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sipp\"/>
    </mc:Choice>
  </mc:AlternateContent>
  <bookViews>
    <workbookView xWindow="6510" yWindow="0" windowWidth="15750" windowHeight="7215" tabRatio="546" firstSheet="3" activeTab="6"/>
  </bookViews>
  <sheets>
    <sheet name="TAGIHAN AWAL PKP2B" sheetId="11" r:id="rId1"/>
    <sheet name="Table Company PKP2B" sheetId="10" r:id="rId2"/>
    <sheet name="Tagihan Awal KK" sheetId="12" r:id="rId3"/>
    <sheet name="Table Company KK" sheetId="3" r:id="rId4"/>
    <sheet name="Table Company iup" sheetId="2" r:id="rId5"/>
    <sheet name="Select2" sheetId="8" r:id="rId6"/>
    <sheet name="Data Email " sheetId="9" r:id="rId7"/>
    <sheet name="Sheet2" sheetId="14" r:id="rId8"/>
    <sheet name="Tagihan Awal" sheetId="5" r:id="rId9"/>
    <sheet name="TagihanAwal 2 IUP" sheetId="13" r:id="rId10"/>
    <sheet name="BillCredit" sheetId="7" r:id="rId11"/>
  </sheets>
  <definedNames>
    <definedName name="_xlnm._FilterDatabase" localSheetId="3" hidden="1">'Table Company KK'!$A$1:$D$4082</definedName>
    <definedName name="_xlnm._FilterDatabase" localSheetId="9" hidden="1">'TagihanAwal 2 IUP'!$A$1:$AE$4391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68" i="7" l="1"/>
  <c r="P67" i="7"/>
  <c r="P66" i="7"/>
  <c r="P65" i="7"/>
  <c r="P64" i="7"/>
  <c r="P63" i="7"/>
  <c r="P62" i="7"/>
  <c r="P61" i="7"/>
  <c r="P60" i="7"/>
  <c r="P59" i="7"/>
  <c r="P58" i="7"/>
  <c r="P57" i="7"/>
  <c r="P56" i="7"/>
  <c r="P55" i="7"/>
  <c r="P54" i="7"/>
  <c r="P53" i="7"/>
  <c r="P52" i="7"/>
  <c r="P51" i="7"/>
  <c r="P50" i="7"/>
  <c r="P49" i="7"/>
  <c r="P48" i="7"/>
  <c r="P47" i="7"/>
  <c r="P46" i="7"/>
  <c r="P45" i="7"/>
  <c r="P44" i="7"/>
  <c r="P43" i="7"/>
  <c r="P42" i="7"/>
  <c r="P41" i="7"/>
  <c r="P40" i="7"/>
  <c r="P39" i="7"/>
  <c r="P38" i="7"/>
  <c r="P37" i="7"/>
  <c r="P36" i="7"/>
  <c r="P35" i="7"/>
  <c r="P34" i="7"/>
  <c r="P33" i="7"/>
  <c r="P32" i="7"/>
  <c r="P31" i="7"/>
  <c r="P30" i="7"/>
  <c r="P29" i="7"/>
  <c r="P28" i="7"/>
  <c r="P27" i="7"/>
  <c r="P26" i="7"/>
  <c r="P25" i="7"/>
  <c r="P24" i="7"/>
  <c r="P23" i="7"/>
  <c r="P22" i="7"/>
  <c r="P21" i="7"/>
  <c r="P20" i="7"/>
  <c r="P19" i="7"/>
  <c r="P18" i="7"/>
  <c r="P17" i="7"/>
  <c r="P16" i="7"/>
  <c r="P15" i="7"/>
  <c r="P14" i="7"/>
  <c r="P13" i="7"/>
  <c r="P12" i="7"/>
  <c r="P11" i="7"/>
  <c r="P10" i="7"/>
  <c r="P9" i="7"/>
  <c r="P8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AD4391" i="13"/>
  <c r="AE4391" i="13" s="1"/>
  <c r="AD4390" i="13"/>
  <c r="AE4390" i="13" s="1"/>
  <c r="AD4389" i="13"/>
  <c r="AE4389" i="13" s="1"/>
  <c r="AD4388" i="13"/>
  <c r="AE4388" i="13" s="1"/>
  <c r="AD4387" i="13"/>
  <c r="AE4387" i="13" s="1"/>
  <c r="AD4386" i="13"/>
  <c r="AE4386" i="13" s="1"/>
  <c r="AD4385" i="13"/>
  <c r="AE4385" i="13" s="1"/>
  <c r="AD4384" i="13"/>
  <c r="AE4384" i="13" s="1"/>
  <c r="AD4383" i="13"/>
  <c r="AE4383" i="13" s="1"/>
  <c r="AD4382" i="13"/>
  <c r="AE4382" i="13" s="1"/>
  <c r="AD4381" i="13"/>
  <c r="AE4381" i="13" s="1"/>
  <c r="AD4380" i="13"/>
  <c r="AE4380" i="13" s="1"/>
  <c r="AD4379" i="13"/>
  <c r="AE4379" i="13" s="1"/>
  <c r="AD4378" i="13"/>
  <c r="AE4378" i="13" s="1"/>
  <c r="AD4377" i="13"/>
  <c r="AE4377" i="13" s="1"/>
  <c r="AD4376" i="13"/>
  <c r="AE4376" i="13" s="1"/>
  <c r="AD4375" i="13"/>
  <c r="AE4375" i="13" s="1"/>
  <c r="AD4374" i="13"/>
  <c r="AE4374" i="13" s="1"/>
  <c r="AD4373" i="13"/>
  <c r="AE4373" i="13" s="1"/>
  <c r="AD4372" i="13"/>
  <c r="AE4372" i="13" s="1"/>
  <c r="AD4371" i="13"/>
  <c r="AE4371" i="13" s="1"/>
  <c r="AD4370" i="13"/>
  <c r="AE4370" i="13" s="1"/>
  <c r="AD4369" i="13"/>
  <c r="AE4369" i="13" s="1"/>
  <c r="AD4368" i="13"/>
  <c r="AE4368" i="13" s="1"/>
  <c r="AD4367" i="13"/>
  <c r="AE4367" i="13" s="1"/>
  <c r="AD4366" i="13"/>
  <c r="AE4366" i="13" s="1"/>
  <c r="AD4365" i="13"/>
  <c r="AE4365" i="13" s="1"/>
  <c r="AD4364" i="13"/>
  <c r="AE4364" i="13" s="1"/>
  <c r="AD4363" i="13"/>
  <c r="AE4363" i="13" s="1"/>
  <c r="AD4362" i="13"/>
  <c r="AE4362" i="13" s="1"/>
  <c r="AD4361" i="13"/>
  <c r="AE4361" i="13" s="1"/>
  <c r="AD4360" i="13"/>
  <c r="AE4360" i="13" s="1"/>
  <c r="AD4359" i="13"/>
  <c r="AE4359" i="13" s="1"/>
  <c r="AD4358" i="13"/>
  <c r="AE4358" i="13" s="1"/>
  <c r="AD4357" i="13"/>
  <c r="AE4357" i="13" s="1"/>
  <c r="AD4356" i="13"/>
  <c r="AE4356" i="13" s="1"/>
  <c r="AD4355" i="13"/>
  <c r="AE4355" i="13" s="1"/>
  <c r="AD4354" i="13"/>
  <c r="AE4354" i="13" s="1"/>
  <c r="AD4353" i="13"/>
  <c r="AE4353" i="13" s="1"/>
  <c r="AD4352" i="13"/>
  <c r="AE4352" i="13" s="1"/>
  <c r="AD4351" i="13"/>
  <c r="AE4351" i="13" s="1"/>
  <c r="AD4350" i="13"/>
  <c r="AE4350" i="13" s="1"/>
  <c r="AD4349" i="13"/>
  <c r="AE4349" i="13" s="1"/>
  <c r="AD4348" i="13"/>
  <c r="AE4348" i="13" s="1"/>
  <c r="AD4347" i="13"/>
  <c r="AE4347" i="13" s="1"/>
  <c r="AD4346" i="13"/>
  <c r="AE4346" i="13" s="1"/>
  <c r="AD4345" i="13"/>
  <c r="AE4345" i="13" s="1"/>
  <c r="AD4344" i="13"/>
  <c r="AE4344" i="13" s="1"/>
  <c r="AD4343" i="13"/>
  <c r="AE4343" i="13" s="1"/>
  <c r="AD4342" i="13"/>
  <c r="AE4342" i="13" s="1"/>
  <c r="AD4341" i="13"/>
  <c r="AE4341" i="13" s="1"/>
  <c r="AD4340" i="13"/>
  <c r="AE4340" i="13" s="1"/>
  <c r="AD4339" i="13"/>
  <c r="AE4339" i="13" s="1"/>
  <c r="AD4338" i="13"/>
  <c r="AE4338" i="13" s="1"/>
  <c r="AD4337" i="13"/>
  <c r="AE4337" i="13" s="1"/>
  <c r="AD4336" i="13"/>
  <c r="AE4336" i="13" s="1"/>
  <c r="AD4335" i="13"/>
  <c r="AE4335" i="13" s="1"/>
  <c r="AD4334" i="13"/>
  <c r="AE4334" i="13" s="1"/>
  <c r="AD4333" i="13"/>
  <c r="AE4333" i="13" s="1"/>
  <c r="AD4332" i="13"/>
  <c r="AE4332" i="13" s="1"/>
  <c r="AD4331" i="13"/>
  <c r="AE4331" i="13" s="1"/>
  <c r="AD4330" i="13"/>
  <c r="AE4330" i="13" s="1"/>
  <c r="AD4329" i="13"/>
  <c r="AE4329" i="13" s="1"/>
  <c r="AD4328" i="13"/>
  <c r="AE4328" i="13" s="1"/>
  <c r="AD4327" i="13"/>
  <c r="AE4327" i="13" s="1"/>
  <c r="AD4326" i="13"/>
  <c r="AE4326" i="13" s="1"/>
  <c r="AD4325" i="13"/>
  <c r="AE4325" i="13" s="1"/>
  <c r="AD4324" i="13"/>
  <c r="AE4324" i="13" s="1"/>
  <c r="AD4323" i="13"/>
  <c r="AE4323" i="13" s="1"/>
  <c r="AD4322" i="13"/>
  <c r="AE4322" i="13" s="1"/>
  <c r="AD4321" i="13"/>
  <c r="AE4321" i="13" s="1"/>
  <c r="AD4320" i="13"/>
  <c r="AE4320" i="13" s="1"/>
  <c r="AD4319" i="13"/>
  <c r="AE4319" i="13" s="1"/>
  <c r="AD4318" i="13"/>
  <c r="AE4318" i="13" s="1"/>
  <c r="AD4317" i="13"/>
  <c r="AE4317" i="13" s="1"/>
  <c r="AD4316" i="13"/>
  <c r="AE4316" i="13" s="1"/>
  <c r="AD4315" i="13"/>
  <c r="AE4315" i="13" s="1"/>
  <c r="AD4314" i="13"/>
  <c r="AE4314" i="13" s="1"/>
  <c r="AD4313" i="13"/>
  <c r="AE4313" i="13" s="1"/>
  <c r="AD4312" i="13"/>
  <c r="AE4312" i="13" s="1"/>
  <c r="AD4311" i="13"/>
  <c r="AE4311" i="13" s="1"/>
  <c r="AD4310" i="13"/>
  <c r="AE4310" i="13" s="1"/>
  <c r="AD4309" i="13"/>
  <c r="AE4309" i="13" s="1"/>
  <c r="AD4308" i="13"/>
  <c r="AE4308" i="13" s="1"/>
  <c r="AD4307" i="13"/>
  <c r="AE4307" i="13" s="1"/>
  <c r="AD4306" i="13"/>
  <c r="AE4306" i="13" s="1"/>
  <c r="AD4305" i="13"/>
  <c r="AE4305" i="13" s="1"/>
  <c r="AD4304" i="13"/>
  <c r="AE4304" i="13" s="1"/>
  <c r="AD4303" i="13"/>
  <c r="AE4303" i="13" s="1"/>
  <c r="AD4302" i="13"/>
  <c r="AE4302" i="13" s="1"/>
  <c r="AD4301" i="13"/>
  <c r="AE4301" i="13" s="1"/>
  <c r="AD4300" i="13"/>
  <c r="AE4300" i="13" s="1"/>
  <c r="AD4299" i="13"/>
  <c r="AE4299" i="13" s="1"/>
  <c r="AD4298" i="13"/>
  <c r="AE4298" i="13" s="1"/>
  <c r="AD4297" i="13"/>
  <c r="AE4297" i="13" s="1"/>
  <c r="AD4296" i="13"/>
  <c r="AE4296" i="13" s="1"/>
  <c r="AD4295" i="13"/>
  <c r="AE4295" i="13" s="1"/>
  <c r="AD4294" i="13"/>
  <c r="AE4294" i="13" s="1"/>
  <c r="AD4293" i="13"/>
  <c r="AE4293" i="13" s="1"/>
  <c r="AD4292" i="13"/>
  <c r="AE4292" i="13" s="1"/>
  <c r="AD4291" i="13"/>
  <c r="AE4291" i="13" s="1"/>
  <c r="AD4290" i="13"/>
  <c r="AE4290" i="13" s="1"/>
  <c r="AD4289" i="13"/>
  <c r="AE4289" i="13" s="1"/>
  <c r="AD4288" i="13"/>
  <c r="AE4288" i="13" s="1"/>
  <c r="AD4287" i="13"/>
  <c r="AE4287" i="13" s="1"/>
  <c r="AD4286" i="13"/>
  <c r="AE4286" i="13" s="1"/>
  <c r="AD4285" i="13"/>
  <c r="AE4285" i="13" s="1"/>
  <c r="AD4284" i="13"/>
  <c r="AE4284" i="13" s="1"/>
  <c r="AD4283" i="13"/>
  <c r="AE4283" i="13" s="1"/>
  <c r="AD4282" i="13"/>
  <c r="AE4282" i="13" s="1"/>
  <c r="AD4281" i="13"/>
  <c r="AE4281" i="13" s="1"/>
  <c r="AD4280" i="13"/>
  <c r="AE4280" i="13" s="1"/>
  <c r="AD4279" i="13"/>
  <c r="AE4279" i="13" s="1"/>
  <c r="AD4278" i="13"/>
  <c r="AE4278" i="13" s="1"/>
  <c r="AD4277" i="13"/>
  <c r="AE4277" i="13" s="1"/>
  <c r="AD4276" i="13"/>
  <c r="AE4276" i="13" s="1"/>
  <c r="AD4275" i="13"/>
  <c r="AE4275" i="13" s="1"/>
  <c r="AD4274" i="13"/>
  <c r="AE4274" i="13" s="1"/>
  <c r="AD4273" i="13"/>
  <c r="AE4273" i="13" s="1"/>
  <c r="AD4272" i="13"/>
  <c r="AE4272" i="13" s="1"/>
  <c r="AD4271" i="13"/>
  <c r="AE4271" i="13" s="1"/>
  <c r="AD4270" i="13"/>
  <c r="AE4270" i="13" s="1"/>
  <c r="AD4269" i="13"/>
  <c r="AE4269" i="13" s="1"/>
  <c r="AD4268" i="13"/>
  <c r="AE4268" i="13" s="1"/>
  <c r="AD4267" i="13"/>
  <c r="AE4267" i="13" s="1"/>
  <c r="AD4266" i="13"/>
  <c r="AE4266" i="13" s="1"/>
  <c r="AD4265" i="13"/>
  <c r="AE4265" i="13" s="1"/>
  <c r="AD4264" i="13"/>
  <c r="AE4264" i="13" s="1"/>
  <c r="AD4263" i="13"/>
  <c r="AE4263" i="13" s="1"/>
  <c r="AD4262" i="13"/>
  <c r="AE4262" i="13" s="1"/>
  <c r="AD4261" i="13"/>
  <c r="AE4261" i="13" s="1"/>
  <c r="AD4260" i="13"/>
  <c r="AE4260" i="13" s="1"/>
  <c r="AD4259" i="13"/>
  <c r="AE4259" i="13" s="1"/>
  <c r="AD4258" i="13"/>
  <c r="AE4258" i="13" s="1"/>
  <c r="AD4257" i="13"/>
  <c r="AE4257" i="13" s="1"/>
  <c r="AD4256" i="13"/>
  <c r="AE4256" i="13" s="1"/>
  <c r="AD4255" i="13"/>
  <c r="AE4255" i="13" s="1"/>
  <c r="AD4254" i="13"/>
  <c r="AE4254" i="13" s="1"/>
  <c r="AD4253" i="13"/>
  <c r="AE4253" i="13" s="1"/>
  <c r="AD4252" i="13"/>
  <c r="AE4252" i="13" s="1"/>
  <c r="AD4251" i="13"/>
  <c r="AE4251" i="13" s="1"/>
  <c r="AD4250" i="13"/>
  <c r="AE4250" i="13" s="1"/>
  <c r="AD4249" i="13"/>
  <c r="AE4249" i="13" s="1"/>
  <c r="AD4248" i="13"/>
  <c r="AE4248" i="13" s="1"/>
  <c r="AD4247" i="13"/>
  <c r="AE4247" i="13" s="1"/>
  <c r="AD4246" i="13"/>
  <c r="AE4246" i="13" s="1"/>
  <c r="AD4245" i="13"/>
  <c r="AE4245" i="13" s="1"/>
  <c r="AD4244" i="13"/>
  <c r="AE4244" i="13" s="1"/>
  <c r="AD4243" i="13"/>
  <c r="AE4243" i="13" s="1"/>
  <c r="AD4242" i="13"/>
  <c r="AE4242" i="13" s="1"/>
  <c r="AD4241" i="13"/>
  <c r="AE4241" i="13" s="1"/>
  <c r="AD4240" i="13"/>
  <c r="AE4240" i="13" s="1"/>
  <c r="AD4239" i="13"/>
  <c r="AE4239" i="13" s="1"/>
  <c r="AD4238" i="13"/>
  <c r="AE4238" i="13" s="1"/>
  <c r="AD4237" i="13"/>
  <c r="AE4237" i="13" s="1"/>
  <c r="AD4236" i="13"/>
  <c r="AE4236" i="13" s="1"/>
  <c r="AD4235" i="13"/>
  <c r="AE4235" i="13" s="1"/>
  <c r="AD4234" i="13"/>
  <c r="AE4234" i="13" s="1"/>
  <c r="AD4233" i="13"/>
  <c r="AE4233" i="13" s="1"/>
  <c r="AD4232" i="13"/>
  <c r="AE4232" i="13" s="1"/>
  <c r="AD4231" i="13"/>
  <c r="AE4231" i="13" s="1"/>
  <c r="AD4230" i="13"/>
  <c r="AE4230" i="13" s="1"/>
  <c r="AD4229" i="13"/>
  <c r="AE4229" i="13" s="1"/>
  <c r="AD4228" i="13"/>
  <c r="AE4228" i="13" s="1"/>
  <c r="AD4227" i="13"/>
  <c r="AE4227" i="13" s="1"/>
  <c r="AD4226" i="13"/>
  <c r="AE4226" i="13" s="1"/>
  <c r="AD4225" i="13"/>
  <c r="AE4225" i="13" s="1"/>
  <c r="AD4224" i="13"/>
  <c r="AE4224" i="13" s="1"/>
  <c r="AD4223" i="13"/>
  <c r="AE4223" i="13" s="1"/>
  <c r="AD4222" i="13"/>
  <c r="AE4222" i="13" s="1"/>
  <c r="AD4221" i="13"/>
  <c r="AE4221" i="13" s="1"/>
  <c r="AD4220" i="13"/>
  <c r="AE4220" i="13" s="1"/>
  <c r="AD4219" i="13"/>
  <c r="AE4219" i="13" s="1"/>
  <c r="AD4218" i="13"/>
  <c r="AE4218" i="13" s="1"/>
  <c r="AD4217" i="13"/>
  <c r="AE4217" i="13" s="1"/>
  <c r="AD4216" i="13"/>
  <c r="AE4216" i="13" s="1"/>
  <c r="AD4215" i="13"/>
  <c r="AE4215" i="13" s="1"/>
  <c r="AD4214" i="13"/>
  <c r="AE4214" i="13" s="1"/>
  <c r="AD4213" i="13"/>
  <c r="AE4213" i="13" s="1"/>
  <c r="AD4212" i="13"/>
  <c r="AE4212" i="13" s="1"/>
  <c r="AD4211" i="13"/>
  <c r="AE4211" i="13" s="1"/>
  <c r="AD4210" i="13"/>
  <c r="AE4210" i="13" s="1"/>
  <c r="AD4209" i="13"/>
  <c r="AE4209" i="13" s="1"/>
  <c r="AD4208" i="13"/>
  <c r="AE4208" i="13" s="1"/>
  <c r="AD4207" i="13"/>
  <c r="AE4207" i="13" s="1"/>
  <c r="AD4206" i="13"/>
  <c r="AE4206" i="13" s="1"/>
  <c r="AD4205" i="13"/>
  <c r="AE4205" i="13" s="1"/>
  <c r="AD4204" i="13"/>
  <c r="AE4204" i="13" s="1"/>
  <c r="AD4203" i="13"/>
  <c r="AE4203" i="13" s="1"/>
  <c r="AD4202" i="13"/>
  <c r="AE4202" i="13" s="1"/>
  <c r="AD4201" i="13"/>
  <c r="AE4201" i="13" s="1"/>
  <c r="AD4200" i="13"/>
  <c r="AE4200" i="13" s="1"/>
  <c r="AD4199" i="13"/>
  <c r="AE4199" i="13" s="1"/>
  <c r="AD4198" i="13"/>
  <c r="AE4198" i="13" s="1"/>
  <c r="AD4197" i="13"/>
  <c r="AE4197" i="13" s="1"/>
  <c r="AD4196" i="13"/>
  <c r="AE4196" i="13" s="1"/>
  <c r="AD4195" i="13"/>
  <c r="AE4195" i="13" s="1"/>
  <c r="AD4194" i="13"/>
  <c r="AE4194" i="13" s="1"/>
  <c r="AD4193" i="13"/>
  <c r="AE4193" i="13" s="1"/>
  <c r="AD4192" i="13"/>
  <c r="AE4192" i="13" s="1"/>
  <c r="AD4191" i="13"/>
  <c r="AE4191" i="13" s="1"/>
  <c r="AD4190" i="13"/>
  <c r="AE4190" i="13" s="1"/>
  <c r="AD4189" i="13"/>
  <c r="AE4189" i="13" s="1"/>
  <c r="AD4188" i="13"/>
  <c r="AE4188" i="13" s="1"/>
  <c r="AD4187" i="13"/>
  <c r="AE4187" i="13" s="1"/>
  <c r="AD4186" i="13"/>
  <c r="AE4186" i="13" s="1"/>
  <c r="AD4185" i="13"/>
  <c r="AE4185" i="13" s="1"/>
  <c r="AD4184" i="13"/>
  <c r="AE4184" i="13" s="1"/>
  <c r="AD4183" i="13"/>
  <c r="AE4183" i="13" s="1"/>
  <c r="AD4182" i="13"/>
  <c r="AE4182" i="13" s="1"/>
  <c r="AD4181" i="13"/>
  <c r="AE4181" i="13" s="1"/>
  <c r="AD4180" i="13"/>
  <c r="AE4180" i="13" s="1"/>
  <c r="AD4179" i="13"/>
  <c r="AE4179" i="13" s="1"/>
  <c r="AD4178" i="13"/>
  <c r="AE4178" i="13" s="1"/>
  <c r="AD4177" i="13"/>
  <c r="AE4177" i="13" s="1"/>
  <c r="AD4176" i="13"/>
  <c r="AE4176" i="13" s="1"/>
  <c r="AD4175" i="13"/>
  <c r="AE4175" i="13" s="1"/>
  <c r="AD4174" i="13"/>
  <c r="AE4174" i="13" s="1"/>
  <c r="AD4173" i="13"/>
  <c r="AE4173" i="13" s="1"/>
  <c r="AD4172" i="13"/>
  <c r="AE4172" i="13" s="1"/>
  <c r="AD4171" i="13"/>
  <c r="AE4171" i="13" s="1"/>
  <c r="AD4170" i="13"/>
  <c r="AE4170" i="13" s="1"/>
  <c r="AD4169" i="13"/>
  <c r="AE4169" i="13" s="1"/>
  <c r="AD4168" i="13"/>
  <c r="AE4168" i="13" s="1"/>
  <c r="AD4167" i="13"/>
  <c r="AE4167" i="13" s="1"/>
  <c r="AD4166" i="13"/>
  <c r="AE4166" i="13" s="1"/>
  <c r="AD4165" i="13"/>
  <c r="AE4165" i="13" s="1"/>
  <c r="AD4164" i="13"/>
  <c r="AE4164" i="13" s="1"/>
  <c r="AD4163" i="13"/>
  <c r="AE4163" i="13" s="1"/>
  <c r="AD4162" i="13"/>
  <c r="AE4162" i="13" s="1"/>
  <c r="AD4161" i="13"/>
  <c r="AE4161" i="13" s="1"/>
  <c r="AD4160" i="13"/>
  <c r="AE4160" i="13" s="1"/>
  <c r="AD4159" i="13"/>
  <c r="AE4159" i="13" s="1"/>
  <c r="AD4158" i="13"/>
  <c r="AE4158" i="13" s="1"/>
  <c r="AD4157" i="13"/>
  <c r="AE4157" i="13" s="1"/>
  <c r="AD4156" i="13"/>
  <c r="AE4156" i="13" s="1"/>
  <c r="AD4155" i="13"/>
  <c r="AE4155" i="13" s="1"/>
  <c r="AD4154" i="13"/>
  <c r="AE4154" i="13" s="1"/>
  <c r="AD4153" i="13"/>
  <c r="AE4153" i="13" s="1"/>
  <c r="AD4152" i="13"/>
  <c r="AE4152" i="13" s="1"/>
  <c r="AD4151" i="13"/>
  <c r="AE4151" i="13" s="1"/>
  <c r="AD4150" i="13"/>
  <c r="AE4150" i="13" s="1"/>
  <c r="AD4149" i="13"/>
  <c r="AE4149" i="13" s="1"/>
  <c r="AD4148" i="13"/>
  <c r="AE4148" i="13" s="1"/>
  <c r="AD4147" i="13"/>
  <c r="AE4147" i="13" s="1"/>
  <c r="AD4146" i="13"/>
  <c r="AE4146" i="13" s="1"/>
  <c r="AD4145" i="13"/>
  <c r="AE4145" i="13" s="1"/>
  <c r="AD4144" i="13"/>
  <c r="AE4144" i="13" s="1"/>
  <c r="AD4143" i="13"/>
  <c r="AE4143" i="13" s="1"/>
  <c r="AD4142" i="13"/>
  <c r="AE4142" i="13" s="1"/>
  <c r="AD4141" i="13"/>
  <c r="AE4141" i="13" s="1"/>
  <c r="AD4140" i="13"/>
  <c r="AE4140" i="13" s="1"/>
  <c r="AD4139" i="13"/>
  <c r="AE4139" i="13" s="1"/>
  <c r="AD4138" i="13"/>
  <c r="AE4138" i="13" s="1"/>
  <c r="AD4137" i="13"/>
  <c r="AE4137" i="13" s="1"/>
  <c r="AD4136" i="13"/>
  <c r="AE4136" i="13" s="1"/>
  <c r="AD4135" i="13"/>
  <c r="AE4135" i="13" s="1"/>
  <c r="AD4134" i="13"/>
  <c r="AE4134" i="13" s="1"/>
  <c r="AD4133" i="13"/>
  <c r="AE4133" i="13" s="1"/>
  <c r="AD4132" i="13"/>
  <c r="AE4132" i="13" s="1"/>
  <c r="AD4131" i="13"/>
  <c r="AE4131" i="13" s="1"/>
  <c r="AD4130" i="13"/>
  <c r="AE4130" i="13" s="1"/>
  <c r="AD4129" i="13"/>
  <c r="AE4129" i="13" s="1"/>
  <c r="AD4128" i="13"/>
  <c r="AE4128" i="13" s="1"/>
  <c r="AD4127" i="13"/>
  <c r="AE4127" i="13" s="1"/>
  <c r="AD4126" i="13"/>
  <c r="AE4126" i="13" s="1"/>
  <c r="AD4125" i="13"/>
  <c r="AE4125" i="13" s="1"/>
  <c r="AD4124" i="13"/>
  <c r="AE4124" i="13" s="1"/>
  <c r="AD4123" i="13"/>
  <c r="AE4123" i="13" s="1"/>
  <c r="AD4122" i="13"/>
  <c r="AE4122" i="13" s="1"/>
  <c r="AD4121" i="13"/>
  <c r="AE4121" i="13" s="1"/>
  <c r="AD4120" i="13"/>
  <c r="AE4120" i="13" s="1"/>
  <c r="AD4119" i="13"/>
  <c r="AE4119" i="13" s="1"/>
  <c r="AD4118" i="13"/>
  <c r="AE4118" i="13" s="1"/>
  <c r="AD4117" i="13"/>
  <c r="AE4117" i="13" s="1"/>
  <c r="AD4116" i="13"/>
  <c r="AE4116" i="13" s="1"/>
  <c r="AD4115" i="13"/>
  <c r="AE4115" i="13" s="1"/>
  <c r="AD4114" i="13"/>
  <c r="AE4114" i="13" s="1"/>
  <c r="AD4113" i="13"/>
  <c r="AE4113" i="13" s="1"/>
  <c r="AD4112" i="13"/>
  <c r="AE4112" i="13" s="1"/>
  <c r="AD4111" i="13"/>
  <c r="AE4111" i="13" s="1"/>
  <c r="AD4110" i="13"/>
  <c r="AE4110" i="13" s="1"/>
  <c r="AD4109" i="13"/>
  <c r="AE4109" i="13" s="1"/>
  <c r="AD4108" i="13"/>
  <c r="AE4108" i="13" s="1"/>
  <c r="AD4107" i="13"/>
  <c r="AE4107" i="13" s="1"/>
  <c r="AD4106" i="13"/>
  <c r="AE4106" i="13" s="1"/>
  <c r="AD4105" i="13"/>
  <c r="AE4105" i="13" s="1"/>
  <c r="AD4104" i="13"/>
  <c r="AE4104" i="13" s="1"/>
  <c r="AD4103" i="13"/>
  <c r="AE4103" i="13" s="1"/>
  <c r="AD4102" i="13"/>
  <c r="AE4102" i="13" s="1"/>
  <c r="AD4101" i="13"/>
  <c r="AE4101" i="13" s="1"/>
  <c r="AD4100" i="13"/>
  <c r="AE4100" i="13" s="1"/>
  <c r="AD4099" i="13"/>
  <c r="AE4099" i="13" s="1"/>
  <c r="AD4098" i="13"/>
  <c r="AE4098" i="13" s="1"/>
  <c r="AD4097" i="13"/>
  <c r="AE4097" i="13" s="1"/>
  <c r="AD4096" i="13"/>
  <c r="AE4096" i="13" s="1"/>
  <c r="AD4095" i="13"/>
  <c r="AE4095" i="13" s="1"/>
  <c r="AD4094" i="13"/>
  <c r="AE4094" i="13" s="1"/>
  <c r="AD4093" i="13"/>
  <c r="AE4093" i="13" s="1"/>
  <c r="AD4092" i="13"/>
  <c r="AE4092" i="13" s="1"/>
  <c r="AD4091" i="13"/>
  <c r="AE4091" i="13" s="1"/>
  <c r="AD4090" i="13"/>
  <c r="AE4090" i="13" s="1"/>
  <c r="AD4089" i="13"/>
  <c r="AE4089" i="13" s="1"/>
  <c r="AD4088" i="13"/>
  <c r="AE4088" i="13" s="1"/>
  <c r="AD4087" i="13"/>
  <c r="AE4087" i="13" s="1"/>
  <c r="AD4086" i="13"/>
  <c r="AE4086" i="13" s="1"/>
  <c r="AD4085" i="13"/>
  <c r="AE4085" i="13" s="1"/>
  <c r="AD4084" i="13"/>
  <c r="AE4084" i="13" s="1"/>
  <c r="AD4083" i="13"/>
  <c r="AE4083" i="13" s="1"/>
  <c r="AD4082" i="13"/>
  <c r="AE4082" i="13" s="1"/>
  <c r="AD4081" i="13"/>
  <c r="AE4081" i="13" s="1"/>
  <c r="AD4080" i="13"/>
  <c r="AE4080" i="13" s="1"/>
  <c r="AD4079" i="13"/>
  <c r="AE4079" i="13" s="1"/>
  <c r="AD4078" i="13"/>
  <c r="AE4078" i="13" s="1"/>
  <c r="AD4077" i="13"/>
  <c r="AE4077" i="13" s="1"/>
  <c r="AD4076" i="13"/>
  <c r="AE4076" i="13" s="1"/>
  <c r="AD4075" i="13"/>
  <c r="AE4075" i="13" s="1"/>
  <c r="AD4074" i="13"/>
  <c r="AE4074" i="13" s="1"/>
  <c r="AD4073" i="13"/>
  <c r="AE4073" i="13" s="1"/>
  <c r="AD4072" i="13"/>
  <c r="AE4072" i="13" s="1"/>
  <c r="AD4071" i="13"/>
  <c r="AE4071" i="13" s="1"/>
  <c r="AD4070" i="13"/>
  <c r="AE4070" i="13" s="1"/>
  <c r="AD4069" i="13"/>
  <c r="AE4069" i="13" s="1"/>
  <c r="AD4068" i="13"/>
  <c r="AE4068" i="13" s="1"/>
  <c r="AD4067" i="13"/>
  <c r="AE4067" i="13" s="1"/>
  <c r="AD4066" i="13"/>
  <c r="AE4066" i="13" s="1"/>
  <c r="AD4065" i="13"/>
  <c r="AE4065" i="13" s="1"/>
  <c r="AD4064" i="13"/>
  <c r="AE4064" i="13" s="1"/>
  <c r="AD4063" i="13"/>
  <c r="AE4063" i="13" s="1"/>
  <c r="AD4062" i="13"/>
  <c r="AE4062" i="13" s="1"/>
  <c r="AD4061" i="13"/>
  <c r="AE4061" i="13" s="1"/>
  <c r="AD4060" i="13"/>
  <c r="AE4060" i="13" s="1"/>
  <c r="AD4059" i="13"/>
  <c r="AE4059" i="13" s="1"/>
  <c r="AD4058" i="13"/>
  <c r="AE4058" i="13" s="1"/>
  <c r="AD4057" i="13"/>
  <c r="AE4057" i="13" s="1"/>
  <c r="AD4056" i="13"/>
  <c r="AE4056" i="13" s="1"/>
  <c r="AD4055" i="13"/>
  <c r="AE4055" i="13" s="1"/>
  <c r="AD4054" i="13"/>
  <c r="AE4054" i="13" s="1"/>
  <c r="AD4053" i="13"/>
  <c r="AE4053" i="13" s="1"/>
  <c r="AD4052" i="13"/>
  <c r="AE4052" i="13" s="1"/>
  <c r="AD4051" i="13"/>
  <c r="AE4051" i="13" s="1"/>
  <c r="AD4050" i="13"/>
  <c r="AE4050" i="13" s="1"/>
  <c r="AD4049" i="13"/>
  <c r="AE4049" i="13" s="1"/>
  <c r="AD4048" i="13"/>
  <c r="AE4048" i="13" s="1"/>
  <c r="AD4047" i="13"/>
  <c r="AE4047" i="13" s="1"/>
  <c r="AD4046" i="13"/>
  <c r="AE4046" i="13" s="1"/>
  <c r="AD4045" i="13"/>
  <c r="AE4045" i="13" s="1"/>
  <c r="AD4044" i="13"/>
  <c r="AE4044" i="13" s="1"/>
  <c r="AD4043" i="13"/>
  <c r="AE4043" i="13" s="1"/>
  <c r="AD4042" i="13"/>
  <c r="AE4042" i="13" s="1"/>
  <c r="AD4041" i="13"/>
  <c r="AE4041" i="13" s="1"/>
  <c r="AD4040" i="13"/>
  <c r="AE4040" i="13" s="1"/>
  <c r="AD4039" i="13"/>
  <c r="AE4039" i="13" s="1"/>
  <c r="AD4038" i="13"/>
  <c r="AE4038" i="13" s="1"/>
  <c r="AD4037" i="13"/>
  <c r="AE4037" i="13" s="1"/>
  <c r="AD4036" i="13"/>
  <c r="AE4036" i="13" s="1"/>
  <c r="AD4035" i="13"/>
  <c r="AE4035" i="13" s="1"/>
  <c r="AD4034" i="13"/>
  <c r="AE4034" i="13" s="1"/>
  <c r="AD4033" i="13"/>
  <c r="AE4033" i="13" s="1"/>
  <c r="AD4032" i="13"/>
  <c r="AE4032" i="13" s="1"/>
  <c r="AD4031" i="13"/>
  <c r="AE4031" i="13" s="1"/>
  <c r="AD4030" i="13"/>
  <c r="AE4030" i="13" s="1"/>
  <c r="AD4029" i="13"/>
  <c r="AE4029" i="13" s="1"/>
  <c r="AD4028" i="13"/>
  <c r="AE4028" i="13" s="1"/>
  <c r="AD4027" i="13"/>
  <c r="AE4027" i="13" s="1"/>
  <c r="AD4026" i="13"/>
  <c r="AE4026" i="13" s="1"/>
  <c r="AD4025" i="13"/>
  <c r="AE4025" i="13" s="1"/>
  <c r="AD4024" i="13"/>
  <c r="AE4024" i="13" s="1"/>
  <c r="AD4023" i="13"/>
  <c r="AE4023" i="13" s="1"/>
  <c r="AD4022" i="13"/>
  <c r="AE4022" i="13" s="1"/>
  <c r="AD4021" i="13"/>
  <c r="AE4021" i="13" s="1"/>
  <c r="AD4020" i="13"/>
  <c r="AE4020" i="13" s="1"/>
  <c r="AD4019" i="13"/>
  <c r="AE4019" i="13" s="1"/>
  <c r="AD4018" i="13"/>
  <c r="AE4018" i="13" s="1"/>
  <c r="AD4017" i="13"/>
  <c r="AE4017" i="13" s="1"/>
  <c r="AD4016" i="13"/>
  <c r="AE4016" i="13" s="1"/>
  <c r="AD4015" i="13"/>
  <c r="AE4015" i="13" s="1"/>
  <c r="AD4014" i="13"/>
  <c r="AE4014" i="13" s="1"/>
  <c r="AD4013" i="13"/>
  <c r="AE4013" i="13" s="1"/>
  <c r="AD4012" i="13"/>
  <c r="AE4012" i="13" s="1"/>
  <c r="AD4011" i="13"/>
  <c r="AE4011" i="13" s="1"/>
  <c r="AD4010" i="13"/>
  <c r="AE4010" i="13" s="1"/>
  <c r="AD4009" i="13"/>
  <c r="AE4009" i="13" s="1"/>
  <c r="AD4008" i="13"/>
  <c r="AE4008" i="13" s="1"/>
  <c r="AD4007" i="13"/>
  <c r="AE4007" i="13" s="1"/>
  <c r="AD4006" i="13"/>
  <c r="AE4006" i="13" s="1"/>
  <c r="AD4005" i="13"/>
  <c r="AE4005" i="13" s="1"/>
  <c r="AD4004" i="13"/>
  <c r="AE4004" i="13" s="1"/>
  <c r="AD4003" i="13"/>
  <c r="AE4003" i="13" s="1"/>
  <c r="AD4002" i="13"/>
  <c r="AE4002" i="13" s="1"/>
  <c r="AD4001" i="13"/>
  <c r="AE4001" i="13" s="1"/>
  <c r="AD4000" i="13"/>
  <c r="AE4000" i="13" s="1"/>
  <c r="AD3999" i="13"/>
  <c r="AE3999" i="13" s="1"/>
  <c r="AD3998" i="13"/>
  <c r="AE3998" i="13" s="1"/>
  <c r="AD3997" i="13"/>
  <c r="AE3997" i="13" s="1"/>
  <c r="AD3996" i="13"/>
  <c r="AE3996" i="13" s="1"/>
  <c r="AD3995" i="13"/>
  <c r="AE3995" i="13" s="1"/>
  <c r="AD3994" i="13"/>
  <c r="AE3994" i="13" s="1"/>
  <c r="AD3993" i="13"/>
  <c r="AE3993" i="13" s="1"/>
  <c r="AD3992" i="13"/>
  <c r="AE3992" i="13" s="1"/>
  <c r="AD3991" i="13"/>
  <c r="AE3991" i="13" s="1"/>
  <c r="AD3990" i="13"/>
  <c r="AE3990" i="13" s="1"/>
  <c r="AD3989" i="13"/>
  <c r="AE3989" i="13" s="1"/>
  <c r="AD3988" i="13"/>
  <c r="AE3988" i="13" s="1"/>
  <c r="AD3987" i="13"/>
  <c r="AE3987" i="13" s="1"/>
  <c r="AD3986" i="13"/>
  <c r="AE3986" i="13" s="1"/>
  <c r="AD3985" i="13"/>
  <c r="AE3985" i="13" s="1"/>
  <c r="AD3984" i="13"/>
  <c r="AE3984" i="13" s="1"/>
  <c r="AD3983" i="13"/>
  <c r="AE3983" i="13" s="1"/>
  <c r="AD3982" i="13"/>
  <c r="AE3982" i="13" s="1"/>
  <c r="AD3981" i="13"/>
  <c r="AE3981" i="13" s="1"/>
  <c r="AD3980" i="13"/>
  <c r="AE3980" i="13" s="1"/>
  <c r="AD3979" i="13"/>
  <c r="AE3979" i="13" s="1"/>
  <c r="AD3978" i="13"/>
  <c r="AE3978" i="13" s="1"/>
  <c r="AD3977" i="13"/>
  <c r="AE3977" i="13" s="1"/>
  <c r="AD3976" i="13"/>
  <c r="AE3976" i="13" s="1"/>
  <c r="AD3975" i="13"/>
  <c r="AE3975" i="13" s="1"/>
  <c r="AD3974" i="13"/>
  <c r="AE3974" i="13" s="1"/>
  <c r="AD3973" i="13"/>
  <c r="AE3973" i="13" s="1"/>
  <c r="AD3972" i="13"/>
  <c r="AE3972" i="13" s="1"/>
  <c r="AD3971" i="13"/>
  <c r="AE3971" i="13" s="1"/>
  <c r="AD3970" i="13"/>
  <c r="AE3970" i="13" s="1"/>
  <c r="AD3969" i="13"/>
  <c r="AE3969" i="13" s="1"/>
  <c r="AD3968" i="13"/>
  <c r="AE3968" i="13" s="1"/>
  <c r="AD3967" i="13"/>
  <c r="AE3967" i="13" s="1"/>
  <c r="AD3966" i="13"/>
  <c r="AE3966" i="13" s="1"/>
  <c r="AD3965" i="13"/>
  <c r="AE3965" i="13" s="1"/>
  <c r="AD3964" i="13"/>
  <c r="AE3964" i="13" s="1"/>
  <c r="AD3963" i="13"/>
  <c r="AE3963" i="13" s="1"/>
  <c r="AD3962" i="13"/>
  <c r="AE3962" i="13" s="1"/>
  <c r="AD3961" i="13"/>
  <c r="AE3961" i="13" s="1"/>
  <c r="AD3960" i="13"/>
  <c r="AE3960" i="13" s="1"/>
  <c r="AD3959" i="13"/>
  <c r="AE3959" i="13" s="1"/>
  <c r="AD3958" i="13"/>
  <c r="AE3958" i="13" s="1"/>
  <c r="AD3957" i="13"/>
  <c r="AE3957" i="13" s="1"/>
  <c r="AD3956" i="13"/>
  <c r="AE3956" i="13" s="1"/>
  <c r="AD3955" i="13"/>
  <c r="AE3955" i="13" s="1"/>
  <c r="AD3954" i="13"/>
  <c r="AE3954" i="13" s="1"/>
  <c r="AD3953" i="13"/>
  <c r="AE3953" i="13" s="1"/>
  <c r="AD3952" i="13"/>
  <c r="AE3952" i="13" s="1"/>
  <c r="AD3951" i="13"/>
  <c r="AE3951" i="13" s="1"/>
  <c r="AD3950" i="13"/>
  <c r="AE3950" i="13" s="1"/>
  <c r="AD3949" i="13"/>
  <c r="AE3949" i="13" s="1"/>
  <c r="AD3948" i="13"/>
  <c r="AE3948" i="13" s="1"/>
  <c r="AD3947" i="13"/>
  <c r="AE3947" i="13" s="1"/>
  <c r="AD3946" i="13"/>
  <c r="AE3946" i="13" s="1"/>
  <c r="AD3945" i="13"/>
  <c r="AE3945" i="13" s="1"/>
  <c r="AD3944" i="13"/>
  <c r="AE3944" i="13" s="1"/>
  <c r="AD3943" i="13"/>
  <c r="AE3943" i="13" s="1"/>
  <c r="AD3942" i="13"/>
  <c r="AE3942" i="13" s="1"/>
  <c r="AD3941" i="13"/>
  <c r="AE3941" i="13" s="1"/>
  <c r="AD3940" i="13"/>
  <c r="AE3940" i="13" s="1"/>
  <c r="AD3939" i="13"/>
  <c r="AE3939" i="13" s="1"/>
  <c r="AD3938" i="13"/>
  <c r="AE3938" i="13" s="1"/>
  <c r="AD3937" i="13"/>
  <c r="AE3937" i="13" s="1"/>
  <c r="AD3936" i="13"/>
  <c r="AE3936" i="13" s="1"/>
  <c r="AD3935" i="13"/>
  <c r="AE3935" i="13" s="1"/>
  <c r="AD3934" i="13"/>
  <c r="AE3934" i="13" s="1"/>
  <c r="AD3933" i="13"/>
  <c r="AE3933" i="13" s="1"/>
  <c r="AD3932" i="13"/>
  <c r="AE3932" i="13" s="1"/>
  <c r="AD3931" i="13"/>
  <c r="AE3931" i="13" s="1"/>
  <c r="AD3930" i="13"/>
  <c r="AE3930" i="13" s="1"/>
  <c r="AD3929" i="13"/>
  <c r="AE3929" i="13" s="1"/>
  <c r="AD3928" i="13"/>
  <c r="AE3928" i="13" s="1"/>
  <c r="AD3927" i="13"/>
  <c r="AE3927" i="13" s="1"/>
  <c r="AD3926" i="13"/>
  <c r="AE3926" i="13" s="1"/>
  <c r="AD3925" i="13"/>
  <c r="AE3925" i="13" s="1"/>
  <c r="AD3924" i="13"/>
  <c r="AE3924" i="13" s="1"/>
  <c r="AD3923" i="13"/>
  <c r="AE3923" i="13" s="1"/>
  <c r="AD3922" i="13"/>
  <c r="AE3922" i="13" s="1"/>
  <c r="AD3921" i="13"/>
  <c r="AE3921" i="13" s="1"/>
  <c r="AD3920" i="13"/>
  <c r="AE3920" i="13" s="1"/>
  <c r="AD3919" i="13"/>
  <c r="AE3919" i="13" s="1"/>
  <c r="AD3918" i="13"/>
  <c r="AE3918" i="13" s="1"/>
  <c r="AD3917" i="13"/>
  <c r="AE3917" i="13" s="1"/>
  <c r="AD3916" i="13"/>
  <c r="AE3916" i="13" s="1"/>
  <c r="AD3915" i="13"/>
  <c r="AE3915" i="13" s="1"/>
  <c r="AD3914" i="13"/>
  <c r="AE3914" i="13" s="1"/>
  <c r="AD3913" i="13"/>
  <c r="AE3913" i="13" s="1"/>
  <c r="AD3912" i="13"/>
  <c r="AE3912" i="13" s="1"/>
  <c r="AD3911" i="13"/>
  <c r="AE3911" i="13" s="1"/>
  <c r="AD3910" i="13"/>
  <c r="AE3910" i="13" s="1"/>
  <c r="AD3909" i="13"/>
  <c r="AE3909" i="13" s="1"/>
  <c r="AD3908" i="13"/>
  <c r="AE3908" i="13" s="1"/>
  <c r="AD3907" i="13"/>
  <c r="AE3907" i="13" s="1"/>
  <c r="AD3906" i="13"/>
  <c r="AE3906" i="13" s="1"/>
  <c r="AD3905" i="13"/>
  <c r="AE3905" i="13" s="1"/>
  <c r="AD3904" i="13"/>
  <c r="AE3904" i="13" s="1"/>
  <c r="AD3903" i="13"/>
  <c r="AE3903" i="13" s="1"/>
  <c r="AD3902" i="13"/>
  <c r="AE3902" i="13" s="1"/>
  <c r="AD3901" i="13"/>
  <c r="AE3901" i="13" s="1"/>
  <c r="AD3900" i="13"/>
  <c r="AE3900" i="13" s="1"/>
  <c r="AD3899" i="13"/>
  <c r="AE3899" i="13" s="1"/>
  <c r="AD3898" i="13"/>
  <c r="AE3898" i="13" s="1"/>
  <c r="AD3897" i="13"/>
  <c r="AE3897" i="13" s="1"/>
  <c r="AD3896" i="13"/>
  <c r="AE3896" i="13" s="1"/>
  <c r="AD3895" i="13"/>
  <c r="AE3895" i="13" s="1"/>
  <c r="AD3894" i="13"/>
  <c r="AE3894" i="13" s="1"/>
  <c r="AD3893" i="13"/>
  <c r="AE3893" i="13" s="1"/>
  <c r="AD3892" i="13"/>
  <c r="AE3892" i="13" s="1"/>
  <c r="AD3891" i="13"/>
  <c r="AE3891" i="13" s="1"/>
  <c r="AD3890" i="13"/>
  <c r="AE3890" i="13" s="1"/>
  <c r="AD3889" i="13"/>
  <c r="AE3889" i="13" s="1"/>
  <c r="AD3888" i="13"/>
  <c r="AE3888" i="13" s="1"/>
  <c r="AD3887" i="13"/>
  <c r="AE3887" i="13" s="1"/>
  <c r="AD3886" i="13"/>
  <c r="AE3886" i="13" s="1"/>
  <c r="AD3885" i="13"/>
  <c r="AE3885" i="13" s="1"/>
  <c r="AD3884" i="13"/>
  <c r="AE3884" i="13" s="1"/>
  <c r="AD3883" i="13"/>
  <c r="AE3883" i="13" s="1"/>
  <c r="AD3882" i="13"/>
  <c r="AE3882" i="13" s="1"/>
  <c r="AD3881" i="13"/>
  <c r="AE3881" i="13" s="1"/>
  <c r="AD3880" i="13"/>
  <c r="AE3880" i="13" s="1"/>
  <c r="AD3879" i="13"/>
  <c r="AE3879" i="13" s="1"/>
  <c r="AD3878" i="13"/>
  <c r="AE3878" i="13" s="1"/>
  <c r="AD3877" i="13"/>
  <c r="AE3877" i="13" s="1"/>
  <c r="AD3876" i="13"/>
  <c r="AE3876" i="13" s="1"/>
  <c r="AD3875" i="13"/>
  <c r="AE3875" i="13" s="1"/>
  <c r="AD3874" i="13"/>
  <c r="AE3874" i="13" s="1"/>
  <c r="AD3873" i="13"/>
  <c r="AE3873" i="13" s="1"/>
  <c r="AD3872" i="13"/>
  <c r="AE3872" i="13" s="1"/>
  <c r="AD3871" i="13"/>
  <c r="AE3871" i="13" s="1"/>
  <c r="AD3870" i="13"/>
  <c r="AE3870" i="13" s="1"/>
  <c r="AD3869" i="13"/>
  <c r="AE3869" i="13" s="1"/>
  <c r="AD3868" i="13"/>
  <c r="AE3868" i="13" s="1"/>
  <c r="AD3867" i="13"/>
  <c r="AE3867" i="13" s="1"/>
  <c r="AD3866" i="13"/>
  <c r="AE3866" i="13" s="1"/>
  <c r="AD3865" i="13"/>
  <c r="AE3865" i="13" s="1"/>
  <c r="AD3864" i="13"/>
  <c r="AE3864" i="13" s="1"/>
  <c r="AD3863" i="13"/>
  <c r="AE3863" i="13" s="1"/>
  <c r="AD3862" i="13"/>
  <c r="AE3862" i="13" s="1"/>
  <c r="AD3861" i="13"/>
  <c r="AE3861" i="13" s="1"/>
  <c r="AD3860" i="13"/>
  <c r="AE3860" i="13" s="1"/>
  <c r="AD3859" i="13"/>
  <c r="AE3859" i="13" s="1"/>
  <c r="AD3858" i="13"/>
  <c r="AE3858" i="13" s="1"/>
  <c r="AD3857" i="13"/>
  <c r="AE3857" i="13" s="1"/>
  <c r="AD3856" i="13"/>
  <c r="AE3856" i="13" s="1"/>
  <c r="AD3855" i="13"/>
  <c r="AE3855" i="13" s="1"/>
  <c r="AD3854" i="13"/>
  <c r="AE3854" i="13" s="1"/>
  <c r="AD3853" i="13"/>
  <c r="AE3853" i="13" s="1"/>
  <c r="AD3852" i="13"/>
  <c r="AE3852" i="13" s="1"/>
  <c r="AD3851" i="13"/>
  <c r="AE3851" i="13" s="1"/>
  <c r="AD3850" i="13"/>
  <c r="AE3850" i="13" s="1"/>
  <c r="AD3849" i="13"/>
  <c r="AE3849" i="13" s="1"/>
  <c r="AD3848" i="13"/>
  <c r="AE3848" i="13" s="1"/>
  <c r="AD3847" i="13"/>
  <c r="AE3847" i="13" s="1"/>
  <c r="AD3846" i="13"/>
  <c r="AE3846" i="13" s="1"/>
  <c r="AD3845" i="13"/>
  <c r="AE3845" i="13" s="1"/>
  <c r="AD3844" i="13"/>
  <c r="AE3844" i="13" s="1"/>
  <c r="AD3843" i="13"/>
  <c r="AE3843" i="13" s="1"/>
  <c r="AD3842" i="13"/>
  <c r="AE3842" i="13" s="1"/>
  <c r="AD3841" i="13"/>
  <c r="AE3841" i="13" s="1"/>
  <c r="AD3840" i="13"/>
  <c r="AE3840" i="13" s="1"/>
  <c r="AD3839" i="13"/>
  <c r="AE3839" i="13" s="1"/>
  <c r="AD3838" i="13"/>
  <c r="AE3838" i="13" s="1"/>
  <c r="AD3837" i="13"/>
  <c r="AE3837" i="13" s="1"/>
  <c r="AD3836" i="13"/>
  <c r="AE3836" i="13" s="1"/>
  <c r="AD3835" i="13"/>
  <c r="AE3835" i="13" s="1"/>
  <c r="AD3834" i="13"/>
  <c r="AE3834" i="13" s="1"/>
  <c r="AD3833" i="13"/>
  <c r="AE3833" i="13" s="1"/>
  <c r="AD3832" i="13"/>
  <c r="AE3832" i="13" s="1"/>
  <c r="AD3831" i="13"/>
  <c r="AE3831" i="13" s="1"/>
  <c r="AD3830" i="13"/>
  <c r="AE3830" i="13" s="1"/>
  <c r="AD3829" i="13"/>
  <c r="AE3829" i="13" s="1"/>
  <c r="AD3828" i="13"/>
  <c r="AE3828" i="13" s="1"/>
  <c r="AD3827" i="13"/>
  <c r="AE3827" i="13" s="1"/>
  <c r="AD3826" i="13"/>
  <c r="AE3826" i="13" s="1"/>
  <c r="AD3825" i="13"/>
  <c r="AE3825" i="13" s="1"/>
  <c r="AD3824" i="13"/>
  <c r="AE3824" i="13" s="1"/>
  <c r="AD3823" i="13"/>
  <c r="AE3823" i="13" s="1"/>
  <c r="AD3822" i="13"/>
  <c r="AE3822" i="13" s="1"/>
  <c r="AD3821" i="13"/>
  <c r="AE3821" i="13" s="1"/>
  <c r="AD3820" i="13"/>
  <c r="AE3820" i="13" s="1"/>
  <c r="AD3819" i="13"/>
  <c r="AE3819" i="13" s="1"/>
  <c r="AD3818" i="13"/>
  <c r="AE3818" i="13" s="1"/>
  <c r="AD3817" i="13"/>
  <c r="AE3817" i="13" s="1"/>
  <c r="AD3816" i="13"/>
  <c r="AE3816" i="13" s="1"/>
  <c r="AD3815" i="13"/>
  <c r="AE3815" i="13" s="1"/>
  <c r="AD3814" i="13"/>
  <c r="AE3814" i="13" s="1"/>
  <c r="AD3813" i="13"/>
  <c r="AE3813" i="13" s="1"/>
  <c r="AD3812" i="13"/>
  <c r="AE3812" i="13" s="1"/>
  <c r="AD3811" i="13"/>
  <c r="AE3811" i="13" s="1"/>
  <c r="AD3810" i="13"/>
  <c r="AE3810" i="13" s="1"/>
  <c r="AD3809" i="13"/>
  <c r="AE3809" i="13" s="1"/>
  <c r="AD3808" i="13"/>
  <c r="AE3808" i="13" s="1"/>
  <c r="AD3807" i="13"/>
  <c r="AE3807" i="13" s="1"/>
  <c r="AD3806" i="13"/>
  <c r="AE3806" i="13" s="1"/>
  <c r="AD3805" i="13"/>
  <c r="AE3805" i="13" s="1"/>
  <c r="AD3804" i="13"/>
  <c r="AE3804" i="13" s="1"/>
  <c r="AD3803" i="13"/>
  <c r="AE3803" i="13" s="1"/>
  <c r="AD3802" i="13"/>
  <c r="AE3802" i="13" s="1"/>
  <c r="AD3801" i="13"/>
  <c r="AE3801" i="13" s="1"/>
  <c r="AD3800" i="13"/>
  <c r="AE3800" i="13" s="1"/>
  <c r="AD3799" i="13"/>
  <c r="AE3799" i="13" s="1"/>
  <c r="AD3798" i="13"/>
  <c r="AE3798" i="13" s="1"/>
  <c r="AD3797" i="13"/>
  <c r="AE3797" i="13" s="1"/>
  <c r="AD3796" i="13"/>
  <c r="AE3796" i="13" s="1"/>
  <c r="AD3795" i="13"/>
  <c r="AE3795" i="13" s="1"/>
  <c r="AD3794" i="13"/>
  <c r="AE3794" i="13" s="1"/>
  <c r="AD3793" i="13"/>
  <c r="AE3793" i="13" s="1"/>
  <c r="AD3792" i="13"/>
  <c r="AE3792" i="13" s="1"/>
  <c r="AD3791" i="13"/>
  <c r="AE3791" i="13" s="1"/>
  <c r="AD3790" i="13"/>
  <c r="AE3790" i="13" s="1"/>
  <c r="AD3789" i="13"/>
  <c r="AE3789" i="13" s="1"/>
  <c r="AD3788" i="13"/>
  <c r="AE3788" i="13" s="1"/>
  <c r="AD3787" i="13"/>
  <c r="AE3787" i="13" s="1"/>
  <c r="AD3786" i="13"/>
  <c r="AE3786" i="13" s="1"/>
  <c r="AD3785" i="13"/>
  <c r="AE3785" i="13" s="1"/>
  <c r="AD3784" i="13"/>
  <c r="AE3784" i="13" s="1"/>
  <c r="AD3783" i="13"/>
  <c r="AE3783" i="13" s="1"/>
  <c r="AD3782" i="13"/>
  <c r="AE3782" i="13" s="1"/>
  <c r="AD3781" i="13"/>
  <c r="AE3781" i="13" s="1"/>
  <c r="AD3780" i="13"/>
  <c r="AE3780" i="13" s="1"/>
  <c r="AD3779" i="13"/>
  <c r="AE3779" i="13" s="1"/>
  <c r="AD3778" i="13"/>
  <c r="AE3778" i="13" s="1"/>
  <c r="AD3777" i="13"/>
  <c r="AE3777" i="13" s="1"/>
  <c r="AD3776" i="13"/>
  <c r="AE3776" i="13" s="1"/>
  <c r="AD3775" i="13"/>
  <c r="AE3775" i="13" s="1"/>
  <c r="AD3774" i="13"/>
  <c r="AE3774" i="13" s="1"/>
  <c r="AD3773" i="13"/>
  <c r="AE3773" i="13" s="1"/>
  <c r="AD3772" i="13"/>
  <c r="AE3772" i="13" s="1"/>
  <c r="AD3771" i="13"/>
  <c r="AE3771" i="13" s="1"/>
  <c r="AD3770" i="13"/>
  <c r="AE3770" i="13" s="1"/>
  <c r="AD3769" i="13"/>
  <c r="AE3769" i="13" s="1"/>
  <c r="AD3768" i="13"/>
  <c r="AE3768" i="13" s="1"/>
  <c r="AD3767" i="13"/>
  <c r="AE3767" i="13" s="1"/>
  <c r="AD3766" i="13"/>
  <c r="AE3766" i="13" s="1"/>
  <c r="AD3765" i="13"/>
  <c r="AE3765" i="13" s="1"/>
  <c r="AD3764" i="13"/>
  <c r="AE3764" i="13" s="1"/>
  <c r="AD3763" i="13"/>
  <c r="AE3763" i="13" s="1"/>
  <c r="AD3762" i="13"/>
  <c r="AE3762" i="13" s="1"/>
  <c r="AD3761" i="13"/>
  <c r="AE3761" i="13" s="1"/>
  <c r="AD3760" i="13"/>
  <c r="AE3760" i="13" s="1"/>
  <c r="AD3759" i="13"/>
  <c r="AE3759" i="13" s="1"/>
  <c r="AD3758" i="13"/>
  <c r="AE3758" i="13" s="1"/>
  <c r="AD3757" i="13"/>
  <c r="AE3757" i="13" s="1"/>
  <c r="AD3756" i="13"/>
  <c r="AE3756" i="13" s="1"/>
  <c r="AD3755" i="13"/>
  <c r="AE3755" i="13" s="1"/>
  <c r="AD3754" i="13"/>
  <c r="AE3754" i="13" s="1"/>
  <c r="AD3753" i="13"/>
  <c r="AE3753" i="13" s="1"/>
  <c r="AD3752" i="13"/>
  <c r="AE3752" i="13" s="1"/>
  <c r="AD3751" i="13"/>
  <c r="AE3751" i="13" s="1"/>
  <c r="AD3750" i="13"/>
  <c r="AE3750" i="13" s="1"/>
  <c r="AD3749" i="13"/>
  <c r="AE3749" i="13" s="1"/>
  <c r="AD3748" i="13"/>
  <c r="AE3748" i="13" s="1"/>
  <c r="AD3747" i="13"/>
  <c r="AE3747" i="13" s="1"/>
  <c r="AD3746" i="13"/>
  <c r="AE3746" i="13" s="1"/>
  <c r="AD3745" i="13"/>
  <c r="AE3745" i="13" s="1"/>
  <c r="AD3744" i="13"/>
  <c r="AE3744" i="13" s="1"/>
  <c r="AD3743" i="13"/>
  <c r="AE3743" i="13" s="1"/>
  <c r="AD3742" i="13"/>
  <c r="AE3742" i="13" s="1"/>
  <c r="AD3741" i="13"/>
  <c r="AE3741" i="13" s="1"/>
  <c r="AD3740" i="13"/>
  <c r="AE3740" i="13" s="1"/>
  <c r="AD3739" i="13"/>
  <c r="AE3739" i="13" s="1"/>
  <c r="AD3738" i="13"/>
  <c r="AE3738" i="13" s="1"/>
  <c r="AD3737" i="13"/>
  <c r="AE3737" i="13" s="1"/>
  <c r="AD3736" i="13"/>
  <c r="AE3736" i="13" s="1"/>
  <c r="AD3735" i="13"/>
  <c r="AE3735" i="13" s="1"/>
  <c r="AD3734" i="13"/>
  <c r="AE3734" i="13" s="1"/>
  <c r="AD3733" i="13"/>
  <c r="AE3733" i="13" s="1"/>
  <c r="AD3732" i="13"/>
  <c r="AE3732" i="13" s="1"/>
  <c r="AD3731" i="13"/>
  <c r="AE3731" i="13" s="1"/>
  <c r="AD3730" i="13"/>
  <c r="AE3730" i="13" s="1"/>
  <c r="AD3729" i="13"/>
  <c r="AE3729" i="13" s="1"/>
  <c r="AD3728" i="13"/>
  <c r="AE3728" i="13" s="1"/>
  <c r="AD3727" i="13"/>
  <c r="AE3727" i="13" s="1"/>
  <c r="AD3726" i="13"/>
  <c r="AE3726" i="13" s="1"/>
  <c r="AD3725" i="13"/>
  <c r="AE3725" i="13" s="1"/>
  <c r="AD3724" i="13"/>
  <c r="AE3724" i="13" s="1"/>
  <c r="AD3723" i="13"/>
  <c r="AE3723" i="13" s="1"/>
  <c r="AD3722" i="13"/>
  <c r="AE3722" i="13" s="1"/>
  <c r="AD3721" i="13"/>
  <c r="AE3721" i="13" s="1"/>
  <c r="AD3720" i="13"/>
  <c r="AE3720" i="13" s="1"/>
  <c r="AD3719" i="13"/>
  <c r="AE3719" i="13" s="1"/>
  <c r="AD3718" i="13"/>
  <c r="AE3718" i="13" s="1"/>
  <c r="AD3717" i="13"/>
  <c r="AE3717" i="13" s="1"/>
  <c r="AD3716" i="13"/>
  <c r="AE3716" i="13" s="1"/>
  <c r="AD3715" i="13"/>
  <c r="AE3715" i="13" s="1"/>
  <c r="AD3714" i="13"/>
  <c r="AE3714" i="13" s="1"/>
  <c r="AD3713" i="13"/>
  <c r="AE3713" i="13" s="1"/>
  <c r="AD3712" i="13"/>
  <c r="AE3712" i="13" s="1"/>
  <c r="AD3711" i="13"/>
  <c r="AE3711" i="13" s="1"/>
  <c r="AD3710" i="13"/>
  <c r="AE3710" i="13" s="1"/>
  <c r="AD3709" i="13"/>
  <c r="AE3709" i="13" s="1"/>
  <c r="AD3708" i="13"/>
  <c r="AE3708" i="13" s="1"/>
  <c r="AD3707" i="13"/>
  <c r="AE3707" i="13" s="1"/>
  <c r="AD3706" i="13"/>
  <c r="AE3706" i="13" s="1"/>
  <c r="AD3705" i="13"/>
  <c r="AE3705" i="13" s="1"/>
  <c r="AD3704" i="13"/>
  <c r="AE3704" i="13" s="1"/>
  <c r="AD3703" i="13"/>
  <c r="AE3703" i="13" s="1"/>
  <c r="AD3702" i="13"/>
  <c r="AE3702" i="13" s="1"/>
  <c r="AD3701" i="13"/>
  <c r="AE3701" i="13" s="1"/>
  <c r="AD3700" i="13"/>
  <c r="AE3700" i="13" s="1"/>
  <c r="AD3699" i="13"/>
  <c r="AE3699" i="13" s="1"/>
  <c r="AD3698" i="13"/>
  <c r="AE3698" i="13" s="1"/>
  <c r="AD3697" i="13"/>
  <c r="AE3697" i="13" s="1"/>
  <c r="AD3696" i="13"/>
  <c r="AE3696" i="13" s="1"/>
  <c r="AD3695" i="13"/>
  <c r="AE3695" i="13" s="1"/>
  <c r="AD3694" i="13"/>
  <c r="AE3694" i="13" s="1"/>
  <c r="AD3693" i="13"/>
  <c r="AE3693" i="13" s="1"/>
  <c r="AD3692" i="13"/>
  <c r="AE3692" i="13" s="1"/>
  <c r="AD3691" i="13"/>
  <c r="AE3691" i="13" s="1"/>
  <c r="AD3690" i="13"/>
  <c r="AE3690" i="13" s="1"/>
  <c r="AD3689" i="13"/>
  <c r="AE3689" i="13" s="1"/>
  <c r="AD3688" i="13"/>
  <c r="AE3688" i="13" s="1"/>
  <c r="AD3687" i="13"/>
  <c r="AE3687" i="13" s="1"/>
  <c r="AD3686" i="13"/>
  <c r="AE3686" i="13" s="1"/>
  <c r="AD3685" i="13"/>
  <c r="AE3685" i="13" s="1"/>
  <c r="AD3684" i="13"/>
  <c r="AE3684" i="13" s="1"/>
  <c r="AD3683" i="13"/>
  <c r="AE3683" i="13" s="1"/>
  <c r="AD3682" i="13"/>
  <c r="AE3682" i="13" s="1"/>
  <c r="AD3681" i="13"/>
  <c r="AE3681" i="13" s="1"/>
  <c r="AD3680" i="13"/>
  <c r="AE3680" i="13" s="1"/>
  <c r="AD3679" i="13"/>
  <c r="AE3679" i="13" s="1"/>
  <c r="AD3678" i="13"/>
  <c r="AE3678" i="13" s="1"/>
  <c r="AD3677" i="13"/>
  <c r="AE3677" i="13" s="1"/>
  <c r="AD3676" i="13"/>
  <c r="AE3676" i="13" s="1"/>
  <c r="AD3675" i="13"/>
  <c r="AE3675" i="13" s="1"/>
  <c r="AD3674" i="13"/>
  <c r="AE3674" i="13" s="1"/>
  <c r="AD3673" i="13"/>
  <c r="AE3673" i="13" s="1"/>
  <c r="AD3672" i="13"/>
  <c r="AE3672" i="13" s="1"/>
  <c r="AD3671" i="13"/>
  <c r="AE3671" i="13" s="1"/>
  <c r="AD3670" i="13"/>
  <c r="AE3670" i="13" s="1"/>
  <c r="AD3669" i="13"/>
  <c r="AE3669" i="13" s="1"/>
  <c r="AD3668" i="13"/>
  <c r="AE3668" i="13" s="1"/>
  <c r="AD3667" i="13"/>
  <c r="AE3667" i="13" s="1"/>
  <c r="AD3666" i="13"/>
  <c r="AE3666" i="13" s="1"/>
  <c r="AD3665" i="13"/>
  <c r="AE3665" i="13" s="1"/>
  <c r="AD3664" i="13"/>
  <c r="AE3664" i="13" s="1"/>
  <c r="AD3663" i="13"/>
  <c r="AE3663" i="13" s="1"/>
  <c r="AD3662" i="13"/>
  <c r="AE3662" i="13" s="1"/>
  <c r="AD3661" i="13"/>
  <c r="AE3661" i="13" s="1"/>
  <c r="AD3660" i="13"/>
  <c r="AE3660" i="13" s="1"/>
  <c r="AD3659" i="13"/>
  <c r="AE3659" i="13" s="1"/>
  <c r="AD3658" i="13"/>
  <c r="AE3658" i="13" s="1"/>
  <c r="AD3657" i="13"/>
  <c r="AE3657" i="13" s="1"/>
  <c r="AD3656" i="13"/>
  <c r="AE3656" i="13" s="1"/>
  <c r="AD3655" i="13"/>
  <c r="AE3655" i="13" s="1"/>
  <c r="AD3654" i="13"/>
  <c r="AE3654" i="13" s="1"/>
  <c r="AD3653" i="13"/>
  <c r="AE3653" i="13" s="1"/>
  <c r="AD3652" i="13"/>
  <c r="AE3652" i="13" s="1"/>
  <c r="AD3651" i="13"/>
  <c r="AE3651" i="13" s="1"/>
  <c r="AD3650" i="13"/>
  <c r="AE3650" i="13" s="1"/>
  <c r="AD3649" i="13"/>
  <c r="AE3649" i="13" s="1"/>
  <c r="AD3648" i="13"/>
  <c r="AE3648" i="13" s="1"/>
  <c r="AD3647" i="13"/>
  <c r="AE3647" i="13" s="1"/>
  <c r="AD3646" i="13"/>
  <c r="AE3646" i="13" s="1"/>
  <c r="AD3645" i="13"/>
  <c r="AE3645" i="13" s="1"/>
  <c r="AD3644" i="13"/>
  <c r="AE3644" i="13" s="1"/>
  <c r="AD3643" i="13"/>
  <c r="AE3643" i="13" s="1"/>
  <c r="AD3642" i="13"/>
  <c r="AE3642" i="13" s="1"/>
  <c r="AD3641" i="13"/>
  <c r="AE3641" i="13" s="1"/>
  <c r="AD3640" i="13"/>
  <c r="AE3640" i="13" s="1"/>
  <c r="AD3639" i="13"/>
  <c r="AE3639" i="13" s="1"/>
  <c r="AD3638" i="13"/>
  <c r="AE3638" i="13" s="1"/>
  <c r="AD3637" i="13"/>
  <c r="AE3637" i="13" s="1"/>
  <c r="AD3636" i="13"/>
  <c r="AE3636" i="13" s="1"/>
  <c r="AD3635" i="13"/>
  <c r="AE3635" i="13" s="1"/>
  <c r="AD3634" i="13"/>
  <c r="AE3634" i="13" s="1"/>
  <c r="AD3633" i="13"/>
  <c r="AE3633" i="13" s="1"/>
  <c r="AD3632" i="13"/>
  <c r="AE3632" i="13" s="1"/>
  <c r="AD3631" i="13"/>
  <c r="AE3631" i="13" s="1"/>
  <c r="AD3630" i="13"/>
  <c r="AE3630" i="13" s="1"/>
  <c r="AD3629" i="13"/>
  <c r="AE3629" i="13" s="1"/>
  <c r="AD3628" i="13"/>
  <c r="AE3628" i="13" s="1"/>
  <c r="AD3627" i="13"/>
  <c r="AE3627" i="13" s="1"/>
  <c r="AD3626" i="13"/>
  <c r="AE3626" i="13" s="1"/>
  <c r="AD3625" i="13"/>
  <c r="AE3625" i="13" s="1"/>
  <c r="AD3624" i="13"/>
  <c r="AE3624" i="13" s="1"/>
  <c r="AD3623" i="13"/>
  <c r="AE3623" i="13" s="1"/>
  <c r="AD3622" i="13"/>
  <c r="AE3622" i="13" s="1"/>
  <c r="AD3621" i="13"/>
  <c r="AE3621" i="13" s="1"/>
  <c r="AD3620" i="13"/>
  <c r="AE3620" i="13" s="1"/>
  <c r="AD3619" i="13"/>
  <c r="AE3619" i="13" s="1"/>
  <c r="AD3618" i="13"/>
  <c r="AE3618" i="13" s="1"/>
  <c r="AD3617" i="13"/>
  <c r="AE3617" i="13" s="1"/>
  <c r="AD3616" i="13"/>
  <c r="AE3616" i="13" s="1"/>
  <c r="AD3615" i="13"/>
  <c r="AE3615" i="13" s="1"/>
  <c r="AD3614" i="13"/>
  <c r="AE3614" i="13" s="1"/>
  <c r="AD3613" i="13"/>
  <c r="AE3613" i="13" s="1"/>
  <c r="AD3612" i="13"/>
  <c r="AE3612" i="13" s="1"/>
  <c r="AD3611" i="13"/>
  <c r="AE3611" i="13" s="1"/>
  <c r="AD3610" i="13"/>
  <c r="AE3610" i="13" s="1"/>
  <c r="AD3609" i="13"/>
  <c r="AE3609" i="13" s="1"/>
  <c r="AD3608" i="13"/>
  <c r="AE3608" i="13" s="1"/>
  <c r="AD3607" i="13"/>
  <c r="AE3607" i="13" s="1"/>
  <c r="AD3606" i="13"/>
  <c r="AE3606" i="13" s="1"/>
  <c r="AD3605" i="13"/>
  <c r="AE3605" i="13" s="1"/>
  <c r="AD3604" i="13"/>
  <c r="AE3604" i="13" s="1"/>
  <c r="AD3603" i="13"/>
  <c r="AE3603" i="13" s="1"/>
  <c r="AD3602" i="13"/>
  <c r="AE3602" i="13" s="1"/>
  <c r="AD3601" i="13"/>
  <c r="AE3601" i="13" s="1"/>
  <c r="AD3600" i="13"/>
  <c r="AE3600" i="13" s="1"/>
  <c r="AD3599" i="13"/>
  <c r="AE3599" i="13" s="1"/>
  <c r="AD3598" i="13"/>
  <c r="AE3598" i="13" s="1"/>
  <c r="AD3597" i="13"/>
  <c r="AE3597" i="13" s="1"/>
  <c r="AD3596" i="13"/>
  <c r="AE3596" i="13" s="1"/>
  <c r="AD3595" i="13"/>
  <c r="AE3595" i="13" s="1"/>
  <c r="AD3594" i="13"/>
  <c r="AE3594" i="13" s="1"/>
  <c r="AD3593" i="13"/>
  <c r="AE3593" i="13" s="1"/>
  <c r="AD3592" i="13"/>
  <c r="AE3592" i="13" s="1"/>
  <c r="AD3591" i="13"/>
  <c r="AE3591" i="13" s="1"/>
  <c r="AD3590" i="13"/>
  <c r="AE3590" i="13" s="1"/>
  <c r="AD3589" i="13"/>
  <c r="AE3589" i="13" s="1"/>
  <c r="AD3588" i="13"/>
  <c r="AE3588" i="13" s="1"/>
  <c r="AD3587" i="13"/>
  <c r="AE3587" i="13" s="1"/>
  <c r="AD3586" i="13"/>
  <c r="AE3586" i="13" s="1"/>
  <c r="AD3585" i="13"/>
  <c r="AE3585" i="13" s="1"/>
  <c r="AD3584" i="13"/>
  <c r="AE3584" i="13" s="1"/>
  <c r="AD3583" i="13"/>
  <c r="AE3583" i="13" s="1"/>
  <c r="AD3582" i="13"/>
  <c r="AE3582" i="13" s="1"/>
  <c r="AD3581" i="13"/>
  <c r="AE3581" i="13" s="1"/>
  <c r="AD3580" i="13"/>
  <c r="AE3580" i="13" s="1"/>
  <c r="AD3579" i="13"/>
  <c r="AE3579" i="13" s="1"/>
  <c r="AD3578" i="13"/>
  <c r="AE3578" i="13" s="1"/>
  <c r="AD3577" i="13"/>
  <c r="AE3577" i="13" s="1"/>
  <c r="AD3576" i="13"/>
  <c r="AE3576" i="13" s="1"/>
  <c r="AD3575" i="13"/>
  <c r="AE3575" i="13" s="1"/>
  <c r="AD3574" i="13"/>
  <c r="AE3574" i="13" s="1"/>
  <c r="AD3573" i="13"/>
  <c r="AE3573" i="13" s="1"/>
  <c r="AD3572" i="13"/>
  <c r="AE3572" i="13" s="1"/>
  <c r="AD3571" i="13"/>
  <c r="AE3571" i="13" s="1"/>
  <c r="AD3570" i="13"/>
  <c r="AE3570" i="13" s="1"/>
  <c r="AD3569" i="13"/>
  <c r="AE3569" i="13" s="1"/>
  <c r="AD3568" i="13"/>
  <c r="AE3568" i="13" s="1"/>
  <c r="AD3567" i="13"/>
  <c r="AE3567" i="13" s="1"/>
  <c r="AD3566" i="13"/>
  <c r="AE3566" i="13" s="1"/>
  <c r="AD3565" i="13"/>
  <c r="AE3565" i="13" s="1"/>
  <c r="AD3564" i="13"/>
  <c r="AE3564" i="13" s="1"/>
  <c r="AD3563" i="13"/>
  <c r="AE3563" i="13" s="1"/>
  <c r="AD3562" i="13"/>
  <c r="AE3562" i="13" s="1"/>
  <c r="AD3561" i="13"/>
  <c r="AE3561" i="13" s="1"/>
  <c r="AD3560" i="13"/>
  <c r="AE3560" i="13" s="1"/>
  <c r="AD3559" i="13"/>
  <c r="AE3559" i="13" s="1"/>
  <c r="AD3558" i="13"/>
  <c r="AE3558" i="13" s="1"/>
  <c r="AD3557" i="13"/>
  <c r="AE3557" i="13" s="1"/>
  <c r="AD3556" i="13"/>
  <c r="AE3556" i="13" s="1"/>
  <c r="AD3555" i="13"/>
  <c r="AE3555" i="13" s="1"/>
  <c r="AD3554" i="13"/>
  <c r="AE3554" i="13" s="1"/>
  <c r="AD3553" i="13"/>
  <c r="AE3553" i="13" s="1"/>
  <c r="AD3552" i="13"/>
  <c r="AE3552" i="13" s="1"/>
  <c r="AD3551" i="13"/>
  <c r="AE3551" i="13" s="1"/>
  <c r="AD3550" i="13"/>
  <c r="AE3550" i="13" s="1"/>
  <c r="AD3549" i="13"/>
  <c r="AE3549" i="13" s="1"/>
  <c r="AD3548" i="13"/>
  <c r="AE3548" i="13" s="1"/>
  <c r="AD3547" i="13"/>
  <c r="AE3547" i="13" s="1"/>
  <c r="AD3546" i="13"/>
  <c r="AE3546" i="13" s="1"/>
  <c r="AD3545" i="13"/>
  <c r="AE3545" i="13" s="1"/>
  <c r="AD3544" i="13"/>
  <c r="AE3544" i="13" s="1"/>
  <c r="AD3543" i="13"/>
  <c r="AE3543" i="13" s="1"/>
  <c r="AD3542" i="13"/>
  <c r="AE3542" i="13" s="1"/>
  <c r="AD3541" i="13"/>
  <c r="AE3541" i="13" s="1"/>
  <c r="AD3540" i="13"/>
  <c r="AE3540" i="13" s="1"/>
  <c r="AD3539" i="13"/>
  <c r="AE3539" i="13" s="1"/>
  <c r="AD3538" i="13"/>
  <c r="AE3538" i="13" s="1"/>
  <c r="AD3537" i="13"/>
  <c r="AE3537" i="13" s="1"/>
  <c r="AD3536" i="13"/>
  <c r="AE3536" i="13" s="1"/>
  <c r="AD3535" i="13"/>
  <c r="AE3535" i="13" s="1"/>
  <c r="AD3534" i="13"/>
  <c r="AE3534" i="13" s="1"/>
  <c r="AD3533" i="13"/>
  <c r="AE3533" i="13" s="1"/>
  <c r="AD3532" i="13"/>
  <c r="AE3532" i="13" s="1"/>
  <c r="AD3531" i="13"/>
  <c r="AE3531" i="13" s="1"/>
  <c r="AD3530" i="13"/>
  <c r="AE3530" i="13" s="1"/>
  <c r="AD3529" i="13"/>
  <c r="AE3529" i="13" s="1"/>
  <c r="AD3528" i="13"/>
  <c r="AE3528" i="13" s="1"/>
  <c r="AD3527" i="13"/>
  <c r="AE3527" i="13" s="1"/>
  <c r="AD3526" i="13"/>
  <c r="AE3526" i="13" s="1"/>
  <c r="AD3525" i="13"/>
  <c r="AE3525" i="13" s="1"/>
  <c r="AD3524" i="13"/>
  <c r="AE3524" i="13" s="1"/>
  <c r="AD3523" i="13"/>
  <c r="AE3523" i="13" s="1"/>
  <c r="AD3522" i="13"/>
  <c r="AE3522" i="13" s="1"/>
  <c r="AD3521" i="13"/>
  <c r="AE3521" i="13" s="1"/>
  <c r="AD3520" i="13"/>
  <c r="AE3520" i="13" s="1"/>
  <c r="AD3519" i="13"/>
  <c r="AE3519" i="13" s="1"/>
  <c r="AD3518" i="13"/>
  <c r="AE3518" i="13" s="1"/>
  <c r="AD3517" i="13"/>
  <c r="AE3517" i="13" s="1"/>
  <c r="AD3516" i="13"/>
  <c r="AE3516" i="13" s="1"/>
  <c r="AD3515" i="13"/>
  <c r="AE3515" i="13" s="1"/>
  <c r="AD3514" i="13"/>
  <c r="AE3514" i="13" s="1"/>
  <c r="AD3513" i="13"/>
  <c r="AE3513" i="13" s="1"/>
  <c r="AD3512" i="13"/>
  <c r="AE3512" i="13" s="1"/>
  <c r="AD3511" i="13"/>
  <c r="AE3511" i="13" s="1"/>
  <c r="AD3510" i="13"/>
  <c r="AE3510" i="13" s="1"/>
  <c r="AD3509" i="13"/>
  <c r="AE3509" i="13" s="1"/>
  <c r="AD3508" i="13"/>
  <c r="AE3508" i="13" s="1"/>
  <c r="AD3507" i="13"/>
  <c r="AE3507" i="13" s="1"/>
  <c r="AD3506" i="13"/>
  <c r="AE3506" i="13" s="1"/>
  <c r="AD3505" i="13"/>
  <c r="AE3505" i="13" s="1"/>
  <c r="AD3504" i="13"/>
  <c r="AE3504" i="13" s="1"/>
  <c r="AD3503" i="13"/>
  <c r="AE3503" i="13" s="1"/>
  <c r="AD3502" i="13"/>
  <c r="AE3502" i="13" s="1"/>
  <c r="AD3501" i="13"/>
  <c r="AE3501" i="13" s="1"/>
  <c r="AD3500" i="13"/>
  <c r="AE3500" i="13" s="1"/>
  <c r="AD3499" i="13"/>
  <c r="AE3499" i="13" s="1"/>
  <c r="AD3498" i="13"/>
  <c r="AE3498" i="13" s="1"/>
  <c r="AD3497" i="13"/>
  <c r="AE3497" i="13" s="1"/>
  <c r="AD3496" i="13"/>
  <c r="AE3496" i="13" s="1"/>
  <c r="AD3495" i="13"/>
  <c r="AE3495" i="13" s="1"/>
  <c r="AD3494" i="13"/>
  <c r="AE3494" i="13" s="1"/>
  <c r="AD3493" i="13"/>
  <c r="AE3493" i="13" s="1"/>
  <c r="AD3492" i="13"/>
  <c r="AE3492" i="13" s="1"/>
  <c r="AD3491" i="13"/>
  <c r="AE3491" i="13" s="1"/>
  <c r="AD3490" i="13"/>
  <c r="AE3490" i="13" s="1"/>
  <c r="AD3489" i="13"/>
  <c r="AE3489" i="13" s="1"/>
  <c r="AD3488" i="13"/>
  <c r="AE3488" i="13" s="1"/>
  <c r="AD3487" i="13"/>
  <c r="AE3487" i="13" s="1"/>
  <c r="AD3486" i="13"/>
  <c r="AE3486" i="13" s="1"/>
  <c r="AD3485" i="13"/>
  <c r="AE3485" i="13" s="1"/>
  <c r="AD3484" i="13"/>
  <c r="AE3484" i="13" s="1"/>
  <c r="AD3483" i="13"/>
  <c r="AE3483" i="13" s="1"/>
  <c r="AD3482" i="13"/>
  <c r="AE3482" i="13" s="1"/>
  <c r="AD3481" i="13"/>
  <c r="AE3481" i="13" s="1"/>
  <c r="AD3480" i="13"/>
  <c r="AE3480" i="13" s="1"/>
  <c r="AD3479" i="13"/>
  <c r="AE3479" i="13" s="1"/>
  <c r="AD3478" i="13"/>
  <c r="AE3478" i="13" s="1"/>
  <c r="AD3477" i="13"/>
  <c r="AE3477" i="13" s="1"/>
  <c r="AD3476" i="13"/>
  <c r="AE3476" i="13" s="1"/>
  <c r="AD3475" i="13"/>
  <c r="AE3475" i="13" s="1"/>
  <c r="AD3474" i="13"/>
  <c r="AE3474" i="13" s="1"/>
  <c r="AD3473" i="13"/>
  <c r="AE3473" i="13" s="1"/>
  <c r="AD3472" i="13"/>
  <c r="AE3472" i="13" s="1"/>
  <c r="AD3471" i="13"/>
  <c r="AE3471" i="13" s="1"/>
  <c r="AD3470" i="13"/>
  <c r="AE3470" i="13" s="1"/>
  <c r="AD3469" i="13"/>
  <c r="AE3469" i="13" s="1"/>
  <c r="AD3468" i="13"/>
  <c r="AE3468" i="13" s="1"/>
  <c r="AD3467" i="13"/>
  <c r="AE3467" i="13" s="1"/>
  <c r="AD3466" i="13"/>
  <c r="AE3466" i="13" s="1"/>
  <c r="AD3465" i="13"/>
  <c r="AE3465" i="13" s="1"/>
  <c r="AD3464" i="13"/>
  <c r="AE3464" i="13" s="1"/>
  <c r="AD3463" i="13"/>
  <c r="AE3463" i="13" s="1"/>
  <c r="AD3462" i="13"/>
  <c r="AE3462" i="13" s="1"/>
  <c r="AD3461" i="13"/>
  <c r="AE3461" i="13" s="1"/>
  <c r="AD3460" i="13"/>
  <c r="AE3460" i="13" s="1"/>
  <c r="AD3459" i="13"/>
  <c r="AE3459" i="13" s="1"/>
  <c r="AD3458" i="13"/>
  <c r="AE3458" i="13" s="1"/>
  <c r="AD3457" i="13"/>
  <c r="AE3457" i="13" s="1"/>
  <c r="AD3456" i="13"/>
  <c r="AE3456" i="13" s="1"/>
  <c r="AD3455" i="13"/>
  <c r="AE3455" i="13" s="1"/>
  <c r="AD3454" i="13"/>
  <c r="AE3454" i="13" s="1"/>
  <c r="AD3453" i="13"/>
  <c r="AE3453" i="13" s="1"/>
  <c r="AD3452" i="13"/>
  <c r="AE3452" i="13" s="1"/>
  <c r="AD3451" i="13"/>
  <c r="AE3451" i="13" s="1"/>
  <c r="AD3450" i="13"/>
  <c r="AE3450" i="13" s="1"/>
  <c r="AD3449" i="13"/>
  <c r="AE3449" i="13" s="1"/>
  <c r="AD3448" i="13"/>
  <c r="AE3448" i="13" s="1"/>
  <c r="AD3447" i="13"/>
  <c r="AE3447" i="13" s="1"/>
  <c r="AD3446" i="13"/>
  <c r="AE3446" i="13" s="1"/>
  <c r="AD3445" i="13"/>
  <c r="AE3445" i="13" s="1"/>
  <c r="AD3444" i="13"/>
  <c r="AE3444" i="13" s="1"/>
  <c r="AD3443" i="13"/>
  <c r="AE3443" i="13" s="1"/>
  <c r="AD3442" i="13"/>
  <c r="AE3442" i="13" s="1"/>
  <c r="AD3441" i="13"/>
  <c r="AE3441" i="13" s="1"/>
  <c r="AD3440" i="13"/>
  <c r="AE3440" i="13" s="1"/>
  <c r="AD3439" i="13"/>
  <c r="AE3439" i="13" s="1"/>
  <c r="AD3438" i="13"/>
  <c r="AE3438" i="13" s="1"/>
  <c r="AD3437" i="13"/>
  <c r="AE3437" i="13" s="1"/>
  <c r="AD3436" i="13"/>
  <c r="AE3436" i="13" s="1"/>
  <c r="AD3435" i="13"/>
  <c r="AE3435" i="13" s="1"/>
  <c r="AD3434" i="13"/>
  <c r="AE3434" i="13" s="1"/>
  <c r="AD3433" i="13"/>
  <c r="AE3433" i="13" s="1"/>
  <c r="AD3432" i="13"/>
  <c r="AE3432" i="13" s="1"/>
  <c r="AD3431" i="13"/>
  <c r="AE3431" i="13" s="1"/>
  <c r="AD3430" i="13"/>
  <c r="AE3430" i="13" s="1"/>
  <c r="AD3429" i="13"/>
  <c r="AE3429" i="13" s="1"/>
  <c r="AD3428" i="13"/>
  <c r="AE3428" i="13" s="1"/>
  <c r="AD3427" i="13"/>
  <c r="AE3427" i="13" s="1"/>
  <c r="AD3426" i="13"/>
  <c r="AE3426" i="13" s="1"/>
  <c r="AD3425" i="13"/>
  <c r="AE3425" i="13" s="1"/>
  <c r="AD3424" i="13"/>
  <c r="AE3424" i="13" s="1"/>
  <c r="AD3423" i="13"/>
  <c r="AE3423" i="13" s="1"/>
  <c r="AD3422" i="13"/>
  <c r="AE3422" i="13" s="1"/>
  <c r="AD3421" i="13"/>
  <c r="AE3421" i="13" s="1"/>
  <c r="AD3420" i="13"/>
  <c r="AE3420" i="13" s="1"/>
  <c r="AD3419" i="13"/>
  <c r="AE3419" i="13" s="1"/>
  <c r="AD3418" i="13"/>
  <c r="AE3418" i="13" s="1"/>
  <c r="AD3417" i="13"/>
  <c r="AE3417" i="13" s="1"/>
  <c r="AD3416" i="13"/>
  <c r="AE3416" i="13" s="1"/>
  <c r="AD3415" i="13"/>
  <c r="AE3415" i="13" s="1"/>
  <c r="AD3414" i="13"/>
  <c r="AE3414" i="13" s="1"/>
  <c r="AD3413" i="13"/>
  <c r="AE3413" i="13" s="1"/>
  <c r="AD3412" i="13"/>
  <c r="AE3412" i="13" s="1"/>
  <c r="AD3411" i="13"/>
  <c r="AE3411" i="13" s="1"/>
  <c r="AD3410" i="13"/>
  <c r="AE3410" i="13" s="1"/>
  <c r="AD3409" i="13"/>
  <c r="AE3409" i="13" s="1"/>
  <c r="AD3408" i="13"/>
  <c r="AE3408" i="13" s="1"/>
  <c r="AD3407" i="13"/>
  <c r="AE3407" i="13" s="1"/>
  <c r="AD3406" i="13"/>
  <c r="AE3406" i="13" s="1"/>
  <c r="AD3405" i="13"/>
  <c r="AE3405" i="13" s="1"/>
  <c r="AD3404" i="13"/>
  <c r="AE3404" i="13" s="1"/>
  <c r="AD3403" i="13"/>
  <c r="AE3403" i="13" s="1"/>
  <c r="AD3402" i="13"/>
  <c r="AE3402" i="13" s="1"/>
  <c r="AD3401" i="13"/>
  <c r="AE3401" i="13" s="1"/>
  <c r="AD3400" i="13"/>
  <c r="AE3400" i="13" s="1"/>
  <c r="AD3399" i="13"/>
  <c r="AE3399" i="13" s="1"/>
  <c r="AD3398" i="13"/>
  <c r="AE3398" i="13" s="1"/>
  <c r="AD3397" i="13"/>
  <c r="AE3397" i="13" s="1"/>
  <c r="AD3396" i="13"/>
  <c r="AE3396" i="13" s="1"/>
  <c r="AD3395" i="13"/>
  <c r="AE3395" i="13" s="1"/>
  <c r="AD3394" i="13"/>
  <c r="AE3394" i="13" s="1"/>
  <c r="AD3393" i="13"/>
  <c r="AE3393" i="13" s="1"/>
  <c r="AD3392" i="13"/>
  <c r="AE3392" i="13" s="1"/>
  <c r="AD3391" i="13"/>
  <c r="AE3391" i="13" s="1"/>
  <c r="AD3390" i="13"/>
  <c r="AE3390" i="13" s="1"/>
  <c r="AD3389" i="13"/>
  <c r="AE3389" i="13" s="1"/>
  <c r="AD3388" i="13"/>
  <c r="AE3388" i="13" s="1"/>
  <c r="AD3387" i="13"/>
  <c r="AE3387" i="13" s="1"/>
  <c r="AD3386" i="13"/>
  <c r="AE3386" i="13" s="1"/>
  <c r="AD3385" i="13"/>
  <c r="AE3385" i="13" s="1"/>
  <c r="AD3384" i="13"/>
  <c r="AE3384" i="13" s="1"/>
  <c r="AD3383" i="13"/>
  <c r="AE3383" i="13" s="1"/>
  <c r="AD3382" i="13"/>
  <c r="AE3382" i="13" s="1"/>
  <c r="AD3381" i="13"/>
  <c r="AE3381" i="13" s="1"/>
  <c r="AD3380" i="13"/>
  <c r="AE3380" i="13" s="1"/>
  <c r="AD3379" i="13"/>
  <c r="AE3379" i="13" s="1"/>
  <c r="AD3378" i="13"/>
  <c r="AE3378" i="13" s="1"/>
  <c r="AD3377" i="13"/>
  <c r="AE3377" i="13" s="1"/>
  <c r="AD3376" i="13"/>
  <c r="AE3376" i="13" s="1"/>
  <c r="AD3375" i="13"/>
  <c r="AE3375" i="13" s="1"/>
  <c r="AD3374" i="13"/>
  <c r="AE3374" i="13" s="1"/>
  <c r="AD3373" i="13"/>
  <c r="AE3373" i="13" s="1"/>
  <c r="AD3372" i="13"/>
  <c r="AE3372" i="13" s="1"/>
  <c r="AD3371" i="13"/>
  <c r="AE3371" i="13" s="1"/>
  <c r="AD3370" i="13"/>
  <c r="AE3370" i="13" s="1"/>
  <c r="AD3369" i="13"/>
  <c r="AE3369" i="13" s="1"/>
  <c r="AD3368" i="13"/>
  <c r="AE3368" i="13" s="1"/>
  <c r="AD3367" i="13"/>
  <c r="AE3367" i="13" s="1"/>
  <c r="AD3366" i="13"/>
  <c r="AE3366" i="13" s="1"/>
  <c r="AD3365" i="13"/>
  <c r="AE3365" i="13" s="1"/>
  <c r="AD3364" i="13"/>
  <c r="AE3364" i="13" s="1"/>
  <c r="AD3363" i="13"/>
  <c r="AE3363" i="13" s="1"/>
  <c r="AD3362" i="13"/>
  <c r="AE3362" i="13" s="1"/>
  <c r="AD3361" i="13"/>
  <c r="AE3361" i="13" s="1"/>
  <c r="AD3360" i="13"/>
  <c r="AE3360" i="13" s="1"/>
  <c r="AD3359" i="13"/>
  <c r="AE3359" i="13" s="1"/>
  <c r="AD3358" i="13"/>
  <c r="AE3358" i="13" s="1"/>
  <c r="AD3357" i="13"/>
  <c r="AE3357" i="13" s="1"/>
  <c r="AD3356" i="13"/>
  <c r="AE3356" i="13" s="1"/>
  <c r="AD3355" i="13"/>
  <c r="AE3355" i="13" s="1"/>
  <c r="AD3354" i="13"/>
  <c r="AE3354" i="13" s="1"/>
  <c r="AD3353" i="13"/>
  <c r="AE3353" i="13" s="1"/>
  <c r="AD3352" i="13"/>
  <c r="AE3352" i="13" s="1"/>
  <c r="AD3351" i="13"/>
  <c r="AE3351" i="13" s="1"/>
  <c r="AD3350" i="13"/>
  <c r="AE3350" i="13" s="1"/>
  <c r="AD3349" i="13"/>
  <c r="AE3349" i="13" s="1"/>
  <c r="AD3348" i="13"/>
  <c r="AE3348" i="13" s="1"/>
  <c r="AD3347" i="13"/>
  <c r="AE3347" i="13" s="1"/>
  <c r="AD3346" i="13"/>
  <c r="AE3346" i="13" s="1"/>
  <c r="AD3345" i="13"/>
  <c r="AE3345" i="13" s="1"/>
  <c r="AD3344" i="13"/>
  <c r="AE3344" i="13" s="1"/>
  <c r="AD3343" i="13"/>
  <c r="AE3343" i="13" s="1"/>
  <c r="AD3342" i="13"/>
  <c r="AE3342" i="13" s="1"/>
  <c r="AD3341" i="13"/>
  <c r="AE3341" i="13" s="1"/>
  <c r="AD3340" i="13"/>
  <c r="AE3340" i="13" s="1"/>
  <c r="AD3339" i="13"/>
  <c r="AE3339" i="13" s="1"/>
  <c r="AD3338" i="13"/>
  <c r="AE3338" i="13" s="1"/>
  <c r="AD3337" i="13"/>
  <c r="AE3337" i="13" s="1"/>
  <c r="AD3336" i="13"/>
  <c r="AE3336" i="13" s="1"/>
  <c r="AD3335" i="13"/>
  <c r="AE3335" i="13" s="1"/>
  <c r="AD3334" i="13"/>
  <c r="AE3334" i="13" s="1"/>
  <c r="AD3333" i="13"/>
  <c r="AE3333" i="13" s="1"/>
  <c r="AD3332" i="13"/>
  <c r="AE3332" i="13" s="1"/>
  <c r="AD3331" i="13"/>
  <c r="AE3331" i="13" s="1"/>
  <c r="AD3330" i="13"/>
  <c r="AE3330" i="13" s="1"/>
  <c r="AD3329" i="13"/>
  <c r="AE3329" i="13" s="1"/>
  <c r="AD3328" i="13"/>
  <c r="AE3328" i="13" s="1"/>
  <c r="AD3327" i="13"/>
  <c r="AE3327" i="13" s="1"/>
  <c r="AD3326" i="13"/>
  <c r="AE3326" i="13" s="1"/>
  <c r="AD3325" i="13"/>
  <c r="AE3325" i="13" s="1"/>
  <c r="AD3324" i="13"/>
  <c r="AE3324" i="13" s="1"/>
  <c r="AD3323" i="13"/>
  <c r="AE3323" i="13" s="1"/>
  <c r="AD3322" i="13"/>
  <c r="AE3322" i="13" s="1"/>
  <c r="AD3321" i="13"/>
  <c r="AE3321" i="13" s="1"/>
  <c r="AD3320" i="13"/>
  <c r="AE3320" i="13" s="1"/>
  <c r="AD3319" i="13"/>
  <c r="AE3319" i="13" s="1"/>
  <c r="AD3318" i="13"/>
  <c r="AE3318" i="13" s="1"/>
  <c r="AD3317" i="13"/>
  <c r="AE3317" i="13" s="1"/>
  <c r="AD3316" i="13"/>
  <c r="AE3316" i="13" s="1"/>
  <c r="AD3315" i="13"/>
  <c r="AE3315" i="13" s="1"/>
  <c r="AD3314" i="13"/>
  <c r="AE3314" i="13" s="1"/>
  <c r="AD3313" i="13"/>
  <c r="AE3313" i="13" s="1"/>
  <c r="AD3312" i="13"/>
  <c r="AE3312" i="13" s="1"/>
  <c r="AD3311" i="13"/>
  <c r="AE3311" i="13" s="1"/>
  <c r="AD3310" i="13"/>
  <c r="AE3310" i="13" s="1"/>
  <c r="AD3309" i="13"/>
  <c r="AE3309" i="13" s="1"/>
  <c r="AD3308" i="13"/>
  <c r="AE3308" i="13" s="1"/>
  <c r="AD3307" i="13"/>
  <c r="AE3307" i="13" s="1"/>
  <c r="AD3306" i="13"/>
  <c r="AE3306" i="13" s="1"/>
  <c r="AD3305" i="13"/>
  <c r="AE3305" i="13" s="1"/>
  <c r="AD3304" i="13"/>
  <c r="AE3304" i="13" s="1"/>
  <c r="AD3303" i="13"/>
  <c r="AE3303" i="13" s="1"/>
  <c r="AD3302" i="13"/>
  <c r="AE3302" i="13" s="1"/>
  <c r="AD3301" i="13"/>
  <c r="AE3301" i="13" s="1"/>
  <c r="AD3300" i="13"/>
  <c r="AE3300" i="13" s="1"/>
  <c r="AD3299" i="13"/>
  <c r="AE3299" i="13" s="1"/>
  <c r="AD3298" i="13"/>
  <c r="AE3298" i="13" s="1"/>
  <c r="AD3297" i="13"/>
  <c r="AE3297" i="13" s="1"/>
  <c r="AD3296" i="13"/>
  <c r="AE3296" i="13" s="1"/>
  <c r="AD3295" i="13"/>
  <c r="AE3295" i="13" s="1"/>
  <c r="AD3294" i="13"/>
  <c r="AE3294" i="13" s="1"/>
  <c r="AD3293" i="13"/>
  <c r="AE3293" i="13" s="1"/>
  <c r="AD3292" i="13"/>
  <c r="AE3292" i="13" s="1"/>
  <c r="AD3291" i="13"/>
  <c r="AE3291" i="13" s="1"/>
  <c r="AD3290" i="13"/>
  <c r="AE3290" i="13" s="1"/>
  <c r="AD3289" i="13"/>
  <c r="AE3289" i="13" s="1"/>
  <c r="AD3288" i="13"/>
  <c r="AE3288" i="13" s="1"/>
  <c r="AD3287" i="13"/>
  <c r="AE3287" i="13" s="1"/>
  <c r="AD3286" i="13"/>
  <c r="AE3286" i="13" s="1"/>
  <c r="AD3285" i="13"/>
  <c r="AE3285" i="13" s="1"/>
  <c r="AD3284" i="13"/>
  <c r="AE3284" i="13" s="1"/>
  <c r="AD3283" i="13"/>
  <c r="AE3283" i="13" s="1"/>
  <c r="AD3282" i="13"/>
  <c r="AE3282" i="13" s="1"/>
  <c r="AD3281" i="13"/>
  <c r="AE3281" i="13" s="1"/>
  <c r="AD3280" i="13"/>
  <c r="AE3280" i="13" s="1"/>
  <c r="AD3279" i="13"/>
  <c r="AE3279" i="13" s="1"/>
  <c r="AD3278" i="13"/>
  <c r="AE3278" i="13" s="1"/>
  <c r="AD3277" i="13"/>
  <c r="AE3277" i="13" s="1"/>
  <c r="AD3276" i="13"/>
  <c r="AE3276" i="13" s="1"/>
  <c r="AD3275" i="13"/>
  <c r="AE3275" i="13" s="1"/>
  <c r="AD3274" i="13"/>
  <c r="AE3274" i="13" s="1"/>
  <c r="AD3273" i="13"/>
  <c r="AE3273" i="13" s="1"/>
  <c r="AD3272" i="13"/>
  <c r="AE3272" i="13" s="1"/>
  <c r="AD3271" i="13"/>
  <c r="AE3271" i="13" s="1"/>
  <c r="AD3270" i="13"/>
  <c r="AE3270" i="13" s="1"/>
  <c r="AD3269" i="13"/>
  <c r="AE3269" i="13" s="1"/>
  <c r="AD3268" i="13"/>
  <c r="AE3268" i="13" s="1"/>
  <c r="AD3267" i="13"/>
  <c r="AE3267" i="13" s="1"/>
  <c r="AD3266" i="13"/>
  <c r="AE3266" i="13" s="1"/>
  <c r="AD3265" i="13"/>
  <c r="AE3265" i="13" s="1"/>
  <c r="AD3264" i="13"/>
  <c r="AE3264" i="13" s="1"/>
  <c r="AD3263" i="13"/>
  <c r="AE3263" i="13" s="1"/>
  <c r="AD3262" i="13"/>
  <c r="AE3262" i="13" s="1"/>
  <c r="AD3261" i="13"/>
  <c r="AE3261" i="13" s="1"/>
  <c r="AD3260" i="13"/>
  <c r="AE3260" i="13" s="1"/>
  <c r="AD3259" i="13"/>
  <c r="AE3259" i="13" s="1"/>
  <c r="AD3258" i="13"/>
  <c r="AE3258" i="13" s="1"/>
  <c r="AD3257" i="13"/>
  <c r="AE3257" i="13" s="1"/>
  <c r="AD3256" i="13"/>
  <c r="AE3256" i="13" s="1"/>
  <c r="AD3255" i="13"/>
  <c r="AE3255" i="13" s="1"/>
  <c r="AD3254" i="13"/>
  <c r="AE3254" i="13" s="1"/>
  <c r="AD3253" i="13"/>
  <c r="AE3253" i="13" s="1"/>
  <c r="AD3252" i="13"/>
  <c r="AE3252" i="13" s="1"/>
  <c r="AD3251" i="13"/>
  <c r="AE3251" i="13" s="1"/>
  <c r="AD3250" i="13"/>
  <c r="AE3250" i="13" s="1"/>
  <c r="AD3249" i="13"/>
  <c r="AE3249" i="13" s="1"/>
  <c r="AD3248" i="13"/>
  <c r="AE3248" i="13" s="1"/>
  <c r="AD3247" i="13"/>
  <c r="AE3247" i="13" s="1"/>
  <c r="AD3246" i="13"/>
  <c r="AE3246" i="13" s="1"/>
  <c r="AD3245" i="13"/>
  <c r="AE3245" i="13" s="1"/>
  <c r="AD3244" i="13"/>
  <c r="AE3244" i="13" s="1"/>
  <c r="AD3243" i="13"/>
  <c r="AE3243" i="13" s="1"/>
  <c r="AD3242" i="13"/>
  <c r="AE3242" i="13" s="1"/>
  <c r="AD3241" i="13"/>
  <c r="AE3241" i="13" s="1"/>
  <c r="AD3240" i="13"/>
  <c r="AE3240" i="13" s="1"/>
  <c r="AD3239" i="13"/>
  <c r="AE3239" i="13" s="1"/>
  <c r="AD3238" i="13"/>
  <c r="AE3238" i="13" s="1"/>
  <c r="AD3237" i="13"/>
  <c r="AE3237" i="13" s="1"/>
  <c r="AD3236" i="13"/>
  <c r="AE3236" i="13" s="1"/>
  <c r="AD3235" i="13"/>
  <c r="AE3235" i="13" s="1"/>
  <c r="AD3234" i="13"/>
  <c r="AE3234" i="13" s="1"/>
  <c r="AD3233" i="13"/>
  <c r="AE3233" i="13" s="1"/>
  <c r="AD3232" i="13"/>
  <c r="AE3232" i="13" s="1"/>
  <c r="AD3231" i="13"/>
  <c r="AE3231" i="13" s="1"/>
  <c r="AD3230" i="13"/>
  <c r="AE3230" i="13" s="1"/>
  <c r="AD3229" i="13"/>
  <c r="AE3229" i="13" s="1"/>
  <c r="AD3228" i="13"/>
  <c r="AE3228" i="13" s="1"/>
  <c r="AD3227" i="13"/>
  <c r="AE3227" i="13" s="1"/>
  <c r="AD3226" i="13"/>
  <c r="AE3226" i="13" s="1"/>
  <c r="AD3225" i="13"/>
  <c r="AE3225" i="13" s="1"/>
  <c r="AD3224" i="13"/>
  <c r="AE3224" i="13" s="1"/>
  <c r="AD3223" i="13"/>
  <c r="AE3223" i="13" s="1"/>
  <c r="AD3222" i="13"/>
  <c r="AE3222" i="13" s="1"/>
  <c r="AD3221" i="13"/>
  <c r="AE3221" i="13" s="1"/>
  <c r="AD3220" i="13"/>
  <c r="AE3220" i="13" s="1"/>
  <c r="AD3219" i="13"/>
  <c r="AE3219" i="13" s="1"/>
  <c r="AD3218" i="13"/>
  <c r="AE3218" i="13" s="1"/>
  <c r="AD3217" i="13"/>
  <c r="AE3217" i="13" s="1"/>
  <c r="AD3216" i="13"/>
  <c r="AE3216" i="13" s="1"/>
  <c r="AD3215" i="13"/>
  <c r="AE3215" i="13" s="1"/>
  <c r="AD3214" i="13"/>
  <c r="AE3214" i="13" s="1"/>
  <c r="AD3213" i="13"/>
  <c r="AE3213" i="13" s="1"/>
  <c r="AD3212" i="13"/>
  <c r="AE3212" i="13" s="1"/>
  <c r="AD3211" i="13"/>
  <c r="AE3211" i="13" s="1"/>
  <c r="AD3210" i="13"/>
  <c r="AE3210" i="13" s="1"/>
  <c r="AD3209" i="13"/>
  <c r="AE3209" i="13" s="1"/>
  <c r="AD3208" i="13"/>
  <c r="AE3208" i="13" s="1"/>
  <c r="AD3207" i="13"/>
  <c r="AE3207" i="13" s="1"/>
  <c r="AD3206" i="13"/>
  <c r="AE3206" i="13" s="1"/>
  <c r="AD3205" i="13"/>
  <c r="AE3205" i="13" s="1"/>
  <c r="AD3204" i="13"/>
  <c r="AE3204" i="13" s="1"/>
  <c r="AD3203" i="13"/>
  <c r="AE3203" i="13" s="1"/>
  <c r="AD3202" i="13"/>
  <c r="AE3202" i="13" s="1"/>
  <c r="AD3201" i="13"/>
  <c r="AE3201" i="13" s="1"/>
  <c r="AD3200" i="13"/>
  <c r="AE3200" i="13" s="1"/>
  <c r="AD3199" i="13"/>
  <c r="AE3199" i="13" s="1"/>
  <c r="AD3198" i="13"/>
  <c r="AE3198" i="13" s="1"/>
  <c r="AD3197" i="13"/>
  <c r="AE3197" i="13" s="1"/>
  <c r="AD3196" i="13"/>
  <c r="AE3196" i="13" s="1"/>
  <c r="AD3195" i="13"/>
  <c r="AE3195" i="13" s="1"/>
  <c r="AD3194" i="13"/>
  <c r="AE3194" i="13" s="1"/>
  <c r="AD3193" i="13"/>
  <c r="AE3193" i="13" s="1"/>
  <c r="AD3192" i="13"/>
  <c r="AE3192" i="13" s="1"/>
  <c r="AD3191" i="13"/>
  <c r="AE3191" i="13" s="1"/>
  <c r="AD3190" i="13"/>
  <c r="AE3190" i="13" s="1"/>
  <c r="AD3189" i="13"/>
  <c r="AE3189" i="13" s="1"/>
  <c r="AD3188" i="13"/>
  <c r="AE3188" i="13" s="1"/>
  <c r="AD3187" i="13"/>
  <c r="AE3187" i="13" s="1"/>
  <c r="AD3186" i="13"/>
  <c r="AE3186" i="13" s="1"/>
  <c r="AD3185" i="13"/>
  <c r="AE3185" i="13" s="1"/>
  <c r="AD3184" i="13"/>
  <c r="AE3184" i="13" s="1"/>
  <c r="AD3183" i="13"/>
  <c r="AE3183" i="13" s="1"/>
  <c r="AD3182" i="13"/>
  <c r="AE3182" i="13" s="1"/>
  <c r="AD3181" i="13"/>
  <c r="AE3181" i="13" s="1"/>
  <c r="AD3180" i="13"/>
  <c r="AE3180" i="13" s="1"/>
  <c r="AD3179" i="13"/>
  <c r="AE3179" i="13" s="1"/>
  <c r="AD3178" i="13"/>
  <c r="AE3178" i="13" s="1"/>
  <c r="AD3177" i="13"/>
  <c r="AE3177" i="13" s="1"/>
  <c r="AD3176" i="13"/>
  <c r="AE3176" i="13" s="1"/>
  <c r="AD3175" i="13"/>
  <c r="AE3175" i="13" s="1"/>
  <c r="AD3174" i="13"/>
  <c r="AE3174" i="13" s="1"/>
  <c r="AD3173" i="13"/>
  <c r="AE3173" i="13" s="1"/>
  <c r="AD3172" i="13"/>
  <c r="AE3172" i="13" s="1"/>
  <c r="AD3171" i="13"/>
  <c r="AE3171" i="13" s="1"/>
  <c r="AD3170" i="13"/>
  <c r="AE3170" i="13" s="1"/>
  <c r="AD3169" i="13"/>
  <c r="AE3169" i="13" s="1"/>
  <c r="AD3168" i="13"/>
  <c r="AE3168" i="13" s="1"/>
  <c r="AD3167" i="13"/>
  <c r="AE3167" i="13" s="1"/>
  <c r="AD3166" i="13"/>
  <c r="AE3166" i="13" s="1"/>
  <c r="AD3165" i="13"/>
  <c r="AE3165" i="13" s="1"/>
  <c r="AD3164" i="13"/>
  <c r="AE3164" i="13" s="1"/>
  <c r="AD3163" i="13"/>
  <c r="AE3163" i="13" s="1"/>
  <c r="AD3162" i="13"/>
  <c r="AE3162" i="13" s="1"/>
  <c r="AD3161" i="13"/>
  <c r="AE3161" i="13" s="1"/>
  <c r="AD3160" i="13"/>
  <c r="AE3160" i="13" s="1"/>
  <c r="AD3159" i="13"/>
  <c r="AE3159" i="13" s="1"/>
  <c r="AD3158" i="13"/>
  <c r="AE3158" i="13" s="1"/>
  <c r="AD3157" i="13"/>
  <c r="AE3157" i="13" s="1"/>
  <c r="AD3156" i="13"/>
  <c r="AE3156" i="13" s="1"/>
  <c r="AD3155" i="13"/>
  <c r="AE3155" i="13" s="1"/>
  <c r="AD3154" i="13"/>
  <c r="AE3154" i="13" s="1"/>
  <c r="AD3153" i="13"/>
  <c r="AE3153" i="13" s="1"/>
  <c r="AD3152" i="13"/>
  <c r="AE3152" i="13" s="1"/>
  <c r="AD3151" i="13"/>
  <c r="AE3151" i="13" s="1"/>
  <c r="AD3150" i="13"/>
  <c r="AE3150" i="13" s="1"/>
  <c r="AD3149" i="13"/>
  <c r="AE3149" i="13" s="1"/>
  <c r="AD3148" i="13"/>
  <c r="AE3148" i="13" s="1"/>
  <c r="AD3147" i="13"/>
  <c r="AE3147" i="13" s="1"/>
  <c r="AD3146" i="13"/>
  <c r="AE3146" i="13" s="1"/>
  <c r="AD3145" i="13"/>
  <c r="AE3145" i="13" s="1"/>
  <c r="AD3144" i="13"/>
  <c r="AE3144" i="13" s="1"/>
  <c r="AD3143" i="13"/>
  <c r="AE3143" i="13" s="1"/>
  <c r="AD3142" i="13"/>
  <c r="AE3142" i="13" s="1"/>
  <c r="AD3141" i="13"/>
  <c r="AE3141" i="13" s="1"/>
  <c r="AD3140" i="13"/>
  <c r="AE3140" i="13" s="1"/>
  <c r="AD3139" i="13"/>
  <c r="AE3139" i="13" s="1"/>
  <c r="AD3138" i="13"/>
  <c r="AE3138" i="13" s="1"/>
  <c r="AD3137" i="13"/>
  <c r="AE3137" i="13" s="1"/>
  <c r="AD3136" i="13"/>
  <c r="AE3136" i="13" s="1"/>
  <c r="AD3135" i="13"/>
  <c r="AE3135" i="13" s="1"/>
  <c r="AD3134" i="13"/>
  <c r="AE3134" i="13" s="1"/>
  <c r="AD3133" i="13"/>
  <c r="AE3133" i="13" s="1"/>
  <c r="AD3132" i="13"/>
  <c r="AE3132" i="13" s="1"/>
  <c r="AD3131" i="13"/>
  <c r="AE3131" i="13" s="1"/>
  <c r="AD3130" i="13"/>
  <c r="AE3130" i="13" s="1"/>
  <c r="AD3129" i="13"/>
  <c r="AE3129" i="13" s="1"/>
  <c r="AD3128" i="13"/>
  <c r="AE3128" i="13" s="1"/>
  <c r="AD3127" i="13"/>
  <c r="AE3127" i="13" s="1"/>
  <c r="AD3126" i="13"/>
  <c r="AE3126" i="13" s="1"/>
  <c r="AD3125" i="13"/>
  <c r="AE3125" i="13" s="1"/>
  <c r="AD3124" i="13"/>
  <c r="AE3124" i="13" s="1"/>
  <c r="AD3123" i="13"/>
  <c r="AE3123" i="13" s="1"/>
  <c r="AD3122" i="13"/>
  <c r="AE3122" i="13" s="1"/>
  <c r="AD3121" i="13"/>
  <c r="AE3121" i="13" s="1"/>
  <c r="AD3120" i="13"/>
  <c r="AE3120" i="13" s="1"/>
  <c r="AD3119" i="13"/>
  <c r="AE3119" i="13" s="1"/>
  <c r="AD3118" i="13"/>
  <c r="AE3118" i="13" s="1"/>
  <c r="AD3117" i="13"/>
  <c r="AE3117" i="13" s="1"/>
  <c r="AD3116" i="13"/>
  <c r="AE3116" i="13" s="1"/>
  <c r="AD3115" i="13"/>
  <c r="AE3115" i="13" s="1"/>
  <c r="AD3114" i="13"/>
  <c r="AE3114" i="13" s="1"/>
  <c r="AD3113" i="13"/>
  <c r="AE3113" i="13" s="1"/>
  <c r="AD3112" i="13"/>
  <c r="AE3112" i="13" s="1"/>
  <c r="AD3111" i="13"/>
  <c r="AE3111" i="13" s="1"/>
  <c r="AD3110" i="13"/>
  <c r="AE3110" i="13" s="1"/>
  <c r="AD3109" i="13"/>
  <c r="AE3109" i="13" s="1"/>
  <c r="AD3108" i="13"/>
  <c r="AE3108" i="13" s="1"/>
  <c r="AD3107" i="13"/>
  <c r="AE3107" i="13" s="1"/>
  <c r="AD3106" i="13"/>
  <c r="AE3106" i="13" s="1"/>
  <c r="AD3105" i="13"/>
  <c r="AE3105" i="13" s="1"/>
  <c r="AD3104" i="13"/>
  <c r="AE3104" i="13" s="1"/>
  <c r="AD3103" i="13"/>
  <c r="AE3103" i="13" s="1"/>
  <c r="AD3102" i="13"/>
  <c r="AE3102" i="13" s="1"/>
  <c r="AD3101" i="13"/>
  <c r="AE3101" i="13" s="1"/>
  <c r="AD3100" i="13"/>
  <c r="AE3100" i="13" s="1"/>
  <c r="AD3099" i="13"/>
  <c r="AE3099" i="13" s="1"/>
  <c r="AD3098" i="13"/>
  <c r="AE3098" i="13" s="1"/>
  <c r="AD3097" i="13"/>
  <c r="AE3097" i="13" s="1"/>
  <c r="AD3096" i="13"/>
  <c r="AE3096" i="13" s="1"/>
  <c r="AD3095" i="13"/>
  <c r="AE3095" i="13" s="1"/>
  <c r="AD3094" i="13"/>
  <c r="AE3094" i="13" s="1"/>
  <c r="AD3093" i="13"/>
  <c r="AE3093" i="13" s="1"/>
  <c r="AD3092" i="13"/>
  <c r="AE3092" i="13" s="1"/>
  <c r="AD3091" i="13"/>
  <c r="AE3091" i="13" s="1"/>
  <c r="AD3090" i="13"/>
  <c r="AE3090" i="13" s="1"/>
  <c r="AD3089" i="13"/>
  <c r="AE3089" i="13" s="1"/>
  <c r="AD3088" i="13"/>
  <c r="AE3088" i="13" s="1"/>
  <c r="AD3087" i="13"/>
  <c r="AE3087" i="13" s="1"/>
  <c r="AD3086" i="13"/>
  <c r="AE3086" i="13" s="1"/>
  <c r="AD3085" i="13"/>
  <c r="AE3085" i="13" s="1"/>
  <c r="AD3084" i="13"/>
  <c r="AE3084" i="13" s="1"/>
  <c r="AD3083" i="13"/>
  <c r="AE3083" i="13" s="1"/>
  <c r="AD3082" i="13"/>
  <c r="AE3082" i="13" s="1"/>
  <c r="AD3081" i="13"/>
  <c r="AE3081" i="13" s="1"/>
  <c r="AD3080" i="13"/>
  <c r="AE3080" i="13" s="1"/>
  <c r="AD3079" i="13"/>
  <c r="AE3079" i="13" s="1"/>
  <c r="AD3078" i="13"/>
  <c r="AE3078" i="13" s="1"/>
  <c r="AD3077" i="13"/>
  <c r="AE3077" i="13" s="1"/>
  <c r="AD3076" i="13"/>
  <c r="AE3076" i="13" s="1"/>
  <c r="AD3075" i="13"/>
  <c r="AE3075" i="13" s="1"/>
  <c r="AD3074" i="13"/>
  <c r="AE3074" i="13" s="1"/>
  <c r="AD3073" i="13"/>
  <c r="AE3073" i="13" s="1"/>
  <c r="AD3072" i="13"/>
  <c r="AE3072" i="13" s="1"/>
  <c r="AD3071" i="13"/>
  <c r="AE3071" i="13" s="1"/>
  <c r="AD3070" i="13"/>
  <c r="AE3070" i="13" s="1"/>
  <c r="AD3069" i="13"/>
  <c r="AE3069" i="13" s="1"/>
  <c r="AD3068" i="13"/>
  <c r="AE3068" i="13" s="1"/>
  <c r="AD3067" i="13"/>
  <c r="AE3067" i="13" s="1"/>
  <c r="AD3066" i="13"/>
  <c r="AE3066" i="13" s="1"/>
  <c r="AD3065" i="13"/>
  <c r="AE3065" i="13" s="1"/>
  <c r="AD3064" i="13"/>
  <c r="AE3064" i="13" s="1"/>
  <c r="AD3063" i="13"/>
  <c r="AE3063" i="13" s="1"/>
  <c r="AD3062" i="13"/>
  <c r="AE3062" i="13" s="1"/>
  <c r="AD3061" i="13"/>
  <c r="AE3061" i="13" s="1"/>
  <c r="AD3060" i="13"/>
  <c r="AE3060" i="13" s="1"/>
  <c r="AD3059" i="13"/>
  <c r="AE3059" i="13" s="1"/>
  <c r="AD3058" i="13"/>
  <c r="AE3058" i="13" s="1"/>
  <c r="AD3057" i="13"/>
  <c r="AE3057" i="13" s="1"/>
  <c r="AD3056" i="13"/>
  <c r="AE3056" i="13" s="1"/>
  <c r="AD3055" i="13"/>
  <c r="AE3055" i="13" s="1"/>
  <c r="AD3054" i="13"/>
  <c r="AE3054" i="13" s="1"/>
  <c r="AD3053" i="13"/>
  <c r="AE3053" i="13" s="1"/>
  <c r="AD3052" i="13"/>
  <c r="AE3052" i="13" s="1"/>
  <c r="AD3051" i="13"/>
  <c r="AE3051" i="13" s="1"/>
  <c r="AD3050" i="13"/>
  <c r="AE3050" i="13" s="1"/>
  <c r="AD3049" i="13"/>
  <c r="AE3049" i="13" s="1"/>
  <c r="AD3048" i="13"/>
  <c r="AE3048" i="13" s="1"/>
  <c r="AD3047" i="13"/>
  <c r="AE3047" i="13" s="1"/>
  <c r="AD3046" i="13"/>
  <c r="AE3046" i="13" s="1"/>
  <c r="AD3045" i="13"/>
  <c r="AE3045" i="13" s="1"/>
  <c r="AD3044" i="13"/>
  <c r="AE3044" i="13" s="1"/>
  <c r="AD3043" i="13"/>
  <c r="AE3043" i="13" s="1"/>
  <c r="AD3042" i="13"/>
  <c r="AE3042" i="13" s="1"/>
  <c r="AD3041" i="13"/>
  <c r="AE3041" i="13" s="1"/>
  <c r="AD3040" i="13"/>
  <c r="AE3040" i="13" s="1"/>
  <c r="AD3039" i="13"/>
  <c r="AE3039" i="13" s="1"/>
  <c r="AD3038" i="13"/>
  <c r="AE3038" i="13" s="1"/>
  <c r="AD3037" i="13"/>
  <c r="AE3037" i="13" s="1"/>
  <c r="AD3036" i="13"/>
  <c r="AE3036" i="13" s="1"/>
  <c r="AD3035" i="13"/>
  <c r="AE3035" i="13" s="1"/>
  <c r="AD3034" i="13"/>
  <c r="AE3034" i="13" s="1"/>
  <c r="AD3033" i="13"/>
  <c r="AE3033" i="13" s="1"/>
  <c r="AD3032" i="13"/>
  <c r="AE3032" i="13" s="1"/>
  <c r="AD3031" i="13"/>
  <c r="AE3031" i="13" s="1"/>
  <c r="AD3030" i="13"/>
  <c r="AE3030" i="13" s="1"/>
  <c r="AD3029" i="13"/>
  <c r="AE3029" i="13" s="1"/>
  <c r="AD3028" i="13"/>
  <c r="AE3028" i="13" s="1"/>
  <c r="AD3027" i="13"/>
  <c r="AE3027" i="13" s="1"/>
  <c r="AD3026" i="13"/>
  <c r="AE3026" i="13" s="1"/>
  <c r="AD3025" i="13"/>
  <c r="AE3025" i="13" s="1"/>
  <c r="AD3024" i="13"/>
  <c r="AE3024" i="13" s="1"/>
  <c r="AD3023" i="13"/>
  <c r="AE3023" i="13" s="1"/>
  <c r="AD3022" i="13"/>
  <c r="AE3022" i="13" s="1"/>
  <c r="AD3021" i="13"/>
  <c r="AE3021" i="13" s="1"/>
  <c r="AD3020" i="13"/>
  <c r="AE3020" i="13" s="1"/>
  <c r="AD3019" i="13"/>
  <c r="AE3019" i="13" s="1"/>
  <c r="AD3018" i="13"/>
  <c r="AE3018" i="13" s="1"/>
  <c r="AD3017" i="13"/>
  <c r="AE3017" i="13" s="1"/>
  <c r="AD3016" i="13"/>
  <c r="AE3016" i="13" s="1"/>
  <c r="AD3015" i="13"/>
  <c r="AE3015" i="13" s="1"/>
  <c r="AD3014" i="13"/>
  <c r="AE3014" i="13" s="1"/>
  <c r="AD3013" i="13"/>
  <c r="AE3013" i="13" s="1"/>
  <c r="AD3012" i="13"/>
  <c r="AE3012" i="13" s="1"/>
  <c r="AD3011" i="13"/>
  <c r="AE3011" i="13" s="1"/>
  <c r="AD3010" i="13"/>
  <c r="AE3010" i="13" s="1"/>
  <c r="AD3009" i="13"/>
  <c r="AE3009" i="13" s="1"/>
  <c r="AD3008" i="13"/>
  <c r="AE3008" i="13" s="1"/>
  <c r="AD3007" i="13"/>
  <c r="AE3007" i="13" s="1"/>
  <c r="AD3006" i="13"/>
  <c r="AE3006" i="13" s="1"/>
  <c r="AD3005" i="13"/>
  <c r="AE3005" i="13" s="1"/>
  <c r="AD3004" i="13"/>
  <c r="AE3004" i="13" s="1"/>
  <c r="AD3003" i="13"/>
  <c r="AE3003" i="13" s="1"/>
  <c r="AD3002" i="13"/>
  <c r="AE3002" i="13" s="1"/>
  <c r="AD3001" i="13"/>
  <c r="AE3001" i="13" s="1"/>
  <c r="AD3000" i="13"/>
  <c r="AE3000" i="13" s="1"/>
  <c r="AD2999" i="13"/>
  <c r="AE2999" i="13" s="1"/>
  <c r="AD2998" i="13"/>
  <c r="AE2998" i="13" s="1"/>
  <c r="AD2997" i="13"/>
  <c r="AE2997" i="13" s="1"/>
  <c r="AD2996" i="13"/>
  <c r="AE2996" i="13" s="1"/>
  <c r="AD2995" i="13"/>
  <c r="AE2995" i="13" s="1"/>
  <c r="AD2994" i="13"/>
  <c r="AE2994" i="13" s="1"/>
  <c r="AD2993" i="13"/>
  <c r="AE2993" i="13" s="1"/>
  <c r="AD2992" i="13"/>
  <c r="AE2992" i="13" s="1"/>
  <c r="AD2991" i="13"/>
  <c r="AE2991" i="13" s="1"/>
  <c r="AD2990" i="13"/>
  <c r="AE2990" i="13" s="1"/>
  <c r="AD2989" i="13"/>
  <c r="AE2989" i="13" s="1"/>
  <c r="AD2988" i="13"/>
  <c r="AE2988" i="13" s="1"/>
  <c r="AD2987" i="13"/>
  <c r="AE2987" i="13" s="1"/>
  <c r="AD2986" i="13"/>
  <c r="AE2986" i="13" s="1"/>
  <c r="AD2985" i="13"/>
  <c r="AE2985" i="13" s="1"/>
  <c r="AD2984" i="13"/>
  <c r="AE2984" i="13" s="1"/>
  <c r="AD2983" i="13"/>
  <c r="AE2983" i="13" s="1"/>
  <c r="AD2982" i="13"/>
  <c r="AE2982" i="13" s="1"/>
  <c r="AD2981" i="13"/>
  <c r="AE2981" i="13" s="1"/>
  <c r="AD2980" i="13"/>
  <c r="AE2980" i="13" s="1"/>
  <c r="AD2979" i="13"/>
  <c r="AE2979" i="13" s="1"/>
  <c r="AD2978" i="13"/>
  <c r="AE2978" i="13" s="1"/>
  <c r="AD2977" i="13"/>
  <c r="AE2977" i="13" s="1"/>
  <c r="AD2976" i="13"/>
  <c r="AE2976" i="13" s="1"/>
  <c r="AD2975" i="13"/>
  <c r="AE2975" i="13" s="1"/>
  <c r="AD2974" i="13"/>
  <c r="AE2974" i="13" s="1"/>
  <c r="AD2973" i="13"/>
  <c r="AE2973" i="13" s="1"/>
  <c r="AD2972" i="13"/>
  <c r="AE2972" i="13" s="1"/>
  <c r="AD2971" i="13"/>
  <c r="AE2971" i="13" s="1"/>
  <c r="AD2970" i="13"/>
  <c r="AE2970" i="13" s="1"/>
  <c r="AD2969" i="13"/>
  <c r="AE2969" i="13" s="1"/>
  <c r="AD2968" i="13"/>
  <c r="AE2968" i="13" s="1"/>
  <c r="AD2967" i="13"/>
  <c r="AE2967" i="13" s="1"/>
  <c r="AD2966" i="13"/>
  <c r="AE2966" i="13" s="1"/>
  <c r="AD2965" i="13"/>
  <c r="AE2965" i="13" s="1"/>
  <c r="AD2964" i="13"/>
  <c r="AE2964" i="13" s="1"/>
  <c r="AD2963" i="13"/>
  <c r="AE2963" i="13" s="1"/>
  <c r="AD2962" i="13"/>
  <c r="AE2962" i="13" s="1"/>
  <c r="AD2961" i="13"/>
  <c r="AE2961" i="13" s="1"/>
  <c r="AD2960" i="13"/>
  <c r="AE2960" i="13" s="1"/>
  <c r="AD2959" i="13"/>
  <c r="AE2959" i="13" s="1"/>
  <c r="AD2958" i="13"/>
  <c r="AE2958" i="13" s="1"/>
  <c r="AD2957" i="13"/>
  <c r="AE2957" i="13" s="1"/>
  <c r="AD2956" i="13"/>
  <c r="AE2956" i="13" s="1"/>
  <c r="AD2955" i="13"/>
  <c r="AE2955" i="13" s="1"/>
  <c r="AD2954" i="13"/>
  <c r="AE2954" i="13" s="1"/>
  <c r="AD2953" i="13"/>
  <c r="AE2953" i="13" s="1"/>
  <c r="AD2952" i="13"/>
  <c r="AE2952" i="13" s="1"/>
  <c r="AD2951" i="13"/>
  <c r="AE2951" i="13" s="1"/>
  <c r="AD2950" i="13"/>
  <c r="AE2950" i="13" s="1"/>
  <c r="AD2949" i="13"/>
  <c r="AE2949" i="13" s="1"/>
  <c r="AD2948" i="13"/>
  <c r="AE2948" i="13" s="1"/>
  <c r="AD2947" i="13"/>
  <c r="AE2947" i="13" s="1"/>
  <c r="AD2946" i="13"/>
  <c r="AE2946" i="13" s="1"/>
  <c r="AD2945" i="13"/>
  <c r="AE2945" i="13" s="1"/>
  <c r="AD2944" i="13"/>
  <c r="AE2944" i="13" s="1"/>
  <c r="AD2943" i="13"/>
  <c r="AE2943" i="13" s="1"/>
  <c r="AD2942" i="13"/>
  <c r="AE2942" i="13" s="1"/>
  <c r="AD2941" i="13"/>
  <c r="AE2941" i="13" s="1"/>
  <c r="AD2940" i="13"/>
  <c r="AE2940" i="13" s="1"/>
  <c r="AD2939" i="13"/>
  <c r="AE2939" i="13" s="1"/>
  <c r="AD2938" i="13"/>
  <c r="AE2938" i="13" s="1"/>
  <c r="AD2937" i="13"/>
  <c r="AE2937" i="13" s="1"/>
  <c r="AD2936" i="13"/>
  <c r="AE2936" i="13" s="1"/>
  <c r="AD2935" i="13"/>
  <c r="AE2935" i="13" s="1"/>
  <c r="AD2934" i="13"/>
  <c r="AE2934" i="13" s="1"/>
  <c r="AD2933" i="13"/>
  <c r="AE2933" i="13" s="1"/>
  <c r="AD2932" i="13"/>
  <c r="AE2932" i="13" s="1"/>
  <c r="AD2931" i="13"/>
  <c r="AE2931" i="13" s="1"/>
  <c r="AD2930" i="13"/>
  <c r="AE2930" i="13" s="1"/>
  <c r="AD2929" i="13"/>
  <c r="AE2929" i="13" s="1"/>
  <c r="AD2928" i="13"/>
  <c r="AE2928" i="13" s="1"/>
  <c r="AD2927" i="13"/>
  <c r="AE2927" i="13" s="1"/>
  <c r="AD2926" i="13"/>
  <c r="AE2926" i="13" s="1"/>
  <c r="AD2925" i="13"/>
  <c r="AE2925" i="13" s="1"/>
  <c r="AD2924" i="13"/>
  <c r="AE2924" i="13" s="1"/>
  <c r="AD2923" i="13"/>
  <c r="AE2923" i="13" s="1"/>
  <c r="AD2922" i="13"/>
  <c r="AE2922" i="13" s="1"/>
  <c r="AD2921" i="13"/>
  <c r="AE2921" i="13" s="1"/>
  <c r="AD2920" i="13"/>
  <c r="AE2920" i="13" s="1"/>
  <c r="AD2919" i="13"/>
  <c r="AE2919" i="13" s="1"/>
  <c r="AD2918" i="13"/>
  <c r="AE2918" i="13" s="1"/>
  <c r="AD2917" i="13"/>
  <c r="AE2917" i="13" s="1"/>
  <c r="AD2916" i="13"/>
  <c r="AE2916" i="13" s="1"/>
  <c r="AD2915" i="13"/>
  <c r="AE2915" i="13" s="1"/>
  <c r="AD2914" i="13"/>
  <c r="AE2914" i="13" s="1"/>
  <c r="AD2913" i="13"/>
  <c r="AE2913" i="13" s="1"/>
  <c r="AD2912" i="13"/>
  <c r="AE2912" i="13" s="1"/>
  <c r="AD2911" i="13"/>
  <c r="AE2911" i="13" s="1"/>
  <c r="AD2910" i="13"/>
  <c r="AE2910" i="13" s="1"/>
  <c r="AD2909" i="13"/>
  <c r="AE2909" i="13" s="1"/>
  <c r="AD2908" i="13"/>
  <c r="AE2908" i="13" s="1"/>
  <c r="AD2907" i="13"/>
  <c r="AE2907" i="13" s="1"/>
  <c r="AD2906" i="13"/>
  <c r="AE2906" i="13" s="1"/>
  <c r="AD2905" i="13"/>
  <c r="AE2905" i="13" s="1"/>
  <c r="AD2904" i="13"/>
  <c r="AE2904" i="13" s="1"/>
  <c r="AD2903" i="13"/>
  <c r="AE2903" i="13" s="1"/>
  <c r="AD2902" i="13"/>
  <c r="AE2902" i="13" s="1"/>
  <c r="AD2901" i="13"/>
  <c r="AE2901" i="13" s="1"/>
  <c r="AD2900" i="13"/>
  <c r="AE2900" i="13" s="1"/>
  <c r="AD2899" i="13"/>
  <c r="AE2899" i="13" s="1"/>
  <c r="AD2898" i="13"/>
  <c r="AE2898" i="13" s="1"/>
  <c r="AD2897" i="13"/>
  <c r="AE2897" i="13" s="1"/>
  <c r="AD2896" i="13"/>
  <c r="AE2896" i="13" s="1"/>
  <c r="AD2895" i="13"/>
  <c r="AE2895" i="13" s="1"/>
  <c r="AD2894" i="13"/>
  <c r="AE2894" i="13" s="1"/>
  <c r="AD2893" i="13"/>
  <c r="AE2893" i="13" s="1"/>
  <c r="AD2892" i="13"/>
  <c r="AE2892" i="13" s="1"/>
  <c r="AD2891" i="13"/>
  <c r="AE2891" i="13" s="1"/>
  <c r="AD2890" i="13"/>
  <c r="AE2890" i="13" s="1"/>
  <c r="AD2889" i="13"/>
  <c r="AE2889" i="13" s="1"/>
  <c r="AD2888" i="13"/>
  <c r="AE2888" i="13" s="1"/>
  <c r="AD2887" i="13"/>
  <c r="AE2887" i="13" s="1"/>
  <c r="AD2886" i="13"/>
  <c r="AE2886" i="13" s="1"/>
  <c r="AD2885" i="13"/>
  <c r="AE2885" i="13" s="1"/>
  <c r="AD2884" i="13"/>
  <c r="AE2884" i="13" s="1"/>
  <c r="AD2883" i="13"/>
  <c r="AE2883" i="13" s="1"/>
  <c r="AD2882" i="13"/>
  <c r="AE2882" i="13" s="1"/>
  <c r="AD2881" i="13"/>
  <c r="AE2881" i="13" s="1"/>
  <c r="AD2880" i="13"/>
  <c r="AE2880" i="13" s="1"/>
  <c r="AD2879" i="13"/>
  <c r="AE2879" i="13" s="1"/>
  <c r="AD2878" i="13"/>
  <c r="AE2878" i="13" s="1"/>
  <c r="AD2877" i="13"/>
  <c r="AE2877" i="13" s="1"/>
  <c r="AD2876" i="13"/>
  <c r="AE2876" i="13" s="1"/>
  <c r="AD2875" i="13"/>
  <c r="AE2875" i="13" s="1"/>
  <c r="AD2874" i="13"/>
  <c r="AE2874" i="13" s="1"/>
  <c r="AD2873" i="13"/>
  <c r="AE2873" i="13" s="1"/>
  <c r="AD2872" i="13"/>
  <c r="AE2872" i="13" s="1"/>
  <c r="AD2871" i="13"/>
  <c r="AE2871" i="13" s="1"/>
  <c r="AD2870" i="13"/>
  <c r="AE2870" i="13" s="1"/>
  <c r="AD2869" i="13"/>
  <c r="AE2869" i="13" s="1"/>
  <c r="AD2868" i="13"/>
  <c r="AE2868" i="13" s="1"/>
  <c r="AD2867" i="13"/>
  <c r="AE2867" i="13" s="1"/>
  <c r="AD2866" i="13"/>
  <c r="AE2866" i="13" s="1"/>
  <c r="AD2865" i="13"/>
  <c r="AE2865" i="13" s="1"/>
  <c r="AD2864" i="13"/>
  <c r="AE2864" i="13" s="1"/>
  <c r="AD2863" i="13"/>
  <c r="AE2863" i="13" s="1"/>
  <c r="AD2862" i="13"/>
  <c r="AE2862" i="13" s="1"/>
  <c r="AD2861" i="13"/>
  <c r="AE2861" i="13" s="1"/>
  <c r="AD2860" i="13"/>
  <c r="AE2860" i="13" s="1"/>
  <c r="AD2859" i="13"/>
  <c r="AE2859" i="13" s="1"/>
  <c r="AD2858" i="13"/>
  <c r="AE2858" i="13" s="1"/>
  <c r="AD2857" i="13"/>
  <c r="AE2857" i="13" s="1"/>
  <c r="AD2856" i="13"/>
  <c r="AE2856" i="13" s="1"/>
  <c r="AD2855" i="13"/>
  <c r="AE2855" i="13" s="1"/>
  <c r="AD2854" i="13"/>
  <c r="AE2854" i="13" s="1"/>
  <c r="AD2853" i="13"/>
  <c r="AE2853" i="13" s="1"/>
  <c r="AD2852" i="13"/>
  <c r="AE2852" i="13" s="1"/>
  <c r="AD2851" i="13"/>
  <c r="AE2851" i="13" s="1"/>
  <c r="AD2850" i="13"/>
  <c r="AE2850" i="13" s="1"/>
  <c r="AD2849" i="13"/>
  <c r="AE2849" i="13" s="1"/>
  <c r="AD2848" i="13"/>
  <c r="AE2848" i="13" s="1"/>
  <c r="AD2847" i="13"/>
  <c r="AE2847" i="13" s="1"/>
  <c r="AD2846" i="13"/>
  <c r="AE2846" i="13" s="1"/>
  <c r="AD2845" i="13"/>
  <c r="AE2845" i="13" s="1"/>
  <c r="AD2844" i="13"/>
  <c r="AE2844" i="13" s="1"/>
  <c r="AD2843" i="13"/>
  <c r="AE2843" i="13" s="1"/>
  <c r="AD2842" i="13"/>
  <c r="AE2842" i="13" s="1"/>
  <c r="AD2841" i="13"/>
  <c r="AE2841" i="13" s="1"/>
  <c r="AD2840" i="13"/>
  <c r="AE2840" i="13" s="1"/>
  <c r="AD2839" i="13"/>
  <c r="AE2839" i="13" s="1"/>
  <c r="AD2838" i="13"/>
  <c r="AE2838" i="13" s="1"/>
  <c r="AD2837" i="13"/>
  <c r="AE2837" i="13" s="1"/>
  <c r="AD2836" i="13"/>
  <c r="AE2836" i="13" s="1"/>
  <c r="AD2835" i="13"/>
  <c r="AE2835" i="13" s="1"/>
  <c r="AD2834" i="13"/>
  <c r="AE2834" i="13" s="1"/>
  <c r="AD2833" i="13"/>
  <c r="AE2833" i="13" s="1"/>
  <c r="AD2832" i="13"/>
  <c r="AE2832" i="13" s="1"/>
  <c r="AD2831" i="13"/>
  <c r="AE2831" i="13" s="1"/>
  <c r="AD2830" i="13"/>
  <c r="AE2830" i="13" s="1"/>
  <c r="AD2829" i="13"/>
  <c r="AE2829" i="13" s="1"/>
  <c r="AD2828" i="13"/>
  <c r="AE2828" i="13" s="1"/>
  <c r="AD2827" i="13"/>
  <c r="AE2827" i="13" s="1"/>
  <c r="AD2826" i="13"/>
  <c r="AE2826" i="13" s="1"/>
  <c r="AD2825" i="13"/>
  <c r="AE2825" i="13" s="1"/>
  <c r="AD2824" i="13"/>
  <c r="AE2824" i="13" s="1"/>
  <c r="AD2823" i="13"/>
  <c r="AE2823" i="13" s="1"/>
  <c r="AD2822" i="13"/>
  <c r="AE2822" i="13" s="1"/>
  <c r="AD2821" i="13"/>
  <c r="AE2821" i="13" s="1"/>
  <c r="AD2820" i="13"/>
  <c r="AE2820" i="13" s="1"/>
  <c r="AD2819" i="13"/>
  <c r="AE2819" i="13" s="1"/>
  <c r="AD2818" i="13"/>
  <c r="AE2818" i="13" s="1"/>
  <c r="AD2817" i="13"/>
  <c r="AE2817" i="13" s="1"/>
  <c r="AD2816" i="13"/>
  <c r="AE2816" i="13" s="1"/>
  <c r="AD2815" i="13"/>
  <c r="AE2815" i="13" s="1"/>
  <c r="AD2814" i="13"/>
  <c r="AE2814" i="13" s="1"/>
  <c r="AD2813" i="13"/>
  <c r="AE2813" i="13" s="1"/>
  <c r="AD2812" i="13"/>
  <c r="AE2812" i="13" s="1"/>
  <c r="AD2811" i="13"/>
  <c r="AE2811" i="13" s="1"/>
  <c r="AD2810" i="13"/>
  <c r="AE2810" i="13" s="1"/>
  <c r="AD2809" i="13"/>
  <c r="AE2809" i="13" s="1"/>
  <c r="AD2808" i="13"/>
  <c r="AE2808" i="13" s="1"/>
  <c r="AD2807" i="13"/>
  <c r="AE2807" i="13" s="1"/>
  <c r="AD2806" i="13"/>
  <c r="AE2806" i="13" s="1"/>
  <c r="AD2805" i="13"/>
  <c r="AE2805" i="13" s="1"/>
  <c r="AD2804" i="13"/>
  <c r="AE2804" i="13" s="1"/>
  <c r="AD2803" i="13"/>
  <c r="AE2803" i="13" s="1"/>
  <c r="AD2802" i="13"/>
  <c r="AE2802" i="13" s="1"/>
  <c r="AD2801" i="13"/>
  <c r="AE2801" i="13" s="1"/>
  <c r="AD2800" i="13"/>
  <c r="AE2800" i="13" s="1"/>
  <c r="AD2799" i="13"/>
  <c r="AE2799" i="13" s="1"/>
  <c r="AD2798" i="13"/>
  <c r="AE2798" i="13" s="1"/>
  <c r="AD2797" i="13"/>
  <c r="AE2797" i="13" s="1"/>
  <c r="AD2796" i="13"/>
  <c r="AE2796" i="13" s="1"/>
  <c r="AD2795" i="13"/>
  <c r="AE2795" i="13" s="1"/>
  <c r="AD2794" i="13"/>
  <c r="AE2794" i="13" s="1"/>
  <c r="AD2793" i="13"/>
  <c r="AE2793" i="13" s="1"/>
  <c r="AD2792" i="13"/>
  <c r="AE2792" i="13" s="1"/>
  <c r="AD2791" i="13"/>
  <c r="AE2791" i="13" s="1"/>
  <c r="AD2790" i="13"/>
  <c r="AE2790" i="13" s="1"/>
  <c r="AD2789" i="13"/>
  <c r="AE2789" i="13" s="1"/>
  <c r="AD2788" i="13"/>
  <c r="AE2788" i="13" s="1"/>
  <c r="AD2787" i="13"/>
  <c r="AE2787" i="13" s="1"/>
  <c r="AD2786" i="13"/>
  <c r="AE2786" i="13" s="1"/>
  <c r="AD2785" i="13"/>
  <c r="AE2785" i="13" s="1"/>
  <c r="AD2784" i="13"/>
  <c r="AE2784" i="13" s="1"/>
  <c r="AD2783" i="13"/>
  <c r="AE2783" i="13" s="1"/>
  <c r="AD2782" i="13"/>
  <c r="AE2782" i="13" s="1"/>
  <c r="AD2781" i="13"/>
  <c r="AE2781" i="13" s="1"/>
  <c r="AD2780" i="13"/>
  <c r="AE2780" i="13" s="1"/>
  <c r="AD2779" i="13"/>
  <c r="AE2779" i="13" s="1"/>
  <c r="AD2778" i="13"/>
  <c r="AE2778" i="13" s="1"/>
  <c r="AD2777" i="13"/>
  <c r="AE2777" i="13" s="1"/>
  <c r="AD2776" i="13"/>
  <c r="AE2776" i="13" s="1"/>
  <c r="AD2775" i="13"/>
  <c r="AE2775" i="13" s="1"/>
  <c r="AD2774" i="13"/>
  <c r="AE2774" i="13" s="1"/>
  <c r="AD2773" i="13"/>
  <c r="AE2773" i="13" s="1"/>
  <c r="AD2772" i="13"/>
  <c r="AE2772" i="13" s="1"/>
  <c r="AD2771" i="13"/>
  <c r="AE2771" i="13" s="1"/>
  <c r="AD2770" i="13"/>
  <c r="AE2770" i="13" s="1"/>
  <c r="AD2769" i="13"/>
  <c r="AE2769" i="13" s="1"/>
  <c r="AD2768" i="13"/>
  <c r="AE2768" i="13" s="1"/>
  <c r="AD2767" i="13"/>
  <c r="AE2767" i="13" s="1"/>
  <c r="AD2766" i="13"/>
  <c r="AE2766" i="13" s="1"/>
  <c r="AD2765" i="13"/>
  <c r="AE2765" i="13" s="1"/>
  <c r="AD2764" i="13"/>
  <c r="AE2764" i="13" s="1"/>
  <c r="AD2763" i="13"/>
  <c r="AE2763" i="13" s="1"/>
  <c r="AD2762" i="13"/>
  <c r="AE2762" i="13" s="1"/>
  <c r="AD2761" i="13"/>
  <c r="AE2761" i="13" s="1"/>
  <c r="AD2760" i="13"/>
  <c r="AE2760" i="13" s="1"/>
  <c r="AD2759" i="13"/>
  <c r="AE2759" i="13" s="1"/>
  <c r="AD2758" i="13"/>
  <c r="AE2758" i="13" s="1"/>
  <c r="AD2757" i="13"/>
  <c r="AE2757" i="13" s="1"/>
  <c r="AD2756" i="13"/>
  <c r="AE2756" i="13" s="1"/>
  <c r="AD2755" i="13"/>
  <c r="AE2755" i="13" s="1"/>
  <c r="AD2754" i="13"/>
  <c r="AE2754" i="13" s="1"/>
  <c r="AD2753" i="13"/>
  <c r="AE2753" i="13" s="1"/>
  <c r="AD2752" i="13"/>
  <c r="AE2752" i="13" s="1"/>
  <c r="AD2751" i="13"/>
  <c r="AE2751" i="13" s="1"/>
  <c r="AD2750" i="13"/>
  <c r="AE2750" i="13" s="1"/>
  <c r="AD2749" i="13"/>
  <c r="AE2749" i="13" s="1"/>
  <c r="AD2748" i="13"/>
  <c r="AE2748" i="13" s="1"/>
  <c r="AD2747" i="13"/>
  <c r="AE2747" i="13" s="1"/>
  <c r="AD2746" i="13"/>
  <c r="AE2746" i="13" s="1"/>
  <c r="AD2745" i="13"/>
  <c r="AE2745" i="13" s="1"/>
  <c r="AD2744" i="13"/>
  <c r="AE2744" i="13" s="1"/>
  <c r="AD2743" i="13"/>
  <c r="AE2743" i="13" s="1"/>
  <c r="AD2742" i="13"/>
  <c r="AE2742" i="13" s="1"/>
  <c r="AD2741" i="13"/>
  <c r="AE2741" i="13" s="1"/>
  <c r="AD2740" i="13"/>
  <c r="AE2740" i="13" s="1"/>
  <c r="AD2739" i="13"/>
  <c r="AE2739" i="13" s="1"/>
  <c r="AD2738" i="13"/>
  <c r="AE2738" i="13" s="1"/>
  <c r="AD2737" i="13"/>
  <c r="AE2737" i="13" s="1"/>
  <c r="AD2736" i="13"/>
  <c r="AE2736" i="13" s="1"/>
  <c r="AD2735" i="13"/>
  <c r="AE2735" i="13" s="1"/>
  <c r="AD2734" i="13"/>
  <c r="AE2734" i="13" s="1"/>
  <c r="AD2733" i="13"/>
  <c r="AE2733" i="13" s="1"/>
  <c r="AD2732" i="13"/>
  <c r="AE2732" i="13" s="1"/>
  <c r="AD2731" i="13"/>
  <c r="AE2731" i="13" s="1"/>
  <c r="AD2730" i="13"/>
  <c r="AE2730" i="13" s="1"/>
  <c r="AD2729" i="13"/>
  <c r="AE2729" i="13" s="1"/>
  <c r="AD2728" i="13"/>
  <c r="AE2728" i="13" s="1"/>
  <c r="AD2727" i="13"/>
  <c r="AE2727" i="13" s="1"/>
  <c r="AD2726" i="13"/>
  <c r="AE2726" i="13" s="1"/>
  <c r="AD2725" i="13"/>
  <c r="AE2725" i="13" s="1"/>
  <c r="AD2724" i="13"/>
  <c r="AE2724" i="13" s="1"/>
  <c r="AD2723" i="13"/>
  <c r="AE2723" i="13" s="1"/>
  <c r="AD2722" i="13"/>
  <c r="AE2722" i="13" s="1"/>
  <c r="AD2721" i="13"/>
  <c r="AE2721" i="13" s="1"/>
  <c r="AD2720" i="13"/>
  <c r="AE2720" i="13" s="1"/>
  <c r="AD2719" i="13"/>
  <c r="AE2719" i="13" s="1"/>
  <c r="AD2718" i="13"/>
  <c r="AE2718" i="13" s="1"/>
  <c r="AD2717" i="13"/>
  <c r="AE2717" i="13" s="1"/>
  <c r="AD2716" i="13"/>
  <c r="AE2716" i="13" s="1"/>
  <c r="AD2715" i="13"/>
  <c r="AE2715" i="13" s="1"/>
  <c r="AD2714" i="13"/>
  <c r="AE2714" i="13" s="1"/>
  <c r="AD2713" i="13"/>
  <c r="AE2713" i="13" s="1"/>
  <c r="AD2712" i="13"/>
  <c r="AE2712" i="13" s="1"/>
  <c r="AD2711" i="13"/>
  <c r="AE2711" i="13" s="1"/>
  <c r="AD2710" i="13"/>
  <c r="AE2710" i="13" s="1"/>
  <c r="AD2709" i="13"/>
  <c r="AE2709" i="13" s="1"/>
  <c r="AD2708" i="13"/>
  <c r="AE2708" i="13" s="1"/>
  <c r="AD2707" i="13"/>
  <c r="AE2707" i="13" s="1"/>
  <c r="AD2706" i="13"/>
  <c r="AE2706" i="13" s="1"/>
  <c r="AD2705" i="13"/>
  <c r="AE2705" i="13" s="1"/>
  <c r="AD2704" i="13"/>
  <c r="AE2704" i="13" s="1"/>
  <c r="AD2703" i="13"/>
  <c r="AE2703" i="13" s="1"/>
  <c r="AD2702" i="13"/>
  <c r="AE2702" i="13" s="1"/>
  <c r="AD2701" i="13"/>
  <c r="AE2701" i="13" s="1"/>
  <c r="AD2700" i="13"/>
  <c r="AE2700" i="13" s="1"/>
  <c r="AD2699" i="13"/>
  <c r="AE2699" i="13" s="1"/>
  <c r="AD2698" i="13"/>
  <c r="AE2698" i="13" s="1"/>
  <c r="AD2697" i="13"/>
  <c r="AE2697" i="13" s="1"/>
  <c r="AD2696" i="13"/>
  <c r="AE2696" i="13" s="1"/>
  <c r="AD2695" i="13"/>
  <c r="AE2695" i="13" s="1"/>
  <c r="AD2694" i="13"/>
  <c r="AE2694" i="13" s="1"/>
  <c r="AD2693" i="13"/>
  <c r="AE2693" i="13" s="1"/>
  <c r="AD2692" i="13"/>
  <c r="AE2692" i="13" s="1"/>
  <c r="AD2691" i="13"/>
  <c r="AE2691" i="13" s="1"/>
  <c r="AD2690" i="13"/>
  <c r="AE2690" i="13" s="1"/>
  <c r="AD2689" i="13"/>
  <c r="AE2689" i="13" s="1"/>
  <c r="AD2688" i="13"/>
  <c r="AE2688" i="13" s="1"/>
  <c r="AD2687" i="13"/>
  <c r="AE2687" i="13" s="1"/>
  <c r="AD2686" i="13"/>
  <c r="AE2686" i="13" s="1"/>
  <c r="AD2685" i="13"/>
  <c r="AE2685" i="13" s="1"/>
  <c r="AD2684" i="13"/>
  <c r="AE2684" i="13" s="1"/>
  <c r="AD2683" i="13"/>
  <c r="AE2683" i="13" s="1"/>
  <c r="AD2682" i="13"/>
  <c r="AE2682" i="13" s="1"/>
  <c r="AD2681" i="13"/>
  <c r="AE2681" i="13" s="1"/>
  <c r="AD2680" i="13"/>
  <c r="AE2680" i="13" s="1"/>
  <c r="AD2679" i="13"/>
  <c r="AE2679" i="13" s="1"/>
  <c r="AD2678" i="13"/>
  <c r="AE2678" i="13" s="1"/>
  <c r="AD2677" i="13"/>
  <c r="AE2677" i="13" s="1"/>
  <c r="AD2676" i="13"/>
  <c r="AE2676" i="13" s="1"/>
  <c r="AD2675" i="13"/>
  <c r="AE2675" i="13" s="1"/>
  <c r="AD2674" i="13"/>
  <c r="AE2674" i="13" s="1"/>
  <c r="AD2673" i="13"/>
  <c r="AE2673" i="13" s="1"/>
  <c r="AD2672" i="13"/>
  <c r="AE2672" i="13" s="1"/>
  <c r="AD2671" i="13"/>
  <c r="AE2671" i="13" s="1"/>
  <c r="AD2670" i="13"/>
  <c r="AE2670" i="13" s="1"/>
  <c r="AD2669" i="13"/>
  <c r="AE2669" i="13" s="1"/>
  <c r="AD2668" i="13"/>
  <c r="AE2668" i="13" s="1"/>
  <c r="AD2667" i="13"/>
  <c r="AE2667" i="13" s="1"/>
  <c r="AD2666" i="13"/>
  <c r="AE2666" i="13" s="1"/>
  <c r="AD2665" i="13"/>
  <c r="AE2665" i="13" s="1"/>
  <c r="AD2664" i="13"/>
  <c r="AE2664" i="13" s="1"/>
  <c r="AD2663" i="13"/>
  <c r="AE2663" i="13" s="1"/>
  <c r="AD2662" i="13"/>
  <c r="AE2662" i="13" s="1"/>
  <c r="AD2661" i="13"/>
  <c r="AE2661" i="13" s="1"/>
  <c r="AD2660" i="13"/>
  <c r="AE2660" i="13" s="1"/>
  <c r="AD2659" i="13"/>
  <c r="AE2659" i="13" s="1"/>
  <c r="AD2658" i="13"/>
  <c r="AE2658" i="13" s="1"/>
  <c r="AD2657" i="13"/>
  <c r="AE2657" i="13" s="1"/>
  <c r="AD2656" i="13"/>
  <c r="AE2656" i="13" s="1"/>
  <c r="AD2655" i="13"/>
  <c r="AE2655" i="13" s="1"/>
  <c r="AD2654" i="13"/>
  <c r="AE2654" i="13" s="1"/>
  <c r="AD2653" i="13"/>
  <c r="AE2653" i="13" s="1"/>
  <c r="AD2652" i="13"/>
  <c r="AE2652" i="13" s="1"/>
  <c r="AD2651" i="13"/>
  <c r="AE2651" i="13" s="1"/>
  <c r="AD2650" i="13"/>
  <c r="AE2650" i="13" s="1"/>
  <c r="AD2649" i="13"/>
  <c r="AE2649" i="13" s="1"/>
  <c r="AD2648" i="13"/>
  <c r="AE2648" i="13" s="1"/>
  <c r="AD2647" i="13"/>
  <c r="AE2647" i="13" s="1"/>
  <c r="AD2646" i="13"/>
  <c r="AE2646" i="13" s="1"/>
  <c r="AD2645" i="13"/>
  <c r="AE2645" i="13" s="1"/>
  <c r="AD2644" i="13"/>
  <c r="AE2644" i="13" s="1"/>
  <c r="AD2643" i="13"/>
  <c r="AE2643" i="13" s="1"/>
  <c r="AD2642" i="13"/>
  <c r="AE2642" i="13" s="1"/>
  <c r="AD2641" i="13"/>
  <c r="AE2641" i="13" s="1"/>
  <c r="AD2640" i="13"/>
  <c r="AE2640" i="13" s="1"/>
  <c r="AD2639" i="13"/>
  <c r="AE2639" i="13" s="1"/>
  <c r="AD2638" i="13"/>
  <c r="AE2638" i="13" s="1"/>
  <c r="AD2637" i="13"/>
  <c r="AE2637" i="13" s="1"/>
  <c r="AD2636" i="13"/>
  <c r="AE2636" i="13" s="1"/>
  <c r="AD2635" i="13"/>
  <c r="AE2635" i="13" s="1"/>
  <c r="AD2634" i="13"/>
  <c r="AE2634" i="13" s="1"/>
  <c r="AD2633" i="13"/>
  <c r="AE2633" i="13" s="1"/>
  <c r="AD2632" i="13"/>
  <c r="AE2632" i="13" s="1"/>
  <c r="AD2631" i="13"/>
  <c r="AE2631" i="13" s="1"/>
  <c r="AD2630" i="13"/>
  <c r="AE2630" i="13" s="1"/>
  <c r="AD2629" i="13"/>
  <c r="AE2629" i="13" s="1"/>
  <c r="AD2628" i="13"/>
  <c r="AE2628" i="13" s="1"/>
  <c r="AD2627" i="13"/>
  <c r="AE2627" i="13" s="1"/>
  <c r="AD2626" i="13"/>
  <c r="AE2626" i="13" s="1"/>
  <c r="AD2625" i="13"/>
  <c r="AE2625" i="13" s="1"/>
  <c r="AD2624" i="13"/>
  <c r="AE2624" i="13" s="1"/>
  <c r="AD2623" i="13"/>
  <c r="AE2623" i="13" s="1"/>
  <c r="AD2622" i="13"/>
  <c r="AE2622" i="13" s="1"/>
  <c r="AD2621" i="13"/>
  <c r="AE2621" i="13" s="1"/>
  <c r="AD2620" i="13"/>
  <c r="AE2620" i="13" s="1"/>
  <c r="AD2619" i="13"/>
  <c r="AE2619" i="13" s="1"/>
  <c r="AD2618" i="13"/>
  <c r="AE2618" i="13" s="1"/>
  <c r="AD2617" i="13"/>
  <c r="AE2617" i="13" s="1"/>
  <c r="AD2616" i="13"/>
  <c r="AE2616" i="13" s="1"/>
  <c r="AD2615" i="13"/>
  <c r="AE2615" i="13" s="1"/>
  <c r="AD2614" i="13"/>
  <c r="AE2614" i="13" s="1"/>
  <c r="AD2613" i="13"/>
  <c r="AE2613" i="13" s="1"/>
  <c r="AD2612" i="13"/>
  <c r="AE2612" i="13" s="1"/>
  <c r="AD2611" i="13"/>
  <c r="AE2611" i="13" s="1"/>
  <c r="AD2610" i="13"/>
  <c r="AE2610" i="13" s="1"/>
  <c r="AD2609" i="13"/>
  <c r="AE2609" i="13" s="1"/>
  <c r="AD2608" i="13"/>
  <c r="AE2608" i="13" s="1"/>
  <c r="AD2607" i="13"/>
  <c r="AE2607" i="13" s="1"/>
  <c r="AD2606" i="13"/>
  <c r="AE2606" i="13" s="1"/>
  <c r="AD2605" i="13"/>
  <c r="AE2605" i="13" s="1"/>
  <c r="AD2604" i="13"/>
  <c r="AE2604" i="13" s="1"/>
  <c r="AD2603" i="13"/>
  <c r="AE2603" i="13" s="1"/>
  <c r="AD2602" i="13"/>
  <c r="AE2602" i="13" s="1"/>
  <c r="AD2601" i="13"/>
  <c r="AE2601" i="13" s="1"/>
  <c r="AD2600" i="13"/>
  <c r="AE2600" i="13" s="1"/>
  <c r="AD2599" i="13"/>
  <c r="AE2599" i="13" s="1"/>
  <c r="AD2598" i="13"/>
  <c r="AE2598" i="13" s="1"/>
  <c r="AD2597" i="13"/>
  <c r="AE2597" i="13" s="1"/>
  <c r="AD2596" i="13"/>
  <c r="AE2596" i="13" s="1"/>
  <c r="AD2595" i="13"/>
  <c r="AE2595" i="13" s="1"/>
  <c r="AD2594" i="13"/>
  <c r="AE2594" i="13" s="1"/>
  <c r="AD2593" i="13"/>
  <c r="AE2593" i="13" s="1"/>
  <c r="AD2592" i="13"/>
  <c r="AE2592" i="13" s="1"/>
  <c r="AD2591" i="13"/>
  <c r="AE2591" i="13" s="1"/>
  <c r="AD2590" i="13"/>
  <c r="AE2590" i="13" s="1"/>
  <c r="AD2589" i="13"/>
  <c r="AE2589" i="13" s="1"/>
  <c r="AD2588" i="13"/>
  <c r="AE2588" i="13" s="1"/>
  <c r="AD2587" i="13"/>
  <c r="AE2587" i="13" s="1"/>
  <c r="AD2586" i="13"/>
  <c r="AE2586" i="13" s="1"/>
  <c r="AD2585" i="13"/>
  <c r="AE2585" i="13" s="1"/>
  <c r="AD2584" i="13"/>
  <c r="AE2584" i="13" s="1"/>
  <c r="AD2583" i="13"/>
  <c r="AE2583" i="13" s="1"/>
  <c r="AD2582" i="13"/>
  <c r="AE2582" i="13" s="1"/>
  <c r="AD2581" i="13"/>
  <c r="AE2581" i="13" s="1"/>
  <c r="AD2580" i="13"/>
  <c r="AE2580" i="13" s="1"/>
  <c r="AD2579" i="13"/>
  <c r="AE2579" i="13" s="1"/>
  <c r="AD2578" i="13"/>
  <c r="AE2578" i="13" s="1"/>
  <c r="AD2577" i="13"/>
  <c r="AE2577" i="13" s="1"/>
  <c r="AD2576" i="13"/>
  <c r="AE2576" i="13" s="1"/>
  <c r="AD2575" i="13"/>
  <c r="AE2575" i="13" s="1"/>
  <c r="AD2574" i="13"/>
  <c r="AE2574" i="13" s="1"/>
  <c r="AD2573" i="13"/>
  <c r="AE2573" i="13" s="1"/>
  <c r="AD2572" i="13"/>
  <c r="AE2572" i="13" s="1"/>
  <c r="AD2571" i="13"/>
  <c r="AE2571" i="13" s="1"/>
  <c r="AD2570" i="13"/>
  <c r="AE2570" i="13" s="1"/>
  <c r="AD2569" i="13"/>
  <c r="AE2569" i="13" s="1"/>
  <c r="AD2568" i="13"/>
  <c r="AE2568" i="13" s="1"/>
  <c r="AD2567" i="13"/>
  <c r="AE2567" i="13" s="1"/>
  <c r="AD2566" i="13"/>
  <c r="AE2566" i="13" s="1"/>
  <c r="AD2565" i="13"/>
  <c r="AE2565" i="13" s="1"/>
  <c r="AD2564" i="13"/>
  <c r="AE2564" i="13" s="1"/>
  <c r="AD2563" i="13"/>
  <c r="AE2563" i="13" s="1"/>
  <c r="AD2562" i="13"/>
  <c r="AE2562" i="13" s="1"/>
  <c r="AD2561" i="13"/>
  <c r="AE2561" i="13" s="1"/>
  <c r="AD2560" i="13"/>
  <c r="AE2560" i="13" s="1"/>
  <c r="AD2559" i="13"/>
  <c r="AE2559" i="13" s="1"/>
  <c r="AD2558" i="13"/>
  <c r="AE2558" i="13" s="1"/>
  <c r="AD2557" i="13"/>
  <c r="AE2557" i="13" s="1"/>
  <c r="AD2556" i="13"/>
  <c r="AE2556" i="13" s="1"/>
  <c r="AD2555" i="13"/>
  <c r="AE2555" i="13" s="1"/>
  <c r="AD2554" i="13"/>
  <c r="AE2554" i="13" s="1"/>
  <c r="AD2553" i="13"/>
  <c r="AE2553" i="13" s="1"/>
  <c r="AD2552" i="13"/>
  <c r="AE2552" i="13" s="1"/>
  <c r="AD2551" i="13"/>
  <c r="AE2551" i="13" s="1"/>
  <c r="AD2550" i="13"/>
  <c r="AE2550" i="13" s="1"/>
  <c r="AD2549" i="13"/>
  <c r="AE2549" i="13" s="1"/>
  <c r="AD2548" i="13"/>
  <c r="AE2548" i="13" s="1"/>
  <c r="AD2547" i="13"/>
  <c r="AE2547" i="13" s="1"/>
  <c r="AD2546" i="13"/>
  <c r="AE2546" i="13" s="1"/>
  <c r="AD2545" i="13"/>
  <c r="AE2545" i="13" s="1"/>
  <c r="AD2544" i="13"/>
  <c r="AE2544" i="13" s="1"/>
  <c r="AD2543" i="13"/>
  <c r="AE2543" i="13" s="1"/>
  <c r="AD2542" i="13"/>
  <c r="AE2542" i="13" s="1"/>
  <c r="AD2541" i="13"/>
  <c r="AE2541" i="13" s="1"/>
  <c r="AD2540" i="13"/>
  <c r="AE2540" i="13" s="1"/>
  <c r="AD2539" i="13"/>
  <c r="AE2539" i="13" s="1"/>
  <c r="AD2538" i="13"/>
  <c r="AE2538" i="13" s="1"/>
  <c r="AD2537" i="13"/>
  <c r="AE2537" i="13" s="1"/>
  <c r="AD2536" i="13"/>
  <c r="AE2536" i="13" s="1"/>
  <c r="AD2535" i="13"/>
  <c r="AE2535" i="13" s="1"/>
  <c r="AD2534" i="13"/>
  <c r="AE2534" i="13" s="1"/>
  <c r="AD2533" i="13"/>
  <c r="AE2533" i="13" s="1"/>
  <c r="AD2532" i="13"/>
  <c r="AE2532" i="13" s="1"/>
  <c r="AD2531" i="13"/>
  <c r="AE2531" i="13" s="1"/>
  <c r="AD2530" i="13"/>
  <c r="AE2530" i="13" s="1"/>
  <c r="AD2529" i="13"/>
  <c r="AE2529" i="13" s="1"/>
  <c r="AD2528" i="13"/>
  <c r="AE2528" i="13" s="1"/>
  <c r="AD2527" i="13"/>
  <c r="AE2527" i="13" s="1"/>
  <c r="AD2526" i="13"/>
  <c r="AE2526" i="13" s="1"/>
  <c r="AD2525" i="13"/>
  <c r="AE2525" i="13" s="1"/>
  <c r="AD2524" i="13"/>
  <c r="AE2524" i="13" s="1"/>
  <c r="AD2523" i="13"/>
  <c r="AE2523" i="13" s="1"/>
  <c r="AD2522" i="13"/>
  <c r="AE2522" i="13" s="1"/>
  <c r="AD2521" i="13"/>
  <c r="AE2521" i="13" s="1"/>
  <c r="AD2520" i="13"/>
  <c r="AE2520" i="13" s="1"/>
  <c r="AD2519" i="13"/>
  <c r="AE2519" i="13" s="1"/>
  <c r="AD2518" i="13"/>
  <c r="AE2518" i="13" s="1"/>
  <c r="AD2517" i="13"/>
  <c r="AE2517" i="13" s="1"/>
  <c r="AD2516" i="13"/>
  <c r="AE2516" i="13" s="1"/>
  <c r="AD2515" i="13"/>
  <c r="AE2515" i="13" s="1"/>
  <c r="AD2514" i="13"/>
  <c r="AE2514" i="13" s="1"/>
  <c r="AD2513" i="13"/>
  <c r="AE2513" i="13" s="1"/>
  <c r="AD2512" i="13"/>
  <c r="AE2512" i="13" s="1"/>
  <c r="AD2511" i="13"/>
  <c r="AE2511" i="13" s="1"/>
  <c r="AD2510" i="13"/>
  <c r="AE2510" i="13" s="1"/>
  <c r="AD2509" i="13"/>
  <c r="AE2509" i="13" s="1"/>
  <c r="AD2508" i="13"/>
  <c r="AE2508" i="13" s="1"/>
  <c r="AD2507" i="13"/>
  <c r="AE2507" i="13" s="1"/>
  <c r="AD2506" i="13"/>
  <c r="AE2506" i="13" s="1"/>
  <c r="AD2505" i="13"/>
  <c r="AE2505" i="13" s="1"/>
  <c r="AD2504" i="13"/>
  <c r="AE2504" i="13" s="1"/>
  <c r="AD2503" i="13"/>
  <c r="AE2503" i="13" s="1"/>
  <c r="AD2502" i="13"/>
  <c r="AE2502" i="13" s="1"/>
  <c r="AD2501" i="13"/>
  <c r="AE2501" i="13" s="1"/>
  <c r="AD2500" i="13"/>
  <c r="AE2500" i="13" s="1"/>
  <c r="AD2499" i="13"/>
  <c r="AE2499" i="13" s="1"/>
  <c r="AD2498" i="13"/>
  <c r="AE2498" i="13" s="1"/>
  <c r="AD2497" i="13"/>
  <c r="AE2497" i="13" s="1"/>
  <c r="AD2496" i="13"/>
  <c r="AE2496" i="13" s="1"/>
  <c r="AD2495" i="13"/>
  <c r="AE2495" i="13" s="1"/>
  <c r="AD2494" i="13"/>
  <c r="AE2494" i="13" s="1"/>
  <c r="AD2493" i="13"/>
  <c r="AE2493" i="13" s="1"/>
  <c r="AD2492" i="13"/>
  <c r="AE2492" i="13" s="1"/>
  <c r="AD2491" i="13"/>
  <c r="AE2491" i="13" s="1"/>
  <c r="AD2490" i="13"/>
  <c r="AE2490" i="13" s="1"/>
  <c r="AD2489" i="13"/>
  <c r="AE2489" i="13" s="1"/>
  <c r="AD2488" i="13"/>
  <c r="AE2488" i="13" s="1"/>
  <c r="AD2487" i="13"/>
  <c r="AE2487" i="13" s="1"/>
  <c r="AD2486" i="13"/>
  <c r="AE2486" i="13" s="1"/>
  <c r="AD2485" i="13"/>
  <c r="AE2485" i="13" s="1"/>
  <c r="AD2484" i="13"/>
  <c r="AE2484" i="13" s="1"/>
  <c r="AD2483" i="13"/>
  <c r="AE2483" i="13" s="1"/>
  <c r="AD2482" i="13"/>
  <c r="AE2482" i="13" s="1"/>
  <c r="AD2481" i="13"/>
  <c r="AE2481" i="13" s="1"/>
  <c r="AD2480" i="13"/>
  <c r="AE2480" i="13" s="1"/>
  <c r="AD2479" i="13"/>
  <c r="AE2479" i="13" s="1"/>
  <c r="AD2478" i="13"/>
  <c r="AE2478" i="13" s="1"/>
  <c r="AD2477" i="13"/>
  <c r="AE2477" i="13" s="1"/>
  <c r="AD2476" i="13"/>
  <c r="AE2476" i="13" s="1"/>
  <c r="AD2475" i="13"/>
  <c r="AE2475" i="13" s="1"/>
  <c r="AD2474" i="13"/>
  <c r="AE2474" i="13" s="1"/>
  <c r="AD2473" i="13"/>
  <c r="AE2473" i="13" s="1"/>
  <c r="AD2472" i="13"/>
  <c r="AE2472" i="13" s="1"/>
  <c r="AD2471" i="13"/>
  <c r="AE2471" i="13" s="1"/>
  <c r="AD2470" i="13"/>
  <c r="AE2470" i="13" s="1"/>
  <c r="AD2469" i="13"/>
  <c r="AE2469" i="13" s="1"/>
  <c r="AD2468" i="13"/>
  <c r="AE2468" i="13" s="1"/>
  <c r="AD2467" i="13"/>
  <c r="AE2467" i="13" s="1"/>
  <c r="AD2466" i="13"/>
  <c r="AE2466" i="13" s="1"/>
  <c r="AD2465" i="13"/>
  <c r="AE2465" i="13" s="1"/>
  <c r="AD2464" i="13"/>
  <c r="AE2464" i="13" s="1"/>
  <c r="AD2463" i="13"/>
  <c r="AE2463" i="13" s="1"/>
  <c r="AD2462" i="13"/>
  <c r="AE2462" i="13" s="1"/>
  <c r="AD2461" i="13"/>
  <c r="AE2461" i="13" s="1"/>
  <c r="AD2460" i="13"/>
  <c r="AE2460" i="13" s="1"/>
  <c r="AD2459" i="13"/>
  <c r="AE2459" i="13" s="1"/>
  <c r="AD2458" i="13"/>
  <c r="AE2458" i="13" s="1"/>
  <c r="AD2457" i="13"/>
  <c r="AE2457" i="13" s="1"/>
  <c r="AD2456" i="13"/>
  <c r="AE2456" i="13" s="1"/>
  <c r="AD2455" i="13"/>
  <c r="AE2455" i="13" s="1"/>
  <c r="AD2454" i="13"/>
  <c r="AE2454" i="13" s="1"/>
  <c r="AD2453" i="13"/>
  <c r="AE2453" i="13" s="1"/>
  <c r="AD2452" i="13"/>
  <c r="AE2452" i="13" s="1"/>
  <c r="AD2451" i="13"/>
  <c r="AE2451" i="13" s="1"/>
  <c r="AD2450" i="13"/>
  <c r="AE2450" i="13" s="1"/>
  <c r="AD2449" i="13"/>
  <c r="AE2449" i="13" s="1"/>
  <c r="AD2448" i="13"/>
  <c r="AE2448" i="13" s="1"/>
  <c r="AD2447" i="13"/>
  <c r="AE2447" i="13" s="1"/>
  <c r="AD2446" i="13"/>
  <c r="AE2446" i="13" s="1"/>
  <c r="AD2445" i="13"/>
  <c r="AE2445" i="13" s="1"/>
  <c r="AD2444" i="13"/>
  <c r="AE2444" i="13" s="1"/>
  <c r="AD2443" i="13"/>
  <c r="AE2443" i="13" s="1"/>
  <c r="AD2442" i="13"/>
  <c r="AE2442" i="13" s="1"/>
  <c r="AD2441" i="13"/>
  <c r="AE2441" i="13" s="1"/>
  <c r="AD2440" i="13"/>
  <c r="AE2440" i="13" s="1"/>
  <c r="AD2439" i="13"/>
  <c r="AE2439" i="13" s="1"/>
  <c r="AD2438" i="13"/>
  <c r="AE2438" i="13" s="1"/>
  <c r="AD2437" i="13"/>
  <c r="AE2437" i="13" s="1"/>
  <c r="AD2436" i="13"/>
  <c r="AE2436" i="13" s="1"/>
  <c r="AD2435" i="13"/>
  <c r="AE2435" i="13" s="1"/>
  <c r="AD2434" i="13"/>
  <c r="AE2434" i="13" s="1"/>
  <c r="AD2433" i="13"/>
  <c r="AE2433" i="13" s="1"/>
  <c r="AD2432" i="13"/>
  <c r="AE2432" i="13" s="1"/>
  <c r="AD2431" i="13"/>
  <c r="AE2431" i="13" s="1"/>
  <c r="AD2430" i="13"/>
  <c r="AE2430" i="13" s="1"/>
  <c r="AD2429" i="13"/>
  <c r="AE2429" i="13" s="1"/>
  <c r="AD2428" i="13"/>
  <c r="AE2428" i="13" s="1"/>
  <c r="AD2427" i="13"/>
  <c r="AE2427" i="13" s="1"/>
  <c r="AD2426" i="13"/>
  <c r="AE2426" i="13" s="1"/>
  <c r="AD2425" i="13"/>
  <c r="AE2425" i="13" s="1"/>
  <c r="AD2424" i="13"/>
  <c r="AE2424" i="13" s="1"/>
  <c r="AD2423" i="13"/>
  <c r="AE2423" i="13" s="1"/>
  <c r="AD2422" i="13"/>
  <c r="AE2422" i="13" s="1"/>
  <c r="AD2421" i="13"/>
  <c r="AE2421" i="13" s="1"/>
  <c r="AD2420" i="13"/>
  <c r="AE2420" i="13" s="1"/>
  <c r="AD2419" i="13"/>
  <c r="AE2419" i="13" s="1"/>
  <c r="AD2418" i="13"/>
  <c r="AE2418" i="13" s="1"/>
  <c r="AD2417" i="13"/>
  <c r="AE2417" i="13" s="1"/>
  <c r="AD2416" i="13"/>
  <c r="AE2416" i="13" s="1"/>
  <c r="AD2415" i="13"/>
  <c r="AE2415" i="13" s="1"/>
  <c r="AD2414" i="13"/>
  <c r="AE2414" i="13" s="1"/>
  <c r="AD2413" i="13"/>
  <c r="AE2413" i="13" s="1"/>
  <c r="AD2412" i="13"/>
  <c r="AE2412" i="13" s="1"/>
  <c r="AD2411" i="13"/>
  <c r="AE2411" i="13" s="1"/>
  <c r="AD2410" i="13"/>
  <c r="AE2410" i="13" s="1"/>
  <c r="AD2409" i="13"/>
  <c r="AE2409" i="13" s="1"/>
  <c r="AD2408" i="13"/>
  <c r="AE2408" i="13" s="1"/>
  <c r="AD2407" i="13"/>
  <c r="AE2407" i="13" s="1"/>
  <c r="AD2406" i="13"/>
  <c r="AE2406" i="13" s="1"/>
  <c r="AD2405" i="13"/>
  <c r="AE2405" i="13" s="1"/>
  <c r="AD2404" i="13"/>
  <c r="AE2404" i="13" s="1"/>
  <c r="AD2403" i="13"/>
  <c r="AE2403" i="13" s="1"/>
  <c r="AD2402" i="13"/>
  <c r="AE2402" i="13" s="1"/>
  <c r="AD2401" i="13"/>
  <c r="AE2401" i="13" s="1"/>
  <c r="AD2400" i="13"/>
  <c r="AE2400" i="13" s="1"/>
  <c r="AD2399" i="13"/>
  <c r="AE2399" i="13" s="1"/>
  <c r="AD2398" i="13"/>
  <c r="AE2398" i="13" s="1"/>
  <c r="AD2397" i="13"/>
  <c r="AE2397" i="13" s="1"/>
  <c r="AD2396" i="13"/>
  <c r="AE2396" i="13" s="1"/>
  <c r="AD2395" i="13"/>
  <c r="AE2395" i="13" s="1"/>
  <c r="AD2394" i="13"/>
  <c r="AE2394" i="13" s="1"/>
  <c r="AD2393" i="13"/>
  <c r="AE2393" i="13" s="1"/>
  <c r="AD2392" i="13"/>
  <c r="AE2392" i="13" s="1"/>
  <c r="AD2391" i="13"/>
  <c r="AE2391" i="13" s="1"/>
  <c r="AD2390" i="13"/>
  <c r="AE2390" i="13" s="1"/>
  <c r="AD2389" i="13"/>
  <c r="AE2389" i="13" s="1"/>
  <c r="AD2388" i="13"/>
  <c r="AE2388" i="13" s="1"/>
  <c r="AD2387" i="13"/>
  <c r="AE2387" i="13" s="1"/>
  <c r="AD2386" i="13"/>
  <c r="AE2386" i="13" s="1"/>
  <c r="AD2385" i="13"/>
  <c r="AE2385" i="13" s="1"/>
  <c r="AD2384" i="13"/>
  <c r="AE2384" i="13" s="1"/>
  <c r="AD2383" i="13"/>
  <c r="AE2383" i="13" s="1"/>
  <c r="AD2382" i="13"/>
  <c r="AE2382" i="13" s="1"/>
  <c r="AD2381" i="13"/>
  <c r="AE2381" i="13" s="1"/>
  <c r="AD2380" i="13"/>
  <c r="AE2380" i="13" s="1"/>
  <c r="AD2379" i="13"/>
  <c r="AE2379" i="13" s="1"/>
  <c r="AD2378" i="13"/>
  <c r="AE2378" i="13" s="1"/>
  <c r="AD2377" i="13"/>
  <c r="AE2377" i="13" s="1"/>
  <c r="AD2376" i="13"/>
  <c r="AE2376" i="13" s="1"/>
  <c r="AD2375" i="13"/>
  <c r="AE2375" i="13" s="1"/>
  <c r="AD2374" i="13"/>
  <c r="AE2374" i="13" s="1"/>
  <c r="AD2373" i="13"/>
  <c r="AE2373" i="13" s="1"/>
  <c r="AD2372" i="13"/>
  <c r="AE2372" i="13" s="1"/>
  <c r="AD2371" i="13"/>
  <c r="AE2371" i="13" s="1"/>
  <c r="AD2370" i="13"/>
  <c r="AE2370" i="13" s="1"/>
  <c r="AD2369" i="13"/>
  <c r="AE2369" i="13" s="1"/>
  <c r="AD2368" i="13"/>
  <c r="AE2368" i="13" s="1"/>
  <c r="AD2367" i="13"/>
  <c r="AE2367" i="13" s="1"/>
  <c r="AD2366" i="13"/>
  <c r="AE2366" i="13" s="1"/>
  <c r="AD2365" i="13"/>
  <c r="AE2365" i="13" s="1"/>
  <c r="AD2364" i="13"/>
  <c r="AE2364" i="13" s="1"/>
  <c r="AD2363" i="13"/>
  <c r="AE2363" i="13" s="1"/>
  <c r="AD2362" i="13"/>
  <c r="AE2362" i="13" s="1"/>
  <c r="AD2361" i="13"/>
  <c r="AE2361" i="13" s="1"/>
  <c r="AD2360" i="13"/>
  <c r="AE2360" i="13" s="1"/>
  <c r="AD2359" i="13"/>
  <c r="AE2359" i="13" s="1"/>
  <c r="AD2358" i="13"/>
  <c r="AE2358" i="13" s="1"/>
  <c r="AD2357" i="13"/>
  <c r="AE2357" i="13" s="1"/>
  <c r="AD2356" i="13"/>
  <c r="AE2356" i="13" s="1"/>
  <c r="AD2355" i="13"/>
  <c r="AE2355" i="13" s="1"/>
  <c r="AD2354" i="13"/>
  <c r="AE2354" i="13" s="1"/>
  <c r="AD2353" i="13"/>
  <c r="AE2353" i="13" s="1"/>
  <c r="AD2352" i="13"/>
  <c r="AE2352" i="13" s="1"/>
  <c r="AD2351" i="13"/>
  <c r="AE2351" i="13" s="1"/>
  <c r="AD2350" i="13"/>
  <c r="AE2350" i="13" s="1"/>
  <c r="AD2349" i="13"/>
  <c r="AE2349" i="13" s="1"/>
  <c r="AD2348" i="13"/>
  <c r="AE2348" i="13" s="1"/>
  <c r="AD2347" i="13"/>
  <c r="AE2347" i="13" s="1"/>
  <c r="AD2346" i="13"/>
  <c r="AE2346" i="13" s="1"/>
  <c r="AD2345" i="13"/>
  <c r="AE2345" i="13" s="1"/>
  <c r="AD2344" i="13"/>
  <c r="AE2344" i="13" s="1"/>
  <c r="AD2343" i="13"/>
  <c r="AE2343" i="13" s="1"/>
  <c r="AD2342" i="13"/>
  <c r="AE2342" i="13" s="1"/>
  <c r="AD2341" i="13"/>
  <c r="AE2341" i="13" s="1"/>
  <c r="AD2340" i="13"/>
  <c r="AE2340" i="13" s="1"/>
  <c r="AD2339" i="13"/>
  <c r="AE2339" i="13" s="1"/>
  <c r="AD2338" i="13"/>
  <c r="AE2338" i="13" s="1"/>
  <c r="AD2337" i="13"/>
  <c r="AE2337" i="13" s="1"/>
  <c r="AD2336" i="13"/>
  <c r="AE2336" i="13" s="1"/>
  <c r="AD2335" i="13"/>
  <c r="AE2335" i="13" s="1"/>
  <c r="AD2334" i="13"/>
  <c r="AE2334" i="13" s="1"/>
  <c r="AD2333" i="13"/>
  <c r="AE2333" i="13" s="1"/>
  <c r="AD2332" i="13"/>
  <c r="AE2332" i="13" s="1"/>
  <c r="AD2331" i="13"/>
  <c r="AE2331" i="13" s="1"/>
  <c r="AD2330" i="13"/>
  <c r="AE2330" i="13" s="1"/>
  <c r="AD2329" i="13"/>
  <c r="AE2329" i="13" s="1"/>
  <c r="AD2328" i="13"/>
  <c r="AE2328" i="13" s="1"/>
  <c r="AD2327" i="13"/>
  <c r="AE2327" i="13" s="1"/>
  <c r="AD2326" i="13"/>
  <c r="AE2326" i="13" s="1"/>
  <c r="AD2325" i="13"/>
  <c r="AE2325" i="13" s="1"/>
  <c r="AD2324" i="13"/>
  <c r="AE2324" i="13" s="1"/>
  <c r="AD2323" i="13"/>
  <c r="AE2323" i="13" s="1"/>
  <c r="AD2322" i="13"/>
  <c r="AE2322" i="13" s="1"/>
  <c r="AD2321" i="13"/>
  <c r="AE2321" i="13" s="1"/>
  <c r="AD2320" i="13"/>
  <c r="AE2320" i="13" s="1"/>
  <c r="AD2319" i="13"/>
  <c r="AE2319" i="13" s="1"/>
  <c r="AD2318" i="13"/>
  <c r="AE2318" i="13" s="1"/>
  <c r="AD2317" i="13"/>
  <c r="AE2317" i="13" s="1"/>
  <c r="AD2316" i="13"/>
  <c r="AE2316" i="13" s="1"/>
  <c r="AD2315" i="13"/>
  <c r="AE2315" i="13" s="1"/>
  <c r="AD2314" i="13"/>
  <c r="AE2314" i="13" s="1"/>
  <c r="AD2313" i="13"/>
  <c r="AE2313" i="13" s="1"/>
  <c r="AD2312" i="13"/>
  <c r="AE2312" i="13" s="1"/>
  <c r="AD2311" i="13"/>
  <c r="AE2311" i="13" s="1"/>
  <c r="AD2310" i="13"/>
  <c r="AE2310" i="13" s="1"/>
  <c r="AD2309" i="13"/>
  <c r="AE2309" i="13" s="1"/>
  <c r="AD2308" i="13"/>
  <c r="AE2308" i="13" s="1"/>
  <c r="AD2307" i="13"/>
  <c r="AE2307" i="13" s="1"/>
  <c r="AD2306" i="13"/>
  <c r="AE2306" i="13" s="1"/>
  <c r="AD2305" i="13"/>
  <c r="AE2305" i="13" s="1"/>
  <c r="AD2304" i="13"/>
  <c r="AE2304" i="13" s="1"/>
  <c r="AD2303" i="13"/>
  <c r="AE2303" i="13" s="1"/>
  <c r="AD2302" i="13"/>
  <c r="AE2302" i="13" s="1"/>
  <c r="AD2301" i="13"/>
  <c r="AE2301" i="13" s="1"/>
  <c r="AD2300" i="13"/>
  <c r="AE2300" i="13" s="1"/>
  <c r="AD2299" i="13"/>
  <c r="AE2299" i="13" s="1"/>
  <c r="AD2298" i="13"/>
  <c r="AE2298" i="13" s="1"/>
  <c r="AD2297" i="13"/>
  <c r="AE2297" i="13" s="1"/>
  <c r="AD2296" i="13"/>
  <c r="AE2296" i="13" s="1"/>
  <c r="AD2295" i="13"/>
  <c r="AE2295" i="13" s="1"/>
  <c r="AD2294" i="13"/>
  <c r="AE2294" i="13" s="1"/>
  <c r="AD2293" i="13"/>
  <c r="AE2293" i="13" s="1"/>
  <c r="AD2292" i="13"/>
  <c r="AE2292" i="13" s="1"/>
  <c r="AD2291" i="13"/>
  <c r="AE2291" i="13" s="1"/>
  <c r="AD2290" i="13"/>
  <c r="AE2290" i="13" s="1"/>
  <c r="AD2289" i="13"/>
  <c r="AE2289" i="13" s="1"/>
  <c r="AD2288" i="13"/>
  <c r="AE2288" i="13" s="1"/>
  <c r="AD2287" i="13"/>
  <c r="AE2287" i="13" s="1"/>
  <c r="AD2286" i="13"/>
  <c r="AE2286" i="13" s="1"/>
  <c r="AD2285" i="13"/>
  <c r="AE2285" i="13" s="1"/>
  <c r="AD2284" i="13"/>
  <c r="AE2284" i="13" s="1"/>
  <c r="AD2283" i="13"/>
  <c r="AE2283" i="13" s="1"/>
  <c r="AD2282" i="13"/>
  <c r="AE2282" i="13" s="1"/>
  <c r="AD2281" i="13"/>
  <c r="AE2281" i="13" s="1"/>
  <c r="AD2280" i="13"/>
  <c r="AE2280" i="13" s="1"/>
  <c r="AD2279" i="13"/>
  <c r="AE2279" i="13" s="1"/>
  <c r="AD2278" i="13"/>
  <c r="AE2278" i="13" s="1"/>
  <c r="AD2277" i="13"/>
  <c r="AE2277" i="13" s="1"/>
  <c r="AD2276" i="13"/>
  <c r="AE2276" i="13" s="1"/>
  <c r="AD2275" i="13"/>
  <c r="AE2275" i="13" s="1"/>
  <c r="AD2274" i="13"/>
  <c r="AE2274" i="13" s="1"/>
  <c r="AD2273" i="13"/>
  <c r="AE2273" i="13" s="1"/>
  <c r="AD2272" i="13"/>
  <c r="AE2272" i="13" s="1"/>
  <c r="AD2271" i="13"/>
  <c r="AE2271" i="13" s="1"/>
  <c r="AD2270" i="13"/>
  <c r="AE2270" i="13" s="1"/>
  <c r="AD2269" i="13"/>
  <c r="AE2269" i="13" s="1"/>
  <c r="AD2268" i="13"/>
  <c r="AE2268" i="13" s="1"/>
  <c r="AD2267" i="13"/>
  <c r="AE2267" i="13" s="1"/>
  <c r="AD2266" i="13"/>
  <c r="AE2266" i="13" s="1"/>
  <c r="AD2265" i="13"/>
  <c r="AE2265" i="13" s="1"/>
  <c r="AD2264" i="13"/>
  <c r="AE2264" i="13" s="1"/>
  <c r="AD2263" i="13"/>
  <c r="AE2263" i="13" s="1"/>
  <c r="AD2262" i="13"/>
  <c r="AE2262" i="13" s="1"/>
  <c r="AD2261" i="13"/>
  <c r="AE2261" i="13" s="1"/>
  <c r="AD2260" i="13"/>
  <c r="AE2260" i="13" s="1"/>
  <c r="AD2259" i="13"/>
  <c r="AE2259" i="13" s="1"/>
  <c r="AD2258" i="13"/>
  <c r="AE2258" i="13" s="1"/>
  <c r="AD2257" i="13"/>
  <c r="AE2257" i="13" s="1"/>
  <c r="AD2256" i="13"/>
  <c r="AE2256" i="13" s="1"/>
  <c r="AD2255" i="13"/>
  <c r="AE2255" i="13" s="1"/>
  <c r="AD2254" i="13"/>
  <c r="AE2254" i="13" s="1"/>
  <c r="AD2253" i="13"/>
  <c r="AE2253" i="13" s="1"/>
  <c r="AD2252" i="13"/>
  <c r="AE2252" i="13" s="1"/>
  <c r="AD2251" i="13"/>
  <c r="AE2251" i="13" s="1"/>
  <c r="AD2250" i="13"/>
  <c r="AE2250" i="13" s="1"/>
  <c r="AD2249" i="13"/>
  <c r="AE2249" i="13" s="1"/>
  <c r="AD2248" i="13"/>
  <c r="AE2248" i="13" s="1"/>
  <c r="AD2247" i="13"/>
  <c r="AE2247" i="13" s="1"/>
  <c r="AD2246" i="13"/>
  <c r="AE2246" i="13" s="1"/>
  <c r="AD2245" i="13"/>
  <c r="AE2245" i="13" s="1"/>
  <c r="AD2244" i="13"/>
  <c r="AE2244" i="13" s="1"/>
  <c r="AD2243" i="13"/>
  <c r="AE2243" i="13" s="1"/>
  <c r="AD2242" i="13"/>
  <c r="AE2242" i="13" s="1"/>
  <c r="AD2241" i="13"/>
  <c r="AE2241" i="13" s="1"/>
  <c r="AD2240" i="13"/>
  <c r="AE2240" i="13" s="1"/>
  <c r="AD2239" i="13"/>
  <c r="AE2239" i="13" s="1"/>
  <c r="AD2238" i="13"/>
  <c r="AE2238" i="13" s="1"/>
  <c r="AD2237" i="13"/>
  <c r="AE2237" i="13" s="1"/>
  <c r="AD2236" i="13"/>
  <c r="AE2236" i="13" s="1"/>
  <c r="AD2235" i="13"/>
  <c r="AE2235" i="13" s="1"/>
  <c r="AD2234" i="13"/>
  <c r="AE2234" i="13" s="1"/>
  <c r="AD2233" i="13"/>
  <c r="AE2233" i="13" s="1"/>
  <c r="AD2232" i="13"/>
  <c r="AE2232" i="13" s="1"/>
  <c r="AD2231" i="13"/>
  <c r="AE2231" i="13" s="1"/>
  <c r="AD2230" i="13"/>
  <c r="AE2230" i="13" s="1"/>
  <c r="AD2229" i="13"/>
  <c r="AE2229" i="13" s="1"/>
  <c r="AD2228" i="13"/>
  <c r="AE2228" i="13" s="1"/>
  <c r="AD2227" i="13"/>
  <c r="AE2227" i="13" s="1"/>
  <c r="AD2226" i="13"/>
  <c r="AE2226" i="13" s="1"/>
  <c r="AD2225" i="13"/>
  <c r="AE2225" i="13" s="1"/>
  <c r="AD2224" i="13"/>
  <c r="AE2224" i="13" s="1"/>
  <c r="AD2223" i="13"/>
  <c r="AE2223" i="13" s="1"/>
  <c r="AD2222" i="13"/>
  <c r="AE2222" i="13" s="1"/>
  <c r="AD2221" i="13"/>
  <c r="AE2221" i="13" s="1"/>
  <c r="AD2220" i="13"/>
  <c r="AE2220" i="13" s="1"/>
  <c r="AD2219" i="13"/>
  <c r="AE2219" i="13" s="1"/>
  <c r="AD2218" i="13"/>
  <c r="AE2218" i="13" s="1"/>
  <c r="AD2217" i="13"/>
  <c r="AE2217" i="13" s="1"/>
  <c r="AD2216" i="13"/>
  <c r="AE2216" i="13" s="1"/>
  <c r="AD2215" i="13"/>
  <c r="AE2215" i="13" s="1"/>
  <c r="AD2214" i="13"/>
  <c r="AE2214" i="13" s="1"/>
  <c r="AD2213" i="13"/>
  <c r="AE2213" i="13" s="1"/>
  <c r="AD2212" i="13"/>
  <c r="AE2212" i="13" s="1"/>
  <c r="AD2211" i="13"/>
  <c r="AE2211" i="13" s="1"/>
  <c r="AD2210" i="13"/>
  <c r="AE2210" i="13" s="1"/>
  <c r="AD2209" i="13"/>
  <c r="AE2209" i="13" s="1"/>
  <c r="AD2208" i="13"/>
  <c r="AE2208" i="13" s="1"/>
  <c r="AD2207" i="13"/>
  <c r="AE2207" i="13" s="1"/>
  <c r="AD2206" i="13"/>
  <c r="AE2206" i="13" s="1"/>
  <c r="AD2205" i="13"/>
  <c r="AE2205" i="13" s="1"/>
  <c r="AD2204" i="13"/>
  <c r="AE2204" i="13" s="1"/>
  <c r="AD2203" i="13"/>
  <c r="AE2203" i="13" s="1"/>
  <c r="AD2202" i="13"/>
  <c r="AE2202" i="13" s="1"/>
  <c r="AD2201" i="13"/>
  <c r="AE2201" i="13" s="1"/>
  <c r="AD2200" i="13"/>
  <c r="AE2200" i="13" s="1"/>
  <c r="AD2199" i="13"/>
  <c r="AE2199" i="13" s="1"/>
  <c r="AD2198" i="13"/>
  <c r="AE2198" i="13" s="1"/>
  <c r="AD2197" i="13"/>
  <c r="AE2197" i="13" s="1"/>
  <c r="AD2196" i="13"/>
  <c r="AE2196" i="13" s="1"/>
  <c r="AD2195" i="13"/>
  <c r="AE2195" i="13" s="1"/>
  <c r="AD2194" i="13"/>
  <c r="AE2194" i="13" s="1"/>
  <c r="AD2193" i="13"/>
  <c r="AE2193" i="13" s="1"/>
  <c r="AD2192" i="13"/>
  <c r="AE2192" i="13" s="1"/>
  <c r="AD2191" i="13"/>
  <c r="AE2191" i="13" s="1"/>
  <c r="AD2190" i="13"/>
  <c r="AE2190" i="13" s="1"/>
  <c r="AD2189" i="13"/>
  <c r="AE2189" i="13" s="1"/>
  <c r="AD2188" i="13"/>
  <c r="AE2188" i="13" s="1"/>
  <c r="AD2187" i="13"/>
  <c r="AE2187" i="13" s="1"/>
  <c r="AD2186" i="13"/>
  <c r="AE2186" i="13" s="1"/>
  <c r="AD2185" i="13"/>
  <c r="AE2185" i="13" s="1"/>
  <c r="AD2184" i="13"/>
  <c r="AE2184" i="13" s="1"/>
  <c r="AD2183" i="13"/>
  <c r="AE2183" i="13" s="1"/>
  <c r="AD2182" i="13"/>
  <c r="AE2182" i="13" s="1"/>
  <c r="AD2181" i="13"/>
  <c r="AE2181" i="13" s="1"/>
  <c r="AD2180" i="13"/>
  <c r="AE2180" i="13" s="1"/>
  <c r="AD2179" i="13"/>
  <c r="AE2179" i="13" s="1"/>
  <c r="AD2178" i="13"/>
  <c r="AE2178" i="13" s="1"/>
  <c r="AD2177" i="13"/>
  <c r="AE2177" i="13" s="1"/>
  <c r="AD2176" i="13"/>
  <c r="AE2176" i="13" s="1"/>
  <c r="AD2175" i="13"/>
  <c r="AE2175" i="13" s="1"/>
  <c r="AD2174" i="13"/>
  <c r="AE2174" i="13" s="1"/>
  <c r="AD2173" i="13"/>
  <c r="AE2173" i="13" s="1"/>
  <c r="AD2172" i="13"/>
  <c r="AE2172" i="13" s="1"/>
  <c r="AD2171" i="13"/>
  <c r="AE2171" i="13" s="1"/>
  <c r="AD2170" i="13"/>
  <c r="AE2170" i="13" s="1"/>
  <c r="AD2169" i="13"/>
  <c r="AE2169" i="13" s="1"/>
  <c r="AD2168" i="13"/>
  <c r="AE2168" i="13" s="1"/>
  <c r="AD2167" i="13"/>
  <c r="AE2167" i="13" s="1"/>
  <c r="AD2166" i="13"/>
  <c r="AE2166" i="13" s="1"/>
  <c r="AD2165" i="13"/>
  <c r="AE2165" i="13" s="1"/>
  <c r="AD2164" i="13"/>
  <c r="AE2164" i="13" s="1"/>
  <c r="AD2163" i="13"/>
  <c r="AE2163" i="13" s="1"/>
  <c r="AD2162" i="13"/>
  <c r="AE2162" i="13" s="1"/>
  <c r="AD2161" i="13"/>
  <c r="AE2161" i="13" s="1"/>
  <c r="AD2160" i="13"/>
  <c r="AE2160" i="13" s="1"/>
  <c r="AD2159" i="13"/>
  <c r="AE2159" i="13" s="1"/>
  <c r="AD2158" i="13"/>
  <c r="AE2158" i="13" s="1"/>
  <c r="AD2157" i="13"/>
  <c r="AE2157" i="13" s="1"/>
  <c r="AD2156" i="13"/>
  <c r="AE2156" i="13" s="1"/>
  <c r="AD2155" i="13"/>
  <c r="AE2155" i="13" s="1"/>
  <c r="AD2154" i="13"/>
  <c r="AE2154" i="13" s="1"/>
  <c r="AD2153" i="13"/>
  <c r="AE2153" i="13" s="1"/>
  <c r="AD2152" i="13"/>
  <c r="AE2152" i="13" s="1"/>
  <c r="AD2151" i="13"/>
  <c r="AE2151" i="13" s="1"/>
  <c r="AD2150" i="13"/>
  <c r="AE2150" i="13" s="1"/>
  <c r="AD2149" i="13"/>
  <c r="AE2149" i="13" s="1"/>
  <c r="AD2148" i="13"/>
  <c r="AE2148" i="13" s="1"/>
  <c r="AD2147" i="13"/>
  <c r="AE2147" i="13" s="1"/>
  <c r="AD2146" i="13"/>
  <c r="AE2146" i="13" s="1"/>
  <c r="AD2145" i="13"/>
  <c r="AE2145" i="13" s="1"/>
  <c r="AD2144" i="13"/>
  <c r="AE2144" i="13" s="1"/>
  <c r="AD2143" i="13"/>
  <c r="AE2143" i="13" s="1"/>
  <c r="AD2142" i="13"/>
  <c r="AE2142" i="13" s="1"/>
  <c r="AD2141" i="13"/>
  <c r="AE2141" i="13" s="1"/>
  <c r="AD2140" i="13"/>
  <c r="AE2140" i="13" s="1"/>
  <c r="AD2139" i="13"/>
  <c r="AE2139" i="13" s="1"/>
  <c r="AD2138" i="13"/>
  <c r="AE2138" i="13" s="1"/>
  <c r="AD2137" i="13"/>
  <c r="AE2137" i="13" s="1"/>
  <c r="AD2136" i="13"/>
  <c r="AE2136" i="13" s="1"/>
  <c r="AD2135" i="13"/>
  <c r="AE2135" i="13" s="1"/>
  <c r="AD2134" i="13"/>
  <c r="AE2134" i="13" s="1"/>
  <c r="AD2133" i="13"/>
  <c r="AE2133" i="13" s="1"/>
  <c r="AD2132" i="13"/>
  <c r="AE2132" i="13" s="1"/>
  <c r="AD2131" i="13"/>
  <c r="AE2131" i="13" s="1"/>
  <c r="AD2130" i="13"/>
  <c r="AE2130" i="13" s="1"/>
  <c r="AD2129" i="13"/>
  <c r="AE2129" i="13" s="1"/>
  <c r="AD2128" i="13"/>
  <c r="AE2128" i="13" s="1"/>
  <c r="AD2127" i="13"/>
  <c r="AE2127" i="13" s="1"/>
  <c r="AD2126" i="13"/>
  <c r="AE2126" i="13" s="1"/>
  <c r="AD2125" i="13"/>
  <c r="AE2125" i="13" s="1"/>
  <c r="AD2124" i="13"/>
  <c r="AE2124" i="13" s="1"/>
  <c r="AD2123" i="13"/>
  <c r="AE2123" i="13" s="1"/>
  <c r="AD2122" i="13"/>
  <c r="AE2122" i="13" s="1"/>
  <c r="AD2121" i="13"/>
  <c r="AE2121" i="13" s="1"/>
  <c r="AD2120" i="13"/>
  <c r="AE2120" i="13" s="1"/>
  <c r="AD2119" i="13"/>
  <c r="AE2119" i="13" s="1"/>
  <c r="AD2118" i="13"/>
  <c r="AE2118" i="13" s="1"/>
  <c r="AD2117" i="13"/>
  <c r="AE2117" i="13" s="1"/>
  <c r="AD2116" i="13"/>
  <c r="AE2116" i="13" s="1"/>
  <c r="AD2115" i="13"/>
  <c r="AE2115" i="13" s="1"/>
  <c r="AD2114" i="13"/>
  <c r="AE2114" i="13" s="1"/>
  <c r="AD2113" i="13"/>
  <c r="AE2113" i="13" s="1"/>
  <c r="AD2112" i="13"/>
  <c r="AE2112" i="13" s="1"/>
  <c r="AD2111" i="13"/>
  <c r="AE2111" i="13" s="1"/>
  <c r="AD2110" i="13"/>
  <c r="AE2110" i="13" s="1"/>
  <c r="AD2109" i="13"/>
  <c r="AE2109" i="13" s="1"/>
  <c r="AD2108" i="13"/>
  <c r="AE2108" i="13" s="1"/>
  <c r="AD2107" i="13"/>
  <c r="AE2107" i="13" s="1"/>
  <c r="AD2106" i="13"/>
  <c r="AE2106" i="13" s="1"/>
  <c r="AD2105" i="13"/>
  <c r="AE2105" i="13" s="1"/>
  <c r="AD2104" i="13"/>
  <c r="AE2104" i="13" s="1"/>
  <c r="AD2103" i="13"/>
  <c r="AE2103" i="13" s="1"/>
  <c r="AD2102" i="13"/>
  <c r="AE2102" i="13" s="1"/>
  <c r="AD2101" i="13"/>
  <c r="AE2101" i="13" s="1"/>
  <c r="AD2100" i="13"/>
  <c r="AE2100" i="13" s="1"/>
  <c r="AD2099" i="13"/>
  <c r="AE2099" i="13" s="1"/>
  <c r="AD2098" i="13"/>
  <c r="AE2098" i="13" s="1"/>
  <c r="AD2097" i="13"/>
  <c r="AE2097" i="13" s="1"/>
  <c r="AD2096" i="13"/>
  <c r="AE2096" i="13" s="1"/>
  <c r="AD2095" i="13"/>
  <c r="AE2095" i="13" s="1"/>
  <c r="AD2094" i="13"/>
  <c r="AE2094" i="13" s="1"/>
  <c r="AD2093" i="13"/>
  <c r="AE2093" i="13" s="1"/>
  <c r="AD2092" i="13"/>
  <c r="AE2092" i="13" s="1"/>
  <c r="AD2091" i="13"/>
  <c r="AE2091" i="13" s="1"/>
  <c r="AD2090" i="13"/>
  <c r="AE2090" i="13" s="1"/>
  <c r="AD2089" i="13"/>
  <c r="AE2089" i="13" s="1"/>
  <c r="AD2088" i="13"/>
  <c r="AE2088" i="13" s="1"/>
  <c r="AD2087" i="13"/>
  <c r="AE2087" i="13" s="1"/>
  <c r="AD2086" i="13"/>
  <c r="AE2086" i="13" s="1"/>
  <c r="AD2085" i="13"/>
  <c r="AE2085" i="13" s="1"/>
  <c r="AD2084" i="13"/>
  <c r="AE2084" i="13" s="1"/>
  <c r="AD2083" i="13"/>
  <c r="AE2083" i="13" s="1"/>
  <c r="AD2082" i="13"/>
  <c r="AE2082" i="13" s="1"/>
  <c r="AD2081" i="13"/>
  <c r="AE2081" i="13" s="1"/>
  <c r="AD2080" i="13"/>
  <c r="AE2080" i="13" s="1"/>
  <c r="AD2079" i="13"/>
  <c r="AE2079" i="13" s="1"/>
  <c r="AD2078" i="13"/>
  <c r="AE2078" i="13" s="1"/>
  <c r="AD2077" i="13"/>
  <c r="AE2077" i="13" s="1"/>
  <c r="AD2076" i="13"/>
  <c r="AE2076" i="13" s="1"/>
  <c r="AD2075" i="13"/>
  <c r="AE2075" i="13" s="1"/>
  <c r="AD2074" i="13"/>
  <c r="AE2074" i="13" s="1"/>
  <c r="AD2073" i="13"/>
  <c r="AE2073" i="13" s="1"/>
  <c r="AD2072" i="13"/>
  <c r="AE2072" i="13" s="1"/>
  <c r="AD2071" i="13"/>
  <c r="AE2071" i="13" s="1"/>
  <c r="AD2070" i="13"/>
  <c r="AE2070" i="13" s="1"/>
  <c r="AD2069" i="13"/>
  <c r="AE2069" i="13" s="1"/>
  <c r="AD2068" i="13"/>
  <c r="AE2068" i="13" s="1"/>
  <c r="AD2067" i="13"/>
  <c r="AE2067" i="13" s="1"/>
  <c r="AD2066" i="13"/>
  <c r="AE2066" i="13" s="1"/>
  <c r="AD2065" i="13"/>
  <c r="AE2065" i="13" s="1"/>
  <c r="AD2064" i="13"/>
  <c r="AE2064" i="13" s="1"/>
  <c r="AD2063" i="13"/>
  <c r="AE2063" i="13" s="1"/>
  <c r="AD2062" i="13"/>
  <c r="AE2062" i="13" s="1"/>
  <c r="AD2061" i="13"/>
  <c r="AE2061" i="13" s="1"/>
  <c r="AD2060" i="13"/>
  <c r="AE2060" i="13" s="1"/>
  <c r="AD2059" i="13"/>
  <c r="AE2059" i="13" s="1"/>
  <c r="AD2058" i="13"/>
  <c r="AE2058" i="13" s="1"/>
  <c r="AD2057" i="13"/>
  <c r="AE2057" i="13" s="1"/>
  <c r="AD2056" i="13"/>
  <c r="AE2056" i="13" s="1"/>
  <c r="AD2055" i="13"/>
  <c r="AE2055" i="13" s="1"/>
  <c r="AD2054" i="13"/>
  <c r="AE2054" i="13" s="1"/>
  <c r="AD2053" i="13"/>
  <c r="AE2053" i="13" s="1"/>
  <c r="AD2052" i="13"/>
  <c r="AE2052" i="13" s="1"/>
  <c r="AD2051" i="13"/>
  <c r="AE2051" i="13" s="1"/>
  <c r="AD2050" i="13"/>
  <c r="AE2050" i="13" s="1"/>
  <c r="AD2049" i="13"/>
  <c r="AE2049" i="13" s="1"/>
  <c r="AD2048" i="13"/>
  <c r="AE2048" i="13" s="1"/>
  <c r="AD2047" i="13"/>
  <c r="AE2047" i="13" s="1"/>
  <c r="AD2046" i="13"/>
  <c r="AE2046" i="13" s="1"/>
  <c r="AD2045" i="13"/>
  <c r="AE2045" i="13" s="1"/>
  <c r="AD2044" i="13"/>
  <c r="AE2044" i="13" s="1"/>
  <c r="AD2043" i="13"/>
  <c r="AE2043" i="13" s="1"/>
  <c r="AD2042" i="13"/>
  <c r="AE2042" i="13" s="1"/>
  <c r="AD2041" i="13"/>
  <c r="AE2041" i="13" s="1"/>
  <c r="AD2040" i="13"/>
  <c r="AE2040" i="13" s="1"/>
  <c r="AD2039" i="13"/>
  <c r="AE2039" i="13" s="1"/>
  <c r="AD2038" i="13"/>
  <c r="AE2038" i="13" s="1"/>
  <c r="AD2037" i="13"/>
  <c r="AE2037" i="13" s="1"/>
  <c r="AD2036" i="13"/>
  <c r="AE2036" i="13" s="1"/>
  <c r="AD2035" i="13"/>
  <c r="AE2035" i="13" s="1"/>
  <c r="AD2034" i="13"/>
  <c r="AE2034" i="13" s="1"/>
  <c r="AD2033" i="13"/>
  <c r="AE2033" i="13" s="1"/>
  <c r="AD2032" i="13"/>
  <c r="AE2032" i="13" s="1"/>
  <c r="AD2031" i="13"/>
  <c r="AE2031" i="13" s="1"/>
  <c r="AD2030" i="13"/>
  <c r="AE2030" i="13" s="1"/>
  <c r="AD2029" i="13"/>
  <c r="AE2029" i="13" s="1"/>
  <c r="AD2028" i="13"/>
  <c r="AE2028" i="13" s="1"/>
  <c r="AD2027" i="13"/>
  <c r="AE2027" i="13" s="1"/>
  <c r="AD2026" i="13"/>
  <c r="AE2026" i="13" s="1"/>
  <c r="AD2025" i="13"/>
  <c r="AE2025" i="13" s="1"/>
  <c r="AD2024" i="13"/>
  <c r="AE2024" i="13" s="1"/>
  <c r="AD2023" i="13"/>
  <c r="AE2023" i="13" s="1"/>
  <c r="AD2022" i="13"/>
  <c r="AE2022" i="13" s="1"/>
  <c r="AD2021" i="13"/>
  <c r="AE2021" i="13" s="1"/>
  <c r="AD2020" i="13"/>
  <c r="AE2020" i="13" s="1"/>
  <c r="AD2019" i="13"/>
  <c r="AE2019" i="13" s="1"/>
  <c r="AD2018" i="13"/>
  <c r="AE2018" i="13" s="1"/>
  <c r="AD2017" i="13"/>
  <c r="AE2017" i="13" s="1"/>
  <c r="AD2016" i="13"/>
  <c r="AE2016" i="13" s="1"/>
  <c r="AD2015" i="13"/>
  <c r="AE2015" i="13" s="1"/>
  <c r="AD2014" i="13"/>
  <c r="AE2014" i="13" s="1"/>
  <c r="AD2013" i="13"/>
  <c r="AE2013" i="13" s="1"/>
  <c r="AD2012" i="13"/>
  <c r="AE2012" i="13" s="1"/>
  <c r="AD2011" i="13"/>
  <c r="AE2011" i="13" s="1"/>
  <c r="AD2010" i="13"/>
  <c r="AE2010" i="13" s="1"/>
  <c r="AD2009" i="13"/>
  <c r="AE2009" i="13" s="1"/>
  <c r="AD2008" i="13"/>
  <c r="AE2008" i="13" s="1"/>
  <c r="AD2007" i="13"/>
  <c r="AE2007" i="13" s="1"/>
  <c r="AD2006" i="13"/>
  <c r="AE2006" i="13" s="1"/>
  <c r="AD2005" i="13"/>
  <c r="AE2005" i="13" s="1"/>
  <c r="AD2004" i="13"/>
  <c r="AE2004" i="13" s="1"/>
  <c r="AD2003" i="13"/>
  <c r="AE2003" i="13" s="1"/>
  <c r="AD2002" i="13"/>
  <c r="AE2002" i="13" s="1"/>
  <c r="AD2001" i="13"/>
  <c r="AE2001" i="13" s="1"/>
  <c r="AD2000" i="13"/>
  <c r="AE2000" i="13" s="1"/>
  <c r="AD1999" i="13"/>
  <c r="AE1999" i="13" s="1"/>
  <c r="AD1998" i="13"/>
  <c r="AE1998" i="13" s="1"/>
  <c r="AD1997" i="13"/>
  <c r="AE1997" i="13" s="1"/>
  <c r="AD1996" i="13"/>
  <c r="AE1996" i="13" s="1"/>
  <c r="AD1995" i="13"/>
  <c r="AE1995" i="13" s="1"/>
  <c r="AD1994" i="13"/>
  <c r="AE1994" i="13" s="1"/>
  <c r="AD1993" i="13"/>
  <c r="AE1993" i="13" s="1"/>
  <c r="AD1992" i="13"/>
  <c r="AE1992" i="13" s="1"/>
  <c r="AD1991" i="13"/>
  <c r="AE1991" i="13" s="1"/>
  <c r="AD1990" i="13"/>
  <c r="AE1990" i="13" s="1"/>
  <c r="AD1989" i="13"/>
  <c r="AE1989" i="13" s="1"/>
  <c r="AD1988" i="13"/>
  <c r="AE1988" i="13" s="1"/>
  <c r="AD1987" i="13"/>
  <c r="AE1987" i="13" s="1"/>
  <c r="AD1986" i="13"/>
  <c r="AE1986" i="13" s="1"/>
  <c r="AD1985" i="13"/>
  <c r="AE1985" i="13" s="1"/>
  <c r="AD1984" i="13"/>
  <c r="AE1984" i="13" s="1"/>
  <c r="AD1983" i="13"/>
  <c r="AE1983" i="13" s="1"/>
  <c r="AD1982" i="13"/>
  <c r="AE1982" i="13" s="1"/>
  <c r="AD1981" i="13"/>
  <c r="AE1981" i="13" s="1"/>
  <c r="AD1980" i="13"/>
  <c r="AE1980" i="13" s="1"/>
  <c r="AD1979" i="13"/>
  <c r="AE1979" i="13" s="1"/>
  <c r="AD1978" i="13"/>
  <c r="AE1978" i="13" s="1"/>
  <c r="AD1977" i="13"/>
  <c r="AE1977" i="13" s="1"/>
  <c r="AD1976" i="13"/>
  <c r="AE1976" i="13" s="1"/>
  <c r="AD1975" i="13"/>
  <c r="AE1975" i="13" s="1"/>
  <c r="AD1974" i="13"/>
  <c r="AE1974" i="13" s="1"/>
  <c r="AD1973" i="13"/>
  <c r="AE1973" i="13" s="1"/>
  <c r="AD1972" i="13"/>
  <c r="AE1972" i="13" s="1"/>
  <c r="AD1971" i="13"/>
  <c r="AE1971" i="13" s="1"/>
  <c r="AD1970" i="13"/>
  <c r="AE1970" i="13" s="1"/>
  <c r="AD1969" i="13"/>
  <c r="AE1969" i="13" s="1"/>
  <c r="AD1968" i="13"/>
  <c r="AE1968" i="13" s="1"/>
  <c r="AD1967" i="13"/>
  <c r="AE1967" i="13" s="1"/>
  <c r="AD1966" i="13"/>
  <c r="AE1966" i="13" s="1"/>
  <c r="AD1965" i="13"/>
  <c r="AE1965" i="13" s="1"/>
  <c r="AD1964" i="13"/>
  <c r="AE1964" i="13" s="1"/>
  <c r="AD1963" i="13"/>
  <c r="AE1963" i="13" s="1"/>
  <c r="AD1962" i="13"/>
  <c r="AE1962" i="13" s="1"/>
  <c r="AD1961" i="13"/>
  <c r="AE1961" i="13" s="1"/>
  <c r="AD1960" i="13"/>
  <c r="AE1960" i="13" s="1"/>
  <c r="AD1959" i="13"/>
  <c r="AE1959" i="13" s="1"/>
  <c r="AD1958" i="13"/>
  <c r="AE1958" i="13" s="1"/>
  <c r="AD1957" i="13"/>
  <c r="AE1957" i="13" s="1"/>
  <c r="AD1956" i="13"/>
  <c r="AE1956" i="13" s="1"/>
  <c r="AD1955" i="13"/>
  <c r="AE1955" i="13" s="1"/>
  <c r="AD1954" i="13"/>
  <c r="AE1954" i="13" s="1"/>
  <c r="AD1953" i="13"/>
  <c r="AE1953" i="13" s="1"/>
  <c r="AD1952" i="13"/>
  <c r="AE1952" i="13" s="1"/>
  <c r="AD1951" i="13"/>
  <c r="AE1951" i="13" s="1"/>
  <c r="AD1950" i="13"/>
  <c r="AE1950" i="13" s="1"/>
  <c r="AD1949" i="13"/>
  <c r="AE1949" i="13" s="1"/>
  <c r="AD1948" i="13"/>
  <c r="AE1948" i="13" s="1"/>
  <c r="AD1947" i="13"/>
  <c r="AE1947" i="13" s="1"/>
  <c r="AD1946" i="13"/>
  <c r="AE1946" i="13" s="1"/>
  <c r="AD1945" i="13"/>
  <c r="AE1945" i="13" s="1"/>
  <c r="AD1944" i="13"/>
  <c r="AE1944" i="13" s="1"/>
  <c r="AD1943" i="13"/>
  <c r="AE1943" i="13" s="1"/>
  <c r="AD1942" i="13"/>
  <c r="AE1942" i="13" s="1"/>
  <c r="AD1941" i="13"/>
  <c r="AE1941" i="13" s="1"/>
  <c r="AD1940" i="13"/>
  <c r="AE1940" i="13" s="1"/>
  <c r="AD1939" i="13"/>
  <c r="AE1939" i="13" s="1"/>
  <c r="AD1938" i="13"/>
  <c r="AE1938" i="13" s="1"/>
  <c r="AD1937" i="13"/>
  <c r="AE1937" i="13" s="1"/>
  <c r="AD1936" i="13"/>
  <c r="AE1936" i="13" s="1"/>
  <c r="AD1935" i="13"/>
  <c r="AE1935" i="13" s="1"/>
  <c r="AD1934" i="13"/>
  <c r="AE1934" i="13" s="1"/>
  <c r="AD1933" i="13"/>
  <c r="AE1933" i="13" s="1"/>
  <c r="AD1932" i="13"/>
  <c r="AE1932" i="13" s="1"/>
  <c r="AD1931" i="13"/>
  <c r="AE1931" i="13" s="1"/>
  <c r="AD1930" i="13"/>
  <c r="AE1930" i="13" s="1"/>
  <c r="AD1929" i="13"/>
  <c r="AE1929" i="13" s="1"/>
  <c r="AD1928" i="13"/>
  <c r="AE1928" i="13" s="1"/>
  <c r="AD1927" i="13"/>
  <c r="AE1927" i="13" s="1"/>
  <c r="AD1926" i="13"/>
  <c r="AE1926" i="13" s="1"/>
  <c r="AD1925" i="13"/>
  <c r="AE1925" i="13" s="1"/>
  <c r="AD1924" i="13"/>
  <c r="AE1924" i="13" s="1"/>
  <c r="AD1923" i="13"/>
  <c r="AE1923" i="13" s="1"/>
  <c r="AD1922" i="13"/>
  <c r="AE1922" i="13" s="1"/>
  <c r="AD1921" i="13"/>
  <c r="AE1921" i="13" s="1"/>
  <c r="AD1920" i="13"/>
  <c r="AE1920" i="13" s="1"/>
  <c r="AD1919" i="13"/>
  <c r="AE1919" i="13" s="1"/>
  <c r="AD1918" i="13"/>
  <c r="AE1918" i="13" s="1"/>
  <c r="AD1917" i="13"/>
  <c r="AE1917" i="13" s="1"/>
  <c r="AD1916" i="13"/>
  <c r="AE1916" i="13" s="1"/>
  <c r="AD1915" i="13"/>
  <c r="AE1915" i="13" s="1"/>
  <c r="AD1914" i="13"/>
  <c r="AE1914" i="13" s="1"/>
  <c r="AD1913" i="13"/>
  <c r="AE1913" i="13" s="1"/>
  <c r="AD1912" i="13"/>
  <c r="AE1912" i="13" s="1"/>
  <c r="AD1911" i="13"/>
  <c r="AE1911" i="13" s="1"/>
  <c r="AD1910" i="13"/>
  <c r="AE1910" i="13" s="1"/>
  <c r="AD1909" i="13"/>
  <c r="AE1909" i="13" s="1"/>
  <c r="AD1908" i="13"/>
  <c r="AE1908" i="13" s="1"/>
  <c r="AD1907" i="13"/>
  <c r="AE1907" i="13" s="1"/>
  <c r="AD1906" i="13"/>
  <c r="AE1906" i="13" s="1"/>
  <c r="AD1905" i="13"/>
  <c r="AE1905" i="13" s="1"/>
  <c r="AD1904" i="13"/>
  <c r="AE1904" i="13" s="1"/>
  <c r="AD1903" i="13"/>
  <c r="AE1903" i="13" s="1"/>
  <c r="AD1902" i="13"/>
  <c r="AE1902" i="13" s="1"/>
  <c r="AD1901" i="13"/>
  <c r="AE1901" i="13" s="1"/>
  <c r="AD1900" i="13"/>
  <c r="AE1900" i="13" s="1"/>
  <c r="AD1899" i="13"/>
  <c r="AE1899" i="13" s="1"/>
  <c r="AD1898" i="13"/>
  <c r="AE1898" i="13" s="1"/>
  <c r="AD1897" i="13"/>
  <c r="AE1897" i="13" s="1"/>
  <c r="AD1896" i="13"/>
  <c r="AE1896" i="13" s="1"/>
  <c r="AD1895" i="13"/>
  <c r="AE1895" i="13" s="1"/>
  <c r="AD1894" i="13"/>
  <c r="AE1894" i="13" s="1"/>
  <c r="AD1893" i="13"/>
  <c r="AE1893" i="13" s="1"/>
  <c r="AD1892" i="13"/>
  <c r="AE1892" i="13" s="1"/>
  <c r="AD1891" i="13"/>
  <c r="AE1891" i="13" s="1"/>
  <c r="AD1890" i="13"/>
  <c r="AE1890" i="13" s="1"/>
  <c r="AD1889" i="13"/>
  <c r="AE1889" i="13" s="1"/>
  <c r="AD1888" i="13"/>
  <c r="AE1888" i="13" s="1"/>
  <c r="AD1887" i="13"/>
  <c r="AE1887" i="13" s="1"/>
  <c r="AD1886" i="13"/>
  <c r="AE1886" i="13" s="1"/>
  <c r="AD1885" i="13"/>
  <c r="AE1885" i="13" s="1"/>
  <c r="AD1884" i="13"/>
  <c r="AE1884" i="13" s="1"/>
  <c r="AD1883" i="13"/>
  <c r="AE1883" i="13" s="1"/>
  <c r="AD1882" i="13"/>
  <c r="AE1882" i="13" s="1"/>
  <c r="AD1881" i="13"/>
  <c r="AE1881" i="13" s="1"/>
  <c r="AD1880" i="13"/>
  <c r="AE1880" i="13" s="1"/>
  <c r="AD1879" i="13"/>
  <c r="AE1879" i="13" s="1"/>
  <c r="AD1878" i="13"/>
  <c r="AE1878" i="13" s="1"/>
  <c r="AD1877" i="13"/>
  <c r="AE1877" i="13" s="1"/>
  <c r="AD1876" i="13"/>
  <c r="AE1876" i="13" s="1"/>
  <c r="AD1875" i="13"/>
  <c r="AE1875" i="13" s="1"/>
  <c r="AD1874" i="13"/>
  <c r="AE1874" i="13" s="1"/>
  <c r="AD1873" i="13"/>
  <c r="AE1873" i="13" s="1"/>
  <c r="AD1872" i="13"/>
  <c r="AE1872" i="13" s="1"/>
  <c r="AD1871" i="13"/>
  <c r="AE1871" i="13" s="1"/>
  <c r="AD1870" i="13"/>
  <c r="AE1870" i="13" s="1"/>
  <c r="AD1869" i="13"/>
  <c r="AE1869" i="13" s="1"/>
  <c r="AD1868" i="13"/>
  <c r="AE1868" i="13" s="1"/>
  <c r="AD1867" i="13"/>
  <c r="AE1867" i="13" s="1"/>
  <c r="AD1866" i="13"/>
  <c r="AE1866" i="13" s="1"/>
  <c r="AD1865" i="13"/>
  <c r="AE1865" i="13" s="1"/>
  <c r="AD1864" i="13"/>
  <c r="AE1864" i="13" s="1"/>
  <c r="AD1863" i="13"/>
  <c r="AE1863" i="13" s="1"/>
  <c r="AD1862" i="13"/>
  <c r="AE1862" i="13" s="1"/>
  <c r="AD1861" i="13"/>
  <c r="AE1861" i="13" s="1"/>
  <c r="AD1860" i="13"/>
  <c r="AE1860" i="13" s="1"/>
  <c r="AD1859" i="13"/>
  <c r="AE1859" i="13" s="1"/>
  <c r="AD1858" i="13"/>
  <c r="AE1858" i="13" s="1"/>
  <c r="AD1857" i="13"/>
  <c r="AE1857" i="13" s="1"/>
  <c r="AD1856" i="13"/>
  <c r="AE1856" i="13" s="1"/>
  <c r="AD1855" i="13"/>
  <c r="AE1855" i="13" s="1"/>
  <c r="AD1854" i="13"/>
  <c r="AE1854" i="13" s="1"/>
  <c r="AD1853" i="13"/>
  <c r="AE1853" i="13" s="1"/>
  <c r="AD1852" i="13"/>
  <c r="AE1852" i="13" s="1"/>
  <c r="AD1851" i="13"/>
  <c r="AE1851" i="13" s="1"/>
  <c r="AD1850" i="13"/>
  <c r="AE1850" i="13" s="1"/>
  <c r="AD1849" i="13"/>
  <c r="AE1849" i="13" s="1"/>
  <c r="AD1848" i="13"/>
  <c r="AE1848" i="13" s="1"/>
  <c r="AD1847" i="13"/>
  <c r="AE1847" i="13" s="1"/>
  <c r="AD1846" i="13"/>
  <c r="AE1846" i="13" s="1"/>
  <c r="AD1845" i="13"/>
  <c r="AE1845" i="13" s="1"/>
  <c r="AD1844" i="13"/>
  <c r="AE1844" i="13" s="1"/>
  <c r="AD1843" i="13"/>
  <c r="AE1843" i="13" s="1"/>
  <c r="AD1842" i="13"/>
  <c r="AE1842" i="13" s="1"/>
  <c r="AD1841" i="13"/>
  <c r="AE1841" i="13" s="1"/>
  <c r="AD1840" i="13"/>
  <c r="AE1840" i="13" s="1"/>
  <c r="AD1839" i="13"/>
  <c r="AE1839" i="13" s="1"/>
  <c r="AD1838" i="13"/>
  <c r="AE1838" i="13" s="1"/>
  <c r="AD1837" i="13"/>
  <c r="AE1837" i="13" s="1"/>
  <c r="AD1836" i="13"/>
  <c r="AE1836" i="13" s="1"/>
  <c r="AD1835" i="13"/>
  <c r="AE1835" i="13" s="1"/>
  <c r="AD1834" i="13"/>
  <c r="AE1834" i="13" s="1"/>
  <c r="AD1833" i="13"/>
  <c r="AE1833" i="13" s="1"/>
  <c r="AD1832" i="13"/>
  <c r="AE1832" i="13" s="1"/>
  <c r="AD1831" i="13"/>
  <c r="AE1831" i="13" s="1"/>
  <c r="AD1830" i="13"/>
  <c r="AE1830" i="13" s="1"/>
  <c r="AD1829" i="13"/>
  <c r="AE1829" i="13" s="1"/>
  <c r="AD1828" i="13"/>
  <c r="AE1828" i="13" s="1"/>
  <c r="AD1827" i="13"/>
  <c r="AE1827" i="13" s="1"/>
  <c r="AD1826" i="13"/>
  <c r="AE1826" i="13" s="1"/>
  <c r="AD1825" i="13"/>
  <c r="AE1825" i="13" s="1"/>
  <c r="AD1824" i="13"/>
  <c r="AE1824" i="13" s="1"/>
  <c r="AD1823" i="13"/>
  <c r="AE1823" i="13" s="1"/>
  <c r="AD1822" i="13"/>
  <c r="AE1822" i="13" s="1"/>
  <c r="AD1821" i="13"/>
  <c r="AE1821" i="13" s="1"/>
  <c r="AD1820" i="13"/>
  <c r="AE1820" i="13" s="1"/>
  <c r="AD1819" i="13"/>
  <c r="AE1819" i="13" s="1"/>
  <c r="AD1818" i="13"/>
  <c r="AE1818" i="13" s="1"/>
  <c r="AD1817" i="13"/>
  <c r="AE1817" i="13" s="1"/>
  <c r="AD1816" i="13"/>
  <c r="AE1816" i="13" s="1"/>
  <c r="AD1815" i="13"/>
  <c r="AE1815" i="13" s="1"/>
  <c r="AD1814" i="13"/>
  <c r="AE1814" i="13" s="1"/>
  <c r="AD1813" i="13"/>
  <c r="AE1813" i="13" s="1"/>
  <c r="AD1812" i="13"/>
  <c r="AE1812" i="13" s="1"/>
  <c r="AD1811" i="13"/>
  <c r="AE1811" i="13" s="1"/>
  <c r="AD1810" i="13"/>
  <c r="AE1810" i="13" s="1"/>
  <c r="AD1809" i="13"/>
  <c r="AE1809" i="13" s="1"/>
  <c r="AD1808" i="13"/>
  <c r="AE1808" i="13" s="1"/>
  <c r="AD1807" i="13"/>
  <c r="AE1807" i="13" s="1"/>
  <c r="AD1806" i="13"/>
  <c r="AE1806" i="13" s="1"/>
  <c r="AD1805" i="13"/>
  <c r="AE1805" i="13" s="1"/>
  <c r="AD1804" i="13"/>
  <c r="AE1804" i="13" s="1"/>
  <c r="AD1803" i="13"/>
  <c r="AE1803" i="13" s="1"/>
  <c r="AD1802" i="13"/>
  <c r="AE1802" i="13" s="1"/>
  <c r="AD1801" i="13"/>
  <c r="AE1801" i="13" s="1"/>
  <c r="AD1800" i="13"/>
  <c r="AE1800" i="13" s="1"/>
  <c r="AD1799" i="13"/>
  <c r="AE1799" i="13" s="1"/>
  <c r="AD1798" i="13"/>
  <c r="AE1798" i="13" s="1"/>
  <c r="AD1797" i="13"/>
  <c r="AE1797" i="13" s="1"/>
  <c r="AD1796" i="13"/>
  <c r="AE1796" i="13" s="1"/>
  <c r="AD1795" i="13"/>
  <c r="AE1795" i="13" s="1"/>
  <c r="AD1794" i="13"/>
  <c r="AE1794" i="13" s="1"/>
  <c r="AD1793" i="13"/>
  <c r="AE1793" i="13" s="1"/>
  <c r="AD1792" i="13"/>
  <c r="AE1792" i="13" s="1"/>
  <c r="AD1791" i="13"/>
  <c r="AE1791" i="13" s="1"/>
  <c r="AD1790" i="13"/>
  <c r="AE1790" i="13" s="1"/>
  <c r="AD1789" i="13"/>
  <c r="AE1789" i="13" s="1"/>
  <c r="AD1788" i="13"/>
  <c r="AE1788" i="13" s="1"/>
  <c r="AD1787" i="13"/>
  <c r="AE1787" i="13" s="1"/>
  <c r="AD1786" i="13"/>
  <c r="AE1786" i="13" s="1"/>
  <c r="AD1785" i="13"/>
  <c r="AE1785" i="13" s="1"/>
  <c r="AD1784" i="13"/>
  <c r="AE1784" i="13" s="1"/>
  <c r="AD1783" i="13"/>
  <c r="AE1783" i="13" s="1"/>
  <c r="AD1782" i="13"/>
  <c r="AE1782" i="13" s="1"/>
  <c r="AD1781" i="13"/>
  <c r="AE1781" i="13" s="1"/>
  <c r="AD1780" i="13"/>
  <c r="AE1780" i="13" s="1"/>
  <c r="AD1779" i="13"/>
  <c r="AE1779" i="13" s="1"/>
  <c r="AD1778" i="13"/>
  <c r="AE1778" i="13" s="1"/>
  <c r="AD1777" i="13"/>
  <c r="AE1777" i="13" s="1"/>
  <c r="AD1776" i="13"/>
  <c r="AE1776" i="13" s="1"/>
  <c r="AD1775" i="13"/>
  <c r="AE1775" i="13" s="1"/>
  <c r="AD1774" i="13"/>
  <c r="AE1774" i="13" s="1"/>
  <c r="AD1773" i="13"/>
  <c r="AE1773" i="13" s="1"/>
  <c r="AD1772" i="13"/>
  <c r="AE1772" i="13" s="1"/>
  <c r="AD1771" i="13"/>
  <c r="AE1771" i="13" s="1"/>
  <c r="AD1770" i="13"/>
  <c r="AE1770" i="13" s="1"/>
  <c r="AD1769" i="13"/>
  <c r="AE1769" i="13" s="1"/>
  <c r="AD1768" i="13"/>
  <c r="AE1768" i="13" s="1"/>
  <c r="AD1767" i="13"/>
  <c r="AE1767" i="13" s="1"/>
  <c r="AD1766" i="13"/>
  <c r="AE1766" i="13" s="1"/>
  <c r="AD1765" i="13"/>
  <c r="AE1765" i="13" s="1"/>
  <c r="AD1764" i="13"/>
  <c r="AE1764" i="13" s="1"/>
  <c r="AD1763" i="13"/>
  <c r="AE1763" i="13" s="1"/>
  <c r="AD1762" i="13"/>
  <c r="AE1762" i="13" s="1"/>
  <c r="AD1761" i="13"/>
  <c r="AE1761" i="13" s="1"/>
  <c r="AD1760" i="13"/>
  <c r="AE1760" i="13" s="1"/>
  <c r="AD1759" i="13"/>
  <c r="AE1759" i="13" s="1"/>
  <c r="AD1758" i="13"/>
  <c r="AE1758" i="13" s="1"/>
  <c r="AD1757" i="13"/>
  <c r="AE1757" i="13" s="1"/>
  <c r="AD1756" i="13"/>
  <c r="AE1756" i="13" s="1"/>
  <c r="AD1755" i="13"/>
  <c r="AE1755" i="13" s="1"/>
  <c r="AD1754" i="13"/>
  <c r="AE1754" i="13" s="1"/>
  <c r="AD1753" i="13"/>
  <c r="AE1753" i="13" s="1"/>
  <c r="AD1752" i="13"/>
  <c r="AE1752" i="13" s="1"/>
  <c r="AD1751" i="13"/>
  <c r="AE1751" i="13" s="1"/>
  <c r="AD1750" i="13"/>
  <c r="AE1750" i="13" s="1"/>
  <c r="AD1749" i="13"/>
  <c r="AE1749" i="13" s="1"/>
  <c r="AD1748" i="13"/>
  <c r="AE1748" i="13" s="1"/>
  <c r="AD1747" i="13"/>
  <c r="AE1747" i="13" s="1"/>
  <c r="AD1746" i="13"/>
  <c r="AE1746" i="13" s="1"/>
  <c r="AD1745" i="13"/>
  <c r="AE1745" i="13" s="1"/>
  <c r="AD1744" i="13"/>
  <c r="AE1744" i="13" s="1"/>
  <c r="AD1743" i="13"/>
  <c r="AE1743" i="13" s="1"/>
  <c r="AD1742" i="13"/>
  <c r="AE1742" i="13" s="1"/>
  <c r="AD1741" i="13"/>
  <c r="AE1741" i="13" s="1"/>
  <c r="AD1740" i="13"/>
  <c r="AE1740" i="13" s="1"/>
  <c r="AD1739" i="13"/>
  <c r="AE1739" i="13" s="1"/>
  <c r="AD1738" i="13"/>
  <c r="AE1738" i="13" s="1"/>
  <c r="AD1737" i="13"/>
  <c r="AE1737" i="13" s="1"/>
  <c r="AD1736" i="13"/>
  <c r="AE1736" i="13" s="1"/>
  <c r="AD1735" i="13"/>
  <c r="AE1735" i="13" s="1"/>
  <c r="AD1734" i="13"/>
  <c r="AE1734" i="13" s="1"/>
  <c r="AD1733" i="13"/>
  <c r="AE1733" i="13" s="1"/>
  <c r="AD1732" i="13"/>
  <c r="AE1732" i="13" s="1"/>
  <c r="AD1731" i="13"/>
  <c r="AE1731" i="13" s="1"/>
  <c r="AD1730" i="13"/>
  <c r="AE1730" i="13" s="1"/>
  <c r="AD1729" i="13"/>
  <c r="AE1729" i="13" s="1"/>
  <c r="AD1728" i="13"/>
  <c r="AE1728" i="13" s="1"/>
  <c r="AD1727" i="13"/>
  <c r="AE1727" i="13" s="1"/>
  <c r="AD1726" i="13"/>
  <c r="AE1726" i="13" s="1"/>
  <c r="AD1725" i="13"/>
  <c r="AE1725" i="13" s="1"/>
  <c r="AD1724" i="13"/>
  <c r="AE1724" i="13" s="1"/>
  <c r="AD1723" i="13"/>
  <c r="AE1723" i="13" s="1"/>
  <c r="AD1722" i="13"/>
  <c r="AE1722" i="13" s="1"/>
  <c r="AD1721" i="13"/>
  <c r="AE1721" i="13" s="1"/>
  <c r="AD1720" i="13"/>
  <c r="AE1720" i="13" s="1"/>
  <c r="AD1719" i="13"/>
  <c r="AE1719" i="13" s="1"/>
  <c r="AD1718" i="13"/>
  <c r="AE1718" i="13" s="1"/>
  <c r="AD1717" i="13"/>
  <c r="AE1717" i="13" s="1"/>
  <c r="AD1716" i="13"/>
  <c r="AE1716" i="13" s="1"/>
  <c r="AD1715" i="13"/>
  <c r="AE1715" i="13" s="1"/>
  <c r="AD1714" i="13"/>
  <c r="AE1714" i="13" s="1"/>
  <c r="AD1713" i="13"/>
  <c r="AE1713" i="13" s="1"/>
  <c r="AD1712" i="13"/>
  <c r="AE1712" i="13" s="1"/>
  <c r="AD1711" i="13"/>
  <c r="AE1711" i="13" s="1"/>
  <c r="AD1710" i="13"/>
  <c r="AE1710" i="13" s="1"/>
  <c r="AD1709" i="13"/>
  <c r="AE1709" i="13" s="1"/>
  <c r="AD1708" i="13"/>
  <c r="AE1708" i="13" s="1"/>
  <c r="AD1707" i="13"/>
  <c r="AE1707" i="13" s="1"/>
  <c r="AD1706" i="13"/>
  <c r="AE1706" i="13" s="1"/>
  <c r="AD1705" i="13"/>
  <c r="AE1705" i="13" s="1"/>
  <c r="AD1704" i="13"/>
  <c r="AE1704" i="13" s="1"/>
  <c r="AD1703" i="13"/>
  <c r="AE1703" i="13" s="1"/>
  <c r="AD1702" i="13"/>
  <c r="AE1702" i="13" s="1"/>
  <c r="AD1701" i="13"/>
  <c r="AE1701" i="13" s="1"/>
  <c r="AD1700" i="13"/>
  <c r="AE1700" i="13" s="1"/>
  <c r="AD1699" i="13"/>
  <c r="AE1699" i="13" s="1"/>
  <c r="AD1698" i="13"/>
  <c r="AE1698" i="13" s="1"/>
  <c r="AD1697" i="13"/>
  <c r="AE1697" i="13" s="1"/>
  <c r="AD1696" i="13"/>
  <c r="AE1696" i="13" s="1"/>
  <c r="AD1695" i="13"/>
  <c r="AE1695" i="13" s="1"/>
  <c r="AD1694" i="13"/>
  <c r="AE1694" i="13" s="1"/>
  <c r="AD1693" i="13"/>
  <c r="AE1693" i="13" s="1"/>
  <c r="AD1692" i="13"/>
  <c r="AE1692" i="13" s="1"/>
  <c r="AD1691" i="13"/>
  <c r="AE1691" i="13" s="1"/>
  <c r="AD1690" i="13"/>
  <c r="AE1690" i="13" s="1"/>
  <c r="AD1689" i="13"/>
  <c r="AE1689" i="13" s="1"/>
  <c r="AD1688" i="13"/>
  <c r="AE1688" i="13" s="1"/>
  <c r="AD1687" i="13"/>
  <c r="AE1687" i="13" s="1"/>
  <c r="AD1686" i="13"/>
  <c r="AE1686" i="13" s="1"/>
  <c r="AD1685" i="13"/>
  <c r="AE1685" i="13" s="1"/>
  <c r="AD1684" i="13"/>
  <c r="AE1684" i="13" s="1"/>
  <c r="AD1683" i="13"/>
  <c r="AE1683" i="13" s="1"/>
  <c r="AD1682" i="13"/>
  <c r="AE1682" i="13" s="1"/>
  <c r="AD1681" i="13"/>
  <c r="AE1681" i="13" s="1"/>
  <c r="AD1680" i="13"/>
  <c r="AE1680" i="13" s="1"/>
  <c r="AD1679" i="13"/>
  <c r="AE1679" i="13" s="1"/>
  <c r="AD1678" i="13"/>
  <c r="AE1678" i="13" s="1"/>
  <c r="AD1677" i="13"/>
  <c r="AE1677" i="13" s="1"/>
  <c r="AD1676" i="13"/>
  <c r="AE1676" i="13" s="1"/>
  <c r="AD1675" i="13"/>
  <c r="AE1675" i="13" s="1"/>
  <c r="AD1674" i="13"/>
  <c r="AE1674" i="13" s="1"/>
  <c r="AD1673" i="13"/>
  <c r="AE1673" i="13" s="1"/>
  <c r="AD1672" i="13"/>
  <c r="AE1672" i="13" s="1"/>
  <c r="AD1671" i="13"/>
  <c r="AE1671" i="13" s="1"/>
  <c r="AD1670" i="13"/>
  <c r="AE1670" i="13" s="1"/>
  <c r="AD1669" i="13"/>
  <c r="AE1669" i="13" s="1"/>
  <c r="AD1668" i="13"/>
  <c r="AE1668" i="13" s="1"/>
  <c r="AD1667" i="13"/>
  <c r="AE1667" i="13" s="1"/>
  <c r="AD1666" i="13"/>
  <c r="AE1666" i="13" s="1"/>
  <c r="AD1665" i="13"/>
  <c r="AE1665" i="13" s="1"/>
  <c r="AD1664" i="13"/>
  <c r="AE1664" i="13" s="1"/>
  <c r="AD1663" i="13"/>
  <c r="AE1663" i="13" s="1"/>
  <c r="AD1662" i="13"/>
  <c r="AE1662" i="13" s="1"/>
  <c r="AD1661" i="13"/>
  <c r="AE1661" i="13" s="1"/>
  <c r="AD1660" i="13"/>
  <c r="AE1660" i="13" s="1"/>
  <c r="AD1659" i="13"/>
  <c r="AE1659" i="13" s="1"/>
  <c r="AD1658" i="13"/>
  <c r="AE1658" i="13" s="1"/>
  <c r="AD1657" i="13"/>
  <c r="AE1657" i="13" s="1"/>
  <c r="AD1656" i="13"/>
  <c r="AE1656" i="13" s="1"/>
  <c r="AD1655" i="13"/>
  <c r="AE1655" i="13" s="1"/>
  <c r="AD1654" i="13"/>
  <c r="AE1654" i="13" s="1"/>
  <c r="AD1653" i="13"/>
  <c r="AE1653" i="13" s="1"/>
  <c r="AD1652" i="13"/>
  <c r="AE1652" i="13" s="1"/>
  <c r="AD1651" i="13"/>
  <c r="AE1651" i="13" s="1"/>
  <c r="AD1650" i="13"/>
  <c r="AE1650" i="13" s="1"/>
  <c r="AD1649" i="13"/>
  <c r="AE1649" i="13" s="1"/>
  <c r="AD1648" i="13"/>
  <c r="AE1648" i="13" s="1"/>
  <c r="AD1647" i="13"/>
  <c r="AE1647" i="13" s="1"/>
  <c r="AD1646" i="13"/>
  <c r="AE1646" i="13" s="1"/>
  <c r="AD1645" i="13"/>
  <c r="AE1645" i="13" s="1"/>
  <c r="AD1644" i="13"/>
  <c r="AE1644" i="13" s="1"/>
  <c r="AD1643" i="13"/>
  <c r="AE1643" i="13" s="1"/>
  <c r="AD1642" i="13"/>
  <c r="AE1642" i="13" s="1"/>
  <c r="AD1641" i="13"/>
  <c r="AE1641" i="13" s="1"/>
  <c r="AD1640" i="13"/>
  <c r="AE1640" i="13" s="1"/>
  <c r="AD1639" i="13"/>
  <c r="AE1639" i="13" s="1"/>
  <c r="AD1638" i="13"/>
  <c r="AE1638" i="13" s="1"/>
  <c r="AD1637" i="13"/>
  <c r="AE1637" i="13" s="1"/>
  <c r="AD1636" i="13"/>
  <c r="AE1636" i="13" s="1"/>
  <c r="AD1635" i="13"/>
  <c r="AE1635" i="13" s="1"/>
  <c r="AD1634" i="13"/>
  <c r="AE1634" i="13" s="1"/>
  <c r="AD1633" i="13"/>
  <c r="AE1633" i="13" s="1"/>
  <c r="AD1632" i="13"/>
  <c r="AE1632" i="13" s="1"/>
  <c r="AD1631" i="13"/>
  <c r="AE1631" i="13" s="1"/>
  <c r="AD1630" i="13"/>
  <c r="AE1630" i="13" s="1"/>
  <c r="AD1629" i="13"/>
  <c r="AE1629" i="13" s="1"/>
  <c r="AD1628" i="13"/>
  <c r="AE1628" i="13" s="1"/>
  <c r="AD1627" i="13"/>
  <c r="AE1627" i="13" s="1"/>
  <c r="AD1626" i="13"/>
  <c r="AE1626" i="13" s="1"/>
  <c r="AD1625" i="13"/>
  <c r="AE1625" i="13" s="1"/>
  <c r="AD1624" i="13"/>
  <c r="AE1624" i="13" s="1"/>
  <c r="AD1623" i="13"/>
  <c r="AE1623" i="13" s="1"/>
  <c r="AD1622" i="13"/>
  <c r="AE1622" i="13" s="1"/>
  <c r="AD1621" i="13"/>
  <c r="AE1621" i="13" s="1"/>
  <c r="AD1620" i="13"/>
  <c r="AE1620" i="13" s="1"/>
  <c r="AD1619" i="13"/>
  <c r="AE1619" i="13" s="1"/>
  <c r="AD1618" i="13"/>
  <c r="AE1618" i="13" s="1"/>
  <c r="AD1617" i="13"/>
  <c r="AE1617" i="13" s="1"/>
  <c r="AD1616" i="13"/>
  <c r="AE1616" i="13" s="1"/>
  <c r="AD1615" i="13"/>
  <c r="AE1615" i="13" s="1"/>
  <c r="AD1614" i="13"/>
  <c r="AE1614" i="13" s="1"/>
  <c r="AD1613" i="13"/>
  <c r="AE1613" i="13" s="1"/>
  <c r="AD1612" i="13"/>
  <c r="AE1612" i="13" s="1"/>
  <c r="AD1611" i="13"/>
  <c r="AE1611" i="13" s="1"/>
  <c r="AD1610" i="13"/>
  <c r="AE1610" i="13" s="1"/>
  <c r="AD1609" i="13"/>
  <c r="AE1609" i="13" s="1"/>
  <c r="AD1608" i="13"/>
  <c r="AE1608" i="13" s="1"/>
  <c r="AD1607" i="13"/>
  <c r="AE1607" i="13" s="1"/>
  <c r="AD1606" i="13"/>
  <c r="AE1606" i="13" s="1"/>
  <c r="AD1605" i="13"/>
  <c r="AE1605" i="13" s="1"/>
  <c r="AD1604" i="13"/>
  <c r="AE1604" i="13" s="1"/>
  <c r="AD1603" i="13"/>
  <c r="AE1603" i="13" s="1"/>
  <c r="AD1602" i="13"/>
  <c r="AE1602" i="13" s="1"/>
  <c r="AD1601" i="13"/>
  <c r="AE1601" i="13" s="1"/>
  <c r="AD1600" i="13"/>
  <c r="AE1600" i="13" s="1"/>
  <c r="AD1599" i="13"/>
  <c r="AE1599" i="13" s="1"/>
  <c r="AD1598" i="13"/>
  <c r="AE1598" i="13" s="1"/>
  <c r="AD1597" i="13"/>
  <c r="AE1597" i="13" s="1"/>
  <c r="AD1596" i="13"/>
  <c r="AE1596" i="13" s="1"/>
  <c r="AD1595" i="13"/>
  <c r="AE1595" i="13" s="1"/>
  <c r="AD1594" i="13"/>
  <c r="AE1594" i="13" s="1"/>
  <c r="AD1593" i="13"/>
  <c r="AE1593" i="13" s="1"/>
  <c r="AD1592" i="13"/>
  <c r="AE1592" i="13" s="1"/>
  <c r="AD1591" i="13"/>
  <c r="AE1591" i="13" s="1"/>
  <c r="AD1590" i="13"/>
  <c r="AE1590" i="13" s="1"/>
  <c r="AD1589" i="13"/>
  <c r="AE1589" i="13" s="1"/>
  <c r="AD1588" i="13"/>
  <c r="AE1588" i="13" s="1"/>
  <c r="AD1587" i="13"/>
  <c r="AE1587" i="13" s="1"/>
  <c r="AD1586" i="13"/>
  <c r="AE1586" i="13" s="1"/>
  <c r="AD1585" i="13"/>
  <c r="AE1585" i="13" s="1"/>
  <c r="AD1584" i="13"/>
  <c r="AE1584" i="13" s="1"/>
  <c r="AD1583" i="13"/>
  <c r="AE1583" i="13" s="1"/>
  <c r="AD1582" i="13"/>
  <c r="AE1582" i="13" s="1"/>
  <c r="AD1581" i="13"/>
  <c r="AE1581" i="13" s="1"/>
  <c r="AD1580" i="13"/>
  <c r="AE1580" i="13" s="1"/>
  <c r="AD1579" i="13"/>
  <c r="AE1579" i="13" s="1"/>
  <c r="AD1578" i="13"/>
  <c r="AE1578" i="13" s="1"/>
  <c r="AD1577" i="13"/>
  <c r="AE1577" i="13" s="1"/>
  <c r="AD1576" i="13"/>
  <c r="AE1576" i="13" s="1"/>
  <c r="AD1575" i="13"/>
  <c r="AE1575" i="13" s="1"/>
  <c r="AD1574" i="13"/>
  <c r="AE1574" i="13" s="1"/>
  <c r="AD1573" i="13"/>
  <c r="AE1573" i="13" s="1"/>
  <c r="AD1572" i="13"/>
  <c r="AE1572" i="13" s="1"/>
  <c r="AD1571" i="13"/>
  <c r="AE1571" i="13" s="1"/>
  <c r="AD1570" i="13"/>
  <c r="AE1570" i="13" s="1"/>
  <c r="AD1569" i="13"/>
  <c r="AE1569" i="13" s="1"/>
  <c r="AD1568" i="13"/>
  <c r="AE1568" i="13" s="1"/>
  <c r="AD1567" i="13"/>
  <c r="AE1567" i="13" s="1"/>
  <c r="AD1566" i="13"/>
  <c r="AE1566" i="13" s="1"/>
  <c r="AD1565" i="13"/>
  <c r="AE1565" i="13" s="1"/>
  <c r="AD1564" i="13"/>
  <c r="AE1564" i="13" s="1"/>
  <c r="AD1563" i="13"/>
  <c r="AE1563" i="13" s="1"/>
  <c r="AD1562" i="13"/>
  <c r="AE1562" i="13" s="1"/>
  <c r="AD1561" i="13"/>
  <c r="AE1561" i="13" s="1"/>
  <c r="AD1560" i="13"/>
  <c r="AE1560" i="13" s="1"/>
  <c r="AD1559" i="13"/>
  <c r="AE1559" i="13" s="1"/>
  <c r="AD1558" i="13"/>
  <c r="AE1558" i="13" s="1"/>
  <c r="AD1557" i="13"/>
  <c r="AE1557" i="13" s="1"/>
  <c r="AD1556" i="13"/>
  <c r="AE1556" i="13" s="1"/>
  <c r="AD1555" i="13"/>
  <c r="AE1555" i="13" s="1"/>
  <c r="AD1554" i="13"/>
  <c r="AE1554" i="13" s="1"/>
  <c r="AD1553" i="13"/>
  <c r="AE1553" i="13" s="1"/>
  <c r="AD1552" i="13"/>
  <c r="AE1552" i="13" s="1"/>
  <c r="AD1551" i="13"/>
  <c r="AE1551" i="13" s="1"/>
  <c r="AD1550" i="13"/>
  <c r="AE1550" i="13" s="1"/>
  <c r="AD1549" i="13"/>
  <c r="AE1549" i="13" s="1"/>
  <c r="AD1548" i="13"/>
  <c r="AE1548" i="13" s="1"/>
  <c r="AD1547" i="13"/>
  <c r="AE1547" i="13" s="1"/>
  <c r="AD1546" i="13"/>
  <c r="AE1546" i="13" s="1"/>
  <c r="AD1545" i="13"/>
  <c r="AE1545" i="13" s="1"/>
  <c r="AD1544" i="13"/>
  <c r="AE1544" i="13" s="1"/>
  <c r="AD1543" i="13"/>
  <c r="AE1543" i="13" s="1"/>
  <c r="AD1542" i="13"/>
  <c r="AE1542" i="13" s="1"/>
  <c r="AD1541" i="13"/>
  <c r="AE1541" i="13" s="1"/>
  <c r="AD1540" i="13"/>
  <c r="AE1540" i="13" s="1"/>
  <c r="AD1539" i="13"/>
  <c r="AE1539" i="13" s="1"/>
  <c r="AD1538" i="13"/>
  <c r="AE1538" i="13" s="1"/>
  <c r="AD1537" i="13"/>
  <c r="AE1537" i="13" s="1"/>
  <c r="AD1536" i="13"/>
  <c r="AE1536" i="13" s="1"/>
  <c r="AD1535" i="13"/>
  <c r="AE1535" i="13" s="1"/>
  <c r="AD1534" i="13"/>
  <c r="AE1534" i="13" s="1"/>
  <c r="AD1533" i="13"/>
  <c r="AE1533" i="13" s="1"/>
  <c r="AD1532" i="13"/>
  <c r="AE1532" i="13" s="1"/>
  <c r="AD1531" i="13"/>
  <c r="AE1531" i="13" s="1"/>
  <c r="AD1530" i="13"/>
  <c r="AE1530" i="13" s="1"/>
  <c r="AD1529" i="13"/>
  <c r="AE1529" i="13" s="1"/>
  <c r="AD1528" i="13"/>
  <c r="AE1528" i="13" s="1"/>
  <c r="AD1527" i="13"/>
  <c r="AE1527" i="13" s="1"/>
  <c r="AD1526" i="13"/>
  <c r="AE1526" i="13" s="1"/>
  <c r="AD1525" i="13"/>
  <c r="AE1525" i="13" s="1"/>
  <c r="AD1524" i="13"/>
  <c r="AE1524" i="13" s="1"/>
  <c r="AD1523" i="13"/>
  <c r="AE1523" i="13" s="1"/>
  <c r="AD1522" i="13"/>
  <c r="AE1522" i="13" s="1"/>
  <c r="AD1521" i="13"/>
  <c r="AE1521" i="13" s="1"/>
  <c r="AD1520" i="13"/>
  <c r="AE1520" i="13" s="1"/>
  <c r="AD1519" i="13"/>
  <c r="AE1519" i="13" s="1"/>
  <c r="AD1518" i="13"/>
  <c r="AE1518" i="13" s="1"/>
  <c r="AD1517" i="13"/>
  <c r="AE1517" i="13" s="1"/>
  <c r="AD1516" i="13"/>
  <c r="AE1516" i="13" s="1"/>
  <c r="AD1515" i="13"/>
  <c r="AE1515" i="13" s="1"/>
  <c r="AD1514" i="13"/>
  <c r="AE1514" i="13" s="1"/>
  <c r="AD1513" i="13"/>
  <c r="AE1513" i="13" s="1"/>
  <c r="AD1512" i="13"/>
  <c r="AE1512" i="13" s="1"/>
  <c r="AD1511" i="13"/>
  <c r="AE1511" i="13" s="1"/>
  <c r="AD1510" i="13"/>
  <c r="AE1510" i="13" s="1"/>
  <c r="AD1509" i="13"/>
  <c r="AE1509" i="13" s="1"/>
  <c r="AD1508" i="13"/>
  <c r="AE1508" i="13" s="1"/>
  <c r="AD1507" i="13"/>
  <c r="AE1507" i="13" s="1"/>
  <c r="AD1506" i="13"/>
  <c r="AE1506" i="13" s="1"/>
  <c r="AD1505" i="13"/>
  <c r="AE1505" i="13" s="1"/>
  <c r="AD1504" i="13"/>
  <c r="AE1504" i="13" s="1"/>
  <c r="AD1503" i="13"/>
  <c r="AE1503" i="13" s="1"/>
  <c r="AD1502" i="13"/>
  <c r="AE1502" i="13" s="1"/>
  <c r="AD1501" i="13"/>
  <c r="AE1501" i="13" s="1"/>
  <c r="AD1500" i="13"/>
  <c r="AE1500" i="13" s="1"/>
  <c r="AD1499" i="13"/>
  <c r="AE1499" i="13" s="1"/>
  <c r="AD1498" i="13"/>
  <c r="AE1498" i="13" s="1"/>
  <c r="AD1497" i="13"/>
  <c r="AE1497" i="13" s="1"/>
  <c r="AD1496" i="13"/>
  <c r="AE1496" i="13" s="1"/>
  <c r="AD1495" i="13"/>
  <c r="AE1495" i="13" s="1"/>
  <c r="AD1494" i="13"/>
  <c r="AE1494" i="13" s="1"/>
  <c r="AD1493" i="13"/>
  <c r="AE1493" i="13" s="1"/>
  <c r="AD1492" i="13"/>
  <c r="AE1492" i="13" s="1"/>
  <c r="AD1491" i="13"/>
  <c r="AE1491" i="13" s="1"/>
  <c r="AD1490" i="13"/>
  <c r="AE1490" i="13" s="1"/>
  <c r="AD1489" i="13"/>
  <c r="AE1489" i="13" s="1"/>
  <c r="AD1488" i="13"/>
  <c r="AE1488" i="13" s="1"/>
  <c r="AD1487" i="13"/>
  <c r="AE1487" i="13" s="1"/>
  <c r="AD1486" i="13"/>
  <c r="AE1486" i="13" s="1"/>
  <c r="AD1485" i="13"/>
  <c r="AE1485" i="13" s="1"/>
  <c r="AD1484" i="13"/>
  <c r="AE1484" i="13" s="1"/>
  <c r="AD1483" i="13"/>
  <c r="AE1483" i="13" s="1"/>
  <c r="AD1482" i="13"/>
  <c r="AE1482" i="13" s="1"/>
  <c r="AD1481" i="13"/>
  <c r="AE1481" i="13" s="1"/>
  <c r="AD1480" i="13"/>
  <c r="AE1480" i="13" s="1"/>
  <c r="AD1479" i="13"/>
  <c r="AE1479" i="13" s="1"/>
  <c r="AD1478" i="13"/>
  <c r="AE1478" i="13" s="1"/>
  <c r="AD1477" i="13"/>
  <c r="AE1477" i="13" s="1"/>
  <c r="AD1476" i="13"/>
  <c r="AE1476" i="13" s="1"/>
  <c r="AD1475" i="13"/>
  <c r="AE1475" i="13" s="1"/>
  <c r="AD1474" i="13"/>
  <c r="AE1474" i="13" s="1"/>
  <c r="AD1473" i="13"/>
  <c r="AE1473" i="13" s="1"/>
  <c r="AD1472" i="13"/>
  <c r="AE1472" i="13" s="1"/>
  <c r="AD1471" i="13"/>
  <c r="AE1471" i="13" s="1"/>
  <c r="AD1470" i="13"/>
  <c r="AE1470" i="13" s="1"/>
  <c r="AD1469" i="13"/>
  <c r="AE1469" i="13" s="1"/>
  <c r="AD1468" i="13"/>
  <c r="AE1468" i="13" s="1"/>
  <c r="AD1467" i="13"/>
  <c r="AE1467" i="13" s="1"/>
  <c r="AD1466" i="13"/>
  <c r="AE1466" i="13" s="1"/>
  <c r="AD1465" i="13"/>
  <c r="AE1465" i="13" s="1"/>
  <c r="AD1464" i="13"/>
  <c r="AE1464" i="13" s="1"/>
  <c r="AD1463" i="13"/>
  <c r="AE1463" i="13" s="1"/>
  <c r="AD1462" i="13"/>
  <c r="AE1462" i="13" s="1"/>
  <c r="AD1461" i="13"/>
  <c r="AE1461" i="13" s="1"/>
  <c r="AD1460" i="13"/>
  <c r="AE1460" i="13" s="1"/>
  <c r="AD1459" i="13"/>
  <c r="AE1459" i="13" s="1"/>
  <c r="AD1458" i="13"/>
  <c r="AE1458" i="13" s="1"/>
  <c r="AD1457" i="13"/>
  <c r="AE1457" i="13" s="1"/>
  <c r="AD1456" i="13"/>
  <c r="AE1456" i="13" s="1"/>
  <c r="AD1455" i="13"/>
  <c r="AE1455" i="13" s="1"/>
  <c r="AD1454" i="13"/>
  <c r="AE1454" i="13" s="1"/>
  <c r="AD1453" i="13"/>
  <c r="AE1453" i="13" s="1"/>
  <c r="AD1452" i="13"/>
  <c r="AE1452" i="13" s="1"/>
  <c r="AD1451" i="13"/>
  <c r="AE1451" i="13" s="1"/>
  <c r="AD1450" i="13"/>
  <c r="AE1450" i="13" s="1"/>
  <c r="AD1449" i="13"/>
  <c r="AE1449" i="13" s="1"/>
  <c r="AD1448" i="13"/>
  <c r="AE1448" i="13" s="1"/>
  <c r="AD1447" i="13"/>
  <c r="AE1447" i="13" s="1"/>
  <c r="AD1446" i="13"/>
  <c r="AE1446" i="13" s="1"/>
  <c r="AD1445" i="13"/>
  <c r="AE1445" i="13" s="1"/>
  <c r="AD1444" i="13"/>
  <c r="AE1444" i="13" s="1"/>
  <c r="AD1443" i="13"/>
  <c r="AE1443" i="13" s="1"/>
  <c r="AD1442" i="13"/>
  <c r="AE1442" i="13" s="1"/>
  <c r="AD1441" i="13"/>
  <c r="AE1441" i="13" s="1"/>
  <c r="AD1440" i="13"/>
  <c r="AE1440" i="13" s="1"/>
  <c r="AD1439" i="13"/>
  <c r="AE1439" i="13" s="1"/>
  <c r="AD1438" i="13"/>
  <c r="AE1438" i="13" s="1"/>
  <c r="AD1437" i="13"/>
  <c r="AE1437" i="13" s="1"/>
  <c r="AD1436" i="13"/>
  <c r="AE1436" i="13" s="1"/>
  <c r="AD1435" i="13"/>
  <c r="AE1435" i="13" s="1"/>
  <c r="AD1434" i="13"/>
  <c r="AE1434" i="13" s="1"/>
  <c r="AD1433" i="13"/>
  <c r="AE1433" i="13" s="1"/>
  <c r="AD1432" i="13"/>
  <c r="AE1432" i="13" s="1"/>
  <c r="AD1431" i="13"/>
  <c r="AE1431" i="13" s="1"/>
  <c r="AD1430" i="13"/>
  <c r="AE1430" i="13" s="1"/>
  <c r="AD1429" i="13"/>
  <c r="AE1429" i="13" s="1"/>
  <c r="AD1428" i="13"/>
  <c r="AE1428" i="13" s="1"/>
  <c r="AD1427" i="13"/>
  <c r="AE1427" i="13" s="1"/>
  <c r="AD1426" i="13"/>
  <c r="AE1426" i="13" s="1"/>
  <c r="AD1425" i="13"/>
  <c r="AE1425" i="13" s="1"/>
  <c r="AD1424" i="13"/>
  <c r="AE1424" i="13" s="1"/>
  <c r="AD1423" i="13"/>
  <c r="AE1423" i="13" s="1"/>
  <c r="AD1422" i="13"/>
  <c r="AE1422" i="13" s="1"/>
  <c r="AD1421" i="13"/>
  <c r="AE1421" i="13" s="1"/>
  <c r="AD1420" i="13"/>
  <c r="AE1420" i="13" s="1"/>
  <c r="AD1419" i="13"/>
  <c r="AE1419" i="13" s="1"/>
  <c r="AD1418" i="13"/>
  <c r="AE1418" i="13" s="1"/>
  <c r="AD1417" i="13"/>
  <c r="AE1417" i="13" s="1"/>
  <c r="AD1416" i="13"/>
  <c r="AE1416" i="13" s="1"/>
  <c r="AD1415" i="13"/>
  <c r="AE1415" i="13" s="1"/>
  <c r="AD1414" i="13"/>
  <c r="AE1414" i="13" s="1"/>
  <c r="AD1413" i="13"/>
  <c r="AE1413" i="13" s="1"/>
  <c r="AD1412" i="13"/>
  <c r="AE1412" i="13" s="1"/>
  <c r="AD1411" i="13"/>
  <c r="AE1411" i="13" s="1"/>
  <c r="AD1410" i="13"/>
  <c r="AE1410" i="13" s="1"/>
  <c r="AD1409" i="13"/>
  <c r="AE1409" i="13" s="1"/>
  <c r="AD1408" i="13"/>
  <c r="AE1408" i="13" s="1"/>
  <c r="AD1407" i="13"/>
  <c r="AE1407" i="13" s="1"/>
  <c r="AD1406" i="13"/>
  <c r="AE1406" i="13" s="1"/>
  <c r="AD1405" i="13"/>
  <c r="AE1405" i="13" s="1"/>
  <c r="AD1404" i="13"/>
  <c r="AE1404" i="13" s="1"/>
  <c r="AD1403" i="13"/>
  <c r="AE1403" i="13" s="1"/>
  <c r="AD1402" i="13"/>
  <c r="AE1402" i="13" s="1"/>
  <c r="AD1401" i="13"/>
  <c r="AE1401" i="13" s="1"/>
  <c r="AD1400" i="13"/>
  <c r="AE1400" i="13" s="1"/>
  <c r="AD1399" i="13"/>
  <c r="AE1399" i="13" s="1"/>
  <c r="AD1398" i="13"/>
  <c r="AE1398" i="13" s="1"/>
  <c r="AD1397" i="13"/>
  <c r="AE1397" i="13" s="1"/>
  <c r="AD1396" i="13"/>
  <c r="AE1396" i="13" s="1"/>
  <c r="AD1395" i="13"/>
  <c r="AE1395" i="13" s="1"/>
  <c r="AD1394" i="13"/>
  <c r="AE1394" i="13" s="1"/>
  <c r="AD1393" i="13"/>
  <c r="AE1393" i="13" s="1"/>
  <c r="AD1392" i="13"/>
  <c r="AE1392" i="13" s="1"/>
  <c r="AD1391" i="13"/>
  <c r="AE1391" i="13" s="1"/>
  <c r="AD1390" i="13"/>
  <c r="AE1390" i="13" s="1"/>
  <c r="AD1389" i="13"/>
  <c r="AE1389" i="13" s="1"/>
  <c r="AD1388" i="13"/>
  <c r="AE1388" i="13" s="1"/>
  <c r="AD1387" i="13"/>
  <c r="AE1387" i="13" s="1"/>
  <c r="AD1386" i="13"/>
  <c r="AE1386" i="13" s="1"/>
  <c r="AD1385" i="13"/>
  <c r="AE1385" i="13" s="1"/>
  <c r="AD1384" i="13"/>
  <c r="AE1384" i="13" s="1"/>
  <c r="AD1383" i="13"/>
  <c r="AE1383" i="13" s="1"/>
  <c r="AD1382" i="13"/>
  <c r="AE1382" i="13" s="1"/>
  <c r="AD1381" i="13"/>
  <c r="AE1381" i="13" s="1"/>
  <c r="AD1380" i="13"/>
  <c r="AE1380" i="13" s="1"/>
  <c r="AD1379" i="13"/>
  <c r="AE1379" i="13" s="1"/>
  <c r="AD1378" i="13"/>
  <c r="AE1378" i="13" s="1"/>
  <c r="AD1377" i="13"/>
  <c r="AE1377" i="13" s="1"/>
  <c r="AD1376" i="13"/>
  <c r="AE1376" i="13" s="1"/>
  <c r="AD1375" i="13"/>
  <c r="AE1375" i="13" s="1"/>
  <c r="AD1374" i="13"/>
  <c r="AE1374" i="13" s="1"/>
  <c r="AD1373" i="13"/>
  <c r="AE1373" i="13" s="1"/>
  <c r="AD1372" i="13"/>
  <c r="AE1372" i="13" s="1"/>
  <c r="AD1371" i="13"/>
  <c r="AE1371" i="13" s="1"/>
  <c r="AD1370" i="13"/>
  <c r="AE1370" i="13" s="1"/>
  <c r="AD1369" i="13"/>
  <c r="AE1369" i="13" s="1"/>
  <c r="AD1368" i="13"/>
  <c r="AE1368" i="13" s="1"/>
  <c r="AD1367" i="13"/>
  <c r="AE1367" i="13" s="1"/>
  <c r="AD1366" i="13"/>
  <c r="AE1366" i="13" s="1"/>
  <c r="AD1365" i="13"/>
  <c r="AE1365" i="13" s="1"/>
  <c r="AD1364" i="13"/>
  <c r="AE1364" i="13" s="1"/>
  <c r="AD1363" i="13"/>
  <c r="AE1363" i="13" s="1"/>
  <c r="AD1362" i="13"/>
  <c r="AE1362" i="13" s="1"/>
  <c r="AD1361" i="13"/>
  <c r="AE1361" i="13" s="1"/>
  <c r="AD1360" i="13"/>
  <c r="AE1360" i="13" s="1"/>
  <c r="AD1359" i="13"/>
  <c r="AE1359" i="13" s="1"/>
  <c r="AD1358" i="13"/>
  <c r="AE1358" i="13" s="1"/>
  <c r="AD1357" i="13"/>
  <c r="AE1357" i="13" s="1"/>
  <c r="AD1356" i="13"/>
  <c r="AE1356" i="13" s="1"/>
  <c r="AD1355" i="13"/>
  <c r="AE1355" i="13" s="1"/>
  <c r="AD1354" i="13"/>
  <c r="AE1354" i="13" s="1"/>
  <c r="AD1353" i="13"/>
  <c r="AE1353" i="13" s="1"/>
  <c r="AD1352" i="13"/>
  <c r="AE1352" i="13" s="1"/>
  <c r="AD1351" i="13"/>
  <c r="AE1351" i="13" s="1"/>
  <c r="AD1350" i="13"/>
  <c r="AE1350" i="13" s="1"/>
  <c r="AD1349" i="13"/>
  <c r="AE1349" i="13" s="1"/>
  <c r="AD1348" i="13"/>
  <c r="AE1348" i="13" s="1"/>
  <c r="AD1347" i="13"/>
  <c r="AE1347" i="13" s="1"/>
  <c r="AD1346" i="13"/>
  <c r="AE1346" i="13" s="1"/>
  <c r="AD1345" i="13"/>
  <c r="AE1345" i="13" s="1"/>
  <c r="AD1344" i="13"/>
  <c r="AE1344" i="13" s="1"/>
  <c r="AD1343" i="13"/>
  <c r="AE1343" i="13" s="1"/>
  <c r="AD1342" i="13"/>
  <c r="AE1342" i="13" s="1"/>
  <c r="AD1341" i="13"/>
  <c r="AE1341" i="13" s="1"/>
  <c r="AD1340" i="13"/>
  <c r="AE1340" i="13" s="1"/>
  <c r="AD1339" i="13"/>
  <c r="AE1339" i="13" s="1"/>
  <c r="AD1338" i="13"/>
  <c r="AE1338" i="13" s="1"/>
  <c r="AD1337" i="13"/>
  <c r="AE1337" i="13" s="1"/>
  <c r="AD1336" i="13"/>
  <c r="AE1336" i="13" s="1"/>
  <c r="AD1335" i="13"/>
  <c r="AE1335" i="13" s="1"/>
  <c r="AD1334" i="13"/>
  <c r="AE1334" i="13" s="1"/>
  <c r="AD1333" i="13"/>
  <c r="AE1333" i="13" s="1"/>
  <c r="AD1332" i="13"/>
  <c r="AE1332" i="13" s="1"/>
  <c r="AD1331" i="13"/>
  <c r="AE1331" i="13" s="1"/>
  <c r="AD1330" i="13"/>
  <c r="AE1330" i="13" s="1"/>
  <c r="AD1329" i="13"/>
  <c r="AE1329" i="13" s="1"/>
  <c r="AD1328" i="13"/>
  <c r="AE1328" i="13" s="1"/>
  <c r="AD1327" i="13"/>
  <c r="AE1327" i="13" s="1"/>
  <c r="AD1326" i="13"/>
  <c r="AE1326" i="13" s="1"/>
  <c r="AD1325" i="13"/>
  <c r="AE1325" i="13" s="1"/>
  <c r="AD1324" i="13"/>
  <c r="AE1324" i="13" s="1"/>
  <c r="AD1323" i="13"/>
  <c r="AE1323" i="13" s="1"/>
  <c r="AD1322" i="13"/>
  <c r="AE1322" i="13" s="1"/>
  <c r="AD1321" i="13"/>
  <c r="AE1321" i="13" s="1"/>
  <c r="AD1320" i="13"/>
  <c r="AE1320" i="13" s="1"/>
  <c r="AD1319" i="13"/>
  <c r="AE1319" i="13" s="1"/>
  <c r="AD1318" i="13"/>
  <c r="AE1318" i="13" s="1"/>
  <c r="AD1317" i="13"/>
  <c r="AE1317" i="13" s="1"/>
  <c r="AD1316" i="13"/>
  <c r="AE1316" i="13" s="1"/>
  <c r="AD1315" i="13"/>
  <c r="AE1315" i="13" s="1"/>
  <c r="AD1314" i="13"/>
  <c r="AE1314" i="13" s="1"/>
  <c r="AD1313" i="13"/>
  <c r="AE1313" i="13" s="1"/>
  <c r="AD1312" i="13"/>
  <c r="AE1312" i="13" s="1"/>
  <c r="AD1311" i="13"/>
  <c r="AE1311" i="13" s="1"/>
  <c r="AD1310" i="13"/>
  <c r="AE1310" i="13" s="1"/>
  <c r="AD1309" i="13"/>
  <c r="AE1309" i="13" s="1"/>
  <c r="AD1308" i="13"/>
  <c r="AE1308" i="13" s="1"/>
  <c r="AD1307" i="13"/>
  <c r="AE1307" i="13" s="1"/>
  <c r="AD1306" i="13"/>
  <c r="AE1306" i="13" s="1"/>
  <c r="AD1305" i="13"/>
  <c r="AE1305" i="13" s="1"/>
  <c r="AD1304" i="13"/>
  <c r="AE1304" i="13" s="1"/>
  <c r="AD1303" i="13"/>
  <c r="AE1303" i="13" s="1"/>
  <c r="AD1302" i="13"/>
  <c r="AE1302" i="13" s="1"/>
  <c r="AD1301" i="13"/>
  <c r="AE1301" i="13" s="1"/>
  <c r="AD1300" i="13"/>
  <c r="AE1300" i="13" s="1"/>
  <c r="AD1299" i="13"/>
  <c r="AE1299" i="13" s="1"/>
  <c r="AD1298" i="13"/>
  <c r="AE1298" i="13" s="1"/>
  <c r="AD1297" i="13"/>
  <c r="AE1297" i="13" s="1"/>
  <c r="AD1296" i="13"/>
  <c r="AE1296" i="13" s="1"/>
  <c r="AD1295" i="13"/>
  <c r="AE1295" i="13" s="1"/>
  <c r="AD1294" i="13"/>
  <c r="AE1294" i="13" s="1"/>
  <c r="AD1293" i="13"/>
  <c r="AE1293" i="13" s="1"/>
  <c r="AD1292" i="13"/>
  <c r="AE1292" i="13" s="1"/>
  <c r="AD1291" i="13"/>
  <c r="AE1291" i="13" s="1"/>
  <c r="AD1290" i="13"/>
  <c r="AE1290" i="13" s="1"/>
  <c r="AD1289" i="13"/>
  <c r="AE1289" i="13" s="1"/>
  <c r="AD1288" i="13"/>
  <c r="AE1288" i="13" s="1"/>
  <c r="AD1287" i="13"/>
  <c r="AE1287" i="13" s="1"/>
  <c r="AD1286" i="13"/>
  <c r="AE1286" i="13" s="1"/>
  <c r="AD1285" i="13"/>
  <c r="AE1285" i="13" s="1"/>
  <c r="AD1284" i="13"/>
  <c r="AE1284" i="13" s="1"/>
  <c r="AD1283" i="13"/>
  <c r="AE1283" i="13" s="1"/>
  <c r="AD1282" i="13"/>
  <c r="AE1282" i="13" s="1"/>
  <c r="AD1281" i="13"/>
  <c r="AE1281" i="13" s="1"/>
  <c r="AD1280" i="13"/>
  <c r="AE1280" i="13" s="1"/>
  <c r="AD1279" i="13"/>
  <c r="AE1279" i="13" s="1"/>
  <c r="AD1278" i="13"/>
  <c r="AE1278" i="13" s="1"/>
  <c r="AD1277" i="13"/>
  <c r="AE1277" i="13" s="1"/>
  <c r="AD1276" i="13"/>
  <c r="AE1276" i="13" s="1"/>
  <c r="AD1275" i="13"/>
  <c r="AE1275" i="13" s="1"/>
  <c r="AD1274" i="13"/>
  <c r="AE1274" i="13" s="1"/>
  <c r="AD1273" i="13"/>
  <c r="AE1273" i="13" s="1"/>
  <c r="AD1272" i="13"/>
  <c r="AE1272" i="13" s="1"/>
  <c r="AD1271" i="13"/>
  <c r="AE1271" i="13" s="1"/>
  <c r="AD1270" i="13"/>
  <c r="AE1270" i="13" s="1"/>
  <c r="AD1269" i="13"/>
  <c r="AE1269" i="13" s="1"/>
  <c r="AD1268" i="13"/>
  <c r="AE1268" i="13" s="1"/>
  <c r="AD1267" i="13"/>
  <c r="AE1267" i="13" s="1"/>
  <c r="AD1266" i="13"/>
  <c r="AE1266" i="13" s="1"/>
  <c r="AD1265" i="13"/>
  <c r="AE1265" i="13" s="1"/>
  <c r="AD1264" i="13"/>
  <c r="AE1264" i="13" s="1"/>
  <c r="AD1263" i="13"/>
  <c r="AE1263" i="13" s="1"/>
  <c r="AD1262" i="13"/>
  <c r="AE1262" i="13" s="1"/>
  <c r="AD1261" i="13"/>
  <c r="AE1261" i="13" s="1"/>
  <c r="AD1260" i="13"/>
  <c r="AE1260" i="13" s="1"/>
  <c r="AD1259" i="13"/>
  <c r="AE1259" i="13" s="1"/>
  <c r="AD1258" i="13"/>
  <c r="AE1258" i="13" s="1"/>
  <c r="AD1257" i="13"/>
  <c r="AE1257" i="13" s="1"/>
  <c r="AD1256" i="13"/>
  <c r="AE1256" i="13" s="1"/>
  <c r="AD1255" i="13"/>
  <c r="AE1255" i="13" s="1"/>
  <c r="AD1254" i="13"/>
  <c r="AE1254" i="13" s="1"/>
  <c r="AD1253" i="13"/>
  <c r="AE1253" i="13" s="1"/>
  <c r="AD1252" i="13"/>
  <c r="AE1252" i="13" s="1"/>
  <c r="AD1251" i="13"/>
  <c r="AE1251" i="13" s="1"/>
  <c r="AD1250" i="13"/>
  <c r="AE1250" i="13" s="1"/>
  <c r="AD1249" i="13"/>
  <c r="AE1249" i="13" s="1"/>
  <c r="AD1248" i="13"/>
  <c r="AE1248" i="13" s="1"/>
  <c r="AD1247" i="13"/>
  <c r="AE1247" i="13" s="1"/>
  <c r="AD1246" i="13"/>
  <c r="AE1246" i="13" s="1"/>
  <c r="AD1245" i="13"/>
  <c r="AE1245" i="13" s="1"/>
  <c r="AD1244" i="13"/>
  <c r="AE1244" i="13" s="1"/>
  <c r="AD1243" i="13"/>
  <c r="AE1243" i="13" s="1"/>
  <c r="AD1242" i="13"/>
  <c r="AE1242" i="13" s="1"/>
  <c r="AD1241" i="13"/>
  <c r="AE1241" i="13" s="1"/>
  <c r="AD1240" i="13"/>
  <c r="AE1240" i="13" s="1"/>
  <c r="AD1239" i="13"/>
  <c r="AE1239" i="13" s="1"/>
  <c r="AD1238" i="13"/>
  <c r="AE1238" i="13" s="1"/>
  <c r="AD1237" i="13"/>
  <c r="AE1237" i="13" s="1"/>
  <c r="AD1236" i="13"/>
  <c r="AE1236" i="13" s="1"/>
  <c r="AD1235" i="13"/>
  <c r="AE1235" i="13" s="1"/>
  <c r="AD1234" i="13"/>
  <c r="AE1234" i="13" s="1"/>
  <c r="AD1233" i="13"/>
  <c r="AE1233" i="13" s="1"/>
  <c r="AD1232" i="13"/>
  <c r="AE1232" i="13" s="1"/>
  <c r="AD1231" i="13"/>
  <c r="AE1231" i="13" s="1"/>
  <c r="AD1230" i="13"/>
  <c r="AE1230" i="13" s="1"/>
  <c r="AD1229" i="13"/>
  <c r="AE1229" i="13" s="1"/>
  <c r="AD1228" i="13"/>
  <c r="AE1228" i="13" s="1"/>
  <c r="AD1227" i="13"/>
  <c r="AE1227" i="13" s="1"/>
  <c r="AD1226" i="13"/>
  <c r="AE1226" i="13" s="1"/>
  <c r="AD1225" i="13"/>
  <c r="AE1225" i="13" s="1"/>
  <c r="AD1224" i="13"/>
  <c r="AE1224" i="13" s="1"/>
  <c r="AD1223" i="13"/>
  <c r="AE1223" i="13" s="1"/>
  <c r="AD1222" i="13"/>
  <c r="AE1222" i="13" s="1"/>
  <c r="AD1221" i="13"/>
  <c r="AE1221" i="13" s="1"/>
  <c r="AD1220" i="13"/>
  <c r="AE1220" i="13" s="1"/>
  <c r="AD1219" i="13"/>
  <c r="AE1219" i="13" s="1"/>
  <c r="AD1218" i="13"/>
  <c r="AE1218" i="13" s="1"/>
  <c r="AD1217" i="13"/>
  <c r="AE1217" i="13" s="1"/>
  <c r="AD1216" i="13"/>
  <c r="AE1216" i="13" s="1"/>
  <c r="AD1215" i="13"/>
  <c r="AE1215" i="13" s="1"/>
  <c r="AD1214" i="13"/>
  <c r="AE1214" i="13" s="1"/>
  <c r="AD1213" i="13"/>
  <c r="AE1213" i="13" s="1"/>
  <c r="AD1212" i="13"/>
  <c r="AE1212" i="13" s="1"/>
  <c r="AD1211" i="13"/>
  <c r="AE1211" i="13" s="1"/>
  <c r="AD1210" i="13"/>
  <c r="AE1210" i="13" s="1"/>
  <c r="AD1209" i="13"/>
  <c r="AE1209" i="13" s="1"/>
  <c r="AD1208" i="13"/>
  <c r="AE1208" i="13" s="1"/>
  <c r="AD1207" i="13"/>
  <c r="AE1207" i="13" s="1"/>
  <c r="AD1206" i="13"/>
  <c r="AE1206" i="13" s="1"/>
  <c r="AD1205" i="13"/>
  <c r="AE1205" i="13" s="1"/>
  <c r="AD1204" i="13"/>
  <c r="AE1204" i="13" s="1"/>
  <c r="AD1203" i="13"/>
  <c r="AE1203" i="13" s="1"/>
  <c r="AD1202" i="13"/>
  <c r="AE1202" i="13" s="1"/>
  <c r="AD1201" i="13"/>
  <c r="AE1201" i="13" s="1"/>
  <c r="AD1200" i="13"/>
  <c r="AE1200" i="13" s="1"/>
  <c r="AD1199" i="13"/>
  <c r="AE1199" i="13" s="1"/>
  <c r="AD1198" i="13"/>
  <c r="AE1198" i="13" s="1"/>
  <c r="AD1197" i="13"/>
  <c r="AE1197" i="13" s="1"/>
  <c r="AD1196" i="13"/>
  <c r="AE1196" i="13" s="1"/>
  <c r="AD1195" i="13"/>
  <c r="AE1195" i="13" s="1"/>
  <c r="AD1194" i="13"/>
  <c r="AE1194" i="13" s="1"/>
  <c r="AD1193" i="13"/>
  <c r="AE1193" i="13" s="1"/>
  <c r="AD1192" i="13"/>
  <c r="AE1192" i="13" s="1"/>
  <c r="AD1191" i="13"/>
  <c r="AE1191" i="13" s="1"/>
  <c r="AD1190" i="13"/>
  <c r="AE1190" i="13" s="1"/>
  <c r="AD1189" i="13"/>
  <c r="AE1189" i="13" s="1"/>
  <c r="AD1188" i="13"/>
  <c r="AE1188" i="13" s="1"/>
  <c r="AD1187" i="13"/>
  <c r="AE1187" i="13" s="1"/>
  <c r="AD1186" i="13"/>
  <c r="AE1186" i="13" s="1"/>
  <c r="AD1185" i="13"/>
  <c r="AE1185" i="13" s="1"/>
  <c r="AD1184" i="13"/>
  <c r="AE1184" i="13" s="1"/>
  <c r="AD1183" i="13"/>
  <c r="AE1183" i="13" s="1"/>
  <c r="AD1182" i="13"/>
  <c r="AE1182" i="13" s="1"/>
  <c r="AD1181" i="13"/>
  <c r="AE1181" i="13" s="1"/>
  <c r="AD1180" i="13"/>
  <c r="AE1180" i="13" s="1"/>
  <c r="AD1179" i="13"/>
  <c r="AE1179" i="13" s="1"/>
  <c r="AD1178" i="13"/>
  <c r="AE1178" i="13" s="1"/>
  <c r="AD1177" i="13"/>
  <c r="AE1177" i="13" s="1"/>
  <c r="AD1176" i="13"/>
  <c r="AE1176" i="13" s="1"/>
  <c r="AD1175" i="13"/>
  <c r="AE1175" i="13" s="1"/>
  <c r="AD1174" i="13"/>
  <c r="AE1174" i="13" s="1"/>
  <c r="AD1173" i="13"/>
  <c r="AE1173" i="13" s="1"/>
  <c r="AD1172" i="13"/>
  <c r="AE1172" i="13" s="1"/>
  <c r="AD1171" i="13"/>
  <c r="AE1171" i="13" s="1"/>
  <c r="AD1170" i="13"/>
  <c r="AE1170" i="13" s="1"/>
  <c r="AD1169" i="13"/>
  <c r="AE1169" i="13" s="1"/>
  <c r="AD1168" i="13"/>
  <c r="AE1168" i="13" s="1"/>
  <c r="AD1167" i="13"/>
  <c r="AE1167" i="13" s="1"/>
  <c r="AD1166" i="13"/>
  <c r="AE1166" i="13" s="1"/>
  <c r="AD1165" i="13"/>
  <c r="AE1165" i="13" s="1"/>
  <c r="AD1164" i="13"/>
  <c r="AE1164" i="13" s="1"/>
  <c r="AD1163" i="13"/>
  <c r="AE1163" i="13" s="1"/>
  <c r="AD1162" i="13"/>
  <c r="AE1162" i="13" s="1"/>
  <c r="AD1161" i="13"/>
  <c r="AE1161" i="13" s="1"/>
  <c r="AD1160" i="13"/>
  <c r="AE1160" i="13" s="1"/>
  <c r="AD1159" i="13"/>
  <c r="AE1159" i="13" s="1"/>
  <c r="AD1158" i="13"/>
  <c r="AE1158" i="13" s="1"/>
  <c r="AD1157" i="13"/>
  <c r="AE1157" i="13" s="1"/>
  <c r="AD1156" i="13"/>
  <c r="AE1156" i="13" s="1"/>
  <c r="AD1155" i="13"/>
  <c r="AE1155" i="13" s="1"/>
  <c r="AD1154" i="13"/>
  <c r="AE1154" i="13" s="1"/>
  <c r="AD1153" i="13"/>
  <c r="AE1153" i="13" s="1"/>
  <c r="AD1152" i="13"/>
  <c r="AE1152" i="13" s="1"/>
  <c r="AD1151" i="13"/>
  <c r="AE1151" i="13" s="1"/>
  <c r="AD1150" i="13"/>
  <c r="AE1150" i="13" s="1"/>
  <c r="AD1149" i="13"/>
  <c r="AE1149" i="13" s="1"/>
  <c r="AD1148" i="13"/>
  <c r="AE1148" i="13" s="1"/>
  <c r="AD1147" i="13"/>
  <c r="AE1147" i="13" s="1"/>
  <c r="AD1146" i="13"/>
  <c r="AE1146" i="13" s="1"/>
  <c r="AD1145" i="13"/>
  <c r="AE1145" i="13" s="1"/>
  <c r="AD1144" i="13"/>
  <c r="AE1144" i="13" s="1"/>
  <c r="AD1143" i="13"/>
  <c r="AE1143" i="13" s="1"/>
  <c r="AD1142" i="13"/>
  <c r="AE1142" i="13" s="1"/>
  <c r="AD1141" i="13"/>
  <c r="AE1141" i="13" s="1"/>
  <c r="AD1140" i="13"/>
  <c r="AE1140" i="13" s="1"/>
  <c r="AD1139" i="13"/>
  <c r="AE1139" i="13" s="1"/>
  <c r="AD1138" i="13"/>
  <c r="AE1138" i="13" s="1"/>
  <c r="AD1137" i="13"/>
  <c r="AE1137" i="13" s="1"/>
  <c r="AD1136" i="13"/>
  <c r="AE1136" i="13" s="1"/>
  <c r="AD1135" i="13"/>
  <c r="AE1135" i="13" s="1"/>
  <c r="AD1134" i="13"/>
  <c r="AE1134" i="13" s="1"/>
  <c r="AD1133" i="13"/>
  <c r="AE1133" i="13" s="1"/>
  <c r="AD1132" i="13"/>
  <c r="AE1132" i="13" s="1"/>
  <c r="AD1131" i="13"/>
  <c r="AE1131" i="13" s="1"/>
  <c r="AD1130" i="13"/>
  <c r="AE1130" i="13" s="1"/>
  <c r="AD1129" i="13"/>
  <c r="AE1129" i="13" s="1"/>
  <c r="AD1128" i="13"/>
  <c r="AE1128" i="13" s="1"/>
  <c r="AD1127" i="13"/>
  <c r="AE1127" i="13" s="1"/>
  <c r="AD1126" i="13"/>
  <c r="AE1126" i="13" s="1"/>
  <c r="AD1125" i="13"/>
  <c r="AE1125" i="13" s="1"/>
  <c r="AD1124" i="13"/>
  <c r="AE1124" i="13" s="1"/>
  <c r="AD1123" i="13"/>
  <c r="AE1123" i="13" s="1"/>
  <c r="AD1122" i="13"/>
  <c r="AE1122" i="13" s="1"/>
  <c r="AD1121" i="13"/>
  <c r="AE1121" i="13" s="1"/>
  <c r="AD1120" i="13"/>
  <c r="AE1120" i="13" s="1"/>
  <c r="AD1119" i="13"/>
  <c r="AE1119" i="13" s="1"/>
  <c r="AD1118" i="13"/>
  <c r="AE1118" i="13" s="1"/>
  <c r="AD1117" i="13"/>
  <c r="AE1117" i="13" s="1"/>
  <c r="AD1116" i="13"/>
  <c r="AE1116" i="13" s="1"/>
  <c r="AD1115" i="13"/>
  <c r="AE1115" i="13" s="1"/>
  <c r="AD1114" i="13"/>
  <c r="AE1114" i="13" s="1"/>
  <c r="AD1113" i="13"/>
  <c r="AE1113" i="13" s="1"/>
  <c r="AD1112" i="13"/>
  <c r="AE1112" i="13" s="1"/>
  <c r="AD1111" i="13"/>
  <c r="AE1111" i="13" s="1"/>
  <c r="AD1110" i="13"/>
  <c r="AE1110" i="13" s="1"/>
  <c r="AD1109" i="13"/>
  <c r="AE1109" i="13" s="1"/>
  <c r="AD1108" i="13"/>
  <c r="AE1108" i="13" s="1"/>
  <c r="AD1107" i="13"/>
  <c r="AE1107" i="13" s="1"/>
  <c r="AD1106" i="13"/>
  <c r="AE1106" i="13" s="1"/>
  <c r="AD1105" i="13"/>
  <c r="AE1105" i="13" s="1"/>
  <c r="AD1104" i="13"/>
  <c r="AE1104" i="13" s="1"/>
  <c r="AD1103" i="13"/>
  <c r="AE1103" i="13" s="1"/>
  <c r="AD1102" i="13"/>
  <c r="AE1102" i="13" s="1"/>
  <c r="AD1101" i="13"/>
  <c r="AE1101" i="13" s="1"/>
  <c r="AD1100" i="13"/>
  <c r="AE1100" i="13" s="1"/>
  <c r="AD1099" i="13"/>
  <c r="AE1099" i="13" s="1"/>
  <c r="AD1098" i="13"/>
  <c r="AE1098" i="13" s="1"/>
  <c r="AD1097" i="13"/>
  <c r="AE1097" i="13" s="1"/>
  <c r="AD1096" i="13"/>
  <c r="AE1096" i="13" s="1"/>
  <c r="AD1095" i="13"/>
  <c r="AE1095" i="13" s="1"/>
  <c r="AD1094" i="13"/>
  <c r="AE1094" i="13" s="1"/>
  <c r="AD1093" i="13"/>
  <c r="AE1093" i="13" s="1"/>
  <c r="AD1092" i="13"/>
  <c r="AE1092" i="13" s="1"/>
  <c r="AD1091" i="13"/>
  <c r="AE1091" i="13" s="1"/>
  <c r="AD1090" i="13"/>
  <c r="AE1090" i="13" s="1"/>
  <c r="AD1089" i="13"/>
  <c r="AE1089" i="13" s="1"/>
  <c r="AD1088" i="13"/>
  <c r="AE1088" i="13" s="1"/>
  <c r="AD1087" i="13"/>
  <c r="AE1087" i="13" s="1"/>
  <c r="AD1086" i="13"/>
  <c r="AE1086" i="13" s="1"/>
  <c r="AD1085" i="13"/>
  <c r="AE1085" i="13" s="1"/>
  <c r="AD1084" i="13"/>
  <c r="AE1084" i="13" s="1"/>
  <c r="AD1083" i="13"/>
  <c r="AE1083" i="13" s="1"/>
  <c r="AD1082" i="13"/>
  <c r="AE1082" i="13" s="1"/>
  <c r="AD1081" i="13"/>
  <c r="AE1081" i="13" s="1"/>
  <c r="AD1080" i="13"/>
  <c r="AE1080" i="13" s="1"/>
  <c r="AD1079" i="13"/>
  <c r="AE1079" i="13" s="1"/>
  <c r="AD1078" i="13"/>
  <c r="AE1078" i="13" s="1"/>
  <c r="AD1077" i="13"/>
  <c r="AE1077" i="13" s="1"/>
  <c r="AD1076" i="13"/>
  <c r="AE1076" i="13" s="1"/>
  <c r="AD1075" i="13"/>
  <c r="AE1075" i="13" s="1"/>
  <c r="AD1074" i="13"/>
  <c r="AE1074" i="13" s="1"/>
  <c r="AD1073" i="13"/>
  <c r="AE1073" i="13" s="1"/>
  <c r="AD1072" i="13"/>
  <c r="AE1072" i="13" s="1"/>
  <c r="AD1071" i="13"/>
  <c r="AE1071" i="13" s="1"/>
  <c r="AD1070" i="13"/>
  <c r="AE1070" i="13" s="1"/>
  <c r="AD1069" i="13"/>
  <c r="AE1069" i="13" s="1"/>
  <c r="AD1068" i="13"/>
  <c r="AE1068" i="13" s="1"/>
  <c r="AD1067" i="13"/>
  <c r="AE1067" i="13" s="1"/>
  <c r="AD1066" i="13"/>
  <c r="AE1066" i="13" s="1"/>
  <c r="AD1065" i="13"/>
  <c r="AE1065" i="13" s="1"/>
  <c r="AD1064" i="13"/>
  <c r="AE1064" i="13" s="1"/>
  <c r="AD1063" i="13"/>
  <c r="AE1063" i="13" s="1"/>
  <c r="AD1062" i="13"/>
  <c r="AE1062" i="13" s="1"/>
  <c r="AD1061" i="13"/>
  <c r="AE1061" i="13" s="1"/>
  <c r="AD1060" i="13"/>
  <c r="AE1060" i="13" s="1"/>
  <c r="AD1059" i="13"/>
  <c r="AE1059" i="13" s="1"/>
  <c r="AD1058" i="13"/>
  <c r="AE1058" i="13" s="1"/>
  <c r="AD1057" i="13"/>
  <c r="AE1057" i="13" s="1"/>
  <c r="AD1056" i="13"/>
  <c r="AE1056" i="13" s="1"/>
  <c r="AD1055" i="13"/>
  <c r="AE1055" i="13" s="1"/>
  <c r="AD1054" i="13"/>
  <c r="AE1054" i="13" s="1"/>
  <c r="AD1053" i="13"/>
  <c r="AE1053" i="13" s="1"/>
  <c r="AD1052" i="13"/>
  <c r="AE1052" i="13" s="1"/>
  <c r="AD1051" i="13"/>
  <c r="AE1051" i="13" s="1"/>
  <c r="AD1050" i="13"/>
  <c r="AE1050" i="13" s="1"/>
  <c r="AD1049" i="13"/>
  <c r="AE1049" i="13" s="1"/>
  <c r="AD1048" i="13"/>
  <c r="AE1048" i="13" s="1"/>
  <c r="AD1047" i="13"/>
  <c r="AE1047" i="13" s="1"/>
  <c r="AD1046" i="13"/>
  <c r="AE1046" i="13" s="1"/>
  <c r="AD1045" i="13"/>
  <c r="AE1045" i="13" s="1"/>
  <c r="AD1044" i="13"/>
  <c r="AE1044" i="13" s="1"/>
  <c r="AD1043" i="13"/>
  <c r="AE1043" i="13" s="1"/>
  <c r="AD1042" i="13"/>
  <c r="AE1042" i="13" s="1"/>
  <c r="AD1041" i="13"/>
  <c r="AE1041" i="13" s="1"/>
  <c r="AD1040" i="13"/>
  <c r="AE1040" i="13" s="1"/>
  <c r="AD1039" i="13"/>
  <c r="AE1039" i="13" s="1"/>
  <c r="AD1038" i="13"/>
  <c r="AE1038" i="13" s="1"/>
  <c r="AD1037" i="13"/>
  <c r="AE1037" i="13" s="1"/>
  <c r="AD1036" i="13"/>
  <c r="AE1036" i="13" s="1"/>
  <c r="AD1035" i="13"/>
  <c r="AE1035" i="13" s="1"/>
  <c r="AD1034" i="13"/>
  <c r="AE1034" i="13" s="1"/>
  <c r="AD1033" i="13"/>
  <c r="AE1033" i="13" s="1"/>
  <c r="AD1032" i="13"/>
  <c r="AE1032" i="13" s="1"/>
  <c r="AD1031" i="13"/>
  <c r="AE1031" i="13" s="1"/>
  <c r="AD1030" i="13"/>
  <c r="AE1030" i="13" s="1"/>
  <c r="AD1029" i="13"/>
  <c r="AE1029" i="13" s="1"/>
  <c r="AD1028" i="13"/>
  <c r="AE1028" i="13" s="1"/>
  <c r="AD1027" i="13"/>
  <c r="AE1027" i="13" s="1"/>
  <c r="AD1026" i="13"/>
  <c r="AE1026" i="13" s="1"/>
  <c r="AD1025" i="13"/>
  <c r="AE1025" i="13" s="1"/>
  <c r="AD1024" i="13"/>
  <c r="AE1024" i="13" s="1"/>
  <c r="AD1023" i="13"/>
  <c r="AE1023" i="13" s="1"/>
  <c r="AD1022" i="13"/>
  <c r="AE1022" i="13" s="1"/>
  <c r="AD1021" i="13"/>
  <c r="AE1021" i="13" s="1"/>
  <c r="AD1020" i="13"/>
  <c r="AE1020" i="13" s="1"/>
  <c r="AD1019" i="13"/>
  <c r="AE1019" i="13" s="1"/>
  <c r="AD1018" i="13"/>
  <c r="AE1018" i="13" s="1"/>
  <c r="AD1017" i="13"/>
  <c r="AE1017" i="13" s="1"/>
  <c r="AD1016" i="13"/>
  <c r="AE1016" i="13" s="1"/>
  <c r="AD1015" i="13"/>
  <c r="AE1015" i="13" s="1"/>
  <c r="AD1014" i="13"/>
  <c r="AE1014" i="13" s="1"/>
  <c r="AD1013" i="13"/>
  <c r="AE1013" i="13" s="1"/>
  <c r="AD1012" i="13"/>
  <c r="AE1012" i="13" s="1"/>
  <c r="AD1011" i="13"/>
  <c r="AE1011" i="13" s="1"/>
  <c r="AD1010" i="13"/>
  <c r="AE1010" i="13" s="1"/>
  <c r="AD1009" i="13"/>
  <c r="AE1009" i="13" s="1"/>
  <c r="AD1008" i="13"/>
  <c r="AE1008" i="13" s="1"/>
  <c r="AD1007" i="13"/>
  <c r="AE1007" i="13" s="1"/>
  <c r="AD1006" i="13"/>
  <c r="AE1006" i="13" s="1"/>
  <c r="AD1005" i="13"/>
  <c r="AE1005" i="13" s="1"/>
  <c r="AD1004" i="13"/>
  <c r="AE1004" i="13" s="1"/>
  <c r="AD1003" i="13"/>
  <c r="AE1003" i="13" s="1"/>
  <c r="AD1002" i="13"/>
  <c r="AE1002" i="13" s="1"/>
  <c r="AD1001" i="13"/>
  <c r="AE1001" i="13" s="1"/>
  <c r="AD1000" i="13"/>
  <c r="AE1000" i="13" s="1"/>
  <c r="AD999" i="13"/>
  <c r="AE999" i="13" s="1"/>
  <c r="AD998" i="13"/>
  <c r="AE998" i="13" s="1"/>
  <c r="AD997" i="13"/>
  <c r="AE997" i="13" s="1"/>
  <c r="AD996" i="13"/>
  <c r="AE996" i="13" s="1"/>
  <c r="AD995" i="13"/>
  <c r="AE995" i="13" s="1"/>
  <c r="AD994" i="13"/>
  <c r="AE994" i="13" s="1"/>
  <c r="AD993" i="13"/>
  <c r="AE993" i="13" s="1"/>
  <c r="AD992" i="13"/>
  <c r="AE992" i="13" s="1"/>
  <c r="AD991" i="13"/>
  <c r="AE991" i="13" s="1"/>
  <c r="AD990" i="13"/>
  <c r="AE990" i="13" s="1"/>
  <c r="AD989" i="13"/>
  <c r="AE989" i="13" s="1"/>
  <c r="AD988" i="13"/>
  <c r="AE988" i="13" s="1"/>
  <c r="AD987" i="13"/>
  <c r="AE987" i="13" s="1"/>
  <c r="AD986" i="13"/>
  <c r="AE986" i="13" s="1"/>
  <c r="AD985" i="13"/>
  <c r="AE985" i="13" s="1"/>
  <c r="AD984" i="13"/>
  <c r="AE984" i="13" s="1"/>
  <c r="AD983" i="13"/>
  <c r="AE983" i="13" s="1"/>
  <c r="AD982" i="13"/>
  <c r="AE982" i="13" s="1"/>
  <c r="AD981" i="13"/>
  <c r="AE981" i="13" s="1"/>
  <c r="AD980" i="13"/>
  <c r="AE980" i="13" s="1"/>
  <c r="AD979" i="13"/>
  <c r="AE979" i="13" s="1"/>
  <c r="AD978" i="13"/>
  <c r="AE978" i="13" s="1"/>
  <c r="AD977" i="13"/>
  <c r="AE977" i="13" s="1"/>
  <c r="AD976" i="13"/>
  <c r="AE976" i="13" s="1"/>
  <c r="AD975" i="13"/>
  <c r="AE975" i="13" s="1"/>
  <c r="AD974" i="13"/>
  <c r="AE974" i="13" s="1"/>
  <c r="AD973" i="13"/>
  <c r="AE973" i="13" s="1"/>
  <c r="AD972" i="13"/>
  <c r="AE972" i="13" s="1"/>
  <c r="AD971" i="13"/>
  <c r="AE971" i="13" s="1"/>
  <c r="AD970" i="13"/>
  <c r="AE970" i="13" s="1"/>
  <c r="AD969" i="13"/>
  <c r="AE969" i="13" s="1"/>
  <c r="AD968" i="13"/>
  <c r="AE968" i="13" s="1"/>
  <c r="AD967" i="13"/>
  <c r="AE967" i="13" s="1"/>
  <c r="AD966" i="13"/>
  <c r="AE966" i="13" s="1"/>
  <c r="AD965" i="13"/>
  <c r="AE965" i="13" s="1"/>
  <c r="AD964" i="13"/>
  <c r="AE964" i="13" s="1"/>
  <c r="AD963" i="13"/>
  <c r="AE963" i="13" s="1"/>
  <c r="AD962" i="13"/>
  <c r="AE962" i="13" s="1"/>
  <c r="AD961" i="13"/>
  <c r="AE961" i="13" s="1"/>
  <c r="AD960" i="13"/>
  <c r="AE960" i="13" s="1"/>
  <c r="AD959" i="13"/>
  <c r="AE959" i="13" s="1"/>
  <c r="AD958" i="13"/>
  <c r="AE958" i="13" s="1"/>
  <c r="AD957" i="13"/>
  <c r="AE957" i="13" s="1"/>
  <c r="AD956" i="13"/>
  <c r="AE956" i="13" s="1"/>
  <c r="AD955" i="13"/>
  <c r="AE955" i="13" s="1"/>
  <c r="AD954" i="13"/>
  <c r="AE954" i="13" s="1"/>
  <c r="AD953" i="13"/>
  <c r="AE953" i="13" s="1"/>
  <c r="AD952" i="13"/>
  <c r="AE952" i="13" s="1"/>
  <c r="AD951" i="13"/>
  <c r="AE951" i="13" s="1"/>
  <c r="AD950" i="13"/>
  <c r="AE950" i="13" s="1"/>
  <c r="AD949" i="13"/>
  <c r="AE949" i="13" s="1"/>
  <c r="AD948" i="13"/>
  <c r="AE948" i="13" s="1"/>
  <c r="AD947" i="13"/>
  <c r="AE947" i="13" s="1"/>
  <c r="AD946" i="13"/>
  <c r="AE946" i="13" s="1"/>
  <c r="AD945" i="13"/>
  <c r="AE945" i="13" s="1"/>
  <c r="AD944" i="13"/>
  <c r="AE944" i="13" s="1"/>
  <c r="AD943" i="13"/>
  <c r="AE943" i="13" s="1"/>
  <c r="AD942" i="13"/>
  <c r="AE942" i="13" s="1"/>
  <c r="AD941" i="13"/>
  <c r="AE941" i="13" s="1"/>
  <c r="AD940" i="13"/>
  <c r="AE940" i="13" s="1"/>
  <c r="AD939" i="13"/>
  <c r="AE939" i="13" s="1"/>
  <c r="AD938" i="13"/>
  <c r="AE938" i="13" s="1"/>
  <c r="AD937" i="13"/>
  <c r="AE937" i="13" s="1"/>
  <c r="AD936" i="13"/>
  <c r="AE936" i="13" s="1"/>
  <c r="AD935" i="13"/>
  <c r="AE935" i="13" s="1"/>
  <c r="AD934" i="13"/>
  <c r="AE934" i="13" s="1"/>
  <c r="AD933" i="13"/>
  <c r="AE933" i="13" s="1"/>
  <c r="AD932" i="13"/>
  <c r="AE932" i="13" s="1"/>
  <c r="AD931" i="13"/>
  <c r="AE931" i="13" s="1"/>
  <c r="AD930" i="13"/>
  <c r="AE930" i="13" s="1"/>
  <c r="AD929" i="13"/>
  <c r="AE929" i="13" s="1"/>
  <c r="AD928" i="13"/>
  <c r="AE928" i="13" s="1"/>
  <c r="AD927" i="13"/>
  <c r="AE927" i="13" s="1"/>
  <c r="AD926" i="13"/>
  <c r="AE926" i="13" s="1"/>
  <c r="AD925" i="13"/>
  <c r="AE925" i="13" s="1"/>
  <c r="AD924" i="13"/>
  <c r="AE924" i="13" s="1"/>
  <c r="AD923" i="13"/>
  <c r="AE923" i="13" s="1"/>
  <c r="AD922" i="13"/>
  <c r="AE922" i="13" s="1"/>
  <c r="AD921" i="13"/>
  <c r="AE921" i="13" s="1"/>
  <c r="AD920" i="13"/>
  <c r="AE920" i="13" s="1"/>
  <c r="AD919" i="13"/>
  <c r="AE919" i="13" s="1"/>
  <c r="AD918" i="13"/>
  <c r="AE918" i="13" s="1"/>
  <c r="AD917" i="13"/>
  <c r="AE917" i="13" s="1"/>
  <c r="AD916" i="13"/>
  <c r="AE916" i="13" s="1"/>
  <c r="AD915" i="13"/>
  <c r="AE915" i="13" s="1"/>
  <c r="AD914" i="13"/>
  <c r="AE914" i="13" s="1"/>
  <c r="AD913" i="13"/>
  <c r="AE913" i="13" s="1"/>
  <c r="AD912" i="13"/>
  <c r="AE912" i="13" s="1"/>
  <c r="AD911" i="13"/>
  <c r="AE911" i="13" s="1"/>
  <c r="AD910" i="13"/>
  <c r="AE910" i="13" s="1"/>
  <c r="AD909" i="13"/>
  <c r="AE909" i="13" s="1"/>
  <c r="AD908" i="13"/>
  <c r="AE908" i="13" s="1"/>
  <c r="AD907" i="13"/>
  <c r="AE907" i="13" s="1"/>
  <c r="AD906" i="13"/>
  <c r="AE906" i="13" s="1"/>
  <c r="AD905" i="13"/>
  <c r="AE905" i="13" s="1"/>
  <c r="AD904" i="13"/>
  <c r="AE904" i="13" s="1"/>
  <c r="AD903" i="13"/>
  <c r="AE903" i="13" s="1"/>
  <c r="AD902" i="13"/>
  <c r="AE902" i="13" s="1"/>
  <c r="AD901" i="13"/>
  <c r="AE901" i="13" s="1"/>
  <c r="AD900" i="13"/>
  <c r="AE900" i="13" s="1"/>
  <c r="AD899" i="13"/>
  <c r="AE899" i="13" s="1"/>
  <c r="AD898" i="13"/>
  <c r="AE898" i="13" s="1"/>
  <c r="AD897" i="13"/>
  <c r="AE897" i="13" s="1"/>
  <c r="AD896" i="13"/>
  <c r="AE896" i="13" s="1"/>
  <c r="AD895" i="13"/>
  <c r="AE895" i="13" s="1"/>
  <c r="AD894" i="13"/>
  <c r="AE894" i="13" s="1"/>
  <c r="AD893" i="13"/>
  <c r="AE893" i="13" s="1"/>
  <c r="AD892" i="13"/>
  <c r="AE892" i="13" s="1"/>
  <c r="AD891" i="13"/>
  <c r="AE891" i="13" s="1"/>
  <c r="AD890" i="13"/>
  <c r="AE890" i="13" s="1"/>
  <c r="AD889" i="13"/>
  <c r="AE889" i="13" s="1"/>
  <c r="AD888" i="13"/>
  <c r="AE888" i="13" s="1"/>
  <c r="AD887" i="13"/>
  <c r="AE887" i="13" s="1"/>
  <c r="AD886" i="13"/>
  <c r="AE886" i="13" s="1"/>
  <c r="AD885" i="13"/>
  <c r="AE885" i="13" s="1"/>
  <c r="AD884" i="13"/>
  <c r="AE884" i="13" s="1"/>
  <c r="AD883" i="13"/>
  <c r="AE883" i="13" s="1"/>
  <c r="AD882" i="13"/>
  <c r="AE882" i="13" s="1"/>
  <c r="AD881" i="13"/>
  <c r="AE881" i="13" s="1"/>
  <c r="AD880" i="13"/>
  <c r="AE880" i="13" s="1"/>
  <c r="AD879" i="13"/>
  <c r="AE879" i="13" s="1"/>
  <c r="AD878" i="13"/>
  <c r="AE878" i="13" s="1"/>
  <c r="AD877" i="13"/>
  <c r="AE877" i="13" s="1"/>
  <c r="AD876" i="13"/>
  <c r="AE876" i="13" s="1"/>
  <c r="AD875" i="13"/>
  <c r="AE875" i="13" s="1"/>
  <c r="AD874" i="13"/>
  <c r="AE874" i="13" s="1"/>
  <c r="AD873" i="13"/>
  <c r="AE873" i="13" s="1"/>
  <c r="AD872" i="13"/>
  <c r="AE872" i="13" s="1"/>
  <c r="AD871" i="13"/>
  <c r="AE871" i="13" s="1"/>
  <c r="AD870" i="13"/>
  <c r="AE870" i="13" s="1"/>
  <c r="AD869" i="13"/>
  <c r="AE869" i="13" s="1"/>
  <c r="AD868" i="13"/>
  <c r="AE868" i="13" s="1"/>
  <c r="AD867" i="13"/>
  <c r="AE867" i="13" s="1"/>
  <c r="AD866" i="13"/>
  <c r="AE866" i="13" s="1"/>
  <c r="AD865" i="13"/>
  <c r="AE865" i="13" s="1"/>
  <c r="AD864" i="13"/>
  <c r="AE864" i="13" s="1"/>
  <c r="AD863" i="13"/>
  <c r="AE863" i="13" s="1"/>
  <c r="AD862" i="13"/>
  <c r="AE862" i="13" s="1"/>
  <c r="AD861" i="13"/>
  <c r="AE861" i="13" s="1"/>
  <c r="AD860" i="13"/>
  <c r="AE860" i="13" s="1"/>
  <c r="AD859" i="13"/>
  <c r="AE859" i="13" s="1"/>
  <c r="AD858" i="13"/>
  <c r="AE858" i="13" s="1"/>
  <c r="AD857" i="13"/>
  <c r="AE857" i="13" s="1"/>
  <c r="AD856" i="13"/>
  <c r="AE856" i="13" s="1"/>
  <c r="AD855" i="13"/>
  <c r="AE855" i="13" s="1"/>
  <c r="AD854" i="13"/>
  <c r="AE854" i="13" s="1"/>
  <c r="AD853" i="13"/>
  <c r="AE853" i="13" s="1"/>
  <c r="AD852" i="13"/>
  <c r="AE852" i="13" s="1"/>
  <c r="AD851" i="13"/>
  <c r="AE851" i="13" s="1"/>
  <c r="AD850" i="13"/>
  <c r="AE850" i="13" s="1"/>
  <c r="AD849" i="13"/>
  <c r="AE849" i="13" s="1"/>
  <c r="AD848" i="13"/>
  <c r="AE848" i="13" s="1"/>
  <c r="AD847" i="13"/>
  <c r="AE847" i="13" s="1"/>
  <c r="AD846" i="13"/>
  <c r="AE846" i="13" s="1"/>
  <c r="AD845" i="13"/>
  <c r="AE845" i="13" s="1"/>
  <c r="AD844" i="13"/>
  <c r="AE844" i="13" s="1"/>
  <c r="AD843" i="13"/>
  <c r="AE843" i="13" s="1"/>
  <c r="AD842" i="13"/>
  <c r="AE842" i="13" s="1"/>
  <c r="AD841" i="13"/>
  <c r="AE841" i="13" s="1"/>
  <c r="AD840" i="13"/>
  <c r="AE840" i="13" s="1"/>
  <c r="AD839" i="13"/>
  <c r="AE839" i="13" s="1"/>
  <c r="AD838" i="13"/>
  <c r="AE838" i="13" s="1"/>
  <c r="AD837" i="13"/>
  <c r="AE837" i="13" s="1"/>
  <c r="AD836" i="13"/>
  <c r="AE836" i="13" s="1"/>
  <c r="AD835" i="13"/>
  <c r="AE835" i="13" s="1"/>
  <c r="AD834" i="13"/>
  <c r="AE834" i="13" s="1"/>
  <c r="AD833" i="13"/>
  <c r="AE833" i="13" s="1"/>
  <c r="AD832" i="13"/>
  <c r="AE832" i="13" s="1"/>
  <c r="AD831" i="13"/>
  <c r="AE831" i="13" s="1"/>
  <c r="AD830" i="13"/>
  <c r="AE830" i="13" s="1"/>
  <c r="AD829" i="13"/>
  <c r="AE829" i="13" s="1"/>
  <c r="AD828" i="13"/>
  <c r="AE828" i="13" s="1"/>
  <c r="AD827" i="13"/>
  <c r="AE827" i="13" s="1"/>
  <c r="AD826" i="13"/>
  <c r="AE826" i="13" s="1"/>
  <c r="AD825" i="13"/>
  <c r="AE825" i="13" s="1"/>
  <c r="AD824" i="13"/>
  <c r="AE824" i="13" s="1"/>
  <c r="AD823" i="13"/>
  <c r="AE823" i="13" s="1"/>
  <c r="AD822" i="13"/>
  <c r="AE822" i="13" s="1"/>
  <c r="AD821" i="13"/>
  <c r="AE821" i="13" s="1"/>
  <c r="AD820" i="13"/>
  <c r="AE820" i="13" s="1"/>
  <c r="AD819" i="13"/>
  <c r="AE819" i="13" s="1"/>
  <c r="AD818" i="13"/>
  <c r="AE818" i="13" s="1"/>
  <c r="AD817" i="13"/>
  <c r="AE817" i="13" s="1"/>
  <c r="AD816" i="13"/>
  <c r="AE816" i="13" s="1"/>
  <c r="AD815" i="13"/>
  <c r="AE815" i="13" s="1"/>
  <c r="AD814" i="13"/>
  <c r="AE814" i="13" s="1"/>
  <c r="AD813" i="13"/>
  <c r="AE813" i="13" s="1"/>
  <c r="AD812" i="13"/>
  <c r="AE812" i="13" s="1"/>
  <c r="AD811" i="13"/>
  <c r="AE811" i="13" s="1"/>
  <c r="AD810" i="13"/>
  <c r="AE810" i="13" s="1"/>
  <c r="AD809" i="13"/>
  <c r="AE809" i="13" s="1"/>
  <c r="AD808" i="13"/>
  <c r="AE808" i="13" s="1"/>
  <c r="AD807" i="13"/>
  <c r="AE807" i="13" s="1"/>
  <c r="AD806" i="13"/>
  <c r="AE806" i="13" s="1"/>
  <c r="AD805" i="13"/>
  <c r="AE805" i="13" s="1"/>
  <c r="AD804" i="13"/>
  <c r="AE804" i="13" s="1"/>
  <c r="AD803" i="13"/>
  <c r="AE803" i="13" s="1"/>
  <c r="AD802" i="13"/>
  <c r="AE802" i="13" s="1"/>
  <c r="AD801" i="13"/>
  <c r="AE801" i="13" s="1"/>
  <c r="AD800" i="13"/>
  <c r="AE800" i="13" s="1"/>
  <c r="AD799" i="13"/>
  <c r="AE799" i="13" s="1"/>
  <c r="AD798" i="13"/>
  <c r="AE798" i="13" s="1"/>
  <c r="AD797" i="13"/>
  <c r="AE797" i="13" s="1"/>
  <c r="AD796" i="13"/>
  <c r="AE796" i="13" s="1"/>
  <c r="AD795" i="13"/>
  <c r="AE795" i="13" s="1"/>
  <c r="AD794" i="13"/>
  <c r="AE794" i="13" s="1"/>
  <c r="AD793" i="13"/>
  <c r="AE793" i="13" s="1"/>
  <c r="AD792" i="13"/>
  <c r="AE792" i="13" s="1"/>
  <c r="AD791" i="13"/>
  <c r="AE791" i="13" s="1"/>
  <c r="AD790" i="13"/>
  <c r="AE790" i="13" s="1"/>
  <c r="AD789" i="13"/>
  <c r="AE789" i="13" s="1"/>
  <c r="AD788" i="13"/>
  <c r="AE788" i="13" s="1"/>
  <c r="AD787" i="13"/>
  <c r="AE787" i="13" s="1"/>
  <c r="AD786" i="13"/>
  <c r="AE786" i="13" s="1"/>
  <c r="AD785" i="13"/>
  <c r="AE785" i="13" s="1"/>
  <c r="AD784" i="13"/>
  <c r="AE784" i="13" s="1"/>
  <c r="AD783" i="13"/>
  <c r="AE783" i="13" s="1"/>
  <c r="AD782" i="13"/>
  <c r="AE782" i="13" s="1"/>
  <c r="AD781" i="13"/>
  <c r="AE781" i="13" s="1"/>
  <c r="AD780" i="13"/>
  <c r="AE780" i="13" s="1"/>
  <c r="AD779" i="13"/>
  <c r="AE779" i="13" s="1"/>
  <c r="AD778" i="13"/>
  <c r="AE778" i="13" s="1"/>
  <c r="AD777" i="13"/>
  <c r="AE777" i="13" s="1"/>
  <c r="AD776" i="13"/>
  <c r="AE776" i="13" s="1"/>
  <c r="AD775" i="13"/>
  <c r="AE775" i="13" s="1"/>
  <c r="AD774" i="13"/>
  <c r="AE774" i="13" s="1"/>
  <c r="AD773" i="13"/>
  <c r="AE773" i="13" s="1"/>
  <c r="AD772" i="13"/>
  <c r="AE772" i="13" s="1"/>
  <c r="AD771" i="13"/>
  <c r="AE771" i="13" s="1"/>
  <c r="AD770" i="13"/>
  <c r="AE770" i="13" s="1"/>
  <c r="AD769" i="13"/>
  <c r="AE769" i="13" s="1"/>
  <c r="AD768" i="13"/>
  <c r="AE768" i="13" s="1"/>
  <c r="AD767" i="13"/>
  <c r="AE767" i="13" s="1"/>
  <c r="AD766" i="13"/>
  <c r="AE766" i="13" s="1"/>
  <c r="AD765" i="13"/>
  <c r="AE765" i="13" s="1"/>
  <c r="AD764" i="13"/>
  <c r="AE764" i="13" s="1"/>
  <c r="AD763" i="13"/>
  <c r="AE763" i="13" s="1"/>
  <c r="AD762" i="13"/>
  <c r="AE762" i="13" s="1"/>
  <c r="AD761" i="13"/>
  <c r="AE761" i="13" s="1"/>
  <c r="AD760" i="13"/>
  <c r="AE760" i="13" s="1"/>
  <c r="AD759" i="13"/>
  <c r="AE759" i="13" s="1"/>
  <c r="AD758" i="13"/>
  <c r="AE758" i="13" s="1"/>
  <c r="AD757" i="13"/>
  <c r="AE757" i="13" s="1"/>
  <c r="AD756" i="13"/>
  <c r="AE756" i="13" s="1"/>
  <c r="AD755" i="13"/>
  <c r="AE755" i="13" s="1"/>
  <c r="AD754" i="13"/>
  <c r="AE754" i="13" s="1"/>
  <c r="AD753" i="13"/>
  <c r="AE753" i="13" s="1"/>
  <c r="AD752" i="13"/>
  <c r="AE752" i="13" s="1"/>
  <c r="AD751" i="13"/>
  <c r="AE751" i="13" s="1"/>
  <c r="AD750" i="13"/>
  <c r="AE750" i="13" s="1"/>
  <c r="AD749" i="13"/>
  <c r="AE749" i="13" s="1"/>
  <c r="AD748" i="13"/>
  <c r="AE748" i="13" s="1"/>
  <c r="AD747" i="13"/>
  <c r="AE747" i="13" s="1"/>
  <c r="AD746" i="13"/>
  <c r="AE746" i="13" s="1"/>
  <c r="AD745" i="13"/>
  <c r="AE745" i="13" s="1"/>
  <c r="AD744" i="13"/>
  <c r="AE744" i="13" s="1"/>
  <c r="AD743" i="13"/>
  <c r="AE743" i="13" s="1"/>
  <c r="AD742" i="13"/>
  <c r="AE742" i="13" s="1"/>
  <c r="AD741" i="13"/>
  <c r="AE741" i="13" s="1"/>
  <c r="AD740" i="13"/>
  <c r="AE740" i="13" s="1"/>
  <c r="AD739" i="13"/>
  <c r="AE739" i="13" s="1"/>
  <c r="AD738" i="13"/>
  <c r="AE738" i="13" s="1"/>
  <c r="AD737" i="13"/>
  <c r="AE737" i="13" s="1"/>
  <c r="AD736" i="13"/>
  <c r="AE736" i="13" s="1"/>
  <c r="AD735" i="13"/>
  <c r="AE735" i="13" s="1"/>
  <c r="AD734" i="13"/>
  <c r="AE734" i="13" s="1"/>
  <c r="AD733" i="13"/>
  <c r="AE733" i="13" s="1"/>
  <c r="AD732" i="13"/>
  <c r="AE732" i="13" s="1"/>
  <c r="AE731" i="13"/>
  <c r="AE730" i="13"/>
  <c r="AE729" i="13"/>
  <c r="AE728" i="13"/>
  <c r="AE727" i="13"/>
  <c r="AE726" i="13"/>
  <c r="AE725" i="13"/>
  <c r="AE724" i="13"/>
  <c r="AE723" i="13"/>
  <c r="AE722" i="13"/>
  <c r="AE721" i="13"/>
  <c r="AE720" i="13"/>
  <c r="AE719" i="13"/>
  <c r="AE718" i="13"/>
  <c r="AE717" i="13"/>
  <c r="AE716" i="13"/>
  <c r="AE715" i="13"/>
  <c r="AE714" i="13"/>
  <c r="AE713" i="13"/>
  <c r="AE712" i="13"/>
  <c r="AE711" i="13"/>
  <c r="AE710" i="13"/>
  <c r="AE709" i="13"/>
  <c r="AE708" i="13"/>
  <c r="AE707" i="13"/>
  <c r="AE706" i="13"/>
  <c r="AE705" i="13"/>
  <c r="AE704" i="13"/>
  <c r="AE703" i="13"/>
  <c r="AE702" i="13"/>
  <c r="AE701" i="13"/>
  <c r="AE700" i="13"/>
  <c r="AE699" i="13"/>
  <c r="AE698" i="13"/>
  <c r="AE697" i="13"/>
  <c r="AE696" i="13"/>
  <c r="AE695" i="13"/>
  <c r="AE694" i="13"/>
  <c r="AE693" i="13"/>
  <c r="AE692" i="13"/>
  <c r="AE691" i="13"/>
  <c r="AE690" i="13"/>
  <c r="AE689" i="13"/>
  <c r="AE688" i="13"/>
  <c r="AE687" i="13"/>
  <c r="AE686" i="13"/>
  <c r="AE685" i="13"/>
  <c r="AE684" i="13"/>
  <c r="AE683" i="13"/>
  <c r="AE682" i="13"/>
  <c r="AE681" i="13"/>
  <c r="AE680" i="13"/>
  <c r="AE679" i="13"/>
  <c r="AE678" i="13"/>
  <c r="AE677" i="13"/>
  <c r="AE676" i="13"/>
  <c r="AE675" i="13"/>
  <c r="AE674" i="13"/>
  <c r="AE673" i="13"/>
  <c r="AE672" i="13"/>
  <c r="AE671" i="13"/>
  <c r="AE670" i="13"/>
  <c r="AE669" i="13"/>
  <c r="AE668" i="13"/>
  <c r="AE667" i="13"/>
  <c r="AE666" i="13"/>
  <c r="AE665" i="13"/>
  <c r="AE664" i="13"/>
  <c r="AE663" i="13"/>
  <c r="AE662" i="13"/>
  <c r="AE661" i="13"/>
  <c r="AE660" i="13"/>
  <c r="AE659" i="13"/>
  <c r="AE658" i="13"/>
  <c r="AE657" i="13"/>
  <c r="AE656" i="13"/>
  <c r="AE655" i="13"/>
  <c r="AE654" i="13"/>
  <c r="AE653" i="13"/>
  <c r="AE652" i="13"/>
  <c r="AE651" i="13"/>
  <c r="AE650" i="13"/>
  <c r="AE649" i="13"/>
  <c r="AE648" i="13"/>
  <c r="AE647" i="13"/>
  <c r="AE646" i="13"/>
  <c r="AE645" i="13"/>
  <c r="AE644" i="13"/>
  <c r="AE643" i="13"/>
  <c r="AE642" i="13"/>
  <c r="AE641" i="13"/>
  <c r="AE640" i="13"/>
  <c r="AE639" i="13"/>
  <c r="AE638" i="13"/>
  <c r="AE637" i="13"/>
  <c r="AE636" i="13"/>
  <c r="AE635" i="13"/>
  <c r="AE634" i="13"/>
  <c r="AE633" i="13"/>
  <c r="AE632" i="13"/>
  <c r="AE631" i="13"/>
  <c r="AE630" i="13"/>
  <c r="AE629" i="13"/>
  <c r="AE628" i="13"/>
  <c r="AE627" i="13"/>
  <c r="AE626" i="13"/>
  <c r="AE625" i="13"/>
  <c r="AE624" i="13"/>
  <c r="AE623" i="13"/>
  <c r="AE622" i="13"/>
  <c r="AE621" i="13"/>
  <c r="AE620" i="13"/>
  <c r="AE619" i="13"/>
  <c r="AE618" i="13"/>
  <c r="AE617" i="13"/>
  <c r="AE616" i="13"/>
  <c r="AE615" i="13"/>
  <c r="AE614" i="13"/>
  <c r="AE613" i="13"/>
  <c r="AE612" i="13"/>
  <c r="AE611" i="13"/>
  <c r="AE610" i="13"/>
  <c r="AE609" i="13"/>
  <c r="AE608" i="13"/>
  <c r="AE607" i="13"/>
  <c r="AE606" i="13"/>
  <c r="AE605" i="13"/>
  <c r="AE604" i="13"/>
  <c r="AE603" i="13"/>
  <c r="AE602" i="13"/>
  <c r="AE601" i="13"/>
  <c r="AE600" i="13"/>
  <c r="AE599" i="13"/>
  <c r="AE598" i="13"/>
  <c r="AE597" i="13"/>
  <c r="AE596" i="13"/>
  <c r="AE595" i="13"/>
  <c r="AE594" i="13"/>
  <c r="AE593" i="13"/>
  <c r="AE592" i="13"/>
  <c r="AE591" i="13"/>
  <c r="AE590" i="13"/>
  <c r="AE589" i="13"/>
  <c r="AE588" i="13"/>
  <c r="AE587" i="13"/>
  <c r="AE586" i="13"/>
  <c r="AE585" i="13"/>
  <c r="AE584" i="13"/>
  <c r="AE583" i="13"/>
  <c r="AE582" i="13"/>
  <c r="AE581" i="13"/>
  <c r="AE580" i="13"/>
  <c r="AE579" i="13"/>
  <c r="AE578" i="13"/>
  <c r="AE577" i="13"/>
  <c r="AE576" i="13"/>
  <c r="AE575" i="13"/>
  <c r="AE574" i="13"/>
  <c r="AE573" i="13"/>
  <c r="AE572" i="13"/>
  <c r="AE571" i="13"/>
  <c r="AE570" i="13"/>
  <c r="AE569" i="13"/>
  <c r="AE568" i="13"/>
  <c r="AE567" i="13"/>
  <c r="AE566" i="13"/>
  <c r="AE565" i="13"/>
  <c r="AE564" i="13"/>
  <c r="AE563" i="13"/>
  <c r="AE562" i="13"/>
  <c r="AE561" i="13"/>
  <c r="AE560" i="13"/>
  <c r="AE559" i="13"/>
  <c r="AE558" i="13"/>
  <c r="AE557" i="13"/>
  <c r="AE556" i="13"/>
  <c r="AE555" i="13"/>
  <c r="AE554" i="13"/>
  <c r="AE553" i="13"/>
  <c r="AE552" i="13"/>
  <c r="AE551" i="13"/>
  <c r="AE550" i="13"/>
  <c r="AE549" i="13"/>
  <c r="AE548" i="13"/>
  <c r="AE547" i="13"/>
  <c r="AE546" i="13"/>
  <c r="AE545" i="13"/>
  <c r="AE544" i="13"/>
  <c r="AE543" i="13"/>
  <c r="AE542" i="13"/>
  <c r="AE541" i="13"/>
  <c r="AE540" i="13"/>
  <c r="AE539" i="13"/>
  <c r="AE538" i="13"/>
  <c r="AE537" i="13"/>
  <c r="AE536" i="13"/>
  <c r="AE535" i="13"/>
  <c r="AE534" i="13"/>
  <c r="AE533" i="13"/>
  <c r="AE532" i="13"/>
  <c r="AE531" i="13"/>
  <c r="AE530" i="13"/>
  <c r="AE529" i="13"/>
  <c r="AE528" i="13"/>
  <c r="AE527" i="13"/>
  <c r="AE526" i="13"/>
  <c r="AE525" i="13"/>
  <c r="AE524" i="13"/>
  <c r="AE523" i="13"/>
  <c r="AE522" i="13"/>
  <c r="AE521" i="13"/>
  <c r="AE520" i="13"/>
  <c r="AE519" i="13"/>
  <c r="AE518" i="13"/>
  <c r="AE517" i="13"/>
  <c r="AE516" i="13"/>
  <c r="AE515" i="13"/>
  <c r="AE514" i="13"/>
  <c r="AE513" i="13"/>
  <c r="AE512" i="13"/>
  <c r="AE511" i="13"/>
  <c r="AE510" i="13"/>
  <c r="AE509" i="13"/>
  <c r="AE508" i="13"/>
  <c r="AE507" i="13"/>
  <c r="AE506" i="13"/>
  <c r="AE505" i="13"/>
  <c r="AE504" i="13"/>
  <c r="AE503" i="13"/>
  <c r="AE502" i="13"/>
  <c r="AE501" i="13"/>
  <c r="AE500" i="13"/>
  <c r="AE499" i="13"/>
  <c r="AE498" i="13"/>
  <c r="AE497" i="13"/>
  <c r="AE496" i="13"/>
  <c r="AE495" i="13"/>
  <c r="AE494" i="13"/>
  <c r="AE493" i="13"/>
  <c r="AE492" i="13"/>
  <c r="AE491" i="13"/>
  <c r="AE490" i="13"/>
  <c r="AE489" i="13"/>
  <c r="AE488" i="13"/>
  <c r="AE487" i="13"/>
  <c r="AE486" i="13"/>
  <c r="AE485" i="13"/>
  <c r="AE484" i="13"/>
  <c r="AE483" i="13"/>
  <c r="AE482" i="13"/>
  <c r="AE481" i="13"/>
  <c r="AE480" i="13"/>
  <c r="AE479" i="13"/>
  <c r="AE478" i="13"/>
  <c r="AE477" i="13"/>
  <c r="AE476" i="13"/>
  <c r="AE475" i="13"/>
  <c r="AE474" i="13"/>
  <c r="AE473" i="13"/>
  <c r="AE472" i="13"/>
  <c r="AE471" i="13"/>
  <c r="AE470" i="13"/>
  <c r="AE469" i="13"/>
  <c r="AE468" i="13"/>
  <c r="AE467" i="13"/>
  <c r="AE466" i="13"/>
  <c r="AE465" i="13"/>
  <c r="AE464" i="13"/>
  <c r="AE463" i="13"/>
  <c r="AE462" i="13"/>
  <c r="AE461" i="13"/>
  <c r="AE460" i="13"/>
  <c r="AE459" i="13"/>
  <c r="AE458" i="13"/>
  <c r="AE457" i="13"/>
  <c r="AE456" i="13"/>
  <c r="AE455" i="13"/>
  <c r="AE454" i="13"/>
  <c r="AE453" i="13"/>
  <c r="AE452" i="13"/>
  <c r="AE451" i="13"/>
  <c r="AE450" i="13"/>
  <c r="AE449" i="13"/>
  <c r="AE448" i="13"/>
  <c r="AE447" i="13"/>
  <c r="AE446" i="13"/>
  <c r="AE445" i="13"/>
  <c r="AE444" i="13"/>
  <c r="AE443" i="13"/>
  <c r="AE442" i="13"/>
  <c r="AE441" i="13"/>
  <c r="AE440" i="13"/>
  <c r="AE439" i="13"/>
  <c r="AE438" i="13"/>
  <c r="AE437" i="13"/>
  <c r="AE436" i="13"/>
  <c r="AE435" i="13"/>
  <c r="AE434" i="13"/>
  <c r="AE433" i="13"/>
  <c r="AE432" i="13"/>
  <c r="AE431" i="13"/>
  <c r="AE430" i="13"/>
  <c r="AE429" i="13"/>
  <c r="AE428" i="13"/>
  <c r="AE427" i="13"/>
  <c r="AE426" i="13"/>
  <c r="AE425" i="13"/>
  <c r="AE424" i="13"/>
  <c r="AE423" i="13"/>
  <c r="AE422" i="13"/>
  <c r="AE421" i="13"/>
  <c r="AE420" i="13"/>
  <c r="AE419" i="13"/>
  <c r="AE418" i="13"/>
  <c r="AE417" i="13"/>
  <c r="AE416" i="13"/>
  <c r="AE415" i="13"/>
  <c r="AE414" i="13"/>
  <c r="AE413" i="13"/>
  <c r="AE412" i="13"/>
  <c r="AE411" i="13"/>
  <c r="AE410" i="13"/>
  <c r="AE409" i="13"/>
  <c r="AE408" i="13"/>
  <c r="AE407" i="13"/>
  <c r="AE406" i="13"/>
  <c r="AE405" i="13"/>
  <c r="AE404" i="13"/>
  <c r="AE403" i="13"/>
  <c r="AE402" i="13"/>
  <c r="AE401" i="13"/>
  <c r="AE400" i="13"/>
  <c r="AE399" i="13"/>
  <c r="AE398" i="13"/>
  <c r="AE397" i="13"/>
  <c r="AE396" i="13"/>
  <c r="AE395" i="13"/>
  <c r="AE394" i="13"/>
  <c r="AE393" i="13"/>
  <c r="AE392" i="13"/>
  <c r="AE391" i="13"/>
  <c r="AE390" i="13"/>
  <c r="AE389" i="13"/>
  <c r="AE388" i="13"/>
  <c r="AE387" i="13"/>
  <c r="AE386" i="13"/>
  <c r="AE385" i="13"/>
  <c r="AE384" i="13"/>
  <c r="AE383" i="13"/>
  <c r="AE382" i="13"/>
  <c r="AE381" i="13"/>
  <c r="AE380" i="13"/>
  <c r="AE379" i="13"/>
  <c r="AE378" i="13"/>
  <c r="AE377" i="13"/>
  <c r="AE376" i="13"/>
  <c r="AE375" i="13"/>
  <c r="AE374" i="13"/>
  <c r="AE373" i="13"/>
  <c r="AE372" i="13"/>
  <c r="AE371" i="13"/>
  <c r="AE370" i="13"/>
  <c r="AE369" i="13"/>
  <c r="AE368" i="13"/>
  <c r="AE367" i="13"/>
  <c r="AE366" i="13"/>
  <c r="AE365" i="13"/>
  <c r="AE364" i="13"/>
  <c r="AE363" i="13"/>
  <c r="AE362" i="13"/>
  <c r="AE361" i="13"/>
  <c r="AE360" i="13"/>
  <c r="AE359" i="13"/>
  <c r="AE358" i="13"/>
  <c r="AE357" i="13"/>
  <c r="AE356" i="13"/>
  <c r="AE355" i="13"/>
  <c r="AE354" i="13"/>
  <c r="AE353" i="13"/>
  <c r="AE352" i="13"/>
  <c r="AE351" i="13"/>
  <c r="AE350" i="13"/>
  <c r="AE349" i="13"/>
  <c r="AE348" i="13"/>
  <c r="AE347" i="13"/>
  <c r="AE346" i="13"/>
  <c r="AE345" i="13"/>
  <c r="AE344" i="13"/>
  <c r="AE343" i="13"/>
  <c r="AE342" i="13"/>
  <c r="AE341" i="13"/>
  <c r="AE340" i="13"/>
  <c r="AE339" i="13"/>
  <c r="AE338" i="13"/>
  <c r="AE337" i="13"/>
  <c r="AE336" i="13"/>
  <c r="AE335" i="13"/>
  <c r="AE334" i="13"/>
  <c r="AE333" i="13"/>
  <c r="AE332" i="13"/>
  <c r="AE331" i="13"/>
  <c r="AE330" i="13"/>
  <c r="AE329" i="13"/>
  <c r="AE328" i="13"/>
  <c r="AE327" i="13"/>
  <c r="AE326" i="13"/>
  <c r="AE325" i="13"/>
  <c r="AE324" i="13"/>
  <c r="AE323" i="13"/>
  <c r="AE322" i="13"/>
  <c r="AE321" i="13"/>
  <c r="AE320" i="13"/>
  <c r="AE319" i="13"/>
  <c r="AE318" i="13"/>
  <c r="AE317" i="13"/>
  <c r="AE316" i="13"/>
  <c r="AE315" i="13"/>
  <c r="AE314" i="13"/>
  <c r="AE313" i="13"/>
  <c r="AE312" i="13"/>
  <c r="AE311" i="13"/>
  <c r="AE310" i="13"/>
  <c r="AE309" i="13"/>
  <c r="AE308" i="13"/>
  <c r="AE307" i="13"/>
  <c r="AE306" i="13"/>
  <c r="AE305" i="13"/>
  <c r="AE304" i="13"/>
  <c r="AE303" i="13"/>
  <c r="AE302" i="13"/>
  <c r="AE301" i="13"/>
  <c r="AE300" i="13"/>
  <c r="AE299" i="13"/>
  <c r="AE298" i="13"/>
  <c r="AE297" i="13"/>
  <c r="AE296" i="13"/>
  <c r="AE295" i="13"/>
  <c r="AE294" i="13"/>
  <c r="AE293" i="13"/>
  <c r="AE292" i="13"/>
  <c r="AE291" i="13"/>
  <c r="AE290" i="13"/>
  <c r="AE289" i="13"/>
  <c r="AE288" i="13"/>
  <c r="AE287" i="13"/>
  <c r="AE286" i="13"/>
  <c r="AE285" i="13"/>
  <c r="AE284" i="13"/>
  <c r="AE283" i="13"/>
  <c r="AE282" i="13"/>
  <c r="AE281" i="13"/>
  <c r="AE280" i="13"/>
  <c r="AE279" i="13"/>
  <c r="AE278" i="13"/>
  <c r="AE277" i="13"/>
  <c r="AE276" i="13"/>
  <c r="AE275" i="13"/>
  <c r="AE274" i="13"/>
  <c r="AE273" i="13"/>
  <c r="AE272" i="13"/>
  <c r="AE271" i="13"/>
  <c r="AE270" i="13"/>
  <c r="AE269" i="13"/>
  <c r="AE268" i="13"/>
  <c r="AE267" i="13"/>
  <c r="AE266" i="13"/>
  <c r="AE265" i="13"/>
  <c r="AE264" i="13"/>
  <c r="AE263" i="13"/>
  <c r="AE262" i="13"/>
  <c r="AE261" i="13"/>
  <c r="AE260" i="13"/>
  <c r="AE259" i="13"/>
  <c r="AE258" i="13"/>
  <c r="AE257" i="13"/>
  <c r="AE256" i="13"/>
  <c r="AE255" i="13"/>
  <c r="AE254" i="13"/>
  <c r="AE253" i="13"/>
  <c r="AE252" i="13"/>
  <c r="AE251" i="13"/>
  <c r="AE250" i="13"/>
  <c r="AE249" i="13"/>
  <c r="AE248" i="13"/>
  <c r="AE247" i="13"/>
  <c r="AE246" i="13"/>
  <c r="AE245" i="13"/>
  <c r="AE244" i="13"/>
  <c r="AE243" i="13"/>
  <c r="AE242" i="13"/>
  <c r="AE241" i="13"/>
  <c r="AE240" i="13"/>
  <c r="AE239" i="13"/>
  <c r="AE238" i="13"/>
  <c r="AE237" i="13"/>
  <c r="AE236" i="13"/>
  <c r="AE235" i="13"/>
  <c r="AE234" i="13"/>
  <c r="AE233" i="13"/>
  <c r="AE232" i="13"/>
  <c r="AE231" i="13"/>
  <c r="AE230" i="13"/>
  <c r="AE229" i="13"/>
  <c r="AE228" i="13"/>
  <c r="AE227" i="13"/>
  <c r="AE226" i="13"/>
  <c r="AE225" i="13"/>
  <c r="AE224" i="13"/>
  <c r="AE223" i="13"/>
  <c r="AE222" i="13"/>
  <c r="AE221" i="13"/>
  <c r="AE220" i="13"/>
  <c r="AE219" i="13"/>
  <c r="AE218" i="13"/>
  <c r="AE217" i="13"/>
  <c r="AE216" i="13"/>
  <c r="AE215" i="13"/>
  <c r="AE214" i="13"/>
  <c r="AE213" i="13"/>
  <c r="AE212" i="13"/>
  <c r="AE211" i="13"/>
  <c r="AE210" i="13"/>
  <c r="AE209" i="13"/>
  <c r="AE208" i="13"/>
  <c r="AE207" i="13"/>
  <c r="AE206" i="13"/>
  <c r="AE205" i="13"/>
  <c r="AE204" i="13"/>
  <c r="AE203" i="13"/>
  <c r="AE202" i="13"/>
  <c r="AE201" i="13"/>
  <c r="AE200" i="13"/>
  <c r="AE199" i="13"/>
  <c r="AE198" i="13"/>
  <c r="AE197" i="13"/>
  <c r="AE196" i="13"/>
  <c r="AE195" i="13"/>
  <c r="AE194" i="13"/>
  <c r="AE193" i="13"/>
  <c r="AE192" i="13"/>
  <c r="AE191" i="13"/>
  <c r="AE190" i="13"/>
  <c r="AE189" i="13"/>
  <c r="AE188" i="13"/>
  <c r="AE187" i="13"/>
  <c r="AE186" i="13"/>
  <c r="AE185" i="13"/>
  <c r="AE184" i="13"/>
  <c r="AE183" i="13"/>
  <c r="AE182" i="13"/>
  <c r="AE181" i="13"/>
  <c r="AE180" i="13"/>
  <c r="AE179" i="13"/>
  <c r="AE178" i="13"/>
  <c r="AE177" i="13"/>
  <c r="AE176" i="13"/>
  <c r="AE175" i="13"/>
  <c r="AE174" i="13"/>
  <c r="AE173" i="13"/>
  <c r="AE172" i="13"/>
  <c r="AE171" i="13"/>
  <c r="AE170" i="13"/>
  <c r="AE169" i="13"/>
  <c r="AE168" i="13"/>
  <c r="AE167" i="13"/>
  <c r="AE166" i="13"/>
  <c r="AE165" i="13"/>
  <c r="AE164" i="13"/>
  <c r="AE163" i="13"/>
  <c r="AE162" i="13"/>
  <c r="AE161" i="13"/>
  <c r="AE160" i="13"/>
  <c r="AE159" i="13"/>
  <c r="AE158" i="13"/>
  <c r="AE157" i="13"/>
  <c r="AE156" i="13"/>
  <c r="AE155" i="13"/>
  <c r="AE154" i="13"/>
  <c r="AE153" i="13"/>
  <c r="AE152" i="13"/>
  <c r="AE151" i="13"/>
  <c r="AE150" i="13"/>
  <c r="AE149" i="13"/>
  <c r="AE148" i="13"/>
  <c r="AE147" i="13"/>
  <c r="AE146" i="13"/>
  <c r="AE145" i="13"/>
  <c r="AE144" i="13"/>
  <c r="AE143" i="13"/>
  <c r="AE142" i="13"/>
  <c r="AE141" i="13"/>
  <c r="AE140" i="13"/>
  <c r="AE139" i="13"/>
  <c r="AE138" i="13"/>
  <c r="AE137" i="13"/>
  <c r="AE136" i="13"/>
  <c r="AE135" i="13"/>
  <c r="AE134" i="13"/>
  <c r="AE133" i="13"/>
  <c r="AE132" i="13"/>
  <c r="AE131" i="13"/>
  <c r="AE130" i="13"/>
  <c r="AE129" i="13"/>
  <c r="AE128" i="13"/>
  <c r="AE127" i="13"/>
  <c r="AE126" i="13"/>
  <c r="AE125" i="13"/>
  <c r="AE124" i="13"/>
  <c r="AE123" i="13"/>
  <c r="AE122" i="13"/>
  <c r="AE121" i="13"/>
  <c r="AE120" i="13"/>
  <c r="AE119" i="13"/>
  <c r="AE118" i="13"/>
  <c r="AE117" i="13"/>
  <c r="AE116" i="13"/>
  <c r="AE115" i="13"/>
  <c r="AE114" i="13"/>
  <c r="AE113" i="13"/>
  <c r="AE112" i="13"/>
  <c r="AE111" i="13"/>
  <c r="AE110" i="13"/>
  <c r="AE109" i="13"/>
  <c r="AE108" i="13"/>
  <c r="AE107" i="13"/>
  <c r="AE106" i="13"/>
  <c r="AE105" i="13"/>
  <c r="AE104" i="13"/>
  <c r="AE103" i="13"/>
  <c r="AE102" i="13"/>
  <c r="AE101" i="13"/>
  <c r="AE100" i="13"/>
  <c r="AE99" i="13"/>
  <c r="AE98" i="13"/>
  <c r="AE97" i="13"/>
  <c r="AE96" i="13"/>
  <c r="AE95" i="13"/>
  <c r="AE94" i="13"/>
  <c r="AE93" i="13"/>
  <c r="AE92" i="13"/>
  <c r="AE91" i="13"/>
  <c r="AE90" i="13"/>
  <c r="AE89" i="13"/>
  <c r="AE88" i="13"/>
  <c r="AE87" i="13"/>
  <c r="AE86" i="13"/>
  <c r="AE85" i="13"/>
  <c r="AE84" i="13"/>
  <c r="AE83" i="13"/>
  <c r="AE82" i="13"/>
  <c r="AE81" i="13"/>
  <c r="AE80" i="13"/>
  <c r="AE79" i="13"/>
  <c r="AE78" i="13"/>
  <c r="AE77" i="13"/>
  <c r="AE76" i="13"/>
  <c r="AE75" i="13"/>
  <c r="AE74" i="13"/>
  <c r="AE73" i="13"/>
  <c r="AE72" i="13"/>
  <c r="AE71" i="13"/>
  <c r="AE70" i="13"/>
  <c r="AE69" i="13"/>
  <c r="AE68" i="13"/>
  <c r="AE67" i="13"/>
  <c r="AE66" i="13"/>
  <c r="AE65" i="13"/>
  <c r="AE64" i="13"/>
  <c r="AE63" i="13"/>
  <c r="AE62" i="13"/>
  <c r="AE61" i="13"/>
  <c r="AE60" i="13"/>
  <c r="AE59" i="13"/>
  <c r="AE58" i="13"/>
  <c r="AE57" i="13"/>
  <c r="AE56" i="13"/>
  <c r="AE55" i="13"/>
  <c r="AE54" i="13"/>
  <c r="AE53" i="13"/>
  <c r="AE52" i="13"/>
  <c r="AE51" i="13"/>
  <c r="AE50" i="13"/>
  <c r="AE49" i="13"/>
  <c r="AE48" i="13"/>
  <c r="AE47" i="13"/>
  <c r="AE46" i="13"/>
  <c r="AE45" i="13"/>
  <c r="AE44" i="13"/>
  <c r="AE43" i="13"/>
  <c r="AE42" i="13"/>
  <c r="AE41" i="13"/>
  <c r="AE40" i="13"/>
  <c r="AE39" i="13"/>
  <c r="AE38" i="13"/>
  <c r="AE37" i="13"/>
  <c r="AE36" i="13"/>
  <c r="AE35" i="13"/>
  <c r="AE34" i="13"/>
  <c r="AE33" i="13"/>
  <c r="AE32" i="13"/>
  <c r="AE31" i="13"/>
  <c r="AE30" i="13"/>
  <c r="AE29" i="13"/>
  <c r="AE28" i="13"/>
  <c r="AE27" i="13"/>
  <c r="AE26" i="13"/>
  <c r="AE25" i="13"/>
  <c r="AE24" i="13"/>
  <c r="AE23" i="13"/>
  <c r="AE22" i="13"/>
  <c r="AE21" i="13"/>
  <c r="AE20" i="13"/>
  <c r="AE19" i="13"/>
  <c r="AE18" i="13"/>
  <c r="AE17" i="13"/>
  <c r="AE16" i="13"/>
  <c r="AE15" i="13"/>
  <c r="AE14" i="13"/>
  <c r="AE13" i="13"/>
  <c r="AE12" i="13"/>
  <c r="AE11" i="13"/>
  <c r="AE10" i="13"/>
  <c r="AE9" i="13"/>
  <c r="AE8" i="13"/>
  <c r="AE7" i="13"/>
  <c r="AE6" i="13"/>
  <c r="AE5" i="13"/>
  <c r="AE4" i="13"/>
  <c r="AE3" i="13"/>
  <c r="AE2" i="13"/>
  <c r="N2710" i="9" l="1"/>
  <c r="N2709" i="9"/>
  <c r="N2708" i="9"/>
  <c r="N2707" i="9"/>
  <c r="N2706" i="9"/>
  <c r="N2705" i="9"/>
  <c r="N2704" i="9"/>
  <c r="N2703" i="9"/>
  <c r="N2702" i="9"/>
  <c r="N2701" i="9"/>
  <c r="N2700" i="9"/>
  <c r="N2699" i="9"/>
  <c r="N2698" i="9"/>
  <c r="N2697" i="9"/>
  <c r="N2696" i="9"/>
  <c r="N2695" i="9"/>
  <c r="N2694" i="9"/>
  <c r="N2693" i="9"/>
  <c r="N2692" i="9"/>
  <c r="N2691" i="9"/>
  <c r="N2690" i="9"/>
  <c r="N2689" i="9"/>
  <c r="N2688" i="9"/>
  <c r="N2687" i="9"/>
  <c r="N2686" i="9"/>
  <c r="N2685" i="9"/>
  <c r="N2684" i="9"/>
  <c r="N2683" i="9"/>
  <c r="N2682" i="9"/>
  <c r="N2681" i="9"/>
  <c r="N2680" i="9"/>
  <c r="N2679" i="9"/>
  <c r="N2678" i="9"/>
  <c r="N2677" i="9"/>
  <c r="N2676" i="9"/>
  <c r="N2675" i="9"/>
  <c r="N2674" i="9"/>
  <c r="N2673" i="9"/>
  <c r="N2672" i="9"/>
  <c r="N2671" i="9"/>
  <c r="N2670" i="9"/>
  <c r="N2669" i="9"/>
  <c r="N2668" i="9"/>
  <c r="N2667" i="9"/>
  <c r="N2666" i="9"/>
  <c r="N2665" i="9"/>
  <c r="N2664" i="9"/>
  <c r="N2663" i="9"/>
  <c r="N2662" i="9"/>
  <c r="N2661" i="9"/>
  <c r="N2660" i="9"/>
  <c r="N2659" i="9"/>
  <c r="N2658" i="9"/>
  <c r="N2657" i="9"/>
  <c r="N2656" i="9"/>
  <c r="N2655" i="9"/>
  <c r="N2654" i="9"/>
  <c r="N2653" i="9"/>
  <c r="N2652" i="9"/>
  <c r="N2651" i="9"/>
  <c r="N2650" i="9"/>
  <c r="N2649" i="9"/>
  <c r="N2648" i="9"/>
  <c r="N2647" i="9"/>
  <c r="N2646" i="9"/>
  <c r="N2645" i="9"/>
  <c r="N2644" i="9"/>
  <c r="N2643" i="9"/>
  <c r="N2642" i="9"/>
  <c r="N2641" i="9"/>
  <c r="N2640" i="9"/>
  <c r="N2639" i="9"/>
  <c r="N2638" i="9"/>
  <c r="N2637" i="9"/>
  <c r="N2636" i="9"/>
  <c r="N2635" i="9"/>
  <c r="N2634" i="9"/>
  <c r="N2633" i="9"/>
  <c r="N2632" i="9"/>
  <c r="N2631" i="9"/>
  <c r="N2630" i="9"/>
  <c r="N2629" i="9"/>
  <c r="N2628" i="9"/>
  <c r="N2627" i="9"/>
  <c r="N2626" i="9"/>
  <c r="N2625" i="9"/>
  <c r="N2624" i="9"/>
  <c r="N2623" i="9"/>
  <c r="N2622" i="9"/>
  <c r="N2621" i="9"/>
  <c r="N2620" i="9"/>
  <c r="N2619" i="9"/>
  <c r="N2618" i="9"/>
  <c r="N2617" i="9"/>
  <c r="N2616" i="9"/>
  <c r="N2615" i="9"/>
  <c r="N2614" i="9"/>
  <c r="N2613" i="9"/>
  <c r="N2612" i="9"/>
  <c r="N2611" i="9"/>
  <c r="N2610" i="9"/>
  <c r="N2609" i="9"/>
  <c r="N2608" i="9"/>
  <c r="N2607" i="9"/>
  <c r="N2606" i="9"/>
  <c r="N2605" i="9"/>
  <c r="N2604" i="9"/>
  <c r="N2603" i="9"/>
  <c r="N2602" i="9"/>
  <c r="N2601" i="9"/>
  <c r="N2600" i="9"/>
  <c r="N2599" i="9"/>
  <c r="N2598" i="9"/>
  <c r="N2597" i="9"/>
  <c r="N2596" i="9"/>
  <c r="N2595" i="9"/>
  <c r="N2594" i="9"/>
  <c r="N2593" i="9"/>
  <c r="N2592" i="9"/>
  <c r="N2591" i="9"/>
  <c r="N2590" i="9"/>
  <c r="N2589" i="9"/>
  <c r="N2588" i="9"/>
  <c r="N2587" i="9"/>
  <c r="N2586" i="9"/>
  <c r="N2585" i="9"/>
  <c r="N2584" i="9"/>
  <c r="N2583" i="9"/>
  <c r="N2582" i="9"/>
  <c r="N2581" i="9"/>
  <c r="N2580" i="9"/>
  <c r="N2579" i="9"/>
  <c r="N2578" i="9"/>
  <c r="N2577" i="9"/>
  <c r="N2576" i="9"/>
  <c r="N2575" i="9"/>
  <c r="N2574" i="9"/>
  <c r="N2573" i="9"/>
  <c r="N2572" i="9"/>
  <c r="N2571" i="9"/>
  <c r="N2570" i="9"/>
  <c r="N2569" i="9"/>
  <c r="N2568" i="9"/>
  <c r="N2567" i="9"/>
  <c r="N2566" i="9"/>
  <c r="N2565" i="9"/>
  <c r="N2564" i="9"/>
  <c r="N2563" i="9"/>
  <c r="N2562" i="9"/>
  <c r="N2561" i="9"/>
  <c r="N2560" i="9"/>
  <c r="N2559" i="9"/>
  <c r="N2558" i="9"/>
  <c r="N2557" i="9"/>
  <c r="N2556" i="9"/>
  <c r="N2555" i="9"/>
  <c r="N2554" i="9"/>
  <c r="N2553" i="9"/>
  <c r="N2552" i="9"/>
  <c r="N2551" i="9"/>
  <c r="N2550" i="9"/>
  <c r="N2549" i="9"/>
  <c r="N2548" i="9"/>
  <c r="N2547" i="9"/>
  <c r="N2546" i="9"/>
  <c r="N2545" i="9"/>
  <c r="N2544" i="9"/>
  <c r="N2543" i="9"/>
  <c r="N2542" i="9"/>
  <c r="N2541" i="9"/>
  <c r="N2540" i="9"/>
  <c r="N2539" i="9"/>
  <c r="N2538" i="9"/>
  <c r="N2537" i="9"/>
  <c r="N2536" i="9"/>
  <c r="N2535" i="9"/>
  <c r="N2534" i="9"/>
  <c r="N2533" i="9"/>
  <c r="N2532" i="9"/>
  <c r="N2531" i="9"/>
  <c r="N2530" i="9"/>
  <c r="N2529" i="9"/>
  <c r="N2528" i="9"/>
  <c r="N2527" i="9"/>
  <c r="N2526" i="9"/>
  <c r="N2525" i="9"/>
  <c r="N2524" i="9"/>
  <c r="N2523" i="9"/>
  <c r="N2522" i="9"/>
  <c r="N2521" i="9"/>
  <c r="N2520" i="9"/>
  <c r="N2519" i="9"/>
  <c r="N2518" i="9"/>
  <c r="N2517" i="9"/>
  <c r="N2516" i="9"/>
  <c r="N2515" i="9"/>
  <c r="N2514" i="9"/>
  <c r="N2513" i="9"/>
  <c r="N2512" i="9"/>
  <c r="N2511" i="9"/>
  <c r="N2510" i="9"/>
  <c r="N2509" i="9"/>
  <c r="N2508" i="9"/>
  <c r="N2507" i="9"/>
  <c r="N2506" i="9"/>
  <c r="N2505" i="9"/>
  <c r="N2504" i="9"/>
  <c r="N2503" i="9"/>
  <c r="N2502" i="9"/>
  <c r="N2501" i="9"/>
  <c r="N2500" i="9"/>
  <c r="N2499" i="9"/>
  <c r="N2498" i="9"/>
  <c r="N2497" i="9"/>
  <c r="N2496" i="9"/>
  <c r="N2495" i="9"/>
  <c r="N2494" i="9"/>
  <c r="N2493" i="9"/>
  <c r="N2492" i="9"/>
  <c r="N2491" i="9"/>
  <c r="N2490" i="9"/>
  <c r="N2489" i="9"/>
  <c r="N2488" i="9"/>
  <c r="N2487" i="9"/>
  <c r="N2486" i="9"/>
  <c r="N2485" i="9"/>
  <c r="N2484" i="9"/>
  <c r="N2483" i="9"/>
  <c r="N2482" i="9"/>
  <c r="N2481" i="9"/>
  <c r="N2480" i="9"/>
  <c r="N2479" i="9"/>
  <c r="N2478" i="9"/>
  <c r="N2477" i="9"/>
  <c r="N2476" i="9"/>
  <c r="N2475" i="9"/>
  <c r="N2474" i="9"/>
  <c r="N2473" i="9"/>
  <c r="N2472" i="9"/>
  <c r="N2471" i="9"/>
  <c r="N2470" i="9"/>
  <c r="N2469" i="9"/>
  <c r="N2468" i="9"/>
  <c r="N2467" i="9"/>
  <c r="N2466" i="9"/>
  <c r="N2465" i="9"/>
  <c r="N2464" i="9"/>
  <c r="N2463" i="9"/>
  <c r="N2462" i="9"/>
  <c r="N2461" i="9"/>
  <c r="N2460" i="9"/>
  <c r="N2459" i="9"/>
  <c r="N2458" i="9"/>
  <c r="N2457" i="9"/>
  <c r="N2456" i="9"/>
  <c r="N2455" i="9"/>
  <c r="N2454" i="9"/>
  <c r="N2453" i="9"/>
  <c r="N2452" i="9"/>
  <c r="N2451" i="9"/>
  <c r="N2450" i="9"/>
  <c r="N2449" i="9"/>
  <c r="N2448" i="9"/>
  <c r="N2447" i="9"/>
  <c r="N2446" i="9"/>
  <c r="N2445" i="9"/>
  <c r="N2444" i="9"/>
  <c r="N2443" i="9"/>
  <c r="N2442" i="9"/>
  <c r="N2441" i="9"/>
  <c r="N2440" i="9"/>
  <c r="N2439" i="9"/>
  <c r="N2438" i="9"/>
  <c r="N2437" i="9"/>
  <c r="N2436" i="9"/>
  <c r="N2435" i="9"/>
  <c r="N2434" i="9"/>
  <c r="N2433" i="9"/>
  <c r="N2432" i="9"/>
  <c r="N2431" i="9"/>
  <c r="N2430" i="9"/>
  <c r="N2429" i="9"/>
  <c r="N2428" i="9"/>
  <c r="N2427" i="9"/>
  <c r="N2426" i="9"/>
  <c r="N2425" i="9"/>
  <c r="N2424" i="9"/>
  <c r="N2423" i="9"/>
  <c r="N2422" i="9"/>
  <c r="N2421" i="9"/>
  <c r="N2420" i="9"/>
  <c r="N2419" i="9"/>
  <c r="N2418" i="9"/>
  <c r="N2417" i="9"/>
  <c r="N2416" i="9"/>
  <c r="N2415" i="9"/>
  <c r="N2414" i="9"/>
  <c r="N2413" i="9"/>
  <c r="N2412" i="9"/>
  <c r="N2411" i="9"/>
  <c r="N2410" i="9"/>
  <c r="N2409" i="9"/>
  <c r="N2408" i="9"/>
  <c r="N2407" i="9"/>
  <c r="N2406" i="9"/>
  <c r="N2405" i="9"/>
  <c r="N2404" i="9"/>
  <c r="N2403" i="9"/>
  <c r="N2402" i="9"/>
  <c r="N2401" i="9"/>
  <c r="N2400" i="9"/>
  <c r="N2399" i="9"/>
  <c r="N2398" i="9"/>
  <c r="N2397" i="9"/>
  <c r="N2396" i="9"/>
  <c r="N2395" i="9"/>
  <c r="N2394" i="9"/>
  <c r="N2393" i="9"/>
  <c r="N2392" i="9"/>
  <c r="N2391" i="9"/>
  <c r="N2390" i="9"/>
  <c r="N2389" i="9"/>
  <c r="N2388" i="9"/>
  <c r="N2387" i="9"/>
  <c r="N2386" i="9"/>
  <c r="N2385" i="9"/>
  <c r="N2384" i="9"/>
  <c r="N2383" i="9"/>
  <c r="N2382" i="9"/>
  <c r="N2381" i="9"/>
  <c r="N2380" i="9"/>
  <c r="N2379" i="9"/>
  <c r="N2378" i="9"/>
  <c r="N2377" i="9"/>
  <c r="N2376" i="9"/>
  <c r="N2375" i="9"/>
  <c r="N2374" i="9"/>
  <c r="N2373" i="9"/>
  <c r="N2372" i="9"/>
  <c r="N2371" i="9"/>
  <c r="N2370" i="9"/>
  <c r="N2369" i="9"/>
  <c r="N2368" i="9"/>
  <c r="N2367" i="9"/>
  <c r="N2366" i="9"/>
  <c r="N2365" i="9"/>
  <c r="N2364" i="9"/>
  <c r="N2363" i="9"/>
  <c r="N2362" i="9"/>
  <c r="N2361" i="9"/>
  <c r="N2360" i="9"/>
  <c r="N2359" i="9"/>
  <c r="N2358" i="9"/>
  <c r="N2357" i="9"/>
  <c r="N2356" i="9"/>
  <c r="N2355" i="9"/>
  <c r="N2354" i="9"/>
  <c r="N2353" i="9"/>
  <c r="N2352" i="9"/>
  <c r="N2351" i="9"/>
  <c r="N2350" i="9"/>
  <c r="N2349" i="9"/>
  <c r="N2348" i="9"/>
  <c r="N2347" i="9"/>
  <c r="N2346" i="9"/>
  <c r="N2345" i="9"/>
  <c r="N2344" i="9"/>
  <c r="N2343" i="9"/>
  <c r="N2342" i="9"/>
  <c r="N2341" i="9"/>
  <c r="N2340" i="9"/>
  <c r="N2339" i="9"/>
  <c r="N2338" i="9"/>
  <c r="N2337" i="9"/>
  <c r="N2336" i="9"/>
  <c r="N2335" i="9"/>
  <c r="N2334" i="9"/>
  <c r="N2333" i="9"/>
  <c r="N2332" i="9"/>
  <c r="N2331" i="9"/>
  <c r="N2330" i="9"/>
  <c r="N2329" i="9"/>
  <c r="N2328" i="9"/>
  <c r="N2327" i="9"/>
  <c r="N2326" i="9"/>
  <c r="N2325" i="9"/>
  <c r="N2324" i="9"/>
  <c r="N2323" i="9"/>
  <c r="N2322" i="9"/>
  <c r="N2321" i="9"/>
  <c r="N2320" i="9"/>
  <c r="N2319" i="9"/>
  <c r="N2318" i="9"/>
  <c r="N2317" i="9"/>
  <c r="N2316" i="9"/>
  <c r="N2315" i="9"/>
  <c r="N2314" i="9"/>
  <c r="N2313" i="9"/>
  <c r="N2312" i="9"/>
  <c r="N2311" i="9"/>
  <c r="N2310" i="9"/>
  <c r="N2309" i="9"/>
  <c r="N2308" i="9"/>
  <c r="N2307" i="9"/>
  <c r="N2306" i="9"/>
  <c r="N2305" i="9"/>
  <c r="N2304" i="9"/>
  <c r="N2303" i="9"/>
  <c r="N2302" i="9"/>
  <c r="N2301" i="9"/>
  <c r="N2300" i="9"/>
  <c r="N2299" i="9"/>
  <c r="N2298" i="9"/>
  <c r="N2297" i="9"/>
  <c r="N2296" i="9"/>
  <c r="N2295" i="9"/>
  <c r="N2294" i="9"/>
  <c r="N2293" i="9"/>
  <c r="N2292" i="9"/>
  <c r="N2291" i="9"/>
  <c r="N2290" i="9"/>
  <c r="N2289" i="9"/>
  <c r="N2288" i="9"/>
  <c r="N2287" i="9"/>
  <c r="N2286" i="9"/>
  <c r="N2285" i="9"/>
  <c r="N2284" i="9"/>
  <c r="N2283" i="9"/>
  <c r="N2282" i="9"/>
  <c r="N2281" i="9"/>
  <c r="N2280" i="9"/>
  <c r="N2279" i="9"/>
  <c r="N2278" i="9"/>
  <c r="N2277" i="9"/>
  <c r="N2276" i="9"/>
  <c r="N2275" i="9"/>
  <c r="N2274" i="9"/>
  <c r="N2273" i="9"/>
  <c r="N2272" i="9"/>
  <c r="N2271" i="9"/>
  <c r="N2270" i="9"/>
  <c r="N2269" i="9"/>
  <c r="N2268" i="9"/>
  <c r="N2267" i="9"/>
  <c r="N2266" i="9"/>
  <c r="N2265" i="9"/>
  <c r="N2264" i="9"/>
  <c r="N2263" i="9"/>
  <c r="N2262" i="9"/>
  <c r="N2261" i="9"/>
  <c r="N2260" i="9"/>
  <c r="N2259" i="9"/>
  <c r="N2258" i="9"/>
  <c r="N2257" i="9"/>
  <c r="N2256" i="9"/>
  <c r="N2255" i="9"/>
  <c r="N2254" i="9"/>
  <c r="N2253" i="9"/>
  <c r="N2252" i="9"/>
  <c r="N2251" i="9"/>
  <c r="N2250" i="9"/>
  <c r="N2249" i="9"/>
  <c r="N2248" i="9"/>
  <c r="N2247" i="9"/>
  <c r="N2246" i="9"/>
  <c r="N2245" i="9"/>
  <c r="N2244" i="9"/>
  <c r="N2243" i="9"/>
  <c r="N2242" i="9"/>
  <c r="N2241" i="9"/>
  <c r="N2240" i="9"/>
  <c r="N2239" i="9"/>
  <c r="N2238" i="9"/>
  <c r="N2237" i="9"/>
  <c r="N2236" i="9"/>
  <c r="N2235" i="9"/>
  <c r="N2234" i="9"/>
  <c r="N2233" i="9"/>
  <c r="N2232" i="9"/>
  <c r="N2231" i="9"/>
  <c r="N2230" i="9"/>
  <c r="N2229" i="9"/>
  <c r="N2228" i="9"/>
  <c r="N2227" i="9"/>
  <c r="N2226" i="9"/>
  <c r="N2225" i="9"/>
  <c r="N2224" i="9"/>
  <c r="N2223" i="9"/>
  <c r="N2222" i="9"/>
  <c r="N2221" i="9"/>
  <c r="N2220" i="9"/>
  <c r="N2219" i="9"/>
  <c r="N2218" i="9"/>
  <c r="N2217" i="9"/>
  <c r="N2216" i="9"/>
  <c r="N2215" i="9"/>
  <c r="N2214" i="9"/>
  <c r="N2213" i="9"/>
  <c r="N2212" i="9"/>
  <c r="N2211" i="9"/>
  <c r="N2210" i="9"/>
  <c r="N2209" i="9"/>
  <c r="N2208" i="9"/>
  <c r="N2207" i="9"/>
  <c r="N2206" i="9"/>
  <c r="N2205" i="9"/>
  <c r="N2204" i="9"/>
  <c r="N2203" i="9"/>
  <c r="N2202" i="9"/>
  <c r="N2201" i="9"/>
  <c r="N2200" i="9"/>
  <c r="N2199" i="9"/>
  <c r="N2198" i="9"/>
  <c r="N2197" i="9"/>
  <c r="N2196" i="9"/>
  <c r="N2195" i="9"/>
  <c r="N2194" i="9"/>
  <c r="N2193" i="9"/>
  <c r="N2192" i="9"/>
  <c r="N2191" i="9"/>
  <c r="N2190" i="9"/>
  <c r="N2189" i="9"/>
  <c r="N2188" i="9"/>
  <c r="N2187" i="9"/>
  <c r="N2186" i="9"/>
  <c r="N2185" i="9"/>
  <c r="N2184" i="9"/>
  <c r="N2183" i="9"/>
  <c r="N2182" i="9"/>
  <c r="N2181" i="9"/>
  <c r="N2180" i="9"/>
  <c r="N2179" i="9"/>
  <c r="N2178" i="9"/>
  <c r="N2177" i="9"/>
  <c r="N2176" i="9"/>
  <c r="N2175" i="9"/>
  <c r="N2174" i="9"/>
  <c r="N2173" i="9"/>
  <c r="N2172" i="9"/>
  <c r="N2171" i="9"/>
  <c r="N2170" i="9"/>
  <c r="N2169" i="9"/>
  <c r="N2168" i="9"/>
  <c r="N2167" i="9"/>
  <c r="N2166" i="9"/>
  <c r="N2165" i="9"/>
  <c r="N2164" i="9"/>
  <c r="N2163" i="9"/>
  <c r="N2162" i="9"/>
  <c r="N2161" i="9"/>
  <c r="N2160" i="9"/>
  <c r="N2159" i="9"/>
  <c r="N2158" i="9"/>
  <c r="N2157" i="9"/>
  <c r="N2156" i="9"/>
  <c r="N2155" i="9"/>
  <c r="N2154" i="9"/>
  <c r="N2153" i="9"/>
  <c r="N2152" i="9"/>
  <c r="N2151" i="9"/>
  <c r="N2150" i="9"/>
  <c r="N2149" i="9"/>
  <c r="N2148" i="9"/>
  <c r="N2147" i="9"/>
  <c r="N2146" i="9"/>
  <c r="N2145" i="9"/>
  <c r="N2144" i="9"/>
  <c r="N2143" i="9"/>
  <c r="N2142" i="9"/>
  <c r="N2141" i="9"/>
  <c r="N2140" i="9"/>
  <c r="N2139" i="9"/>
  <c r="N2138" i="9"/>
  <c r="N2137" i="9"/>
  <c r="N2136" i="9"/>
  <c r="N2135" i="9"/>
  <c r="N2134" i="9"/>
  <c r="N2133" i="9"/>
  <c r="N2132" i="9"/>
  <c r="N2131" i="9"/>
  <c r="N2130" i="9"/>
  <c r="N2129" i="9"/>
  <c r="N2128" i="9"/>
  <c r="N2127" i="9"/>
  <c r="N2126" i="9"/>
  <c r="N2125" i="9"/>
  <c r="N2124" i="9"/>
  <c r="N2123" i="9"/>
  <c r="N2122" i="9"/>
  <c r="N2121" i="9"/>
  <c r="N2120" i="9"/>
  <c r="N2119" i="9"/>
  <c r="N2118" i="9"/>
  <c r="N2117" i="9"/>
  <c r="N2116" i="9"/>
  <c r="N2115" i="9"/>
  <c r="N2114" i="9"/>
  <c r="N2113" i="9"/>
  <c r="N2112" i="9"/>
  <c r="N2111" i="9"/>
  <c r="N2110" i="9"/>
  <c r="N2109" i="9"/>
  <c r="N2108" i="9"/>
  <c r="N2107" i="9"/>
  <c r="N2106" i="9"/>
  <c r="N2105" i="9"/>
  <c r="N2104" i="9"/>
  <c r="N2103" i="9"/>
  <c r="N2102" i="9"/>
  <c r="N2101" i="9"/>
  <c r="N2100" i="9"/>
  <c r="N2099" i="9"/>
  <c r="N2098" i="9"/>
  <c r="N2097" i="9"/>
  <c r="N2096" i="9"/>
  <c r="N2095" i="9"/>
  <c r="N2094" i="9"/>
  <c r="N2093" i="9"/>
  <c r="N2092" i="9"/>
  <c r="N2091" i="9"/>
  <c r="N2090" i="9"/>
  <c r="N2089" i="9"/>
  <c r="N2088" i="9"/>
  <c r="N2087" i="9"/>
  <c r="N2086" i="9"/>
  <c r="N2085" i="9"/>
  <c r="N2084" i="9"/>
  <c r="N2083" i="9"/>
  <c r="N2082" i="9"/>
  <c r="N2081" i="9"/>
  <c r="N2080" i="9"/>
  <c r="N2079" i="9"/>
  <c r="N2078" i="9"/>
  <c r="N2077" i="9"/>
  <c r="N2076" i="9"/>
  <c r="N2075" i="9"/>
  <c r="N2074" i="9"/>
  <c r="N2073" i="9"/>
  <c r="N2072" i="9"/>
  <c r="N2071" i="9"/>
  <c r="N2070" i="9"/>
  <c r="N2069" i="9"/>
  <c r="N2068" i="9"/>
  <c r="N2067" i="9"/>
  <c r="N2066" i="9"/>
  <c r="N2065" i="9"/>
  <c r="N2064" i="9"/>
  <c r="N2063" i="9"/>
  <c r="N2062" i="9"/>
  <c r="N2061" i="9"/>
  <c r="N2060" i="9"/>
  <c r="N2059" i="9"/>
  <c r="N2058" i="9"/>
  <c r="N2057" i="9"/>
  <c r="N2056" i="9"/>
  <c r="N2055" i="9"/>
  <c r="N2054" i="9"/>
  <c r="N2053" i="9"/>
  <c r="N2052" i="9"/>
  <c r="N2051" i="9"/>
  <c r="N2050" i="9"/>
  <c r="N2049" i="9"/>
  <c r="N2048" i="9"/>
  <c r="N2047" i="9"/>
  <c r="N2046" i="9"/>
  <c r="N2045" i="9"/>
  <c r="N2044" i="9"/>
  <c r="N2043" i="9"/>
  <c r="N2042" i="9"/>
  <c r="N2041" i="9"/>
  <c r="N2040" i="9"/>
  <c r="N2039" i="9"/>
  <c r="N2038" i="9"/>
  <c r="N2037" i="9"/>
  <c r="N2036" i="9"/>
  <c r="N2035" i="9"/>
  <c r="N2034" i="9"/>
  <c r="N2033" i="9"/>
  <c r="N2032" i="9"/>
  <c r="N2031" i="9"/>
  <c r="N2030" i="9"/>
  <c r="N2029" i="9"/>
  <c r="N2028" i="9"/>
  <c r="N2027" i="9"/>
  <c r="N2026" i="9"/>
  <c r="N2025" i="9"/>
  <c r="N2024" i="9"/>
  <c r="N2023" i="9"/>
  <c r="N2022" i="9"/>
  <c r="N2021" i="9"/>
  <c r="N2020" i="9"/>
  <c r="N2019" i="9"/>
  <c r="N2018" i="9"/>
  <c r="N2017" i="9"/>
  <c r="N2016" i="9"/>
  <c r="N2015" i="9"/>
  <c r="N2014" i="9"/>
  <c r="N2013" i="9"/>
  <c r="N2012" i="9"/>
  <c r="N2011" i="9"/>
  <c r="N2010" i="9"/>
  <c r="N2009" i="9"/>
  <c r="N2008" i="9"/>
  <c r="N2007" i="9"/>
  <c r="N2006" i="9"/>
  <c r="N2005" i="9"/>
  <c r="N2004" i="9"/>
  <c r="N2003" i="9"/>
  <c r="N2002" i="9"/>
  <c r="N2001" i="9"/>
  <c r="N2000" i="9"/>
  <c r="N1999" i="9"/>
  <c r="N1998" i="9"/>
  <c r="N1997" i="9"/>
  <c r="N1996" i="9"/>
  <c r="N1995" i="9"/>
  <c r="N1994" i="9"/>
  <c r="N1993" i="9"/>
  <c r="N1992" i="9"/>
  <c r="N1991" i="9"/>
  <c r="N1990" i="9"/>
  <c r="N1989" i="9"/>
  <c r="N1988" i="9"/>
  <c r="N1987" i="9"/>
  <c r="N1986" i="9"/>
  <c r="N1985" i="9"/>
  <c r="N1984" i="9"/>
  <c r="N1983" i="9"/>
  <c r="N1982" i="9"/>
  <c r="N1981" i="9"/>
  <c r="N1980" i="9"/>
  <c r="N1979" i="9"/>
  <c r="N1978" i="9"/>
  <c r="N1977" i="9"/>
  <c r="N1976" i="9"/>
  <c r="N1975" i="9"/>
  <c r="N1974" i="9"/>
  <c r="N1973" i="9"/>
  <c r="N1972" i="9"/>
  <c r="N1971" i="9"/>
  <c r="N1970" i="9"/>
  <c r="N1969" i="9"/>
  <c r="N1968" i="9"/>
  <c r="N1967" i="9"/>
  <c r="N1966" i="9"/>
  <c r="N1965" i="9"/>
  <c r="N1964" i="9"/>
  <c r="N1963" i="9"/>
  <c r="N1962" i="9"/>
  <c r="N1961" i="9"/>
  <c r="N1960" i="9"/>
  <c r="N1959" i="9"/>
  <c r="N1958" i="9"/>
  <c r="N1957" i="9"/>
  <c r="N1956" i="9"/>
  <c r="N1955" i="9"/>
  <c r="N1954" i="9"/>
  <c r="N1953" i="9"/>
  <c r="N1952" i="9"/>
  <c r="N1951" i="9"/>
  <c r="N1950" i="9"/>
  <c r="N1949" i="9"/>
  <c r="N1948" i="9"/>
  <c r="N1947" i="9"/>
  <c r="N1946" i="9"/>
  <c r="N1945" i="9"/>
  <c r="N1944" i="9"/>
  <c r="N1943" i="9"/>
  <c r="N1942" i="9"/>
  <c r="N1941" i="9"/>
  <c r="N1940" i="9"/>
  <c r="N1939" i="9"/>
  <c r="N1938" i="9"/>
  <c r="N1937" i="9"/>
  <c r="N1936" i="9"/>
  <c r="N1935" i="9"/>
  <c r="N1934" i="9"/>
  <c r="N1933" i="9"/>
  <c r="N1932" i="9"/>
  <c r="N1931" i="9"/>
  <c r="N1930" i="9"/>
  <c r="N1929" i="9"/>
  <c r="N1928" i="9"/>
  <c r="N1927" i="9"/>
  <c r="N1926" i="9"/>
  <c r="N1925" i="9"/>
  <c r="N1924" i="9"/>
  <c r="N1923" i="9"/>
  <c r="N1922" i="9"/>
  <c r="N1921" i="9"/>
  <c r="N1920" i="9"/>
  <c r="N1919" i="9"/>
  <c r="N1918" i="9"/>
  <c r="N1917" i="9"/>
  <c r="N1916" i="9"/>
  <c r="N1915" i="9"/>
  <c r="N1914" i="9"/>
  <c r="N1913" i="9"/>
  <c r="N1912" i="9"/>
  <c r="N1911" i="9"/>
  <c r="N1910" i="9"/>
  <c r="N1909" i="9"/>
  <c r="N1908" i="9"/>
  <c r="N1907" i="9"/>
  <c r="N1906" i="9"/>
  <c r="N1905" i="9"/>
  <c r="N1904" i="9"/>
  <c r="N1903" i="9"/>
  <c r="N1902" i="9"/>
  <c r="N1901" i="9"/>
  <c r="N1900" i="9"/>
  <c r="N1899" i="9"/>
  <c r="N1898" i="9"/>
  <c r="N1897" i="9"/>
  <c r="N1896" i="9"/>
  <c r="N1895" i="9"/>
  <c r="N1894" i="9"/>
  <c r="N1893" i="9"/>
  <c r="N1892" i="9"/>
  <c r="N1891" i="9"/>
  <c r="N1890" i="9"/>
  <c r="N1889" i="9"/>
  <c r="N1888" i="9"/>
  <c r="N1887" i="9"/>
  <c r="N1886" i="9"/>
  <c r="N1885" i="9"/>
  <c r="N1884" i="9"/>
  <c r="N1883" i="9"/>
  <c r="N1882" i="9"/>
  <c r="N1881" i="9"/>
  <c r="N1880" i="9"/>
  <c r="N1879" i="9"/>
  <c r="N1878" i="9"/>
  <c r="N1877" i="9"/>
  <c r="N1876" i="9"/>
  <c r="N1875" i="9"/>
  <c r="N1874" i="9"/>
  <c r="N1873" i="9"/>
  <c r="N1872" i="9"/>
  <c r="N1871" i="9"/>
  <c r="N1870" i="9"/>
  <c r="N1869" i="9"/>
  <c r="N1868" i="9"/>
  <c r="N1867" i="9"/>
  <c r="N1866" i="9"/>
  <c r="N1865" i="9"/>
  <c r="N1864" i="9"/>
  <c r="N1863" i="9"/>
  <c r="N1862" i="9"/>
  <c r="N1861" i="9"/>
  <c r="N1860" i="9"/>
  <c r="N1859" i="9"/>
  <c r="N1858" i="9"/>
  <c r="N1857" i="9"/>
  <c r="N1856" i="9"/>
  <c r="N1855" i="9"/>
  <c r="N1854" i="9"/>
  <c r="N1853" i="9"/>
  <c r="N1852" i="9"/>
  <c r="N1851" i="9"/>
  <c r="N1850" i="9"/>
  <c r="N1849" i="9"/>
  <c r="N1848" i="9"/>
  <c r="N1847" i="9"/>
  <c r="N1846" i="9"/>
  <c r="N1845" i="9"/>
  <c r="N1844" i="9"/>
  <c r="N1843" i="9"/>
  <c r="N1842" i="9"/>
  <c r="N1841" i="9"/>
  <c r="N1840" i="9"/>
  <c r="N1839" i="9"/>
  <c r="N1838" i="9"/>
  <c r="N1837" i="9"/>
  <c r="N1836" i="9"/>
  <c r="N1835" i="9"/>
  <c r="N1834" i="9"/>
  <c r="N1833" i="9"/>
  <c r="N1832" i="9"/>
  <c r="N1831" i="9"/>
  <c r="N1830" i="9"/>
  <c r="N1829" i="9"/>
  <c r="N1828" i="9"/>
  <c r="N1827" i="9"/>
  <c r="N1826" i="9"/>
  <c r="N1825" i="9"/>
  <c r="N1824" i="9"/>
  <c r="N1823" i="9"/>
  <c r="N1822" i="9"/>
  <c r="N1821" i="9"/>
  <c r="N1820" i="9"/>
  <c r="N1819" i="9"/>
  <c r="N1818" i="9"/>
  <c r="N1817" i="9"/>
  <c r="N1816" i="9"/>
  <c r="N1815" i="9"/>
  <c r="N1814" i="9"/>
  <c r="N1813" i="9"/>
  <c r="N1812" i="9"/>
  <c r="N1811" i="9"/>
  <c r="N1810" i="9"/>
  <c r="N1809" i="9"/>
  <c r="N1808" i="9"/>
  <c r="N1807" i="9"/>
  <c r="N1806" i="9"/>
  <c r="N1805" i="9"/>
  <c r="N1804" i="9"/>
  <c r="N1803" i="9"/>
  <c r="N1802" i="9"/>
  <c r="N1801" i="9"/>
  <c r="N1800" i="9"/>
  <c r="N1799" i="9"/>
  <c r="N1798" i="9"/>
  <c r="N1797" i="9"/>
  <c r="N1796" i="9"/>
  <c r="N1795" i="9"/>
  <c r="N1794" i="9"/>
  <c r="N1793" i="9"/>
  <c r="N1792" i="9"/>
  <c r="N1791" i="9"/>
  <c r="N1790" i="9"/>
  <c r="N1789" i="9"/>
  <c r="N1788" i="9"/>
  <c r="N1787" i="9"/>
  <c r="N1786" i="9"/>
  <c r="N1785" i="9"/>
  <c r="N1784" i="9"/>
  <c r="N1783" i="9"/>
  <c r="N1782" i="9"/>
  <c r="N1781" i="9"/>
  <c r="N1780" i="9"/>
  <c r="N1779" i="9"/>
  <c r="N1778" i="9"/>
  <c r="N1777" i="9"/>
  <c r="N1776" i="9"/>
  <c r="N1775" i="9"/>
  <c r="N1774" i="9"/>
  <c r="N1773" i="9"/>
  <c r="N1772" i="9"/>
  <c r="N1771" i="9"/>
  <c r="N1770" i="9"/>
  <c r="N1769" i="9"/>
  <c r="N1768" i="9"/>
  <c r="N1767" i="9"/>
  <c r="N1766" i="9"/>
  <c r="N1765" i="9"/>
  <c r="N1764" i="9"/>
  <c r="N1763" i="9"/>
  <c r="N1762" i="9"/>
  <c r="N1761" i="9"/>
  <c r="N1760" i="9"/>
  <c r="N1759" i="9"/>
  <c r="N1758" i="9"/>
  <c r="N1757" i="9"/>
  <c r="N1756" i="9"/>
  <c r="N1755" i="9"/>
  <c r="N1754" i="9"/>
  <c r="N1753" i="9"/>
  <c r="N1752" i="9"/>
  <c r="N1751" i="9"/>
  <c r="N1750" i="9"/>
  <c r="N1749" i="9"/>
  <c r="N1748" i="9"/>
  <c r="N1747" i="9"/>
  <c r="N1746" i="9"/>
  <c r="N1745" i="9"/>
  <c r="N1744" i="9"/>
  <c r="N1743" i="9"/>
  <c r="N1742" i="9"/>
  <c r="N1741" i="9"/>
  <c r="N1740" i="9"/>
  <c r="N1739" i="9"/>
  <c r="N1738" i="9"/>
  <c r="N1737" i="9"/>
  <c r="N1736" i="9"/>
  <c r="N1735" i="9"/>
  <c r="N1734" i="9"/>
  <c r="N1733" i="9"/>
  <c r="N1732" i="9"/>
  <c r="N1731" i="9"/>
  <c r="N1730" i="9"/>
  <c r="N1729" i="9"/>
  <c r="N1728" i="9"/>
  <c r="N1727" i="9"/>
  <c r="N1726" i="9"/>
  <c r="N1725" i="9"/>
  <c r="N1724" i="9"/>
  <c r="N1723" i="9"/>
  <c r="N1722" i="9"/>
  <c r="N1721" i="9"/>
  <c r="N1720" i="9"/>
  <c r="N1719" i="9"/>
  <c r="N1718" i="9"/>
  <c r="N1717" i="9"/>
  <c r="N1716" i="9"/>
  <c r="N1715" i="9"/>
  <c r="N1714" i="9"/>
  <c r="N1713" i="9"/>
  <c r="N1712" i="9"/>
  <c r="N1711" i="9"/>
  <c r="N1710" i="9"/>
  <c r="N1709" i="9"/>
  <c r="N1708" i="9"/>
  <c r="N1707" i="9"/>
  <c r="N1706" i="9"/>
  <c r="N1705" i="9"/>
  <c r="N1704" i="9"/>
  <c r="N1703" i="9"/>
  <c r="N1702" i="9"/>
  <c r="N1701" i="9"/>
  <c r="N1700" i="9"/>
  <c r="N1699" i="9"/>
  <c r="N1698" i="9"/>
  <c r="N1697" i="9"/>
  <c r="N1696" i="9"/>
  <c r="N1695" i="9"/>
  <c r="N1694" i="9"/>
  <c r="N1693" i="9"/>
  <c r="N1692" i="9"/>
  <c r="N1691" i="9"/>
  <c r="N1690" i="9"/>
  <c r="N1689" i="9"/>
  <c r="N1688" i="9"/>
  <c r="N1687" i="9"/>
  <c r="N1686" i="9"/>
  <c r="N1685" i="9"/>
  <c r="N1684" i="9"/>
  <c r="N1683" i="9"/>
  <c r="N1682" i="9"/>
  <c r="N1681" i="9"/>
  <c r="N1680" i="9"/>
  <c r="N1679" i="9"/>
  <c r="N1678" i="9"/>
  <c r="N1677" i="9"/>
  <c r="N1676" i="9"/>
  <c r="N1675" i="9"/>
  <c r="N1674" i="9"/>
  <c r="N1673" i="9"/>
  <c r="N1672" i="9"/>
  <c r="N1671" i="9"/>
  <c r="N1670" i="9"/>
  <c r="N1669" i="9"/>
  <c r="N1668" i="9"/>
  <c r="N1667" i="9"/>
  <c r="N1666" i="9"/>
  <c r="N1665" i="9"/>
  <c r="N1664" i="9"/>
  <c r="N1663" i="9"/>
  <c r="N1662" i="9"/>
  <c r="N1661" i="9"/>
  <c r="N1660" i="9"/>
  <c r="N1659" i="9"/>
  <c r="N1658" i="9"/>
  <c r="N1657" i="9"/>
  <c r="N1656" i="9"/>
  <c r="N1655" i="9"/>
  <c r="N1654" i="9"/>
  <c r="N1653" i="9"/>
  <c r="N1652" i="9"/>
  <c r="N1651" i="9"/>
  <c r="N1650" i="9"/>
  <c r="N1649" i="9"/>
  <c r="N1648" i="9"/>
  <c r="N1647" i="9"/>
  <c r="N1646" i="9"/>
  <c r="N1645" i="9"/>
  <c r="N1644" i="9"/>
  <c r="N1643" i="9"/>
  <c r="N1642" i="9"/>
  <c r="N1641" i="9"/>
  <c r="N1640" i="9"/>
  <c r="N1639" i="9"/>
  <c r="N1638" i="9"/>
  <c r="N1637" i="9"/>
  <c r="N1636" i="9"/>
  <c r="N1635" i="9"/>
  <c r="N1634" i="9"/>
  <c r="N1633" i="9"/>
  <c r="N1632" i="9"/>
  <c r="N1631" i="9"/>
  <c r="N1630" i="9"/>
  <c r="N1629" i="9"/>
  <c r="N1628" i="9"/>
  <c r="N1627" i="9"/>
  <c r="N1626" i="9"/>
  <c r="N1625" i="9"/>
  <c r="N1624" i="9"/>
  <c r="N1623" i="9"/>
  <c r="N1622" i="9"/>
  <c r="N1621" i="9"/>
  <c r="N1620" i="9"/>
  <c r="N1619" i="9"/>
  <c r="N1618" i="9"/>
  <c r="N1617" i="9"/>
  <c r="N1616" i="9"/>
  <c r="N1615" i="9"/>
  <c r="N1614" i="9"/>
  <c r="N1613" i="9"/>
  <c r="N1612" i="9"/>
  <c r="N1611" i="9"/>
  <c r="N1610" i="9"/>
  <c r="N1609" i="9"/>
  <c r="N1608" i="9"/>
  <c r="N1607" i="9"/>
  <c r="N1606" i="9"/>
  <c r="N1605" i="9"/>
  <c r="N1604" i="9"/>
  <c r="N1603" i="9"/>
  <c r="N1602" i="9"/>
  <c r="N1601" i="9"/>
  <c r="N1600" i="9"/>
  <c r="N1599" i="9"/>
  <c r="N1598" i="9"/>
  <c r="N1597" i="9"/>
  <c r="N1596" i="9"/>
  <c r="N1595" i="9"/>
  <c r="N1594" i="9"/>
  <c r="N1593" i="9"/>
  <c r="N1592" i="9"/>
  <c r="N1591" i="9"/>
  <c r="N1590" i="9"/>
  <c r="N1589" i="9"/>
  <c r="N1588" i="9"/>
  <c r="N1587" i="9"/>
  <c r="N1586" i="9"/>
  <c r="N1585" i="9"/>
  <c r="N1584" i="9"/>
  <c r="N1583" i="9"/>
  <c r="N1582" i="9"/>
  <c r="N1581" i="9"/>
  <c r="N1580" i="9"/>
  <c r="N1579" i="9"/>
  <c r="N1578" i="9"/>
  <c r="N1577" i="9"/>
  <c r="N1576" i="9"/>
  <c r="N1575" i="9"/>
  <c r="N1574" i="9"/>
  <c r="N1573" i="9"/>
  <c r="N1572" i="9"/>
  <c r="N1571" i="9"/>
  <c r="N1570" i="9"/>
  <c r="N1569" i="9"/>
  <c r="N1568" i="9"/>
  <c r="N1567" i="9"/>
  <c r="N1566" i="9"/>
  <c r="N1565" i="9"/>
  <c r="N1564" i="9"/>
  <c r="N1563" i="9"/>
  <c r="N1562" i="9"/>
  <c r="N1561" i="9"/>
  <c r="N1560" i="9"/>
  <c r="N1559" i="9"/>
  <c r="N1558" i="9"/>
  <c r="N1557" i="9"/>
  <c r="N1556" i="9"/>
  <c r="N1555" i="9"/>
  <c r="N1554" i="9"/>
  <c r="N1553" i="9"/>
  <c r="N1552" i="9"/>
  <c r="N1551" i="9"/>
  <c r="N1550" i="9"/>
  <c r="N1549" i="9"/>
  <c r="N1548" i="9"/>
  <c r="N1547" i="9"/>
  <c r="N1546" i="9"/>
  <c r="N1545" i="9"/>
  <c r="N1544" i="9"/>
  <c r="N1543" i="9"/>
  <c r="N1542" i="9"/>
  <c r="N1541" i="9"/>
  <c r="N1540" i="9"/>
  <c r="N1539" i="9"/>
  <c r="N1538" i="9"/>
  <c r="N1537" i="9"/>
  <c r="N1536" i="9"/>
  <c r="N1535" i="9"/>
  <c r="N1534" i="9"/>
  <c r="N1533" i="9"/>
  <c r="N1532" i="9"/>
  <c r="N1531" i="9"/>
  <c r="N1530" i="9"/>
  <c r="N1529" i="9"/>
  <c r="N1528" i="9"/>
  <c r="N1527" i="9"/>
  <c r="N1526" i="9"/>
  <c r="N1525" i="9"/>
  <c r="N1524" i="9"/>
  <c r="N1523" i="9"/>
  <c r="N1522" i="9"/>
  <c r="N1521" i="9"/>
  <c r="N1520" i="9"/>
  <c r="N1519" i="9"/>
  <c r="N1518" i="9"/>
  <c r="N1517" i="9"/>
  <c r="N1516" i="9"/>
  <c r="N1515" i="9"/>
  <c r="N1514" i="9"/>
  <c r="N1513" i="9"/>
  <c r="N1512" i="9"/>
  <c r="N1511" i="9"/>
  <c r="N1510" i="9"/>
  <c r="N1509" i="9"/>
  <c r="N1508" i="9"/>
  <c r="N1507" i="9"/>
  <c r="N1506" i="9"/>
  <c r="N1505" i="9"/>
  <c r="N1504" i="9"/>
  <c r="N1503" i="9"/>
  <c r="N1502" i="9"/>
  <c r="N1501" i="9"/>
  <c r="N1500" i="9"/>
  <c r="N1499" i="9"/>
  <c r="N1498" i="9"/>
  <c r="N1497" i="9"/>
  <c r="N1496" i="9"/>
  <c r="N1495" i="9"/>
  <c r="N1494" i="9"/>
  <c r="N1493" i="9"/>
  <c r="N1492" i="9"/>
  <c r="N1491" i="9"/>
  <c r="N1490" i="9"/>
  <c r="N1489" i="9"/>
  <c r="N1488" i="9"/>
  <c r="N1487" i="9"/>
  <c r="N1486" i="9"/>
  <c r="N1485" i="9"/>
  <c r="N1484" i="9"/>
  <c r="N1483" i="9"/>
  <c r="N1482" i="9"/>
  <c r="N1481" i="9"/>
  <c r="N1480" i="9"/>
  <c r="N1479" i="9"/>
  <c r="N1478" i="9"/>
  <c r="N1477" i="9"/>
  <c r="N1476" i="9"/>
  <c r="N1475" i="9"/>
  <c r="N1474" i="9"/>
  <c r="N1473" i="9"/>
  <c r="N1472" i="9"/>
  <c r="N1471" i="9"/>
  <c r="N1470" i="9"/>
  <c r="N1469" i="9"/>
  <c r="N1468" i="9"/>
  <c r="N1467" i="9"/>
  <c r="N1466" i="9"/>
  <c r="N1465" i="9"/>
  <c r="N1464" i="9"/>
  <c r="N1463" i="9"/>
  <c r="N1462" i="9"/>
  <c r="N1461" i="9"/>
  <c r="N1460" i="9"/>
  <c r="N1459" i="9"/>
  <c r="N1458" i="9"/>
  <c r="N1457" i="9"/>
  <c r="N1456" i="9"/>
  <c r="N1455" i="9"/>
  <c r="N1454" i="9"/>
  <c r="N1453" i="9"/>
  <c r="N1452" i="9"/>
  <c r="N1451" i="9"/>
  <c r="N1450" i="9"/>
  <c r="N1449" i="9"/>
  <c r="N1448" i="9"/>
  <c r="N1447" i="9"/>
  <c r="N1446" i="9"/>
  <c r="N1445" i="9"/>
  <c r="N1444" i="9"/>
  <c r="N1443" i="9"/>
  <c r="N1442" i="9"/>
  <c r="N1441" i="9"/>
  <c r="N1440" i="9"/>
  <c r="N1439" i="9"/>
  <c r="N1438" i="9"/>
  <c r="N1437" i="9"/>
  <c r="N1436" i="9"/>
  <c r="N1435" i="9"/>
  <c r="N1434" i="9"/>
  <c r="N1433" i="9"/>
  <c r="N1432" i="9"/>
  <c r="N1431" i="9"/>
  <c r="N1430" i="9"/>
  <c r="N1429" i="9"/>
  <c r="N1428" i="9"/>
  <c r="N1427" i="9"/>
  <c r="N1426" i="9"/>
  <c r="N1425" i="9"/>
  <c r="N1424" i="9"/>
  <c r="N1423" i="9"/>
  <c r="N1422" i="9"/>
  <c r="N1421" i="9"/>
  <c r="N1420" i="9"/>
  <c r="N1419" i="9"/>
  <c r="N1418" i="9"/>
  <c r="N1417" i="9"/>
  <c r="N1416" i="9"/>
  <c r="N1415" i="9"/>
  <c r="N1414" i="9"/>
  <c r="N1413" i="9"/>
  <c r="N1412" i="9"/>
  <c r="N1411" i="9"/>
  <c r="N1410" i="9"/>
  <c r="N1409" i="9"/>
  <c r="N1408" i="9"/>
  <c r="N1407" i="9"/>
  <c r="N1406" i="9"/>
  <c r="N1405" i="9"/>
  <c r="N1404" i="9"/>
  <c r="N1403" i="9"/>
  <c r="N1402" i="9"/>
  <c r="N1401" i="9"/>
  <c r="N1400" i="9"/>
  <c r="N1399" i="9"/>
  <c r="N1398" i="9"/>
  <c r="N1397" i="9"/>
  <c r="N1396" i="9"/>
  <c r="N1395" i="9"/>
  <c r="N1394" i="9"/>
  <c r="N1393" i="9"/>
  <c r="N1392" i="9"/>
  <c r="N1391" i="9"/>
  <c r="N1390" i="9"/>
  <c r="N1389" i="9"/>
  <c r="N1388" i="9"/>
  <c r="N1387" i="9"/>
  <c r="N1386" i="9"/>
  <c r="N1385" i="9"/>
  <c r="N1384" i="9"/>
  <c r="N1383" i="9"/>
  <c r="N1382" i="9"/>
  <c r="N1381" i="9"/>
  <c r="N1380" i="9"/>
  <c r="N1379" i="9"/>
  <c r="N1378" i="9"/>
  <c r="N1377" i="9"/>
  <c r="N1376" i="9"/>
  <c r="N1375" i="9"/>
  <c r="N1374" i="9"/>
  <c r="N1373" i="9"/>
  <c r="N1372" i="9"/>
  <c r="N1371" i="9"/>
  <c r="N1370" i="9"/>
  <c r="N1369" i="9"/>
  <c r="N1368" i="9"/>
  <c r="N1367" i="9"/>
  <c r="N1366" i="9"/>
  <c r="N1365" i="9"/>
  <c r="N1364" i="9"/>
  <c r="N1363" i="9"/>
  <c r="N1362" i="9"/>
  <c r="N1361" i="9"/>
  <c r="N1360" i="9"/>
  <c r="N1359" i="9"/>
  <c r="N1358" i="9"/>
  <c r="N1357" i="9"/>
  <c r="N1356" i="9"/>
  <c r="N1355" i="9"/>
  <c r="N1354" i="9"/>
  <c r="N1353" i="9"/>
  <c r="N1352" i="9"/>
  <c r="N1351" i="9"/>
  <c r="N1350" i="9"/>
  <c r="N1349" i="9"/>
  <c r="N1348" i="9"/>
  <c r="N1347" i="9"/>
  <c r="N1346" i="9"/>
  <c r="N1345" i="9"/>
  <c r="N1344" i="9"/>
  <c r="N1343" i="9"/>
  <c r="N1342" i="9"/>
  <c r="N1341" i="9"/>
  <c r="N1340" i="9"/>
  <c r="N1339" i="9"/>
  <c r="N1338" i="9"/>
  <c r="N1337" i="9"/>
  <c r="N1336" i="9"/>
  <c r="N1335" i="9"/>
  <c r="N1334" i="9"/>
  <c r="N1333" i="9"/>
  <c r="N1332" i="9"/>
  <c r="N1331" i="9"/>
  <c r="N1330" i="9"/>
  <c r="N1329" i="9"/>
  <c r="N1328" i="9"/>
  <c r="N1327" i="9"/>
  <c r="N1326" i="9"/>
  <c r="N1325" i="9"/>
  <c r="N1324" i="9"/>
  <c r="N1323" i="9"/>
  <c r="N1322" i="9"/>
  <c r="N1321" i="9"/>
  <c r="N1320" i="9"/>
  <c r="N1319" i="9"/>
  <c r="N1318" i="9"/>
  <c r="N1317" i="9"/>
  <c r="N1316" i="9"/>
  <c r="N1315" i="9"/>
  <c r="N1314" i="9"/>
  <c r="N1313" i="9"/>
  <c r="N1312" i="9"/>
  <c r="N1311" i="9"/>
  <c r="N1310" i="9"/>
  <c r="N1309" i="9"/>
  <c r="N1308" i="9"/>
  <c r="N1307" i="9"/>
  <c r="N1306" i="9"/>
  <c r="N1305" i="9"/>
  <c r="N1304" i="9"/>
  <c r="N1303" i="9"/>
  <c r="N1302" i="9"/>
  <c r="N1301" i="9"/>
  <c r="N1300" i="9"/>
  <c r="N1299" i="9"/>
  <c r="N1298" i="9"/>
  <c r="N1297" i="9"/>
  <c r="N1296" i="9"/>
  <c r="N1295" i="9"/>
  <c r="N1294" i="9"/>
  <c r="N1293" i="9"/>
  <c r="N1292" i="9"/>
  <c r="N1291" i="9"/>
  <c r="N1290" i="9"/>
  <c r="N1289" i="9"/>
  <c r="N1288" i="9"/>
  <c r="N1287" i="9"/>
  <c r="N1286" i="9"/>
  <c r="N1285" i="9"/>
  <c r="N1284" i="9"/>
  <c r="N1283" i="9"/>
  <c r="N1282" i="9"/>
  <c r="N1281" i="9"/>
  <c r="N1280" i="9"/>
  <c r="N1279" i="9"/>
  <c r="N1278" i="9"/>
  <c r="N1277" i="9"/>
  <c r="N1276" i="9"/>
  <c r="N1275" i="9"/>
  <c r="N1274" i="9"/>
  <c r="N1273" i="9"/>
  <c r="N1272" i="9"/>
  <c r="N1271" i="9"/>
  <c r="N1270" i="9"/>
  <c r="N1269" i="9"/>
  <c r="N1268" i="9"/>
  <c r="N1267" i="9"/>
  <c r="N1266" i="9"/>
  <c r="N1265" i="9"/>
  <c r="N1264" i="9"/>
  <c r="N1263" i="9"/>
  <c r="N1262" i="9"/>
  <c r="N1261" i="9"/>
  <c r="N1260" i="9"/>
  <c r="N1259" i="9"/>
  <c r="N1258" i="9"/>
  <c r="N1257" i="9"/>
  <c r="N1256" i="9"/>
  <c r="N1255" i="9"/>
  <c r="N1254" i="9"/>
  <c r="N1253" i="9"/>
  <c r="N1252" i="9"/>
  <c r="N1251" i="9"/>
  <c r="N1250" i="9"/>
  <c r="N1249" i="9"/>
  <c r="N1248" i="9"/>
  <c r="N1247" i="9"/>
  <c r="N1246" i="9"/>
  <c r="N1245" i="9"/>
  <c r="N1244" i="9"/>
  <c r="N1243" i="9"/>
  <c r="N1242" i="9"/>
  <c r="N1241" i="9"/>
  <c r="N1240" i="9"/>
  <c r="N1239" i="9"/>
  <c r="N1238" i="9"/>
  <c r="N1237" i="9"/>
  <c r="N1236" i="9"/>
  <c r="N1235" i="9"/>
  <c r="N1234" i="9"/>
  <c r="N1233" i="9"/>
  <c r="N1232" i="9"/>
  <c r="N1231" i="9"/>
  <c r="N1230" i="9"/>
  <c r="N1229" i="9"/>
  <c r="N1228" i="9"/>
  <c r="N1227" i="9"/>
  <c r="N1226" i="9"/>
  <c r="N1225" i="9"/>
  <c r="N1224" i="9"/>
  <c r="N1223" i="9"/>
  <c r="N1222" i="9"/>
  <c r="N1221" i="9"/>
  <c r="N1220" i="9"/>
  <c r="N1219" i="9"/>
  <c r="N1218" i="9"/>
  <c r="N1217" i="9"/>
  <c r="N1216" i="9"/>
  <c r="N1215" i="9"/>
  <c r="N1214" i="9"/>
  <c r="N1213" i="9"/>
  <c r="N1212" i="9"/>
  <c r="N1211" i="9"/>
  <c r="N1210" i="9"/>
  <c r="N1209" i="9"/>
  <c r="N1208" i="9"/>
  <c r="N1207" i="9"/>
  <c r="N1206" i="9"/>
  <c r="N1205" i="9"/>
  <c r="N1204" i="9"/>
  <c r="N1203" i="9"/>
  <c r="N1202" i="9"/>
  <c r="N1201" i="9"/>
  <c r="N1200" i="9"/>
  <c r="N1199" i="9"/>
  <c r="N1198" i="9"/>
  <c r="N1197" i="9"/>
  <c r="N1196" i="9"/>
  <c r="N1195" i="9"/>
  <c r="N1194" i="9"/>
  <c r="N1193" i="9"/>
  <c r="N1192" i="9"/>
  <c r="N1191" i="9"/>
  <c r="N1190" i="9"/>
  <c r="N1189" i="9"/>
  <c r="N1188" i="9"/>
  <c r="N1187" i="9"/>
  <c r="N1186" i="9"/>
  <c r="N1185" i="9"/>
  <c r="N1184" i="9"/>
  <c r="N1183" i="9"/>
  <c r="N1182" i="9"/>
  <c r="N1181" i="9"/>
  <c r="N1180" i="9"/>
  <c r="N1179" i="9"/>
  <c r="N1178" i="9"/>
  <c r="N1177" i="9"/>
  <c r="N1176" i="9"/>
  <c r="N1175" i="9"/>
  <c r="N1174" i="9"/>
  <c r="N1173" i="9"/>
  <c r="N1172" i="9"/>
  <c r="N1171" i="9"/>
  <c r="N1170" i="9"/>
  <c r="N1169" i="9"/>
  <c r="N1168" i="9"/>
  <c r="N1167" i="9"/>
  <c r="N1166" i="9"/>
  <c r="N1165" i="9"/>
  <c r="N1164" i="9"/>
  <c r="N1163" i="9"/>
  <c r="N1162" i="9"/>
  <c r="N1161" i="9"/>
  <c r="N1160" i="9"/>
  <c r="N1159" i="9"/>
  <c r="N1158" i="9"/>
  <c r="N1157" i="9"/>
  <c r="N1156" i="9"/>
  <c r="N1155" i="9"/>
  <c r="N1154" i="9"/>
  <c r="N1153" i="9"/>
  <c r="N1152" i="9"/>
  <c r="N1151" i="9"/>
  <c r="N1150" i="9"/>
  <c r="N1149" i="9"/>
  <c r="N1148" i="9"/>
  <c r="N1147" i="9"/>
  <c r="N1146" i="9"/>
  <c r="N1145" i="9"/>
  <c r="N1144" i="9"/>
  <c r="N1143" i="9"/>
  <c r="N1142" i="9"/>
  <c r="N1141" i="9"/>
  <c r="N1140" i="9"/>
  <c r="N1139" i="9"/>
  <c r="N1138" i="9"/>
  <c r="N1137" i="9"/>
  <c r="N1136" i="9"/>
  <c r="N1135" i="9"/>
  <c r="N1134" i="9"/>
  <c r="N1133" i="9"/>
  <c r="N1132" i="9"/>
  <c r="N1131" i="9"/>
  <c r="N1130" i="9"/>
  <c r="N1129" i="9"/>
  <c r="N1128" i="9"/>
  <c r="N1127" i="9"/>
  <c r="N1126" i="9"/>
  <c r="N1125" i="9"/>
  <c r="N1124" i="9"/>
  <c r="N1123" i="9"/>
  <c r="N1122" i="9"/>
  <c r="N1121" i="9"/>
  <c r="N1120" i="9"/>
  <c r="N1119" i="9"/>
  <c r="N1118" i="9"/>
  <c r="N1117" i="9"/>
  <c r="N1116" i="9"/>
  <c r="N1115" i="9"/>
  <c r="N1114" i="9"/>
  <c r="N1113" i="9"/>
  <c r="N1112" i="9"/>
  <c r="N1111" i="9"/>
  <c r="N1110" i="9"/>
  <c r="N1109" i="9"/>
  <c r="N1108" i="9"/>
  <c r="N1107" i="9"/>
  <c r="N1106" i="9"/>
  <c r="N1105" i="9"/>
  <c r="N1104" i="9"/>
  <c r="N1103" i="9"/>
  <c r="N1102" i="9"/>
  <c r="N1101" i="9"/>
  <c r="N1100" i="9"/>
  <c r="N1099" i="9"/>
  <c r="N1098" i="9"/>
  <c r="N1097" i="9"/>
  <c r="N1096" i="9"/>
  <c r="N1095" i="9"/>
  <c r="N1094" i="9"/>
  <c r="N1093" i="9"/>
  <c r="N1092" i="9"/>
  <c r="N1091" i="9"/>
  <c r="N1090" i="9"/>
  <c r="N1089" i="9"/>
  <c r="N1088" i="9"/>
  <c r="N1087" i="9"/>
  <c r="N1086" i="9"/>
  <c r="N1085" i="9"/>
  <c r="N1084" i="9"/>
  <c r="N1083" i="9"/>
  <c r="N1082" i="9"/>
  <c r="N1081" i="9"/>
  <c r="N1080" i="9"/>
  <c r="N1079" i="9"/>
  <c r="N1078" i="9"/>
  <c r="N1077" i="9"/>
  <c r="N1076" i="9"/>
  <c r="N1075" i="9"/>
  <c r="N1074" i="9"/>
  <c r="N1073" i="9"/>
  <c r="N1072" i="9"/>
  <c r="N1071" i="9"/>
  <c r="N1070" i="9"/>
  <c r="N1069" i="9"/>
  <c r="N1068" i="9"/>
  <c r="N1067" i="9"/>
  <c r="N1066" i="9"/>
  <c r="N1065" i="9"/>
  <c r="N1064" i="9"/>
  <c r="N1063" i="9"/>
  <c r="N1062" i="9"/>
  <c r="N1061" i="9"/>
  <c r="N1060" i="9"/>
  <c r="N1059" i="9"/>
  <c r="N1058" i="9"/>
  <c r="N1057" i="9"/>
  <c r="N1056" i="9"/>
  <c r="N1055" i="9"/>
  <c r="N1054" i="9"/>
  <c r="N1053" i="9"/>
  <c r="N1052" i="9"/>
  <c r="N1051" i="9"/>
  <c r="N1050" i="9"/>
  <c r="N1049" i="9"/>
  <c r="N1048" i="9"/>
  <c r="N1047" i="9"/>
  <c r="N1046" i="9"/>
  <c r="N1045" i="9"/>
  <c r="N1044" i="9"/>
  <c r="N1043" i="9"/>
  <c r="N1042" i="9"/>
  <c r="N1041" i="9"/>
  <c r="N1040" i="9"/>
  <c r="N1039" i="9"/>
  <c r="N1038" i="9"/>
  <c r="N1037" i="9"/>
  <c r="N1036" i="9"/>
  <c r="N1035" i="9"/>
  <c r="N1034" i="9"/>
  <c r="N1033" i="9"/>
  <c r="N1032" i="9"/>
  <c r="N1031" i="9"/>
  <c r="N1030" i="9"/>
  <c r="N1029" i="9"/>
  <c r="N1028" i="9"/>
  <c r="N1027" i="9"/>
  <c r="N1026" i="9"/>
  <c r="N1025" i="9"/>
  <c r="N1024" i="9"/>
  <c r="N1023" i="9"/>
  <c r="N1022" i="9"/>
  <c r="N1021" i="9"/>
  <c r="N1020" i="9"/>
  <c r="N1019" i="9"/>
  <c r="N1018" i="9"/>
  <c r="N1017" i="9"/>
  <c r="N1016" i="9"/>
  <c r="N1015" i="9"/>
  <c r="N1014" i="9"/>
  <c r="N1013" i="9"/>
  <c r="N1012" i="9"/>
  <c r="N1011" i="9"/>
  <c r="N1010" i="9"/>
  <c r="N1009" i="9"/>
  <c r="N1008" i="9"/>
  <c r="N1007" i="9"/>
  <c r="N1006" i="9"/>
  <c r="N1005" i="9"/>
  <c r="N1004" i="9"/>
  <c r="N1003" i="9"/>
  <c r="N1002" i="9"/>
  <c r="N1001" i="9"/>
  <c r="N1000" i="9"/>
  <c r="N999" i="9"/>
  <c r="N998" i="9"/>
  <c r="N997" i="9"/>
  <c r="N996" i="9"/>
  <c r="N995" i="9"/>
  <c r="N994" i="9"/>
  <c r="N993" i="9"/>
  <c r="N992" i="9"/>
  <c r="N991" i="9"/>
  <c r="N990" i="9"/>
  <c r="N989" i="9"/>
  <c r="N988" i="9"/>
  <c r="N987" i="9"/>
  <c r="N986" i="9"/>
  <c r="N985" i="9"/>
  <c r="N984" i="9"/>
  <c r="N983" i="9"/>
  <c r="N982" i="9"/>
  <c r="N981" i="9"/>
  <c r="N980" i="9"/>
  <c r="N979" i="9"/>
  <c r="N978" i="9"/>
  <c r="N977" i="9"/>
  <c r="N976" i="9"/>
  <c r="N975" i="9"/>
  <c r="N974" i="9"/>
  <c r="N973" i="9"/>
  <c r="N972" i="9"/>
  <c r="N971" i="9"/>
  <c r="N970" i="9"/>
  <c r="N969" i="9"/>
  <c r="N968" i="9"/>
  <c r="N967" i="9"/>
  <c r="N966" i="9"/>
  <c r="N965" i="9"/>
  <c r="N964" i="9"/>
  <c r="N963" i="9"/>
  <c r="N962" i="9"/>
  <c r="N961" i="9"/>
  <c r="N960" i="9"/>
  <c r="N959" i="9"/>
  <c r="N958" i="9"/>
  <c r="N957" i="9"/>
  <c r="N956" i="9"/>
  <c r="N955" i="9"/>
  <c r="N954" i="9"/>
  <c r="N953" i="9"/>
  <c r="N952" i="9"/>
  <c r="N951" i="9"/>
  <c r="N950" i="9"/>
  <c r="N949" i="9"/>
  <c r="N948" i="9"/>
  <c r="N947" i="9"/>
  <c r="N946" i="9"/>
  <c r="N945" i="9"/>
  <c r="N944" i="9"/>
  <c r="N943" i="9"/>
  <c r="N942" i="9"/>
  <c r="N941" i="9"/>
  <c r="N940" i="9"/>
  <c r="N939" i="9"/>
  <c r="N938" i="9"/>
  <c r="N937" i="9"/>
  <c r="N936" i="9"/>
  <c r="N935" i="9"/>
  <c r="N934" i="9"/>
  <c r="N933" i="9"/>
  <c r="N932" i="9"/>
  <c r="N931" i="9"/>
  <c r="N930" i="9"/>
  <c r="N929" i="9"/>
  <c r="N928" i="9"/>
  <c r="N927" i="9"/>
  <c r="N926" i="9"/>
  <c r="N925" i="9"/>
  <c r="N924" i="9"/>
  <c r="N923" i="9"/>
  <c r="N922" i="9"/>
  <c r="N921" i="9"/>
  <c r="N920" i="9"/>
  <c r="N919" i="9"/>
  <c r="N918" i="9"/>
  <c r="N917" i="9"/>
  <c r="N916" i="9"/>
  <c r="N915" i="9"/>
  <c r="N914" i="9"/>
  <c r="N913" i="9"/>
  <c r="N912" i="9"/>
  <c r="N911" i="9"/>
  <c r="N910" i="9"/>
  <c r="N909" i="9"/>
  <c r="N908" i="9"/>
  <c r="N907" i="9"/>
  <c r="N906" i="9"/>
  <c r="N905" i="9"/>
  <c r="N904" i="9"/>
  <c r="N903" i="9"/>
  <c r="N902" i="9"/>
  <c r="N901" i="9"/>
  <c r="N900" i="9"/>
  <c r="N899" i="9"/>
  <c r="N898" i="9"/>
  <c r="N897" i="9"/>
  <c r="N896" i="9"/>
  <c r="N895" i="9"/>
  <c r="N894" i="9"/>
  <c r="N893" i="9"/>
  <c r="N892" i="9"/>
  <c r="N891" i="9"/>
  <c r="N890" i="9"/>
  <c r="N889" i="9"/>
  <c r="N888" i="9"/>
  <c r="N887" i="9"/>
  <c r="N886" i="9"/>
  <c r="N885" i="9"/>
  <c r="N884" i="9"/>
  <c r="N883" i="9"/>
  <c r="N882" i="9"/>
  <c r="N881" i="9"/>
  <c r="N880" i="9"/>
  <c r="N879" i="9"/>
  <c r="N878" i="9"/>
  <c r="N877" i="9"/>
  <c r="N876" i="9"/>
  <c r="N875" i="9"/>
  <c r="N874" i="9"/>
  <c r="N873" i="9"/>
  <c r="N872" i="9"/>
  <c r="N871" i="9"/>
  <c r="N870" i="9"/>
  <c r="N869" i="9"/>
  <c r="N868" i="9"/>
  <c r="N867" i="9"/>
  <c r="N866" i="9"/>
  <c r="N865" i="9"/>
  <c r="N864" i="9"/>
  <c r="N863" i="9"/>
  <c r="N862" i="9"/>
  <c r="N861" i="9"/>
  <c r="N860" i="9"/>
  <c r="N859" i="9"/>
  <c r="N858" i="9"/>
  <c r="N857" i="9"/>
  <c r="N856" i="9"/>
  <c r="N855" i="9"/>
  <c r="N854" i="9"/>
  <c r="N853" i="9"/>
  <c r="N852" i="9"/>
  <c r="N851" i="9"/>
  <c r="N850" i="9"/>
  <c r="N849" i="9"/>
  <c r="N848" i="9"/>
  <c r="N847" i="9"/>
  <c r="N846" i="9"/>
  <c r="N845" i="9"/>
  <c r="N844" i="9"/>
  <c r="N843" i="9"/>
  <c r="N842" i="9"/>
  <c r="N841" i="9"/>
  <c r="N840" i="9"/>
  <c r="N839" i="9"/>
  <c r="N838" i="9"/>
  <c r="N837" i="9"/>
  <c r="N836" i="9"/>
  <c r="N835" i="9"/>
  <c r="N834" i="9"/>
  <c r="N833" i="9"/>
  <c r="N832" i="9"/>
  <c r="N831" i="9"/>
  <c r="N830" i="9"/>
  <c r="N829" i="9"/>
  <c r="N828" i="9"/>
  <c r="N827" i="9"/>
  <c r="N826" i="9"/>
  <c r="N825" i="9"/>
  <c r="N824" i="9"/>
  <c r="N823" i="9"/>
  <c r="N822" i="9"/>
  <c r="N821" i="9"/>
  <c r="N820" i="9"/>
  <c r="N819" i="9"/>
  <c r="N818" i="9"/>
  <c r="N817" i="9"/>
  <c r="N816" i="9"/>
  <c r="N815" i="9"/>
  <c r="N814" i="9"/>
  <c r="N813" i="9"/>
  <c r="N812" i="9"/>
  <c r="N811" i="9"/>
  <c r="N810" i="9"/>
  <c r="N809" i="9"/>
  <c r="N808" i="9"/>
  <c r="N807" i="9"/>
  <c r="N806" i="9"/>
  <c r="N805" i="9"/>
  <c r="N804" i="9"/>
  <c r="N803" i="9"/>
  <c r="N802" i="9"/>
  <c r="N801" i="9"/>
  <c r="N800" i="9"/>
  <c r="N799" i="9"/>
  <c r="N798" i="9"/>
  <c r="N797" i="9"/>
  <c r="N796" i="9"/>
  <c r="N795" i="9"/>
  <c r="N794" i="9"/>
  <c r="N793" i="9"/>
  <c r="N792" i="9"/>
  <c r="N791" i="9"/>
  <c r="N790" i="9"/>
  <c r="N789" i="9"/>
  <c r="N788" i="9"/>
  <c r="N787" i="9"/>
  <c r="N786" i="9"/>
  <c r="N785" i="9"/>
  <c r="N784" i="9"/>
  <c r="N783" i="9"/>
  <c r="N782" i="9"/>
  <c r="N781" i="9"/>
  <c r="N780" i="9"/>
  <c r="N779" i="9"/>
  <c r="N778" i="9"/>
  <c r="N777" i="9"/>
  <c r="N776" i="9"/>
  <c r="N775" i="9"/>
  <c r="N774" i="9"/>
  <c r="N773" i="9"/>
  <c r="N772" i="9"/>
  <c r="N771" i="9"/>
  <c r="N770" i="9"/>
  <c r="N769" i="9"/>
  <c r="N768" i="9"/>
  <c r="N767" i="9"/>
  <c r="N766" i="9"/>
  <c r="N765" i="9"/>
  <c r="N764" i="9"/>
  <c r="N763" i="9"/>
  <c r="N762" i="9"/>
  <c r="N761" i="9"/>
  <c r="N760" i="9"/>
  <c r="N759" i="9"/>
  <c r="N758" i="9"/>
  <c r="N757" i="9"/>
  <c r="N756" i="9"/>
  <c r="N755" i="9"/>
  <c r="N754" i="9"/>
  <c r="N753" i="9"/>
  <c r="N752" i="9"/>
  <c r="N751" i="9"/>
  <c r="N750" i="9"/>
  <c r="N749" i="9"/>
  <c r="N748" i="9"/>
  <c r="N747" i="9"/>
  <c r="N746" i="9"/>
  <c r="N745" i="9"/>
  <c r="N744" i="9"/>
  <c r="N743" i="9"/>
  <c r="N742" i="9"/>
  <c r="N741" i="9"/>
  <c r="N740" i="9"/>
  <c r="N739" i="9"/>
  <c r="N738" i="9"/>
  <c r="N737" i="9"/>
  <c r="N736" i="9"/>
  <c r="N735" i="9"/>
  <c r="N734" i="9"/>
  <c r="N733" i="9"/>
  <c r="N732" i="9"/>
  <c r="N731" i="9"/>
  <c r="N730" i="9"/>
  <c r="N729" i="9"/>
  <c r="N728" i="9"/>
  <c r="N727" i="9"/>
  <c r="N726" i="9"/>
  <c r="N725" i="9"/>
  <c r="N724" i="9"/>
  <c r="N723" i="9"/>
  <c r="N722" i="9"/>
  <c r="N721" i="9"/>
  <c r="N720" i="9"/>
  <c r="N719" i="9"/>
  <c r="N718" i="9"/>
  <c r="N717" i="9"/>
  <c r="N716" i="9"/>
  <c r="N715" i="9"/>
  <c r="N714" i="9"/>
  <c r="N713" i="9"/>
  <c r="N712" i="9"/>
  <c r="N711" i="9"/>
  <c r="N710" i="9"/>
  <c r="N709" i="9"/>
  <c r="N708" i="9"/>
  <c r="N707" i="9"/>
  <c r="N706" i="9"/>
  <c r="N705" i="9"/>
  <c r="N704" i="9"/>
  <c r="N703" i="9"/>
  <c r="N702" i="9"/>
  <c r="N701" i="9"/>
  <c r="N700" i="9"/>
  <c r="N699" i="9"/>
  <c r="N698" i="9"/>
  <c r="N697" i="9"/>
  <c r="N696" i="9"/>
  <c r="N695" i="9"/>
  <c r="N694" i="9"/>
  <c r="N693" i="9"/>
  <c r="N692" i="9"/>
  <c r="N691" i="9"/>
  <c r="N690" i="9"/>
  <c r="N689" i="9"/>
  <c r="N688" i="9"/>
  <c r="N687" i="9"/>
  <c r="N686" i="9"/>
  <c r="N685" i="9"/>
  <c r="N684" i="9"/>
  <c r="N683" i="9"/>
  <c r="N682" i="9"/>
  <c r="N681" i="9"/>
  <c r="N680" i="9"/>
  <c r="N679" i="9"/>
  <c r="N678" i="9"/>
  <c r="N677" i="9"/>
  <c r="N676" i="9"/>
  <c r="N675" i="9"/>
  <c r="N674" i="9"/>
  <c r="N673" i="9"/>
  <c r="N672" i="9"/>
  <c r="N671" i="9"/>
  <c r="N670" i="9"/>
  <c r="N669" i="9"/>
  <c r="N668" i="9"/>
  <c r="N667" i="9"/>
  <c r="N666" i="9"/>
  <c r="N665" i="9"/>
  <c r="N664" i="9"/>
  <c r="N663" i="9"/>
  <c r="N662" i="9"/>
  <c r="N661" i="9"/>
  <c r="N660" i="9"/>
  <c r="N659" i="9"/>
  <c r="N658" i="9"/>
  <c r="N657" i="9"/>
  <c r="N656" i="9"/>
  <c r="N655" i="9"/>
  <c r="N654" i="9"/>
  <c r="N653" i="9"/>
  <c r="N652" i="9"/>
  <c r="N651" i="9"/>
  <c r="N650" i="9"/>
  <c r="N649" i="9"/>
  <c r="N648" i="9"/>
  <c r="N647" i="9"/>
  <c r="N646" i="9"/>
  <c r="N645" i="9"/>
  <c r="N644" i="9"/>
  <c r="N643" i="9"/>
  <c r="N642" i="9"/>
  <c r="N641" i="9"/>
  <c r="N640" i="9"/>
  <c r="N639" i="9"/>
  <c r="N638" i="9"/>
  <c r="N637" i="9"/>
  <c r="N636" i="9"/>
  <c r="N635" i="9"/>
  <c r="N634" i="9"/>
  <c r="N633" i="9"/>
  <c r="N632" i="9"/>
  <c r="N631" i="9"/>
  <c r="N630" i="9"/>
  <c r="N629" i="9"/>
  <c r="N628" i="9"/>
  <c r="N627" i="9"/>
  <c r="N626" i="9"/>
  <c r="N625" i="9"/>
  <c r="N624" i="9"/>
  <c r="N623" i="9"/>
  <c r="N622" i="9"/>
  <c r="N621" i="9"/>
  <c r="N620" i="9"/>
  <c r="N619" i="9"/>
  <c r="N618" i="9"/>
  <c r="N617" i="9"/>
  <c r="N616" i="9"/>
  <c r="N615" i="9"/>
  <c r="N614" i="9"/>
  <c r="N613" i="9"/>
  <c r="N612" i="9"/>
  <c r="N611" i="9"/>
  <c r="N610" i="9"/>
  <c r="N609" i="9"/>
  <c r="N608" i="9"/>
  <c r="N607" i="9"/>
  <c r="N606" i="9"/>
  <c r="N605" i="9"/>
  <c r="N604" i="9"/>
  <c r="N603" i="9"/>
  <c r="N602" i="9"/>
  <c r="N601" i="9"/>
  <c r="N600" i="9"/>
  <c r="N599" i="9"/>
  <c r="N598" i="9"/>
  <c r="N597" i="9"/>
  <c r="N596" i="9"/>
  <c r="N595" i="9"/>
  <c r="N594" i="9"/>
  <c r="N593" i="9"/>
  <c r="N592" i="9"/>
  <c r="N591" i="9"/>
  <c r="N590" i="9"/>
  <c r="N589" i="9"/>
  <c r="N588" i="9"/>
  <c r="N587" i="9"/>
  <c r="N586" i="9"/>
  <c r="N585" i="9"/>
  <c r="N584" i="9"/>
  <c r="N583" i="9"/>
  <c r="N582" i="9"/>
  <c r="N581" i="9"/>
  <c r="N580" i="9"/>
  <c r="N579" i="9"/>
  <c r="N578" i="9"/>
  <c r="N577" i="9"/>
  <c r="N576" i="9"/>
  <c r="N575" i="9"/>
  <c r="N574" i="9"/>
  <c r="N573" i="9"/>
  <c r="N572" i="9"/>
  <c r="N571" i="9"/>
  <c r="N570" i="9"/>
  <c r="N569" i="9"/>
  <c r="N568" i="9"/>
  <c r="N567" i="9"/>
  <c r="N566" i="9"/>
  <c r="N565" i="9"/>
  <c r="N564" i="9"/>
  <c r="N563" i="9"/>
  <c r="N562" i="9"/>
  <c r="N561" i="9"/>
  <c r="N560" i="9"/>
  <c r="N559" i="9"/>
  <c r="N558" i="9"/>
  <c r="N557" i="9"/>
  <c r="N556" i="9"/>
  <c r="N555" i="9"/>
  <c r="N554" i="9"/>
  <c r="N553" i="9"/>
  <c r="N552" i="9"/>
  <c r="N551" i="9"/>
  <c r="N550" i="9"/>
  <c r="N549" i="9"/>
  <c r="N548" i="9"/>
  <c r="N547" i="9"/>
  <c r="N546" i="9"/>
  <c r="N545" i="9"/>
  <c r="N544" i="9"/>
  <c r="N543" i="9"/>
  <c r="N542" i="9"/>
  <c r="N541" i="9"/>
  <c r="N540" i="9"/>
  <c r="N539" i="9"/>
  <c r="N538" i="9"/>
  <c r="N537" i="9"/>
  <c r="N536" i="9"/>
  <c r="N535" i="9"/>
  <c r="N534" i="9"/>
  <c r="N533" i="9"/>
  <c r="N532" i="9"/>
  <c r="N531" i="9"/>
  <c r="N530" i="9"/>
  <c r="N529" i="9"/>
  <c r="N528" i="9"/>
  <c r="N527" i="9"/>
  <c r="N526" i="9"/>
  <c r="N525" i="9"/>
  <c r="N524" i="9"/>
  <c r="N523" i="9"/>
  <c r="N522" i="9"/>
  <c r="N521" i="9"/>
  <c r="N520" i="9"/>
  <c r="N519" i="9"/>
  <c r="N518" i="9"/>
  <c r="N517" i="9"/>
  <c r="N516" i="9"/>
  <c r="N515" i="9"/>
  <c r="N514" i="9"/>
  <c r="N513" i="9"/>
  <c r="N512" i="9"/>
  <c r="N511" i="9"/>
  <c r="N510" i="9"/>
  <c r="N509" i="9"/>
  <c r="N508" i="9"/>
  <c r="N507" i="9"/>
  <c r="N506" i="9"/>
  <c r="N505" i="9"/>
  <c r="N504" i="9"/>
  <c r="N503" i="9"/>
  <c r="N502" i="9"/>
  <c r="N501" i="9"/>
  <c r="N500" i="9"/>
  <c r="N499" i="9"/>
  <c r="N498" i="9"/>
  <c r="N497" i="9"/>
  <c r="N496" i="9"/>
  <c r="N495" i="9"/>
  <c r="N494" i="9"/>
  <c r="N493" i="9"/>
  <c r="N492" i="9"/>
  <c r="N491" i="9"/>
  <c r="N490" i="9"/>
  <c r="N489" i="9"/>
  <c r="N488" i="9"/>
  <c r="N487" i="9"/>
  <c r="N486" i="9"/>
  <c r="N485" i="9"/>
  <c r="N484" i="9"/>
  <c r="N483" i="9"/>
  <c r="N482" i="9"/>
  <c r="N481" i="9"/>
  <c r="N480" i="9"/>
  <c r="N479" i="9"/>
  <c r="N478" i="9"/>
  <c r="N477" i="9"/>
  <c r="N476" i="9"/>
  <c r="N475" i="9"/>
  <c r="N474" i="9"/>
  <c r="N473" i="9"/>
  <c r="N472" i="9"/>
  <c r="N471" i="9"/>
  <c r="N470" i="9"/>
  <c r="N469" i="9"/>
  <c r="N468" i="9"/>
  <c r="N467" i="9"/>
  <c r="N466" i="9"/>
  <c r="N465" i="9"/>
  <c r="N464" i="9"/>
  <c r="N463" i="9"/>
  <c r="N462" i="9"/>
  <c r="N461" i="9"/>
  <c r="N460" i="9"/>
  <c r="N459" i="9"/>
  <c r="N458" i="9"/>
  <c r="N457" i="9"/>
  <c r="N456" i="9"/>
  <c r="N455" i="9"/>
  <c r="N454" i="9"/>
  <c r="N453" i="9"/>
  <c r="N452" i="9"/>
  <c r="N451" i="9"/>
  <c r="N450" i="9"/>
  <c r="N449" i="9"/>
  <c r="N448" i="9"/>
  <c r="N447" i="9"/>
  <c r="N446" i="9"/>
  <c r="N445" i="9"/>
  <c r="N444" i="9"/>
  <c r="N443" i="9"/>
  <c r="N442" i="9"/>
  <c r="N441" i="9"/>
  <c r="N440" i="9"/>
  <c r="N439" i="9"/>
  <c r="N438" i="9"/>
  <c r="N437" i="9"/>
  <c r="N436" i="9"/>
  <c r="N435" i="9"/>
  <c r="N434" i="9"/>
  <c r="N433" i="9"/>
  <c r="N432" i="9"/>
  <c r="N431" i="9"/>
  <c r="N430" i="9"/>
  <c r="N429" i="9"/>
  <c r="N428" i="9"/>
  <c r="N427" i="9"/>
  <c r="N426" i="9"/>
  <c r="N425" i="9"/>
  <c r="N424" i="9"/>
  <c r="N423" i="9"/>
  <c r="N422" i="9"/>
  <c r="N421" i="9"/>
  <c r="N420" i="9"/>
  <c r="N419" i="9"/>
  <c r="N418" i="9"/>
  <c r="N417" i="9"/>
  <c r="N416" i="9"/>
  <c r="N415" i="9"/>
  <c r="N414" i="9"/>
  <c r="N413" i="9"/>
  <c r="N412" i="9"/>
  <c r="N411" i="9"/>
  <c r="N410" i="9"/>
  <c r="N409" i="9"/>
  <c r="N408" i="9"/>
  <c r="N407" i="9"/>
  <c r="N406" i="9"/>
  <c r="N405" i="9"/>
  <c r="N404" i="9"/>
  <c r="N403" i="9"/>
  <c r="N402" i="9"/>
  <c r="N401" i="9"/>
  <c r="N400" i="9"/>
  <c r="N399" i="9"/>
  <c r="N398" i="9"/>
  <c r="N397" i="9"/>
  <c r="N396" i="9"/>
  <c r="N395" i="9"/>
  <c r="N394" i="9"/>
  <c r="N393" i="9"/>
  <c r="N392" i="9"/>
  <c r="N391" i="9"/>
  <c r="N390" i="9"/>
  <c r="N389" i="9"/>
  <c r="N388" i="9"/>
  <c r="N387" i="9"/>
  <c r="N386" i="9"/>
  <c r="N385" i="9"/>
  <c r="N384" i="9"/>
  <c r="N383" i="9"/>
  <c r="N382" i="9"/>
  <c r="N381" i="9"/>
  <c r="N380" i="9"/>
  <c r="N379" i="9"/>
  <c r="N378" i="9"/>
  <c r="N377" i="9"/>
  <c r="N376" i="9"/>
  <c r="N375" i="9"/>
  <c r="N374" i="9"/>
  <c r="N373" i="9"/>
  <c r="N372" i="9"/>
  <c r="N371" i="9"/>
  <c r="N370" i="9"/>
  <c r="N369" i="9"/>
  <c r="N368" i="9"/>
  <c r="N367" i="9"/>
  <c r="N366" i="9"/>
  <c r="N365" i="9"/>
  <c r="N364" i="9"/>
  <c r="N363" i="9"/>
  <c r="N362" i="9"/>
  <c r="N361" i="9"/>
  <c r="N360" i="9"/>
  <c r="N359" i="9"/>
  <c r="N358" i="9"/>
  <c r="N357" i="9"/>
  <c r="N356" i="9"/>
  <c r="N355" i="9"/>
  <c r="N354" i="9"/>
  <c r="N353" i="9"/>
  <c r="N352" i="9"/>
  <c r="N351" i="9"/>
  <c r="N350" i="9"/>
  <c r="N349" i="9"/>
  <c r="N348" i="9"/>
  <c r="N347" i="9"/>
  <c r="N346" i="9"/>
  <c r="N345" i="9"/>
  <c r="N344" i="9"/>
  <c r="N343" i="9"/>
  <c r="N342" i="9"/>
  <c r="N341" i="9"/>
  <c r="N340" i="9"/>
  <c r="N339" i="9"/>
  <c r="N338" i="9"/>
  <c r="N337" i="9"/>
  <c r="N336" i="9"/>
  <c r="N335" i="9"/>
  <c r="N334" i="9"/>
  <c r="N333" i="9"/>
  <c r="N332" i="9"/>
  <c r="N331" i="9"/>
  <c r="N330" i="9"/>
  <c r="N329" i="9"/>
  <c r="N328" i="9"/>
  <c r="N327" i="9"/>
  <c r="N326" i="9"/>
  <c r="N325" i="9"/>
  <c r="N324" i="9"/>
  <c r="N323" i="9"/>
  <c r="N322" i="9"/>
  <c r="N321" i="9"/>
  <c r="N320" i="9"/>
  <c r="N319" i="9"/>
  <c r="N318" i="9"/>
  <c r="N317" i="9"/>
  <c r="N316" i="9"/>
  <c r="N315" i="9"/>
  <c r="N314" i="9"/>
  <c r="N313" i="9"/>
  <c r="N312" i="9"/>
  <c r="N311" i="9"/>
  <c r="N310" i="9"/>
  <c r="N309" i="9"/>
  <c r="N308" i="9"/>
  <c r="N307" i="9"/>
  <c r="N306" i="9"/>
  <c r="N305" i="9"/>
  <c r="N304" i="9"/>
  <c r="N303" i="9"/>
  <c r="N302" i="9"/>
  <c r="N301" i="9"/>
  <c r="N300" i="9"/>
  <c r="N299" i="9"/>
  <c r="N298" i="9"/>
  <c r="N297" i="9"/>
  <c r="N296" i="9"/>
  <c r="N295" i="9"/>
  <c r="N294" i="9"/>
  <c r="N293" i="9"/>
  <c r="N292" i="9"/>
  <c r="N291" i="9"/>
  <c r="N290" i="9"/>
  <c r="N289" i="9"/>
  <c r="N288" i="9"/>
  <c r="N287" i="9"/>
  <c r="N286" i="9"/>
  <c r="N285" i="9"/>
  <c r="N284" i="9"/>
  <c r="N283" i="9"/>
  <c r="N282" i="9"/>
  <c r="N281" i="9"/>
  <c r="N280" i="9"/>
  <c r="N279" i="9"/>
  <c r="N278" i="9"/>
  <c r="N277" i="9"/>
  <c r="N276" i="9"/>
  <c r="N275" i="9"/>
  <c r="N274" i="9"/>
  <c r="N273" i="9"/>
  <c r="N272" i="9"/>
  <c r="N271" i="9"/>
  <c r="N270" i="9"/>
  <c r="N269" i="9"/>
  <c r="N268" i="9"/>
  <c r="N267" i="9"/>
  <c r="N266" i="9"/>
  <c r="N265" i="9"/>
  <c r="N264" i="9"/>
  <c r="N263" i="9"/>
  <c r="N262" i="9"/>
  <c r="N261" i="9"/>
  <c r="N260" i="9"/>
  <c r="N259" i="9"/>
  <c r="N258" i="9"/>
  <c r="N257" i="9"/>
  <c r="N256" i="9"/>
  <c r="N255" i="9"/>
  <c r="N254" i="9"/>
  <c r="N253" i="9"/>
  <c r="N252" i="9"/>
  <c r="N251" i="9"/>
  <c r="N250" i="9"/>
  <c r="N249" i="9"/>
  <c r="N248" i="9"/>
  <c r="N247" i="9"/>
  <c r="N246" i="9"/>
  <c r="N245" i="9"/>
  <c r="N244" i="9"/>
  <c r="N243" i="9"/>
  <c r="N242" i="9"/>
  <c r="N241" i="9"/>
  <c r="N240" i="9"/>
  <c r="N239" i="9"/>
  <c r="N238" i="9"/>
  <c r="N237" i="9"/>
  <c r="N236" i="9"/>
  <c r="N235" i="9"/>
  <c r="N234" i="9"/>
  <c r="N233" i="9"/>
  <c r="N232" i="9"/>
  <c r="N231" i="9"/>
  <c r="N230" i="9"/>
  <c r="N229" i="9"/>
  <c r="N228" i="9"/>
  <c r="N227" i="9"/>
  <c r="N226" i="9"/>
  <c r="N225" i="9"/>
  <c r="N224" i="9"/>
  <c r="N223" i="9"/>
  <c r="N222" i="9"/>
  <c r="N221" i="9"/>
  <c r="N220" i="9"/>
  <c r="N219" i="9"/>
  <c r="N218" i="9"/>
  <c r="N217" i="9"/>
  <c r="N216" i="9"/>
  <c r="N215" i="9"/>
  <c r="N214" i="9"/>
  <c r="N213" i="9"/>
  <c r="N212" i="9"/>
  <c r="N211" i="9"/>
  <c r="N210" i="9"/>
  <c r="N209" i="9"/>
  <c r="N208" i="9"/>
  <c r="N207" i="9"/>
  <c r="N206" i="9"/>
  <c r="N205" i="9"/>
  <c r="N204" i="9"/>
  <c r="N203" i="9"/>
  <c r="N202" i="9"/>
  <c r="N201" i="9"/>
  <c r="N200" i="9"/>
  <c r="N199" i="9"/>
  <c r="N198" i="9"/>
  <c r="N197" i="9"/>
  <c r="N196" i="9"/>
  <c r="N195" i="9"/>
  <c r="N194" i="9"/>
  <c r="N193" i="9"/>
  <c r="N192" i="9"/>
  <c r="N191" i="9"/>
  <c r="N190" i="9"/>
  <c r="N189" i="9"/>
  <c r="N188" i="9"/>
  <c r="N187" i="9"/>
  <c r="N186" i="9"/>
  <c r="N185" i="9"/>
  <c r="N184" i="9"/>
  <c r="N183" i="9"/>
  <c r="N182" i="9"/>
  <c r="N181" i="9"/>
  <c r="N180" i="9"/>
  <c r="N179" i="9"/>
  <c r="N178" i="9"/>
  <c r="N177" i="9"/>
  <c r="N176" i="9"/>
  <c r="N175" i="9"/>
  <c r="N174" i="9"/>
  <c r="N173" i="9"/>
  <c r="N172" i="9"/>
  <c r="N171" i="9"/>
  <c r="N170" i="9"/>
  <c r="N169" i="9"/>
  <c r="N168" i="9"/>
  <c r="N167" i="9"/>
  <c r="N166" i="9"/>
  <c r="N165" i="9"/>
  <c r="N164" i="9"/>
  <c r="N163" i="9"/>
  <c r="N162" i="9"/>
  <c r="N161" i="9"/>
  <c r="N160" i="9"/>
  <c r="N159" i="9"/>
  <c r="N158" i="9"/>
  <c r="N157" i="9"/>
  <c r="N156" i="9"/>
  <c r="N155" i="9"/>
  <c r="N154" i="9"/>
  <c r="N153" i="9"/>
  <c r="N152" i="9"/>
  <c r="N151" i="9"/>
  <c r="N150" i="9"/>
  <c r="N149" i="9"/>
  <c r="N148" i="9"/>
  <c r="N147" i="9"/>
  <c r="N146" i="9"/>
  <c r="N145" i="9"/>
  <c r="N144" i="9"/>
  <c r="N143" i="9"/>
  <c r="N142" i="9"/>
  <c r="N141" i="9"/>
  <c r="N140" i="9"/>
  <c r="N139" i="9"/>
  <c r="N138" i="9"/>
  <c r="N137" i="9"/>
  <c r="N136" i="9"/>
  <c r="N135" i="9"/>
  <c r="N134" i="9"/>
  <c r="N133" i="9"/>
  <c r="N132" i="9"/>
  <c r="N131" i="9"/>
  <c r="N130" i="9"/>
  <c r="N129" i="9"/>
  <c r="N128" i="9"/>
  <c r="N127" i="9"/>
  <c r="N126" i="9"/>
  <c r="N125" i="9"/>
  <c r="N124" i="9"/>
  <c r="N123" i="9"/>
  <c r="N122" i="9"/>
  <c r="N121" i="9"/>
  <c r="N120" i="9"/>
  <c r="N119" i="9"/>
  <c r="N118" i="9"/>
  <c r="N117" i="9"/>
  <c r="N116" i="9"/>
  <c r="N115" i="9"/>
  <c r="N114" i="9"/>
  <c r="N113" i="9"/>
  <c r="N112" i="9"/>
  <c r="N111" i="9"/>
  <c r="N1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1" i="9"/>
  <c r="N90" i="9"/>
  <c r="N89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N5" i="9"/>
  <c r="N4" i="9"/>
  <c r="N3" i="9"/>
  <c r="N2" i="9"/>
  <c r="AE46" i="12"/>
  <c r="AE45" i="12"/>
  <c r="AE44" i="12"/>
  <c r="AE43" i="12"/>
  <c r="AE42" i="12"/>
  <c r="AE41" i="12"/>
  <c r="AE40" i="12"/>
  <c r="AE39" i="12"/>
  <c r="AE38" i="12"/>
  <c r="AE37" i="12"/>
  <c r="AE36" i="12"/>
  <c r="AE35" i="12"/>
  <c r="AE34" i="12"/>
  <c r="AE33" i="12"/>
  <c r="AE32" i="12"/>
  <c r="AE31" i="12"/>
  <c r="AE30" i="12"/>
  <c r="AE29" i="12"/>
  <c r="AE28" i="12"/>
  <c r="AE27" i="12"/>
  <c r="AE26" i="12"/>
  <c r="AE25" i="12"/>
  <c r="AE24" i="12"/>
  <c r="AE23" i="12"/>
  <c r="AE22" i="12"/>
  <c r="AE21" i="12"/>
  <c r="AE20" i="12"/>
  <c r="AE19" i="12"/>
  <c r="AE18" i="12"/>
  <c r="AE17" i="12"/>
  <c r="AE16" i="12"/>
  <c r="AE15" i="12"/>
  <c r="AE14" i="12"/>
  <c r="AE13" i="12"/>
  <c r="AE12" i="12"/>
  <c r="AE11" i="12"/>
  <c r="AE10" i="12"/>
  <c r="AE9" i="12"/>
  <c r="AE8" i="12"/>
  <c r="AE7" i="12"/>
  <c r="AE6" i="12"/>
  <c r="AE5" i="12"/>
  <c r="AE4" i="12"/>
  <c r="AE3" i="12"/>
  <c r="AE2" i="12"/>
  <c r="H46" i="12"/>
  <c r="H44" i="12"/>
  <c r="K44" i="12"/>
  <c r="K46" i="12"/>
  <c r="K9" i="12"/>
  <c r="K11" i="12"/>
  <c r="K20" i="12"/>
  <c r="H20" i="12"/>
  <c r="K28" i="12"/>
  <c r="H28" i="12"/>
  <c r="H32" i="12"/>
  <c r="K32" i="12"/>
  <c r="K45" i="12"/>
  <c r="K37" i="12"/>
  <c r="K40" i="12"/>
  <c r="K13" i="12"/>
  <c r="K7" i="12"/>
  <c r="K42" i="12"/>
  <c r="H42" i="12"/>
  <c r="K43" i="12"/>
  <c r="K41" i="12"/>
  <c r="K39" i="12"/>
  <c r="K38" i="12"/>
  <c r="K36" i="12"/>
  <c r="K35" i="12"/>
  <c r="K34" i="12"/>
  <c r="K33" i="12"/>
  <c r="K31" i="12"/>
  <c r="K30" i="12"/>
  <c r="K29" i="12"/>
  <c r="K27" i="12"/>
  <c r="K26" i="12"/>
  <c r="K25" i="12"/>
  <c r="K24" i="12"/>
  <c r="K23" i="12"/>
  <c r="K22" i="12"/>
  <c r="K21" i="12"/>
  <c r="K19" i="12"/>
  <c r="K18" i="12"/>
  <c r="K17" i="12"/>
  <c r="K16" i="12"/>
  <c r="K15" i="12"/>
  <c r="K14" i="12"/>
  <c r="K12" i="12"/>
  <c r="K10" i="12"/>
  <c r="K8" i="12"/>
  <c r="K6" i="12"/>
  <c r="K5" i="12"/>
  <c r="K4" i="12"/>
  <c r="K3" i="12"/>
  <c r="H11" i="12"/>
  <c r="H9" i="12"/>
  <c r="H37" i="12"/>
  <c r="H40" i="12"/>
  <c r="H13" i="12"/>
  <c r="H7" i="12"/>
  <c r="H45" i="12"/>
  <c r="H43" i="12"/>
  <c r="H41" i="12"/>
  <c r="H39" i="12"/>
  <c r="H38" i="12"/>
  <c r="H36" i="12"/>
  <c r="H35" i="12"/>
  <c r="H34" i="12"/>
  <c r="H33" i="12"/>
  <c r="H31" i="12"/>
  <c r="H30" i="12"/>
  <c r="H29" i="12"/>
  <c r="H27" i="12"/>
  <c r="H26" i="12"/>
  <c r="H25" i="12"/>
  <c r="H24" i="12"/>
  <c r="H23" i="12"/>
  <c r="H22" i="12"/>
  <c r="H21" i="12"/>
  <c r="H19" i="12"/>
  <c r="H18" i="12"/>
  <c r="H17" i="12"/>
  <c r="H16" i="12"/>
  <c r="H15" i="12"/>
  <c r="H14" i="12"/>
  <c r="H12" i="12"/>
  <c r="H10" i="12"/>
  <c r="H8" i="12"/>
  <c r="H6" i="12"/>
  <c r="H5" i="12"/>
  <c r="H4" i="12"/>
  <c r="H3" i="12"/>
  <c r="K2" i="12"/>
  <c r="H2" i="12"/>
  <c r="Z3" i="11"/>
  <c r="Z4" i="11"/>
  <c r="Z5" i="11"/>
  <c r="Z6" i="11"/>
  <c r="Z7" i="11"/>
  <c r="Z8" i="11"/>
  <c r="Z9" i="11"/>
  <c r="Z10" i="11"/>
  <c r="Z11" i="11"/>
  <c r="Z12" i="11"/>
  <c r="Z13" i="11"/>
  <c r="Z2" i="11"/>
  <c r="J13" i="11"/>
  <c r="G13" i="11"/>
  <c r="J12" i="11"/>
  <c r="G12" i="11"/>
  <c r="J11" i="11"/>
  <c r="G11" i="11"/>
  <c r="J10" i="11"/>
  <c r="G10" i="11"/>
  <c r="J8" i="11"/>
  <c r="J9" i="11"/>
  <c r="G9" i="11"/>
  <c r="G8" i="11"/>
  <c r="J7" i="11"/>
  <c r="G7" i="11"/>
  <c r="J6" i="11"/>
  <c r="G6" i="11"/>
  <c r="J5" i="11"/>
  <c r="G5" i="11"/>
  <c r="G4" i="11"/>
  <c r="J4" i="11"/>
  <c r="J3" i="11"/>
  <c r="G3" i="11"/>
  <c r="J2" i="11"/>
  <c r="G2" i="11"/>
  <c r="N3" i="10" l="1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2" i="10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2" i="3"/>
  <c r="C2358" i="8" l="1"/>
  <c r="C3043" i="8"/>
  <c r="C847" i="8"/>
  <c r="C3260" i="8"/>
  <c r="C863" i="8"/>
  <c r="C3080" i="8"/>
  <c r="C148" i="8"/>
  <c r="C3526" i="8"/>
  <c r="C3524" i="8"/>
  <c r="C2164" i="8"/>
  <c r="C1447" i="8"/>
  <c r="C33" i="8"/>
  <c r="C17" i="8"/>
  <c r="C16" i="8"/>
  <c r="C15" i="8"/>
  <c r="C32" i="8"/>
  <c r="C30" i="8"/>
  <c r="C1943" i="8"/>
  <c r="C3662" i="8"/>
  <c r="C3661" i="8"/>
  <c r="C3038" i="8"/>
  <c r="C1197" i="8"/>
  <c r="C283" i="8"/>
  <c r="C604" i="8"/>
  <c r="C1389" i="8"/>
  <c r="C3569" i="8"/>
  <c r="C670" i="8"/>
  <c r="C3636" i="8"/>
  <c r="C22" i="8"/>
  <c r="C2983" i="8"/>
  <c r="C1181" i="8"/>
  <c r="C2560" i="8"/>
  <c r="C19" i="8"/>
  <c r="C355" i="8"/>
  <c r="C2924" i="8"/>
  <c r="C2277" i="8"/>
  <c r="C2153" i="8"/>
  <c r="C1366" i="8"/>
  <c r="C846" i="8"/>
  <c r="C1942" i="8"/>
  <c r="C2256" i="8"/>
  <c r="C2325" i="8"/>
  <c r="C1038" i="8"/>
  <c r="C3474" i="8"/>
  <c r="C2497" i="8"/>
  <c r="C1050" i="8"/>
  <c r="C1717" i="8"/>
  <c r="C2239" i="8"/>
  <c r="C3535" i="8"/>
  <c r="C1272" i="8"/>
  <c r="C1564" i="8"/>
  <c r="C1896" i="8"/>
  <c r="C1125" i="8"/>
  <c r="C3780" i="8"/>
  <c r="C3" i="8"/>
  <c r="C2563" i="8"/>
  <c r="C2163" i="8"/>
  <c r="C2351" i="8"/>
  <c r="C3089" i="8"/>
  <c r="C740" i="8"/>
  <c r="C26" i="8"/>
  <c r="C25" i="8"/>
  <c r="C718" i="8"/>
  <c r="C2855" i="8"/>
  <c r="C4" i="8"/>
  <c r="C1600" i="8"/>
  <c r="C3445" i="8"/>
  <c r="C1347" i="8"/>
  <c r="C839" i="8"/>
  <c r="C828" i="8"/>
  <c r="C400" i="8"/>
  <c r="C7" i="8"/>
  <c r="C3190" i="8"/>
  <c r="C6" i="8"/>
  <c r="C166" i="8"/>
  <c r="C1945" i="8"/>
  <c r="C1944" i="8"/>
  <c r="C3689" i="8"/>
  <c r="C24" i="8"/>
  <c r="C1756" i="8"/>
  <c r="C1923" i="8"/>
  <c r="C2543" i="8"/>
  <c r="C625" i="8"/>
  <c r="C23" i="8"/>
  <c r="C2225" i="8"/>
  <c r="C891" i="8"/>
  <c r="C890" i="8"/>
  <c r="C3605" i="8"/>
  <c r="C10" i="8"/>
  <c r="C9" i="8"/>
  <c r="C1137" i="8"/>
  <c r="C8" i="8"/>
  <c r="C2286" i="8"/>
  <c r="C2285" i="8"/>
  <c r="C2459" i="8"/>
  <c r="C548" i="8"/>
  <c r="C29" i="8"/>
  <c r="C251" i="8"/>
  <c r="C2458" i="8"/>
  <c r="C1116" i="8"/>
  <c r="C862" i="8"/>
  <c r="C861" i="8"/>
  <c r="C860" i="8"/>
  <c r="C379" i="8"/>
  <c r="C378" i="8"/>
  <c r="C1609" i="8"/>
  <c r="C1547" i="8"/>
  <c r="C3721" i="8"/>
  <c r="C1013" i="8"/>
  <c r="C1793" i="8"/>
  <c r="C521" i="8"/>
  <c r="C520" i="8"/>
  <c r="C519" i="8"/>
  <c r="C518" i="8"/>
  <c r="C517" i="8"/>
  <c r="C516" i="8"/>
  <c r="C1155" i="8"/>
  <c r="C268" i="8"/>
  <c r="C267" i="8"/>
  <c r="C3379" i="8"/>
  <c r="C363" i="8"/>
  <c r="C626" i="8"/>
  <c r="C137" i="8"/>
  <c r="C1662" i="8"/>
  <c r="C3029" i="8"/>
  <c r="C2142" i="8"/>
  <c r="C2162" i="8"/>
  <c r="C3796" i="8"/>
  <c r="C3795" i="8"/>
  <c r="C3732" i="8"/>
  <c r="C3717" i="8"/>
  <c r="C3693" i="8"/>
  <c r="C3678" i="8"/>
  <c r="C3658" i="8"/>
  <c r="C3657" i="8"/>
  <c r="C3589" i="8"/>
  <c r="C3588" i="8"/>
  <c r="C3545" i="8"/>
  <c r="C3464" i="8"/>
  <c r="C3458" i="8"/>
  <c r="C3454" i="8"/>
  <c r="C3311" i="8"/>
  <c r="C2988" i="8"/>
  <c r="C2353" i="8"/>
  <c r="C2275" i="8"/>
  <c r="C2167" i="8"/>
  <c r="C2047" i="8"/>
  <c r="C1818" i="8"/>
  <c r="C1674" i="8"/>
  <c r="C1673" i="8"/>
  <c r="C1672" i="8"/>
  <c r="C666" i="8"/>
  <c r="C665" i="8"/>
  <c r="C664" i="8"/>
  <c r="C663" i="8"/>
  <c r="C584" i="8"/>
  <c r="C552" i="8"/>
  <c r="C434" i="8"/>
  <c r="C330" i="8"/>
  <c r="C196" i="8"/>
  <c r="C3594" i="8"/>
  <c r="C3441" i="8"/>
  <c r="C3434" i="8"/>
  <c r="C2391" i="8"/>
  <c r="C1478" i="8"/>
  <c r="C1448" i="8"/>
  <c r="C1432" i="8"/>
  <c r="C1328" i="8"/>
  <c r="C1327" i="8"/>
  <c r="C1161" i="8"/>
  <c r="C1097" i="8"/>
  <c r="C1083" i="8"/>
  <c r="C1063" i="8"/>
  <c r="C1037" i="8"/>
  <c r="C1035" i="8"/>
  <c r="C902" i="8"/>
  <c r="C901" i="8"/>
  <c r="C900" i="8"/>
  <c r="C899" i="8"/>
  <c r="C898" i="8"/>
  <c r="C807" i="8"/>
  <c r="C790" i="8"/>
  <c r="C742" i="8"/>
  <c r="C699" i="8"/>
  <c r="C698" i="8"/>
  <c r="C561" i="8"/>
  <c r="C444" i="8"/>
  <c r="C422" i="8"/>
  <c r="C338" i="8"/>
  <c r="C337" i="8"/>
  <c r="C315" i="8"/>
  <c r="C284" i="8"/>
  <c r="C272" i="8"/>
  <c r="C202" i="8"/>
  <c r="C179" i="8"/>
  <c r="C151" i="8"/>
  <c r="C31" i="8"/>
  <c r="C28" i="8"/>
  <c r="C27" i="8"/>
  <c r="C21" i="8"/>
  <c r="C20" i="8"/>
  <c r="C18" i="8"/>
  <c r="C14" i="8"/>
  <c r="C13" i="8"/>
  <c r="C12" i="8"/>
  <c r="C11" i="8"/>
  <c r="C5" i="8"/>
  <c r="C2" i="8"/>
  <c r="C3138" i="8"/>
  <c r="C3684" i="8"/>
  <c r="C919" i="8"/>
  <c r="C918" i="8"/>
  <c r="C917" i="8"/>
  <c r="C824" i="8"/>
  <c r="C823" i="8"/>
  <c r="C47" i="8"/>
  <c r="C46" i="8"/>
  <c r="C45" i="8"/>
  <c r="C1669" i="8"/>
  <c r="C1216" i="8"/>
  <c r="C1625" i="8"/>
  <c r="C1317" i="8"/>
  <c r="C1015" i="8"/>
  <c r="C1014" i="8"/>
  <c r="C3625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1" i="8"/>
  <c r="C3730" i="8"/>
  <c r="C3729" i="8"/>
  <c r="C3728" i="8"/>
  <c r="C3727" i="8"/>
  <c r="C3726" i="8"/>
  <c r="C3725" i="8"/>
  <c r="C3724" i="8"/>
  <c r="C3723" i="8"/>
  <c r="C3722" i="8"/>
  <c r="C3720" i="8"/>
  <c r="C3719" i="8"/>
  <c r="C3718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2" i="8"/>
  <c r="C3691" i="8"/>
  <c r="C3690" i="8"/>
  <c r="C3688" i="8"/>
  <c r="C3687" i="8"/>
  <c r="C3686" i="8"/>
  <c r="C3685" i="8"/>
  <c r="C3683" i="8"/>
  <c r="C3682" i="8"/>
  <c r="C3681" i="8"/>
  <c r="C3680" i="8"/>
  <c r="C3679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0" i="8"/>
  <c r="C3659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5" i="8"/>
  <c r="C3634" i="8"/>
  <c r="C3633" i="8"/>
  <c r="C3632" i="8"/>
  <c r="C3631" i="8"/>
  <c r="C3630" i="8"/>
  <c r="C3629" i="8"/>
  <c r="C3628" i="8"/>
  <c r="C3627" i="8"/>
  <c r="C3626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4" i="8"/>
  <c r="C3603" i="8"/>
  <c r="C3602" i="8"/>
  <c r="C3601" i="8"/>
  <c r="C3600" i="8"/>
  <c r="C3599" i="8"/>
  <c r="C3598" i="8"/>
  <c r="C3597" i="8"/>
  <c r="C3596" i="8"/>
  <c r="C3595" i="8"/>
  <c r="C3593" i="8"/>
  <c r="C3592" i="8"/>
  <c r="C3591" i="8"/>
  <c r="C3590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4" i="8"/>
  <c r="C3543" i="8"/>
  <c r="C3542" i="8"/>
  <c r="C3541" i="8"/>
  <c r="C3540" i="8"/>
  <c r="C3539" i="8"/>
  <c r="C3538" i="8"/>
  <c r="C3537" i="8"/>
  <c r="C3536" i="8"/>
  <c r="C3534" i="8"/>
  <c r="C3533" i="8"/>
  <c r="C3532" i="8"/>
  <c r="C3531" i="8"/>
  <c r="C3530" i="8"/>
  <c r="C3529" i="8"/>
  <c r="C3528" i="8"/>
  <c r="C3527" i="8"/>
  <c r="C3525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3" i="8"/>
  <c r="C3472" i="8"/>
  <c r="C3471" i="8"/>
  <c r="C3470" i="8"/>
  <c r="C3469" i="8"/>
  <c r="C3468" i="8"/>
  <c r="C3467" i="8"/>
  <c r="C3466" i="8"/>
  <c r="C3465" i="8"/>
  <c r="C3463" i="8"/>
  <c r="C3462" i="8"/>
  <c r="C3461" i="8"/>
  <c r="C3460" i="8"/>
  <c r="C3459" i="8"/>
  <c r="C3457" i="8"/>
  <c r="C3456" i="8"/>
  <c r="C3455" i="8"/>
  <c r="C3453" i="8"/>
  <c r="C3452" i="8"/>
  <c r="C3451" i="8"/>
  <c r="C3450" i="8"/>
  <c r="C3449" i="8"/>
  <c r="C3448" i="8"/>
  <c r="C3447" i="8"/>
  <c r="C3446" i="8"/>
  <c r="C3444" i="8"/>
  <c r="C3443" i="8"/>
  <c r="C3442" i="8"/>
  <c r="C3440" i="8"/>
  <c r="C3439" i="8"/>
  <c r="C3438" i="8"/>
  <c r="C3437" i="8"/>
  <c r="C3436" i="8"/>
  <c r="C3435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8" i="8"/>
  <c r="C3087" i="8"/>
  <c r="C3086" i="8"/>
  <c r="C3085" i="8"/>
  <c r="C3084" i="8"/>
  <c r="C3083" i="8"/>
  <c r="C3082" i="8"/>
  <c r="C3081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2" i="8"/>
  <c r="C3041" i="8"/>
  <c r="C3040" i="8"/>
  <c r="C3039" i="8"/>
  <c r="C3037" i="8"/>
  <c r="C3036" i="8"/>
  <c r="C3035" i="8"/>
  <c r="C3034" i="8"/>
  <c r="C3033" i="8"/>
  <c r="C3032" i="8"/>
  <c r="C3031" i="8"/>
  <c r="C3030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7" i="8"/>
  <c r="C2986" i="8"/>
  <c r="C2985" i="8"/>
  <c r="C2984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1885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2" i="8"/>
  <c r="C2561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7" i="8"/>
  <c r="C2356" i="8"/>
  <c r="C2355" i="8"/>
  <c r="C2354" i="8"/>
  <c r="C2352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0" i="8"/>
  <c r="C2299" i="8"/>
  <c r="C2303" i="8"/>
  <c r="C2302" i="8"/>
  <c r="C2301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4" i="8"/>
  <c r="C2283" i="8"/>
  <c r="C2282" i="8"/>
  <c r="C2281" i="8"/>
  <c r="C2280" i="8"/>
  <c r="C2279" i="8"/>
  <c r="C2278" i="8"/>
  <c r="C2276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6" i="8"/>
  <c r="C2165" i="8"/>
  <c r="C2161" i="8"/>
  <c r="C2160" i="8"/>
  <c r="C2159" i="8"/>
  <c r="C2158" i="8"/>
  <c r="C2157" i="8"/>
  <c r="C2156" i="8"/>
  <c r="C2155" i="8"/>
  <c r="C2154" i="8"/>
  <c r="C2152" i="8"/>
  <c r="C2151" i="8"/>
  <c r="C2150" i="8"/>
  <c r="C2149" i="8"/>
  <c r="C2148" i="8"/>
  <c r="C2147" i="8"/>
  <c r="C2146" i="8"/>
  <c r="C2145" i="8"/>
  <c r="C2144" i="8"/>
  <c r="C2143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5" i="8"/>
  <c r="C1894" i="8"/>
  <c r="C1893" i="8"/>
  <c r="C1892" i="8"/>
  <c r="C1891" i="8"/>
  <c r="C1890" i="8"/>
  <c r="C1889" i="8"/>
  <c r="C1888" i="8"/>
  <c r="C1887" i="8"/>
  <c r="C1886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2808" i="8"/>
  <c r="C2807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1" i="8"/>
  <c r="C1670" i="8"/>
  <c r="C1668" i="8"/>
  <c r="C1667" i="8"/>
  <c r="C1666" i="8"/>
  <c r="C1665" i="8"/>
  <c r="C1664" i="8"/>
  <c r="C1663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8" i="8"/>
  <c r="C1607" i="8"/>
  <c r="C1606" i="8"/>
  <c r="C1605" i="8"/>
  <c r="C1604" i="8"/>
  <c r="C1603" i="8"/>
  <c r="C1602" i="8"/>
  <c r="C1601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6" i="8"/>
  <c r="C1345" i="8"/>
  <c r="C1344" i="8"/>
  <c r="C1343" i="8"/>
  <c r="C1342" i="8"/>
  <c r="C1341" i="8"/>
  <c r="C1340" i="8"/>
  <c r="C1339" i="8"/>
  <c r="C1338" i="8"/>
  <c r="C1337" i="8"/>
  <c r="C1336" i="8"/>
  <c r="C1334" i="8"/>
  <c r="C1333" i="8"/>
  <c r="C1332" i="8"/>
  <c r="C1331" i="8"/>
  <c r="C1330" i="8"/>
  <c r="C1329" i="8"/>
  <c r="C1326" i="8"/>
  <c r="C1325" i="8"/>
  <c r="C1324" i="8"/>
  <c r="C1323" i="8"/>
  <c r="C1322" i="8"/>
  <c r="C1321" i="8"/>
  <c r="C1320" i="8"/>
  <c r="C1319" i="8"/>
  <c r="C1318" i="8"/>
  <c r="C1316" i="8"/>
  <c r="C1315" i="8"/>
  <c r="C1314" i="8"/>
  <c r="C1313" i="8"/>
  <c r="C1312" i="8"/>
  <c r="C1335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0" i="8"/>
  <c r="C1159" i="8"/>
  <c r="C1158" i="8"/>
  <c r="C1157" i="8"/>
  <c r="C1156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6" i="8"/>
  <c r="C1135" i="8"/>
  <c r="C1134" i="8"/>
  <c r="C1133" i="8"/>
  <c r="C1132" i="8"/>
  <c r="C1131" i="8"/>
  <c r="C1130" i="8"/>
  <c r="C1129" i="8"/>
  <c r="C1128" i="8"/>
  <c r="C1127" i="8"/>
  <c r="C1126" i="8"/>
  <c r="C1124" i="8"/>
  <c r="C1123" i="8"/>
  <c r="C1122" i="8"/>
  <c r="C1121" i="8"/>
  <c r="C1120" i="8"/>
  <c r="C1119" i="8"/>
  <c r="C1118" i="8"/>
  <c r="C1117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49" i="8"/>
  <c r="C1048" i="8"/>
  <c r="C1047" i="8"/>
  <c r="C1046" i="8"/>
  <c r="C1045" i="8"/>
  <c r="C1044" i="8"/>
  <c r="C1043" i="8"/>
  <c r="C1042" i="8"/>
  <c r="C1041" i="8"/>
  <c r="C1040" i="8"/>
  <c r="C1039" i="8"/>
  <c r="C1036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1" i="8"/>
  <c r="C950" i="8"/>
  <c r="C949" i="8"/>
  <c r="C948" i="8"/>
  <c r="C947" i="8"/>
  <c r="C946" i="8"/>
  <c r="C945" i="8"/>
  <c r="C944" i="8"/>
  <c r="C953" i="8"/>
  <c r="C952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897" i="8"/>
  <c r="C896" i="8"/>
  <c r="C895" i="8"/>
  <c r="C894" i="8"/>
  <c r="C893" i="8"/>
  <c r="C892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5" i="8"/>
  <c r="C844" i="8"/>
  <c r="C843" i="8"/>
  <c r="C842" i="8"/>
  <c r="C841" i="8"/>
  <c r="C840" i="8"/>
  <c r="C838" i="8"/>
  <c r="C837" i="8"/>
  <c r="C836" i="8"/>
  <c r="C835" i="8"/>
  <c r="C834" i="8"/>
  <c r="C833" i="8"/>
  <c r="C832" i="8"/>
  <c r="C831" i="8"/>
  <c r="C830" i="8"/>
  <c r="C829" i="8"/>
  <c r="C827" i="8"/>
  <c r="C826" i="8"/>
  <c r="C825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1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69" i="8"/>
  <c r="C668" i="8"/>
  <c r="C667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0" i="8"/>
  <c r="C559" i="8"/>
  <c r="C558" i="8"/>
  <c r="C557" i="8"/>
  <c r="C556" i="8"/>
  <c r="C555" i="8"/>
  <c r="C554" i="8"/>
  <c r="C553" i="8"/>
  <c r="C551" i="8"/>
  <c r="C550" i="8"/>
  <c r="C549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3" i="8"/>
  <c r="C442" i="8"/>
  <c r="C441" i="8"/>
  <c r="C440" i="8"/>
  <c r="C439" i="8"/>
  <c r="C438" i="8"/>
  <c r="C437" i="8"/>
  <c r="C436" i="8"/>
  <c r="C435" i="8"/>
  <c r="C433" i="8"/>
  <c r="C432" i="8"/>
  <c r="C431" i="8"/>
  <c r="C430" i="8"/>
  <c r="C429" i="8"/>
  <c r="C428" i="8"/>
  <c r="C427" i="8"/>
  <c r="C426" i="8"/>
  <c r="C425" i="8"/>
  <c r="C424" i="8"/>
  <c r="C423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2" i="8"/>
  <c r="C361" i="8"/>
  <c r="C360" i="8"/>
  <c r="C359" i="8"/>
  <c r="C358" i="8"/>
  <c r="C357" i="8"/>
  <c r="C356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6" i="8"/>
  <c r="C335" i="8"/>
  <c r="C334" i="8"/>
  <c r="C333" i="8"/>
  <c r="C332" i="8"/>
  <c r="C331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2" i="8"/>
  <c r="C281" i="8"/>
  <c r="C280" i="8"/>
  <c r="C279" i="8"/>
  <c r="C278" i="8"/>
  <c r="C277" i="8"/>
  <c r="C276" i="8"/>
  <c r="C275" i="8"/>
  <c r="C274" i="8"/>
  <c r="C273" i="8"/>
  <c r="C271" i="8"/>
  <c r="C270" i="8"/>
  <c r="C269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1" i="8"/>
  <c r="C200" i="8"/>
  <c r="C199" i="8"/>
  <c r="C198" i="8"/>
  <c r="C197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0" i="8"/>
  <c r="C149" i="8"/>
  <c r="C147" i="8"/>
  <c r="C146" i="8"/>
  <c r="C145" i="8"/>
  <c r="C144" i="8"/>
  <c r="C143" i="8"/>
  <c r="C142" i="8"/>
  <c r="C141" i="8"/>
  <c r="C140" i="8"/>
  <c r="C139" i="8"/>
  <c r="C138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4" i="8"/>
  <c r="C43" i="8"/>
  <c r="C42" i="8"/>
  <c r="C41" i="8"/>
  <c r="C40" i="8"/>
  <c r="C39" i="8"/>
  <c r="C38" i="8"/>
  <c r="C37" i="8"/>
  <c r="C36" i="8"/>
  <c r="C35" i="8"/>
  <c r="C34" i="8"/>
  <c r="C1" i="8"/>
  <c r="Q1230" i="5" l="1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621" i="5"/>
  <c r="Q1622" i="5"/>
  <c r="Q1623" i="5"/>
  <c r="Q1624" i="5"/>
  <c r="Q1625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P3" i="7" l="1"/>
  <c r="P4" i="7"/>
  <c r="P5" i="7"/>
  <c r="P6" i="7"/>
  <c r="P2" i="7"/>
  <c r="I3" i="7"/>
  <c r="I4" i="7"/>
  <c r="I5" i="7"/>
  <c r="I6" i="7"/>
  <c r="I2" i="7"/>
  <c r="AG3" i="5" l="1"/>
  <c r="AG4" i="5"/>
  <c r="AG5" i="5"/>
  <c r="AG6" i="5"/>
  <c r="AG1229" i="5"/>
  <c r="AG1228" i="5"/>
  <c r="AG1227" i="5"/>
  <c r="AG1226" i="5"/>
  <c r="AG1225" i="5"/>
  <c r="AG1224" i="5"/>
  <c r="AG1223" i="5"/>
  <c r="AG1222" i="5"/>
  <c r="AG1221" i="5"/>
  <c r="AG1220" i="5"/>
  <c r="AG1219" i="5"/>
  <c r="AG1218" i="5"/>
  <c r="AG1217" i="5"/>
  <c r="AG1216" i="5"/>
  <c r="AG1215" i="5"/>
  <c r="AG1214" i="5"/>
  <c r="AG1213" i="5"/>
  <c r="AG1212" i="5"/>
  <c r="AG1211" i="5"/>
  <c r="AG1210" i="5"/>
  <c r="AG1209" i="5"/>
  <c r="AG1208" i="5"/>
  <c r="AG1207" i="5"/>
  <c r="AG1206" i="5"/>
  <c r="AG1205" i="5"/>
  <c r="AG1204" i="5"/>
  <c r="AG1203" i="5"/>
  <c r="AG1202" i="5"/>
  <c r="AG1201" i="5"/>
  <c r="AG1200" i="5"/>
  <c r="AG1199" i="5"/>
  <c r="AG1198" i="5"/>
  <c r="AG1197" i="5"/>
  <c r="AG1196" i="5"/>
  <c r="AG1195" i="5"/>
  <c r="AG1194" i="5"/>
  <c r="AG1193" i="5"/>
  <c r="AG1192" i="5"/>
  <c r="AG1191" i="5"/>
  <c r="AG1190" i="5"/>
  <c r="AG1189" i="5"/>
  <c r="AG1188" i="5"/>
  <c r="AG1187" i="5"/>
  <c r="AG1186" i="5"/>
  <c r="AG1185" i="5"/>
  <c r="AG1184" i="5"/>
  <c r="AG1183" i="5"/>
  <c r="AG1182" i="5"/>
  <c r="AG1181" i="5"/>
  <c r="AG1180" i="5"/>
  <c r="AG1179" i="5"/>
  <c r="AG1178" i="5"/>
  <c r="AG1177" i="5"/>
  <c r="AG1176" i="5"/>
  <c r="AG1175" i="5"/>
  <c r="AG1174" i="5"/>
  <c r="AG1173" i="5"/>
  <c r="AG1172" i="5"/>
  <c r="AG1171" i="5"/>
  <c r="AG1170" i="5"/>
  <c r="AG1169" i="5"/>
  <c r="AG1168" i="5"/>
  <c r="AG1167" i="5"/>
  <c r="AG1166" i="5"/>
  <c r="AG1165" i="5"/>
  <c r="AG1164" i="5"/>
  <c r="AG1163" i="5"/>
  <c r="AG1162" i="5"/>
  <c r="AG1161" i="5"/>
  <c r="AG1160" i="5"/>
  <c r="AG1159" i="5"/>
  <c r="AG1158" i="5"/>
  <c r="AG1157" i="5"/>
  <c r="AG1156" i="5"/>
  <c r="AG1155" i="5"/>
  <c r="AG1154" i="5"/>
  <c r="AG1153" i="5"/>
  <c r="AG1152" i="5"/>
  <c r="AG1151" i="5"/>
  <c r="AG1150" i="5"/>
  <c r="AG1149" i="5"/>
  <c r="AG1148" i="5"/>
  <c r="AG1147" i="5"/>
  <c r="AG1146" i="5"/>
  <c r="AG1145" i="5"/>
  <c r="AG1144" i="5"/>
  <c r="AG1143" i="5"/>
  <c r="AG1142" i="5"/>
  <c r="AG1141" i="5"/>
  <c r="AG1140" i="5"/>
  <c r="AG1139" i="5"/>
  <c r="AG1138" i="5"/>
  <c r="AG1137" i="5"/>
  <c r="AG1136" i="5"/>
  <c r="AG1135" i="5"/>
  <c r="AG1134" i="5"/>
  <c r="AG1133" i="5"/>
  <c r="AG1132" i="5"/>
  <c r="AG1131" i="5"/>
  <c r="AG1130" i="5"/>
  <c r="AG1129" i="5"/>
  <c r="AG1128" i="5"/>
  <c r="AG1127" i="5"/>
  <c r="AG1126" i="5"/>
  <c r="AG1125" i="5"/>
  <c r="AG1124" i="5"/>
  <c r="AG1123" i="5"/>
  <c r="AG1122" i="5"/>
  <c r="AG1121" i="5"/>
  <c r="AG1120" i="5"/>
  <c r="AG1119" i="5"/>
  <c r="AG1118" i="5"/>
  <c r="AG1117" i="5"/>
  <c r="AG1116" i="5"/>
  <c r="AG1115" i="5"/>
  <c r="AG1114" i="5"/>
  <c r="AG1113" i="5"/>
  <c r="AG1112" i="5"/>
  <c r="AG1111" i="5"/>
  <c r="AG1110" i="5"/>
  <c r="AG1109" i="5"/>
  <c r="AG1108" i="5"/>
  <c r="AG1107" i="5"/>
  <c r="AG1106" i="5"/>
  <c r="AG1105" i="5"/>
  <c r="AG1104" i="5"/>
  <c r="AG1103" i="5"/>
  <c r="AG1102" i="5"/>
  <c r="AG1101" i="5"/>
  <c r="AG1100" i="5"/>
  <c r="AG1099" i="5"/>
  <c r="AG1098" i="5"/>
  <c r="AG1097" i="5"/>
  <c r="AG1096" i="5"/>
  <c r="AG1095" i="5"/>
  <c r="AG1094" i="5"/>
  <c r="AG1093" i="5"/>
  <c r="AG1092" i="5"/>
  <c r="AG1091" i="5"/>
  <c r="AG1090" i="5"/>
  <c r="AG1089" i="5"/>
  <c r="AG1088" i="5"/>
  <c r="AG1087" i="5"/>
  <c r="AG1086" i="5"/>
  <c r="AG1085" i="5"/>
  <c r="AG1084" i="5"/>
  <c r="AG1083" i="5"/>
  <c r="AG1082" i="5"/>
  <c r="AG1081" i="5"/>
  <c r="AG1080" i="5"/>
  <c r="AG1079" i="5"/>
  <c r="AG1078" i="5"/>
  <c r="AG1077" i="5"/>
  <c r="AG1076" i="5"/>
  <c r="AG1075" i="5"/>
  <c r="AG1074" i="5"/>
  <c r="AG1073" i="5"/>
  <c r="AG1072" i="5"/>
  <c r="AG1071" i="5"/>
  <c r="AG1070" i="5"/>
  <c r="AG1069" i="5"/>
  <c r="AG1068" i="5"/>
  <c r="AG1067" i="5"/>
  <c r="AG1066" i="5"/>
  <c r="AG1065" i="5"/>
  <c r="AG1064" i="5"/>
  <c r="AG1063" i="5"/>
  <c r="AG1062" i="5"/>
  <c r="AG1061" i="5"/>
  <c r="AG1060" i="5"/>
  <c r="AG1059" i="5"/>
  <c r="AG1058" i="5"/>
  <c r="AG1057" i="5"/>
  <c r="AG1056" i="5"/>
  <c r="AG1055" i="5"/>
  <c r="AG1054" i="5"/>
  <c r="AG1053" i="5"/>
  <c r="AG1052" i="5"/>
  <c r="AG1051" i="5"/>
  <c r="AG1050" i="5"/>
  <c r="AG1049" i="5"/>
  <c r="AG1048" i="5"/>
  <c r="AG1047" i="5"/>
  <c r="AG1046" i="5"/>
  <c r="AG1045" i="5"/>
  <c r="AG1044" i="5"/>
  <c r="AG1043" i="5"/>
  <c r="AG1042" i="5"/>
  <c r="AG1041" i="5"/>
  <c r="AG1040" i="5"/>
  <c r="AG1039" i="5"/>
  <c r="AG1038" i="5"/>
  <c r="AG1037" i="5"/>
  <c r="AG1036" i="5"/>
  <c r="AG1035" i="5"/>
  <c r="AG1034" i="5"/>
  <c r="AG1033" i="5"/>
  <c r="AG1032" i="5"/>
  <c r="AG1031" i="5"/>
  <c r="AG1030" i="5"/>
  <c r="AG1029" i="5"/>
  <c r="AG1028" i="5"/>
  <c r="AG1027" i="5"/>
  <c r="AG1026" i="5"/>
  <c r="AG1025" i="5"/>
  <c r="AG1024" i="5"/>
  <c r="AG1023" i="5"/>
  <c r="AG1022" i="5"/>
  <c r="AG1021" i="5"/>
  <c r="AG1020" i="5"/>
  <c r="AG1019" i="5"/>
  <c r="AG1018" i="5"/>
  <c r="AG1017" i="5"/>
  <c r="AG1016" i="5"/>
  <c r="AG1015" i="5"/>
  <c r="AG1014" i="5"/>
  <c r="AG1013" i="5"/>
  <c r="AG1012" i="5"/>
  <c r="AG1011" i="5"/>
  <c r="AG1010" i="5"/>
  <c r="AG1009" i="5"/>
  <c r="AG1008" i="5"/>
  <c r="AG1007" i="5"/>
  <c r="AG1006" i="5"/>
  <c r="AG1005" i="5"/>
  <c r="AG1004" i="5"/>
  <c r="AG1003" i="5"/>
  <c r="AG1002" i="5"/>
  <c r="AG1001" i="5"/>
  <c r="AG1000" i="5"/>
  <c r="AG999" i="5"/>
  <c r="AG998" i="5"/>
  <c r="AG997" i="5"/>
  <c r="AG996" i="5"/>
  <c r="AG995" i="5"/>
  <c r="AG994" i="5"/>
  <c r="AG993" i="5"/>
  <c r="AG992" i="5"/>
  <c r="AG991" i="5"/>
  <c r="AG990" i="5"/>
  <c r="AG989" i="5"/>
  <c r="AG988" i="5"/>
  <c r="AG987" i="5"/>
  <c r="AG986" i="5"/>
  <c r="AG985" i="5"/>
  <c r="AG984" i="5"/>
  <c r="AG983" i="5"/>
  <c r="AG982" i="5"/>
  <c r="AG981" i="5"/>
  <c r="AG980" i="5"/>
  <c r="AG979" i="5"/>
  <c r="AG978" i="5"/>
  <c r="AG977" i="5"/>
  <c r="AG976" i="5"/>
  <c r="AG975" i="5"/>
  <c r="AG974" i="5"/>
  <c r="AG973" i="5"/>
  <c r="AG972" i="5"/>
  <c r="AG971" i="5"/>
  <c r="AG970" i="5"/>
  <c r="AG969" i="5"/>
  <c r="AG968" i="5"/>
  <c r="AG967" i="5"/>
  <c r="AG966" i="5"/>
  <c r="AG965" i="5"/>
  <c r="AG964" i="5"/>
  <c r="AG963" i="5"/>
  <c r="AG962" i="5"/>
  <c r="AG961" i="5"/>
  <c r="AG960" i="5"/>
  <c r="AG959" i="5"/>
  <c r="AG958" i="5"/>
  <c r="AG957" i="5"/>
  <c r="AG956" i="5"/>
  <c r="AG955" i="5"/>
  <c r="AG954" i="5"/>
  <c r="AG953" i="5"/>
  <c r="AG952" i="5"/>
  <c r="AG951" i="5"/>
  <c r="AG950" i="5"/>
  <c r="AG949" i="5"/>
  <c r="AG948" i="5"/>
  <c r="AG947" i="5"/>
  <c r="AG946" i="5"/>
  <c r="AG945" i="5"/>
  <c r="AG944" i="5"/>
  <c r="AG943" i="5"/>
  <c r="AG942" i="5"/>
  <c r="AG941" i="5"/>
  <c r="AG940" i="5"/>
  <c r="AG939" i="5"/>
  <c r="AG938" i="5"/>
  <c r="AG937" i="5"/>
  <c r="AG936" i="5"/>
  <c r="AG935" i="5"/>
  <c r="AG934" i="5"/>
  <c r="AG933" i="5"/>
  <c r="AG932" i="5"/>
  <c r="AG931" i="5"/>
  <c r="AG930" i="5"/>
  <c r="AG929" i="5"/>
  <c r="AG928" i="5"/>
  <c r="AG927" i="5"/>
  <c r="AG926" i="5"/>
  <c r="AG925" i="5"/>
  <c r="AG924" i="5"/>
  <c r="AG923" i="5"/>
  <c r="AG922" i="5"/>
  <c r="AG921" i="5"/>
  <c r="AG920" i="5"/>
  <c r="AG919" i="5"/>
  <c r="AG918" i="5"/>
  <c r="AG917" i="5"/>
  <c r="AG916" i="5"/>
  <c r="AG915" i="5"/>
  <c r="AG914" i="5"/>
  <c r="AG913" i="5"/>
  <c r="AG912" i="5"/>
  <c r="AG911" i="5"/>
  <c r="AG910" i="5"/>
  <c r="AG909" i="5"/>
  <c r="AG908" i="5"/>
  <c r="AG907" i="5"/>
  <c r="AG906" i="5"/>
  <c r="AG905" i="5"/>
  <c r="AG904" i="5"/>
  <c r="AG903" i="5"/>
  <c r="AG902" i="5"/>
  <c r="AG901" i="5"/>
  <c r="AG900" i="5"/>
  <c r="AG899" i="5"/>
  <c r="AG898" i="5"/>
  <c r="AG897" i="5"/>
  <c r="AG896" i="5"/>
  <c r="AG895" i="5"/>
  <c r="AG894" i="5"/>
  <c r="AG893" i="5"/>
  <c r="AG892" i="5"/>
  <c r="AG891" i="5"/>
  <c r="AG890" i="5"/>
  <c r="AG889" i="5"/>
  <c r="AG888" i="5"/>
  <c r="AG887" i="5"/>
  <c r="AG886" i="5"/>
  <c r="AG885" i="5"/>
  <c r="AG884" i="5"/>
  <c r="AG883" i="5"/>
  <c r="AG882" i="5"/>
  <c r="AG881" i="5"/>
  <c r="AG880" i="5"/>
  <c r="AG879" i="5"/>
  <c r="AG878" i="5"/>
  <c r="AG877" i="5"/>
  <c r="AG876" i="5"/>
  <c r="AG875" i="5"/>
  <c r="AG874" i="5"/>
  <c r="AG873" i="5"/>
  <c r="AG872" i="5"/>
  <c r="AG871" i="5"/>
  <c r="AG870" i="5"/>
  <c r="AG869" i="5"/>
  <c r="AG868" i="5"/>
  <c r="AG867" i="5"/>
  <c r="AG866" i="5"/>
  <c r="AG865" i="5"/>
  <c r="AG864" i="5"/>
  <c r="AG863" i="5"/>
  <c r="AG862" i="5"/>
  <c r="AG861" i="5"/>
  <c r="AG860" i="5"/>
  <c r="AG859" i="5"/>
  <c r="AG858" i="5"/>
  <c r="AG857" i="5"/>
  <c r="AG856" i="5"/>
  <c r="AG855" i="5"/>
  <c r="AG854" i="5"/>
  <c r="AG853" i="5"/>
  <c r="AG852" i="5"/>
  <c r="AG851" i="5"/>
  <c r="AG850" i="5"/>
  <c r="AG849" i="5"/>
  <c r="AG848" i="5"/>
  <c r="AG847" i="5"/>
  <c r="AG846" i="5"/>
  <c r="AG845" i="5"/>
  <c r="AG844" i="5"/>
  <c r="AG843" i="5"/>
  <c r="AG842" i="5"/>
  <c r="AG841" i="5"/>
  <c r="AG840" i="5"/>
  <c r="AG839" i="5"/>
  <c r="AG838" i="5"/>
  <c r="AG837" i="5"/>
  <c r="AG836" i="5"/>
  <c r="AG835" i="5"/>
  <c r="AG834" i="5"/>
  <c r="AG833" i="5"/>
  <c r="AG832" i="5"/>
  <c r="AG831" i="5"/>
  <c r="AG830" i="5"/>
  <c r="AG829" i="5"/>
  <c r="AG828" i="5"/>
  <c r="AG827" i="5"/>
  <c r="AG826" i="5"/>
  <c r="AG825" i="5"/>
  <c r="AG824" i="5"/>
  <c r="AG823" i="5"/>
  <c r="AG822" i="5"/>
  <c r="AG821" i="5"/>
  <c r="AG820" i="5"/>
  <c r="AG819" i="5"/>
  <c r="AG818" i="5"/>
  <c r="AG817" i="5"/>
  <c r="AG816" i="5"/>
  <c r="AG815" i="5"/>
  <c r="AG814" i="5"/>
  <c r="AG813" i="5"/>
  <c r="AG812" i="5"/>
  <c r="AG811" i="5"/>
  <c r="AG810" i="5"/>
  <c r="AG809" i="5"/>
  <c r="AG808" i="5"/>
  <c r="AG807" i="5"/>
  <c r="AG806" i="5"/>
  <c r="AG805" i="5"/>
  <c r="AG804" i="5"/>
  <c r="AG803" i="5"/>
  <c r="AG802" i="5"/>
  <c r="AG801" i="5"/>
  <c r="AG800" i="5"/>
  <c r="AG799" i="5"/>
  <c r="AG798" i="5"/>
  <c r="AG797" i="5"/>
  <c r="AG796" i="5"/>
  <c r="AG795" i="5"/>
  <c r="AG794" i="5"/>
  <c r="AG793" i="5"/>
  <c r="AG792" i="5"/>
  <c r="AG791" i="5"/>
  <c r="AG790" i="5"/>
  <c r="AG789" i="5"/>
  <c r="AG788" i="5"/>
  <c r="AG787" i="5"/>
  <c r="AG786" i="5"/>
  <c r="AG785" i="5"/>
  <c r="AG784" i="5"/>
  <c r="AG783" i="5"/>
  <c r="AG782" i="5"/>
  <c r="AG781" i="5"/>
  <c r="AG780" i="5"/>
  <c r="AG779" i="5"/>
  <c r="AG778" i="5"/>
  <c r="AG777" i="5"/>
  <c r="AG776" i="5"/>
  <c r="AG775" i="5"/>
  <c r="AG774" i="5"/>
  <c r="AG773" i="5"/>
  <c r="AG772" i="5"/>
  <c r="AG771" i="5"/>
  <c r="AG770" i="5"/>
  <c r="AG769" i="5"/>
  <c r="AG768" i="5"/>
  <c r="AG767" i="5"/>
  <c r="AG766" i="5"/>
  <c r="AG765" i="5"/>
  <c r="AG764" i="5"/>
  <c r="AG763" i="5"/>
  <c r="AG762" i="5"/>
  <c r="AG761" i="5"/>
  <c r="AG760" i="5"/>
  <c r="AG759" i="5"/>
  <c r="AG758" i="5"/>
  <c r="AG757" i="5"/>
  <c r="AG756" i="5"/>
  <c r="AG755" i="5"/>
  <c r="AG754" i="5"/>
  <c r="AG753" i="5"/>
  <c r="AG752" i="5"/>
  <c r="AG751" i="5"/>
  <c r="AG750" i="5"/>
  <c r="AG749" i="5"/>
  <c r="AG748" i="5"/>
  <c r="AG747" i="5"/>
  <c r="AG746" i="5"/>
  <c r="AG745" i="5"/>
  <c r="AG744" i="5"/>
  <c r="AG743" i="5"/>
  <c r="AG742" i="5"/>
  <c r="AG741" i="5"/>
  <c r="AG740" i="5"/>
  <c r="AG739" i="5"/>
  <c r="AG738" i="5"/>
  <c r="AG737" i="5"/>
  <c r="AG736" i="5"/>
  <c r="AG735" i="5"/>
  <c r="AG734" i="5"/>
  <c r="AG733" i="5"/>
  <c r="AG732" i="5"/>
  <c r="AG731" i="5"/>
  <c r="AG730" i="5"/>
  <c r="AG729" i="5"/>
  <c r="AG728" i="5"/>
  <c r="AG727" i="5"/>
  <c r="AG726" i="5"/>
  <c r="AG725" i="5"/>
  <c r="AG724" i="5"/>
  <c r="AG723" i="5"/>
  <c r="AG722" i="5"/>
  <c r="AG721" i="5"/>
  <c r="AG720" i="5"/>
  <c r="AG719" i="5"/>
  <c r="AG718" i="5"/>
  <c r="AG717" i="5"/>
  <c r="AG716" i="5"/>
  <c r="AG715" i="5"/>
  <c r="AG714" i="5"/>
  <c r="AG713" i="5"/>
  <c r="AG712" i="5"/>
  <c r="AG711" i="5"/>
  <c r="AG710" i="5"/>
  <c r="AG709" i="5"/>
  <c r="AG708" i="5"/>
  <c r="AG707" i="5"/>
  <c r="AG706" i="5"/>
  <c r="AG705" i="5"/>
  <c r="AG704" i="5"/>
  <c r="AG703" i="5"/>
  <c r="AG702" i="5"/>
  <c r="AG701" i="5"/>
  <c r="AG700" i="5"/>
  <c r="AG699" i="5"/>
  <c r="AG698" i="5"/>
  <c r="AG697" i="5"/>
  <c r="AG696" i="5"/>
  <c r="AG695" i="5"/>
  <c r="AG694" i="5"/>
  <c r="AG693" i="5"/>
  <c r="AG692" i="5"/>
  <c r="AG691" i="5"/>
  <c r="AG690" i="5"/>
  <c r="AG689" i="5"/>
  <c r="AG688" i="5"/>
  <c r="AG687" i="5"/>
  <c r="AG686" i="5"/>
  <c r="AG685" i="5"/>
  <c r="AG684" i="5"/>
  <c r="AG683" i="5"/>
  <c r="AG682" i="5"/>
  <c r="AG681" i="5"/>
  <c r="AG680" i="5"/>
  <c r="AG679" i="5"/>
  <c r="AG678" i="5"/>
  <c r="AG677" i="5"/>
  <c r="AG676" i="5"/>
  <c r="AG675" i="5"/>
  <c r="AG674" i="5"/>
  <c r="AG673" i="5"/>
  <c r="AG672" i="5"/>
  <c r="AG671" i="5"/>
  <c r="AG670" i="5"/>
  <c r="AG669" i="5"/>
  <c r="AG668" i="5"/>
  <c r="AG667" i="5"/>
  <c r="AG666" i="5"/>
  <c r="AG665" i="5"/>
  <c r="AG664" i="5"/>
  <c r="AG663" i="5"/>
  <c r="AG662" i="5"/>
  <c r="AG661" i="5"/>
  <c r="AG660" i="5"/>
  <c r="AG659" i="5"/>
  <c r="AG658" i="5"/>
  <c r="AG657" i="5"/>
  <c r="AG656" i="5"/>
  <c r="AG655" i="5"/>
  <c r="AG654" i="5"/>
  <c r="AG653" i="5"/>
  <c r="AG652" i="5"/>
  <c r="AG651" i="5"/>
  <c r="AG650" i="5"/>
  <c r="AG649" i="5"/>
  <c r="AG648" i="5"/>
  <c r="AG647" i="5"/>
  <c r="AG646" i="5"/>
  <c r="AG645" i="5"/>
  <c r="AG644" i="5"/>
  <c r="AG643" i="5"/>
  <c r="AG642" i="5"/>
  <c r="AG641" i="5"/>
  <c r="AG640" i="5"/>
  <c r="AG639" i="5"/>
  <c r="AG638" i="5"/>
  <c r="AG637" i="5"/>
  <c r="AG636" i="5"/>
  <c r="AG635" i="5"/>
  <c r="AG634" i="5"/>
  <c r="AG633" i="5"/>
  <c r="AG632" i="5"/>
  <c r="AG631" i="5"/>
  <c r="AG630" i="5"/>
  <c r="AG629" i="5"/>
  <c r="AG628" i="5"/>
  <c r="AG627" i="5"/>
  <c r="AG626" i="5"/>
  <c r="AG625" i="5"/>
  <c r="AG624" i="5"/>
  <c r="AG623" i="5"/>
  <c r="AG622" i="5"/>
  <c r="AG621" i="5"/>
  <c r="AG620" i="5"/>
  <c r="AG619" i="5"/>
  <c r="AG618" i="5"/>
  <c r="AG617" i="5"/>
  <c r="AG616" i="5"/>
  <c r="AG615" i="5"/>
  <c r="AG614" i="5"/>
  <c r="AG613" i="5"/>
  <c r="AG612" i="5"/>
  <c r="AG611" i="5"/>
  <c r="AG610" i="5"/>
  <c r="AG609" i="5"/>
  <c r="AG608" i="5"/>
  <c r="AG607" i="5"/>
  <c r="AG606" i="5"/>
  <c r="AG605" i="5"/>
  <c r="AG604" i="5"/>
  <c r="AG603" i="5"/>
  <c r="AG602" i="5"/>
  <c r="AG601" i="5"/>
  <c r="AG600" i="5"/>
  <c r="AG599" i="5"/>
  <c r="AG598" i="5"/>
  <c r="AG597" i="5"/>
  <c r="AG596" i="5"/>
  <c r="AG595" i="5"/>
  <c r="AG594" i="5"/>
  <c r="AG593" i="5"/>
  <c r="AG592" i="5"/>
  <c r="AG591" i="5"/>
  <c r="AG590" i="5"/>
  <c r="AG589" i="5"/>
  <c r="AG588" i="5"/>
  <c r="AG587" i="5"/>
  <c r="AG586" i="5"/>
  <c r="AG585" i="5"/>
  <c r="AG584" i="5"/>
  <c r="AG583" i="5"/>
  <c r="AG582" i="5"/>
  <c r="AG581" i="5"/>
  <c r="AG580" i="5"/>
  <c r="AG579" i="5"/>
  <c r="AG578" i="5"/>
  <c r="AG577" i="5"/>
  <c r="AG576" i="5"/>
  <c r="AG575" i="5"/>
  <c r="AG574" i="5"/>
  <c r="AG573" i="5"/>
  <c r="AG572" i="5"/>
  <c r="AG571" i="5"/>
  <c r="AG570" i="5"/>
  <c r="AG569" i="5"/>
  <c r="AG568" i="5"/>
  <c r="AG567" i="5"/>
  <c r="AG566" i="5"/>
  <c r="AG565" i="5"/>
  <c r="AG564" i="5"/>
  <c r="AG563" i="5"/>
  <c r="AG562" i="5"/>
  <c r="AG561" i="5"/>
  <c r="AG560" i="5"/>
  <c r="AG559" i="5"/>
  <c r="AG558" i="5"/>
  <c r="AG557" i="5"/>
  <c r="AG556" i="5"/>
  <c r="AG555" i="5"/>
  <c r="AG554" i="5"/>
  <c r="AG553" i="5"/>
  <c r="AG552" i="5"/>
  <c r="AG551" i="5"/>
  <c r="AG550" i="5"/>
  <c r="AG549" i="5"/>
  <c r="AG548" i="5"/>
  <c r="AG547" i="5"/>
  <c r="AG546" i="5"/>
  <c r="AG545" i="5"/>
  <c r="AG544" i="5"/>
  <c r="AG543" i="5"/>
  <c r="AG542" i="5"/>
  <c r="AG541" i="5"/>
  <c r="AG540" i="5"/>
  <c r="AG539" i="5"/>
  <c r="AG538" i="5"/>
  <c r="AG537" i="5"/>
  <c r="AG536" i="5"/>
  <c r="AG535" i="5"/>
  <c r="AG534" i="5"/>
  <c r="AG533" i="5"/>
  <c r="AG532" i="5"/>
  <c r="AG531" i="5"/>
  <c r="AG530" i="5"/>
  <c r="AG529" i="5"/>
  <c r="AG528" i="5"/>
  <c r="AG527" i="5"/>
  <c r="AG526" i="5"/>
  <c r="AG525" i="5"/>
  <c r="AG524" i="5"/>
  <c r="AG523" i="5"/>
  <c r="AG522" i="5"/>
  <c r="AG521" i="5"/>
  <c r="AG520" i="5"/>
  <c r="AG519" i="5"/>
  <c r="AG518" i="5"/>
  <c r="AG517" i="5"/>
  <c r="AG516" i="5"/>
  <c r="AG515" i="5"/>
  <c r="AG514" i="5"/>
  <c r="AG513" i="5"/>
  <c r="AG512" i="5"/>
  <c r="AG511" i="5"/>
  <c r="AG510" i="5"/>
  <c r="AG509" i="5"/>
  <c r="AG508" i="5"/>
  <c r="AG507" i="5"/>
  <c r="AG506" i="5"/>
  <c r="AG505" i="5"/>
  <c r="AG504" i="5"/>
  <c r="AG503" i="5"/>
  <c r="AG502" i="5"/>
  <c r="AG501" i="5"/>
  <c r="AG500" i="5"/>
  <c r="AG499" i="5"/>
  <c r="AG498" i="5"/>
  <c r="AG497" i="5"/>
  <c r="AG496" i="5"/>
  <c r="AG495" i="5"/>
  <c r="AG494" i="5"/>
  <c r="AG493" i="5"/>
  <c r="AG492" i="5"/>
  <c r="AG491" i="5"/>
  <c r="AG490" i="5"/>
  <c r="AG489" i="5"/>
  <c r="AG488" i="5"/>
  <c r="AG487" i="5"/>
  <c r="AG486" i="5"/>
  <c r="AG485" i="5"/>
  <c r="AG484" i="5"/>
  <c r="AG483" i="5"/>
  <c r="AG482" i="5"/>
  <c r="AG481" i="5"/>
  <c r="AG480" i="5"/>
  <c r="AG479" i="5"/>
  <c r="AG478" i="5"/>
  <c r="AG477" i="5"/>
  <c r="AG476" i="5"/>
  <c r="AG475" i="5"/>
  <c r="AG474" i="5"/>
  <c r="AG473" i="5"/>
  <c r="AG472" i="5"/>
  <c r="AG471" i="5"/>
  <c r="AG470" i="5"/>
  <c r="AG469" i="5"/>
  <c r="AG468" i="5"/>
  <c r="AG467" i="5"/>
  <c r="AG466" i="5"/>
  <c r="AG465" i="5"/>
  <c r="AG464" i="5"/>
  <c r="AG463" i="5"/>
  <c r="AG462" i="5"/>
  <c r="AG461" i="5"/>
  <c r="AG460" i="5"/>
  <c r="AG459" i="5"/>
  <c r="AG458" i="5"/>
  <c r="AG457" i="5"/>
  <c r="AG456" i="5"/>
  <c r="AG455" i="5"/>
  <c r="AG454" i="5"/>
  <c r="AG453" i="5"/>
  <c r="AG452" i="5"/>
  <c r="AG451" i="5"/>
  <c r="AG450" i="5"/>
  <c r="AG449" i="5"/>
  <c r="AG448" i="5"/>
  <c r="AG447" i="5"/>
  <c r="AG446" i="5"/>
  <c r="AG445" i="5"/>
  <c r="AG444" i="5"/>
  <c r="AG443" i="5"/>
  <c r="AG442" i="5"/>
  <c r="AG441" i="5"/>
  <c r="AG440" i="5"/>
  <c r="AG439" i="5"/>
  <c r="AG438" i="5"/>
  <c r="AG437" i="5"/>
  <c r="AG436" i="5"/>
  <c r="AG435" i="5"/>
  <c r="AG434" i="5"/>
  <c r="AG433" i="5"/>
  <c r="AG432" i="5"/>
  <c r="AG431" i="5"/>
  <c r="AG430" i="5"/>
  <c r="AG429" i="5"/>
  <c r="AG428" i="5"/>
  <c r="AG427" i="5"/>
  <c r="AG426" i="5"/>
  <c r="AG425" i="5"/>
  <c r="AG424" i="5"/>
  <c r="AG423" i="5"/>
  <c r="AG422" i="5"/>
  <c r="AG421" i="5"/>
  <c r="AG420" i="5"/>
  <c r="AG419" i="5"/>
  <c r="AG418" i="5"/>
  <c r="AG417" i="5"/>
  <c r="AG416" i="5"/>
  <c r="AG415" i="5"/>
  <c r="AG414" i="5"/>
  <c r="AG413" i="5"/>
  <c r="AG412" i="5"/>
  <c r="AG411" i="5"/>
  <c r="AG410" i="5"/>
  <c r="AG409" i="5"/>
  <c r="AG408" i="5"/>
  <c r="AG407" i="5"/>
  <c r="AG406" i="5"/>
  <c r="AG405" i="5"/>
  <c r="AG404" i="5"/>
  <c r="AG403" i="5"/>
  <c r="AG402" i="5"/>
  <c r="AG401" i="5"/>
  <c r="AG400" i="5"/>
  <c r="AG399" i="5"/>
  <c r="AG398" i="5"/>
  <c r="AG397" i="5"/>
  <c r="AG396" i="5"/>
  <c r="AG395" i="5"/>
  <c r="AG394" i="5"/>
  <c r="AG393" i="5"/>
  <c r="AG392" i="5"/>
  <c r="AG391" i="5"/>
  <c r="AG390" i="5"/>
  <c r="AG389" i="5"/>
  <c r="AG388" i="5"/>
  <c r="AG387" i="5"/>
  <c r="AG386" i="5"/>
  <c r="AG385" i="5"/>
  <c r="AG384" i="5"/>
  <c r="AG383" i="5"/>
  <c r="AG382" i="5"/>
  <c r="AG381" i="5"/>
  <c r="AG380" i="5"/>
  <c r="AG379" i="5"/>
  <c r="AG378" i="5"/>
  <c r="AG377" i="5"/>
  <c r="AG376" i="5"/>
  <c r="AG375" i="5"/>
  <c r="AG374" i="5"/>
  <c r="AG373" i="5"/>
  <c r="AG372" i="5"/>
  <c r="AG371" i="5"/>
  <c r="AG370" i="5"/>
  <c r="AG369" i="5"/>
  <c r="AG368" i="5"/>
  <c r="AG367" i="5"/>
  <c r="AG366" i="5"/>
  <c r="AG365" i="5"/>
  <c r="AG364" i="5"/>
  <c r="AG363" i="5"/>
  <c r="AG362" i="5"/>
  <c r="AG361" i="5"/>
  <c r="AG360" i="5"/>
  <c r="AG359" i="5"/>
  <c r="AG358" i="5"/>
  <c r="AG357" i="5"/>
  <c r="AG356" i="5"/>
  <c r="AG355" i="5"/>
  <c r="AG354" i="5"/>
  <c r="AG353" i="5"/>
  <c r="AG352" i="5"/>
  <c r="AG351" i="5"/>
  <c r="AG350" i="5"/>
  <c r="AG349" i="5"/>
  <c r="AG348" i="5"/>
  <c r="AG347" i="5"/>
  <c r="AG346" i="5"/>
  <c r="AG345" i="5"/>
  <c r="AG344" i="5"/>
  <c r="AG343" i="5"/>
  <c r="AG342" i="5"/>
  <c r="AG341" i="5"/>
  <c r="AG340" i="5"/>
  <c r="AG339" i="5"/>
  <c r="AG338" i="5"/>
  <c r="AG337" i="5"/>
  <c r="AG336" i="5"/>
  <c r="AG335" i="5"/>
  <c r="AG334" i="5"/>
  <c r="AG333" i="5"/>
  <c r="AG332" i="5"/>
  <c r="AG331" i="5"/>
  <c r="AG330" i="5"/>
  <c r="AG329" i="5"/>
  <c r="AG328" i="5"/>
  <c r="AG327" i="5"/>
  <c r="AG326" i="5"/>
  <c r="AG325" i="5"/>
  <c r="AG324" i="5"/>
  <c r="AG323" i="5"/>
  <c r="AG322" i="5"/>
  <c r="AG321" i="5"/>
  <c r="AG320" i="5"/>
  <c r="AG319" i="5"/>
  <c r="AG318" i="5"/>
  <c r="AG317" i="5"/>
  <c r="AG316" i="5"/>
  <c r="AG315" i="5"/>
  <c r="AG314" i="5"/>
  <c r="AG313" i="5"/>
  <c r="AG312" i="5"/>
  <c r="AG311" i="5"/>
  <c r="AG310" i="5"/>
  <c r="AG309" i="5"/>
  <c r="AG308" i="5"/>
  <c r="AG307" i="5"/>
  <c r="AG306" i="5"/>
  <c r="AG305" i="5"/>
  <c r="AG304" i="5"/>
  <c r="AG303" i="5"/>
  <c r="AG302" i="5"/>
  <c r="AG301" i="5"/>
  <c r="AG300" i="5"/>
  <c r="AG299" i="5"/>
  <c r="AG298" i="5"/>
  <c r="AG297" i="5"/>
  <c r="AG296" i="5"/>
  <c r="AG295" i="5"/>
  <c r="AG294" i="5"/>
  <c r="AG293" i="5"/>
  <c r="AG292" i="5"/>
  <c r="AG291" i="5"/>
  <c r="AG290" i="5"/>
  <c r="AG289" i="5"/>
  <c r="AG288" i="5"/>
  <c r="AG287" i="5"/>
  <c r="AG286" i="5"/>
  <c r="AG285" i="5"/>
  <c r="AG284" i="5"/>
  <c r="AG283" i="5"/>
  <c r="AG282" i="5"/>
  <c r="AG281" i="5"/>
  <c r="AG280" i="5"/>
  <c r="AG279" i="5"/>
  <c r="AG278" i="5"/>
  <c r="AG277" i="5"/>
  <c r="AG276" i="5"/>
  <c r="AG275" i="5"/>
  <c r="AG274" i="5"/>
  <c r="AG273" i="5"/>
  <c r="AG272" i="5"/>
  <c r="AG271" i="5"/>
  <c r="AG270" i="5"/>
  <c r="AG269" i="5"/>
  <c r="AG268" i="5"/>
  <c r="AG267" i="5"/>
  <c r="AG266" i="5"/>
  <c r="AG265" i="5"/>
  <c r="AG264" i="5"/>
  <c r="AG263" i="5"/>
  <c r="AG262" i="5"/>
  <c r="AG261" i="5"/>
  <c r="AG260" i="5"/>
  <c r="AG259" i="5"/>
  <c r="AG258" i="5"/>
  <c r="AG257" i="5"/>
  <c r="AG256" i="5"/>
  <c r="AG255" i="5"/>
  <c r="AG254" i="5"/>
  <c r="AG253" i="5"/>
  <c r="AG252" i="5"/>
  <c r="AG251" i="5"/>
  <c r="AG250" i="5"/>
  <c r="AG249" i="5"/>
  <c r="AG248" i="5"/>
  <c r="AG247" i="5"/>
  <c r="AG246" i="5"/>
  <c r="AG245" i="5"/>
  <c r="AG244" i="5"/>
  <c r="AG243" i="5"/>
  <c r="AG242" i="5"/>
  <c r="AG241" i="5"/>
  <c r="AG240" i="5"/>
  <c r="AG239" i="5"/>
  <c r="AG238" i="5"/>
  <c r="AG237" i="5"/>
  <c r="AG236" i="5"/>
  <c r="AG235" i="5"/>
  <c r="AG234" i="5"/>
  <c r="AG233" i="5"/>
  <c r="AG232" i="5"/>
  <c r="AG231" i="5"/>
  <c r="AG230" i="5"/>
  <c r="AG229" i="5"/>
  <c r="AG228" i="5"/>
  <c r="AG227" i="5"/>
  <c r="AG226" i="5"/>
  <c r="AG225" i="5"/>
  <c r="AG224" i="5"/>
  <c r="AG223" i="5"/>
  <c r="AG222" i="5"/>
  <c r="AG221" i="5"/>
  <c r="AG220" i="5"/>
  <c r="AG219" i="5"/>
  <c r="AG218" i="5"/>
  <c r="AG217" i="5"/>
  <c r="AG216" i="5"/>
  <c r="AG215" i="5"/>
  <c r="AG214" i="5"/>
  <c r="AG213" i="5"/>
  <c r="AG212" i="5"/>
  <c r="AG211" i="5"/>
  <c r="AG210" i="5"/>
  <c r="AG209" i="5"/>
  <c r="AG208" i="5"/>
  <c r="AG207" i="5"/>
  <c r="AG206" i="5"/>
  <c r="AG205" i="5"/>
  <c r="AG204" i="5"/>
  <c r="AG203" i="5"/>
  <c r="AG202" i="5"/>
  <c r="AG201" i="5"/>
  <c r="AG200" i="5"/>
  <c r="AG199" i="5"/>
  <c r="AG198" i="5"/>
  <c r="AG197" i="5"/>
  <c r="AG196" i="5"/>
  <c r="AG195" i="5"/>
  <c r="AG194" i="5"/>
  <c r="AG193" i="5"/>
  <c r="AG192" i="5"/>
  <c r="AG191" i="5"/>
  <c r="AG190" i="5"/>
  <c r="AG189" i="5"/>
  <c r="AG188" i="5"/>
  <c r="AG187" i="5"/>
  <c r="AG186" i="5"/>
  <c r="AG185" i="5"/>
  <c r="AG184" i="5"/>
  <c r="AG183" i="5"/>
  <c r="AG182" i="5"/>
  <c r="AG181" i="5"/>
  <c r="AG180" i="5"/>
  <c r="AG179" i="5"/>
  <c r="AG178" i="5"/>
  <c r="AG177" i="5"/>
  <c r="AG176" i="5"/>
  <c r="AG175" i="5"/>
  <c r="AG174" i="5"/>
  <c r="AG173" i="5"/>
  <c r="AG172" i="5"/>
  <c r="AG171" i="5"/>
  <c r="AG170" i="5"/>
  <c r="AG169" i="5"/>
  <c r="AG168" i="5"/>
  <c r="AG167" i="5"/>
  <c r="AG166" i="5"/>
  <c r="AG165" i="5"/>
  <c r="AG164" i="5"/>
  <c r="AG163" i="5"/>
  <c r="AG162" i="5"/>
  <c r="AG161" i="5"/>
  <c r="AG160" i="5"/>
  <c r="AG159" i="5"/>
  <c r="AG158" i="5"/>
  <c r="AG157" i="5"/>
  <c r="AG156" i="5"/>
  <c r="AG155" i="5"/>
  <c r="AG154" i="5"/>
  <c r="AG153" i="5"/>
  <c r="AG152" i="5"/>
  <c r="AG151" i="5"/>
  <c r="AG150" i="5"/>
  <c r="AG149" i="5"/>
  <c r="AG148" i="5"/>
  <c r="AG147" i="5"/>
  <c r="AG146" i="5"/>
  <c r="AG145" i="5"/>
  <c r="AG144" i="5"/>
  <c r="AG143" i="5"/>
  <c r="AG142" i="5"/>
  <c r="AG141" i="5"/>
  <c r="AG140" i="5"/>
  <c r="AG139" i="5"/>
  <c r="AG138" i="5"/>
  <c r="AG137" i="5"/>
  <c r="AG136" i="5"/>
  <c r="AG135" i="5"/>
  <c r="AG134" i="5"/>
  <c r="AG133" i="5"/>
  <c r="AG132" i="5"/>
  <c r="AG131" i="5"/>
  <c r="AG130" i="5"/>
  <c r="AG129" i="5"/>
  <c r="AG128" i="5"/>
  <c r="AG127" i="5"/>
  <c r="AG126" i="5"/>
  <c r="AG125" i="5"/>
  <c r="AG124" i="5"/>
  <c r="AG123" i="5"/>
  <c r="AG122" i="5"/>
  <c r="AG121" i="5"/>
  <c r="AG120" i="5"/>
  <c r="AG119" i="5"/>
  <c r="AG118" i="5"/>
  <c r="AG117" i="5"/>
  <c r="AG116" i="5"/>
  <c r="AG115" i="5"/>
  <c r="AG114" i="5"/>
  <c r="AG113" i="5"/>
  <c r="AG112" i="5"/>
  <c r="AG111" i="5"/>
  <c r="AG110" i="5"/>
  <c r="AG109" i="5"/>
  <c r="AG108" i="5"/>
  <c r="AG107" i="5"/>
  <c r="AG106" i="5"/>
  <c r="AG105" i="5"/>
  <c r="AG104" i="5"/>
  <c r="AG103" i="5"/>
  <c r="AG102" i="5"/>
  <c r="AG101" i="5"/>
  <c r="AG100" i="5"/>
  <c r="AG99" i="5"/>
  <c r="AG98" i="5"/>
  <c r="AG97" i="5"/>
  <c r="AG96" i="5"/>
  <c r="AG95" i="5"/>
  <c r="AG94" i="5"/>
  <c r="AG93" i="5"/>
  <c r="AG92" i="5"/>
  <c r="AG91" i="5"/>
  <c r="AG90" i="5"/>
  <c r="AG89" i="5"/>
  <c r="AG88" i="5"/>
  <c r="AG87" i="5"/>
  <c r="AG86" i="5"/>
  <c r="AG85" i="5"/>
  <c r="AG84" i="5"/>
  <c r="AG83" i="5"/>
  <c r="AG82" i="5"/>
  <c r="AG81" i="5"/>
  <c r="AG80" i="5"/>
  <c r="AG79" i="5"/>
  <c r="AG78" i="5"/>
  <c r="AG77" i="5"/>
  <c r="AG76" i="5"/>
  <c r="AG75" i="5"/>
  <c r="AG74" i="5"/>
  <c r="AG73" i="5"/>
  <c r="AG72" i="5"/>
  <c r="AG71" i="5"/>
  <c r="AG70" i="5"/>
  <c r="AG69" i="5"/>
  <c r="AG68" i="5"/>
  <c r="AG67" i="5"/>
  <c r="AG66" i="5"/>
  <c r="AG65" i="5"/>
  <c r="AG64" i="5"/>
  <c r="AG63" i="5"/>
  <c r="AG62" i="5"/>
  <c r="AG61" i="5"/>
  <c r="AG60" i="5"/>
  <c r="AG59" i="5"/>
  <c r="AG58" i="5"/>
  <c r="AG57" i="5"/>
  <c r="AG56" i="5"/>
  <c r="AG55" i="5"/>
  <c r="AG54" i="5"/>
  <c r="AG53" i="5"/>
  <c r="AG52" i="5"/>
  <c r="AG51" i="5"/>
  <c r="AG50" i="5"/>
  <c r="AG49" i="5"/>
  <c r="AG48" i="5"/>
  <c r="AG47" i="5"/>
  <c r="AG46" i="5"/>
  <c r="AG45" i="5"/>
  <c r="AG44" i="5"/>
  <c r="AG43" i="5"/>
  <c r="AG42" i="5"/>
  <c r="AG41" i="5"/>
  <c r="AG40" i="5"/>
  <c r="AG39" i="5"/>
  <c r="AG38" i="5"/>
  <c r="AG37" i="5"/>
  <c r="AG36" i="5"/>
  <c r="AG35" i="5"/>
  <c r="AG34" i="5"/>
  <c r="AG33" i="5"/>
  <c r="AG32" i="5"/>
  <c r="AG31" i="5"/>
  <c r="AG30" i="5"/>
  <c r="AG29" i="5"/>
  <c r="AG28" i="5"/>
  <c r="AG27" i="5"/>
  <c r="AG26" i="5"/>
  <c r="AG25" i="5"/>
  <c r="AG24" i="5"/>
  <c r="AG23" i="5"/>
  <c r="AG22" i="5"/>
  <c r="AG21" i="5"/>
  <c r="AG20" i="5"/>
  <c r="AG19" i="5"/>
  <c r="AG18" i="5"/>
  <c r="AG17" i="5"/>
  <c r="AG16" i="5"/>
  <c r="AG15" i="5"/>
  <c r="AG14" i="5"/>
  <c r="AG13" i="5"/>
  <c r="AG12" i="5"/>
  <c r="AG11" i="5"/>
  <c r="AG10" i="5"/>
  <c r="AG9" i="5"/>
  <c r="AG8" i="5"/>
  <c r="AG7" i="5"/>
  <c r="AG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2" i="5"/>
  <c r="G1222" i="5"/>
  <c r="G1223" i="5"/>
  <c r="G1224" i="5"/>
  <c r="G1225" i="5"/>
  <c r="G1226" i="5"/>
  <c r="G1227" i="5"/>
  <c r="G1228" i="5"/>
  <c r="G1229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2" i="5"/>
  <c r="N4" i="2" l="1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3" i="2"/>
  <c r="N2" i="2"/>
</calcChain>
</file>

<file path=xl/comments1.xml><?xml version="1.0" encoding="utf-8"?>
<comments xmlns="http://schemas.openxmlformats.org/spreadsheetml/2006/main">
  <authors>
    <author>Windows User</author>
  </authors>
  <commentList>
    <comment ref="B1238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NTT</t>
        </r>
      </text>
    </comment>
  </commentList>
</comments>
</file>

<file path=xl/comments2.xml><?xml version="1.0" encoding="utf-8"?>
<comments xmlns="http://schemas.openxmlformats.org/spreadsheetml/2006/main">
  <authors>
    <author>Windows User</author>
  </authors>
  <commentList>
    <comment ref="J1238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NTT</t>
        </r>
      </text>
    </comment>
  </commentList>
</comments>
</file>

<file path=xl/sharedStrings.xml><?xml version="1.0" encoding="utf-8"?>
<sst xmlns="http://schemas.openxmlformats.org/spreadsheetml/2006/main" count="187363" uniqueCount="11202">
  <si>
    <t>Abadi Sentosa Mandiri</t>
  </si>
  <si>
    <t>Abadil Jayatama Sakti</t>
  </si>
  <si>
    <t>Abdi Pertiwi Loka, PT</t>
  </si>
  <si>
    <t>Abe Jaya Perkasa</t>
  </si>
  <si>
    <t>Aberta Wigadijaya</t>
  </si>
  <si>
    <t>Abrar Nusantara</t>
  </si>
  <si>
    <t>Adella</t>
  </si>
  <si>
    <t>Adhi Borneo Lestari</t>
  </si>
  <si>
    <t xml:space="preserve">Adhidaya Karya Manunggal </t>
  </si>
  <si>
    <t>Adhikara Andalan Sejahtera</t>
  </si>
  <si>
    <t>Adhilancar Nusa Makmur</t>
  </si>
  <si>
    <t>Adhita Nikel Indonesia</t>
  </si>
  <si>
    <t>Adi Jaya</t>
  </si>
  <si>
    <t>Adi Mecha Kontekindo</t>
  </si>
  <si>
    <t>Adidaya Tangguh</t>
  </si>
  <si>
    <t>Adiguna Pratama</t>
  </si>
  <si>
    <t>ADIMAS PUSPITA SERASI</t>
  </si>
  <si>
    <t>Adis Pratama</t>
  </si>
  <si>
    <t>Aditya Bara Perkasa</t>
  </si>
  <si>
    <t>Aditya Perkasa Mandiri</t>
  </si>
  <si>
    <t>Aero Mandiri</t>
  </si>
  <si>
    <t>Aesel Indonesia</t>
  </si>
  <si>
    <t>Afiat Wahyuni Lestari</t>
  </si>
  <si>
    <t>Afrian Trade</t>
  </si>
  <si>
    <t>Agra Aneka Mineral</t>
  </si>
  <si>
    <t>Agrabudi Baramulia Mandiri</t>
  </si>
  <si>
    <t>Agramining Sejahtera</t>
  </si>
  <si>
    <t>Agregate Mandiri Lestari</t>
  </si>
  <si>
    <t>Agricom International Traading</t>
  </si>
  <si>
    <t>Agro City Kaltim</t>
  </si>
  <si>
    <t>Agro Titian Nusantara</t>
  </si>
  <si>
    <t>Agung Global Bersindo</t>
  </si>
  <si>
    <t>Agung Paser Naraya Utama</t>
  </si>
  <si>
    <t>Agung Raya Pratama</t>
  </si>
  <si>
    <t>Agung Sukses Barapro</t>
  </si>
  <si>
    <t>Agunori Radja Djaya</t>
  </si>
  <si>
    <t>Agunori Raja Jaya</t>
  </si>
  <si>
    <t>Air Kuning Zircon</t>
  </si>
  <si>
    <t>Aji Baratama</t>
  </si>
  <si>
    <t>Akar Mas Internasional</t>
  </si>
  <si>
    <t>Akbar Hudayahu</t>
  </si>
  <si>
    <t>Al Amanah Tujuh Tujuh</t>
  </si>
  <si>
    <t>Al Amin Bersama</t>
  </si>
  <si>
    <t>Alam Anugrah Perdana Sentosa</t>
  </si>
  <si>
    <t>Alam Borneo Maju Sejahtera</t>
  </si>
  <si>
    <t>Alam Duta Kalimantan</t>
  </si>
  <si>
    <t>ALAM INDAH</t>
  </si>
  <si>
    <t>Alam Indah Purnama Panjang</t>
  </si>
  <si>
    <t>Alamjaya Bara Pratama</t>
  </si>
  <si>
    <t>Alam Jaya Bara Pratama</t>
  </si>
  <si>
    <t>Alam Jaya Energi</t>
  </si>
  <si>
    <t>Alam Jaya Indah</t>
  </si>
  <si>
    <t>ALAM PERDANA ZIRCON</t>
  </si>
  <si>
    <t>Alam Permai</t>
  </si>
  <si>
    <t>Alam Permai Artha Utama</t>
  </si>
  <si>
    <t>Alam Permai Bina Lestari</t>
  </si>
  <si>
    <t>Alam Permai Manuntung</t>
  </si>
  <si>
    <t>Alam Purnama Panjang</t>
  </si>
  <si>
    <t>Alam Setiatama Jaya</t>
  </si>
  <si>
    <t>Alam Sumber Rejeki</t>
  </si>
  <si>
    <t>Alam Sutera</t>
  </si>
  <si>
    <t>Alam Tabang Raya Pratama</t>
  </si>
  <si>
    <t>ALAS KUSUMA</t>
  </si>
  <si>
    <t>Alaska Prima Coal</t>
  </si>
  <si>
    <t>Aldi Bersaudara</t>
  </si>
  <si>
    <t xml:space="preserve">Aldy Surya Gemilang </t>
  </si>
  <si>
    <t>Alfa Anugrah Pratama</t>
  </si>
  <si>
    <t>Alfa Riung Jaya</t>
  </si>
  <si>
    <t>Alfario Chaniago Perkasa</t>
  </si>
  <si>
    <t>Al-Fazar</t>
  </si>
  <si>
    <t>Alghozan</t>
  </si>
  <si>
    <t>Alhasanie</t>
  </si>
  <si>
    <t>Alhat Chemindo</t>
  </si>
  <si>
    <t>Alief Multi Energi</t>
  </si>
  <si>
    <t>Alif Persada Nusantara</t>
  </si>
  <si>
    <t>Allied Indo Cemerlang Sentosa</t>
  </si>
  <si>
    <t>Allied Indo Coal Jaya</t>
  </si>
  <si>
    <t>Alor Kahayan Mining</t>
  </si>
  <si>
    <t>Alpa Peha Prima</t>
  </si>
  <si>
    <t>ALPHA INTER GLOBAL</t>
  </si>
  <si>
    <t>Alpha Mas Sejahtera</t>
  </si>
  <si>
    <t>Alphapeha Prima</t>
  </si>
  <si>
    <t>Altamira Coal</t>
  </si>
  <si>
    <t>Altha Moda Sendawar</t>
  </si>
  <si>
    <t>Altoona</t>
  </si>
  <si>
    <t>Altra Buanatama</t>
  </si>
  <si>
    <t>Alumuga</t>
  </si>
  <si>
    <t>Alya Ananda</t>
  </si>
  <si>
    <t>Aman Toebillah Putra</t>
  </si>
  <si>
    <t>Amanah Anugerah Adi Mulia</t>
  </si>
  <si>
    <t>Amanah Batu Alam</t>
  </si>
  <si>
    <t>Amanat Baru</t>
  </si>
  <si>
    <t>AMANEKAT</t>
  </si>
  <si>
    <t>Amindo Pratama</t>
  </si>
  <si>
    <t>Amma Intan</t>
  </si>
  <si>
    <t>Anaka Jaya</t>
  </si>
  <si>
    <t>Analisa</t>
  </si>
  <si>
    <t>Ananda Melika</t>
  </si>
  <si>
    <t>Ananda Puteri Lestari</t>
  </si>
  <si>
    <t>Ananta Hemisphere</t>
  </si>
  <si>
    <t>Ananta Hemisphere Resources</t>
  </si>
  <si>
    <t>Anco Millenium Indonesia</t>
  </si>
  <si>
    <t>Anda</t>
  </si>
  <si>
    <t>Andalan Alam Semesta</t>
  </si>
  <si>
    <t>Andalan Bahagia Utama</t>
  </si>
  <si>
    <t>Andalan Energi Nusantara</t>
  </si>
  <si>
    <t>Andalan Karunia Persada</t>
  </si>
  <si>
    <t>Andalan Satria Sejahtera</t>
  </si>
  <si>
    <t>Andalan Umbul Kencana</t>
  </si>
  <si>
    <t>Andalas Alam Bsindo</t>
  </si>
  <si>
    <t>Andalas Bara Sejahtera</t>
  </si>
  <si>
    <t>Andalas Basindo Natuna</t>
  </si>
  <si>
    <t>Andalas Mangani Perkasa</t>
  </si>
  <si>
    <t>Andalas Nusa Indah</t>
  </si>
  <si>
    <t>Andalas Platina Orienta</t>
  </si>
  <si>
    <t>Andika Tridharma Putra</t>
  </si>
  <si>
    <t>Andora Nindia Makmur</t>
  </si>
  <si>
    <t>Andra Kurniawan</t>
  </si>
  <si>
    <t>ANDRIKA SUKSES PRATAMA</t>
  </si>
  <si>
    <t>Aneka Cipta Prima</t>
  </si>
  <si>
    <t>Aneka Mining Sulawesi</t>
  </si>
  <si>
    <t>Aneka Niaga Nusantara</t>
  </si>
  <si>
    <t>Aneka Nikel Indonesia</t>
  </si>
  <si>
    <t>ANEKA SUMBER LESTARI</t>
  </si>
  <si>
    <t>Aneka Usaha Cemerlang</t>
  </si>
  <si>
    <t>Aneka Usaha Mustika</t>
  </si>
  <si>
    <t>Aneuk Gampong Baroh</t>
  </si>
  <si>
    <t>Anggana Coal</t>
  </si>
  <si>
    <t>Anggaraksa Adisarana</t>
  </si>
  <si>
    <t>Angkasa Bumi Sakti</t>
  </si>
  <si>
    <t>Anglia Raksapati</t>
  </si>
  <si>
    <t>Angsana Sukses Mandiri</t>
  </si>
  <si>
    <t>Angsana Terminal Utama</t>
  </si>
  <si>
    <t>Angso Duo Permai</t>
  </si>
  <si>
    <t>Anindya Dinovita</t>
  </si>
  <si>
    <t>Annisa Sukses Makmur</t>
  </si>
  <si>
    <t>ANTAM (Persero) Tbk.</t>
  </si>
  <si>
    <t>Antam Resourcindo</t>
  </si>
  <si>
    <t>Antang Surya Persada</t>
  </si>
  <si>
    <t>Antara</t>
  </si>
  <si>
    <t>Antrasit</t>
  </si>
  <si>
    <t>Anugera Rizki Gunung</t>
  </si>
  <si>
    <t>Anugerah</t>
  </si>
  <si>
    <t>ANUGERAH ALAM</t>
  </si>
  <si>
    <t>Anugerah Alam Katingan</t>
  </si>
  <si>
    <t>Anugerah Alam Manuhing</t>
  </si>
  <si>
    <t>Anugerah Bara Hampang</t>
  </si>
  <si>
    <t>Anugerah Bara Insan</t>
  </si>
  <si>
    <t>Anugerah Bara Selaras</t>
  </si>
  <si>
    <t>Anugerah Baratam</t>
  </si>
  <si>
    <t>Anugerah Batu Singkap</t>
  </si>
  <si>
    <t>Anugerah Buana Utama</t>
  </si>
  <si>
    <t>Anugerah Bumi Resources</t>
  </si>
  <si>
    <t>Anugerah Cipta Permai</t>
  </si>
  <si>
    <t>Anugerah Daya Gemilang</t>
  </si>
  <si>
    <t>Anugerah Gunung Emas</t>
  </si>
  <si>
    <t>Anugerah Harta Alam</t>
  </si>
  <si>
    <t>Anugerah Jambi Coalindo</t>
  </si>
  <si>
    <t>Anugerah Mas</t>
  </si>
  <si>
    <t>Anugerah Mulia Abadi</t>
  </si>
  <si>
    <t>Anugerah Mulya</t>
  </si>
  <si>
    <t>Anugerah Pancaran Bulan</t>
  </si>
  <si>
    <t>Anugerah Patongson</t>
  </si>
  <si>
    <t>Anugerah Riau Coal</t>
  </si>
  <si>
    <t>Anugerah Rizkie Gunung</t>
  </si>
  <si>
    <t>Anugerah Sakti Utama, PT</t>
  </si>
  <si>
    <t>Anugerah Sentosa Illahi</t>
  </si>
  <si>
    <t>Anugerah Sukses Gemilang</t>
  </si>
  <si>
    <t>Anugerah Tambang Raya</t>
  </si>
  <si>
    <t>Anugerah Tujuh Sejati</t>
  </si>
  <si>
    <t>Anugrah</t>
  </si>
  <si>
    <t>Anugrah Bara Hampang</t>
  </si>
  <si>
    <t>Anugrah Batu Hirang</t>
  </si>
  <si>
    <t>Anugrah Batu Singkap</t>
  </si>
  <si>
    <t>Anugrah Borneo Coal(PT Anugerah Borneo Community</t>
  </si>
  <si>
    <t>Anugrah Borneoi Lestari</t>
  </si>
  <si>
    <t>Anugrah Bumi Persada</t>
  </si>
  <si>
    <t>ANUGRAH CIPTA PERMAI (SK NO. 51 &amp; 52)</t>
  </si>
  <si>
    <t>Anugrah Fitria</t>
  </si>
  <si>
    <t>Anugrah Harta Alam</t>
  </si>
  <si>
    <t>ANUGRAH INTI CEMERLANG PERSADA</t>
  </si>
  <si>
    <t>Anugrah Kartika</t>
  </si>
  <si>
    <t>Anugrah Kartika Kencana</t>
  </si>
  <si>
    <t>Anugrah Mapan Perkasa</t>
  </si>
  <si>
    <t>ANUGRAH MITRA GRAHA</t>
  </si>
  <si>
    <t>Anugrah Pratama</t>
  </si>
  <si>
    <t>Anugrah Rizkie Talabar</t>
  </si>
  <si>
    <t>Anugrah Sentosa Ilahi</t>
  </si>
  <si>
    <t>Anugrah Setiajaya</t>
  </si>
  <si>
    <t>ANUGRAH TENAM RAYA</t>
  </si>
  <si>
    <t>Aqna</t>
  </si>
  <si>
    <t xml:space="preserve">Ar Coal Mining </t>
  </si>
  <si>
    <t>Ar Eka</t>
  </si>
  <si>
    <t>Arafura Mandiri Semangat</t>
  </si>
  <si>
    <t>Ardi Utama</t>
  </si>
  <si>
    <t>Arga Morini Indah</t>
  </si>
  <si>
    <t>Aria Global Persada</t>
  </si>
  <si>
    <t xml:space="preserve">Aries Iron Mining </t>
  </si>
  <si>
    <t>Ariestindo</t>
  </si>
  <si>
    <t>Arimbi Prima Coal</t>
  </si>
  <si>
    <t>Arina Kotajaya</t>
  </si>
  <si>
    <t>Arindo Antrasit</t>
  </si>
  <si>
    <t>Arjuna Mandiri</t>
  </si>
  <si>
    <t>ARJUNA PERKASA CARPEDIA</t>
  </si>
  <si>
    <t>Arlinton Nickel Plant</t>
  </si>
  <si>
    <t>Arni Bersaudara</t>
  </si>
  <si>
    <t>Artha Coal</t>
  </si>
  <si>
    <t>Artha Indra Raya</t>
  </si>
  <si>
    <t>Artha Mega Prima</t>
  </si>
  <si>
    <t>Artha Pratama Jaya</t>
  </si>
  <si>
    <t>Artha Wiguna Sembadha</t>
  </si>
  <si>
    <t>Arthaco Energy</t>
  </si>
  <si>
    <t>Artra Niaga Sejahtera</t>
  </si>
  <si>
    <t>Aruba</t>
  </si>
  <si>
    <t>Arya Benua Hitam</t>
  </si>
  <si>
    <t>Arya Duta</t>
  </si>
  <si>
    <t>Asia Mining</t>
  </si>
  <si>
    <t>ASIA MITRA PERKASATAMA</t>
  </si>
  <si>
    <t>Asia Multi Investama</t>
  </si>
  <si>
    <t>Asnorf Hidayah</t>
  </si>
  <si>
    <t>Aspi Mitra Sejahtera</t>
  </si>
  <si>
    <t>Asset Mitra Alam</t>
  </si>
  <si>
    <t>Astana Karya</t>
  </si>
  <si>
    <t>Astri Mining Resources</t>
  </si>
  <si>
    <t>Astri Prima</t>
  </si>
  <si>
    <t>Atan Bara Sejahtera</t>
  </si>
  <si>
    <t>ATD Makmur Mandiri</t>
  </si>
  <si>
    <t>Atta Rilang</t>
  </si>
  <si>
    <t>Aulia</t>
  </si>
  <si>
    <t>Aulya Firdaus</t>
  </si>
  <si>
    <t>Aurora Hutama Jaya</t>
  </si>
  <si>
    <t>Autum Beringin Energi</t>
  </si>
  <si>
    <t>Aver Mitrajasa</t>
  </si>
  <si>
    <t>Avilla</t>
  </si>
  <si>
    <t>Awang Indocoal</t>
  </si>
  <si>
    <t>Awang Long</t>
  </si>
  <si>
    <t>Axrindo Gemilang Abadi</t>
  </si>
  <si>
    <t>Ayer Lagoona</t>
  </si>
  <si>
    <t>Ayu Wulan Lestari</t>
  </si>
  <si>
    <t>Ayuta Mitra Sentosa</t>
  </si>
  <si>
    <t>Babel Inti Perkasa</t>
  </si>
  <si>
    <t>Bacom Tirta Indotama</t>
  </si>
  <si>
    <t>Bahana Multi Energy</t>
  </si>
  <si>
    <t>Bahari Alam Mineral</t>
  </si>
  <si>
    <t>Bahtera Budimining</t>
  </si>
  <si>
    <t>Bahtera CiPTa Bara</t>
  </si>
  <si>
    <t>Baintara Hardasurya</t>
  </si>
  <si>
    <t>Baja Nusa Mandiri</t>
  </si>
  <si>
    <t>Bakal Makmur Sejahtera</t>
  </si>
  <si>
    <t>Bakti Bumi Resources</t>
  </si>
  <si>
    <t>BAKTI NUGRAHA YUDA</t>
  </si>
  <si>
    <t>Balangan Karya Putera</t>
  </si>
  <si>
    <t>Balikpapan Makmur</t>
  </si>
  <si>
    <t>Bamega Multi Guna</t>
  </si>
  <si>
    <t>Bangka Global Mandiri International</t>
  </si>
  <si>
    <t>Bangka KUDai Tin</t>
  </si>
  <si>
    <t>Bangka Putra Karya</t>
  </si>
  <si>
    <t>Bangkit Sejahtera</t>
  </si>
  <si>
    <t>BANGUN ALAM INDONESIA KITA</t>
  </si>
  <si>
    <t>Bangun Energi Indonesia</t>
  </si>
  <si>
    <t>Bangun Karya Pratama Lestari</t>
  </si>
  <si>
    <t>Bangun Obor Persada</t>
  </si>
  <si>
    <t>Bangun Persada Energy</t>
  </si>
  <si>
    <t>Bangun Tambang Makmur</t>
  </si>
  <si>
    <t>Bangun Tiara</t>
  </si>
  <si>
    <t xml:space="preserve">Baniran Alumina Cempaga </t>
  </si>
  <si>
    <t>Banjar Asri</t>
  </si>
  <si>
    <t>Banjar Bumi Persada</t>
  </si>
  <si>
    <t>Banjar Global Mining</t>
  </si>
  <si>
    <t>Banjar Permata</t>
  </si>
  <si>
    <t>Banua Baru Raya</t>
  </si>
  <si>
    <t>Banua Sumber Artha</t>
  </si>
  <si>
    <t>Banyu Biru Sakti</t>
  </si>
  <si>
    <t>Bara Adhipratama</t>
  </si>
  <si>
    <t>Bara Alam Utama</t>
  </si>
  <si>
    <t>Bara Anugrah Sejahtera</t>
  </si>
  <si>
    <t>Bara Bagas Karya Mulia</t>
  </si>
  <si>
    <t>Bara Barito Perkasa</t>
  </si>
  <si>
    <t>Bara Bintang</t>
  </si>
  <si>
    <t>Bara Biru Sakti</t>
  </si>
  <si>
    <t>Bara Cipta Energy</t>
  </si>
  <si>
    <t>Bara Energi Kaltim</t>
  </si>
  <si>
    <t>Bara Energi Makmur</t>
  </si>
  <si>
    <t>Bara Hanyu Kapuas</t>
  </si>
  <si>
    <t>Bara Indah</t>
  </si>
  <si>
    <t>Bara Jaya Makmur</t>
  </si>
  <si>
    <t>Bara Kayulis Sentara Abadi</t>
  </si>
  <si>
    <t>Bara Kumala</t>
  </si>
  <si>
    <t>Bara Lestari</t>
  </si>
  <si>
    <t>Bara Linon Besi</t>
  </si>
  <si>
    <t>Bara Malindo Jaya</t>
  </si>
  <si>
    <t>Bara Mas Utama</t>
  </si>
  <si>
    <t>Bara Meratus</t>
  </si>
  <si>
    <t>Bara Mitra Kencana</t>
  </si>
  <si>
    <t>Bara Modang Membangun</t>
  </si>
  <si>
    <t>Bara Naga</t>
  </si>
  <si>
    <t>Bara Pelita Benua</t>
  </si>
  <si>
    <t>Bara Pinang Corporation</t>
  </si>
  <si>
    <t>Bara Pratama Abadi</t>
  </si>
  <si>
    <t>Bara Prima Pratama</t>
  </si>
  <si>
    <t>Bara Sakti Resources</t>
  </si>
  <si>
    <t>Bara Sandaran</t>
  </si>
  <si>
    <t>Bara Sindo Kutai Timur</t>
  </si>
  <si>
    <t>Bara Sumber Rejeki</t>
  </si>
  <si>
    <t>Bara Surya Abadi</t>
  </si>
  <si>
    <t>Bara Tiga Putra</t>
  </si>
  <si>
    <t>Bara Tri Santoso</t>
  </si>
  <si>
    <t>Bara Unggul Abadi</t>
  </si>
  <si>
    <t>Bara Utama Jaya*</t>
  </si>
  <si>
    <t>Bara Wira Utama</t>
  </si>
  <si>
    <t>BARADINAMIKA MUDASUKSES</t>
  </si>
  <si>
    <t>Barak Makmur Abadi</t>
  </si>
  <si>
    <t>Barakat Mandiri, KPRI</t>
  </si>
  <si>
    <t>Barakat Usaha Bersama</t>
  </si>
  <si>
    <t>Baramega Berkah Utama</t>
  </si>
  <si>
    <t>Baramega Citra Mandiri</t>
  </si>
  <si>
    <t>Baramega Citra Mulia P.</t>
  </si>
  <si>
    <t>Baramega Citra Mulia Persada</t>
  </si>
  <si>
    <t>Baramega Sinergi</t>
  </si>
  <si>
    <t>Baramegah Berkah Utama</t>
  </si>
  <si>
    <t>Baramindo Semesta Bumi</t>
  </si>
  <si>
    <t>Baratala Tuntung Pandang</t>
  </si>
  <si>
    <t>Baratama</t>
  </si>
  <si>
    <t>Baratama Mandiri</t>
  </si>
  <si>
    <t>Barito Alam Raya</t>
  </si>
  <si>
    <t>Barito Bangun Nusantara</t>
  </si>
  <si>
    <t xml:space="preserve">Barito Bangun Perkasa </t>
  </si>
  <si>
    <t>Barito Bara Abadi</t>
  </si>
  <si>
    <t>Barito Inti Lestari</t>
  </si>
  <si>
    <t>Barito Karsa Mandiri</t>
  </si>
  <si>
    <t>Barito Pratama</t>
  </si>
  <si>
    <t>Barito Prima Coal</t>
  </si>
  <si>
    <t>Barito Putera</t>
  </si>
  <si>
    <t>Barito Timur Energi</t>
  </si>
  <si>
    <t>Barokah Gawi Sabarataan</t>
  </si>
  <si>
    <t>Baroqah Bumi Abadi</t>
  </si>
  <si>
    <t>Barr Mega Makmur</t>
  </si>
  <si>
    <t>Baruna Inti Bara</t>
  </si>
  <si>
    <t>Barunang Mining</t>
  </si>
  <si>
    <t>Barut Mas</t>
  </si>
  <si>
    <t>Baruta Abadi</t>
  </si>
  <si>
    <t>Basmal Utama Mandiri</t>
  </si>
  <si>
    <t>Basmal Utama Nusantara</t>
  </si>
  <si>
    <t>Basmo Indo Mandiri</t>
  </si>
  <si>
    <t>Batang Semagi</t>
  </si>
  <si>
    <t>Batanghari Energi Prima</t>
  </si>
  <si>
    <t>Batara Resources</t>
  </si>
  <si>
    <t>BATAVIA MANDALA PUTRA</t>
  </si>
  <si>
    <t>Batu Alam Jaya Mandiri</t>
  </si>
  <si>
    <t>Batu Arang Pusaka</t>
  </si>
  <si>
    <t xml:space="preserve">Batu Bara Kalimantan </t>
  </si>
  <si>
    <t>Batu Batara Jaya</t>
  </si>
  <si>
    <t>Batu Gunung Mulia</t>
  </si>
  <si>
    <t>Batu Hitam Mulya</t>
  </si>
  <si>
    <t>Batu Jelita Perkasa</t>
  </si>
  <si>
    <t>Batu Kali Welang Ampuh</t>
  </si>
  <si>
    <t>Batu Kaya Energi</t>
  </si>
  <si>
    <t>Batu Permata Hitam</t>
  </si>
  <si>
    <t>Batuah</t>
  </si>
  <si>
    <t>Batuah Bara Mitra</t>
  </si>
  <si>
    <t>Batuah Prima Coal</t>
  </si>
  <si>
    <t>Batuah Sapta Mineral</t>
  </si>
  <si>
    <t>Batubara Bandung Pratama</t>
  </si>
  <si>
    <t>Batubara Indonesia Jaya</t>
  </si>
  <si>
    <t>Batubara Kalimantan</t>
  </si>
  <si>
    <t>BATUBARA LAHAT</t>
  </si>
  <si>
    <t xml:space="preserve">Batubara Lamno Raya </t>
  </si>
  <si>
    <t xml:space="preserve">Batubara Nagan Raya </t>
  </si>
  <si>
    <t>Batubara Prima Sejahtera</t>
  </si>
  <si>
    <t>Batubesar Mega Nusantara</t>
  </si>
  <si>
    <t>Batura</t>
  </si>
  <si>
    <t>Baula Petra Buana</t>
  </si>
  <si>
    <t>Bayu Katulistiwa Sejahtera</t>
  </si>
  <si>
    <t>Bayung Energy Indonesia</t>
  </si>
  <si>
    <t>Bejuku Putih Mining</t>
  </si>
  <si>
    <t>Belayan Mulia</t>
  </si>
  <si>
    <t>Belitung Industri Sejahtera</t>
  </si>
  <si>
    <t>Bellco Energy</t>
  </si>
  <si>
    <t>Benny Putra</t>
  </si>
  <si>
    <t>Benteng Mas Sejahtera</t>
  </si>
  <si>
    <t>Benua Bara Lestari</t>
  </si>
  <si>
    <t>BENUA ETAM COAL</t>
  </si>
  <si>
    <t>Benua Jaya Utama</t>
  </si>
  <si>
    <t>Benua Mineral Prima Coal</t>
  </si>
  <si>
    <t>Berau Abadi Perkasa</t>
  </si>
  <si>
    <t>Berau Bara Abadi</t>
  </si>
  <si>
    <t>Berau Energi Mandiri (PTbju), Kop</t>
  </si>
  <si>
    <t>Berau Energy Persada</t>
  </si>
  <si>
    <t>Berau Harapan Makmur</t>
  </si>
  <si>
    <t>Berau Internasional</t>
  </si>
  <si>
    <t>Berau Kasih Energi</t>
  </si>
  <si>
    <t>Berau Multi Pertambangan</t>
  </si>
  <si>
    <t>Berau Prima Coal Indonesia</t>
  </si>
  <si>
    <t>Berau Prima Mulia</t>
  </si>
  <si>
    <t>Berau Pusaka</t>
  </si>
  <si>
    <t>BERAU USAHA MANDIRI</t>
  </si>
  <si>
    <t>Beri Berkat Inventaris</t>
  </si>
  <si>
    <t>Beringin Coal Perkasa</t>
  </si>
  <si>
    <t>BERINGIN JAYA ABADI</t>
  </si>
  <si>
    <t>Berkah Alam</t>
  </si>
  <si>
    <t>BERKAH ALAM SENTARUM</t>
  </si>
  <si>
    <t>Berkah Alam Utama</t>
  </si>
  <si>
    <t>Berkah Ananda</t>
  </si>
  <si>
    <t>Berkah Banua Alam</t>
  </si>
  <si>
    <t>BERKAH BHUMI ABADI</t>
  </si>
  <si>
    <t>Berkah Bumi Banua</t>
  </si>
  <si>
    <t>Berkah Kutai Perkasa</t>
  </si>
  <si>
    <t>Berkah Pertiwi</t>
  </si>
  <si>
    <t>Berkala International</t>
  </si>
  <si>
    <t>Berkat Anugrah Sukses Abadi</t>
  </si>
  <si>
    <t>Berkat Banua Hampang</t>
  </si>
  <si>
    <t>Berkat Banua Indah</t>
  </si>
  <si>
    <t>Berkat Banua Inti</t>
  </si>
  <si>
    <t>Berkat Bara Bumi Borneo</t>
  </si>
  <si>
    <t>Berkat Benua Coal</t>
  </si>
  <si>
    <t>Berkat Benua Jaya</t>
  </si>
  <si>
    <t>Berkat Borneo Coal</t>
  </si>
  <si>
    <t>Berkat Borneo Energy</t>
  </si>
  <si>
    <t>BERKAT BUANA COAL</t>
  </si>
  <si>
    <t>Berkat Bumi Persada, PT</t>
  </si>
  <si>
    <t>Berkat Cahaya Delima</t>
  </si>
  <si>
    <t>Berkat Coalindo Teweh</t>
  </si>
  <si>
    <t>Berkat Do'A Mama</t>
  </si>
  <si>
    <t>Berkat Duta Daya Mahakam</t>
  </si>
  <si>
    <t>BERKAT ESA MINING</t>
  </si>
  <si>
    <t>Berkat Hanjung Jaya</t>
  </si>
  <si>
    <t>BERKAT ILAHI</t>
  </si>
  <si>
    <t>Berkat Indonesia Mandiri</t>
  </si>
  <si>
    <t xml:space="preserve">Berkat Karya Bersama Mining </t>
  </si>
  <si>
    <t>Berkat Koalindo Teweh</t>
  </si>
  <si>
    <t>Berkat Mojang Raya</t>
  </si>
  <si>
    <t>Berkat Mufakat Bersama</t>
  </si>
  <si>
    <t>BERKAT NANDA / PT BARA JAYA ENERGY</t>
  </si>
  <si>
    <t>BERKAT PERSADA RAYA</t>
  </si>
  <si>
    <t>Berkat Rungan Sejahtera</t>
  </si>
  <si>
    <t>Berkat Satria Sejahtera</t>
  </si>
  <si>
    <t>Berkat Sejahtera</t>
  </si>
  <si>
    <t>Berkat Usaha Karya</t>
  </si>
  <si>
    <t>BERLIAN INDOSIN BARA</t>
  </si>
  <si>
    <t>Berlian Mahkota Coal</t>
  </si>
  <si>
    <t>Bersama</t>
  </si>
  <si>
    <t>Bersama Alam Sentosa</t>
  </si>
  <si>
    <t>Bersama Membangun Negeri</t>
  </si>
  <si>
    <t>Bersama Selalu Makmur Sejahtera I</t>
  </si>
  <si>
    <t>Bersama Tapin Persada</t>
  </si>
  <si>
    <t>Bersaudara</t>
  </si>
  <si>
    <t>Betania Perkasa Mining</t>
  </si>
  <si>
    <t>Betuah</t>
  </si>
  <si>
    <t>Bhakti Martadipura</t>
  </si>
  <si>
    <t>BHAKTI NABILA PRATAMA</t>
  </si>
  <si>
    <t>BHINEKA EXPORTS INTERCON</t>
  </si>
  <si>
    <t>BHINEKA HANDAL</t>
  </si>
  <si>
    <t>Bhineka Hasil Tambang</t>
  </si>
  <si>
    <t>BHINEKA TUNGGAL ABADI</t>
  </si>
  <si>
    <t>BHUMI PERDASA</t>
  </si>
  <si>
    <t>Bhumi Swadaya Mineral</t>
  </si>
  <si>
    <t>BHUMINDO SATAHI MARJAYA</t>
  </si>
  <si>
    <t xml:space="preserve">Bijih Besi Damar Parenggean </t>
  </si>
  <si>
    <t>BIKARINDO SEJAHTERA</t>
  </si>
  <si>
    <t>BILITIN MAKMUR LESTARI</t>
  </si>
  <si>
    <t>Billy Indonesia</t>
  </si>
  <si>
    <t>Bima Gema Permata</t>
  </si>
  <si>
    <t>Bina Alam Karya</t>
  </si>
  <si>
    <t>Bina Bakti Pertiwi</t>
  </si>
  <si>
    <t>Bina Dompak Indah (OPN)</t>
  </si>
  <si>
    <t>Bina Insan Anugrah Utama</t>
  </si>
  <si>
    <t>Bina Insan CiPTa Mandiri</t>
  </si>
  <si>
    <t>Bina Insan Makmur Sentosa</t>
  </si>
  <si>
    <t>Bina Insan Rezeki Mandiri</t>
  </si>
  <si>
    <t>BINA INSAN REZEKI SEJAHTERA</t>
  </si>
  <si>
    <t>Bina Insan Sukses Makmur</t>
  </si>
  <si>
    <t>Bina Insan Sukses Mandiri</t>
  </si>
  <si>
    <t>Bina Karya</t>
  </si>
  <si>
    <t>BINA KELINJAU SEJAHTERA</t>
  </si>
  <si>
    <t>Bina Mitra Sumberarta</t>
  </si>
  <si>
    <t>Bina Silaba</t>
  </si>
  <si>
    <t>Bina Usaha</t>
  </si>
  <si>
    <t>BINA UTAMA SURYA</t>
  </si>
  <si>
    <t>BINABARA BERSAMA</t>
  </si>
  <si>
    <t>Binamitra Sumberarta</t>
  </si>
  <si>
    <t>Bintang Awai Bersinar</t>
  </si>
  <si>
    <t>Bintang Bersaudara Putra</t>
  </si>
  <si>
    <t>Bintang Cahaya Terang</t>
  </si>
  <si>
    <t>Bintang Delapan Mineral</t>
  </si>
  <si>
    <t>Bintang Delapan Wahana</t>
  </si>
  <si>
    <t>Bintang Jaya Mandiri</t>
  </si>
  <si>
    <t xml:space="preserve">Bintang Karya Mining </t>
  </si>
  <si>
    <t>BINTANG MAS WISESA</t>
  </si>
  <si>
    <t>Bintang Mulia Bara, PT</t>
  </si>
  <si>
    <t xml:space="preserve">Bintang Mulia Prima </t>
  </si>
  <si>
    <t>Bintang Perdana Mandiri</t>
  </si>
  <si>
    <t>Bintang Prima Energi Pratama</t>
  </si>
  <si>
    <t>Bintang Rezeki Pratama</t>
  </si>
  <si>
    <t>Bintang Tambang Makmur</t>
  </si>
  <si>
    <t>Bintang Timur Raya</t>
  </si>
  <si>
    <t>Bintani Megahindah</t>
  </si>
  <si>
    <t>Bintuni Barindo Persada</t>
  </si>
  <si>
    <t>Bintuni Steenkool Prima</t>
  </si>
  <si>
    <t>Binuang Tapin Membangun</t>
  </si>
  <si>
    <t>BISMILLAHI RES KALTIM</t>
  </si>
  <si>
    <t>Blackcoalindo Alam Energi</t>
  </si>
  <si>
    <t>Boas Mineral Bersinar</t>
  </si>
  <si>
    <t>Bola Dunia Mandiri</t>
  </si>
  <si>
    <t>BONEHAU PRIMA COAL</t>
  </si>
  <si>
    <t>Borneo Alam Makmur</t>
  </si>
  <si>
    <t>BORNEO BARA TIMUR MANDIRI</t>
  </si>
  <si>
    <t>BORNEO BARA UTAMA</t>
  </si>
  <si>
    <t>Borneo Baraindo Selatan</t>
  </si>
  <si>
    <t>Borneo Buana Mandiri</t>
  </si>
  <si>
    <t xml:space="preserve">Borneo Bumi Batu Bara Group </t>
  </si>
  <si>
    <t>Borneo Cahaya Buana</t>
  </si>
  <si>
    <t>BORNEO COAL JAYA</t>
  </si>
  <si>
    <t>Borneo Daya Mineralindo</t>
  </si>
  <si>
    <t>Borneo Emas Hitam</t>
  </si>
  <si>
    <t>BORNEO ENERGY ETAM</t>
  </si>
  <si>
    <t>BORNEO GRACIA ENERGI</t>
  </si>
  <si>
    <t>Borneo Indo Mineral</t>
  </si>
  <si>
    <t>Borneo Inter Nusa</t>
  </si>
  <si>
    <t>Borneo Lamandau Ore</t>
  </si>
  <si>
    <t>Borneo Lintas Serawak</t>
  </si>
  <si>
    <t>BORNEO MAHAKAM SAKTI</t>
  </si>
  <si>
    <t>BORNEO MANDIRI MINERAL</t>
  </si>
  <si>
    <t>BORNEO MEGA PERKASA</t>
  </si>
  <si>
    <t>Borneo Mineral Indonesia</t>
  </si>
  <si>
    <t>Borneo Minerals</t>
  </si>
  <si>
    <t>Borneo Mitra Baratama</t>
  </si>
  <si>
    <t>BORNEO NUSANTARA JAYA ABADI</t>
  </si>
  <si>
    <t>Borneo Orbit Sukses Sejati</t>
  </si>
  <si>
    <t>Borneo Pacific</t>
  </si>
  <si>
    <t>BORNEO PALMA RESOURCES</t>
  </si>
  <si>
    <t>Borneo Prima Coal</t>
  </si>
  <si>
    <t>BORNEO RESOURCE UTAMA</t>
  </si>
  <si>
    <t>BORNEO RESOURCES PERSADA</t>
  </si>
  <si>
    <t>Borneo Sumber Tambang</t>
  </si>
  <si>
    <t>BORNEO SURYA ABADI</t>
  </si>
  <si>
    <t>Borneo Tiga Mandiri</t>
  </si>
  <si>
    <t>BORNEO TUAH ENERGY</t>
  </si>
  <si>
    <t>Bosowa Mining</t>
  </si>
  <si>
    <t>Bosowa Pasir Bara</t>
  </si>
  <si>
    <t>BRAMACO</t>
  </si>
  <si>
    <t>Bramantio Puta Pratama</t>
  </si>
  <si>
    <t>BRAN INDAH SEJAHTERA</t>
  </si>
  <si>
    <t>BRAWIJAYA BARA ABADI</t>
  </si>
  <si>
    <t>Brayan Bintangtiga Energi</t>
  </si>
  <si>
    <t>Brian Anjat Sentosa</t>
  </si>
  <si>
    <t>Brian Utama</t>
  </si>
  <si>
    <t>BRIGHT INDONESIA PERKASA</t>
  </si>
  <si>
    <t>BRILIAN ALAM SEJAHTERA</t>
  </si>
  <si>
    <t xml:space="preserve">Buana Alam Teguh </t>
  </si>
  <si>
    <t>BUANA BARAKKA ABADI</t>
  </si>
  <si>
    <t>Buana Bimo Cahaya</t>
  </si>
  <si>
    <t>Buana Coal Resources</t>
  </si>
  <si>
    <t>BUANA ELTRA</t>
  </si>
  <si>
    <t>Buana Karsatama</t>
  </si>
  <si>
    <t>Buana Karya Mandiri</t>
  </si>
  <si>
    <t>Buana Karya Wiratama</t>
  </si>
  <si>
    <t>Buana Lipu</t>
  </si>
  <si>
    <t>Buana Minera Harvest</t>
  </si>
  <si>
    <t xml:space="preserve">Budi Asih Pusaka </t>
  </si>
  <si>
    <t>Budi Gema Gempita</t>
  </si>
  <si>
    <t>BUENA KONAWE MINING</t>
  </si>
  <si>
    <t>Buena Nikelindo Mining</t>
  </si>
  <si>
    <t>Bukit Abadi Resources</t>
  </si>
  <si>
    <t>BUKIT ANUGRAH INDAH COAL</t>
  </si>
  <si>
    <t>Bukit Asam (Persero) Tbk.</t>
  </si>
  <si>
    <t>Bukit Baiduri Energi</t>
  </si>
  <si>
    <t>Bukit Bara Utama</t>
  </si>
  <si>
    <t>BUKIT INDAH BORNEO</t>
  </si>
  <si>
    <t>BUKIT MERAH INDAH</t>
  </si>
  <si>
    <t>BUKIT MUTIARA HITAM</t>
  </si>
  <si>
    <t>BUKIT PINANG BAHARI</t>
  </si>
  <si>
    <t>Bukit Raya Coal Mining</t>
  </si>
  <si>
    <t>BUKIT SEPADAN PERSADA</t>
  </si>
  <si>
    <t>Bukit Sunur</t>
  </si>
  <si>
    <t>BUKIT TIMAH</t>
  </si>
  <si>
    <t>BUKITTUJUH SEJAHTERA</t>
  </si>
  <si>
    <t>BUKUAN JAYA ABADI</t>
  </si>
  <si>
    <t>Bulungan Mandiri Lestari</t>
  </si>
  <si>
    <t>Bumen Abadi</t>
  </si>
  <si>
    <t>Bumi Alam Raya</t>
  </si>
  <si>
    <t>BUMI ALAM SEMESTA</t>
  </si>
  <si>
    <t>BUMI ARTHA KUTAIJAYA</t>
  </si>
  <si>
    <t>Bumi Bara Perkasa</t>
  </si>
  <si>
    <t>Bumi Barito</t>
  </si>
  <si>
    <t>Bumi Barito Sejahtera</t>
  </si>
  <si>
    <t>Bumi Bestari Sejahterah</t>
  </si>
  <si>
    <t>Bumi Bintang Timur</t>
  </si>
  <si>
    <t>Bumi Borneo Celebes</t>
  </si>
  <si>
    <t>BUMI BORNEO INDONESIA</t>
  </si>
  <si>
    <t>Bumi Borneo Mining</t>
  </si>
  <si>
    <t>Bumi CiPTa Mandiri</t>
  </si>
  <si>
    <t>BUMI CITRA RESOURCES</t>
  </si>
  <si>
    <t>Bumi Coal Sejati</t>
  </si>
  <si>
    <t>Bumi Dharma Kutai</t>
  </si>
  <si>
    <t>BUMI ENERGY KALTIM</t>
  </si>
  <si>
    <t>Bumi Enggang Khatulistiwa</t>
  </si>
  <si>
    <t>Bumi Estetika Lestari Tangguh</t>
  </si>
  <si>
    <t>Bumi Etam Bebaya</t>
  </si>
  <si>
    <t>Bumi Gunung Emas</t>
  </si>
  <si>
    <t>Bumi Indah Kaya Abadi</t>
  </si>
  <si>
    <t>Bumi Indonesia Lestari</t>
  </si>
  <si>
    <t>Bumi Jaya  Prima Etam</t>
  </si>
  <si>
    <t>Bumi Jaya Mandiri</t>
  </si>
  <si>
    <t>BUMI KALIMANTAN</t>
  </si>
  <si>
    <t>BUMI KARYA INDONESIA</t>
  </si>
  <si>
    <t>Bumi Kencana Sentosa</t>
  </si>
  <si>
    <t>Bumi Konawe Jaya</t>
  </si>
  <si>
    <t>Bumi Konawe Minerina</t>
  </si>
  <si>
    <t>Bumi Konawe Mining</t>
  </si>
  <si>
    <t>BUMI KUTAI MANDIRI</t>
  </si>
  <si>
    <t>Bumi Lestari Sejahtera</t>
  </si>
  <si>
    <t>Bumi Makmur Persada</t>
  </si>
  <si>
    <t xml:space="preserve">Bumi Makmur Waskita </t>
  </si>
  <si>
    <t>Bumi Mas Lestari</t>
  </si>
  <si>
    <t>BUMI MAS MANDIRI</t>
  </si>
  <si>
    <t>Bumi Mas Resources</t>
  </si>
  <si>
    <t>Bumi Mas Sejahtera</t>
  </si>
  <si>
    <t>Bumi Merapi Energi</t>
  </si>
  <si>
    <t>Bumi Mineral Bersinar</t>
  </si>
  <si>
    <t>Bumi Modern Sejahtera</t>
  </si>
  <si>
    <t>Bumi Mulia Sejati</t>
  </si>
  <si>
    <t>BUMI MULLER KALTENG</t>
  </si>
  <si>
    <t>BUMI MURAU COAL</t>
  </si>
  <si>
    <t>Bumi Natura Permata</t>
  </si>
  <si>
    <t>Bumi Niaga Kencana</t>
  </si>
  <si>
    <t>Bumi Nusantara Resources</t>
  </si>
  <si>
    <t>Bumi Nusantara Timur Mining</t>
  </si>
  <si>
    <t>Bumi Paramasarindo</t>
  </si>
  <si>
    <t>Bumi Pasaman Mineral</t>
  </si>
  <si>
    <t>Bumi Permata Indonesia</t>
  </si>
  <si>
    <t>Bumi Pertiwi Coalindo</t>
  </si>
  <si>
    <t>Bumi Pertiwi Energy</t>
  </si>
  <si>
    <t>Bumi Pertiwi Kencana</t>
  </si>
  <si>
    <t>Bumi Petangis</t>
  </si>
  <si>
    <t>Bumi Reksa Halmahera</t>
  </si>
  <si>
    <t>Bumi Sakakarya</t>
  </si>
  <si>
    <t>Bumi Sakti Prakarsa Mandiri</t>
  </si>
  <si>
    <t>Bumi Sekundang Enim Energy</t>
  </si>
  <si>
    <t>Bumi Selaris</t>
  </si>
  <si>
    <t>BUMI SENTEKAN</t>
  </si>
  <si>
    <t>Bumi Sentosa Sejahtera</t>
  </si>
  <si>
    <t>Bumi Sulawesi Persada Mining</t>
  </si>
  <si>
    <t>Bumi Sumber Karya</t>
  </si>
  <si>
    <t>Bumi Sumber Rejeki</t>
  </si>
  <si>
    <t>Bumi Tala Resources</t>
  </si>
  <si>
    <t>Bumi Weda Nikel</t>
  </si>
  <si>
    <t>BUMIRAYA INTERASIA</t>
  </si>
  <si>
    <t>Bunda Kandung</t>
  </si>
  <si>
    <t>BUNGA BONE</t>
  </si>
  <si>
    <t>BUNGA JADI LESTARI</t>
  </si>
  <si>
    <t>Bunga Tambang Nusantara</t>
  </si>
  <si>
    <t>Bungkukan Putra</t>
  </si>
  <si>
    <t>Bungo Bara Utama</t>
  </si>
  <si>
    <t>Bungur</t>
  </si>
  <si>
    <t>Burning Power</t>
  </si>
  <si>
    <t>BUSRA BERSAUDARA</t>
  </si>
  <si>
    <t>BUSUR ABADI</t>
  </si>
  <si>
    <t>Buton Mulia Resources</t>
  </si>
  <si>
    <t>Byna Karya</t>
  </si>
  <si>
    <t>Cahaya Abadi</t>
  </si>
  <si>
    <t>Cahaya Bara Kaltim</t>
  </si>
  <si>
    <t>Cahaya Bara Mulia</t>
  </si>
  <si>
    <t>CAHAYA BARUNATAMA</t>
  </si>
  <si>
    <t>Cahaya Bumi Pratama</t>
  </si>
  <si>
    <t>Cahaya Fajar Abadi</t>
  </si>
  <si>
    <t>CAHAYA GUANG</t>
  </si>
  <si>
    <t>CAHAYA INDAH ADITYA</t>
  </si>
  <si>
    <t>CAHAYA JAYA ABADI</t>
  </si>
  <si>
    <t>Cahaya Kamal</t>
  </si>
  <si>
    <t>Cahaya Karunia</t>
  </si>
  <si>
    <t>Cahaya Lembusuana</t>
  </si>
  <si>
    <t>CAHAYA MAHAKAM JAYA</t>
  </si>
  <si>
    <t>Cahaya Meratus Primecoal</t>
  </si>
  <si>
    <t>Cahaya Saga Utama</t>
  </si>
  <si>
    <t>CAHAYA SAKTI ABADI</t>
  </si>
  <si>
    <t>Cahaya Sebuku Coalindo</t>
  </si>
  <si>
    <t>CAHAYA SHORA</t>
  </si>
  <si>
    <t>Cahaya Surya International</t>
  </si>
  <si>
    <t>CAHAYA TEMIANG COAL</t>
  </si>
  <si>
    <t>Cahaya Tiara</t>
  </si>
  <si>
    <t>CAHAYA TIARA MINERAL</t>
  </si>
  <si>
    <t>CAHAYA TIARA PERKASA</t>
  </si>
  <si>
    <t>CAHAYA WAHANA</t>
  </si>
  <si>
    <t>CAHAYA WISESA NUSANTARA</t>
  </si>
  <si>
    <t>Cahayaku Bara Sejahtera</t>
  </si>
  <si>
    <t>CAKRA KARYA PRATAMA</t>
  </si>
  <si>
    <t>Cakra Persada</t>
  </si>
  <si>
    <t>Cakrawala Cendana Putra</t>
  </si>
  <si>
    <t>Cakrawala Kumala Jaya</t>
  </si>
  <si>
    <t>CAKRAWALA PUTRA BERSAMA</t>
  </si>
  <si>
    <t>Cakrawala Putri Bersama</t>
  </si>
  <si>
    <t>Camindo</t>
  </si>
  <si>
    <t>CANDIKO PERKASA</t>
  </si>
  <si>
    <t>CASAVA BERKATINDO</t>
  </si>
  <si>
    <t>Catur Buwana Artha Investama</t>
  </si>
  <si>
    <t>CATUR MITRA USAHA LESTARI</t>
  </si>
  <si>
    <t>CATUR SATRIA</t>
  </si>
  <si>
    <t>Cempaka Artha Buana</t>
  </si>
  <si>
    <t>Cendana Bajabahari</t>
  </si>
  <si>
    <t>Cenko Intl.</t>
  </si>
  <si>
    <t>Cenko Prima Ferro International</t>
  </si>
  <si>
    <t>Ceria Nugraha Indotama</t>
  </si>
  <si>
    <t>Ceriya Zico Utama</t>
  </si>
  <si>
    <t>CHAIDO MEGA MINERAL</t>
  </si>
  <si>
    <t>CHANDRA GEMILANG</t>
  </si>
  <si>
    <t>CHANDRA PRATAMA SEMBILAN SEMBILAN</t>
  </si>
  <si>
    <t>Chavez Mineral</t>
  </si>
  <si>
    <t>Chodra Kurnia Agribindo</t>
  </si>
  <si>
    <t>Cinta Jaya</t>
  </si>
  <si>
    <t>Cinta Puri Pratama</t>
  </si>
  <si>
    <t>Cipaganti Energi Resources</t>
  </si>
  <si>
    <t>CiPTa Abugerah Permai</t>
  </si>
  <si>
    <t>CIPTA ANUGERAH SAKTI</t>
  </si>
  <si>
    <t>Cipta Arta Moro</t>
  </si>
  <si>
    <t>CIPTA BINA REKSA</t>
  </si>
  <si>
    <t>Cipta Coalindo</t>
  </si>
  <si>
    <t>Cipta Djaya Surya</t>
  </si>
  <si>
    <t>CIPTA KALIMANTAN ENERGY</t>
  </si>
  <si>
    <t>CIPTA MAHAKAM RAYA</t>
  </si>
  <si>
    <t>CiPTa Nugraha Gemilang</t>
  </si>
  <si>
    <t>Cipta Pilar Sejahtera</t>
  </si>
  <si>
    <t>Cipta Puri Sejahtera</t>
  </si>
  <si>
    <t>CIPTA WAHANA ARTHA</t>
  </si>
  <si>
    <t>CiPTa Wana Dana</t>
  </si>
  <si>
    <t>Ciracap Sumber Prima</t>
  </si>
  <si>
    <t>CIRIA PUTRA ENERGY</t>
  </si>
  <si>
    <t>Cis Resources</t>
  </si>
  <si>
    <t>Citra Alam Cahaya</t>
  </si>
  <si>
    <t>Citra Bara Prima</t>
  </si>
  <si>
    <t>CITRA BATU PERKASA</t>
  </si>
  <si>
    <t>Citra Buana Lestari</t>
  </si>
  <si>
    <t>Citra Budi Bina Makmur</t>
  </si>
  <si>
    <t>CITRA GLOBAL ARTA</t>
  </si>
  <si>
    <t>Citra Indah Matahari</t>
  </si>
  <si>
    <t>Citra Inti Jaya</t>
  </si>
  <si>
    <t>Citra Lingga Abadi</t>
  </si>
  <si>
    <t>Citra Mineral Utama</t>
  </si>
  <si>
    <t>Citra Nusa Jaya</t>
  </si>
  <si>
    <t>Citra Permata</t>
  </si>
  <si>
    <t>CITRA PRIMA KUTIM</t>
  </si>
  <si>
    <t>Citra Putri</t>
  </si>
  <si>
    <t>CITRA SAGA UTAMA</t>
  </si>
  <si>
    <t>Citra Segara Pratama</t>
  </si>
  <si>
    <t>Citra Silika Mallawa</t>
  </si>
  <si>
    <t>Citra Surya Makmur Perkasa</t>
  </si>
  <si>
    <t>Citra Tambang Riau</t>
  </si>
  <si>
    <t>CITRA TATA MAKMUR</t>
  </si>
  <si>
    <t>CITRA USAHA BERSAMA</t>
  </si>
  <si>
    <t>CLAYINDO CAKRA JAYA</t>
  </si>
  <si>
    <t>Coal Brothers International</t>
  </si>
  <si>
    <t>Coal Energi Hi Dan Low</t>
  </si>
  <si>
    <t>Coal Petra Sejahtera</t>
  </si>
  <si>
    <t>Coal Service Management</t>
  </si>
  <si>
    <t>COALINDO JAYA PRATAMA</t>
  </si>
  <si>
    <t>Coalindo Lestari Pratama</t>
  </si>
  <si>
    <t>CORE MINERAL RESOURCES</t>
  </si>
  <si>
    <t>Cosmos Bumi Persada</t>
  </si>
  <si>
    <t>COSMOS INTI PERSADA</t>
  </si>
  <si>
    <t>CR INDONESIA</t>
  </si>
  <si>
    <t>CRISTIAN EKA PRATAMA</t>
  </si>
  <si>
    <t>Cromindo Lestari Nusantara</t>
  </si>
  <si>
    <t>CYRIL SAKTI PERDANA</t>
  </si>
  <si>
    <t>D5 ENERGY</t>
  </si>
  <si>
    <t>DAC &amp; CO. LTD</t>
  </si>
  <si>
    <t>Dachtraco Raya</t>
  </si>
  <si>
    <t>Dafassanur Utama</t>
  </si>
  <si>
    <t>DAGO MANDIRI SEJAHTERA</t>
  </si>
  <si>
    <t>Dakarsa Cakrawala</t>
  </si>
  <si>
    <t>Daksa Elang Abadi</t>
  </si>
  <si>
    <t>Dali Anugerah Raya</t>
  </si>
  <si>
    <t>DALLAH FOSIINA</t>
  </si>
  <si>
    <t>Damar Energi Wana</t>
  </si>
  <si>
    <t>Danau Kencana Lestarindo</t>
  </si>
  <si>
    <t>Danau Permata Mining</t>
  </si>
  <si>
    <t>Dancomair Sakti</t>
  </si>
  <si>
    <t>Dani Sumber Riski</t>
  </si>
  <si>
    <t>DANPAC RESOURCES</t>
  </si>
  <si>
    <t>Dasar Karya</t>
  </si>
  <si>
    <t>Dasrat Sarana Arang Abadi</t>
  </si>
  <si>
    <t>Datra Katama Jaya</t>
  </si>
  <si>
    <t>DAVID BUMI PERKASA</t>
  </si>
  <si>
    <t>Daya Bambu Sejahtera</t>
  </si>
  <si>
    <t>Daya Bara Energi Nusantara</t>
  </si>
  <si>
    <t>DAYA BARA NUSANTARA</t>
  </si>
  <si>
    <t>Daya Gumilang Lestari</t>
  </si>
  <si>
    <t>Daya Guna Abadi</t>
  </si>
  <si>
    <t>Daya Lestari Makmur</t>
  </si>
  <si>
    <t>Daya Manunggal Sukses Pratama</t>
  </si>
  <si>
    <t>DAYA MULIA PRIMA</t>
  </si>
  <si>
    <t>Daya Pratama Mandiri</t>
  </si>
  <si>
    <t>Daya Taka Kreasi Bersama</t>
  </si>
  <si>
    <t>Dayaindo Resources International</t>
  </si>
  <si>
    <t>Dayak Bara Utama</t>
  </si>
  <si>
    <t>Dayakarsa Cakrawala Persada</t>
  </si>
  <si>
    <t>Daypu Mandiri</t>
  </si>
  <si>
    <t>Dekalindo Sumber Makmur</t>
  </si>
  <si>
    <t>Delapan Inti Power</t>
  </si>
  <si>
    <t>Deli Pratama Coal</t>
  </si>
  <si>
    <t>Delta Bintang Sejati</t>
  </si>
  <si>
    <t>Delta Energi</t>
  </si>
  <si>
    <t>DELTA PALMA RESOURCES</t>
  </si>
  <si>
    <t>DENFELDO INTERNATIONAL</t>
  </si>
  <si>
    <t>Derawan Berjaya Mining</t>
  </si>
  <si>
    <t>Dermaga Energi</t>
  </si>
  <si>
    <t>DERMAGA PRATAMA PERKASA, PT</t>
  </si>
  <si>
    <t>Development Bumi Energi</t>
  </si>
  <si>
    <t>Dewa Ruci Mandiri</t>
  </si>
  <si>
    <t>Dewi Karya</t>
  </si>
  <si>
    <t>DEWI MAYANGMANIK</t>
  </si>
  <si>
    <t>DHALLAH COAL MINING</t>
  </si>
  <si>
    <t>Dharma Bumi Kendari</t>
  </si>
  <si>
    <t>Dharma Bumi Kolaka</t>
  </si>
  <si>
    <t>Dharma Energi Nusantara</t>
  </si>
  <si>
    <t>Dharma Mulia</t>
  </si>
  <si>
    <t>DHARMA PRIMA COAL</t>
  </si>
  <si>
    <t>Dharma Putra Kawan Batu</t>
  </si>
  <si>
    <t>Dharmatama Kencana</t>
  </si>
  <si>
    <t>Dian Citra Mandiri</t>
  </si>
  <si>
    <t>DIAN JAYA ARTHA</t>
  </si>
  <si>
    <t>Dihan Putra Perkasa</t>
  </si>
  <si>
    <t>Dika Bhaskara Cakra Indonesia</t>
  </si>
  <si>
    <t>Dika Karya Lintas Nusa</t>
  </si>
  <si>
    <t>DIMENSI KEAJAIBAN GLOBAL</t>
  </si>
  <si>
    <t>DINAR KALIMANTAN COAL</t>
  </si>
  <si>
    <t>DIRA GLEBOVA ADITYA</t>
  </si>
  <si>
    <t>Dita Pratama</t>
  </si>
  <si>
    <t>Diva Dunia Internasional</t>
  </si>
  <si>
    <t>Dizamatra Powerindo</t>
  </si>
  <si>
    <t>Dmp</t>
  </si>
  <si>
    <t>DODAM COAL</t>
  </si>
  <si>
    <t>DOF MINING RESOURCES</t>
  </si>
  <si>
    <t>Donna Kembara Jaya</t>
  </si>
  <si>
    <t>Dravara Engineering</t>
  </si>
  <si>
    <t>DS Jaya Abadi</t>
  </si>
  <si>
    <t>Dua Merah</t>
  </si>
  <si>
    <t>Dua Putera Nan Jaya</t>
  </si>
  <si>
    <t>Dua Rajawali Proenergi</t>
  </si>
  <si>
    <t>Dua Sahabat Jaya</t>
  </si>
  <si>
    <t>Dua Sekawan</t>
  </si>
  <si>
    <t>DUAL OIL FIELD</t>
  </si>
  <si>
    <t>DUAMERAH</t>
  </si>
  <si>
    <t>Dunia Persada Mandiri</t>
  </si>
  <si>
    <t>Dunia Sarana Sejahtera</t>
  </si>
  <si>
    <t>Dunia Usaha</t>
  </si>
  <si>
    <t>Duta Alam Sumatera, PT</t>
  </si>
  <si>
    <t>Duta Citra Karindo</t>
  </si>
  <si>
    <t>Duta Energy Indonesia</t>
  </si>
  <si>
    <t>Duta Energy Trading</t>
  </si>
  <si>
    <t>Duta Energy Transport</t>
  </si>
  <si>
    <t>Duta Gemilang</t>
  </si>
  <si>
    <t>DUTA INDAH PRATAMA MAMUJU</t>
  </si>
  <si>
    <t>Duta Indonesia</t>
  </si>
  <si>
    <t>Duta Inti Perkasa Mineral</t>
  </si>
  <si>
    <t>DUTA KAYANA</t>
  </si>
  <si>
    <t>Duta Nurcahaya</t>
  </si>
  <si>
    <t>DUTA PRIMA</t>
  </si>
  <si>
    <t>Duta Putra Bangka</t>
  </si>
  <si>
    <t>Duta Sarana Mining Indonesia</t>
  </si>
  <si>
    <t>Duta Sejahtera</t>
  </si>
  <si>
    <t>DUTA TAMBANG REKAYASA</t>
  </si>
  <si>
    <t>Duta Tujuh Bersaudara Sejati</t>
  </si>
  <si>
    <t>Dwi Alfa Sejahtera</t>
  </si>
  <si>
    <t>DWI KARYA CEMERLANG</t>
  </si>
  <si>
    <t>Dwi Karya Pratama</t>
  </si>
  <si>
    <t>DWI MAHAKARYA PRATAMA</t>
  </si>
  <si>
    <t>DWI MANDIRI SEJAHTERA</t>
  </si>
  <si>
    <t>Dwi Putra Anjaya</t>
  </si>
  <si>
    <t>Dwi Sejati</t>
  </si>
  <si>
    <t>Dwinand Nusa Sejahtera</t>
  </si>
  <si>
    <t>Dwipayana Semesta</t>
  </si>
  <si>
    <t>Eagle Coal International</t>
  </si>
  <si>
    <t>East Rasen Mineral</t>
  </si>
  <si>
    <t>Edulabin Indonesia</t>
  </si>
  <si>
    <t>Eka Bara Semesta</t>
  </si>
  <si>
    <t>Eka Bhuwana Dirgantara</t>
  </si>
  <si>
    <t>Eka Dwi Panca</t>
  </si>
  <si>
    <t>Eka Panca Reksa</t>
  </si>
  <si>
    <t xml:space="preserve">Eka Perkasa Minning </t>
  </si>
  <si>
    <t>Eka Pratama Kolut</t>
  </si>
  <si>
    <t>Eka Satria Pratama</t>
  </si>
  <si>
    <t>Eksanusa</t>
  </si>
  <si>
    <t>Electra Global</t>
  </si>
  <si>
    <t>Elian Indo Kalteng</t>
  </si>
  <si>
    <t>Elida Sari</t>
  </si>
  <si>
    <t>Elite Bara Prima</t>
  </si>
  <si>
    <t>Elynda Jaya</t>
  </si>
  <si>
    <t>Emerald Consulting</t>
  </si>
  <si>
    <t>Empat Sehati</t>
  </si>
  <si>
    <t>Empos</t>
  </si>
  <si>
    <t>Ena Sarana Energi</t>
  </si>
  <si>
    <t>Energi Amzal Bersama</t>
  </si>
  <si>
    <t xml:space="preserve">Energi Bara Artha </t>
  </si>
  <si>
    <t>Energi Batubara Lestari</t>
  </si>
  <si>
    <t>Energi Bumi Artha</t>
  </si>
  <si>
    <t>Energi Bumi Jaya Sentosa</t>
  </si>
  <si>
    <t>ENERGI BUMI KARTANEGARA</t>
  </si>
  <si>
    <t>Energi Bumi Tapin</t>
  </si>
  <si>
    <t>ENERGY CAHAYA INDUSTRITAMA, PT</t>
  </si>
  <si>
    <t>Energi Dua Rajawali</t>
  </si>
  <si>
    <t>ENERGI LAMANDAU MINING</t>
  </si>
  <si>
    <t>Energi Mineral Kartanegara</t>
  </si>
  <si>
    <t>Energi Pasir Hitam Indonesia</t>
  </si>
  <si>
    <t>Energi Prima Sentosa</t>
  </si>
  <si>
    <t>Energitama Bumi Arum</t>
  </si>
  <si>
    <t>Energy Intipratama</t>
  </si>
  <si>
    <t>Energy Persada Nusantara</t>
  </si>
  <si>
    <t>Energy Revolution</t>
  </si>
  <si>
    <t>Enggang Bara Mahakam</t>
  </si>
  <si>
    <t>Ennoida Jaya</t>
  </si>
  <si>
    <t>Ephindo Cbm</t>
  </si>
  <si>
    <t>Era Bara Persada Nusantara</t>
  </si>
  <si>
    <t>Era Dasa Indonesia</t>
  </si>
  <si>
    <t>Era Mitra Anugerah</t>
  </si>
  <si>
    <t>Era Moreco</t>
  </si>
  <si>
    <t>Era Niaga Mandiri</t>
  </si>
  <si>
    <t>Era Prima Coal</t>
  </si>
  <si>
    <t>Eramitra Sukses Mandiri</t>
  </si>
  <si>
    <t>Erlianti</t>
  </si>
  <si>
    <t>Erlianti Permata Top Indonesia</t>
  </si>
  <si>
    <t>Eunindo Usaha Mandiri</t>
  </si>
  <si>
    <t>Eximart Indonesia Sejahtera</t>
  </si>
  <si>
    <t>Expansi Naga Abadi</t>
  </si>
  <si>
    <t>Expertindo Solusi Pratama</t>
  </si>
  <si>
    <t>Extraindo</t>
  </si>
  <si>
    <t>Fadila Maira Azima</t>
  </si>
  <si>
    <t>Fadlian Maju Sejahtera</t>
  </si>
  <si>
    <t>Fajar Bumi Sakti</t>
  </si>
  <si>
    <t xml:space="preserve">Fajar Mentaya Abadi </t>
  </si>
  <si>
    <t>Fajar Mineralalami International</t>
  </si>
  <si>
    <t>Fajar Tribuana Mining</t>
  </si>
  <si>
    <t>Fajar Utama</t>
  </si>
  <si>
    <t>Farida Mulya Sejahtera</t>
  </si>
  <si>
    <t>Farindo Bersaudara</t>
  </si>
  <si>
    <t>Faris Motor</t>
  </si>
  <si>
    <t>Fasa Prima Coal</t>
  </si>
  <si>
    <t>Fast Financindo</t>
  </si>
  <si>
    <t>Fatahillah Makmur Perkasa</t>
  </si>
  <si>
    <t>Fatwa Bumi Sejahtera</t>
  </si>
  <si>
    <t>Fawwaz Bintang Kreasi</t>
  </si>
  <si>
    <t>Feryna Kana</t>
  </si>
  <si>
    <t>Ficorp</t>
  </si>
  <si>
    <t>Fino Bersaudara</t>
  </si>
  <si>
    <t>Firdaus Maju Sejahtera</t>
  </si>
  <si>
    <t>Firman Bersaudara</t>
  </si>
  <si>
    <t xml:space="preserve">Firmatama Antang Mulia </t>
  </si>
  <si>
    <t>Formitra Karya Abadi</t>
  </si>
  <si>
    <t>Frarora Mining</t>
  </si>
  <si>
    <t xml:space="preserve">Frilay Energy </t>
  </si>
  <si>
    <t>Fusion Excel</t>
  </si>
  <si>
    <t>Futusitta Semesta</t>
  </si>
  <si>
    <t>Gading Surya Gemilang Nusa</t>
  </si>
  <si>
    <t>Gala Raya Sentosa</t>
  </si>
  <si>
    <t>Galang Artha Buana</t>
  </si>
  <si>
    <t>Galang Bara Nusantara</t>
  </si>
  <si>
    <t>Gamalama Putra Jaya</t>
  </si>
  <si>
    <t>Gamaloka Indo Mineral</t>
  </si>
  <si>
    <t>Gamma Mitra Sejahtera</t>
  </si>
  <si>
    <t>Gane Permai Sentosa</t>
  </si>
  <si>
    <t>Ganesha Minerals Jaya</t>
  </si>
  <si>
    <t>Gangasami Indonesia</t>
  </si>
  <si>
    <t>Gani Mulia</t>
  </si>
  <si>
    <t>Gani Tilanta</t>
  </si>
  <si>
    <t>Gapura Garba Graha</t>
  </si>
  <si>
    <t>Garuda Chindo Fatahillah Perkasa</t>
  </si>
  <si>
    <t>Gasing Sulawesi</t>
  </si>
  <si>
    <t>Gaung Alam Semesta</t>
  </si>
  <si>
    <t>Gawi Manuntung</t>
  </si>
  <si>
    <t>Gaya Citra Mulia Pratama</t>
  </si>
  <si>
    <t>Gelora Mahardika Prima</t>
  </si>
  <si>
    <t>Gelora Muda Perkasa</t>
  </si>
  <si>
    <t>Gema Karya Kilauan Mineral</t>
  </si>
  <si>
    <t>Gema Kreasi Perdana</t>
  </si>
  <si>
    <t>Gema Nusa Abaadi Mineral</t>
  </si>
  <si>
    <t>Gema Rahmi Persada</t>
  </si>
  <si>
    <t>Gemari Bumi Pusako</t>
  </si>
  <si>
    <t>Gemilang Jambi Permai</t>
  </si>
  <si>
    <t>Gempita Panen Raya</t>
  </si>
  <si>
    <t>Gemuruh Karsa</t>
  </si>
  <si>
    <t>Genesis Bumi Kalimantan</t>
  </si>
  <si>
    <t>Genesis International</t>
  </si>
  <si>
    <t>Genesis Mineral Borneo</t>
  </si>
  <si>
    <t>Genesis Sentra Mineral</t>
  </si>
  <si>
    <t>Genta  Coal Mining</t>
  </si>
  <si>
    <t>Geo Drill Indonesia</t>
  </si>
  <si>
    <t>Geo Explo</t>
  </si>
  <si>
    <t>Geo Mining Resources</t>
  </si>
  <si>
    <t>Geo Prima Sejahtera</t>
  </si>
  <si>
    <t>Geo Sarana Resources</t>
  </si>
  <si>
    <t>Geomineral Inti Perkasa</t>
  </si>
  <si>
    <t>Gerak Kesatuan Bersama</t>
  </si>
  <si>
    <t>Gerbang Daya Mandiri</t>
  </si>
  <si>
    <t>Gerbang Kencana Sukses</t>
  </si>
  <si>
    <t>Gerbang Mitra</t>
  </si>
  <si>
    <t>Gerbang Multi Sejahtera</t>
  </si>
  <si>
    <t>Gerindo Laksana Karya</t>
  </si>
  <si>
    <t>Gindojaya Mitra Abadi</t>
  </si>
  <si>
    <t>Gist Energi</t>
  </si>
  <si>
    <t>Gist Energy</t>
  </si>
  <si>
    <t>Gita Karunia</t>
  </si>
  <si>
    <t>Global Artha Perkasa</t>
  </si>
  <si>
    <t>Global Asia Prima Coalindo M</t>
  </si>
  <si>
    <t>Global Indah Perkasa</t>
  </si>
  <si>
    <t>Global Pratama Jaya</t>
  </si>
  <si>
    <t>Global Putera Perkasa</t>
  </si>
  <si>
    <t>GLOBAL SURIA NUSANTARA</t>
  </si>
  <si>
    <t>Globalindo Alam Lestari Iv</t>
  </si>
  <si>
    <t>Globalindo Inti Energi</t>
  </si>
  <si>
    <t>Gold Delapan Delapan</t>
  </si>
  <si>
    <t>Golden Anugera Nusantara</t>
  </si>
  <si>
    <t>Golden Gateway Indonesia</t>
  </si>
  <si>
    <t>Golden Great Borneo</t>
  </si>
  <si>
    <t>Goltam Indonesia</t>
  </si>
  <si>
    <t>Gored Indonesia</t>
  </si>
  <si>
    <t>Graha Baratama Nusantara</t>
  </si>
  <si>
    <t>Graha Benua Etam</t>
  </si>
  <si>
    <t>Graha Jangkaran Mineral</t>
  </si>
  <si>
    <t>Graha Permata Indah</t>
  </si>
  <si>
    <t>Graha Surya Tambang</t>
  </si>
  <si>
    <t>Grand Anugrah Jaya</t>
  </si>
  <si>
    <t>GREAT BUSINESS GROUP</t>
  </si>
  <si>
    <t>Green Resources Coalindo</t>
  </si>
  <si>
    <t>Group Pijar</t>
  </si>
  <si>
    <t>Gudang Hitam Prima</t>
  </si>
  <si>
    <t>Guna Banta</t>
  </si>
  <si>
    <t>Guna Energi Indonesia</t>
  </si>
  <si>
    <t>Gunung Arang Abadi</t>
  </si>
  <si>
    <t>Gunung Cahaya Bersama</t>
  </si>
  <si>
    <t>Gunung Gamelan</t>
  </si>
  <si>
    <t>Gunung Harang Sejahtera</t>
  </si>
  <si>
    <t>GUNUNG KIJANG JAYA LESTARI</t>
  </si>
  <si>
    <t>Gunung Mas Coalindo</t>
  </si>
  <si>
    <t>Gunung Mas Karunia Mining</t>
  </si>
  <si>
    <t>Gunung Mas Wesesa</t>
  </si>
  <si>
    <t>Gunung Persada</t>
  </si>
  <si>
    <t>GUNUNG SAMBUNG, CV</t>
  </si>
  <si>
    <t>Gunung Sion</t>
  </si>
  <si>
    <t>Gunung Tabur Mas</t>
  </si>
  <si>
    <t>Gunung Timang Abadi</t>
  </si>
  <si>
    <t>Gusti Skala Braha</t>
  </si>
  <si>
    <t>Hadeku Indo Jaya</t>
  </si>
  <si>
    <t>Halis Utama</t>
  </si>
  <si>
    <t>HAMPARAN ALAM NUSANTARA</t>
  </si>
  <si>
    <t>Hamparan Batu Hitam</t>
  </si>
  <si>
    <t>HAMPARAN HIJAU CEMERLANG</t>
  </si>
  <si>
    <t>Hamparan Indah</t>
  </si>
  <si>
    <t>Hamparan Pasir Besi</t>
  </si>
  <si>
    <t>Hamparan Rachmat</t>
  </si>
  <si>
    <t>Hamparan Sumber Energy</t>
  </si>
  <si>
    <t>Hanson Coal Energy</t>
  </si>
  <si>
    <t>Hanson Energy</t>
  </si>
  <si>
    <t>Hanur Abadi</t>
  </si>
  <si>
    <t>Harapan Binuang Muda</t>
  </si>
  <si>
    <t>Harapan Kota Tepian</t>
  </si>
  <si>
    <t>Harda Nusa Abadi</t>
  </si>
  <si>
    <t>Hardiatul Isyal</t>
  </si>
  <si>
    <t>Harfa Taruna Mandiri</t>
  </si>
  <si>
    <t>Harindo Wahana</t>
  </si>
  <si>
    <t>Harisindo Batu Mulia</t>
  </si>
  <si>
    <t>HARITA PRIMA ABADI MINERAL</t>
  </si>
  <si>
    <t>Harkat Bara Mulia</t>
  </si>
  <si>
    <t>Harkat Utama Mulia Mandiri</t>
  </si>
  <si>
    <t>Harmoni Stone Trading</t>
  </si>
  <si>
    <t>Harsco Mineral</t>
  </si>
  <si>
    <t>Harsindo Batu Mulia</t>
  </si>
  <si>
    <t>Harta Hadir Mining &amp; Resources</t>
  </si>
  <si>
    <t>Hartati Nan Jaya</t>
  </si>
  <si>
    <t>Harum Cahaya Mandiri</t>
  </si>
  <si>
    <t>HARUM CENDANA ABADI</t>
  </si>
  <si>
    <t>Harum Mukti Lestari</t>
  </si>
  <si>
    <t>HASA CIPTA GEMILANG</t>
  </si>
  <si>
    <t>Hasil Bumi Persada</t>
  </si>
  <si>
    <t>HASILINDO SUKSES</t>
  </si>
  <si>
    <t>Hasnur Jaya Utama</t>
  </si>
  <si>
    <t>Hasrat Anak Melayu</t>
  </si>
  <si>
    <t>Hasrul Mega Batubara</t>
  </si>
  <si>
    <t>Hasta Karya Megacipta</t>
  </si>
  <si>
    <t>Hasta Mundra</t>
  </si>
  <si>
    <t>Hasuki</t>
  </si>
  <si>
    <t>Haswi Kencana Indah (140, 26)</t>
  </si>
  <si>
    <t>Hawila Tambara Makmur</t>
  </si>
  <si>
    <t>Helium Tiga</t>
  </si>
  <si>
    <t>Hernas  Putra Prima</t>
  </si>
  <si>
    <t>Heryantana Abadi Mandiri</t>
  </si>
  <si>
    <t>Hibualamo Jaya</t>
  </si>
  <si>
    <t>Hidayatul Mukarramah, PT</t>
  </si>
  <si>
    <t>Hidromasindo Sentratek</t>
  </si>
  <si>
    <t>Hidup Hidayah Ilahi</t>
  </si>
  <si>
    <t>Hikmah Jaya Abadi</t>
  </si>
  <si>
    <t>Himco Coal</t>
  </si>
  <si>
    <t>Hoffmen International</t>
  </si>
  <si>
    <t>Htn Rudi Bersaudara Berkah Sekumpul</t>
  </si>
  <si>
    <t>Ibnu Hajar Barokah</t>
  </si>
  <si>
    <t>Ida Suci Relawati</t>
  </si>
  <si>
    <t>Idola Geosindo Corporation</t>
  </si>
  <si>
    <t>IFISHDECO</t>
  </si>
  <si>
    <t>Iking E. Buhoy</t>
  </si>
  <si>
    <t>Illumine Zirkon Indonesia</t>
  </si>
  <si>
    <t>Imporco Timur Angkasa</t>
  </si>
  <si>
    <t>Inasia Tambang Jaya</t>
  </si>
  <si>
    <t>Inbharat</t>
  </si>
  <si>
    <t>Indabharath</t>
  </si>
  <si>
    <t>Indah Maju Sejahtera</t>
  </si>
  <si>
    <t>Indah Mulia Kereng Pangi</t>
  </si>
  <si>
    <t>Indah Permata Hati</t>
  </si>
  <si>
    <t>Indbharath</t>
  </si>
  <si>
    <t>Indiana Nusa Alamindo</t>
  </si>
  <si>
    <t>Indo Abadi Langgeng Lestari</t>
  </si>
  <si>
    <t>Indo Asia  Cemerlang</t>
  </si>
  <si>
    <t>Indo Bara Bagas Jaya</t>
  </si>
  <si>
    <t>Indo Bara Niaga Adhipradhana</t>
  </si>
  <si>
    <t>Indo Bumi Perkasa</t>
  </si>
  <si>
    <t>Indo Coal Permata</t>
  </si>
  <si>
    <t>Indo Energi Alam Raya</t>
  </si>
  <si>
    <t>Indo Energi Kaltim</t>
  </si>
  <si>
    <t>Indo Hana Mandiri</t>
  </si>
  <si>
    <t>Indo Jaya Prima</t>
  </si>
  <si>
    <t>Indo Kurnia Mineral</t>
  </si>
  <si>
    <t>Indo Meter Abadi</t>
  </si>
  <si>
    <t>INDO METER PERKASA</t>
  </si>
  <si>
    <t>Indo Mineralita Prima</t>
  </si>
  <si>
    <t>INDO MINERATAMA</t>
  </si>
  <si>
    <t>Indomining</t>
  </si>
  <si>
    <t>Indo Perkasa</t>
  </si>
  <si>
    <t>Indo Snl</t>
  </si>
  <si>
    <t>Indo Sraya Putra</t>
  </si>
  <si>
    <t>Indo Surya</t>
  </si>
  <si>
    <t>INDOBAGUS LESTARI</t>
  </si>
  <si>
    <t>Indocolnas Borneo</t>
  </si>
  <si>
    <t>Indocom Jaya Mulia Perkasa</t>
  </si>
  <si>
    <t>Indoku Amiah Coal</t>
  </si>
  <si>
    <t>Indomas Karya Jaya</t>
  </si>
  <si>
    <t>Indomineral Utama Sejahtera</t>
  </si>
  <si>
    <t>Indominers Sukses Pratama</t>
  </si>
  <si>
    <t>INDONESIA EKARISTI ALPHA</t>
  </si>
  <si>
    <t>Indonesia Multi Energi</t>
  </si>
  <si>
    <t>Indonesia Prima Energi</t>
  </si>
  <si>
    <t>Indonesian Mineral &amp; Coal Mining</t>
  </si>
  <si>
    <t>INDONUSA INTI PERKASA TAMBANG</t>
  </si>
  <si>
    <t>Indonusa Prima Sentosa</t>
  </si>
  <si>
    <t>Indopenta Jaya Sukses</t>
  </si>
  <si>
    <t>Indos Raya Putra</t>
  </si>
  <si>
    <t>Indotama Mineral Indonesia</t>
  </si>
  <si>
    <t>Indra Berjaya</t>
  </si>
  <si>
    <t>Indra Mandiri</t>
  </si>
  <si>
    <t>Indra Sakti</t>
  </si>
  <si>
    <t>Indra Saputra</t>
  </si>
  <si>
    <t>Indragiri  Energy Utama</t>
  </si>
  <si>
    <t>Injatama</t>
  </si>
  <si>
    <t>Inkaloindo Manunggal</t>
  </si>
  <si>
    <t>Intan Bina Kencana</t>
  </si>
  <si>
    <t>Intan Borneo International</t>
  </si>
  <si>
    <t>INTAN KARYA MANDIRI, CV</t>
  </si>
  <si>
    <t>Intan Permata Utama</t>
  </si>
  <si>
    <t>Intan Prima Besari</t>
  </si>
  <si>
    <t>Intan Sari Prakarsa</t>
  </si>
  <si>
    <t>Integra Mining Nusantara</t>
  </si>
  <si>
    <t>Integra Services Nusantara</t>
  </si>
  <si>
    <t>International Mining Jaya</t>
  </si>
  <si>
    <t>Inti Bara Pelita</t>
  </si>
  <si>
    <t>Inti Bara Perdana</t>
  </si>
  <si>
    <t>Inti Baratama Anugrah Prima</t>
  </si>
  <si>
    <t>Inti Buana Indah Selaras</t>
  </si>
  <si>
    <t>Inti Bumi Katingan</t>
  </si>
  <si>
    <t>Inti Bumi Luhur</t>
  </si>
  <si>
    <t>Inti Buton Resourch</t>
  </si>
  <si>
    <t>Inti Cemerlang</t>
  </si>
  <si>
    <t>Inti Jaya Nusantara</t>
  </si>
  <si>
    <t>Inti Kaltim Prima Mandiri</t>
  </si>
  <si>
    <t>Inti Parama Persada</t>
  </si>
  <si>
    <t>Inti Perdana Prima Coal</t>
  </si>
  <si>
    <t>Inti Sari Bumi Sidenreng</t>
  </si>
  <si>
    <t>Inti Sinergy Internasional</t>
  </si>
  <si>
    <t>Intibuana Indah Lestari</t>
  </si>
  <si>
    <t>Intim Batu Jaya Utama</t>
  </si>
  <si>
    <t>Intim Jaya Karya</t>
  </si>
  <si>
    <t>Intiperdana Bumitirta</t>
  </si>
  <si>
    <t>Investa Pratama Intikarya</t>
  </si>
  <si>
    <t>Investasi Mandiri</t>
  </si>
  <si>
    <t>IQBALINDO SUKSES</t>
  </si>
  <si>
    <t>Istarinda Utama</t>
  </si>
  <si>
    <t>Istindo Mitra Perdana</t>
  </si>
  <si>
    <t>Jadi Jaya Coal</t>
  </si>
  <si>
    <t>Jagad Raya Tama</t>
  </si>
  <si>
    <t>JAGAD RAYATAMA</t>
  </si>
  <si>
    <t>Jalalindo Mulia</t>
  </si>
  <si>
    <t>Jalur Mas</t>
  </si>
  <si>
    <t>JALUR SUTRA</t>
  </si>
  <si>
    <t>Jamalindo Indah</t>
  </si>
  <si>
    <t>Jambi Bangun Bara Perkasa</t>
  </si>
  <si>
    <t>JAMBI GOLD</t>
  </si>
  <si>
    <t>Jambi Prima Coal, PT</t>
  </si>
  <si>
    <t>Jangkat Jaya</t>
  </si>
  <si>
    <t>Jasa Ananda</t>
  </si>
  <si>
    <t>Jasmaniah</t>
  </si>
  <si>
    <t>Jawa Indah Indo Utama</t>
  </si>
  <si>
    <t>Jaya Bangun Karsa</t>
  </si>
  <si>
    <t>JAYA CIPTA PRATAMA MANDIRI</t>
  </si>
  <si>
    <t>Jaya Manggala Sakti</t>
  </si>
  <si>
    <t>Jaya Mineral</t>
  </si>
  <si>
    <t>Jaya Multi Usaha</t>
  </si>
  <si>
    <t>Jaya Prima</t>
  </si>
  <si>
    <t>Jayakhisma Globe Indonesia</t>
  </si>
  <si>
    <t>Jeisico</t>
  </si>
  <si>
    <t>Jhonlin Coal Mining</t>
  </si>
  <si>
    <t>Jhoswa Graha Wiranusa</t>
  </si>
  <si>
    <t>Jhoswa Mahakam Mineral</t>
  </si>
  <si>
    <t>Jhoswa Premium Energi</t>
  </si>
  <si>
    <t>Jio Energi Resources</t>
  </si>
  <si>
    <t>Join Mandiri Sukses</t>
  </si>
  <si>
    <t>Juloi  Gold</t>
  </si>
  <si>
    <t>Jupiter Mining</t>
  </si>
  <si>
    <t>JUSTINDO</t>
  </si>
  <si>
    <t>Kabaena Kromit Prathama</t>
  </si>
  <si>
    <t>Kabaena Listari Utama</t>
  </si>
  <si>
    <t>Kabina</t>
  </si>
  <si>
    <t>Kaharap Asi Anugerah</t>
  </si>
  <si>
    <t>Kahayan Dharman Nusantara</t>
  </si>
  <si>
    <t>Kahayan Mineral</t>
  </si>
  <si>
    <t>Kahayan Miri Kuarsa</t>
  </si>
  <si>
    <t>Kahayan Permai</t>
  </si>
  <si>
    <t>Kahias Kedaton</t>
  </si>
  <si>
    <t>Kalbara Energi Pratama</t>
  </si>
  <si>
    <t>Kali Mahakam Raya</t>
  </si>
  <si>
    <t>Kalimantan Anugrah</t>
  </si>
  <si>
    <t>Kalimantan Baratama Nusantara</t>
  </si>
  <si>
    <t>Kalimantan Energi Utama</t>
  </si>
  <si>
    <t>Kalimantan Mining Jaya</t>
  </si>
  <si>
    <t>Kalimantan Power Stone</t>
  </si>
  <si>
    <t>Kalimantan Sejahtera Mandiri</t>
  </si>
  <si>
    <t>Kalimantan Sumber Makmur</t>
  </si>
  <si>
    <t>Kalimantan Usaha Sejahtera</t>
  </si>
  <si>
    <t>KALLA AREBAMMA</t>
  </si>
  <si>
    <t>Kalnesia Jaya</t>
  </si>
  <si>
    <t>Kalnesia Tunggal Persada</t>
  </si>
  <si>
    <t>Kalteng Megah Abadi</t>
  </si>
  <si>
    <t>Kalteng Nalito</t>
  </si>
  <si>
    <t>Kalteng Resources</t>
  </si>
  <si>
    <t>Kaltim Arta Pusaka</t>
  </si>
  <si>
    <t>Kaltim Batu Manunggal</t>
  </si>
  <si>
    <t>Kaltim Bio Energi</t>
  </si>
  <si>
    <t>Kaltim Chindo Prima</t>
  </si>
  <si>
    <t>Kaltim Global</t>
  </si>
  <si>
    <t>Kaltim Jaya Bara</t>
  </si>
  <si>
    <t>Kaltim Mineral</t>
  </si>
  <si>
    <t>Kaltim Sentral Asia</t>
  </si>
  <si>
    <t>Kamayu Biswa Ardita</t>
  </si>
  <si>
    <t>Kami Kawa Gawi Sabumi</t>
  </si>
  <si>
    <t>Kampuri Sukses Makmur</t>
  </si>
  <si>
    <t>Kandis Besi Kalimantan</t>
  </si>
  <si>
    <t>Kangkung Prima</t>
  </si>
  <si>
    <t>Kapuas Mining Makmur</t>
  </si>
  <si>
    <t>KAPUAS TUNGGAL PERSADA</t>
  </si>
  <si>
    <t>Kara Elmas Madenleri</t>
  </si>
  <si>
    <t>Karbala Buana Jaya</t>
  </si>
  <si>
    <t>Karbindo Abesyapradi, PT</t>
  </si>
  <si>
    <t>Karisma</t>
  </si>
  <si>
    <t>Karisma Mandiri Utama</t>
  </si>
  <si>
    <t>Karsa Jaya Cemerlang</t>
  </si>
  <si>
    <t>Karsa Karyawangi</t>
  </si>
  <si>
    <t>Kartanegara Coal Mining</t>
  </si>
  <si>
    <t>Kartanegara Inti Utama</t>
  </si>
  <si>
    <t>Kartanegara Perkasa</t>
  </si>
  <si>
    <t>Kartanegara Perkasa Anggana</t>
  </si>
  <si>
    <t>Kartanegara Perkasa Batu Dinding</t>
  </si>
  <si>
    <t>Kartika Indah Lestari</t>
  </si>
  <si>
    <t>Karunia Batara</t>
  </si>
  <si>
    <t>Karunia Kelay Energy</t>
  </si>
  <si>
    <t>Karunia Sanjaya Makmur</t>
  </si>
  <si>
    <t>Karunia Sejahtera Mandiri</t>
  </si>
  <si>
    <t>Karya Agung Pratama Megah Lestari</t>
  </si>
  <si>
    <t>Karya Bara Utama</t>
  </si>
  <si>
    <t>Karya Batubara Kalimantan</t>
  </si>
  <si>
    <t>Karya Bumi Sebuku</t>
  </si>
  <si>
    <t>Karya Cemerlang Persada</t>
  </si>
  <si>
    <t>Karya Cipta Pratama</t>
  </si>
  <si>
    <t>Karya Denai Amboko</t>
  </si>
  <si>
    <t>Karya Eka Energi Persada</t>
  </si>
  <si>
    <t>Karya energi Makmur</t>
  </si>
  <si>
    <t>Karya Inti Energi</t>
  </si>
  <si>
    <t>Karya Inti Mandiri</t>
  </si>
  <si>
    <t>Karya Inti Sakti Bara</t>
  </si>
  <si>
    <t>Karya Kanaan</t>
  </si>
  <si>
    <t>Karya Maju Sejati, CV</t>
  </si>
  <si>
    <t>Karya Megah Buton</t>
  </si>
  <si>
    <t>Karya Meratus</t>
  </si>
  <si>
    <t>Karya Nusantara</t>
  </si>
  <si>
    <t>Karya Putra Bersama</t>
  </si>
  <si>
    <t>Karya Putra Borneo</t>
  </si>
  <si>
    <t>Karya Putra Kontara</t>
  </si>
  <si>
    <t>Karya Putra Kutai</t>
  </si>
  <si>
    <t>Karya Sukses Sahabat</t>
  </si>
  <si>
    <t>Karya Sungai Danau Mandiri</t>
  </si>
  <si>
    <t>Karya Usaha Pertiwi</t>
  </si>
  <si>
    <t>Karya Utama Banua, PT</t>
  </si>
  <si>
    <t>Karya Utama Tambangjaya</t>
  </si>
  <si>
    <t>KARYA WIJAYA ANEKA MINERAL</t>
  </si>
  <si>
    <t>Karya Wijaya Utama</t>
  </si>
  <si>
    <t>Karyati</t>
  </si>
  <si>
    <t>KASIH KARYA AGUNG</t>
  </si>
  <si>
    <t>Kasih Tata Internasional</t>
  </si>
  <si>
    <t>Kasongan Mining Mills</t>
  </si>
  <si>
    <t>Kastas Batu Raya</t>
  </si>
  <si>
    <t>Katingan Bersama</t>
  </si>
  <si>
    <t>Katingan Indah Nusantara</t>
  </si>
  <si>
    <t>Katingan Inmas Sarana</t>
  </si>
  <si>
    <t>Katingan Jaya</t>
  </si>
  <si>
    <t>Katingan Kahayan Kapuasbarito</t>
  </si>
  <si>
    <t>Katingan Kurnia Selaras</t>
  </si>
  <si>
    <t>Katingan Mineral</t>
  </si>
  <si>
    <t>Katingan Mulia Pratama</t>
  </si>
  <si>
    <t>Katingan Perdana</t>
  </si>
  <si>
    <t>Katingan Prima Sentosa</t>
  </si>
  <si>
    <t>Katingan Ria</t>
  </si>
  <si>
    <t>Katingan Sejahtera Mining</t>
  </si>
  <si>
    <t>Katingan Subur Sejahtera</t>
  </si>
  <si>
    <t>Katingan Surya Harapan</t>
  </si>
  <si>
    <t>Kato Do Mining</t>
  </si>
  <si>
    <t>Katunjung Adiperdana Timber</t>
  </si>
  <si>
    <t>Kayaan Mekaam</t>
  </si>
  <si>
    <t>Kayan Putra Utama Coal</t>
  </si>
  <si>
    <t>Kayan Resources</t>
  </si>
  <si>
    <t>Kebun Orang Tua</t>
  </si>
  <si>
    <t>Kece Pratama Sukses</t>
  </si>
  <si>
    <t>KEDURANG ANUGRAH ABADI</t>
  </si>
  <si>
    <t>Kelolatama Pm</t>
  </si>
  <si>
    <t>Kelompok Delapan Indonesia</t>
  </si>
  <si>
    <t>Kelumpang Hulu Energi Lestari</t>
  </si>
  <si>
    <t>Kemang Mitraswadaya</t>
  </si>
  <si>
    <t>Kembas Mas Sultra  (255)</t>
  </si>
  <si>
    <t>Kemenangan Bumi Persada</t>
  </si>
  <si>
    <t>Kemilau Rindang Abadi</t>
  </si>
  <si>
    <t>Kencana Abadi Jaya Mandiri</t>
  </si>
  <si>
    <t>Kencana Agung Abadisentosa</t>
  </si>
  <si>
    <t>Kencana Dipa Mulia</t>
  </si>
  <si>
    <t>Kencana Makmur Mandiri</t>
  </si>
  <si>
    <t>Kencana Prima Sentosa</t>
  </si>
  <si>
    <t>Kencana Sukses Perkasa</t>
  </si>
  <si>
    <t>Kencana Wisto</t>
  </si>
  <si>
    <t>Kendawangan Putra Lestari</t>
  </si>
  <si>
    <t>KERETA KENCANA BANGUN PERKASA</t>
  </si>
  <si>
    <t>Kertawira Sera Lestari</t>
  </si>
  <si>
    <t>Ketapang Inti Mineral</t>
  </si>
  <si>
    <t>KETAPANG KARYA UTAMA</t>
  </si>
  <si>
    <t>Ketopong Damai Persada</t>
  </si>
  <si>
    <t>Ketungau Nusa Raya</t>
  </si>
  <si>
    <t>Kevindo Ratu Mineral</t>
  </si>
  <si>
    <t>Khalifah Akbar</t>
  </si>
  <si>
    <t>Kharisma Duta Mining</t>
  </si>
  <si>
    <t>Kharisma Jaya</t>
  </si>
  <si>
    <t>Kharisma Kreasi Abadi</t>
  </si>
  <si>
    <t>Kharisma Luisa</t>
  </si>
  <si>
    <t>Khatingan Darma Utama</t>
  </si>
  <si>
    <t>Khotai Makmur Insan Abadi</t>
  </si>
  <si>
    <t>Kiat Perdana Samboja</t>
  </si>
  <si>
    <t>Kike</t>
  </si>
  <si>
    <t>Kimberlite Resources</t>
  </si>
  <si>
    <t>Kimco Armindo</t>
  </si>
  <si>
    <t>Kindai Indaru Arai</t>
  </si>
  <si>
    <t>King Diamond Global</t>
  </si>
  <si>
    <t>Kintan Putri Mandiri</t>
  </si>
  <si>
    <t>Kiprah Kita Bersama</t>
  </si>
  <si>
    <t>Kiswah Perdana</t>
  </si>
  <si>
    <t>Kitadin Co</t>
  </si>
  <si>
    <t>Klenco Indonesia</t>
  </si>
  <si>
    <t>Klenco Mahkota</t>
  </si>
  <si>
    <t>KLOLA TEBO ENERGI, PT</t>
  </si>
  <si>
    <t>Kobar Prima Zircon</t>
  </si>
  <si>
    <t>Kodio Multicom</t>
  </si>
  <si>
    <t>Koin Power</t>
  </si>
  <si>
    <t>Kolaka Mineral Resources</t>
  </si>
  <si>
    <t>Komandur Prima Tambang</t>
  </si>
  <si>
    <t>Konawe Bakti Pratama</t>
  </si>
  <si>
    <t>Konawe Nikel Nusantara</t>
  </si>
  <si>
    <t>Konawe Utara Indo Mineral Mining</t>
  </si>
  <si>
    <t>Konduruhan Sejati</t>
  </si>
  <si>
    <t>Konutara Sejati</t>
  </si>
  <si>
    <t>Kop Al-Aqabah</t>
  </si>
  <si>
    <t>Kop Gunung Mas Jaya Makmur</t>
  </si>
  <si>
    <t>Kop Mitra Tunggaljati Masyarakat Buanajaya</t>
  </si>
  <si>
    <t>Kop. Serba Usaha Gerbang Petani Mandiri</t>
  </si>
  <si>
    <t>Kop. Sinar Surya</t>
  </si>
  <si>
    <t>Kop.Berau Energi Mandiri</t>
  </si>
  <si>
    <t>Koperasi Bangun Gandrung Sejahtera</t>
  </si>
  <si>
    <t>Koperasi Bangun Prima</t>
  </si>
  <si>
    <t>Koperasi Banua Bersama</t>
  </si>
  <si>
    <t>Koperasi Bina Rimba Bhakti</t>
  </si>
  <si>
    <t>Koperasi Bolum Buen Makmur</t>
  </si>
  <si>
    <t>Koperasi Cipta Karya Tani</t>
  </si>
  <si>
    <t>Koperasi Gantang</t>
  </si>
  <si>
    <t>Koperasi Gapura</t>
  </si>
  <si>
    <t>Koperasi Hati'If Bara Makmur</t>
  </si>
  <si>
    <t>Koperasi Jasa Mandiri Sejahtera</t>
  </si>
  <si>
    <t>Koperasi Jembatan Dua Mandiri</t>
  </si>
  <si>
    <t>Koperasi Kutai Lama</t>
  </si>
  <si>
    <t>Koperasi Mantohing Jaya Lestari</t>
  </si>
  <si>
    <t>Koperasi Mitra Tani</t>
  </si>
  <si>
    <t>Koperasi Paser Raya</t>
  </si>
  <si>
    <t>Koperasi Pedagang Pasar Tangga Arung</t>
  </si>
  <si>
    <t>Koperasi Perkebunan Alam Sakti</t>
  </si>
  <si>
    <t>Koperasi Pertambangan Aurat</t>
  </si>
  <si>
    <t>Koperasi Pertambangan Bara Sumber Makmur</t>
  </si>
  <si>
    <t>Koperasi Pertambangan Komala Sakti</t>
  </si>
  <si>
    <t>Koperasi Pertambangan Padaidi</t>
  </si>
  <si>
    <t>Koperasi Pertanian Amanah Bersama</t>
  </si>
  <si>
    <t>Koperasi Prima Mandiri</t>
  </si>
  <si>
    <t>Koperasi Senoni Membangun</t>
  </si>
  <si>
    <t>Koperasi Serba Usaha "Muru Djaya"</t>
  </si>
  <si>
    <t>PUTRA MAHAKAM MANDIRI, KSU</t>
  </si>
  <si>
    <t>Koperasi Tahta Pokmas Idt</t>
  </si>
  <si>
    <t>Koperasi Tuha Redeh</t>
  </si>
  <si>
    <t>Koperasi Tunas Baru</t>
  </si>
  <si>
    <t>Koperasi Tunas Dayak Gemilang</t>
  </si>
  <si>
    <t>Koperasi Ujung Murung</t>
  </si>
  <si>
    <t>Koperasi Zahra Inti Energi</t>
  </si>
  <si>
    <t>Koperasu Serba Usaha (Ksu) Mahatidana</t>
  </si>
  <si>
    <t>Korina Jaya</t>
  </si>
  <si>
    <t>Korindo Bintang Jaya</t>
  </si>
  <si>
    <t>Korporindo Guna Bara</t>
  </si>
  <si>
    <t>Kotabaru Energi International</t>
  </si>
  <si>
    <t>Koti Prima Coal</t>
  </si>
  <si>
    <t>Koti Prima Mandiri</t>
  </si>
  <si>
    <t>Kowioha Jaya Lestari</t>
  </si>
  <si>
    <t>Kpn Abdi Praja</t>
  </si>
  <si>
    <t>Kpn Adhiyaksa</t>
  </si>
  <si>
    <t>Kpn Bumi Lestari</t>
  </si>
  <si>
    <t>Kreative</t>
  </si>
  <si>
    <t>Ksu Gelinggang Mandiri</t>
  </si>
  <si>
    <t>Ksu Gerbang Petani Mandiri</t>
  </si>
  <si>
    <t>Ksu Jombang Makmur</t>
  </si>
  <si>
    <t>Ksu Karya Desa</t>
  </si>
  <si>
    <t>Ksu Mekar Indah</t>
  </si>
  <si>
    <t>Ksu Paser Bolum Taka</t>
  </si>
  <si>
    <t>Ksu Pertahanan Benuo Adat</t>
  </si>
  <si>
    <t>Ksu Rerong Alam Permai</t>
  </si>
  <si>
    <t>KSU Serimpun Mitra Taka Jaya</t>
  </si>
  <si>
    <t>Ksu Sipatuo Sipatokong</t>
  </si>
  <si>
    <t>Ksu Tunas Karya</t>
  </si>
  <si>
    <t>KSU Wijaya Kusuma</t>
  </si>
  <si>
    <t>Ksu. Paser Bolum Taka</t>
  </si>
  <si>
    <t>Ksu. Serimpun Mitra Taka Jaya*</t>
  </si>
  <si>
    <t>Kuansing Inti Makmur</t>
  </si>
  <si>
    <t>Kuatan Mas Perdana</t>
  </si>
  <si>
    <t>Kubara Energindo</t>
  </si>
  <si>
    <t>KUD Berkat Usaha Bersama</t>
  </si>
  <si>
    <t>KUD Bina Kusan Maju Jaya</t>
  </si>
  <si>
    <t>KUD Gajah Mada</t>
  </si>
  <si>
    <t>KUD Harapan Kita</t>
  </si>
  <si>
    <t>KUD Ikhlas Membangun</t>
  </si>
  <si>
    <t>KUD Karya Guna</t>
  </si>
  <si>
    <t>KUD Karya Tani</t>
  </si>
  <si>
    <t>KUD Makmur</t>
  </si>
  <si>
    <t>KUD Panca Bhakti</t>
  </si>
  <si>
    <t xml:space="preserve">KUD Panca Bhakti </t>
  </si>
  <si>
    <t>KUD Penerus Baru</t>
  </si>
  <si>
    <t>KUD Sido Makmur</t>
  </si>
  <si>
    <t>KUD Sinamar Sakato</t>
  </si>
  <si>
    <t>KUD Sumber Usaha</t>
  </si>
  <si>
    <t>KUD Surya Muda</t>
  </si>
  <si>
    <t>KUD Tani Jaya Murni</t>
  </si>
  <si>
    <t>KUD Tirta Utama</t>
  </si>
  <si>
    <t>Kumala Etam Mining</t>
  </si>
  <si>
    <t>Kumala Prima Coal</t>
  </si>
  <si>
    <t>Kuripan Jaya</t>
  </si>
  <si>
    <t>Kuripan Jaya Ltd</t>
  </si>
  <si>
    <t>Kurnia Akbar</t>
  </si>
  <si>
    <t>Kurnia Alam Investama</t>
  </si>
  <si>
    <t>Kurnia Bara Bartim</t>
  </si>
  <si>
    <t>Kurnia Lestari Bara Energi</t>
  </si>
  <si>
    <t>Kurnia Persada Gemilang</t>
  </si>
  <si>
    <t>Kurnia Surya Angkasa</t>
  </si>
  <si>
    <t>Kurnia Teknik Jayatama</t>
  </si>
  <si>
    <t>Kusan Persada</t>
  </si>
  <si>
    <t>Kutai Alam Prima</t>
  </si>
  <si>
    <t>Kutai Bara Abadi</t>
  </si>
  <si>
    <t>KUTAI ENERGI</t>
  </si>
  <si>
    <t>Kutai Indo Minerals</t>
  </si>
  <si>
    <t>Kutai Perkasa Coal Mining</t>
  </si>
  <si>
    <t>Kutai Surya Mining</t>
  </si>
  <si>
    <t>Kutai Timur Coal Energi</t>
  </si>
  <si>
    <t>Kutai Timur Prima</t>
  </si>
  <si>
    <t>KUTAMA MINING INDONESIA</t>
  </si>
  <si>
    <t>Kutim Bara Energi</t>
  </si>
  <si>
    <t>LABAI PERSADA TAMBANG</t>
  </si>
  <si>
    <t>LABAI PERTIWI TAMBANG</t>
  </si>
  <si>
    <t>Ladang Tambang Rejeki</t>
  </si>
  <si>
    <t>Lahei Jaya Mandiri</t>
  </si>
  <si>
    <t>Lakindo Adiguna</t>
  </si>
  <si>
    <t>Laksana Kemilau Abadi</t>
  </si>
  <si>
    <t>Lamai Jaya Chrom Mining</t>
  </si>
  <si>
    <t>Lamandau Putra</t>
  </si>
  <si>
    <t>Lammora Trading Company</t>
  </si>
  <si>
    <t>Lanay Jaya Group</t>
  </si>
  <si>
    <t>Langgeng Prima Sukses</t>
  </si>
  <si>
    <t>Lanna Harita</t>
  </si>
  <si>
    <t>Lapindo Bumi Mineral</t>
  </si>
  <si>
    <t>Laras Mahardika</t>
  </si>
  <si>
    <t>Laras Padi Coal</t>
  </si>
  <si>
    <t>Laut Bara An Nabih</t>
  </si>
  <si>
    <t>Laut Paser Bersinar An-Nabih</t>
  </si>
  <si>
    <t>Lawaki Tiar Raya</t>
  </si>
  <si>
    <t>Lazuardi Cemerlang</t>
  </si>
  <si>
    <t>Lembuswana Perkasa</t>
  </si>
  <si>
    <t>Lentera Inti Prima</t>
  </si>
  <si>
    <t>Lentera Sejahtera Energi Nusantara</t>
  </si>
  <si>
    <t>Lestari</t>
  </si>
  <si>
    <t>Lianganggang Cemerlang</t>
  </si>
  <si>
    <t>LILI INDAH PRIMA KARYA</t>
  </si>
  <si>
    <t>Lima Serumpun</t>
  </si>
  <si>
    <t>Limbuh</t>
  </si>
  <si>
    <t>Lingkungan Aman Sentosa</t>
  </si>
  <si>
    <t>Lintas Dua Bersaudara</t>
  </si>
  <si>
    <t>Lintas Jalur Harapan</t>
  </si>
  <si>
    <t>Lintas Utama Energi</t>
  </si>
  <si>
    <t>LION GLOBAL ENERGI</t>
  </si>
  <si>
    <t>Lion Multi Resources</t>
  </si>
  <si>
    <t>Lion Power Energi</t>
  </si>
  <si>
    <t>Lisbeth</t>
  </si>
  <si>
    <t>Litha Pijar Cemerlang</t>
  </si>
  <si>
    <t>Lively Duaji Energy</t>
  </si>
  <si>
    <t>Lolita Sarana Jaya</t>
  </si>
  <si>
    <t>Long Nah Energi</t>
  </si>
  <si>
    <t>Lovtha</t>
  </si>
  <si>
    <t>Lunafa Multi Karya Utama</t>
  </si>
  <si>
    <t>Lunto Bioenergi  Prima</t>
  </si>
  <si>
    <t>Lupui Indah Maju Sejahtera</t>
  </si>
  <si>
    <t>Luwih Arta Pratama</t>
  </si>
  <si>
    <t>M A H E</t>
  </si>
  <si>
    <t>Maas Natural Sentosa</t>
  </si>
  <si>
    <t>Mabuli Raya</t>
  </si>
  <si>
    <t>Macan Dahan Sakti</t>
  </si>
  <si>
    <t>Macika Mada Madana</t>
  </si>
  <si>
    <t>Mada Perkasa</t>
  </si>
  <si>
    <t>MADONA</t>
  </si>
  <si>
    <t>Maesa Persada Jaya</t>
  </si>
  <si>
    <t>Mafasaha Adika Sukses</t>
  </si>
  <si>
    <t>Mag Energy Pacific</t>
  </si>
  <si>
    <t>Maha Phala Cakti</t>
  </si>
  <si>
    <t>Mahakam 99</t>
  </si>
  <si>
    <t>Mahakam Bara Energi</t>
  </si>
  <si>
    <t>Mahakam Energi Lestari</t>
  </si>
  <si>
    <t>Mahakam Indah Jaya</t>
  </si>
  <si>
    <t>Mahakam Jaya 9</t>
  </si>
  <si>
    <t>Mahakam Multi Lestari</t>
  </si>
  <si>
    <t>Mahakam Raya</t>
  </si>
  <si>
    <t>Mahakam River</t>
  </si>
  <si>
    <t>Mahakam Sarana Abadi</t>
  </si>
  <si>
    <t>Mahaputra Duta Persada</t>
  </si>
  <si>
    <t>Mahardhika Anugrah Nur</t>
  </si>
  <si>
    <t>Mahardika Novisari</t>
  </si>
  <si>
    <t>Mahkota Bumi Modern</t>
  </si>
  <si>
    <t>Mahkota Coal Mining</t>
  </si>
  <si>
    <t>Mahkota Gelam Mulia</t>
  </si>
  <si>
    <t>Mahkota Intan Surya</t>
  </si>
  <si>
    <t>MAHKOTAMAS BANGUN PRAKARSA</t>
  </si>
  <si>
    <t>MAIMUN</t>
  </si>
  <si>
    <t>Maju Daya Bersama</t>
  </si>
  <si>
    <t>Mak Kado International</t>
  </si>
  <si>
    <t>Makara Kinarya Agung</t>
  </si>
  <si>
    <t>Makkari Tutu Abadi</t>
  </si>
  <si>
    <t>Makmur Bersama</t>
  </si>
  <si>
    <t>Makmur Jaya Lestari</t>
  </si>
  <si>
    <t>Makmur Lestari Primatama</t>
  </si>
  <si>
    <t>MAKMUR MAJU MANDIRI</t>
  </si>
  <si>
    <t>Makmur Palangka Lestari</t>
  </si>
  <si>
    <t>MALINDO BARA MURNI</t>
  </si>
  <si>
    <t>MALINDO ENERGI</t>
  </si>
  <si>
    <t>MALINDO KARYA MAKMUR</t>
  </si>
  <si>
    <t>MAMAHAK COAL MINING</t>
  </si>
  <si>
    <t>Mampun Cipta Bara</t>
  </si>
  <si>
    <t>MANAKARRA MULTI MINING</t>
  </si>
  <si>
    <t>Manambang Muara Enim</t>
  </si>
  <si>
    <t>Mandala Usaha Tambang Utama</t>
  </si>
  <si>
    <t>Mandira Mitra Coalindo</t>
  </si>
  <si>
    <t>Mandiri Bara Agung</t>
  </si>
  <si>
    <t>MANDIRI DONGDANG COAL</t>
  </si>
  <si>
    <t>Mandiri Jaya Bara</t>
  </si>
  <si>
    <t>Mandiri Jaya Makmur</t>
  </si>
  <si>
    <t>MANDIRI MAKMUR CITRA TAMBANG</t>
  </si>
  <si>
    <t>MANDIRI MINING CORPORINDO</t>
  </si>
  <si>
    <t>Mandiri Nusa Pratama</t>
  </si>
  <si>
    <t>Mandiri Sejahtera Energindo Indonesia</t>
  </si>
  <si>
    <t>MANDIRI SUPPLY GLOBALTAMA</t>
  </si>
  <si>
    <t>Mandiri Tata Persada</t>
  </si>
  <si>
    <t>MANDIRI UTAMA PERKASA</t>
  </si>
  <si>
    <t>Mandor Utama Mineral</t>
  </si>
  <si>
    <t>Manggatang Parawei</t>
  </si>
  <si>
    <t>Mangkupa Indodharama</t>
  </si>
  <si>
    <t>Mangkuraja</t>
  </si>
  <si>
    <t>Mangsang Cbm Resources</t>
  </si>
  <si>
    <t>Mantangai Harakat Jaya</t>
  </si>
  <si>
    <t>Manunggal Inti artamas</t>
  </si>
  <si>
    <t>MARANAU</t>
  </si>
  <si>
    <t>MARANGKAYU BARA MAKARTI</t>
  </si>
  <si>
    <t>Maras Bangun Persada</t>
  </si>
  <si>
    <t>Marga Bara Tambang</t>
  </si>
  <si>
    <t>MARGA MITRA MANUNGGAL</t>
  </si>
  <si>
    <t>Marga Perkasa</t>
  </si>
  <si>
    <t>Margo Karya Mandiri</t>
  </si>
  <si>
    <t>Marimun Bara Sejahtera</t>
  </si>
  <si>
    <t>Marinda Bumi Kutai</t>
  </si>
  <si>
    <t>Mariogi Kharisma Jaya</t>
  </si>
  <si>
    <t>Maritam Anugerah Panaan</t>
  </si>
  <si>
    <t>Marlin Serantau Alam</t>
  </si>
  <si>
    <t>Mars Mazmur Mandiri</t>
  </si>
  <si>
    <t>Martaraja Persada</t>
  </si>
  <si>
    <t>Marwan Putra</t>
  </si>
  <si>
    <t>Mas Hitam Persada</t>
  </si>
  <si>
    <t>Mas Sari</t>
  </si>
  <si>
    <t>MASDAVE INDOPRATAMA</t>
  </si>
  <si>
    <t>Masindo Intienergy Perkasa</t>
  </si>
  <si>
    <t>Masindo Pratama</t>
  </si>
  <si>
    <t>MASINDO PUTERA ENERGY</t>
  </si>
  <si>
    <t>Maslapita</t>
  </si>
  <si>
    <t>Mata Air Tambang</t>
  </si>
  <si>
    <t>Mataan Do Nyiraang</t>
  </si>
  <si>
    <t>Matano Raya</t>
  </si>
  <si>
    <t>Media Artha Raharja</t>
  </si>
  <si>
    <t>MEDIA KALIMANTAN TENGGARA</t>
  </si>
  <si>
    <t>Media Natural Energy</t>
  </si>
  <si>
    <t>MEGA AGRO PERSADA</t>
  </si>
  <si>
    <t>Mega Alam Sejahtera</t>
  </si>
  <si>
    <t>Mega Borneo Abadi</t>
  </si>
  <si>
    <t>Mega Buana Resuorces</t>
  </si>
  <si>
    <t>Mega Citra Abadi</t>
  </si>
  <si>
    <t>Mega Daya Utama</t>
  </si>
  <si>
    <t>Mega Indah Noryadi</t>
  </si>
  <si>
    <t>Mega Intan Budi Utama</t>
  </si>
  <si>
    <t>Mega Iron Ore Mining</t>
  </si>
  <si>
    <t>Mega Tisma Perkasa</t>
  </si>
  <si>
    <t>Megah Alam Sejahtera</t>
  </si>
  <si>
    <t>Megah Buana Sukses</t>
  </si>
  <si>
    <t>MEGAH MULIA PERSADA</t>
  </si>
  <si>
    <t>Meganusa Primatama</t>
  </si>
  <si>
    <t>Megaprima Persada</t>
  </si>
  <si>
    <t>Mekar Bersama</t>
  </si>
  <si>
    <t>Melakindo Persada</t>
  </si>
  <si>
    <t>Melissa Daya Mandiri</t>
  </si>
  <si>
    <t>Meltapratama Perkasa</t>
  </si>
  <si>
    <t>Menambang Muara Enim</t>
  </si>
  <si>
    <t>Menara Borneo Jaya</t>
  </si>
  <si>
    <t>Menata Inti Alam</t>
  </si>
  <si>
    <t>Mendawai Mineral</t>
  </si>
  <si>
    <t>Mensa Borneo Coal</t>
  </si>
  <si>
    <t>Mentari Jaya Prima</t>
  </si>
  <si>
    <t>Mentari Khatulistiwa</t>
  </si>
  <si>
    <t>Mentari Multi Sarana Abadi</t>
  </si>
  <si>
    <t>Mentawir Resources</t>
  </si>
  <si>
    <t>Mentaya Iron Ore Mining</t>
  </si>
  <si>
    <t>MERAPI RAYA PERMAI</t>
  </si>
  <si>
    <t>Meratus Prima Tambang</t>
  </si>
  <si>
    <t>MERIDIEN INTI ENERGY</t>
  </si>
  <si>
    <t>MERRY JAYA</t>
  </si>
  <si>
    <t>Meta Mineral Pradana</t>
  </si>
  <si>
    <t>METALINDO BUMI RAYA</t>
  </si>
  <si>
    <t>METALINDO KARYA BERSAMA</t>
  </si>
  <si>
    <t>METHANE RESOURCES INDONESIA</t>
  </si>
  <si>
    <t>METRO SENTOSA</t>
  </si>
  <si>
    <t>Mexxsindo Utama Mineral</t>
  </si>
  <si>
    <t>Mibersa Polaris</t>
  </si>
  <si>
    <t>Millenium Barelang Perkasa</t>
  </si>
  <si>
    <t>Millennium Mining and Resources</t>
  </si>
  <si>
    <t>Minemax Indonesia</t>
  </si>
  <si>
    <t>Mineral Artha Alam Semesta</t>
  </si>
  <si>
    <t>Mineral Energi Indonesia Stone</t>
  </si>
  <si>
    <t>MINERAL GENERAL RESOURCES</t>
  </si>
  <si>
    <t>Mineral Indo Tambang</t>
  </si>
  <si>
    <t>MINERAL MERANGIN SEJAHTERA</t>
  </si>
  <si>
    <t>Mineral Tambang Wahana</t>
  </si>
  <si>
    <t>Mining Maju</t>
  </si>
  <si>
    <t>Mirah Labuhan Berlian</t>
  </si>
  <si>
    <t>Miri Malai Jelita</t>
  </si>
  <si>
    <t>Mitra Alam Investama</t>
  </si>
  <si>
    <t>MITRA ANDA BARATAMA</t>
  </si>
  <si>
    <t>Mitra Anugerah Sejahtera</t>
  </si>
  <si>
    <t>Mitra Bara Karya</t>
  </si>
  <si>
    <t>Mitra Bara Makmur Jaya</t>
  </si>
  <si>
    <t>Mitra Bara Sejati</t>
  </si>
  <si>
    <t>Mitra Barito</t>
  </si>
  <si>
    <t>MITRA BERSAMA MULIA</t>
  </si>
  <si>
    <t>Mitra Bersaudara</t>
  </si>
  <si>
    <t>MITRA BORNEO SEJATI</t>
  </si>
  <si>
    <t>MITRA CAKRA ABADI</t>
  </si>
  <si>
    <t>Mitra Dipro Consulting</t>
  </si>
  <si>
    <t>Mitra Empat Saudara</t>
  </si>
  <si>
    <t>Mitra Handayani Sejahtera</t>
  </si>
  <si>
    <t>MITRA JAYA ABADI BERSAMA</t>
  </si>
  <si>
    <t>Mitra Kurnia Bartim</t>
  </si>
  <si>
    <t>Mitra Langgeng Lestari</t>
  </si>
  <si>
    <t>Mitra Mahakam Perkasa</t>
  </si>
  <si>
    <t>MITRA MINING</t>
  </si>
  <si>
    <t>Mitra Multi Yasatama</t>
  </si>
  <si>
    <t>Mitra Prima Coal</t>
  </si>
  <si>
    <t>Mitra Sejahtera Mandiri</t>
  </si>
  <si>
    <t>MITRA SEJATI</t>
  </si>
  <si>
    <t>MITRA SELARAS SUKSES BERSAMA</t>
  </si>
  <si>
    <t>Mitra Setia Tanah Bumbu</t>
  </si>
  <si>
    <t>Mitra Stania Prima, PT</t>
  </si>
  <si>
    <t>Mitra Tambang Barito</t>
  </si>
  <si>
    <t>Mitra Unggul Persada</t>
  </si>
  <si>
    <t>MITRA USAHA</t>
  </si>
  <si>
    <t>Mitra Usaha Hamita</t>
  </si>
  <si>
    <t>MITRA UTAMA</t>
  </si>
  <si>
    <t>Mitracom Prima</t>
  </si>
  <si>
    <t>Miyor</t>
  </si>
  <si>
    <t>Modang Resources</t>
  </si>
  <si>
    <t>Modern Energi Mineral</t>
  </si>
  <si>
    <t>Modern Sinar Energi</t>
  </si>
  <si>
    <t>Mofatama Bangun Nusa</t>
  </si>
  <si>
    <t>Mofatama Energy Internasional</t>
  </si>
  <si>
    <t>Mongondow Mining</t>
  </si>
  <si>
    <t>Morris</t>
  </si>
  <si>
    <t>Moresengi Indonesia Pratama</t>
  </si>
  <si>
    <t>Mp Treasure</t>
  </si>
  <si>
    <t>Mranti Mas Pratama</t>
  </si>
  <si>
    <t>Muara Alam Sejahtera</t>
  </si>
  <si>
    <t>MUARA BERUNTUNG</t>
  </si>
  <si>
    <t>Muara Enim Power Energi</t>
  </si>
  <si>
    <t>Muba Cbm Refinery</t>
  </si>
  <si>
    <t>Muba Persada Cbm</t>
  </si>
  <si>
    <t>Muba Persada Coal</t>
  </si>
  <si>
    <t>Muba Sentra Gas</t>
  </si>
  <si>
    <t>Muba Tambang Batubara Abadi</t>
  </si>
  <si>
    <t>Muda Prima Insani</t>
  </si>
  <si>
    <t>Muhammad Haikal</t>
  </si>
  <si>
    <t>Muhammad Zain Bersaudara</t>
  </si>
  <si>
    <t>Mulawarman Kaltim Energi</t>
  </si>
  <si>
    <t>Mulia Abadi</t>
  </si>
  <si>
    <t>Mulia Energy Resources</t>
  </si>
  <si>
    <t xml:space="preserve">Mulia Jaya Mobilindo </t>
  </si>
  <si>
    <t xml:space="preserve">Mulia Jaya Sepayang </t>
  </si>
  <si>
    <t>MULIA PASIFIC RESOURCES</t>
  </si>
  <si>
    <t>Mulia Permata</t>
  </si>
  <si>
    <t>Mulia Persada Kartanegara</t>
  </si>
  <si>
    <t>Mulia Utama Nusantara</t>
  </si>
  <si>
    <t>Muliana Jaya</t>
  </si>
  <si>
    <t>Multi Agung Sentosa</t>
  </si>
  <si>
    <t>Multi Bara Persada, PT</t>
  </si>
  <si>
    <t>MULTI BUMI MINERAL</t>
  </si>
  <si>
    <t>Multi Cahaya Prima</t>
  </si>
  <si>
    <t>Multi Garmindo</t>
  </si>
  <si>
    <t>Multi Guna Energi</t>
  </si>
  <si>
    <t>Multi Guna Jaya</t>
  </si>
  <si>
    <t>Multi Mineral Sejahtera</t>
  </si>
  <si>
    <t>Multi Niaga Jaya</t>
  </si>
  <si>
    <t>Multi Perkasa Parts</t>
  </si>
  <si>
    <t>Multi Prima Dilfevin Indonesia</t>
  </si>
  <si>
    <t>Multi Sarana Andalan</t>
  </si>
  <si>
    <t>Multi Tambang Lestari</t>
  </si>
  <si>
    <t>MULTIARTAINDAH RAYA</t>
  </si>
  <si>
    <t>Multinusa Asiatama</t>
  </si>
  <si>
    <t>Multitrans Jaya Abadi</t>
  </si>
  <si>
    <t>Mulyadi</t>
  </si>
  <si>
    <t>Mura Lima Dua</t>
  </si>
  <si>
    <t>Murui Jaya Perdana</t>
  </si>
  <si>
    <t>Musafir Coal  Mining</t>
  </si>
  <si>
    <t>Musta</t>
  </si>
  <si>
    <t>Mustika Chynthia Mandiri</t>
  </si>
  <si>
    <t>Mustika Indah Abadi</t>
  </si>
  <si>
    <t xml:space="preserve">Mustika Indah Usindo </t>
  </si>
  <si>
    <t>Mustika Widhayaka Wisaya</t>
  </si>
  <si>
    <t>Mutiara Bara Indah</t>
  </si>
  <si>
    <t xml:space="preserve">Mutiara Cempaga Sejahtera </t>
  </si>
  <si>
    <t>Mutiara Hitam Prima</t>
  </si>
  <si>
    <t>Mutiara Panca Pesona</t>
  </si>
  <si>
    <t>Mutiara Prima</t>
  </si>
  <si>
    <t>Mutiara Sakti</t>
  </si>
  <si>
    <t>Mutiara Sinarcemerlang</t>
  </si>
  <si>
    <t>MYKOINDO DAYA GEMILANG</t>
  </si>
  <si>
    <t>Naan Bara Abadi</t>
  </si>
  <si>
    <t>NABATI PRIMA KENCANA</t>
  </si>
  <si>
    <t>Naga Emas Khumaira</t>
  </si>
  <si>
    <t>Naga Jaya Sakti Utama</t>
  </si>
  <si>
    <t>Narwastu Sumber Kasih</t>
  </si>
  <si>
    <t>NATA PERSADA MAKMUR</t>
  </si>
  <si>
    <t>Natanya Mitra Energy</t>
  </si>
  <si>
    <t>Natarida Energy</t>
  </si>
  <si>
    <t>NATBOUR RESOURCES INDONESIA</t>
  </si>
  <si>
    <t>National Mining Company</t>
  </si>
  <si>
    <t>Native Efficient Trading Operation</t>
  </si>
  <si>
    <t>Natriva Surya Perkasa</t>
  </si>
  <si>
    <t>Natural Energi</t>
  </si>
  <si>
    <t>Nawaksara</t>
  </si>
  <si>
    <t>Nemo Asia</t>
  </si>
  <si>
    <t>NEO FATINA</t>
  </si>
  <si>
    <t>Newspring Mining</t>
  </si>
  <si>
    <t>Niagatama Makmur Sembada</t>
  </si>
  <si>
    <t>Nila Utama Nusantara</t>
  </si>
  <si>
    <t>Nipa Karya Persada</t>
  </si>
  <si>
    <t>Niska</t>
  </si>
  <si>
    <t>Noor Abadi</t>
  </si>
  <si>
    <t>Noor Tiga Bersaudara</t>
  </si>
  <si>
    <t>Nor Alif</t>
  </si>
  <si>
    <t>Nuansa Cipta Coal Investment</t>
  </si>
  <si>
    <t>Nuansa Sakti Kencana</t>
  </si>
  <si>
    <t>Nugraha Banua Persada</t>
  </si>
  <si>
    <t>Nugraha Jorong Pratama</t>
  </si>
  <si>
    <t>Nugraha Karya Utama</t>
  </si>
  <si>
    <t>Nur Alian Sejahtera</t>
  </si>
  <si>
    <t>Nur Indah Lestari</t>
  </si>
  <si>
    <t>Nurjanah</t>
  </si>
  <si>
    <t>Nurlina</t>
  </si>
  <si>
    <t>Nurrachmat Surya</t>
  </si>
  <si>
    <t>Nusa Alam Lestari</t>
  </si>
  <si>
    <t>Nusa Bara</t>
  </si>
  <si>
    <t>NUSA BARA RAYA</t>
  </si>
  <si>
    <t>Nusa Luckytama</t>
  </si>
  <si>
    <t>Nusa Perkasa Utama</t>
  </si>
  <si>
    <t>Nusa Permata Kusuma</t>
  </si>
  <si>
    <t>Nusa Persada Resources</t>
  </si>
  <si>
    <t>Nusa Pratama System Consulting</t>
  </si>
  <si>
    <t>Nusa Unggul Perkasa</t>
  </si>
  <si>
    <t>Nusantara Bara Resources</t>
  </si>
  <si>
    <t>NUSANTARA BERAU COAL</t>
  </si>
  <si>
    <t>NUSANTARA CITRA JAYA ABADI</t>
  </si>
  <si>
    <t>Nusantara Energy</t>
  </si>
  <si>
    <t>Nusantara Inti Pratama</t>
  </si>
  <si>
    <t>Nusantara Jaya Sentosa</t>
  </si>
  <si>
    <t>NUSANTARA KARYA PERTIWI</t>
  </si>
  <si>
    <t>Nusantara Megah Utama Tambang</t>
  </si>
  <si>
    <t>Nusantara Thai Coal</t>
  </si>
  <si>
    <t>Nusantara,  KUD</t>
  </si>
  <si>
    <t>Nusariau Kencana Coal</t>
  </si>
  <si>
    <t>Nussa Perkasa Nusantara</t>
  </si>
  <si>
    <t>Nyerebungan Energi Coal</t>
  </si>
  <si>
    <t>OBI POWER MINING</t>
  </si>
  <si>
    <t>Obio Indo Energi</t>
  </si>
  <si>
    <t>Octagon Resuorces</t>
  </si>
  <si>
    <t>Omega Dwi Energi</t>
  </si>
  <si>
    <t>Orkida Makmur</t>
  </si>
  <si>
    <t>Ornament Lima</t>
  </si>
  <si>
    <t>Pacific Century Corporation</t>
  </si>
  <si>
    <t>Pacific Ore Resources</t>
  </si>
  <si>
    <t>Pacific Tambang Provita</t>
  </si>
  <si>
    <t>Pacipic Century Corporation</t>
  </si>
  <si>
    <t>Pacivic Tambang Provita</t>
  </si>
  <si>
    <t>PADA IDI</t>
  </si>
  <si>
    <t>PADANG ANUGERAH</t>
  </si>
  <si>
    <t>Padang Batuah</t>
  </si>
  <si>
    <t>Padang Sentosa</t>
  </si>
  <si>
    <t>Pagar Benua Borneo</t>
  </si>
  <si>
    <t>Pagun Taka</t>
  </si>
  <si>
    <t>Palampang Tarung</t>
  </si>
  <si>
    <t>Palangka Abadi Nusa</t>
  </si>
  <si>
    <t>Palapa Gading Sakti</t>
  </si>
  <si>
    <t>Palaran Coal</t>
  </si>
  <si>
    <t>Palawan Investama</t>
  </si>
  <si>
    <t>Palembang Methane Mining</t>
  </si>
  <si>
    <t>Panamas Daya Sejahtera</t>
  </si>
  <si>
    <t>Panasia Indosyntec Tbk</t>
  </si>
  <si>
    <t>Panca Artha Mulia Serasi</t>
  </si>
  <si>
    <t>PANCA BAKTI</t>
  </si>
  <si>
    <t>Panca CiPTa Permai</t>
  </si>
  <si>
    <t>Panca Datama</t>
  </si>
  <si>
    <t>Panca Digital Solution</t>
  </si>
  <si>
    <t>Panca Duta Kalteng</t>
  </si>
  <si>
    <t>Panca Gemilang Semesta</t>
  </si>
  <si>
    <t>Panca Metta</t>
  </si>
  <si>
    <t>Panca Prima Mining</t>
  </si>
  <si>
    <t>Pancamukti  Adidaya</t>
  </si>
  <si>
    <t>Pancaran Surya Abadi</t>
  </si>
  <si>
    <t>PANCAREKA UTAMA E</t>
  </si>
  <si>
    <t>Pandu Adi Daya</t>
  </si>
  <si>
    <t>Pandu Citra Mulia</t>
  </si>
  <si>
    <t>Panenga Sejahtera</t>
  </si>
  <si>
    <t>Panimax Inti Mining</t>
  </si>
  <si>
    <t>Panorama</t>
  </si>
  <si>
    <t>Papua Prima Perkasa</t>
  </si>
  <si>
    <t>Parisma Jaya Abadi</t>
  </si>
  <si>
    <t>Parna Raya</t>
  </si>
  <si>
    <t>Paser Bara Mandiri</t>
  </si>
  <si>
    <t>Paser Buen Energi</t>
  </si>
  <si>
    <t>Pasific Indotama</t>
  </si>
  <si>
    <t>Pasific Prima Coal</t>
  </si>
  <si>
    <t>Pasific Samudra Perkasa</t>
  </si>
  <si>
    <t>Pasifik Tambang Indonesia</t>
  </si>
  <si>
    <t>Pasir Berjaya Mining</t>
  </si>
  <si>
    <t>Pasir Besi Indonesia</t>
  </si>
  <si>
    <t>Pasir Prima Coal Indonesia</t>
  </si>
  <si>
    <t>PASSOKORANG</t>
  </si>
  <si>
    <t>Patrindo Jaya Makmur</t>
  </si>
  <si>
    <t xml:space="preserve">PD Aneka Usaha </t>
  </si>
  <si>
    <t>Pd. Aneka Usaha Kolaka</t>
  </si>
  <si>
    <t>Pd. Utama Sultra</t>
  </si>
  <si>
    <t>Pd.Sua Windu</t>
  </si>
  <si>
    <t>Pelita Dian Petangi</t>
  </si>
  <si>
    <t>Pelita Harapan</t>
  </si>
  <si>
    <t>Pelita Indah</t>
  </si>
  <si>
    <t>Pelita Jaya Prima</t>
  </si>
  <si>
    <t>Pelita Kharisma Kenanga</t>
  </si>
  <si>
    <t>Pelita Lestari Kencana</t>
  </si>
  <si>
    <t>Penajam Prima Coal</t>
  </si>
  <si>
    <t>Penamas Daya Usaha</t>
  </si>
  <si>
    <t>Penarik Bintan</t>
  </si>
  <si>
    <t>Pendawa Lima Sakti.Pt</t>
  </si>
  <si>
    <t>Pengelola Limbah Kutai Kartanegara</t>
  </si>
  <si>
    <t>Perdana Karya Perkasa Tbk.</t>
  </si>
  <si>
    <t>Perdana Sukses Mandiri</t>
  </si>
  <si>
    <t>PERMATA ALAM</t>
  </si>
  <si>
    <t>Permata Handrawina Sakti</t>
  </si>
  <si>
    <t>Permata Hitam</t>
  </si>
  <si>
    <t>Permata Suka</t>
  </si>
  <si>
    <t>Pernick Sultra</t>
  </si>
  <si>
    <t>PERSADA BERAU JAYA SAKTI</t>
  </si>
  <si>
    <t>Persada Borneo Resources</t>
  </si>
  <si>
    <t>Persada Bumi Etam</t>
  </si>
  <si>
    <t>PERSADA HANDAYA WOGORAMA</t>
  </si>
  <si>
    <t>Persada Indo Tambang</t>
  </si>
  <si>
    <t>Persada Makmur Mandiri</t>
  </si>
  <si>
    <t>Persada Makmur Sejahtera</t>
  </si>
  <si>
    <t>Persada Mineral Pratama</t>
  </si>
  <si>
    <t>Persada Shayang</t>
  </si>
  <si>
    <t>Persada Synergy Mining</t>
  </si>
  <si>
    <t>Pertambangan Bumi Indonesia</t>
  </si>
  <si>
    <t>Perusahaan Daerah Baratama Bersujud</t>
  </si>
  <si>
    <t>Perusda Benuo Taka</t>
  </si>
  <si>
    <t>Petak Malai Perdana</t>
  </si>
  <si>
    <t>Petak Malaibuluh Merindu</t>
  </si>
  <si>
    <t>Petranas Teknikindo Utama</t>
  </si>
  <si>
    <t>Petro Muba</t>
  </si>
  <si>
    <t>Piawai Bumi Alam Perkasa</t>
  </si>
  <si>
    <t>Pilar Untung Bersama</t>
  </si>
  <si>
    <t>Pinang Bara Adipratama</t>
  </si>
  <si>
    <t>Pinang Satu</t>
  </si>
  <si>
    <t>Pipit Mutiara Jaya</t>
  </si>
  <si>
    <t>PLATINUM PRIMA IRON</t>
  </si>
  <si>
    <t>Polar Energi</t>
  </si>
  <si>
    <t>Pondasi Alam Graha Sawmill</t>
  </si>
  <si>
    <t>Porehu Tiar Raya</t>
  </si>
  <si>
    <t>PRAFA COAL MINING</t>
  </si>
  <si>
    <t>Praharana Muda Pratama</t>
  </si>
  <si>
    <t>Praja Kencana Murni</t>
  </si>
  <si>
    <t>Prajaya Prima</t>
  </si>
  <si>
    <t>Prakarsa Mitra Abadi</t>
  </si>
  <si>
    <t>Prakarsa Putranusa Utama</t>
  </si>
  <si>
    <t>Prakarsa Utama Sejahtra</t>
  </si>
  <si>
    <t>Praktisindo Sarana</t>
  </si>
  <si>
    <t>Prampus Inti Puspita</t>
  </si>
  <si>
    <t>Prapatan Prima Coal</t>
  </si>
  <si>
    <t>Pratama Bersama</t>
  </si>
  <si>
    <t>Pratama Buana Sentosa</t>
  </si>
  <si>
    <t>Pratama Energy Alam Tujuh</t>
  </si>
  <si>
    <t>Pratama Mulia Utama</t>
  </si>
  <si>
    <t>Pratama Nusa Dharma</t>
  </si>
  <si>
    <t>Pratidina</t>
  </si>
  <si>
    <t>Prawiratama Resources</t>
  </si>
  <si>
    <t>Prestasi Karsa Mandiri</t>
  </si>
  <si>
    <t>Prestasi Karya Mandiri</t>
  </si>
  <si>
    <t>PRIMA ANUGERAH RESOURCES</t>
  </si>
  <si>
    <t>Prima Bara Indonesia</t>
  </si>
  <si>
    <t>Prima Borneo Sumberdaya / PT Anugrah Rizkie Gunung</t>
  </si>
  <si>
    <t>Prima Citra Palapa Sakti</t>
  </si>
  <si>
    <t>Prima Internusa Energy</t>
  </si>
  <si>
    <t>Prima Karya Duta</t>
  </si>
  <si>
    <t>Prima Karya Nusantara</t>
  </si>
  <si>
    <t>Prima Kemakmuran Tambang</t>
  </si>
  <si>
    <t>Prima Lestari Persada</t>
  </si>
  <si>
    <t>Prima Maju Jaya Makmur</t>
  </si>
  <si>
    <t>Prima Mandiri</t>
  </si>
  <si>
    <t>Prima Mandiri Sentosa</t>
  </si>
  <si>
    <t>Prima Mulia Sarana Sejahtera</t>
  </si>
  <si>
    <t>Prima Tambang Indonesia</t>
  </si>
  <si>
    <t>Prima Tambara</t>
  </si>
  <si>
    <t>Prima Timah Utama</t>
  </si>
  <si>
    <t>PRIMA UTAMA</t>
  </si>
  <si>
    <t>Prima Utama Mineral</t>
  </si>
  <si>
    <t>Primaraya Energi</t>
  </si>
  <si>
    <t>Primatech Gunajaya</t>
  </si>
  <si>
    <t xml:space="preserve">Primkopol Resort </t>
  </si>
  <si>
    <t>Primkoveri Sanga Sanga</t>
  </si>
  <si>
    <t>Prisma Bara Indonesia</t>
  </si>
  <si>
    <t>Priven Lestari</t>
  </si>
  <si>
    <t>Pro Fe Mineral</t>
  </si>
  <si>
    <t>Pro Fe Nusantara</t>
  </si>
  <si>
    <t>PROLINDO CIPTA NUSANTARA</t>
  </si>
  <si>
    <t>Promistis</t>
  </si>
  <si>
    <t>Prospek Bumindo Sejahtera</t>
  </si>
  <si>
    <t>Prosper Estu Mining</t>
  </si>
  <si>
    <t>Puang Cakra Buana</t>
  </si>
  <si>
    <t>Publik Opsi Mandiri</t>
  </si>
  <si>
    <t>Pujon Sumber Artha</t>
  </si>
  <si>
    <t>Pulau Mutiara Persada</t>
  </si>
  <si>
    <t>Pulau Rusa Tamita</t>
  </si>
  <si>
    <t>Punakawan Sumatera Internasional</t>
  </si>
  <si>
    <t>Purasutan Plantindo</t>
  </si>
  <si>
    <t>Purnama Surya Cipta</t>
  </si>
  <si>
    <t>Purple Violets</t>
  </si>
  <si>
    <t>Pusaka Nusantara Semesta</t>
  </si>
  <si>
    <t>Pusaka Tanah Persada</t>
  </si>
  <si>
    <t>Puskopad "B" Dam Vi/Tpr</t>
  </si>
  <si>
    <t>Puspita Alam Kurnia Lestari</t>
  </si>
  <si>
    <t>PUTERA BATU MULIA KALIMANTAN</t>
  </si>
  <si>
    <t>Putera Kaltim Abadi</t>
  </si>
  <si>
    <t>Putera Mahameru Mandiri</t>
  </si>
  <si>
    <t>Putera Negeri Sakti</t>
  </si>
  <si>
    <t>Puteri Mea</t>
  </si>
  <si>
    <t>Putra 000 Daya</t>
  </si>
  <si>
    <t>Putra Alam Lestari</t>
  </si>
  <si>
    <t>Putra Bara Jaya</t>
  </si>
  <si>
    <t>Putra Bara Mitra</t>
  </si>
  <si>
    <t>PUTRA BARA UTAMA</t>
  </si>
  <si>
    <t>Putra Batulicin Membangun</t>
  </si>
  <si>
    <t>Putra Bintang Awai</t>
  </si>
  <si>
    <t>Putra Celebes Pratama</t>
  </si>
  <si>
    <t>Putra Ciandum Mining</t>
  </si>
  <si>
    <t>Putra Daerah 99</t>
  </si>
  <si>
    <t>Putra Dayak Mandiri</t>
  </si>
  <si>
    <t>Putra Dermawan Pratama</t>
  </si>
  <si>
    <t>Putra Derutua</t>
  </si>
  <si>
    <t>Putra Jaya Berkatindo</t>
  </si>
  <si>
    <t>Putra Jaya Perkasa</t>
  </si>
  <si>
    <t>Putra Mahkota Andalas</t>
  </si>
  <si>
    <t>Putra Mandala</t>
  </si>
  <si>
    <t>Putra Mekongga Sejahtera</t>
  </si>
  <si>
    <t>Putra Muba Coal</t>
  </si>
  <si>
    <t>Putra Oi</t>
  </si>
  <si>
    <t>Putra Parahyangan Mandiri</t>
  </si>
  <si>
    <t>Putra Perkasa Indah</t>
  </si>
  <si>
    <t>Putra Sabui</t>
  </si>
  <si>
    <t>Putramas Intan Wijaya</t>
  </si>
  <si>
    <t>Putri Ahdadia</t>
  </si>
  <si>
    <t>Putri Lamahala</t>
  </si>
  <si>
    <t>Putri Surya Pratama Natural</t>
  </si>
  <si>
    <t>Putri Tunggal</t>
  </si>
  <si>
    <t>Putri Wulandari</t>
  </si>
  <si>
    <t>Q-Demineral Tujuh Belas</t>
  </si>
  <si>
    <t>Q-Tujuh Belas</t>
  </si>
  <si>
    <t>R 3 M</t>
  </si>
  <si>
    <t>Radhitya Bara Moya</t>
  </si>
  <si>
    <t>Rahayu Sejahtera</t>
  </si>
  <si>
    <t>RAHMA</t>
  </si>
  <si>
    <t>Rahma Rahman</t>
  </si>
  <si>
    <t>Rahmad Bara Utama</t>
  </si>
  <si>
    <t>RAHMAD BARAJAYA UTAMA</t>
  </si>
  <si>
    <t>Rahmat Illahi</t>
  </si>
  <si>
    <t>Rahmat Nikmat</t>
  </si>
  <si>
    <t>Rahmat Wonua Madani</t>
  </si>
  <si>
    <t>Raistama Wirakarya</t>
  </si>
  <si>
    <t>Raja Kutai Baru Makmur</t>
  </si>
  <si>
    <t>Rajib Xanana</t>
  </si>
  <si>
    <t>Ranaspi Aryanori</t>
  </si>
  <si>
    <t>Rasmalan Land Jaya</t>
  </si>
  <si>
    <t>RASMALAN LANDJAYA</t>
  </si>
  <si>
    <t>Rasuma Bersaudara</t>
  </si>
  <si>
    <t xml:space="preserve">Ratu Alam Subur </t>
  </si>
  <si>
    <t>RATU RATNA MULYA</t>
  </si>
  <si>
    <t>Ratu Samban Mining</t>
  </si>
  <si>
    <t>RAZZA NUGRAHA AGRO</t>
  </si>
  <si>
    <t>Red Dragon Energi</t>
  </si>
  <si>
    <t>REFINED BANGKA TIN</t>
  </si>
  <si>
    <t>Rejeki Sukses</t>
  </si>
  <si>
    <t>Rekasindo Guriang Tandang</t>
  </si>
  <si>
    <t>Rekayasa Utama Interland</t>
  </si>
  <si>
    <t>Remaong Perkasa Mandiri</t>
  </si>
  <si>
    <t>Rembah Rembayu</t>
  </si>
  <si>
    <t>Republik Energi Nusantara</t>
  </si>
  <si>
    <t>Resources Bumi Kelinjau</t>
  </si>
  <si>
    <t>RESOURCES DEVELOPMENT INDONESIA</t>
  </si>
  <si>
    <t>Restu Ibu</t>
  </si>
  <si>
    <t>Restu Insan Sejahtera</t>
  </si>
  <si>
    <t>Rhio Cendhe Karya</t>
  </si>
  <si>
    <t>Riau Bumi Resources</t>
  </si>
  <si>
    <t>Rich Marvellous Mineral Resources</t>
  </si>
  <si>
    <t>Rimau Tangguh Perkasa</t>
  </si>
  <si>
    <t>Rimba Subur Lestari</t>
  </si>
  <si>
    <t>Rimbunan Karya Sukses</t>
  </si>
  <si>
    <t xml:space="preserve">Rinda Kaltim Anugerah </t>
  </si>
  <si>
    <t>Rinda Putra Sejahtera</t>
  </si>
  <si>
    <t>RINDU ALAM RAYA</t>
  </si>
  <si>
    <t>RINJANI KARTANEGARA, PT</t>
  </si>
  <si>
    <t>Riota Jaya Lestari</t>
  </si>
  <si>
    <t>Riski Tambang Semesta</t>
  </si>
  <si>
    <t>Risky Mulya Sejahtera</t>
  </si>
  <si>
    <t>Risna Karya Wardhana</t>
  </si>
  <si>
    <t>RISNA KARYA WARDHANA MANDIRI</t>
  </si>
  <si>
    <t>Riva Global Mining</t>
  </si>
  <si>
    <t>RIYAN PRATAMA SAHAPI</t>
  </si>
  <si>
    <t>Rizki Anugerah Energy</t>
  </si>
  <si>
    <t>RIZKI DINDA</t>
  </si>
  <si>
    <t>RIZKI INDO ALAM</t>
  </si>
  <si>
    <t>Rizki Mulia Bara</t>
  </si>
  <si>
    <t>Rizki Tambang Selaras</t>
  </si>
  <si>
    <t>Rizki Tambang Semesta</t>
  </si>
  <si>
    <t>Rizki Usaha Mandiri</t>
  </si>
  <si>
    <t>Rizky Baratama</t>
  </si>
  <si>
    <t>Rizky Dwi Utama</t>
  </si>
  <si>
    <t>Rizky Mulya Sejahtera</t>
  </si>
  <si>
    <t>Rizky Rahman</t>
  </si>
  <si>
    <t>RIZKY USAHA MANDIRI</t>
  </si>
  <si>
    <t>RIZQI AWLAD</t>
  </si>
  <si>
    <t>Rizqi Indo Alam</t>
  </si>
  <si>
    <t>Rizqi Utama</t>
  </si>
  <si>
    <t>Rocco Merilla Barkah</t>
  </si>
  <si>
    <t>Roda Niaga</t>
  </si>
  <si>
    <t>Rohas Lestari</t>
  </si>
  <si>
    <t>Ros Indopratama</t>
  </si>
  <si>
    <t>Royal Buton Energy</t>
  </si>
  <si>
    <t>Ruehno Cipta Persada</t>
  </si>
  <si>
    <t>RUMAJU ENERGI UTAMA</t>
  </si>
  <si>
    <t>Rungan Perkasa Jaya</t>
  </si>
  <si>
    <t>Rungan Ria</t>
  </si>
  <si>
    <t>Ryanta Jaya</t>
  </si>
  <si>
    <t>Sabarudin</t>
  </si>
  <si>
    <t>Saferto Adhitama</t>
  </si>
  <si>
    <t>SAHABAT BARU CENTURY</t>
  </si>
  <si>
    <t>Sahbana Krisna Putra</t>
  </si>
  <si>
    <t>Saheroi Mineral Perkasa</t>
  </si>
  <si>
    <t>Saijaan Prima Coal</t>
  </si>
  <si>
    <t>Sajam</t>
  </si>
  <si>
    <t>Sakari Lestari</t>
  </si>
  <si>
    <t>Sakura</t>
  </si>
  <si>
    <t>Salundik Sawang</t>
  </si>
  <si>
    <t>Sam Mining</t>
  </si>
  <si>
    <t>Sama Indah Prima</t>
  </si>
  <si>
    <t>Samarinda Berlian Utama</t>
  </si>
  <si>
    <t>Samboja Perdana Agung</t>
  </si>
  <si>
    <t>Samudra Hindia Jaya</t>
  </si>
  <si>
    <t>Samudra Kencana Berlian</t>
  </si>
  <si>
    <t xml:space="preserve">Sanaman Mantikei Mandiri </t>
  </si>
  <si>
    <t>SANDAI INTI JAYA TAMBANG</t>
  </si>
  <si>
    <t>SANDAI KARYA UTAMA</t>
  </si>
  <si>
    <t>Sanga Sanga Perkasa</t>
  </si>
  <si>
    <t>Sangatta Gunung Mineral</t>
  </si>
  <si>
    <t>Sangatta Kutai Makmur</t>
  </si>
  <si>
    <t>SANGGA BORNEO</t>
  </si>
  <si>
    <t>Sanggam Inti Perkasa</t>
  </si>
  <si>
    <t>Sanmas Mekar Abadi</t>
  </si>
  <si>
    <t>SaPTa Mulia Mandiri</t>
  </si>
  <si>
    <t>Saptawirasta</t>
  </si>
  <si>
    <t>Saraburi Prima Coal</t>
  </si>
  <si>
    <t>SARANA BARU</t>
  </si>
  <si>
    <t>Sarana Bumi Minerindo</t>
  </si>
  <si>
    <t>Sarana Daya Hutama</t>
  </si>
  <si>
    <t>Sarana Marine Perkasa</t>
  </si>
  <si>
    <t>Sarana Mineral Indo Perkasa</t>
  </si>
  <si>
    <t>Sarana Sandmas Jaya Sakti</t>
  </si>
  <si>
    <t>Sarana Sumber Daya Utama</t>
  </si>
  <si>
    <t>Sarana Tambang Utama</t>
  </si>
  <si>
    <t>Sarana Usaha</t>
  </si>
  <si>
    <t>SARARA FORMOSA PERKASA</t>
  </si>
  <si>
    <t>SARI ALVILLA MAKMUR</t>
  </si>
  <si>
    <t>Sari Andara Perkasa</t>
  </si>
  <si>
    <t>Sari Bumi Katingan</t>
  </si>
  <si>
    <t>Sari Sri Bunga</t>
  </si>
  <si>
    <t>SARIBUMI SINAR KARYA</t>
  </si>
  <si>
    <t>Saripratama Indo Resources</t>
  </si>
  <si>
    <t>Sarita Prima Coal</t>
  </si>
  <si>
    <t>Sarko Bungo Sedayu</t>
  </si>
  <si>
    <t>Sarolangun Bara Coal</t>
  </si>
  <si>
    <t>Sarolangun Karang Mendopo</t>
  </si>
  <si>
    <t>Sarolangun Ketalo Coal</t>
  </si>
  <si>
    <t>Sarolangun Mas Hijau</t>
  </si>
  <si>
    <t>SAROLANGUN PRIMA COAL</t>
  </si>
  <si>
    <t>Sasak</t>
  </si>
  <si>
    <t>Sasana Sahabat Kompak Jaya</t>
  </si>
  <si>
    <t>Sasangga Banua Banjar, PT</t>
  </si>
  <si>
    <t>Satanger Mineral Energy</t>
  </si>
  <si>
    <t>Satria Gilang Mandiri</t>
  </si>
  <si>
    <t>Satria Lima Utama</t>
  </si>
  <si>
    <t>Satria Perkasa Sandaran</t>
  </si>
  <si>
    <t>SATRIO AGRO FORESTO</t>
  </si>
  <si>
    <t>Satrya Pratama Berlian</t>
  </si>
  <si>
    <t>Satrya Pratama Permai</t>
  </si>
  <si>
    <t>Satui Bara Tama</t>
  </si>
  <si>
    <t>SATUI BINA USAHA</t>
  </si>
  <si>
    <t>Satya Mahatidana Utama</t>
  </si>
  <si>
    <t>Satya Mitra Persada</t>
  </si>
  <si>
    <t>Sawitto Mandiri</t>
  </si>
  <si>
    <t>Sebamban Indo Coal</t>
  </si>
  <si>
    <t>SEBAMBAN TERMINAL COAL</t>
  </si>
  <si>
    <t>SEBO AGUNG</t>
  </si>
  <si>
    <t>SEBUKU BATUBAI COAL</t>
  </si>
  <si>
    <t>SEBUKU KARAMBU COAL</t>
  </si>
  <si>
    <t>SEBUKU SEJAKA COAL</t>
  </si>
  <si>
    <t>SEBUKU SELARU COAL</t>
  </si>
  <si>
    <t>SEBUKU SUWANGI COAL</t>
  </si>
  <si>
    <t>SEBUKU TANJUNG COAL</t>
  </si>
  <si>
    <t>Sedulang Raya</t>
  </si>
  <si>
    <t>SEGA BARA PERSADA</t>
  </si>
  <si>
    <t>Sega Bara Sejahtera</t>
  </si>
  <si>
    <t>Segara Prima Coal Mining</t>
  </si>
  <si>
    <t>Sehati Bumi Mineral Jaya</t>
  </si>
  <si>
    <t>SEHATI JAYA PRATAMA</t>
  </si>
  <si>
    <t>SEIA MITRA MANDIRI</t>
  </si>
  <si>
    <t>Sejahtera Abadi Jaya</t>
  </si>
  <si>
    <t>Sekar Arum Setio Abadi</t>
  </si>
  <si>
    <t>Sekayu Cbm Energi</t>
  </si>
  <si>
    <t>Sekti Rahayu Indah</t>
  </si>
  <si>
    <t>SELAMAT</t>
  </si>
  <si>
    <t>Selatan Selabara</t>
  </si>
  <si>
    <t xml:space="preserve">Semangat Bangun  Wijaya </t>
  </si>
  <si>
    <t>SEMANGAT INTI SUKSES SEJAHTERA</t>
  </si>
  <si>
    <t>Sembilan Sumber Mas</t>
  </si>
  <si>
    <t>Sembilan Tiga Perdana</t>
  </si>
  <si>
    <t>SEMESTA CENTRAMAS</t>
  </si>
  <si>
    <t>Semesta Raya Mineral</t>
  </si>
  <si>
    <t>Senamas Energindo Mineral</t>
  </si>
  <si>
    <t>Sendawar Jaya</t>
  </si>
  <si>
    <t>Sendawar Sumber Coalindo</t>
  </si>
  <si>
    <t>Seng Wha</t>
  </si>
  <si>
    <t>Sentekan Jaya</t>
  </si>
  <si>
    <t>Sentika Mitra Persada*</t>
  </si>
  <si>
    <t>Sentosa Laham Bara</t>
  </si>
  <si>
    <t>Sentra Sukses Kencana</t>
  </si>
  <si>
    <t>Sentral Maxindo Selaras</t>
  </si>
  <si>
    <t>Senyiur Sukses Pratama</t>
  </si>
  <si>
    <t>Sera Mukti Lestari</t>
  </si>
  <si>
    <t>Sera Uni Gati</t>
  </si>
  <si>
    <t>Serangkai Jaya</t>
  </si>
  <si>
    <t>SERONGGA SUMBER LESTARI</t>
  </si>
  <si>
    <t>Serumpun Sebalai</t>
  </si>
  <si>
    <t>SERVIAM RESOURCES</t>
  </si>
  <si>
    <t>Sesayap Jaya Agung</t>
  </si>
  <si>
    <t>Setia Indah Abadi</t>
  </si>
  <si>
    <t xml:space="preserve">Shaka </t>
  </si>
  <si>
    <t>Shandi Jaya Akbar</t>
  </si>
  <si>
    <t>SHANTUNG MINERAL RESOURCES</t>
  </si>
  <si>
    <t>Shekinah Glory</t>
  </si>
  <si>
    <t>Shenmao Gotongroyong Jaya</t>
  </si>
  <si>
    <t>Sherena Daywa Abadi</t>
  </si>
  <si>
    <t>SHORE</t>
  </si>
  <si>
    <t>Siam Karya Silika</t>
  </si>
  <si>
    <t>Sidanawa Maju</t>
  </si>
  <si>
    <t>Siemon Damai Sejahtera</t>
  </si>
  <si>
    <t>Siger Mineral</t>
  </si>
  <si>
    <t>SIGMA CEMERLANG SINERGI</t>
  </si>
  <si>
    <t>Sihapas Bara Utama</t>
  </si>
  <si>
    <t>Silangkop Nusa Raya</t>
  </si>
  <si>
    <t>Silau Kencana</t>
  </si>
  <si>
    <t>Simpang Rupat Sejahtera</t>
  </si>
  <si>
    <t>Sinamarinda Lintas Nusantara</t>
  </si>
  <si>
    <t>Sinar Bara Gemilang</t>
  </si>
  <si>
    <t>Sinar Barito Global</t>
  </si>
  <si>
    <t>Sinar Bumi Baratama</t>
  </si>
  <si>
    <t>SINAR HAKIKI MULTI</t>
  </si>
  <si>
    <t>Sinar Harapan Batuah</t>
  </si>
  <si>
    <t>Sinar Inti Bersama</t>
  </si>
  <si>
    <t>SINAR JAYA NUSANTARA CV</t>
  </si>
  <si>
    <t>Sinar Jaya Sultra Utama</t>
  </si>
  <si>
    <t>SINAR KALIMANTAN INTI TAMBANG</t>
  </si>
  <si>
    <t>Sinar Karisma Terang</t>
  </si>
  <si>
    <t>SINAR KEMILAU ABADI</t>
  </si>
  <si>
    <t>SINAR KUMALA NAGA</t>
  </si>
  <si>
    <t>Sinar Kusuma Kalimantan</t>
  </si>
  <si>
    <t>Sinar Lutung</t>
  </si>
  <si>
    <t>SINAR MAHAKAM UTAMA MINING</t>
  </si>
  <si>
    <t>SINAR MAKMUR GEMILANG</t>
  </si>
  <si>
    <t>Sinar Mega Prima</t>
  </si>
  <si>
    <t>Sinar Mutiara Kubar</t>
  </si>
  <si>
    <t>Sinar Persada</t>
  </si>
  <si>
    <t>Sinar Super Indah</t>
  </si>
  <si>
    <t>Sinar Usaha Sejati</t>
  </si>
  <si>
    <t>Sindo Bara Semesta</t>
  </si>
  <si>
    <t>Sindo Coal Perkasa Semesta</t>
  </si>
  <si>
    <t>Sindo Mining Semesta</t>
  </si>
  <si>
    <t>Sinergi Petrolium Indonesia</t>
  </si>
  <si>
    <t>Singkep Tin Mining</t>
  </si>
  <si>
    <t>SINO INDOCOAL PERKASA</t>
  </si>
  <si>
    <t>SINO INDOCOAL PRATAMA</t>
  </si>
  <si>
    <t>Sinto Makmur</t>
  </si>
  <si>
    <t>Sirih Mas Pratama</t>
  </si>
  <si>
    <t>Siti Maju Sejahtera</t>
  </si>
  <si>
    <t>SJAHNUR</t>
  </si>
  <si>
    <t>Skyland Energi Power</t>
  </si>
  <si>
    <t>SOE MAKMUR RESOURCES</t>
  </si>
  <si>
    <t>Soko Joyo Makmur</t>
  </si>
  <si>
    <t>Solaris Tridaya Niaga</t>
  </si>
  <si>
    <t>Solid Black Gold Indonesia</t>
  </si>
  <si>
    <t>SOLINDO MAKMUR PRATAMA</t>
  </si>
  <si>
    <t>South Pasific Resources</t>
  </si>
  <si>
    <t>Spirit Jaya</t>
  </si>
  <si>
    <t>Sri Bangun Jaya Persada</t>
  </si>
  <si>
    <t>Sri Pandawa Makmur</t>
  </si>
  <si>
    <t>Sribangun Jaya Persada</t>
  </si>
  <si>
    <t>Sriwijaya Bintangtiga Energi</t>
  </si>
  <si>
    <t>Sriwijaya Mineral</t>
  </si>
  <si>
    <t>SRIWIJAYA UTAMA</t>
  </si>
  <si>
    <t>St Nickel Resources</t>
  </si>
  <si>
    <t>St. Resources</t>
  </si>
  <si>
    <t>Star Green Resources</t>
  </si>
  <si>
    <t>Stargate Pasific Resources</t>
  </si>
  <si>
    <t>Stone Valley Energy</t>
  </si>
  <si>
    <t>Suar Harapan Bangsa</t>
  </si>
  <si>
    <t>Suawindo</t>
  </si>
  <si>
    <t>SUBAKAS MAKMUR</t>
  </si>
  <si>
    <t>Subur Alam Kalimantan Utama</t>
  </si>
  <si>
    <t>SUCI AYU PUTRI</t>
  </si>
  <si>
    <t>Sugico Development</t>
  </si>
  <si>
    <t>Sugico Mintindo Indonesia</t>
  </si>
  <si>
    <t>Sugico Pendragon Energi</t>
  </si>
  <si>
    <t>Sujud Bumi Berkah</t>
  </si>
  <si>
    <t>Sukarame</t>
  </si>
  <si>
    <t>Sukses Bara Kaltim</t>
  </si>
  <si>
    <t>Sukses Mendulang Emas</t>
  </si>
  <si>
    <t>Sukses Mentaya Jaya</t>
  </si>
  <si>
    <t>Sulaksaana Watinsa Indonesia</t>
  </si>
  <si>
    <t>SULINDRA PERKASA SAKTI</t>
  </si>
  <si>
    <t>Sultan Adam</t>
  </si>
  <si>
    <t>Sultra Jembatan Mas</t>
  </si>
  <si>
    <t>Sultra Raya Tambang</t>
  </si>
  <si>
    <t>Sultra Timbel Mas</t>
  </si>
  <si>
    <t>Suma Heksa Sinergi</t>
  </si>
  <si>
    <t>SUMAINDOTIM</t>
  </si>
  <si>
    <t>Sumatera Eksplorindo Bumi P</t>
  </si>
  <si>
    <t>Sumatera Energy Utama</t>
  </si>
  <si>
    <t>Sumatera Sumber Energi Abadi</t>
  </si>
  <si>
    <t>Sumatera Timurindonesia</t>
  </si>
  <si>
    <t>Sumatra Coal Persada</t>
  </si>
  <si>
    <t>Sumatra Energy Utama</t>
  </si>
  <si>
    <t>Sumatra Resources</t>
  </si>
  <si>
    <t>Sumatra Timur Indonesia</t>
  </si>
  <si>
    <t>Sumber Agung Budi Mulia</t>
  </si>
  <si>
    <t>Sumber Alam Borneo</t>
  </si>
  <si>
    <t>Sumber Alam Cipta Nusantara</t>
  </si>
  <si>
    <t>Sumber Alam Inti Mandiri</t>
  </si>
  <si>
    <t>Sumber Alam Murni Sejahtera</t>
  </si>
  <si>
    <t>Sumber Api</t>
  </si>
  <si>
    <t>Sumber Arum Energi</t>
  </si>
  <si>
    <t>Sumber Bara Abadi Mineral</t>
  </si>
  <si>
    <t>Sumber Cipta</t>
  </si>
  <si>
    <t>Sumber Daya Alam</t>
  </si>
  <si>
    <t>Sumber Daya Energi</t>
  </si>
  <si>
    <t>Sumber Daya Kumala</t>
  </si>
  <si>
    <t>Sumber Daya Persada</t>
  </si>
  <si>
    <t>Sumber Energi Kalimantan</t>
  </si>
  <si>
    <t>Sumber Ilmu Pratama</t>
  </si>
  <si>
    <t>Sumber Inti Batu Bara</t>
  </si>
  <si>
    <t>Sumber Jaya Asia</t>
  </si>
  <si>
    <t>Sumber Jaya Asia Makmur</t>
  </si>
  <si>
    <t>Sumber Jenjang Abadi</t>
  </si>
  <si>
    <t>Sumber Katingan Mineral Makmur</t>
  </si>
  <si>
    <t>Sumber Kencana Bumi Kaya</t>
  </si>
  <si>
    <t>Sumber Kiat Sejahtera</t>
  </si>
  <si>
    <t>SUMBER MAKMUR ALAMMINDO</t>
  </si>
  <si>
    <t>Sumber Mineral Bersama</t>
  </si>
  <si>
    <t>Sumber Mineral Nusantara</t>
  </si>
  <si>
    <t>Sumber Mineral Raya (143)</t>
  </si>
  <si>
    <t>Sumber Mineral Utama</t>
  </si>
  <si>
    <t>Sumber Mining Sampuraga</t>
  </si>
  <si>
    <t>Sumber Mitra Jaya</t>
  </si>
  <si>
    <t>Sumber Prima Lestari</t>
  </si>
  <si>
    <t>Sumber Rahayu Indah</t>
  </si>
  <si>
    <t>Sumber Rezki Indah</t>
  </si>
  <si>
    <t>Sumber Sarana Kencana</t>
  </si>
  <si>
    <t>Sumber Suryadaya Prima</t>
  </si>
  <si>
    <t>Sumber Suryamineral Balocci</t>
  </si>
  <si>
    <t>Sumber Tambang Rejeki</t>
  </si>
  <si>
    <t>Sumber Wahyu Agung</t>
  </si>
  <si>
    <t>Sumber Wahyu Mulyo</t>
  </si>
  <si>
    <t>Sumberdaya Energi</t>
  </si>
  <si>
    <t>Sumo Folde Energi</t>
  </si>
  <si>
    <t>Sun Indo Bahana</t>
  </si>
  <si>
    <t>Sungai Belati Coal</t>
  </si>
  <si>
    <t>Sungai Berlian Jaya</t>
  </si>
  <si>
    <t>Sungai Pangean Jaya</t>
  </si>
  <si>
    <t>Super Latex Concentrate</t>
  </si>
  <si>
    <t>Supratama Mandiri</t>
  </si>
  <si>
    <t>Suraindo Bara</t>
  </si>
  <si>
    <t>Surya Alam Indostone</t>
  </si>
  <si>
    <t>Surya Anugerah Sejahtera</t>
  </si>
  <si>
    <t>Surya Arkha Mulia Persada</t>
  </si>
  <si>
    <t>Surya Bara Tambang Andalas</t>
  </si>
  <si>
    <t>Surya Bersaudara</t>
  </si>
  <si>
    <t>Surya Citra Mulia</t>
  </si>
  <si>
    <t>Surya Global Makmur</t>
  </si>
  <si>
    <t>Surya Kalimantan Sejati (24, 23)</t>
  </si>
  <si>
    <t>Surya Kemilau Perkasa</t>
  </si>
  <si>
    <t>Surya Kencana Jorong Mandiri</t>
  </si>
  <si>
    <t>Surya Kutim Mining</t>
  </si>
  <si>
    <t>Surya Putra Banua</t>
  </si>
  <si>
    <t xml:space="preserve">Surya Rahmadina Bersaudara </t>
  </si>
  <si>
    <t>Surya Ronna Internusa</t>
  </si>
  <si>
    <t xml:space="preserve">Surya Saga Utama </t>
  </si>
  <si>
    <t>Surya Sakti Darma Kencana</t>
  </si>
  <si>
    <t>Surya Sumber Daya</t>
  </si>
  <si>
    <t>Surya Sunfan Dwi Bahtera</t>
  </si>
  <si>
    <t>Surya Tambang Tolindo</t>
  </si>
  <si>
    <t>Suryabara Tambang Andalas</t>
  </si>
  <si>
    <t>Suryang Pati</t>
  </si>
  <si>
    <t>Suryaraya Cahaya Cemerlang</t>
  </si>
  <si>
    <t>Suryaraya Permata Katulistiwa</t>
  </si>
  <si>
    <t>Suryaraya Pusaka</t>
  </si>
  <si>
    <t>Suryatiara Nusawahana</t>
  </si>
  <si>
    <t>Suryawarsika Putra</t>
  </si>
  <si>
    <t>Suwardana PraPTama</t>
  </si>
  <si>
    <t>Suwira Pastika Mining</t>
  </si>
  <si>
    <t>Swadaya Hutani Alam</t>
  </si>
  <si>
    <t>Swara Kaltim Abadi</t>
  </si>
  <si>
    <t>Swi Mineralindo Utama</t>
  </si>
  <si>
    <t>Syahid Berau Bestari</t>
  </si>
  <si>
    <t>Syahid Indah Utama</t>
  </si>
  <si>
    <t>System Tata Anugrah Resources</t>
  </si>
  <si>
    <t>Tabalar Coal Mining</t>
  </si>
  <si>
    <t>Tadjahan Antang Mineral</t>
  </si>
  <si>
    <t>Tahiti Coal</t>
  </si>
  <si>
    <t>Taido Borneo Makmur</t>
  </si>
  <si>
    <t>Takaras Intilestari</t>
  </si>
  <si>
    <t>Takindo Artha Pratama Matahari</t>
  </si>
  <si>
    <t>Tala Mineral Resources</t>
  </si>
  <si>
    <t>Tala Tea</t>
  </si>
  <si>
    <t>Talenta Bumi Makmur</t>
  </si>
  <si>
    <t>Talenta Kapuas Raya</t>
  </si>
  <si>
    <t>Talenta Pujon Lestari</t>
  </si>
  <si>
    <t>Taliabu Mineralindo Sejahtera</t>
  </si>
  <si>
    <t>Tambang Batubara Muba</t>
  </si>
  <si>
    <t>Tambang Benua Alam Raya</t>
  </si>
  <si>
    <t>Tambang Berkah Utama</t>
  </si>
  <si>
    <t>Tambang Inti Prima</t>
  </si>
  <si>
    <t>Tambang Mineral Maju</t>
  </si>
  <si>
    <t>Tambang Mulia</t>
  </si>
  <si>
    <t>Tambang Nusa Raya</t>
  </si>
  <si>
    <t>Tambang Nusantara Perdana</t>
  </si>
  <si>
    <t>Tambang Rejeki Kolaka</t>
  </si>
  <si>
    <t>Tambang Sejahtera Bersama</t>
  </si>
  <si>
    <t>TAMBANG SEKARSA ADIDAYA, PT</t>
  </si>
  <si>
    <t>Tambang Timah</t>
  </si>
  <si>
    <t>Tambulun Panual Jaya</t>
  </si>
  <si>
    <t>Tamiang Alam Mulia</t>
  </si>
  <si>
    <t>Tamiang Jaya</t>
  </si>
  <si>
    <t>Tamiang Layang Coal Mining</t>
  </si>
  <si>
    <t>Tamiyang Jaya Perkasa</t>
  </si>
  <si>
    <t>Tamorana Mas Internasional</t>
  </si>
  <si>
    <t>Tampaure Jaya Mandiri</t>
  </si>
  <si>
    <t>Tampilan Sakti</t>
  </si>
  <si>
    <t>Tamtama Perkasa</t>
  </si>
  <si>
    <t>Tanahdo Mining</t>
  </si>
  <si>
    <t>Tanito Bara Sukses</t>
  </si>
  <si>
    <t>Tanjung Bartim</t>
  </si>
  <si>
    <t>Tanjung Bartim Kurnia</t>
  </si>
  <si>
    <t>Tanjung Beliti Bara Utama</t>
  </si>
  <si>
    <t>Tanjung Eka Raya</t>
  </si>
  <si>
    <t>Tanjung Serapung</t>
  </si>
  <si>
    <t>Tansri Madjid Energi</t>
  </si>
  <si>
    <t>Tantra Energy</t>
  </si>
  <si>
    <t>Tantra Mining Resources</t>
  </si>
  <si>
    <t>Tanur Jaya</t>
  </si>
  <si>
    <t>Tapak Bara Indonesia</t>
  </si>
  <si>
    <t>Tapak Emas</t>
  </si>
  <si>
    <t>Tapak Resources Persada</t>
  </si>
  <si>
    <t>Tapin Membangun</t>
  </si>
  <si>
    <t>Tapin Sarana Jaya</t>
  </si>
  <si>
    <t>Taruna Wahana</t>
  </si>
  <si>
    <t>Tarungin Membangun</t>
  </si>
  <si>
    <t>Tata Borneo Wikajaya</t>
  </si>
  <si>
    <t>Tata Buana Kharisma</t>
  </si>
  <si>
    <t>Tatanan Indah Fajar Cemerlang</t>
  </si>
  <si>
    <t>Taufiq Saputra</t>
  </si>
  <si>
    <t>Tawang Mineral Indonesia</t>
  </si>
  <si>
    <t>Tebo Bara Prima</t>
  </si>
  <si>
    <t>Tegar Putra Saring Jaya</t>
  </si>
  <si>
    <t>Teguh Iman Surya Indah</t>
  </si>
  <si>
    <t>Teguh Persada</t>
  </si>
  <si>
    <t>Tekad Bakti Banua</t>
  </si>
  <si>
    <t>Tekindo Energi</t>
  </si>
  <si>
    <t>Teklin Utama Futura</t>
  </si>
  <si>
    <t xml:space="preserve">Tekno Orbit Persada </t>
  </si>
  <si>
    <t>Telaga Bintan Jaya</t>
  </si>
  <si>
    <t>Telaga Indah Mining</t>
  </si>
  <si>
    <t>Telaga Makmur Abadi</t>
  </si>
  <si>
    <t>Telawang Megah Jaya</t>
  </si>
  <si>
    <t>TELEN ORBIT PRIMA</t>
  </si>
  <si>
    <t>Teophila Abadi</t>
  </si>
  <si>
    <t>Teras A.Anggen</t>
  </si>
  <si>
    <t>Tering Coal Mining</t>
  </si>
  <si>
    <t>Terminalindo Idaman Permai</t>
  </si>
  <si>
    <t>Thamara Bara</t>
  </si>
  <si>
    <t>Thomy Group</t>
  </si>
  <si>
    <t>Three Sister Miining</t>
  </si>
  <si>
    <t>Tiar Daya Sembada</t>
  </si>
  <si>
    <t>Tiara Graha Sejati</t>
  </si>
  <si>
    <t>Tibawan Energi Indonesia</t>
  </si>
  <si>
    <t>Tiga Mas Nusantara</t>
  </si>
  <si>
    <t>Tiga Perkasa</t>
  </si>
  <si>
    <t>Tiga Puteri</t>
  </si>
  <si>
    <t>Tiga Putra Sei Pinang</t>
  </si>
  <si>
    <t>Tiga Serangkai Banuang</t>
  </si>
  <si>
    <t>TIGADAYA MINERGI</t>
  </si>
  <si>
    <t>Timah Tbk</t>
  </si>
  <si>
    <t>Timbulun Pangian Indah</t>
  </si>
  <si>
    <t>TIMOR GENERASI</t>
  </si>
  <si>
    <t>Tina Yusuf</t>
  </si>
  <si>
    <t>Tingang Kuai Abadi</t>
  </si>
  <si>
    <t>Tinindo Internusa</t>
  </si>
  <si>
    <t>Tirta Buana Pratama</t>
  </si>
  <si>
    <t>Tirta Mining Kahuripan</t>
  </si>
  <si>
    <t>Tisma Global Nusantara</t>
  </si>
  <si>
    <t>Titan Bumi Artha</t>
  </si>
  <si>
    <t>Titan Mining Energi</t>
  </si>
  <si>
    <t>Titian Utama Tanah Bumbu</t>
  </si>
  <si>
    <t>Tiwa Abadi</t>
  </si>
  <si>
    <t>Tong Li Tambang Utama</t>
  </si>
  <si>
    <t>Toya Mas Sejahtera</t>
  </si>
  <si>
    <t>Transcoal International</t>
  </si>
  <si>
    <t>Transisi Energi</t>
  </si>
  <si>
    <t>Transisi Energi Coal Mining</t>
  </si>
  <si>
    <t>Transisi Energi Satunama</t>
  </si>
  <si>
    <t>Tras Jaya Utama</t>
  </si>
  <si>
    <t>Tri Bakti Sarimas</t>
  </si>
  <si>
    <t>Tri Bakti Sinarmas</t>
  </si>
  <si>
    <t>Tri Dinasti Mulia</t>
  </si>
  <si>
    <t>Tri Pilar Jaya Utama</t>
  </si>
  <si>
    <t>Tri Safri Family</t>
  </si>
  <si>
    <t>Tri Saktie</t>
  </si>
  <si>
    <t>Tri Tunggal Mandiri</t>
  </si>
  <si>
    <t>Tri Tunggal Priati</t>
  </si>
  <si>
    <t>Triadat Quantum</t>
  </si>
  <si>
    <t>Trias Baramakmur</t>
  </si>
  <si>
    <t>Trias Jaya Mandiri</t>
  </si>
  <si>
    <t>Trias Patriot Sejahtera</t>
  </si>
  <si>
    <t>Trias Satrio Sejahtera</t>
  </si>
  <si>
    <t>Tribina Sempurna</t>
  </si>
  <si>
    <t>Tribuana Krida Yudha</t>
  </si>
  <si>
    <t>Trieka Usaha Makmur</t>
  </si>
  <si>
    <t>Trijaya Bara Makmur</t>
  </si>
  <si>
    <t>Trimitra Sembada</t>
  </si>
  <si>
    <t>Trinergy Jambi Coal</t>
  </si>
  <si>
    <t>Trinergy Pauh Coal</t>
  </si>
  <si>
    <t>Trinusa Resources</t>
  </si>
  <si>
    <t>Triple Eight Energy</t>
  </si>
  <si>
    <t>TRISENSA MINERAL UTAMA, PT</t>
  </si>
  <si>
    <t>Trisula Kencana Sakti</t>
  </si>
  <si>
    <t>Triventure Armada Baruna</t>
  </si>
  <si>
    <t>Troika Mining Industrial</t>
  </si>
  <si>
    <t>Trowells</t>
  </si>
  <si>
    <t>Trowells Energy</t>
  </si>
  <si>
    <t>Try Nanda</t>
  </si>
  <si>
    <t>TTS MAKMUR RESORCES</t>
  </si>
  <si>
    <t>Tuah Bumi Etam</t>
  </si>
  <si>
    <t>Tuah Himba Kaltim</t>
  </si>
  <si>
    <t>Tubmas</t>
  </si>
  <si>
    <t>Tujuh Bara Sejahtera</t>
  </si>
  <si>
    <t>Tujuh Sw</t>
  </si>
  <si>
    <t>Tumbang Olong Bara</t>
  </si>
  <si>
    <t>Tunas Artha Pratama</t>
  </si>
  <si>
    <t>Tunas Inti Abadi, PT</t>
  </si>
  <si>
    <t>Tunas Muda Jaya</t>
  </si>
  <si>
    <t>Tunas Prima Coal</t>
  </si>
  <si>
    <t xml:space="preserve">Tunggal Firdaus Kaltim </t>
  </si>
  <si>
    <t>Tunggal Jaya Nugraha</t>
  </si>
  <si>
    <t>Tunggal Mulia Kalimantan</t>
  </si>
  <si>
    <t>Tunggal Utama Lestari</t>
  </si>
  <si>
    <t>Turangga Krisna Dwipa</t>
  </si>
  <si>
    <t>Ud Tanah Putih</t>
  </si>
  <si>
    <t>Umpu Kakah Partama</t>
  </si>
  <si>
    <t>Unggul Jaya</t>
  </si>
  <si>
    <t>Unggul Pratama Sakti</t>
  </si>
  <si>
    <t>Unindo Prima Sarana</t>
  </si>
  <si>
    <t>United Coal Indonesia</t>
  </si>
  <si>
    <t>United Mineral Kalimantan</t>
  </si>
  <si>
    <t>Unitrade Daya Mandiri</t>
  </si>
  <si>
    <t>Urip Tagang</t>
  </si>
  <si>
    <t>USAHA BARATAMA JESINDO</t>
  </si>
  <si>
    <t>Usaha Berkat Tenaga</t>
  </si>
  <si>
    <t>Usaha Energi Indonesia</t>
  </si>
  <si>
    <t>Usaha Jaya Abadi Bersama</t>
  </si>
  <si>
    <t>Usaha Kawan Bersama</t>
  </si>
  <si>
    <t>Usaha Maju</t>
  </si>
  <si>
    <t>Usaha Setia Bersama</t>
  </si>
  <si>
    <t>Utama Karya Bersama</t>
  </si>
  <si>
    <t>Utama Nusa Sejahtera</t>
  </si>
  <si>
    <t>Utamacemerlang Adhitya</t>
  </si>
  <si>
    <t>Utami Jaya Mulia</t>
  </si>
  <si>
    <t>Utia Ilma Jaya</t>
  </si>
  <si>
    <t>Vans Saudara Persada</t>
  </si>
  <si>
    <t>Varda</t>
  </si>
  <si>
    <t>Varia Gemilang</t>
  </si>
  <si>
    <t>Venus</t>
  </si>
  <si>
    <t>VENUS INTI PERKASA</t>
  </si>
  <si>
    <t>Veronika Mariani Taslin</t>
  </si>
  <si>
    <t>Victory Prima Buana</t>
  </si>
  <si>
    <t>Viktor Dua Tiga Mega</t>
  </si>
  <si>
    <t>Vipronity Power Energy</t>
  </si>
  <si>
    <t>Virgo Benua Jaya</t>
  </si>
  <si>
    <t>Visi Hutani Mandiri</t>
  </si>
  <si>
    <t>Waha Bumi Persada</t>
  </si>
  <si>
    <t>Wahana Alam Lestari I</t>
  </si>
  <si>
    <t>Wahana Bima Sakti</t>
  </si>
  <si>
    <t>Wahana Inti Bumi</t>
  </si>
  <si>
    <t>Wahana Persada Raya</t>
  </si>
  <si>
    <t>Wahana Sumber Makmur</t>
  </si>
  <si>
    <t>Wahau Bara Mulia</t>
  </si>
  <si>
    <t>Wahyu</t>
  </si>
  <si>
    <t>Wahyu Karya Mandiri</t>
  </si>
  <si>
    <t>Wahyu Taruna Bakti</t>
  </si>
  <si>
    <t>Wahyu Taruna Bhakti</t>
  </si>
  <si>
    <t>Wajok Inti Lestari Mineral</t>
  </si>
  <si>
    <t>Walinusa Energi</t>
  </si>
  <si>
    <t>Wanindo Sarana Makmur</t>
  </si>
  <si>
    <t>Wargi Santosa</t>
  </si>
  <si>
    <t>Waringin Jaya Raya</t>
  </si>
  <si>
    <t>Welarco Subur Jaya</t>
  </si>
  <si>
    <t>Well Putri Mandiri</t>
  </si>
  <si>
    <t>Wesi Arthalokatama</t>
  </si>
  <si>
    <t>West Kutai Resources</t>
  </si>
  <si>
    <t>Wibawa Bangkit Mandiri</t>
  </si>
  <si>
    <t>Widya Tanjung Barito</t>
  </si>
  <si>
    <t>Wijanna Arsmindo</t>
  </si>
  <si>
    <t>Wijanna Hamita Cipta</t>
  </si>
  <si>
    <t>Wijaya Coal Mining</t>
  </si>
  <si>
    <t>Wijaya Lestari Abadi</t>
  </si>
  <si>
    <t>Wijaya Nikel Nusantara</t>
  </si>
  <si>
    <t>Wilson CiPTa Mandiri</t>
  </si>
  <si>
    <t>Winner Prima Sekata</t>
  </si>
  <si>
    <t>Wirabahana Perkasa</t>
  </si>
  <si>
    <t>Wiraco</t>
  </si>
  <si>
    <t>Wulu Bumi Sakti</t>
  </si>
  <si>
    <t>Yanuar Perkasa</t>
  </si>
  <si>
    <t>Yasa Suma Energi</t>
  </si>
  <si>
    <t>Yilifan Pratama</t>
  </si>
  <si>
    <t>Yinchendo Mining Industri</t>
  </si>
  <si>
    <t>YLPAD (Yayasan Laskar Pemuda Adat Dayak)</t>
  </si>
  <si>
    <t>Yudeja</t>
  </si>
  <si>
    <t>Yudi Mulya</t>
  </si>
  <si>
    <t>Yulan Pratama</t>
  </si>
  <si>
    <t>Yulia Raya Energi</t>
  </si>
  <si>
    <t>Yulifan Pratama</t>
  </si>
  <si>
    <t>Yuni Nur Has</t>
  </si>
  <si>
    <t>Yusma Karya</t>
  </si>
  <si>
    <t>Yustina Prima</t>
  </si>
  <si>
    <t>Zamrud Khatulistiwa Berjaya</t>
  </si>
  <si>
    <t>Zefina Bara Energi</t>
  </si>
  <si>
    <t>Zircon Indonesia</t>
  </si>
  <si>
    <t>Zirkonia</t>
  </si>
  <si>
    <t>Zuhriah Bersinar</t>
  </si>
  <si>
    <t>ZUHRIYAH BERSINAR</t>
  </si>
  <si>
    <t>Zuster</t>
  </si>
  <si>
    <t>TRIMEGAH BANGUN PERSADA</t>
  </si>
  <si>
    <t>Firman Ketaun</t>
  </si>
  <si>
    <t>INDOASIA CEMERLANG</t>
  </si>
  <si>
    <t>Karya Utama Tambang Jaya</t>
  </si>
  <si>
    <t>Harfataruna Mandiri</t>
  </si>
  <si>
    <t>KEMAKMURAN PERTIWI TAMBANG</t>
  </si>
  <si>
    <t>Dipta Iriana Sejahtera</t>
  </si>
  <si>
    <t>Eka Satya Pratama</t>
  </si>
  <si>
    <t>Senamas Energi Mineral</t>
  </si>
  <si>
    <t>Alberta Belinko</t>
  </si>
  <si>
    <t>Ana Konawe</t>
  </si>
  <si>
    <t>Artha Usaha Bahagia</t>
  </si>
  <si>
    <t>Asari Karya Buana</t>
  </si>
  <si>
    <t>Aum Anugerah Kubera</t>
  </si>
  <si>
    <t>Avry Raya</t>
  </si>
  <si>
    <t>Axindo Arthamas</t>
  </si>
  <si>
    <t>Baratama Sinergi</t>
  </si>
  <si>
    <t>Batu Hijau Coal</t>
  </si>
  <si>
    <t>Berkat Cahaya Safrina</t>
  </si>
  <si>
    <t>Berlin I Rahu</t>
  </si>
  <si>
    <t>Bhumi Utama  Resources</t>
  </si>
  <si>
    <t>Black Diamond Mining</t>
  </si>
  <si>
    <t>Borneo Bangun Banua</t>
  </si>
  <si>
    <t>Borneo Metalindo Sentosa</t>
  </si>
  <si>
    <t>Bq Coal Mining</t>
  </si>
  <si>
    <t>Bumi Barito Abadi Jaya</t>
  </si>
  <si>
    <t>Bumi Energi Jaya</t>
  </si>
  <si>
    <t>Daun Hijau Lestari</t>
  </si>
  <si>
    <t>Dewo Putra</t>
  </si>
  <si>
    <t>Dian Anugrah Persada</t>
  </si>
  <si>
    <t>Gandang Garantung Mining</t>
  </si>
  <si>
    <t>Gempita Energi</t>
  </si>
  <si>
    <t>Gerbang Anugrah Perdana</t>
  </si>
  <si>
    <t>Giri Indahandalan</t>
  </si>
  <si>
    <t>Gunung Mas Barito</t>
  </si>
  <si>
    <t>Indoku Sebamban Coal</t>
  </si>
  <si>
    <t>Iwan</t>
  </si>
  <si>
    <t>Jangkar Prima</t>
  </si>
  <si>
    <t>Jonavin Barito Abadi</t>
  </si>
  <si>
    <t>Mutiara Merdeka Jaya</t>
  </si>
  <si>
    <t>Syam Kalimantan Putera</t>
  </si>
  <si>
    <t>Transcoal Minergy</t>
  </si>
  <si>
    <t>Bhumi Karya Utama</t>
  </si>
  <si>
    <t>Borneo Surya Persada</t>
  </si>
  <si>
    <t>Citra Mulia</t>
  </si>
  <si>
    <t>Citra Nuansa Selaras</t>
  </si>
  <si>
    <t>Kembar Emas Sultra</t>
  </si>
  <si>
    <t>Kreative Jaya</t>
  </si>
  <si>
    <t>Megacipta Kharisma Alam</t>
  </si>
  <si>
    <t>Multi Bumi Sejahtera</t>
  </si>
  <si>
    <t>Rohul Energi Indonesia</t>
  </si>
  <si>
    <t>Sumber Alam Megakarya</t>
  </si>
  <si>
    <t>Talenta Bina Persada</t>
  </si>
  <si>
    <t>Tambang Indonesia Sejahtera</t>
  </si>
  <si>
    <t>Toshida Indonesia</t>
  </si>
  <si>
    <t>Tunas Artha Perkasa</t>
  </si>
  <si>
    <t>Unaaha Bakti Persada</t>
  </si>
  <si>
    <t>Usaha Bangun Nusantara</t>
  </si>
  <si>
    <t>Variant Mandiri Pratama</t>
  </si>
  <si>
    <t>Visi Debtindo</t>
  </si>
  <si>
    <t>Mega Prima Persada, PT</t>
  </si>
  <si>
    <t>Maslapita, PT</t>
  </si>
  <si>
    <t>Sanmas Mekar Abadi, PT</t>
  </si>
  <si>
    <t>Kedap Sayaq, PT</t>
  </si>
  <si>
    <t>Berkat Bersujud, PT</t>
  </si>
  <si>
    <t>Cinta Puri Pratama, PT</t>
  </si>
  <si>
    <t>Bubuhan Multi Sejahtera, PT</t>
  </si>
  <si>
    <t>Supra Bara Energi, PT</t>
  </si>
  <si>
    <t>Binuang Mitra Bersama, PT</t>
  </si>
  <si>
    <t>Gunung Emas Abadi, PT</t>
  </si>
  <si>
    <t>Bunda kandung, PT</t>
  </si>
  <si>
    <t>Koperasi Serba usaha gerbang</t>
  </si>
  <si>
    <t>Firman Bersaudara, PT</t>
  </si>
  <si>
    <t>Victor Dua Tiga Mega, PT</t>
  </si>
  <si>
    <t>karya putra borneo, PT</t>
  </si>
  <si>
    <t>Bukit Asam, PT</t>
  </si>
  <si>
    <t>Golden Great Borneo, PT</t>
  </si>
  <si>
    <t>Nusa Alam Lestari, PT</t>
  </si>
  <si>
    <t>Baratama, PT</t>
  </si>
  <si>
    <t>Cahaya Bumi Pratama, PT</t>
  </si>
  <si>
    <t>Miyor, PT</t>
  </si>
  <si>
    <t>Allied Indo Coal jaya, PT</t>
  </si>
  <si>
    <t>Guguk Tinggi Coal, PT</t>
  </si>
  <si>
    <t>Tri Mandiri Perkasa, PT</t>
  </si>
  <si>
    <t>Dwi Guna Laksana, PT</t>
  </si>
  <si>
    <t>Mitra Anugerah Sejahtera, CV</t>
  </si>
  <si>
    <t>Bangun Olah Sarana Sukses, PT</t>
  </si>
  <si>
    <t>Cinta Puri Pratama, CV</t>
  </si>
  <si>
    <t>Panca Prima Mining, PT</t>
  </si>
  <si>
    <t>Kutai Kumala Energy, CV</t>
  </si>
  <si>
    <t>United Smelting, CV</t>
  </si>
  <si>
    <t>Lamindo Multi Interkon, PT</t>
  </si>
  <si>
    <t>Berkat Murah Rezeki, PT</t>
  </si>
  <si>
    <t>Alhasanie, PT</t>
  </si>
  <si>
    <t>Sinamarinda Lintas Nusantara, PT</t>
  </si>
  <si>
    <t>Aljabri Buana Citra, PT</t>
  </si>
  <si>
    <t>Bukit Sunur, PT</t>
  </si>
  <si>
    <t>Dita Pratama, CV</t>
  </si>
  <si>
    <t>Dizamatra Powerindo, PT</t>
  </si>
  <si>
    <t>Indonesia Riau Sri Avantika, PT</t>
  </si>
  <si>
    <t>Tahiti Coal, PT</t>
  </si>
  <si>
    <t>Air Mata Emas, CV</t>
  </si>
  <si>
    <t>Putri Surya Pratama Natural, CV</t>
  </si>
  <si>
    <t>Daksa Elang Abadi, CV</t>
  </si>
  <si>
    <t>Bara Mitra Kencana, CV</t>
  </si>
  <si>
    <t>Dasrat Sarana Arang Sejati, PT</t>
  </si>
  <si>
    <t>Satria Mayangkara Sejahtera, PT</t>
  </si>
  <si>
    <t>PASER BARA MANDIRI, PT</t>
  </si>
  <si>
    <t>ADITYA KIRANA MANDIRI, PT</t>
  </si>
  <si>
    <t>WIRAPATRIOT SAKTI, PT</t>
  </si>
  <si>
    <t>GRAHA NUSA MINERGI, PT</t>
  </si>
  <si>
    <t>KUDA PERDANA PERTIWI, PT</t>
  </si>
  <si>
    <t>KARUNIA ILLAHI INSAN SEJAHTERA, PT</t>
  </si>
  <si>
    <t>HUMA AMAZ INDONESIA, PT</t>
  </si>
  <si>
    <t>TEKNO ORBIT PERSADA, PT</t>
  </si>
  <si>
    <t>MITRA HANDAL ABADI, CV</t>
  </si>
  <si>
    <t>KIRANA GRAHA BUANA, PT</t>
  </si>
  <si>
    <t>GAUNG ALAM SEMESTA, PT</t>
  </si>
  <si>
    <t>PACIFIC GLOBAL UTAMA, PT</t>
  </si>
  <si>
    <t>GANESHA INDOJAYA, PT</t>
  </si>
  <si>
    <t>MULAWARMAN KALTIM ENERGI, PT</t>
  </si>
  <si>
    <t>MITRA SETIA TANAH BUMBU, PT</t>
  </si>
  <si>
    <t>LAMINDO INTER MULTIKOM, PT</t>
  </si>
  <si>
    <t>DS JAYA ABADI, PT</t>
  </si>
  <si>
    <t>INTAN BARA KALTIM, CV</t>
  </si>
  <si>
    <t>MEGA ALAM SEJAHTERA, PT</t>
  </si>
  <si>
    <t>MITRAJAYA ABADI BERSAMA, PT</t>
  </si>
  <si>
    <t>RIMAU ENERY MINING, PT</t>
  </si>
  <si>
    <t>BUANA ELTRA, PT</t>
  </si>
  <si>
    <t>AUTUM BARA ENERGI, PT</t>
  </si>
  <si>
    <t>PARISMA JAYA ABADI, PT</t>
  </si>
  <si>
    <t>RIZQI UTAMA INDONESIA, PT</t>
  </si>
  <si>
    <t>BANGUN KARYA SABUMI, PT</t>
  </si>
  <si>
    <t>CITRA PERMATA, CV</t>
  </si>
  <si>
    <t>TIMAH, Tbk, PT</t>
  </si>
  <si>
    <t>CEMPAKA ALAM BUMI BARU, PT</t>
  </si>
  <si>
    <t>BORNEO ANUGERAH MANDIRI, CV</t>
  </si>
  <si>
    <t>HAMPARAN MULYA, PT</t>
  </si>
  <si>
    <t>SARANA CIPTA GEMILANG, PT</t>
  </si>
  <si>
    <t>Batu Damai Sejahtera, PT</t>
  </si>
  <si>
    <t>Batu Jelita Perkasa, PT</t>
  </si>
  <si>
    <t>Atoz Nusantara Mining, PT</t>
  </si>
  <si>
    <t>Tebo  Batubara Investama, PT</t>
  </si>
  <si>
    <t>Tebo Agung International, PT</t>
  </si>
  <si>
    <t>Stanindo Inti Perkasa, PT</t>
  </si>
  <si>
    <t>Sarana Mandiri Utama, PT</t>
  </si>
  <si>
    <t>Multi Mineral Eksplorasi, PT</t>
  </si>
  <si>
    <t>CV MAKMUR BERSAMA</t>
  </si>
  <si>
    <t>WIRA BARA SAKTI</t>
  </si>
  <si>
    <t>Arini, PT</t>
  </si>
  <si>
    <t>Tiga Serangkai Binuang, CV</t>
  </si>
  <si>
    <t>PT Surya Sakti Dharma Kencana</t>
  </si>
  <si>
    <t>ID</t>
  </si>
  <si>
    <t>COMPANY_NAME</t>
  </si>
  <si>
    <t>LEGAL_TYPE</t>
  </si>
  <si>
    <t>ADDRESS</t>
  </si>
  <si>
    <t>PROVINCE</t>
  </si>
  <si>
    <t>IS_VISIBLE</t>
  </si>
  <si>
    <t>IUP</t>
  </si>
  <si>
    <t>NULL</t>
  </si>
  <si>
    <t>Kalimantan Tengah</t>
  </si>
  <si>
    <t>Sumatera Selatan</t>
  </si>
  <si>
    <t>Sulawesi Tenggara</t>
  </si>
  <si>
    <t>Jambi</t>
  </si>
  <si>
    <t>Kalimantan Timur</t>
  </si>
  <si>
    <t>Kalimantan Barat</t>
  </si>
  <si>
    <t>Kalimantan Selatan</t>
  </si>
  <si>
    <t>Maluku Utara</t>
  </si>
  <si>
    <t>Sumatera Barat</t>
  </si>
  <si>
    <t>Jawa Barat</t>
  </si>
  <si>
    <t>Nusa Tenggara Timur</t>
  </si>
  <si>
    <t>Kepulauan Riau</t>
  </si>
  <si>
    <t>Riau</t>
  </si>
  <si>
    <t xml:space="preserve">Maluku </t>
  </si>
  <si>
    <t>Sulawesi Tengah</t>
  </si>
  <si>
    <t>Sulawesi Selatan</t>
  </si>
  <si>
    <t>Nusa Tenggara Barat</t>
  </si>
  <si>
    <t>Sulawesi Utara</t>
  </si>
  <si>
    <t>Sulawesi tenggara</t>
  </si>
  <si>
    <t>Kepulauan Bangka Belitung</t>
  </si>
  <si>
    <t>Kep Bangka Belitung</t>
  </si>
  <si>
    <t>Bangka Belitung</t>
  </si>
  <si>
    <t>Aceh</t>
  </si>
  <si>
    <t>Kalimantan Utara</t>
  </si>
  <si>
    <t>Papua</t>
  </si>
  <si>
    <t>Papua Barat</t>
  </si>
  <si>
    <t>Sulawesi Barat</t>
  </si>
  <si>
    <t>Bengkulu</t>
  </si>
  <si>
    <t>NTT</t>
  </si>
  <si>
    <t>KALIMANTAN SELATAN</t>
  </si>
  <si>
    <t xml:space="preserve">Kalimantan Barat </t>
  </si>
  <si>
    <t>Banten</t>
  </si>
  <si>
    <t xml:space="preserve">Jambi </t>
  </si>
  <si>
    <t>Babel</t>
  </si>
  <si>
    <t>Jawa Tengah</t>
  </si>
  <si>
    <t>Kalimantan Tangah</t>
  </si>
  <si>
    <t>KEPULAUAN BANGKA BELITUNG</t>
  </si>
  <si>
    <t>KEPULAUAN RIAU</t>
  </si>
  <si>
    <t xml:space="preserve">Banten </t>
  </si>
  <si>
    <t>Jawa Timur</t>
  </si>
  <si>
    <t>BANGKA BELITUNG</t>
  </si>
  <si>
    <t>Gorontalo</t>
  </si>
  <si>
    <t>INSERT INTO company(id, company_name, legal_type, address, province, is_visible)values(</t>
  </si>
  <si>
    <t>,'</t>
  </si>
  <si>
    <t>xxx','</t>
  </si>
  <si>
    <t>xxx',</t>
  </si>
  <si>
    <t>)</t>
  </si>
  <si>
    <t>evaluator</t>
  </si>
  <si>
    <t>checking_period2</t>
  </si>
  <si>
    <t>billing_period</t>
  </si>
  <si>
    <t>billing_no</t>
  </si>
  <si>
    <t>billing_date</t>
  </si>
  <si>
    <t>billing_type</t>
  </si>
  <si>
    <t>company_id</t>
  </si>
  <si>
    <t>created_date</t>
  </si>
  <si>
    <t>Evaluator SDPL</t>
  </si>
  <si>
    <t>OPN BPKP</t>
  </si>
  <si>
    <t>135/84.DBN/PL/2017</t>
  </si>
  <si>
    <t>136/84.DBN/PL/2017</t>
  </si>
  <si>
    <t>137/84.DBN/PL/2017</t>
  </si>
  <si>
    <t>138/84.DBN/PL/2017</t>
  </si>
  <si>
    <t>139/84.DBN/PL/2017</t>
  </si>
  <si>
    <t>140/84.DBN/PL/2017</t>
  </si>
  <si>
    <t>141/84.DBN/PL/2017</t>
  </si>
  <si>
    <t>142/84.DBN/PL/2017</t>
  </si>
  <si>
    <t>143/84.DBN/PL/2017</t>
  </si>
  <si>
    <t>144/84.DBN/PL/2017</t>
  </si>
  <si>
    <t>145/84.DBN/PL/2017</t>
  </si>
  <si>
    <t>146/84.DBN/PL/2017</t>
  </si>
  <si>
    <t>147/84.DBN/PL/2017</t>
  </si>
  <si>
    <t>148/84.DBN/PL/2017</t>
  </si>
  <si>
    <t>149/84.DBN/PL/2017</t>
  </si>
  <si>
    <t>150/84.DBN/PL/2017</t>
  </si>
  <si>
    <t>151/84.DBN/PL/2017</t>
  </si>
  <si>
    <t>152/84.DBN/PL/2017</t>
  </si>
  <si>
    <t>153/84.DBN/PL/2017</t>
  </si>
  <si>
    <t>154/84.DBN/PL/2017</t>
  </si>
  <si>
    <t>155/84.DBN/PL/2017</t>
  </si>
  <si>
    <t>156/84.DBN/PL/2017</t>
  </si>
  <si>
    <t>157/84.DBN/PL/2017</t>
  </si>
  <si>
    <t>158/84.DBN/PL/2017</t>
  </si>
  <si>
    <t>159/84.DBN/PL/2017</t>
  </si>
  <si>
    <t>160/84.DBN/PL/2017</t>
  </si>
  <si>
    <t>161/84.DBN/PL/2017</t>
  </si>
  <si>
    <t>162/84.DBN/PL/2017</t>
  </si>
  <si>
    <t>163/84.DBN/PL/2017</t>
  </si>
  <si>
    <t>164/84.DBN/PL/2017</t>
  </si>
  <si>
    <t>165/84.DBN/PL/2017</t>
  </si>
  <si>
    <t>166/84.DBN/PL/2017</t>
  </si>
  <si>
    <t>167/84.DBN/PL/2017</t>
  </si>
  <si>
    <t>168/84.DBN/PL/2017</t>
  </si>
  <si>
    <t>169/84.DBN/PL/2017</t>
  </si>
  <si>
    <t>170/84.DBN/PL/2017</t>
  </si>
  <si>
    <t>171/84.DBN/PL/2017</t>
  </si>
  <si>
    <t>172/84.DBN/PL/2017</t>
  </si>
  <si>
    <t>173/84.DBN/PL/2017</t>
  </si>
  <si>
    <t>174/84.DBN/PL/2017</t>
  </si>
  <si>
    <t>175/84.DBN/PL/2017</t>
  </si>
  <si>
    <t>176/84.DBN/PL/2017</t>
  </si>
  <si>
    <t>177/84.DBN/PL/2017</t>
  </si>
  <si>
    <t>178/84.DBN/PL/2017</t>
  </si>
  <si>
    <t>179/84.DBN/PL/2017</t>
  </si>
  <si>
    <t>180/84.DBN/PL/2017</t>
  </si>
  <si>
    <t>181/84.DBN/PL/2017</t>
  </si>
  <si>
    <t>182/84.DBN/PL/2017</t>
  </si>
  <si>
    <t>183/84.DBN/PL/2017</t>
  </si>
  <si>
    <t>184/84.DBN/PL/2017</t>
  </si>
  <si>
    <t>185/84.DBN/PL/2017</t>
  </si>
  <si>
    <t>186/84.DBN/PL/2017</t>
  </si>
  <si>
    <t>187/84.DBN/PL/2017</t>
  </si>
  <si>
    <t>188/84.DBN/PL/2017</t>
  </si>
  <si>
    <t>189/84.DBN/PL/2017</t>
  </si>
  <si>
    <t>190/84.DBN/PL/2017</t>
  </si>
  <si>
    <t>191/84.DBN/PL/2017</t>
  </si>
  <si>
    <t>192/84.DBN/PL/2017</t>
  </si>
  <si>
    <t>193/84.DBN/PL/2017</t>
  </si>
  <si>
    <t>194/84.DBN/PL/2017</t>
  </si>
  <si>
    <t>195/84.DBN/PL/2017</t>
  </si>
  <si>
    <t>196/84.DBN/PL/2017</t>
  </si>
  <si>
    <t>197/84.DBN/PL/2017</t>
  </si>
  <si>
    <t>198/84.DBN/PL/2017</t>
  </si>
  <si>
    <t>199/84.DBN/PL/2017</t>
  </si>
  <si>
    <t>200/84.DBN/PL/2017</t>
  </si>
  <si>
    <t>201/84.DBN/PL/2017</t>
  </si>
  <si>
    <t>202/84.DBN/PL/2017</t>
  </si>
  <si>
    <t>203/84.DBN/PL/2017</t>
  </si>
  <si>
    <t>204/84.DBN/PL/2017</t>
  </si>
  <si>
    <t>205/84.DBN/PL/2017</t>
  </si>
  <si>
    <t>206/84.DBN/PL/2017</t>
  </si>
  <si>
    <t>207/84.DBN/PL/2017</t>
  </si>
  <si>
    <t>208/84.DBN/PL/2017</t>
  </si>
  <si>
    <t>209/84.DBN/PL/2017</t>
  </si>
  <si>
    <t>210/84.DBN/PL/2017</t>
  </si>
  <si>
    <t>211/84.DBN/PL/2017</t>
  </si>
  <si>
    <t>212/84.DBN/PL/2017</t>
  </si>
  <si>
    <t>213/84.DBN/PL/2017</t>
  </si>
  <si>
    <t>214/84.DBN/PL/2017</t>
  </si>
  <si>
    <t>215/84.DBN/PL/2017</t>
  </si>
  <si>
    <t>216/84.DBN/PL/2017</t>
  </si>
  <si>
    <t>217/84.DBN/PL/2017</t>
  </si>
  <si>
    <t>218/84.DBN/PL/2017</t>
  </si>
  <si>
    <t>219/84.DBN/PL/2017</t>
  </si>
  <si>
    <t>220/84.DBN/PL/2017</t>
  </si>
  <si>
    <t>221/84.DBN/PL/2017</t>
  </si>
  <si>
    <t>222/84.DBN/PL/2017</t>
  </si>
  <si>
    <t>223/84.DBN/PL/2017</t>
  </si>
  <si>
    <t>224/84.DBN/PL/2017</t>
  </si>
  <si>
    <t>225/84.DBN/PL/2017</t>
  </si>
  <si>
    <t>226/84.DBN/PL/2017</t>
  </si>
  <si>
    <t>227/84.DBN/PL/2017</t>
  </si>
  <si>
    <t>228/84.DBN/PL/2017</t>
  </si>
  <si>
    <t>229/84.DBN/PL/2017</t>
  </si>
  <si>
    <t>230/84.DBN/PL/2017</t>
  </si>
  <si>
    <t>231/84.DBN/PL/2017</t>
  </si>
  <si>
    <t>232/84.DBN/PL/2017</t>
  </si>
  <si>
    <t>233/84.DBN/PL/2017</t>
  </si>
  <si>
    <t>234/84.DBN/PL/2017</t>
  </si>
  <si>
    <t>235/84.DBN/PL/2017</t>
  </si>
  <si>
    <t>236/84.DBN/PL/2017</t>
  </si>
  <si>
    <t>237/84.DBN/PL/2017</t>
  </si>
  <si>
    <t>238/84.DBN/PL/2017</t>
  </si>
  <si>
    <t>239/84.DBN/PL/2017</t>
  </si>
  <si>
    <t>240/84.DBN/PL/2017</t>
  </si>
  <si>
    <t>241/84.DBN/PL/2017</t>
  </si>
  <si>
    <t>242/84.DBN/PL/2017</t>
  </si>
  <si>
    <t>243/84.DBN/PL/2017</t>
  </si>
  <si>
    <t>244/84.DBN/PL/2017</t>
  </si>
  <si>
    <t>245/84.DBN/PL/2017</t>
  </si>
  <si>
    <t>246/84.DBN/PL/2017</t>
  </si>
  <si>
    <t>247/84.DBN/PL/2017</t>
  </si>
  <si>
    <t>248/84.DBN/PL/2017</t>
  </si>
  <si>
    <t>249/84.DBN/PL/2017</t>
  </si>
  <si>
    <t>250/84.DBN/PL/2017</t>
  </si>
  <si>
    <t>251/84.DBN/PL/2017</t>
  </si>
  <si>
    <t>252/84.DBN/PL/2017</t>
  </si>
  <si>
    <t>253/84.DBN/PL/2017</t>
  </si>
  <si>
    <t>254/84.DBN/PL/2017</t>
  </si>
  <si>
    <t>255/84.DBN/PL/2017</t>
  </si>
  <si>
    <t>256/84.DBN/PL/2017</t>
  </si>
  <si>
    <t>257/84.DBN/PL/2017</t>
  </si>
  <si>
    <t>258/84.DBN/PL/2017</t>
  </si>
  <si>
    <t>259/84.DBN/PL/2017</t>
  </si>
  <si>
    <t>260/84.DBN/PL/2017</t>
  </si>
  <si>
    <t>261/84.DBN/PL/2017</t>
  </si>
  <si>
    <t>262/84.DBN/PL/2017</t>
  </si>
  <si>
    <t>263/84.DBN/PL/2017</t>
  </si>
  <si>
    <t>264/84.DBN/PL/2017</t>
  </si>
  <si>
    <t>265/84.DBN/PL/2017</t>
  </si>
  <si>
    <t>266/84.DBN/PL/2017</t>
  </si>
  <si>
    <t>267/84.DBN/PL/2017</t>
  </si>
  <si>
    <t>268/84.DBN/PL/2017</t>
  </si>
  <si>
    <t>269/84.DBN/PL/2017</t>
  </si>
  <si>
    <t>270/84.DBN/PL/2017</t>
  </si>
  <si>
    <t>271/84.DBN/PL/2017</t>
  </si>
  <si>
    <t>272/84.DBN/PL/2017</t>
  </si>
  <si>
    <t>273/84.DBN/PL/2017</t>
  </si>
  <si>
    <t>274/84.DBN/PL/2017</t>
  </si>
  <si>
    <t>275/84.DBN/PL/2017</t>
  </si>
  <si>
    <t>276/84.DBN/PL/2017</t>
  </si>
  <si>
    <t>277/84.DBN/PL/2017</t>
  </si>
  <si>
    <t>278/84.DBN/PL/2017</t>
  </si>
  <si>
    <t>279/84.DBN/PL/2017</t>
  </si>
  <si>
    <t>280/84.DBN/PL/2017</t>
  </si>
  <si>
    <t>281/84.DBN/PL/2017</t>
  </si>
  <si>
    <t>282/84.DBN/PL/2017</t>
  </si>
  <si>
    <t>283/84.DBN/PL/2017</t>
  </si>
  <si>
    <t>284/84.DBN/PL/2017</t>
  </si>
  <si>
    <t>285/84.DBN/PL/2017</t>
  </si>
  <si>
    <t>286/84.DBN/PL/2017</t>
  </si>
  <si>
    <t>287/84.DBN/PL/2017</t>
  </si>
  <si>
    <t>288/84.DBN/PL/2017</t>
  </si>
  <si>
    <t>289/84.DBN/PL/2017</t>
  </si>
  <si>
    <t>290/84.DBN/PL/2017</t>
  </si>
  <si>
    <t>291/84.DBN/PL/2017</t>
  </si>
  <si>
    <t>292/84.DBN/PL/2017</t>
  </si>
  <si>
    <t>293/84.DBN/PL/2017</t>
  </si>
  <si>
    <t>294/84.DBN/PL/2017</t>
  </si>
  <si>
    <t>295/84.DBN/PL/2017</t>
  </si>
  <si>
    <t>296/84.DBN/PL/2017</t>
  </si>
  <si>
    <t>297/84.DBN/PL/2017</t>
  </si>
  <si>
    <t>298/84.DBN/PL/2017</t>
  </si>
  <si>
    <t>299/84.DBN/PL/2017</t>
  </si>
  <si>
    <t>300/84.DBN/PL/2017</t>
  </si>
  <si>
    <t>301/84.DBN/PL/2017</t>
  </si>
  <si>
    <t>302/84.DBN/PL/2017</t>
  </si>
  <si>
    <t>303/84.DBN/PL/2017</t>
  </si>
  <si>
    <t>304/84.DBN/PL/2017</t>
  </si>
  <si>
    <t>305/84.DBN/PL/2017</t>
  </si>
  <si>
    <t>306/84.DBN/PL/2017</t>
  </si>
  <si>
    <t>307/84.DBN/PL/2017</t>
  </si>
  <si>
    <t>308/84.DBN/PL/2017</t>
  </si>
  <si>
    <t>309/84.DBN/PL/2017</t>
  </si>
  <si>
    <t>310/84.DBN/PL/2017</t>
  </si>
  <si>
    <t>311/84.DBN/PL/2017</t>
  </si>
  <si>
    <t>312/84.DBN/PL/2017</t>
  </si>
  <si>
    <t>313/84.DBN/PL/2017</t>
  </si>
  <si>
    <t>314/84.DBN/PL/2017</t>
  </si>
  <si>
    <t>315/84.DBN/PL/2017</t>
  </si>
  <si>
    <t>316/84.DBN/PL/2017</t>
  </si>
  <si>
    <t>317/84.DBN/PL/2017</t>
  </si>
  <si>
    <t>318/84.DBN/PL/2017</t>
  </si>
  <si>
    <t>319/84.DBN/PL/2017</t>
  </si>
  <si>
    <t>320/84.DBN/PL/2017</t>
  </si>
  <si>
    <t>321/84.DBN/PL/2017</t>
  </si>
  <si>
    <t>322/84.DBN/PL/2017</t>
  </si>
  <si>
    <t>323/84.DBN/PL/2017</t>
  </si>
  <si>
    <t>324/84.DBN/PL/2017</t>
  </si>
  <si>
    <t>325/84.DBN/PL/2017</t>
  </si>
  <si>
    <t>326/84.DBN/PL/2017</t>
  </si>
  <si>
    <t>327/84.DBN/PL/2017</t>
  </si>
  <si>
    <t>328/84.DBN/PL/2017</t>
  </si>
  <si>
    <t>329/84.DBN/PL/2017</t>
  </si>
  <si>
    <t>330/84.DBN/PL/2017</t>
  </si>
  <si>
    <t>331/84.DBN/PL/2017</t>
  </si>
  <si>
    <t>332/84.DBN/PL/2017</t>
  </si>
  <si>
    <t>333/84.DBN/PL/2017</t>
  </si>
  <si>
    <t>334/84.DBN/PL/2017</t>
  </si>
  <si>
    <t>335/84.DBN/PL/2017</t>
  </si>
  <si>
    <t>336/84.DBN/PL/2017</t>
  </si>
  <si>
    <t>337/84.DBN/PL/2017</t>
  </si>
  <si>
    <t>338/84.DBN/PL/2017</t>
  </si>
  <si>
    <t>339/84.DBN/PL/2017</t>
  </si>
  <si>
    <t>365/84.DBN/PL/2017</t>
  </si>
  <si>
    <t>366/84.DBN/PL/2017</t>
  </si>
  <si>
    <t>367/84.DBN/PL/2017</t>
  </si>
  <si>
    <t>368/84.DBN/PL/2017</t>
  </si>
  <si>
    <t>369/84.DBN/PL/2017</t>
  </si>
  <si>
    <t>370/84.DBN/PL/2017</t>
  </si>
  <si>
    <t>371/84.DBN/PL/2017</t>
  </si>
  <si>
    <t>372/84.DBN/PL/2017</t>
  </si>
  <si>
    <t>373/84.DBN/PL/2017</t>
  </si>
  <si>
    <t>374/84.DBN/PL/2017</t>
  </si>
  <si>
    <t>375/84.DBN/PL/2017</t>
  </si>
  <si>
    <t>376/84.DBN/PL/2017</t>
  </si>
  <si>
    <t>377/84.DBN/PL/2017</t>
  </si>
  <si>
    <t>378/84.DBN/PL/2017</t>
  </si>
  <si>
    <t>379/84.DBN/PL/2017</t>
  </si>
  <si>
    <t>380/84.DBN/PL/2017</t>
  </si>
  <si>
    <t>381/84.DBN/PL/2017</t>
  </si>
  <si>
    <t>382/84.DBN/PL/2017</t>
  </si>
  <si>
    <t>383/84.DBN/PL/2017</t>
  </si>
  <si>
    <t>384/84.DBN/PL/2017</t>
  </si>
  <si>
    <t>385/84.DBN/PL/2017</t>
  </si>
  <si>
    <t>386/84.DBN/PL/2017</t>
  </si>
  <si>
    <t>387/84.DBN/PL/2017</t>
  </si>
  <si>
    <t>388/84.DBN/PL/2017</t>
  </si>
  <si>
    <t>389/84.DBN/PL/2017</t>
  </si>
  <si>
    <t>390/84.DBN/PL/2017</t>
  </si>
  <si>
    <t>391/84.DBN/PL/2017</t>
  </si>
  <si>
    <t>392/84.DBN/PL/2017</t>
  </si>
  <si>
    <t>393/84.DBN/PL/2017</t>
  </si>
  <si>
    <t>394/84.DBN/PL/2017</t>
  </si>
  <si>
    <t>395/84.DBN/PL/2017</t>
  </si>
  <si>
    <t>396/84.DBN/PL/2017</t>
  </si>
  <si>
    <t>397/84.DBN/PL/2017</t>
  </si>
  <si>
    <t>398/84.DBN/PL/2017</t>
  </si>
  <si>
    <t>399/84.DBN/PL/2017</t>
  </si>
  <si>
    <t>400/84.DBN/PL/2017</t>
  </si>
  <si>
    <t>401/84.DBN/PL/2017</t>
  </si>
  <si>
    <t>402/84.DBN/PL/2017</t>
  </si>
  <si>
    <t>403/84.DBN/PL/2017</t>
  </si>
  <si>
    <t>404/84.DBN/PL/2017</t>
  </si>
  <si>
    <t>405/84.DBN/PL/2017</t>
  </si>
  <si>
    <t>406/84.DBN/PL/2017</t>
  </si>
  <si>
    <t>407/84.DBN/PL/2017</t>
  </si>
  <si>
    <t>408/84.DBN/PL/2017</t>
  </si>
  <si>
    <t>409/84.DBN/PL/2017</t>
  </si>
  <si>
    <t>410/84.DBN/PL/2017</t>
  </si>
  <si>
    <t>411/84.DBN/PL/2017</t>
  </si>
  <si>
    <t>412/84.DBN/PL/2017</t>
  </si>
  <si>
    <t>413/84.DBN/PL/2017</t>
  </si>
  <si>
    <t>414/84.DBN/PL/2017</t>
  </si>
  <si>
    <t>415/84.DBN/PL/2017</t>
  </si>
  <si>
    <t>416/84.DBN/PL/2017</t>
  </si>
  <si>
    <t>417/84.DBN/PL/2017</t>
  </si>
  <si>
    <t>418/84.DBN/PL/2017</t>
  </si>
  <si>
    <t>419/84.DBN/PL/2017</t>
  </si>
  <si>
    <t>420/84.DBN/PL/2017</t>
  </si>
  <si>
    <t>421/84.DBN/PL/2017</t>
  </si>
  <si>
    <t>422/84.DBN/PL/2017</t>
  </si>
  <si>
    <t>423/84.DBN/PL/2017</t>
  </si>
  <si>
    <t>424/84.DBN/PL/2017</t>
  </si>
  <si>
    <t>425/84.DBN/PL/2017</t>
  </si>
  <si>
    <t>426/84.DBN/PL/2017</t>
  </si>
  <si>
    <t>427/84.DBN/PL/2017</t>
  </si>
  <si>
    <t>428/84.DBN/PL/2017</t>
  </si>
  <si>
    <t>429/84.DBN/PL/2017</t>
  </si>
  <si>
    <t>430/84.DBN/PL/2017</t>
  </si>
  <si>
    <t>431/84.DBN/PL/2017</t>
  </si>
  <si>
    <t>432/84.DBN/PL/2017</t>
  </si>
  <si>
    <t>433/84.DBN/PL/2017</t>
  </si>
  <si>
    <t>434/84.DBN/PL/2017</t>
  </si>
  <si>
    <t>435/84.DBN/PL/2017</t>
  </si>
  <si>
    <t>436/84.DBN/PL/2017</t>
  </si>
  <si>
    <t>437/84.DBN/PL/2017</t>
  </si>
  <si>
    <t>438/84.DBN/PL/2017</t>
  </si>
  <si>
    <t>439/84.DBN/PL/2017</t>
  </si>
  <si>
    <t>440/84.DBN/PL/2017</t>
  </si>
  <si>
    <t>441/84.DBN/PL/2017</t>
  </si>
  <si>
    <t>442/84.DBN/PL/2017</t>
  </si>
  <si>
    <t>443/84.DBN/PL/2017</t>
  </si>
  <si>
    <t>444/84.DBN/PL/2017</t>
  </si>
  <si>
    <t>445/84.DBN/PL/2017</t>
  </si>
  <si>
    <t>446/84.DBN/PL/2017</t>
  </si>
  <si>
    <t>447/84.DBN/PL/2017</t>
  </si>
  <si>
    <t>448/84.DBN/PL/2017</t>
  </si>
  <si>
    <t>449/84.DBN/PL/2017</t>
  </si>
  <si>
    <t>450/84.DBN/PL/2017</t>
  </si>
  <si>
    <t>451/84.DBN/PL/2017</t>
  </si>
  <si>
    <t>452/84.DBN/PL/2017</t>
  </si>
  <si>
    <t>453/84.DBN/PL/2017</t>
  </si>
  <si>
    <t>454/84.DBN/PL/2017</t>
  </si>
  <si>
    <t>455/84.DBN/PL/2017</t>
  </si>
  <si>
    <t>456/84.DBN/PL/2017</t>
  </si>
  <si>
    <t>457/84.DBN/PL/2017</t>
  </si>
  <si>
    <t>458/84.DBN/PL/2017</t>
  </si>
  <si>
    <t>459/84.DBN/PL/2017</t>
  </si>
  <si>
    <t>460/84.DBN/PL/2017</t>
  </si>
  <si>
    <t>461/84.DBN/PL/2017</t>
  </si>
  <si>
    <t>462/84.DBN/PL/2017</t>
  </si>
  <si>
    <t>463/84.DBN/PL/2017</t>
  </si>
  <si>
    <t>464/84.DBN/PL/2017</t>
  </si>
  <si>
    <t>465/84.DBN/PL/2017</t>
  </si>
  <si>
    <t>466/84.DBN/PL/2017</t>
  </si>
  <si>
    <t>467/84.DBN/PL/2017</t>
  </si>
  <si>
    <t>468/84.DBN/PL/2017</t>
  </si>
  <si>
    <t>469/84.DBN/PL/2017</t>
  </si>
  <si>
    <t>470/84.DBN/PL/2017</t>
  </si>
  <si>
    <t>471/84.DBN/PL/2017</t>
  </si>
  <si>
    <t>472/84.DBN/PL/2017</t>
  </si>
  <si>
    <t>473/84.DBN/PL/2017</t>
  </si>
  <si>
    <t>474/84.DBN/PL/2017</t>
  </si>
  <si>
    <t>475/84.DBN/PL/2017</t>
  </si>
  <si>
    <t>476/84.DBN/PL/2017</t>
  </si>
  <si>
    <t>477/84.DBN/PL/2017</t>
  </si>
  <si>
    <t>478/84.DBN/PL/2017</t>
  </si>
  <si>
    <t>479/84.DBN/PL/2017</t>
  </si>
  <si>
    <t>480/84.DBN/PL/2017</t>
  </si>
  <si>
    <t>481/84.DBN/PL/2017</t>
  </si>
  <si>
    <t>482/84.DBN/PL/2017</t>
  </si>
  <si>
    <t>483/84.DBN/PL/2017</t>
  </si>
  <si>
    <t>484/84.DBN/PL/2017</t>
  </si>
  <si>
    <t>485/84.DBN/PL/2017</t>
  </si>
  <si>
    <t>486/84.DBN/PL/2017</t>
  </si>
  <si>
    <t>487/84.DBN/PL/2017</t>
  </si>
  <si>
    <t>488/84.DBN/PL/2017</t>
  </si>
  <si>
    <t>489/84.DBN/PL/2017</t>
  </si>
  <si>
    <t>490/84.DBN/PL/2017</t>
  </si>
  <si>
    <t>491/84.DBN/PL/2017</t>
  </si>
  <si>
    <t>492/84.DBN/PL/2017</t>
  </si>
  <si>
    <t>493/84.DBN/PL/2017</t>
  </si>
  <si>
    <t>494/84.DBN/PL/2017</t>
  </si>
  <si>
    <t>495/84.DBN/PL/2017</t>
  </si>
  <si>
    <t>496/84.DBN/PL/2017</t>
  </si>
  <si>
    <t>497/84.DBN/PL/2017</t>
  </si>
  <si>
    <t>498/84.DBN/PL/2017</t>
  </si>
  <si>
    <t>499/84.DBN/PL/2017</t>
  </si>
  <si>
    <t>500/84.DBN/PL/2017</t>
  </si>
  <si>
    <t>501/84.DBN/PL/2017</t>
  </si>
  <si>
    <t>502/84.DBN/PL/2017</t>
  </si>
  <si>
    <t>503/84.DBN/PL/2017</t>
  </si>
  <si>
    <t>504/84.DBN/PL/2017</t>
  </si>
  <si>
    <t>505/84.DBN/PL/2017</t>
  </si>
  <si>
    <t>506/84.DBN/PL/2017</t>
  </si>
  <si>
    <t>507/84.DBN/PL/2017</t>
  </si>
  <si>
    <t>508/84.DBN/PL/2017</t>
  </si>
  <si>
    <t>509/84.DBN/PL/2017</t>
  </si>
  <si>
    <t>510/84.DBN/PL/2017</t>
  </si>
  <si>
    <t>511/84.DBN/PL/2017</t>
  </si>
  <si>
    <t>512/84.DBN/PL/2017</t>
  </si>
  <si>
    <t>513/84.DBN/PL/2017</t>
  </si>
  <si>
    <t>514/84.DBN/PL/2017</t>
  </si>
  <si>
    <t>515/84.DBN/PL/2017</t>
  </si>
  <si>
    <t>516/84.DBN/PL/2017</t>
  </si>
  <si>
    <t>517/84.DBN/PL/2017</t>
  </si>
  <si>
    <t>518/84.DBN/PL/2017</t>
  </si>
  <si>
    <t>519/84.DBN/PL/2017</t>
  </si>
  <si>
    <t>520/84.DBN/PL/2017</t>
  </si>
  <si>
    <t>521/84.DBN/PL/2017</t>
  </si>
  <si>
    <t>522/84.DBN/PL/2017</t>
  </si>
  <si>
    <t>523/84.DBN/PL/2017</t>
  </si>
  <si>
    <t>524/84.DBN/PL/2017</t>
  </si>
  <si>
    <t>525/84.DBN/PL/2017</t>
  </si>
  <si>
    <t>526/84.DBN/PL/2017</t>
  </si>
  <si>
    <t>527/84.DBN/PL/2017</t>
  </si>
  <si>
    <t>528/84.DBN/PL/2017</t>
  </si>
  <si>
    <t>529/84.DBN/PL/2017</t>
  </si>
  <si>
    <t>530/84.DBN/PL/2017</t>
  </si>
  <si>
    <t>531/84.DBN/PL/2017</t>
  </si>
  <si>
    <t>532/84.DBN/PL/2017</t>
  </si>
  <si>
    <t>533/84.DBN/PL/2017</t>
  </si>
  <si>
    <t>534/84.DBN/PL/2017</t>
  </si>
  <si>
    <t>535/84.DBN/PL/2017</t>
  </si>
  <si>
    <t>536/84.DBN/PL/2017</t>
  </si>
  <si>
    <t>537/84.DBN/PL/2017</t>
  </si>
  <si>
    <t>538/84.DBN/PL/2017</t>
  </si>
  <si>
    <t>539/84.DBN/PL/2017</t>
  </si>
  <si>
    <t>540/84.DBN/PL/2017</t>
  </si>
  <si>
    <t>541/84.DBN/PL/2017</t>
  </si>
  <si>
    <t>542/84.DBN/PL/2017</t>
  </si>
  <si>
    <t>543/84.DBN/PL/2017</t>
  </si>
  <si>
    <t>544/84.DBN/PL/2017</t>
  </si>
  <si>
    <t>545/84.DBN/PL/2017</t>
  </si>
  <si>
    <t>546/84.DBN/PL/2017</t>
  </si>
  <si>
    <t>547/84.DBN/PL/2017</t>
  </si>
  <si>
    <t>548/84.DBN/PL/2017</t>
  </si>
  <si>
    <t>549/84.DBN/PL/2017</t>
  </si>
  <si>
    <t>550/84.DBN/PL/2017</t>
  </si>
  <si>
    <t>551/84.DBN/PL/2017</t>
  </si>
  <si>
    <t>552/84.DBN/PL/2017</t>
  </si>
  <si>
    <t>553/84.DBN/PL/2017</t>
  </si>
  <si>
    <t>554/84.DBN/PL/2017</t>
  </si>
  <si>
    <t>555/84.DBN/PL/2017</t>
  </si>
  <si>
    <t>556/84.DBN/PL/2017</t>
  </si>
  <si>
    <t>557/84.DBN/PL/2017</t>
  </si>
  <si>
    <t>558/84.DBN/PL/2017</t>
  </si>
  <si>
    <t>559/84.DBN/PL/2017</t>
  </si>
  <si>
    <t>560/84.DBN/PL/2017</t>
  </si>
  <si>
    <t>561/84.DBN/PL/2017</t>
  </si>
  <si>
    <t>562/84.DBN/PL/2017</t>
  </si>
  <si>
    <t>563/84.DBN/PL/2017</t>
  </si>
  <si>
    <t>564/84.DBN/PL/2017</t>
  </si>
  <si>
    <t>565/84.DBN/PL/2017</t>
  </si>
  <si>
    <t>566/84.DBN/PL/2017</t>
  </si>
  <si>
    <t>567/84.DBN/PL/2017</t>
  </si>
  <si>
    <t>568/84.DBN/PL/2017</t>
  </si>
  <si>
    <t>569/84.DBN/PL/2017</t>
  </si>
  <si>
    <t>570/84.DBN/PL/2017</t>
  </si>
  <si>
    <t>571/84.DBN/PL/2017</t>
  </si>
  <si>
    <t>572/84.DBN/PL/2017</t>
  </si>
  <si>
    <t>573/84.DBN/PL/2017</t>
  </si>
  <si>
    <t>574/84.DBN/PL/2017</t>
  </si>
  <si>
    <t>575/84.DBN/PL/2017</t>
  </si>
  <si>
    <t>576/84.DBN/PL/2017</t>
  </si>
  <si>
    <t>577/84.DBN/PL/2017</t>
  </si>
  <si>
    <t>578/84.DBN/PL/2017</t>
  </si>
  <si>
    <t>579/84.DBN/PL/2017</t>
  </si>
  <si>
    <t>580/84.DBN/PL/2017</t>
  </si>
  <si>
    <t>581/84.DBN/PL/2017</t>
  </si>
  <si>
    <t>582/84.DBN/PL/2017</t>
  </si>
  <si>
    <t>583/84.DBN/PL/2017</t>
  </si>
  <si>
    <t>584/84.DBN/PL/2017</t>
  </si>
  <si>
    <t>585/84.DBN/PL/2017</t>
  </si>
  <si>
    <t>586/84.DBN/PL/2017</t>
  </si>
  <si>
    <t>587/84.DBN/PL/2017</t>
  </si>
  <si>
    <t>588/84.DBN/PL/2017</t>
  </si>
  <si>
    <t>589/84.DBN/PL/2017</t>
  </si>
  <si>
    <t>590/84.DBN/PL/2017</t>
  </si>
  <si>
    <t>591/84.DBN/PL/2017</t>
  </si>
  <si>
    <t>592/84.DBN/PL/2017</t>
  </si>
  <si>
    <t>593/84.DBN/PL/2017</t>
  </si>
  <si>
    <t>594/84.DBN/PL/2017</t>
  </si>
  <si>
    <t>595/84.DBN/PL/2017</t>
  </si>
  <si>
    <t>596/84.DBN/PL/2017</t>
  </si>
  <si>
    <t>597/84.DBN/PL/2017</t>
  </si>
  <si>
    <t>598/84.DBN/PL/2017</t>
  </si>
  <si>
    <t>599/84.DBN/PL/2017</t>
  </si>
  <si>
    <t>600/84.DBN/PL/2017</t>
  </si>
  <si>
    <t>601/84.DBN/PL/2017</t>
  </si>
  <si>
    <t>602/84.DBN/PL/2017</t>
  </si>
  <si>
    <t>603/84.DBN/PL/2017</t>
  </si>
  <si>
    <t>604/84.DBN/PL/2017</t>
  </si>
  <si>
    <t>605/84.DBN/PL/2017</t>
  </si>
  <si>
    <t>606/84.DBN/PL/2017</t>
  </si>
  <si>
    <t>607/84.DBN/PL/2017</t>
  </si>
  <si>
    <t>608/84.DBN/PL/2017</t>
  </si>
  <si>
    <t>609/84.DBN/PL/2017</t>
  </si>
  <si>
    <t>610/84.DBN/PL/2017</t>
  </si>
  <si>
    <t>611/84.DBN/PL/2017</t>
  </si>
  <si>
    <t>612/84.DBN/PL/2017</t>
  </si>
  <si>
    <t>613/84.DBN/PL/2017</t>
  </si>
  <si>
    <t>614/84.DBN/PL/2017</t>
  </si>
  <si>
    <t>615/84.DBN/PL/2017</t>
  </si>
  <si>
    <t>616/84.DBN/PL/2017</t>
  </si>
  <si>
    <t>617/84.DBN/PL/2017</t>
  </si>
  <si>
    <t>618/84.DBN/PL/2017</t>
  </si>
  <si>
    <t>619/84.DBN/PL/2017</t>
  </si>
  <si>
    <t>620/84.DBN/PL/2017</t>
  </si>
  <si>
    <t>621/84.DBN/PL/2017</t>
  </si>
  <si>
    <t>622/84.DBN/PL/2017</t>
  </si>
  <si>
    <t>623/84.DBN/PL/2017</t>
  </si>
  <si>
    <t>624/84.DBN/PL/2017</t>
  </si>
  <si>
    <t>625/84.DBN/PL/2017</t>
  </si>
  <si>
    <t>626/84.DBN/PL/2017</t>
  </si>
  <si>
    <t>627/84.DBN/PL/2017</t>
  </si>
  <si>
    <t>628/84.DBN/PL/2017</t>
  </si>
  <si>
    <t>629/84.DBN/PL/2017</t>
  </si>
  <si>
    <t>630/84.DBN/PL/2017</t>
  </si>
  <si>
    <t>631/84.DBN/PL/2017</t>
  </si>
  <si>
    <t>632/84.DBN/PL/2017</t>
  </si>
  <si>
    <t>633/84.DBN/PL/2017</t>
  </si>
  <si>
    <t>634/84.DBN/PL/2017</t>
  </si>
  <si>
    <t>635/84.DBN/PL/2017</t>
  </si>
  <si>
    <t>636/84.DBN/PL/2017</t>
  </si>
  <si>
    <t>637/84.DBN/PL/2017</t>
  </si>
  <si>
    <t>638/84.DBN/PL/2017</t>
  </si>
  <si>
    <t>639/84.DBN/PL/2017</t>
  </si>
  <si>
    <t>640/84.DBN/PL/2017</t>
  </si>
  <si>
    <t>641/84.DBN/PL/2017</t>
  </si>
  <si>
    <t>642/84.DBN/PL/2017</t>
  </si>
  <si>
    <t>643/84.DBN/PL/2017</t>
  </si>
  <si>
    <t>644/84.DBN/PL/2017</t>
  </si>
  <si>
    <t>645/84.DBN/PL/2017</t>
  </si>
  <si>
    <t>646/84.DBN/PL/2017</t>
  </si>
  <si>
    <t>647/84.DBN/PL/2017</t>
  </si>
  <si>
    <t>648/84.DBN/PL/2017</t>
  </si>
  <si>
    <t>649/84.DBN/PL/2017</t>
  </si>
  <si>
    <t>650/84.DBN/PL/2017</t>
  </si>
  <si>
    <t>651/84.DBN/PL/2017</t>
  </si>
  <si>
    <t>652/84.DBN/PL/2017</t>
  </si>
  <si>
    <t>653/84.DBN/PL/2017</t>
  </si>
  <si>
    <t>654/84.DBN/PL/2017</t>
  </si>
  <si>
    <t>655/84.DBN/PL/2017</t>
  </si>
  <si>
    <t>656/84.DBN/PL/2017</t>
  </si>
  <si>
    <t>657/84.DBN/PL/2017</t>
  </si>
  <si>
    <t>658/84.DBN/PL/2017</t>
  </si>
  <si>
    <t>659/84.DBN/PL/2017</t>
  </si>
  <si>
    <t>660/84.DBN/PL/2017</t>
  </si>
  <si>
    <t>661/84.DBN/PL/2017</t>
  </si>
  <si>
    <t>662/84.DBN/PL/2017</t>
  </si>
  <si>
    <t>663/84.DBN/PL/2017</t>
  </si>
  <si>
    <t>664/84.DBN/PL/2017</t>
  </si>
  <si>
    <t>665/84.DBN/PL/2017</t>
  </si>
  <si>
    <t>666/84.DBN/PL/2017</t>
  </si>
  <si>
    <t>667/84.DBN/PL/2017</t>
  </si>
  <si>
    <t>668/84.DBN/PL/2017</t>
  </si>
  <si>
    <t>669/84.DBN/PL/2017</t>
  </si>
  <si>
    <t>670/84.DBN/PL/2017</t>
  </si>
  <si>
    <t>671/84.DBN/PL/2017</t>
  </si>
  <si>
    <t>672/84.DBN/PL/2017</t>
  </si>
  <si>
    <t>673/84.DBN/PL/2017</t>
  </si>
  <si>
    <t>674/84.DBN/PL/2017</t>
  </si>
  <si>
    <t>675/84.DBN/PL/2017</t>
  </si>
  <si>
    <t>676/84.DBN/PL/2017</t>
  </si>
  <si>
    <t>677/84.DBN/PL/2017</t>
  </si>
  <si>
    <t>678/84.DBN/PL/2017</t>
  </si>
  <si>
    <t>679/84.DBN/PL/2017</t>
  </si>
  <si>
    <t>680/84.DBN/PL/2017</t>
  </si>
  <si>
    <t>681/84.DBN/PL/2017</t>
  </si>
  <si>
    <t>682/84.DBN/PL/2017</t>
  </si>
  <si>
    <t>683/84.DBN/PL/2017</t>
  </si>
  <si>
    <t>684/84.DBN/PL/2017</t>
  </si>
  <si>
    <t>685/84.DBN/PL/2017</t>
  </si>
  <si>
    <t>686/84.DBN/PL/2017</t>
  </si>
  <si>
    <t>687/84.DBN/PL/2017</t>
  </si>
  <si>
    <t>688/84.DBN/PL/2017</t>
  </si>
  <si>
    <t>689/84.DBN/PL/2017</t>
  </si>
  <si>
    <t>690/84.DBN/PL/2017</t>
  </si>
  <si>
    <t>691/84.DBN/PL/2017</t>
  </si>
  <si>
    <t>692/84.DBN/PL/2017</t>
  </si>
  <si>
    <t>693/84.DBN/PL/2017</t>
  </si>
  <si>
    <t>694/84.DBN/PL/2017</t>
  </si>
  <si>
    <t>695/84.DBN/PL/2017</t>
  </si>
  <si>
    <t>696/84.DBN/PL/2017</t>
  </si>
  <si>
    <t>697/84.DBN/PL/2017</t>
  </si>
  <si>
    <t>698/84.DBN/PL/2017</t>
  </si>
  <si>
    <t>699/84.DBN/PL/2017</t>
  </si>
  <si>
    <t>700/84.DBN/PL/2017</t>
  </si>
  <si>
    <t>701/84.DBN/PL/2017</t>
  </si>
  <si>
    <t>702/84.DBN/PL/2017</t>
  </si>
  <si>
    <t>703/84.DBN/PL/2017</t>
  </si>
  <si>
    <t>704/84.DBN/PL/2017</t>
  </si>
  <si>
    <t>705/84.DBN/PL/2017</t>
  </si>
  <si>
    <t>706/84.DBN/PL/2017</t>
  </si>
  <si>
    <t>707/84.DBN/PL/2017</t>
  </si>
  <si>
    <t>708/84.DBN/PL/2017</t>
  </si>
  <si>
    <t>709/84.DBN/PL/2017</t>
  </si>
  <si>
    <t>710/84.DBN/PL/2017</t>
  </si>
  <si>
    <t>711/84.DBN/PL/2017</t>
  </si>
  <si>
    <t>712/84.DBN/PL/2017</t>
  </si>
  <si>
    <t>713/84.DBN/PL/2017</t>
  </si>
  <si>
    <t>714/84.DBN/PL/2017</t>
  </si>
  <si>
    <t>715/84.DBN/PL/2017</t>
  </si>
  <si>
    <t>716/84.DBN/PL/2017</t>
  </si>
  <si>
    <t>717/84.DBN/PL/2017</t>
  </si>
  <si>
    <t>718/84.DBN/PL/2017</t>
  </si>
  <si>
    <t>719/84.DBN/PL/2017</t>
  </si>
  <si>
    <t>720/84.DBN/PL/2017</t>
  </si>
  <si>
    <t>721/84.DBN/PL/2017</t>
  </si>
  <si>
    <t>722/84.DBN/PL/2017</t>
  </si>
  <si>
    <t>723/84.DBN/PL/2017</t>
  </si>
  <si>
    <t>724/84.DBN/PL/2017</t>
  </si>
  <si>
    <t>725/84.DBN/PL/2017</t>
  </si>
  <si>
    <t>726/84.DBN/PL/2017</t>
  </si>
  <si>
    <t>727/84.DBN/PL/2017</t>
  </si>
  <si>
    <t>728/84.DBN/PL/2017</t>
  </si>
  <si>
    <t>729/84.DBN/PL/2017</t>
  </si>
  <si>
    <t>730/84.DBN/PL/2017</t>
  </si>
  <si>
    <t>731/84.DBN/PL/2017</t>
  </si>
  <si>
    <t>732/84.DBN/PL/2017</t>
  </si>
  <si>
    <t>733/84.DBN/PL/2017</t>
  </si>
  <si>
    <t>734/84.DBN/PL/2017</t>
  </si>
  <si>
    <t>735/84.DBN/PL/2017</t>
  </si>
  <si>
    <t>736/84.DBN/PL/2017</t>
  </si>
  <si>
    <t>737/84.DBN/PL/2017</t>
  </si>
  <si>
    <t>738/84.DBN/PL/2017</t>
  </si>
  <si>
    <t>739/84.DBN/PL/2017</t>
  </si>
  <si>
    <t>740/84.DBN/PL/2017</t>
  </si>
  <si>
    <t>741/84.DBN/PL/2017</t>
  </si>
  <si>
    <t>742/84.DBN/PL/2017</t>
  </si>
  <si>
    <t>743/84.DBN/PL/2017</t>
  </si>
  <si>
    <t>744/84.DBN/PL/2017</t>
  </si>
  <si>
    <t>745/84.DBN/PL/2017</t>
  </si>
  <si>
    <t>746/84.DBN/PL/2017</t>
  </si>
  <si>
    <t>747/84.DBN/PL/2017</t>
  </si>
  <si>
    <t>748/84.DBN/PL/2017</t>
  </si>
  <si>
    <t>749/84.DBN/PL/2017</t>
  </si>
  <si>
    <t>750/84.DBN/PL/2017</t>
  </si>
  <si>
    <t>751/84.DBN/PL/2017</t>
  </si>
  <si>
    <t>752/84.DBN/PL/2017</t>
  </si>
  <si>
    <t>753/84.DBN/PL/2017</t>
  </si>
  <si>
    <t>754/84.DBN/PL/2017</t>
  </si>
  <si>
    <t>755/84.DBN/PL/2017</t>
  </si>
  <si>
    <t>756/84.DBN/PL/2017</t>
  </si>
  <si>
    <t>757/84.DBN/PL/2017</t>
  </si>
  <si>
    <t>758/84.DBN/PL/2017</t>
  </si>
  <si>
    <t>759/84.DBN/PL/2017</t>
  </si>
  <si>
    <t>760/84.DBN/PL/2017</t>
  </si>
  <si>
    <t>761/84.DBN/PL/2017</t>
  </si>
  <si>
    <t>762/84.DBN/PL/2017</t>
  </si>
  <si>
    <t>763/84.DBN/PL/2017</t>
  </si>
  <si>
    <t>764/84.DBN/PL/2017</t>
  </si>
  <si>
    <t>765/84.DBN/PL/2017</t>
  </si>
  <si>
    <t>766/84.DBN/PL/2017</t>
  </si>
  <si>
    <t>767/84.DBN/PL/2017</t>
  </si>
  <si>
    <t>768/84.DBN/PL/2017</t>
  </si>
  <si>
    <t>769/84.DBN/PL/2017</t>
  </si>
  <si>
    <t>770/84.DBN/PL/2017</t>
  </si>
  <si>
    <t>771/84.DBN/PL/2017</t>
  </si>
  <si>
    <t>772/84.DBN/PL/2017</t>
  </si>
  <si>
    <t>773/84.DBN/PL/2017</t>
  </si>
  <si>
    <t>774/84.DBN/PL/2017</t>
  </si>
  <si>
    <t>775/84.DBN/PL/2017</t>
  </si>
  <si>
    <t>776/84.DBN/PL/2017</t>
  </si>
  <si>
    <t>777/84.DBN/PL/2017</t>
  </si>
  <si>
    <t>778/84.DBN/PL/2017</t>
  </si>
  <si>
    <t>779/84.DBN/PL/2017</t>
  </si>
  <si>
    <t>780/84.DBN/PL/2017</t>
  </si>
  <si>
    <t>781/84.DBN/PL/2017</t>
  </si>
  <si>
    <t>782/84.DBN/PL/2017</t>
  </si>
  <si>
    <t>783/84.DBN/PL/2017</t>
  </si>
  <si>
    <t>784/84.DBN/PL/2017</t>
  </si>
  <si>
    <t>785/84.DBN/PL/2017</t>
  </si>
  <si>
    <t>786/84.DBN/PL/2017</t>
  </si>
  <si>
    <t>787/84.DBN/PL/2017</t>
  </si>
  <si>
    <t>788/84.DBN/PL/2017</t>
  </si>
  <si>
    <t>789/84.DBN/PL/2017</t>
  </si>
  <si>
    <t>790/84.DBN/PL/2017</t>
  </si>
  <si>
    <t>791/84.DBN/PL/2017</t>
  </si>
  <si>
    <t>792/84.DBN/PL/2017</t>
  </si>
  <si>
    <t>793/84.DBN/PL/2017</t>
  </si>
  <si>
    <t>794/84.DBN/PL/2017</t>
  </si>
  <si>
    <t>795/84.DBN/PL/2017</t>
  </si>
  <si>
    <t>796/84.DBN/PL/2017</t>
  </si>
  <si>
    <t>797/84.DBN/PL/2017</t>
  </si>
  <si>
    <t>798/84.DBN/PL/2017</t>
  </si>
  <si>
    <t>799/84.DBN/PL/2017</t>
  </si>
  <si>
    <t>800/84.DBN/PL/2017</t>
  </si>
  <si>
    <t>801/84.DBN/PL/2017</t>
  </si>
  <si>
    <t>802/84.DBN/PL/2017</t>
  </si>
  <si>
    <t>803/84.DBN/PL/2017</t>
  </si>
  <si>
    <t>804/84.DBN/PL/2017</t>
  </si>
  <si>
    <t>805/84.DBN/PL/2017</t>
  </si>
  <si>
    <t>806/84.DBN/PL/2017</t>
  </si>
  <si>
    <t>807/84.DBN/PL/2017</t>
  </si>
  <si>
    <t>808/84.DBN/PL/2017</t>
  </si>
  <si>
    <t>809/84.DBN/PL/2017</t>
  </si>
  <si>
    <t>810/84.DBN/PL/2017</t>
  </si>
  <si>
    <t>811/84.DBN/PL/2017</t>
  </si>
  <si>
    <t>812/84.DBN/PL/2017</t>
  </si>
  <si>
    <t>813/84.DBN/PL/2017</t>
  </si>
  <si>
    <t>814/84.DBN/PL/2017</t>
  </si>
  <si>
    <t>815/84.DBN/PL/2017</t>
  </si>
  <si>
    <t>816/84.DBN/PL/2017</t>
  </si>
  <si>
    <t>817/84.DBN/PL/2017</t>
  </si>
  <si>
    <t>818/84.DBN/PL/2017</t>
  </si>
  <si>
    <t>819/84.DBN/PL/2017</t>
  </si>
  <si>
    <t>820/84.DBN/PL/2017</t>
  </si>
  <si>
    <t>821/84.DBN/PL/2017</t>
  </si>
  <si>
    <t>822/84.DBN/PL/2017</t>
  </si>
  <si>
    <t>823/84.DBN/PL/2017</t>
  </si>
  <si>
    <t>824/84.DBN/PL/2017</t>
  </si>
  <si>
    <t>825/84.DBN/PL/2017</t>
  </si>
  <si>
    <t>826/84.DBN/PL/2017</t>
  </si>
  <si>
    <t>827/84.DBN/PL/2017</t>
  </si>
  <si>
    <t>828/84.DBN/PL/2017</t>
  </si>
  <si>
    <t>829/84.DBN/PL/2017</t>
  </si>
  <si>
    <t>830/84.DBN/PL/2017</t>
  </si>
  <si>
    <t>831/84.DBN/PL/2017</t>
  </si>
  <si>
    <t>832/84.DBN/PL/2017</t>
  </si>
  <si>
    <t>833/84.DBN/PL/2017</t>
  </si>
  <si>
    <t>834/84.DBN/PL/2017</t>
  </si>
  <si>
    <t>835/84.DBN/PL/2017</t>
  </si>
  <si>
    <t>836/84.DBN/PL/2017</t>
  </si>
  <si>
    <t>837/84.DBN/PL/2017</t>
  </si>
  <si>
    <t>838/84.DBN/PL/2017</t>
  </si>
  <si>
    <t>839/84.DBN/PL/2017</t>
  </si>
  <si>
    <t>840/84.DBN/PL/2017</t>
  </si>
  <si>
    <t>841/84.DBN/PL/2017</t>
  </si>
  <si>
    <t>842/84.DBN/PL/2017</t>
  </si>
  <si>
    <t>843/84.DBN/PL/2017</t>
  </si>
  <si>
    <t>844/84.DBN/PL/2017</t>
  </si>
  <si>
    <t>845/84.DBN/PL/2017</t>
  </si>
  <si>
    <t>846/84.DBN/PL/2017</t>
  </si>
  <si>
    <t>847/84.DBN/PL/2017</t>
  </si>
  <si>
    <t>848/84.DBN/PL/2017</t>
  </si>
  <si>
    <t>849/84.DBN/PL/2017</t>
  </si>
  <si>
    <t>850/84.DBN/PL/2017</t>
  </si>
  <si>
    <t>851/84.DBN/PL/2017</t>
  </si>
  <si>
    <t>852/84.DBN/PL/2017</t>
  </si>
  <si>
    <t>853/84.DBN/PL/2017</t>
  </si>
  <si>
    <t>854/84.DBN/PL/2017</t>
  </si>
  <si>
    <t>855/84.DBN/PL/2017</t>
  </si>
  <si>
    <t>856/84.DBN/PL/2017</t>
  </si>
  <si>
    <t>857/84.DBN/PL/2017</t>
  </si>
  <si>
    <t>858/84.DBN/PL/2017</t>
  </si>
  <si>
    <t>859/84.DBN/PL/2017</t>
  </si>
  <si>
    <t>860/84.DBN/PL/2017</t>
  </si>
  <si>
    <t>861/84.DBN/PL/2017</t>
  </si>
  <si>
    <t>862/84.DBN/PL/2017</t>
  </si>
  <si>
    <t>863/84.DBN/PL/2017</t>
  </si>
  <si>
    <t>864/84.DBN/PL/2017</t>
  </si>
  <si>
    <t>865/84.DBN/PL/2017</t>
  </si>
  <si>
    <t>866/84.DBN/PL/2017</t>
  </si>
  <si>
    <t>867/84.DBN/PL/2017</t>
  </si>
  <si>
    <t>868/84.DBN/PL/2017</t>
  </si>
  <si>
    <t>869/84.DBN/PL/2017</t>
  </si>
  <si>
    <t>870/84.DBN/PL/2017</t>
  </si>
  <si>
    <t>871/84.DBN/PL/2017</t>
  </si>
  <si>
    <t>872/84.DBN/PL/2017</t>
  </si>
  <si>
    <t>873/84.DBN/PL/2017</t>
  </si>
  <si>
    <t>874/84.DBN/PL/2017</t>
  </si>
  <si>
    <t>875/84.DBN/PL/2017</t>
  </si>
  <si>
    <t>876/84.DBN/PL/2017</t>
  </si>
  <si>
    <t>877/84.DBN/PL/2017</t>
  </si>
  <si>
    <t>878/84.DBN/PL/2017</t>
  </si>
  <si>
    <t>879/84.DBN/PL/2017</t>
  </si>
  <si>
    <t>880/84.DBN/PL/2017</t>
  </si>
  <si>
    <t>881/84.DBN/PL/2017</t>
  </si>
  <si>
    <t>882/84.DBN/PL/2017</t>
  </si>
  <si>
    <t>883/84.DBN/PL/2017</t>
  </si>
  <si>
    <t>884/84.DBN/PL/2017</t>
  </si>
  <si>
    <t>885/84.DBN/PL/2017</t>
  </si>
  <si>
    <t>886/84.DBN/PL/2017</t>
  </si>
  <si>
    <t>887/84.DBN/PL/2017</t>
  </si>
  <si>
    <t>888/84.DBN/PL/2017</t>
  </si>
  <si>
    <t>889/84.DBN/PL/2017</t>
  </si>
  <si>
    <t>890/84.DBN/PL/2017</t>
  </si>
  <si>
    <t>891/84.DBN/PL/2017</t>
  </si>
  <si>
    <t>892/84.DBN/PL/2017</t>
  </si>
  <si>
    <t>893/84.DBN/PL/2017</t>
  </si>
  <si>
    <t>894/84.DBN/PL/2017</t>
  </si>
  <si>
    <t>895/84.DBN/PL/2017</t>
  </si>
  <si>
    <t>896/84.DBN/PL/2017</t>
  </si>
  <si>
    <t>897/84.DBN/PL/2017</t>
  </si>
  <si>
    <t>898/84.DBN/PL/2017</t>
  </si>
  <si>
    <t>899/84.DBN/PL/2017</t>
  </si>
  <si>
    <t>900/84.DBN/PL/2017</t>
  </si>
  <si>
    <t>901/84.DBN/PL/2017</t>
  </si>
  <si>
    <t>902/84.DBN/PL/2017</t>
  </si>
  <si>
    <t>903/84.DBN/PL/2017</t>
  </si>
  <si>
    <t>904/84.DBN/PL/2017</t>
  </si>
  <si>
    <t>905/84.DBN/PL/2017</t>
  </si>
  <si>
    <t>906/84.DBN/PL/2017</t>
  </si>
  <si>
    <t>907/84.DBN/PL/2017</t>
  </si>
  <si>
    <t>908/84.DBN/PL/2017</t>
  </si>
  <si>
    <t>909/84.DBN/PL/2017</t>
  </si>
  <si>
    <t>910/84.DBN/PL/2017</t>
  </si>
  <si>
    <t>911/84.DBN/PL/2017</t>
  </si>
  <si>
    <t>912/84.DBN/PL/2017</t>
  </si>
  <si>
    <t>913/84.DBN/PL/2017</t>
  </si>
  <si>
    <t>914/84.DBN/PL/2017</t>
  </si>
  <si>
    <t>915/84.DBN/PL/2017</t>
  </si>
  <si>
    <t>916/84.DBN/PL/2017</t>
  </si>
  <si>
    <t>917/84.DBN/PL/2017</t>
  </si>
  <si>
    <t>918/84.DBN/PL/2017</t>
  </si>
  <si>
    <t>919/84.DBN/PL/2017</t>
  </si>
  <si>
    <t>920/84.DBN/PL/2017</t>
  </si>
  <si>
    <t>921/84.DBN/PL/2017</t>
  </si>
  <si>
    <t>922/84.DBN/PL/2017</t>
  </si>
  <si>
    <t>923/84.DBN/PL/2017</t>
  </si>
  <si>
    <t>924/84.DBN/PL/2017</t>
  </si>
  <si>
    <t>925/84.DBN/PL/2017</t>
  </si>
  <si>
    <t>926/84.DBN/PL/2017</t>
  </si>
  <si>
    <t>927/84.DBN/PL/2017</t>
  </si>
  <si>
    <t>928/84.DBN/PL/2017</t>
  </si>
  <si>
    <t>929/84.DBN/PL/2017</t>
  </si>
  <si>
    <t>930/84.DBN/PL/2017</t>
  </si>
  <si>
    <t>931/84.DBN/PL/2017</t>
  </si>
  <si>
    <t>932/84.DBN/PL/2017</t>
  </si>
  <si>
    <t>933/84.DBN/PL/2017</t>
  </si>
  <si>
    <t>934/84.DBN/PL/2017</t>
  </si>
  <si>
    <t>935/84.DBN/PL/2017</t>
  </si>
  <si>
    <t>936/84.DBN/PL/2017</t>
  </si>
  <si>
    <t>937/84.DBN/PL/2017</t>
  </si>
  <si>
    <t>938/84.DBN/PL/2017</t>
  </si>
  <si>
    <t>939/84.DBN/PL/2017</t>
  </si>
  <si>
    <t>940/84.DBN/PL/2017</t>
  </si>
  <si>
    <t>941/84.DBN/PL/2017</t>
  </si>
  <si>
    <t>942/84.DBN/PL/2017</t>
  </si>
  <si>
    <t>943/84.DBN/PL/2017</t>
  </si>
  <si>
    <t>944/84.DBN/PL/2017</t>
  </si>
  <si>
    <t>945/84.DBN/PL/2017</t>
  </si>
  <si>
    <t>946/84.DBN/PL/2017</t>
  </si>
  <si>
    <t>947/84.DBN/PL/2017</t>
  </si>
  <si>
    <t>948/84.DBN/PL/2017</t>
  </si>
  <si>
    <t>949/84.DBN/PL/2017</t>
  </si>
  <si>
    <t>950/84.DBN/PL/2017</t>
  </si>
  <si>
    <t>951/84.DBN/PL/2017</t>
  </si>
  <si>
    <t>952/84.DBN/PL/2017</t>
  </si>
  <si>
    <t>953/84.DBN/PL/2017</t>
  </si>
  <si>
    <t>954/84.DBN/PL/2017</t>
  </si>
  <si>
    <t>955/84.DBN/PL/2017</t>
  </si>
  <si>
    <t>956/84.DBN/PL/2017</t>
  </si>
  <si>
    <t>957/84.DBN/PL/2017</t>
  </si>
  <si>
    <t>958/84.DBN/PL/2017</t>
  </si>
  <si>
    <t>959/84.DBN/PL/2017</t>
  </si>
  <si>
    <t>960/84.DBN/PL/2017</t>
  </si>
  <si>
    <t>961/84.DBN/PL/2017</t>
  </si>
  <si>
    <t>962/84.DBN/PL/2017</t>
  </si>
  <si>
    <t>963/84.DBN/PL/2017</t>
  </si>
  <si>
    <t>964/84.DBN/PL/2017</t>
  </si>
  <si>
    <t>965/84.DBN/PL/2017</t>
  </si>
  <si>
    <t>966/84.DBN/PL/2017</t>
  </si>
  <si>
    <t>967/84.DBN/PL/2017</t>
  </si>
  <si>
    <t>968/84.DBN/PL/2017</t>
  </si>
  <si>
    <t>969/84.DBN/PL/2017</t>
  </si>
  <si>
    <t>970/84.DBN/PL/2017</t>
  </si>
  <si>
    <t>971/84.DBN/PL/2017</t>
  </si>
  <si>
    <t>972/84.DBN/PL/2017</t>
  </si>
  <si>
    <t>973/84.DBN/PL/2017</t>
  </si>
  <si>
    <t>974/84.DBN/PL/2017</t>
  </si>
  <si>
    <t>975/84.DBN/PL/2017</t>
  </si>
  <si>
    <t>976/84.DBN/PL/2017</t>
  </si>
  <si>
    <t>977/84.DBN/PL/2017</t>
  </si>
  <si>
    <t>978/84.DBN/PL/2017</t>
  </si>
  <si>
    <t>979/84.DBN/PL/2017</t>
  </si>
  <si>
    <t>980/84.DBN/PL/2017</t>
  </si>
  <si>
    <t>981/84.DBN/PL/2017</t>
  </si>
  <si>
    <t>982/84.DBN/PL/2017</t>
  </si>
  <si>
    <t>983/84.DBN/PL/2017</t>
  </si>
  <si>
    <t>984/84.DBN/PL/2017</t>
  </si>
  <si>
    <t>985/84.DBN/PL/2017</t>
  </si>
  <si>
    <t>986/84.DBN/PL/2017</t>
  </si>
  <si>
    <t>987/84.DBN/PL/2017</t>
  </si>
  <si>
    <t>988/84.DBN/PL/2017</t>
  </si>
  <si>
    <t>989/84.DBN/PL/2017</t>
  </si>
  <si>
    <t>990/84.DBN/PL/2017</t>
  </si>
  <si>
    <t>991/84.DBN/PL/2017</t>
  </si>
  <si>
    <t>992/84.DBN/PL/2017</t>
  </si>
  <si>
    <t>993/84.DBN/PL/2017</t>
  </si>
  <si>
    <t>994/84.DBN/PL/2017</t>
  </si>
  <si>
    <t>995/84.DBN/PL/2017</t>
  </si>
  <si>
    <t>996/84.DBN/PL/2017</t>
  </si>
  <si>
    <t>997/84.DBN/PL/2017</t>
  </si>
  <si>
    <t>998/84.DBN/PL/2017</t>
  </si>
  <si>
    <t>999/84.DBN/PL/2017</t>
  </si>
  <si>
    <t>1000/84.DBN/PL/2017</t>
  </si>
  <si>
    <t>1001/84.DBN/PL/2017</t>
  </si>
  <si>
    <t>1002/84.DBN/PL/2017</t>
  </si>
  <si>
    <t>1003/84.DBN/PL/2017</t>
  </si>
  <si>
    <t>1004/84.DBN/PL/2017</t>
  </si>
  <si>
    <t>1005/84.DBN/PL/2017</t>
  </si>
  <si>
    <t>1006/84.DBN/PL/2017</t>
  </si>
  <si>
    <t>1007/84.DBN/PL/2017</t>
  </si>
  <si>
    <t>1008/84.DBN/PL/2017</t>
  </si>
  <si>
    <t>1009/84.DBN/PL/2017</t>
  </si>
  <si>
    <t>1010/84.DBN/PL/2017</t>
  </si>
  <si>
    <t>1011/84.DBN/PL/2017</t>
  </si>
  <si>
    <t>1012/84.DBN/PL/2017</t>
  </si>
  <si>
    <t>1013/84.DBN/PL/2017</t>
  </si>
  <si>
    <t>1014/84.DBN/PL/2017</t>
  </si>
  <si>
    <t>1015/84.DBN/PL/2017</t>
  </si>
  <si>
    <t>1016/84.DBN/PL/2017</t>
  </si>
  <si>
    <t>1017/84.DBN/PL/2017</t>
  </si>
  <si>
    <t>1018/84.DBN/PL/2017</t>
  </si>
  <si>
    <t>1019/84.DBN/PL/2017</t>
  </si>
  <si>
    <t>1020/84.DBN/PL/2017</t>
  </si>
  <si>
    <t>1021/84.DBN/PL/2017</t>
  </si>
  <si>
    <t>1022/84.DBN/PL/2017</t>
  </si>
  <si>
    <t>1023/84.DBN/PL/2017</t>
  </si>
  <si>
    <t>1024/84.DBN/PL/2017</t>
  </si>
  <si>
    <t>1025/84.DBN/PL/2017</t>
  </si>
  <si>
    <t>1026/84.DBN/PL/2017</t>
  </si>
  <si>
    <t>1027/84.DBN/PL/2017</t>
  </si>
  <si>
    <t>1028/84.DBN/PL/2017</t>
  </si>
  <si>
    <t>1029/84.DBN/PL/2017</t>
  </si>
  <si>
    <t>1030/84.DBN/PL/2017</t>
  </si>
  <si>
    <t>1031/84.DBN/PL/2017</t>
  </si>
  <si>
    <t>1032/84.DBN/PL/2017</t>
  </si>
  <si>
    <t>1033/84.DBN/PL/2017</t>
  </si>
  <si>
    <t>1034/84.DBN/PL/2017</t>
  </si>
  <si>
    <t>1035/84.DBN/PL/2017</t>
  </si>
  <si>
    <t>1036/84.DBN/PL/2017</t>
  </si>
  <si>
    <t>1037/84.DBN/PL/2017</t>
  </si>
  <si>
    <t>1038/84.DBN/PL/2017</t>
  </si>
  <si>
    <t>1039/84.DBN/PL/2017</t>
  </si>
  <si>
    <t>1040/84.DBN/PL/2017</t>
  </si>
  <si>
    <t>1041/84.DBN/PL/2017</t>
  </si>
  <si>
    <t>1042/84.DBN/PL/2017</t>
  </si>
  <si>
    <t>1043/84.DBN/PL/2017</t>
  </si>
  <si>
    <t>1044/84.DBN/PL/2017</t>
  </si>
  <si>
    <t>1045/84.DBN/PL/2017</t>
  </si>
  <si>
    <t>1046/84.DBN/PL/2017</t>
  </si>
  <si>
    <t>1047/84.DBN/PL/2017</t>
  </si>
  <si>
    <t>1048/84.DBN/PL/2017</t>
  </si>
  <si>
    <t>1049/84.DBN/PL/2017</t>
  </si>
  <si>
    <t>1050/84.DBN/PL/2017</t>
  </si>
  <si>
    <t>1051/84.DBN/PL/2017</t>
  </si>
  <si>
    <t>1052/84.DBN/PL/2017</t>
  </si>
  <si>
    <t>1053/84.DBN/PL/2017</t>
  </si>
  <si>
    <t>1054/84.DBN/PL/2017</t>
  </si>
  <si>
    <t>1055/84.DBN/PL/2017</t>
  </si>
  <si>
    <t>1056/84.DBN/PL/2017</t>
  </si>
  <si>
    <t>1057/84.DBN/PL/2017</t>
  </si>
  <si>
    <t>1058/84.DBN/PL/2017</t>
  </si>
  <si>
    <t>1059/84.DBN/PL/2017</t>
  </si>
  <si>
    <t>1060/84.DBN/PL/2017</t>
  </si>
  <si>
    <t>1061/84.DBN/PL/2017</t>
  </si>
  <si>
    <t>1062/84.DBN/PL/2017</t>
  </si>
  <si>
    <t>1063/84.DBN/PL/2017</t>
  </si>
  <si>
    <t>1064/84.DBN/PL/2017</t>
  </si>
  <si>
    <t>1065/84.DBN/PL/2017</t>
  </si>
  <si>
    <t>1066/84.DBN/PL/2017</t>
  </si>
  <si>
    <t>1067/84.DBN/PL/2017</t>
  </si>
  <si>
    <t>1068/84.DBN/PL/2017</t>
  </si>
  <si>
    <t>1069/84.DBN/PL/2017</t>
  </si>
  <si>
    <t>1070/84.DBN/PL/2017</t>
  </si>
  <si>
    <t>1071/84.DBN/PL/2017</t>
  </si>
  <si>
    <t>1072/84.DBN/PL/2017</t>
  </si>
  <si>
    <t>1073/84.DBN/PL/2017</t>
  </si>
  <si>
    <t>1074/84.DBN/PL/2017</t>
  </si>
  <si>
    <t>1075/84.DBN/PL/2017</t>
  </si>
  <si>
    <t>1076/84.DBN/PL/2017</t>
  </si>
  <si>
    <t>1077/84.DBN/PL/2017</t>
  </si>
  <si>
    <t>1078/84.DBN/PL/2017</t>
  </si>
  <si>
    <t>1079/84.DBN/PL/2017</t>
  </si>
  <si>
    <t>1080/84.DBN/PL/2017</t>
  </si>
  <si>
    <t>1081/84.DBN/PL/2017</t>
  </si>
  <si>
    <t>1082/84.DBN/PL/2017</t>
  </si>
  <si>
    <t>1083/84.DBN/PL/2017</t>
  </si>
  <si>
    <t>1084/84.DBN/PL/2017</t>
  </si>
  <si>
    <t>1085/84.DBN/PL/2017</t>
  </si>
  <si>
    <t>1086/84.DBN/PL/2017</t>
  </si>
  <si>
    <t>1087/84.DBN/PL/2017</t>
  </si>
  <si>
    <t>1088/84.DBN/PL/2017</t>
  </si>
  <si>
    <t>1089/84.DBN/PL/2017</t>
  </si>
  <si>
    <t>1090/84.DBN/PL/2017</t>
  </si>
  <si>
    <t>1091/84.DBN/PL/2017</t>
  </si>
  <si>
    <t>1092/84.DBN/PL/2017</t>
  </si>
  <si>
    <t>1093/84.DBN/PL/2017</t>
  </si>
  <si>
    <t>1094/84.DBN/PL/2017</t>
  </si>
  <si>
    <t>1095/84.DBN/PL/2017</t>
  </si>
  <si>
    <t>1096/84.DBN/PL/2017</t>
  </si>
  <si>
    <t>1097/84.DBN/PL/2017</t>
  </si>
  <si>
    <t>1098/84.DBN/PL/2017</t>
  </si>
  <si>
    <t>1099/84.DBN/PL/2017</t>
  </si>
  <si>
    <t>1100/84.DBN/PL/2017</t>
  </si>
  <si>
    <t>1101/84.DBN/PL/2017</t>
  </si>
  <si>
    <t>1102/84.DBN/PL/2017</t>
  </si>
  <si>
    <t>1103/84.DBN/PL/2017</t>
  </si>
  <si>
    <t>1104/84.DBN/PL/2017</t>
  </si>
  <si>
    <t>1105/84.DBN/PL/2017</t>
  </si>
  <si>
    <t>1106/84.DBN/PL/2017</t>
  </si>
  <si>
    <t>1107/84.DBN/PL/2017</t>
  </si>
  <si>
    <t>1108/84.DBN/PL/2017</t>
  </si>
  <si>
    <t>1109/84.DBN/PL/2017</t>
  </si>
  <si>
    <t>1110/84.DBN/PL/2017</t>
  </si>
  <si>
    <t>1111/84.DBN/PL/2017</t>
  </si>
  <si>
    <t>1112/84.DBN/PL/2017</t>
  </si>
  <si>
    <t>1113/84.DBN/PL/2017</t>
  </si>
  <si>
    <t>1114/84.DBN/PL/2017</t>
  </si>
  <si>
    <t>1115/84.DBN/PL/2017</t>
  </si>
  <si>
    <t>1116/84.DBN/PL/2017</t>
  </si>
  <si>
    <t>1117/84.DBN/PL/2017</t>
  </si>
  <si>
    <t>1118/84.DBN/PL/2017</t>
  </si>
  <si>
    <t>1119/84.DBN/PL/2017</t>
  </si>
  <si>
    <t>1120/84.DBN/PL/2017</t>
  </si>
  <si>
    <t>1121/84.DBN/PL/2017</t>
  </si>
  <si>
    <t>1122/84.DBN/PL/2017</t>
  </si>
  <si>
    <t>1123/84.DBN/PL/2017</t>
  </si>
  <si>
    <t>1124/84.DBN/PL/2017</t>
  </si>
  <si>
    <t>1125/84.DBN/PL/2017</t>
  </si>
  <si>
    <t>1126/84.DBN/PL/2017</t>
  </si>
  <si>
    <t>1127/84.DBN/PL/2017</t>
  </si>
  <si>
    <t>1128/84.DBN/PL/2017</t>
  </si>
  <si>
    <t>1129/84.DBN/PL/2017</t>
  </si>
  <si>
    <t>1130/84.DBN/PL/2017</t>
  </si>
  <si>
    <t>1131/84.DBN/PL/2017</t>
  </si>
  <si>
    <t>1132/84.DBN/PL/2017</t>
  </si>
  <si>
    <t>1133/84.DBN/PL/2017</t>
  </si>
  <si>
    <t>1134/84.DBN/PL/2017</t>
  </si>
  <si>
    <t>1135/84.DBN/PL/2017</t>
  </si>
  <si>
    <t>1136/84.DBN/PL/2017</t>
  </si>
  <si>
    <t>1137/84.DBN/PL/2017</t>
  </si>
  <si>
    <t>1138/84.DBN/PL/2017</t>
  </si>
  <si>
    <t>1139/84.DBN/PL/2017</t>
  </si>
  <si>
    <t>1140/84.DBN/PL/2017</t>
  </si>
  <si>
    <t>1141/84.DBN/PL/2017</t>
  </si>
  <si>
    <t>1142/84.DBN/PL/2017</t>
  </si>
  <si>
    <t>1143/84.DBN/PL/2017</t>
  </si>
  <si>
    <t>1144/84.DBN/PL/2017</t>
  </si>
  <si>
    <t>1145/84.DBN/PL/2017</t>
  </si>
  <si>
    <t>1146/84.DBN/PL/2017</t>
  </si>
  <si>
    <t>1147/84.DBN/PL/2017</t>
  </si>
  <si>
    <t>1148/84.DBN/PL/2017</t>
  </si>
  <si>
    <t>1149/84.DBN/PL/2017</t>
  </si>
  <si>
    <t>1150/84.DBN/PL/2017</t>
  </si>
  <si>
    <t>1151/84.DBN/PL/2017</t>
  </si>
  <si>
    <t>1152/84.DBN/PL/2017</t>
  </si>
  <si>
    <t>1153/84.DBN/PL/2017</t>
  </si>
  <si>
    <t>1154/84.DBN/PL/2017</t>
  </si>
  <si>
    <t>1155/84.DBN/PL/2017</t>
  </si>
  <si>
    <t>1156/84.DBN/PL/2017</t>
  </si>
  <si>
    <t>1157/84.DBN/PL/2017</t>
  </si>
  <si>
    <t>1158/84.DBN/PL/2017</t>
  </si>
  <si>
    <t>1159/84.DBN/PL/2017</t>
  </si>
  <si>
    <t>1160/84.DBN/PL/2017</t>
  </si>
  <si>
    <t>1161/84.DBN/PL/2017</t>
  </si>
  <si>
    <t>1162/84.DBN/PL/2017</t>
  </si>
  <si>
    <t>1163/84.DBN/PL/2017</t>
  </si>
  <si>
    <t>1164/84.DBN/PL/2017</t>
  </si>
  <si>
    <t>1165/84.DBN/PL/2017</t>
  </si>
  <si>
    <t>1166/84.DBN/PL/2017</t>
  </si>
  <si>
    <t>1167/84.DBN/PL/2017</t>
  </si>
  <si>
    <t>1168/84.DBN/PL/2017</t>
  </si>
  <si>
    <t>1169/84.DBN/PL/2017</t>
  </si>
  <si>
    <t>1170/84.DBN/PL/2017</t>
  </si>
  <si>
    <t>1171/84.DBN/PL/2017</t>
  </si>
  <si>
    <t>1172/84.DBN/PL/2017</t>
  </si>
  <si>
    <t>1173/84.DBN/PL/2017</t>
  </si>
  <si>
    <t>1174/84.DBN/PL/2017</t>
  </si>
  <si>
    <t>1175/84.DBN/PL/2017</t>
  </si>
  <si>
    <t>1176/84.DBN/PL/2017</t>
  </si>
  <si>
    <t>1177/84.DBN/PL/2017</t>
  </si>
  <si>
    <t>1178/84.DBN/PL/2017</t>
  </si>
  <si>
    <t>1179/84.DBN/PL/2017</t>
  </si>
  <si>
    <t>1180/84.DBN/PL/2017</t>
  </si>
  <si>
    <t>1181/84.DBN/PL/2017</t>
  </si>
  <si>
    <t>1182/84.DBN/PL/2017</t>
  </si>
  <si>
    <t>1183/84.DBN/PL/2017</t>
  </si>
  <si>
    <t>1184/84.DBN/PL/2017</t>
  </si>
  <si>
    <t>1185/84.DBN/PL/2017</t>
  </si>
  <si>
    <t>1186/84.DBN/PL/2017</t>
  </si>
  <si>
    <t>1187/84.DBN/PL/2017</t>
  </si>
  <si>
    <t>1188/84.DBN/PL/2017</t>
  </si>
  <si>
    <t>1189/84.DBN/PL/2017</t>
  </si>
  <si>
    <t>1190/84.DBN/PL/2017</t>
  </si>
  <si>
    <t>1191/84.DBN/PL/2017</t>
  </si>
  <si>
    <t>1192/84.DBN/PL/2017</t>
  </si>
  <si>
    <t>1193/84.DBN/PL/2017</t>
  </si>
  <si>
    <t>1194/84.DBN/PL/2017</t>
  </si>
  <si>
    <t>1195/84.DBN/PL/2017</t>
  </si>
  <si>
    <t>1196/84.DBN/PL/2017</t>
  </si>
  <si>
    <t>1197/84.DBN/PL/2017</t>
  </si>
  <si>
    <t>1198/84.DBN/PL/2017</t>
  </si>
  <si>
    <t>1199/84.DBN/PL/2017</t>
  </si>
  <si>
    <t>1200/84.DBN/PL/2017</t>
  </si>
  <si>
    <t>1201/84.DBN/PL/2017</t>
  </si>
  <si>
    <t>1202/84.DBN/PL/2017</t>
  </si>
  <si>
    <t>1203/84.DBN/PL/2017</t>
  </si>
  <si>
    <t>1204/84.DBN/PL/2017</t>
  </si>
  <si>
    <t>1205/84.DBN/PL/2017</t>
  </si>
  <si>
    <t>1206/84.DBN/PL/2017</t>
  </si>
  <si>
    <t>1207/84.DBN/PL/2017</t>
  </si>
  <si>
    <t>1208/84.DBN/PL/2017</t>
  </si>
  <si>
    <t>1209/84.DBN/PL/2017</t>
  </si>
  <si>
    <t>1210/84.DBN/PL/2017</t>
  </si>
  <si>
    <t>1211/84.DBN/PL/2017</t>
  </si>
  <si>
    <t>1212/84.DBN/PL/2017</t>
  </si>
  <si>
    <t>1213/84.DBN/PL/2017</t>
  </si>
  <si>
    <t>1214/84.DBN/PL/2017</t>
  </si>
  <si>
    <t>1215/84.DBN/PL/2017</t>
  </si>
  <si>
    <t>1216/84.DBN/PL/2017</t>
  </si>
  <si>
    <t>1217/84.DBN/PL/2017</t>
  </si>
  <si>
    <t>1218/84.DBN/PL/2017</t>
  </si>
  <si>
    <t>1219/84.DBN/PL/2017</t>
  </si>
  <si>
    <t>1220/84.DBN/PL/2017</t>
  </si>
  <si>
    <t>1221/84.DBN/PL/2017</t>
  </si>
  <si>
    <t>1222/84.DBN/PL/2017</t>
  </si>
  <si>
    <t>1223/84.DBN/PL/2017</t>
  </si>
  <si>
    <t>1224/84.DBN/PL/2017</t>
  </si>
  <si>
    <t>1225/84.DBN/PL/2017</t>
  </si>
  <si>
    <t>1226/84.DBN/PL/2017</t>
  </si>
  <si>
    <t>1227/84.DBN/PL/2017</t>
  </si>
  <si>
    <t>1228/84.DBN/PL/2017</t>
  </si>
  <si>
    <t>1229/84.DBN/PL/2017</t>
  </si>
  <si>
    <t>1230/84.DBN/PL/2017</t>
  </si>
  <si>
    <t>1231/84.DBN/PL/2017</t>
  </si>
  <si>
    <t>1232/84.DBN/PL/2017</t>
  </si>
  <si>
    <t>1233/84.DBN/PL/2017</t>
  </si>
  <si>
    <t>1234/84.DBN/PL/2017</t>
  </si>
  <si>
    <t>1235/84.DBN/PL/2017</t>
  </si>
  <si>
    <t>1236/84.DBN/PL/2017</t>
  </si>
  <si>
    <t>1237/84.DBN/PL/2017</t>
  </si>
  <si>
    <t>1238/84.DBN/PL/2017</t>
  </si>
  <si>
    <t>1239/84.DBN/PL/2017</t>
  </si>
  <si>
    <t>1240/84.DBN/PL/2017</t>
  </si>
  <si>
    <t>1241/84.DBN/PL/2017</t>
  </si>
  <si>
    <t>1242/84.DBN/PL/2017</t>
  </si>
  <si>
    <t>1243/84.DBN/PL/2017</t>
  </si>
  <si>
    <t>1244/84.DBN/PL/2017</t>
  </si>
  <si>
    <t>1245/84.DBN/PL/2017</t>
  </si>
  <si>
    <t>1246/84.DBN/PL/2017</t>
  </si>
  <si>
    <t>1247/84.DBN/PL/2017</t>
  </si>
  <si>
    <t>1248/84.DBN/PL/2017</t>
  </si>
  <si>
    <t>1249/84.DBN/PL/2017</t>
  </si>
  <si>
    <t>1250/84.DBN/PL/2017</t>
  </si>
  <si>
    <t>1251/84.DBN/PL/2017</t>
  </si>
  <si>
    <t>1252/84.DBN/PL/2017</t>
  </si>
  <si>
    <t>1253/84.DBN/PL/2017</t>
  </si>
  <si>
    <t>1254/84.DBN/PL/2017</t>
  </si>
  <si>
    <t>1255/84.DBN/PL/2017</t>
  </si>
  <si>
    <t>1256/84.DBN/PL/2017</t>
  </si>
  <si>
    <t>1257/84.DBN/PL/2017</t>
  </si>
  <si>
    <t>1258/84.DBN/PL/2017</t>
  </si>
  <si>
    <t>1259/84.DBN/PL/2017</t>
  </si>
  <si>
    <t>1260/84.DBN/PL/2017</t>
  </si>
  <si>
    <t>1261/84.DBN/PL/2017</t>
  </si>
  <si>
    <t>1262/84.DBN/PL/2017</t>
  </si>
  <si>
    <t>1263/84.DBN/PL/2017</t>
  </si>
  <si>
    <t>1264/84.DBN/PL/2017</t>
  </si>
  <si>
    <t>1265/84.DBN/PL/2017</t>
  </si>
  <si>
    <t>1266/84.DBN/PL/2017</t>
  </si>
  <si>
    <t>1267/84.DBN/PL/2017</t>
  </si>
  <si>
    <t>1268/84.DBN/PL/2017</t>
  </si>
  <si>
    <t>1269/84.DBN/PL/2017</t>
  </si>
  <si>
    <t>1270/84.DBN/PL/2017</t>
  </si>
  <si>
    <t>1271/84.DBN/PL/2017</t>
  </si>
  <si>
    <t>1272/84.DBN/PL/2017</t>
  </si>
  <si>
    <t>1273/84.DBN/PL/2017</t>
  </si>
  <si>
    <t>1274/84.DBN/PL/2017</t>
  </si>
  <si>
    <t>1275/84.DBN/PL/2017</t>
  </si>
  <si>
    <t>1276/84.DBN/PL/2017</t>
  </si>
  <si>
    <t>1277/84.DBN/PL/2017</t>
  </si>
  <si>
    <t>1278/84.DBN/PL/2017</t>
  </si>
  <si>
    <t>1279/84.DBN/PL/2017</t>
  </si>
  <si>
    <t>1280/84.DBN/PL/2017</t>
  </si>
  <si>
    <t>1300/84.DBN/PL/2017</t>
  </si>
  <si>
    <t>1301/84.DBN/PL/2017</t>
  </si>
  <si>
    <t>1302/84.DBN/PL/2017</t>
  </si>
  <si>
    <t>1303/84.DBN/PL/2017</t>
  </si>
  <si>
    <t>1304/84.DBN/PL/2017</t>
  </si>
  <si>
    <t>1305/84.DBN/PL/2017</t>
  </si>
  <si>
    <t>1306/84.DBN/PL/2017</t>
  </si>
  <si>
    <t>1307/84.DBN/PL/2017</t>
  </si>
  <si>
    <t>1308/84.DBN/PL/2017</t>
  </si>
  <si>
    <t>1309/84.DBN/PL/2017</t>
  </si>
  <si>
    <t>1310/84.DBN/PL/2017</t>
  </si>
  <si>
    <t>1311/84.DBN/PL/2017</t>
  </si>
  <si>
    <t>1312/84.DBN/PL/2017</t>
  </si>
  <si>
    <t>1313/84.DBN/PL/2017</t>
  </si>
  <si>
    <t>1314/84.DBN/PL/2017</t>
  </si>
  <si>
    <t>1315/84.DBN/PL/2017</t>
  </si>
  <si>
    <t>1316/84.DBN/PL/2017</t>
  </si>
  <si>
    <t>1317/84.DBN/PL/2017</t>
  </si>
  <si>
    <t>1318/84.DBN/PL/2017</t>
  </si>
  <si>
    <t>1319/84.DBN/PL/2017</t>
  </si>
  <si>
    <t>1320/84.DBN/PL/2017</t>
  </si>
  <si>
    <t>1321/84.DBN/PL/2017</t>
  </si>
  <si>
    <t>1322/84.DBN/PL/2017</t>
  </si>
  <si>
    <t>1323/84.DBN/PL/2017</t>
  </si>
  <si>
    <t>1324/84.DBN/PL/2017</t>
  </si>
  <si>
    <t>1325/84.DBN/PL/2017</t>
  </si>
  <si>
    <t>1326/84.DBN/PL/2017</t>
  </si>
  <si>
    <t>1327/84.DBN/PL/2017</t>
  </si>
  <si>
    <t>1328/84.DBN/PL/2017</t>
  </si>
  <si>
    <t>1329/84.DBN/PL/2017</t>
  </si>
  <si>
    <t>1330/84.DBN/PL/2017</t>
  </si>
  <si>
    <t>1331/84.DBN/PL/2017</t>
  </si>
  <si>
    <t>1332/84.DBN/PL/2017</t>
  </si>
  <si>
    <t>1333/84.DBN/PL/2017</t>
  </si>
  <si>
    <t>1334/84.DBN/PL/2017</t>
  </si>
  <si>
    <t>1335/84.DBN/PL/2017</t>
  </si>
  <si>
    <t>1336/84.DBN/PL/2017</t>
  </si>
  <si>
    <t>1337/84.DBN/PL/2017</t>
  </si>
  <si>
    <t>1338/84.DBN/PL/2017</t>
  </si>
  <si>
    <t>1339/84.DBN/PL/2017</t>
  </si>
  <si>
    <t>1340/84.DBN/PL/2017</t>
  </si>
  <si>
    <t>1341/84.DBN/PL/2017</t>
  </si>
  <si>
    <t>1342/84.DBN/PL/2017</t>
  </si>
  <si>
    <t>1343/84.DBN/PL/2017</t>
  </si>
  <si>
    <t>1344/84.DBN/PL/2017</t>
  </si>
  <si>
    <t>1345/84.DBN/PL/2017</t>
  </si>
  <si>
    <t>1346/84.DBN/PL/2017</t>
  </si>
  <si>
    <t>1347/84.DBN/PL/2017</t>
  </si>
  <si>
    <t>1348/84.DBN/PL/2017</t>
  </si>
  <si>
    <t>1366/84.DBN/PL/2017</t>
  </si>
  <si>
    <t>1367/84.DBN/PL/2017</t>
  </si>
  <si>
    <t>1281/84.DBN/PL/2017</t>
  </si>
  <si>
    <t>1282/84.DBN/PL/2017</t>
  </si>
  <si>
    <t>362/84.DBN/PL/2017</t>
  </si>
  <si>
    <t>363/84.DBN/PL/2017</t>
  </si>
  <si>
    <t>364/84.DBN/PL/2017</t>
  </si>
  <si>
    <t>1802/84.DBN/PL/2017</t>
  </si>
  <si>
    <t>1806/84.DBN/PL/2017</t>
  </si>
  <si>
    <t>1807/84.DBN/PL/2017</t>
  </si>
  <si>
    <t>1808/84.DBN/PL/2017</t>
  </si>
  <si>
    <t>2064/84.DBN/PL/2017</t>
  </si>
  <si>
    <t>2065/84.DBN/PL/2017</t>
  </si>
  <si>
    <t>2066/84.DBN/PL/2017</t>
  </si>
  <si>
    <t>2073/84.DBN/PL/2017</t>
  </si>
  <si>
    <t>2074/84.DBN/PL/2017</t>
  </si>
  <si>
    <t>2075/84.DBN/PL/2017</t>
  </si>
  <si>
    <t>2080/84.DBN/PL/2017</t>
  </si>
  <si>
    <t>2081/84.DBN/PL/2017</t>
  </si>
  <si>
    <t>1351/84/DBN.PL/2016</t>
  </si>
  <si>
    <t>1352/84/DBN.PL/2016</t>
  </si>
  <si>
    <t>344/84/DBN.PL/2016</t>
  </si>
  <si>
    <t>120/84/DBN.PL/2016</t>
  </si>
  <si>
    <t>122/84/DBN.PL/2016</t>
  </si>
  <si>
    <t>117/84/DBN.PL/2016</t>
  </si>
  <si>
    <t>345/84/DBN.PL/2016</t>
  </si>
  <si>
    <t>101/84/DBN.PL/2016</t>
  </si>
  <si>
    <t>102/84/DBN.PL/2016</t>
  </si>
  <si>
    <t>108/84/DBN.PL/2016</t>
  </si>
  <si>
    <t>111/84/DBN.PL/2016</t>
  </si>
  <si>
    <t>110/84/DBN.PL/2016</t>
  </si>
  <si>
    <t>098/84/DBN.PL/2016</t>
  </si>
  <si>
    <t>099/84/DBN.PL/2016</t>
  </si>
  <si>
    <t>100/84/DBN.PL/2016</t>
  </si>
  <si>
    <t>113/84/DBN.PL/2016</t>
  </si>
  <si>
    <t>112/84/DBN.PL/2016</t>
  </si>
  <si>
    <t>096/84/DBN.PL/2017</t>
  </si>
  <si>
    <t>097/84/DBN.PL/2017</t>
  </si>
  <si>
    <t>103/84/DBN.PL/2017</t>
  </si>
  <si>
    <t>104/84/DBN.PL/2017</t>
  </si>
  <si>
    <t>105/84/DBN.PL/2017</t>
  </si>
  <si>
    <t>106/84/DBN.PL/2017</t>
  </si>
  <si>
    <t>107/84/DBN.PL/2017</t>
  </si>
  <si>
    <t>109/84/DBN.PL/2017</t>
  </si>
  <si>
    <t>114/84/DBN.PL/2017</t>
  </si>
  <si>
    <t>115/84/DBN.PL/2017</t>
  </si>
  <si>
    <t>116/84/DBN.PL/2017</t>
  </si>
  <si>
    <t>118/84/DBN.PL/2017</t>
  </si>
  <si>
    <t>121/84/DBN.PL/2017</t>
  </si>
  <si>
    <t>123/84/DBN.PL/2017</t>
  </si>
  <si>
    <t>124/84/DBN.PL/2017</t>
  </si>
  <si>
    <t>125/84/DBN.PL/2017</t>
  </si>
  <si>
    <t>346/84/DBN.PL/2017</t>
  </si>
  <si>
    <t>1353/84/DBN.PL/2017</t>
  </si>
  <si>
    <t>iuran_tetap_idr</t>
  </si>
  <si>
    <t>iuran_tetap_usd</t>
  </si>
  <si>
    <t>royalti_idr</t>
  </si>
  <si>
    <t>royalti_usd</t>
  </si>
  <si>
    <t>id</t>
  </si>
  <si>
    <t>,</t>
  </si>
  <si>
    <t>insert into tagihanawal (id,evaluator, checking_period1, checking_period2, billing_period, billing_no, billing_date, iuran_tetap_idr, iuran_tetap_usd, royalti_idr, royalti_usd, billing_type, company_id, created_date) values(</t>
  </si>
  <si>
    <t>-21058205.84</t>
  </si>
  <si>
    <t>2026213.81</t>
  </si>
  <si>
    <t>-2830461.42</t>
  </si>
  <si>
    <t>2049011.4</t>
  </si>
  <si>
    <t>-1677327.18</t>
  </si>
  <si>
    <t>-52808656.67</t>
  </si>
  <si>
    <t>349527.88</t>
  </si>
  <si>
    <t>-305.71</t>
  </si>
  <si>
    <t>706.4</t>
  </si>
  <si>
    <t>407.6</t>
  </si>
  <si>
    <t>1756.4</t>
  </si>
  <si>
    <t>98.68</t>
  </si>
  <si>
    <t>71.2</t>
  </si>
  <si>
    <t>4725.76</t>
  </si>
  <si>
    <t>45.56</t>
  </si>
  <si>
    <t>197.6</t>
  </si>
  <si>
    <t>776.8</t>
  </si>
  <si>
    <t>393.2</t>
  </si>
  <si>
    <t>773.6</t>
  </si>
  <si>
    <t>199124.2</t>
  </si>
  <si>
    <t>771.6</t>
  </si>
  <si>
    <t>799.6</t>
  </si>
  <si>
    <t>794.4</t>
  </si>
  <si>
    <t>122.4</t>
  </si>
  <si>
    <t>461.2</t>
  </si>
  <si>
    <t>359.96</t>
  </si>
  <si>
    <t>400.8</t>
  </si>
  <si>
    <t>798.4</t>
  </si>
  <si>
    <t>776.4</t>
  </si>
  <si>
    <t>7.23</t>
  </si>
  <si>
    <t>615.6</t>
  </si>
  <si>
    <t>798.8</t>
  </si>
  <si>
    <t>1623.16</t>
  </si>
  <si>
    <t>396.52</t>
  </si>
  <si>
    <t>290.48</t>
  </si>
  <si>
    <t>799.2</t>
  </si>
  <si>
    <t>292.4</t>
  </si>
  <si>
    <t>1994.8</t>
  </si>
  <si>
    <t>70.32</t>
  </si>
  <si>
    <t>507.44</t>
  </si>
  <si>
    <t>792.68</t>
  </si>
  <si>
    <t>716.4</t>
  </si>
  <si>
    <t>789.88</t>
  </si>
  <si>
    <t>362.6</t>
  </si>
  <si>
    <t>789.2</t>
  </si>
  <si>
    <t>370.8</t>
  </si>
  <si>
    <t>371.56</t>
  </si>
  <si>
    <t>399.16</t>
  </si>
  <si>
    <t>403.6</t>
  </si>
  <si>
    <t>497.2</t>
  </si>
  <si>
    <t>507.2</t>
  </si>
  <si>
    <t>278.04</t>
  </si>
  <si>
    <t>161.36</t>
  </si>
  <si>
    <t>197.44</t>
  </si>
  <si>
    <t>721.64</t>
  </si>
  <si>
    <t>399.56</t>
  </si>
  <si>
    <t>778.04</t>
  </si>
  <si>
    <t>1083.2</t>
  </si>
  <si>
    <t>792.4</t>
  </si>
  <si>
    <t>359.24</t>
  </si>
  <si>
    <t>297.88</t>
  </si>
  <si>
    <t>1994.4</t>
  </si>
  <si>
    <t>397.56</t>
  </si>
  <si>
    <t>32347.2</t>
  </si>
  <si>
    <t>1383.75</t>
  </si>
  <si>
    <t>797.2</t>
  </si>
  <si>
    <t>437.68</t>
  </si>
  <si>
    <t>69.4</t>
  </si>
  <si>
    <t>650.8</t>
  </si>
  <si>
    <t>284.96</t>
  </si>
  <si>
    <t>75.04</t>
  </si>
  <si>
    <t>311.12</t>
  </si>
  <si>
    <t>2616.4</t>
  </si>
  <si>
    <t>1659.6</t>
  </si>
  <si>
    <t>792.28</t>
  </si>
  <si>
    <t>710.4</t>
  </si>
  <si>
    <t>799.96</t>
  </si>
  <si>
    <t>463.6</t>
  </si>
  <si>
    <t>3125.2</t>
  </si>
  <si>
    <t>1287.2</t>
  </si>
  <si>
    <t>19532.68</t>
  </si>
  <si>
    <t>1.75</t>
  </si>
  <si>
    <t>237.92</t>
  </si>
  <si>
    <t>394.4</t>
  </si>
  <si>
    <t>3827.6</t>
  </si>
  <si>
    <t>730.8</t>
  </si>
  <si>
    <t>551.6</t>
  </si>
  <si>
    <t>40.67</t>
  </si>
  <si>
    <t>385.36</t>
  </si>
  <si>
    <t>249.45</t>
  </si>
  <si>
    <t>2613.2</t>
  </si>
  <si>
    <t>0.695</t>
  </si>
  <si>
    <t>10.25</t>
  </si>
  <si>
    <t>10.01</t>
  </si>
  <si>
    <t>1734.4</t>
  </si>
  <si>
    <t>794.8</t>
  </si>
  <si>
    <t>189.52</t>
  </si>
  <si>
    <t>391.8</t>
  </si>
  <si>
    <t>793.2</t>
  </si>
  <si>
    <t>300.32</t>
  </si>
  <si>
    <t>202.4</t>
  </si>
  <si>
    <t>2835.32</t>
  </si>
  <si>
    <t>0.001</t>
  </si>
  <si>
    <t>3950.44</t>
  </si>
  <si>
    <t>133.04</t>
  </si>
  <si>
    <t>1249.6</t>
  </si>
  <si>
    <t>1505.6</t>
  </si>
  <si>
    <t>159.12</t>
  </si>
  <si>
    <t>7806.28</t>
  </si>
  <si>
    <t>197.83</t>
  </si>
  <si>
    <t>401.2</t>
  </si>
  <si>
    <t>784.8</t>
  </si>
  <si>
    <t>658.4</t>
  </si>
  <si>
    <t>50.97</t>
  </si>
  <si>
    <t>7909.32</t>
  </si>
  <si>
    <t>789.84</t>
  </si>
  <si>
    <t>345.8</t>
  </si>
  <si>
    <t>425.2</t>
  </si>
  <si>
    <t>7898.82</t>
  </si>
  <si>
    <t>300.28</t>
  </si>
  <si>
    <t>406.4</t>
  </si>
  <si>
    <t>772.8</t>
  </si>
  <si>
    <t>1984.8</t>
  </si>
  <si>
    <t>561.48</t>
  </si>
  <si>
    <t>9255.51</t>
  </si>
  <si>
    <t>39.05</t>
  </si>
  <si>
    <t>1945.6</t>
  </si>
  <si>
    <t>601.68</t>
  </si>
  <si>
    <t>334.64</t>
  </si>
  <si>
    <t>1.62</t>
  </si>
  <si>
    <t>2.49</t>
  </si>
  <si>
    <t>2259.2</t>
  </si>
  <si>
    <t>782.4</t>
  </si>
  <si>
    <t>110.67</t>
  </si>
  <si>
    <t>757.6</t>
  </si>
  <si>
    <t>322.72</t>
  </si>
  <si>
    <t>10120.7</t>
  </si>
  <si>
    <t>10367.64</t>
  </si>
  <si>
    <t>4043.9</t>
  </si>
  <si>
    <t>1535.6</t>
  </si>
  <si>
    <t>17990.92</t>
  </si>
  <si>
    <t>514.4</t>
  </si>
  <si>
    <t>179.12</t>
  </si>
  <si>
    <t>161.96</t>
  </si>
  <si>
    <t>5781.48</t>
  </si>
  <si>
    <t>795.2</t>
  </si>
  <si>
    <t>789.32</t>
  </si>
  <si>
    <t>1463.94</t>
  </si>
  <si>
    <t>461.6</t>
  </si>
  <si>
    <t>142.8</t>
  </si>
  <si>
    <t>1661.2</t>
  </si>
  <si>
    <t>2133.68</t>
  </si>
  <si>
    <t>6196.08</t>
  </si>
  <si>
    <t>3526.8</t>
  </si>
  <si>
    <t>27652.86</t>
  </si>
  <si>
    <t>19952.76</t>
  </si>
  <si>
    <t>3157.6</t>
  </si>
  <si>
    <t>119.36</t>
  </si>
  <si>
    <t>860.4</t>
  </si>
  <si>
    <t>2141.2</t>
  </si>
  <si>
    <t>1915.8</t>
  </si>
  <si>
    <t>1963.8</t>
  </si>
  <si>
    <t>1754.4</t>
  </si>
  <si>
    <t>0.957</t>
  </si>
  <si>
    <t>390.76</t>
  </si>
  <si>
    <t>951.6</t>
  </si>
  <si>
    <t>19.64</t>
  </si>
  <si>
    <t>3.91</t>
  </si>
  <si>
    <t>841.2</t>
  </si>
  <si>
    <t>1452.4</t>
  </si>
  <si>
    <t>280.31</t>
  </si>
  <si>
    <t>3939.16</t>
  </si>
  <si>
    <t>19.14</t>
  </si>
  <si>
    <t>3488.4</t>
  </si>
  <si>
    <t>398.4</t>
  </si>
  <si>
    <t>642.54</t>
  </si>
  <si>
    <t>3604.8</t>
  </si>
  <si>
    <t>3417.2</t>
  </si>
  <si>
    <t>490.8</t>
  </si>
  <si>
    <t>7214.08</t>
  </si>
  <si>
    <t>18468.22</t>
  </si>
  <si>
    <t>904.9</t>
  </si>
  <si>
    <t>8645.84</t>
  </si>
  <si>
    <t>2243.1</t>
  </si>
  <si>
    <t>2570.4</t>
  </si>
  <si>
    <t>102.64</t>
  </si>
  <si>
    <t>250.16</t>
  </si>
  <si>
    <t>3981.6</t>
  </si>
  <si>
    <t>3949.2</t>
  </si>
  <si>
    <t>64.96</t>
  </si>
  <si>
    <t>788.4</t>
  </si>
  <si>
    <t>3977.6</t>
  </si>
  <si>
    <t>2794.4</t>
  </si>
  <si>
    <t>203.2</t>
  </si>
  <si>
    <t>98.92</t>
  </si>
  <si>
    <t>67.56</t>
  </si>
  <si>
    <t>5676.42</t>
  </si>
  <si>
    <t>5.08</t>
  </si>
  <si>
    <t>1197.2</t>
  </si>
  <si>
    <t>298.38</t>
  </si>
  <si>
    <t>0.55</t>
  </si>
  <si>
    <t>5240.53</t>
  </si>
  <si>
    <t>23330.08</t>
  </si>
  <si>
    <t>-744.54</t>
  </si>
  <si>
    <t>241.66</t>
  </si>
  <si>
    <t>14679.98</t>
  </si>
  <si>
    <t>1570.02</t>
  </si>
  <si>
    <t>209.96</t>
  </si>
  <si>
    <t>141.22</t>
  </si>
  <si>
    <t>22.34</t>
  </si>
  <si>
    <t>2908.05</t>
  </si>
  <si>
    <t>-568.3</t>
  </si>
  <si>
    <t>4223.38</t>
  </si>
  <si>
    <t>-1332.96</t>
  </si>
  <si>
    <t>2191.73</t>
  </si>
  <si>
    <t>64.18</t>
  </si>
  <si>
    <t>271.6</t>
  </si>
  <si>
    <t>25.57</t>
  </si>
  <si>
    <t>23.32</t>
  </si>
  <si>
    <t>-146.23</t>
  </si>
  <si>
    <t>118.63</t>
  </si>
  <si>
    <t>80.58</t>
  </si>
  <si>
    <t>485.76</t>
  </si>
  <si>
    <t>403.7</t>
  </si>
  <si>
    <t>3657.04</t>
  </si>
  <si>
    <t>41935012986.37</t>
  </si>
  <si>
    <t>1347736670.34</t>
  </si>
  <si>
    <t>4987597266.87</t>
  </si>
  <si>
    <t>3058334595.51</t>
  </si>
  <si>
    <t>-69810834.88</t>
  </si>
  <si>
    <t>716201546.9</t>
  </si>
  <si>
    <t>3533255912.14</t>
  </si>
  <si>
    <t>136366867.38</t>
  </si>
  <si>
    <t>60563671.99</t>
  </si>
  <si>
    <t>6278935.56</t>
  </si>
  <si>
    <t>2494914625.72</t>
  </si>
  <si>
    <t>7976618641.35</t>
  </si>
  <si>
    <t>-1998997483.64</t>
  </si>
  <si>
    <t>2787224353.4</t>
  </si>
  <si>
    <t>4524784591.66</t>
  </si>
  <si>
    <t>1642440962.88</t>
  </si>
  <si>
    <t>105956640.01</t>
  </si>
  <si>
    <t>7229515314.61</t>
  </si>
  <si>
    <t>43608474.94</t>
  </si>
  <si>
    <t>-18864340734.13</t>
  </si>
  <si>
    <t>-52087634.54</t>
  </si>
  <si>
    <t>11089244323.77</t>
  </si>
  <si>
    <t>3942472739.59</t>
  </si>
  <si>
    <t>193845787.17</t>
  </si>
  <si>
    <t>13155781184.29</t>
  </si>
  <si>
    <t>341796273.34</t>
  </si>
  <si>
    <t>6370439650.82</t>
  </si>
  <si>
    <t>149616.21</t>
  </si>
  <si>
    <t>36415.87</t>
  </si>
  <si>
    <t>15671.32</t>
  </si>
  <si>
    <t>14822.92</t>
  </si>
  <si>
    <t>-70.74</t>
  </si>
  <si>
    <t>15383.89</t>
  </si>
  <si>
    <t>30869.21</t>
  </si>
  <si>
    <t>-146011.99</t>
  </si>
  <si>
    <t>-225056.62</t>
  </si>
  <si>
    <t>51054.95</t>
  </si>
  <si>
    <t>-792506339.63</t>
  </si>
  <si>
    <t>414881.36</t>
  </si>
  <si>
    <t>108880.87</t>
  </si>
  <si>
    <t>1347192.36</t>
  </si>
  <si>
    <t>37165.88</t>
  </si>
  <si>
    <t>5311520.42</t>
  </si>
  <si>
    <t>165252.84</t>
  </si>
  <si>
    <t>amount</t>
  </si>
  <si>
    <t>nominaldollar</t>
  </si>
  <si>
    <t>TEMP</t>
  </si>
  <si>
    <t>insert into billcredit(id, amount, nominaldollar, created_date, company_id)values(</t>
  </si>
  <si>
    <t>BPK-RI</t>
  </si>
  <si>
    <t>BPK RI</t>
  </si>
  <si>
    <t>Evaluator</t>
  </si>
  <si>
    <t>KPKNL</t>
  </si>
  <si>
    <t>Evaluasi</t>
  </si>
  <si>
    <t>xxx''</t>
  </si>
  <si>
    <t>017017/84/DBP/2015</t>
  </si>
  <si>
    <t>017106/84/DBP/2015</t>
  </si>
  <si>
    <t>017132/84/DBP/2015</t>
  </si>
  <si>
    <t>017130/84/DBP/2015</t>
  </si>
  <si>
    <t>1183/84/DBP/2013</t>
  </si>
  <si>
    <t>1965/84/DBP/2014</t>
  </si>
  <si>
    <t>2222/84/DBP/2014</t>
  </si>
  <si>
    <t>016676/84/DBP/2015</t>
  </si>
  <si>
    <t>017129/84/DBP/2015</t>
  </si>
  <si>
    <t>017128/84/DBP/2015</t>
  </si>
  <si>
    <t>017126/84/DBP/2015</t>
  </si>
  <si>
    <t>1007/84.03/DBM/2009</t>
  </si>
  <si>
    <t>017124/84/DBP/2015</t>
  </si>
  <si>
    <t>00168/84/DBP/2015</t>
  </si>
  <si>
    <t>017123/84/DBP/2015</t>
  </si>
  <si>
    <t>017122/84/DBP/2015</t>
  </si>
  <si>
    <t>511/84/DBP/2013</t>
  </si>
  <si>
    <t>017121/84/DBP/2015</t>
  </si>
  <si>
    <t>012210/84/DBP/2015</t>
  </si>
  <si>
    <t>017120/84/DBP/2015</t>
  </si>
  <si>
    <t>017119/84/DBP/2015</t>
  </si>
  <si>
    <t>00153/84/DBP/2015</t>
  </si>
  <si>
    <t>BPK MINERAL</t>
  </si>
  <si>
    <t>1805/84/DBP/2013</t>
  </si>
  <si>
    <t>00558/84/DBP/2015</t>
  </si>
  <si>
    <t>017118/84/DBP/2015</t>
  </si>
  <si>
    <t>017117/84/DBP/2015</t>
  </si>
  <si>
    <t>017115/84/DBP/2015</t>
  </si>
  <si>
    <t>1072/84.03/DBM/2009</t>
  </si>
  <si>
    <t>017104/84/DBP/2015</t>
  </si>
  <si>
    <t>460/84/DBP/2014</t>
  </si>
  <si>
    <t>017103/84/DBP/2015</t>
  </si>
  <si>
    <t>1117/82.05/DBP/2014</t>
  </si>
  <si>
    <t>1293/84.03/DBM/2009</t>
  </si>
  <si>
    <t>017100/84/DBP/2015</t>
  </si>
  <si>
    <t>017099/84/DBP/2015</t>
  </si>
  <si>
    <t>2223/84/DBP/2014</t>
  </si>
  <si>
    <t>468/84/DBP/2013</t>
  </si>
  <si>
    <t>1466/84/DBP/2014</t>
  </si>
  <si>
    <t>00564/84/DBP/2015</t>
  </si>
  <si>
    <t>017097/84/DBP/2015</t>
  </si>
  <si>
    <t>016673/84/DBP/2015</t>
  </si>
  <si>
    <t>00563/84/DBP/2015</t>
  </si>
  <si>
    <t>015636/84/DBP/2015</t>
  </si>
  <si>
    <t>495/84/DBP/2013</t>
  </si>
  <si>
    <t>016671/84/DBP/2015</t>
  </si>
  <si>
    <t>2178/84/DBP/2014</t>
  </si>
  <si>
    <t>1088/84.03/DBM/2009</t>
  </si>
  <si>
    <t>016670/84/DBP/2015</t>
  </si>
  <si>
    <t>018388/84/DBP/2016</t>
  </si>
  <si>
    <t>016668/84/DBP/2015</t>
  </si>
  <si>
    <t>1001/84.03/DBM/2009</t>
  </si>
  <si>
    <t>990/84.03/DBM/2009</t>
  </si>
  <si>
    <t>2177/84/DBP/2014</t>
  </si>
  <si>
    <t>992/84.03/DBM/2009</t>
  </si>
  <si>
    <t>993/84.03/DBM/2009</t>
  </si>
  <si>
    <t>016665/84/DBP/2015</t>
  </si>
  <si>
    <t>016560/84/DBP/2015</t>
  </si>
  <si>
    <t>017173/84/DBP/2015</t>
  </si>
  <si>
    <t>2215/84/DBP/2014</t>
  </si>
  <si>
    <t>017172/84/DBP/2015</t>
  </si>
  <si>
    <t>017171/84/DBP/2015</t>
  </si>
  <si>
    <t>017169/84/DBP/2015</t>
  </si>
  <si>
    <t>017168/84/DBP/2015</t>
  </si>
  <si>
    <t>017166/84/DBP/2015</t>
  </si>
  <si>
    <t>017165/84/DBP/2015</t>
  </si>
  <si>
    <t>017164/84/DBP/2015</t>
  </si>
  <si>
    <t>017163/84/DBP/2015</t>
  </si>
  <si>
    <t>017162/84/DBP/2015</t>
  </si>
  <si>
    <t>1189/84/DBP/2013</t>
  </si>
  <si>
    <t>017161/84/DBP/2015</t>
  </si>
  <si>
    <t>017160/84/DBP/2015</t>
  </si>
  <si>
    <t>017159/84/DBP/2015</t>
  </si>
  <si>
    <t>017158/84/DBP/2015</t>
  </si>
  <si>
    <t>1287/84.03/DBM/2009</t>
  </si>
  <si>
    <t>018390/84/DBP/2016</t>
  </si>
  <si>
    <t>017157/84/DBP/2015</t>
  </si>
  <si>
    <t>017156/84/DBP/2015</t>
  </si>
  <si>
    <t>017155/84/DBP/2015</t>
  </si>
  <si>
    <t>1188/84/DBP/2013</t>
  </si>
  <si>
    <t>00154/84/DBP/2015</t>
  </si>
  <si>
    <t>016964/84/DBP/2015</t>
  </si>
  <si>
    <t>016963/84/DBP/2015</t>
  </si>
  <si>
    <t>016962/84/DBP/2015</t>
  </si>
  <si>
    <t>016961/84/DBP/2015</t>
  </si>
  <si>
    <t>916/84.03/DBM/2009</t>
  </si>
  <si>
    <t>00565/84/DBP/2015</t>
  </si>
  <si>
    <t>1278/84.03/DBM/2009</t>
  </si>
  <si>
    <t>016958/84/DBP/2015</t>
  </si>
  <si>
    <t>2240/84/DBP/2014</t>
  </si>
  <si>
    <t>016957/84/DBP/2015</t>
  </si>
  <si>
    <t>1193/84/DBP/2013</t>
  </si>
  <si>
    <t>016956/84/DBP/2015</t>
  </si>
  <si>
    <t>016951/84/DBP/2015</t>
  </si>
  <si>
    <t>00569/84/DBP/2015</t>
  </si>
  <si>
    <t>00155/84/DBP/2015</t>
  </si>
  <si>
    <t>016950/84/DBP/2015</t>
  </si>
  <si>
    <t>016949/84/DBP/2015</t>
  </si>
  <si>
    <t>016945/84/DBP/2015</t>
  </si>
  <si>
    <t>016974/84/DBP/2015</t>
  </si>
  <si>
    <t>016973/84/DBP/2015</t>
  </si>
  <si>
    <t>016972/84/DBP/2015</t>
  </si>
  <si>
    <t>016970/84/DBP/2015</t>
  </si>
  <si>
    <t>2213/84/DBP/2014</t>
  </si>
  <si>
    <t>016969/84/DBP/2015</t>
  </si>
  <si>
    <t>016968/84/DBP/2015</t>
  </si>
  <si>
    <t>936/84.03/DBM/2009</t>
  </si>
  <si>
    <t>016967/84/DBP/2015</t>
  </si>
  <si>
    <t>016965/84/DBP/2015</t>
  </si>
  <si>
    <t>017066/84/DBP/2015</t>
  </si>
  <si>
    <t>017065/84/DBP/2015</t>
  </si>
  <si>
    <t>2232/84/DBP/2014</t>
  </si>
  <si>
    <t>017062/84/DBP/2015</t>
  </si>
  <si>
    <t>017061/84/DBP/2015</t>
  </si>
  <si>
    <t>017060/84/DBP/2015</t>
  </si>
  <si>
    <t>017059/84/DBP/2015</t>
  </si>
  <si>
    <t>1451/84/DBP/2014</t>
  </si>
  <si>
    <t>017058/84/DBP/2015</t>
  </si>
  <si>
    <t>017199/84/DBP/2015</t>
  </si>
  <si>
    <t>2218/84/DBP/2014</t>
  </si>
  <si>
    <t>016941/84/DBP/2015</t>
  </si>
  <si>
    <t>00156/84/DBP/2015</t>
  </si>
  <si>
    <t>00217/84/DBP/2015</t>
  </si>
  <si>
    <t>00215/84/DBP/2015</t>
  </si>
  <si>
    <t>016940/84/DBP/2015</t>
  </si>
  <si>
    <t>017198/84/DBP/2015</t>
  </si>
  <si>
    <t>2238/84/DBP/2014</t>
  </si>
  <si>
    <t>1 januari 2008 s.d 31 Desember 2011</t>
  </si>
  <si>
    <t>012172/84/DBP/2015</t>
  </si>
  <si>
    <t>1114/82.05/DBP/2014</t>
  </si>
  <si>
    <t>502/84/DBP/2013</t>
  </si>
  <si>
    <t>00391/84/DBP/2015</t>
  </si>
  <si>
    <t>1002/84.03/DBM/2009</t>
  </si>
  <si>
    <t>016939/84/DBP/2015</t>
  </si>
  <si>
    <t>00216/84/DBP/2015</t>
  </si>
  <si>
    <t>459/84/DBP/2013</t>
  </si>
  <si>
    <t>016937/84/DBP/2015</t>
  </si>
  <si>
    <t>2174/84/DBP/2014</t>
  </si>
  <si>
    <t>679/84/DBP/2013</t>
  </si>
  <si>
    <t>016935/84/DBP/2015</t>
  </si>
  <si>
    <t>017013/84/DBP/2015</t>
  </si>
  <si>
    <t>017012/84/DBP/2015</t>
  </si>
  <si>
    <t>017011/84/DBP/2015</t>
  </si>
  <si>
    <t>012173/84/DBP/2015</t>
  </si>
  <si>
    <t>017010/84/DBP/2015</t>
  </si>
  <si>
    <t>017009/84/DBP/2015</t>
  </si>
  <si>
    <t>016158/84/DBP/2015</t>
  </si>
  <si>
    <t>017008/84/DBP/2015</t>
  </si>
  <si>
    <t>017006/84/DBP/2015</t>
  </si>
  <si>
    <t>2176/84/DBP/2014</t>
  </si>
  <si>
    <t>017005/84/DBP/2015</t>
  </si>
  <si>
    <t>017024/84/DBP/2015</t>
  </si>
  <si>
    <t>017023/84/DBP/2015</t>
  </si>
  <si>
    <t>465/84/DBP/2013</t>
  </si>
  <si>
    <t>2175/84/DBP/2014</t>
  </si>
  <si>
    <t>017022/84/DBP/2015</t>
  </si>
  <si>
    <t>017021/84/DBP/2015</t>
  </si>
  <si>
    <t>1186/84/DBP/2013</t>
  </si>
  <si>
    <t>017018/84/DBP/2015</t>
  </si>
  <si>
    <t>015818/84/DBP/2015</t>
  </si>
  <si>
    <t>015819/84/DBP/2015</t>
  </si>
  <si>
    <t>015820/84/DBP/2015</t>
  </si>
  <si>
    <t>015821/84/DBP/2015</t>
  </si>
  <si>
    <t>2212/84/DBP/2014</t>
  </si>
  <si>
    <t>015822/84/DBP/2015</t>
  </si>
  <si>
    <t>015824/84/DBP/2015</t>
  </si>
  <si>
    <t>997/84.03/DBM/2009</t>
  </si>
  <si>
    <t>015826/84/DBP/2015</t>
  </si>
  <si>
    <t>015828/84/DBP/2015</t>
  </si>
  <si>
    <t>015829/84/DBP/2015</t>
  </si>
  <si>
    <t>2224/84/DBP/2014</t>
  </si>
  <si>
    <t>015875/84/DBP/2015</t>
  </si>
  <si>
    <t>015876/84/DBP/2015</t>
  </si>
  <si>
    <t>015877/84/DBP/2015</t>
  </si>
  <si>
    <t>015879/84/DBP/2015</t>
  </si>
  <si>
    <t>015080/84/DBP/2015</t>
  </si>
  <si>
    <t>015597/84/DBP/2015</t>
  </si>
  <si>
    <t>015590/84/DBP/2015</t>
  </si>
  <si>
    <t>015582/84/DBP/2015</t>
  </si>
  <si>
    <t>015585/84/DBP/2015</t>
  </si>
  <si>
    <t>015583/84/DBP/2015</t>
  </si>
  <si>
    <t>015426/84/DBP/2015</t>
  </si>
  <si>
    <t>017142/84/DBP/2015</t>
  </si>
  <si>
    <t>00210/84/DBP/2015</t>
  </si>
  <si>
    <t>015853/84/DBP/2015</t>
  </si>
  <si>
    <t>015854/84/DBP/2015</t>
  </si>
  <si>
    <t>015856/84/DBP/2015</t>
  </si>
  <si>
    <t>2234/84/DBP/2014</t>
  </si>
  <si>
    <t>015857/84/DBP/2015</t>
  </si>
  <si>
    <t>015858/84/DBP/2015</t>
  </si>
  <si>
    <t>015859/84/DBP/2015</t>
  </si>
  <si>
    <t>1058/84.03/DBM/2009</t>
  </si>
  <si>
    <t>637/84/DBP/2011</t>
  </si>
  <si>
    <t>1644/84,03/DBM/2010</t>
  </si>
  <si>
    <t>017154/84/DBP/2015</t>
  </si>
  <si>
    <t>01022/84/DBP/2012</t>
  </si>
  <si>
    <t>015575/84/DBP/2015</t>
  </si>
  <si>
    <t>015558/84/DBP/2015</t>
  </si>
  <si>
    <t>015557/84/DBP/2015</t>
  </si>
  <si>
    <t>3096/84/DBP/2011</t>
  </si>
  <si>
    <t>015555/84/DBP/2015</t>
  </si>
  <si>
    <t>383/84.03/DBM/2009</t>
  </si>
  <si>
    <t>016984/84/DBP/2015</t>
  </si>
  <si>
    <t>1187/84/DBP/2013</t>
  </si>
  <si>
    <t>015034/84/DBP/2015</t>
  </si>
  <si>
    <t>1584/84,03/DBM/2010</t>
  </si>
  <si>
    <t>016982/84/DBP/2015</t>
  </si>
  <si>
    <t>016981/84/DBP/2015</t>
  </si>
  <si>
    <t>1121/84.03/DBM/2009</t>
  </si>
  <si>
    <t>015552/84/DBP/2015</t>
  </si>
  <si>
    <t>00421/84/DBP/2015</t>
  </si>
  <si>
    <t>00028/84/DBP/2012</t>
  </si>
  <si>
    <t>00449/84/DBP/2015</t>
  </si>
  <si>
    <t>015544/84/DBP/2015</t>
  </si>
  <si>
    <t>842/84.03/DBM/2009</t>
  </si>
  <si>
    <t>843/84.03/DBM/2009</t>
  </si>
  <si>
    <t>844/84.03/DBM/2009</t>
  </si>
  <si>
    <t>1533/84,03/DBM/2010</t>
  </si>
  <si>
    <t>015538/84/DBP/2015</t>
  </si>
  <si>
    <t>015056/84/DBP/2015</t>
  </si>
  <si>
    <t>817/84/DBP/2011</t>
  </si>
  <si>
    <t>00051/84/DBP/2012</t>
  </si>
  <si>
    <t>596/84.03/DBP/2014</t>
  </si>
  <si>
    <t>016990/84/DBP/2015</t>
  </si>
  <si>
    <t>1668/84.03/DBM/2010</t>
  </si>
  <si>
    <t>015786/84/DBP/2015</t>
  </si>
  <si>
    <t>015256/84/DBP/2015</t>
  </si>
  <si>
    <t>1603/84.03/DBM/2010</t>
  </si>
  <si>
    <t>1532/84.03/DBM/2010</t>
  </si>
  <si>
    <t>016996/84/DBP/2015</t>
  </si>
  <si>
    <t>00052/84/DBP/2012</t>
  </si>
  <si>
    <t>015244/84/DBP/2015</t>
  </si>
  <si>
    <t>467/84/DBP/2013</t>
  </si>
  <si>
    <t>015336/84/DBP/2015</t>
  </si>
  <si>
    <t>016933/84/DBP/2015</t>
  </si>
  <si>
    <t>014289/84/DBP/2015</t>
  </si>
  <si>
    <t>014312/84/DBP/2015</t>
  </si>
  <si>
    <t>018387/84/DBP/2016</t>
  </si>
  <si>
    <t>2221/84/DBP/2014</t>
  </si>
  <si>
    <t>016687/84/DBP/2015</t>
  </si>
  <si>
    <t>016688/84/DBP/2015</t>
  </si>
  <si>
    <t>00167/84/DBP/2015</t>
  </si>
  <si>
    <t>2230/84/DBP/2014</t>
  </si>
  <si>
    <t>924/84.03/DBM/2009</t>
  </si>
  <si>
    <t>016690/84/DBP/2015</t>
  </si>
  <si>
    <t>016691/84/DBP/2015</t>
  </si>
  <si>
    <t>016693/84/DBP/2015</t>
  </si>
  <si>
    <t>00393/84/DBP/2015</t>
  </si>
  <si>
    <t>00394/84/DBP/2015</t>
  </si>
  <si>
    <t>01402/84/DBP/2015</t>
  </si>
  <si>
    <t>015701/84/DBP/2015</t>
  </si>
  <si>
    <t>00389/84/DBP/2015</t>
  </si>
  <si>
    <t>505/84/DBP/2013</t>
  </si>
  <si>
    <t>2219/84/DBP/2014</t>
  </si>
  <si>
    <t>015702/84/DBP/2015</t>
  </si>
  <si>
    <t>920/84.03/DBM/2009</t>
  </si>
  <si>
    <t>015703/84/DBP/2015</t>
  </si>
  <si>
    <t>0259/84/DBP/2016</t>
  </si>
  <si>
    <t>015705/84/DBP/2015</t>
  </si>
  <si>
    <t>2209/84/DBP/2014</t>
  </si>
  <si>
    <t>00419/84/DBP/2015</t>
  </si>
  <si>
    <t>015706/84/DBP/2015</t>
  </si>
  <si>
    <t>00395/84/DBP/2015</t>
  </si>
  <si>
    <t>015707/84/DBP/2015</t>
  </si>
  <si>
    <t>015708/84/DBP/2015</t>
  </si>
  <si>
    <t>2227/84/DBP/2014</t>
  </si>
  <si>
    <t>00414/84/DBP/2015</t>
  </si>
  <si>
    <t>00560/84/DBP/2015</t>
  </si>
  <si>
    <t>11/84.03/DBM/2009</t>
  </si>
  <si>
    <t>016360/84/DBP/2015</t>
  </si>
  <si>
    <t>500/84/DBP/2013</t>
  </si>
  <si>
    <t>016362/84/DBP/2015</t>
  </si>
  <si>
    <t>2206/84/DBP/2014</t>
  </si>
  <si>
    <t>016363/84/DBP/2015</t>
  </si>
  <si>
    <t>016365/84/DBP/2015</t>
  </si>
  <si>
    <t>00166/84/DBP/2015</t>
  </si>
  <si>
    <t>2237/84/DBP/2014</t>
  </si>
  <si>
    <t>016366/84/DBP/2015</t>
  </si>
  <si>
    <t>016368/84/DBP/2015</t>
  </si>
  <si>
    <t>016369/84/DBP/2015</t>
  </si>
  <si>
    <t>016694/84/DBP/2015</t>
  </si>
  <si>
    <t>016696/84/DBP/2015</t>
  </si>
  <si>
    <t>016697/84/DBP/2015</t>
  </si>
  <si>
    <t>1210/84.03/DBM/2009</t>
  </si>
  <si>
    <t>016698/84/DBP/2015</t>
  </si>
  <si>
    <t>1808/84/DBP/2013</t>
  </si>
  <si>
    <t>833/84.03/DBM/2009</t>
  </si>
  <si>
    <t>014007/84/DBP/2015</t>
  </si>
  <si>
    <t>996/84.03/DBM/2009</t>
  </si>
  <si>
    <t>016708/84/DBP/2015</t>
  </si>
  <si>
    <t>2220/84/DBP/2014</t>
  </si>
  <si>
    <t>016711/84/DBP/2015</t>
  </si>
  <si>
    <t>014086/84/DBP/2015</t>
  </si>
  <si>
    <t>014132/84/DBP/2015</t>
  </si>
  <si>
    <t>012133/84/DBP/2015</t>
  </si>
  <si>
    <t>014134/84/DBP/2015</t>
  </si>
  <si>
    <t>016309/84/DBP/2015</t>
  </si>
  <si>
    <t>016909/84/DBP/2015</t>
  </si>
  <si>
    <t>016910/84/DBP/2015</t>
  </si>
  <si>
    <t>016911/84/DBP/2015</t>
  </si>
  <si>
    <t>016912/84/DBP/2015</t>
  </si>
  <si>
    <t>016913/84/DBP/2015</t>
  </si>
  <si>
    <t>016914/84/DBP/2015</t>
  </si>
  <si>
    <t>016308/84/DBP/2015</t>
  </si>
  <si>
    <t>016307/84/DBP/2015</t>
  </si>
  <si>
    <t>016306/84/DBP/2015</t>
  </si>
  <si>
    <t>016305/84/DBP/2015</t>
  </si>
  <si>
    <t>016301/84/DBP/2015</t>
  </si>
  <si>
    <t>014127/84/DBP/2015</t>
  </si>
  <si>
    <t>014117/84/DBP/2015</t>
  </si>
  <si>
    <t>016300/84/DBP/2015</t>
  </si>
  <si>
    <t>016661/84/DBP/2015</t>
  </si>
  <si>
    <t>016094/84/DBP/2015</t>
  </si>
  <si>
    <t>016095/84/DBP/2015</t>
  </si>
  <si>
    <t>016193/84/DBP/2015</t>
  </si>
  <si>
    <t>016091/84/DBP/2015</t>
  </si>
  <si>
    <t>016090/84/DBP/2015</t>
  </si>
  <si>
    <t>016089/84/DBP/2015</t>
  </si>
  <si>
    <t>016088/84/DBP/2015</t>
  </si>
  <si>
    <t>016528/84/DBP/2015</t>
  </si>
  <si>
    <t>016526/84/DBP/2015</t>
  </si>
  <si>
    <t>016524/84/DBP/2015</t>
  </si>
  <si>
    <t>016523/84/DBP/2015</t>
  </si>
  <si>
    <t>016522/84/DBP/2015</t>
  </si>
  <si>
    <t>016540/84/DBP/2015</t>
  </si>
  <si>
    <t>016541/84/DBP/2015</t>
  </si>
  <si>
    <t>016545/84/DBP/2015</t>
  </si>
  <si>
    <t>016546/84/DBP/2015</t>
  </si>
  <si>
    <t>016547/84/DBP/2015</t>
  </si>
  <si>
    <t>016548/84/DBP/2015</t>
  </si>
  <si>
    <t>016544/84/DBP/2015</t>
  </si>
  <si>
    <t>016542/84/DBP/2015</t>
  </si>
  <si>
    <t>016543/84/DBP/2015</t>
  </si>
  <si>
    <t>154/84/DBN.PL/2016</t>
  </si>
  <si>
    <t>1457/84/DBP/2014</t>
  </si>
  <si>
    <t>21-May-10</t>
  </si>
  <si>
    <t>17-May-10</t>
  </si>
  <si>
    <t>13964051.95</t>
  </si>
  <si>
    <t>1412049.74</t>
  </si>
  <si>
    <t>29675756.82</t>
  </si>
  <si>
    <t>159236170.2</t>
  </si>
  <si>
    <t>13586909.86</t>
  </si>
  <si>
    <t>143740258.35</t>
  </si>
  <si>
    <t>-0.259999990463257</t>
  </si>
  <si>
    <t>6175894.31</t>
  </si>
  <si>
    <t>0.150000000372529</t>
  </si>
  <si>
    <t>-401570070.54</t>
  </si>
  <si>
    <t>10245334.63</t>
  </si>
  <si>
    <t>33712274.38</t>
  </si>
  <si>
    <t>64555732.93</t>
  </si>
  <si>
    <t>13701184.66</t>
  </si>
  <si>
    <t>32746359.67</t>
  </si>
  <si>
    <t>224407615.53</t>
  </si>
  <si>
    <t>10281539.44</t>
  </si>
  <si>
    <t>19291643.49</t>
  </si>
  <si>
    <t>3667442.26</t>
  </si>
  <si>
    <t>11261624.19</t>
  </si>
  <si>
    <t>1699639.8</t>
  </si>
  <si>
    <t>9552072.44</t>
  </si>
  <si>
    <t>16103805.79</t>
  </si>
  <si>
    <t>43484609.55</t>
  </si>
  <si>
    <t>636622.21</t>
  </si>
  <si>
    <t>176211054.86</t>
  </si>
  <si>
    <t>7419634.36</t>
  </si>
  <si>
    <t>231051.71</t>
  </si>
  <si>
    <t>4477282.32</t>
  </si>
  <si>
    <t>12091099.99</t>
  </si>
  <si>
    <t>38324881.04</t>
  </si>
  <si>
    <t>24206980.6</t>
  </si>
  <si>
    <t>1725053.05</t>
  </si>
  <si>
    <t>372236416.51</t>
  </si>
  <si>
    <t>20649104.35</t>
  </si>
  <si>
    <t>1956545.8</t>
  </si>
  <si>
    <t>51581671.68</t>
  </si>
  <si>
    <t>14712556.77</t>
  </si>
  <si>
    <t>2360436.43</t>
  </si>
  <si>
    <t>1535919.03</t>
  </si>
  <si>
    <t>17269087.62</t>
  </si>
  <si>
    <t>193389595.23</t>
  </si>
  <si>
    <t>71260.23</t>
  </si>
  <si>
    <t>8468761.94</t>
  </si>
  <si>
    <t>13848644.72</t>
  </si>
  <si>
    <t>3122961.28</t>
  </si>
  <si>
    <t>19820941.72</t>
  </si>
  <si>
    <t>7953739.56</t>
  </si>
  <si>
    <t>5586573.76</t>
  </si>
  <si>
    <t>32203292.24</t>
  </si>
  <si>
    <t>10820168.52</t>
  </si>
  <si>
    <t>574964.57</t>
  </si>
  <si>
    <t>84061.91</t>
  </si>
  <si>
    <t>15945719.28</t>
  </si>
  <si>
    <t>6637571.06</t>
  </si>
  <si>
    <t>11774242.07</t>
  </si>
  <si>
    <t>35932940.16</t>
  </si>
  <si>
    <t>13212112.19</t>
  </si>
  <si>
    <t>10912513.84</t>
  </si>
  <si>
    <t>8335344.49</t>
  </si>
  <si>
    <t>16049268.46</t>
  </si>
  <si>
    <t>29613353.28</t>
  </si>
  <si>
    <t>6798407.63</t>
  </si>
  <si>
    <t>30104502.59</t>
  </si>
  <si>
    <t>6822990.81</t>
  </si>
  <si>
    <t>2920138.53</t>
  </si>
  <si>
    <t>1310993.24</t>
  </si>
  <si>
    <t>4190.4</t>
  </si>
  <si>
    <t>1265.98</t>
  </si>
  <si>
    <t>6343.53</t>
  </si>
  <si>
    <t>412.14</t>
  </si>
  <si>
    <t>694.52</t>
  </si>
  <si>
    <t>7051.09</t>
  </si>
  <si>
    <t>6664.02</t>
  </si>
  <si>
    <t>3601.72</t>
  </si>
  <si>
    <t>9964.02</t>
  </si>
  <si>
    <t>107.38</t>
  </si>
  <si>
    <t>4717.86</t>
  </si>
  <si>
    <t>9616.6</t>
  </si>
  <si>
    <t>6904.02</t>
  </si>
  <si>
    <t>1715.86</t>
  </si>
  <si>
    <t>1984.02</t>
  </si>
  <si>
    <t>611.05</t>
  </si>
  <si>
    <t>31130.12</t>
  </si>
  <si>
    <t>2634.55</t>
  </si>
  <si>
    <t>-4674.29</t>
  </si>
  <si>
    <t>67005.71</t>
  </si>
  <si>
    <t>2888.49</t>
  </si>
  <si>
    <t>27669.2</t>
  </si>
  <si>
    <t>-5494.97</t>
  </si>
  <si>
    <t>151.16</t>
  </si>
  <si>
    <t>-677.31</t>
  </si>
  <si>
    <t>1031.98</t>
  </si>
  <si>
    <t>17400.03</t>
  </si>
  <si>
    <t>11966.18</t>
  </si>
  <si>
    <t>46368.49</t>
  </si>
  <si>
    <t>375.61</t>
  </si>
  <si>
    <t>15821.9</t>
  </si>
  <si>
    <t>84239.75</t>
  </si>
  <si>
    <t>15854.08</t>
  </si>
  <si>
    <t>2238.07</t>
  </si>
  <si>
    <t>17242.37</t>
  </si>
  <si>
    <t>502.06</t>
  </si>
  <si>
    <t>1231.2</t>
  </si>
  <si>
    <t>624.4</t>
  </si>
  <si>
    <t>10958.41</t>
  </si>
  <si>
    <t>10217.63</t>
  </si>
  <si>
    <t>9985.06</t>
  </si>
  <si>
    <t>393.76</t>
  </si>
  <si>
    <t>490.56</t>
  </si>
  <si>
    <t>3075.51</t>
  </si>
  <si>
    <t>2810.32</t>
  </si>
  <si>
    <t>1621.2</t>
  </si>
  <si>
    <t>3620.21</t>
  </si>
  <si>
    <t>11520.46</t>
  </si>
  <si>
    <t>4700.11</t>
  </si>
  <si>
    <t>919.59</t>
  </si>
  <si>
    <t>4012.8</t>
  </si>
  <si>
    <t>27784.89</t>
  </si>
  <si>
    <t>167.65</t>
  </si>
  <si>
    <t>3829.59</t>
  </si>
  <si>
    <t>3451.29</t>
  </si>
  <si>
    <t>1092.81</t>
  </si>
  <si>
    <t>27927.36</t>
  </si>
  <si>
    <t>12185.07</t>
  </si>
  <si>
    <t>2325.51</t>
  </si>
  <si>
    <t>32272.2</t>
  </si>
  <si>
    <t>2772.72</t>
  </si>
  <si>
    <t>5914.02</t>
  </si>
  <si>
    <t>9230.4</t>
  </si>
  <si>
    <t>3794.31</t>
  </si>
  <si>
    <t>5424.55</t>
  </si>
  <si>
    <t>1125.49</t>
  </si>
  <si>
    <t>3692.12</t>
  </si>
  <si>
    <t>1286.16</t>
  </si>
  <si>
    <t>14296.07</t>
  </si>
  <si>
    <t>8404.66</t>
  </si>
  <si>
    <t>-9024.3</t>
  </si>
  <si>
    <t>745.72</t>
  </si>
  <si>
    <t>2554.41</t>
  </si>
  <si>
    <t>32828.37</t>
  </si>
  <si>
    <t>3095.48</t>
  </si>
  <si>
    <t>8514.76</t>
  </si>
  <si>
    <t>7033.46</t>
  </si>
  <si>
    <t>8715.29</t>
  </si>
  <si>
    <t>7276.43</t>
  </si>
  <si>
    <t>-2099.2</t>
  </si>
  <si>
    <t>4252.17</t>
  </si>
  <si>
    <t>19084.82</t>
  </si>
  <si>
    <t>9543.15</t>
  </si>
  <si>
    <t>3800.25</t>
  </si>
  <si>
    <t>2296.28</t>
  </si>
  <si>
    <t>-3914.29</t>
  </si>
  <si>
    <t>100.17</t>
  </si>
  <si>
    <t>12933.8</t>
  </si>
  <si>
    <t>2258.1</t>
  </si>
  <si>
    <t>11024.4</t>
  </si>
  <si>
    <t>2838.8</t>
  </si>
  <si>
    <t>594.8</t>
  </si>
  <si>
    <t>1770.75</t>
  </si>
  <si>
    <t>6516604569.76</t>
  </si>
  <si>
    <t>34101312158.47</t>
  </si>
  <si>
    <t>929298497.84</t>
  </si>
  <si>
    <t>18592354540.81</t>
  </si>
  <si>
    <t>-0.0399999618530273</t>
  </si>
  <si>
    <t>78019296.5</t>
  </si>
  <si>
    <t>-1620195.35</t>
  </si>
  <si>
    <t>813482078.13</t>
  </si>
  <si>
    <t>942464326.4</t>
  </si>
  <si>
    <t>332679558.91</t>
  </si>
  <si>
    <t>345772855.99</t>
  </si>
  <si>
    <t>20907187427.64</t>
  </si>
  <si>
    <t>3271767738.13</t>
  </si>
  <si>
    <t>-0.100000000005821</t>
  </si>
  <si>
    <t>6589315331.35</t>
  </si>
  <si>
    <t>1379587.19</t>
  </si>
  <si>
    <t>1321473.28</t>
  </si>
  <si>
    <t>953050.68</t>
  </si>
  <si>
    <t>6233.98</t>
  </si>
  <si>
    <t>393268.93</t>
  </si>
  <si>
    <t>3076431.58</t>
  </si>
  <si>
    <t>1094688.69</t>
  </si>
  <si>
    <t>272803.69</t>
  </si>
  <si>
    <t>658122.66</t>
  </si>
  <si>
    <t>2490713.92</t>
  </si>
  <si>
    <t>59169.01</t>
  </si>
  <si>
    <t>8399.58</t>
  </si>
  <si>
    <t>442378.92</t>
  </si>
  <si>
    <t>9715.59</t>
  </si>
  <si>
    <t>82245.79</t>
  </si>
  <si>
    <t>280276.74</t>
  </si>
  <si>
    <t>523634.68</t>
  </si>
  <si>
    <t>76078.28</t>
  </si>
  <si>
    <t>205762.17</t>
  </si>
  <si>
    <t>794639.91</t>
  </si>
  <si>
    <t>Batu Mulia Kalimantan</t>
  </si>
  <si>
    <t>Batu Sajam</t>
  </si>
  <si>
    <t>Batuah Energi Prima</t>
  </si>
  <si>
    <t>Batubara Bukit Kendi</t>
  </si>
  <si>
    <t>Batubara Lahat</t>
  </si>
  <si>
    <t>Batubara Nusantara Kaltim</t>
  </si>
  <si>
    <t>Belengkong Mineral Resources</t>
  </si>
  <si>
    <t>Berau Bara Energi</t>
  </si>
  <si>
    <t>Berau Indobara Semesta</t>
  </si>
  <si>
    <t>Berau Inti Bumi</t>
  </si>
  <si>
    <t>Berau Jaya Energi</t>
  </si>
  <si>
    <t>Berau Punan Sejati Energi</t>
  </si>
  <si>
    <t>Beringin Alam Raya</t>
  </si>
  <si>
    <t>BERKAH KUTAI PERKASA</t>
  </si>
  <si>
    <t>BERKAH PERTIWI</t>
  </si>
  <si>
    <t>Berkat Banua Masanggu</t>
  </si>
  <si>
    <t>BERKAT BARA BUMI BORNEO</t>
  </si>
  <si>
    <t>Berkat Bersaudara Nusantara</t>
  </si>
  <si>
    <t>Berkat Bersujud</t>
  </si>
  <si>
    <t>Berkat Buana Coal</t>
  </si>
  <si>
    <t>BERKAT DUTA DAYA MAHAKAM</t>
  </si>
  <si>
    <t>Berkat Persada Raya</t>
  </si>
  <si>
    <t>BETUAH</t>
  </si>
  <si>
    <t>Bhumi Rantau Energi</t>
  </si>
  <si>
    <t>Bina Insan Cipta Mandiri</t>
  </si>
  <si>
    <t>Bina Insan Hamparan Coal</t>
  </si>
  <si>
    <t>Bina Kelinjau Sejahtera</t>
  </si>
  <si>
    <t>Bintang Mas Wisesa</t>
  </si>
  <si>
    <t>BINTANG PRIMA ENERGI PRATAMA</t>
  </si>
  <si>
    <t>Blantikan Prima Raya</t>
  </si>
  <si>
    <t>Bomboy Central Prima Coal</t>
  </si>
  <si>
    <t>Borneo Bara Timur Mandiri</t>
  </si>
  <si>
    <t>Borneo Coal Energy</t>
  </si>
  <si>
    <t>Bright Indonesia Perkasa</t>
  </si>
  <si>
    <t>BUANA MINERA HARVEST</t>
  </si>
  <si>
    <t>Bubuhan Multi Sejahtera</t>
  </si>
  <si>
    <t>Bukit Anugrah Indah Coal</t>
  </si>
  <si>
    <t>Bukit Damai Cahaya</t>
  </si>
  <si>
    <t>Bukit Enim Energi</t>
  </si>
  <si>
    <t>Bukit Enno Persada Bahari</t>
  </si>
  <si>
    <t>Bukit Kahampi</t>
  </si>
  <si>
    <t>Bukit Menjangan Lestari</t>
  </si>
  <si>
    <t>Bukit Petai Indah</t>
  </si>
  <si>
    <t>Bulawan Daya Lestari</t>
  </si>
  <si>
    <t>BUMEN ABADI</t>
  </si>
  <si>
    <t>BUMI ALAM RAYA</t>
  </si>
  <si>
    <t>Bumi Bara Kencana</t>
  </si>
  <si>
    <t>Bumi Bara Makmur Mandiri</t>
  </si>
  <si>
    <t>Bumi Barito Mineral</t>
  </si>
  <si>
    <t>Bumi Betuah</t>
  </si>
  <si>
    <t>Bumi Dharma Kencana</t>
  </si>
  <si>
    <t>Bumi Kaliman Sejahtera</t>
  </si>
  <si>
    <t>Bumi Konawe Abadi</t>
  </si>
  <si>
    <t>Bumi Makmur Selaras</t>
  </si>
  <si>
    <t>BUMI MERAPI ENERGI</t>
  </si>
  <si>
    <t>Bunga Bone</t>
  </si>
  <si>
    <t>Bunga Masamba</t>
  </si>
  <si>
    <t>Cahaya Abalong</t>
  </si>
  <si>
    <t>Cahaya Alam Sejahtera</t>
  </si>
  <si>
    <t>CAHAYA BARA KALTIM</t>
  </si>
  <si>
    <t>Cahaya Energi Mandiri</t>
  </si>
  <si>
    <t>Cahaya Jaya Abadi</t>
  </si>
  <si>
    <t>Cahaya Permata Nusantara</t>
  </si>
  <si>
    <t>Cahaya Sakti Abadi</t>
  </si>
  <si>
    <t>Cahayaningrat Sukses Makmur</t>
  </si>
  <si>
    <t>Cakra Andatu Sukses</t>
  </si>
  <si>
    <t>Cakra Eka Cemerlang</t>
  </si>
  <si>
    <t>Cakrawala Putra Bersama</t>
  </si>
  <si>
    <t>Catur Mitra Usaha Lestari</t>
  </si>
  <si>
    <t>Celebes Pasific Minerals</t>
  </si>
  <si>
    <t>Celebessi Mulia Utama</t>
  </si>
  <si>
    <t>Cempaka Alam Bumi Baru</t>
  </si>
  <si>
    <t>Central Korporindo International</t>
  </si>
  <si>
    <t>Central Mandiri Sukses</t>
  </si>
  <si>
    <t>Chandra Gemilang</t>
  </si>
  <si>
    <t>Charisma Barito Coal</t>
  </si>
  <si>
    <t>Cipta Sarana Jaya</t>
  </si>
  <si>
    <t>Citra Arya Sentosa Hutama</t>
  </si>
  <si>
    <t>Citra budi Bina Makmur</t>
  </si>
  <si>
    <t>Citra Prima Kutim</t>
  </si>
  <si>
    <t>Citra Saga Utama</t>
  </si>
  <si>
    <t>Citra Sarah Buana</t>
  </si>
  <si>
    <t>Citra Tata Makmur</t>
  </si>
  <si>
    <t>Coal Iron Synergy</t>
  </si>
  <si>
    <t>Coalindo Jaya Pratama</t>
  </si>
  <si>
    <t>COALINDO LESTARI PRATAMA</t>
  </si>
  <si>
    <t>Conisma Energi</t>
  </si>
  <si>
    <t>Dahlia Biru</t>
  </si>
  <si>
    <t>Daka Group</t>
  </si>
  <si>
    <t>Damanka Prima</t>
  </si>
  <si>
    <t>Dana Buana Asia</t>
  </si>
  <si>
    <t>Danau Mas Hitam</t>
  </si>
  <si>
    <t>Danpac Resources</t>
  </si>
  <si>
    <t>Daya Bara Nusantara</t>
  </si>
  <si>
    <t>Daya Mandiri Indonesia</t>
  </si>
  <si>
    <t>Daya Utama Sakti</t>
  </si>
  <si>
    <t>Dayak Membangun Pratama</t>
  </si>
  <si>
    <t>DAYPU MANDIRI</t>
  </si>
  <si>
    <t>Deky Kreasi Mandiri</t>
  </si>
  <si>
    <t>DELTA ENERGI</t>
  </si>
  <si>
    <t>Dharma Rosadi Internasional</t>
  </si>
  <si>
    <t>DHARMATAMA KENCANA</t>
  </si>
  <si>
    <t>Dian Bara Genoyang</t>
  </si>
  <si>
    <t>Dian Jaya Artha</t>
  </si>
  <si>
    <t>Dianrana Petrojasa</t>
  </si>
  <si>
    <t>Dinar Kalimantan Coal</t>
  </si>
  <si>
    <t>Dira Glebova Aditya</t>
  </si>
  <si>
    <t>Diva Kencana Borneo</t>
  </si>
  <si>
    <t>DIZAMATRA POWERINDO</t>
  </si>
  <si>
    <t>Duta Bara Utama</t>
  </si>
  <si>
    <t>Duta Energy Mineratama</t>
  </si>
  <si>
    <t>Dutadharma Utama</t>
  </si>
  <si>
    <t>Dutam Mineral</t>
  </si>
  <si>
    <t>Dwi Ghita Karya Mandiri</t>
  </si>
  <si>
    <t>Dynasti Thamier Dwi Jaya</t>
  </si>
  <si>
    <t>Eka Tambang Utama</t>
  </si>
  <si>
    <t>Energi Bara Bersinar</t>
  </si>
  <si>
    <t>Energi Penajam Mandiri</t>
  </si>
  <si>
    <t>Ersa Fatrisyah Pratama</t>
  </si>
  <si>
    <t>Etam Manunggal Jaya</t>
  </si>
  <si>
    <t>Farindo Agung</t>
  </si>
  <si>
    <t>Fontana Resources Indonesia</t>
  </si>
  <si>
    <t>Ganda Alam Makmur</t>
  </si>
  <si>
    <t>Ganda Dinamika</t>
  </si>
  <si>
    <t>GANESHA MINERALS JAYA</t>
  </si>
  <si>
    <t>Garda Tujuh Buana</t>
  </si>
  <si>
    <t>General Mineral Resources</t>
  </si>
  <si>
    <t>Gold Telen River</t>
  </si>
  <si>
    <t>Gorby Putra Utama</t>
  </si>
  <si>
    <t>Griya Sumber Setya</t>
  </si>
  <si>
    <t>Guguk Tinggi Coal</t>
  </si>
  <si>
    <t>Gunung Bintan Abadi</t>
  </si>
  <si>
    <t>Gunung Dewa Permai</t>
  </si>
  <si>
    <t>Gunung Emas Abadi</t>
  </si>
  <si>
    <t>Gunung Mulia Mineral</t>
  </si>
  <si>
    <t>Guruh Putra Bersama</t>
  </si>
  <si>
    <t>Hamparan Karunia</t>
  </si>
  <si>
    <t>Harita Prima Abadi Mineral</t>
  </si>
  <si>
    <t>Harjo Mas Makmur</t>
  </si>
  <si>
    <t>Huma Betang Indah</t>
  </si>
  <si>
    <t>Ifishdeco</t>
  </si>
  <si>
    <t>Ikatrio Sentosa</t>
  </si>
  <si>
    <t>INASIA TAMBANG JAYA</t>
  </si>
  <si>
    <t>Indita Pertama</t>
  </si>
  <si>
    <t>Indo Besi Energi Utama</t>
  </si>
  <si>
    <t>Indocement Tunggal Prakarsa</t>
  </si>
  <si>
    <t>Indomarta Multi Mining</t>
  </si>
  <si>
    <t>Indomining Pratama</t>
  </si>
  <si>
    <t>INDONESIA MULTI ENERGI</t>
  </si>
  <si>
    <t>Indraldhi Bumi Anoa</t>
  </si>
  <si>
    <t>Infraenergia Buana Utama</t>
  </si>
  <si>
    <t>Internasional Prima Coal</t>
  </si>
  <si>
    <t>Inti Bara Nusalima</t>
  </si>
  <si>
    <t>Inti Tiga Berlian Mulia</t>
  </si>
  <si>
    <t>Jasa Tambang Nusantara</t>
  </si>
  <si>
    <t>Jatus Inti Persada</t>
  </si>
  <si>
    <t>Javindo Sukses Makmur</t>
  </si>
  <si>
    <t>Jojo Bersama</t>
  </si>
  <si>
    <t>Kadhaton Prima Coal</t>
  </si>
  <si>
    <t>Kalimantan Mining And Mineral</t>
  </si>
  <si>
    <t>Kaltim Batu manunggal</t>
  </si>
  <si>
    <t>Karuhei Tatau</t>
  </si>
  <si>
    <t>Karunia Ilahi Insan Sejahtera</t>
  </si>
  <si>
    <t>Karya Alam Raya</t>
  </si>
  <si>
    <t>Karya Az-Zahra Utama</t>
  </si>
  <si>
    <t>Karya Borneo Agung</t>
  </si>
  <si>
    <t>Karya Energi Makmur</t>
  </si>
  <si>
    <t>Karya Gemilang Limpah Rejeki</t>
  </si>
  <si>
    <t>Karya Perintis Sejati</t>
  </si>
  <si>
    <t>Karya Wijaya Aneka Mineral</t>
  </si>
  <si>
    <t>Kasmar Tiar Raya</t>
  </si>
  <si>
    <t>Katingan Indonesia</t>
  </si>
  <si>
    <t>Kekal Adidaya</t>
  </si>
  <si>
    <t>Khatulistiwa Makmur Persada</t>
  </si>
  <si>
    <t>KHOTAI MAKMUR INSAN ABADI</t>
  </si>
  <si>
    <t>Koetaindo</t>
  </si>
  <si>
    <t>Koperasi Garunggung Bersatu</t>
  </si>
  <si>
    <t>Koperasi Manuntung</t>
  </si>
  <si>
    <t>Koperasi Pertambangan Mupakat Taka</t>
  </si>
  <si>
    <t>Koperasi Serba Usaha "Aqrab"</t>
  </si>
  <si>
    <t>Koperasi Serba Usaha "Karya Djaya"</t>
  </si>
  <si>
    <t>Koperasi Serba Usaha (Ksu) Gelinggang Mandiri</t>
  </si>
  <si>
    <t>Krida Makmur Bersama</t>
  </si>
  <si>
    <t>Krisma Pusaka Sejati</t>
  </si>
  <si>
    <t>KSU Gelinggang Mandiri</t>
  </si>
  <si>
    <t>Ksu Tana Danum Taka</t>
  </si>
  <si>
    <t>KSU Tiega Manggis</t>
  </si>
  <si>
    <t>KSU Tunas Jaya</t>
  </si>
  <si>
    <t>KSU TUNAS KARYA</t>
  </si>
  <si>
    <t>Ksu Wijaya Kusuma</t>
  </si>
  <si>
    <t>KUD Berkat Sadar</t>
  </si>
  <si>
    <t>KUD Karya Lestari</t>
  </si>
  <si>
    <t>KUD Nusantara</t>
  </si>
  <si>
    <t>KUD Pelita</t>
  </si>
  <si>
    <t>Kurnia Mining Resources</t>
  </si>
  <si>
    <t>Kusuma Raya Utama</t>
  </si>
  <si>
    <t>Kutama Mining Indonesia</t>
  </si>
  <si>
    <t>Kutim Coal Utama</t>
  </si>
  <si>
    <t>Lais Coal Mine</t>
  </si>
  <si>
    <t>Lautan Hutan Lestari</t>
  </si>
  <si>
    <t>Leigerindo Utama</t>
  </si>
  <si>
    <t>Liberty Alam Persada</t>
  </si>
  <si>
    <t>Lion Global Energi</t>
  </si>
  <si>
    <t>LION MULTI RESOURCES</t>
  </si>
  <si>
    <t>Madhucon Indonesia</t>
  </si>
  <si>
    <t>Madona</t>
  </si>
  <si>
    <t>Maduchon Pasir Makmur</t>
  </si>
  <si>
    <t>Maha Resources Persada</t>
  </si>
  <si>
    <t>Mahakam Bara Utama</t>
  </si>
  <si>
    <t>Mahakam River Coal</t>
  </si>
  <si>
    <t>Makarya Ekaguna</t>
  </si>
  <si>
    <t>Mandala Erakovic</t>
  </si>
  <si>
    <t>MANDIRI BARA AGUNG</t>
  </si>
  <si>
    <t>MANDIRI NUSA PRATAMA</t>
  </si>
  <si>
    <t>Manggala Alam Lestari</t>
  </si>
  <si>
    <t>Manunggal Inti Artamas</t>
  </si>
  <si>
    <t>MARGA BARA TAMBANG</t>
  </si>
  <si>
    <t>Mega Sarana Sejahtera</t>
  </si>
  <si>
    <t>Megaren International</t>
  </si>
  <si>
    <t>Megatama Power Engineering</t>
  </si>
  <si>
    <t>MENATA INTI ALAM</t>
  </si>
  <si>
    <t>MINEMAX INDONESIA</t>
  </si>
  <si>
    <t>Mineral Jaya Utama</t>
  </si>
  <si>
    <t>Miri Mineral Mining</t>
  </si>
  <si>
    <t>Mitra Cakra Abadi</t>
  </si>
  <si>
    <t>Mitra Energi Agung</t>
  </si>
  <si>
    <t>Mitra Jaya Abadi Bersama</t>
  </si>
  <si>
    <t>Mitra Tala</t>
  </si>
  <si>
    <t>MITRA UNGGUL PERSADA</t>
  </si>
  <si>
    <t>MITRA USAHA HAMITA</t>
  </si>
  <si>
    <t>Mitra Usaha Indonesia Lestari</t>
  </si>
  <si>
    <t>Mitramega Ocean Global Indonesia</t>
  </si>
  <si>
    <t>Mmir Multi Sarana Mandiri</t>
  </si>
  <si>
    <t>Montalat Jaya Utama</t>
  </si>
  <si>
    <t>MUARA ALAM SEJAHTERA</t>
  </si>
  <si>
    <t>Mulia Makmur Perkasa</t>
  </si>
  <si>
    <t>MULTI MINERAL SEJAHTERA</t>
  </si>
  <si>
    <t>Multi Sarana Avindo</t>
  </si>
  <si>
    <t>Multi Sarana Perkasa</t>
  </si>
  <si>
    <t>Murau Coal</t>
  </si>
  <si>
    <t>Murung Raya Bara</t>
  </si>
  <si>
    <t>Mutiara Fortuna Raya</t>
  </si>
  <si>
    <t>Naga Borneo Energi</t>
  </si>
  <si>
    <t>Naga Bumi Persada</t>
  </si>
  <si>
    <t>Nantoy Bara Lestari</t>
  </si>
  <si>
    <t>NATRIVA SURYA PERKASA</t>
  </si>
  <si>
    <t>NuansaciPTa Coal Investment</t>
  </si>
  <si>
    <t>NUGRAHA BANUA PERSADA</t>
  </si>
  <si>
    <t>Nugraha Insan Kencana Mining</t>
  </si>
  <si>
    <t>Nusa Indah Permai</t>
  </si>
  <si>
    <t>Nusantara Citra Jaya Abadi</t>
  </si>
  <si>
    <t>Pacific Samudra Perkasa</t>
  </si>
  <si>
    <t>Pada Idi</t>
  </si>
  <si>
    <t>Padang Anugerah</t>
  </si>
  <si>
    <t>Paju Epat Raya</t>
  </si>
  <si>
    <t>Pakat Dayak</t>
  </si>
  <si>
    <t>Palopo Indah Raya</t>
  </si>
  <si>
    <t>Pamin Kanaan</t>
  </si>
  <si>
    <t>Panca Bara Sejahtera</t>
  </si>
  <si>
    <t>Panca Logam Makmur</t>
  </si>
  <si>
    <t>Panca Logam Nusantara</t>
  </si>
  <si>
    <t>Pantas Indomining</t>
  </si>
  <si>
    <t>Paramitha Persadatama</t>
  </si>
  <si>
    <t>Patriot Wiraperkasa</t>
  </si>
  <si>
    <t>Pelita Makmur Sejahtera</t>
  </si>
  <si>
    <t>Penajam Makmur Abadi*</t>
  </si>
  <si>
    <t>PENAJAM PRIMA COAL</t>
  </si>
  <si>
    <t>Penoon Energi</t>
  </si>
  <si>
    <t>Penta Dharma Karsa</t>
  </si>
  <si>
    <t>Perdana Maju Utama</t>
  </si>
  <si>
    <t>Permata Indah</t>
  </si>
  <si>
    <t>Persadatama Lestari Coal Mining</t>
  </si>
  <si>
    <t>Pista Karya Jaya</t>
  </si>
  <si>
    <t>Pitu Babbana Binanga</t>
  </si>
  <si>
    <t>POLAR ENERGI</t>
  </si>
  <si>
    <t>Pradana Energi</t>
  </si>
  <si>
    <t>Pribumi Citra Megah Utama</t>
  </si>
  <si>
    <t>Primastian Metal Pertama</t>
  </si>
  <si>
    <t>Primer Koperasi Angkatan Darat Dim 0904</t>
  </si>
  <si>
    <t>Primkoppol Resort Pasir</t>
  </si>
  <si>
    <t>Putra Dewa Jaya</t>
  </si>
  <si>
    <t>Putra Kedaro Sejati</t>
  </si>
  <si>
    <t>PUTRA MUBA COAL</t>
  </si>
  <si>
    <t>PUTRI LAMAHALA</t>
  </si>
  <si>
    <t>PUTRI TUNGGAL</t>
  </si>
  <si>
    <t>Rahma</t>
  </si>
  <si>
    <t>Rahmad Barajaya Utama</t>
  </si>
  <si>
    <t>RAISTAMA WIRAKARYA</t>
  </si>
  <si>
    <t>Rantaupanjang Utama Bhakti</t>
  </si>
  <si>
    <t>Raodah Bumi Sultra</t>
  </si>
  <si>
    <t>Ratna Utama Karya</t>
  </si>
  <si>
    <t>Realita Jaya Mandiri</t>
  </si>
  <si>
    <t>Rida Jaya Mandiri</t>
  </si>
  <si>
    <t>Rima Mining</t>
  </si>
  <si>
    <t>Rimba Kurnia Alam</t>
  </si>
  <si>
    <t>Rinjani Angkawijaya Lestari</t>
  </si>
  <si>
    <t>Rizki Baratama Mandiri</t>
  </si>
  <si>
    <t>Rizki Indo Alam</t>
  </si>
  <si>
    <t>Rizky Barito Timur</t>
  </si>
  <si>
    <t>RIZKY DWI UTAMA</t>
  </si>
  <si>
    <t>Rizqi Utama Indobara</t>
  </si>
  <si>
    <t>RODA NIAGA</t>
  </si>
  <si>
    <t>Royal Prima Coal</t>
  </si>
  <si>
    <t>Samindo Adi Perkasa</t>
  </si>
  <si>
    <t>Saphire Mega Persada</t>
  </si>
  <si>
    <t>Sapta Pesona Dinamika</t>
  </si>
  <si>
    <t>Sarana Baru</t>
  </si>
  <si>
    <t>Sarana Energi Resources</t>
  </si>
  <si>
    <t>Sarana Logam Unggul</t>
  </si>
  <si>
    <t>Sarana Putra Perdana</t>
  </si>
  <si>
    <t>sarana Usaha</t>
  </si>
  <si>
    <t>SARI BUMI KATINGAN</t>
  </si>
  <si>
    <t>Saroha Mitra Perkasa</t>
  </si>
  <si>
    <t>Sarolangun Bara Prima</t>
  </si>
  <si>
    <t>Satria Mahkota Gotek</t>
  </si>
  <si>
    <t>Satria Mayangkara Sejahtera</t>
  </si>
  <si>
    <t>Satria Perkasa Coal</t>
  </si>
  <si>
    <t>Satriati Jaya Sukses</t>
  </si>
  <si>
    <t>SEBAMBAN INDO COAL</t>
  </si>
  <si>
    <t>Sebuku Iron Lateritic Ores</t>
  </si>
  <si>
    <t>Semangat Inti Sukses Sejahtera</t>
  </si>
  <si>
    <t>Sentosa Bara Jaya Utama</t>
  </si>
  <si>
    <t>Sepiak Jaya Kaltim</t>
  </si>
  <si>
    <t>Shantung Mineral Resources</t>
  </si>
  <si>
    <t>Shenniu Mining Indonesia</t>
  </si>
  <si>
    <t>Sigma Cemerlang Sinergi</t>
  </si>
  <si>
    <t>Sinar Anugerah Sukses</t>
  </si>
  <si>
    <t>Sinar Aurin</t>
  </si>
  <si>
    <t>Sinar Bara Nusantara</t>
  </si>
  <si>
    <t>Sinar Kembar Lestari</t>
  </si>
  <si>
    <t>SINAR LUTUNG</t>
  </si>
  <si>
    <t>Sinar Makmur Cemerlang</t>
  </si>
  <si>
    <t xml:space="preserve">Sinar Rejeki Ekonomi </t>
  </si>
  <si>
    <t>Sinomast Mining</t>
  </si>
  <si>
    <t>SOLARIS TRIDAYA NIAGA</t>
  </si>
  <si>
    <t>Subaru Duta Makmur</t>
  </si>
  <si>
    <t>Sugico Graha</t>
  </si>
  <si>
    <t>SUGICO PENDRAGON ENERGI</t>
  </si>
  <si>
    <t>SULTAN ADAM</t>
  </si>
  <si>
    <t>SUMBER ALAM INTI MANDIRI</t>
  </si>
  <si>
    <t xml:space="preserve">Sumber Globalindo Mining </t>
  </si>
  <si>
    <t>Sumber Murni</t>
  </si>
  <si>
    <t>Sumber Rejeki Ekonomi</t>
  </si>
  <si>
    <t>Summitama Intinusa</t>
  </si>
  <si>
    <t>Sungai Berlian Bhakti</t>
  </si>
  <si>
    <t>Sungai Danau Jaya</t>
  </si>
  <si>
    <t>Sungai Mas Prima</t>
  </si>
  <si>
    <t>Supra Bara Energi</t>
  </si>
  <si>
    <t>Surya Bangun Sarana</t>
  </si>
  <si>
    <t>Surya Borneo</t>
  </si>
  <si>
    <t>Surya Indonesia Mineral Bersaudara</t>
  </si>
  <si>
    <t>Surya Seruni</t>
  </si>
  <si>
    <t>Suwardana Praptama</t>
  </si>
  <si>
    <t>Synfuels Indonesia</t>
  </si>
  <si>
    <t>Tabalong Makmur</t>
  </si>
  <si>
    <t>Talang Ubi Coal</t>
  </si>
  <si>
    <t>Tambulun Pangian Indah</t>
  </si>
  <si>
    <t>Tanggamus Karya Alam</t>
  </si>
  <si>
    <t>Tanjung Batang Asam</t>
  </si>
  <si>
    <t>Tanjung Prima Mining</t>
  </si>
  <si>
    <t>Tantra Mining Development</t>
  </si>
  <si>
    <t>Tawabu Mineral Resources</t>
  </si>
  <si>
    <t>Tebo Agung Internasional</t>
  </si>
  <si>
    <t>TELAGA BINTAN JAYA</t>
  </si>
  <si>
    <t>Telen Orbit Prima</t>
  </si>
  <si>
    <t>Tembesi Coalindo</t>
  </si>
  <si>
    <t>Tiara Bara Borneo</t>
  </si>
  <si>
    <t>Timur Raya Mining</t>
  </si>
  <si>
    <t>Titan Prawira Sriwijaya</t>
  </si>
  <si>
    <t>Trans Power Indonesia</t>
  </si>
  <si>
    <t>Tri Mitra Bayany</t>
  </si>
  <si>
    <t>Tri Sasana Kencana</t>
  </si>
  <si>
    <t>Trias Jaya Abadi</t>
  </si>
  <si>
    <t>Truba Bara Banyu Enim</t>
  </si>
  <si>
    <t>Tuhup Coal Mining</t>
  </si>
  <si>
    <t>Tujuh Saudara</t>
  </si>
  <si>
    <t>Tunas Jaya Tamamas</t>
  </si>
  <si>
    <t>Tunggal Mulia Banua Jaya</t>
  </si>
  <si>
    <t>Union Prakarsa Abadi</t>
  </si>
  <si>
    <t>Usaha Baratama Jesindo</t>
  </si>
  <si>
    <t>Vardila Buana Sakti</t>
  </si>
  <si>
    <t>Virgo Megah Jaya</t>
  </si>
  <si>
    <t>Wahana Surya Abadi</t>
  </si>
  <si>
    <t xml:space="preserve">Wahyu Murti Garuda Kencana </t>
  </si>
  <si>
    <t>Wana Batara Karya Lestari</t>
  </si>
  <si>
    <t>Wiijaya Nikel Nusantara</t>
  </si>
  <si>
    <t>Wijaya Warman</t>
  </si>
  <si>
    <t>Wira Bara Sakti</t>
  </si>
  <si>
    <t>Wira Kresna Pratama</t>
  </si>
  <si>
    <t>Wiraduta Sejahtera Langgeng</t>
  </si>
  <si>
    <t>Yastra Energy</t>
  </si>
  <si>
    <t>Yiwan Mining</t>
  </si>
  <si>
    <t>Batubara Duaribu Lestari</t>
  </si>
  <si>
    <t>Unirich Mega Persada</t>
  </si>
  <si>
    <t>Abadi Jaya Indah</t>
  </si>
  <si>
    <t>Artha Bumi Mineral</t>
  </si>
  <si>
    <t>Conoco Mineral Indonesia</t>
  </si>
  <si>
    <t>Dwimitra Multiguna Sejahtera</t>
  </si>
  <si>
    <t>Ganesha Delta Permata</t>
  </si>
  <si>
    <t>Tabalong Prima Resources</t>
  </si>
  <si>
    <t>Bumi Buton Delta Megah</t>
  </si>
  <si>
    <t>Cahaya Gemilang Sentosa</t>
  </si>
  <si>
    <t>Cakrawala Bumi Asri Timur</t>
  </si>
  <si>
    <t>Majumulia Agungtama</t>
  </si>
  <si>
    <t>Mitra Utama Resources</t>
  </si>
  <si>
    <t>Talenta Sena Mulia</t>
  </si>
  <si>
    <t>Terang Guna Sentosa</t>
  </si>
  <si>
    <t>Tonia Mitra Sejahtera</t>
  </si>
  <si>
    <t>Yobel Pratama</t>
  </si>
  <si>
    <t>Lamindo Inter Multikom, PT</t>
  </si>
  <si>
    <t>DS Jaya Abadi, PT</t>
  </si>
  <si>
    <t>Berkat DoA Mama</t>
  </si>
  <si>
    <t>select id from company where company_name in( '</t>
  </si>
  <si>
    <t>AGINCOURT RESOURCES, PT</t>
  </si>
  <si>
    <t>KK</t>
  </si>
  <si>
    <t>Sumatera Utara</t>
  </si>
  <si>
    <t>CITRA PALU MINERALS, PT</t>
  </si>
  <si>
    <t>DAIRI PRIMA MINERAL, PT</t>
  </si>
  <si>
    <t>ENSBURY KALTENG MINING, PT</t>
  </si>
  <si>
    <t>FREEPORT INDONESIA, PT</t>
  </si>
  <si>
    <t>GORONTALO MINERALS, PT</t>
  </si>
  <si>
    <t>GORONTALO SEJAHTERA MINING, PT</t>
  </si>
  <si>
    <t>INDOMURO KENCANA, PT</t>
  </si>
  <si>
    <t>IRIANA MUTIARA IDENBURG, PT</t>
  </si>
  <si>
    <t>IRIANA MUTIARA MINING, PT</t>
  </si>
  <si>
    <t>IRJA EASTERN MINERAL, PT</t>
  </si>
  <si>
    <t>J RESOURCES BOLAANG MONGGONDOW, PT</t>
  </si>
  <si>
    <t>KALIMANTAN SURYA KENCANA, PT</t>
  </si>
  <si>
    <t>KARIMUN GRANITE, PT</t>
  </si>
  <si>
    <t>KASONGAN BUMI KENCANA, PT</t>
  </si>
  <si>
    <t>KUMAMBA MINING, PT</t>
  </si>
  <si>
    <t>MASMINDO DWI AREA, PT</t>
  </si>
  <si>
    <t>MEARES SOPUTAN MINING, PT</t>
  </si>
  <si>
    <t>MINDORO TIRIS EMAS, PT</t>
  </si>
  <si>
    <t>NABIRE BAKTI MINING, PT</t>
  </si>
  <si>
    <t>NATARANG MINING, PT</t>
  </si>
  <si>
    <t>AMMAN MINERAL NUSA TENGGARA, PT d/h NEWMONT NUSA TENGGARA, PT</t>
  </si>
  <si>
    <t>NUSA HALMAHERA MINERAL, PT</t>
  </si>
  <si>
    <t>PASIFIK MASAO MINERAL, PT</t>
  </si>
  <si>
    <t>PELSART TAMBANG KENCANA, PT</t>
  </si>
  <si>
    <t>SORIKMAS MINING, PT</t>
  </si>
  <si>
    <t>TAMBANG MAS SANGIHE, PT</t>
  </si>
  <si>
    <t>TAMBANG TONDANO NUSAJAYA, PT</t>
  </si>
  <si>
    <t>VALE INDONESIA, PT</t>
  </si>
  <si>
    <t>WEDA BAY NICKEL, PT</t>
  </si>
  <si>
    <t>KOBA TIN, PT</t>
  </si>
  <si>
    <t>SUMBAWA TIMUR MINING, PT</t>
  </si>
  <si>
    <t>WOYLA ACEH MINERALS</t>
  </si>
  <si>
    <t>Lampung</t>
  </si>
  <si>
    <t xml:space="preserve">Papua </t>
  </si>
  <si>
    <t>NAD</t>
  </si>
  <si>
    <t>ABADI BATUBARA CEMERLANG, PT</t>
  </si>
  <si>
    <t>PKP2B</t>
  </si>
  <si>
    <t>ADARO INDONESIA, PT</t>
  </si>
  <si>
    <t>ADIMAS BATURAJA CEMERLANG, PT</t>
  </si>
  <si>
    <t>ANTANG GUNUNG MERATUS, PT</t>
  </si>
  <si>
    <t>ARUTMIN INDONESIA, PT</t>
  </si>
  <si>
    <t>ASMIN BARA BRONANG, PT</t>
  </si>
  <si>
    <t>ASMIN KOALINDO TUHUP, PT</t>
  </si>
  <si>
    <t>ASTAKA DODOL, PT</t>
  </si>
  <si>
    <t>BAHARI CAKRAWALA SEBUKU, PT</t>
  </si>
  <si>
    <t>BANGUN BANUA PERSADA KALIMANTAN, PT</t>
  </si>
  <si>
    <t>BANJAR INTAN MANDIRI</t>
  </si>
  <si>
    <t>BARA PRAMULYA ABADI, PT</t>
  </si>
  <si>
    <t>BARA SENTOSA LESTARI, PT</t>
  </si>
  <si>
    <t>BARAMARTA, PD</t>
  </si>
  <si>
    <t>BARAMULTI SUKSES SARANA, PT</t>
  </si>
  <si>
    <t>BATUBARA DUARIBU ABADI, PT</t>
  </si>
  <si>
    <t>BATURONA ADIMULYA, PT</t>
  </si>
  <si>
    <t>BERAU COAL, PT</t>
  </si>
  <si>
    <t>BHARINTO EKATAMA, PT</t>
  </si>
  <si>
    <t>BORNEO INDOBARA, PT</t>
  </si>
  <si>
    <t>BUMI LAKSANA PERKASA, PT</t>
  </si>
  <si>
    <t>DELMA MINING CORPORATION, PT</t>
  </si>
  <si>
    <t>DHARMA PUSPITA MINING, PT</t>
  </si>
  <si>
    <t>FIRMAN KETAUN PERKASA, PT</t>
  </si>
  <si>
    <t>GUNUNG BAYAN PRATAMA COAL, PT</t>
  </si>
  <si>
    <t>INDEXIM COALINDO,PT</t>
  </si>
  <si>
    <t>INDOMINCO MANDIRI, PT</t>
  </si>
  <si>
    <t>INSANI BARA PERKASA, PT</t>
  </si>
  <si>
    <t>INTEREX SACRA RAYA, PT</t>
  </si>
  <si>
    <t>INTITIRTA PRIMASAKTI, PT</t>
  </si>
  <si>
    <t>JORONG BARUTAMA GRESTON, PT</t>
  </si>
  <si>
    <t>JULOI COAL, PT</t>
  </si>
  <si>
    <t>KADYA CARAKA MULIA, PT</t>
  </si>
  <si>
    <t>KALIMANTAN ENERGI LESTARI, PT</t>
  </si>
  <si>
    <t>KALTENG COAL, PT</t>
  </si>
  <si>
    <t>KALTIM PRIMA COAL, PT</t>
  </si>
  <si>
    <t>KARTIKA SELABUMI MINING, PT</t>
  </si>
  <si>
    <t>KARYA BUMI BARATAMA, PT</t>
  </si>
  <si>
    <t>KENDILO COAL INDONESIA, PT</t>
  </si>
  <si>
    <t>KIDECO JAYA AGUNG, PT</t>
  </si>
  <si>
    <t>LAHAI COAL, PT</t>
  </si>
  <si>
    <t>LANNA HARITA INDONESIA, PT</t>
  </si>
  <si>
    <t>MAHAKAM SUMBER JAYA, PT</t>
  </si>
  <si>
    <t>MANDIRI INTI PERKASA, PT</t>
  </si>
  <si>
    <t>MANTIMIN COAL MINING, PT</t>
  </si>
  <si>
    <t>MARUNDA GRAHAMINERAL, PT</t>
  </si>
  <si>
    <t>MARUWAI COAL, PT</t>
  </si>
  <si>
    <t>MULTI HARAPAN UTAMA, PT</t>
  </si>
  <si>
    <t>MULTI TAMBANGJAYA UTAMA, PT</t>
  </si>
  <si>
    <t>NUSANTARA THERMAL COAL, PT</t>
  </si>
  <si>
    <t>PARI COAL, PT</t>
  </si>
  <si>
    <t>PENDOPO ENERGI BATUBARA, PT</t>
  </si>
  <si>
    <t>PERKASA INAKAKERTA, PT</t>
  </si>
  <si>
    <t>PESONA KHATULISTIWA NUSANTARA, PT</t>
  </si>
  <si>
    <t>RATAH COAL, PT</t>
  </si>
  <si>
    <t>RIAU BARA HARUM, PT</t>
  </si>
  <si>
    <t>SANTAN BATUBARA, PT</t>
  </si>
  <si>
    <t>SELO ARGO DEDALI, PT</t>
  </si>
  <si>
    <t>SELO ARGO KENCONO SAKTI, PT</t>
  </si>
  <si>
    <t>SENAMAS ENERGINDO MULIA, PT</t>
  </si>
  <si>
    <t>SINGLURUS PRATAMA, PT</t>
  </si>
  <si>
    <t>SUMBER BARITO COAL, PT</t>
  </si>
  <si>
    <t>SUMBER KURNIA BUANA, PT</t>
  </si>
  <si>
    <t>SUPRABARI MAPANINDO MINERAL, PT</t>
  </si>
  <si>
    <t>TAMBANG DAMAI, PT</t>
  </si>
  <si>
    <t>TANITO HARUM, PT</t>
  </si>
  <si>
    <t>TANJUNG ALAM JAYA, PT</t>
  </si>
  <si>
    <t>TEGUH SINAR ABADI, PT</t>
  </si>
  <si>
    <t>TRUBAINDO COAL MINING, PT</t>
  </si>
  <si>
    <t>WAHANA BARATAMA MINING, PT</t>
  </si>
  <si>
    <t>YAMABHUMI PALAKA, PT</t>
  </si>
  <si>
    <t>Kalimantan Tengah, Kalimantan Timur</t>
  </si>
  <si>
    <t>21507.69</t>
  </si>
  <si>
    <t>1940886.6</t>
  </si>
  <si>
    <t>PHT_idr</t>
  </si>
  <si>
    <t>PHT_usd</t>
  </si>
  <si>
    <t>-217387.16</t>
  </si>
  <si>
    <t>BPKP TIM PPN</t>
  </si>
  <si>
    <t>0</t>
  </si>
  <si>
    <t>4462465367.4</t>
  </si>
  <si>
    <t>126589.47</t>
  </si>
  <si>
    <t>7586191125.38</t>
  </si>
  <si>
    <t>215253.11</t>
  </si>
  <si>
    <t>81563.68</t>
  </si>
  <si>
    <t>-9806.99</t>
  </si>
  <si>
    <t>291733.36</t>
  </si>
  <si>
    <t>270895.35</t>
  </si>
  <si>
    <t>35552092315.92</t>
  </si>
  <si>
    <t>-496808.81</t>
  </si>
  <si>
    <t>28935955348.08</t>
  </si>
  <si>
    <t>BPKP</t>
  </si>
  <si>
    <t>12261.89</t>
  </si>
  <si>
    <t>110354084617.1</t>
  </si>
  <si>
    <t>OPN-BPKP</t>
  </si>
  <si>
    <t>28427.04</t>
  </si>
  <si>
    <t>1</t>
  </si>
  <si>
    <t>86215362.98</t>
  </si>
  <si>
    <t>21282.93</t>
  </si>
  <si>
    <t>insert into tagihanawal (id,evaluator, checking_period1, checking_period2, iuran_tetap_idr, iuran_tetap_usd, royalti_idr, royalti_usd, pht_idr, pht_usd, company_id) values(</t>
  </si>
  <si>
    <t>11437.86</t>
  </si>
  <si>
    <t>Self assesment</t>
  </si>
  <si>
    <t>BPK</t>
  </si>
  <si>
    <t>Sem I 2015 - Sem II 2016</t>
  </si>
  <si>
    <t>Sem II 2013 - Sem II 2016</t>
  </si>
  <si>
    <t>Semester I dan II 2016</t>
  </si>
  <si>
    <t>2011 - 2012</t>
  </si>
  <si>
    <t>2015-2016</t>
  </si>
  <si>
    <t>Sem I - II tahun 2014</t>
  </si>
  <si>
    <t>bill_period</t>
  </si>
  <si>
    <t>checking_period1</t>
  </si>
  <si>
    <t>Bill_No</t>
  </si>
  <si>
    <t>077/BAR/DJMB/2016</t>
  </si>
  <si>
    <t>80/BAR/DJMB/2016</t>
  </si>
  <si>
    <t>81/BAR/DJMB/2016</t>
  </si>
  <si>
    <t>82/BAR/DJMB/2016</t>
  </si>
  <si>
    <t>1787/84/DBN.PW/2017</t>
  </si>
  <si>
    <t>84/BAR/DJMB/2016</t>
  </si>
  <si>
    <t>88/BAR/DJMB/2016</t>
  </si>
  <si>
    <t>89/BAR/DJMB/2016</t>
  </si>
  <si>
    <t>90/BAR/DJMB/2016</t>
  </si>
  <si>
    <t>95/84/DBN.PL/2016</t>
  </si>
  <si>
    <t>92/BAR/DJMB/2016</t>
  </si>
  <si>
    <t>78/BAR/DJMB/2016</t>
  </si>
  <si>
    <t>96/BAR/DJMB/2016</t>
  </si>
  <si>
    <t>97/BAR/DJMB/2016</t>
  </si>
  <si>
    <t>98/BAR/DJMB/2016</t>
  </si>
  <si>
    <t>28/32.02.DBN.PL/2016</t>
  </si>
  <si>
    <t>102/BAR/DJMB/2016</t>
  </si>
  <si>
    <t>103/BAR/DJMB/2016</t>
  </si>
  <si>
    <t>104/BAR/DJMB/2016</t>
  </si>
  <si>
    <t>978/84/DBN.PL/2016</t>
  </si>
  <si>
    <t>105/BAR/DJMB/2016</t>
  </si>
  <si>
    <t>018246/84/DBP/2015</t>
  </si>
  <si>
    <t>108/BAR/DJMB/2016</t>
  </si>
  <si>
    <t>109/BAR/DJMB/2016</t>
  </si>
  <si>
    <t>114/BAR/DJMB/2016</t>
  </si>
  <si>
    <t>115/BAR/DJMB/2016</t>
  </si>
  <si>
    <t>119/BAR/DJMB/2016</t>
  </si>
  <si>
    <t xml:space="preserve">   /BAR/DJMB/2016</t>
  </si>
  <si>
    <t>121/BAR/DJMB/2016</t>
  </si>
  <si>
    <t>123/BAR/DJMB/2016</t>
  </si>
  <si>
    <t>-6868.11</t>
  </si>
  <si>
    <t>40356.57</t>
  </si>
  <si>
    <t>20553.35</t>
  </si>
  <si>
    <t>13275.02</t>
  </si>
  <si>
    <t>8885.43</t>
  </si>
  <si>
    <t>10919.7</t>
  </si>
  <si>
    <t>16206.92</t>
  </si>
  <si>
    <t>-44190.2</t>
  </si>
  <si>
    <t>11894.47</t>
  </si>
  <si>
    <t>1189.06</t>
  </si>
  <si>
    <t>1057.9</t>
  </si>
  <si>
    <t>62471.63</t>
  </si>
  <si>
    <t>5231.98</t>
  </si>
  <si>
    <t>350467.68</t>
  </si>
  <si>
    <t>328965.56</t>
  </si>
  <si>
    <t>16797948.28</t>
  </si>
  <si>
    <t>501036.78</t>
  </si>
  <si>
    <t>80081.58</t>
  </si>
  <si>
    <t>insert into tagihanawal (id,evaluator, checking_period1, checking_period2, billing_period, billing_no, iuran_tetap_idr, iuran_tetap_usd, royalti_idr, royalti_usd, pht_idr, pht_usd, company_id) values(</t>
  </si>
  <si>
    <t>firstname</t>
  </si>
  <si>
    <t>email</t>
  </si>
  <si>
    <t>password</t>
  </si>
  <si>
    <t>LQMakvxZ26ACDKdDSwIEQd8OEtmNddkTnmVtCWsEiDNeMPuFholDR88Sy+vcUEGWUli4wQyrBvSCse2Ye8yUNQ==</t>
  </si>
  <si>
    <t>status</t>
  </si>
  <si>
    <t>role</t>
  </si>
  <si>
    <t>company</t>
  </si>
  <si>
    <t>batumuliakalimantan@sippminerba.com</t>
  </si>
  <si>
    <t>batupermatahitam@sippminerba.com</t>
  </si>
  <si>
    <t>batusajam@sippminerba.com</t>
  </si>
  <si>
    <t>batuah@sippminerba.com</t>
  </si>
  <si>
    <t>batuahbaramitra@sippminerba.com</t>
  </si>
  <si>
    <t>batuahenergiprima@sippminerba.com</t>
  </si>
  <si>
    <t>batuahprimacoal@sippminerba.com</t>
  </si>
  <si>
    <t>batuahsaptamineral@sippminerba.com</t>
  </si>
  <si>
    <t>batubarabandungpratama@sippminerba.com</t>
  </si>
  <si>
    <t>batubarabukitkendi@sippminerba.com</t>
  </si>
  <si>
    <t>batubaraindonesiajaya@sippminerba.com</t>
  </si>
  <si>
    <t>batubarakalimantan@sippminerba.com</t>
  </si>
  <si>
    <t>batubaralahat@sippminerba.com</t>
  </si>
  <si>
    <t>batubaralamnoraya@sippminerba.com</t>
  </si>
  <si>
    <t>batubaranaganraya@sippminerba.com</t>
  </si>
  <si>
    <t>batubaranusantarakaltim@sippminerba.com</t>
  </si>
  <si>
    <t>batubaraprimasejahtera@sippminerba.com</t>
  </si>
  <si>
    <t>batubesarmeganusantara@sippminerba.com</t>
  </si>
  <si>
    <t>batura@sippminerba.com</t>
  </si>
  <si>
    <t>baulapetrabuana@sippminerba.com</t>
  </si>
  <si>
    <t>bayukatulistiwasejahtera@sippminerba.com</t>
  </si>
  <si>
    <t>bayungenergyindonesia@sippminerba.com</t>
  </si>
  <si>
    <t>bejukuputihmining@sippminerba.com</t>
  </si>
  <si>
    <t>belayanmulia@sippminerba.com</t>
  </si>
  <si>
    <t>belengkongmineralresources@sippminerba.com</t>
  </si>
  <si>
    <t>belitungindustrisejahtera@sippminerba.com</t>
  </si>
  <si>
    <t>bellcoenergy@sippminerba.com</t>
  </si>
  <si>
    <t>bennyputra@sippminerba.com</t>
  </si>
  <si>
    <t>bentengmassejahtera@sippminerba.com</t>
  </si>
  <si>
    <t>benuabaralestari@sippminerba.com</t>
  </si>
  <si>
    <t>benuaetamcoal@sippminerba.com</t>
  </si>
  <si>
    <t>benuajayautama@sippminerba.com</t>
  </si>
  <si>
    <t>benuamineralprimacoal@sippminerba.com</t>
  </si>
  <si>
    <t>berauabadiperkasa@sippminerba.com</t>
  </si>
  <si>
    <t>beraubaraabadi@sippminerba.com</t>
  </si>
  <si>
    <t>beraubaraenergi@sippminerba.com</t>
  </si>
  <si>
    <t>berauenergimandiri(ptbju),kop@sippminerba.com</t>
  </si>
  <si>
    <t>berauenergypersada@sippminerba.com</t>
  </si>
  <si>
    <t>berauharapanmakmur@sippminerba.com</t>
  </si>
  <si>
    <t>berauindobarasemesta@sippminerba.com</t>
  </si>
  <si>
    <t>berauinternasional@sippminerba.com</t>
  </si>
  <si>
    <t>berauintibumi@sippminerba.com</t>
  </si>
  <si>
    <t>beraujayaenergi@sippminerba.com</t>
  </si>
  <si>
    <t>beraukasihenergi@sippminerba.com</t>
  </si>
  <si>
    <t>beraumultipertambangan@sippminerba.com</t>
  </si>
  <si>
    <t>berauprimacoalindonesia@sippminerba.com</t>
  </si>
  <si>
    <t>berauprimamulia@sippminerba.com</t>
  </si>
  <si>
    <t>beraupunansejatienergi@sippminerba.com</t>
  </si>
  <si>
    <t>beraupusaka@sippminerba.com</t>
  </si>
  <si>
    <t>berauusahamandiri@sippminerba.com</t>
  </si>
  <si>
    <t>beriberkatinventaris@sippminerba.com</t>
  </si>
  <si>
    <t>beringinalamraya@sippminerba.com</t>
  </si>
  <si>
    <t>beringincoalperkasa@sippminerba.com</t>
  </si>
  <si>
    <t>beringinjayaabadi@sippminerba.com</t>
  </si>
  <si>
    <t>berkahalam@sippminerba.com</t>
  </si>
  <si>
    <t>berkahalamsentarum@sippminerba.com</t>
  </si>
  <si>
    <t>berkahalamutama@sippminerba.com</t>
  </si>
  <si>
    <t>berkahananda@sippminerba.com</t>
  </si>
  <si>
    <t>berkahbanuaalam@sippminerba.com</t>
  </si>
  <si>
    <t>berkahbhumiabadi@sippminerba.com</t>
  </si>
  <si>
    <t>berkahbumibanua@sippminerba.com</t>
  </si>
  <si>
    <t>berkahkutaiperkasa@sippminerba.com</t>
  </si>
  <si>
    <t>berkahpertiwi@sippminerba.com</t>
  </si>
  <si>
    <t>berkalainternational@sippminerba.com</t>
  </si>
  <si>
    <t>berkatanugrahsuksesabadi@sippminerba.com</t>
  </si>
  <si>
    <t>berkatbanuahampang@sippminerba.com</t>
  </si>
  <si>
    <t>berkatbanuaindah@sippminerba.com</t>
  </si>
  <si>
    <t>berkatbanuainti@sippminerba.com</t>
  </si>
  <si>
    <t>berkatbanuamasanggu@sippminerba.com</t>
  </si>
  <si>
    <t>berkatbarabumiborneo@sippminerba.com</t>
  </si>
  <si>
    <t>berkatbenuacoal@sippminerba.com</t>
  </si>
  <si>
    <t>berkatbenuajaya@sippminerba.com</t>
  </si>
  <si>
    <t>berkatbersaudaranusantara@sippminerba.com</t>
  </si>
  <si>
    <t>berkatbersujud@sippminerba.com</t>
  </si>
  <si>
    <t>berkatborneocoal@sippminerba.com</t>
  </si>
  <si>
    <t>berkatborneoenergy@sippminerba.com</t>
  </si>
  <si>
    <t>berkatbuanacoal@sippminerba.com</t>
  </si>
  <si>
    <t>berkatbumipersada,pt@sippminerba.com</t>
  </si>
  <si>
    <t>berkatcahayadelima@sippminerba.com</t>
  </si>
  <si>
    <t>berkatcoalindoteweh@sippminerba.com</t>
  </si>
  <si>
    <t>berkatdoamama@sippminerba.com</t>
  </si>
  <si>
    <t>berkatdutadayamahakam@sippminerba.com</t>
  </si>
  <si>
    <t>berkatesamining@sippminerba.com</t>
  </si>
  <si>
    <t>berkathanjungjaya@sippminerba.com</t>
  </si>
  <si>
    <t>berkatilahi@sippminerba.com</t>
  </si>
  <si>
    <t>berkatindonesiamandiri@sippminerba.com</t>
  </si>
  <si>
    <t>berkatkaryabersamamining@sippminerba.com</t>
  </si>
  <si>
    <t>berkatkoalindoteweh@sippminerba.com</t>
  </si>
  <si>
    <t>berkatmojangraya@sippminerba.com</t>
  </si>
  <si>
    <t>berkatmufakatbersama@sippminerba.com</t>
  </si>
  <si>
    <t>berkatnanda/ptbarajayaenergy@sippminerba.com</t>
  </si>
  <si>
    <t>berkatpersadaraya@sippminerba.com</t>
  </si>
  <si>
    <t>berkatrungansejahtera@sippminerba.com</t>
  </si>
  <si>
    <t>berkatsatriasejahtera@sippminerba.com</t>
  </si>
  <si>
    <t>berkatsejahtera@sippminerba.com</t>
  </si>
  <si>
    <t>berkatusahakarya@sippminerba.com</t>
  </si>
  <si>
    <t>berlianindosinbara@sippminerba.com</t>
  </si>
  <si>
    <t>berlianmahkotacoal@sippminerba.com</t>
  </si>
  <si>
    <t>bersama@sippminerba.com</t>
  </si>
  <si>
    <t>bersamaalamsentosa@sippminerba.com</t>
  </si>
  <si>
    <t>bersamamembangunnegeri@sippminerba.com</t>
  </si>
  <si>
    <t>bersamaselalumakmursejahterai@sippminerba.com</t>
  </si>
  <si>
    <t>bersamatapinpersada@sippminerba.com</t>
  </si>
  <si>
    <t>bersaudara@sippminerba.com</t>
  </si>
  <si>
    <t>betaniaperkasamining@sippminerba.com</t>
  </si>
  <si>
    <t>betuah@sippminerba.com</t>
  </si>
  <si>
    <t>bhaktimartadipura@sippminerba.com</t>
  </si>
  <si>
    <t>bhaktinabilapratama@sippminerba.com</t>
  </si>
  <si>
    <t>bhinekaexportsintercon@sippminerba.com</t>
  </si>
  <si>
    <t>bhinekahandal@sippminerba.com</t>
  </si>
  <si>
    <t>bhinekahasiltambang@sippminerba.com</t>
  </si>
  <si>
    <t>bhinekatunggalabadi@sippminerba.com</t>
  </si>
  <si>
    <t>bhumiperdasa@sippminerba.com</t>
  </si>
  <si>
    <t>bhumirantauenergi@sippminerba.com</t>
  </si>
  <si>
    <t>bhumiswadayamineral@sippminerba.com</t>
  </si>
  <si>
    <t>bhumindosatahimarjaya@sippminerba.com</t>
  </si>
  <si>
    <t>bijihbesidamarparenggean@sippminerba.com</t>
  </si>
  <si>
    <t>bikarindosejahtera@sippminerba.com</t>
  </si>
  <si>
    <t>bilitinmakmurlestari@sippminerba.com</t>
  </si>
  <si>
    <t>billyindonesia@sippminerba.com</t>
  </si>
  <si>
    <t>bimagemapermata@sippminerba.com</t>
  </si>
  <si>
    <t>binaalamkarya@sippminerba.com</t>
  </si>
  <si>
    <t>binabaktipertiwi@sippminerba.com</t>
  </si>
  <si>
    <t>binadompakindah(opn)@sippminerba.com</t>
  </si>
  <si>
    <t>binainsananugrahutama@sippminerba.com</t>
  </si>
  <si>
    <t>binainsanciptamandiri@sippminerba.com</t>
  </si>
  <si>
    <t>binainsanhamparancoal@sippminerba.com</t>
  </si>
  <si>
    <t>binainsanmakmursentosa@sippminerba.com</t>
  </si>
  <si>
    <t>binainsanrezekimandiri@sippminerba.com</t>
  </si>
  <si>
    <t>binainsanrezekisejahtera@sippminerba.com</t>
  </si>
  <si>
    <t>binainsansuksesmakmur@sippminerba.com</t>
  </si>
  <si>
    <t>binainsansuksesmandiri@sippminerba.com</t>
  </si>
  <si>
    <t>binakarya@sippminerba.com</t>
  </si>
  <si>
    <t>binakelinjausejahtera@sippminerba.com</t>
  </si>
  <si>
    <t>binamitrasumberarta@sippminerba.com</t>
  </si>
  <si>
    <t>binasilaba@sippminerba.com</t>
  </si>
  <si>
    <t>binausaha@sippminerba.com</t>
  </si>
  <si>
    <t>binautamasurya@sippminerba.com</t>
  </si>
  <si>
    <t>binabarabersama@sippminerba.com</t>
  </si>
  <si>
    <t>bintangawaibersinar@sippminerba.com</t>
  </si>
  <si>
    <t>bintangbersaudaraputra@sippminerba.com</t>
  </si>
  <si>
    <t>bintangcahayaterang@sippminerba.com</t>
  </si>
  <si>
    <t>bintangdelapanmineral@sippminerba.com</t>
  </si>
  <si>
    <t>bintangdelapanwahana@sippminerba.com</t>
  </si>
  <si>
    <t>bintangjayamandiri@sippminerba.com</t>
  </si>
  <si>
    <t>bintangkaryamining@sippminerba.com</t>
  </si>
  <si>
    <t>bintangmaswisesa@sippminerba.com</t>
  </si>
  <si>
    <t>bintangmuliabara,pt@sippminerba.com</t>
  </si>
  <si>
    <t>bintangmuliaprima@sippminerba.com</t>
  </si>
  <si>
    <t>bintangperdanamandiri@sippminerba.com</t>
  </si>
  <si>
    <t>bintangprimaenergipratama@sippminerba.com</t>
  </si>
  <si>
    <t>bintangrezekipratama@sippminerba.com</t>
  </si>
  <si>
    <t>bintangtambangmakmur@sippminerba.com</t>
  </si>
  <si>
    <t>bintangtimurraya@sippminerba.com</t>
  </si>
  <si>
    <t>bintanimegahindah@sippminerba.com</t>
  </si>
  <si>
    <t>bintunibarindopersada@sippminerba.com</t>
  </si>
  <si>
    <t>bintunisteenkoolprima@sippminerba.com</t>
  </si>
  <si>
    <t>binuangtapinmembangun@sippminerba.com</t>
  </si>
  <si>
    <t>bismillahireskaltim@sippminerba.com</t>
  </si>
  <si>
    <t>blackcoalindoalamenergi@sippminerba.com</t>
  </si>
  <si>
    <t>blantikanprimaraya@sippminerba.com</t>
  </si>
  <si>
    <t>boasmineralbersinar@sippminerba.com</t>
  </si>
  <si>
    <t>boladuniamandiri@sippminerba.com</t>
  </si>
  <si>
    <t>bomboycentralprimacoal@sippminerba.com</t>
  </si>
  <si>
    <t>bonehauprimacoal@sippminerba.com</t>
  </si>
  <si>
    <t>borneoalammakmur@sippminerba.com</t>
  </si>
  <si>
    <t>borneobaratimurmandiri@sippminerba.com</t>
  </si>
  <si>
    <t>borneobarautama@sippminerba.com</t>
  </si>
  <si>
    <t>borneobaraindoselatan@sippminerba.com</t>
  </si>
  <si>
    <t>borneobuanamandiri@sippminerba.com</t>
  </si>
  <si>
    <t>borneobumibatubaragroup@sippminerba.com</t>
  </si>
  <si>
    <t>borneocahayabuana@sippminerba.com</t>
  </si>
  <si>
    <t>borneocoalenergy@sippminerba.com</t>
  </si>
  <si>
    <t>borneocoaljaya@sippminerba.com</t>
  </si>
  <si>
    <t>borneodayamineralindo@sippminerba.com</t>
  </si>
  <si>
    <t>borneoemashitam@sippminerba.com</t>
  </si>
  <si>
    <t>borneoenergyetam@sippminerba.com</t>
  </si>
  <si>
    <t>borneograciaenergi@sippminerba.com</t>
  </si>
  <si>
    <t>borneoindomineral@sippminerba.com</t>
  </si>
  <si>
    <t>borneointernusa@sippminerba.com</t>
  </si>
  <si>
    <t>borneolamandauore@sippminerba.com</t>
  </si>
  <si>
    <t>borneolintasserawak@sippminerba.com</t>
  </si>
  <si>
    <t>borneomahakamsakti@sippminerba.com</t>
  </si>
  <si>
    <t>borneomandirimineral@sippminerba.com</t>
  </si>
  <si>
    <t>borneomegaperkasa@sippminerba.com</t>
  </si>
  <si>
    <t>borneomineralindonesia@sippminerba.com</t>
  </si>
  <si>
    <t>borneominerals@sippminerba.com</t>
  </si>
  <si>
    <t>borneomitrabaratama@sippminerba.com</t>
  </si>
  <si>
    <t>borneonusantarajayaabadi@sippminerba.com</t>
  </si>
  <si>
    <t>borneoorbitsuksessejati@sippminerba.com</t>
  </si>
  <si>
    <t>borneopacific@sippminerba.com</t>
  </si>
  <si>
    <t>borneopalmaresources@sippminerba.com</t>
  </si>
  <si>
    <t>borneoprimacoal@sippminerba.com</t>
  </si>
  <si>
    <t>borneoresourceutama@sippminerba.com</t>
  </si>
  <si>
    <t>borneoresourcespersada@sippminerba.com</t>
  </si>
  <si>
    <t>borneosumbertambang@sippminerba.com</t>
  </si>
  <si>
    <t>borneosuryaabadi@sippminerba.com</t>
  </si>
  <si>
    <t>borneotigamandiri@sippminerba.com</t>
  </si>
  <si>
    <t>borneotuahenergy@sippminerba.com</t>
  </si>
  <si>
    <t>bosowamining@sippminerba.com</t>
  </si>
  <si>
    <t>bosowapasirbara@sippminerba.com</t>
  </si>
  <si>
    <t>bramaco@sippminerba.com</t>
  </si>
  <si>
    <t>bramantioputapratama@sippminerba.com</t>
  </si>
  <si>
    <t>branindahsejahtera@sippminerba.com</t>
  </si>
  <si>
    <t>brawijayabaraabadi@sippminerba.com</t>
  </si>
  <si>
    <t>brayanbintangtigaenergi@sippminerba.com</t>
  </si>
  <si>
    <t>briananjatsentosa@sippminerba.com</t>
  </si>
  <si>
    <t>brianutama@sippminerba.com</t>
  </si>
  <si>
    <t>brightindonesiaperkasa@sippminerba.com</t>
  </si>
  <si>
    <t>brilianalamsejahtera@sippminerba.com</t>
  </si>
  <si>
    <t>buanaalamteguh@sippminerba.com</t>
  </si>
  <si>
    <t>buanabarakkaabadi@sippminerba.com</t>
  </si>
  <si>
    <t>buanabimocahaya@sippminerba.com</t>
  </si>
  <si>
    <t>buanacoalresources@sippminerba.com</t>
  </si>
  <si>
    <t>buanaeltra@sippminerba.com</t>
  </si>
  <si>
    <t>buanakarsatama@sippminerba.com</t>
  </si>
  <si>
    <t>buanakaryamandiri@sippminerba.com</t>
  </si>
  <si>
    <t>buanakaryawiratama@sippminerba.com</t>
  </si>
  <si>
    <t>buanalipu@sippminerba.com</t>
  </si>
  <si>
    <t>buanamineraharvest@sippminerba.com</t>
  </si>
  <si>
    <t>bubuhanmultisejahtera@sippminerba.com</t>
  </si>
  <si>
    <t>budiasihpusaka@sippminerba.com</t>
  </si>
  <si>
    <t>budigemagempita@sippminerba.com</t>
  </si>
  <si>
    <t>buenakonawemining@sippminerba.com</t>
  </si>
  <si>
    <t>buenanikelindomining@sippminerba.com</t>
  </si>
  <si>
    <t>bukitabadiresources@sippminerba.com</t>
  </si>
  <si>
    <t>bukitanugrahindahcoal@sippminerba.com</t>
  </si>
  <si>
    <t>bukitasam(persero)tbk.@sippminerba.com</t>
  </si>
  <si>
    <t>bukitbaidurienergi@sippminerba.com</t>
  </si>
  <si>
    <t>bukitbarautama@sippminerba.com</t>
  </si>
  <si>
    <t>bukitdamaicahaya@sippminerba.com</t>
  </si>
  <si>
    <t>bukitenimenergi@sippminerba.com</t>
  </si>
  <si>
    <t>bukitennopersadabahari@sippminerba.com</t>
  </si>
  <si>
    <t>bukitindahborneo@sippminerba.com</t>
  </si>
  <si>
    <t>bukitkahampi@sippminerba.com</t>
  </si>
  <si>
    <t>bukitmenjanganlestari@sippminerba.com</t>
  </si>
  <si>
    <t>bukitmerahindah@sippminerba.com</t>
  </si>
  <si>
    <t>bukitmutiarahitam@sippminerba.com</t>
  </si>
  <si>
    <t>bukitpetaiindah@sippminerba.com</t>
  </si>
  <si>
    <t>bukitpinangbahari@sippminerba.com</t>
  </si>
  <si>
    <t>bukitrayacoalmining@sippminerba.com</t>
  </si>
  <si>
    <t>bukitsepadanpersada@sippminerba.com</t>
  </si>
  <si>
    <t>bukitsunur@sippminerba.com</t>
  </si>
  <si>
    <t>bukittimah@sippminerba.com</t>
  </si>
  <si>
    <t>bukittujuhsejahtera@sippminerba.com</t>
  </si>
  <si>
    <t>bukuanjayaabadi@sippminerba.com</t>
  </si>
  <si>
    <t>bulawandayalestari@sippminerba.com</t>
  </si>
  <si>
    <t>bulunganmandirilestari@sippminerba.com</t>
  </si>
  <si>
    <t>bumenabadi@sippminerba.com</t>
  </si>
  <si>
    <t>bumialamraya@sippminerba.com</t>
  </si>
  <si>
    <t>bumialamsemesta@sippminerba.com</t>
  </si>
  <si>
    <t>bumiarthakutaijaya@sippminerba.com</t>
  </si>
  <si>
    <t>bumibarakencana@sippminerba.com</t>
  </si>
  <si>
    <t>bumibaramakmurmandiri@sippminerba.com</t>
  </si>
  <si>
    <t>bumibaraperkasa@sippminerba.com</t>
  </si>
  <si>
    <t>bumibarito@sippminerba.com</t>
  </si>
  <si>
    <t>bumibaritomineral@sippminerba.com</t>
  </si>
  <si>
    <t>bumibaritosejahtera@sippminerba.com</t>
  </si>
  <si>
    <t>bumibestarisejahterah@sippminerba.com</t>
  </si>
  <si>
    <t>bumibetuah@sippminerba.com</t>
  </si>
  <si>
    <t>bumibintangtimur@sippminerba.com</t>
  </si>
  <si>
    <t>bumiborneocelebes@sippminerba.com</t>
  </si>
  <si>
    <t>bumiborneoindonesia@sippminerba.com</t>
  </si>
  <si>
    <t>bumiborneomining@sippminerba.com</t>
  </si>
  <si>
    <t>bumiciptamandiri@sippminerba.com</t>
  </si>
  <si>
    <t>bumicitraresources@sippminerba.com</t>
  </si>
  <si>
    <t>bumicoalsejati@sippminerba.com</t>
  </si>
  <si>
    <t>bumidharmakencana@sippminerba.com</t>
  </si>
  <si>
    <t>bumidharmakutai@sippminerba.com</t>
  </si>
  <si>
    <t>bumienergykaltim@sippminerba.com</t>
  </si>
  <si>
    <t>bumienggangkhatulistiwa@sippminerba.com</t>
  </si>
  <si>
    <t>bumiestetikalestaritangguh@sippminerba.com</t>
  </si>
  <si>
    <t>bumietambebaya@sippminerba.com</t>
  </si>
  <si>
    <t>bumigunungemas@sippminerba.com</t>
  </si>
  <si>
    <t>bumiindahkayaabadi@sippminerba.com</t>
  </si>
  <si>
    <t>bumiindonesialestari@sippminerba.com</t>
  </si>
  <si>
    <t>bumijayaprimaetam@sippminerba.com</t>
  </si>
  <si>
    <t>bumijayamandiri@sippminerba.com</t>
  </si>
  <si>
    <t>bumikalimansejahtera@sippminerba.com</t>
  </si>
  <si>
    <t>bumikalimantan@sippminerba.com</t>
  </si>
  <si>
    <t>bumikaryaindonesia@sippminerba.com</t>
  </si>
  <si>
    <t>bumikencanasentosa@sippminerba.com</t>
  </si>
  <si>
    <t>bumikonaweabadi@sippminerba.com</t>
  </si>
  <si>
    <t>bumikonawejaya@sippminerba.com</t>
  </si>
  <si>
    <t>bumikonaweminerina@sippminerba.com</t>
  </si>
  <si>
    <t>bumikonawemining@sippminerba.com</t>
  </si>
  <si>
    <t>bumikutaimandiri@sippminerba.com</t>
  </si>
  <si>
    <t>bumilestarisejahtera@sippminerba.com</t>
  </si>
  <si>
    <t>bumimakmurpersada@sippminerba.com</t>
  </si>
  <si>
    <t>bumimakmurselaras@sippminerba.com</t>
  </si>
  <si>
    <t>bumimakmurwaskita@sippminerba.com</t>
  </si>
  <si>
    <t>bumimaslestari@sippminerba.com</t>
  </si>
  <si>
    <t>bumimasmandiri@sippminerba.com</t>
  </si>
  <si>
    <t>bumimasresources@sippminerba.com</t>
  </si>
  <si>
    <t>bumimassejahtera@sippminerba.com</t>
  </si>
  <si>
    <t>bumimerapienergi@sippminerba.com</t>
  </si>
  <si>
    <t>bumimineralbersinar@sippminerba.com</t>
  </si>
  <si>
    <t>bumimodernsejahtera@sippminerba.com</t>
  </si>
  <si>
    <t>bumimuliasejati@sippminerba.com</t>
  </si>
  <si>
    <t>bumimullerkalteng@sippminerba.com</t>
  </si>
  <si>
    <t>bumimuraucoal@sippminerba.com</t>
  </si>
  <si>
    <t>buminaturapermata@sippminerba.com</t>
  </si>
  <si>
    <t>buminiagakencana@sippminerba.com</t>
  </si>
  <si>
    <t>buminusantararesources@sippminerba.com</t>
  </si>
  <si>
    <t>buminusantaratimurmining@sippminerba.com</t>
  </si>
  <si>
    <t>bumiparamasarindo@sippminerba.com</t>
  </si>
  <si>
    <t>bumipasamanmineral@sippminerba.com</t>
  </si>
  <si>
    <t>bumipermataindonesia@sippminerba.com</t>
  </si>
  <si>
    <t>bumipertiwicoalindo@sippminerba.com</t>
  </si>
  <si>
    <t>bumipertiwienergy@sippminerba.com</t>
  </si>
  <si>
    <t>bumipertiwikencana@sippminerba.com</t>
  </si>
  <si>
    <t>bumipetangis@sippminerba.com</t>
  </si>
  <si>
    <t>bumireksahalmahera@sippminerba.com</t>
  </si>
  <si>
    <t>bumisakakarya@sippminerba.com</t>
  </si>
  <si>
    <t>bumisaktiprakarsamandiri@sippminerba.com</t>
  </si>
  <si>
    <t>bumisekundangenimenergy@sippminerba.com</t>
  </si>
  <si>
    <t>bumiselaris@sippminerba.com</t>
  </si>
  <si>
    <t>bumisentekan@sippminerba.com</t>
  </si>
  <si>
    <t>bumisentosasejahtera@sippminerba.com</t>
  </si>
  <si>
    <t>bumisulawesipersadamining@sippminerba.com</t>
  </si>
  <si>
    <t>bumisumberkarya@sippminerba.com</t>
  </si>
  <si>
    <t>bumisumberrejeki@sippminerba.com</t>
  </si>
  <si>
    <t>bumitalaresources@sippminerba.com</t>
  </si>
  <si>
    <t>bumiwedanikel@sippminerba.com</t>
  </si>
  <si>
    <t>bumirayainterasia@sippminerba.com</t>
  </si>
  <si>
    <t>bundakandung@sippminerba.com</t>
  </si>
  <si>
    <t>bungabone@sippminerba.com</t>
  </si>
  <si>
    <t>bungajadilestari@sippminerba.com</t>
  </si>
  <si>
    <t>bungamasamba@sippminerba.com</t>
  </si>
  <si>
    <t>bungatambangnusantara@sippminerba.com</t>
  </si>
  <si>
    <t>bungkukanputra@sippminerba.com</t>
  </si>
  <si>
    <t>bungobarautama@sippminerba.com</t>
  </si>
  <si>
    <t>bungur@sippminerba.com</t>
  </si>
  <si>
    <t>burningpower@sippminerba.com</t>
  </si>
  <si>
    <t>busrabersaudara@sippminerba.com</t>
  </si>
  <si>
    <t>busurabadi@sippminerba.com</t>
  </si>
  <si>
    <t>butonmuliaresources@sippminerba.com</t>
  </si>
  <si>
    <t>bynakarya@sippminerba.com</t>
  </si>
  <si>
    <t>cahayaabadi@sippminerba.com</t>
  </si>
  <si>
    <t>cahayaabalong@sippminerba.com</t>
  </si>
  <si>
    <t>cahayaalamsejahtera@sippminerba.com</t>
  </si>
  <si>
    <t>cahayabarakaltim@sippminerba.com</t>
  </si>
  <si>
    <t>cahayabaramulia@sippminerba.com</t>
  </si>
  <si>
    <t>cahayabarunatama@sippminerba.com</t>
  </si>
  <si>
    <t>cahayabumipratama@sippminerba.com</t>
  </si>
  <si>
    <t>cahayaenergimandiri@sippminerba.com</t>
  </si>
  <si>
    <t>cahayafajarabadi@sippminerba.com</t>
  </si>
  <si>
    <t>cahayaguang@sippminerba.com</t>
  </si>
  <si>
    <t>cahayaindahaditya@sippminerba.com</t>
  </si>
  <si>
    <t>cahayajayaabadi@sippminerba.com</t>
  </si>
  <si>
    <t>cahayakamal@sippminerba.com</t>
  </si>
  <si>
    <t>cahayakarunia@sippminerba.com</t>
  </si>
  <si>
    <t>cahayalembusuana@sippminerba.com</t>
  </si>
  <si>
    <t>cahayamahakamjaya@sippminerba.com</t>
  </si>
  <si>
    <t>cahayameratusprimecoal@sippminerba.com</t>
  </si>
  <si>
    <t>cahayapermatanusantara@sippminerba.com</t>
  </si>
  <si>
    <t>cahayasagautama@sippminerba.com</t>
  </si>
  <si>
    <t>cahayasaktiabadi@sippminerba.com</t>
  </si>
  <si>
    <t>cahayasebukucoalindo@sippminerba.com</t>
  </si>
  <si>
    <t>cahayashora@sippminerba.com</t>
  </si>
  <si>
    <t>cahayasuryainternational@sippminerba.com</t>
  </si>
  <si>
    <t>cahayatemiangcoal@sippminerba.com</t>
  </si>
  <si>
    <t>cahayatiara@sippminerba.com</t>
  </si>
  <si>
    <t>cahayatiaramineral@sippminerba.com</t>
  </si>
  <si>
    <t>cahayatiaraperkasa@sippminerba.com</t>
  </si>
  <si>
    <t>cahayawahana@sippminerba.com</t>
  </si>
  <si>
    <t>cahayawisesanusantara@sippminerba.com</t>
  </si>
  <si>
    <t>cahayakubarasejahtera@sippminerba.com</t>
  </si>
  <si>
    <t>cahayaningratsuksesmakmur@sippminerba.com</t>
  </si>
  <si>
    <t>cakraandatusukses@sippminerba.com</t>
  </si>
  <si>
    <t>cakraekacemerlang@sippminerba.com</t>
  </si>
  <si>
    <t>cakrakaryapratama@sippminerba.com</t>
  </si>
  <si>
    <t>cakrapersada@sippminerba.com</t>
  </si>
  <si>
    <t>cakrawalacendanaputra@sippminerba.com</t>
  </si>
  <si>
    <t>cakrawalakumalajaya@sippminerba.com</t>
  </si>
  <si>
    <t>cakrawalaputrabersama@sippminerba.com</t>
  </si>
  <si>
    <t>cakrawalaputribersama@sippminerba.com</t>
  </si>
  <si>
    <t>camindo@sippminerba.com</t>
  </si>
  <si>
    <t>candikoperkasa@sippminerba.com</t>
  </si>
  <si>
    <t>casavaberkatindo@sippminerba.com</t>
  </si>
  <si>
    <t>caturbuwanaarthainvestama@sippminerba.com</t>
  </si>
  <si>
    <t>caturmitrausahalestari@sippminerba.com</t>
  </si>
  <si>
    <t>catursatria@sippminerba.com</t>
  </si>
  <si>
    <t>celebespasificminerals@sippminerba.com</t>
  </si>
  <si>
    <t>celebessimuliautama@sippminerba.com</t>
  </si>
  <si>
    <t>cempakaalambumibaru@sippminerba.com</t>
  </si>
  <si>
    <t>cempakaarthabuana@sippminerba.com</t>
  </si>
  <si>
    <t>cendanabajabahari@sippminerba.com</t>
  </si>
  <si>
    <t>cenkointl.@sippminerba.com</t>
  </si>
  <si>
    <t>cenkoprimaferrointernational@sippminerba.com</t>
  </si>
  <si>
    <t>centralkorporindointernational@sippminerba.com</t>
  </si>
  <si>
    <t>centralmandirisukses@sippminerba.com</t>
  </si>
  <si>
    <t>cerianugrahaindotama@sippminerba.com</t>
  </si>
  <si>
    <t>ceriyazicoutama@sippminerba.com</t>
  </si>
  <si>
    <t>chaidomegamineral@sippminerba.com</t>
  </si>
  <si>
    <t>chandragemilang@sippminerba.com</t>
  </si>
  <si>
    <t>chandrapratamasembilansembilan@sippminerba.com</t>
  </si>
  <si>
    <t>charismabaritocoal@sippminerba.com</t>
  </si>
  <si>
    <t>chavezmineral@sippminerba.com</t>
  </si>
  <si>
    <t>chodrakurniaagribindo@sippminerba.com</t>
  </si>
  <si>
    <t>cintajaya@sippminerba.com</t>
  </si>
  <si>
    <t>cintapuripratama@sippminerba.com</t>
  </si>
  <si>
    <t>cipagantienergiresources@sippminerba.com</t>
  </si>
  <si>
    <t>ciptaabugerahpermai@sippminerba.com</t>
  </si>
  <si>
    <t>ciptaanugerahsakti@sippminerba.com</t>
  </si>
  <si>
    <t>ciptaartamoro@sippminerba.com</t>
  </si>
  <si>
    <t>ciptabinareksa@sippminerba.com</t>
  </si>
  <si>
    <t>ciptacoalindo@sippminerba.com</t>
  </si>
  <si>
    <t>ciptadjayasurya@sippminerba.com</t>
  </si>
  <si>
    <t>ciptakalimantanenergy@sippminerba.com</t>
  </si>
  <si>
    <t>ciptamahakamraya@sippminerba.com</t>
  </si>
  <si>
    <t>ciptanugrahagemilang@sippminerba.com</t>
  </si>
  <si>
    <t>ciptapilarsejahtera@sippminerba.com</t>
  </si>
  <si>
    <t>ciptapurisejahtera@sippminerba.com</t>
  </si>
  <si>
    <t>ciptasaranajaya@sippminerba.com</t>
  </si>
  <si>
    <t>ciptawahanaartha@sippminerba.com</t>
  </si>
  <si>
    <t>ciptawanadana@sippminerba.com</t>
  </si>
  <si>
    <t>ciracapsumberprima@sippminerba.com</t>
  </si>
  <si>
    <t>ciriaputraenergy@sippminerba.com</t>
  </si>
  <si>
    <t>cisresources@sippminerba.com</t>
  </si>
  <si>
    <t>citraalamcahaya@sippminerba.com</t>
  </si>
  <si>
    <t>citraaryasentosahutama@sippminerba.com</t>
  </si>
  <si>
    <t>citrabaraprima@sippminerba.com</t>
  </si>
  <si>
    <t>citrabatuperkasa@sippminerba.com</t>
  </si>
  <si>
    <t>citrabuanalestari@sippminerba.com</t>
  </si>
  <si>
    <t>citrabudibinamakmur@sippminerba.com</t>
  </si>
  <si>
    <t>citraglobalarta@sippminerba.com</t>
  </si>
  <si>
    <t>citraindahmatahari@sippminerba.com</t>
  </si>
  <si>
    <t>citraintijaya@sippminerba.com</t>
  </si>
  <si>
    <t>citralinggaabadi@sippminerba.com</t>
  </si>
  <si>
    <t>citramineralutama@sippminerba.com</t>
  </si>
  <si>
    <t>citranusajaya@sippminerba.com</t>
  </si>
  <si>
    <t>citrapermata@sippminerba.com</t>
  </si>
  <si>
    <t>citraprimakutim@sippminerba.com</t>
  </si>
  <si>
    <t>citraputri@sippminerba.com</t>
  </si>
  <si>
    <t>citrasagautama@sippminerba.com</t>
  </si>
  <si>
    <t>citrasarahbuana@sippminerba.com</t>
  </si>
  <si>
    <t>citrasegarapratama@sippminerba.com</t>
  </si>
  <si>
    <t>citrasilikamallawa@sippminerba.com</t>
  </si>
  <si>
    <t>citrasuryamakmurperkasa@sippminerba.com</t>
  </si>
  <si>
    <t>citratambangriau@sippminerba.com</t>
  </si>
  <si>
    <t>citratatamakmur@sippminerba.com</t>
  </si>
  <si>
    <t>citrausahabersama@sippminerba.com</t>
  </si>
  <si>
    <t>clayindocakrajaya@sippminerba.com</t>
  </si>
  <si>
    <t>coalbrothersinternational@sippminerba.com</t>
  </si>
  <si>
    <t>coalenergihidanlow@sippminerba.com</t>
  </si>
  <si>
    <t>coalironsynergy@sippminerba.com</t>
  </si>
  <si>
    <t>coalpetrasejahtera@sippminerba.com</t>
  </si>
  <si>
    <t>coalservicemanagement@sippminerba.com</t>
  </si>
  <si>
    <t>coalindojayapratama@sippminerba.com</t>
  </si>
  <si>
    <t>coalindolestaripratama@sippminerba.com</t>
  </si>
  <si>
    <t>conismaenergi@sippminerba.com</t>
  </si>
  <si>
    <t>coremineralresources@sippminerba.com</t>
  </si>
  <si>
    <t>cosmosbumipersada@sippminerba.com</t>
  </si>
  <si>
    <t>cosmosintipersada@sippminerba.com</t>
  </si>
  <si>
    <t>crindonesia@sippminerba.com</t>
  </si>
  <si>
    <t>cristianekapratama@sippminerba.com</t>
  </si>
  <si>
    <t>cromindolestarinusantara@sippminerba.com</t>
  </si>
  <si>
    <t>cyrilsaktiperdana@sippminerba.com</t>
  </si>
  <si>
    <t>d5energy@sippminerba.com</t>
  </si>
  <si>
    <t>dac&amp;co.ltd@sippminerba.com</t>
  </si>
  <si>
    <t>dachtracoraya@sippminerba.com</t>
  </si>
  <si>
    <t>dafassanurutama@sippminerba.com</t>
  </si>
  <si>
    <t>dagomandirisejahtera@sippminerba.com</t>
  </si>
  <si>
    <t>dahliabiru@sippminerba.com</t>
  </si>
  <si>
    <t>dakagroup@sippminerba.com</t>
  </si>
  <si>
    <t>dakarsacakrawala@sippminerba.com</t>
  </si>
  <si>
    <t>daksaelangabadi@sippminerba.com</t>
  </si>
  <si>
    <t>dalianugerahraya@sippminerba.com</t>
  </si>
  <si>
    <t>dallahfosiina@sippminerba.com</t>
  </si>
  <si>
    <t>damankaprima@sippminerba.com</t>
  </si>
  <si>
    <t>damarenergiwana@sippminerba.com</t>
  </si>
  <si>
    <t>danabuanaasia@sippminerba.com</t>
  </si>
  <si>
    <t>danaukencanalestarindo@sippminerba.com</t>
  </si>
  <si>
    <t>danaumashitam@sippminerba.com</t>
  </si>
  <si>
    <t>danaupermatamining@sippminerba.com</t>
  </si>
  <si>
    <t>dancomairsakti@sippminerba.com</t>
  </si>
  <si>
    <t>danisumberriski@sippminerba.com</t>
  </si>
  <si>
    <t>danpacresources@sippminerba.com</t>
  </si>
  <si>
    <t>dasarkarya@sippminerba.com</t>
  </si>
  <si>
    <t>dasratsaranaarangabadi@sippminerba.com</t>
  </si>
  <si>
    <t>datrakatamajaya@sippminerba.com</t>
  </si>
  <si>
    <t>davidbumiperkasa@sippminerba.com</t>
  </si>
  <si>
    <t>dayabambusejahtera@sippminerba.com</t>
  </si>
  <si>
    <t>dayabaraenerginusantara@sippminerba.com</t>
  </si>
  <si>
    <t>dayabaranusantara@sippminerba.com</t>
  </si>
  <si>
    <t>dayagumilanglestari@sippminerba.com</t>
  </si>
  <si>
    <t>dayagunaabadi@sippminerba.com</t>
  </si>
  <si>
    <t>dayalestarimakmur@sippminerba.com</t>
  </si>
  <si>
    <t>dayamandiriindonesia@sippminerba.com</t>
  </si>
  <si>
    <t>dayamanunggalsuksespratama@sippminerba.com</t>
  </si>
  <si>
    <t>dayamuliaprima@sippminerba.com</t>
  </si>
  <si>
    <t>dayapratamamandiri@sippminerba.com</t>
  </si>
  <si>
    <t>dayatakakreasibersama@sippminerba.com</t>
  </si>
  <si>
    <t>dayautamasakti@sippminerba.com</t>
  </si>
  <si>
    <t>dayaindoresourcesinternational@sippminerba.com</t>
  </si>
  <si>
    <t>dayakbarautama@sippminerba.com</t>
  </si>
  <si>
    <t>dayakmembangunpratama@sippminerba.com</t>
  </si>
  <si>
    <t>dayakarsacakrawalapersada@sippminerba.com</t>
  </si>
  <si>
    <t>daypumandiri@sippminerba.com</t>
  </si>
  <si>
    <t>dekalindosumbermakmur@sippminerba.com</t>
  </si>
  <si>
    <t>dekykreasimandiri@sippminerba.com</t>
  </si>
  <si>
    <t>delapanintipower@sippminerba.com</t>
  </si>
  <si>
    <t>delipratamacoal@sippminerba.com</t>
  </si>
  <si>
    <t>deltabintangsejati@sippminerba.com</t>
  </si>
  <si>
    <t>deltaenergi@sippminerba.com</t>
  </si>
  <si>
    <t>deltapalmaresources@sippminerba.com</t>
  </si>
  <si>
    <t>denfeldointernational@sippminerba.com</t>
  </si>
  <si>
    <t>derawanberjayamining@sippminerba.com</t>
  </si>
  <si>
    <t>dermagaenergi@sippminerba.com</t>
  </si>
  <si>
    <t>dermagapratamaperkasa,pt@sippminerba.com</t>
  </si>
  <si>
    <t>developmentbumienergi@sippminerba.com</t>
  </si>
  <si>
    <t>dewarucimandiri@sippminerba.com</t>
  </si>
  <si>
    <t>dewikarya@sippminerba.com</t>
  </si>
  <si>
    <t>dewimayangmanik@sippminerba.com</t>
  </si>
  <si>
    <t>dhallahcoalmining@sippminerba.com</t>
  </si>
  <si>
    <t>dharmabumikendari@sippminerba.com</t>
  </si>
  <si>
    <t>dharmabumikolaka@sippminerba.com</t>
  </si>
  <si>
    <t>dharmaenerginusantara@sippminerba.com</t>
  </si>
  <si>
    <t>dharmamulia@sippminerba.com</t>
  </si>
  <si>
    <t>dharmaprimacoal@sippminerba.com</t>
  </si>
  <si>
    <t>dharmaputrakawanbatu@sippminerba.com</t>
  </si>
  <si>
    <t>dharmarosadiinternasional@sippminerba.com</t>
  </si>
  <si>
    <t>dharmatamakencana@sippminerba.com</t>
  </si>
  <si>
    <t>dianbaragenoyang@sippminerba.com</t>
  </si>
  <si>
    <t>diancitramandiri@sippminerba.com</t>
  </si>
  <si>
    <t>dianjayaartha@sippminerba.com</t>
  </si>
  <si>
    <t>dianranapetrojasa@sippminerba.com</t>
  </si>
  <si>
    <t>dihanputraperkasa@sippminerba.com</t>
  </si>
  <si>
    <t>dikabhaskaracakraindonesia@sippminerba.com</t>
  </si>
  <si>
    <t>dikakaryalintasnusa@sippminerba.com</t>
  </si>
  <si>
    <t>dimensikeajaibanglobal@sippminerba.com</t>
  </si>
  <si>
    <t>dinarkalimantancoal@sippminerba.com</t>
  </si>
  <si>
    <t>diraglebovaaditya@sippminerba.com</t>
  </si>
  <si>
    <t>ditapratama@sippminerba.com</t>
  </si>
  <si>
    <t>divaduniainternasional@sippminerba.com</t>
  </si>
  <si>
    <t>divakencanaborneo@sippminerba.com</t>
  </si>
  <si>
    <t>dizamatrapowerindo@sippminerba.com</t>
  </si>
  <si>
    <t>dmp@sippminerba.com</t>
  </si>
  <si>
    <t>dodamcoal@sippminerba.com</t>
  </si>
  <si>
    <t>dofminingresources@sippminerba.com</t>
  </si>
  <si>
    <t>donnakembarajaya@sippminerba.com</t>
  </si>
  <si>
    <t>dravaraengineering@sippminerba.com</t>
  </si>
  <si>
    <t>dsjayaabadi@sippminerba.com</t>
  </si>
  <si>
    <t>duamerah@sippminerba.com</t>
  </si>
  <si>
    <t>duaputerananjaya@sippminerba.com</t>
  </si>
  <si>
    <t>duarajawaliproenergi@sippminerba.com</t>
  </si>
  <si>
    <t>duasahabatjaya@sippminerba.com</t>
  </si>
  <si>
    <t>duasekawan@sippminerba.com</t>
  </si>
  <si>
    <t>dualoilfield@sippminerba.com</t>
  </si>
  <si>
    <t>duniapersadamandiri@sippminerba.com</t>
  </si>
  <si>
    <t>duniasaranasejahtera@sippminerba.com</t>
  </si>
  <si>
    <t>duniausaha@sippminerba.com</t>
  </si>
  <si>
    <t>dutaalamsumatera,pt@sippminerba.com</t>
  </si>
  <si>
    <t>dutabarautama@sippminerba.com</t>
  </si>
  <si>
    <t>dutacitrakarindo@sippminerba.com</t>
  </si>
  <si>
    <t>dutaenergyindonesia@sippminerba.com</t>
  </si>
  <si>
    <t>dutaenergymineratama@sippminerba.com</t>
  </si>
  <si>
    <t>dutaenergytrading@sippminerba.com</t>
  </si>
  <si>
    <t>dutaenergytransport@sippminerba.com</t>
  </si>
  <si>
    <t>dutagemilang@sippminerba.com</t>
  </si>
  <si>
    <t>dutaindahpratamamamuju@sippminerba.com</t>
  </si>
  <si>
    <t>dutaindonesia@sippminerba.com</t>
  </si>
  <si>
    <t>dutaintiperkasamineral@sippminerba.com</t>
  </si>
  <si>
    <t>dutakayana@sippminerba.com</t>
  </si>
  <si>
    <t>dutanurcahaya@sippminerba.com</t>
  </si>
  <si>
    <t>dutaprima@sippminerba.com</t>
  </si>
  <si>
    <t>dutaputrabangka@sippminerba.com</t>
  </si>
  <si>
    <t>dutasaranaminingindonesia@sippminerba.com</t>
  </si>
  <si>
    <t>dutasejahtera@sippminerba.com</t>
  </si>
  <si>
    <t>dutatambangrekayasa@sippminerba.com</t>
  </si>
  <si>
    <t>dutatujuhbersaudarasejati@sippminerba.com</t>
  </si>
  <si>
    <t>dutadharmautama@sippminerba.com</t>
  </si>
  <si>
    <t>dutammineral@sippminerba.com</t>
  </si>
  <si>
    <t>dwialfasejahtera@sippminerba.com</t>
  </si>
  <si>
    <t>dwighitakaryamandiri@sippminerba.com</t>
  </si>
  <si>
    <t>dwikaryacemerlang@sippminerba.com</t>
  </si>
  <si>
    <t>dwikaryapratama@sippminerba.com</t>
  </si>
  <si>
    <t>dwimahakaryapratama@sippminerba.com</t>
  </si>
  <si>
    <t>dwimandirisejahtera@sippminerba.com</t>
  </si>
  <si>
    <t>dwiputraanjaya@sippminerba.com</t>
  </si>
  <si>
    <t>dwisejati@sippminerba.com</t>
  </si>
  <si>
    <t>dwinandnusasejahtera@sippminerba.com</t>
  </si>
  <si>
    <t>dwipayanasemesta@sippminerba.com</t>
  </si>
  <si>
    <t>dynastithamierdwijaya@sippminerba.com</t>
  </si>
  <si>
    <t>eaglecoalinternational@sippminerba.com</t>
  </si>
  <si>
    <t>eastrasenmineral@sippminerba.com</t>
  </si>
  <si>
    <t>edulabinindonesia@sippminerba.com</t>
  </si>
  <si>
    <t>ekabarasemesta@sippminerba.com</t>
  </si>
  <si>
    <t>ekabhuwanadirgantara@sippminerba.com</t>
  </si>
  <si>
    <t>ekadwipanca@sippminerba.com</t>
  </si>
  <si>
    <t>ekapancareksa@sippminerba.com</t>
  </si>
  <si>
    <t>ekaperkasaminning@sippminerba.com</t>
  </si>
  <si>
    <t>ekapratamakolut@sippminerba.com</t>
  </si>
  <si>
    <t>ekasatriapratama@sippminerba.com</t>
  </si>
  <si>
    <t>ekatambangutama@sippminerba.com</t>
  </si>
  <si>
    <t>eksanusa@sippminerba.com</t>
  </si>
  <si>
    <t>electraglobal@sippminerba.com</t>
  </si>
  <si>
    <t>elianindokalteng@sippminerba.com</t>
  </si>
  <si>
    <t>elidasari@sippminerba.com</t>
  </si>
  <si>
    <t>elitebaraprima@sippminerba.com</t>
  </si>
  <si>
    <t>elyndajaya@sippminerba.com</t>
  </si>
  <si>
    <t>emeraldconsulting@sippminerba.com</t>
  </si>
  <si>
    <t>empatsehati@sippminerba.com</t>
  </si>
  <si>
    <t>empos@sippminerba.com</t>
  </si>
  <si>
    <t>enasaranaenergi@sippminerba.com</t>
  </si>
  <si>
    <t>energiamzalbersama@sippminerba.com</t>
  </si>
  <si>
    <t>energibaraartha@sippminerba.com</t>
  </si>
  <si>
    <t>energibarabersinar@sippminerba.com</t>
  </si>
  <si>
    <t>energibatubaralestari@sippminerba.com</t>
  </si>
  <si>
    <t>energibumiartha@sippminerba.com</t>
  </si>
  <si>
    <t>energibumijayasentosa@sippminerba.com</t>
  </si>
  <si>
    <t>energibumikartanegara@sippminerba.com</t>
  </si>
  <si>
    <t>energibumitapin@sippminerba.com</t>
  </si>
  <si>
    <t>energiduarajawali@sippminerba.com</t>
  </si>
  <si>
    <t>energilamandaumining@sippminerba.com</t>
  </si>
  <si>
    <t>energimineralkartanegara@sippminerba.com</t>
  </si>
  <si>
    <t>energipasirhitamindonesia@sippminerba.com</t>
  </si>
  <si>
    <t>energipenajammandiri@sippminerba.com</t>
  </si>
  <si>
    <t>energiprimasentosa@sippminerba.com</t>
  </si>
  <si>
    <t>energitamabumiarum@sippminerba.com</t>
  </si>
  <si>
    <t>energycahayaindustritama,pt@sippminerba.com</t>
  </si>
  <si>
    <t>energyintipratama@sippminerba.com</t>
  </si>
  <si>
    <t>energypersadanusantara@sippminerba.com</t>
  </si>
  <si>
    <t>energyrevolution@sippminerba.com</t>
  </si>
  <si>
    <t>enggangbaramahakam@sippminerba.com</t>
  </si>
  <si>
    <t>ennoidajaya@sippminerba.com</t>
  </si>
  <si>
    <t>ephindocbm@sippminerba.com</t>
  </si>
  <si>
    <t>erabarapersadanusantara@sippminerba.com</t>
  </si>
  <si>
    <t>eradasaindonesia@sippminerba.com</t>
  </si>
  <si>
    <t>eramitraanugerah@sippminerba.com</t>
  </si>
  <si>
    <t>eramoreco@sippminerba.com</t>
  </si>
  <si>
    <t>eraniagamandiri@sippminerba.com</t>
  </si>
  <si>
    <t>eraprimacoal@sippminerba.com</t>
  </si>
  <si>
    <t>eramitrasuksesmandiri@sippminerba.com</t>
  </si>
  <si>
    <t>erlianti@sippminerba.com</t>
  </si>
  <si>
    <t>erliantipermatatopindonesia@sippminerba.com</t>
  </si>
  <si>
    <t>ersafatrisyahpratama@sippminerba.com</t>
  </si>
  <si>
    <t>etammanunggaljaya@sippminerba.com</t>
  </si>
  <si>
    <t>eunindousahamandiri@sippminerba.com</t>
  </si>
  <si>
    <t>eximartindonesiasejahtera@sippminerba.com</t>
  </si>
  <si>
    <t>expansinagaabadi@sippminerba.com</t>
  </si>
  <si>
    <t>expertindosolusipratama@sippminerba.com</t>
  </si>
  <si>
    <t>extraindo@sippminerba.com</t>
  </si>
  <si>
    <t>fadilamairaazima@sippminerba.com</t>
  </si>
  <si>
    <t>fadlianmajusejahtera@sippminerba.com</t>
  </si>
  <si>
    <t>fajarbumisakti@sippminerba.com</t>
  </si>
  <si>
    <t>fajarmentayaabadi@sippminerba.com</t>
  </si>
  <si>
    <t>fajarmineralalamiinternational@sippminerba.com</t>
  </si>
  <si>
    <t>fajartribuanamining@sippminerba.com</t>
  </si>
  <si>
    <t>fajarutama@sippminerba.com</t>
  </si>
  <si>
    <t>faridamulyasejahtera@sippminerba.com</t>
  </si>
  <si>
    <t>farindoagung@sippminerba.com</t>
  </si>
  <si>
    <t>farindobersaudara@sippminerba.com</t>
  </si>
  <si>
    <t>farismotor@sippminerba.com</t>
  </si>
  <si>
    <t>fasaprimacoal@sippminerba.com</t>
  </si>
  <si>
    <t>fastfinancindo@sippminerba.com</t>
  </si>
  <si>
    <t>fatahillahmakmurperkasa@sippminerba.com</t>
  </si>
  <si>
    <t>fatwabumisejahtera@sippminerba.com</t>
  </si>
  <si>
    <t>fawwazbintangkreasi@sippminerba.com</t>
  </si>
  <si>
    <t>ferynakana@sippminerba.com</t>
  </si>
  <si>
    <t>ficorp@sippminerba.com</t>
  </si>
  <si>
    <t>finobersaudara@sippminerba.com</t>
  </si>
  <si>
    <t>firdausmajusejahtera@sippminerba.com</t>
  </si>
  <si>
    <t>firmanbersaudara@sippminerba.com</t>
  </si>
  <si>
    <t>firmatamaantangmulia@sippminerba.com</t>
  </si>
  <si>
    <t>fontanaresourcesindonesia@sippminerba.com</t>
  </si>
  <si>
    <t>formitrakaryaabadi@sippminerba.com</t>
  </si>
  <si>
    <t>fraroramining@sippminerba.com</t>
  </si>
  <si>
    <t>frilayenergy@sippminerba.com</t>
  </si>
  <si>
    <t>fusionexcel@sippminerba.com</t>
  </si>
  <si>
    <t>futusittasemesta@sippminerba.com</t>
  </si>
  <si>
    <t>gadingsuryagemilangnusa@sippminerba.com</t>
  </si>
  <si>
    <t>galarayasentosa@sippminerba.com</t>
  </si>
  <si>
    <t>galangarthabuana@sippminerba.com</t>
  </si>
  <si>
    <t>galangbaranusantara@sippminerba.com</t>
  </si>
  <si>
    <t>gamalamaputrajaya@sippminerba.com</t>
  </si>
  <si>
    <t>gamalokaindomineral@sippminerba.com</t>
  </si>
  <si>
    <t>gammamitrasejahtera@sippminerba.com</t>
  </si>
  <si>
    <t>gandaalammakmur@sippminerba.com</t>
  </si>
  <si>
    <t>gandadinamika@sippminerba.com</t>
  </si>
  <si>
    <t>ganepermaisentosa@sippminerba.com</t>
  </si>
  <si>
    <t>ganeshamineralsjaya@sippminerba.com</t>
  </si>
  <si>
    <t>gangasamiindonesia@sippminerba.com</t>
  </si>
  <si>
    <t>ganimulia@sippminerba.com</t>
  </si>
  <si>
    <t>ganitilanta@sippminerba.com</t>
  </si>
  <si>
    <t>gapuragarbagraha@sippminerba.com</t>
  </si>
  <si>
    <t>gardatujuhbuana@sippminerba.com</t>
  </si>
  <si>
    <t>garudachindofatahillahperkasa@sippminerba.com</t>
  </si>
  <si>
    <t>gasingsulawesi@sippminerba.com</t>
  </si>
  <si>
    <t>gaungalamsemesta@sippminerba.com</t>
  </si>
  <si>
    <t>gawimanuntung@sippminerba.com</t>
  </si>
  <si>
    <t>gayacitramuliapratama@sippminerba.com</t>
  </si>
  <si>
    <t>geloramahardikaprima@sippminerba.com</t>
  </si>
  <si>
    <t>geloramudaperkasa@sippminerba.com</t>
  </si>
  <si>
    <t>gemakaryakilauanmineral@sippminerba.com</t>
  </si>
  <si>
    <t>gemakreasiperdana@sippminerba.com</t>
  </si>
  <si>
    <t>gemanusaabaadimineral@sippminerba.com</t>
  </si>
  <si>
    <t>gemarahmipersada@sippminerba.com</t>
  </si>
  <si>
    <t>gemaribumipusako@sippminerba.com</t>
  </si>
  <si>
    <t>gemilangjambipermai@sippminerba.com</t>
  </si>
  <si>
    <t>gempitapanenraya@sippminerba.com</t>
  </si>
  <si>
    <t>gemuruhkarsa@sippminerba.com</t>
  </si>
  <si>
    <t>generalmineralresources@sippminerba.com</t>
  </si>
  <si>
    <t>genesisbumikalimantan@sippminerba.com</t>
  </si>
  <si>
    <t>genesisinternational@sippminerba.com</t>
  </si>
  <si>
    <t>genesismineralborneo@sippminerba.com</t>
  </si>
  <si>
    <t>genesissentramineral@sippminerba.com</t>
  </si>
  <si>
    <t>gentacoalmining@sippminerba.com</t>
  </si>
  <si>
    <t>geodrillindonesia@sippminerba.com</t>
  </si>
  <si>
    <t>geoexplo@sippminerba.com</t>
  </si>
  <si>
    <t>geominingresources@sippminerba.com</t>
  </si>
  <si>
    <t>geoprimasejahtera@sippminerba.com</t>
  </si>
  <si>
    <t>geosaranaresources@sippminerba.com</t>
  </si>
  <si>
    <t>geomineralintiperkasa@sippminerba.com</t>
  </si>
  <si>
    <t>gerakkesatuanbersama@sippminerba.com</t>
  </si>
  <si>
    <t>gerbangdayamandiri@sippminerba.com</t>
  </si>
  <si>
    <t>gerbangkencanasukses@sippminerba.com</t>
  </si>
  <si>
    <t>gerbangmitra@sippminerba.com</t>
  </si>
  <si>
    <t>gerbangmultisejahtera@sippminerba.com</t>
  </si>
  <si>
    <t>gerindolaksanakarya@sippminerba.com</t>
  </si>
  <si>
    <t>gindojayamitraabadi@sippminerba.com</t>
  </si>
  <si>
    <t>gistenergi@sippminerba.com</t>
  </si>
  <si>
    <t>gistenergy@sippminerba.com</t>
  </si>
  <si>
    <t>gitakarunia@sippminerba.com</t>
  </si>
  <si>
    <t>globalarthaperkasa@sippminerba.com</t>
  </si>
  <si>
    <t>globalasiaprimacoalindom@sippminerba.com</t>
  </si>
  <si>
    <t>globalindahperkasa@sippminerba.com</t>
  </si>
  <si>
    <t>globalpratamajaya@sippminerba.com</t>
  </si>
  <si>
    <t>globalputeraperkasa@sippminerba.com</t>
  </si>
  <si>
    <t>globalsurianusantara@sippminerba.com</t>
  </si>
  <si>
    <t>globalindoalamlestariiv@sippminerba.com</t>
  </si>
  <si>
    <t>globalindointienergi@sippminerba.com</t>
  </si>
  <si>
    <t>golddelapandelapan@sippminerba.com</t>
  </si>
  <si>
    <t>goldtelenriver@sippminerba.com</t>
  </si>
  <si>
    <t>goldenanugeranusantara@sippminerba.com</t>
  </si>
  <si>
    <t>goldengatewayindonesia@sippminerba.com</t>
  </si>
  <si>
    <t>goldengreatborneo@sippminerba.com</t>
  </si>
  <si>
    <t>gorbyputrautama@sippminerba.com</t>
  </si>
  <si>
    <t>goredindonesia@sippminerba.com</t>
  </si>
  <si>
    <t>grahabaratamanusantara@sippminerba.com</t>
  </si>
  <si>
    <t>grahabenuaetam@sippminerba.com</t>
  </si>
  <si>
    <t>grahajangkaranmineral@sippminerba.com</t>
  </si>
  <si>
    <t>grahapermataindah@sippminerba.com</t>
  </si>
  <si>
    <t>grahasuryatambang@sippminerba.com</t>
  </si>
  <si>
    <t>grandanugrahjaya@sippminerba.com</t>
  </si>
  <si>
    <t>greatbusinessgroup@sippminerba.com</t>
  </si>
  <si>
    <t>greenresourcescoalindo@sippminerba.com</t>
  </si>
  <si>
    <t>griyasumbersetya@sippminerba.com</t>
  </si>
  <si>
    <t>grouppijar@sippminerba.com</t>
  </si>
  <si>
    <t>gudanghitamprima@sippminerba.com</t>
  </si>
  <si>
    <t>guguktinggicoal@sippminerba.com</t>
  </si>
  <si>
    <t>gunabanta@sippminerba.com</t>
  </si>
  <si>
    <t>gunaenergiindonesia@sippminerba.com</t>
  </si>
  <si>
    <t>gunungarangabadi@sippminerba.com</t>
  </si>
  <si>
    <t>gunungbintanabadi@sippminerba.com</t>
  </si>
  <si>
    <t>gunungcahayabersama@sippminerba.com</t>
  </si>
  <si>
    <t>gunungdewapermai@sippminerba.com</t>
  </si>
  <si>
    <t>gunungemasabadi@sippminerba.com</t>
  </si>
  <si>
    <t>gununggamelan@sippminerba.com</t>
  </si>
  <si>
    <t>gunungharangsejahtera@sippminerba.com</t>
  </si>
  <si>
    <t>gunungkijangjayalestari@sippminerba.com</t>
  </si>
  <si>
    <t>gunungmascoalindo@sippminerba.com</t>
  </si>
  <si>
    <t>gunungmaskaruniamining@sippminerba.com</t>
  </si>
  <si>
    <t>gunungmaswesesa@sippminerba.com</t>
  </si>
  <si>
    <t>gunungmuliamineral@sippminerba.com</t>
  </si>
  <si>
    <t>gunungpersada@sippminerba.com</t>
  </si>
  <si>
    <t>gunungsambung,cv@sippminerba.com</t>
  </si>
  <si>
    <t>gunungsion@sippminerba.com</t>
  </si>
  <si>
    <t>gunungtaburmas@sippminerba.com</t>
  </si>
  <si>
    <t>gunungtimangabadi@sippminerba.com</t>
  </si>
  <si>
    <t>guruhputrabersama@sippminerba.com</t>
  </si>
  <si>
    <t>gustiskalabraha@sippminerba.com</t>
  </si>
  <si>
    <t>hadekuindojaya@sippminerba.com</t>
  </si>
  <si>
    <t>halisutama@sippminerba.com</t>
  </si>
  <si>
    <t>hamparanalamnusantara@sippminerba.com</t>
  </si>
  <si>
    <t>hamparanbatuhitam@sippminerba.com</t>
  </si>
  <si>
    <t>hamparanhijaucemerlang@sippminerba.com</t>
  </si>
  <si>
    <t>hamparanindah@sippminerba.com</t>
  </si>
  <si>
    <t>hamparankarunia@sippminerba.com</t>
  </si>
  <si>
    <t>hamparanpasirbesi@sippminerba.com</t>
  </si>
  <si>
    <t>hamparanrachmat@sippminerba.com</t>
  </si>
  <si>
    <t>hamparansumberenergy@sippminerba.com</t>
  </si>
  <si>
    <t>hansoncoalenergy@sippminerba.com</t>
  </si>
  <si>
    <t>hansonenergy@sippminerba.com</t>
  </si>
  <si>
    <t>hanurabadi@sippminerba.com</t>
  </si>
  <si>
    <t>harapanbinuangmuda@sippminerba.com</t>
  </si>
  <si>
    <t>harapankotatepian@sippminerba.com</t>
  </si>
  <si>
    <t>hardanusaabadi@sippminerba.com</t>
  </si>
  <si>
    <t>hardiatulisyal@sippminerba.com</t>
  </si>
  <si>
    <t>harfatarunamandiri@sippminerba.com</t>
  </si>
  <si>
    <t>harindowahana@sippminerba.com</t>
  </si>
  <si>
    <t>harisindobatumulia@sippminerba.com</t>
  </si>
  <si>
    <t>haritaprimaabadimineral@sippminerba.com</t>
  </si>
  <si>
    <t>harjomasmakmur@sippminerba.com</t>
  </si>
  <si>
    <t>harkatbaramulia@sippminerba.com</t>
  </si>
  <si>
    <t>harkatutamamuliamandiri@sippminerba.com</t>
  </si>
  <si>
    <t>harmonistonetrading@sippminerba.com</t>
  </si>
  <si>
    <t>harscomineral@sippminerba.com</t>
  </si>
  <si>
    <t>harsindobatumulia@sippminerba.com</t>
  </si>
  <si>
    <t>hartahadirmining&amp;resources@sippminerba.com</t>
  </si>
  <si>
    <t>hartatinanjaya@sippminerba.com</t>
  </si>
  <si>
    <t>harumcahayamandiri@sippminerba.com</t>
  </si>
  <si>
    <t>harumcendanaabadi@sippminerba.com</t>
  </si>
  <si>
    <t>harummuktilestari@sippminerba.com</t>
  </si>
  <si>
    <t>hasaciptagemilang@sippminerba.com</t>
  </si>
  <si>
    <t>hasilbumipersada@sippminerba.com</t>
  </si>
  <si>
    <t>hasilindosukses@sippminerba.com</t>
  </si>
  <si>
    <t>hasnurjayautama@sippminerba.com</t>
  </si>
  <si>
    <t>hasratanakmelayu@sippminerba.com</t>
  </si>
  <si>
    <t>hasrulmegabatubara@sippminerba.com</t>
  </si>
  <si>
    <t>hastakaryamegacipta@sippminerba.com</t>
  </si>
  <si>
    <t>hastamundra@sippminerba.com</t>
  </si>
  <si>
    <t>hasuki@sippminerba.com</t>
  </si>
  <si>
    <t>haswikencanaindah(140,26)@sippminerba.com</t>
  </si>
  <si>
    <t>hawilatambaramakmur@sippminerba.com</t>
  </si>
  <si>
    <t>heliumtiga@sippminerba.com</t>
  </si>
  <si>
    <t>hernasputraprima@sippminerba.com</t>
  </si>
  <si>
    <t>heryantanaabadimandiri@sippminerba.com</t>
  </si>
  <si>
    <t>hibualamojaya@sippminerba.com</t>
  </si>
  <si>
    <t>hidayatulmukarramah,pt@sippminerba.com</t>
  </si>
  <si>
    <t>hidromasindosentratek@sippminerba.com</t>
  </si>
  <si>
    <t>hiduphidayahilahi@sippminerba.com</t>
  </si>
  <si>
    <t>hikmahjayaabadi@sippminerba.com</t>
  </si>
  <si>
    <t>himcocoal@sippminerba.com</t>
  </si>
  <si>
    <t>hoffmeninternational@sippminerba.com</t>
  </si>
  <si>
    <t>htnrudibersaudaraberkahsekumpul@sippminerba.com</t>
  </si>
  <si>
    <t>humabetangindah@sippminerba.com</t>
  </si>
  <si>
    <t>ibnuhajarbarokah@sippminerba.com</t>
  </si>
  <si>
    <t>idasucirelawati@sippminerba.com</t>
  </si>
  <si>
    <t>idolageosindocorporation@sippminerba.com</t>
  </si>
  <si>
    <t>ifishdeco@sippminerba.com</t>
  </si>
  <si>
    <t>ikatriosentosa@sippminerba.com</t>
  </si>
  <si>
    <t>ikinge.buhoy@sippminerba.com</t>
  </si>
  <si>
    <t>illuminezirkonindonesia@sippminerba.com</t>
  </si>
  <si>
    <t>imporcotimurangkasa@sippminerba.com</t>
  </si>
  <si>
    <t>inasiatambangjaya@sippminerba.com</t>
  </si>
  <si>
    <t>inbharat@sippminerba.com</t>
  </si>
  <si>
    <t>indabharath@sippminerba.com</t>
  </si>
  <si>
    <t>indahmajusejahtera@sippminerba.com</t>
  </si>
  <si>
    <t>indahmuliakerengpangi@sippminerba.com</t>
  </si>
  <si>
    <t>indahpermatahati@sippminerba.com</t>
  </si>
  <si>
    <t>indbharath@sippminerba.com</t>
  </si>
  <si>
    <t>indiananusaalamindo@sippminerba.com</t>
  </si>
  <si>
    <t>inditapertama@sippminerba.com</t>
  </si>
  <si>
    <t>indoabadilanggenglestari@sippminerba.com</t>
  </si>
  <si>
    <t>indoasiacemerlang@sippminerba.com</t>
  </si>
  <si>
    <t>indobarabagasjaya@sippminerba.com</t>
  </si>
  <si>
    <t>indobaraniagaadhipradhana@sippminerba.com</t>
  </si>
  <si>
    <t>indobesienergiutama@sippminerba.com</t>
  </si>
  <si>
    <t>indobumiperkasa@sippminerba.com</t>
  </si>
  <si>
    <t>indocoalpermata@sippminerba.com</t>
  </si>
  <si>
    <t>indoenergialamraya@sippminerba.com</t>
  </si>
  <si>
    <t>indoenergikaltim@sippminerba.com</t>
  </si>
  <si>
    <t>indohanamandiri@sippminerba.com</t>
  </si>
  <si>
    <t>indojayaprima@sippminerba.com</t>
  </si>
  <si>
    <t>indokurniamineral@sippminerba.com</t>
  </si>
  <si>
    <t>indometerabadi@sippminerba.com</t>
  </si>
  <si>
    <t>indometerperkasa@sippminerba.com</t>
  </si>
  <si>
    <t>indomineralitaprima@sippminerba.com</t>
  </si>
  <si>
    <t>indomineratama@sippminerba.com</t>
  </si>
  <si>
    <t>indoperkasa@sippminerba.com</t>
  </si>
  <si>
    <t>indosnl@sippminerba.com</t>
  </si>
  <si>
    <t>indosrayaputra@sippminerba.com</t>
  </si>
  <si>
    <t>indosurya@sippminerba.com</t>
  </si>
  <si>
    <t>indobaguslestari@sippminerba.com</t>
  </si>
  <si>
    <t>indocementtunggalprakarsa@sippminerba.com</t>
  </si>
  <si>
    <t>indocolnasborneo@sippminerba.com</t>
  </si>
  <si>
    <t>indocomjayamuliaperkasa@sippminerba.com</t>
  </si>
  <si>
    <t>indokuamiahcoal@sippminerba.com</t>
  </si>
  <si>
    <t>indomartamultimining@sippminerba.com</t>
  </si>
  <si>
    <t>indomaskaryajaya@sippminerba.com</t>
  </si>
  <si>
    <t>indomineralutamasejahtera@sippminerba.com</t>
  </si>
  <si>
    <t>indominerssuksespratama@sippminerba.com</t>
  </si>
  <si>
    <t>indomining@sippminerba.com</t>
  </si>
  <si>
    <t>indominingpratama@sippminerba.com</t>
  </si>
  <si>
    <t>indonesiaekaristialpha@sippminerba.com</t>
  </si>
  <si>
    <t>indonesiamultienergi@sippminerba.com</t>
  </si>
  <si>
    <t>indonesiaprimaenergi@sippminerba.com</t>
  </si>
  <si>
    <t>indonesianmineral&amp;coalmining@sippminerba.com</t>
  </si>
  <si>
    <t>indonusaintiperkasatambang@sippminerba.com</t>
  </si>
  <si>
    <t>indonusaprimasentosa@sippminerba.com</t>
  </si>
  <si>
    <t>indopentajayasukses@sippminerba.com</t>
  </si>
  <si>
    <t>indotamamineralindonesia@sippminerba.com</t>
  </si>
  <si>
    <t>indraberjaya@sippminerba.com</t>
  </si>
  <si>
    <t>indramandiri@sippminerba.com</t>
  </si>
  <si>
    <t>indrasakti@sippminerba.com</t>
  </si>
  <si>
    <t>indrasaputra@sippminerba.com</t>
  </si>
  <si>
    <t>indragirienergyutama@sippminerba.com</t>
  </si>
  <si>
    <t>indraldhibumianoa@sippminerba.com</t>
  </si>
  <si>
    <t>infraenergiabuanautama@sippminerba.com</t>
  </si>
  <si>
    <t>injatama@sippminerba.com</t>
  </si>
  <si>
    <t>inkaloindomanunggal@sippminerba.com</t>
  </si>
  <si>
    <t>intanbinakencana@sippminerba.com</t>
  </si>
  <si>
    <t>intanborneointernational@sippminerba.com</t>
  </si>
  <si>
    <t>intankaryamandiri,cv@sippminerba.com</t>
  </si>
  <si>
    <t>intanpermatautama@sippminerba.com</t>
  </si>
  <si>
    <t>intanprimabesari@sippminerba.com</t>
  </si>
  <si>
    <t>intansariprakarsa@sippminerba.com</t>
  </si>
  <si>
    <t>integraminingnusantara@sippminerba.com</t>
  </si>
  <si>
    <t>integraservicesnusantara@sippminerba.com</t>
  </si>
  <si>
    <t>internasionalprimacoal@sippminerba.com</t>
  </si>
  <si>
    <t>internationalminingjaya@sippminerba.com</t>
  </si>
  <si>
    <t>intibaranusalima@sippminerba.com</t>
  </si>
  <si>
    <t>intibarapelita@sippminerba.com</t>
  </si>
  <si>
    <t>intibaraperdana@sippminerba.com</t>
  </si>
  <si>
    <t>intibaratamaanugrahprima@sippminerba.com</t>
  </si>
  <si>
    <t>intibuanaindahselaras@sippminerba.com</t>
  </si>
  <si>
    <t>intibumikatingan@sippminerba.com</t>
  </si>
  <si>
    <t>intibumiluhur@sippminerba.com</t>
  </si>
  <si>
    <t>intibutonresourch@sippminerba.com</t>
  </si>
  <si>
    <t>inticemerlang@sippminerba.com</t>
  </si>
  <si>
    <t>intijayanusantara@sippminerba.com</t>
  </si>
  <si>
    <t>intikaltimprimamandiri@sippminerba.com</t>
  </si>
  <si>
    <t>intiparamapersada@sippminerba.com</t>
  </si>
  <si>
    <t>intiperdanaprimacoal@sippminerba.com</t>
  </si>
  <si>
    <t>intisaribumisidenreng@sippminerba.com</t>
  </si>
  <si>
    <t>intisinergyinternasional@sippminerba.com</t>
  </si>
  <si>
    <t>intitigaberlianmulia@sippminerba.com</t>
  </si>
  <si>
    <t>intibuanaindahlestari@sippminerba.com</t>
  </si>
  <si>
    <t>intimbatujayautama@sippminerba.com</t>
  </si>
  <si>
    <t>intimjayakarya@sippminerba.com</t>
  </si>
  <si>
    <t>intiperdanabumitirta@sippminerba.com</t>
  </si>
  <si>
    <t>investapratamaintikarya@sippminerba.com</t>
  </si>
  <si>
    <t>investasimandiri@sippminerba.com</t>
  </si>
  <si>
    <t>iqbalindosukses@sippminerba.com</t>
  </si>
  <si>
    <t>istarindautama@sippminerba.com</t>
  </si>
  <si>
    <t>istindomitraperdana@sippminerba.com</t>
  </si>
  <si>
    <t>jadijayacoal@sippminerba.com</t>
  </si>
  <si>
    <t>jagadrayatama@sippminerba.com</t>
  </si>
  <si>
    <t>jalalindomulia@sippminerba.com</t>
  </si>
  <si>
    <t>jalurmas@sippminerba.com</t>
  </si>
  <si>
    <t>jalursutra@sippminerba.com</t>
  </si>
  <si>
    <t>jamalindoindah@sippminerba.com</t>
  </si>
  <si>
    <t>jambibangunbaraperkasa@sippminerba.com</t>
  </si>
  <si>
    <t>jambigold@sippminerba.com</t>
  </si>
  <si>
    <t>jambiprimacoal,pt@sippminerba.com</t>
  </si>
  <si>
    <t>jangkatjaya@sippminerba.com</t>
  </si>
  <si>
    <t>jasaananda@sippminerba.com</t>
  </si>
  <si>
    <t>jasatambangnusantara@sippminerba.com</t>
  </si>
  <si>
    <t>jasmaniah@sippminerba.com</t>
  </si>
  <si>
    <t>jatusintipersada@sippminerba.com</t>
  </si>
  <si>
    <t>javindosuksesmakmur@sippminerba.com</t>
  </si>
  <si>
    <t>jawaindahindoutama@sippminerba.com</t>
  </si>
  <si>
    <t>jayabangunkarsa@sippminerba.com</t>
  </si>
  <si>
    <t>jayaciptapratamamandiri@sippminerba.com</t>
  </si>
  <si>
    <t>jayamanggalasakti@sippminerba.com</t>
  </si>
  <si>
    <t>jayamineral@sippminerba.com</t>
  </si>
  <si>
    <t>jayamultiusaha@sippminerba.com</t>
  </si>
  <si>
    <t>jayaprima@sippminerba.com</t>
  </si>
  <si>
    <t>jayakhismaglobeindonesia@sippminerba.com</t>
  </si>
  <si>
    <t>jeisico@sippminerba.com</t>
  </si>
  <si>
    <t>jhonlincoalmining@sippminerba.com</t>
  </si>
  <si>
    <t>jhoswagrahawiranusa@sippminerba.com</t>
  </si>
  <si>
    <t>jhoswamahakammineral@sippminerba.com</t>
  </si>
  <si>
    <t>jhoswapremiumenergi@sippminerba.com</t>
  </si>
  <si>
    <t>jioenergiresources@sippminerba.com</t>
  </si>
  <si>
    <t>joinmandirisukses@sippminerba.com</t>
  </si>
  <si>
    <t>jojobersama@sippminerba.com</t>
  </si>
  <si>
    <t>juloigold@sippminerba.com</t>
  </si>
  <si>
    <t>jupitermining@sippminerba.com</t>
  </si>
  <si>
    <t>justindo@sippminerba.com</t>
  </si>
  <si>
    <t>kabaenakromitprathama@sippminerba.com</t>
  </si>
  <si>
    <t>kabaenalistariutama@sippminerba.com</t>
  </si>
  <si>
    <t>kabina@sippminerba.com</t>
  </si>
  <si>
    <t>kadhatonprimacoal@sippminerba.com</t>
  </si>
  <si>
    <t>kaharapasianugerah@sippminerba.com</t>
  </si>
  <si>
    <t>kahayandharmannusantara@sippminerba.com</t>
  </si>
  <si>
    <t>kahayanmineral@sippminerba.com</t>
  </si>
  <si>
    <t>kahayanmirikuarsa@sippminerba.com</t>
  </si>
  <si>
    <t>kahayanpermai@sippminerba.com</t>
  </si>
  <si>
    <t>kahiaskedaton@sippminerba.com</t>
  </si>
  <si>
    <t>kalbaraenergipratama@sippminerba.com</t>
  </si>
  <si>
    <t>kalimahakamraya@sippminerba.com</t>
  </si>
  <si>
    <t>kalimantananugrah@sippminerba.com</t>
  </si>
  <si>
    <t>kalimantanbaratamanusantara@sippminerba.com</t>
  </si>
  <si>
    <t>kalimantanenergiutama@sippminerba.com</t>
  </si>
  <si>
    <t>kalimantanminingandmineral@sippminerba.com</t>
  </si>
  <si>
    <t>kalimantanminingjaya@sippminerba.com</t>
  </si>
  <si>
    <t>kalimantanpowerstone@sippminerba.com</t>
  </si>
  <si>
    <t>kalimantansejahteramandiri@sippminerba.com</t>
  </si>
  <si>
    <t>kalimantansumbermakmur@sippminerba.com</t>
  </si>
  <si>
    <t>kalimantanusahasejahtera@sippminerba.com</t>
  </si>
  <si>
    <t>kallaarebamma@sippminerba.com</t>
  </si>
  <si>
    <t>kalnesiajaya@sippminerba.com</t>
  </si>
  <si>
    <t>kalnesiatunggalpersada@sippminerba.com</t>
  </si>
  <si>
    <t>kaltengmegahabadi@sippminerba.com</t>
  </si>
  <si>
    <t>kaltengnalito@sippminerba.com</t>
  </si>
  <si>
    <t>kaltengresources@sippminerba.com</t>
  </si>
  <si>
    <t>kaltimartapusaka@sippminerba.com</t>
  </si>
  <si>
    <t>kaltimbatumanunggal@sippminerba.com</t>
  </si>
  <si>
    <t>kaltimbioenergi@sippminerba.com</t>
  </si>
  <si>
    <t>kaltimchindoprima@sippminerba.com</t>
  </si>
  <si>
    <t>kaltimglobal@sippminerba.com</t>
  </si>
  <si>
    <t>kaltimjayabara@sippminerba.com</t>
  </si>
  <si>
    <t>kaltimmineral@sippminerba.com</t>
  </si>
  <si>
    <t>kaltimsentralasia@sippminerba.com</t>
  </si>
  <si>
    <t>kamayubiswaardita@sippminerba.com</t>
  </si>
  <si>
    <t>kamikawagawisabumi@sippminerba.com</t>
  </si>
  <si>
    <t>kampurisuksesmakmur@sippminerba.com</t>
  </si>
  <si>
    <t>kandisbesikalimantan@sippminerba.com</t>
  </si>
  <si>
    <t>kangkungprima@sippminerba.com</t>
  </si>
  <si>
    <t>kapuasminingmakmur@sippminerba.com</t>
  </si>
  <si>
    <t>kapuastunggalpersada@sippminerba.com</t>
  </si>
  <si>
    <t>karaelmasmadenleri@sippminerba.com</t>
  </si>
  <si>
    <t>karbalabuanajaya@sippminerba.com</t>
  </si>
  <si>
    <t>karbindoabesyapradi,pt@sippminerba.com</t>
  </si>
  <si>
    <t>karisma@sippminerba.com</t>
  </si>
  <si>
    <t>karismamandiriutama@sippminerba.com</t>
  </si>
  <si>
    <t>karsajayacemerlang@sippminerba.com</t>
  </si>
  <si>
    <t>karsakaryawangi@sippminerba.com</t>
  </si>
  <si>
    <t>kartanegaracoalmining@sippminerba.com</t>
  </si>
  <si>
    <t>kartanegaraintiutama@sippminerba.com</t>
  </si>
  <si>
    <t>kartanegaraperkasa@sippminerba.com</t>
  </si>
  <si>
    <t>kartanegaraperkasaanggana@sippminerba.com</t>
  </si>
  <si>
    <t>kartanegaraperkasabatudinding@sippminerba.com</t>
  </si>
  <si>
    <t>kartikaindahlestari@sippminerba.com</t>
  </si>
  <si>
    <t>karuheitatau@sippminerba.com</t>
  </si>
  <si>
    <t>karuniabatara@sippminerba.com</t>
  </si>
  <si>
    <t>karuniailahiinsansejahtera@sippminerba.com</t>
  </si>
  <si>
    <t>karuniakelayenergy@sippminerba.com</t>
  </si>
  <si>
    <t>karuniasanjayamakmur@sippminerba.com</t>
  </si>
  <si>
    <t>karuniasejahteramandiri@sippminerba.com</t>
  </si>
  <si>
    <t>karyaagungpratamamegahlestari@sippminerba.com</t>
  </si>
  <si>
    <t>karyaalamraya@sippminerba.com</t>
  </si>
  <si>
    <t>karyaaz-zahrautama@sippminerba.com</t>
  </si>
  <si>
    <t>karyabarautama@sippminerba.com</t>
  </si>
  <si>
    <t>karyabatubarakalimantan@sippminerba.com</t>
  </si>
  <si>
    <t>karyaborneoagung@sippminerba.com</t>
  </si>
  <si>
    <t>karyabumisebuku@sippminerba.com</t>
  </si>
  <si>
    <t>karyacemerlangpersada@sippminerba.com</t>
  </si>
  <si>
    <t>karyaciptapratama@sippminerba.com</t>
  </si>
  <si>
    <t>karyadenaiamboko@sippminerba.com</t>
  </si>
  <si>
    <t>karyaekaenergipersada@sippminerba.com</t>
  </si>
  <si>
    <t>karyaenergimakmur@sippminerba.com</t>
  </si>
  <si>
    <t>karyagemilanglimpahrejeki@sippminerba.com</t>
  </si>
  <si>
    <t>karyaintienergi@sippminerba.com</t>
  </si>
  <si>
    <t>karyaintimandiri@sippminerba.com</t>
  </si>
  <si>
    <t>karyaintisaktibara@sippminerba.com</t>
  </si>
  <si>
    <t>karyakanaan@sippminerba.com</t>
  </si>
  <si>
    <t>karyamajusejati,cv@sippminerba.com</t>
  </si>
  <si>
    <t>karyamegahbuton@sippminerba.com</t>
  </si>
  <si>
    <t>karyameratus@sippminerba.com</t>
  </si>
  <si>
    <t>karyanusantara@sippminerba.com</t>
  </si>
  <si>
    <t>karyaperintissejati@sippminerba.com</t>
  </si>
  <si>
    <t>karyaputrabersama@sippminerba.com</t>
  </si>
  <si>
    <t>karyaputraborneo@sippminerba.com</t>
  </si>
  <si>
    <t>karyaputrakontara@sippminerba.com</t>
  </si>
  <si>
    <t>karyaputrakutai@sippminerba.com</t>
  </si>
  <si>
    <t>karyasuksessahabat@sippminerba.com</t>
  </si>
  <si>
    <t>karyasungaidanaumandiri@sippminerba.com</t>
  </si>
  <si>
    <t>karyausahapertiwi@sippminerba.com</t>
  </si>
  <si>
    <t>karyautamabanua,pt@sippminerba.com</t>
  </si>
  <si>
    <t>karyautamatambangjaya@sippminerba.com</t>
  </si>
  <si>
    <t>karyawijayaanekamineral@sippminerba.com</t>
  </si>
  <si>
    <t>karyawijayautama@sippminerba.com</t>
  </si>
  <si>
    <t>karyati@sippminerba.com</t>
  </si>
  <si>
    <t>kasihkaryaagung@sippminerba.com</t>
  </si>
  <si>
    <t>kasihtatainternasional@sippminerba.com</t>
  </si>
  <si>
    <t>kasmartiarraya@sippminerba.com</t>
  </si>
  <si>
    <t>kasonganminingmills@sippminerba.com</t>
  </si>
  <si>
    <t>kastasbaturaya@sippminerba.com</t>
  </si>
  <si>
    <t>katinganbersama@sippminerba.com</t>
  </si>
  <si>
    <t>goltamindonesia@sippminerba.com</t>
  </si>
  <si>
    <t>katinganindahnusantara@sippminerba.com</t>
  </si>
  <si>
    <t>katinganindonesia@sippminerba.com</t>
  </si>
  <si>
    <t>katinganinmassarana@sippminerba.com</t>
  </si>
  <si>
    <t>katinganjaya@sippminerba.com</t>
  </si>
  <si>
    <t>katingankahayankapuasbarito@sippminerba.com</t>
  </si>
  <si>
    <t>katingankurniaselaras@sippminerba.com</t>
  </si>
  <si>
    <t>katinganmineral@sippminerba.com</t>
  </si>
  <si>
    <t>katinganmuliapratama@sippminerba.com</t>
  </si>
  <si>
    <t>katinganperdana@sippminerba.com</t>
  </si>
  <si>
    <t>katinganprimasentosa@sippminerba.com</t>
  </si>
  <si>
    <t>katinganria@sippminerba.com</t>
  </si>
  <si>
    <t>katingansejahteramining@sippminerba.com</t>
  </si>
  <si>
    <t>katingansubursejahtera@sippminerba.com</t>
  </si>
  <si>
    <t>katingansuryaharapan@sippminerba.com</t>
  </si>
  <si>
    <t>katodomining@sippminerba.com</t>
  </si>
  <si>
    <t>katunjungadiperdanatimber@sippminerba.com</t>
  </si>
  <si>
    <t>kayaanmekaam@sippminerba.com</t>
  </si>
  <si>
    <t>kayanputrautamacoal@sippminerba.com</t>
  </si>
  <si>
    <t>kayanresources@sippminerba.com</t>
  </si>
  <si>
    <t>kebunorangtua@sippminerba.com</t>
  </si>
  <si>
    <t>kecepratamasukses@sippminerba.com</t>
  </si>
  <si>
    <t>keduranganugrahabadi@sippminerba.com</t>
  </si>
  <si>
    <t>kekaladidaya@sippminerba.com</t>
  </si>
  <si>
    <t>kelolatamapm@sippminerba.com</t>
  </si>
  <si>
    <t>kelompokdelapanindonesia@sippminerba.com</t>
  </si>
  <si>
    <t>kelumpanghuluenergilestari@sippminerba.com</t>
  </si>
  <si>
    <t>kemangmitraswadaya@sippminerba.com</t>
  </si>
  <si>
    <t>kembasmassultra(255)@sippminerba.com</t>
  </si>
  <si>
    <t>kemenanganbumipersada@sippminerba.com</t>
  </si>
  <si>
    <t>kemilaurindangabadi@sippminerba.com</t>
  </si>
  <si>
    <t>kencanaabadijayamandiri@sippminerba.com</t>
  </si>
  <si>
    <t>kencanaagungabadisentosa@sippminerba.com</t>
  </si>
  <si>
    <t>kencanadipamulia@sippminerba.com</t>
  </si>
  <si>
    <t>kencanamakmurmandiri@sippminerba.com</t>
  </si>
  <si>
    <t>kencanaprimasentosa@sippminerba.com</t>
  </si>
  <si>
    <t>kencanasuksesperkasa@sippminerba.com</t>
  </si>
  <si>
    <t>kencanawisto@sippminerba.com</t>
  </si>
  <si>
    <t>kendawanganputralestari@sippminerba.com</t>
  </si>
  <si>
    <t>keretakencanabangunperkasa@sippminerba.com</t>
  </si>
  <si>
    <t>kertawiraseralestari@sippminerba.com</t>
  </si>
  <si>
    <t>ketapangintimineral@sippminerba.com</t>
  </si>
  <si>
    <t>ketapangkaryautama@sippminerba.com</t>
  </si>
  <si>
    <t>ketopongdamaipersada@sippminerba.com</t>
  </si>
  <si>
    <t>ketungaunusaraya@sippminerba.com</t>
  </si>
  <si>
    <t>kevindoratumineral@sippminerba.com</t>
  </si>
  <si>
    <t>khalifahakbar@sippminerba.com</t>
  </si>
  <si>
    <t>kharismadutamining@sippminerba.com</t>
  </si>
  <si>
    <t>kharismajaya@sippminerba.com</t>
  </si>
  <si>
    <t>kharismakreasiabadi@sippminerba.com</t>
  </si>
  <si>
    <t>kharismaluisa@sippminerba.com</t>
  </si>
  <si>
    <t>khatingandarmautama@sippminerba.com</t>
  </si>
  <si>
    <t>khatulistiwamakmurpersada@sippminerba.com</t>
  </si>
  <si>
    <t>khotaimakmurinsanabadi@sippminerba.com</t>
  </si>
  <si>
    <t>kiatperdanasamboja@sippminerba.com</t>
  </si>
  <si>
    <t>kike@sippminerba.com</t>
  </si>
  <si>
    <t>kimberliteresources@sippminerba.com</t>
  </si>
  <si>
    <t>kimcoarmindo@sippminerba.com</t>
  </si>
  <si>
    <t>kindaiindaruarai@sippminerba.com</t>
  </si>
  <si>
    <t>kingdiamondglobal@sippminerba.com</t>
  </si>
  <si>
    <t>kintanputrimandiri@sippminerba.com</t>
  </si>
  <si>
    <t>kiprahkitabersama@sippminerba.com</t>
  </si>
  <si>
    <t>kiswahperdana@sippminerba.com</t>
  </si>
  <si>
    <t>kitadinco@sippminerba.com</t>
  </si>
  <si>
    <t>klencoindonesia@sippminerba.com</t>
  </si>
  <si>
    <t>klencomahkota@sippminerba.com</t>
  </si>
  <si>
    <t>klolateboenergi,pt@sippminerba.com</t>
  </si>
  <si>
    <t>kobarprimazircon@sippminerba.com</t>
  </si>
  <si>
    <t>kodiomulticom@sippminerba.com</t>
  </si>
  <si>
    <t>koetaindo@sippminerba.com</t>
  </si>
  <si>
    <t>koinpower@sippminerba.com</t>
  </si>
  <si>
    <t>kolakamineralresources@sippminerba.com</t>
  </si>
  <si>
    <t>komandurprimatambang@sippminerba.com</t>
  </si>
  <si>
    <t>konawebaktipratama@sippminerba.com</t>
  </si>
  <si>
    <t>konawenikelnusantara@sippminerba.com</t>
  </si>
  <si>
    <t>konaweutaraindomineralmining@sippminerba.com</t>
  </si>
  <si>
    <t>konduruhansejati@sippminerba.com</t>
  </si>
  <si>
    <t>konutarasejati@sippminerba.com</t>
  </si>
  <si>
    <t>kopal-aqabah@sippminerba.com</t>
  </si>
  <si>
    <t>kopgunungmasjayamakmur@sippminerba.com</t>
  </si>
  <si>
    <t>kopmitratunggaljatimasyarakatbuanajaya@sippminerba.com</t>
  </si>
  <si>
    <t>kop.serbausahagerbangpetanimandiri@sippminerba.com</t>
  </si>
  <si>
    <t>kop.sinarsurya@sippminerba.com</t>
  </si>
  <si>
    <t>kop.berauenergimandiri@sippminerba.com</t>
  </si>
  <si>
    <t>koperasibangungandrungsejahtera@sippminerba.com</t>
  </si>
  <si>
    <t>koperasibangunprima@sippminerba.com</t>
  </si>
  <si>
    <t>koperasibanuabersama@sippminerba.com</t>
  </si>
  <si>
    <t>koperasibinarimbabhakti@sippminerba.com</t>
  </si>
  <si>
    <t>koperasibolumbuenmakmur@sippminerba.com</t>
  </si>
  <si>
    <t>koperasiciptakaryatani@sippminerba.com</t>
  </si>
  <si>
    <t>koperasigantang@sippminerba.com</t>
  </si>
  <si>
    <t>koperasigapura@sippminerba.com</t>
  </si>
  <si>
    <t>koperasigarunggungbersatu@sippminerba.com</t>
  </si>
  <si>
    <t>koperasihatiifbaramakmur@sippminerba.com</t>
  </si>
  <si>
    <t>koperasijasamandirisejahtera@sippminerba.com</t>
  </si>
  <si>
    <t>koperasijembatanduamandiri@sippminerba.com</t>
  </si>
  <si>
    <t>koperasikutailama@sippminerba.com</t>
  </si>
  <si>
    <t>koperasimantohingjayalestari@sippminerba.com</t>
  </si>
  <si>
    <t>koperasimanuntung@sippminerba.com</t>
  </si>
  <si>
    <t>koperasimitratani@sippminerba.com</t>
  </si>
  <si>
    <t>koperasipaserraya@sippminerba.com</t>
  </si>
  <si>
    <t>koperasipedagangpasartanggaarung@sippminerba.com</t>
  </si>
  <si>
    <t>koperasiperkebunanalamsakti@sippminerba.com</t>
  </si>
  <si>
    <t>koperasipertambanganaurat@sippminerba.com</t>
  </si>
  <si>
    <t>koperasipertambanganbarasumbermakmur@sippminerba.com</t>
  </si>
  <si>
    <t>koperasipertambangankomalasakti@sippminerba.com</t>
  </si>
  <si>
    <t>koperasipertambanganmupakattaka@sippminerba.com</t>
  </si>
  <si>
    <t>koperasipertambanganpadaidi@sippminerba.com</t>
  </si>
  <si>
    <t>koperasipertanianamanahbersama@sippminerba.com</t>
  </si>
  <si>
    <t>koperasiprimamandiri@sippminerba.com</t>
  </si>
  <si>
    <t>koperasisenonimembangun@sippminerba.com</t>
  </si>
  <si>
    <t>koperasiserbausaha"aqrab"@sippminerba.com</t>
  </si>
  <si>
    <t>koperasiserbausaha"karyadjaya"@sippminerba.com</t>
  </si>
  <si>
    <t>koperasiserbausaha"murudjaya"@sippminerba.com</t>
  </si>
  <si>
    <t>koperasiserbausaha(ksu)gelinggangmandiri@sippminerba.com</t>
  </si>
  <si>
    <t>koperasitahtapokmasidt@sippminerba.com</t>
  </si>
  <si>
    <t>koperasituharedeh@sippminerba.com</t>
  </si>
  <si>
    <t>koperasitunasbaru@sippminerba.com</t>
  </si>
  <si>
    <t>koperasitunasdayakgemilang@sippminerba.com</t>
  </si>
  <si>
    <t>koperasiujungmurung@sippminerba.com</t>
  </si>
  <si>
    <t>koperasizahraintienergi@sippminerba.com</t>
  </si>
  <si>
    <t>koperasuserbausaha(ksu)mahatidana@sippminerba.com</t>
  </si>
  <si>
    <t>korinajaya@sippminerba.com</t>
  </si>
  <si>
    <t>korindobintangjaya@sippminerba.com</t>
  </si>
  <si>
    <t>korporindogunabara@sippminerba.com</t>
  </si>
  <si>
    <t>kotabaruenergiinternational@sippminerba.com</t>
  </si>
  <si>
    <t>kotiprimacoal@sippminerba.com</t>
  </si>
  <si>
    <t>kotiprimamandiri@sippminerba.com</t>
  </si>
  <si>
    <t>kowiohajayalestari@sippminerba.com</t>
  </si>
  <si>
    <t>kpnabdipraja@sippminerba.com</t>
  </si>
  <si>
    <t>kpnadhiyaksa@sippminerba.com</t>
  </si>
  <si>
    <t>kpnbumilestari@sippminerba.com</t>
  </si>
  <si>
    <t>kreative@sippminerba.com</t>
  </si>
  <si>
    <t>kridamakmurbersama@sippminerba.com</t>
  </si>
  <si>
    <t>krismapusakasejati@sippminerba.com</t>
  </si>
  <si>
    <t>ksugelinggangmandiri@sippminerba.com</t>
  </si>
  <si>
    <t>ksugerbangpetanimandiri@sippminerba.com</t>
  </si>
  <si>
    <t>ksujombangmakmur@sippminerba.com</t>
  </si>
  <si>
    <t>ksukaryadesa@sippminerba.com</t>
  </si>
  <si>
    <t>ksumekarindah@sippminerba.com</t>
  </si>
  <si>
    <t>ksupaserbolumtaka@sippminerba.com</t>
  </si>
  <si>
    <t>ksupertahananbenuoadat@sippminerba.com</t>
  </si>
  <si>
    <t>ksurerongalampermai@sippminerba.com</t>
  </si>
  <si>
    <t>ksuserimpunmitratakajaya@sippminerba.com</t>
  </si>
  <si>
    <t>ksusipatuosipatokong@sippminerba.com</t>
  </si>
  <si>
    <t>ksutanadanumtaka@sippminerba.com</t>
  </si>
  <si>
    <t>ksutiegamanggis@sippminerba.com</t>
  </si>
  <si>
    <t>ksutunasjaya@sippminerba.com</t>
  </si>
  <si>
    <t>ksutunaskarya@sippminerba.com</t>
  </si>
  <si>
    <t>ksuwijayakusuma@sippminerba.com</t>
  </si>
  <si>
    <t>ksu.paserbolumtaka@sippminerba.com</t>
  </si>
  <si>
    <t>ksu.serimpunmitratakajaya*@sippminerba.com</t>
  </si>
  <si>
    <t>kuansingintimakmur@sippminerba.com</t>
  </si>
  <si>
    <t>kuatanmasperdana@sippminerba.com</t>
  </si>
  <si>
    <t>kubaraenergindo@sippminerba.com</t>
  </si>
  <si>
    <t>kudberkatsadar@sippminerba.com</t>
  </si>
  <si>
    <t>kudberkatusahabersama@sippminerba.com</t>
  </si>
  <si>
    <t>kudbinakusanmajujaya@sippminerba.com</t>
  </si>
  <si>
    <t>kudgajahmada@sippminerba.com</t>
  </si>
  <si>
    <t>kudharapankita@sippminerba.com</t>
  </si>
  <si>
    <t>kudikhlasmembangun@sippminerba.com</t>
  </si>
  <si>
    <t>kudkaryaguna@sippminerba.com</t>
  </si>
  <si>
    <t>kudkaryalestari@sippminerba.com</t>
  </si>
  <si>
    <t>kudkaryatani@sippminerba.com</t>
  </si>
  <si>
    <t>kudmakmur@sippminerba.com</t>
  </si>
  <si>
    <t>kudnusantara@sippminerba.com</t>
  </si>
  <si>
    <t>kudpancabhakti@sippminerba.com</t>
  </si>
  <si>
    <t>kudpelita@sippminerba.com</t>
  </si>
  <si>
    <t>kudpenerusbaru@sippminerba.com</t>
  </si>
  <si>
    <t>kudsidomakmur@sippminerba.com</t>
  </si>
  <si>
    <t>kudsinamarsakato@sippminerba.com</t>
  </si>
  <si>
    <t>kudsumberusaha@sippminerba.com</t>
  </si>
  <si>
    <t>kudsuryamuda@sippminerba.com</t>
  </si>
  <si>
    <t>kudtanijayamurni@sippminerba.com</t>
  </si>
  <si>
    <t>kudtirtautama@sippminerba.com</t>
  </si>
  <si>
    <t>kumalaetammining@sippminerba.com</t>
  </si>
  <si>
    <t>kumalaprimacoal@sippminerba.com</t>
  </si>
  <si>
    <t>kuripanjaya@sippminerba.com</t>
  </si>
  <si>
    <t>kuripanjayaltd@sippminerba.com</t>
  </si>
  <si>
    <t>kurniaakbar@sippminerba.com</t>
  </si>
  <si>
    <t>kurniaalaminvestama@sippminerba.com</t>
  </si>
  <si>
    <t>kurniabarabartim@sippminerba.com</t>
  </si>
  <si>
    <t>kurnialestaribaraenergi@sippminerba.com</t>
  </si>
  <si>
    <t>kurniaminingresources@sippminerba.com</t>
  </si>
  <si>
    <t>kurniapersadagemilang@sippminerba.com</t>
  </si>
  <si>
    <t>kurniasuryaangkasa@sippminerba.com</t>
  </si>
  <si>
    <t>kurniateknikjayatama@sippminerba.com</t>
  </si>
  <si>
    <t>kusanpersada@sippminerba.com</t>
  </si>
  <si>
    <t>kusumarayautama@sippminerba.com</t>
  </si>
  <si>
    <t>kutaialamprima@sippminerba.com</t>
  </si>
  <si>
    <t>kutaibaraabadi@sippminerba.com</t>
  </si>
  <si>
    <t>kutaienergi@sippminerba.com</t>
  </si>
  <si>
    <t>kutaiindominerals@sippminerba.com</t>
  </si>
  <si>
    <t>kutaiperkasacoalmining@sippminerba.com</t>
  </si>
  <si>
    <t>kutaisuryamining@sippminerba.com</t>
  </si>
  <si>
    <t>kutaitimurcoalenergi@sippminerba.com</t>
  </si>
  <si>
    <t>kutaitimurprima@sippminerba.com</t>
  </si>
  <si>
    <t>kutamaminingindonesia@sippminerba.com</t>
  </si>
  <si>
    <t>kutimbaraenergi@sippminerba.com</t>
  </si>
  <si>
    <t>kutimcoalutama@sippminerba.com</t>
  </si>
  <si>
    <t>labaipersadatambang@sippminerba.com</t>
  </si>
  <si>
    <t>labaipertiwitambang@sippminerba.com</t>
  </si>
  <si>
    <t>ladangtambangrejeki@sippminerba.com</t>
  </si>
  <si>
    <t>laheijayamandiri@sippminerba.com</t>
  </si>
  <si>
    <t>laiscoalmine@sippminerba.com</t>
  </si>
  <si>
    <t>lakindoadiguna@sippminerba.com</t>
  </si>
  <si>
    <t>laksanakemilauabadi@sippminerba.com</t>
  </si>
  <si>
    <t>lamaijayachrommining@sippminerba.com</t>
  </si>
  <si>
    <t>lamandauputra@sippminerba.com</t>
  </si>
  <si>
    <t>lammoratradingcompany@sippminerba.com</t>
  </si>
  <si>
    <t>lanayjayagroup@sippminerba.com</t>
  </si>
  <si>
    <t>langgengprimasukses@sippminerba.com</t>
  </si>
  <si>
    <t>lannaharita@sippminerba.com</t>
  </si>
  <si>
    <t>lapindobumimineral@sippminerba.com</t>
  </si>
  <si>
    <t>larasmahardika@sippminerba.com</t>
  </si>
  <si>
    <t>laraspadicoal@sippminerba.com</t>
  </si>
  <si>
    <t>lautbaraannabih@sippminerba.com</t>
  </si>
  <si>
    <t>lautpaserbersinaran-nabih@sippminerba.com</t>
  </si>
  <si>
    <t>lautanhutanlestari@sippminerba.com</t>
  </si>
  <si>
    <t>lawakitiarraya@sippminerba.com</t>
  </si>
  <si>
    <t>lazuardicemerlang@sippminerba.com</t>
  </si>
  <si>
    <t>leigerindoutama@sippminerba.com</t>
  </si>
  <si>
    <t>lembuswanaperkasa@sippminerba.com</t>
  </si>
  <si>
    <t>lenteraintiprima@sippminerba.com</t>
  </si>
  <si>
    <t>lenterasejahteraenerginusantara@sippminerba.com</t>
  </si>
  <si>
    <t>lestari@sippminerba.com</t>
  </si>
  <si>
    <t>lianganggangcemerlang@sippminerba.com</t>
  </si>
  <si>
    <t>libertyalampersada@sippminerba.com</t>
  </si>
  <si>
    <t>liliindahprimakarya@sippminerba.com</t>
  </si>
  <si>
    <t>limaserumpun@sippminerba.com</t>
  </si>
  <si>
    <t>limbuh@sippminerba.com</t>
  </si>
  <si>
    <t>lingkunganamansentosa@sippminerba.com</t>
  </si>
  <si>
    <t>lintasduabersaudara@sippminerba.com</t>
  </si>
  <si>
    <t>lintasjalurharapan@sippminerba.com</t>
  </si>
  <si>
    <t>lintasutamaenergi@sippminerba.com</t>
  </si>
  <si>
    <t>lionglobalenergi@sippminerba.com</t>
  </si>
  <si>
    <t>lionmultiresources@sippminerba.com</t>
  </si>
  <si>
    <t>lionpowerenergi@sippminerba.com</t>
  </si>
  <si>
    <t>lisbeth@sippminerba.com</t>
  </si>
  <si>
    <t>lithapijarcemerlang@sippminerba.com</t>
  </si>
  <si>
    <t>livelyduajienergy@sippminerba.com</t>
  </si>
  <si>
    <t>lolitasaranajaya@sippminerba.com</t>
  </si>
  <si>
    <t>longnahenergi@sippminerba.com</t>
  </si>
  <si>
    <t>lovtha@sippminerba.com</t>
  </si>
  <si>
    <t>lunafamultikaryautama@sippminerba.com</t>
  </si>
  <si>
    <t>luntobioenergiprima@sippminerba.com</t>
  </si>
  <si>
    <t>lupuiindahmajusejahtera@sippminerba.com</t>
  </si>
  <si>
    <t>luwihartapratama@sippminerba.com</t>
  </si>
  <si>
    <t>mahe@sippminerba.com</t>
  </si>
  <si>
    <t>maasnaturalsentosa@sippminerba.com</t>
  </si>
  <si>
    <t>mabuliraya@sippminerba.com</t>
  </si>
  <si>
    <t>macandahansakti@sippminerba.com</t>
  </si>
  <si>
    <t>macikamadamadana@sippminerba.com</t>
  </si>
  <si>
    <t>madaperkasa@sippminerba.com</t>
  </si>
  <si>
    <t>madhuconindonesia@sippminerba.com</t>
  </si>
  <si>
    <t>madona@sippminerba.com</t>
  </si>
  <si>
    <t>maduchonpasirmakmur@sippminerba.com</t>
  </si>
  <si>
    <t>maesapersadajaya@sippminerba.com</t>
  </si>
  <si>
    <t>mafasahaadikasukses@sippminerba.com</t>
  </si>
  <si>
    <t>magenergypacific@sippminerba.com</t>
  </si>
  <si>
    <t>mahaphalacakti@sippminerba.com</t>
  </si>
  <si>
    <t>maharesourcespersada@sippminerba.com</t>
  </si>
  <si>
    <t>mahakam99@sippminerba.com</t>
  </si>
  <si>
    <t>mahakambaraenergi@sippminerba.com</t>
  </si>
  <si>
    <t>mahakambarautama@sippminerba.com</t>
  </si>
  <si>
    <t>mahakamenergilestari@sippminerba.com</t>
  </si>
  <si>
    <t>mahakamindahjaya@sippminerba.com</t>
  </si>
  <si>
    <t>mahakamjaya9@sippminerba.com</t>
  </si>
  <si>
    <t>mahakammultilestari@sippminerba.com</t>
  </si>
  <si>
    <t>mahakamraya@sippminerba.com</t>
  </si>
  <si>
    <t>mahakamriver@sippminerba.com</t>
  </si>
  <si>
    <t>mahakamrivercoal@sippminerba.com</t>
  </si>
  <si>
    <t>mahakamsaranaabadi@sippminerba.com</t>
  </si>
  <si>
    <t>mahaputradutapersada@sippminerba.com</t>
  </si>
  <si>
    <t>mahardhikaanugrahnur@sippminerba.com</t>
  </si>
  <si>
    <t>mahardikanovisari@sippminerba.com</t>
  </si>
  <si>
    <t>mahkotabumimodern@sippminerba.com</t>
  </si>
  <si>
    <t>mahkotacoalmining@sippminerba.com</t>
  </si>
  <si>
    <t>mahkotagelammulia@sippminerba.com</t>
  </si>
  <si>
    <t>mahkotaintansurya@sippminerba.com</t>
  </si>
  <si>
    <t>mahkotamasbangunprakarsa@sippminerba.com</t>
  </si>
  <si>
    <t>maimun@sippminerba.com</t>
  </si>
  <si>
    <t>majudayabersama@sippminerba.com</t>
  </si>
  <si>
    <t>makkadointernational@sippminerba.com</t>
  </si>
  <si>
    <t>makarakinaryaagung@sippminerba.com</t>
  </si>
  <si>
    <t>makaryaekaguna@sippminerba.com</t>
  </si>
  <si>
    <t>makkaritutuabadi@sippminerba.com</t>
  </si>
  <si>
    <t>makmurbersama@sippminerba.com</t>
  </si>
  <si>
    <t>makmurjayalestari@sippminerba.com</t>
  </si>
  <si>
    <t>makmurlestariprimatama@sippminerba.com</t>
  </si>
  <si>
    <t>makmurmajumandiri@sippminerba.com</t>
  </si>
  <si>
    <t>makmurpalangkalestari@sippminerba.com</t>
  </si>
  <si>
    <t>malindobaramurni@sippminerba.com</t>
  </si>
  <si>
    <t>malindoenergi@sippminerba.com</t>
  </si>
  <si>
    <t>malindokaryamakmur@sippminerba.com</t>
  </si>
  <si>
    <t>mamahakcoalmining@sippminerba.com</t>
  </si>
  <si>
    <t>mampunciptabara@sippminerba.com</t>
  </si>
  <si>
    <t>manakarramultimining@sippminerba.com</t>
  </si>
  <si>
    <t>manambangmuaraenim@sippminerba.com</t>
  </si>
  <si>
    <t>mandalaerakovic@sippminerba.com</t>
  </si>
  <si>
    <t>mandalausahatambangutama@sippminerba.com</t>
  </si>
  <si>
    <t>mandiramitracoalindo@sippminerba.com</t>
  </si>
  <si>
    <t>mandiribaraagung@sippminerba.com</t>
  </si>
  <si>
    <t>mandiridongdangcoal@sippminerba.com</t>
  </si>
  <si>
    <t>mandirijayabara@sippminerba.com</t>
  </si>
  <si>
    <t>mandirijayamakmur@sippminerba.com</t>
  </si>
  <si>
    <t>mandirimakmurcitratambang@sippminerba.com</t>
  </si>
  <si>
    <t>mandiriminingcorporindo@sippminerba.com</t>
  </si>
  <si>
    <t>mandirinusapratama@sippminerba.com</t>
  </si>
  <si>
    <t>mandirisejahteraenergindoindonesia@sippminerba.com</t>
  </si>
  <si>
    <t>mandirisupplyglobaltama@sippminerba.com</t>
  </si>
  <si>
    <t>mandiritatapersada@sippminerba.com</t>
  </si>
  <si>
    <t>mandiriutamaperkasa@sippminerba.com</t>
  </si>
  <si>
    <t>mandorutamamineral@sippminerba.com</t>
  </si>
  <si>
    <t>manggalaalamlestari@sippminerba.com</t>
  </si>
  <si>
    <t>manggatangparawei@sippminerba.com</t>
  </si>
  <si>
    <t>mangkupaindodharama@sippminerba.com</t>
  </si>
  <si>
    <t>mangkuraja@sippminerba.com</t>
  </si>
  <si>
    <t>mangsangcbmresources@sippminerba.com</t>
  </si>
  <si>
    <t>mantangaiharakatjaya@sippminerba.com</t>
  </si>
  <si>
    <t>manunggalintiartamas@sippminerba.com</t>
  </si>
  <si>
    <t>maranau@sippminerba.com</t>
  </si>
  <si>
    <t>marangkayubaramakarti@sippminerba.com</t>
  </si>
  <si>
    <t>marasbangunpersada@sippminerba.com</t>
  </si>
  <si>
    <t>margabaratambang@sippminerba.com</t>
  </si>
  <si>
    <t>margamitramanunggal@sippminerba.com</t>
  </si>
  <si>
    <t>margaperkasa@sippminerba.com</t>
  </si>
  <si>
    <t>margokaryamandiri@sippminerba.com</t>
  </si>
  <si>
    <t>marimunbarasejahtera@sippminerba.com</t>
  </si>
  <si>
    <t>marindabumikutai@sippminerba.com</t>
  </si>
  <si>
    <t>mariogikharismajaya@sippminerba.com</t>
  </si>
  <si>
    <t>maritamanugerahpanaan@sippminerba.com</t>
  </si>
  <si>
    <t>marlinserantaualam@sippminerba.com</t>
  </si>
  <si>
    <t>marsmazmurmandiri@sippminerba.com</t>
  </si>
  <si>
    <t>putramahakammandiri,ksu@sippminerba.com</t>
  </si>
  <si>
    <t>martarajapersada@sippminerba.com</t>
  </si>
  <si>
    <t>marwanputra@sippminerba.com</t>
  </si>
  <si>
    <t>mashitampersada@sippminerba.com</t>
  </si>
  <si>
    <t>massari@sippminerba.com</t>
  </si>
  <si>
    <t>masdaveindopratama@sippminerba.com</t>
  </si>
  <si>
    <t>masindointienergyperkasa@sippminerba.com</t>
  </si>
  <si>
    <t>masindopratama@sippminerba.com</t>
  </si>
  <si>
    <t>masindoputeraenergy@sippminerba.com</t>
  </si>
  <si>
    <t>maslapita@sippminerba.com</t>
  </si>
  <si>
    <t>mataairtambang@sippminerba.com</t>
  </si>
  <si>
    <t>mataandonyiraang@sippminerba.com</t>
  </si>
  <si>
    <t>matanoraya@sippminerba.com</t>
  </si>
  <si>
    <t>mediaartharaharja@sippminerba.com</t>
  </si>
  <si>
    <t>mediakalimantantenggara@sippminerba.com</t>
  </si>
  <si>
    <t>medianaturalenergy@sippminerba.com</t>
  </si>
  <si>
    <t>megaagropersada@sippminerba.com</t>
  </si>
  <si>
    <t>megaalamsejahtera@sippminerba.com</t>
  </si>
  <si>
    <t>megaborneoabadi@sippminerba.com</t>
  </si>
  <si>
    <t>megabuanaresuorces@sippminerba.com</t>
  </si>
  <si>
    <t>megacitraabadi@sippminerba.com</t>
  </si>
  <si>
    <t>megadayautama@sippminerba.com</t>
  </si>
  <si>
    <t>megaindahnoryadi@sippminerba.com</t>
  </si>
  <si>
    <t>megaintanbudiutama@sippminerba.com</t>
  </si>
  <si>
    <t>megaironoremining@sippminerba.com</t>
  </si>
  <si>
    <t>megasaranasejahtera@sippminerba.com</t>
  </si>
  <si>
    <t>megatismaperkasa@sippminerba.com</t>
  </si>
  <si>
    <t>megahalamsejahtera@sippminerba.com</t>
  </si>
  <si>
    <t>megahbuanasukses@sippminerba.com</t>
  </si>
  <si>
    <t>megahmuliapersada@sippminerba.com</t>
  </si>
  <si>
    <t>meganusaprimatama@sippminerba.com</t>
  </si>
  <si>
    <t>megaprimapersada@sippminerba.com</t>
  </si>
  <si>
    <t>megareninternational@sippminerba.com</t>
  </si>
  <si>
    <t>megatamapowerengineering@sippminerba.com</t>
  </si>
  <si>
    <t>mekarbersama@sippminerba.com</t>
  </si>
  <si>
    <t>melakindopersada@sippminerba.com</t>
  </si>
  <si>
    <t>melissadayamandiri@sippminerba.com</t>
  </si>
  <si>
    <t>meltapratamaperkasa@sippminerba.com</t>
  </si>
  <si>
    <t>menambangmuaraenim@sippminerba.com</t>
  </si>
  <si>
    <t>menaraborneojaya@sippminerba.com</t>
  </si>
  <si>
    <t>menataintialam@sippminerba.com</t>
  </si>
  <si>
    <t>mendawaimineral@sippminerba.com</t>
  </si>
  <si>
    <t>mensaborneocoal@sippminerba.com</t>
  </si>
  <si>
    <t>mentarijayaprima@sippminerba.com</t>
  </si>
  <si>
    <t>mentarikhatulistiwa@sippminerba.com</t>
  </si>
  <si>
    <t>mentarimultisaranaabadi@sippminerba.com</t>
  </si>
  <si>
    <t>mentawirresources@sippminerba.com</t>
  </si>
  <si>
    <t>mentayaironoremining@sippminerba.com</t>
  </si>
  <si>
    <t>merapirayapermai@sippminerba.com</t>
  </si>
  <si>
    <t>meratusprimatambang@sippminerba.com</t>
  </si>
  <si>
    <t>meridienintienergy@sippminerba.com</t>
  </si>
  <si>
    <t>merryjaya@sippminerba.com</t>
  </si>
  <si>
    <t>metamineralpradana@sippminerba.com</t>
  </si>
  <si>
    <t>metalindobumiraya@sippminerba.com</t>
  </si>
  <si>
    <t>metalindokaryabersama@sippminerba.com</t>
  </si>
  <si>
    <t>methaneresourcesindonesia@sippminerba.com</t>
  </si>
  <si>
    <t>metrosentosa@sippminerba.com</t>
  </si>
  <si>
    <t>mexxsindoutamamineral@sippminerba.com</t>
  </si>
  <si>
    <t>mibersapolaris@sippminerba.com</t>
  </si>
  <si>
    <t>milleniumbarelangperkasa@sippminerba.com</t>
  </si>
  <si>
    <t>millenniumminingandresources@sippminerba.com</t>
  </si>
  <si>
    <t>minemaxindonesia@sippminerba.com</t>
  </si>
  <si>
    <t>mineralarthaalamsemesta@sippminerba.com</t>
  </si>
  <si>
    <t>mineralenergiindonesiastone@sippminerba.com</t>
  </si>
  <si>
    <t>mineralgeneralresources@sippminerba.com</t>
  </si>
  <si>
    <t>mineralindotambang@sippminerba.com</t>
  </si>
  <si>
    <t>mineraljayautama@sippminerba.com</t>
  </si>
  <si>
    <t>mineralmeranginsejahtera@sippminerba.com</t>
  </si>
  <si>
    <t>mineraltambangwahana@sippminerba.com</t>
  </si>
  <si>
    <t>miningmaju@sippminerba.com</t>
  </si>
  <si>
    <t>mirahlabuhanberlian@sippminerba.com</t>
  </si>
  <si>
    <t>mirimalaijelita@sippminerba.com</t>
  </si>
  <si>
    <t>mirimineralmining@sippminerba.com</t>
  </si>
  <si>
    <t>mitraalaminvestama@sippminerba.com</t>
  </si>
  <si>
    <t>mitraandabaratama@sippminerba.com</t>
  </si>
  <si>
    <t>mitraanugerahsejahtera@sippminerba.com</t>
  </si>
  <si>
    <t>mitrabarakarya@sippminerba.com</t>
  </si>
  <si>
    <t>mitrabaramakmurjaya@sippminerba.com</t>
  </si>
  <si>
    <t>mitrabarasejati@sippminerba.com</t>
  </si>
  <si>
    <t>mitrabarito@sippminerba.com</t>
  </si>
  <si>
    <t>mitrabersamamulia@sippminerba.com</t>
  </si>
  <si>
    <t>mitrabersaudara@sippminerba.com</t>
  </si>
  <si>
    <t>mitraborneosejati@sippminerba.com</t>
  </si>
  <si>
    <t>mitracakraabadi@sippminerba.com</t>
  </si>
  <si>
    <t>mitradiproconsulting@sippminerba.com</t>
  </si>
  <si>
    <t>mitraempatsaudara@sippminerba.com</t>
  </si>
  <si>
    <t>mitraenergiagung@sippminerba.com</t>
  </si>
  <si>
    <t>mitrahandayanisejahtera@sippminerba.com</t>
  </si>
  <si>
    <t>mitrajayaabadibersama@sippminerba.com</t>
  </si>
  <si>
    <t>mitrakurniabartim@sippminerba.com</t>
  </si>
  <si>
    <t>mitralanggenglestari@sippminerba.com</t>
  </si>
  <si>
    <t>mitramahakamperkasa@sippminerba.com</t>
  </si>
  <si>
    <t>mitramining@sippminerba.com</t>
  </si>
  <si>
    <t>mitramultiyasatama@sippminerba.com</t>
  </si>
  <si>
    <t>mitraprimacoal@sippminerba.com</t>
  </si>
  <si>
    <t>mitrasejahteramandiri@sippminerba.com</t>
  </si>
  <si>
    <t>mitrasejati@sippminerba.com</t>
  </si>
  <si>
    <t>mitraselarassuksesbersama@sippminerba.com</t>
  </si>
  <si>
    <t>mitrasetiatanahbumbu@sippminerba.com</t>
  </si>
  <si>
    <t>mitrastaniaprima,pt@sippminerba.com</t>
  </si>
  <si>
    <t>mitratala@sippminerba.com</t>
  </si>
  <si>
    <t>mitratambangbarito@sippminerba.com</t>
  </si>
  <si>
    <t>mitraunggulpersada@sippminerba.com</t>
  </si>
  <si>
    <t>mitrausaha@sippminerba.com</t>
  </si>
  <si>
    <t>mitrausahahamita@sippminerba.com</t>
  </si>
  <si>
    <t>mitrausahaindonesialestari@sippminerba.com</t>
  </si>
  <si>
    <t>mitrautama@sippminerba.com</t>
  </si>
  <si>
    <t>mitracomprima@sippminerba.com</t>
  </si>
  <si>
    <t>mitramegaoceanglobalindonesia@sippminerba.com</t>
  </si>
  <si>
    <t>miyor@sippminerba.com</t>
  </si>
  <si>
    <t>mmirmultisaranamandiri@sippminerba.com</t>
  </si>
  <si>
    <t>modangresources@sippminerba.com</t>
  </si>
  <si>
    <t>modernenergimineral@sippminerba.com</t>
  </si>
  <si>
    <t>modernsinarenergi@sippminerba.com</t>
  </si>
  <si>
    <t>mofatamabangunnusa@sippminerba.com</t>
  </si>
  <si>
    <t>mofatamaenergyinternasional@sippminerba.com</t>
  </si>
  <si>
    <t>mongondowmining@sippminerba.com</t>
  </si>
  <si>
    <t>montalatjayautama@sippminerba.com</t>
  </si>
  <si>
    <t>moresengiindonesiapratama@sippminerba.com</t>
  </si>
  <si>
    <t>morris@sippminerba.com</t>
  </si>
  <si>
    <t>mptreasure@sippminerba.com</t>
  </si>
  <si>
    <t>mrantimaspratama@sippminerba.com</t>
  </si>
  <si>
    <t>muaraalamsejahtera@sippminerba.com</t>
  </si>
  <si>
    <t>muaraberuntung@sippminerba.com</t>
  </si>
  <si>
    <t>muaraenimpowerenergi@sippminerba.com</t>
  </si>
  <si>
    <t>mubacbmrefinery@sippminerba.com</t>
  </si>
  <si>
    <t>mubapersadacbm@sippminerba.com</t>
  </si>
  <si>
    <t>mubapersadacoal@sippminerba.com</t>
  </si>
  <si>
    <t>mubasentragas@sippminerba.com</t>
  </si>
  <si>
    <t>mubatambangbatubaraabadi@sippminerba.com</t>
  </si>
  <si>
    <t>mudaprimainsani@sippminerba.com</t>
  </si>
  <si>
    <t>muhammadhaikal@sippminerba.com</t>
  </si>
  <si>
    <t>muhammadzainbersaudara@sippminerba.com</t>
  </si>
  <si>
    <t>mulawarmankaltimenergi@sippminerba.com</t>
  </si>
  <si>
    <t>muliaabadi@sippminerba.com</t>
  </si>
  <si>
    <t>muliaenergyresources@sippminerba.com</t>
  </si>
  <si>
    <t>muliajayamobilindo@sippminerba.com</t>
  </si>
  <si>
    <t>muliajayasepayang@sippminerba.com</t>
  </si>
  <si>
    <t>muliamakmurperkasa@sippminerba.com</t>
  </si>
  <si>
    <t>muliapasificresources@sippminerba.com</t>
  </si>
  <si>
    <t>muliapermata@sippminerba.com</t>
  </si>
  <si>
    <t>muliapersadakartanegara@sippminerba.com</t>
  </si>
  <si>
    <t>muliautamanusantara@sippminerba.com</t>
  </si>
  <si>
    <t>mulianajaya@sippminerba.com</t>
  </si>
  <si>
    <t>multiagungsentosa@sippminerba.com</t>
  </si>
  <si>
    <t>multibarapersada,pt@sippminerba.com</t>
  </si>
  <si>
    <t>multibumimineral@sippminerba.com</t>
  </si>
  <si>
    <t>multicahayaprima@sippminerba.com</t>
  </si>
  <si>
    <t>multigarmindo@sippminerba.com</t>
  </si>
  <si>
    <t>multigunaenergi@sippminerba.com</t>
  </si>
  <si>
    <t>multigunajaya@sippminerba.com</t>
  </si>
  <si>
    <t>multimineralsejahtera@sippminerba.com</t>
  </si>
  <si>
    <t>multiniagajaya@sippminerba.com</t>
  </si>
  <si>
    <t>multiperkasaparts@sippminerba.com</t>
  </si>
  <si>
    <t>multiprimadilfevinindonesia@sippminerba.com</t>
  </si>
  <si>
    <t>multisaranaandalan@sippminerba.com</t>
  </si>
  <si>
    <t>multisaranaavindo@sippminerba.com</t>
  </si>
  <si>
    <t>multisaranaperkasa@sippminerba.com</t>
  </si>
  <si>
    <t>multitambanglestari@sippminerba.com</t>
  </si>
  <si>
    <t>multiartaindahraya@sippminerba.com</t>
  </si>
  <si>
    <t>multinusaasiatama@sippminerba.com</t>
  </si>
  <si>
    <t>multitransjayaabadi@sippminerba.com</t>
  </si>
  <si>
    <t>mulyadi@sippminerba.com</t>
  </si>
  <si>
    <t>muralimadua@sippminerba.com</t>
  </si>
  <si>
    <t>muraucoal@sippminerba.com</t>
  </si>
  <si>
    <t>muruijayaperdana@sippminerba.com</t>
  </si>
  <si>
    <t>murungrayabara@sippminerba.com</t>
  </si>
  <si>
    <t>musafircoalmining@sippminerba.com</t>
  </si>
  <si>
    <t>musta@sippminerba.com</t>
  </si>
  <si>
    <t>mustikachynthiamandiri@sippminerba.com</t>
  </si>
  <si>
    <t>mustikaindahabadi@sippminerba.com</t>
  </si>
  <si>
    <t>mustikaindahusindo@sippminerba.com</t>
  </si>
  <si>
    <t>mustikawidhayakawisaya@sippminerba.com</t>
  </si>
  <si>
    <t>mutiarabaraindah@sippminerba.com</t>
  </si>
  <si>
    <t>mutiaracempagasejahtera@sippminerba.com</t>
  </si>
  <si>
    <t>mutiarafortunaraya@sippminerba.com</t>
  </si>
  <si>
    <t>mutiarahitamprima@sippminerba.com</t>
  </si>
  <si>
    <t>mutiarapancapesona@sippminerba.com</t>
  </si>
  <si>
    <t>mutiaraprima@sippminerba.com</t>
  </si>
  <si>
    <t>mutiarasakti@sippminerba.com</t>
  </si>
  <si>
    <t>mutiarasinarcemerlang@sippminerba.com</t>
  </si>
  <si>
    <t>mykoindodayagemilang@sippminerba.com</t>
  </si>
  <si>
    <t>naanbaraabadi@sippminerba.com</t>
  </si>
  <si>
    <t>nabatiprimakencana@sippminerba.com</t>
  </si>
  <si>
    <t>nagaborneoenergi@sippminerba.com</t>
  </si>
  <si>
    <t>nagabumipersada@sippminerba.com</t>
  </si>
  <si>
    <t>nagaemaskhumaira@sippminerba.com</t>
  </si>
  <si>
    <t>nagajayasaktiutama@sippminerba.com</t>
  </si>
  <si>
    <t>nantoybaralestari@sippminerba.com</t>
  </si>
  <si>
    <t>narwastusumberkasih@sippminerba.com</t>
  </si>
  <si>
    <t>natapersadamakmur@sippminerba.com</t>
  </si>
  <si>
    <t>natanyamitraenergy@sippminerba.com</t>
  </si>
  <si>
    <t>nataridaenergy@sippminerba.com</t>
  </si>
  <si>
    <t>natbourresourcesindonesia@sippminerba.com</t>
  </si>
  <si>
    <t>nationalminingcompany@sippminerba.com</t>
  </si>
  <si>
    <t>nativeefficienttradingoperation@sippminerba.com</t>
  </si>
  <si>
    <t>natrivasuryaperkasa@sippminerba.com</t>
  </si>
  <si>
    <t>naturalenergi@sippminerba.com</t>
  </si>
  <si>
    <t>nawaksara@sippminerba.com</t>
  </si>
  <si>
    <t>nemoasia@sippminerba.com</t>
  </si>
  <si>
    <t>neofatina@sippminerba.com</t>
  </si>
  <si>
    <t>newspringmining@sippminerba.com</t>
  </si>
  <si>
    <t>niagatamamakmursembada@sippminerba.com</t>
  </si>
  <si>
    <t>nilautamanusantara@sippminerba.com</t>
  </si>
  <si>
    <t>nipakaryapersada@sippminerba.com</t>
  </si>
  <si>
    <t>niska@sippminerba.com</t>
  </si>
  <si>
    <t>noorabadi@sippminerba.com</t>
  </si>
  <si>
    <t>noortigabersaudara@sippminerba.com</t>
  </si>
  <si>
    <t>noralif@sippminerba.com</t>
  </si>
  <si>
    <t>nuansaciptacoalinvestment@sippminerba.com</t>
  </si>
  <si>
    <t>nuansasaktikencana@sippminerba.com</t>
  </si>
  <si>
    <t>nugrahabanuapersada@sippminerba.com</t>
  </si>
  <si>
    <t>nugrahainsankencanamining@sippminerba.com</t>
  </si>
  <si>
    <t>nugrahajorongpratama@sippminerba.com</t>
  </si>
  <si>
    <t>nugrahakaryautama@sippminerba.com</t>
  </si>
  <si>
    <t>nuraliansejahtera@sippminerba.com</t>
  </si>
  <si>
    <t>nurindahlestari@sippminerba.com</t>
  </si>
  <si>
    <t>nurjanah@sippminerba.com</t>
  </si>
  <si>
    <t>nurlina@sippminerba.com</t>
  </si>
  <si>
    <t>nurrachmatsurya@sippminerba.com</t>
  </si>
  <si>
    <t>nusaalamlestari@sippminerba.com</t>
  </si>
  <si>
    <t>nusabara@sippminerba.com</t>
  </si>
  <si>
    <t>nusabararaya@sippminerba.com</t>
  </si>
  <si>
    <t>nusaindahpermai@sippminerba.com</t>
  </si>
  <si>
    <t>nusaluckytama@sippminerba.com</t>
  </si>
  <si>
    <t>nusaperkasautama@sippminerba.com</t>
  </si>
  <si>
    <t>nusapermatakusuma@sippminerba.com</t>
  </si>
  <si>
    <t>nusapersadaresources@sippminerba.com</t>
  </si>
  <si>
    <t>nusapratamasystemconsulting@sippminerba.com</t>
  </si>
  <si>
    <t>nusaunggulperkasa@sippminerba.com</t>
  </si>
  <si>
    <t>nusantarabararesources@sippminerba.com</t>
  </si>
  <si>
    <t>nusantaraberaucoal@sippminerba.com</t>
  </si>
  <si>
    <t>nusantaracitrajayaabadi@sippminerba.com</t>
  </si>
  <si>
    <t>nusantaraenergy@sippminerba.com</t>
  </si>
  <si>
    <t>nusantaraintipratama@sippminerba.com</t>
  </si>
  <si>
    <t>nusantarajayasentosa@sippminerba.com</t>
  </si>
  <si>
    <t>nusantarakaryapertiwi@sippminerba.com</t>
  </si>
  <si>
    <t>nusantaramegahutamatambang@sippminerba.com</t>
  </si>
  <si>
    <t>nusantarathaicoal@sippminerba.com</t>
  </si>
  <si>
    <t>nusantara,kud@sippminerba.com</t>
  </si>
  <si>
    <t>nusariaukencanacoal@sippminerba.com</t>
  </si>
  <si>
    <t>nussaperkasanusantara@sippminerba.com</t>
  </si>
  <si>
    <t>nyerebunganenergicoal@sippminerba.com</t>
  </si>
  <si>
    <t>obipowermining@sippminerba.com</t>
  </si>
  <si>
    <t>obioindoenergi@sippminerba.com</t>
  </si>
  <si>
    <t>octagonresuorces@sippminerba.com</t>
  </si>
  <si>
    <t>omegadwienergi@sippminerba.com</t>
  </si>
  <si>
    <t>orkidamakmur@sippminerba.com</t>
  </si>
  <si>
    <t>ornamentlima@sippminerba.com</t>
  </si>
  <si>
    <t>pacificcenturycorporation@sippminerba.com</t>
  </si>
  <si>
    <t>pacificoreresources@sippminerba.com</t>
  </si>
  <si>
    <t>pacificsamudraperkasa@sippminerba.com</t>
  </si>
  <si>
    <t>pacifictambangprovita@sippminerba.com</t>
  </si>
  <si>
    <t>pacipiccenturycorporation@sippminerba.com</t>
  </si>
  <si>
    <t>pacivictambangprovita@sippminerba.com</t>
  </si>
  <si>
    <t>padaidi@sippminerba.com</t>
  </si>
  <si>
    <t>padanganugerah@sippminerba.com</t>
  </si>
  <si>
    <t>padangbatuah@sippminerba.com</t>
  </si>
  <si>
    <t>padangsentosa@sippminerba.com</t>
  </si>
  <si>
    <t>pagarbenuaborneo@sippminerba.com</t>
  </si>
  <si>
    <t>paguntaka@sippminerba.com</t>
  </si>
  <si>
    <t>pajuepatraya@sippminerba.com</t>
  </si>
  <si>
    <t>pakatdayak@sippminerba.com</t>
  </si>
  <si>
    <t>palampangtarung@sippminerba.com</t>
  </si>
  <si>
    <t>palangkaabadinusa@sippminerba.com</t>
  </si>
  <si>
    <t>palapagadingsakti@sippminerba.com</t>
  </si>
  <si>
    <t>palarancoal@sippminerba.com</t>
  </si>
  <si>
    <t>palawaninvestama@sippminerba.com</t>
  </si>
  <si>
    <t>palembangmethanemining@sippminerba.com</t>
  </si>
  <si>
    <t>palopoindahraya@sippminerba.com</t>
  </si>
  <si>
    <t>paminkanaan@sippminerba.com</t>
  </si>
  <si>
    <t>panamasdayasejahtera@sippminerba.com</t>
  </si>
  <si>
    <t>panasiaindosyntectbk@sippminerba.com</t>
  </si>
  <si>
    <t>pancaarthamuliaserasi@sippminerba.com</t>
  </si>
  <si>
    <t>pancabakti@sippminerba.com</t>
  </si>
  <si>
    <t>pancabarasejahtera@sippminerba.com</t>
  </si>
  <si>
    <t>pancaciptapermai@sippminerba.com</t>
  </si>
  <si>
    <t>pancadatama@sippminerba.com</t>
  </si>
  <si>
    <t>pancadigitalsolution@sippminerba.com</t>
  </si>
  <si>
    <t>pancadutakalteng@sippminerba.com</t>
  </si>
  <si>
    <t>pancagemilangsemesta@sippminerba.com</t>
  </si>
  <si>
    <t>pancalogammakmur@sippminerba.com</t>
  </si>
  <si>
    <t>pancalogamnusantara@sippminerba.com</t>
  </si>
  <si>
    <t>pancametta@sippminerba.com</t>
  </si>
  <si>
    <t>pancaprimamining@sippminerba.com</t>
  </si>
  <si>
    <t>pancamuktiadidaya@sippminerba.com</t>
  </si>
  <si>
    <t>pancaransuryaabadi@sippminerba.com</t>
  </si>
  <si>
    <t>pancarekautamae@sippminerba.com</t>
  </si>
  <si>
    <t>panduadidaya@sippminerba.com</t>
  </si>
  <si>
    <t>panducitramulia@sippminerba.com</t>
  </si>
  <si>
    <t>panengasejahtera@sippminerba.com</t>
  </si>
  <si>
    <t>panimaxintimining@sippminerba.com</t>
  </si>
  <si>
    <t>panorama@sippminerba.com</t>
  </si>
  <si>
    <t>pantasindomining@sippminerba.com</t>
  </si>
  <si>
    <t>papuaprimaperkasa@sippminerba.com</t>
  </si>
  <si>
    <t>paramithapersadatama@sippminerba.com</t>
  </si>
  <si>
    <t>parismajayaabadi@sippminerba.com</t>
  </si>
  <si>
    <t>parnaraya@sippminerba.com</t>
  </si>
  <si>
    <t>paserbaramandiri@sippminerba.com</t>
  </si>
  <si>
    <t>paserbuenenergi@sippminerba.com</t>
  </si>
  <si>
    <t>pasificindotama@sippminerba.com</t>
  </si>
  <si>
    <t>pasificprimacoal@sippminerba.com</t>
  </si>
  <si>
    <t>pasificsamudraperkasa@sippminerba.com</t>
  </si>
  <si>
    <t>pasifiktambangindonesia@sippminerba.com</t>
  </si>
  <si>
    <t>pasirberjayamining@sippminerba.com</t>
  </si>
  <si>
    <t>pasirbesiindonesia@sippminerba.com</t>
  </si>
  <si>
    <t>pasirprimacoalindonesia@sippminerba.com</t>
  </si>
  <si>
    <t>passokorang@sippminerba.com</t>
  </si>
  <si>
    <t>patrindojayamakmur@sippminerba.com</t>
  </si>
  <si>
    <t>patriotwiraperkasa@sippminerba.com</t>
  </si>
  <si>
    <t>pdanekausaha@sippminerba.com</t>
  </si>
  <si>
    <t>pd.anekausahakolaka@sippminerba.com</t>
  </si>
  <si>
    <t>pd.utamasultra@sippminerba.com</t>
  </si>
  <si>
    <t>pd.suawindu@sippminerba.com</t>
  </si>
  <si>
    <t>pelitadianpetangi@sippminerba.com</t>
  </si>
  <si>
    <t>pelitaharapan@sippminerba.com</t>
  </si>
  <si>
    <t>pelitaindah@sippminerba.com</t>
  </si>
  <si>
    <t>pelitajayaprima@sippminerba.com</t>
  </si>
  <si>
    <t>pelitakharismakenanga@sippminerba.com</t>
  </si>
  <si>
    <t>pelitalestarikencana@sippminerba.com</t>
  </si>
  <si>
    <t>pelitamakmursejahtera@sippminerba.com</t>
  </si>
  <si>
    <t>penajamprimacoal@sippminerba.com</t>
  </si>
  <si>
    <t>penamasdayausaha@sippminerba.com</t>
  </si>
  <si>
    <t>penarikbintan@sippminerba.com</t>
  </si>
  <si>
    <t>pendawalimasakti.pt@sippminerba.com</t>
  </si>
  <si>
    <t>pengelolalimbahkutaikartanegara@sippminerba.com</t>
  </si>
  <si>
    <t>penoonenergi@sippminerba.com</t>
  </si>
  <si>
    <t>pentadharmakarsa@sippminerba.com</t>
  </si>
  <si>
    <t>perdanakaryaperkasatbk.@sippminerba.com</t>
  </si>
  <si>
    <t>perdanamajuutama@sippminerba.com</t>
  </si>
  <si>
    <t>perdanasuksesmandiri@sippminerba.com</t>
  </si>
  <si>
    <t>permataalam@sippminerba.com</t>
  </si>
  <si>
    <t>permatahandrawinasakti@sippminerba.com</t>
  </si>
  <si>
    <t>permatahitam@sippminerba.com</t>
  </si>
  <si>
    <t>permataindah@sippminerba.com</t>
  </si>
  <si>
    <t>permatasuka@sippminerba.com</t>
  </si>
  <si>
    <t>pernicksultra@sippminerba.com</t>
  </si>
  <si>
    <t>persadaberaujayasakti@sippminerba.com</t>
  </si>
  <si>
    <t>persadaborneoresources@sippminerba.com</t>
  </si>
  <si>
    <t>persadabumietam@sippminerba.com</t>
  </si>
  <si>
    <t>persadahandayawogorama@sippminerba.com</t>
  </si>
  <si>
    <t>persadaindotambang@sippminerba.com</t>
  </si>
  <si>
    <t>persadamakmurmandiri@sippminerba.com</t>
  </si>
  <si>
    <t>persadamakmursejahtera@sippminerba.com</t>
  </si>
  <si>
    <t>persadamineralpratama@sippminerba.com</t>
  </si>
  <si>
    <t>persadashayang@sippminerba.com</t>
  </si>
  <si>
    <t>persadasynergymining@sippminerba.com</t>
  </si>
  <si>
    <t>persadatamalestaricoalmining@sippminerba.com</t>
  </si>
  <si>
    <t>pertambanganbumiindonesia@sippminerba.com</t>
  </si>
  <si>
    <t>perusahaandaerahbaratamabersujud@sippminerba.com</t>
  </si>
  <si>
    <t>perusdabenuotaka@sippminerba.com</t>
  </si>
  <si>
    <t>petakmalaiperdana@sippminerba.com</t>
  </si>
  <si>
    <t>petakmalaibuluhmerindu@sippminerba.com</t>
  </si>
  <si>
    <t>petranasteknikindoutama@sippminerba.com</t>
  </si>
  <si>
    <t>petromuba@sippminerba.com</t>
  </si>
  <si>
    <t>piawaibumialamperkasa@sippminerba.com</t>
  </si>
  <si>
    <t>pilaruntungbersama@sippminerba.com</t>
  </si>
  <si>
    <t>pinangbaraadipratama@sippminerba.com</t>
  </si>
  <si>
    <t>pinangsatu@sippminerba.com</t>
  </si>
  <si>
    <t>pipitmutiarajaya@sippminerba.com</t>
  </si>
  <si>
    <t>pistakaryajaya@sippminerba.com</t>
  </si>
  <si>
    <t>pitubabbanabinanga@sippminerba.com</t>
  </si>
  <si>
    <t>platinumprimairon@sippminerba.com</t>
  </si>
  <si>
    <t>polarenergi@sippminerba.com</t>
  </si>
  <si>
    <t>pondasialamgrahasawmill@sippminerba.com</t>
  </si>
  <si>
    <t>porehutiarraya@sippminerba.com</t>
  </si>
  <si>
    <t>pradanaenergi@sippminerba.com</t>
  </si>
  <si>
    <t>prafacoalmining@sippminerba.com</t>
  </si>
  <si>
    <t>praharanamudapratama@sippminerba.com</t>
  </si>
  <si>
    <t>prajakencanamurni@sippminerba.com</t>
  </si>
  <si>
    <t>prajayaprima@sippminerba.com</t>
  </si>
  <si>
    <t>prakarsamitraabadi@sippminerba.com</t>
  </si>
  <si>
    <t>prakarsaputranusautama@sippminerba.com</t>
  </si>
  <si>
    <t>prakarsautamasejahtra@sippminerba.com</t>
  </si>
  <si>
    <t>praktisindosarana@sippminerba.com</t>
  </si>
  <si>
    <t>prampusintipuspita@sippminerba.com</t>
  </si>
  <si>
    <t>prapatanprimacoal@sippminerba.com</t>
  </si>
  <si>
    <t>pratamabersama@sippminerba.com</t>
  </si>
  <si>
    <t>pratamabuanasentosa@sippminerba.com</t>
  </si>
  <si>
    <t>pratamaenergyalamtujuh@sippminerba.com</t>
  </si>
  <si>
    <t>pratamamuliautama@sippminerba.com</t>
  </si>
  <si>
    <t>pratamanusadharma@sippminerba.com</t>
  </si>
  <si>
    <t>pratidina@sippminerba.com</t>
  </si>
  <si>
    <t>prawiratamaresources@sippminerba.com</t>
  </si>
  <si>
    <t>prestasikarsamandiri@sippminerba.com</t>
  </si>
  <si>
    <t>prestasikaryamandiri@sippminerba.com</t>
  </si>
  <si>
    <t>pribumicitramegahutama@sippminerba.com</t>
  </si>
  <si>
    <t>primaanugerahresources@sippminerba.com</t>
  </si>
  <si>
    <t>primabaraindonesia@sippminerba.com</t>
  </si>
  <si>
    <t>primaborneosumberdaya/ptanugrahrizkiegunung@sippminerba.com</t>
  </si>
  <si>
    <t>primacitrapalapasakti@sippminerba.com</t>
  </si>
  <si>
    <t>primainternusaenergy@sippminerba.com</t>
  </si>
  <si>
    <t>primakaryaduta@sippminerba.com</t>
  </si>
  <si>
    <t>primakaryanusantara@sippminerba.com</t>
  </si>
  <si>
    <t>primakemakmurantambang@sippminerba.com</t>
  </si>
  <si>
    <t>primalestaripersada@sippminerba.com</t>
  </si>
  <si>
    <t>primamajujayamakmur@sippminerba.com</t>
  </si>
  <si>
    <t>primamandiri@sippminerba.com</t>
  </si>
  <si>
    <t>primamandirisentosa@sippminerba.com</t>
  </si>
  <si>
    <t>primamuliasaranasejahtera@sippminerba.com</t>
  </si>
  <si>
    <t>primatambangindonesia@sippminerba.com</t>
  </si>
  <si>
    <t>primatambara@sippminerba.com</t>
  </si>
  <si>
    <t>primatimahutama@sippminerba.com</t>
  </si>
  <si>
    <t>primautama@sippminerba.com</t>
  </si>
  <si>
    <t>primautamamineral@sippminerba.com</t>
  </si>
  <si>
    <t>primarayaenergi@sippminerba.com</t>
  </si>
  <si>
    <t>primastianmetalpertama@sippminerba.com</t>
  </si>
  <si>
    <t>primatechgunajaya@sippminerba.com</t>
  </si>
  <si>
    <t>primerkoperasiangkatandaratdim0904@sippminerba.com</t>
  </si>
  <si>
    <t>primkopolresort@sippminerba.com</t>
  </si>
  <si>
    <t>primkoppolresortpasir@sippminerba.com</t>
  </si>
  <si>
    <t>primkoverisangasanga@sippminerba.com</t>
  </si>
  <si>
    <t>prismabaraindonesia@sippminerba.com</t>
  </si>
  <si>
    <t>privenlestari@sippminerba.com</t>
  </si>
  <si>
    <t>profemineral@sippminerba.com</t>
  </si>
  <si>
    <t>profenusantara@sippminerba.com</t>
  </si>
  <si>
    <t>prolindociptanusantara@sippminerba.com</t>
  </si>
  <si>
    <t>promistis@sippminerba.com</t>
  </si>
  <si>
    <t>prospekbumindosejahtera@sippminerba.com</t>
  </si>
  <si>
    <t>prosperestumining@sippminerba.com</t>
  </si>
  <si>
    <t>puangcakrabuana@sippminerba.com</t>
  </si>
  <si>
    <t>publikopsimandiri@sippminerba.com</t>
  </si>
  <si>
    <t>pujonsumberartha@sippminerba.com</t>
  </si>
  <si>
    <t>pulaumutiarapersada@sippminerba.com</t>
  </si>
  <si>
    <t>pulaurusatamita@sippminerba.com</t>
  </si>
  <si>
    <t>punakawansumaterainternasional@sippminerba.com</t>
  </si>
  <si>
    <t>purasutanplantindo@sippminerba.com</t>
  </si>
  <si>
    <t>purnamasuryacipta@sippminerba.com</t>
  </si>
  <si>
    <t>purpleviolets@sippminerba.com</t>
  </si>
  <si>
    <t>pusakanusantarasemesta@sippminerba.com</t>
  </si>
  <si>
    <t>pusakatanahpersada@sippminerba.com</t>
  </si>
  <si>
    <t>puskopad"b"damvi/tpr@sippminerba.com</t>
  </si>
  <si>
    <t>puspitaalamkurnialestari@sippminerba.com</t>
  </si>
  <si>
    <t>puterabatumuliakalimantan@sippminerba.com</t>
  </si>
  <si>
    <t>puterakaltimabadi@sippminerba.com</t>
  </si>
  <si>
    <t>puteramahamerumandiri@sippminerba.com</t>
  </si>
  <si>
    <t>puteranegerisakti@sippminerba.com</t>
  </si>
  <si>
    <t>puterimea@sippminerba.com</t>
  </si>
  <si>
    <t>putra000daya@sippminerba.com</t>
  </si>
  <si>
    <t>putraalamlestari@sippminerba.com</t>
  </si>
  <si>
    <t>putrabarajaya@sippminerba.com</t>
  </si>
  <si>
    <t>putrabaramitra@sippminerba.com</t>
  </si>
  <si>
    <t>putrabarautama@sippminerba.com</t>
  </si>
  <si>
    <t>putrabatulicinmembangun@sippminerba.com</t>
  </si>
  <si>
    <t>putrabintangawai@sippminerba.com</t>
  </si>
  <si>
    <t>putracelebespratama@sippminerba.com</t>
  </si>
  <si>
    <t>putraciandummining@sippminerba.com</t>
  </si>
  <si>
    <t>putradaerah99@sippminerba.com</t>
  </si>
  <si>
    <t>putradayakmandiri@sippminerba.com</t>
  </si>
  <si>
    <t>putradermawanpratama@sippminerba.com</t>
  </si>
  <si>
    <t>putraderutua@sippminerba.com</t>
  </si>
  <si>
    <t>putradewajaya@sippminerba.com</t>
  </si>
  <si>
    <t>putrajayaberkatindo@sippminerba.com</t>
  </si>
  <si>
    <t>putrajayaperkasa@sippminerba.com</t>
  </si>
  <si>
    <t>putrakedarosejati@sippminerba.com</t>
  </si>
  <si>
    <t>putramahkotaandalas@sippminerba.com</t>
  </si>
  <si>
    <t>putramandala@sippminerba.com</t>
  </si>
  <si>
    <t>putramekonggasejahtera@sippminerba.com</t>
  </si>
  <si>
    <t>putramubacoal@sippminerba.com</t>
  </si>
  <si>
    <t>putraoi@sippminerba.com</t>
  </si>
  <si>
    <t>putraparahyanganmandiri@sippminerba.com</t>
  </si>
  <si>
    <t>putraperkasaindah@sippminerba.com</t>
  </si>
  <si>
    <t>putrasabui@sippminerba.com</t>
  </si>
  <si>
    <t>putramasintanwijaya@sippminerba.com</t>
  </si>
  <si>
    <t>putriahdadia@sippminerba.com</t>
  </si>
  <si>
    <t>putrilamahala@sippminerba.com</t>
  </si>
  <si>
    <t>putrisuryapratamanatural@sippminerba.com</t>
  </si>
  <si>
    <t>putritunggal@sippminerba.com</t>
  </si>
  <si>
    <t>putriwulandari@sippminerba.com</t>
  </si>
  <si>
    <t>q-demineraltujuhbelas@sippminerba.com</t>
  </si>
  <si>
    <t>q-tujuhbelas@sippminerba.com</t>
  </si>
  <si>
    <t>r3m@sippminerba.com</t>
  </si>
  <si>
    <t>radhityabaramoya@sippminerba.com</t>
  </si>
  <si>
    <t>rahayusejahtera@sippminerba.com</t>
  </si>
  <si>
    <t>rahma@sippminerba.com</t>
  </si>
  <si>
    <t>rahmarahman@sippminerba.com</t>
  </si>
  <si>
    <t>rahmadbarautama@sippminerba.com</t>
  </si>
  <si>
    <t>rahmadbarajayautama@sippminerba.com</t>
  </si>
  <si>
    <t>rahmatillahi@sippminerba.com</t>
  </si>
  <si>
    <t>rahmatnikmat@sippminerba.com</t>
  </si>
  <si>
    <t>rahmatwonuamadani@sippminerba.com</t>
  </si>
  <si>
    <t>raistamawirakarya@sippminerba.com</t>
  </si>
  <si>
    <t>rajakutaibarumakmur@sippminerba.com</t>
  </si>
  <si>
    <t>rajibxanana@sippminerba.com</t>
  </si>
  <si>
    <t>ranaspiaryanori@sippminerba.com</t>
  </si>
  <si>
    <t>rantaupanjangutamabhakti@sippminerba.com</t>
  </si>
  <si>
    <t>raodahbumisultra@sippminerba.com</t>
  </si>
  <si>
    <t>rasmalanlandjaya@sippminerba.com</t>
  </si>
  <si>
    <t>rasumabersaudara@sippminerba.com</t>
  </si>
  <si>
    <t>ratnautamakarya@sippminerba.com</t>
  </si>
  <si>
    <t>ratualamsubur@sippminerba.com</t>
  </si>
  <si>
    <t>raturatnamulya@sippminerba.com</t>
  </si>
  <si>
    <t>ratusambanmining@sippminerba.com</t>
  </si>
  <si>
    <t>razzanugrahaagro@sippminerba.com</t>
  </si>
  <si>
    <t>realitajayamandiri@sippminerba.com</t>
  </si>
  <si>
    <t>reddragonenergi@sippminerba.com</t>
  </si>
  <si>
    <t>refinedbangkatin@sippminerba.com</t>
  </si>
  <si>
    <t>rejekisukses@sippminerba.com</t>
  </si>
  <si>
    <t>rekasindoguriangtandang@sippminerba.com</t>
  </si>
  <si>
    <t>rekayasautamainterland@sippminerba.com</t>
  </si>
  <si>
    <t>remaongperkasamandiri@sippminerba.com</t>
  </si>
  <si>
    <t>rembahrembayu@sippminerba.com</t>
  </si>
  <si>
    <t>republikenerginusantara@sippminerba.com</t>
  </si>
  <si>
    <t>resourcesbumikelinjau@sippminerba.com</t>
  </si>
  <si>
    <t>resourcesdevelopmentindonesia@sippminerba.com</t>
  </si>
  <si>
    <t>restuibu@sippminerba.com</t>
  </si>
  <si>
    <t>restuinsansejahtera@sippminerba.com</t>
  </si>
  <si>
    <t>rhiocendhekarya@sippminerba.com</t>
  </si>
  <si>
    <t>riaubumiresources@sippminerba.com</t>
  </si>
  <si>
    <t>richmarvellousmineralresources@sippminerba.com</t>
  </si>
  <si>
    <t>ridajayamandiri@sippminerba.com</t>
  </si>
  <si>
    <t>rimamining@sippminerba.com</t>
  </si>
  <si>
    <t>rimautangguhperkasa@sippminerba.com</t>
  </si>
  <si>
    <t>rimbakurniaalam@sippminerba.com</t>
  </si>
  <si>
    <t>rimbasuburlestari@sippminerba.com</t>
  </si>
  <si>
    <t>rimbunankaryasukses@sippminerba.com</t>
  </si>
  <si>
    <t>rindakaltimanugerah@sippminerba.com</t>
  </si>
  <si>
    <t>rindaputrasejahtera@sippminerba.com</t>
  </si>
  <si>
    <t>rindualamraya@sippminerba.com</t>
  </si>
  <si>
    <t>rinjaniangkawijayalestari@sippminerba.com</t>
  </si>
  <si>
    <t>rinjanikartanegara,pt@sippminerba.com</t>
  </si>
  <si>
    <t>riotajayalestari@sippminerba.com</t>
  </si>
  <si>
    <t>riskitambangsemesta@sippminerba.com</t>
  </si>
  <si>
    <t>riskymulyasejahtera@sippminerba.com</t>
  </si>
  <si>
    <t>risnakaryawardhana@sippminerba.com</t>
  </si>
  <si>
    <t>risnakaryawardhanamandiri@sippminerba.com</t>
  </si>
  <si>
    <t>rivaglobalmining@sippminerba.com</t>
  </si>
  <si>
    <t>riyanpratamasahapi@sippminerba.com</t>
  </si>
  <si>
    <t>rizkianugerahenergy@sippminerba.com</t>
  </si>
  <si>
    <t>rizkibaratamamandiri@sippminerba.com</t>
  </si>
  <si>
    <t>rizkidinda@sippminerba.com</t>
  </si>
  <si>
    <t>rizkiindoalam@sippminerba.com</t>
  </si>
  <si>
    <t>rizkimuliabara@sippminerba.com</t>
  </si>
  <si>
    <t>rizkitambangselaras@sippminerba.com</t>
  </si>
  <si>
    <t>rizkitambangsemesta@sippminerba.com</t>
  </si>
  <si>
    <t>rizkiusahamandiri@sippminerba.com</t>
  </si>
  <si>
    <t>rizkybaratama@sippminerba.com</t>
  </si>
  <si>
    <t>rizkybaritotimur@sippminerba.com</t>
  </si>
  <si>
    <t>rizkydwiutama@sippminerba.com</t>
  </si>
  <si>
    <t>rizkymulyasejahtera@sippminerba.com</t>
  </si>
  <si>
    <t>rizkyrahman@sippminerba.com</t>
  </si>
  <si>
    <t>rizkyusahamandiri@sippminerba.com</t>
  </si>
  <si>
    <t>rizqiawlad@sippminerba.com</t>
  </si>
  <si>
    <t>rizqiindoalam@sippminerba.com</t>
  </si>
  <si>
    <t>rizqiutama@sippminerba.com</t>
  </si>
  <si>
    <t>rizqiutamaindobara@sippminerba.com</t>
  </si>
  <si>
    <t>roccomerillabarkah@sippminerba.com</t>
  </si>
  <si>
    <t>rodaniaga@sippminerba.com</t>
  </si>
  <si>
    <t>rohaslestari@sippminerba.com</t>
  </si>
  <si>
    <t>rosindopratama@sippminerba.com</t>
  </si>
  <si>
    <t>royalbutonenergy@sippminerba.com</t>
  </si>
  <si>
    <t>royalprimacoal@sippminerba.com</t>
  </si>
  <si>
    <t>ruehnociptapersada@sippminerba.com</t>
  </si>
  <si>
    <t>rumajuenergiutama@sippminerba.com</t>
  </si>
  <si>
    <t>runganperkasajaya@sippminerba.com</t>
  </si>
  <si>
    <t>runganria@sippminerba.com</t>
  </si>
  <si>
    <t>ryantajaya@sippminerba.com</t>
  </si>
  <si>
    <t>sabarudin@sippminerba.com</t>
  </si>
  <si>
    <t>safertoadhitama@sippminerba.com</t>
  </si>
  <si>
    <t>sahabatbarucentury@sippminerba.com</t>
  </si>
  <si>
    <t>sahbanakrisnaputra@sippminerba.com</t>
  </si>
  <si>
    <t>saheroimineralperkasa@sippminerba.com</t>
  </si>
  <si>
    <t>saijaanprimacoal@sippminerba.com</t>
  </si>
  <si>
    <t>sajam@sippminerba.com</t>
  </si>
  <si>
    <t>sakarilestari@sippminerba.com</t>
  </si>
  <si>
    <t>sakura@sippminerba.com</t>
  </si>
  <si>
    <t>salundiksawang@sippminerba.com</t>
  </si>
  <si>
    <t>sammining@sippminerba.com</t>
  </si>
  <si>
    <t>samaindahprima@sippminerba.com</t>
  </si>
  <si>
    <t>samarindaberlianutama@sippminerba.com</t>
  </si>
  <si>
    <t>sambojaperdanaagung@sippminerba.com</t>
  </si>
  <si>
    <t>samindoadiperkasa@sippminerba.com</t>
  </si>
  <si>
    <t>samudrahindiajaya@sippminerba.com</t>
  </si>
  <si>
    <t>samudrakencanaberlian@sippminerba.com</t>
  </si>
  <si>
    <t>sanamanmantikeimandiri@sippminerba.com</t>
  </si>
  <si>
    <t>sandaiintijayatambang@sippminerba.com</t>
  </si>
  <si>
    <t>sandaikaryautama@sippminerba.com</t>
  </si>
  <si>
    <t>sangasangaperkasa@sippminerba.com</t>
  </si>
  <si>
    <t>sangattagunungmineral@sippminerba.com</t>
  </si>
  <si>
    <t>sangattakutaimakmur@sippminerba.com</t>
  </si>
  <si>
    <t>sanggaborneo@sippminerba.com</t>
  </si>
  <si>
    <t>sanggamintiperkasa@sippminerba.com</t>
  </si>
  <si>
    <t>sanmasmekarabadi@sippminerba.com</t>
  </si>
  <si>
    <t>saphiremegapersada@sippminerba.com</t>
  </si>
  <si>
    <t>saptamuliamandiri@sippminerba.com</t>
  </si>
  <si>
    <t>saptapesonadinamika@sippminerba.com</t>
  </si>
  <si>
    <t>saptawirasta@sippminerba.com</t>
  </si>
  <si>
    <t>saraburiprimacoal@sippminerba.com</t>
  </si>
  <si>
    <t>saranabaru@sippminerba.com</t>
  </si>
  <si>
    <t>saranabumiminerindo@sippminerba.com</t>
  </si>
  <si>
    <t>saranadayahutama@sippminerba.com</t>
  </si>
  <si>
    <t>saranaenergiresources@sippminerba.com</t>
  </si>
  <si>
    <t>saranalogamunggul@sippminerba.com</t>
  </si>
  <si>
    <t>saranamarineperkasa@sippminerba.com</t>
  </si>
  <si>
    <t>saranamineralindoperkasa@sippminerba.com</t>
  </si>
  <si>
    <t>saranaputraperdana@sippminerba.com</t>
  </si>
  <si>
    <t>saranasandmasjayasakti@sippminerba.com</t>
  </si>
  <si>
    <t>saranasumberdayautama@sippminerba.com</t>
  </si>
  <si>
    <t>saranatambangutama@sippminerba.com</t>
  </si>
  <si>
    <t>saranausaha@sippminerba.com</t>
  </si>
  <si>
    <t>sararaformosaperkasa@sippminerba.com</t>
  </si>
  <si>
    <t>sarialvillamakmur@sippminerba.com</t>
  </si>
  <si>
    <t>sariandaraperkasa@sippminerba.com</t>
  </si>
  <si>
    <t>saribumikatingan@sippminerba.com</t>
  </si>
  <si>
    <t>sarisribunga@sippminerba.com</t>
  </si>
  <si>
    <t>saribumisinarkarya@sippminerba.com</t>
  </si>
  <si>
    <t>saripratamaindoresources@sippminerba.com</t>
  </si>
  <si>
    <t>saritaprimacoal@sippminerba.com</t>
  </si>
  <si>
    <t>sarkobungosedayu@sippminerba.com</t>
  </si>
  <si>
    <t>sarohamitraperkasa@sippminerba.com</t>
  </si>
  <si>
    <t>sarolangunbaracoal@sippminerba.com</t>
  </si>
  <si>
    <t>sarolangunbaraprima@sippminerba.com</t>
  </si>
  <si>
    <t>sarolangunkarangmendopo@sippminerba.com</t>
  </si>
  <si>
    <t>sarolangunketalocoal@sippminerba.com</t>
  </si>
  <si>
    <t>sarolangunmashijau@sippminerba.com</t>
  </si>
  <si>
    <t>sarolangunprimacoal@sippminerba.com</t>
  </si>
  <si>
    <t>sasak@sippminerba.com</t>
  </si>
  <si>
    <t>sasanasahabatkompakjaya@sippminerba.com</t>
  </si>
  <si>
    <t>sasanggabanuabanjar,pt@sippminerba.com</t>
  </si>
  <si>
    <t>satangermineralenergy@sippminerba.com</t>
  </si>
  <si>
    <t>satriagilangmandiri@sippminerba.com</t>
  </si>
  <si>
    <t>satrialimautama@sippminerba.com</t>
  </si>
  <si>
    <t>satriamahkotagotek@sippminerba.com</t>
  </si>
  <si>
    <t>satriamayangkarasejahtera@sippminerba.com</t>
  </si>
  <si>
    <t>satriaperkasacoal@sippminerba.com</t>
  </si>
  <si>
    <t>satriaperkasasandaran@sippminerba.com</t>
  </si>
  <si>
    <t>satriatijayasukses@sippminerba.com</t>
  </si>
  <si>
    <t>satrioagroforesto@sippminerba.com</t>
  </si>
  <si>
    <t>satryapratamaberlian@sippminerba.com</t>
  </si>
  <si>
    <t>satryapratamapermai@sippminerba.com</t>
  </si>
  <si>
    <t>satuibaratama@sippminerba.com</t>
  </si>
  <si>
    <t>satuibinausaha@sippminerba.com</t>
  </si>
  <si>
    <t>satyamahatidanautama@sippminerba.com</t>
  </si>
  <si>
    <t>satyamitrapersada@sippminerba.com</t>
  </si>
  <si>
    <t>sawittomandiri@sippminerba.com</t>
  </si>
  <si>
    <t>sebambanindocoal@sippminerba.com</t>
  </si>
  <si>
    <t>sebambanterminalcoal@sippminerba.com</t>
  </si>
  <si>
    <t>seboagung@sippminerba.com</t>
  </si>
  <si>
    <t>sebukubatubaicoal@sippminerba.com</t>
  </si>
  <si>
    <t>sebukuironlateriticores@sippminerba.com</t>
  </si>
  <si>
    <t>sebukukarambucoal@sippminerba.com</t>
  </si>
  <si>
    <t>sebukusejakacoal@sippminerba.com</t>
  </si>
  <si>
    <t>sebukuselarucoal@sippminerba.com</t>
  </si>
  <si>
    <t>sebukusuwangicoal@sippminerba.com</t>
  </si>
  <si>
    <t>sebukutanjungcoal@sippminerba.com</t>
  </si>
  <si>
    <t>sedulangraya@sippminerba.com</t>
  </si>
  <si>
    <t>segabarapersada@sippminerba.com</t>
  </si>
  <si>
    <t>segabarasejahtera@sippminerba.com</t>
  </si>
  <si>
    <t>segaraprimacoalmining@sippminerba.com</t>
  </si>
  <si>
    <t>sehatibumimineraljaya@sippminerba.com</t>
  </si>
  <si>
    <t>sehatijayapratama@sippminerba.com</t>
  </si>
  <si>
    <t>seiamitramandiri@sippminerba.com</t>
  </si>
  <si>
    <t>sejahteraabadijaya@sippminerba.com</t>
  </si>
  <si>
    <t>sekararumsetioabadi@sippminerba.com</t>
  </si>
  <si>
    <t>sekayucbmenergi@sippminerba.com</t>
  </si>
  <si>
    <t>sektirahayuindah@sippminerba.com</t>
  </si>
  <si>
    <t>selamat@sippminerba.com</t>
  </si>
  <si>
    <t>selatanselabara@sippminerba.com</t>
  </si>
  <si>
    <t>semangatbangunwijaya@sippminerba.com</t>
  </si>
  <si>
    <t>semangatintisuksessejahtera@sippminerba.com</t>
  </si>
  <si>
    <t>sembilansumbermas@sippminerba.com</t>
  </si>
  <si>
    <t>sembilantigaperdana@sippminerba.com</t>
  </si>
  <si>
    <t>semestacentramas@sippminerba.com</t>
  </si>
  <si>
    <t>semestarayamineral@sippminerba.com</t>
  </si>
  <si>
    <t>senamasenergindomineral@sippminerba.com</t>
  </si>
  <si>
    <t>sendawarjaya@sippminerba.com</t>
  </si>
  <si>
    <t>sendawarsumbercoalindo@sippminerba.com</t>
  </si>
  <si>
    <t>sengwha@sippminerba.com</t>
  </si>
  <si>
    <t>sentekanjaya@sippminerba.com</t>
  </si>
  <si>
    <t>sentikamitrapersada*@sippminerba.com</t>
  </si>
  <si>
    <t>sentosabarajayautama@sippminerba.com</t>
  </si>
  <si>
    <t>sentosalahambara@sippminerba.com</t>
  </si>
  <si>
    <t>sentrasukseskencana@sippminerba.com</t>
  </si>
  <si>
    <t>sentralmaxindoselaras@sippminerba.com</t>
  </si>
  <si>
    <t>senyiursuksespratama@sippminerba.com</t>
  </si>
  <si>
    <t>sepiakjayakaltim@sippminerba.com</t>
  </si>
  <si>
    <t>seramuktilestari@sippminerba.com</t>
  </si>
  <si>
    <t>seraunigati@sippminerba.com</t>
  </si>
  <si>
    <t>serangkaijaya@sippminerba.com</t>
  </si>
  <si>
    <t>seronggasumberlestari@sippminerba.com</t>
  </si>
  <si>
    <t>serumpunsebalai@sippminerba.com</t>
  </si>
  <si>
    <t>serviamresources@sippminerba.com</t>
  </si>
  <si>
    <t>sesayapjayaagung@sippminerba.com</t>
  </si>
  <si>
    <t>setiaindahabadi@sippminerba.com</t>
  </si>
  <si>
    <t>shaka@sippminerba.com</t>
  </si>
  <si>
    <t>shandijayaakbar@sippminerba.com</t>
  </si>
  <si>
    <t>shantungmineralresources@sippminerba.com</t>
  </si>
  <si>
    <t>shekinahglory@sippminerba.com</t>
  </si>
  <si>
    <t>shenmaogotongroyongjaya@sippminerba.com</t>
  </si>
  <si>
    <t>shenniuminingindonesia@sippminerba.com</t>
  </si>
  <si>
    <t>sherenadaywaabadi@sippminerba.com</t>
  </si>
  <si>
    <t>shore@sippminerba.com</t>
  </si>
  <si>
    <t>siamkaryasilika@sippminerba.com</t>
  </si>
  <si>
    <t>sidanawamaju@sippminerba.com</t>
  </si>
  <si>
    <t>siemondamaisejahtera@sippminerba.com</t>
  </si>
  <si>
    <t>sigermineral@sippminerba.com</t>
  </si>
  <si>
    <t>sigmacemerlangsinergi@sippminerba.com</t>
  </si>
  <si>
    <t>sihapasbarautama@sippminerba.com</t>
  </si>
  <si>
    <t>silangkopnusaraya@sippminerba.com</t>
  </si>
  <si>
    <t>silaukencana@sippminerba.com</t>
  </si>
  <si>
    <t>simpangrupatsejahtera@sippminerba.com</t>
  </si>
  <si>
    <t>sinamarindalintasnusantara@sippminerba.com</t>
  </si>
  <si>
    <t>sinaranugerahsukses@sippminerba.com</t>
  </si>
  <si>
    <t>sinaraurin@sippminerba.com</t>
  </si>
  <si>
    <t>sinarbaragemilang@sippminerba.com</t>
  </si>
  <si>
    <t>sinarbaranusantara@sippminerba.com</t>
  </si>
  <si>
    <t>sinarbaritoglobal@sippminerba.com</t>
  </si>
  <si>
    <t>sinarbumibaratama@sippminerba.com</t>
  </si>
  <si>
    <t>sinarhakikimulti@sippminerba.com</t>
  </si>
  <si>
    <t>sinarharapanbatuah@sippminerba.com</t>
  </si>
  <si>
    <t>sinarintibersama@sippminerba.com</t>
  </si>
  <si>
    <t>sinarjayanusantaracv@sippminerba.com</t>
  </si>
  <si>
    <t>sinarjayasultrautama@sippminerba.com</t>
  </si>
  <si>
    <t>sinarkalimantanintitambang@sippminerba.com</t>
  </si>
  <si>
    <t>sinarkarismaterang@sippminerba.com</t>
  </si>
  <si>
    <t>sinarkembarlestari@sippminerba.com</t>
  </si>
  <si>
    <t>sinarkemilauabadi@sippminerba.com</t>
  </si>
  <si>
    <t>sinarkumalanaga@sippminerba.com</t>
  </si>
  <si>
    <t>sinarkusumakalimantan@sippminerba.com</t>
  </si>
  <si>
    <t>sinarlutung@sippminerba.com</t>
  </si>
  <si>
    <t>sinarmahakamutamamining@sippminerba.com</t>
  </si>
  <si>
    <t>sinarmakmurcemerlang@sippminerba.com</t>
  </si>
  <si>
    <t>sinarmakmurgemilang@sippminerba.com</t>
  </si>
  <si>
    <t>sinarmegaprima@sippminerba.com</t>
  </si>
  <si>
    <t>sinarmutiarakubar@sippminerba.com</t>
  </si>
  <si>
    <t>sinarpersada@sippminerba.com</t>
  </si>
  <si>
    <t>sinarrejekiekonomi@sippminerba.com</t>
  </si>
  <si>
    <t>sinarsuperindah@sippminerba.com</t>
  </si>
  <si>
    <t>sinarusahasejati@sippminerba.com</t>
  </si>
  <si>
    <t>sindobarasemesta@sippminerba.com</t>
  </si>
  <si>
    <t>sindocoalperkasasemesta@sippminerba.com</t>
  </si>
  <si>
    <t>sindominingsemesta@sippminerba.com</t>
  </si>
  <si>
    <t>sinergipetroliumindonesia@sippminerba.com</t>
  </si>
  <si>
    <t>singkeptinmining@sippminerba.com</t>
  </si>
  <si>
    <t>sinoindocoalperkasa@sippminerba.com</t>
  </si>
  <si>
    <t>sinoindocoalpratama@sippminerba.com</t>
  </si>
  <si>
    <t>sinomastmining@sippminerba.com</t>
  </si>
  <si>
    <t>sintomakmur@sippminerba.com</t>
  </si>
  <si>
    <t>sirihmaspratama@sippminerba.com</t>
  </si>
  <si>
    <t>sitimajusejahtera@sippminerba.com</t>
  </si>
  <si>
    <t>sjahnur@sippminerba.com</t>
  </si>
  <si>
    <t>skylandenergipower@sippminerba.com</t>
  </si>
  <si>
    <t>soemakmurresources@sippminerba.com</t>
  </si>
  <si>
    <t>sokojoyomakmur@sippminerba.com</t>
  </si>
  <si>
    <t>solaristridayaniaga@sippminerba.com</t>
  </si>
  <si>
    <t>solidblackgoldindonesia@sippminerba.com</t>
  </si>
  <si>
    <t>solindomakmurpratama@sippminerba.com</t>
  </si>
  <si>
    <t>southpasificresources@sippminerba.com</t>
  </si>
  <si>
    <t>spiritjaya@sippminerba.com</t>
  </si>
  <si>
    <t>sribangunjayapersada@sippminerba.com</t>
  </si>
  <si>
    <t>sripandawamakmur@sippminerba.com</t>
  </si>
  <si>
    <t>sriwijayabintangtigaenergi@sippminerba.com</t>
  </si>
  <si>
    <t>sriwijayamineral@sippminerba.com</t>
  </si>
  <si>
    <t>sriwijayautama@sippminerba.com</t>
  </si>
  <si>
    <t>stnickelresources@sippminerba.com</t>
  </si>
  <si>
    <t>st.resources@sippminerba.com</t>
  </si>
  <si>
    <t>stargreenresources@sippminerba.com</t>
  </si>
  <si>
    <t>stargatepasificresources@sippminerba.com</t>
  </si>
  <si>
    <t>stonevalleyenergy@sippminerba.com</t>
  </si>
  <si>
    <t>suarharapanbangsa@sippminerba.com</t>
  </si>
  <si>
    <t>suawindo@sippminerba.com</t>
  </si>
  <si>
    <t>subakasmakmur@sippminerba.com</t>
  </si>
  <si>
    <t>subarudutamakmur@sippminerba.com</t>
  </si>
  <si>
    <t>suburalamkalimantanutama@sippminerba.com</t>
  </si>
  <si>
    <t>suciayuputri@sippminerba.com</t>
  </si>
  <si>
    <t>sugicodevelopment@sippminerba.com</t>
  </si>
  <si>
    <t>sugicograha@sippminerba.com</t>
  </si>
  <si>
    <t>sugicomintindoindonesia@sippminerba.com</t>
  </si>
  <si>
    <t>sugicopendragonenergi@sippminerba.com</t>
  </si>
  <si>
    <t>sujudbumiberkah@sippminerba.com</t>
  </si>
  <si>
    <t>sukarame@sippminerba.com</t>
  </si>
  <si>
    <t>suksesbarakaltim@sippminerba.com</t>
  </si>
  <si>
    <t>suksesmendulangemas@sippminerba.com</t>
  </si>
  <si>
    <t>suksesmentayajaya@sippminerba.com</t>
  </si>
  <si>
    <t>sulaksaanawatinsaindonesia@sippminerba.com</t>
  </si>
  <si>
    <t>sulindraperkasasakti@sippminerba.com</t>
  </si>
  <si>
    <t>sultanadam@sippminerba.com</t>
  </si>
  <si>
    <t>sultrajembatanmas@sippminerba.com</t>
  </si>
  <si>
    <t>sultrarayatambang@sippminerba.com</t>
  </si>
  <si>
    <t>sultratimbelmas@sippminerba.com</t>
  </si>
  <si>
    <t>sumaheksasinergi@sippminerba.com</t>
  </si>
  <si>
    <t>sumaindotim@sippminerba.com</t>
  </si>
  <si>
    <t>sumateraeksplorindobumip@sippminerba.com</t>
  </si>
  <si>
    <t>sumateraenergyutama@sippminerba.com</t>
  </si>
  <si>
    <t>sumaterasumberenergiabadi@sippminerba.com</t>
  </si>
  <si>
    <t>sumateratimurindonesia@sippminerba.com</t>
  </si>
  <si>
    <t>sumatracoalpersada@sippminerba.com</t>
  </si>
  <si>
    <t>sumatraenergyutama@sippminerba.com</t>
  </si>
  <si>
    <t>sumatraresources@sippminerba.com</t>
  </si>
  <si>
    <t>sumatratimurindonesia@sippminerba.com</t>
  </si>
  <si>
    <t>sumberagungbudimulia@sippminerba.com</t>
  </si>
  <si>
    <t>sumberalamborneo@sippminerba.com</t>
  </si>
  <si>
    <t>sumberalamciptanusantara@sippminerba.com</t>
  </si>
  <si>
    <t>sumberalamintimandiri@sippminerba.com</t>
  </si>
  <si>
    <t>sumberalammurnisejahtera@sippminerba.com</t>
  </si>
  <si>
    <t>sumberapi@sippminerba.com</t>
  </si>
  <si>
    <t>sumberarumenergi@sippminerba.com</t>
  </si>
  <si>
    <t>sumberbaraabadimineral@sippminerba.com</t>
  </si>
  <si>
    <t>sumbercipta@sippminerba.com</t>
  </si>
  <si>
    <t>sumberdayaalam@sippminerba.com</t>
  </si>
  <si>
    <t>sumberdayaenergi@sippminerba.com</t>
  </si>
  <si>
    <t>sumberdayakumala@sippminerba.com</t>
  </si>
  <si>
    <t>sumberdayapersada@sippminerba.com</t>
  </si>
  <si>
    <t>sumberenergikalimantan@sippminerba.com</t>
  </si>
  <si>
    <t>sumberglobalindomining@sippminerba.com</t>
  </si>
  <si>
    <t>sumberilmupratama@sippminerba.com</t>
  </si>
  <si>
    <t>sumberintibatubara@sippminerba.com</t>
  </si>
  <si>
    <t>sumberjayaasia@sippminerba.com</t>
  </si>
  <si>
    <t>sumberjayaasiamakmur@sippminerba.com</t>
  </si>
  <si>
    <t>sumberjenjangabadi@sippminerba.com</t>
  </si>
  <si>
    <t>sumberkatinganmineralmakmur@sippminerba.com</t>
  </si>
  <si>
    <t>sumberkencanabumikaya@sippminerba.com</t>
  </si>
  <si>
    <t>sumberkiatsejahtera@sippminerba.com</t>
  </si>
  <si>
    <t>sumbermakmuralammindo@sippminerba.com</t>
  </si>
  <si>
    <t>sumbermineralbersama@sippminerba.com</t>
  </si>
  <si>
    <t>sumbermineralnusantara@sippminerba.com</t>
  </si>
  <si>
    <t>sumbermineralraya(143)@sippminerba.com</t>
  </si>
  <si>
    <t>sumbermineralutama@sippminerba.com</t>
  </si>
  <si>
    <t>sumberminingsampuraga@sippminerba.com</t>
  </si>
  <si>
    <t>sumbermitrajaya@sippminerba.com</t>
  </si>
  <si>
    <t>sumbermurni@sippminerba.com</t>
  </si>
  <si>
    <t>sumberprimalestari@sippminerba.com</t>
  </si>
  <si>
    <t>sumberrahayuindah@sippminerba.com</t>
  </si>
  <si>
    <t>sumberrejekiekonomi@sippminerba.com</t>
  </si>
  <si>
    <t>sumberrezkiindah@sippminerba.com</t>
  </si>
  <si>
    <t>sumbersaranakencana@sippminerba.com</t>
  </si>
  <si>
    <t>sumbersuryadayaprima@sippminerba.com</t>
  </si>
  <si>
    <t>sumbersuryamineralbalocci@sippminerba.com</t>
  </si>
  <si>
    <t>sumbertambangrejeki@sippminerba.com</t>
  </si>
  <si>
    <t>sumberwahyuagung@sippminerba.com</t>
  </si>
  <si>
    <t>sumberwahyumulyo@sippminerba.com</t>
  </si>
  <si>
    <t>summitamaintinusa@sippminerba.com</t>
  </si>
  <si>
    <t>sumofoldeenergi@sippminerba.com</t>
  </si>
  <si>
    <t>sunindobahana@sippminerba.com</t>
  </si>
  <si>
    <t>sungaibelaticoal@sippminerba.com</t>
  </si>
  <si>
    <t>sungaiberlianbhakti@sippminerba.com</t>
  </si>
  <si>
    <t>sungaiberlianjaya@sippminerba.com</t>
  </si>
  <si>
    <t>sungaidanaujaya@sippminerba.com</t>
  </si>
  <si>
    <t>sungaimasprima@sippminerba.com</t>
  </si>
  <si>
    <t>sungaipangeanjaya@sippminerba.com</t>
  </si>
  <si>
    <t>superlatexconcentrate@sippminerba.com</t>
  </si>
  <si>
    <t>suprabaraenergi@sippminerba.com</t>
  </si>
  <si>
    <t>supratamamandiri@sippminerba.com</t>
  </si>
  <si>
    <t>suraindobara@sippminerba.com</t>
  </si>
  <si>
    <t>suryaalamindostone@sippminerba.com</t>
  </si>
  <si>
    <t>suryaanugerahsejahtera@sippminerba.com</t>
  </si>
  <si>
    <t>suryaarkhamuliapersada@sippminerba.com</t>
  </si>
  <si>
    <t>suryabangunsarana@sippminerba.com</t>
  </si>
  <si>
    <t>suryabaratambangandalas@sippminerba.com</t>
  </si>
  <si>
    <t>suryabersaudara@sippminerba.com</t>
  </si>
  <si>
    <t>suryaborneo@sippminerba.com</t>
  </si>
  <si>
    <t>suryacitramulia@sippminerba.com</t>
  </si>
  <si>
    <t>suryaglobalmakmur@sippminerba.com</t>
  </si>
  <si>
    <t>suryaindonesiamineralbersaudara@sippminerba.com</t>
  </si>
  <si>
    <t>suryakalimantansejati(24,23)@sippminerba.com</t>
  </si>
  <si>
    <t>suryakemilauperkasa@sippminerba.com</t>
  </si>
  <si>
    <t>suryakencanajorongmandiri@sippminerba.com</t>
  </si>
  <si>
    <t>suryakutimmining@sippminerba.com</t>
  </si>
  <si>
    <t>suryaputrabanua@sippminerba.com</t>
  </si>
  <si>
    <t>suryarahmadinabersaudara@sippminerba.com</t>
  </si>
  <si>
    <t>suryaronnainternusa@sippminerba.com</t>
  </si>
  <si>
    <t>suryasagautama@sippminerba.com</t>
  </si>
  <si>
    <t>suryasaktidarmakencana@sippminerba.com</t>
  </si>
  <si>
    <t>suryaseruni@sippminerba.com</t>
  </si>
  <si>
    <t>suryasumberdaya@sippminerba.com</t>
  </si>
  <si>
    <t>suryasunfandwibahtera@sippminerba.com</t>
  </si>
  <si>
    <t>suryatambangtolindo@sippminerba.com</t>
  </si>
  <si>
    <t>suryangpati@sippminerba.com</t>
  </si>
  <si>
    <t>suryarayacahayacemerlang@sippminerba.com</t>
  </si>
  <si>
    <t>suryarayapermatakatulistiwa@sippminerba.com</t>
  </si>
  <si>
    <t>suryarayapusaka@sippminerba.com</t>
  </si>
  <si>
    <t>suryatiaranusawahana@sippminerba.com</t>
  </si>
  <si>
    <t>suryawarsikaputra@sippminerba.com</t>
  </si>
  <si>
    <t>suwardanapraptama@sippminerba.com</t>
  </si>
  <si>
    <t>suwirapastikamining@sippminerba.com</t>
  </si>
  <si>
    <t>swadayahutanialam@sippminerba.com</t>
  </si>
  <si>
    <t>swarakaltimabadi@sippminerba.com</t>
  </si>
  <si>
    <t>swimineralindoutama@sippminerba.com</t>
  </si>
  <si>
    <t>syahidberaubestari@sippminerba.com</t>
  </si>
  <si>
    <t>syahidindahutama@sippminerba.com</t>
  </si>
  <si>
    <t>synfuelsindonesia@sippminerba.com</t>
  </si>
  <si>
    <t>systemtataanugrahresources@sippminerba.com</t>
  </si>
  <si>
    <t>tabalarcoalmining@sippminerba.com</t>
  </si>
  <si>
    <t>tabalongmakmur@sippminerba.com</t>
  </si>
  <si>
    <t>tadjahanantangmineral@sippminerba.com</t>
  </si>
  <si>
    <t>tahiticoal@sippminerba.com</t>
  </si>
  <si>
    <t>taidoborneomakmur@sippminerba.com</t>
  </si>
  <si>
    <t>takarasintilestari@sippminerba.com</t>
  </si>
  <si>
    <t>takindoarthapratamamatahari@sippminerba.com</t>
  </si>
  <si>
    <t>talamineralresources@sippminerba.com</t>
  </si>
  <si>
    <t>talatea@sippminerba.com</t>
  </si>
  <si>
    <t>talangubicoal@sippminerba.com</t>
  </si>
  <si>
    <t>talentabumimakmur@sippminerba.com</t>
  </si>
  <si>
    <t>talentakapuasraya@sippminerba.com</t>
  </si>
  <si>
    <t>talentapujonlestari@sippminerba.com</t>
  </si>
  <si>
    <t>taliabumineralindosejahtera@sippminerba.com</t>
  </si>
  <si>
    <t>tambangbatubaramuba@sippminerba.com</t>
  </si>
  <si>
    <t>tambangbenuaalamraya@sippminerba.com</t>
  </si>
  <si>
    <t>tambangberkahutama@sippminerba.com</t>
  </si>
  <si>
    <t>tambangintiprima@sippminerba.com</t>
  </si>
  <si>
    <t>tambangmineralmaju@sippminerba.com</t>
  </si>
  <si>
    <t>tambangmulia@sippminerba.com</t>
  </si>
  <si>
    <t>tambangnusaraya@sippminerba.com</t>
  </si>
  <si>
    <t>tambangnusantaraperdana@sippminerba.com</t>
  </si>
  <si>
    <t>tambangrejekikolaka@sippminerba.com</t>
  </si>
  <si>
    <t>tambangsejahterabersama@sippminerba.com</t>
  </si>
  <si>
    <t>tambangsekarsaadidaya,pt@sippminerba.com</t>
  </si>
  <si>
    <t>tambangtimah@sippminerba.com</t>
  </si>
  <si>
    <t>tambulunpangianindah@sippminerba.com</t>
  </si>
  <si>
    <t>tambulunpanualjaya@sippminerba.com</t>
  </si>
  <si>
    <t>tamiangalammulia@sippminerba.com</t>
  </si>
  <si>
    <t>tamiangjaya@sippminerba.com</t>
  </si>
  <si>
    <t>tamianglayangcoalmining@sippminerba.com</t>
  </si>
  <si>
    <t>tamiyangjayaperkasa@sippminerba.com</t>
  </si>
  <si>
    <t>tamoranamasinternasional@sippminerba.com</t>
  </si>
  <si>
    <t>tampaurejayamandiri@sippminerba.com</t>
  </si>
  <si>
    <t>tampilansakti@sippminerba.com</t>
  </si>
  <si>
    <t>tamtamaperkasa@sippminerba.com</t>
  </si>
  <si>
    <t>tanahdomining@sippminerba.com</t>
  </si>
  <si>
    <t>tanggamuskaryaalam@sippminerba.com</t>
  </si>
  <si>
    <t>tanitobarasukses@sippminerba.com</t>
  </si>
  <si>
    <t>tanjungbartim@sippminerba.com</t>
  </si>
  <si>
    <t>tanjungbartimkurnia@sippminerba.com</t>
  </si>
  <si>
    <t>tanjungbatangasam@sippminerba.com</t>
  </si>
  <si>
    <t>tanjungbelitibarautama@sippminerba.com</t>
  </si>
  <si>
    <t>tanjungekaraya@sippminerba.com</t>
  </si>
  <si>
    <t>tanjungprimamining@sippminerba.com</t>
  </si>
  <si>
    <t>tanjungserapung@sippminerba.com</t>
  </si>
  <si>
    <t>tansrimadjidenergi@sippminerba.com</t>
  </si>
  <si>
    <t>tantraenergy@sippminerba.com</t>
  </si>
  <si>
    <t>tantraminingdevelopment@sippminerba.com</t>
  </si>
  <si>
    <t>tantraminingresources@sippminerba.com</t>
  </si>
  <si>
    <t>tanurjaya@sippminerba.com</t>
  </si>
  <si>
    <t>tapakbaraindonesia@sippminerba.com</t>
  </si>
  <si>
    <t>tapakemas@sippminerba.com</t>
  </si>
  <si>
    <t>tapakresourcespersada@sippminerba.com</t>
  </si>
  <si>
    <t>tapinmembangun@sippminerba.com</t>
  </si>
  <si>
    <t>tapinsaranajaya@sippminerba.com</t>
  </si>
  <si>
    <t>tarunawahana@sippminerba.com</t>
  </si>
  <si>
    <t>tarunginmembangun@sippminerba.com</t>
  </si>
  <si>
    <t>tataborneowikajaya@sippminerba.com</t>
  </si>
  <si>
    <t>tatabuanakharisma@sippminerba.com</t>
  </si>
  <si>
    <t>tatananindahfajarcemerlang@sippminerba.com</t>
  </si>
  <si>
    <t>taufiqsaputra@sippminerba.com</t>
  </si>
  <si>
    <t>tawabumineralresources@sippminerba.com</t>
  </si>
  <si>
    <t>tawangmineralindonesia@sippminerba.com</t>
  </si>
  <si>
    <t>teboagunginternasional@sippminerba.com</t>
  </si>
  <si>
    <t>tebobaraprima@sippminerba.com</t>
  </si>
  <si>
    <t>tegarputrasaringjaya@sippminerba.com</t>
  </si>
  <si>
    <t>teguhimansuryaindah@sippminerba.com</t>
  </si>
  <si>
    <t>teguhpersada@sippminerba.com</t>
  </si>
  <si>
    <t>tekadbaktibanua@sippminerba.com</t>
  </si>
  <si>
    <t>tekindoenergi@sippminerba.com</t>
  </si>
  <si>
    <t>teklinutamafutura@sippminerba.com</t>
  </si>
  <si>
    <t>teknoorbitpersada@sippminerba.com</t>
  </si>
  <si>
    <t>telagabintanjaya@sippminerba.com</t>
  </si>
  <si>
    <t>telagaindahmining@sippminerba.com</t>
  </si>
  <si>
    <t>telagamakmurabadi@sippminerba.com</t>
  </si>
  <si>
    <t>telawangmegahjaya@sippminerba.com</t>
  </si>
  <si>
    <t>telenorbitprima@sippminerba.com</t>
  </si>
  <si>
    <t>tembesicoalindo@sippminerba.com</t>
  </si>
  <si>
    <t>teophilaabadi@sippminerba.com</t>
  </si>
  <si>
    <t>terasa.anggen@sippminerba.com</t>
  </si>
  <si>
    <t>teringcoalmining@sippminerba.com</t>
  </si>
  <si>
    <t>terminalindoidamanpermai@sippminerba.com</t>
  </si>
  <si>
    <t>thamarabara@sippminerba.com</t>
  </si>
  <si>
    <t>thomygroup@sippminerba.com</t>
  </si>
  <si>
    <t>threesistermiining@sippminerba.com</t>
  </si>
  <si>
    <t>tiardayasembada@sippminerba.com</t>
  </si>
  <si>
    <t>tiarabaraborneo@sippminerba.com</t>
  </si>
  <si>
    <t>tiaragrahasejati@sippminerba.com</t>
  </si>
  <si>
    <t>tibawanenergiindonesia@sippminerba.com</t>
  </si>
  <si>
    <t>tigamasnusantara@sippminerba.com</t>
  </si>
  <si>
    <t>tigaperkasa@sippminerba.com</t>
  </si>
  <si>
    <t>tigaputeri@sippminerba.com</t>
  </si>
  <si>
    <t>tigaputraseipinang@sippminerba.com</t>
  </si>
  <si>
    <t>tigaserangkaibanuang@sippminerba.com</t>
  </si>
  <si>
    <t>tigadayaminergi@sippminerba.com</t>
  </si>
  <si>
    <t>timahtbk@sippminerba.com</t>
  </si>
  <si>
    <t>timbulunpangianindah@sippminerba.com</t>
  </si>
  <si>
    <t>timorgenerasi@sippminerba.com</t>
  </si>
  <si>
    <t>timurrayamining@sippminerba.com</t>
  </si>
  <si>
    <t>tinayusuf@sippminerba.com</t>
  </si>
  <si>
    <t>tingangkuaiabadi@sippminerba.com</t>
  </si>
  <si>
    <t>tinindointernusa@sippminerba.com</t>
  </si>
  <si>
    <t>tirtabuanapratama@sippminerba.com</t>
  </si>
  <si>
    <t>tirtaminingkahuripan@sippminerba.com</t>
  </si>
  <si>
    <t>tismaglobalnusantara@sippminerba.com</t>
  </si>
  <si>
    <t>titanbumiartha@sippminerba.com</t>
  </si>
  <si>
    <t>titanminingenergi@sippminerba.com</t>
  </si>
  <si>
    <t>titanprawirasriwijaya@sippminerba.com</t>
  </si>
  <si>
    <t>titianutamatanahbumbu@sippminerba.com</t>
  </si>
  <si>
    <t>tiwaabadi@sippminerba.com</t>
  </si>
  <si>
    <t>tonglitambangutama@sippminerba.com</t>
  </si>
  <si>
    <t>toyamassejahtera@sippminerba.com</t>
  </si>
  <si>
    <t>transpowerindonesia@sippminerba.com</t>
  </si>
  <si>
    <t>transcoalinternational@sippminerba.com</t>
  </si>
  <si>
    <t>transisienergi@sippminerba.com</t>
  </si>
  <si>
    <t>transisienergicoalmining@sippminerba.com</t>
  </si>
  <si>
    <t>transisienergisatunama@sippminerba.com</t>
  </si>
  <si>
    <t>trasjayautama@sippminerba.com</t>
  </si>
  <si>
    <t>tribaktisarimas@sippminerba.com</t>
  </si>
  <si>
    <t>tribaktisinarmas@sippminerba.com</t>
  </si>
  <si>
    <t>tridinastimulia@sippminerba.com</t>
  </si>
  <si>
    <t>trimitrabayany@sippminerba.com</t>
  </si>
  <si>
    <t>tripilarjayautama@sippminerba.com</t>
  </si>
  <si>
    <t>trisafrifamily@sippminerba.com</t>
  </si>
  <si>
    <t>trisaktie@sippminerba.com</t>
  </si>
  <si>
    <t>trisasanakencana@sippminerba.com</t>
  </si>
  <si>
    <t>tritunggalmandiri@sippminerba.com</t>
  </si>
  <si>
    <t>tritunggalpriati@sippminerba.com</t>
  </si>
  <si>
    <t>triadatquantum@sippminerba.com</t>
  </si>
  <si>
    <t>triasbaramakmur@sippminerba.com</t>
  </si>
  <si>
    <t>triasjayaabadi@sippminerba.com</t>
  </si>
  <si>
    <t>triasjayamandiri@sippminerba.com</t>
  </si>
  <si>
    <t>triaspatriotsejahtera@sippminerba.com</t>
  </si>
  <si>
    <t>triassatriosejahtera@sippminerba.com</t>
  </si>
  <si>
    <t>tribinasempurna@sippminerba.com</t>
  </si>
  <si>
    <t>tribuanakridayudha@sippminerba.com</t>
  </si>
  <si>
    <t>triekausahamakmur@sippminerba.com</t>
  </si>
  <si>
    <t>trijayabaramakmur@sippminerba.com</t>
  </si>
  <si>
    <t>trimitrasembada@sippminerba.com</t>
  </si>
  <si>
    <t>trinergyjambicoal@sippminerba.com</t>
  </si>
  <si>
    <t>trinergypauhcoal@sippminerba.com</t>
  </si>
  <si>
    <t>trinusaresources@sippminerba.com</t>
  </si>
  <si>
    <t>tripleeightenergy@sippminerba.com</t>
  </si>
  <si>
    <t>trisensamineralutama,pt@sippminerba.com</t>
  </si>
  <si>
    <t>trisulakencanasakti@sippminerba.com</t>
  </si>
  <si>
    <t>triventurearmadabaruna@sippminerba.com</t>
  </si>
  <si>
    <t>troikaminingindustrial@sippminerba.com</t>
  </si>
  <si>
    <t>trowells@sippminerba.com</t>
  </si>
  <si>
    <t>trowellsenergy@sippminerba.com</t>
  </si>
  <si>
    <t>trubabarabanyuenim@sippminerba.com</t>
  </si>
  <si>
    <t>trynanda@sippminerba.com</t>
  </si>
  <si>
    <t>ttsmakmurresorces@sippminerba.com</t>
  </si>
  <si>
    <t>tuahbumietam@sippminerba.com</t>
  </si>
  <si>
    <t>tuahhimbakaltim@sippminerba.com</t>
  </si>
  <si>
    <t>tubmas@sippminerba.com</t>
  </si>
  <si>
    <t>tuhupcoalmining@sippminerba.com</t>
  </si>
  <si>
    <t>tujuhbarasejahtera@sippminerba.com</t>
  </si>
  <si>
    <t>tujuhsaudara@sippminerba.com</t>
  </si>
  <si>
    <t>tujuhsw@sippminerba.com</t>
  </si>
  <si>
    <t>tumbangolongbara@sippminerba.com</t>
  </si>
  <si>
    <t>tunasarthapratama@sippminerba.com</t>
  </si>
  <si>
    <t>tunasintiabadi,pt@sippminerba.com</t>
  </si>
  <si>
    <t>tunasjayatamamas@sippminerba.com</t>
  </si>
  <si>
    <t>tunasmudajaya@sippminerba.com</t>
  </si>
  <si>
    <t>tunasprimacoal@sippminerba.com</t>
  </si>
  <si>
    <t>tunggalfirdauskaltim@sippminerba.com</t>
  </si>
  <si>
    <t>tunggaljayanugraha@sippminerba.com</t>
  </si>
  <si>
    <t>tunggalmuliabanuajaya@sippminerba.com</t>
  </si>
  <si>
    <t>tunggalmuliakalimantan@sippminerba.com</t>
  </si>
  <si>
    <t>tunggalutamalestari@sippminerba.com</t>
  </si>
  <si>
    <t>turanggakrisnadwipa@sippminerba.com</t>
  </si>
  <si>
    <t>udtanahputih@sippminerba.com</t>
  </si>
  <si>
    <t>umpukakahpartama@sippminerba.com</t>
  </si>
  <si>
    <t>ungguljaya@sippminerba.com</t>
  </si>
  <si>
    <t>unggulpratamasakti@sippminerba.com</t>
  </si>
  <si>
    <t>unindoprimasarana@sippminerba.com</t>
  </si>
  <si>
    <t>unionprakarsaabadi@sippminerba.com</t>
  </si>
  <si>
    <t>unitedcoalindonesia@sippminerba.com</t>
  </si>
  <si>
    <t>unitedmineralkalimantan@sippminerba.com</t>
  </si>
  <si>
    <t>unitradedayamandiri@sippminerba.com</t>
  </si>
  <si>
    <t>uriptagang@sippminerba.com</t>
  </si>
  <si>
    <t>usahabaratamajesindo@sippminerba.com</t>
  </si>
  <si>
    <t>usahaberkattenaga@sippminerba.com</t>
  </si>
  <si>
    <t>usahaenergiindonesia@sippminerba.com</t>
  </si>
  <si>
    <t>usahajayaabadibersama@sippminerba.com</t>
  </si>
  <si>
    <t>usahakawanbersama@sippminerba.com</t>
  </si>
  <si>
    <t>usahamaju@sippminerba.com</t>
  </si>
  <si>
    <t>usahasetiabersama@sippminerba.com</t>
  </si>
  <si>
    <t>utamakaryabersama@sippminerba.com</t>
  </si>
  <si>
    <t>utamanusasejahtera@sippminerba.com</t>
  </si>
  <si>
    <t>utamacemerlangadhitya@sippminerba.com</t>
  </si>
  <si>
    <t>utamijayamulia@sippminerba.com</t>
  </si>
  <si>
    <t>utiailmajaya@sippminerba.com</t>
  </si>
  <si>
    <t>vanssaudarapersada@sippminerba.com</t>
  </si>
  <si>
    <t>varda@sippminerba.com</t>
  </si>
  <si>
    <t>vardilabuanasakti@sippminerba.com</t>
  </si>
  <si>
    <t>variagemilang@sippminerba.com</t>
  </si>
  <si>
    <t>venus@sippminerba.com</t>
  </si>
  <si>
    <t>venusintiperkasa@sippminerba.com</t>
  </si>
  <si>
    <t>veronikamarianitaslin@sippminerba.com</t>
  </si>
  <si>
    <t>abadijayaindah@sippminerba.com</t>
  </si>
  <si>
    <t>adityakiranamandiri,pt@sippminerba.com</t>
  </si>
  <si>
    <t>airmataemas,cv@sippminerba.com</t>
  </si>
  <si>
    <t>albertabelinko@sippminerba.com</t>
  </si>
  <si>
    <t>alhasanie,pt@sippminerba.com</t>
  </si>
  <si>
    <t>aljabribuanacitra,pt@sippminerba.com</t>
  </si>
  <si>
    <t>alliedindocoaljaya,pt@sippminerba.com</t>
  </si>
  <si>
    <t>anakonawe@sippminerba.com</t>
  </si>
  <si>
    <t>arthabumimineral@sippminerba.com</t>
  </si>
  <si>
    <t>arthausahabahagia@sippminerba.com</t>
  </si>
  <si>
    <t>asarikaryabuana@sippminerba.com</t>
  </si>
  <si>
    <t>atoznusantaramining,pt@sippminerba.com</t>
  </si>
  <si>
    <t>aumanugerahkubera@sippminerba.com</t>
  </si>
  <si>
    <t>autumbaraenergi,pt@sippminerba.com</t>
  </si>
  <si>
    <t>avryraya@sippminerba.com</t>
  </si>
  <si>
    <t>axindoarthamas@sippminerba.com</t>
  </si>
  <si>
    <t>bangunkaryasabumi,pt@sippminerba.com</t>
  </si>
  <si>
    <t>bangunolahsaranasukses,pt@sippminerba.com</t>
  </si>
  <si>
    <t>baramitrakencana,cv@sippminerba.com</t>
  </si>
  <si>
    <t>baratamasinergi@sippminerba.com</t>
  </si>
  <si>
    <t>baratama,pt@sippminerba.com</t>
  </si>
  <si>
    <t>batudamaisejahtera,pt@sippminerba.com</t>
  </si>
  <si>
    <t>batuhijaucoal@sippminerba.com</t>
  </si>
  <si>
    <t>batujelitaperkasa,pt@sippminerba.com</t>
  </si>
  <si>
    <t>batubaraduaribulestari@sippminerba.com</t>
  </si>
  <si>
    <t>berkatbersujud,pt@sippminerba.com</t>
  </si>
  <si>
    <t>berkatcahayasafrina@sippminerba.com</t>
  </si>
  <si>
    <t>berkatmurahrezeki,pt@sippminerba.com</t>
  </si>
  <si>
    <t>berlinirahu@sippminerba.com</t>
  </si>
  <si>
    <t>bhumikaryautama@sippminerba.com</t>
  </si>
  <si>
    <t>bhumiutamaresources@sippminerba.com</t>
  </si>
  <si>
    <t>binuangmitrabersama,pt@sippminerba.com</t>
  </si>
  <si>
    <t>blackdiamondmining@sippminerba.com</t>
  </si>
  <si>
    <t>borneoanugerahmandiri,cv@sippminerba.com</t>
  </si>
  <si>
    <t>borneobangunbanua@sippminerba.com</t>
  </si>
  <si>
    <t>borneometalindosentosa@sippminerba.com</t>
  </si>
  <si>
    <t>borneosuryapersada@sippminerba.com</t>
  </si>
  <si>
    <t>bqcoalmining@sippminerba.com</t>
  </si>
  <si>
    <t>buanaeltra,pt@sippminerba.com</t>
  </si>
  <si>
    <t>bubuhanmultisejahtera,pt@sippminerba.com</t>
  </si>
  <si>
    <t>bukitasam,pt@sippminerba.com</t>
  </si>
  <si>
    <t>bukitsunur,pt@sippminerba.com</t>
  </si>
  <si>
    <t>bumibaritoabadijaya@sippminerba.com</t>
  </si>
  <si>
    <t>bumibutondeltamegah@sippminerba.com</t>
  </si>
  <si>
    <t>bumienergijaya@sippminerba.com</t>
  </si>
  <si>
    <t>bundakandung,pt@sippminerba.com</t>
  </si>
  <si>
    <t>cahayabumipratama,pt@sippminerba.com</t>
  </si>
  <si>
    <t>cahayagemilangsentosa@sippminerba.com</t>
  </si>
  <si>
    <t>cakrawalabumiasritimur@sippminerba.com</t>
  </si>
  <si>
    <t>cempakaalambumibaru,pt@sippminerba.com</t>
  </si>
  <si>
    <t>cintapuripratama,cv@sippminerba.com</t>
  </si>
  <si>
    <t>cintapuripratama,pt@sippminerba.com</t>
  </si>
  <si>
    <t>citramulia@sippminerba.com</t>
  </si>
  <si>
    <t>citranuansaselaras@sippminerba.com</t>
  </si>
  <si>
    <t>citrapermata,cv@sippminerba.com</t>
  </si>
  <si>
    <t>conocomineralindonesia@sippminerba.com</t>
  </si>
  <si>
    <t>daksaelangabadi,cv@sippminerba.com</t>
  </si>
  <si>
    <t>dasratsaranaarangsejati,pt@sippminerba.com</t>
  </si>
  <si>
    <t>daunhijaulestari@sippminerba.com</t>
  </si>
  <si>
    <t>dewoputra@sippminerba.com</t>
  </si>
  <si>
    <t>diananugrahpersada@sippminerba.com</t>
  </si>
  <si>
    <t>diptairianasejahtera@sippminerba.com</t>
  </si>
  <si>
    <t>ditapratama,cv@sippminerba.com</t>
  </si>
  <si>
    <t>dizamatrapowerindo,pt@sippminerba.com</t>
  </si>
  <si>
    <t>dsjayaabadi,pt@sippminerba.com</t>
  </si>
  <si>
    <t>dwigunalaksana,pt@sippminerba.com</t>
  </si>
  <si>
    <t>dwimitramultigunasejahtera@sippminerba.com</t>
  </si>
  <si>
    <t>ekasatyapratama@sippminerba.com</t>
  </si>
  <si>
    <t>firmanbersaudara,pt@sippminerba.com</t>
  </si>
  <si>
    <t>firmanketaun@sippminerba.com</t>
  </si>
  <si>
    <t>gandanggarantungmining@sippminerba.com</t>
  </si>
  <si>
    <t>ganeshadeltapermata@sippminerba.com</t>
  </si>
  <si>
    <t>ganeshaindojaya,pt@sippminerba.com</t>
  </si>
  <si>
    <t>gaungalamsemesta,pt@sippminerba.com</t>
  </si>
  <si>
    <t>gempitaenergi@sippminerba.com</t>
  </si>
  <si>
    <t>gerbanganugrahperdana@sippminerba.com</t>
  </si>
  <si>
    <t>giriindahandalan@sippminerba.com</t>
  </si>
  <si>
    <t>goldengreatborneo,pt@sippminerba.com</t>
  </si>
  <si>
    <t>grahanusaminergi,pt@sippminerba.com</t>
  </si>
  <si>
    <t>guguktinggicoal,pt@sippminerba.com</t>
  </si>
  <si>
    <t>gunungemasabadi,pt@sippminerba.com</t>
  </si>
  <si>
    <t>gunungmasbarito@sippminerba.com</t>
  </si>
  <si>
    <t>hamparanmulya,pt@sippminerba.com</t>
  </si>
  <si>
    <t>humaamazindonesia,pt@sippminerba.com</t>
  </si>
  <si>
    <t>indokusebambancoal@sippminerba.com</t>
  </si>
  <si>
    <t>indonesiariausriavantika,pt@sippminerba.com</t>
  </si>
  <si>
    <t>intanbarakaltim,cv@sippminerba.com</t>
  </si>
  <si>
    <t>iwan@sippminerba.com</t>
  </si>
  <si>
    <t>jangkarprima@sippminerba.com</t>
  </si>
  <si>
    <t>jonavinbaritoabadi@sippminerba.com</t>
  </si>
  <si>
    <t>karuniaillahiinsansejahtera,pt@sippminerba.com</t>
  </si>
  <si>
    <t>karyaputraborneo,pt@sippminerba.com</t>
  </si>
  <si>
    <t>kedapsayaq,pt@sippminerba.com</t>
  </si>
  <si>
    <t>kemakmuranpertiwitambang@sippminerba.com</t>
  </si>
  <si>
    <t>kembaremassultra@sippminerba.com</t>
  </si>
  <si>
    <t>kiranagrahabuana,pt@sippminerba.com</t>
  </si>
  <si>
    <t>koperasiserbausahagerbang@sippminerba.com</t>
  </si>
  <si>
    <t>kreativejaya@sippminerba.com</t>
  </si>
  <si>
    <t>kudaperdanapertiwi,pt@sippminerba.com</t>
  </si>
  <si>
    <t>kutaikumalaenergy,cv@sippminerba.com</t>
  </si>
  <si>
    <t>lamindointermultikom,pt@sippminerba.com</t>
  </si>
  <si>
    <t>lamindomultiinterkon,pt@sippminerba.com</t>
  </si>
  <si>
    <t>majumuliaagungtama@sippminerba.com</t>
  </si>
  <si>
    <t>maslapita,pt@sippminerba.com</t>
  </si>
  <si>
    <t>megaalamsejahtera,pt@sippminerba.com</t>
  </si>
  <si>
    <t>megaprimapersada,pt@sippminerba.com</t>
  </si>
  <si>
    <t>megaciptakharismaalam@sippminerba.com</t>
  </si>
  <si>
    <t>mitraanugerahsejahtera,cv@sippminerba.com</t>
  </si>
  <si>
    <t>mitrahandalabadi,cv@sippminerba.com</t>
  </si>
  <si>
    <t>mitrasetiatanahbumbu,pt@sippminerba.com</t>
  </si>
  <si>
    <t>mitrautamaresources@sippminerba.com</t>
  </si>
  <si>
    <t>mitrajayaabadibersama,pt@sippminerba.com</t>
  </si>
  <si>
    <t>miyor,pt@sippminerba.com</t>
  </si>
  <si>
    <t>mulawarmankaltimenergi,pt@sippminerba.com</t>
  </si>
  <si>
    <t>multibumisejahtera@sippminerba.com</t>
  </si>
  <si>
    <t>multimineraleksplorasi,pt@sippminerba.com</t>
  </si>
  <si>
    <t>mutiaramerdekajaya@sippminerba.com</t>
  </si>
  <si>
    <t>nusaalamlestari,pt@sippminerba.com</t>
  </si>
  <si>
    <t>pacificglobalutama,pt@sippminerba.com</t>
  </si>
  <si>
    <t>pancaprimamining,pt@sippminerba.com</t>
  </si>
  <si>
    <t>parismajayaabadi,pt@sippminerba.com</t>
  </si>
  <si>
    <t>paserbaramandiri,pt@sippminerba.com</t>
  </si>
  <si>
    <t>putrisuryapratamanatural,cv@sippminerba.com</t>
  </si>
  <si>
    <t>rimauenerymining,pt@sippminerba.com</t>
  </si>
  <si>
    <t>rizqiutamaindonesia,pt@sippminerba.com</t>
  </si>
  <si>
    <t>rohulenergiindonesia@sippminerba.com</t>
  </si>
  <si>
    <t>sanmasmekarabadi,pt@sippminerba.com</t>
  </si>
  <si>
    <t>saranaciptagemilang,pt@sippminerba.com</t>
  </si>
  <si>
    <t>saranamandiriutama,pt@sippminerba.com</t>
  </si>
  <si>
    <t>satriamayangkarasejahtera,pt@sippminerba.com</t>
  </si>
  <si>
    <t>senamasenergimineral@sippminerba.com</t>
  </si>
  <si>
    <t>sinamarindalintasnusantara,pt@sippminerba.com</t>
  </si>
  <si>
    <t>stanindointiperkasa,pt@sippminerba.com</t>
  </si>
  <si>
    <t>sumberalammegakarya@sippminerba.com</t>
  </si>
  <si>
    <t>suprabaraenergi,pt@sippminerba.com</t>
  </si>
  <si>
    <t>syamkalimantanputera@sippminerba.com</t>
  </si>
  <si>
    <t>tabalongprimaresources@sippminerba.com</t>
  </si>
  <si>
    <t>tahiticoal,pt@sippminerba.com</t>
  </si>
  <si>
    <t>talentabinapersada@sippminerba.com</t>
  </si>
  <si>
    <t>talentasenamulia@sippminerba.com</t>
  </si>
  <si>
    <t>tambangindonesiasejahtera@sippminerba.com</t>
  </si>
  <si>
    <t>tebobatubarainvestama,pt@sippminerba.com</t>
  </si>
  <si>
    <t>teboagunginternational,pt@sippminerba.com</t>
  </si>
  <si>
    <t>teknoorbitpersada,pt@sippminerba.com</t>
  </si>
  <si>
    <t>teranggunasentosa@sippminerba.com</t>
  </si>
  <si>
    <t>timah,tbk,pt@sippminerba.com</t>
  </si>
  <si>
    <t>toniamitrasejahtera@sippminerba.com</t>
  </si>
  <si>
    <t>toshidaindonesia@sippminerba.com</t>
  </si>
  <si>
    <t>transcoalminergy@sippminerba.com</t>
  </si>
  <si>
    <t>trimandiriperkasa,pt@sippminerba.com</t>
  </si>
  <si>
    <t>trimegahbangunpersada@sippminerba.com</t>
  </si>
  <si>
    <t>tunasarthaperkasa@sippminerba.com</t>
  </si>
  <si>
    <t>unaahabaktipersada@sippminerba.com</t>
  </si>
  <si>
    <t>unirichmegapersada@sippminerba.com</t>
  </si>
  <si>
    <t>unitedsmelting,cv@sippminerba.com</t>
  </si>
  <si>
    <t>usahabangunnusantara@sippminerba.com</t>
  </si>
  <si>
    <t>variantmandiripratama@sippminerba.com</t>
  </si>
  <si>
    <t>victorduatigamega,pt@sippminerba.com</t>
  </si>
  <si>
    <t>victoryprimabuana@sippminerba.com</t>
  </si>
  <si>
    <t>viktorduatigamega@sippminerba.com</t>
  </si>
  <si>
    <t>vipronitypowerenergy@sippminerba.com</t>
  </si>
  <si>
    <t>virgobenuajaya@sippminerba.com</t>
  </si>
  <si>
    <t>virgomegahjaya@sippminerba.com</t>
  </si>
  <si>
    <t>visidebtindo@sippminerba.com</t>
  </si>
  <si>
    <t>visihutanimandiri@sippminerba.com</t>
  </si>
  <si>
    <t>wahabumipersada@sippminerba.com</t>
  </si>
  <si>
    <t>wahanaalamlestarii@sippminerba.com</t>
  </si>
  <si>
    <t>wahanabimasakti@sippminerba.com</t>
  </si>
  <si>
    <t>wahanaintibumi@sippminerba.com</t>
  </si>
  <si>
    <t>wahanapersadaraya@sippminerba.com</t>
  </si>
  <si>
    <t>wahanasumbermakmur@sippminerba.com</t>
  </si>
  <si>
    <t>wahanasuryaabadi@sippminerba.com</t>
  </si>
  <si>
    <t>wahaubaramulia@sippminerba.com</t>
  </si>
  <si>
    <t>wahyu@sippminerba.com</t>
  </si>
  <si>
    <t>wahyukaryamandiri@sippminerba.com</t>
  </si>
  <si>
    <t>wahyumurtigarudakencana@sippminerba.com</t>
  </si>
  <si>
    <t>wahyutarunabakti@sippminerba.com</t>
  </si>
  <si>
    <t>wahyutarunabhakti@sippminerba.com</t>
  </si>
  <si>
    <t>wajokintilestarimineral@sippminerba.com</t>
  </si>
  <si>
    <t>walinusaenergi@sippminerba.com</t>
  </si>
  <si>
    <t>wanabatarakaryalestari@sippminerba.com</t>
  </si>
  <si>
    <t>wanindosaranamakmur@sippminerba.com</t>
  </si>
  <si>
    <t>wargisantosa@sippminerba.com</t>
  </si>
  <si>
    <t>waringinjayaraya@sippminerba.com</t>
  </si>
  <si>
    <t>welarcosuburjaya@sippminerba.com</t>
  </si>
  <si>
    <t>wellputrimandiri@sippminerba.com</t>
  </si>
  <si>
    <t>wesiarthalokatama@sippminerba.com</t>
  </si>
  <si>
    <t>westkutairesources@sippminerba.com</t>
  </si>
  <si>
    <t>wibawabangkitmandiri@sippminerba.com</t>
  </si>
  <si>
    <t>widyatanjungbarito@sippminerba.com</t>
  </si>
  <si>
    <t>wiijayanikelnusantara@sippminerba.com</t>
  </si>
  <si>
    <t>wijannaarsmindo@sippminerba.com</t>
  </si>
  <si>
    <t>wijannahamitacipta@sippminerba.com</t>
  </si>
  <si>
    <t>wijayacoalmining@sippminerba.com</t>
  </si>
  <si>
    <t>wijayalestariabadi@sippminerba.com</t>
  </si>
  <si>
    <t>wijayanikelnusantara@sippminerba.com</t>
  </si>
  <si>
    <t>wijayawarman@sippminerba.com</t>
  </si>
  <si>
    <t>wilsonciptamandiri@sippminerba.com</t>
  </si>
  <si>
    <t>winnerprimasekata@sippminerba.com</t>
  </si>
  <si>
    <t>wirabarasakti@sippminerba.com</t>
  </si>
  <si>
    <t>wirakresnapratama@sippminerba.com</t>
  </si>
  <si>
    <t>wirabahanaperkasa@sippminerba.com</t>
  </si>
  <si>
    <t>wiraco@sippminerba.com</t>
  </si>
  <si>
    <t>wiradutasejahteralanggeng@sippminerba.com</t>
  </si>
  <si>
    <t>wirapatriotsakti,pt@sippminerba.com</t>
  </si>
  <si>
    <t>wulubumisakti@sippminerba.com</t>
  </si>
  <si>
    <t>yanuarperkasa@sippminerba.com</t>
  </si>
  <si>
    <t>yasasumaenergi@sippminerba.com</t>
  </si>
  <si>
    <t>yastraenergy@sippminerba.com</t>
  </si>
  <si>
    <t>yilifanpratama@sippminerba.com</t>
  </si>
  <si>
    <t>yinchendominingindustri@sippminerba.com</t>
  </si>
  <si>
    <t>yiwanmining@sippminerba.com</t>
  </si>
  <si>
    <t>ylpad(yayasanlaskarpemudaadatdayak)@sippminerba.com</t>
  </si>
  <si>
    <t>yobelpratama@sippminerba.com</t>
  </si>
  <si>
    <t>yudeja@sippminerba.com</t>
  </si>
  <si>
    <t>yudimulya@sippminerba.com</t>
  </si>
  <si>
    <t>yulanpratama@sippminerba.com</t>
  </si>
  <si>
    <t>yuliarayaenergi@sippminerba.com</t>
  </si>
  <si>
    <t>yulifanpratama@sippminerba.com</t>
  </si>
  <si>
    <t>yuninurhas@sippminerba.com</t>
  </si>
  <si>
    <t>yusmakarya@sippminerba.com</t>
  </si>
  <si>
    <t>yustinaprima@sippminerba.com</t>
  </si>
  <si>
    <t>zamrudkhatulistiwaberjaya@sippminerba.com</t>
  </si>
  <si>
    <t>zefinabaraenergi@sippminerba.com</t>
  </si>
  <si>
    <t>zirconindonesia@sippminerba.com</t>
  </si>
  <si>
    <t>zirkonia@sippminerba.com</t>
  </si>
  <si>
    <t>zuhriahbersinar@sippminerba.com</t>
  </si>
  <si>
    <t>zuhriyahbersinar@sippminerba.com</t>
  </si>
  <si>
    <t>zuster@sippminerba.com</t>
  </si>
  <si>
    <t>insert into users (id, first_name, email, password, status, role) values(</t>
  </si>
  <si>
    <t>xxx'</t>
  </si>
  <si>
    <t>pht_idr</t>
  </si>
  <si>
    <t>pht_usd</t>
  </si>
  <si>
    <t>-</t>
  </si>
  <si>
    <t>EVA 2012</t>
  </si>
  <si>
    <t>OPN BPKP, Evaluator</t>
  </si>
  <si>
    <t xml:space="preserve">BPK RI </t>
  </si>
  <si>
    <t>Temuan Evaluator</t>
  </si>
  <si>
    <t>EVA 2011</t>
  </si>
  <si>
    <t>2015-1-1</t>
  </si>
  <si>
    <t>2013-1-1</t>
  </si>
  <si>
    <t>2006-1-1</t>
  </si>
  <si>
    <t>2008-1-1</t>
  </si>
  <si>
    <t>2010-1-1</t>
  </si>
  <si>
    <t>2009-1-1</t>
  </si>
  <si>
    <t>2012-1-1</t>
  </si>
  <si>
    <t>2014-1-1</t>
  </si>
  <si>
    <t>2011-1-1</t>
  </si>
  <si>
    <t>2016-1-1</t>
  </si>
  <si>
    <t>2005-1-1</t>
  </si>
  <si>
    <t>2007-1-1</t>
  </si>
  <si>
    <t>2003-1-1</t>
  </si>
  <si>
    <t>2004-1-1</t>
  </si>
  <si>
    <t>2015-12-12</t>
  </si>
  <si>
    <t>2013-12-12</t>
  </si>
  <si>
    <t>2007-12-12</t>
  </si>
  <si>
    <t>2009-12-12</t>
  </si>
  <si>
    <t>2011-12-12</t>
  </si>
  <si>
    <t>2012-12-12</t>
  </si>
  <si>
    <t>2014-12-12</t>
  </si>
  <si>
    <t>2010-12-12</t>
  </si>
  <si>
    <t>2016-12-12</t>
  </si>
  <si>
    <t>2017-12-12</t>
  </si>
  <si>
    <t>00182/84/DBP/2015</t>
  </si>
  <si>
    <t>565/84/DBP/2013</t>
  </si>
  <si>
    <t>1655/84.03/DBM/2010</t>
  </si>
  <si>
    <t>3358/84/DBP/2011</t>
  </si>
  <si>
    <t>016219/84/DBP/2015</t>
  </si>
  <si>
    <t>514/84/DBP/2013</t>
  </si>
  <si>
    <t>014219/84/DBP/2015</t>
  </si>
  <si>
    <t>014218/84/DBP/2015</t>
  </si>
  <si>
    <t>00102/84/DBP/2012</t>
  </si>
  <si>
    <t>014320/84/DBP/2015</t>
  </si>
  <si>
    <t>00155/84/DBP/2012</t>
  </si>
  <si>
    <t>014319/84/DBP/2015</t>
  </si>
  <si>
    <t>00229/84/DBP/2015</t>
  </si>
  <si>
    <t>016458/84/DBP/2015</t>
  </si>
  <si>
    <t>016218/84/DBP/2015</t>
  </si>
  <si>
    <t>014318/84/DBP/2015</t>
  </si>
  <si>
    <t>016459/84/DBP/2015</t>
  </si>
  <si>
    <t>908/84.03/DBM/2009</t>
  </si>
  <si>
    <t>016462/84/DBP/2015</t>
  </si>
  <si>
    <t>014366/84/DBP/2015</t>
  </si>
  <si>
    <t>1352/84.03/DBM/2009</t>
  </si>
  <si>
    <t>014367/84/DBP/2015</t>
  </si>
  <si>
    <t>00448/84/DBP/2015</t>
  </si>
  <si>
    <t>475/84/DBP/2013</t>
  </si>
  <si>
    <t>2168/84/DBP/2014</t>
  </si>
  <si>
    <t>015387/DBP/84/2015</t>
  </si>
  <si>
    <t>2155/84/DBP/2014</t>
  </si>
  <si>
    <t>014225/84/DBP/2015</t>
  </si>
  <si>
    <t>014227/84/DBP/2015</t>
  </si>
  <si>
    <t>00056/84/DBP/2012</t>
  </si>
  <si>
    <t>014226/84/DBP/2015</t>
  </si>
  <si>
    <t>014362/84/DBP/2015</t>
  </si>
  <si>
    <t>016460/84/DBP/2015</t>
  </si>
  <si>
    <t>014361/84/DBP/2015</t>
  </si>
  <si>
    <t>00100/84/DBP/2012</t>
  </si>
  <si>
    <t>016217/84/DBP/2015</t>
  </si>
  <si>
    <t>016651/84/DBP/2015</t>
  </si>
  <si>
    <t>016652/84/DBP/2015</t>
  </si>
  <si>
    <t>016653/84/DBP/2015</t>
  </si>
  <si>
    <t>1004/84.03/DBM/2009</t>
  </si>
  <si>
    <t>014360/84/DBP/2015</t>
  </si>
  <si>
    <t>014359/84/DBP/2015</t>
  </si>
  <si>
    <t>018381/84/DBP/2016</t>
  </si>
  <si>
    <t>014357/84/DBP/2015</t>
  </si>
  <si>
    <t>685/84.03/DBP/2014</t>
  </si>
  <si>
    <t>014358/84/DBP/2015</t>
  </si>
  <si>
    <t>686/84.03/DBP/2014</t>
  </si>
  <si>
    <t>014746/84/DBP/2015</t>
  </si>
  <si>
    <t>014745/84/DBP/2015</t>
  </si>
  <si>
    <t>00153/84/DBP/2012</t>
  </si>
  <si>
    <t>014744/84/DBP/2015</t>
  </si>
  <si>
    <t>014224/84/DBP/2015</t>
  </si>
  <si>
    <t>014504/84/DBP/2015</t>
  </si>
  <si>
    <t>3297/84/DBP/2011</t>
  </si>
  <si>
    <t>01682/84/DBP/2012</t>
  </si>
  <si>
    <t>016654/84/DBP/2015</t>
  </si>
  <si>
    <t>791/84/DBP/2011</t>
  </si>
  <si>
    <t>014503/84/DBP/2015</t>
  </si>
  <si>
    <t>1669/84.03/DBM/2010</t>
  </si>
  <si>
    <t>3418/84/DBP/2011</t>
  </si>
  <si>
    <t>1107/84.03/DBM/2009</t>
  </si>
  <si>
    <t>701/84.03/DBP/2014</t>
  </si>
  <si>
    <t>014505/84/DBP/2015</t>
  </si>
  <si>
    <t>016655/84/DBP/2015</t>
  </si>
  <si>
    <t>016656/84/DBP/2015</t>
  </si>
  <si>
    <t>015332/84/DBP/2015</t>
  </si>
  <si>
    <t>014506/84/DBP/2015</t>
  </si>
  <si>
    <t>014610/84/DBP/2015</t>
  </si>
  <si>
    <t>014507/84/DBP/2015</t>
  </si>
  <si>
    <t>016463/84/DBP/2015</t>
  </si>
  <si>
    <t>01313/84/DBP/2012</t>
  </si>
  <si>
    <t>016657/84/DBP/2015</t>
  </si>
  <si>
    <t>3290/84/DBP/2011</t>
  </si>
  <si>
    <t>1121/82.05/DBP/2014</t>
  </si>
  <si>
    <t>00184/84/DBP/2015</t>
  </si>
  <si>
    <t>014508/84/DBP/2015</t>
  </si>
  <si>
    <t>016464/84/DBP/2015</t>
  </si>
  <si>
    <t>014509/84/DBP/2015</t>
  </si>
  <si>
    <t>00152/84/DBP/2012</t>
  </si>
  <si>
    <t>016658/84/DBP/2015</t>
  </si>
  <si>
    <t>00227/84/DBP/2015</t>
  </si>
  <si>
    <t>014510/84/DBP/2015</t>
  </si>
  <si>
    <t>00083/84/DBP/2012</t>
  </si>
  <si>
    <t>014511/84/DBP/2015</t>
  </si>
  <si>
    <t>00151/84/DBP/2012</t>
  </si>
  <si>
    <t>014512/84/DBP/2015</t>
  </si>
  <si>
    <t>016465/84/DBP/2015</t>
  </si>
  <si>
    <t>632/84.03/DBM/2010</t>
  </si>
  <si>
    <t>1066/84.03/DBM/2009</t>
  </si>
  <si>
    <t>00230/84/DBP/2015</t>
  </si>
  <si>
    <t>016466/84/DBP/2015</t>
  </si>
  <si>
    <t>00836/84/DBP/2012</t>
  </si>
  <si>
    <t>016659/84/DBP/2015</t>
  </si>
  <si>
    <t>014609/84/DBP/2015</t>
  </si>
  <si>
    <t>0258/84/DBP/2016</t>
  </si>
  <si>
    <t>00228/84/DBP/2015</t>
  </si>
  <si>
    <t>1208/84.03/DBM/2009</t>
  </si>
  <si>
    <t>01189/84/DBP/2012</t>
  </si>
  <si>
    <t>014611/84/DBP/2015</t>
  </si>
  <si>
    <t>014608/84/DBP/2015</t>
  </si>
  <si>
    <t>702/84.03/DBP/2014</t>
  </si>
  <si>
    <t>016216/84/DBP/2015</t>
  </si>
  <si>
    <t>016849/84/DBP/2015</t>
  </si>
  <si>
    <t>3362/84/DBP/2011</t>
  </si>
  <si>
    <t>016467/84/DBP/2015</t>
  </si>
  <si>
    <t>1645/84,03/DBM/2010</t>
  </si>
  <si>
    <t>016215/84/DBP/2015</t>
  </si>
  <si>
    <t>014613/84/DBP/2015</t>
  </si>
  <si>
    <t>1125/82.05/DBP/2014</t>
  </si>
  <si>
    <t>016214/84/DBP/2015</t>
  </si>
  <si>
    <t>014614/84/DBP/2015</t>
  </si>
  <si>
    <t>703/84.03/DBP/2014</t>
  </si>
  <si>
    <t>014615/84/DBP/2015</t>
  </si>
  <si>
    <t>3289/84/DBP/2011</t>
  </si>
  <si>
    <t>016468/84/DBP/2015</t>
  </si>
  <si>
    <t>813/84/DBP/2011</t>
  </si>
  <si>
    <t>801/84/DBP/2011</t>
  </si>
  <si>
    <t>016213/84/DBP/2015</t>
  </si>
  <si>
    <t>014617/84/DBP/2015</t>
  </si>
  <si>
    <t>00231/84/DBP/2015</t>
  </si>
  <si>
    <t>014547/84/DBP/2015</t>
  </si>
  <si>
    <t>00101/84/DBP/2012</t>
  </si>
  <si>
    <t>486/84/DBP/2013</t>
  </si>
  <si>
    <t>014616/84/DBP/2015</t>
  </si>
  <si>
    <t>014538/84/DBP/2015</t>
  </si>
  <si>
    <t>014539/84/DBP/2015</t>
  </si>
  <si>
    <t>016313/84/DBP/2015</t>
  </si>
  <si>
    <t>014540/84/DBP/2015</t>
  </si>
  <si>
    <t>3417/84/DBP/2011</t>
  </si>
  <si>
    <t>014541/84/DBP/2015</t>
  </si>
  <si>
    <t>014542/84/DBP/2015</t>
  </si>
  <si>
    <t>1076/84/DBP/2013</t>
  </si>
  <si>
    <t>0262/84/DBP/2016</t>
  </si>
  <si>
    <t>01153/84/DBP/2015</t>
  </si>
  <si>
    <t>016630/84/DBP/2015</t>
  </si>
  <si>
    <t>744/84/DBP/2011</t>
  </si>
  <si>
    <t>00371/84/DBP/2015</t>
  </si>
  <si>
    <t>00166/84/DBP/2012</t>
  </si>
  <si>
    <t>016476/84/DBP/2015</t>
  </si>
  <si>
    <t>3275/84/DBP/2011</t>
  </si>
  <si>
    <t>016210/84/DBP/2015</t>
  </si>
  <si>
    <t>014747/84/DBP/2015</t>
  </si>
  <si>
    <t>3272/84/DBP/2011</t>
  </si>
  <si>
    <t>016474/84/DBP/2015</t>
  </si>
  <si>
    <t>652/84/DBp/2011</t>
  </si>
  <si>
    <t>014543/84/DBP/2015</t>
  </si>
  <si>
    <t>016212/84/DBP/2015</t>
  </si>
  <si>
    <t>014544/84/DBP/2015</t>
  </si>
  <si>
    <t>00092/84/DBP/2012</t>
  </si>
  <si>
    <t>00098/84/DBP/2012</t>
  </si>
  <si>
    <t>014545/84/DBP/2015</t>
  </si>
  <si>
    <t>3146/84/DBP/2011</t>
  </si>
  <si>
    <t>014546/84/DBP/2015</t>
  </si>
  <si>
    <t>828/84.03/DBM/2009</t>
  </si>
  <si>
    <t>1079/84/DBP/2013</t>
  </si>
  <si>
    <t>365/84/DBP/2013</t>
  </si>
  <si>
    <t>2037/84/DBP/2014</t>
  </si>
  <si>
    <t>827/84.03/DBM/2009</t>
  </si>
  <si>
    <t>829/84.03/DBM/2009</t>
  </si>
  <si>
    <t>3422/84/DBP/2011</t>
  </si>
  <si>
    <t>826/84.03/DBM/2009</t>
  </si>
  <si>
    <t>3108/84/DBP/2011</t>
  </si>
  <si>
    <t>00158/84/DBP/2015</t>
  </si>
  <si>
    <t>016628/84/DBP/2015</t>
  </si>
  <si>
    <t>016211/84/DBP/2015</t>
  </si>
  <si>
    <t>01004/84/DBP/2012</t>
  </si>
  <si>
    <t>014618/84/DBP/2015</t>
  </si>
  <si>
    <t>014619/84/DBP/2015</t>
  </si>
  <si>
    <t>01318/84/DBP/2012</t>
  </si>
  <si>
    <t>00232/84/DBP/2015</t>
  </si>
  <si>
    <t>016209/84/DBP/2015</t>
  </si>
  <si>
    <t>014620/84/DBP/2015</t>
  </si>
  <si>
    <t>014621/84/DBP/2015</t>
  </si>
  <si>
    <t>014622/84/DBP/2015</t>
  </si>
  <si>
    <t>00093/84/DBP/2012</t>
  </si>
  <si>
    <t>016228/84/DBP/2015</t>
  </si>
  <si>
    <t>016629/84/DBP/2015</t>
  </si>
  <si>
    <t>755/84/DBP/2011</t>
  </si>
  <si>
    <t>016631/84/DBP/2015</t>
  </si>
  <si>
    <t>3109/84/DBP/2011</t>
  </si>
  <si>
    <t>00161/84/DBP/2015</t>
  </si>
  <si>
    <t>00192/84/DBP/2015</t>
  </si>
  <si>
    <t>3204/84/DBP/2011</t>
  </si>
  <si>
    <t>016120/84/DBP/2015</t>
  </si>
  <si>
    <t>012918/84/DBP/2015</t>
  </si>
  <si>
    <t>00689/84/DBP/2012</t>
  </si>
  <si>
    <t>1217/84.03/DBM/2009</t>
  </si>
  <si>
    <t>49/84/DBP/2013</t>
  </si>
  <si>
    <t>1600/84.03/DBM/2010</t>
  </si>
  <si>
    <t>01032/84/DBP/2012</t>
  </si>
  <si>
    <t>016632/84/DBP/2015</t>
  </si>
  <si>
    <t>1431/84.03/DBM/2009</t>
  </si>
  <si>
    <t>016633/84/DBP/2015</t>
  </si>
  <si>
    <t>00363/84/DBP/2015</t>
  </si>
  <si>
    <t>3205/84/DBP/2011</t>
  </si>
  <si>
    <t>016227/84/DBP/2015</t>
  </si>
  <si>
    <t>016226/84/DBP/2015</t>
  </si>
  <si>
    <t>016634/84/DBP/2015</t>
  </si>
  <si>
    <t>01015/84/DBP/2012</t>
  </si>
  <si>
    <t>3273/84/DBP/2011</t>
  </si>
  <si>
    <t>016635/84/DBP/2015</t>
  </si>
  <si>
    <t>014624/84/DBP/2015</t>
  </si>
  <si>
    <t>014626/84/DBP/2015</t>
  </si>
  <si>
    <t>00940/84/DBP/2012</t>
  </si>
  <si>
    <t>3110/84/DBP/2011</t>
  </si>
  <si>
    <t>769/84/DBP/2011</t>
  </si>
  <si>
    <t>016225/84/DBP/2015</t>
  </si>
  <si>
    <t>016636/84/DBP/2015</t>
  </si>
  <si>
    <t>014625/84/DBP/2015</t>
  </si>
  <si>
    <t>3111/84/DBP/2011</t>
  </si>
  <si>
    <t>1093/84.03/DBM/2009</t>
  </si>
  <si>
    <t>016224/84/DBP/2015</t>
  </si>
  <si>
    <t>014627/84/DBP/2015</t>
  </si>
  <si>
    <t>01319/84/DBP/2012</t>
  </si>
  <si>
    <t>014457/84/DBP/2015</t>
  </si>
  <si>
    <t>016223/84/DBP/2015</t>
  </si>
  <si>
    <t>577/84/DBP/2013</t>
  </si>
  <si>
    <t>016637/84/DBP/2015</t>
  </si>
  <si>
    <t>016107/84/DBP/2015</t>
  </si>
  <si>
    <t>842/84/DBP/2011</t>
  </si>
  <si>
    <t>016222/84/DBP/2015</t>
  </si>
  <si>
    <t>016638/84/DBP/2015</t>
  </si>
  <si>
    <t>635/84.03/DBM/2010</t>
  </si>
  <si>
    <t>831/84.03/DBM/2009</t>
  </si>
  <si>
    <t>00127/84/DBP/2012</t>
  </si>
  <si>
    <t>3376/84/DBP/2011</t>
  </si>
  <si>
    <t>320/84/DBP/2013</t>
  </si>
  <si>
    <t>2266/84/DBP/2014</t>
  </si>
  <si>
    <t>016221/84/DBP/2015</t>
  </si>
  <si>
    <t>016639/84/DBP/2015</t>
  </si>
  <si>
    <t>00193/84/DBP/2015</t>
  </si>
  <si>
    <t>00433/84/DBP/2012</t>
  </si>
  <si>
    <t>014748/84/DBP/2015</t>
  </si>
  <si>
    <t>016108/84/DBP/2015</t>
  </si>
  <si>
    <t>016220/84/DBP/2015</t>
  </si>
  <si>
    <t>00362/84/DBP/2015</t>
  </si>
  <si>
    <t>016238/84/DBP/2015</t>
  </si>
  <si>
    <t>016641/84/DBP/2015</t>
  </si>
  <si>
    <t>704/84.03/DBP/2014</t>
  </si>
  <si>
    <t>014462/84/DBP/2015</t>
  </si>
  <si>
    <t>00167/84/DBP/2012</t>
  </si>
  <si>
    <t>014463/84/DBP/2015</t>
  </si>
  <si>
    <t>00086/84/DBP/2012</t>
  </si>
  <si>
    <t>00503/84/DBP/2015</t>
  </si>
  <si>
    <t>00164/84/DBP/2012</t>
  </si>
  <si>
    <t>014464/84/DBP/2015</t>
  </si>
  <si>
    <t>016230/84/DBP/2015</t>
  </si>
  <si>
    <t>016236/84/DBP/2015</t>
  </si>
  <si>
    <t>1126/84.03/DBM/2009</t>
  </si>
  <si>
    <t>014465/84/DBP/2015</t>
  </si>
  <si>
    <t>00090/84/DBP/2012</t>
  </si>
  <si>
    <t>01320/84/DBP/2012</t>
  </si>
  <si>
    <t>016235/84/DBP/2015</t>
  </si>
  <si>
    <t>016642/84/DBP/2015</t>
  </si>
  <si>
    <t>00126/84/DBP/2012</t>
  </si>
  <si>
    <t>014466/84/DBP/2015</t>
  </si>
  <si>
    <t>705/84.03/DBP/2014</t>
  </si>
  <si>
    <t>016114/84/DBP/2015</t>
  </si>
  <si>
    <t>00163/84/DBP/2012</t>
  </si>
  <si>
    <t>014629/84/DBP/2015</t>
  </si>
  <si>
    <t>00191/84/DBP/2015</t>
  </si>
  <si>
    <t>00125/84/DBP/2012</t>
  </si>
  <si>
    <t>014628/84/DBP/2015</t>
  </si>
  <si>
    <t>014630/84/DBP/2015</t>
  </si>
  <si>
    <t>454/84/DBP/2013</t>
  </si>
  <si>
    <t>014631/84/DBP/2015</t>
  </si>
  <si>
    <t>014632/84/DBP/2015</t>
  </si>
  <si>
    <t>016234/84/DBP/2015</t>
  </si>
  <si>
    <t>016233/84/DBP/2015</t>
  </si>
  <si>
    <t>016298/84/DBP/2015</t>
  </si>
  <si>
    <t>016643/84/DBP/2015</t>
  </si>
  <si>
    <t>00224/84/DBP/2012</t>
  </si>
  <si>
    <t>014633/84/DBP/2015</t>
  </si>
  <si>
    <t>014634/84/DBP/2015</t>
  </si>
  <si>
    <t>016748/84/DBP/2015</t>
  </si>
  <si>
    <t>014635/84/DBP/2015</t>
  </si>
  <si>
    <t>00124/84/DBP/2012</t>
  </si>
  <si>
    <t>014636/84/DBP/2015</t>
  </si>
  <si>
    <t>00373/84/DBP/2015</t>
  </si>
  <si>
    <t>1073/84.03/DBM/2009</t>
  </si>
  <si>
    <t>014437/84/DBP/2015</t>
  </si>
  <si>
    <t>00831/84/DBP/2012</t>
  </si>
  <si>
    <t>016644/84/DBP/2015</t>
  </si>
  <si>
    <t>016645/84/DBP/2015</t>
  </si>
  <si>
    <t>1097/84/DBP/2013</t>
  </si>
  <si>
    <t>40/84/DBP/2013</t>
  </si>
  <si>
    <t>012211/84/DBP/2015</t>
  </si>
  <si>
    <t>016646/84/DBP/2015</t>
  </si>
  <si>
    <t>014438/84/DBP/2015</t>
  </si>
  <si>
    <t>00094/84/DBP/2012</t>
  </si>
  <si>
    <t>0256/84/DBP/2016</t>
  </si>
  <si>
    <t>014439/84/DBP/2015</t>
  </si>
  <si>
    <t>706/84.03/DBP/2014</t>
  </si>
  <si>
    <t>016649/84/DBP/2015</t>
  </si>
  <si>
    <t>014440/84/DBP/2015</t>
  </si>
  <si>
    <t>678/84/DBP/2013</t>
  </si>
  <si>
    <t>00396/84/DBP/2012</t>
  </si>
  <si>
    <t>014441/84/DBP/2015</t>
  </si>
  <si>
    <t>690/84.03/DBP/2014</t>
  </si>
  <si>
    <t>00121/84/DBP/2012</t>
  </si>
  <si>
    <t>014442/84/DBP/2015</t>
  </si>
  <si>
    <t>016231/84/DBP/2015</t>
  </si>
  <si>
    <t>014443/84/DBP/2015</t>
  </si>
  <si>
    <t>014445/84/DBP/2015</t>
  </si>
  <si>
    <t>691/84.03/DBP/2014</t>
  </si>
  <si>
    <t>014444/84/DBP/2015</t>
  </si>
  <si>
    <t>014446/84/DBP/2015</t>
  </si>
  <si>
    <t>1395/84/DBP/2013</t>
  </si>
  <si>
    <t>830/84.03/DBM/2009</t>
  </si>
  <si>
    <t>017116/84/DBP/2015</t>
  </si>
  <si>
    <t>01462/84/DBP/2012</t>
  </si>
  <si>
    <t>014223/84/DBP/2015</t>
  </si>
  <si>
    <t>016232/84/DBP/2015</t>
  </si>
  <si>
    <t>01000/84/DBP/2012</t>
  </si>
  <si>
    <t>1360/84.03/DBM/2009</t>
  </si>
  <si>
    <t>016650/84/DBP/2015</t>
  </si>
  <si>
    <t>00397/84/DBP/2012</t>
  </si>
  <si>
    <t>3423/84/DBP/2011</t>
  </si>
  <si>
    <t>00496/84/DBP/2015</t>
  </si>
  <si>
    <t>786/84.03/DBM/2009</t>
  </si>
  <si>
    <t>3113/84/DBP/2011</t>
  </si>
  <si>
    <t>016615/84/DBP/2015</t>
  </si>
  <si>
    <t>00398/84/DBP/2012</t>
  </si>
  <si>
    <t>014600/84/DBP/2015</t>
  </si>
  <si>
    <t>016616/84/DBP/2015</t>
  </si>
  <si>
    <t>3296/84/DBP/2011</t>
  </si>
  <si>
    <t>1071/84/DBP/2013</t>
  </si>
  <si>
    <t>3195/84/DBP/2011</t>
  </si>
  <si>
    <t>012447/84/DBP/2015</t>
  </si>
  <si>
    <t>97/84/DBP/2014</t>
  </si>
  <si>
    <t>014602/84/DBP/2015</t>
  </si>
  <si>
    <t>00220/84/DBP/2015</t>
  </si>
  <si>
    <t>1531/84,03/DBM/2012</t>
  </si>
  <si>
    <t>3137/84/DBP/2011</t>
  </si>
  <si>
    <t>086//84/DBP/2016</t>
  </si>
  <si>
    <t>016617/84/DBP/2015</t>
  </si>
  <si>
    <t>016618/84/DBP/2015</t>
  </si>
  <si>
    <t>017314/84/DBP/2015</t>
  </si>
  <si>
    <t>01321/84/DBP/2012</t>
  </si>
  <si>
    <t>3114/84/DBP/2011</t>
  </si>
  <si>
    <t>00196/84/DBP/2015</t>
  </si>
  <si>
    <t>016229/84/DBP/2015</t>
  </si>
  <si>
    <t>3143/84/DBP/2011</t>
  </si>
  <si>
    <t>016242/84/DBP/2015</t>
  </si>
  <si>
    <t>016619/84/DBP/2015</t>
  </si>
  <si>
    <t>016620/84/DBP/2015</t>
  </si>
  <si>
    <t>016621/84/DBP/2015</t>
  </si>
  <si>
    <t>016622/84/DBP/2015</t>
  </si>
  <si>
    <t>00407/84/DBP/2012</t>
  </si>
  <si>
    <t>014604/84/DBP/2015</t>
  </si>
  <si>
    <t>014605/84/DBP/2015</t>
  </si>
  <si>
    <t>016244/84/DBP/2015</t>
  </si>
  <si>
    <t>2033/84/DBP/2014</t>
  </si>
  <si>
    <t>2032/84/DBP/2014</t>
  </si>
  <si>
    <t>012191/84/DBP/2015</t>
  </si>
  <si>
    <t>016623/84/DBP/2015</t>
  </si>
  <si>
    <t>00436/84/DBP/2012</t>
  </si>
  <si>
    <t>014606/84/DBP/2015</t>
  </si>
  <si>
    <t>692/84.03/DBP/2014</t>
  </si>
  <si>
    <t>00054/84/DBP/2012</t>
  </si>
  <si>
    <t>014607/84/DBP/2015</t>
  </si>
  <si>
    <t>014597/84/DBP/2015</t>
  </si>
  <si>
    <t>014589/87/DBP/2015</t>
  </si>
  <si>
    <t>014576/84/DBP/2015</t>
  </si>
  <si>
    <t>016246/84/DBP/2015</t>
  </si>
  <si>
    <t>1938/84/DBP/2014</t>
  </si>
  <si>
    <t>014577/84/DBP/2015</t>
  </si>
  <si>
    <t>580/84/DBP/2013</t>
  </si>
  <si>
    <t>656/84/DBP/2011</t>
  </si>
  <si>
    <t>014573/84/DBP/2015</t>
  </si>
  <si>
    <t>014574/84/DBP/2015</t>
  </si>
  <si>
    <t>016625/84/DBP/2015</t>
  </si>
  <si>
    <t>016626/84/DBP/2015</t>
  </si>
  <si>
    <t>800/84/DBP/2011</t>
  </si>
  <si>
    <t>016603/84/DBP/2015</t>
  </si>
  <si>
    <t>00237/84/DBP/2012</t>
  </si>
  <si>
    <t>014568/84/DBP/2015</t>
  </si>
  <si>
    <t>393/84,03/DBM/2009</t>
  </si>
  <si>
    <t>014569/84/DBP/2015</t>
  </si>
  <si>
    <t>693/84.03/DBP/2014</t>
  </si>
  <si>
    <t>014570/84/DBP/2015</t>
  </si>
  <si>
    <t>1973/84/DBP/2014</t>
  </si>
  <si>
    <t>3115/84/DBP/2011</t>
  </si>
  <si>
    <t>014572/84/DBP/2015</t>
  </si>
  <si>
    <t>694/84.03/DBP/2014</t>
  </si>
  <si>
    <t>014571/84/DBP/2015</t>
  </si>
  <si>
    <t>662/84.03/DBP/2014</t>
  </si>
  <si>
    <t>3144/84.03/DBM/2012</t>
  </si>
  <si>
    <t>3144/84.03/DBM/2010</t>
  </si>
  <si>
    <t>014575/84/DBP/2015</t>
  </si>
  <si>
    <t>00161/84/DBP/2012</t>
  </si>
  <si>
    <t>014456/84/DBP/2015</t>
  </si>
  <si>
    <t>00160/84/DBP/2012</t>
  </si>
  <si>
    <t>014455/84/DBP/2015</t>
  </si>
  <si>
    <t>016604/84/DBP/2015</t>
  </si>
  <si>
    <t>1660/84.03/DBM/2010</t>
  </si>
  <si>
    <t>016240/84/DBP/2015</t>
  </si>
  <si>
    <t>00081/84/DBP/2012</t>
  </si>
  <si>
    <t>01322/84/DBP/2012</t>
  </si>
  <si>
    <t>016239/84/DBP/2015</t>
  </si>
  <si>
    <t>00832/84/DBP/2012</t>
  </si>
  <si>
    <t>016605/84/DBP/2015</t>
  </si>
  <si>
    <t>2988/84.03/DBM/2010</t>
  </si>
  <si>
    <t>014454/84/DBP/2015</t>
  </si>
  <si>
    <t>016606/84/DBP/2015</t>
  </si>
  <si>
    <t>016608/84/DBP/2015</t>
  </si>
  <si>
    <t>747/84/DBP/2011</t>
  </si>
  <si>
    <t>016609/84/DBP/2015</t>
  </si>
  <si>
    <t>016610/84/DBP/2015</t>
  </si>
  <si>
    <t>014453/84/DBP/2015</t>
  </si>
  <si>
    <t>547/84.03/DBM/09</t>
  </si>
  <si>
    <t>014452/84/DBP/2015</t>
  </si>
  <si>
    <t>00833/84/DBP/2012</t>
  </si>
  <si>
    <t>016611/84/DBP/2015</t>
  </si>
  <si>
    <t>01234/84/DBP/2012</t>
  </si>
  <si>
    <t>3020/84,03/DBM/2010</t>
  </si>
  <si>
    <t>016612/84/DBP/2015</t>
  </si>
  <si>
    <t>018389/84/DBP/2016</t>
  </si>
  <si>
    <t>016252/84/DBP/2015</t>
  </si>
  <si>
    <t>016257/84/DBP/2015</t>
  </si>
  <si>
    <t>016256/84/DBP/2015</t>
  </si>
  <si>
    <t>016254/84/DBP/2015</t>
  </si>
  <si>
    <t>00489/84/DBP/2012</t>
  </si>
  <si>
    <t>016253/84/DBP/2015</t>
  </si>
  <si>
    <t>016250/84/DBP/2015</t>
  </si>
  <si>
    <t>016249/84/DBP/2015</t>
  </si>
  <si>
    <t>00834/84/DBP/2012</t>
  </si>
  <si>
    <t>1429/84.03/DBM/2009</t>
  </si>
  <si>
    <t>014451/84/DBP/2015</t>
  </si>
  <si>
    <t>014450/84/DBP/2015</t>
  </si>
  <si>
    <t>548/84/DBP/2013</t>
  </si>
  <si>
    <t>016248/84/DBP/2015</t>
  </si>
  <si>
    <t>016247/84/DBP/2015</t>
  </si>
  <si>
    <t>1239/84.03/DBM/2009</t>
  </si>
  <si>
    <t>553/84/DBP/2013</t>
  </si>
  <si>
    <t>3426/84/DBP/2011</t>
  </si>
  <si>
    <t>3427/84/DBP/2011</t>
  </si>
  <si>
    <t>3292/84/DBP/2011</t>
  </si>
  <si>
    <t>3428/84/BDP/2011</t>
  </si>
  <si>
    <t>00963/84/DBP/2012</t>
  </si>
  <si>
    <t>01476/84/DBP/2012</t>
  </si>
  <si>
    <t>569/84/DBP/2013</t>
  </si>
  <si>
    <t>016510/84/DBP/2015</t>
  </si>
  <si>
    <t>00165/84/DBP/2015</t>
  </si>
  <si>
    <t>3142/84/DBP/2011</t>
  </si>
  <si>
    <t>016509/84/DBP/2015</t>
  </si>
  <si>
    <t>016508/84/DBP/2015</t>
  </si>
  <si>
    <t>00456/84/DBP/2012</t>
  </si>
  <si>
    <t>016505/84/DBP/2015</t>
  </si>
  <si>
    <t>3605/84/DBP/2011</t>
  </si>
  <si>
    <t>016613/84/DBP/2015</t>
  </si>
  <si>
    <t>014448/84/DBP/2015</t>
  </si>
  <si>
    <t>016506/84/DBP/2015</t>
  </si>
  <si>
    <t>014449/84/DBP/2015</t>
  </si>
  <si>
    <t>016503/84/DBP/2015</t>
  </si>
  <si>
    <t>00272/84/DBP/2012</t>
  </si>
  <si>
    <t>00039/84/DBP/2012</t>
  </si>
  <si>
    <t>012272/84/DBP/2015</t>
  </si>
  <si>
    <t>014447/84/DBP/2015</t>
  </si>
  <si>
    <t>2077/84/DBP/2014</t>
  </si>
  <si>
    <t>014583/84/DBP/2015</t>
  </si>
  <si>
    <t>014584/84/DBP/2015</t>
  </si>
  <si>
    <t>01323/84/DBP/2012</t>
  </si>
  <si>
    <t>016502/84/DBP/2015</t>
  </si>
  <si>
    <t>016501/84/DBP/2015</t>
  </si>
  <si>
    <t>1077/84/DBP/2013</t>
  </si>
  <si>
    <t>015386/DBP/84/2015</t>
  </si>
  <si>
    <t>016591/84/DBP/2015</t>
  </si>
  <si>
    <t>016592/84/DBP/2015</t>
  </si>
  <si>
    <t>016593/84/DBP/2015</t>
  </si>
  <si>
    <t>36/84/DBP/2013</t>
  </si>
  <si>
    <t>3140/84/DBP/2011</t>
  </si>
  <si>
    <t>509/84/DBP/2013</t>
  </si>
  <si>
    <t>016339/84/DBP/2015</t>
  </si>
  <si>
    <t xml:space="preserve">496/84.03/DBM/10 </t>
  </si>
  <si>
    <t>014585/84/DBP/2015</t>
  </si>
  <si>
    <t>661/84.03/DBP/2014</t>
  </si>
  <si>
    <t>014582/84/DBP/2015</t>
  </si>
  <si>
    <t>018386/84/DBP/2016</t>
  </si>
  <si>
    <t>014581/84/DBP/2015</t>
  </si>
  <si>
    <t>016596/84/DBP/2015</t>
  </si>
  <si>
    <t>00271/84/DBP/2012</t>
  </si>
  <si>
    <t>014580/84/DBP/2015</t>
  </si>
  <si>
    <t>012227/84/DBP/2015</t>
  </si>
  <si>
    <t>01246/84/DBP/2012</t>
  </si>
  <si>
    <t>014578/84/DBP/2015</t>
  </si>
  <si>
    <t>538/84/DBP/2013</t>
  </si>
  <si>
    <t>626/84/DBP/2011</t>
  </si>
  <si>
    <t>1052/84/DBP/2013</t>
  </si>
  <si>
    <t>014579/84/DBP/2015</t>
  </si>
  <si>
    <t>321/84/DBP/2013</t>
  </si>
  <si>
    <t>016831/84/DBP/2015</t>
  </si>
  <si>
    <t>790/84/DBP/2011</t>
  </si>
  <si>
    <t>014517/84/DBP/2015</t>
  </si>
  <si>
    <t>660/84.03/DBP/2014</t>
  </si>
  <si>
    <t>014586/84/DBP/2015</t>
  </si>
  <si>
    <t>016597/84/DBP/2015</t>
  </si>
  <si>
    <t>016832/84/DBP/2015</t>
  </si>
  <si>
    <t>016835/84/DBP/2015</t>
  </si>
  <si>
    <t>016723/84/DBP/2015</t>
  </si>
  <si>
    <t>016724/84/DBP/2015</t>
  </si>
  <si>
    <t>541/84/DBP/2013</t>
  </si>
  <si>
    <t>016725/84/DBP/2015</t>
  </si>
  <si>
    <t>014592/84/DBP/2015</t>
  </si>
  <si>
    <t>016727/84/DBP/2015</t>
  </si>
  <si>
    <t>016726/84/DBP/2015</t>
  </si>
  <si>
    <t>016728/84/DBP/2015</t>
  </si>
  <si>
    <t>0128/84/DBP/2016</t>
  </si>
  <si>
    <t>537/84/DBP/2013</t>
  </si>
  <si>
    <t>016598/84/DBP/2015</t>
  </si>
  <si>
    <t>01003/84/DBP/2012</t>
  </si>
  <si>
    <t>016729/84/DBP/2015</t>
  </si>
  <si>
    <t>00961/84/DBP/2012</t>
  </si>
  <si>
    <t>012223/84/DBP/2015</t>
  </si>
  <si>
    <t>016730/84/DBP/2015</t>
  </si>
  <si>
    <t>00221/84/DBP/2015</t>
  </si>
  <si>
    <t>016599/84/DBP/2015</t>
  </si>
  <si>
    <t>016731/84/DBP/2015</t>
  </si>
  <si>
    <t>016600/84/DBP/2015</t>
  </si>
  <si>
    <t>015434/84/DBP/2015</t>
  </si>
  <si>
    <t>015433/84/DBP/2015</t>
  </si>
  <si>
    <t>1435/84.03/DBM/2009</t>
  </si>
  <si>
    <t>00175/84/DBP/2012</t>
  </si>
  <si>
    <t>015432/84/DBP/2015</t>
  </si>
  <si>
    <t>01324/84/DBP/2012</t>
  </si>
  <si>
    <t>00406/84/DBP/2012</t>
  </si>
  <si>
    <t>016713/84/DBP/2015</t>
  </si>
  <si>
    <t>3622/84/DBP/2011</t>
  </si>
  <si>
    <t>016714/84/DBP/2015</t>
  </si>
  <si>
    <t>015431/84/DBP/2015</t>
  </si>
  <si>
    <t>555/84/DBP/2013</t>
  </si>
  <si>
    <t>016715/84/DBP/2015</t>
  </si>
  <si>
    <t>016338/84/DBP/2015</t>
  </si>
  <si>
    <t>00482/84/DBP/2012</t>
  </si>
  <si>
    <t>016337/84/DBP/2015</t>
  </si>
  <si>
    <t>015430/84/DBP/2015</t>
  </si>
  <si>
    <t>012224/84/DBP/2015</t>
  </si>
  <si>
    <t>1123/82.05/DBP/2014</t>
  </si>
  <si>
    <t>00218/84/DBP/2012</t>
  </si>
  <si>
    <t>015036/84/DBP/2015</t>
  </si>
  <si>
    <t>491/84/DBP/2013</t>
  </si>
  <si>
    <t>016336/84/DBP/2015</t>
  </si>
  <si>
    <t>015429/84/DBP/2015</t>
  </si>
  <si>
    <t>00372/84/DBP/2015</t>
  </si>
  <si>
    <t>829/84/DBP/2011</t>
  </si>
  <si>
    <t>015428/84/DBP/2015</t>
  </si>
  <si>
    <t>737/84/DBP/2011</t>
  </si>
  <si>
    <t>016716/84/DBP/2015</t>
  </si>
  <si>
    <t>016335/84/DBP/2015</t>
  </si>
  <si>
    <t>016334/84/DBP/2015</t>
  </si>
  <si>
    <t>016333/84/DBP/2015</t>
  </si>
  <si>
    <t>016717/84/DBP/2015</t>
  </si>
  <si>
    <t>015394/84/DBP/2015</t>
  </si>
  <si>
    <t>015427/84/DBP/2015</t>
  </si>
  <si>
    <t>652/84.03/DBP/2014</t>
  </si>
  <si>
    <t>016332/84/DBP/2015</t>
  </si>
  <si>
    <t>3139/84/DBP/2011</t>
  </si>
  <si>
    <t>01272/84/DBP/2012</t>
  </si>
  <si>
    <t>016721/84/DBP/2015</t>
  </si>
  <si>
    <t>015442/84/DBP/2015</t>
  </si>
  <si>
    <t>3209/84/DBP/2011</t>
  </si>
  <si>
    <t>016331/84/DBP/2015</t>
  </si>
  <si>
    <t>016722/84/DBP/2015</t>
  </si>
  <si>
    <t>016330/84/DBP/2015</t>
  </si>
  <si>
    <t>3210/84/DBP/2011</t>
  </si>
  <si>
    <t>016580/84/DBP/2015</t>
  </si>
  <si>
    <t>01062/84/DBP/2012</t>
  </si>
  <si>
    <t>016581/84/DBP/2015</t>
  </si>
  <si>
    <t>016086/84/DBP/2015</t>
  </si>
  <si>
    <t>00176/84/DBP/2012</t>
  </si>
  <si>
    <t>015441/84/DBP/2015</t>
  </si>
  <si>
    <t>015440/84/DBP/2015</t>
  </si>
  <si>
    <t>015439/84/DBP/2015</t>
  </si>
  <si>
    <t>016005/84/DBP/2015</t>
  </si>
  <si>
    <t>00222/84/DBP/2015</t>
  </si>
  <si>
    <t>015436/84/DBP/2015</t>
  </si>
  <si>
    <t>015399/84/DBP/2015</t>
  </si>
  <si>
    <t>012375/84/DBP/2015</t>
  </si>
  <si>
    <t>9501/84/DBP/2011</t>
  </si>
  <si>
    <t>00385/84/DBP/2015</t>
  </si>
  <si>
    <t>016085/84/DBP/2015</t>
  </si>
  <si>
    <t>015397/84/DBP/2015</t>
  </si>
  <si>
    <t>015385/DBP/84/2015</t>
  </si>
  <si>
    <t>015629/84/DBP/2015</t>
  </si>
  <si>
    <t>00616/84/DBP/2015</t>
  </si>
  <si>
    <t>016582/84/DBP/2015</t>
  </si>
  <si>
    <t>816/84.03/DBM/2009</t>
  </si>
  <si>
    <t>015380/DBP/84/2015</t>
  </si>
  <si>
    <t>2014 s.d 2015</t>
  </si>
  <si>
    <t>00476/84/DBP/2012</t>
  </si>
  <si>
    <t>016084/84/DBP/2015</t>
  </si>
  <si>
    <t>015033/84/DBP/2015</t>
  </si>
  <si>
    <t>00478/84/DBP/2012</t>
  </si>
  <si>
    <t>016083/84/DBP/2015</t>
  </si>
  <si>
    <t>015211/84/DBP/2015</t>
  </si>
  <si>
    <t>015435/84/DBP/2015</t>
  </si>
  <si>
    <t>2156/84/DBP/2014</t>
  </si>
  <si>
    <t>1221/84.03/DBM/2009</t>
  </si>
  <si>
    <t>015453/84/DBP/2015</t>
  </si>
  <si>
    <t>651/84.03/DBP/2014</t>
  </si>
  <si>
    <t>00229/84/DBP/2012</t>
  </si>
  <si>
    <t>016583/84/DBP/2015</t>
  </si>
  <si>
    <t>016584/84/DBP/2015</t>
  </si>
  <si>
    <t>015452/84/DBP/2015</t>
  </si>
  <si>
    <t>015451/84/DBP/2015</t>
  </si>
  <si>
    <t>2078/84/DBP/2014</t>
  </si>
  <si>
    <t>016081/84/DBP/2015</t>
  </si>
  <si>
    <t>633/84.03/DBM/2010</t>
  </si>
  <si>
    <t>016585/84/DBP/2015</t>
  </si>
  <si>
    <t>016082/84/DBP/2015</t>
  </si>
  <si>
    <t>015450/84/DBP/2015</t>
  </si>
  <si>
    <t>536/84/DBP/2013</t>
  </si>
  <si>
    <t>016586/84/DBP/2015</t>
  </si>
  <si>
    <t>016080/84/DBP/2015</t>
  </si>
  <si>
    <t>00481/84/DBP/2012</t>
  </si>
  <si>
    <t>00157/84/DBP/2012</t>
  </si>
  <si>
    <t>015449/84/DBP/2015</t>
  </si>
  <si>
    <t>016587/84/DBP/2015</t>
  </si>
  <si>
    <t>016588/84/DBP/2015</t>
  </si>
  <si>
    <t>318/84/DBP/2011</t>
  </si>
  <si>
    <t>1357/84.03/DBM/2009</t>
  </si>
  <si>
    <t>567/84/DBP/2013</t>
  </si>
  <si>
    <t>00410/84/DBP/2012</t>
  </si>
  <si>
    <t>016589/84/DBP/2015</t>
  </si>
  <si>
    <t>01103/84/DBP/2012</t>
  </si>
  <si>
    <t>00464/84/DBP/2012</t>
  </si>
  <si>
    <t>015447/84/DBP/2015</t>
  </si>
  <si>
    <t>00273/84/DBP/2012</t>
  </si>
  <si>
    <t>015922/84/DBP/2015</t>
  </si>
  <si>
    <t>016079/84/DBP/2015</t>
  </si>
  <si>
    <t>3430/84/DBP/2011</t>
  </si>
  <si>
    <t>015031/84/DBP/2015</t>
  </si>
  <si>
    <t>016078/84/DBP/2015</t>
  </si>
  <si>
    <t>015444/84/DBP/2015</t>
  </si>
  <si>
    <t>485/84/DBP/2013</t>
  </si>
  <si>
    <t>015464/84/DBP/2015</t>
  </si>
  <si>
    <t>016590/84/DBP/2015</t>
  </si>
  <si>
    <t>01247/84/DBP/2012</t>
  </si>
  <si>
    <t>016077/84/DBP/2015</t>
  </si>
  <si>
    <t>01273/84/DBP/2012</t>
  </si>
  <si>
    <t>016105/84/DBP/2015</t>
  </si>
  <si>
    <t>00223/84/DBP/2015</t>
  </si>
  <si>
    <t>016104/84/DBP/2015</t>
  </si>
  <si>
    <t>654/ 84/DBP/2011</t>
  </si>
  <si>
    <t>018384/84/DBP/2016</t>
  </si>
  <si>
    <t>015461/84/DBP/2015</t>
  </si>
  <si>
    <t>00088/84/DBP/2012</t>
  </si>
  <si>
    <t>015460/84/DBP/2015</t>
  </si>
  <si>
    <t>015032/84/DBP/2015</t>
  </si>
  <si>
    <t>016569/84/DBP/2015</t>
  </si>
  <si>
    <t>016103/84/DBP/2015</t>
  </si>
  <si>
    <t>016102/84/DBP/2015</t>
  </si>
  <si>
    <t>015458/84/DBP/2015</t>
  </si>
  <si>
    <t>00204/84/DBP/2015</t>
  </si>
  <si>
    <t>015457/84/DBP/2015</t>
  </si>
  <si>
    <t>2013 s.d 2014</t>
  </si>
  <si>
    <t>2265/84/DBP/2014</t>
  </si>
  <si>
    <t>016570/84/DBP/2015</t>
  </si>
  <si>
    <t>015456/84/DBP/2015</t>
  </si>
  <si>
    <t>00363/84/DBP/2012</t>
  </si>
  <si>
    <t>016571/84/DBP/2015</t>
  </si>
  <si>
    <t>00439/84/DBP/2015</t>
  </si>
  <si>
    <t>015455/84/DBP/2015</t>
  </si>
  <si>
    <t>00206/84/DBP/2015</t>
  </si>
  <si>
    <t>015454/84/DBP/2015</t>
  </si>
  <si>
    <t>015475/84/DBP/2015</t>
  </si>
  <si>
    <t>00274/84/DBP/2012</t>
  </si>
  <si>
    <t>015098/84/DBP/2015</t>
  </si>
  <si>
    <t>00207/84/DBP/2015</t>
  </si>
  <si>
    <t>1084/84.03/DBM/2009</t>
  </si>
  <si>
    <t>015473/84/DBP/2015</t>
  </si>
  <si>
    <t>016101/84/DBP/2015</t>
  </si>
  <si>
    <t>015472/84/DBP/2015</t>
  </si>
  <si>
    <t>015417/84/DBP/2015</t>
  </si>
  <si>
    <t>1534/84,03/DBM/2010</t>
  </si>
  <si>
    <t>00275/84/DBP/2012</t>
  </si>
  <si>
    <t>016451/84/DBP/2015</t>
  </si>
  <si>
    <t>015096/84/DBP/2015</t>
  </si>
  <si>
    <t>015470/84/DBP/2015</t>
  </si>
  <si>
    <t>663/84.03/DBP/2014</t>
  </si>
  <si>
    <t>015468/84/DBP/2015</t>
  </si>
  <si>
    <t>016100/84/DBP/2015</t>
  </si>
  <si>
    <t>00497/84/DBP/2015</t>
  </si>
  <si>
    <t>00430/84/DBP/2012</t>
  </si>
  <si>
    <t>014518/84/DBP/2015</t>
  </si>
  <si>
    <t>016573/84/DBP/2015</t>
  </si>
  <si>
    <t>00148/84/DBP/2012</t>
  </si>
  <si>
    <t>1535/84,03/DBM/2010</t>
  </si>
  <si>
    <t>00180/84/DBP/2015</t>
  </si>
  <si>
    <t>3356/84/DBP/2011</t>
  </si>
  <si>
    <t>016098/84/DBP/2015</t>
  </si>
  <si>
    <t>0261/84/DBP/2016</t>
  </si>
  <si>
    <t>014469/84/DBP/2015</t>
  </si>
  <si>
    <t>016096/84/DBP/2015</t>
  </si>
  <si>
    <t>015467/84/DBP/2015</t>
  </si>
  <si>
    <t>664/84.03/DBP/2014</t>
  </si>
  <si>
    <t>02618/84/DBP/2012</t>
  </si>
  <si>
    <t>012213/84/DBP/2015</t>
  </si>
  <si>
    <t>1819/84/DBP/2013</t>
  </si>
  <si>
    <t>016097/84/DBP/2015</t>
  </si>
  <si>
    <t>015218/84/DBP/2015</t>
  </si>
  <si>
    <t>015466/84/DBP/2015</t>
  </si>
  <si>
    <t>016046/84/DBP/2015</t>
  </si>
  <si>
    <t>016349/84/DBP/2015</t>
  </si>
  <si>
    <t>788/84/DBP/2011</t>
  </si>
  <si>
    <t>012184/84/DBP/2015</t>
  </si>
  <si>
    <t>015384/DBP/84/2015</t>
  </si>
  <si>
    <t>016045/84/DBP/2015</t>
  </si>
  <si>
    <t>3429/84/DBP/2011</t>
  </si>
  <si>
    <t>016044/84/DBP/2015</t>
  </si>
  <si>
    <t>015255/84/DBP/2015</t>
  </si>
  <si>
    <t>016043/84/DBP/2015</t>
  </si>
  <si>
    <t>017316/84/DBP/2015</t>
  </si>
  <si>
    <t>016042/84/DBP/2015</t>
  </si>
  <si>
    <t>016041/84/DBP/2015</t>
  </si>
  <si>
    <t>3361/84/DBP/2011</t>
  </si>
  <si>
    <t>016574/84/DBP/2015</t>
  </si>
  <si>
    <t>015632/84/DBP/2015</t>
  </si>
  <si>
    <t>00038/84/DBP/2012</t>
  </si>
  <si>
    <t>016040/84/DBP/2015</t>
  </si>
  <si>
    <t>016039/84/DBP/2015</t>
  </si>
  <si>
    <t>016348/84/DBP/2015</t>
  </si>
  <si>
    <t>3157/84/DBP/2011</t>
  </si>
  <si>
    <t>3453/84/DBP/2011</t>
  </si>
  <si>
    <t>016347/84/DBP/2015</t>
  </si>
  <si>
    <t>1307/84.03/DBM/2009</t>
  </si>
  <si>
    <t>518/84/DBP/2013</t>
  </si>
  <si>
    <t>01019/84/DBP/2012</t>
  </si>
  <si>
    <t>016346/84/DBP/2015</t>
  </si>
  <si>
    <t>00208/84/DBP/2015</t>
  </si>
  <si>
    <t>1657/84.03/DBM/2010</t>
  </si>
  <si>
    <t>01455/84/DBP/2012</t>
  </si>
  <si>
    <t>00369/84/DBP/2015</t>
  </si>
  <si>
    <t>016345/84/DBP/2015</t>
  </si>
  <si>
    <t>015231/84/DBP/2015</t>
  </si>
  <si>
    <t>00506/84/DBP/2015</t>
  </si>
  <si>
    <t>015093/84/DBP/2015</t>
  </si>
  <si>
    <t>016038/84/DBP/2015</t>
  </si>
  <si>
    <t>00087/84/DBP/2012</t>
  </si>
  <si>
    <t>079/84/DBP/2016</t>
  </si>
  <si>
    <t>838/84.03/DBM/2009</t>
  </si>
  <si>
    <t>250/07/DBP/2011</t>
  </si>
  <si>
    <t>015050/84/DBP/2015</t>
  </si>
  <si>
    <t>016344/84/DBP/2015</t>
  </si>
  <si>
    <t>837/84,03/DBM/2009</t>
  </si>
  <si>
    <t>00235/84/DBP/2012</t>
  </si>
  <si>
    <t>016577/84/DBP/2015</t>
  </si>
  <si>
    <t>015049/84/DBP/2015</t>
  </si>
  <si>
    <t>00209/84/DBP/2015</t>
  </si>
  <si>
    <t>00188/84/DBP/2015</t>
  </si>
  <si>
    <t>016343/84/DBP/2015</t>
  </si>
  <si>
    <t>016036/84/DBP/2015</t>
  </si>
  <si>
    <t>01274/84/DBP/2012</t>
  </si>
  <si>
    <t>016342/84/DBP/2015</t>
  </si>
  <si>
    <t>016340/84/DBP/2015</t>
  </si>
  <si>
    <t>016035/84/DBP/2015</t>
  </si>
  <si>
    <t>3452/84/DBP/2011</t>
  </si>
  <si>
    <t>016341/84/DBP/2015</t>
  </si>
  <si>
    <t>1018/84.03/DBP/2014</t>
  </si>
  <si>
    <t>0122/84/DBP/2016</t>
  </si>
  <si>
    <t>1009/84.03/DBM/2009</t>
  </si>
  <si>
    <t>016521/84/DBP/2015</t>
  </si>
  <si>
    <t>016034/84/DBP/2015</t>
  </si>
  <si>
    <t>016033/84/DBP/2015</t>
  </si>
  <si>
    <t>3441/84/DBP/2011</t>
  </si>
  <si>
    <t>016520/84/DBP/2015</t>
  </si>
  <si>
    <t>016578/84/DBP/2015</t>
  </si>
  <si>
    <t>00185/84/DBP/2012</t>
  </si>
  <si>
    <t>832/84.03/DBM/2009</t>
  </si>
  <si>
    <t>3431/84/DBP/2011</t>
  </si>
  <si>
    <t>016519/84/DBP/2015</t>
  </si>
  <si>
    <t>015048/84/DBP/2015</t>
  </si>
  <si>
    <t>016579/84/DBP/2015</t>
  </si>
  <si>
    <t>1355/84.03/DBM/2009</t>
  </si>
  <si>
    <t>752/84/DBP/2011</t>
  </si>
  <si>
    <t>016559/84/DBP/2015</t>
  </si>
  <si>
    <t>016518/84/DBP/2015</t>
  </si>
  <si>
    <t>016032/84/DBP/2015</t>
  </si>
  <si>
    <t>016516/84/DBP/2015</t>
  </si>
  <si>
    <t>016561/84/DBP/2015</t>
  </si>
  <si>
    <t>016031/84/DBP/2015</t>
  </si>
  <si>
    <t>1234/84.03/DBM/2009</t>
  </si>
  <si>
    <t>016030/84/DBP/2015</t>
  </si>
  <si>
    <t>016029/84/DBP/2015</t>
  </si>
  <si>
    <t>00147/84/DBP/2012</t>
  </si>
  <si>
    <t>016562/84/DBP/2015</t>
  </si>
  <si>
    <t>00974/84/DBP/2011</t>
  </si>
  <si>
    <t>016563/84/DBP/2015</t>
  </si>
  <si>
    <t>016028/84/DBP/2015</t>
  </si>
  <si>
    <t>015940/84/DBP/2015</t>
  </si>
  <si>
    <t>3288/84/DBP/2011</t>
  </si>
  <si>
    <t>01063/84/DBP/2012</t>
  </si>
  <si>
    <t>753/84/DBP/2011</t>
  </si>
  <si>
    <t>016564/84/DBP/2015</t>
  </si>
  <si>
    <t>00215/84/DBP/2012</t>
  </si>
  <si>
    <t>016026/84/DBP/2015</t>
  </si>
  <si>
    <t>016565/84/DBP/2015</t>
  </si>
  <si>
    <t>016024/84/DBP/2015</t>
  </si>
  <si>
    <t>799/84/DBP/2011</t>
  </si>
  <si>
    <t>01020/84/DBP/2012</t>
  </si>
  <si>
    <t>014177/84/DBP/2015</t>
  </si>
  <si>
    <t>016023/84/DBP/2015</t>
  </si>
  <si>
    <t>00202/84/DBP/2015</t>
  </si>
  <si>
    <t>01881/84/DBP/2012</t>
  </si>
  <si>
    <t>016022/84/DBP/2015</t>
  </si>
  <si>
    <t>016566/84/DBP/2015</t>
  </si>
  <si>
    <t>016514/84/DBP/2015</t>
  </si>
  <si>
    <t>00072/84/DBP/2012</t>
  </si>
  <si>
    <t>015037/84/DBP/2015</t>
  </si>
  <si>
    <t>016567/84/DBP/2015</t>
  </si>
  <si>
    <t>559/84/DBP/2013</t>
  </si>
  <si>
    <t>016021/84/DBP/2015</t>
  </si>
  <si>
    <t>527/84/DBP/2013</t>
  </si>
  <si>
    <t>016568/84/DBP/2015</t>
  </si>
  <si>
    <t>00249/84/DBP/2015</t>
  </si>
  <si>
    <t>1075/84.03/DBM/2009</t>
  </si>
  <si>
    <t>016020/84/DBP/2015</t>
  </si>
  <si>
    <t>016019/84/DBP/2015</t>
  </si>
  <si>
    <t>016018/84/DBP/2015</t>
  </si>
  <si>
    <t>016017/84/DBP/2015</t>
  </si>
  <si>
    <t>015996/84/DBP/2015</t>
  </si>
  <si>
    <t>015995/84/DBP/2015</t>
  </si>
  <si>
    <t>016513/84/DBP/2015</t>
  </si>
  <si>
    <t>016512/84/DBP/2015</t>
  </si>
  <si>
    <t>016511/84/DBP/2015</t>
  </si>
  <si>
    <t>1646/84.03/DBM/2010</t>
  </si>
  <si>
    <t>016538/84/DBP/2015</t>
  </si>
  <si>
    <t>016537/84/DBP/2015</t>
  </si>
  <si>
    <t>015383/DBP/84/2015</t>
  </si>
  <si>
    <t>016536/84/DBP/2015</t>
  </si>
  <si>
    <t>016535/84/DBP/2015</t>
  </si>
  <si>
    <t>015994/84/DBP/2015</t>
  </si>
  <si>
    <t>00095/84/DBP/2012</t>
  </si>
  <si>
    <t>015993/84/DBP/2016</t>
  </si>
  <si>
    <t>015992/84/DBP/2017</t>
  </si>
  <si>
    <t>015991/84/DBP/2015</t>
  </si>
  <si>
    <t>656/84.03/DBP/2014</t>
  </si>
  <si>
    <t>015990/84/DBP/2015</t>
  </si>
  <si>
    <t>839/84/DBP/2011</t>
  </si>
  <si>
    <t>00373/84/DBP/2012</t>
  </si>
  <si>
    <t>014749/84/DBP/2015</t>
  </si>
  <si>
    <t>014751/84/DBP/2015</t>
  </si>
  <si>
    <t>014752/84/DBP/2015</t>
  </si>
  <si>
    <t>016534/84/DBP/2015</t>
  </si>
  <si>
    <t>3310/84/DBP/2011</t>
  </si>
  <si>
    <t>015989/84/DBP/2015</t>
  </si>
  <si>
    <t>015988/84/DBP/2015</t>
  </si>
  <si>
    <t>00538/84/DBP/2015</t>
  </si>
  <si>
    <t>015987/84/DBP/2015</t>
  </si>
  <si>
    <t>8870/84/DBP/2011</t>
  </si>
  <si>
    <t>016533/84/DBP/2015</t>
  </si>
  <si>
    <t>1428/84.03/DBM/2009</t>
  </si>
  <si>
    <t>015046/84/DBP/2015</t>
  </si>
  <si>
    <t>3128/84/DBP/2011</t>
  </si>
  <si>
    <t>015986/84/DBP/2015</t>
  </si>
  <si>
    <t>014234/84/DBP/2015</t>
  </si>
  <si>
    <t>015985/84/DBP/2015</t>
  </si>
  <si>
    <t>00096/84/DBP/2012</t>
  </si>
  <si>
    <t>016532/84/DBP/2015</t>
  </si>
  <si>
    <t>00201/84/DBP/2015</t>
  </si>
  <si>
    <t>015984/84/DBP/2015</t>
  </si>
  <si>
    <t>015779/84/DBP/2015</t>
  </si>
  <si>
    <t>015982/84/DBP/2015</t>
  </si>
  <si>
    <t>014235/84/DBP/2015</t>
  </si>
  <si>
    <t>015981/84/DBP/2016</t>
  </si>
  <si>
    <t>00435/84/DBP/2012</t>
  </si>
  <si>
    <t>015785/84/DBP/2015</t>
  </si>
  <si>
    <t>476/84/DBP/2013</t>
  </si>
  <si>
    <t>014236/84/DBP/2015</t>
  </si>
  <si>
    <t>015980/84/DBP/2015</t>
  </si>
  <si>
    <t>016404/84/DBP/2015</t>
  </si>
  <si>
    <t>014741/84/DBP/2015</t>
  </si>
  <si>
    <t>015979/84/DBP/2015</t>
  </si>
  <si>
    <t>015780/84/DBP/2015</t>
  </si>
  <si>
    <t>015045/84/DBP/2015</t>
  </si>
  <si>
    <t>1054/84.03/DBM/2009</t>
  </si>
  <si>
    <t>01454/84/DBP/2012</t>
  </si>
  <si>
    <t>014237/84/DBP/2015</t>
  </si>
  <si>
    <t>00374/84/DBP/2012</t>
  </si>
  <si>
    <t>1100/84/DBP/2013</t>
  </si>
  <si>
    <t>015198/84/DBP/2015</t>
  </si>
  <si>
    <t>654/84.03/DBP/2014</t>
  </si>
  <si>
    <t>014436/84/DBP/2015</t>
  </si>
  <si>
    <t>015977/84/DBP/2015</t>
  </si>
  <si>
    <t>655/84.03/DBP/2014</t>
  </si>
  <si>
    <t>014328/84/DBP/2015</t>
  </si>
  <si>
    <t>3129/847/DBP/2011</t>
  </si>
  <si>
    <t>015781/84/DBP/2015</t>
  </si>
  <si>
    <t>01099/84/DBP/2012</t>
  </si>
  <si>
    <t>016016/84/DBP/2015</t>
  </si>
  <si>
    <t>540/84/DBP/2013</t>
  </si>
  <si>
    <t>00360/84/DBP/2015</t>
  </si>
  <si>
    <t>015782/84/DBP/2015</t>
  </si>
  <si>
    <t>016403/84/DBP/2015</t>
  </si>
  <si>
    <t>3450/84/DBP/2011</t>
  </si>
  <si>
    <t>014742/84/DBP/2015</t>
  </si>
  <si>
    <t>016015/84/DBP/2015</t>
  </si>
  <si>
    <t>653/84.03/DBP/2014</t>
  </si>
  <si>
    <t>016013/84/DBP/2015</t>
  </si>
  <si>
    <t>3144/84/DBP/2011</t>
  </si>
  <si>
    <t>516/84/DBP/2013</t>
  </si>
  <si>
    <t>015920/84/DBP/2015</t>
  </si>
  <si>
    <t>00200/84/DBP/2015</t>
  </si>
  <si>
    <t>016012/84/DBP/2015</t>
  </si>
  <si>
    <t>016011/84/DBP/2015</t>
  </si>
  <si>
    <t>016010/84/DBP/2015</t>
  </si>
  <si>
    <t>016009/84/DBP/2015</t>
  </si>
  <si>
    <t>016008/84/DBP/2015</t>
  </si>
  <si>
    <t>702/84/DBP/2013</t>
  </si>
  <si>
    <t>00498/84/DBP/2015</t>
  </si>
  <si>
    <t>00491/84/DBP/2012</t>
  </si>
  <si>
    <t>1418/84.03/DBM/2009</t>
  </si>
  <si>
    <t>796/84/DBp/2011</t>
  </si>
  <si>
    <t>014743/84/DBP/2015</t>
  </si>
  <si>
    <t>016007/84/DBP/2015</t>
  </si>
  <si>
    <t>014563/84/DBP/2015</t>
  </si>
  <si>
    <t>016402/84/DBP/2015</t>
  </si>
  <si>
    <t>31116/84/DBP/20111</t>
  </si>
  <si>
    <t>38/84/DBP/2013</t>
  </si>
  <si>
    <t>018395/84/DBP/2016</t>
  </si>
  <si>
    <t>015775/84/DBP/2015</t>
  </si>
  <si>
    <t>3117/84/DBP/2011</t>
  </si>
  <si>
    <t>797/84.03/DBM/2010</t>
  </si>
  <si>
    <t>015382/DBP/84/2015</t>
  </si>
  <si>
    <t>1764/84.03/DBM/2010</t>
  </si>
  <si>
    <t>795/84/DBP/2011</t>
  </si>
  <si>
    <t>0264/84/DBP/2016</t>
  </si>
  <si>
    <t>015379/84/DBP/2015</t>
  </si>
  <si>
    <t>016401/84/DBP/2015</t>
  </si>
  <si>
    <t>014926/84/DBP/2015</t>
  </si>
  <si>
    <t>00952/84/DBP/2012</t>
  </si>
  <si>
    <t>015378/84/DBP/2015</t>
  </si>
  <si>
    <t>452/84/DBP/2013</t>
  </si>
  <si>
    <t>1536/84.03/DBP/2014</t>
  </si>
  <si>
    <t>015776/84/DBP/2015</t>
  </si>
  <si>
    <t>754/84/DBP/2011</t>
  </si>
  <si>
    <t>3112/84/DBP/2011</t>
  </si>
  <si>
    <t>00479/84/DBP/2012</t>
  </si>
  <si>
    <t>015777/84/DBP/2015</t>
  </si>
  <si>
    <t>016415/84/DBP/2015</t>
  </si>
  <si>
    <t>015377/84/DBP/2015</t>
  </si>
  <si>
    <t>015778/84/DBP/2015</t>
  </si>
  <si>
    <t>1459/84/DBP/2014</t>
  </si>
  <si>
    <t>014590/84/DBP/2015</t>
  </si>
  <si>
    <t>015919/84/DBP/2015</t>
  </si>
  <si>
    <t>015762/84/DBP/2015</t>
  </si>
  <si>
    <t>014591/84/DBP/2015</t>
  </si>
  <si>
    <t>00144/84/DBP/2012</t>
  </si>
  <si>
    <t>015376/84/DBP/2015</t>
  </si>
  <si>
    <t>3449/84/DBP/2011</t>
  </si>
  <si>
    <t>014562/84/DBP/2015</t>
  </si>
  <si>
    <t>00384/84/DBP/2012</t>
  </si>
  <si>
    <t>014560/84/DBP/2015</t>
  </si>
  <si>
    <t>00500/84/DBP/2015</t>
  </si>
  <si>
    <t>479/84/DBP/2013</t>
  </si>
  <si>
    <t>015272/84/DBP/2015</t>
  </si>
  <si>
    <t>00231/84/DBP/2012</t>
  </si>
  <si>
    <t>015375/84/DBP/2015</t>
  </si>
  <si>
    <t>015374/84/DBP/2015</t>
  </si>
  <si>
    <t>015372/84/DBP/2015</t>
  </si>
  <si>
    <t>00143/84/DBP/2012</t>
  </si>
  <si>
    <t>3284/84/DBP/2011</t>
  </si>
  <si>
    <t>014559/84/DBP/2015</t>
  </si>
  <si>
    <t>01128/84/DBP/2015</t>
  </si>
  <si>
    <t>015273/84/DBP/2015</t>
  </si>
  <si>
    <t>015371/84/DBP/2015</t>
  </si>
  <si>
    <t>015274/84/DBP/2015</t>
  </si>
  <si>
    <t>015369/84/DBP/2015</t>
  </si>
  <si>
    <t>015275/84/DBP/2015</t>
  </si>
  <si>
    <t>015807/84/DBP/2015</t>
  </si>
  <si>
    <t>494/84/DBP/2013</t>
  </si>
  <si>
    <t>085/84/DBP/2016</t>
  </si>
  <si>
    <t>01461/84/DBP/2012</t>
  </si>
  <si>
    <t>015806/84/DBP/2015</t>
  </si>
  <si>
    <t>554/84/DBP/2013</t>
  </si>
  <si>
    <t>2166/84/DBP/2014</t>
  </si>
  <si>
    <t>373/84/DBP/2013</t>
  </si>
  <si>
    <t>015044/84/DBP/2015</t>
  </si>
  <si>
    <t>3193/84/DBP/2011</t>
  </si>
  <si>
    <t>015688/84/DBP/2015</t>
  </si>
  <si>
    <t>1112/84.03/DBM/2009</t>
  </si>
  <si>
    <t>015805/84/DBP/2015</t>
  </si>
  <si>
    <t>014536/84/DBP/2015</t>
  </si>
  <si>
    <t>017313/84/DBP/2015</t>
  </si>
  <si>
    <t>015804/84/DBP/2015</t>
  </si>
  <si>
    <t>539/84/DBP/2013</t>
  </si>
  <si>
    <t>783/84/DBP/2011</t>
  </si>
  <si>
    <t>018396/84/DBP/2016</t>
  </si>
  <si>
    <t>2167/84/DBP/2014</t>
  </si>
  <si>
    <t>015381/DBP/84/2015</t>
  </si>
  <si>
    <t>1661/84.03/DBM/2010</t>
  </si>
  <si>
    <t>015798/84/DBP/2015</t>
  </si>
  <si>
    <t>015799/84/DBP/2015</t>
  </si>
  <si>
    <t>3192/84/DBP/2011</t>
  </si>
  <si>
    <t>015278/84/DBP/2015</t>
  </si>
  <si>
    <t>3202/84/DBP/2011</t>
  </si>
  <si>
    <t>453/84/DBP/2013</t>
  </si>
  <si>
    <t>01326/84/DBP/2012</t>
  </si>
  <si>
    <t>3097/84/DBP/2011</t>
  </si>
  <si>
    <t>014694/84/DBP/2015</t>
  </si>
  <si>
    <t>015800/84/DBP/2015</t>
  </si>
  <si>
    <t>014695/84/DBP/2015</t>
  </si>
  <si>
    <t>016409/84/DBP/2015</t>
  </si>
  <si>
    <t>1081/84/DBP/2013</t>
  </si>
  <si>
    <t>3130/84/DBP/2011</t>
  </si>
  <si>
    <t>014696/84/DBP/2015</t>
  </si>
  <si>
    <t>016406/84/DBP/2015</t>
  </si>
  <si>
    <t>3099/84/DBP/2011</t>
  </si>
  <si>
    <t>3098/84/DBP/2011</t>
  </si>
  <si>
    <t>3100/84/DBP/2011</t>
  </si>
  <si>
    <t>3127/84/DBP/2011</t>
  </si>
  <si>
    <t>015888/84/DBP/2015</t>
  </si>
  <si>
    <t>015803/84/DBP/2015</t>
  </si>
  <si>
    <t>00097/84/DBP/2012</t>
  </si>
  <si>
    <t>01196/84/DBP/2012</t>
  </si>
  <si>
    <t>00199/84/DBP/2015</t>
  </si>
  <si>
    <t>3201/84/DBP/2011</t>
  </si>
  <si>
    <t>991/84.03/DBM/2009</t>
  </si>
  <si>
    <t>015753/84/DBP/2015</t>
  </si>
  <si>
    <t>018359/84/DBP/2015</t>
  </si>
  <si>
    <t>014697/84/DBP/2015</t>
  </si>
  <si>
    <t>014698/84/DBP/2015</t>
  </si>
  <si>
    <t>464/84/DBP/2013</t>
  </si>
  <si>
    <t>3203/84/DBP/2011</t>
  </si>
  <si>
    <t>015801/84/DBP/2015</t>
  </si>
  <si>
    <t>2071/84/DBP/2014</t>
  </si>
  <si>
    <t>015802/84/DBP/2015</t>
  </si>
  <si>
    <t>015797/84/DBP/2015</t>
  </si>
  <si>
    <t>015263/84/DBP/2015</t>
  </si>
  <si>
    <t>825/84.03/DBM/2009</t>
  </si>
  <si>
    <t>014924/84/DBP/2015</t>
  </si>
  <si>
    <t>01466/84/DBP/2012</t>
  </si>
  <si>
    <t>015262/84/DBP/2015</t>
  </si>
  <si>
    <t>01047/84/DBP/2012</t>
  </si>
  <si>
    <t>3165/84/DBP/2011</t>
  </si>
  <si>
    <t>517/84/DBP/2013</t>
  </si>
  <si>
    <t>015889/84/DBP/2015</t>
  </si>
  <si>
    <t>00170/84/DBP/2012</t>
  </si>
  <si>
    <t>00835/84/DBP/2012</t>
  </si>
  <si>
    <t>014700/84/DBP/2015</t>
  </si>
  <si>
    <t>015261/84/DBP/2015</t>
  </si>
  <si>
    <t>015890/84/DBP/2015</t>
  </si>
  <si>
    <t>015260/84/DBP/2015</t>
  </si>
  <si>
    <t>015298/84/DBP/2015</t>
  </si>
  <si>
    <t>015305/84/DBP/2015</t>
  </si>
  <si>
    <t>015894/84/DBP/2015</t>
  </si>
  <si>
    <t>3443/84/DBP/2011</t>
  </si>
  <si>
    <t>9500/84/DBP/2011</t>
  </si>
  <si>
    <t>3614/84/DBP/2011</t>
  </si>
  <si>
    <t>015893/84/DBP/2015</t>
  </si>
  <si>
    <t>014701/84/DBP/2015</t>
  </si>
  <si>
    <t>0126/84/DBP/2016</t>
  </si>
  <si>
    <t>014702/84/DBP/2015</t>
  </si>
  <si>
    <t>017311/84/DBP/2015</t>
  </si>
  <si>
    <t>513/84/DBP/2013</t>
  </si>
  <si>
    <t>00198/84/DBP/2015</t>
  </si>
  <si>
    <t>015304/84/DBP/2015</t>
  </si>
  <si>
    <t>015303/84/DBP/2015</t>
  </si>
  <si>
    <t>015892/84/DBP/2015</t>
  </si>
  <si>
    <t>015302/84/DBP/2015</t>
  </si>
  <si>
    <t>015301/84/DBP/2015</t>
  </si>
  <si>
    <t>016412/84/DBP/2015</t>
  </si>
  <si>
    <t>016411/84/DBP/2015</t>
  </si>
  <si>
    <t>014757/84/DBP/2015</t>
  </si>
  <si>
    <t>015891/84/DBP/2015</t>
  </si>
  <si>
    <t>780/84/DBP/2011</t>
  </si>
  <si>
    <t>014758/84/DBP/2015</t>
  </si>
  <si>
    <t>826/84/DBP/2011</t>
  </si>
  <si>
    <t>37/84/DBP/2013</t>
  </si>
  <si>
    <t>00158/84/DBP/2012</t>
  </si>
  <si>
    <t>015895/84/DBP/2015</t>
  </si>
  <si>
    <t>015243/84/DBP/2015</t>
  </si>
  <si>
    <t>015242/84/DBP/2015</t>
  </si>
  <si>
    <t>015241/84/DBP/2015</t>
  </si>
  <si>
    <t>1758/84.03/DBM/09</t>
  </si>
  <si>
    <t>2079/84/DBP/2014</t>
  </si>
  <si>
    <t>015896/84/DBP/2015</t>
  </si>
  <si>
    <t>014759/84/DBP/2015</t>
  </si>
  <si>
    <t>015897/84/DBP/2015</t>
  </si>
  <si>
    <t>01191/84/DBP/2012</t>
  </si>
  <si>
    <t>00141/84/DBP/2012</t>
  </si>
  <si>
    <t>015239/84/DBP/2015</t>
  </si>
  <si>
    <t>016410/84/DBP/2015</t>
  </si>
  <si>
    <t>016407/84/DBP/2015</t>
  </si>
  <si>
    <t>014750/84/DBP/2015</t>
  </si>
  <si>
    <t>00142/84/DBP/2012</t>
  </si>
  <si>
    <t>015238/84/DBP/2015</t>
  </si>
  <si>
    <t>014760/84/DBP/2015</t>
  </si>
  <si>
    <t>015898/84/DBP/2015</t>
  </si>
  <si>
    <t>014761/84/DBP/2015</t>
  </si>
  <si>
    <t>015237/84/DBP/2015</t>
  </si>
  <si>
    <t>015236/84/DBP/2015</t>
  </si>
  <si>
    <t>1114/84.03/dbm/2009</t>
  </si>
  <si>
    <t>015266/84/DBP/2015</t>
  </si>
  <si>
    <t>015899/84/DBP/2015</t>
  </si>
  <si>
    <t>016408/84/DBP/2015</t>
  </si>
  <si>
    <t>015911/84/DBP/2015</t>
  </si>
  <si>
    <t>015912/84/DBP/2015</t>
  </si>
  <si>
    <t>015913/84/DBP/2015</t>
  </si>
  <si>
    <t>015264/84/DBP/2015</t>
  </si>
  <si>
    <t>015914/84/DBP/2015</t>
  </si>
  <si>
    <t>015915/84/DBP/2015</t>
  </si>
  <si>
    <t>1204/84.03/DBM/2009</t>
  </si>
  <si>
    <t>015916/84/DBP/2015</t>
  </si>
  <si>
    <t>015265/84/DBP/2015</t>
  </si>
  <si>
    <t>648/84.03/DBP/2014</t>
  </si>
  <si>
    <t>015300/84/DBP/2015</t>
  </si>
  <si>
    <t>533/84/DBP/2013</t>
  </si>
  <si>
    <t>015299/84/DBP/2015</t>
  </si>
  <si>
    <t>2076/84/DBP/2014</t>
  </si>
  <si>
    <t>3164/84/DBP/2011</t>
  </si>
  <si>
    <t>015635/84/DBP/2015</t>
  </si>
  <si>
    <t>014762/84/DBP/2015</t>
  </si>
  <si>
    <t>722/84/DBP/2011</t>
  </si>
  <si>
    <t>00122/84/DBP/2012</t>
  </si>
  <si>
    <t>015917/84/DBP/2015</t>
  </si>
  <si>
    <t>01639184/DBP/2015</t>
  </si>
  <si>
    <t>015259/84/DBP/2015</t>
  </si>
  <si>
    <t>015918/84/DBP/2015</t>
  </si>
  <si>
    <t>015297/84/DBP/2015</t>
  </si>
  <si>
    <t>493/84/DBP/2013</t>
  </si>
  <si>
    <t>016392/84/DBP/2015</t>
  </si>
  <si>
    <t>469/84/DBP/2013</t>
  </si>
  <si>
    <t>1452/84/DBP/2014</t>
  </si>
  <si>
    <t>2267/84/DBP/2014</t>
  </si>
  <si>
    <t>3447/84/DBP/2011</t>
  </si>
  <si>
    <t>3163/84/DBP/2011</t>
  </si>
  <si>
    <t>3212/84/DBP/2011</t>
  </si>
  <si>
    <t>015686/84/DBP/2015</t>
  </si>
  <si>
    <t>015685/84/DBP/2015</t>
  </si>
  <si>
    <t>014763/84/DBP/2015</t>
  </si>
  <si>
    <t>014521/84/DBP/2015</t>
  </si>
  <si>
    <t>015684/84/DBP/2015</t>
  </si>
  <si>
    <t>015696/84/DBP/2015</t>
  </si>
  <si>
    <t>015683/84/DBP/2015</t>
  </si>
  <si>
    <t>016417/84/DBP/2015</t>
  </si>
  <si>
    <t>1108/84.03/DBM/2009</t>
  </si>
  <si>
    <t>00480/84/DBP/2012</t>
  </si>
  <si>
    <t>016393/84/DBP/2015</t>
  </si>
  <si>
    <t>560/84/DBP/2013</t>
  </si>
  <si>
    <t>00788/84/DBP/2012</t>
  </si>
  <si>
    <t>014764/84/DBP/2015</t>
  </si>
  <si>
    <t>015713/84/DBP/2015</t>
  </si>
  <si>
    <t>015682/84/DBP/2015</t>
  </si>
  <si>
    <t>1050/84/DBP/2013</t>
  </si>
  <si>
    <t>00226/84/DBP/2012</t>
  </si>
  <si>
    <t>015681/84/DBP/2015</t>
  </si>
  <si>
    <t>3281/84/DBP/2011</t>
  </si>
  <si>
    <t>016390/84/DBP/2015</t>
  </si>
  <si>
    <t>015680/84/DBP/2015</t>
  </si>
  <si>
    <t>014765/84/DBP/2015</t>
  </si>
  <si>
    <t>015679/84/DBP/2015</t>
  </si>
  <si>
    <t>531/84/DBP/2013</t>
  </si>
  <si>
    <t>3276/84/DBP/2011</t>
  </si>
  <si>
    <t>014766/84/DBP/2015</t>
  </si>
  <si>
    <t>015698/84/DBP/2015</t>
  </si>
  <si>
    <t>015690/84/DBP/2015</t>
  </si>
  <si>
    <t>1232/84.03/DBM/2009</t>
  </si>
  <si>
    <t>015678/84/DBP/2015</t>
  </si>
  <si>
    <t>015699/84/DBP/2015</t>
  </si>
  <si>
    <t>1077/84.03/DBM/2009</t>
  </si>
  <si>
    <t>00504/84/DBP/2015</t>
  </si>
  <si>
    <t>3315/84/DBP/2011</t>
  </si>
  <si>
    <t>00191/84/DBP/2012</t>
  </si>
  <si>
    <t>907/84.03/DBM/2009</t>
  </si>
  <si>
    <t>015677/84/DBP/2015</t>
  </si>
  <si>
    <t>2216/84/DBP/2014</t>
  </si>
  <si>
    <t>015676/84/DBP/2015</t>
  </si>
  <si>
    <t>367/84/DBP/2013</t>
  </si>
  <si>
    <t>01135/84/DBP/2015</t>
  </si>
  <si>
    <t>1078/84/DBP/2013</t>
  </si>
  <si>
    <t>1135/84.03/DBM/2009</t>
  </si>
  <si>
    <t>015675/84/DBP/2015</t>
  </si>
  <si>
    <t>015267/84/DBP/2015</t>
  </si>
  <si>
    <t>015672/84/DBP/2015</t>
  </si>
  <si>
    <t>3615/84/DBP/2011</t>
  </si>
  <si>
    <t>015268/84/DBP/2015</t>
  </si>
  <si>
    <t>016397/84/DBP/2015</t>
  </si>
  <si>
    <t>016394/84/DBP/2015</t>
  </si>
  <si>
    <t>014768/84/DBP/2015</t>
  </si>
  <si>
    <t>00370/84/DBP/2015</t>
  </si>
  <si>
    <t>015670/84/DBP/2015</t>
  </si>
  <si>
    <t>015757/84/DBP/2015</t>
  </si>
  <si>
    <t>721/84/DBP/2011</t>
  </si>
  <si>
    <t>015286/84/DBP/2015</t>
  </si>
  <si>
    <t>794/84/DBP/2011</t>
  </si>
  <si>
    <t>3141/84.03/DBM/2010</t>
  </si>
  <si>
    <t>015285/84/DBP/2015</t>
  </si>
  <si>
    <t>016396/84/DBP/2015</t>
  </si>
  <si>
    <t>012915/84/DBP/2015</t>
  </si>
  <si>
    <t>712/84.03/DBM/2010</t>
  </si>
  <si>
    <t>014524/84/DBP/2015</t>
  </si>
  <si>
    <t>00257/84/DBP/2012</t>
  </si>
  <si>
    <t>015284/84/DBP/2015</t>
  </si>
  <si>
    <t>00496/84/DBP/2012</t>
  </si>
  <si>
    <t>2075/84/DBP/2014</t>
  </si>
  <si>
    <t>01517/84/DBP/2012</t>
  </si>
  <si>
    <t>015283/84/DBP/2015</t>
  </si>
  <si>
    <t>653/ 84/DBP/2011</t>
  </si>
  <si>
    <t>00509/84/DBP/2015</t>
  </si>
  <si>
    <t>012913/84/DBP/2015</t>
  </si>
  <si>
    <t>015270/84/DBP/2015</t>
  </si>
  <si>
    <t>015282/84/DBP/2015</t>
  </si>
  <si>
    <t>015281/84/DBP/2015</t>
  </si>
  <si>
    <t>496/84/DBP/2013</t>
  </si>
  <si>
    <t>3619/84/DBP/2011</t>
  </si>
  <si>
    <t>014769/84/DBP/2015</t>
  </si>
  <si>
    <t>800/84.03/DBM/2010</t>
  </si>
  <si>
    <t>613/84.03/DBM/2010</t>
  </si>
  <si>
    <t>016395/84/DBP/2015</t>
  </si>
  <si>
    <t>015279/84/DBP/2015</t>
  </si>
  <si>
    <t>015674/84/DBP/2015</t>
  </si>
  <si>
    <t>014770/84/DBP/2015</t>
  </si>
  <si>
    <t>3271/84/DBP/2011</t>
  </si>
  <si>
    <t>00377/84/DBP/2015</t>
  </si>
  <si>
    <t>014771/84/DBP/2015</t>
  </si>
  <si>
    <t>016413/84/DBP/2015</t>
  </si>
  <si>
    <t>015269/84/DBP/2015</t>
  </si>
  <si>
    <t>016377/84/DBP/2015</t>
  </si>
  <si>
    <t>3161/84/DBP/2011</t>
  </si>
  <si>
    <t>016376/84/DBP/2015</t>
  </si>
  <si>
    <t>2272/84/DBP/2014</t>
  </si>
  <si>
    <t>015673/84/DBP/2015</t>
  </si>
  <si>
    <t>1067/84/DBP/2013</t>
  </si>
  <si>
    <t>363/84/DBP/2013</t>
  </si>
  <si>
    <t>015668/84/DBP/2015</t>
  </si>
  <si>
    <t>015667/84/DBP/2015</t>
  </si>
  <si>
    <t>00099/84/DBP/2012</t>
  </si>
  <si>
    <t>015666/84/DBP/2015</t>
  </si>
  <si>
    <t>496/84.03/DBM/2010</t>
  </si>
  <si>
    <t>01110/84/DBP/2015</t>
  </si>
  <si>
    <t>015665/84/DBP/2015</t>
  </si>
  <si>
    <t>00507/84/DBP/2015</t>
  </si>
  <si>
    <t>014772/84/DBP/2015</t>
  </si>
  <si>
    <t>00614/84/DBP/2015</t>
  </si>
  <si>
    <t>00512/84/DBP/2015</t>
  </si>
  <si>
    <t>00082/84/DBP/2012</t>
  </si>
  <si>
    <t>015664/84/DBP/2015</t>
  </si>
  <si>
    <t>015663/84/DBP/2015</t>
  </si>
  <si>
    <t>014773/84/DBP/2015</t>
  </si>
  <si>
    <t>015662/84/DBP/2015</t>
  </si>
  <si>
    <t>01150/84/DBP/2015</t>
  </si>
  <si>
    <t>015660/84/DBP/2015</t>
  </si>
  <si>
    <t>00085/84/DBP/2012</t>
  </si>
  <si>
    <t>014925/84/DBP/2015</t>
  </si>
  <si>
    <t>015357/84/DBP/2015</t>
  </si>
  <si>
    <t>00375/84/DBP/2015</t>
  </si>
  <si>
    <t>015358/84/DBP/2015</t>
  </si>
  <si>
    <t>724/84/DBP/2011</t>
  </si>
  <si>
    <t>016373/84/DBP/2015</t>
  </si>
  <si>
    <t>016385/84/DBP/2015</t>
  </si>
  <si>
    <t>980/84.03/DBM/2009</t>
  </si>
  <si>
    <t>015356/84/DBP/2015</t>
  </si>
  <si>
    <t>016374/84/DBP/2015</t>
  </si>
  <si>
    <t>550/84/DBP/2013</t>
  </si>
  <si>
    <t>016372/84/DBP/2015</t>
  </si>
  <si>
    <t>015355/84/DBP/2015</t>
  </si>
  <si>
    <t>014774/84/DBP/2015</t>
  </si>
  <si>
    <t>014767/84/DBP/2015</t>
  </si>
  <si>
    <t>1118/82.05/DBP/2014</t>
  </si>
  <si>
    <t>766/84/DBP/2011</t>
  </si>
  <si>
    <t>01327/84/DBP/2012</t>
  </si>
  <si>
    <t>00386/84/DBP/2012</t>
  </si>
  <si>
    <t>015693/84/DBP/2015</t>
  </si>
  <si>
    <t>3616/84/DBP/2011</t>
  </si>
  <si>
    <t>015354/84/DBP/2015</t>
  </si>
  <si>
    <t>014525/84/DBP/2015</t>
  </si>
  <si>
    <t>00493/84/DBP/2012</t>
  </si>
  <si>
    <t>016380/84/DBP/2015</t>
  </si>
  <si>
    <t>016400/84/DBP/2015</t>
  </si>
  <si>
    <t>014775/84/DBP/2015</t>
  </si>
  <si>
    <t>014776/84/DBP/2015</t>
  </si>
  <si>
    <t>016399/84/DBP/2015</t>
  </si>
  <si>
    <t>016370/84/DBP/2015</t>
  </si>
  <si>
    <t>016433/84/DBP/2015</t>
  </si>
  <si>
    <t>00455/84/DBP/2012</t>
  </si>
  <si>
    <t>014777/84/DBP/2015</t>
  </si>
  <si>
    <t>015333/84/DBP/2015</t>
  </si>
  <si>
    <t>764/84/DBP/2011</t>
  </si>
  <si>
    <t>014778/84/DBP/2015</t>
  </si>
  <si>
    <t>015353/84/DBP/2015</t>
  </si>
  <si>
    <t>014526/84/DBP/2015</t>
  </si>
  <si>
    <t>016419/84/DBP/2015</t>
  </si>
  <si>
    <t>00819/84/DBP/2012</t>
  </si>
  <si>
    <t>508/84/DBP/2013</t>
  </si>
  <si>
    <t>014779/84/DBP/2015</t>
  </si>
  <si>
    <t>1453/84/DBP/2014</t>
  </si>
  <si>
    <t>014780/84/DBP/2015</t>
  </si>
  <si>
    <t>016398/84/DBP/2015</t>
  </si>
  <si>
    <t>015751/84/DBP/2015</t>
  </si>
  <si>
    <t>014781/84/DBP/2015</t>
  </si>
  <si>
    <t>016299/84/DBP/2015</t>
  </si>
  <si>
    <t>1205/84.03/DBM/2009</t>
  </si>
  <si>
    <t>015352/84/DBP/2015</t>
  </si>
  <si>
    <t>015351/84/DBP/2015</t>
  </si>
  <si>
    <t>015350/84/DBP/2015</t>
  </si>
  <si>
    <t>016378/84/DBP/2015</t>
  </si>
  <si>
    <t>015752/84/DBP/2015</t>
  </si>
  <si>
    <t>00364/84/DBP/2015</t>
  </si>
  <si>
    <t>015368/84/DBP/2015</t>
  </si>
  <si>
    <t>015366/84/DBP/2015</t>
  </si>
  <si>
    <t>016383/84/DBP/2015</t>
  </si>
  <si>
    <t>828/84/DBP/2011</t>
  </si>
  <si>
    <t>014782/84/DBP/2015</t>
  </si>
  <si>
    <t>00518/84/DBP/2015</t>
  </si>
  <si>
    <t>014783/84/DBP/2015</t>
  </si>
  <si>
    <t>014784/84/DBP/2015</t>
  </si>
  <si>
    <t>3107/84/DBP/2011</t>
  </si>
  <si>
    <t>00387/84/DBP/2012</t>
  </si>
  <si>
    <t>014683/84/DBP/2015</t>
  </si>
  <si>
    <t>014690/84/DBP/2015</t>
  </si>
  <si>
    <t>015618/84/DBP/2015</t>
  </si>
  <si>
    <t>1346/84.03/DBM/2009</t>
  </si>
  <si>
    <t>015365/84/DBP/2015</t>
  </si>
  <si>
    <t>9509/84/DBP/2011</t>
  </si>
  <si>
    <t>012192/84/DBP/2015</t>
  </si>
  <si>
    <t>00513/84/DBP/2012</t>
  </si>
  <si>
    <t>014689/84/DBP/2015</t>
  </si>
  <si>
    <t>867/84.03/DBM/2009</t>
  </si>
  <si>
    <t>00520/84/DBP/2015</t>
  </si>
  <si>
    <t>01940/84/DBP/2012</t>
  </si>
  <si>
    <t>014688/84/DBP/2015</t>
  </si>
  <si>
    <t>00387/84/DBP/2015</t>
  </si>
  <si>
    <t>015364/84/DBP/2015</t>
  </si>
  <si>
    <t>016389/84/DBP/2015</t>
  </si>
  <si>
    <t>1343/84.03/DBM/2009</t>
  </si>
  <si>
    <t>00230/84/DBP/2012</t>
  </si>
  <si>
    <t>3617/84/DBP/2011</t>
  </si>
  <si>
    <t>015758/84/DBP/2015</t>
  </si>
  <si>
    <t>015363/84/DBP/2015</t>
  </si>
  <si>
    <t>01023/84/DBP/2012</t>
  </si>
  <si>
    <t>1963/84/DBP/2014</t>
  </si>
  <si>
    <t>3352/84/DBP/2011</t>
  </si>
  <si>
    <t>1083/84.03/DBM/2009</t>
  </si>
  <si>
    <t>015754/84/DBP/2015</t>
  </si>
  <si>
    <t>3194/84/DBP/2011</t>
  </si>
  <si>
    <t>014687/84/DBP/2015</t>
  </si>
  <si>
    <t>014686/84/DBP/2015</t>
  </si>
  <si>
    <t>015361/84/DBP/2015</t>
  </si>
  <si>
    <t>658/84.03/DBP/2014</t>
  </si>
  <si>
    <t>01329/84/DBP/2012</t>
  </si>
  <si>
    <t>3110/84.03/DBM/2010</t>
  </si>
  <si>
    <t>015362/84/DBP/2015</t>
  </si>
  <si>
    <t>01146/84/DBP/2015</t>
  </si>
  <si>
    <t>3214/84/DBP/2011</t>
  </si>
  <si>
    <t>016388/84/DBP/2015</t>
  </si>
  <si>
    <t>2035/84/DBP/2014</t>
  </si>
  <si>
    <t>3446/84/DBP/2011</t>
  </si>
  <si>
    <t>014685/84/DBP/2015</t>
  </si>
  <si>
    <t>015691/84/DBP/2015</t>
  </si>
  <si>
    <t>015712/84/DBP/2015</t>
  </si>
  <si>
    <t>015360/84/DBP/2015</t>
  </si>
  <si>
    <t>015359/84/DBP/2015</t>
  </si>
  <si>
    <t>657/84.03/DBP/2014</t>
  </si>
  <si>
    <t>014684/84/DBP/2015</t>
  </si>
  <si>
    <t>016549/84/DBP/2015</t>
  </si>
  <si>
    <t>014730/84/DBP/2015</t>
  </si>
  <si>
    <t>015692/84/DBP/2015</t>
  </si>
  <si>
    <t>014729/84/DBP/2015</t>
  </si>
  <si>
    <t>1420/84.03/DBM/2009</t>
  </si>
  <si>
    <t>489/84/DBP/2013</t>
  </si>
  <si>
    <t>015755/84/DBP/2015</t>
  </si>
  <si>
    <t>00446/84/DBP/2015</t>
  </si>
  <si>
    <t>015567/84/DBP/2015</t>
  </si>
  <si>
    <t>650/84.03/DBP/2014</t>
  </si>
  <si>
    <t>014717/84/DBP/2015</t>
  </si>
  <si>
    <t>3317/84/DBP/2011</t>
  </si>
  <si>
    <t>00447/84/DBP/2015</t>
  </si>
  <si>
    <t>01453/84/DBP/2012</t>
  </si>
  <si>
    <t>3318/84/DBP/2011</t>
  </si>
  <si>
    <t>3106/84/DBP/2011</t>
  </si>
  <si>
    <t>00366/84/DBP/2015</t>
  </si>
  <si>
    <t>3126/84/DBP/2011</t>
  </si>
  <si>
    <t>0063.A/84/DBP/2015</t>
  </si>
  <si>
    <t>015566/84/DBP/2015</t>
  </si>
  <si>
    <t>015563/84/DBP/2015</t>
  </si>
  <si>
    <t>015565/84/DBP/2015</t>
  </si>
  <si>
    <t>015564/84/DBP/2015</t>
  </si>
  <si>
    <t>015756/84/DBP/2015</t>
  </si>
  <si>
    <t>015562/84/DBP/2015</t>
  </si>
  <si>
    <t>015711/84/DBP/2015</t>
  </si>
  <si>
    <t>00188/84/DBP/2012</t>
  </si>
  <si>
    <t>015617/84/DBP/2015</t>
  </si>
  <si>
    <t>3280/84/DBP/2011</t>
  </si>
  <si>
    <t>015569/84/DBP/2015</t>
  </si>
  <si>
    <t>015561/84/DBP/2015</t>
  </si>
  <si>
    <t>649/84.03/DBP/2014</t>
  </si>
  <si>
    <t>014527/84/DBP/2015</t>
  </si>
  <si>
    <t>00187/84/DBP/2012</t>
  </si>
  <si>
    <t>015649/84/DBP/2015</t>
  </si>
  <si>
    <t>015648/84/DBP/2015</t>
  </si>
  <si>
    <t>016381/84/DBP/2015</t>
  </si>
  <si>
    <t>00059/84/DBP/2012</t>
  </si>
  <si>
    <t>015647/84/DBP/2015</t>
  </si>
  <si>
    <t>015646/84/DBP/2015</t>
  </si>
  <si>
    <t>00053/84/DBP/2012</t>
  </si>
  <si>
    <t>015645/84/DBP/2015</t>
  </si>
  <si>
    <t>016418/84/DBP/2015</t>
  </si>
  <si>
    <t>016420/84/DBP/2015</t>
  </si>
  <si>
    <t>015784/84/DBP/2015</t>
  </si>
  <si>
    <t>015179/84/DBP/2015</t>
  </si>
  <si>
    <t>012917/84/DBP/2015</t>
  </si>
  <si>
    <t>014715/84/DBP/2015</t>
  </si>
  <si>
    <t>00820/84/DBP/2012</t>
  </si>
  <si>
    <t>016164/84/DBP/2015</t>
  </si>
  <si>
    <t>016165/84/DBP/2015</t>
  </si>
  <si>
    <t>014493/84/DBP/2015</t>
  </si>
  <si>
    <t>016166/84/DBP/2015</t>
  </si>
  <si>
    <t>016167/84/DBP/2015</t>
  </si>
  <si>
    <t>016168/84/DBP/2015</t>
  </si>
  <si>
    <t>015641/84/DBP/2015</t>
  </si>
  <si>
    <t>016156/84/DBP/2015</t>
  </si>
  <si>
    <t>824/84/DBP/2011</t>
  </si>
  <si>
    <t>016157/84/DBP/2015</t>
  </si>
  <si>
    <t>014724/84/DBP/2015</t>
  </si>
  <si>
    <t>1419/84.03/DBM/2009</t>
  </si>
  <si>
    <t>015616/84/DBP/2015</t>
  </si>
  <si>
    <t>016159/84/DBP/2015</t>
  </si>
  <si>
    <t>016160/84/DBP/2015</t>
  </si>
  <si>
    <t>00415/84/DBP/2015</t>
  </si>
  <si>
    <t>015615/84/DBP/2015</t>
  </si>
  <si>
    <t>00084/84/DBP/2012</t>
  </si>
  <si>
    <t>015608/84/DBP/2015</t>
  </si>
  <si>
    <t>015607/84/DBP/2015</t>
  </si>
  <si>
    <t>016161/84/DBP/2015</t>
  </si>
  <si>
    <t>016162/84/DBP/2015</t>
  </si>
  <si>
    <t>016163/84/DBP/2015</t>
  </si>
  <si>
    <t>016895/84/DBP/2015</t>
  </si>
  <si>
    <t>00194/84/DBP/2012</t>
  </si>
  <si>
    <t>00572/84/DBP/2015</t>
  </si>
  <si>
    <t>00068/84/DBP/2012</t>
  </si>
  <si>
    <t>568/84/DBP/2013</t>
  </si>
  <si>
    <t>01107/84/DBP/2015</t>
  </si>
  <si>
    <t>1076/84.03/DBM/2009</t>
  </si>
  <si>
    <t>080/84/DBP/2016</t>
  </si>
  <si>
    <t>547/84/DBP/2013</t>
  </si>
  <si>
    <t>016700/84/DBP/2015</t>
  </si>
  <si>
    <t>016894/84/DBP/2015</t>
  </si>
  <si>
    <t>014723/84/DBP/2015</t>
  </si>
  <si>
    <t>012442/84/DBP/2015</t>
  </si>
  <si>
    <t>016145/84/DBP/2015</t>
  </si>
  <si>
    <t>1450/84.03/DBP/2013</t>
  </si>
  <si>
    <t>016146/84/DBP/2015</t>
  </si>
  <si>
    <t>583/84/DBP/2013</t>
  </si>
  <si>
    <t>012175/84/DBP/2015</t>
  </si>
  <si>
    <t>016147/84/DBP/2015</t>
  </si>
  <si>
    <t>016148/84/DBP/2015</t>
  </si>
  <si>
    <t>809/84/DBP/2011</t>
  </si>
  <si>
    <t>014722/84/DBP/2015</t>
  </si>
  <si>
    <t>016896/84/DBP/2015</t>
  </si>
  <si>
    <t>3353/84/DBP/2011</t>
  </si>
  <si>
    <t>015774/84/DBP/2015</t>
  </si>
  <si>
    <t>016899/84/DBP/2015</t>
  </si>
  <si>
    <t>00193/84/DBP/2012</t>
  </si>
  <si>
    <t>00239/84/DBP/2012</t>
  </si>
  <si>
    <t>016900/84/DBP/2015</t>
  </si>
  <si>
    <t>502/84.03/DBM/10</t>
  </si>
  <si>
    <t>016149/84/DBP/2015</t>
  </si>
  <si>
    <t>016150/84/DBP/2015</t>
  </si>
  <si>
    <t>016151/84/DBP/2015</t>
  </si>
  <si>
    <t>015772/84/DBP/2015</t>
  </si>
  <si>
    <t>016908/84/DBP/2015</t>
  </si>
  <si>
    <t>016152/84/DBP/2015</t>
  </si>
  <si>
    <t>015771/84/DBP/2015</t>
  </si>
  <si>
    <t>016490/84/DBP/2015</t>
  </si>
  <si>
    <t>014721/84/DBP/2015</t>
  </si>
  <si>
    <t>3124/84/DBP/2011</t>
  </si>
  <si>
    <t>3445/84/DBP/2011</t>
  </si>
  <si>
    <t>016153/84/DBP/2015</t>
  </si>
  <si>
    <t>763/84/DBP/2011</t>
  </si>
  <si>
    <t>014720/84/DBP/2015</t>
  </si>
  <si>
    <t>016154/84/DBP/2015</t>
  </si>
  <si>
    <t>00499/84/DBP/2012</t>
  </si>
  <si>
    <t>00378/84/DBP/2012</t>
  </si>
  <si>
    <t>014719/84/DBP/2015</t>
  </si>
  <si>
    <t>1445/84.03/DBM/2009</t>
  </si>
  <si>
    <t>01328/84/DBP/2012</t>
  </si>
  <si>
    <t>798/84/DBP/2011</t>
  </si>
  <si>
    <t>781/84/DBP/2011</t>
  </si>
  <si>
    <t>00495/84/DBP/2012</t>
  </si>
  <si>
    <t>016135/84/DBP/2015</t>
  </si>
  <si>
    <t>016136/84/DBP/2015</t>
  </si>
  <si>
    <t>00192/84/DBP/2012</t>
  </si>
  <si>
    <t>015769/84/DBP/2015</t>
  </si>
  <si>
    <t>00200/84/DDBP/2012</t>
  </si>
  <si>
    <t>016487/84/DBP/2015</t>
  </si>
  <si>
    <t>016137/84/DBP/2015</t>
  </si>
  <si>
    <t>761/84/DBP/2011</t>
  </si>
  <si>
    <t>1643/84,03/DBM/2010</t>
  </si>
  <si>
    <t>015768/84/DBP/2015</t>
  </si>
  <si>
    <t>01105/84/DBP/2012</t>
  </si>
  <si>
    <t>3618/84/DBP/2011</t>
  </si>
  <si>
    <t>2274/84/DBP/2014</t>
  </si>
  <si>
    <t>1804/84/DBP/2013</t>
  </si>
  <si>
    <t>00631/84/DBP/2015</t>
  </si>
  <si>
    <t>1448/84/DBP/2014</t>
  </si>
  <si>
    <t>014718/84/DBP/2015</t>
  </si>
  <si>
    <t>00463/84/DBP/2012</t>
  </si>
  <si>
    <t>3604/84/DBP/2011</t>
  </si>
  <si>
    <t>00186/84/DBP/2015</t>
  </si>
  <si>
    <t>016139/84/DBP/2015</t>
  </si>
  <si>
    <t>3156/84/DBP/2011</t>
  </si>
  <si>
    <t>574/84/DBP/2013</t>
  </si>
  <si>
    <t>015767/84/DBP/2015</t>
  </si>
  <si>
    <t>016138/84/DBP/2015</t>
  </si>
  <si>
    <t>016140/84/DBP/2015</t>
  </si>
  <si>
    <t>016141/84/DBP/2015</t>
  </si>
  <si>
    <t>016142/84/DBP/2015</t>
  </si>
  <si>
    <t>016143/84/DBP/2015</t>
  </si>
  <si>
    <t>016144/84/DBP/2015</t>
  </si>
  <si>
    <t>016125/84/DBP/2015</t>
  </si>
  <si>
    <t>016126/84/DBP/2015</t>
  </si>
  <si>
    <t>016127/84/DBP/2015</t>
  </si>
  <si>
    <t>016128/84/DBP/2015</t>
  </si>
  <si>
    <t>456/84/DBP/2013</t>
  </si>
  <si>
    <t>016129/84/DBP/2015</t>
  </si>
  <si>
    <t>016131/84/DBP/2015</t>
  </si>
  <si>
    <t>016132/84/DBP/2015</t>
  </si>
  <si>
    <t>014532/84/DBP/2015</t>
  </si>
  <si>
    <t>016133/84/DBP/2015</t>
  </si>
  <si>
    <t>015766/84/DBP/2015</t>
  </si>
  <si>
    <t>1454/84/DBP/2014</t>
  </si>
  <si>
    <t>016134/84/DBP/2015</t>
  </si>
  <si>
    <t>016491/84/DBP/2015</t>
  </si>
  <si>
    <t>00445/84/DBP/2015</t>
  </si>
  <si>
    <t>016492/84/DBP/2015</t>
  </si>
  <si>
    <t>9385/84/DBP/2011</t>
  </si>
  <si>
    <t>017019/84/DBP/2015</t>
  </si>
  <si>
    <t>014716/84/DBP/2015</t>
  </si>
  <si>
    <t>015765/84/DBP/2015</t>
  </si>
  <si>
    <t>015764/84/DBP/2015</t>
  </si>
  <si>
    <t>016493/84/DBP/2015</t>
  </si>
  <si>
    <t>016494/84/DBP/2015</t>
  </si>
  <si>
    <t>016495/84/DBP/2015</t>
  </si>
  <si>
    <t>015763/84/DBP/2015</t>
  </si>
  <si>
    <t>015000/84/DBP/2015</t>
  </si>
  <si>
    <t>016177/84/DBP/2015</t>
  </si>
  <si>
    <t>014999/84/DBP/2015</t>
  </si>
  <si>
    <t>014998/84/DBP/2015</t>
  </si>
  <si>
    <t>016496/84/DBP/2015</t>
  </si>
  <si>
    <t>016497/84/DBP/2015</t>
  </si>
  <si>
    <t>014997/84/DBP/2015</t>
  </si>
  <si>
    <t>017202/84/DBP/2015</t>
  </si>
  <si>
    <t>00953/84/DBP/2012</t>
  </si>
  <si>
    <t>01040/84/DBP/2012</t>
  </si>
  <si>
    <t>074/84/DBP/2016</t>
  </si>
  <si>
    <t>00201/84/DBP/2012</t>
  </si>
  <si>
    <t>00498/84/DBP/2012</t>
  </si>
  <si>
    <t>01312/84/DBP/2012</t>
  </si>
  <si>
    <t>014531/84/DBP/2015</t>
  </si>
  <si>
    <t>00242/84/DBP/2011</t>
  </si>
  <si>
    <t>014996/84/DBP/2015</t>
  </si>
  <si>
    <t>2275/84/DBP/2014</t>
  </si>
  <si>
    <t>00367/84/DBP/2012</t>
  </si>
  <si>
    <t>016498/84/DBP/2015</t>
  </si>
  <si>
    <t>014714/84/DBP/2015</t>
  </si>
  <si>
    <t>00205/84/DBP/2012</t>
  </si>
  <si>
    <t>014995/84/DBP/2015</t>
  </si>
  <si>
    <t>623/84.03/DBP/2014</t>
  </si>
  <si>
    <t>014994/84/DBP/2015</t>
  </si>
  <si>
    <t>014993/84/DBP/2015</t>
  </si>
  <si>
    <t>3247/84/DBP/2011</t>
  </si>
  <si>
    <t>00376/84/DBP/2015</t>
  </si>
  <si>
    <t>016499/84/DBP/2015</t>
  </si>
  <si>
    <t>014713/84/DBP/2015</t>
  </si>
  <si>
    <t>014992/84/DBP/2015</t>
  </si>
  <si>
    <t>016500/84/DBP/2015</t>
  </si>
  <si>
    <t>016288/84/DBP/2015</t>
  </si>
  <si>
    <t>014791/84/DBP/2015</t>
  </si>
  <si>
    <t>1308/84.03/DBM/2009</t>
  </si>
  <si>
    <t>1109/84.03/DBM/2009</t>
  </si>
  <si>
    <t>016289/84/DBP/2015</t>
  </si>
  <si>
    <t>015074/84/DBP/2015</t>
  </si>
  <si>
    <t>016290/84/DBP/2015</t>
  </si>
  <si>
    <t>01314/84/DBP/2012</t>
  </si>
  <si>
    <t>015073/84/DBP/2015</t>
  </si>
  <si>
    <t>015072/84/DBP/2015</t>
  </si>
  <si>
    <t>016291/84/DBP/2015</t>
  </si>
  <si>
    <t>015071/84/DBP/2015</t>
  </si>
  <si>
    <t>016292/84/DBP/2015</t>
  </si>
  <si>
    <t>014692/84/DBP/2015</t>
  </si>
  <si>
    <t>015070/84/DBP/2015</t>
  </si>
  <si>
    <t>016293/84/DBP/2015</t>
  </si>
  <si>
    <t>015069/84/DBP/2015</t>
  </si>
  <si>
    <t>00500/84/DBP/2012</t>
  </si>
  <si>
    <t>016294/84/DBP/2015</t>
  </si>
  <si>
    <t>01291/84/DBP/2012</t>
  </si>
  <si>
    <t>014691/84/DBP/2015</t>
  </si>
  <si>
    <t>015068/84/DBP/2015</t>
  </si>
  <si>
    <t>015067/84/DBP/2014</t>
  </si>
  <si>
    <t>015065/84/DBP/2015</t>
  </si>
  <si>
    <t>015129/84/DBP/2015</t>
  </si>
  <si>
    <t>016295/84/DBP/2015</t>
  </si>
  <si>
    <t>015128/84/DBP/2015</t>
  </si>
  <si>
    <t>00203/84/DBP/2012</t>
  </si>
  <si>
    <t>015064/84/DBP/2015</t>
  </si>
  <si>
    <t>015030/84/DBP/2015</t>
  </si>
  <si>
    <t>015127/84/DBP/2015</t>
  </si>
  <si>
    <t>015126/84/DBP/2015</t>
  </si>
  <si>
    <t>015125/84/DBP/2015</t>
  </si>
  <si>
    <t>015124/84/DBP/2015</t>
  </si>
  <si>
    <t>015155/84/DBP/2015</t>
  </si>
  <si>
    <t>015123/84/DBP/2015</t>
  </si>
  <si>
    <t>015154/84/DBP/2015</t>
  </si>
  <si>
    <t>787/84/DBP/2011</t>
  </si>
  <si>
    <t>015122/84/DBP/2015</t>
  </si>
  <si>
    <t>016296/84/DBP/2015</t>
  </si>
  <si>
    <t>016297/84/DBP/2015</t>
  </si>
  <si>
    <t>016278/84/DBP/2015</t>
  </si>
  <si>
    <t>016279/84/DBP/2015</t>
  </si>
  <si>
    <t>015028/84/DBP/2015</t>
  </si>
  <si>
    <t>014934/84/DBP/2015</t>
  </si>
  <si>
    <t>015027/84/DBP/2015</t>
  </si>
  <si>
    <t>014739/84/DBP/2015</t>
  </si>
  <si>
    <t>014555/84/DBP/2015</t>
  </si>
  <si>
    <t>015026/84/DBP/2015</t>
  </si>
  <si>
    <t>015020/84/DBP/2015</t>
  </si>
  <si>
    <t>00444/84/DBP/2012</t>
  </si>
  <si>
    <t>014554/84/DBP/2015</t>
  </si>
  <si>
    <t>00202/84/DBP/2012</t>
  </si>
  <si>
    <t>014231/84/DBP/2015</t>
  </si>
  <si>
    <t>087/84/DBP/2016</t>
  </si>
  <si>
    <t>014553/84/DBP/2015</t>
  </si>
  <si>
    <t>00340/84/DBP/2012</t>
  </si>
  <si>
    <t>39/84/DBP/2013</t>
  </si>
  <si>
    <t>015025/84/DBP/2015</t>
  </si>
  <si>
    <t>00440/84/DBP/2012</t>
  </si>
  <si>
    <t>014552/84/DBP/2015</t>
  </si>
  <si>
    <t>015019/84/DBP/2015</t>
  </si>
  <si>
    <t>015024/84/DBP/2015</t>
  </si>
  <si>
    <t>015018/84/DBP/2015</t>
  </si>
  <si>
    <t>015017/84/DBP/2015</t>
  </si>
  <si>
    <t>00354/84/DBP/2012</t>
  </si>
  <si>
    <t>015308/84/DBP/2015</t>
  </si>
  <si>
    <t>1664/84.03/DBM/2010</t>
  </si>
  <si>
    <t>015023/84/DBP/2015</t>
  </si>
  <si>
    <t>014933/84/DBP/2015</t>
  </si>
  <si>
    <t>015016/84/DBP/2015</t>
  </si>
  <si>
    <t>015015/84/DBP/2015</t>
  </si>
  <si>
    <t>014550/84/DBP/2015</t>
  </si>
  <si>
    <t>2072/84/DBP/2014</t>
  </si>
  <si>
    <t>016207/84/DBP/2015</t>
  </si>
  <si>
    <t>015008/84/DBP/2015</t>
  </si>
  <si>
    <t>015007/84/DBP/2015</t>
  </si>
  <si>
    <t>015006/84/DBP/2015</t>
  </si>
  <si>
    <t>015005/84/DBP/2015</t>
  </si>
  <si>
    <t>016208/84/DBP/2015</t>
  </si>
  <si>
    <t>015004/84/DBP/2015</t>
  </si>
  <si>
    <t>015003/84/DBP/2015</t>
  </si>
  <si>
    <t>014709/84/DBP/2015</t>
  </si>
  <si>
    <t>015002/84/DBP/2015</t>
  </si>
  <si>
    <t>016188/84/DBP/2015</t>
  </si>
  <si>
    <t>016190/84/DBP/2015</t>
  </si>
  <si>
    <t>015001/84/DBP/2015</t>
  </si>
  <si>
    <t>016191/84/DBP/2015</t>
  </si>
  <si>
    <t>015121/84/DBP/2015</t>
  </si>
  <si>
    <t>016192/84/DBP/2015</t>
  </si>
  <si>
    <t>016194/84/DBP/2015</t>
  </si>
  <si>
    <t>014516/84/DBP/2015</t>
  </si>
  <si>
    <t>015120/84/DBP/2015</t>
  </si>
  <si>
    <t>015119/84/DBP/2015</t>
  </si>
  <si>
    <t>016198/84/DBP/2015</t>
  </si>
  <si>
    <t>015118/84/DBP/2016</t>
  </si>
  <si>
    <t>016195/84/DBP/2015</t>
  </si>
  <si>
    <t>015117/84/DBP/2017</t>
  </si>
  <si>
    <t>014557/84/DBP/2015</t>
  </si>
  <si>
    <t>016197/84/DBP/2015</t>
  </si>
  <si>
    <t>015116/84/DBP/2018</t>
  </si>
  <si>
    <t>015115/84/DBP/2019</t>
  </si>
  <si>
    <t>016196/84/DBP/2015</t>
  </si>
  <si>
    <t>015114/84/DBP/2015</t>
  </si>
  <si>
    <t>014329/84/DBP/2015</t>
  </si>
  <si>
    <t>015113/84/DBP/2015</t>
  </si>
  <si>
    <t>015112/84/DBP/2015</t>
  </si>
  <si>
    <t>015082/84/DBP/2015</t>
  </si>
  <si>
    <t>015081/84/DBP/2015</t>
  </si>
  <si>
    <t>016178/84/DBP/2015</t>
  </si>
  <si>
    <t>016180/84/DBP/2015</t>
  </si>
  <si>
    <t>014330/84/DBP/2015</t>
  </si>
  <si>
    <t>014331/84/DBP/2015</t>
  </si>
  <si>
    <t>014332/84/DBP/2015</t>
  </si>
  <si>
    <t>014333/84/DBP/2015</t>
  </si>
  <si>
    <t>015880/84/DBP/2015</t>
  </si>
  <si>
    <t>016181/84/DBP/2015</t>
  </si>
  <si>
    <t>016183/84/DBP/2015</t>
  </si>
  <si>
    <t>016184/84/DBP/2015</t>
  </si>
  <si>
    <t>014334/84/DBP/2015</t>
  </si>
  <si>
    <t>015079/84/DBP/2015</t>
  </si>
  <si>
    <t>015078/84/DBP/2015</t>
  </si>
  <si>
    <t>016182/84/DBP/2015</t>
  </si>
  <si>
    <t>014335/84/DBP/2015</t>
  </si>
  <si>
    <t>014336/84/DBP/2015</t>
  </si>
  <si>
    <t>015076/84/DBP/2015</t>
  </si>
  <si>
    <t>014927/84/DBP/2015</t>
  </si>
  <si>
    <t>014299/84/DBP/2015</t>
  </si>
  <si>
    <t>014941/84/DBP/2015</t>
  </si>
  <si>
    <t>015075/84/DBP/2015</t>
  </si>
  <si>
    <t>014290/84/DBP/2015</t>
  </si>
  <si>
    <t>014940/84/DBP/2015</t>
  </si>
  <si>
    <t>015593/84/DBP/2015</t>
  </si>
  <si>
    <t>014303/84/DBP/2015</t>
  </si>
  <si>
    <t>014302/84/DBP/2015</t>
  </si>
  <si>
    <t>014304/84/DBP/2015</t>
  </si>
  <si>
    <t>014305/84/DBP/2015</t>
  </si>
  <si>
    <t>016185/84/DBP/2015</t>
  </si>
  <si>
    <t>014307/84/DBP/2015</t>
  </si>
  <si>
    <t>015881/84/DBP/2015</t>
  </si>
  <si>
    <t>015592/84/DBP/2015</t>
  </si>
  <si>
    <t>015883/84/DBP/2015</t>
  </si>
  <si>
    <t>015884/84/DBP/2015</t>
  </si>
  <si>
    <t>014308/84/DBP/2015</t>
  </si>
  <si>
    <t>015589/84/DBP/2015</t>
  </si>
  <si>
    <t>015588/84/DBP/2015</t>
  </si>
  <si>
    <t>015587/84/DBP/2015</t>
  </si>
  <si>
    <t>014339/84/DBP/2015</t>
  </si>
  <si>
    <t>014340/84/DBP/2015</t>
  </si>
  <si>
    <t>014341/84/DBP/2015</t>
  </si>
  <si>
    <t>014342/84/DBP/2015</t>
  </si>
  <si>
    <t>014343/84/DBP/2015</t>
  </si>
  <si>
    <t>015885/84/DBP/2015</t>
  </si>
  <si>
    <t>015586/84/DBP/2015</t>
  </si>
  <si>
    <t>016187/84/DBP/2015</t>
  </si>
  <si>
    <t>016169/84/DBP/2015</t>
  </si>
  <si>
    <t>015886/84/DBP/2015</t>
  </si>
  <si>
    <t>016170/84/DBP/2015</t>
  </si>
  <si>
    <t>015844/84/DBP/2015</t>
  </si>
  <si>
    <t>015051/84/DBP/2015</t>
  </si>
  <si>
    <t>016171/84/DBP/2015</t>
  </si>
  <si>
    <t>015845/84/DBP/2015</t>
  </si>
  <si>
    <t>014327/84/DBP/2015</t>
  </si>
  <si>
    <t>015584/84/DBP/2015</t>
  </si>
  <si>
    <t>016172/84/DBP/2015</t>
  </si>
  <si>
    <t>014338/84/DBP/2015</t>
  </si>
  <si>
    <t>015846/84/DBP/2015</t>
  </si>
  <si>
    <t>015425/84/DBP/2015</t>
  </si>
  <si>
    <t>016173/84/DBP/2015</t>
  </si>
  <si>
    <t>015848/84/DBP/2015</t>
  </si>
  <si>
    <t>015424/84/DBP/2015</t>
  </si>
  <si>
    <t>017203/84/DBP/2015</t>
  </si>
  <si>
    <t>016174/84/DBP/2015</t>
  </si>
  <si>
    <t>015423/84/DBP/2015</t>
  </si>
  <si>
    <t>017175/84/DBP/2015</t>
  </si>
  <si>
    <t>017176/84/DBP/2015</t>
  </si>
  <si>
    <t>017144/84/DBP/2015</t>
  </si>
  <si>
    <t>015422/84/DBP/2015</t>
  </si>
  <si>
    <t>015421/84/DBP/2015</t>
  </si>
  <si>
    <t>017143/84/DBP/2015</t>
  </si>
  <si>
    <t>014938/84/DBP/2015</t>
  </si>
  <si>
    <t>015401/84/DBP/2015</t>
  </si>
  <si>
    <t>015849/84/DBP/2015</t>
  </si>
  <si>
    <t>015419/84/DBP/2015</t>
  </si>
  <si>
    <t>015418/84/DBP/2015</t>
  </si>
  <si>
    <t>1243/84.03/DBM/2009</t>
  </si>
  <si>
    <t>530/84/DBP/2013</t>
  </si>
  <si>
    <t>015416/84/DBP/2015</t>
  </si>
  <si>
    <t>014346/84/DBP/2015</t>
  </si>
  <si>
    <t>017140/84/DBP/2015</t>
  </si>
  <si>
    <t>767/84/DBP/2011</t>
  </si>
  <si>
    <t>014347/84/DBP/2015</t>
  </si>
  <si>
    <t>017139/84/DBP/2015</t>
  </si>
  <si>
    <t>015414/84/DBP/2015</t>
  </si>
  <si>
    <t>324/84/DBP/2013</t>
  </si>
  <si>
    <t>499/84/DBP/2013</t>
  </si>
  <si>
    <t>017138/84/DBP/2015</t>
  </si>
  <si>
    <t>00439/84/DBP/2012</t>
  </si>
  <si>
    <t>014279/84/DBP/2015</t>
  </si>
  <si>
    <t>017137/84/DBP/2015</t>
  </si>
  <si>
    <t>584/84/DBP/2013</t>
  </si>
  <si>
    <t>3419/84/DBP/2011</t>
  </si>
  <si>
    <t>015413/84/DBP/2015</t>
  </si>
  <si>
    <t>3274/84/DBP/2011</t>
  </si>
  <si>
    <t>015412/84/DBP/2015</t>
  </si>
  <si>
    <t>2038/84/DBP/2014</t>
  </si>
  <si>
    <t>676/84/DBP/2013</t>
  </si>
  <si>
    <t>1120/82.05/DBP/2014</t>
  </si>
  <si>
    <t>00023/84/DBP/2012</t>
  </si>
  <si>
    <t>771/84/DBP/2011</t>
  </si>
  <si>
    <t>014278/84/DBP/2015</t>
  </si>
  <si>
    <t>703/84/DBP/2013</t>
  </si>
  <si>
    <t>0263/84/DBP/2016</t>
  </si>
  <si>
    <t>015411/84/DBP/2015</t>
  </si>
  <si>
    <t>015410/84/DBP/2015</t>
  </si>
  <si>
    <t>015409/84/DBP/2015</t>
  </si>
  <si>
    <t>1446/84/DBP/2014</t>
  </si>
  <si>
    <t>00196/84/DBP/2012</t>
  </si>
  <si>
    <t>015408/84/DBP/2015</t>
  </si>
  <si>
    <t>793/84/DBP/2011</t>
  </si>
  <si>
    <t>015407/84/DBP/2015</t>
  </si>
  <si>
    <t>00378/84/DBP/2015</t>
  </si>
  <si>
    <t>015404/84/DBP/2015</t>
  </si>
  <si>
    <t>00029/84/DBP/2012</t>
  </si>
  <si>
    <t>3148/84/DBP/2011</t>
  </si>
  <si>
    <t>1062/84.03/DBM/2009</t>
  </si>
  <si>
    <t>1089/84.03/DBM/2009</t>
  </si>
  <si>
    <t>1098/84.03/DBM/2009</t>
  </si>
  <si>
    <t>1099/84.03/DBM/2009</t>
  </si>
  <si>
    <t>1100/84.03/DBM/2009</t>
  </si>
  <si>
    <t>017136/84/DBP/2015</t>
  </si>
  <si>
    <t>015581/84/DBP/2015</t>
  </si>
  <si>
    <t>015580/84/DBP/2015</t>
  </si>
  <si>
    <t>0556/84/DBP/2016</t>
  </si>
  <si>
    <t>014277/84/DBP/2015</t>
  </si>
  <si>
    <t>015579/84/DBP/2015</t>
  </si>
  <si>
    <t>1106/84.03/DBM/2009</t>
  </si>
  <si>
    <t>00388/84/DBP/2015</t>
  </si>
  <si>
    <t>017135/84/DBP/2015</t>
  </si>
  <si>
    <t>0132/84/DBP/2016</t>
  </si>
  <si>
    <t>2190/84.03/DBM/09</t>
  </si>
  <si>
    <t>015578/84/DBP/2015</t>
  </si>
  <si>
    <t>487/84/DBP/2013</t>
  </si>
  <si>
    <t>00422/84/DBP/2015</t>
  </si>
  <si>
    <t>512/84/DBP/2013</t>
  </si>
  <si>
    <t>1207/84.03/DBM/2009</t>
  </si>
  <si>
    <t>015577/84/DBP/2015</t>
  </si>
  <si>
    <t>015576/84/DBP/2015</t>
  </si>
  <si>
    <t>015574/84/DBP/2015</t>
  </si>
  <si>
    <t>015860/84/DBP/2015</t>
  </si>
  <si>
    <t>017153/84/DBP/2015</t>
  </si>
  <si>
    <t>015861/84/DBP/2015</t>
  </si>
  <si>
    <t>498/84/DBP/2013</t>
  </si>
  <si>
    <t>00381/84/DBP/2012</t>
  </si>
  <si>
    <t>01465/84/DBP/2012</t>
  </si>
  <si>
    <t>3270/84/DBP/2011</t>
  </si>
  <si>
    <t>825/84/DBP/2011</t>
  </si>
  <si>
    <t>014246/84/DBP/2015</t>
  </si>
  <si>
    <t>012174/84/DBP/2015</t>
  </si>
  <si>
    <t>1233/84.03/DBM/2009</t>
  </si>
  <si>
    <t>1940/84/DBP/2014</t>
  </si>
  <si>
    <t>00041/84/DBP/2012</t>
  </si>
  <si>
    <t>015573/84/DBP/2015</t>
  </si>
  <si>
    <t>017152/84/DBP/2015</t>
  </si>
  <si>
    <t>015572/84/DBP/2015</t>
  </si>
  <si>
    <t>017151/84/DBP/2015</t>
  </si>
  <si>
    <t>017150/84/DBP/2015</t>
  </si>
  <si>
    <t>017149/84/DBP/2015</t>
  </si>
  <si>
    <t>017148/84/DBP/2015</t>
  </si>
  <si>
    <t>017147/84/DBP/2015</t>
  </si>
  <si>
    <t>015571/84/DBP/2015</t>
  </si>
  <si>
    <t>015570/84/DBP/2015</t>
  </si>
  <si>
    <t>015560/84/DBP/2015</t>
  </si>
  <si>
    <t>015559/84/DBP/2015</t>
  </si>
  <si>
    <t>01029/84/DBP/2012</t>
  </si>
  <si>
    <t>014247/84/DBP/2015</t>
  </si>
  <si>
    <t>00033/84/DBP/2012</t>
  </si>
  <si>
    <t>015556/84/DBP/2015</t>
  </si>
  <si>
    <t>909/84.03/DBM/2009</t>
  </si>
  <si>
    <t>017146/84/DBP/2015</t>
  </si>
  <si>
    <t>017145/84/DBP/2015</t>
  </si>
  <si>
    <t>015599/84/DBP/2015</t>
  </si>
  <si>
    <t>015598/84/DBP/2015</t>
  </si>
  <si>
    <t>1295/84.03/DBM/2009</t>
  </si>
  <si>
    <t>1802/84/DBP/3014</t>
  </si>
  <si>
    <t>014208/84/DBP/2015</t>
  </si>
  <si>
    <t>016983/84/DBP/2015</t>
  </si>
  <si>
    <t>778/84/DBP/2011</t>
  </si>
  <si>
    <t>00139/84/DBP/2012</t>
  </si>
  <si>
    <t>015554/84/DBP/2015</t>
  </si>
  <si>
    <t>497/84/DBP/2013</t>
  </si>
  <si>
    <t>015862/84/DBP/2015</t>
  </si>
  <si>
    <t>015863/84/DBP/2015</t>
  </si>
  <si>
    <t>015553/84/DBP/2015</t>
  </si>
  <si>
    <t>014936/84/DBP/2015</t>
  </si>
  <si>
    <t>8872/84/DBP/2011</t>
  </si>
  <si>
    <t>824/84.03/DBM/2009</t>
  </si>
  <si>
    <t>934/84.03/DBM/2009</t>
  </si>
  <si>
    <t>2231/84/DBP/2014</t>
  </si>
  <si>
    <t>918/84.03/DBM/2009</t>
  </si>
  <si>
    <t>015551/84/DBP/2015</t>
  </si>
  <si>
    <t>1184/84/DBP/2013</t>
  </si>
  <si>
    <t>015596/84/DBP/2015</t>
  </si>
  <si>
    <t>015594/84/DBP/2015</t>
  </si>
  <si>
    <t>015595/84/DBP/2015</t>
  </si>
  <si>
    <t>015550/84/DBP/2015</t>
  </si>
  <si>
    <t>016980/84/DBP/2015</t>
  </si>
  <si>
    <t>016979/84/DBP/2015</t>
  </si>
  <si>
    <t>570/84/DBP/2013</t>
  </si>
  <si>
    <t>016978/84/DBP/2015</t>
  </si>
  <si>
    <t>015549/84/DBP/2015</t>
  </si>
  <si>
    <t>015548/84/DBP/2015</t>
  </si>
  <si>
    <t>601/84.03/DBP/2014</t>
  </si>
  <si>
    <t>014935/84/DBP/2015</t>
  </si>
  <si>
    <t>786/84/DBP/2011</t>
  </si>
  <si>
    <t>00089/84/DBP/2012</t>
  </si>
  <si>
    <t>076/84/DBP/2016</t>
  </si>
  <si>
    <t>015053/84/DBP/2015</t>
  </si>
  <si>
    <t>015052/84/DBP/2015</t>
  </si>
  <si>
    <t>015547/84/DBP/2015</t>
  </si>
  <si>
    <t>015546/84/DBP/2015</t>
  </si>
  <si>
    <t>1068/84.03/DBM/2009</t>
  </si>
  <si>
    <t>00137/84/DBP/2012</t>
  </si>
  <si>
    <t>016977/84/DBP/2015</t>
  </si>
  <si>
    <t>015465/84/DBP/2015</t>
  </si>
  <si>
    <t>016976/84/DBP/2015</t>
  </si>
  <si>
    <t>016975/84/DBP/2015</t>
  </si>
  <si>
    <t>552/84/DBP/2013</t>
  </si>
  <si>
    <t>014213/84/DBP/2015</t>
  </si>
  <si>
    <t>542/84/DBP/2013</t>
  </si>
  <si>
    <t>015543/84/DBP/2015</t>
  </si>
  <si>
    <t>600/84.03/DBP/2014</t>
  </si>
  <si>
    <t>00386/84/DBP/2015</t>
  </si>
  <si>
    <t>822/84.03/DBM/2009</t>
  </si>
  <si>
    <t>823/84.03/DBM/2009</t>
  </si>
  <si>
    <t>8454/84.03/DBM/2009</t>
  </si>
  <si>
    <t>932/84.03/DBM/2009</t>
  </si>
  <si>
    <t>504/84/DBP/2013</t>
  </si>
  <si>
    <t>519/84/DBP/2013</t>
  </si>
  <si>
    <t>015542/84/DBP/2015</t>
  </si>
  <si>
    <t>599/84.03/DBP/2014</t>
  </si>
  <si>
    <t>015541/84/DBP/2015</t>
  </si>
  <si>
    <t>016994/84/DBP/2015</t>
  </si>
  <si>
    <t>015540/84/DBP/2015</t>
  </si>
  <si>
    <t>917/84.03/DBM/2009</t>
  </si>
  <si>
    <t>1282/84.03/DBM/2009</t>
  </si>
  <si>
    <t>1283/84.03/DBM/2009</t>
  </si>
  <si>
    <t>1289/84.03/DBM/2009</t>
  </si>
  <si>
    <t>015864/84/DBP/2015</t>
  </si>
  <si>
    <t>015865/84/DBP/2015</t>
  </si>
  <si>
    <t>2129/84.03/DBM/2010</t>
  </si>
  <si>
    <t>00103/84/DBP/2012</t>
  </si>
  <si>
    <t>015539/84/DBP/2015</t>
  </si>
  <si>
    <t>016993/84/DBP/2015</t>
  </si>
  <si>
    <t>016992/84/DBP/2015</t>
  </si>
  <si>
    <t>994/84.03/DBM/2009</t>
  </si>
  <si>
    <t>01180/84/DBP/2015</t>
  </si>
  <si>
    <t>00022/84/DBP/2012</t>
  </si>
  <si>
    <t>016991/84/DBP/2015</t>
  </si>
  <si>
    <t>016989/84/DBP/2015</t>
  </si>
  <si>
    <t>014230/84/DBP/2015</t>
  </si>
  <si>
    <t>014229/84/DBP/2015</t>
  </si>
  <si>
    <t>014228/84/DBP/2015</t>
  </si>
  <si>
    <t>015055/84/DBP/2015</t>
  </si>
  <si>
    <t>015057/84/DBP/2015</t>
  </si>
  <si>
    <t>598/84.03/DBP/2014</t>
  </si>
  <si>
    <t>2276/84/DBP/2014</t>
  </si>
  <si>
    <t>016988/84/DBP/2015</t>
  </si>
  <si>
    <t>015537/84/DBP/2015</t>
  </si>
  <si>
    <t>014214/84/DBP/2015</t>
  </si>
  <si>
    <t>00438/84/DBP/2012</t>
  </si>
  <si>
    <t>014215/84/DBP/2015</t>
  </si>
  <si>
    <t>016987/84/DBP/2015</t>
  </si>
  <si>
    <t>2226/84/DBP/2014</t>
  </si>
  <si>
    <t>015866/84/DBP/2015</t>
  </si>
  <si>
    <t>015796/84/DBP/2015</t>
  </si>
  <si>
    <t>014216/84/DBP/2015</t>
  </si>
  <si>
    <t>014217/84/DBP/2015</t>
  </si>
  <si>
    <t>014298/84/DBP/2015</t>
  </si>
  <si>
    <t>822/84/DBP/2011</t>
  </si>
  <si>
    <t>00399/84/DBP/2012</t>
  </si>
  <si>
    <t>016986/84/DBP/2015</t>
  </si>
  <si>
    <t>015062/84/DBP/2015</t>
  </si>
  <si>
    <t>015063/84/DBP/2015</t>
  </si>
  <si>
    <t>014238/84/DBP/2015</t>
  </si>
  <si>
    <t>014239/84/DBP/2015</t>
  </si>
  <si>
    <t>015795/84/DBP/2015</t>
  </si>
  <si>
    <t>01464/84/DBP/2012</t>
  </si>
  <si>
    <t>015900/84/DBP/2015</t>
  </si>
  <si>
    <t>015794/84/DBP/2015</t>
  </si>
  <si>
    <t>00031/84/DBP/2012</t>
  </si>
  <si>
    <t>015793/84/DBP/2015</t>
  </si>
  <si>
    <t>015792/84/DBP/2015</t>
  </si>
  <si>
    <t>015791/84/DBP/2015</t>
  </si>
  <si>
    <t>597/84.03/DBP/2014</t>
  </si>
  <si>
    <t>015790/84/DBP/2015</t>
  </si>
  <si>
    <t>015789/84/DBP/2015</t>
  </si>
  <si>
    <t>015787/84/DBP/2015</t>
  </si>
  <si>
    <t>016985/84/DBP/2015</t>
  </si>
  <si>
    <t>3378/84/DBP/2011</t>
  </si>
  <si>
    <t>01152/84/DBP/2015</t>
  </si>
  <si>
    <t>00420/84/DBP/2015</t>
  </si>
  <si>
    <t>015254/84/DBP/2015</t>
  </si>
  <si>
    <t>015901/84/DBP/2015</t>
  </si>
  <si>
    <t>015253/84/DBP/2015</t>
  </si>
  <si>
    <t>00012/84/DBP/2012</t>
  </si>
  <si>
    <t>015252/84/DBP/2015</t>
  </si>
  <si>
    <t>00136/84/DBP/2012</t>
  </si>
  <si>
    <t>1082/84.03/DBM/2009</t>
  </si>
  <si>
    <t>01463/84/DBP/2012</t>
  </si>
  <si>
    <t>017004/84/DBP/2015</t>
  </si>
  <si>
    <t>014297/84/DBP/2015</t>
  </si>
  <si>
    <t>017003/84/DBP/2015</t>
  </si>
  <si>
    <t>015902/84/DBP/2015</t>
  </si>
  <si>
    <t>015251/84/DBP/2015</t>
  </si>
  <si>
    <t>015250/84/DBP/2015</t>
  </si>
  <si>
    <t>733/84/DBP/2011</t>
  </si>
  <si>
    <t>015249/84/DBP/2015</t>
  </si>
  <si>
    <t>015248/84/DBP/2015</t>
  </si>
  <si>
    <t>017002/84/DBP/2015</t>
  </si>
  <si>
    <t>914/84.03/DBM/2009</t>
  </si>
  <si>
    <t>015247/84/DBP/2015</t>
  </si>
  <si>
    <t>015060/84/DBP/2015</t>
  </si>
  <si>
    <t>00035/84/DBP/2012</t>
  </si>
  <si>
    <t>00034/84/DBP/2012</t>
  </si>
  <si>
    <t>012178/84/DBP/2015</t>
  </si>
  <si>
    <t>015903/84/DBP/2015</t>
  </si>
  <si>
    <t>015906/84/DBP/2015</t>
  </si>
  <si>
    <t>015245/84/DBP/2015</t>
  </si>
  <si>
    <t>772/84/DBP/2011</t>
  </si>
  <si>
    <t>1198/84/DBP/2013</t>
  </si>
  <si>
    <t>017001/84/DBP/2015</t>
  </si>
  <si>
    <t>3251/84/DBP/2011</t>
  </si>
  <si>
    <t>576/84/DBP/2013</t>
  </si>
  <si>
    <t>2158/84/DBP/2014</t>
  </si>
  <si>
    <t>1185/84/DBP/2013</t>
  </si>
  <si>
    <t>016999/84/DBP/2015</t>
  </si>
  <si>
    <t>3206/84/DBP/2011</t>
  </si>
  <si>
    <t>831/84/DBP/2011</t>
  </si>
  <si>
    <t>015905/84/DBP/2015</t>
  </si>
  <si>
    <t>016998/84/DBP/2015</t>
  </si>
  <si>
    <t>01279/84/DBP/2012</t>
  </si>
  <si>
    <t>014294/84/DBP/2015</t>
  </si>
  <si>
    <t>00078/84/DBP/2012</t>
  </si>
  <si>
    <t>015966/84/DBP/2015</t>
  </si>
  <si>
    <t>01280/84/DBP/2012</t>
  </si>
  <si>
    <t>016995/84/DBP/2015</t>
  </si>
  <si>
    <t>2020/84.03/DBM/09</t>
  </si>
  <si>
    <t>1423/84.03/DBM/2009</t>
  </si>
  <si>
    <t>014293/84/DBP/2015</t>
  </si>
  <si>
    <t>014292/84/DBP/2015</t>
  </si>
  <si>
    <t>830/84/DBP/2011</t>
  </si>
  <si>
    <t>35/84/DBP/2013</t>
  </si>
  <si>
    <t>017000/84/DBP/2015</t>
  </si>
  <si>
    <t>913/84.03/DBM/2009</t>
  </si>
  <si>
    <t>00135/84/DBP/2012</t>
  </si>
  <si>
    <t>015965/84/DBP/2015</t>
  </si>
  <si>
    <t>015964/84/DBP/2015</t>
  </si>
  <si>
    <t>700/84.03/DBP/2014</t>
  </si>
  <si>
    <t>2160/84/DBP/2014</t>
  </si>
  <si>
    <t>017197/84/DBP/2015</t>
  </si>
  <si>
    <t>015963/84/DBP/2015</t>
  </si>
  <si>
    <t>015962/84/DBP/2015</t>
  </si>
  <si>
    <t>1422/84.03/DBM/2009</t>
  </si>
  <si>
    <t>677/84/DBP/2013</t>
  </si>
  <si>
    <t>015907/84/DBP/2015</t>
  </si>
  <si>
    <t>016934/84/DBP/2015</t>
  </si>
  <si>
    <t>016529/84/DBP/2015</t>
  </si>
  <si>
    <t>1274/84.03/DBM/2009</t>
  </si>
  <si>
    <t>1192/84/DBP/2013</t>
  </si>
  <si>
    <t>2169/84/DBP/2014</t>
  </si>
  <si>
    <t>015960/84/DBP/2015</t>
  </si>
  <si>
    <t>835/84/DBP/2011</t>
  </si>
  <si>
    <t>1126/82.05/DBP/2014</t>
  </si>
  <si>
    <t>00216/84/DBP/2012</t>
  </si>
  <si>
    <t>012179/84/DBP/2015</t>
  </si>
  <si>
    <t>792/84/DBp/2011</t>
  </si>
  <si>
    <t>770/84/DBP/2011</t>
  </si>
  <si>
    <t>015908/84/DBP/2015</t>
  </si>
  <si>
    <t>774/84/DBP/2011</t>
  </si>
  <si>
    <t>016931/84/DBP/2015</t>
  </si>
  <si>
    <t>014316/84/DBP/2015</t>
  </si>
  <si>
    <t>837/84/DBP/2011</t>
  </si>
  <si>
    <t>014315/84/DBP/2015</t>
  </si>
  <si>
    <t>012273/84/DBP/2015</t>
  </si>
  <si>
    <t>015959/84/DBP/2015</t>
  </si>
  <si>
    <t>015958/84/DBP/2015</t>
  </si>
  <si>
    <t>015909/84/DBP/2015</t>
  </si>
  <si>
    <t>00837/84/DBP/2012</t>
  </si>
  <si>
    <t>014314/84/DBP/2015</t>
  </si>
  <si>
    <t>00134/84/DBP/2012</t>
  </si>
  <si>
    <t>015957/84/DBP/2015</t>
  </si>
  <si>
    <t>2229/84/DBP/2014</t>
  </si>
  <si>
    <t>015910/84/DBP/2015</t>
  </si>
  <si>
    <t>014172/84/DBP/2015</t>
  </si>
  <si>
    <t>2235/84/DBP/2014</t>
  </si>
  <si>
    <t>016684/84/DBP/2015</t>
  </si>
  <si>
    <t>014313/84/DBP/2015</t>
  </si>
  <si>
    <t>016930/84/DBP/2015</t>
  </si>
  <si>
    <t>532/84/DBP/2013</t>
  </si>
  <si>
    <t>016929/84/DBP/2015</t>
  </si>
  <si>
    <t>03036/84/DBP/2012</t>
  </si>
  <si>
    <t>2264/84/DBP/2014</t>
  </si>
  <si>
    <t>014311/84/DBP/2015</t>
  </si>
  <si>
    <t>01108/84/DBP/2015</t>
  </si>
  <si>
    <t>544/84/DBP/2013</t>
  </si>
  <si>
    <t>014009/84/DBP/2015</t>
  </si>
  <si>
    <t>0540/84/DBP/2016</t>
  </si>
  <si>
    <t>016928/84/DBP/2015</t>
  </si>
  <si>
    <t>1962/84/DBP/2014</t>
  </si>
  <si>
    <t>00132/84/DBP/2012</t>
  </si>
  <si>
    <t>014006/84/DBP/2015</t>
  </si>
  <si>
    <t>016927/84/DBP/2015</t>
  </si>
  <si>
    <t>014008/84/DBP/2015</t>
  </si>
  <si>
    <t>00374/84/DBP/2015</t>
  </si>
  <si>
    <t>013986/84/DBP/2015</t>
  </si>
  <si>
    <t>00856/84/DBP/2012</t>
  </si>
  <si>
    <t>488/84/DBP/2013</t>
  </si>
  <si>
    <t>016926/84/DBP/2015</t>
  </si>
  <si>
    <t>2007/84/DBP/2014</t>
  </si>
  <si>
    <t>016925/84/DBP/2015</t>
  </si>
  <si>
    <t>2074/84/DBP/2014</t>
  </si>
  <si>
    <t>1384/82.05/DBP/2014</t>
  </si>
  <si>
    <t>013985/84/DBP/2015</t>
  </si>
  <si>
    <t>698/84.03/DBP/2014</t>
  </si>
  <si>
    <t>014242/84/DBP/2015</t>
  </si>
  <si>
    <t>015058/84/DBP/2015</t>
  </si>
  <si>
    <t>015951/84/DBP/2015</t>
  </si>
  <si>
    <t>013982/84/DBP/2015</t>
  </si>
  <si>
    <t>016877/84/DBP/2015</t>
  </si>
  <si>
    <t>016686/84/DBP/2015</t>
  </si>
  <si>
    <t>0541/84/DBP/2016</t>
  </si>
  <si>
    <t>016921/84/DBP/2015</t>
  </si>
  <si>
    <t>016920/84/DBP/2015</t>
  </si>
  <si>
    <t>016919/84/DBP/2015</t>
  </si>
  <si>
    <t>016918/84/DBP/2015</t>
  </si>
  <si>
    <t>563/84/DBP/2013</t>
  </si>
  <si>
    <t>016917/84/DBP/2015</t>
  </si>
  <si>
    <t>015817/84/DBP/2015</t>
  </si>
  <si>
    <t>00172/84/DBP/2015</t>
  </si>
  <si>
    <t>015843/84/DBP/2015</t>
  </si>
  <si>
    <t>016916/84/DBP/2015</t>
  </si>
  <si>
    <t>016915/84/DBP/2015</t>
  </si>
  <si>
    <t>015812/84/DBP/2015</t>
  </si>
  <si>
    <t>017076/84/DBP/2015</t>
  </si>
  <si>
    <t>017075/84/DBP/2015</t>
  </si>
  <si>
    <t>1242/84.03/DBM/2009</t>
  </si>
  <si>
    <t>015043/84/DBP/2015</t>
  </si>
  <si>
    <t>015813/84/DBP/2015</t>
  </si>
  <si>
    <t>017074/84/DBP/2015</t>
  </si>
  <si>
    <t>00114/84/DBP/2012</t>
  </si>
  <si>
    <t>529/84/DBP/2013</t>
  </si>
  <si>
    <t>017073/84/DBP/2015</t>
  </si>
  <si>
    <t>00633/84/DBP/2015</t>
  </si>
  <si>
    <t>/84/DBP/2015</t>
  </si>
  <si>
    <t>00116/84/DBP/2012</t>
  </si>
  <si>
    <t>015810/84/DBP/2015</t>
  </si>
  <si>
    <t>015809/84/DBP/2015</t>
  </si>
  <si>
    <t>015042/84/DBP/2015</t>
  </si>
  <si>
    <t>017072/84/DBP/2015</t>
  </si>
  <si>
    <t>017071/84/DBP/2015</t>
  </si>
  <si>
    <t>017069/84/DBP/2015</t>
  </si>
  <si>
    <t>1358/84.03/DBM/2009</t>
  </si>
  <si>
    <t>016432/84/DBP/2015</t>
  </si>
  <si>
    <t>01195/84/DBP/2012</t>
  </si>
  <si>
    <t>490/84/DBP/2013</t>
  </si>
  <si>
    <t>015808/84/DBP/2015</t>
  </si>
  <si>
    <t>01283/84/DBP/2012</t>
  </si>
  <si>
    <t>00014/84/DBP/2012</t>
  </si>
  <si>
    <t>017068/84/DBP/2015</t>
  </si>
  <si>
    <t>1240/84.03/DBM/2009</t>
  </si>
  <si>
    <t>816/84/DBP/2011</t>
  </si>
  <si>
    <t>082/84/DBP/2016</t>
  </si>
  <si>
    <t>3176/84/DBP/2011</t>
  </si>
  <si>
    <t>776/84/DBP/2011</t>
  </si>
  <si>
    <t>017067/84/DBP/2015</t>
  </si>
  <si>
    <t>015841/84/DBP/2015</t>
  </si>
  <si>
    <t>016430/84/DBP/2015</t>
  </si>
  <si>
    <t>1119/84.03/DBM/2009</t>
  </si>
  <si>
    <t>017086/84/DBP/2015</t>
  </si>
  <si>
    <t>457/84/DBP/2013</t>
  </si>
  <si>
    <t>3104/84/DBP/2011</t>
  </si>
  <si>
    <t>012275/84/DBP/2015</t>
  </si>
  <si>
    <t>458/84/DBP/2013</t>
  </si>
  <si>
    <t>3102/84/DBP/2011</t>
  </si>
  <si>
    <t>3158/84/DBP/2011</t>
  </si>
  <si>
    <t>1113/84.03/DBM/2009</t>
  </si>
  <si>
    <t>017085/84/DBP/2015</t>
  </si>
  <si>
    <t>016429/84/DBP/2015</t>
  </si>
  <si>
    <t>3624/84/DBP/2011</t>
  </si>
  <si>
    <t>2008/84/DBP/2014</t>
  </si>
  <si>
    <t>015840/84/DBP/2015</t>
  </si>
  <si>
    <t>00015/84/DBP/2012</t>
  </si>
  <si>
    <t>3432/84/DBP/2011</t>
  </si>
  <si>
    <t>012277/84/DBP/2015</t>
  </si>
  <si>
    <t>3215/84.03/DBM/2010</t>
  </si>
  <si>
    <t>1227/84/DBP/2013</t>
  </si>
  <si>
    <t>535/84/DBP/2013</t>
  </si>
  <si>
    <t>015838/84/DBP/2015</t>
  </si>
  <si>
    <t>017084/84/DBP/2015</t>
  </si>
  <si>
    <t>016428/84/DBP/2015</t>
  </si>
  <si>
    <t>016427/84/DBP/2015</t>
  </si>
  <si>
    <t>015836/84/DBP/2015</t>
  </si>
  <si>
    <t>696/84.03/DBP/2014</t>
  </si>
  <si>
    <t>015835/84/DBP/2015</t>
  </si>
  <si>
    <t>00236/84/DBP/2012</t>
  </si>
  <si>
    <t>00403/84/DBP/2012</t>
  </si>
  <si>
    <t>016426/84/DBP/2015</t>
  </si>
  <si>
    <t>016425/84/DBP/2015</t>
  </si>
  <si>
    <t>016424/84/DBP/2015</t>
  </si>
  <si>
    <t>016443/84/DBP/2015</t>
  </si>
  <si>
    <t>015516/84/DBP/2015</t>
  </si>
  <si>
    <t>016442/84/DBP/2015</t>
  </si>
  <si>
    <t>016441/84/DBP/2015</t>
  </si>
  <si>
    <t>016440/84/DBP/2015</t>
  </si>
  <si>
    <t>016439/84/DBP/2015</t>
  </si>
  <si>
    <t>016438/84/DBP/2015</t>
  </si>
  <si>
    <t>00182/84/DBP/2012</t>
  </si>
  <si>
    <t>015515/84/DBP/2015</t>
  </si>
  <si>
    <t>016437/84/DBP/2015</t>
  </si>
  <si>
    <t>823/84/DBP/2011</t>
  </si>
  <si>
    <t>015041/84/DBP/2015</t>
  </si>
  <si>
    <t>00384/DBP/2015</t>
  </si>
  <si>
    <t>016435/84/DBP/2015</t>
  </si>
  <si>
    <t>015514/84/DBP/2015</t>
  </si>
  <si>
    <t>677/84.03/DBP/2014</t>
  </si>
  <si>
    <t>3095/84/DBP/2011</t>
  </si>
  <si>
    <t>017083/84/DBP/2015</t>
  </si>
  <si>
    <t>522/84/DBP/2013</t>
  </si>
  <si>
    <t>016434/84/DBP/2015</t>
  </si>
  <si>
    <t>015513/84/DBP/2015</t>
  </si>
  <si>
    <t>017082/84/DBP/2015</t>
  </si>
  <si>
    <t>016739/84/DBP/2015</t>
  </si>
  <si>
    <t>017081/84/DBP/2015</t>
  </si>
  <si>
    <t>016738/84/DBP/2015</t>
  </si>
  <si>
    <t>017310/84/DBP/2015</t>
  </si>
  <si>
    <t>015512/84/DBP/2015</t>
  </si>
  <si>
    <t>00461/84/DBP/2012</t>
  </si>
  <si>
    <t>2273/84/DBP/2014</t>
  </si>
  <si>
    <t>015511/84/DBP/2015</t>
  </si>
  <si>
    <t>678/84.03/DBP/2014</t>
  </si>
  <si>
    <t>015510/84/DBP/2015</t>
  </si>
  <si>
    <t>015508/84/DBP/2015</t>
  </si>
  <si>
    <t>015509/84/DBP/2015</t>
  </si>
  <si>
    <t>00115/84/DBP/2012</t>
  </si>
  <si>
    <t>015507/84/DBP/2015</t>
  </si>
  <si>
    <t>015506/84/DBP/2015</t>
  </si>
  <si>
    <t>680/84.03/DBP/2014</t>
  </si>
  <si>
    <t>510/84/DBP/2013</t>
  </si>
  <si>
    <t>015505/84/DBP/2015</t>
  </si>
  <si>
    <t>00222/84/DBP/2012</t>
  </si>
  <si>
    <t>015040/84/DBP/2015</t>
  </si>
  <si>
    <t>015504/84/DBP/2015</t>
  </si>
  <si>
    <t>015503/84/DBP/2015</t>
  </si>
  <si>
    <t>00183/84/DBP/2012</t>
  </si>
  <si>
    <t>016737/84/DBP/2015</t>
  </si>
  <si>
    <t>1074/84/DBP/2013</t>
  </si>
  <si>
    <t>016736/84/DBP/2015</t>
  </si>
  <si>
    <t>017080/84/DBP/2015</t>
  </si>
  <si>
    <t>015502/84/DBP/2015</t>
  </si>
  <si>
    <t>466/84/DBP/2013</t>
  </si>
  <si>
    <t>017079/84/DBP/2015</t>
  </si>
  <si>
    <t>015500/84/DBP/2015</t>
  </si>
  <si>
    <t>016735/84/DBP/2015</t>
  </si>
  <si>
    <t>017078/84/DBP/2015</t>
  </si>
  <si>
    <t>681/84.03/DBP/2014</t>
  </si>
  <si>
    <t>015499/84/DBP/2015</t>
  </si>
  <si>
    <t>017077/84/DBP/2015</t>
  </si>
  <si>
    <t>017096/84/DBP/2015</t>
  </si>
  <si>
    <t>016734/84/DBP/2015</t>
  </si>
  <si>
    <t>017095/84/DBP/2015</t>
  </si>
  <si>
    <t>00117/84/DBP/2012</t>
  </si>
  <si>
    <t>015498/84/DBP/2015</t>
  </si>
  <si>
    <t>682/84.03/DBP/2014</t>
  </si>
  <si>
    <t>1823/84/DBP/2014</t>
  </si>
  <si>
    <t>3093/84/DBP/2011</t>
  </si>
  <si>
    <t>1094/84.03/DBM/2009</t>
  </si>
  <si>
    <t>015497/84/DBP/2015</t>
  </si>
  <si>
    <t>015496/84/DBP/2015</t>
  </si>
  <si>
    <t>534/84/DBP/2013</t>
  </si>
  <si>
    <t>1222/84.03/DBM/2009</t>
  </si>
  <si>
    <t>3433/84/DBP/2011</t>
  </si>
  <si>
    <t>016733/84/DBP/2015</t>
  </si>
  <si>
    <t>017094/84/DBP/2015</t>
  </si>
  <si>
    <t>017093/84/DBP/2015</t>
  </si>
  <si>
    <t>016359/84/DBP/2015</t>
  </si>
  <si>
    <t>00626/84/DBP/2015</t>
  </si>
  <si>
    <t>015495/84/DBP/2015</t>
  </si>
  <si>
    <t>017092/84/DBP/2015</t>
  </si>
  <si>
    <t>016358/84/DBP/2015</t>
  </si>
  <si>
    <t>0543/84/DBP/2016</t>
  </si>
  <si>
    <t>836/84/DBP/2011</t>
  </si>
  <si>
    <t>016357/84/DBP/2015</t>
  </si>
  <si>
    <t>00615/84/DBP/2015</t>
  </si>
  <si>
    <t>507/84/DBP/2013</t>
  </si>
  <si>
    <t>016356/84/DBP/2015</t>
  </si>
  <si>
    <t>015494/84/DBP/2015</t>
  </si>
  <si>
    <t>671/84.03/DBP/2014</t>
  </si>
  <si>
    <t>017091/84/DBP/2015</t>
  </si>
  <si>
    <t>017090/84/DBP/2015</t>
  </si>
  <si>
    <t>3434/84/DBP/2011</t>
  </si>
  <si>
    <t>1296/84.03/DBM/2009</t>
  </si>
  <si>
    <t>016355/84/DBP/2015</t>
  </si>
  <si>
    <t>017087/84/DBP/2015</t>
  </si>
  <si>
    <t>1238/84.03/DBM/2009</t>
  </si>
  <si>
    <t>00184/84/DBP/2012</t>
  </si>
  <si>
    <t>015493/84/DBP/2015</t>
  </si>
  <si>
    <t>00119/84/DBP/2012</t>
  </si>
  <si>
    <t>015492/84/DBP/2015</t>
  </si>
  <si>
    <t>566/84/DBP/2013</t>
  </si>
  <si>
    <t>832/84/DBP/2011</t>
  </si>
  <si>
    <t>012919/84/DBP/2015</t>
  </si>
  <si>
    <t>1227/84.03/DBM/2009</t>
  </si>
  <si>
    <t>00365/84/DBP/2015</t>
  </si>
  <si>
    <t>015491/84/DBP/2015</t>
  </si>
  <si>
    <t>00827/84/DBP/2012</t>
  </si>
  <si>
    <t>016353/84/DBP/2015</t>
  </si>
  <si>
    <t>016350/84/DBP/2015</t>
  </si>
  <si>
    <t>015490/84/DBP/2015</t>
  </si>
  <si>
    <t>017049/84/DBP/2015</t>
  </si>
  <si>
    <t>00113/84/DBP/2012</t>
  </si>
  <si>
    <t>017048/84/DBP/2015</t>
  </si>
  <si>
    <t>015489/84/DBP/2015</t>
  </si>
  <si>
    <t>017047/84/DBP/2015</t>
  </si>
  <si>
    <t>016558/84/DBP/2015</t>
  </si>
  <si>
    <t>015488/84/DBP/2015</t>
  </si>
  <si>
    <t>017046/84/DBP/2015</t>
  </si>
  <si>
    <t>481/84/DBP/2013</t>
  </si>
  <si>
    <t>3248/84/DBP/2011</t>
  </si>
  <si>
    <t>015487/84/DBP/2015</t>
  </si>
  <si>
    <t>016557/84/DBP/2015</t>
  </si>
  <si>
    <t>015486/84/DBP/2015</t>
  </si>
  <si>
    <t>672/84.03/DBP/2014</t>
  </si>
  <si>
    <t>00076/84/DBP/2012</t>
  </si>
  <si>
    <t>015484/84/DBP/2015</t>
  </si>
  <si>
    <t>015483/84/DBP/2015</t>
  </si>
  <si>
    <t>3436/84/DBP/2011</t>
  </si>
  <si>
    <t>3285/84/DBP/2011</t>
  </si>
  <si>
    <t>016553/84/DBP/2015</t>
  </si>
  <si>
    <t>015482/84/DBP/2015</t>
  </si>
  <si>
    <t>015481/84/DBP/2015</t>
  </si>
  <si>
    <t>00017/84/DBP/2012</t>
  </si>
  <si>
    <t>1229/84.03/DBM/2009</t>
  </si>
  <si>
    <t>461/84/DBP/2013</t>
  </si>
  <si>
    <t>017045/84/DBP/2015</t>
  </si>
  <si>
    <t>017044/84/DBP/2015</t>
  </si>
  <si>
    <t>777/84/DBP/2011</t>
  </si>
  <si>
    <t>016552/84/DBP/2015</t>
  </si>
  <si>
    <t>1115/84.03/DBM/2009</t>
  </si>
  <si>
    <t>865/84.03/DBM/2009</t>
  </si>
  <si>
    <t>3145/84/DBP/2011</t>
  </si>
  <si>
    <t>017043/84/DBP/2015</t>
  </si>
  <si>
    <t>3437/84/DBP/2011</t>
  </si>
  <si>
    <t>3438/84/DBP/2011</t>
  </si>
  <si>
    <t>017042/84/DBP/2015</t>
  </si>
  <si>
    <t>014990/84/DBP/2015</t>
  </si>
  <si>
    <t>1104/84.03/dbm/2009</t>
  </si>
  <si>
    <t>732/84/DBP/2011</t>
  </si>
  <si>
    <t>016551/84/DBP/2015</t>
  </si>
  <si>
    <t>0265/84/DBP/2016</t>
  </si>
  <si>
    <t>729/84/DBP/2011</t>
  </si>
  <si>
    <t>017039/84/DBP/2015</t>
  </si>
  <si>
    <t>00111/84/DBP/2012</t>
  </si>
  <si>
    <t>017038/84/DBP/2015</t>
  </si>
  <si>
    <t>017041/84/DBP/2015</t>
  </si>
  <si>
    <t>017036/84/DBP/2015</t>
  </si>
  <si>
    <t>1122/84.03/DBM/2009</t>
  </si>
  <si>
    <t>017032/84/DBP/2015</t>
  </si>
  <si>
    <t>017040/84/DBP/2015</t>
  </si>
  <si>
    <t>00225/84/DBP/2012</t>
  </si>
  <si>
    <t>015479/84/DBP/2015</t>
  </si>
  <si>
    <t>3282/84/DBP/2011</t>
  </si>
  <si>
    <t>017031/84/DBP/2015</t>
  </si>
  <si>
    <t>472/84/DBP/2013</t>
  </si>
  <si>
    <t>0468/84/DBP/2012</t>
  </si>
  <si>
    <t>016893/84/DBP/2015</t>
  </si>
  <si>
    <t>015478/84/DBP/2015</t>
  </si>
  <si>
    <t>3349/84/DBP/2011</t>
  </si>
  <si>
    <t>017054/84/DBP/2015</t>
  </si>
  <si>
    <t>1215/84.03/DBM/2009</t>
  </si>
  <si>
    <t>015477/84/DBP/2015</t>
  </si>
  <si>
    <t>674/84.03/DBP/2014</t>
  </si>
  <si>
    <t>016892/84/DBP/2015</t>
  </si>
  <si>
    <t>016891/84/DBP/2015</t>
  </si>
  <si>
    <t>016890/84/DBP/2015</t>
  </si>
  <si>
    <t>01451/84/DBP/2012</t>
  </si>
  <si>
    <t>840/84.03/DBM/2009</t>
  </si>
  <si>
    <t>1123/84.03/DBM/2009</t>
  </si>
  <si>
    <t>579/84/DBP/2013</t>
  </si>
  <si>
    <t>016889/84/DBP/2015</t>
  </si>
  <si>
    <t>016888/84/DBP/2015</t>
  </si>
  <si>
    <t>014989/84/DBP/2015</t>
  </si>
  <si>
    <t>016887/84/DBP/2015</t>
  </si>
  <si>
    <t>01284/84/DBP/2012</t>
  </si>
  <si>
    <t>1119/82.05/DBP/2014</t>
  </si>
  <si>
    <t>016886/84/DBP/2015</t>
  </si>
  <si>
    <t>01285/84/DBP/2012</t>
  </si>
  <si>
    <t>017053/84/DBP/2015</t>
  </si>
  <si>
    <t>00954/84/DBP/2012</t>
  </si>
  <si>
    <t>3439/84/DBP/2011</t>
  </si>
  <si>
    <t>3278/84/DBP/2011</t>
  </si>
  <si>
    <t>506/84/DBP/2013</t>
  </si>
  <si>
    <t>016885/84/DBP/2015</t>
  </si>
  <si>
    <t>3167/84/DBP/2011</t>
  </si>
  <si>
    <t>1127/84.03/DBP/2014</t>
  </si>
  <si>
    <t>015476/84/DBP/2015</t>
  </si>
  <si>
    <t>00199/84/DBP/2012</t>
  </si>
  <si>
    <t>3620/84/DBP/2011</t>
  </si>
  <si>
    <t>00510/84/DBP/2015</t>
  </si>
  <si>
    <t>3175/84/DBP/2011</t>
  </si>
  <si>
    <t>017052/84/DBP/2015</t>
  </si>
  <si>
    <t>625/84/DBP/2011</t>
  </si>
  <si>
    <t>017195/84/DBP/2015</t>
  </si>
  <si>
    <t>017201/84/DBP/2015</t>
  </si>
  <si>
    <t>014988/84/DBP/2015</t>
  </si>
  <si>
    <t>00956/84/DBP/2012</t>
  </si>
  <si>
    <t>00828/84/DBP/2012</t>
  </si>
  <si>
    <t>017051/84/DBP/2015</t>
  </si>
  <si>
    <t>01286/84/DBP/2012</t>
  </si>
  <si>
    <t>635/84.03/DBP/2014</t>
  </si>
  <si>
    <t>3159/84/DBP/2011</t>
  </si>
  <si>
    <t>017194/84/DBP/2015</t>
  </si>
  <si>
    <t>561/84/DBP/2013</t>
  </si>
  <si>
    <t>017193/84/DBP/2015</t>
  </si>
  <si>
    <t>2073/84/DBP/2014</t>
  </si>
  <si>
    <t>00390/84/DBP/2012</t>
  </si>
  <si>
    <t>0125/84/DBP/2016</t>
  </si>
  <si>
    <t>3379/84/DBP/2011</t>
  </si>
  <si>
    <t>014987/84/DBP/2015</t>
  </si>
  <si>
    <t>543/84/DBP/2013</t>
  </si>
  <si>
    <t>01034/84/DBP/2012</t>
  </si>
  <si>
    <t>3380/84/DBP/2011</t>
  </si>
  <si>
    <t>014986/84/DBP/2015</t>
  </si>
  <si>
    <t>017191/84/DBP/2015</t>
  </si>
  <si>
    <t>728/84/DBP/2011</t>
  </si>
  <si>
    <t>016882/84/DBP/2015</t>
  </si>
  <si>
    <t>492/84/DBP/2013</t>
  </si>
  <si>
    <t>016883/84/DBP/2015</t>
  </si>
  <si>
    <t>016861/84/DBP/2015</t>
  </si>
  <si>
    <t>00109/84/DBP/2012</t>
  </si>
  <si>
    <t>016862/84/DBP/2015</t>
  </si>
  <si>
    <t>018382/84/DBP/2016</t>
  </si>
  <si>
    <t>00171/84/DBP/2012</t>
  </si>
  <si>
    <t>015295/84/DBP/2015</t>
  </si>
  <si>
    <t>014985/84/DBP/2015</t>
  </si>
  <si>
    <t>549/84/DBP/2013</t>
  </si>
  <si>
    <t>014984/84/DBP/2015</t>
  </si>
  <si>
    <t>556/84/DBP/2013</t>
  </si>
  <si>
    <t>015296/84/DBP/2015</t>
  </si>
  <si>
    <t>016075/84/DBP/2015</t>
  </si>
  <si>
    <t>00018/84/DBP/2012</t>
  </si>
  <si>
    <t>016884/84/DBP/2015</t>
  </si>
  <si>
    <t>802/84/DBP/2011</t>
  </si>
  <si>
    <t>3111/84.03/DBM/2010</t>
  </si>
  <si>
    <t>016881/84/DBP/2015</t>
  </si>
  <si>
    <t>015294/84/DBP/2015</t>
  </si>
  <si>
    <t>015293/84/DBP/2015</t>
  </si>
  <si>
    <t>016880/84/DBP/2015</t>
  </si>
  <si>
    <t>015292/84/DBP/2015</t>
  </si>
  <si>
    <t>015291/84/DBP/2015</t>
  </si>
  <si>
    <t>1347/84.03/DBM/2009</t>
  </si>
  <si>
    <t>015289/84/DBP/2015</t>
  </si>
  <si>
    <t>3101/84/DBP/2011</t>
  </si>
  <si>
    <t>016074/84/DBP/2015</t>
  </si>
  <si>
    <t>3173/84/DBP/2011</t>
  </si>
  <si>
    <t>470/84/DBP/2013</t>
  </si>
  <si>
    <t>3295/84/DBP/2011</t>
  </si>
  <si>
    <t>910/84.03/DBM/2009</t>
  </si>
  <si>
    <t>00971/84/DBP/2012</t>
  </si>
  <si>
    <t>3143/84.03/DBM/2010</t>
  </si>
  <si>
    <t>00945/84/DBP/2012</t>
  </si>
  <si>
    <t>015288/84/DBP/2015</t>
  </si>
  <si>
    <t>016879/84/DBP/2015</t>
  </si>
  <si>
    <t>015320/84/DBP/2015</t>
  </si>
  <si>
    <t>3172/84/DBP/2011</t>
  </si>
  <si>
    <t>016073/84/DBP/2015</t>
  </si>
  <si>
    <t>00172/84/DBP/2012</t>
  </si>
  <si>
    <t>016072/84/DBP/2015</t>
  </si>
  <si>
    <t>081/84/DBP/2016</t>
  </si>
  <si>
    <t>017200/84/DBP/2015</t>
  </si>
  <si>
    <t>1125/84.03/DBM/2009</t>
  </si>
  <si>
    <t>01288/84/DBP/2012</t>
  </si>
  <si>
    <t>015319/84/DBP/2015</t>
  </si>
  <si>
    <t>00947/84/DBP/2012</t>
  </si>
  <si>
    <t>2036/84/DBP/2014</t>
  </si>
  <si>
    <t>00964/84/DBP/2012</t>
  </si>
  <si>
    <t>016070/84/DBP/2015</t>
  </si>
  <si>
    <t>015317/84/DBP/2015</t>
  </si>
  <si>
    <t>987/84.03/DBM/2009</t>
  </si>
  <si>
    <t>017190/84/DBP/2015</t>
  </si>
  <si>
    <t>1079/84.03/DBM/2009</t>
  </si>
  <si>
    <t>015316/84/DBP/2015</t>
  </si>
  <si>
    <t>015315/84/DBP/2015</t>
  </si>
  <si>
    <t>016069/84/DBP/2015</t>
  </si>
  <si>
    <t>016068/84/DBP/2015</t>
  </si>
  <si>
    <t>016067/84/DBP/2015</t>
  </si>
  <si>
    <t>012297/84/DBP/2015</t>
  </si>
  <si>
    <t>015314/84/DBP/2015</t>
  </si>
  <si>
    <t>42/84/DBP/2013</t>
  </si>
  <si>
    <t>015313/84/DBP/2015</t>
  </si>
  <si>
    <t>017189/84/DBP/2015</t>
  </si>
  <si>
    <t>016066/84/DBP/2015</t>
  </si>
  <si>
    <t>676/84.03/DBP/2014</t>
  </si>
  <si>
    <t>016065/84/DBP/2015</t>
  </si>
  <si>
    <t>666/84.03/DBP/2014</t>
  </si>
  <si>
    <t>015312/84/DBP/2015</t>
  </si>
  <si>
    <t>017188/84/DBP/2015</t>
  </si>
  <si>
    <t>016064/84/DBP/2015</t>
  </si>
  <si>
    <t>503/84/DBP/2013</t>
  </si>
  <si>
    <t>3316/84/DBP/2011</t>
  </si>
  <si>
    <t>3246/84/DBP/2011</t>
  </si>
  <si>
    <t>015307/84/DBP/2015</t>
  </si>
  <si>
    <t>017187/84/DBP/2015</t>
  </si>
  <si>
    <t>903/84.03/DBM/2009</t>
  </si>
  <si>
    <t>014983/84/DBP/2015</t>
  </si>
  <si>
    <t>016063/84/DBP/2015</t>
  </si>
  <si>
    <t>015633/84/DBP/2015</t>
  </si>
  <si>
    <t>015306/84/DBP/2015</t>
  </si>
  <si>
    <t>015331/84/DBP/2015</t>
  </si>
  <si>
    <t>015330/84/DBP/2015</t>
  </si>
  <si>
    <t>012181/84/DBP/2015</t>
  </si>
  <si>
    <t>2271/84/DBP/2014</t>
  </si>
  <si>
    <t>3171/84/DBP/2011</t>
  </si>
  <si>
    <t>015329/84/DBP/2015</t>
  </si>
  <si>
    <t>015327/84/DBP/2015</t>
  </si>
  <si>
    <t>016062/84/DBP/2015</t>
  </si>
  <si>
    <t>667/84.03/DBP/2014</t>
  </si>
  <si>
    <t>017186/84/DBP/2015</t>
  </si>
  <si>
    <t>017185/84/DBP/2015</t>
  </si>
  <si>
    <t>017184/84/DBP/2015</t>
  </si>
  <si>
    <t>00830/84/DBP/2012</t>
  </si>
  <si>
    <t>014982/84/DBP/2015</t>
  </si>
  <si>
    <t>016061/84/DBP/2015</t>
  </si>
  <si>
    <t>015932/84/DBP/2015</t>
  </si>
  <si>
    <t>982/84.03/DBM/2009</t>
  </si>
  <si>
    <t>015933/84/DBP/2015</t>
  </si>
  <si>
    <t>017183/84/DBP/2015</t>
  </si>
  <si>
    <t>1057/84.03/DBM/2009</t>
  </si>
  <si>
    <t>00368/84/DBP/2015</t>
  </si>
  <si>
    <t>015326/84/DBP/2015</t>
  </si>
  <si>
    <t>016060/84/DBP/2015</t>
  </si>
  <si>
    <t>00036/84/DBP/2012</t>
  </si>
  <si>
    <t>015325/84/DBP/2015</t>
  </si>
  <si>
    <t>1072/84/DBP/2013</t>
  </si>
  <si>
    <t>016055/84/DBP/2015</t>
  </si>
  <si>
    <t>668/84.03/DBP/2014</t>
  </si>
  <si>
    <t>462/84/DBP/2013</t>
  </si>
  <si>
    <t>015323/84/DBP/2015</t>
  </si>
  <si>
    <t>00442/84/DBP/2012</t>
  </si>
  <si>
    <t>017205/84/DBP/2015</t>
  </si>
  <si>
    <t>1092/84.03/DBM/2009</t>
  </si>
  <si>
    <t>015321/84/DBP/2015</t>
  </si>
  <si>
    <t>00107/84/DBP/2012</t>
  </si>
  <si>
    <t>017179/84/DBP/2015</t>
  </si>
  <si>
    <t>015349/84/DBP/2015</t>
  </si>
  <si>
    <t>3170/84/DBP/2011</t>
  </si>
  <si>
    <t>00392/84/DBP/2012</t>
  </si>
  <si>
    <t>017178/84/DBP/2015</t>
  </si>
  <si>
    <t>3276/84.03/DBM/2010</t>
  </si>
  <si>
    <t>016054/84/DBP/2015</t>
  </si>
  <si>
    <t>00198/84/DBP/2012</t>
  </si>
  <si>
    <t>014981/84/DBP/2015</t>
  </si>
  <si>
    <t>01049/84/DBP/2012</t>
  </si>
  <si>
    <t>2986/84.03/DBM/2010</t>
  </si>
  <si>
    <t>2019/84.03/DBM/2010</t>
  </si>
  <si>
    <t>016053/84/DBP/2015</t>
  </si>
  <si>
    <t>016052/84/DBP/2015</t>
  </si>
  <si>
    <t>015348/84/DBP/2015</t>
  </si>
  <si>
    <t>00443/84/DBP/2012</t>
  </si>
  <si>
    <t>017177/84/DBP/2015</t>
  </si>
  <si>
    <t>3169/84/DBP/2011</t>
  </si>
  <si>
    <t>1310/84.03/DBM/09</t>
  </si>
  <si>
    <t>016051/84/DBP/2015</t>
  </si>
  <si>
    <t>2338/84.03/DBM/2010</t>
  </si>
  <si>
    <t>1426/84.03/DBM/2009</t>
  </si>
  <si>
    <t>014916/84/DBP/2015</t>
  </si>
  <si>
    <t>00829/84/DBP/2012</t>
  </si>
  <si>
    <t>016050/84/DBP/2015</t>
  </si>
  <si>
    <t>669/84.03/DBP/2014</t>
  </si>
  <si>
    <t>670/84.03/DBP/2014</t>
  </si>
  <si>
    <t>00962/84/DBP/2012</t>
  </si>
  <si>
    <t>0260/84/DBP/2016</t>
  </si>
  <si>
    <t>01289/84/DBP/2012</t>
  </si>
  <si>
    <t>016477/84/DBP/2015</t>
  </si>
  <si>
    <t>015347/84/DBP/2015</t>
  </si>
  <si>
    <t>016049/84/DBP/2015</t>
  </si>
  <si>
    <t>014915/84/DBP/2015</t>
  </si>
  <si>
    <t>012276/84/DBP/2015</t>
  </si>
  <si>
    <t>016048/84/DBP/2015</t>
  </si>
  <si>
    <t>00173/84/DBP/2012</t>
  </si>
  <si>
    <t>015346/84/DBP/2015</t>
  </si>
  <si>
    <t>00487/84/DBP/2012</t>
  </si>
  <si>
    <t>015345/84/DBP/2015</t>
  </si>
  <si>
    <t>1073/84/DBP/2013</t>
  </si>
  <si>
    <t>015344/84/DBP/2015</t>
  </si>
  <si>
    <t>015343/84/DBP/2015</t>
  </si>
  <si>
    <t>364/84/DBP/2013</t>
  </si>
  <si>
    <t>3168/84/DBP/2011</t>
  </si>
  <si>
    <t>015536/84/DBP/2015</t>
  </si>
  <si>
    <t>00477/84/DBP/2012</t>
  </si>
  <si>
    <t>015342/84/DBP/2015</t>
  </si>
  <si>
    <t>016485/84/DBP/2015</t>
  </si>
  <si>
    <t>50/84/DBP/2013</t>
  </si>
  <si>
    <t>016483/84/DBP/2015</t>
  </si>
  <si>
    <t>017114/84/DBP/2015</t>
  </si>
  <si>
    <t>015341/84/DBP/2015</t>
  </si>
  <si>
    <t>015340/84/DBP/2015</t>
  </si>
  <si>
    <t>015535/84/DBP/2015</t>
  </si>
  <si>
    <t>016047/84/DBP/2015</t>
  </si>
  <si>
    <t>915/84.03/DBM/2009</t>
  </si>
  <si>
    <t>015533/84/DBP/2015</t>
  </si>
  <si>
    <t>014913/84/DBP/2015</t>
  </si>
  <si>
    <t>1122/82.05/DBP/2014</t>
  </si>
  <si>
    <t>460/84/DBP/2013</t>
  </si>
  <si>
    <t>014909/84/DBP/2015</t>
  </si>
  <si>
    <t>665/84.03/DBP/2014</t>
  </si>
  <si>
    <t>00412/84/DBP/2012</t>
  </si>
  <si>
    <t>015339/84/DBP/2015</t>
  </si>
  <si>
    <t>015334/84/DBP/2015</t>
  </si>
  <si>
    <t>016482/84/DBP/2015</t>
  </si>
  <si>
    <t>015337/84/DBP/2015</t>
  </si>
  <si>
    <t>016488/84/DBP/2015</t>
  </si>
  <si>
    <t>018391/84/DBP/2016</t>
  </si>
  <si>
    <t>015659/84/DBP/2015</t>
  </si>
  <si>
    <t>016481/84/DBP/2015</t>
  </si>
  <si>
    <t>016479/84/DBP/2015</t>
  </si>
  <si>
    <t>1244/84.03/DBM/2009</t>
  </si>
  <si>
    <t>00824/84/DBP/2012</t>
  </si>
  <si>
    <t>015532/84/DBP/2015</t>
  </si>
  <si>
    <t>015658/84/DBP/2015</t>
  </si>
  <si>
    <t>015657/84/DBP/2015</t>
  </si>
  <si>
    <t>015531/84/DBP/2015</t>
  </si>
  <si>
    <t>688/84.03/DBP/2014</t>
  </si>
  <si>
    <t>018393/84/DBP/2016</t>
  </si>
  <si>
    <t>012916/84/DBP/2015</t>
  </si>
  <si>
    <t>015656/84/DBP/2015</t>
  </si>
  <si>
    <t>015530/84/DBP/2015</t>
  </si>
  <si>
    <t>00037/84/DBP/2012</t>
  </si>
  <si>
    <t>478/84/DBP/2013</t>
  </si>
  <si>
    <t>3279/84/DBP/2011</t>
  </si>
  <si>
    <t>015654/84/DBP/2015</t>
  </si>
  <si>
    <t>016489/84/DBP/2015</t>
  </si>
  <si>
    <t>015653/84/DBP/2015</t>
  </si>
  <si>
    <t>015652/84/DBP/2015</t>
  </si>
  <si>
    <t>515/84/DBP/2013</t>
  </si>
  <si>
    <t>015651/84/DBP/2015</t>
  </si>
  <si>
    <t>819/84.03/DBM/2009</t>
  </si>
  <si>
    <t>3174/84/DBP/2011</t>
  </si>
  <si>
    <t>015529/84/DBP/2015</t>
  </si>
  <si>
    <t>015650/84/DBP/2015</t>
  </si>
  <si>
    <t>015625/84/DBP/2015</t>
  </si>
  <si>
    <t>01450/84/DBP/2012</t>
  </si>
  <si>
    <t>015528/84/DBP/2015</t>
  </si>
  <si>
    <t>015527/84/DBP/2015</t>
  </si>
  <si>
    <t>015624/84/DBP/2015</t>
  </si>
  <si>
    <t>3291/84/DBP/2011</t>
  </si>
  <si>
    <t>015623/84/DBP/2015</t>
  </si>
  <si>
    <t>015526/84/DBP/2015</t>
  </si>
  <si>
    <t>683/84.03/DBP/2014</t>
  </si>
  <si>
    <t>015622/84/DBP/2015</t>
  </si>
  <si>
    <t>1067/84.03/DBM/2009</t>
  </si>
  <si>
    <t>015621/84/DBP/2015</t>
  </si>
  <si>
    <t>00073/84/DBP/2012</t>
  </si>
  <si>
    <t>015525/84/DBP/2015</t>
  </si>
  <si>
    <t>1446/84.03/DBM/2009</t>
  </si>
  <si>
    <t>015524/84/DBP/2015</t>
  </si>
  <si>
    <t>684/84.03/DBP/2014</t>
  </si>
  <si>
    <t>015620/84/DBP/2015</t>
  </si>
  <si>
    <t>00413/84/DBP/2012</t>
  </si>
  <si>
    <t>016265/84/DBP/2015</t>
  </si>
  <si>
    <t>014914/84/DBP/2015</t>
  </si>
  <si>
    <t>015523/84/DBP/2015</t>
  </si>
  <si>
    <t>015522/84/DBP/2015</t>
  </si>
  <si>
    <t>3160/84/DBP/2011</t>
  </si>
  <si>
    <t>2005/84/DBP/2014</t>
  </si>
  <si>
    <t>551/84/DBP/2013</t>
  </si>
  <si>
    <t>016260/84/DBP/2015</t>
  </si>
  <si>
    <t>015619/84/DBP/2015</t>
  </si>
  <si>
    <t>1348/84.03/DBM/2009</t>
  </si>
  <si>
    <t>00174/84/DBP/2012</t>
  </si>
  <si>
    <t>1080/84.03/DBM/2009</t>
  </si>
  <si>
    <t>00269/84/DBP/2012</t>
  </si>
  <si>
    <t>00414/84/DBP/2012</t>
  </si>
  <si>
    <t>00415/84/DBP/2012</t>
  </si>
  <si>
    <t>2154/84/DBP/2014</t>
  </si>
  <si>
    <t>725/84/DBP/2011</t>
  </si>
  <si>
    <t>3298/84/2011</t>
  </si>
  <si>
    <t>014171/84/DBP/2015</t>
  </si>
  <si>
    <t>015520/84/DBP/2015</t>
  </si>
  <si>
    <t>01042/84/DBP/2012</t>
  </si>
  <si>
    <t>015519/84/DBP/2015</t>
  </si>
  <si>
    <t>018398/84/DBP/2016</t>
  </si>
  <si>
    <t>00416/84/DBP/2012</t>
  </si>
  <si>
    <t>016258/84/DBP/2015</t>
  </si>
  <si>
    <t>017028/84/DBP/2015</t>
  </si>
  <si>
    <t>017027/84/DBP/2015</t>
  </si>
  <si>
    <t>00270/84/DBP/2012</t>
  </si>
  <si>
    <t>015518/84/DBP/2015</t>
  </si>
  <si>
    <t>015517/84/DBP/2015</t>
  </si>
  <si>
    <t>014912/84/DBP/2015</t>
  </si>
  <si>
    <t>015606/84/DBP/2015</t>
  </si>
  <si>
    <t>8873/84/DBP/2011</t>
  </si>
  <si>
    <t>015605/84/DBP/2015</t>
  </si>
  <si>
    <t>017026/84/DBP/2015</t>
  </si>
  <si>
    <t>01033/84/DBP/2012</t>
  </si>
  <si>
    <t>017025/84/DBP/2015</t>
  </si>
  <si>
    <t>98/84/DBP/2014</t>
  </si>
  <si>
    <t>012209/84/DBP/2015</t>
  </si>
  <si>
    <t>00539/84/DBP/2015</t>
  </si>
  <si>
    <t>00490/84/DBP/2012</t>
  </si>
  <si>
    <t>843/84/DBP/2011</t>
  </si>
  <si>
    <t>014961/84/DBP/2015</t>
  </si>
  <si>
    <t>014959/84/DBP/2015</t>
  </si>
  <si>
    <t>014958/84/DBP/2015</t>
  </si>
  <si>
    <t>014957/84/DBP/2015</t>
  </si>
  <si>
    <t>014965/84/DBP/2015</t>
  </si>
  <si>
    <t>00159/84/DBP/2012</t>
  </si>
  <si>
    <t>014953/84/DBP/2015</t>
  </si>
  <si>
    <t>014952/84/DBP/2015</t>
  </si>
  <si>
    <t>014951/84/DBP/2015</t>
  </si>
  <si>
    <t>014949/84/DBP/2015</t>
  </si>
  <si>
    <t>014948/84/DBP/2015</t>
  </si>
  <si>
    <t>014947/84/DBP/2015</t>
  </si>
  <si>
    <t>014946/84/DBP/2015</t>
  </si>
  <si>
    <t>014945/84/DBP/2015</t>
  </si>
  <si>
    <t>014944/84/DBP/2015</t>
  </si>
  <si>
    <t>014943/84/DBP/2015</t>
  </si>
  <si>
    <t>015976/84/DBP/2015</t>
  </si>
  <si>
    <t>014922/84/DBP/2015</t>
  </si>
  <si>
    <t>014921/84/DBP/2015</t>
  </si>
  <si>
    <t>014919/84/DBP/2015</t>
  </si>
  <si>
    <t>014918/84/DBP/2015</t>
  </si>
  <si>
    <t>014917/84/DBP/2015</t>
  </si>
  <si>
    <t>014967/84/DBP/2015</t>
  </si>
  <si>
    <t>014966/84/DBP/2015</t>
  </si>
  <si>
    <t>014963/84/DBP/2015</t>
  </si>
  <si>
    <t>014962/84/DBP/2015</t>
  </si>
  <si>
    <t>017111/84/DBP/2015</t>
  </si>
  <si>
    <t>017110/84/DBP/2015</t>
  </si>
  <si>
    <t>017108/84/DBP/2015</t>
  </si>
  <si>
    <t>016456/84/DBP/2015</t>
  </si>
  <si>
    <t>015601/84/DBP/2015</t>
  </si>
  <si>
    <t>015600/84/DBP/2015</t>
  </si>
  <si>
    <t>012204/84/DBP/2016</t>
  </si>
  <si>
    <t>01170/84/DBP/2016</t>
  </si>
  <si>
    <t>01171/84/DBP/2016</t>
  </si>
  <si>
    <t>01162/84/DBP/2016</t>
  </si>
  <si>
    <t>01163/84/DBP/2016</t>
  </si>
  <si>
    <t>01164/84/DBP/2016</t>
  </si>
  <si>
    <t>01165/84/DBP/2016</t>
  </si>
  <si>
    <t>01166/84/DBP/2016</t>
  </si>
  <si>
    <t>01167/84/DBP/2016</t>
  </si>
  <si>
    <t>01168/84/DBP/2016</t>
  </si>
  <si>
    <t>01169/84/DBP/2016</t>
  </si>
  <si>
    <t>01172/84/DBP/2016</t>
  </si>
  <si>
    <t>01173/84/DBP/2016</t>
  </si>
  <si>
    <t>01174/84/DBP/2016</t>
  </si>
  <si>
    <t>01175/84/DBP/2016</t>
  </si>
  <si>
    <t>01181/84/DBP/2016</t>
  </si>
  <si>
    <t>01182/84/DBP/2016</t>
  </si>
  <si>
    <t>01275/84/DBP/2016</t>
  </si>
  <si>
    <t>01276/84/DBP/2016</t>
  </si>
  <si>
    <t>01277/84/DBP/2016</t>
  </si>
  <si>
    <t>01278/84/DBP/2016</t>
  </si>
  <si>
    <t>01279/84/DBP/2016</t>
  </si>
  <si>
    <t>01280/84/DBP/2016</t>
  </si>
  <si>
    <t>01281/84/DBP/2016</t>
  </si>
  <si>
    <t>01282/84/DBP/2016</t>
  </si>
  <si>
    <t>01283/84/DBP/2016</t>
  </si>
  <si>
    <t>01284/84/DBP/2016</t>
  </si>
  <si>
    <t>01285/84/DBP/2016</t>
  </si>
  <si>
    <t>01286/84/DBP/2016</t>
  </si>
  <si>
    <t>01288/84/DBP/2016</t>
  </si>
  <si>
    <t>01297/84/DBP/2016</t>
  </si>
  <si>
    <t>01299/84/DBP/2016</t>
  </si>
  <si>
    <t>01298/84/DBP/2016</t>
  </si>
  <si>
    <t>01323/84/DBP/2016</t>
  </si>
  <si>
    <t>01322/84/DBP/2016</t>
  </si>
  <si>
    <t>01321/84/DBP/2016</t>
  </si>
  <si>
    <t>01320/84/DBP/2016</t>
  </si>
  <si>
    <t>01319/84/DBP/2016</t>
  </si>
  <si>
    <t>01318/84/DBP/2016</t>
  </si>
  <si>
    <t>01317/84/DBP/2016</t>
  </si>
  <si>
    <t>01316/84/DBP/2016</t>
  </si>
  <si>
    <t>01315/84/DBP/2016</t>
  </si>
  <si>
    <t>01314/84/DBP/2016</t>
  </si>
  <si>
    <t>01312/84/DBP/2016</t>
  </si>
  <si>
    <t>01313/84/DBP/2010</t>
  </si>
  <si>
    <t>01337/84/DBP/2016</t>
  </si>
  <si>
    <t>01383/84/DBP/2016</t>
  </si>
  <si>
    <t>01382/84/DBP/16</t>
  </si>
  <si>
    <t>01384/84/DBP/16</t>
  </si>
  <si>
    <t>01385/84/DBP/2016</t>
  </si>
  <si>
    <t>01386/84/DBP/16</t>
  </si>
  <si>
    <t>01387/84/DBP/16</t>
  </si>
  <si>
    <t>01388/84/DBP/16</t>
  </si>
  <si>
    <t>01389/84/DBP/16</t>
  </si>
  <si>
    <t>01390/84/DBP/16</t>
  </si>
  <si>
    <t>01381/84/DBP/16</t>
  </si>
  <si>
    <t>077/84/DBP/16</t>
  </si>
  <si>
    <t>01433/84/DBP/16</t>
  </si>
  <si>
    <t>349/84/DBN.PL/2016</t>
  </si>
  <si>
    <t>350/68.02/DBN.PL/2016</t>
  </si>
  <si>
    <t>996/68/DBN.PL/2016</t>
  </si>
  <si>
    <t>37/68.03/DBN.PL/2016</t>
  </si>
  <si>
    <t>39/84/DBN.PL/2016</t>
  </si>
  <si>
    <t>40/84/DBN.PL/2016</t>
  </si>
  <si>
    <t>89/84/DBN.PL/2016</t>
  </si>
  <si>
    <t>90/84/DBN.PL/2016</t>
  </si>
  <si>
    <t>107/68.02/DBN.PL/2016</t>
  </si>
  <si>
    <t>155/84/DBN.PL/2016</t>
  </si>
  <si>
    <t>156/84/DBN.PL/2016</t>
  </si>
  <si>
    <t>165/84/DBN.PL/2016</t>
  </si>
  <si>
    <t>175/84/DBN.PL/2016</t>
  </si>
  <si>
    <t>182/84/DBN.PL/2016</t>
  </si>
  <si>
    <t>2509/84/DBN.PL/2016</t>
  </si>
  <si>
    <t>2510/84/DBN.PL/2016</t>
  </si>
  <si>
    <t>2513/84/DBN.PL/2016</t>
  </si>
  <si>
    <t>2514/84/DBN.PL/2016</t>
  </si>
  <si>
    <t>2515/84/DBN.PL/2016</t>
  </si>
  <si>
    <t>2516/84/DBN.PL/2016</t>
  </si>
  <si>
    <t>2517/84/DBN.PL/2016</t>
  </si>
  <si>
    <t>2518/84/DBN.PL/2016</t>
  </si>
  <si>
    <t>3068/84/DBN.PL/2016</t>
  </si>
  <si>
    <t>3069/84/DBN.PL/2016</t>
  </si>
  <si>
    <t>3070/84/DBN.PL/2016</t>
  </si>
  <si>
    <t>3071/84/DBN.PL/2016</t>
  </si>
  <si>
    <t>3073/84/DBN.PL/2016</t>
  </si>
  <si>
    <t>3074/84/DBN.PL/2016</t>
  </si>
  <si>
    <t>3075/84/DBN.PL/2016</t>
  </si>
  <si>
    <t>3076/84/DBN.PL/2016</t>
  </si>
  <si>
    <t>3077/84/DBN.PL/2016</t>
  </si>
  <si>
    <t>3078/84/DBN.PL/2016</t>
  </si>
  <si>
    <t>3079/84/DBN.PL/2016</t>
  </si>
  <si>
    <t>351/84/DBN.PL/2016</t>
  </si>
  <si>
    <t>582/84/DBN.PL/2016</t>
  </si>
  <si>
    <t>974/84/DBN.PL/2016</t>
  </si>
  <si>
    <t>1742/84/\dbn.\pl/2016</t>
  </si>
  <si>
    <t>1741/84/DBN.PL/2016</t>
  </si>
  <si>
    <t>1765/84/DBN.PL/2016</t>
  </si>
  <si>
    <t>1855/84/DBN.PL/2016</t>
  </si>
  <si>
    <t>1858/84/DBN.PL/2016</t>
  </si>
  <si>
    <t>1862/84/DBN.PL/2016</t>
  </si>
  <si>
    <t>2895/84/DBN.PL/2016</t>
  </si>
  <si>
    <t>2896/84/DBN.PL/2016</t>
  </si>
  <si>
    <t>2906/84/DBN.PL/2016</t>
  </si>
  <si>
    <t>2913/84/DBN.PL/2016</t>
  </si>
  <si>
    <t>3047/84/DBN.PL/2016</t>
  </si>
  <si>
    <t>3080/84/DBN.PL/2016</t>
  </si>
  <si>
    <t>3081/84/DBN.PL/2016</t>
  </si>
  <si>
    <t>3091/84/DBN.PL/2016</t>
  </si>
  <si>
    <t>3105/84/DBN.PL/2016</t>
  </si>
  <si>
    <t xml:space="preserve"> 2009-07-27</t>
  </si>
  <si>
    <t>151589.42</t>
  </si>
  <si>
    <t>313.18</t>
  </si>
  <si>
    <t>xxx')</t>
  </si>
  <si>
    <t>217580687.42</t>
  </si>
  <si>
    <t>8456497.35</t>
  </si>
  <si>
    <t>4021093.12</t>
  </si>
  <si>
    <t>347905.61</t>
  </si>
  <si>
    <t>2868647.83</t>
  </si>
  <si>
    <t>756046.48</t>
  </si>
  <si>
    <t>422379.5</t>
  </si>
  <si>
    <t>2302787.77</t>
  </si>
  <si>
    <t>13080439.64</t>
  </si>
  <si>
    <t>180869.64</t>
  </si>
  <si>
    <t>013712004.09</t>
  </si>
  <si>
    <t>087392061.68</t>
  </si>
  <si>
    <t>0552337.38</t>
  </si>
  <si>
    <t>01096423.73</t>
  </si>
  <si>
    <t>058180775.04</t>
  </si>
  <si>
    <t>02245963.42</t>
  </si>
  <si>
    <t>0222417.34</t>
  </si>
  <si>
    <t>0724587.21</t>
  </si>
  <si>
    <t>10802.84</t>
  </si>
  <si>
    <t>269.98</t>
  </si>
  <si>
    <t>47664.68</t>
  </si>
  <si>
    <t>68.91</t>
  </si>
  <si>
    <t>14983.91</t>
  </si>
  <si>
    <t>3091.21</t>
  </si>
  <si>
    <t>71.65</t>
  </si>
  <si>
    <t>1358.62</t>
  </si>
  <si>
    <t>2643.2</t>
  </si>
  <si>
    <t>55.66</t>
  </si>
  <si>
    <t>1130.9</t>
  </si>
  <si>
    <t>181.07</t>
  </si>
  <si>
    <t>646.92</t>
  </si>
  <si>
    <t>19.33</t>
  </si>
  <si>
    <t>5.48</t>
  </si>
  <si>
    <t>167.44</t>
  </si>
  <si>
    <t>1038.67</t>
  </si>
  <si>
    <t>598.4</t>
  </si>
  <si>
    <t>2001.56</t>
  </si>
  <si>
    <t>24758.76</t>
  </si>
  <si>
    <t>51.69</t>
  </si>
  <si>
    <t>3.03</t>
  </si>
  <si>
    <t>149.96</t>
  </si>
  <si>
    <t>968.88</t>
  </si>
  <si>
    <t>57.32</t>
  </si>
  <si>
    <t>433.35</t>
  </si>
  <si>
    <t>218.82</t>
  </si>
  <si>
    <t>69.06</t>
  </si>
  <si>
    <t>6.34</t>
  </si>
  <si>
    <t>206.7</t>
  </si>
  <si>
    <t>108.82</t>
  </si>
  <si>
    <t>478.09</t>
  </si>
  <si>
    <t>410.52</t>
  </si>
  <si>
    <t>0243.68</t>
  </si>
  <si>
    <t>01666.14</t>
  </si>
  <si>
    <t>0569.61</t>
  </si>
  <si>
    <t>0210.41</t>
  </si>
  <si>
    <t>0817.94</t>
  </si>
  <si>
    <t>0517.19</t>
  </si>
  <si>
    <t>07.41</t>
  </si>
  <si>
    <t>2773306873.29</t>
  </si>
  <si>
    <t>891862575.13</t>
  </si>
  <si>
    <t>123190150.49</t>
  </si>
  <si>
    <t>1070609688.57</t>
  </si>
  <si>
    <t>1892114810.59</t>
  </si>
  <si>
    <t>5414701325.96</t>
  </si>
  <si>
    <t>26501453382.63</t>
  </si>
  <si>
    <t>1451577481.95</t>
  </si>
  <si>
    <t>117234270.68</t>
  </si>
  <si>
    <t>3082994068.51</t>
  </si>
  <si>
    <t>6653977483.72</t>
  </si>
  <si>
    <t>12350108851.22</t>
  </si>
  <si>
    <t>2979293620.28</t>
  </si>
  <si>
    <t>1428840181.89</t>
  </si>
  <si>
    <t>764321165.58</t>
  </si>
  <si>
    <t>813460283.92</t>
  </si>
  <si>
    <t>150583813.37</t>
  </si>
  <si>
    <t>102302826.84</t>
  </si>
  <si>
    <t>2415092292.93</t>
  </si>
  <si>
    <t>478106817.22</t>
  </si>
  <si>
    <t>684553358.41</t>
  </si>
  <si>
    <t>8103847851.32</t>
  </si>
  <si>
    <t>977344339.4</t>
  </si>
  <si>
    <t>38135952305.53</t>
  </si>
  <si>
    <t>15613196.66</t>
  </si>
  <si>
    <t>142209375.73</t>
  </si>
  <si>
    <t>391564412.87</t>
  </si>
  <si>
    <t>21007984213.72</t>
  </si>
  <si>
    <t>7581434534.47</t>
  </si>
  <si>
    <t>8074799386.65</t>
  </si>
  <si>
    <t>1853092831.43</t>
  </si>
  <si>
    <t>219919771.71</t>
  </si>
  <si>
    <t>5002415.44</t>
  </si>
  <si>
    <t>745544301.89</t>
  </si>
  <si>
    <t>455844721.86</t>
  </si>
  <si>
    <t>805400618.51</t>
  </si>
  <si>
    <t>3494535400.6</t>
  </si>
  <si>
    <t>234660267.6</t>
  </si>
  <si>
    <t>1376343758.21</t>
  </si>
  <si>
    <t>579456129.93</t>
  </si>
  <si>
    <t>022599757490.22</t>
  </si>
  <si>
    <t>03432165423.24</t>
  </si>
  <si>
    <t>07232845.55</t>
  </si>
  <si>
    <t>111773.5</t>
  </si>
  <si>
    <t>12159.49</t>
  </si>
  <si>
    <t>164521.12</t>
  </si>
  <si>
    <t>678003.76</t>
  </si>
  <si>
    <t>678732.38</t>
  </si>
  <si>
    <t>355287.62</t>
  </si>
  <si>
    <t>1718261.55</t>
  </si>
  <si>
    <t>257232.4</t>
  </si>
  <si>
    <t>867643.51</t>
  </si>
  <si>
    <t>190772.79</t>
  </si>
  <si>
    <t>583311.42</t>
  </si>
  <si>
    <t>46058.98</t>
  </si>
  <si>
    <t>75848.74</t>
  </si>
  <si>
    <t>1029711.84</t>
  </si>
  <si>
    <t>49396.66</t>
  </si>
  <si>
    <t>19.38</t>
  </si>
  <si>
    <t>126632.82</t>
  </si>
  <si>
    <t>1594199.09</t>
  </si>
  <si>
    <t>85179.41</t>
  </si>
  <si>
    <t>17055.85</t>
  </si>
  <si>
    <t>14875.3</t>
  </si>
  <si>
    <t>047134.51</t>
  </si>
  <si>
    <t>0232802.98</t>
  </si>
  <si>
    <t>insert into tagihanawal(id, evaluator, checking_period1, checking_period2, billing_period, billing_no, billing_date, iuran_tetap_idr, iuran_tetap_usd, royalti_idr, royalti_usd, pht_idr, pht_usd, company_id)values(</t>
  </si>
  <si>
    <t>488726002.14</t>
  </si>
  <si>
    <t>256799352.72</t>
  </si>
  <si>
    <t>680143625.99</t>
  </si>
  <si>
    <t>680143686.32</t>
  </si>
  <si>
    <t>345402988.86</t>
  </si>
  <si>
    <t>992228676.15</t>
  </si>
  <si>
    <t>1710541007.5</t>
  </si>
  <si>
    <t>338016087.08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</si>
</sst>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1" formatCode="_-* #,##0_-;\-* #,##0_-;_-* &quot;-&quot;_-;_-@_-"/>
    <numFmt numFmtId="164" formatCode="_(* #,##0.00_);_(* \(#,##0.00\);_(* &quot;-&quot;_);_(@_)"/>
    <numFmt numFmtId="165" formatCode="0_);\(0\)"/>
    <numFmt numFmtId="166" formatCode="[$-14009]yyyy\-mm\-dd;@"/>
    <numFmt numFmtId="167" formatCode="yyyy\-mm\-dd"/>
    <numFmt numFmtId="168" formatCode="_(* #,##0.00_);_(* \(#,##0.00\);_(* &quot;-&quot;??_);_(@_)"/>
    <numFmt numFmtId="169" formatCode="[$-421]dd\ mmmm\ yyyy;@"/>
    <numFmt numFmtId="170" formatCode="_(* #,##0_);_(* \(#,##0\);_(* &quot;-&quot;_);_(@_)"/>
    <numFmt numFmtId="171" formatCode="[$-409]dd\-mmm\-yy;@"/>
    <numFmt numFmtId="172" formatCode="[$-409]d\-mmm\-yyyy;@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 Narrow"/>
      <family val="2"/>
    </font>
    <font>
      <sz val="11"/>
      <color theme="1"/>
      <name val="Calibri"/>
      <family val="2"/>
      <charset val="1"/>
      <scheme val="minor"/>
    </font>
    <font>
      <sz val="10"/>
      <name val="Arial"/>
      <family val="2"/>
    </font>
    <font>
      <sz val="11"/>
      <color rgb="FF3F3F76"/>
      <name val="Calibri"/>
      <family val="2"/>
      <charset val="1"/>
      <scheme val="minor"/>
    </font>
    <font>
      <sz val="11"/>
      <color indexed="8"/>
      <name val="Calibri"/>
      <family val="2"/>
      <charset val="1"/>
    </font>
    <font>
      <sz val="11"/>
      <color rgb="FFFF0000"/>
      <name val="Arial Narrow"/>
      <family val="2"/>
    </font>
    <font>
      <sz val="11"/>
      <color rgb="FF9C0006"/>
      <name val="Calibri"/>
      <family val="2"/>
      <charset val="1"/>
      <scheme val="minor"/>
    </font>
    <font>
      <sz val="11"/>
      <name val="Arial Narrow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name val="Calibri"/>
      <family val="2"/>
      <charset val="1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u/>
      <sz val="11"/>
      <color theme="10"/>
      <name val="Calibri"/>
      <family val="2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</font>
    <font>
      <sz val="9"/>
      <name val="Arial"/>
      <family val="2"/>
    </font>
    <font>
      <sz val="10"/>
      <name val="Trebuchet MS"/>
      <family val="2"/>
    </font>
    <font>
      <sz val="12"/>
      <color indexed="8"/>
      <name val="Calibri"/>
      <family val="2"/>
    </font>
    <font>
      <sz val="12"/>
      <name val="Calibri"/>
      <family val="2"/>
      <scheme val="minor"/>
    </font>
    <font>
      <sz val="12"/>
      <color theme="1"/>
      <name val="Calibri"/>
      <family val="2"/>
    </font>
    <font>
      <sz val="12"/>
      <color rgb="FF3F3F76"/>
      <name val="Calibri"/>
      <family val="2"/>
      <scheme val="minor"/>
    </font>
    <font>
      <sz val="12"/>
      <color theme="1"/>
      <name val="Calibri"/>
      <family val="2"/>
      <charset val="1"/>
      <scheme val="minor"/>
    </font>
    <font>
      <sz val="11"/>
      <color indexed="8"/>
      <name val="Arial Narrow"/>
      <family val="2"/>
    </font>
    <font>
      <sz val="12"/>
      <color rgb="FFFF0000"/>
      <name val="Calibri"/>
      <family val="2"/>
      <scheme val="minor"/>
    </font>
    <font>
      <u/>
      <sz val="11"/>
      <color rgb="FFFF0000"/>
      <name val="Calibri"/>
      <family val="2"/>
    </font>
    <font>
      <sz val="11"/>
      <color rgb="FFFF0000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sz val="12"/>
      <name val="Arial Narrow"/>
      <family val="2"/>
    </font>
    <font>
      <sz val="11"/>
      <color rgb="FF333333"/>
      <name val="Arial"/>
      <family val="2"/>
    </font>
    <font>
      <sz val="11"/>
      <color rgb="FF333333"/>
      <name val="Calibri"/>
      <family val="2"/>
      <charset val="1"/>
      <scheme val="minor"/>
    </font>
    <font>
      <sz val="9"/>
      <color rgb="FF222222"/>
      <name val="Calibri"/>
      <family val="3"/>
      <charset val="1"/>
      <scheme val="minor"/>
    </font>
    <font>
      <sz val="11"/>
      <name val="Calibri"/>
      <family val="2"/>
    </font>
    <font>
      <sz val="10"/>
      <color rgb="FF444444"/>
      <name val="Arial"/>
      <family val="2"/>
    </font>
    <font>
      <sz val="12"/>
      <color theme="1"/>
      <name val="Arial Narrow"/>
      <family val="2"/>
    </font>
  </fonts>
  <fills count="31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42"/>
        <bgColor indexed="64"/>
      </patternFill>
    </fill>
  </fills>
  <borders count="2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7">
    <xf numFmtId="0" fontId="0" fillId="0" borderId="0"/>
    <xf numFmtId="41" fontId="1" fillId="0" borderId="0" applyFont="0" applyFill="0" applyBorder="0" applyAlignment="0" applyProtection="0"/>
    <xf numFmtId="0" fontId="3" fillId="0" borderId="0"/>
    <xf numFmtId="0" fontId="4" fillId="0" borderId="0">
      <alignment vertical="center"/>
    </xf>
    <xf numFmtId="0" fontId="4" fillId="0" borderId="0"/>
    <xf numFmtId="0" fontId="4" fillId="0" borderId="0"/>
    <xf numFmtId="0" fontId="5" fillId="3" borderId="1" applyNumberFormat="0" applyAlignment="0" applyProtection="0"/>
    <xf numFmtId="0" fontId="4" fillId="0" borderId="0"/>
    <xf numFmtId="0" fontId="6" fillId="0" borderId="0"/>
    <xf numFmtId="0" fontId="3" fillId="0" borderId="0"/>
    <xf numFmtId="0" fontId="3" fillId="0" borderId="0"/>
    <xf numFmtId="0" fontId="8" fillId="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5" fillId="0" borderId="0" applyNumberFormat="0" applyFill="0" applyBorder="0" applyAlignment="0" applyProtection="0">
      <alignment vertical="top"/>
      <protection locked="0"/>
    </xf>
    <xf numFmtId="168" fontId="10" fillId="0" borderId="0" applyFont="0" applyFill="0" applyBorder="0" applyAlignment="0" applyProtection="0"/>
    <xf numFmtId="0" fontId="4" fillId="0" borderId="0"/>
    <xf numFmtId="168" fontId="3" fillId="0" borderId="0" applyFont="0" applyFill="0" applyBorder="0" applyAlignment="0" applyProtection="0"/>
    <xf numFmtId="0" fontId="3" fillId="0" borderId="0"/>
    <xf numFmtId="170" fontId="3" fillId="0" borderId="0" applyFont="0" applyFill="0" applyBorder="0" applyAlignment="0" applyProtection="0"/>
    <xf numFmtId="0" fontId="3" fillId="0" borderId="0"/>
    <xf numFmtId="170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</cellStyleXfs>
  <cellXfs count="457">
    <xf numFmtId="0" fontId="0" fillId="0" borderId="0" xfId="0"/>
    <xf numFmtId="0" fontId="2" fillId="0" borderId="0" xfId="0" applyFont="1" applyFill="1"/>
    <xf numFmtId="0" fontId="2" fillId="0" borderId="3" xfId="2" applyFont="1" applyFill="1" applyBorder="1" applyAlignment="1">
      <alignment vertical="center"/>
    </xf>
    <xf numFmtId="0" fontId="2" fillId="0" borderId="2" xfId="2" applyFont="1" applyFill="1" applyBorder="1" applyAlignment="1">
      <alignment vertical="center"/>
    </xf>
    <xf numFmtId="0" fontId="2" fillId="0" borderId="2" xfId="0" applyFont="1" applyFill="1" applyBorder="1" applyAlignment="1">
      <alignment vertical="center"/>
    </xf>
    <xf numFmtId="0" fontId="2" fillId="0" borderId="2" xfId="0" applyFont="1" applyFill="1" applyBorder="1" applyAlignment="1">
      <alignment horizontal="left" vertical="center"/>
    </xf>
    <xf numFmtId="0" fontId="2" fillId="0" borderId="2" xfId="3" applyNumberFormat="1" applyFont="1" applyFill="1" applyBorder="1" applyAlignment="1">
      <alignment horizontal="left" vertical="center"/>
    </xf>
    <xf numFmtId="0" fontId="2" fillId="0" borderId="3" xfId="3" applyNumberFormat="1" applyFont="1" applyFill="1" applyBorder="1" applyAlignment="1">
      <alignment horizontal="left" vertical="center"/>
    </xf>
    <xf numFmtId="0" fontId="2" fillId="0" borderId="2" xfId="3" applyNumberFormat="1" applyFont="1" applyFill="1" applyBorder="1" applyAlignment="1">
      <alignment horizontal="left" vertical="center" wrapText="1"/>
    </xf>
    <xf numFmtId="0" fontId="2" fillId="0" borderId="2" xfId="4" applyFont="1" applyFill="1" applyBorder="1" applyAlignment="1">
      <alignment vertical="center"/>
    </xf>
    <xf numFmtId="0" fontId="2" fillId="0" borderId="2" xfId="5" applyFont="1" applyFill="1" applyBorder="1" applyAlignment="1">
      <alignment horizontal="left" vertical="center"/>
    </xf>
    <xf numFmtId="0" fontId="2" fillId="0" borderId="2" xfId="2" applyFont="1" applyFill="1" applyBorder="1" applyAlignment="1">
      <alignment horizontal="left" vertical="center"/>
    </xf>
    <xf numFmtId="0" fontId="2" fillId="0" borderId="4" xfId="0" applyFont="1" applyFill="1" applyBorder="1" applyAlignment="1">
      <alignment vertical="center"/>
    </xf>
    <xf numFmtId="0" fontId="2" fillId="0" borderId="3" xfId="0" applyFont="1" applyFill="1" applyBorder="1" applyAlignment="1">
      <alignment vertical="center"/>
    </xf>
    <xf numFmtId="0" fontId="2" fillId="4" borderId="2" xfId="3" applyNumberFormat="1" applyFont="1" applyFill="1" applyBorder="1" applyAlignment="1">
      <alignment horizontal="left" vertical="center"/>
    </xf>
    <xf numFmtId="0" fontId="2" fillId="4" borderId="2" xfId="0" applyFont="1" applyFill="1" applyBorder="1" applyAlignment="1">
      <alignment vertical="center"/>
    </xf>
    <xf numFmtId="0" fontId="2" fillId="0" borderId="2" xfId="5" applyFont="1" applyFill="1" applyBorder="1" applyAlignment="1">
      <alignment vertical="center"/>
    </xf>
    <xf numFmtId="49" fontId="2" fillId="0" borderId="2" xfId="0" applyNumberFormat="1" applyFont="1" applyFill="1" applyBorder="1" applyAlignment="1">
      <alignment vertical="center"/>
    </xf>
    <xf numFmtId="0" fontId="2" fillId="0" borderId="2" xfId="0" applyFont="1" applyFill="1" applyBorder="1"/>
    <xf numFmtId="0" fontId="2" fillId="4" borderId="2" xfId="0" applyFont="1" applyFill="1" applyBorder="1"/>
    <xf numFmtId="0" fontId="2" fillId="0" borderId="2" xfId="5" applyFont="1" applyFill="1" applyBorder="1" applyAlignment="1">
      <alignment horizontal="left" vertical="center" wrapText="1"/>
    </xf>
    <xf numFmtId="0" fontId="2" fillId="0" borderId="2" xfId="6" applyFont="1" applyFill="1" applyBorder="1" applyAlignment="1">
      <alignment horizontal="left" vertical="center"/>
    </xf>
    <xf numFmtId="0" fontId="2" fillId="0" borderId="2" xfId="8" applyFont="1" applyFill="1" applyBorder="1" applyAlignment="1">
      <alignment horizontal="left" vertical="center"/>
    </xf>
    <xf numFmtId="49" fontId="2" fillId="0" borderId="2" xfId="4" applyNumberFormat="1" applyFont="1" applyFill="1" applyBorder="1" applyAlignment="1">
      <alignment vertical="center"/>
    </xf>
    <xf numFmtId="0" fontId="2" fillId="0" borderId="9" xfId="0" applyFont="1" applyFill="1" applyBorder="1" applyAlignment="1">
      <alignment vertical="center"/>
    </xf>
    <xf numFmtId="0" fontId="2" fillId="0" borderId="3" xfId="0" applyFont="1" applyFill="1" applyBorder="1" applyAlignment="1">
      <alignment horizontal="left" vertical="center"/>
    </xf>
    <xf numFmtId="49" fontId="2" fillId="0" borderId="2" xfId="8" applyNumberFormat="1" applyFont="1" applyFill="1" applyBorder="1" applyAlignment="1">
      <alignment horizontal="left" vertical="center"/>
    </xf>
    <xf numFmtId="49" fontId="2" fillId="0" borderId="2" xfId="5" applyNumberFormat="1" applyFont="1" applyFill="1" applyBorder="1" applyAlignment="1">
      <alignment horizontal="left" vertical="center"/>
    </xf>
    <xf numFmtId="0" fontId="2" fillId="0" borderId="2" xfId="9" applyFont="1" applyFill="1" applyBorder="1" applyAlignment="1">
      <alignment vertical="center"/>
    </xf>
    <xf numFmtId="4" fontId="2" fillId="0" borderId="2" xfId="3" applyNumberFormat="1" applyFont="1" applyFill="1" applyBorder="1" applyAlignment="1">
      <alignment horizontal="left" vertical="center" wrapText="1"/>
    </xf>
    <xf numFmtId="0" fontId="7" fillId="0" borderId="2" xfId="0" applyFont="1" applyFill="1" applyBorder="1" applyAlignment="1">
      <alignment vertical="center"/>
    </xf>
    <xf numFmtId="49" fontId="2" fillId="0" borderId="2" xfId="3" applyNumberFormat="1" applyFont="1" applyFill="1" applyBorder="1" applyAlignment="1">
      <alignment horizontal="left" vertical="center"/>
    </xf>
    <xf numFmtId="0" fontId="2" fillId="0" borderId="8" xfId="2" applyFont="1" applyFill="1" applyBorder="1" applyAlignment="1">
      <alignment vertical="center"/>
    </xf>
    <xf numFmtId="0" fontId="2" fillId="0" borderId="2" xfId="4" applyFont="1" applyFill="1" applyBorder="1" applyAlignment="1">
      <alignment horizontal="left" vertical="center" wrapText="1"/>
    </xf>
    <xf numFmtId="0" fontId="2" fillId="0" borderId="2" xfId="10" applyFont="1" applyFill="1" applyBorder="1" applyAlignment="1">
      <alignment vertical="center" wrapText="1"/>
    </xf>
    <xf numFmtId="0" fontId="2" fillId="0" borderId="2" xfId="11" applyFont="1" applyFill="1" applyBorder="1" applyAlignment="1">
      <alignment horizontal="left" vertical="center"/>
    </xf>
    <xf numFmtId="0" fontId="2" fillId="0" borderId="8" xfId="0" applyFont="1" applyFill="1" applyBorder="1" applyAlignment="1">
      <alignment vertical="center"/>
    </xf>
    <xf numFmtId="0" fontId="7" fillId="0" borderId="2" xfId="2" applyFont="1" applyFill="1" applyBorder="1"/>
    <xf numFmtId="0" fontId="2" fillId="0" borderId="3" xfId="9" applyFont="1" applyFill="1" applyBorder="1" applyAlignment="1">
      <alignment vertical="center"/>
    </xf>
    <xf numFmtId="4" fontId="9" fillId="0" borderId="2" xfId="3" applyNumberFormat="1" applyFont="1" applyFill="1" applyBorder="1" applyAlignment="1">
      <alignment horizontal="left" vertical="center" wrapText="1"/>
    </xf>
    <xf numFmtId="0" fontId="7" fillId="0" borderId="2" xfId="12" applyFont="1" applyFill="1" applyBorder="1"/>
    <xf numFmtId="0" fontId="2" fillId="0" borderId="2" xfId="12" applyFont="1" applyFill="1" applyBorder="1"/>
    <xf numFmtId="0" fontId="7" fillId="0" borderId="2" xfId="0" applyFont="1" applyFill="1" applyBorder="1"/>
    <xf numFmtId="0" fontId="9" fillId="0" borderId="2" xfId="12" applyFont="1" applyFill="1" applyBorder="1"/>
    <xf numFmtId="0" fontId="2" fillId="0" borderId="7" xfId="0" applyFont="1" applyFill="1" applyBorder="1"/>
    <xf numFmtId="0" fontId="2" fillId="0" borderId="0" xfId="0" applyFont="1" applyFill="1" applyBorder="1"/>
    <xf numFmtId="0" fontId="2" fillId="0" borderId="8" xfId="0" applyFont="1" applyFill="1" applyBorder="1" applyAlignment="1">
      <alignment horizontal="left" vertical="center"/>
    </xf>
    <xf numFmtId="0" fontId="2" fillId="0" borderId="5" xfId="0" applyFont="1" applyFill="1" applyBorder="1"/>
    <xf numFmtId="0" fontId="2" fillId="0" borderId="9" xfId="0" applyFont="1" applyFill="1" applyBorder="1" applyAlignment="1">
      <alignment horizontal="left" vertical="center"/>
    </xf>
    <xf numFmtId="0" fontId="2" fillId="0" borderId="10" xfId="0" applyFont="1" applyFill="1" applyBorder="1" applyAlignment="1">
      <alignment horizontal="left" vertical="center"/>
    </xf>
    <xf numFmtId="0" fontId="2" fillId="0" borderId="6" xfId="0" applyFont="1" applyFill="1" applyBorder="1" applyAlignment="1">
      <alignment vertical="center"/>
    </xf>
    <xf numFmtId="0" fontId="2" fillId="0" borderId="3" xfId="0" applyFont="1" applyFill="1" applyBorder="1"/>
    <xf numFmtId="0" fontId="2" fillId="0" borderId="6" xfId="0" applyFont="1" applyFill="1" applyBorder="1" applyAlignment="1">
      <alignment horizontal="left" vertical="center"/>
    </xf>
    <xf numFmtId="0" fontId="0" fillId="0" borderId="2" xfId="0" applyFont="1" applyFill="1" applyBorder="1" applyAlignment="1">
      <alignment vertical="center"/>
    </xf>
    <xf numFmtId="0" fontId="12" fillId="0" borderId="2" xfId="0" applyFont="1" applyBorder="1"/>
    <xf numFmtId="0" fontId="2" fillId="0" borderId="5" xfId="0" applyFont="1" applyFill="1" applyBorder="1" applyAlignment="1">
      <alignment vertical="center"/>
    </xf>
    <xf numFmtId="0" fontId="2" fillId="0" borderId="7" xfId="0" applyFont="1" applyFill="1" applyBorder="1" applyAlignment="1">
      <alignment vertical="center"/>
    </xf>
    <xf numFmtId="0" fontId="2" fillId="0" borderId="8" xfId="5" applyFont="1" applyFill="1" applyBorder="1" applyAlignment="1">
      <alignment horizontal="left" vertical="center"/>
    </xf>
    <xf numFmtId="0" fontId="2" fillId="0" borderId="9" xfId="9" applyFont="1" applyFill="1" applyBorder="1" applyAlignment="1">
      <alignment vertical="center"/>
    </xf>
    <xf numFmtId="0" fontId="2" fillId="0" borderId="10" xfId="9" applyFont="1" applyFill="1" applyBorder="1" applyAlignment="1">
      <alignment vertical="center"/>
    </xf>
    <xf numFmtId="49" fontId="2" fillId="0" borderId="9" xfId="3" applyNumberFormat="1" applyFont="1" applyFill="1" applyBorder="1" applyAlignment="1">
      <alignment horizontal="left" vertical="center"/>
    </xf>
    <xf numFmtId="0" fontId="2" fillId="0" borderId="6" xfId="12" applyFont="1" applyFill="1" applyBorder="1"/>
    <xf numFmtId="49" fontId="2" fillId="0" borderId="7" xfId="4" applyNumberFormat="1" applyFont="1" applyFill="1" applyBorder="1" applyAlignment="1">
      <alignment vertical="center"/>
    </xf>
    <xf numFmtId="0" fontId="2" fillId="0" borderId="0" xfId="0" applyFont="1" applyFill="1" applyAlignment="1"/>
    <xf numFmtId="0" fontId="2" fillId="0" borderId="2" xfId="2" applyFont="1" applyFill="1" applyBorder="1" applyAlignment="1"/>
    <xf numFmtId="0" fontId="2" fillId="0" borderId="11" xfId="0" applyFont="1" applyFill="1" applyBorder="1" applyAlignment="1">
      <alignment vertical="center"/>
    </xf>
    <xf numFmtId="0" fontId="2" fillId="0" borderId="2" xfId="6" applyFont="1" applyFill="1" applyBorder="1" applyAlignment="1">
      <alignment vertical="center"/>
    </xf>
    <xf numFmtId="0" fontId="2" fillId="0" borderId="11" xfId="0" applyFont="1" applyFill="1" applyBorder="1"/>
    <xf numFmtId="0" fontId="2" fillId="0" borderId="2" xfId="11" applyFont="1" applyFill="1" applyBorder="1" applyAlignment="1">
      <alignment vertical="center"/>
    </xf>
    <xf numFmtId="0" fontId="2" fillId="0" borderId="11" xfId="2" applyFont="1" applyFill="1" applyBorder="1" applyAlignment="1">
      <alignment vertical="center"/>
    </xf>
    <xf numFmtId="0" fontId="9" fillId="0" borderId="2" xfId="0" applyFont="1" applyFill="1" applyBorder="1"/>
    <xf numFmtId="0" fontId="9" fillId="0" borderId="2" xfId="0" applyFont="1" applyFill="1" applyBorder="1" applyAlignment="1"/>
    <xf numFmtId="0" fontId="2" fillId="0" borderId="2" xfId="0" applyFont="1" applyFill="1" applyBorder="1" applyAlignment="1"/>
    <xf numFmtId="0" fontId="2" fillId="0" borderId="2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left" vertical="center"/>
    </xf>
    <xf numFmtId="0" fontId="7" fillId="0" borderId="6" xfId="0" applyFont="1" applyFill="1" applyBorder="1"/>
    <xf numFmtId="0" fontId="2" fillId="0" borderId="4" xfId="0" applyFont="1" applyFill="1" applyBorder="1"/>
    <xf numFmtId="0" fontId="2" fillId="0" borderId="0" xfId="0" quotePrefix="1" applyFont="1" applyFill="1" applyBorder="1" applyAlignment="1">
      <alignment vertical="center"/>
    </xf>
    <xf numFmtId="0" fontId="0" fillId="0" borderId="0" xfId="0" quotePrefix="1"/>
    <xf numFmtId="0" fontId="2" fillId="0" borderId="2" xfId="14" applyFont="1" applyFill="1" applyBorder="1" applyAlignment="1">
      <alignment horizontal="center" vertical="center"/>
    </xf>
    <xf numFmtId="10" fontId="2" fillId="0" borderId="2" xfId="3" applyNumberFormat="1" applyFont="1" applyFill="1" applyBorder="1" applyAlignment="1">
      <alignment horizontal="center" vertical="center"/>
    </xf>
    <xf numFmtId="165" fontId="2" fillId="0" borderId="2" xfId="0" applyNumberFormat="1" applyFont="1" applyFill="1" applyBorder="1" applyAlignment="1">
      <alignment horizontal="center" vertical="center"/>
    </xf>
    <xf numFmtId="14" fontId="0" fillId="0" borderId="0" xfId="0" applyNumberFormat="1"/>
    <xf numFmtId="165" fontId="9" fillId="0" borderId="2" xfId="0" applyNumberFormat="1" applyFont="1" applyFill="1" applyBorder="1" applyAlignment="1">
      <alignment horizontal="center"/>
    </xf>
    <xf numFmtId="0" fontId="0" fillId="0" borderId="2" xfId="0" applyBorder="1"/>
    <xf numFmtId="0" fontId="0" fillId="5" borderId="2" xfId="0" applyFill="1" applyBorder="1"/>
    <xf numFmtId="0" fontId="15" fillId="0" borderId="2" xfId="17" applyBorder="1" applyAlignment="1" applyProtection="1"/>
    <xf numFmtId="0" fontId="0" fillId="5" borderId="12" xfId="0" applyFill="1" applyBorder="1"/>
    <xf numFmtId="14" fontId="12" fillId="0" borderId="0" xfId="0" applyNumberFormat="1" applyFont="1" applyBorder="1" applyAlignment="1">
      <alignment horizontal="center"/>
    </xf>
    <xf numFmtId="49" fontId="0" fillId="0" borderId="0" xfId="0" applyNumberFormat="1"/>
    <xf numFmtId="49" fontId="0" fillId="0" borderId="2" xfId="0" applyNumberFormat="1" applyBorder="1"/>
    <xf numFmtId="49" fontId="2" fillId="0" borderId="2" xfId="1" applyNumberFormat="1" applyFont="1" applyFill="1" applyBorder="1"/>
    <xf numFmtId="49" fontId="2" fillId="0" borderId="2" xfId="0" applyNumberFormat="1" applyFont="1" applyFill="1" applyBorder="1"/>
    <xf numFmtId="166" fontId="0" fillId="0" borderId="0" xfId="0" applyNumberFormat="1"/>
    <xf numFmtId="166" fontId="2" fillId="0" borderId="2" xfId="0" applyNumberFormat="1" applyFont="1" applyFill="1" applyBorder="1" applyAlignment="1">
      <alignment horizontal="center" vertical="center"/>
    </xf>
    <xf numFmtId="166" fontId="0" fillId="0" borderId="2" xfId="0" quotePrefix="1" applyNumberFormat="1" applyBorder="1"/>
    <xf numFmtId="166" fontId="0" fillId="5" borderId="2" xfId="0" applyNumberFormat="1" applyFill="1" applyBorder="1"/>
    <xf numFmtId="166" fontId="0" fillId="0" borderId="2" xfId="0" applyNumberFormat="1" applyBorder="1"/>
    <xf numFmtId="166" fontId="12" fillId="0" borderId="2" xfId="0" applyNumberFormat="1" applyFont="1" applyBorder="1" applyAlignment="1">
      <alignment horizontal="center"/>
    </xf>
    <xf numFmtId="167" fontId="9" fillId="0" borderId="2" xfId="0" applyNumberFormat="1" applyFont="1" applyFill="1" applyBorder="1" applyAlignment="1">
      <alignment horizontal="center"/>
    </xf>
    <xf numFmtId="167" fontId="0" fillId="0" borderId="0" xfId="0" applyNumberFormat="1"/>
    <xf numFmtId="167" fontId="2" fillId="0" borderId="2" xfId="0" applyNumberFormat="1" applyFont="1" applyFill="1" applyBorder="1" applyAlignment="1">
      <alignment horizontal="center" vertical="center"/>
    </xf>
    <xf numFmtId="167" fontId="2" fillId="0" borderId="0" xfId="0" applyNumberFormat="1" applyFont="1" applyFill="1" applyBorder="1" applyAlignment="1">
      <alignment horizontal="center" vertical="center"/>
    </xf>
    <xf numFmtId="14" fontId="9" fillId="0" borderId="0" xfId="0" quotePrefix="1" applyNumberFormat="1" applyFont="1" applyFill="1" applyBorder="1" applyAlignment="1">
      <alignment horizontal="center"/>
    </xf>
    <xf numFmtId="14" fontId="12" fillId="0" borderId="2" xfId="0" quotePrefix="1" applyNumberFormat="1" applyFont="1" applyBorder="1" applyAlignment="1">
      <alignment horizontal="center"/>
    </xf>
    <xf numFmtId="0" fontId="0" fillId="0" borderId="2" xfId="0" applyFont="1" applyFill="1" applyBorder="1" applyAlignment="1">
      <alignment horizontal="center" vertical="center"/>
    </xf>
    <xf numFmtId="0" fontId="2" fillId="0" borderId="12" xfId="0" applyFont="1" applyFill="1" applyBorder="1"/>
    <xf numFmtId="14" fontId="0" fillId="0" borderId="2" xfId="0" applyNumberFormat="1" applyBorder="1"/>
    <xf numFmtId="14" fontId="0" fillId="0" borderId="0" xfId="0" applyNumberFormat="1" applyBorder="1"/>
    <xf numFmtId="0" fontId="2" fillId="0" borderId="2" xfId="5" applyFont="1" applyFill="1" applyBorder="1" applyAlignment="1">
      <alignment horizontal="center" vertical="center"/>
    </xf>
    <xf numFmtId="0" fontId="2" fillId="0" borderId="2" xfId="3" applyNumberFormat="1" applyFont="1" applyFill="1" applyBorder="1" applyAlignment="1">
      <alignment horizontal="center" vertical="center"/>
    </xf>
    <xf numFmtId="0" fontId="2" fillId="0" borderId="2" xfId="2" applyFont="1" applyFill="1" applyBorder="1" applyAlignment="1">
      <alignment horizontal="center" vertical="center"/>
    </xf>
    <xf numFmtId="0" fontId="2" fillId="0" borderId="2" xfId="14" applyFont="1" applyFill="1" applyBorder="1" applyAlignment="1">
      <alignment horizontal="center"/>
    </xf>
    <xf numFmtId="10" fontId="9" fillId="0" borderId="2" xfId="3" applyNumberFormat="1" applyFont="1" applyFill="1" applyBorder="1" applyAlignment="1">
      <alignment horizontal="center" vertical="center"/>
    </xf>
    <xf numFmtId="165" fontId="2" fillId="0" borderId="2" xfId="3" applyNumberFormat="1" applyFont="1" applyFill="1" applyBorder="1" applyAlignment="1">
      <alignment horizontal="center" vertical="center"/>
    </xf>
    <xf numFmtId="165" fontId="2" fillId="0" borderId="2" xfId="2" applyNumberFormat="1" applyFont="1" applyFill="1" applyBorder="1" applyAlignment="1">
      <alignment horizontal="center" vertical="center"/>
    </xf>
    <xf numFmtId="167" fontId="0" fillId="0" borderId="0" xfId="0" quotePrefix="1" applyNumberFormat="1"/>
    <xf numFmtId="0" fontId="17" fillId="0" borderId="2" xfId="0" applyFont="1" applyFill="1" applyBorder="1" applyAlignment="1">
      <alignment horizontal="center"/>
    </xf>
    <xf numFmtId="0" fontId="18" fillId="0" borderId="2" xfId="3" applyNumberFormat="1" applyFont="1" applyFill="1" applyBorder="1" applyAlignment="1">
      <alignment horizontal="center" vertical="top"/>
    </xf>
    <xf numFmtId="0" fontId="18" fillId="0" borderId="2" xfId="0" applyFont="1" applyFill="1" applyBorder="1" applyAlignment="1">
      <alignment horizontal="center"/>
    </xf>
    <xf numFmtId="0" fontId="18" fillId="0" borderId="2" xfId="4" applyFont="1" applyFill="1" applyBorder="1" applyAlignment="1">
      <alignment horizontal="center"/>
    </xf>
    <xf numFmtId="0" fontId="19" fillId="0" borderId="2" xfId="3" applyNumberFormat="1" applyFont="1" applyFill="1" applyBorder="1" applyAlignment="1">
      <alignment horizontal="center"/>
    </xf>
    <xf numFmtId="0" fontId="18" fillId="0" borderId="2" xfId="10" applyFont="1" applyFill="1" applyBorder="1" applyAlignment="1">
      <alignment horizontal="center" vertical="center"/>
    </xf>
    <xf numFmtId="0" fontId="20" fillId="0" borderId="2" xfId="0" applyFont="1" applyFill="1" applyBorder="1" applyAlignment="1">
      <alignment horizontal="center"/>
    </xf>
    <xf numFmtId="168" fontId="21" fillId="0" borderId="2" xfId="18" applyFont="1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3" fillId="0" borderId="2" xfId="3" applyNumberFormat="1" applyFont="1" applyFill="1" applyBorder="1" applyAlignment="1">
      <alignment horizontal="center" vertical="top"/>
    </xf>
    <xf numFmtId="0" fontId="23" fillId="0" borderId="2" xfId="4" applyFont="1" applyFill="1" applyBorder="1" applyAlignment="1">
      <alignment horizontal="center"/>
    </xf>
    <xf numFmtId="0" fontId="23" fillId="0" borderId="2" xfId="10" applyFont="1" applyFill="1" applyBorder="1" applyAlignment="1">
      <alignment horizontal="center" vertical="center"/>
    </xf>
    <xf numFmtId="0" fontId="21" fillId="0" borderId="2" xfId="10" applyFont="1" applyFill="1" applyBorder="1" applyAlignment="1">
      <alignment horizontal="center" vertical="center"/>
    </xf>
    <xf numFmtId="0" fontId="18" fillId="0" borderId="2" xfId="0" applyFont="1" applyFill="1" applyBorder="1" applyAlignment="1">
      <alignment horizontal="center" vertical="top"/>
    </xf>
    <xf numFmtId="0" fontId="22" fillId="0" borderId="2" xfId="3" applyNumberFormat="1" applyFont="1" applyFill="1" applyBorder="1" applyAlignment="1">
      <alignment horizontal="center"/>
    </xf>
    <xf numFmtId="169" fontId="2" fillId="0" borderId="2" xfId="3" applyNumberFormat="1" applyFont="1" applyFill="1" applyBorder="1" applyAlignment="1">
      <alignment horizontal="center" vertical="center"/>
    </xf>
    <xf numFmtId="0" fontId="18" fillId="0" borderId="2" xfId="5" applyFont="1" applyFill="1" applyBorder="1" applyAlignment="1">
      <alignment horizontal="center" vertical="top"/>
    </xf>
    <xf numFmtId="0" fontId="18" fillId="0" borderId="2" xfId="5" applyFont="1" applyFill="1" applyBorder="1" applyAlignment="1">
      <alignment horizontal="center"/>
    </xf>
    <xf numFmtId="0" fontId="24" fillId="0" borderId="2" xfId="6" applyFont="1" applyFill="1" applyBorder="1" applyAlignment="1">
      <alignment horizontal="center"/>
    </xf>
    <xf numFmtId="0" fontId="25" fillId="0" borderId="2" xfId="0" applyFont="1" applyFill="1" applyBorder="1" applyAlignment="1">
      <alignment horizontal="center"/>
    </xf>
    <xf numFmtId="0" fontId="18" fillId="0" borderId="2" xfId="4" applyFont="1" applyFill="1" applyBorder="1" applyAlignment="1">
      <alignment horizontal="center" vertical="top"/>
    </xf>
    <xf numFmtId="0" fontId="9" fillId="0" borderId="2" xfId="3" applyNumberFormat="1" applyFont="1" applyFill="1" applyBorder="1" applyAlignment="1">
      <alignment horizontal="center"/>
    </xf>
    <xf numFmtId="0" fontId="9" fillId="0" borderId="2" xfId="10" applyFont="1" applyFill="1" applyBorder="1" applyAlignment="1">
      <alignment horizontal="center" vertical="center"/>
    </xf>
    <xf numFmtId="0" fontId="9" fillId="0" borderId="2" xfId="3" applyNumberFormat="1" applyFont="1" applyFill="1" applyBorder="1" applyAlignment="1">
      <alignment horizontal="center" vertical="top"/>
    </xf>
    <xf numFmtId="0" fontId="9" fillId="0" borderId="2" xfId="4" applyFont="1" applyFill="1" applyBorder="1" applyAlignment="1">
      <alignment horizontal="center"/>
    </xf>
    <xf numFmtId="0" fontId="26" fillId="0" borderId="2" xfId="10" applyFont="1" applyFill="1" applyBorder="1" applyAlignment="1">
      <alignment horizontal="center" vertical="center"/>
    </xf>
    <xf numFmtId="168" fontId="26" fillId="0" borderId="2" xfId="18" applyFont="1" applyFill="1" applyBorder="1" applyAlignment="1">
      <alignment horizontal="center"/>
    </xf>
    <xf numFmtId="0" fontId="9" fillId="0" borderId="2" xfId="0" applyFont="1" applyFill="1" applyBorder="1" applyAlignment="1">
      <alignment horizontal="center" vertical="top"/>
    </xf>
    <xf numFmtId="0" fontId="9" fillId="0" borderId="2" xfId="0" applyFont="1" applyFill="1" applyBorder="1" applyAlignment="1">
      <alignment horizontal="center"/>
    </xf>
    <xf numFmtId="167" fontId="17" fillId="0" borderId="2" xfId="0" applyNumberFormat="1" applyFont="1" applyFill="1" applyBorder="1" applyAlignment="1">
      <alignment horizontal="center"/>
    </xf>
    <xf numFmtId="167" fontId="18" fillId="0" borderId="2" xfId="3" applyNumberFormat="1" applyFont="1" applyFill="1" applyBorder="1" applyAlignment="1">
      <alignment horizontal="center"/>
    </xf>
    <xf numFmtId="167" fontId="18" fillId="0" borderId="2" xfId="0" applyNumberFormat="1" applyFont="1" applyFill="1" applyBorder="1" applyAlignment="1">
      <alignment horizontal="center"/>
    </xf>
    <xf numFmtId="167" fontId="18" fillId="0" borderId="2" xfId="4" applyNumberFormat="1" applyFont="1" applyFill="1" applyBorder="1" applyAlignment="1">
      <alignment horizontal="center"/>
    </xf>
    <xf numFmtId="167" fontId="19" fillId="0" borderId="2" xfId="3" applyNumberFormat="1" applyFont="1" applyFill="1" applyBorder="1" applyAlignment="1">
      <alignment horizontal="center"/>
    </xf>
    <xf numFmtId="167" fontId="18" fillId="0" borderId="2" xfId="10" applyNumberFormat="1" applyFont="1" applyFill="1" applyBorder="1" applyAlignment="1">
      <alignment horizontal="center" vertical="center"/>
    </xf>
    <xf numFmtId="167" fontId="20" fillId="0" borderId="2" xfId="0" applyNumberFormat="1" applyFont="1" applyFill="1" applyBorder="1" applyAlignment="1">
      <alignment horizontal="center"/>
    </xf>
    <xf numFmtId="167" fontId="2" fillId="0" borderId="2" xfId="3" applyNumberFormat="1" applyFont="1" applyFill="1" applyBorder="1" applyAlignment="1">
      <alignment horizontal="center" vertical="center"/>
    </xf>
    <xf numFmtId="167" fontId="21" fillId="0" borderId="2" xfId="18" applyNumberFormat="1" applyFont="1" applyFill="1" applyBorder="1" applyAlignment="1">
      <alignment horizontal="center"/>
    </xf>
    <xf numFmtId="167" fontId="0" fillId="0" borderId="2" xfId="0" applyNumberFormat="1" applyFill="1" applyBorder="1" applyAlignment="1">
      <alignment horizontal="center"/>
    </xf>
    <xf numFmtId="167" fontId="22" fillId="0" borderId="2" xfId="0" applyNumberFormat="1" applyFont="1" applyFill="1" applyBorder="1" applyAlignment="1">
      <alignment horizontal="center"/>
    </xf>
    <xf numFmtId="167" fontId="23" fillId="0" borderId="2" xfId="3" applyNumberFormat="1" applyFont="1" applyFill="1" applyBorder="1" applyAlignment="1">
      <alignment horizontal="center"/>
    </xf>
    <xf numFmtId="167" fontId="23" fillId="0" borderId="2" xfId="4" applyNumberFormat="1" applyFont="1" applyFill="1" applyBorder="1" applyAlignment="1">
      <alignment horizontal="center"/>
    </xf>
    <xf numFmtId="167" fontId="23" fillId="0" borderId="2" xfId="10" applyNumberFormat="1" applyFont="1" applyFill="1" applyBorder="1" applyAlignment="1">
      <alignment horizontal="center" vertical="center"/>
    </xf>
    <xf numFmtId="167" fontId="21" fillId="0" borderId="2" xfId="10" applyNumberFormat="1" applyFont="1" applyFill="1" applyBorder="1" applyAlignment="1">
      <alignment horizontal="center" vertical="center"/>
    </xf>
    <xf numFmtId="167" fontId="9" fillId="0" borderId="2" xfId="3" applyNumberFormat="1" applyFont="1" applyFill="1" applyBorder="1" applyAlignment="1">
      <alignment horizontal="center" vertical="center"/>
    </xf>
    <xf numFmtId="167" fontId="22" fillId="0" borderId="2" xfId="3" applyNumberFormat="1" applyFont="1" applyFill="1" applyBorder="1" applyAlignment="1">
      <alignment horizontal="center"/>
    </xf>
    <xf numFmtId="167" fontId="18" fillId="0" borderId="2" xfId="5" applyNumberFormat="1" applyFont="1" applyFill="1" applyBorder="1" applyAlignment="1">
      <alignment horizontal="center"/>
    </xf>
    <xf numFmtId="167" fontId="2" fillId="0" borderId="2" xfId="3" applyNumberFormat="1" applyFont="1" applyFill="1" applyBorder="1" applyAlignment="1">
      <alignment horizontal="center"/>
    </xf>
    <xf numFmtId="167" fontId="24" fillId="0" borderId="2" xfId="6" applyNumberFormat="1" applyFont="1" applyFill="1" applyBorder="1" applyAlignment="1">
      <alignment horizontal="center"/>
    </xf>
    <xf numFmtId="167" fontId="25" fillId="0" borderId="2" xfId="0" applyNumberFormat="1" applyFont="1" applyFill="1" applyBorder="1" applyAlignment="1">
      <alignment horizontal="center"/>
    </xf>
    <xf numFmtId="167" fontId="2" fillId="0" borderId="2" xfId="0" applyNumberFormat="1" applyFont="1" applyFill="1" applyBorder="1" applyAlignment="1">
      <alignment horizontal="center"/>
    </xf>
    <xf numFmtId="167" fontId="9" fillId="0" borderId="2" xfId="3" applyNumberFormat="1" applyFont="1" applyFill="1" applyBorder="1" applyAlignment="1">
      <alignment horizontal="center"/>
    </xf>
    <xf numFmtId="167" fontId="9" fillId="0" borderId="2" xfId="10" applyNumberFormat="1" applyFont="1" applyFill="1" applyBorder="1" applyAlignment="1">
      <alignment horizontal="center" vertical="center"/>
    </xf>
    <xf numFmtId="167" fontId="9" fillId="0" borderId="2" xfId="4" applyNumberFormat="1" applyFont="1" applyFill="1" applyBorder="1" applyAlignment="1">
      <alignment horizontal="center"/>
    </xf>
    <xf numFmtId="167" fontId="26" fillId="0" borderId="2" xfId="10" applyNumberFormat="1" applyFont="1" applyFill="1" applyBorder="1" applyAlignment="1">
      <alignment horizontal="center" vertical="center"/>
    </xf>
    <xf numFmtId="167" fontId="26" fillId="0" borderId="2" xfId="18" applyNumberFormat="1" applyFont="1" applyFill="1" applyBorder="1" applyAlignment="1">
      <alignment horizontal="center"/>
    </xf>
    <xf numFmtId="49" fontId="2" fillId="6" borderId="2" xfId="1" applyNumberFormat="1" applyFont="1" applyFill="1" applyBorder="1"/>
    <xf numFmtId="49" fontId="2" fillId="4" borderId="2" xfId="1" applyNumberFormat="1" applyFont="1" applyFill="1" applyBorder="1"/>
    <xf numFmtId="0" fontId="16" fillId="4" borderId="0" xfId="0" applyFont="1" applyFill="1"/>
    <xf numFmtId="0" fontId="7" fillId="4" borderId="2" xfId="5" applyFont="1" applyFill="1" applyBorder="1" applyAlignment="1">
      <alignment horizontal="center" vertical="center"/>
    </xf>
    <xf numFmtId="10" fontId="7" fillId="4" borderId="2" xfId="3" applyNumberFormat="1" applyFont="1" applyFill="1" applyBorder="1" applyAlignment="1">
      <alignment horizontal="center" vertical="center"/>
    </xf>
    <xf numFmtId="167" fontId="7" fillId="4" borderId="2" xfId="0" applyNumberFormat="1" applyFont="1" applyFill="1" applyBorder="1" applyAlignment="1">
      <alignment horizontal="center"/>
    </xf>
    <xf numFmtId="167" fontId="7" fillId="4" borderId="0" xfId="0" applyNumberFormat="1" applyFont="1" applyFill="1" applyBorder="1" applyAlignment="1">
      <alignment horizontal="center" vertical="center"/>
    </xf>
    <xf numFmtId="14" fontId="7" fillId="4" borderId="0" xfId="0" quotePrefix="1" applyNumberFormat="1" applyFont="1" applyFill="1" applyBorder="1" applyAlignment="1">
      <alignment horizontal="center"/>
    </xf>
    <xf numFmtId="167" fontId="16" fillId="4" borderId="0" xfId="0" applyNumberFormat="1" applyFont="1" applyFill="1"/>
    <xf numFmtId="14" fontId="16" fillId="4" borderId="0" xfId="0" applyNumberFormat="1" applyFont="1" applyFill="1"/>
    <xf numFmtId="165" fontId="7" fillId="4" borderId="2" xfId="3" applyNumberFormat="1" applyFont="1" applyFill="1" applyBorder="1" applyAlignment="1">
      <alignment horizontal="center" vertical="center"/>
    </xf>
    <xf numFmtId="165" fontId="7" fillId="4" borderId="2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0" fontId="28" fillId="4" borderId="2" xfId="17" applyFont="1" applyFill="1" applyBorder="1" applyAlignment="1" applyProtection="1"/>
    <xf numFmtId="167" fontId="27" fillId="4" borderId="2" xfId="0" applyNumberFormat="1" applyFont="1" applyFill="1" applyBorder="1" applyAlignment="1">
      <alignment horizontal="center"/>
    </xf>
    <xf numFmtId="166" fontId="16" fillId="4" borderId="2" xfId="0" quotePrefix="1" applyNumberFormat="1" applyFont="1" applyFill="1" applyBorder="1"/>
    <xf numFmtId="14" fontId="29" fillId="4" borderId="2" xfId="0" quotePrefix="1" applyNumberFormat="1" applyFont="1" applyFill="1" applyBorder="1" applyAlignment="1">
      <alignment horizontal="center"/>
    </xf>
    <xf numFmtId="1" fontId="7" fillId="4" borderId="2" xfId="1" applyNumberFormat="1" applyFont="1" applyFill="1" applyBorder="1"/>
    <xf numFmtId="49" fontId="7" fillId="4" borderId="2" xfId="0" applyNumberFormat="1" applyFont="1" applyFill="1" applyBorder="1"/>
    <xf numFmtId="49" fontId="7" fillId="4" borderId="2" xfId="1" applyNumberFormat="1" applyFont="1" applyFill="1" applyBorder="1"/>
    <xf numFmtId="14" fontId="29" fillId="4" borderId="0" xfId="0" applyNumberFormat="1" applyFont="1" applyFill="1" applyBorder="1" applyAlignment="1">
      <alignment horizontal="center"/>
    </xf>
    <xf numFmtId="49" fontId="16" fillId="4" borderId="0" xfId="0" applyNumberFormat="1" applyFont="1" applyFill="1"/>
    <xf numFmtId="0" fontId="2" fillId="0" borderId="2" xfId="7" applyFont="1" applyFill="1" applyBorder="1" applyAlignment="1">
      <alignment vertical="center"/>
    </xf>
    <xf numFmtId="0" fontId="2" fillId="0" borderId="10" xfId="2" applyFont="1" applyFill="1" applyBorder="1" applyAlignment="1">
      <alignment vertical="center"/>
    </xf>
    <xf numFmtId="15" fontId="2" fillId="0" borderId="2" xfId="8" applyNumberFormat="1" applyFont="1" applyFill="1" applyBorder="1" applyAlignment="1">
      <alignment horizontal="left" vertical="center"/>
    </xf>
    <xf numFmtId="0" fontId="2" fillId="0" borderId="2" xfId="19" applyFont="1" applyFill="1" applyBorder="1" applyAlignment="1">
      <alignment vertical="center"/>
    </xf>
    <xf numFmtId="0" fontId="2" fillId="0" borderId="8" xfId="0" applyFont="1" applyFill="1" applyBorder="1"/>
    <xf numFmtId="0" fontId="2" fillId="0" borderId="9" xfId="0" applyFont="1" applyFill="1" applyBorder="1"/>
    <xf numFmtId="49" fontId="2" fillId="0" borderId="3" xfId="3" applyNumberFormat="1" applyFont="1" applyFill="1" applyBorder="1" applyAlignment="1">
      <alignment horizontal="left" vertical="center"/>
    </xf>
    <xf numFmtId="0" fontId="2" fillId="5" borderId="7" xfId="1" applyNumberFormat="1" applyFont="1" applyFill="1" applyBorder="1" applyAlignment="1">
      <alignment vertical="center"/>
    </xf>
    <xf numFmtId="168" fontId="9" fillId="0" borderId="7" xfId="20" applyFont="1" applyFill="1" applyBorder="1" applyAlignment="1">
      <alignment vertical="center" wrapText="1"/>
    </xf>
    <xf numFmtId="164" fontId="2" fillId="5" borderId="7" xfId="1" applyNumberFormat="1" applyFont="1" applyFill="1" applyBorder="1" applyAlignment="1">
      <alignment vertical="center"/>
    </xf>
    <xf numFmtId="0" fontId="2" fillId="5" borderId="2" xfId="1" applyNumberFormat="1" applyFont="1" applyFill="1" applyBorder="1" applyAlignment="1">
      <alignment vertical="center"/>
    </xf>
    <xf numFmtId="0" fontId="2" fillId="0" borderId="2" xfId="1" applyNumberFormat="1" applyFont="1" applyBorder="1" applyAlignment="1">
      <alignment vertical="center"/>
    </xf>
    <xf numFmtId="0" fontId="2" fillId="5" borderId="7" xfId="0" applyNumberFormat="1" applyFont="1" applyFill="1" applyBorder="1" applyAlignment="1">
      <alignment vertical="center"/>
    </xf>
    <xf numFmtId="0" fontId="2" fillId="5" borderId="2" xfId="0" applyFont="1" applyFill="1" applyBorder="1"/>
    <xf numFmtId="0" fontId="2" fillId="5" borderId="5" xfId="0" applyFont="1" applyFill="1" applyBorder="1"/>
    <xf numFmtId="0" fontId="30" fillId="0" borderId="0" xfId="0" applyFont="1"/>
    <xf numFmtId="168" fontId="9" fillId="0" borderId="2" xfId="20" applyFont="1" applyFill="1" applyBorder="1" applyAlignment="1">
      <alignment vertical="center" wrapText="1"/>
    </xf>
    <xf numFmtId="168" fontId="9" fillId="0" borderId="0" xfId="20" applyFont="1" applyFill="1" applyBorder="1" applyAlignment="1">
      <alignment vertical="center" wrapText="1"/>
    </xf>
    <xf numFmtId="168" fontId="9" fillId="0" borderId="13" xfId="20" applyFont="1" applyFill="1" applyBorder="1" applyAlignment="1">
      <alignment vertical="center" wrapText="1"/>
    </xf>
    <xf numFmtId="168" fontId="9" fillId="5" borderId="2" xfId="20" applyFont="1" applyFill="1" applyBorder="1" applyAlignment="1">
      <alignment vertical="center" wrapText="1"/>
    </xf>
    <xf numFmtId="0" fontId="9" fillId="0" borderId="2" xfId="21" applyFont="1" applyFill="1" applyBorder="1" applyAlignment="1">
      <alignment vertical="center" wrapText="1"/>
    </xf>
    <xf numFmtId="0" fontId="2" fillId="0" borderId="2" xfId="21" applyFont="1" applyFill="1" applyBorder="1" applyAlignment="1">
      <alignment vertical="center" wrapText="1"/>
    </xf>
    <xf numFmtId="168" fontId="9" fillId="0" borderId="3" xfId="20" applyFont="1" applyFill="1" applyBorder="1" applyAlignment="1">
      <alignment vertical="center" wrapText="1"/>
    </xf>
    <xf numFmtId="0" fontId="2" fillId="0" borderId="3" xfId="21" applyFont="1" applyFill="1" applyBorder="1" applyAlignment="1">
      <alignment vertical="center" wrapText="1"/>
    </xf>
    <xf numFmtId="0" fontId="2" fillId="5" borderId="2" xfId="21" applyFont="1" applyFill="1" applyBorder="1" applyAlignment="1">
      <alignment vertical="center" wrapText="1"/>
    </xf>
    <xf numFmtId="0" fontId="2" fillId="5" borderId="3" xfId="21" applyFont="1" applyFill="1" applyBorder="1" applyAlignment="1">
      <alignment vertical="center" wrapText="1"/>
    </xf>
    <xf numFmtId="168" fontId="9" fillId="5" borderId="13" xfId="20" applyFont="1" applyFill="1" applyBorder="1" applyAlignment="1">
      <alignment vertical="center" wrapText="1"/>
    </xf>
    <xf numFmtId="0" fontId="2" fillId="0" borderId="5" xfId="0" applyFont="1" applyBorder="1" applyAlignment="1">
      <alignment wrapText="1"/>
    </xf>
    <xf numFmtId="0" fontId="2" fillId="7" borderId="2" xfId="2" applyNumberFormat="1" applyFont="1" applyFill="1" applyBorder="1" applyAlignment="1">
      <alignment horizontal="left" vertical="center"/>
    </xf>
    <xf numFmtId="0" fontId="2" fillId="7" borderId="2" xfId="2" applyFont="1" applyFill="1" applyBorder="1"/>
    <xf numFmtId="0" fontId="2" fillId="8" borderId="2" xfId="2" applyNumberFormat="1" applyFont="1" applyFill="1" applyBorder="1" applyAlignment="1">
      <alignment horizontal="left" vertical="center"/>
    </xf>
    <xf numFmtId="0" fontId="2" fillId="8" borderId="2" xfId="2" applyFont="1" applyFill="1" applyBorder="1"/>
    <xf numFmtId="0" fontId="2" fillId="9" borderId="2" xfId="2" applyNumberFormat="1" applyFont="1" applyFill="1" applyBorder="1" applyAlignment="1">
      <alignment horizontal="left" vertical="center"/>
    </xf>
    <xf numFmtId="0" fontId="2" fillId="10" borderId="2" xfId="2" applyNumberFormat="1" applyFont="1" applyFill="1" applyBorder="1" applyAlignment="1">
      <alignment horizontal="left" vertical="center"/>
    </xf>
    <xf numFmtId="0" fontId="2" fillId="4" borderId="2" xfId="2" applyNumberFormat="1" applyFont="1" applyFill="1" applyBorder="1" applyAlignment="1">
      <alignment horizontal="left" vertical="center"/>
    </xf>
    <xf numFmtId="0" fontId="2" fillId="11" borderId="2" xfId="22" applyNumberFormat="1" applyFont="1" applyFill="1" applyBorder="1" applyAlignment="1">
      <alignment horizontal="left" vertical="center" wrapText="1"/>
    </xf>
    <xf numFmtId="0" fontId="2" fillId="12" borderId="2" xfId="22" applyNumberFormat="1" applyFont="1" applyFill="1" applyBorder="1" applyAlignment="1">
      <alignment horizontal="left" vertical="center" wrapText="1"/>
    </xf>
    <xf numFmtId="0" fontId="2" fillId="12" borderId="2" xfId="2" applyFont="1" applyFill="1" applyBorder="1" applyAlignment="1">
      <alignment vertical="center" wrapText="1"/>
    </xf>
    <xf numFmtId="0" fontId="2" fillId="13" borderId="2" xfId="22" applyNumberFormat="1" applyFont="1" applyFill="1" applyBorder="1" applyAlignment="1">
      <alignment horizontal="left" vertical="center" wrapText="1"/>
    </xf>
    <xf numFmtId="0" fontId="2" fillId="14" borderId="2" xfId="22" applyNumberFormat="1" applyFont="1" applyFill="1" applyBorder="1" applyAlignment="1">
      <alignment horizontal="left" vertical="center" wrapText="1"/>
    </xf>
    <xf numFmtId="0" fontId="2" fillId="15" borderId="2" xfId="22" applyNumberFormat="1" applyFont="1" applyFill="1" applyBorder="1" applyAlignment="1">
      <alignment horizontal="left" vertical="center" wrapText="1"/>
    </xf>
    <xf numFmtId="0" fontId="2" fillId="7" borderId="2" xfId="22" applyNumberFormat="1" applyFont="1" applyFill="1" applyBorder="1" applyAlignment="1">
      <alignment horizontal="left" vertical="center" wrapText="1"/>
    </xf>
    <xf numFmtId="0" fontId="2" fillId="10" borderId="2" xfId="22" applyNumberFormat="1" applyFont="1" applyFill="1" applyBorder="1" applyAlignment="1">
      <alignment horizontal="left" vertical="center" wrapText="1"/>
    </xf>
    <xf numFmtId="0" fontId="2" fillId="16" borderId="2" xfId="22" applyNumberFormat="1" applyFont="1" applyFill="1" applyBorder="1" applyAlignment="1">
      <alignment horizontal="left" vertical="center" wrapText="1"/>
    </xf>
    <xf numFmtId="0" fontId="2" fillId="4" borderId="2" xfId="22" applyNumberFormat="1" applyFont="1" applyFill="1" applyBorder="1" applyAlignment="1">
      <alignment horizontal="left" vertical="center" wrapText="1"/>
    </xf>
    <xf numFmtId="0" fontId="2" fillId="17" borderId="2" xfId="2" applyNumberFormat="1" applyFont="1" applyFill="1" applyBorder="1" applyAlignment="1">
      <alignment horizontal="left" vertical="center"/>
    </xf>
    <xf numFmtId="0" fontId="2" fillId="18" borderId="2" xfId="22" applyNumberFormat="1" applyFont="1" applyFill="1" applyBorder="1" applyAlignment="1">
      <alignment horizontal="left" vertical="center" wrapText="1"/>
    </xf>
    <xf numFmtId="0" fontId="2" fillId="19" borderId="2" xfId="22" applyNumberFormat="1" applyFont="1" applyFill="1" applyBorder="1" applyAlignment="1">
      <alignment horizontal="left" vertical="center" wrapText="1"/>
    </xf>
    <xf numFmtId="0" fontId="2" fillId="17" borderId="2" xfId="22" applyNumberFormat="1" applyFont="1" applyFill="1" applyBorder="1" applyAlignment="1">
      <alignment horizontal="left" vertical="center" wrapText="1"/>
    </xf>
    <xf numFmtId="0" fontId="2" fillId="9" borderId="2" xfId="22" applyNumberFormat="1" applyFont="1" applyFill="1" applyBorder="1" applyAlignment="1">
      <alignment horizontal="left" vertical="center" wrapText="1"/>
    </xf>
    <xf numFmtId="0" fontId="2" fillId="19" borderId="2" xfId="2" applyNumberFormat="1" applyFont="1" applyFill="1" applyBorder="1" applyAlignment="1">
      <alignment horizontal="left" vertical="center"/>
    </xf>
    <xf numFmtId="0" fontId="2" fillId="20" borderId="2" xfId="22" applyNumberFormat="1" applyFont="1" applyFill="1" applyBorder="1" applyAlignment="1">
      <alignment horizontal="left" vertical="center" wrapText="1"/>
    </xf>
    <xf numFmtId="0" fontId="2" fillId="21" borderId="2" xfId="22" applyNumberFormat="1" applyFont="1" applyFill="1" applyBorder="1" applyAlignment="1">
      <alignment horizontal="left" vertical="center" wrapText="1"/>
    </xf>
    <xf numFmtId="0" fontId="2" fillId="8" borderId="2" xfId="22" applyNumberFormat="1" applyFont="1" applyFill="1" applyBorder="1" applyAlignment="1">
      <alignment horizontal="left" vertical="center" wrapText="1"/>
    </xf>
    <xf numFmtId="0" fontId="2" fillId="22" borderId="2" xfId="22" applyNumberFormat="1" applyFont="1" applyFill="1" applyBorder="1" applyAlignment="1">
      <alignment horizontal="left" vertical="center" wrapText="1"/>
    </xf>
    <xf numFmtId="0" fontId="2" fillId="23" borderId="2" xfId="22" applyNumberFormat="1" applyFont="1" applyFill="1" applyBorder="1" applyAlignment="1">
      <alignment horizontal="left" vertical="center" wrapText="1"/>
    </xf>
    <xf numFmtId="0" fontId="2" fillId="11" borderId="2" xfId="2" applyNumberFormat="1" applyFont="1" applyFill="1" applyBorder="1" applyAlignment="1">
      <alignment horizontal="left" vertical="center"/>
    </xf>
    <xf numFmtId="0" fontId="2" fillId="24" borderId="2" xfId="22" applyNumberFormat="1" applyFont="1" applyFill="1" applyBorder="1" applyAlignment="1">
      <alignment horizontal="left" vertical="center" wrapText="1"/>
    </xf>
    <xf numFmtId="0" fontId="9" fillId="4" borderId="2" xfId="3" applyNumberFormat="1" applyFont="1" applyFill="1" applyBorder="1" applyAlignment="1">
      <alignment horizontal="left" vertical="center" wrapText="1"/>
    </xf>
    <xf numFmtId="0" fontId="2" fillId="25" borderId="2" xfId="22" applyNumberFormat="1" applyFont="1" applyFill="1" applyBorder="1" applyAlignment="1">
      <alignment horizontal="left" vertical="center" wrapText="1"/>
    </xf>
    <xf numFmtId="0" fontId="2" fillId="26" borderId="2" xfId="22" applyNumberFormat="1" applyFont="1" applyFill="1" applyBorder="1" applyAlignment="1">
      <alignment horizontal="left" vertical="center" wrapText="1"/>
    </xf>
    <xf numFmtId="0" fontId="2" fillId="22" borderId="2" xfId="2" applyNumberFormat="1" applyFont="1" applyFill="1" applyBorder="1" applyAlignment="1">
      <alignment horizontal="left" vertical="center"/>
    </xf>
    <xf numFmtId="0" fontId="2" fillId="6" borderId="2" xfId="22" applyNumberFormat="1" applyFont="1" applyFill="1" applyBorder="1" applyAlignment="1">
      <alignment horizontal="left" vertical="center" wrapText="1"/>
    </xf>
    <xf numFmtId="0" fontId="2" fillId="27" borderId="2" xfId="22" applyNumberFormat="1" applyFont="1" applyFill="1" applyBorder="1" applyAlignment="1">
      <alignment horizontal="left" vertical="center" wrapText="1"/>
    </xf>
    <xf numFmtId="0" fontId="2" fillId="0" borderId="2" xfId="22" applyNumberFormat="1" applyFont="1" applyFill="1" applyBorder="1" applyAlignment="1">
      <alignment horizontal="left" vertical="center" wrapText="1"/>
    </xf>
    <xf numFmtId="0" fontId="2" fillId="9" borderId="2" xfId="2" applyFont="1" applyFill="1" applyBorder="1"/>
    <xf numFmtId="0" fontId="2" fillId="10" borderId="2" xfId="2" applyFont="1" applyFill="1" applyBorder="1" applyAlignment="1">
      <alignment vertical="center"/>
    </xf>
    <xf numFmtId="0" fontId="2" fillId="4" borderId="2" xfId="2" applyFont="1" applyFill="1" applyBorder="1"/>
    <xf numFmtId="0" fontId="2" fillId="11" borderId="2" xfId="2" applyFont="1" applyFill="1" applyBorder="1" applyAlignment="1">
      <alignment vertical="center" wrapText="1"/>
    </xf>
    <xf numFmtId="0" fontId="2" fillId="13" borderId="2" xfId="2" applyFont="1" applyFill="1" applyBorder="1" applyAlignment="1">
      <alignment vertical="center" wrapText="1"/>
    </xf>
    <xf numFmtId="0" fontId="2" fillId="14" borderId="2" xfId="2" applyFont="1" applyFill="1" applyBorder="1" applyAlignment="1">
      <alignment vertical="center" wrapText="1"/>
    </xf>
    <xf numFmtId="0" fontId="2" fillId="15" borderId="2" xfId="2" applyFont="1" applyFill="1" applyBorder="1" applyAlignment="1">
      <alignment vertical="center" wrapText="1"/>
    </xf>
    <xf numFmtId="0" fontId="2" fillId="7" borderId="2" xfId="2" applyFont="1" applyFill="1" applyBorder="1" applyAlignment="1">
      <alignment vertical="center" wrapText="1"/>
    </xf>
    <xf numFmtId="0" fontId="2" fillId="10" borderId="2" xfId="2" applyFont="1" applyFill="1" applyBorder="1" applyAlignment="1">
      <alignment vertical="center" wrapText="1"/>
    </xf>
    <xf numFmtId="0" fontId="2" fillId="16" borderId="2" xfId="2" applyFont="1" applyFill="1" applyBorder="1" applyAlignment="1">
      <alignment vertical="center" wrapText="1"/>
    </xf>
    <xf numFmtId="0" fontId="2" fillId="4" borderId="2" xfId="2" applyFont="1" applyFill="1" applyBorder="1" applyAlignment="1">
      <alignment vertical="center" wrapText="1"/>
    </xf>
    <xf numFmtId="0" fontId="2" fillId="17" borderId="2" xfId="2" applyFont="1" applyFill="1" applyBorder="1"/>
    <xf numFmtId="0" fontId="2" fillId="18" borderId="2" xfId="2" applyFont="1" applyFill="1" applyBorder="1" applyAlignment="1">
      <alignment vertical="center" wrapText="1"/>
    </xf>
    <xf numFmtId="0" fontId="2" fillId="19" borderId="2" xfId="2" applyFont="1" applyFill="1" applyBorder="1" applyAlignment="1">
      <alignment vertical="center" wrapText="1"/>
    </xf>
    <xf numFmtId="0" fontId="2" fillId="17" borderId="2" xfId="2" applyFont="1" applyFill="1" applyBorder="1" applyAlignment="1">
      <alignment vertical="center" wrapText="1"/>
    </xf>
    <xf numFmtId="0" fontId="2" fillId="9" borderId="2" xfId="2" applyFont="1" applyFill="1" applyBorder="1" applyAlignment="1">
      <alignment vertical="center" wrapText="1"/>
    </xf>
    <xf numFmtId="0" fontId="2" fillId="19" borderId="2" xfId="2" applyFont="1" applyFill="1" applyBorder="1" applyAlignment="1">
      <alignment vertical="center"/>
    </xf>
    <xf numFmtId="0" fontId="9" fillId="4" borderId="2" xfId="2" applyFont="1" applyFill="1" applyBorder="1"/>
    <xf numFmtId="0" fontId="2" fillId="21" borderId="2" xfId="2" applyFont="1" applyFill="1" applyBorder="1" applyAlignment="1">
      <alignment vertical="center" wrapText="1"/>
    </xf>
    <xf numFmtId="0" fontId="2" fillId="8" borderId="2" xfId="2" applyFont="1" applyFill="1" applyBorder="1" applyAlignment="1">
      <alignment vertical="center" wrapText="1"/>
    </xf>
    <xf numFmtId="0" fontId="2" fillId="22" borderId="2" xfId="2" applyFont="1" applyFill="1" applyBorder="1" applyAlignment="1">
      <alignment vertical="center" wrapText="1"/>
    </xf>
    <xf numFmtId="0" fontId="2" fillId="23" borderId="2" xfId="2" applyFont="1" applyFill="1" applyBorder="1" applyAlignment="1">
      <alignment vertical="center" wrapText="1"/>
    </xf>
    <xf numFmtId="0" fontId="2" fillId="11" borderId="2" xfId="2" applyFont="1" applyFill="1" applyBorder="1" applyAlignment="1">
      <alignment vertical="center"/>
    </xf>
    <xf numFmtId="0" fontId="2" fillId="25" borderId="2" xfId="2" applyFont="1" applyFill="1" applyBorder="1" applyAlignment="1">
      <alignment vertical="center" wrapText="1"/>
    </xf>
    <xf numFmtId="0" fontId="2" fillId="20" borderId="2" xfId="2" applyFont="1" applyFill="1" applyBorder="1" applyAlignment="1">
      <alignment vertical="center" wrapText="1"/>
    </xf>
    <xf numFmtId="0" fontId="2" fillId="26" borderId="2" xfId="2" applyFont="1" applyFill="1" applyBorder="1" applyAlignment="1">
      <alignment vertical="center" wrapText="1"/>
    </xf>
    <xf numFmtId="0" fontId="31" fillId="4" borderId="2" xfId="2" applyFont="1" applyFill="1" applyBorder="1"/>
    <xf numFmtId="0" fontId="2" fillId="22" borderId="2" xfId="2" applyFont="1" applyFill="1" applyBorder="1"/>
    <xf numFmtId="0" fontId="2" fillId="6" borderId="2" xfId="2" applyFont="1" applyFill="1" applyBorder="1" applyAlignment="1">
      <alignment vertical="center" wrapText="1"/>
    </xf>
    <xf numFmtId="0" fontId="2" fillId="17" borderId="2" xfId="2" applyFont="1" applyFill="1" applyBorder="1" applyAlignment="1">
      <alignment vertical="center"/>
    </xf>
    <xf numFmtId="0" fontId="2" fillId="0" borderId="2" xfId="2" applyFont="1" applyFill="1" applyBorder="1" applyAlignment="1">
      <alignment vertical="center" wrapText="1"/>
    </xf>
    <xf numFmtId="164" fontId="2" fillId="28" borderId="2" xfId="22" applyNumberFormat="1" applyFont="1" applyFill="1" applyBorder="1" applyAlignment="1">
      <alignment horizontal="center" vertical="center"/>
    </xf>
    <xf numFmtId="164" fontId="2" fillId="28" borderId="2" xfId="22" applyNumberFormat="1" applyFont="1" applyFill="1" applyBorder="1"/>
    <xf numFmtId="10" fontId="2" fillId="28" borderId="2" xfId="3" applyNumberFormat="1" applyFont="1" applyFill="1" applyBorder="1" applyAlignment="1">
      <alignment horizontal="center" vertical="center"/>
    </xf>
    <xf numFmtId="10" fontId="9" fillId="28" borderId="2" xfId="3" applyNumberFormat="1" applyFont="1" applyFill="1" applyBorder="1" applyAlignment="1">
      <alignment horizontal="center" vertical="center"/>
    </xf>
    <xf numFmtId="14" fontId="12" fillId="0" borderId="0" xfId="0" applyNumberFormat="1" applyFont="1" applyFill="1" applyBorder="1" applyAlignment="1">
      <alignment horizontal="center"/>
    </xf>
    <xf numFmtId="10" fontId="9" fillId="4" borderId="2" xfId="3" applyNumberFormat="1" applyFont="1" applyFill="1" applyBorder="1" applyAlignment="1">
      <alignment horizontal="center" vertical="center"/>
    </xf>
    <xf numFmtId="0" fontId="0" fillId="28" borderId="0" xfId="0" applyFill="1"/>
    <xf numFmtId="167" fontId="2" fillId="28" borderId="2" xfId="0" applyNumberFormat="1" applyFont="1" applyFill="1" applyBorder="1" applyAlignment="1">
      <alignment horizontal="center" vertical="center"/>
    </xf>
    <xf numFmtId="167" fontId="2" fillId="28" borderId="0" xfId="0" applyNumberFormat="1" applyFont="1" applyFill="1" applyBorder="1" applyAlignment="1">
      <alignment horizontal="center" vertical="center"/>
    </xf>
    <xf numFmtId="14" fontId="9" fillId="28" borderId="0" xfId="0" quotePrefix="1" applyNumberFormat="1" applyFont="1" applyFill="1" applyBorder="1" applyAlignment="1">
      <alignment horizontal="center"/>
    </xf>
    <xf numFmtId="167" fontId="0" fillId="28" borderId="0" xfId="0" applyNumberFormat="1" applyFill="1"/>
    <xf numFmtId="14" fontId="0" fillId="28" borderId="0" xfId="0" applyNumberFormat="1" applyFill="1"/>
    <xf numFmtId="49" fontId="2" fillId="28" borderId="2" xfId="1" applyNumberFormat="1" applyFont="1" applyFill="1" applyBorder="1"/>
    <xf numFmtId="49" fontId="2" fillId="28" borderId="2" xfId="0" applyNumberFormat="1" applyFont="1" applyFill="1" applyBorder="1"/>
    <xf numFmtId="14" fontId="12" fillId="28" borderId="0" xfId="0" applyNumberFormat="1" applyFont="1" applyFill="1" applyBorder="1" applyAlignment="1">
      <alignment horizontal="center"/>
    </xf>
    <xf numFmtId="164" fontId="2" fillId="14" borderId="2" xfId="22" applyNumberFormat="1" applyFont="1" applyFill="1" applyBorder="1" applyAlignment="1">
      <alignment horizontal="center" vertical="center"/>
    </xf>
    <xf numFmtId="0" fontId="0" fillId="21" borderId="0" xfId="0" applyFill="1"/>
    <xf numFmtId="164" fontId="2" fillId="21" borderId="2" xfId="22" applyNumberFormat="1" applyFont="1" applyFill="1" applyBorder="1" applyAlignment="1">
      <alignment horizontal="center" vertical="center"/>
    </xf>
    <xf numFmtId="10" fontId="2" fillId="21" borderId="2" xfId="3" applyNumberFormat="1" applyFont="1" applyFill="1" applyBorder="1" applyAlignment="1">
      <alignment horizontal="center" vertical="center"/>
    </xf>
    <xf numFmtId="167" fontId="2" fillId="21" borderId="2" xfId="0" applyNumberFormat="1" applyFont="1" applyFill="1" applyBorder="1" applyAlignment="1">
      <alignment horizontal="center" vertical="center"/>
    </xf>
    <xf numFmtId="167" fontId="2" fillId="21" borderId="0" xfId="0" applyNumberFormat="1" applyFont="1" applyFill="1" applyBorder="1" applyAlignment="1">
      <alignment horizontal="center" vertical="center"/>
    </xf>
    <xf numFmtId="14" fontId="9" fillId="21" borderId="0" xfId="0" quotePrefix="1" applyNumberFormat="1" applyFont="1" applyFill="1" applyBorder="1" applyAlignment="1">
      <alignment horizontal="center"/>
    </xf>
    <xf numFmtId="167" fontId="0" fillId="21" borderId="0" xfId="0" applyNumberFormat="1" applyFill="1"/>
    <xf numFmtId="14" fontId="0" fillId="21" borderId="0" xfId="0" applyNumberFormat="1" applyFill="1"/>
    <xf numFmtId="49" fontId="2" fillId="21" borderId="2" xfId="1" applyNumberFormat="1" applyFont="1" applyFill="1" applyBorder="1"/>
    <xf numFmtId="49" fontId="2" fillId="21" borderId="2" xfId="0" applyNumberFormat="1" applyFont="1" applyFill="1" applyBorder="1"/>
    <xf numFmtId="164" fontId="2" fillId="29" borderId="2" xfId="22" applyNumberFormat="1" applyFont="1" applyFill="1" applyBorder="1"/>
    <xf numFmtId="3" fontId="0" fillId="21" borderId="0" xfId="0" applyNumberFormat="1" applyFill="1"/>
    <xf numFmtId="49" fontId="2" fillId="0" borderId="14" xfId="0" applyNumberFormat="1" applyFont="1" applyFill="1" applyBorder="1"/>
    <xf numFmtId="49" fontId="2" fillId="0" borderId="15" xfId="0" applyNumberFormat="1" applyFont="1" applyFill="1" applyBorder="1"/>
    <xf numFmtId="49" fontId="2" fillId="0" borderId="0" xfId="0" applyNumberFormat="1" applyFont="1" applyFill="1" applyBorder="1"/>
    <xf numFmtId="3" fontId="0" fillId="0" borderId="0" xfId="0" applyNumberFormat="1"/>
    <xf numFmtId="164" fontId="2" fillId="0" borderId="7" xfId="22" applyNumberFormat="1" applyFont="1" applyBorder="1" applyAlignment="1">
      <alignment horizontal="center" vertical="center"/>
    </xf>
    <xf numFmtId="164" fontId="2" fillId="0" borderId="13" xfId="22" applyNumberFormat="1" applyFont="1" applyBorder="1" applyAlignment="1">
      <alignment horizontal="center" vertical="center"/>
    </xf>
    <xf numFmtId="164" fontId="2" fillId="0" borderId="3" xfId="22" applyNumberFormat="1" applyFont="1" applyBorder="1" applyAlignment="1">
      <alignment horizontal="center" vertical="center"/>
    </xf>
    <xf numFmtId="164" fontId="2" fillId="0" borderId="2" xfId="22" applyNumberFormat="1" applyFont="1" applyBorder="1" applyAlignment="1">
      <alignment horizontal="center" vertical="center"/>
    </xf>
    <xf numFmtId="164" fontId="2" fillId="5" borderId="2" xfId="22" applyNumberFormat="1" applyFont="1" applyFill="1" applyBorder="1" applyAlignment="1">
      <alignment horizontal="center" vertical="center"/>
    </xf>
    <xf numFmtId="164" fontId="2" fillId="5" borderId="3" xfId="22" applyNumberFormat="1" applyFont="1" applyFill="1" applyBorder="1" applyAlignment="1">
      <alignment horizontal="center" vertical="center"/>
    </xf>
    <xf numFmtId="0" fontId="2" fillId="5" borderId="7" xfId="3" applyNumberFormat="1" applyFont="1" applyFill="1" applyBorder="1" applyAlignment="1">
      <alignment horizontal="center" vertical="center"/>
    </xf>
    <xf numFmtId="10" fontId="2" fillId="5" borderId="2" xfId="3" applyNumberFormat="1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/>
    </xf>
    <xf numFmtId="0" fontId="2" fillId="0" borderId="7" xfId="22" applyNumberFormat="1" applyFont="1" applyBorder="1" applyAlignment="1">
      <alignment horizontal="center" vertical="center"/>
    </xf>
    <xf numFmtId="0" fontId="2" fillId="0" borderId="13" xfId="22" applyNumberFormat="1" applyFont="1" applyBorder="1" applyAlignment="1">
      <alignment horizontal="center" vertical="center"/>
    </xf>
    <xf numFmtId="0" fontId="2" fillId="0" borderId="3" xfId="22" applyNumberFormat="1" applyFont="1" applyBorder="1" applyAlignment="1">
      <alignment horizontal="center" vertical="center"/>
    </xf>
    <xf numFmtId="0" fontId="2" fillId="0" borderId="2" xfId="22" applyNumberFormat="1" applyFont="1" applyBorder="1" applyAlignment="1">
      <alignment horizontal="center" vertical="center"/>
    </xf>
    <xf numFmtId="0" fontId="2" fillId="5" borderId="2" xfId="22" applyNumberFormat="1" applyFont="1" applyFill="1" applyBorder="1" applyAlignment="1">
      <alignment horizontal="center" vertical="center"/>
    </xf>
    <xf numFmtId="0" fontId="2" fillId="5" borderId="3" xfId="22" applyNumberFormat="1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wrapText="1"/>
    </xf>
    <xf numFmtId="0" fontId="2" fillId="0" borderId="5" xfId="0" applyFont="1" applyFill="1" applyBorder="1" applyAlignment="1">
      <alignment horizontal="center"/>
    </xf>
    <xf numFmtId="0" fontId="2" fillId="0" borderId="5" xfId="22" applyNumberFormat="1" applyFont="1" applyBorder="1" applyAlignment="1">
      <alignment horizontal="center" vertical="center"/>
    </xf>
    <xf numFmtId="49" fontId="2" fillId="30" borderId="14" xfId="22" applyNumberFormat="1" applyFont="1" applyFill="1" applyBorder="1" applyAlignment="1">
      <alignment vertical="center"/>
    </xf>
    <xf numFmtId="49" fontId="2" fillId="30" borderId="16" xfId="22" applyNumberFormat="1" applyFont="1" applyFill="1" applyBorder="1" applyAlignment="1">
      <alignment vertical="center"/>
    </xf>
    <xf numFmtId="49" fontId="2" fillId="30" borderId="17" xfId="22" applyNumberFormat="1" applyFont="1" applyFill="1" applyBorder="1" applyAlignment="1">
      <alignment vertical="center"/>
    </xf>
    <xf numFmtId="49" fontId="2" fillId="30" borderId="11" xfId="22" applyNumberFormat="1" applyFont="1" applyFill="1" applyBorder="1" applyAlignment="1">
      <alignment vertical="center"/>
    </xf>
    <xf numFmtId="49" fontId="2" fillId="30" borderId="7" xfId="22" applyNumberFormat="1" applyFont="1" applyFill="1" applyBorder="1"/>
    <xf numFmtId="49" fontId="2" fillId="5" borderId="2" xfId="22" applyNumberFormat="1" applyFont="1" applyFill="1" applyBorder="1"/>
    <xf numFmtId="49" fontId="2" fillId="0" borderId="5" xfId="0" applyNumberFormat="1" applyFont="1" applyBorder="1"/>
    <xf numFmtId="49" fontId="2" fillId="30" borderId="13" xfId="22" applyNumberFormat="1" applyFont="1" applyFill="1" applyBorder="1" applyAlignment="1">
      <alignment vertical="center"/>
    </xf>
    <xf numFmtId="49" fontId="2" fillId="30" borderId="3" xfId="22" applyNumberFormat="1" applyFont="1" applyFill="1" applyBorder="1" applyAlignment="1">
      <alignment vertical="center"/>
    </xf>
    <xf numFmtId="49" fontId="2" fillId="30" borderId="7" xfId="22" applyNumberFormat="1" applyFont="1" applyFill="1" applyBorder="1" applyAlignment="1">
      <alignment vertical="center"/>
    </xf>
    <xf numFmtId="49" fontId="2" fillId="30" borderId="2" xfId="22" applyNumberFormat="1" applyFont="1" applyFill="1" applyBorder="1" applyAlignment="1">
      <alignment vertical="center"/>
    </xf>
    <xf numFmtId="49" fontId="2" fillId="30" borderId="18" xfId="22" applyNumberFormat="1" applyFont="1" applyFill="1" applyBorder="1" applyAlignment="1">
      <alignment vertical="center"/>
    </xf>
    <xf numFmtId="49" fontId="2" fillId="30" borderId="15" xfId="22" applyNumberFormat="1" applyFont="1" applyFill="1" applyBorder="1" applyAlignment="1">
      <alignment vertical="center"/>
    </xf>
    <xf numFmtId="49" fontId="2" fillId="30" borderId="19" xfId="22" applyNumberFormat="1" applyFont="1" applyFill="1" applyBorder="1" applyAlignment="1">
      <alignment vertical="center"/>
    </xf>
    <xf numFmtId="0" fontId="2" fillId="0" borderId="7" xfId="22" quotePrefix="1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32" fillId="0" borderId="0" xfId="0" applyFont="1" applyAlignment="1">
      <alignment wrapText="1"/>
    </xf>
    <xf numFmtId="0" fontId="33" fillId="0" borderId="0" xfId="0" applyFont="1" applyAlignment="1">
      <alignment wrapText="1"/>
    </xf>
    <xf numFmtId="0" fontId="2" fillId="0" borderId="20" xfId="0" applyFont="1" applyFill="1" applyBorder="1"/>
    <xf numFmtId="0" fontId="2" fillId="0" borderId="21" xfId="0" applyFont="1" applyFill="1" applyBorder="1"/>
    <xf numFmtId="0" fontId="34" fillId="0" borderId="0" xfId="0" applyFont="1" applyAlignment="1">
      <alignment wrapText="1"/>
    </xf>
    <xf numFmtId="0" fontId="2" fillId="0" borderId="3" xfId="14" applyFont="1" applyFill="1" applyBorder="1" applyAlignment="1">
      <alignment horizontal="center" vertical="center"/>
    </xf>
    <xf numFmtId="0" fontId="2" fillId="0" borderId="3" xfId="3" applyNumberFormat="1" applyFont="1" applyFill="1" applyBorder="1" applyAlignment="1">
      <alignment horizontal="center" vertical="center"/>
    </xf>
    <xf numFmtId="0" fontId="2" fillId="0" borderId="4" xfId="3" applyNumberFormat="1" applyFont="1" applyFill="1" applyBorder="1" applyAlignment="1">
      <alignment horizontal="center" vertical="center"/>
    </xf>
    <xf numFmtId="0" fontId="2" fillId="0" borderId="5" xfId="2" applyFont="1" applyFill="1" applyBorder="1" applyAlignment="1">
      <alignment horizontal="center" vertical="center"/>
    </xf>
    <xf numFmtId="0" fontId="2" fillId="4" borderId="2" xfId="3" applyNumberFormat="1" applyFont="1" applyFill="1" applyBorder="1" applyAlignment="1">
      <alignment horizontal="center" vertical="center"/>
    </xf>
    <xf numFmtId="0" fontId="2" fillId="4" borderId="2" xfId="5" applyFont="1" applyFill="1" applyBorder="1" applyAlignment="1">
      <alignment horizontal="center" vertical="center"/>
    </xf>
    <xf numFmtId="0" fontId="2" fillId="0" borderId="7" xfId="3" applyNumberFormat="1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/>
    </xf>
    <xf numFmtId="0" fontId="7" fillId="0" borderId="2" xfId="14" applyFont="1" applyFill="1" applyBorder="1" applyAlignment="1">
      <alignment horizontal="center"/>
    </xf>
    <xf numFmtId="10" fontId="2" fillId="4" borderId="2" xfId="3" applyNumberFormat="1" applyFont="1" applyFill="1" applyBorder="1" applyAlignment="1">
      <alignment horizontal="center" vertical="center"/>
    </xf>
    <xf numFmtId="165" fontId="2" fillId="0" borderId="3" xfId="0" applyNumberFormat="1" applyFont="1" applyFill="1" applyBorder="1" applyAlignment="1">
      <alignment horizontal="center" vertical="center"/>
    </xf>
    <xf numFmtId="165" fontId="2" fillId="0" borderId="2" xfId="5" applyNumberFormat="1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165" fontId="2" fillId="0" borderId="3" xfId="3" applyNumberFormat="1" applyFont="1" applyFill="1" applyBorder="1" applyAlignment="1">
      <alignment horizontal="center" vertical="center"/>
    </xf>
    <xf numFmtId="165" fontId="2" fillId="0" borderId="11" xfId="3" applyNumberFormat="1" applyFont="1" applyFill="1" applyBorder="1" applyAlignment="1">
      <alignment horizontal="center" vertical="center"/>
    </xf>
    <xf numFmtId="165" fontId="2" fillId="4" borderId="2" xfId="3" applyNumberFormat="1" applyFont="1" applyFill="1" applyBorder="1" applyAlignment="1">
      <alignment horizontal="center" vertical="center"/>
    </xf>
    <xf numFmtId="165" fontId="2" fillId="4" borderId="2" xfId="5" applyNumberFormat="1" applyFont="1" applyFill="1" applyBorder="1" applyAlignment="1">
      <alignment horizontal="center" vertical="center"/>
    </xf>
    <xf numFmtId="165" fontId="2" fillId="0" borderId="7" xfId="3" applyNumberFormat="1" applyFont="1" applyFill="1" applyBorder="1" applyAlignment="1">
      <alignment horizontal="center" vertical="center"/>
    </xf>
    <xf numFmtId="165" fontId="2" fillId="4" borderId="2" xfId="0" applyNumberFormat="1" applyFont="1" applyFill="1" applyBorder="1" applyAlignment="1">
      <alignment horizontal="center" vertical="center"/>
    </xf>
    <xf numFmtId="165" fontId="2" fillId="0" borderId="2" xfId="0" applyNumberFormat="1" applyFont="1" applyFill="1" applyBorder="1" applyAlignment="1">
      <alignment horizontal="center"/>
    </xf>
    <xf numFmtId="165" fontId="9" fillId="4" borderId="2" xfId="0" applyNumberFormat="1" applyFont="1" applyFill="1" applyBorder="1" applyAlignment="1">
      <alignment horizontal="center"/>
    </xf>
    <xf numFmtId="0" fontId="18" fillId="0" borderId="3" xfId="0" applyFont="1" applyFill="1" applyBorder="1" applyAlignment="1">
      <alignment horizontal="center" vertical="top"/>
    </xf>
    <xf numFmtId="171" fontId="18" fillId="0" borderId="11" xfId="5" applyNumberFormat="1" applyFont="1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19" fillId="0" borderId="2" xfId="3" applyNumberFormat="1" applyFont="1" applyFill="1" applyBorder="1" applyAlignment="1"/>
    <xf numFmtId="172" fontId="18" fillId="0" borderId="2" xfId="4" applyNumberFormat="1" applyFont="1" applyFill="1" applyBorder="1" applyAlignment="1">
      <alignment horizontal="center"/>
    </xf>
    <xf numFmtId="39" fontId="3" fillId="0" borderId="2" xfId="23" applyNumberFormat="1" applyFill="1" applyBorder="1" applyAlignment="1">
      <alignment horizontal="center"/>
    </xf>
    <xf numFmtId="0" fontId="23" fillId="0" borderId="2" xfId="0" applyFont="1" applyFill="1" applyBorder="1" applyAlignment="1">
      <alignment horizontal="center"/>
    </xf>
    <xf numFmtId="14" fontId="18" fillId="0" borderId="2" xfId="5" applyNumberFormat="1" applyFont="1" applyFill="1" applyBorder="1" applyAlignment="1">
      <alignment horizontal="center"/>
    </xf>
    <xf numFmtId="0" fontId="18" fillId="0" borderId="2" xfId="7" applyFont="1" applyFill="1" applyBorder="1" applyAlignment="1">
      <alignment horizontal="center"/>
    </xf>
    <xf numFmtId="0" fontId="18" fillId="4" borderId="11" xfId="5" applyFont="1" applyFill="1" applyBorder="1" applyAlignment="1">
      <alignment horizontal="center"/>
    </xf>
    <xf numFmtId="0" fontId="18" fillId="4" borderId="2" xfId="5" applyFont="1" applyFill="1" applyBorder="1" applyAlignment="1">
      <alignment horizontal="center" vertical="top"/>
    </xf>
    <xf numFmtId="168" fontId="0" fillId="0" borderId="2" xfId="0" applyNumberFormat="1" applyFill="1" applyBorder="1" applyAlignment="1">
      <alignment horizontal="center"/>
    </xf>
    <xf numFmtId="0" fontId="17" fillId="0" borderId="2" xfId="6" applyFont="1" applyFill="1" applyBorder="1" applyAlignment="1">
      <alignment horizontal="center"/>
    </xf>
    <xf numFmtId="0" fontId="17" fillId="0" borderId="2" xfId="6" applyFont="1" applyFill="1" applyBorder="1" applyAlignment="1">
      <alignment horizontal="center" vertical="top"/>
    </xf>
    <xf numFmtId="39" fontId="0" fillId="0" borderId="2" xfId="0" applyNumberForma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10" fontId="2" fillId="0" borderId="3" xfId="3" applyNumberFormat="1" applyFont="1" applyFill="1" applyBorder="1" applyAlignment="1">
      <alignment horizontal="center" vertical="center"/>
    </xf>
    <xf numFmtId="0" fontId="22" fillId="0" borderId="2" xfId="11" applyFont="1" applyFill="1" applyBorder="1" applyAlignment="1">
      <alignment horizontal="center" vertical="top"/>
    </xf>
    <xf numFmtId="0" fontId="18" fillId="0" borderId="11" xfId="3" applyNumberFormat="1" applyFont="1" applyFill="1" applyBorder="1" applyAlignment="1">
      <alignment horizontal="center"/>
    </xf>
    <xf numFmtId="0" fontId="22" fillId="0" borderId="2" xfId="6" applyFont="1" applyFill="1" applyBorder="1" applyAlignment="1">
      <alignment horizontal="center"/>
    </xf>
    <xf numFmtId="0" fontId="31" fillId="0" borderId="2" xfId="3" applyNumberFormat="1" applyFont="1" applyFill="1" applyBorder="1" applyAlignment="1">
      <alignment horizontal="center" vertical="top"/>
    </xf>
    <xf numFmtId="4" fontId="18" fillId="0" borderId="2" xfId="3" applyNumberFormat="1" applyFont="1" applyFill="1" applyBorder="1" applyAlignment="1">
      <alignment horizontal="center" vertical="top"/>
    </xf>
    <xf numFmtId="0" fontId="0" fillId="0" borderId="2" xfId="0" applyFill="1" applyBorder="1"/>
    <xf numFmtId="0" fontId="18" fillId="0" borderId="2" xfId="0" applyFont="1" applyFill="1" applyBorder="1"/>
    <xf numFmtId="0" fontId="21" fillId="0" borderId="2" xfId="10" applyFont="1" applyFill="1" applyBorder="1" applyAlignment="1">
      <alignment horizontal="center"/>
    </xf>
    <xf numFmtId="0" fontId="20" fillId="0" borderId="2" xfId="0" applyFont="1" applyFill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top"/>
    </xf>
    <xf numFmtId="0" fontId="23" fillId="0" borderId="2" xfId="0" applyFont="1" applyFill="1" applyBorder="1" applyAlignment="1">
      <alignment horizontal="center" vertical="top"/>
    </xf>
    <xf numFmtId="0" fontId="18" fillId="0" borderId="11" xfId="5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9" fillId="0" borderId="2" xfId="5" applyFont="1" applyFill="1" applyBorder="1" applyAlignment="1">
      <alignment horizontal="center" vertical="top"/>
    </xf>
    <xf numFmtId="39" fontId="2" fillId="0" borderId="2" xfId="23" applyNumberFormat="1" applyFont="1" applyFill="1" applyBorder="1" applyAlignment="1">
      <alignment horizontal="center"/>
    </xf>
    <xf numFmtId="0" fontId="9" fillId="0" borderId="2" xfId="4" applyFont="1" applyFill="1" applyBorder="1" applyAlignment="1">
      <alignment horizontal="center" vertical="top"/>
    </xf>
    <xf numFmtId="0" fontId="9" fillId="0" borderId="2" xfId="5" applyFont="1" applyFill="1" applyBorder="1" applyAlignment="1">
      <alignment horizontal="center"/>
    </xf>
    <xf numFmtId="39" fontId="2" fillId="0" borderId="2" xfId="0" applyNumberFormat="1" applyFont="1" applyFill="1" applyBorder="1" applyAlignment="1">
      <alignment horizontal="center"/>
    </xf>
    <xf numFmtId="0" fontId="9" fillId="0" borderId="2" xfId="7" applyFont="1" applyFill="1" applyBorder="1" applyAlignment="1">
      <alignment horizontal="center"/>
    </xf>
    <xf numFmtId="172" fontId="9" fillId="0" borderId="2" xfId="4" applyNumberFormat="1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165" fontId="2" fillId="4" borderId="2" xfId="0" applyNumberFormat="1" applyFont="1" applyFill="1" applyBorder="1" applyAlignment="1">
      <alignment horizontal="center"/>
    </xf>
    <xf numFmtId="49" fontId="2" fillId="6" borderId="2" xfId="22" applyNumberFormat="1" applyFont="1" applyFill="1" applyBorder="1"/>
    <xf numFmtId="49" fontId="2" fillId="4" borderId="2" xfId="22" applyNumberFormat="1" applyFont="1" applyFill="1" applyBorder="1"/>
    <xf numFmtId="49" fontId="2" fillId="6" borderId="2" xfId="0" applyNumberFormat="1" applyFont="1" applyFill="1" applyBorder="1"/>
    <xf numFmtId="0" fontId="36" fillId="0" borderId="0" xfId="0" applyFont="1" applyAlignment="1">
      <alignment wrapText="1"/>
    </xf>
    <xf numFmtId="10" fontId="9" fillId="0" borderId="0" xfId="3" applyNumberFormat="1" applyFont="1" applyFill="1" applyBorder="1" applyAlignment="1">
      <alignment horizontal="center" vertical="center"/>
    </xf>
    <xf numFmtId="49" fontId="2" fillId="22" borderId="2" xfId="0" applyNumberFormat="1" applyFont="1" applyFill="1" applyBorder="1"/>
    <xf numFmtId="49" fontId="2" fillId="22" borderId="2" xfId="22" applyNumberFormat="1" applyFont="1" applyFill="1" applyBorder="1"/>
    <xf numFmtId="49" fontId="7" fillId="22" borderId="2" xfId="22" applyNumberFormat="1" applyFont="1" applyFill="1" applyBorder="1"/>
    <xf numFmtId="49" fontId="9" fillId="22" borderId="2" xfId="12" applyNumberFormat="1" applyFont="1" applyFill="1" applyBorder="1"/>
    <xf numFmtId="49" fontId="9" fillId="22" borderId="2" xfId="0" applyNumberFormat="1" applyFont="1" applyFill="1" applyBorder="1"/>
    <xf numFmtId="49" fontId="9" fillId="22" borderId="2" xfId="24" applyNumberFormat="1" applyFont="1" applyFill="1" applyBorder="1"/>
    <xf numFmtId="164" fontId="2" fillId="23" borderId="2" xfId="22" applyNumberFormat="1" applyFont="1" applyFill="1" applyBorder="1"/>
    <xf numFmtId="49" fontId="0" fillId="0" borderId="2" xfId="1" applyNumberFormat="1" applyFont="1" applyBorder="1"/>
    <xf numFmtId="49" fontId="2" fillId="23" borderId="2" xfId="22" applyNumberFormat="1" applyFont="1" applyFill="1" applyBorder="1"/>
    <xf numFmtId="49" fontId="2" fillId="0" borderId="0" xfId="22" applyNumberFormat="1" applyFont="1"/>
    <xf numFmtId="49" fontId="2" fillId="23" borderId="2" xfId="0" applyNumberFormat="1" applyFont="1" applyFill="1" applyBorder="1"/>
    <xf numFmtId="49" fontId="2" fillId="23" borderId="2" xfId="24" applyNumberFormat="1" applyFont="1" applyFill="1" applyBorder="1"/>
    <xf numFmtId="49" fontId="0" fillId="0" borderId="13" xfId="1" applyNumberFormat="1" applyFont="1" applyFill="1" applyBorder="1"/>
    <xf numFmtId="0" fontId="12" fillId="0" borderId="0" xfId="0" applyFont="1" applyBorder="1"/>
    <xf numFmtId="0" fontId="2" fillId="0" borderId="0" xfId="0" applyFont="1" applyFill="1" applyBorder="1" applyAlignment="1"/>
    <xf numFmtId="49" fontId="2" fillId="23" borderId="14" xfId="0" applyNumberFormat="1" applyFont="1" applyFill="1" applyBorder="1"/>
    <xf numFmtId="14" fontId="0" fillId="0" borderId="0" xfId="0" applyNumberFormat="1" applyFill="1" applyBorder="1"/>
    <xf numFmtId="49" fontId="37" fillId="23" borderId="2" xfId="25" applyNumberFormat="1" applyFont="1" applyFill="1" applyBorder="1"/>
    <xf numFmtId="49" fontId="37" fillId="23" borderId="2" xfId="26" applyNumberFormat="1" applyFont="1" applyFill="1" applyBorder="1"/>
    <xf numFmtId="49" fontId="7" fillId="23" borderId="2" xfId="22" applyNumberFormat="1" applyFont="1" applyFill="1" applyBorder="1"/>
    <xf numFmtId="49" fontId="31" fillId="23" borderId="2" xfId="3" applyNumberFormat="1" applyFont="1" applyFill="1" applyBorder="1">
      <alignment vertical="center"/>
    </xf>
    <xf numFmtId="49" fontId="7" fillId="23" borderId="2" xfId="24" applyNumberFormat="1" applyFont="1" applyFill="1" applyBorder="1"/>
    <xf numFmtId="167" fontId="37" fillId="23" borderId="2" xfId="25" applyNumberFormat="1" applyFont="1" applyFill="1" applyBorder="1" applyAlignment="1">
      <alignment horizontal="center"/>
    </xf>
    <xf numFmtId="167" fontId="2" fillId="23" borderId="2" xfId="0" applyNumberFormat="1" applyFont="1" applyFill="1" applyBorder="1" applyAlignment="1">
      <alignment horizontal="center"/>
    </xf>
    <xf numFmtId="167" fontId="31" fillId="23" borderId="2" xfId="3" applyNumberFormat="1" applyFont="1" applyFill="1" applyBorder="1" applyAlignment="1">
      <alignment horizontal="center" vertical="center"/>
    </xf>
    <xf numFmtId="167" fontId="31" fillId="23" borderId="2" xfId="12" applyNumberFormat="1" applyFont="1" applyFill="1" applyBorder="1" applyAlignment="1">
      <alignment horizontal="center"/>
    </xf>
    <xf numFmtId="167" fontId="2" fillId="23" borderId="2" xfId="0" applyNumberFormat="1" applyFont="1" applyFill="1" applyBorder="1"/>
    <xf numFmtId="167" fontId="2" fillId="23" borderId="2" xfId="22" applyNumberFormat="1" applyFont="1" applyFill="1" applyBorder="1"/>
  </cellXfs>
  <cellStyles count="27">
    <cellStyle name="Bad 2" xfId="11"/>
    <cellStyle name="Comma [0]" xfId="1" builtinId="6"/>
    <cellStyle name="Comma [0] 2 30 2" xfId="22"/>
    <cellStyle name="Comma [0] 2 30 2 3 2 2 5" xfId="24"/>
    <cellStyle name="Comma 14" xfId="18"/>
    <cellStyle name="Comma 2 10 2 2 4" xfId="25"/>
    <cellStyle name="Comma 2 2 2 2 2 4" xfId="26"/>
    <cellStyle name="Comma 6" xfId="20"/>
    <cellStyle name="Hyperlink 2" xfId="17"/>
    <cellStyle name="Input 2" xfId="6"/>
    <cellStyle name="Normal" xfId="0" builtinId="0"/>
    <cellStyle name="Normal 10" xfId="2"/>
    <cellStyle name="Normal 10 2" xfId="21"/>
    <cellStyle name="Normal 11" xfId="15"/>
    <cellStyle name="Normal 12 2 2 2 4" xfId="14"/>
    <cellStyle name="Normal 15" xfId="16"/>
    <cellStyle name="Normal 18" xfId="5"/>
    <cellStyle name="Normal 19" xfId="9"/>
    <cellStyle name="Normal 2 10 2 4" xfId="12"/>
    <cellStyle name="Normal 2 2" xfId="4"/>
    <cellStyle name="Normal 28" xfId="13"/>
    <cellStyle name="Normal 3" xfId="7"/>
    <cellStyle name="Normal 4" xfId="3"/>
    <cellStyle name="Normal 5" xfId="10"/>
    <cellStyle name="Normal 6" xfId="23"/>
    <cellStyle name="Normal_Book1" xfId="8"/>
    <cellStyle name="Normal_Surat Tugas Putaran 3" xfId="19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file:///E:\QProj\Documents\Pengiriman%20ST%20ke%202%20ke%20subdit%20PW\109%20PT%20Sumber%20Rejeki%20Ekonomi.pdf" TargetMode="External"/><Relationship Id="rId13" Type="http://schemas.openxmlformats.org/officeDocument/2006/relationships/hyperlink" Target="file:///E:\QProj\Documents\Pengiriman%20ST%20ke%202%20ke%20subdit%20PW\118%20PT%20Fajar%20Sakti%20Prima.pdf" TargetMode="External"/><Relationship Id="rId18" Type="http://schemas.openxmlformats.org/officeDocument/2006/relationships/hyperlink" Target="file:///E:\QProj\Documents\Pengiriman%20ST%20ke%202%20ke%20subdit%20PW\346%20PT%20Mifa%20Bersaudara.pdf" TargetMode="External"/><Relationship Id="rId3" Type="http://schemas.openxmlformats.org/officeDocument/2006/relationships/hyperlink" Target="file:///E:\QProj\Documents\Pengiriman%20ST%20ke%202%20ke%20subdit%20PW\103%20CV%20Faris%20Motor.pdf" TargetMode="External"/><Relationship Id="rId21" Type="http://schemas.openxmlformats.org/officeDocument/2006/relationships/printerSettings" Target="../printerSettings/printerSettings4.bin"/><Relationship Id="rId7" Type="http://schemas.openxmlformats.org/officeDocument/2006/relationships/hyperlink" Target="file:///E:\QProj\Documents\Pengiriman%20ST%20ke%202%20ke%20subdit%20PW\107%20PT%20Ferto%20Rejang.pdf" TargetMode="External"/><Relationship Id="rId12" Type="http://schemas.openxmlformats.org/officeDocument/2006/relationships/hyperlink" Target="file:///E:\QProj\Documents\Pengiriman%20ST%20ke%202%20ke%20subdit%20PW\116%20CV%20Rahma%20Rahman.pdf" TargetMode="External"/><Relationship Id="rId17" Type="http://schemas.openxmlformats.org/officeDocument/2006/relationships/hyperlink" Target="file:///E:\QProj\Documents\Pengiriman%20ST%20ke%202%20ke%20subdit%20PW\125%20PT%20Surya%20Sakti%20Dharma%20Kencana.pdf" TargetMode="External"/><Relationship Id="rId2" Type="http://schemas.openxmlformats.org/officeDocument/2006/relationships/hyperlink" Target="file:///E:\QProj\Documents\Pengiriman%20ST%20ke%202%20ke%20subdit%20PW\097%20PT%20Kintap%20Bukit%20Mulia.pdf" TargetMode="External"/><Relationship Id="rId16" Type="http://schemas.openxmlformats.org/officeDocument/2006/relationships/hyperlink" Target="file:///E:\QProj\Documents\Pengiriman%20ST%20ke%202%20ke%20subdit%20PW\124%20CV%20Dua%20Sekawan.pdf" TargetMode="External"/><Relationship Id="rId20" Type="http://schemas.openxmlformats.org/officeDocument/2006/relationships/hyperlink" Target="file:///E:\QProj\Documents\Pengiriman%20ST%20ke%202%20ke%20subdit%20PW\125%20PT%20Surya%20Sakti%20Dharma%20Kencana.pdf" TargetMode="External"/><Relationship Id="rId1" Type="http://schemas.openxmlformats.org/officeDocument/2006/relationships/hyperlink" Target="file:///E:\QProj\Documents\Pengiriman%20ST%20ke%202%20ke%20subdit%20PW\096%20CV%20Venus%20Inti%20Perkasa.pdf" TargetMode="External"/><Relationship Id="rId6" Type="http://schemas.openxmlformats.org/officeDocument/2006/relationships/hyperlink" Target="file:///E:\QProj\Documents\Pengiriman%20ST%20ke%202%20ke%20subdit%20PW\106%20PT%20Pro%20Sarana%20Cipta.pdf" TargetMode="External"/><Relationship Id="rId11" Type="http://schemas.openxmlformats.org/officeDocument/2006/relationships/hyperlink" Target="file:///E:\QProj\Documents\Pengiriman%20ST%20ke%202%20ke%20subdit%20PW\115%20PT%20Bukit%20Asam.pdf" TargetMode="External"/><Relationship Id="rId5" Type="http://schemas.openxmlformats.org/officeDocument/2006/relationships/hyperlink" Target="file:///E:\QProj\Documents\Pengiriman%20ST%20ke%202%20ke%20subdit%20PW\105%20PT%20Globalindo%20Inti%20Energi.pdf" TargetMode="External"/><Relationship Id="rId15" Type="http://schemas.openxmlformats.org/officeDocument/2006/relationships/hyperlink" Target="file:///E:\QProj\Documents\Pengiriman%20ST%20ke%202%20ke%20subdit%20PW\123%20CV%20Baramega%20Berkah%20Utama.pdf" TargetMode="External"/><Relationship Id="rId10" Type="http://schemas.openxmlformats.org/officeDocument/2006/relationships/hyperlink" Target="file:///E:\QProj\Documents\Pengiriman%20ST%20ke%202%20ke%20subdit%20PW\115%20PT%20Bukit%20Asam.pdf" TargetMode="External"/><Relationship Id="rId19" Type="http://schemas.openxmlformats.org/officeDocument/2006/relationships/hyperlink" Target="file:///E:\QProj\Documents\Pengiriman%20ST%20ke%202%20ke%20subdit%20PW\1353%20PT%20Basmo%20Indo%20Mandiri.pdf" TargetMode="External"/><Relationship Id="rId4" Type="http://schemas.openxmlformats.org/officeDocument/2006/relationships/hyperlink" Target="file:///E:\QProj\Documents\Pengiriman%20ST%20ke%202%20ke%20subdit%20PW\104%20PT%20Mutiara%20etam%20Coal.pdf" TargetMode="External"/><Relationship Id="rId9" Type="http://schemas.openxmlformats.org/officeDocument/2006/relationships/hyperlink" Target="file:///E:\QProj\Documents\Pengiriman%20ST%20ke%202%20ke%20subdit%20PW\114%20PT%20Banjar%20Persada%20Resources.pdf" TargetMode="External"/><Relationship Id="rId14" Type="http://schemas.openxmlformats.org/officeDocument/2006/relationships/hyperlink" Target="file:///E:\QProj\Documents\Pengiriman%20ST%20ke%202%20ke%20subdit%20PW\121%20CV%20Bara%20Sinar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"/>
  <sheetViews>
    <sheetView topLeftCell="J1" workbookViewId="0">
      <selection activeCell="J1" sqref="A1:XFD2"/>
    </sheetView>
  </sheetViews>
  <sheetFormatPr defaultRowHeight="15" x14ac:dyDescent="0.25"/>
  <cols>
    <col min="2" max="2" width="6" bestFit="1" customWidth="1"/>
    <col min="3" max="3" width="2" bestFit="1" customWidth="1"/>
    <col min="4" max="4" width="13.42578125" bestFit="1" customWidth="1"/>
    <col min="5" max="5" width="4.5703125" bestFit="1" customWidth="1"/>
    <col min="6" max="7" width="10.140625" bestFit="1" customWidth="1"/>
    <col min="8" max="8" width="4.5703125" bestFit="1" customWidth="1"/>
    <col min="9" max="9" width="16.7109375" bestFit="1" customWidth="1"/>
    <col min="10" max="10" width="10.42578125" bestFit="1" customWidth="1"/>
    <col min="11" max="11" width="5" bestFit="1" customWidth="1"/>
    <col min="12" max="12" width="14.85546875" bestFit="1" customWidth="1"/>
    <col min="13" max="13" width="1.42578125" bestFit="1" customWidth="1"/>
    <col min="14" max="14" width="15.5703125" bestFit="1" customWidth="1"/>
    <col min="15" max="15" width="1.42578125" bestFit="1" customWidth="1"/>
    <col min="16" max="16" width="22.28515625" bestFit="1" customWidth="1"/>
    <col min="17" max="17" width="1.42578125" bestFit="1" customWidth="1"/>
    <col min="18" max="18" width="21.7109375" bestFit="1" customWidth="1"/>
    <col min="19" max="19" width="1.5703125" bestFit="1" customWidth="1"/>
    <col min="20" max="20" width="19.28515625" bestFit="1" customWidth="1"/>
    <col min="21" max="21" width="1.42578125" bestFit="1" customWidth="1"/>
    <col min="22" max="22" width="19.28515625" bestFit="1" customWidth="1"/>
    <col min="23" max="23" width="6" customWidth="1"/>
    <col min="24" max="24" width="11.7109375" bestFit="1" customWidth="1"/>
    <col min="25" max="25" width="1.7109375" bestFit="1" customWidth="1"/>
  </cols>
  <sheetData>
    <row r="1" spans="1:26" x14ac:dyDescent="0.25">
      <c r="B1" t="s">
        <v>4070</v>
      </c>
      <c r="D1" t="s">
        <v>2832</v>
      </c>
      <c r="F1" s="100"/>
      <c r="G1" s="100"/>
      <c r="I1" s="100" t="s">
        <v>2833</v>
      </c>
      <c r="J1" s="100"/>
      <c r="L1" s="89" t="s">
        <v>4066</v>
      </c>
      <c r="M1" s="89"/>
      <c r="N1" s="89" t="s">
        <v>4067</v>
      </c>
      <c r="O1" s="89"/>
      <c r="P1" s="89" t="s">
        <v>4068</v>
      </c>
      <c r="Q1" s="89"/>
      <c r="R1" s="89" t="s">
        <v>4069</v>
      </c>
      <c r="T1" s="89" t="s">
        <v>5410</v>
      </c>
      <c r="U1" s="89"/>
      <c r="V1" s="89" t="s">
        <v>5411</v>
      </c>
      <c r="W1" s="89"/>
      <c r="X1" t="s">
        <v>2838</v>
      </c>
      <c r="Z1" s="89"/>
    </row>
    <row r="2" spans="1:26" ht="16.5" x14ac:dyDescent="0.3">
      <c r="A2" t="s">
        <v>5434</v>
      </c>
      <c r="B2">
        <v>88881</v>
      </c>
      <c r="C2" t="s">
        <v>2828</v>
      </c>
      <c r="D2" s="292" t="s">
        <v>4348</v>
      </c>
      <c r="E2" s="80" t="s">
        <v>2829</v>
      </c>
      <c r="F2" s="101">
        <v>42005</v>
      </c>
      <c r="G2" s="102" t="str">
        <f t="shared" ref="G2:G9" si="0">TEXT(F2,"yyyy-mm-dd")</f>
        <v>2015-01-01</v>
      </c>
      <c r="H2" s="103" t="s">
        <v>2829</v>
      </c>
      <c r="I2" s="100">
        <v>42368</v>
      </c>
      <c r="J2" s="100" t="str">
        <f t="shared" ref="J2:J9" si="1">TEXT(I2,"yyyy-mm-dd")</f>
        <v>2015-12-30</v>
      </c>
      <c r="K2" s="82" t="s">
        <v>2830</v>
      </c>
      <c r="L2" s="91">
        <v>0</v>
      </c>
      <c r="M2" s="92" t="s">
        <v>4071</v>
      </c>
      <c r="N2" s="293" t="s">
        <v>5408</v>
      </c>
      <c r="O2" s="92" t="s">
        <v>4071</v>
      </c>
      <c r="P2" s="91">
        <v>0</v>
      </c>
      <c r="Q2" s="92" t="s">
        <v>4071</v>
      </c>
      <c r="R2" s="293" t="s">
        <v>5409</v>
      </c>
      <c r="S2" s="88" t="s">
        <v>4071</v>
      </c>
      <c r="T2" s="91">
        <v>0</v>
      </c>
      <c r="U2" s="92" t="s">
        <v>4071</v>
      </c>
      <c r="V2" s="91" t="s">
        <v>5412</v>
      </c>
      <c r="W2" s="88" t="s">
        <v>4071</v>
      </c>
      <c r="X2">
        <v>88890</v>
      </c>
      <c r="Y2" t="s">
        <v>2831</v>
      </c>
      <c r="Z2" s="100" t="str">
        <f>(A2&amp;B2&amp;C2&amp;D2&amp;E2&amp;G2&amp;H2&amp;J2&amp;K2&amp;L2&amp;M2&amp;N2&amp;O2&amp;P2&amp;Q2&amp;R2&amp;S2&amp;T2&amp;AA2&amp;U2&amp;V2&amp;W2&amp;X2&amp;Y2&amp;";")</f>
        <v>insert into tagihanawal (id,evaluator, checking_period1, checking_period2, iuran_tetap_idr, iuran_tetap_usd, royalti_idr, royalti_usd, pht_idr, pht_usd, company_id) values(88881,'Evaluatorxxx','2015-01-01xxx','2015-12-30xxx',0,21507.69,0,1940886.6,0,-217387.16,88890);</v>
      </c>
    </row>
    <row r="3" spans="1:26" ht="16.5" x14ac:dyDescent="0.3">
      <c r="A3" t="s">
        <v>5434</v>
      </c>
      <c r="B3">
        <v>88882</v>
      </c>
      <c r="C3" t="s">
        <v>2828</v>
      </c>
      <c r="D3" s="292" t="s">
        <v>4346</v>
      </c>
      <c r="E3" s="80" t="s">
        <v>2829</v>
      </c>
      <c r="F3" s="101">
        <v>41275</v>
      </c>
      <c r="G3" s="102" t="str">
        <f t="shared" si="0"/>
        <v>2013-01-01</v>
      </c>
      <c r="H3" s="103" t="s">
        <v>2829</v>
      </c>
      <c r="I3" s="100">
        <v>41639</v>
      </c>
      <c r="J3" s="100" t="str">
        <f t="shared" si="1"/>
        <v>2013-12-31</v>
      </c>
      <c r="K3" s="82" t="s">
        <v>2830</v>
      </c>
      <c r="L3" s="91">
        <v>0</v>
      </c>
      <c r="M3" s="92" t="s">
        <v>4071</v>
      </c>
      <c r="N3" s="91">
        <v>0</v>
      </c>
      <c r="O3" s="92" t="s">
        <v>4071</v>
      </c>
      <c r="P3" s="91" t="s">
        <v>5415</v>
      </c>
      <c r="Q3" s="92" t="s">
        <v>4071</v>
      </c>
      <c r="R3" t="s">
        <v>5416</v>
      </c>
      <c r="S3" s="88" t="s">
        <v>4071</v>
      </c>
      <c r="T3" t="s">
        <v>5417</v>
      </c>
      <c r="U3" s="92" t="s">
        <v>4071</v>
      </c>
      <c r="V3" s="293" t="s">
        <v>5418</v>
      </c>
      <c r="W3" s="88" t="s">
        <v>4071</v>
      </c>
      <c r="X3">
        <v>88898</v>
      </c>
      <c r="Y3" t="s">
        <v>2831</v>
      </c>
      <c r="Z3" s="100" t="str">
        <f t="shared" ref="Z3:Z13" si="2">(A3&amp;B3&amp;C3&amp;D3&amp;E3&amp;G3&amp;H3&amp;J3&amp;K3&amp;L3&amp;M3&amp;N3&amp;O3&amp;P3&amp;Q3&amp;R3&amp;S3&amp;T3&amp;AA3&amp;U3&amp;V3&amp;W3&amp;X3&amp;Y3&amp;";")</f>
        <v>insert into tagihanawal (id,evaluator, checking_period1, checking_period2, iuran_tetap_idr, iuran_tetap_usd, royalti_idr, royalti_usd, pht_idr, pht_usd, company_id) values(88882,'BPK-RIxxx','2013-01-01xxx','2013-12-31xxx',0,0,4462465367.4,126589.47,7586191125.38,215253.11,88898);</v>
      </c>
    </row>
    <row r="4" spans="1:26" ht="16.5" x14ac:dyDescent="0.3">
      <c r="A4" t="s">
        <v>5434</v>
      </c>
      <c r="B4">
        <v>88883</v>
      </c>
      <c r="C4" t="s">
        <v>2828</v>
      </c>
      <c r="D4" s="292" t="s">
        <v>5413</v>
      </c>
      <c r="E4" s="80" t="s">
        <v>2829</v>
      </c>
      <c r="F4" s="101">
        <v>36894</v>
      </c>
      <c r="G4" s="102" t="str">
        <f t="shared" si="0"/>
        <v>2001-01-03</v>
      </c>
      <c r="H4" s="103" t="s">
        <v>2829</v>
      </c>
      <c r="I4" s="100">
        <v>41244</v>
      </c>
      <c r="J4" s="100" t="str">
        <f t="shared" si="1"/>
        <v>2012-12-01</v>
      </c>
      <c r="K4" s="82" t="s">
        <v>2830</v>
      </c>
      <c r="L4" s="91">
        <v>0</v>
      </c>
      <c r="M4" s="92" t="s">
        <v>4071</v>
      </c>
      <c r="N4" s="91">
        <v>0</v>
      </c>
      <c r="O4" s="92" t="s">
        <v>4071</v>
      </c>
      <c r="P4" s="91">
        <v>0</v>
      </c>
      <c r="Q4" s="92" t="s">
        <v>4071</v>
      </c>
      <c r="R4" s="91">
        <v>0</v>
      </c>
      <c r="S4" s="88" t="s">
        <v>4071</v>
      </c>
      <c r="T4">
        <v>-50000000</v>
      </c>
      <c r="U4" s="92" t="s">
        <v>4071</v>
      </c>
      <c r="V4" s="91">
        <v>0</v>
      </c>
      <c r="W4" s="88" t="s">
        <v>4071</v>
      </c>
      <c r="X4">
        <v>88898</v>
      </c>
      <c r="Y4" t="s">
        <v>2831</v>
      </c>
      <c r="Z4" s="100" t="str">
        <f t="shared" si="2"/>
        <v>insert into tagihanawal (id,evaluator, checking_period1, checking_period2, iuran_tetap_idr, iuran_tetap_usd, royalti_idr, royalti_usd, pht_idr, pht_usd, company_id) values(88883,'BPKP TIM PPNxxx','2001-01-03xxx','2012-12-01xxx',0,0,0,0,-50000000,0,88898);</v>
      </c>
    </row>
    <row r="5" spans="1:26" ht="16.5" x14ac:dyDescent="0.3">
      <c r="A5" t="s">
        <v>5434</v>
      </c>
      <c r="B5">
        <v>88884</v>
      </c>
      <c r="C5" t="s">
        <v>2828</v>
      </c>
      <c r="D5" s="294" t="s">
        <v>2841</v>
      </c>
      <c r="E5" s="80" t="s">
        <v>2829</v>
      </c>
      <c r="F5" s="101">
        <v>41275</v>
      </c>
      <c r="G5" s="102" t="str">
        <f t="shared" si="0"/>
        <v>2013-01-01</v>
      </c>
      <c r="H5" s="103" t="s">
        <v>2829</v>
      </c>
      <c r="I5" s="100">
        <v>41639</v>
      </c>
      <c r="J5" s="100" t="str">
        <f t="shared" si="1"/>
        <v>2013-12-31</v>
      </c>
      <c r="K5" s="82" t="s">
        <v>2830</v>
      </c>
      <c r="L5" s="91">
        <v>0</v>
      </c>
      <c r="M5" s="92" t="s">
        <v>4071</v>
      </c>
      <c r="N5" s="293" t="s">
        <v>5419</v>
      </c>
      <c r="O5" s="92" t="s">
        <v>4071</v>
      </c>
      <c r="P5" s="91">
        <v>0</v>
      </c>
      <c r="Q5" s="92" t="s">
        <v>4071</v>
      </c>
      <c r="R5" s="293" t="s">
        <v>5421</v>
      </c>
      <c r="S5" s="88" t="s">
        <v>4071</v>
      </c>
      <c r="T5" s="91">
        <v>0</v>
      </c>
      <c r="U5" s="92" t="s">
        <v>4071</v>
      </c>
      <c r="V5" s="293" t="s">
        <v>5422</v>
      </c>
      <c r="W5" s="88" t="s">
        <v>4071</v>
      </c>
      <c r="X5">
        <v>88909</v>
      </c>
      <c r="Y5" t="s">
        <v>2831</v>
      </c>
      <c r="Z5" s="100" t="str">
        <f t="shared" si="2"/>
        <v>insert into tagihanawal (id,evaluator, checking_period1, checking_period2, iuran_tetap_idr, iuran_tetap_usd, royalti_idr, royalti_usd, pht_idr, pht_usd, company_id) values(88884,'OPN BPKPxxx','2013-01-01xxx','2013-12-31xxx',0,81563.68,0,291733.36,0,270895.35,88909);</v>
      </c>
    </row>
    <row r="6" spans="1:26" ht="16.5" x14ac:dyDescent="0.3">
      <c r="A6" t="s">
        <v>5434</v>
      </c>
      <c r="B6">
        <v>88885</v>
      </c>
      <c r="C6" t="s">
        <v>2828</v>
      </c>
      <c r="D6" s="294" t="s">
        <v>4348</v>
      </c>
      <c r="E6" s="80" t="s">
        <v>2829</v>
      </c>
      <c r="F6" s="101">
        <v>41640</v>
      </c>
      <c r="G6" s="102" t="str">
        <f t="shared" si="0"/>
        <v>2014-01-01</v>
      </c>
      <c r="H6" s="103" t="s">
        <v>2829</v>
      </c>
      <c r="I6" s="100">
        <v>42004</v>
      </c>
      <c r="J6" s="100" t="str">
        <f t="shared" si="1"/>
        <v>2014-12-31</v>
      </c>
      <c r="K6" s="82" t="s">
        <v>2830</v>
      </c>
      <c r="L6" s="91">
        <v>0</v>
      </c>
      <c r="M6" s="92" t="s">
        <v>4071</v>
      </c>
      <c r="N6" s="91" t="s">
        <v>5420</v>
      </c>
      <c r="O6" s="92" t="s">
        <v>4071</v>
      </c>
      <c r="P6" s="91">
        <v>0</v>
      </c>
      <c r="Q6" s="92" t="s">
        <v>4071</v>
      </c>
      <c r="R6" s="91">
        <v>0</v>
      </c>
      <c r="S6" s="88" t="s">
        <v>4071</v>
      </c>
      <c r="T6" s="91">
        <v>0</v>
      </c>
      <c r="U6" s="92" t="s">
        <v>4071</v>
      </c>
      <c r="V6" s="91">
        <v>0</v>
      </c>
      <c r="W6" s="88" t="s">
        <v>4071</v>
      </c>
      <c r="X6">
        <v>88909</v>
      </c>
      <c r="Y6" t="s">
        <v>2831</v>
      </c>
      <c r="Z6" s="100" t="str">
        <f t="shared" si="2"/>
        <v>insert into tagihanawal (id,evaluator, checking_period1, checking_period2, iuran_tetap_idr, iuran_tetap_usd, royalti_idr, royalti_usd, pht_idr, pht_usd, company_id) values(88885,'Evaluatorxxx','2014-01-01xxx','2014-12-31xxx',0,-9806.99,0,0,0,0,88909);</v>
      </c>
    </row>
    <row r="7" spans="1:26" ht="16.5" x14ac:dyDescent="0.3">
      <c r="A7" t="s">
        <v>5434</v>
      </c>
      <c r="B7">
        <v>88886</v>
      </c>
      <c r="C7" t="s">
        <v>2828</v>
      </c>
      <c r="D7" s="292" t="s">
        <v>2841</v>
      </c>
      <c r="E7" s="80" t="s">
        <v>2829</v>
      </c>
      <c r="F7" s="101">
        <v>36892</v>
      </c>
      <c r="G7" s="102" t="str">
        <f t="shared" si="0"/>
        <v>2001-01-01</v>
      </c>
      <c r="H7" s="103" t="s">
        <v>2829</v>
      </c>
      <c r="I7" s="100">
        <v>39447</v>
      </c>
      <c r="J7" s="100" t="str">
        <f t="shared" si="1"/>
        <v>2007-12-31</v>
      </c>
      <c r="K7" s="82" t="s">
        <v>2830</v>
      </c>
      <c r="L7" s="91">
        <v>0</v>
      </c>
      <c r="M7" s="92" t="s">
        <v>4071</v>
      </c>
      <c r="N7" s="91">
        <v>0</v>
      </c>
      <c r="O7" s="92" t="s">
        <v>4071</v>
      </c>
      <c r="P7" s="91">
        <v>0</v>
      </c>
      <c r="Q7" s="92" t="s">
        <v>4071</v>
      </c>
      <c r="R7" s="91">
        <v>0</v>
      </c>
      <c r="S7" s="88" t="s">
        <v>4071</v>
      </c>
      <c r="T7" s="91">
        <v>0</v>
      </c>
      <c r="U7" s="92" t="s">
        <v>4071</v>
      </c>
      <c r="V7">
        <v>3651717</v>
      </c>
      <c r="W7" s="88" t="s">
        <v>4071</v>
      </c>
      <c r="X7">
        <v>88919</v>
      </c>
      <c r="Y7" t="s">
        <v>2831</v>
      </c>
      <c r="Z7" s="100" t="str">
        <f t="shared" si="2"/>
        <v>insert into tagihanawal (id,evaluator, checking_period1, checking_period2, iuran_tetap_idr, iuran_tetap_usd, royalti_idr, royalti_usd, pht_idr, pht_usd, company_id) values(88886,'OPN BPKPxxx','2001-01-01xxx','2007-12-31xxx',0,0,0,0,0,3651717,88919);</v>
      </c>
    </row>
    <row r="8" spans="1:26" ht="16.5" x14ac:dyDescent="0.3">
      <c r="A8" t="s">
        <v>5434</v>
      </c>
      <c r="B8">
        <v>88887</v>
      </c>
      <c r="C8" t="s">
        <v>2828</v>
      </c>
      <c r="D8" s="295" t="s">
        <v>4350</v>
      </c>
      <c r="E8" s="80" t="s">
        <v>2829</v>
      </c>
      <c r="F8" s="101">
        <v>42370</v>
      </c>
      <c r="G8" s="102" t="str">
        <f t="shared" si="0"/>
        <v>2016-01-01</v>
      </c>
      <c r="H8" s="103" t="s">
        <v>2829</v>
      </c>
      <c r="I8" s="101">
        <v>42522</v>
      </c>
      <c r="J8" s="100" t="str">
        <f t="shared" si="1"/>
        <v>2016-06-01</v>
      </c>
      <c r="K8" s="82" t="s">
        <v>2830</v>
      </c>
      <c r="L8" s="91">
        <v>0</v>
      </c>
      <c r="M8" s="92" t="s">
        <v>4071</v>
      </c>
      <c r="N8" s="91">
        <v>0</v>
      </c>
      <c r="O8" s="92" t="s">
        <v>4071</v>
      </c>
      <c r="P8" s="91" t="s">
        <v>5423</v>
      </c>
      <c r="Q8" s="92" t="s">
        <v>4071</v>
      </c>
      <c r="R8" s="91" t="s">
        <v>5424</v>
      </c>
      <c r="S8" s="88" t="s">
        <v>4071</v>
      </c>
      <c r="T8" s="91" t="s">
        <v>5425</v>
      </c>
      <c r="U8" s="92" t="s">
        <v>4071</v>
      </c>
      <c r="V8">
        <v>-528328</v>
      </c>
      <c r="W8" s="296" t="s">
        <v>4071</v>
      </c>
      <c r="X8">
        <v>88920</v>
      </c>
      <c r="Y8" t="s">
        <v>2831</v>
      </c>
      <c r="Z8" s="100" t="str">
        <f t="shared" si="2"/>
        <v>insert into tagihanawal (id,evaluator, checking_period1, checking_period2, iuran_tetap_idr, iuran_tetap_usd, royalti_idr, royalti_usd, pht_idr, pht_usd, company_id) values(88887,'Evaluasixxx','2016-01-01xxx','2016-06-01xxx',0,0,35552092315.92,-496808.81,28935955348.08,-528328,88920);</v>
      </c>
    </row>
    <row r="9" spans="1:26" ht="16.5" x14ac:dyDescent="0.3">
      <c r="A9" t="s">
        <v>5434</v>
      </c>
      <c r="B9">
        <v>88888</v>
      </c>
      <c r="C9" t="s">
        <v>2828</v>
      </c>
      <c r="D9" s="297" t="s">
        <v>5426</v>
      </c>
      <c r="E9" s="80" t="s">
        <v>2829</v>
      </c>
      <c r="F9" s="101">
        <v>36892</v>
      </c>
      <c r="G9" s="102" t="str">
        <f t="shared" si="0"/>
        <v>2001-01-01</v>
      </c>
      <c r="H9" s="103" t="s">
        <v>2829</v>
      </c>
      <c r="I9" s="100">
        <v>41274</v>
      </c>
      <c r="J9" s="100" t="str">
        <f t="shared" si="1"/>
        <v>2012-12-31</v>
      </c>
      <c r="K9" s="82" t="s">
        <v>2830</v>
      </c>
      <c r="L9" s="91">
        <v>0</v>
      </c>
      <c r="M9" s="92" t="s">
        <v>4071</v>
      </c>
      <c r="N9" s="91">
        <v>0</v>
      </c>
      <c r="O9" s="92" t="s">
        <v>4071</v>
      </c>
      <c r="P9" s="91">
        <v>0</v>
      </c>
      <c r="Q9" s="92" t="s">
        <v>4071</v>
      </c>
      <c r="R9" s="91">
        <v>0</v>
      </c>
      <c r="S9" s="88" t="s">
        <v>4071</v>
      </c>
      <c r="T9" s="91">
        <v>-6888899754</v>
      </c>
      <c r="U9" s="92" t="s">
        <v>4071</v>
      </c>
      <c r="V9">
        <v>0</v>
      </c>
      <c r="W9" s="296" t="s">
        <v>4071</v>
      </c>
      <c r="X9">
        <v>88920</v>
      </c>
      <c r="Y9" t="s">
        <v>2831</v>
      </c>
      <c r="Z9" s="100" t="str">
        <f t="shared" si="2"/>
        <v>insert into tagihanawal (id,evaluator, checking_period1, checking_period2, iuran_tetap_idr, iuran_tetap_usd, royalti_idr, royalti_usd, pht_idr, pht_usd, company_id) values(88888,'BPKPxxx','2001-01-01xxx','2012-12-31xxx',0,0,0,0,-6888899754,0,88920);</v>
      </c>
    </row>
    <row r="10" spans="1:26" s="298" customFormat="1" ht="16.5" x14ac:dyDescent="0.3">
      <c r="A10" t="s">
        <v>5434</v>
      </c>
      <c r="B10" s="298">
        <v>88889</v>
      </c>
      <c r="C10" s="298" t="s">
        <v>2828</v>
      </c>
      <c r="D10" s="294" t="s">
        <v>2841</v>
      </c>
      <c r="E10" s="294" t="s">
        <v>2829</v>
      </c>
      <c r="F10" s="299">
        <v>40179</v>
      </c>
      <c r="G10" s="300" t="str">
        <f t="shared" ref="G10:G13" si="3">TEXT(F10,"yyyy-mm-dd")</f>
        <v>2010-01-01</v>
      </c>
      <c r="H10" s="301" t="s">
        <v>2829</v>
      </c>
      <c r="I10" s="302">
        <v>40908</v>
      </c>
      <c r="J10" s="302" t="str">
        <f t="shared" ref="J10:J13" si="4">TEXT(I10,"yyyy-mm-dd")</f>
        <v>2011-12-31</v>
      </c>
      <c r="K10" s="303" t="s">
        <v>2830</v>
      </c>
      <c r="L10" s="304">
        <v>0</v>
      </c>
      <c r="M10" s="305" t="s">
        <v>4071</v>
      </c>
      <c r="N10" s="293" t="s">
        <v>5427</v>
      </c>
      <c r="O10" s="305" t="s">
        <v>4071</v>
      </c>
      <c r="P10" s="304" t="s">
        <v>5428</v>
      </c>
      <c r="Q10" s="305" t="s">
        <v>4071</v>
      </c>
      <c r="R10" s="304">
        <v>0</v>
      </c>
      <c r="S10" s="306" t="s">
        <v>4071</v>
      </c>
      <c r="T10" s="91">
        <v>0</v>
      </c>
      <c r="U10" s="305" t="s">
        <v>4071</v>
      </c>
      <c r="V10" s="298">
        <v>0</v>
      </c>
      <c r="W10" s="306" t="s">
        <v>4071</v>
      </c>
      <c r="X10">
        <v>88930</v>
      </c>
      <c r="Y10" s="298" t="s">
        <v>2831</v>
      </c>
      <c r="Z10" s="100" t="str">
        <f t="shared" si="2"/>
        <v>insert into tagihanawal (id,evaluator, checking_period1, checking_period2, iuran_tetap_idr, iuran_tetap_usd, royalti_idr, royalti_usd, pht_idr, pht_usd, company_id) values(88889,'OPN BPKPxxx','2010-01-01xxx','2011-12-31xxx',0,12261.89,110354084617.1,0,0,0,88930);</v>
      </c>
    </row>
    <row r="11" spans="1:26" ht="16.5" x14ac:dyDescent="0.3">
      <c r="A11" t="s">
        <v>5434</v>
      </c>
      <c r="B11">
        <v>88890</v>
      </c>
      <c r="C11" t="s">
        <v>2828</v>
      </c>
      <c r="D11" s="292" t="s">
        <v>5429</v>
      </c>
      <c r="E11" s="80" t="s">
        <v>2829</v>
      </c>
      <c r="F11" s="101">
        <v>42005</v>
      </c>
      <c r="G11" s="102" t="str">
        <f t="shared" si="3"/>
        <v>2015-01-01</v>
      </c>
      <c r="H11" s="103" t="s">
        <v>2829</v>
      </c>
      <c r="I11" s="100">
        <v>42369</v>
      </c>
      <c r="J11" s="100" t="str">
        <f t="shared" si="4"/>
        <v>2015-12-31</v>
      </c>
      <c r="K11" s="82" t="s">
        <v>2830</v>
      </c>
      <c r="L11" s="91">
        <v>0</v>
      </c>
      <c r="M11" s="92" t="s">
        <v>4071</v>
      </c>
      <c r="N11" s="91" t="s">
        <v>5430</v>
      </c>
      <c r="O11" s="92" t="s">
        <v>4071</v>
      </c>
      <c r="P11" s="91" t="s">
        <v>5431</v>
      </c>
      <c r="Q11" s="92" t="s">
        <v>4071</v>
      </c>
      <c r="R11" s="91" t="s">
        <v>5435</v>
      </c>
      <c r="S11" s="88" t="s">
        <v>4071</v>
      </c>
      <c r="T11" s="91" t="s">
        <v>5432</v>
      </c>
      <c r="U11" s="92" t="s">
        <v>4071</v>
      </c>
      <c r="V11" t="s">
        <v>5433</v>
      </c>
      <c r="W11" s="296" t="s">
        <v>4071</v>
      </c>
      <c r="X11">
        <v>88932</v>
      </c>
      <c r="Y11" t="s">
        <v>2831</v>
      </c>
      <c r="Z11" s="100" t="str">
        <f t="shared" si="2"/>
        <v>insert into tagihanawal (id,evaluator, checking_period1, checking_period2, iuran_tetap_idr, iuran_tetap_usd, royalti_idr, royalti_usd, pht_idr, pht_usd, company_id) values(88890,'OPN-BPKPxxx','2015-01-01xxx','2015-12-31xxx',0,28427.04,1,11437.86,86215362.98,21282.93,88932);</v>
      </c>
    </row>
    <row r="12" spans="1:26" s="308" customFormat="1" ht="16.5" x14ac:dyDescent="0.3">
      <c r="A12" t="s">
        <v>5434</v>
      </c>
      <c r="B12" s="308">
        <v>88891</v>
      </c>
      <c r="C12" s="308" t="s">
        <v>2828</v>
      </c>
      <c r="D12" s="309" t="s">
        <v>4348</v>
      </c>
      <c r="E12" s="310" t="s">
        <v>2829</v>
      </c>
      <c r="F12" s="311">
        <v>42370</v>
      </c>
      <c r="G12" s="312" t="str">
        <f t="shared" si="3"/>
        <v>2016-01-01</v>
      </c>
      <c r="H12" s="313" t="s">
        <v>2829</v>
      </c>
      <c r="I12" s="314">
        <v>42735</v>
      </c>
      <c r="J12" s="314" t="str">
        <f t="shared" si="4"/>
        <v>2016-12-31</v>
      </c>
      <c r="K12" s="315" t="s">
        <v>2830</v>
      </c>
      <c r="L12" s="316">
        <v>0</v>
      </c>
      <c r="M12" s="317" t="s">
        <v>4071</v>
      </c>
      <c r="N12" s="308">
        <v>0</v>
      </c>
      <c r="O12" s="308" t="s">
        <v>4071</v>
      </c>
      <c r="P12" s="318">
        <v>-374531368430758</v>
      </c>
      <c r="Q12" s="308" t="s">
        <v>4071</v>
      </c>
      <c r="R12" s="319">
        <v>-486067949999962</v>
      </c>
      <c r="S12" s="308" t="s">
        <v>4071</v>
      </c>
      <c r="T12" s="319">
        <v>-636703326332295</v>
      </c>
      <c r="U12" s="308" t="s">
        <v>4071</v>
      </c>
      <c r="V12" s="319">
        <v>-319169705249974</v>
      </c>
      <c r="W12" s="296" t="s">
        <v>4071</v>
      </c>
      <c r="X12">
        <v>88934</v>
      </c>
      <c r="Y12" t="s">
        <v>2831</v>
      </c>
      <c r="Z12" s="100" t="str">
        <f t="shared" si="2"/>
        <v>insert into tagihanawal (id,evaluator, checking_period1, checking_period2, iuran_tetap_idr, iuran_tetap_usd, royalti_idr, royalti_usd, pht_idr, pht_usd, company_id) values(88891,'Evaluatorxxx','2016-01-01xxx','2016-12-31xxx',0,0,-374531368430758,-486067949999962,-636703326332295,-319169705249974,88934);</v>
      </c>
    </row>
    <row r="13" spans="1:26" ht="16.5" x14ac:dyDescent="0.3">
      <c r="A13" t="s">
        <v>5434</v>
      </c>
      <c r="B13">
        <v>88892</v>
      </c>
      <c r="C13" t="s">
        <v>2828</v>
      </c>
      <c r="D13" s="307" t="s">
        <v>4348</v>
      </c>
      <c r="E13" s="80" t="s">
        <v>2829</v>
      </c>
      <c r="F13" s="311">
        <v>42370</v>
      </c>
      <c r="G13" s="312" t="str">
        <f t="shared" si="3"/>
        <v>2016-01-01</v>
      </c>
      <c r="H13" s="313" t="s">
        <v>2829</v>
      </c>
      <c r="I13" s="314">
        <v>42735</v>
      </c>
      <c r="J13" s="314" t="str">
        <f t="shared" si="4"/>
        <v>2016-12-31</v>
      </c>
      <c r="K13" s="315" t="s">
        <v>2830</v>
      </c>
      <c r="L13" s="91">
        <v>0</v>
      </c>
      <c r="M13" s="92" t="s">
        <v>4071</v>
      </c>
      <c r="N13" s="308">
        <v>0</v>
      </c>
      <c r="O13" s="320" t="s">
        <v>4071</v>
      </c>
      <c r="P13" s="323">
        <v>1402490412826</v>
      </c>
      <c r="Q13" s="321" t="s">
        <v>4071</v>
      </c>
      <c r="R13" s="318">
        <v>664330718548667</v>
      </c>
      <c r="S13" s="296" t="s">
        <v>4071</v>
      </c>
      <c r="T13" s="323">
        <v>23842337184042</v>
      </c>
      <c r="U13" s="322" t="s">
        <v>4071</v>
      </c>
      <c r="V13" s="323">
        <v>112936219653273</v>
      </c>
      <c r="W13" s="296" t="s">
        <v>4071</v>
      </c>
      <c r="X13">
        <v>88934</v>
      </c>
      <c r="Y13" t="s">
        <v>2831</v>
      </c>
      <c r="Z13" s="100" t="str">
        <f t="shared" si="2"/>
        <v>insert into tagihanawal (id,evaluator, checking_period1, checking_period2, iuran_tetap_idr, iuran_tetap_usd, royalti_idr, royalti_usd, pht_idr, pht_usd, company_id) values(88892,'Evaluatorxxx','2016-01-01xxx','2016-12-31xxx',0,0,1402490412826,664330718548667,23842337184042,112936219653273,88934);</v>
      </c>
    </row>
    <row r="14" spans="1:26" x14ac:dyDescent="0.25">
      <c r="C14" t="s">
        <v>2828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2"/>
  <sheetViews>
    <sheetView topLeftCell="A54" workbookViewId="0">
      <selection activeCell="C55" sqref="C55"/>
    </sheetView>
  </sheetViews>
  <sheetFormatPr defaultRowHeight="15" x14ac:dyDescent="0.25"/>
  <cols>
    <col min="2" max="2" width="6" bestFit="1" customWidth="1"/>
    <col min="3" max="3" width="2" bestFit="1" customWidth="1"/>
    <col min="4" max="4" width="27.140625" bestFit="1" customWidth="1"/>
    <col min="5" max="5" width="4.5703125" bestFit="1" customWidth="1"/>
    <col min="7" max="7" width="5" bestFit="1" customWidth="1"/>
    <col min="9" max="9" width="2" bestFit="1" customWidth="1"/>
    <col min="10" max="10" width="16.5703125" bestFit="1" customWidth="1"/>
    <col min="11" max="11" width="4.28515625" bestFit="1" customWidth="1"/>
    <col min="12" max="12" width="10.5703125" bestFit="1" customWidth="1"/>
    <col min="13" max="13" width="1.7109375" bestFit="1" customWidth="1"/>
  </cols>
  <sheetData>
    <row r="1" spans="1:14" s="211" customFormat="1" x14ac:dyDescent="0.25">
      <c r="B1" s="211" t="s">
        <v>2777</v>
      </c>
      <c r="D1" s="211" t="s">
        <v>2778</v>
      </c>
      <c r="F1" s="211" t="s">
        <v>2779</v>
      </c>
      <c r="H1" s="211" t="s">
        <v>2780</v>
      </c>
      <c r="J1" s="211" t="s">
        <v>2781</v>
      </c>
      <c r="L1" s="211" t="s">
        <v>2782</v>
      </c>
    </row>
    <row r="2" spans="1:14" ht="16.5" x14ac:dyDescent="0.3">
      <c r="A2" t="s">
        <v>2827</v>
      </c>
      <c r="B2">
        <v>88881</v>
      </c>
      <c r="C2" t="s">
        <v>2828</v>
      </c>
      <c r="D2" s="224" t="s">
        <v>5335</v>
      </c>
      <c r="E2" s="77" t="s">
        <v>2829</v>
      </c>
      <c r="F2" t="s">
        <v>5336</v>
      </c>
      <c r="G2" s="78" t="s">
        <v>2830</v>
      </c>
      <c r="H2" t="s">
        <v>2784</v>
      </c>
      <c r="I2" t="s">
        <v>2828</v>
      </c>
      <c r="J2" s="225" t="s">
        <v>2797</v>
      </c>
      <c r="K2" s="45" t="s">
        <v>2830</v>
      </c>
      <c r="L2">
        <v>1</v>
      </c>
      <c r="M2" t="s">
        <v>2831</v>
      </c>
      <c r="N2" t="str">
        <f>(A2&amp;B2&amp;C2&amp;D2&amp;E2&amp;F2&amp;G2&amp;H2&amp;I2&amp;J2&amp;K2&amp;L2&amp;M2&amp;";")</f>
        <v>INSERT INTO company(id, company_name, legal_type, address, province, is_visible)values(88881,'ABADI BATUBARA CEMERLANG, PTxxx','PKP2Bxxx',NULL,'Riauxxx',1);</v>
      </c>
    </row>
    <row r="3" spans="1:14" ht="16.5" x14ac:dyDescent="0.3">
      <c r="A3" t="s">
        <v>2827</v>
      </c>
      <c r="B3">
        <v>88882</v>
      </c>
      <c r="C3" t="s">
        <v>2828</v>
      </c>
      <c r="D3" s="226" t="s">
        <v>5337</v>
      </c>
      <c r="E3" s="77" t="s">
        <v>2829</v>
      </c>
      <c r="F3" t="s">
        <v>5336</v>
      </c>
      <c r="G3" s="78" t="s">
        <v>2830</v>
      </c>
      <c r="H3" t="s">
        <v>2784</v>
      </c>
      <c r="I3" t="s">
        <v>2828</v>
      </c>
      <c r="J3" s="227" t="s">
        <v>2791</v>
      </c>
      <c r="K3" s="45" t="s">
        <v>2830</v>
      </c>
      <c r="L3">
        <v>1</v>
      </c>
      <c r="M3" t="s">
        <v>2831</v>
      </c>
      <c r="N3" t="str">
        <f t="shared" ref="N3:N66" si="0">(A3&amp;B3&amp;C3&amp;D3&amp;E3&amp;F3&amp;G3&amp;H3&amp;I3&amp;J3&amp;K3&amp;L3&amp;M3&amp;";")</f>
        <v>INSERT INTO company(id, company_name, legal_type, address, province, is_visible)values(88882,'ADARO INDONESIA, PTxxx','PKP2Bxxx',NULL,'Kalimantan Selatanxxx',1);</v>
      </c>
    </row>
    <row r="4" spans="1:14" ht="16.5" x14ac:dyDescent="0.3">
      <c r="A4" t="s">
        <v>2827</v>
      </c>
      <c r="B4">
        <v>88883</v>
      </c>
      <c r="C4" t="s">
        <v>2828</v>
      </c>
      <c r="D4" s="228" t="s">
        <v>5338</v>
      </c>
      <c r="E4" s="77" t="s">
        <v>2829</v>
      </c>
      <c r="F4" t="s">
        <v>5336</v>
      </c>
      <c r="G4" s="78" t="s">
        <v>2830</v>
      </c>
      <c r="H4" t="s">
        <v>2784</v>
      </c>
      <c r="I4" t="s">
        <v>2828</v>
      </c>
      <c r="J4" s="261" t="s">
        <v>2786</v>
      </c>
      <c r="K4" s="45" t="s">
        <v>2830</v>
      </c>
      <c r="L4">
        <v>1</v>
      </c>
      <c r="M4" t="s">
        <v>2831</v>
      </c>
      <c r="N4" t="str">
        <f t="shared" si="0"/>
        <v>INSERT INTO company(id, company_name, legal_type, address, province, is_visible)values(88883,'ADIMAS BATURAJA CEMERLANG, PTxxx','PKP2Bxxx',NULL,'Sumatera Selatanxxx',1);</v>
      </c>
    </row>
    <row r="5" spans="1:14" ht="16.5" x14ac:dyDescent="0.3">
      <c r="A5" t="s">
        <v>2827</v>
      </c>
      <c r="B5">
        <v>88884</v>
      </c>
      <c r="C5" t="s">
        <v>2828</v>
      </c>
      <c r="D5" s="229" t="s">
        <v>5339</v>
      </c>
      <c r="E5" s="77" t="s">
        <v>2829</v>
      </c>
      <c r="F5" t="s">
        <v>5336</v>
      </c>
      <c r="G5" s="78" t="s">
        <v>2830</v>
      </c>
      <c r="H5" t="s">
        <v>2784</v>
      </c>
      <c r="I5" t="s">
        <v>2828</v>
      </c>
      <c r="J5" s="262" t="s">
        <v>2791</v>
      </c>
      <c r="K5" s="45" t="s">
        <v>2830</v>
      </c>
      <c r="L5">
        <v>1</v>
      </c>
      <c r="M5" t="s">
        <v>2831</v>
      </c>
      <c r="N5" t="str">
        <f t="shared" si="0"/>
        <v>INSERT INTO company(id, company_name, legal_type, address, province, is_visible)values(88884,'ANTANG GUNUNG MERATUS, PTxxx','PKP2Bxxx',NULL,'Kalimantan Selatanxxx',1);</v>
      </c>
    </row>
    <row r="6" spans="1:14" ht="16.5" x14ac:dyDescent="0.3">
      <c r="A6" t="s">
        <v>2827</v>
      </c>
      <c r="B6">
        <v>88885</v>
      </c>
      <c r="C6" t="s">
        <v>2828</v>
      </c>
      <c r="D6" s="230" t="s">
        <v>5340</v>
      </c>
      <c r="E6" s="77" t="s">
        <v>2829</v>
      </c>
      <c r="F6" t="s">
        <v>5336</v>
      </c>
      <c r="G6" s="78" t="s">
        <v>2830</v>
      </c>
      <c r="H6" t="s">
        <v>2784</v>
      </c>
      <c r="I6" t="s">
        <v>2828</v>
      </c>
      <c r="J6" s="263" t="s">
        <v>2791</v>
      </c>
      <c r="K6" s="45" t="s">
        <v>2830</v>
      </c>
      <c r="L6">
        <v>1</v>
      </c>
      <c r="M6" t="s">
        <v>2831</v>
      </c>
      <c r="N6" t="str">
        <f t="shared" si="0"/>
        <v>INSERT INTO company(id, company_name, legal_type, address, province, is_visible)values(88885,'ARUTMIN INDONESIA, PTxxx','PKP2Bxxx',NULL,'Kalimantan Selatanxxx',1);</v>
      </c>
    </row>
    <row r="7" spans="1:14" ht="33" x14ac:dyDescent="0.3">
      <c r="A7" t="s">
        <v>2827</v>
      </c>
      <c r="B7">
        <v>88886</v>
      </c>
      <c r="C7" t="s">
        <v>2828</v>
      </c>
      <c r="D7" s="231" t="s">
        <v>5341</v>
      </c>
      <c r="E7" s="77" t="s">
        <v>2829</v>
      </c>
      <c r="F7" t="s">
        <v>5336</v>
      </c>
      <c r="G7" s="78" t="s">
        <v>2830</v>
      </c>
      <c r="H7" t="s">
        <v>2784</v>
      </c>
      <c r="I7" t="s">
        <v>2828</v>
      </c>
      <c r="J7" s="264" t="s">
        <v>2785</v>
      </c>
      <c r="K7" s="45" t="s">
        <v>2830</v>
      </c>
      <c r="L7">
        <v>1</v>
      </c>
      <c r="M7" t="s">
        <v>2831</v>
      </c>
      <c r="N7" t="str">
        <f t="shared" si="0"/>
        <v>INSERT INTO company(id, company_name, legal_type, address, province, is_visible)values(88886,'ASMIN BARA BRONANG, PTxxx','PKP2Bxxx',NULL,'Kalimantan Tengahxxx',1);</v>
      </c>
    </row>
    <row r="8" spans="1:14" ht="33" x14ac:dyDescent="0.3">
      <c r="A8" t="s">
        <v>2827</v>
      </c>
      <c r="B8">
        <v>88887</v>
      </c>
      <c r="C8" t="s">
        <v>2828</v>
      </c>
      <c r="D8" s="232" t="s">
        <v>5342</v>
      </c>
      <c r="E8" s="77" t="s">
        <v>2829</v>
      </c>
      <c r="F8" t="s">
        <v>5336</v>
      </c>
      <c r="G8" s="78" t="s">
        <v>2830</v>
      </c>
      <c r="H8" t="s">
        <v>2784</v>
      </c>
      <c r="I8" t="s">
        <v>2828</v>
      </c>
      <c r="J8" s="233" t="s">
        <v>2785</v>
      </c>
      <c r="K8" s="45" t="s">
        <v>2830</v>
      </c>
      <c r="L8">
        <v>1</v>
      </c>
      <c r="M8" t="s">
        <v>2831</v>
      </c>
      <c r="N8" t="str">
        <f t="shared" si="0"/>
        <v>INSERT INTO company(id, company_name, legal_type, address, province, is_visible)values(88887,'ASMIN KOALINDO TUHUP, PTxxx','PKP2Bxxx',NULL,'Kalimantan Tengahxxx',1);</v>
      </c>
    </row>
    <row r="9" spans="1:14" ht="16.5" x14ac:dyDescent="0.3">
      <c r="A9" t="s">
        <v>2827</v>
      </c>
      <c r="B9">
        <v>88888</v>
      </c>
      <c r="C9" t="s">
        <v>2828</v>
      </c>
      <c r="D9" s="234" t="s">
        <v>5343</v>
      </c>
      <c r="E9" s="77" t="s">
        <v>2829</v>
      </c>
      <c r="F9" t="s">
        <v>5336</v>
      </c>
      <c r="G9" s="78" t="s">
        <v>2830</v>
      </c>
      <c r="H9" t="s">
        <v>2784</v>
      </c>
      <c r="I9" t="s">
        <v>2828</v>
      </c>
      <c r="J9" s="265" t="s">
        <v>2786</v>
      </c>
      <c r="K9" s="45" t="s">
        <v>2830</v>
      </c>
      <c r="L9">
        <v>1</v>
      </c>
      <c r="M9" t="s">
        <v>2831</v>
      </c>
      <c r="N9" t="str">
        <f t="shared" si="0"/>
        <v>INSERT INTO company(id, company_name, legal_type, address, province, is_visible)values(88888,'ASTAKA DODOL, PTxxx','PKP2Bxxx',NULL,'Sumatera Selatanxxx',1);</v>
      </c>
    </row>
    <row r="10" spans="1:14" ht="33" x14ac:dyDescent="0.3">
      <c r="A10" t="s">
        <v>2827</v>
      </c>
      <c r="B10">
        <v>88889</v>
      </c>
      <c r="C10" t="s">
        <v>2828</v>
      </c>
      <c r="D10" s="235" t="s">
        <v>5344</v>
      </c>
      <c r="E10" s="77" t="s">
        <v>2829</v>
      </c>
      <c r="F10" t="s">
        <v>5336</v>
      </c>
      <c r="G10" s="78" t="s">
        <v>2830</v>
      </c>
      <c r="H10" t="s">
        <v>2784</v>
      </c>
      <c r="I10" t="s">
        <v>2828</v>
      </c>
      <c r="J10" s="266" t="s">
        <v>2791</v>
      </c>
      <c r="K10" s="45" t="s">
        <v>2830</v>
      </c>
      <c r="L10">
        <v>1</v>
      </c>
      <c r="M10" t="s">
        <v>2831</v>
      </c>
      <c r="N10" t="str">
        <f t="shared" si="0"/>
        <v>INSERT INTO company(id, company_name, legal_type, address, province, is_visible)values(88889,'BAHARI CAKRAWALA SEBUKU, PTxxx','PKP2Bxxx',NULL,'Kalimantan Selatanxxx',1);</v>
      </c>
    </row>
    <row r="11" spans="1:14" ht="33" x14ac:dyDescent="0.3">
      <c r="A11" t="s">
        <v>2827</v>
      </c>
      <c r="B11">
        <v>88890</v>
      </c>
      <c r="C11" t="s">
        <v>2828</v>
      </c>
      <c r="D11" s="236" t="s">
        <v>5345</v>
      </c>
      <c r="E11" s="77" t="s">
        <v>2829</v>
      </c>
      <c r="F11" t="s">
        <v>5336</v>
      </c>
      <c r="G11" s="78" t="s">
        <v>2830</v>
      </c>
      <c r="H11" t="s">
        <v>2784</v>
      </c>
      <c r="I11" t="s">
        <v>2828</v>
      </c>
      <c r="J11" s="267" t="s">
        <v>2791</v>
      </c>
      <c r="K11" s="45" t="s">
        <v>2830</v>
      </c>
      <c r="L11">
        <v>1</v>
      </c>
      <c r="M11" t="s">
        <v>2831</v>
      </c>
      <c r="N11" t="str">
        <f t="shared" si="0"/>
        <v>INSERT INTO company(id, company_name, legal_type, address, province, is_visible)values(88890,'BANGUN BANUA PERSADA KALIMANTAN, PTxxx','PKP2Bxxx',NULL,'Kalimantan Selatanxxx',1);</v>
      </c>
    </row>
    <row r="12" spans="1:14" ht="16.5" x14ac:dyDescent="0.3">
      <c r="A12" t="s">
        <v>2827</v>
      </c>
      <c r="B12">
        <v>88891</v>
      </c>
      <c r="C12" t="s">
        <v>2828</v>
      </c>
      <c r="D12" s="230" t="s">
        <v>5346</v>
      </c>
      <c r="E12" s="77" t="s">
        <v>2829</v>
      </c>
      <c r="F12" t="s">
        <v>5336</v>
      </c>
      <c r="G12" s="78" t="s">
        <v>2830</v>
      </c>
      <c r="H12" t="s">
        <v>2784</v>
      </c>
      <c r="I12" t="s">
        <v>2828</v>
      </c>
      <c r="J12" s="263" t="s">
        <v>2791</v>
      </c>
      <c r="K12" s="45" t="s">
        <v>2830</v>
      </c>
      <c r="L12">
        <v>1</v>
      </c>
      <c r="M12" t="s">
        <v>2831</v>
      </c>
      <c r="N12" t="str">
        <f t="shared" si="0"/>
        <v>INSERT INTO company(id, company_name, legal_type, address, province, is_visible)values(88891,'BANJAR INTAN MANDIRIxxx','PKP2Bxxx',NULL,'Kalimantan Selatanxxx',1);</v>
      </c>
    </row>
    <row r="13" spans="1:14" ht="16.5" x14ac:dyDescent="0.3">
      <c r="A13" t="s">
        <v>2827</v>
      </c>
      <c r="B13">
        <v>88892</v>
      </c>
      <c r="C13" t="s">
        <v>2828</v>
      </c>
      <c r="D13" s="237" t="s">
        <v>5347</v>
      </c>
      <c r="E13" s="77" t="s">
        <v>2829</v>
      </c>
      <c r="F13" t="s">
        <v>5336</v>
      </c>
      <c r="G13" s="78" t="s">
        <v>2830</v>
      </c>
      <c r="H13" t="s">
        <v>2784</v>
      </c>
      <c r="I13" t="s">
        <v>2828</v>
      </c>
      <c r="J13" s="268" t="s">
        <v>2791</v>
      </c>
      <c r="K13" s="45" t="s">
        <v>2830</v>
      </c>
      <c r="L13">
        <v>1</v>
      </c>
      <c r="M13" t="s">
        <v>2831</v>
      </c>
      <c r="N13" t="str">
        <f t="shared" si="0"/>
        <v>INSERT INTO company(id, company_name, legal_type, address, province, is_visible)values(88892,'BARA PRAMULYA ABADI, PTxxx','PKP2Bxxx',NULL,'Kalimantan Selatanxxx',1);</v>
      </c>
    </row>
    <row r="14" spans="1:14" ht="16.5" x14ac:dyDescent="0.3">
      <c r="A14" t="s">
        <v>2827</v>
      </c>
      <c r="B14">
        <v>88893</v>
      </c>
      <c r="C14" t="s">
        <v>2828</v>
      </c>
      <c r="D14" s="236" t="s">
        <v>5348</v>
      </c>
      <c r="E14" s="77" t="s">
        <v>2829</v>
      </c>
      <c r="F14" t="s">
        <v>5336</v>
      </c>
      <c r="G14" s="78" t="s">
        <v>2830</v>
      </c>
      <c r="H14" t="s">
        <v>2784</v>
      </c>
      <c r="I14" t="s">
        <v>2828</v>
      </c>
      <c r="J14" s="267" t="s">
        <v>2786</v>
      </c>
      <c r="K14" s="45" t="s">
        <v>2830</v>
      </c>
      <c r="L14">
        <v>1</v>
      </c>
      <c r="M14" t="s">
        <v>2831</v>
      </c>
      <c r="N14" t="str">
        <f t="shared" si="0"/>
        <v>INSERT INTO company(id, company_name, legal_type, address, province, is_visible)values(88893,'BARA SENTOSA LESTARI, PTxxx','PKP2Bxxx',NULL,'Sumatera Selatanxxx',1);</v>
      </c>
    </row>
    <row r="15" spans="1:14" ht="16.5" x14ac:dyDescent="0.3">
      <c r="A15" t="s">
        <v>2827</v>
      </c>
      <c r="B15">
        <v>88894</v>
      </c>
      <c r="C15" t="s">
        <v>2828</v>
      </c>
      <c r="D15" s="238" t="s">
        <v>5349</v>
      </c>
      <c r="E15" s="77" t="s">
        <v>2829</v>
      </c>
      <c r="F15" t="s">
        <v>5336</v>
      </c>
      <c r="G15" s="78" t="s">
        <v>2830</v>
      </c>
      <c r="H15" t="s">
        <v>2784</v>
      </c>
      <c r="I15" t="s">
        <v>2828</v>
      </c>
      <c r="J15" s="269" t="s">
        <v>2791</v>
      </c>
      <c r="K15" s="45" t="s">
        <v>2830</v>
      </c>
      <c r="L15">
        <v>1</v>
      </c>
      <c r="M15" t="s">
        <v>2831</v>
      </c>
      <c r="N15" t="str">
        <f t="shared" si="0"/>
        <v>INSERT INTO company(id, company_name, legal_type, address, province, is_visible)values(88894,'BARAMARTA, PDxxx','PKP2Bxxx',NULL,'Kalimantan Selatanxxx',1);</v>
      </c>
    </row>
    <row r="16" spans="1:14" ht="33" x14ac:dyDescent="0.3">
      <c r="A16" t="s">
        <v>2827</v>
      </c>
      <c r="B16">
        <v>88895</v>
      </c>
      <c r="C16" t="s">
        <v>2828</v>
      </c>
      <c r="D16" s="235" t="s">
        <v>5350</v>
      </c>
      <c r="E16" s="77" t="s">
        <v>2829</v>
      </c>
      <c r="F16" t="s">
        <v>5336</v>
      </c>
      <c r="G16" s="78" t="s">
        <v>2830</v>
      </c>
      <c r="H16" t="s">
        <v>2784</v>
      </c>
      <c r="I16" t="s">
        <v>2828</v>
      </c>
      <c r="J16" s="266" t="s">
        <v>2791</v>
      </c>
      <c r="K16" s="45" t="s">
        <v>2830</v>
      </c>
      <c r="L16">
        <v>1</v>
      </c>
      <c r="M16" t="s">
        <v>2831</v>
      </c>
      <c r="N16" t="str">
        <f t="shared" si="0"/>
        <v>INSERT INTO company(id, company_name, legal_type, address, province, is_visible)values(88895,'BARAMULTI SUKSES SARANA, PTxxx','PKP2Bxxx',NULL,'Kalimantan Selatanxxx',1);</v>
      </c>
    </row>
    <row r="17" spans="1:14" ht="33" x14ac:dyDescent="0.3">
      <c r="A17" t="s">
        <v>2827</v>
      </c>
      <c r="B17">
        <v>88896</v>
      </c>
      <c r="C17" t="s">
        <v>2828</v>
      </c>
      <c r="D17" s="239" t="s">
        <v>5351</v>
      </c>
      <c r="E17" s="77" t="s">
        <v>2829</v>
      </c>
      <c r="F17" t="s">
        <v>5336</v>
      </c>
      <c r="G17" s="78" t="s">
        <v>2830</v>
      </c>
      <c r="H17" t="s">
        <v>2784</v>
      </c>
      <c r="I17" t="s">
        <v>2828</v>
      </c>
      <c r="J17" s="270" t="s">
        <v>2785</v>
      </c>
      <c r="K17" s="45" t="s">
        <v>2830</v>
      </c>
      <c r="L17">
        <v>1</v>
      </c>
      <c r="M17" t="s">
        <v>2831</v>
      </c>
      <c r="N17" t="str">
        <f t="shared" si="0"/>
        <v>INSERT INTO company(id, company_name, legal_type, address, province, is_visible)values(88896,'BATUBARA DUARIBU ABADI, PTxxx','PKP2Bxxx',NULL,'Kalimantan Tengahxxx',1);</v>
      </c>
    </row>
    <row r="18" spans="1:14" ht="16.5" x14ac:dyDescent="0.3">
      <c r="A18" t="s">
        <v>2827</v>
      </c>
      <c r="B18">
        <v>88897</v>
      </c>
      <c r="C18" t="s">
        <v>2828</v>
      </c>
      <c r="D18" s="240" t="s">
        <v>5352</v>
      </c>
      <c r="E18" s="77" t="s">
        <v>2829</v>
      </c>
      <c r="F18" t="s">
        <v>5336</v>
      </c>
      <c r="G18" s="78" t="s">
        <v>2830</v>
      </c>
      <c r="H18" t="s">
        <v>2784</v>
      </c>
      <c r="I18" t="s">
        <v>2828</v>
      </c>
      <c r="J18" s="271" t="s">
        <v>2786</v>
      </c>
      <c r="K18" s="45" t="s">
        <v>2830</v>
      </c>
      <c r="L18">
        <v>1</v>
      </c>
      <c r="M18" t="s">
        <v>2831</v>
      </c>
      <c r="N18" t="str">
        <f t="shared" si="0"/>
        <v>INSERT INTO company(id, company_name, legal_type, address, province, is_visible)values(88897,'BATURONA ADIMULYA, PTxxx','PKP2Bxxx',NULL,'Sumatera Selatanxxx',1);</v>
      </c>
    </row>
    <row r="19" spans="1:14" ht="16.5" x14ac:dyDescent="0.3">
      <c r="A19" t="s">
        <v>2827</v>
      </c>
      <c r="B19">
        <v>88898</v>
      </c>
      <c r="C19" t="s">
        <v>2828</v>
      </c>
      <c r="D19" s="241" t="s">
        <v>5353</v>
      </c>
      <c r="E19" s="77" t="s">
        <v>2829</v>
      </c>
      <c r="F19" t="s">
        <v>5336</v>
      </c>
      <c r="G19" s="78" t="s">
        <v>2830</v>
      </c>
      <c r="H19" t="s">
        <v>2784</v>
      </c>
      <c r="I19" t="s">
        <v>2828</v>
      </c>
      <c r="J19" s="272" t="s">
        <v>2789</v>
      </c>
      <c r="K19" s="45" t="s">
        <v>2830</v>
      </c>
      <c r="L19">
        <v>1</v>
      </c>
      <c r="M19" t="s">
        <v>2831</v>
      </c>
      <c r="N19" t="str">
        <f t="shared" si="0"/>
        <v>INSERT INTO company(id, company_name, legal_type, address, province, is_visible)values(88898,'BERAU COAL, PTxxx','PKP2Bxxx',NULL,'Kalimantan Timurxxx',1);</v>
      </c>
    </row>
    <row r="20" spans="1:14" ht="16.5" x14ac:dyDescent="0.3">
      <c r="A20" t="s">
        <v>2827</v>
      </c>
      <c r="B20">
        <v>88899</v>
      </c>
      <c r="C20" t="s">
        <v>2828</v>
      </c>
      <c r="D20" s="238" t="s">
        <v>5354</v>
      </c>
      <c r="E20" s="77" t="s">
        <v>2829</v>
      </c>
      <c r="F20" t="s">
        <v>5336</v>
      </c>
      <c r="G20" s="78" t="s">
        <v>2830</v>
      </c>
      <c r="H20" t="s">
        <v>2784</v>
      </c>
      <c r="I20" t="s">
        <v>2828</v>
      </c>
      <c r="J20" s="272" t="s">
        <v>2789</v>
      </c>
      <c r="K20" s="45" t="s">
        <v>2830</v>
      </c>
      <c r="L20">
        <v>1</v>
      </c>
      <c r="M20" t="s">
        <v>2831</v>
      </c>
      <c r="N20" t="str">
        <f t="shared" si="0"/>
        <v>INSERT INTO company(id, company_name, legal_type, address, province, is_visible)values(88899,'BHARINTO EKATAMA, PTxxx','PKP2Bxxx',NULL,'Kalimantan Timurxxx',1);</v>
      </c>
    </row>
    <row r="21" spans="1:14" ht="16.5" x14ac:dyDescent="0.3">
      <c r="A21" t="s">
        <v>2827</v>
      </c>
      <c r="B21">
        <v>88900</v>
      </c>
      <c r="C21" t="s">
        <v>2828</v>
      </c>
      <c r="D21" s="234" t="s">
        <v>5355</v>
      </c>
      <c r="E21" s="77" t="s">
        <v>2829</v>
      </c>
      <c r="F21" t="s">
        <v>5336</v>
      </c>
      <c r="G21" s="78" t="s">
        <v>2830</v>
      </c>
      <c r="H21" t="s">
        <v>2784</v>
      </c>
      <c r="I21" t="s">
        <v>2828</v>
      </c>
      <c r="J21" s="265" t="s">
        <v>2791</v>
      </c>
      <c r="K21" s="45" t="s">
        <v>2830</v>
      </c>
      <c r="L21">
        <v>1</v>
      </c>
      <c r="M21" t="s">
        <v>2831</v>
      </c>
      <c r="N21" t="str">
        <f t="shared" si="0"/>
        <v>INSERT INTO company(id, company_name, legal_type, address, province, is_visible)values(88900,'BORNEO INDOBARA, PTxxx','PKP2Bxxx',NULL,'Kalimantan Selatanxxx',1);</v>
      </c>
    </row>
    <row r="22" spans="1:14" ht="16.5" x14ac:dyDescent="0.3">
      <c r="A22" t="s">
        <v>2827</v>
      </c>
      <c r="B22">
        <v>88901</v>
      </c>
      <c r="C22" t="s">
        <v>2828</v>
      </c>
      <c r="D22" s="242" t="s">
        <v>5356</v>
      </c>
      <c r="E22" s="77" t="s">
        <v>2829</v>
      </c>
      <c r="F22" t="s">
        <v>5336</v>
      </c>
      <c r="G22" s="78" t="s">
        <v>2830</v>
      </c>
      <c r="H22" t="s">
        <v>2784</v>
      </c>
      <c r="I22" t="s">
        <v>2828</v>
      </c>
      <c r="J22" s="273" t="s">
        <v>2789</v>
      </c>
      <c r="K22" s="45" t="s">
        <v>2830</v>
      </c>
      <c r="L22">
        <v>1</v>
      </c>
      <c r="M22" t="s">
        <v>2831</v>
      </c>
      <c r="N22" t="str">
        <f t="shared" si="0"/>
        <v>INSERT INTO company(id, company_name, legal_type, address, province, is_visible)values(88901,'BUMI LAKSANA PERKASA, PTxxx','PKP2Bxxx',NULL,'Kalimantan Timurxxx',1);</v>
      </c>
    </row>
    <row r="23" spans="1:14" ht="33" x14ac:dyDescent="0.3">
      <c r="A23" t="s">
        <v>2827</v>
      </c>
      <c r="B23">
        <v>88902</v>
      </c>
      <c r="C23" t="s">
        <v>2828</v>
      </c>
      <c r="D23" s="243" t="s">
        <v>5357</v>
      </c>
      <c r="E23" s="77" t="s">
        <v>2829</v>
      </c>
      <c r="F23" t="s">
        <v>5336</v>
      </c>
      <c r="G23" s="78" t="s">
        <v>2830</v>
      </c>
      <c r="H23" t="s">
        <v>2784</v>
      </c>
      <c r="I23" t="s">
        <v>2828</v>
      </c>
      <c r="J23" s="274" t="s">
        <v>2789</v>
      </c>
      <c r="K23" s="45" t="s">
        <v>2830</v>
      </c>
      <c r="L23">
        <v>1</v>
      </c>
      <c r="M23" t="s">
        <v>2831</v>
      </c>
      <c r="N23" t="str">
        <f t="shared" si="0"/>
        <v>INSERT INTO company(id, company_name, legal_type, address, province, is_visible)values(88902,'DELMA MINING CORPORATION, PTxxx','PKP2Bxxx',NULL,'Kalimantan Timurxxx',1);</v>
      </c>
    </row>
    <row r="24" spans="1:14" ht="16.5" x14ac:dyDescent="0.3">
      <c r="A24" t="s">
        <v>2827</v>
      </c>
      <c r="B24">
        <v>88903</v>
      </c>
      <c r="C24" t="s">
        <v>2828</v>
      </c>
      <c r="D24" s="234" t="s">
        <v>5358</v>
      </c>
      <c r="E24" s="77" t="s">
        <v>2829</v>
      </c>
      <c r="F24" t="s">
        <v>5336</v>
      </c>
      <c r="G24" s="78" t="s">
        <v>2830</v>
      </c>
      <c r="H24" t="s">
        <v>2784</v>
      </c>
      <c r="I24" t="s">
        <v>2828</v>
      </c>
      <c r="J24" s="265" t="s">
        <v>2789</v>
      </c>
      <c r="K24" s="45" t="s">
        <v>2830</v>
      </c>
      <c r="L24">
        <v>1</v>
      </c>
      <c r="M24" t="s">
        <v>2831</v>
      </c>
      <c r="N24" t="str">
        <f t="shared" si="0"/>
        <v>INSERT INTO company(id, company_name, legal_type, address, province, is_visible)values(88903,'DHARMA PUSPITA MINING, PTxxx','PKP2Bxxx',NULL,'Kalimantan Timurxxx',1);</v>
      </c>
    </row>
    <row r="25" spans="1:14" ht="33" x14ac:dyDescent="0.3">
      <c r="A25" t="s">
        <v>2827</v>
      </c>
      <c r="B25">
        <v>88904</v>
      </c>
      <c r="C25" t="s">
        <v>2828</v>
      </c>
      <c r="D25" s="240" t="s">
        <v>5359</v>
      </c>
      <c r="E25" s="77" t="s">
        <v>2829</v>
      </c>
      <c r="F25" t="s">
        <v>5336</v>
      </c>
      <c r="G25" s="78" t="s">
        <v>2830</v>
      </c>
      <c r="H25" t="s">
        <v>2784</v>
      </c>
      <c r="I25" t="s">
        <v>2828</v>
      </c>
      <c r="J25" s="271" t="s">
        <v>2789</v>
      </c>
      <c r="K25" s="45" t="s">
        <v>2830</v>
      </c>
      <c r="L25">
        <v>1</v>
      </c>
      <c r="M25" t="s">
        <v>2831</v>
      </c>
      <c r="N25" t="str">
        <f t="shared" si="0"/>
        <v>INSERT INTO company(id, company_name, legal_type, address, province, is_visible)values(88904,'FIRMAN KETAUN PERKASA, PTxxx','PKP2Bxxx',NULL,'Kalimantan Timurxxx',1);</v>
      </c>
    </row>
    <row r="26" spans="1:14" ht="33" x14ac:dyDescent="0.3">
      <c r="A26" t="s">
        <v>2827</v>
      </c>
      <c r="B26">
        <v>88905</v>
      </c>
      <c r="C26" t="s">
        <v>2828</v>
      </c>
      <c r="D26" s="244" t="s">
        <v>5360</v>
      </c>
      <c r="E26" s="77" t="s">
        <v>2829</v>
      </c>
      <c r="F26" t="s">
        <v>5336</v>
      </c>
      <c r="G26" s="78" t="s">
        <v>2830</v>
      </c>
      <c r="H26" t="s">
        <v>2784</v>
      </c>
      <c r="I26" t="s">
        <v>2828</v>
      </c>
      <c r="J26" s="275" t="s">
        <v>2789</v>
      </c>
      <c r="K26" s="45" t="s">
        <v>2830</v>
      </c>
      <c r="L26">
        <v>1</v>
      </c>
      <c r="M26" t="s">
        <v>2831</v>
      </c>
      <c r="N26" t="str">
        <f t="shared" si="0"/>
        <v>INSERT INTO company(id, company_name, legal_type, address, province, is_visible)values(88905,'GUNUNG BAYAN PRATAMA COAL, PTxxx','PKP2Bxxx',NULL,'Kalimantan Timurxxx',1);</v>
      </c>
    </row>
    <row r="27" spans="1:14" ht="16.5" x14ac:dyDescent="0.3">
      <c r="A27" t="s">
        <v>2827</v>
      </c>
      <c r="B27">
        <v>88906</v>
      </c>
      <c r="C27" t="s">
        <v>2828</v>
      </c>
      <c r="D27" s="237" t="s">
        <v>5361</v>
      </c>
      <c r="E27" s="77" t="s">
        <v>2829</v>
      </c>
      <c r="F27" t="s">
        <v>5336</v>
      </c>
      <c r="G27" s="78" t="s">
        <v>2830</v>
      </c>
      <c r="H27" t="s">
        <v>2784</v>
      </c>
      <c r="I27" t="s">
        <v>2828</v>
      </c>
      <c r="J27" s="268" t="s">
        <v>2789</v>
      </c>
      <c r="K27" s="45" t="s">
        <v>2830</v>
      </c>
      <c r="L27">
        <v>1</v>
      </c>
      <c r="M27" t="s">
        <v>2831</v>
      </c>
      <c r="N27" t="str">
        <f t="shared" si="0"/>
        <v>INSERT INTO company(id, company_name, legal_type, address, province, is_visible)values(88906,'INDEXIM COALINDO,PTxxx','PKP2Bxxx',NULL,'Kalimantan Timurxxx',1);</v>
      </c>
    </row>
    <row r="28" spans="1:14" ht="16.5" x14ac:dyDescent="0.3">
      <c r="A28" t="s">
        <v>2827</v>
      </c>
      <c r="B28">
        <v>88907</v>
      </c>
      <c r="C28" t="s">
        <v>2828</v>
      </c>
      <c r="D28" s="240" t="s">
        <v>5362</v>
      </c>
      <c r="E28" s="77" t="s">
        <v>2829</v>
      </c>
      <c r="F28" t="s">
        <v>5336</v>
      </c>
      <c r="G28" s="78" t="s">
        <v>2830</v>
      </c>
      <c r="H28" t="s">
        <v>2784</v>
      </c>
      <c r="I28" t="s">
        <v>2828</v>
      </c>
      <c r="J28" s="271" t="s">
        <v>2789</v>
      </c>
      <c r="K28" s="45" t="s">
        <v>2830</v>
      </c>
      <c r="L28">
        <v>1</v>
      </c>
      <c r="M28" t="s">
        <v>2831</v>
      </c>
      <c r="N28" t="str">
        <f t="shared" si="0"/>
        <v>INSERT INTO company(id, company_name, legal_type, address, province, is_visible)values(88907,'INDOMINCO MANDIRI, PTxxx','PKP2Bxxx',NULL,'Kalimantan Timurxxx',1);</v>
      </c>
    </row>
    <row r="29" spans="1:14" ht="16.5" x14ac:dyDescent="0.3">
      <c r="A29" t="s">
        <v>2827</v>
      </c>
      <c r="B29">
        <v>88908</v>
      </c>
      <c r="C29" t="s">
        <v>2828</v>
      </c>
      <c r="D29" s="245" t="s">
        <v>5363</v>
      </c>
      <c r="E29" s="77" t="s">
        <v>2829</v>
      </c>
      <c r="F29" t="s">
        <v>5336</v>
      </c>
      <c r="G29" s="78" t="s">
        <v>2830</v>
      </c>
      <c r="H29" t="s">
        <v>2784</v>
      </c>
      <c r="I29" t="s">
        <v>2828</v>
      </c>
      <c r="J29" s="276" t="s">
        <v>2789</v>
      </c>
      <c r="K29" s="45" t="s">
        <v>2830</v>
      </c>
      <c r="L29">
        <v>1</v>
      </c>
      <c r="M29" t="s">
        <v>2831</v>
      </c>
      <c r="N29" t="str">
        <f t="shared" si="0"/>
        <v>INSERT INTO company(id, company_name, legal_type, address, province, is_visible)values(88908,'INSANI BARA PERKASA, PTxxx','PKP2Bxxx',NULL,'Kalimantan Timurxxx',1);</v>
      </c>
    </row>
    <row r="30" spans="1:14" ht="16.5" x14ac:dyDescent="0.3">
      <c r="A30" t="s">
        <v>2827</v>
      </c>
      <c r="B30">
        <v>88909</v>
      </c>
      <c r="C30" t="s">
        <v>2828</v>
      </c>
      <c r="D30" s="246" t="s">
        <v>5364</v>
      </c>
      <c r="E30" s="77" t="s">
        <v>2829</v>
      </c>
      <c r="F30" t="s">
        <v>5336</v>
      </c>
      <c r="G30" s="78" t="s">
        <v>2830</v>
      </c>
      <c r="H30" t="s">
        <v>2784</v>
      </c>
      <c r="I30" t="s">
        <v>2828</v>
      </c>
      <c r="J30" s="277" t="s">
        <v>2789</v>
      </c>
      <c r="K30" s="45" t="s">
        <v>2830</v>
      </c>
      <c r="L30">
        <v>1</v>
      </c>
      <c r="M30" t="s">
        <v>2831</v>
      </c>
      <c r="N30" t="str">
        <f t="shared" si="0"/>
        <v>INSERT INTO company(id, company_name, legal_type, address, province, is_visible)values(88909,'INTEREX SACRA RAYA, PTxxx','PKP2Bxxx',NULL,'Kalimantan Timurxxx',1);</v>
      </c>
    </row>
    <row r="31" spans="1:14" ht="16.5" x14ac:dyDescent="0.3">
      <c r="A31" t="s">
        <v>2827</v>
      </c>
      <c r="B31">
        <v>88910</v>
      </c>
      <c r="C31" t="s">
        <v>2828</v>
      </c>
      <c r="D31" s="247" t="s">
        <v>5365</v>
      </c>
      <c r="E31" s="77" t="s">
        <v>2829</v>
      </c>
      <c r="F31" t="s">
        <v>5336</v>
      </c>
      <c r="G31" s="78" t="s">
        <v>2830</v>
      </c>
      <c r="H31" t="s">
        <v>2784</v>
      </c>
      <c r="I31" t="s">
        <v>2828</v>
      </c>
      <c r="J31" t="s">
        <v>2786</v>
      </c>
      <c r="K31" s="45" t="s">
        <v>2830</v>
      </c>
      <c r="L31">
        <v>1</v>
      </c>
      <c r="M31" t="s">
        <v>2831</v>
      </c>
      <c r="N31" t="str">
        <f t="shared" si="0"/>
        <v>INSERT INTO company(id, company_name, legal_type, address, province, is_visible)values(88910,'INTITIRTA PRIMASAKTI, PTxxx','PKP2Bxxx',NULL,'Sumatera Selatanxxx',1);</v>
      </c>
    </row>
    <row r="32" spans="1:14" ht="33" x14ac:dyDescent="0.3">
      <c r="A32" t="s">
        <v>2827</v>
      </c>
      <c r="B32">
        <v>88911</v>
      </c>
      <c r="C32" t="s">
        <v>2828</v>
      </c>
      <c r="D32" s="240" t="s">
        <v>5366</v>
      </c>
      <c r="E32" s="77" t="s">
        <v>2829</v>
      </c>
      <c r="F32" t="s">
        <v>5336</v>
      </c>
      <c r="G32" s="78" t="s">
        <v>2830</v>
      </c>
      <c r="H32" t="s">
        <v>2784</v>
      </c>
      <c r="I32" t="s">
        <v>2828</v>
      </c>
      <c r="J32" s="278" t="s">
        <v>2791</v>
      </c>
      <c r="K32" s="45" t="s">
        <v>2830</v>
      </c>
      <c r="L32">
        <v>1</v>
      </c>
      <c r="M32" t="s">
        <v>2831</v>
      </c>
      <c r="N32" t="str">
        <f t="shared" si="0"/>
        <v>INSERT INTO company(id, company_name, legal_type, address, province, is_visible)values(88911,'JORONG BARUTAMA GRESTON, PTxxx','PKP2Bxxx',NULL,'Kalimantan Selatanxxx',1);</v>
      </c>
    </row>
    <row r="33" spans="1:14" ht="33" x14ac:dyDescent="0.3">
      <c r="A33" t="s">
        <v>2827</v>
      </c>
      <c r="B33">
        <v>88912</v>
      </c>
      <c r="C33" t="s">
        <v>2828</v>
      </c>
      <c r="D33" s="248" t="s">
        <v>5367</v>
      </c>
      <c r="E33" s="77" t="s">
        <v>2829</v>
      </c>
      <c r="F33" t="s">
        <v>5336</v>
      </c>
      <c r="G33" s="78" t="s">
        <v>2830</v>
      </c>
      <c r="H33" t="s">
        <v>2784</v>
      </c>
      <c r="I33" t="s">
        <v>2828</v>
      </c>
      <c r="J33" s="279" t="s">
        <v>2785</v>
      </c>
      <c r="K33" s="45" t="s">
        <v>2830</v>
      </c>
      <c r="L33">
        <v>1</v>
      </c>
      <c r="M33" t="s">
        <v>2831</v>
      </c>
      <c r="N33" t="str">
        <f t="shared" si="0"/>
        <v>INSERT INTO company(id, company_name, legal_type, address, province, is_visible)values(88912,'JULOI COAL, PTxxx','PKP2Bxxx',NULL,'Kalimantan Tengahxxx',1);</v>
      </c>
    </row>
    <row r="34" spans="1:14" ht="16.5" x14ac:dyDescent="0.3">
      <c r="A34" t="s">
        <v>2827</v>
      </c>
      <c r="B34">
        <v>88913</v>
      </c>
      <c r="C34" t="s">
        <v>2828</v>
      </c>
      <c r="D34" s="249" t="s">
        <v>5368</v>
      </c>
      <c r="E34" s="77" t="s">
        <v>2829</v>
      </c>
      <c r="F34" t="s">
        <v>5336</v>
      </c>
      <c r="G34" s="78" t="s">
        <v>2830</v>
      </c>
      <c r="H34" t="s">
        <v>2784</v>
      </c>
      <c r="I34" t="s">
        <v>2828</v>
      </c>
      <c r="J34" s="280" t="s">
        <v>2791</v>
      </c>
      <c r="K34" s="45" t="s">
        <v>2830</v>
      </c>
      <c r="L34">
        <v>1</v>
      </c>
      <c r="M34" t="s">
        <v>2831</v>
      </c>
      <c r="N34" t="str">
        <f t="shared" si="0"/>
        <v>INSERT INTO company(id, company_name, legal_type, address, province, is_visible)values(88913,'KADYA CARAKA MULIA, PTxxx','PKP2Bxxx',NULL,'Kalimantan Selatanxxx',1);</v>
      </c>
    </row>
    <row r="35" spans="1:14" ht="33" x14ac:dyDescent="0.3">
      <c r="A35" t="s">
        <v>2827</v>
      </c>
      <c r="B35">
        <v>88914</v>
      </c>
      <c r="C35" t="s">
        <v>2828</v>
      </c>
      <c r="D35" s="250" t="s">
        <v>5369</v>
      </c>
      <c r="E35" s="77" t="s">
        <v>2829</v>
      </c>
      <c r="F35" t="s">
        <v>5336</v>
      </c>
      <c r="G35" s="78" t="s">
        <v>2830</v>
      </c>
      <c r="H35" t="s">
        <v>2784</v>
      </c>
      <c r="I35" t="s">
        <v>2828</v>
      </c>
      <c r="J35" s="281" t="s">
        <v>2791</v>
      </c>
      <c r="K35" s="45" t="s">
        <v>2830</v>
      </c>
      <c r="L35">
        <v>1</v>
      </c>
      <c r="M35" t="s">
        <v>2831</v>
      </c>
      <c r="N35" t="str">
        <f t="shared" si="0"/>
        <v>INSERT INTO company(id, company_name, legal_type, address, province, is_visible)values(88914,'KALIMANTAN ENERGI LESTARI, PTxxx','PKP2Bxxx',NULL,'Kalimantan Selatanxxx',1);</v>
      </c>
    </row>
    <row r="36" spans="1:14" ht="33" x14ac:dyDescent="0.3">
      <c r="A36" t="s">
        <v>2827</v>
      </c>
      <c r="B36">
        <v>88915</v>
      </c>
      <c r="C36" t="s">
        <v>2828</v>
      </c>
      <c r="D36" s="251" t="s">
        <v>5370</v>
      </c>
      <c r="E36" s="77" t="s">
        <v>2829</v>
      </c>
      <c r="F36" t="s">
        <v>5336</v>
      </c>
      <c r="G36" s="78" t="s">
        <v>2830</v>
      </c>
      <c r="H36" t="s">
        <v>2784</v>
      </c>
      <c r="I36" t="s">
        <v>2828</v>
      </c>
      <c r="J36" s="282" t="s">
        <v>2785</v>
      </c>
      <c r="K36" s="45" t="s">
        <v>2830</v>
      </c>
      <c r="L36">
        <v>1</v>
      </c>
      <c r="M36" t="s">
        <v>2831</v>
      </c>
      <c r="N36" t="str">
        <f t="shared" si="0"/>
        <v>INSERT INTO company(id, company_name, legal_type, address, province, is_visible)values(88915,'KALTENG COAL, PTxxx','PKP2Bxxx',NULL,'Kalimantan Tengahxxx',1);</v>
      </c>
    </row>
    <row r="37" spans="1:14" ht="16.5" x14ac:dyDescent="0.3">
      <c r="A37" t="s">
        <v>2827</v>
      </c>
      <c r="B37">
        <v>88916</v>
      </c>
      <c r="C37" t="s">
        <v>2828</v>
      </c>
      <c r="D37" s="226" t="s">
        <v>5371</v>
      </c>
      <c r="E37" s="77" t="s">
        <v>2829</v>
      </c>
      <c r="F37" t="s">
        <v>5336</v>
      </c>
      <c r="G37" s="78" t="s">
        <v>2830</v>
      </c>
      <c r="H37" t="s">
        <v>2784</v>
      </c>
      <c r="I37" t="s">
        <v>2828</v>
      </c>
      <c r="J37" s="227" t="s">
        <v>2789</v>
      </c>
      <c r="K37" s="45" t="s">
        <v>2830</v>
      </c>
      <c r="L37">
        <v>1</v>
      </c>
      <c r="M37" t="s">
        <v>2831</v>
      </c>
      <c r="N37" t="str">
        <f t="shared" si="0"/>
        <v>INSERT INTO company(id, company_name, legal_type, address, province, is_visible)values(88916,'KALTIM PRIMA COAL, PTxxx','PKP2Bxxx',NULL,'Kalimantan Timurxxx',1);</v>
      </c>
    </row>
    <row r="38" spans="1:14" ht="16.5" x14ac:dyDescent="0.3">
      <c r="A38" t="s">
        <v>2827</v>
      </c>
      <c r="B38">
        <v>88917</v>
      </c>
      <c r="C38" t="s">
        <v>2828</v>
      </c>
      <c r="D38" s="252" t="s">
        <v>5372</v>
      </c>
      <c r="E38" s="77" t="s">
        <v>2829</v>
      </c>
      <c r="F38" t="s">
        <v>5336</v>
      </c>
      <c r="G38" s="78" t="s">
        <v>2830</v>
      </c>
      <c r="H38" t="s">
        <v>2784</v>
      </c>
      <c r="I38" t="s">
        <v>2828</v>
      </c>
      <c r="J38" s="283" t="s">
        <v>2789</v>
      </c>
      <c r="K38" s="45" t="s">
        <v>2830</v>
      </c>
      <c r="L38">
        <v>1</v>
      </c>
      <c r="M38" t="s">
        <v>2831</v>
      </c>
      <c r="N38" t="str">
        <f t="shared" si="0"/>
        <v>INSERT INTO company(id, company_name, legal_type, address, province, is_visible)values(88917,'KARTIKA SELABUMI MINING, PTxxx','PKP2Bxxx',NULL,'Kalimantan Timurxxx',1);</v>
      </c>
    </row>
    <row r="39" spans="1:14" ht="16.5" x14ac:dyDescent="0.3">
      <c r="A39" t="s">
        <v>2827</v>
      </c>
      <c r="B39">
        <v>88918</v>
      </c>
      <c r="C39" t="s">
        <v>2828</v>
      </c>
      <c r="D39" s="237" t="s">
        <v>5373</v>
      </c>
      <c r="E39" s="77" t="s">
        <v>2829</v>
      </c>
      <c r="F39" t="s">
        <v>5336</v>
      </c>
      <c r="G39" s="78" t="s">
        <v>2830</v>
      </c>
      <c r="H39" t="s">
        <v>2784</v>
      </c>
      <c r="I39" t="s">
        <v>2828</v>
      </c>
      <c r="J39" t="s">
        <v>2788</v>
      </c>
      <c r="K39" s="45" t="s">
        <v>2830</v>
      </c>
      <c r="L39">
        <v>1</v>
      </c>
      <c r="M39" t="s">
        <v>2831</v>
      </c>
      <c r="N39" t="str">
        <f t="shared" si="0"/>
        <v>INSERT INTO company(id, company_name, legal_type, address, province, is_visible)values(88918,'KARYA BUMI BARATAMA, PTxxx','PKP2Bxxx',NULL,'Jambixxx',1);</v>
      </c>
    </row>
    <row r="40" spans="1:14" ht="33" x14ac:dyDescent="0.3">
      <c r="A40" t="s">
        <v>2827</v>
      </c>
      <c r="B40">
        <v>88919</v>
      </c>
      <c r="C40" t="s">
        <v>2828</v>
      </c>
      <c r="D40" s="253" t="s">
        <v>5374</v>
      </c>
      <c r="E40" s="77" t="s">
        <v>2829</v>
      </c>
      <c r="F40" t="s">
        <v>5336</v>
      </c>
      <c r="G40" s="78" t="s">
        <v>2830</v>
      </c>
      <c r="H40" t="s">
        <v>2784</v>
      </c>
      <c r="I40" t="s">
        <v>2828</v>
      </c>
      <c r="J40" s="283" t="s">
        <v>2789</v>
      </c>
      <c r="K40" s="45" t="s">
        <v>2830</v>
      </c>
      <c r="L40">
        <v>1</v>
      </c>
      <c r="M40" t="s">
        <v>2831</v>
      </c>
      <c r="N40" t="str">
        <f t="shared" si="0"/>
        <v>INSERT INTO company(id, company_name, legal_type, address, province, is_visible)values(88919,'KENDILO COAL INDONESIA, PTxxx','PKP2Bxxx',NULL,'Kalimantan Timurxxx',1);</v>
      </c>
    </row>
    <row r="41" spans="1:14" ht="16.5" x14ac:dyDescent="0.3">
      <c r="A41" t="s">
        <v>2827</v>
      </c>
      <c r="B41">
        <v>88920</v>
      </c>
      <c r="C41" t="s">
        <v>2828</v>
      </c>
      <c r="D41" s="254" t="s">
        <v>5375</v>
      </c>
      <c r="E41" s="77" t="s">
        <v>2829</v>
      </c>
      <c r="F41" t="s">
        <v>5336</v>
      </c>
      <c r="G41" s="78" t="s">
        <v>2830</v>
      </c>
      <c r="H41" t="s">
        <v>2784</v>
      </c>
      <c r="I41" t="s">
        <v>2828</v>
      </c>
      <c r="J41" s="278" t="s">
        <v>2789</v>
      </c>
      <c r="K41" s="45" t="s">
        <v>2830</v>
      </c>
      <c r="L41">
        <v>1</v>
      </c>
      <c r="M41" t="s">
        <v>2831</v>
      </c>
      <c r="N41" t="str">
        <f t="shared" si="0"/>
        <v>INSERT INTO company(id, company_name, legal_type, address, province, is_visible)values(88920,'KIDECO JAYA AGUNG, PTxxx','PKP2Bxxx',NULL,'Kalimantan Timurxxx',1);</v>
      </c>
    </row>
    <row r="42" spans="1:14" ht="16.5" x14ac:dyDescent="0.3">
      <c r="A42" t="s">
        <v>2827</v>
      </c>
      <c r="B42">
        <v>88921</v>
      </c>
      <c r="C42" t="s">
        <v>2828</v>
      </c>
      <c r="D42" s="234" t="s">
        <v>5376</v>
      </c>
      <c r="E42" s="77" t="s">
        <v>2829</v>
      </c>
      <c r="F42" t="s">
        <v>5336</v>
      </c>
      <c r="G42" s="78" t="s">
        <v>2830</v>
      </c>
      <c r="H42" t="s">
        <v>2784</v>
      </c>
      <c r="I42" t="s">
        <v>2828</v>
      </c>
      <c r="J42" s="278" t="s">
        <v>2789</v>
      </c>
      <c r="K42" s="45" t="s">
        <v>2830</v>
      </c>
      <c r="L42">
        <v>1</v>
      </c>
      <c r="M42" t="s">
        <v>2831</v>
      </c>
      <c r="N42" t="str">
        <f t="shared" si="0"/>
        <v>INSERT INTO company(id, company_name, legal_type, address, province, is_visible)values(88921,'LAHAI COAL, PTxxx','PKP2Bxxx',NULL,'Kalimantan Timurxxx',1);</v>
      </c>
    </row>
    <row r="43" spans="1:14" ht="16.5" x14ac:dyDescent="0.3">
      <c r="A43" t="s">
        <v>2827</v>
      </c>
      <c r="B43">
        <v>88922</v>
      </c>
      <c r="C43" t="s">
        <v>2828</v>
      </c>
      <c r="D43" s="239" t="s">
        <v>5377</v>
      </c>
      <c r="E43" s="77" t="s">
        <v>2829</v>
      </c>
      <c r="F43" t="s">
        <v>5336</v>
      </c>
      <c r="G43" s="78" t="s">
        <v>2830</v>
      </c>
      <c r="H43" t="s">
        <v>2784</v>
      </c>
      <c r="I43" t="s">
        <v>2828</v>
      </c>
      <c r="J43" s="270" t="s">
        <v>2789</v>
      </c>
      <c r="K43" s="45" t="s">
        <v>2830</v>
      </c>
      <c r="L43">
        <v>1</v>
      </c>
      <c r="M43" t="s">
        <v>2831</v>
      </c>
      <c r="N43" t="str">
        <f t="shared" si="0"/>
        <v>INSERT INTO company(id, company_name, legal_type, address, province, is_visible)values(88922,'LANNA HARITA INDONESIA, PTxxx','PKP2Bxxx',NULL,'Kalimantan Timurxxx',1);</v>
      </c>
    </row>
    <row r="44" spans="1:14" ht="16.5" x14ac:dyDescent="0.3">
      <c r="A44" t="s">
        <v>2827</v>
      </c>
      <c r="B44">
        <v>88923</v>
      </c>
      <c r="C44" t="s">
        <v>2828</v>
      </c>
      <c r="D44" s="255" t="s">
        <v>5378</v>
      </c>
      <c r="E44" s="77" t="s">
        <v>2829</v>
      </c>
      <c r="F44" t="s">
        <v>5336</v>
      </c>
      <c r="G44" s="78" t="s">
        <v>2830</v>
      </c>
      <c r="H44" t="s">
        <v>2784</v>
      </c>
      <c r="I44" t="s">
        <v>2828</v>
      </c>
      <c r="J44" s="284" t="s">
        <v>2789</v>
      </c>
      <c r="K44" s="45" t="s">
        <v>2830</v>
      </c>
      <c r="L44">
        <v>1</v>
      </c>
      <c r="M44" t="s">
        <v>2831</v>
      </c>
      <c r="N44" t="str">
        <f t="shared" si="0"/>
        <v>INSERT INTO company(id, company_name, legal_type, address, province, is_visible)values(88923,'MAHAKAM SUMBER JAYA, PTxxx','PKP2Bxxx',NULL,'Kalimantan Timurxxx',1);</v>
      </c>
    </row>
    <row r="45" spans="1:14" ht="16.5" x14ac:dyDescent="0.3">
      <c r="A45" t="s">
        <v>2827</v>
      </c>
      <c r="B45">
        <v>88924</v>
      </c>
      <c r="C45" t="s">
        <v>2828</v>
      </c>
      <c r="D45" s="247" t="s">
        <v>5379</v>
      </c>
      <c r="E45" s="77" t="s">
        <v>2829</v>
      </c>
      <c r="F45" t="s">
        <v>5336</v>
      </c>
      <c r="G45" s="78" t="s">
        <v>2830</v>
      </c>
      <c r="H45" t="s">
        <v>2784</v>
      </c>
      <c r="I45" t="s">
        <v>2828</v>
      </c>
      <c r="J45" s="285" t="s">
        <v>2789</v>
      </c>
      <c r="K45" s="45" t="s">
        <v>2830</v>
      </c>
      <c r="L45">
        <v>1</v>
      </c>
      <c r="M45" t="s">
        <v>2831</v>
      </c>
      <c r="N45" t="str">
        <f t="shared" si="0"/>
        <v>INSERT INTO company(id, company_name, legal_type, address, province, is_visible)values(88924,'MANDIRI INTI PERKASA, PTxxx','PKP2Bxxx',NULL,'Kalimantan Timurxxx',1);</v>
      </c>
    </row>
    <row r="46" spans="1:14" ht="16.5" x14ac:dyDescent="0.3">
      <c r="A46" t="s">
        <v>2827</v>
      </c>
      <c r="B46">
        <v>88925</v>
      </c>
      <c r="C46" t="s">
        <v>2828</v>
      </c>
      <c r="D46" s="238" t="s">
        <v>5380</v>
      </c>
      <c r="E46" s="77" t="s">
        <v>2829</v>
      </c>
      <c r="F46" t="s">
        <v>5336</v>
      </c>
      <c r="G46" s="78" t="s">
        <v>2830</v>
      </c>
      <c r="H46" t="s">
        <v>2784</v>
      </c>
      <c r="I46" t="s">
        <v>2828</v>
      </c>
      <c r="J46" s="269" t="s">
        <v>2791</v>
      </c>
      <c r="K46" s="45" t="s">
        <v>2830</v>
      </c>
      <c r="L46">
        <v>1</v>
      </c>
      <c r="M46" t="s">
        <v>2831</v>
      </c>
      <c r="N46" t="str">
        <f t="shared" si="0"/>
        <v>INSERT INTO company(id, company_name, legal_type, address, province, is_visible)values(88925,'MANTIMIN COAL MINING, PTxxx','PKP2Bxxx',NULL,'Kalimantan Selatanxxx',1);</v>
      </c>
    </row>
    <row r="47" spans="1:14" ht="33" x14ac:dyDescent="0.3">
      <c r="A47" t="s">
        <v>2827</v>
      </c>
      <c r="B47">
        <v>88926</v>
      </c>
      <c r="C47" t="s">
        <v>2828</v>
      </c>
      <c r="D47" s="244" t="s">
        <v>5381</v>
      </c>
      <c r="E47" s="77" t="s">
        <v>2829</v>
      </c>
      <c r="F47" t="s">
        <v>5336</v>
      </c>
      <c r="G47" s="78" t="s">
        <v>2830</v>
      </c>
      <c r="H47" t="s">
        <v>2784</v>
      </c>
      <c r="I47" t="s">
        <v>2828</v>
      </c>
      <c r="J47" s="275" t="s">
        <v>2785</v>
      </c>
      <c r="K47" s="45" t="s">
        <v>2830</v>
      </c>
      <c r="L47">
        <v>1</v>
      </c>
      <c r="M47" t="s">
        <v>2831</v>
      </c>
      <c r="N47" t="str">
        <f t="shared" si="0"/>
        <v>INSERT INTO company(id, company_name, legal_type, address, province, is_visible)values(88926,'MARUNDA GRAHAMINERAL, PTxxx','PKP2Bxxx',NULL,'Kalimantan Tengahxxx',1);</v>
      </c>
    </row>
    <row r="48" spans="1:14" ht="33" x14ac:dyDescent="0.3">
      <c r="A48" t="s">
        <v>2827</v>
      </c>
      <c r="B48">
        <v>88927</v>
      </c>
      <c r="C48" t="s">
        <v>2828</v>
      </c>
      <c r="D48" s="255" t="s">
        <v>5382</v>
      </c>
      <c r="E48" s="77" t="s">
        <v>2829</v>
      </c>
      <c r="F48" t="s">
        <v>5336</v>
      </c>
      <c r="G48" s="78" t="s">
        <v>2830</v>
      </c>
      <c r="H48" t="s">
        <v>2784</v>
      </c>
      <c r="I48" t="s">
        <v>2828</v>
      </c>
      <c r="J48" s="284" t="s">
        <v>2785</v>
      </c>
      <c r="K48" s="45" t="s">
        <v>2830</v>
      </c>
      <c r="L48">
        <v>1</v>
      </c>
      <c r="M48" t="s">
        <v>2831</v>
      </c>
      <c r="N48" t="str">
        <f t="shared" si="0"/>
        <v>INSERT INTO company(id, company_name, legal_type, address, province, is_visible)values(88927,'MARUWAI COAL, PTxxx','PKP2Bxxx',NULL,'Kalimantan Tengahxxx',1);</v>
      </c>
    </row>
    <row r="49" spans="1:14" ht="16.5" x14ac:dyDescent="0.3">
      <c r="A49" t="s">
        <v>2827</v>
      </c>
      <c r="B49">
        <v>88928</v>
      </c>
      <c r="C49" t="s">
        <v>2828</v>
      </c>
      <c r="D49" s="256" t="s">
        <v>5383</v>
      </c>
      <c r="E49" s="77" t="s">
        <v>2829</v>
      </c>
      <c r="F49" t="s">
        <v>5336</v>
      </c>
      <c r="G49" s="78" t="s">
        <v>2830</v>
      </c>
      <c r="H49" t="s">
        <v>2784</v>
      </c>
      <c r="I49" t="s">
        <v>2828</v>
      </c>
      <c r="J49" s="286" t="s">
        <v>2789</v>
      </c>
      <c r="K49" s="45" t="s">
        <v>2830</v>
      </c>
      <c r="L49">
        <v>1</v>
      </c>
      <c r="M49" t="s">
        <v>2831</v>
      </c>
      <c r="N49" t="str">
        <f t="shared" si="0"/>
        <v>INSERT INTO company(id, company_name, legal_type, address, province, is_visible)values(88928,'MULTI HARAPAN UTAMA, PTxxx','PKP2Bxxx',NULL,'Kalimantan Timurxxx',1);</v>
      </c>
    </row>
    <row r="50" spans="1:14" ht="16.5" x14ac:dyDescent="0.3">
      <c r="A50" t="s">
        <v>2827</v>
      </c>
      <c r="B50">
        <v>88929</v>
      </c>
      <c r="C50" t="s">
        <v>2828</v>
      </c>
      <c r="D50" s="229" t="s">
        <v>5384</v>
      </c>
      <c r="E50" s="77" t="s">
        <v>2829</v>
      </c>
      <c r="F50" t="s">
        <v>5336</v>
      </c>
      <c r="G50" s="78" t="s">
        <v>2830</v>
      </c>
      <c r="H50" t="s">
        <v>2784</v>
      </c>
      <c r="I50" t="s">
        <v>2828</v>
      </c>
      <c r="J50" s="262" t="s">
        <v>2789</v>
      </c>
      <c r="K50" s="45" t="s">
        <v>2830</v>
      </c>
      <c r="L50">
        <v>1</v>
      </c>
      <c r="M50" t="s">
        <v>2831</v>
      </c>
      <c r="N50" t="str">
        <f t="shared" si="0"/>
        <v>INSERT INTO company(id, company_name, legal_type, address, province, is_visible)values(88929,'MULTI TAMBANGJAYA UTAMA, PTxxx','PKP2Bxxx',NULL,'Kalimantan Timurxxx',1);</v>
      </c>
    </row>
    <row r="51" spans="1:14" ht="33" x14ac:dyDescent="0.3">
      <c r="A51" t="s">
        <v>2827</v>
      </c>
      <c r="B51">
        <v>88930</v>
      </c>
      <c r="C51" t="s">
        <v>2828</v>
      </c>
      <c r="D51" s="254" t="s">
        <v>5385</v>
      </c>
      <c r="E51" s="77" t="s">
        <v>2829</v>
      </c>
      <c r="F51" t="s">
        <v>5336</v>
      </c>
      <c r="G51" s="78" t="s">
        <v>2830</v>
      </c>
      <c r="H51" t="s">
        <v>2784</v>
      </c>
      <c r="I51" t="s">
        <v>2828</v>
      </c>
      <c r="J51" s="287" t="s">
        <v>2788</v>
      </c>
      <c r="K51" s="45" t="s">
        <v>2830</v>
      </c>
      <c r="L51">
        <v>1</v>
      </c>
      <c r="M51" t="s">
        <v>2831</v>
      </c>
      <c r="N51" t="str">
        <f t="shared" si="0"/>
        <v>INSERT INTO company(id, company_name, legal_type, address, province, is_visible)values(88930,'NUSANTARA THERMAL COAL, PTxxx','PKP2Bxxx',NULL,'Jambixxx',1);</v>
      </c>
    </row>
    <row r="52" spans="1:14" ht="49.5" x14ac:dyDescent="0.3">
      <c r="A52" t="s">
        <v>2827</v>
      </c>
      <c r="B52">
        <v>88931</v>
      </c>
      <c r="C52" t="s">
        <v>2828</v>
      </c>
      <c r="D52" s="245" t="s">
        <v>5386</v>
      </c>
      <c r="E52" s="77" t="s">
        <v>2829</v>
      </c>
      <c r="F52" t="s">
        <v>5336</v>
      </c>
      <c r="G52" s="78" t="s">
        <v>2830</v>
      </c>
      <c r="H52" t="s">
        <v>2784</v>
      </c>
      <c r="I52" t="s">
        <v>2828</v>
      </c>
      <c r="J52" s="276" t="s">
        <v>5407</v>
      </c>
      <c r="K52" s="45" t="s">
        <v>2830</v>
      </c>
      <c r="L52">
        <v>1</v>
      </c>
      <c r="M52" t="s">
        <v>2831</v>
      </c>
      <c r="N52" t="str">
        <f t="shared" si="0"/>
        <v>INSERT INTO company(id, company_name, legal_type, address, province, is_visible)values(88931,'PARI COAL, PTxxx','PKP2Bxxx',NULL,'Kalimantan Tengah, Kalimantan Timurxxx',1);</v>
      </c>
    </row>
    <row r="53" spans="1:14" ht="33" x14ac:dyDescent="0.3">
      <c r="A53" t="s">
        <v>2827</v>
      </c>
      <c r="B53">
        <v>88932</v>
      </c>
      <c r="C53" t="s">
        <v>2828</v>
      </c>
      <c r="D53" s="234" t="s">
        <v>5387</v>
      </c>
      <c r="E53" s="77" t="s">
        <v>2829</v>
      </c>
      <c r="F53" t="s">
        <v>5336</v>
      </c>
      <c r="G53" s="78" t="s">
        <v>2830</v>
      </c>
      <c r="H53" t="s">
        <v>2784</v>
      </c>
      <c r="I53" t="s">
        <v>2828</v>
      </c>
      <c r="J53" s="265" t="s">
        <v>2786</v>
      </c>
      <c r="K53" s="45" t="s">
        <v>2830</v>
      </c>
      <c r="L53">
        <v>1</v>
      </c>
      <c r="M53" t="s">
        <v>2831</v>
      </c>
      <c r="N53" t="str">
        <f t="shared" si="0"/>
        <v>INSERT INTO company(id, company_name, legal_type, address, province, is_visible)values(88932,'PENDOPO ENERGI BATUBARA, PTxxx','PKP2Bxxx',NULL,'Sumatera Selatanxxx',1);</v>
      </c>
    </row>
    <row r="54" spans="1:14" ht="16.5" x14ac:dyDescent="0.3">
      <c r="A54" t="s">
        <v>2827</v>
      </c>
      <c r="B54">
        <v>88933</v>
      </c>
      <c r="C54" t="s">
        <v>2828</v>
      </c>
      <c r="D54" s="250" t="s">
        <v>5388</v>
      </c>
      <c r="E54" s="77" t="s">
        <v>2829</v>
      </c>
      <c r="F54" t="s">
        <v>5336</v>
      </c>
      <c r="G54" s="78" t="s">
        <v>2830</v>
      </c>
      <c r="H54" t="s">
        <v>2784</v>
      </c>
      <c r="I54" t="s">
        <v>2828</v>
      </c>
      <c r="J54" s="281" t="s">
        <v>2789</v>
      </c>
      <c r="K54" s="45" t="s">
        <v>2830</v>
      </c>
      <c r="L54">
        <v>1</v>
      </c>
      <c r="M54" t="s">
        <v>2831</v>
      </c>
      <c r="N54" t="str">
        <f t="shared" si="0"/>
        <v>INSERT INTO company(id, company_name, legal_type, address, province, is_visible)values(88933,'PERKASA INAKAKERTA, PTxxx','PKP2Bxxx',NULL,'Kalimantan Timurxxx',1);</v>
      </c>
    </row>
    <row r="55" spans="1:14" ht="33" x14ac:dyDescent="0.3">
      <c r="A55" t="s">
        <v>2827</v>
      </c>
      <c r="B55">
        <v>88934</v>
      </c>
      <c r="C55" t="s">
        <v>2828</v>
      </c>
      <c r="D55" s="235" t="s">
        <v>5389</v>
      </c>
      <c r="E55" s="77" t="s">
        <v>2829</v>
      </c>
      <c r="F55" t="s">
        <v>5336</v>
      </c>
      <c r="G55" s="78" t="s">
        <v>2830</v>
      </c>
      <c r="H55" t="s">
        <v>2784</v>
      </c>
      <c r="I55" t="s">
        <v>2828</v>
      </c>
      <c r="J55" s="266" t="s">
        <v>2789</v>
      </c>
      <c r="K55" s="45" t="s">
        <v>2830</v>
      </c>
      <c r="L55">
        <v>1</v>
      </c>
      <c r="M55" t="s">
        <v>2831</v>
      </c>
      <c r="N55" t="str">
        <f t="shared" si="0"/>
        <v>INSERT INTO company(id, company_name, legal_type, address, province, is_visible)values(88934,'PESONA KHATULISTIWA NUSANTARA, PTxxx','PKP2Bxxx',NULL,'Kalimantan Timurxxx',1);</v>
      </c>
    </row>
    <row r="56" spans="1:14" ht="16.5" x14ac:dyDescent="0.3">
      <c r="A56" t="s">
        <v>2827</v>
      </c>
      <c r="B56">
        <v>88935</v>
      </c>
      <c r="C56" t="s">
        <v>2828</v>
      </c>
      <c r="D56" s="234" t="s">
        <v>5390</v>
      </c>
      <c r="E56" s="77" t="s">
        <v>2829</v>
      </c>
      <c r="F56" t="s">
        <v>5336</v>
      </c>
      <c r="G56" s="78" t="s">
        <v>2830</v>
      </c>
      <c r="H56" t="s">
        <v>2784</v>
      </c>
      <c r="I56" t="s">
        <v>2828</v>
      </c>
      <c r="J56" s="266" t="s">
        <v>2789</v>
      </c>
      <c r="K56" s="45" t="s">
        <v>2830</v>
      </c>
      <c r="L56">
        <v>1</v>
      </c>
      <c r="M56" t="s">
        <v>2831</v>
      </c>
      <c r="N56" t="str">
        <f t="shared" si="0"/>
        <v>INSERT INTO company(id, company_name, legal_type, address, province, is_visible)values(88935,'RATAH COAL, PTxxx','PKP2Bxxx',NULL,'Kalimantan Timurxxx',1);</v>
      </c>
    </row>
    <row r="57" spans="1:14" ht="16.5" x14ac:dyDescent="0.3">
      <c r="A57" t="s">
        <v>2827</v>
      </c>
      <c r="B57">
        <v>88936</v>
      </c>
      <c r="C57" t="s">
        <v>2828</v>
      </c>
      <c r="D57" s="257" t="s">
        <v>5391</v>
      </c>
      <c r="E57" s="77" t="s">
        <v>2829</v>
      </c>
      <c r="F57" t="s">
        <v>5336</v>
      </c>
      <c r="G57" s="78" t="s">
        <v>2830</v>
      </c>
      <c r="H57" t="s">
        <v>2784</v>
      </c>
      <c r="I57" t="s">
        <v>2828</v>
      </c>
      <c r="J57" s="288" t="s">
        <v>2797</v>
      </c>
      <c r="K57" s="45" t="s">
        <v>2830</v>
      </c>
      <c r="L57">
        <v>1</v>
      </c>
      <c r="M57" t="s">
        <v>2831</v>
      </c>
      <c r="N57" t="str">
        <f t="shared" si="0"/>
        <v>INSERT INTO company(id, company_name, legal_type, address, province, is_visible)values(88936,'RIAU BARA HARUM, PTxxx','PKP2Bxxx',NULL,'Riauxxx',1);</v>
      </c>
    </row>
    <row r="58" spans="1:14" ht="16.5" x14ac:dyDescent="0.3">
      <c r="A58" t="s">
        <v>2827</v>
      </c>
      <c r="B58">
        <v>88937</v>
      </c>
      <c r="C58" t="s">
        <v>2828</v>
      </c>
      <c r="D58" s="231" t="s">
        <v>5392</v>
      </c>
      <c r="E58" s="77" t="s">
        <v>2829</v>
      </c>
      <c r="F58" t="s">
        <v>5336</v>
      </c>
      <c r="G58" s="78" t="s">
        <v>2830</v>
      </c>
      <c r="H58" t="s">
        <v>2784</v>
      </c>
      <c r="I58" t="s">
        <v>2828</v>
      </c>
      <c r="J58" s="264" t="s">
        <v>2789</v>
      </c>
      <c r="K58" s="45" t="s">
        <v>2830</v>
      </c>
      <c r="L58">
        <v>1</v>
      </c>
      <c r="M58" t="s">
        <v>2831</v>
      </c>
      <c r="N58" t="str">
        <f t="shared" si="0"/>
        <v>INSERT INTO company(id, company_name, legal_type, address, province, is_visible)values(88937,'SANTAN BATUBARA, PTxxx','PKP2Bxxx',NULL,'Kalimantan Timurxxx',1);</v>
      </c>
    </row>
    <row r="59" spans="1:14" ht="16.5" x14ac:dyDescent="0.3">
      <c r="A59" t="s">
        <v>2827</v>
      </c>
      <c r="B59">
        <v>88938</v>
      </c>
      <c r="C59" t="s">
        <v>2828</v>
      </c>
      <c r="D59" s="240" t="s">
        <v>5393</v>
      </c>
      <c r="E59" s="77" t="s">
        <v>2829</v>
      </c>
      <c r="F59" t="s">
        <v>5336</v>
      </c>
      <c r="G59" s="78" t="s">
        <v>2830</v>
      </c>
      <c r="H59" t="s">
        <v>2784</v>
      </c>
      <c r="I59" t="s">
        <v>2828</v>
      </c>
      <c r="J59" s="265" t="s">
        <v>2786</v>
      </c>
      <c r="K59" s="45" t="s">
        <v>2830</v>
      </c>
      <c r="L59">
        <v>1</v>
      </c>
      <c r="M59" t="s">
        <v>2831</v>
      </c>
      <c r="N59" t="str">
        <f t="shared" si="0"/>
        <v>INSERT INTO company(id, company_name, legal_type, address, province, is_visible)values(88938,'SELO ARGO DEDALI, PTxxx','PKP2Bxxx',NULL,'Sumatera Selatanxxx',1);</v>
      </c>
    </row>
    <row r="60" spans="1:14" ht="33" x14ac:dyDescent="0.3">
      <c r="A60" t="s">
        <v>2827</v>
      </c>
      <c r="B60">
        <v>88939</v>
      </c>
      <c r="C60" t="s">
        <v>2828</v>
      </c>
      <c r="D60" s="234" t="s">
        <v>5394</v>
      </c>
      <c r="E60" s="77" t="s">
        <v>2829</v>
      </c>
      <c r="F60" t="s">
        <v>5336</v>
      </c>
      <c r="G60" s="78" t="s">
        <v>2830</v>
      </c>
      <c r="H60" t="s">
        <v>2784</v>
      </c>
      <c r="I60" t="s">
        <v>2828</v>
      </c>
      <c r="J60" s="265" t="s">
        <v>2786</v>
      </c>
      <c r="K60" s="45" t="s">
        <v>2830</v>
      </c>
      <c r="L60">
        <v>1</v>
      </c>
      <c r="M60" t="s">
        <v>2831</v>
      </c>
      <c r="N60" t="str">
        <f t="shared" si="0"/>
        <v>INSERT INTO company(id, company_name, legal_type, address, province, is_visible)values(88939,'SELO ARGO KENCONO SAKTI, PTxxx','PKP2Bxxx',NULL,'Sumatera Selatanxxx',1);</v>
      </c>
    </row>
    <row r="61" spans="1:14" ht="33" x14ac:dyDescent="0.3">
      <c r="A61" t="s">
        <v>2827</v>
      </c>
      <c r="B61">
        <v>88940</v>
      </c>
      <c r="C61" t="s">
        <v>2828</v>
      </c>
      <c r="D61" s="244" t="s">
        <v>5395</v>
      </c>
      <c r="E61" s="77" t="s">
        <v>2829</v>
      </c>
      <c r="F61" t="s">
        <v>5336</v>
      </c>
      <c r="G61" s="78" t="s">
        <v>2830</v>
      </c>
      <c r="H61" t="s">
        <v>2784</v>
      </c>
      <c r="I61" t="s">
        <v>2828</v>
      </c>
      <c r="J61" s="275" t="s">
        <v>2791</v>
      </c>
      <c r="K61" s="45" t="s">
        <v>2830</v>
      </c>
      <c r="L61">
        <v>1</v>
      </c>
      <c r="M61" t="s">
        <v>2831</v>
      </c>
      <c r="N61" t="str">
        <f t="shared" si="0"/>
        <v>INSERT INTO company(id, company_name, legal_type, address, province, is_visible)values(88940,'SENAMAS ENERGINDO MULIA, PTxxx','PKP2Bxxx',NULL,'Kalimantan Selatanxxx',1);</v>
      </c>
    </row>
    <row r="62" spans="1:14" ht="16.5" x14ac:dyDescent="0.3">
      <c r="A62" t="s">
        <v>2827</v>
      </c>
      <c r="B62">
        <v>88941</v>
      </c>
      <c r="C62" t="s">
        <v>2828</v>
      </c>
      <c r="D62" s="258" t="s">
        <v>5396</v>
      </c>
      <c r="E62" s="77" t="s">
        <v>2829</v>
      </c>
      <c r="F62" t="s">
        <v>5336</v>
      </c>
      <c r="G62" s="78" t="s">
        <v>2830</v>
      </c>
      <c r="H62" t="s">
        <v>2784</v>
      </c>
      <c r="I62" t="s">
        <v>2828</v>
      </c>
      <c r="J62" s="289" t="s">
        <v>2789</v>
      </c>
      <c r="K62" s="45" t="s">
        <v>2830</v>
      </c>
      <c r="L62">
        <v>1</v>
      </c>
      <c r="M62" t="s">
        <v>2831</v>
      </c>
      <c r="N62" t="str">
        <f t="shared" si="0"/>
        <v>INSERT INTO company(id, company_name, legal_type, address, province, is_visible)values(88941,'SINGLURUS PRATAMA, PTxxx','PKP2Bxxx',NULL,'Kalimantan Timurxxx',1);</v>
      </c>
    </row>
    <row r="63" spans="1:14" ht="16.5" x14ac:dyDescent="0.3">
      <c r="A63" t="s">
        <v>2827</v>
      </c>
      <c r="B63">
        <v>88942</v>
      </c>
      <c r="C63" t="s">
        <v>2828</v>
      </c>
      <c r="D63" s="259" t="s">
        <v>5397</v>
      </c>
      <c r="E63" s="77" t="s">
        <v>2829</v>
      </c>
      <c r="F63" t="s">
        <v>5336</v>
      </c>
      <c r="G63" s="78" t="s">
        <v>2830</v>
      </c>
      <c r="H63" t="s">
        <v>2784</v>
      </c>
      <c r="I63" t="s">
        <v>2828</v>
      </c>
      <c r="J63" s="264" t="s">
        <v>2789</v>
      </c>
      <c r="K63" s="45" t="s">
        <v>2830</v>
      </c>
      <c r="L63">
        <v>1</v>
      </c>
      <c r="M63" t="s">
        <v>2831</v>
      </c>
      <c r="N63" t="str">
        <f t="shared" si="0"/>
        <v>INSERT INTO company(id, company_name, legal_type, address, province, is_visible)values(88942,'SUMBER BARITO COAL, PTxxx','PKP2Bxxx',NULL,'Kalimantan Timurxxx',1);</v>
      </c>
    </row>
    <row r="64" spans="1:14" ht="16.5" x14ac:dyDescent="0.3">
      <c r="A64" t="s">
        <v>2827</v>
      </c>
      <c r="B64">
        <v>88943</v>
      </c>
      <c r="C64" t="s">
        <v>2828</v>
      </c>
      <c r="D64" s="240" t="s">
        <v>5398</v>
      </c>
      <c r="E64" s="77" t="s">
        <v>2829</v>
      </c>
      <c r="F64" t="s">
        <v>5336</v>
      </c>
      <c r="G64" s="78" t="s">
        <v>2830</v>
      </c>
      <c r="H64" t="s">
        <v>2784</v>
      </c>
      <c r="I64" t="s">
        <v>2828</v>
      </c>
      <c r="J64" s="271" t="s">
        <v>2791</v>
      </c>
      <c r="K64" s="45" t="s">
        <v>2830</v>
      </c>
      <c r="L64">
        <v>1</v>
      </c>
      <c r="M64" t="s">
        <v>2831</v>
      </c>
      <c r="N64" t="str">
        <f t="shared" si="0"/>
        <v>INSERT INTO company(id, company_name, legal_type, address, province, is_visible)values(88943,'SUMBER KURNIA BUANA, PTxxx','PKP2Bxxx',NULL,'Kalimantan Selatanxxx',1);</v>
      </c>
    </row>
    <row r="65" spans="1:14" ht="33" x14ac:dyDescent="0.3">
      <c r="A65" t="s">
        <v>2827</v>
      </c>
      <c r="B65">
        <v>88944</v>
      </c>
      <c r="C65" t="s">
        <v>2828</v>
      </c>
      <c r="D65" s="237" t="s">
        <v>5399</v>
      </c>
      <c r="E65" s="77" t="s">
        <v>2829</v>
      </c>
      <c r="F65" t="s">
        <v>5336</v>
      </c>
      <c r="G65" s="78" t="s">
        <v>2830</v>
      </c>
      <c r="H65" t="s">
        <v>2784</v>
      </c>
      <c r="I65" t="s">
        <v>2828</v>
      </c>
      <c r="J65" s="268" t="s">
        <v>2785</v>
      </c>
      <c r="K65" s="45" t="s">
        <v>2830</v>
      </c>
      <c r="L65">
        <v>1</v>
      </c>
      <c r="M65" t="s">
        <v>2831</v>
      </c>
      <c r="N65" t="str">
        <f t="shared" si="0"/>
        <v>INSERT INTO company(id, company_name, legal_type, address, province, is_visible)values(88944,'SUPRABARI MAPANINDO MINERAL, PTxxx','PKP2Bxxx',NULL,'Kalimantan Tengahxxx',1);</v>
      </c>
    </row>
    <row r="66" spans="1:14" ht="16.5" x14ac:dyDescent="0.3">
      <c r="A66" t="s">
        <v>2827</v>
      </c>
      <c r="B66">
        <v>88945</v>
      </c>
      <c r="C66" t="s">
        <v>2828</v>
      </c>
      <c r="D66" s="245" t="s">
        <v>5400</v>
      </c>
      <c r="E66" s="77" t="s">
        <v>2829</v>
      </c>
      <c r="F66" t="s">
        <v>5336</v>
      </c>
      <c r="G66" s="78" t="s">
        <v>2830</v>
      </c>
      <c r="H66" t="s">
        <v>2784</v>
      </c>
      <c r="I66" t="s">
        <v>2828</v>
      </c>
      <c r="J66" s="276" t="s">
        <v>2789</v>
      </c>
      <c r="K66" s="45" t="s">
        <v>2830</v>
      </c>
      <c r="L66">
        <v>1</v>
      </c>
      <c r="M66" t="s">
        <v>2831</v>
      </c>
      <c r="N66" t="str">
        <f t="shared" si="0"/>
        <v>INSERT INTO company(id, company_name, legal_type, address, province, is_visible)values(88945,'TAMBANG DAMAI, PTxxx','PKP2Bxxx',NULL,'Kalimantan Timurxxx',1);</v>
      </c>
    </row>
    <row r="67" spans="1:14" ht="16.5" x14ac:dyDescent="0.3">
      <c r="A67" t="s">
        <v>2827</v>
      </c>
      <c r="B67">
        <v>88946</v>
      </c>
      <c r="C67" t="s">
        <v>2828</v>
      </c>
      <c r="D67" s="248" t="s">
        <v>5401</v>
      </c>
      <c r="E67" s="77" t="s">
        <v>2829</v>
      </c>
      <c r="F67" t="s">
        <v>5336</v>
      </c>
      <c r="G67" s="78" t="s">
        <v>2830</v>
      </c>
      <c r="H67" t="s">
        <v>2784</v>
      </c>
      <c r="I67" t="s">
        <v>2828</v>
      </c>
      <c r="J67" s="279" t="s">
        <v>2789</v>
      </c>
      <c r="K67" s="45" t="s">
        <v>2830</v>
      </c>
      <c r="L67">
        <v>1</v>
      </c>
      <c r="M67" t="s">
        <v>2831</v>
      </c>
      <c r="N67" t="str">
        <f t="shared" ref="N67:N72" si="1">(A67&amp;B67&amp;C67&amp;D67&amp;E67&amp;F67&amp;G67&amp;H67&amp;I67&amp;J67&amp;K67&amp;L67&amp;M67&amp;";")</f>
        <v>INSERT INTO company(id, company_name, legal_type, address, province, is_visible)values(88946,'TANITO HARUM, PTxxx','PKP2Bxxx',NULL,'Kalimantan Timurxxx',1);</v>
      </c>
    </row>
    <row r="68" spans="1:14" ht="16.5" x14ac:dyDescent="0.3">
      <c r="A68" t="s">
        <v>2827</v>
      </c>
      <c r="B68">
        <v>88947</v>
      </c>
      <c r="C68" t="s">
        <v>2828</v>
      </c>
      <c r="D68" s="241" t="s">
        <v>5402</v>
      </c>
      <c r="E68" s="77" t="s">
        <v>2829</v>
      </c>
      <c r="F68" t="s">
        <v>5336</v>
      </c>
      <c r="G68" s="78" t="s">
        <v>2830</v>
      </c>
      <c r="H68" t="s">
        <v>2784</v>
      </c>
      <c r="I68" t="s">
        <v>2828</v>
      </c>
      <c r="J68" s="290" t="s">
        <v>2791</v>
      </c>
      <c r="K68" s="45" t="s">
        <v>2830</v>
      </c>
      <c r="L68">
        <v>1</v>
      </c>
      <c r="M68" t="s">
        <v>2831</v>
      </c>
      <c r="N68" t="str">
        <f t="shared" si="1"/>
        <v>INSERT INTO company(id, company_name, legal_type, address, province, is_visible)values(88947,'TANJUNG ALAM JAYA, PTxxx','PKP2Bxxx',NULL,'Kalimantan Selatanxxx',1);</v>
      </c>
    </row>
    <row r="69" spans="1:14" ht="16.5" x14ac:dyDescent="0.3">
      <c r="A69" t="s">
        <v>2827</v>
      </c>
      <c r="B69">
        <v>88948</v>
      </c>
      <c r="C69" t="s">
        <v>2828</v>
      </c>
      <c r="D69" s="240" t="s">
        <v>5403</v>
      </c>
      <c r="E69" s="77" t="s">
        <v>2829</v>
      </c>
      <c r="F69" t="s">
        <v>5336</v>
      </c>
      <c r="G69" s="78" t="s">
        <v>2830</v>
      </c>
      <c r="H69" t="s">
        <v>2784</v>
      </c>
      <c r="I69" t="s">
        <v>2828</v>
      </c>
      <c r="J69" s="271" t="s">
        <v>2789</v>
      </c>
      <c r="K69" s="45" t="s">
        <v>2830</v>
      </c>
      <c r="L69">
        <v>1</v>
      </c>
      <c r="M69" t="s">
        <v>2831</v>
      </c>
      <c r="N69" t="str">
        <f t="shared" si="1"/>
        <v>INSERT INTO company(id, company_name, legal_type, address, province, is_visible)values(88948,'TEGUH SINAR ABADI, PTxxx','PKP2Bxxx',NULL,'Kalimantan Timurxxx',1);</v>
      </c>
    </row>
    <row r="70" spans="1:14" ht="33" x14ac:dyDescent="0.3">
      <c r="A70" t="s">
        <v>2827</v>
      </c>
      <c r="B70">
        <v>88949</v>
      </c>
      <c r="C70" t="s">
        <v>2828</v>
      </c>
      <c r="D70" s="250" t="s">
        <v>5404</v>
      </c>
      <c r="E70" s="77" t="s">
        <v>2829</v>
      </c>
      <c r="F70" t="s">
        <v>5336</v>
      </c>
      <c r="G70" s="78" t="s">
        <v>2830</v>
      </c>
      <c r="H70" t="s">
        <v>2784</v>
      </c>
      <c r="I70" t="s">
        <v>2828</v>
      </c>
      <c r="J70" s="281" t="s">
        <v>2789</v>
      </c>
      <c r="K70" s="45" t="s">
        <v>2830</v>
      </c>
      <c r="L70">
        <v>1</v>
      </c>
      <c r="M70" t="s">
        <v>2831</v>
      </c>
      <c r="N70" t="str">
        <f t="shared" si="1"/>
        <v>INSERT INTO company(id, company_name, legal_type, address, province, is_visible)values(88949,'TRUBAINDO COAL MINING, PTxxx','PKP2Bxxx',NULL,'Kalimantan Timurxxx',1);</v>
      </c>
    </row>
    <row r="71" spans="1:14" ht="33" x14ac:dyDescent="0.3">
      <c r="A71" t="s">
        <v>2827</v>
      </c>
      <c r="B71">
        <v>88950</v>
      </c>
      <c r="C71" t="s">
        <v>2828</v>
      </c>
      <c r="D71" s="255" t="s">
        <v>5405</v>
      </c>
      <c r="E71" s="77" t="s">
        <v>2829</v>
      </c>
      <c r="F71" t="s">
        <v>5336</v>
      </c>
      <c r="G71" s="78" t="s">
        <v>2830</v>
      </c>
      <c r="H71" t="s">
        <v>2784</v>
      </c>
      <c r="I71" t="s">
        <v>2828</v>
      </c>
      <c r="J71" s="284" t="s">
        <v>2791</v>
      </c>
      <c r="K71" s="45" t="s">
        <v>2830</v>
      </c>
      <c r="L71">
        <v>1</v>
      </c>
      <c r="M71" t="s">
        <v>2831</v>
      </c>
      <c r="N71" t="str">
        <f t="shared" si="1"/>
        <v>INSERT INTO company(id, company_name, legal_type, address, province, is_visible)values(88950,'WAHANA BARATAMA MINING, PTxxx','PKP2Bxxx',NULL,'Kalimantan Selatanxxx',1);</v>
      </c>
    </row>
    <row r="72" spans="1:14" ht="16.5" x14ac:dyDescent="0.3">
      <c r="A72" t="s">
        <v>2827</v>
      </c>
      <c r="B72">
        <v>88951</v>
      </c>
      <c r="C72" t="s">
        <v>2828</v>
      </c>
      <c r="D72" s="260" t="s">
        <v>5406</v>
      </c>
      <c r="E72" s="77" t="s">
        <v>2829</v>
      </c>
      <c r="F72" t="s">
        <v>5336</v>
      </c>
      <c r="G72" s="78" t="s">
        <v>2830</v>
      </c>
      <c r="H72" t="s">
        <v>2784</v>
      </c>
      <c r="I72" t="s">
        <v>2828</v>
      </c>
      <c r="J72" s="291" t="s">
        <v>2790</v>
      </c>
      <c r="K72" s="45" t="s">
        <v>2830</v>
      </c>
      <c r="L72">
        <v>1</v>
      </c>
      <c r="M72" t="s">
        <v>2831</v>
      </c>
      <c r="N72" t="str">
        <f t="shared" si="1"/>
        <v>INSERT INTO company(id, company_name, legal_type, address, province, is_visible)values(88951,'YAMABHUMI PALAKA, PTxxx','PKP2Bxxx',NULL,'Kalimantan Baratxxx',1);</v>
      </c>
    </row>
  </sheetData>
  <conditionalFormatting sqref="D2:E2">
    <cfRule type="duplicateValues" dxfId="10" priority="2"/>
  </conditionalFormatting>
  <conditionalFormatting sqref="E3:E72">
    <cfRule type="duplicateValues" dxfId="9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6"/>
  <sheetViews>
    <sheetView topLeftCell="W28" workbookViewId="0">
      <selection activeCell="AF32" sqref="AF32"/>
    </sheetView>
  </sheetViews>
  <sheetFormatPr defaultRowHeight="15" x14ac:dyDescent="0.25"/>
  <cols>
    <col min="2" max="2" width="7" bestFit="1" customWidth="1"/>
    <col min="3" max="3" width="2" bestFit="1" customWidth="1"/>
    <col min="5" max="5" width="4.5703125" bestFit="1" customWidth="1"/>
    <col min="6" max="6" width="10.7109375" customWidth="1"/>
    <col min="7" max="8" width="10.140625" bestFit="1" customWidth="1"/>
    <col min="9" max="9" width="4.5703125" bestFit="1" customWidth="1"/>
    <col min="10" max="10" width="10.140625" customWidth="1"/>
    <col min="11" max="11" width="10.42578125" bestFit="1" customWidth="1"/>
    <col min="12" max="12" width="5" bestFit="1" customWidth="1"/>
    <col min="13" max="14" width="5" customWidth="1"/>
    <col min="15" max="15" width="19.42578125" bestFit="1" customWidth="1"/>
    <col min="16" max="16" width="8.28515625" customWidth="1"/>
    <col min="17" max="17" width="9.140625" style="89"/>
    <col min="18" max="18" width="1.42578125" bestFit="1" customWidth="1"/>
    <col min="19" max="19" width="15.5703125" style="89" bestFit="1" customWidth="1"/>
    <col min="20" max="20" width="1.42578125" bestFit="1" customWidth="1"/>
    <col min="22" max="22" width="1.42578125" bestFit="1" customWidth="1"/>
    <col min="23" max="23" width="13.5703125" bestFit="1" customWidth="1"/>
    <col min="24" max="24" width="1.5703125" bestFit="1" customWidth="1"/>
    <col min="26" max="26" width="1.42578125" bestFit="1" customWidth="1"/>
    <col min="27" max="27" width="10" bestFit="1" customWidth="1"/>
    <col min="28" max="28" width="1.5703125" bestFit="1" customWidth="1"/>
    <col min="30" max="30" width="1.7109375" bestFit="1" customWidth="1"/>
  </cols>
  <sheetData>
    <row r="1" spans="1:31" x14ac:dyDescent="0.25">
      <c r="B1" t="s">
        <v>4070</v>
      </c>
      <c r="D1" t="s">
        <v>2832</v>
      </c>
      <c r="G1" s="100" t="s">
        <v>5445</v>
      </c>
      <c r="H1" s="100"/>
      <c r="J1" s="100" t="s">
        <v>2833</v>
      </c>
      <c r="K1" s="100"/>
      <c r="M1" t="s">
        <v>5444</v>
      </c>
      <c r="O1" t="s">
        <v>5446</v>
      </c>
      <c r="Q1" s="89" t="s">
        <v>4066</v>
      </c>
      <c r="R1" s="89"/>
      <c r="S1" s="89" t="s">
        <v>4067</v>
      </c>
      <c r="T1" s="89"/>
      <c r="U1" s="89" t="s">
        <v>4068</v>
      </c>
      <c r="V1" s="89"/>
      <c r="W1" s="89" t="s">
        <v>4069</v>
      </c>
      <c r="Y1" s="89" t="s">
        <v>5410</v>
      </c>
      <c r="Z1" s="89"/>
      <c r="AA1" s="89" t="s">
        <v>5411</v>
      </c>
      <c r="AB1" s="89"/>
      <c r="AC1" t="s">
        <v>2838</v>
      </c>
      <c r="AE1" s="89"/>
    </row>
    <row r="2" spans="1:31" ht="16.5" x14ac:dyDescent="0.3">
      <c r="A2" t="s">
        <v>5495</v>
      </c>
      <c r="B2">
        <v>99991</v>
      </c>
      <c r="C2" t="s">
        <v>2828</v>
      </c>
      <c r="D2" s="324" t="s">
        <v>4348</v>
      </c>
      <c r="E2" s="80" t="s">
        <v>2829</v>
      </c>
      <c r="F2" s="333">
        <v>2015</v>
      </c>
      <c r="G2" s="101">
        <v>42005</v>
      </c>
      <c r="H2" s="102" t="str">
        <f>TEXT(G2,"yyyy-mm-dd")</f>
        <v>2015-01-01</v>
      </c>
      <c r="I2" s="103" t="s">
        <v>2829</v>
      </c>
      <c r="J2" s="100">
        <v>42368</v>
      </c>
      <c r="K2" s="100" t="str">
        <f>TEXT(J2,"yyyy-mm-dd")</f>
        <v>2015-12-30</v>
      </c>
      <c r="L2" s="82" t="s">
        <v>2830</v>
      </c>
      <c r="M2" s="333">
        <v>2016</v>
      </c>
      <c r="N2" s="333" t="s">
        <v>2828</v>
      </c>
      <c r="O2" s="333" t="s">
        <v>5447</v>
      </c>
      <c r="P2" s="356" t="s">
        <v>2830</v>
      </c>
      <c r="Q2" s="342">
        <v>0</v>
      </c>
      <c r="R2" s="92" t="s">
        <v>4071</v>
      </c>
      <c r="S2" s="349" t="s">
        <v>5477</v>
      </c>
      <c r="T2" s="92" t="s">
        <v>4071</v>
      </c>
      <c r="U2" s="349">
        <v>0</v>
      </c>
      <c r="V2" s="92" t="s">
        <v>4071</v>
      </c>
      <c r="W2" s="349">
        <v>627307</v>
      </c>
      <c r="X2" s="92" t="s">
        <v>4071</v>
      </c>
      <c r="Y2" s="349">
        <v>0</v>
      </c>
      <c r="Z2" s="92" t="s">
        <v>4071</v>
      </c>
      <c r="AA2" s="349">
        <v>0</v>
      </c>
      <c r="AB2" s="88" t="s">
        <v>4071</v>
      </c>
      <c r="AC2">
        <v>99991</v>
      </c>
      <c r="AD2" t="s">
        <v>2831</v>
      </c>
      <c r="AE2" s="100" t="str">
        <f>(A2&amp;B2&amp;C2&amp;D2&amp;E2&amp;H2&amp;I2&amp;K2&amp;L2&amp;M2&amp;N2&amp;O2&amp;P2&amp;Q2&amp;R2&amp;S2&amp;T2&amp;U2&amp;V2&amp;W2&amp;X2&amp;Y2&amp;Z2&amp;AA2&amp;AB2&amp;AC2&amp;AD2&amp;";")</f>
        <v>insert into tagihanawal (id,evaluator, checking_period1, checking_period2, billing_period, billing_no, iuran_tetap_idr, iuran_tetap_usd, royalti_idr, royalti_usd, pht_idr, pht_usd, company_id) values(99991,'Evaluatorxxx','2015-01-01xxx','2015-12-30xxx',2016,'077/BAR/DJMB/2016xxx',0,-6868.11,0,627307,0,0,99991);</v>
      </c>
    </row>
    <row r="3" spans="1:31" ht="16.5" x14ac:dyDescent="0.3">
      <c r="A3" t="s">
        <v>5495</v>
      </c>
      <c r="B3">
        <v>99992</v>
      </c>
      <c r="C3" t="s">
        <v>2828</v>
      </c>
      <c r="D3" s="324" t="s">
        <v>4348</v>
      </c>
      <c r="E3" s="80" t="s">
        <v>2829</v>
      </c>
      <c r="F3" s="333">
        <v>2015</v>
      </c>
      <c r="G3" s="101">
        <v>42005</v>
      </c>
      <c r="H3" s="102" t="str">
        <f t="shared" ref="H3:H7" si="0">TEXT(G3,"yyyy-mm-dd")</f>
        <v>2015-01-01</v>
      </c>
      <c r="I3" s="103" t="s">
        <v>2829</v>
      </c>
      <c r="J3" s="100">
        <v>42368</v>
      </c>
      <c r="K3" s="100" t="str">
        <f t="shared" ref="K3:K7" si="1">TEXT(J3,"yyyy-mm-dd")</f>
        <v>2015-12-30</v>
      </c>
      <c r="L3" s="82" t="s">
        <v>2830</v>
      </c>
      <c r="M3" s="333">
        <v>2016</v>
      </c>
      <c r="N3" s="333" t="s">
        <v>2828</v>
      </c>
      <c r="O3" s="333" t="s">
        <v>5447</v>
      </c>
      <c r="P3" s="356" t="s">
        <v>2830</v>
      </c>
      <c r="Q3" s="343" t="s">
        <v>5414</v>
      </c>
      <c r="R3" s="92" t="s">
        <v>4071</v>
      </c>
      <c r="S3" s="352">
        <v>0</v>
      </c>
      <c r="T3" s="92" t="s">
        <v>4071</v>
      </c>
      <c r="U3" s="349">
        <v>0</v>
      </c>
      <c r="V3" s="92" t="s">
        <v>4071</v>
      </c>
      <c r="W3" s="351">
        <v>0</v>
      </c>
      <c r="X3" s="92" t="s">
        <v>4071</v>
      </c>
      <c r="Y3" s="349">
        <v>0</v>
      </c>
      <c r="Z3" s="92" t="s">
        <v>4071</v>
      </c>
      <c r="AA3" s="349">
        <v>0</v>
      </c>
      <c r="AB3" s="88" t="s">
        <v>4071</v>
      </c>
      <c r="AC3">
        <v>99991</v>
      </c>
      <c r="AD3" t="s">
        <v>2831</v>
      </c>
      <c r="AE3" s="100" t="str">
        <f t="shared" ref="AE3:AE46" si="2">(A3&amp;B3&amp;C3&amp;D3&amp;E3&amp;H3&amp;I3&amp;K3&amp;L3&amp;M3&amp;N3&amp;O3&amp;P3&amp;Q3&amp;R3&amp;S3&amp;T3&amp;U3&amp;V3&amp;W3&amp;X3&amp;Y3&amp;Z3&amp;AA3&amp;AB3&amp;AC3&amp;AD3&amp;";")</f>
        <v>insert into tagihanawal (id,evaluator, checking_period1, checking_period2, billing_period, billing_no, iuran_tetap_idr, iuran_tetap_usd, royalti_idr, royalti_usd, pht_idr, pht_usd, company_id) values(99992,'Evaluatorxxx','2015-01-01xxx','2015-12-30xxx',2016,'077/BAR/DJMB/2016xxx',0,0,0,0,0,0,99991);</v>
      </c>
    </row>
    <row r="4" spans="1:31" ht="16.5" x14ac:dyDescent="0.3">
      <c r="A4" t="s">
        <v>5495</v>
      </c>
      <c r="B4">
        <v>99993</v>
      </c>
      <c r="C4" t="s">
        <v>2828</v>
      </c>
      <c r="D4" s="324" t="s">
        <v>4348</v>
      </c>
      <c r="E4" s="80" t="s">
        <v>2829</v>
      </c>
      <c r="F4" s="333">
        <v>2015</v>
      </c>
      <c r="G4" s="101">
        <v>42005</v>
      </c>
      <c r="H4" s="102" t="str">
        <f t="shared" si="0"/>
        <v>2015-01-01</v>
      </c>
      <c r="I4" s="103" t="s">
        <v>2829</v>
      </c>
      <c r="J4" s="100">
        <v>42368</v>
      </c>
      <c r="K4" s="100" t="str">
        <f t="shared" si="1"/>
        <v>2015-12-30</v>
      </c>
      <c r="L4" s="82" t="s">
        <v>2830</v>
      </c>
      <c r="M4" s="333">
        <v>2016</v>
      </c>
      <c r="N4" s="333" t="s">
        <v>2828</v>
      </c>
      <c r="O4" s="333" t="s">
        <v>5448</v>
      </c>
      <c r="P4" s="356" t="s">
        <v>2830</v>
      </c>
      <c r="Q4" s="344">
        <v>0</v>
      </c>
      <c r="R4" s="92" t="s">
        <v>4071</v>
      </c>
      <c r="S4" s="351" t="s">
        <v>5478</v>
      </c>
      <c r="T4" s="92" t="s">
        <v>4071</v>
      </c>
      <c r="U4" s="351">
        <v>0</v>
      </c>
      <c r="V4" s="92" t="s">
        <v>4071</v>
      </c>
      <c r="W4" s="351">
        <v>0</v>
      </c>
      <c r="X4" s="92" t="s">
        <v>4071</v>
      </c>
      <c r="Y4" s="351">
        <v>0</v>
      </c>
      <c r="Z4" s="92" t="s">
        <v>4071</v>
      </c>
      <c r="AA4" s="351">
        <v>0</v>
      </c>
      <c r="AB4" s="88" t="s">
        <v>4071</v>
      </c>
      <c r="AC4">
        <v>99992</v>
      </c>
      <c r="AD4" t="s">
        <v>2831</v>
      </c>
      <c r="AE4" s="100" t="str">
        <f t="shared" si="2"/>
        <v>insert into tagihanawal (id,evaluator, checking_period1, checking_period2, billing_period, billing_no, iuran_tetap_idr, iuran_tetap_usd, royalti_idr, royalti_usd, pht_idr, pht_usd, company_id) values(99993,'Evaluatorxxx','2015-01-01xxx','2015-12-30xxx',2016,'80/BAR/DJMB/2016xxx',0,40356.57,0,0,0,0,99992);</v>
      </c>
    </row>
    <row r="5" spans="1:31" ht="16.5" x14ac:dyDescent="0.3">
      <c r="A5" t="s">
        <v>5495</v>
      </c>
      <c r="B5">
        <v>99994</v>
      </c>
      <c r="C5" t="s">
        <v>2828</v>
      </c>
      <c r="D5" s="325" t="s">
        <v>4348</v>
      </c>
      <c r="E5" s="80" t="s">
        <v>2829</v>
      </c>
      <c r="F5" s="334">
        <v>2015</v>
      </c>
      <c r="G5" s="101">
        <v>42005</v>
      </c>
      <c r="H5" s="102" t="str">
        <f t="shared" si="0"/>
        <v>2015-01-01</v>
      </c>
      <c r="I5" s="103" t="s">
        <v>2829</v>
      </c>
      <c r="J5" s="100">
        <v>42368</v>
      </c>
      <c r="K5" s="100" t="str">
        <f t="shared" si="1"/>
        <v>2015-12-30</v>
      </c>
      <c r="L5" s="82" t="s">
        <v>2830</v>
      </c>
      <c r="M5" s="333">
        <v>2016</v>
      </c>
      <c r="N5" s="333" t="s">
        <v>2828</v>
      </c>
      <c r="O5" s="333" t="s">
        <v>5448</v>
      </c>
      <c r="P5" s="356" t="s">
        <v>2830</v>
      </c>
      <c r="Q5" s="342">
        <v>0</v>
      </c>
      <c r="R5" s="92" t="s">
        <v>4071</v>
      </c>
      <c r="S5" s="349" t="s">
        <v>5479</v>
      </c>
      <c r="T5" s="92" t="s">
        <v>4071</v>
      </c>
      <c r="U5" s="349">
        <v>0</v>
      </c>
      <c r="V5" s="92" t="s">
        <v>4071</v>
      </c>
      <c r="W5" s="349">
        <v>0</v>
      </c>
      <c r="X5" s="92" t="s">
        <v>4071</v>
      </c>
      <c r="Y5" s="349">
        <v>0</v>
      </c>
      <c r="Z5" s="92" t="s">
        <v>4071</v>
      </c>
      <c r="AA5" s="349">
        <v>0</v>
      </c>
      <c r="AB5" s="88" t="s">
        <v>4071</v>
      </c>
      <c r="AC5">
        <v>99992</v>
      </c>
      <c r="AD5" t="s">
        <v>2831</v>
      </c>
      <c r="AE5" s="100" t="str">
        <f t="shared" si="2"/>
        <v>insert into tagihanawal (id,evaluator, checking_period1, checking_period2, billing_period, billing_no, iuran_tetap_idr, iuran_tetap_usd, royalti_idr, royalti_usd, pht_idr, pht_usd, company_id) values(99994,'Evaluatorxxx','2015-01-01xxx','2015-12-30xxx',2016,'80/BAR/DJMB/2016xxx',0,20553.35,0,0,0,0,99992);</v>
      </c>
    </row>
    <row r="6" spans="1:31" ht="16.5" x14ac:dyDescent="0.3">
      <c r="A6" t="s">
        <v>5495</v>
      </c>
      <c r="B6">
        <v>99995</v>
      </c>
      <c r="C6" t="s">
        <v>2828</v>
      </c>
      <c r="D6" s="326" t="s">
        <v>4348</v>
      </c>
      <c r="E6" s="80" t="s">
        <v>2829</v>
      </c>
      <c r="F6" s="335">
        <v>2015</v>
      </c>
      <c r="G6" s="101">
        <v>42005</v>
      </c>
      <c r="H6" s="102" t="str">
        <f t="shared" si="0"/>
        <v>2015-01-01</v>
      </c>
      <c r="I6" s="103" t="s">
        <v>2829</v>
      </c>
      <c r="J6" s="100">
        <v>42368</v>
      </c>
      <c r="K6" s="100" t="str">
        <f t="shared" si="1"/>
        <v>2015-12-30</v>
      </c>
      <c r="L6" s="82" t="s">
        <v>2830</v>
      </c>
      <c r="M6" s="333">
        <v>2016</v>
      </c>
      <c r="N6" s="333" t="s">
        <v>2828</v>
      </c>
      <c r="O6" s="333" t="s">
        <v>5448</v>
      </c>
      <c r="P6" s="356" t="s">
        <v>2830</v>
      </c>
      <c r="Q6" s="343" t="s">
        <v>5414</v>
      </c>
      <c r="R6" s="92" t="s">
        <v>4071</v>
      </c>
      <c r="S6" s="352">
        <v>0</v>
      </c>
      <c r="T6" s="92" t="s">
        <v>4071</v>
      </c>
      <c r="U6" s="349">
        <v>0</v>
      </c>
      <c r="V6" s="92" t="s">
        <v>4071</v>
      </c>
      <c r="W6" s="351">
        <v>0</v>
      </c>
      <c r="X6" s="92" t="s">
        <v>4071</v>
      </c>
      <c r="Y6" s="349">
        <v>0</v>
      </c>
      <c r="Z6" s="92" t="s">
        <v>4071</v>
      </c>
      <c r="AA6" s="349">
        <v>0</v>
      </c>
      <c r="AB6" s="88" t="s">
        <v>4071</v>
      </c>
      <c r="AC6">
        <v>99992</v>
      </c>
      <c r="AD6" t="s">
        <v>2831</v>
      </c>
      <c r="AE6" s="100" t="str">
        <f t="shared" si="2"/>
        <v>insert into tagihanawal (id,evaluator, checking_period1, checking_period2, billing_period, billing_no, iuran_tetap_idr, iuran_tetap_usd, royalti_idr, royalti_usd, pht_idr, pht_usd, company_id) values(99995,'Evaluatorxxx','2015-01-01xxx','2015-12-30xxx',2016,'80/BAR/DJMB/2016xxx',0,0,0,0,0,0,99992);</v>
      </c>
    </row>
    <row r="7" spans="1:31" ht="16.5" x14ac:dyDescent="0.3">
      <c r="A7" t="s">
        <v>5495</v>
      </c>
      <c r="B7">
        <v>99996</v>
      </c>
      <c r="C7" t="s">
        <v>2828</v>
      </c>
      <c r="D7" s="324" t="s">
        <v>4348</v>
      </c>
      <c r="E7" s="80" t="s">
        <v>2829</v>
      </c>
      <c r="F7" s="333">
        <v>2014</v>
      </c>
      <c r="G7" s="101">
        <v>41640</v>
      </c>
      <c r="H7" s="102" t="str">
        <f t="shared" si="0"/>
        <v>2014-01-01</v>
      </c>
      <c r="I7" s="103" t="s">
        <v>2829</v>
      </c>
      <c r="J7" s="100">
        <v>42003</v>
      </c>
      <c r="K7" s="100" t="str">
        <f t="shared" si="1"/>
        <v>2014-12-30</v>
      </c>
      <c r="L7" s="82" t="s">
        <v>2830</v>
      </c>
      <c r="M7" s="333">
        <v>2014</v>
      </c>
      <c r="N7" s="333" t="s">
        <v>2828</v>
      </c>
      <c r="O7" s="333" t="s">
        <v>5449</v>
      </c>
      <c r="P7" s="356" t="s">
        <v>2830</v>
      </c>
      <c r="Q7" s="344">
        <v>0</v>
      </c>
      <c r="R7" s="92" t="s">
        <v>4071</v>
      </c>
      <c r="S7" s="351" t="s">
        <v>5480</v>
      </c>
      <c r="T7" s="92" t="s">
        <v>4071</v>
      </c>
      <c r="U7" s="351">
        <v>0</v>
      </c>
      <c r="V7" s="92" t="s">
        <v>4071</v>
      </c>
      <c r="W7" s="351">
        <v>0</v>
      </c>
      <c r="X7" s="92" t="s">
        <v>4071</v>
      </c>
      <c r="Y7" s="351">
        <v>0</v>
      </c>
      <c r="Z7" s="92" t="s">
        <v>4071</v>
      </c>
      <c r="AA7" s="353">
        <v>0</v>
      </c>
      <c r="AB7" s="88" t="s">
        <v>4071</v>
      </c>
      <c r="AC7">
        <v>99993</v>
      </c>
      <c r="AD7" t="s">
        <v>2831</v>
      </c>
      <c r="AE7" s="100" t="str">
        <f t="shared" si="2"/>
        <v>insert into tagihanawal (id,evaluator, checking_period1, checking_period2, billing_period, billing_no, iuran_tetap_idr, iuran_tetap_usd, royalti_idr, royalti_usd, pht_idr, pht_usd, company_id) values(99996,'Evaluatorxxx','2014-01-01xxx','2014-12-30xxx',2014,'81/BAR/DJMB/2016xxx',0,13275.02,0,0,0,0,99993);</v>
      </c>
    </row>
    <row r="8" spans="1:31" ht="16.5" x14ac:dyDescent="0.3">
      <c r="A8" t="s">
        <v>5495</v>
      </c>
      <c r="B8">
        <v>99997</v>
      </c>
      <c r="C8" t="s">
        <v>2828</v>
      </c>
      <c r="D8" s="325" t="s">
        <v>4348</v>
      </c>
      <c r="E8" s="80" t="s">
        <v>2829</v>
      </c>
      <c r="F8" s="334">
        <v>2015</v>
      </c>
      <c r="G8" s="101">
        <v>42005</v>
      </c>
      <c r="H8" s="102" t="str">
        <f>TEXT(G8,"yyyy-mm-dd")</f>
        <v>2015-01-01</v>
      </c>
      <c r="I8" s="103" t="s">
        <v>2829</v>
      </c>
      <c r="J8" s="100">
        <v>42368</v>
      </c>
      <c r="K8" s="100" t="str">
        <f>TEXT(J8,"yyyy-mm-dd")</f>
        <v>2015-12-30</v>
      </c>
      <c r="L8" s="82" t="s">
        <v>2830</v>
      </c>
      <c r="M8" s="334">
        <v>2015</v>
      </c>
      <c r="N8" s="333" t="s">
        <v>2828</v>
      </c>
      <c r="O8" s="333" t="s">
        <v>5449</v>
      </c>
      <c r="P8" s="356" t="s">
        <v>2830</v>
      </c>
      <c r="Q8" s="342">
        <v>0</v>
      </c>
      <c r="R8" s="92" t="s">
        <v>4071</v>
      </c>
      <c r="S8" s="349" t="s">
        <v>5481</v>
      </c>
      <c r="T8" s="92" t="s">
        <v>4071</v>
      </c>
      <c r="U8" s="349">
        <v>0</v>
      </c>
      <c r="V8" s="92" t="s">
        <v>4071</v>
      </c>
      <c r="W8" s="349">
        <v>0</v>
      </c>
      <c r="X8" s="92" t="s">
        <v>4071</v>
      </c>
      <c r="Y8" s="349">
        <v>0</v>
      </c>
      <c r="Z8" s="92" t="s">
        <v>4071</v>
      </c>
      <c r="AA8" s="354">
        <v>0</v>
      </c>
      <c r="AB8" s="88" t="s">
        <v>4071</v>
      </c>
      <c r="AC8">
        <v>99993</v>
      </c>
      <c r="AD8" t="s">
        <v>2831</v>
      </c>
      <c r="AE8" s="100" t="str">
        <f t="shared" si="2"/>
        <v>insert into tagihanawal (id,evaluator, checking_period1, checking_period2, billing_period, billing_no, iuran_tetap_idr, iuran_tetap_usd, royalti_idr, royalti_usd, pht_idr, pht_usd, company_id) values(99997,'Evaluatorxxx','2015-01-01xxx','2015-12-30xxx',2015,'81/BAR/DJMB/2016xxx',0,8885.43,0,0,0,0,99993);</v>
      </c>
    </row>
    <row r="9" spans="1:31" ht="16.5" x14ac:dyDescent="0.3">
      <c r="A9" t="s">
        <v>5495</v>
      </c>
      <c r="B9">
        <v>99998</v>
      </c>
      <c r="C9" t="s">
        <v>2828</v>
      </c>
      <c r="D9" s="326" t="s">
        <v>4348</v>
      </c>
      <c r="E9" s="80" t="s">
        <v>2829</v>
      </c>
      <c r="F9" s="335">
        <v>2016</v>
      </c>
      <c r="G9" s="101">
        <v>42370</v>
      </c>
      <c r="H9" s="102" t="str">
        <f t="shared" ref="H9" si="3">TEXT(G9,"yyyy-mm-dd")</f>
        <v>2016-01-01</v>
      </c>
      <c r="I9" s="103" t="s">
        <v>2829</v>
      </c>
      <c r="J9" s="100">
        <v>42734</v>
      </c>
      <c r="K9" s="100" t="str">
        <f>TEXT(J9,"yyyy-mm-dd")</f>
        <v>2016-12-30</v>
      </c>
      <c r="L9" s="82" t="s">
        <v>2830</v>
      </c>
      <c r="M9" s="335">
        <v>2016</v>
      </c>
      <c r="N9" s="333" t="s">
        <v>2828</v>
      </c>
      <c r="O9" s="333" t="s">
        <v>5449</v>
      </c>
      <c r="P9" s="356" t="s">
        <v>2830</v>
      </c>
      <c r="Q9" s="343" t="s">
        <v>5414</v>
      </c>
      <c r="R9" s="92" t="s">
        <v>4071</v>
      </c>
      <c r="S9" s="352">
        <v>0</v>
      </c>
      <c r="T9" s="92" t="s">
        <v>4071</v>
      </c>
      <c r="U9" s="349">
        <v>0</v>
      </c>
      <c r="V9" s="92" t="s">
        <v>4071</v>
      </c>
      <c r="W9" s="351">
        <v>0</v>
      </c>
      <c r="X9" s="92" t="s">
        <v>4071</v>
      </c>
      <c r="Y9" s="349">
        <v>0</v>
      </c>
      <c r="Z9" s="92" t="s">
        <v>4071</v>
      </c>
      <c r="AA9" s="349">
        <v>0</v>
      </c>
      <c r="AB9" s="88" t="s">
        <v>4071</v>
      </c>
      <c r="AC9">
        <v>99993</v>
      </c>
      <c r="AD9" t="s">
        <v>2831</v>
      </c>
      <c r="AE9" s="100" t="str">
        <f t="shared" si="2"/>
        <v>insert into tagihanawal (id,evaluator, checking_period1, checking_period2, billing_period, billing_no, iuran_tetap_idr, iuran_tetap_usd, royalti_idr, royalti_usd, pht_idr, pht_usd, company_id) values(99998,'Evaluatorxxx','2016-01-01xxx','2016-12-30xxx',2016,'81/BAR/DJMB/2016xxx',0,0,0,0,0,0,99993);</v>
      </c>
    </row>
    <row r="10" spans="1:31" ht="16.5" x14ac:dyDescent="0.3">
      <c r="A10" t="s">
        <v>5495</v>
      </c>
      <c r="B10">
        <v>99999</v>
      </c>
      <c r="C10" t="s">
        <v>2828</v>
      </c>
      <c r="D10" s="324" t="s">
        <v>4348</v>
      </c>
      <c r="E10" s="80" t="s">
        <v>2829</v>
      </c>
      <c r="F10" s="333">
        <v>2015</v>
      </c>
      <c r="G10" s="101">
        <v>42005</v>
      </c>
      <c r="H10" s="102" t="str">
        <f>TEXT(G10,"yyyy-mm-dd")</f>
        <v>2015-01-01</v>
      </c>
      <c r="I10" s="103" t="s">
        <v>2829</v>
      </c>
      <c r="J10" s="100">
        <v>42368</v>
      </c>
      <c r="K10" s="100" t="str">
        <f>TEXT(J10,"yyyy-mm-dd")</f>
        <v>2015-12-30</v>
      </c>
      <c r="L10" s="82" t="s">
        <v>2830</v>
      </c>
      <c r="M10" s="333">
        <v>2015</v>
      </c>
      <c r="N10" s="333" t="s">
        <v>2828</v>
      </c>
      <c r="O10" s="333" t="s">
        <v>5450</v>
      </c>
      <c r="P10" s="356" t="s">
        <v>2830</v>
      </c>
      <c r="Q10" s="344">
        <v>0</v>
      </c>
      <c r="R10" s="92" t="s">
        <v>4071</v>
      </c>
      <c r="S10" s="351">
        <v>0</v>
      </c>
      <c r="T10" s="92" t="s">
        <v>4071</v>
      </c>
      <c r="U10" s="351">
        <v>0</v>
      </c>
      <c r="V10" s="92" t="s">
        <v>4071</v>
      </c>
      <c r="W10" s="351" t="s">
        <v>5487</v>
      </c>
      <c r="X10" s="92" t="s">
        <v>4071</v>
      </c>
      <c r="Y10" s="351">
        <v>0</v>
      </c>
      <c r="Z10" s="92" t="s">
        <v>4071</v>
      </c>
      <c r="AA10" s="353">
        <v>0</v>
      </c>
      <c r="AB10" s="88" t="s">
        <v>4071</v>
      </c>
      <c r="AC10">
        <v>99994</v>
      </c>
      <c r="AD10" t="s">
        <v>2831</v>
      </c>
      <c r="AE10" s="100" t="str">
        <f t="shared" si="2"/>
        <v>insert into tagihanawal (id,evaluator, checking_period1, checking_period2, billing_period, billing_no, iuran_tetap_idr, iuran_tetap_usd, royalti_idr, royalti_usd, pht_idr, pht_usd, company_id) values(99999,'Evaluatorxxx','2015-01-01xxx','2015-12-30xxx',2015,'82/BAR/DJMB/2016xxx',0,0,0,1057.9,0,0,99994);</v>
      </c>
    </row>
    <row r="11" spans="1:31" ht="16.5" x14ac:dyDescent="0.3">
      <c r="A11" t="s">
        <v>5495</v>
      </c>
      <c r="B11">
        <v>100000</v>
      </c>
      <c r="C11" t="s">
        <v>2828</v>
      </c>
      <c r="D11" s="326" t="s">
        <v>5436</v>
      </c>
      <c r="E11" s="80" t="s">
        <v>2829</v>
      </c>
      <c r="F11" s="335">
        <v>2017</v>
      </c>
      <c r="G11" s="101">
        <v>42736</v>
      </c>
      <c r="H11" s="102" t="str">
        <f t="shared" ref="H11" si="4">TEXT(G11,"yyyy-mm-dd")</f>
        <v>2017-01-01</v>
      </c>
      <c r="I11" s="103" t="s">
        <v>2829</v>
      </c>
      <c r="J11" s="100">
        <v>43099</v>
      </c>
      <c r="K11" s="100" t="str">
        <f>TEXT(J11,"yyyy-mm-dd")</f>
        <v>2017-12-30</v>
      </c>
      <c r="L11" s="82" t="s">
        <v>2830</v>
      </c>
      <c r="M11" s="335">
        <v>2017</v>
      </c>
      <c r="N11" s="333" t="s">
        <v>2828</v>
      </c>
      <c r="O11" s="335" t="s">
        <v>5451</v>
      </c>
      <c r="P11" s="356" t="s">
        <v>2830</v>
      </c>
      <c r="Q11" s="343" t="s">
        <v>5414</v>
      </c>
      <c r="R11" s="92" t="s">
        <v>4071</v>
      </c>
      <c r="S11" s="352">
        <v>0</v>
      </c>
      <c r="T11" s="92" t="s">
        <v>4071</v>
      </c>
      <c r="U11" s="349">
        <v>0</v>
      </c>
      <c r="V11" s="92" t="s">
        <v>4071</v>
      </c>
      <c r="W11" s="351">
        <v>0</v>
      </c>
      <c r="X11" s="92" t="s">
        <v>4071</v>
      </c>
      <c r="Y11" s="349">
        <v>0</v>
      </c>
      <c r="Z11" s="92" t="s">
        <v>4071</v>
      </c>
      <c r="AA11" s="349">
        <v>0</v>
      </c>
      <c r="AB11" s="88" t="s">
        <v>4071</v>
      </c>
      <c r="AC11">
        <v>99994</v>
      </c>
      <c r="AD11" t="s">
        <v>2831</v>
      </c>
      <c r="AE11" s="100" t="str">
        <f t="shared" si="2"/>
        <v>insert into tagihanawal (id,evaluator, checking_period1, checking_period2, billing_period, billing_no, iuran_tetap_idr, iuran_tetap_usd, royalti_idr, royalti_usd, pht_idr, pht_usd, company_id) values(100000,'Self assesmentxxx','2017-01-01xxx','2017-12-30xxx',2017,'1787/84/DBN.PW/2017xxx',0,0,0,0,0,0,99994);</v>
      </c>
    </row>
    <row r="12" spans="1:31" ht="16.5" x14ac:dyDescent="0.3">
      <c r="A12" t="s">
        <v>5495</v>
      </c>
      <c r="B12">
        <v>100001</v>
      </c>
      <c r="C12" t="s">
        <v>2828</v>
      </c>
      <c r="D12" s="327" t="s">
        <v>4348</v>
      </c>
      <c r="E12" s="80" t="s">
        <v>2829</v>
      </c>
      <c r="F12" s="336">
        <v>2015</v>
      </c>
      <c r="G12" s="101">
        <v>42005</v>
      </c>
      <c r="H12" s="102" t="str">
        <f>TEXT(G12,"yyyy-mm-dd")</f>
        <v>2015-01-01</v>
      </c>
      <c r="I12" s="103" t="s">
        <v>2829</v>
      </c>
      <c r="J12" s="100">
        <v>42368</v>
      </c>
      <c r="K12" s="100" t="str">
        <f>TEXT(J12,"yyyy-mm-dd")</f>
        <v>2015-12-30</v>
      </c>
      <c r="L12" s="82" t="s">
        <v>2830</v>
      </c>
      <c r="M12" s="336">
        <v>2015</v>
      </c>
      <c r="N12" s="333" t="s">
        <v>2828</v>
      </c>
      <c r="O12" s="333" t="s">
        <v>5452</v>
      </c>
      <c r="P12" s="356" t="s">
        <v>2830</v>
      </c>
      <c r="Q12" s="345">
        <v>0</v>
      </c>
      <c r="R12" s="92" t="s">
        <v>4071</v>
      </c>
      <c r="S12" s="352">
        <v>0</v>
      </c>
      <c r="T12" s="92" t="s">
        <v>4071</v>
      </c>
      <c r="U12" s="352">
        <v>0</v>
      </c>
      <c r="V12" s="92" t="s">
        <v>4071</v>
      </c>
      <c r="W12" s="352">
        <v>0</v>
      </c>
      <c r="X12" s="92" t="s">
        <v>4071</v>
      </c>
      <c r="Y12" s="352">
        <v>0</v>
      </c>
      <c r="Z12" s="92" t="s">
        <v>4071</v>
      </c>
      <c r="AA12" s="355">
        <v>0</v>
      </c>
      <c r="AB12" s="88" t="s">
        <v>4071</v>
      </c>
      <c r="AC12">
        <v>99995</v>
      </c>
      <c r="AD12" t="s">
        <v>2831</v>
      </c>
      <c r="AE12" s="100" t="str">
        <f t="shared" si="2"/>
        <v>insert into tagihanawal (id,evaluator, checking_period1, checking_period2, billing_period, billing_no, iuran_tetap_idr, iuran_tetap_usd, royalti_idr, royalti_usd, pht_idr, pht_usd, company_id) values(100001,'Evaluatorxxx','2015-01-01xxx','2015-12-30xxx',2015,'84/BAR/DJMB/2016xxx',0,0,0,0,0,0,99995);</v>
      </c>
    </row>
    <row r="13" spans="1:31" ht="16.5" x14ac:dyDescent="0.3">
      <c r="A13" t="s">
        <v>5495</v>
      </c>
      <c r="B13">
        <v>100002</v>
      </c>
      <c r="C13" t="s">
        <v>2828</v>
      </c>
      <c r="D13" s="324" t="s">
        <v>4348</v>
      </c>
      <c r="E13" s="80" t="s">
        <v>2829</v>
      </c>
      <c r="F13" s="333">
        <v>2014</v>
      </c>
      <c r="G13" s="101">
        <v>41640</v>
      </c>
      <c r="H13" s="102" t="str">
        <f t="shared" ref="H13" si="5">TEXT(G13,"yyyy-mm-dd")</f>
        <v>2014-01-01</v>
      </c>
      <c r="I13" s="103" t="s">
        <v>2829</v>
      </c>
      <c r="J13" s="100">
        <v>42003</v>
      </c>
      <c r="K13" s="100" t="str">
        <f t="shared" ref="K13" si="6">TEXT(J13,"yyyy-mm-dd")</f>
        <v>2014-12-30</v>
      </c>
      <c r="L13" s="82" t="s">
        <v>2830</v>
      </c>
      <c r="M13" s="333">
        <v>2014</v>
      </c>
      <c r="N13" s="333" t="s">
        <v>2828</v>
      </c>
      <c r="O13" s="333" t="s">
        <v>5453</v>
      </c>
      <c r="P13" s="356" t="s">
        <v>2830</v>
      </c>
      <c r="Q13" s="344">
        <v>0</v>
      </c>
      <c r="R13" s="92" t="s">
        <v>4071</v>
      </c>
      <c r="S13" s="351" t="s">
        <v>5482</v>
      </c>
      <c r="T13" s="92" t="s">
        <v>4071</v>
      </c>
      <c r="U13" s="351">
        <v>0</v>
      </c>
      <c r="V13" s="92" t="s">
        <v>4071</v>
      </c>
      <c r="W13" s="351">
        <v>0</v>
      </c>
      <c r="X13" s="92" t="s">
        <v>4071</v>
      </c>
      <c r="Y13" s="351">
        <v>0</v>
      </c>
      <c r="Z13" s="92" t="s">
        <v>4071</v>
      </c>
      <c r="AA13" s="353">
        <v>0</v>
      </c>
      <c r="AB13" s="88" t="s">
        <v>4071</v>
      </c>
      <c r="AC13">
        <v>99996</v>
      </c>
      <c r="AD13" t="s">
        <v>2831</v>
      </c>
      <c r="AE13" s="100" t="str">
        <f t="shared" si="2"/>
        <v>insert into tagihanawal (id,evaluator, checking_period1, checking_period2, billing_period, billing_no, iuran_tetap_idr, iuran_tetap_usd, royalti_idr, royalti_usd, pht_idr, pht_usd, company_id) values(100002,'Evaluatorxxx','2014-01-01xxx','2014-12-30xxx',2014,'88/BAR/DJMB/2016xxx',0,10919.7,0,0,0,0,99996);</v>
      </c>
    </row>
    <row r="14" spans="1:31" ht="16.5" x14ac:dyDescent="0.3">
      <c r="A14" t="s">
        <v>5495</v>
      </c>
      <c r="B14">
        <v>100003</v>
      </c>
      <c r="C14" t="s">
        <v>2828</v>
      </c>
      <c r="D14" s="325" t="s">
        <v>4348</v>
      </c>
      <c r="E14" s="80" t="s">
        <v>2829</v>
      </c>
      <c r="F14" s="334">
        <v>2015</v>
      </c>
      <c r="G14" s="101">
        <v>42005</v>
      </c>
      <c r="H14" s="102" t="str">
        <f>TEXT(G14,"yyyy-mm-dd")</f>
        <v>2015-01-01</v>
      </c>
      <c r="I14" s="103" t="s">
        <v>2829</v>
      </c>
      <c r="J14" s="100">
        <v>42368</v>
      </c>
      <c r="K14" s="100" t="str">
        <f t="shared" ref="K14:K20" si="7">TEXT(J14,"yyyy-mm-dd")</f>
        <v>2015-12-30</v>
      </c>
      <c r="L14" s="82" t="s">
        <v>2830</v>
      </c>
      <c r="M14" s="334">
        <v>2015</v>
      </c>
      <c r="N14" s="333" t="s">
        <v>2828</v>
      </c>
      <c r="O14" s="333" t="s">
        <v>5453</v>
      </c>
      <c r="P14" s="356" t="s">
        <v>2830</v>
      </c>
      <c r="Q14" s="342">
        <v>0</v>
      </c>
      <c r="R14" s="92" t="s">
        <v>4071</v>
      </c>
      <c r="S14" s="349" t="s">
        <v>5483</v>
      </c>
      <c r="T14" s="92" t="s">
        <v>4071</v>
      </c>
      <c r="U14" s="349">
        <v>0</v>
      </c>
      <c r="V14" s="92" t="s">
        <v>4071</v>
      </c>
      <c r="W14" s="349">
        <v>0</v>
      </c>
      <c r="X14" s="92" t="s">
        <v>4071</v>
      </c>
      <c r="Y14" s="349">
        <v>0</v>
      </c>
      <c r="Z14" s="92" t="s">
        <v>4071</v>
      </c>
      <c r="AA14" s="354">
        <v>0</v>
      </c>
      <c r="AB14" s="88" t="s">
        <v>4071</v>
      </c>
      <c r="AC14">
        <v>99996</v>
      </c>
      <c r="AD14" t="s">
        <v>2831</v>
      </c>
      <c r="AE14" s="100" t="str">
        <f t="shared" si="2"/>
        <v>insert into tagihanawal (id,evaluator, checking_period1, checking_period2, billing_period, billing_no, iuran_tetap_idr, iuran_tetap_usd, royalti_idr, royalti_usd, pht_idr, pht_usd, company_id) values(100003,'Evaluatorxxx','2015-01-01xxx','2015-12-30xxx',2015,'88/BAR/DJMB/2016xxx',0,16206.92,0,0,0,0,99996);</v>
      </c>
    </row>
    <row r="15" spans="1:31" ht="16.5" x14ac:dyDescent="0.3">
      <c r="A15" t="s">
        <v>5495</v>
      </c>
      <c r="B15">
        <v>100004</v>
      </c>
      <c r="C15" t="s">
        <v>2828</v>
      </c>
      <c r="D15" s="326" t="s">
        <v>4348</v>
      </c>
      <c r="E15" s="80" t="s">
        <v>2829</v>
      </c>
      <c r="F15" s="335">
        <v>2015</v>
      </c>
      <c r="G15" s="101">
        <v>42005</v>
      </c>
      <c r="H15" s="102" t="str">
        <f>TEXT(G15,"yyyy-mm-dd")</f>
        <v>2015-01-01</v>
      </c>
      <c r="I15" s="103" t="s">
        <v>2829</v>
      </c>
      <c r="J15" s="100">
        <v>42368</v>
      </c>
      <c r="K15" s="100" t="str">
        <f t="shared" si="7"/>
        <v>2015-12-30</v>
      </c>
      <c r="L15" s="82" t="s">
        <v>2830</v>
      </c>
      <c r="M15" s="335">
        <v>2015</v>
      </c>
      <c r="N15" s="333" t="s">
        <v>2828</v>
      </c>
      <c r="O15" s="333" t="s">
        <v>5453</v>
      </c>
      <c r="P15" s="356" t="s">
        <v>2830</v>
      </c>
      <c r="Q15" s="343" t="s">
        <v>5414</v>
      </c>
      <c r="R15" s="92" t="s">
        <v>4071</v>
      </c>
      <c r="S15" s="352">
        <v>0</v>
      </c>
      <c r="T15" s="92" t="s">
        <v>4071</v>
      </c>
      <c r="U15" s="349">
        <v>0</v>
      </c>
      <c r="V15" s="92" t="s">
        <v>4071</v>
      </c>
      <c r="W15" s="351">
        <v>0</v>
      </c>
      <c r="X15" s="92" t="s">
        <v>4071</v>
      </c>
      <c r="Y15" s="349">
        <v>0</v>
      </c>
      <c r="Z15" s="92" t="s">
        <v>4071</v>
      </c>
      <c r="AA15" s="349">
        <v>0</v>
      </c>
      <c r="AB15" s="88" t="s">
        <v>4071</v>
      </c>
      <c r="AC15">
        <v>99996</v>
      </c>
      <c r="AD15" t="s">
        <v>2831</v>
      </c>
      <c r="AE15" s="100" t="str">
        <f t="shared" si="2"/>
        <v>insert into tagihanawal (id,evaluator, checking_period1, checking_period2, billing_period, billing_no, iuran_tetap_idr, iuran_tetap_usd, royalti_idr, royalti_usd, pht_idr, pht_usd, company_id) values(100004,'Evaluatorxxx','2015-01-01xxx','2015-12-30xxx',2015,'88/BAR/DJMB/2016xxx',0,0,0,0,0,0,99996);</v>
      </c>
    </row>
    <row r="16" spans="1:31" ht="16.5" x14ac:dyDescent="0.3">
      <c r="A16" t="s">
        <v>5495</v>
      </c>
      <c r="B16">
        <v>100005</v>
      </c>
      <c r="C16" t="s">
        <v>2828</v>
      </c>
      <c r="D16" s="327" t="s">
        <v>4348</v>
      </c>
      <c r="E16" s="80" t="s">
        <v>2829</v>
      </c>
      <c r="F16" s="336">
        <v>2015</v>
      </c>
      <c r="G16" s="101">
        <v>42005</v>
      </c>
      <c r="H16" s="102" t="str">
        <f t="shared" ref="H16:H20" si="8">TEXT(G16,"yyyy-mm-dd")</f>
        <v>2015-01-01</v>
      </c>
      <c r="I16" s="103" t="s">
        <v>2829</v>
      </c>
      <c r="J16" s="100">
        <v>42368</v>
      </c>
      <c r="K16" s="100" t="str">
        <f t="shared" si="7"/>
        <v>2015-12-30</v>
      </c>
      <c r="L16" s="82" t="s">
        <v>2830</v>
      </c>
      <c r="M16" s="336">
        <v>2015</v>
      </c>
      <c r="N16" s="333" t="s">
        <v>2828</v>
      </c>
      <c r="O16" s="333" t="s">
        <v>5454</v>
      </c>
      <c r="P16" s="356" t="s">
        <v>2830</v>
      </c>
      <c r="Q16" s="345">
        <v>0</v>
      </c>
      <c r="R16" s="92" t="s">
        <v>4071</v>
      </c>
      <c r="S16" s="352">
        <v>0</v>
      </c>
      <c r="T16" s="92" t="s">
        <v>4071</v>
      </c>
      <c r="U16" s="352">
        <v>0</v>
      </c>
      <c r="V16" s="92" t="s">
        <v>4071</v>
      </c>
      <c r="W16" s="352">
        <v>0</v>
      </c>
      <c r="X16" s="92" t="s">
        <v>4071</v>
      </c>
      <c r="Y16" s="352">
        <v>0</v>
      </c>
      <c r="Z16" s="92" t="s">
        <v>4071</v>
      </c>
      <c r="AA16" s="355">
        <v>0</v>
      </c>
      <c r="AB16" s="88" t="s">
        <v>4071</v>
      </c>
      <c r="AC16">
        <v>99997</v>
      </c>
      <c r="AD16" t="s">
        <v>2831</v>
      </c>
      <c r="AE16" s="100" t="str">
        <f t="shared" si="2"/>
        <v>insert into tagihanawal (id,evaluator, checking_period1, checking_period2, billing_period, billing_no, iuran_tetap_idr, iuran_tetap_usd, royalti_idr, royalti_usd, pht_idr, pht_usd, company_id) values(100005,'Evaluatorxxx','2015-01-01xxx','2015-12-30xxx',2015,'89/BAR/DJMB/2016xxx',0,0,0,0,0,0,99997);</v>
      </c>
    </row>
    <row r="17" spans="1:31" ht="16.5" x14ac:dyDescent="0.3">
      <c r="A17" t="s">
        <v>5495</v>
      </c>
      <c r="B17">
        <v>100006</v>
      </c>
      <c r="C17" t="s">
        <v>2828</v>
      </c>
      <c r="D17" s="324" t="s">
        <v>4348</v>
      </c>
      <c r="E17" s="80" t="s">
        <v>2829</v>
      </c>
      <c r="F17" s="333">
        <v>2015</v>
      </c>
      <c r="G17" s="101">
        <v>42005</v>
      </c>
      <c r="H17" s="102" t="str">
        <f t="shared" si="8"/>
        <v>2015-01-01</v>
      </c>
      <c r="I17" s="103" t="s">
        <v>2829</v>
      </c>
      <c r="J17" s="100">
        <v>42368</v>
      </c>
      <c r="K17" s="100" t="str">
        <f t="shared" si="7"/>
        <v>2015-12-30</v>
      </c>
      <c r="L17" s="82" t="s">
        <v>2830</v>
      </c>
      <c r="M17" s="333">
        <v>2015</v>
      </c>
      <c r="N17" s="333" t="s">
        <v>2828</v>
      </c>
      <c r="O17" s="333" t="s">
        <v>5455</v>
      </c>
      <c r="P17" s="356" t="s">
        <v>2830</v>
      </c>
      <c r="Q17" s="344">
        <v>0</v>
      </c>
      <c r="R17" s="92" t="s">
        <v>4071</v>
      </c>
      <c r="S17" s="351">
        <v>0</v>
      </c>
      <c r="T17" s="92" t="s">
        <v>4071</v>
      </c>
      <c r="U17" s="351">
        <v>0</v>
      </c>
      <c r="V17" s="92" t="s">
        <v>4071</v>
      </c>
      <c r="W17" s="351" t="s">
        <v>5488</v>
      </c>
      <c r="X17" s="92" t="s">
        <v>4071</v>
      </c>
      <c r="Y17" s="351">
        <v>0</v>
      </c>
      <c r="Z17" s="92" t="s">
        <v>4071</v>
      </c>
      <c r="AA17" s="351">
        <v>58000</v>
      </c>
      <c r="AB17" s="88" t="s">
        <v>4071</v>
      </c>
      <c r="AC17">
        <v>99998</v>
      </c>
      <c r="AD17" t="s">
        <v>2831</v>
      </c>
      <c r="AE17" s="100" t="str">
        <f t="shared" si="2"/>
        <v>insert into tagihanawal (id,evaluator, checking_period1, checking_period2, billing_period, billing_no, iuran_tetap_idr, iuran_tetap_usd, royalti_idr, royalti_usd, pht_idr, pht_usd, company_id) values(100006,'Evaluatorxxx','2015-01-01xxx','2015-12-30xxx',2015,'90/BAR/DJMB/2016xxx',0,0,0,62471.63,0,58000,99998);</v>
      </c>
    </row>
    <row r="18" spans="1:31" ht="16.5" x14ac:dyDescent="0.3">
      <c r="A18" t="s">
        <v>5495</v>
      </c>
      <c r="B18">
        <v>100007</v>
      </c>
      <c r="C18" t="s">
        <v>2828</v>
      </c>
      <c r="D18" s="325" t="s">
        <v>4348</v>
      </c>
      <c r="E18" s="80" t="s">
        <v>2829</v>
      </c>
      <c r="F18" s="334">
        <v>2015</v>
      </c>
      <c r="G18" s="101">
        <v>42005</v>
      </c>
      <c r="H18" s="102" t="str">
        <f t="shared" si="8"/>
        <v>2015-01-01</v>
      </c>
      <c r="I18" s="103" t="s">
        <v>2829</v>
      </c>
      <c r="J18" s="100">
        <v>42368</v>
      </c>
      <c r="K18" s="100" t="str">
        <f t="shared" si="7"/>
        <v>2015-12-30</v>
      </c>
      <c r="L18" s="82" t="s">
        <v>2830</v>
      </c>
      <c r="M18" s="334">
        <v>2015</v>
      </c>
      <c r="N18" s="333" t="s">
        <v>2828</v>
      </c>
      <c r="O18" s="333" t="s">
        <v>5455</v>
      </c>
      <c r="P18" s="356" t="s">
        <v>2830</v>
      </c>
      <c r="Q18" s="342" t="s">
        <v>5414</v>
      </c>
      <c r="R18" s="92" t="s">
        <v>4071</v>
      </c>
      <c r="S18" s="352">
        <v>0</v>
      </c>
      <c r="T18" s="92" t="s">
        <v>4071</v>
      </c>
      <c r="U18" s="349">
        <v>0</v>
      </c>
      <c r="V18" s="92" t="s">
        <v>4071</v>
      </c>
      <c r="W18" s="351">
        <v>0</v>
      </c>
      <c r="X18" s="92" t="s">
        <v>4071</v>
      </c>
      <c r="Y18" s="349">
        <v>0</v>
      </c>
      <c r="Z18" s="92" t="s">
        <v>4071</v>
      </c>
      <c r="AA18" s="349">
        <v>0</v>
      </c>
      <c r="AB18" s="88" t="s">
        <v>4071</v>
      </c>
      <c r="AC18">
        <v>99998</v>
      </c>
      <c r="AD18" t="s">
        <v>2831</v>
      </c>
      <c r="AE18" s="100" t="str">
        <f t="shared" si="2"/>
        <v>insert into tagihanawal (id,evaluator, checking_period1, checking_period2, billing_period, billing_no, iuran_tetap_idr, iuran_tetap_usd, royalti_idr, royalti_usd, pht_idr, pht_usd, company_id) values(100007,'Evaluatorxxx','2015-01-01xxx','2015-12-30xxx',2015,'90/BAR/DJMB/2016xxx',0,0,0,0,0,0,99998);</v>
      </c>
    </row>
    <row r="19" spans="1:31" ht="16.5" x14ac:dyDescent="0.3">
      <c r="A19" t="s">
        <v>5495</v>
      </c>
      <c r="B19">
        <v>100008</v>
      </c>
      <c r="C19" t="s">
        <v>2828</v>
      </c>
      <c r="D19" s="325" t="s">
        <v>4348</v>
      </c>
      <c r="E19" s="80" t="s">
        <v>2829</v>
      </c>
      <c r="F19" s="334">
        <v>2015</v>
      </c>
      <c r="G19" s="101">
        <v>42005</v>
      </c>
      <c r="H19" s="102" t="str">
        <f t="shared" si="8"/>
        <v>2015-01-01</v>
      </c>
      <c r="I19" s="103" t="s">
        <v>2829</v>
      </c>
      <c r="J19" s="100">
        <v>42368</v>
      </c>
      <c r="K19" s="100" t="str">
        <f t="shared" si="7"/>
        <v>2015-12-30</v>
      </c>
      <c r="L19" s="82" t="s">
        <v>2830</v>
      </c>
      <c r="M19" s="334">
        <v>2015</v>
      </c>
      <c r="N19" s="333" t="s">
        <v>2828</v>
      </c>
      <c r="O19" s="333" t="s">
        <v>5455</v>
      </c>
      <c r="P19" s="356" t="s">
        <v>2830</v>
      </c>
      <c r="Q19" s="342" t="s">
        <v>5414</v>
      </c>
      <c r="R19" s="92" t="s">
        <v>4071</v>
      </c>
      <c r="S19" s="352">
        <v>0</v>
      </c>
      <c r="T19" s="92" t="s">
        <v>4071</v>
      </c>
      <c r="U19" s="349">
        <v>0</v>
      </c>
      <c r="V19" s="92" t="s">
        <v>4071</v>
      </c>
      <c r="W19" s="351">
        <v>0</v>
      </c>
      <c r="X19" s="92" t="s">
        <v>4071</v>
      </c>
      <c r="Y19" s="349">
        <v>0</v>
      </c>
      <c r="Z19" s="92" t="s">
        <v>4071</v>
      </c>
      <c r="AA19" s="349">
        <v>0</v>
      </c>
      <c r="AB19" s="88" t="s">
        <v>4071</v>
      </c>
      <c r="AC19">
        <v>99998</v>
      </c>
      <c r="AD19" t="s">
        <v>2831</v>
      </c>
      <c r="AE19" s="100" t="str">
        <f t="shared" si="2"/>
        <v>insert into tagihanawal (id,evaluator, checking_period1, checking_period2, billing_period, billing_no, iuran_tetap_idr, iuran_tetap_usd, royalti_idr, royalti_usd, pht_idr, pht_usd, company_id) values(100008,'Evaluatorxxx','2015-01-01xxx','2015-12-30xxx',2015,'90/BAR/DJMB/2016xxx',0,0,0,0,0,0,99998);</v>
      </c>
    </row>
    <row r="20" spans="1:31" ht="16.5" x14ac:dyDescent="0.3">
      <c r="A20" t="s">
        <v>5495</v>
      </c>
      <c r="B20">
        <v>100009</v>
      </c>
      <c r="C20" t="s">
        <v>2828</v>
      </c>
      <c r="D20" s="326" t="s">
        <v>4348</v>
      </c>
      <c r="E20" s="80" t="s">
        <v>2829</v>
      </c>
      <c r="F20" s="335" t="s">
        <v>5438</v>
      </c>
      <c r="G20" s="101">
        <v>42005</v>
      </c>
      <c r="H20" s="102" t="str">
        <f t="shared" si="8"/>
        <v>2015-01-01</v>
      </c>
      <c r="I20" s="103" t="s">
        <v>2829</v>
      </c>
      <c r="J20" s="100">
        <v>42734</v>
      </c>
      <c r="K20" s="100" t="str">
        <f t="shared" si="7"/>
        <v>2016-12-30</v>
      </c>
      <c r="L20" s="82" t="s">
        <v>2830</v>
      </c>
      <c r="M20" s="335">
        <v>2016</v>
      </c>
      <c r="N20" s="333" t="s">
        <v>2828</v>
      </c>
      <c r="O20" s="335" t="s">
        <v>5456</v>
      </c>
      <c r="P20" s="356" t="s">
        <v>2830</v>
      </c>
      <c r="Q20" s="343">
        <v>0</v>
      </c>
      <c r="R20" s="92" t="s">
        <v>4071</v>
      </c>
      <c r="S20" s="350">
        <v>0</v>
      </c>
      <c r="T20" s="92" t="s">
        <v>4071</v>
      </c>
      <c r="U20" s="350">
        <v>0</v>
      </c>
      <c r="V20" s="92" t="s">
        <v>4071</v>
      </c>
      <c r="W20" s="350">
        <v>0</v>
      </c>
      <c r="X20" s="92" t="s">
        <v>4071</v>
      </c>
      <c r="Y20" s="350">
        <v>0</v>
      </c>
      <c r="Z20" s="92" t="s">
        <v>4071</v>
      </c>
      <c r="AA20" s="350">
        <v>0</v>
      </c>
      <c r="AB20" s="88" t="s">
        <v>4071</v>
      </c>
      <c r="AC20">
        <v>99998</v>
      </c>
      <c r="AD20" t="s">
        <v>2831</v>
      </c>
      <c r="AE20" s="100" t="str">
        <f t="shared" si="2"/>
        <v>insert into tagihanawal (id,evaluator, checking_period1, checking_period2, billing_period, billing_no, iuran_tetap_idr, iuran_tetap_usd, royalti_idr, royalti_usd, pht_idr, pht_usd, company_id) values(100009,'Evaluatorxxx','2015-01-01xxx','2016-12-30xxx',2016,'95/84/DBN.PL/2016xxx',0,0,0,0,0,0,99998);</v>
      </c>
    </row>
    <row r="21" spans="1:31" ht="16.5" x14ac:dyDescent="0.3">
      <c r="A21" t="s">
        <v>5495</v>
      </c>
      <c r="B21">
        <v>100010</v>
      </c>
      <c r="C21" t="s">
        <v>2828</v>
      </c>
      <c r="D21" s="327" t="s">
        <v>4348</v>
      </c>
      <c r="E21" s="80" t="s">
        <v>2829</v>
      </c>
      <c r="F21" s="336">
        <v>2015</v>
      </c>
      <c r="G21" s="101">
        <v>42005</v>
      </c>
      <c r="H21" s="102" t="str">
        <f t="shared" ref="H21:H27" si="9">TEXT(G21,"yyyy-mm-dd")</f>
        <v>2015-01-01</v>
      </c>
      <c r="I21" s="103" t="s">
        <v>2829</v>
      </c>
      <c r="J21" s="100">
        <v>42368</v>
      </c>
      <c r="K21" s="100" t="str">
        <f t="shared" ref="K21:K27" si="10">TEXT(J21,"yyyy-mm-dd")</f>
        <v>2015-12-30</v>
      </c>
      <c r="L21" s="82" t="s">
        <v>2830</v>
      </c>
      <c r="M21" s="336">
        <v>2015</v>
      </c>
      <c r="N21" s="333" t="s">
        <v>2828</v>
      </c>
      <c r="O21" s="336" t="s">
        <v>5457</v>
      </c>
      <c r="P21" s="356" t="s">
        <v>2830</v>
      </c>
      <c r="Q21" s="345">
        <v>0</v>
      </c>
      <c r="R21" s="92" t="s">
        <v>4071</v>
      </c>
      <c r="S21" s="352">
        <v>0</v>
      </c>
      <c r="T21" s="92" t="s">
        <v>4071</v>
      </c>
      <c r="U21" s="352">
        <v>0</v>
      </c>
      <c r="V21" s="92" t="s">
        <v>4071</v>
      </c>
      <c r="W21" s="352">
        <v>0</v>
      </c>
      <c r="X21" s="92" t="s">
        <v>4071</v>
      </c>
      <c r="Y21" s="352">
        <v>0</v>
      </c>
      <c r="Z21" s="92" t="s">
        <v>4071</v>
      </c>
      <c r="AA21" s="355">
        <v>0</v>
      </c>
      <c r="AB21" s="88" t="s">
        <v>4071</v>
      </c>
      <c r="AC21">
        <v>99999</v>
      </c>
      <c r="AD21" t="s">
        <v>2831</v>
      </c>
      <c r="AE21" s="100" t="str">
        <f t="shared" si="2"/>
        <v>insert into tagihanawal (id,evaluator, checking_period1, checking_period2, billing_period, billing_no, iuran_tetap_idr, iuran_tetap_usd, royalti_idr, royalti_usd, pht_idr, pht_usd, company_id) values(100010,'Evaluatorxxx','2015-01-01xxx','2015-12-30xxx',2015,'92/BAR/DJMB/2016xxx',0,0,0,0,0,0,99999);</v>
      </c>
    </row>
    <row r="22" spans="1:31" ht="16.5" x14ac:dyDescent="0.3">
      <c r="A22" t="s">
        <v>5495</v>
      </c>
      <c r="B22">
        <v>100011</v>
      </c>
      <c r="C22" t="s">
        <v>2828</v>
      </c>
      <c r="D22" s="327" t="s">
        <v>4348</v>
      </c>
      <c r="E22" s="80" t="s">
        <v>2829</v>
      </c>
      <c r="F22" s="336">
        <v>2015</v>
      </c>
      <c r="G22" s="101">
        <v>42005</v>
      </c>
      <c r="H22" s="102" t="str">
        <f t="shared" si="9"/>
        <v>2015-01-01</v>
      </c>
      <c r="I22" s="103" t="s">
        <v>2829</v>
      </c>
      <c r="J22" s="100">
        <v>42368</v>
      </c>
      <c r="K22" s="100" t="str">
        <f t="shared" si="10"/>
        <v>2015-12-30</v>
      </c>
      <c r="L22" s="82" t="s">
        <v>2830</v>
      </c>
      <c r="M22" s="336">
        <v>2015</v>
      </c>
      <c r="N22" s="333" t="s">
        <v>2828</v>
      </c>
      <c r="O22" s="336" t="s">
        <v>5457</v>
      </c>
      <c r="P22" s="356" t="s">
        <v>2830</v>
      </c>
      <c r="Q22" s="345">
        <v>0</v>
      </c>
      <c r="R22" s="92" t="s">
        <v>4071</v>
      </c>
      <c r="S22" s="352">
        <v>0</v>
      </c>
      <c r="T22" s="92" t="s">
        <v>4071</v>
      </c>
      <c r="U22" s="352">
        <v>0</v>
      </c>
      <c r="V22" s="92" t="s">
        <v>4071</v>
      </c>
      <c r="W22" s="352">
        <v>0</v>
      </c>
      <c r="X22" s="92" t="s">
        <v>4071</v>
      </c>
      <c r="Y22" s="352">
        <v>0</v>
      </c>
      <c r="Z22" s="92" t="s">
        <v>4071</v>
      </c>
      <c r="AA22" s="355">
        <v>0</v>
      </c>
      <c r="AB22" s="88" t="s">
        <v>4071</v>
      </c>
      <c r="AC22">
        <v>100000</v>
      </c>
      <c r="AD22" t="s">
        <v>2831</v>
      </c>
      <c r="AE22" s="100" t="str">
        <f t="shared" si="2"/>
        <v>insert into tagihanawal (id,evaluator, checking_period1, checking_period2, billing_period, billing_no, iuran_tetap_idr, iuran_tetap_usd, royalti_idr, royalti_usd, pht_idr, pht_usd, company_id) values(100011,'Evaluatorxxx','2015-01-01xxx','2015-12-30xxx',2015,'92/BAR/DJMB/2016xxx',0,0,0,0,0,0,100000);</v>
      </c>
    </row>
    <row r="23" spans="1:31" ht="16.5" x14ac:dyDescent="0.3">
      <c r="A23" t="s">
        <v>5495</v>
      </c>
      <c r="B23">
        <v>100012</v>
      </c>
      <c r="C23" t="s">
        <v>2828</v>
      </c>
      <c r="D23" s="327" t="s">
        <v>4348</v>
      </c>
      <c r="E23" s="80" t="s">
        <v>2829</v>
      </c>
      <c r="F23" s="336">
        <v>2015</v>
      </c>
      <c r="G23" s="101">
        <v>42005</v>
      </c>
      <c r="H23" s="102" t="str">
        <f t="shared" si="9"/>
        <v>2015-01-01</v>
      </c>
      <c r="I23" s="103" t="s">
        <v>2829</v>
      </c>
      <c r="J23" s="100">
        <v>42368</v>
      </c>
      <c r="K23" s="100" t="str">
        <f t="shared" si="10"/>
        <v>2015-12-30</v>
      </c>
      <c r="L23" s="82" t="s">
        <v>2830</v>
      </c>
      <c r="M23" s="336">
        <v>2015</v>
      </c>
      <c r="N23" s="333" t="s">
        <v>2828</v>
      </c>
      <c r="O23" s="336" t="s">
        <v>5457</v>
      </c>
      <c r="P23" s="356" t="s">
        <v>2830</v>
      </c>
      <c r="Q23" s="345">
        <v>0</v>
      </c>
      <c r="R23" s="92" t="s">
        <v>4071</v>
      </c>
      <c r="S23" s="352">
        <v>0</v>
      </c>
      <c r="T23" s="92" t="s">
        <v>4071</v>
      </c>
      <c r="U23" s="352">
        <v>0</v>
      </c>
      <c r="V23" s="92" t="s">
        <v>4071</v>
      </c>
      <c r="W23" s="352">
        <v>0</v>
      </c>
      <c r="X23" s="92" t="s">
        <v>4071</v>
      </c>
      <c r="Y23" s="352">
        <v>0</v>
      </c>
      <c r="Z23" s="92" t="s">
        <v>4071</v>
      </c>
      <c r="AA23" s="355">
        <v>0</v>
      </c>
      <c r="AB23" s="88" t="s">
        <v>4071</v>
      </c>
      <c r="AC23">
        <v>100001</v>
      </c>
      <c r="AD23" t="s">
        <v>2831</v>
      </c>
      <c r="AE23" s="100" t="str">
        <f t="shared" si="2"/>
        <v>insert into tagihanawal (id,evaluator, checking_period1, checking_period2, billing_period, billing_no, iuran_tetap_idr, iuran_tetap_usd, royalti_idr, royalti_usd, pht_idr, pht_usd, company_id) values(100012,'Evaluatorxxx','2015-01-01xxx','2015-12-30xxx',2015,'92/BAR/DJMB/2016xxx',0,0,0,0,0,0,100001);</v>
      </c>
    </row>
    <row r="24" spans="1:31" ht="16.5" x14ac:dyDescent="0.3">
      <c r="A24" t="s">
        <v>5495</v>
      </c>
      <c r="B24">
        <v>100013</v>
      </c>
      <c r="C24" t="s">
        <v>2828</v>
      </c>
      <c r="D24" s="327" t="s">
        <v>4348</v>
      </c>
      <c r="E24" s="80" t="s">
        <v>2829</v>
      </c>
      <c r="F24" s="336">
        <v>2015</v>
      </c>
      <c r="G24" s="101">
        <v>42005</v>
      </c>
      <c r="H24" s="102" t="str">
        <f t="shared" si="9"/>
        <v>2015-01-01</v>
      </c>
      <c r="I24" s="103" t="s">
        <v>2829</v>
      </c>
      <c r="J24" s="100">
        <v>42368</v>
      </c>
      <c r="K24" s="100" t="str">
        <f t="shared" si="10"/>
        <v>2015-12-30</v>
      </c>
      <c r="L24" s="82" t="s">
        <v>2830</v>
      </c>
      <c r="M24" s="336">
        <v>2015</v>
      </c>
      <c r="N24" s="333" t="s">
        <v>2828</v>
      </c>
      <c r="O24" s="336" t="s">
        <v>5458</v>
      </c>
      <c r="P24" s="356" t="s">
        <v>2830</v>
      </c>
      <c r="Q24" s="345">
        <v>0</v>
      </c>
      <c r="R24" s="92" t="s">
        <v>4071</v>
      </c>
      <c r="S24" s="352">
        <v>0</v>
      </c>
      <c r="T24" s="92" t="s">
        <v>4071</v>
      </c>
      <c r="U24" s="352">
        <v>0</v>
      </c>
      <c r="V24" s="92" t="s">
        <v>4071</v>
      </c>
      <c r="W24" s="352">
        <v>0</v>
      </c>
      <c r="X24" s="92" t="s">
        <v>4071</v>
      </c>
      <c r="Y24" s="352">
        <v>0</v>
      </c>
      <c r="Z24" s="92" t="s">
        <v>4071</v>
      </c>
      <c r="AA24" s="355">
        <v>0</v>
      </c>
      <c r="AB24" s="88" t="s">
        <v>4071</v>
      </c>
      <c r="AC24">
        <v>100002</v>
      </c>
      <c r="AD24" t="s">
        <v>2831</v>
      </c>
      <c r="AE24" s="100" t="str">
        <f t="shared" si="2"/>
        <v>insert into tagihanawal (id,evaluator, checking_period1, checking_period2, billing_period, billing_no, iuran_tetap_idr, iuran_tetap_usd, royalti_idr, royalti_usd, pht_idr, pht_usd, company_id) values(100013,'Evaluatorxxx','2015-01-01xxx','2015-12-30xxx',2015,'78/BAR/DJMB/2016xxx',0,0,0,0,0,0,100002);</v>
      </c>
    </row>
    <row r="25" spans="1:31" ht="16.5" x14ac:dyDescent="0.3">
      <c r="A25" t="s">
        <v>5495</v>
      </c>
      <c r="B25">
        <v>100014</v>
      </c>
      <c r="C25" t="s">
        <v>2828</v>
      </c>
      <c r="D25" s="327" t="s">
        <v>4348</v>
      </c>
      <c r="E25" s="80" t="s">
        <v>2829</v>
      </c>
      <c r="F25" s="336">
        <v>2015</v>
      </c>
      <c r="G25" s="101">
        <v>42005</v>
      </c>
      <c r="H25" s="102" t="str">
        <f t="shared" si="9"/>
        <v>2015-01-01</v>
      </c>
      <c r="I25" s="103" t="s">
        <v>2829</v>
      </c>
      <c r="J25" s="100">
        <v>42368</v>
      </c>
      <c r="K25" s="100" t="str">
        <f t="shared" si="10"/>
        <v>2015-12-30</v>
      </c>
      <c r="L25" s="82" t="s">
        <v>2830</v>
      </c>
      <c r="M25" s="336">
        <v>2015</v>
      </c>
      <c r="N25" s="333" t="s">
        <v>2828</v>
      </c>
      <c r="O25" s="336" t="s">
        <v>5459</v>
      </c>
      <c r="P25" s="356" t="s">
        <v>2830</v>
      </c>
      <c r="Q25" s="345">
        <v>0</v>
      </c>
      <c r="R25" s="92" t="s">
        <v>4071</v>
      </c>
      <c r="S25" s="352">
        <v>0</v>
      </c>
      <c r="T25" s="92" t="s">
        <v>4071</v>
      </c>
      <c r="U25" s="352">
        <v>0</v>
      </c>
      <c r="V25" s="92" t="s">
        <v>4071</v>
      </c>
      <c r="W25" s="352">
        <v>0</v>
      </c>
      <c r="X25" s="92" t="s">
        <v>4071</v>
      </c>
      <c r="Y25" s="352">
        <v>0</v>
      </c>
      <c r="Z25" s="92" t="s">
        <v>4071</v>
      </c>
      <c r="AA25" s="355">
        <v>0</v>
      </c>
      <c r="AB25" s="88" t="s">
        <v>4071</v>
      </c>
      <c r="AC25">
        <v>100003</v>
      </c>
      <c r="AD25" t="s">
        <v>2831</v>
      </c>
      <c r="AE25" s="100" t="str">
        <f t="shared" si="2"/>
        <v>insert into tagihanawal (id,evaluator, checking_period1, checking_period2, billing_period, billing_no, iuran_tetap_idr, iuran_tetap_usd, royalti_idr, royalti_usd, pht_idr, pht_usd, company_id) values(100014,'Evaluatorxxx','2015-01-01xxx','2015-12-30xxx',2015,'96/BAR/DJMB/2016xxx',0,0,0,0,0,0,100003);</v>
      </c>
    </row>
    <row r="26" spans="1:31" ht="16.5" x14ac:dyDescent="0.3">
      <c r="A26" t="s">
        <v>5495</v>
      </c>
      <c r="B26">
        <v>100015</v>
      </c>
      <c r="C26" t="s">
        <v>2828</v>
      </c>
      <c r="D26" s="328" t="s">
        <v>4348</v>
      </c>
      <c r="E26" s="80" t="s">
        <v>2829</v>
      </c>
      <c r="F26" s="337">
        <v>2015</v>
      </c>
      <c r="G26" s="101">
        <v>42005</v>
      </c>
      <c r="H26" s="102" t="str">
        <f t="shared" si="9"/>
        <v>2015-01-01</v>
      </c>
      <c r="I26" s="103" t="s">
        <v>2829</v>
      </c>
      <c r="J26" s="100">
        <v>42368</v>
      </c>
      <c r="K26" s="100" t="str">
        <f t="shared" si="10"/>
        <v>2015-12-30</v>
      </c>
      <c r="L26" s="82" t="s">
        <v>2830</v>
      </c>
      <c r="M26" s="337">
        <v>2015</v>
      </c>
      <c r="N26" s="333" t="s">
        <v>2828</v>
      </c>
      <c r="O26" s="336" t="s">
        <v>5460</v>
      </c>
      <c r="P26" s="356" t="s">
        <v>2830</v>
      </c>
      <c r="Q26" s="345">
        <v>0</v>
      </c>
      <c r="R26" s="92" t="s">
        <v>4071</v>
      </c>
      <c r="S26" s="352">
        <v>0</v>
      </c>
      <c r="T26" s="92" t="s">
        <v>4071</v>
      </c>
      <c r="U26" s="352">
        <v>0</v>
      </c>
      <c r="V26" s="92" t="s">
        <v>4071</v>
      </c>
      <c r="W26" s="352" t="s">
        <v>5489</v>
      </c>
      <c r="X26" s="92" t="s">
        <v>4071</v>
      </c>
      <c r="Y26" s="352">
        <v>0</v>
      </c>
      <c r="Z26" s="92" t="s">
        <v>4071</v>
      </c>
      <c r="AA26" s="355">
        <v>0</v>
      </c>
      <c r="AB26" s="88" t="s">
        <v>4071</v>
      </c>
      <c r="AC26">
        <v>100004</v>
      </c>
      <c r="AD26" t="s">
        <v>2831</v>
      </c>
      <c r="AE26" s="100" t="str">
        <f t="shared" si="2"/>
        <v>insert into tagihanawal (id,evaluator, checking_period1, checking_period2, billing_period, billing_no, iuran_tetap_idr, iuran_tetap_usd, royalti_idr, royalti_usd, pht_idr, pht_usd, company_id) values(100015,'Evaluatorxxx','2015-01-01xxx','2015-12-30xxx',2015,'97/BAR/DJMB/2016xxx',0,0,0,5231.98,0,0,100004);</v>
      </c>
    </row>
    <row r="27" spans="1:31" ht="16.5" x14ac:dyDescent="0.3">
      <c r="A27" t="s">
        <v>5495</v>
      </c>
      <c r="B27">
        <v>100016</v>
      </c>
      <c r="C27" t="s">
        <v>2828</v>
      </c>
      <c r="D27" s="327" t="s">
        <v>4348</v>
      </c>
      <c r="E27" s="80" t="s">
        <v>2829</v>
      </c>
      <c r="F27" s="336">
        <v>2015</v>
      </c>
      <c r="G27" s="101">
        <v>42005</v>
      </c>
      <c r="H27" s="102" t="str">
        <f t="shared" si="9"/>
        <v>2015-01-01</v>
      </c>
      <c r="I27" s="103" t="s">
        <v>2829</v>
      </c>
      <c r="J27" s="100">
        <v>42368</v>
      </c>
      <c r="K27" s="100" t="str">
        <f t="shared" si="10"/>
        <v>2015-12-30</v>
      </c>
      <c r="L27" s="82" t="s">
        <v>2830</v>
      </c>
      <c r="M27" s="336">
        <v>2015</v>
      </c>
      <c r="N27" s="333" t="s">
        <v>2828</v>
      </c>
      <c r="O27" s="336" t="s">
        <v>5461</v>
      </c>
      <c r="P27" s="356" t="s">
        <v>2830</v>
      </c>
      <c r="Q27" s="345">
        <v>0</v>
      </c>
      <c r="R27" s="92" t="s">
        <v>4071</v>
      </c>
      <c r="S27" s="352">
        <v>0</v>
      </c>
      <c r="T27" s="92" t="s">
        <v>4071</v>
      </c>
      <c r="U27" s="352">
        <v>0</v>
      </c>
      <c r="V27" s="92" t="s">
        <v>4071</v>
      </c>
      <c r="W27" s="352" t="s">
        <v>5490</v>
      </c>
      <c r="X27" s="92" t="s">
        <v>4071</v>
      </c>
      <c r="Y27" s="352">
        <v>0</v>
      </c>
      <c r="Z27" s="92" t="s">
        <v>4071</v>
      </c>
      <c r="AA27" s="355">
        <v>0</v>
      </c>
      <c r="AB27" s="88" t="s">
        <v>4071</v>
      </c>
      <c r="AC27">
        <v>100005</v>
      </c>
      <c r="AD27" t="s">
        <v>2831</v>
      </c>
      <c r="AE27" s="100" t="str">
        <f t="shared" si="2"/>
        <v>insert into tagihanawal (id,evaluator, checking_period1, checking_period2, billing_period, billing_no, iuran_tetap_idr, iuran_tetap_usd, royalti_idr, royalti_usd, pht_idr, pht_usd, company_id) values(100016,'Evaluatorxxx','2015-01-01xxx','2015-12-30xxx',2015,'98/BAR/DJMB/2016xxx',0,0,0,350467.68,0,0,100005);</v>
      </c>
    </row>
    <row r="28" spans="1:31" ht="16.5" x14ac:dyDescent="0.3">
      <c r="A28" t="s">
        <v>5495</v>
      </c>
      <c r="B28">
        <v>100017</v>
      </c>
      <c r="C28" t="s">
        <v>2828</v>
      </c>
      <c r="D28" s="327" t="s">
        <v>4348</v>
      </c>
      <c r="E28" s="80" t="s">
        <v>2829</v>
      </c>
      <c r="F28" s="336" t="s">
        <v>5439</v>
      </c>
      <c r="G28" s="101">
        <v>41275</v>
      </c>
      <c r="H28" s="102" t="str">
        <f t="shared" ref="H28:H32" si="11">TEXT(G28,"yyyy-mm-dd")</f>
        <v>2013-01-01</v>
      </c>
      <c r="I28" s="103" t="s">
        <v>2829</v>
      </c>
      <c r="J28" s="100">
        <v>42734</v>
      </c>
      <c r="K28" s="100" t="str">
        <f t="shared" ref="K28:K32" si="12">TEXT(J28,"yyyy-mm-dd")</f>
        <v>2016-12-30</v>
      </c>
      <c r="L28" s="82" t="s">
        <v>2830</v>
      </c>
      <c r="M28" s="336">
        <v>2016</v>
      </c>
      <c r="N28" s="333" t="s">
        <v>2828</v>
      </c>
      <c r="O28" s="336" t="s">
        <v>5462</v>
      </c>
      <c r="P28" s="356" t="s">
        <v>2830</v>
      </c>
      <c r="Q28" s="345" t="s">
        <v>5414</v>
      </c>
      <c r="R28" s="92" t="s">
        <v>4071</v>
      </c>
      <c r="S28" s="352">
        <v>0</v>
      </c>
      <c r="T28" s="92" t="s">
        <v>4071</v>
      </c>
      <c r="U28" s="349">
        <v>0</v>
      </c>
      <c r="V28" s="92" t="s">
        <v>4071</v>
      </c>
      <c r="W28" s="351">
        <v>0</v>
      </c>
      <c r="X28" s="92" t="s">
        <v>4071</v>
      </c>
      <c r="Y28" s="349">
        <v>0</v>
      </c>
      <c r="Z28" s="92" t="s">
        <v>4071</v>
      </c>
      <c r="AA28" s="349">
        <v>0</v>
      </c>
      <c r="AB28" s="88" t="s">
        <v>4071</v>
      </c>
      <c r="AC28">
        <v>100006</v>
      </c>
      <c r="AD28" t="s">
        <v>2831</v>
      </c>
      <c r="AE28" s="100" t="str">
        <f t="shared" si="2"/>
        <v>insert into tagihanawal (id,evaluator, checking_period1, checking_period2, billing_period, billing_no, iuran_tetap_idr, iuran_tetap_usd, royalti_idr, royalti_usd, pht_idr, pht_usd, company_id) values(100017,'Evaluatorxxx','2013-01-01xxx','2016-12-30xxx',2016,'28/32.02.DBN.PL/2016xxx',0,0,0,0,0,0,100006);</v>
      </c>
    </row>
    <row r="29" spans="1:31" ht="16.5" x14ac:dyDescent="0.3">
      <c r="A29" t="s">
        <v>5495</v>
      </c>
      <c r="B29">
        <v>100018</v>
      </c>
      <c r="C29" t="s">
        <v>2828</v>
      </c>
      <c r="D29" s="327" t="s">
        <v>4348</v>
      </c>
      <c r="E29" s="80" t="s">
        <v>2829</v>
      </c>
      <c r="F29" s="336">
        <v>2015</v>
      </c>
      <c r="G29" s="101">
        <v>42005</v>
      </c>
      <c r="H29" s="102" t="str">
        <f t="shared" si="11"/>
        <v>2015-01-01</v>
      </c>
      <c r="I29" s="103" t="s">
        <v>2829</v>
      </c>
      <c r="J29" s="100">
        <v>42368</v>
      </c>
      <c r="K29" s="100" t="str">
        <f t="shared" si="12"/>
        <v>2015-12-30</v>
      </c>
      <c r="L29" s="82" t="s">
        <v>2830</v>
      </c>
      <c r="M29" s="336">
        <v>2015</v>
      </c>
      <c r="N29" s="333" t="s">
        <v>2828</v>
      </c>
      <c r="O29" s="336" t="s">
        <v>5463</v>
      </c>
      <c r="P29" s="356" t="s">
        <v>2830</v>
      </c>
      <c r="Q29" s="345">
        <v>0</v>
      </c>
      <c r="R29" s="92" t="s">
        <v>4071</v>
      </c>
      <c r="S29" s="352">
        <v>0</v>
      </c>
      <c r="T29" s="92" t="s">
        <v>4071</v>
      </c>
      <c r="U29" s="352">
        <v>0</v>
      </c>
      <c r="V29" s="92" t="s">
        <v>4071</v>
      </c>
      <c r="W29" s="352">
        <v>0</v>
      </c>
      <c r="X29" s="92" t="s">
        <v>4071</v>
      </c>
      <c r="Y29" s="352">
        <v>0</v>
      </c>
      <c r="Z29" s="92" t="s">
        <v>4071</v>
      </c>
      <c r="AA29" s="355">
        <v>0</v>
      </c>
      <c r="AB29" s="88" t="s">
        <v>4071</v>
      </c>
      <c r="AC29">
        <v>100007</v>
      </c>
      <c r="AD29" t="s">
        <v>2831</v>
      </c>
      <c r="AE29" s="100" t="str">
        <f t="shared" si="2"/>
        <v>insert into tagihanawal (id,evaluator, checking_period1, checking_period2, billing_period, billing_no, iuran_tetap_idr, iuran_tetap_usd, royalti_idr, royalti_usd, pht_idr, pht_usd, company_id) values(100018,'Evaluatorxxx','2015-01-01xxx','2015-12-30xxx',2015,'102/BAR/DJMB/2016xxx',0,0,0,0,0,0,100007);</v>
      </c>
    </row>
    <row r="30" spans="1:31" ht="16.5" x14ac:dyDescent="0.3">
      <c r="A30" t="s">
        <v>5495</v>
      </c>
      <c r="B30">
        <v>100019</v>
      </c>
      <c r="C30" t="s">
        <v>2828</v>
      </c>
      <c r="D30" s="327" t="s">
        <v>4348</v>
      </c>
      <c r="E30" s="80" t="s">
        <v>2829</v>
      </c>
      <c r="F30" s="336">
        <v>2015</v>
      </c>
      <c r="G30" s="101">
        <v>42005</v>
      </c>
      <c r="H30" s="102" t="str">
        <f t="shared" si="11"/>
        <v>2015-01-01</v>
      </c>
      <c r="I30" s="103" t="s">
        <v>2829</v>
      </c>
      <c r="J30" s="100">
        <v>42368</v>
      </c>
      <c r="K30" s="100" t="str">
        <f t="shared" si="12"/>
        <v>2015-12-30</v>
      </c>
      <c r="L30" s="82" t="s">
        <v>2830</v>
      </c>
      <c r="M30" s="336">
        <v>2015</v>
      </c>
      <c r="N30" s="333" t="s">
        <v>2828</v>
      </c>
      <c r="O30" s="336" t="s">
        <v>5464</v>
      </c>
      <c r="P30" s="356" t="s">
        <v>2830</v>
      </c>
      <c r="Q30" s="345">
        <v>0</v>
      </c>
      <c r="R30" s="92" t="s">
        <v>4071</v>
      </c>
      <c r="S30" s="352">
        <v>0</v>
      </c>
      <c r="T30" s="92" t="s">
        <v>4071</v>
      </c>
      <c r="U30" s="352">
        <v>0</v>
      </c>
      <c r="V30" s="92" t="s">
        <v>4071</v>
      </c>
      <c r="W30" s="352" t="s">
        <v>5491</v>
      </c>
      <c r="X30" s="92" t="s">
        <v>4071</v>
      </c>
      <c r="Y30" s="352">
        <v>0</v>
      </c>
      <c r="Z30" s="92" t="s">
        <v>4071</v>
      </c>
      <c r="AA30" s="355">
        <v>0</v>
      </c>
      <c r="AB30" s="88" t="s">
        <v>4071</v>
      </c>
      <c r="AC30">
        <v>100008</v>
      </c>
      <c r="AD30" t="s">
        <v>2831</v>
      </c>
      <c r="AE30" s="100" t="str">
        <f t="shared" si="2"/>
        <v>insert into tagihanawal (id,evaluator, checking_period1, checking_period2, billing_period, billing_no, iuran_tetap_idr, iuran_tetap_usd, royalti_idr, royalti_usd, pht_idr, pht_usd, company_id) values(100019,'Evaluatorxxx','2015-01-01xxx','2015-12-30xxx',2015,'103/BAR/DJMB/2016xxx',0,0,0,328965.56,0,0,100008);</v>
      </c>
    </row>
    <row r="31" spans="1:31" ht="16.5" x14ac:dyDescent="0.3">
      <c r="A31" t="s">
        <v>5495</v>
      </c>
      <c r="B31">
        <v>100020</v>
      </c>
      <c r="C31" t="s">
        <v>2828</v>
      </c>
      <c r="D31" s="324" t="s">
        <v>4348</v>
      </c>
      <c r="E31" s="80" t="s">
        <v>2829</v>
      </c>
      <c r="F31" s="333">
        <v>2015</v>
      </c>
      <c r="G31" s="101">
        <v>42005</v>
      </c>
      <c r="H31" s="102" t="str">
        <f t="shared" si="11"/>
        <v>2015-01-01</v>
      </c>
      <c r="I31" s="103" t="s">
        <v>2829</v>
      </c>
      <c r="J31" s="100">
        <v>42368</v>
      </c>
      <c r="K31" s="100" t="str">
        <f t="shared" si="12"/>
        <v>2015-12-30</v>
      </c>
      <c r="L31" s="82" t="s">
        <v>2830</v>
      </c>
      <c r="M31" s="333">
        <v>2015</v>
      </c>
      <c r="N31" s="333" t="s">
        <v>2828</v>
      </c>
      <c r="O31" s="336" t="s">
        <v>5465</v>
      </c>
      <c r="P31" s="356" t="s">
        <v>2830</v>
      </c>
      <c r="Q31" s="344">
        <v>0</v>
      </c>
      <c r="R31" s="92" t="s">
        <v>4071</v>
      </c>
      <c r="S31" s="351">
        <v>0</v>
      </c>
      <c r="T31" s="92" t="s">
        <v>4071</v>
      </c>
      <c r="U31" s="351">
        <v>0</v>
      </c>
      <c r="V31" s="92" t="s">
        <v>4071</v>
      </c>
      <c r="W31" s="351">
        <v>0</v>
      </c>
      <c r="X31" s="92" t="s">
        <v>4071</v>
      </c>
      <c r="Y31" s="351">
        <v>0</v>
      </c>
      <c r="Z31" s="92" t="s">
        <v>4071</v>
      </c>
      <c r="AA31" s="353">
        <v>0</v>
      </c>
      <c r="AB31" s="88" t="s">
        <v>4071</v>
      </c>
      <c r="AC31">
        <v>100009</v>
      </c>
      <c r="AD31" t="s">
        <v>2831</v>
      </c>
      <c r="AE31" s="100" t="str">
        <f t="shared" si="2"/>
        <v>insert into tagihanawal (id,evaluator, checking_period1, checking_period2, billing_period, billing_no, iuran_tetap_idr, iuran_tetap_usd, royalti_idr, royalti_usd, pht_idr, pht_usd, company_id) values(100020,'Evaluatorxxx','2015-01-01xxx','2015-12-30xxx',2015,'104/BAR/DJMB/2016xxx',0,0,0,0,0,0,100009);</v>
      </c>
    </row>
    <row r="32" spans="1:31" ht="16.5" x14ac:dyDescent="0.3">
      <c r="A32" t="s">
        <v>5495</v>
      </c>
      <c r="B32">
        <v>100021</v>
      </c>
      <c r="C32" t="s">
        <v>2828</v>
      </c>
      <c r="D32" s="329" t="s">
        <v>4348</v>
      </c>
      <c r="E32" s="80" t="s">
        <v>2829</v>
      </c>
      <c r="F32" s="338" t="s">
        <v>5440</v>
      </c>
      <c r="G32" s="101">
        <v>42370</v>
      </c>
      <c r="H32" s="102" t="str">
        <f t="shared" si="11"/>
        <v>2016-01-01</v>
      </c>
      <c r="I32" s="103" t="s">
        <v>2829</v>
      </c>
      <c r="J32" s="100">
        <v>42734</v>
      </c>
      <c r="K32" s="100" t="str">
        <f t="shared" si="12"/>
        <v>2016-12-30</v>
      </c>
      <c r="L32" s="82" t="s">
        <v>2830</v>
      </c>
      <c r="M32" s="338">
        <v>2016</v>
      </c>
      <c r="N32" s="333" t="s">
        <v>2828</v>
      </c>
      <c r="O32" s="338" t="s">
        <v>5466</v>
      </c>
      <c r="P32" s="356" t="s">
        <v>2830</v>
      </c>
      <c r="Q32" s="343" t="s">
        <v>5414</v>
      </c>
      <c r="R32" s="92" t="s">
        <v>4071</v>
      </c>
      <c r="S32" s="352">
        <v>0</v>
      </c>
      <c r="T32" s="92" t="s">
        <v>4071</v>
      </c>
      <c r="U32" s="349">
        <v>0</v>
      </c>
      <c r="V32" s="92" t="s">
        <v>4071</v>
      </c>
      <c r="W32" s="351">
        <v>0</v>
      </c>
      <c r="X32" s="92" t="s">
        <v>4071</v>
      </c>
      <c r="Y32" s="349">
        <v>0</v>
      </c>
      <c r="Z32" s="92" t="s">
        <v>4071</v>
      </c>
      <c r="AA32" s="349">
        <v>0</v>
      </c>
      <c r="AB32" s="88" t="s">
        <v>4071</v>
      </c>
      <c r="AC32">
        <v>100009</v>
      </c>
      <c r="AD32" t="s">
        <v>2831</v>
      </c>
      <c r="AE32" s="100" t="str">
        <f t="shared" si="2"/>
        <v>insert into tagihanawal (id,evaluator, checking_period1, checking_period2, billing_period, billing_no, iuran_tetap_idr, iuran_tetap_usd, royalti_idr, royalti_usd, pht_idr, pht_usd, company_id) values(100021,'Evaluatorxxx','2016-01-01xxx','2016-12-30xxx',2016,'978/84/DBN.PL/2016xxx',0,0,0,0,0,0,100009);</v>
      </c>
    </row>
    <row r="33" spans="1:31" ht="16.5" x14ac:dyDescent="0.3">
      <c r="A33" t="s">
        <v>5495</v>
      </c>
      <c r="B33">
        <v>100022</v>
      </c>
      <c r="C33" t="s">
        <v>2828</v>
      </c>
      <c r="D33" s="327" t="s">
        <v>4348</v>
      </c>
      <c r="E33" s="80" t="s">
        <v>2829</v>
      </c>
      <c r="F33" s="336">
        <v>2015</v>
      </c>
      <c r="G33" s="101">
        <v>42005</v>
      </c>
      <c r="H33" s="102" t="str">
        <f t="shared" ref="H33:H37" si="13">TEXT(G33,"yyyy-mm-dd")</f>
        <v>2015-01-01</v>
      </c>
      <c r="I33" s="103" t="s">
        <v>2829</v>
      </c>
      <c r="J33" s="100">
        <v>42368</v>
      </c>
      <c r="K33" s="100" t="str">
        <f t="shared" ref="K33:K36" si="14">TEXT(J33,"yyyy-mm-dd")</f>
        <v>2015-12-30</v>
      </c>
      <c r="L33" s="82" t="s">
        <v>2830</v>
      </c>
      <c r="M33" s="333">
        <v>2015</v>
      </c>
      <c r="N33" s="333" t="s">
        <v>2828</v>
      </c>
      <c r="O33" s="336" t="s">
        <v>5467</v>
      </c>
      <c r="P33" s="356" t="s">
        <v>2830</v>
      </c>
      <c r="Q33" s="345">
        <v>0</v>
      </c>
      <c r="R33" s="92" t="s">
        <v>4071</v>
      </c>
      <c r="S33" s="352">
        <v>0</v>
      </c>
      <c r="T33" s="92" t="s">
        <v>4071</v>
      </c>
      <c r="U33" s="352">
        <v>0</v>
      </c>
      <c r="V33" s="92" t="s">
        <v>4071</v>
      </c>
      <c r="W33" s="352">
        <v>0</v>
      </c>
      <c r="X33" s="92" t="s">
        <v>4071</v>
      </c>
      <c r="Y33" s="352">
        <v>0</v>
      </c>
      <c r="Z33" s="92" t="s">
        <v>4071</v>
      </c>
      <c r="AA33" s="355">
        <v>0</v>
      </c>
      <c r="AB33" s="88" t="s">
        <v>4071</v>
      </c>
      <c r="AC33">
        <v>100010</v>
      </c>
      <c r="AD33" t="s">
        <v>2831</v>
      </c>
      <c r="AE33" s="100" t="str">
        <f t="shared" si="2"/>
        <v>insert into tagihanawal (id,evaluator, checking_period1, checking_period2, billing_period, billing_no, iuran_tetap_idr, iuran_tetap_usd, royalti_idr, royalti_usd, pht_idr, pht_usd, company_id) values(100022,'Evaluatorxxx','2015-01-01xxx','2015-12-30xxx',2015,'105/BAR/DJMB/2016xxx',0,0,0,0,0,0,100010);</v>
      </c>
    </row>
    <row r="34" spans="1:31" ht="16.5" x14ac:dyDescent="0.3">
      <c r="A34" t="s">
        <v>5495</v>
      </c>
      <c r="B34">
        <v>100023</v>
      </c>
      <c r="C34" t="s">
        <v>2828</v>
      </c>
      <c r="D34" s="327" t="s">
        <v>4348</v>
      </c>
      <c r="E34" s="80" t="s">
        <v>2829</v>
      </c>
      <c r="F34" s="336">
        <v>2015</v>
      </c>
      <c r="G34" s="101">
        <v>42005</v>
      </c>
      <c r="H34" s="102" t="str">
        <f t="shared" si="13"/>
        <v>2015-01-01</v>
      </c>
      <c r="I34" s="103" t="s">
        <v>2829</v>
      </c>
      <c r="J34" s="100">
        <v>42368</v>
      </c>
      <c r="K34" s="100" t="str">
        <f t="shared" si="14"/>
        <v>2015-12-30</v>
      </c>
      <c r="L34" s="82" t="s">
        <v>2830</v>
      </c>
      <c r="M34" s="333">
        <v>2015</v>
      </c>
      <c r="N34" s="333" t="s">
        <v>2828</v>
      </c>
      <c r="O34" s="336" t="s">
        <v>5468</v>
      </c>
      <c r="P34" s="356" t="s">
        <v>2830</v>
      </c>
      <c r="Q34" s="345">
        <v>0</v>
      </c>
      <c r="R34" s="92" t="s">
        <v>4071</v>
      </c>
      <c r="S34" s="352">
        <v>0</v>
      </c>
      <c r="T34" s="92" t="s">
        <v>4071</v>
      </c>
      <c r="U34" s="352">
        <v>0</v>
      </c>
      <c r="V34" s="92" t="s">
        <v>4071</v>
      </c>
      <c r="W34" s="352">
        <v>0</v>
      </c>
      <c r="X34" s="92" t="s">
        <v>4071</v>
      </c>
      <c r="Y34" s="352">
        <v>0</v>
      </c>
      <c r="Z34" s="92" t="s">
        <v>4071</v>
      </c>
      <c r="AA34" s="355">
        <v>0</v>
      </c>
      <c r="AB34" s="88" t="s">
        <v>4071</v>
      </c>
      <c r="AC34">
        <v>100011</v>
      </c>
      <c r="AD34" t="s">
        <v>2831</v>
      </c>
      <c r="AE34" s="100" t="str">
        <f t="shared" si="2"/>
        <v>insert into tagihanawal (id,evaluator, checking_period1, checking_period2, billing_period, billing_no, iuran_tetap_idr, iuran_tetap_usd, royalti_idr, royalti_usd, pht_idr, pht_usd, company_id) values(100023,'Evaluatorxxx','2015-01-01xxx','2015-12-30xxx',2015,'018246/84/DBP/2015xxx',0,0,0,0,0,0,100011);</v>
      </c>
    </row>
    <row r="35" spans="1:31" ht="16.5" x14ac:dyDescent="0.3">
      <c r="A35" t="s">
        <v>5495</v>
      </c>
      <c r="B35">
        <v>100024</v>
      </c>
      <c r="C35" t="s">
        <v>2828</v>
      </c>
      <c r="D35" s="327" t="s">
        <v>4348</v>
      </c>
      <c r="E35" s="80" t="s">
        <v>2829</v>
      </c>
      <c r="F35" s="336">
        <v>2015</v>
      </c>
      <c r="G35" s="101">
        <v>42005</v>
      </c>
      <c r="H35" s="102" t="str">
        <f t="shared" si="13"/>
        <v>2015-01-01</v>
      </c>
      <c r="I35" s="103" t="s">
        <v>2829</v>
      </c>
      <c r="J35" s="100">
        <v>42368</v>
      </c>
      <c r="K35" s="100" t="str">
        <f t="shared" si="14"/>
        <v>2015-12-30</v>
      </c>
      <c r="L35" s="82" t="s">
        <v>2830</v>
      </c>
      <c r="M35" s="333">
        <v>2015</v>
      </c>
      <c r="N35" s="333" t="s">
        <v>2828</v>
      </c>
      <c r="O35" s="336" t="s">
        <v>5469</v>
      </c>
      <c r="P35" s="356" t="s">
        <v>2830</v>
      </c>
      <c r="Q35" s="345">
        <v>0</v>
      </c>
      <c r="R35" s="92" t="s">
        <v>4071</v>
      </c>
      <c r="S35" s="352">
        <v>0</v>
      </c>
      <c r="T35" s="92" t="s">
        <v>4071</v>
      </c>
      <c r="U35" s="352">
        <v>0</v>
      </c>
      <c r="V35" s="92" t="s">
        <v>4071</v>
      </c>
      <c r="W35" s="352" t="s">
        <v>5492</v>
      </c>
      <c r="X35" s="92" t="s">
        <v>4071</v>
      </c>
      <c r="Y35" s="352">
        <v>0</v>
      </c>
      <c r="Z35" s="92" t="s">
        <v>4071</v>
      </c>
      <c r="AA35" s="355">
        <v>0</v>
      </c>
      <c r="AB35" s="88" t="s">
        <v>4071</v>
      </c>
      <c r="AC35">
        <v>100012</v>
      </c>
      <c r="AD35" t="s">
        <v>2831</v>
      </c>
      <c r="AE35" s="100" t="str">
        <f t="shared" si="2"/>
        <v>insert into tagihanawal (id,evaluator, checking_period1, checking_period2, billing_period, billing_no, iuran_tetap_idr, iuran_tetap_usd, royalti_idr, royalti_usd, pht_idr, pht_usd, company_id) values(100024,'Evaluatorxxx','2015-01-01xxx','2015-12-30xxx',2015,'108/BAR/DJMB/2016xxx',0,0,0,16797948.28,0,0,100012);</v>
      </c>
    </row>
    <row r="36" spans="1:31" ht="16.5" x14ac:dyDescent="0.3">
      <c r="A36" t="s">
        <v>5495</v>
      </c>
      <c r="B36">
        <v>100025</v>
      </c>
      <c r="C36" t="s">
        <v>2828</v>
      </c>
      <c r="D36" s="327" t="s">
        <v>4348</v>
      </c>
      <c r="E36" s="80" t="s">
        <v>2829</v>
      </c>
      <c r="F36" s="336">
        <v>2015</v>
      </c>
      <c r="G36" s="101">
        <v>42005</v>
      </c>
      <c r="H36" s="102" t="str">
        <f t="shared" si="13"/>
        <v>2015-01-01</v>
      </c>
      <c r="I36" s="103" t="s">
        <v>2829</v>
      </c>
      <c r="J36" s="100">
        <v>42368</v>
      </c>
      <c r="K36" s="100" t="str">
        <f t="shared" si="14"/>
        <v>2015-12-30</v>
      </c>
      <c r="L36" s="82" t="s">
        <v>2830</v>
      </c>
      <c r="M36" s="333">
        <v>2015</v>
      </c>
      <c r="N36" s="333" t="s">
        <v>2828</v>
      </c>
      <c r="O36" s="336" t="s">
        <v>5470</v>
      </c>
      <c r="P36" s="356" t="s">
        <v>2830</v>
      </c>
      <c r="Q36" s="345">
        <v>0</v>
      </c>
      <c r="R36" s="92" t="s">
        <v>4071</v>
      </c>
      <c r="S36" s="352" t="s">
        <v>5484</v>
      </c>
      <c r="T36" s="92" t="s">
        <v>4071</v>
      </c>
      <c r="U36" s="352">
        <v>0</v>
      </c>
      <c r="V36" s="92" t="s">
        <v>4071</v>
      </c>
      <c r="W36" s="352" t="s">
        <v>5493</v>
      </c>
      <c r="X36" s="92" t="s">
        <v>4071</v>
      </c>
      <c r="Y36" s="352">
        <v>0</v>
      </c>
      <c r="Z36" s="92" t="s">
        <v>4071</v>
      </c>
      <c r="AA36" s="355">
        <v>0</v>
      </c>
      <c r="AB36" s="88" t="s">
        <v>4071</v>
      </c>
      <c r="AC36">
        <v>100013</v>
      </c>
      <c r="AD36" t="s">
        <v>2831</v>
      </c>
      <c r="AE36" s="100" t="str">
        <f t="shared" si="2"/>
        <v>insert into tagihanawal (id,evaluator, checking_period1, checking_period2, billing_period, billing_no, iuran_tetap_idr, iuran_tetap_usd, royalti_idr, royalti_usd, pht_idr, pht_usd, company_id) values(100025,'Evaluatorxxx','2015-01-01xxx','2015-12-30xxx',2015,'109/BAR/DJMB/2016xxx',0,-44190.2,0,501036.78,0,0,100013);</v>
      </c>
    </row>
    <row r="37" spans="1:31" ht="16.5" x14ac:dyDescent="0.3">
      <c r="A37" t="s">
        <v>5495</v>
      </c>
      <c r="B37">
        <v>100026</v>
      </c>
      <c r="C37" t="s">
        <v>2828</v>
      </c>
      <c r="D37" s="328" t="s">
        <v>4348</v>
      </c>
      <c r="E37" s="80" t="s">
        <v>2829</v>
      </c>
      <c r="F37" s="337">
        <v>2016</v>
      </c>
      <c r="G37" s="101">
        <v>42370</v>
      </c>
      <c r="H37" s="102" t="str">
        <f t="shared" si="13"/>
        <v>2016-01-01</v>
      </c>
      <c r="I37" s="103" t="s">
        <v>2829</v>
      </c>
      <c r="J37" s="100">
        <v>42734</v>
      </c>
      <c r="K37" s="100" t="str">
        <f t="shared" ref="K37:K40" si="15">TEXT(J37,"yyyy-mm-dd")</f>
        <v>2016-12-30</v>
      </c>
      <c r="L37" s="82" t="s">
        <v>2830</v>
      </c>
      <c r="M37" s="333">
        <v>2016</v>
      </c>
      <c r="N37" s="333" t="s">
        <v>2828</v>
      </c>
      <c r="O37" s="337" t="s">
        <v>2784</v>
      </c>
      <c r="P37" s="356" t="s">
        <v>2830</v>
      </c>
      <c r="Q37" s="345" t="s">
        <v>5414</v>
      </c>
      <c r="R37" s="92" t="s">
        <v>4071</v>
      </c>
      <c r="S37" s="352">
        <v>0</v>
      </c>
      <c r="T37" s="92" t="s">
        <v>4071</v>
      </c>
      <c r="U37" s="349">
        <v>0</v>
      </c>
      <c r="V37" s="92" t="s">
        <v>4071</v>
      </c>
      <c r="W37" s="351">
        <v>0</v>
      </c>
      <c r="X37" s="92" t="s">
        <v>4071</v>
      </c>
      <c r="Y37" s="349">
        <v>0</v>
      </c>
      <c r="Z37" s="92" t="s">
        <v>4071</v>
      </c>
      <c r="AA37" s="349">
        <v>0</v>
      </c>
      <c r="AB37" s="88" t="s">
        <v>4071</v>
      </c>
      <c r="AC37">
        <v>100014</v>
      </c>
      <c r="AD37" t="s">
        <v>2831</v>
      </c>
      <c r="AE37" s="100" t="str">
        <f t="shared" si="2"/>
        <v>insert into tagihanawal (id,evaluator, checking_period1, checking_period2, billing_period, billing_no, iuran_tetap_idr, iuran_tetap_usd, royalti_idr, royalti_usd, pht_idr, pht_usd, company_id) values(100026,'Evaluatorxxx','2016-01-01xxx','2016-12-30xxx',2016,'NULLxxx',0,0,0,0,0,0,100014);</v>
      </c>
    </row>
    <row r="38" spans="1:31" ht="16.5" x14ac:dyDescent="0.3">
      <c r="A38" t="s">
        <v>5495</v>
      </c>
      <c r="B38">
        <v>100027</v>
      </c>
      <c r="C38" t="s">
        <v>2828</v>
      </c>
      <c r="D38" s="328" t="s">
        <v>4348</v>
      </c>
      <c r="E38" s="80" t="s">
        <v>2829</v>
      </c>
      <c r="F38" s="337">
        <v>2015</v>
      </c>
      <c r="G38" s="101">
        <v>42005</v>
      </c>
      <c r="H38" s="102" t="str">
        <f>TEXT(G38,"yyyy-mm-dd")</f>
        <v>2015-01-01</v>
      </c>
      <c r="I38" s="103" t="s">
        <v>2829</v>
      </c>
      <c r="J38" s="100">
        <v>42368</v>
      </c>
      <c r="K38" s="100" t="str">
        <f t="shared" si="15"/>
        <v>2015-12-30</v>
      </c>
      <c r="L38" s="82" t="s">
        <v>2830</v>
      </c>
      <c r="M38" s="333">
        <v>2015</v>
      </c>
      <c r="N38" s="333" t="s">
        <v>2828</v>
      </c>
      <c r="O38" s="336" t="s">
        <v>5471</v>
      </c>
      <c r="P38" s="356" t="s">
        <v>2830</v>
      </c>
      <c r="Q38" s="345">
        <v>0</v>
      </c>
      <c r="R38" s="92" t="s">
        <v>4071</v>
      </c>
      <c r="S38" s="352">
        <v>0</v>
      </c>
      <c r="T38" s="92" t="s">
        <v>4071</v>
      </c>
      <c r="U38" s="352">
        <v>0</v>
      </c>
      <c r="V38" s="92" t="s">
        <v>4071</v>
      </c>
      <c r="W38" s="352">
        <v>0</v>
      </c>
      <c r="X38" s="92" t="s">
        <v>4071</v>
      </c>
      <c r="Y38" s="352">
        <v>0</v>
      </c>
      <c r="Z38" s="92" t="s">
        <v>4071</v>
      </c>
      <c r="AA38" s="355">
        <v>0</v>
      </c>
      <c r="AB38" s="88" t="s">
        <v>4071</v>
      </c>
      <c r="AC38">
        <v>100015</v>
      </c>
      <c r="AD38" t="s">
        <v>2831</v>
      </c>
      <c r="AE38" s="100" t="str">
        <f t="shared" si="2"/>
        <v>insert into tagihanawal (id,evaluator, checking_period1, checking_period2, billing_period, billing_no, iuran_tetap_idr, iuran_tetap_usd, royalti_idr, royalti_usd, pht_idr, pht_usd, company_id) values(100027,'Evaluatorxxx','2015-01-01xxx','2015-12-30xxx',2015,'114/BAR/DJMB/2016xxx',0,0,0,0,0,0,100015);</v>
      </c>
    </row>
    <row r="39" spans="1:31" ht="16.5" x14ac:dyDescent="0.3">
      <c r="A39" t="s">
        <v>5495</v>
      </c>
      <c r="B39">
        <v>100028</v>
      </c>
      <c r="C39" t="s">
        <v>2828</v>
      </c>
      <c r="D39" s="328" t="s">
        <v>4348</v>
      </c>
      <c r="E39" s="80" t="s">
        <v>2829</v>
      </c>
      <c r="F39" s="337">
        <v>2015</v>
      </c>
      <c r="G39" s="101">
        <v>42005</v>
      </c>
      <c r="H39" s="102" t="str">
        <f>TEXT(G39,"yyyy-mm-dd")</f>
        <v>2015-01-01</v>
      </c>
      <c r="I39" s="103" t="s">
        <v>2829</v>
      </c>
      <c r="J39" s="100">
        <v>42368</v>
      </c>
      <c r="K39" s="100" t="str">
        <f t="shared" si="15"/>
        <v>2015-12-30</v>
      </c>
      <c r="L39" s="82" t="s">
        <v>2830</v>
      </c>
      <c r="M39" s="333">
        <v>2015</v>
      </c>
      <c r="N39" s="333" t="s">
        <v>2828</v>
      </c>
      <c r="O39" s="336" t="s">
        <v>5472</v>
      </c>
      <c r="P39" s="356" t="s">
        <v>2830</v>
      </c>
      <c r="Q39" s="345">
        <v>0</v>
      </c>
      <c r="R39" s="92" t="s">
        <v>4071</v>
      </c>
      <c r="S39" s="352">
        <v>0</v>
      </c>
      <c r="T39" s="92" t="s">
        <v>4071</v>
      </c>
      <c r="U39" s="352">
        <v>0</v>
      </c>
      <c r="V39" s="92" t="s">
        <v>4071</v>
      </c>
      <c r="W39" s="352">
        <v>0</v>
      </c>
      <c r="X39" s="92" t="s">
        <v>4071</v>
      </c>
      <c r="Y39" s="352">
        <v>0</v>
      </c>
      <c r="Z39" s="92" t="s">
        <v>4071</v>
      </c>
      <c r="AA39" s="355">
        <v>0</v>
      </c>
      <c r="AB39" s="88" t="s">
        <v>4071</v>
      </c>
      <c r="AC39">
        <v>100016</v>
      </c>
      <c r="AD39" t="s">
        <v>2831</v>
      </c>
      <c r="AE39" s="100" t="str">
        <f t="shared" si="2"/>
        <v>insert into tagihanawal (id,evaluator, checking_period1, checking_period2, billing_period, billing_no, iuran_tetap_idr, iuran_tetap_usd, royalti_idr, royalti_usd, pht_idr, pht_usd, company_id) values(100028,'Evaluatorxxx','2015-01-01xxx','2015-12-30xxx',2015,'115/BAR/DJMB/2016xxx',0,0,0,0,0,0,100016);</v>
      </c>
    </row>
    <row r="40" spans="1:31" ht="16.5" x14ac:dyDescent="0.3">
      <c r="A40" t="s">
        <v>5495</v>
      </c>
      <c r="B40">
        <v>100029</v>
      </c>
      <c r="C40" t="s">
        <v>2828</v>
      </c>
      <c r="D40" s="328" t="s">
        <v>4348</v>
      </c>
      <c r="E40" s="80" t="s">
        <v>2829</v>
      </c>
      <c r="F40" s="337">
        <v>2016</v>
      </c>
      <c r="G40" s="101">
        <v>42370</v>
      </c>
      <c r="H40" s="102" t="str">
        <f t="shared" ref="H40" si="16">TEXT(G40,"yyyy-mm-dd")</f>
        <v>2016-01-01</v>
      </c>
      <c r="I40" s="103" t="s">
        <v>2829</v>
      </c>
      <c r="J40" s="100">
        <v>42734</v>
      </c>
      <c r="K40" s="100" t="str">
        <f t="shared" si="15"/>
        <v>2016-12-30</v>
      </c>
      <c r="L40" s="82" t="s">
        <v>2830</v>
      </c>
      <c r="M40" s="333">
        <v>2016</v>
      </c>
      <c r="N40" s="333" t="s">
        <v>2828</v>
      </c>
      <c r="O40" s="337" t="s">
        <v>2784</v>
      </c>
      <c r="P40" s="356" t="s">
        <v>2830</v>
      </c>
      <c r="Q40" s="345" t="s">
        <v>5414</v>
      </c>
      <c r="R40" s="92" t="s">
        <v>4071</v>
      </c>
      <c r="S40" s="352">
        <v>0</v>
      </c>
      <c r="T40" s="92" t="s">
        <v>4071</v>
      </c>
      <c r="U40" s="349">
        <v>0</v>
      </c>
      <c r="V40" s="92" t="s">
        <v>4071</v>
      </c>
      <c r="W40" s="351">
        <v>0</v>
      </c>
      <c r="X40" s="92" t="s">
        <v>4071</v>
      </c>
      <c r="Y40" s="349">
        <v>0</v>
      </c>
      <c r="Z40" s="92" t="s">
        <v>4071</v>
      </c>
      <c r="AA40" s="349">
        <v>0</v>
      </c>
      <c r="AB40" s="88" t="s">
        <v>4071</v>
      </c>
      <c r="AC40">
        <v>100017</v>
      </c>
      <c r="AD40" t="s">
        <v>2831</v>
      </c>
      <c r="AE40" s="100" t="str">
        <f t="shared" si="2"/>
        <v>insert into tagihanawal (id,evaluator, checking_period1, checking_period2, billing_period, billing_no, iuran_tetap_idr, iuran_tetap_usd, royalti_idr, royalti_usd, pht_idr, pht_usd, company_id) values(100029,'Evaluatorxxx','2016-01-01xxx','2016-12-30xxx',2016,'NULLxxx',0,0,0,0,0,0,100017);</v>
      </c>
    </row>
    <row r="41" spans="1:31" ht="16.5" x14ac:dyDescent="0.3">
      <c r="A41" t="s">
        <v>5495</v>
      </c>
      <c r="B41">
        <v>100030</v>
      </c>
      <c r="C41" t="s">
        <v>2828</v>
      </c>
      <c r="D41" s="328" t="s">
        <v>4348</v>
      </c>
      <c r="E41" s="80" t="s">
        <v>2829</v>
      </c>
      <c r="F41" s="337">
        <v>2015</v>
      </c>
      <c r="G41" s="101">
        <v>42005</v>
      </c>
      <c r="H41" s="102" t="str">
        <f t="shared" ref="H41:H46" si="17">TEXT(G41,"yyyy-mm-dd")</f>
        <v>2015-01-01</v>
      </c>
      <c r="I41" s="103" t="s">
        <v>2829</v>
      </c>
      <c r="J41" s="100">
        <v>42368</v>
      </c>
      <c r="K41" s="100" t="str">
        <f>TEXT(J41,"yyyy-mm-dd")</f>
        <v>2015-12-30</v>
      </c>
      <c r="L41" s="82" t="s">
        <v>2830</v>
      </c>
      <c r="M41" s="333">
        <v>2015</v>
      </c>
      <c r="N41" s="333" t="s">
        <v>2828</v>
      </c>
      <c r="O41" s="336" t="s">
        <v>5473</v>
      </c>
      <c r="P41" s="356" t="s">
        <v>2830</v>
      </c>
      <c r="Q41" s="345">
        <v>0</v>
      </c>
      <c r="R41" s="92" t="s">
        <v>4071</v>
      </c>
      <c r="S41" s="352">
        <v>0</v>
      </c>
      <c r="T41" s="92" t="s">
        <v>4071</v>
      </c>
      <c r="U41" s="352">
        <v>0</v>
      </c>
      <c r="V41" s="92" t="s">
        <v>4071</v>
      </c>
      <c r="W41" s="352">
        <v>452326503</v>
      </c>
      <c r="X41" s="92" t="s">
        <v>4071</v>
      </c>
      <c r="Y41" s="352">
        <v>0</v>
      </c>
      <c r="Z41" s="92" t="s">
        <v>4071</v>
      </c>
      <c r="AA41" s="355">
        <v>0</v>
      </c>
      <c r="AB41" s="88" t="s">
        <v>4071</v>
      </c>
      <c r="AC41">
        <v>100018</v>
      </c>
      <c r="AD41" t="s">
        <v>2831</v>
      </c>
      <c r="AE41" s="100" t="str">
        <f t="shared" si="2"/>
        <v>insert into tagihanawal (id,evaluator, checking_period1, checking_period2, billing_period, billing_no, iuran_tetap_idr, iuran_tetap_usd, royalti_idr, royalti_usd, pht_idr, pht_usd, company_id) values(100030,'Evaluatorxxx','2015-01-01xxx','2015-12-30xxx',2015,'119/BAR/DJMB/2016xxx',0,0,0,452326503,0,0,100018);</v>
      </c>
    </row>
    <row r="42" spans="1:31" ht="16.5" x14ac:dyDescent="0.3">
      <c r="A42" t="s">
        <v>5495</v>
      </c>
      <c r="B42">
        <v>100031</v>
      </c>
      <c r="C42" t="s">
        <v>2828</v>
      </c>
      <c r="D42" s="328" t="s">
        <v>5437</v>
      </c>
      <c r="E42" s="80" t="s">
        <v>2829</v>
      </c>
      <c r="F42" s="337">
        <v>2005</v>
      </c>
      <c r="G42" s="101">
        <v>38353</v>
      </c>
      <c r="H42" s="102" t="str">
        <f t="shared" si="17"/>
        <v>2005-01-01</v>
      </c>
      <c r="I42" s="103" t="s">
        <v>2829</v>
      </c>
      <c r="J42" s="100">
        <v>38716</v>
      </c>
      <c r="K42" s="100" t="str">
        <f>TEXT(J42,"yyyy-mm-dd")</f>
        <v>2005-12-30</v>
      </c>
      <c r="L42" s="82" t="s">
        <v>2830</v>
      </c>
      <c r="M42" s="337">
        <v>2006</v>
      </c>
      <c r="N42" s="333" t="s">
        <v>2828</v>
      </c>
      <c r="O42" s="336" t="s">
        <v>5474</v>
      </c>
      <c r="P42" s="356" t="s">
        <v>2830</v>
      </c>
      <c r="Q42" s="345">
        <v>0</v>
      </c>
      <c r="R42" s="92" t="s">
        <v>4071</v>
      </c>
      <c r="S42" s="352">
        <v>0</v>
      </c>
      <c r="T42" s="92" t="s">
        <v>4071</v>
      </c>
      <c r="U42" s="352">
        <v>0</v>
      </c>
      <c r="V42" s="92" t="s">
        <v>4071</v>
      </c>
      <c r="W42" s="352">
        <v>1051999</v>
      </c>
      <c r="X42" s="92" t="s">
        <v>4071</v>
      </c>
      <c r="Y42" s="352">
        <v>0</v>
      </c>
      <c r="Z42" s="92" t="s">
        <v>4071</v>
      </c>
      <c r="AA42" s="355">
        <v>0</v>
      </c>
      <c r="AB42" s="88" t="s">
        <v>4071</v>
      </c>
      <c r="AC42">
        <v>100019</v>
      </c>
      <c r="AD42" t="s">
        <v>2831</v>
      </c>
      <c r="AE42" s="100" t="str">
        <f t="shared" si="2"/>
        <v>insert into tagihanawal (id,evaluator, checking_period1, checking_period2, billing_period, billing_no, iuran_tetap_idr, iuran_tetap_usd, royalti_idr, royalti_usd, pht_idr, pht_usd, company_id) values(100031,'BPKxxx','2005-01-01xxx','2005-12-30xxx',2006,'   /BAR/DJMB/2016xxx',0,0,0,1051999,0,0,100019);</v>
      </c>
    </row>
    <row r="43" spans="1:31" ht="16.5" x14ac:dyDescent="0.3">
      <c r="A43" t="s">
        <v>5495</v>
      </c>
      <c r="B43">
        <v>100032</v>
      </c>
      <c r="C43" t="s">
        <v>2828</v>
      </c>
      <c r="D43" s="328" t="s">
        <v>4348</v>
      </c>
      <c r="E43" s="80" t="s">
        <v>2829</v>
      </c>
      <c r="F43" s="337">
        <v>2015</v>
      </c>
      <c r="G43" s="101">
        <v>42005</v>
      </c>
      <c r="H43" s="102" t="str">
        <f t="shared" si="17"/>
        <v>2015-01-01</v>
      </c>
      <c r="I43" s="103" t="s">
        <v>2829</v>
      </c>
      <c r="J43" s="100">
        <v>42368</v>
      </c>
      <c r="K43" s="100" t="str">
        <f>TEXT(J43,"yyyy-mm-dd")</f>
        <v>2015-12-30</v>
      </c>
      <c r="L43" s="82" t="s">
        <v>2830</v>
      </c>
      <c r="M43" s="337">
        <v>2015</v>
      </c>
      <c r="N43" s="333" t="s">
        <v>2828</v>
      </c>
      <c r="O43" s="336" t="s">
        <v>5475</v>
      </c>
      <c r="P43" s="356" t="s">
        <v>2830</v>
      </c>
      <c r="Q43" s="345">
        <v>0</v>
      </c>
      <c r="R43" s="92" t="s">
        <v>4071</v>
      </c>
      <c r="S43" s="352" t="s">
        <v>5485</v>
      </c>
      <c r="T43" s="92" t="s">
        <v>4071</v>
      </c>
      <c r="U43" s="352">
        <v>0</v>
      </c>
      <c r="V43" s="92" t="s">
        <v>4071</v>
      </c>
      <c r="W43" s="352">
        <v>0</v>
      </c>
      <c r="X43" s="92" t="s">
        <v>4071</v>
      </c>
      <c r="Y43" s="352">
        <v>0</v>
      </c>
      <c r="Z43" s="92" t="s">
        <v>4071</v>
      </c>
      <c r="AA43" s="355">
        <v>0</v>
      </c>
      <c r="AB43" s="88" t="s">
        <v>4071</v>
      </c>
      <c r="AC43">
        <v>100020</v>
      </c>
      <c r="AD43" t="s">
        <v>2831</v>
      </c>
      <c r="AE43" s="100" t="str">
        <f t="shared" si="2"/>
        <v>insert into tagihanawal (id,evaluator, checking_period1, checking_period2, billing_period, billing_no, iuran_tetap_idr, iuran_tetap_usd, royalti_idr, royalti_usd, pht_idr, pht_usd, company_id) values(100032,'Evaluatorxxx','2015-01-01xxx','2015-12-30xxx',2015,'121/BAR/DJMB/2016xxx',0,11894.47,0,0,0,0,100020);</v>
      </c>
    </row>
    <row r="44" spans="1:31" ht="16.5" x14ac:dyDescent="0.3">
      <c r="A44" t="s">
        <v>5495</v>
      </c>
      <c r="B44">
        <v>100033</v>
      </c>
      <c r="C44" t="s">
        <v>2828</v>
      </c>
      <c r="D44" s="330" t="s">
        <v>4347</v>
      </c>
      <c r="E44" s="80" t="s">
        <v>2829</v>
      </c>
      <c r="F44" s="339" t="s">
        <v>5441</v>
      </c>
      <c r="G44" s="101">
        <v>40544</v>
      </c>
      <c r="H44" s="102" t="str">
        <f t="shared" si="17"/>
        <v>2011-01-01</v>
      </c>
      <c r="I44" s="103" t="s">
        <v>2829</v>
      </c>
      <c r="J44" s="100">
        <v>41273</v>
      </c>
      <c r="K44" s="100" t="str">
        <f>TEXT(J44,"yyyy-mm-dd")</f>
        <v>2012-12-30</v>
      </c>
      <c r="L44" s="82" t="s">
        <v>2830</v>
      </c>
      <c r="M44" s="339">
        <v>2013</v>
      </c>
      <c r="N44" s="333" t="s">
        <v>2828</v>
      </c>
      <c r="O44" s="337" t="s">
        <v>2784</v>
      </c>
      <c r="P44" s="356" t="s">
        <v>2830</v>
      </c>
      <c r="Q44" s="346">
        <v>0</v>
      </c>
      <c r="R44" s="92" t="s">
        <v>4071</v>
      </c>
      <c r="S44" s="346" t="s">
        <v>5486</v>
      </c>
      <c r="T44" s="92" t="s">
        <v>4071</v>
      </c>
      <c r="U44" s="346">
        <v>0</v>
      </c>
      <c r="V44" s="92" t="s">
        <v>4071</v>
      </c>
      <c r="W44" s="346" t="s">
        <v>5494</v>
      </c>
      <c r="X44" s="92" t="s">
        <v>4071</v>
      </c>
      <c r="Y44" s="346">
        <v>0</v>
      </c>
      <c r="Z44" s="92" t="s">
        <v>4071</v>
      </c>
      <c r="AA44" s="346">
        <v>0</v>
      </c>
      <c r="AB44" s="88" t="s">
        <v>4071</v>
      </c>
      <c r="AC44">
        <v>100021</v>
      </c>
      <c r="AD44" t="s">
        <v>2831</v>
      </c>
      <c r="AE44" s="100" t="str">
        <f t="shared" si="2"/>
        <v>insert into tagihanawal (id,evaluator, checking_period1, checking_period2, billing_period, billing_no, iuran_tetap_idr, iuran_tetap_usd, royalti_idr, royalti_usd, pht_idr, pht_usd, company_id) values(100033,'BPK RIxxx','2011-01-01xxx','2012-12-30xxx',2013,'NULLxxx',0,1189.06,0,80081.58,0,0,100021);</v>
      </c>
    </row>
    <row r="45" spans="1:31" ht="16.5" x14ac:dyDescent="0.3">
      <c r="A45" t="s">
        <v>5495</v>
      </c>
      <c r="B45">
        <v>100034</v>
      </c>
      <c r="C45" t="s">
        <v>2828</v>
      </c>
      <c r="D45" s="331" t="s">
        <v>4348</v>
      </c>
      <c r="E45" s="80" t="s">
        <v>2829</v>
      </c>
      <c r="F45" s="125" t="s">
        <v>5442</v>
      </c>
      <c r="G45" s="101">
        <v>42005</v>
      </c>
      <c r="H45" s="102" t="str">
        <f t="shared" si="17"/>
        <v>2015-01-01</v>
      </c>
      <c r="I45" s="103" t="s">
        <v>2829</v>
      </c>
      <c r="J45" s="100">
        <v>42734</v>
      </c>
      <c r="K45" s="100" t="str">
        <f t="shared" ref="K45" si="18">TEXT(J45,"yyyy-mm-dd")</f>
        <v>2016-12-30</v>
      </c>
      <c r="L45" s="82" t="s">
        <v>2830</v>
      </c>
      <c r="M45" s="125">
        <v>2016</v>
      </c>
      <c r="N45" s="333" t="s">
        <v>2828</v>
      </c>
      <c r="O45" s="337" t="s">
        <v>2784</v>
      </c>
      <c r="P45" s="356" t="s">
        <v>2830</v>
      </c>
      <c r="Q45" s="347" t="s">
        <v>5414</v>
      </c>
      <c r="R45" s="92" t="s">
        <v>4071</v>
      </c>
      <c r="S45" s="352">
        <v>0</v>
      </c>
      <c r="T45" s="92" t="s">
        <v>4071</v>
      </c>
      <c r="U45" s="349">
        <v>0</v>
      </c>
      <c r="V45" s="92" t="s">
        <v>4071</v>
      </c>
      <c r="W45" s="351">
        <v>0</v>
      </c>
      <c r="X45" s="92" t="s">
        <v>4071</v>
      </c>
      <c r="Y45" s="349">
        <v>0</v>
      </c>
      <c r="Z45" s="92" t="s">
        <v>4071</v>
      </c>
      <c r="AA45" s="349">
        <v>0</v>
      </c>
      <c r="AB45" s="88" t="s">
        <v>4071</v>
      </c>
      <c r="AC45">
        <v>100022</v>
      </c>
      <c r="AD45" t="s">
        <v>2831</v>
      </c>
      <c r="AE45" s="100" t="str">
        <f t="shared" si="2"/>
        <v>insert into tagihanawal (id,evaluator, checking_period1, checking_period2, billing_period, billing_no, iuran_tetap_idr, iuran_tetap_usd, royalti_idr, royalti_usd, pht_idr, pht_usd, company_id) values(100034,'Evaluatorxxx','2015-01-01xxx','2016-12-30xxx',2016,'NULLxxx',0,0,0,0,0,0,100022);</v>
      </c>
    </row>
    <row r="46" spans="1:31" ht="17.25" thickBot="1" x14ac:dyDescent="0.35">
      <c r="A46" t="s">
        <v>5495</v>
      </c>
      <c r="B46">
        <v>100035</v>
      </c>
      <c r="C46" t="s">
        <v>2828</v>
      </c>
      <c r="D46" s="332" t="s">
        <v>4348</v>
      </c>
      <c r="E46" s="80" t="s">
        <v>2829</v>
      </c>
      <c r="F46" s="340" t="s">
        <v>5443</v>
      </c>
      <c r="G46" s="101">
        <v>41640</v>
      </c>
      <c r="H46" s="102" t="str">
        <f t="shared" si="17"/>
        <v>2014-01-01</v>
      </c>
      <c r="I46" s="103" t="s">
        <v>2829</v>
      </c>
      <c r="J46" s="100">
        <v>42003</v>
      </c>
      <c r="K46" s="100" t="str">
        <f>TEXT(J46,"yyyy-mm-dd")</f>
        <v>2014-12-30</v>
      </c>
      <c r="L46" s="82" t="s">
        <v>2830</v>
      </c>
      <c r="M46" s="340">
        <v>2015</v>
      </c>
      <c r="N46" s="333" t="s">
        <v>2828</v>
      </c>
      <c r="O46" s="341" t="s">
        <v>5476</v>
      </c>
      <c r="P46" s="356" t="s">
        <v>2830</v>
      </c>
      <c r="Q46" s="348" t="s">
        <v>5414</v>
      </c>
      <c r="R46" s="92" t="s">
        <v>4071</v>
      </c>
      <c r="S46" s="352">
        <v>0</v>
      </c>
      <c r="T46" s="92" t="s">
        <v>4071</v>
      </c>
      <c r="U46" s="349">
        <v>0</v>
      </c>
      <c r="V46" s="92" t="s">
        <v>4071</v>
      </c>
      <c r="W46" s="351">
        <v>0</v>
      </c>
      <c r="X46" s="92" t="s">
        <v>4071</v>
      </c>
      <c r="Y46" s="349">
        <v>0</v>
      </c>
      <c r="Z46" s="92" t="s">
        <v>4071</v>
      </c>
      <c r="AA46" s="349">
        <v>0</v>
      </c>
      <c r="AB46" s="88" t="s">
        <v>4071</v>
      </c>
      <c r="AC46">
        <v>100023</v>
      </c>
      <c r="AD46" t="s">
        <v>2831</v>
      </c>
      <c r="AE46" s="100" t="str">
        <f t="shared" si="2"/>
        <v>insert into tagihanawal (id,evaluator, checking_period1, checking_period2, billing_period, billing_no, iuran_tetap_idr, iuran_tetap_usd, royalti_idr, royalti_usd, pht_idr, pht_usd, company_id) values(100035,'Evaluatorxxx','2014-01-01xxx','2014-12-30xxx',2015,'123/BAR/DJMB/2016xxx',0,0,0,0,0,0,100023);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4069"/>
  <sheetViews>
    <sheetView workbookViewId="0">
      <selection activeCell="B4" sqref="B4"/>
    </sheetView>
  </sheetViews>
  <sheetFormatPr defaultRowHeight="16.5" x14ac:dyDescent="0.3"/>
  <cols>
    <col min="1" max="1" width="12.28515625" style="1" customWidth="1"/>
    <col min="2" max="2" width="7" style="63" bestFit="1" customWidth="1"/>
    <col min="3" max="3" width="2" bestFit="1" customWidth="1"/>
    <col min="4" max="4" width="40.140625" customWidth="1"/>
    <col min="10" max="10" width="20.7109375" customWidth="1"/>
  </cols>
  <sheetData>
    <row r="1" spans="1:14" s="211" customFormat="1" ht="15" x14ac:dyDescent="0.25">
      <c r="B1" s="211" t="s">
        <v>2777</v>
      </c>
      <c r="D1" s="211" t="s">
        <v>2778</v>
      </c>
      <c r="F1" s="211" t="s">
        <v>2779</v>
      </c>
      <c r="H1" s="211" t="s">
        <v>2780</v>
      </c>
      <c r="J1" s="211" t="s">
        <v>2781</v>
      </c>
      <c r="L1" s="211" t="s">
        <v>2782</v>
      </c>
    </row>
    <row r="2" spans="1:14" x14ac:dyDescent="0.3">
      <c r="A2" t="s">
        <v>2827</v>
      </c>
      <c r="B2">
        <v>99991</v>
      </c>
      <c r="C2" t="s">
        <v>2828</v>
      </c>
      <c r="D2" s="203" t="s">
        <v>5297</v>
      </c>
      <c r="E2" s="77" t="s">
        <v>2829</v>
      </c>
      <c r="F2" t="s">
        <v>5298</v>
      </c>
      <c r="G2" s="78" t="s">
        <v>2830</v>
      </c>
      <c r="H2" t="s">
        <v>2784</v>
      </c>
      <c r="I2" t="s">
        <v>2828</v>
      </c>
      <c r="J2" s="204" t="s">
        <v>5299</v>
      </c>
      <c r="K2" s="45" t="s">
        <v>2830</v>
      </c>
      <c r="L2">
        <v>1</v>
      </c>
      <c r="M2" t="s">
        <v>2831</v>
      </c>
      <c r="N2" t="str">
        <f>(A2&amp;B2&amp;C2&amp;D2&amp;E2&amp;F2&amp;G2&amp;H2&amp;I2&amp;J2&amp;K2&amp;L2&amp;M2&amp;";")</f>
        <v>INSERT INTO company(id, company_name, legal_type, address, province, is_visible)values(99991,'AGINCOURT RESOURCES, PTxxx','KKxxx',NULL,'Sumatera Utaraxxx',1);</v>
      </c>
    </row>
    <row r="3" spans="1:14" x14ac:dyDescent="0.3">
      <c r="A3" t="s">
        <v>2827</v>
      </c>
      <c r="B3">
        <v>99992</v>
      </c>
      <c r="C3" t="s">
        <v>2828</v>
      </c>
      <c r="D3" s="203" t="s">
        <v>5300</v>
      </c>
      <c r="E3" s="77" t="s">
        <v>2829</v>
      </c>
      <c r="F3" t="s">
        <v>5298</v>
      </c>
      <c r="G3" s="78" t="s">
        <v>2830</v>
      </c>
      <c r="H3" t="s">
        <v>2784</v>
      </c>
      <c r="I3" t="s">
        <v>2828</v>
      </c>
      <c r="J3" t="s">
        <v>2799</v>
      </c>
      <c r="K3" s="45" t="s">
        <v>2830</v>
      </c>
      <c r="L3">
        <v>1</v>
      </c>
      <c r="M3" t="s">
        <v>2831</v>
      </c>
      <c r="N3" t="str">
        <f t="shared" ref="N3:N34" si="0">(A3&amp;B3&amp;C3&amp;D3&amp;E3&amp;F3&amp;G3&amp;H3&amp;I3&amp;J3&amp;K3&amp;L3&amp;M3&amp;";")</f>
        <v>INSERT INTO company(id, company_name, legal_type, address, province, is_visible)values(99992,'CITRA PALU MINERALS, PTxxx','KKxxx',NULL,'Sulawesi Tengahxxx',1);</v>
      </c>
    </row>
    <row r="4" spans="1:14" x14ac:dyDescent="0.3">
      <c r="A4" t="s">
        <v>2827</v>
      </c>
      <c r="B4">
        <v>99993</v>
      </c>
      <c r="C4" t="s">
        <v>2828</v>
      </c>
      <c r="D4" s="203" t="s">
        <v>5301</v>
      </c>
      <c r="E4" s="77" t="s">
        <v>2829</v>
      </c>
      <c r="F4" t="s">
        <v>5298</v>
      </c>
      <c r="G4" s="78" t="s">
        <v>2830</v>
      </c>
      <c r="H4" t="s">
        <v>2784</v>
      </c>
      <c r="I4" t="s">
        <v>2828</v>
      </c>
      <c r="J4" t="s">
        <v>5299</v>
      </c>
      <c r="K4" s="45" t="s">
        <v>2830</v>
      </c>
      <c r="L4">
        <v>1</v>
      </c>
      <c r="M4" t="s">
        <v>2831</v>
      </c>
      <c r="N4" t="str">
        <f t="shared" si="0"/>
        <v>INSERT INTO company(id, company_name, legal_type, address, province, is_visible)values(99993,'DAIRI PRIMA MINERAL, PTxxx','KKxxx',NULL,'Sumatera Utaraxxx',1);</v>
      </c>
    </row>
    <row r="5" spans="1:14" x14ac:dyDescent="0.3">
      <c r="A5" t="s">
        <v>2827</v>
      </c>
      <c r="B5">
        <v>99994</v>
      </c>
      <c r="C5" t="s">
        <v>2828</v>
      </c>
      <c r="D5" s="205" t="s">
        <v>5302</v>
      </c>
      <c r="E5" s="77" t="s">
        <v>2829</v>
      </c>
      <c r="F5" t="s">
        <v>5298</v>
      </c>
      <c r="G5" s="78" t="s">
        <v>2830</v>
      </c>
      <c r="H5" t="s">
        <v>2784</v>
      </c>
      <c r="I5" t="s">
        <v>2828</v>
      </c>
      <c r="J5" s="204" t="s">
        <v>2785</v>
      </c>
      <c r="K5" s="45" t="s">
        <v>2830</v>
      </c>
      <c r="L5">
        <v>1</v>
      </c>
      <c r="M5" t="s">
        <v>2831</v>
      </c>
      <c r="N5" t="str">
        <f t="shared" si="0"/>
        <v>INSERT INTO company(id, company_name, legal_type, address, province, is_visible)values(99994,'ENSBURY KALTENG MINING, PTxxx','KKxxx',NULL,'Kalimantan Tengahxxx',1);</v>
      </c>
    </row>
    <row r="6" spans="1:14" x14ac:dyDescent="0.3">
      <c r="A6" t="s">
        <v>2827</v>
      </c>
      <c r="B6">
        <v>99995</v>
      </c>
      <c r="C6" t="s">
        <v>2828</v>
      </c>
      <c r="D6" s="206" t="s">
        <v>5303</v>
      </c>
      <c r="E6" s="77" t="s">
        <v>2829</v>
      </c>
      <c r="F6" t="s">
        <v>5298</v>
      </c>
      <c r="G6" s="78" t="s">
        <v>2830</v>
      </c>
      <c r="H6" t="s">
        <v>2784</v>
      </c>
      <c r="I6" t="s">
        <v>2828</v>
      </c>
      <c r="J6" s="212" t="s">
        <v>2809</v>
      </c>
      <c r="K6" s="45" t="s">
        <v>2830</v>
      </c>
      <c r="L6">
        <v>1</v>
      </c>
      <c r="M6" t="s">
        <v>2831</v>
      </c>
      <c r="N6" t="str">
        <f t="shared" si="0"/>
        <v>INSERT INTO company(id, company_name, legal_type, address, province, is_visible)values(99995,'FREEPORT INDONESIA, PTxxx','KKxxx',NULL,'Papuaxxx',1);</v>
      </c>
    </row>
    <row r="7" spans="1:14" x14ac:dyDescent="0.3">
      <c r="A7" t="s">
        <v>2827</v>
      </c>
      <c r="B7">
        <v>99996</v>
      </c>
      <c r="C7" t="s">
        <v>2828</v>
      </c>
      <c r="D7" s="203" t="s">
        <v>5304</v>
      </c>
      <c r="E7" s="77" t="s">
        <v>2829</v>
      </c>
      <c r="F7" t="s">
        <v>5298</v>
      </c>
      <c r="G7" s="78" t="s">
        <v>2830</v>
      </c>
      <c r="H7" t="s">
        <v>2784</v>
      </c>
      <c r="I7" t="s">
        <v>2828</v>
      </c>
      <c r="J7" s="204" t="s">
        <v>2826</v>
      </c>
      <c r="K7" s="45" t="s">
        <v>2830</v>
      </c>
      <c r="L7">
        <v>1</v>
      </c>
      <c r="M7" t="s">
        <v>2831</v>
      </c>
      <c r="N7" t="str">
        <f t="shared" si="0"/>
        <v>INSERT INTO company(id, company_name, legal_type, address, province, is_visible)values(99996,'GORONTALO MINERALS, PTxxx','KKxxx',NULL,'Gorontaloxxx',1);</v>
      </c>
    </row>
    <row r="8" spans="1:14" x14ac:dyDescent="0.3">
      <c r="A8" t="s">
        <v>2827</v>
      </c>
      <c r="B8">
        <v>99997</v>
      </c>
      <c r="C8" t="s">
        <v>2828</v>
      </c>
      <c r="D8" s="206" t="s">
        <v>5305</v>
      </c>
      <c r="E8" s="77" t="s">
        <v>2829</v>
      </c>
      <c r="F8" t="s">
        <v>5298</v>
      </c>
      <c r="G8" s="78" t="s">
        <v>2830</v>
      </c>
      <c r="H8" t="s">
        <v>2784</v>
      </c>
      <c r="I8" t="s">
        <v>2828</v>
      </c>
      <c r="J8" s="213" t="s">
        <v>2802</v>
      </c>
      <c r="K8" s="45" t="s">
        <v>2830</v>
      </c>
      <c r="L8">
        <v>1</v>
      </c>
      <c r="M8" t="s">
        <v>2831</v>
      </c>
      <c r="N8" t="str">
        <f t="shared" si="0"/>
        <v>INSERT INTO company(id, company_name, legal_type, address, province, is_visible)values(99997,'GORONTALO SEJAHTERA MINING, PTxxx','KKxxx',NULL,'Sulawesi Utaraxxx',1);</v>
      </c>
    </row>
    <row r="9" spans="1:14" x14ac:dyDescent="0.3">
      <c r="A9" t="s">
        <v>2827</v>
      </c>
      <c r="B9">
        <v>99998</v>
      </c>
      <c r="C9" t="s">
        <v>2828</v>
      </c>
      <c r="D9" s="203" t="s">
        <v>5306</v>
      </c>
      <c r="E9" s="77" t="s">
        <v>2829</v>
      </c>
      <c r="F9" t="s">
        <v>5298</v>
      </c>
      <c r="G9" s="78" t="s">
        <v>2830</v>
      </c>
      <c r="H9" t="s">
        <v>2784</v>
      </c>
      <c r="I9" t="s">
        <v>2828</v>
      </c>
      <c r="J9" s="204" t="s">
        <v>2785</v>
      </c>
      <c r="K9" s="45" t="s">
        <v>2830</v>
      </c>
      <c r="L9">
        <v>1</v>
      </c>
      <c r="M9" t="s">
        <v>2831</v>
      </c>
      <c r="N9" t="str">
        <f t="shared" si="0"/>
        <v>INSERT INTO company(id, company_name, legal_type, address, province, is_visible)values(99998,'INDOMURO KENCANA, PTxxx','KKxxx',NULL,'Kalimantan Tengahxxx',1);</v>
      </c>
    </row>
    <row r="10" spans="1:14" x14ac:dyDescent="0.3">
      <c r="A10" t="s">
        <v>2827</v>
      </c>
      <c r="B10">
        <v>99999</v>
      </c>
      <c r="C10" t="s">
        <v>2828</v>
      </c>
      <c r="D10" s="206" t="s">
        <v>5307</v>
      </c>
      <c r="E10" s="77" t="s">
        <v>2829</v>
      </c>
      <c r="F10" t="s">
        <v>5298</v>
      </c>
      <c r="G10" s="78" t="s">
        <v>2830</v>
      </c>
      <c r="H10" t="s">
        <v>2784</v>
      </c>
      <c r="I10" t="s">
        <v>2828</v>
      </c>
      <c r="J10" s="212" t="s">
        <v>2809</v>
      </c>
      <c r="K10" s="45" t="s">
        <v>2830</v>
      </c>
      <c r="L10">
        <v>1</v>
      </c>
      <c r="M10" t="s">
        <v>2831</v>
      </c>
      <c r="N10" t="str">
        <f t="shared" si="0"/>
        <v>INSERT INTO company(id, company_name, legal_type, address, province, is_visible)values(99999,'IRIANA MUTIARA IDENBURG, PTxxx','KKxxx',NULL,'Papuaxxx',1);</v>
      </c>
    </row>
    <row r="11" spans="1:14" x14ac:dyDescent="0.3">
      <c r="A11" t="s">
        <v>2827</v>
      </c>
      <c r="B11">
        <v>100000</v>
      </c>
      <c r="C11" t="s">
        <v>2828</v>
      </c>
      <c r="D11" s="206" t="s">
        <v>5308</v>
      </c>
      <c r="E11" s="77" t="s">
        <v>2829</v>
      </c>
      <c r="F11" t="s">
        <v>5298</v>
      </c>
      <c r="G11" s="78" t="s">
        <v>2830</v>
      </c>
      <c r="H11" t="s">
        <v>2784</v>
      </c>
      <c r="I11" t="s">
        <v>2828</v>
      </c>
      <c r="J11" s="212" t="s">
        <v>2809</v>
      </c>
      <c r="K11" s="45" t="s">
        <v>2830</v>
      </c>
      <c r="L11">
        <v>1</v>
      </c>
      <c r="M11" t="s">
        <v>2831</v>
      </c>
      <c r="N11" t="str">
        <f t="shared" si="0"/>
        <v>INSERT INTO company(id, company_name, legal_type, address, province, is_visible)values(100000,'IRIANA MUTIARA MINING, PTxxx','KKxxx',NULL,'Papuaxxx',1);</v>
      </c>
    </row>
    <row r="12" spans="1:14" x14ac:dyDescent="0.3">
      <c r="A12" t="s">
        <v>2827</v>
      </c>
      <c r="B12">
        <v>100001</v>
      </c>
      <c r="C12" t="s">
        <v>2828</v>
      </c>
      <c r="D12" s="206" t="s">
        <v>5309</v>
      </c>
      <c r="E12" s="77" t="s">
        <v>2829</v>
      </c>
      <c r="F12" t="s">
        <v>5298</v>
      </c>
      <c r="G12" s="78" t="s">
        <v>2830</v>
      </c>
      <c r="H12" t="s">
        <v>2784</v>
      </c>
      <c r="I12" t="s">
        <v>2828</v>
      </c>
      <c r="J12" s="212" t="s">
        <v>2809</v>
      </c>
      <c r="K12" s="45" t="s">
        <v>2830</v>
      </c>
      <c r="L12">
        <v>1</v>
      </c>
      <c r="M12" t="s">
        <v>2831</v>
      </c>
      <c r="N12" t="str">
        <f t="shared" si="0"/>
        <v>INSERT INTO company(id, company_name, legal_type, address, province, is_visible)values(100001,'IRJA EASTERN MINERAL, PTxxx','KKxxx',NULL,'Papuaxxx',1);</v>
      </c>
    </row>
    <row r="13" spans="1:14" x14ac:dyDescent="0.3">
      <c r="A13" t="s">
        <v>2827</v>
      </c>
      <c r="B13">
        <v>100002</v>
      </c>
      <c r="C13" t="s">
        <v>2828</v>
      </c>
      <c r="D13" s="206" t="s">
        <v>5310</v>
      </c>
      <c r="E13" s="77" t="s">
        <v>2829</v>
      </c>
      <c r="F13" t="s">
        <v>5298</v>
      </c>
      <c r="G13" s="78" t="s">
        <v>2830</v>
      </c>
      <c r="H13" t="s">
        <v>2784</v>
      </c>
      <c r="I13" t="s">
        <v>2828</v>
      </c>
      <c r="J13" s="212" t="s">
        <v>2802</v>
      </c>
      <c r="K13" s="45" t="s">
        <v>2830</v>
      </c>
      <c r="L13">
        <v>1</v>
      </c>
      <c r="M13" t="s">
        <v>2831</v>
      </c>
      <c r="N13" t="str">
        <f t="shared" si="0"/>
        <v>INSERT INTO company(id, company_name, legal_type, address, province, is_visible)values(100002,'J RESOURCES BOLAANG MONGGONDOW, PTxxx','KKxxx',NULL,'Sulawesi Utaraxxx',1);</v>
      </c>
    </row>
    <row r="14" spans="1:14" x14ac:dyDescent="0.3">
      <c r="A14" t="s">
        <v>2827</v>
      </c>
      <c r="B14">
        <v>100003</v>
      </c>
      <c r="C14" t="s">
        <v>2828</v>
      </c>
      <c r="D14" s="206" t="s">
        <v>5311</v>
      </c>
      <c r="E14" s="77" t="s">
        <v>2829</v>
      </c>
      <c r="F14" t="s">
        <v>5298</v>
      </c>
      <c r="G14" s="78" t="s">
        <v>2830</v>
      </c>
      <c r="H14" t="s">
        <v>2784</v>
      </c>
      <c r="I14" t="s">
        <v>2828</v>
      </c>
      <c r="J14" s="214" t="s">
        <v>2790</v>
      </c>
      <c r="K14" s="45" t="s">
        <v>2830</v>
      </c>
      <c r="L14">
        <v>1</v>
      </c>
      <c r="M14" t="s">
        <v>2831</v>
      </c>
      <c r="N14" t="str">
        <f t="shared" si="0"/>
        <v>INSERT INTO company(id, company_name, legal_type, address, province, is_visible)values(100003,'KALIMANTAN SURYA KENCANA, PTxxx','KKxxx',NULL,'Kalimantan Baratxxx',1);</v>
      </c>
    </row>
    <row r="15" spans="1:14" x14ac:dyDescent="0.3">
      <c r="A15" t="s">
        <v>2827</v>
      </c>
      <c r="B15">
        <v>100004</v>
      </c>
      <c r="C15" t="s">
        <v>2828</v>
      </c>
      <c r="D15" s="206" t="s">
        <v>5312</v>
      </c>
      <c r="E15" s="77" t="s">
        <v>2829</v>
      </c>
      <c r="F15" t="s">
        <v>5298</v>
      </c>
      <c r="G15" s="78" t="s">
        <v>2830</v>
      </c>
      <c r="H15" t="s">
        <v>2784</v>
      </c>
      <c r="I15" t="s">
        <v>2828</v>
      </c>
      <c r="J15" s="215" t="s">
        <v>2797</v>
      </c>
      <c r="K15" s="45" t="s">
        <v>2830</v>
      </c>
      <c r="L15">
        <v>1</v>
      </c>
      <c r="M15" t="s">
        <v>2831</v>
      </c>
      <c r="N15" t="str">
        <f t="shared" si="0"/>
        <v>INSERT INTO company(id, company_name, legal_type, address, province, is_visible)values(100004,'KARIMUN GRANITE, PTxxx','KKxxx',NULL,'Riauxxx',1);</v>
      </c>
    </row>
    <row r="16" spans="1:14" x14ac:dyDescent="0.3">
      <c r="A16" t="s">
        <v>2827</v>
      </c>
      <c r="B16">
        <v>100005</v>
      </c>
      <c r="C16" t="s">
        <v>2828</v>
      </c>
      <c r="D16" s="206" t="s">
        <v>5313</v>
      </c>
      <c r="E16" s="77" t="s">
        <v>2829</v>
      </c>
      <c r="F16" t="s">
        <v>5298</v>
      </c>
      <c r="G16" s="78" t="s">
        <v>2830</v>
      </c>
      <c r="H16" t="s">
        <v>2784</v>
      </c>
      <c r="I16" t="s">
        <v>2828</v>
      </c>
      <c r="J16" s="216" t="s">
        <v>2785</v>
      </c>
      <c r="K16" s="45" t="s">
        <v>2830</v>
      </c>
      <c r="L16">
        <v>1</v>
      </c>
      <c r="M16" t="s">
        <v>2831</v>
      </c>
      <c r="N16" t="str">
        <f t="shared" si="0"/>
        <v>INSERT INTO company(id, company_name, legal_type, address, province, is_visible)values(100005,'KASONGAN BUMI KENCANA, PTxxx','KKxxx',NULL,'Kalimantan Tengahxxx',1);</v>
      </c>
    </row>
    <row r="17" spans="1:14" x14ac:dyDescent="0.3">
      <c r="A17" t="s">
        <v>2827</v>
      </c>
      <c r="B17">
        <v>100006</v>
      </c>
      <c r="C17" t="s">
        <v>2828</v>
      </c>
      <c r="D17" s="206" t="s">
        <v>5314</v>
      </c>
      <c r="E17" s="77" t="s">
        <v>2829</v>
      </c>
      <c r="F17" t="s">
        <v>5298</v>
      </c>
      <c r="G17" s="78" t="s">
        <v>2830</v>
      </c>
      <c r="H17" t="s">
        <v>2784</v>
      </c>
      <c r="I17" t="s">
        <v>2828</v>
      </c>
      <c r="J17" s="217" t="s">
        <v>2802</v>
      </c>
      <c r="K17" s="45" t="s">
        <v>2830</v>
      </c>
      <c r="L17">
        <v>1</v>
      </c>
      <c r="M17" t="s">
        <v>2831</v>
      </c>
      <c r="N17" t="str">
        <f t="shared" si="0"/>
        <v>INSERT INTO company(id, company_name, legal_type, address, province, is_visible)values(100006,'KUMAMBA MINING, PTxxx','KKxxx',NULL,'Sulawesi Utaraxxx',1);</v>
      </c>
    </row>
    <row r="18" spans="1:14" x14ac:dyDescent="0.3">
      <c r="A18" t="s">
        <v>2827</v>
      </c>
      <c r="B18">
        <v>100007</v>
      </c>
      <c r="C18" t="s">
        <v>2828</v>
      </c>
      <c r="D18" s="206" t="s">
        <v>5315</v>
      </c>
      <c r="E18" s="77" t="s">
        <v>2829</v>
      </c>
      <c r="F18" t="s">
        <v>5298</v>
      </c>
      <c r="G18" s="78" t="s">
        <v>2830</v>
      </c>
      <c r="H18" t="s">
        <v>2784</v>
      </c>
      <c r="I18" t="s">
        <v>2828</v>
      </c>
      <c r="J18" s="212" t="s">
        <v>2800</v>
      </c>
      <c r="K18" s="45" t="s">
        <v>2830</v>
      </c>
      <c r="L18">
        <v>1</v>
      </c>
      <c r="M18" t="s">
        <v>2831</v>
      </c>
      <c r="N18" t="str">
        <f t="shared" si="0"/>
        <v>INSERT INTO company(id, company_name, legal_type, address, province, is_visible)values(100007,'MASMINDO DWI AREA, PTxxx','KKxxx',NULL,'Sulawesi Selatanxxx',1);</v>
      </c>
    </row>
    <row r="19" spans="1:14" x14ac:dyDescent="0.3">
      <c r="A19" t="s">
        <v>2827</v>
      </c>
      <c r="B19">
        <v>100008</v>
      </c>
      <c r="C19" t="s">
        <v>2828</v>
      </c>
      <c r="D19" s="206" t="s">
        <v>5316</v>
      </c>
      <c r="E19" s="77" t="s">
        <v>2829</v>
      </c>
      <c r="F19" t="s">
        <v>5298</v>
      </c>
      <c r="G19" s="78" t="s">
        <v>2830</v>
      </c>
      <c r="H19" t="s">
        <v>2784</v>
      </c>
      <c r="I19" t="s">
        <v>2828</v>
      </c>
      <c r="J19" s="212" t="s">
        <v>2802</v>
      </c>
      <c r="K19" s="45" t="s">
        <v>2830</v>
      </c>
      <c r="L19">
        <v>1</v>
      </c>
      <c r="M19" t="s">
        <v>2831</v>
      </c>
      <c r="N19" t="str">
        <f t="shared" si="0"/>
        <v>INSERT INTO company(id, company_name, legal_type, address, province, is_visible)values(100008,'MEARES SOPUTAN MINING, PTxxx','KKxxx',NULL,'Sulawesi Utaraxxx',1);</v>
      </c>
    </row>
    <row r="20" spans="1:14" x14ac:dyDescent="0.3">
      <c r="A20" t="s">
        <v>2827</v>
      </c>
      <c r="B20">
        <v>100009</v>
      </c>
      <c r="C20" t="s">
        <v>2828</v>
      </c>
      <c r="D20" s="203" t="s">
        <v>5317</v>
      </c>
      <c r="E20" s="77" t="s">
        <v>2829</v>
      </c>
      <c r="F20" t="s">
        <v>5298</v>
      </c>
      <c r="G20" s="78" t="s">
        <v>2830</v>
      </c>
      <c r="H20" t="s">
        <v>2784</v>
      </c>
      <c r="I20" t="s">
        <v>2828</v>
      </c>
      <c r="J20" s="204" t="s">
        <v>2786</v>
      </c>
      <c r="K20" s="45" t="s">
        <v>2830</v>
      </c>
      <c r="L20">
        <v>1</v>
      </c>
      <c r="M20" t="s">
        <v>2831</v>
      </c>
      <c r="N20" t="str">
        <f t="shared" si="0"/>
        <v>INSERT INTO company(id, company_name, legal_type, address, province, is_visible)values(100009,'MINDORO TIRIS EMAS, PTxxx','KKxxx',NULL,'Sumatera Selatanxxx',1);</v>
      </c>
    </row>
    <row r="21" spans="1:14" x14ac:dyDescent="0.3">
      <c r="A21" t="s">
        <v>2827</v>
      </c>
      <c r="B21">
        <v>100010</v>
      </c>
      <c r="C21" t="s">
        <v>2828</v>
      </c>
      <c r="D21" s="207" t="s">
        <v>5318</v>
      </c>
      <c r="E21" s="77" t="s">
        <v>2829</v>
      </c>
      <c r="F21" t="s">
        <v>5298</v>
      </c>
      <c r="G21" s="78" t="s">
        <v>2830</v>
      </c>
      <c r="H21" t="s">
        <v>2784</v>
      </c>
      <c r="I21" t="s">
        <v>2828</v>
      </c>
      <c r="J21" s="212" t="s">
        <v>2809</v>
      </c>
      <c r="K21" s="45" t="s">
        <v>2830</v>
      </c>
      <c r="L21">
        <v>1</v>
      </c>
      <c r="M21" t="s">
        <v>2831</v>
      </c>
      <c r="N21" t="str">
        <f t="shared" si="0"/>
        <v>INSERT INTO company(id, company_name, legal_type, address, province, is_visible)values(100010,'NABIRE BAKTI MINING, PTxxx','KKxxx',NULL,'Papuaxxx',1);</v>
      </c>
    </row>
    <row r="22" spans="1:14" x14ac:dyDescent="0.3">
      <c r="A22" t="s">
        <v>2827</v>
      </c>
      <c r="B22">
        <v>100011</v>
      </c>
      <c r="C22" t="s">
        <v>2828</v>
      </c>
      <c r="D22" s="207" t="s">
        <v>5319</v>
      </c>
      <c r="E22" s="77" t="s">
        <v>2829</v>
      </c>
      <c r="F22" t="s">
        <v>5298</v>
      </c>
      <c r="G22" s="78" t="s">
        <v>2830</v>
      </c>
      <c r="H22" t="s">
        <v>2784</v>
      </c>
      <c r="I22" t="s">
        <v>2828</v>
      </c>
      <c r="J22" s="218" t="s">
        <v>5332</v>
      </c>
      <c r="K22" s="45" t="s">
        <v>2830</v>
      </c>
      <c r="L22">
        <v>1</v>
      </c>
      <c r="M22" t="s">
        <v>2831</v>
      </c>
      <c r="N22" t="str">
        <f t="shared" si="0"/>
        <v>INSERT INTO company(id, company_name, legal_type, address, province, is_visible)values(100011,'NATARANG MINING, PTxxx','KKxxx',NULL,'Lampungxxx',1);</v>
      </c>
    </row>
    <row r="23" spans="1:14" x14ac:dyDescent="0.3">
      <c r="A23" t="s">
        <v>2827</v>
      </c>
      <c r="B23">
        <v>100012</v>
      </c>
      <c r="C23" t="s">
        <v>2828</v>
      </c>
      <c r="D23" s="207" t="s">
        <v>5320</v>
      </c>
      <c r="E23" s="77" t="s">
        <v>2829</v>
      </c>
      <c r="F23" t="s">
        <v>5298</v>
      </c>
      <c r="G23" s="78" t="s">
        <v>2830</v>
      </c>
      <c r="H23" t="s">
        <v>2784</v>
      </c>
      <c r="I23" t="s">
        <v>2828</v>
      </c>
      <c r="J23" s="212" t="s">
        <v>2801</v>
      </c>
      <c r="K23" s="45" t="s">
        <v>2830</v>
      </c>
      <c r="L23">
        <v>1</v>
      </c>
      <c r="M23" t="s">
        <v>2831</v>
      </c>
      <c r="N23" t="str">
        <f t="shared" si="0"/>
        <v>INSERT INTO company(id, company_name, legal_type, address, province, is_visible)values(100012,'AMMAN MINERAL NUSA TENGGARA, PT d/h NEWMONT NUSA TENGGARA, PTxxx','KKxxx',NULL,'Nusa Tenggara Baratxxx',1);</v>
      </c>
    </row>
    <row r="24" spans="1:14" x14ac:dyDescent="0.3">
      <c r="A24" t="s">
        <v>2827</v>
      </c>
      <c r="B24">
        <v>100013</v>
      </c>
      <c r="C24" t="s">
        <v>2828</v>
      </c>
      <c r="D24" s="207" t="s">
        <v>5321</v>
      </c>
      <c r="E24" s="77" t="s">
        <v>2829</v>
      </c>
      <c r="F24" t="s">
        <v>5298</v>
      </c>
      <c r="G24" s="78" t="s">
        <v>2830</v>
      </c>
      <c r="H24" t="s">
        <v>2784</v>
      </c>
      <c r="I24" t="s">
        <v>2828</v>
      </c>
      <c r="J24" s="219" t="s">
        <v>2792</v>
      </c>
      <c r="K24" s="45" t="s">
        <v>2830</v>
      </c>
      <c r="L24">
        <v>1</v>
      </c>
      <c r="M24" t="s">
        <v>2831</v>
      </c>
      <c r="N24" t="str">
        <f t="shared" si="0"/>
        <v>INSERT INTO company(id, company_name, legal_type, address, province, is_visible)values(100013,'NUSA HALMAHERA MINERAL, PTxxx','KKxxx',NULL,'Maluku Utaraxxx',1);</v>
      </c>
    </row>
    <row r="25" spans="1:14" x14ac:dyDescent="0.3">
      <c r="A25" t="s">
        <v>2827</v>
      </c>
      <c r="B25">
        <v>100014</v>
      </c>
      <c r="C25" t="s">
        <v>2828</v>
      </c>
      <c r="D25" s="207" t="s">
        <v>5322</v>
      </c>
      <c r="E25" s="77" t="s">
        <v>2829</v>
      </c>
      <c r="F25" t="s">
        <v>5298</v>
      </c>
      <c r="G25" s="78" t="s">
        <v>2830</v>
      </c>
      <c r="H25" t="s">
        <v>2784</v>
      </c>
      <c r="I25" t="s">
        <v>2828</v>
      </c>
      <c r="J25" s="220" t="s">
        <v>2785</v>
      </c>
      <c r="K25" s="45" t="s">
        <v>2830</v>
      </c>
      <c r="L25">
        <v>1</v>
      </c>
      <c r="M25" t="s">
        <v>2831</v>
      </c>
      <c r="N25" t="str">
        <f t="shared" si="0"/>
        <v>INSERT INTO company(id, company_name, legal_type, address, province, is_visible)values(100014,'PASIFIK MASAO MINERAL, PTxxx','KKxxx',NULL,'Kalimantan Tengahxxx',1);</v>
      </c>
    </row>
    <row r="26" spans="1:14" x14ac:dyDescent="0.3">
      <c r="A26" t="s">
        <v>2827</v>
      </c>
      <c r="B26">
        <v>100015</v>
      </c>
      <c r="C26" t="s">
        <v>2828</v>
      </c>
      <c r="D26" s="207" t="s">
        <v>5323</v>
      </c>
      <c r="E26" s="77" t="s">
        <v>2829</v>
      </c>
      <c r="F26" t="s">
        <v>5298</v>
      </c>
      <c r="G26" s="78" t="s">
        <v>2830</v>
      </c>
      <c r="H26" t="s">
        <v>2784</v>
      </c>
      <c r="I26" t="s">
        <v>2828</v>
      </c>
      <c r="J26" s="215" t="s">
        <v>2791</v>
      </c>
      <c r="K26" s="45" t="s">
        <v>2830</v>
      </c>
      <c r="L26">
        <v>1</v>
      </c>
      <c r="M26" t="s">
        <v>2831</v>
      </c>
      <c r="N26" t="str">
        <f t="shared" si="0"/>
        <v>INSERT INTO company(id, company_name, legal_type, address, province, is_visible)values(100015,'PELSART TAMBANG KENCANA, PTxxx','KKxxx',NULL,'Kalimantan Selatanxxx',1);</v>
      </c>
    </row>
    <row r="27" spans="1:14" x14ac:dyDescent="0.3">
      <c r="A27" t="s">
        <v>2827</v>
      </c>
      <c r="B27">
        <v>100016</v>
      </c>
      <c r="C27" t="s">
        <v>2828</v>
      </c>
      <c r="D27" s="207" t="s">
        <v>5324</v>
      </c>
      <c r="E27" s="77" t="s">
        <v>2829</v>
      </c>
      <c r="F27" t="s">
        <v>5298</v>
      </c>
      <c r="G27" s="78" t="s">
        <v>2830</v>
      </c>
      <c r="H27" t="s">
        <v>2784</v>
      </c>
      <c r="I27" t="s">
        <v>2828</v>
      </c>
      <c r="J27" s="215" t="s">
        <v>5299</v>
      </c>
      <c r="K27" s="45" t="s">
        <v>2830</v>
      </c>
      <c r="L27">
        <v>1</v>
      </c>
      <c r="M27" t="s">
        <v>2831</v>
      </c>
      <c r="N27" t="str">
        <f t="shared" si="0"/>
        <v>INSERT INTO company(id, company_name, legal_type, address, province, is_visible)values(100016,'SORIKMAS MINING, PTxxx','KKxxx',NULL,'Sumatera Utaraxxx',1);</v>
      </c>
    </row>
    <row r="28" spans="1:14" x14ac:dyDescent="0.3">
      <c r="A28" t="s">
        <v>2827</v>
      </c>
      <c r="B28">
        <v>100017</v>
      </c>
      <c r="C28" t="s">
        <v>2828</v>
      </c>
      <c r="D28" s="207" t="s">
        <v>5325</v>
      </c>
      <c r="E28" s="77" t="s">
        <v>2829</v>
      </c>
      <c r="F28" t="s">
        <v>5298</v>
      </c>
      <c r="G28" s="78" t="s">
        <v>2830</v>
      </c>
      <c r="H28" t="s">
        <v>2784</v>
      </c>
      <c r="I28" t="s">
        <v>2828</v>
      </c>
      <c r="J28" s="221" t="s">
        <v>5333</v>
      </c>
      <c r="K28" s="45" t="s">
        <v>2830</v>
      </c>
      <c r="L28">
        <v>1</v>
      </c>
      <c r="M28" t="s">
        <v>2831</v>
      </c>
      <c r="N28" t="str">
        <f t="shared" si="0"/>
        <v>INSERT INTO company(id, company_name, legal_type, address, province, is_visible)values(100017,'TAMBANG MAS SANGIHE, PTxxx','KKxxx',NULL,'Papua xxx',1);</v>
      </c>
    </row>
    <row r="29" spans="1:14" x14ac:dyDescent="0.3">
      <c r="A29" t="s">
        <v>2827</v>
      </c>
      <c r="B29">
        <v>100018</v>
      </c>
      <c r="C29" t="s">
        <v>2828</v>
      </c>
      <c r="D29" s="207" t="s">
        <v>5326</v>
      </c>
      <c r="E29" s="77" t="s">
        <v>2829</v>
      </c>
      <c r="F29" t="s">
        <v>5298</v>
      </c>
      <c r="G29" s="78" t="s">
        <v>2830</v>
      </c>
      <c r="H29" t="s">
        <v>2784</v>
      </c>
      <c r="I29" t="s">
        <v>2828</v>
      </c>
      <c r="J29" s="215" t="s">
        <v>2802</v>
      </c>
      <c r="K29" s="45" t="s">
        <v>2830</v>
      </c>
      <c r="L29">
        <v>1</v>
      </c>
      <c r="M29" t="s">
        <v>2831</v>
      </c>
      <c r="N29" t="str">
        <f t="shared" si="0"/>
        <v>INSERT INTO company(id, company_name, legal_type, address, province, is_visible)values(100018,'TAMBANG TONDANO NUSAJAYA, PTxxx','KKxxx',NULL,'Sulawesi Utaraxxx',1);</v>
      </c>
    </row>
    <row r="30" spans="1:14" x14ac:dyDescent="0.3">
      <c r="A30" t="s">
        <v>2827</v>
      </c>
      <c r="B30">
        <v>100019</v>
      </c>
      <c r="C30" t="s">
        <v>2828</v>
      </c>
      <c r="D30" s="207" t="s">
        <v>5327</v>
      </c>
      <c r="E30" s="77" t="s">
        <v>2829</v>
      </c>
      <c r="F30" t="s">
        <v>5298</v>
      </c>
      <c r="G30" s="78" t="s">
        <v>2830</v>
      </c>
      <c r="H30" t="s">
        <v>2784</v>
      </c>
      <c r="I30" t="s">
        <v>2828</v>
      </c>
      <c r="J30" s="222" t="s">
        <v>2800</v>
      </c>
      <c r="K30" s="45" t="s">
        <v>2830</v>
      </c>
      <c r="L30">
        <v>1</v>
      </c>
      <c r="M30" t="s">
        <v>2831</v>
      </c>
      <c r="N30" t="str">
        <f t="shared" si="0"/>
        <v>INSERT INTO company(id, company_name, legal_type, address, province, is_visible)values(100019,'VALE INDONESIA, PTxxx','KKxxx',NULL,'Sulawesi Selatanxxx',1);</v>
      </c>
    </row>
    <row r="31" spans="1:14" x14ac:dyDescent="0.3">
      <c r="A31" t="s">
        <v>2827</v>
      </c>
      <c r="B31">
        <v>100020</v>
      </c>
      <c r="C31" t="s">
        <v>2828</v>
      </c>
      <c r="D31" s="207" t="s">
        <v>5328</v>
      </c>
      <c r="E31" s="77" t="s">
        <v>2829</v>
      </c>
      <c r="F31" t="s">
        <v>5298</v>
      </c>
      <c r="G31" s="78" t="s">
        <v>2830</v>
      </c>
      <c r="H31" t="s">
        <v>2784</v>
      </c>
      <c r="I31" t="s">
        <v>2828</v>
      </c>
      <c r="J31" s="215" t="s">
        <v>2792</v>
      </c>
      <c r="K31" s="45" t="s">
        <v>2830</v>
      </c>
      <c r="L31">
        <v>1</v>
      </c>
      <c r="M31" t="s">
        <v>2831</v>
      </c>
      <c r="N31" t="str">
        <f t="shared" si="0"/>
        <v>INSERT INTO company(id, company_name, legal_type, address, province, is_visible)values(100020,'WEDA BAY NICKEL, PTxxx','KKxxx',NULL,'Maluku Utaraxxx',1);</v>
      </c>
    </row>
    <row r="32" spans="1:14" x14ac:dyDescent="0.3">
      <c r="A32" t="s">
        <v>2827</v>
      </c>
      <c r="B32">
        <v>100021</v>
      </c>
      <c r="C32" t="s">
        <v>2828</v>
      </c>
      <c r="D32" s="208" t="s">
        <v>5329</v>
      </c>
      <c r="E32" s="77" t="s">
        <v>2829</v>
      </c>
      <c r="F32" t="s">
        <v>5298</v>
      </c>
      <c r="G32" s="78" t="s">
        <v>2830</v>
      </c>
      <c r="H32" t="s">
        <v>2784</v>
      </c>
      <c r="I32" t="s">
        <v>2828</v>
      </c>
      <c r="J32" s="222" t="s">
        <v>2806</v>
      </c>
      <c r="K32" s="45" t="s">
        <v>2830</v>
      </c>
      <c r="L32">
        <v>1</v>
      </c>
      <c r="M32" t="s">
        <v>2831</v>
      </c>
      <c r="N32" t="str">
        <f t="shared" si="0"/>
        <v>INSERT INTO company(id, company_name, legal_type, address, province, is_visible)values(100021,'KOBA TIN, PTxxx','KKxxx',NULL,'Bangka Belitungxxx',1);</v>
      </c>
    </row>
    <row r="33" spans="1:14" x14ac:dyDescent="0.3">
      <c r="A33" t="s">
        <v>2827</v>
      </c>
      <c r="B33">
        <v>100022</v>
      </c>
      <c r="C33" t="s">
        <v>2828</v>
      </c>
      <c r="D33" s="209" t="s">
        <v>5330</v>
      </c>
      <c r="E33" s="77" t="s">
        <v>2829</v>
      </c>
      <c r="F33" t="s">
        <v>5298</v>
      </c>
      <c r="G33" s="78" t="s">
        <v>2830</v>
      </c>
      <c r="H33" t="s">
        <v>2784</v>
      </c>
      <c r="I33" t="s">
        <v>2828</v>
      </c>
      <c r="J33" s="212" t="s">
        <v>2801</v>
      </c>
      <c r="K33" s="45" t="s">
        <v>2830</v>
      </c>
      <c r="L33">
        <v>1</v>
      </c>
      <c r="M33" t="s">
        <v>2831</v>
      </c>
      <c r="N33" t="str">
        <f t="shared" si="0"/>
        <v>INSERT INTO company(id, company_name, legal_type, address, province, is_visible)values(100022,'SUMBAWA TIMUR MINING, PTxxx','KKxxx',NULL,'Nusa Tenggara Baratxxx',1);</v>
      </c>
    </row>
    <row r="34" spans="1:14" ht="17.25" thickBot="1" x14ac:dyDescent="0.35">
      <c r="A34" t="s">
        <v>2827</v>
      </c>
      <c r="B34">
        <v>100023</v>
      </c>
      <c r="C34" t="s">
        <v>2828</v>
      </c>
      <c r="D34" s="210" t="s">
        <v>5331</v>
      </c>
      <c r="E34" s="77" t="s">
        <v>2829</v>
      </c>
      <c r="F34" t="s">
        <v>5298</v>
      </c>
      <c r="G34" s="78" t="s">
        <v>2830</v>
      </c>
      <c r="H34" t="s">
        <v>2784</v>
      </c>
      <c r="I34" t="s">
        <v>2828</v>
      </c>
      <c r="J34" s="223" t="s">
        <v>5334</v>
      </c>
      <c r="K34" s="45" t="s">
        <v>2830</v>
      </c>
      <c r="L34">
        <v>1</v>
      </c>
      <c r="M34" t="s">
        <v>2831</v>
      </c>
      <c r="N34" t="str">
        <f t="shared" si="0"/>
        <v>INSERT INTO company(id, company_name, legal_type, address, province, is_visible)values(100023,'WOYLA ACEH MINERALSxxx','KKxxx',NULL,'NADxxx',1);</v>
      </c>
    </row>
    <row r="35" spans="1:14" x14ac:dyDescent="0.3">
      <c r="A35" s="4"/>
      <c r="B35" s="18"/>
    </row>
    <row r="36" spans="1:14" x14ac:dyDescent="0.3">
      <c r="A36" s="4"/>
      <c r="B36" s="18"/>
    </row>
    <row r="37" spans="1:14" x14ac:dyDescent="0.3">
      <c r="A37" s="4"/>
      <c r="B37" s="18"/>
    </row>
    <row r="38" spans="1:14" x14ac:dyDescent="0.3">
      <c r="A38" s="4"/>
      <c r="B38" s="64"/>
    </row>
    <row r="39" spans="1:14" x14ac:dyDescent="0.3">
      <c r="A39" s="3"/>
      <c r="B39" s="64"/>
    </row>
    <row r="40" spans="1:14" x14ac:dyDescent="0.3">
      <c r="A40" s="4"/>
      <c r="B40" s="18"/>
    </row>
    <row r="41" spans="1:14" x14ac:dyDescent="0.3">
      <c r="A41" s="18"/>
      <c r="B41" s="18"/>
    </row>
    <row r="42" spans="1:14" x14ac:dyDescent="0.3">
      <c r="A42" s="4"/>
      <c r="B42" s="18"/>
    </row>
    <row r="43" spans="1:14" x14ac:dyDescent="0.3">
      <c r="A43" s="4"/>
      <c r="B43" s="18"/>
    </row>
    <row r="44" spans="1:14" x14ac:dyDescent="0.3">
      <c r="A44" s="4"/>
      <c r="B44" s="18"/>
    </row>
    <row r="45" spans="1:14" x14ac:dyDescent="0.3">
      <c r="A45" s="3"/>
      <c r="B45" s="18"/>
    </row>
    <row r="46" spans="1:14" ht="16.5" customHeight="1" x14ac:dyDescent="0.3">
      <c r="A46" s="4"/>
      <c r="B46" s="18"/>
    </row>
    <row r="47" spans="1:14" ht="16.5" customHeight="1" x14ac:dyDescent="0.3">
      <c r="A47" s="4"/>
      <c r="B47" s="18"/>
    </row>
    <row r="48" spans="1:14" ht="16.5" customHeight="1" x14ac:dyDescent="0.25">
      <c r="A48" s="4"/>
      <c r="B48" s="4"/>
    </row>
    <row r="49" spans="1:2" ht="16.5" customHeight="1" x14ac:dyDescent="0.25">
      <c r="A49" s="6"/>
      <c r="B49" s="4"/>
    </row>
    <row r="50" spans="1:2" ht="16.5" customHeight="1" x14ac:dyDescent="0.3">
      <c r="A50" s="4"/>
      <c r="B50" s="18"/>
    </row>
    <row r="51" spans="1:2" ht="16.5" customHeight="1" x14ac:dyDescent="0.3">
      <c r="A51" s="4"/>
      <c r="B51" s="64"/>
    </row>
    <row r="52" spans="1:2" ht="16.5" customHeight="1" x14ac:dyDescent="0.25">
      <c r="A52" s="4"/>
      <c r="B52" s="4"/>
    </row>
    <row r="53" spans="1:2" ht="16.5" customHeight="1" x14ac:dyDescent="0.25">
      <c r="A53" s="4"/>
      <c r="B53" s="4"/>
    </row>
    <row r="54" spans="1:2" ht="16.5" customHeight="1" x14ac:dyDescent="0.25">
      <c r="A54" s="4"/>
      <c r="B54" s="4"/>
    </row>
    <row r="55" spans="1:2" ht="16.5" customHeight="1" x14ac:dyDescent="0.3">
      <c r="A55" s="4"/>
      <c r="B55" s="64"/>
    </row>
    <row r="56" spans="1:2" ht="16.5" customHeight="1" x14ac:dyDescent="0.25">
      <c r="A56" s="4"/>
      <c r="B56" s="4"/>
    </row>
    <row r="57" spans="1:2" x14ac:dyDescent="0.25">
      <c r="A57" s="4"/>
      <c r="B57" s="4"/>
    </row>
    <row r="58" spans="1:2" ht="16.5" customHeight="1" x14ac:dyDescent="0.25">
      <c r="A58" s="4"/>
      <c r="B58" s="4"/>
    </row>
    <row r="59" spans="1:2" ht="16.5" customHeight="1" x14ac:dyDescent="0.25">
      <c r="A59" s="4"/>
      <c r="B59" s="4"/>
    </row>
    <row r="60" spans="1:2" ht="16.5" customHeight="1" x14ac:dyDescent="0.3">
      <c r="A60" s="4"/>
      <c r="B60" s="18"/>
    </row>
    <row r="61" spans="1:2" ht="16.5" customHeight="1" x14ac:dyDescent="0.3">
      <c r="A61" s="4"/>
      <c r="B61" s="64"/>
    </row>
    <row r="62" spans="1:2" x14ac:dyDescent="0.25">
      <c r="A62" s="4"/>
      <c r="B62" s="4"/>
    </row>
    <row r="63" spans="1:2" ht="16.5" customHeight="1" x14ac:dyDescent="0.25">
      <c r="A63" s="13"/>
      <c r="B63" s="13"/>
    </row>
    <row r="64" spans="1:2" ht="16.5" customHeight="1" x14ac:dyDescent="0.25">
      <c r="A64" s="4"/>
      <c r="B64" s="4"/>
    </row>
    <row r="65" spans="1:2" ht="16.5" customHeight="1" x14ac:dyDescent="0.25">
      <c r="A65" s="4"/>
      <c r="B65" s="4"/>
    </row>
    <row r="66" spans="1:2" ht="16.5" customHeight="1" x14ac:dyDescent="0.3">
      <c r="A66" s="4"/>
      <c r="B66" s="64"/>
    </row>
    <row r="67" spans="1:2" x14ac:dyDescent="0.25">
      <c r="A67" s="4"/>
      <c r="B67" s="4"/>
    </row>
    <row r="68" spans="1:2" ht="16.5" customHeight="1" x14ac:dyDescent="0.3">
      <c r="A68" s="41"/>
      <c r="B68" s="18"/>
    </row>
    <row r="69" spans="1:2" ht="16.5" customHeight="1" x14ac:dyDescent="0.25">
      <c r="A69" s="4"/>
      <c r="B69" s="4"/>
    </row>
    <row r="70" spans="1:2" x14ac:dyDescent="0.25">
      <c r="A70" s="4"/>
      <c r="B70" s="4"/>
    </row>
    <row r="71" spans="1:2" x14ac:dyDescent="0.25">
      <c r="A71" s="4"/>
      <c r="B71" s="4"/>
    </row>
    <row r="72" spans="1:2" ht="16.5" customHeight="1" x14ac:dyDescent="0.25">
      <c r="A72" s="4"/>
      <c r="B72" s="4"/>
    </row>
    <row r="73" spans="1:2" ht="16.5" customHeight="1" x14ac:dyDescent="0.3">
      <c r="A73" s="5"/>
      <c r="B73" s="18"/>
    </row>
    <row r="74" spans="1:2" ht="16.5" customHeight="1" x14ac:dyDescent="0.25">
      <c r="A74" s="4"/>
      <c r="B74" s="4"/>
    </row>
    <row r="75" spans="1:2" ht="16.5" customHeight="1" x14ac:dyDescent="0.25">
      <c r="A75" s="4"/>
      <c r="B75" s="4"/>
    </row>
    <row r="76" spans="1:2" ht="16.5" customHeight="1" x14ac:dyDescent="0.3">
      <c r="A76" s="3"/>
      <c r="B76" s="64"/>
    </row>
    <row r="77" spans="1:2" ht="16.5" customHeight="1" x14ac:dyDescent="0.3">
      <c r="A77" s="18"/>
      <c r="B77" s="18"/>
    </row>
    <row r="78" spans="1:2" ht="16.5" customHeight="1" x14ac:dyDescent="0.25">
      <c r="A78" s="4"/>
      <c r="B78" s="4"/>
    </row>
    <row r="79" spans="1:2" x14ac:dyDescent="0.25">
      <c r="A79" s="4"/>
      <c r="B79" s="4"/>
    </row>
    <row r="80" spans="1:2" x14ac:dyDescent="0.25">
      <c r="A80" s="4"/>
      <c r="B80" s="4"/>
    </row>
    <row r="81" spans="1:2" ht="16.5" customHeight="1" x14ac:dyDescent="0.3">
      <c r="A81" s="18"/>
      <c r="B81" s="18"/>
    </row>
    <row r="82" spans="1:2" x14ac:dyDescent="0.3">
      <c r="A82" s="6"/>
      <c r="B82" s="18"/>
    </row>
    <row r="83" spans="1:2" ht="16.5" customHeight="1" x14ac:dyDescent="0.3">
      <c r="A83" s="8"/>
      <c r="B83" s="18"/>
    </row>
    <row r="84" spans="1:2" ht="16.5" customHeight="1" x14ac:dyDescent="0.3">
      <c r="A84" s="18"/>
      <c r="B84" s="18"/>
    </row>
    <row r="85" spans="1:2" ht="16.5" customHeight="1" x14ac:dyDescent="0.25">
      <c r="A85" s="4"/>
      <c r="B85" s="4"/>
    </row>
    <row r="86" spans="1:2" ht="16.5" customHeight="1" x14ac:dyDescent="0.25">
      <c r="A86" s="4"/>
      <c r="B86" s="4"/>
    </row>
    <row r="87" spans="1:2" ht="16.5" customHeight="1" x14ac:dyDescent="0.3">
      <c r="A87" s="4"/>
      <c r="B87" s="18"/>
    </row>
    <row r="88" spans="1:2" x14ac:dyDescent="0.25">
      <c r="A88" s="4"/>
      <c r="B88" s="4"/>
    </row>
    <row r="89" spans="1:2" ht="16.5" customHeight="1" x14ac:dyDescent="0.3">
      <c r="A89" s="3"/>
      <c r="B89" s="64"/>
    </row>
    <row r="90" spans="1:2" x14ac:dyDescent="0.25">
      <c r="A90" s="4"/>
      <c r="B90" s="4"/>
    </row>
    <row r="91" spans="1:2" ht="16.5" customHeight="1" x14ac:dyDescent="0.25">
      <c r="A91" s="4"/>
      <c r="B91" s="4"/>
    </row>
    <row r="92" spans="1:2" ht="16.5" customHeight="1" x14ac:dyDescent="0.25">
      <c r="A92" s="4"/>
      <c r="B92" s="4"/>
    </row>
    <row r="93" spans="1:2" ht="16.5" customHeight="1" x14ac:dyDescent="0.3">
      <c r="A93" s="4"/>
      <c r="B93" s="18"/>
    </row>
    <row r="94" spans="1:2" ht="16.5" customHeight="1" x14ac:dyDescent="0.25">
      <c r="A94" s="4"/>
      <c r="B94" s="4"/>
    </row>
    <row r="95" spans="1:2" x14ac:dyDescent="0.25">
      <c r="A95" s="4"/>
      <c r="B95" s="4"/>
    </row>
    <row r="96" spans="1:2" ht="16.5" customHeight="1" x14ac:dyDescent="0.3">
      <c r="A96" s="4"/>
      <c r="B96" s="18"/>
    </row>
    <row r="97" spans="1:2" x14ac:dyDescent="0.25">
      <c r="A97" s="3"/>
      <c r="B97" s="4"/>
    </row>
    <row r="98" spans="1:2" x14ac:dyDescent="0.25">
      <c r="A98" s="4"/>
      <c r="B98" s="3"/>
    </row>
    <row r="99" spans="1:2" x14ac:dyDescent="0.25">
      <c r="A99" s="6"/>
      <c r="B99" s="4"/>
    </row>
    <row r="100" spans="1:2" ht="16.5" customHeight="1" x14ac:dyDescent="0.3">
      <c r="A100" s="4"/>
      <c r="B100" s="64"/>
    </row>
    <row r="101" spans="1:2" ht="16.5" customHeight="1" x14ac:dyDescent="0.25">
      <c r="A101" s="4"/>
      <c r="B101" s="4"/>
    </row>
    <row r="102" spans="1:2" x14ac:dyDescent="0.25">
      <c r="A102" s="4"/>
      <c r="B102" s="4"/>
    </row>
    <row r="103" spans="1:2" ht="16.5" customHeight="1" x14ac:dyDescent="0.3">
      <c r="A103" s="41"/>
      <c r="B103" s="18"/>
    </row>
    <row r="104" spans="1:2" ht="16.5" customHeight="1" x14ac:dyDescent="0.25">
      <c r="A104" s="6"/>
      <c r="B104" s="4"/>
    </row>
    <row r="105" spans="1:2" x14ac:dyDescent="0.25">
      <c r="A105" s="4"/>
      <c r="B105" s="4"/>
    </row>
    <row r="106" spans="1:2" ht="16.5" customHeight="1" x14ac:dyDescent="0.25">
      <c r="A106" s="4"/>
      <c r="B106" s="4"/>
    </row>
    <row r="107" spans="1:2" ht="16.5" customHeight="1" x14ac:dyDescent="0.25">
      <c r="A107" s="4"/>
      <c r="B107" s="4"/>
    </row>
    <row r="108" spans="1:2" ht="16.5" customHeight="1" x14ac:dyDescent="0.25">
      <c r="A108" s="6"/>
      <c r="B108" s="4"/>
    </row>
    <row r="109" spans="1:2" x14ac:dyDescent="0.25">
      <c r="A109" s="4"/>
      <c r="B109" s="4"/>
    </row>
    <row r="110" spans="1:2" ht="16.5" customHeight="1" x14ac:dyDescent="0.25">
      <c r="A110" s="6"/>
      <c r="B110" s="4"/>
    </row>
    <row r="111" spans="1:2" ht="16.5" customHeight="1" x14ac:dyDescent="0.25">
      <c r="A111" s="4"/>
      <c r="B111" s="4"/>
    </row>
    <row r="112" spans="1:2" ht="16.5" customHeight="1" x14ac:dyDescent="0.25">
      <c r="A112" s="4"/>
      <c r="B112" s="4"/>
    </row>
    <row r="113" spans="1:2" ht="16.5" customHeight="1" x14ac:dyDescent="0.25">
      <c r="A113" s="4"/>
      <c r="B113" s="4"/>
    </row>
    <row r="114" spans="1:2" x14ac:dyDescent="0.3">
      <c r="A114" s="5"/>
      <c r="B114" s="18"/>
    </row>
    <row r="115" spans="1:2" x14ac:dyDescent="0.3">
      <c r="A115" s="5"/>
      <c r="B115" s="18"/>
    </row>
    <row r="116" spans="1:2" x14ac:dyDescent="0.3">
      <c r="A116" s="4"/>
      <c r="B116" s="18"/>
    </row>
    <row r="117" spans="1:2" ht="16.5" customHeight="1" x14ac:dyDescent="0.25">
      <c r="A117" s="4"/>
      <c r="B117" s="4"/>
    </row>
    <row r="118" spans="1:2" ht="16.5" customHeight="1" x14ac:dyDescent="0.3">
      <c r="A118" s="9"/>
      <c r="B118" s="18"/>
    </row>
    <row r="119" spans="1:2" ht="16.5" customHeight="1" x14ac:dyDescent="0.3">
      <c r="A119" s="4"/>
      <c r="B119" s="18"/>
    </row>
    <row r="120" spans="1:2" ht="16.5" customHeight="1" x14ac:dyDescent="0.3">
      <c r="A120" s="3"/>
      <c r="B120" s="18"/>
    </row>
    <row r="121" spans="1:2" x14ac:dyDescent="0.3">
      <c r="A121" s="3"/>
      <c r="B121" s="18"/>
    </row>
    <row r="122" spans="1:2" ht="16.5" customHeight="1" x14ac:dyDescent="0.3">
      <c r="A122" s="4"/>
      <c r="B122" s="18"/>
    </row>
    <row r="123" spans="1:2" ht="16.5" customHeight="1" x14ac:dyDescent="0.3">
      <c r="A123" s="3"/>
      <c r="B123" s="18"/>
    </row>
    <row r="124" spans="1:2" ht="16.5" customHeight="1" x14ac:dyDescent="0.25">
      <c r="A124" s="4"/>
      <c r="B124" s="4"/>
    </row>
    <row r="125" spans="1:2" ht="16.5" customHeight="1" x14ac:dyDescent="0.25">
      <c r="A125" s="4"/>
      <c r="B125" s="4"/>
    </row>
    <row r="126" spans="1:2" ht="16.5" customHeight="1" x14ac:dyDescent="0.25">
      <c r="A126" s="4"/>
      <c r="B126" s="4"/>
    </row>
    <row r="127" spans="1:2" ht="16.5" customHeight="1" x14ac:dyDescent="0.3">
      <c r="A127" s="4"/>
      <c r="B127" s="64"/>
    </row>
    <row r="128" spans="1:2" ht="16.5" customHeight="1" x14ac:dyDescent="0.25">
      <c r="A128" s="10"/>
      <c r="B128" s="4"/>
    </row>
    <row r="129" spans="1:2" ht="16.5" customHeight="1" x14ac:dyDescent="0.3">
      <c r="A129" s="5"/>
      <c r="B129" s="18"/>
    </row>
    <row r="130" spans="1:2" ht="16.5" customHeight="1" x14ac:dyDescent="0.25">
      <c r="A130" s="4"/>
      <c r="B130" s="4"/>
    </row>
    <row r="131" spans="1:2" ht="16.5" customHeight="1" x14ac:dyDescent="0.3">
      <c r="A131" s="5"/>
      <c r="B131" s="18"/>
    </row>
    <row r="132" spans="1:2" ht="16.5" customHeight="1" x14ac:dyDescent="0.3">
      <c r="A132" s="4"/>
      <c r="B132" s="64"/>
    </row>
    <row r="133" spans="1:2" ht="16.5" customHeight="1" x14ac:dyDescent="0.3">
      <c r="A133" s="3"/>
      <c r="B133" s="18"/>
    </row>
    <row r="134" spans="1:2" ht="16.5" customHeight="1" x14ac:dyDescent="0.3">
      <c r="A134" s="5"/>
      <c r="B134" s="18"/>
    </row>
    <row r="135" spans="1:2" x14ac:dyDescent="0.25">
      <c r="A135" s="4"/>
      <c r="B135" s="4"/>
    </row>
    <row r="136" spans="1:2" ht="16.5" customHeight="1" x14ac:dyDescent="0.3">
      <c r="A136" s="4"/>
      <c r="B136" s="18"/>
    </row>
    <row r="137" spans="1:2" ht="16.5" customHeight="1" x14ac:dyDescent="0.3">
      <c r="A137" s="4"/>
      <c r="B137" s="18"/>
    </row>
    <row r="138" spans="1:2" ht="16.5" customHeight="1" x14ac:dyDescent="0.3">
      <c r="A138" s="4"/>
      <c r="B138" s="18"/>
    </row>
    <row r="139" spans="1:2" ht="16.5" customHeight="1" x14ac:dyDescent="0.25">
      <c r="A139" s="4"/>
      <c r="B139" s="4"/>
    </row>
    <row r="140" spans="1:2" x14ac:dyDescent="0.25">
      <c r="A140" s="10"/>
      <c r="B140" s="4"/>
    </row>
    <row r="141" spans="1:2" x14ac:dyDescent="0.25">
      <c r="A141" s="4"/>
      <c r="B141" s="4"/>
    </row>
    <row r="142" spans="1:2" ht="16.5" customHeight="1" x14ac:dyDescent="0.3">
      <c r="A142" s="6"/>
      <c r="B142" s="18"/>
    </row>
    <row r="143" spans="1:2" x14ac:dyDescent="0.25">
      <c r="A143" s="10"/>
      <c r="B143" s="4"/>
    </row>
    <row r="144" spans="1:2" ht="16.5" customHeight="1" x14ac:dyDescent="0.25">
      <c r="A144" s="4"/>
      <c r="B144" s="4"/>
    </row>
    <row r="145" spans="1:2" x14ac:dyDescent="0.3">
      <c r="A145" s="4"/>
      <c r="B145" s="18"/>
    </row>
    <row r="146" spans="1:2" ht="16.5" customHeight="1" x14ac:dyDescent="0.3">
      <c r="A146" s="4"/>
      <c r="B146" s="18"/>
    </row>
    <row r="147" spans="1:2" ht="16.5" customHeight="1" x14ac:dyDescent="0.3">
      <c r="A147" s="4"/>
      <c r="B147" s="18"/>
    </row>
    <row r="148" spans="1:2" x14ac:dyDescent="0.25">
      <c r="A148" s="3"/>
      <c r="B148" s="3"/>
    </row>
    <row r="149" spans="1:2" x14ac:dyDescent="0.25">
      <c r="A149" s="6"/>
      <c r="B149" s="4"/>
    </row>
    <row r="150" spans="1:2" x14ac:dyDescent="0.25">
      <c r="A150" s="4"/>
      <c r="B150" s="4"/>
    </row>
    <row r="151" spans="1:2" x14ac:dyDescent="0.25">
      <c r="A151" s="4"/>
      <c r="B151" s="4"/>
    </row>
    <row r="152" spans="1:2" ht="16.5" customHeight="1" x14ac:dyDescent="0.3">
      <c r="A152" s="4"/>
      <c r="B152" s="64"/>
    </row>
    <row r="153" spans="1:2" ht="16.5" customHeight="1" x14ac:dyDescent="0.3">
      <c r="A153" s="4"/>
      <c r="B153" s="18"/>
    </row>
    <row r="154" spans="1:2" ht="16.5" customHeight="1" x14ac:dyDescent="0.25">
      <c r="A154" s="4"/>
      <c r="B154" s="4"/>
    </row>
    <row r="155" spans="1:2" x14ac:dyDescent="0.25">
      <c r="A155" s="4"/>
      <c r="B155" s="4"/>
    </row>
    <row r="156" spans="1:2" x14ac:dyDescent="0.25">
      <c r="A156" s="6"/>
      <c r="B156" s="4"/>
    </row>
    <row r="157" spans="1:2" x14ac:dyDescent="0.25">
      <c r="A157" s="6"/>
      <c r="B157" s="4"/>
    </row>
    <row r="158" spans="1:2" x14ac:dyDescent="0.25">
      <c r="A158" s="4"/>
      <c r="B158" s="4"/>
    </row>
    <row r="159" spans="1:2" ht="16.5" customHeight="1" x14ac:dyDescent="0.3">
      <c r="A159" s="4"/>
      <c r="B159" s="18"/>
    </row>
    <row r="160" spans="1:2" ht="16.5" customHeight="1" x14ac:dyDescent="0.25">
      <c r="A160" s="4"/>
      <c r="B160" s="4"/>
    </row>
    <row r="161" spans="1:2" ht="16.5" customHeight="1" x14ac:dyDescent="0.3">
      <c r="A161" s="4"/>
      <c r="B161" s="18"/>
    </row>
    <row r="162" spans="1:2" ht="16.5" customHeight="1" x14ac:dyDescent="0.3">
      <c r="A162" s="6"/>
      <c r="B162" s="18"/>
    </row>
    <row r="163" spans="1:2" ht="16.5" customHeight="1" x14ac:dyDescent="0.25">
      <c r="A163" s="6"/>
      <c r="B163" s="4"/>
    </row>
    <row r="164" spans="1:2" x14ac:dyDescent="0.25">
      <c r="A164" s="4"/>
      <c r="B164" s="4"/>
    </row>
    <row r="165" spans="1:2" ht="16.5" customHeight="1" x14ac:dyDescent="0.25">
      <c r="A165" s="4"/>
      <c r="B165" s="4"/>
    </row>
    <row r="166" spans="1:2" ht="16.5" customHeight="1" x14ac:dyDescent="0.25">
      <c r="A166" s="6"/>
      <c r="B166" s="4"/>
    </row>
    <row r="167" spans="1:2" ht="16.5" customHeight="1" x14ac:dyDescent="0.25">
      <c r="A167" s="4"/>
      <c r="B167" s="4"/>
    </row>
    <row r="168" spans="1:2" ht="16.5" customHeight="1" x14ac:dyDescent="0.25">
      <c r="A168" s="4"/>
      <c r="B168" s="4"/>
    </row>
    <row r="169" spans="1:2" ht="16.5" customHeight="1" x14ac:dyDescent="0.25">
      <c r="A169" s="4"/>
      <c r="B169" s="4"/>
    </row>
    <row r="170" spans="1:2" ht="16.5" customHeight="1" x14ac:dyDescent="0.25">
      <c r="A170" s="4"/>
      <c r="B170" s="4"/>
    </row>
    <row r="171" spans="1:2" ht="16.5" customHeight="1" x14ac:dyDescent="0.25">
      <c r="A171" s="4"/>
      <c r="B171" s="4"/>
    </row>
    <row r="172" spans="1:2" x14ac:dyDescent="0.3">
      <c r="A172" s="3"/>
      <c r="B172" s="64"/>
    </row>
    <row r="173" spans="1:2" ht="16.5" customHeight="1" x14ac:dyDescent="0.25">
      <c r="A173" s="4"/>
      <c r="B173" s="4"/>
    </row>
    <row r="174" spans="1:2" ht="16.5" customHeight="1" x14ac:dyDescent="0.3">
      <c r="A174" s="3"/>
      <c r="B174" s="64"/>
    </row>
    <row r="175" spans="1:2" ht="16.5" customHeight="1" x14ac:dyDescent="0.3">
      <c r="A175" s="4"/>
      <c r="B175" s="64"/>
    </row>
    <row r="176" spans="1:2" ht="16.5" customHeight="1" x14ac:dyDescent="0.3">
      <c r="A176" s="4"/>
      <c r="B176" s="64"/>
    </row>
    <row r="177" spans="1:2" ht="16.5" customHeight="1" x14ac:dyDescent="0.3">
      <c r="A177" s="5"/>
      <c r="B177" s="64"/>
    </row>
    <row r="178" spans="1:2" ht="16.5" customHeight="1" x14ac:dyDescent="0.3">
      <c r="A178" s="4"/>
      <c r="B178" s="64"/>
    </row>
    <row r="179" spans="1:2" ht="16.5" customHeight="1" x14ac:dyDescent="0.25">
      <c r="A179" s="4"/>
      <c r="B179" s="4"/>
    </row>
    <row r="180" spans="1:2" ht="16.5" customHeight="1" x14ac:dyDescent="0.25">
      <c r="A180" s="4"/>
      <c r="B180" s="4"/>
    </row>
    <row r="181" spans="1:2" ht="16.5" customHeight="1" x14ac:dyDescent="0.3">
      <c r="A181" s="3"/>
      <c r="B181" s="64"/>
    </row>
    <row r="182" spans="1:2" ht="16.5" customHeight="1" x14ac:dyDescent="0.25">
      <c r="A182" s="4"/>
      <c r="B182" s="4"/>
    </row>
    <row r="183" spans="1:2" ht="16.5" customHeight="1" x14ac:dyDescent="0.25">
      <c r="A183" s="4"/>
      <c r="B183" s="4"/>
    </row>
    <row r="184" spans="1:2" ht="16.5" customHeight="1" x14ac:dyDescent="0.25">
      <c r="A184" s="5"/>
      <c r="B184" s="4"/>
    </row>
    <row r="185" spans="1:2" ht="16.5" customHeight="1" x14ac:dyDescent="0.25">
      <c r="A185" s="4"/>
      <c r="B185" s="4"/>
    </row>
    <row r="186" spans="1:2" ht="16.5" customHeight="1" x14ac:dyDescent="0.3">
      <c r="A186" s="4"/>
      <c r="B186" s="64"/>
    </row>
    <row r="187" spans="1:2" ht="16.5" customHeight="1" x14ac:dyDescent="0.25">
      <c r="A187" s="6"/>
      <c r="B187" s="4"/>
    </row>
    <row r="188" spans="1:2" ht="16.5" customHeight="1" x14ac:dyDescent="0.25">
      <c r="A188" s="4"/>
      <c r="B188" s="4"/>
    </row>
    <row r="189" spans="1:2" ht="16.5" customHeight="1" x14ac:dyDescent="0.3">
      <c r="A189" s="4"/>
      <c r="B189" s="64"/>
    </row>
    <row r="190" spans="1:2" ht="16.5" customHeight="1" x14ac:dyDescent="0.25">
      <c r="A190" s="10"/>
      <c r="B190" s="4"/>
    </row>
    <row r="191" spans="1:2" x14ac:dyDescent="0.25">
      <c r="A191" s="4"/>
      <c r="B191" s="4"/>
    </row>
    <row r="192" spans="1:2" ht="16.5" customHeight="1" x14ac:dyDescent="0.25">
      <c r="A192" s="5"/>
      <c r="B192" s="4"/>
    </row>
    <row r="193" spans="1:2" ht="16.5" customHeight="1" x14ac:dyDescent="0.3">
      <c r="A193" s="4"/>
      <c r="B193" s="64"/>
    </row>
    <row r="194" spans="1:2" x14ac:dyDescent="0.25">
      <c r="A194" s="4"/>
      <c r="B194" s="4"/>
    </row>
    <row r="195" spans="1:2" ht="16.5" customHeight="1" x14ac:dyDescent="0.25">
      <c r="A195" s="4"/>
      <c r="B195" s="4"/>
    </row>
    <row r="196" spans="1:2" ht="16.5" customHeight="1" x14ac:dyDescent="0.25">
      <c r="A196" s="4"/>
      <c r="B196" s="4"/>
    </row>
    <row r="197" spans="1:2" ht="16.5" customHeight="1" x14ac:dyDescent="0.25">
      <c r="A197" s="4"/>
      <c r="B197" s="4"/>
    </row>
    <row r="198" spans="1:2" x14ac:dyDescent="0.3">
      <c r="A198" s="4"/>
      <c r="B198" s="18"/>
    </row>
    <row r="199" spans="1:2" ht="16.5" customHeight="1" x14ac:dyDescent="0.3">
      <c r="A199" s="4"/>
      <c r="B199" s="18"/>
    </row>
    <row r="200" spans="1:2" ht="16.5" customHeight="1" x14ac:dyDescent="0.25">
      <c r="A200" s="5"/>
      <c r="B200" s="4"/>
    </row>
    <row r="201" spans="1:2" x14ac:dyDescent="0.3">
      <c r="A201" s="4"/>
      <c r="B201" s="18"/>
    </row>
    <row r="202" spans="1:2" x14ac:dyDescent="0.3">
      <c r="A202" s="4"/>
      <c r="B202" s="64"/>
    </row>
    <row r="203" spans="1:2" x14ac:dyDescent="0.3">
      <c r="A203" s="4"/>
      <c r="B203" s="18"/>
    </row>
    <row r="204" spans="1:2" ht="16.5" customHeight="1" x14ac:dyDescent="0.3">
      <c r="A204" s="3"/>
      <c r="B204" s="64"/>
    </row>
    <row r="205" spans="1:2" x14ac:dyDescent="0.25">
      <c r="A205" s="10"/>
      <c r="B205" s="4"/>
    </row>
    <row r="206" spans="1:2" ht="16.5" customHeight="1" x14ac:dyDescent="0.25">
      <c r="A206" s="5"/>
      <c r="B206" s="4"/>
    </row>
    <row r="207" spans="1:2" ht="16.5" customHeight="1" x14ac:dyDescent="0.25">
      <c r="A207" s="4"/>
      <c r="B207" s="4"/>
    </row>
    <row r="208" spans="1:2" ht="16.5" customHeight="1" x14ac:dyDescent="0.3">
      <c r="A208" s="4"/>
      <c r="B208" s="18"/>
    </row>
    <row r="209" spans="1:2" ht="16.5" customHeight="1" x14ac:dyDescent="0.3">
      <c r="A209" s="4"/>
      <c r="B209" s="18"/>
    </row>
    <row r="210" spans="1:2" x14ac:dyDescent="0.3">
      <c r="A210" s="4"/>
      <c r="B210" s="18"/>
    </row>
    <row r="211" spans="1:2" x14ac:dyDescent="0.3">
      <c r="A211" s="4"/>
      <c r="B211" s="18"/>
    </row>
    <row r="212" spans="1:2" x14ac:dyDescent="0.3">
      <c r="A212" s="4"/>
      <c r="B212" s="64"/>
    </row>
    <row r="213" spans="1:2" ht="16.5" customHeight="1" x14ac:dyDescent="0.25">
      <c r="A213" s="5"/>
      <c r="B213" s="4"/>
    </row>
    <row r="214" spans="1:2" ht="16.5" customHeight="1" x14ac:dyDescent="0.3">
      <c r="A214" s="4"/>
      <c r="B214" s="18"/>
    </row>
    <row r="215" spans="1:2" ht="16.5" customHeight="1" x14ac:dyDescent="0.3">
      <c r="A215" s="4"/>
      <c r="B215" s="18"/>
    </row>
    <row r="216" spans="1:2" ht="16.5" customHeight="1" x14ac:dyDescent="0.3">
      <c r="A216" s="4"/>
      <c r="B216" s="18"/>
    </row>
    <row r="217" spans="1:2" x14ac:dyDescent="0.3">
      <c r="A217" s="4"/>
      <c r="B217" s="18"/>
    </row>
    <row r="218" spans="1:2" ht="16.5" customHeight="1" x14ac:dyDescent="0.3">
      <c r="A218" s="4"/>
      <c r="B218" s="18"/>
    </row>
    <row r="219" spans="1:2" ht="16.5" customHeight="1" x14ac:dyDescent="0.3">
      <c r="A219" s="41"/>
      <c r="B219" s="18"/>
    </row>
    <row r="220" spans="1:2" ht="16.5" customHeight="1" x14ac:dyDescent="0.25">
      <c r="A220" s="5"/>
      <c r="B220" s="4"/>
    </row>
    <row r="221" spans="1:2" ht="16.5" customHeight="1" x14ac:dyDescent="0.3">
      <c r="A221" s="4"/>
      <c r="B221" s="18"/>
    </row>
    <row r="222" spans="1:2" ht="16.5" customHeight="1" x14ac:dyDescent="0.3">
      <c r="A222" s="5"/>
      <c r="B222" s="18"/>
    </row>
    <row r="223" spans="1:2" x14ac:dyDescent="0.25">
      <c r="A223" s="4"/>
      <c r="B223" s="4"/>
    </row>
    <row r="224" spans="1:2" ht="16.5" customHeight="1" x14ac:dyDescent="0.25">
      <c r="A224" s="4"/>
      <c r="B224" s="4"/>
    </row>
    <row r="225" spans="1:2" ht="16.5" customHeight="1" x14ac:dyDescent="0.3">
      <c r="A225" s="4"/>
      <c r="B225" s="18"/>
    </row>
    <row r="226" spans="1:2" ht="16.5" customHeight="1" x14ac:dyDescent="0.3">
      <c r="A226" s="41"/>
      <c r="B226" s="18"/>
    </row>
    <row r="227" spans="1:2" ht="16.5" customHeight="1" x14ac:dyDescent="0.25">
      <c r="A227" s="4"/>
      <c r="B227" s="4"/>
    </row>
    <row r="228" spans="1:2" ht="16.5" customHeight="1" x14ac:dyDescent="0.3">
      <c r="A228" s="4"/>
      <c r="B228" s="64"/>
    </row>
    <row r="229" spans="1:2" ht="16.5" customHeight="1" x14ac:dyDescent="0.3">
      <c r="A229" s="3"/>
      <c r="B229" s="64"/>
    </row>
    <row r="230" spans="1:2" ht="16.5" customHeight="1" x14ac:dyDescent="0.25">
      <c r="A230" s="4"/>
      <c r="B230" s="4"/>
    </row>
    <row r="231" spans="1:2" ht="16.5" customHeight="1" x14ac:dyDescent="0.25">
      <c r="A231" s="6"/>
      <c r="B231" s="4"/>
    </row>
    <row r="232" spans="1:2" ht="16.5" customHeight="1" x14ac:dyDescent="0.25">
      <c r="A232" s="4"/>
      <c r="B232" s="4"/>
    </row>
    <row r="233" spans="1:2" ht="16.5" customHeight="1" x14ac:dyDescent="0.3">
      <c r="A233" s="10"/>
      <c r="B233" s="18"/>
    </row>
    <row r="234" spans="1:2" ht="16.5" customHeight="1" x14ac:dyDescent="0.25">
      <c r="A234" s="4"/>
      <c r="B234" s="4"/>
    </row>
    <row r="235" spans="1:2" ht="16.5" customHeight="1" x14ac:dyDescent="0.25">
      <c r="A235" s="4"/>
      <c r="B235" s="4"/>
    </row>
    <row r="236" spans="1:2" x14ac:dyDescent="0.3">
      <c r="A236" s="4"/>
      <c r="B236" s="18"/>
    </row>
    <row r="237" spans="1:2" ht="16.5" customHeight="1" x14ac:dyDescent="0.3">
      <c r="A237" s="3"/>
      <c r="B237" s="18"/>
    </row>
    <row r="238" spans="1:2" ht="16.5" customHeight="1" x14ac:dyDescent="0.3">
      <c r="A238" s="18"/>
      <c r="B238" s="71"/>
    </row>
    <row r="239" spans="1:2" ht="16.5" customHeight="1" x14ac:dyDescent="0.3">
      <c r="A239" s="4"/>
      <c r="B239" s="18"/>
    </row>
    <row r="240" spans="1:2" ht="16.5" customHeight="1" x14ac:dyDescent="0.25">
      <c r="A240" s="10"/>
      <c r="B240" s="4"/>
    </row>
    <row r="241" spans="1:2" ht="16.5" customHeight="1" x14ac:dyDescent="0.25">
      <c r="A241" s="6"/>
      <c r="B241" s="4"/>
    </row>
    <row r="242" spans="1:2" ht="16.5" customHeight="1" x14ac:dyDescent="0.3">
      <c r="A242" s="41"/>
      <c r="B242" s="18"/>
    </row>
    <row r="243" spans="1:2" ht="16.5" customHeight="1" x14ac:dyDescent="0.3">
      <c r="A243" s="4"/>
      <c r="B243" s="18"/>
    </row>
    <row r="244" spans="1:2" ht="16.5" customHeight="1" x14ac:dyDescent="0.3">
      <c r="A244" s="29"/>
      <c r="B244" s="70"/>
    </row>
    <row r="245" spans="1:2" ht="16.5" customHeight="1" x14ac:dyDescent="0.25">
      <c r="A245" s="6"/>
      <c r="B245" s="4"/>
    </row>
    <row r="246" spans="1:2" x14ac:dyDescent="0.3">
      <c r="A246" s="4"/>
      <c r="B246" s="18"/>
    </row>
    <row r="247" spans="1:2" ht="16.5" customHeight="1" x14ac:dyDescent="0.3">
      <c r="A247" s="4"/>
      <c r="B247" s="18"/>
    </row>
    <row r="248" spans="1:2" ht="16.5" customHeight="1" x14ac:dyDescent="0.3">
      <c r="A248" s="41"/>
      <c r="B248" s="18"/>
    </row>
    <row r="249" spans="1:2" x14ac:dyDescent="0.25">
      <c r="A249" s="5"/>
      <c r="B249" s="4"/>
    </row>
    <row r="250" spans="1:2" ht="16.5" customHeight="1" x14ac:dyDescent="0.3">
      <c r="A250" s="4"/>
      <c r="B250" s="18"/>
    </row>
    <row r="251" spans="1:2" x14ac:dyDescent="0.3">
      <c r="A251" s="41"/>
      <c r="B251" s="18"/>
    </row>
    <row r="252" spans="1:2" ht="16.5" customHeight="1" x14ac:dyDescent="0.3">
      <c r="A252" s="4"/>
      <c r="B252" s="18"/>
    </row>
    <row r="253" spans="1:2" x14ac:dyDescent="0.25">
      <c r="A253" s="4"/>
      <c r="B253" s="4"/>
    </row>
    <row r="254" spans="1:2" ht="16.5" customHeight="1" x14ac:dyDescent="0.25">
      <c r="A254" s="4"/>
      <c r="B254" s="4"/>
    </row>
    <row r="255" spans="1:2" ht="16.5" customHeight="1" x14ac:dyDescent="0.3">
      <c r="A255" s="5"/>
      <c r="B255" s="18"/>
    </row>
    <row r="256" spans="1:2" ht="16.5" customHeight="1" x14ac:dyDescent="0.3">
      <c r="A256" s="3"/>
      <c r="B256" s="18"/>
    </row>
    <row r="257" spans="1:2" ht="17.25" customHeight="1" thickBot="1" x14ac:dyDescent="0.35">
      <c r="A257" s="3"/>
      <c r="B257" s="18"/>
    </row>
    <row r="258" spans="1:2" ht="16.5" customHeight="1" x14ac:dyDescent="0.3">
      <c r="A258" s="74"/>
      <c r="B258" s="76"/>
    </row>
    <row r="259" spans="1:2" ht="17.25" customHeight="1" thickBot="1" x14ac:dyDescent="0.35">
      <c r="A259" s="55"/>
      <c r="B259" s="47"/>
    </row>
    <row r="260" spans="1:2" ht="16.5" customHeight="1" x14ac:dyDescent="0.3">
      <c r="A260" s="5"/>
      <c r="B260" s="18"/>
    </row>
    <row r="261" spans="1:2" ht="16.5" customHeight="1" x14ac:dyDescent="0.3">
      <c r="A261" s="4"/>
      <c r="B261" s="18"/>
    </row>
    <row r="262" spans="1:2" ht="16.5" customHeight="1" x14ac:dyDescent="0.3">
      <c r="A262" s="4"/>
      <c r="B262" s="18"/>
    </row>
    <row r="263" spans="1:2" ht="16.5" customHeight="1" x14ac:dyDescent="0.25">
      <c r="A263" s="4"/>
      <c r="B263" s="4"/>
    </row>
    <row r="264" spans="1:2" x14ac:dyDescent="0.25">
      <c r="A264" s="6"/>
      <c r="B264" s="4"/>
    </row>
    <row r="265" spans="1:2" ht="16.5" customHeight="1" x14ac:dyDescent="0.3">
      <c r="A265" s="4"/>
      <c r="B265" s="18"/>
    </row>
    <row r="266" spans="1:2" ht="16.5" customHeight="1" x14ac:dyDescent="0.3">
      <c r="A266" s="4"/>
      <c r="B266" s="64"/>
    </row>
    <row r="267" spans="1:2" x14ac:dyDescent="0.25">
      <c r="A267" s="4"/>
      <c r="B267" s="4"/>
    </row>
    <row r="268" spans="1:2" ht="16.5" customHeight="1" x14ac:dyDescent="0.3">
      <c r="A268" s="6"/>
      <c r="B268" s="18"/>
    </row>
    <row r="269" spans="1:2" ht="16.5" customHeight="1" x14ac:dyDescent="0.25">
      <c r="A269" s="4"/>
      <c r="B269" s="4"/>
    </row>
    <row r="270" spans="1:2" ht="16.5" customHeight="1" x14ac:dyDescent="0.3">
      <c r="A270" s="3"/>
      <c r="B270" s="64"/>
    </row>
    <row r="271" spans="1:2" ht="16.5" customHeight="1" x14ac:dyDescent="0.3">
      <c r="A271" s="4"/>
      <c r="B271" s="18"/>
    </row>
    <row r="272" spans="1:2" ht="16.5" customHeight="1" x14ac:dyDescent="0.3">
      <c r="A272" s="3"/>
      <c r="B272" s="64"/>
    </row>
    <row r="273" spans="1:2" ht="16.5" customHeight="1" x14ac:dyDescent="0.3">
      <c r="A273" s="4"/>
      <c r="B273" s="18"/>
    </row>
    <row r="274" spans="1:2" ht="16.5" customHeight="1" x14ac:dyDescent="0.3">
      <c r="A274" s="4"/>
      <c r="B274" s="18"/>
    </row>
    <row r="275" spans="1:2" ht="16.5" customHeight="1" x14ac:dyDescent="0.3">
      <c r="A275" s="4"/>
      <c r="B275" s="18"/>
    </row>
    <row r="276" spans="1:2" ht="16.5" customHeight="1" x14ac:dyDescent="0.25">
      <c r="A276" s="4"/>
      <c r="B276" s="4"/>
    </row>
    <row r="277" spans="1:2" x14ac:dyDescent="0.3">
      <c r="A277" s="29"/>
      <c r="B277" s="70"/>
    </row>
    <row r="278" spans="1:2" ht="16.5" customHeight="1" x14ac:dyDescent="0.25">
      <c r="A278" s="4"/>
      <c r="B278" s="4"/>
    </row>
    <row r="279" spans="1:2" x14ac:dyDescent="0.3">
      <c r="A279" s="18"/>
      <c r="B279" s="18"/>
    </row>
    <row r="280" spans="1:2" ht="16.5" customHeight="1" x14ac:dyDescent="0.25">
      <c r="A280" s="6"/>
      <c r="B280" s="4"/>
    </row>
    <row r="281" spans="1:2" ht="16.5" customHeight="1" x14ac:dyDescent="0.25">
      <c r="A281" s="4"/>
      <c r="B281" s="4"/>
    </row>
    <row r="282" spans="1:2" ht="16.5" customHeight="1" x14ac:dyDescent="0.25">
      <c r="A282" s="5"/>
      <c r="B282" s="4"/>
    </row>
    <row r="283" spans="1:2" ht="16.5" customHeight="1" x14ac:dyDescent="0.25">
      <c r="A283" s="5"/>
      <c r="B283" s="4"/>
    </row>
    <row r="284" spans="1:2" ht="16.5" customHeight="1" x14ac:dyDescent="0.25">
      <c r="A284" s="4"/>
      <c r="B284" s="4"/>
    </row>
    <row r="285" spans="1:2" ht="16.5" customHeight="1" x14ac:dyDescent="0.25">
      <c r="A285" s="4"/>
      <c r="B285" s="4"/>
    </row>
    <row r="286" spans="1:2" ht="16.5" customHeight="1" x14ac:dyDescent="0.25">
      <c r="A286" s="4"/>
      <c r="B286" s="4"/>
    </row>
    <row r="287" spans="1:2" ht="16.5" customHeight="1" x14ac:dyDescent="0.25">
      <c r="A287" s="4"/>
      <c r="B287" s="4"/>
    </row>
    <row r="288" spans="1:2" ht="16.5" customHeight="1" x14ac:dyDescent="0.25">
      <c r="A288" s="4"/>
      <c r="B288" s="4"/>
    </row>
    <row r="289" spans="1:2" ht="16.5" customHeight="1" x14ac:dyDescent="0.3">
      <c r="A289" s="4"/>
      <c r="B289" s="18"/>
    </row>
    <row r="290" spans="1:2" ht="16.5" customHeight="1" x14ac:dyDescent="0.3">
      <c r="A290" s="4"/>
      <c r="B290" s="18"/>
    </row>
    <row r="291" spans="1:2" ht="16.5" customHeight="1" x14ac:dyDescent="0.3">
      <c r="A291" s="3"/>
      <c r="B291" s="64"/>
    </row>
    <row r="292" spans="1:2" x14ac:dyDescent="0.25">
      <c r="A292" s="3"/>
      <c r="B292" s="4"/>
    </row>
    <row r="293" spans="1:2" ht="16.5" customHeight="1" x14ac:dyDescent="0.3">
      <c r="A293" s="3"/>
      <c r="B293" s="64"/>
    </row>
    <row r="294" spans="1:2" ht="16.5" customHeight="1" x14ac:dyDescent="0.25">
      <c r="A294" s="4"/>
      <c r="B294" s="4"/>
    </row>
    <row r="295" spans="1:2" ht="16.5" customHeight="1" x14ac:dyDescent="0.25">
      <c r="A295" s="5"/>
      <c r="B295" s="4"/>
    </row>
    <row r="296" spans="1:2" ht="16.5" customHeight="1" x14ac:dyDescent="0.25">
      <c r="A296" s="6"/>
      <c r="B296" s="4"/>
    </row>
    <row r="297" spans="1:2" ht="16.5" customHeight="1" x14ac:dyDescent="0.25">
      <c r="A297" s="4"/>
      <c r="B297" s="4"/>
    </row>
    <row r="298" spans="1:2" ht="16.5" customHeight="1" x14ac:dyDescent="0.3">
      <c r="A298" s="4"/>
      <c r="B298" s="18"/>
    </row>
    <row r="299" spans="1:2" ht="16.5" customHeight="1" x14ac:dyDescent="0.3">
      <c r="A299" s="4"/>
      <c r="B299" s="18"/>
    </row>
    <row r="300" spans="1:2" ht="16.5" customHeight="1" x14ac:dyDescent="0.25">
      <c r="A300" s="4"/>
      <c r="B300" s="4"/>
    </row>
    <row r="301" spans="1:2" x14ac:dyDescent="0.25">
      <c r="A301" s="5"/>
      <c r="B301" s="4"/>
    </row>
    <row r="302" spans="1:2" ht="16.5" customHeight="1" x14ac:dyDescent="0.25">
      <c r="A302" s="5"/>
      <c r="B302" s="4"/>
    </row>
    <row r="303" spans="1:2" ht="16.5" customHeight="1" x14ac:dyDescent="0.25">
      <c r="A303" s="4"/>
      <c r="B303" s="4"/>
    </row>
    <row r="304" spans="1:2" ht="16.5" customHeight="1" x14ac:dyDescent="0.25">
      <c r="A304" s="4"/>
      <c r="B304" s="4"/>
    </row>
    <row r="305" spans="1:2" x14ac:dyDescent="0.25">
      <c r="A305" s="4"/>
      <c r="B305" s="4"/>
    </row>
    <row r="306" spans="1:2" ht="16.5" customHeight="1" x14ac:dyDescent="0.25">
      <c r="A306" s="4"/>
      <c r="B306" s="4"/>
    </row>
    <row r="307" spans="1:2" ht="16.5" customHeight="1" x14ac:dyDescent="0.25">
      <c r="A307" s="4"/>
      <c r="B307" s="4"/>
    </row>
    <row r="308" spans="1:2" x14ac:dyDescent="0.25">
      <c r="A308" s="4"/>
      <c r="B308" s="4"/>
    </row>
    <row r="309" spans="1:2" ht="16.5" customHeight="1" x14ac:dyDescent="0.3">
      <c r="A309" s="4"/>
      <c r="B309" s="18"/>
    </row>
    <row r="310" spans="1:2" x14ac:dyDescent="0.25">
      <c r="A310" s="4"/>
      <c r="B310" s="4"/>
    </row>
    <row r="311" spans="1:2" ht="16.5" customHeight="1" x14ac:dyDescent="0.3">
      <c r="A311" s="6"/>
      <c r="B311" s="18"/>
    </row>
    <row r="312" spans="1:2" ht="16.5" customHeight="1" x14ac:dyDescent="0.3">
      <c r="A312" s="18"/>
      <c r="B312" s="18"/>
    </row>
    <row r="313" spans="1:2" ht="16.5" customHeight="1" x14ac:dyDescent="0.25">
      <c r="A313" s="4"/>
      <c r="B313" s="4"/>
    </row>
    <row r="314" spans="1:2" ht="16.5" customHeight="1" x14ac:dyDescent="0.25">
      <c r="A314" s="4"/>
      <c r="B314" s="4"/>
    </row>
    <row r="315" spans="1:2" ht="16.5" customHeight="1" x14ac:dyDescent="0.25">
      <c r="A315" s="4"/>
      <c r="B315" s="3"/>
    </row>
    <row r="316" spans="1:2" ht="16.5" customHeight="1" x14ac:dyDescent="0.25">
      <c r="A316" s="4"/>
      <c r="B316" s="4"/>
    </row>
    <row r="317" spans="1:2" x14ac:dyDescent="0.25">
      <c r="A317" s="4"/>
      <c r="B317" s="4"/>
    </row>
    <row r="318" spans="1:2" ht="16.5" customHeight="1" x14ac:dyDescent="0.3">
      <c r="A318" s="6"/>
      <c r="B318" s="18"/>
    </row>
    <row r="319" spans="1:2" ht="16.5" customHeight="1" x14ac:dyDescent="0.3">
      <c r="A319" s="6"/>
      <c r="B319" s="18"/>
    </row>
    <row r="320" spans="1:2" ht="16.5" customHeight="1" x14ac:dyDescent="0.25">
      <c r="A320" s="4"/>
      <c r="B320" s="4"/>
    </row>
    <row r="321" spans="1:2" x14ac:dyDescent="0.25">
      <c r="A321" s="4"/>
      <c r="B321" s="4"/>
    </row>
    <row r="322" spans="1:2" ht="16.5" customHeight="1" x14ac:dyDescent="0.25">
      <c r="A322" s="4"/>
      <c r="B322" s="4"/>
    </row>
    <row r="323" spans="1:2" ht="16.5" customHeight="1" x14ac:dyDescent="0.25">
      <c r="A323" s="4"/>
      <c r="B323" s="4"/>
    </row>
    <row r="324" spans="1:2" ht="16.5" customHeight="1" x14ac:dyDescent="0.25">
      <c r="A324" s="4"/>
      <c r="B324" s="4"/>
    </row>
    <row r="325" spans="1:2" ht="16.5" customHeight="1" x14ac:dyDescent="0.25">
      <c r="A325" s="4"/>
      <c r="B325" s="4"/>
    </row>
    <row r="326" spans="1:2" ht="16.5" customHeight="1" x14ac:dyDescent="0.25">
      <c r="A326" s="4"/>
      <c r="B326" s="4"/>
    </row>
    <row r="327" spans="1:2" ht="16.5" customHeight="1" x14ac:dyDescent="0.25">
      <c r="A327" s="4"/>
      <c r="B327" s="4"/>
    </row>
    <row r="328" spans="1:2" x14ac:dyDescent="0.25">
      <c r="A328" s="6"/>
      <c r="B328" s="4"/>
    </row>
    <row r="329" spans="1:2" ht="16.5" customHeight="1" x14ac:dyDescent="0.3">
      <c r="A329" s="3"/>
      <c r="B329" s="64"/>
    </row>
    <row r="330" spans="1:2" ht="16.5" customHeight="1" x14ac:dyDescent="0.3">
      <c r="A330" s="4"/>
      <c r="B330" s="18"/>
    </row>
    <row r="331" spans="1:2" ht="16.5" customHeight="1" x14ac:dyDescent="0.25">
      <c r="A331" s="4"/>
      <c r="B331" s="4"/>
    </row>
    <row r="332" spans="1:2" ht="16.5" customHeight="1" x14ac:dyDescent="0.25">
      <c r="A332" s="4"/>
      <c r="B332" s="4"/>
    </row>
    <row r="333" spans="1:2" ht="16.5" customHeight="1" x14ac:dyDescent="0.25">
      <c r="A333" s="6"/>
      <c r="B333" s="4"/>
    </row>
    <row r="334" spans="1:2" x14ac:dyDescent="0.25">
      <c r="A334" s="4"/>
      <c r="B334" s="4"/>
    </row>
    <row r="335" spans="1:2" ht="16.5" customHeight="1" x14ac:dyDescent="0.25">
      <c r="A335" s="4"/>
      <c r="B335" s="4"/>
    </row>
    <row r="336" spans="1:2" ht="16.5" customHeight="1" x14ac:dyDescent="0.25">
      <c r="A336" s="3"/>
      <c r="B336" s="3"/>
    </row>
    <row r="337" spans="1:2" ht="16.5" customHeight="1" x14ac:dyDescent="0.25">
      <c r="A337" s="4"/>
      <c r="B337" s="4"/>
    </row>
    <row r="338" spans="1:2" ht="16.5" customHeight="1" x14ac:dyDescent="0.25">
      <c r="A338" s="4"/>
      <c r="B338" s="4"/>
    </row>
    <row r="339" spans="1:2" x14ac:dyDescent="0.25">
      <c r="A339" s="6"/>
      <c r="B339" s="4"/>
    </row>
    <row r="340" spans="1:2" ht="16.5" customHeight="1" x14ac:dyDescent="0.25">
      <c r="A340" s="4"/>
      <c r="B340" s="4"/>
    </row>
    <row r="341" spans="1:2" x14ac:dyDescent="0.3">
      <c r="A341" s="14"/>
      <c r="B341" s="19"/>
    </row>
    <row r="342" spans="1:2" ht="16.5" customHeight="1" x14ac:dyDescent="0.25">
      <c r="A342" s="4"/>
      <c r="B342" s="4"/>
    </row>
    <row r="343" spans="1:2" ht="16.5" customHeight="1" x14ac:dyDescent="0.3">
      <c r="A343" s="41"/>
      <c r="B343" s="18"/>
    </row>
    <row r="344" spans="1:2" x14ac:dyDescent="0.3">
      <c r="A344" s="19"/>
      <c r="B344" s="19"/>
    </row>
    <row r="345" spans="1:2" ht="16.5" customHeight="1" x14ac:dyDescent="0.25">
      <c r="A345" s="5"/>
      <c r="B345" s="4"/>
    </row>
    <row r="346" spans="1:2" ht="16.5" customHeight="1" x14ac:dyDescent="0.25">
      <c r="A346" s="5"/>
      <c r="B346" s="4"/>
    </row>
    <row r="347" spans="1:2" ht="16.5" customHeight="1" x14ac:dyDescent="0.25">
      <c r="A347" s="5"/>
      <c r="B347" s="4"/>
    </row>
    <row r="348" spans="1:2" ht="16.5" customHeight="1" x14ac:dyDescent="0.25">
      <c r="A348" s="5"/>
      <c r="B348" s="4"/>
    </row>
    <row r="349" spans="1:2" ht="16.5" customHeight="1" x14ac:dyDescent="0.25">
      <c r="A349" s="4"/>
      <c r="B349" s="4"/>
    </row>
    <row r="350" spans="1:2" ht="16.5" customHeight="1" x14ac:dyDescent="0.25">
      <c r="A350" s="6"/>
      <c r="B350" s="4"/>
    </row>
    <row r="351" spans="1:2" ht="16.5" customHeight="1" x14ac:dyDescent="0.25">
      <c r="A351" s="5"/>
      <c r="B351" s="4"/>
    </row>
    <row r="352" spans="1:2" ht="16.5" customHeight="1" x14ac:dyDescent="0.25">
      <c r="A352" s="5"/>
      <c r="B352" s="4"/>
    </row>
    <row r="353" spans="1:2" ht="16.5" customHeight="1" x14ac:dyDescent="0.25">
      <c r="A353" s="4"/>
      <c r="B353" s="4"/>
    </row>
    <row r="354" spans="1:2" ht="16.5" customHeight="1" x14ac:dyDescent="0.25">
      <c r="A354" s="5"/>
      <c r="B354" s="4"/>
    </row>
    <row r="355" spans="1:2" ht="16.5" customHeight="1" x14ac:dyDescent="0.25">
      <c r="A355" s="4"/>
      <c r="B355" s="4"/>
    </row>
    <row r="356" spans="1:2" ht="16.5" customHeight="1" x14ac:dyDescent="0.25">
      <c r="A356" s="4"/>
      <c r="B356" s="4"/>
    </row>
    <row r="357" spans="1:2" x14ac:dyDescent="0.25">
      <c r="A357" s="4"/>
      <c r="B357" s="4"/>
    </row>
    <row r="358" spans="1:2" ht="16.5" customHeight="1" x14ac:dyDescent="0.3">
      <c r="A358" s="3"/>
      <c r="B358" s="64"/>
    </row>
    <row r="359" spans="1:2" x14ac:dyDescent="0.25">
      <c r="A359" s="5"/>
      <c r="B359" s="4"/>
    </row>
    <row r="360" spans="1:2" x14ac:dyDescent="0.25">
      <c r="A360" s="5"/>
      <c r="B360" s="4"/>
    </row>
    <row r="361" spans="1:2" ht="16.5" customHeight="1" x14ac:dyDescent="0.3">
      <c r="A361" s="4"/>
      <c r="B361" s="64"/>
    </row>
    <row r="362" spans="1:2" ht="16.5" customHeight="1" x14ac:dyDescent="0.3">
      <c r="A362" s="4"/>
      <c r="B362" s="18"/>
    </row>
    <row r="363" spans="1:2" ht="16.5" customHeight="1" x14ac:dyDescent="0.3">
      <c r="A363" s="4"/>
      <c r="B363" s="18"/>
    </row>
    <row r="364" spans="1:2" x14ac:dyDescent="0.25">
      <c r="A364" s="4"/>
      <c r="B364" s="4"/>
    </row>
    <row r="365" spans="1:2" ht="16.5" customHeight="1" x14ac:dyDescent="0.3">
      <c r="A365" s="4"/>
      <c r="B365" s="18"/>
    </row>
    <row r="366" spans="1:2" ht="16.5" customHeight="1" x14ac:dyDescent="0.3">
      <c r="A366" s="4"/>
      <c r="B366" s="18"/>
    </row>
    <row r="367" spans="1:2" ht="16.5" customHeight="1" x14ac:dyDescent="0.3">
      <c r="A367" s="5"/>
      <c r="B367" s="18"/>
    </row>
    <row r="368" spans="1:2" ht="16.5" customHeight="1" x14ac:dyDescent="0.3">
      <c r="A368" s="4"/>
      <c r="B368" s="18"/>
    </row>
    <row r="369" spans="1:2" ht="16.5" customHeight="1" x14ac:dyDescent="0.3">
      <c r="A369" s="4"/>
      <c r="B369" s="18"/>
    </row>
    <row r="370" spans="1:2" x14ac:dyDescent="0.25">
      <c r="A370" s="4"/>
      <c r="B370" s="4"/>
    </row>
    <row r="371" spans="1:2" x14ac:dyDescent="0.25">
      <c r="A371" s="5"/>
      <c r="B371" s="4"/>
    </row>
    <row r="372" spans="1:2" x14ac:dyDescent="0.25">
      <c r="A372" s="5"/>
      <c r="B372" s="4"/>
    </row>
    <row r="373" spans="1:2" ht="16.5" customHeight="1" x14ac:dyDescent="0.3">
      <c r="A373" s="18"/>
      <c r="B373" s="70"/>
    </row>
    <row r="374" spans="1:2" ht="16.5" customHeight="1" x14ac:dyDescent="0.25">
      <c r="A374" s="4"/>
      <c r="B374" s="4"/>
    </row>
    <row r="375" spans="1:2" x14ac:dyDescent="0.3">
      <c r="A375" s="41"/>
      <c r="B375" s="18"/>
    </row>
    <row r="376" spans="1:2" ht="16.5" customHeight="1" x14ac:dyDescent="0.25">
      <c r="A376" s="4"/>
      <c r="B376" s="4"/>
    </row>
    <row r="377" spans="1:2" ht="17.25" customHeight="1" thickBot="1" x14ac:dyDescent="0.3">
      <c r="A377" s="4"/>
      <c r="B377" s="4"/>
    </row>
    <row r="378" spans="1:2" ht="17.25" customHeight="1" thickBot="1" x14ac:dyDescent="0.35">
      <c r="A378" s="75"/>
      <c r="B378" s="65"/>
    </row>
    <row r="379" spans="1:2" ht="16.5" customHeight="1" x14ac:dyDescent="0.25">
      <c r="A379" s="13"/>
      <c r="B379" s="4"/>
    </row>
    <row r="380" spans="1:2" ht="16.5" customHeight="1" x14ac:dyDescent="0.25">
      <c r="A380" s="4"/>
      <c r="B380" s="4"/>
    </row>
    <row r="381" spans="1:2" ht="16.5" customHeight="1" x14ac:dyDescent="0.25">
      <c r="A381" s="4"/>
      <c r="B381" s="4"/>
    </row>
    <row r="382" spans="1:2" x14ac:dyDescent="0.25">
      <c r="A382" s="4"/>
      <c r="B382" s="4"/>
    </row>
    <row r="383" spans="1:2" x14ac:dyDescent="0.25">
      <c r="A383" s="4"/>
      <c r="B383" s="4"/>
    </row>
    <row r="384" spans="1:2" ht="16.5" customHeight="1" x14ac:dyDescent="0.25">
      <c r="A384" s="4"/>
      <c r="B384" s="4"/>
    </row>
    <row r="385" spans="1:2" ht="16.5" customHeight="1" x14ac:dyDescent="0.25">
      <c r="A385" s="4"/>
      <c r="B385" s="4"/>
    </row>
    <row r="386" spans="1:2" ht="16.5" customHeight="1" x14ac:dyDescent="0.25">
      <c r="A386" s="4"/>
      <c r="B386" s="4"/>
    </row>
    <row r="387" spans="1:2" x14ac:dyDescent="0.25">
      <c r="A387" s="5"/>
      <c r="B387" s="4"/>
    </row>
    <row r="388" spans="1:2" x14ac:dyDescent="0.25">
      <c r="A388" s="5"/>
      <c r="B388" s="4"/>
    </row>
    <row r="389" spans="1:2" ht="16.5" customHeight="1" x14ac:dyDescent="0.25">
      <c r="A389" s="4"/>
      <c r="B389" s="4"/>
    </row>
    <row r="390" spans="1:2" x14ac:dyDescent="0.25">
      <c r="A390" s="4"/>
      <c r="B390" s="4"/>
    </row>
    <row r="391" spans="1:2" x14ac:dyDescent="0.25">
      <c r="A391" s="4"/>
      <c r="B391" s="4"/>
    </row>
    <row r="392" spans="1:2" x14ac:dyDescent="0.25">
      <c r="A392" s="4"/>
      <c r="B392" s="4"/>
    </row>
    <row r="393" spans="1:2" ht="16.5" customHeight="1" x14ac:dyDescent="0.3">
      <c r="A393" s="4"/>
      <c r="B393" s="18"/>
    </row>
    <row r="394" spans="1:2" ht="16.5" customHeight="1" x14ac:dyDescent="0.3">
      <c r="A394" s="5"/>
      <c r="B394" s="18"/>
    </row>
    <row r="395" spans="1:2" ht="16.5" customHeight="1" x14ac:dyDescent="0.3">
      <c r="A395" s="3"/>
      <c r="B395" s="64"/>
    </row>
    <row r="396" spans="1:2" x14ac:dyDescent="0.25">
      <c r="A396" s="5"/>
      <c r="B396" s="4"/>
    </row>
    <row r="397" spans="1:2" ht="16.5" customHeight="1" x14ac:dyDescent="0.3">
      <c r="A397" s="5"/>
      <c r="B397" s="64"/>
    </row>
    <row r="398" spans="1:2" x14ac:dyDescent="0.3">
      <c r="A398" s="4"/>
      <c r="B398" s="18"/>
    </row>
    <row r="399" spans="1:2" ht="16.5" customHeight="1" x14ac:dyDescent="0.3">
      <c r="A399" s="3"/>
      <c r="B399" s="18"/>
    </row>
    <row r="400" spans="1:2" ht="16.5" customHeight="1" x14ac:dyDescent="0.3">
      <c r="A400" s="4"/>
      <c r="B400" s="18"/>
    </row>
    <row r="401" spans="1:2" ht="16.5" customHeight="1" x14ac:dyDescent="0.25">
      <c r="A401" s="4"/>
      <c r="B401" s="4"/>
    </row>
    <row r="402" spans="1:2" ht="16.5" customHeight="1" x14ac:dyDescent="0.25">
      <c r="A402" s="4"/>
      <c r="B402" s="3"/>
    </row>
    <row r="403" spans="1:2" x14ac:dyDescent="0.25">
      <c r="A403" s="4"/>
      <c r="B403" s="4"/>
    </row>
    <row r="404" spans="1:2" ht="16.5" customHeight="1" x14ac:dyDescent="0.25">
      <c r="A404" s="4"/>
      <c r="B404" s="4"/>
    </row>
    <row r="405" spans="1:2" x14ac:dyDescent="0.25">
      <c r="A405" s="4"/>
      <c r="B405" s="4"/>
    </row>
    <row r="406" spans="1:2" x14ac:dyDescent="0.25">
      <c r="A406" s="4"/>
      <c r="B406" s="4"/>
    </row>
    <row r="407" spans="1:2" x14ac:dyDescent="0.25">
      <c r="A407" s="4"/>
      <c r="B407" s="4"/>
    </row>
    <row r="408" spans="1:2" x14ac:dyDescent="0.25">
      <c r="A408" s="3"/>
      <c r="B408" s="4"/>
    </row>
    <row r="409" spans="1:2" ht="16.5" customHeight="1" x14ac:dyDescent="0.25">
      <c r="A409" s="6"/>
      <c r="B409" s="4"/>
    </row>
    <row r="410" spans="1:2" ht="16.5" customHeight="1" x14ac:dyDescent="0.3">
      <c r="A410" s="4"/>
      <c r="B410" s="18"/>
    </row>
    <row r="411" spans="1:2" ht="16.5" customHeight="1" x14ac:dyDescent="0.3">
      <c r="A411" s="4"/>
      <c r="B411" s="18"/>
    </row>
    <row r="412" spans="1:2" x14ac:dyDescent="0.25">
      <c r="A412" s="4"/>
      <c r="B412" s="4"/>
    </row>
    <row r="413" spans="1:2" ht="16.5" customHeight="1" x14ac:dyDescent="0.25">
      <c r="A413" s="4"/>
      <c r="B413" s="4"/>
    </row>
    <row r="414" spans="1:2" ht="16.5" customHeight="1" x14ac:dyDescent="0.25">
      <c r="A414" s="4"/>
      <c r="B414" s="4"/>
    </row>
    <row r="415" spans="1:2" ht="16.5" customHeight="1" x14ac:dyDescent="0.25">
      <c r="A415" s="4"/>
      <c r="B415" s="4"/>
    </row>
    <row r="416" spans="1:2" x14ac:dyDescent="0.25">
      <c r="A416" s="4"/>
      <c r="B416" s="4"/>
    </row>
    <row r="417" spans="1:2" ht="16.5" customHeight="1" x14ac:dyDescent="0.3">
      <c r="A417" s="4"/>
      <c r="B417" s="18"/>
    </row>
    <row r="418" spans="1:2" ht="16.5" customHeight="1" x14ac:dyDescent="0.3">
      <c r="A418" s="3"/>
      <c r="B418" s="18"/>
    </row>
    <row r="419" spans="1:2" x14ac:dyDescent="0.25">
      <c r="A419" s="4"/>
      <c r="B419" s="4"/>
    </row>
    <row r="420" spans="1:2" ht="16.5" customHeight="1" x14ac:dyDescent="0.3">
      <c r="A420" s="4"/>
      <c r="B420" s="18"/>
    </row>
    <row r="421" spans="1:2" ht="16.5" customHeight="1" x14ac:dyDescent="0.25">
      <c r="A421" s="4"/>
      <c r="B421" s="4"/>
    </row>
    <row r="422" spans="1:2" ht="16.5" customHeight="1" x14ac:dyDescent="0.3">
      <c r="A422" s="4"/>
      <c r="B422" s="64"/>
    </row>
    <row r="423" spans="1:2" ht="16.5" customHeight="1" x14ac:dyDescent="0.25">
      <c r="A423" s="4"/>
      <c r="B423" s="4"/>
    </row>
    <row r="424" spans="1:2" ht="16.5" customHeight="1" x14ac:dyDescent="0.25">
      <c r="A424" s="4"/>
      <c r="B424" s="4"/>
    </row>
    <row r="425" spans="1:2" x14ac:dyDescent="0.25">
      <c r="A425" s="4"/>
      <c r="B425" s="4"/>
    </row>
    <row r="426" spans="1:2" ht="16.5" customHeight="1" x14ac:dyDescent="0.25">
      <c r="A426" s="4"/>
      <c r="B426" s="4"/>
    </row>
    <row r="427" spans="1:2" ht="16.5" customHeight="1" x14ac:dyDescent="0.3">
      <c r="A427" s="4"/>
      <c r="B427" s="18"/>
    </row>
    <row r="428" spans="1:2" x14ac:dyDescent="0.25">
      <c r="A428" s="4"/>
      <c r="B428" s="4"/>
    </row>
    <row r="429" spans="1:2" x14ac:dyDescent="0.25">
      <c r="A429" s="4"/>
      <c r="B429" s="4"/>
    </row>
    <row r="430" spans="1:2" x14ac:dyDescent="0.25">
      <c r="A430" s="17"/>
      <c r="B430" s="4"/>
    </row>
    <row r="431" spans="1:2" x14ac:dyDescent="0.25">
      <c r="A431" s="4"/>
      <c r="B431" s="4"/>
    </row>
    <row r="432" spans="1:2" x14ac:dyDescent="0.25">
      <c r="A432" s="4"/>
      <c r="B432" s="4"/>
    </row>
    <row r="433" spans="1:2" x14ac:dyDescent="0.25">
      <c r="A433" s="3"/>
      <c r="B433" s="3"/>
    </row>
    <row r="434" spans="1:2" x14ac:dyDescent="0.25">
      <c r="A434" s="4"/>
      <c r="B434" s="4"/>
    </row>
    <row r="435" spans="1:2" ht="16.5" customHeight="1" x14ac:dyDescent="0.3">
      <c r="A435" s="3"/>
      <c r="B435" s="64"/>
    </row>
    <row r="436" spans="1:2" x14ac:dyDescent="0.25">
      <c r="A436" s="4"/>
      <c r="B436" s="4"/>
    </row>
    <row r="437" spans="1:2" ht="16.5" customHeight="1" x14ac:dyDescent="0.3">
      <c r="A437" s="18"/>
      <c r="B437" s="18"/>
    </row>
    <row r="438" spans="1:2" ht="16.5" customHeight="1" x14ac:dyDescent="0.25">
      <c r="A438" s="10"/>
      <c r="B438" s="4"/>
    </row>
    <row r="439" spans="1:2" ht="16.5" customHeight="1" x14ac:dyDescent="0.25">
      <c r="A439" s="6"/>
      <c r="B439" s="4"/>
    </row>
    <row r="440" spans="1:2" ht="16.5" customHeight="1" x14ac:dyDescent="0.3">
      <c r="A440" s="18"/>
      <c r="B440" s="4"/>
    </row>
    <row r="441" spans="1:2" ht="16.5" customHeight="1" x14ac:dyDescent="0.25">
      <c r="A441" s="4"/>
      <c r="B441" s="4"/>
    </row>
    <row r="442" spans="1:2" ht="16.5" customHeight="1" x14ac:dyDescent="0.3">
      <c r="A442" s="41"/>
      <c r="B442" s="18"/>
    </row>
    <row r="443" spans="1:2" ht="16.5" customHeight="1" x14ac:dyDescent="0.3">
      <c r="A443" s="3"/>
      <c r="B443" s="64"/>
    </row>
    <row r="444" spans="1:2" ht="16.5" customHeight="1" x14ac:dyDescent="0.25">
      <c r="A444" s="5"/>
      <c r="B444" s="4"/>
    </row>
    <row r="445" spans="1:2" ht="16.5" customHeight="1" x14ac:dyDescent="0.3">
      <c r="A445" s="4"/>
      <c r="B445" s="18"/>
    </row>
    <row r="446" spans="1:2" ht="16.5" customHeight="1" x14ac:dyDescent="0.3">
      <c r="A446" s="4"/>
      <c r="B446" s="64"/>
    </row>
    <row r="447" spans="1:2" x14ac:dyDescent="0.25">
      <c r="A447" s="4"/>
      <c r="B447" s="4"/>
    </row>
    <row r="448" spans="1:2" ht="16.5" customHeight="1" x14ac:dyDescent="0.25">
      <c r="A448" s="4"/>
      <c r="B448" s="4"/>
    </row>
    <row r="449" spans="1:2" ht="16.5" customHeight="1" x14ac:dyDescent="0.25">
      <c r="A449" s="6"/>
      <c r="B449" s="4"/>
    </row>
    <row r="450" spans="1:2" x14ac:dyDescent="0.25">
      <c r="A450" s="5"/>
      <c r="B450" s="4"/>
    </row>
    <row r="451" spans="1:2" ht="16.5" customHeight="1" x14ac:dyDescent="0.25">
      <c r="A451" s="5"/>
      <c r="B451" s="4"/>
    </row>
    <row r="452" spans="1:2" ht="16.5" customHeight="1" x14ac:dyDescent="0.25">
      <c r="A452" s="5"/>
      <c r="B452" s="4"/>
    </row>
    <row r="453" spans="1:2" ht="16.5" customHeight="1" x14ac:dyDescent="0.25">
      <c r="A453" s="4"/>
      <c r="B453" s="4"/>
    </row>
    <row r="454" spans="1:2" ht="16.5" customHeight="1" x14ac:dyDescent="0.3">
      <c r="A454" s="18"/>
      <c r="B454" s="18"/>
    </row>
    <row r="455" spans="1:2" ht="16.5" customHeight="1" x14ac:dyDescent="0.25">
      <c r="A455" s="4"/>
      <c r="B455" s="4"/>
    </row>
    <row r="456" spans="1:2" ht="16.5" customHeight="1" x14ac:dyDescent="0.25">
      <c r="A456" s="4"/>
      <c r="B456" s="4"/>
    </row>
    <row r="457" spans="1:2" ht="16.5" customHeight="1" x14ac:dyDescent="0.25">
      <c r="A457" s="5"/>
      <c r="B457" s="4"/>
    </row>
    <row r="458" spans="1:2" ht="16.5" customHeight="1" x14ac:dyDescent="0.3">
      <c r="A458" s="4"/>
      <c r="B458" s="18"/>
    </row>
    <row r="459" spans="1:2" ht="16.5" customHeight="1" x14ac:dyDescent="0.25">
      <c r="A459" s="4"/>
      <c r="B459" s="4"/>
    </row>
    <row r="460" spans="1:2" ht="16.5" customHeight="1" x14ac:dyDescent="0.25">
      <c r="A460" s="4"/>
      <c r="B460" s="4"/>
    </row>
    <row r="461" spans="1:2" ht="16.5" customHeight="1" x14ac:dyDescent="0.25">
      <c r="A461" s="4"/>
      <c r="B461" s="4"/>
    </row>
    <row r="462" spans="1:2" ht="16.5" customHeight="1" x14ac:dyDescent="0.3">
      <c r="A462" s="4"/>
      <c r="B462" s="18"/>
    </row>
    <row r="463" spans="1:2" x14ac:dyDescent="0.3">
      <c r="A463" s="41"/>
      <c r="B463" s="18"/>
    </row>
    <row r="464" spans="1:2" ht="16.5" customHeight="1" x14ac:dyDescent="0.25">
      <c r="A464" s="5"/>
      <c r="B464" s="4"/>
    </row>
    <row r="465" spans="1:2" ht="16.5" customHeight="1" x14ac:dyDescent="0.25">
      <c r="A465" s="4"/>
      <c r="B465" s="4"/>
    </row>
    <row r="466" spans="1:2" ht="16.5" customHeight="1" x14ac:dyDescent="0.25">
      <c r="A466" s="5"/>
      <c r="B466" s="4"/>
    </row>
    <row r="467" spans="1:2" ht="16.5" customHeight="1" x14ac:dyDescent="0.3">
      <c r="A467" s="4"/>
      <c r="B467" s="18"/>
    </row>
    <row r="468" spans="1:2" ht="16.5" customHeight="1" x14ac:dyDescent="0.25">
      <c r="A468" s="4"/>
      <c r="B468" s="4"/>
    </row>
    <row r="469" spans="1:2" ht="16.5" customHeight="1" x14ac:dyDescent="0.25">
      <c r="A469" s="6"/>
      <c r="B469" s="4"/>
    </row>
    <row r="470" spans="1:2" ht="16.5" customHeight="1" x14ac:dyDescent="0.25">
      <c r="A470" s="5"/>
      <c r="B470" s="4"/>
    </row>
    <row r="471" spans="1:2" ht="16.5" customHeight="1" x14ac:dyDescent="0.25">
      <c r="A471" s="4"/>
      <c r="B471" s="4"/>
    </row>
    <row r="472" spans="1:2" ht="16.5" customHeight="1" x14ac:dyDescent="0.25">
      <c r="A472" s="5"/>
      <c r="B472" s="4"/>
    </row>
    <row r="473" spans="1:2" ht="16.5" customHeight="1" x14ac:dyDescent="0.3">
      <c r="A473" s="4"/>
      <c r="B473" s="18"/>
    </row>
    <row r="474" spans="1:2" x14ac:dyDescent="0.3">
      <c r="A474" s="4"/>
      <c r="B474" s="18"/>
    </row>
    <row r="475" spans="1:2" x14ac:dyDescent="0.3">
      <c r="A475" s="4"/>
      <c r="B475" s="64"/>
    </row>
    <row r="476" spans="1:2" ht="16.5" customHeight="1" x14ac:dyDescent="0.25">
      <c r="A476" s="4"/>
      <c r="B476" s="4"/>
    </row>
    <row r="477" spans="1:2" ht="16.5" customHeight="1" x14ac:dyDescent="0.3">
      <c r="A477" s="4"/>
      <c r="B477" s="18"/>
    </row>
    <row r="478" spans="1:2" ht="16.5" customHeight="1" x14ac:dyDescent="0.3">
      <c r="A478" s="41"/>
      <c r="B478" s="18"/>
    </row>
    <row r="479" spans="1:2" ht="16.5" customHeight="1" x14ac:dyDescent="0.3">
      <c r="A479" s="4"/>
      <c r="B479" s="18"/>
    </row>
    <row r="480" spans="1:2" ht="16.5" customHeight="1" x14ac:dyDescent="0.3">
      <c r="A480" s="5"/>
      <c r="B480" s="18"/>
    </row>
    <row r="481" spans="1:2" ht="16.5" customHeight="1" x14ac:dyDescent="0.3">
      <c r="A481" s="41"/>
      <c r="B481" s="18"/>
    </row>
    <row r="482" spans="1:2" ht="16.5" customHeight="1" x14ac:dyDescent="0.3">
      <c r="A482" s="4"/>
      <c r="B482" s="64"/>
    </row>
    <row r="483" spans="1:2" ht="16.5" customHeight="1" x14ac:dyDescent="0.3">
      <c r="A483" s="5"/>
      <c r="B483" s="18"/>
    </row>
    <row r="484" spans="1:2" ht="16.5" customHeight="1" x14ac:dyDescent="0.3">
      <c r="A484" s="4"/>
      <c r="B484" s="18"/>
    </row>
    <row r="485" spans="1:2" ht="16.5" customHeight="1" x14ac:dyDescent="0.3">
      <c r="A485" s="11"/>
      <c r="B485" s="18"/>
    </row>
    <row r="486" spans="1:2" ht="16.5" customHeight="1" x14ac:dyDescent="0.3">
      <c r="A486" s="3"/>
      <c r="B486" s="18"/>
    </row>
    <row r="487" spans="1:2" ht="16.5" customHeight="1" x14ac:dyDescent="0.3">
      <c r="A487" s="3"/>
      <c r="B487" s="64"/>
    </row>
    <row r="488" spans="1:2" x14ac:dyDescent="0.25">
      <c r="A488" s="4"/>
      <c r="B488" s="4"/>
    </row>
    <row r="489" spans="1:2" ht="16.5" customHeight="1" x14ac:dyDescent="0.3">
      <c r="A489" s="3"/>
      <c r="B489" s="64"/>
    </row>
    <row r="490" spans="1:2" ht="16.5" customHeight="1" x14ac:dyDescent="0.3">
      <c r="A490" s="3"/>
      <c r="B490" s="18"/>
    </row>
    <row r="491" spans="1:2" ht="16.5" customHeight="1" x14ac:dyDescent="0.3">
      <c r="A491" s="5"/>
      <c r="B491" s="18"/>
    </row>
    <row r="492" spans="1:2" ht="16.5" customHeight="1" x14ac:dyDescent="0.25">
      <c r="A492" s="6"/>
      <c r="B492" s="4"/>
    </row>
    <row r="493" spans="1:2" x14ac:dyDescent="0.25">
      <c r="A493" s="6"/>
      <c r="B493" s="4"/>
    </row>
    <row r="494" spans="1:2" ht="16.5" customHeight="1" x14ac:dyDescent="0.3">
      <c r="A494" s="5"/>
      <c r="B494" s="18"/>
    </row>
    <row r="495" spans="1:2" ht="16.5" customHeight="1" x14ac:dyDescent="0.3">
      <c r="A495" s="4"/>
      <c r="B495" s="18"/>
    </row>
    <row r="496" spans="1:2" x14ac:dyDescent="0.25">
      <c r="A496" s="10"/>
      <c r="B496" s="4"/>
    </row>
    <row r="497" spans="1:2" ht="16.5" customHeight="1" x14ac:dyDescent="0.3">
      <c r="A497" s="3"/>
      <c r="B497" s="18"/>
    </row>
    <row r="498" spans="1:2" ht="16.5" customHeight="1" x14ac:dyDescent="0.3">
      <c r="A498" s="4"/>
      <c r="B498" s="18"/>
    </row>
    <row r="499" spans="1:2" ht="16.5" customHeight="1" x14ac:dyDescent="0.3">
      <c r="A499" s="4"/>
      <c r="B499" s="18"/>
    </row>
    <row r="500" spans="1:2" ht="16.5" customHeight="1" x14ac:dyDescent="0.3">
      <c r="A500" s="4"/>
      <c r="B500" s="18"/>
    </row>
    <row r="501" spans="1:2" x14ac:dyDescent="0.25">
      <c r="A501" s="4"/>
      <c r="B501" s="4"/>
    </row>
    <row r="502" spans="1:2" ht="16.5" customHeight="1" x14ac:dyDescent="0.25">
      <c r="A502" s="4"/>
      <c r="B502" s="4"/>
    </row>
    <row r="503" spans="1:2" x14ac:dyDescent="0.3">
      <c r="A503" s="4"/>
      <c r="B503" s="18"/>
    </row>
    <row r="504" spans="1:2" ht="16.5" customHeight="1" x14ac:dyDescent="0.3">
      <c r="A504" s="4"/>
      <c r="B504" s="18"/>
    </row>
    <row r="505" spans="1:2" ht="16.5" customHeight="1" x14ac:dyDescent="0.3">
      <c r="A505" s="3"/>
      <c r="B505" s="18"/>
    </row>
    <row r="506" spans="1:2" x14ac:dyDescent="0.25">
      <c r="A506" s="4"/>
      <c r="B506" s="4"/>
    </row>
    <row r="507" spans="1:2" x14ac:dyDescent="0.25">
      <c r="A507" s="5"/>
      <c r="B507" s="4"/>
    </row>
    <row r="508" spans="1:2" ht="16.5" customHeight="1" x14ac:dyDescent="0.3">
      <c r="A508" s="3"/>
      <c r="B508" s="18"/>
    </row>
    <row r="509" spans="1:2" ht="16.5" customHeight="1" x14ac:dyDescent="0.3">
      <c r="A509" s="3"/>
      <c r="B509" s="64"/>
    </row>
    <row r="510" spans="1:2" ht="16.5" customHeight="1" x14ac:dyDescent="0.3">
      <c r="A510" s="5"/>
      <c r="B510" s="18"/>
    </row>
    <row r="511" spans="1:2" ht="16.5" customHeight="1" x14ac:dyDescent="0.25">
      <c r="A511" s="4"/>
      <c r="B511" s="4"/>
    </row>
    <row r="512" spans="1:2" ht="16.5" customHeight="1" x14ac:dyDescent="0.25">
      <c r="A512" s="5"/>
      <c r="B512" s="4"/>
    </row>
    <row r="513" spans="1:2" ht="16.5" customHeight="1" x14ac:dyDescent="0.3">
      <c r="A513" s="18"/>
      <c r="B513" s="4"/>
    </row>
    <row r="514" spans="1:2" ht="16.5" customHeight="1" x14ac:dyDescent="0.25">
      <c r="A514" s="5"/>
      <c r="B514" s="4"/>
    </row>
    <row r="515" spans="1:2" ht="16.5" customHeight="1" x14ac:dyDescent="0.25">
      <c r="A515" s="6"/>
      <c r="B515" s="4"/>
    </row>
    <row r="516" spans="1:2" ht="16.5" customHeight="1" x14ac:dyDescent="0.3">
      <c r="A516" s="4"/>
      <c r="B516" s="18"/>
    </row>
    <row r="517" spans="1:2" ht="16.5" customHeight="1" x14ac:dyDescent="0.25">
      <c r="A517" s="4"/>
      <c r="B517" s="4"/>
    </row>
    <row r="518" spans="1:2" x14ac:dyDescent="0.3">
      <c r="A518" s="5"/>
      <c r="B518" s="18"/>
    </row>
    <row r="519" spans="1:2" ht="16.5" customHeight="1" x14ac:dyDescent="0.25">
      <c r="A519" s="4"/>
      <c r="B519" s="4"/>
    </row>
    <row r="520" spans="1:2" ht="16.5" customHeight="1" x14ac:dyDescent="0.3">
      <c r="A520" s="4"/>
      <c r="B520" s="64"/>
    </row>
    <row r="521" spans="1:2" ht="16.5" customHeight="1" x14ac:dyDescent="0.3">
      <c r="A521" s="3"/>
      <c r="B521" s="64"/>
    </row>
    <row r="522" spans="1:2" ht="16.5" customHeight="1" x14ac:dyDescent="0.25">
      <c r="A522" s="6"/>
      <c r="B522" s="4"/>
    </row>
    <row r="523" spans="1:2" ht="16.5" customHeight="1" x14ac:dyDescent="0.3">
      <c r="A523" s="18"/>
      <c r="B523" s="18"/>
    </row>
    <row r="524" spans="1:2" x14ac:dyDescent="0.25">
      <c r="A524" s="4"/>
      <c r="B524" s="4"/>
    </row>
    <row r="525" spans="1:2" ht="16.5" customHeight="1" x14ac:dyDescent="0.3">
      <c r="A525" s="4"/>
      <c r="B525" s="18"/>
    </row>
    <row r="526" spans="1:2" ht="16.5" customHeight="1" x14ac:dyDescent="0.3">
      <c r="A526" s="41"/>
      <c r="B526" s="18"/>
    </row>
    <row r="527" spans="1:2" x14ac:dyDescent="0.25">
      <c r="A527" s="4"/>
      <c r="B527" s="4"/>
    </row>
    <row r="528" spans="1:2" ht="16.5" customHeight="1" x14ac:dyDescent="0.25">
      <c r="A528" s="4"/>
      <c r="B528" s="4"/>
    </row>
    <row r="529" spans="1:2" ht="16.5" customHeight="1" x14ac:dyDescent="0.3">
      <c r="A529" s="4"/>
      <c r="B529" s="18"/>
    </row>
    <row r="530" spans="1:2" ht="16.5" customHeight="1" x14ac:dyDescent="0.3">
      <c r="A530" s="4"/>
      <c r="B530" s="64"/>
    </row>
    <row r="531" spans="1:2" ht="16.5" customHeight="1" x14ac:dyDescent="0.25">
      <c r="A531" s="5"/>
      <c r="B531" s="4"/>
    </row>
    <row r="532" spans="1:2" ht="16.5" customHeight="1" x14ac:dyDescent="0.3">
      <c r="A532" s="29"/>
      <c r="B532" s="70"/>
    </row>
    <row r="533" spans="1:2" ht="16.5" customHeight="1" x14ac:dyDescent="0.3">
      <c r="A533" s="41"/>
      <c r="B533" s="18"/>
    </row>
    <row r="534" spans="1:2" ht="16.5" customHeight="1" x14ac:dyDescent="0.3">
      <c r="A534" s="4"/>
      <c r="B534" s="18"/>
    </row>
    <row r="535" spans="1:2" ht="16.5" customHeight="1" x14ac:dyDescent="0.3">
      <c r="A535" s="4"/>
      <c r="B535" s="18"/>
    </row>
    <row r="536" spans="1:2" ht="16.5" customHeight="1" x14ac:dyDescent="0.25">
      <c r="A536" s="4"/>
      <c r="B536" s="4"/>
    </row>
    <row r="537" spans="1:2" ht="16.5" customHeight="1" x14ac:dyDescent="0.25">
      <c r="A537" s="4"/>
      <c r="B537" s="4"/>
    </row>
    <row r="538" spans="1:2" ht="16.5" customHeight="1" x14ac:dyDescent="0.25">
      <c r="A538" s="5"/>
      <c r="B538" s="4"/>
    </row>
    <row r="539" spans="1:2" ht="16.5" customHeight="1" x14ac:dyDescent="0.25">
      <c r="A539" s="10"/>
      <c r="B539" s="4"/>
    </row>
    <row r="540" spans="1:2" ht="16.5" customHeight="1" x14ac:dyDescent="0.3">
      <c r="A540" s="4"/>
      <c r="B540" s="64"/>
    </row>
    <row r="541" spans="1:2" x14ac:dyDescent="0.25">
      <c r="A541" s="5"/>
      <c r="B541" s="4"/>
    </row>
    <row r="542" spans="1:2" ht="16.5" customHeight="1" x14ac:dyDescent="0.3">
      <c r="A542" s="6"/>
      <c r="B542" s="18"/>
    </row>
    <row r="543" spans="1:2" ht="16.5" customHeight="1" x14ac:dyDescent="0.3">
      <c r="A543" s="4"/>
      <c r="B543" s="18"/>
    </row>
    <row r="544" spans="1:2" ht="16.5" customHeight="1" x14ac:dyDescent="0.3">
      <c r="A544" s="4"/>
      <c r="B544" s="18"/>
    </row>
    <row r="545" spans="1:2" ht="16.5" customHeight="1" x14ac:dyDescent="0.3">
      <c r="A545" s="5"/>
      <c r="B545" s="18"/>
    </row>
    <row r="546" spans="1:2" ht="16.5" customHeight="1" x14ac:dyDescent="0.25">
      <c r="A546" s="3"/>
      <c r="B546" s="4"/>
    </row>
    <row r="547" spans="1:2" x14ac:dyDescent="0.25">
      <c r="A547" s="5"/>
      <c r="B547" s="4"/>
    </row>
    <row r="548" spans="1:2" ht="16.5" customHeight="1" x14ac:dyDescent="0.25">
      <c r="A548" s="5"/>
      <c r="B548" s="4"/>
    </row>
    <row r="549" spans="1:2" ht="16.5" customHeight="1" x14ac:dyDescent="0.3">
      <c r="A549" s="4"/>
      <c r="B549" s="18"/>
    </row>
    <row r="550" spans="1:2" ht="16.5" customHeight="1" x14ac:dyDescent="0.3">
      <c r="A550" s="4"/>
      <c r="B550" s="64"/>
    </row>
    <row r="551" spans="1:2" ht="16.5" customHeight="1" x14ac:dyDescent="0.25">
      <c r="A551" s="4"/>
      <c r="B551" s="4"/>
    </row>
    <row r="552" spans="1:2" ht="16.5" customHeight="1" x14ac:dyDescent="0.3">
      <c r="A552" s="41"/>
      <c r="B552" s="18"/>
    </row>
    <row r="553" spans="1:2" ht="16.5" customHeight="1" x14ac:dyDescent="0.25">
      <c r="A553" s="4"/>
      <c r="B553" s="4"/>
    </row>
    <row r="554" spans="1:2" x14ac:dyDescent="0.3">
      <c r="A554" s="5"/>
      <c r="B554" s="18"/>
    </row>
    <row r="555" spans="1:2" ht="16.5" customHeight="1" x14ac:dyDescent="0.3">
      <c r="A555" s="4"/>
      <c r="B555" s="18"/>
    </row>
    <row r="556" spans="1:2" ht="16.5" customHeight="1" x14ac:dyDescent="0.3">
      <c r="A556" s="4"/>
      <c r="B556" s="18"/>
    </row>
    <row r="557" spans="1:2" ht="16.5" customHeight="1" x14ac:dyDescent="0.25">
      <c r="A557" s="6"/>
      <c r="B557" s="4"/>
    </row>
    <row r="558" spans="1:2" x14ac:dyDescent="0.25">
      <c r="A558" s="4"/>
      <c r="B558" s="4"/>
    </row>
    <row r="559" spans="1:2" ht="16.5" customHeight="1" x14ac:dyDescent="0.3">
      <c r="A559" s="4"/>
      <c r="B559" s="18"/>
    </row>
    <row r="560" spans="1:2" ht="16.5" customHeight="1" x14ac:dyDescent="0.25">
      <c r="A560" s="4"/>
      <c r="B560" s="4"/>
    </row>
    <row r="561" spans="1:2" ht="16.5" customHeight="1" x14ac:dyDescent="0.3">
      <c r="A561" s="4"/>
      <c r="B561" s="18"/>
    </row>
    <row r="562" spans="1:2" ht="16.5" customHeight="1" x14ac:dyDescent="0.25">
      <c r="A562" s="4"/>
      <c r="B562" s="4"/>
    </row>
    <row r="563" spans="1:2" ht="16.5" customHeight="1" x14ac:dyDescent="0.3">
      <c r="A563" s="4"/>
      <c r="B563" s="18"/>
    </row>
    <row r="564" spans="1:2" ht="16.5" customHeight="1" x14ac:dyDescent="0.3">
      <c r="A564" s="41"/>
      <c r="B564" s="18"/>
    </row>
    <row r="565" spans="1:2" ht="16.5" customHeight="1" x14ac:dyDescent="0.3">
      <c r="A565" s="4"/>
      <c r="B565" s="18"/>
    </row>
    <row r="566" spans="1:2" ht="16.5" customHeight="1" x14ac:dyDescent="0.3">
      <c r="A566" s="4"/>
      <c r="B566" s="64"/>
    </row>
    <row r="567" spans="1:2" ht="16.5" customHeight="1" x14ac:dyDescent="0.3">
      <c r="A567" s="4"/>
      <c r="B567" s="18"/>
    </row>
    <row r="568" spans="1:2" ht="16.5" customHeight="1" x14ac:dyDescent="0.3">
      <c r="A568" s="4"/>
      <c r="B568" s="18"/>
    </row>
    <row r="569" spans="1:2" ht="16.5" customHeight="1" x14ac:dyDescent="0.3">
      <c r="A569" s="41"/>
      <c r="B569" s="18"/>
    </row>
    <row r="570" spans="1:2" ht="16.5" customHeight="1" x14ac:dyDescent="0.3">
      <c r="A570" s="4"/>
      <c r="B570" s="18"/>
    </row>
    <row r="571" spans="1:2" x14ac:dyDescent="0.25">
      <c r="A571" s="5"/>
      <c r="B571" s="4"/>
    </row>
    <row r="572" spans="1:2" ht="16.5" customHeight="1" x14ac:dyDescent="0.3">
      <c r="A572" s="4"/>
      <c r="B572" s="18"/>
    </row>
    <row r="573" spans="1:2" ht="16.5" customHeight="1" x14ac:dyDescent="0.3">
      <c r="A573" s="4"/>
      <c r="B573" s="18"/>
    </row>
    <row r="574" spans="1:2" ht="16.5" customHeight="1" x14ac:dyDescent="0.3">
      <c r="A574" s="4"/>
      <c r="B574" s="18"/>
    </row>
    <row r="575" spans="1:2" ht="16.5" customHeight="1" x14ac:dyDescent="0.3">
      <c r="A575" s="4"/>
      <c r="B575" s="18"/>
    </row>
    <row r="576" spans="1:2" x14ac:dyDescent="0.25">
      <c r="A576" s="5"/>
      <c r="B576" s="4"/>
    </row>
    <row r="577" spans="1:2" ht="16.5" customHeight="1" x14ac:dyDescent="0.25">
      <c r="A577" s="4"/>
      <c r="B577" s="4"/>
    </row>
    <row r="578" spans="1:2" x14ac:dyDescent="0.25">
      <c r="A578" s="4"/>
      <c r="B578" s="4"/>
    </row>
    <row r="579" spans="1:2" x14ac:dyDescent="0.25">
      <c r="A579" s="5"/>
      <c r="B579" s="4"/>
    </row>
    <row r="580" spans="1:2" ht="16.5" customHeight="1" x14ac:dyDescent="0.3">
      <c r="A580" s="4"/>
      <c r="B580" s="64"/>
    </row>
    <row r="581" spans="1:2" ht="16.5" customHeight="1" x14ac:dyDescent="0.25">
      <c r="A581" s="4"/>
      <c r="B581" s="4"/>
    </row>
    <row r="582" spans="1:2" x14ac:dyDescent="0.25">
      <c r="A582" s="4"/>
      <c r="B582" s="4"/>
    </row>
    <row r="583" spans="1:2" ht="16.5" customHeight="1" x14ac:dyDescent="0.3">
      <c r="A583" s="29"/>
      <c r="B583" s="70"/>
    </row>
    <row r="584" spans="1:2" x14ac:dyDescent="0.25">
      <c r="A584" s="6"/>
      <c r="B584" s="4"/>
    </row>
    <row r="585" spans="1:2" x14ac:dyDescent="0.25">
      <c r="A585" s="5"/>
      <c r="B585" s="4"/>
    </row>
    <row r="586" spans="1:2" ht="16.5" customHeight="1" x14ac:dyDescent="0.25">
      <c r="A586" s="4"/>
      <c r="B586" s="4"/>
    </row>
    <row r="587" spans="1:2" x14ac:dyDescent="0.25">
      <c r="A587" s="4"/>
      <c r="B587" s="4"/>
    </row>
    <row r="588" spans="1:2" x14ac:dyDescent="0.3">
      <c r="A588" s="4"/>
      <c r="B588" s="18"/>
    </row>
    <row r="589" spans="1:2" x14ac:dyDescent="0.3">
      <c r="A589" s="18"/>
      <c r="B589" s="18"/>
    </row>
    <row r="590" spans="1:2" ht="16.5" customHeight="1" x14ac:dyDescent="0.25">
      <c r="A590" s="5"/>
      <c r="B590" s="4"/>
    </row>
    <row r="591" spans="1:2" ht="16.5" customHeight="1" x14ac:dyDescent="0.3">
      <c r="A591" s="3"/>
      <c r="B591" s="18"/>
    </row>
    <row r="592" spans="1:2" x14ac:dyDescent="0.25">
      <c r="A592" s="5"/>
      <c r="B592" s="4"/>
    </row>
    <row r="593" spans="1:2" ht="16.5" customHeight="1" x14ac:dyDescent="0.25">
      <c r="A593" s="4"/>
      <c r="B593" s="4"/>
    </row>
    <row r="594" spans="1:2" x14ac:dyDescent="0.25">
      <c r="A594" s="4"/>
      <c r="B594" s="4"/>
    </row>
    <row r="595" spans="1:2" ht="16.5" customHeight="1" x14ac:dyDescent="0.3">
      <c r="A595" s="3"/>
      <c r="B595" s="18"/>
    </row>
    <row r="596" spans="1:2" ht="16.5" customHeight="1" x14ac:dyDescent="0.3">
      <c r="A596" s="18"/>
      <c r="B596" s="18"/>
    </row>
    <row r="597" spans="1:2" ht="16.5" customHeight="1" x14ac:dyDescent="0.3">
      <c r="A597" s="4"/>
      <c r="B597" s="18"/>
    </row>
    <row r="598" spans="1:2" ht="16.5" customHeight="1" x14ac:dyDescent="0.3">
      <c r="A598" s="4"/>
      <c r="B598" s="18"/>
    </row>
    <row r="599" spans="1:2" x14ac:dyDescent="0.25">
      <c r="A599" s="4"/>
      <c r="B599" s="4"/>
    </row>
    <row r="600" spans="1:2" x14ac:dyDescent="0.25">
      <c r="A600" s="4"/>
      <c r="B600" s="4"/>
    </row>
    <row r="601" spans="1:2" ht="16.5" customHeight="1" x14ac:dyDescent="0.25">
      <c r="A601" s="4"/>
      <c r="B601" s="4"/>
    </row>
    <row r="602" spans="1:2" x14ac:dyDescent="0.25">
      <c r="A602" s="5"/>
      <c r="B602" s="4"/>
    </row>
    <row r="603" spans="1:2" x14ac:dyDescent="0.25">
      <c r="A603" s="4"/>
      <c r="B603" s="4"/>
    </row>
    <row r="604" spans="1:2" ht="16.5" customHeight="1" x14ac:dyDescent="0.3">
      <c r="A604" s="4"/>
      <c r="B604" s="64"/>
    </row>
    <row r="605" spans="1:2" x14ac:dyDescent="0.3">
      <c r="A605" s="18"/>
      <c r="B605" s="18"/>
    </row>
    <row r="606" spans="1:2" ht="16.5" customHeight="1" x14ac:dyDescent="0.3">
      <c r="A606" s="3"/>
      <c r="B606" s="64"/>
    </row>
    <row r="607" spans="1:2" ht="16.5" customHeight="1" x14ac:dyDescent="0.3">
      <c r="A607" s="4"/>
      <c r="B607" s="64"/>
    </row>
    <row r="608" spans="1:2" x14ac:dyDescent="0.25">
      <c r="A608" s="4"/>
      <c r="B608" s="4"/>
    </row>
    <row r="609" spans="1:2" ht="16.5" customHeight="1" x14ac:dyDescent="0.25">
      <c r="A609" s="4"/>
      <c r="B609" s="4"/>
    </row>
    <row r="610" spans="1:2" ht="16.5" customHeight="1" x14ac:dyDescent="0.25">
      <c r="A610" s="4"/>
      <c r="B610" s="4"/>
    </row>
    <row r="611" spans="1:2" x14ac:dyDescent="0.25">
      <c r="A611" s="4"/>
      <c r="B611" s="4"/>
    </row>
    <row r="612" spans="1:2" ht="16.5" customHeight="1" x14ac:dyDescent="0.3">
      <c r="A612" s="3"/>
      <c r="B612" s="64"/>
    </row>
    <row r="613" spans="1:2" x14ac:dyDescent="0.25">
      <c r="A613" s="4"/>
      <c r="B613" s="4"/>
    </row>
    <row r="614" spans="1:2" x14ac:dyDescent="0.25">
      <c r="A614" s="4"/>
      <c r="B614" s="4"/>
    </row>
    <row r="615" spans="1:2" ht="16.5" customHeight="1" x14ac:dyDescent="0.25">
      <c r="A615" s="5"/>
      <c r="B615" s="4"/>
    </row>
    <row r="616" spans="1:2" ht="16.5" customHeight="1" x14ac:dyDescent="0.3">
      <c r="A616" s="41"/>
      <c r="B616" s="18"/>
    </row>
    <row r="617" spans="1:2" x14ac:dyDescent="0.25">
      <c r="A617" s="4"/>
      <c r="B617" s="4"/>
    </row>
    <row r="618" spans="1:2" ht="16.5" customHeight="1" x14ac:dyDescent="0.3">
      <c r="A618" s="4"/>
      <c r="B618" s="18"/>
    </row>
    <row r="619" spans="1:2" ht="16.5" customHeight="1" x14ac:dyDescent="0.3">
      <c r="A619" s="4"/>
      <c r="B619" s="18"/>
    </row>
    <row r="620" spans="1:2" ht="16.5" customHeight="1" x14ac:dyDescent="0.25">
      <c r="A620" s="5"/>
      <c r="B620" s="4"/>
    </row>
    <row r="621" spans="1:2" ht="16.5" customHeight="1" x14ac:dyDescent="0.25">
      <c r="A621" s="4"/>
      <c r="B621" s="4"/>
    </row>
    <row r="622" spans="1:2" x14ac:dyDescent="0.25">
      <c r="A622" s="6"/>
      <c r="B622" s="4"/>
    </row>
    <row r="623" spans="1:2" x14ac:dyDescent="0.25">
      <c r="A623" s="5"/>
      <c r="B623" s="4"/>
    </row>
    <row r="624" spans="1:2" ht="16.5" customHeight="1" x14ac:dyDescent="0.25">
      <c r="A624" s="5"/>
      <c r="B624" s="4"/>
    </row>
    <row r="625" spans="1:2" ht="16.5" customHeight="1" x14ac:dyDescent="0.3">
      <c r="A625" s="41"/>
      <c r="B625" s="18"/>
    </row>
    <row r="626" spans="1:2" ht="16.5" customHeight="1" x14ac:dyDescent="0.25">
      <c r="A626" s="4"/>
      <c r="B626" s="4"/>
    </row>
    <row r="627" spans="1:2" ht="16.5" customHeight="1" x14ac:dyDescent="0.25">
      <c r="A627" s="3"/>
      <c r="B627" s="3"/>
    </row>
    <row r="628" spans="1:2" ht="16.5" customHeight="1" x14ac:dyDescent="0.3">
      <c r="A628" s="3"/>
      <c r="B628" s="18"/>
    </row>
    <row r="629" spans="1:2" ht="16.5" customHeight="1" x14ac:dyDescent="0.25">
      <c r="A629" s="6"/>
      <c r="B629" s="4"/>
    </row>
    <row r="630" spans="1:2" ht="16.5" customHeight="1" x14ac:dyDescent="0.25">
      <c r="A630" s="5"/>
      <c r="B630" s="4"/>
    </row>
    <row r="631" spans="1:2" ht="16.5" customHeight="1" x14ac:dyDescent="0.25">
      <c r="A631" s="5"/>
      <c r="B631" s="4"/>
    </row>
    <row r="632" spans="1:2" ht="16.5" customHeight="1" x14ac:dyDescent="0.3">
      <c r="A632" s="3"/>
      <c r="B632" s="18"/>
    </row>
    <row r="633" spans="1:2" ht="16.5" customHeight="1" x14ac:dyDescent="0.25">
      <c r="A633" s="4"/>
      <c r="B633" s="4"/>
    </row>
    <row r="634" spans="1:2" ht="16.5" customHeight="1" x14ac:dyDescent="0.25">
      <c r="A634" s="4"/>
      <c r="B634" s="4"/>
    </row>
    <row r="635" spans="1:2" ht="16.5" customHeight="1" x14ac:dyDescent="0.3">
      <c r="A635" s="4"/>
      <c r="B635" s="64"/>
    </row>
    <row r="636" spans="1:2" ht="16.5" customHeight="1" x14ac:dyDescent="0.25">
      <c r="A636" s="5"/>
      <c r="B636" s="4"/>
    </row>
    <row r="637" spans="1:2" x14ac:dyDescent="0.25">
      <c r="A637" s="4"/>
      <c r="B637" s="4"/>
    </row>
    <row r="638" spans="1:2" ht="16.5" customHeight="1" x14ac:dyDescent="0.3">
      <c r="A638" s="4"/>
      <c r="B638" s="64"/>
    </row>
    <row r="639" spans="1:2" ht="16.5" customHeight="1" x14ac:dyDescent="0.3">
      <c r="A639" s="4"/>
      <c r="B639" s="64"/>
    </row>
    <row r="640" spans="1:2" x14ac:dyDescent="0.25">
      <c r="A640" s="4"/>
      <c r="B640" s="4"/>
    </row>
    <row r="641" spans="1:2" ht="16.5" customHeight="1" x14ac:dyDescent="0.25">
      <c r="A641" s="4"/>
      <c r="B641" s="4"/>
    </row>
    <row r="642" spans="1:2" ht="16.5" customHeight="1" x14ac:dyDescent="0.25">
      <c r="A642" s="10"/>
      <c r="B642" s="4"/>
    </row>
    <row r="643" spans="1:2" ht="16.5" customHeight="1" x14ac:dyDescent="0.25">
      <c r="A643" s="5"/>
      <c r="B643" s="4"/>
    </row>
    <row r="644" spans="1:2" ht="16.5" customHeight="1" x14ac:dyDescent="0.25">
      <c r="A644" s="5"/>
      <c r="B644" s="4"/>
    </row>
    <row r="645" spans="1:2" x14ac:dyDescent="0.25">
      <c r="A645" s="4"/>
      <c r="B645" s="4"/>
    </row>
    <row r="646" spans="1:2" x14ac:dyDescent="0.25">
      <c r="A646" s="4"/>
      <c r="B646" s="4"/>
    </row>
    <row r="647" spans="1:2" x14ac:dyDescent="0.25">
      <c r="A647" s="5"/>
      <c r="B647" s="4"/>
    </row>
    <row r="648" spans="1:2" ht="16.5" customHeight="1" x14ac:dyDescent="0.3">
      <c r="A648" s="4"/>
      <c r="B648" s="18"/>
    </row>
    <row r="649" spans="1:2" ht="16.5" customHeight="1" x14ac:dyDescent="0.25">
      <c r="A649" s="4"/>
      <c r="B649" s="4"/>
    </row>
    <row r="650" spans="1:2" ht="16.5" customHeight="1" x14ac:dyDescent="0.3">
      <c r="A650" s="4"/>
      <c r="B650" s="18"/>
    </row>
    <row r="651" spans="1:2" ht="16.5" customHeight="1" x14ac:dyDescent="0.25">
      <c r="A651" s="5"/>
      <c r="B651" s="4"/>
    </row>
    <row r="652" spans="1:2" ht="16.5" customHeight="1" x14ac:dyDescent="0.25">
      <c r="A652" s="4"/>
      <c r="B652" s="4"/>
    </row>
    <row r="653" spans="1:2" x14ac:dyDescent="0.25">
      <c r="A653" s="4"/>
      <c r="B653" s="4"/>
    </row>
    <row r="654" spans="1:2" x14ac:dyDescent="0.25">
      <c r="A654" s="5"/>
      <c r="B654" s="4"/>
    </row>
    <row r="655" spans="1:2" ht="16.5" customHeight="1" x14ac:dyDescent="0.25">
      <c r="A655" s="4"/>
      <c r="B655" s="4"/>
    </row>
    <row r="656" spans="1:2" ht="16.5" customHeight="1" x14ac:dyDescent="0.3">
      <c r="A656" s="4"/>
      <c r="B656" s="64"/>
    </row>
    <row r="657" spans="1:2" ht="16.5" customHeight="1" x14ac:dyDescent="0.25">
      <c r="A657" s="4"/>
      <c r="B657" s="4"/>
    </row>
    <row r="658" spans="1:2" ht="16.5" customHeight="1" x14ac:dyDescent="0.3">
      <c r="A658" s="3"/>
      <c r="B658" s="18"/>
    </row>
    <row r="659" spans="1:2" x14ac:dyDescent="0.25">
      <c r="A659" s="4"/>
      <c r="B659" s="4"/>
    </row>
    <row r="660" spans="1:2" x14ac:dyDescent="0.25">
      <c r="A660" s="4"/>
      <c r="B660" s="4"/>
    </row>
    <row r="661" spans="1:2" x14ac:dyDescent="0.25">
      <c r="A661" s="5"/>
      <c r="B661" s="4"/>
    </row>
    <row r="662" spans="1:2" ht="16.5" customHeight="1" x14ac:dyDescent="0.25">
      <c r="A662" s="4"/>
      <c r="B662" s="4"/>
    </row>
    <row r="663" spans="1:2" ht="16.5" customHeight="1" x14ac:dyDescent="0.25">
      <c r="A663" s="5"/>
      <c r="B663" s="4"/>
    </row>
    <row r="664" spans="1:2" ht="16.5" customHeight="1" x14ac:dyDescent="0.25">
      <c r="A664" s="4"/>
      <c r="B664" s="4"/>
    </row>
    <row r="665" spans="1:2" ht="16.5" customHeight="1" x14ac:dyDescent="0.25">
      <c r="A665" s="4"/>
      <c r="B665" s="4"/>
    </row>
    <row r="666" spans="1:2" ht="16.5" customHeight="1" x14ac:dyDescent="0.25">
      <c r="A666" s="6"/>
      <c r="B666" s="4"/>
    </row>
    <row r="667" spans="1:2" ht="16.5" customHeight="1" x14ac:dyDescent="0.3">
      <c r="A667" s="16"/>
      <c r="B667" s="64"/>
    </row>
    <row r="668" spans="1:2" ht="16.5" customHeight="1" x14ac:dyDescent="0.25">
      <c r="A668" s="5"/>
      <c r="B668" s="4"/>
    </row>
    <row r="669" spans="1:2" ht="16.5" customHeight="1" x14ac:dyDescent="0.25">
      <c r="A669" s="4"/>
      <c r="B669" s="4"/>
    </row>
    <row r="670" spans="1:2" ht="16.5" customHeight="1" x14ac:dyDescent="0.25">
      <c r="A670" s="5"/>
      <c r="B670" s="4"/>
    </row>
    <row r="671" spans="1:2" ht="16.5" customHeight="1" x14ac:dyDescent="0.25">
      <c r="A671" s="5"/>
      <c r="B671" s="4"/>
    </row>
    <row r="672" spans="1:2" ht="16.5" customHeight="1" x14ac:dyDescent="0.25">
      <c r="A672" s="4"/>
      <c r="B672" s="4"/>
    </row>
    <row r="673" spans="1:2" ht="16.5" customHeight="1" x14ac:dyDescent="0.25">
      <c r="A673" s="4"/>
      <c r="B673" s="4"/>
    </row>
    <row r="674" spans="1:2" ht="16.5" customHeight="1" x14ac:dyDescent="0.25">
      <c r="A674" s="4"/>
      <c r="B674" s="4"/>
    </row>
    <row r="675" spans="1:2" x14ac:dyDescent="0.25">
      <c r="A675" s="4"/>
      <c r="B675" s="4"/>
    </row>
    <row r="676" spans="1:2" x14ac:dyDescent="0.25">
      <c r="A676" s="4"/>
      <c r="B676" s="4"/>
    </row>
    <row r="677" spans="1:2" ht="16.5" customHeight="1" x14ac:dyDescent="0.3">
      <c r="A677" s="4"/>
      <c r="B677" s="64"/>
    </row>
    <row r="678" spans="1:2" ht="16.5" customHeight="1" x14ac:dyDescent="0.3">
      <c r="A678" s="18"/>
      <c r="B678" s="18"/>
    </row>
    <row r="679" spans="1:2" ht="16.5" customHeight="1" x14ac:dyDescent="0.3">
      <c r="A679" s="4"/>
      <c r="B679" s="18"/>
    </row>
    <row r="680" spans="1:2" x14ac:dyDescent="0.25">
      <c r="A680" s="4"/>
      <c r="B680" s="4"/>
    </row>
    <row r="681" spans="1:2" x14ac:dyDescent="0.25">
      <c r="A681" s="4"/>
      <c r="B681" s="4"/>
    </row>
    <row r="682" spans="1:2" ht="16.5" customHeight="1" x14ac:dyDescent="0.25">
      <c r="A682" s="4"/>
      <c r="B682" s="4"/>
    </row>
    <row r="683" spans="1:2" x14ac:dyDescent="0.25">
      <c r="A683" s="4"/>
      <c r="B683" s="4"/>
    </row>
    <row r="684" spans="1:2" x14ac:dyDescent="0.25">
      <c r="A684" s="4"/>
      <c r="B684" s="4"/>
    </row>
    <row r="685" spans="1:2" x14ac:dyDescent="0.25">
      <c r="A685" s="4"/>
      <c r="B685" s="4"/>
    </row>
    <row r="686" spans="1:2" x14ac:dyDescent="0.25">
      <c r="A686" s="4"/>
      <c r="B686" s="4"/>
    </row>
    <row r="687" spans="1:2" ht="16.5" customHeight="1" x14ac:dyDescent="0.25">
      <c r="A687" s="4"/>
      <c r="B687" s="4"/>
    </row>
    <row r="688" spans="1:2" ht="16.5" customHeight="1" x14ac:dyDescent="0.25">
      <c r="A688" s="4"/>
      <c r="B688" s="4"/>
    </row>
    <row r="689" spans="1:2" ht="16.5" customHeight="1" x14ac:dyDescent="0.25">
      <c r="A689" s="4"/>
      <c r="B689" s="4"/>
    </row>
    <row r="690" spans="1:2" x14ac:dyDescent="0.25">
      <c r="A690" s="4"/>
      <c r="B690" s="4"/>
    </row>
    <row r="691" spans="1:2" ht="16.5" customHeight="1" x14ac:dyDescent="0.25">
      <c r="A691" s="4"/>
      <c r="B691" s="4"/>
    </row>
    <row r="692" spans="1:2" ht="16.5" customHeight="1" x14ac:dyDescent="0.3">
      <c r="A692" s="4"/>
      <c r="B692" s="18"/>
    </row>
    <row r="693" spans="1:2" ht="16.5" customHeight="1" x14ac:dyDescent="0.3">
      <c r="A693" s="6"/>
      <c r="B693" s="18"/>
    </row>
    <row r="694" spans="1:2" ht="16.5" customHeight="1" x14ac:dyDescent="0.3">
      <c r="A694" s="18"/>
      <c r="B694" s="18"/>
    </row>
    <row r="695" spans="1:2" x14ac:dyDescent="0.25">
      <c r="A695" s="4"/>
      <c r="B695" s="4"/>
    </row>
    <row r="696" spans="1:2" ht="16.5" customHeight="1" x14ac:dyDescent="0.25">
      <c r="A696" s="4"/>
      <c r="B696" s="4"/>
    </row>
    <row r="697" spans="1:2" ht="16.5" customHeight="1" x14ac:dyDescent="0.25">
      <c r="A697" s="4"/>
      <c r="B697" s="4"/>
    </row>
    <row r="698" spans="1:2" ht="16.5" customHeight="1" x14ac:dyDescent="0.25">
      <c r="A698" s="5"/>
      <c r="B698" s="4"/>
    </row>
    <row r="699" spans="1:2" ht="16.5" customHeight="1" x14ac:dyDescent="0.25">
      <c r="A699" s="4"/>
      <c r="B699" s="4"/>
    </row>
    <row r="700" spans="1:2" ht="16.5" customHeight="1" x14ac:dyDescent="0.25">
      <c r="A700" s="4"/>
      <c r="B700" s="4"/>
    </row>
    <row r="701" spans="1:2" ht="16.5" customHeight="1" x14ac:dyDescent="0.25">
      <c r="A701" s="4"/>
      <c r="B701" s="4"/>
    </row>
    <row r="702" spans="1:2" x14ac:dyDescent="0.25">
      <c r="A702" s="4"/>
      <c r="B702" s="4"/>
    </row>
    <row r="703" spans="1:2" x14ac:dyDescent="0.25">
      <c r="A703" s="4"/>
      <c r="B703" s="4"/>
    </row>
    <row r="704" spans="1:2" x14ac:dyDescent="0.25">
      <c r="A704" s="4"/>
      <c r="B704" s="4"/>
    </row>
    <row r="705" spans="1:2" ht="16.5" customHeight="1" x14ac:dyDescent="0.3">
      <c r="A705" s="4"/>
      <c r="B705" s="64"/>
    </row>
    <row r="706" spans="1:2" ht="16.5" customHeight="1" x14ac:dyDescent="0.3">
      <c r="A706" s="9"/>
      <c r="B706" s="18"/>
    </row>
    <row r="707" spans="1:2" ht="16.5" customHeight="1" x14ac:dyDescent="0.3">
      <c r="A707" s="4"/>
      <c r="B707" s="18"/>
    </row>
    <row r="708" spans="1:2" x14ac:dyDescent="0.25">
      <c r="A708" s="21"/>
      <c r="B708" s="66"/>
    </row>
    <row r="709" spans="1:2" ht="16.5" customHeight="1" x14ac:dyDescent="0.3">
      <c r="A709" s="4"/>
      <c r="B709" s="18"/>
    </row>
    <row r="710" spans="1:2" ht="16.5" customHeight="1" x14ac:dyDescent="0.3">
      <c r="A710" s="4"/>
      <c r="B710" s="18"/>
    </row>
    <row r="711" spans="1:2" ht="16.5" customHeight="1" x14ac:dyDescent="0.3">
      <c r="A711" s="4"/>
      <c r="B711" s="18"/>
    </row>
    <row r="712" spans="1:2" ht="16.5" customHeight="1" x14ac:dyDescent="0.25">
      <c r="A712" s="4"/>
      <c r="B712" s="4"/>
    </row>
    <row r="713" spans="1:2" ht="16.5" customHeight="1" x14ac:dyDescent="0.25">
      <c r="A713" s="4"/>
      <c r="B713" s="4"/>
    </row>
    <row r="714" spans="1:2" ht="16.5" customHeight="1" x14ac:dyDescent="0.25">
      <c r="A714" s="4"/>
      <c r="B714" s="4"/>
    </row>
    <row r="715" spans="1:2" ht="16.5" customHeight="1" x14ac:dyDescent="0.25">
      <c r="A715" s="5"/>
      <c r="B715" s="4"/>
    </row>
    <row r="716" spans="1:2" ht="16.5" customHeight="1" x14ac:dyDescent="0.25">
      <c r="A716" s="5"/>
      <c r="B716" s="4"/>
    </row>
    <row r="717" spans="1:2" x14ac:dyDescent="0.25">
      <c r="A717" s="11"/>
      <c r="B717" s="11"/>
    </row>
    <row r="718" spans="1:2" x14ac:dyDescent="0.25">
      <c r="A718" s="5"/>
      <c r="B718" s="4"/>
    </row>
    <row r="719" spans="1:2" ht="16.5" customHeight="1" x14ac:dyDescent="0.25">
      <c r="A719" s="5"/>
      <c r="B719" s="4"/>
    </row>
    <row r="720" spans="1:2" x14ac:dyDescent="0.25">
      <c r="A720" s="4"/>
      <c r="B720" s="4"/>
    </row>
    <row r="721" spans="1:2" ht="16.5" customHeight="1" x14ac:dyDescent="0.25">
      <c r="A721" s="4"/>
      <c r="B721" s="4"/>
    </row>
    <row r="722" spans="1:2" ht="16.5" customHeight="1" x14ac:dyDescent="0.25">
      <c r="A722" s="4"/>
      <c r="B722" s="4"/>
    </row>
    <row r="723" spans="1:2" ht="16.5" customHeight="1" x14ac:dyDescent="0.25">
      <c r="A723" s="4"/>
      <c r="B723" s="4"/>
    </row>
    <row r="724" spans="1:2" x14ac:dyDescent="0.3">
      <c r="A724" s="29"/>
      <c r="B724" s="70"/>
    </row>
    <row r="725" spans="1:2" ht="16.5" customHeight="1" x14ac:dyDescent="0.25">
      <c r="A725" s="6"/>
      <c r="B725" s="4"/>
    </row>
    <row r="726" spans="1:2" ht="16.5" customHeight="1" x14ac:dyDescent="0.25">
      <c r="A726" s="4"/>
      <c r="B726" s="4"/>
    </row>
    <row r="727" spans="1:2" ht="16.5" customHeight="1" x14ac:dyDescent="0.25">
      <c r="A727" s="4"/>
      <c r="B727" s="4"/>
    </row>
    <row r="728" spans="1:2" x14ac:dyDescent="0.25">
      <c r="A728" s="4"/>
      <c r="B728" s="4"/>
    </row>
    <row r="729" spans="1:2" ht="16.5" customHeight="1" x14ac:dyDescent="0.25">
      <c r="A729" s="4"/>
      <c r="B729" s="4"/>
    </row>
    <row r="730" spans="1:2" ht="16.5" customHeight="1" x14ac:dyDescent="0.25">
      <c r="A730" s="6"/>
      <c r="B730" s="4"/>
    </row>
    <row r="731" spans="1:2" ht="16.5" customHeight="1" x14ac:dyDescent="0.25">
      <c r="A731" s="4"/>
      <c r="B731" s="4"/>
    </row>
    <row r="732" spans="1:2" ht="16.5" customHeight="1" x14ac:dyDescent="0.3">
      <c r="A732" s="4"/>
      <c r="B732" s="18"/>
    </row>
    <row r="733" spans="1:2" x14ac:dyDescent="0.25">
      <c r="A733" s="4"/>
      <c r="B733" s="4"/>
    </row>
    <row r="734" spans="1:2" x14ac:dyDescent="0.25">
      <c r="A734" s="4"/>
      <c r="B734" s="4"/>
    </row>
    <row r="735" spans="1:2" ht="16.5" customHeight="1" x14ac:dyDescent="0.25">
      <c r="A735" s="3"/>
      <c r="B735" s="4"/>
    </row>
    <row r="736" spans="1:2" x14ac:dyDescent="0.3">
      <c r="A736" s="4"/>
      <c r="B736" s="64"/>
    </row>
    <row r="737" spans="1:2" ht="16.5" customHeight="1" x14ac:dyDescent="0.3">
      <c r="A737" s="4"/>
      <c r="B737" s="64"/>
    </row>
    <row r="738" spans="1:2" ht="16.5" customHeight="1" x14ac:dyDescent="0.3">
      <c r="A738" s="18"/>
      <c r="B738" s="18"/>
    </row>
    <row r="739" spans="1:2" ht="16.5" customHeight="1" x14ac:dyDescent="0.3">
      <c r="A739" s="18"/>
      <c r="B739" s="18"/>
    </row>
    <row r="740" spans="1:2" ht="16.5" customHeight="1" x14ac:dyDescent="0.25">
      <c r="A740" s="21"/>
      <c r="B740" s="66"/>
    </row>
    <row r="741" spans="1:2" ht="16.5" customHeight="1" x14ac:dyDescent="0.25">
      <c r="A741" s="6"/>
      <c r="B741" s="4"/>
    </row>
    <row r="742" spans="1:2" ht="16.5" customHeight="1" x14ac:dyDescent="0.25">
      <c r="A742" s="4"/>
      <c r="B742" s="4"/>
    </row>
    <row r="743" spans="1:2" x14ac:dyDescent="0.25">
      <c r="A743" s="4"/>
      <c r="B743" s="4"/>
    </row>
    <row r="744" spans="1:2" ht="16.5" customHeight="1" x14ac:dyDescent="0.25">
      <c r="A744" s="4"/>
      <c r="B744" s="4"/>
    </row>
    <row r="745" spans="1:2" ht="16.5" customHeight="1" x14ac:dyDescent="0.25">
      <c r="A745" s="5"/>
      <c r="B745" s="4"/>
    </row>
    <row r="746" spans="1:2" ht="16.5" customHeight="1" x14ac:dyDescent="0.25">
      <c r="A746" s="3"/>
      <c r="B746" s="3"/>
    </row>
    <row r="747" spans="1:2" ht="16.5" customHeight="1" x14ac:dyDescent="0.3">
      <c r="A747" s="4"/>
      <c r="B747" s="64"/>
    </row>
    <row r="748" spans="1:2" ht="16.5" customHeight="1" x14ac:dyDescent="0.25">
      <c r="A748" s="4"/>
      <c r="B748" s="4"/>
    </row>
    <row r="749" spans="1:2" x14ac:dyDescent="0.25">
      <c r="A749" s="4"/>
      <c r="B749" s="4"/>
    </row>
    <row r="750" spans="1:2" ht="16.5" customHeight="1" x14ac:dyDescent="0.25">
      <c r="A750" s="4"/>
      <c r="B750" s="4"/>
    </row>
    <row r="751" spans="1:2" ht="16.5" customHeight="1" x14ac:dyDescent="0.25">
      <c r="A751" s="4"/>
      <c r="B751" s="4"/>
    </row>
    <row r="752" spans="1:2" ht="16.5" customHeight="1" x14ac:dyDescent="0.25">
      <c r="A752" s="4"/>
      <c r="B752" s="4"/>
    </row>
    <row r="753" spans="1:2" ht="16.5" customHeight="1" x14ac:dyDescent="0.25">
      <c r="A753" s="4"/>
      <c r="B753" s="4"/>
    </row>
    <row r="754" spans="1:2" ht="16.5" customHeight="1" x14ac:dyDescent="0.25">
      <c r="A754" s="4"/>
      <c r="B754" s="4"/>
    </row>
    <row r="755" spans="1:2" x14ac:dyDescent="0.3">
      <c r="A755" s="4"/>
      <c r="B755" s="18"/>
    </row>
    <row r="756" spans="1:2" ht="16.5" customHeight="1" x14ac:dyDescent="0.25">
      <c r="A756" s="6"/>
      <c r="B756" s="4"/>
    </row>
    <row r="757" spans="1:2" x14ac:dyDescent="0.3">
      <c r="A757" s="3"/>
      <c r="B757" s="64"/>
    </row>
    <row r="758" spans="1:2" ht="16.5" customHeight="1" x14ac:dyDescent="0.25">
      <c r="A758" s="4"/>
      <c r="B758" s="4"/>
    </row>
    <row r="759" spans="1:2" ht="16.5" customHeight="1" x14ac:dyDescent="0.25">
      <c r="A759" s="5"/>
      <c r="B759" s="4"/>
    </row>
    <row r="760" spans="1:2" ht="16.5" customHeight="1" x14ac:dyDescent="0.25">
      <c r="A760" s="4"/>
      <c r="B760" s="4"/>
    </row>
    <row r="761" spans="1:2" x14ac:dyDescent="0.3">
      <c r="A761" s="4"/>
      <c r="B761" s="18"/>
    </row>
    <row r="762" spans="1:2" ht="16.5" customHeight="1" x14ac:dyDescent="0.25">
      <c r="A762" s="5"/>
      <c r="B762" s="4"/>
    </row>
    <row r="763" spans="1:2" ht="16.5" customHeight="1" x14ac:dyDescent="0.3">
      <c r="A763" s="5"/>
      <c r="B763" s="18"/>
    </row>
    <row r="764" spans="1:2" ht="16.5" customHeight="1" x14ac:dyDescent="0.3">
      <c r="A764" s="4"/>
      <c r="B764" s="64"/>
    </row>
    <row r="765" spans="1:2" ht="16.5" customHeight="1" x14ac:dyDescent="0.25">
      <c r="A765" s="6"/>
      <c r="B765" s="4"/>
    </row>
    <row r="766" spans="1:2" x14ac:dyDescent="0.3">
      <c r="A766" s="41"/>
      <c r="B766" s="18"/>
    </row>
    <row r="767" spans="1:2" x14ac:dyDescent="0.3">
      <c r="A767" s="41"/>
      <c r="B767" s="18"/>
    </row>
    <row r="768" spans="1:2" ht="16.5" customHeight="1" x14ac:dyDescent="0.25">
      <c r="A768" s="4"/>
      <c r="B768" s="4"/>
    </row>
    <row r="769" spans="1:2" ht="16.5" customHeight="1" x14ac:dyDescent="0.25">
      <c r="A769" s="6"/>
      <c r="B769" s="4"/>
    </row>
    <row r="770" spans="1:2" ht="16.5" customHeight="1" x14ac:dyDescent="0.3">
      <c r="A770" s="29"/>
      <c r="B770" s="70"/>
    </row>
    <row r="771" spans="1:2" ht="16.5" customHeight="1" x14ac:dyDescent="0.3">
      <c r="A771" s="4"/>
      <c r="B771" s="18"/>
    </row>
    <row r="772" spans="1:2" ht="16.5" customHeight="1" x14ac:dyDescent="0.25">
      <c r="A772" s="4"/>
      <c r="B772" s="4"/>
    </row>
    <row r="773" spans="1:2" ht="16.5" customHeight="1" x14ac:dyDescent="0.3">
      <c r="A773" s="4"/>
      <c r="B773" s="18"/>
    </row>
    <row r="774" spans="1:2" ht="16.5" customHeight="1" x14ac:dyDescent="0.25">
      <c r="A774" s="6"/>
      <c r="B774" s="4"/>
    </row>
    <row r="775" spans="1:2" ht="16.5" customHeight="1" x14ac:dyDescent="0.25">
      <c r="A775" s="4"/>
      <c r="B775" s="4"/>
    </row>
    <row r="776" spans="1:2" ht="16.5" customHeight="1" x14ac:dyDescent="0.25">
      <c r="A776" s="5"/>
      <c r="B776" s="4"/>
    </row>
    <row r="777" spans="1:2" x14ac:dyDescent="0.3">
      <c r="A777" s="6"/>
      <c r="B777" s="18"/>
    </row>
    <row r="778" spans="1:2" x14ac:dyDescent="0.3">
      <c r="A778" s="4"/>
      <c r="B778" s="18"/>
    </row>
    <row r="779" spans="1:2" ht="16.5" customHeight="1" x14ac:dyDescent="0.3">
      <c r="A779" s="4"/>
      <c r="B779" s="64"/>
    </row>
    <row r="780" spans="1:2" x14ac:dyDescent="0.3">
      <c r="A780" s="4"/>
      <c r="B780" s="64"/>
    </row>
    <row r="781" spans="1:2" ht="16.5" customHeight="1" x14ac:dyDescent="0.25">
      <c r="A781" s="4"/>
      <c r="B781" s="4"/>
    </row>
    <row r="782" spans="1:2" ht="16.5" customHeight="1" x14ac:dyDescent="0.25">
      <c r="A782" s="5"/>
      <c r="B782" s="4"/>
    </row>
    <row r="783" spans="1:2" ht="16.5" customHeight="1" x14ac:dyDescent="0.25">
      <c r="A783" s="4"/>
      <c r="B783" s="4"/>
    </row>
    <row r="784" spans="1:2" ht="16.5" customHeight="1" x14ac:dyDescent="0.25">
      <c r="A784" s="4"/>
      <c r="B784" s="4"/>
    </row>
    <row r="785" spans="1:2" ht="16.5" customHeight="1" x14ac:dyDescent="0.3">
      <c r="A785" s="4"/>
      <c r="B785" s="18"/>
    </row>
    <row r="786" spans="1:2" ht="16.5" customHeight="1" x14ac:dyDescent="0.3">
      <c r="A786" s="5"/>
      <c r="B786" s="18"/>
    </row>
    <row r="787" spans="1:2" ht="16.5" customHeight="1" x14ac:dyDescent="0.25">
      <c r="A787" s="5"/>
      <c r="B787" s="4"/>
    </row>
    <row r="788" spans="1:2" ht="16.5" customHeight="1" x14ac:dyDescent="0.3">
      <c r="A788" s="4"/>
      <c r="B788" s="64"/>
    </row>
    <row r="789" spans="1:2" ht="16.5" customHeight="1" x14ac:dyDescent="0.3">
      <c r="A789" s="4"/>
      <c r="B789" s="18"/>
    </row>
    <row r="790" spans="1:2" ht="16.5" customHeight="1" x14ac:dyDescent="0.3">
      <c r="A790" s="4"/>
      <c r="B790" s="18"/>
    </row>
    <row r="791" spans="1:2" ht="16.5" customHeight="1" x14ac:dyDescent="0.25">
      <c r="A791" s="4"/>
      <c r="B791" s="4"/>
    </row>
    <row r="792" spans="1:2" ht="16.5" customHeight="1" x14ac:dyDescent="0.3">
      <c r="A792" s="18"/>
      <c r="B792" s="72"/>
    </row>
    <row r="793" spans="1:2" ht="16.5" customHeight="1" x14ac:dyDescent="0.3">
      <c r="A793" s="4"/>
      <c r="B793" s="18"/>
    </row>
    <row r="794" spans="1:2" x14ac:dyDescent="0.3">
      <c r="A794" s="4"/>
      <c r="B794" s="18"/>
    </row>
    <row r="795" spans="1:2" x14ac:dyDescent="0.3">
      <c r="A795" s="4"/>
      <c r="B795" s="18"/>
    </row>
    <row r="796" spans="1:2" ht="16.5" customHeight="1" x14ac:dyDescent="0.25">
      <c r="A796" s="4"/>
      <c r="B796" s="4"/>
    </row>
    <row r="797" spans="1:2" ht="16.5" customHeight="1" x14ac:dyDescent="0.25">
      <c r="A797" s="3"/>
      <c r="B797" s="4"/>
    </row>
    <row r="798" spans="1:2" ht="16.5" customHeight="1" x14ac:dyDescent="0.25">
      <c r="A798" s="4"/>
      <c r="B798" s="4"/>
    </row>
    <row r="799" spans="1:2" x14ac:dyDescent="0.3">
      <c r="A799" s="4"/>
      <c r="B799" s="18"/>
    </row>
    <row r="800" spans="1:2" ht="16.5" customHeight="1" x14ac:dyDescent="0.3">
      <c r="A800" s="6"/>
      <c r="B800" s="18"/>
    </row>
    <row r="801" spans="1:2" ht="16.5" customHeight="1" x14ac:dyDescent="0.3">
      <c r="A801" s="18"/>
      <c r="B801" s="18"/>
    </row>
    <row r="802" spans="1:2" ht="16.5" customHeight="1" x14ac:dyDescent="0.3">
      <c r="A802" s="4"/>
      <c r="B802" s="18"/>
    </row>
    <row r="803" spans="1:2" ht="16.5" customHeight="1" x14ac:dyDescent="0.3">
      <c r="A803" s="56"/>
      <c r="B803" s="44"/>
    </row>
    <row r="804" spans="1:2" ht="16.5" customHeight="1" x14ac:dyDescent="0.3">
      <c r="A804" s="7"/>
      <c r="B804" s="51"/>
    </row>
    <row r="805" spans="1:2" ht="16.5" customHeight="1" x14ac:dyDescent="0.3">
      <c r="A805" s="5"/>
      <c r="B805" s="18"/>
    </row>
    <row r="806" spans="1:2" ht="16.5" customHeight="1" x14ac:dyDescent="0.3">
      <c r="A806" s="6"/>
      <c r="B806" s="18"/>
    </row>
    <row r="807" spans="1:2" ht="16.5" customHeight="1" x14ac:dyDescent="0.3">
      <c r="A807" s="5"/>
      <c r="B807" s="18"/>
    </row>
    <row r="808" spans="1:2" ht="16.5" customHeight="1" x14ac:dyDescent="0.3">
      <c r="A808" s="4"/>
      <c r="B808" s="18"/>
    </row>
    <row r="809" spans="1:2" ht="16.5" customHeight="1" x14ac:dyDescent="0.3">
      <c r="A809" s="6"/>
      <c r="B809" s="18"/>
    </row>
    <row r="810" spans="1:2" x14ac:dyDescent="0.3">
      <c r="A810" s="18"/>
      <c r="B810" s="18"/>
    </row>
    <row r="811" spans="1:2" ht="16.5" customHeight="1" x14ac:dyDescent="0.3">
      <c r="A811" s="3"/>
      <c r="B811" s="18"/>
    </row>
    <row r="812" spans="1:2" ht="16.5" customHeight="1" x14ac:dyDescent="0.3">
      <c r="A812" s="41"/>
      <c r="B812" s="18"/>
    </row>
    <row r="813" spans="1:2" ht="16.5" customHeight="1" x14ac:dyDescent="0.3">
      <c r="A813" s="4"/>
      <c r="B813" s="18"/>
    </row>
    <row r="814" spans="1:2" ht="16.5" customHeight="1" x14ac:dyDescent="0.3">
      <c r="A814" s="5"/>
      <c r="B814" s="18"/>
    </row>
    <row r="815" spans="1:2" ht="16.5" customHeight="1" x14ac:dyDescent="0.3">
      <c r="A815" s="5"/>
      <c r="B815" s="18"/>
    </row>
    <row r="816" spans="1:2" ht="16.5" customHeight="1" x14ac:dyDescent="0.3">
      <c r="A816" s="5"/>
      <c r="B816" s="18"/>
    </row>
    <row r="817" spans="1:2" ht="16.5" customHeight="1" x14ac:dyDescent="0.3">
      <c r="A817" s="6"/>
      <c r="B817" s="18"/>
    </row>
    <row r="818" spans="1:2" ht="16.5" customHeight="1" x14ac:dyDescent="0.3">
      <c r="A818" s="6"/>
      <c r="B818" s="18"/>
    </row>
    <row r="819" spans="1:2" ht="16.5" customHeight="1" x14ac:dyDescent="0.3">
      <c r="A819" s="5"/>
      <c r="B819" s="18"/>
    </row>
    <row r="820" spans="1:2" ht="16.5" customHeight="1" x14ac:dyDescent="0.3">
      <c r="A820" s="4"/>
      <c r="B820" s="18"/>
    </row>
    <row r="821" spans="1:2" ht="16.5" customHeight="1" x14ac:dyDescent="0.3">
      <c r="A821" s="5"/>
      <c r="B821" s="18"/>
    </row>
    <row r="822" spans="1:2" ht="16.5" customHeight="1" x14ac:dyDescent="0.3">
      <c r="A822" s="3"/>
      <c r="B822" s="64"/>
    </row>
    <row r="823" spans="1:2" ht="16.5" customHeight="1" x14ac:dyDescent="0.3">
      <c r="A823" s="4"/>
      <c r="B823" s="18"/>
    </row>
    <row r="824" spans="1:2" ht="16.5" customHeight="1" x14ac:dyDescent="0.3">
      <c r="A824" s="5"/>
      <c r="B824" s="18"/>
    </row>
    <row r="825" spans="1:2" ht="16.5" customHeight="1" x14ac:dyDescent="0.3">
      <c r="A825" s="4"/>
      <c r="B825" s="18"/>
    </row>
    <row r="826" spans="1:2" ht="16.5" customHeight="1" x14ac:dyDescent="0.3">
      <c r="A826" s="4"/>
      <c r="B826" s="18"/>
    </row>
    <row r="827" spans="1:2" ht="16.5" customHeight="1" x14ac:dyDescent="0.3">
      <c r="A827" s="4"/>
      <c r="B827" s="18"/>
    </row>
    <row r="828" spans="1:2" ht="16.5" customHeight="1" x14ac:dyDescent="0.3">
      <c r="A828" s="6"/>
      <c r="B828" s="18"/>
    </row>
    <row r="829" spans="1:2" ht="16.5" customHeight="1" x14ac:dyDescent="0.3">
      <c r="A829" s="4"/>
      <c r="B829" s="18"/>
    </row>
    <row r="830" spans="1:2" ht="16.5" customHeight="1" x14ac:dyDescent="0.3">
      <c r="A830" s="5"/>
      <c r="B830" s="18"/>
    </row>
    <row r="831" spans="1:2" ht="16.5" customHeight="1" x14ac:dyDescent="0.3">
      <c r="A831" s="4"/>
      <c r="B831" s="18"/>
    </row>
    <row r="832" spans="1:2" ht="16.5" customHeight="1" x14ac:dyDescent="0.3">
      <c r="A832" s="4"/>
      <c r="B832" s="18"/>
    </row>
    <row r="833" spans="1:2" x14ac:dyDescent="0.3">
      <c r="A833" s="4"/>
      <c r="B833" s="18"/>
    </row>
    <row r="834" spans="1:2" ht="16.5" customHeight="1" x14ac:dyDescent="0.3">
      <c r="A834" s="4"/>
      <c r="B834" s="64"/>
    </row>
    <row r="835" spans="1:2" ht="16.5" customHeight="1" x14ac:dyDescent="0.3">
      <c r="A835" s="4"/>
      <c r="B835" s="18"/>
    </row>
    <row r="836" spans="1:2" ht="16.5" customHeight="1" x14ac:dyDescent="0.3">
      <c r="A836" s="4"/>
      <c r="B836" s="18"/>
    </row>
    <row r="837" spans="1:2" ht="16.5" customHeight="1" x14ac:dyDescent="0.3">
      <c r="A837" s="6"/>
      <c r="B837" s="18"/>
    </row>
    <row r="838" spans="1:2" ht="16.5" customHeight="1" x14ac:dyDescent="0.3">
      <c r="A838" s="3"/>
      <c r="B838" s="64"/>
    </row>
    <row r="839" spans="1:2" ht="16.5" customHeight="1" x14ac:dyDescent="0.3">
      <c r="A839" s="5"/>
      <c r="B839" s="18"/>
    </row>
    <row r="840" spans="1:2" ht="16.5" customHeight="1" x14ac:dyDescent="0.3">
      <c r="A840" s="4"/>
      <c r="B840" s="64"/>
    </row>
    <row r="841" spans="1:2" ht="16.5" customHeight="1" x14ac:dyDescent="0.3">
      <c r="A841" s="41"/>
      <c r="B841" s="18"/>
    </row>
    <row r="842" spans="1:2" ht="16.5" customHeight="1" x14ac:dyDescent="0.3">
      <c r="A842" s="4"/>
      <c r="B842" s="18"/>
    </row>
    <row r="843" spans="1:2" ht="16.5" customHeight="1" x14ac:dyDescent="0.3">
      <c r="A843" s="4"/>
      <c r="B843" s="64"/>
    </row>
    <row r="844" spans="1:2" ht="16.5" customHeight="1" x14ac:dyDescent="0.3">
      <c r="A844" s="4"/>
      <c r="B844" s="18"/>
    </row>
    <row r="845" spans="1:2" ht="16.5" customHeight="1" x14ac:dyDescent="0.3">
      <c r="A845" s="5"/>
      <c r="B845" s="18"/>
    </row>
    <row r="846" spans="1:2" ht="16.5" customHeight="1" x14ac:dyDescent="0.3">
      <c r="A846" s="4"/>
      <c r="B846" s="18"/>
    </row>
    <row r="847" spans="1:2" ht="16.5" customHeight="1" x14ac:dyDescent="0.3">
      <c r="A847" s="4"/>
      <c r="B847" s="18"/>
    </row>
    <row r="848" spans="1:2" ht="16.5" customHeight="1" x14ac:dyDescent="0.3">
      <c r="A848" s="5"/>
      <c r="B848" s="18"/>
    </row>
    <row r="849" spans="1:2" ht="16.5" customHeight="1" x14ac:dyDescent="0.3">
      <c r="A849" s="6"/>
      <c r="B849" s="18"/>
    </row>
    <row r="850" spans="1:2" ht="16.5" customHeight="1" x14ac:dyDescent="0.3">
      <c r="A850" s="41"/>
      <c r="B850" s="18"/>
    </row>
    <row r="851" spans="1:2" ht="16.5" customHeight="1" x14ac:dyDescent="0.3">
      <c r="A851" s="4"/>
      <c r="B851" s="18"/>
    </row>
    <row r="852" spans="1:2" ht="16.5" customHeight="1" x14ac:dyDescent="0.3">
      <c r="A852" s="4"/>
      <c r="B852" s="18"/>
    </row>
    <row r="853" spans="1:2" ht="16.5" customHeight="1" x14ac:dyDescent="0.3">
      <c r="A853" s="5"/>
      <c r="B853" s="18"/>
    </row>
    <row r="854" spans="1:2" ht="16.5" customHeight="1" x14ac:dyDescent="0.3">
      <c r="A854" s="5"/>
      <c r="B854" s="18"/>
    </row>
    <row r="855" spans="1:2" ht="16.5" customHeight="1" x14ac:dyDescent="0.3">
      <c r="A855" s="4"/>
      <c r="B855" s="18"/>
    </row>
    <row r="856" spans="1:2" ht="16.5" customHeight="1" x14ac:dyDescent="0.3">
      <c r="A856" s="4"/>
      <c r="B856" s="18"/>
    </row>
    <row r="857" spans="1:2" x14ac:dyDescent="0.25">
      <c r="A857" s="4"/>
      <c r="B857" s="4"/>
    </row>
    <row r="858" spans="1:2" ht="16.5" customHeight="1" x14ac:dyDescent="0.3">
      <c r="A858" s="6"/>
      <c r="B858" s="18"/>
    </row>
    <row r="859" spans="1:2" ht="16.5" customHeight="1" x14ac:dyDescent="0.3">
      <c r="A859" s="18"/>
      <c r="B859" s="18"/>
    </row>
    <row r="860" spans="1:2" ht="16.5" customHeight="1" x14ac:dyDescent="0.3">
      <c r="A860" s="4"/>
      <c r="B860" s="18"/>
    </row>
    <row r="861" spans="1:2" ht="16.5" customHeight="1" x14ac:dyDescent="0.3">
      <c r="A861" s="4"/>
      <c r="B861" s="18"/>
    </row>
    <row r="862" spans="1:2" ht="16.5" customHeight="1" x14ac:dyDescent="0.3">
      <c r="A862" s="18"/>
      <c r="B862" s="18"/>
    </row>
    <row r="863" spans="1:2" ht="16.5" customHeight="1" x14ac:dyDescent="0.3">
      <c r="A863" s="4"/>
      <c r="B863" s="18"/>
    </row>
    <row r="864" spans="1:2" ht="16.5" customHeight="1" x14ac:dyDescent="0.3">
      <c r="A864" s="4"/>
      <c r="B864" s="18"/>
    </row>
    <row r="865" spans="1:2" ht="16.5" customHeight="1" x14ac:dyDescent="0.3">
      <c r="A865" s="4"/>
      <c r="B865" s="18"/>
    </row>
    <row r="866" spans="1:2" ht="16.5" customHeight="1" x14ac:dyDescent="0.25">
      <c r="A866" s="3"/>
      <c r="B866" s="3"/>
    </row>
    <row r="867" spans="1:2" ht="16.5" customHeight="1" x14ac:dyDescent="0.25">
      <c r="A867" s="5"/>
      <c r="B867" s="4"/>
    </row>
    <row r="868" spans="1:2" x14ac:dyDescent="0.25">
      <c r="A868" s="3"/>
      <c r="B868" s="3"/>
    </row>
    <row r="869" spans="1:2" ht="16.5" customHeight="1" x14ac:dyDescent="0.3">
      <c r="A869" s="29"/>
      <c r="B869" s="70"/>
    </row>
    <row r="870" spans="1:2" x14ac:dyDescent="0.25">
      <c r="A870" s="3"/>
      <c r="B870" s="4"/>
    </row>
    <row r="871" spans="1:2" x14ac:dyDescent="0.25">
      <c r="A871" s="4"/>
      <c r="B871" s="4"/>
    </row>
    <row r="872" spans="1:2" x14ac:dyDescent="0.25">
      <c r="A872" s="6"/>
      <c r="B872" s="4"/>
    </row>
    <row r="873" spans="1:2" x14ac:dyDescent="0.25">
      <c r="A873" s="6"/>
      <c r="B873" s="4"/>
    </row>
    <row r="874" spans="1:2" x14ac:dyDescent="0.25">
      <c r="A874" s="4"/>
      <c r="B874" s="4"/>
    </row>
    <row r="875" spans="1:2" ht="16.5" customHeight="1" x14ac:dyDescent="0.3">
      <c r="A875" s="4"/>
      <c r="B875" s="64"/>
    </row>
    <row r="876" spans="1:2" x14ac:dyDescent="0.25">
      <c r="A876" s="4"/>
      <c r="B876" s="4"/>
    </row>
    <row r="877" spans="1:2" x14ac:dyDescent="0.25">
      <c r="A877" s="4"/>
      <c r="B877" s="4"/>
    </row>
    <row r="878" spans="1:2" x14ac:dyDescent="0.25">
      <c r="A878" s="5"/>
      <c r="B878" s="4"/>
    </row>
    <row r="879" spans="1:2" x14ac:dyDescent="0.25">
      <c r="A879" s="4"/>
      <c r="B879" s="4"/>
    </row>
    <row r="880" spans="1:2" ht="16.5" customHeight="1" x14ac:dyDescent="0.3">
      <c r="A880" s="18"/>
      <c r="B880" s="4"/>
    </row>
    <row r="881" spans="1:2" x14ac:dyDescent="0.25">
      <c r="A881" s="4"/>
      <c r="B881" s="4"/>
    </row>
    <row r="882" spans="1:2" x14ac:dyDescent="0.25">
      <c r="A882" s="6"/>
      <c r="B882" s="4"/>
    </row>
    <row r="883" spans="1:2" x14ac:dyDescent="0.25">
      <c r="A883" s="6"/>
      <c r="B883" s="4"/>
    </row>
    <row r="884" spans="1:2" x14ac:dyDescent="0.25">
      <c r="A884" s="6"/>
      <c r="B884" s="4"/>
    </row>
    <row r="885" spans="1:2" x14ac:dyDescent="0.25">
      <c r="A885" s="5"/>
      <c r="B885" s="4"/>
    </row>
    <row r="886" spans="1:2" ht="16.5" customHeight="1" x14ac:dyDescent="0.3">
      <c r="A886" s="4"/>
      <c r="B886" s="64"/>
    </row>
    <row r="887" spans="1:2" ht="16.5" customHeight="1" x14ac:dyDescent="0.25">
      <c r="A887" s="4"/>
      <c r="B887" s="4"/>
    </row>
    <row r="888" spans="1:2" x14ac:dyDescent="0.25">
      <c r="A888" s="4"/>
      <c r="B888" s="4"/>
    </row>
    <row r="889" spans="1:2" ht="16.5" customHeight="1" x14ac:dyDescent="0.25">
      <c r="A889" s="4"/>
      <c r="B889" s="4"/>
    </row>
    <row r="890" spans="1:2" ht="16.5" customHeight="1" x14ac:dyDescent="0.25">
      <c r="A890" s="3"/>
      <c r="B890" s="4"/>
    </row>
    <row r="891" spans="1:2" ht="16.5" customHeight="1" x14ac:dyDescent="0.3">
      <c r="A891" s="4"/>
      <c r="B891" s="64"/>
    </row>
    <row r="892" spans="1:2" x14ac:dyDescent="0.25">
      <c r="A892" s="3"/>
      <c r="B892" s="3"/>
    </row>
    <row r="893" spans="1:2" x14ac:dyDescent="0.25">
      <c r="A893" s="4"/>
      <c r="B893" s="4"/>
    </row>
    <row r="894" spans="1:2" x14ac:dyDescent="0.25">
      <c r="A894" s="5"/>
      <c r="B894" s="4"/>
    </row>
    <row r="895" spans="1:2" ht="16.5" customHeight="1" x14ac:dyDescent="0.3">
      <c r="A895" s="3"/>
      <c r="B895" s="64"/>
    </row>
    <row r="896" spans="1:2" x14ac:dyDescent="0.25">
      <c r="A896" s="4"/>
      <c r="B896" s="4"/>
    </row>
    <row r="897" spans="1:2" x14ac:dyDescent="0.25">
      <c r="A897" s="4"/>
      <c r="B897" s="4"/>
    </row>
    <row r="898" spans="1:2" ht="16.5" customHeight="1" x14ac:dyDescent="0.3">
      <c r="A898" s="18"/>
      <c r="B898" s="18"/>
    </row>
    <row r="899" spans="1:2" x14ac:dyDescent="0.25">
      <c r="A899" s="4"/>
      <c r="B899" s="4"/>
    </row>
    <row r="900" spans="1:2" ht="16.5" customHeight="1" x14ac:dyDescent="0.25">
      <c r="A900" s="3"/>
      <c r="B900" s="4"/>
    </row>
    <row r="901" spans="1:2" ht="16.5" customHeight="1" x14ac:dyDescent="0.25">
      <c r="A901" s="4"/>
      <c r="B901" s="4"/>
    </row>
    <row r="902" spans="1:2" x14ac:dyDescent="0.25">
      <c r="A902" s="4"/>
      <c r="B902" s="4"/>
    </row>
    <row r="903" spans="1:2" x14ac:dyDescent="0.25">
      <c r="A903" s="4"/>
      <c r="B903" s="4"/>
    </row>
    <row r="904" spans="1:2" x14ac:dyDescent="0.25">
      <c r="A904" s="10"/>
      <c r="B904" s="4"/>
    </row>
    <row r="905" spans="1:2" ht="16.5" customHeight="1" x14ac:dyDescent="0.25">
      <c r="A905" s="3"/>
      <c r="B905" s="3"/>
    </row>
    <row r="906" spans="1:2" ht="16.5" customHeight="1" x14ac:dyDescent="0.25">
      <c r="A906" s="4"/>
      <c r="B906" s="4"/>
    </row>
    <row r="907" spans="1:2" x14ac:dyDescent="0.25">
      <c r="A907" s="4"/>
      <c r="B907" s="4"/>
    </row>
    <row r="908" spans="1:2" ht="16.5" customHeight="1" x14ac:dyDescent="0.25">
      <c r="A908" s="5"/>
      <c r="B908" s="4"/>
    </row>
    <row r="909" spans="1:2" ht="16.5" customHeight="1" x14ac:dyDescent="0.25">
      <c r="A909" s="4"/>
      <c r="B909" s="4"/>
    </row>
    <row r="910" spans="1:2" ht="16.5" customHeight="1" x14ac:dyDescent="0.25">
      <c r="A910" s="4"/>
      <c r="B910" s="4"/>
    </row>
    <row r="911" spans="1:2" ht="16.5" customHeight="1" x14ac:dyDescent="0.25">
      <c r="A911" s="4"/>
      <c r="B911" s="4"/>
    </row>
    <row r="912" spans="1:2" x14ac:dyDescent="0.25">
      <c r="A912" s="4"/>
      <c r="B912" s="4"/>
    </row>
    <row r="913" spans="1:2" x14ac:dyDescent="0.25">
      <c r="A913" s="4"/>
      <c r="B913" s="4"/>
    </row>
    <row r="914" spans="1:2" x14ac:dyDescent="0.25">
      <c r="A914" s="6"/>
      <c r="B914" s="4"/>
    </row>
    <row r="915" spans="1:2" x14ac:dyDescent="0.25">
      <c r="A915" s="4"/>
      <c r="B915" s="4"/>
    </row>
    <row r="916" spans="1:2" x14ac:dyDescent="0.25">
      <c r="A916" s="20"/>
      <c r="B916" s="4"/>
    </row>
    <row r="917" spans="1:2" x14ac:dyDescent="0.25">
      <c r="A917" s="6"/>
      <c r="B917" s="4"/>
    </row>
    <row r="918" spans="1:2" x14ac:dyDescent="0.25">
      <c r="A918" s="6"/>
      <c r="B918" s="4"/>
    </row>
    <row r="919" spans="1:2" ht="17.25" thickBot="1" x14ac:dyDescent="0.3">
      <c r="A919" s="4"/>
      <c r="B919" s="4"/>
    </row>
    <row r="920" spans="1:2" x14ac:dyDescent="0.25">
      <c r="A920" s="46"/>
      <c r="B920" s="65"/>
    </row>
    <row r="921" spans="1:2" ht="17.25" thickBot="1" x14ac:dyDescent="0.3">
      <c r="A921" s="24"/>
      <c r="B921" s="65"/>
    </row>
    <row r="922" spans="1:2" x14ac:dyDescent="0.25">
      <c r="A922" s="7"/>
      <c r="B922" s="4"/>
    </row>
    <row r="923" spans="1:2" x14ac:dyDescent="0.25">
      <c r="A923" s="4"/>
      <c r="B923" s="4"/>
    </row>
    <row r="924" spans="1:2" x14ac:dyDescent="0.25">
      <c r="A924" s="5"/>
      <c r="B924" s="4"/>
    </row>
    <row r="925" spans="1:2" x14ac:dyDescent="0.25">
      <c r="A925" s="4"/>
      <c r="B925" s="4"/>
    </row>
    <row r="926" spans="1:2" x14ac:dyDescent="0.25">
      <c r="A926" s="4"/>
      <c r="B926" s="4"/>
    </row>
    <row r="927" spans="1:2" x14ac:dyDescent="0.25">
      <c r="A927" s="4"/>
      <c r="B927" s="4"/>
    </row>
    <row r="928" spans="1:2" x14ac:dyDescent="0.25">
      <c r="A928" s="4"/>
      <c r="B928" s="4"/>
    </row>
    <row r="929" spans="1:2" x14ac:dyDescent="0.25">
      <c r="A929" s="5"/>
      <c r="B929" s="4"/>
    </row>
    <row r="930" spans="1:2" x14ac:dyDescent="0.25">
      <c r="A930" s="4"/>
      <c r="B930" s="4"/>
    </row>
    <row r="931" spans="1:2" x14ac:dyDescent="0.25">
      <c r="A931" s="5"/>
      <c r="B931" s="4"/>
    </row>
    <row r="932" spans="1:2" x14ac:dyDescent="0.25">
      <c r="A932" s="4"/>
      <c r="B932" s="4"/>
    </row>
    <row r="933" spans="1:2" x14ac:dyDescent="0.25">
      <c r="A933" s="3"/>
      <c r="B933" s="3"/>
    </row>
    <row r="934" spans="1:2" x14ac:dyDescent="0.25">
      <c r="A934" s="4"/>
      <c r="B934" s="4"/>
    </row>
    <row r="935" spans="1:2" x14ac:dyDescent="0.25">
      <c r="A935" s="3"/>
      <c r="B935" s="3"/>
    </row>
    <row r="936" spans="1:2" x14ac:dyDescent="0.25">
      <c r="A936" s="4"/>
      <c r="B936" s="4"/>
    </row>
    <row r="937" spans="1:2" x14ac:dyDescent="0.25">
      <c r="A937" s="4"/>
      <c r="B937" s="4"/>
    </row>
    <row r="938" spans="1:2" x14ac:dyDescent="0.25">
      <c r="A938" s="4"/>
      <c r="B938" s="4"/>
    </row>
    <row r="939" spans="1:2" x14ac:dyDescent="0.25">
      <c r="A939" s="4"/>
      <c r="B939" s="4"/>
    </row>
    <row r="940" spans="1:2" x14ac:dyDescent="0.25">
      <c r="A940" s="5"/>
      <c r="B940" s="4"/>
    </row>
    <row r="941" spans="1:2" ht="16.5" customHeight="1" x14ac:dyDescent="0.3">
      <c r="A941" s="3"/>
      <c r="B941" s="64"/>
    </row>
    <row r="942" spans="1:2" x14ac:dyDescent="0.25">
      <c r="A942" s="4"/>
      <c r="B942" s="4"/>
    </row>
    <row r="943" spans="1:2" x14ac:dyDescent="0.25">
      <c r="A943" s="4"/>
      <c r="B943" s="4"/>
    </row>
    <row r="944" spans="1:2" x14ac:dyDescent="0.25">
      <c r="A944" s="4"/>
      <c r="B944" s="4"/>
    </row>
    <row r="945" spans="1:2" ht="16.5" customHeight="1" x14ac:dyDescent="0.25">
      <c r="A945" s="4"/>
      <c r="B945" s="4"/>
    </row>
    <row r="946" spans="1:2" ht="16.5" customHeight="1" x14ac:dyDescent="0.25">
      <c r="A946" s="5"/>
      <c r="B946" s="4"/>
    </row>
    <row r="947" spans="1:2" x14ac:dyDescent="0.25">
      <c r="A947" s="4"/>
      <c r="B947" s="4"/>
    </row>
    <row r="948" spans="1:2" x14ac:dyDescent="0.25">
      <c r="A948" s="4"/>
      <c r="B948" s="4"/>
    </row>
    <row r="949" spans="1:2" x14ac:dyDescent="0.25">
      <c r="A949" s="5"/>
      <c r="B949" s="4"/>
    </row>
    <row r="950" spans="1:2" x14ac:dyDescent="0.25">
      <c r="A950" s="4"/>
      <c r="B950" s="4"/>
    </row>
    <row r="951" spans="1:2" x14ac:dyDescent="0.25">
      <c r="A951" s="23"/>
      <c r="B951" s="4"/>
    </row>
    <row r="952" spans="1:2" ht="16.5" customHeight="1" x14ac:dyDescent="0.25">
      <c r="A952" s="4"/>
      <c r="B952" s="4"/>
    </row>
    <row r="953" spans="1:2" ht="16.5" customHeight="1" x14ac:dyDescent="0.25">
      <c r="A953" s="4"/>
      <c r="B953" s="4"/>
    </row>
    <row r="954" spans="1:2" ht="16.5" customHeight="1" x14ac:dyDescent="0.25">
      <c r="A954" s="5"/>
      <c r="B954" s="4"/>
    </row>
    <row r="955" spans="1:2" x14ac:dyDescent="0.25">
      <c r="A955" s="4"/>
      <c r="B955" s="4"/>
    </row>
    <row r="956" spans="1:2" ht="16.5" customHeight="1" x14ac:dyDescent="0.25">
      <c r="A956" s="6"/>
      <c r="B956" s="4"/>
    </row>
    <row r="957" spans="1:2" x14ac:dyDescent="0.25">
      <c r="A957" s="3"/>
      <c r="B957" s="3"/>
    </row>
    <row r="958" spans="1:2" ht="16.5" customHeight="1" x14ac:dyDescent="0.25">
      <c r="A958" s="5"/>
      <c r="B958" s="4"/>
    </row>
    <row r="959" spans="1:2" x14ac:dyDescent="0.25">
      <c r="A959" s="4"/>
      <c r="B959" s="4"/>
    </row>
    <row r="960" spans="1:2" ht="16.5" customHeight="1" x14ac:dyDescent="0.25">
      <c r="A960" s="4"/>
      <c r="B960" s="4"/>
    </row>
    <row r="961" spans="1:2" ht="16.5" customHeight="1" x14ac:dyDescent="0.25">
      <c r="A961" s="4"/>
      <c r="B961" s="4"/>
    </row>
    <row r="962" spans="1:2" ht="16.5" customHeight="1" x14ac:dyDescent="0.3">
      <c r="A962" s="4"/>
      <c r="B962" s="18"/>
    </row>
    <row r="963" spans="1:2" x14ac:dyDescent="0.25">
      <c r="A963" s="4"/>
      <c r="B963" s="4"/>
    </row>
    <row r="964" spans="1:2" x14ac:dyDescent="0.25">
      <c r="A964" s="4"/>
      <c r="B964" s="4"/>
    </row>
    <row r="965" spans="1:2" x14ac:dyDescent="0.25">
      <c r="A965" s="5"/>
      <c r="B965" s="4"/>
    </row>
    <row r="966" spans="1:2" x14ac:dyDescent="0.25">
      <c r="A966" s="4"/>
      <c r="B966" s="4"/>
    </row>
    <row r="967" spans="1:2" x14ac:dyDescent="0.25">
      <c r="A967" s="5"/>
      <c r="B967" s="4"/>
    </row>
    <row r="968" spans="1:2" ht="16.5" customHeight="1" x14ac:dyDescent="0.25">
      <c r="A968" s="4"/>
      <c r="B968" s="4"/>
    </row>
    <row r="969" spans="1:2" x14ac:dyDescent="0.25">
      <c r="A969" s="4"/>
      <c r="B969" s="4"/>
    </row>
    <row r="970" spans="1:2" ht="16.5" customHeight="1" x14ac:dyDescent="0.25">
      <c r="A970" s="5"/>
      <c r="B970" s="4"/>
    </row>
    <row r="971" spans="1:2" ht="16.5" customHeight="1" x14ac:dyDescent="0.25">
      <c r="A971" s="4"/>
      <c r="B971" s="4"/>
    </row>
    <row r="972" spans="1:2" ht="16.5" customHeight="1" x14ac:dyDescent="0.25">
      <c r="A972" s="4"/>
      <c r="B972" s="4"/>
    </row>
    <row r="973" spans="1:2" ht="16.5" customHeight="1" x14ac:dyDescent="0.25">
      <c r="A973" s="4"/>
      <c r="B973" s="4"/>
    </row>
    <row r="974" spans="1:2" ht="16.5" customHeight="1" x14ac:dyDescent="0.25">
      <c r="A974" s="5"/>
      <c r="B974" s="4"/>
    </row>
    <row r="975" spans="1:2" ht="16.5" customHeight="1" x14ac:dyDescent="0.25">
      <c r="A975" s="4"/>
      <c r="B975" s="4"/>
    </row>
    <row r="976" spans="1:2" ht="16.5" customHeight="1" x14ac:dyDescent="0.25">
      <c r="A976" s="28"/>
      <c r="B976" s="4"/>
    </row>
    <row r="977" spans="1:2" ht="16.5" customHeight="1" x14ac:dyDescent="0.25">
      <c r="A977" s="4"/>
      <c r="B977" s="4"/>
    </row>
    <row r="978" spans="1:2" ht="16.5" customHeight="1" x14ac:dyDescent="0.25">
      <c r="A978" s="4"/>
      <c r="B978" s="4"/>
    </row>
    <row r="979" spans="1:2" ht="16.5" customHeight="1" x14ac:dyDescent="0.25">
      <c r="A979" s="4"/>
      <c r="B979" s="4"/>
    </row>
    <row r="980" spans="1:2" ht="16.5" customHeight="1" x14ac:dyDescent="0.25">
      <c r="A980" s="4"/>
      <c r="B980" s="4"/>
    </row>
    <row r="981" spans="1:2" ht="16.5" customHeight="1" x14ac:dyDescent="0.25">
      <c r="A981" s="4"/>
      <c r="B981" s="4"/>
    </row>
    <row r="982" spans="1:2" x14ac:dyDescent="0.3">
      <c r="A982" s="18"/>
      <c r="B982" s="18"/>
    </row>
    <row r="983" spans="1:2" ht="16.5" customHeight="1" x14ac:dyDescent="0.3">
      <c r="A983" s="18"/>
      <c r="B983" s="18"/>
    </row>
    <row r="984" spans="1:2" ht="16.5" customHeight="1" x14ac:dyDescent="0.25">
      <c r="A984" s="5"/>
      <c r="B984" s="4"/>
    </row>
    <row r="985" spans="1:2" ht="16.5" customHeight="1" x14ac:dyDescent="0.25">
      <c r="A985" s="5"/>
      <c r="B985" s="4"/>
    </row>
    <row r="986" spans="1:2" ht="16.5" customHeight="1" x14ac:dyDescent="0.25">
      <c r="A986" s="5"/>
      <c r="B986" s="4"/>
    </row>
    <row r="987" spans="1:2" ht="16.5" customHeight="1" x14ac:dyDescent="0.25">
      <c r="A987" s="5"/>
      <c r="B987" s="4"/>
    </row>
    <row r="988" spans="1:2" ht="16.5" customHeight="1" x14ac:dyDescent="0.25">
      <c r="A988" s="4"/>
      <c r="B988" s="4"/>
    </row>
    <row r="989" spans="1:2" ht="16.5" customHeight="1" x14ac:dyDescent="0.25">
      <c r="A989" s="5"/>
      <c r="B989" s="4"/>
    </row>
    <row r="990" spans="1:2" ht="16.5" customHeight="1" x14ac:dyDescent="0.25">
      <c r="A990" s="5"/>
      <c r="B990" s="4"/>
    </row>
    <row r="991" spans="1:2" ht="16.5" customHeight="1" x14ac:dyDescent="0.25">
      <c r="A991" s="4"/>
      <c r="B991" s="4"/>
    </row>
    <row r="992" spans="1:2" ht="16.5" customHeight="1" x14ac:dyDescent="0.25">
      <c r="A992" s="4"/>
      <c r="B992" s="4"/>
    </row>
    <row r="993" spans="1:2" ht="16.5" customHeight="1" x14ac:dyDescent="0.25">
      <c r="A993" s="5"/>
      <c r="B993" s="4"/>
    </row>
    <row r="994" spans="1:2" ht="16.5" customHeight="1" x14ac:dyDescent="0.25">
      <c r="A994" s="4"/>
      <c r="B994" s="4"/>
    </row>
    <row r="995" spans="1:2" ht="16.5" customHeight="1" x14ac:dyDescent="0.25">
      <c r="A995" s="4"/>
      <c r="B995" s="4"/>
    </row>
    <row r="996" spans="1:2" ht="16.5" customHeight="1" x14ac:dyDescent="0.25">
      <c r="A996" s="4"/>
      <c r="B996" s="4"/>
    </row>
    <row r="997" spans="1:2" ht="16.5" customHeight="1" x14ac:dyDescent="0.3">
      <c r="A997" s="41"/>
      <c r="B997" s="18"/>
    </row>
    <row r="998" spans="1:2" ht="16.5" customHeight="1" x14ac:dyDescent="0.25">
      <c r="A998" s="3"/>
      <c r="B998" s="3"/>
    </row>
    <row r="999" spans="1:2" ht="16.5" customHeight="1" x14ac:dyDescent="0.3">
      <c r="A999" s="39"/>
      <c r="B999" s="70"/>
    </row>
    <row r="1000" spans="1:2" ht="16.5" customHeight="1" x14ac:dyDescent="0.25">
      <c r="A1000" s="6"/>
      <c r="B1000" s="4"/>
    </row>
    <row r="1001" spans="1:2" ht="16.5" customHeight="1" x14ac:dyDescent="0.25">
      <c r="A1001" s="4"/>
      <c r="B1001" s="4"/>
    </row>
    <row r="1002" spans="1:2" ht="16.5" customHeight="1" x14ac:dyDescent="0.25">
      <c r="A1002" s="28"/>
      <c r="B1002" s="4"/>
    </row>
    <row r="1003" spans="1:2" x14ac:dyDescent="0.25">
      <c r="A1003" s="4"/>
      <c r="B1003" s="4"/>
    </row>
    <row r="1004" spans="1:2" ht="16.5" customHeight="1" x14ac:dyDescent="0.25">
      <c r="A1004" s="4"/>
      <c r="B1004" s="4"/>
    </row>
    <row r="1005" spans="1:2" ht="16.5" customHeight="1" x14ac:dyDescent="0.25">
      <c r="A1005" s="5"/>
      <c r="B1005" s="4"/>
    </row>
    <row r="1006" spans="1:2" ht="16.5" customHeight="1" x14ac:dyDescent="0.25">
      <c r="A1006" s="4"/>
      <c r="B1006" s="4"/>
    </row>
    <row r="1007" spans="1:2" ht="16.5" customHeight="1" x14ac:dyDescent="0.25">
      <c r="A1007" s="5"/>
      <c r="B1007" s="4"/>
    </row>
    <row r="1008" spans="1:2" x14ac:dyDescent="0.3">
      <c r="A1008" s="39"/>
      <c r="B1008" s="70"/>
    </row>
    <row r="1009" spans="1:2" ht="16.5" customHeight="1" x14ac:dyDescent="0.25">
      <c r="A1009" s="4"/>
      <c r="B1009" s="4"/>
    </row>
    <row r="1010" spans="1:2" ht="16.5" customHeight="1" x14ac:dyDescent="0.25">
      <c r="A1010" s="5"/>
      <c r="B1010" s="4"/>
    </row>
    <row r="1011" spans="1:2" ht="16.5" customHeight="1" x14ac:dyDescent="0.25">
      <c r="A1011" s="4"/>
      <c r="B1011" s="4"/>
    </row>
    <row r="1012" spans="1:2" x14ac:dyDescent="0.3">
      <c r="A1012" s="3"/>
      <c r="B1012" s="64"/>
    </row>
    <row r="1013" spans="1:2" ht="16.5" customHeight="1" x14ac:dyDescent="0.25">
      <c r="A1013" s="5"/>
      <c r="B1013" s="4"/>
    </row>
    <row r="1014" spans="1:2" ht="16.5" customHeight="1" x14ac:dyDescent="0.25">
      <c r="A1014" s="3"/>
      <c r="B1014" s="3"/>
    </row>
    <row r="1015" spans="1:2" ht="16.5" customHeight="1" x14ac:dyDescent="0.25">
      <c r="A1015" s="3"/>
      <c r="B1015" s="4"/>
    </row>
    <row r="1016" spans="1:2" ht="16.5" customHeight="1" x14ac:dyDescent="0.25">
      <c r="A1016" s="3"/>
      <c r="B1016" s="4"/>
    </row>
    <row r="1017" spans="1:2" ht="16.5" customHeight="1" x14ac:dyDescent="0.25">
      <c r="A1017" s="4"/>
      <c r="B1017" s="4"/>
    </row>
    <row r="1018" spans="1:2" x14ac:dyDescent="0.25">
      <c r="A1018" s="6"/>
      <c r="B1018" s="4"/>
    </row>
    <row r="1019" spans="1:2" x14ac:dyDescent="0.3">
      <c r="A1019" s="41"/>
      <c r="B1019" s="18"/>
    </row>
    <row r="1020" spans="1:2" ht="16.5" customHeight="1" x14ac:dyDescent="0.25">
      <c r="A1020" s="4"/>
      <c r="B1020" s="4"/>
    </row>
    <row r="1021" spans="1:2" x14ac:dyDescent="0.3">
      <c r="A1021" s="4"/>
      <c r="B1021" s="18"/>
    </row>
    <row r="1022" spans="1:2" ht="16.5" customHeight="1" x14ac:dyDescent="0.25">
      <c r="A1022" s="5"/>
      <c r="B1022" s="4"/>
    </row>
    <row r="1023" spans="1:2" ht="16.5" customHeight="1" x14ac:dyDescent="0.3">
      <c r="A1023" s="4"/>
      <c r="B1023" s="18"/>
    </row>
    <row r="1024" spans="1:2" ht="16.5" customHeight="1" x14ac:dyDescent="0.25">
      <c r="A1024" s="5"/>
      <c r="B1024" s="4"/>
    </row>
    <row r="1025" spans="1:2" ht="16.5" customHeight="1" x14ac:dyDescent="0.25">
      <c r="A1025" s="4"/>
      <c r="B1025" s="4"/>
    </row>
    <row r="1026" spans="1:2" ht="16.5" customHeight="1" x14ac:dyDescent="0.25">
      <c r="A1026" s="5"/>
      <c r="B1026" s="4"/>
    </row>
    <row r="1027" spans="1:2" x14ac:dyDescent="0.3">
      <c r="A1027" s="4"/>
      <c r="B1027" s="18"/>
    </row>
    <row r="1028" spans="1:2" ht="16.5" customHeight="1" x14ac:dyDescent="0.25">
      <c r="A1028" s="6"/>
      <c r="B1028" s="4"/>
    </row>
    <row r="1029" spans="1:2" x14ac:dyDescent="0.3">
      <c r="A1029" s="28"/>
      <c r="B1029" s="18"/>
    </row>
    <row r="1030" spans="1:2" ht="16.5" customHeight="1" x14ac:dyDescent="0.25">
      <c r="A1030" s="4"/>
      <c r="B1030" s="4"/>
    </row>
    <row r="1031" spans="1:2" ht="16.5" customHeight="1" x14ac:dyDescent="0.25">
      <c r="A1031" s="5"/>
      <c r="B1031" s="4"/>
    </row>
    <row r="1032" spans="1:2" ht="16.5" customHeight="1" x14ac:dyDescent="0.25">
      <c r="A1032" s="4"/>
      <c r="B1032" s="4"/>
    </row>
    <row r="1033" spans="1:2" ht="16.5" customHeight="1" x14ac:dyDescent="0.25">
      <c r="A1033" s="4"/>
      <c r="B1033" s="4"/>
    </row>
    <row r="1034" spans="1:2" x14ac:dyDescent="0.3">
      <c r="A1034" s="41"/>
      <c r="B1034" s="18"/>
    </row>
    <row r="1035" spans="1:2" ht="16.5" customHeight="1" x14ac:dyDescent="0.25">
      <c r="A1035" s="4"/>
      <c r="B1035" s="4"/>
    </row>
    <row r="1036" spans="1:2" ht="16.5" customHeight="1" x14ac:dyDescent="0.25">
      <c r="A1036" s="4"/>
      <c r="B1036" s="4"/>
    </row>
    <row r="1037" spans="1:2" ht="16.5" customHeight="1" x14ac:dyDescent="0.25">
      <c r="A1037" s="4"/>
      <c r="B1037" s="4"/>
    </row>
    <row r="1038" spans="1:2" x14ac:dyDescent="0.3">
      <c r="A1038" s="23"/>
      <c r="B1038" s="18"/>
    </row>
    <row r="1039" spans="1:2" ht="16.5" customHeight="1" x14ac:dyDescent="0.25">
      <c r="A1039" s="6"/>
      <c r="B1039" s="4"/>
    </row>
    <row r="1040" spans="1:2" x14ac:dyDescent="0.3">
      <c r="A1040" s="4"/>
      <c r="B1040" s="18"/>
    </row>
    <row r="1041" spans="1:2" x14ac:dyDescent="0.3">
      <c r="A1041" s="41"/>
      <c r="B1041" s="18"/>
    </row>
    <row r="1042" spans="1:2" x14ac:dyDescent="0.3">
      <c r="A1042" s="6"/>
      <c r="B1042" s="18"/>
    </row>
    <row r="1043" spans="1:2" x14ac:dyDescent="0.3">
      <c r="A1043" s="28"/>
      <c r="B1043" s="18"/>
    </row>
    <row r="1044" spans="1:2" x14ac:dyDescent="0.3">
      <c r="A1044" s="5"/>
      <c r="B1044" s="18"/>
    </row>
    <row r="1045" spans="1:2" x14ac:dyDescent="0.3">
      <c r="A1045" s="5"/>
      <c r="B1045" s="18"/>
    </row>
    <row r="1046" spans="1:2" x14ac:dyDescent="0.3">
      <c r="A1046" s="4"/>
      <c r="B1046" s="64"/>
    </row>
    <row r="1047" spans="1:2" x14ac:dyDescent="0.3">
      <c r="A1047" s="4"/>
      <c r="B1047" s="18"/>
    </row>
    <row r="1048" spans="1:2" x14ac:dyDescent="0.3">
      <c r="A1048" s="5"/>
      <c r="B1048" s="18"/>
    </row>
    <row r="1049" spans="1:2" x14ac:dyDescent="0.3">
      <c r="A1049" s="3"/>
      <c r="B1049" s="18"/>
    </row>
    <row r="1050" spans="1:2" x14ac:dyDescent="0.3">
      <c r="A1050" s="4"/>
      <c r="B1050" s="64"/>
    </row>
    <row r="1051" spans="1:2" x14ac:dyDescent="0.3">
      <c r="A1051" s="4"/>
      <c r="B1051" s="18"/>
    </row>
    <row r="1052" spans="1:2" x14ac:dyDescent="0.3">
      <c r="A1052" s="4"/>
      <c r="B1052" s="18"/>
    </row>
    <row r="1053" spans="1:2" x14ac:dyDescent="0.3">
      <c r="A1053" s="4"/>
      <c r="B1053" s="18"/>
    </row>
    <row r="1054" spans="1:2" x14ac:dyDescent="0.3">
      <c r="A1054" s="4"/>
      <c r="B1054" s="18"/>
    </row>
    <row r="1055" spans="1:2" x14ac:dyDescent="0.3">
      <c r="A1055" s="4"/>
      <c r="B1055" s="18"/>
    </row>
    <row r="1056" spans="1:2" x14ac:dyDescent="0.3">
      <c r="A1056" s="9"/>
      <c r="B1056" s="18"/>
    </row>
    <row r="1057" spans="1:2" x14ac:dyDescent="0.3">
      <c r="A1057" s="18"/>
      <c r="B1057" s="18"/>
    </row>
    <row r="1058" spans="1:2" x14ac:dyDescent="0.3">
      <c r="A1058" s="4"/>
      <c r="B1058" s="18"/>
    </row>
    <row r="1059" spans="1:2" x14ac:dyDescent="0.3">
      <c r="A1059" s="4"/>
      <c r="B1059" s="18"/>
    </row>
    <row r="1060" spans="1:2" x14ac:dyDescent="0.3">
      <c r="A1060" s="5"/>
      <c r="B1060" s="18"/>
    </row>
    <row r="1061" spans="1:2" x14ac:dyDescent="0.3">
      <c r="A1061" s="4"/>
      <c r="B1061" s="18"/>
    </row>
    <row r="1062" spans="1:2" x14ac:dyDescent="0.3">
      <c r="A1062" s="5"/>
      <c r="B1062" s="18"/>
    </row>
    <row r="1063" spans="1:2" x14ac:dyDescent="0.3">
      <c r="A1063" s="39"/>
      <c r="B1063" s="70"/>
    </row>
    <row r="1064" spans="1:2" x14ac:dyDescent="0.3">
      <c r="A1064" s="5"/>
      <c r="B1064" s="18"/>
    </row>
    <row r="1065" spans="1:2" x14ac:dyDescent="0.3">
      <c r="A1065" s="5"/>
      <c r="B1065" s="18"/>
    </row>
    <row r="1066" spans="1:2" x14ac:dyDescent="0.3">
      <c r="A1066" s="28"/>
      <c r="B1066" s="18"/>
    </row>
    <row r="1067" spans="1:2" x14ac:dyDescent="0.3">
      <c r="A1067" s="4"/>
      <c r="B1067" s="18"/>
    </row>
    <row r="1068" spans="1:2" x14ac:dyDescent="0.3">
      <c r="A1068" s="4"/>
      <c r="B1068" s="18"/>
    </row>
    <row r="1069" spans="1:2" x14ac:dyDescent="0.3">
      <c r="A1069" s="5"/>
      <c r="B1069" s="18"/>
    </row>
    <row r="1070" spans="1:2" x14ac:dyDescent="0.3">
      <c r="A1070" s="4"/>
      <c r="B1070" s="18"/>
    </row>
    <row r="1071" spans="1:2" x14ac:dyDescent="0.3">
      <c r="A1071" s="18"/>
      <c r="B1071" s="18"/>
    </row>
    <row r="1072" spans="1:2" x14ac:dyDescent="0.3">
      <c r="A1072" s="4"/>
      <c r="B1072" s="18"/>
    </row>
    <row r="1073" spans="1:2" x14ac:dyDescent="0.3">
      <c r="A1073" s="4"/>
      <c r="B1073" s="18"/>
    </row>
    <row r="1074" spans="1:2" ht="16.5" customHeight="1" x14ac:dyDescent="0.25">
      <c r="A1074" s="5"/>
      <c r="B1074" s="4"/>
    </row>
    <row r="1075" spans="1:2" ht="16.5" customHeight="1" x14ac:dyDescent="0.25">
      <c r="A1075" s="5"/>
      <c r="B1075" s="4"/>
    </row>
    <row r="1076" spans="1:2" x14ac:dyDescent="0.3">
      <c r="A1076" s="18"/>
      <c r="B1076" s="18"/>
    </row>
    <row r="1077" spans="1:2" x14ac:dyDescent="0.3">
      <c r="A1077" s="4"/>
      <c r="B1077" s="18"/>
    </row>
    <row r="1078" spans="1:2" x14ac:dyDescent="0.3">
      <c r="A1078" s="6"/>
      <c r="B1078" s="18"/>
    </row>
    <row r="1079" spans="1:2" x14ac:dyDescent="0.3">
      <c r="A1079" s="3"/>
      <c r="B1079" s="18"/>
    </row>
    <row r="1080" spans="1:2" x14ac:dyDescent="0.3">
      <c r="A1080" s="41"/>
      <c r="B1080" s="18"/>
    </row>
    <row r="1081" spans="1:2" x14ac:dyDescent="0.3">
      <c r="A1081" s="5"/>
      <c r="B1081" s="18"/>
    </row>
    <row r="1082" spans="1:2" x14ac:dyDescent="0.3">
      <c r="A1082" s="4"/>
      <c r="B1082" s="18"/>
    </row>
    <row r="1083" spans="1:2" x14ac:dyDescent="0.3">
      <c r="A1083" s="4"/>
      <c r="B1083" s="18"/>
    </row>
    <row r="1084" spans="1:2" x14ac:dyDescent="0.3">
      <c r="A1084" s="3"/>
      <c r="B1084" s="18"/>
    </row>
    <row r="1085" spans="1:2" ht="16.5" customHeight="1" x14ac:dyDescent="0.25">
      <c r="A1085" s="29"/>
      <c r="B1085" s="4"/>
    </row>
    <row r="1086" spans="1:2" x14ac:dyDescent="0.3">
      <c r="A1086" s="4"/>
      <c r="B1086" s="18"/>
    </row>
    <row r="1087" spans="1:2" x14ac:dyDescent="0.3">
      <c r="A1087" s="5"/>
      <c r="B1087" s="18"/>
    </row>
    <row r="1088" spans="1:2" x14ac:dyDescent="0.3">
      <c r="A1088" s="4"/>
      <c r="B1088" s="18"/>
    </row>
    <row r="1089" spans="1:2" x14ac:dyDescent="0.3">
      <c r="A1089" s="27"/>
      <c r="B1089" s="18"/>
    </row>
    <row r="1090" spans="1:2" x14ac:dyDescent="0.3">
      <c r="A1090" s="4"/>
      <c r="B1090" s="18"/>
    </row>
    <row r="1091" spans="1:2" ht="16.5" customHeight="1" x14ac:dyDescent="0.25">
      <c r="A1091" s="28"/>
      <c r="B1091" s="4"/>
    </row>
    <row r="1092" spans="1:2" x14ac:dyDescent="0.3">
      <c r="A1092" s="4"/>
      <c r="B1092" s="18"/>
    </row>
    <row r="1093" spans="1:2" x14ac:dyDescent="0.3">
      <c r="A1093" s="27"/>
      <c r="B1093" s="18"/>
    </row>
    <row r="1094" spans="1:2" x14ac:dyDescent="0.3">
      <c r="A1094" s="4"/>
      <c r="B1094" s="64"/>
    </row>
    <row r="1095" spans="1:2" x14ac:dyDescent="0.3">
      <c r="A1095" s="5"/>
      <c r="B1095" s="18"/>
    </row>
    <row r="1096" spans="1:2" x14ac:dyDescent="0.3">
      <c r="A1096" s="29"/>
      <c r="B1096" s="70"/>
    </row>
    <row r="1097" spans="1:2" x14ac:dyDescent="0.3">
      <c r="A1097" s="4"/>
      <c r="B1097" s="18"/>
    </row>
    <row r="1098" spans="1:2" x14ac:dyDescent="0.3">
      <c r="A1098" s="5"/>
      <c r="B1098" s="18"/>
    </row>
    <row r="1099" spans="1:2" x14ac:dyDescent="0.3">
      <c r="A1099" s="6"/>
      <c r="B1099" s="18"/>
    </row>
    <row r="1100" spans="1:2" x14ac:dyDescent="0.3">
      <c r="A1100" s="5"/>
      <c r="B1100" s="18"/>
    </row>
    <row r="1101" spans="1:2" x14ac:dyDescent="0.3">
      <c r="A1101" s="3"/>
      <c r="B1101" s="18"/>
    </row>
    <row r="1102" spans="1:2" x14ac:dyDescent="0.3">
      <c r="A1102" s="4"/>
      <c r="B1102" s="18"/>
    </row>
    <row r="1103" spans="1:2" x14ac:dyDescent="0.3">
      <c r="A1103" s="4"/>
      <c r="B1103" s="18"/>
    </row>
    <row r="1104" spans="1:2" x14ac:dyDescent="0.3">
      <c r="A1104" s="4"/>
      <c r="B1104" s="18"/>
    </row>
    <row r="1105" spans="1:2" x14ac:dyDescent="0.3">
      <c r="A1105" s="4"/>
      <c r="B1105" s="18"/>
    </row>
    <row r="1106" spans="1:2" x14ac:dyDescent="0.3">
      <c r="A1106" s="4"/>
      <c r="B1106" s="18"/>
    </row>
    <row r="1107" spans="1:2" x14ac:dyDescent="0.3">
      <c r="A1107" s="3"/>
      <c r="B1107" s="64"/>
    </row>
    <row r="1108" spans="1:2" x14ac:dyDescent="0.3">
      <c r="A1108" s="18"/>
      <c r="B1108" s="18"/>
    </row>
    <row r="1109" spans="1:2" x14ac:dyDescent="0.3">
      <c r="A1109" s="4"/>
      <c r="B1109" s="18"/>
    </row>
    <row r="1110" spans="1:2" x14ac:dyDescent="0.3">
      <c r="A1110" s="4"/>
      <c r="B1110" s="18"/>
    </row>
    <row r="1111" spans="1:2" x14ac:dyDescent="0.3">
      <c r="A1111" s="4"/>
      <c r="B1111" s="64"/>
    </row>
    <row r="1112" spans="1:2" x14ac:dyDescent="0.3">
      <c r="A1112" s="4"/>
      <c r="B1112" s="18"/>
    </row>
    <row r="1113" spans="1:2" x14ac:dyDescent="0.3">
      <c r="A1113" s="4"/>
      <c r="B1113" s="18"/>
    </row>
    <row r="1114" spans="1:2" x14ac:dyDescent="0.3">
      <c r="A1114" s="4"/>
      <c r="B1114" s="18"/>
    </row>
    <row r="1115" spans="1:2" x14ac:dyDescent="0.3">
      <c r="A1115" s="3"/>
      <c r="B1115" s="64"/>
    </row>
    <row r="1116" spans="1:2" x14ac:dyDescent="0.3">
      <c r="A1116" s="4"/>
      <c r="B1116" s="18"/>
    </row>
    <row r="1117" spans="1:2" x14ac:dyDescent="0.3">
      <c r="A1117" s="4"/>
      <c r="B1117" s="18"/>
    </row>
    <row r="1118" spans="1:2" x14ac:dyDescent="0.3">
      <c r="A1118" s="5"/>
      <c r="B1118" s="18"/>
    </row>
    <row r="1119" spans="1:2" x14ac:dyDescent="0.3">
      <c r="A1119" s="4"/>
      <c r="B1119" s="18"/>
    </row>
    <row r="1120" spans="1:2" x14ac:dyDescent="0.3">
      <c r="A1120" s="4"/>
      <c r="B1120" s="64"/>
    </row>
    <row r="1121" spans="1:2" x14ac:dyDescent="0.3">
      <c r="A1121" s="4"/>
      <c r="B1121" s="18"/>
    </row>
    <row r="1122" spans="1:2" x14ac:dyDescent="0.3">
      <c r="A1122" s="4"/>
      <c r="B1122" s="64"/>
    </row>
    <row r="1123" spans="1:2" x14ac:dyDescent="0.3">
      <c r="A1123" s="6"/>
      <c r="B1123" s="18"/>
    </row>
    <row r="1124" spans="1:2" x14ac:dyDescent="0.3">
      <c r="A1124" s="4"/>
      <c r="B1124" s="64"/>
    </row>
    <row r="1125" spans="1:2" x14ac:dyDescent="0.3">
      <c r="A1125" s="5"/>
      <c r="B1125" s="18"/>
    </row>
    <row r="1126" spans="1:2" x14ac:dyDescent="0.3">
      <c r="A1126" s="3"/>
      <c r="B1126" s="18"/>
    </row>
    <row r="1127" spans="1:2" x14ac:dyDescent="0.3">
      <c r="A1127" s="4"/>
      <c r="B1127" s="18"/>
    </row>
    <row r="1128" spans="1:2" x14ac:dyDescent="0.3">
      <c r="A1128" s="4"/>
      <c r="B1128" s="18"/>
    </row>
    <row r="1129" spans="1:2" x14ac:dyDescent="0.3">
      <c r="A1129" s="5"/>
      <c r="B1129" s="18"/>
    </row>
    <row r="1130" spans="1:2" x14ac:dyDescent="0.3">
      <c r="A1130" s="4"/>
      <c r="B1130" s="18"/>
    </row>
    <row r="1131" spans="1:2" x14ac:dyDescent="0.3">
      <c r="A1131" s="3"/>
      <c r="B1131" s="64"/>
    </row>
    <row r="1132" spans="1:2" x14ac:dyDescent="0.3">
      <c r="A1132" s="5"/>
      <c r="B1132" s="18"/>
    </row>
    <row r="1133" spans="1:2" x14ac:dyDescent="0.3">
      <c r="A1133" s="4"/>
      <c r="B1133" s="18"/>
    </row>
    <row r="1134" spans="1:2" x14ac:dyDescent="0.3">
      <c r="A1134" s="4"/>
      <c r="B1134" s="18"/>
    </row>
    <row r="1135" spans="1:2" ht="16.5" customHeight="1" x14ac:dyDescent="0.3">
      <c r="A1135" s="4"/>
      <c r="B1135" s="18"/>
    </row>
    <row r="1136" spans="1:2" ht="16.5" customHeight="1" x14ac:dyDescent="0.3">
      <c r="A1136" s="4"/>
      <c r="B1136" s="64"/>
    </row>
    <row r="1137" spans="1:2" ht="16.5" customHeight="1" x14ac:dyDescent="0.3">
      <c r="A1137" s="27"/>
      <c r="B1137" s="18"/>
    </row>
    <row r="1138" spans="1:2" ht="16.5" customHeight="1" x14ac:dyDescent="0.3">
      <c r="A1138" s="4"/>
      <c r="B1138" s="18"/>
    </row>
    <row r="1139" spans="1:2" ht="16.5" customHeight="1" x14ac:dyDescent="0.3">
      <c r="A1139" s="6"/>
      <c r="B1139" s="18"/>
    </row>
    <row r="1140" spans="1:2" ht="16.5" customHeight="1" x14ac:dyDescent="0.3">
      <c r="A1140" s="5"/>
      <c r="B1140" s="18"/>
    </row>
    <row r="1141" spans="1:2" ht="16.5" customHeight="1" x14ac:dyDescent="0.3">
      <c r="A1141" s="3"/>
      <c r="B1141" s="18"/>
    </row>
    <row r="1142" spans="1:2" ht="16.5" customHeight="1" x14ac:dyDescent="0.3">
      <c r="A1142" s="3"/>
      <c r="B1142" s="64"/>
    </row>
    <row r="1143" spans="1:2" ht="16.5" customHeight="1" x14ac:dyDescent="0.3">
      <c r="A1143" s="5"/>
      <c r="B1143" s="18"/>
    </row>
    <row r="1144" spans="1:2" ht="16.5" customHeight="1" x14ac:dyDescent="0.3">
      <c r="A1144" s="39"/>
      <c r="B1144" s="70"/>
    </row>
    <row r="1145" spans="1:2" ht="16.5" customHeight="1" x14ac:dyDescent="0.3">
      <c r="A1145" s="5"/>
      <c r="B1145" s="18"/>
    </row>
    <row r="1146" spans="1:2" ht="16.5" customHeight="1" x14ac:dyDescent="0.3">
      <c r="A1146" s="5"/>
      <c r="B1146" s="18"/>
    </row>
    <row r="1147" spans="1:2" ht="16.5" customHeight="1" x14ac:dyDescent="0.3">
      <c r="A1147" s="4"/>
      <c r="B1147" s="18"/>
    </row>
    <row r="1148" spans="1:2" x14ac:dyDescent="0.3">
      <c r="A1148" s="4"/>
      <c r="B1148" s="18"/>
    </row>
    <row r="1149" spans="1:2" ht="16.5" customHeight="1" x14ac:dyDescent="0.3">
      <c r="A1149" s="5"/>
      <c r="B1149" s="18"/>
    </row>
    <row r="1150" spans="1:2" ht="16.5" customHeight="1" x14ac:dyDescent="0.3">
      <c r="A1150" s="5"/>
      <c r="B1150" s="18"/>
    </row>
    <row r="1151" spans="1:2" ht="16.5" customHeight="1" x14ac:dyDescent="0.3">
      <c r="A1151" s="5"/>
      <c r="B1151" s="18"/>
    </row>
    <row r="1152" spans="1:2" ht="16.5" customHeight="1" x14ac:dyDescent="0.3">
      <c r="A1152" s="4"/>
      <c r="B1152" s="18"/>
    </row>
    <row r="1153" spans="1:2" ht="16.5" customHeight="1" x14ac:dyDescent="0.3">
      <c r="A1153" s="6"/>
      <c r="B1153" s="18"/>
    </row>
    <row r="1154" spans="1:2" ht="16.5" customHeight="1" x14ac:dyDescent="0.3">
      <c r="A1154" s="4"/>
      <c r="B1154" s="18"/>
    </row>
    <row r="1155" spans="1:2" ht="16.5" customHeight="1" x14ac:dyDescent="0.3">
      <c r="A1155" s="4"/>
      <c r="B1155" s="18"/>
    </row>
    <row r="1156" spans="1:2" ht="16.5" customHeight="1" x14ac:dyDescent="0.3">
      <c r="A1156" s="5"/>
      <c r="B1156" s="18"/>
    </row>
    <row r="1157" spans="1:2" x14ac:dyDescent="0.3">
      <c r="A1157" s="5"/>
      <c r="B1157" s="18"/>
    </row>
    <row r="1158" spans="1:2" ht="16.5" customHeight="1" x14ac:dyDescent="0.3">
      <c r="A1158" s="6"/>
      <c r="B1158" s="18"/>
    </row>
    <row r="1159" spans="1:2" ht="16.5" customHeight="1" x14ac:dyDescent="0.3">
      <c r="A1159" s="3"/>
      <c r="B1159" s="64"/>
    </row>
    <row r="1160" spans="1:2" ht="16.5" customHeight="1" x14ac:dyDescent="0.3">
      <c r="A1160" s="4"/>
      <c r="B1160" s="18"/>
    </row>
    <row r="1161" spans="1:2" ht="16.5" customHeight="1" x14ac:dyDescent="0.3">
      <c r="A1161" s="3"/>
      <c r="B1161" s="64"/>
    </row>
    <row r="1162" spans="1:2" ht="16.5" customHeight="1" x14ac:dyDescent="0.3">
      <c r="A1162" s="4"/>
      <c r="B1162" s="18"/>
    </row>
    <row r="1163" spans="1:2" x14ac:dyDescent="0.3">
      <c r="A1163" s="5"/>
      <c r="B1163" s="18"/>
    </row>
    <row r="1164" spans="1:2" ht="16.5" customHeight="1" x14ac:dyDescent="0.3">
      <c r="A1164" s="4"/>
      <c r="B1164" s="18"/>
    </row>
    <row r="1165" spans="1:2" ht="16.5" customHeight="1" x14ac:dyDescent="0.3">
      <c r="A1165" s="5"/>
      <c r="B1165" s="18"/>
    </row>
    <row r="1166" spans="1:2" x14ac:dyDescent="0.3">
      <c r="A1166" s="4"/>
      <c r="B1166" s="64"/>
    </row>
    <row r="1167" spans="1:2" ht="16.5" customHeight="1" x14ac:dyDescent="0.3">
      <c r="A1167" s="4"/>
      <c r="B1167" s="18"/>
    </row>
    <row r="1168" spans="1:2" ht="16.5" customHeight="1" x14ac:dyDescent="0.3">
      <c r="A1168" s="4"/>
      <c r="B1168" s="18"/>
    </row>
    <row r="1169" spans="1:2" ht="16.5" customHeight="1" x14ac:dyDescent="0.3">
      <c r="A1169" s="4"/>
      <c r="B1169" s="18"/>
    </row>
    <row r="1170" spans="1:2" ht="16.5" customHeight="1" x14ac:dyDescent="0.3">
      <c r="A1170" s="5"/>
      <c r="B1170" s="18"/>
    </row>
    <row r="1171" spans="1:2" ht="16.5" customHeight="1" x14ac:dyDescent="0.3">
      <c r="A1171" s="3"/>
      <c r="B1171" s="64"/>
    </row>
    <row r="1172" spans="1:2" ht="16.5" customHeight="1" x14ac:dyDescent="0.3">
      <c r="A1172" s="4"/>
      <c r="B1172" s="64"/>
    </row>
    <row r="1173" spans="1:2" ht="16.5" customHeight="1" x14ac:dyDescent="0.3">
      <c r="A1173" s="5"/>
      <c r="B1173" s="18"/>
    </row>
    <row r="1174" spans="1:2" ht="16.5" customHeight="1" x14ac:dyDescent="0.3">
      <c r="A1174" s="4"/>
      <c r="B1174" s="64"/>
    </row>
    <row r="1175" spans="1:2" ht="16.5" customHeight="1" x14ac:dyDescent="0.3">
      <c r="A1175" s="4"/>
      <c r="B1175" s="18"/>
    </row>
    <row r="1176" spans="1:2" ht="16.5" customHeight="1" x14ac:dyDescent="0.3">
      <c r="A1176" s="5"/>
      <c r="B1176" s="18"/>
    </row>
    <row r="1177" spans="1:2" ht="16.5" customHeight="1" x14ac:dyDescent="0.3">
      <c r="A1177" s="6"/>
      <c r="B1177" s="18"/>
    </row>
    <row r="1178" spans="1:2" ht="16.5" customHeight="1" x14ac:dyDescent="0.3">
      <c r="A1178" s="23"/>
      <c r="B1178" s="18"/>
    </row>
    <row r="1179" spans="1:2" ht="16.5" customHeight="1" x14ac:dyDescent="0.3">
      <c r="A1179" s="18"/>
      <c r="B1179" s="18"/>
    </row>
    <row r="1180" spans="1:2" ht="16.5" customHeight="1" x14ac:dyDescent="0.3">
      <c r="A1180" s="4"/>
      <c r="B1180" s="64"/>
    </row>
    <row r="1181" spans="1:2" ht="16.5" customHeight="1" x14ac:dyDescent="0.3">
      <c r="A1181" s="6"/>
      <c r="B1181" s="18"/>
    </row>
    <row r="1182" spans="1:2" ht="16.5" customHeight="1" x14ac:dyDescent="0.3">
      <c r="A1182" s="6"/>
      <c r="B1182" s="18"/>
    </row>
    <row r="1183" spans="1:2" ht="16.5" customHeight="1" x14ac:dyDescent="0.3">
      <c r="A1183" s="4"/>
      <c r="B1183" s="18"/>
    </row>
    <row r="1184" spans="1:2" ht="16.5" customHeight="1" x14ac:dyDescent="0.3">
      <c r="A1184" s="41"/>
      <c r="B1184" s="18"/>
    </row>
    <row r="1185" spans="1:2" ht="16.5" customHeight="1" x14ac:dyDescent="0.3">
      <c r="A1185" s="30"/>
      <c r="B1185" s="18"/>
    </row>
    <row r="1186" spans="1:2" ht="16.5" customHeight="1" x14ac:dyDescent="0.3">
      <c r="A1186" s="4"/>
      <c r="B1186" s="64"/>
    </row>
    <row r="1187" spans="1:2" ht="16.5" customHeight="1" x14ac:dyDescent="0.3">
      <c r="A1187" s="4"/>
      <c r="B1187" s="18"/>
    </row>
    <row r="1188" spans="1:2" ht="16.5" customHeight="1" x14ac:dyDescent="0.3">
      <c r="A1188" s="4"/>
      <c r="B1188" s="18"/>
    </row>
    <row r="1189" spans="1:2" ht="16.5" customHeight="1" x14ac:dyDescent="0.3">
      <c r="A1189" s="4"/>
      <c r="B1189" s="64"/>
    </row>
    <row r="1190" spans="1:2" ht="16.5" customHeight="1" x14ac:dyDescent="0.3">
      <c r="A1190" s="6"/>
      <c r="B1190" s="18"/>
    </row>
    <row r="1191" spans="1:2" ht="16.5" customHeight="1" x14ac:dyDescent="0.3">
      <c r="A1191" s="4"/>
      <c r="B1191" s="18"/>
    </row>
    <row r="1192" spans="1:2" ht="16.5" customHeight="1" x14ac:dyDescent="0.3">
      <c r="A1192" s="18"/>
      <c r="B1192" s="18"/>
    </row>
    <row r="1193" spans="1:2" ht="16.5" customHeight="1" x14ac:dyDescent="0.3">
      <c r="A1193" s="6"/>
      <c r="B1193" s="18"/>
    </row>
    <row r="1194" spans="1:2" ht="16.5" customHeight="1" x14ac:dyDescent="0.3">
      <c r="A1194" s="4"/>
      <c r="B1194" s="64"/>
    </row>
    <row r="1195" spans="1:2" ht="16.5" customHeight="1" x14ac:dyDescent="0.3">
      <c r="A1195" s="4"/>
      <c r="B1195" s="18"/>
    </row>
    <row r="1196" spans="1:2" ht="16.5" customHeight="1" x14ac:dyDescent="0.3">
      <c r="A1196" s="5"/>
      <c r="B1196" s="18"/>
    </row>
    <row r="1197" spans="1:2" ht="16.5" customHeight="1" x14ac:dyDescent="0.3">
      <c r="A1197" s="10"/>
      <c r="B1197" s="18"/>
    </row>
    <row r="1198" spans="1:2" ht="16.5" customHeight="1" x14ac:dyDescent="0.3">
      <c r="A1198" s="4"/>
      <c r="B1198" s="64"/>
    </row>
    <row r="1199" spans="1:2" ht="16.5" customHeight="1" x14ac:dyDescent="0.3">
      <c r="A1199" s="4"/>
      <c r="B1199" s="18"/>
    </row>
    <row r="1200" spans="1:2" ht="16.5" customHeight="1" x14ac:dyDescent="0.3">
      <c r="A1200" s="5"/>
      <c r="B1200" s="18"/>
    </row>
    <row r="1201" spans="1:2" ht="16.5" customHeight="1" x14ac:dyDescent="0.3">
      <c r="A1201" s="4"/>
      <c r="B1201" s="18"/>
    </row>
    <row r="1202" spans="1:2" ht="16.5" customHeight="1" x14ac:dyDescent="0.3">
      <c r="A1202" s="4"/>
      <c r="B1202" s="18"/>
    </row>
    <row r="1203" spans="1:2" ht="16.5" customHeight="1" x14ac:dyDescent="0.3">
      <c r="A1203" s="3"/>
      <c r="B1203" s="64"/>
    </row>
    <row r="1204" spans="1:2" ht="16.5" customHeight="1" x14ac:dyDescent="0.3">
      <c r="A1204" s="3"/>
      <c r="B1204" s="64"/>
    </row>
    <row r="1205" spans="1:2" ht="16.5" customHeight="1" x14ac:dyDescent="0.3">
      <c r="A1205" s="4"/>
      <c r="B1205" s="18"/>
    </row>
    <row r="1206" spans="1:2" ht="16.5" customHeight="1" x14ac:dyDescent="0.3">
      <c r="A1206" s="41"/>
      <c r="B1206" s="70"/>
    </row>
    <row r="1207" spans="1:2" ht="16.5" customHeight="1" x14ac:dyDescent="0.3">
      <c r="A1207" s="4"/>
      <c r="B1207" s="18"/>
    </row>
    <row r="1208" spans="1:2" ht="16.5" customHeight="1" x14ac:dyDescent="0.3">
      <c r="A1208" s="5"/>
      <c r="B1208" s="18"/>
    </row>
    <row r="1209" spans="1:2" ht="16.5" customHeight="1" x14ac:dyDescent="0.3">
      <c r="A1209" s="29"/>
      <c r="B1209" s="18"/>
    </row>
    <row r="1210" spans="1:2" ht="16.5" customHeight="1" x14ac:dyDescent="0.3">
      <c r="A1210" s="4"/>
      <c r="B1210" s="18"/>
    </row>
    <row r="1211" spans="1:2" x14ac:dyDescent="0.3">
      <c r="A1211" s="4"/>
      <c r="B1211" s="18"/>
    </row>
    <row r="1212" spans="1:2" x14ac:dyDescent="0.3">
      <c r="A1212" s="4"/>
      <c r="B1212" s="18"/>
    </row>
    <row r="1213" spans="1:2" ht="16.5" customHeight="1" x14ac:dyDescent="0.3">
      <c r="A1213" s="4"/>
      <c r="B1213" s="18"/>
    </row>
    <row r="1214" spans="1:2" ht="16.5" customHeight="1" x14ac:dyDescent="0.3">
      <c r="A1214" s="4"/>
      <c r="B1214" s="18"/>
    </row>
    <row r="1215" spans="1:2" ht="16.5" customHeight="1" x14ac:dyDescent="0.3">
      <c r="A1215" s="4"/>
      <c r="B1215" s="18"/>
    </row>
    <row r="1216" spans="1:2" ht="16.5" customHeight="1" x14ac:dyDescent="0.3">
      <c r="A1216" s="5"/>
      <c r="B1216" s="18"/>
    </row>
    <row r="1217" spans="1:2" ht="16.5" customHeight="1" x14ac:dyDescent="0.3">
      <c r="A1217" s="3"/>
      <c r="B1217" s="64"/>
    </row>
    <row r="1218" spans="1:2" ht="16.5" customHeight="1" x14ac:dyDescent="0.3">
      <c r="A1218" s="4"/>
      <c r="B1218" s="18"/>
    </row>
    <row r="1219" spans="1:2" ht="16.5" customHeight="1" x14ac:dyDescent="0.3">
      <c r="A1219" s="4"/>
      <c r="B1219" s="18"/>
    </row>
    <row r="1220" spans="1:2" ht="16.5" customHeight="1" x14ac:dyDescent="0.3">
      <c r="A1220" s="5"/>
      <c r="B1220" s="18"/>
    </row>
    <row r="1221" spans="1:2" ht="16.5" customHeight="1" x14ac:dyDescent="0.3">
      <c r="A1221" s="5"/>
      <c r="B1221" s="18"/>
    </row>
    <row r="1222" spans="1:2" ht="16.5" customHeight="1" x14ac:dyDescent="0.3">
      <c r="A1222" s="4"/>
      <c r="B1222" s="18"/>
    </row>
    <row r="1223" spans="1:2" ht="16.5" customHeight="1" x14ac:dyDescent="0.25">
      <c r="A1223" s="23"/>
      <c r="B1223" s="4"/>
    </row>
    <row r="1224" spans="1:2" ht="16.5" customHeight="1" x14ac:dyDescent="0.3">
      <c r="A1224" s="4"/>
      <c r="B1224" s="18"/>
    </row>
    <row r="1225" spans="1:2" ht="16.5" customHeight="1" x14ac:dyDescent="0.3">
      <c r="A1225" s="4"/>
      <c r="B1225" s="18"/>
    </row>
    <row r="1226" spans="1:2" ht="16.5" customHeight="1" x14ac:dyDescent="0.3">
      <c r="A1226" s="4"/>
      <c r="B1226" s="18"/>
    </row>
    <row r="1227" spans="1:2" ht="16.5" customHeight="1" x14ac:dyDescent="0.3">
      <c r="A1227" s="4"/>
      <c r="B1227" s="18"/>
    </row>
    <row r="1228" spans="1:2" ht="16.5" customHeight="1" x14ac:dyDescent="0.3">
      <c r="A1228" s="4"/>
      <c r="B1228" s="18"/>
    </row>
    <row r="1229" spans="1:2" ht="16.5" customHeight="1" x14ac:dyDescent="0.3">
      <c r="A1229" s="5"/>
      <c r="B1229" s="18"/>
    </row>
    <row r="1230" spans="1:2" ht="16.5" customHeight="1" x14ac:dyDescent="0.3">
      <c r="A1230" s="4"/>
      <c r="B1230" s="18"/>
    </row>
    <row r="1231" spans="1:2" ht="16.5" customHeight="1" x14ac:dyDescent="0.3">
      <c r="A1231" s="4"/>
      <c r="B1231" s="18"/>
    </row>
    <row r="1232" spans="1:2" ht="16.5" customHeight="1" x14ac:dyDescent="0.3">
      <c r="A1232" s="3"/>
      <c r="B1232" s="64"/>
    </row>
    <row r="1233" spans="1:2" ht="16.5" customHeight="1" x14ac:dyDescent="0.3">
      <c r="A1233" s="4"/>
      <c r="B1233" s="18"/>
    </row>
    <row r="1234" spans="1:2" ht="16.5" customHeight="1" x14ac:dyDescent="0.3">
      <c r="A1234" s="4"/>
      <c r="B1234" s="18"/>
    </row>
    <row r="1235" spans="1:2" ht="16.5" customHeight="1" x14ac:dyDescent="0.3">
      <c r="A1235" s="5"/>
      <c r="B1235" s="18"/>
    </row>
    <row r="1236" spans="1:2" ht="16.5" customHeight="1" x14ac:dyDescent="0.3">
      <c r="A1236" s="4"/>
      <c r="B1236" s="64"/>
    </row>
    <row r="1237" spans="1:2" ht="16.5" customHeight="1" x14ac:dyDescent="0.3">
      <c r="A1237" s="4"/>
      <c r="B1237" s="18"/>
    </row>
    <row r="1238" spans="1:2" ht="16.5" customHeight="1" x14ac:dyDescent="0.3">
      <c r="A1238" s="4"/>
      <c r="B1238" s="64"/>
    </row>
    <row r="1239" spans="1:2" ht="16.5" customHeight="1" x14ac:dyDescent="0.3">
      <c r="A1239" s="41"/>
      <c r="B1239" s="18"/>
    </row>
    <row r="1240" spans="1:2" ht="16.5" customHeight="1" x14ac:dyDescent="0.3">
      <c r="A1240" s="4"/>
      <c r="B1240" s="18"/>
    </row>
    <row r="1241" spans="1:2" ht="16.5" customHeight="1" x14ac:dyDescent="0.3">
      <c r="A1241" s="4"/>
      <c r="B1241" s="18"/>
    </row>
    <row r="1242" spans="1:2" ht="16.5" customHeight="1" x14ac:dyDescent="0.3">
      <c r="A1242" s="4"/>
      <c r="B1242" s="18"/>
    </row>
    <row r="1243" spans="1:2" ht="16.5" customHeight="1" x14ac:dyDescent="0.3">
      <c r="A1243" s="4"/>
      <c r="B1243" s="18"/>
    </row>
    <row r="1244" spans="1:2" ht="16.5" customHeight="1" x14ac:dyDescent="0.3">
      <c r="A1244" s="4"/>
      <c r="B1244" s="18"/>
    </row>
    <row r="1245" spans="1:2" ht="16.5" customHeight="1" x14ac:dyDescent="0.3">
      <c r="A1245" s="4"/>
      <c r="B1245" s="64"/>
    </row>
    <row r="1246" spans="1:2" ht="16.5" customHeight="1" x14ac:dyDescent="0.3">
      <c r="A1246" s="6"/>
      <c r="B1246" s="18"/>
    </row>
    <row r="1247" spans="1:2" ht="16.5" customHeight="1" x14ac:dyDescent="0.3">
      <c r="A1247" s="6"/>
      <c r="B1247" s="18"/>
    </row>
    <row r="1248" spans="1:2" ht="16.5" customHeight="1" x14ac:dyDescent="0.3">
      <c r="A1248" s="4"/>
      <c r="B1248" s="18"/>
    </row>
    <row r="1249" spans="1:2" ht="16.5" customHeight="1" x14ac:dyDescent="0.3">
      <c r="A1249" s="18"/>
      <c r="B1249" s="18"/>
    </row>
    <row r="1250" spans="1:2" x14ac:dyDescent="0.3">
      <c r="A1250" s="41"/>
      <c r="B1250" s="18"/>
    </row>
    <row r="1251" spans="1:2" ht="16.5" customHeight="1" x14ac:dyDescent="0.3">
      <c r="A1251" s="4"/>
      <c r="B1251" s="18"/>
    </row>
    <row r="1252" spans="1:2" ht="16.5" customHeight="1" x14ac:dyDescent="0.3">
      <c r="A1252" s="4"/>
      <c r="B1252" s="18"/>
    </row>
    <row r="1253" spans="1:2" ht="16.5" customHeight="1" x14ac:dyDescent="0.3">
      <c r="A1253" s="4"/>
      <c r="B1253" s="18"/>
    </row>
    <row r="1254" spans="1:2" ht="16.5" customHeight="1" x14ac:dyDescent="0.3">
      <c r="A1254" s="5"/>
      <c r="B1254" s="18"/>
    </row>
    <row r="1255" spans="1:2" ht="16.5" customHeight="1" x14ac:dyDescent="0.3">
      <c r="A1255" s="4"/>
      <c r="B1255" s="18"/>
    </row>
    <row r="1256" spans="1:2" ht="16.5" customHeight="1" x14ac:dyDescent="0.3">
      <c r="A1256" s="4"/>
      <c r="B1256" s="64"/>
    </row>
    <row r="1257" spans="1:2" ht="16.5" customHeight="1" x14ac:dyDescent="0.3">
      <c r="A1257" s="6"/>
      <c r="B1257" s="18"/>
    </row>
    <row r="1258" spans="1:2" ht="16.5" customHeight="1" x14ac:dyDescent="0.3">
      <c r="A1258" s="4"/>
      <c r="B1258" s="18"/>
    </row>
    <row r="1259" spans="1:2" ht="16.5" customHeight="1" x14ac:dyDescent="0.3">
      <c r="A1259" s="5"/>
      <c r="B1259" s="18"/>
    </row>
    <row r="1260" spans="1:2" ht="16.5" customHeight="1" x14ac:dyDescent="0.3">
      <c r="A1260" s="4"/>
      <c r="B1260" s="18"/>
    </row>
    <row r="1261" spans="1:2" ht="16.5" customHeight="1" x14ac:dyDescent="0.3">
      <c r="A1261" s="4"/>
      <c r="B1261" s="18"/>
    </row>
    <row r="1262" spans="1:2" ht="16.5" customHeight="1" x14ac:dyDescent="0.3">
      <c r="A1262" s="4"/>
      <c r="B1262" s="18"/>
    </row>
    <row r="1263" spans="1:2" ht="16.5" customHeight="1" x14ac:dyDescent="0.3">
      <c r="A1263" s="5"/>
      <c r="B1263" s="18"/>
    </row>
    <row r="1264" spans="1:2" ht="16.5" customHeight="1" x14ac:dyDescent="0.3">
      <c r="A1264" s="4"/>
      <c r="B1264" s="18"/>
    </row>
    <row r="1265" spans="1:2" ht="16.5" customHeight="1" x14ac:dyDescent="0.3">
      <c r="A1265" s="4"/>
      <c r="B1265" s="18"/>
    </row>
    <row r="1266" spans="1:2" ht="16.5" customHeight="1" x14ac:dyDescent="0.3">
      <c r="A1266" s="4"/>
      <c r="B1266" s="18"/>
    </row>
    <row r="1267" spans="1:2" ht="16.5" customHeight="1" x14ac:dyDescent="0.3">
      <c r="A1267" s="10"/>
      <c r="B1267" s="18"/>
    </row>
    <row r="1268" spans="1:2" ht="16.5" customHeight="1" x14ac:dyDescent="0.3">
      <c r="A1268" s="5"/>
      <c r="B1268" s="18"/>
    </row>
    <row r="1269" spans="1:2" ht="16.5" customHeight="1" x14ac:dyDescent="0.3">
      <c r="A1269" s="41"/>
      <c r="B1269" s="18"/>
    </row>
    <row r="1270" spans="1:2" ht="16.5" customHeight="1" x14ac:dyDescent="0.3">
      <c r="A1270" s="5"/>
      <c r="B1270" s="18"/>
    </row>
    <row r="1271" spans="1:2" ht="16.5" customHeight="1" x14ac:dyDescent="0.3">
      <c r="A1271" s="4"/>
      <c r="B1271" s="18"/>
    </row>
    <row r="1272" spans="1:2" ht="16.5" customHeight="1" x14ac:dyDescent="0.3">
      <c r="A1272" s="3"/>
      <c r="B1272" s="18"/>
    </row>
    <row r="1273" spans="1:2" ht="16.5" customHeight="1" x14ac:dyDescent="0.3">
      <c r="A1273" s="4"/>
      <c r="B1273" s="18"/>
    </row>
    <row r="1274" spans="1:2" ht="16.5" customHeight="1" x14ac:dyDescent="0.3">
      <c r="A1274" s="4"/>
      <c r="B1274" s="18"/>
    </row>
    <row r="1275" spans="1:2" ht="16.5" customHeight="1" x14ac:dyDescent="0.3">
      <c r="A1275" s="6"/>
      <c r="B1275" s="18"/>
    </row>
    <row r="1276" spans="1:2" ht="16.5" customHeight="1" x14ac:dyDescent="0.3">
      <c r="A1276" s="4"/>
      <c r="B1276" s="18"/>
    </row>
    <row r="1277" spans="1:2" ht="16.5" customHeight="1" x14ac:dyDescent="0.3">
      <c r="A1277" s="4"/>
      <c r="B1277" s="18"/>
    </row>
    <row r="1278" spans="1:2" ht="16.5" customHeight="1" x14ac:dyDescent="0.3">
      <c r="A1278" s="4"/>
      <c r="B1278" s="18"/>
    </row>
    <row r="1279" spans="1:2" ht="16.5" customHeight="1" x14ac:dyDescent="0.3">
      <c r="A1279" s="4"/>
      <c r="B1279" s="18"/>
    </row>
    <row r="1280" spans="1:2" ht="16.5" customHeight="1" x14ac:dyDescent="0.3">
      <c r="A1280" s="4"/>
      <c r="B1280" s="18"/>
    </row>
    <row r="1281" spans="1:2" ht="16.5" customHeight="1" x14ac:dyDescent="0.3">
      <c r="A1281" s="4"/>
      <c r="B1281" s="18"/>
    </row>
    <row r="1282" spans="1:2" ht="16.5" customHeight="1" x14ac:dyDescent="0.3">
      <c r="A1282" s="4"/>
      <c r="B1282" s="18"/>
    </row>
    <row r="1283" spans="1:2" ht="16.5" customHeight="1" x14ac:dyDescent="0.3">
      <c r="A1283" s="4"/>
      <c r="B1283" s="18"/>
    </row>
    <row r="1284" spans="1:2" ht="16.5" customHeight="1" x14ac:dyDescent="0.3">
      <c r="A1284" s="4"/>
      <c r="B1284" s="18"/>
    </row>
    <row r="1285" spans="1:2" ht="16.5" customHeight="1" x14ac:dyDescent="0.3">
      <c r="A1285" s="4"/>
      <c r="B1285" s="18"/>
    </row>
    <row r="1286" spans="1:2" ht="16.5" customHeight="1" x14ac:dyDescent="0.3">
      <c r="A1286" s="4"/>
      <c r="B1286" s="18"/>
    </row>
    <row r="1287" spans="1:2" ht="16.5" customHeight="1" x14ac:dyDescent="0.3">
      <c r="A1287" s="4"/>
      <c r="B1287" s="18"/>
    </row>
    <row r="1288" spans="1:2" ht="16.5" customHeight="1" x14ac:dyDescent="0.3">
      <c r="A1288" s="4"/>
      <c r="B1288" s="18"/>
    </row>
    <row r="1289" spans="1:2" ht="16.5" customHeight="1" x14ac:dyDescent="0.3">
      <c r="A1289" s="4"/>
      <c r="B1289" s="18"/>
    </row>
    <row r="1290" spans="1:2" ht="16.5" customHeight="1" x14ac:dyDescent="0.3">
      <c r="A1290" s="4"/>
      <c r="B1290" s="18"/>
    </row>
    <row r="1291" spans="1:2" ht="16.5" customHeight="1" x14ac:dyDescent="0.3">
      <c r="A1291" s="4"/>
      <c r="B1291" s="18"/>
    </row>
    <row r="1292" spans="1:2" ht="16.5" customHeight="1" x14ac:dyDescent="0.3">
      <c r="A1292" s="4"/>
      <c r="B1292" s="18"/>
    </row>
    <row r="1293" spans="1:2" ht="16.5" customHeight="1" x14ac:dyDescent="0.3">
      <c r="A1293" s="4"/>
      <c r="B1293" s="18"/>
    </row>
    <row r="1294" spans="1:2" ht="16.5" customHeight="1" x14ac:dyDescent="0.3">
      <c r="A1294" s="4"/>
      <c r="B1294" s="18"/>
    </row>
    <row r="1295" spans="1:2" ht="16.5" customHeight="1" x14ac:dyDescent="0.3">
      <c r="A1295" s="4"/>
      <c r="B1295" s="18"/>
    </row>
    <row r="1296" spans="1:2" ht="16.5" customHeight="1" x14ac:dyDescent="0.3">
      <c r="A1296" s="4"/>
      <c r="B1296" s="18"/>
    </row>
    <row r="1297" spans="1:2" ht="16.5" customHeight="1" x14ac:dyDescent="0.3">
      <c r="A1297" s="4"/>
      <c r="B1297" s="18"/>
    </row>
    <row r="1298" spans="1:2" x14ac:dyDescent="0.3">
      <c r="A1298" s="4"/>
      <c r="B1298" s="18"/>
    </row>
    <row r="1299" spans="1:2" ht="16.5" customHeight="1" x14ac:dyDescent="0.3">
      <c r="A1299" s="4"/>
      <c r="B1299" s="18"/>
    </row>
    <row r="1300" spans="1:2" ht="16.5" customHeight="1" x14ac:dyDescent="0.3">
      <c r="A1300" s="4"/>
      <c r="B1300" s="18"/>
    </row>
    <row r="1301" spans="1:2" ht="16.5" customHeight="1" x14ac:dyDescent="0.3">
      <c r="A1301" s="4"/>
      <c r="B1301" s="18"/>
    </row>
    <row r="1302" spans="1:2" ht="16.5" customHeight="1" x14ac:dyDescent="0.3">
      <c r="A1302" s="3"/>
      <c r="B1302" s="64"/>
    </row>
    <row r="1303" spans="1:2" ht="16.5" customHeight="1" x14ac:dyDescent="0.3">
      <c r="A1303" s="3"/>
      <c r="B1303" s="18"/>
    </row>
    <row r="1304" spans="1:2" ht="16.5" customHeight="1" x14ac:dyDescent="0.3">
      <c r="A1304" s="3"/>
      <c r="B1304" s="64"/>
    </row>
    <row r="1305" spans="1:2" x14ac:dyDescent="0.3">
      <c r="A1305" s="4"/>
      <c r="B1305" s="18"/>
    </row>
    <row r="1306" spans="1:2" ht="16.5" customHeight="1" x14ac:dyDescent="0.3">
      <c r="A1306" s="4"/>
      <c r="B1306" s="18"/>
    </row>
    <row r="1307" spans="1:2" ht="16.5" customHeight="1" x14ac:dyDescent="0.3">
      <c r="A1307" s="4"/>
      <c r="B1307" s="18"/>
    </row>
    <row r="1308" spans="1:2" ht="16.5" customHeight="1" x14ac:dyDescent="0.3">
      <c r="A1308" s="4"/>
      <c r="B1308" s="18"/>
    </row>
    <row r="1309" spans="1:2" ht="16.5" customHeight="1" x14ac:dyDescent="0.3">
      <c r="A1309" s="4"/>
      <c r="B1309" s="18"/>
    </row>
    <row r="1310" spans="1:2" ht="16.5" customHeight="1" x14ac:dyDescent="0.3">
      <c r="A1310" s="4"/>
      <c r="B1310" s="18"/>
    </row>
    <row r="1311" spans="1:2" ht="16.5" customHeight="1" x14ac:dyDescent="0.3">
      <c r="A1311" s="4"/>
      <c r="B1311" s="18"/>
    </row>
    <row r="1312" spans="1:2" ht="16.5" customHeight="1" x14ac:dyDescent="0.3">
      <c r="A1312" s="4"/>
      <c r="B1312" s="18"/>
    </row>
    <row r="1313" spans="1:2" ht="16.5" customHeight="1" x14ac:dyDescent="0.3">
      <c r="A1313" s="4"/>
      <c r="B1313" s="18"/>
    </row>
    <row r="1314" spans="1:2" x14ac:dyDescent="0.3">
      <c r="A1314" s="18"/>
      <c r="B1314" s="18"/>
    </row>
    <row r="1315" spans="1:2" x14ac:dyDescent="0.3">
      <c r="A1315" s="4"/>
      <c r="B1315" s="18"/>
    </row>
    <row r="1316" spans="1:2" ht="16.5" customHeight="1" x14ac:dyDescent="0.3">
      <c r="A1316" s="4"/>
      <c r="B1316" s="18"/>
    </row>
    <row r="1317" spans="1:2" ht="16.5" customHeight="1" x14ac:dyDescent="0.3">
      <c r="A1317" s="4"/>
      <c r="B1317" s="18"/>
    </row>
    <row r="1318" spans="1:2" ht="16.5" customHeight="1" x14ac:dyDescent="0.3">
      <c r="A1318" s="4"/>
      <c r="B1318" s="18"/>
    </row>
    <row r="1319" spans="1:2" ht="16.5" customHeight="1" x14ac:dyDescent="0.3">
      <c r="A1319" s="4"/>
      <c r="B1319" s="18"/>
    </row>
    <row r="1320" spans="1:2" ht="16.5" customHeight="1" x14ac:dyDescent="0.3">
      <c r="A1320" s="4"/>
      <c r="B1320" s="18"/>
    </row>
    <row r="1321" spans="1:2" ht="16.5" customHeight="1" x14ac:dyDescent="0.3">
      <c r="A1321" s="4"/>
      <c r="B1321" s="18"/>
    </row>
    <row r="1322" spans="1:2" ht="16.5" customHeight="1" x14ac:dyDescent="0.3">
      <c r="A1322" s="4"/>
      <c r="B1322" s="18"/>
    </row>
    <row r="1323" spans="1:2" ht="16.5" customHeight="1" x14ac:dyDescent="0.3">
      <c r="A1323" s="4"/>
      <c r="B1323" s="18"/>
    </row>
    <row r="1324" spans="1:2" ht="16.5" customHeight="1" x14ac:dyDescent="0.3">
      <c r="A1324" s="4"/>
      <c r="B1324" s="18"/>
    </row>
    <row r="1325" spans="1:2" ht="16.5" customHeight="1" x14ac:dyDescent="0.3">
      <c r="A1325" s="4"/>
      <c r="B1325" s="18"/>
    </row>
    <row r="1326" spans="1:2" ht="16.5" customHeight="1" x14ac:dyDescent="0.3">
      <c r="A1326" s="39"/>
      <c r="B1326" s="70"/>
    </row>
    <row r="1327" spans="1:2" ht="16.5" customHeight="1" x14ac:dyDescent="0.3">
      <c r="A1327" s="4"/>
      <c r="B1327" s="18"/>
    </row>
    <row r="1328" spans="1:2" ht="16.5" customHeight="1" x14ac:dyDescent="0.3">
      <c r="A1328" s="4"/>
      <c r="B1328" s="18"/>
    </row>
    <row r="1329" spans="1:2" ht="16.5" customHeight="1" x14ac:dyDescent="0.3">
      <c r="A1329" s="4"/>
      <c r="B1329" s="18"/>
    </row>
    <row r="1330" spans="1:2" ht="16.5" customHeight="1" x14ac:dyDescent="0.3">
      <c r="A1330" s="4"/>
      <c r="B1330" s="18"/>
    </row>
    <row r="1331" spans="1:2" ht="16.5" customHeight="1" x14ac:dyDescent="0.3">
      <c r="A1331" s="4"/>
      <c r="B1331" s="18"/>
    </row>
    <row r="1332" spans="1:2" ht="16.5" customHeight="1" x14ac:dyDescent="0.3">
      <c r="A1332" s="4"/>
      <c r="B1332" s="18"/>
    </row>
    <row r="1333" spans="1:2" ht="16.5" customHeight="1" x14ac:dyDescent="0.3">
      <c r="A1333" s="4"/>
      <c r="B1333" s="18"/>
    </row>
    <row r="1334" spans="1:2" ht="16.5" customHeight="1" x14ac:dyDescent="0.3">
      <c r="A1334" s="6"/>
      <c r="B1334" s="18"/>
    </row>
    <row r="1335" spans="1:2" ht="16.5" customHeight="1" x14ac:dyDescent="0.3">
      <c r="A1335" s="4"/>
      <c r="B1335" s="18"/>
    </row>
    <row r="1336" spans="1:2" ht="16.5" customHeight="1" x14ac:dyDescent="0.3">
      <c r="A1336" s="4"/>
      <c r="B1336" s="18"/>
    </row>
    <row r="1337" spans="1:2" ht="16.5" customHeight="1" x14ac:dyDescent="0.3">
      <c r="A1337" s="6"/>
      <c r="B1337" s="18"/>
    </row>
    <row r="1338" spans="1:2" ht="16.5" customHeight="1" x14ac:dyDescent="0.3">
      <c r="A1338" s="4"/>
      <c r="B1338" s="18"/>
    </row>
    <row r="1339" spans="1:2" ht="16.5" customHeight="1" x14ac:dyDescent="0.3">
      <c r="A1339" s="6"/>
      <c r="B1339" s="18"/>
    </row>
    <row r="1340" spans="1:2" ht="16.5" customHeight="1" x14ac:dyDescent="0.3">
      <c r="A1340" s="4"/>
      <c r="B1340" s="18"/>
    </row>
    <row r="1341" spans="1:2" ht="16.5" customHeight="1" x14ac:dyDescent="0.3">
      <c r="A1341" s="4"/>
      <c r="B1341" s="18"/>
    </row>
    <row r="1342" spans="1:2" ht="16.5" customHeight="1" x14ac:dyDescent="0.3">
      <c r="A1342" s="4"/>
      <c r="B1342" s="18"/>
    </row>
    <row r="1343" spans="1:2" ht="16.5" customHeight="1" x14ac:dyDescent="0.3">
      <c r="A1343" s="18"/>
      <c r="B1343" s="18"/>
    </row>
    <row r="1344" spans="1:2" ht="16.5" customHeight="1" x14ac:dyDescent="0.3">
      <c r="A1344" s="4"/>
      <c r="B1344" s="64"/>
    </row>
    <row r="1345" spans="1:2" ht="16.5" customHeight="1" x14ac:dyDescent="0.3">
      <c r="A1345" s="6"/>
      <c r="B1345" s="18"/>
    </row>
    <row r="1346" spans="1:2" ht="16.5" customHeight="1" x14ac:dyDescent="0.3">
      <c r="A1346" s="6"/>
      <c r="B1346" s="18"/>
    </row>
    <row r="1347" spans="1:2" ht="16.5" customHeight="1" x14ac:dyDescent="0.3">
      <c r="A1347" s="4"/>
      <c r="B1347" s="18"/>
    </row>
    <row r="1348" spans="1:2" ht="16.5" customHeight="1" x14ac:dyDescent="0.3">
      <c r="A1348" s="4"/>
      <c r="B1348" s="18"/>
    </row>
    <row r="1349" spans="1:2" ht="16.5" customHeight="1" x14ac:dyDescent="0.3">
      <c r="A1349" s="18"/>
      <c r="B1349" s="18"/>
    </row>
    <row r="1350" spans="1:2" ht="16.5" customHeight="1" x14ac:dyDescent="0.3">
      <c r="A1350" s="4"/>
      <c r="B1350" s="18"/>
    </row>
    <row r="1351" spans="1:2" ht="16.5" customHeight="1" x14ac:dyDescent="0.3">
      <c r="A1351" s="4"/>
      <c r="B1351" s="18"/>
    </row>
    <row r="1352" spans="1:2" ht="16.5" customHeight="1" x14ac:dyDescent="0.3">
      <c r="A1352" s="4"/>
      <c r="B1352" s="18"/>
    </row>
    <row r="1353" spans="1:2" ht="17.25" customHeight="1" thickBot="1" x14ac:dyDescent="0.35">
      <c r="A1353" s="4"/>
      <c r="B1353" s="18"/>
    </row>
    <row r="1354" spans="1:2" ht="16.5" customHeight="1" x14ac:dyDescent="0.3">
      <c r="A1354" s="36"/>
      <c r="B1354" s="67"/>
    </row>
    <row r="1355" spans="1:2" ht="17.25" customHeight="1" thickBot="1" x14ac:dyDescent="0.35">
      <c r="A1355" s="24"/>
      <c r="B1355" s="67"/>
    </row>
    <row r="1356" spans="1:2" ht="16.5" customHeight="1" x14ac:dyDescent="0.3">
      <c r="A1356" s="51"/>
      <c r="B1356" s="18"/>
    </row>
    <row r="1357" spans="1:2" ht="16.5" customHeight="1" x14ac:dyDescent="0.3">
      <c r="A1357" s="3"/>
      <c r="B1357" s="64"/>
    </row>
    <row r="1358" spans="1:2" ht="16.5" customHeight="1" x14ac:dyDescent="0.3">
      <c r="A1358" s="4"/>
      <c r="B1358" s="64"/>
    </row>
    <row r="1359" spans="1:2" ht="16.5" customHeight="1" x14ac:dyDescent="0.3">
      <c r="A1359" s="4"/>
      <c r="B1359" s="18"/>
    </row>
    <row r="1360" spans="1:2" ht="16.5" customHeight="1" x14ac:dyDescent="0.3">
      <c r="A1360" s="4"/>
      <c r="B1360" s="18"/>
    </row>
    <row r="1361" spans="1:2" ht="16.5" customHeight="1" x14ac:dyDescent="0.3">
      <c r="A1361" s="4"/>
      <c r="B1361" s="64"/>
    </row>
    <row r="1362" spans="1:2" ht="16.5" customHeight="1" x14ac:dyDescent="0.3">
      <c r="A1362" s="4"/>
      <c r="B1362" s="18"/>
    </row>
    <row r="1363" spans="1:2" ht="16.5" customHeight="1" x14ac:dyDescent="0.3">
      <c r="A1363" s="4"/>
      <c r="B1363" s="18"/>
    </row>
    <row r="1364" spans="1:2" ht="16.5" customHeight="1" x14ac:dyDescent="0.3">
      <c r="A1364" s="4"/>
      <c r="B1364" s="18"/>
    </row>
    <row r="1365" spans="1:2" ht="16.5" customHeight="1" x14ac:dyDescent="0.3">
      <c r="A1365" s="4"/>
      <c r="B1365" s="18"/>
    </row>
    <row r="1366" spans="1:2" ht="16.5" customHeight="1" x14ac:dyDescent="0.3">
      <c r="A1366" s="4"/>
      <c r="B1366" s="18"/>
    </row>
    <row r="1367" spans="1:2" ht="16.5" customHeight="1" x14ac:dyDescent="0.3">
      <c r="A1367" s="4"/>
      <c r="B1367" s="18"/>
    </row>
    <row r="1368" spans="1:2" ht="16.5" customHeight="1" x14ac:dyDescent="0.3">
      <c r="A1368" s="5"/>
      <c r="B1368" s="18"/>
    </row>
    <row r="1369" spans="1:2" ht="16.5" customHeight="1" x14ac:dyDescent="0.3">
      <c r="A1369" s="5"/>
      <c r="B1369" s="18"/>
    </row>
    <row r="1370" spans="1:2" ht="16.5" customHeight="1" x14ac:dyDescent="0.3">
      <c r="A1370" s="5"/>
      <c r="B1370" s="18"/>
    </row>
    <row r="1371" spans="1:2" ht="16.5" customHeight="1" x14ac:dyDescent="0.3">
      <c r="A1371" s="5"/>
      <c r="B1371" s="18"/>
    </row>
    <row r="1372" spans="1:2" ht="16.5" customHeight="1" x14ac:dyDescent="0.3">
      <c r="A1372" s="5"/>
      <c r="B1372" s="18"/>
    </row>
    <row r="1373" spans="1:2" ht="16.5" customHeight="1" x14ac:dyDescent="0.3">
      <c r="A1373" s="5"/>
      <c r="B1373" s="18"/>
    </row>
    <row r="1374" spans="1:2" ht="16.5" customHeight="1" x14ac:dyDescent="0.3">
      <c r="A1374" s="5"/>
      <c r="B1374" s="18"/>
    </row>
    <row r="1375" spans="1:2" ht="16.5" customHeight="1" x14ac:dyDescent="0.3">
      <c r="A1375" s="3"/>
      <c r="B1375" s="64"/>
    </row>
    <row r="1376" spans="1:2" ht="16.5" customHeight="1" x14ac:dyDescent="0.3">
      <c r="A1376" s="5"/>
      <c r="B1376" s="18"/>
    </row>
    <row r="1377" spans="1:2" ht="16.5" customHeight="1" x14ac:dyDescent="0.3">
      <c r="A1377" s="5"/>
      <c r="B1377" s="18"/>
    </row>
    <row r="1378" spans="1:2" ht="16.5" customHeight="1" x14ac:dyDescent="0.3">
      <c r="A1378" s="5"/>
      <c r="B1378" s="18"/>
    </row>
    <row r="1379" spans="1:2" ht="16.5" customHeight="1" x14ac:dyDescent="0.3">
      <c r="A1379" s="4"/>
      <c r="B1379" s="18"/>
    </row>
    <row r="1380" spans="1:2" ht="16.5" customHeight="1" x14ac:dyDescent="0.3">
      <c r="A1380" s="5"/>
      <c r="B1380" s="18"/>
    </row>
    <row r="1381" spans="1:2" ht="16.5" customHeight="1" x14ac:dyDescent="0.3">
      <c r="A1381" s="4"/>
      <c r="B1381" s="18"/>
    </row>
    <row r="1382" spans="1:2" ht="16.5" customHeight="1" x14ac:dyDescent="0.3">
      <c r="A1382" s="3"/>
      <c r="B1382" s="18"/>
    </row>
    <row r="1383" spans="1:2" ht="16.5" customHeight="1" x14ac:dyDescent="0.3">
      <c r="A1383" s="5"/>
      <c r="B1383" s="18"/>
    </row>
    <row r="1384" spans="1:2" ht="16.5" customHeight="1" x14ac:dyDescent="0.3">
      <c r="A1384" s="4"/>
      <c r="B1384" s="18"/>
    </row>
    <row r="1385" spans="1:2" ht="16.5" customHeight="1" x14ac:dyDescent="0.3">
      <c r="A1385" s="5"/>
      <c r="B1385" s="18"/>
    </row>
    <row r="1386" spans="1:2" ht="16.5" customHeight="1" x14ac:dyDescent="0.3">
      <c r="A1386" s="18"/>
      <c r="B1386" s="18"/>
    </row>
    <row r="1387" spans="1:2" ht="16.5" customHeight="1" x14ac:dyDescent="0.3">
      <c r="A1387" s="5"/>
      <c r="B1387" s="64"/>
    </row>
    <row r="1388" spans="1:2" ht="16.5" customHeight="1" x14ac:dyDescent="0.3">
      <c r="A1388" s="6"/>
      <c r="B1388" s="18"/>
    </row>
    <row r="1389" spans="1:2" ht="16.5" customHeight="1" x14ac:dyDescent="0.3">
      <c r="A1389" s="4"/>
      <c r="B1389" s="18"/>
    </row>
    <row r="1390" spans="1:2" ht="16.5" customHeight="1" x14ac:dyDescent="0.3">
      <c r="A1390" s="4"/>
      <c r="B1390" s="18"/>
    </row>
    <row r="1391" spans="1:2" ht="16.5" customHeight="1" x14ac:dyDescent="0.3">
      <c r="A1391" s="18"/>
      <c r="B1391" s="18"/>
    </row>
    <row r="1392" spans="1:2" ht="16.5" customHeight="1" x14ac:dyDescent="0.3">
      <c r="A1392" s="4"/>
      <c r="B1392" s="18"/>
    </row>
    <row r="1393" spans="1:2" ht="16.5" customHeight="1" x14ac:dyDescent="0.3">
      <c r="A1393" s="41"/>
      <c r="B1393" s="18"/>
    </row>
    <row r="1394" spans="1:2" ht="16.5" customHeight="1" x14ac:dyDescent="0.3">
      <c r="A1394" s="3"/>
      <c r="B1394" s="64"/>
    </row>
    <row r="1395" spans="1:2" ht="16.5" customHeight="1" x14ac:dyDescent="0.3">
      <c r="A1395" s="4"/>
      <c r="B1395" s="18"/>
    </row>
    <row r="1396" spans="1:2" ht="16.5" customHeight="1" x14ac:dyDescent="0.3">
      <c r="A1396" s="3"/>
      <c r="B1396" s="64"/>
    </row>
    <row r="1397" spans="1:2" ht="16.5" customHeight="1" x14ac:dyDescent="0.3">
      <c r="A1397" s="4"/>
      <c r="B1397" s="18"/>
    </row>
    <row r="1398" spans="1:2" ht="16.5" customHeight="1" x14ac:dyDescent="0.3">
      <c r="A1398" s="4"/>
      <c r="B1398" s="18"/>
    </row>
    <row r="1399" spans="1:2" ht="16.5" customHeight="1" x14ac:dyDescent="0.3">
      <c r="A1399" s="5"/>
      <c r="B1399" s="18"/>
    </row>
    <row r="1400" spans="1:2" ht="16.5" customHeight="1" x14ac:dyDescent="0.3">
      <c r="A1400" s="5"/>
      <c r="B1400" s="18"/>
    </row>
    <row r="1401" spans="1:2" ht="16.5" customHeight="1" x14ac:dyDescent="0.3">
      <c r="A1401" s="5"/>
      <c r="B1401" s="18"/>
    </row>
    <row r="1402" spans="1:2" ht="16.5" customHeight="1" x14ac:dyDescent="0.3">
      <c r="A1402" s="4"/>
      <c r="B1402" s="18"/>
    </row>
    <row r="1403" spans="1:2" ht="16.5" customHeight="1" x14ac:dyDescent="0.3">
      <c r="A1403" s="4"/>
      <c r="B1403" s="18"/>
    </row>
    <row r="1404" spans="1:2" ht="16.5" customHeight="1" x14ac:dyDescent="0.3">
      <c r="A1404" s="4"/>
      <c r="B1404" s="18"/>
    </row>
    <row r="1405" spans="1:2" x14ac:dyDescent="0.25">
      <c r="A1405" s="3"/>
      <c r="B1405" s="3"/>
    </row>
    <row r="1406" spans="1:2" x14ac:dyDescent="0.25">
      <c r="A1406" s="5"/>
      <c r="B1406" s="5"/>
    </row>
    <row r="1407" spans="1:2" x14ac:dyDescent="0.25">
      <c r="A1407" s="4"/>
      <c r="B1407" s="4"/>
    </row>
    <row r="1408" spans="1:2" x14ac:dyDescent="0.25">
      <c r="A1408" s="4"/>
      <c r="B1408" s="4"/>
    </row>
    <row r="1409" spans="1:2" x14ac:dyDescent="0.25">
      <c r="A1409" s="4"/>
      <c r="B1409" s="4"/>
    </row>
    <row r="1410" spans="1:2" x14ac:dyDescent="0.25">
      <c r="A1410" s="16"/>
      <c r="B1410" s="4"/>
    </row>
    <row r="1411" spans="1:2" x14ac:dyDescent="0.25">
      <c r="A1411" s="4"/>
      <c r="B1411" s="4"/>
    </row>
    <row r="1412" spans="1:2" x14ac:dyDescent="0.25">
      <c r="A1412" s="4"/>
      <c r="B1412" s="4"/>
    </row>
    <row r="1413" spans="1:2" ht="16.5" customHeight="1" x14ac:dyDescent="0.25">
      <c r="A1413" s="5"/>
      <c r="B1413" s="5"/>
    </row>
    <row r="1414" spans="1:2" ht="16.5" customHeight="1" x14ac:dyDescent="0.25">
      <c r="A1414" s="5"/>
      <c r="B1414" s="5"/>
    </row>
    <row r="1415" spans="1:2" ht="16.5" customHeight="1" x14ac:dyDescent="0.25">
      <c r="A1415" s="4"/>
      <c r="B1415" s="4"/>
    </row>
    <row r="1416" spans="1:2" ht="16.5" customHeight="1" x14ac:dyDescent="0.25">
      <c r="A1416" s="4"/>
      <c r="B1416" s="4"/>
    </row>
    <row r="1417" spans="1:2" ht="16.5" customHeight="1" x14ac:dyDescent="0.3">
      <c r="A1417" s="5"/>
      <c r="B1417" s="18"/>
    </row>
    <row r="1418" spans="1:2" ht="16.5" customHeight="1" x14ac:dyDescent="0.25">
      <c r="A1418" s="4"/>
      <c r="B1418" s="4"/>
    </row>
    <row r="1419" spans="1:2" x14ac:dyDescent="0.25">
      <c r="A1419" s="4"/>
      <c r="B1419" s="4"/>
    </row>
    <row r="1420" spans="1:2" x14ac:dyDescent="0.25">
      <c r="A1420" s="4"/>
      <c r="B1420" s="5"/>
    </row>
    <row r="1421" spans="1:2" ht="16.5" customHeight="1" x14ac:dyDescent="0.25">
      <c r="A1421" s="4"/>
      <c r="B1421" s="4"/>
    </row>
    <row r="1422" spans="1:2" ht="16.5" customHeight="1" x14ac:dyDescent="0.25">
      <c r="A1422" s="4"/>
      <c r="B1422" s="4"/>
    </row>
    <row r="1423" spans="1:2" ht="16.5" customHeight="1" x14ac:dyDescent="0.25">
      <c r="A1423" s="10"/>
      <c r="B1423" s="5"/>
    </row>
    <row r="1424" spans="1:2" ht="16.5" customHeight="1" x14ac:dyDescent="0.25">
      <c r="A1424" s="4"/>
      <c r="B1424" s="4"/>
    </row>
    <row r="1425" spans="1:2" ht="16.5" customHeight="1" x14ac:dyDescent="0.25">
      <c r="A1425" s="4"/>
      <c r="B1425" s="4"/>
    </row>
    <row r="1426" spans="1:2" ht="16.5" customHeight="1" x14ac:dyDescent="0.25">
      <c r="A1426" s="4"/>
      <c r="B1426" s="4"/>
    </row>
    <row r="1427" spans="1:2" ht="16.5" customHeight="1" x14ac:dyDescent="0.3">
      <c r="A1427" s="39"/>
      <c r="B1427" s="70"/>
    </row>
    <row r="1428" spans="1:2" ht="16.5" customHeight="1" x14ac:dyDescent="0.3">
      <c r="A1428" s="4"/>
      <c r="B1428" s="18"/>
    </row>
    <row r="1429" spans="1:2" ht="16.5" customHeight="1" x14ac:dyDescent="0.25">
      <c r="A1429" s="3"/>
      <c r="B1429" s="4"/>
    </row>
    <row r="1430" spans="1:2" ht="16.5" customHeight="1" x14ac:dyDescent="0.25">
      <c r="A1430" s="4"/>
      <c r="B1430" s="4"/>
    </row>
    <row r="1431" spans="1:2" ht="16.5" customHeight="1" x14ac:dyDescent="0.25">
      <c r="A1431" s="4"/>
      <c r="B1431" s="4"/>
    </row>
    <row r="1432" spans="1:2" ht="16.5" customHeight="1" x14ac:dyDescent="0.25">
      <c r="A1432" s="4"/>
      <c r="B1432" s="4"/>
    </row>
    <row r="1433" spans="1:2" ht="16.5" customHeight="1" x14ac:dyDescent="0.3">
      <c r="A1433" s="5"/>
      <c r="B1433" s="18"/>
    </row>
    <row r="1434" spans="1:2" ht="16.5" customHeight="1" x14ac:dyDescent="0.25">
      <c r="A1434" s="4"/>
      <c r="B1434" s="4"/>
    </row>
    <row r="1435" spans="1:2" ht="16.5" customHeight="1" x14ac:dyDescent="0.25">
      <c r="A1435" s="4"/>
      <c r="B1435" s="4"/>
    </row>
    <row r="1436" spans="1:2" ht="16.5" customHeight="1" x14ac:dyDescent="0.25">
      <c r="A1436" s="4"/>
      <c r="B1436" s="4"/>
    </row>
    <row r="1437" spans="1:2" ht="16.5" customHeight="1" x14ac:dyDescent="0.25">
      <c r="A1437" s="5"/>
      <c r="B1437" s="5"/>
    </row>
    <row r="1438" spans="1:2" ht="16.5" customHeight="1" x14ac:dyDescent="0.25">
      <c r="A1438" s="4"/>
      <c r="B1438" s="4"/>
    </row>
    <row r="1439" spans="1:2" ht="16.5" customHeight="1" x14ac:dyDescent="0.25">
      <c r="A1439" s="4"/>
      <c r="B1439" s="4"/>
    </row>
    <row r="1440" spans="1:2" ht="16.5" customHeight="1" x14ac:dyDescent="0.25">
      <c r="A1440" s="4"/>
      <c r="B1440" s="4"/>
    </row>
    <row r="1441" spans="1:2" ht="16.5" customHeight="1" x14ac:dyDescent="0.25">
      <c r="A1441" s="5"/>
      <c r="B1441" s="5"/>
    </row>
    <row r="1442" spans="1:2" ht="16.5" customHeight="1" x14ac:dyDescent="0.25">
      <c r="A1442" s="4"/>
      <c r="B1442" s="4"/>
    </row>
    <row r="1443" spans="1:2" ht="16.5" customHeight="1" x14ac:dyDescent="0.25">
      <c r="A1443" s="4"/>
      <c r="B1443" s="4"/>
    </row>
    <row r="1444" spans="1:2" ht="16.5" customHeight="1" x14ac:dyDescent="0.25">
      <c r="A1444" s="9"/>
      <c r="B1444" s="4"/>
    </row>
    <row r="1445" spans="1:2" ht="16.5" customHeight="1" x14ac:dyDescent="0.25">
      <c r="A1445" s="33"/>
      <c r="B1445" s="4"/>
    </row>
    <row r="1446" spans="1:2" ht="16.5" customHeight="1" x14ac:dyDescent="0.25">
      <c r="A1446" s="10"/>
      <c r="B1446" s="4"/>
    </row>
    <row r="1447" spans="1:2" ht="16.5" customHeight="1" x14ac:dyDescent="0.25">
      <c r="A1447" s="10"/>
      <c r="B1447" s="4"/>
    </row>
    <row r="1448" spans="1:2" ht="16.5" customHeight="1" x14ac:dyDescent="0.25">
      <c r="A1448" s="10"/>
      <c r="B1448" s="4"/>
    </row>
    <row r="1449" spans="1:2" ht="16.5" customHeight="1" x14ac:dyDescent="0.25">
      <c r="A1449" s="5"/>
      <c r="B1449" s="4"/>
    </row>
    <row r="1450" spans="1:2" ht="16.5" customHeight="1" x14ac:dyDescent="0.25">
      <c r="A1450" s="10"/>
      <c r="B1450" s="4"/>
    </row>
    <row r="1451" spans="1:2" ht="16.5" customHeight="1" x14ac:dyDescent="0.25">
      <c r="A1451" s="4"/>
      <c r="B1451" s="4"/>
    </row>
    <row r="1452" spans="1:2" ht="16.5" customHeight="1" x14ac:dyDescent="0.25">
      <c r="A1452" s="5"/>
      <c r="B1452" s="4"/>
    </row>
    <row r="1453" spans="1:2" ht="16.5" customHeight="1" x14ac:dyDescent="0.25">
      <c r="A1453" s="4"/>
      <c r="B1453" s="4"/>
    </row>
    <row r="1454" spans="1:2" ht="16.5" customHeight="1" x14ac:dyDescent="0.25">
      <c r="A1454" s="4"/>
      <c r="B1454" s="4"/>
    </row>
    <row r="1455" spans="1:2" ht="16.5" customHeight="1" x14ac:dyDescent="0.25">
      <c r="A1455" s="5"/>
      <c r="B1455" s="4"/>
    </row>
    <row r="1456" spans="1:2" ht="16.5" customHeight="1" x14ac:dyDescent="0.25">
      <c r="A1456" s="4"/>
      <c r="B1456" s="4"/>
    </row>
    <row r="1457" spans="1:2" ht="16.5" customHeight="1" x14ac:dyDescent="0.25">
      <c r="A1457" s="28"/>
      <c r="B1457" s="4"/>
    </row>
    <row r="1458" spans="1:2" ht="16.5" customHeight="1" x14ac:dyDescent="0.25">
      <c r="A1458" s="4"/>
      <c r="B1458" s="4"/>
    </row>
    <row r="1459" spans="1:2" ht="16.5" customHeight="1" x14ac:dyDescent="0.25">
      <c r="A1459" s="5"/>
      <c r="B1459" s="4"/>
    </row>
    <row r="1460" spans="1:2" ht="16.5" customHeight="1" x14ac:dyDescent="0.25">
      <c r="A1460" s="4"/>
      <c r="B1460" s="4"/>
    </row>
    <row r="1461" spans="1:2" ht="16.5" customHeight="1" x14ac:dyDescent="0.25">
      <c r="A1461" s="6"/>
      <c r="B1461" s="4"/>
    </row>
    <row r="1462" spans="1:2" ht="16.5" customHeight="1" x14ac:dyDescent="0.25">
      <c r="A1462" s="4"/>
      <c r="B1462" s="4"/>
    </row>
    <row r="1463" spans="1:2" ht="16.5" customHeight="1" x14ac:dyDescent="0.25">
      <c r="A1463" s="4"/>
      <c r="B1463" s="4"/>
    </row>
    <row r="1464" spans="1:2" ht="16.5" customHeight="1" x14ac:dyDescent="0.25">
      <c r="A1464" s="6"/>
      <c r="B1464" s="4"/>
    </row>
    <row r="1465" spans="1:2" ht="16.5" customHeight="1" x14ac:dyDescent="0.25">
      <c r="A1465" s="6"/>
      <c r="B1465" s="4"/>
    </row>
    <row r="1466" spans="1:2" ht="16.5" customHeight="1" x14ac:dyDescent="0.25">
      <c r="A1466" s="5"/>
      <c r="B1466" s="4"/>
    </row>
    <row r="1467" spans="1:2" ht="16.5" customHeight="1" x14ac:dyDescent="0.25">
      <c r="A1467" s="4"/>
      <c r="B1467" s="4"/>
    </row>
    <row r="1468" spans="1:2" ht="16.5" customHeight="1" x14ac:dyDescent="0.25">
      <c r="A1468" s="6"/>
      <c r="B1468" s="4"/>
    </row>
    <row r="1469" spans="1:2" ht="16.5" customHeight="1" x14ac:dyDescent="0.25">
      <c r="A1469" s="4"/>
      <c r="B1469" s="4"/>
    </row>
    <row r="1470" spans="1:2" ht="16.5" customHeight="1" x14ac:dyDescent="0.25">
      <c r="A1470" s="4"/>
      <c r="B1470" s="4"/>
    </row>
    <row r="1471" spans="1:2" ht="16.5" customHeight="1" x14ac:dyDescent="0.25">
      <c r="A1471" s="4"/>
      <c r="B1471" s="4"/>
    </row>
    <row r="1472" spans="1:2" ht="16.5" customHeight="1" x14ac:dyDescent="0.25">
      <c r="A1472" s="10"/>
      <c r="B1472" s="4"/>
    </row>
    <row r="1473" spans="1:2" ht="16.5" customHeight="1" x14ac:dyDescent="0.25">
      <c r="A1473" s="4"/>
      <c r="B1473" s="4"/>
    </row>
    <row r="1474" spans="1:2" ht="16.5" customHeight="1" x14ac:dyDescent="0.3">
      <c r="A1474" s="18"/>
      <c r="B1474" s="18"/>
    </row>
    <row r="1475" spans="1:2" ht="16.5" customHeight="1" x14ac:dyDescent="0.25">
      <c r="A1475" s="10"/>
      <c r="B1475" s="4"/>
    </row>
    <row r="1476" spans="1:2" ht="16.5" customHeight="1" x14ac:dyDescent="0.25">
      <c r="A1476" s="5"/>
      <c r="B1476" s="4"/>
    </row>
    <row r="1477" spans="1:2" ht="16.5" customHeight="1" x14ac:dyDescent="0.25">
      <c r="A1477" s="5"/>
      <c r="B1477" s="4"/>
    </row>
    <row r="1478" spans="1:2" ht="16.5" customHeight="1" x14ac:dyDescent="0.25">
      <c r="A1478" s="5"/>
      <c r="B1478" s="4"/>
    </row>
    <row r="1479" spans="1:2" ht="16.5" customHeight="1" x14ac:dyDescent="0.25">
      <c r="A1479" s="10"/>
      <c r="B1479" s="4"/>
    </row>
    <row r="1480" spans="1:2" ht="16.5" customHeight="1" x14ac:dyDescent="0.25">
      <c r="A1480" s="5"/>
      <c r="B1480" s="4"/>
    </row>
    <row r="1481" spans="1:2" ht="16.5" customHeight="1" x14ac:dyDescent="0.25">
      <c r="A1481" s="4"/>
      <c r="B1481" s="4"/>
    </row>
    <row r="1482" spans="1:2" ht="16.5" customHeight="1" x14ac:dyDescent="0.25">
      <c r="A1482" s="5"/>
      <c r="B1482" s="4"/>
    </row>
    <row r="1483" spans="1:2" ht="16.5" customHeight="1" x14ac:dyDescent="0.25">
      <c r="A1483" s="4"/>
      <c r="B1483" s="4"/>
    </row>
    <row r="1484" spans="1:2" ht="16.5" customHeight="1" x14ac:dyDescent="0.25">
      <c r="A1484" s="4"/>
      <c r="B1484" s="4"/>
    </row>
    <row r="1485" spans="1:2" ht="16.5" customHeight="1" x14ac:dyDescent="0.25">
      <c r="A1485" s="4"/>
      <c r="B1485" s="4"/>
    </row>
    <row r="1486" spans="1:2" ht="16.5" customHeight="1" x14ac:dyDescent="0.25">
      <c r="A1486" s="4"/>
      <c r="B1486" s="4"/>
    </row>
    <row r="1487" spans="1:2" ht="16.5" customHeight="1" x14ac:dyDescent="0.25">
      <c r="A1487" s="4"/>
      <c r="B1487" s="4"/>
    </row>
    <row r="1488" spans="1:2" ht="16.5" customHeight="1" x14ac:dyDescent="0.25">
      <c r="A1488" s="4"/>
      <c r="B1488" s="4"/>
    </row>
    <row r="1489" spans="1:2" ht="16.5" customHeight="1" x14ac:dyDescent="0.25">
      <c r="A1489" s="6"/>
      <c r="B1489" s="4"/>
    </row>
    <row r="1490" spans="1:2" ht="16.5" customHeight="1" x14ac:dyDescent="0.25">
      <c r="A1490" s="28"/>
      <c r="B1490" s="4"/>
    </row>
    <row r="1491" spans="1:2" ht="16.5" customHeight="1" x14ac:dyDescent="0.25">
      <c r="A1491" s="6"/>
      <c r="B1491" s="4"/>
    </row>
    <row r="1492" spans="1:2" ht="16.5" customHeight="1" x14ac:dyDescent="0.25">
      <c r="A1492" s="4"/>
      <c r="B1492" s="4"/>
    </row>
    <row r="1493" spans="1:2" ht="16.5" customHeight="1" x14ac:dyDescent="0.3">
      <c r="A1493" s="41"/>
      <c r="B1493" s="18"/>
    </row>
    <row r="1494" spans="1:2" ht="16.5" customHeight="1" x14ac:dyDescent="0.25">
      <c r="A1494" s="6"/>
      <c r="B1494" s="4"/>
    </row>
    <row r="1495" spans="1:2" ht="16.5" customHeight="1" x14ac:dyDescent="0.25">
      <c r="A1495" s="4"/>
      <c r="B1495" s="4"/>
    </row>
    <row r="1496" spans="1:2" ht="16.5" customHeight="1" x14ac:dyDescent="0.25">
      <c r="A1496" s="10"/>
      <c r="B1496" s="4"/>
    </row>
    <row r="1497" spans="1:2" ht="16.5" customHeight="1" x14ac:dyDescent="0.25">
      <c r="A1497" s="4"/>
      <c r="B1497" s="4"/>
    </row>
    <row r="1498" spans="1:2" ht="16.5" customHeight="1" x14ac:dyDescent="0.25">
      <c r="A1498" s="4"/>
      <c r="B1498" s="4"/>
    </row>
    <row r="1499" spans="1:2" ht="16.5" customHeight="1" x14ac:dyDescent="0.25">
      <c r="A1499" s="4"/>
      <c r="B1499" s="4"/>
    </row>
    <row r="1500" spans="1:2" ht="16.5" customHeight="1" x14ac:dyDescent="0.25">
      <c r="A1500" s="4"/>
      <c r="B1500" s="4"/>
    </row>
    <row r="1501" spans="1:2" ht="16.5" customHeight="1" x14ac:dyDescent="0.25">
      <c r="A1501" s="4"/>
      <c r="B1501" s="4"/>
    </row>
    <row r="1502" spans="1:2" ht="16.5" customHeight="1" x14ac:dyDescent="0.25">
      <c r="A1502" s="5"/>
      <c r="B1502" s="4"/>
    </row>
    <row r="1503" spans="1:2" ht="16.5" customHeight="1" x14ac:dyDescent="0.25">
      <c r="A1503" s="4"/>
      <c r="B1503" s="4"/>
    </row>
    <row r="1504" spans="1:2" ht="16.5" customHeight="1" x14ac:dyDescent="0.25">
      <c r="A1504" s="4"/>
      <c r="B1504" s="4"/>
    </row>
    <row r="1505" spans="1:2" ht="16.5" customHeight="1" x14ac:dyDescent="0.25">
      <c r="A1505" s="10"/>
      <c r="B1505" s="4"/>
    </row>
    <row r="1506" spans="1:2" ht="16.5" customHeight="1" x14ac:dyDescent="0.25">
      <c r="A1506" s="8"/>
      <c r="B1506" s="4"/>
    </row>
    <row r="1507" spans="1:2" ht="16.5" customHeight="1" x14ac:dyDescent="0.25">
      <c r="A1507" s="8"/>
      <c r="B1507" s="4"/>
    </row>
    <row r="1508" spans="1:2" ht="16.5" customHeight="1" x14ac:dyDescent="0.25">
      <c r="A1508" s="3"/>
      <c r="B1508" s="3"/>
    </row>
    <row r="1509" spans="1:2" ht="16.5" customHeight="1" x14ac:dyDescent="0.25">
      <c r="A1509" s="4"/>
      <c r="B1509" s="4"/>
    </row>
    <row r="1510" spans="1:2" ht="16.5" customHeight="1" x14ac:dyDescent="0.25">
      <c r="A1510" s="4"/>
      <c r="B1510" s="4"/>
    </row>
    <row r="1511" spans="1:2" ht="16.5" customHeight="1" x14ac:dyDescent="0.25">
      <c r="A1511" s="9"/>
      <c r="B1511" s="4"/>
    </row>
    <row r="1512" spans="1:2" ht="16.5" customHeight="1" x14ac:dyDescent="0.25">
      <c r="A1512" s="6"/>
      <c r="B1512" s="4"/>
    </row>
    <row r="1513" spans="1:2" ht="16.5" customHeight="1" x14ac:dyDescent="0.25">
      <c r="A1513" s="28"/>
      <c r="B1513" s="4"/>
    </row>
    <row r="1514" spans="1:2" ht="16.5" customHeight="1" x14ac:dyDescent="0.25">
      <c r="A1514" s="9"/>
      <c r="B1514" s="3"/>
    </row>
    <row r="1515" spans="1:2" ht="16.5" customHeight="1" x14ac:dyDescent="0.25">
      <c r="A1515" s="6"/>
      <c r="B1515" s="4"/>
    </row>
    <row r="1516" spans="1:2" ht="16.5" customHeight="1" x14ac:dyDescent="0.25">
      <c r="A1516" s="10"/>
      <c r="B1516" s="4"/>
    </row>
    <row r="1517" spans="1:2" ht="16.5" customHeight="1" x14ac:dyDescent="0.25">
      <c r="A1517" s="10"/>
      <c r="B1517" s="4"/>
    </row>
    <row r="1518" spans="1:2" ht="16.5" customHeight="1" x14ac:dyDescent="0.25">
      <c r="A1518" s="28"/>
      <c r="B1518" s="4"/>
    </row>
    <row r="1519" spans="1:2" ht="16.5" customHeight="1" x14ac:dyDescent="0.25">
      <c r="A1519" s="9"/>
      <c r="B1519" s="4"/>
    </row>
    <row r="1520" spans="1:2" ht="16.5" customHeight="1" x14ac:dyDescent="0.25">
      <c r="A1520" s="10"/>
      <c r="B1520" s="4"/>
    </row>
    <row r="1521" spans="1:2" ht="16.5" customHeight="1" x14ac:dyDescent="0.25">
      <c r="A1521" s="28"/>
      <c r="B1521" s="4"/>
    </row>
    <row r="1522" spans="1:2" ht="16.5" customHeight="1" x14ac:dyDescent="0.25">
      <c r="A1522" s="28"/>
      <c r="B1522" s="4"/>
    </row>
    <row r="1523" spans="1:2" ht="16.5" customHeight="1" x14ac:dyDescent="0.25">
      <c r="A1523" s="34"/>
      <c r="B1523" s="3"/>
    </row>
    <row r="1524" spans="1:2" ht="16.5" customHeight="1" x14ac:dyDescent="0.25">
      <c r="A1524" s="28"/>
      <c r="B1524" s="4"/>
    </row>
    <row r="1525" spans="1:2" ht="16.5" customHeight="1" x14ac:dyDescent="0.25">
      <c r="A1525" s="22"/>
      <c r="B1525" s="4"/>
    </row>
    <row r="1526" spans="1:2" ht="16.5" customHeight="1" x14ac:dyDescent="0.25">
      <c r="A1526" s="28"/>
      <c r="B1526" s="4"/>
    </row>
    <row r="1527" spans="1:2" ht="16.5" customHeight="1" x14ac:dyDescent="0.25">
      <c r="A1527" s="26"/>
      <c r="B1527" s="4"/>
    </row>
    <row r="1528" spans="1:2" ht="16.5" customHeight="1" x14ac:dyDescent="0.3">
      <c r="A1528" s="39"/>
      <c r="B1528" s="70"/>
    </row>
    <row r="1529" spans="1:2" ht="16.5" customHeight="1" x14ac:dyDescent="0.25">
      <c r="A1529" s="4"/>
      <c r="B1529" s="4"/>
    </row>
    <row r="1530" spans="1:2" ht="16.5" customHeight="1" x14ac:dyDescent="0.25">
      <c r="A1530" s="4"/>
      <c r="B1530" s="4"/>
    </row>
    <row r="1531" spans="1:2" ht="16.5" customHeight="1" x14ac:dyDescent="0.25">
      <c r="A1531" s="4"/>
      <c r="B1531" s="4"/>
    </row>
    <row r="1532" spans="1:2" ht="16.5" customHeight="1" x14ac:dyDescent="0.25">
      <c r="A1532" s="31"/>
      <c r="B1532" s="4"/>
    </row>
    <row r="1533" spans="1:2" ht="16.5" customHeight="1" x14ac:dyDescent="0.25">
      <c r="A1533" s="5"/>
      <c r="B1533" s="4"/>
    </row>
    <row r="1534" spans="1:2" ht="16.5" customHeight="1" x14ac:dyDescent="0.25">
      <c r="A1534" s="4"/>
      <c r="B1534" s="4"/>
    </row>
    <row r="1535" spans="1:2" ht="16.5" customHeight="1" x14ac:dyDescent="0.25">
      <c r="A1535" s="4"/>
      <c r="B1535" s="4"/>
    </row>
    <row r="1536" spans="1:2" ht="16.5" customHeight="1" x14ac:dyDescent="0.25">
      <c r="A1536" s="4"/>
      <c r="B1536" s="4"/>
    </row>
    <row r="1537" spans="1:2" ht="16.5" customHeight="1" x14ac:dyDescent="0.25">
      <c r="A1537" s="5"/>
      <c r="B1537" s="4"/>
    </row>
    <row r="1538" spans="1:2" ht="16.5" customHeight="1" x14ac:dyDescent="0.25">
      <c r="A1538" s="4"/>
      <c r="B1538" s="4"/>
    </row>
    <row r="1539" spans="1:2" ht="16.5" customHeight="1" x14ac:dyDescent="0.25">
      <c r="A1539" s="4"/>
      <c r="B1539" s="4"/>
    </row>
    <row r="1540" spans="1:2" ht="16.5" customHeight="1" x14ac:dyDescent="0.25">
      <c r="A1540" s="31"/>
      <c r="B1540" s="4"/>
    </row>
    <row r="1541" spans="1:2" ht="16.5" customHeight="1" x14ac:dyDescent="0.25">
      <c r="A1541" s="4"/>
      <c r="B1541" s="4"/>
    </row>
    <row r="1542" spans="1:2" ht="16.5" customHeight="1" x14ac:dyDescent="0.25">
      <c r="A1542" s="3"/>
      <c r="B1542" s="4"/>
    </row>
    <row r="1543" spans="1:2" ht="16.5" customHeight="1" x14ac:dyDescent="0.25">
      <c r="A1543" s="3"/>
      <c r="B1543" s="4"/>
    </row>
    <row r="1544" spans="1:2" ht="16.5" customHeight="1" x14ac:dyDescent="0.25">
      <c r="A1544" s="4"/>
      <c r="B1544" s="4"/>
    </row>
    <row r="1545" spans="1:2" x14ac:dyDescent="0.3">
      <c r="A1545" s="18"/>
      <c r="B1545" s="18"/>
    </row>
    <row r="1546" spans="1:2" ht="16.5" customHeight="1" x14ac:dyDescent="0.25">
      <c r="A1546" s="4"/>
      <c r="B1546" s="4"/>
    </row>
    <row r="1547" spans="1:2" ht="16.5" customHeight="1" x14ac:dyDescent="0.25">
      <c r="A1547" s="4"/>
      <c r="B1547" s="4"/>
    </row>
    <row r="1548" spans="1:2" ht="16.5" customHeight="1" x14ac:dyDescent="0.25">
      <c r="A1548" s="4"/>
      <c r="B1548" s="4"/>
    </row>
    <row r="1549" spans="1:2" ht="16.5" customHeight="1" x14ac:dyDescent="0.25">
      <c r="A1549" s="4"/>
      <c r="B1549" s="4"/>
    </row>
    <row r="1550" spans="1:2" ht="16.5" customHeight="1" x14ac:dyDescent="0.25">
      <c r="A1550" s="4"/>
      <c r="B1550" s="4"/>
    </row>
    <row r="1551" spans="1:2" ht="16.5" customHeight="1" x14ac:dyDescent="0.25">
      <c r="A1551" s="4"/>
      <c r="B1551" s="4"/>
    </row>
    <row r="1552" spans="1:2" ht="16.5" customHeight="1" x14ac:dyDescent="0.25">
      <c r="A1552" s="4"/>
      <c r="B1552" s="4"/>
    </row>
    <row r="1553" spans="1:2" ht="16.5" customHeight="1" x14ac:dyDescent="0.25">
      <c r="A1553" s="5"/>
      <c r="B1553" s="4"/>
    </row>
    <row r="1554" spans="1:2" ht="16.5" customHeight="1" x14ac:dyDescent="0.25">
      <c r="A1554" s="4"/>
      <c r="B1554" s="4"/>
    </row>
    <row r="1555" spans="1:2" ht="16.5" customHeight="1" x14ac:dyDescent="0.25">
      <c r="A1555" s="5"/>
      <c r="B1555" s="4"/>
    </row>
    <row r="1556" spans="1:2" ht="16.5" customHeight="1" x14ac:dyDescent="0.25">
      <c r="A1556" s="4"/>
      <c r="B1556" s="4"/>
    </row>
    <row r="1557" spans="1:2" ht="16.5" customHeight="1" x14ac:dyDescent="0.25">
      <c r="A1557" s="5"/>
      <c r="B1557" s="4"/>
    </row>
    <row r="1558" spans="1:2" ht="16.5" customHeight="1" x14ac:dyDescent="0.3">
      <c r="A1558" s="39"/>
      <c r="B1558" s="18"/>
    </row>
    <row r="1559" spans="1:2" ht="16.5" customHeight="1" x14ac:dyDescent="0.3">
      <c r="A1559" s="18"/>
      <c r="B1559" s="18"/>
    </row>
    <row r="1560" spans="1:2" ht="16.5" customHeight="1" x14ac:dyDescent="0.25">
      <c r="A1560" s="4"/>
      <c r="B1560" s="4"/>
    </row>
    <row r="1561" spans="1:2" ht="16.5" customHeight="1" x14ac:dyDescent="0.25">
      <c r="A1561" s="4"/>
      <c r="B1561" s="4"/>
    </row>
    <row r="1562" spans="1:2" ht="16.5" customHeight="1" x14ac:dyDescent="0.25">
      <c r="A1562" s="4"/>
      <c r="B1562" s="4"/>
    </row>
    <row r="1563" spans="1:2" ht="16.5" customHeight="1" x14ac:dyDescent="0.25">
      <c r="A1563" s="3"/>
      <c r="B1563" s="4"/>
    </row>
    <row r="1564" spans="1:2" ht="16.5" customHeight="1" x14ac:dyDescent="0.25">
      <c r="A1564" s="5"/>
      <c r="B1564" s="4"/>
    </row>
    <row r="1565" spans="1:2" ht="16.5" customHeight="1" x14ac:dyDescent="0.25">
      <c r="A1565" s="4"/>
      <c r="B1565" s="4"/>
    </row>
    <row r="1566" spans="1:2" ht="16.5" customHeight="1" x14ac:dyDescent="0.25">
      <c r="A1566" s="4"/>
      <c r="B1566" s="4"/>
    </row>
    <row r="1567" spans="1:2" ht="16.5" customHeight="1" x14ac:dyDescent="0.25">
      <c r="A1567" s="4"/>
      <c r="B1567" s="4"/>
    </row>
    <row r="1568" spans="1:2" ht="16.5" customHeight="1" x14ac:dyDescent="0.25">
      <c r="A1568" s="4"/>
      <c r="B1568" s="4"/>
    </row>
    <row r="1569" spans="1:2" ht="16.5" customHeight="1" x14ac:dyDescent="0.25">
      <c r="A1569" s="4"/>
      <c r="B1569" s="4"/>
    </row>
    <row r="1570" spans="1:2" ht="16.5" customHeight="1" x14ac:dyDescent="0.25">
      <c r="A1570" s="4"/>
      <c r="B1570" s="4"/>
    </row>
    <row r="1571" spans="1:2" ht="16.5" customHeight="1" x14ac:dyDescent="0.25">
      <c r="A1571" s="4"/>
      <c r="B1571" s="4"/>
    </row>
    <row r="1572" spans="1:2" ht="16.5" customHeight="1" x14ac:dyDescent="0.25">
      <c r="A1572" s="4"/>
      <c r="B1572" s="4"/>
    </row>
    <row r="1573" spans="1:2" ht="16.5" customHeight="1" x14ac:dyDescent="0.25">
      <c r="A1573" s="5"/>
      <c r="B1573" s="4"/>
    </row>
    <row r="1574" spans="1:2" ht="16.5" customHeight="1" x14ac:dyDescent="0.3">
      <c r="A1574" s="4"/>
      <c r="B1574" s="64"/>
    </row>
    <row r="1575" spans="1:2" ht="16.5" customHeight="1" x14ac:dyDescent="0.25">
      <c r="A1575" s="4"/>
      <c r="B1575" s="4"/>
    </row>
    <row r="1576" spans="1:2" ht="16.5" customHeight="1" x14ac:dyDescent="0.3">
      <c r="A1576" s="4"/>
      <c r="B1576" s="64"/>
    </row>
    <row r="1577" spans="1:2" ht="16.5" customHeight="1" x14ac:dyDescent="0.25">
      <c r="A1577" s="4"/>
      <c r="B1577" s="4"/>
    </row>
    <row r="1578" spans="1:2" ht="16.5" customHeight="1" x14ac:dyDescent="0.25">
      <c r="A1578" s="4"/>
      <c r="B1578" s="4"/>
    </row>
    <row r="1579" spans="1:2" ht="16.5" customHeight="1" x14ac:dyDescent="0.25">
      <c r="A1579" s="5"/>
      <c r="B1579" s="4"/>
    </row>
    <row r="1580" spans="1:2" ht="16.5" customHeight="1" x14ac:dyDescent="0.25">
      <c r="A1580" s="4"/>
      <c r="B1580" s="4"/>
    </row>
    <row r="1581" spans="1:2" ht="16.5" customHeight="1" x14ac:dyDescent="0.25">
      <c r="A1581" s="4"/>
      <c r="B1581" s="4"/>
    </row>
    <row r="1582" spans="1:2" ht="16.5" customHeight="1" x14ac:dyDescent="0.25">
      <c r="A1582" s="4"/>
      <c r="B1582" s="4"/>
    </row>
    <row r="1583" spans="1:2" ht="16.5" customHeight="1" x14ac:dyDescent="0.25">
      <c r="A1583" s="5"/>
      <c r="B1583" s="4"/>
    </row>
    <row r="1584" spans="1:2" ht="16.5" customHeight="1" x14ac:dyDescent="0.25">
      <c r="A1584" s="4"/>
      <c r="B1584" s="4"/>
    </row>
    <row r="1585" spans="1:2" ht="16.5" customHeight="1" x14ac:dyDescent="0.25">
      <c r="A1585" s="5"/>
      <c r="B1585" s="4"/>
    </row>
    <row r="1586" spans="1:2" ht="16.5" customHeight="1" x14ac:dyDescent="0.25">
      <c r="A1586" s="5"/>
      <c r="B1586" s="4"/>
    </row>
    <row r="1587" spans="1:2" ht="16.5" customHeight="1" x14ac:dyDescent="0.25">
      <c r="A1587" s="4"/>
      <c r="B1587" s="4"/>
    </row>
    <row r="1588" spans="1:2" ht="16.5" customHeight="1" x14ac:dyDescent="0.25">
      <c r="A1588" s="5"/>
      <c r="B1588" s="4"/>
    </row>
    <row r="1589" spans="1:2" ht="16.5" customHeight="1" x14ac:dyDescent="0.25">
      <c r="A1589" s="4"/>
      <c r="B1589" s="4"/>
    </row>
    <row r="1590" spans="1:2" ht="16.5" customHeight="1" x14ac:dyDescent="0.25">
      <c r="A1590" s="4"/>
      <c r="B1590" s="4"/>
    </row>
    <row r="1591" spans="1:2" ht="16.5" customHeight="1" x14ac:dyDescent="0.25">
      <c r="A1591" s="4"/>
      <c r="B1591" s="4"/>
    </row>
    <row r="1592" spans="1:2" ht="16.5" customHeight="1" x14ac:dyDescent="0.25">
      <c r="A1592" s="4"/>
      <c r="B1592" s="4"/>
    </row>
    <row r="1593" spans="1:2" ht="16.5" customHeight="1" x14ac:dyDescent="0.25">
      <c r="A1593" s="4"/>
      <c r="B1593" s="4"/>
    </row>
    <row r="1594" spans="1:2" ht="16.5" customHeight="1" x14ac:dyDescent="0.25">
      <c r="A1594" s="4"/>
      <c r="B1594" s="4"/>
    </row>
    <row r="1595" spans="1:2" ht="16.5" customHeight="1" x14ac:dyDescent="0.25">
      <c r="A1595" s="4"/>
      <c r="B1595" s="4"/>
    </row>
    <row r="1596" spans="1:2" ht="16.5" customHeight="1" x14ac:dyDescent="0.25">
      <c r="A1596" s="4"/>
      <c r="B1596" s="4"/>
    </row>
    <row r="1597" spans="1:2" ht="16.5" customHeight="1" x14ac:dyDescent="0.25">
      <c r="A1597" s="4"/>
      <c r="B1597" s="4"/>
    </row>
    <row r="1598" spans="1:2" ht="17.25" customHeight="1" thickBot="1" x14ac:dyDescent="0.3">
      <c r="A1598" s="4"/>
      <c r="B1598" s="4"/>
    </row>
    <row r="1599" spans="1:2" ht="16.5" customHeight="1" x14ac:dyDescent="0.25">
      <c r="A1599" s="32"/>
      <c r="B1599" s="69"/>
    </row>
    <row r="1600" spans="1:2" ht="16.5" customHeight="1" x14ac:dyDescent="0.25">
      <c r="A1600" s="49"/>
      <c r="B1600" s="65"/>
    </row>
    <row r="1601" spans="1:2" ht="17.25" customHeight="1" thickBot="1" x14ac:dyDescent="0.3">
      <c r="A1601" s="58"/>
      <c r="B1601" s="65"/>
    </row>
    <row r="1602" spans="1:2" ht="16.5" customHeight="1" x14ac:dyDescent="0.25">
      <c r="A1602" s="4"/>
      <c r="B1602" s="4"/>
    </row>
    <row r="1603" spans="1:2" ht="16.5" customHeight="1" x14ac:dyDescent="0.25">
      <c r="A1603" s="4"/>
      <c r="B1603" s="4"/>
    </row>
    <row r="1604" spans="1:2" ht="16.5" customHeight="1" x14ac:dyDescent="0.25">
      <c r="A1604" s="5"/>
      <c r="B1604" s="4"/>
    </row>
    <row r="1605" spans="1:2" ht="16.5" customHeight="1" x14ac:dyDescent="0.25">
      <c r="A1605" s="4"/>
      <c r="B1605" s="4"/>
    </row>
    <row r="1606" spans="1:2" ht="16.5" customHeight="1" x14ac:dyDescent="0.25">
      <c r="A1606" s="5"/>
      <c r="B1606" s="4"/>
    </row>
    <row r="1607" spans="1:2" ht="16.5" customHeight="1" x14ac:dyDescent="0.25">
      <c r="A1607" s="35"/>
      <c r="B1607" s="68"/>
    </row>
    <row r="1608" spans="1:2" ht="16.5" customHeight="1" x14ac:dyDescent="0.25">
      <c r="A1608" s="4"/>
      <c r="B1608" s="4"/>
    </row>
    <row r="1609" spans="1:2" ht="16.5" customHeight="1" x14ac:dyDescent="0.25">
      <c r="A1609" s="4"/>
      <c r="B1609" s="4"/>
    </row>
    <row r="1610" spans="1:2" ht="16.5" customHeight="1" x14ac:dyDescent="0.25">
      <c r="A1610" s="4"/>
      <c r="B1610" s="4"/>
    </row>
    <row r="1611" spans="1:2" ht="16.5" customHeight="1" x14ac:dyDescent="0.3">
      <c r="A1611" s="3"/>
      <c r="B1611" s="64"/>
    </row>
    <row r="1612" spans="1:2" ht="16.5" customHeight="1" x14ac:dyDescent="0.25">
      <c r="A1612" s="4"/>
      <c r="B1612" s="4"/>
    </row>
    <row r="1613" spans="1:2" ht="16.5" customHeight="1" x14ac:dyDescent="0.25">
      <c r="A1613" s="4"/>
      <c r="B1613" s="4"/>
    </row>
    <row r="1614" spans="1:2" ht="16.5" customHeight="1" x14ac:dyDescent="0.25">
      <c r="A1614" s="4"/>
      <c r="B1614" s="4"/>
    </row>
    <row r="1615" spans="1:2" ht="16.5" customHeight="1" x14ac:dyDescent="0.25">
      <c r="A1615" s="5"/>
      <c r="B1615" s="4"/>
    </row>
    <row r="1616" spans="1:2" ht="16.5" customHeight="1" x14ac:dyDescent="0.25">
      <c r="A1616" s="5"/>
      <c r="B1616" s="4"/>
    </row>
    <row r="1617" spans="1:2" ht="16.5" customHeight="1" x14ac:dyDescent="0.25">
      <c r="A1617" s="4"/>
      <c r="B1617" s="4"/>
    </row>
    <row r="1618" spans="1:2" ht="16.5" customHeight="1" x14ac:dyDescent="0.25">
      <c r="A1618" s="4"/>
      <c r="B1618" s="4"/>
    </row>
    <row r="1619" spans="1:2" ht="16.5" customHeight="1" x14ac:dyDescent="0.25">
      <c r="A1619" s="5"/>
      <c r="B1619" s="4"/>
    </row>
    <row r="1620" spans="1:2" ht="16.5" customHeight="1" x14ac:dyDescent="0.25">
      <c r="A1620" s="5"/>
      <c r="B1620" s="4"/>
    </row>
    <row r="1621" spans="1:2" ht="16.5" customHeight="1" x14ac:dyDescent="0.25">
      <c r="A1621" s="4"/>
      <c r="B1621" s="4"/>
    </row>
    <row r="1622" spans="1:2" ht="16.5" customHeight="1" x14ac:dyDescent="0.25">
      <c r="A1622" s="28"/>
      <c r="B1622" s="4"/>
    </row>
    <row r="1623" spans="1:2" ht="16.5" customHeight="1" x14ac:dyDescent="0.25">
      <c r="A1623" s="28"/>
      <c r="B1623" s="4"/>
    </row>
    <row r="1624" spans="1:2" ht="16.5" customHeight="1" x14ac:dyDescent="0.25">
      <c r="A1624" s="4"/>
      <c r="B1624" s="4"/>
    </row>
    <row r="1625" spans="1:2" ht="16.5" customHeight="1" x14ac:dyDescent="0.25">
      <c r="A1625" s="4"/>
      <c r="B1625" s="4"/>
    </row>
    <row r="1626" spans="1:2" ht="16.5" customHeight="1" x14ac:dyDescent="0.25">
      <c r="A1626" s="4"/>
      <c r="B1626" s="4"/>
    </row>
    <row r="1627" spans="1:2" ht="16.5" customHeight="1" x14ac:dyDescent="0.25">
      <c r="A1627" s="4"/>
      <c r="B1627" s="4"/>
    </row>
    <row r="1628" spans="1:2" ht="16.5" customHeight="1" x14ac:dyDescent="0.25">
      <c r="A1628" s="4"/>
      <c r="B1628" s="4"/>
    </row>
    <row r="1629" spans="1:2" ht="16.5" customHeight="1" x14ac:dyDescent="0.3">
      <c r="A1629" s="3"/>
      <c r="B1629" s="64"/>
    </row>
    <row r="1630" spans="1:2" ht="16.5" customHeight="1" x14ac:dyDescent="0.25">
      <c r="A1630" s="4"/>
      <c r="B1630" s="4"/>
    </row>
    <row r="1631" spans="1:2" ht="16.5" customHeight="1" x14ac:dyDescent="0.25">
      <c r="A1631" s="28"/>
      <c r="B1631" s="4"/>
    </row>
    <row r="1632" spans="1:2" ht="16.5" customHeight="1" x14ac:dyDescent="0.25">
      <c r="A1632" s="5"/>
      <c r="B1632" s="4"/>
    </row>
    <row r="1633" spans="1:2" ht="16.5" customHeight="1" x14ac:dyDescent="0.25">
      <c r="A1633" s="28"/>
      <c r="B1633" s="4"/>
    </row>
    <row r="1634" spans="1:2" ht="16.5" customHeight="1" x14ac:dyDescent="0.25">
      <c r="A1634" s="28"/>
      <c r="B1634" s="4"/>
    </row>
    <row r="1635" spans="1:2" ht="16.5" customHeight="1" x14ac:dyDescent="0.25">
      <c r="A1635" s="28"/>
      <c r="B1635" s="4"/>
    </row>
    <row r="1636" spans="1:2" x14ac:dyDescent="0.3">
      <c r="A1636" s="3"/>
      <c r="B1636" s="64"/>
    </row>
    <row r="1637" spans="1:2" ht="16.5" customHeight="1" x14ac:dyDescent="0.3">
      <c r="A1637" s="3"/>
      <c r="B1637" s="64"/>
    </row>
    <row r="1638" spans="1:2" ht="16.5" customHeight="1" x14ac:dyDescent="0.3">
      <c r="A1638" s="4"/>
      <c r="B1638" s="64"/>
    </row>
    <row r="1639" spans="1:2" ht="16.5" customHeight="1" x14ac:dyDescent="0.3">
      <c r="A1639" s="3"/>
      <c r="B1639" s="64"/>
    </row>
    <row r="1640" spans="1:2" ht="16.5" customHeight="1" x14ac:dyDescent="0.25">
      <c r="A1640" s="4"/>
      <c r="B1640" s="4"/>
    </row>
    <row r="1641" spans="1:2" ht="16.5" customHeight="1" x14ac:dyDescent="0.25">
      <c r="A1641" s="4"/>
      <c r="B1641" s="4"/>
    </row>
    <row r="1642" spans="1:2" ht="16.5" customHeight="1" x14ac:dyDescent="0.25">
      <c r="A1642" s="31"/>
      <c r="B1642" s="4"/>
    </row>
    <row r="1643" spans="1:2" ht="16.5" customHeight="1" x14ac:dyDescent="0.3">
      <c r="A1643" s="4"/>
      <c r="B1643" s="64"/>
    </row>
    <row r="1644" spans="1:2" ht="16.5" customHeight="1" x14ac:dyDescent="0.3">
      <c r="A1644" s="4"/>
      <c r="B1644" s="18"/>
    </row>
    <row r="1645" spans="1:2" ht="16.5" customHeight="1" x14ac:dyDescent="0.25">
      <c r="A1645" s="5"/>
      <c r="B1645" s="4"/>
    </row>
    <row r="1646" spans="1:2" ht="16.5" customHeight="1" x14ac:dyDescent="0.25">
      <c r="A1646" s="3"/>
      <c r="B1646" s="3"/>
    </row>
    <row r="1647" spans="1:2" x14ac:dyDescent="0.3">
      <c r="A1647" s="4"/>
      <c r="B1647" s="64"/>
    </row>
    <row r="1648" spans="1:2" ht="16.5" customHeight="1" x14ac:dyDescent="0.25">
      <c r="A1648" s="4"/>
      <c r="B1648" s="4"/>
    </row>
    <row r="1649" spans="1:2" ht="16.5" customHeight="1" x14ac:dyDescent="0.25">
      <c r="A1649" s="4"/>
      <c r="B1649" s="4"/>
    </row>
    <row r="1650" spans="1:2" ht="16.5" customHeight="1" x14ac:dyDescent="0.3">
      <c r="A1650" s="4"/>
      <c r="B1650" s="64"/>
    </row>
    <row r="1651" spans="1:2" ht="16.5" customHeight="1" x14ac:dyDescent="0.25">
      <c r="A1651" s="4"/>
      <c r="B1651" s="4"/>
    </row>
    <row r="1652" spans="1:2" ht="16.5" customHeight="1" x14ac:dyDescent="0.25">
      <c r="A1652" s="28"/>
      <c r="B1652" s="4"/>
    </row>
    <row r="1653" spans="1:2" ht="16.5" customHeight="1" x14ac:dyDescent="0.25">
      <c r="A1653" s="5"/>
      <c r="B1653" s="4"/>
    </row>
    <row r="1654" spans="1:2" ht="16.5" customHeight="1" x14ac:dyDescent="0.25">
      <c r="A1654" s="5"/>
      <c r="B1654" s="4"/>
    </row>
    <row r="1655" spans="1:2" ht="16.5" customHeight="1" x14ac:dyDescent="0.25">
      <c r="A1655" s="4"/>
      <c r="B1655" s="4"/>
    </row>
    <row r="1656" spans="1:2" ht="16.5" customHeight="1" x14ac:dyDescent="0.25">
      <c r="A1656" s="4"/>
      <c r="B1656" s="4"/>
    </row>
    <row r="1657" spans="1:2" ht="16.5" customHeight="1" x14ac:dyDescent="0.25">
      <c r="A1657" s="4"/>
      <c r="B1657" s="4"/>
    </row>
    <row r="1658" spans="1:2" ht="16.5" customHeight="1" x14ac:dyDescent="0.25">
      <c r="A1658" s="5"/>
      <c r="B1658" s="4"/>
    </row>
    <row r="1659" spans="1:2" ht="16.5" customHeight="1" x14ac:dyDescent="0.25">
      <c r="A1659" s="4"/>
      <c r="B1659" s="4"/>
    </row>
    <row r="1660" spans="1:2" ht="16.5" customHeight="1" x14ac:dyDescent="0.25">
      <c r="A1660" s="28"/>
      <c r="B1660" s="4"/>
    </row>
    <row r="1661" spans="1:2" ht="16.5" customHeight="1" x14ac:dyDescent="0.25">
      <c r="A1661" s="28"/>
      <c r="B1661" s="4"/>
    </row>
    <row r="1662" spans="1:2" ht="16.5" customHeight="1" x14ac:dyDescent="0.25">
      <c r="A1662" s="31"/>
      <c r="B1662" s="4"/>
    </row>
    <row r="1663" spans="1:2" ht="16.5" customHeight="1" x14ac:dyDescent="0.25">
      <c r="A1663" s="4"/>
      <c r="B1663" s="4"/>
    </row>
    <row r="1664" spans="1:2" ht="16.5" customHeight="1" x14ac:dyDescent="0.25">
      <c r="A1664" s="28"/>
      <c r="B1664" s="4"/>
    </row>
    <row r="1665" spans="1:2" ht="16.5" customHeight="1" x14ac:dyDescent="0.25">
      <c r="A1665" s="31"/>
      <c r="B1665" s="4"/>
    </row>
    <row r="1666" spans="1:2" ht="16.5" customHeight="1" x14ac:dyDescent="0.25">
      <c r="A1666" s="23"/>
      <c r="B1666" s="4"/>
    </row>
    <row r="1667" spans="1:2" ht="16.5" customHeight="1" x14ac:dyDescent="0.25">
      <c r="A1667" s="4"/>
      <c r="B1667" s="4"/>
    </row>
    <row r="1668" spans="1:2" ht="16.5" customHeight="1" x14ac:dyDescent="0.25">
      <c r="A1668" s="4"/>
      <c r="B1668" s="4"/>
    </row>
    <row r="1669" spans="1:2" ht="16.5" customHeight="1" x14ac:dyDescent="0.25">
      <c r="A1669" s="5"/>
      <c r="B1669" s="4"/>
    </row>
    <row r="1670" spans="1:2" ht="16.5" customHeight="1" x14ac:dyDescent="0.25">
      <c r="A1670" s="4"/>
      <c r="B1670" s="4"/>
    </row>
    <row r="1671" spans="1:2" ht="16.5" customHeight="1" x14ac:dyDescent="0.25">
      <c r="A1671" s="31"/>
      <c r="B1671" s="4"/>
    </row>
    <row r="1672" spans="1:2" ht="16.5" customHeight="1" x14ac:dyDescent="0.25">
      <c r="A1672" s="4"/>
      <c r="B1672" s="4"/>
    </row>
    <row r="1673" spans="1:2" ht="16.5" customHeight="1" x14ac:dyDescent="0.25">
      <c r="A1673" s="5"/>
      <c r="B1673" s="4"/>
    </row>
    <row r="1674" spans="1:2" ht="16.5" customHeight="1" x14ac:dyDescent="0.25">
      <c r="A1674" s="4"/>
      <c r="B1674" s="4"/>
    </row>
    <row r="1675" spans="1:2" ht="16.5" customHeight="1" x14ac:dyDescent="0.25">
      <c r="A1675" s="4"/>
      <c r="B1675" s="4"/>
    </row>
    <row r="1676" spans="1:2" ht="16.5" customHeight="1" x14ac:dyDescent="0.25">
      <c r="A1676" s="4"/>
      <c r="B1676" s="4"/>
    </row>
    <row r="1677" spans="1:2" ht="16.5" customHeight="1" x14ac:dyDescent="0.3">
      <c r="A1677" s="4"/>
      <c r="B1677" s="64"/>
    </row>
    <row r="1678" spans="1:2" ht="16.5" customHeight="1" x14ac:dyDescent="0.25">
      <c r="A1678" s="4"/>
      <c r="B1678" s="4"/>
    </row>
    <row r="1679" spans="1:2" ht="16.5" customHeight="1" x14ac:dyDescent="0.25">
      <c r="A1679" s="4"/>
      <c r="B1679" s="4"/>
    </row>
    <row r="1680" spans="1:2" ht="16.5" customHeight="1" x14ac:dyDescent="0.3">
      <c r="A1680" s="4"/>
      <c r="B1680" s="64"/>
    </row>
    <row r="1681" spans="1:2" ht="16.5" customHeight="1" x14ac:dyDescent="0.25">
      <c r="A1681" s="4"/>
      <c r="B1681" s="4"/>
    </row>
    <row r="1682" spans="1:2" ht="16.5" customHeight="1" x14ac:dyDescent="0.3">
      <c r="A1682" s="18"/>
      <c r="B1682" s="18"/>
    </row>
    <row r="1683" spans="1:2" ht="16.5" customHeight="1" x14ac:dyDescent="0.25">
      <c r="A1683" s="4"/>
      <c r="B1683" s="4"/>
    </row>
    <row r="1684" spans="1:2" ht="16.5" customHeight="1" x14ac:dyDescent="0.25">
      <c r="A1684" s="4"/>
      <c r="B1684" s="4"/>
    </row>
    <row r="1685" spans="1:2" ht="16.5" customHeight="1" x14ac:dyDescent="0.25">
      <c r="A1685" s="10"/>
      <c r="B1685" s="4"/>
    </row>
    <row r="1686" spans="1:2" ht="16.5" customHeight="1" x14ac:dyDescent="0.25">
      <c r="A1686" s="4"/>
      <c r="B1686" s="4"/>
    </row>
    <row r="1687" spans="1:2" ht="16.5" customHeight="1" x14ac:dyDescent="0.25">
      <c r="A1687" s="28"/>
      <c r="B1687" s="4"/>
    </row>
    <row r="1688" spans="1:2" ht="16.5" customHeight="1" x14ac:dyDescent="0.25">
      <c r="A1688" s="4"/>
      <c r="B1688" s="4"/>
    </row>
    <row r="1689" spans="1:2" ht="16.5" customHeight="1" x14ac:dyDescent="0.3">
      <c r="A1689" s="4"/>
      <c r="B1689" s="64"/>
    </row>
    <row r="1690" spans="1:2" ht="16.5" customHeight="1" x14ac:dyDescent="0.25">
      <c r="A1690" s="31"/>
      <c r="B1690" s="4"/>
    </row>
    <row r="1691" spans="1:2" ht="16.5" customHeight="1" x14ac:dyDescent="0.3">
      <c r="A1691" s="29"/>
      <c r="B1691" s="70"/>
    </row>
    <row r="1692" spans="1:2" ht="16.5" customHeight="1" x14ac:dyDescent="0.25">
      <c r="A1692" s="4"/>
      <c r="B1692" s="4"/>
    </row>
    <row r="1693" spans="1:2" ht="16.5" customHeight="1" x14ac:dyDescent="0.3">
      <c r="A1693" s="4"/>
      <c r="B1693" s="18"/>
    </row>
    <row r="1694" spans="1:2" ht="16.5" customHeight="1" x14ac:dyDescent="0.25">
      <c r="A1694" s="5"/>
      <c r="B1694" s="4"/>
    </row>
    <row r="1695" spans="1:2" ht="16.5" customHeight="1" x14ac:dyDescent="0.25">
      <c r="A1695" s="5"/>
      <c r="B1695" s="4"/>
    </row>
    <row r="1696" spans="1:2" ht="16.5" customHeight="1" x14ac:dyDescent="0.25">
      <c r="A1696" s="4"/>
      <c r="B1696" s="4"/>
    </row>
    <row r="1697" spans="1:2" ht="16.5" customHeight="1" x14ac:dyDescent="0.25">
      <c r="A1697" s="4"/>
      <c r="B1697" s="4"/>
    </row>
    <row r="1698" spans="1:2" ht="16.5" customHeight="1" x14ac:dyDescent="0.25">
      <c r="A1698" s="5"/>
      <c r="B1698" s="4"/>
    </row>
    <row r="1699" spans="1:2" ht="16.5" customHeight="1" x14ac:dyDescent="0.3">
      <c r="A1699" s="42"/>
      <c r="B1699" s="18"/>
    </row>
    <row r="1700" spans="1:2" ht="16.5" customHeight="1" x14ac:dyDescent="0.25">
      <c r="A1700" s="5"/>
      <c r="B1700" s="4"/>
    </row>
    <row r="1701" spans="1:2" ht="16.5" customHeight="1" x14ac:dyDescent="0.3">
      <c r="A1701" s="41"/>
      <c r="B1701" s="18"/>
    </row>
    <row r="1702" spans="1:2" ht="16.5" customHeight="1" x14ac:dyDescent="0.25">
      <c r="A1702" s="4"/>
      <c r="B1702" s="4"/>
    </row>
    <row r="1703" spans="1:2" ht="16.5" customHeight="1" x14ac:dyDescent="0.25">
      <c r="A1703" s="5"/>
      <c r="B1703" s="4"/>
    </row>
    <row r="1704" spans="1:2" ht="16.5" customHeight="1" x14ac:dyDescent="0.25">
      <c r="A1704" s="28"/>
      <c r="B1704" s="4"/>
    </row>
    <row r="1705" spans="1:2" ht="16.5" customHeight="1" x14ac:dyDescent="0.25">
      <c r="A1705" s="4"/>
      <c r="B1705" s="4"/>
    </row>
    <row r="1706" spans="1:2" ht="16.5" customHeight="1" x14ac:dyDescent="0.3">
      <c r="A1706" s="3"/>
      <c r="B1706" s="64"/>
    </row>
    <row r="1707" spans="1:2" ht="16.5" customHeight="1" x14ac:dyDescent="0.25">
      <c r="A1707" s="5"/>
      <c r="B1707" s="4"/>
    </row>
    <row r="1708" spans="1:2" ht="16.5" customHeight="1" x14ac:dyDescent="0.25">
      <c r="A1708" s="4"/>
      <c r="B1708" s="4"/>
    </row>
    <row r="1709" spans="1:2" ht="16.5" customHeight="1" x14ac:dyDescent="0.25">
      <c r="A1709" s="5"/>
      <c r="B1709" s="4"/>
    </row>
    <row r="1710" spans="1:2" ht="16.5" customHeight="1" x14ac:dyDescent="0.25">
      <c r="A1710" s="3"/>
      <c r="B1710" s="3"/>
    </row>
    <row r="1711" spans="1:2" ht="16.5" customHeight="1" x14ac:dyDescent="0.25">
      <c r="A1711" s="3"/>
      <c r="B1711" s="3"/>
    </row>
    <row r="1712" spans="1:2" ht="16.5" customHeight="1" x14ac:dyDescent="0.25">
      <c r="A1712" s="4"/>
      <c r="B1712" s="4"/>
    </row>
    <row r="1713" spans="1:2" ht="16.5" customHeight="1" x14ac:dyDescent="0.25">
      <c r="A1713" s="31"/>
      <c r="B1713" s="4"/>
    </row>
    <row r="1714" spans="1:2" ht="16.5" customHeight="1" x14ac:dyDescent="0.25">
      <c r="A1714" s="5"/>
      <c r="B1714" s="4"/>
    </row>
    <row r="1715" spans="1:2" ht="16.5" customHeight="1" x14ac:dyDescent="0.25">
      <c r="A1715" s="4"/>
      <c r="B1715" s="4"/>
    </row>
    <row r="1716" spans="1:2" ht="16.5" customHeight="1" x14ac:dyDescent="0.25">
      <c r="A1716" s="4"/>
      <c r="B1716" s="4"/>
    </row>
    <row r="1717" spans="1:2" ht="16.5" customHeight="1" x14ac:dyDescent="0.25">
      <c r="A1717" s="5"/>
      <c r="B1717" s="4"/>
    </row>
    <row r="1718" spans="1:2" ht="16.5" customHeight="1" x14ac:dyDescent="0.25">
      <c r="A1718" s="4"/>
      <c r="B1718" s="4"/>
    </row>
    <row r="1719" spans="1:2" ht="16.5" customHeight="1" x14ac:dyDescent="0.25">
      <c r="A1719" s="4"/>
      <c r="B1719" s="4"/>
    </row>
    <row r="1720" spans="1:2" ht="16.5" customHeight="1" x14ac:dyDescent="0.3">
      <c r="A1720" s="3"/>
      <c r="B1720" s="64"/>
    </row>
    <row r="1721" spans="1:2" ht="16.5" customHeight="1" x14ac:dyDescent="0.3">
      <c r="A1721" s="4"/>
      <c r="B1721" s="64"/>
    </row>
    <row r="1722" spans="1:2" ht="16.5" customHeight="1" x14ac:dyDescent="0.25">
      <c r="A1722" s="4"/>
      <c r="B1722" s="4"/>
    </row>
    <row r="1723" spans="1:2" ht="16.5" customHeight="1" x14ac:dyDescent="0.3">
      <c r="A1723" s="4"/>
      <c r="B1723" s="64"/>
    </row>
    <row r="1724" spans="1:2" ht="16.5" customHeight="1" x14ac:dyDescent="0.3">
      <c r="A1724" s="3"/>
      <c r="B1724" s="64"/>
    </row>
    <row r="1725" spans="1:2" ht="16.5" customHeight="1" x14ac:dyDescent="0.25">
      <c r="A1725" s="4"/>
      <c r="B1725" s="4"/>
    </row>
    <row r="1726" spans="1:2" ht="16.5" customHeight="1" x14ac:dyDescent="0.3">
      <c r="A1726" s="3"/>
      <c r="B1726" s="64"/>
    </row>
    <row r="1727" spans="1:2" ht="16.5" customHeight="1" x14ac:dyDescent="0.25">
      <c r="A1727" s="28"/>
      <c r="B1727" s="4"/>
    </row>
    <row r="1728" spans="1:2" ht="16.5" customHeight="1" x14ac:dyDescent="0.3">
      <c r="A1728" s="5"/>
      <c r="B1728" s="64"/>
    </row>
    <row r="1729" spans="1:2" ht="16.5" customHeight="1" x14ac:dyDescent="0.3">
      <c r="A1729" s="4"/>
      <c r="B1729" s="64"/>
    </row>
    <row r="1730" spans="1:2" ht="16.5" customHeight="1" x14ac:dyDescent="0.25">
      <c r="A1730" s="4"/>
      <c r="B1730" s="4"/>
    </row>
    <row r="1731" spans="1:2" ht="16.5" customHeight="1" x14ac:dyDescent="0.25">
      <c r="A1731" s="4"/>
      <c r="B1731" s="4"/>
    </row>
    <row r="1732" spans="1:2" ht="16.5" customHeight="1" x14ac:dyDescent="0.25">
      <c r="A1732" s="4"/>
      <c r="B1732" s="4"/>
    </row>
    <row r="1733" spans="1:2" ht="16.5" customHeight="1" x14ac:dyDescent="0.25">
      <c r="A1733" s="4"/>
      <c r="B1733" s="4"/>
    </row>
    <row r="1734" spans="1:2" ht="16.5" customHeight="1" x14ac:dyDescent="0.25">
      <c r="A1734" s="31"/>
      <c r="B1734" s="4"/>
    </row>
    <row r="1735" spans="1:2" ht="16.5" customHeight="1" x14ac:dyDescent="0.25">
      <c r="A1735" s="5"/>
      <c r="B1735" s="4"/>
    </row>
    <row r="1736" spans="1:2" ht="16.5" customHeight="1" x14ac:dyDescent="0.25">
      <c r="A1736" s="4"/>
      <c r="B1736" s="4"/>
    </row>
    <row r="1737" spans="1:2" ht="16.5" customHeight="1" x14ac:dyDescent="0.25">
      <c r="A1737" s="28"/>
      <c r="B1737" s="4"/>
    </row>
    <row r="1738" spans="1:2" ht="16.5" customHeight="1" x14ac:dyDescent="0.25">
      <c r="A1738" s="31"/>
      <c r="B1738" s="4"/>
    </row>
    <row r="1739" spans="1:2" ht="16.5" customHeight="1" x14ac:dyDescent="0.3">
      <c r="A1739" s="4"/>
      <c r="B1739" s="64"/>
    </row>
    <row r="1740" spans="1:2" ht="16.5" customHeight="1" x14ac:dyDescent="0.25">
      <c r="A1740" s="4"/>
      <c r="B1740" s="4"/>
    </row>
    <row r="1741" spans="1:2" ht="16.5" customHeight="1" x14ac:dyDescent="0.25">
      <c r="A1741" s="5"/>
      <c r="B1741" s="4"/>
    </row>
    <row r="1742" spans="1:2" ht="16.5" customHeight="1" x14ac:dyDescent="0.25">
      <c r="A1742" s="5"/>
      <c r="B1742" s="4"/>
    </row>
    <row r="1743" spans="1:2" ht="16.5" customHeight="1" x14ac:dyDescent="0.25">
      <c r="A1743" s="4"/>
      <c r="B1743" s="4"/>
    </row>
    <row r="1744" spans="1:2" ht="16.5" customHeight="1" x14ac:dyDescent="0.25">
      <c r="A1744" s="28"/>
      <c r="B1744" s="4"/>
    </row>
    <row r="1745" spans="1:2" ht="16.5" customHeight="1" x14ac:dyDescent="0.25">
      <c r="A1745" s="31"/>
      <c r="B1745" s="4"/>
    </row>
    <row r="1746" spans="1:2" ht="16.5" customHeight="1" x14ac:dyDescent="0.3">
      <c r="A1746" s="18"/>
      <c r="B1746" s="18"/>
    </row>
    <row r="1747" spans="1:2" ht="16.5" customHeight="1" x14ac:dyDescent="0.25">
      <c r="A1747" s="4"/>
      <c r="B1747" s="4"/>
    </row>
    <row r="1748" spans="1:2" ht="16.5" customHeight="1" x14ac:dyDescent="0.25">
      <c r="A1748" s="4"/>
      <c r="B1748" s="4"/>
    </row>
    <row r="1749" spans="1:2" ht="16.5" customHeight="1" x14ac:dyDescent="0.25">
      <c r="A1749" s="4"/>
      <c r="B1749" s="4"/>
    </row>
    <row r="1750" spans="1:2" ht="16.5" customHeight="1" x14ac:dyDescent="0.25">
      <c r="A1750" s="5"/>
      <c r="B1750" s="4"/>
    </row>
    <row r="1751" spans="1:2" ht="16.5" customHeight="1" x14ac:dyDescent="0.3">
      <c r="A1751" s="3"/>
      <c r="B1751" s="64"/>
    </row>
    <row r="1752" spans="1:2" ht="16.5" customHeight="1" x14ac:dyDescent="0.25">
      <c r="A1752" s="31"/>
      <c r="B1752" s="4"/>
    </row>
    <row r="1753" spans="1:2" ht="16.5" customHeight="1" x14ac:dyDescent="0.25">
      <c r="A1753" s="28"/>
      <c r="B1753" s="4"/>
    </row>
    <row r="1754" spans="1:2" ht="16.5" customHeight="1" x14ac:dyDescent="0.25">
      <c r="A1754" s="28"/>
      <c r="B1754" s="4"/>
    </row>
    <row r="1755" spans="1:2" ht="16.5" customHeight="1" x14ac:dyDescent="0.25">
      <c r="A1755" s="4"/>
      <c r="B1755" s="4"/>
    </row>
    <row r="1756" spans="1:2" ht="16.5" customHeight="1" x14ac:dyDescent="0.25">
      <c r="A1756" s="10"/>
      <c r="B1756" s="4"/>
    </row>
    <row r="1757" spans="1:2" ht="16.5" customHeight="1" x14ac:dyDescent="0.3">
      <c r="A1757" s="39"/>
      <c r="B1757" s="70"/>
    </row>
    <row r="1758" spans="1:2" ht="16.5" customHeight="1" x14ac:dyDescent="0.25">
      <c r="A1758" s="4"/>
      <c r="B1758" s="4"/>
    </row>
    <row r="1759" spans="1:2" ht="16.5" customHeight="1" x14ac:dyDescent="0.25">
      <c r="A1759" s="28"/>
      <c r="B1759" s="4"/>
    </row>
    <row r="1760" spans="1:2" ht="16.5" customHeight="1" x14ac:dyDescent="0.25">
      <c r="A1760" s="4"/>
      <c r="B1760" s="4"/>
    </row>
    <row r="1761" spans="1:2" ht="16.5" customHeight="1" x14ac:dyDescent="0.25">
      <c r="A1761" s="5"/>
      <c r="B1761" s="4"/>
    </row>
    <row r="1762" spans="1:2" ht="16.5" customHeight="1" x14ac:dyDescent="0.25">
      <c r="A1762" s="4"/>
      <c r="B1762" s="4"/>
    </row>
    <row r="1763" spans="1:2" ht="16.5" customHeight="1" x14ac:dyDescent="0.25">
      <c r="A1763" s="28"/>
      <c r="B1763" s="4"/>
    </row>
    <row r="1764" spans="1:2" ht="16.5" customHeight="1" x14ac:dyDescent="0.25">
      <c r="A1764" s="4"/>
      <c r="B1764" s="4"/>
    </row>
    <row r="1765" spans="1:2" ht="16.5" customHeight="1" x14ac:dyDescent="0.25">
      <c r="A1765" s="4"/>
      <c r="B1765" s="4"/>
    </row>
    <row r="1766" spans="1:2" ht="16.5" customHeight="1" x14ac:dyDescent="0.25">
      <c r="A1766" s="4"/>
      <c r="B1766" s="4"/>
    </row>
    <row r="1767" spans="1:2" ht="16.5" customHeight="1" x14ac:dyDescent="0.25">
      <c r="A1767" s="28"/>
      <c r="B1767" s="4"/>
    </row>
    <row r="1768" spans="1:2" ht="16.5" customHeight="1" x14ac:dyDescent="0.25">
      <c r="A1768" s="28"/>
      <c r="B1768" s="4"/>
    </row>
    <row r="1769" spans="1:2" ht="16.5" customHeight="1" x14ac:dyDescent="0.25">
      <c r="A1769" s="4"/>
      <c r="B1769" s="4"/>
    </row>
    <row r="1770" spans="1:2" ht="16.5" customHeight="1" x14ac:dyDescent="0.3">
      <c r="A1770" s="39"/>
      <c r="B1770" s="70"/>
    </row>
    <row r="1771" spans="1:2" ht="16.5" customHeight="1" x14ac:dyDescent="0.25">
      <c r="A1771" s="4"/>
      <c r="B1771" s="4"/>
    </row>
    <row r="1772" spans="1:2" ht="16.5" customHeight="1" x14ac:dyDescent="0.25">
      <c r="A1772" s="6"/>
      <c r="B1772" s="4"/>
    </row>
    <row r="1773" spans="1:2" ht="16.5" customHeight="1" x14ac:dyDescent="0.3">
      <c r="A1773" s="23"/>
      <c r="B1773" s="64"/>
    </row>
    <row r="1774" spans="1:2" ht="16.5" customHeight="1" x14ac:dyDescent="0.25">
      <c r="A1774" s="28"/>
      <c r="B1774" s="4"/>
    </row>
    <row r="1775" spans="1:2" ht="16.5" customHeight="1" x14ac:dyDescent="0.25">
      <c r="A1775" s="27"/>
      <c r="B1775" s="4"/>
    </row>
    <row r="1776" spans="1:2" ht="16.5" customHeight="1" x14ac:dyDescent="0.25">
      <c r="A1776" s="28"/>
      <c r="B1776" s="4"/>
    </row>
    <row r="1777" spans="1:2" ht="16.5" customHeight="1" x14ac:dyDescent="0.25">
      <c r="A1777" s="4"/>
      <c r="B1777" s="4"/>
    </row>
    <row r="1778" spans="1:2" ht="16.5" customHeight="1" x14ac:dyDescent="0.3">
      <c r="A1778" s="29"/>
      <c r="B1778" s="70"/>
    </row>
    <row r="1779" spans="1:2" ht="16.5" customHeight="1" x14ac:dyDescent="0.25">
      <c r="A1779" s="31"/>
      <c r="B1779" s="4"/>
    </row>
    <row r="1780" spans="1:2" ht="16.5" customHeight="1" x14ac:dyDescent="0.3">
      <c r="A1780" s="18"/>
      <c r="B1780" s="18"/>
    </row>
    <row r="1781" spans="1:2" ht="16.5" customHeight="1" x14ac:dyDescent="0.25">
      <c r="A1781" s="4"/>
      <c r="B1781" s="4"/>
    </row>
    <row r="1782" spans="1:2" ht="16.5" customHeight="1" x14ac:dyDescent="0.25">
      <c r="A1782" s="4"/>
      <c r="B1782" s="4"/>
    </row>
    <row r="1783" spans="1:2" ht="16.5" customHeight="1" x14ac:dyDescent="0.25">
      <c r="A1783" s="4"/>
      <c r="B1783" s="4"/>
    </row>
    <row r="1784" spans="1:2" ht="16.5" customHeight="1" x14ac:dyDescent="0.25">
      <c r="A1784" s="4"/>
      <c r="B1784" s="4"/>
    </row>
    <row r="1785" spans="1:2" ht="16.5" customHeight="1" x14ac:dyDescent="0.25">
      <c r="A1785" s="4"/>
      <c r="B1785" s="4"/>
    </row>
    <row r="1786" spans="1:2" ht="16.5" customHeight="1" x14ac:dyDescent="0.25">
      <c r="A1786" s="6"/>
      <c r="B1786" s="4"/>
    </row>
    <row r="1787" spans="1:2" ht="16.5" customHeight="1" x14ac:dyDescent="0.25">
      <c r="A1787" s="4"/>
      <c r="B1787" s="4"/>
    </row>
    <row r="1788" spans="1:2" ht="16.5" customHeight="1" x14ac:dyDescent="0.25">
      <c r="A1788" s="3"/>
      <c r="B1788" s="3"/>
    </row>
    <row r="1789" spans="1:2" ht="16.5" customHeight="1" x14ac:dyDescent="0.25">
      <c r="A1789" s="5"/>
      <c r="B1789" s="4"/>
    </row>
    <row r="1790" spans="1:2" ht="16.5" customHeight="1" x14ac:dyDescent="0.25">
      <c r="A1790" s="3"/>
      <c r="B1790" s="3"/>
    </row>
    <row r="1791" spans="1:2" ht="16.5" customHeight="1" x14ac:dyDescent="0.25">
      <c r="A1791" s="4"/>
      <c r="B1791" s="4"/>
    </row>
    <row r="1792" spans="1:2" ht="16.5" customHeight="1" x14ac:dyDescent="0.25">
      <c r="A1792" s="28"/>
      <c r="B1792" s="4"/>
    </row>
    <row r="1793" spans="1:2" ht="16.5" customHeight="1" x14ac:dyDescent="0.25">
      <c r="A1793" s="31"/>
      <c r="B1793" s="4"/>
    </row>
    <row r="1794" spans="1:2" ht="16.5" customHeight="1" x14ac:dyDescent="0.25">
      <c r="A1794" s="4"/>
      <c r="B1794" s="4"/>
    </row>
    <row r="1795" spans="1:2" ht="16.5" customHeight="1" x14ac:dyDescent="0.25">
      <c r="A1795" s="4"/>
      <c r="B1795" s="4"/>
    </row>
    <row r="1796" spans="1:2" ht="16.5" customHeight="1" x14ac:dyDescent="0.25">
      <c r="A1796" s="4"/>
      <c r="B1796" s="4"/>
    </row>
    <row r="1797" spans="1:2" ht="16.5" customHeight="1" x14ac:dyDescent="0.25">
      <c r="A1797" s="4"/>
      <c r="B1797" s="4"/>
    </row>
    <row r="1798" spans="1:2" ht="16.5" customHeight="1" x14ac:dyDescent="0.25">
      <c r="A1798" s="4"/>
      <c r="B1798" s="4"/>
    </row>
    <row r="1799" spans="1:2" ht="16.5" customHeight="1" x14ac:dyDescent="0.25">
      <c r="A1799" s="4"/>
      <c r="B1799" s="4"/>
    </row>
    <row r="1800" spans="1:2" ht="16.5" customHeight="1" x14ac:dyDescent="0.25">
      <c r="A1800" s="4"/>
      <c r="B1800" s="4"/>
    </row>
    <row r="1801" spans="1:2" ht="16.5" customHeight="1" x14ac:dyDescent="0.25">
      <c r="A1801" s="4"/>
      <c r="B1801" s="4"/>
    </row>
    <row r="1802" spans="1:2" ht="16.5" customHeight="1" x14ac:dyDescent="0.25">
      <c r="A1802" s="4"/>
      <c r="B1802" s="4"/>
    </row>
    <row r="1803" spans="1:2" ht="16.5" customHeight="1" x14ac:dyDescent="0.3">
      <c r="A1803" s="39"/>
      <c r="B1803" s="70"/>
    </row>
    <row r="1804" spans="1:2" ht="16.5" customHeight="1" x14ac:dyDescent="0.25">
      <c r="A1804" s="4"/>
      <c r="B1804" s="4"/>
    </row>
    <row r="1805" spans="1:2" ht="16.5" customHeight="1" x14ac:dyDescent="0.25">
      <c r="A1805" s="4"/>
      <c r="B1805" s="4"/>
    </row>
    <row r="1806" spans="1:2" ht="16.5" customHeight="1" x14ac:dyDescent="0.25">
      <c r="A1806" s="5"/>
      <c r="B1806" s="4"/>
    </row>
    <row r="1807" spans="1:2" ht="16.5" customHeight="1" x14ac:dyDescent="0.25">
      <c r="A1807" s="5"/>
      <c r="B1807" s="4"/>
    </row>
    <row r="1808" spans="1:2" ht="16.5" customHeight="1" x14ac:dyDescent="0.25">
      <c r="A1808" s="4"/>
      <c r="B1808" s="4"/>
    </row>
    <row r="1809" spans="1:2" ht="16.5" customHeight="1" x14ac:dyDescent="0.25">
      <c r="A1809" s="5"/>
      <c r="B1809" s="4"/>
    </row>
    <row r="1810" spans="1:2" ht="16.5" customHeight="1" x14ac:dyDescent="0.25">
      <c r="A1810" s="4"/>
      <c r="B1810" s="4"/>
    </row>
    <row r="1811" spans="1:2" ht="16.5" customHeight="1" x14ac:dyDescent="0.25">
      <c r="A1811" s="4"/>
      <c r="B1811" s="4"/>
    </row>
    <row r="1812" spans="1:2" ht="16.5" customHeight="1" x14ac:dyDescent="0.25">
      <c r="A1812" s="4"/>
      <c r="B1812" s="4"/>
    </row>
    <row r="1813" spans="1:2" ht="16.5" customHeight="1" x14ac:dyDescent="0.25">
      <c r="A1813" s="5"/>
      <c r="B1813" s="4"/>
    </row>
    <row r="1814" spans="1:2" ht="16.5" customHeight="1" x14ac:dyDescent="0.3">
      <c r="A1814" s="37"/>
      <c r="B1814" s="4"/>
    </row>
    <row r="1815" spans="1:2" ht="16.5" customHeight="1" x14ac:dyDescent="0.3">
      <c r="A1815" s="4"/>
      <c r="B1815" s="64"/>
    </row>
    <row r="1816" spans="1:2" ht="16.5" customHeight="1" x14ac:dyDescent="0.3">
      <c r="A1816" s="41"/>
      <c r="B1816" s="18"/>
    </row>
    <row r="1817" spans="1:2" ht="16.5" customHeight="1" x14ac:dyDescent="0.25">
      <c r="A1817" s="10"/>
      <c r="B1817" s="4"/>
    </row>
    <row r="1818" spans="1:2" ht="16.5" customHeight="1" x14ac:dyDescent="0.25">
      <c r="A1818" s="4"/>
      <c r="B1818" s="4"/>
    </row>
    <row r="1819" spans="1:2" ht="16.5" customHeight="1" x14ac:dyDescent="0.25">
      <c r="A1819" s="4"/>
      <c r="B1819" s="4"/>
    </row>
    <row r="1820" spans="1:2" ht="16.5" customHeight="1" x14ac:dyDescent="0.25">
      <c r="A1820" s="4"/>
      <c r="B1820" s="4"/>
    </row>
    <row r="1821" spans="1:2" ht="16.5" customHeight="1" x14ac:dyDescent="0.3">
      <c r="A1821" s="18"/>
      <c r="B1821" s="72"/>
    </row>
    <row r="1822" spans="1:2" ht="16.5" customHeight="1" x14ac:dyDescent="0.25">
      <c r="A1822" s="4"/>
      <c r="B1822" s="4"/>
    </row>
    <row r="1823" spans="1:2" ht="16.5" customHeight="1" x14ac:dyDescent="0.25">
      <c r="A1823" s="4"/>
      <c r="B1823" s="4"/>
    </row>
    <row r="1824" spans="1:2" ht="16.5" customHeight="1" x14ac:dyDescent="0.25">
      <c r="A1824" s="4"/>
      <c r="B1824" s="4"/>
    </row>
    <row r="1825" spans="1:2" ht="16.5" customHeight="1" x14ac:dyDescent="0.25">
      <c r="A1825" s="5"/>
      <c r="B1825" s="4"/>
    </row>
    <row r="1826" spans="1:2" ht="16.5" customHeight="1" x14ac:dyDescent="0.25">
      <c r="A1826" s="4"/>
      <c r="B1826" s="4"/>
    </row>
    <row r="1827" spans="1:2" ht="16.5" customHeight="1" x14ac:dyDescent="0.25">
      <c r="A1827" s="4"/>
      <c r="B1827" s="4"/>
    </row>
    <row r="1828" spans="1:2" ht="16.5" customHeight="1" x14ac:dyDescent="0.25">
      <c r="A1828" s="28"/>
      <c r="B1828" s="4"/>
    </row>
    <row r="1829" spans="1:2" ht="16.5" customHeight="1" x14ac:dyDescent="0.25">
      <c r="A1829" s="4"/>
      <c r="B1829" s="4"/>
    </row>
    <row r="1830" spans="1:2" ht="16.5" customHeight="1" x14ac:dyDescent="0.25">
      <c r="A1830" s="4"/>
      <c r="B1830" s="4"/>
    </row>
    <row r="1831" spans="1:2" ht="16.5" customHeight="1" x14ac:dyDescent="0.25">
      <c r="A1831" s="5"/>
      <c r="B1831" s="4"/>
    </row>
    <row r="1832" spans="1:2" ht="16.5" customHeight="1" x14ac:dyDescent="0.25">
      <c r="A1832" s="4"/>
      <c r="B1832" s="4"/>
    </row>
    <row r="1833" spans="1:2" ht="16.5" customHeight="1" x14ac:dyDescent="0.25">
      <c r="A1833" s="5"/>
      <c r="B1833" s="4"/>
    </row>
    <row r="1834" spans="1:2" ht="16.5" customHeight="1" x14ac:dyDescent="0.25">
      <c r="A1834" s="4"/>
      <c r="B1834" s="4"/>
    </row>
    <row r="1835" spans="1:2" ht="16.5" customHeight="1" x14ac:dyDescent="0.25">
      <c r="A1835" s="10"/>
      <c r="B1835" s="4"/>
    </row>
    <row r="1836" spans="1:2" ht="16.5" customHeight="1" x14ac:dyDescent="0.25">
      <c r="A1836" s="5"/>
      <c r="B1836" s="4"/>
    </row>
    <row r="1837" spans="1:2" ht="16.5" customHeight="1" x14ac:dyDescent="0.25">
      <c r="A1837" s="5"/>
      <c r="B1837" s="4"/>
    </row>
    <row r="1838" spans="1:2" ht="16.5" customHeight="1" x14ac:dyDescent="0.25">
      <c r="A1838" s="5"/>
      <c r="B1838" s="4"/>
    </row>
    <row r="1839" spans="1:2" ht="16.5" customHeight="1" x14ac:dyDescent="0.25">
      <c r="A1839" s="4"/>
      <c r="B1839" s="4"/>
    </row>
    <row r="1840" spans="1:2" ht="16.5" customHeight="1" x14ac:dyDescent="0.25">
      <c r="A1840" s="4"/>
      <c r="B1840" s="4"/>
    </row>
    <row r="1841" spans="1:2" x14ac:dyDescent="0.25">
      <c r="A1841" s="5"/>
      <c r="B1841" s="4"/>
    </row>
    <row r="1842" spans="1:2" x14ac:dyDescent="0.25">
      <c r="A1842" s="4"/>
      <c r="B1842" s="4"/>
    </row>
    <row r="1843" spans="1:2" ht="16.5" customHeight="1" x14ac:dyDescent="0.3">
      <c r="A1843" s="41"/>
      <c r="B1843" s="18"/>
    </row>
    <row r="1844" spans="1:2" x14ac:dyDescent="0.25">
      <c r="A1844" s="5"/>
      <c r="B1844" s="4"/>
    </row>
    <row r="1845" spans="1:2" x14ac:dyDescent="0.25">
      <c r="A1845" s="4"/>
      <c r="B1845" s="4"/>
    </row>
    <row r="1846" spans="1:2" x14ac:dyDescent="0.25">
      <c r="A1846" s="4"/>
      <c r="B1846" s="4"/>
    </row>
    <row r="1847" spans="1:2" ht="16.5" customHeight="1" x14ac:dyDescent="0.25">
      <c r="A1847" s="10"/>
      <c r="B1847" s="4"/>
    </row>
    <row r="1848" spans="1:2" x14ac:dyDescent="0.25">
      <c r="A1848" s="28"/>
      <c r="B1848" s="4"/>
    </row>
    <row r="1849" spans="1:2" x14ac:dyDescent="0.25">
      <c r="A1849" s="5"/>
      <c r="B1849" s="4"/>
    </row>
    <row r="1850" spans="1:2" ht="16.5" customHeight="1" x14ac:dyDescent="0.3">
      <c r="A1850" s="4"/>
      <c r="B1850" s="64"/>
    </row>
    <row r="1851" spans="1:2" ht="16.5" customHeight="1" x14ac:dyDescent="0.25">
      <c r="A1851" s="4"/>
      <c r="B1851" s="4"/>
    </row>
    <row r="1852" spans="1:2" x14ac:dyDescent="0.25">
      <c r="A1852" s="4"/>
      <c r="B1852" s="4"/>
    </row>
    <row r="1853" spans="1:2" x14ac:dyDescent="0.25">
      <c r="A1853" s="4"/>
      <c r="B1853" s="4"/>
    </row>
    <row r="1854" spans="1:2" ht="16.5" customHeight="1" x14ac:dyDescent="0.3">
      <c r="A1854" s="4"/>
      <c r="B1854" s="64"/>
    </row>
    <row r="1855" spans="1:2" x14ac:dyDescent="0.25">
      <c r="A1855" s="4"/>
      <c r="B1855" s="4"/>
    </row>
    <row r="1856" spans="1:2" x14ac:dyDescent="0.25">
      <c r="A1856" s="4"/>
      <c r="B1856" s="4"/>
    </row>
    <row r="1857" spans="1:2" x14ac:dyDescent="0.25">
      <c r="A1857" s="4"/>
      <c r="B1857" s="4"/>
    </row>
    <row r="1858" spans="1:2" x14ac:dyDescent="0.25">
      <c r="A1858" s="5"/>
      <c r="B1858" s="4"/>
    </row>
    <row r="1859" spans="1:2" x14ac:dyDescent="0.25">
      <c r="A1859" s="31"/>
      <c r="B1859" s="4"/>
    </row>
    <row r="1860" spans="1:2" x14ac:dyDescent="0.25">
      <c r="A1860" s="5"/>
      <c r="B1860" s="4"/>
    </row>
    <row r="1861" spans="1:2" x14ac:dyDescent="0.25">
      <c r="A1861" s="4"/>
      <c r="B1861" s="4"/>
    </row>
    <row r="1862" spans="1:2" x14ac:dyDescent="0.25">
      <c r="A1862" s="3"/>
      <c r="B1862" s="4"/>
    </row>
    <row r="1863" spans="1:2" x14ac:dyDescent="0.25">
      <c r="A1863" s="31"/>
      <c r="B1863" s="4"/>
    </row>
    <row r="1864" spans="1:2" x14ac:dyDescent="0.25">
      <c r="A1864" s="5"/>
      <c r="B1864" s="4"/>
    </row>
    <row r="1865" spans="1:2" x14ac:dyDescent="0.25">
      <c r="A1865" s="4"/>
      <c r="B1865" s="4"/>
    </row>
    <row r="1866" spans="1:2" ht="16.5" customHeight="1" x14ac:dyDescent="0.25">
      <c r="A1866" s="4"/>
      <c r="B1866" s="4"/>
    </row>
    <row r="1867" spans="1:2" x14ac:dyDescent="0.25">
      <c r="A1867" s="4"/>
      <c r="B1867" s="4"/>
    </row>
    <row r="1868" spans="1:2" x14ac:dyDescent="0.25">
      <c r="A1868" s="4"/>
      <c r="B1868" s="4"/>
    </row>
    <row r="1869" spans="1:2" x14ac:dyDescent="0.25">
      <c r="A1869" s="4"/>
      <c r="B1869" s="4"/>
    </row>
    <row r="1870" spans="1:2" x14ac:dyDescent="0.25">
      <c r="A1870" s="31"/>
      <c r="B1870" s="4"/>
    </row>
    <row r="1871" spans="1:2" x14ac:dyDescent="0.25">
      <c r="A1871" s="4"/>
      <c r="B1871" s="4"/>
    </row>
    <row r="1872" spans="1:2" x14ac:dyDescent="0.3">
      <c r="A1872" s="3"/>
      <c r="B1872" s="64"/>
    </row>
    <row r="1873" spans="1:2" ht="16.5" customHeight="1" x14ac:dyDescent="0.3">
      <c r="A1873" s="3"/>
      <c r="B1873" s="64"/>
    </row>
    <row r="1874" spans="1:2" x14ac:dyDescent="0.25">
      <c r="A1874" s="31"/>
      <c r="B1874" s="4"/>
    </row>
    <row r="1875" spans="1:2" x14ac:dyDescent="0.25">
      <c r="A1875" s="3"/>
      <c r="B1875" s="3"/>
    </row>
    <row r="1876" spans="1:2" x14ac:dyDescent="0.25">
      <c r="A1876" s="4"/>
      <c r="B1876" s="4"/>
    </row>
    <row r="1877" spans="1:2" x14ac:dyDescent="0.25">
      <c r="A1877" s="4"/>
      <c r="B1877" s="4"/>
    </row>
    <row r="1878" spans="1:2" x14ac:dyDescent="0.25">
      <c r="A1878" s="4"/>
      <c r="B1878" s="4"/>
    </row>
    <row r="1879" spans="1:2" ht="16.5" customHeight="1" x14ac:dyDescent="0.3">
      <c r="A1879" s="3"/>
      <c r="B1879" s="64"/>
    </row>
    <row r="1880" spans="1:2" x14ac:dyDescent="0.25">
      <c r="A1880" s="4"/>
      <c r="B1880" s="4"/>
    </row>
    <row r="1881" spans="1:2" x14ac:dyDescent="0.25">
      <c r="A1881" s="4"/>
      <c r="B1881" s="4"/>
    </row>
    <row r="1882" spans="1:2" x14ac:dyDescent="0.25">
      <c r="A1882" s="4"/>
      <c r="B1882" s="4"/>
    </row>
    <row r="1883" spans="1:2" ht="16.5" customHeight="1" x14ac:dyDescent="0.3">
      <c r="A1883" s="18"/>
      <c r="B1883" s="18"/>
    </row>
    <row r="1884" spans="1:2" ht="16.5" customHeight="1" x14ac:dyDescent="0.25">
      <c r="A1884" s="4"/>
      <c r="B1884" s="4"/>
    </row>
    <row r="1885" spans="1:2" ht="33" customHeight="1" x14ac:dyDescent="0.3">
      <c r="A1885" s="4"/>
      <c r="B1885" s="64"/>
    </row>
    <row r="1886" spans="1:2" x14ac:dyDescent="0.25">
      <c r="A1886" s="4"/>
      <c r="B1886" s="4"/>
    </row>
    <row r="1887" spans="1:2" x14ac:dyDescent="0.25">
      <c r="A1887" s="4"/>
      <c r="B1887" s="4"/>
    </row>
    <row r="1888" spans="1:2" x14ac:dyDescent="0.25">
      <c r="A1888" s="4"/>
      <c r="B1888" s="4"/>
    </row>
    <row r="1889" spans="1:2" x14ac:dyDescent="0.25">
      <c r="A1889" s="5"/>
      <c r="B1889" s="4"/>
    </row>
    <row r="1890" spans="1:2" ht="16.5" customHeight="1" x14ac:dyDescent="0.25">
      <c r="A1890" s="4"/>
      <c r="B1890" s="4"/>
    </row>
    <row r="1891" spans="1:2" x14ac:dyDescent="0.25">
      <c r="A1891" s="4"/>
      <c r="B1891" s="4"/>
    </row>
    <row r="1892" spans="1:2" x14ac:dyDescent="0.25">
      <c r="A1892" s="4"/>
      <c r="B1892" s="4"/>
    </row>
    <row r="1893" spans="1:2" x14ac:dyDescent="0.25">
      <c r="A1893" s="28"/>
      <c r="B1893" s="4"/>
    </row>
    <row r="1894" spans="1:2" x14ac:dyDescent="0.25">
      <c r="A1894" s="31"/>
      <c r="B1894" s="4"/>
    </row>
    <row r="1895" spans="1:2" x14ac:dyDescent="0.25">
      <c r="A1895" s="4"/>
      <c r="B1895" s="3"/>
    </row>
    <row r="1896" spans="1:2" x14ac:dyDescent="0.25">
      <c r="A1896" s="4"/>
      <c r="B1896" s="4"/>
    </row>
    <row r="1897" spans="1:2" ht="16.5" customHeight="1" x14ac:dyDescent="0.3">
      <c r="A1897" s="4"/>
      <c r="B1897" s="64"/>
    </row>
    <row r="1898" spans="1:2" x14ac:dyDescent="0.25">
      <c r="A1898" s="5"/>
      <c r="B1898" s="4"/>
    </row>
    <row r="1899" spans="1:2" x14ac:dyDescent="0.25">
      <c r="A1899" s="4"/>
      <c r="B1899" s="4"/>
    </row>
    <row r="1900" spans="1:2" ht="16.5" customHeight="1" x14ac:dyDescent="0.25">
      <c r="A1900" s="6"/>
      <c r="B1900" s="4"/>
    </row>
    <row r="1901" spans="1:2" x14ac:dyDescent="0.25">
      <c r="A1901" s="4"/>
      <c r="B1901" s="4"/>
    </row>
    <row r="1902" spans="1:2" x14ac:dyDescent="0.25">
      <c r="A1902" s="5"/>
      <c r="B1902" s="4"/>
    </row>
    <row r="1903" spans="1:2" x14ac:dyDescent="0.25">
      <c r="A1903" s="4"/>
      <c r="B1903" s="4"/>
    </row>
    <row r="1904" spans="1:2" ht="16.5" customHeight="1" x14ac:dyDescent="0.3">
      <c r="A1904" s="4"/>
      <c r="B1904" s="64"/>
    </row>
    <row r="1905" spans="1:2" x14ac:dyDescent="0.25">
      <c r="A1905" s="3"/>
      <c r="B1905" s="3"/>
    </row>
    <row r="1906" spans="1:2" x14ac:dyDescent="0.25">
      <c r="A1906" s="4"/>
      <c r="B1906" s="4"/>
    </row>
    <row r="1907" spans="1:2" x14ac:dyDescent="0.25">
      <c r="A1907" s="4"/>
      <c r="B1907" s="4"/>
    </row>
    <row r="1908" spans="1:2" x14ac:dyDescent="0.25">
      <c r="A1908" s="4"/>
      <c r="B1908" s="4"/>
    </row>
    <row r="1909" spans="1:2" x14ac:dyDescent="0.25">
      <c r="A1909" s="4"/>
      <c r="B1909" s="4"/>
    </row>
    <row r="1910" spans="1:2" x14ac:dyDescent="0.25">
      <c r="A1910" s="4"/>
      <c r="B1910" s="4"/>
    </row>
    <row r="1911" spans="1:2" ht="16.5" customHeight="1" x14ac:dyDescent="0.3">
      <c r="A1911" s="39"/>
      <c r="B1911" s="70"/>
    </row>
    <row r="1912" spans="1:2" x14ac:dyDescent="0.25">
      <c r="A1912" s="4"/>
      <c r="B1912" s="4"/>
    </row>
    <row r="1913" spans="1:2" x14ac:dyDescent="0.25">
      <c r="A1913" s="4"/>
      <c r="B1913" s="4"/>
    </row>
    <row r="1914" spans="1:2" x14ac:dyDescent="0.25">
      <c r="A1914" s="6"/>
      <c r="B1914" s="4"/>
    </row>
    <row r="1915" spans="1:2" x14ac:dyDescent="0.25">
      <c r="A1915" s="4"/>
      <c r="B1915" s="4"/>
    </row>
    <row r="1916" spans="1:2" x14ac:dyDescent="0.25">
      <c r="A1916" s="4"/>
      <c r="B1916" s="4"/>
    </row>
    <row r="1917" spans="1:2" x14ac:dyDescent="0.25">
      <c r="A1917" s="4"/>
      <c r="B1917" s="4"/>
    </row>
    <row r="1918" spans="1:2" x14ac:dyDescent="0.25">
      <c r="A1918" s="5"/>
      <c r="B1918" s="4"/>
    </row>
    <row r="1919" spans="1:2" x14ac:dyDescent="0.25">
      <c r="A1919" s="4"/>
      <c r="B1919" s="4"/>
    </row>
    <row r="1920" spans="1:2" x14ac:dyDescent="0.25">
      <c r="A1920" s="5"/>
      <c r="B1920" s="4"/>
    </row>
    <row r="1921" spans="1:2" x14ac:dyDescent="0.25">
      <c r="A1921" s="5"/>
      <c r="B1921" s="4"/>
    </row>
    <row r="1922" spans="1:2" x14ac:dyDescent="0.25">
      <c r="A1922" s="5"/>
      <c r="B1922" s="4"/>
    </row>
    <row r="1923" spans="1:2" x14ac:dyDescent="0.25">
      <c r="A1923" s="4"/>
      <c r="B1923" s="4"/>
    </row>
    <row r="1924" spans="1:2" ht="16.5" customHeight="1" x14ac:dyDescent="0.25">
      <c r="A1924" s="4"/>
      <c r="B1924" s="4"/>
    </row>
    <row r="1925" spans="1:2" x14ac:dyDescent="0.25">
      <c r="A1925" s="4"/>
      <c r="B1925" s="4"/>
    </row>
    <row r="1926" spans="1:2" x14ac:dyDescent="0.25">
      <c r="A1926" s="4"/>
      <c r="B1926" s="4"/>
    </row>
    <row r="1927" spans="1:2" x14ac:dyDescent="0.25">
      <c r="A1927" s="6"/>
      <c r="B1927" s="4"/>
    </row>
    <row r="1928" spans="1:2" x14ac:dyDescent="0.25">
      <c r="A1928" s="4"/>
      <c r="B1928" s="4"/>
    </row>
    <row r="1929" spans="1:2" x14ac:dyDescent="0.25">
      <c r="A1929" s="4"/>
      <c r="B1929" s="4"/>
    </row>
    <row r="1930" spans="1:2" x14ac:dyDescent="0.25">
      <c r="A1930" s="28"/>
      <c r="B1930" s="4"/>
    </row>
    <row r="1931" spans="1:2" x14ac:dyDescent="0.25">
      <c r="A1931" s="6"/>
      <c r="B1931" s="4"/>
    </row>
    <row r="1932" spans="1:2" x14ac:dyDescent="0.25">
      <c r="A1932" s="4"/>
      <c r="B1932" s="4"/>
    </row>
    <row r="1933" spans="1:2" ht="16.5" customHeight="1" x14ac:dyDescent="0.3">
      <c r="A1933" s="23"/>
      <c r="B1933" s="64"/>
    </row>
    <row r="1934" spans="1:2" x14ac:dyDescent="0.25">
      <c r="A1934" s="5"/>
      <c r="B1934" s="4"/>
    </row>
    <row r="1935" spans="1:2" x14ac:dyDescent="0.25">
      <c r="A1935" s="5"/>
      <c r="B1935" s="4"/>
    </row>
    <row r="1936" spans="1:2" ht="16.5" customHeight="1" x14ac:dyDescent="0.3">
      <c r="A1936" s="3"/>
      <c r="B1936" s="64"/>
    </row>
    <row r="1937" spans="1:2" ht="16.5" customHeight="1" x14ac:dyDescent="0.3">
      <c r="A1937" s="3"/>
      <c r="B1937" s="64"/>
    </row>
    <row r="1938" spans="1:2" ht="16.5" customHeight="1" x14ac:dyDescent="0.3">
      <c r="A1938" s="18"/>
      <c r="B1938" s="18"/>
    </row>
    <row r="1939" spans="1:2" x14ac:dyDescent="0.25">
      <c r="A1939" s="4"/>
      <c r="B1939" s="4"/>
    </row>
    <row r="1940" spans="1:2" x14ac:dyDescent="0.25">
      <c r="A1940" s="4"/>
      <c r="B1940" s="4"/>
    </row>
    <row r="1941" spans="1:2" x14ac:dyDescent="0.25">
      <c r="A1941" s="28"/>
      <c r="B1941" s="4"/>
    </row>
    <row r="1942" spans="1:2" x14ac:dyDescent="0.25">
      <c r="A1942" s="5"/>
      <c r="B1942" s="4"/>
    </row>
    <row r="1943" spans="1:2" x14ac:dyDescent="0.25">
      <c r="A1943" s="4"/>
      <c r="B1943" s="4"/>
    </row>
    <row r="1944" spans="1:2" x14ac:dyDescent="0.25">
      <c r="A1944" s="5"/>
      <c r="B1944" s="4"/>
    </row>
    <row r="1945" spans="1:2" ht="16.5" customHeight="1" x14ac:dyDescent="0.25">
      <c r="A1945" s="6"/>
      <c r="B1945" s="4"/>
    </row>
    <row r="1946" spans="1:2" x14ac:dyDescent="0.25">
      <c r="A1946" s="4"/>
      <c r="B1946" s="4"/>
    </row>
    <row r="1947" spans="1:2" x14ac:dyDescent="0.25">
      <c r="A1947" s="4"/>
      <c r="B1947" s="4"/>
    </row>
    <row r="1948" spans="1:2" x14ac:dyDescent="0.25">
      <c r="A1948" s="4"/>
      <c r="B1948" s="4"/>
    </row>
    <row r="1949" spans="1:2" ht="16.5" customHeight="1" x14ac:dyDescent="0.3">
      <c r="A1949" s="29"/>
      <c r="B1949" s="70"/>
    </row>
    <row r="1950" spans="1:2" x14ac:dyDescent="0.25">
      <c r="A1950" s="5"/>
      <c r="B1950" s="4"/>
    </row>
    <row r="1951" spans="1:2" x14ac:dyDescent="0.25">
      <c r="A1951" s="5"/>
      <c r="B1951" s="4"/>
    </row>
    <row r="1952" spans="1:2" ht="16.5" customHeight="1" x14ac:dyDescent="0.3">
      <c r="A1952" s="39"/>
      <c r="B1952" s="70"/>
    </row>
    <row r="1953" spans="1:2" ht="16.5" customHeight="1" x14ac:dyDescent="0.3">
      <c r="A1953" s="3"/>
      <c r="B1953" s="64"/>
    </row>
    <row r="1954" spans="1:2" x14ac:dyDescent="0.25">
      <c r="A1954" s="3"/>
      <c r="B1954" s="3"/>
    </row>
    <row r="1955" spans="1:2" x14ac:dyDescent="0.25">
      <c r="A1955" s="4"/>
      <c r="B1955" s="4"/>
    </row>
    <row r="1956" spans="1:2" x14ac:dyDescent="0.25">
      <c r="A1956" s="5"/>
      <c r="B1956" s="4"/>
    </row>
    <row r="1957" spans="1:2" x14ac:dyDescent="0.25">
      <c r="A1957" s="5"/>
      <c r="B1957" s="4"/>
    </row>
    <row r="1958" spans="1:2" ht="16.5" customHeight="1" x14ac:dyDescent="0.3">
      <c r="A1958" s="4"/>
      <c r="B1958" s="64"/>
    </row>
    <row r="1959" spans="1:2" ht="16.5" customHeight="1" x14ac:dyDescent="0.3">
      <c r="A1959" s="4"/>
      <c r="B1959" s="64"/>
    </row>
    <row r="1960" spans="1:2" x14ac:dyDescent="0.25">
      <c r="A1960" s="4"/>
      <c r="B1960" s="4"/>
    </row>
    <row r="1961" spans="1:2" ht="16.5" customHeight="1" x14ac:dyDescent="0.3">
      <c r="A1961" s="4"/>
      <c r="B1961" s="64"/>
    </row>
    <row r="1962" spans="1:2" x14ac:dyDescent="0.25">
      <c r="A1962" s="4"/>
      <c r="B1962" s="4"/>
    </row>
    <row r="1963" spans="1:2" x14ac:dyDescent="0.25">
      <c r="A1963" s="29"/>
      <c r="B1963" s="4"/>
    </row>
    <row r="1964" spans="1:2" x14ac:dyDescent="0.25">
      <c r="A1964" s="4"/>
      <c r="B1964" s="4"/>
    </row>
    <row r="1965" spans="1:2" x14ac:dyDescent="0.25">
      <c r="A1965" s="4"/>
      <c r="B1965" s="4"/>
    </row>
    <row r="1966" spans="1:2" x14ac:dyDescent="0.25">
      <c r="A1966" s="4"/>
      <c r="B1966" s="4"/>
    </row>
    <row r="1967" spans="1:2" x14ac:dyDescent="0.25">
      <c r="A1967" s="4"/>
      <c r="B1967" s="4"/>
    </row>
    <row r="1968" spans="1:2" x14ac:dyDescent="0.25">
      <c r="A1968" s="5"/>
      <c r="B1968" s="4"/>
    </row>
    <row r="1969" spans="1:2" x14ac:dyDescent="0.25">
      <c r="A1969" s="5"/>
      <c r="B1969" s="4"/>
    </row>
    <row r="1970" spans="1:2" x14ac:dyDescent="0.25">
      <c r="A1970" s="5"/>
      <c r="B1970" s="4"/>
    </row>
    <row r="1971" spans="1:2" x14ac:dyDescent="0.25">
      <c r="A1971" s="4"/>
      <c r="B1971" s="4"/>
    </row>
    <row r="1972" spans="1:2" x14ac:dyDescent="0.25">
      <c r="A1972" s="4"/>
      <c r="B1972" s="4"/>
    </row>
    <row r="1973" spans="1:2" ht="16.5" customHeight="1" x14ac:dyDescent="0.25">
      <c r="A1973" s="4"/>
      <c r="B1973" s="4"/>
    </row>
    <row r="1974" spans="1:2" x14ac:dyDescent="0.25">
      <c r="A1974" s="4"/>
      <c r="B1974" s="4"/>
    </row>
    <row r="1975" spans="1:2" x14ac:dyDescent="0.25">
      <c r="A1975" s="4"/>
      <c r="B1975" s="4"/>
    </row>
    <row r="1976" spans="1:2" x14ac:dyDescent="0.25">
      <c r="A1976" s="4"/>
      <c r="B1976" s="4"/>
    </row>
    <row r="1977" spans="1:2" x14ac:dyDescent="0.25">
      <c r="A1977" s="4"/>
      <c r="B1977" s="4"/>
    </row>
    <row r="1978" spans="1:2" x14ac:dyDescent="0.25">
      <c r="A1978" s="4"/>
      <c r="B1978" s="4"/>
    </row>
    <row r="1979" spans="1:2" x14ac:dyDescent="0.25">
      <c r="A1979" s="5"/>
      <c r="B1979" s="4"/>
    </row>
    <row r="1980" spans="1:2" x14ac:dyDescent="0.25">
      <c r="A1980" s="28"/>
      <c r="B1980" s="4"/>
    </row>
    <row r="1981" spans="1:2" x14ac:dyDescent="0.25">
      <c r="A1981" s="10"/>
      <c r="B1981" s="4"/>
    </row>
    <row r="1982" spans="1:2" x14ac:dyDescent="0.25">
      <c r="A1982" s="4"/>
      <c r="B1982" s="4"/>
    </row>
    <row r="1983" spans="1:2" x14ac:dyDescent="0.25">
      <c r="A1983" s="5"/>
      <c r="B1983" s="4"/>
    </row>
    <row r="1984" spans="1:2" x14ac:dyDescent="0.25">
      <c r="A1984" s="4"/>
      <c r="B1984" s="4"/>
    </row>
    <row r="1985" spans="1:2" x14ac:dyDescent="0.25">
      <c r="A1985" s="28"/>
      <c r="B1985" s="4"/>
    </row>
    <row r="1986" spans="1:2" x14ac:dyDescent="0.25">
      <c r="A1986" s="4"/>
      <c r="B1986" s="4"/>
    </row>
    <row r="1987" spans="1:2" x14ac:dyDescent="0.25">
      <c r="A1987" s="4"/>
      <c r="B1987" s="4"/>
    </row>
    <row r="1988" spans="1:2" ht="16.5" customHeight="1" x14ac:dyDescent="0.3">
      <c r="A1988" s="3"/>
      <c r="B1988" s="64"/>
    </row>
    <row r="1989" spans="1:2" ht="16.5" customHeight="1" x14ac:dyDescent="0.3">
      <c r="A1989" s="4"/>
      <c r="B1989" s="64"/>
    </row>
    <row r="1990" spans="1:2" ht="16.5" customHeight="1" x14ac:dyDescent="0.3">
      <c r="A1990" s="3"/>
      <c r="B1990" s="64"/>
    </row>
    <row r="1991" spans="1:2" x14ac:dyDescent="0.25">
      <c r="A1991" s="4"/>
      <c r="B1991" s="4"/>
    </row>
    <row r="1992" spans="1:2" x14ac:dyDescent="0.25">
      <c r="A1992" s="4"/>
      <c r="B1992" s="4"/>
    </row>
    <row r="1993" spans="1:2" x14ac:dyDescent="0.25">
      <c r="A1993" s="5"/>
      <c r="B1993" s="4"/>
    </row>
    <row r="1994" spans="1:2" ht="16.5" customHeight="1" x14ac:dyDescent="0.3">
      <c r="A1994" s="4"/>
      <c r="B1994" s="64"/>
    </row>
    <row r="1995" spans="1:2" x14ac:dyDescent="0.25">
      <c r="A1995" s="10"/>
      <c r="B1995" s="4"/>
    </row>
    <row r="1996" spans="1:2" x14ac:dyDescent="0.25">
      <c r="A1996" s="8"/>
      <c r="B1996" s="4"/>
    </row>
    <row r="1997" spans="1:2" x14ac:dyDescent="0.25">
      <c r="A1997" s="5"/>
      <c r="B1997" s="4"/>
    </row>
    <row r="1998" spans="1:2" x14ac:dyDescent="0.25">
      <c r="A1998" s="5"/>
      <c r="B1998" s="4"/>
    </row>
    <row r="1999" spans="1:2" x14ac:dyDescent="0.25">
      <c r="A1999" s="4"/>
      <c r="B1999" s="3"/>
    </row>
    <row r="2000" spans="1:2" x14ac:dyDescent="0.25">
      <c r="A2000" s="4"/>
      <c r="B2000" s="4"/>
    </row>
    <row r="2001" spans="1:2" x14ac:dyDescent="0.25">
      <c r="A2001" s="4"/>
      <c r="B2001" s="4"/>
    </row>
    <row r="2002" spans="1:2" x14ac:dyDescent="0.25">
      <c r="A2002" s="5"/>
      <c r="B2002" s="4"/>
    </row>
    <row r="2003" spans="1:2" ht="16.5" customHeight="1" x14ac:dyDescent="0.25">
      <c r="A2003" s="5"/>
      <c r="B2003" s="4"/>
    </row>
    <row r="2004" spans="1:2" x14ac:dyDescent="0.25">
      <c r="A2004" s="4"/>
      <c r="B2004" s="4"/>
    </row>
    <row r="2005" spans="1:2" ht="16.5" customHeight="1" x14ac:dyDescent="0.3">
      <c r="A2005" s="3"/>
      <c r="B2005" s="64"/>
    </row>
    <row r="2006" spans="1:2" x14ac:dyDescent="0.25">
      <c r="A2006" s="28"/>
      <c r="B2006" s="4"/>
    </row>
    <row r="2007" spans="1:2" x14ac:dyDescent="0.25">
      <c r="A2007" s="6"/>
      <c r="B2007" s="4"/>
    </row>
    <row r="2008" spans="1:2" x14ac:dyDescent="0.25">
      <c r="A2008" s="5"/>
      <c r="B2008" s="4"/>
    </row>
    <row r="2009" spans="1:2" ht="16.5" customHeight="1" x14ac:dyDescent="0.25">
      <c r="A2009" s="4"/>
      <c r="B2009" s="4"/>
    </row>
    <row r="2010" spans="1:2" x14ac:dyDescent="0.25">
      <c r="A2010" s="6"/>
      <c r="B2010" s="4"/>
    </row>
    <row r="2011" spans="1:2" x14ac:dyDescent="0.25">
      <c r="A2011" s="5"/>
      <c r="B2011" s="4"/>
    </row>
    <row r="2012" spans="1:2" x14ac:dyDescent="0.25">
      <c r="A2012" s="4"/>
      <c r="B2012" s="4"/>
    </row>
    <row r="2013" spans="1:2" x14ac:dyDescent="0.25">
      <c r="A2013" s="4"/>
      <c r="B2013" s="4"/>
    </row>
    <row r="2014" spans="1:2" x14ac:dyDescent="0.25">
      <c r="A2014" s="4"/>
      <c r="B2014" s="4"/>
    </row>
    <row r="2015" spans="1:2" x14ac:dyDescent="0.25">
      <c r="A2015" s="4"/>
      <c r="B2015" s="4"/>
    </row>
    <row r="2016" spans="1:2" ht="16.5" customHeight="1" x14ac:dyDescent="0.25">
      <c r="A2016" s="4"/>
      <c r="B2016" s="4"/>
    </row>
    <row r="2017" spans="1:2" x14ac:dyDescent="0.25">
      <c r="A2017" s="4"/>
      <c r="B2017" s="4"/>
    </row>
    <row r="2018" spans="1:2" ht="16.5" customHeight="1" x14ac:dyDescent="0.25">
      <c r="A2018" s="4"/>
      <c r="B2018" s="4"/>
    </row>
    <row r="2019" spans="1:2" x14ac:dyDescent="0.25">
      <c r="A2019" s="4"/>
      <c r="B2019" s="4"/>
    </row>
    <row r="2020" spans="1:2" x14ac:dyDescent="0.25">
      <c r="A2020" s="4"/>
      <c r="B2020" s="4"/>
    </row>
    <row r="2021" spans="1:2" x14ac:dyDescent="0.25">
      <c r="A2021" s="4"/>
      <c r="B2021" s="4"/>
    </row>
    <row r="2022" spans="1:2" ht="16.5" customHeight="1" x14ac:dyDescent="0.25">
      <c r="A2022" s="4"/>
      <c r="B2022" s="4"/>
    </row>
    <row r="2023" spans="1:2" x14ac:dyDescent="0.25">
      <c r="A2023" s="5"/>
      <c r="B2023" s="4"/>
    </row>
    <row r="2024" spans="1:2" x14ac:dyDescent="0.25">
      <c r="A2024" s="4"/>
      <c r="B2024" s="4"/>
    </row>
    <row r="2025" spans="1:2" x14ac:dyDescent="0.25">
      <c r="A2025" s="4"/>
      <c r="B2025" s="4"/>
    </row>
    <row r="2026" spans="1:2" ht="16.5" customHeight="1" x14ac:dyDescent="0.25">
      <c r="A2026" s="4"/>
      <c r="B2026" s="4"/>
    </row>
    <row r="2027" spans="1:2" x14ac:dyDescent="0.25">
      <c r="A2027" s="6"/>
      <c r="B2027" s="4"/>
    </row>
    <row r="2028" spans="1:2" ht="16.5" customHeight="1" x14ac:dyDescent="0.3">
      <c r="A2028" s="4"/>
      <c r="B2028" s="64"/>
    </row>
    <row r="2029" spans="1:2" x14ac:dyDescent="0.25">
      <c r="A2029" s="5"/>
      <c r="B2029" s="4"/>
    </row>
    <row r="2030" spans="1:2" ht="16.5" customHeight="1" x14ac:dyDescent="0.25">
      <c r="A2030" s="4"/>
      <c r="B2030" s="4"/>
    </row>
    <row r="2031" spans="1:2" x14ac:dyDescent="0.25">
      <c r="A2031" s="4"/>
      <c r="B2031" s="4"/>
    </row>
    <row r="2032" spans="1:2" x14ac:dyDescent="0.25">
      <c r="A2032" s="4"/>
      <c r="B2032" s="4"/>
    </row>
    <row r="2033" spans="1:2" x14ac:dyDescent="0.25">
      <c r="A2033" s="4"/>
      <c r="B2033" s="4"/>
    </row>
    <row r="2034" spans="1:2" x14ac:dyDescent="0.25">
      <c r="A2034" s="4"/>
      <c r="B2034" s="4"/>
    </row>
    <row r="2035" spans="1:2" x14ac:dyDescent="0.25">
      <c r="A2035" s="4"/>
      <c r="B2035" s="4"/>
    </row>
    <row r="2036" spans="1:2" x14ac:dyDescent="0.25">
      <c r="A2036" s="4"/>
      <c r="B2036" s="4"/>
    </row>
    <row r="2037" spans="1:2" x14ac:dyDescent="0.25">
      <c r="A2037" s="4"/>
      <c r="B2037" s="4"/>
    </row>
    <row r="2038" spans="1:2" x14ac:dyDescent="0.25">
      <c r="A2038" s="4"/>
      <c r="B2038" s="4"/>
    </row>
    <row r="2039" spans="1:2" x14ac:dyDescent="0.25">
      <c r="A2039" s="4"/>
      <c r="B2039" s="4"/>
    </row>
    <row r="2040" spans="1:2" x14ac:dyDescent="0.25">
      <c r="A2040" s="4"/>
      <c r="B2040" s="4"/>
    </row>
    <row r="2041" spans="1:2" x14ac:dyDescent="0.25">
      <c r="A2041" s="4"/>
      <c r="B2041" s="4"/>
    </row>
    <row r="2042" spans="1:2" x14ac:dyDescent="0.25">
      <c r="A2042" s="5"/>
      <c r="B2042" s="4"/>
    </row>
    <row r="2043" spans="1:2" ht="16.5" customHeight="1" x14ac:dyDescent="0.3">
      <c r="A2043" s="3"/>
      <c r="B2043" s="64"/>
    </row>
    <row r="2044" spans="1:2" x14ac:dyDescent="0.25">
      <c r="A2044" s="28"/>
      <c r="B2044" s="4"/>
    </row>
    <row r="2045" spans="1:2" x14ac:dyDescent="0.25">
      <c r="A2045" s="5"/>
      <c r="B2045" s="4"/>
    </row>
    <row r="2046" spans="1:2" x14ac:dyDescent="0.25">
      <c r="A2046" s="4"/>
      <c r="B2046" s="4"/>
    </row>
    <row r="2047" spans="1:2" x14ac:dyDescent="0.25">
      <c r="A2047" s="4"/>
      <c r="B2047" s="4"/>
    </row>
    <row r="2048" spans="1:2" ht="16.5" customHeight="1" x14ac:dyDescent="0.25">
      <c r="A2048" s="6"/>
      <c r="B2048" s="4"/>
    </row>
    <row r="2049" spans="1:2" x14ac:dyDescent="0.25">
      <c r="A2049" s="4"/>
      <c r="B2049" s="4"/>
    </row>
    <row r="2050" spans="1:2" x14ac:dyDescent="0.25">
      <c r="A2050" s="5"/>
      <c r="B2050" s="4"/>
    </row>
    <row r="2051" spans="1:2" ht="16.5" customHeight="1" x14ac:dyDescent="0.3">
      <c r="A2051" s="4"/>
      <c r="B2051" s="64"/>
    </row>
    <row r="2052" spans="1:2" x14ac:dyDescent="0.25">
      <c r="A2052" s="4"/>
      <c r="B2052" s="4"/>
    </row>
    <row r="2053" spans="1:2" x14ac:dyDescent="0.25">
      <c r="A2053" s="4"/>
      <c r="B2053" s="4"/>
    </row>
    <row r="2054" spans="1:2" ht="16.5" customHeight="1" x14ac:dyDescent="0.3">
      <c r="A2054" s="4"/>
      <c r="B2054" s="64"/>
    </row>
    <row r="2055" spans="1:2" x14ac:dyDescent="0.25">
      <c r="A2055" s="4"/>
      <c r="B2055" s="4"/>
    </row>
    <row r="2056" spans="1:2" x14ac:dyDescent="0.25">
      <c r="A2056" s="4"/>
      <c r="B2056" s="4"/>
    </row>
    <row r="2057" spans="1:2" x14ac:dyDescent="0.25">
      <c r="A2057" s="4"/>
      <c r="B2057" s="4"/>
    </row>
    <row r="2058" spans="1:2" x14ac:dyDescent="0.25">
      <c r="A2058" s="4"/>
      <c r="B2058" s="4"/>
    </row>
    <row r="2059" spans="1:2" x14ac:dyDescent="0.25">
      <c r="A2059" s="5"/>
      <c r="B2059" s="4"/>
    </row>
    <row r="2060" spans="1:2" x14ac:dyDescent="0.25">
      <c r="A2060" s="4"/>
      <c r="B2060" s="4"/>
    </row>
    <row r="2061" spans="1:2" x14ac:dyDescent="0.25">
      <c r="A2061" s="4"/>
      <c r="B2061" s="4"/>
    </row>
    <row r="2062" spans="1:2" x14ac:dyDescent="0.25">
      <c r="A2062" s="5"/>
      <c r="B2062" s="4"/>
    </row>
    <row r="2063" spans="1:2" x14ac:dyDescent="0.25">
      <c r="A2063" s="4"/>
      <c r="B2063" s="4"/>
    </row>
    <row r="2064" spans="1:2" x14ac:dyDescent="0.25">
      <c r="A2064" s="4"/>
      <c r="B2064" s="4"/>
    </row>
    <row r="2065" spans="1:2" x14ac:dyDescent="0.25">
      <c r="A2065" s="4"/>
      <c r="B2065" s="4"/>
    </row>
    <row r="2066" spans="1:2" ht="16.5" customHeight="1" x14ac:dyDescent="0.25">
      <c r="A2066" s="4"/>
      <c r="B2066" s="4"/>
    </row>
    <row r="2067" spans="1:2" x14ac:dyDescent="0.25">
      <c r="A2067" s="5"/>
      <c r="B2067" s="4"/>
    </row>
    <row r="2068" spans="1:2" x14ac:dyDescent="0.25">
      <c r="A2068" s="10"/>
      <c r="B2068" s="4"/>
    </row>
    <row r="2069" spans="1:2" ht="16.5" customHeight="1" x14ac:dyDescent="0.25">
      <c r="A2069" s="4"/>
      <c r="B2069" s="4"/>
    </row>
    <row r="2070" spans="1:2" x14ac:dyDescent="0.25">
      <c r="A2070" s="28"/>
      <c r="B2070" s="4"/>
    </row>
    <row r="2071" spans="1:2" x14ac:dyDescent="0.25">
      <c r="A2071" s="4"/>
      <c r="B2071" s="4"/>
    </row>
    <row r="2072" spans="1:2" ht="16.5" customHeight="1" x14ac:dyDescent="0.25">
      <c r="A2072" s="4"/>
      <c r="B2072" s="4"/>
    </row>
    <row r="2073" spans="1:2" x14ac:dyDescent="0.25">
      <c r="A2073" s="4"/>
      <c r="B2073" s="4"/>
    </row>
    <row r="2074" spans="1:2" x14ac:dyDescent="0.25">
      <c r="A2074" s="4"/>
      <c r="B2074" s="4"/>
    </row>
    <row r="2075" spans="1:2" x14ac:dyDescent="0.25">
      <c r="A2075" s="5"/>
      <c r="B2075" s="4"/>
    </row>
    <row r="2076" spans="1:2" x14ac:dyDescent="0.25">
      <c r="A2076" s="4"/>
      <c r="B2076" s="4"/>
    </row>
    <row r="2077" spans="1:2" x14ac:dyDescent="0.25">
      <c r="A2077" s="4"/>
      <c r="B2077" s="4"/>
    </row>
    <row r="2078" spans="1:2" x14ac:dyDescent="0.25">
      <c r="A2078" s="4"/>
      <c r="B2078" s="4"/>
    </row>
    <row r="2079" spans="1:2" x14ac:dyDescent="0.25">
      <c r="A2079" s="28"/>
      <c r="B2079" s="4"/>
    </row>
    <row r="2080" spans="1:2" x14ac:dyDescent="0.25">
      <c r="A2080" s="28"/>
      <c r="B2080" s="4"/>
    </row>
    <row r="2081" spans="1:2" x14ac:dyDescent="0.25">
      <c r="A2081" s="5"/>
      <c r="B2081" s="4"/>
    </row>
    <row r="2082" spans="1:2" x14ac:dyDescent="0.25">
      <c r="A2082" s="4"/>
      <c r="B2082" s="4"/>
    </row>
    <row r="2083" spans="1:2" ht="16.5" customHeight="1" x14ac:dyDescent="0.3">
      <c r="A2083" s="34"/>
      <c r="B2083" s="64"/>
    </row>
    <row r="2084" spans="1:2" x14ac:dyDescent="0.25">
      <c r="A2084" s="4"/>
      <c r="B2084" s="4"/>
    </row>
    <row r="2085" spans="1:2" x14ac:dyDescent="0.25">
      <c r="A2085" s="4"/>
      <c r="B2085" s="4"/>
    </row>
    <row r="2086" spans="1:2" x14ac:dyDescent="0.25">
      <c r="A2086" s="4"/>
      <c r="B2086" s="4"/>
    </row>
    <row r="2087" spans="1:2" x14ac:dyDescent="0.25">
      <c r="A2087" s="5"/>
      <c r="B2087" s="4"/>
    </row>
    <row r="2088" spans="1:2" ht="16.5" customHeight="1" x14ac:dyDescent="0.25">
      <c r="A2088" s="4"/>
      <c r="B2088" s="4"/>
    </row>
    <row r="2089" spans="1:2" x14ac:dyDescent="0.25">
      <c r="A2089" s="4"/>
      <c r="B2089" s="4"/>
    </row>
    <row r="2090" spans="1:2" x14ac:dyDescent="0.25">
      <c r="A2090" s="3"/>
      <c r="B2090" s="4"/>
    </row>
    <row r="2091" spans="1:2" x14ac:dyDescent="0.25">
      <c r="A2091" s="4"/>
      <c r="B2091" s="4"/>
    </row>
    <row r="2092" spans="1:2" x14ac:dyDescent="0.25">
      <c r="A2092" s="5"/>
      <c r="B2092" s="4"/>
    </row>
    <row r="2093" spans="1:2" x14ac:dyDescent="0.25">
      <c r="A2093" s="4"/>
      <c r="B2093" s="4"/>
    </row>
    <row r="2094" spans="1:2" x14ac:dyDescent="0.25">
      <c r="A2094" s="4"/>
      <c r="B2094" s="4"/>
    </row>
    <row r="2095" spans="1:2" x14ac:dyDescent="0.25">
      <c r="A2095" s="4"/>
      <c r="B2095" s="4"/>
    </row>
    <row r="2096" spans="1:2" x14ac:dyDescent="0.25">
      <c r="A2096" s="4"/>
      <c r="B2096" s="4"/>
    </row>
    <row r="2097" spans="1:2" ht="16.5" customHeight="1" x14ac:dyDescent="0.25">
      <c r="A2097" s="4"/>
      <c r="B2097" s="4"/>
    </row>
    <row r="2098" spans="1:2" ht="16.5" customHeight="1" x14ac:dyDescent="0.25">
      <c r="A2098" s="5"/>
      <c r="B2098" s="4"/>
    </row>
    <row r="2099" spans="1:2" x14ac:dyDescent="0.25">
      <c r="A2099" s="10"/>
      <c r="B2099" s="4"/>
    </row>
    <row r="2100" spans="1:2" x14ac:dyDescent="0.25">
      <c r="A2100" s="4"/>
      <c r="B2100" s="4"/>
    </row>
    <row r="2101" spans="1:2" ht="16.5" customHeight="1" x14ac:dyDescent="0.25">
      <c r="A2101" s="31"/>
      <c r="B2101" s="4"/>
    </row>
    <row r="2102" spans="1:2" ht="16.5" customHeight="1" x14ac:dyDescent="0.25">
      <c r="A2102" s="31"/>
      <c r="B2102" s="4"/>
    </row>
    <row r="2103" spans="1:2" ht="16.5" customHeight="1" x14ac:dyDescent="0.3">
      <c r="A2103" s="18"/>
      <c r="B2103" s="18"/>
    </row>
    <row r="2104" spans="1:2" x14ac:dyDescent="0.25">
      <c r="A2104" s="4"/>
      <c r="B2104" s="4"/>
    </row>
    <row r="2105" spans="1:2" ht="16.5" customHeight="1" x14ac:dyDescent="0.25">
      <c r="A2105" s="4"/>
      <c r="B2105" s="4"/>
    </row>
    <row r="2106" spans="1:2" x14ac:dyDescent="0.25">
      <c r="A2106" s="4"/>
      <c r="B2106" s="4"/>
    </row>
    <row r="2107" spans="1:2" x14ac:dyDescent="0.25">
      <c r="A2107" s="4"/>
      <c r="B2107" s="4"/>
    </row>
    <row r="2108" spans="1:2" x14ac:dyDescent="0.25">
      <c r="A2108" s="4"/>
      <c r="B2108" s="4"/>
    </row>
    <row r="2109" spans="1:2" x14ac:dyDescent="0.25">
      <c r="A2109" s="4"/>
      <c r="B2109" s="4"/>
    </row>
    <row r="2110" spans="1:2" x14ac:dyDescent="0.25">
      <c r="A2110" s="5"/>
      <c r="B2110" s="4"/>
    </row>
    <row r="2111" spans="1:2" ht="16.5" customHeight="1" x14ac:dyDescent="0.25">
      <c r="A2111" s="28"/>
      <c r="B2111" s="4"/>
    </row>
    <row r="2112" spans="1:2" ht="16.5" customHeight="1" x14ac:dyDescent="0.25">
      <c r="A2112" s="4"/>
      <c r="B2112" s="4"/>
    </row>
    <row r="2113" spans="1:2" x14ac:dyDescent="0.25">
      <c r="A2113" s="4"/>
      <c r="B2113" s="4"/>
    </row>
    <row r="2114" spans="1:2" ht="16.5" customHeight="1" x14ac:dyDescent="0.25">
      <c r="A2114" s="28"/>
      <c r="B2114" s="4"/>
    </row>
    <row r="2115" spans="1:2" ht="16.5" customHeight="1" x14ac:dyDescent="0.25">
      <c r="A2115" s="4"/>
      <c r="B2115" s="4"/>
    </row>
    <row r="2116" spans="1:2" x14ac:dyDescent="0.25">
      <c r="A2116" s="4"/>
      <c r="B2116" s="4"/>
    </row>
    <row r="2117" spans="1:2" x14ac:dyDescent="0.25">
      <c r="A2117" s="4"/>
      <c r="B2117" s="4"/>
    </row>
    <row r="2118" spans="1:2" x14ac:dyDescent="0.25">
      <c r="A2118" s="31"/>
      <c r="B2118" s="4"/>
    </row>
    <row r="2119" spans="1:2" ht="16.5" customHeight="1" x14ac:dyDescent="0.3">
      <c r="A2119" s="3"/>
      <c r="B2119" s="64"/>
    </row>
    <row r="2120" spans="1:2" x14ac:dyDescent="0.25">
      <c r="A2120" s="4"/>
      <c r="B2120" s="4"/>
    </row>
    <row r="2121" spans="1:2" x14ac:dyDescent="0.25">
      <c r="A2121" s="4"/>
      <c r="B2121" s="4"/>
    </row>
    <row r="2122" spans="1:2" x14ac:dyDescent="0.25">
      <c r="A2122" s="4"/>
      <c r="B2122" s="4"/>
    </row>
    <row r="2123" spans="1:2" x14ac:dyDescent="0.25">
      <c r="A2123" s="28"/>
      <c r="B2123" s="4"/>
    </row>
    <row r="2124" spans="1:2" x14ac:dyDescent="0.25">
      <c r="A2124" s="5"/>
      <c r="B2124" s="4"/>
    </row>
    <row r="2125" spans="1:2" x14ac:dyDescent="0.25">
      <c r="A2125" s="5"/>
      <c r="B2125" s="4"/>
    </row>
    <row r="2126" spans="1:2" x14ac:dyDescent="0.25">
      <c r="A2126" s="3"/>
      <c r="B2126" s="3"/>
    </row>
    <row r="2127" spans="1:2" x14ac:dyDescent="0.25">
      <c r="A2127" s="28"/>
      <c r="B2127" s="4"/>
    </row>
    <row r="2128" spans="1:2" x14ac:dyDescent="0.25">
      <c r="A2128" s="3"/>
      <c r="B2128" s="4"/>
    </row>
    <row r="2129" spans="1:2" x14ac:dyDescent="0.25">
      <c r="A2129" s="3"/>
      <c r="B2129" s="3"/>
    </row>
    <row r="2130" spans="1:2" ht="16.5" customHeight="1" x14ac:dyDescent="0.25">
      <c r="A2130" s="5"/>
      <c r="B2130" s="4"/>
    </row>
    <row r="2131" spans="1:2" ht="16.5" customHeight="1" x14ac:dyDescent="0.3">
      <c r="A2131" s="3"/>
      <c r="B2131" s="64"/>
    </row>
    <row r="2132" spans="1:2" x14ac:dyDescent="0.25">
      <c r="A2132" s="4"/>
      <c r="B2132" s="4"/>
    </row>
    <row r="2133" spans="1:2" ht="16.5" customHeight="1" x14ac:dyDescent="0.3">
      <c r="A2133" s="3"/>
      <c r="B2133" s="64"/>
    </row>
    <row r="2134" spans="1:2" x14ac:dyDescent="0.25">
      <c r="A2134" s="4"/>
      <c r="B2134" s="4"/>
    </row>
    <row r="2135" spans="1:2" x14ac:dyDescent="0.25">
      <c r="A2135" s="5"/>
      <c r="B2135" s="4"/>
    </row>
    <row r="2136" spans="1:2" x14ac:dyDescent="0.25">
      <c r="A2136" s="4"/>
      <c r="B2136" s="4"/>
    </row>
    <row r="2137" spans="1:2" ht="16.5" customHeight="1" x14ac:dyDescent="0.3">
      <c r="A2137" s="4"/>
      <c r="B2137" s="64"/>
    </row>
    <row r="2138" spans="1:2" x14ac:dyDescent="0.25">
      <c r="A2138" s="4"/>
      <c r="B2138" s="4"/>
    </row>
    <row r="2139" spans="1:2" x14ac:dyDescent="0.25">
      <c r="A2139" s="4"/>
      <c r="B2139" s="4"/>
    </row>
    <row r="2140" spans="1:2" x14ac:dyDescent="0.25">
      <c r="A2140" s="4"/>
      <c r="B2140" s="4"/>
    </row>
    <row r="2141" spans="1:2" ht="16.5" customHeight="1" x14ac:dyDescent="0.3">
      <c r="A2141" s="3"/>
      <c r="B2141" s="64"/>
    </row>
    <row r="2142" spans="1:2" x14ac:dyDescent="0.25">
      <c r="A2142" s="5"/>
      <c r="B2142" s="4"/>
    </row>
    <row r="2143" spans="1:2" ht="16.5" customHeight="1" x14ac:dyDescent="0.3">
      <c r="A2143" s="29"/>
      <c r="B2143" s="70"/>
    </row>
    <row r="2144" spans="1:2" x14ac:dyDescent="0.25">
      <c r="A2144" s="4"/>
      <c r="B2144" s="4"/>
    </row>
    <row r="2145" spans="1:2" x14ac:dyDescent="0.25">
      <c r="A2145" s="4"/>
      <c r="B2145" s="4"/>
    </row>
    <row r="2146" spans="1:2" x14ac:dyDescent="0.25">
      <c r="A2146" s="4"/>
      <c r="B2146" s="4"/>
    </row>
    <row r="2147" spans="1:2" x14ac:dyDescent="0.25">
      <c r="A2147" s="4"/>
      <c r="B2147" s="4"/>
    </row>
    <row r="2148" spans="1:2" x14ac:dyDescent="0.25">
      <c r="A2148" s="4"/>
      <c r="B2148" s="4"/>
    </row>
    <row r="2149" spans="1:2" x14ac:dyDescent="0.25">
      <c r="A2149" s="28"/>
      <c r="B2149" s="4"/>
    </row>
    <row r="2150" spans="1:2" x14ac:dyDescent="0.25">
      <c r="A2150" s="3"/>
      <c r="B2150" s="3"/>
    </row>
    <row r="2151" spans="1:2" x14ac:dyDescent="0.25">
      <c r="A2151" s="4"/>
      <c r="B2151" s="4"/>
    </row>
    <row r="2152" spans="1:2" ht="16.5" customHeight="1" x14ac:dyDescent="0.25">
      <c r="A2152" s="4"/>
      <c r="B2152" s="4"/>
    </row>
    <row r="2153" spans="1:2" x14ac:dyDescent="0.25">
      <c r="A2153" s="4"/>
      <c r="B2153" s="4"/>
    </row>
    <row r="2154" spans="1:2" x14ac:dyDescent="0.25">
      <c r="A2154" s="4"/>
      <c r="B2154" s="4"/>
    </row>
    <row r="2155" spans="1:2" x14ac:dyDescent="0.25">
      <c r="A2155" s="28"/>
      <c r="B2155" s="4"/>
    </row>
    <row r="2156" spans="1:2" x14ac:dyDescent="0.25">
      <c r="A2156" s="5"/>
      <c r="B2156" s="4"/>
    </row>
    <row r="2157" spans="1:2" x14ac:dyDescent="0.25">
      <c r="A2157" s="28"/>
      <c r="B2157" s="4"/>
    </row>
    <row r="2158" spans="1:2" x14ac:dyDescent="0.25">
      <c r="A2158" s="4"/>
      <c r="B2158" s="4"/>
    </row>
    <row r="2159" spans="1:2" x14ac:dyDescent="0.25">
      <c r="A2159" s="28"/>
      <c r="B2159" s="4"/>
    </row>
    <row r="2160" spans="1:2" x14ac:dyDescent="0.25">
      <c r="A2160" s="28"/>
      <c r="B2160" s="4"/>
    </row>
    <row r="2161" spans="1:2" x14ac:dyDescent="0.25">
      <c r="A2161" s="31"/>
      <c r="B2161" s="4"/>
    </row>
    <row r="2162" spans="1:2" ht="16.5" customHeight="1" x14ac:dyDescent="0.3">
      <c r="A2162" s="4"/>
      <c r="B2162" s="64"/>
    </row>
    <row r="2163" spans="1:2" x14ac:dyDescent="0.25">
      <c r="A2163" s="4"/>
      <c r="B2163" s="4"/>
    </row>
    <row r="2164" spans="1:2" x14ac:dyDescent="0.25">
      <c r="A2164" s="31"/>
      <c r="B2164" s="4"/>
    </row>
    <row r="2165" spans="1:2" x14ac:dyDescent="0.25">
      <c r="A2165" s="4"/>
      <c r="B2165" s="4"/>
    </row>
    <row r="2166" spans="1:2" x14ac:dyDescent="0.25">
      <c r="A2166" s="31"/>
      <c r="B2166" s="4"/>
    </row>
    <row r="2167" spans="1:2" x14ac:dyDescent="0.25">
      <c r="A2167" s="4"/>
      <c r="B2167" s="4"/>
    </row>
    <row r="2168" spans="1:2" x14ac:dyDescent="0.25">
      <c r="A2168" s="4"/>
      <c r="B2168" s="4"/>
    </row>
    <row r="2169" spans="1:2" x14ac:dyDescent="0.25">
      <c r="A2169" s="28"/>
      <c r="B2169" s="4"/>
    </row>
    <row r="2170" spans="1:2" x14ac:dyDescent="0.25">
      <c r="A2170" s="28"/>
      <c r="B2170" s="4"/>
    </row>
    <row r="2171" spans="1:2" x14ac:dyDescent="0.25">
      <c r="A2171" s="31"/>
      <c r="B2171" s="4"/>
    </row>
    <row r="2172" spans="1:2" ht="16.5" customHeight="1" x14ac:dyDescent="0.25">
      <c r="A2172" s="3"/>
      <c r="B2172" s="3"/>
    </row>
    <row r="2173" spans="1:2" ht="16.5" customHeight="1" x14ac:dyDescent="0.3">
      <c r="A2173" s="29"/>
      <c r="B2173" s="70"/>
    </row>
    <row r="2174" spans="1:2" x14ac:dyDescent="0.25">
      <c r="A2174" s="4"/>
      <c r="B2174" s="4"/>
    </row>
    <row r="2175" spans="1:2" x14ac:dyDescent="0.25">
      <c r="A2175" s="31"/>
      <c r="B2175" s="4"/>
    </row>
    <row r="2176" spans="1:2" x14ac:dyDescent="0.25">
      <c r="A2176" s="31"/>
      <c r="B2176" s="4"/>
    </row>
    <row r="2177" spans="1:2" ht="16.5" customHeight="1" x14ac:dyDescent="0.3">
      <c r="A2177" s="41"/>
      <c r="B2177" s="18"/>
    </row>
    <row r="2178" spans="1:2" ht="16.5" customHeight="1" x14ac:dyDescent="0.25">
      <c r="A2178" s="4"/>
      <c r="B2178" s="4"/>
    </row>
    <row r="2179" spans="1:2" x14ac:dyDescent="0.25">
      <c r="A2179" s="4"/>
      <c r="B2179" s="4"/>
    </row>
    <row r="2180" spans="1:2" x14ac:dyDescent="0.25">
      <c r="A2180" s="5"/>
      <c r="B2180" s="4"/>
    </row>
    <row r="2181" spans="1:2" ht="16.5" customHeight="1" x14ac:dyDescent="0.3">
      <c r="A2181" s="4"/>
      <c r="B2181" s="64"/>
    </row>
    <row r="2182" spans="1:2" x14ac:dyDescent="0.25">
      <c r="A2182" s="5"/>
      <c r="B2182" s="4"/>
    </row>
    <row r="2183" spans="1:2" x14ac:dyDescent="0.25">
      <c r="A2183" s="5"/>
      <c r="B2183" s="4"/>
    </row>
    <row r="2184" spans="1:2" ht="16.5" customHeight="1" x14ac:dyDescent="0.3">
      <c r="A2184" s="3"/>
      <c r="B2184" s="64"/>
    </row>
    <row r="2185" spans="1:2" ht="16.5" customHeight="1" x14ac:dyDescent="0.25">
      <c r="A2185" s="5"/>
      <c r="B2185" s="4"/>
    </row>
    <row r="2186" spans="1:2" ht="16.5" customHeight="1" x14ac:dyDescent="0.25">
      <c r="A2186" s="4"/>
      <c r="B2186" s="4"/>
    </row>
    <row r="2187" spans="1:2" ht="16.5" customHeight="1" x14ac:dyDescent="0.3">
      <c r="A2187" s="4"/>
      <c r="B2187" s="64"/>
    </row>
    <row r="2188" spans="1:2" ht="16.5" customHeight="1" x14ac:dyDescent="0.25">
      <c r="A2188" s="4"/>
      <c r="B2188" s="4"/>
    </row>
    <row r="2189" spans="1:2" ht="16.5" customHeight="1" x14ac:dyDescent="0.25">
      <c r="A2189" s="5"/>
      <c r="B2189" s="4"/>
    </row>
    <row r="2190" spans="1:2" ht="16.5" customHeight="1" x14ac:dyDescent="0.25">
      <c r="A2190" s="3"/>
      <c r="B2190" s="3"/>
    </row>
    <row r="2191" spans="1:2" ht="16.5" customHeight="1" x14ac:dyDescent="0.25">
      <c r="A2191" s="5"/>
      <c r="B2191" s="4"/>
    </row>
    <row r="2192" spans="1:2" ht="16.5" customHeight="1" x14ac:dyDescent="0.25">
      <c r="A2192" s="4"/>
      <c r="B2192" s="4"/>
    </row>
    <row r="2193" spans="1:2" ht="16.5" customHeight="1" x14ac:dyDescent="0.25">
      <c r="A2193" s="4"/>
      <c r="B2193" s="4"/>
    </row>
    <row r="2194" spans="1:2" ht="16.5" customHeight="1" x14ac:dyDescent="0.25">
      <c r="A2194" s="5"/>
      <c r="B2194" s="4"/>
    </row>
    <row r="2195" spans="1:2" ht="16.5" customHeight="1" x14ac:dyDescent="0.25">
      <c r="A2195" s="5"/>
      <c r="B2195" s="4"/>
    </row>
    <row r="2196" spans="1:2" ht="16.5" customHeight="1" x14ac:dyDescent="0.25">
      <c r="A2196" s="5"/>
      <c r="B2196" s="4"/>
    </row>
    <row r="2197" spans="1:2" ht="16.5" customHeight="1" x14ac:dyDescent="0.25">
      <c r="A2197" s="4"/>
      <c r="B2197" s="4"/>
    </row>
    <row r="2198" spans="1:2" ht="16.5" customHeight="1" x14ac:dyDescent="0.25">
      <c r="A2198" s="4"/>
      <c r="B2198" s="4"/>
    </row>
    <row r="2199" spans="1:2" ht="16.5" customHeight="1" x14ac:dyDescent="0.25">
      <c r="A2199" s="4"/>
      <c r="B2199" s="4"/>
    </row>
    <row r="2200" spans="1:2" ht="16.5" customHeight="1" x14ac:dyDescent="0.25">
      <c r="A2200" s="5"/>
      <c r="B2200" s="4"/>
    </row>
    <row r="2201" spans="1:2" ht="16.5" customHeight="1" x14ac:dyDescent="0.25">
      <c r="A2201" s="5"/>
      <c r="B2201" s="4"/>
    </row>
    <row r="2202" spans="1:2" x14ac:dyDescent="0.25">
      <c r="A2202" s="4"/>
      <c r="B2202" s="4"/>
    </row>
    <row r="2203" spans="1:2" x14ac:dyDescent="0.25">
      <c r="A2203" s="4"/>
      <c r="B2203" s="4"/>
    </row>
    <row r="2204" spans="1:2" x14ac:dyDescent="0.25">
      <c r="A2204" s="4"/>
      <c r="B2204" s="4"/>
    </row>
    <row r="2205" spans="1:2" ht="16.5" customHeight="1" x14ac:dyDescent="0.25">
      <c r="A2205" s="28"/>
      <c r="B2205" s="4"/>
    </row>
    <row r="2206" spans="1:2" ht="16.5" customHeight="1" x14ac:dyDescent="0.25">
      <c r="A2206" s="5"/>
      <c r="B2206" s="4"/>
    </row>
    <row r="2207" spans="1:2" ht="16.5" customHeight="1" x14ac:dyDescent="0.25">
      <c r="A2207" s="5"/>
      <c r="B2207" s="4"/>
    </row>
    <row r="2208" spans="1:2" ht="16.5" customHeight="1" x14ac:dyDescent="0.3">
      <c r="A2208" s="18"/>
      <c r="B2208" s="18"/>
    </row>
    <row r="2209" spans="1:2" ht="16.5" customHeight="1" x14ac:dyDescent="0.25">
      <c r="A2209" s="4"/>
      <c r="B2209" s="4"/>
    </row>
    <row r="2210" spans="1:2" ht="16.5" customHeight="1" x14ac:dyDescent="0.3">
      <c r="A2210" s="4"/>
      <c r="B2210" s="64"/>
    </row>
    <row r="2211" spans="1:2" x14ac:dyDescent="0.25">
      <c r="A2211" s="4"/>
      <c r="B2211" s="4"/>
    </row>
    <row r="2212" spans="1:2" ht="16.5" customHeight="1" x14ac:dyDescent="0.25">
      <c r="A2212" s="28"/>
      <c r="B2212" s="4"/>
    </row>
    <row r="2213" spans="1:2" ht="16.5" customHeight="1" x14ac:dyDescent="0.25">
      <c r="A2213" s="4"/>
      <c r="B2213" s="4"/>
    </row>
    <row r="2214" spans="1:2" ht="16.5" customHeight="1" x14ac:dyDescent="0.3">
      <c r="A2214" s="29"/>
      <c r="B2214" s="70"/>
    </row>
    <row r="2215" spans="1:2" ht="16.5" customHeight="1" x14ac:dyDescent="0.3">
      <c r="A2215" s="3"/>
      <c r="B2215" s="64"/>
    </row>
    <row r="2216" spans="1:2" ht="16.5" customHeight="1" x14ac:dyDescent="0.3">
      <c r="A2216" s="42"/>
      <c r="B2216" s="72"/>
    </row>
    <row r="2217" spans="1:2" x14ac:dyDescent="0.25">
      <c r="A2217" s="4"/>
      <c r="B2217" s="4"/>
    </row>
    <row r="2218" spans="1:2" x14ac:dyDescent="0.25">
      <c r="A2218" s="4"/>
      <c r="B2218" s="4"/>
    </row>
    <row r="2219" spans="1:2" x14ac:dyDescent="0.25">
      <c r="A2219" s="4"/>
      <c r="B2219" s="4"/>
    </row>
    <row r="2220" spans="1:2" x14ac:dyDescent="0.25">
      <c r="A2220" s="4"/>
      <c r="B2220" s="4"/>
    </row>
    <row r="2221" spans="1:2" x14ac:dyDescent="0.25">
      <c r="A2221" s="5"/>
      <c r="B2221" s="4"/>
    </row>
    <row r="2222" spans="1:2" x14ac:dyDescent="0.25">
      <c r="A2222" s="4"/>
      <c r="B2222" s="4"/>
    </row>
    <row r="2223" spans="1:2" ht="16.5" customHeight="1" x14ac:dyDescent="0.3">
      <c r="A2223" s="4"/>
      <c r="B2223" s="64"/>
    </row>
    <row r="2224" spans="1:2" ht="16.5" customHeight="1" x14ac:dyDescent="0.3">
      <c r="A2224" s="4"/>
      <c r="B2224" s="64"/>
    </row>
    <row r="2225" spans="1:2" x14ac:dyDescent="0.25">
      <c r="A2225" s="6"/>
      <c r="B2225" s="4"/>
    </row>
    <row r="2226" spans="1:2" x14ac:dyDescent="0.25">
      <c r="A2226" s="31"/>
      <c r="B2226" s="4"/>
    </row>
    <row r="2227" spans="1:2" x14ac:dyDescent="0.25">
      <c r="A2227" s="4"/>
      <c r="B2227" s="4"/>
    </row>
    <row r="2228" spans="1:2" x14ac:dyDescent="0.25">
      <c r="A2228" s="28"/>
      <c r="B2228" s="4"/>
    </row>
    <row r="2229" spans="1:2" x14ac:dyDescent="0.25">
      <c r="A2229" s="5"/>
      <c r="B2229" s="4"/>
    </row>
    <row r="2230" spans="1:2" x14ac:dyDescent="0.25">
      <c r="A2230" s="4"/>
      <c r="B2230" s="4"/>
    </row>
    <row r="2231" spans="1:2" ht="16.5" customHeight="1" x14ac:dyDescent="0.3">
      <c r="A2231" s="3"/>
      <c r="B2231" s="64"/>
    </row>
    <row r="2232" spans="1:2" x14ac:dyDescent="0.25">
      <c r="A2232" s="4"/>
      <c r="B2232" s="4"/>
    </row>
    <row r="2233" spans="1:2" x14ac:dyDescent="0.25">
      <c r="A2233" s="3"/>
      <c r="B2233" s="4"/>
    </row>
    <row r="2234" spans="1:2" x14ac:dyDescent="0.25">
      <c r="A2234" s="31"/>
      <c r="B2234" s="4"/>
    </row>
    <row r="2235" spans="1:2" x14ac:dyDescent="0.25">
      <c r="A2235" s="31"/>
      <c r="B2235" s="4"/>
    </row>
    <row r="2236" spans="1:2" x14ac:dyDescent="0.25">
      <c r="A2236" s="4"/>
      <c r="B2236" s="4"/>
    </row>
    <row r="2237" spans="1:2" x14ac:dyDescent="0.25">
      <c r="A2237" s="5"/>
      <c r="B2237" s="4"/>
    </row>
    <row r="2238" spans="1:2" ht="16.5" customHeight="1" x14ac:dyDescent="0.3">
      <c r="A2238" s="18"/>
      <c r="B2238" s="4"/>
    </row>
    <row r="2239" spans="1:2" x14ac:dyDescent="0.25">
      <c r="A2239" s="4"/>
      <c r="B2239" s="4"/>
    </row>
    <row r="2240" spans="1:2" x14ac:dyDescent="0.25">
      <c r="A2240" s="4"/>
      <c r="B2240" s="4"/>
    </row>
    <row r="2241" spans="1:2" ht="16.5" customHeight="1" x14ac:dyDescent="0.25">
      <c r="A2241" s="4"/>
      <c r="B2241" s="4"/>
    </row>
    <row r="2242" spans="1:2" ht="16.5" customHeight="1" x14ac:dyDescent="0.3">
      <c r="A2242" s="43"/>
      <c r="B2242" s="18"/>
    </row>
    <row r="2243" spans="1:2" x14ac:dyDescent="0.25">
      <c r="A2243" s="4"/>
      <c r="B2243" s="4"/>
    </row>
    <row r="2244" spans="1:2" ht="16.5" customHeight="1" x14ac:dyDescent="0.25">
      <c r="A2244" s="4"/>
      <c r="B2244" s="4"/>
    </row>
    <row r="2245" spans="1:2" x14ac:dyDescent="0.25">
      <c r="A2245" s="4"/>
      <c r="B2245" s="4"/>
    </row>
    <row r="2246" spans="1:2" x14ac:dyDescent="0.25">
      <c r="A2246" s="4"/>
      <c r="B2246" s="4"/>
    </row>
    <row r="2247" spans="1:2" x14ac:dyDescent="0.25">
      <c r="A2247" s="28"/>
      <c r="B2247" s="4"/>
    </row>
    <row r="2248" spans="1:2" x14ac:dyDescent="0.25">
      <c r="A2248" s="4"/>
      <c r="B2248" s="4"/>
    </row>
    <row r="2249" spans="1:2" x14ac:dyDescent="0.25">
      <c r="A2249" s="4"/>
      <c r="B2249" s="4"/>
    </row>
    <row r="2250" spans="1:2" ht="16.5" customHeight="1" x14ac:dyDescent="0.25">
      <c r="A2250" s="4"/>
      <c r="B2250" s="4"/>
    </row>
    <row r="2251" spans="1:2" x14ac:dyDescent="0.25">
      <c r="A2251" s="31"/>
      <c r="B2251" s="4"/>
    </row>
    <row r="2252" spans="1:2" x14ac:dyDescent="0.25">
      <c r="A2252" s="28"/>
      <c r="B2252" s="4"/>
    </row>
    <row r="2253" spans="1:2" x14ac:dyDescent="0.25">
      <c r="A2253" s="28"/>
      <c r="B2253" s="4"/>
    </row>
    <row r="2254" spans="1:2" x14ac:dyDescent="0.25">
      <c r="A2254" s="28"/>
      <c r="B2254" s="4"/>
    </row>
    <row r="2255" spans="1:2" x14ac:dyDescent="0.25">
      <c r="A2255" s="28"/>
      <c r="B2255" s="4"/>
    </row>
    <row r="2256" spans="1:2" x14ac:dyDescent="0.25">
      <c r="A2256" s="28"/>
      <c r="B2256" s="4"/>
    </row>
    <row r="2257" spans="1:2" ht="16.5" customHeight="1" x14ac:dyDescent="0.25">
      <c r="A2257" s="28"/>
      <c r="B2257" s="4"/>
    </row>
    <row r="2258" spans="1:2" x14ac:dyDescent="0.25">
      <c r="A2258" s="28"/>
      <c r="B2258" s="4"/>
    </row>
    <row r="2259" spans="1:2" x14ac:dyDescent="0.25">
      <c r="A2259" s="28"/>
      <c r="B2259" s="4"/>
    </row>
    <row r="2260" spans="1:2" x14ac:dyDescent="0.25">
      <c r="A2260" s="4"/>
      <c r="B2260" s="4"/>
    </row>
    <row r="2261" spans="1:2" x14ac:dyDescent="0.25">
      <c r="A2261" s="28"/>
      <c r="B2261" s="4"/>
    </row>
    <row r="2262" spans="1:2" ht="16.5" customHeight="1" x14ac:dyDescent="0.25">
      <c r="A2262" s="31"/>
      <c r="B2262" s="4"/>
    </row>
    <row r="2263" spans="1:2" ht="16.5" customHeight="1" x14ac:dyDescent="0.25">
      <c r="A2263" s="21"/>
      <c r="B2263" s="66"/>
    </row>
    <row r="2264" spans="1:2" x14ac:dyDescent="0.25">
      <c r="A2264" s="4"/>
      <c r="B2264" s="4"/>
    </row>
    <row r="2265" spans="1:2" x14ac:dyDescent="0.25">
      <c r="A2265" s="28"/>
      <c r="B2265" s="4"/>
    </row>
    <row r="2266" spans="1:2" ht="16.5" customHeight="1" x14ac:dyDescent="0.25">
      <c r="A2266" s="4"/>
      <c r="B2266" s="4"/>
    </row>
    <row r="2267" spans="1:2" x14ac:dyDescent="0.25">
      <c r="A2267" s="31"/>
      <c r="B2267" s="4"/>
    </row>
    <row r="2268" spans="1:2" x14ac:dyDescent="0.25">
      <c r="A2268" s="4"/>
      <c r="B2268" s="4"/>
    </row>
    <row r="2269" spans="1:2" ht="16.5" customHeight="1" x14ac:dyDescent="0.25">
      <c r="A2269" s="5"/>
      <c r="B2269" s="4"/>
    </row>
    <row r="2270" spans="1:2" x14ac:dyDescent="0.25">
      <c r="A2270" s="28"/>
      <c r="B2270" s="4"/>
    </row>
    <row r="2271" spans="1:2" x14ac:dyDescent="0.25">
      <c r="A2271" s="4"/>
      <c r="B2271" s="4"/>
    </row>
    <row r="2272" spans="1:2" x14ac:dyDescent="0.25">
      <c r="A2272" s="5"/>
      <c r="B2272" s="4"/>
    </row>
    <row r="2273" spans="1:2" ht="16.5" customHeight="1" x14ac:dyDescent="0.25">
      <c r="A2273" s="28"/>
      <c r="B2273" s="4"/>
    </row>
    <row r="2274" spans="1:2" x14ac:dyDescent="0.25">
      <c r="A2274" s="4"/>
      <c r="B2274" s="4"/>
    </row>
    <row r="2275" spans="1:2" x14ac:dyDescent="0.25">
      <c r="A2275" s="5"/>
      <c r="B2275" s="4"/>
    </row>
    <row r="2276" spans="1:2" x14ac:dyDescent="0.25">
      <c r="A2276" s="28"/>
      <c r="B2276" s="4"/>
    </row>
    <row r="2277" spans="1:2" x14ac:dyDescent="0.25">
      <c r="A2277" s="4"/>
      <c r="B2277" s="4"/>
    </row>
    <row r="2278" spans="1:2" ht="16.5" customHeight="1" x14ac:dyDescent="0.3">
      <c r="A2278" s="41"/>
      <c r="B2278" s="18"/>
    </row>
    <row r="2279" spans="1:2" x14ac:dyDescent="0.25">
      <c r="A2279" s="4"/>
      <c r="B2279" s="4"/>
    </row>
    <row r="2280" spans="1:2" ht="16.5" customHeight="1" x14ac:dyDescent="0.25">
      <c r="A2280" s="4"/>
      <c r="B2280" s="4"/>
    </row>
    <row r="2281" spans="1:2" x14ac:dyDescent="0.25">
      <c r="A2281" s="4"/>
      <c r="B2281" s="4"/>
    </row>
    <row r="2282" spans="1:2" x14ac:dyDescent="0.25">
      <c r="A2282" s="4"/>
      <c r="B2282" s="4"/>
    </row>
    <row r="2283" spans="1:2" x14ac:dyDescent="0.25">
      <c r="A2283" s="4"/>
      <c r="B2283" s="4"/>
    </row>
    <row r="2284" spans="1:2" ht="16.5" customHeight="1" x14ac:dyDescent="0.25">
      <c r="A2284" s="4"/>
      <c r="B2284" s="4"/>
    </row>
    <row r="2285" spans="1:2" x14ac:dyDescent="0.25">
      <c r="A2285" s="4"/>
      <c r="B2285" s="4"/>
    </row>
    <row r="2286" spans="1:2" ht="16.5" customHeight="1" x14ac:dyDescent="0.3">
      <c r="A2286" s="3"/>
      <c r="B2286" s="64"/>
    </row>
    <row r="2287" spans="1:2" ht="16.5" customHeight="1" x14ac:dyDescent="0.25">
      <c r="A2287" s="4"/>
      <c r="B2287" s="4"/>
    </row>
    <row r="2288" spans="1:2" ht="16.5" customHeight="1" x14ac:dyDescent="0.25">
      <c r="A2288" s="4"/>
      <c r="B2288" s="4"/>
    </row>
    <row r="2289" spans="1:2" ht="16.5" customHeight="1" x14ac:dyDescent="0.25">
      <c r="A2289" s="4"/>
      <c r="B2289" s="4"/>
    </row>
    <row r="2290" spans="1:2" x14ac:dyDescent="0.25">
      <c r="A2290" s="4"/>
      <c r="B2290" s="4"/>
    </row>
    <row r="2291" spans="1:2" ht="16.5" customHeight="1" x14ac:dyDescent="0.25">
      <c r="A2291" s="4"/>
      <c r="B2291" s="4"/>
    </row>
    <row r="2292" spans="1:2" ht="16.5" customHeight="1" x14ac:dyDescent="0.25">
      <c r="A2292" s="28"/>
      <c r="B2292" s="4"/>
    </row>
    <row r="2293" spans="1:2" ht="16.5" customHeight="1" x14ac:dyDescent="0.25">
      <c r="A2293" s="4"/>
      <c r="B2293" s="4"/>
    </row>
    <row r="2294" spans="1:2" ht="16.5" customHeight="1" x14ac:dyDescent="0.25">
      <c r="A2294" s="28"/>
      <c r="B2294" s="4"/>
    </row>
    <row r="2295" spans="1:2" ht="16.5" customHeight="1" x14ac:dyDescent="0.25">
      <c r="A2295" s="4"/>
      <c r="B2295" s="4"/>
    </row>
    <row r="2296" spans="1:2" x14ac:dyDescent="0.25">
      <c r="A2296" s="4"/>
      <c r="B2296" s="4"/>
    </row>
    <row r="2297" spans="1:2" ht="16.5" customHeight="1" x14ac:dyDescent="0.25">
      <c r="A2297" s="4"/>
      <c r="B2297" s="4"/>
    </row>
    <row r="2298" spans="1:2" x14ac:dyDescent="0.25">
      <c r="A2298" s="4"/>
      <c r="B2298" s="4"/>
    </row>
    <row r="2299" spans="1:2" ht="16.5" customHeight="1" x14ac:dyDescent="0.3">
      <c r="A2299" s="4"/>
      <c r="B2299" s="64"/>
    </row>
    <row r="2300" spans="1:2" ht="16.5" customHeight="1" x14ac:dyDescent="0.3">
      <c r="A2300" s="3"/>
      <c r="B2300" s="64"/>
    </row>
    <row r="2301" spans="1:2" x14ac:dyDescent="0.25">
      <c r="A2301" s="5"/>
      <c r="B2301" s="4"/>
    </row>
    <row r="2302" spans="1:2" x14ac:dyDescent="0.25">
      <c r="A2302" s="4"/>
      <c r="B2302" s="4"/>
    </row>
    <row r="2303" spans="1:2" x14ac:dyDescent="0.25">
      <c r="A2303" s="28"/>
      <c r="B2303" s="4"/>
    </row>
    <row r="2304" spans="1:2" x14ac:dyDescent="0.25">
      <c r="A2304" s="5"/>
      <c r="B2304" s="4"/>
    </row>
    <row r="2305" spans="1:2" x14ac:dyDescent="0.25">
      <c r="A2305" s="3"/>
      <c r="B2305" s="3"/>
    </row>
    <row r="2306" spans="1:2" ht="16.5" customHeight="1" x14ac:dyDescent="0.25">
      <c r="A2306" s="5"/>
      <c r="B2306" s="4"/>
    </row>
    <row r="2307" spans="1:2" ht="16.5" customHeight="1" x14ac:dyDescent="0.25">
      <c r="A2307" s="5"/>
      <c r="B2307" s="4"/>
    </row>
    <row r="2308" spans="1:2" x14ac:dyDescent="0.25">
      <c r="A2308" s="28"/>
      <c r="B2308" s="4"/>
    </row>
    <row r="2309" spans="1:2" x14ac:dyDescent="0.25">
      <c r="A2309" s="5"/>
      <c r="B2309" s="4"/>
    </row>
    <row r="2310" spans="1:2" ht="16.5" customHeight="1" x14ac:dyDescent="0.3">
      <c r="A2310" s="16"/>
      <c r="B2310" s="64"/>
    </row>
    <row r="2311" spans="1:2" ht="16.5" customHeight="1" x14ac:dyDescent="0.25">
      <c r="A2311" s="4"/>
      <c r="B2311" s="4"/>
    </row>
    <row r="2312" spans="1:2" x14ac:dyDescent="0.25">
      <c r="A2312" s="4"/>
      <c r="B2312" s="4"/>
    </row>
    <row r="2313" spans="1:2" x14ac:dyDescent="0.25">
      <c r="A2313" s="3"/>
      <c r="B2313" s="3"/>
    </row>
    <row r="2314" spans="1:2" ht="16.5" customHeight="1" x14ac:dyDescent="0.3">
      <c r="A2314" s="18"/>
      <c r="B2314" s="18"/>
    </row>
    <row r="2315" spans="1:2" x14ac:dyDescent="0.25">
      <c r="A2315" s="10"/>
      <c r="B2315" s="4"/>
    </row>
    <row r="2316" spans="1:2" x14ac:dyDescent="0.25">
      <c r="A2316" s="4"/>
      <c r="B2316" s="4"/>
    </row>
    <row r="2317" spans="1:2" ht="16.5" customHeight="1" x14ac:dyDescent="0.25">
      <c r="A2317" s="4"/>
      <c r="B2317" s="4"/>
    </row>
    <row r="2318" spans="1:2" x14ac:dyDescent="0.25">
      <c r="A2318" s="28"/>
      <c r="B2318" s="4"/>
    </row>
    <row r="2319" spans="1:2" x14ac:dyDescent="0.25">
      <c r="A2319" s="5"/>
      <c r="B2319" s="4"/>
    </row>
    <row r="2320" spans="1:2" x14ac:dyDescent="0.25">
      <c r="A2320" s="5"/>
      <c r="B2320" s="4"/>
    </row>
    <row r="2321" spans="1:2" x14ac:dyDescent="0.25">
      <c r="A2321" s="28"/>
      <c r="B2321" s="4"/>
    </row>
    <row r="2322" spans="1:2" ht="16.5" customHeight="1" x14ac:dyDescent="0.3">
      <c r="A2322" s="4"/>
      <c r="B2322" s="64"/>
    </row>
    <row r="2323" spans="1:2" x14ac:dyDescent="0.25">
      <c r="A2323" s="4"/>
      <c r="B2323" s="4"/>
    </row>
    <row r="2324" spans="1:2" x14ac:dyDescent="0.25">
      <c r="A2324" s="28"/>
      <c r="B2324" s="4"/>
    </row>
    <row r="2325" spans="1:2" x14ac:dyDescent="0.25">
      <c r="A2325" s="5"/>
      <c r="B2325" s="4"/>
    </row>
    <row r="2326" spans="1:2" x14ac:dyDescent="0.25">
      <c r="A2326" s="4"/>
      <c r="B2326" s="4"/>
    </row>
    <row r="2327" spans="1:2" ht="16.5" customHeight="1" x14ac:dyDescent="0.3">
      <c r="A2327" s="4"/>
      <c r="B2327" s="64"/>
    </row>
    <row r="2328" spans="1:2" x14ac:dyDescent="0.25">
      <c r="A2328" s="28"/>
      <c r="B2328" s="4"/>
    </row>
    <row r="2329" spans="1:2" x14ac:dyDescent="0.25">
      <c r="A2329" s="10"/>
      <c r="B2329" s="4"/>
    </row>
    <row r="2330" spans="1:2" ht="16.5" customHeight="1" x14ac:dyDescent="0.25">
      <c r="A2330" s="4"/>
      <c r="B2330" s="4"/>
    </row>
    <row r="2331" spans="1:2" x14ac:dyDescent="0.25">
      <c r="A2331" s="5"/>
      <c r="B2331" s="4"/>
    </row>
    <row r="2332" spans="1:2" ht="16.5" customHeight="1" x14ac:dyDescent="0.25">
      <c r="A2332" s="4"/>
      <c r="B2332" s="4"/>
    </row>
    <row r="2333" spans="1:2" x14ac:dyDescent="0.25">
      <c r="A2333" s="5"/>
      <c r="B2333" s="4"/>
    </row>
    <row r="2334" spans="1:2" x14ac:dyDescent="0.25">
      <c r="A2334" s="4"/>
      <c r="B2334" s="4"/>
    </row>
    <row r="2335" spans="1:2" x14ac:dyDescent="0.25">
      <c r="A2335" s="4"/>
      <c r="B2335" s="4"/>
    </row>
    <row r="2336" spans="1:2" x14ac:dyDescent="0.25">
      <c r="A2336" s="4"/>
      <c r="B2336" s="4"/>
    </row>
    <row r="2337" spans="1:2" x14ac:dyDescent="0.25">
      <c r="A2337" s="3"/>
      <c r="B2337" s="3"/>
    </row>
    <row r="2338" spans="1:2" ht="17.25" thickBot="1" x14ac:dyDescent="0.3">
      <c r="A2338" s="4"/>
      <c r="B2338" s="4"/>
    </row>
    <row r="2339" spans="1:2" x14ac:dyDescent="0.25">
      <c r="A2339" s="36"/>
      <c r="B2339" s="65"/>
    </row>
    <row r="2340" spans="1:2" x14ac:dyDescent="0.25">
      <c r="A2340" s="59"/>
      <c r="B2340" s="65"/>
    </row>
    <row r="2341" spans="1:2" ht="17.25" thickBot="1" x14ac:dyDescent="0.3">
      <c r="A2341" s="13"/>
      <c r="B2341" s="4"/>
    </row>
    <row r="2342" spans="1:2" ht="17.25" thickBot="1" x14ac:dyDescent="0.3">
      <c r="A2342" s="50"/>
      <c r="B2342" s="65"/>
    </row>
    <row r="2343" spans="1:2" x14ac:dyDescent="0.25">
      <c r="A2343" s="13"/>
      <c r="B2343" s="4"/>
    </row>
    <row r="2344" spans="1:2" x14ac:dyDescent="0.25">
      <c r="A2344" s="11"/>
      <c r="B2344" s="11"/>
    </row>
    <row r="2345" spans="1:2" x14ac:dyDescent="0.25">
      <c r="A2345" s="4"/>
      <c r="B2345" s="4"/>
    </row>
    <row r="2346" spans="1:2" ht="16.5" customHeight="1" x14ac:dyDescent="0.25">
      <c r="A2346" s="4"/>
      <c r="B2346" s="4"/>
    </row>
    <row r="2347" spans="1:2" x14ac:dyDescent="0.25">
      <c r="A2347" s="6"/>
      <c r="B2347" s="4"/>
    </row>
    <row r="2348" spans="1:2" x14ac:dyDescent="0.25">
      <c r="A2348" s="4"/>
      <c r="B2348" s="4"/>
    </row>
    <row r="2349" spans="1:2" x14ac:dyDescent="0.25">
      <c r="A2349" s="28"/>
      <c r="B2349" s="4"/>
    </row>
    <row r="2350" spans="1:2" x14ac:dyDescent="0.25">
      <c r="A2350" s="4"/>
      <c r="B2350" s="4"/>
    </row>
    <row r="2351" spans="1:2" x14ac:dyDescent="0.25">
      <c r="A2351" s="5"/>
      <c r="B2351" s="4"/>
    </row>
    <row r="2352" spans="1:2" x14ac:dyDescent="0.25">
      <c r="A2352" s="4"/>
      <c r="B2352" s="4"/>
    </row>
    <row r="2353" spans="1:2" x14ac:dyDescent="0.25">
      <c r="A2353" s="5"/>
      <c r="B2353" s="4"/>
    </row>
    <row r="2354" spans="1:2" x14ac:dyDescent="0.25">
      <c r="A2354" s="4"/>
      <c r="B2354" s="4"/>
    </row>
    <row r="2355" spans="1:2" x14ac:dyDescent="0.25">
      <c r="A2355" s="4"/>
      <c r="B2355" s="4"/>
    </row>
    <row r="2356" spans="1:2" x14ac:dyDescent="0.25">
      <c r="A2356" s="5"/>
      <c r="B2356" s="4"/>
    </row>
    <row r="2357" spans="1:2" x14ac:dyDescent="0.25">
      <c r="A2357" s="28"/>
      <c r="B2357" s="4"/>
    </row>
    <row r="2358" spans="1:2" x14ac:dyDescent="0.25">
      <c r="A2358" s="4"/>
      <c r="B2358" s="4"/>
    </row>
    <row r="2359" spans="1:2" x14ac:dyDescent="0.25">
      <c r="A2359" s="4"/>
      <c r="B2359" s="4"/>
    </row>
    <row r="2360" spans="1:2" ht="16.5" customHeight="1" x14ac:dyDescent="0.3">
      <c r="A2360" s="18"/>
      <c r="B2360" s="70"/>
    </row>
    <row r="2361" spans="1:2" x14ac:dyDescent="0.25">
      <c r="A2361" s="4"/>
      <c r="B2361" s="4"/>
    </row>
    <row r="2362" spans="1:2" x14ac:dyDescent="0.25">
      <c r="A2362" s="3"/>
      <c r="B2362" s="3"/>
    </row>
    <row r="2363" spans="1:2" x14ac:dyDescent="0.25">
      <c r="A2363" s="4"/>
      <c r="B2363" s="4"/>
    </row>
    <row r="2364" spans="1:2" x14ac:dyDescent="0.25">
      <c r="A2364" s="5"/>
      <c r="B2364" s="4"/>
    </row>
    <row r="2365" spans="1:2" ht="16.5" customHeight="1" x14ac:dyDescent="0.25">
      <c r="A2365" s="4"/>
      <c r="B2365" s="4"/>
    </row>
    <row r="2366" spans="1:2" ht="16.5" customHeight="1" x14ac:dyDescent="0.3">
      <c r="A2366" s="4"/>
      <c r="B2366" s="64"/>
    </row>
    <row r="2367" spans="1:2" x14ac:dyDescent="0.25">
      <c r="A2367" s="4"/>
      <c r="B2367" s="4"/>
    </row>
    <row r="2368" spans="1:2" x14ac:dyDescent="0.25">
      <c r="A2368" s="28"/>
      <c r="B2368" s="4"/>
    </row>
    <row r="2369" spans="1:2" x14ac:dyDescent="0.25">
      <c r="A2369" s="4"/>
      <c r="B2369" s="4"/>
    </row>
    <row r="2370" spans="1:2" x14ac:dyDescent="0.25">
      <c r="A2370" s="4"/>
      <c r="B2370" s="4"/>
    </row>
    <row r="2371" spans="1:2" x14ac:dyDescent="0.25">
      <c r="A2371" s="4"/>
      <c r="B2371" s="4"/>
    </row>
    <row r="2372" spans="1:2" x14ac:dyDescent="0.25">
      <c r="A2372" s="4"/>
      <c r="B2372" s="4"/>
    </row>
    <row r="2373" spans="1:2" ht="16.5" customHeight="1" x14ac:dyDescent="0.25">
      <c r="A2373" s="4"/>
      <c r="B2373" s="4"/>
    </row>
    <row r="2374" spans="1:2" ht="16.5" customHeight="1" x14ac:dyDescent="0.25">
      <c r="A2374" s="4"/>
      <c r="B2374" s="4"/>
    </row>
    <row r="2375" spans="1:2" ht="16.5" customHeight="1" x14ac:dyDescent="0.25">
      <c r="A2375" s="4"/>
      <c r="B2375" s="4"/>
    </row>
    <row r="2376" spans="1:2" x14ac:dyDescent="0.25">
      <c r="A2376" s="3"/>
      <c r="B2376" s="4"/>
    </row>
    <row r="2377" spans="1:2" x14ac:dyDescent="0.25">
      <c r="A2377" s="5"/>
      <c r="B2377" s="4"/>
    </row>
    <row r="2378" spans="1:2" ht="16.5" customHeight="1" x14ac:dyDescent="0.3">
      <c r="A2378" s="4"/>
      <c r="B2378" s="64"/>
    </row>
    <row r="2379" spans="1:2" x14ac:dyDescent="0.25">
      <c r="A2379" s="6"/>
      <c r="B2379" s="4"/>
    </row>
    <row r="2380" spans="1:2" x14ac:dyDescent="0.25">
      <c r="A2380" s="4"/>
      <c r="B2380" s="4"/>
    </row>
    <row r="2381" spans="1:2" x14ac:dyDescent="0.25">
      <c r="A2381" s="4"/>
      <c r="B2381" s="4"/>
    </row>
    <row r="2382" spans="1:2" x14ac:dyDescent="0.25">
      <c r="A2382" s="4"/>
      <c r="B2382" s="4"/>
    </row>
    <row r="2383" spans="1:2" ht="16.5" customHeight="1" x14ac:dyDescent="0.3">
      <c r="A2383" s="4"/>
      <c r="B2383" s="64"/>
    </row>
    <row r="2384" spans="1:2" ht="16.5" customHeight="1" x14ac:dyDescent="0.3">
      <c r="A2384" s="4"/>
      <c r="B2384" s="64"/>
    </row>
    <row r="2385" spans="1:2" x14ac:dyDescent="0.25">
      <c r="A2385" s="3"/>
      <c r="B2385" s="3"/>
    </row>
    <row r="2386" spans="1:2" x14ac:dyDescent="0.25">
      <c r="A2386" s="4"/>
      <c r="B2386" s="4"/>
    </row>
    <row r="2387" spans="1:2" ht="16.5" customHeight="1" x14ac:dyDescent="0.25">
      <c r="A2387" s="4"/>
      <c r="B2387" s="4"/>
    </row>
    <row r="2388" spans="1:2" x14ac:dyDescent="0.25">
      <c r="A2388" s="5"/>
      <c r="B2388" s="4"/>
    </row>
    <row r="2389" spans="1:2" x14ac:dyDescent="0.25">
      <c r="A2389" s="4"/>
      <c r="B2389" s="4"/>
    </row>
    <row r="2390" spans="1:2" x14ac:dyDescent="0.25">
      <c r="A2390" s="4"/>
      <c r="B2390" s="4"/>
    </row>
    <row r="2391" spans="1:2" x14ac:dyDescent="0.25">
      <c r="A2391" s="4"/>
      <c r="B2391" s="4"/>
    </row>
    <row r="2392" spans="1:2" x14ac:dyDescent="0.25">
      <c r="A2392" s="4"/>
      <c r="B2392" s="4"/>
    </row>
    <row r="2393" spans="1:2" x14ac:dyDescent="0.25">
      <c r="A2393" s="4"/>
      <c r="B2393" s="4"/>
    </row>
    <row r="2394" spans="1:2" x14ac:dyDescent="0.25">
      <c r="A2394" s="5"/>
      <c r="B2394" s="4"/>
    </row>
    <row r="2395" spans="1:2" ht="16.5" customHeight="1" x14ac:dyDescent="0.3">
      <c r="A2395" s="4"/>
      <c r="B2395" s="64"/>
    </row>
    <row r="2396" spans="1:2" x14ac:dyDescent="0.25">
      <c r="A2396" s="6"/>
      <c r="B2396" s="4"/>
    </row>
    <row r="2397" spans="1:2" ht="16.5" customHeight="1" x14ac:dyDescent="0.3">
      <c r="A2397" s="41"/>
      <c r="B2397" s="18"/>
    </row>
    <row r="2398" spans="1:2" x14ac:dyDescent="0.25">
      <c r="A2398" s="6"/>
      <c r="B2398" s="4"/>
    </row>
    <row r="2399" spans="1:2" ht="16.5" customHeight="1" x14ac:dyDescent="0.25">
      <c r="A2399" s="4"/>
      <c r="B2399" s="4"/>
    </row>
    <row r="2400" spans="1:2" x14ac:dyDescent="0.25">
      <c r="A2400" s="28"/>
      <c r="B2400" s="4"/>
    </row>
    <row r="2401" spans="1:2" x14ac:dyDescent="0.25">
      <c r="A2401" s="5"/>
      <c r="B2401" s="4"/>
    </row>
    <row r="2402" spans="1:2" x14ac:dyDescent="0.25">
      <c r="A2402" s="28"/>
      <c r="B2402" s="4"/>
    </row>
    <row r="2403" spans="1:2" ht="16.5" customHeight="1" x14ac:dyDescent="0.3">
      <c r="A2403" s="4"/>
      <c r="B2403" s="64"/>
    </row>
    <row r="2404" spans="1:2" ht="16.5" customHeight="1" x14ac:dyDescent="0.25">
      <c r="A2404" s="28"/>
      <c r="B2404" s="4"/>
    </row>
    <row r="2405" spans="1:2" x14ac:dyDescent="0.25">
      <c r="A2405" s="4"/>
      <c r="B2405" s="4"/>
    </row>
    <row r="2406" spans="1:2" x14ac:dyDescent="0.25">
      <c r="A2406" s="6"/>
      <c r="B2406" s="4"/>
    </row>
    <row r="2407" spans="1:2" x14ac:dyDescent="0.25">
      <c r="A2407" s="4"/>
      <c r="B2407" s="4"/>
    </row>
    <row r="2408" spans="1:2" x14ac:dyDescent="0.25">
      <c r="A2408" s="4"/>
      <c r="B2408" s="4"/>
    </row>
    <row r="2409" spans="1:2" x14ac:dyDescent="0.25">
      <c r="A2409" s="4"/>
      <c r="B2409" s="4"/>
    </row>
    <row r="2410" spans="1:2" x14ac:dyDescent="0.25">
      <c r="A2410" s="28"/>
      <c r="B2410" s="4"/>
    </row>
    <row r="2411" spans="1:2" x14ac:dyDescent="0.25">
      <c r="A2411" s="4"/>
      <c r="B2411" s="4"/>
    </row>
    <row r="2412" spans="1:2" ht="16.5" customHeight="1" x14ac:dyDescent="0.25">
      <c r="A2412" s="5"/>
      <c r="B2412" s="4"/>
    </row>
    <row r="2413" spans="1:2" ht="16.5" customHeight="1" x14ac:dyDescent="0.25">
      <c r="A2413" s="5"/>
      <c r="B2413" s="4"/>
    </row>
    <row r="2414" spans="1:2" ht="16.5" customHeight="1" x14ac:dyDescent="0.25">
      <c r="A2414" s="5"/>
      <c r="B2414" s="4"/>
    </row>
    <row r="2415" spans="1:2" ht="16.5" customHeight="1" x14ac:dyDescent="0.25">
      <c r="A2415" s="6"/>
      <c r="B2415" s="4"/>
    </row>
    <row r="2416" spans="1:2" ht="16.5" customHeight="1" x14ac:dyDescent="0.3">
      <c r="A2416" s="4"/>
      <c r="B2416" s="64"/>
    </row>
    <row r="2417" spans="1:2" ht="16.5" customHeight="1" x14ac:dyDescent="0.3">
      <c r="A2417" s="3"/>
      <c r="B2417" s="64"/>
    </row>
    <row r="2418" spans="1:2" ht="16.5" customHeight="1" x14ac:dyDescent="0.3">
      <c r="A2418" s="4"/>
      <c r="B2418" s="64"/>
    </row>
    <row r="2419" spans="1:2" x14ac:dyDescent="0.3">
      <c r="A2419" s="3"/>
      <c r="B2419" s="64"/>
    </row>
    <row r="2420" spans="1:2" ht="16.5" customHeight="1" x14ac:dyDescent="0.25">
      <c r="A2420" s="5"/>
      <c r="B2420" s="4"/>
    </row>
    <row r="2421" spans="1:2" ht="16.5" customHeight="1" x14ac:dyDescent="0.25">
      <c r="A2421" s="5"/>
      <c r="B2421" s="4"/>
    </row>
    <row r="2422" spans="1:2" ht="16.5" customHeight="1" x14ac:dyDescent="0.25">
      <c r="A2422" s="5"/>
      <c r="B2422" s="4"/>
    </row>
    <row r="2423" spans="1:2" ht="16.5" customHeight="1" x14ac:dyDescent="0.3">
      <c r="A2423" s="4"/>
      <c r="B2423" s="64"/>
    </row>
    <row r="2424" spans="1:2" x14ac:dyDescent="0.25">
      <c r="A2424" s="4"/>
      <c r="B2424" s="4"/>
    </row>
    <row r="2425" spans="1:2" x14ac:dyDescent="0.25">
      <c r="A2425" s="10"/>
      <c r="B2425" s="4"/>
    </row>
    <row r="2426" spans="1:2" x14ac:dyDescent="0.25">
      <c r="A2426" s="5"/>
      <c r="B2426" s="4"/>
    </row>
    <row r="2427" spans="1:2" x14ac:dyDescent="0.25">
      <c r="A2427" s="4"/>
      <c r="B2427" s="4"/>
    </row>
    <row r="2428" spans="1:2" x14ac:dyDescent="0.25">
      <c r="A2428" s="4"/>
      <c r="B2428" s="4"/>
    </row>
    <row r="2429" spans="1:2" x14ac:dyDescent="0.25">
      <c r="A2429" s="4"/>
      <c r="B2429" s="4"/>
    </row>
    <row r="2430" spans="1:2" x14ac:dyDescent="0.25">
      <c r="A2430" s="4"/>
      <c r="B2430" s="4"/>
    </row>
    <row r="2431" spans="1:2" x14ac:dyDescent="0.25">
      <c r="A2431" s="4"/>
      <c r="B2431" s="4"/>
    </row>
    <row r="2432" spans="1:2" x14ac:dyDescent="0.25">
      <c r="A2432" s="6"/>
      <c r="B2432" s="4"/>
    </row>
    <row r="2433" spans="1:2" ht="16.5" customHeight="1" x14ac:dyDescent="0.3">
      <c r="A2433" s="3"/>
      <c r="B2433" s="64"/>
    </row>
    <row r="2434" spans="1:2" x14ac:dyDescent="0.25">
      <c r="A2434" s="5"/>
      <c r="B2434" s="4"/>
    </row>
    <row r="2435" spans="1:2" x14ac:dyDescent="0.25">
      <c r="A2435" s="6"/>
      <c r="B2435" s="4"/>
    </row>
    <row r="2436" spans="1:2" x14ac:dyDescent="0.25">
      <c r="A2436" s="4"/>
      <c r="B2436" s="4"/>
    </row>
    <row r="2437" spans="1:2" x14ac:dyDescent="0.25">
      <c r="A2437" s="6"/>
      <c r="B2437" s="4"/>
    </row>
    <row r="2438" spans="1:2" ht="16.5" customHeight="1" x14ac:dyDescent="0.25">
      <c r="A2438" s="28"/>
      <c r="B2438" s="4"/>
    </row>
    <row r="2439" spans="1:2" ht="16.5" customHeight="1" x14ac:dyDescent="0.3">
      <c r="A2439" s="18"/>
      <c r="B2439" s="18"/>
    </row>
    <row r="2440" spans="1:2" ht="16.5" customHeight="1" x14ac:dyDescent="0.25">
      <c r="A2440" s="5"/>
      <c r="B2440" s="4"/>
    </row>
    <row r="2441" spans="1:2" x14ac:dyDescent="0.25">
      <c r="A2441" s="28"/>
      <c r="B2441" s="4"/>
    </row>
    <row r="2442" spans="1:2" x14ac:dyDescent="0.25">
      <c r="A2442" s="5"/>
      <c r="B2442" s="4"/>
    </row>
    <row r="2443" spans="1:2" x14ac:dyDescent="0.25">
      <c r="A2443" s="4"/>
      <c r="B2443" s="4"/>
    </row>
    <row r="2444" spans="1:2" x14ac:dyDescent="0.25">
      <c r="A2444" s="31"/>
      <c r="B2444" s="4"/>
    </row>
    <row r="2445" spans="1:2" ht="16.5" customHeight="1" x14ac:dyDescent="0.25">
      <c r="A2445" s="4"/>
      <c r="B2445" s="4"/>
    </row>
    <row r="2446" spans="1:2" x14ac:dyDescent="0.25">
      <c r="A2446" s="28"/>
      <c r="B2446" s="4"/>
    </row>
    <row r="2447" spans="1:2" x14ac:dyDescent="0.25">
      <c r="A2447" s="4"/>
      <c r="B2447" s="4"/>
    </row>
    <row r="2448" spans="1:2" x14ac:dyDescent="0.25">
      <c r="A2448" s="31"/>
      <c r="B2448" s="4"/>
    </row>
    <row r="2449" spans="1:2" ht="16.5" customHeight="1" x14ac:dyDescent="0.3">
      <c r="A2449" s="3"/>
      <c r="B2449" s="64"/>
    </row>
    <row r="2450" spans="1:2" x14ac:dyDescent="0.25">
      <c r="A2450" s="5"/>
      <c r="B2450" s="4"/>
    </row>
    <row r="2451" spans="1:2" x14ac:dyDescent="0.25">
      <c r="A2451" s="4"/>
      <c r="B2451" s="4"/>
    </row>
    <row r="2452" spans="1:2" x14ac:dyDescent="0.25">
      <c r="A2452" s="4"/>
      <c r="B2452" s="4"/>
    </row>
    <row r="2453" spans="1:2" ht="16.5" customHeight="1" x14ac:dyDescent="0.3">
      <c r="A2453" s="3"/>
      <c r="B2453" s="64"/>
    </row>
    <row r="2454" spans="1:2" x14ac:dyDescent="0.25">
      <c r="A2454" s="3"/>
      <c r="B2454" s="3"/>
    </row>
    <row r="2455" spans="1:2" ht="16.5" customHeight="1" x14ac:dyDescent="0.25">
      <c r="A2455" s="5"/>
      <c r="B2455" s="4"/>
    </row>
    <row r="2456" spans="1:2" ht="16.5" customHeight="1" x14ac:dyDescent="0.3">
      <c r="A2456" s="34"/>
      <c r="B2456" s="64"/>
    </row>
    <row r="2457" spans="1:2" ht="16.5" customHeight="1" x14ac:dyDescent="0.25">
      <c r="A2457" s="4"/>
      <c r="B2457" s="4"/>
    </row>
    <row r="2458" spans="1:2" x14ac:dyDescent="0.25">
      <c r="A2458" s="31"/>
      <c r="B2458" s="4"/>
    </row>
    <row r="2459" spans="1:2" x14ac:dyDescent="0.25">
      <c r="A2459" s="31"/>
      <c r="B2459" s="4"/>
    </row>
    <row r="2460" spans="1:2" ht="16.5" customHeight="1" x14ac:dyDescent="0.25">
      <c r="A2460" s="21"/>
      <c r="B2460" s="66"/>
    </row>
    <row r="2461" spans="1:2" x14ac:dyDescent="0.25">
      <c r="A2461" s="4"/>
      <c r="B2461" s="4"/>
    </row>
    <row r="2462" spans="1:2" x14ac:dyDescent="0.25">
      <c r="A2462" s="31"/>
      <c r="B2462" s="4"/>
    </row>
    <row r="2463" spans="1:2" ht="16.5" customHeight="1" x14ac:dyDescent="0.25">
      <c r="A2463" s="3"/>
      <c r="B2463" s="4"/>
    </row>
    <row r="2464" spans="1:2" x14ac:dyDescent="0.25">
      <c r="A2464" s="4"/>
      <c r="B2464" s="4"/>
    </row>
    <row r="2465" spans="1:2" x14ac:dyDescent="0.25">
      <c r="A2465" s="28"/>
      <c r="B2465" s="4"/>
    </row>
    <row r="2466" spans="1:2" x14ac:dyDescent="0.25">
      <c r="A2466" s="28"/>
      <c r="B2466" s="4"/>
    </row>
    <row r="2467" spans="1:2" x14ac:dyDescent="0.25">
      <c r="A2467" s="4"/>
      <c r="B2467" s="4"/>
    </row>
    <row r="2468" spans="1:2" x14ac:dyDescent="0.25">
      <c r="A2468" s="4"/>
      <c r="B2468" s="4"/>
    </row>
    <row r="2469" spans="1:2" x14ac:dyDescent="0.25">
      <c r="A2469" s="28"/>
      <c r="B2469" s="4"/>
    </row>
    <row r="2470" spans="1:2" x14ac:dyDescent="0.25">
      <c r="A2470" s="4"/>
      <c r="B2470" s="4"/>
    </row>
    <row r="2471" spans="1:2" x14ac:dyDescent="0.25">
      <c r="A2471" s="4"/>
      <c r="B2471" s="4"/>
    </row>
    <row r="2472" spans="1:2" x14ac:dyDescent="0.25">
      <c r="A2472" s="5"/>
      <c r="B2472" s="4"/>
    </row>
    <row r="2473" spans="1:2" x14ac:dyDescent="0.25">
      <c r="A2473" s="21"/>
      <c r="B2473" s="66"/>
    </row>
    <row r="2474" spans="1:2" x14ac:dyDescent="0.25">
      <c r="A2474" s="5"/>
      <c r="B2474" s="4"/>
    </row>
    <row r="2475" spans="1:2" ht="16.5" customHeight="1" x14ac:dyDescent="0.3">
      <c r="A2475" s="41"/>
      <c r="B2475" s="18"/>
    </row>
    <row r="2476" spans="1:2" x14ac:dyDescent="0.25">
      <c r="A2476" s="5"/>
      <c r="B2476" s="4"/>
    </row>
    <row r="2477" spans="1:2" x14ac:dyDescent="0.25">
      <c r="A2477" s="4"/>
      <c r="B2477" s="4"/>
    </row>
    <row r="2478" spans="1:2" x14ac:dyDescent="0.25">
      <c r="A2478" s="5"/>
      <c r="B2478" s="4"/>
    </row>
    <row r="2479" spans="1:2" x14ac:dyDescent="0.25">
      <c r="A2479" s="31"/>
      <c r="B2479" s="4"/>
    </row>
    <row r="2480" spans="1:2" ht="16.5" customHeight="1" x14ac:dyDescent="0.3">
      <c r="A2480" s="18"/>
      <c r="B2480" s="18"/>
    </row>
    <row r="2481" spans="1:2" x14ac:dyDescent="0.25">
      <c r="A2481" s="28"/>
      <c r="B2481" s="4"/>
    </row>
    <row r="2482" spans="1:2" x14ac:dyDescent="0.25">
      <c r="A2482" s="5"/>
      <c r="B2482" s="4"/>
    </row>
    <row r="2483" spans="1:2" x14ac:dyDescent="0.25">
      <c r="A2483" s="5"/>
      <c r="B2483" s="4"/>
    </row>
    <row r="2484" spans="1:2" x14ac:dyDescent="0.25">
      <c r="A2484" s="28"/>
      <c r="B2484" s="4"/>
    </row>
    <row r="2485" spans="1:2" ht="16.5" customHeight="1" x14ac:dyDescent="0.25">
      <c r="A2485" s="4"/>
      <c r="B2485" s="4"/>
    </row>
    <row r="2486" spans="1:2" x14ac:dyDescent="0.3">
      <c r="A2486" s="41"/>
      <c r="B2486" s="18"/>
    </row>
    <row r="2487" spans="1:2" ht="16.5" customHeight="1" x14ac:dyDescent="0.25">
      <c r="A2487" s="4"/>
      <c r="B2487" s="4"/>
    </row>
    <row r="2488" spans="1:2" ht="16.5" customHeight="1" x14ac:dyDescent="0.25">
      <c r="A2488" s="5"/>
      <c r="B2488" s="4"/>
    </row>
    <row r="2489" spans="1:2" ht="16.5" customHeight="1" x14ac:dyDescent="0.25">
      <c r="A2489" s="5"/>
      <c r="B2489" s="4"/>
    </row>
    <row r="2490" spans="1:2" ht="16.5" customHeight="1" x14ac:dyDescent="0.3">
      <c r="A2490" s="4"/>
      <c r="B2490" s="64"/>
    </row>
    <row r="2491" spans="1:2" ht="16.5" customHeight="1" x14ac:dyDescent="0.25">
      <c r="A2491" s="4"/>
      <c r="B2491" s="4"/>
    </row>
    <row r="2492" spans="1:2" x14ac:dyDescent="0.25">
      <c r="A2492" s="5"/>
      <c r="B2492" s="4"/>
    </row>
    <row r="2493" spans="1:2" x14ac:dyDescent="0.25">
      <c r="A2493" s="4"/>
      <c r="B2493" s="4"/>
    </row>
    <row r="2494" spans="1:2" ht="16.5" customHeight="1" x14ac:dyDescent="0.3">
      <c r="A2494" s="41"/>
      <c r="B2494" s="18"/>
    </row>
    <row r="2495" spans="1:2" ht="16.5" customHeight="1" x14ac:dyDescent="0.25">
      <c r="A2495" s="31"/>
      <c r="B2495" s="4"/>
    </row>
    <row r="2496" spans="1:2" ht="16.5" customHeight="1" x14ac:dyDescent="0.25">
      <c r="A2496" s="4"/>
      <c r="B2496" s="4"/>
    </row>
    <row r="2497" spans="1:2" ht="16.5" customHeight="1" x14ac:dyDescent="0.25">
      <c r="A2497" s="4"/>
      <c r="B2497" s="4"/>
    </row>
    <row r="2498" spans="1:2" x14ac:dyDescent="0.25">
      <c r="A2498" s="4"/>
      <c r="B2498" s="4"/>
    </row>
    <row r="2499" spans="1:2" x14ac:dyDescent="0.25">
      <c r="A2499" s="31"/>
      <c r="B2499" s="4"/>
    </row>
    <row r="2500" spans="1:2" x14ac:dyDescent="0.25">
      <c r="A2500" s="4"/>
      <c r="B2500" s="4"/>
    </row>
    <row r="2501" spans="1:2" ht="16.5" customHeight="1" x14ac:dyDescent="0.3">
      <c r="A2501" s="3"/>
      <c r="B2501" s="64"/>
    </row>
    <row r="2502" spans="1:2" ht="16.5" customHeight="1" x14ac:dyDescent="0.3">
      <c r="A2502" s="39"/>
      <c r="B2502" s="64"/>
    </row>
    <row r="2503" spans="1:2" ht="16.5" customHeight="1" x14ac:dyDescent="0.3">
      <c r="A2503" s="3"/>
      <c r="B2503" s="64"/>
    </row>
    <row r="2504" spans="1:2" x14ac:dyDescent="0.25">
      <c r="A2504" s="4"/>
      <c r="B2504" s="4"/>
    </row>
    <row r="2505" spans="1:2" x14ac:dyDescent="0.25">
      <c r="A2505" s="5"/>
      <c r="B2505" s="4"/>
    </row>
    <row r="2506" spans="1:2" x14ac:dyDescent="0.25">
      <c r="A2506" s="28"/>
      <c r="B2506" s="4"/>
    </row>
    <row r="2507" spans="1:2" x14ac:dyDescent="0.25">
      <c r="A2507" s="4"/>
      <c r="B2507" s="4"/>
    </row>
    <row r="2508" spans="1:2" ht="16.5" customHeight="1" x14ac:dyDescent="0.25">
      <c r="A2508" s="5"/>
      <c r="B2508" s="4"/>
    </row>
    <row r="2509" spans="1:2" x14ac:dyDescent="0.25">
      <c r="A2509" s="31"/>
      <c r="B2509" s="4"/>
    </row>
    <row r="2510" spans="1:2" x14ac:dyDescent="0.25">
      <c r="A2510" s="4"/>
      <c r="B2510" s="4"/>
    </row>
    <row r="2511" spans="1:2" x14ac:dyDescent="0.25">
      <c r="A2511" s="4"/>
      <c r="B2511" s="4"/>
    </row>
    <row r="2512" spans="1:2" ht="16.5" customHeight="1" x14ac:dyDescent="0.25">
      <c r="A2512" s="3"/>
      <c r="B2512" s="3"/>
    </row>
    <row r="2513" spans="1:2" x14ac:dyDescent="0.25">
      <c r="A2513" s="28"/>
      <c r="B2513" s="4"/>
    </row>
    <row r="2514" spans="1:2" x14ac:dyDescent="0.25">
      <c r="A2514" s="4"/>
      <c r="B2514" s="4"/>
    </row>
    <row r="2515" spans="1:2" x14ac:dyDescent="0.25">
      <c r="A2515" s="10"/>
      <c r="B2515" s="4"/>
    </row>
    <row r="2516" spans="1:2" x14ac:dyDescent="0.25">
      <c r="A2516" s="5"/>
      <c r="B2516" s="4"/>
    </row>
    <row r="2517" spans="1:2" x14ac:dyDescent="0.25">
      <c r="A2517" s="4"/>
      <c r="B2517" s="4"/>
    </row>
    <row r="2518" spans="1:2" x14ac:dyDescent="0.25">
      <c r="A2518" s="4"/>
      <c r="B2518" s="4"/>
    </row>
    <row r="2519" spans="1:2" x14ac:dyDescent="0.25">
      <c r="A2519" s="4"/>
      <c r="B2519" s="4"/>
    </row>
    <row r="2520" spans="1:2" x14ac:dyDescent="0.25">
      <c r="A2520" s="28"/>
      <c r="B2520" s="4"/>
    </row>
    <row r="2521" spans="1:2" ht="16.5" customHeight="1" x14ac:dyDescent="0.25">
      <c r="A2521" s="5"/>
      <c r="B2521" s="4"/>
    </row>
    <row r="2522" spans="1:2" x14ac:dyDescent="0.25">
      <c r="A2522" s="5"/>
      <c r="B2522" s="4"/>
    </row>
    <row r="2523" spans="1:2" ht="16.5" customHeight="1" x14ac:dyDescent="0.25">
      <c r="A2523" s="4"/>
      <c r="B2523" s="4"/>
    </row>
    <row r="2524" spans="1:2" x14ac:dyDescent="0.25">
      <c r="A2524" s="4"/>
      <c r="B2524" s="4"/>
    </row>
    <row r="2525" spans="1:2" x14ac:dyDescent="0.25">
      <c r="A2525" s="4"/>
      <c r="B2525" s="4"/>
    </row>
    <row r="2526" spans="1:2" x14ac:dyDescent="0.25">
      <c r="A2526" s="4"/>
      <c r="B2526" s="4"/>
    </row>
    <row r="2527" spans="1:2" ht="16.5" customHeight="1" x14ac:dyDescent="0.3">
      <c r="A2527" s="3"/>
      <c r="B2527" s="64"/>
    </row>
    <row r="2528" spans="1:2" x14ac:dyDescent="0.25">
      <c r="A2528" s="5"/>
      <c r="B2528" s="4"/>
    </row>
    <row r="2529" spans="1:2" x14ac:dyDescent="0.25">
      <c r="A2529" s="5"/>
      <c r="B2529" s="4"/>
    </row>
    <row r="2530" spans="1:2" ht="16.5" customHeight="1" x14ac:dyDescent="0.25">
      <c r="A2530" s="28"/>
      <c r="B2530" s="4"/>
    </row>
    <row r="2531" spans="1:2" ht="16.5" customHeight="1" x14ac:dyDescent="0.25">
      <c r="A2531" s="4"/>
      <c r="B2531" s="4"/>
    </row>
    <row r="2532" spans="1:2" x14ac:dyDescent="0.25">
      <c r="A2532" s="4"/>
      <c r="B2532" s="4"/>
    </row>
    <row r="2533" spans="1:2" x14ac:dyDescent="0.25">
      <c r="A2533" s="5"/>
      <c r="B2533" s="4"/>
    </row>
    <row r="2534" spans="1:2" x14ac:dyDescent="0.25">
      <c r="A2534" s="28"/>
      <c r="B2534" s="4"/>
    </row>
    <row r="2535" spans="1:2" ht="16.5" customHeight="1" x14ac:dyDescent="0.3">
      <c r="A2535" s="3"/>
      <c r="B2535" s="64"/>
    </row>
    <row r="2536" spans="1:2" ht="16.5" customHeight="1" x14ac:dyDescent="0.3">
      <c r="A2536" s="18"/>
      <c r="B2536" s="71"/>
    </row>
    <row r="2537" spans="1:2" ht="16.5" customHeight="1" x14ac:dyDescent="0.3">
      <c r="A2537" s="18"/>
      <c r="B2537" s="71"/>
    </row>
    <row r="2538" spans="1:2" x14ac:dyDescent="0.25">
      <c r="A2538" s="4"/>
      <c r="B2538" s="4"/>
    </row>
    <row r="2539" spans="1:2" x14ac:dyDescent="0.25">
      <c r="A2539" s="4"/>
      <c r="B2539" s="4"/>
    </row>
    <row r="2540" spans="1:2" x14ac:dyDescent="0.25">
      <c r="A2540" s="5"/>
      <c r="B2540" s="4"/>
    </row>
    <row r="2541" spans="1:2" x14ac:dyDescent="0.25">
      <c r="A2541" s="4"/>
      <c r="B2541" s="4"/>
    </row>
    <row r="2542" spans="1:2" x14ac:dyDescent="0.25">
      <c r="A2542" s="28"/>
      <c r="B2542" s="4"/>
    </row>
    <row r="2543" spans="1:2" ht="16.5" customHeight="1" x14ac:dyDescent="0.3">
      <c r="A2543" s="4"/>
      <c r="B2543" s="64"/>
    </row>
    <row r="2544" spans="1:2" x14ac:dyDescent="0.25">
      <c r="A2544" s="5"/>
      <c r="B2544" s="4"/>
    </row>
    <row r="2545" spans="1:2" x14ac:dyDescent="0.25">
      <c r="A2545" s="4"/>
      <c r="B2545" s="4"/>
    </row>
    <row r="2546" spans="1:2" ht="16.5" customHeight="1" x14ac:dyDescent="0.3">
      <c r="A2546" s="39"/>
      <c r="B2546" s="70"/>
    </row>
    <row r="2547" spans="1:2" ht="16.5" customHeight="1" x14ac:dyDescent="0.3">
      <c r="A2547" s="4"/>
      <c r="B2547" s="64"/>
    </row>
    <row r="2548" spans="1:2" x14ac:dyDescent="0.25">
      <c r="A2548" s="5"/>
      <c r="B2548" s="4"/>
    </row>
    <row r="2549" spans="1:2" x14ac:dyDescent="0.25">
      <c r="A2549" s="5"/>
      <c r="B2549" s="4"/>
    </row>
    <row r="2550" spans="1:2" x14ac:dyDescent="0.25">
      <c r="A2550" s="5"/>
      <c r="B2550" s="4"/>
    </row>
    <row r="2551" spans="1:2" x14ac:dyDescent="0.25">
      <c r="A2551" s="4"/>
      <c r="B2551" s="4"/>
    </row>
    <row r="2552" spans="1:2" x14ac:dyDescent="0.25">
      <c r="A2552" s="5"/>
      <c r="B2552" s="4"/>
    </row>
    <row r="2553" spans="1:2" x14ac:dyDescent="0.25">
      <c r="A2553" s="5"/>
      <c r="B2553" s="4"/>
    </row>
    <row r="2554" spans="1:2" x14ac:dyDescent="0.25">
      <c r="A2554" s="4"/>
      <c r="B2554" s="4"/>
    </row>
    <row r="2555" spans="1:2" x14ac:dyDescent="0.25">
      <c r="A2555" s="27"/>
      <c r="B2555" s="4"/>
    </row>
    <row r="2556" spans="1:2" x14ac:dyDescent="0.25">
      <c r="A2556" s="28"/>
      <c r="B2556" s="4"/>
    </row>
    <row r="2557" spans="1:2" x14ac:dyDescent="0.25">
      <c r="A2557" s="4"/>
      <c r="B2557" s="4"/>
    </row>
    <row r="2558" spans="1:2" x14ac:dyDescent="0.25">
      <c r="A2558" s="31"/>
      <c r="B2558" s="4"/>
    </row>
    <row r="2559" spans="1:2" x14ac:dyDescent="0.25">
      <c r="A2559" s="4"/>
      <c r="B2559" s="4"/>
    </row>
    <row r="2560" spans="1:2" x14ac:dyDescent="0.25">
      <c r="A2560" s="4"/>
      <c r="B2560" s="4"/>
    </row>
    <row r="2561" spans="1:2" x14ac:dyDescent="0.25">
      <c r="A2561" s="5"/>
      <c r="B2561" s="4"/>
    </row>
    <row r="2562" spans="1:2" x14ac:dyDescent="0.25">
      <c r="A2562" s="4"/>
      <c r="B2562" s="4"/>
    </row>
    <row r="2563" spans="1:2" x14ac:dyDescent="0.25">
      <c r="A2563" s="4"/>
      <c r="B2563" s="4"/>
    </row>
    <row r="2564" spans="1:2" x14ac:dyDescent="0.25">
      <c r="A2564" s="5"/>
      <c r="B2564" s="4"/>
    </row>
    <row r="2565" spans="1:2" x14ac:dyDescent="0.25">
      <c r="A2565" s="10"/>
      <c r="B2565" s="4"/>
    </row>
    <row r="2566" spans="1:2" ht="16.5" customHeight="1" x14ac:dyDescent="0.25">
      <c r="A2566" s="28"/>
      <c r="B2566" s="4"/>
    </row>
    <row r="2567" spans="1:2" ht="16.5" customHeight="1" x14ac:dyDescent="0.3">
      <c r="A2567" s="4"/>
      <c r="B2567" s="64"/>
    </row>
    <row r="2568" spans="1:2" ht="16.5" customHeight="1" x14ac:dyDescent="0.25">
      <c r="A2568" s="4"/>
      <c r="B2568" s="4"/>
    </row>
    <row r="2569" spans="1:2" ht="16.5" customHeight="1" x14ac:dyDescent="0.3">
      <c r="A2569" s="29"/>
      <c r="B2569" s="70"/>
    </row>
    <row r="2570" spans="1:2" x14ac:dyDescent="0.25">
      <c r="A2570" s="3"/>
      <c r="B2570" s="3"/>
    </row>
    <row r="2571" spans="1:2" ht="16.5" customHeight="1" x14ac:dyDescent="0.3">
      <c r="A2571" s="4"/>
      <c r="B2571" s="64"/>
    </row>
    <row r="2572" spans="1:2" x14ac:dyDescent="0.25">
      <c r="A2572" s="4"/>
      <c r="B2572" s="4"/>
    </row>
    <row r="2573" spans="1:2" ht="16.5" customHeight="1" x14ac:dyDescent="0.25">
      <c r="A2573" s="5"/>
      <c r="B2573" s="4"/>
    </row>
    <row r="2574" spans="1:2" ht="16.5" customHeight="1" x14ac:dyDescent="0.25">
      <c r="A2574" s="4"/>
      <c r="B2574" s="4"/>
    </row>
    <row r="2575" spans="1:2" x14ac:dyDescent="0.25">
      <c r="A2575" s="4"/>
      <c r="B2575" s="4"/>
    </row>
    <row r="2576" spans="1:2" ht="16.5" customHeight="1" x14ac:dyDescent="0.3">
      <c r="A2576" s="3"/>
      <c r="B2576" s="64"/>
    </row>
    <row r="2577" spans="1:2" ht="16.5" customHeight="1" x14ac:dyDescent="0.25">
      <c r="A2577" s="5"/>
      <c r="B2577" s="4"/>
    </row>
    <row r="2578" spans="1:2" ht="16.5" customHeight="1" x14ac:dyDescent="0.25">
      <c r="A2578" s="31"/>
      <c r="B2578" s="4"/>
    </row>
    <row r="2579" spans="1:2" x14ac:dyDescent="0.25">
      <c r="A2579" s="3"/>
      <c r="B2579" s="3"/>
    </row>
    <row r="2580" spans="1:2" x14ac:dyDescent="0.25">
      <c r="A2580" s="5"/>
      <c r="B2580" s="4"/>
    </row>
    <row r="2581" spans="1:2" x14ac:dyDescent="0.25">
      <c r="A2581" s="4"/>
      <c r="B2581" s="4"/>
    </row>
    <row r="2582" spans="1:2" x14ac:dyDescent="0.25">
      <c r="A2582" s="28"/>
      <c r="B2582" s="4"/>
    </row>
    <row r="2583" spans="1:2" ht="16.5" customHeight="1" x14ac:dyDescent="0.3">
      <c r="A2583" s="41"/>
      <c r="B2583" s="18"/>
    </row>
    <row r="2584" spans="1:2" x14ac:dyDescent="0.25">
      <c r="A2584" s="5"/>
      <c r="B2584" s="4"/>
    </row>
    <row r="2585" spans="1:2" x14ac:dyDescent="0.25">
      <c r="A2585" s="31"/>
      <c r="B2585" s="4"/>
    </row>
    <row r="2586" spans="1:2" ht="16.5" customHeight="1" x14ac:dyDescent="0.3">
      <c r="A2586" s="41"/>
      <c r="B2586" s="18"/>
    </row>
    <row r="2587" spans="1:2" ht="16.5" customHeight="1" x14ac:dyDescent="0.25">
      <c r="A2587" s="4"/>
      <c r="B2587" s="4"/>
    </row>
    <row r="2588" spans="1:2" ht="16.5" customHeight="1" x14ac:dyDescent="0.25">
      <c r="A2588" s="4"/>
      <c r="B2588" s="4"/>
    </row>
    <row r="2589" spans="1:2" ht="16.5" customHeight="1" x14ac:dyDescent="0.25">
      <c r="A2589" s="4"/>
      <c r="B2589" s="4"/>
    </row>
    <row r="2590" spans="1:2" ht="16.5" customHeight="1" x14ac:dyDescent="0.25">
      <c r="A2590" s="5"/>
      <c r="B2590" s="4"/>
    </row>
    <row r="2591" spans="1:2" ht="16.5" customHeight="1" x14ac:dyDescent="0.25">
      <c r="A2591" s="4"/>
      <c r="B2591" s="4"/>
    </row>
    <row r="2592" spans="1:2" ht="16.5" customHeight="1" x14ac:dyDescent="0.25">
      <c r="A2592" s="31"/>
      <c r="B2592" s="4"/>
    </row>
    <row r="2593" spans="1:2" ht="16.5" customHeight="1" x14ac:dyDescent="0.25">
      <c r="A2593" s="3"/>
      <c r="B2593" s="3"/>
    </row>
    <row r="2594" spans="1:2" x14ac:dyDescent="0.3">
      <c r="A2594" s="18"/>
      <c r="B2594" s="18"/>
    </row>
    <row r="2595" spans="1:2" x14ac:dyDescent="0.25">
      <c r="A2595" s="4"/>
      <c r="B2595" s="4"/>
    </row>
    <row r="2596" spans="1:2" ht="16.5" customHeight="1" x14ac:dyDescent="0.25">
      <c r="A2596" s="4"/>
      <c r="B2596" s="4"/>
    </row>
    <row r="2597" spans="1:2" ht="16.5" customHeight="1" x14ac:dyDescent="0.25">
      <c r="A2597" s="5"/>
      <c r="B2597" s="4"/>
    </row>
    <row r="2598" spans="1:2" ht="16.5" customHeight="1" x14ac:dyDescent="0.25">
      <c r="A2598" s="31"/>
      <c r="B2598" s="4"/>
    </row>
    <row r="2599" spans="1:2" ht="16.5" customHeight="1" x14ac:dyDescent="0.25">
      <c r="A2599" s="28"/>
      <c r="B2599" s="4"/>
    </row>
    <row r="2600" spans="1:2" ht="16.5" customHeight="1" x14ac:dyDescent="0.25">
      <c r="A2600" s="31"/>
      <c r="B2600" s="4"/>
    </row>
    <row r="2601" spans="1:2" ht="16.5" customHeight="1" x14ac:dyDescent="0.25">
      <c r="A2601" s="4"/>
      <c r="B2601" s="4"/>
    </row>
    <row r="2602" spans="1:2" ht="16.5" customHeight="1" x14ac:dyDescent="0.25">
      <c r="A2602" s="4"/>
      <c r="B2602" s="4"/>
    </row>
    <row r="2603" spans="1:2" ht="16.5" customHeight="1" x14ac:dyDescent="0.25">
      <c r="A2603" s="4"/>
      <c r="B2603" s="4"/>
    </row>
    <row r="2604" spans="1:2" ht="16.5" customHeight="1" x14ac:dyDescent="0.25">
      <c r="A2604" s="4"/>
      <c r="B2604" s="4"/>
    </row>
    <row r="2605" spans="1:2" ht="16.5" customHeight="1" x14ac:dyDescent="0.25">
      <c r="A2605" s="4"/>
      <c r="B2605" s="3"/>
    </row>
    <row r="2606" spans="1:2" ht="16.5" customHeight="1" x14ac:dyDescent="0.25">
      <c r="A2606" s="28"/>
      <c r="B2606" s="4"/>
    </row>
    <row r="2607" spans="1:2" ht="16.5" customHeight="1" x14ac:dyDescent="0.25">
      <c r="A2607" s="4"/>
      <c r="B2607" s="4"/>
    </row>
    <row r="2608" spans="1:2" ht="16.5" customHeight="1" x14ac:dyDescent="0.25">
      <c r="A2608" s="5"/>
      <c r="B2608" s="4"/>
    </row>
    <row r="2609" spans="1:2" ht="16.5" customHeight="1" x14ac:dyDescent="0.25">
      <c r="A2609" s="31"/>
      <c r="B2609" s="4"/>
    </row>
    <row r="2610" spans="1:2" ht="16.5" customHeight="1" x14ac:dyDescent="0.25">
      <c r="A2610" s="4"/>
      <c r="B2610" s="4"/>
    </row>
    <row r="2611" spans="1:2" ht="16.5" customHeight="1" x14ac:dyDescent="0.25">
      <c r="A2611" s="4"/>
      <c r="B2611" s="4"/>
    </row>
    <row r="2612" spans="1:2" ht="16.5" customHeight="1" x14ac:dyDescent="0.25">
      <c r="A2612" s="4"/>
      <c r="B2612" s="4"/>
    </row>
    <row r="2613" spans="1:2" ht="16.5" customHeight="1" x14ac:dyDescent="0.25">
      <c r="A2613" s="4"/>
      <c r="B2613" s="4"/>
    </row>
    <row r="2614" spans="1:2" ht="16.5" customHeight="1" x14ac:dyDescent="0.25">
      <c r="A2614" s="29"/>
      <c r="B2614" s="3"/>
    </row>
    <row r="2615" spans="1:2" ht="16.5" customHeight="1" x14ac:dyDescent="0.25">
      <c r="A2615" s="4"/>
      <c r="B2615" s="4"/>
    </row>
    <row r="2616" spans="1:2" ht="16.5" customHeight="1" x14ac:dyDescent="0.25">
      <c r="A2616" s="28"/>
      <c r="B2616" s="4"/>
    </row>
    <row r="2617" spans="1:2" ht="16.5" customHeight="1" x14ac:dyDescent="0.25">
      <c r="A2617" s="5"/>
      <c r="B2617" s="4"/>
    </row>
    <row r="2618" spans="1:2" ht="16.5" customHeight="1" x14ac:dyDescent="0.25">
      <c r="A2618" s="4"/>
      <c r="B2618" s="4"/>
    </row>
    <row r="2619" spans="1:2" ht="16.5" customHeight="1" x14ac:dyDescent="0.25">
      <c r="A2619" s="5"/>
      <c r="B2619" s="4"/>
    </row>
    <row r="2620" spans="1:2" ht="16.5" customHeight="1" x14ac:dyDescent="0.25">
      <c r="A2620" s="4"/>
      <c r="B2620" s="4"/>
    </row>
    <row r="2621" spans="1:2" ht="16.5" customHeight="1" x14ac:dyDescent="0.3">
      <c r="A2621" s="4"/>
      <c r="B2621" s="64"/>
    </row>
    <row r="2622" spans="1:2" ht="16.5" customHeight="1" x14ac:dyDescent="0.25">
      <c r="A2622" s="4"/>
      <c r="B2622" s="4"/>
    </row>
    <row r="2623" spans="1:2" ht="16.5" customHeight="1" x14ac:dyDescent="0.25">
      <c r="A2623" s="4"/>
      <c r="B2623" s="4"/>
    </row>
    <row r="2624" spans="1:2" ht="16.5" customHeight="1" x14ac:dyDescent="0.25">
      <c r="A2624" s="3"/>
      <c r="B2624" s="3"/>
    </row>
    <row r="2625" spans="1:2" ht="16.5" customHeight="1" x14ac:dyDescent="0.25">
      <c r="A2625" s="6"/>
      <c r="B2625" s="4"/>
    </row>
    <row r="2626" spans="1:2" ht="16.5" customHeight="1" x14ac:dyDescent="0.25">
      <c r="A2626" s="4"/>
      <c r="B2626" s="4"/>
    </row>
    <row r="2627" spans="1:2" ht="16.5" customHeight="1" x14ac:dyDescent="0.25">
      <c r="A2627" s="5"/>
      <c r="B2627" s="4"/>
    </row>
    <row r="2628" spans="1:2" ht="16.5" customHeight="1" x14ac:dyDescent="0.3">
      <c r="A2628" s="41"/>
      <c r="B2628" s="18"/>
    </row>
    <row r="2629" spans="1:2" ht="16.5" customHeight="1" x14ac:dyDescent="0.25">
      <c r="A2629" s="5"/>
      <c r="B2629" s="4"/>
    </row>
    <row r="2630" spans="1:2" ht="16.5" customHeight="1" x14ac:dyDescent="0.3">
      <c r="A2630" s="18"/>
      <c r="B2630" s="64"/>
    </row>
    <row r="2631" spans="1:2" ht="16.5" customHeight="1" x14ac:dyDescent="0.3">
      <c r="A2631" s="3"/>
      <c r="B2631" s="64"/>
    </row>
    <row r="2632" spans="1:2" ht="16.5" customHeight="1" x14ac:dyDescent="0.25">
      <c r="A2632" s="6"/>
      <c r="B2632" s="4"/>
    </row>
    <row r="2633" spans="1:2" ht="16.5" customHeight="1" x14ac:dyDescent="0.25">
      <c r="A2633" s="4"/>
      <c r="B2633" s="4"/>
    </row>
    <row r="2634" spans="1:2" ht="16.5" customHeight="1" x14ac:dyDescent="0.25">
      <c r="A2634" s="4"/>
      <c r="B2634" s="4"/>
    </row>
    <row r="2635" spans="1:2" ht="16.5" customHeight="1" x14ac:dyDescent="0.25">
      <c r="A2635" s="4"/>
      <c r="B2635" s="4"/>
    </row>
    <row r="2636" spans="1:2" ht="16.5" customHeight="1" x14ac:dyDescent="0.25">
      <c r="A2636" s="28"/>
      <c r="B2636" s="4"/>
    </row>
    <row r="2637" spans="1:2" ht="16.5" customHeight="1" x14ac:dyDescent="0.25">
      <c r="A2637" s="28"/>
      <c r="B2637" s="4"/>
    </row>
    <row r="2638" spans="1:2" ht="16.5" customHeight="1" x14ac:dyDescent="0.25">
      <c r="A2638" s="28"/>
      <c r="B2638" s="4"/>
    </row>
    <row r="2639" spans="1:2" ht="16.5" customHeight="1" x14ac:dyDescent="0.25">
      <c r="A2639" s="5"/>
      <c r="B2639" s="4"/>
    </row>
    <row r="2640" spans="1:2" ht="16.5" customHeight="1" x14ac:dyDescent="0.3">
      <c r="A2640" s="41"/>
      <c r="B2640" s="18"/>
    </row>
    <row r="2641" spans="1:2" ht="16.5" customHeight="1" x14ac:dyDescent="0.25">
      <c r="A2641" s="5"/>
      <c r="B2641" s="4"/>
    </row>
    <row r="2642" spans="1:2" ht="16.5" customHeight="1" x14ac:dyDescent="0.25">
      <c r="A2642" s="4"/>
      <c r="B2642" s="4"/>
    </row>
    <row r="2643" spans="1:2" ht="16.5" customHeight="1" x14ac:dyDescent="0.25">
      <c r="A2643" s="4"/>
      <c r="B2643" s="4"/>
    </row>
    <row r="2644" spans="1:2" ht="16.5" customHeight="1" x14ac:dyDescent="0.25">
      <c r="A2644" s="5"/>
      <c r="B2644" s="4"/>
    </row>
    <row r="2645" spans="1:2" ht="16.5" customHeight="1" x14ac:dyDescent="0.25">
      <c r="A2645" s="4"/>
      <c r="B2645" s="4"/>
    </row>
    <row r="2646" spans="1:2" ht="16.5" customHeight="1" x14ac:dyDescent="0.3">
      <c r="A2646" s="18"/>
      <c r="B2646" s="18"/>
    </row>
    <row r="2647" spans="1:2" ht="16.5" customHeight="1" x14ac:dyDescent="0.3">
      <c r="A2647" s="3"/>
      <c r="B2647" s="64"/>
    </row>
    <row r="2648" spans="1:2" ht="16.5" customHeight="1" x14ac:dyDescent="0.25">
      <c r="A2648" s="5"/>
      <c r="B2648" s="4"/>
    </row>
    <row r="2649" spans="1:2" ht="16.5" customHeight="1" x14ac:dyDescent="0.3">
      <c r="A2649" s="41"/>
      <c r="B2649" s="18"/>
    </row>
    <row r="2650" spans="1:2" ht="16.5" customHeight="1" x14ac:dyDescent="0.25">
      <c r="A2650" s="4"/>
      <c r="B2650" s="4"/>
    </row>
    <row r="2651" spans="1:2" ht="16.5" customHeight="1" x14ac:dyDescent="0.25">
      <c r="A2651" s="28"/>
      <c r="B2651" s="4"/>
    </row>
    <row r="2652" spans="1:2" ht="16.5" customHeight="1" x14ac:dyDescent="0.25">
      <c r="A2652" s="4"/>
      <c r="B2652" s="4"/>
    </row>
    <row r="2653" spans="1:2" ht="16.5" customHeight="1" x14ac:dyDescent="0.25">
      <c r="A2653" s="5"/>
      <c r="B2653" s="4"/>
    </row>
    <row r="2654" spans="1:2" ht="16.5" customHeight="1" x14ac:dyDescent="0.25">
      <c r="A2654" s="28"/>
      <c r="B2654" s="4"/>
    </row>
    <row r="2655" spans="1:2" ht="16.5" customHeight="1" x14ac:dyDescent="0.25">
      <c r="A2655" s="5"/>
      <c r="B2655" s="4"/>
    </row>
    <row r="2656" spans="1:2" ht="16.5" customHeight="1" x14ac:dyDescent="0.25">
      <c r="A2656" s="28"/>
      <c r="B2656" s="4"/>
    </row>
    <row r="2657" spans="1:2" ht="16.5" customHeight="1" x14ac:dyDescent="0.25">
      <c r="A2657" s="10"/>
      <c r="B2657" s="4"/>
    </row>
    <row r="2658" spans="1:2" ht="16.5" customHeight="1" x14ac:dyDescent="0.25">
      <c r="A2658" s="28"/>
      <c r="B2658" s="4"/>
    </row>
    <row r="2659" spans="1:2" ht="16.5" customHeight="1" x14ac:dyDescent="0.25">
      <c r="A2659" s="4"/>
      <c r="B2659" s="4"/>
    </row>
    <row r="2660" spans="1:2" ht="16.5" customHeight="1" x14ac:dyDescent="0.3">
      <c r="A2660" s="4"/>
      <c r="B2660" s="64"/>
    </row>
    <row r="2661" spans="1:2" ht="16.5" customHeight="1" x14ac:dyDescent="0.25">
      <c r="A2661" s="31"/>
      <c r="B2661" s="4"/>
    </row>
    <row r="2662" spans="1:2" ht="16.5" customHeight="1" x14ac:dyDescent="0.25">
      <c r="A2662" s="5"/>
      <c r="B2662" s="4"/>
    </row>
    <row r="2663" spans="1:2" ht="16.5" customHeight="1" x14ac:dyDescent="0.25">
      <c r="A2663" s="5"/>
      <c r="B2663" s="4"/>
    </row>
    <row r="2664" spans="1:2" ht="16.5" customHeight="1" x14ac:dyDescent="0.25">
      <c r="A2664" s="3"/>
      <c r="B2664" s="3"/>
    </row>
    <row r="2665" spans="1:2" ht="16.5" customHeight="1" x14ac:dyDescent="0.3">
      <c r="A2665" s="41"/>
      <c r="B2665" s="18"/>
    </row>
    <row r="2666" spans="1:2" ht="16.5" customHeight="1" x14ac:dyDescent="0.25">
      <c r="A2666" s="10"/>
      <c r="B2666" s="4"/>
    </row>
    <row r="2667" spans="1:2" ht="16.5" customHeight="1" x14ac:dyDescent="0.25">
      <c r="A2667" s="3"/>
      <c r="B2667" s="3"/>
    </row>
    <row r="2668" spans="1:2" ht="16.5" customHeight="1" x14ac:dyDescent="0.25">
      <c r="A2668" s="5"/>
      <c r="B2668" s="4"/>
    </row>
    <row r="2669" spans="1:2" x14ac:dyDescent="0.3">
      <c r="A2669" s="18"/>
      <c r="B2669" s="18"/>
    </row>
    <row r="2670" spans="1:2" ht="16.5" customHeight="1" x14ac:dyDescent="0.25">
      <c r="A2670" s="4"/>
      <c r="B2670" s="4"/>
    </row>
    <row r="2671" spans="1:2" x14ac:dyDescent="0.3">
      <c r="A2671" s="3"/>
      <c r="B2671" s="64"/>
    </row>
    <row r="2672" spans="1:2" ht="16.5" customHeight="1" x14ac:dyDescent="0.25">
      <c r="A2672" s="3"/>
      <c r="B2672" s="4"/>
    </row>
    <row r="2673" spans="1:2" ht="16.5" customHeight="1" x14ac:dyDescent="0.25">
      <c r="A2673" s="5"/>
      <c r="B2673" s="4"/>
    </row>
    <row r="2674" spans="1:2" x14ac:dyDescent="0.3">
      <c r="A2674" s="41"/>
      <c r="B2674" s="18"/>
    </row>
    <row r="2675" spans="1:2" ht="16.5" customHeight="1" x14ac:dyDescent="0.25">
      <c r="A2675" s="5"/>
      <c r="B2675" s="4"/>
    </row>
    <row r="2676" spans="1:2" ht="16.5" customHeight="1" x14ac:dyDescent="0.25">
      <c r="A2676" s="4"/>
      <c r="B2676" s="4"/>
    </row>
    <row r="2677" spans="1:2" ht="16.5" customHeight="1" x14ac:dyDescent="0.25">
      <c r="A2677" s="4"/>
      <c r="B2677" s="4"/>
    </row>
    <row r="2678" spans="1:2" ht="16.5" customHeight="1" x14ac:dyDescent="0.25">
      <c r="A2678" s="4"/>
      <c r="B2678" s="4"/>
    </row>
    <row r="2679" spans="1:2" ht="16.5" customHeight="1" x14ac:dyDescent="0.25">
      <c r="A2679" s="4"/>
      <c r="B2679" s="4"/>
    </row>
    <row r="2680" spans="1:2" ht="16.5" customHeight="1" x14ac:dyDescent="0.25">
      <c r="A2680" s="5"/>
      <c r="B2680" s="4"/>
    </row>
    <row r="2681" spans="1:2" ht="16.5" customHeight="1" x14ac:dyDescent="0.25">
      <c r="A2681" s="5"/>
      <c r="B2681" s="4"/>
    </row>
    <row r="2682" spans="1:2" ht="16.5" customHeight="1" x14ac:dyDescent="0.25">
      <c r="A2682" s="4"/>
      <c r="B2682" s="4"/>
    </row>
    <row r="2683" spans="1:2" ht="16.5" customHeight="1" x14ac:dyDescent="0.25">
      <c r="A2683" s="4"/>
      <c r="B2683" s="4"/>
    </row>
    <row r="2684" spans="1:2" ht="16.5" customHeight="1" x14ac:dyDescent="0.25">
      <c r="A2684" s="28"/>
      <c r="B2684" s="4"/>
    </row>
    <row r="2685" spans="1:2" ht="16.5" customHeight="1" x14ac:dyDescent="0.25">
      <c r="A2685" s="4"/>
      <c r="B2685" s="4"/>
    </row>
    <row r="2686" spans="1:2" ht="16.5" customHeight="1" x14ac:dyDescent="0.25">
      <c r="A2686" s="31"/>
      <c r="B2686" s="4"/>
    </row>
    <row r="2687" spans="1:2" ht="16.5" customHeight="1" x14ac:dyDescent="0.25">
      <c r="A2687" s="5"/>
      <c r="B2687" s="4"/>
    </row>
    <row r="2688" spans="1:2" ht="16.5" customHeight="1" x14ac:dyDescent="0.25">
      <c r="A2688" s="4"/>
      <c r="B2688" s="4"/>
    </row>
    <row r="2689" spans="1:2" ht="16.5" customHeight="1" x14ac:dyDescent="0.25">
      <c r="A2689" s="4"/>
      <c r="B2689" s="4"/>
    </row>
    <row r="2690" spans="1:2" ht="16.5" customHeight="1" x14ac:dyDescent="0.25">
      <c r="A2690" s="3"/>
      <c r="B2690" s="3"/>
    </row>
    <row r="2691" spans="1:2" ht="16.5" customHeight="1" x14ac:dyDescent="0.25">
      <c r="A2691" s="5"/>
      <c r="B2691" s="4"/>
    </row>
    <row r="2692" spans="1:2" ht="16.5" customHeight="1" x14ac:dyDescent="0.25">
      <c r="A2692" s="4"/>
      <c r="B2692" s="4"/>
    </row>
    <row r="2693" spans="1:2" ht="16.5" customHeight="1" x14ac:dyDescent="0.25">
      <c r="A2693" s="4"/>
      <c r="B2693" s="4"/>
    </row>
    <row r="2694" spans="1:2" ht="16.5" customHeight="1" x14ac:dyDescent="0.25">
      <c r="A2694" s="4"/>
      <c r="B2694" s="4"/>
    </row>
    <row r="2695" spans="1:2" ht="16.5" customHeight="1" x14ac:dyDescent="0.25">
      <c r="A2695" s="4"/>
      <c r="B2695" s="4"/>
    </row>
    <row r="2696" spans="1:2" ht="16.5" customHeight="1" x14ac:dyDescent="0.25">
      <c r="A2696" s="4"/>
      <c r="B2696" s="4"/>
    </row>
    <row r="2697" spans="1:2" ht="16.5" customHeight="1" x14ac:dyDescent="0.25">
      <c r="A2697" s="5"/>
      <c r="B2697" s="4"/>
    </row>
    <row r="2698" spans="1:2" ht="16.5" customHeight="1" x14ac:dyDescent="0.25">
      <c r="A2698" s="31"/>
      <c r="B2698" s="4"/>
    </row>
    <row r="2699" spans="1:2" ht="16.5" customHeight="1" x14ac:dyDescent="0.25">
      <c r="A2699" s="28"/>
      <c r="B2699" s="4"/>
    </row>
    <row r="2700" spans="1:2" ht="16.5" customHeight="1" x14ac:dyDescent="0.25">
      <c r="A2700" s="5"/>
      <c r="B2700" s="4"/>
    </row>
    <row r="2701" spans="1:2" ht="16.5" customHeight="1" x14ac:dyDescent="0.25">
      <c r="A2701" s="4"/>
      <c r="B2701" s="4"/>
    </row>
    <row r="2702" spans="1:2" ht="16.5" customHeight="1" x14ac:dyDescent="0.25">
      <c r="A2702" s="4"/>
      <c r="B2702" s="4"/>
    </row>
    <row r="2703" spans="1:2" ht="16.5" customHeight="1" x14ac:dyDescent="0.25">
      <c r="A2703" s="31"/>
      <c r="B2703" s="4"/>
    </row>
    <row r="2704" spans="1:2" ht="16.5" customHeight="1" x14ac:dyDescent="0.25">
      <c r="A2704" s="3"/>
      <c r="B2704" s="3"/>
    </row>
    <row r="2705" spans="1:2" ht="16.5" customHeight="1" x14ac:dyDescent="0.3">
      <c r="A2705" s="4"/>
      <c r="B2705" s="64"/>
    </row>
    <row r="2706" spans="1:2" ht="16.5" customHeight="1" x14ac:dyDescent="0.25">
      <c r="A2706" s="4"/>
      <c r="B2706" s="4"/>
    </row>
    <row r="2707" spans="1:2" ht="16.5" customHeight="1" x14ac:dyDescent="0.3">
      <c r="A2707" s="39"/>
      <c r="B2707" s="70"/>
    </row>
    <row r="2708" spans="1:2" ht="16.5" customHeight="1" x14ac:dyDescent="0.25">
      <c r="A2708" s="4"/>
      <c r="B2708" s="4"/>
    </row>
    <row r="2709" spans="1:2" ht="16.5" customHeight="1" x14ac:dyDescent="0.25">
      <c r="A2709" s="31"/>
      <c r="B2709" s="4"/>
    </row>
    <row r="2710" spans="1:2" ht="16.5" customHeight="1" x14ac:dyDescent="0.25">
      <c r="A2710" s="4"/>
      <c r="B2710" s="4"/>
    </row>
    <row r="2711" spans="1:2" ht="16.5" customHeight="1" x14ac:dyDescent="0.25">
      <c r="A2711" s="31"/>
      <c r="B2711" s="4"/>
    </row>
    <row r="2712" spans="1:2" ht="16.5" customHeight="1" x14ac:dyDescent="0.3">
      <c r="A2712" s="3"/>
      <c r="B2712" s="64"/>
    </row>
    <row r="2713" spans="1:2" ht="16.5" customHeight="1" x14ac:dyDescent="0.25">
      <c r="A2713" s="10"/>
      <c r="B2713" s="4"/>
    </row>
    <row r="2714" spans="1:2" ht="16.5" customHeight="1" x14ac:dyDescent="0.25">
      <c r="A2714" s="4"/>
      <c r="B2714" s="4"/>
    </row>
    <row r="2715" spans="1:2" ht="16.5" customHeight="1" x14ac:dyDescent="0.25">
      <c r="A2715" s="4"/>
      <c r="B2715" s="4"/>
    </row>
    <row r="2716" spans="1:2" ht="16.5" customHeight="1" x14ac:dyDescent="0.25">
      <c r="A2716" s="4"/>
      <c r="B2716" s="4"/>
    </row>
    <row r="2717" spans="1:2" ht="16.5" customHeight="1" x14ac:dyDescent="0.25">
      <c r="A2717" s="4"/>
      <c r="B2717" s="4"/>
    </row>
    <row r="2718" spans="1:2" ht="16.5" customHeight="1" x14ac:dyDescent="0.25">
      <c r="A2718" s="31"/>
      <c r="B2718" s="4"/>
    </row>
    <row r="2719" spans="1:2" ht="16.5" customHeight="1" x14ac:dyDescent="0.25">
      <c r="A2719" s="28"/>
      <c r="B2719" s="4"/>
    </row>
    <row r="2720" spans="1:2" ht="16.5" customHeight="1" x14ac:dyDescent="0.25">
      <c r="A2720" s="28"/>
      <c r="B2720" s="4"/>
    </row>
    <row r="2721" spans="1:2" ht="16.5" customHeight="1" x14ac:dyDescent="0.25">
      <c r="A2721" s="4"/>
      <c r="B2721" s="4"/>
    </row>
    <row r="2722" spans="1:2" ht="16.5" customHeight="1" x14ac:dyDescent="0.25">
      <c r="A2722" s="4"/>
      <c r="B2722" s="4"/>
    </row>
    <row r="2723" spans="1:2" ht="16.5" customHeight="1" x14ac:dyDescent="0.25">
      <c r="A2723" s="5"/>
      <c r="B2723" s="4"/>
    </row>
    <row r="2724" spans="1:2" ht="16.5" customHeight="1" x14ac:dyDescent="0.25">
      <c r="A2724" s="5"/>
      <c r="B2724" s="4"/>
    </row>
    <row r="2725" spans="1:2" ht="16.5" customHeight="1" x14ac:dyDescent="0.25">
      <c r="A2725" s="5"/>
      <c r="B2725" s="4"/>
    </row>
    <row r="2726" spans="1:2" ht="16.5" customHeight="1" x14ac:dyDescent="0.25">
      <c r="A2726" s="28"/>
      <c r="B2726" s="4"/>
    </row>
    <row r="2727" spans="1:2" ht="16.5" customHeight="1" x14ac:dyDescent="0.25">
      <c r="A2727" s="3"/>
      <c r="B2727" s="4"/>
    </row>
    <row r="2728" spans="1:2" ht="16.5" customHeight="1" x14ac:dyDescent="0.25">
      <c r="A2728" s="31"/>
      <c r="B2728" s="4"/>
    </row>
    <row r="2729" spans="1:2" ht="16.5" customHeight="1" x14ac:dyDescent="0.25">
      <c r="A2729"/>
      <c r="B2729"/>
    </row>
    <row r="2730" spans="1:2" ht="16.5" customHeight="1" x14ac:dyDescent="0.25">
      <c r="A2730"/>
      <c r="B2730"/>
    </row>
    <row r="2731" spans="1:2" ht="16.5" customHeight="1" x14ac:dyDescent="0.25">
      <c r="A2731"/>
      <c r="B2731"/>
    </row>
    <row r="2732" spans="1:2" ht="15" customHeight="1" x14ac:dyDescent="0.25">
      <c r="A2732"/>
      <c r="B2732"/>
    </row>
    <row r="2733" spans="1:2" ht="15" customHeight="1" x14ac:dyDescent="0.25">
      <c r="A2733"/>
      <c r="B2733"/>
    </row>
    <row r="2734" spans="1:2" ht="16.5" customHeight="1" x14ac:dyDescent="0.25">
      <c r="A2734"/>
      <c r="B2734"/>
    </row>
    <row r="2735" spans="1:2" ht="16.5" customHeight="1" x14ac:dyDescent="0.25">
      <c r="A2735"/>
      <c r="B2735"/>
    </row>
    <row r="2736" spans="1:2" ht="16.5" customHeight="1" x14ac:dyDescent="0.25">
      <c r="A2736"/>
      <c r="B2736"/>
    </row>
    <row r="2737" spans="1:2" ht="16.5" customHeight="1" x14ac:dyDescent="0.25">
      <c r="A2737"/>
      <c r="B2737"/>
    </row>
    <row r="2738" spans="1:2" ht="16.5" customHeight="1" x14ac:dyDescent="0.25">
      <c r="A2738"/>
      <c r="B2738"/>
    </row>
    <row r="2739" spans="1:2" ht="16.5" customHeight="1" x14ac:dyDescent="0.25">
      <c r="A2739"/>
      <c r="B2739"/>
    </row>
    <row r="2740" spans="1:2" ht="16.5" customHeight="1" x14ac:dyDescent="0.25">
      <c r="A2740"/>
      <c r="B2740"/>
    </row>
    <row r="2741" spans="1:2" ht="16.5" customHeight="1" x14ac:dyDescent="0.25">
      <c r="A2741"/>
      <c r="B2741"/>
    </row>
    <row r="2742" spans="1:2" ht="16.5" customHeight="1" x14ac:dyDescent="0.25">
      <c r="A2742"/>
      <c r="B2742"/>
    </row>
    <row r="2743" spans="1:2" ht="16.5" customHeight="1" x14ac:dyDescent="0.25">
      <c r="A2743"/>
      <c r="B2743"/>
    </row>
    <row r="2744" spans="1:2" ht="16.5" customHeight="1" x14ac:dyDescent="0.25">
      <c r="A2744"/>
      <c r="B2744"/>
    </row>
    <row r="2745" spans="1:2" ht="15" customHeight="1" x14ac:dyDescent="0.25">
      <c r="A2745"/>
      <c r="B2745"/>
    </row>
    <row r="2746" spans="1:2" ht="16.5" customHeight="1" x14ac:dyDescent="0.25">
      <c r="A2746"/>
      <c r="B2746"/>
    </row>
    <row r="2747" spans="1:2" ht="15" customHeight="1" x14ac:dyDescent="0.25">
      <c r="A2747"/>
      <c r="B2747"/>
    </row>
    <row r="2748" spans="1:2" ht="15" customHeight="1" x14ac:dyDescent="0.25">
      <c r="A2748"/>
      <c r="B2748"/>
    </row>
    <row r="2749" spans="1:2" ht="15" customHeight="1" x14ac:dyDescent="0.25">
      <c r="A2749"/>
      <c r="B2749"/>
    </row>
    <row r="2750" spans="1:2" ht="16.5" customHeight="1" x14ac:dyDescent="0.25">
      <c r="A2750"/>
      <c r="B2750"/>
    </row>
    <row r="2751" spans="1:2" ht="15" customHeight="1" x14ac:dyDescent="0.25">
      <c r="A2751"/>
      <c r="B2751"/>
    </row>
    <row r="2752" spans="1:2" ht="15" customHeight="1" x14ac:dyDescent="0.25">
      <c r="A2752"/>
      <c r="B2752"/>
    </row>
    <row r="2753" spans="1:2" ht="16.5" customHeight="1" x14ac:dyDescent="0.25">
      <c r="A2753"/>
      <c r="B2753"/>
    </row>
    <row r="2754" spans="1:2" ht="15" customHeight="1" x14ac:dyDescent="0.25">
      <c r="A2754"/>
      <c r="B2754"/>
    </row>
    <row r="2755" spans="1:2" ht="15" customHeight="1" x14ac:dyDescent="0.25">
      <c r="A2755"/>
      <c r="B2755"/>
    </row>
    <row r="2756" spans="1:2" ht="16.5" customHeight="1" x14ac:dyDescent="0.25">
      <c r="A2756"/>
      <c r="B2756"/>
    </row>
    <row r="2757" spans="1:2" ht="15" customHeight="1" x14ac:dyDescent="0.25">
      <c r="A2757"/>
      <c r="B2757"/>
    </row>
    <row r="2758" spans="1:2" ht="15" customHeight="1" x14ac:dyDescent="0.25">
      <c r="A2758"/>
      <c r="B2758"/>
    </row>
    <row r="2759" spans="1:2" ht="15" customHeight="1" x14ac:dyDescent="0.25">
      <c r="A2759"/>
      <c r="B2759"/>
    </row>
    <row r="2760" spans="1:2" ht="15" customHeight="1" x14ac:dyDescent="0.25">
      <c r="A2760"/>
      <c r="B2760"/>
    </row>
    <row r="2761" spans="1:2" ht="15" customHeight="1" x14ac:dyDescent="0.25">
      <c r="A2761"/>
      <c r="B2761"/>
    </row>
    <row r="2762" spans="1:2" ht="15" customHeight="1" x14ac:dyDescent="0.25">
      <c r="A2762"/>
      <c r="B2762"/>
    </row>
    <row r="2763" spans="1:2" ht="15" customHeight="1" x14ac:dyDescent="0.25">
      <c r="A2763"/>
      <c r="B2763"/>
    </row>
    <row r="2764" spans="1:2" ht="15" customHeight="1" x14ac:dyDescent="0.25">
      <c r="A2764"/>
      <c r="B2764"/>
    </row>
    <row r="2765" spans="1:2" ht="15" customHeight="1" x14ac:dyDescent="0.25">
      <c r="A2765"/>
      <c r="B2765"/>
    </row>
    <row r="2766" spans="1:2" ht="15" customHeight="1" x14ac:dyDescent="0.25">
      <c r="A2766"/>
      <c r="B2766"/>
    </row>
    <row r="2767" spans="1:2" ht="16.5" customHeight="1" x14ac:dyDescent="0.25">
      <c r="A2767"/>
      <c r="B2767"/>
    </row>
    <row r="2768" spans="1:2" ht="16.5" customHeight="1" x14ac:dyDescent="0.25">
      <c r="A2768"/>
      <c r="B2768"/>
    </row>
    <row r="2769" spans="1:2" ht="16.5" customHeight="1" x14ac:dyDescent="0.25">
      <c r="A2769"/>
      <c r="B2769"/>
    </row>
    <row r="2770" spans="1:2" ht="16.5" customHeight="1" x14ac:dyDescent="0.25">
      <c r="A2770"/>
      <c r="B2770"/>
    </row>
    <row r="2771" spans="1:2" ht="16.5" customHeight="1" x14ac:dyDescent="0.25">
      <c r="A2771"/>
      <c r="B2771"/>
    </row>
    <row r="2772" spans="1:2" ht="15" customHeight="1" x14ac:dyDescent="0.25">
      <c r="A2772"/>
      <c r="B2772"/>
    </row>
    <row r="2773" spans="1:2" ht="15" customHeight="1" x14ac:dyDescent="0.25">
      <c r="A2773"/>
      <c r="B2773"/>
    </row>
    <row r="2774" spans="1:2" ht="16.5" customHeight="1" x14ac:dyDescent="0.25">
      <c r="A2774"/>
      <c r="B2774"/>
    </row>
    <row r="2775" spans="1:2" ht="15" customHeight="1" x14ac:dyDescent="0.25">
      <c r="A2775"/>
      <c r="B2775"/>
    </row>
    <row r="2776" spans="1:2" ht="15" customHeight="1" x14ac:dyDescent="0.25">
      <c r="A2776"/>
      <c r="B2776"/>
    </row>
    <row r="2777" spans="1:2" ht="15" customHeight="1" x14ac:dyDescent="0.25">
      <c r="A2777"/>
      <c r="B2777"/>
    </row>
    <row r="2778" spans="1:2" ht="15" customHeight="1" x14ac:dyDescent="0.25">
      <c r="A2778"/>
      <c r="B2778"/>
    </row>
    <row r="2779" spans="1:2" ht="15" customHeight="1" x14ac:dyDescent="0.25">
      <c r="A2779"/>
      <c r="B2779"/>
    </row>
    <row r="2780" spans="1:2" ht="15" customHeight="1" x14ac:dyDescent="0.25">
      <c r="A2780"/>
      <c r="B2780"/>
    </row>
    <row r="2781" spans="1:2" ht="15" customHeight="1" x14ac:dyDescent="0.25">
      <c r="A2781"/>
      <c r="B2781"/>
    </row>
    <row r="2782" spans="1:2" ht="15" customHeight="1" x14ac:dyDescent="0.25">
      <c r="A2782"/>
      <c r="B2782"/>
    </row>
    <row r="2783" spans="1:2" ht="15" customHeight="1" x14ac:dyDescent="0.25">
      <c r="A2783"/>
      <c r="B2783"/>
    </row>
    <row r="2784" spans="1:2" ht="15" customHeight="1" x14ac:dyDescent="0.25">
      <c r="A2784"/>
      <c r="B2784"/>
    </row>
    <row r="2785" spans="1:2" ht="15" customHeight="1" x14ac:dyDescent="0.25">
      <c r="A2785"/>
      <c r="B2785"/>
    </row>
    <row r="2786" spans="1:2" ht="16.5" customHeight="1" x14ac:dyDescent="0.25">
      <c r="A2786"/>
      <c r="B2786"/>
    </row>
    <row r="2787" spans="1:2" ht="16.5" customHeight="1" x14ac:dyDescent="0.25">
      <c r="A2787"/>
      <c r="B2787"/>
    </row>
    <row r="2788" spans="1:2" ht="16.5" customHeight="1" x14ac:dyDescent="0.25">
      <c r="A2788"/>
      <c r="B2788"/>
    </row>
    <row r="2789" spans="1:2" ht="16.5" customHeight="1" x14ac:dyDescent="0.25">
      <c r="A2789"/>
      <c r="B2789"/>
    </row>
    <row r="2790" spans="1:2" ht="15" customHeight="1" x14ac:dyDescent="0.25">
      <c r="A2790"/>
      <c r="B2790"/>
    </row>
    <row r="2791" spans="1:2" ht="16.5" customHeight="1" x14ac:dyDescent="0.25">
      <c r="A2791"/>
      <c r="B2791"/>
    </row>
    <row r="2792" spans="1:2" ht="15" customHeight="1" x14ac:dyDescent="0.25">
      <c r="A2792"/>
      <c r="B2792"/>
    </row>
    <row r="2793" spans="1:2" ht="15" customHeight="1" x14ac:dyDescent="0.25">
      <c r="A2793"/>
      <c r="B2793"/>
    </row>
    <row r="2794" spans="1:2" ht="16.5" customHeight="1" x14ac:dyDescent="0.25">
      <c r="A2794"/>
      <c r="B2794"/>
    </row>
    <row r="2795" spans="1:2" ht="16.5" customHeight="1" x14ac:dyDescent="0.25">
      <c r="A2795"/>
      <c r="B2795"/>
    </row>
    <row r="2796" spans="1:2" ht="16.5" customHeight="1" x14ac:dyDescent="0.25">
      <c r="A2796"/>
      <c r="B2796"/>
    </row>
    <row r="2797" spans="1:2" ht="15" customHeight="1" x14ac:dyDescent="0.25">
      <c r="A2797"/>
      <c r="B2797"/>
    </row>
    <row r="2798" spans="1:2" ht="16.5" customHeight="1" x14ac:dyDescent="0.25">
      <c r="A2798"/>
      <c r="B2798"/>
    </row>
    <row r="2799" spans="1:2" ht="16.5" customHeight="1" x14ac:dyDescent="0.25">
      <c r="A2799"/>
      <c r="B2799"/>
    </row>
    <row r="2800" spans="1:2" ht="16.5" customHeight="1" x14ac:dyDescent="0.25">
      <c r="A2800"/>
      <c r="B2800"/>
    </row>
    <row r="2801" spans="1:2" ht="15" customHeight="1" x14ac:dyDescent="0.25">
      <c r="A2801"/>
      <c r="B2801"/>
    </row>
    <row r="2802" spans="1:2" ht="15" customHeight="1" x14ac:dyDescent="0.25">
      <c r="A2802"/>
      <c r="B2802"/>
    </row>
    <row r="2803" spans="1:2" ht="16.5" customHeight="1" x14ac:dyDescent="0.25">
      <c r="A2803"/>
      <c r="B2803"/>
    </row>
    <row r="2804" spans="1:2" ht="15" customHeight="1" x14ac:dyDescent="0.25">
      <c r="A2804"/>
      <c r="B2804"/>
    </row>
    <row r="2805" spans="1:2" ht="15" customHeight="1" x14ac:dyDescent="0.25">
      <c r="A2805"/>
      <c r="B2805"/>
    </row>
    <row r="2806" spans="1:2" ht="15" customHeight="1" x14ac:dyDescent="0.25">
      <c r="A2806"/>
      <c r="B2806"/>
    </row>
    <row r="2807" spans="1:2" ht="16.5" customHeight="1" x14ac:dyDescent="0.25">
      <c r="A2807"/>
      <c r="B2807"/>
    </row>
    <row r="2808" spans="1:2" ht="15" customHeight="1" x14ac:dyDescent="0.25">
      <c r="A2808"/>
      <c r="B2808"/>
    </row>
    <row r="2809" spans="1:2" ht="16.5" customHeight="1" x14ac:dyDescent="0.25">
      <c r="A2809"/>
      <c r="B2809"/>
    </row>
    <row r="2810" spans="1:2" ht="15" customHeight="1" x14ac:dyDescent="0.25">
      <c r="A2810"/>
      <c r="B2810"/>
    </row>
    <row r="2811" spans="1:2" ht="15" customHeight="1" x14ac:dyDescent="0.25">
      <c r="A2811"/>
      <c r="B2811"/>
    </row>
    <row r="2812" spans="1:2" ht="15" customHeight="1" x14ac:dyDescent="0.25">
      <c r="A2812"/>
      <c r="B2812"/>
    </row>
    <row r="2813" spans="1:2" ht="15" customHeight="1" x14ac:dyDescent="0.25">
      <c r="A2813"/>
      <c r="B2813"/>
    </row>
    <row r="2814" spans="1:2" ht="16.5" customHeight="1" x14ac:dyDescent="0.25">
      <c r="A2814"/>
      <c r="B2814"/>
    </row>
    <row r="2815" spans="1:2" ht="16.5" customHeight="1" x14ac:dyDescent="0.25">
      <c r="A2815"/>
      <c r="B2815"/>
    </row>
    <row r="2816" spans="1:2" ht="16.5" customHeight="1" x14ac:dyDescent="0.25">
      <c r="A2816"/>
      <c r="B2816"/>
    </row>
    <row r="2817" spans="1:2" ht="16.5" customHeight="1" x14ac:dyDescent="0.25">
      <c r="A2817"/>
      <c r="B2817"/>
    </row>
    <row r="2818" spans="1:2" ht="16.5" customHeight="1" x14ac:dyDescent="0.25">
      <c r="A2818"/>
      <c r="B2818"/>
    </row>
    <row r="2819" spans="1:2" ht="16.5" customHeight="1" x14ac:dyDescent="0.25">
      <c r="A2819"/>
      <c r="B2819"/>
    </row>
    <row r="2820" spans="1:2" ht="16.5" customHeight="1" x14ac:dyDescent="0.25">
      <c r="A2820"/>
      <c r="B2820"/>
    </row>
    <row r="2821" spans="1:2" ht="16.5" customHeight="1" x14ac:dyDescent="0.25">
      <c r="A2821"/>
      <c r="B2821"/>
    </row>
    <row r="2822" spans="1:2" ht="16.5" customHeight="1" x14ac:dyDescent="0.25">
      <c r="A2822"/>
      <c r="B2822"/>
    </row>
    <row r="2823" spans="1:2" ht="16.5" customHeight="1" x14ac:dyDescent="0.25">
      <c r="A2823"/>
      <c r="B2823"/>
    </row>
    <row r="2824" spans="1:2" ht="16.5" customHeight="1" x14ac:dyDescent="0.25">
      <c r="A2824"/>
      <c r="B2824"/>
    </row>
    <row r="2825" spans="1:2" ht="16.5" customHeight="1" x14ac:dyDescent="0.25">
      <c r="A2825"/>
      <c r="B2825"/>
    </row>
    <row r="2826" spans="1:2" ht="16.5" customHeight="1" x14ac:dyDescent="0.25">
      <c r="A2826"/>
      <c r="B2826"/>
    </row>
    <row r="2827" spans="1:2" ht="15" customHeight="1" x14ac:dyDescent="0.25">
      <c r="A2827"/>
      <c r="B2827"/>
    </row>
    <row r="2828" spans="1:2" ht="15" customHeight="1" x14ac:dyDescent="0.25">
      <c r="A2828"/>
      <c r="B2828"/>
    </row>
    <row r="2829" spans="1:2" ht="15" customHeight="1" x14ac:dyDescent="0.25">
      <c r="A2829"/>
      <c r="B2829"/>
    </row>
    <row r="2830" spans="1:2" ht="16.5" customHeight="1" x14ac:dyDescent="0.25">
      <c r="A2830"/>
      <c r="B2830"/>
    </row>
    <row r="2831" spans="1:2" ht="16.5" customHeight="1" x14ac:dyDescent="0.25">
      <c r="A2831"/>
      <c r="B2831"/>
    </row>
    <row r="2832" spans="1:2" ht="16.5" customHeight="1" x14ac:dyDescent="0.25">
      <c r="A2832"/>
      <c r="B2832"/>
    </row>
    <row r="2833" spans="1:2" ht="15" customHeight="1" x14ac:dyDescent="0.25">
      <c r="A2833"/>
      <c r="B2833"/>
    </row>
    <row r="2834" spans="1:2" ht="15" customHeight="1" x14ac:dyDescent="0.25">
      <c r="A2834"/>
      <c r="B2834"/>
    </row>
    <row r="2835" spans="1:2" ht="16.5" customHeight="1" x14ac:dyDescent="0.25">
      <c r="A2835"/>
      <c r="B2835"/>
    </row>
    <row r="2836" spans="1:2" ht="16.5" customHeight="1" x14ac:dyDescent="0.25">
      <c r="A2836"/>
      <c r="B2836"/>
    </row>
    <row r="2837" spans="1:2" ht="16.5" customHeight="1" x14ac:dyDescent="0.25">
      <c r="A2837"/>
      <c r="B2837"/>
    </row>
    <row r="2838" spans="1:2" ht="16.5" customHeight="1" x14ac:dyDescent="0.25">
      <c r="A2838"/>
      <c r="B2838"/>
    </row>
    <row r="2839" spans="1:2" ht="16.5" customHeight="1" x14ac:dyDescent="0.25">
      <c r="A2839"/>
      <c r="B2839"/>
    </row>
    <row r="2840" spans="1:2" ht="16.5" customHeight="1" x14ac:dyDescent="0.25">
      <c r="A2840"/>
      <c r="B2840"/>
    </row>
    <row r="2841" spans="1:2" ht="16.5" customHeight="1" x14ac:dyDescent="0.25">
      <c r="A2841"/>
      <c r="B2841"/>
    </row>
    <row r="2842" spans="1:2" ht="16.5" customHeight="1" x14ac:dyDescent="0.25">
      <c r="A2842"/>
      <c r="B2842"/>
    </row>
    <row r="2843" spans="1:2" ht="16.5" customHeight="1" x14ac:dyDescent="0.25">
      <c r="A2843"/>
      <c r="B2843"/>
    </row>
    <row r="2844" spans="1:2" ht="15" customHeight="1" x14ac:dyDescent="0.25">
      <c r="A2844"/>
      <c r="B2844"/>
    </row>
    <row r="2845" spans="1:2" ht="15" customHeight="1" x14ac:dyDescent="0.25">
      <c r="A2845"/>
      <c r="B2845"/>
    </row>
    <row r="2846" spans="1:2" ht="15" customHeight="1" x14ac:dyDescent="0.25">
      <c r="A2846"/>
      <c r="B2846"/>
    </row>
    <row r="2847" spans="1:2" ht="15" customHeight="1" x14ac:dyDescent="0.25">
      <c r="A2847"/>
      <c r="B2847"/>
    </row>
    <row r="2848" spans="1:2" ht="15" customHeight="1" x14ac:dyDescent="0.25">
      <c r="A2848"/>
      <c r="B2848"/>
    </row>
    <row r="2849" spans="1:2" ht="16.5" customHeight="1" x14ac:dyDescent="0.25">
      <c r="A2849"/>
      <c r="B2849"/>
    </row>
    <row r="2850" spans="1:2" ht="16.5" customHeight="1" x14ac:dyDescent="0.25">
      <c r="A2850"/>
      <c r="B2850"/>
    </row>
    <row r="2851" spans="1:2" ht="15" customHeight="1" x14ac:dyDescent="0.25">
      <c r="A2851"/>
      <c r="B2851"/>
    </row>
    <row r="2852" spans="1:2" ht="15" customHeight="1" x14ac:dyDescent="0.25">
      <c r="A2852"/>
      <c r="B2852"/>
    </row>
    <row r="2853" spans="1:2" ht="15" customHeight="1" x14ac:dyDescent="0.25">
      <c r="A2853"/>
      <c r="B2853"/>
    </row>
    <row r="2854" spans="1:2" ht="15" customHeight="1" x14ac:dyDescent="0.25">
      <c r="A2854"/>
      <c r="B2854"/>
    </row>
    <row r="2855" spans="1:2" ht="15" customHeight="1" x14ac:dyDescent="0.25">
      <c r="A2855"/>
      <c r="B2855"/>
    </row>
    <row r="2856" spans="1:2" ht="16.5" customHeight="1" x14ac:dyDescent="0.25">
      <c r="A2856"/>
      <c r="B2856"/>
    </row>
    <row r="2857" spans="1:2" ht="16.5" customHeight="1" x14ac:dyDescent="0.25">
      <c r="A2857"/>
      <c r="B2857"/>
    </row>
    <row r="2858" spans="1:2" ht="15" customHeight="1" x14ac:dyDescent="0.25">
      <c r="A2858"/>
      <c r="B2858"/>
    </row>
    <row r="2859" spans="1:2" ht="15" customHeight="1" x14ac:dyDescent="0.25">
      <c r="A2859"/>
      <c r="B2859"/>
    </row>
    <row r="2860" spans="1:2" ht="16.5" customHeight="1" x14ac:dyDescent="0.25">
      <c r="A2860"/>
      <c r="B2860"/>
    </row>
    <row r="2861" spans="1:2" ht="16.5" customHeight="1" x14ac:dyDescent="0.25">
      <c r="A2861"/>
      <c r="B2861"/>
    </row>
    <row r="2862" spans="1:2" ht="15" customHeight="1" x14ac:dyDescent="0.25">
      <c r="A2862"/>
      <c r="B2862"/>
    </row>
    <row r="2863" spans="1:2" ht="15" customHeight="1" x14ac:dyDescent="0.25">
      <c r="A2863"/>
      <c r="B2863"/>
    </row>
    <row r="2864" spans="1:2" ht="15" customHeight="1" x14ac:dyDescent="0.25">
      <c r="A2864"/>
      <c r="B2864"/>
    </row>
    <row r="2865" spans="1:2" ht="15" customHeight="1" x14ac:dyDescent="0.25">
      <c r="A2865"/>
      <c r="B2865"/>
    </row>
    <row r="2866" spans="1:2" ht="15" customHeight="1" x14ac:dyDescent="0.25">
      <c r="A2866"/>
      <c r="B2866"/>
    </row>
    <row r="2867" spans="1:2" ht="16.5" customHeight="1" x14ac:dyDescent="0.25">
      <c r="A2867"/>
      <c r="B2867"/>
    </row>
    <row r="2868" spans="1:2" ht="15" customHeight="1" x14ac:dyDescent="0.25">
      <c r="A2868"/>
      <c r="B2868"/>
    </row>
    <row r="2869" spans="1:2" ht="15" customHeight="1" x14ac:dyDescent="0.25">
      <c r="A2869"/>
      <c r="B2869"/>
    </row>
    <row r="2870" spans="1:2" ht="15" customHeight="1" x14ac:dyDescent="0.25">
      <c r="A2870"/>
      <c r="B2870"/>
    </row>
    <row r="2871" spans="1:2" ht="15" customHeight="1" x14ac:dyDescent="0.25">
      <c r="A2871"/>
      <c r="B2871"/>
    </row>
    <row r="2872" spans="1:2" ht="15" customHeight="1" x14ac:dyDescent="0.25">
      <c r="A2872"/>
      <c r="B2872"/>
    </row>
    <row r="2873" spans="1:2" ht="15" customHeight="1" x14ac:dyDescent="0.25">
      <c r="A2873"/>
      <c r="B2873"/>
    </row>
    <row r="2874" spans="1:2" ht="16.5" customHeight="1" x14ac:dyDescent="0.25">
      <c r="A2874"/>
      <c r="B2874"/>
    </row>
    <row r="2875" spans="1:2" ht="15" customHeight="1" x14ac:dyDescent="0.25">
      <c r="A2875"/>
      <c r="B2875"/>
    </row>
    <row r="2876" spans="1:2" ht="15" customHeight="1" x14ac:dyDescent="0.25">
      <c r="A2876"/>
      <c r="B2876"/>
    </row>
    <row r="2877" spans="1:2" ht="16.5" customHeight="1" x14ac:dyDescent="0.25">
      <c r="A2877"/>
      <c r="B2877"/>
    </row>
    <row r="2878" spans="1:2" ht="15" customHeight="1" x14ac:dyDescent="0.25">
      <c r="A2878"/>
      <c r="B2878"/>
    </row>
    <row r="2879" spans="1:2" ht="15" customHeight="1" x14ac:dyDescent="0.25">
      <c r="A2879"/>
      <c r="B2879"/>
    </row>
    <row r="2880" spans="1:2" ht="15" customHeight="1" x14ac:dyDescent="0.25">
      <c r="A2880"/>
      <c r="B2880"/>
    </row>
    <row r="2881" spans="1:2" ht="16.5" customHeight="1" x14ac:dyDescent="0.25">
      <c r="A2881"/>
      <c r="B2881"/>
    </row>
    <row r="2882" spans="1:2" ht="15" customHeight="1" x14ac:dyDescent="0.25">
      <c r="A2882"/>
      <c r="B2882"/>
    </row>
    <row r="2883" spans="1:2" ht="16.5" customHeight="1" x14ac:dyDescent="0.25">
      <c r="A2883"/>
      <c r="B2883"/>
    </row>
    <row r="2884" spans="1:2" ht="15" customHeight="1" x14ac:dyDescent="0.25">
      <c r="A2884"/>
      <c r="B2884"/>
    </row>
    <row r="2885" spans="1:2" ht="16.5" customHeight="1" x14ac:dyDescent="0.25">
      <c r="A2885"/>
      <c r="B2885"/>
    </row>
    <row r="2886" spans="1:2" ht="15" customHeight="1" x14ac:dyDescent="0.25">
      <c r="A2886"/>
      <c r="B2886"/>
    </row>
    <row r="2887" spans="1:2" ht="16.5" customHeight="1" x14ac:dyDescent="0.25">
      <c r="A2887"/>
      <c r="B2887"/>
    </row>
    <row r="2888" spans="1:2" ht="15" customHeight="1" x14ac:dyDescent="0.25">
      <c r="A2888"/>
      <c r="B2888"/>
    </row>
    <row r="2889" spans="1:2" ht="16.5" customHeight="1" x14ac:dyDescent="0.25">
      <c r="A2889"/>
      <c r="B2889"/>
    </row>
    <row r="2890" spans="1:2" ht="15" customHeight="1" x14ac:dyDescent="0.25">
      <c r="A2890"/>
      <c r="B2890"/>
    </row>
    <row r="2891" spans="1:2" ht="15" customHeight="1" x14ac:dyDescent="0.25">
      <c r="A2891"/>
      <c r="B2891"/>
    </row>
    <row r="2892" spans="1:2" ht="15" customHeight="1" x14ac:dyDescent="0.25">
      <c r="A2892"/>
      <c r="B2892"/>
    </row>
    <row r="2893" spans="1:2" ht="16.5" customHeight="1" x14ac:dyDescent="0.25">
      <c r="A2893"/>
      <c r="B2893"/>
    </row>
    <row r="2894" spans="1:2" ht="15" customHeight="1" x14ac:dyDescent="0.25">
      <c r="A2894"/>
      <c r="B2894"/>
    </row>
    <row r="2895" spans="1:2" ht="15" customHeight="1" x14ac:dyDescent="0.25">
      <c r="A2895"/>
      <c r="B2895"/>
    </row>
    <row r="2896" spans="1:2" ht="16.5" customHeight="1" x14ac:dyDescent="0.25">
      <c r="A2896"/>
      <c r="B2896"/>
    </row>
    <row r="2897" spans="1:2" ht="15" customHeight="1" x14ac:dyDescent="0.25">
      <c r="A2897"/>
      <c r="B2897"/>
    </row>
    <row r="2898" spans="1:2" ht="15" customHeight="1" x14ac:dyDescent="0.25">
      <c r="A2898"/>
      <c r="B2898"/>
    </row>
    <row r="2899" spans="1:2" ht="15" customHeight="1" x14ac:dyDescent="0.25">
      <c r="A2899"/>
      <c r="B2899"/>
    </row>
    <row r="2900" spans="1:2" ht="15" customHeight="1" x14ac:dyDescent="0.25">
      <c r="A2900"/>
      <c r="B2900"/>
    </row>
    <row r="2901" spans="1:2" ht="15" customHeight="1" x14ac:dyDescent="0.25">
      <c r="A2901"/>
      <c r="B2901"/>
    </row>
    <row r="2902" spans="1:2" ht="15" customHeight="1" x14ac:dyDescent="0.25">
      <c r="A2902"/>
      <c r="B2902"/>
    </row>
    <row r="2903" spans="1:2" ht="15" customHeight="1" x14ac:dyDescent="0.25">
      <c r="A2903"/>
      <c r="B2903"/>
    </row>
    <row r="2904" spans="1:2" ht="15" customHeight="1" x14ac:dyDescent="0.25">
      <c r="A2904"/>
      <c r="B2904"/>
    </row>
    <row r="2905" spans="1:2" ht="15" customHeight="1" x14ac:dyDescent="0.25">
      <c r="A2905"/>
      <c r="B2905"/>
    </row>
    <row r="2906" spans="1:2" ht="15" customHeight="1" x14ac:dyDescent="0.25">
      <c r="A2906"/>
      <c r="B2906"/>
    </row>
    <row r="2907" spans="1:2" ht="15" customHeight="1" x14ac:dyDescent="0.25">
      <c r="A2907"/>
      <c r="B2907"/>
    </row>
    <row r="2908" spans="1:2" ht="15" customHeight="1" x14ac:dyDescent="0.25">
      <c r="A2908"/>
      <c r="B2908"/>
    </row>
    <row r="2909" spans="1:2" ht="15" customHeight="1" x14ac:dyDescent="0.25">
      <c r="A2909"/>
      <c r="B2909"/>
    </row>
    <row r="2910" spans="1:2" ht="15" customHeight="1" x14ac:dyDescent="0.25">
      <c r="A2910"/>
      <c r="B2910"/>
    </row>
    <row r="2911" spans="1:2" ht="16.5" customHeight="1" x14ac:dyDescent="0.25">
      <c r="A2911"/>
      <c r="B2911"/>
    </row>
    <row r="2912" spans="1:2" ht="16.5" customHeight="1" x14ac:dyDescent="0.25">
      <c r="A2912"/>
      <c r="B2912"/>
    </row>
    <row r="2913" spans="1:2" ht="16.5" customHeight="1" x14ac:dyDescent="0.25">
      <c r="A2913"/>
      <c r="B2913"/>
    </row>
    <row r="2914" spans="1:2" ht="16.5" customHeight="1" x14ac:dyDescent="0.25">
      <c r="A2914"/>
      <c r="B2914"/>
    </row>
    <row r="2915" spans="1:2" ht="15" customHeight="1" x14ac:dyDescent="0.25">
      <c r="A2915"/>
      <c r="B2915"/>
    </row>
    <row r="2916" spans="1:2" ht="16.5" customHeight="1" x14ac:dyDescent="0.25">
      <c r="A2916"/>
      <c r="B2916"/>
    </row>
    <row r="2917" spans="1:2" ht="15" customHeight="1" x14ac:dyDescent="0.25">
      <c r="A2917"/>
      <c r="B2917"/>
    </row>
    <row r="2918" spans="1:2" ht="15" customHeight="1" x14ac:dyDescent="0.25">
      <c r="A2918"/>
      <c r="B2918"/>
    </row>
    <row r="2919" spans="1:2" ht="15" customHeight="1" x14ac:dyDescent="0.25">
      <c r="A2919"/>
      <c r="B2919"/>
    </row>
    <row r="2920" spans="1:2" ht="15" customHeight="1" x14ac:dyDescent="0.25">
      <c r="A2920"/>
      <c r="B2920"/>
    </row>
    <row r="2921" spans="1:2" ht="15" customHeight="1" x14ac:dyDescent="0.25">
      <c r="A2921"/>
      <c r="B2921"/>
    </row>
    <row r="2922" spans="1:2" ht="16.5" customHeight="1" x14ac:dyDescent="0.25">
      <c r="A2922"/>
      <c r="B2922"/>
    </row>
    <row r="2923" spans="1:2" ht="15" customHeight="1" x14ac:dyDescent="0.25">
      <c r="A2923"/>
      <c r="B2923"/>
    </row>
    <row r="2924" spans="1:2" ht="15" customHeight="1" x14ac:dyDescent="0.25">
      <c r="A2924"/>
      <c r="B2924"/>
    </row>
    <row r="2925" spans="1:2" ht="15" customHeight="1" x14ac:dyDescent="0.25">
      <c r="A2925"/>
      <c r="B2925"/>
    </row>
    <row r="2926" spans="1:2" ht="15" customHeight="1" x14ac:dyDescent="0.25">
      <c r="A2926"/>
      <c r="B2926"/>
    </row>
    <row r="2927" spans="1:2" ht="16.5" customHeight="1" x14ac:dyDescent="0.25">
      <c r="A2927"/>
      <c r="B2927"/>
    </row>
    <row r="2928" spans="1:2" ht="16.5" customHeight="1" x14ac:dyDescent="0.25">
      <c r="A2928"/>
      <c r="B2928"/>
    </row>
    <row r="2929" spans="1:2" ht="15" customHeight="1" x14ac:dyDescent="0.25">
      <c r="A2929"/>
      <c r="B2929"/>
    </row>
    <row r="2930" spans="1:2" ht="15" customHeight="1" x14ac:dyDescent="0.25">
      <c r="A2930"/>
      <c r="B2930"/>
    </row>
    <row r="2931" spans="1:2" ht="16.5" customHeight="1" x14ac:dyDescent="0.25">
      <c r="A2931"/>
      <c r="B2931"/>
    </row>
    <row r="2932" spans="1:2" ht="15" customHeight="1" x14ac:dyDescent="0.25">
      <c r="A2932"/>
      <c r="B2932"/>
    </row>
    <row r="2933" spans="1:2" ht="15" customHeight="1" x14ac:dyDescent="0.25">
      <c r="A2933"/>
      <c r="B2933"/>
    </row>
    <row r="2934" spans="1:2" ht="16.5" customHeight="1" x14ac:dyDescent="0.25">
      <c r="A2934"/>
      <c r="B2934"/>
    </row>
    <row r="2935" spans="1:2" ht="16.5" customHeight="1" x14ac:dyDescent="0.25">
      <c r="A2935"/>
      <c r="B2935"/>
    </row>
    <row r="2936" spans="1:2" ht="16.5" customHeight="1" x14ac:dyDescent="0.25">
      <c r="A2936"/>
      <c r="B2936"/>
    </row>
    <row r="2937" spans="1:2" ht="16.5" customHeight="1" x14ac:dyDescent="0.25">
      <c r="A2937"/>
      <c r="B2937"/>
    </row>
    <row r="2938" spans="1:2" ht="16.5" customHeight="1" x14ac:dyDescent="0.25">
      <c r="A2938"/>
      <c r="B2938"/>
    </row>
    <row r="2939" spans="1:2" ht="16.5" customHeight="1" x14ac:dyDescent="0.25">
      <c r="A2939"/>
      <c r="B2939"/>
    </row>
    <row r="2940" spans="1:2" ht="16.5" customHeight="1" x14ac:dyDescent="0.25">
      <c r="A2940"/>
      <c r="B2940"/>
    </row>
    <row r="2941" spans="1:2" ht="16.5" customHeight="1" x14ac:dyDescent="0.25">
      <c r="A2941"/>
      <c r="B2941"/>
    </row>
    <row r="2942" spans="1:2" ht="16.5" customHeight="1" x14ac:dyDescent="0.25">
      <c r="A2942"/>
      <c r="B2942"/>
    </row>
    <row r="2943" spans="1:2" ht="16.5" customHeight="1" x14ac:dyDescent="0.25">
      <c r="A2943"/>
      <c r="B2943"/>
    </row>
    <row r="2944" spans="1:2" ht="15" customHeight="1" x14ac:dyDescent="0.25">
      <c r="A2944"/>
      <c r="B2944"/>
    </row>
    <row r="2945" spans="1:2" ht="15" customHeight="1" x14ac:dyDescent="0.25">
      <c r="A2945"/>
      <c r="B2945"/>
    </row>
    <row r="2946" spans="1:2" ht="15" customHeight="1" x14ac:dyDescent="0.25">
      <c r="A2946"/>
      <c r="B2946"/>
    </row>
    <row r="2947" spans="1:2" ht="15" customHeight="1" x14ac:dyDescent="0.25">
      <c r="A2947"/>
      <c r="B2947"/>
    </row>
    <row r="2948" spans="1:2" ht="15" customHeight="1" x14ac:dyDescent="0.25">
      <c r="A2948"/>
      <c r="B2948"/>
    </row>
    <row r="2949" spans="1:2" ht="16.5" customHeight="1" x14ac:dyDescent="0.25">
      <c r="A2949"/>
      <c r="B2949"/>
    </row>
    <row r="2950" spans="1:2" ht="16.5" customHeight="1" x14ac:dyDescent="0.25">
      <c r="A2950"/>
      <c r="B2950"/>
    </row>
    <row r="2951" spans="1:2" ht="16.5" customHeight="1" x14ac:dyDescent="0.25">
      <c r="A2951"/>
      <c r="B2951"/>
    </row>
    <row r="2952" spans="1:2" ht="16.5" customHeight="1" x14ac:dyDescent="0.25">
      <c r="A2952"/>
      <c r="B2952"/>
    </row>
    <row r="2953" spans="1:2" ht="16.5" customHeight="1" x14ac:dyDescent="0.25">
      <c r="A2953"/>
      <c r="B2953"/>
    </row>
    <row r="2954" spans="1:2" ht="15" customHeight="1" x14ac:dyDescent="0.25">
      <c r="A2954"/>
      <c r="B2954"/>
    </row>
    <row r="2955" spans="1:2" ht="15" customHeight="1" x14ac:dyDescent="0.25">
      <c r="A2955"/>
      <c r="B2955"/>
    </row>
    <row r="2956" spans="1:2" ht="15" customHeight="1" x14ac:dyDescent="0.25">
      <c r="A2956"/>
      <c r="B2956"/>
    </row>
    <row r="2957" spans="1:2" ht="15" customHeight="1" x14ac:dyDescent="0.25">
      <c r="A2957"/>
      <c r="B2957"/>
    </row>
    <row r="2958" spans="1:2" ht="15" customHeight="1" x14ac:dyDescent="0.25">
      <c r="A2958"/>
      <c r="B2958"/>
    </row>
    <row r="2959" spans="1:2" ht="15" customHeight="1" x14ac:dyDescent="0.25">
      <c r="A2959"/>
      <c r="B2959"/>
    </row>
    <row r="2960" spans="1:2" ht="15" customHeight="1" x14ac:dyDescent="0.25">
      <c r="A2960"/>
      <c r="B2960"/>
    </row>
    <row r="2961" spans="1:2" ht="15" customHeight="1" x14ac:dyDescent="0.25">
      <c r="A2961"/>
      <c r="B2961"/>
    </row>
    <row r="2962" spans="1:2" ht="16.5" customHeight="1" x14ac:dyDescent="0.25">
      <c r="A2962"/>
      <c r="B2962"/>
    </row>
    <row r="2963" spans="1:2" ht="15" customHeight="1" x14ac:dyDescent="0.25">
      <c r="A2963"/>
      <c r="B2963"/>
    </row>
    <row r="2964" spans="1:2" ht="15" customHeight="1" x14ac:dyDescent="0.25">
      <c r="A2964"/>
      <c r="B2964"/>
    </row>
    <row r="2965" spans="1:2" ht="16.5" customHeight="1" x14ac:dyDescent="0.25">
      <c r="A2965"/>
      <c r="B2965"/>
    </row>
    <row r="2966" spans="1:2" ht="16.5" customHeight="1" x14ac:dyDescent="0.25">
      <c r="A2966"/>
      <c r="B2966"/>
    </row>
    <row r="2967" spans="1:2" ht="16.5" customHeight="1" x14ac:dyDescent="0.25">
      <c r="A2967"/>
      <c r="B2967"/>
    </row>
    <row r="2968" spans="1:2" ht="16.5" customHeight="1" x14ac:dyDescent="0.25">
      <c r="A2968"/>
      <c r="B2968"/>
    </row>
    <row r="2969" spans="1:2" ht="15" customHeight="1" x14ac:dyDescent="0.25">
      <c r="A2969"/>
      <c r="B2969"/>
    </row>
    <row r="2970" spans="1:2" ht="15" customHeight="1" x14ac:dyDescent="0.25">
      <c r="A2970"/>
      <c r="B2970"/>
    </row>
    <row r="2971" spans="1:2" ht="16.5" customHeight="1" x14ac:dyDescent="0.25">
      <c r="A2971"/>
      <c r="B2971"/>
    </row>
    <row r="2972" spans="1:2" ht="16.5" customHeight="1" x14ac:dyDescent="0.25">
      <c r="A2972"/>
      <c r="B2972"/>
    </row>
    <row r="2973" spans="1:2" ht="16.5" customHeight="1" x14ac:dyDescent="0.25">
      <c r="A2973"/>
      <c r="B2973"/>
    </row>
    <row r="2974" spans="1:2" ht="16.5" customHeight="1" x14ac:dyDescent="0.25">
      <c r="A2974"/>
      <c r="B2974"/>
    </row>
    <row r="2975" spans="1:2" ht="16.5" customHeight="1" x14ac:dyDescent="0.25">
      <c r="A2975"/>
      <c r="B2975"/>
    </row>
    <row r="2976" spans="1:2" ht="15" customHeight="1" x14ac:dyDescent="0.25">
      <c r="A2976"/>
      <c r="B2976"/>
    </row>
    <row r="2977" spans="1:2" ht="16.5" customHeight="1" x14ac:dyDescent="0.25">
      <c r="A2977"/>
      <c r="B2977"/>
    </row>
    <row r="2978" spans="1:2" ht="16.5" customHeight="1" x14ac:dyDescent="0.25">
      <c r="A2978"/>
      <c r="B2978"/>
    </row>
    <row r="2979" spans="1:2" ht="16.5" customHeight="1" x14ac:dyDescent="0.25">
      <c r="A2979"/>
      <c r="B2979"/>
    </row>
    <row r="2980" spans="1:2" ht="16.5" customHeight="1" x14ac:dyDescent="0.25">
      <c r="A2980"/>
      <c r="B2980"/>
    </row>
    <row r="2981" spans="1:2" ht="16.5" customHeight="1" x14ac:dyDescent="0.25">
      <c r="A2981"/>
      <c r="B2981"/>
    </row>
    <row r="2982" spans="1:2" ht="15" customHeight="1" x14ac:dyDescent="0.25">
      <c r="A2982"/>
      <c r="B2982"/>
    </row>
    <row r="2983" spans="1:2" ht="15" customHeight="1" x14ac:dyDescent="0.25">
      <c r="A2983"/>
      <c r="B2983"/>
    </row>
    <row r="2984" spans="1:2" ht="15" customHeight="1" x14ac:dyDescent="0.25">
      <c r="A2984"/>
      <c r="B2984"/>
    </row>
    <row r="2985" spans="1:2" ht="15" customHeight="1" x14ac:dyDescent="0.25">
      <c r="A2985"/>
      <c r="B2985"/>
    </row>
    <row r="2986" spans="1:2" ht="15" customHeight="1" x14ac:dyDescent="0.25">
      <c r="A2986"/>
      <c r="B2986"/>
    </row>
    <row r="2987" spans="1:2" ht="16.5" customHeight="1" x14ac:dyDescent="0.25">
      <c r="A2987"/>
      <c r="B2987"/>
    </row>
    <row r="2988" spans="1:2" ht="15" customHeight="1" x14ac:dyDescent="0.25">
      <c r="A2988"/>
      <c r="B2988"/>
    </row>
    <row r="2989" spans="1:2" ht="16.5" customHeight="1" x14ac:dyDescent="0.25">
      <c r="A2989"/>
      <c r="B2989"/>
    </row>
    <row r="2990" spans="1:2" ht="15" customHeight="1" x14ac:dyDescent="0.25">
      <c r="A2990"/>
      <c r="B2990"/>
    </row>
    <row r="2991" spans="1:2" ht="15" customHeight="1" x14ac:dyDescent="0.25">
      <c r="A2991"/>
      <c r="B2991"/>
    </row>
    <row r="2992" spans="1:2" ht="15" customHeight="1" x14ac:dyDescent="0.25">
      <c r="A2992"/>
      <c r="B2992"/>
    </row>
    <row r="2993" spans="1:2" ht="15" customHeight="1" x14ac:dyDescent="0.25">
      <c r="A2993"/>
      <c r="B2993"/>
    </row>
    <row r="2994" spans="1:2" ht="15" customHeight="1" x14ac:dyDescent="0.25">
      <c r="A2994"/>
      <c r="B2994"/>
    </row>
    <row r="2995" spans="1:2" ht="15" customHeight="1" x14ac:dyDescent="0.25">
      <c r="A2995"/>
      <c r="B2995"/>
    </row>
    <row r="2996" spans="1:2" ht="15" customHeight="1" x14ac:dyDescent="0.25">
      <c r="A2996"/>
      <c r="B2996"/>
    </row>
    <row r="2997" spans="1:2" ht="15" customHeight="1" x14ac:dyDescent="0.25">
      <c r="A2997"/>
      <c r="B2997"/>
    </row>
    <row r="2998" spans="1:2" ht="15" customHeight="1" x14ac:dyDescent="0.25">
      <c r="A2998"/>
      <c r="B2998"/>
    </row>
    <row r="2999" spans="1:2" ht="15" customHeight="1" x14ac:dyDescent="0.25">
      <c r="A2999"/>
      <c r="B2999"/>
    </row>
    <row r="3000" spans="1:2" ht="16.5" customHeight="1" x14ac:dyDescent="0.25">
      <c r="A3000"/>
      <c r="B3000"/>
    </row>
    <row r="3001" spans="1:2" ht="16.5" customHeight="1" x14ac:dyDescent="0.25">
      <c r="A3001"/>
      <c r="B3001"/>
    </row>
    <row r="3002" spans="1:2" ht="16.5" customHeight="1" x14ac:dyDescent="0.25">
      <c r="A3002"/>
      <c r="B3002"/>
    </row>
    <row r="3003" spans="1:2" ht="16.5" customHeight="1" x14ac:dyDescent="0.25">
      <c r="A3003"/>
      <c r="B3003"/>
    </row>
    <row r="3004" spans="1:2" ht="15" customHeight="1" x14ac:dyDescent="0.25">
      <c r="A3004"/>
      <c r="B3004"/>
    </row>
    <row r="3005" spans="1:2" ht="15" customHeight="1" x14ac:dyDescent="0.25">
      <c r="A3005"/>
      <c r="B3005"/>
    </row>
    <row r="3006" spans="1:2" ht="15" customHeight="1" x14ac:dyDescent="0.25">
      <c r="A3006"/>
      <c r="B3006"/>
    </row>
    <row r="3007" spans="1:2" ht="16.5" customHeight="1" x14ac:dyDescent="0.25">
      <c r="A3007"/>
      <c r="B3007"/>
    </row>
    <row r="3008" spans="1:2" ht="16.5" customHeight="1" x14ac:dyDescent="0.25">
      <c r="A3008"/>
      <c r="B3008"/>
    </row>
    <row r="3009" spans="1:2" ht="15" customHeight="1" x14ac:dyDescent="0.25">
      <c r="A3009"/>
      <c r="B3009"/>
    </row>
    <row r="3010" spans="1:2" ht="15" customHeight="1" x14ac:dyDescent="0.25">
      <c r="A3010"/>
      <c r="B3010"/>
    </row>
    <row r="3011" spans="1:2" ht="15" customHeight="1" x14ac:dyDescent="0.25">
      <c r="A3011"/>
      <c r="B3011"/>
    </row>
    <row r="3012" spans="1:2" ht="15" customHeight="1" x14ac:dyDescent="0.25">
      <c r="A3012"/>
      <c r="B3012"/>
    </row>
    <row r="3013" spans="1:2" ht="15" customHeight="1" x14ac:dyDescent="0.25">
      <c r="A3013"/>
      <c r="B3013"/>
    </row>
    <row r="3014" spans="1:2" ht="15" customHeight="1" x14ac:dyDescent="0.25">
      <c r="A3014"/>
      <c r="B3014"/>
    </row>
    <row r="3015" spans="1:2" ht="15" customHeight="1" x14ac:dyDescent="0.25">
      <c r="A3015"/>
      <c r="B3015"/>
    </row>
    <row r="3016" spans="1:2" ht="16.5" customHeight="1" x14ac:dyDescent="0.25">
      <c r="A3016"/>
      <c r="B3016"/>
    </row>
    <row r="3017" spans="1:2" ht="15" customHeight="1" x14ac:dyDescent="0.25">
      <c r="A3017"/>
      <c r="B3017"/>
    </row>
    <row r="3018" spans="1:2" ht="15" customHeight="1" x14ac:dyDescent="0.25">
      <c r="A3018"/>
      <c r="B3018"/>
    </row>
    <row r="3019" spans="1:2" ht="15" customHeight="1" x14ac:dyDescent="0.25">
      <c r="A3019"/>
      <c r="B3019"/>
    </row>
    <row r="3020" spans="1:2" ht="15" customHeight="1" x14ac:dyDescent="0.25">
      <c r="A3020"/>
      <c r="B3020"/>
    </row>
    <row r="3021" spans="1:2" ht="15" customHeight="1" x14ac:dyDescent="0.25">
      <c r="A3021"/>
      <c r="B3021"/>
    </row>
    <row r="3022" spans="1:2" ht="16.5" customHeight="1" x14ac:dyDescent="0.25">
      <c r="A3022"/>
      <c r="B3022"/>
    </row>
    <row r="3023" spans="1:2" ht="16.5" customHeight="1" x14ac:dyDescent="0.25">
      <c r="A3023"/>
      <c r="B3023"/>
    </row>
    <row r="3024" spans="1:2" ht="15" customHeight="1" x14ac:dyDescent="0.25">
      <c r="A3024"/>
      <c r="B3024"/>
    </row>
    <row r="3025" spans="1:2" ht="15" customHeight="1" x14ac:dyDescent="0.25">
      <c r="A3025"/>
      <c r="B3025"/>
    </row>
    <row r="3026" spans="1:2" ht="15" customHeight="1" x14ac:dyDescent="0.25">
      <c r="A3026"/>
      <c r="B3026"/>
    </row>
    <row r="3027" spans="1:2" ht="15" customHeight="1" x14ac:dyDescent="0.25">
      <c r="A3027"/>
      <c r="B3027"/>
    </row>
    <row r="3028" spans="1:2" ht="15" customHeight="1" x14ac:dyDescent="0.25">
      <c r="A3028"/>
      <c r="B3028"/>
    </row>
    <row r="3029" spans="1:2" ht="16.5" customHeight="1" x14ac:dyDescent="0.25">
      <c r="A3029"/>
      <c r="B3029"/>
    </row>
    <row r="3030" spans="1:2" ht="15" customHeight="1" x14ac:dyDescent="0.25">
      <c r="A3030"/>
      <c r="B3030"/>
    </row>
    <row r="3031" spans="1:2" ht="16.5" customHeight="1" x14ac:dyDescent="0.25">
      <c r="A3031"/>
      <c r="B3031"/>
    </row>
    <row r="3032" spans="1:2" ht="16.5" customHeight="1" x14ac:dyDescent="0.25">
      <c r="A3032"/>
      <c r="B3032"/>
    </row>
    <row r="3033" spans="1:2" ht="15" customHeight="1" x14ac:dyDescent="0.25">
      <c r="A3033"/>
      <c r="B3033"/>
    </row>
    <row r="3034" spans="1:2" ht="15" customHeight="1" x14ac:dyDescent="0.25">
      <c r="A3034"/>
      <c r="B3034"/>
    </row>
    <row r="3035" spans="1:2" ht="15" customHeight="1" x14ac:dyDescent="0.25">
      <c r="A3035"/>
      <c r="B3035"/>
    </row>
    <row r="3036" spans="1:2" ht="15" customHeight="1" x14ac:dyDescent="0.25">
      <c r="A3036"/>
      <c r="B3036"/>
    </row>
    <row r="3037" spans="1:2" ht="15" customHeight="1" x14ac:dyDescent="0.25">
      <c r="A3037"/>
      <c r="B3037"/>
    </row>
    <row r="3038" spans="1:2" ht="16.5" customHeight="1" x14ac:dyDescent="0.25">
      <c r="A3038"/>
      <c r="B3038"/>
    </row>
    <row r="3039" spans="1:2" ht="15" customHeight="1" x14ac:dyDescent="0.25">
      <c r="A3039"/>
      <c r="B3039"/>
    </row>
    <row r="3040" spans="1:2" ht="16.5" customHeight="1" x14ac:dyDescent="0.25">
      <c r="A3040"/>
      <c r="B3040"/>
    </row>
    <row r="3041" spans="1:2" ht="16.5" customHeight="1" x14ac:dyDescent="0.25">
      <c r="A3041"/>
      <c r="B3041"/>
    </row>
    <row r="3042" spans="1:2" ht="16.5" customHeight="1" x14ac:dyDescent="0.25">
      <c r="A3042"/>
      <c r="B3042"/>
    </row>
    <row r="3043" spans="1:2" ht="15" customHeight="1" x14ac:dyDescent="0.25">
      <c r="A3043"/>
      <c r="B3043"/>
    </row>
    <row r="3044" spans="1:2" ht="15" customHeight="1" x14ac:dyDescent="0.25">
      <c r="A3044"/>
      <c r="B3044"/>
    </row>
    <row r="3045" spans="1:2" ht="15" customHeight="1" x14ac:dyDescent="0.25">
      <c r="A3045"/>
      <c r="B3045"/>
    </row>
    <row r="3046" spans="1:2" ht="15" customHeight="1" x14ac:dyDescent="0.25">
      <c r="A3046"/>
      <c r="B3046"/>
    </row>
    <row r="3047" spans="1:2" ht="16.5" customHeight="1" x14ac:dyDescent="0.25">
      <c r="A3047"/>
      <c r="B3047"/>
    </row>
    <row r="3048" spans="1:2" ht="16.5" customHeight="1" x14ac:dyDescent="0.25">
      <c r="A3048"/>
      <c r="B3048"/>
    </row>
    <row r="3049" spans="1:2" ht="16.5" customHeight="1" x14ac:dyDescent="0.25">
      <c r="A3049"/>
      <c r="B3049"/>
    </row>
    <row r="3050" spans="1:2" ht="16.5" customHeight="1" x14ac:dyDescent="0.25">
      <c r="A3050"/>
      <c r="B3050"/>
    </row>
    <row r="3051" spans="1:2" ht="16.5" customHeight="1" x14ac:dyDescent="0.25">
      <c r="A3051"/>
      <c r="B3051"/>
    </row>
    <row r="3052" spans="1:2" ht="16.5" customHeight="1" x14ac:dyDescent="0.25">
      <c r="A3052"/>
      <c r="B3052"/>
    </row>
    <row r="3053" spans="1:2" ht="16.5" customHeight="1" x14ac:dyDescent="0.25">
      <c r="A3053"/>
      <c r="B3053"/>
    </row>
    <row r="3054" spans="1:2" ht="16.5" customHeight="1" x14ac:dyDescent="0.25">
      <c r="A3054"/>
      <c r="B3054"/>
    </row>
    <row r="3055" spans="1:2" ht="15" customHeight="1" x14ac:dyDescent="0.25">
      <c r="A3055"/>
      <c r="B3055"/>
    </row>
    <row r="3056" spans="1:2" ht="16.5" customHeight="1" x14ac:dyDescent="0.25">
      <c r="A3056"/>
      <c r="B3056"/>
    </row>
    <row r="3057" spans="1:2" ht="16.5" customHeight="1" x14ac:dyDescent="0.25">
      <c r="A3057"/>
      <c r="B3057"/>
    </row>
    <row r="3058" spans="1:2" ht="16.5" customHeight="1" x14ac:dyDescent="0.25">
      <c r="A3058"/>
      <c r="B3058"/>
    </row>
    <row r="3059" spans="1:2" ht="16.5" customHeight="1" x14ac:dyDescent="0.25">
      <c r="A3059"/>
      <c r="B3059"/>
    </row>
    <row r="3060" spans="1:2" ht="16.5" customHeight="1" x14ac:dyDescent="0.25">
      <c r="A3060"/>
      <c r="B3060"/>
    </row>
    <row r="3061" spans="1:2" ht="16.5" customHeight="1" x14ac:dyDescent="0.25">
      <c r="A3061"/>
      <c r="B3061"/>
    </row>
    <row r="3062" spans="1:2" ht="16.5" customHeight="1" x14ac:dyDescent="0.25">
      <c r="A3062"/>
      <c r="B3062"/>
    </row>
    <row r="3063" spans="1:2" ht="16.5" customHeight="1" x14ac:dyDescent="0.25">
      <c r="A3063"/>
      <c r="B3063"/>
    </row>
    <row r="3064" spans="1:2" ht="16.5" customHeight="1" x14ac:dyDescent="0.25">
      <c r="A3064"/>
      <c r="B3064"/>
    </row>
    <row r="3065" spans="1:2" ht="16.5" customHeight="1" x14ac:dyDescent="0.25">
      <c r="A3065"/>
      <c r="B3065"/>
    </row>
    <row r="3066" spans="1:2" ht="16.5" customHeight="1" x14ac:dyDescent="0.25">
      <c r="A3066"/>
      <c r="B3066"/>
    </row>
    <row r="3067" spans="1:2" ht="16.5" customHeight="1" x14ac:dyDescent="0.25">
      <c r="A3067"/>
      <c r="B3067"/>
    </row>
    <row r="3068" spans="1:2" ht="16.5" customHeight="1" x14ac:dyDescent="0.25">
      <c r="A3068"/>
      <c r="B3068"/>
    </row>
    <row r="3069" spans="1:2" ht="16.5" customHeight="1" x14ac:dyDescent="0.25">
      <c r="A3069"/>
      <c r="B3069"/>
    </row>
    <row r="3070" spans="1:2" ht="16.5" customHeight="1" x14ac:dyDescent="0.25">
      <c r="A3070"/>
      <c r="B3070"/>
    </row>
    <row r="3071" spans="1:2" ht="16.5" customHeight="1" x14ac:dyDescent="0.25">
      <c r="A3071"/>
      <c r="B3071"/>
    </row>
    <row r="3072" spans="1:2" ht="16.5" customHeight="1" x14ac:dyDescent="0.25">
      <c r="A3072"/>
      <c r="B3072"/>
    </row>
    <row r="3073" spans="1:2" ht="16.5" customHeight="1" x14ac:dyDescent="0.25">
      <c r="A3073"/>
      <c r="B3073"/>
    </row>
    <row r="3074" spans="1:2" ht="16.5" customHeight="1" x14ac:dyDescent="0.25">
      <c r="A3074"/>
      <c r="B3074"/>
    </row>
    <row r="3075" spans="1:2" ht="16.5" customHeight="1" x14ac:dyDescent="0.25">
      <c r="A3075"/>
      <c r="B3075"/>
    </row>
    <row r="3076" spans="1:2" ht="16.5" customHeight="1" x14ac:dyDescent="0.25">
      <c r="A3076"/>
      <c r="B3076"/>
    </row>
    <row r="3077" spans="1:2" ht="16.5" customHeight="1" x14ac:dyDescent="0.25">
      <c r="A3077"/>
      <c r="B3077"/>
    </row>
    <row r="3078" spans="1:2" ht="16.5" customHeight="1" x14ac:dyDescent="0.25">
      <c r="A3078"/>
      <c r="B3078"/>
    </row>
    <row r="3079" spans="1:2" ht="16.5" customHeight="1" x14ac:dyDescent="0.25">
      <c r="A3079"/>
      <c r="B3079"/>
    </row>
    <row r="3080" spans="1:2" ht="16.5" customHeight="1" x14ac:dyDescent="0.25">
      <c r="A3080"/>
      <c r="B3080"/>
    </row>
    <row r="3081" spans="1:2" ht="16.5" customHeight="1" x14ac:dyDescent="0.25">
      <c r="A3081"/>
      <c r="B3081"/>
    </row>
    <row r="3082" spans="1:2" ht="16.5" customHeight="1" x14ac:dyDescent="0.25">
      <c r="A3082"/>
      <c r="B3082"/>
    </row>
    <row r="3083" spans="1:2" ht="16.5" customHeight="1" x14ac:dyDescent="0.25">
      <c r="A3083"/>
      <c r="B3083"/>
    </row>
    <row r="3084" spans="1:2" ht="16.5" customHeight="1" x14ac:dyDescent="0.25">
      <c r="A3084"/>
      <c r="B3084"/>
    </row>
    <row r="3085" spans="1:2" ht="15" customHeight="1" x14ac:dyDescent="0.25">
      <c r="A3085"/>
      <c r="B3085"/>
    </row>
    <row r="3086" spans="1:2" ht="16.5" customHeight="1" x14ac:dyDescent="0.25">
      <c r="A3086"/>
      <c r="B3086"/>
    </row>
    <row r="3087" spans="1:2" ht="16.5" customHeight="1" x14ac:dyDescent="0.25">
      <c r="A3087"/>
      <c r="B3087"/>
    </row>
    <row r="3088" spans="1:2" ht="16.5" customHeight="1" x14ac:dyDescent="0.25">
      <c r="A3088"/>
      <c r="B3088"/>
    </row>
    <row r="3089" spans="1:2" ht="16.5" customHeight="1" x14ac:dyDescent="0.25">
      <c r="A3089"/>
      <c r="B3089"/>
    </row>
    <row r="3090" spans="1:2" ht="16.5" customHeight="1" x14ac:dyDescent="0.25">
      <c r="A3090"/>
      <c r="B3090"/>
    </row>
    <row r="3091" spans="1:2" ht="16.5" customHeight="1" x14ac:dyDescent="0.25">
      <c r="A3091"/>
      <c r="B3091"/>
    </row>
    <row r="3092" spans="1:2" ht="16.5" customHeight="1" x14ac:dyDescent="0.25">
      <c r="A3092"/>
      <c r="B3092"/>
    </row>
    <row r="3093" spans="1:2" ht="15" customHeight="1" x14ac:dyDescent="0.25">
      <c r="A3093"/>
      <c r="B3093"/>
    </row>
    <row r="3094" spans="1:2" ht="15" customHeight="1" x14ac:dyDescent="0.25">
      <c r="A3094"/>
      <c r="B3094"/>
    </row>
    <row r="3095" spans="1:2" ht="15" customHeight="1" x14ac:dyDescent="0.25">
      <c r="A3095"/>
      <c r="B3095"/>
    </row>
    <row r="3096" spans="1:2" ht="15" customHeight="1" x14ac:dyDescent="0.25">
      <c r="A3096"/>
      <c r="B3096"/>
    </row>
    <row r="3097" spans="1:2" ht="15" customHeight="1" x14ac:dyDescent="0.25">
      <c r="A3097"/>
      <c r="B3097"/>
    </row>
    <row r="3098" spans="1:2" ht="15" customHeight="1" x14ac:dyDescent="0.25">
      <c r="A3098"/>
      <c r="B3098"/>
    </row>
    <row r="3099" spans="1:2" ht="15" customHeight="1" x14ac:dyDescent="0.25">
      <c r="A3099"/>
      <c r="B3099"/>
    </row>
    <row r="3100" spans="1:2" ht="15" customHeight="1" x14ac:dyDescent="0.25">
      <c r="A3100"/>
      <c r="B3100"/>
    </row>
    <row r="3101" spans="1:2" ht="15" customHeight="1" x14ac:dyDescent="0.25">
      <c r="A3101"/>
      <c r="B3101"/>
    </row>
    <row r="3102" spans="1:2" ht="15" customHeight="1" x14ac:dyDescent="0.25">
      <c r="A3102"/>
      <c r="B3102"/>
    </row>
    <row r="3103" spans="1:2" ht="15" customHeight="1" x14ac:dyDescent="0.25">
      <c r="A3103"/>
      <c r="B3103"/>
    </row>
    <row r="3104" spans="1:2" ht="16.5" customHeight="1" x14ac:dyDescent="0.25">
      <c r="A3104"/>
      <c r="B3104"/>
    </row>
    <row r="3105" spans="1:2" ht="15" customHeight="1" x14ac:dyDescent="0.25">
      <c r="A3105"/>
      <c r="B3105"/>
    </row>
    <row r="3106" spans="1:2" ht="15" customHeight="1" x14ac:dyDescent="0.25">
      <c r="A3106"/>
      <c r="B3106"/>
    </row>
    <row r="3107" spans="1:2" ht="15" customHeight="1" x14ac:dyDescent="0.25">
      <c r="A3107"/>
      <c r="B3107"/>
    </row>
    <row r="3108" spans="1:2" ht="15" customHeight="1" x14ac:dyDescent="0.25">
      <c r="A3108"/>
      <c r="B3108"/>
    </row>
    <row r="3109" spans="1:2" ht="15" customHeight="1" x14ac:dyDescent="0.25">
      <c r="A3109"/>
      <c r="B3109"/>
    </row>
    <row r="3110" spans="1:2" ht="15" customHeight="1" x14ac:dyDescent="0.25">
      <c r="A3110"/>
      <c r="B3110"/>
    </row>
    <row r="3111" spans="1:2" ht="15" customHeight="1" x14ac:dyDescent="0.25">
      <c r="A3111"/>
      <c r="B3111"/>
    </row>
    <row r="3112" spans="1:2" ht="15" customHeight="1" x14ac:dyDescent="0.25">
      <c r="A3112"/>
      <c r="B3112"/>
    </row>
    <row r="3113" spans="1:2" ht="15" customHeight="1" x14ac:dyDescent="0.25">
      <c r="A3113"/>
      <c r="B3113"/>
    </row>
    <row r="3114" spans="1:2" ht="15" customHeight="1" x14ac:dyDescent="0.25">
      <c r="A3114"/>
      <c r="B3114"/>
    </row>
    <row r="3115" spans="1:2" ht="16.5" customHeight="1" x14ac:dyDescent="0.25">
      <c r="A3115"/>
      <c r="B3115"/>
    </row>
    <row r="3116" spans="1:2" ht="15" customHeight="1" x14ac:dyDescent="0.25">
      <c r="A3116"/>
      <c r="B3116"/>
    </row>
    <row r="3117" spans="1:2" ht="15" customHeight="1" x14ac:dyDescent="0.25">
      <c r="A3117"/>
      <c r="B3117"/>
    </row>
    <row r="3118" spans="1:2" ht="15" customHeight="1" x14ac:dyDescent="0.25">
      <c r="A3118"/>
      <c r="B3118"/>
    </row>
    <row r="3119" spans="1:2" ht="15" customHeight="1" x14ac:dyDescent="0.25">
      <c r="A3119"/>
      <c r="B3119"/>
    </row>
    <row r="3120" spans="1:2" ht="15" customHeight="1" x14ac:dyDescent="0.25">
      <c r="A3120"/>
      <c r="B3120"/>
    </row>
    <row r="3121" spans="1:2" ht="15" customHeight="1" x14ac:dyDescent="0.25">
      <c r="A3121"/>
      <c r="B3121"/>
    </row>
    <row r="3122" spans="1:2" ht="15" customHeight="1" x14ac:dyDescent="0.25">
      <c r="A3122"/>
      <c r="B3122"/>
    </row>
    <row r="3123" spans="1:2" ht="15" customHeight="1" x14ac:dyDescent="0.25">
      <c r="A3123"/>
      <c r="B3123"/>
    </row>
    <row r="3124" spans="1:2" ht="15" customHeight="1" x14ac:dyDescent="0.25">
      <c r="A3124"/>
      <c r="B3124"/>
    </row>
    <row r="3125" spans="1:2" ht="15" customHeight="1" x14ac:dyDescent="0.25">
      <c r="A3125"/>
      <c r="B3125"/>
    </row>
    <row r="3126" spans="1:2" ht="15" customHeight="1" x14ac:dyDescent="0.25">
      <c r="A3126"/>
      <c r="B3126"/>
    </row>
    <row r="3127" spans="1:2" ht="15" customHeight="1" x14ac:dyDescent="0.25">
      <c r="A3127"/>
      <c r="B3127"/>
    </row>
    <row r="3128" spans="1:2" ht="15" customHeight="1" x14ac:dyDescent="0.25">
      <c r="A3128"/>
      <c r="B3128"/>
    </row>
    <row r="3129" spans="1:2" ht="15" customHeight="1" x14ac:dyDescent="0.25">
      <c r="A3129"/>
      <c r="B3129"/>
    </row>
    <row r="3130" spans="1:2" ht="15" customHeight="1" x14ac:dyDescent="0.25">
      <c r="A3130"/>
      <c r="B3130"/>
    </row>
    <row r="3131" spans="1:2" ht="15" customHeight="1" x14ac:dyDescent="0.25">
      <c r="A3131"/>
      <c r="B3131"/>
    </row>
    <row r="3132" spans="1:2" ht="16.5" customHeight="1" x14ac:dyDescent="0.25">
      <c r="A3132"/>
      <c r="B3132"/>
    </row>
    <row r="3133" spans="1:2" ht="16.5" customHeight="1" x14ac:dyDescent="0.25">
      <c r="A3133"/>
      <c r="B3133"/>
    </row>
    <row r="3134" spans="1:2" ht="16.5" customHeight="1" x14ac:dyDescent="0.25">
      <c r="A3134"/>
      <c r="B3134"/>
    </row>
    <row r="3135" spans="1:2" ht="15" customHeight="1" x14ac:dyDescent="0.25">
      <c r="A3135"/>
      <c r="B3135"/>
    </row>
    <row r="3136" spans="1:2" ht="15" customHeight="1" x14ac:dyDescent="0.25">
      <c r="A3136"/>
      <c r="B3136"/>
    </row>
    <row r="3137" spans="1:2" ht="15" customHeight="1" x14ac:dyDescent="0.25">
      <c r="A3137"/>
      <c r="B3137"/>
    </row>
    <row r="3138" spans="1:2" ht="15" customHeight="1" x14ac:dyDescent="0.25">
      <c r="A3138"/>
      <c r="B3138"/>
    </row>
    <row r="3139" spans="1:2" ht="16.5" customHeight="1" x14ac:dyDescent="0.25">
      <c r="A3139"/>
      <c r="B3139"/>
    </row>
    <row r="3140" spans="1:2" ht="16.5" customHeight="1" x14ac:dyDescent="0.25">
      <c r="A3140"/>
      <c r="B3140"/>
    </row>
    <row r="3141" spans="1:2" ht="16.5" customHeight="1" x14ac:dyDescent="0.25">
      <c r="A3141"/>
      <c r="B3141"/>
    </row>
    <row r="3142" spans="1:2" ht="16.5" customHeight="1" x14ac:dyDescent="0.25">
      <c r="A3142"/>
      <c r="B3142"/>
    </row>
    <row r="3143" spans="1:2" ht="16.5" customHeight="1" x14ac:dyDescent="0.25">
      <c r="A3143"/>
      <c r="B3143"/>
    </row>
    <row r="3144" spans="1:2" ht="16.5" customHeight="1" x14ac:dyDescent="0.25">
      <c r="A3144"/>
      <c r="B3144"/>
    </row>
    <row r="3145" spans="1:2" ht="16.5" customHeight="1" x14ac:dyDescent="0.25">
      <c r="A3145"/>
      <c r="B3145"/>
    </row>
    <row r="3146" spans="1:2" ht="16.5" customHeight="1" x14ac:dyDescent="0.25">
      <c r="A3146"/>
      <c r="B3146"/>
    </row>
    <row r="3147" spans="1:2" ht="15" customHeight="1" x14ac:dyDescent="0.25">
      <c r="A3147"/>
      <c r="B3147"/>
    </row>
    <row r="3148" spans="1:2" ht="15" customHeight="1" x14ac:dyDescent="0.25">
      <c r="A3148"/>
      <c r="B3148"/>
    </row>
    <row r="3149" spans="1:2" ht="16.5" customHeight="1" x14ac:dyDescent="0.25">
      <c r="A3149"/>
      <c r="B3149"/>
    </row>
    <row r="3150" spans="1:2" ht="15" customHeight="1" x14ac:dyDescent="0.25">
      <c r="A3150"/>
      <c r="B3150"/>
    </row>
    <row r="3151" spans="1:2" ht="15" customHeight="1" x14ac:dyDescent="0.25">
      <c r="A3151"/>
      <c r="B3151"/>
    </row>
    <row r="3152" spans="1:2" ht="15" customHeight="1" x14ac:dyDescent="0.25">
      <c r="A3152"/>
      <c r="B3152"/>
    </row>
    <row r="3153" spans="1:2" ht="15" customHeight="1" x14ac:dyDescent="0.25">
      <c r="A3153"/>
      <c r="B3153"/>
    </row>
    <row r="3154" spans="1:2" ht="15" customHeight="1" x14ac:dyDescent="0.25">
      <c r="A3154"/>
      <c r="B3154"/>
    </row>
    <row r="3155" spans="1:2" ht="15" customHeight="1" x14ac:dyDescent="0.25">
      <c r="A3155"/>
      <c r="B3155"/>
    </row>
    <row r="3156" spans="1:2" ht="16.5" customHeight="1" x14ac:dyDescent="0.25">
      <c r="A3156"/>
      <c r="B3156"/>
    </row>
    <row r="3157" spans="1:2" ht="16.5" customHeight="1" x14ac:dyDescent="0.25">
      <c r="A3157"/>
      <c r="B3157"/>
    </row>
    <row r="3158" spans="1:2" ht="16.5" customHeight="1" x14ac:dyDescent="0.25">
      <c r="A3158"/>
      <c r="B3158"/>
    </row>
    <row r="3159" spans="1:2" ht="15" customHeight="1" x14ac:dyDescent="0.25">
      <c r="A3159"/>
      <c r="B3159"/>
    </row>
    <row r="3160" spans="1:2" ht="15" customHeight="1" x14ac:dyDescent="0.25">
      <c r="A3160"/>
      <c r="B3160"/>
    </row>
    <row r="3161" spans="1:2" ht="15" customHeight="1" x14ac:dyDescent="0.25">
      <c r="A3161"/>
      <c r="B3161"/>
    </row>
    <row r="3162" spans="1:2" ht="15" customHeight="1" x14ac:dyDescent="0.25">
      <c r="A3162"/>
      <c r="B3162"/>
    </row>
    <row r="3163" spans="1:2" ht="15" customHeight="1" x14ac:dyDescent="0.25">
      <c r="A3163"/>
      <c r="B3163"/>
    </row>
    <row r="3164" spans="1:2" ht="15" customHeight="1" x14ac:dyDescent="0.25">
      <c r="A3164"/>
      <c r="B3164"/>
    </row>
    <row r="3165" spans="1:2" ht="15" customHeight="1" x14ac:dyDescent="0.25">
      <c r="A3165"/>
      <c r="B3165"/>
    </row>
    <row r="3166" spans="1:2" ht="15" customHeight="1" x14ac:dyDescent="0.25">
      <c r="A3166"/>
      <c r="B3166"/>
    </row>
    <row r="3167" spans="1:2" ht="15" customHeight="1" x14ac:dyDescent="0.25">
      <c r="A3167"/>
      <c r="B3167"/>
    </row>
    <row r="3168" spans="1:2" ht="15" customHeight="1" x14ac:dyDescent="0.25">
      <c r="A3168"/>
      <c r="B3168"/>
    </row>
    <row r="3169" spans="1:2" ht="16.5" customHeight="1" x14ac:dyDescent="0.25">
      <c r="A3169"/>
      <c r="B3169"/>
    </row>
    <row r="3170" spans="1:2" ht="16.5" customHeight="1" x14ac:dyDescent="0.25">
      <c r="A3170"/>
      <c r="B3170"/>
    </row>
    <row r="3171" spans="1:2" ht="16.5" customHeight="1" x14ac:dyDescent="0.25">
      <c r="A3171"/>
      <c r="B3171"/>
    </row>
    <row r="3172" spans="1:2" ht="15" customHeight="1" x14ac:dyDescent="0.25">
      <c r="A3172"/>
      <c r="B3172"/>
    </row>
    <row r="3173" spans="1:2" ht="16.5" customHeight="1" x14ac:dyDescent="0.25">
      <c r="A3173"/>
      <c r="B3173"/>
    </row>
    <row r="3174" spans="1:2" ht="16.5" customHeight="1" x14ac:dyDescent="0.25">
      <c r="A3174"/>
      <c r="B3174"/>
    </row>
    <row r="3175" spans="1:2" ht="16.5" customHeight="1" x14ac:dyDescent="0.25">
      <c r="A3175"/>
      <c r="B3175"/>
    </row>
    <row r="3176" spans="1:2" ht="16.5" customHeight="1" x14ac:dyDescent="0.25">
      <c r="A3176"/>
      <c r="B3176"/>
    </row>
    <row r="3177" spans="1:2" ht="16.5" customHeight="1" x14ac:dyDescent="0.25">
      <c r="A3177"/>
      <c r="B3177"/>
    </row>
    <row r="3178" spans="1:2" ht="16.5" customHeight="1" x14ac:dyDescent="0.25">
      <c r="A3178"/>
      <c r="B3178"/>
    </row>
    <row r="3179" spans="1:2" ht="15" customHeight="1" x14ac:dyDescent="0.25">
      <c r="A3179"/>
      <c r="B3179"/>
    </row>
    <row r="3180" spans="1:2" ht="15" customHeight="1" x14ac:dyDescent="0.25">
      <c r="A3180"/>
      <c r="B3180"/>
    </row>
    <row r="3181" spans="1:2" ht="16.5" customHeight="1" x14ac:dyDescent="0.25">
      <c r="A3181"/>
      <c r="B3181"/>
    </row>
    <row r="3182" spans="1:2" ht="16.5" customHeight="1" x14ac:dyDescent="0.25">
      <c r="A3182"/>
      <c r="B3182"/>
    </row>
    <row r="3183" spans="1:2" ht="16.5" customHeight="1" x14ac:dyDescent="0.25">
      <c r="A3183"/>
      <c r="B3183"/>
    </row>
    <row r="3184" spans="1:2" ht="16.5" customHeight="1" x14ac:dyDescent="0.25">
      <c r="A3184"/>
      <c r="B3184"/>
    </row>
    <row r="3185" spans="1:2" ht="16.5" customHeight="1" x14ac:dyDescent="0.25">
      <c r="A3185"/>
      <c r="B3185"/>
    </row>
    <row r="3186" spans="1:2" ht="16.5" customHeight="1" x14ac:dyDescent="0.25">
      <c r="A3186"/>
      <c r="B3186"/>
    </row>
    <row r="3187" spans="1:2" ht="16.5" customHeight="1" x14ac:dyDescent="0.25">
      <c r="A3187"/>
      <c r="B3187"/>
    </row>
    <row r="3188" spans="1:2" ht="16.5" customHeight="1" x14ac:dyDescent="0.25">
      <c r="A3188"/>
      <c r="B3188"/>
    </row>
    <row r="3189" spans="1:2" ht="16.5" customHeight="1" x14ac:dyDescent="0.25">
      <c r="A3189"/>
      <c r="B3189"/>
    </row>
    <row r="3190" spans="1:2" ht="16.5" customHeight="1" x14ac:dyDescent="0.25">
      <c r="A3190"/>
      <c r="B3190"/>
    </row>
    <row r="3191" spans="1:2" ht="16.5" customHeight="1" x14ac:dyDescent="0.25">
      <c r="A3191"/>
      <c r="B3191"/>
    </row>
    <row r="3192" spans="1:2" ht="16.5" customHeight="1" x14ac:dyDescent="0.25">
      <c r="A3192"/>
      <c r="B3192"/>
    </row>
    <row r="3193" spans="1:2" ht="16.5" customHeight="1" x14ac:dyDescent="0.25">
      <c r="A3193"/>
      <c r="B3193"/>
    </row>
    <row r="3194" spans="1:2" ht="16.5" customHeight="1" x14ac:dyDescent="0.25">
      <c r="A3194"/>
      <c r="B3194"/>
    </row>
    <row r="3195" spans="1:2" ht="16.5" customHeight="1" x14ac:dyDescent="0.25">
      <c r="A3195"/>
      <c r="B3195"/>
    </row>
    <row r="3196" spans="1:2" ht="16.5" customHeight="1" x14ac:dyDescent="0.25">
      <c r="A3196"/>
      <c r="B3196"/>
    </row>
    <row r="3197" spans="1:2" ht="16.5" customHeight="1" x14ac:dyDescent="0.25">
      <c r="A3197"/>
      <c r="B3197"/>
    </row>
    <row r="3198" spans="1:2" ht="16.5" customHeight="1" x14ac:dyDescent="0.25">
      <c r="A3198"/>
      <c r="B3198"/>
    </row>
    <row r="3199" spans="1:2" ht="16.5" customHeight="1" x14ac:dyDescent="0.25">
      <c r="A3199"/>
      <c r="B3199"/>
    </row>
    <row r="3200" spans="1:2" ht="16.5" customHeight="1" x14ac:dyDescent="0.25">
      <c r="A3200"/>
      <c r="B3200"/>
    </row>
    <row r="3201" spans="1:2" ht="16.5" customHeight="1" x14ac:dyDescent="0.25">
      <c r="A3201"/>
      <c r="B3201"/>
    </row>
    <row r="3202" spans="1:2" ht="16.5" customHeight="1" x14ac:dyDescent="0.25">
      <c r="A3202"/>
      <c r="B3202"/>
    </row>
    <row r="3203" spans="1:2" ht="16.5" customHeight="1" x14ac:dyDescent="0.25">
      <c r="A3203"/>
      <c r="B3203"/>
    </row>
    <row r="3204" spans="1:2" ht="16.5" customHeight="1" x14ac:dyDescent="0.25">
      <c r="A3204"/>
      <c r="B3204"/>
    </row>
    <row r="3205" spans="1:2" ht="16.5" customHeight="1" x14ac:dyDescent="0.25">
      <c r="A3205"/>
      <c r="B3205"/>
    </row>
    <row r="3206" spans="1:2" ht="16.5" customHeight="1" x14ac:dyDescent="0.25">
      <c r="A3206"/>
      <c r="B3206"/>
    </row>
    <row r="3207" spans="1:2" ht="15" customHeight="1" x14ac:dyDescent="0.25">
      <c r="A3207"/>
      <c r="B3207"/>
    </row>
    <row r="3208" spans="1:2" ht="16.5" customHeight="1" x14ac:dyDescent="0.25">
      <c r="A3208"/>
      <c r="B3208"/>
    </row>
    <row r="3209" spans="1:2" ht="16.5" customHeight="1" x14ac:dyDescent="0.25">
      <c r="A3209"/>
      <c r="B3209"/>
    </row>
    <row r="3210" spans="1:2" ht="16.5" customHeight="1" x14ac:dyDescent="0.25">
      <c r="A3210"/>
      <c r="B3210"/>
    </row>
    <row r="3211" spans="1:2" ht="16.5" customHeight="1" x14ac:dyDescent="0.25">
      <c r="A3211"/>
      <c r="B3211"/>
    </row>
    <row r="3212" spans="1:2" ht="16.5" customHeight="1" x14ac:dyDescent="0.25">
      <c r="A3212"/>
      <c r="B3212"/>
    </row>
    <row r="3213" spans="1:2" ht="16.5" customHeight="1" x14ac:dyDescent="0.25">
      <c r="A3213"/>
      <c r="B3213"/>
    </row>
    <row r="3214" spans="1:2" ht="16.5" customHeight="1" x14ac:dyDescent="0.25">
      <c r="A3214"/>
      <c r="B3214"/>
    </row>
    <row r="3215" spans="1:2" ht="16.5" customHeight="1" x14ac:dyDescent="0.25">
      <c r="A3215"/>
      <c r="B3215"/>
    </row>
    <row r="3216" spans="1:2" ht="16.5" customHeight="1" x14ac:dyDescent="0.25">
      <c r="A3216"/>
      <c r="B3216"/>
    </row>
    <row r="3217" spans="1:2" ht="16.5" customHeight="1" x14ac:dyDescent="0.25">
      <c r="A3217"/>
      <c r="B3217"/>
    </row>
    <row r="3218" spans="1:2" ht="16.5" customHeight="1" x14ac:dyDescent="0.25">
      <c r="A3218"/>
      <c r="B3218"/>
    </row>
    <row r="3219" spans="1:2" ht="16.5" customHeight="1" x14ac:dyDescent="0.25">
      <c r="A3219"/>
      <c r="B3219"/>
    </row>
    <row r="3220" spans="1:2" ht="16.5" customHeight="1" x14ac:dyDescent="0.25">
      <c r="A3220"/>
      <c r="B3220"/>
    </row>
    <row r="3221" spans="1:2" ht="16.5" customHeight="1" x14ac:dyDescent="0.25">
      <c r="A3221"/>
      <c r="B3221"/>
    </row>
    <row r="3222" spans="1:2" ht="16.5" customHeight="1" x14ac:dyDescent="0.25">
      <c r="A3222"/>
      <c r="B3222"/>
    </row>
    <row r="3223" spans="1:2" ht="16.5" customHeight="1" x14ac:dyDescent="0.25">
      <c r="A3223"/>
      <c r="B3223"/>
    </row>
    <row r="3224" spans="1:2" ht="16.5" customHeight="1" x14ac:dyDescent="0.25">
      <c r="A3224"/>
      <c r="B3224"/>
    </row>
    <row r="3225" spans="1:2" ht="16.5" customHeight="1" x14ac:dyDescent="0.25">
      <c r="A3225"/>
      <c r="B3225"/>
    </row>
    <row r="3226" spans="1:2" ht="16.5" customHeight="1" x14ac:dyDescent="0.25">
      <c r="A3226"/>
      <c r="B3226"/>
    </row>
    <row r="3227" spans="1:2" ht="16.5" customHeight="1" x14ac:dyDescent="0.25">
      <c r="A3227"/>
      <c r="B3227"/>
    </row>
    <row r="3228" spans="1:2" ht="16.5" customHeight="1" x14ac:dyDescent="0.25">
      <c r="A3228"/>
      <c r="B3228"/>
    </row>
    <row r="3229" spans="1:2" ht="16.5" customHeight="1" x14ac:dyDescent="0.25">
      <c r="A3229"/>
      <c r="B3229"/>
    </row>
    <row r="3230" spans="1:2" ht="15" customHeight="1" x14ac:dyDescent="0.25">
      <c r="A3230"/>
      <c r="B3230"/>
    </row>
    <row r="3231" spans="1:2" ht="16.5" customHeight="1" x14ac:dyDescent="0.25">
      <c r="A3231"/>
      <c r="B3231"/>
    </row>
    <row r="3232" spans="1:2" ht="16.5" customHeight="1" x14ac:dyDescent="0.25">
      <c r="A3232"/>
      <c r="B3232"/>
    </row>
    <row r="3233" spans="1:2" ht="16.5" customHeight="1" x14ac:dyDescent="0.25">
      <c r="A3233"/>
      <c r="B3233"/>
    </row>
    <row r="3234" spans="1:2" ht="16.5" customHeight="1" x14ac:dyDescent="0.25">
      <c r="A3234"/>
      <c r="B3234"/>
    </row>
    <row r="3235" spans="1:2" ht="16.5" customHeight="1" x14ac:dyDescent="0.25">
      <c r="A3235"/>
      <c r="B3235"/>
    </row>
    <row r="3236" spans="1:2" ht="16.5" customHeight="1" x14ac:dyDescent="0.25">
      <c r="A3236"/>
      <c r="B3236"/>
    </row>
    <row r="3237" spans="1:2" ht="16.5" customHeight="1" x14ac:dyDescent="0.25">
      <c r="A3237"/>
      <c r="B3237"/>
    </row>
    <row r="3238" spans="1:2" ht="16.5" customHeight="1" x14ac:dyDescent="0.25">
      <c r="A3238"/>
      <c r="B3238"/>
    </row>
    <row r="3239" spans="1:2" ht="16.5" customHeight="1" x14ac:dyDescent="0.25">
      <c r="A3239"/>
      <c r="B3239"/>
    </row>
    <row r="3240" spans="1:2" ht="16.5" customHeight="1" x14ac:dyDescent="0.25">
      <c r="A3240"/>
      <c r="B3240"/>
    </row>
    <row r="3241" spans="1:2" ht="16.5" customHeight="1" x14ac:dyDescent="0.25">
      <c r="A3241"/>
      <c r="B3241"/>
    </row>
    <row r="3242" spans="1:2" ht="16.5" customHeight="1" x14ac:dyDescent="0.25">
      <c r="A3242"/>
      <c r="B3242"/>
    </row>
    <row r="3243" spans="1:2" ht="16.5" customHeight="1" x14ac:dyDescent="0.25">
      <c r="A3243"/>
      <c r="B3243"/>
    </row>
    <row r="3244" spans="1:2" ht="16.5" customHeight="1" x14ac:dyDescent="0.25">
      <c r="A3244"/>
      <c r="B3244"/>
    </row>
    <row r="3245" spans="1:2" ht="16.5" customHeight="1" x14ac:dyDescent="0.25">
      <c r="A3245"/>
      <c r="B3245"/>
    </row>
    <row r="3246" spans="1:2" ht="16.5" customHeight="1" x14ac:dyDescent="0.25">
      <c r="A3246"/>
      <c r="B3246"/>
    </row>
    <row r="3247" spans="1:2" ht="16.5" customHeight="1" x14ac:dyDescent="0.25">
      <c r="A3247"/>
      <c r="B3247"/>
    </row>
    <row r="3248" spans="1:2" ht="16.5" customHeight="1" x14ac:dyDescent="0.25">
      <c r="A3248"/>
      <c r="B3248"/>
    </row>
    <row r="3249" spans="1:2" ht="16.5" customHeight="1" x14ac:dyDescent="0.25">
      <c r="A3249"/>
      <c r="B3249"/>
    </row>
    <row r="3250" spans="1:2" ht="15" customHeight="1" x14ac:dyDescent="0.25">
      <c r="A3250"/>
      <c r="B3250"/>
    </row>
    <row r="3251" spans="1:2" ht="16.5" customHeight="1" x14ac:dyDescent="0.25">
      <c r="A3251"/>
      <c r="B3251"/>
    </row>
    <row r="3252" spans="1:2" ht="16.5" customHeight="1" x14ac:dyDescent="0.25">
      <c r="A3252"/>
      <c r="B3252"/>
    </row>
    <row r="3253" spans="1:2" ht="16.5" customHeight="1" x14ac:dyDescent="0.25">
      <c r="A3253"/>
      <c r="B3253"/>
    </row>
    <row r="3254" spans="1:2" ht="16.5" customHeight="1" x14ac:dyDescent="0.25">
      <c r="A3254"/>
      <c r="B3254"/>
    </row>
    <row r="3255" spans="1:2" ht="16.5" customHeight="1" x14ac:dyDescent="0.25">
      <c r="A3255"/>
      <c r="B3255"/>
    </row>
    <row r="3256" spans="1:2" ht="15" customHeight="1" x14ac:dyDescent="0.25">
      <c r="A3256"/>
      <c r="B3256"/>
    </row>
    <row r="3257" spans="1:2" ht="15" customHeight="1" x14ac:dyDescent="0.25">
      <c r="A3257"/>
      <c r="B3257"/>
    </row>
    <row r="3258" spans="1:2" ht="16.5" customHeight="1" x14ac:dyDescent="0.25">
      <c r="A3258"/>
      <c r="B3258"/>
    </row>
    <row r="3259" spans="1:2" ht="16.5" customHeight="1" x14ac:dyDescent="0.25">
      <c r="A3259"/>
      <c r="B3259"/>
    </row>
    <row r="3260" spans="1:2" ht="16.5" customHeight="1" x14ac:dyDescent="0.25">
      <c r="A3260"/>
      <c r="B3260"/>
    </row>
    <row r="3261" spans="1:2" ht="16.5" customHeight="1" x14ac:dyDescent="0.25">
      <c r="A3261"/>
      <c r="B3261"/>
    </row>
    <row r="3262" spans="1:2" ht="16.5" customHeight="1" x14ac:dyDescent="0.25">
      <c r="A3262"/>
      <c r="B3262"/>
    </row>
    <row r="3263" spans="1:2" ht="16.5" customHeight="1" x14ac:dyDescent="0.25">
      <c r="A3263"/>
      <c r="B3263"/>
    </row>
    <row r="3264" spans="1:2" ht="16.5" customHeight="1" x14ac:dyDescent="0.25">
      <c r="A3264"/>
      <c r="B3264"/>
    </row>
    <row r="3265" spans="1:2" ht="16.5" customHeight="1" x14ac:dyDescent="0.25">
      <c r="A3265"/>
      <c r="B3265"/>
    </row>
    <row r="3266" spans="1:2" ht="16.5" customHeight="1" x14ac:dyDescent="0.25">
      <c r="A3266"/>
      <c r="B3266"/>
    </row>
    <row r="3267" spans="1:2" ht="16.5" customHeight="1" x14ac:dyDescent="0.25">
      <c r="A3267"/>
      <c r="B3267"/>
    </row>
    <row r="3268" spans="1:2" ht="16.5" customHeight="1" x14ac:dyDescent="0.25">
      <c r="A3268"/>
      <c r="B3268"/>
    </row>
    <row r="3269" spans="1:2" ht="15" customHeight="1" x14ac:dyDescent="0.25">
      <c r="A3269"/>
      <c r="B3269"/>
    </row>
    <row r="3270" spans="1:2" ht="16.5" customHeight="1" x14ac:dyDescent="0.25">
      <c r="A3270"/>
      <c r="B3270"/>
    </row>
    <row r="3271" spans="1:2" ht="16.5" customHeight="1" x14ac:dyDescent="0.25">
      <c r="A3271"/>
      <c r="B3271"/>
    </row>
    <row r="3272" spans="1:2" ht="16.5" customHeight="1" x14ac:dyDescent="0.25">
      <c r="A3272"/>
      <c r="B3272"/>
    </row>
    <row r="3273" spans="1:2" ht="16.5" customHeight="1" x14ac:dyDescent="0.25">
      <c r="A3273"/>
      <c r="B3273"/>
    </row>
    <row r="3274" spans="1:2" ht="16.5" customHeight="1" x14ac:dyDescent="0.25">
      <c r="A3274"/>
      <c r="B3274"/>
    </row>
    <row r="3275" spans="1:2" ht="16.5" customHeight="1" x14ac:dyDescent="0.25">
      <c r="A3275"/>
      <c r="B3275"/>
    </row>
    <row r="3276" spans="1:2" ht="16.5" customHeight="1" x14ac:dyDescent="0.25">
      <c r="A3276"/>
      <c r="B3276"/>
    </row>
    <row r="3277" spans="1:2" ht="16.5" customHeight="1" x14ac:dyDescent="0.25">
      <c r="A3277"/>
      <c r="B3277"/>
    </row>
    <row r="3278" spans="1:2" ht="16.5" customHeight="1" x14ac:dyDescent="0.25">
      <c r="A3278"/>
      <c r="B3278"/>
    </row>
    <row r="3279" spans="1:2" ht="15" customHeight="1" x14ac:dyDescent="0.25">
      <c r="A3279"/>
      <c r="B3279"/>
    </row>
    <row r="3280" spans="1:2" ht="16.5" customHeight="1" x14ac:dyDescent="0.25">
      <c r="A3280"/>
      <c r="B3280"/>
    </row>
    <row r="3281" spans="1:2" ht="16.5" customHeight="1" x14ac:dyDescent="0.25">
      <c r="A3281"/>
      <c r="B3281"/>
    </row>
    <row r="3282" spans="1:2" ht="16.5" customHeight="1" x14ac:dyDescent="0.25">
      <c r="A3282"/>
      <c r="B3282"/>
    </row>
    <row r="3283" spans="1:2" ht="16.5" customHeight="1" x14ac:dyDescent="0.25">
      <c r="A3283"/>
      <c r="B3283"/>
    </row>
    <row r="3284" spans="1:2" ht="16.5" customHeight="1" x14ac:dyDescent="0.25">
      <c r="A3284"/>
      <c r="B3284"/>
    </row>
    <row r="3285" spans="1:2" ht="16.5" customHeight="1" x14ac:dyDescent="0.25">
      <c r="A3285"/>
      <c r="B3285"/>
    </row>
    <row r="3286" spans="1:2" ht="16.5" customHeight="1" x14ac:dyDescent="0.25">
      <c r="A3286"/>
      <c r="B3286"/>
    </row>
    <row r="3287" spans="1:2" ht="16.5" customHeight="1" x14ac:dyDescent="0.25">
      <c r="A3287"/>
      <c r="B3287"/>
    </row>
    <row r="3288" spans="1:2" ht="16.5" customHeight="1" x14ac:dyDescent="0.25">
      <c r="A3288"/>
      <c r="B3288"/>
    </row>
    <row r="3289" spans="1:2" ht="16.5" customHeight="1" x14ac:dyDescent="0.25">
      <c r="A3289"/>
      <c r="B3289"/>
    </row>
    <row r="3290" spans="1:2" ht="16.5" customHeight="1" x14ac:dyDescent="0.25">
      <c r="A3290"/>
      <c r="B3290"/>
    </row>
    <row r="3291" spans="1:2" ht="16.5" customHeight="1" x14ac:dyDescent="0.25">
      <c r="A3291"/>
      <c r="B3291"/>
    </row>
    <row r="3292" spans="1:2" ht="16.5" customHeight="1" x14ac:dyDescent="0.25">
      <c r="A3292"/>
      <c r="B3292"/>
    </row>
    <row r="3293" spans="1:2" ht="16.5" customHeight="1" x14ac:dyDescent="0.25">
      <c r="A3293"/>
      <c r="B3293"/>
    </row>
    <row r="3294" spans="1:2" ht="16.5" customHeight="1" x14ac:dyDescent="0.25">
      <c r="A3294"/>
      <c r="B3294"/>
    </row>
    <row r="3295" spans="1:2" ht="16.5" customHeight="1" x14ac:dyDescent="0.25">
      <c r="A3295"/>
      <c r="B3295"/>
    </row>
    <row r="3296" spans="1:2" ht="16.5" customHeight="1" x14ac:dyDescent="0.25">
      <c r="A3296"/>
      <c r="B3296"/>
    </row>
    <row r="3297" spans="1:2" ht="16.5" customHeight="1" x14ac:dyDescent="0.25">
      <c r="A3297"/>
      <c r="B3297"/>
    </row>
    <row r="3298" spans="1:2" ht="16.5" customHeight="1" x14ac:dyDescent="0.25">
      <c r="A3298"/>
      <c r="B3298"/>
    </row>
    <row r="3299" spans="1:2" ht="16.5" customHeight="1" x14ac:dyDescent="0.25">
      <c r="A3299"/>
      <c r="B3299"/>
    </row>
    <row r="3300" spans="1:2" ht="15" customHeight="1" x14ac:dyDescent="0.25">
      <c r="A3300"/>
      <c r="B3300"/>
    </row>
    <row r="3301" spans="1:2" ht="15" customHeight="1" x14ac:dyDescent="0.25">
      <c r="A3301"/>
      <c r="B3301"/>
    </row>
    <row r="3302" spans="1:2" ht="15" customHeight="1" x14ac:dyDescent="0.25">
      <c r="A3302"/>
      <c r="B3302"/>
    </row>
    <row r="3303" spans="1:2" ht="15" customHeight="1" x14ac:dyDescent="0.25">
      <c r="A3303"/>
      <c r="B3303"/>
    </row>
    <row r="3304" spans="1:2" ht="15" customHeight="1" x14ac:dyDescent="0.25">
      <c r="A3304"/>
      <c r="B3304"/>
    </row>
    <row r="3305" spans="1:2" ht="16.5" customHeight="1" x14ac:dyDescent="0.25">
      <c r="A3305"/>
      <c r="B3305"/>
    </row>
    <row r="3306" spans="1:2" ht="16.5" customHeight="1" x14ac:dyDescent="0.25">
      <c r="A3306"/>
      <c r="B3306"/>
    </row>
    <row r="3307" spans="1:2" ht="16.5" customHeight="1" x14ac:dyDescent="0.25">
      <c r="A3307"/>
      <c r="B3307"/>
    </row>
    <row r="3308" spans="1:2" ht="16.5" customHeight="1" x14ac:dyDescent="0.25">
      <c r="A3308"/>
      <c r="B3308"/>
    </row>
    <row r="3309" spans="1:2" ht="15" customHeight="1" x14ac:dyDescent="0.25">
      <c r="A3309"/>
      <c r="B3309"/>
    </row>
    <row r="3310" spans="1:2" ht="15" customHeight="1" x14ac:dyDescent="0.25">
      <c r="A3310"/>
      <c r="B3310"/>
    </row>
    <row r="3311" spans="1:2" ht="16.5" customHeight="1" x14ac:dyDescent="0.25">
      <c r="A3311"/>
      <c r="B3311"/>
    </row>
    <row r="3312" spans="1:2" ht="17.25" customHeight="1" x14ac:dyDescent="0.25">
      <c r="A3312"/>
      <c r="B3312"/>
    </row>
    <row r="3313" spans="1:2" ht="15" customHeight="1" x14ac:dyDescent="0.25">
      <c r="A3313"/>
      <c r="B3313"/>
    </row>
    <row r="3314" spans="1:2" ht="16.5" customHeight="1" x14ac:dyDescent="0.25">
      <c r="A3314"/>
      <c r="B3314"/>
    </row>
    <row r="3315" spans="1:2" ht="16.5" customHeight="1" x14ac:dyDescent="0.25">
      <c r="A3315"/>
      <c r="B3315"/>
    </row>
    <row r="3316" spans="1:2" ht="16.5" customHeight="1" x14ac:dyDescent="0.25">
      <c r="A3316"/>
      <c r="B3316"/>
    </row>
    <row r="3317" spans="1:2" ht="16.5" customHeight="1" x14ac:dyDescent="0.25">
      <c r="A3317"/>
      <c r="B3317"/>
    </row>
    <row r="3318" spans="1:2" ht="15" customHeight="1" x14ac:dyDescent="0.25">
      <c r="A3318"/>
      <c r="B3318"/>
    </row>
    <row r="3319" spans="1:2" ht="15" customHeight="1" x14ac:dyDescent="0.25">
      <c r="A3319"/>
      <c r="B3319"/>
    </row>
    <row r="3320" spans="1:2" ht="15" customHeight="1" x14ac:dyDescent="0.25">
      <c r="A3320"/>
      <c r="B3320"/>
    </row>
    <row r="3321" spans="1:2" ht="15" customHeight="1" x14ac:dyDescent="0.25">
      <c r="A3321"/>
      <c r="B3321"/>
    </row>
    <row r="3322" spans="1:2" ht="15" customHeight="1" x14ac:dyDescent="0.25">
      <c r="A3322"/>
      <c r="B3322"/>
    </row>
    <row r="3323" spans="1:2" ht="15" customHeight="1" x14ac:dyDescent="0.25">
      <c r="A3323"/>
      <c r="B3323"/>
    </row>
    <row r="3324" spans="1:2" ht="15" customHeight="1" x14ac:dyDescent="0.25">
      <c r="A3324"/>
      <c r="B3324"/>
    </row>
    <row r="3325" spans="1:2" ht="16.5" customHeight="1" x14ac:dyDescent="0.25">
      <c r="A3325"/>
      <c r="B3325"/>
    </row>
    <row r="3326" spans="1:2" ht="15" customHeight="1" x14ac:dyDescent="0.25">
      <c r="A3326"/>
      <c r="B3326"/>
    </row>
    <row r="3327" spans="1:2" ht="15" customHeight="1" x14ac:dyDescent="0.25">
      <c r="A3327"/>
      <c r="B3327"/>
    </row>
    <row r="3328" spans="1:2" ht="15" customHeight="1" x14ac:dyDescent="0.25">
      <c r="A3328"/>
      <c r="B3328"/>
    </row>
    <row r="3329" spans="1:2" ht="15" customHeight="1" x14ac:dyDescent="0.25">
      <c r="A3329"/>
      <c r="B3329"/>
    </row>
    <row r="3330" spans="1:2" ht="15" customHeight="1" x14ac:dyDescent="0.25">
      <c r="A3330"/>
      <c r="B3330"/>
    </row>
    <row r="3331" spans="1:2" ht="15" customHeight="1" x14ac:dyDescent="0.25">
      <c r="A3331"/>
      <c r="B3331"/>
    </row>
    <row r="3332" spans="1:2" ht="15" customHeight="1" x14ac:dyDescent="0.25">
      <c r="A3332"/>
      <c r="B3332"/>
    </row>
    <row r="3333" spans="1:2" ht="15" customHeight="1" x14ac:dyDescent="0.25">
      <c r="A3333"/>
      <c r="B3333"/>
    </row>
    <row r="3334" spans="1:2" ht="15" customHeight="1" x14ac:dyDescent="0.25">
      <c r="A3334"/>
      <c r="B3334"/>
    </row>
    <row r="3335" spans="1:2" ht="15" customHeight="1" x14ac:dyDescent="0.25">
      <c r="A3335"/>
      <c r="B3335"/>
    </row>
    <row r="3336" spans="1:2" ht="15" customHeight="1" x14ac:dyDescent="0.25">
      <c r="A3336"/>
      <c r="B3336"/>
    </row>
    <row r="3337" spans="1:2" ht="15" customHeight="1" x14ac:dyDescent="0.25">
      <c r="A3337"/>
      <c r="B3337"/>
    </row>
    <row r="3338" spans="1:2" ht="15" customHeight="1" x14ac:dyDescent="0.25">
      <c r="A3338"/>
      <c r="B3338"/>
    </row>
    <row r="3339" spans="1:2" ht="15" customHeight="1" x14ac:dyDescent="0.25">
      <c r="A3339"/>
      <c r="B3339"/>
    </row>
    <row r="3340" spans="1:2" ht="15" customHeight="1" x14ac:dyDescent="0.25">
      <c r="A3340"/>
      <c r="B3340"/>
    </row>
    <row r="3341" spans="1:2" ht="15" customHeight="1" x14ac:dyDescent="0.25">
      <c r="A3341"/>
      <c r="B3341"/>
    </row>
    <row r="3342" spans="1:2" ht="15" customHeight="1" x14ac:dyDescent="0.25">
      <c r="A3342"/>
      <c r="B3342"/>
    </row>
    <row r="3343" spans="1:2" ht="15" customHeight="1" x14ac:dyDescent="0.25">
      <c r="A3343"/>
      <c r="B3343"/>
    </row>
    <row r="3344" spans="1:2" ht="15" customHeight="1" x14ac:dyDescent="0.25">
      <c r="A3344"/>
      <c r="B3344"/>
    </row>
    <row r="3345" spans="1:2" ht="15" customHeight="1" x14ac:dyDescent="0.25">
      <c r="A3345"/>
      <c r="B3345"/>
    </row>
    <row r="3346" spans="1:2" ht="15" customHeight="1" x14ac:dyDescent="0.25">
      <c r="A3346"/>
      <c r="B3346"/>
    </row>
    <row r="3347" spans="1:2" ht="15" customHeight="1" x14ac:dyDescent="0.25">
      <c r="A3347"/>
      <c r="B3347"/>
    </row>
    <row r="3348" spans="1:2" ht="15" customHeight="1" x14ac:dyDescent="0.25">
      <c r="A3348"/>
      <c r="B3348"/>
    </row>
    <row r="3349" spans="1:2" ht="15" customHeight="1" x14ac:dyDescent="0.25">
      <c r="A3349"/>
      <c r="B3349"/>
    </row>
    <row r="3350" spans="1:2" ht="15" customHeight="1" x14ac:dyDescent="0.25">
      <c r="A3350"/>
      <c r="B3350"/>
    </row>
    <row r="3351" spans="1:2" ht="15" customHeight="1" x14ac:dyDescent="0.25">
      <c r="A3351"/>
      <c r="B3351"/>
    </row>
    <row r="3352" spans="1:2" ht="15" customHeight="1" x14ac:dyDescent="0.25">
      <c r="A3352"/>
      <c r="B3352"/>
    </row>
    <row r="3353" spans="1:2" ht="15" customHeight="1" x14ac:dyDescent="0.25">
      <c r="A3353"/>
      <c r="B3353"/>
    </row>
    <row r="3354" spans="1:2" ht="16.5" customHeight="1" x14ac:dyDescent="0.25">
      <c r="A3354"/>
      <c r="B3354"/>
    </row>
    <row r="3355" spans="1:2" ht="15" customHeight="1" x14ac:dyDescent="0.25">
      <c r="A3355"/>
      <c r="B3355"/>
    </row>
    <row r="3356" spans="1:2" ht="15" customHeight="1" x14ac:dyDescent="0.25">
      <c r="A3356"/>
      <c r="B3356"/>
    </row>
    <row r="3357" spans="1:2" ht="15" customHeight="1" x14ac:dyDescent="0.25">
      <c r="A3357"/>
      <c r="B3357"/>
    </row>
    <row r="3358" spans="1:2" ht="16.5" customHeight="1" x14ac:dyDescent="0.25">
      <c r="A3358"/>
      <c r="B3358"/>
    </row>
    <row r="3359" spans="1:2" ht="15" customHeight="1" x14ac:dyDescent="0.25">
      <c r="A3359"/>
      <c r="B3359"/>
    </row>
    <row r="3360" spans="1:2" ht="15" customHeight="1" x14ac:dyDescent="0.25">
      <c r="A3360"/>
      <c r="B3360"/>
    </row>
    <row r="3361" spans="1:2" ht="15" customHeight="1" x14ac:dyDescent="0.25">
      <c r="A3361"/>
      <c r="B3361"/>
    </row>
    <row r="3362" spans="1:2" ht="16.5" customHeight="1" x14ac:dyDescent="0.25">
      <c r="A3362"/>
      <c r="B3362"/>
    </row>
    <row r="3363" spans="1:2" ht="15" customHeight="1" x14ac:dyDescent="0.25">
      <c r="A3363"/>
      <c r="B3363"/>
    </row>
    <row r="3364" spans="1:2" ht="15" customHeight="1" x14ac:dyDescent="0.25">
      <c r="A3364"/>
      <c r="B3364"/>
    </row>
    <row r="3365" spans="1:2" ht="15" customHeight="1" x14ac:dyDescent="0.25">
      <c r="A3365"/>
      <c r="B3365"/>
    </row>
    <row r="3366" spans="1:2" ht="15" customHeight="1" x14ac:dyDescent="0.25">
      <c r="A3366"/>
      <c r="B3366"/>
    </row>
    <row r="3367" spans="1:2" ht="15" customHeight="1" x14ac:dyDescent="0.25">
      <c r="A3367"/>
      <c r="B3367"/>
    </row>
    <row r="3368" spans="1:2" ht="15" customHeight="1" x14ac:dyDescent="0.25">
      <c r="A3368"/>
      <c r="B3368"/>
    </row>
    <row r="3369" spans="1:2" ht="15" customHeight="1" x14ac:dyDescent="0.25">
      <c r="A3369"/>
      <c r="B3369"/>
    </row>
    <row r="3370" spans="1:2" ht="15" customHeight="1" x14ac:dyDescent="0.25">
      <c r="A3370"/>
      <c r="B3370"/>
    </row>
    <row r="3371" spans="1:2" ht="15" customHeight="1" x14ac:dyDescent="0.25">
      <c r="A3371"/>
      <c r="B3371"/>
    </row>
    <row r="3372" spans="1:2" ht="15" customHeight="1" x14ac:dyDescent="0.25">
      <c r="A3372"/>
      <c r="B3372"/>
    </row>
    <row r="3373" spans="1:2" ht="15" customHeight="1" x14ac:dyDescent="0.25">
      <c r="A3373"/>
      <c r="B3373"/>
    </row>
    <row r="3374" spans="1:2" ht="15" customHeight="1" x14ac:dyDescent="0.25">
      <c r="A3374"/>
      <c r="B3374"/>
    </row>
    <row r="3375" spans="1:2" ht="15" customHeight="1" x14ac:dyDescent="0.25">
      <c r="A3375"/>
      <c r="B3375"/>
    </row>
    <row r="3376" spans="1:2" ht="15" customHeight="1" x14ac:dyDescent="0.25">
      <c r="A3376"/>
      <c r="B3376"/>
    </row>
    <row r="3377" spans="1:2" ht="15" customHeight="1" x14ac:dyDescent="0.25">
      <c r="A3377"/>
      <c r="B3377"/>
    </row>
    <row r="3378" spans="1:2" ht="15" customHeight="1" x14ac:dyDescent="0.25">
      <c r="A3378"/>
      <c r="B3378"/>
    </row>
    <row r="3379" spans="1:2" ht="15" customHeight="1" x14ac:dyDescent="0.25">
      <c r="A3379"/>
      <c r="B3379"/>
    </row>
    <row r="3380" spans="1:2" ht="15" customHeight="1" x14ac:dyDescent="0.25">
      <c r="A3380"/>
      <c r="B3380"/>
    </row>
    <row r="3381" spans="1:2" ht="15" customHeight="1" x14ac:dyDescent="0.25">
      <c r="A3381"/>
      <c r="B3381"/>
    </row>
    <row r="3382" spans="1:2" ht="15" customHeight="1" x14ac:dyDescent="0.25">
      <c r="A3382"/>
      <c r="B3382"/>
    </row>
    <row r="3383" spans="1:2" ht="15" customHeight="1" x14ac:dyDescent="0.25">
      <c r="A3383"/>
      <c r="B3383"/>
    </row>
    <row r="3384" spans="1:2" ht="15" customHeight="1" x14ac:dyDescent="0.25">
      <c r="A3384"/>
      <c r="B3384"/>
    </row>
    <row r="3385" spans="1:2" ht="15" customHeight="1" x14ac:dyDescent="0.25">
      <c r="A3385"/>
      <c r="B3385"/>
    </row>
    <row r="3386" spans="1:2" ht="15" customHeight="1" x14ac:dyDescent="0.25">
      <c r="A3386"/>
      <c r="B3386"/>
    </row>
    <row r="3387" spans="1:2" ht="15" customHeight="1" x14ac:dyDescent="0.25">
      <c r="A3387"/>
      <c r="B3387"/>
    </row>
    <row r="3388" spans="1:2" ht="15" customHeight="1" x14ac:dyDescent="0.25">
      <c r="A3388"/>
      <c r="B3388"/>
    </row>
    <row r="3389" spans="1:2" ht="15" customHeight="1" x14ac:dyDescent="0.25">
      <c r="A3389"/>
      <c r="B3389"/>
    </row>
    <row r="3390" spans="1:2" ht="15" customHeight="1" x14ac:dyDescent="0.25">
      <c r="A3390"/>
      <c r="B3390"/>
    </row>
    <row r="3391" spans="1:2" ht="15" customHeight="1" x14ac:dyDescent="0.25">
      <c r="A3391"/>
      <c r="B3391"/>
    </row>
    <row r="3392" spans="1:2" ht="15" customHeight="1" x14ac:dyDescent="0.25">
      <c r="A3392"/>
      <c r="B3392"/>
    </row>
    <row r="3393" spans="1:2" ht="15" customHeight="1" x14ac:dyDescent="0.25">
      <c r="A3393"/>
      <c r="B3393"/>
    </row>
    <row r="3394" spans="1:2" ht="15" customHeight="1" x14ac:dyDescent="0.25">
      <c r="A3394"/>
      <c r="B3394"/>
    </row>
    <row r="3395" spans="1:2" ht="15" customHeight="1" x14ac:dyDescent="0.25">
      <c r="A3395"/>
      <c r="B3395"/>
    </row>
    <row r="3396" spans="1:2" ht="15" customHeight="1" x14ac:dyDescent="0.25">
      <c r="A3396"/>
      <c r="B3396"/>
    </row>
    <row r="3397" spans="1:2" ht="15" customHeight="1" x14ac:dyDescent="0.25">
      <c r="A3397"/>
      <c r="B3397"/>
    </row>
    <row r="3398" spans="1:2" ht="15" customHeight="1" x14ac:dyDescent="0.25">
      <c r="A3398"/>
      <c r="B3398"/>
    </row>
    <row r="3399" spans="1:2" ht="15" customHeight="1" x14ac:dyDescent="0.25">
      <c r="A3399"/>
      <c r="B3399"/>
    </row>
    <row r="3400" spans="1:2" ht="15" customHeight="1" x14ac:dyDescent="0.25">
      <c r="A3400"/>
      <c r="B3400"/>
    </row>
    <row r="3401" spans="1:2" ht="15" customHeight="1" x14ac:dyDescent="0.25">
      <c r="A3401"/>
      <c r="B3401"/>
    </row>
    <row r="3402" spans="1:2" ht="15" customHeight="1" x14ac:dyDescent="0.25">
      <c r="A3402"/>
      <c r="B3402"/>
    </row>
    <row r="3403" spans="1:2" ht="15" customHeight="1" x14ac:dyDescent="0.25">
      <c r="A3403"/>
      <c r="B3403"/>
    </row>
    <row r="3404" spans="1:2" ht="15" customHeight="1" x14ac:dyDescent="0.25">
      <c r="A3404"/>
      <c r="B3404"/>
    </row>
    <row r="3405" spans="1:2" ht="15" customHeight="1" x14ac:dyDescent="0.25">
      <c r="A3405"/>
      <c r="B3405"/>
    </row>
    <row r="3406" spans="1:2" ht="15" customHeight="1" x14ac:dyDescent="0.25">
      <c r="A3406"/>
      <c r="B3406"/>
    </row>
    <row r="3407" spans="1:2" ht="15" customHeight="1" x14ac:dyDescent="0.25">
      <c r="A3407"/>
      <c r="B3407"/>
    </row>
    <row r="3408" spans="1:2" ht="15" customHeight="1" x14ac:dyDescent="0.25">
      <c r="A3408"/>
      <c r="B3408"/>
    </row>
    <row r="3409" spans="1:2" ht="15" customHeight="1" x14ac:dyDescent="0.25">
      <c r="A3409"/>
      <c r="B3409"/>
    </row>
    <row r="3410" spans="1:2" ht="15" customHeight="1" x14ac:dyDescent="0.25">
      <c r="A3410"/>
      <c r="B3410"/>
    </row>
    <row r="3411" spans="1:2" ht="15" customHeight="1" x14ac:dyDescent="0.25">
      <c r="A3411"/>
      <c r="B3411"/>
    </row>
    <row r="3412" spans="1:2" ht="15" customHeight="1" x14ac:dyDescent="0.25">
      <c r="A3412"/>
      <c r="B3412"/>
    </row>
    <row r="3413" spans="1:2" ht="15" customHeight="1" x14ac:dyDescent="0.25">
      <c r="A3413"/>
      <c r="B3413"/>
    </row>
    <row r="3414" spans="1:2" ht="16.5" customHeight="1" x14ac:dyDescent="0.25">
      <c r="A3414"/>
      <c r="B3414"/>
    </row>
    <row r="3415" spans="1:2" ht="15" customHeight="1" x14ac:dyDescent="0.25">
      <c r="A3415"/>
      <c r="B3415"/>
    </row>
    <row r="3416" spans="1:2" ht="15" customHeight="1" x14ac:dyDescent="0.25">
      <c r="A3416"/>
      <c r="B3416"/>
    </row>
    <row r="3417" spans="1:2" ht="15" customHeight="1" x14ac:dyDescent="0.25">
      <c r="A3417"/>
      <c r="B3417"/>
    </row>
    <row r="3418" spans="1:2" ht="15" customHeight="1" x14ac:dyDescent="0.25">
      <c r="A3418"/>
      <c r="B3418"/>
    </row>
    <row r="3419" spans="1:2" ht="15" customHeight="1" x14ac:dyDescent="0.25">
      <c r="A3419"/>
      <c r="B3419"/>
    </row>
    <row r="3420" spans="1:2" ht="15" customHeight="1" x14ac:dyDescent="0.25">
      <c r="A3420"/>
      <c r="B3420"/>
    </row>
    <row r="3421" spans="1:2" ht="15" customHeight="1" x14ac:dyDescent="0.25">
      <c r="A3421"/>
      <c r="B3421"/>
    </row>
    <row r="3422" spans="1:2" ht="15" customHeight="1" x14ac:dyDescent="0.25">
      <c r="A3422"/>
      <c r="B3422"/>
    </row>
    <row r="3423" spans="1:2" ht="15" customHeight="1" x14ac:dyDescent="0.25">
      <c r="A3423"/>
      <c r="B3423"/>
    </row>
    <row r="3424" spans="1:2" ht="15" customHeight="1" x14ac:dyDescent="0.25">
      <c r="A3424"/>
      <c r="B3424"/>
    </row>
    <row r="3425" spans="1:2" ht="15" customHeight="1" x14ac:dyDescent="0.25">
      <c r="A3425"/>
      <c r="B3425"/>
    </row>
    <row r="3426" spans="1:2" ht="16.5" customHeight="1" x14ac:dyDescent="0.25">
      <c r="A3426"/>
      <c r="B3426"/>
    </row>
    <row r="3427" spans="1:2" ht="33" customHeight="1" x14ac:dyDescent="0.25">
      <c r="A3427"/>
      <c r="B3427"/>
    </row>
    <row r="3428" spans="1:2" ht="16.5" customHeight="1" x14ac:dyDescent="0.25">
      <c r="A3428"/>
      <c r="B3428"/>
    </row>
    <row r="3429" spans="1:2" ht="16.5" customHeight="1" x14ac:dyDescent="0.25">
      <c r="A3429"/>
      <c r="B3429"/>
    </row>
    <row r="3430" spans="1:2" ht="15" customHeight="1" x14ac:dyDescent="0.25">
      <c r="A3430"/>
      <c r="B3430"/>
    </row>
    <row r="3431" spans="1:2" ht="15" customHeight="1" x14ac:dyDescent="0.25">
      <c r="A3431"/>
      <c r="B3431"/>
    </row>
    <row r="3432" spans="1:2" ht="15" customHeight="1" x14ac:dyDescent="0.25">
      <c r="A3432"/>
      <c r="B3432"/>
    </row>
    <row r="3433" spans="1:2" ht="16.5" customHeight="1" x14ac:dyDescent="0.25">
      <c r="A3433"/>
      <c r="B3433"/>
    </row>
    <row r="3434" spans="1:2" ht="15" customHeight="1" x14ac:dyDescent="0.25">
      <c r="A3434"/>
      <c r="B3434"/>
    </row>
    <row r="3435" spans="1:2" ht="15" customHeight="1" x14ac:dyDescent="0.25">
      <c r="A3435"/>
      <c r="B3435"/>
    </row>
    <row r="3436" spans="1:2" ht="15" customHeight="1" x14ac:dyDescent="0.25">
      <c r="A3436"/>
      <c r="B3436"/>
    </row>
    <row r="3437" spans="1:2" ht="15" customHeight="1" x14ac:dyDescent="0.25">
      <c r="A3437"/>
      <c r="B3437"/>
    </row>
    <row r="3438" spans="1:2" ht="15" customHeight="1" x14ac:dyDescent="0.25">
      <c r="A3438"/>
      <c r="B3438"/>
    </row>
    <row r="3439" spans="1:2" ht="15" customHeight="1" x14ac:dyDescent="0.25">
      <c r="A3439"/>
      <c r="B3439"/>
    </row>
    <row r="3440" spans="1:2" ht="15" customHeight="1" x14ac:dyDescent="0.25">
      <c r="A3440"/>
      <c r="B3440"/>
    </row>
    <row r="3441" spans="1:2" ht="15" customHeight="1" x14ac:dyDescent="0.25">
      <c r="A3441"/>
      <c r="B3441"/>
    </row>
    <row r="3442" spans="1:2" ht="15" customHeight="1" x14ac:dyDescent="0.25">
      <c r="A3442"/>
      <c r="B3442"/>
    </row>
    <row r="3443" spans="1:2" ht="16.5" customHeight="1" x14ac:dyDescent="0.25">
      <c r="A3443"/>
      <c r="B3443"/>
    </row>
    <row r="3444" spans="1:2" ht="15" customHeight="1" x14ac:dyDescent="0.25">
      <c r="A3444"/>
      <c r="B3444"/>
    </row>
    <row r="3445" spans="1:2" ht="15" customHeight="1" x14ac:dyDescent="0.25">
      <c r="A3445"/>
      <c r="B3445"/>
    </row>
    <row r="3446" spans="1:2" ht="15" customHeight="1" x14ac:dyDescent="0.25">
      <c r="A3446"/>
      <c r="B3446"/>
    </row>
    <row r="3447" spans="1:2" ht="15" customHeight="1" x14ac:dyDescent="0.25">
      <c r="A3447"/>
      <c r="B3447"/>
    </row>
    <row r="3448" spans="1:2" ht="15" customHeight="1" x14ac:dyDescent="0.25">
      <c r="A3448"/>
      <c r="B3448"/>
    </row>
    <row r="3449" spans="1:2" ht="15" customHeight="1" x14ac:dyDescent="0.25">
      <c r="A3449"/>
      <c r="B3449"/>
    </row>
    <row r="3450" spans="1:2" ht="15" customHeight="1" x14ac:dyDescent="0.25">
      <c r="A3450"/>
      <c r="B3450"/>
    </row>
    <row r="3451" spans="1:2" ht="15" customHeight="1" x14ac:dyDescent="0.25">
      <c r="A3451"/>
      <c r="B3451"/>
    </row>
    <row r="3452" spans="1:2" ht="15" customHeight="1" x14ac:dyDescent="0.25">
      <c r="A3452"/>
      <c r="B3452"/>
    </row>
    <row r="3453" spans="1:2" ht="15" customHeight="1" x14ac:dyDescent="0.25">
      <c r="A3453"/>
      <c r="B3453"/>
    </row>
    <row r="3454" spans="1:2" ht="15" customHeight="1" x14ac:dyDescent="0.25">
      <c r="A3454"/>
      <c r="B3454"/>
    </row>
    <row r="3455" spans="1:2" ht="15" customHeight="1" x14ac:dyDescent="0.25">
      <c r="A3455"/>
      <c r="B3455"/>
    </row>
    <row r="3456" spans="1:2" ht="15" customHeight="1" x14ac:dyDescent="0.25">
      <c r="A3456"/>
      <c r="B3456"/>
    </row>
    <row r="3457" spans="1:2" ht="16.5" customHeight="1" x14ac:dyDescent="0.25">
      <c r="A3457"/>
      <c r="B3457"/>
    </row>
    <row r="3458" spans="1:2" ht="16.5" customHeight="1" x14ac:dyDescent="0.25">
      <c r="A3458"/>
      <c r="B3458"/>
    </row>
    <row r="3459" spans="1:2" ht="16.5" customHeight="1" x14ac:dyDescent="0.25">
      <c r="A3459"/>
      <c r="B3459"/>
    </row>
    <row r="3460" spans="1:2" ht="16.5" customHeight="1" x14ac:dyDescent="0.25">
      <c r="A3460"/>
      <c r="B3460"/>
    </row>
    <row r="3461" spans="1:2" ht="16.5" customHeight="1" x14ac:dyDescent="0.25">
      <c r="A3461"/>
      <c r="B3461"/>
    </row>
    <row r="3462" spans="1:2" ht="16.5" customHeight="1" x14ac:dyDescent="0.25">
      <c r="A3462"/>
      <c r="B3462"/>
    </row>
    <row r="3463" spans="1:2" ht="16.5" customHeight="1" x14ac:dyDescent="0.25">
      <c r="A3463"/>
      <c r="B3463"/>
    </row>
    <row r="3464" spans="1:2" ht="15" customHeight="1" x14ac:dyDescent="0.25">
      <c r="A3464"/>
      <c r="B3464"/>
    </row>
    <row r="3465" spans="1:2" ht="16.5" customHeight="1" x14ac:dyDescent="0.25">
      <c r="A3465"/>
      <c r="B3465"/>
    </row>
    <row r="3466" spans="1:2" ht="16.5" customHeight="1" x14ac:dyDescent="0.25">
      <c r="A3466"/>
      <c r="B3466"/>
    </row>
    <row r="3467" spans="1:2" ht="16.5" customHeight="1" x14ac:dyDescent="0.25">
      <c r="A3467"/>
      <c r="B3467"/>
    </row>
    <row r="3468" spans="1:2" ht="16.5" customHeight="1" x14ac:dyDescent="0.25">
      <c r="A3468"/>
      <c r="B3468"/>
    </row>
    <row r="3469" spans="1:2" ht="16.5" customHeight="1" x14ac:dyDescent="0.25">
      <c r="A3469"/>
      <c r="B3469"/>
    </row>
    <row r="3470" spans="1:2" ht="15" customHeight="1" x14ac:dyDescent="0.25">
      <c r="A3470"/>
      <c r="B3470"/>
    </row>
    <row r="3471" spans="1:2" ht="15" customHeight="1" x14ac:dyDescent="0.25">
      <c r="A3471"/>
      <c r="B3471"/>
    </row>
    <row r="3472" spans="1:2" ht="15" customHeight="1" x14ac:dyDescent="0.25">
      <c r="A3472"/>
      <c r="B3472"/>
    </row>
    <row r="3473" spans="1:2" ht="15" customHeight="1" x14ac:dyDescent="0.25">
      <c r="A3473"/>
      <c r="B3473"/>
    </row>
    <row r="3474" spans="1:2" ht="15" customHeight="1" x14ac:dyDescent="0.25">
      <c r="A3474"/>
      <c r="B3474"/>
    </row>
    <row r="3475" spans="1:2" ht="15" customHeight="1" x14ac:dyDescent="0.25">
      <c r="A3475"/>
      <c r="B3475"/>
    </row>
    <row r="3476" spans="1:2" ht="16.5" customHeight="1" x14ac:dyDescent="0.25">
      <c r="A3476"/>
      <c r="B3476"/>
    </row>
    <row r="3477" spans="1:2" ht="15" customHeight="1" x14ac:dyDescent="0.25">
      <c r="A3477"/>
      <c r="B3477"/>
    </row>
    <row r="3478" spans="1:2" ht="15" customHeight="1" x14ac:dyDescent="0.25">
      <c r="A3478"/>
      <c r="B3478"/>
    </row>
    <row r="3479" spans="1:2" ht="15" customHeight="1" x14ac:dyDescent="0.25">
      <c r="A3479"/>
      <c r="B3479"/>
    </row>
    <row r="3480" spans="1:2" ht="15" customHeight="1" x14ac:dyDescent="0.25">
      <c r="A3480"/>
      <c r="B3480"/>
    </row>
    <row r="3481" spans="1:2" ht="15" customHeight="1" x14ac:dyDescent="0.25">
      <c r="A3481"/>
      <c r="B3481"/>
    </row>
    <row r="3482" spans="1:2" ht="15" customHeight="1" x14ac:dyDescent="0.25">
      <c r="A3482"/>
      <c r="B3482"/>
    </row>
    <row r="3483" spans="1:2" ht="16.5" customHeight="1" x14ac:dyDescent="0.25">
      <c r="A3483"/>
      <c r="B3483"/>
    </row>
    <row r="3484" spans="1:2" ht="15" customHeight="1" x14ac:dyDescent="0.25">
      <c r="A3484"/>
      <c r="B3484"/>
    </row>
    <row r="3485" spans="1:2" ht="15" customHeight="1" x14ac:dyDescent="0.25">
      <c r="A3485"/>
      <c r="B3485"/>
    </row>
    <row r="3486" spans="1:2" ht="16.5" customHeight="1" x14ac:dyDescent="0.25">
      <c r="A3486"/>
      <c r="B3486"/>
    </row>
    <row r="3487" spans="1:2" ht="15" customHeight="1" x14ac:dyDescent="0.25">
      <c r="A3487"/>
      <c r="B3487"/>
    </row>
    <row r="3488" spans="1:2" ht="15" customHeight="1" x14ac:dyDescent="0.25">
      <c r="A3488"/>
      <c r="B3488"/>
    </row>
    <row r="3489" spans="1:2" ht="16.5" customHeight="1" x14ac:dyDescent="0.25">
      <c r="A3489"/>
      <c r="B3489"/>
    </row>
    <row r="3490" spans="1:2" ht="16.5" customHeight="1" x14ac:dyDescent="0.25">
      <c r="A3490"/>
      <c r="B3490"/>
    </row>
    <row r="3491" spans="1:2" ht="15" customHeight="1" x14ac:dyDescent="0.25">
      <c r="A3491"/>
      <c r="B3491"/>
    </row>
    <row r="3492" spans="1:2" ht="15" customHeight="1" x14ac:dyDescent="0.25">
      <c r="A3492"/>
      <c r="B3492"/>
    </row>
    <row r="3493" spans="1:2" ht="15" customHeight="1" x14ac:dyDescent="0.25">
      <c r="A3493"/>
      <c r="B3493"/>
    </row>
    <row r="3494" spans="1:2" ht="15" customHeight="1" x14ac:dyDescent="0.25">
      <c r="A3494"/>
      <c r="B3494"/>
    </row>
    <row r="3495" spans="1:2" ht="15" customHeight="1" x14ac:dyDescent="0.25">
      <c r="A3495"/>
      <c r="B3495"/>
    </row>
    <row r="3496" spans="1:2" ht="15" customHeight="1" x14ac:dyDescent="0.25">
      <c r="A3496"/>
      <c r="B3496"/>
    </row>
    <row r="3497" spans="1:2" ht="15" customHeight="1" x14ac:dyDescent="0.25">
      <c r="A3497"/>
      <c r="B3497"/>
    </row>
    <row r="3498" spans="1:2" ht="15" customHeight="1" x14ac:dyDescent="0.25">
      <c r="A3498"/>
      <c r="B3498"/>
    </row>
    <row r="3499" spans="1:2" ht="15" customHeight="1" x14ac:dyDescent="0.25">
      <c r="A3499"/>
      <c r="B3499"/>
    </row>
    <row r="3500" spans="1:2" ht="15" customHeight="1" x14ac:dyDescent="0.25">
      <c r="A3500"/>
      <c r="B3500"/>
    </row>
    <row r="3501" spans="1:2" ht="15" customHeight="1" x14ac:dyDescent="0.25">
      <c r="A3501"/>
      <c r="B3501"/>
    </row>
    <row r="3502" spans="1:2" ht="15" customHeight="1" x14ac:dyDescent="0.25">
      <c r="A3502"/>
      <c r="B3502"/>
    </row>
    <row r="3503" spans="1:2" ht="15" customHeight="1" x14ac:dyDescent="0.25">
      <c r="A3503"/>
      <c r="B3503"/>
    </row>
    <row r="3504" spans="1:2" ht="15" customHeight="1" x14ac:dyDescent="0.25">
      <c r="A3504"/>
      <c r="B3504"/>
    </row>
    <row r="3505" spans="1:2" ht="15" customHeight="1" x14ac:dyDescent="0.25">
      <c r="A3505"/>
      <c r="B3505"/>
    </row>
    <row r="3506" spans="1:2" ht="15" customHeight="1" x14ac:dyDescent="0.25">
      <c r="A3506"/>
      <c r="B3506"/>
    </row>
    <row r="3507" spans="1:2" ht="15" customHeight="1" x14ac:dyDescent="0.25">
      <c r="A3507"/>
      <c r="B3507"/>
    </row>
    <row r="3508" spans="1:2" ht="16.5" customHeight="1" x14ac:dyDescent="0.25">
      <c r="A3508"/>
      <c r="B3508"/>
    </row>
    <row r="3509" spans="1:2" ht="15" customHeight="1" x14ac:dyDescent="0.25">
      <c r="A3509"/>
      <c r="B3509"/>
    </row>
    <row r="3510" spans="1:2" ht="15" customHeight="1" x14ac:dyDescent="0.25">
      <c r="A3510"/>
      <c r="B3510"/>
    </row>
    <row r="3511" spans="1:2" ht="15" customHeight="1" x14ac:dyDescent="0.25">
      <c r="A3511"/>
      <c r="B3511"/>
    </row>
    <row r="3512" spans="1:2" ht="15" customHeight="1" x14ac:dyDescent="0.25">
      <c r="A3512"/>
      <c r="B3512"/>
    </row>
    <row r="3513" spans="1:2" ht="15" customHeight="1" x14ac:dyDescent="0.25">
      <c r="A3513"/>
      <c r="B3513"/>
    </row>
    <row r="3514" spans="1:2" ht="15" customHeight="1" x14ac:dyDescent="0.25">
      <c r="A3514"/>
      <c r="B3514"/>
    </row>
    <row r="3515" spans="1:2" ht="15" customHeight="1" x14ac:dyDescent="0.25">
      <c r="A3515"/>
      <c r="B3515"/>
    </row>
    <row r="3516" spans="1:2" ht="16.5" customHeight="1" x14ac:dyDescent="0.25">
      <c r="A3516"/>
      <c r="B3516"/>
    </row>
    <row r="3517" spans="1:2" ht="15" customHeight="1" x14ac:dyDescent="0.25">
      <c r="A3517"/>
      <c r="B3517"/>
    </row>
    <row r="3518" spans="1:2" ht="15" customHeight="1" x14ac:dyDescent="0.25">
      <c r="A3518"/>
      <c r="B3518"/>
    </row>
    <row r="3519" spans="1:2" ht="16.5" customHeight="1" x14ac:dyDescent="0.25">
      <c r="A3519"/>
      <c r="B3519"/>
    </row>
    <row r="3520" spans="1:2" ht="15" customHeight="1" x14ac:dyDescent="0.25">
      <c r="A3520"/>
      <c r="B3520"/>
    </row>
    <row r="3521" spans="1:2" ht="15" customHeight="1" x14ac:dyDescent="0.25">
      <c r="A3521"/>
      <c r="B3521"/>
    </row>
    <row r="3522" spans="1:2" ht="15" customHeight="1" x14ac:dyDescent="0.25">
      <c r="A3522"/>
      <c r="B3522"/>
    </row>
    <row r="3523" spans="1:2" ht="15" customHeight="1" x14ac:dyDescent="0.25">
      <c r="A3523"/>
      <c r="B3523"/>
    </row>
    <row r="3524" spans="1:2" ht="15" customHeight="1" x14ac:dyDescent="0.25">
      <c r="A3524"/>
      <c r="B3524"/>
    </row>
    <row r="3525" spans="1:2" ht="15" customHeight="1" x14ac:dyDescent="0.25">
      <c r="A3525"/>
      <c r="B3525"/>
    </row>
    <row r="3526" spans="1:2" ht="15" customHeight="1" x14ac:dyDescent="0.25">
      <c r="A3526"/>
      <c r="B3526"/>
    </row>
    <row r="3527" spans="1:2" ht="16.5" customHeight="1" x14ac:dyDescent="0.25">
      <c r="A3527"/>
      <c r="B3527"/>
    </row>
    <row r="3528" spans="1:2" ht="15" customHeight="1" x14ac:dyDescent="0.25">
      <c r="A3528"/>
      <c r="B3528"/>
    </row>
    <row r="3529" spans="1:2" ht="15" customHeight="1" x14ac:dyDescent="0.25">
      <c r="A3529"/>
      <c r="B3529"/>
    </row>
    <row r="3530" spans="1:2" ht="16.5" customHeight="1" x14ac:dyDescent="0.25">
      <c r="A3530"/>
      <c r="B3530"/>
    </row>
    <row r="3531" spans="1:2" ht="15" customHeight="1" x14ac:dyDescent="0.25">
      <c r="A3531"/>
      <c r="B3531"/>
    </row>
    <row r="3532" spans="1:2" ht="15" customHeight="1" x14ac:dyDescent="0.25">
      <c r="A3532"/>
      <c r="B3532"/>
    </row>
    <row r="3533" spans="1:2" ht="15" customHeight="1" x14ac:dyDescent="0.25">
      <c r="A3533"/>
      <c r="B3533"/>
    </row>
    <row r="3534" spans="1:2" ht="15" customHeight="1" x14ac:dyDescent="0.25">
      <c r="A3534"/>
      <c r="B3534"/>
    </row>
    <row r="3535" spans="1:2" ht="16.5" customHeight="1" x14ac:dyDescent="0.25">
      <c r="A3535"/>
      <c r="B3535"/>
    </row>
    <row r="3536" spans="1:2" ht="16.5" customHeight="1" x14ac:dyDescent="0.25">
      <c r="A3536"/>
      <c r="B3536"/>
    </row>
    <row r="3537" spans="1:2" ht="16.5" customHeight="1" x14ac:dyDescent="0.25">
      <c r="A3537"/>
      <c r="B3537"/>
    </row>
    <row r="3538" spans="1:2" ht="16.5" customHeight="1" x14ac:dyDescent="0.25">
      <c r="A3538"/>
      <c r="B3538"/>
    </row>
    <row r="3539" spans="1:2" ht="16.5" customHeight="1" x14ac:dyDescent="0.25">
      <c r="A3539"/>
      <c r="B3539"/>
    </row>
    <row r="3540" spans="1:2" ht="16.5" customHeight="1" x14ac:dyDescent="0.25">
      <c r="A3540"/>
      <c r="B3540"/>
    </row>
    <row r="3541" spans="1:2" ht="16.5" customHeight="1" x14ac:dyDescent="0.25">
      <c r="A3541"/>
      <c r="B3541"/>
    </row>
    <row r="3542" spans="1:2" ht="16.5" customHeight="1" x14ac:dyDescent="0.25">
      <c r="A3542"/>
      <c r="B3542"/>
    </row>
    <row r="3543" spans="1:2" ht="15" customHeight="1" x14ac:dyDescent="0.25">
      <c r="A3543"/>
      <c r="B3543"/>
    </row>
    <row r="3544" spans="1:2" ht="15" customHeight="1" x14ac:dyDescent="0.25">
      <c r="A3544"/>
      <c r="B3544"/>
    </row>
    <row r="3545" spans="1:2" ht="15" customHeight="1" x14ac:dyDescent="0.25">
      <c r="A3545"/>
      <c r="B3545"/>
    </row>
    <row r="3546" spans="1:2" ht="15" customHeight="1" x14ac:dyDescent="0.25">
      <c r="A3546"/>
      <c r="B3546"/>
    </row>
    <row r="3547" spans="1:2" ht="15" customHeight="1" x14ac:dyDescent="0.25">
      <c r="A3547"/>
      <c r="B3547"/>
    </row>
    <row r="3548" spans="1:2" ht="15" customHeight="1" x14ac:dyDescent="0.25">
      <c r="A3548"/>
      <c r="B3548"/>
    </row>
    <row r="3549" spans="1:2" ht="15" customHeight="1" x14ac:dyDescent="0.25">
      <c r="A3549"/>
      <c r="B3549"/>
    </row>
    <row r="3550" spans="1:2" ht="16.5" customHeight="1" x14ac:dyDescent="0.25">
      <c r="A3550"/>
      <c r="B3550"/>
    </row>
    <row r="3551" spans="1:2" ht="15" customHeight="1" x14ac:dyDescent="0.25">
      <c r="A3551"/>
      <c r="B3551"/>
    </row>
    <row r="3552" spans="1:2" ht="15" customHeight="1" x14ac:dyDescent="0.25">
      <c r="A3552"/>
      <c r="B3552"/>
    </row>
    <row r="3553" spans="1:2" ht="15" customHeight="1" x14ac:dyDescent="0.25">
      <c r="A3553"/>
      <c r="B3553"/>
    </row>
    <row r="3554" spans="1:2" ht="15" customHeight="1" x14ac:dyDescent="0.25">
      <c r="A3554"/>
      <c r="B3554"/>
    </row>
    <row r="3555" spans="1:2" ht="15" customHeight="1" x14ac:dyDescent="0.25">
      <c r="A3555"/>
      <c r="B3555"/>
    </row>
    <row r="3556" spans="1:2" ht="15" customHeight="1" x14ac:dyDescent="0.25">
      <c r="A3556"/>
      <c r="B3556"/>
    </row>
    <row r="3557" spans="1:2" ht="15" customHeight="1" x14ac:dyDescent="0.25">
      <c r="A3557"/>
      <c r="B3557"/>
    </row>
    <row r="3558" spans="1:2" ht="15" customHeight="1" x14ac:dyDescent="0.25">
      <c r="A3558"/>
      <c r="B3558"/>
    </row>
    <row r="3559" spans="1:2" ht="16.5" customHeight="1" x14ac:dyDescent="0.25">
      <c r="A3559"/>
      <c r="B3559"/>
    </row>
    <row r="3560" spans="1:2" ht="16.5" customHeight="1" x14ac:dyDescent="0.25">
      <c r="A3560"/>
      <c r="B3560"/>
    </row>
    <row r="3561" spans="1:2" ht="16.5" customHeight="1" x14ac:dyDescent="0.25">
      <c r="A3561"/>
      <c r="B3561"/>
    </row>
    <row r="3562" spans="1:2" ht="16.5" customHeight="1" x14ac:dyDescent="0.25">
      <c r="A3562"/>
      <c r="B3562"/>
    </row>
    <row r="3563" spans="1:2" ht="16.5" customHeight="1" x14ac:dyDescent="0.25">
      <c r="A3563"/>
      <c r="B3563"/>
    </row>
    <row r="3564" spans="1:2" ht="16.5" customHeight="1" x14ac:dyDescent="0.25">
      <c r="A3564"/>
      <c r="B3564"/>
    </row>
    <row r="3565" spans="1:2" ht="15" customHeight="1" x14ac:dyDescent="0.25">
      <c r="A3565"/>
      <c r="B3565"/>
    </row>
    <row r="3566" spans="1:2" ht="15" customHeight="1" x14ac:dyDescent="0.25">
      <c r="A3566"/>
      <c r="B3566"/>
    </row>
    <row r="3567" spans="1:2" ht="15" customHeight="1" x14ac:dyDescent="0.25">
      <c r="A3567"/>
      <c r="B3567"/>
    </row>
    <row r="3568" spans="1:2" ht="15" customHeight="1" x14ac:dyDescent="0.25">
      <c r="A3568"/>
      <c r="B3568"/>
    </row>
    <row r="3569" spans="1:2" ht="15" customHeight="1" x14ac:dyDescent="0.25">
      <c r="A3569"/>
      <c r="B3569"/>
    </row>
    <row r="3570" spans="1:2" ht="15" customHeight="1" x14ac:dyDescent="0.25">
      <c r="A3570"/>
      <c r="B3570"/>
    </row>
    <row r="3571" spans="1:2" ht="15" customHeight="1" x14ac:dyDescent="0.25">
      <c r="A3571"/>
      <c r="B3571"/>
    </row>
    <row r="3572" spans="1:2" ht="15" customHeight="1" x14ac:dyDescent="0.25">
      <c r="A3572"/>
      <c r="B3572"/>
    </row>
    <row r="3573" spans="1:2" ht="15" customHeight="1" x14ac:dyDescent="0.25">
      <c r="A3573"/>
      <c r="B3573"/>
    </row>
    <row r="3574" spans="1:2" ht="15" customHeight="1" x14ac:dyDescent="0.25">
      <c r="A3574"/>
      <c r="B3574"/>
    </row>
    <row r="3575" spans="1:2" ht="15" customHeight="1" x14ac:dyDescent="0.25">
      <c r="A3575"/>
      <c r="B3575"/>
    </row>
    <row r="3576" spans="1:2" ht="15" customHeight="1" x14ac:dyDescent="0.25">
      <c r="A3576"/>
      <c r="B3576"/>
    </row>
    <row r="3577" spans="1:2" ht="15" customHeight="1" x14ac:dyDescent="0.25">
      <c r="A3577"/>
      <c r="B3577"/>
    </row>
    <row r="3578" spans="1:2" ht="15" customHeight="1" x14ac:dyDescent="0.25">
      <c r="A3578"/>
      <c r="B3578"/>
    </row>
    <row r="3579" spans="1:2" ht="15" customHeight="1" x14ac:dyDescent="0.25">
      <c r="A3579"/>
      <c r="B3579"/>
    </row>
    <row r="3580" spans="1:2" ht="15" customHeight="1" x14ac:dyDescent="0.25">
      <c r="A3580"/>
      <c r="B3580"/>
    </row>
    <row r="3581" spans="1:2" ht="15" customHeight="1" x14ac:dyDescent="0.25">
      <c r="A3581"/>
      <c r="B3581"/>
    </row>
    <row r="3582" spans="1:2" ht="15" customHeight="1" x14ac:dyDescent="0.25">
      <c r="A3582"/>
      <c r="B3582"/>
    </row>
    <row r="3583" spans="1:2" ht="15" customHeight="1" x14ac:dyDescent="0.25">
      <c r="A3583"/>
      <c r="B3583"/>
    </row>
    <row r="3584" spans="1:2" ht="15" customHeight="1" x14ac:dyDescent="0.25">
      <c r="A3584"/>
      <c r="B3584"/>
    </row>
    <row r="3585" spans="1:2" ht="15" customHeight="1" x14ac:dyDescent="0.25">
      <c r="A3585"/>
      <c r="B3585"/>
    </row>
    <row r="3586" spans="1:2" ht="15" customHeight="1" x14ac:dyDescent="0.25">
      <c r="A3586"/>
      <c r="B3586"/>
    </row>
    <row r="3587" spans="1:2" ht="15" customHeight="1" x14ac:dyDescent="0.25">
      <c r="A3587"/>
      <c r="B3587"/>
    </row>
    <row r="3588" spans="1:2" ht="15" customHeight="1" x14ac:dyDescent="0.25">
      <c r="A3588"/>
      <c r="B3588"/>
    </row>
    <row r="3589" spans="1:2" ht="16.5" customHeight="1" x14ac:dyDescent="0.25">
      <c r="A3589"/>
      <c r="B3589"/>
    </row>
    <row r="3590" spans="1:2" ht="15" customHeight="1" x14ac:dyDescent="0.25">
      <c r="A3590"/>
      <c r="B3590"/>
    </row>
    <row r="3591" spans="1:2" ht="15" customHeight="1" x14ac:dyDescent="0.25">
      <c r="A3591"/>
      <c r="B3591"/>
    </row>
    <row r="3592" spans="1:2" ht="16.5" customHeight="1" x14ac:dyDescent="0.25">
      <c r="A3592"/>
      <c r="B3592"/>
    </row>
    <row r="3593" spans="1:2" ht="15" customHeight="1" x14ac:dyDescent="0.25">
      <c r="A3593"/>
      <c r="B3593"/>
    </row>
    <row r="3594" spans="1:2" ht="15" customHeight="1" x14ac:dyDescent="0.25">
      <c r="A3594"/>
      <c r="B3594"/>
    </row>
    <row r="3595" spans="1:2" ht="15" customHeight="1" x14ac:dyDescent="0.25">
      <c r="A3595"/>
      <c r="B3595"/>
    </row>
    <row r="3596" spans="1:2" ht="15" customHeight="1" x14ac:dyDescent="0.25">
      <c r="A3596"/>
      <c r="B3596"/>
    </row>
    <row r="3597" spans="1:2" ht="15" customHeight="1" x14ac:dyDescent="0.25">
      <c r="A3597"/>
      <c r="B3597"/>
    </row>
    <row r="3598" spans="1:2" ht="15" customHeight="1" x14ac:dyDescent="0.25">
      <c r="A3598"/>
      <c r="B3598"/>
    </row>
    <row r="3599" spans="1:2" ht="15" customHeight="1" x14ac:dyDescent="0.25">
      <c r="A3599"/>
      <c r="B3599"/>
    </row>
    <row r="3600" spans="1:2" ht="16.5" customHeight="1" x14ac:dyDescent="0.25">
      <c r="A3600"/>
      <c r="B3600"/>
    </row>
    <row r="3601" spans="1:2" ht="15" customHeight="1" x14ac:dyDescent="0.25">
      <c r="A3601"/>
      <c r="B3601"/>
    </row>
    <row r="3602" spans="1:2" ht="16.5" customHeight="1" x14ac:dyDescent="0.25">
      <c r="A3602"/>
      <c r="B3602"/>
    </row>
    <row r="3603" spans="1:2" ht="15" customHeight="1" x14ac:dyDescent="0.25">
      <c r="A3603"/>
      <c r="B3603"/>
    </row>
    <row r="3604" spans="1:2" ht="15" customHeight="1" x14ac:dyDescent="0.25">
      <c r="A3604"/>
      <c r="B3604"/>
    </row>
    <row r="3605" spans="1:2" ht="15" customHeight="1" x14ac:dyDescent="0.25">
      <c r="A3605"/>
      <c r="B3605"/>
    </row>
    <row r="3606" spans="1:2" ht="15" customHeight="1" x14ac:dyDescent="0.25">
      <c r="A3606"/>
      <c r="B3606"/>
    </row>
    <row r="3607" spans="1:2" ht="15" customHeight="1" x14ac:dyDescent="0.25">
      <c r="A3607"/>
      <c r="B3607"/>
    </row>
    <row r="3608" spans="1:2" ht="16.5" customHeight="1" x14ac:dyDescent="0.25">
      <c r="A3608"/>
      <c r="B3608"/>
    </row>
    <row r="3609" spans="1:2" ht="15" customHeight="1" x14ac:dyDescent="0.25">
      <c r="A3609"/>
      <c r="B3609"/>
    </row>
    <row r="3610" spans="1:2" ht="16.5" customHeight="1" x14ac:dyDescent="0.25">
      <c r="A3610"/>
      <c r="B3610"/>
    </row>
    <row r="3611" spans="1:2" ht="15" customHeight="1" x14ac:dyDescent="0.25">
      <c r="A3611"/>
      <c r="B3611"/>
    </row>
    <row r="3612" spans="1:2" ht="15" customHeight="1" x14ac:dyDescent="0.25">
      <c r="A3612"/>
      <c r="B3612"/>
    </row>
    <row r="3613" spans="1:2" ht="15" customHeight="1" x14ac:dyDescent="0.25">
      <c r="A3613"/>
      <c r="B3613"/>
    </row>
    <row r="3614" spans="1:2" ht="15" customHeight="1" x14ac:dyDescent="0.25">
      <c r="A3614"/>
      <c r="B3614"/>
    </row>
    <row r="3615" spans="1:2" ht="15" customHeight="1" x14ac:dyDescent="0.25">
      <c r="A3615"/>
      <c r="B3615"/>
    </row>
    <row r="3616" spans="1:2" ht="15" customHeight="1" x14ac:dyDescent="0.25">
      <c r="A3616"/>
      <c r="B3616"/>
    </row>
    <row r="3617" spans="1:2" ht="15" customHeight="1" x14ac:dyDescent="0.25">
      <c r="A3617"/>
      <c r="B3617"/>
    </row>
    <row r="3618" spans="1:2" ht="16.5" customHeight="1" x14ac:dyDescent="0.25">
      <c r="A3618"/>
      <c r="B3618"/>
    </row>
    <row r="3619" spans="1:2" ht="16.5" customHeight="1" x14ac:dyDescent="0.25">
      <c r="A3619"/>
      <c r="B3619"/>
    </row>
    <row r="3620" spans="1:2" ht="16.5" customHeight="1" x14ac:dyDescent="0.25">
      <c r="A3620"/>
      <c r="B3620"/>
    </row>
    <row r="3621" spans="1:2" ht="16.5" customHeight="1" x14ac:dyDescent="0.25">
      <c r="A3621"/>
      <c r="B3621"/>
    </row>
    <row r="3622" spans="1:2" ht="16.5" customHeight="1" x14ac:dyDescent="0.25">
      <c r="A3622"/>
      <c r="B3622"/>
    </row>
    <row r="3623" spans="1:2" ht="16.5" customHeight="1" x14ac:dyDescent="0.25">
      <c r="A3623"/>
      <c r="B3623"/>
    </row>
    <row r="3624" spans="1:2" ht="16.5" customHeight="1" x14ac:dyDescent="0.25">
      <c r="A3624"/>
      <c r="B3624"/>
    </row>
    <row r="3625" spans="1:2" ht="15" customHeight="1" x14ac:dyDescent="0.25">
      <c r="A3625"/>
      <c r="B3625"/>
    </row>
    <row r="3626" spans="1:2" ht="16.5" customHeight="1" x14ac:dyDescent="0.25">
      <c r="A3626"/>
      <c r="B3626"/>
    </row>
    <row r="3627" spans="1:2" ht="16.5" customHeight="1" x14ac:dyDescent="0.25">
      <c r="A3627"/>
      <c r="B3627"/>
    </row>
    <row r="3628" spans="1:2" ht="16.5" customHeight="1" x14ac:dyDescent="0.25">
      <c r="A3628"/>
      <c r="B3628"/>
    </row>
    <row r="3629" spans="1:2" ht="16.5" customHeight="1" x14ac:dyDescent="0.25">
      <c r="A3629"/>
      <c r="B3629"/>
    </row>
    <row r="3630" spans="1:2" ht="16.5" customHeight="1" x14ac:dyDescent="0.25">
      <c r="A3630"/>
      <c r="B3630"/>
    </row>
    <row r="3631" spans="1:2" ht="16.5" customHeight="1" x14ac:dyDescent="0.25">
      <c r="A3631"/>
      <c r="B3631"/>
    </row>
    <row r="3632" spans="1:2" ht="16.5" customHeight="1" x14ac:dyDescent="0.25">
      <c r="A3632"/>
      <c r="B3632"/>
    </row>
    <row r="3633" spans="1:2" ht="16.5" customHeight="1" x14ac:dyDescent="0.25">
      <c r="A3633"/>
      <c r="B3633"/>
    </row>
    <row r="3634" spans="1:2" ht="16.5" customHeight="1" x14ac:dyDescent="0.25">
      <c r="A3634"/>
      <c r="B3634"/>
    </row>
    <row r="3635" spans="1:2" ht="16.5" customHeight="1" x14ac:dyDescent="0.25">
      <c r="A3635"/>
      <c r="B3635"/>
    </row>
    <row r="3636" spans="1:2" ht="16.5" customHeight="1" x14ac:dyDescent="0.25">
      <c r="A3636"/>
      <c r="B3636"/>
    </row>
    <row r="3637" spans="1:2" ht="16.5" customHeight="1" x14ac:dyDescent="0.25">
      <c r="A3637"/>
      <c r="B3637"/>
    </row>
    <row r="3638" spans="1:2" ht="16.5" customHeight="1" x14ac:dyDescent="0.25">
      <c r="A3638"/>
      <c r="B3638"/>
    </row>
    <row r="3639" spans="1:2" ht="16.5" customHeight="1" x14ac:dyDescent="0.25">
      <c r="A3639"/>
      <c r="B3639"/>
    </row>
    <row r="3640" spans="1:2" ht="16.5" customHeight="1" x14ac:dyDescent="0.25">
      <c r="A3640"/>
      <c r="B3640"/>
    </row>
    <row r="3641" spans="1:2" ht="15" customHeight="1" x14ac:dyDescent="0.25">
      <c r="A3641"/>
      <c r="B3641"/>
    </row>
    <row r="3642" spans="1:2" ht="16.5" customHeight="1" x14ac:dyDescent="0.25">
      <c r="A3642"/>
      <c r="B3642"/>
    </row>
    <row r="3643" spans="1:2" ht="15" customHeight="1" x14ac:dyDescent="0.25">
      <c r="A3643"/>
      <c r="B3643"/>
    </row>
    <row r="3644" spans="1:2" ht="15" customHeight="1" x14ac:dyDescent="0.25">
      <c r="A3644"/>
      <c r="B3644"/>
    </row>
    <row r="3645" spans="1:2" ht="15" customHeight="1" x14ac:dyDescent="0.25">
      <c r="A3645"/>
      <c r="B3645"/>
    </row>
    <row r="3646" spans="1:2" ht="15" customHeight="1" x14ac:dyDescent="0.25">
      <c r="A3646"/>
      <c r="B3646"/>
    </row>
    <row r="3647" spans="1:2" ht="15" customHeight="1" x14ac:dyDescent="0.25">
      <c r="A3647"/>
      <c r="B3647"/>
    </row>
    <row r="3648" spans="1:2" ht="15" customHeight="1" x14ac:dyDescent="0.25">
      <c r="A3648"/>
      <c r="B3648"/>
    </row>
    <row r="3649" spans="1:2" ht="15" customHeight="1" x14ac:dyDescent="0.25">
      <c r="A3649"/>
      <c r="B3649"/>
    </row>
    <row r="3650" spans="1:2" ht="15" customHeight="1" x14ac:dyDescent="0.25">
      <c r="A3650"/>
      <c r="B3650"/>
    </row>
    <row r="3651" spans="1:2" ht="15" customHeight="1" x14ac:dyDescent="0.25">
      <c r="A3651"/>
      <c r="B3651"/>
    </row>
    <row r="3652" spans="1:2" ht="15" customHeight="1" x14ac:dyDescent="0.25">
      <c r="A3652"/>
      <c r="B3652"/>
    </row>
    <row r="3653" spans="1:2" ht="15" customHeight="1" x14ac:dyDescent="0.25">
      <c r="A3653"/>
      <c r="B3653"/>
    </row>
    <row r="3654" spans="1:2" ht="16.5" customHeight="1" x14ac:dyDescent="0.25">
      <c r="A3654"/>
      <c r="B3654"/>
    </row>
    <row r="3655" spans="1:2" ht="16.5" customHeight="1" x14ac:dyDescent="0.25">
      <c r="A3655"/>
      <c r="B3655"/>
    </row>
    <row r="3656" spans="1:2" ht="15" customHeight="1" x14ac:dyDescent="0.25">
      <c r="A3656"/>
      <c r="B3656"/>
    </row>
    <row r="3657" spans="1:2" ht="15" customHeight="1" x14ac:dyDescent="0.25">
      <c r="A3657"/>
      <c r="B3657"/>
    </row>
    <row r="3658" spans="1:2" ht="15" customHeight="1" x14ac:dyDescent="0.25">
      <c r="A3658"/>
      <c r="B3658"/>
    </row>
    <row r="3659" spans="1:2" ht="15" customHeight="1" x14ac:dyDescent="0.25">
      <c r="A3659"/>
      <c r="B3659"/>
    </row>
    <row r="3660" spans="1:2" ht="15" customHeight="1" x14ac:dyDescent="0.25">
      <c r="A3660"/>
      <c r="B3660"/>
    </row>
    <row r="3661" spans="1:2" ht="15" customHeight="1" x14ac:dyDescent="0.25">
      <c r="A3661"/>
      <c r="B3661"/>
    </row>
    <row r="3662" spans="1:2" ht="15" customHeight="1" x14ac:dyDescent="0.25">
      <c r="A3662"/>
      <c r="B3662"/>
    </row>
    <row r="3663" spans="1:2" ht="15" customHeight="1" x14ac:dyDescent="0.25">
      <c r="A3663"/>
      <c r="B3663"/>
    </row>
    <row r="3664" spans="1:2" ht="15" customHeight="1" x14ac:dyDescent="0.25">
      <c r="A3664"/>
      <c r="B3664"/>
    </row>
    <row r="3665" spans="1:2" ht="15" customHeight="1" x14ac:dyDescent="0.25">
      <c r="A3665"/>
      <c r="B3665"/>
    </row>
    <row r="3666" spans="1:2" ht="15" customHeight="1" x14ac:dyDescent="0.25">
      <c r="A3666"/>
      <c r="B3666"/>
    </row>
    <row r="3667" spans="1:2" ht="15" customHeight="1" x14ac:dyDescent="0.25">
      <c r="A3667"/>
      <c r="B3667"/>
    </row>
    <row r="3668" spans="1:2" ht="15" customHeight="1" x14ac:dyDescent="0.25">
      <c r="A3668"/>
      <c r="B3668"/>
    </row>
    <row r="3669" spans="1:2" ht="15" customHeight="1" x14ac:dyDescent="0.25">
      <c r="A3669"/>
      <c r="B3669"/>
    </row>
    <row r="3670" spans="1:2" ht="15" customHeight="1" x14ac:dyDescent="0.25">
      <c r="A3670"/>
      <c r="B3670"/>
    </row>
    <row r="3671" spans="1:2" ht="15" customHeight="1" x14ac:dyDescent="0.25">
      <c r="A3671"/>
      <c r="B3671"/>
    </row>
    <row r="3672" spans="1:2" ht="15" customHeight="1" x14ac:dyDescent="0.25">
      <c r="A3672"/>
      <c r="B3672"/>
    </row>
    <row r="3673" spans="1:2" ht="15" customHeight="1" x14ac:dyDescent="0.25">
      <c r="A3673"/>
      <c r="B3673"/>
    </row>
    <row r="3674" spans="1:2" ht="15" customHeight="1" x14ac:dyDescent="0.25">
      <c r="A3674"/>
      <c r="B3674"/>
    </row>
    <row r="3675" spans="1:2" ht="15" customHeight="1" x14ac:dyDescent="0.25">
      <c r="A3675"/>
      <c r="B3675"/>
    </row>
    <row r="3676" spans="1:2" ht="15" customHeight="1" x14ac:dyDescent="0.25">
      <c r="A3676"/>
      <c r="B3676"/>
    </row>
    <row r="3677" spans="1:2" ht="15" customHeight="1" x14ac:dyDescent="0.25">
      <c r="A3677"/>
      <c r="B3677"/>
    </row>
    <row r="3678" spans="1:2" ht="15" customHeight="1" x14ac:dyDescent="0.25">
      <c r="A3678"/>
      <c r="B3678"/>
    </row>
    <row r="3679" spans="1:2" ht="15" customHeight="1" x14ac:dyDescent="0.25">
      <c r="A3679"/>
      <c r="B3679"/>
    </row>
    <row r="3680" spans="1:2" ht="15" customHeight="1" x14ac:dyDescent="0.25">
      <c r="A3680"/>
      <c r="B3680"/>
    </row>
    <row r="3681" spans="1:2" ht="15" customHeight="1" x14ac:dyDescent="0.25">
      <c r="A3681"/>
      <c r="B3681"/>
    </row>
    <row r="3682" spans="1:2" ht="15" customHeight="1" x14ac:dyDescent="0.25">
      <c r="A3682"/>
      <c r="B3682"/>
    </row>
    <row r="3683" spans="1:2" ht="15" customHeight="1" x14ac:dyDescent="0.25">
      <c r="A3683"/>
      <c r="B3683"/>
    </row>
    <row r="3684" spans="1:2" ht="15" customHeight="1" x14ac:dyDescent="0.25">
      <c r="A3684"/>
      <c r="B3684"/>
    </row>
    <row r="3685" spans="1:2" ht="15" customHeight="1" x14ac:dyDescent="0.25">
      <c r="A3685"/>
      <c r="B3685"/>
    </row>
    <row r="3686" spans="1:2" ht="15" customHeight="1" x14ac:dyDescent="0.25">
      <c r="A3686"/>
      <c r="B3686"/>
    </row>
    <row r="3687" spans="1:2" ht="15" customHeight="1" x14ac:dyDescent="0.25">
      <c r="A3687"/>
      <c r="B3687"/>
    </row>
    <row r="3688" spans="1:2" ht="15" customHeight="1" x14ac:dyDescent="0.25">
      <c r="A3688"/>
      <c r="B3688"/>
    </row>
    <row r="3689" spans="1:2" ht="15" customHeight="1" x14ac:dyDescent="0.25">
      <c r="A3689"/>
      <c r="B3689"/>
    </row>
    <row r="3690" spans="1:2" ht="15" customHeight="1" x14ac:dyDescent="0.25">
      <c r="A3690"/>
      <c r="B3690"/>
    </row>
    <row r="3691" spans="1:2" ht="15" customHeight="1" x14ac:dyDescent="0.25">
      <c r="A3691"/>
      <c r="B3691"/>
    </row>
    <row r="3692" spans="1:2" ht="15" customHeight="1" x14ac:dyDescent="0.25">
      <c r="A3692"/>
      <c r="B3692"/>
    </row>
    <row r="3693" spans="1:2" ht="15" customHeight="1" x14ac:dyDescent="0.25">
      <c r="A3693"/>
      <c r="B3693"/>
    </row>
    <row r="3694" spans="1:2" ht="15" customHeight="1" x14ac:dyDescent="0.25">
      <c r="A3694"/>
      <c r="B3694"/>
    </row>
    <row r="3695" spans="1:2" ht="15" customHeight="1" x14ac:dyDescent="0.25">
      <c r="A3695"/>
      <c r="B3695"/>
    </row>
    <row r="3696" spans="1:2" ht="15" customHeight="1" x14ac:dyDescent="0.25">
      <c r="A3696"/>
      <c r="B3696"/>
    </row>
    <row r="3697" spans="1:2" ht="15" customHeight="1" x14ac:dyDescent="0.25">
      <c r="A3697"/>
      <c r="B3697"/>
    </row>
    <row r="3698" spans="1:2" ht="15" customHeight="1" x14ac:dyDescent="0.25">
      <c r="A3698"/>
      <c r="B3698"/>
    </row>
    <row r="3699" spans="1:2" ht="15" customHeight="1" x14ac:dyDescent="0.25">
      <c r="A3699"/>
      <c r="B3699"/>
    </row>
    <row r="3700" spans="1:2" ht="15" customHeight="1" x14ac:dyDescent="0.25">
      <c r="A3700"/>
      <c r="B3700"/>
    </row>
    <row r="3701" spans="1:2" ht="15" customHeight="1" x14ac:dyDescent="0.25">
      <c r="A3701"/>
      <c r="B3701"/>
    </row>
    <row r="3702" spans="1:2" ht="15" customHeight="1" x14ac:dyDescent="0.25">
      <c r="A3702"/>
      <c r="B3702"/>
    </row>
    <row r="3703" spans="1:2" ht="15" customHeight="1" x14ac:dyDescent="0.25">
      <c r="A3703"/>
      <c r="B3703"/>
    </row>
    <row r="3704" spans="1:2" ht="15" customHeight="1" x14ac:dyDescent="0.25">
      <c r="A3704"/>
      <c r="B3704"/>
    </row>
    <row r="3705" spans="1:2" ht="15" customHeight="1" x14ac:dyDescent="0.25">
      <c r="A3705"/>
      <c r="B3705"/>
    </row>
    <row r="3706" spans="1:2" ht="15" customHeight="1" x14ac:dyDescent="0.25">
      <c r="A3706"/>
      <c r="B3706"/>
    </row>
    <row r="3707" spans="1:2" ht="15" customHeight="1" x14ac:dyDescent="0.25">
      <c r="A3707"/>
      <c r="B3707"/>
    </row>
    <row r="3708" spans="1:2" ht="15" customHeight="1" x14ac:dyDescent="0.25">
      <c r="A3708"/>
      <c r="B3708"/>
    </row>
    <row r="3709" spans="1:2" ht="15" customHeight="1" x14ac:dyDescent="0.25">
      <c r="A3709"/>
      <c r="B3709"/>
    </row>
    <row r="3710" spans="1:2" ht="16.5" customHeight="1" x14ac:dyDescent="0.25">
      <c r="A3710"/>
      <c r="B3710"/>
    </row>
    <row r="3711" spans="1:2" ht="15" customHeight="1" x14ac:dyDescent="0.25">
      <c r="A3711"/>
      <c r="B3711"/>
    </row>
    <row r="3712" spans="1:2" ht="15" customHeight="1" x14ac:dyDescent="0.25">
      <c r="A3712"/>
      <c r="B3712"/>
    </row>
    <row r="3713" spans="1:2" ht="15" customHeight="1" x14ac:dyDescent="0.25">
      <c r="A3713"/>
      <c r="B3713"/>
    </row>
    <row r="3714" spans="1:2" ht="15" customHeight="1" x14ac:dyDescent="0.25">
      <c r="A3714"/>
      <c r="B3714"/>
    </row>
    <row r="3715" spans="1:2" ht="15" customHeight="1" x14ac:dyDescent="0.25">
      <c r="A3715"/>
      <c r="B3715"/>
    </row>
    <row r="3716" spans="1:2" ht="15" customHeight="1" x14ac:dyDescent="0.25">
      <c r="A3716"/>
      <c r="B3716"/>
    </row>
    <row r="3717" spans="1:2" ht="15" customHeight="1" x14ac:dyDescent="0.25">
      <c r="A3717"/>
      <c r="B3717"/>
    </row>
    <row r="3718" spans="1:2" ht="15" customHeight="1" x14ac:dyDescent="0.25">
      <c r="A3718"/>
      <c r="B3718"/>
    </row>
    <row r="3719" spans="1:2" ht="16.5" customHeight="1" x14ac:dyDescent="0.25">
      <c r="A3719"/>
      <c r="B3719"/>
    </row>
    <row r="3720" spans="1:2" ht="16.5" customHeight="1" x14ac:dyDescent="0.25">
      <c r="A3720"/>
      <c r="B3720"/>
    </row>
    <row r="3721" spans="1:2" ht="16.5" customHeight="1" x14ac:dyDescent="0.25">
      <c r="A3721"/>
      <c r="B3721"/>
    </row>
    <row r="3722" spans="1:2" ht="16.5" customHeight="1" x14ac:dyDescent="0.25">
      <c r="A3722"/>
      <c r="B3722"/>
    </row>
    <row r="3723" spans="1:2" ht="16.5" customHeight="1" x14ac:dyDescent="0.25">
      <c r="A3723"/>
      <c r="B3723"/>
    </row>
    <row r="3724" spans="1:2" ht="15" customHeight="1" x14ac:dyDescent="0.25">
      <c r="A3724"/>
      <c r="B3724"/>
    </row>
    <row r="3725" spans="1:2" ht="15" customHeight="1" x14ac:dyDescent="0.25">
      <c r="A3725"/>
      <c r="B3725"/>
    </row>
    <row r="3726" spans="1:2" ht="15" customHeight="1" x14ac:dyDescent="0.25">
      <c r="A3726"/>
      <c r="B3726"/>
    </row>
    <row r="3727" spans="1:2" ht="15" customHeight="1" x14ac:dyDescent="0.25">
      <c r="A3727"/>
      <c r="B3727"/>
    </row>
    <row r="3728" spans="1:2" ht="15" customHeight="1" x14ac:dyDescent="0.25">
      <c r="A3728"/>
      <c r="B3728"/>
    </row>
    <row r="3729" spans="1:2" ht="15" customHeight="1" x14ac:dyDescent="0.25">
      <c r="A3729"/>
      <c r="B3729"/>
    </row>
    <row r="3730" spans="1:2" ht="15" customHeight="1" x14ac:dyDescent="0.25">
      <c r="A3730"/>
      <c r="B3730"/>
    </row>
    <row r="3731" spans="1:2" ht="15" customHeight="1" x14ac:dyDescent="0.25">
      <c r="A3731"/>
      <c r="B3731"/>
    </row>
    <row r="3732" spans="1:2" ht="15" customHeight="1" x14ac:dyDescent="0.25">
      <c r="A3732"/>
      <c r="B3732"/>
    </row>
    <row r="3733" spans="1:2" ht="15" customHeight="1" x14ac:dyDescent="0.25">
      <c r="A3733"/>
      <c r="B3733"/>
    </row>
    <row r="3734" spans="1:2" ht="15" customHeight="1" x14ac:dyDescent="0.25">
      <c r="A3734"/>
      <c r="B3734"/>
    </row>
    <row r="3735" spans="1:2" ht="15" customHeight="1" x14ac:dyDescent="0.25">
      <c r="A3735"/>
      <c r="B3735"/>
    </row>
    <row r="3736" spans="1:2" ht="15" customHeight="1" x14ac:dyDescent="0.25">
      <c r="A3736"/>
      <c r="B3736"/>
    </row>
    <row r="3737" spans="1:2" ht="15" customHeight="1" x14ac:dyDescent="0.25">
      <c r="A3737"/>
      <c r="B3737"/>
    </row>
    <row r="3738" spans="1:2" ht="15" customHeight="1" x14ac:dyDescent="0.25">
      <c r="A3738"/>
      <c r="B3738"/>
    </row>
    <row r="3739" spans="1:2" ht="15" customHeight="1" x14ac:dyDescent="0.25">
      <c r="A3739"/>
      <c r="B3739"/>
    </row>
    <row r="3740" spans="1:2" ht="15" customHeight="1" x14ac:dyDescent="0.25">
      <c r="A3740"/>
      <c r="B3740"/>
    </row>
    <row r="3741" spans="1:2" ht="15" customHeight="1" x14ac:dyDescent="0.25">
      <c r="A3741"/>
      <c r="B3741"/>
    </row>
    <row r="3742" spans="1:2" ht="15" customHeight="1" x14ac:dyDescent="0.25">
      <c r="A3742"/>
      <c r="B3742"/>
    </row>
    <row r="3743" spans="1:2" ht="15" customHeight="1" x14ac:dyDescent="0.25">
      <c r="A3743"/>
      <c r="B3743"/>
    </row>
    <row r="3744" spans="1:2" ht="15" customHeight="1" x14ac:dyDescent="0.25">
      <c r="A3744"/>
      <c r="B3744"/>
    </row>
    <row r="3745" spans="1:2" ht="15" customHeight="1" x14ac:dyDescent="0.25">
      <c r="A3745"/>
      <c r="B3745"/>
    </row>
    <row r="3746" spans="1:2" ht="16.5" customHeight="1" x14ac:dyDescent="0.25">
      <c r="A3746"/>
      <c r="B3746"/>
    </row>
    <row r="3747" spans="1:2" ht="16.5" customHeight="1" x14ac:dyDescent="0.25">
      <c r="A3747"/>
      <c r="B3747"/>
    </row>
    <row r="3748" spans="1:2" ht="15" customHeight="1" x14ac:dyDescent="0.25">
      <c r="A3748"/>
      <c r="B3748"/>
    </row>
    <row r="3749" spans="1:2" ht="15" customHeight="1" x14ac:dyDescent="0.25">
      <c r="A3749"/>
      <c r="B3749"/>
    </row>
    <row r="3750" spans="1:2" ht="15" customHeight="1" x14ac:dyDescent="0.25">
      <c r="A3750"/>
      <c r="B3750"/>
    </row>
    <row r="3751" spans="1:2" ht="16.5" customHeight="1" x14ac:dyDescent="0.25">
      <c r="A3751"/>
      <c r="B3751"/>
    </row>
    <row r="3752" spans="1:2" ht="16.5" customHeight="1" x14ac:dyDescent="0.25">
      <c r="A3752"/>
      <c r="B3752"/>
    </row>
    <row r="3753" spans="1:2" ht="16.5" customHeight="1" x14ac:dyDescent="0.25">
      <c r="A3753"/>
      <c r="B3753"/>
    </row>
    <row r="3754" spans="1:2" ht="16.5" customHeight="1" x14ac:dyDescent="0.25">
      <c r="A3754"/>
      <c r="B3754"/>
    </row>
    <row r="3755" spans="1:2" ht="16.5" customHeight="1" x14ac:dyDescent="0.25">
      <c r="A3755"/>
      <c r="B3755"/>
    </row>
    <row r="3756" spans="1:2" ht="15" customHeight="1" x14ac:dyDescent="0.25">
      <c r="A3756"/>
      <c r="B3756"/>
    </row>
    <row r="3757" spans="1:2" ht="15" customHeight="1" x14ac:dyDescent="0.25">
      <c r="A3757"/>
      <c r="B3757"/>
    </row>
    <row r="3758" spans="1:2" ht="15" customHeight="1" x14ac:dyDescent="0.25">
      <c r="A3758"/>
      <c r="B3758"/>
    </row>
    <row r="3759" spans="1:2" ht="15" customHeight="1" x14ac:dyDescent="0.25">
      <c r="A3759"/>
      <c r="B3759"/>
    </row>
    <row r="3760" spans="1:2" ht="15" customHeight="1" x14ac:dyDescent="0.25">
      <c r="A3760"/>
      <c r="B3760"/>
    </row>
    <row r="3761" spans="1:2" ht="16.5" customHeight="1" x14ac:dyDescent="0.25">
      <c r="A3761"/>
      <c r="B3761"/>
    </row>
    <row r="3762" spans="1:2" ht="16.5" customHeight="1" x14ac:dyDescent="0.25">
      <c r="A3762"/>
      <c r="B3762"/>
    </row>
    <row r="3763" spans="1:2" ht="16.5" customHeight="1" x14ac:dyDescent="0.25">
      <c r="A3763"/>
      <c r="B3763"/>
    </row>
    <row r="3764" spans="1:2" ht="16.5" customHeight="1" x14ac:dyDescent="0.25">
      <c r="A3764"/>
      <c r="B3764"/>
    </row>
    <row r="3765" spans="1:2" ht="16.5" customHeight="1" x14ac:dyDescent="0.25">
      <c r="A3765"/>
      <c r="B3765"/>
    </row>
    <row r="3766" spans="1:2" ht="16.5" customHeight="1" x14ac:dyDescent="0.25">
      <c r="A3766"/>
      <c r="B3766"/>
    </row>
    <row r="3767" spans="1:2" ht="16.5" customHeight="1" x14ac:dyDescent="0.25">
      <c r="A3767"/>
      <c r="B3767"/>
    </row>
    <row r="3768" spans="1:2" ht="16.5" customHeight="1" x14ac:dyDescent="0.25">
      <c r="A3768"/>
      <c r="B3768"/>
    </row>
    <row r="3769" spans="1:2" ht="15" customHeight="1" x14ac:dyDescent="0.25">
      <c r="A3769"/>
      <c r="B3769"/>
    </row>
    <row r="3770" spans="1:2" ht="16.5" customHeight="1" x14ac:dyDescent="0.25">
      <c r="A3770"/>
      <c r="B3770"/>
    </row>
    <row r="3771" spans="1:2" ht="16.5" customHeight="1" x14ac:dyDescent="0.25">
      <c r="A3771"/>
      <c r="B3771"/>
    </row>
    <row r="3772" spans="1:2" ht="16.5" customHeight="1" x14ac:dyDescent="0.25">
      <c r="A3772"/>
      <c r="B3772"/>
    </row>
    <row r="3773" spans="1:2" ht="16.5" customHeight="1" x14ac:dyDescent="0.25">
      <c r="A3773"/>
      <c r="B3773"/>
    </row>
    <row r="3774" spans="1:2" ht="16.5" customHeight="1" x14ac:dyDescent="0.25">
      <c r="A3774"/>
      <c r="B3774"/>
    </row>
    <row r="3775" spans="1:2" ht="16.5" customHeight="1" x14ac:dyDescent="0.25">
      <c r="A3775"/>
      <c r="B3775"/>
    </row>
    <row r="3776" spans="1:2" ht="16.5" customHeight="1" x14ac:dyDescent="0.25">
      <c r="A3776"/>
      <c r="B3776"/>
    </row>
    <row r="3777" spans="1:2" ht="16.5" customHeight="1" x14ac:dyDescent="0.25">
      <c r="A3777"/>
      <c r="B3777"/>
    </row>
    <row r="3778" spans="1:2" ht="16.5" customHeight="1" x14ac:dyDescent="0.25">
      <c r="A3778"/>
      <c r="B3778"/>
    </row>
    <row r="3779" spans="1:2" ht="16.5" customHeight="1" x14ac:dyDescent="0.25">
      <c r="A3779"/>
      <c r="B3779"/>
    </row>
    <row r="3780" spans="1:2" ht="16.5" customHeight="1" x14ac:dyDescent="0.25">
      <c r="A3780"/>
      <c r="B3780"/>
    </row>
    <row r="3781" spans="1:2" ht="16.5" customHeight="1" x14ac:dyDescent="0.25">
      <c r="A3781"/>
      <c r="B3781"/>
    </row>
    <row r="3782" spans="1:2" ht="16.5" customHeight="1" x14ac:dyDescent="0.25">
      <c r="A3782"/>
      <c r="B3782"/>
    </row>
    <row r="3783" spans="1:2" ht="16.5" customHeight="1" x14ac:dyDescent="0.25">
      <c r="A3783"/>
      <c r="B3783"/>
    </row>
    <row r="3784" spans="1:2" ht="16.5" customHeight="1" x14ac:dyDescent="0.25">
      <c r="A3784"/>
      <c r="B3784"/>
    </row>
    <row r="3785" spans="1:2" ht="16.5" customHeight="1" x14ac:dyDescent="0.25">
      <c r="A3785"/>
      <c r="B3785"/>
    </row>
    <row r="3786" spans="1:2" ht="16.5" customHeight="1" x14ac:dyDescent="0.25">
      <c r="A3786"/>
      <c r="B3786"/>
    </row>
    <row r="3787" spans="1:2" ht="16.5" customHeight="1" x14ac:dyDescent="0.25">
      <c r="A3787"/>
      <c r="B3787"/>
    </row>
    <row r="3788" spans="1:2" ht="16.5" customHeight="1" x14ac:dyDescent="0.25">
      <c r="A3788"/>
      <c r="B3788"/>
    </row>
    <row r="3789" spans="1:2" ht="16.5" customHeight="1" x14ac:dyDescent="0.25">
      <c r="A3789"/>
      <c r="B3789"/>
    </row>
    <row r="3790" spans="1:2" ht="16.5" customHeight="1" x14ac:dyDescent="0.25">
      <c r="A3790"/>
      <c r="B3790"/>
    </row>
    <row r="3791" spans="1:2" ht="16.5" customHeight="1" x14ac:dyDescent="0.25">
      <c r="A3791"/>
      <c r="B3791"/>
    </row>
    <row r="3792" spans="1:2" ht="16.5" customHeight="1" x14ac:dyDescent="0.25">
      <c r="A3792"/>
      <c r="B3792"/>
    </row>
    <row r="3793" spans="1:2" ht="16.5" customHeight="1" x14ac:dyDescent="0.25">
      <c r="A3793"/>
      <c r="B3793"/>
    </row>
    <row r="3794" spans="1:2" ht="16.5" customHeight="1" x14ac:dyDescent="0.25">
      <c r="A3794"/>
      <c r="B3794"/>
    </row>
    <row r="3795" spans="1:2" ht="16.5" customHeight="1" x14ac:dyDescent="0.25">
      <c r="A3795"/>
      <c r="B3795"/>
    </row>
    <row r="3796" spans="1:2" ht="16.5" customHeight="1" x14ac:dyDescent="0.25">
      <c r="A3796"/>
      <c r="B3796"/>
    </row>
    <row r="3797" spans="1:2" ht="16.5" customHeight="1" x14ac:dyDescent="0.25">
      <c r="A3797"/>
      <c r="B3797"/>
    </row>
    <row r="3798" spans="1:2" ht="16.5" customHeight="1" x14ac:dyDescent="0.25">
      <c r="A3798"/>
      <c r="B3798"/>
    </row>
    <row r="3799" spans="1:2" ht="16.5" customHeight="1" x14ac:dyDescent="0.25">
      <c r="A3799"/>
      <c r="B3799"/>
    </row>
    <row r="3800" spans="1:2" ht="16.5" customHeight="1" x14ac:dyDescent="0.25">
      <c r="A3800"/>
      <c r="B3800"/>
    </row>
    <row r="3801" spans="1:2" ht="16.5" customHeight="1" x14ac:dyDescent="0.25">
      <c r="A3801"/>
      <c r="B3801"/>
    </row>
    <row r="3802" spans="1:2" ht="16.5" customHeight="1" x14ac:dyDescent="0.25">
      <c r="A3802"/>
      <c r="B3802"/>
    </row>
    <row r="3803" spans="1:2" ht="16.5" customHeight="1" x14ac:dyDescent="0.25">
      <c r="A3803"/>
      <c r="B3803"/>
    </row>
    <row r="3804" spans="1:2" ht="16.5" customHeight="1" x14ac:dyDescent="0.25">
      <c r="A3804"/>
      <c r="B3804"/>
    </row>
    <row r="3805" spans="1:2" ht="16.5" customHeight="1" x14ac:dyDescent="0.25">
      <c r="A3805"/>
      <c r="B3805"/>
    </row>
    <row r="3806" spans="1:2" ht="16.5" customHeight="1" x14ac:dyDescent="0.25">
      <c r="A3806"/>
      <c r="B3806"/>
    </row>
    <row r="3807" spans="1:2" ht="16.5" customHeight="1" x14ac:dyDescent="0.25">
      <c r="A3807"/>
      <c r="B3807"/>
    </row>
    <row r="3808" spans="1:2" ht="16.5" customHeight="1" x14ac:dyDescent="0.25">
      <c r="A3808"/>
      <c r="B3808"/>
    </row>
    <row r="3809" spans="1:2" ht="15" customHeight="1" x14ac:dyDescent="0.25">
      <c r="A3809"/>
      <c r="B3809"/>
    </row>
    <row r="3810" spans="1:2" ht="15" customHeight="1" x14ac:dyDescent="0.25">
      <c r="A3810"/>
      <c r="B3810"/>
    </row>
    <row r="3811" spans="1:2" ht="16.5" customHeight="1" x14ac:dyDescent="0.25">
      <c r="A3811"/>
      <c r="B3811"/>
    </row>
    <row r="3812" spans="1:2" ht="16.5" customHeight="1" x14ac:dyDescent="0.25">
      <c r="A3812"/>
      <c r="B3812"/>
    </row>
    <row r="3813" spans="1:2" ht="16.5" customHeight="1" x14ac:dyDescent="0.25">
      <c r="A3813"/>
      <c r="B3813"/>
    </row>
    <row r="3814" spans="1:2" ht="16.5" customHeight="1" x14ac:dyDescent="0.25">
      <c r="A3814"/>
      <c r="B3814"/>
    </row>
    <row r="3815" spans="1:2" ht="16.5" customHeight="1" x14ac:dyDescent="0.25">
      <c r="A3815"/>
      <c r="B3815"/>
    </row>
    <row r="3816" spans="1:2" ht="16.5" customHeight="1" x14ac:dyDescent="0.25">
      <c r="A3816"/>
      <c r="B3816"/>
    </row>
    <row r="3817" spans="1:2" ht="16.5" customHeight="1" x14ac:dyDescent="0.25">
      <c r="A3817"/>
      <c r="B3817"/>
    </row>
    <row r="3818" spans="1:2" ht="16.5" customHeight="1" x14ac:dyDescent="0.25">
      <c r="A3818"/>
      <c r="B3818"/>
    </row>
    <row r="3819" spans="1:2" ht="16.5" customHeight="1" x14ac:dyDescent="0.25">
      <c r="A3819"/>
      <c r="B3819"/>
    </row>
    <row r="3820" spans="1:2" ht="16.5" customHeight="1" x14ac:dyDescent="0.25">
      <c r="A3820"/>
      <c r="B3820"/>
    </row>
    <row r="3821" spans="1:2" ht="16.5" customHeight="1" x14ac:dyDescent="0.25">
      <c r="A3821"/>
      <c r="B3821"/>
    </row>
    <row r="3822" spans="1:2" ht="16.5" customHeight="1" x14ac:dyDescent="0.25">
      <c r="A3822"/>
      <c r="B3822"/>
    </row>
    <row r="3823" spans="1:2" ht="16.5" customHeight="1" x14ac:dyDescent="0.25">
      <c r="A3823"/>
      <c r="B3823"/>
    </row>
    <row r="3824" spans="1:2" ht="16.5" customHeight="1" x14ac:dyDescent="0.25">
      <c r="A3824"/>
      <c r="B3824"/>
    </row>
    <row r="3825" spans="1:2" ht="16.5" customHeight="1" x14ac:dyDescent="0.25">
      <c r="A3825"/>
      <c r="B3825"/>
    </row>
    <row r="3826" spans="1:2" ht="16.5" customHeight="1" x14ac:dyDescent="0.25">
      <c r="A3826"/>
      <c r="B3826"/>
    </row>
    <row r="3827" spans="1:2" ht="16.5" customHeight="1" x14ac:dyDescent="0.25">
      <c r="A3827"/>
      <c r="B3827"/>
    </row>
    <row r="3828" spans="1:2" ht="16.5" customHeight="1" x14ac:dyDescent="0.25">
      <c r="A3828"/>
      <c r="B3828"/>
    </row>
    <row r="3829" spans="1:2" ht="16.5" customHeight="1" x14ac:dyDescent="0.25">
      <c r="A3829"/>
      <c r="B3829"/>
    </row>
    <row r="3830" spans="1:2" ht="16.5" customHeight="1" x14ac:dyDescent="0.25">
      <c r="A3830"/>
      <c r="B3830"/>
    </row>
    <row r="3831" spans="1:2" ht="16.5" customHeight="1" x14ac:dyDescent="0.25">
      <c r="A3831"/>
      <c r="B3831"/>
    </row>
    <row r="3832" spans="1:2" ht="16.5" customHeight="1" x14ac:dyDescent="0.25">
      <c r="A3832"/>
      <c r="B3832"/>
    </row>
    <row r="3833" spans="1:2" ht="16.5" customHeight="1" x14ac:dyDescent="0.25">
      <c r="A3833"/>
      <c r="B3833"/>
    </row>
    <row r="3834" spans="1:2" ht="16.5" customHeight="1" x14ac:dyDescent="0.25">
      <c r="A3834"/>
      <c r="B3834"/>
    </row>
    <row r="3835" spans="1:2" ht="16.5" customHeight="1" x14ac:dyDescent="0.25">
      <c r="A3835"/>
      <c r="B3835"/>
    </row>
    <row r="3836" spans="1:2" ht="16.5" customHeight="1" x14ac:dyDescent="0.25">
      <c r="A3836"/>
      <c r="B3836"/>
    </row>
    <row r="3837" spans="1:2" ht="16.5" customHeight="1" x14ac:dyDescent="0.25">
      <c r="A3837"/>
      <c r="B3837"/>
    </row>
    <row r="3838" spans="1:2" ht="16.5" customHeight="1" x14ac:dyDescent="0.25">
      <c r="A3838"/>
      <c r="B3838"/>
    </row>
    <row r="3839" spans="1:2" ht="16.5" customHeight="1" x14ac:dyDescent="0.25">
      <c r="A3839"/>
      <c r="B3839"/>
    </row>
    <row r="3840" spans="1:2" ht="16.5" customHeight="1" x14ac:dyDescent="0.25">
      <c r="A3840"/>
      <c r="B3840"/>
    </row>
    <row r="3841" spans="1:2" ht="15" customHeight="1" x14ac:dyDescent="0.25">
      <c r="A3841"/>
      <c r="B3841"/>
    </row>
    <row r="3842" spans="1:2" ht="16.5" customHeight="1" x14ac:dyDescent="0.25">
      <c r="A3842"/>
      <c r="B3842"/>
    </row>
    <row r="3843" spans="1:2" ht="16.5" customHeight="1" x14ac:dyDescent="0.25">
      <c r="A3843"/>
      <c r="B3843"/>
    </row>
    <row r="3844" spans="1:2" ht="16.5" customHeight="1" x14ac:dyDescent="0.25">
      <c r="A3844"/>
      <c r="B3844"/>
    </row>
    <row r="3845" spans="1:2" ht="16.5" customHeight="1" x14ac:dyDescent="0.25">
      <c r="A3845"/>
      <c r="B3845"/>
    </row>
    <row r="3846" spans="1:2" ht="16.5" customHeight="1" x14ac:dyDescent="0.25">
      <c r="A3846"/>
      <c r="B3846"/>
    </row>
    <row r="3847" spans="1:2" ht="16.5" customHeight="1" x14ac:dyDescent="0.25">
      <c r="A3847"/>
      <c r="B3847"/>
    </row>
    <row r="3848" spans="1:2" ht="16.5" customHeight="1" x14ac:dyDescent="0.25">
      <c r="A3848"/>
      <c r="B3848"/>
    </row>
    <row r="3849" spans="1:2" ht="16.5" customHeight="1" x14ac:dyDescent="0.25">
      <c r="A3849"/>
      <c r="B3849"/>
    </row>
    <row r="3850" spans="1:2" ht="16.5" customHeight="1" x14ac:dyDescent="0.25">
      <c r="A3850"/>
      <c r="B3850"/>
    </row>
    <row r="3851" spans="1:2" ht="15" customHeight="1" x14ac:dyDescent="0.25">
      <c r="A3851"/>
      <c r="B3851"/>
    </row>
    <row r="3852" spans="1:2" ht="16.5" customHeight="1" x14ac:dyDescent="0.25">
      <c r="A3852"/>
      <c r="B3852"/>
    </row>
    <row r="3853" spans="1:2" ht="16.5" customHeight="1" x14ac:dyDescent="0.25">
      <c r="A3853"/>
      <c r="B3853"/>
    </row>
    <row r="3854" spans="1:2" ht="16.5" customHeight="1" x14ac:dyDescent="0.25">
      <c r="A3854"/>
      <c r="B3854"/>
    </row>
    <row r="3855" spans="1:2" ht="16.5" customHeight="1" x14ac:dyDescent="0.25">
      <c r="A3855"/>
      <c r="B3855"/>
    </row>
    <row r="3856" spans="1:2" ht="16.5" customHeight="1" x14ac:dyDescent="0.25">
      <c r="A3856"/>
      <c r="B3856"/>
    </row>
    <row r="3857" spans="1:2" ht="16.5" customHeight="1" x14ac:dyDescent="0.25">
      <c r="A3857"/>
      <c r="B3857"/>
    </row>
    <row r="3858" spans="1:2" ht="16.5" customHeight="1" x14ac:dyDescent="0.25">
      <c r="A3858"/>
      <c r="B3858"/>
    </row>
    <row r="3859" spans="1:2" ht="16.5" customHeight="1" x14ac:dyDescent="0.25">
      <c r="A3859"/>
      <c r="B3859"/>
    </row>
    <row r="3860" spans="1:2" ht="16.5" customHeight="1" x14ac:dyDescent="0.25">
      <c r="A3860"/>
      <c r="B3860"/>
    </row>
    <row r="3861" spans="1:2" ht="16.5" customHeight="1" x14ac:dyDescent="0.25">
      <c r="A3861"/>
      <c r="B3861"/>
    </row>
    <row r="3862" spans="1:2" ht="16.5" customHeight="1" x14ac:dyDescent="0.25">
      <c r="A3862"/>
      <c r="B3862"/>
    </row>
    <row r="3863" spans="1:2" ht="16.5" customHeight="1" x14ac:dyDescent="0.25">
      <c r="A3863"/>
      <c r="B3863"/>
    </row>
    <row r="3864" spans="1:2" ht="16.5" customHeight="1" x14ac:dyDescent="0.25">
      <c r="A3864"/>
      <c r="B3864"/>
    </row>
    <row r="3865" spans="1:2" ht="16.5" customHeight="1" x14ac:dyDescent="0.25">
      <c r="A3865"/>
      <c r="B3865"/>
    </row>
    <row r="3866" spans="1:2" ht="16.5" customHeight="1" x14ac:dyDescent="0.25">
      <c r="A3866"/>
      <c r="B3866"/>
    </row>
    <row r="3867" spans="1:2" ht="16.5" customHeight="1" x14ac:dyDescent="0.25">
      <c r="A3867"/>
      <c r="B3867"/>
    </row>
    <row r="3868" spans="1:2" ht="16.5" customHeight="1" x14ac:dyDescent="0.25">
      <c r="A3868"/>
      <c r="B3868"/>
    </row>
    <row r="3869" spans="1:2" ht="16.5" customHeight="1" x14ac:dyDescent="0.25">
      <c r="A3869"/>
      <c r="B3869"/>
    </row>
    <row r="3870" spans="1:2" ht="16.5" customHeight="1" x14ac:dyDescent="0.25">
      <c r="A3870"/>
      <c r="B3870"/>
    </row>
    <row r="3871" spans="1:2" ht="16.5" customHeight="1" x14ac:dyDescent="0.25">
      <c r="A3871"/>
      <c r="B3871"/>
    </row>
    <row r="3872" spans="1:2" ht="16.5" customHeight="1" x14ac:dyDescent="0.25">
      <c r="A3872"/>
      <c r="B3872"/>
    </row>
    <row r="3873" spans="1:2" ht="16.5" customHeight="1" x14ac:dyDescent="0.25">
      <c r="A3873"/>
      <c r="B3873"/>
    </row>
    <row r="3874" spans="1:2" ht="16.5" customHeight="1" x14ac:dyDescent="0.25">
      <c r="A3874"/>
      <c r="B3874"/>
    </row>
    <row r="3875" spans="1:2" ht="16.5" customHeight="1" x14ac:dyDescent="0.25">
      <c r="A3875"/>
      <c r="B3875"/>
    </row>
    <row r="3876" spans="1:2" ht="16.5" customHeight="1" x14ac:dyDescent="0.25">
      <c r="A3876"/>
      <c r="B3876"/>
    </row>
    <row r="3877" spans="1:2" ht="16.5" customHeight="1" x14ac:dyDescent="0.25">
      <c r="A3877"/>
      <c r="B3877"/>
    </row>
    <row r="3878" spans="1:2" ht="16.5" customHeight="1" x14ac:dyDescent="0.25">
      <c r="A3878"/>
      <c r="B3878"/>
    </row>
    <row r="3879" spans="1:2" ht="16.5" customHeight="1" x14ac:dyDescent="0.25">
      <c r="A3879"/>
      <c r="B3879"/>
    </row>
    <row r="3880" spans="1:2" ht="16.5" customHeight="1" x14ac:dyDescent="0.25">
      <c r="A3880"/>
      <c r="B3880"/>
    </row>
    <row r="3881" spans="1:2" ht="16.5" customHeight="1" x14ac:dyDescent="0.25">
      <c r="A3881"/>
      <c r="B3881"/>
    </row>
    <row r="3882" spans="1:2" ht="16.5" customHeight="1" x14ac:dyDescent="0.25">
      <c r="A3882"/>
      <c r="B3882"/>
    </row>
    <row r="3883" spans="1:2" ht="16.5" customHeight="1" x14ac:dyDescent="0.25">
      <c r="A3883"/>
      <c r="B3883"/>
    </row>
    <row r="3884" spans="1:2" ht="16.5" customHeight="1" x14ac:dyDescent="0.25">
      <c r="A3884"/>
      <c r="B3884"/>
    </row>
    <row r="3885" spans="1:2" ht="16.5" customHeight="1" x14ac:dyDescent="0.25">
      <c r="A3885"/>
      <c r="B3885"/>
    </row>
    <row r="3886" spans="1:2" ht="16.5" customHeight="1" x14ac:dyDescent="0.25">
      <c r="A3886"/>
      <c r="B3886"/>
    </row>
    <row r="3887" spans="1:2" ht="16.5" customHeight="1" x14ac:dyDescent="0.25">
      <c r="A3887"/>
      <c r="B3887"/>
    </row>
    <row r="3888" spans="1:2" ht="16.5" customHeight="1" x14ac:dyDescent="0.25">
      <c r="A3888"/>
      <c r="B3888"/>
    </row>
    <row r="3889" spans="1:2" ht="16.5" customHeight="1" x14ac:dyDescent="0.25">
      <c r="A3889"/>
      <c r="B3889"/>
    </row>
    <row r="3890" spans="1:2" ht="16.5" customHeight="1" x14ac:dyDescent="0.25">
      <c r="A3890"/>
      <c r="B3890"/>
    </row>
    <row r="3891" spans="1:2" ht="16.5" customHeight="1" x14ac:dyDescent="0.25">
      <c r="A3891"/>
      <c r="B3891"/>
    </row>
    <row r="3892" spans="1:2" ht="16.5" customHeight="1" x14ac:dyDescent="0.25">
      <c r="A3892"/>
      <c r="B3892"/>
    </row>
    <row r="3893" spans="1:2" ht="16.5" customHeight="1" x14ac:dyDescent="0.25">
      <c r="A3893"/>
      <c r="B3893"/>
    </row>
    <row r="3894" spans="1:2" ht="16.5" customHeight="1" x14ac:dyDescent="0.25">
      <c r="A3894"/>
      <c r="B3894"/>
    </row>
    <row r="3895" spans="1:2" ht="16.5" customHeight="1" x14ac:dyDescent="0.25">
      <c r="A3895"/>
      <c r="B3895"/>
    </row>
    <row r="3896" spans="1:2" ht="16.5" customHeight="1" x14ac:dyDescent="0.25">
      <c r="A3896"/>
      <c r="B3896"/>
    </row>
    <row r="3897" spans="1:2" ht="16.5" customHeight="1" x14ac:dyDescent="0.25">
      <c r="A3897"/>
      <c r="B3897"/>
    </row>
    <row r="3898" spans="1:2" ht="16.5" customHeight="1" x14ac:dyDescent="0.25">
      <c r="A3898"/>
      <c r="B3898"/>
    </row>
    <row r="3899" spans="1:2" ht="16.5" customHeight="1" x14ac:dyDescent="0.25">
      <c r="A3899"/>
      <c r="B3899"/>
    </row>
    <row r="3900" spans="1:2" ht="16.5" customHeight="1" x14ac:dyDescent="0.25">
      <c r="A3900"/>
      <c r="B3900"/>
    </row>
    <row r="3901" spans="1:2" ht="16.5" customHeight="1" x14ac:dyDescent="0.25">
      <c r="A3901"/>
      <c r="B3901"/>
    </row>
    <row r="3902" spans="1:2" ht="16.5" customHeight="1" x14ac:dyDescent="0.25">
      <c r="A3902"/>
      <c r="B3902"/>
    </row>
    <row r="3903" spans="1:2" ht="16.5" customHeight="1" x14ac:dyDescent="0.25">
      <c r="A3903"/>
      <c r="B3903"/>
    </row>
    <row r="3904" spans="1:2" ht="16.5" customHeight="1" x14ac:dyDescent="0.25">
      <c r="A3904"/>
      <c r="B3904"/>
    </row>
    <row r="3905" spans="1:2" ht="16.5" customHeight="1" x14ac:dyDescent="0.25">
      <c r="A3905"/>
      <c r="B3905"/>
    </row>
    <row r="3906" spans="1:2" ht="15" customHeight="1" x14ac:dyDescent="0.25">
      <c r="A3906"/>
      <c r="B3906"/>
    </row>
    <row r="3907" spans="1:2" ht="15" customHeight="1" x14ac:dyDescent="0.25">
      <c r="A3907"/>
      <c r="B3907"/>
    </row>
    <row r="3908" spans="1:2" ht="15" customHeight="1" x14ac:dyDescent="0.25">
      <c r="A3908"/>
      <c r="B3908"/>
    </row>
    <row r="3909" spans="1:2" ht="16.5" customHeight="1" x14ac:dyDescent="0.25">
      <c r="A3909"/>
      <c r="B3909"/>
    </row>
    <row r="3910" spans="1:2" ht="16.5" customHeight="1" x14ac:dyDescent="0.25">
      <c r="A3910"/>
      <c r="B3910"/>
    </row>
    <row r="3911" spans="1:2" ht="16.5" customHeight="1" x14ac:dyDescent="0.25">
      <c r="A3911"/>
      <c r="B3911"/>
    </row>
    <row r="3912" spans="1:2" ht="16.5" customHeight="1" x14ac:dyDescent="0.25">
      <c r="A3912"/>
      <c r="B3912"/>
    </row>
    <row r="3913" spans="1:2" ht="16.5" customHeight="1" x14ac:dyDescent="0.25">
      <c r="A3913"/>
      <c r="B3913"/>
    </row>
    <row r="3914" spans="1:2" ht="16.5" customHeight="1" x14ac:dyDescent="0.25">
      <c r="A3914"/>
      <c r="B3914"/>
    </row>
    <row r="3915" spans="1:2" ht="15" customHeight="1" x14ac:dyDescent="0.25">
      <c r="A3915"/>
      <c r="B3915"/>
    </row>
    <row r="3916" spans="1:2" ht="15" customHeight="1" x14ac:dyDescent="0.25">
      <c r="A3916"/>
      <c r="B3916"/>
    </row>
    <row r="3917" spans="1:2" ht="15" customHeight="1" x14ac:dyDescent="0.25">
      <c r="A3917"/>
      <c r="B3917"/>
    </row>
    <row r="3918" spans="1:2" ht="16.5" customHeight="1" x14ac:dyDescent="0.25">
      <c r="A3918"/>
      <c r="B3918"/>
    </row>
    <row r="3919" spans="1:2" ht="16.5" customHeight="1" x14ac:dyDescent="0.25">
      <c r="A3919"/>
      <c r="B3919"/>
    </row>
    <row r="3920" spans="1:2" ht="33" customHeight="1" x14ac:dyDescent="0.25">
      <c r="A3920"/>
      <c r="B3920"/>
    </row>
    <row r="3921" spans="1:2" ht="15" customHeight="1" x14ac:dyDescent="0.25">
      <c r="A3921"/>
      <c r="B3921"/>
    </row>
    <row r="3922" spans="1:2" ht="15" customHeight="1" x14ac:dyDescent="0.25">
      <c r="A3922"/>
      <c r="B3922"/>
    </row>
    <row r="3923" spans="1:2" ht="15" customHeight="1" x14ac:dyDescent="0.25">
      <c r="A3923"/>
      <c r="B3923"/>
    </row>
    <row r="3924" spans="1:2" ht="15" customHeight="1" x14ac:dyDescent="0.25">
      <c r="A3924"/>
      <c r="B3924"/>
    </row>
    <row r="3925" spans="1:2" ht="15" customHeight="1" x14ac:dyDescent="0.25">
      <c r="A3925"/>
      <c r="B3925"/>
    </row>
    <row r="3926" spans="1:2" ht="15" customHeight="1" x14ac:dyDescent="0.25">
      <c r="A3926"/>
      <c r="B3926"/>
    </row>
    <row r="3927" spans="1:2" ht="15" customHeight="1" x14ac:dyDescent="0.25">
      <c r="A3927"/>
      <c r="B3927"/>
    </row>
    <row r="3928" spans="1:2" ht="15" customHeight="1" x14ac:dyDescent="0.25">
      <c r="A3928"/>
      <c r="B3928"/>
    </row>
    <row r="3929" spans="1:2" ht="15" customHeight="1" x14ac:dyDescent="0.25">
      <c r="A3929"/>
      <c r="B3929"/>
    </row>
    <row r="3930" spans="1:2" ht="15" customHeight="1" x14ac:dyDescent="0.25">
      <c r="A3930"/>
      <c r="B3930"/>
    </row>
    <row r="3931" spans="1:2" ht="15" customHeight="1" x14ac:dyDescent="0.25">
      <c r="A3931"/>
      <c r="B3931"/>
    </row>
    <row r="3932" spans="1:2" ht="15" customHeight="1" x14ac:dyDescent="0.25">
      <c r="A3932"/>
      <c r="B3932"/>
    </row>
    <row r="3933" spans="1:2" ht="15" customHeight="1" x14ac:dyDescent="0.25">
      <c r="A3933"/>
      <c r="B3933"/>
    </row>
    <row r="3934" spans="1:2" ht="15" customHeight="1" x14ac:dyDescent="0.25">
      <c r="A3934"/>
      <c r="B3934"/>
    </row>
    <row r="3935" spans="1:2" ht="15" customHeight="1" x14ac:dyDescent="0.25">
      <c r="A3935"/>
      <c r="B3935"/>
    </row>
    <row r="3936" spans="1:2" ht="15" customHeight="1" x14ac:dyDescent="0.25">
      <c r="A3936"/>
      <c r="B3936"/>
    </row>
    <row r="3937" spans="1:2" ht="15" customHeight="1" x14ac:dyDescent="0.25">
      <c r="A3937"/>
      <c r="B3937"/>
    </row>
    <row r="3938" spans="1:2" ht="15" customHeight="1" x14ac:dyDescent="0.25">
      <c r="A3938"/>
      <c r="B3938"/>
    </row>
    <row r="3939" spans="1:2" ht="15" customHeight="1" x14ac:dyDescent="0.25">
      <c r="A3939"/>
      <c r="B3939"/>
    </row>
    <row r="3940" spans="1:2" ht="15" customHeight="1" x14ac:dyDescent="0.25">
      <c r="A3940"/>
      <c r="B3940"/>
    </row>
    <row r="3941" spans="1:2" ht="15" customHeight="1" x14ac:dyDescent="0.25">
      <c r="A3941"/>
      <c r="B3941"/>
    </row>
    <row r="3942" spans="1:2" ht="15" customHeight="1" x14ac:dyDescent="0.25">
      <c r="A3942"/>
      <c r="B3942"/>
    </row>
    <row r="3943" spans="1:2" ht="15" customHeight="1" x14ac:dyDescent="0.25">
      <c r="A3943"/>
      <c r="B3943"/>
    </row>
    <row r="3944" spans="1:2" ht="15" customHeight="1" x14ac:dyDescent="0.25">
      <c r="A3944"/>
      <c r="B3944"/>
    </row>
    <row r="3945" spans="1:2" ht="15" customHeight="1" x14ac:dyDescent="0.25">
      <c r="A3945"/>
      <c r="B3945"/>
    </row>
    <row r="3946" spans="1:2" ht="15" customHeight="1" x14ac:dyDescent="0.25">
      <c r="A3946"/>
      <c r="B3946"/>
    </row>
    <row r="3947" spans="1:2" ht="15" customHeight="1" x14ac:dyDescent="0.25">
      <c r="A3947"/>
      <c r="B3947"/>
    </row>
    <row r="3948" spans="1:2" ht="15" customHeight="1" x14ac:dyDescent="0.25">
      <c r="A3948"/>
      <c r="B3948"/>
    </row>
    <row r="3949" spans="1:2" ht="15" customHeight="1" x14ac:dyDescent="0.25">
      <c r="A3949"/>
      <c r="B3949"/>
    </row>
    <row r="3950" spans="1:2" ht="15" customHeight="1" x14ac:dyDescent="0.25">
      <c r="A3950"/>
      <c r="B3950"/>
    </row>
    <row r="3951" spans="1:2" ht="15" customHeight="1" x14ac:dyDescent="0.25">
      <c r="A3951"/>
      <c r="B3951"/>
    </row>
    <row r="3952" spans="1:2" ht="15" customHeight="1" x14ac:dyDescent="0.25">
      <c r="A3952"/>
      <c r="B3952"/>
    </row>
    <row r="3953" spans="1:2" ht="15" customHeight="1" x14ac:dyDescent="0.25">
      <c r="A3953"/>
      <c r="B3953"/>
    </row>
    <row r="3954" spans="1:2" ht="15" customHeight="1" x14ac:dyDescent="0.25">
      <c r="A3954"/>
      <c r="B3954"/>
    </row>
    <row r="3955" spans="1:2" ht="15" customHeight="1" x14ac:dyDescent="0.25">
      <c r="A3955"/>
      <c r="B3955"/>
    </row>
    <row r="3956" spans="1:2" ht="15" customHeight="1" x14ac:dyDescent="0.25">
      <c r="A3956"/>
      <c r="B3956"/>
    </row>
    <row r="3957" spans="1:2" ht="15" customHeight="1" x14ac:dyDescent="0.25">
      <c r="A3957"/>
      <c r="B3957"/>
    </row>
    <row r="3958" spans="1:2" ht="15" customHeight="1" x14ac:dyDescent="0.25">
      <c r="A3958"/>
      <c r="B3958"/>
    </row>
    <row r="3959" spans="1:2" ht="15" customHeight="1" x14ac:dyDescent="0.25">
      <c r="A3959"/>
      <c r="B3959"/>
    </row>
    <row r="3960" spans="1:2" ht="15" customHeight="1" x14ac:dyDescent="0.25">
      <c r="A3960"/>
      <c r="B3960"/>
    </row>
    <row r="3961" spans="1:2" ht="15" customHeight="1" x14ac:dyDescent="0.25">
      <c r="A3961"/>
      <c r="B3961"/>
    </row>
    <row r="3962" spans="1:2" ht="15" customHeight="1" x14ac:dyDescent="0.25">
      <c r="A3962"/>
      <c r="B3962"/>
    </row>
    <row r="3963" spans="1:2" ht="15" customHeight="1" x14ac:dyDescent="0.25">
      <c r="A3963"/>
      <c r="B3963"/>
    </row>
    <row r="3964" spans="1:2" ht="15" customHeight="1" x14ac:dyDescent="0.25">
      <c r="A3964"/>
      <c r="B3964"/>
    </row>
    <row r="3965" spans="1:2" ht="15" customHeight="1" x14ac:dyDescent="0.25">
      <c r="A3965"/>
      <c r="B3965"/>
    </row>
    <row r="3966" spans="1:2" ht="15" customHeight="1" x14ac:dyDescent="0.25">
      <c r="A3966"/>
      <c r="B3966"/>
    </row>
    <row r="3967" spans="1:2" ht="15" customHeight="1" x14ac:dyDescent="0.25">
      <c r="A3967"/>
      <c r="B3967"/>
    </row>
    <row r="3968" spans="1:2" ht="15" customHeight="1" x14ac:dyDescent="0.25">
      <c r="A3968"/>
      <c r="B3968"/>
    </row>
    <row r="3969" spans="1:2" ht="15" customHeight="1" x14ac:dyDescent="0.25">
      <c r="A3969"/>
      <c r="B3969"/>
    </row>
    <row r="3970" spans="1:2" ht="15" customHeight="1" x14ac:dyDescent="0.25">
      <c r="A3970"/>
      <c r="B3970"/>
    </row>
    <row r="3971" spans="1:2" ht="15" customHeight="1" x14ac:dyDescent="0.25">
      <c r="A3971"/>
      <c r="B3971"/>
    </row>
    <row r="3972" spans="1:2" ht="15" customHeight="1" x14ac:dyDescent="0.25">
      <c r="A3972"/>
      <c r="B3972"/>
    </row>
    <row r="3973" spans="1:2" ht="15" customHeight="1" x14ac:dyDescent="0.25">
      <c r="A3973"/>
      <c r="B3973"/>
    </row>
    <row r="3974" spans="1:2" ht="15" customHeight="1" x14ac:dyDescent="0.25">
      <c r="A3974"/>
      <c r="B3974"/>
    </row>
    <row r="3975" spans="1:2" ht="15" customHeight="1" x14ac:dyDescent="0.25">
      <c r="A3975"/>
      <c r="B3975"/>
    </row>
    <row r="3976" spans="1:2" ht="15" customHeight="1" x14ac:dyDescent="0.25">
      <c r="A3976"/>
      <c r="B3976"/>
    </row>
    <row r="3977" spans="1:2" ht="15" customHeight="1" x14ac:dyDescent="0.25">
      <c r="A3977"/>
      <c r="B3977"/>
    </row>
    <row r="3978" spans="1:2" ht="15" customHeight="1" x14ac:dyDescent="0.25">
      <c r="A3978"/>
      <c r="B3978"/>
    </row>
    <row r="3979" spans="1:2" ht="15" customHeight="1" x14ac:dyDescent="0.25">
      <c r="A3979"/>
      <c r="B3979"/>
    </row>
    <row r="3980" spans="1:2" ht="15" customHeight="1" x14ac:dyDescent="0.25">
      <c r="A3980"/>
      <c r="B3980"/>
    </row>
    <row r="3981" spans="1:2" ht="15" customHeight="1" x14ac:dyDescent="0.25">
      <c r="A3981"/>
      <c r="B3981"/>
    </row>
    <row r="3982" spans="1:2" ht="15" customHeight="1" x14ac:dyDescent="0.25">
      <c r="A3982"/>
      <c r="B3982"/>
    </row>
    <row r="3983" spans="1:2" ht="15" customHeight="1" x14ac:dyDescent="0.25">
      <c r="A3983"/>
      <c r="B3983"/>
    </row>
    <row r="3984" spans="1:2" ht="15" customHeight="1" x14ac:dyDescent="0.25">
      <c r="A3984"/>
      <c r="B3984"/>
    </row>
    <row r="3985" spans="1:2" ht="15" customHeight="1" x14ac:dyDescent="0.25">
      <c r="A3985"/>
      <c r="B3985"/>
    </row>
    <row r="3986" spans="1:2" ht="15" customHeight="1" x14ac:dyDescent="0.25">
      <c r="A3986"/>
      <c r="B3986"/>
    </row>
    <row r="3987" spans="1:2" ht="15" customHeight="1" x14ac:dyDescent="0.25">
      <c r="A3987"/>
      <c r="B3987"/>
    </row>
    <row r="3988" spans="1:2" ht="15" customHeight="1" x14ac:dyDescent="0.25">
      <c r="A3988"/>
      <c r="B3988"/>
    </row>
    <row r="3989" spans="1:2" ht="15" customHeight="1" x14ac:dyDescent="0.25">
      <c r="A3989"/>
      <c r="B3989"/>
    </row>
    <row r="3990" spans="1:2" ht="15" customHeight="1" x14ac:dyDescent="0.25">
      <c r="A3990"/>
      <c r="B3990"/>
    </row>
    <row r="3991" spans="1:2" ht="15" customHeight="1" x14ac:dyDescent="0.25">
      <c r="A3991"/>
      <c r="B3991"/>
    </row>
    <row r="3992" spans="1:2" ht="15" customHeight="1" x14ac:dyDescent="0.25">
      <c r="A3992"/>
      <c r="B3992"/>
    </row>
    <row r="3993" spans="1:2" ht="15" customHeight="1" x14ac:dyDescent="0.25">
      <c r="A3993"/>
      <c r="B3993"/>
    </row>
    <row r="3994" spans="1:2" ht="15" customHeight="1" x14ac:dyDescent="0.25">
      <c r="A3994"/>
      <c r="B3994"/>
    </row>
    <row r="3995" spans="1:2" ht="15" customHeight="1" x14ac:dyDescent="0.25">
      <c r="A3995"/>
      <c r="B3995"/>
    </row>
    <row r="3996" spans="1:2" ht="15" customHeight="1" x14ac:dyDescent="0.25">
      <c r="A3996"/>
      <c r="B3996"/>
    </row>
    <row r="3997" spans="1:2" ht="15" customHeight="1" x14ac:dyDescent="0.25">
      <c r="A3997"/>
      <c r="B3997"/>
    </row>
    <row r="3998" spans="1:2" ht="15" customHeight="1" x14ac:dyDescent="0.25">
      <c r="A3998"/>
      <c r="B3998"/>
    </row>
    <row r="3999" spans="1:2" ht="15" customHeight="1" x14ac:dyDescent="0.25">
      <c r="A3999"/>
      <c r="B3999"/>
    </row>
    <row r="4000" spans="1:2" ht="15" customHeight="1" x14ac:dyDescent="0.25">
      <c r="A4000"/>
      <c r="B4000"/>
    </row>
    <row r="4001" spans="1:2" ht="15" customHeight="1" x14ac:dyDescent="0.25">
      <c r="A4001"/>
      <c r="B4001"/>
    </row>
    <row r="4002" spans="1:2" ht="15" customHeight="1" x14ac:dyDescent="0.25">
      <c r="A4002"/>
      <c r="B4002"/>
    </row>
    <row r="4003" spans="1:2" ht="15" customHeight="1" x14ac:dyDescent="0.25">
      <c r="A4003"/>
      <c r="B4003"/>
    </row>
    <row r="4004" spans="1:2" ht="15" customHeight="1" x14ac:dyDescent="0.25">
      <c r="A4004"/>
      <c r="B4004"/>
    </row>
    <row r="4005" spans="1:2" ht="15" customHeight="1" x14ac:dyDescent="0.25">
      <c r="A4005"/>
      <c r="B4005"/>
    </row>
    <row r="4006" spans="1:2" ht="15" customHeight="1" x14ac:dyDescent="0.25">
      <c r="A4006"/>
      <c r="B4006"/>
    </row>
    <row r="4007" spans="1:2" ht="15" customHeight="1" x14ac:dyDescent="0.25">
      <c r="A4007"/>
      <c r="B4007"/>
    </row>
    <row r="4008" spans="1:2" ht="15" customHeight="1" x14ac:dyDescent="0.25">
      <c r="A4008"/>
      <c r="B4008"/>
    </row>
    <row r="4009" spans="1:2" ht="15" customHeight="1" x14ac:dyDescent="0.25">
      <c r="A4009"/>
      <c r="B4009"/>
    </row>
    <row r="4010" spans="1:2" ht="15" customHeight="1" x14ac:dyDescent="0.25">
      <c r="A4010"/>
      <c r="B4010"/>
    </row>
    <row r="4011" spans="1:2" ht="15" customHeight="1" x14ac:dyDescent="0.25">
      <c r="A4011"/>
      <c r="B4011"/>
    </row>
    <row r="4012" spans="1:2" ht="15" customHeight="1" x14ac:dyDescent="0.25">
      <c r="A4012"/>
      <c r="B4012"/>
    </row>
    <row r="4013" spans="1:2" ht="15" customHeight="1" x14ac:dyDescent="0.25">
      <c r="A4013"/>
      <c r="B4013"/>
    </row>
    <row r="4014" spans="1:2" ht="15" customHeight="1" x14ac:dyDescent="0.25">
      <c r="A4014"/>
      <c r="B4014"/>
    </row>
    <row r="4015" spans="1:2" ht="15" customHeight="1" x14ac:dyDescent="0.25">
      <c r="A4015"/>
      <c r="B4015"/>
    </row>
    <row r="4016" spans="1:2" ht="15" customHeight="1" x14ac:dyDescent="0.25">
      <c r="A4016"/>
      <c r="B4016"/>
    </row>
    <row r="4017" spans="1:2" ht="15" customHeight="1" x14ac:dyDescent="0.25">
      <c r="A4017"/>
      <c r="B4017"/>
    </row>
    <row r="4018" spans="1:2" ht="15" customHeight="1" x14ac:dyDescent="0.25">
      <c r="A4018"/>
      <c r="B4018"/>
    </row>
    <row r="4019" spans="1:2" ht="15" customHeight="1" x14ac:dyDescent="0.25">
      <c r="A4019"/>
      <c r="B4019"/>
    </row>
    <row r="4020" spans="1:2" ht="15" customHeight="1" x14ac:dyDescent="0.25">
      <c r="A4020"/>
      <c r="B4020"/>
    </row>
    <row r="4021" spans="1:2" ht="15" customHeight="1" x14ac:dyDescent="0.25">
      <c r="A4021"/>
      <c r="B4021"/>
    </row>
    <row r="4022" spans="1:2" ht="15" customHeight="1" x14ac:dyDescent="0.25">
      <c r="A4022"/>
      <c r="B4022"/>
    </row>
    <row r="4023" spans="1:2" ht="15" customHeight="1" x14ac:dyDescent="0.25">
      <c r="A4023"/>
      <c r="B4023"/>
    </row>
    <row r="4024" spans="1:2" ht="15" customHeight="1" x14ac:dyDescent="0.25">
      <c r="A4024"/>
      <c r="B4024"/>
    </row>
    <row r="4025" spans="1:2" ht="15" customHeight="1" x14ac:dyDescent="0.25">
      <c r="A4025"/>
      <c r="B4025"/>
    </row>
    <row r="4026" spans="1:2" ht="15" customHeight="1" x14ac:dyDescent="0.25">
      <c r="A4026"/>
      <c r="B4026"/>
    </row>
    <row r="4027" spans="1:2" ht="15" customHeight="1" x14ac:dyDescent="0.25">
      <c r="A4027"/>
      <c r="B4027"/>
    </row>
    <row r="4028" spans="1:2" ht="15" customHeight="1" x14ac:dyDescent="0.25">
      <c r="A4028"/>
      <c r="B4028"/>
    </row>
    <row r="4029" spans="1:2" ht="15" customHeight="1" x14ac:dyDescent="0.25">
      <c r="A4029"/>
      <c r="B4029"/>
    </row>
    <row r="4030" spans="1:2" ht="15" customHeight="1" x14ac:dyDescent="0.25">
      <c r="A4030"/>
      <c r="B4030"/>
    </row>
    <row r="4031" spans="1:2" ht="15" customHeight="1" x14ac:dyDescent="0.25">
      <c r="A4031"/>
      <c r="B4031"/>
    </row>
    <row r="4032" spans="1:2" ht="15" customHeight="1" x14ac:dyDescent="0.25">
      <c r="A4032"/>
      <c r="B4032"/>
    </row>
    <row r="4033" spans="1:2" ht="15" customHeight="1" x14ac:dyDescent="0.25">
      <c r="A4033"/>
      <c r="B4033"/>
    </row>
    <row r="4034" spans="1:2" ht="15" customHeight="1" x14ac:dyDescent="0.25">
      <c r="A4034"/>
      <c r="B4034"/>
    </row>
    <row r="4035" spans="1:2" ht="15" customHeight="1" x14ac:dyDescent="0.25">
      <c r="A4035"/>
      <c r="B4035"/>
    </row>
    <row r="4036" spans="1:2" ht="15" customHeight="1" x14ac:dyDescent="0.25">
      <c r="A4036"/>
      <c r="B4036"/>
    </row>
    <row r="4037" spans="1:2" ht="15" customHeight="1" x14ac:dyDescent="0.25">
      <c r="A4037"/>
      <c r="B4037"/>
    </row>
    <row r="4038" spans="1:2" ht="15" customHeight="1" x14ac:dyDescent="0.25">
      <c r="A4038"/>
      <c r="B4038"/>
    </row>
    <row r="4039" spans="1:2" ht="15" customHeight="1" x14ac:dyDescent="0.25">
      <c r="A4039"/>
      <c r="B4039"/>
    </row>
    <row r="4040" spans="1:2" ht="15" customHeight="1" x14ac:dyDescent="0.25">
      <c r="A4040"/>
      <c r="B4040"/>
    </row>
    <row r="4041" spans="1:2" ht="15" customHeight="1" x14ac:dyDescent="0.25">
      <c r="A4041"/>
      <c r="B4041"/>
    </row>
    <row r="4042" spans="1:2" ht="15" customHeight="1" x14ac:dyDescent="0.25">
      <c r="A4042"/>
      <c r="B4042"/>
    </row>
    <row r="4043" spans="1:2" ht="15" customHeight="1" x14ac:dyDescent="0.25">
      <c r="A4043"/>
      <c r="B4043"/>
    </row>
    <row r="4044" spans="1:2" ht="15" customHeight="1" x14ac:dyDescent="0.25">
      <c r="A4044"/>
      <c r="B4044"/>
    </row>
    <row r="4045" spans="1:2" ht="15" customHeight="1" x14ac:dyDescent="0.25">
      <c r="A4045"/>
      <c r="B4045"/>
    </row>
    <row r="4046" spans="1:2" ht="15" customHeight="1" x14ac:dyDescent="0.25">
      <c r="A4046"/>
      <c r="B4046"/>
    </row>
    <row r="4047" spans="1:2" ht="15" customHeight="1" x14ac:dyDescent="0.25">
      <c r="A4047"/>
      <c r="B4047"/>
    </row>
    <row r="4048" spans="1:2" ht="15" customHeight="1" x14ac:dyDescent="0.25">
      <c r="A4048"/>
      <c r="B4048"/>
    </row>
    <row r="4049" spans="1:2" ht="15" customHeight="1" x14ac:dyDescent="0.25">
      <c r="A4049"/>
      <c r="B4049"/>
    </row>
    <row r="4050" spans="1:2" ht="15" customHeight="1" x14ac:dyDescent="0.25">
      <c r="A4050"/>
      <c r="B4050"/>
    </row>
    <row r="4051" spans="1:2" ht="15" customHeight="1" x14ac:dyDescent="0.25">
      <c r="A4051"/>
      <c r="B4051"/>
    </row>
    <row r="4052" spans="1:2" ht="15" customHeight="1" x14ac:dyDescent="0.25">
      <c r="A4052"/>
      <c r="B4052"/>
    </row>
    <row r="4053" spans="1:2" ht="15" customHeight="1" x14ac:dyDescent="0.25">
      <c r="A4053"/>
      <c r="B4053"/>
    </row>
    <row r="4054" spans="1:2" ht="15" customHeight="1" x14ac:dyDescent="0.25">
      <c r="A4054"/>
      <c r="B4054"/>
    </row>
    <row r="4055" spans="1:2" ht="15" customHeight="1" x14ac:dyDescent="0.25">
      <c r="A4055"/>
      <c r="B4055"/>
    </row>
    <row r="4056" spans="1:2" ht="15" customHeight="1" x14ac:dyDescent="0.25">
      <c r="A4056"/>
      <c r="B4056"/>
    </row>
    <row r="4057" spans="1:2" ht="15" customHeight="1" x14ac:dyDescent="0.25">
      <c r="A4057"/>
      <c r="B4057"/>
    </row>
    <row r="4058" spans="1:2" ht="15" customHeight="1" x14ac:dyDescent="0.25">
      <c r="A4058"/>
      <c r="B4058"/>
    </row>
    <row r="4059" spans="1:2" ht="15" customHeight="1" x14ac:dyDescent="0.25">
      <c r="A4059"/>
      <c r="B4059"/>
    </row>
    <row r="4060" spans="1:2" ht="15" customHeight="1" x14ac:dyDescent="0.25">
      <c r="A4060"/>
      <c r="B4060"/>
    </row>
    <row r="4061" spans="1:2" ht="15" customHeight="1" x14ac:dyDescent="0.25">
      <c r="A4061"/>
      <c r="B4061"/>
    </row>
    <row r="4062" spans="1:2" ht="15" customHeight="1" x14ac:dyDescent="0.25">
      <c r="A4062"/>
      <c r="B4062"/>
    </row>
    <row r="4063" spans="1:2" ht="15" customHeight="1" x14ac:dyDescent="0.25">
      <c r="A4063"/>
      <c r="B4063"/>
    </row>
    <row r="4064" spans="1:2" ht="15" customHeight="1" x14ac:dyDescent="0.25">
      <c r="A4064"/>
      <c r="B4064"/>
    </row>
    <row r="4065" spans="1:2" ht="15" customHeight="1" x14ac:dyDescent="0.25">
      <c r="A4065"/>
      <c r="B4065"/>
    </row>
    <row r="4066" spans="1:2" ht="15" customHeight="1" x14ac:dyDescent="0.25">
      <c r="A4066"/>
      <c r="B4066"/>
    </row>
    <row r="4067" spans="1:2" ht="15" customHeight="1" x14ac:dyDescent="0.25">
      <c r="A4067"/>
      <c r="B4067"/>
    </row>
    <row r="4068" spans="1:2" ht="15" customHeight="1" x14ac:dyDescent="0.25">
      <c r="A4068"/>
      <c r="B4068"/>
    </row>
    <row r="4069" spans="1:2" ht="15" customHeight="1" x14ac:dyDescent="0.25">
      <c r="A4069"/>
      <c r="B4069"/>
    </row>
  </sheetData>
  <dataConsolidate/>
  <conditionalFormatting sqref="A35:A1048576">
    <cfRule type="duplicateValues" dxfId="8" priority="7"/>
    <cfRule type="duplicateValues" dxfId="7" priority="8"/>
  </conditionalFormatting>
  <conditionalFormatting sqref="A35:A1048576">
    <cfRule type="uniqueValues" dxfId="6" priority="3"/>
  </conditionalFormatting>
  <conditionalFormatting sqref="D2:E2 E3:E4">
    <cfRule type="duplicateValues" dxfId="5" priority="2"/>
  </conditionalFormatting>
  <conditionalFormatting sqref="E5:E34">
    <cfRule type="duplicateValues" dxfId="4" priority="1"/>
  </conditionalFormatting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2728"/>
  <sheetViews>
    <sheetView workbookViewId="0">
      <selection sqref="A1:XFD2"/>
    </sheetView>
  </sheetViews>
  <sheetFormatPr defaultRowHeight="15" x14ac:dyDescent="0.25"/>
  <cols>
    <col min="2" max="3" width="8.85546875" customWidth="1"/>
    <col min="4" max="4" width="46.28515625" bestFit="1" customWidth="1"/>
    <col min="5" max="5" width="7.85546875" customWidth="1"/>
    <col min="6" max="6" width="11.42578125" bestFit="1" customWidth="1"/>
    <col min="7" max="7" width="11.42578125" customWidth="1"/>
    <col min="8" max="8" width="9" bestFit="1" customWidth="1"/>
    <col min="9" max="9" width="9" customWidth="1"/>
    <col min="10" max="10" width="18.7109375" customWidth="1"/>
    <col min="11" max="11" width="6.42578125" customWidth="1"/>
    <col min="12" max="12" width="9.5703125" customWidth="1"/>
    <col min="14" max="14" width="87.85546875" bestFit="1" customWidth="1"/>
  </cols>
  <sheetData>
    <row r="1" spans="1:14" x14ac:dyDescent="0.25">
      <c r="B1" t="s">
        <v>2777</v>
      </c>
      <c r="D1" t="s">
        <v>2778</v>
      </c>
      <c r="F1" t="s">
        <v>2779</v>
      </c>
      <c r="H1" t="s">
        <v>2780</v>
      </c>
      <c r="J1" t="s">
        <v>2781</v>
      </c>
      <c r="L1" t="s">
        <v>2782</v>
      </c>
    </row>
    <row r="2" spans="1:14" ht="16.5" x14ac:dyDescent="0.3">
      <c r="A2" t="s">
        <v>2827</v>
      </c>
      <c r="B2">
        <v>1227</v>
      </c>
      <c r="C2" t="s">
        <v>2828</v>
      </c>
      <c r="D2" s="13" t="s">
        <v>0</v>
      </c>
      <c r="E2" s="77" t="s">
        <v>2829</v>
      </c>
      <c r="F2" t="s">
        <v>2783</v>
      </c>
      <c r="G2" s="78" t="s">
        <v>2830</v>
      </c>
      <c r="H2" t="s">
        <v>2784</v>
      </c>
      <c r="I2" t="s">
        <v>2828</v>
      </c>
      <c r="J2" s="18" t="s">
        <v>2785</v>
      </c>
      <c r="K2" s="45" t="s">
        <v>2830</v>
      </c>
      <c r="L2">
        <v>1</v>
      </c>
      <c r="M2" t="s">
        <v>2831</v>
      </c>
      <c r="N2" t="str">
        <f>(A2&amp;B2&amp;C2&amp;D2&amp;E2&amp;F2&amp;G2&amp;H2&amp;I2&amp;J2&amp;K2&amp;L2&amp;M2&amp;";")</f>
        <v>INSERT INTO company(id, company_name, legal_type, address, province, is_visible)values(1227,'Abadi Sentosa Mandirixxx','IUPxxx',NULL,'Kalimantan Tengahxxx',1);</v>
      </c>
    </row>
    <row r="3" spans="1:14" ht="16.5" x14ac:dyDescent="0.3">
      <c r="A3" t="s">
        <v>2827</v>
      </c>
      <c r="B3">
        <v>1228</v>
      </c>
      <c r="C3" t="s">
        <v>2828</v>
      </c>
      <c r="D3" s="5" t="s">
        <v>1</v>
      </c>
      <c r="E3" s="77" t="s">
        <v>2829</v>
      </c>
      <c r="F3" t="s">
        <v>2783</v>
      </c>
      <c r="G3" s="78" t="s">
        <v>2830</v>
      </c>
      <c r="H3" t="s">
        <v>2784</v>
      </c>
      <c r="I3" t="s">
        <v>2828</v>
      </c>
      <c r="J3" s="18" t="s">
        <v>2787</v>
      </c>
      <c r="K3" s="45" t="s">
        <v>2830</v>
      </c>
      <c r="L3">
        <v>1</v>
      </c>
      <c r="M3" t="s">
        <v>2831</v>
      </c>
      <c r="N3" t="str">
        <f>(A3&amp;B3&amp;C3&amp;D3&amp;E3&amp;F3&amp;G3&amp;H3&amp;I3&amp;J3&amp;K3&amp;L3&amp;M3&amp;";")</f>
        <v>INSERT INTO company(id, company_name, legal_type, address, province, is_visible)values(1228,'Abadil Jayatama Saktixxx','IUPxxx',NULL,'Sulawesi Tenggaraxxx',1);</v>
      </c>
    </row>
    <row r="4" spans="1:14" ht="16.5" x14ac:dyDescent="0.3">
      <c r="A4" t="s">
        <v>2827</v>
      </c>
      <c r="B4">
        <v>1229</v>
      </c>
      <c r="C4" t="s">
        <v>2828</v>
      </c>
      <c r="D4" s="4" t="s">
        <v>2</v>
      </c>
      <c r="E4" s="77" t="s">
        <v>2829</v>
      </c>
      <c r="F4" t="s">
        <v>2783</v>
      </c>
      <c r="G4" s="78" t="s">
        <v>2830</v>
      </c>
      <c r="H4" t="s">
        <v>2784</v>
      </c>
      <c r="I4" t="s">
        <v>2828</v>
      </c>
      <c r="J4" s="18" t="s">
        <v>2788</v>
      </c>
      <c r="K4" s="45" t="s">
        <v>2830</v>
      </c>
      <c r="L4">
        <v>1</v>
      </c>
      <c r="M4" t="s">
        <v>2831</v>
      </c>
      <c r="N4" t="str">
        <f t="shared" ref="N4:N67" si="0">(A4&amp;B4&amp;C4&amp;D4&amp;E4&amp;F4&amp;G4&amp;H4&amp;I4&amp;J4&amp;K4&amp;L4&amp;M4&amp;";")</f>
        <v>INSERT INTO company(id, company_name, legal_type, address, province, is_visible)values(1229,'Abdi Pertiwi Loka, PTxxx','IUPxxx',NULL,'Jambixxx',1);</v>
      </c>
    </row>
    <row r="5" spans="1:14" ht="16.5" x14ac:dyDescent="0.3">
      <c r="A5" t="s">
        <v>2827</v>
      </c>
      <c r="B5">
        <v>1230</v>
      </c>
      <c r="C5" t="s">
        <v>2828</v>
      </c>
      <c r="D5" s="4" t="s">
        <v>3</v>
      </c>
      <c r="E5" s="77" t="s">
        <v>2829</v>
      </c>
      <c r="F5" t="s">
        <v>2783</v>
      </c>
      <c r="G5" s="78" t="s">
        <v>2830</v>
      </c>
      <c r="H5" t="s">
        <v>2784</v>
      </c>
      <c r="I5" t="s">
        <v>2828</v>
      </c>
      <c r="J5" s="18" t="s">
        <v>2785</v>
      </c>
      <c r="K5" s="45" t="s">
        <v>2830</v>
      </c>
      <c r="L5">
        <v>1</v>
      </c>
      <c r="M5" t="s">
        <v>2831</v>
      </c>
      <c r="N5" t="str">
        <f t="shared" si="0"/>
        <v>INSERT INTO company(id, company_name, legal_type, address, province, is_visible)values(1230,'Abe Jaya Perkasaxxx','IUPxxx',NULL,'Kalimantan Tengahxxx',1);</v>
      </c>
    </row>
    <row r="6" spans="1:14" ht="16.5" x14ac:dyDescent="0.3">
      <c r="A6" t="s">
        <v>2827</v>
      </c>
      <c r="B6">
        <v>1231</v>
      </c>
      <c r="C6" t="s">
        <v>2828</v>
      </c>
      <c r="D6" s="4" t="s">
        <v>4</v>
      </c>
      <c r="E6" s="77" t="s">
        <v>2829</v>
      </c>
      <c r="F6" t="s">
        <v>2783</v>
      </c>
      <c r="G6" s="78" t="s">
        <v>2830</v>
      </c>
      <c r="H6" t="s">
        <v>2784</v>
      </c>
      <c r="I6" t="s">
        <v>2828</v>
      </c>
      <c r="J6" s="18" t="s">
        <v>2789</v>
      </c>
      <c r="K6" s="45" t="s">
        <v>2830</v>
      </c>
      <c r="L6">
        <v>1</v>
      </c>
      <c r="M6" t="s">
        <v>2831</v>
      </c>
      <c r="N6" t="str">
        <f t="shared" si="0"/>
        <v>INSERT INTO company(id, company_name, legal_type, address, province, is_visible)values(1231,'Aberta Wigadijayaxxx','IUPxxx',NULL,'Kalimantan Timurxxx',1);</v>
      </c>
    </row>
    <row r="7" spans="1:14" ht="16.5" x14ac:dyDescent="0.3">
      <c r="A7" t="s">
        <v>2827</v>
      </c>
      <c r="B7">
        <v>1232</v>
      </c>
      <c r="C7" t="s">
        <v>2828</v>
      </c>
      <c r="D7" s="4" t="s">
        <v>5</v>
      </c>
      <c r="E7" s="77" t="s">
        <v>2829</v>
      </c>
      <c r="F7" t="s">
        <v>2783</v>
      </c>
      <c r="G7" s="78" t="s">
        <v>2830</v>
      </c>
      <c r="H7" t="s">
        <v>2784</v>
      </c>
      <c r="I7" t="s">
        <v>2828</v>
      </c>
      <c r="J7" s="18" t="s">
        <v>2789</v>
      </c>
      <c r="K7" s="45" t="s">
        <v>2830</v>
      </c>
      <c r="L7">
        <v>1</v>
      </c>
      <c r="M7" t="s">
        <v>2831</v>
      </c>
      <c r="N7" t="str">
        <f t="shared" si="0"/>
        <v>INSERT INTO company(id, company_name, legal_type, address, province, is_visible)values(1232,'Abrar Nusantaraxxx','IUPxxx',NULL,'Kalimantan Timurxxx',1);</v>
      </c>
    </row>
    <row r="8" spans="1:14" ht="16.5" x14ac:dyDescent="0.3">
      <c r="A8" t="s">
        <v>2827</v>
      </c>
      <c r="B8">
        <v>1233</v>
      </c>
      <c r="C8" t="s">
        <v>2828</v>
      </c>
      <c r="D8" s="4" t="s">
        <v>6</v>
      </c>
      <c r="E8" s="77" t="s">
        <v>2829</v>
      </c>
      <c r="F8" t="s">
        <v>2783</v>
      </c>
      <c r="G8" s="78" t="s">
        <v>2830</v>
      </c>
      <c r="H8" t="s">
        <v>2784</v>
      </c>
      <c r="I8" t="s">
        <v>2828</v>
      </c>
      <c r="J8" s="18" t="s">
        <v>2789</v>
      </c>
      <c r="K8" s="45" t="s">
        <v>2830</v>
      </c>
      <c r="L8">
        <v>1</v>
      </c>
      <c r="M8" t="s">
        <v>2831</v>
      </c>
      <c r="N8" t="str">
        <f t="shared" si="0"/>
        <v>INSERT INTO company(id, company_name, legal_type, address, province, is_visible)values(1233,'Adellaxxx','IUPxxx',NULL,'Kalimantan Timurxxx',1);</v>
      </c>
    </row>
    <row r="9" spans="1:14" ht="16.5" x14ac:dyDescent="0.3">
      <c r="A9" t="s">
        <v>2827</v>
      </c>
      <c r="B9">
        <v>1234</v>
      </c>
      <c r="C9" t="s">
        <v>2828</v>
      </c>
      <c r="D9" s="4" t="s">
        <v>7</v>
      </c>
      <c r="E9" s="77" t="s">
        <v>2829</v>
      </c>
      <c r="F9" t="s">
        <v>2783</v>
      </c>
      <c r="G9" s="78" t="s">
        <v>2830</v>
      </c>
      <c r="H9" t="s">
        <v>2784</v>
      </c>
      <c r="I9" t="s">
        <v>2828</v>
      </c>
      <c r="J9" s="18" t="s">
        <v>2791</v>
      </c>
      <c r="K9" s="45" t="s">
        <v>2830</v>
      </c>
      <c r="L9">
        <v>1</v>
      </c>
      <c r="M9" t="s">
        <v>2831</v>
      </c>
      <c r="N9" t="str">
        <f t="shared" si="0"/>
        <v>INSERT INTO company(id, company_name, legal_type, address, province, is_visible)values(1234,'Adhi Borneo Lestarixxx','IUPxxx',NULL,'Kalimantan Selatanxxx',1);</v>
      </c>
    </row>
    <row r="10" spans="1:14" ht="16.5" x14ac:dyDescent="0.3">
      <c r="A10" t="s">
        <v>2827</v>
      </c>
      <c r="B10">
        <v>1235</v>
      </c>
      <c r="C10" t="s">
        <v>2828</v>
      </c>
      <c r="D10" s="4" t="s">
        <v>8</v>
      </c>
      <c r="E10" s="77" t="s">
        <v>2829</v>
      </c>
      <c r="F10" t="s">
        <v>2783</v>
      </c>
      <c r="G10" s="78" t="s">
        <v>2830</v>
      </c>
      <c r="H10" t="s">
        <v>2784</v>
      </c>
      <c r="I10" t="s">
        <v>2828</v>
      </c>
      <c r="J10" s="18" t="s">
        <v>2785</v>
      </c>
      <c r="K10" s="45" t="s">
        <v>2830</v>
      </c>
      <c r="L10">
        <v>1</v>
      </c>
      <c r="M10" t="s">
        <v>2831</v>
      </c>
      <c r="N10" t="str">
        <f t="shared" si="0"/>
        <v>INSERT INTO company(id, company_name, legal_type, address, province, is_visible)values(1235,'Adhidaya Karya Manunggal xxx','IUPxxx',NULL,'Kalimantan Tengahxxx',1);</v>
      </c>
    </row>
    <row r="11" spans="1:14" ht="16.5" x14ac:dyDescent="0.3">
      <c r="A11" t="s">
        <v>2827</v>
      </c>
      <c r="B11">
        <v>1236</v>
      </c>
      <c r="C11" t="s">
        <v>2828</v>
      </c>
      <c r="D11" s="4" t="s">
        <v>9</v>
      </c>
      <c r="E11" s="77" t="s">
        <v>2829</v>
      </c>
      <c r="F11" t="s">
        <v>2783</v>
      </c>
      <c r="G11" s="78" t="s">
        <v>2830</v>
      </c>
      <c r="H11" t="s">
        <v>2784</v>
      </c>
      <c r="I11" t="s">
        <v>2828</v>
      </c>
      <c r="J11" s="18" t="s">
        <v>2789</v>
      </c>
      <c r="K11" s="45" t="s">
        <v>2830</v>
      </c>
      <c r="L11">
        <v>1</v>
      </c>
      <c r="M11" t="s">
        <v>2831</v>
      </c>
      <c r="N11" t="str">
        <f t="shared" si="0"/>
        <v>INSERT INTO company(id, company_name, legal_type, address, province, is_visible)values(1236,'Adhikara Andalan Sejahteraxxx','IUPxxx',NULL,'Kalimantan Timurxxx',1);</v>
      </c>
    </row>
    <row r="12" spans="1:14" ht="16.5" x14ac:dyDescent="0.3">
      <c r="A12" t="s">
        <v>2827</v>
      </c>
      <c r="B12">
        <v>1237</v>
      </c>
      <c r="C12" t="s">
        <v>2828</v>
      </c>
      <c r="D12" s="4" t="s">
        <v>10</v>
      </c>
      <c r="E12" s="77" t="s">
        <v>2829</v>
      </c>
      <c r="F12" t="s">
        <v>2783</v>
      </c>
      <c r="G12" s="78" t="s">
        <v>2830</v>
      </c>
      <c r="H12" t="s">
        <v>2784</v>
      </c>
      <c r="I12" t="s">
        <v>2828</v>
      </c>
      <c r="J12" s="18" t="s">
        <v>2791</v>
      </c>
      <c r="K12" s="45" t="s">
        <v>2830</v>
      </c>
      <c r="L12">
        <v>1</v>
      </c>
      <c r="M12" t="s">
        <v>2831</v>
      </c>
      <c r="N12" t="str">
        <f t="shared" si="0"/>
        <v>INSERT INTO company(id, company_name, legal_type, address, province, is_visible)values(1237,'Adhilancar Nusa Makmurxxx','IUPxxx',NULL,'Kalimantan Selatanxxx',1);</v>
      </c>
    </row>
    <row r="13" spans="1:14" ht="16.5" x14ac:dyDescent="0.3">
      <c r="A13" t="s">
        <v>2827</v>
      </c>
      <c r="B13">
        <v>1238</v>
      </c>
      <c r="C13" t="s">
        <v>2828</v>
      </c>
      <c r="D13" s="4" t="s">
        <v>11</v>
      </c>
      <c r="E13" s="77" t="s">
        <v>2829</v>
      </c>
      <c r="F13" t="s">
        <v>2783</v>
      </c>
      <c r="G13" s="78" t="s">
        <v>2830</v>
      </c>
      <c r="H13" t="s">
        <v>2784</v>
      </c>
      <c r="I13" t="s">
        <v>2828</v>
      </c>
      <c r="J13" s="64" t="s">
        <v>2792</v>
      </c>
      <c r="K13" s="45" t="s">
        <v>2830</v>
      </c>
      <c r="L13">
        <v>1</v>
      </c>
      <c r="M13" t="s">
        <v>2831</v>
      </c>
      <c r="N13" t="str">
        <f t="shared" si="0"/>
        <v>INSERT INTO company(id, company_name, legal_type, address, province, is_visible)values(1238,'Adhita Nikel Indonesiaxxx','IUPxxx',NULL,'Maluku Utaraxxx',1);</v>
      </c>
    </row>
    <row r="14" spans="1:14" ht="16.5" x14ac:dyDescent="0.3">
      <c r="A14" t="s">
        <v>2827</v>
      </c>
      <c r="B14">
        <v>1239</v>
      </c>
      <c r="C14" t="s">
        <v>2828</v>
      </c>
      <c r="D14" s="4" t="s">
        <v>12</v>
      </c>
      <c r="E14" s="77" t="s">
        <v>2829</v>
      </c>
      <c r="F14" t="s">
        <v>2783</v>
      </c>
      <c r="G14" s="78" t="s">
        <v>2830</v>
      </c>
      <c r="H14" t="s">
        <v>2784</v>
      </c>
      <c r="I14" t="s">
        <v>2828</v>
      </c>
      <c r="J14" s="18" t="s">
        <v>2791</v>
      </c>
      <c r="K14" s="45" t="s">
        <v>2830</v>
      </c>
      <c r="L14">
        <v>1</v>
      </c>
      <c r="M14" t="s">
        <v>2831</v>
      </c>
      <c r="N14" t="str">
        <f t="shared" si="0"/>
        <v>INSERT INTO company(id, company_name, legal_type, address, province, is_visible)values(1239,'Adi Jayaxxx','IUPxxx',NULL,'Kalimantan Selatanxxx',1);</v>
      </c>
    </row>
    <row r="15" spans="1:14" ht="16.5" x14ac:dyDescent="0.3">
      <c r="A15" t="s">
        <v>2827</v>
      </c>
      <c r="B15">
        <v>1240</v>
      </c>
      <c r="C15" t="s">
        <v>2828</v>
      </c>
      <c r="D15" s="4" t="s">
        <v>13</v>
      </c>
      <c r="E15" s="77" t="s">
        <v>2829</v>
      </c>
      <c r="F15" t="s">
        <v>2783</v>
      </c>
      <c r="G15" s="78" t="s">
        <v>2830</v>
      </c>
      <c r="H15" t="s">
        <v>2784</v>
      </c>
      <c r="I15" t="s">
        <v>2828</v>
      </c>
      <c r="J15" s="18" t="s">
        <v>2789</v>
      </c>
      <c r="K15" s="45" t="s">
        <v>2830</v>
      </c>
      <c r="L15">
        <v>1</v>
      </c>
      <c r="M15" t="s">
        <v>2831</v>
      </c>
      <c r="N15" t="str">
        <f t="shared" si="0"/>
        <v>INSERT INTO company(id, company_name, legal_type, address, province, is_visible)values(1240,'Adi Mecha Kontekindoxxx','IUPxxx',NULL,'Kalimantan Timurxxx',1);</v>
      </c>
    </row>
    <row r="16" spans="1:14" ht="16.5" x14ac:dyDescent="0.3">
      <c r="A16" t="s">
        <v>2827</v>
      </c>
      <c r="B16">
        <v>1241</v>
      </c>
      <c r="C16" t="s">
        <v>2828</v>
      </c>
      <c r="D16" s="4" t="s">
        <v>14</v>
      </c>
      <c r="E16" s="77" t="s">
        <v>2829</v>
      </c>
      <c r="F16" t="s">
        <v>2783</v>
      </c>
      <c r="G16" s="78" t="s">
        <v>2830</v>
      </c>
      <c r="H16" t="s">
        <v>2784</v>
      </c>
      <c r="I16" t="s">
        <v>2828</v>
      </c>
      <c r="J16" s="64" t="s">
        <v>2792</v>
      </c>
      <c r="K16" s="45" t="s">
        <v>2830</v>
      </c>
      <c r="L16">
        <v>1</v>
      </c>
      <c r="M16" t="s">
        <v>2831</v>
      </c>
      <c r="N16" t="str">
        <f t="shared" si="0"/>
        <v>INSERT INTO company(id, company_name, legal_type, address, province, is_visible)values(1241,'Adidaya Tangguhxxx','IUPxxx',NULL,'Maluku Utaraxxx',1);</v>
      </c>
    </row>
    <row r="17" spans="1:14" ht="16.5" x14ac:dyDescent="0.3">
      <c r="A17" t="s">
        <v>2827</v>
      </c>
      <c r="B17">
        <v>1242</v>
      </c>
      <c r="C17" t="s">
        <v>2828</v>
      </c>
      <c r="D17" s="4" t="s">
        <v>15</v>
      </c>
      <c r="E17" s="77" t="s">
        <v>2829</v>
      </c>
      <c r="F17" t="s">
        <v>2783</v>
      </c>
      <c r="G17" s="78" t="s">
        <v>2830</v>
      </c>
      <c r="H17" t="s">
        <v>2784</v>
      </c>
      <c r="I17" t="s">
        <v>2828</v>
      </c>
      <c r="J17" s="18" t="s">
        <v>2789</v>
      </c>
      <c r="K17" s="45" t="s">
        <v>2830</v>
      </c>
      <c r="L17">
        <v>1</v>
      </c>
      <c r="M17" t="s">
        <v>2831</v>
      </c>
      <c r="N17" t="str">
        <f t="shared" si="0"/>
        <v>INSERT INTO company(id, company_name, legal_type, address, province, is_visible)values(1242,'Adiguna Pratamaxxx','IUPxxx',NULL,'Kalimantan Timurxxx',1);</v>
      </c>
    </row>
    <row r="18" spans="1:14" ht="16.5" x14ac:dyDescent="0.3">
      <c r="A18" t="s">
        <v>2827</v>
      </c>
      <c r="B18">
        <v>1243</v>
      </c>
      <c r="C18" t="s">
        <v>2828</v>
      </c>
      <c r="D18" s="4" t="s">
        <v>16</v>
      </c>
      <c r="E18" s="77" t="s">
        <v>2829</v>
      </c>
      <c r="F18" t="s">
        <v>2783</v>
      </c>
      <c r="G18" s="78" t="s">
        <v>2830</v>
      </c>
      <c r="H18" t="s">
        <v>2784</v>
      </c>
      <c r="I18" t="s">
        <v>2828</v>
      </c>
      <c r="J18" s="18" t="s">
        <v>2786</v>
      </c>
      <c r="K18" s="45" t="s">
        <v>2830</v>
      </c>
      <c r="L18">
        <v>1</v>
      </c>
      <c r="M18" t="s">
        <v>2831</v>
      </c>
      <c r="N18" t="str">
        <f t="shared" si="0"/>
        <v>INSERT INTO company(id, company_name, legal_type, address, province, is_visible)values(1243,'ADIMAS PUSPITA SERASIxxx','IUPxxx',NULL,'Sumatera Selatanxxx',1);</v>
      </c>
    </row>
    <row r="19" spans="1:14" ht="16.5" x14ac:dyDescent="0.3">
      <c r="A19" t="s">
        <v>2827</v>
      </c>
      <c r="B19">
        <v>1244</v>
      </c>
      <c r="C19" t="s">
        <v>2828</v>
      </c>
      <c r="D19" s="4" t="s">
        <v>17</v>
      </c>
      <c r="E19" s="77" t="s">
        <v>2829</v>
      </c>
      <c r="F19" t="s">
        <v>2783</v>
      </c>
      <c r="G19" s="78" t="s">
        <v>2830</v>
      </c>
      <c r="H19" t="s">
        <v>2784</v>
      </c>
      <c r="I19" t="s">
        <v>2828</v>
      </c>
      <c r="J19" s="18" t="s">
        <v>2789</v>
      </c>
      <c r="K19" s="45" t="s">
        <v>2830</v>
      </c>
      <c r="L19">
        <v>1</v>
      </c>
      <c r="M19" t="s">
        <v>2831</v>
      </c>
      <c r="N19" t="str">
        <f t="shared" si="0"/>
        <v>INSERT INTO company(id, company_name, legal_type, address, province, is_visible)values(1244,'Adis Pratamaxxx','IUPxxx',NULL,'Kalimantan Timurxxx',1);</v>
      </c>
    </row>
    <row r="20" spans="1:14" ht="16.5" x14ac:dyDescent="0.3">
      <c r="A20" t="s">
        <v>2827</v>
      </c>
      <c r="B20">
        <v>1245</v>
      </c>
      <c r="C20" t="s">
        <v>2828</v>
      </c>
      <c r="D20" s="4" t="s">
        <v>18</v>
      </c>
      <c r="E20" s="77" t="s">
        <v>2829</v>
      </c>
      <c r="F20" t="s">
        <v>2783</v>
      </c>
      <c r="G20" s="78" t="s">
        <v>2830</v>
      </c>
      <c r="H20" t="s">
        <v>2784</v>
      </c>
      <c r="I20" t="s">
        <v>2828</v>
      </c>
      <c r="J20" s="18" t="s">
        <v>2789</v>
      </c>
      <c r="K20" s="45" t="s">
        <v>2830</v>
      </c>
      <c r="L20">
        <v>1</v>
      </c>
      <c r="M20" t="s">
        <v>2831</v>
      </c>
      <c r="N20" t="str">
        <f t="shared" si="0"/>
        <v>INSERT INTO company(id, company_name, legal_type, address, province, is_visible)values(1245,'Aditya Bara Perkasaxxx','IUPxxx',NULL,'Kalimantan Timurxxx',1);</v>
      </c>
    </row>
    <row r="21" spans="1:14" ht="16.5" x14ac:dyDescent="0.3">
      <c r="A21" t="s">
        <v>2827</v>
      </c>
      <c r="B21">
        <v>1246</v>
      </c>
      <c r="C21" t="s">
        <v>2828</v>
      </c>
      <c r="D21" s="39" t="s">
        <v>2733</v>
      </c>
      <c r="E21" s="77" t="s">
        <v>2829</v>
      </c>
      <c r="F21" t="s">
        <v>2783</v>
      </c>
      <c r="G21" s="78" t="s">
        <v>2830</v>
      </c>
      <c r="H21" t="s">
        <v>2784</v>
      </c>
      <c r="I21" t="s">
        <v>2828</v>
      </c>
      <c r="J21" s="70" t="s">
        <v>2789</v>
      </c>
      <c r="K21" s="45" t="s">
        <v>2830</v>
      </c>
      <c r="L21">
        <v>1</v>
      </c>
      <c r="M21" t="s">
        <v>2831</v>
      </c>
      <c r="N21" t="str">
        <f t="shared" si="0"/>
        <v>INSERT INTO company(id, company_name, legal_type, address, province, is_visible)values(1246,'ADITYA KIRANA MANDIRI, PTxxx','IUPxxx',NULL,'Kalimantan Timurxxx',1);</v>
      </c>
    </row>
    <row r="22" spans="1:14" ht="16.5" x14ac:dyDescent="0.3">
      <c r="A22" t="s">
        <v>2827</v>
      </c>
      <c r="B22">
        <v>1247</v>
      </c>
      <c r="C22" t="s">
        <v>2828</v>
      </c>
      <c r="D22" s="4" t="s">
        <v>19</v>
      </c>
      <c r="E22" s="77" t="s">
        <v>2829</v>
      </c>
      <c r="F22" t="s">
        <v>2783</v>
      </c>
      <c r="G22" s="78" t="s">
        <v>2830</v>
      </c>
      <c r="H22" t="s">
        <v>2784</v>
      </c>
      <c r="I22" t="s">
        <v>2828</v>
      </c>
      <c r="J22" s="18" t="s">
        <v>2789</v>
      </c>
      <c r="K22" s="45" t="s">
        <v>2830</v>
      </c>
      <c r="L22">
        <v>1</v>
      </c>
      <c r="M22" t="s">
        <v>2831</v>
      </c>
      <c r="N22" t="str">
        <f t="shared" si="0"/>
        <v>INSERT INTO company(id, company_name, legal_type, address, province, is_visible)values(1247,'Aditya Perkasa Mandirixxx','IUPxxx',NULL,'Kalimantan Timurxxx',1);</v>
      </c>
    </row>
    <row r="23" spans="1:14" ht="16.5" x14ac:dyDescent="0.3">
      <c r="A23" t="s">
        <v>2827</v>
      </c>
      <c r="B23">
        <v>1248</v>
      </c>
      <c r="C23" t="s">
        <v>2828</v>
      </c>
      <c r="D23" s="4" t="s">
        <v>20</v>
      </c>
      <c r="E23" s="77" t="s">
        <v>2829</v>
      </c>
      <c r="F23" t="s">
        <v>2783</v>
      </c>
      <c r="G23" s="78" t="s">
        <v>2830</v>
      </c>
      <c r="H23" t="s">
        <v>2784</v>
      </c>
      <c r="I23" t="s">
        <v>2828</v>
      </c>
      <c r="J23" s="18" t="s">
        <v>2791</v>
      </c>
      <c r="K23" s="45" t="s">
        <v>2830</v>
      </c>
      <c r="L23">
        <v>1</v>
      </c>
      <c r="M23" t="s">
        <v>2831</v>
      </c>
      <c r="N23" t="str">
        <f t="shared" si="0"/>
        <v>INSERT INTO company(id, company_name, legal_type, address, province, is_visible)values(1248,'Aero Mandirixxx','IUPxxx',NULL,'Kalimantan Selatanxxx',1);</v>
      </c>
    </row>
    <row r="24" spans="1:14" ht="16.5" x14ac:dyDescent="0.3">
      <c r="A24" t="s">
        <v>2827</v>
      </c>
      <c r="B24">
        <v>1249</v>
      </c>
      <c r="C24" t="s">
        <v>2828</v>
      </c>
      <c r="D24" s="4" t="s">
        <v>21</v>
      </c>
      <c r="E24" s="77" t="s">
        <v>2829</v>
      </c>
      <c r="F24" t="s">
        <v>2783</v>
      </c>
      <c r="G24" s="78" t="s">
        <v>2830</v>
      </c>
      <c r="H24" t="s">
        <v>2784</v>
      </c>
      <c r="I24" t="s">
        <v>2828</v>
      </c>
      <c r="J24" s="18" t="s">
        <v>2789</v>
      </c>
      <c r="K24" s="45" t="s">
        <v>2830</v>
      </c>
      <c r="L24">
        <v>1</v>
      </c>
      <c r="M24" t="s">
        <v>2831</v>
      </c>
      <c r="N24" t="str">
        <f t="shared" si="0"/>
        <v>INSERT INTO company(id, company_name, legal_type, address, province, is_visible)values(1249,'Aesel Indonesiaxxx','IUPxxx',NULL,'Kalimantan Timurxxx',1);</v>
      </c>
    </row>
    <row r="25" spans="1:14" ht="16.5" x14ac:dyDescent="0.3">
      <c r="A25" t="s">
        <v>2827</v>
      </c>
      <c r="B25">
        <v>1250</v>
      </c>
      <c r="C25" t="s">
        <v>2828</v>
      </c>
      <c r="D25" s="4" t="s">
        <v>22</v>
      </c>
      <c r="E25" s="77" t="s">
        <v>2829</v>
      </c>
      <c r="F25" t="s">
        <v>2783</v>
      </c>
      <c r="G25" s="78" t="s">
        <v>2830</v>
      </c>
      <c r="H25" t="s">
        <v>2784</v>
      </c>
      <c r="I25" t="s">
        <v>2828</v>
      </c>
      <c r="J25" s="18" t="s">
        <v>2785</v>
      </c>
      <c r="K25" s="45" t="s">
        <v>2830</v>
      </c>
      <c r="L25">
        <v>1</v>
      </c>
      <c r="M25" t="s">
        <v>2831</v>
      </c>
      <c r="N25" t="str">
        <f t="shared" si="0"/>
        <v>INSERT INTO company(id, company_name, legal_type, address, province, is_visible)values(1250,'Afiat Wahyuni Lestarixxx','IUPxxx',NULL,'Kalimantan Tengahxxx',1);</v>
      </c>
    </row>
    <row r="26" spans="1:14" ht="16.5" x14ac:dyDescent="0.3">
      <c r="A26" t="s">
        <v>2827</v>
      </c>
      <c r="B26">
        <v>1251</v>
      </c>
      <c r="C26" t="s">
        <v>2828</v>
      </c>
      <c r="D26" s="4" t="s">
        <v>23</v>
      </c>
      <c r="E26" s="77" t="s">
        <v>2829</v>
      </c>
      <c r="F26" t="s">
        <v>2783</v>
      </c>
      <c r="G26" s="78" t="s">
        <v>2830</v>
      </c>
      <c r="H26" t="s">
        <v>2784</v>
      </c>
      <c r="I26" t="s">
        <v>2828</v>
      </c>
      <c r="J26" s="18" t="s">
        <v>2785</v>
      </c>
      <c r="K26" s="45" t="s">
        <v>2830</v>
      </c>
      <c r="L26">
        <v>1</v>
      </c>
      <c r="M26" t="s">
        <v>2831</v>
      </c>
      <c r="N26" t="str">
        <f t="shared" si="0"/>
        <v>INSERT INTO company(id, company_name, legal_type, address, province, is_visible)values(1251,'Afrian Tradexxx','IUPxxx',NULL,'Kalimantan Tengahxxx',1);</v>
      </c>
    </row>
    <row r="27" spans="1:14" ht="16.5" x14ac:dyDescent="0.3">
      <c r="A27" t="s">
        <v>2827</v>
      </c>
      <c r="B27">
        <v>1252</v>
      </c>
      <c r="C27" t="s">
        <v>2828</v>
      </c>
      <c r="D27" s="4" t="s">
        <v>24</v>
      </c>
      <c r="E27" s="77" t="s">
        <v>2829</v>
      </c>
      <c r="F27" t="s">
        <v>2783</v>
      </c>
      <c r="G27" s="78" t="s">
        <v>2830</v>
      </c>
      <c r="H27" t="s">
        <v>2784</v>
      </c>
      <c r="I27" t="s">
        <v>2828</v>
      </c>
      <c r="J27" s="18" t="s">
        <v>2785</v>
      </c>
      <c r="K27" s="45" t="s">
        <v>2830</v>
      </c>
      <c r="L27">
        <v>1</v>
      </c>
      <c r="M27" t="s">
        <v>2831</v>
      </c>
      <c r="N27" t="str">
        <f t="shared" si="0"/>
        <v>INSERT INTO company(id, company_name, legal_type, address, province, is_visible)values(1252,'Agra Aneka Mineralxxx','IUPxxx',NULL,'Kalimantan Tengahxxx',1);</v>
      </c>
    </row>
    <row r="28" spans="1:14" ht="16.5" x14ac:dyDescent="0.3">
      <c r="A28" t="s">
        <v>2827</v>
      </c>
      <c r="B28">
        <v>1253</v>
      </c>
      <c r="C28" t="s">
        <v>2828</v>
      </c>
      <c r="D28" s="5" t="s">
        <v>25</v>
      </c>
      <c r="E28" s="77" t="s">
        <v>2829</v>
      </c>
      <c r="F28" t="s">
        <v>2783</v>
      </c>
      <c r="G28" s="78" t="s">
        <v>2830</v>
      </c>
      <c r="H28" t="s">
        <v>2784</v>
      </c>
      <c r="I28" t="s">
        <v>2828</v>
      </c>
      <c r="J28" s="18" t="s">
        <v>2787</v>
      </c>
      <c r="K28" s="45" t="s">
        <v>2830</v>
      </c>
      <c r="L28">
        <v>1</v>
      </c>
      <c r="M28" t="s">
        <v>2831</v>
      </c>
      <c r="N28" t="str">
        <f t="shared" si="0"/>
        <v>INSERT INTO company(id, company_name, legal_type, address, province, is_visible)values(1253,'Agrabudi Baramulia Mandirixxx','IUPxxx',NULL,'Sulawesi Tenggaraxxx',1);</v>
      </c>
    </row>
    <row r="29" spans="1:14" ht="16.5" x14ac:dyDescent="0.3">
      <c r="A29" t="s">
        <v>2827</v>
      </c>
      <c r="B29">
        <v>1254</v>
      </c>
      <c r="C29" t="s">
        <v>2828</v>
      </c>
      <c r="D29" s="5" t="s">
        <v>26</v>
      </c>
      <c r="E29" s="77" t="s">
        <v>2829</v>
      </c>
      <c r="F29" t="s">
        <v>2783</v>
      </c>
      <c r="G29" s="78" t="s">
        <v>2830</v>
      </c>
      <c r="H29" t="s">
        <v>2784</v>
      </c>
      <c r="I29" t="s">
        <v>2828</v>
      </c>
      <c r="J29" s="18" t="s">
        <v>2787</v>
      </c>
      <c r="K29" s="45" t="s">
        <v>2830</v>
      </c>
      <c r="L29">
        <v>1</v>
      </c>
      <c r="M29" t="s">
        <v>2831</v>
      </c>
      <c r="N29" t="str">
        <f t="shared" si="0"/>
        <v>INSERT INTO company(id, company_name, legal_type, address, province, is_visible)values(1254,'Agramining Sejahteraxxx','IUPxxx',NULL,'Sulawesi Tenggaraxxx',1);</v>
      </c>
    </row>
    <row r="30" spans="1:14" ht="16.5" x14ac:dyDescent="0.3">
      <c r="A30" t="s">
        <v>2827</v>
      </c>
      <c r="B30">
        <v>1255</v>
      </c>
      <c r="C30" t="s">
        <v>2828</v>
      </c>
      <c r="D30" s="4" t="s">
        <v>27</v>
      </c>
      <c r="E30" s="77" t="s">
        <v>2829</v>
      </c>
      <c r="F30" t="s">
        <v>2783</v>
      </c>
      <c r="G30" s="78" t="s">
        <v>2830</v>
      </c>
      <c r="H30" t="s">
        <v>2784</v>
      </c>
      <c r="I30" t="s">
        <v>2828</v>
      </c>
      <c r="J30" s="18" t="s">
        <v>2789</v>
      </c>
      <c r="K30" s="45" t="s">
        <v>2830</v>
      </c>
      <c r="L30">
        <v>1</v>
      </c>
      <c r="M30" t="s">
        <v>2831</v>
      </c>
      <c r="N30" t="str">
        <f t="shared" si="0"/>
        <v>INSERT INTO company(id, company_name, legal_type, address, province, is_visible)values(1255,'Agregate Mandiri Lestarixxx','IUPxxx',NULL,'Kalimantan Timurxxx',1);</v>
      </c>
    </row>
    <row r="31" spans="1:14" ht="16.5" x14ac:dyDescent="0.3">
      <c r="A31" t="s">
        <v>2827</v>
      </c>
      <c r="B31">
        <v>1256</v>
      </c>
      <c r="C31" t="s">
        <v>2828</v>
      </c>
      <c r="D31" s="4" t="s">
        <v>28</v>
      </c>
      <c r="E31" s="77" t="s">
        <v>2829</v>
      </c>
      <c r="F31" t="s">
        <v>2783</v>
      </c>
      <c r="G31" s="78" t="s">
        <v>2830</v>
      </c>
      <c r="H31" t="s">
        <v>2784</v>
      </c>
      <c r="I31" t="s">
        <v>2828</v>
      </c>
      <c r="J31" s="18" t="s">
        <v>2789</v>
      </c>
      <c r="K31" s="45" t="s">
        <v>2830</v>
      </c>
      <c r="L31">
        <v>1</v>
      </c>
      <c r="M31" t="s">
        <v>2831</v>
      </c>
      <c r="N31" t="str">
        <f t="shared" si="0"/>
        <v>INSERT INTO company(id, company_name, legal_type, address, province, is_visible)values(1256,'Agricom International Traadingxxx','IUPxxx',NULL,'Kalimantan Timurxxx',1);</v>
      </c>
    </row>
    <row r="32" spans="1:14" ht="16.5" x14ac:dyDescent="0.3">
      <c r="A32" t="s">
        <v>2827</v>
      </c>
      <c r="B32">
        <v>1257</v>
      </c>
      <c r="C32" t="s">
        <v>2828</v>
      </c>
      <c r="D32" s="4" t="s">
        <v>29</v>
      </c>
      <c r="E32" s="77" t="s">
        <v>2829</v>
      </c>
      <c r="F32" t="s">
        <v>2783</v>
      </c>
      <c r="G32" s="78" t="s">
        <v>2830</v>
      </c>
      <c r="H32" t="s">
        <v>2784</v>
      </c>
      <c r="I32" t="s">
        <v>2828</v>
      </c>
      <c r="J32" s="18" t="s">
        <v>2789</v>
      </c>
      <c r="K32" s="45" t="s">
        <v>2830</v>
      </c>
      <c r="L32">
        <v>1</v>
      </c>
      <c r="M32" t="s">
        <v>2831</v>
      </c>
      <c r="N32" t="str">
        <f t="shared" si="0"/>
        <v>INSERT INTO company(id, company_name, legal_type, address, province, is_visible)values(1257,'Agro City Kaltimxxx','IUPxxx',NULL,'Kalimantan Timurxxx',1);</v>
      </c>
    </row>
    <row r="33" spans="1:14" ht="16.5" x14ac:dyDescent="0.3">
      <c r="A33" t="s">
        <v>2827</v>
      </c>
      <c r="B33">
        <v>1258</v>
      </c>
      <c r="C33" t="s">
        <v>2828</v>
      </c>
      <c r="D33" s="4" t="s">
        <v>30</v>
      </c>
      <c r="E33" s="77" t="s">
        <v>2829</v>
      </c>
      <c r="F33" t="s">
        <v>2783</v>
      </c>
      <c r="G33" s="78" t="s">
        <v>2830</v>
      </c>
      <c r="H33" t="s">
        <v>2784</v>
      </c>
      <c r="I33" t="s">
        <v>2828</v>
      </c>
      <c r="J33" s="18" t="s">
        <v>2789</v>
      </c>
      <c r="K33" s="45" t="s">
        <v>2830</v>
      </c>
      <c r="L33">
        <v>1</v>
      </c>
      <c r="M33" t="s">
        <v>2831</v>
      </c>
      <c r="N33" t="str">
        <f t="shared" si="0"/>
        <v>INSERT INTO company(id, company_name, legal_type, address, province, is_visible)values(1258,'Agro Titian Nusantaraxxx','IUPxxx',NULL,'Kalimantan Timurxxx',1);</v>
      </c>
    </row>
    <row r="34" spans="1:14" ht="16.5" x14ac:dyDescent="0.3">
      <c r="A34" t="s">
        <v>2827</v>
      </c>
      <c r="B34">
        <v>1259</v>
      </c>
      <c r="C34" t="s">
        <v>2828</v>
      </c>
      <c r="D34" s="4" t="s">
        <v>31</v>
      </c>
      <c r="E34" s="77" t="s">
        <v>2829</v>
      </c>
      <c r="F34" t="s">
        <v>2783</v>
      </c>
      <c r="G34" s="78" t="s">
        <v>2830</v>
      </c>
      <c r="H34" t="s">
        <v>2784</v>
      </c>
      <c r="I34" t="s">
        <v>2828</v>
      </c>
      <c r="J34" s="18" t="s">
        <v>2789</v>
      </c>
      <c r="K34" s="45" t="s">
        <v>2830</v>
      </c>
      <c r="L34">
        <v>1</v>
      </c>
      <c r="M34" t="s">
        <v>2831</v>
      </c>
      <c r="N34" t="str">
        <f t="shared" si="0"/>
        <v>INSERT INTO company(id, company_name, legal_type, address, province, is_visible)values(1259,'Agung Global Bersindoxxx','IUPxxx',NULL,'Kalimantan Timurxxx',1);</v>
      </c>
    </row>
    <row r="35" spans="1:14" ht="16.5" x14ac:dyDescent="0.3">
      <c r="A35" t="s">
        <v>2827</v>
      </c>
      <c r="B35">
        <v>1260</v>
      </c>
      <c r="C35" t="s">
        <v>2828</v>
      </c>
      <c r="D35" s="4" t="s">
        <v>32</v>
      </c>
      <c r="E35" s="77" t="s">
        <v>2829</v>
      </c>
      <c r="F35" t="s">
        <v>2783</v>
      </c>
      <c r="G35" s="78" t="s">
        <v>2830</v>
      </c>
      <c r="H35" t="s">
        <v>2784</v>
      </c>
      <c r="I35" t="s">
        <v>2828</v>
      </c>
      <c r="J35" s="18" t="s">
        <v>2789</v>
      </c>
      <c r="K35" s="45" t="s">
        <v>2830</v>
      </c>
      <c r="L35">
        <v>1</v>
      </c>
      <c r="M35" t="s">
        <v>2831</v>
      </c>
      <c r="N35" t="str">
        <f t="shared" si="0"/>
        <v>INSERT INTO company(id, company_name, legal_type, address, province, is_visible)values(1260,'Agung Paser Naraya Utamaxxx','IUPxxx',NULL,'Kalimantan Timurxxx',1);</v>
      </c>
    </row>
    <row r="36" spans="1:14" ht="16.5" x14ac:dyDescent="0.3">
      <c r="A36" t="s">
        <v>2827</v>
      </c>
      <c r="B36">
        <v>1261</v>
      </c>
      <c r="C36" t="s">
        <v>2828</v>
      </c>
      <c r="D36" s="4" t="s">
        <v>33</v>
      </c>
      <c r="E36" s="77" t="s">
        <v>2829</v>
      </c>
      <c r="F36" t="s">
        <v>2783</v>
      </c>
      <c r="G36" s="78" t="s">
        <v>2830</v>
      </c>
      <c r="H36" t="s">
        <v>2784</v>
      </c>
      <c r="I36" t="s">
        <v>2828</v>
      </c>
      <c r="J36" s="18" t="s">
        <v>2789</v>
      </c>
      <c r="K36" s="45" t="s">
        <v>2830</v>
      </c>
      <c r="L36">
        <v>1</v>
      </c>
      <c r="M36" t="s">
        <v>2831</v>
      </c>
      <c r="N36" t="str">
        <f t="shared" si="0"/>
        <v>INSERT INTO company(id, company_name, legal_type, address, province, is_visible)values(1261,'Agung Raya Pratamaxxx','IUPxxx',NULL,'Kalimantan Timurxxx',1);</v>
      </c>
    </row>
    <row r="37" spans="1:14" ht="16.5" x14ac:dyDescent="0.3">
      <c r="A37" t="s">
        <v>2827</v>
      </c>
      <c r="B37">
        <v>1262</v>
      </c>
      <c r="C37" t="s">
        <v>2828</v>
      </c>
      <c r="D37" s="4" t="s">
        <v>34</v>
      </c>
      <c r="E37" s="77" t="s">
        <v>2829</v>
      </c>
      <c r="F37" t="s">
        <v>2783</v>
      </c>
      <c r="G37" s="78" t="s">
        <v>2830</v>
      </c>
      <c r="H37" t="s">
        <v>2784</v>
      </c>
      <c r="I37" t="s">
        <v>2828</v>
      </c>
      <c r="J37" s="18" t="s">
        <v>2789</v>
      </c>
      <c r="K37" s="45" t="s">
        <v>2830</v>
      </c>
      <c r="L37">
        <v>1</v>
      </c>
      <c r="M37" t="s">
        <v>2831</v>
      </c>
      <c r="N37" t="str">
        <f t="shared" si="0"/>
        <v>INSERT INTO company(id, company_name, legal_type, address, province, is_visible)values(1262,'Agung Sukses Baraproxxx','IUPxxx',NULL,'Kalimantan Timurxxx',1);</v>
      </c>
    </row>
    <row r="38" spans="1:14" ht="16.5" x14ac:dyDescent="0.3">
      <c r="A38" t="s">
        <v>2827</v>
      </c>
      <c r="B38">
        <v>1263</v>
      </c>
      <c r="C38" t="s">
        <v>2828</v>
      </c>
      <c r="D38" s="4" t="s">
        <v>35</v>
      </c>
      <c r="E38" s="77" t="s">
        <v>2829</v>
      </c>
      <c r="F38" t="s">
        <v>2783</v>
      </c>
      <c r="G38" s="78" t="s">
        <v>2830</v>
      </c>
      <c r="H38" t="s">
        <v>2784</v>
      </c>
      <c r="I38" t="s">
        <v>2828</v>
      </c>
      <c r="J38" s="64" t="s">
        <v>2789</v>
      </c>
      <c r="K38" s="45" t="s">
        <v>2830</v>
      </c>
      <c r="L38">
        <v>1</v>
      </c>
      <c r="M38" t="s">
        <v>2831</v>
      </c>
      <c r="N38" t="str">
        <f t="shared" si="0"/>
        <v>INSERT INTO company(id, company_name, legal_type, address, province, is_visible)values(1263,'Agunori Radja Djayaxxx','IUPxxx',NULL,'Kalimantan Timurxxx',1);</v>
      </c>
    </row>
    <row r="39" spans="1:14" ht="16.5" x14ac:dyDescent="0.3">
      <c r="A39" t="s">
        <v>2827</v>
      </c>
      <c r="B39">
        <v>1264</v>
      </c>
      <c r="C39" t="s">
        <v>2828</v>
      </c>
      <c r="D39" s="3" t="s">
        <v>36</v>
      </c>
      <c r="E39" s="77" t="s">
        <v>2829</v>
      </c>
      <c r="F39" t="s">
        <v>2783</v>
      </c>
      <c r="G39" s="78" t="s">
        <v>2830</v>
      </c>
      <c r="H39" t="s">
        <v>2784</v>
      </c>
      <c r="I39" t="s">
        <v>2828</v>
      </c>
      <c r="J39" s="64" t="s">
        <v>2789</v>
      </c>
      <c r="K39" s="45" t="s">
        <v>2830</v>
      </c>
      <c r="L39">
        <v>1</v>
      </c>
      <c r="M39" t="s">
        <v>2831</v>
      </c>
      <c r="N39" t="str">
        <f t="shared" si="0"/>
        <v>INSERT INTO company(id, company_name, legal_type, address, province, is_visible)values(1264,'Agunori Raja Jayaxxx','IUPxxx',NULL,'Kalimantan Timurxxx',1);</v>
      </c>
    </row>
    <row r="40" spans="1:14" ht="16.5" x14ac:dyDescent="0.3">
      <c r="A40" t="s">
        <v>2827</v>
      </c>
      <c r="B40">
        <v>1265</v>
      </c>
      <c r="C40" t="s">
        <v>2828</v>
      </c>
      <c r="D40" s="4" t="s">
        <v>37</v>
      </c>
      <c r="E40" s="77" t="s">
        <v>2829</v>
      </c>
      <c r="F40" t="s">
        <v>2783</v>
      </c>
      <c r="G40" s="78" t="s">
        <v>2830</v>
      </c>
      <c r="H40" t="s">
        <v>2784</v>
      </c>
      <c r="I40" t="s">
        <v>2828</v>
      </c>
      <c r="J40" s="18" t="s">
        <v>2785</v>
      </c>
      <c r="K40" s="45" t="s">
        <v>2830</v>
      </c>
      <c r="L40">
        <v>1</v>
      </c>
      <c r="M40" t="s">
        <v>2831</v>
      </c>
      <c r="N40" t="str">
        <f t="shared" si="0"/>
        <v>INSERT INTO company(id, company_name, legal_type, address, province, is_visible)values(1265,'Air Kuning Zirconxxx','IUPxxx',NULL,'Kalimantan Tengahxxx',1);</v>
      </c>
    </row>
    <row r="41" spans="1:14" ht="16.5" x14ac:dyDescent="0.3">
      <c r="A41" t="s">
        <v>2827</v>
      </c>
      <c r="B41">
        <v>1266</v>
      </c>
      <c r="C41" t="s">
        <v>2828</v>
      </c>
      <c r="D41" s="18" t="s">
        <v>2726</v>
      </c>
      <c r="E41" s="77" t="s">
        <v>2829</v>
      </c>
      <c r="F41" t="s">
        <v>2783</v>
      </c>
      <c r="G41" s="78" t="s">
        <v>2830</v>
      </c>
      <c r="H41" t="s">
        <v>2784</v>
      </c>
      <c r="I41" t="s">
        <v>2828</v>
      </c>
      <c r="J41" s="18" t="s">
        <v>2793</v>
      </c>
      <c r="K41" s="45" t="s">
        <v>2830</v>
      </c>
      <c r="L41">
        <v>1</v>
      </c>
      <c r="M41" t="s">
        <v>2831</v>
      </c>
      <c r="N41" t="str">
        <f t="shared" si="0"/>
        <v>INSERT INTO company(id, company_name, legal_type, address, province, is_visible)values(1266,'Air Mata Emas, CVxxx','IUPxxx',NULL,'Sumatera Baratxxx',1);</v>
      </c>
    </row>
    <row r="42" spans="1:14" ht="16.5" x14ac:dyDescent="0.3">
      <c r="A42" t="s">
        <v>2827</v>
      </c>
      <c r="B42">
        <v>1267</v>
      </c>
      <c r="C42" t="s">
        <v>2828</v>
      </c>
      <c r="D42" s="4" t="s">
        <v>38</v>
      </c>
      <c r="E42" s="77" t="s">
        <v>2829</v>
      </c>
      <c r="F42" t="s">
        <v>2783</v>
      </c>
      <c r="G42" s="78" t="s">
        <v>2830</v>
      </c>
      <c r="H42" t="s">
        <v>2784</v>
      </c>
      <c r="I42" t="s">
        <v>2828</v>
      </c>
      <c r="J42" s="18" t="s">
        <v>2789</v>
      </c>
      <c r="K42" s="45" t="s">
        <v>2830</v>
      </c>
      <c r="L42">
        <v>1</v>
      </c>
      <c r="M42" t="s">
        <v>2831</v>
      </c>
      <c r="N42" t="str">
        <f t="shared" si="0"/>
        <v>INSERT INTO company(id, company_name, legal_type, address, province, is_visible)values(1267,'Aji Baratamaxxx','IUPxxx',NULL,'Kalimantan Timurxxx',1);</v>
      </c>
    </row>
    <row r="43" spans="1:14" ht="16.5" x14ac:dyDescent="0.3">
      <c r="A43" t="s">
        <v>2827</v>
      </c>
      <c r="B43">
        <v>1268</v>
      </c>
      <c r="C43" t="s">
        <v>2828</v>
      </c>
      <c r="D43" s="4" t="s">
        <v>39</v>
      </c>
      <c r="E43" s="77" t="s">
        <v>2829</v>
      </c>
      <c r="F43" t="s">
        <v>2783</v>
      </c>
      <c r="G43" s="78" t="s">
        <v>2830</v>
      </c>
      <c r="H43" t="s">
        <v>2784</v>
      </c>
      <c r="I43" t="s">
        <v>2828</v>
      </c>
      <c r="J43" s="18" t="s">
        <v>2787</v>
      </c>
      <c r="K43" s="45" t="s">
        <v>2830</v>
      </c>
      <c r="L43">
        <v>1</v>
      </c>
      <c r="M43" t="s">
        <v>2831</v>
      </c>
      <c r="N43" t="str">
        <f t="shared" si="0"/>
        <v>INSERT INTO company(id, company_name, legal_type, address, province, is_visible)values(1268,'Akar Mas Internasionalxxx','IUPxxx',NULL,'Sulawesi Tenggaraxxx',1);</v>
      </c>
    </row>
    <row r="44" spans="1:14" ht="16.5" x14ac:dyDescent="0.3">
      <c r="A44" t="s">
        <v>2827</v>
      </c>
      <c r="B44">
        <v>1269</v>
      </c>
      <c r="C44" t="s">
        <v>2828</v>
      </c>
      <c r="D44" s="4" t="s">
        <v>40</v>
      </c>
      <c r="E44" s="77" t="s">
        <v>2829</v>
      </c>
      <c r="F44" t="s">
        <v>2783</v>
      </c>
      <c r="G44" s="78" t="s">
        <v>2830</v>
      </c>
      <c r="H44" t="s">
        <v>2784</v>
      </c>
      <c r="I44" t="s">
        <v>2828</v>
      </c>
      <c r="J44" s="18" t="s">
        <v>2794</v>
      </c>
      <c r="K44" s="45" t="s">
        <v>2830</v>
      </c>
      <c r="L44">
        <v>1</v>
      </c>
      <c r="M44" t="s">
        <v>2831</v>
      </c>
      <c r="N44" t="str">
        <f t="shared" si="0"/>
        <v>INSERT INTO company(id, company_name, legal_type, address, province, is_visible)values(1269,'Akbar Hudayahuxxx','IUPxxx',NULL,'Jawa Baratxxx',1);</v>
      </c>
    </row>
    <row r="45" spans="1:14" ht="16.5" x14ac:dyDescent="0.3">
      <c r="A45" t="s">
        <v>2827</v>
      </c>
      <c r="B45">
        <v>1270</v>
      </c>
      <c r="C45" t="s">
        <v>2828</v>
      </c>
      <c r="D45" s="3" t="s">
        <v>41</v>
      </c>
      <c r="E45" s="77" t="s">
        <v>2829</v>
      </c>
      <c r="F45" t="s">
        <v>2783</v>
      </c>
      <c r="G45" s="78" t="s">
        <v>2830</v>
      </c>
      <c r="H45" t="s">
        <v>2784</v>
      </c>
      <c r="I45" t="s">
        <v>2828</v>
      </c>
      <c r="J45" s="18" t="s">
        <v>2789</v>
      </c>
      <c r="K45" s="45" t="s">
        <v>2830</v>
      </c>
      <c r="L45">
        <v>1</v>
      </c>
      <c r="M45" t="s">
        <v>2831</v>
      </c>
      <c r="N45" t="str">
        <f t="shared" si="0"/>
        <v>INSERT INTO company(id, company_name, legal_type, address, province, is_visible)values(1270,'Al Amanah Tujuh Tujuhxxx','IUPxxx',NULL,'Kalimantan Timurxxx',1);</v>
      </c>
    </row>
    <row r="46" spans="1:14" ht="16.5" x14ac:dyDescent="0.3">
      <c r="A46" t="s">
        <v>2827</v>
      </c>
      <c r="B46">
        <v>1271</v>
      </c>
      <c r="C46" t="s">
        <v>2828</v>
      </c>
      <c r="D46" s="4" t="s">
        <v>42</v>
      </c>
      <c r="E46" s="77" t="s">
        <v>2829</v>
      </c>
      <c r="F46" t="s">
        <v>2783</v>
      </c>
      <c r="G46" s="78" t="s">
        <v>2830</v>
      </c>
      <c r="H46" t="s">
        <v>2784</v>
      </c>
      <c r="I46" t="s">
        <v>2828</v>
      </c>
      <c r="J46" s="18" t="s">
        <v>2785</v>
      </c>
      <c r="K46" s="45" t="s">
        <v>2830</v>
      </c>
      <c r="L46">
        <v>1</v>
      </c>
      <c r="M46" t="s">
        <v>2831</v>
      </c>
      <c r="N46" t="str">
        <f t="shared" si="0"/>
        <v>INSERT INTO company(id, company_name, legal_type, address, province, is_visible)values(1271,'Al Amin Bersamaxxx','IUPxxx',NULL,'Kalimantan Tengahxxx',1);</v>
      </c>
    </row>
    <row r="47" spans="1:14" ht="16.5" x14ac:dyDescent="0.3">
      <c r="A47" t="s">
        <v>2827</v>
      </c>
      <c r="B47">
        <v>1272</v>
      </c>
      <c r="C47" t="s">
        <v>2828</v>
      </c>
      <c r="D47" s="4" t="s">
        <v>43</v>
      </c>
      <c r="E47" s="77" t="s">
        <v>2829</v>
      </c>
      <c r="F47" t="s">
        <v>2783</v>
      </c>
      <c r="G47" s="78" t="s">
        <v>2830</v>
      </c>
      <c r="H47" t="s">
        <v>2784</v>
      </c>
      <c r="I47" t="s">
        <v>2828</v>
      </c>
      <c r="J47" s="18" t="s">
        <v>2785</v>
      </c>
      <c r="K47" s="45" t="s">
        <v>2830</v>
      </c>
      <c r="L47">
        <v>1</v>
      </c>
      <c r="M47" t="s">
        <v>2831</v>
      </c>
      <c r="N47" t="str">
        <f t="shared" si="0"/>
        <v>INSERT INTO company(id, company_name, legal_type, address, province, is_visible)values(1272,'Alam Anugrah Perdana Sentosaxxx','IUPxxx',NULL,'Kalimantan Tengahxxx',1);</v>
      </c>
    </row>
    <row r="48" spans="1:14" ht="16.5" x14ac:dyDescent="0.3">
      <c r="A48" t="s">
        <v>2827</v>
      </c>
      <c r="B48">
        <v>1273</v>
      </c>
      <c r="C48" t="s">
        <v>2828</v>
      </c>
      <c r="D48" s="4" t="s">
        <v>44</v>
      </c>
      <c r="E48" s="77" t="s">
        <v>2829</v>
      </c>
      <c r="F48" t="s">
        <v>2783</v>
      </c>
      <c r="G48" s="78" t="s">
        <v>2830</v>
      </c>
      <c r="H48" t="s">
        <v>2784</v>
      </c>
      <c r="I48" t="s">
        <v>2828</v>
      </c>
      <c r="J48" s="4" t="s">
        <v>2791</v>
      </c>
      <c r="K48" s="45" t="s">
        <v>2830</v>
      </c>
      <c r="L48">
        <v>1</v>
      </c>
      <c r="M48" t="s">
        <v>2831</v>
      </c>
      <c r="N48" t="str">
        <f t="shared" si="0"/>
        <v>INSERT INTO company(id, company_name, legal_type, address, province, is_visible)values(1273,'Alam Borneo Maju Sejahteraxxx','IUPxxx',NULL,'Kalimantan Selatanxxx',1);</v>
      </c>
    </row>
    <row r="49" spans="1:14" ht="16.5" x14ac:dyDescent="0.3">
      <c r="A49" t="s">
        <v>2827</v>
      </c>
      <c r="B49">
        <v>1274</v>
      </c>
      <c r="C49" t="s">
        <v>2828</v>
      </c>
      <c r="D49" s="6" t="s">
        <v>45</v>
      </c>
      <c r="E49" s="77" t="s">
        <v>2829</v>
      </c>
      <c r="F49" t="s">
        <v>2783</v>
      </c>
      <c r="G49" s="78" t="s">
        <v>2830</v>
      </c>
      <c r="H49" t="s">
        <v>2784</v>
      </c>
      <c r="I49" t="s">
        <v>2828</v>
      </c>
      <c r="J49" s="4" t="s">
        <v>2791</v>
      </c>
      <c r="K49" s="45" t="s">
        <v>2830</v>
      </c>
      <c r="L49">
        <v>1</v>
      </c>
      <c r="M49" t="s">
        <v>2831</v>
      </c>
      <c r="N49" t="str">
        <f t="shared" si="0"/>
        <v>INSERT INTO company(id, company_name, legal_type, address, province, is_visible)values(1274,'Alam Duta Kalimantanxxx','IUPxxx',NULL,'Kalimantan Selatanxxx',1);</v>
      </c>
    </row>
    <row r="50" spans="1:14" ht="16.5" x14ac:dyDescent="0.3">
      <c r="A50" t="s">
        <v>2827</v>
      </c>
      <c r="B50">
        <v>1275</v>
      </c>
      <c r="C50" t="s">
        <v>2828</v>
      </c>
      <c r="D50" s="4" t="s">
        <v>46</v>
      </c>
      <c r="E50" s="77" t="s">
        <v>2829</v>
      </c>
      <c r="F50" t="s">
        <v>2783</v>
      </c>
      <c r="G50" s="78" t="s">
        <v>2830</v>
      </c>
      <c r="H50" t="s">
        <v>2784</v>
      </c>
      <c r="I50" t="s">
        <v>2828</v>
      </c>
      <c r="J50" s="18" t="s">
        <v>2795</v>
      </c>
      <c r="K50" s="45" t="s">
        <v>2830</v>
      </c>
      <c r="L50">
        <v>1</v>
      </c>
      <c r="M50" t="s">
        <v>2831</v>
      </c>
      <c r="N50" t="str">
        <f t="shared" si="0"/>
        <v>INSERT INTO company(id, company_name, legal_type, address, province, is_visible)values(1275,'ALAM INDAHxxx','IUPxxx',NULL,'Nusa Tenggara Timurxxx',1);</v>
      </c>
    </row>
    <row r="51" spans="1:14" ht="16.5" x14ac:dyDescent="0.3">
      <c r="A51" t="s">
        <v>2827</v>
      </c>
      <c r="B51">
        <v>1276</v>
      </c>
      <c r="C51" t="s">
        <v>2828</v>
      </c>
      <c r="D51" s="4" t="s">
        <v>47</v>
      </c>
      <c r="E51" s="77" t="s">
        <v>2829</v>
      </c>
      <c r="F51" t="s">
        <v>2783</v>
      </c>
      <c r="G51" s="78" t="s">
        <v>2830</v>
      </c>
      <c r="H51" t="s">
        <v>2784</v>
      </c>
      <c r="I51" t="s">
        <v>2828</v>
      </c>
      <c r="J51" s="64" t="s">
        <v>2796</v>
      </c>
      <c r="K51" s="45" t="s">
        <v>2830</v>
      </c>
      <c r="L51">
        <v>1</v>
      </c>
      <c r="M51" t="s">
        <v>2831</v>
      </c>
      <c r="N51" t="str">
        <f t="shared" si="0"/>
        <v>INSERT INTO company(id, company_name, legal_type, address, province, is_visible)values(1276,'Alam Indah Purnama Panjangxxx','IUPxxx',NULL,'Kepulauan Riauxxx',1);</v>
      </c>
    </row>
    <row r="52" spans="1:14" ht="16.5" x14ac:dyDescent="0.3">
      <c r="A52" t="s">
        <v>2827</v>
      </c>
      <c r="B52">
        <v>1277</v>
      </c>
      <c r="C52" t="s">
        <v>2828</v>
      </c>
      <c r="D52" s="4" t="s">
        <v>49</v>
      </c>
      <c r="E52" s="77" t="s">
        <v>2829</v>
      </c>
      <c r="F52" t="s">
        <v>2783</v>
      </c>
      <c r="G52" s="78" t="s">
        <v>2830</v>
      </c>
      <c r="H52" t="s">
        <v>2784</v>
      </c>
      <c r="I52" t="s">
        <v>2828</v>
      </c>
      <c r="J52" s="4" t="s">
        <v>2789</v>
      </c>
      <c r="K52" s="45" t="s">
        <v>2830</v>
      </c>
      <c r="L52">
        <v>1</v>
      </c>
      <c r="M52" t="s">
        <v>2831</v>
      </c>
      <c r="N52" t="str">
        <f t="shared" si="0"/>
        <v>INSERT INTO company(id, company_name, legal_type, address, province, is_visible)values(1277,'Alam Jaya Bara Pratamaxxx','IUPxxx',NULL,'Kalimantan Timurxxx',1);</v>
      </c>
    </row>
    <row r="53" spans="1:14" ht="16.5" x14ac:dyDescent="0.3">
      <c r="A53" t="s">
        <v>2827</v>
      </c>
      <c r="B53">
        <v>1278</v>
      </c>
      <c r="C53" t="s">
        <v>2828</v>
      </c>
      <c r="D53" s="4" t="s">
        <v>50</v>
      </c>
      <c r="E53" s="77" t="s">
        <v>2829</v>
      </c>
      <c r="F53" t="s">
        <v>2783</v>
      </c>
      <c r="G53" s="78" t="s">
        <v>2830</v>
      </c>
      <c r="H53" t="s">
        <v>2784</v>
      </c>
      <c r="I53" t="s">
        <v>2828</v>
      </c>
      <c r="J53" s="4" t="s">
        <v>2791</v>
      </c>
      <c r="K53" s="45" t="s">
        <v>2830</v>
      </c>
      <c r="L53">
        <v>1</v>
      </c>
      <c r="M53" t="s">
        <v>2831</v>
      </c>
      <c r="N53" t="str">
        <f t="shared" si="0"/>
        <v>INSERT INTO company(id, company_name, legal_type, address, province, is_visible)values(1278,'Alam Jaya Energixxx','IUPxxx',NULL,'Kalimantan Selatanxxx',1);</v>
      </c>
    </row>
    <row r="54" spans="1:14" ht="16.5" x14ac:dyDescent="0.3">
      <c r="A54" t="s">
        <v>2827</v>
      </c>
      <c r="B54">
        <v>1279</v>
      </c>
      <c r="C54" t="s">
        <v>2828</v>
      </c>
      <c r="D54" s="4" t="s">
        <v>51</v>
      </c>
      <c r="E54" s="77" t="s">
        <v>2829</v>
      </c>
      <c r="F54" t="s">
        <v>2783</v>
      </c>
      <c r="G54" s="78" t="s">
        <v>2830</v>
      </c>
      <c r="H54" t="s">
        <v>2784</v>
      </c>
      <c r="I54" t="s">
        <v>2828</v>
      </c>
      <c r="J54" s="4" t="s">
        <v>2789</v>
      </c>
      <c r="K54" s="45" t="s">
        <v>2830</v>
      </c>
      <c r="L54">
        <v>1</v>
      </c>
      <c r="M54" t="s">
        <v>2831</v>
      </c>
      <c r="N54" t="str">
        <f t="shared" si="0"/>
        <v>INSERT INTO company(id, company_name, legal_type, address, province, is_visible)values(1279,'Alam Jaya Indahxxx','IUPxxx',NULL,'Kalimantan Timurxxx',1);</v>
      </c>
    </row>
    <row r="55" spans="1:14" ht="16.5" x14ac:dyDescent="0.3">
      <c r="A55" t="s">
        <v>2827</v>
      </c>
      <c r="B55">
        <v>1280</v>
      </c>
      <c r="C55" t="s">
        <v>2828</v>
      </c>
      <c r="D55" s="4" t="s">
        <v>52</v>
      </c>
      <c r="E55" s="77" t="s">
        <v>2829</v>
      </c>
      <c r="F55" t="s">
        <v>2783</v>
      </c>
      <c r="G55" s="78" t="s">
        <v>2830</v>
      </c>
      <c r="H55" t="s">
        <v>2784</v>
      </c>
      <c r="I55" t="s">
        <v>2828</v>
      </c>
      <c r="J55" s="64" t="s">
        <v>2790</v>
      </c>
      <c r="K55" s="45" t="s">
        <v>2830</v>
      </c>
      <c r="L55">
        <v>1</v>
      </c>
      <c r="M55" t="s">
        <v>2831</v>
      </c>
      <c r="N55" t="str">
        <f t="shared" si="0"/>
        <v>INSERT INTO company(id, company_name, legal_type, address, province, is_visible)values(1280,'ALAM PERDANA ZIRCONxxx','IUPxxx',NULL,'Kalimantan Baratxxx',1);</v>
      </c>
    </row>
    <row r="56" spans="1:14" ht="16.5" x14ac:dyDescent="0.3">
      <c r="A56" t="s">
        <v>2827</v>
      </c>
      <c r="B56">
        <v>1281</v>
      </c>
      <c r="C56" t="s">
        <v>2828</v>
      </c>
      <c r="D56" s="4" t="s">
        <v>53</v>
      </c>
      <c r="E56" s="77" t="s">
        <v>2829</v>
      </c>
      <c r="F56" t="s">
        <v>2783</v>
      </c>
      <c r="G56" s="78" t="s">
        <v>2830</v>
      </c>
      <c r="H56" t="s">
        <v>2784</v>
      </c>
      <c r="I56" t="s">
        <v>2828</v>
      </c>
      <c r="J56" s="4" t="s">
        <v>2789</v>
      </c>
      <c r="K56" s="45" t="s">
        <v>2830</v>
      </c>
      <c r="L56">
        <v>1</v>
      </c>
      <c r="M56" t="s">
        <v>2831</v>
      </c>
      <c r="N56" t="str">
        <f t="shared" si="0"/>
        <v>INSERT INTO company(id, company_name, legal_type, address, province, is_visible)values(1281,'Alam Permaixxx','IUPxxx',NULL,'Kalimantan Timurxxx',1);</v>
      </c>
    </row>
    <row r="57" spans="1:14" ht="16.5" x14ac:dyDescent="0.3">
      <c r="A57" t="s">
        <v>2827</v>
      </c>
      <c r="B57">
        <v>1282</v>
      </c>
      <c r="C57" t="s">
        <v>2828</v>
      </c>
      <c r="D57" s="4" t="s">
        <v>54</v>
      </c>
      <c r="E57" s="77" t="s">
        <v>2829</v>
      </c>
      <c r="F57" t="s">
        <v>2783</v>
      </c>
      <c r="G57" s="78" t="s">
        <v>2830</v>
      </c>
      <c r="H57" t="s">
        <v>2784</v>
      </c>
      <c r="I57" t="s">
        <v>2828</v>
      </c>
      <c r="J57" s="4" t="s">
        <v>2789</v>
      </c>
      <c r="K57" s="45" t="s">
        <v>2830</v>
      </c>
      <c r="L57">
        <v>1</v>
      </c>
      <c r="M57" t="s">
        <v>2831</v>
      </c>
      <c r="N57" t="str">
        <f t="shared" si="0"/>
        <v>INSERT INTO company(id, company_name, legal_type, address, province, is_visible)values(1282,'Alam Permai Artha Utamaxxx','IUPxxx',NULL,'Kalimantan Timurxxx',1);</v>
      </c>
    </row>
    <row r="58" spans="1:14" ht="16.5" x14ac:dyDescent="0.3">
      <c r="A58" t="s">
        <v>2827</v>
      </c>
      <c r="B58">
        <v>1283</v>
      </c>
      <c r="C58" t="s">
        <v>2828</v>
      </c>
      <c r="D58" s="4" t="s">
        <v>55</v>
      </c>
      <c r="E58" s="77" t="s">
        <v>2829</v>
      </c>
      <c r="F58" t="s">
        <v>2783</v>
      </c>
      <c r="G58" s="78" t="s">
        <v>2830</v>
      </c>
      <c r="H58" t="s">
        <v>2784</v>
      </c>
      <c r="I58" t="s">
        <v>2828</v>
      </c>
      <c r="J58" s="4" t="s">
        <v>2789</v>
      </c>
      <c r="K58" s="45" t="s">
        <v>2830</v>
      </c>
      <c r="L58">
        <v>1</v>
      </c>
      <c r="M58" t="s">
        <v>2831</v>
      </c>
      <c r="N58" t="str">
        <f t="shared" si="0"/>
        <v>INSERT INTO company(id, company_name, legal_type, address, province, is_visible)values(1283,'Alam Permai Bina Lestarixxx','IUPxxx',NULL,'Kalimantan Timurxxx',1);</v>
      </c>
    </row>
    <row r="59" spans="1:14" ht="16.5" x14ac:dyDescent="0.3">
      <c r="A59" t="s">
        <v>2827</v>
      </c>
      <c r="B59">
        <v>1284</v>
      </c>
      <c r="C59" t="s">
        <v>2828</v>
      </c>
      <c r="D59" s="4" t="s">
        <v>56</v>
      </c>
      <c r="E59" s="77" t="s">
        <v>2829</v>
      </c>
      <c r="F59" t="s">
        <v>2783</v>
      </c>
      <c r="G59" s="78" t="s">
        <v>2830</v>
      </c>
      <c r="H59" t="s">
        <v>2784</v>
      </c>
      <c r="I59" t="s">
        <v>2828</v>
      </c>
      <c r="J59" s="4" t="s">
        <v>2791</v>
      </c>
      <c r="K59" s="45" t="s">
        <v>2830</v>
      </c>
      <c r="L59">
        <v>1</v>
      </c>
      <c r="M59" t="s">
        <v>2831</v>
      </c>
      <c r="N59" t="str">
        <f t="shared" si="0"/>
        <v>INSERT INTO company(id, company_name, legal_type, address, province, is_visible)values(1284,'Alam Permai Manuntungxxx','IUPxxx',NULL,'Kalimantan Selatanxxx',1);</v>
      </c>
    </row>
    <row r="60" spans="1:14" ht="16.5" x14ac:dyDescent="0.3">
      <c r="A60" t="s">
        <v>2827</v>
      </c>
      <c r="B60">
        <v>1285</v>
      </c>
      <c r="C60" t="s">
        <v>2828</v>
      </c>
      <c r="D60" s="4" t="s">
        <v>57</v>
      </c>
      <c r="E60" s="77" t="s">
        <v>2829</v>
      </c>
      <c r="F60" t="s">
        <v>2783</v>
      </c>
      <c r="G60" s="78" t="s">
        <v>2830</v>
      </c>
      <c r="H60" t="s">
        <v>2784</v>
      </c>
      <c r="I60" t="s">
        <v>2828</v>
      </c>
      <c r="J60" s="18" t="s">
        <v>2797</v>
      </c>
      <c r="K60" s="45" t="s">
        <v>2830</v>
      </c>
      <c r="L60">
        <v>1</v>
      </c>
      <c r="M60" t="s">
        <v>2831</v>
      </c>
      <c r="N60" t="str">
        <f t="shared" si="0"/>
        <v>INSERT INTO company(id, company_name, legal_type, address, province, is_visible)values(1285,'Alam Purnama Panjangxxx','IUPxxx',NULL,'Riauxxx',1);</v>
      </c>
    </row>
    <row r="61" spans="1:14" ht="16.5" x14ac:dyDescent="0.3">
      <c r="A61" t="s">
        <v>2827</v>
      </c>
      <c r="B61">
        <v>1286</v>
      </c>
      <c r="C61" t="s">
        <v>2828</v>
      </c>
      <c r="D61" s="4" t="s">
        <v>58</v>
      </c>
      <c r="E61" s="77" t="s">
        <v>2829</v>
      </c>
      <c r="F61" t="s">
        <v>2783</v>
      </c>
      <c r="G61" s="78" t="s">
        <v>2830</v>
      </c>
      <c r="H61" t="s">
        <v>2784</v>
      </c>
      <c r="I61" t="s">
        <v>2828</v>
      </c>
      <c r="J61" s="64" t="s">
        <v>2798</v>
      </c>
      <c r="K61" s="45" t="s">
        <v>2830</v>
      </c>
      <c r="L61">
        <v>1</v>
      </c>
      <c r="M61" t="s">
        <v>2831</v>
      </c>
      <c r="N61" t="str">
        <f t="shared" si="0"/>
        <v>INSERT INTO company(id, company_name, legal_type, address, province, is_visible)values(1286,'Alam Setiatama Jayaxxx','IUPxxx',NULL,'Maluku xxx',1);</v>
      </c>
    </row>
    <row r="62" spans="1:14" ht="16.5" x14ac:dyDescent="0.3">
      <c r="A62" t="s">
        <v>2827</v>
      </c>
      <c r="B62">
        <v>1287</v>
      </c>
      <c r="C62" t="s">
        <v>2828</v>
      </c>
      <c r="D62" s="4" t="s">
        <v>59</v>
      </c>
      <c r="E62" s="77" t="s">
        <v>2829</v>
      </c>
      <c r="F62" t="s">
        <v>2783</v>
      </c>
      <c r="G62" s="78" t="s">
        <v>2830</v>
      </c>
      <c r="H62" t="s">
        <v>2784</v>
      </c>
      <c r="I62" t="s">
        <v>2828</v>
      </c>
      <c r="J62" s="4" t="s">
        <v>2791</v>
      </c>
      <c r="K62" s="45" t="s">
        <v>2830</v>
      </c>
      <c r="L62">
        <v>1</v>
      </c>
      <c r="M62" t="s">
        <v>2831</v>
      </c>
      <c r="N62" t="str">
        <f t="shared" si="0"/>
        <v>INSERT INTO company(id, company_name, legal_type, address, province, is_visible)values(1287,'Alam Sumber Rejekixxx','IUPxxx',NULL,'Kalimantan Selatanxxx',1);</v>
      </c>
    </row>
    <row r="63" spans="1:14" ht="16.5" x14ac:dyDescent="0.3">
      <c r="A63" t="s">
        <v>2827</v>
      </c>
      <c r="B63">
        <v>1288</v>
      </c>
      <c r="C63" t="s">
        <v>2828</v>
      </c>
      <c r="D63" s="4" t="s">
        <v>60</v>
      </c>
      <c r="E63" s="77" t="s">
        <v>2829</v>
      </c>
      <c r="F63" t="s">
        <v>2783</v>
      </c>
      <c r="G63" s="78" t="s">
        <v>2830</v>
      </c>
      <c r="H63" t="s">
        <v>2784</v>
      </c>
      <c r="I63" t="s">
        <v>2828</v>
      </c>
      <c r="J63" s="13" t="s">
        <v>2785</v>
      </c>
      <c r="K63" s="45" t="s">
        <v>2830</v>
      </c>
      <c r="L63">
        <v>1</v>
      </c>
      <c r="M63" t="s">
        <v>2831</v>
      </c>
      <c r="N63" t="str">
        <f t="shared" si="0"/>
        <v>INSERT INTO company(id, company_name, legal_type, address, province, is_visible)values(1288,'Alam Suteraxxx','IUPxxx',NULL,'Kalimantan Tengahxxx',1);</v>
      </c>
    </row>
    <row r="64" spans="1:14" ht="16.5" x14ac:dyDescent="0.3">
      <c r="A64" t="s">
        <v>2827</v>
      </c>
      <c r="B64">
        <v>1289</v>
      </c>
      <c r="C64" t="s">
        <v>2828</v>
      </c>
      <c r="D64" s="4" t="s">
        <v>61</v>
      </c>
      <c r="E64" s="77" t="s">
        <v>2829</v>
      </c>
      <c r="F64" t="s">
        <v>2783</v>
      </c>
      <c r="G64" s="78" t="s">
        <v>2830</v>
      </c>
      <c r="H64" t="s">
        <v>2784</v>
      </c>
      <c r="I64" t="s">
        <v>2828</v>
      </c>
      <c r="J64" s="4" t="s">
        <v>2789</v>
      </c>
      <c r="K64" s="45" t="s">
        <v>2830</v>
      </c>
      <c r="L64">
        <v>1</v>
      </c>
      <c r="M64" t="s">
        <v>2831</v>
      </c>
      <c r="N64" t="str">
        <f t="shared" si="0"/>
        <v>INSERT INTO company(id, company_name, legal_type, address, province, is_visible)values(1289,'Alam Tabang Raya Pratamaxxx','IUPxxx',NULL,'Kalimantan Timurxxx',1);</v>
      </c>
    </row>
    <row r="65" spans="1:14" ht="16.5" x14ac:dyDescent="0.3">
      <c r="A65" t="s">
        <v>2827</v>
      </c>
      <c r="B65">
        <v>1290</v>
      </c>
      <c r="C65" t="s">
        <v>2828</v>
      </c>
      <c r="D65" s="4" t="s">
        <v>48</v>
      </c>
      <c r="E65" s="77" t="s">
        <v>2829</v>
      </c>
      <c r="F65" t="s">
        <v>2783</v>
      </c>
      <c r="G65" s="78" t="s">
        <v>2830</v>
      </c>
      <c r="H65" t="s">
        <v>2784</v>
      </c>
      <c r="I65" t="s">
        <v>2828</v>
      </c>
      <c r="J65" s="4" t="s">
        <v>2789</v>
      </c>
      <c r="K65" s="45" t="s">
        <v>2830</v>
      </c>
      <c r="L65">
        <v>1</v>
      </c>
      <c r="M65" t="s">
        <v>2831</v>
      </c>
      <c r="N65" t="str">
        <f t="shared" si="0"/>
        <v>INSERT INTO company(id, company_name, legal_type, address, province, is_visible)values(1290,'Alamjaya Bara Pratamaxxx','IUPxxx',NULL,'Kalimantan Timurxxx',1);</v>
      </c>
    </row>
    <row r="66" spans="1:14" ht="16.5" x14ac:dyDescent="0.3">
      <c r="A66" t="s">
        <v>2827</v>
      </c>
      <c r="B66">
        <v>1291</v>
      </c>
      <c r="C66" t="s">
        <v>2828</v>
      </c>
      <c r="D66" s="4" t="s">
        <v>62</v>
      </c>
      <c r="E66" s="77" t="s">
        <v>2829</v>
      </c>
      <c r="F66" t="s">
        <v>2783</v>
      </c>
      <c r="G66" s="78" t="s">
        <v>2830</v>
      </c>
      <c r="H66" t="s">
        <v>2784</v>
      </c>
      <c r="I66" t="s">
        <v>2828</v>
      </c>
      <c r="J66" s="64" t="s">
        <v>2790</v>
      </c>
      <c r="K66" s="45" t="s">
        <v>2830</v>
      </c>
      <c r="L66">
        <v>1</v>
      </c>
      <c r="M66" t="s">
        <v>2831</v>
      </c>
      <c r="N66" t="str">
        <f t="shared" si="0"/>
        <v>INSERT INTO company(id, company_name, legal_type, address, province, is_visible)values(1291,'ALAS KUSUMAxxx','IUPxxx',NULL,'Kalimantan Baratxxx',1);</v>
      </c>
    </row>
    <row r="67" spans="1:14" ht="16.5" x14ac:dyDescent="0.3">
      <c r="A67" t="s">
        <v>2827</v>
      </c>
      <c r="B67">
        <v>1292</v>
      </c>
      <c r="C67" t="s">
        <v>2828</v>
      </c>
      <c r="D67" s="4" t="s">
        <v>63</v>
      </c>
      <c r="E67" s="77" t="s">
        <v>2829</v>
      </c>
      <c r="F67" t="s">
        <v>2783</v>
      </c>
      <c r="G67" s="78" t="s">
        <v>2830</v>
      </c>
      <c r="H67" t="s">
        <v>2784</v>
      </c>
      <c r="I67" t="s">
        <v>2828</v>
      </c>
      <c r="J67" s="4" t="s">
        <v>2789</v>
      </c>
      <c r="K67" s="45" t="s">
        <v>2830</v>
      </c>
      <c r="L67">
        <v>1</v>
      </c>
      <c r="M67" t="s">
        <v>2831</v>
      </c>
      <c r="N67" t="str">
        <f t="shared" si="0"/>
        <v>INSERT INTO company(id, company_name, legal_type, address, province, is_visible)values(1292,'Alaska Prima Coalxxx','IUPxxx',NULL,'Kalimantan Timurxxx',1);</v>
      </c>
    </row>
    <row r="68" spans="1:14" ht="16.5" x14ac:dyDescent="0.3">
      <c r="A68" t="s">
        <v>2827</v>
      </c>
      <c r="B68">
        <v>1293</v>
      </c>
      <c r="C68" t="s">
        <v>2828</v>
      </c>
      <c r="D68" s="41" t="s">
        <v>2634</v>
      </c>
      <c r="E68" s="77" t="s">
        <v>2829</v>
      </c>
      <c r="F68" t="s">
        <v>2783</v>
      </c>
      <c r="G68" s="78" t="s">
        <v>2830</v>
      </c>
      <c r="H68" t="s">
        <v>2784</v>
      </c>
      <c r="I68" t="s">
        <v>2828</v>
      </c>
      <c r="J68" s="18" t="s">
        <v>2785</v>
      </c>
      <c r="K68" s="45" t="s">
        <v>2830</v>
      </c>
      <c r="L68">
        <v>1</v>
      </c>
      <c r="M68" t="s">
        <v>2831</v>
      </c>
      <c r="N68" t="str">
        <f t="shared" ref="N68:N131" si="1">(A68&amp;B68&amp;C68&amp;D68&amp;E68&amp;F68&amp;G68&amp;H68&amp;I68&amp;J68&amp;K68&amp;L68&amp;M68&amp;";")</f>
        <v>INSERT INTO company(id, company_name, legal_type, address, province, is_visible)values(1293,'Alberta Belinkoxxx','IUPxxx',NULL,'Kalimantan Tengahxxx',1);</v>
      </c>
    </row>
    <row r="69" spans="1:14" ht="16.5" x14ac:dyDescent="0.3">
      <c r="A69" t="s">
        <v>2827</v>
      </c>
      <c r="B69">
        <v>1294</v>
      </c>
      <c r="C69" t="s">
        <v>2828</v>
      </c>
      <c r="D69" s="4" t="s">
        <v>64</v>
      </c>
      <c r="E69" s="77" t="s">
        <v>2829</v>
      </c>
      <c r="F69" t="s">
        <v>2783</v>
      </c>
      <c r="G69" s="78" t="s">
        <v>2830</v>
      </c>
      <c r="H69" t="s">
        <v>2784</v>
      </c>
      <c r="I69" t="s">
        <v>2828</v>
      </c>
      <c r="J69" s="4" t="s">
        <v>2789</v>
      </c>
      <c r="K69" s="45" t="s">
        <v>2830</v>
      </c>
      <c r="L69">
        <v>1</v>
      </c>
      <c r="M69" t="s">
        <v>2831</v>
      </c>
      <c r="N69" t="str">
        <f t="shared" si="1"/>
        <v>INSERT INTO company(id, company_name, legal_type, address, province, is_visible)values(1294,'Aldi Bersaudaraxxx','IUPxxx',NULL,'Kalimantan Timurxxx',1);</v>
      </c>
    </row>
    <row r="70" spans="1:14" ht="16.5" x14ac:dyDescent="0.3">
      <c r="A70" t="s">
        <v>2827</v>
      </c>
      <c r="B70">
        <v>1295</v>
      </c>
      <c r="C70" t="s">
        <v>2828</v>
      </c>
      <c r="D70" s="4" t="s">
        <v>65</v>
      </c>
      <c r="E70" s="77" t="s">
        <v>2829</v>
      </c>
      <c r="F70" t="s">
        <v>2783</v>
      </c>
      <c r="G70" s="78" t="s">
        <v>2830</v>
      </c>
      <c r="H70" t="s">
        <v>2784</v>
      </c>
      <c r="I70" t="s">
        <v>2828</v>
      </c>
      <c r="J70" s="4" t="s">
        <v>2785</v>
      </c>
      <c r="K70" s="45" t="s">
        <v>2830</v>
      </c>
      <c r="L70">
        <v>1</v>
      </c>
      <c r="M70" t="s">
        <v>2831</v>
      </c>
      <c r="N70" t="str">
        <f t="shared" si="1"/>
        <v>INSERT INTO company(id, company_name, legal_type, address, province, is_visible)values(1295,'Aldy Surya Gemilang xxx','IUPxxx',NULL,'Kalimantan Tengahxxx',1);</v>
      </c>
    </row>
    <row r="71" spans="1:14" ht="16.5" x14ac:dyDescent="0.3">
      <c r="A71" t="s">
        <v>2827</v>
      </c>
      <c r="B71">
        <v>1296</v>
      </c>
      <c r="C71" t="s">
        <v>2828</v>
      </c>
      <c r="D71" s="4" t="s">
        <v>66</v>
      </c>
      <c r="E71" s="77" t="s">
        <v>2829</v>
      </c>
      <c r="F71" t="s">
        <v>2783</v>
      </c>
      <c r="G71" s="78" t="s">
        <v>2830</v>
      </c>
      <c r="H71" t="s">
        <v>2784</v>
      </c>
      <c r="I71" t="s">
        <v>2828</v>
      </c>
      <c r="J71" s="4" t="s">
        <v>2789</v>
      </c>
      <c r="K71" s="45" t="s">
        <v>2830</v>
      </c>
      <c r="L71">
        <v>1</v>
      </c>
      <c r="M71" t="s">
        <v>2831</v>
      </c>
      <c r="N71" t="str">
        <f t="shared" si="1"/>
        <v>INSERT INTO company(id, company_name, legal_type, address, province, is_visible)values(1296,'Alfa Anugrah Pratamaxxx','IUPxxx',NULL,'Kalimantan Timurxxx',1);</v>
      </c>
    </row>
    <row r="72" spans="1:14" ht="16.5" x14ac:dyDescent="0.3">
      <c r="A72" t="s">
        <v>2827</v>
      </c>
      <c r="B72">
        <v>1297</v>
      </c>
      <c r="C72" t="s">
        <v>2828</v>
      </c>
      <c r="D72" s="4" t="s">
        <v>67</v>
      </c>
      <c r="E72" s="77" t="s">
        <v>2829</v>
      </c>
      <c r="F72" t="s">
        <v>2783</v>
      </c>
      <c r="G72" s="78" t="s">
        <v>2830</v>
      </c>
      <c r="H72" t="s">
        <v>2784</v>
      </c>
      <c r="I72" t="s">
        <v>2828</v>
      </c>
      <c r="J72" s="4" t="s">
        <v>2791</v>
      </c>
      <c r="K72" s="45" t="s">
        <v>2830</v>
      </c>
      <c r="L72">
        <v>1</v>
      </c>
      <c r="M72" t="s">
        <v>2831</v>
      </c>
      <c r="N72" t="str">
        <f t="shared" si="1"/>
        <v>INSERT INTO company(id, company_name, legal_type, address, province, is_visible)values(1297,'Alfa Riung Jayaxxx','IUPxxx',NULL,'Kalimantan Selatanxxx',1);</v>
      </c>
    </row>
    <row r="73" spans="1:14" ht="16.5" x14ac:dyDescent="0.3">
      <c r="A73" t="s">
        <v>2827</v>
      </c>
      <c r="B73">
        <v>1298</v>
      </c>
      <c r="C73" t="s">
        <v>2828</v>
      </c>
      <c r="D73" s="5" t="s">
        <v>68</v>
      </c>
      <c r="E73" s="77" t="s">
        <v>2829</v>
      </c>
      <c r="F73" t="s">
        <v>2783</v>
      </c>
      <c r="G73" s="78" t="s">
        <v>2830</v>
      </c>
      <c r="H73" t="s">
        <v>2784</v>
      </c>
      <c r="I73" t="s">
        <v>2828</v>
      </c>
      <c r="J73" s="18" t="s">
        <v>2787</v>
      </c>
      <c r="K73" s="45" t="s">
        <v>2830</v>
      </c>
      <c r="L73">
        <v>1</v>
      </c>
      <c r="M73" t="s">
        <v>2831</v>
      </c>
      <c r="N73" t="str">
        <f t="shared" si="1"/>
        <v>INSERT INTO company(id, company_name, legal_type, address, province, is_visible)values(1298,'Alfario Chaniago Perkasaxxx','IUPxxx',NULL,'Sulawesi Tenggaraxxx',1);</v>
      </c>
    </row>
    <row r="74" spans="1:14" ht="16.5" x14ac:dyDescent="0.3">
      <c r="A74" t="s">
        <v>2827</v>
      </c>
      <c r="B74">
        <v>1299</v>
      </c>
      <c r="C74" t="s">
        <v>2828</v>
      </c>
      <c r="D74" s="4" t="s">
        <v>69</v>
      </c>
      <c r="E74" s="77" t="s">
        <v>2829</v>
      </c>
      <c r="F74" t="s">
        <v>2783</v>
      </c>
      <c r="G74" s="78" t="s">
        <v>2830</v>
      </c>
      <c r="H74" t="s">
        <v>2784</v>
      </c>
      <c r="I74" t="s">
        <v>2828</v>
      </c>
      <c r="J74" s="4" t="s">
        <v>2785</v>
      </c>
      <c r="K74" s="45" t="s">
        <v>2830</v>
      </c>
      <c r="L74">
        <v>1</v>
      </c>
      <c r="M74" t="s">
        <v>2831</v>
      </c>
      <c r="N74" t="str">
        <f t="shared" si="1"/>
        <v>INSERT INTO company(id, company_name, legal_type, address, province, is_visible)values(1299,'Al-Fazarxxx','IUPxxx',NULL,'Kalimantan Tengahxxx',1);</v>
      </c>
    </row>
    <row r="75" spans="1:14" ht="16.5" x14ac:dyDescent="0.3">
      <c r="A75" t="s">
        <v>2827</v>
      </c>
      <c r="B75">
        <v>1300</v>
      </c>
      <c r="C75" t="s">
        <v>2828</v>
      </c>
      <c r="D75" s="4" t="s">
        <v>70</v>
      </c>
      <c r="E75" s="77" t="s">
        <v>2829</v>
      </c>
      <c r="F75" t="s">
        <v>2783</v>
      </c>
      <c r="G75" s="78" t="s">
        <v>2830</v>
      </c>
      <c r="H75" t="s">
        <v>2784</v>
      </c>
      <c r="I75" t="s">
        <v>2828</v>
      </c>
      <c r="J75" s="4" t="s">
        <v>2789</v>
      </c>
      <c r="K75" s="45" t="s">
        <v>2830</v>
      </c>
      <c r="L75">
        <v>1</v>
      </c>
      <c r="M75" t="s">
        <v>2831</v>
      </c>
      <c r="N75" t="str">
        <f t="shared" si="1"/>
        <v>INSERT INTO company(id, company_name, legal_type, address, province, is_visible)values(1300,'Alghozanxxx','IUPxxx',NULL,'Kalimantan Timurxxx',1);</v>
      </c>
    </row>
    <row r="76" spans="1:14" ht="16.5" x14ac:dyDescent="0.3">
      <c r="A76" t="s">
        <v>2827</v>
      </c>
      <c r="B76">
        <v>1301</v>
      </c>
      <c r="C76" t="s">
        <v>2828</v>
      </c>
      <c r="D76" s="3" t="s">
        <v>71</v>
      </c>
      <c r="E76" s="77" t="s">
        <v>2829</v>
      </c>
      <c r="F76" t="s">
        <v>2783</v>
      </c>
      <c r="G76" s="78" t="s">
        <v>2830</v>
      </c>
      <c r="H76" t="s">
        <v>2784</v>
      </c>
      <c r="I76" t="s">
        <v>2828</v>
      </c>
      <c r="J76" s="64" t="s">
        <v>2789</v>
      </c>
      <c r="K76" s="45" t="s">
        <v>2830</v>
      </c>
      <c r="L76">
        <v>1</v>
      </c>
      <c r="M76" t="s">
        <v>2831</v>
      </c>
      <c r="N76" t="str">
        <f t="shared" si="1"/>
        <v>INSERT INTO company(id, company_name, legal_type, address, province, is_visible)values(1301,'Alhasaniexxx','IUPxxx',NULL,'Kalimantan Timurxxx',1);</v>
      </c>
    </row>
    <row r="77" spans="1:14" ht="16.5" x14ac:dyDescent="0.3">
      <c r="A77" t="s">
        <v>2827</v>
      </c>
      <c r="B77">
        <v>1302</v>
      </c>
      <c r="C77" t="s">
        <v>2828</v>
      </c>
      <c r="D77" s="18" t="s">
        <v>2718</v>
      </c>
      <c r="E77" s="77" t="s">
        <v>2829</v>
      </c>
      <c r="F77" t="s">
        <v>2783</v>
      </c>
      <c r="G77" s="78" t="s">
        <v>2830</v>
      </c>
      <c r="H77" t="s">
        <v>2784</v>
      </c>
      <c r="I77" t="s">
        <v>2828</v>
      </c>
      <c r="J77" s="18" t="s">
        <v>2789</v>
      </c>
      <c r="K77" s="45" t="s">
        <v>2830</v>
      </c>
      <c r="L77">
        <v>1</v>
      </c>
      <c r="M77" t="s">
        <v>2831</v>
      </c>
      <c r="N77" t="str">
        <f t="shared" si="1"/>
        <v>INSERT INTO company(id, company_name, legal_type, address, province, is_visible)values(1302,'Alhasanie, PTxxx','IUPxxx',NULL,'Kalimantan Timurxxx',1);</v>
      </c>
    </row>
    <row r="78" spans="1:14" ht="16.5" x14ac:dyDescent="0.3">
      <c r="A78" t="s">
        <v>2827</v>
      </c>
      <c r="B78">
        <v>1303</v>
      </c>
      <c r="C78" t="s">
        <v>2828</v>
      </c>
      <c r="D78" s="4" t="s">
        <v>72</v>
      </c>
      <c r="E78" s="77" t="s">
        <v>2829</v>
      </c>
      <c r="F78" t="s">
        <v>2783</v>
      </c>
      <c r="G78" s="78" t="s">
        <v>2830</v>
      </c>
      <c r="H78" t="s">
        <v>2784</v>
      </c>
      <c r="I78" t="s">
        <v>2828</v>
      </c>
      <c r="J78" s="4" t="s">
        <v>2785</v>
      </c>
      <c r="K78" s="45" t="s">
        <v>2830</v>
      </c>
      <c r="L78">
        <v>1</v>
      </c>
      <c r="M78" t="s">
        <v>2831</v>
      </c>
      <c r="N78" t="str">
        <f t="shared" si="1"/>
        <v>INSERT INTO company(id, company_name, legal_type, address, province, is_visible)values(1303,'Alhat Chemindoxxx','IUPxxx',NULL,'Kalimantan Tengahxxx',1);</v>
      </c>
    </row>
    <row r="79" spans="1:14" ht="16.5" x14ac:dyDescent="0.3">
      <c r="A79" t="s">
        <v>2827</v>
      </c>
      <c r="B79">
        <v>1304</v>
      </c>
      <c r="C79" t="s">
        <v>2828</v>
      </c>
      <c r="D79" s="4" t="s">
        <v>73</v>
      </c>
      <c r="E79" s="77" t="s">
        <v>2829</v>
      </c>
      <c r="F79" t="s">
        <v>2783</v>
      </c>
      <c r="G79" s="78" t="s">
        <v>2830</v>
      </c>
      <c r="H79" t="s">
        <v>2784</v>
      </c>
      <c r="I79" t="s">
        <v>2828</v>
      </c>
      <c r="J79" s="4" t="s">
        <v>2789</v>
      </c>
      <c r="K79" s="45" t="s">
        <v>2830</v>
      </c>
      <c r="L79">
        <v>1</v>
      </c>
      <c r="M79" t="s">
        <v>2831</v>
      </c>
      <c r="N79" t="str">
        <f t="shared" si="1"/>
        <v>INSERT INTO company(id, company_name, legal_type, address, province, is_visible)values(1304,'Alief Multi Energixxx','IUPxxx',NULL,'Kalimantan Timurxxx',1);</v>
      </c>
    </row>
    <row r="80" spans="1:14" ht="16.5" x14ac:dyDescent="0.3">
      <c r="A80" t="s">
        <v>2827</v>
      </c>
      <c r="B80">
        <v>1305</v>
      </c>
      <c r="C80" t="s">
        <v>2828</v>
      </c>
      <c r="D80" s="4" t="s">
        <v>74</v>
      </c>
      <c r="E80" s="77" t="s">
        <v>2829</v>
      </c>
      <c r="F80" t="s">
        <v>2783</v>
      </c>
      <c r="G80" s="78" t="s">
        <v>2830</v>
      </c>
      <c r="H80" t="s">
        <v>2784</v>
      </c>
      <c r="I80" t="s">
        <v>2828</v>
      </c>
      <c r="J80" s="4" t="s">
        <v>2789</v>
      </c>
      <c r="K80" s="45" t="s">
        <v>2830</v>
      </c>
      <c r="L80">
        <v>1</v>
      </c>
      <c r="M80" t="s">
        <v>2831</v>
      </c>
      <c r="N80" t="str">
        <f t="shared" si="1"/>
        <v>INSERT INTO company(id, company_name, legal_type, address, province, is_visible)values(1305,'Alif Persada Nusantaraxxx','IUPxxx',NULL,'Kalimantan Timurxxx',1);</v>
      </c>
    </row>
    <row r="81" spans="1:14" ht="16.5" x14ac:dyDescent="0.3">
      <c r="A81" t="s">
        <v>2827</v>
      </c>
      <c r="B81">
        <v>1306</v>
      </c>
      <c r="C81" t="s">
        <v>2828</v>
      </c>
      <c r="D81" s="18" t="s">
        <v>2720</v>
      </c>
      <c r="E81" s="77" t="s">
        <v>2829</v>
      </c>
      <c r="F81" t="s">
        <v>2783</v>
      </c>
      <c r="G81" s="78" t="s">
        <v>2830</v>
      </c>
      <c r="H81" t="s">
        <v>2784</v>
      </c>
      <c r="I81" t="s">
        <v>2828</v>
      </c>
      <c r="J81" s="18" t="s">
        <v>2785</v>
      </c>
      <c r="K81" s="45" t="s">
        <v>2830</v>
      </c>
      <c r="L81">
        <v>1</v>
      </c>
      <c r="M81" t="s">
        <v>2831</v>
      </c>
      <c r="N81" t="str">
        <f t="shared" si="1"/>
        <v>INSERT INTO company(id, company_name, legal_type, address, province, is_visible)values(1306,'Aljabri Buana Citra, PTxxx','IUPxxx',NULL,'Kalimantan Tengahxxx',1);</v>
      </c>
    </row>
    <row r="82" spans="1:14" ht="16.5" x14ac:dyDescent="0.3">
      <c r="A82" t="s">
        <v>2827</v>
      </c>
      <c r="B82">
        <v>1307</v>
      </c>
      <c r="C82" t="s">
        <v>2828</v>
      </c>
      <c r="D82" s="7" t="s">
        <v>75</v>
      </c>
      <c r="E82" s="77" t="s">
        <v>2829</v>
      </c>
      <c r="F82" t="s">
        <v>2783</v>
      </c>
      <c r="G82" s="78" t="s">
        <v>2830</v>
      </c>
      <c r="H82" t="s">
        <v>2784</v>
      </c>
      <c r="I82" t="s">
        <v>2828</v>
      </c>
      <c r="J82" s="18" t="s">
        <v>2793</v>
      </c>
      <c r="K82" s="45" t="s">
        <v>2830</v>
      </c>
      <c r="L82">
        <v>1</v>
      </c>
      <c r="M82" t="s">
        <v>2831</v>
      </c>
      <c r="N82" t="str">
        <f t="shared" si="1"/>
        <v>INSERT INTO company(id, company_name, legal_type, address, province, is_visible)values(1307,'Allied Indo Cemerlang Sentosaxxx','IUPxxx',NULL,'Sumatera Baratxxx',1);</v>
      </c>
    </row>
    <row r="83" spans="1:14" ht="16.5" x14ac:dyDescent="0.3">
      <c r="A83" t="s">
        <v>2827</v>
      </c>
      <c r="B83">
        <v>1308</v>
      </c>
      <c r="C83" t="s">
        <v>2828</v>
      </c>
      <c r="D83" s="8" t="s">
        <v>76</v>
      </c>
      <c r="E83" s="77" t="s">
        <v>2829</v>
      </c>
      <c r="F83" t="s">
        <v>2783</v>
      </c>
      <c r="G83" s="78" t="s">
        <v>2830</v>
      </c>
      <c r="H83" t="s">
        <v>2784</v>
      </c>
      <c r="I83" t="s">
        <v>2828</v>
      </c>
      <c r="J83" s="18" t="s">
        <v>2793</v>
      </c>
      <c r="K83" s="45" t="s">
        <v>2830</v>
      </c>
      <c r="L83">
        <v>1</v>
      </c>
      <c r="M83" t="s">
        <v>2831</v>
      </c>
      <c r="N83" t="str">
        <f t="shared" si="1"/>
        <v>INSERT INTO company(id, company_name, legal_type, address, province, is_visible)values(1308,'Allied Indo Coal Jayaxxx','IUPxxx',NULL,'Sumatera Baratxxx',1);</v>
      </c>
    </row>
    <row r="84" spans="1:14" ht="16.5" x14ac:dyDescent="0.3">
      <c r="A84" t="s">
        <v>2827</v>
      </c>
      <c r="B84">
        <v>1309</v>
      </c>
      <c r="C84" t="s">
        <v>2828</v>
      </c>
      <c r="D84" s="18" t="s">
        <v>2706</v>
      </c>
      <c r="E84" s="77" t="s">
        <v>2829</v>
      </c>
      <c r="F84" t="s">
        <v>2783</v>
      </c>
      <c r="G84" s="78" t="s">
        <v>2830</v>
      </c>
      <c r="H84" t="s">
        <v>2784</v>
      </c>
      <c r="I84" t="s">
        <v>2828</v>
      </c>
      <c r="J84" s="18" t="s">
        <v>2793</v>
      </c>
      <c r="K84" s="45" t="s">
        <v>2830</v>
      </c>
      <c r="L84">
        <v>1</v>
      </c>
      <c r="M84" t="s">
        <v>2831</v>
      </c>
      <c r="N84" t="str">
        <f t="shared" si="1"/>
        <v>INSERT INTO company(id, company_name, legal_type, address, province, is_visible)values(1309,'Allied Indo Coal jaya, PTxxx','IUPxxx',NULL,'Sumatera Baratxxx',1);</v>
      </c>
    </row>
    <row r="85" spans="1:14" ht="16.5" x14ac:dyDescent="0.3">
      <c r="A85" t="s">
        <v>2827</v>
      </c>
      <c r="B85">
        <v>1310</v>
      </c>
      <c r="C85" t="s">
        <v>2828</v>
      </c>
      <c r="D85" s="4" t="s">
        <v>77</v>
      </c>
      <c r="E85" s="77" t="s">
        <v>2829</v>
      </c>
      <c r="F85" t="s">
        <v>2783</v>
      </c>
      <c r="G85" s="78" t="s">
        <v>2830</v>
      </c>
      <c r="H85" t="s">
        <v>2784</v>
      </c>
      <c r="I85" t="s">
        <v>2828</v>
      </c>
      <c r="J85" s="4" t="s">
        <v>2785</v>
      </c>
      <c r="K85" s="45" t="s">
        <v>2830</v>
      </c>
      <c r="L85">
        <v>1</v>
      </c>
      <c r="M85" t="s">
        <v>2831</v>
      </c>
      <c r="N85" t="str">
        <f t="shared" si="1"/>
        <v>INSERT INTO company(id, company_name, legal_type, address, province, is_visible)values(1310,'Alor Kahayan Miningxxx','IUPxxx',NULL,'Kalimantan Tengahxxx',1);</v>
      </c>
    </row>
    <row r="86" spans="1:14" ht="16.5" x14ac:dyDescent="0.3">
      <c r="A86" t="s">
        <v>2827</v>
      </c>
      <c r="B86">
        <v>1311</v>
      </c>
      <c r="C86" t="s">
        <v>2828</v>
      </c>
      <c r="D86" s="4" t="s">
        <v>78</v>
      </c>
      <c r="E86" s="77" t="s">
        <v>2829</v>
      </c>
      <c r="F86" t="s">
        <v>2783</v>
      </c>
      <c r="G86" s="78" t="s">
        <v>2830</v>
      </c>
      <c r="H86" t="s">
        <v>2784</v>
      </c>
      <c r="I86" t="s">
        <v>2828</v>
      </c>
      <c r="J86" s="4" t="s">
        <v>2789</v>
      </c>
      <c r="K86" s="45" t="s">
        <v>2830</v>
      </c>
      <c r="L86">
        <v>1</v>
      </c>
      <c r="M86" t="s">
        <v>2831</v>
      </c>
      <c r="N86" t="str">
        <f t="shared" si="1"/>
        <v>INSERT INTO company(id, company_name, legal_type, address, province, is_visible)values(1311,'Alpa Peha Primaxxx','IUPxxx',NULL,'Kalimantan Timurxxx',1);</v>
      </c>
    </row>
    <row r="87" spans="1:14" ht="16.5" x14ac:dyDescent="0.3">
      <c r="A87" t="s">
        <v>2827</v>
      </c>
      <c r="B87">
        <v>1312</v>
      </c>
      <c r="C87" t="s">
        <v>2828</v>
      </c>
      <c r="D87" s="4" t="s">
        <v>79</v>
      </c>
      <c r="E87" s="77" t="s">
        <v>2829</v>
      </c>
      <c r="F87" t="s">
        <v>2783</v>
      </c>
      <c r="G87" s="78" t="s">
        <v>2830</v>
      </c>
      <c r="H87" t="s">
        <v>2784</v>
      </c>
      <c r="I87" t="s">
        <v>2828</v>
      </c>
      <c r="J87" s="18" t="s">
        <v>2789</v>
      </c>
      <c r="K87" s="45" t="s">
        <v>2830</v>
      </c>
      <c r="L87">
        <v>1</v>
      </c>
      <c r="M87" t="s">
        <v>2831</v>
      </c>
      <c r="N87" t="str">
        <f t="shared" si="1"/>
        <v>INSERT INTO company(id, company_name, legal_type, address, province, is_visible)values(1312,'ALPHA INTER GLOBALxxx','IUPxxx',NULL,'Kalimantan Timurxxx',1);</v>
      </c>
    </row>
    <row r="88" spans="1:14" ht="16.5" x14ac:dyDescent="0.3">
      <c r="A88" t="s">
        <v>2827</v>
      </c>
      <c r="B88">
        <v>1313</v>
      </c>
      <c r="C88" t="s">
        <v>2828</v>
      </c>
      <c r="D88" s="4" t="s">
        <v>80</v>
      </c>
      <c r="E88" s="77" t="s">
        <v>2829</v>
      </c>
      <c r="F88" t="s">
        <v>2783</v>
      </c>
      <c r="G88" s="78" t="s">
        <v>2830</v>
      </c>
      <c r="H88" t="s">
        <v>2784</v>
      </c>
      <c r="I88" t="s">
        <v>2828</v>
      </c>
      <c r="J88" s="4" t="s">
        <v>2789</v>
      </c>
      <c r="K88" s="45" t="s">
        <v>2830</v>
      </c>
      <c r="L88">
        <v>1</v>
      </c>
      <c r="M88" t="s">
        <v>2831</v>
      </c>
      <c r="N88" t="str">
        <f t="shared" si="1"/>
        <v>INSERT INTO company(id, company_name, legal_type, address, province, is_visible)values(1313,'Alpha Mas Sejahteraxxx','IUPxxx',NULL,'Kalimantan Timurxxx',1);</v>
      </c>
    </row>
    <row r="89" spans="1:14" ht="16.5" x14ac:dyDescent="0.3">
      <c r="A89" t="s">
        <v>2827</v>
      </c>
      <c r="B89">
        <v>1314</v>
      </c>
      <c r="C89" t="s">
        <v>2828</v>
      </c>
      <c r="D89" s="3" t="s">
        <v>81</v>
      </c>
      <c r="E89" s="77" t="s">
        <v>2829</v>
      </c>
      <c r="F89" t="s">
        <v>2783</v>
      </c>
      <c r="G89" s="78" t="s">
        <v>2830</v>
      </c>
      <c r="H89" t="s">
        <v>2784</v>
      </c>
      <c r="I89" t="s">
        <v>2828</v>
      </c>
      <c r="J89" s="64" t="s">
        <v>2789</v>
      </c>
      <c r="K89" s="45" t="s">
        <v>2830</v>
      </c>
      <c r="L89">
        <v>1</v>
      </c>
      <c r="M89" t="s">
        <v>2831</v>
      </c>
      <c r="N89" t="str">
        <f t="shared" si="1"/>
        <v>INSERT INTO company(id, company_name, legal_type, address, province, is_visible)values(1314,'Alphapeha Primaxxx','IUPxxx',NULL,'Kalimantan Timurxxx',1);</v>
      </c>
    </row>
    <row r="90" spans="1:14" ht="16.5" x14ac:dyDescent="0.3">
      <c r="A90" t="s">
        <v>2827</v>
      </c>
      <c r="B90">
        <v>1315</v>
      </c>
      <c r="C90" t="s">
        <v>2828</v>
      </c>
      <c r="D90" s="4" t="s">
        <v>82</v>
      </c>
      <c r="E90" s="77" t="s">
        <v>2829</v>
      </c>
      <c r="F90" t="s">
        <v>2783</v>
      </c>
      <c r="G90" s="78" t="s">
        <v>2830</v>
      </c>
      <c r="H90" t="s">
        <v>2784</v>
      </c>
      <c r="I90" t="s">
        <v>2828</v>
      </c>
      <c r="J90" s="4" t="s">
        <v>2789</v>
      </c>
      <c r="K90" s="45" t="s">
        <v>2830</v>
      </c>
      <c r="L90">
        <v>1</v>
      </c>
      <c r="M90" t="s">
        <v>2831</v>
      </c>
      <c r="N90" t="str">
        <f t="shared" si="1"/>
        <v>INSERT INTO company(id, company_name, legal_type, address, province, is_visible)values(1315,'Altamira Coalxxx','IUPxxx',NULL,'Kalimantan Timurxxx',1);</v>
      </c>
    </row>
    <row r="91" spans="1:14" ht="16.5" x14ac:dyDescent="0.3">
      <c r="A91" t="s">
        <v>2827</v>
      </c>
      <c r="B91">
        <v>1316</v>
      </c>
      <c r="C91" t="s">
        <v>2828</v>
      </c>
      <c r="D91" s="4" t="s">
        <v>83</v>
      </c>
      <c r="E91" s="77" t="s">
        <v>2829</v>
      </c>
      <c r="F91" t="s">
        <v>2783</v>
      </c>
      <c r="G91" s="78" t="s">
        <v>2830</v>
      </c>
      <c r="H91" t="s">
        <v>2784</v>
      </c>
      <c r="I91" t="s">
        <v>2828</v>
      </c>
      <c r="J91" s="4" t="s">
        <v>2789</v>
      </c>
      <c r="K91" s="45" t="s">
        <v>2830</v>
      </c>
      <c r="L91">
        <v>1</v>
      </c>
      <c r="M91" t="s">
        <v>2831</v>
      </c>
      <c r="N91" t="str">
        <f t="shared" si="1"/>
        <v>INSERT INTO company(id, company_name, legal_type, address, province, is_visible)values(1316,'Altha Moda Sendawarxxx','IUPxxx',NULL,'Kalimantan Timurxxx',1);</v>
      </c>
    </row>
    <row r="92" spans="1:14" ht="16.5" x14ac:dyDescent="0.3">
      <c r="A92" t="s">
        <v>2827</v>
      </c>
      <c r="B92">
        <v>1317</v>
      </c>
      <c r="C92" t="s">
        <v>2828</v>
      </c>
      <c r="D92" s="4" t="s">
        <v>84</v>
      </c>
      <c r="E92" s="77" t="s">
        <v>2829</v>
      </c>
      <c r="F92" t="s">
        <v>2783</v>
      </c>
      <c r="G92" s="78" t="s">
        <v>2830</v>
      </c>
      <c r="H92" t="s">
        <v>2784</v>
      </c>
      <c r="I92" t="s">
        <v>2828</v>
      </c>
      <c r="J92" s="4" t="s">
        <v>2789</v>
      </c>
      <c r="K92" s="45" t="s">
        <v>2830</v>
      </c>
      <c r="L92">
        <v>1</v>
      </c>
      <c r="M92" t="s">
        <v>2831</v>
      </c>
      <c r="N92" t="str">
        <f t="shared" si="1"/>
        <v>INSERT INTO company(id, company_name, legal_type, address, province, is_visible)values(1317,'Altoonaxxx','IUPxxx',NULL,'Kalimantan Timurxxx',1);</v>
      </c>
    </row>
    <row r="93" spans="1:14" ht="16.5" x14ac:dyDescent="0.3">
      <c r="A93" t="s">
        <v>2827</v>
      </c>
      <c r="B93">
        <v>1318</v>
      </c>
      <c r="C93" t="s">
        <v>2828</v>
      </c>
      <c r="D93" s="4" t="s">
        <v>85</v>
      </c>
      <c r="E93" s="77" t="s">
        <v>2829</v>
      </c>
      <c r="F93" t="s">
        <v>2783</v>
      </c>
      <c r="G93" s="78" t="s">
        <v>2830</v>
      </c>
      <c r="H93" t="s">
        <v>2784</v>
      </c>
      <c r="I93" t="s">
        <v>2828</v>
      </c>
      <c r="J93" s="18" t="s">
        <v>2789</v>
      </c>
      <c r="K93" s="45" t="s">
        <v>2830</v>
      </c>
      <c r="L93">
        <v>1</v>
      </c>
      <c r="M93" t="s">
        <v>2831</v>
      </c>
      <c r="N93" t="str">
        <f t="shared" si="1"/>
        <v>INSERT INTO company(id, company_name, legal_type, address, province, is_visible)values(1318,'Altra Buanatamaxxx','IUPxxx',NULL,'Kalimantan Timurxxx',1);</v>
      </c>
    </row>
    <row r="94" spans="1:14" ht="16.5" x14ac:dyDescent="0.3">
      <c r="A94" t="s">
        <v>2827</v>
      </c>
      <c r="B94">
        <v>1319</v>
      </c>
      <c r="C94" t="s">
        <v>2828</v>
      </c>
      <c r="D94" s="4" t="s">
        <v>86</v>
      </c>
      <c r="E94" s="77" t="s">
        <v>2829</v>
      </c>
      <c r="F94" t="s">
        <v>2783</v>
      </c>
      <c r="G94" s="78" t="s">
        <v>2830</v>
      </c>
      <c r="H94" t="s">
        <v>2784</v>
      </c>
      <c r="I94" t="s">
        <v>2828</v>
      </c>
      <c r="J94" s="4" t="s">
        <v>2789</v>
      </c>
      <c r="K94" s="45" t="s">
        <v>2830</v>
      </c>
      <c r="L94">
        <v>1</v>
      </c>
      <c r="M94" t="s">
        <v>2831</v>
      </c>
      <c r="N94" t="str">
        <f t="shared" si="1"/>
        <v>INSERT INTO company(id, company_name, legal_type, address, province, is_visible)values(1319,'Alumugaxxx','IUPxxx',NULL,'Kalimantan Timurxxx',1);</v>
      </c>
    </row>
    <row r="95" spans="1:14" ht="16.5" x14ac:dyDescent="0.3">
      <c r="A95" t="s">
        <v>2827</v>
      </c>
      <c r="B95">
        <v>1320</v>
      </c>
      <c r="C95" t="s">
        <v>2828</v>
      </c>
      <c r="D95" s="4" t="s">
        <v>87</v>
      </c>
      <c r="E95" s="77" t="s">
        <v>2829</v>
      </c>
      <c r="F95" t="s">
        <v>2783</v>
      </c>
      <c r="G95" s="78" t="s">
        <v>2830</v>
      </c>
      <c r="H95" t="s">
        <v>2784</v>
      </c>
      <c r="I95" t="s">
        <v>2828</v>
      </c>
      <c r="J95" s="4" t="s">
        <v>2789</v>
      </c>
      <c r="K95" s="45" t="s">
        <v>2830</v>
      </c>
      <c r="L95">
        <v>1</v>
      </c>
      <c r="M95" t="s">
        <v>2831</v>
      </c>
      <c r="N95" t="str">
        <f t="shared" si="1"/>
        <v>INSERT INTO company(id, company_name, legal_type, address, province, is_visible)values(1320,'Alya Anandaxxx','IUPxxx',NULL,'Kalimantan Timurxxx',1);</v>
      </c>
    </row>
    <row r="96" spans="1:14" ht="16.5" x14ac:dyDescent="0.3">
      <c r="A96" t="s">
        <v>2827</v>
      </c>
      <c r="B96">
        <v>1321</v>
      </c>
      <c r="C96" t="s">
        <v>2828</v>
      </c>
      <c r="D96" s="4" t="s">
        <v>88</v>
      </c>
      <c r="E96" s="77" t="s">
        <v>2829</v>
      </c>
      <c r="F96" t="s">
        <v>2783</v>
      </c>
      <c r="G96" s="78" t="s">
        <v>2830</v>
      </c>
      <c r="H96" t="s">
        <v>2784</v>
      </c>
      <c r="I96" t="s">
        <v>2828</v>
      </c>
      <c r="J96" s="18" t="s">
        <v>2786</v>
      </c>
      <c r="K96" s="45" t="s">
        <v>2830</v>
      </c>
      <c r="L96">
        <v>1</v>
      </c>
      <c r="M96" t="s">
        <v>2831</v>
      </c>
      <c r="N96" t="str">
        <f t="shared" si="1"/>
        <v>INSERT INTO company(id, company_name, legal_type, address, province, is_visible)values(1321,'Aman Toebillah Putraxxx','IUPxxx',NULL,'Sumatera Selatanxxx',1);</v>
      </c>
    </row>
    <row r="97" spans="1:14" ht="16.5" x14ac:dyDescent="0.3">
      <c r="A97" t="s">
        <v>2827</v>
      </c>
      <c r="B97">
        <v>1322</v>
      </c>
      <c r="C97" t="s">
        <v>2828</v>
      </c>
      <c r="D97" s="3" t="s">
        <v>89</v>
      </c>
      <c r="E97" s="77" t="s">
        <v>2829</v>
      </c>
      <c r="F97" t="s">
        <v>2783</v>
      </c>
      <c r="G97" s="78" t="s">
        <v>2830</v>
      </c>
      <c r="H97" t="s">
        <v>2784</v>
      </c>
      <c r="I97" t="s">
        <v>2828</v>
      </c>
      <c r="J97" s="4" t="s">
        <v>2791</v>
      </c>
      <c r="K97" s="45" t="s">
        <v>2830</v>
      </c>
      <c r="L97">
        <v>1</v>
      </c>
      <c r="M97" t="s">
        <v>2831</v>
      </c>
      <c r="N97" t="str">
        <f t="shared" si="1"/>
        <v>INSERT INTO company(id, company_name, legal_type, address, province, is_visible)values(1322,'Amanah Anugerah Adi Muliaxxx','IUPxxx',NULL,'Kalimantan Selatanxxx',1);</v>
      </c>
    </row>
    <row r="98" spans="1:14" ht="16.5" x14ac:dyDescent="0.3">
      <c r="A98" t="s">
        <v>2827</v>
      </c>
      <c r="B98">
        <v>1323</v>
      </c>
      <c r="C98" t="s">
        <v>2828</v>
      </c>
      <c r="D98" s="4" t="s">
        <v>90</v>
      </c>
      <c r="E98" s="77" t="s">
        <v>2829</v>
      </c>
      <c r="F98" t="s">
        <v>2783</v>
      </c>
      <c r="G98" s="78" t="s">
        <v>2830</v>
      </c>
      <c r="H98" t="s">
        <v>2784</v>
      </c>
      <c r="I98" t="s">
        <v>2828</v>
      </c>
      <c r="J98" s="3" t="s">
        <v>2791</v>
      </c>
      <c r="K98" s="45" t="s">
        <v>2830</v>
      </c>
      <c r="L98">
        <v>1</v>
      </c>
      <c r="M98" t="s">
        <v>2831</v>
      </c>
      <c r="N98" t="str">
        <f t="shared" si="1"/>
        <v>INSERT INTO company(id, company_name, legal_type, address, province, is_visible)values(1323,'Amanah Batu Alamxxx','IUPxxx',NULL,'Kalimantan Selatanxxx',1);</v>
      </c>
    </row>
    <row r="99" spans="1:14" ht="16.5" x14ac:dyDescent="0.3">
      <c r="A99" t="s">
        <v>2827</v>
      </c>
      <c r="B99">
        <v>1324</v>
      </c>
      <c r="C99" t="s">
        <v>2828</v>
      </c>
      <c r="D99" s="6" t="s">
        <v>91</v>
      </c>
      <c r="E99" s="77" t="s">
        <v>2829</v>
      </c>
      <c r="F99" t="s">
        <v>2783</v>
      </c>
      <c r="G99" s="78" t="s">
        <v>2830</v>
      </c>
      <c r="H99" t="s">
        <v>2784</v>
      </c>
      <c r="I99" t="s">
        <v>2828</v>
      </c>
      <c r="J99" s="4" t="s">
        <v>2791</v>
      </c>
      <c r="K99" s="45" t="s">
        <v>2830</v>
      </c>
      <c r="L99">
        <v>1</v>
      </c>
      <c r="M99" t="s">
        <v>2831</v>
      </c>
      <c r="N99" t="str">
        <f t="shared" si="1"/>
        <v>INSERT INTO company(id, company_name, legal_type, address, province, is_visible)values(1324,'Amanat Baruxxx','IUPxxx',NULL,'Kalimantan Selatanxxx',1);</v>
      </c>
    </row>
    <row r="100" spans="1:14" ht="16.5" x14ac:dyDescent="0.3">
      <c r="A100" t="s">
        <v>2827</v>
      </c>
      <c r="B100">
        <v>1325</v>
      </c>
      <c r="C100" t="s">
        <v>2828</v>
      </c>
      <c r="D100" s="4" t="s">
        <v>92</v>
      </c>
      <c r="E100" s="77" t="s">
        <v>2829</v>
      </c>
      <c r="F100" t="s">
        <v>2783</v>
      </c>
      <c r="G100" s="78" t="s">
        <v>2830</v>
      </c>
      <c r="H100" t="s">
        <v>2784</v>
      </c>
      <c r="I100" t="s">
        <v>2828</v>
      </c>
      <c r="J100" s="64" t="s">
        <v>2795</v>
      </c>
      <c r="K100" s="45" t="s">
        <v>2830</v>
      </c>
      <c r="L100">
        <v>1</v>
      </c>
      <c r="M100" t="s">
        <v>2831</v>
      </c>
      <c r="N100" t="str">
        <f t="shared" si="1"/>
        <v>INSERT INTO company(id, company_name, legal_type, address, province, is_visible)values(1325,'AMANEKATxxx','IUPxxx',NULL,'Nusa Tenggara Timurxxx',1);</v>
      </c>
    </row>
    <row r="101" spans="1:14" ht="16.5" x14ac:dyDescent="0.3">
      <c r="A101" t="s">
        <v>2827</v>
      </c>
      <c r="B101">
        <v>1326</v>
      </c>
      <c r="C101" t="s">
        <v>2828</v>
      </c>
      <c r="D101" s="4" t="s">
        <v>93</v>
      </c>
      <c r="E101" s="77" t="s">
        <v>2829</v>
      </c>
      <c r="F101" t="s">
        <v>2783</v>
      </c>
      <c r="G101" s="78" t="s">
        <v>2830</v>
      </c>
      <c r="H101" t="s">
        <v>2784</v>
      </c>
      <c r="I101" t="s">
        <v>2828</v>
      </c>
      <c r="J101" s="4" t="s">
        <v>2789</v>
      </c>
      <c r="K101" s="45" t="s">
        <v>2830</v>
      </c>
      <c r="L101">
        <v>1</v>
      </c>
      <c r="M101" t="s">
        <v>2831</v>
      </c>
      <c r="N101" t="str">
        <f t="shared" si="1"/>
        <v>INSERT INTO company(id, company_name, legal_type, address, province, is_visible)values(1326,'Amindo Pratamaxxx','IUPxxx',NULL,'Kalimantan Timurxxx',1);</v>
      </c>
    </row>
    <row r="102" spans="1:14" ht="16.5" x14ac:dyDescent="0.3">
      <c r="A102" t="s">
        <v>2827</v>
      </c>
      <c r="B102">
        <v>1327</v>
      </c>
      <c r="C102" t="s">
        <v>2828</v>
      </c>
      <c r="D102" s="4" t="s">
        <v>94</v>
      </c>
      <c r="E102" s="77" t="s">
        <v>2829</v>
      </c>
      <c r="F102" t="s">
        <v>2783</v>
      </c>
      <c r="G102" s="78" t="s">
        <v>2830</v>
      </c>
      <c r="H102" t="s">
        <v>2784</v>
      </c>
      <c r="I102" t="s">
        <v>2828</v>
      </c>
      <c r="J102" s="4" t="s">
        <v>2791</v>
      </c>
      <c r="K102" s="45" t="s">
        <v>2830</v>
      </c>
      <c r="L102">
        <v>1</v>
      </c>
      <c r="M102" t="s">
        <v>2831</v>
      </c>
      <c r="N102" t="str">
        <f t="shared" si="1"/>
        <v>INSERT INTO company(id, company_name, legal_type, address, province, is_visible)values(1327,'Amma Intanxxx','IUPxxx',NULL,'Kalimantan Selatanxxx',1);</v>
      </c>
    </row>
    <row r="103" spans="1:14" ht="16.5" x14ac:dyDescent="0.3">
      <c r="A103" t="s">
        <v>2827</v>
      </c>
      <c r="B103">
        <v>1328</v>
      </c>
      <c r="C103" t="s">
        <v>2828</v>
      </c>
      <c r="D103" s="41" t="s">
        <v>2635</v>
      </c>
      <c r="E103" s="77" t="s">
        <v>2829</v>
      </c>
      <c r="F103" t="s">
        <v>2783</v>
      </c>
      <c r="G103" s="78" t="s">
        <v>2830</v>
      </c>
      <c r="H103" t="s">
        <v>2784</v>
      </c>
      <c r="I103" t="s">
        <v>2828</v>
      </c>
      <c r="J103" s="18" t="s">
        <v>2787</v>
      </c>
      <c r="K103" s="45" t="s">
        <v>2830</v>
      </c>
      <c r="L103">
        <v>1</v>
      </c>
      <c r="M103" t="s">
        <v>2831</v>
      </c>
      <c r="N103" t="str">
        <f t="shared" si="1"/>
        <v>INSERT INTO company(id, company_name, legal_type, address, province, is_visible)values(1328,'Ana Konawexxx','IUPxxx',NULL,'Sulawesi Tenggaraxxx',1);</v>
      </c>
    </row>
    <row r="104" spans="1:14" ht="16.5" x14ac:dyDescent="0.3">
      <c r="A104" t="s">
        <v>2827</v>
      </c>
      <c r="B104">
        <v>1329</v>
      </c>
      <c r="C104" t="s">
        <v>2828</v>
      </c>
      <c r="D104" s="6" t="s">
        <v>95</v>
      </c>
      <c r="E104" s="77" t="s">
        <v>2829</v>
      </c>
      <c r="F104" t="s">
        <v>2783</v>
      </c>
      <c r="G104" s="78" t="s">
        <v>2830</v>
      </c>
      <c r="H104" t="s">
        <v>2784</v>
      </c>
      <c r="I104" t="s">
        <v>2828</v>
      </c>
      <c r="J104" s="4" t="s">
        <v>2791</v>
      </c>
      <c r="K104" s="45" t="s">
        <v>2830</v>
      </c>
      <c r="L104">
        <v>1</v>
      </c>
      <c r="M104" t="s">
        <v>2831</v>
      </c>
      <c r="N104" t="str">
        <f t="shared" si="1"/>
        <v>INSERT INTO company(id, company_name, legal_type, address, province, is_visible)values(1329,'Anaka Jayaxxx','IUPxxx',NULL,'Kalimantan Selatanxxx',1);</v>
      </c>
    </row>
    <row r="105" spans="1:14" ht="16.5" x14ac:dyDescent="0.3">
      <c r="A105" t="s">
        <v>2827</v>
      </c>
      <c r="B105">
        <v>1330</v>
      </c>
      <c r="C105" t="s">
        <v>2828</v>
      </c>
      <c r="D105" s="4" t="s">
        <v>96</v>
      </c>
      <c r="E105" s="77" t="s">
        <v>2829</v>
      </c>
      <c r="F105" t="s">
        <v>2783</v>
      </c>
      <c r="G105" s="78" t="s">
        <v>2830</v>
      </c>
      <c r="H105" t="s">
        <v>2784</v>
      </c>
      <c r="I105" t="s">
        <v>2828</v>
      </c>
      <c r="J105" s="4" t="s">
        <v>2791</v>
      </c>
      <c r="K105" s="45" t="s">
        <v>2830</v>
      </c>
      <c r="L105">
        <v>1</v>
      </c>
      <c r="M105" t="s">
        <v>2831</v>
      </c>
      <c r="N105" t="str">
        <f t="shared" si="1"/>
        <v>INSERT INTO company(id, company_name, legal_type, address, province, is_visible)values(1330,'Analisaxxx','IUPxxx',NULL,'Kalimantan Selatanxxx',1);</v>
      </c>
    </row>
    <row r="106" spans="1:14" ht="16.5" x14ac:dyDescent="0.3">
      <c r="A106" t="s">
        <v>2827</v>
      </c>
      <c r="B106">
        <v>1331</v>
      </c>
      <c r="C106" t="s">
        <v>2828</v>
      </c>
      <c r="D106" s="4" t="s">
        <v>97</v>
      </c>
      <c r="E106" s="77" t="s">
        <v>2829</v>
      </c>
      <c r="F106" t="s">
        <v>2783</v>
      </c>
      <c r="G106" s="78" t="s">
        <v>2830</v>
      </c>
      <c r="H106" t="s">
        <v>2784</v>
      </c>
      <c r="I106" t="s">
        <v>2828</v>
      </c>
      <c r="J106" s="4" t="s">
        <v>2785</v>
      </c>
      <c r="K106" s="45" t="s">
        <v>2830</v>
      </c>
      <c r="L106">
        <v>1</v>
      </c>
      <c r="M106" t="s">
        <v>2831</v>
      </c>
      <c r="N106" t="str">
        <f t="shared" si="1"/>
        <v>INSERT INTO company(id, company_name, legal_type, address, province, is_visible)values(1331,'Ananda Melikaxxx','IUPxxx',NULL,'Kalimantan Tengahxxx',1);</v>
      </c>
    </row>
    <row r="107" spans="1:14" ht="16.5" x14ac:dyDescent="0.3">
      <c r="A107" t="s">
        <v>2827</v>
      </c>
      <c r="B107">
        <v>1332</v>
      </c>
      <c r="C107" t="s">
        <v>2828</v>
      </c>
      <c r="D107" s="4" t="s">
        <v>98</v>
      </c>
      <c r="E107" s="77" t="s">
        <v>2829</v>
      </c>
      <c r="F107" t="s">
        <v>2783</v>
      </c>
      <c r="G107" s="78" t="s">
        <v>2830</v>
      </c>
      <c r="H107" t="s">
        <v>2784</v>
      </c>
      <c r="I107" t="s">
        <v>2828</v>
      </c>
      <c r="J107" s="4" t="s">
        <v>2791</v>
      </c>
      <c r="K107" s="45" t="s">
        <v>2830</v>
      </c>
      <c r="L107">
        <v>1</v>
      </c>
      <c r="M107" t="s">
        <v>2831</v>
      </c>
      <c r="N107" t="str">
        <f t="shared" si="1"/>
        <v>INSERT INTO company(id, company_name, legal_type, address, province, is_visible)values(1332,'Ananda Puteri Lestarixxx','IUPxxx',NULL,'Kalimantan Selatanxxx',1);</v>
      </c>
    </row>
    <row r="108" spans="1:14" ht="16.5" x14ac:dyDescent="0.3">
      <c r="A108" t="s">
        <v>2827</v>
      </c>
      <c r="B108">
        <v>1333</v>
      </c>
      <c r="C108" t="s">
        <v>2828</v>
      </c>
      <c r="D108" s="6" t="s">
        <v>99</v>
      </c>
      <c r="E108" s="77" t="s">
        <v>2829</v>
      </c>
      <c r="F108" t="s">
        <v>2783</v>
      </c>
      <c r="G108" s="78" t="s">
        <v>2830</v>
      </c>
      <c r="H108" t="s">
        <v>2784</v>
      </c>
      <c r="I108" t="s">
        <v>2828</v>
      </c>
      <c r="J108" s="4" t="s">
        <v>2791</v>
      </c>
      <c r="K108" s="45" t="s">
        <v>2830</v>
      </c>
      <c r="L108">
        <v>1</v>
      </c>
      <c r="M108" t="s">
        <v>2831</v>
      </c>
      <c r="N108" t="str">
        <f t="shared" si="1"/>
        <v>INSERT INTO company(id, company_name, legal_type, address, province, is_visible)values(1333,'Ananta Hemispherexxx','IUPxxx',NULL,'Kalimantan Selatanxxx',1);</v>
      </c>
    </row>
    <row r="109" spans="1:14" ht="16.5" x14ac:dyDescent="0.3">
      <c r="A109" t="s">
        <v>2827</v>
      </c>
      <c r="B109">
        <v>1334</v>
      </c>
      <c r="C109" t="s">
        <v>2828</v>
      </c>
      <c r="D109" s="4" t="s">
        <v>100</v>
      </c>
      <c r="E109" s="77" t="s">
        <v>2829</v>
      </c>
      <c r="F109" t="s">
        <v>2783</v>
      </c>
      <c r="G109" s="78" t="s">
        <v>2830</v>
      </c>
      <c r="H109" t="s">
        <v>2784</v>
      </c>
      <c r="I109" t="s">
        <v>2828</v>
      </c>
      <c r="J109" s="4" t="s">
        <v>2791</v>
      </c>
      <c r="K109" s="45" t="s">
        <v>2830</v>
      </c>
      <c r="L109">
        <v>1</v>
      </c>
      <c r="M109" t="s">
        <v>2831</v>
      </c>
      <c r="N109" t="str">
        <f t="shared" si="1"/>
        <v>INSERT INTO company(id, company_name, legal_type, address, province, is_visible)values(1334,'Ananta Hemisphere Resourcesxxx','IUPxxx',NULL,'Kalimantan Selatanxxx',1);</v>
      </c>
    </row>
    <row r="110" spans="1:14" ht="16.5" x14ac:dyDescent="0.3">
      <c r="A110" t="s">
        <v>2827</v>
      </c>
      <c r="B110">
        <v>1335</v>
      </c>
      <c r="C110" t="s">
        <v>2828</v>
      </c>
      <c r="D110" s="6" t="s">
        <v>101</v>
      </c>
      <c r="E110" s="77" t="s">
        <v>2829</v>
      </c>
      <c r="F110" t="s">
        <v>2783</v>
      </c>
      <c r="G110" s="78" t="s">
        <v>2830</v>
      </c>
      <c r="H110" t="s">
        <v>2784</v>
      </c>
      <c r="I110" t="s">
        <v>2828</v>
      </c>
      <c r="J110" s="4" t="s">
        <v>2789</v>
      </c>
      <c r="K110" s="45" t="s">
        <v>2830</v>
      </c>
      <c r="L110">
        <v>1</v>
      </c>
      <c r="M110" t="s">
        <v>2831</v>
      </c>
      <c r="N110" t="str">
        <f t="shared" si="1"/>
        <v>INSERT INTO company(id, company_name, legal_type, address, province, is_visible)values(1335,'Anco Millenium Indonesiaxxx','IUPxxx',NULL,'Kalimantan Timurxxx',1);</v>
      </c>
    </row>
    <row r="111" spans="1:14" ht="16.5" x14ac:dyDescent="0.3">
      <c r="A111" t="s">
        <v>2827</v>
      </c>
      <c r="B111">
        <v>1336</v>
      </c>
      <c r="C111" t="s">
        <v>2828</v>
      </c>
      <c r="D111" s="4" t="s">
        <v>102</v>
      </c>
      <c r="E111" s="77" t="s">
        <v>2829</v>
      </c>
      <c r="F111" t="s">
        <v>2783</v>
      </c>
      <c r="G111" s="78" t="s">
        <v>2830</v>
      </c>
      <c r="H111" t="s">
        <v>2784</v>
      </c>
      <c r="I111" t="s">
        <v>2828</v>
      </c>
      <c r="J111" s="4" t="s">
        <v>2785</v>
      </c>
      <c r="K111" s="45" t="s">
        <v>2830</v>
      </c>
      <c r="L111">
        <v>1</v>
      </c>
      <c r="M111" t="s">
        <v>2831</v>
      </c>
      <c r="N111" t="str">
        <f t="shared" si="1"/>
        <v>INSERT INTO company(id, company_name, legal_type, address, province, is_visible)values(1336,'Andaxxx','IUPxxx',NULL,'Kalimantan Tengahxxx',1);</v>
      </c>
    </row>
    <row r="112" spans="1:14" ht="16.5" x14ac:dyDescent="0.3">
      <c r="A112" t="s">
        <v>2827</v>
      </c>
      <c r="B112">
        <v>1337</v>
      </c>
      <c r="C112" t="s">
        <v>2828</v>
      </c>
      <c r="D112" s="4" t="s">
        <v>103</v>
      </c>
      <c r="E112" s="77" t="s">
        <v>2829</v>
      </c>
      <c r="F112" t="s">
        <v>2783</v>
      </c>
      <c r="G112" s="78" t="s">
        <v>2830</v>
      </c>
      <c r="H112" t="s">
        <v>2784</v>
      </c>
      <c r="I112" t="s">
        <v>2828</v>
      </c>
      <c r="J112" s="4" t="s">
        <v>2789</v>
      </c>
      <c r="K112" s="45" t="s">
        <v>2830</v>
      </c>
      <c r="L112">
        <v>1</v>
      </c>
      <c r="M112" t="s">
        <v>2831</v>
      </c>
      <c r="N112" t="str">
        <f t="shared" si="1"/>
        <v>INSERT INTO company(id, company_name, legal_type, address, province, is_visible)values(1337,'Andalan Alam Semestaxxx','IUPxxx',NULL,'Kalimantan Timurxxx',1);</v>
      </c>
    </row>
    <row r="113" spans="1:14" ht="16.5" x14ac:dyDescent="0.3">
      <c r="A113" t="s">
        <v>2827</v>
      </c>
      <c r="B113">
        <v>1338</v>
      </c>
      <c r="C113" t="s">
        <v>2828</v>
      </c>
      <c r="D113" s="4" t="s">
        <v>104</v>
      </c>
      <c r="E113" s="77" t="s">
        <v>2829</v>
      </c>
      <c r="F113" t="s">
        <v>2783</v>
      </c>
      <c r="G113" s="78" t="s">
        <v>2830</v>
      </c>
      <c r="H113" t="s">
        <v>2784</v>
      </c>
      <c r="I113" t="s">
        <v>2828</v>
      </c>
      <c r="J113" s="4" t="s">
        <v>2789</v>
      </c>
      <c r="K113" s="45" t="s">
        <v>2830</v>
      </c>
      <c r="L113">
        <v>1</v>
      </c>
      <c r="M113" t="s">
        <v>2831</v>
      </c>
      <c r="N113" t="str">
        <f t="shared" si="1"/>
        <v>INSERT INTO company(id, company_name, legal_type, address, province, is_visible)values(1338,'Andalan Bahagia Utamaxxx','IUPxxx',NULL,'Kalimantan Timurxxx',1);</v>
      </c>
    </row>
    <row r="114" spans="1:14" ht="16.5" x14ac:dyDescent="0.3">
      <c r="A114" t="s">
        <v>2827</v>
      </c>
      <c r="B114">
        <v>1339</v>
      </c>
      <c r="C114" t="s">
        <v>2828</v>
      </c>
      <c r="D114" s="5" t="s">
        <v>105</v>
      </c>
      <c r="E114" s="77" t="s">
        <v>2829</v>
      </c>
      <c r="F114" t="s">
        <v>2783</v>
      </c>
      <c r="G114" s="78" t="s">
        <v>2830</v>
      </c>
      <c r="H114" t="s">
        <v>2784</v>
      </c>
      <c r="I114" t="s">
        <v>2828</v>
      </c>
      <c r="J114" s="18" t="s">
        <v>2787</v>
      </c>
      <c r="K114" s="45" t="s">
        <v>2830</v>
      </c>
      <c r="L114">
        <v>1</v>
      </c>
      <c r="M114" t="s">
        <v>2831</v>
      </c>
      <c r="N114" t="str">
        <f t="shared" si="1"/>
        <v>INSERT INTO company(id, company_name, legal_type, address, province, is_visible)values(1339,'Andalan Energi Nusantaraxxx','IUPxxx',NULL,'Sulawesi Tenggaraxxx',1);</v>
      </c>
    </row>
    <row r="115" spans="1:14" ht="16.5" x14ac:dyDescent="0.3">
      <c r="A115" t="s">
        <v>2827</v>
      </c>
      <c r="B115">
        <v>1340</v>
      </c>
      <c r="C115" t="s">
        <v>2828</v>
      </c>
      <c r="D115" s="5" t="s">
        <v>106</v>
      </c>
      <c r="E115" s="77" t="s">
        <v>2829</v>
      </c>
      <c r="F115" t="s">
        <v>2783</v>
      </c>
      <c r="G115" s="78" t="s">
        <v>2830</v>
      </c>
      <c r="H115" t="s">
        <v>2784</v>
      </c>
      <c r="I115" t="s">
        <v>2828</v>
      </c>
      <c r="J115" s="18" t="s">
        <v>2787</v>
      </c>
      <c r="K115" s="45" t="s">
        <v>2830</v>
      </c>
      <c r="L115">
        <v>1</v>
      </c>
      <c r="M115" t="s">
        <v>2831</v>
      </c>
      <c r="N115" t="str">
        <f t="shared" si="1"/>
        <v>INSERT INTO company(id, company_name, legal_type, address, province, is_visible)values(1340,'Andalan Karunia Persadaxxx','IUPxxx',NULL,'Sulawesi Tenggaraxxx',1);</v>
      </c>
    </row>
    <row r="116" spans="1:14" ht="16.5" x14ac:dyDescent="0.3">
      <c r="A116" t="s">
        <v>2827</v>
      </c>
      <c r="B116">
        <v>1341</v>
      </c>
      <c r="C116" t="s">
        <v>2828</v>
      </c>
      <c r="D116" s="4" t="s">
        <v>107</v>
      </c>
      <c r="E116" s="77" t="s">
        <v>2829</v>
      </c>
      <c r="F116" t="s">
        <v>2783</v>
      </c>
      <c r="G116" s="78" t="s">
        <v>2830</v>
      </c>
      <c r="H116" t="s">
        <v>2784</v>
      </c>
      <c r="I116" t="s">
        <v>2828</v>
      </c>
      <c r="J116" s="18" t="s">
        <v>2788</v>
      </c>
      <c r="K116" s="45" t="s">
        <v>2830</v>
      </c>
      <c r="L116">
        <v>1</v>
      </c>
      <c r="M116" t="s">
        <v>2831</v>
      </c>
      <c r="N116" t="str">
        <f t="shared" si="1"/>
        <v>INSERT INTO company(id, company_name, legal_type, address, province, is_visible)values(1341,'Andalan Satria Sejahteraxxx','IUPxxx',NULL,'Jambixxx',1);</v>
      </c>
    </row>
    <row r="117" spans="1:14" ht="16.5" x14ac:dyDescent="0.3">
      <c r="A117" t="s">
        <v>2827</v>
      </c>
      <c r="B117">
        <v>1342</v>
      </c>
      <c r="C117" t="s">
        <v>2828</v>
      </c>
      <c r="D117" s="4" t="s">
        <v>108</v>
      </c>
      <c r="E117" s="77" t="s">
        <v>2829</v>
      </c>
      <c r="F117" t="s">
        <v>2783</v>
      </c>
      <c r="G117" s="78" t="s">
        <v>2830</v>
      </c>
      <c r="H117" t="s">
        <v>2784</v>
      </c>
      <c r="I117" t="s">
        <v>2828</v>
      </c>
      <c r="J117" s="4" t="s">
        <v>2789</v>
      </c>
      <c r="K117" s="45" t="s">
        <v>2830</v>
      </c>
      <c r="L117">
        <v>1</v>
      </c>
      <c r="M117" t="s">
        <v>2831</v>
      </c>
      <c r="N117" t="str">
        <f t="shared" si="1"/>
        <v>INSERT INTO company(id, company_name, legal_type, address, province, is_visible)values(1342,'Andalan Umbul Kencanaxxx','IUPxxx',NULL,'Kalimantan Timurxxx',1);</v>
      </c>
    </row>
    <row r="118" spans="1:14" ht="16.5" x14ac:dyDescent="0.3">
      <c r="A118" t="s">
        <v>2827</v>
      </c>
      <c r="B118">
        <v>1343</v>
      </c>
      <c r="C118" t="s">
        <v>2828</v>
      </c>
      <c r="D118" s="9" t="s">
        <v>109</v>
      </c>
      <c r="E118" s="77" t="s">
        <v>2829</v>
      </c>
      <c r="F118" t="s">
        <v>2783</v>
      </c>
      <c r="G118" s="78" t="s">
        <v>2830</v>
      </c>
      <c r="H118" t="s">
        <v>2784</v>
      </c>
      <c r="I118" t="s">
        <v>2828</v>
      </c>
      <c r="J118" s="18" t="s">
        <v>2793</v>
      </c>
      <c r="K118" s="45" t="s">
        <v>2830</v>
      </c>
      <c r="L118">
        <v>1</v>
      </c>
      <c r="M118" t="s">
        <v>2831</v>
      </c>
      <c r="N118" t="str">
        <f t="shared" si="1"/>
        <v>INSERT INTO company(id, company_name, legal_type, address, province, is_visible)values(1343,'Andalas Alam Bsindoxxx','IUPxxx',NULL,'Sumatera Baratxxx',1);</v>
      </c>
    </row>
    <row r="119" spans="1:14" ht="16.5" x14ac:dyDescent="0.3">
      <c r="A119" t="s">
        <v>2827</v>
      </c>
      <c r="B119">
        <v>1344</v>
      </c>
      <c r="C119" t="s">
        <v>2828</v>
      </c>
      <c r="D119" s="4" t="s">
        <v>110</v>
      </c>
      <c r="E119" s="77" t="s">
        <v>2829</v>
      </c>
      <c r="F119" t="s">
        <v>2783</v>
      </c>
      <c r="G119" s="78" t="s">
        <v>2830</v>
      </c>
      <c r="H119" t="s">
        <v>2784</v>
      </c>
      <c r="I119" t="s">
        <v>2828</v>
      </c>
      <c r="J119" s="18" t="s">
        <v>2786</v>
      </c>
      <c r="K119" s="45" t="s">
        <v>2830</v>
      </c>
      <c r="L119">
        <v>1</v>
      </c>
      <c r="M119" t="s">
        <v>2831</v>
      </c>
      <c r="N119" t="str">
        <f t="shared" si="1"/>
        <v>INSERT INTO company(id, company_name, legal_type, address, province, is_visible)values(1344,'Andalas Bara Sejahteraxxx','IUPxxx',NULL,'Sumatera Selatanxxx',1);</v>
      </c>
    </row>
    <row r="120" spans="1:14" ht="16.5" x14ac:dyDescent="0.3">
      <c r="A120" t="s">
        <v>2827</v>
      </c>
      <c r="B120">
        <v>1345</v>
      </c>
      <c r="C120" t="s">
        <v>2828</v>
      </c>
      <c r="D120" s="3" t="s">
        <v>111</v>
      </c>
      <c r="E120" s="77" t="s">
        <v>2829</v>
      </c>
      <c r="F120" t="s">
        <v>2783</v>
      </c>
      <c r="G120" s="78" t="s">
        <v>2830</v>
      </c>
      <c r="H120" t="s">
        <v>2784</v>
      </c>
      <c r="I120" t="s">
        <v>2828</v>
      </c>
      <c r="J120" s="18" t="s">
        <v>2793</v>
      </c>
      <c r="K120" s="45" t="s">
        <v>2830</v>
      </c>
      <c r="L120">
        <v>1</v>
      </c>
      <c r="M120" t="s">
        <v>2831</v>
      </c>
      <c r="N120" t="str">
        <f t="shared" si="1"/>
        <v>INSERT INTO company(id, company_name, legal_type, address, province, is_visible)values(1345,'Andalas Basindo Natunaxxx','IUPxxx',NULL,'Sumatera Baratxxx',1);</v>
      </c>
    </row>
    <row r="121" spans="1:14" ht="16.5" x14ac:dyDescent="0.3">
      <c r="A121" t="s">
        <v>2827</v>
      </c>
      <c r="B121">
        <v>1346</v>
      </c>
      <c r="C121" t="s">
        <v>2828</v>
      </c>
      <c r="D121" s="3" t="s">
        <v>112</v>
      </c>
      <c r="E121" s="77" t="s">
        <v>2829</v>
      </c>
      <c r="F121" t="s">
        <v>2783</v>
      </c>
      <c r="G121" s="78" t="s">
        <v>2830</v>
      </c>
      <c r="H121" t="s">
        <v>2784</v>
      </c>
      <c r="I121" t="s">
        <v>2828</v>
      </c>
      <c r="J121" s="18" t="s">
        <v>2793</v>
      </c>
      <c r="K121" s="45" t="s">
        <v>2830</v>
      </c>
      <c r="L121">
        <v>1</v>
      </c>
      <c r="M121" t="s">
        <v>2831</v>
      </c>
      <c r="N121" t="str">
        <f t="shared" si="1"/>
        <v>INSERT INTO company(id, company_name, legal_type, address, province, is_visible)values(1346,'Andalas Mangani Perkasaxxx','IUPxxx',NULL,'Sumatera Baratxxx',1);</v>
      </c>
    </row>
    <row r="122" spans="1:14" ht="16.5" x14ac:dyDescent="0.3">
      <c r="A122" t="s">
        <v>2827</v>
      </c>
      <c r="B122">
        <v>1347</v>
      </c>
      <c r="C122" t="s">
        <v>2828</v>
      </c>
      <c r="D122" s="4" t="s">
        <v>113</v>
      </c>
      <c r="E122" s="77" t="s">
        <v>2829</v>
      </c>
      <c r="F122" t="s">
        <v>2783</v>
      </c>
      <c r="G122" s="78" t="s">
        <v>2830</v>
      </c>
      <c r="H122" t="s">
        <v>2784</v>
      </c>
      <c r="I122" t="s">
        <v>2828</v>
      </c>
      <c r="J122" s="18" t="s">
        <v>2788</v>
      </c>
      <c r="K122" s="45" t="s">
        <v>2830</v>
      </c>
      <c r="L122">
        <v>1</v>
      </c>
      <c r="M122" t="s">
        <v>2831</v>
      </c>
      <c r="N122" t="str">
        <f t="shared" si="1"/>
        <v>INSERT INTO company(id, company_name, legal_type, address, province, is_visible)values(1347,'Andalas Nusa Indahxxx','IUPxxx',NULL,'Jambixxx',1);</v>
      </c>
    </row>
    <row r="123" spans="1:14" ht="16.5" x14ac:dyDescent="0.3">
      <c r="A123" t="s">
        <v>2827</v>
      </c>
      <c r="B123">
        <v>1348</v>
      </c>
      <c r="C123" t="s">
        <v>2828</v>
      </c>
      <c r="D123" s="3" t="s">
        <v>114</v>
      </c>
      <c r="E123" s="77" t="s">
        <v>2829</v>
      </c>
      <c r="F123" t="s">
        <v>2783</v>
      </c>
      <c r="G123" s="78" t="s">
        <v>2830</v>
      </c>
      <c r="H123" t="s">
        <v>2784</v>
      </c>
      <c r="I123" t="s">
        <v>2828</v>
      </c>
      <c r="J123" s="18" t="s">
        <v>2793</v>
      </c>
      <c r="K123" s="45" t="s">
        <v>2830</v>
      </c>
      <c r="L123">
        <v>1</v>
      </c>
      <c r="M123" t="s">
        <v>2831</v>
      </c>
      <c r="N123" t="str">
        <f t="shared" si="1"/>
        <v>INSERT INTO company(id, company_name, legal_type, address, province, is_visible)values(1348,'Andalas Platina Orientaxxx','IUPxxx',NULL,'Sumatera Baratxxx',1);</v>
      </c>
    </row>
    <row r="124" spans="1:14" ht="16.5" x14ac:dyDescent="0.3">
      <c r="A124" t="s">
        <v>2827</v>
      </c>
      <c r="B124">
        <v>1349</v>
      </c>
      <c r="C124" t="s">
        <v>2828</v>
      </c>
      <c r="D124" s="4" t="s">
        <v>115</v>
      </c>
      <c r="E124" s="77" t="s">
        <v>2829</v>
      </c>
      <c r="F124" t="s">
        <v>2783</v>
      </c>
      <c r="G124" s="78" t="s">
        <v>2830</v>
      </c>
      <c r="H124" t="s">
        <v>2784</v>
      </c>
      <c r="I124" t="s">
        <v>2828</v>
      </c>
      <c r="J124" s="4" t="s">
        <v>2791</v>
      </c>
      <c r="K124" s="45" t="s">
        <v>2830</v>
      </c>
      <c r="L124">
        <v>1</v>
      </c>
      <c r="M124" t="s">
        <v>2831</v>
      </c>
      <c r="N124" t="str">
        <f t="shared" si="1"/>
        <v>INSERT INTO company(id, company_name, legal_type, address, province, is_visible)values(1349,'Andika Tridharma Putraxxx','IUPxxx',NULL,'Kalimantan Selatanxxx',1);</v>
      </c>
    </row>
    <row r="125" spans="1:14" ht="16.5" x14ac:dyDescent="0.3">
      <c r="A125" t="s">
        <v>2827</v>
      </c>
      <c r="B125">
        <v>1350</v>
      </c>
      <c r="C125" t="s">
        <v>2828</v>
      </c>
      <c r="D125" s="4" t="s">
        <v>116</v>
      </c>
      <c r="E125" s="77" t="s">
        <v>2829</v>
      </c>
      <c r="F125" t="s">
        <v>2783</v>
      </c>
      <c r="G125" s="78" t="s">
        <v>2830</v>
      </c>
      <c r="H125" t="s">
        <v>2784</v>
      </c>
      <c r="I125" t="s">
        <v>2828</v>
      </c>
      <c r="J125" s="4" t="s">
        <v>2785</v>
      </c>
      <c r="K125" s="45" t="s">
        <v>2830</v>
      </c>
      <c r="L125">
        <v>1</v>
      </c>
      <c r="M125" t="s">
        <v>2831</v>
      </c>
      <c r="N125" t="str">
        <f t="shared" si="1"/>
        <v>INSERT INTO company(id, company_name, legal_type, address, province, is_visible)values(1350,'Andora Nindia Makmurxxx','IUPxxx',NULL,'Kalimantan Tengahxxx',1);</v>
      </c>
    </row>
    <row r="126" spans="1:14" ht="16.5" x14ac:dyDescent="0.3">
      <c r="A126" t="s">
        <v>2827</v>
      </c>
      <c r="B126">
        <v>1351</v>
      </c>
      <c r="C126" t="s">
        <v>2828</v>
      </c>
      <c r="D126" s="4" t="s">
        <v>117</v>
      </c>
      <c r="E126" s="77" t="s">
        <v>2829</v>
      </c>
      <c r="F126" t="s">
        <v>2783</v>
      </c>
      <c r="G126" s="78" t="s">
        <v>2830</v>
      </c>
      <c r="H126" t="s">
        <v>2784</v>
      </c>
      <c r="I126" t="s">
        <v>2828</v>
      </c>
      <c r="J126" s="4" t="s">
        <v>2789</v>
      </c>
      <c r="K126" s="45" t="s">
        <v>2830</v>
      </c>
      <c r="L126">
        <v>1</v>
      </c>
      <c r="M126" t="s">
        <v>2831</v>
      </c>
      <c r="N126" t="str">
        <f t="shared" si="1"/>
        <v>INSERT INTO company(id, company_name, legal_type, address, province, is_visible)values(1351,'Andra Kurniawanxxx','IUPxxx',NULL,'Kalimantan Timurxxx',1);</v>
      </c>
    </row>
    <row r="127" spans="1:14" ht="16.5" x14ac:dyDescent="0.3">
      <c r="A127" t="s">
        <v>2827</v>
      </c>
      <c r="B127">
        <v>1352</v>
      </c>
      <c r="C127" t="s">
        <v>2828</v>
      </c>
      <c r="D127" s="4" t="s">
        <v>118</v>
      </c>
      <c r="E127" s="77" t="s">
        <v>2829</v>
      </c>
      <c r="F127" t="s">
        <v>2783</v>
      </c>
      <c r="G127" s="78" t="s">
        <v>2830</v>
      </c>
      <c r="H127" t="s">
        <v>2784</v>
      </c>
      <c r="I127" t="s">
        <v>2828</v>
      </c>
      <c r="J127" s="64" t="s">
        <v>2787</v>
      </c>
      <c r="K127" s="45" t="s">
        <v>2830</v>
      </c>
      <c r="L127">
        <v>1</v>
      </c>
      <c r="M127" t="s">
        <v>2831</v>
      </c>
      <c r="N127" t="str">
        <f t="shared" si="1"/>
        <v>INSERT INTO company(id, company_name, legal_type, address, province, is_visible)values(1352,'ANDRIKA SUKSES PRATAMAxxx','IUPxxx',NULL,'Sulawesi Tenggaraxxx',1);</v>
      </c>
    </row>
    <row r="128" spans="1:14" ht="16.5" x14ac:dyDescent="0.3">
      <c r="A128" t="s">
        <v>2827</v>
      </c>
      <c r="B128">
        <v>1353</v>
      </c>
      <c r="C128" t="s">
        <v>2828</v>
      </c>
      <c r="D128" s="10" t="s">
        <v>119</v>
      </c>
      <c r="E128" s="77" t="s">
        <v>2829</v>
      </c>
      <c r="F128" t="s">
        <v>2783</v>
      </c>
      <c r="G128" s="78" t="s">
        <v>2830</v>
      </c>
      <c r="H128" t="s">
        <v>2784</v>
      </c>
      <c r="I128" t="s">
        <v>2828</v>
      </c>
      <c r="J128" s="4" t="s">
        <v>2791</v>
      </c>
      <c r="K128" s="45" t="s">
        <v>2830</v>
      </c>
      <c r="L128">
        <v>1</v>
      </c>
      <c r="M128" t="s">
        <v>2831</v>
      </c>
      <c r="N128" t="str">
        <f t="shared" si="1"/>
        <v>INSERT INTO company(id, company_name, legal_type, address, province, is_visible)values(1353,'Aneka Cipta Primaxxx','IUPxxx',NULL,'Kalimantan Selatanxxx',1);</v>
      </c>
    </row>
    <row r="129" spans="1:14" ht="16.5" x14ac:dyDescent="0.3">
      <c r="A129" t="s">
        <v>2827</v>
      </c>
      <c r="B129">
        <v>1354</v>
      </c>
      <c r="C129" t="s">
        <v>2828</v>
      </c>
      <c r="D129" s="5" t="s">
        <v>120</v>
      </c>
      <c r="E129" s="77" t="s">
        <v>2829</v>
      </c>
      <c r="F129" t="s">
        <v>2783</v>
      </c>
      <c r="G129" s="78" t="s">
        <v>2830</v>
      </c>
      <c r="H129" t="s">
        <v>2784</v>
      </c>
      <c r="I129" t="s">
        <v>2828</v>
      </c>
      <c r="J129" s="18" t="s">
        <v>2787</v>
      </c>
      <c r="K129" s="45" t="s">
        <v>2830</v>
      </c>
      <c r="L129">
        <v>1</v>
      </c>
      <c r="M129" t="s">
        <v>2831</v>
      </c>
      <c r="N129" t="str">
        <f t="shared" si="1"/>
        <v>INSERT INTO company(id, company_name, legal_type, address, province, is_visible)values(1354,'Aneka Mining Sulawesixxx','IUPxxx',NULL,'Sulawesi Tenggaraxxx',1);</v>
      </c>
    </row>
    <row r="130" spans="1:14" ht="16.5" x14ac:dyDescent="0.3">
      <c r="A130" t="s">
        <v>2827</v>
      </c>
      <c r="B130">
        <v>1355</v>
      </c>
      <c r="C130" t="s">
        <v>2828</v>
      </c>
      <c r="D130" s="4" t="s">
        <v>121</v>
      </c>
      <c r="E130" s="77" t="s">
        <v>2829</v>
      </c>
      <c r="F130" t="s">
        <v>2783</v>
      </c>
      <c r="G130" s="78" t="s">
        <v>2830</v>
      </c>
      <c r="H130" t="s">
        <v>2784</v>
      </c>
      <c r="I130" t="s">
        <v>2828</v>
      </c>
      <c r="J130" s="4" t="s">
        <v>2785</v>
      </c>
      <c r="K130" s="45" t="s">
        <v>2830</v>
      </c>
      <c r="L130">
        <v>1</v>
      </c>
      <c r="M130" t="s">
        <v>2831</v>
      </c>
      <c r="N130" t="str">
        <f t="shared" si="1"/>
        <v>INSERT INTO company(id, company_name, legal_type, address, province, is_visible)values(1355,'Aneka Niaga Nusantaraxxx','IUPxxx',NULL,'Kalimantan Tengahxxx',1);</v>
      </c>
    </row>
    <row r="131" spans="1:14" ht="16.5" x14ac:dyDescent="0.3">
      <c r="A131" t="s">
        <v>2827</v>
      </c>
      <c r="B131">
        <v>1356</v>
      </c>
      <c r="C131" t="s">
        <v>2828</v>
      </c>
      <c r="D131" s="5" t="s">
        <v>122</v>
      </c>
      <c r="E131" s="77" t="s">
        <v>2829</v>
      </c>
      <c r="F131" t="s">
        <v>2783</v>
      </c>
      <c r="G131" s="78" t="s">
        <v>2830</v>
      </c>
      <c r="H131" t="s">
        <v>2784</v>
      </c>
      <c r="I131" t="s">
        <v>2828</v>
      </c>
      <c r="J131" s="18" t="s">
        <v>2787</v>
      </c>
      <c r="K131" s="45" t="s">
        <v>2830</v>
      </c>
      <c r="L131">
        <v>1</v>
      </c>
      <c r="M131" t="s">
        <v>2831</v>
      </c>
      <c r="N131" t="str">
        <f t="shared" si="1"/>
        <v>INSERT INTO company(id, company_name, legal_type, address, province, is_visible)values(1356,'Aneka Nikel Indonesiaxxx','IUPxxx',NULL,'Sulawesi Tenggaraxxx',1);</v>
      </c>
    </row>
    <row r="132" spans="1:14" ht="16.5" x14ac:dyDescent="0.3">
      <c r="A132" t="s">
        <v>2827</v>
      </c>
      <c r="B132">
        <v>1357</v>
      </c>
      <c r="C132" t="s">
        <v>2828</v>
      </c>
      <c r="D132" s="4" t="s">
        <v>123</v>
      </c>
      <c r="E132" s="77" t="s">
        <v>2829</v>
      </c>
      <c r="F132" t="s">
        <v>2783</v>
      </c>
      <c r="G132" s="78" t="s">
        <v>2830</v>
      </c>
      <c r="H132" t="s">
        <v>2784</v>
      </c>
      <c r="I132" t="s">
        <v>2828</v>
      </c>
      <c r="J132" s="64" t="s">
        <v>2790</v>
      </c>
      <c r="K132" s="45" t="s">
        <v>2830</v>
      </c>
      <c r="L132">
        <v>1</v>
      </c>
      <c r="M132" t="s">
        <v>2831</v>
      </c>
      <c r="N132" t="str">
        <f t="shared" ref="N132:N195" si="2">(A132&amp;B132&amp;C132&amp;D132&amp;E132&amp;F132&amp;G132&amp;H132&amp;I132&amp;J132&amp;K132&amp;L132&amp;M132&amp;";")</f>
        <v>INSERT INTO company(id, company_name, legal_type, address, province, is_visible)values(1357,'ANEKA SUMBER LESTARIxxx','IUPxxx',NULL,'Kalimantan Baratxxx',1);</v>
      </c>
    </row>
    <row r="133" spans="1:14" ht="16.5" x14ac:dyDescent="0.3">
      <c r="A133" t="s">
        <v>2827</v>
      </c>
      <c r="B133">
        <v>1358</v>
      </c>
      <c r="C133" t="s">
        <v>2828</v>
      </c>
      <c r="D133" s="3" t="s">
        <v>124</v>
      </c>
      <c r="E133" s="77" t="s">
        <v>2829</v>
      </c>
      <c r="F133" t="s">
        <v>2783</v>
      </c>
      <c r="G133" s="78" t="s">
        <v>2830</v>
      </c>
      <c r="H133" t="s">
        <v>2784</v>
      </c>
      <c r="I133" t="s">
        <v>2828</v>
      </c>
      <c r="J133" s="18" t="s">
        <v>2799</v>
      </c>
      <c r="K133" s="45" t="s">
        <v>2830</v>
      </c>
      <c r="L133">
        <v>1</v>
      </c>
      <c r="M133" t="s">
        <v>2831</v>
      </c>
      <c r="N133" t="str">
        <f t="shared" si="2"/>
        <v>INSERT INTO company(id, company_name, legal_type, address, province, is_visible)values(1358,'Aneka Usaha Cemerlangxxx','IUPxxx',NULL,'Sulawesi Tengahxxx',1);</v>
      </c>
    </row>
    <row r="134" spans="1:14" ht="16.5" x14ac:dyDescent="0.3">
      <c r="A134" t="s">
        <v>2827</v>
      </c>
      <c r="B134">
        <v>1359</v>
      </c>
      <c r="C134" t="s">
        <v>2828</v>
      </c>
      <c r="D134" s="5" t="s">
        <v>125</v>
      </c>
      <c r="E134" s="77" t="s">
        <v>2829</v>
      </c>
      <c r="F134" t="s">
        <v>2783</v>
      </c>
      <c r="G134" s="78" t="s">
        <v>2830</v>
      </c>
      <c r="H134" t="s">
        <v>2784</v>
      </c>
      <c r="I134" t="s">
        <v>2828</v>
      </c>
      <c r="J134" s="18" t="s">
        <v>2787</v>
      </c>
      <c r="K134" s="45" t="s">
        <v>2830</v>
      </c>
      <c r="L134">
        <v>1</v>
      </c>
      <c r="M134" t="s">
        <v>2831</v>
      </c>
      <c r="N134" t="str">
        <f t="shared" si="2"/>
        <v>INSERT INTO company(id, company_name, legal_type, address, province, is_visible)values(1359,'Aneka Usaha Mustikaxxx','IUPxxx',NULL,'Sulawesi Tenggaraxxx',1);</v>
      </c>
    </row>
    <row r="135" spans="1:14" ht="16.5" x14ac:dyDescent="0.3">
      <c r="A135" t="s">
        <v>2827</v>
      </c>
      <c r="B135">
        <v>1360</v>
      </c>
      <c r="C135" t="s">
        <v>2828</v>
      </c>
      <c r="D135" s="4" t="s">
        <v>126</v>
      </c>
      <c r="E135" s="77" t="s">
        <v>2829</v>
      </c>
      <c r="F135" t="s">
        <v>2783</v>
      </c>
      <c r="G135" s="78" t="s">
        <v>2830</v>
      </c>
      <c r="H135" t="s">
        <v>2784</v>
      </c>
      <c r="I135" t="s">
        <v>2828</v>
      </c>
      <c r="J135" s="4" t="s">
        <v>2785</v>
      </c>
      <c r="K135" s="45" t="s">
        <v>2830</v>
      </c>
      <c r="L135">
        <v>1</v>
      </c>
      <c r="M135" t="s">
        <v>2831</v>
      </c>
      <c r="N135" t="str">
        <f t="shared" si="2"/>
        <v>INSERT INTO company(id, company_name, legal_type, address, province, is_visible)values(1360,'Aneuk Gampong Barohxxx','IUPxxx',NULL,'Kalimantan Tengahxxx',1);</v>
      </c>
    </row>
    <row r="136" spans="1:14" ht="16.5" x14ac:dyDescent="0.3">
      <c r="A136" t="s">
        <v>2827</v>
      </c>
      <c r="B136">
        <v>1361</v>
      </c>
      <c r="C136" t="s">
        <v>2828</v>
      </c>
      <c r="D136" s="4" t="s">
        <v>127</v>
      </c>
      <c r="E136" s="77" t="s">
        <v>2829</v>
      </c>
      <c r="F136" t="s">
        <v>2783</v>
      </c>
      <c r="G136" s="78" t="s">
        <v>2830</v>
      </c>
      <c r="H136" t="s">
        <v>2784</v>
      </c>
      <c r="I136" t="s">
        <v>2828</v>
      </c>
      <c r="J136" s="18" t="s">
        <v>2789</v>
      </c>
      <c r="K136" s="45" t="s">
        <v>2830</v>
      </c>
      <c r="L136">
        <v>1</v>
      </c>
      <c r="M136" t="s">
        <v>2831</v>
      </c>
      <c r="N136" t="str">
        <f t="shared" si="2"/>
        <v>INSERT INTO company(id, company_name, legal_type, address, province, is_visible)values(1361,'Anggana Coalxxx','IUPxxx',NULL,'Kalimantan Timurxxx',1);</v>
      </c>
    </row>
    <row r="137" spans="1:14" ht="16.5" x14ac:dyDescent="0.3">
      <c r="A137" t="s">
        <v>2827</v>
      </c>
      <c r="B137">
        <v>1362</v>
      </c>
      <c r="C137" t="s">
        <v>2828</v>
      </c>
      <c r="D137" s="4" t="s">
        <v>128</v>
      </c>
      <c r="E137" s="77" t="s">
        <v>2829</v>
      </c>
      <c r="F137" t="s">
        <v>2783</v>
      </c>
      <c r="G137" s="78" t="s">
        <v>2830</v>
      </c>
      <c r="H137" t="s">
        <v>2784</v>
      </c>
      <c r="I137" t="s">
        <v>2828</v>
      </c>
      <c r="J137" s="18" t="s">
        <v>2789</v>
      </c>
      <c r="K137" s="45" t="s">
        <v>2830</v>
      </c>
      <c r="L137">
        <v>1</v>
      </c>
      <c r="M137" t="s">
        <v>2831</v>
      </c>
      <c r="N137" t="str">
        <f t="shared" si="2"/>
        <v>INSERT INTO company(id, company_name, legal_type, address, province, is_visible)values(1362,'Anggaraksa Adisaranaxxx','IUPxxx',NULL,'Kalimantan Timurxxx',1);</v>
      </c>
    </row>
    <row r="138" spans="1:14" ht="16.5" x14ac:dyDescent="0.3">
      <c r="A138" t="s">
        <v>2827</v>
      </c>
      <c r="B138">
        <v>1363</v>
      </c>
      <c r="C138" t="s">
        <v>2828</v>
      </c>
      <c r="D138" s="4" t="s">
        <v>129</v>
      </c>
      <c r="E138" s="77" t="s">
        <v>2829</v>
      </c>
      <c r="F138" t="s">
        <v>2783</v>
      </c>
      <c r="G138" s="78" t="s">
        <v>2830</v>
      </c>
      <c r="H138" t="s">
        <v>2784</v>
      </c>
      <c r="I138" t="s">
        <v>2828</v>
      </c>
      <c r="J138" s="18" t="s">
        <v>2789</v>
      </c>
      <c r="K138" s="45" t="s">
        <v>2830</v>
      </c>
      <c r="L138">
        <v>1</v>
      </c>
      <c r="M138" t="s">
        <v>2831</v>
      </c>
      <c r="N138" t="str">
        <f t="shared" si="2"/>
        <v>INSERT INTO company(id, company_name, legal_type, address, province, is_visible)values(1363,'Angkasa Bumi Saktixxx','IUPxxx',NULL,'Kalimantan Timurxxx',1);</v>
      </c>
    </row>
    <row r="139" spans="1:14" ht="16.5" x14ac:dyDescent="0.3">
      <c r="A139" t="s">
        <v>2827</v>
      </c>
      <c r="B139">
        <v>1364</v>
      </c>
      <c r="C139" t="s">
        <v>2828</v>
      </c>
      <c r="D139" s="4" t="s">
        <v>130</v>
      </c>
      <c r="E139" s="77" t="s">
        <v>2829</v>
      </c>
      <c r="F139" t="s">
        <v>2783</v>
      </c>
      <c r="G139" s="78" t="s">
        <v>2830</v>
      </c>
      <c r="H139" t="s">
        <v>2784</v>
      </c>
      <c r="I139" t="s">
        <v>2828</v>
      </c>
      <c r="J139" s="4" t="s">
        <v>2785</v>
      </c>
      <c r="K139" s="45" t="s">
        <v>2830</v>
      </c>
      <c r="L139">
        <v>1</v>
      </c>
      <c r="M139" t="s">
        <v>2831</v>
      </c>
      <c r="N139" t="str">
        <f t="shared" si="2"/>
        <v>INSERT INTO company(id, company_name, legal_type, address, province, is_visible)values(1364,'Anglia Raksapatixxx','IUPxxx',NULL,'Kalimantan Tengahxxx',1);</v>
      </c>
    </row>
    <row r="140" spans="1:14" ht="16.5" x14ac:dyDescent="0.3">
      <c r="A140" t="s">
        <v>2827</v>
      </c>
      <c r="B140">
        <v>1365</v>
      </c>
      <c r="C140" t="s">
        <v>2828</v>
      </c>
      <c r="D140" s="10" t="s">
        <v>131</v>
      </c>
      <c r="E140" s="77" t="s">
        <v>2829</v>
      </c>
      <c r="F140" t="s">
        <v>2783</v>
      </c>
      <c r="G140" s="78" t="s">
        <v>2830</v>
      </c>
      <c r="H140" t="s">
        <v>2784</v>
      </c>
      <c r="I140" t="s">
        <v>2828</v>
      </c>
      <c r="J140" s="4" t="s">
        <v>2791</v>
      </c>
      <c r="K140" s="45" t="s">
        <v>2830</v>
      </c>
      <c r="L140">
        <v>1</v>
      </c>
      <c r="M140" t="s">
        <v>2831</v>
      </c>
      <c r="N140" t="str">
        <f t="shared" si="2"/>
        <v>INSERT INTO company(id, company_name, legal_type, address, province, is_visible)values(1365,'Angsana Sukses Mandirixxx','IUPxxx',NULL,'Kalimantan Selatanxxx',1);</v>
      </c>
    </row>
    <row r="141" spans="1:14" ht="16.5" x14ac:dyDescent="0.3">
      <c r="A141" t="s">
        <v>2827</v>
      </c>
      <c r="B141">
        <v>1366</v>
      </c>
      <c r="C141" t="s">
        <v>2828</v>
      </c>
      <c r="D141" s="4" t="s">
        <v>132</v>
      </c>
      <c r="E141" s="77" t="s">
        <v>2829</v>
      </c>
      <c r="F141" t="s">
        <v>2783</v>
      </c>
      <c r="G141" s="78" t="s">
        <v>2830</v>
      </c>
      <c r="H141" t="s">
        <v>2784</v>
      </c>
      <c r="I141" t="s">
        <v>2828</v>
      </c>
      <c r="J141" s="4" t="s">
        <v>2791</v>
      </c>
      <c r="K141" s="45" t="s">
        <v>2830</v>
      </c>
      <c r="L141">
        <v>1</v>
      </c>
      <c r="M141" t="s">
        <v>2831</v>
      </c>
      <c r="N141" t="str">
        <f t="shared" si="2"/>
        <v>INSERT INTO company(id, company_name, legal_type, address, province, is_visible)values(1366,'Angsana Terminal Utamaxxx','IUPxxx',NULL,'Kalimantan Selatanxxx',1);</v>
      </c>
    </row>
    <row r="142" spans="1:14" ht="16.5" x14ac:dyDescent="0.3">
      <c r="A142" t="s">
        <v>2827</v>
      </c>
      <c r="B142">
        <v>1367</v>
      </c>
      <c r="C142" t="s">
        <v>2828</v>
      </c>
      <c r="D142" s="6" t="s">
        <v>133</v>
      </c>
      <c r="E142" s="77" t="s">
        <v>2829</v>
      </c>
      <c r="F142" t="s">
        <v>2783</v>
      </c>
      <c r="G142" s="78" t="s">
        <v>2830</v>
      </c>
      <c r="H142" t="s">
        <v>2784</v>
      </c>
      <c r="I142" t="s">
        <v>2828</v>
      </c>
      <c r="J142" s="18" t="s">
        <v>2788</v>
      </c>
      <c r="K142" s="45" t="s">
        <v>2830</v>
      </c>
      <c r="L142">
        <v>1</v>
      </c>
      <c r="M142" t="s">
        <v>2831</v>
      </c>
      <c r="N142" t="str">
        <f t="shared" si="2"/>
        <v>INSERT INTO company(id, company_name, legal_type, address, province, is_visible)values(1367,'Angso Duo Permaixxx','IUPxxx',NULL,'Jambixxx',1);</v>
      </c>
    </row>
    <row r="143" spans="1:14" ht="16.5" x14ac:dyDescent="0.3">
      <c r="A143" t="s">
        <v>2827</v>
      </c>
      <c r="B143">
        <v>1368</v>
      </c>
      <c r="C143" t="s">
        <v>2828</v>
      </c>
      <c r="D143" s="10" t="s">
        <v>134</v>
      </c>
      <c r="E143" s="77" t="s">
        <v>2829</v>
      </c>
      <c r="F143" t="s">
        <v>2783</v>
      </c>
      <c r="G143" s="78" t="s">
        <v>2830</v>
      </c>
      <c r="H143" t="s">
        <v>2784</v>
      </c>
      <c r="I143" t="s">
        <v>2828</v>
      </c>
      <c r="J143" s="4" t="s">
        <v>2785</v>
      </c>
      <c r="K143" s="45" t="s">
        <v>2830</v>
      </c>
      <c r="L143">
        <v>1</v>
      </c>
      <c r="M143" t="s">
        <v>2831</v>
      </c>
      <c r="N143" t="str">
        <f t="shared" si="2"/>
        <v>INSERT INTO company(id, company_name, legal_type, address, province, is_visible)values(1368,'Anindya Dinovitaxxx','IUPxxx',NULL,'Kalimantan Tengahxxx',1);</v>
      </c>
    </row>
    <row r="144" spans="1:14" ht="16.5" x14ac:dyDescent="0.3">
      <c r="A144" t="s">
        <v>2827</v>
      </c>
      <c r="B144">
        <v>1369</v>
      </c>
      <c r="C144" t="s">
        <v>2828</v>
      </c>
      <c r="D144" s="4" t="s">
        <v>135</v>
      </c>
      <c r="E144" s="77" t="s">
        <v>2829</v>
      </c>
      <c r="F144" t="s">
        <v>2783</v>
      </c>
      <c r="G144" s="78" t="s">
        <v>2830</v>
      </c>
      <c r="H144" t="s">
        <v>2784</v>
      </c>
      <c r="I144" t="s">
        <v>2828</v>
      </c>
      <c r="J144" s="4" t="s">
        <v>2785</v>
      </c>
      <c r="K144" s="45" t="s">
        <v>2830</v>
      </c>
      <c r="L144">
        <v>1</v>
      </c>
      <c r="M144" t="s">
        <v>2831</v>
      </c>
      <c r="N144" t="str">
        <f t="shared" si="2"/>
        <v>INSERT INTO company(id, company_name, legal_type, address, province, is_visible)values(1369,'Annisa Sukses Makmurxxx','IUPxxx',NULL,'Kalimantan Tengahxxx',1);</v>
      </c>
    </row>
    <row r="145" spans="1:14" ht="16.5" x14ac:dyDescent="0.3">
      <c r="A145" t="s">
        <v>2827</v>
      </c>
      <c r="B145">
        <v>1370</v>
      </c>
      <c r="C145" t="s">
        <v>2828</v>
      </c>
      <c r="D145" s="4" t="s">
        <v>136</v>
      </c>
      <c r="E145" s="77" t="s">
        <v>2829</v>
      </c>
      <c r="F145" t="s">
        <v>2783</v>
      </c>
      <c r="G145" s="78" t="s">
        <v>2830</v>
      </c>
      <c r="H145" t="s">
        <v>2784</v>
      </c>
      <c r="I145" t="s">
        <v>2828</v>
      </c>
      <c r="J145" s="18" t="s">
        <v>2788</v>
      </c>
      <c r="K145" s="45" t="s">
        <v>2830</v>
      </c>
      <c r="L145">
        <v>1</v>
      </c>
      <c r="M145" t="s">
        <v>2831</v>
      </c>
      <c r="N145" t="str">
        <f t="shared" si="2"/>
        <v>INSERT INTO company(id, company_name, legal_type, address, province, is_visible)values(1370,'ANTAM (Persero) Tbk.xxx','IUPxxx',NULL,'Jambixxx',1);</v>
      </c>
    </row>
    <row r="146" spans="1:14" ht="16.5" x14ac:dyDescent="0.3">
      <c r="A146" t="s">
        <v>2827</v>
      </c>
      <c r="B146">
        <v>1371</v>
      </c>
      <c r="C146" t="s">
        <v>2828</v>
      </c>
      <c r="D146" s="4" t="s">
        <v>137</v>
      </c>
      <c r="E146" s="77" t="s">
        <v>2829</v>
      </c>
      <c r="F146" t="s">
        <v>2783</v>
      </c>
      <c r="G146" s="78" t="s">
        <v>2830</v>
      </c>
      <c r="H146" t="s">
        <v>2784</v>
      </c>
      <c r="I146" t="s">
        <v>2828</v>
      </c>
      <c r="J146" s="18" t="s">
        <v>2796</v>
      </c>
      <c r="K146" s="45" t="s">
        <v>2830</v>
      </c>
      <c r="L146">
        <v>1</v>
      </c>
      <c r="M146" t="s">
        <v>2831</v>
      </c>
      <c r="N146" t="str">
        <f t="shared" si="2"/>
        <v>INSERT INTO company(id, company_name, legal_type, address, province, is_visible)values(1371,'Antam Resourcindoxxx','IUPxxx',NULL,'Kepulauan Riauxxx',1);</v>
      </c>
    </row>
    <row r="147" spans="1:14" ht="16.5" x14ac:dyDescent="0.3">
      <c r="A147" t="s">
        <v>2827</v>
      </c>
      <c r="B147">
        <v>1372</v>
      </c>
      <c r="C147" t="s">
        <v>2828</v>
      </c>
      <c r="D147" s="4" t="s">
        <v>138</v>
      </c>
      <c r="E147" s="77" t="s">
        <v>2829</v>
      </c>
      <c r="F147" t="s">
        <v>2783</v>
      </c>
      <c r="G147" s="78" t="s">
        <v>2830</v>
      </c>
      <c r="H147" t="s">
        <v>2784</v>
      </c>
      <c r="I147" t="s">
        <v>2828</v>
      </c>
      <c r="J147" s="18" t="s">
        <v>2785</v>
      </c>
      <c r="K147" s="45" t="s">
        <v>2830</v>
      </c>
      <c r="L147">
        <v>1</v>
      </c>
      <c r="M147" t="s">
        <v>2831</v>
      </c>
      <c r="N147" t="str">
        <f t="shared" si="2"/>
        <v>INSERT INTO company(id, company_name, legal_type, address, province, is_visible)values(1372,'Antang Surya Persadaxxx','IUPxxx',NULL,'Kalimantan Tengahxxx',1);</v>
      </c>
    </row>
    <row r="148" spans="1:14" ht="16.5" x14ac:dyDescent="0.3">
      <c r="A148" t="s">
        <v>2827</v>
      </c>
      <c r="B148">
        <v>1373</v>
      </c>
      <c r="C148" t="s">
        <v>2828</v>
      </c>
      <c r="D148" s="3" t="s">
        <v>139</v>
      </c>
      <c r="E148" s="77" t="s">
        <v>2829</v>
      </c>
      <c r="F148" t="s">
        <v>2783</v>
      </c>
      <c r="G148" s="78" t="s">
        <v>2830</v>
      </c>
      <c r="H148" t="s">
        <v>2784</v>
      </c>
      <c r="I148" t="s">
        <v>2828</v>
      </c>
      <c r="J148" s="3" t="s">
        <v>2791</v>
      </c>
      <c r="K148" s="45" t="s">
        <v>2830</v>
      </c>
      <c r="L148">
        <v>1</v>
      </c>
      <c r="M148" t="s">
        <v>2831</v>
      </c>
      <c r="N148" t="str">
        <f t="shared" si="2"/>
        <v>INSERT INTO company(id, company_name, legal_type, address, province, is_visible)values(1373,'Antaraxxx','IUPxxx',NULL,'Kalimantan Selatanxxx',1);</v>
      </c>
    </row>
    <row r="149" spans="1:14" ht="16.5" x14ac:dyDescent="0.3">
      <c r="A149" t="s">
        <v>2827</v>
      </c>
      <c r="B149">
        <v>1374</v>
      </c>
      <c r="C149" t="s">
        <v>2828</v>
      </c>
      <c r="D149" s="6" t="s">
        <v>140</v>
      </c>
      <c r="E149" s="77" t="s">
        <v>2829</v>
      </c>
      <c r="F149" t="s">
        <v>2783</v>
      </c>
      <c r="G149" s="78" t="s">
        <v>2830</v>
      </c>
      <c r="H149" t="s">
        <v>2784</v>
      </c>
      <c r="I149" t="s">
        <v>2828</v>
      </c>
      <c r="J149" s="4" t="s">
        <v>2791</v>
      </c>
      <c r="K149" s="45" t="s">
        <v>2830</v>
      </c>
      <c r="L149">
        <v>1</v>
      </c>
      <c r="M149" t="s">
        <v>2831</v>
      </c>
      <c r="N149" t="str">
        <f t="shared" si="2"/>
        <v>INSERT INTO company(id, company_name, legal_type, address, province, is_visible)values(1374,'Antrasitxxx','IUPxxx',NULL,'Kalimantan Selatanxxx',1);</v>
      </c>
    </row>
    <row r="150" spans="1:14" ht="16.5" x14ac:dyDescent="0.3">
      <c r="A150" t="s">
        <v>2827</v>
      </c>
      <c r="B150">
        <v>1375</v>
      </c>
      <c r="C150" t="s">
        <v>2828</v>
      </c>
      <c r="D150" s="4" t="s">
        <v>141</v>
      </c>
      <c r="E150" s="77" t="s">
        <v>2829</v>
      </c>
      <c r="F150" t="s">
        <v>2783</v>
      </c>
      <c r="G150" s="78" t="s">
        <v>2830</v>
      </c>
      <c r="H150" t="s">
        <v>2784</v>
      </c>
      <c r="I150" t="s">
        <v>2828</v>
      </c>
      <c r="J150" s="4" t="s">
        <v>2791</v>
      </c>
      <c r="K150" s="45" t="s">
        <v>2830</v>
      </c>
      <c r="L150">
        <v>1</v>
      </c>
      <c r="M150" t="s">
        <v>2831</v>
      </c>
      <c r="N150" t="str">
        <f t="shared" si="2"/>
        <v>INSERT INTO company(id, company_name, legal_type, address, province, is_visible)values(1375,'Anugera Rizki Gunungxxx','IUPxxx',NULL,'Kalimantan Selatanxxx',1);</v>
      </c>
    </row>
    <row r="151" spans="1:14" ht="16.5" x14ac:dyDescent="0.3">
      <c r="A151" t="s">
        <v>2827</v>
      </c>
      <c r="B151">
        <v>1376</v>
      </c>
      <c r="C151" t="s">
        <v>2828</v>
      </c>
      <c r="D151" s="4" t="s">
        <v>142</v>
      </c>
      <c r="E151" s="77" t="s">
        <v>2829</v>
      </c>
      <c r="F151" t="s">
        <v>2783</v>
      </c>
      <c r="G151" s="78" t="s">
        <v>2830</v>
      </c>
      <c r="H151" t="s">
        <v>2784</v>
      </c>
      <c r="I151" t="s">
        <v>2828</v>
      </c>
      <c r="J151" s="4" t="s">
        <v>2791</v>
      </c>
      <c r="K151" s="45" t="s">
        <v>2830</v>
      </c>
      <c r="L151">
        <v>1</v>
      </c>
      <c r="M151" t="s">
        <v>2831</v>
      </c>
      <c r="N151" t="str">
        <f t="shared" si="2"/>
        <v>INSERT INTO company(id, company_name, legal_type, address, province, is_visible)values(1376,'Anugerahxxx','IUPxxx',NULL,'Kalimantan Selatanxxx',1);</v>
      </c>
    </row>
    <row r="152" spans="1:14" ht="16.5" x14ac:dyDescent="0.3">
      <c r="A152" t="s">
        <v>2827</v>
      </c>
      <c r="B152">
        <v>1377</v>
      </c>
      <c r="C152" t="s">
        <v>2828</v>
      </c>
      <c r="D152" s="4" t="s">
        <v>143</v>
      </c>
      <c r="E152" s="77" t="s">
        <v>2829</v>
      </c>
      <c r="F152" t="s">
        <v>2783</v>
      </c>
      <c r="G152" s="78" t="s">
        <v>2830</v>
      </c>
      <c r="H152" t="s">
        <v>2784</v>
      </c>
      <c r="I152" t="s">
        <v>2828</v>
      </c>
      <c r="J152" s="64" t="s">
        <v>2795</v>
      </c>
      <c r="K152" s="45" t="s">
        <v>2830</v>
      </c>
      <c r="L152">
        <v>1</v>
      </c>
      <c r="M152" t="s">
        <v>2831</v>
      </c>
      <c r="N152" t="str">
        <f t="shared" si="2"/>
        <v>INSERT INTO company(id, company_name, legal_type, address, province, is_visible)values(1377,'ANUGERAH ALAMxxx','IUPxxx',NULL,'Nusa Tenggara Timurxxx',1);</v>
      </c>
    </row>
    <row r="153" spans="1:14" ht="16.5" x14ac:dyDescent="0.3">
      <c r="A153" t="s">
        <v>2827</v>
      </c>
      <c r="B153">
        <v>1378</v>
      </c>
      <c r="C153" t="s">
        <v>2828</v>
      </c>
      <c r="D153" s="4" t="s">
        <v>144</v>
      </c>
      <c r="E153" s="77" t="s">
        <v>2829</v>
      </c>
      <c r="F153" t="s">
        <v>2783</v>
      </c>
      <c r="G153" s="78" t="s">
        <v>2830</v>
      </c>
      <c r="H153" t="s">
        <v>2784</v>
      </c>
      <c r="I153" t="s">
        <v>2828</v>
      </c>
      <c r="J153" s="18" t="s">
        <v>2785</v>
      </c>
      <c r="K153" s="45" t="s">
        <v>2830</v>
      </c>
      <c r="L153">
        <v>1</v>
      </c>
      <c r="M153" t="s">
        <v>2831</v>
      </c>
      <c r="N153" t="str">
        <f t="shared" si="2"/>
        <v>INSERT INTO company(id, company_name, legal_type, address, province, is_visible)values(1378,'Anugerah Alam Katinganxxx','IUPxxx',NULL,'Kalimantan Tengahxxx',1);</v>
      </c>
    </row>
    <row r="154" spans="1:14" ht="16.5" x14ac:dyDescent="0.3">
      <c r="A154" t="s">
        <v>2827</v>
      </c>
      <c r="B154">
        <v>1379</v>
      </c>
      <c r="C154" t="s">
        <v>2828</v>
      </c>
      <c r="D154" s="4" t="s">
        <v>145</v>
      </c>
      <c r="E154" s="77" t="s">
        <v>2829</v>
      </c>
      <c r="F154" t="s">
        <v>2783</v>
      </c>
      <c r="G154" s="78" t="s">
        <v>2830</v>
      </c>
      <c r="H154" t="s">
        <v>2784</v>
      </c>
      <c r="I154" t="s">
        <v>2828</v>
      </c>
      <c r="J154" s="4" t="s">
        <v>2785</v>
      </c>
      <c r="K154" s="45" t="s">
        <v>2830</v>
      </c>
      <c r="L154">
        <v>1</v>
      </c>
      <c r="M154" t="s">
        <v>2831</v>
      </c>
      <c r="N154" t="str">
        <f t="shared" si="2"/>
        <v>INSERT INTO company(id, company_name, legal_type, address, province, is_visible)values(1379,'Anugerah Alam Manuhingxxx','IUPxxx',NULL,'Kalimantan Tengahxxx',1);</v>
      </c>
    </row>
    <row r="155" spans="1:14" ht="16.5" x14ac:dyDescent="0.3">
      <c r="A155" t="s">
        <v>2827</v>
      </c>
      <c r="B155">
        <v>1380</v>
      </c>
      <c r="C155" t="s">
        <v>2828</v>
      </c>
      <c r="D155" s="4" t="s">
        <v>146</v>
      </c>
      <c r="E155" s="77" t="s">
        <v>2829</v>
      </c>
      <c r="F155" t="s">
        <v>2783</v>
      </c>
      <c r="G155" s="78" t="s">
        <v>2830</v>
      </c>
      <c r="H155" t="s">
        <v>2784</v>
      </c>
      <c r="I155" t="s">
        <v>2828</v>
      </c>
      <c r="J155" s="4" t="s">
        <v>2791</v>
      </c>
      <c r="K155" s="45" t="s">
        <v>2830</v>
      </c>
      <c r="L155">
        <v>1</v>
      </c>
      <c r="M155" t="s">
        <v>2831</v>
      </c>
      <c r="N155" t="str">
        <f t="shared" si="2"/>
        <v>INSERT INTO company(id, company_name, legal_type, address, province, is_visible)values(1380,'Anugerah Bara Hampangxxx','IUPxxx',NULL,'Kalimantan Selatanxxx',1);</v>
      </c>
    </row>
    <row r="156" spans="1:14" ht="16.5" x14ac:dyDescent="0.3">
      <c r="A156" t="s">
        <v>2827</v>
      </c>
      <c r="B156">
        <v>1381</v>
      </c>
      <c r="C156" t="s">
        <v>2828</v>
      </c>
      <c r="D156" s="6" t="s">
        <v>147</v>
      </c>
      <c r="E156" s="77" t="s">
        <v>2829</v>
      </c>
      <c r="F156" t="s">
        <v>2783</v>
      </c>
      <c r="G156" s="78" t="s">
        <v>2830</v>
      </c>
      <c r="H156" t="s">
        <v>2784</v>
      </c>
      <c r="I156" t="s">
        <v>2828</v>
      </c>
      <c r="J156" s="4" t="s">
        <v>2789</v>
      </c>
      <c r="K156" s="45" t="s">
        <v>2830</v>
      </c>
      <c r="L156">
        <v>1</v>
      </c>
      <c r="M156" t="s">
        <v>2831</v>
      </c>
      <c r="N156" t="str">
        <f t="shared" si="2"/>
        <v>INSERT INTO company(id, company_name, legal_type, address, province, is_visible)values(1381,'Anugerah Bara Insanxxx','IUPxxx',NULL,'Kalimantan Timurxxx',1);</v>
      </c>
    </row>
    <row r="157" spans="1:14" ht="16.5" x14ac:dyDescent="0.3">
      <c r="A157" t="s">
        <v>2827</v>
      </c>
      <c r="B157">
        <v>1382</v>
      </c>
      <c r="C157" t="s">
        <v>2828</v>
      </c>
      <c r="D157" s="6" t="s">
        <v>148</v>
      </c>
      <c r="E157" s="77" t="s">
        <v>2829</v>
      </c>
      <c r="F157" t="s">
        <v>2783</v>
      </c>
      <c r="G157" s="78" t="s">
        <v>2830</v>
      </c>
      <c r="H157" t="s">
        <v>2784</v>
      </c>
      <c r="I157" t="s">
        <v>2828</v>
      </c>
      <c r="J157" s="4" t="s">
        <v>2791</v>
      </c>
      <c r="K157" s="45" t="s">
        <v>2830</v>
      </c>
      <c r="L157">
        <v>1</v>
      </c>
      <c r="M157" t="s">
        <v>2831</v>
      </c>
      <c r="N157" t="str">
        <f t="shared" si="2"/>
        <v>INSERT INTO company(id, company_name, legal_type, address, province, is_visible)values(1382,'Anugerah Bara Selarasxxx','IUPxxx',NULL,'Kalimantan Selatanxxx',1);</v>
      </c>
    </row>
    <row r="158" spans="1:14" ht="16.5" x14ac:dyDescent="0.3">
      <c r="A158" t="s">
        <v>2827</v>
      </c>
      <c r="B158">
        <v>1383</v>
      </c>
      <c r="C158" t="s">
        <v>2828</v>
      </c>
      <c r="D158" s="4" t="s">
        <v>149</v>
      </c>
      <c r="E158" s="77" t="s">
        <v>2829</v>
      </c>
      <c r="F158" t="s">
        <v>2783</v>
      </c>
      <c r="G158" s="78" t="s">
        <v>2830</v>
      </c>
      <c r="H158" t="s">
        <v>2784</v>
      </c>
      <c r="I158" t="s">
        <v>2828</v>
      </c>
      <c r="J158" s="4" t="s">
        <v>2785</v>
      </c>
      <c r="K158" s="45" t="s">
        <v>2830</v>
      </c>
      <c r="L158">
        <v>1</v>
      </c>
      <c r="M158" t="s">
        <v>2831</v>
      </c>
      <c r="N158" t="str">
        <f t="shared" si="2"/>
        <v>INSERT INTO company(id, company_name, legal_type, address, province, is_visible)values(1383,'Anugerah Baratamxxx','IUPxxx',NULL,'Kalimantan Tengahxxx',1);</v>
      </c>
    </row>
    <row r="159" spans="1:14" ht="16.5" x14ac:dyDescent="0.3">
      <c r="A159" t="s">
        <v>2827</v>
      </c>
      <c r="B159">
        <v>1384</v>
      </c>
      <c r="C159" t="s">
        <v>2828</v>
      </c>
      <c r="D159" s="4" t="s">
        <v>150</v>
      </c>
      <c r="E159" s="77" t="s">
        <v>2829</v>
      </c>
      <c r="F159" t="s">
        <v>2783</v>
      </c>
      <c r="G159" s="78" t="s">
        <v>2830</v>
      </c>
      <c r="H159" t="s">
        <v>2784</v>
      </c>
      <c r="I159" t="s">
        <v>2828</v>
      </c>
      <c r="J159" s="18" t="s">
        <v>2789</v>
      </c>
      <c r="K159" s="45" t="s">
        <v>2830</v>
      </c>
      <c r="L159">
        <v>1</v>
      </c>
      <c r="M159" t="s">
        <v>2831</v>
      </c>
      <c r="N159" t="str">
        <f t="shared" si="2"/>
        <v>INSERT INTO company(id, company_name, legal_type, address, province, is_visible)values(1384,'Anugerah Batu Singkapxxx','IUPxxx',NULL,'Kalimantan Timurxxx',1);</v>
      </c>
    </row>
    <row r="160" spans="1:14" ht="16.5" x14ac:dyDescent="0.3">
      <c r="A160" t="s">
        <v>2827</v>
      </c>
      <c r="B160">
        <v>1385</v>
      </c>
      <c r="C160" t="s">
        <v>2828</v>
      </c>
      <c r="D160" s="4" t="s">
        <v>151</v>
      </c>
      <c r="E160" s="77" t="s">
        <v>2829</v>
      </c>
      <c r="F160" t="s">
        <v>2783</v>
      </c>
      <c r="G160" s="78" t="s">
        <v>2830</v>
      </c>
      <c r="H160" t="s">
        <v>2784</v>
      </c>
      <c r="I160" t="s">
        <v>2828</v>
      </c>
      <c r="J160" s="4" t="s">
        <v>2789</v>
      </c>
      <c r="K160" s="45" t="s">
        <v>2830</v>
      </c>
      <c r="L160">
        <v>1</v>
      </c>
      <c r="M160" t="s">
        <v>2831</v>
      </c>
      <c r="N160" t="str">
        <f t="shared" si="2"/>
        <v>INSERT INTO company(id, company_name, legal_type, address, province, is_visible)values(1385,'Anugerah Buana Utamaxxx','IUPxxx',NULL,'Kalimantan Timurxxx',1);</v>
      </c>
    </row>
    <row r="161" spans="1:14" ht="16.5" x14ac:dyDescent="0.3">
      <c r="A161" t="s">
        <v>2827</v>
      </c>
      <c r="B161">
        <v>1386</v>
      </c>
      <c r="C161" t="s">
        <v>2828</v>
      </c>
      <c r="D161" s="4" t="s">
        <v>152</v>
      </c>
      <c r="E161" s="77" t="s">
        <v>2829</v>
      </c>
      <c r="F161" t="s">
        <v>2783</v>
      </c>
      <c r="G161" s="78" t="s">
        <v>2830</v>
      </c>
      <c r="H161" t="s">
        <v>2784</v>
      </c>
      <c r="I161" t="s">
        <v>2828</v>
      </c>
      <c r="J161" s="18" t="s">
        <v>2788</v>
      </c>
      <c r="K161" s="45" t="s">
        <v>2830</v>
      </c>
      <c r="L161">
        <v>1</v>
      </c>
      <c r="M161" t="s">
        <v>2831</v>
      </c>
      <c r="N161" t="str">
        <f t="shared" si="2"/>
        <v>INSERT INTO company(id, company_name, legal_type, address, province, is_visible)values(1386,'Anugerah Bumi Resourcesxxx','IUPxxx',NULL,'Jambixxx',1);</v>
      </c>
    </row>
    <row r="162" spans="1:14" ht="16.5" x14ac:dyDescent="0.3">
      <c r="A162" t="s">
        <v>2827</v>
      </c>
      <c r="B162">
        <v>1387</v>
      </c>
      <c r="C162" t="s">
        <v>2828</v>
      </c>
      <c r="D162" s="6" t="s">
        <v>153</v>
      </c>
      <c r="E162" s="77" t="s">
        <v>2829</v>
      </c>
      <c r="F162" t="s">
        <v>2783</v>
      </c>
      <c r="G162" s="78" t="s">
        <v>2830</v>
      </c>
      <c r="H162" t="s">
        <v>2784</v>
      </c>
      <c r="I162" t="s">
        <v>2828</v>
      </c>
      <c r="J162" s="18" t="s">
        <v>2788</v>
      </c>
      <c r="K162" s="45" t="s">
        <v>2830</v>
      </c>
      <c r="L162">
        <v>1</v>
      </c>
      <c r="M162" t="s">
        <v>2831</v>
      </c>
      <c r="N162" t="str">
        <f t="shared" si="2"/>
        <v>INSERT INTO company(id, company_name, legal_type, address, province, is_visible)values(1387,'Anugerah Cipta Permaixxx','IUPxxx',NULL,'Jambixxx',1);</v>
      </c>
    </row>
    <row r="163" spans="1:14" ht="16.5" x14ac:dyDescent="0.3">
      <c r="A163" t="s">
        <v>2827</v>
      </c>
      <c r="B163">
        <v>1388</v>
      </c>
      <c r="C163" t="s">
        <v>2828</v>
      </c>
      <c r="D163" s="6" t="s">
        <v>154</v>
      </c>
      <c r="E163" s="77" t="s">
        <v>2829</v>
      </c>
      <c r="F163" t="s">
        <v>2783</v>
      </c>
      <c r="G163" s="78" t="s">
        <v>2830</v>
      </c>
      <c r="H163" t="s">
        <v>2784</v>
      </c>
      <c r="I163" t="s">
        <v>2828</v>
      </c>
      <c r="J163" s="4" t="s">
        <v>2791</v>
      </c>
      <c r="K163" s="45" t="s">
        <v>2830</v>
      </c>
      <c r="L163">
        <v>1</v>
      </c>
      <c r="M163" t="s">
        <v>2831</v>
      </c>
      <c r="N163" t="str">
        <f t="shared" si="2"/>
        <v>INSERT INTO company(id, company_name, legal_type, address, province, is_visible)values(1388,'Anugerah Daya Gemilangxxx','IUPxxx',NULL,'Kalimantan Selatanxxx',1);</v>
      </c>
    </row>
    <row r="164" spans="1:14" ht="16.5" x14ac:dyDescent="0.3">
      <c r="A164" t="s">
        <v>2827</v>
      </c>
      <c r="B164">
        <v>1389</v>
      </c>
      <c r="C164" t="s">
        <v>2828</v>
      </c>
      <c r="D164" s="4" t="s">
        <v>155</v>
      </c>
      <c r="E164" s="77" t="s">
        <v>2829</v>
      </c>
      <c r="F164" t="s">
        <v>2783</v>
      </c>
      <c r="G164" s="78" t="s">
        <v>2830</v>
      </c>
      <c r="H164" t="s">
        <v>2784</v>
      </c>
      <c r="I164" t="s">
        <v>2828</v>
      </c>
      <c r="J164" s="4" t="s">
        <v>2785</v>
      </c>
      <c r="K164" s="45" t="s">
        <v>2830</v>
      </c>
      <c r="L164">
        <v>1</v>
      </c>
      <c r="M164" t="s">
        <v>2831</v>
      </c>
      <c r="N164" t="str">
        <f t="shared" si="2"/>
        <v>INSERT INTO company(id, company_name, legal_type, address, province, is_visible)values(1389,'Anugerah Gunung Emasxxx','IUPxxx',NULL,'Kalimantan Tengahxxx',1);</v>
      </c>
    </row>
    <row r="165" spans="1:14" ht="16.5" x14ac:dyDescent="0.3">
      <c r="A165" t="s">
        <v>2827</v>
      </c>
      <c r="B165">
        <v>1390</v>
      </c>
      <c r="C165" t="s">
        <v>2828</v>
      </c>
      <c r="D165" s="4" t="s">
        <v>156</v>
      </c>
      <c r="E165" s="77" t="s">
        <v>2829</v>
      </c>
      <c r="F165" t="s">
        <v>2783</v>
      </c>
      <c r="G165" s="78" t="s">
        <v>2830</v>
      </c>
      <c r="H165" t="s">
        <v>2784</v>
      </c>
      <c r="I165" t="s">
        <v>2828</v>
      </c>
      <c r="J165" s="4" t="s">
        <v>2791</v>
      </c>
      <c r="K165" s="45" t="s">
        <v>2830</v>
      </c>
      <c r="L165">
        <v>1</v>
      </c>
      <c r="M165" t="s">
        <v>2831</v>
      </c>
      <c r="N165" t="str">
        <f t="shared" si="2"/>
        <v>INSERT INTO company(id, company_name, legal_type, address, province, is_visible)values(1390,'Anugerah Harta Alamxxx','IUPxxx',NULL,'Kalimantan Selatanxxx',1);</v>
      </c>
    </row>
    <row r="166" spans="1:14" ht="16.5" x14ac:dyDescent="0.3">
      <c r="A166" t="s">
        <v>2827</v>
      </c>
      <c r="B166">
        <v>1391</v>
      </c>
      <c r="C166" t="s">
        <v>2828</v>
      </c>
      <c r="D166" s="6" t="s">
        <v>157</v>
      </c>
      <c r="E166" s="77" t="s">
        <v>2829</v>
      </c>
      <c r="F166" t="s">
        <v>2783</v>
      </c>
      <c r="G166" s="78" t="s">
        <v>2830</v>
      </c>
      <c r="H166" t="s">
        <v>2784</v>
      </c>
      <c r="I166" t="s">
        <v>2828</v>
      </c>
      <c r="J166" s="4" t="s">
        <v>2788</v>
      </c>
      <c r="K166" s="45" t="s">
        <v>2830</v>
      </c>
      <c r="L166">
        <v>1</v>
      </c>
      <c r="M166" t="s">
        <v>2831</v>
      </c>
      <c r="N166" t="str">
        <f t="shared" si="2"/>
        <v>INSERT INTO company(id, company_name, legal_type, address, province, is_visible)values(1391,'Anugerah Jambi Coalindoxxx','IUPxxx',NULL,'Jambixxx',1);</v>
      </c>
    </row>
    <row r="167" spans="1:14" ht="16.5" x14ac:dyDescent="0.3">
      <c r="A167" t="s">
        <v>2827</v>
      </c>
      <c r="B167">
        <v>1392</v>
      </c>
      <c r="C167" t="s">
        <v>2828</v>
      </c>
      <c r="D167" s="4" t="s">
        <v>158</v>
      </c>
      <c r="E167" s="77" t="s">
        <v>2829</v>
      </c>
      <c r="F167" t="s">
        <v>2783</v>
      </c>
      <c r="G167" s="78" t="s">
        <v>2830</v>
      </c>
      <c r="H167" t="s">
        <v>2784</v>
      </c>
      <c r="I167" t="s">
        <v>2828</v>
      </c>
      <c r="J167" s="4" t="s">
        <v>2785</v>
      </c>
      <c r="K167" s="45" t="s">
        <v>2830</v>
      </c>
      <c r="L167">
        <v>1</v>
      </c>
      <c r="M167" t="s">
        <v>2831</v>
      </c>
      <c r="N167" t="str">
        <f t="shared" si="2"/>
        <v>INSERT INTO company(id, company_name, legal_type, address, province, is_visible)values(1392,'Anugerah Masxxx','IUPxxx',NULL,'Kalimantan Tengahxxx',1);</v>
      </c>
    </row>
    <row r="168" spans="1:14" ht="16.5" x14ac:dyDescent="0.3">
      <c r="A168" t="s">
        <v>2827</v>
      </c>
      <c r="B168">
        <v>1393</v>
      </c>
      <c r="C168" t="s">
        <v>2828</v>
      </c>
      <c r="D168" s="4" t="s">
        <v>159</v>
      </c>
      <c r="E168" s="77" t="s">
        <v>2829</v>
      </c>
      <c r="F168" t="s">
        <v>2783</v>
      </c>
      <c r="G168" s="78" t="s">
        <v>2830</v>
      </c>
      <c r="H168" t="s">
        <v>2784</v>
      </c>
      <c r="I168" t="s">
        <v>2828</v>
      </c>
      <c r="J168" s="4" t="s">
        <v>2789</v>
      </c>
      <c r="K168" s="45" t="s">
        <v>2830</v>
      </c>
      <c r="L168">
        <v>1</v>
      </c>
      <c r="M168" t="s">
        <v>2831</v>
      </c>
      <c r="N168" t="str">
        <f t="shared" si="2"/>
        <v>INSERT INTO company(id, company_name, legal_type, address, province, is_visible)values(1393,'Anugerah Mulia Abadixxx','IUPxxx',NULL,'Kalimantan Timurxxx',1);</v>
      </c>
    </row>
    <row r="169" spans="1:14" ht="16.5" x14ac:dyDescent="0.3">
      <c r="A169" t="s">
        <v>2827</v>
      </c>
      <c r="B169">
        <v>1394</v>
      </c>
      <c r="C169" t="s">
        <v>2828</v>
      </c>
      <c r="D169" s="4" t="s">
        <v>160</v>
      </c>
      <c r="E169" s="77" t="s">
        <v>2829</v>
      </c>
      <c r="F169" t="s">
        <v>2783</v>
      </c>
      <c r="G169" s="78" t="s">
        <v>2830</v>
      </c>
      <c r="H169" t="s">
        <v>2784</v>
      </c>
      <c r="I169" t="s">
        <v>2828</v>
      </c>
      <c r="J169" s="4" t="s">
        <v>2785</v>
      </c>
      <c r="K169" s="45" t="s">
        <v>2830</v>
      </c>
      <c r="L169">
        <v>1</v>
      </c>
      <c r="M169" t="s">
        <v>2831</v>
      </c>
      <c r="N169" t="str">
        <f t="shared" si="2"/>
        <v>INSERT INTO company(id, company_name, legal_type, address, province, is_visible)values(1394,'Anugerah Mulyaxxx','IUPxxx',NULL,'Kalimantan Tengahxxx',1);</v>
      </c>
    </row>
    <row r="170" spans="1:14" ht="16.5" x14ac:dyDescent="0.3">
      <c r="A170" t="s">
        <v>2827</v>
      </c>
      <c r="B170">
        <v>1395</v>
      </c>
      <c r="C170" t="s">
        <v>2828</v>
      </c>
      <c r="D170" s="4" t="s">
        <v>161</v>
      </c>
      <c r="E170" s="77" t="s">
        <v>2829</v>
      </c>
      <c r="F170" t="s">
        <v>2783</v>
      </c>
      <c r="G170" s="78" t="s">
        <v>2830</v>
      </c>
      <c r="H170" t="s">
        <v>2784</v>
      </c>
      <c r="I170" t="s">
        <v>2828</v>
      </c>
      <c r="J170" s="4" t="s">
        <v>2789</v>
      </c>
      <c r="K170" s="45" t="s">
        <v>2830</v>
      </c>
      <c r="L170">
        <v>1</v>
      </c>
      <c r="M170" t="s">
        <v>2831</v>
      </c>
      <c r="N170" t="str">
        <f t="shared" si="2"/>
        <v>INSERT INTO company(id, company_name, legal_type, address, province, is_visible)values(1395,'Anugerah Pancaran Bulanxxx','IUPxxx',NULL,'Kalimantan Timurxxx',1);</v>
      </c>
    </row>
    <row r="171" spans="1:14" ht="16.5" x14ac:dyDescent="0.3">
      <c r="A171" t="s">
        <v>2827</v>
      </c>
      <c r="B171">
        <v>1396</v>
      </c>
      <c r="C171" t="s">
        <v>2828</v>
      </c>
      <c r="D171" s="4" t="s">
        <v>162</v>
      </c>
      <c r="E171" s="77" t="s">
        <v>2829</v>
      </c>
      <c r="F171" t="s">
        <v>2783</v>
      </c>
      <c r="G171" s="78" t="s">
        <v>2830</v>
      </c>
      <c r="H171" t="s">
        <v>2784</v>
      </c>
      <c r="I171" t="s">
        <v>2828</v>
      </c>
      <c r="J171" s="4" t="s">
        <v>2785</v>
      </c>
      <c r="K171" s="45" t="s">
        <v>2830</v>
      </c>
      <c r="L171">
        <v>1</v>
      </c>
      <c r="M171" t="s">
        <v>2831</v>
      </c>
      <c r="N171" t="str">
        <f t="shared" si="2"/>
        <v>INSERT INTO company(id, company_name, legal_type, address, province, is_visible)values(1396,'Anugerah Patongsonxxx','IUPxxx',NULL,'Kalimantan Tengahxxx',1);</v>
      </c>
    </row>
    <row r="172" spans="1:14" ht="16.5" x14ac:dyDescent="0.3">
      <c r="A172" t="s">
        <v>2827</v>
      </c>
      <c r="B172">
        <v>1397</v>
      </c>
      <c r="C172" t="s">
        <v>2828</v>
      </c>
      <c r="D172" s="3" t="s">
        <v>163</v>
      </c>
      <c r="E172" s="77" t="s">
        <v>2829</v>
      </c>
      <c r="F172" t="s">
        <v>2783</v>
      </c>
      <c r="G172" s="78" t="s">
        <v>2830</v>
      </c>
      <c r="H172" t="s">
        <v>2784</v>
      </c>
      <c r="I172" t="s">
        <v>2828</v>
      </c>
      <c r="J172" s="64" t="s">
        <v>2797</v>
      </c>
      <c r="K172" s="45" t="s">
        <v>2830</v>
      </c>
      <c r="L172">
        <v>1</v>
      </c>
      <c r="M172" t="s">
        <v>2831</v>
      </c>
      <c r="N172" t="str">
        <f t="shared" si="2"/>
        <v>INSERT INTO company(id, company_name, legal_type, address, province, is_visible)values(1397,'Anugerah Riau Coalxxx','IUPxxx',NULL,'Riauxxx',1);</v>
      </c>
    </row>
    <row r="173" spans="1:14" ht="16.5" x14ac:dyDescent="0.3">
      <c r="A173" t="s">
        <v>2827</v>
      </c>
      <c r="B173">
        <v>1398</v>
      </c>
      <c r="C173" t="s">
        <v>2828</v>
      </c>
      <c r="D173" s="4" t="s">
        <v>164</v>
      </c>
      <c r="E173" s="77" t="s">
        <v>2829</v>
      </c>
      <c r="F173" t="s">
        <v>2783</v>
      </c>
      <c r="G173" s="78" t="s">
        <v>2830</v>
      </c>
      <c r="H173" t="s">
        <v>2784</v>
      </c>
      <c r="I173" t="s">
        <v>2828</v>
      </c>
      <c r="J173" s="4" t="s">
        <v>2791</v>
      </c>
      <c r="K173" s="45" t="s">
        <v>2830</v>
      </c>
      <c r="L173">
        <v>1</v>
      </c>
      <c r="M173" t="s">
        <v>2831</v>
      </c>
      <c r="N173" t="str">
        <f t="shared" si="2"/>
        <v>INSERT INTO company(id, company_name, legal_type, address, province, is_visible)values(1398,'Anugerah Rizkie Gunungxxx','IUPxxx',NULL,'Kalimantan Selatanxxx',1);</v>
      </c>
    </row>
    <row r="174" spans="1:14" ht="16.5" x14ac:dyDescent="0.3">
      <c r="A174" t="s">
        <v>2827</v>
      </c>
      <c r="B174">
        <v>1399</v>
      </c>
      <c r="C174" t="s">
        <v>2828</v>
      </c>
      <c r="D174" s="3" t="s">
        <v>165</v>
      </c>
      <c r="E174" s="77" t="s">
        <v>2829</v>
      </c>
      <c r="F174" t="s">
        <v>2783</v>
      </c>
      <c r="G174" s="78" t="s">
        <v>2830</v>
      </c>
      <c r="H174" t="s">
        <v>2784</v>
      </c>
      <c r="I174" t="s">
        <v>2828</v>
      </c>
      <c r="J174" s="64" t="s">
        <v>2799</v>
      </c>
      <c r="K174" s="45" t="s">
        <v>2830</v>
      </c>
      <c r="L174">
        <v>1</v>
      </c>
      <c r="M174" t="s">
        <v>2831</v>
      </c>
      <c r="N174" t="str">
        <f t="shared" si="2"/>
        <v>INSERT INTO company(id, company_name, legal_type, address, province, is_visible)values(1399,'Anugerah Sakti Utama, PTxxx','IUPxxx',NULL,'Sulawesi Tengahxxx',1);</v>
      </c>
    </row>
    <row r="175" spans="1:14" ht="16.5" x14ac:dyDescent="0.3">
      <c r="A175" t="s">
        <v>2827</v>
      </c>
      <c r="B175">
        <v>1400</v>
      </c>
      <c r="C175" t="s">
        <v>2828</v>
      </c>
      <c r="D175" s="4" t="s">
        <v>166</v>
      </c>
      <c r="E175" s="77" t="s">
        <v>2829</v>
      </c>
      <c r="F175" t="s">
        <v>2783</v>
      </c>
      <c r="G175" s="78" t="s">
        <v>2830</v>
      </c>
      <c r="H175" t="s">
        <v>2784</v>
      </c>
      <c r="I175" t="s">
        <v>2828</v>
      </c>
      <c r="J175" s="64" t="s">
        <v>2793</v>
      </c>
      <c r="K175" s="45" t="s">
        <v>2830</v>
      </c>
      <c r="L175">
        <v>1</v>
      </c>
      <c r="M175" t="s">
        <v>2831</v>
      </c>
      <c r="N175" t="str">
        <f t="shared" si="2"/>
        <v>INSERT INTO company(id, company_name, legal_type, address, province, is_visible)values(1400,'Anugerah Sentosa Illahixxx','IUPxxx',NULL,'Sumatera Baratxxx',1);</v>
      </c>
    </row>
    <row r="176" spans="1:14" ht="16.5" x14ac:dyDescent="0.3">
      <c r="A176" t="s">
        <v>2827</v>
      </c>
      <c r="B176">
        <v>1401</v>
      </c>
      <c r="C176" t="s">
        <v>2828</v>
      </c>
      <c r="D176" s="4" t="s">
        <v>167</v>
      </c>
      <c r="E176" s="77" t="s">
        <v>2829</v>
      </c>
      <c r="F176" t="s">
        <v>2783</v>
      </c>
      <c r="G176" s="78" t="s">
        <v>2830</v>
      </c>
      <c r="H176" t="s">
        <v>2784</v>
      </c>
      <c r="I176" t="s">
        <v>2828</v>
      </c>
      <c r="J176" s="64" t="s">
        <v>2788</v>
      </c>
      <c r="K176" s="45" t="s">
        <v>2830</v>
      </c>
      <c r="L176">
        <v>1</v>
      </c>
      <c r="M176" t="s">
        <v>2831</v>
      </c>
      <c r="N176" t="str">
        <f t="shared" si="2"/>
        <v>INSERT INTO company(id, company_name, legal_type, address, province, is_visible)values(1401,'Anugerah Sukses Gemilangxxx','IUPxxx',NULL,'Jambixxx',1);</v>
      </c>
    </row>
    <row r="177" spans="1:14" ht="16.5" x14ac:dyDescent="0.3">
      <c r="A177" t="s">
        <v>2827</v>
      </c>
      <c r="B177">
        <v>1402</v>
      </c>
      <c r="C177" t="s">
        <v>2828</v>
      </c>
      <c r="D177" s="5" t="s">
        <v>168</v>
      </c>
      <c r="E177" s="77" t="s">
        <v>2829</v>
      </c>
      <c r="F177" t="s">
        <v>2783</v>
      </c>
      <c r="G177" s="78" t="s">
        <v>2830</v>
      </c>
      <c r="H177" t="s">
        <v>2784</v>
      </c>
      <c r="I177" t="s">
        <v>2828</v>
      </c>
      <c r="J177" s="64" t="s">
        <v>2800</v>
      </c>
      <c r="K177" s="45" t="s">
        <v>2830</v>
      </c>
      <c r="L177">
        <v>1</v>
      </c>
      <c r="M177" t="s">
        <v>2831</v>
      </c>
      <c r="N177" t="str">
        <f t="shared" si="2"/>
        <v>INSERT INTO company(id, company_name, legal_type, address, province, is_visible)values(1402,'Anugerah Tambang Rayaxxx','IUPxxx',NULL,'Sulawesi Selatanxxx',1);</v>
      </c>
    </row>
    <row r="178" spans="1:14" ht="16.5" x14ac:dyDescent="0.3">
      <c r="A178" t="s">
        <v>2827</v>
      </c>
      <c r="B178">
        <v>1403</v>
      </c>
      <c r="C178" t="s">
        <v>2828</v>
      </c>
      <c r="D178" s="4" t="s">
        <v>169</v>
      </c>
      <c r="E178" s="77" t="s">
        <v>2829</v>
      </c>
      <c r="F178" t="s">
        <v>2783</v>
      </c>
      <c r="G178" s="78" t="s">
        <v>2830</v>
      </c>
      <c r="H178" t="s">
        <v>2784</v>
      </c>
      <c r="I178" t="s">
        <v>2828</v>
      </c>
      <c r="J178" s="64" t="s">
        <v>2801</v>
      </c>
      <c r="K178" s="45" t="s">
        <v>2830</v>
      </c>
      <c r="L178">
        <v>1</v>
      </c>
      <c r="M178" t="s">
        <v>2831</v>
      </c>
      <c r="N178" t="str">
        <f t="shared" si="2"/>
        <v>INSERT INTO company(id, company_name, legal_type, address, province, is_visible)values(1403,'Anugerah Tujuh Sejatixxx','IUPxxx',NULL,'Nusa Tenggara Baratxxx',1);</v>
      </c>
    </row>
    <row r="179" spans="1:14" ht="16.5" x14ac:dyDescent="0.3">
      <c r="A179" t="s">
        <v>2827</v>
      </c>
      <c r="B179">
        <v>1404</v>
      </c>
      <c r="C179" t="s">
        <v>2828</v>
      </c>
      <c r="D179" s="4" t="s">
        <v>170</v>
      </c>
      <c r="E179" s="77" t="s">
        <v>2829</v>
      </c>
      <c r="F179" t="s">
        <v>2783</v>
      </c>
      <c r="G179" s="78" t="s">
        <v>2830</v>
      </c>
      <c r="H179" t="s">
        <v>2784</v>
      </c>
      <c r="I179" t="s">
        <v>2828</v>
      </c>
      <c r="J179" s="4" t="s">
        <v>2791</v>
      </c>
      <c r="K179" s="45" t="s">
        <v>2830</v>
      </c>
      <c r="L179">
        <v>1</v>
      </c>
      <c r="M179" t="s">
        <v>2831</v>
      </c>
      <c r="N179" t="str">
        <f t="shared" si="2"/>
        <v>INSERT INTO company(id, company_name, legal_type, address, province, is_visible)values(1404,'Anugrahxxx','IUPxxx',NULL,'Kalimantan Selatanxxx',1);</v>
      </c>
    </row>
    <row r="180" spans="1:14" ht="16.5" x14ac:dyDescent="0.3">
      <c r="A180" t="s">
        <v>2827</v>
      </c>
      <c r="B180">
        <v>1405</v>
      </c>
      <c r="C180" t="s">
        <v>2828</v>
      </c>
      <c r="D180" s="4" t="s">
        <v>171</v>
      </c>
      <c r="E180" s="77" t="s">
        <v>2829</v>
      </c>
      <c r="F180" t="s">
        <v>2783</v>
      </c>
      <c r="G180" s="78" t="s">
        <v>2830</v>
      </c>
      <c r="H180" t="s">
        <v>2784</v>
      </c>
      <c r="I180" t="s">
        <v>2828</v>
      </c>
      <c r="J180" s="4" t="s">
        <v>2791</v>
      </c>
      <c r="K180" s="45" t="s">
        <v>2830</v>
      </c>
      <c r="L180">
        <v>1</v>
      </c>
      <c r="M180" t="s">
        <v>2831</v>
      </c>
      <c r="N180" t="str">
        <f t="shared" si="2"/>
        <v>INSERT INTO company(id, company_name, legal_type, address, province, is_visible)values(1405,'Anugrah Bara Hampangxxx','IUPxxx',NULL,'Kalimantan Selatanxxx',1);</v>
      </c>
    </row>
    <row r="181" spans="1:14" ht="16.5" x14ac:dyDescent="0.3">
      <c r="A181" t="s">
        <v>2827</v>
      </c>
      <c r="B181">
        <v>1406</v>
      </c>
      <c r="C181" t="s">
        <v>2828</v>
      </c>
      <c r="D181" s="3" t="s">
        <v>172</v>
      </c>
      <c r="E181" s="77" t="s">
        <v>2829</v>
      </c>
      <c r="F181" t="s">
        <v>2783</v>
      </c>
      <c r="G181" s="78" t="s">
        <v>2830</v>
      </c>
      <c r="H181" t="s">
        <v>2784</v>
      </c>
      <c r="I181" t="s">
        <v>2828</v>
      </c>
      <c r="J181" s="64" t="s">
        <v>2793</v>
      </c>
      <c r="K181" s="45" t="s">
        <v>2830</v>
      </c>
      <c r="L181">
        <v>1</v>
      </c>
      <c r="M181" t="s">
        <v>2831</v>
      </c>
      <c r="N181" t="str">
        <f t="shared" si="2"/>
        <v>INSERT INTO company(id, company_name, legal_type, address, province, is_visible)values(1406,'Anugrah Batu Hirangxxx','IUPxxx',NULL,'Sumatera Baratxxx',1);</v>
      </c>
    </row>
    <row r="182" spans="1:14" ht="16.5" x14ac:dyDescent="0.3">
      <c r="A182" t="s">
        <v>2827</v>
      </c>
      <c r="B182">
        <v>1407</v>
      </c>
      <c r="C182" t="s">
        <v>2828</v>
      </c>
      <c r="D182" s="4" t="s">
        <v>173</v>
      </c>
      <c r="E182" s="77" t="s">
        <v>2829</v>
      </c>
      <c r="F182" t="s">
        <v>2783</v>
      </c>
      <c r="G182" s="78" t="s">
        <v>2830</v>
      </c>
      <c r="H182" t="s">
        <v>2784</v>
      </c>
      <c r="I182" t="s">
        <v>2828</v>
      </c>
      <c r="J182" s="4" t="s">
        <v>2789</v>
      </c>
      <c r="K182" s="45" t="s">
        <v>2830</v>
      </c>
      <c r="L182">
        <v>1</v>
      </c>
      <c r="M182" t="s">
        <v>2831</v>
      </c>
      <c r="N182" t="str">
        <f t="shared" si="2"/>
        <v>INSERT INTO company(id, company_name, legal_type, address, province, is_visible)values(1407,'Anugrah Batu Singkapxxx','IUPxxx',NULL,'Kalimantan Timurxxx',1);</v>
      </c>
    </row>
    <row r="183" spans="1:14" ht="16.5" x14ac:dyDescent="0.3">
      <c r="A183" t="s">
        <v>2827</v>
      </c>
      <c r="B183">
        <v>1408</v>
      </c>
      <c r="C183" t="s">
        <v>2828</v>
      </c>
      <c r="D183" s="4" t="s">
        <v>174</v>
      </c>
      <c r="E183" s="77" t="s">
        <v>2829</v>
      </c>
      <c r="F183" t="s">
        <v>2783</v>
      </c>
      <c r="G183" s="78" t="s">
        <v>2830</v>
      </c>
      <c r="H183" t="s">
        <v>2784</v>
      </c>
      <c r="I183" t="s">
        <v>2828</v>
      </c>
      <c r="J183" s="4" t="s">
        <v>2791</v>
      </c>
      <c r="K183" s="45" t="s">
        <v>2830</v>
      </c>
      <c r="L183">
        <v>1</v>
      </c>
      <c r="M183" t="s">
        <v>2831</v>
      </c>
      <c r="N183" t="str">
        <f t="shared" si="2"/>
        <v>INSERT INTO company(id, company_name, legal_type, address, province, is_visible)values(1408,'Anugrah Borneo Coal(PT Anugerah Borneo Communityxxx','IUPxxx',NULL,'Kalimantan Selatanxxx',1);</v>
      </c>
    </row>
    <row r="184" spans="1:14" ht="16.5" x14ac:dyDescent="0.3">
      <c r="A184" t="s">
        <v>2827</v>
      </c>
      <c r="B184">
        <v>1409</v>
      </c>
      <c r="C184" t="s">
        <v>2828</v>
      </c>
      <c r="D184" s="5" t="s">
        <v>175</v>
      </c>
      <c r="E184" s="77" t="s">
        <v>2829</v>
      </c>
      <c r="F184" t="s">
        <v>2783</v>
      </c>
      <c r="G184" s="78" t="s">
        <v>2830</v>
      </c>
      <c r="H184" t="s">
        <v>2784</v>
      </c>
      <c r="I184" t="s">
        <v>2828</v>
      </c>
      <c r="J184" s="4" t="s">
        <v>2785</v>
      </c>
      <c r="K184" s="45" t="s">
        <v>2830</v>
      </c>
      <c r="L184">
        <v>1</v>
      </c>
      <c r="M184" t="s">
        <v>2831</v>
      </c>
      <c r="N184" t="str">
        <f t="shared" si="2"/>
        <v>INSERT INTO company(id, company_name, legal_type, address, province, is_visible)values(1409,'Anugrah Borneoi Lestarixxx','IUPxxx',NULL,'Kalimantan Tengahxxx',1);</v>
      </c>
    </row>
    <row r="185" spans="1:14" ht="16.5" x14ac:dyDescent="0.3">
      <c r="A185" t="s">
        <v>2827</v>
      </c>
      <c r="B185">
        <v>1410</v>
      </c>
      <c r="C185" t="s">
        <v>2828</v>
      </c>
      <c r="D185" s="4" t="s">
        <v>176</v>
      </c>
      <c r="E185" s="77" t="s">
        <v>2829</v>
      </c>
      <c r="F185" t="s">
        <v>2783</v>
      </c>
      <c r="G185" s="78" t="s">
        <v>2830</v>
      </c>
      <c r="H185" t="s">
        <v>2784</v>
      </c>
      <c r="I185" t="s">
        <v>2828</v>
      </c>
      <c r="J185" s="4" t="s">
        <v>2791</v>
      </c>
      <c r="K185" s="45" t="s">
        <v>2830</v>
      </c>
      <c r="L185">
        <v>1</v>
      </c>
      <c r="M185" t="s">
        <v>2831</v>
      </c>
      <c r="N185" t="str">
        <f t="shared" si="2"/>
        <v>INSERT INTO company(id, company_name, legal_type, address, province, is_visible)values(1410,'Anugrah Bumi Persadaxxx','IUPxxx',NULL,'Kalimantan Selatanxxx',1);</v>
      </c>
    </row>
    <row r="186" spans="1:14" ht="16.5" x14ac:dyDescent="0.3">
      <c r="A186" t="s">
        <v>2827</v>
      </c>
      <c r="B186">
        <v>1411</v>
      </c>
      <c r="C186" t="s">
        <v>2828</v>
      </c>
      <c r="D186" s="4" t="s">
        <v>177</v>
      </c>
      <c r="E186" s="77" t="s">
        <v>2829</v>
      </c>
      <c r="F186" t="s">
        <v>2783</v>
      </c>
      <c r="G186" s="78" t="s">
        <v>2830</v>
      </c>
      <c r="H186" t="s">
        <v>2784</v>
      </c>
      <c r="I186" t="s">
        <v>2828</v>
      </c>
      <c r="J186" s="64" t="s">
        <v>2788</v>
      </c>
      <c r="K186" s="45" t="s">
        <v>2830</v>
      </c>
      <c r="L186">
        <v>1</v>
      </c>
      <c r="M186" t="s">
        <v>2831</v>
      </c>
      <c r="N186" t="str">
        <f t="shared" si="2"/>
        <v>INSERT INTO company(id, company_name, legal_type, address, province, is_visible)values(1411,'ANUGRAH CIPTA PERMAI (SK NO. 51 &amp; 52)xxx','IUPxxx',NULL,'Jambixxx',1);</v>
      </c>
    </row>
    <row r="187" spans="1:14" ht="16.5" x14ac:dyDescent="0.3">
      <c r="A187" t="s">
        <v>2827</v>
      </c>
      <c r="B187">
        <v>1412</v>
      </c>
      <c r="C187" t="s">
        <v>2828</v>
      </c>
      <c r="D187" s="6" t="s">
        <v>178</v>
      </c>
      <c r="E187" s="77" t="s">
        <v>2829</v>
      </c>
      <c r="F187" t="s">
        <v>2783</v>
      </c>
      <c r="G187" s="78" t="s">
        <v>2830</v>
      </c>
      <c r="H187" t="s">
        <v>2784</v>
      </c>
      <c r="I187" t="s">
        <v>2828</v>
      </c>
      <c r="J187" s="4" t="s">
        <v>2791</v>
      </c>
      <c r="K187" s="45" t="s">
        <v>2830</v>
      </c>
      <c r="L187">
        <v>1</v>
      </c>
      <c r="M187" t="s">
        <v>2831</v>
      </c>
      <c r="N187" t="str">
        <f t="shared" si="2"/>
        <v>INSERT INTO company(id, company_name, legal_type, address, province, is_visible)values(1412,'Anugrah Fitriaxxx','IUPxxx',NULL,'Kalimantan Selatanxxx',1);</v>
      </c>
    </row>
    <row r="188" spans="1:14" ht="16.5" x14ac:dyDescent="0.3">
      <c r="A188" t="s">
        <v>2827</v>
      </c>
      <c r="B188">
        <v>1413</v>
      </c>
      <c r="C188" t="s">
        <v>2828</v>
      </c>
      <c r="D188" s="4" t="s">
        <v>179</v>
      </c>
      <c r="E188" s="77" t="s">
        <v>2829</v>
      </c>
      <c r="F188" t="s">
        <v>2783</v>
      </c>
      <c r="G188" s="78" t="s">
        <v>2830</v>
      </c>
      <c r="H188" t="s">
        <v>2784</v>
      </c>
      <c r="I188" t="s">
        <v>2828</v>
      </c>
      <c r="J188" s="4" t="s">
        <v>2791</v>
      </c>
      <c r="K188" s="45" t="s">
        <v>2830</v>
      </c>
      <c r="L188">
        <v>1</v>
      </c>
      <c r="M188" t="s">
        <v>2831</v>
      </c>
      <c r="N188" t="str">
        <f t="shared" si="2"/>
        <v>INSERT INTO company(id, company_name, legal_type, address, province, is_visible)values(1413,'Anugrah Harta Alamxxx','IUPxxx',NULL,'Kalimantan Selatanxxx',1);</v>
      </c>
    </row>
    <row r="189" spans="1:14" ht="16.5" x14ac:dyDescent="0.3">
      <c r="A189" t="s">
        <v>2827</v>
      </c>
      <c r="B189">
        <v>1414</v>
      </c>
      <c r="C189" t="s">
        <v>2828</v>
      </c>
      <c r="D189" s="4" t="s">
        <v>180</v>
      </c>
      <c r="E189" s="77" t="s">
        <v>2829</v>
      </c>
      <c r="F189" t="s">
        <v>2783</v>
      </c>
      <c r="G189" s="78" t="s">
        <v>2830</v>
      </c>
      <c r="H189" t="s">
        <v>2784</v>
      </c>
      <c r="I189" t="s">
        <v>2828</v>
      </c>
      <c r="J189" s="64" t="s">
        <v>2800</v>
      </c>
      <c r="K189" s="45" t="s">
        <v>2830</v>
      </c>
      <c r="L189">
        <v>1</v>
      </c>
      <c r="M189" t="s">
        <v>2831</v>
      </c>
      <c r="N189" t="str">
        <f t="shared" si="2"/>
        <v>INSERT INTO company(id, company_name, legal_type, address, province, is_visible)values(1414,'ANUGRAH INTI CEMERLANG PERSADAxxx','IUPxxx',NULL,'Sulawesi Selatanxxx',1);</v>
      </c>
    </row>
    <row r="190" spans="1:14" ht="16.5" x14ac:dyDescent="0.3">
      <c r="A190" t="s">
        <v>2827</v>
      </c>
      <c r="B190">
        <v>1415</v>
      </c>
      <c r="C190" t="s">
        <v>2828</v>
      </c>
      <c r="D190" s="10" t="s">
        <v>181</v>
      </c>
      <c r="E190" s="77" t="s">
        <v>2829</v>
      </c>
      <c r="F190" t="s">
        <v>2783</v>
      </c>
      <c r="G190" s="78" t="s">
        <v>2830</v>
      </c>
      <c r="H190" t="s">
        <v>2784</v>
      </c>
      <c r="I190" t="s">
        <v>2828</v>
      </c>
      <c r="J190" s="4" t="s">
        <v>2791</v>
      </c>
      <c r="K190" s="45" t="s">
        <v>2830</v>
      </c>
      <c r="L190">
        <v>1</v>
      </c>
      <c r="M190" t="s">
        <v>2831</v>
      </c>
      <c r="N190" t="str">
        <f t="shared" si="2"/>
        <v>INSERT INTO company(id, company_name, legal_type, address, province, is_visible)values(1415,'Anugrah Kartikaxxx','IUPxxx',NULL,'Kalimantan Selatanxxx',1);</v>
      </c>
    </row>
    <row r="191" spans="1:14" ht="16.5" x14ac:dyDescent="0.3">
      <c r="A191" t="s">
        <v>2827</v>
      </c>
      <c r="B191">
        <v>1416</v>
      </c>
      <c r="C191" t="s">
        <v>2828</v>
      </c>
      <c r="D191" s="4" t="s">
        <v>182</v>
      </c>
      <c r="E191" s="77" t="s">
        <v>2829</v>
      </c>
      <c r="F191" t="s">
        <v>2783</v>
      </c>
      <c r="G191" s="78" t="s">
        <v>2830</v>
      </c>
      <c r="H191" t="s">
        <v>2784</v>
      </c>
      <c r="I191" t="s">
        <v>2828</v>
      </c>
      <c r="J191" s="4" t="s">
        <v>2789</v>
      </c>
      <c r="K191" s="45" t="s">
        <v>2830</v>
      </c>
      <c r="L191">
        <v>1</v>
      </c>
      <c r="M191" t="s">
        <v>2831</v>
      </c>
      <c r="N191" t="str">
        <f t="shared" si="2"/>
        <v>INSERT INTO company(id, company_name, legal_type, address, province, is_visible)values(1416,'Anugrah Kartika Kencanaxxx','IUPxxx',NULL,'Kalimantan Timurxxx',1);</v>
      </c>
    </row>
    <row r="192" spans="1:14" ht="16.5" x14ac:dyDescent="0.3">
      <c r="A192" t="s">
        <v>2827</v>
      </c>
      <c r="B192">
        <v>1417</v>
      </c>
      <c r="C192" t="s">
        <v>2828</v>
      </c>
      <c r="D192" s="5" t="s">
        <v>183</v>
      </c>
      <c r="E192" s="77" t="s">
        <v>2829</v>
      </c>
      <c r="F192" t="s">
        <v>2783</v>
      </c>
      <c r="G192" s="78" t="s">
        <v>2830</v>
      </c>
      <c r="H192" t="s">
        <v>2784</v>
      </c>
      <c r="I192" t="s">
        <v>2828</v>
      </c>
      <c r="J192" s="4" t="s">
        <v>2785</v>
      </c>
      <c r="K192" s="45" t="s">
        <v>2830</v>
      </c>
      <c r="L192">
        <v>1</v>
      </c>
      <c r="M192" t="s">
        <v>2831</v>
      </c>
      <c r="N192" t="str">
        <f t="shared" si="2"/>
        <v>INSERT INTO company(id, company_name, legal_type, address, province, is_visible)values(1417,'Anugrah Mapan Perkasaxxx','IUPxxx',NULL,'Kalimantan Tengahxxx',1);</v>
      </c>
    </row>
    <row r="193" spans="1:14" ht="16.5" x14ac:dyDescent="0.3">
      <c r="A193" t="s">
        <v>2827</v>
      </c>
      <c r="B193">
        <v>1418</v>
      </c>
      <c r="C193" t="s">
        <v>2828</v>
      </c>
      <c r="D193" s="4" t="s">
        <v>184</v>
      </c>
      <c r="E193" s="77" t="s">
        <v>2829</v>
      </c>
      <c r="F193" t="s">
        <v>2783</v>
      </c>
      <c r="G193" s="78" t="s">
        <v>2830</v>
      </c>
      <c r="H193" t="s">
        <v>2784</v>
      </c>
      <c r="I193" t="s">
        <v>2828</v>
      </c>
      <c r="J193" s="64" t="s">
        <v>2801</v>
      </c>
      <c r="K193" s="45" t="s">
        <v>2830</v>
      </c>
      <c r="L193">
        <v>1</v>
      </c>
      <c r="M193" t="s">
        <v>2831</v>
      </c>
      <c r="N193" t="str">
        <f t="shared" si="2"/>
        <v>INSERT INTO company(id, company_name, legal_type, address, province, is_visible)values(1418,'ANUGRAH MITRA GRAHAxxx','IUPxxx',NULL,'Nusa Tenggara Baratxxx',1);</v>
      </c>
    </row>
    <row r="194" spans="1:14" ht="16.5" x14ac:dyDescent="0.3">
      <c r="A194" t="s">
        <v>2827</v>
      </c>
      <c r="B194">
        <v>1419</v>
      </c>
      <c r="C194" t="s">
        <v>2828</v>
      </c>
      <c r="D194" s="4" t="s">
        <v>185</v>
      </c>
      <c r="E194" s="77" t="s">
        <v>2829</v>
      </c>
      <c r="F194" t="s">
        <v>2783</v>
      </c>
      <c r="G194" s="78" t="s">
        <v>2830</v>
      </c>
      <c r="H194" t="s">
        <v>2784</v>
      </c>
      <c r="I194" t="s">
        <v>2828</v>
      </c>
      <c r="J194" s="4" t="s">
        <v>2791</v>
      </c>
      <c r="K194" s="45" t="s">
        <v>2830</v>
      </c>
      <c r="L194">
        <v>1</v>
      </c>
      <c r="M194" t="s">
        <v>2831</v>
      </c>
      <c r="N194" t="str">
        <f t="shared" si="2"/>
        <v>INSERT INTO company(id, company_name, legal_type, address, province, is_visible)values(1419,'Anugrah Pratamaxxx','IUPxxx',NULL,'Kalimantan Selatanxxx',1);</v>
      </c>
    </row>
    <row r="195" spans="1:14" ht="16.5" x14ac:dyDescent="0.3">
      <c r="A195" t="s">
        <v>2827</v>
      </c>
      <c r="B195">
        <v>1420</v>
      </c>
      <c r="C195" t="s">
        <v>2828</v>
      </c>
      <c r="D195" s="4" t="s">
        <v>186</v>
      </c>
      <c r="E195" s="77" t="s">
        <v>2829</v>
      </c>
      <c r="F195" t="s">
        <v>2783</v>
      </c>
      <c r="G195" s="78" t="s">
        <v>2830</v>
      </c>
      <c r="H195" t="s">
        <v>2784</v>
      </c>
      <c r="I195" t="s">
        <v>2828</v>
      </c>
      <c r="J195" s="4" t="s">
        <v>2789</v>
      </c>
      <c r="K195" s="45" t="s">
        <v>2830</v>
      </c>
      <c r="L195">
        <v>1</v>
      </c>
      <c r="M195" t="s">
        <v>2831</v>
      </c>
      <c r="N195" t="str">
        <f t="shared" si="2"/>
        <v>INSERT INTO company(id, company_name, legal_type, address, province, is_visible)values(1420,'Anugrah Rizkie Talabarxxx','IUPxxx',NULL,'Kalimantan Timurxxx',1);</v>
      </c>
    </row>
    <row r="196" spans="1:14" ht="16.5" x14ac:dyDescent="0.3">
      <c r="A196" t="s">
        <v>2827</v>
      </c>
      <c r="B196">
        <v>1421</v>
      </c>
      <c r="C196" t="s">
        <v>2828</v>
      </c>
      <c r="D196" s="4" t="s">
        <v>187</v>
      </c>
      <c r="E196" s="77" t="s">
        <v>2829</v>
      </c>
      <c r="F196" t="s">
        <v>2783</v>
      </c>
      <c r="G196" s="78" t="s">
        <v>2830</v>
      </c>
      <c r="H196" t="s">
        <v>2784</v>
      </c>
      <c r="I196" t="s">
        <v>2828</v>
      </c>
      <c r="J196" s="4" t="s">
        <v>2789</v>
      </c>
      <c r="K196" s="45" t="s">
        <v>2830</v>
      </c>
      <c r="L196">
        <v>1</v>
      </c>
      <c r="M196" t="s">
        <v>2831</v>
      </c>
      <c r="N196" t="str">
        <f t="shared" ref="N196:N259" si="3">(A196&amp;B196&amp;C196&amp;D196&amp;E196&amp;F196&amp;G196&amp;H196&amp;I196&amp;J196&amp;K196&amp;L196&amp;M196&amp;";")</f>
        <v>INSERT INTO company(id, company_name, legal_type, address, province, is_visible)values(1421,'Anugrah Sentosa Ilahixxx','IUPxxx',NULL,'Kalimantan Timurxxx',1);</v>
      </c>
    </row>
    <row r="197" spans="1:14" ht="16.5" x14ac:dyDescent="0.3">
      <c r="A197" t="s">
        <v>2827</v>
      </c>
      <c r="B197">
        <v>1422</v>
      </c>
      <c r="C197" t="s">
        <v>2828</v>
      </c>
      <c r="D197" s="4" t="s">
        <v>188</v>
      </c>
      <c r="E197" s="77" t="s">
        <v>2829</v>
      </c>
      <c r="F197" t="s">
        <v>2783</v>
      </c>
      <c r="G197" s="78" t="s">
        <v>2830</v>
      </c>
      <c r="H197" t="s">
        <v>2784</v>
      </c>
      <c r="I197" t="s">
        <v>2828</v>
      </c>
      <c r="J197" s="4" t="s">
        <v>2789</v>
      </c>
      <c r="K197" s="45" t="s">
        <v>2830</v>
      </c>
      <c r="L197">
        <v>1</v>
      </c>
      <c r="M197" t="s">
        <v>2831</v>
      </c>
      <c r="N197" t="str">
        <f t="shared" si="3"/>
        <v>INSERT INTO company(id, company_name, legal_type, address, province, is_visible)values(1422,'Anugrah Setiajayaxxx','IUPxxx',NULL,'Kalimantan Timurxxx',1);</v>
      </c>
    </row>
    <row r="198" spans="1:14" ht="16.5" x14ac:dyDescent="0.3">
      <c r="A198" t="s">
        <v>2827</v>
      </c>
      <c r="B198">
        <v>1423</v>
      </c>
      <c r="C198" t="s">
        <v>2828</v>
      </c>
      <c r="D198" s="4" t="s">
        <v>189</v>
      </c>
      <c r="E198" s="77" t="s">
        <v>2829</v>
      </c>
      <c r="F198" t="s">
        <v>2783</v>
      </c>
      <c r="G198" s="78" t="s">
        <v>2830</v>
      </c>
      <c r="H198" t="s">
        <v>2784</v>
      </c>
      <c r="I198" t="s">
        <v>2828</v>
      </c>
      <c r="J198" s="18" t="s">
        <v>2786</v>
      </c>
      <c r="K198" s="45" t="s">
        <v>2830</v>
      </c>
      <c r="L198">
        <v>1</v>
      </c>
      <c r="M198" t="s">
        <v>2831</v>
      </c>
      <c r="N198" t="str">
        <f t="shared" si="3"/>
        <v>INSERT INTO company(id, company_name, legal_type, address, province, is_visible)values(1423,'ANUGRAH TENAM RAYAxxx','IUPxxx',NULL,'Sumatera Selatanxxx',1);</v>
      </c>
    </row>
    <row r="199" spans="1:14" ht="16.5" x14ac:dyDescent="0.3">
      <c r="A199" t="s">
        <v>2827</v>
      </c>
      <c r="B199">
        <v>1424</v>
      </c>
      <c r="C199" t="s">
        <v>2828</v>
      </c>
      <c r="D199" s="4" t="s">
        <v>190</v>
      </c>
      <c r="E199" s="77" t="s">
        <v>2829</v>
      </c>
      <c r="F199" t="s">
        <v>2783</v>
      </c>
      <c r="G199" s="78" t="s">
        <v>2830</v>
      </c>
      <c r="H199" t="s">
        <v>2784</v>
      </c>
      <c r="I199" t="s">
        <v>2828</v>
      </c>
      <c r="J199" s="18" t="s">
        <v>2789</v>
      </c>
      <c r="K199" s="45" t="s">
        <v>2830</v>
      </c>
      <c r="L199">
        <v>1</v>
      </c>
      <c r="M199" t="s">
        <v>2831</v>
      </c>
      <c r="N199" t="str">
        <f t="shared" si="3"/>
        <v>INSERT INTO company(id, company_name, legal_type, address, province, is_visible)values(1424,'Aqnaxxx','IUPxxx',NULL,'Kalimantan Timurxxx',1);</v>
      </c>
    </row>
    <row r="200" spans="1:14" ht="16.5" x14ac:dyDescent="0.3">
      <c r="A200" t="s">
        <v>2827</v>
      </c>
      <c r="B200">
        <v>1425</v>
      </c>
      <c r="C200" t="s">
        <v>2828</v>
      </c>
      <c r="D200" s="5" t="s">
        <v>191</v>
      </c>
      <c r="E200" s="77" t="s">
        <v>2829</v>
      </c>
      <c r="F200" t="s">
        <v>2783</v>
      </c>
      <c r="G200" s="78" t="s">
        <v>2830</v>
      </c>
      <c r="H200" t="s">
        <v>2784</v>
      </c>
      <c r="I200" t="s">
        <v>2828</v>
      </c>
      <c r="J200" s="4" t="s">
        <v>2785</v>
      </c>
      <c r="K200" s="45" t="s">
        <v>2830</v>
      </c>
      <c r="L200">
        <v>1</v>
      </c>
      <c r="M200" t="s">
        <v>2831</v>
      </c>
      <c r="N200" t="str">
        <f t="shared" si="3"/>
        <v>INSERT INTO company(id, company_name, legal_type, address, province, is_visible)values(1425,'Ar Coal Mining xxx','IUPxxx',NULL,'Kalimantan Tengahxxx',1);</v>
      </c>
    </row>
    <row r="201" spans="1:14" ht="16.5" x14ac:dyDescent="0.3">
      <c r="A201" t="s">
        <v>2827</v>
      </c>
      <c r="B201">
        <v>1426</v>
      </c>
      <c r="C201" t="s">
        <v>2828</v>
      </c>
      <c r="D201" s="4" t="s">
        <v>192</v>
      </c>
      <c r="E201" s="77" t="s">
        <v>2829</v>
      </c>
      <c r="F201" t="s">
        <v>2783</v>
      </c>
      <c r="G201" s="78" t="s">
        <v>2830</v>
      </c>
      <c r="H201" t="s">
        <v>2784</v>
      </c>
      <c r="I201" t="s">
        <v>2828</v>
      </c>
      <c r="J201" s="18" t="s">
        <v>2794</v>
      </c>
      <c r="K201" s="45" t="s">
        <v>2830</v>
      </c>
      <c r="L201">
        <v>1</v>
      </c>
      <c r="M201" t="s">
        <v>2831</v>
      </c>
      <c r="N201" t="str">
        <f t="shared" si="3"/>
        <v>INSERT INTO company(id, company_name, legal_type, address, province, is_visible)values(1426,'Ar Ekaxxx','IUPxxx',NULL,'Jawa Baratxxx',1);</v>
      </c>
    </row>
    <row r="202" spans="1:14" ht="16.5" x14ac:dyDescent="0.3">
      <c r="A202" t="s">
        <v>2827</v>
      </c>
      <c r="B202">
        <v>1427</v>
      </c>
      <c r="C202" t="s">
        <v>2828</v>
      </c>
      <c r="D202" s="4" t="s">
        <v>193</v>
      </c>
      <c r="E202" s="77" t="s">
        <v>2829</v>
      </c>
      <c r="F202" t="s">
        <v>2783</v>
      </c>
      <c r="G202" s="78" t="s">
        <v>2830</v>
      </c>
      <c r="H202" t="s">
        <v>2784</v>
      </c>
      <c r="I202" t="s">
        <v>2828</v>
      </c>
      <c r="J202" s="64" t="s">
        <v>2802</v>
      </c>
      <c r="K202" s="45" t="s">
        <v>2830</v>
      </c>
      <c r="L202">
        <v>1</v>
      </c>
      <c r="M202" t="s">
        <v>2831</v>
      </c>
      <c r="N202" t="str">
        <f t="shared" si="3"/>
        <v>INSERT INTO company(id, company_name, legal_type, address, province, is_visible)values(1427,'Arafura Mandiri Semangatxxx','IUPxxx',NULL,'Sulawesi Utaraxxx',1);</v>
      </c>
    </row>
    <row r="203" spans="1:14" ht="16.5" x14ac:dyDescent="0.3">
      <c r="A203" t="s">
        <v>2827</v>
      </c>
      <c r="B203">
        <v>1428</v>
      </c>
      <c r="C203" t="s">
        <v>2828</v>
      </c>
      <c r="D203" s="4" t="s">
        <v>194</v>
      </c>
      <c r="E203" s="77" t="s">
        <v>2829</v>
      </c>
      <c r="F203" t="s">
        <v>2783</v>
      </c>
      <c r="G203" s="78" t="s">
        <v>2830</v>
      </c>
      <c r="H203" t="s">
        <v>2784</v>
      </c>
      <c r="I203" t="s">
        <v>2828</v>
      </c>
      <c r="J203" s="18" t="s">
        <v>2789</v>
      </c>
      <c r="K203" s="45" t="s">
        <v>2830</v>
      </c>
      <c r="L203">
        <v>1</v>
      </c>
      <c r="M203" t="s">
        <v>2831</v>
      </c>
      <c r="N203" t="str">
        <f t="shared" si="3"/>
        <v>INSERT INTO company(id, company_name, legal_type, address, province, is_visible)values(1428,'Ardi Utamaxxx','IUPxxx',NULL,'Kalimantan Timurxxx',1);</v>
      </c>
    </row>
    <row r="204" spans="1:14" ht="16.5" x14ac:dyDescent="0.3">
      <c r="A204" t="s">
        <v>2827</v>
      </c>
      <c r="B204">
        <v>1429</v>
      </c>
      <c r="C204" t="s">
        <v>2828</v>
      </c>
      <c r="D204" s="3" t="s">
        <v>195</v>
      </c>
      <c r="E204" s="77" t="s">
        <v>2829</v>
      </c>
      <c r="F204" t="s">
        <v>2783</v>
      </c>
      <c r="G204" s="78" t="s">
        <v>2830</v>
      </c>
      <c r="H204" t="s">
        <v>2784</v>
      </c>
      <c r="I204" t="s">
        <v>2828</v>
      </c>
      <c r="J204" s="64" t="s">
        <v>2787</v>
      </c>
      <c r="K204" s="45" t="s">
        <v>2830</v>
      </c>
      <c r="L204">
        <v>1</v>
      </c>
      <c r="M204" t="s">
        <v>2831</v>
      </c>
      <c r="N204" t="str">
        <f t="shared" si="3"/>
        <v>INSERT INTO company(id, company_name, legal_type, address, province, is_visible)values(1429,'Arga Morini Indahxxx','IUPxxx',NULL,'Sulawesi Tenggaraxxx',1);</v>
      </c>
    </row>
    <row r="205" spans="1:14" ht="16.5" x14ac:dyDescent="0.3">
      <c r="A205" t="s">
        <v>2827</v>
      </c>
      <c r="B205">
        <v>1430</v>
      </c>
      <c r="C205" t="s">
        <v>2828</v>
      </c>
      <c r="D205" s="10" t="s">
        <v>196</v>
      </c>
      <c r="E205" s="77" t="s">
        <v>2829</v>
      </c>
      <c r="F205" t="s">
        <v>2783</v>
      </c>
      <c r="G205" s="78" t="s">
        <v>2830</v>
      </c>
      <c r="H205" t="s">
        <v>2784</v>
      </c>
      <c r="I205" t="s">
        <v>2828</v>
      </c>
      <c r="J205" s="4" t="s">
        <v>2785</v>
      </c>
      <c r="K205" s="45" t="s">
        <v>2830</v>
      </c>
      <c r="L205">
        <v>1</v>
      </c>
      <c r="M205" t="s">
        <v>2831</v>
      </c>
      <c r="N205" t="str">
        <f t="shared" si="3"/>
        <v>INSERT INTO company(id, company_name, legal_type, address, province, is_visible)values(1430,'Aria Global Persadaxxx','IUPxxx',NULL,'Kalimantan Tengahxxx',1);</v>
      </c>
    </row>
    <row r="206" spans="1:14" ht="16.5" x14ac:dyDescent="0.3">
      <c r="A206" t="s">
        <v>2827</v>
      </c>
      <c r="B206">
        <v>1431</v>
      </c>
      <c r="C206" t="s">
        <v>2828</v>
      </c>
      <c r="D206" s="5" t="s">
        <v>197</v>
      </c>
      <c r="E206" s="77" t="s">
        <v>2829</v>
      </c>
      <c r="F206" t="s">
        <v>2783</v>
      </c>
      <c r="G206" s="78" t="s">
        <v>2830</v>
      </c>
      <c r="H206" t="s">
        <v>2784</v>
      </c>
      <c r="I206" t="s">
        <v>2828</v>
      </c>
      <c r="J206" s="4" t="s">
        <v>2785</v>
      </c>
      <c r="K206" s="45" t="s">
        <v>2830</v>
      </c>
      <c r="L206">
        <v>1</v>
      </c>
      <c r="M206" t="s">
        <v>2831</v>
      </c>
      <c r="N206" t="str">
        <f t="shared" si="3"/>
        <v>INSERT INTO company(id, company_name, legal_type, address, province, is_visible)values(1431,'Aries Iron Mining xxx','IUPxxx',NULL,'Kalimantan Tengahxxx',1);</v>
      </c>
    </row>
    <row r="207" spans="1:14" ht="16.5" x14ac:dyDescent="0.3">
      <c r="A207" t="s">
        <v>2827</v>
      </c>
      <c r="B207">
        <v>1432</v>
      </c>
      <c r="C207" t="s">
        <v>2828</v>
      </c>
      <c r="D207" s="4" t="s">
        <v>198</v>
      </c>
      <c r="E207" s="77" t="s">
        <v>2829</v>
      </c>
      <c r="F207" t="s">
        <v>2783</v>
      </c>
      <c r="G207" s="78" t="s">
        <v>2830</v>
      </c>
      <c r="H207" t="s">
        <v>2784</v>
      </c>
      <c r="I207" t="s">
        <v>2828</v>
      </c>
      <c r="J207" s="4" t="s">
        <v>2791</v>
      </c>
      <c r="K207" s="45" t="s">
        <v>2830</v>
      </c>
      <c r="L207">
        <v>1</v>
      </c>
      <c r="M207" t="s">
        <v>2831</v>
      </c>
      <c r="N207" t="str">
        <f t="shared" si="3"/>
        <v>INSERT INTO company(id, company_name, legal_type, address, province, is_visible)values(1432,'Ariestindoxxx','IUPxxx',NULL,'Kalimantan Selatanxxx',1);</v>
      </c>
    </row>
    <row r="208" spans="1:14" ht="16.5" x14ac:dyDescent="0.3">
      <c r="A208" t="s">
        <v>2827</v>
      </c>
      <c r="B208">
        <v>1433</v>
      </c>
      <c r="C208" t="s">
        <v>2828</v>
      </c>
      <c r="D208" s="4" t="s">
        <v>199</v>
      </c>
      <c r="E208" s="77" t="s">
        <v>2829</v>
      </c>
      <c r="F208" t="s">
        <v>2783</v>
      </c>
      <c r="G208" s="78" t="s">
        <v>2830</v>
      </c>
      <c r="H208" t="s">
        <v>2784</v>
      </c>
      <c r="I208" t="s">
        <v>2828</v>
      </c>
      <c r="J208" s="18" t="s">
        <v>2789</v>
      </c>
      <c r="K208" s="45" t="s">
        <v>2830</v>
      </c>
      <c r="L208">
        <v>1</v>
      </c>
      <c r="M208" t="s">
        <v>2831</v>
      </c>
      <c r="N208" t="str">
        <f t="shared" si="3"/>
        <v>INSERT INTO company(id, company_name, legal_type, address, province, is_visible)values(1433,'Arimbi Prima Coalxxx','IUPxxx',NULL,'Kalimantan Timurxxx',1);</v>
      </c>
    </row>
    <row r="209" spans="1:14" ht="16.5" x14ac:dyDescent="0.3">
      <c r="A209" t="s">
        <v>2827</v>
      </c>
      <c r="B209">
        <v>1434</v>
      </c>
      <c r="C209" t="s">
        <v>2828</v>
      </c>
      <c r="D209" s="4" t="s">
        <v>200</v>
      </c>
      <c r="E209" s="77" t="s">
        <v>2829</v>
      </c>
      <c r="F209" t="s">
        <v>2783</v>
      </c>
      <c r="G209" s="78" t="s">
        <v>2830</v>
      </c>
      <c r="H209" t="s">
        <v>2784</v>
      </c>
      <c r="I209" t="s">
        <v>2828</v>
      </c>
      <c r="J209" s="18" t="s">
        <v>2789</v>
      </c>
      <c r="K209" s="45" t="s">
        <v>2830</v>
      </c>
      <c r="L209">
        <v>1</v>
      </c>
      <c r="M209" t="s">
        <v>2831</v>
      </c>
      <c r="N209" t="str">
        <f t="shared" si="3"/>
        <v>INSERT INTO company(id, company_name, legal_type, address, province, is_visible)values(1434,'Arina Kotajayaxxx','IUPxxx',NULL,'Kalimantan Timurxxx',1);</v>
      </c>
    </row>
    <row r="210" spans="1:14" ht="16.5" x14ac:dyDescent="0.3">
      <c r="A210" t="s">
        <v>2827</v>
      </c>
      <c r="B210">
        <v>1435</v>
      </c>
      <c r="C210" t="s">
        <v>2828</v>
      </c>
      <c r="D210" s="4" t="s">
        <v>201</v>
      </c>
      <c r="E210" s="77" t="s">
        <v>2829</v>
      </c>
      <c r="F210" t="s">
        <v>2783</v>
      </c>
      <c r="G210" s="78" t="s">
        <v>2830</v>
      </c>
      <c r="H210" t="s">
        <v>2784</v>
      </c>
      <c r="I210" t="s">
        <v>2828</v>
      </c>
      <c r="J210" s="18" t="s">
        <v>2789</v>
      </c>
      <c r="K210" s="45" t="s">
        <v>2830</v>
      </c>
      <c r="L210">
        <v>1</v>
      </c>
      <c r="M210" t="s">
        <v>2831</v>
      </c>
      <c r="N210" t="str">
        <f t="shared" si="3"/>
        <v>INSERT INTO company(id, company_name, legal_type, address, province, is_visible)values(1435,'Arindo Antrasitxxx','IUPxxx',NULL,'Kalimantan Timurxxx',1);</v>
      </c>
    </row>
    <row r="211" spans="1:14" ht="16.5" x14ac:dyDescent="0.3">
      <c r="A211" t="s">
        <v>2827</v>
      </c>
      <c r="B211">
        <v>1436</v>
      </c>
      <c r="C211" t="s">
        <v>2828</v>
      </c>
      <c r="D211" s="4" t="s">
        <v>202</v>
      </c>
      <c r="E211" s="77" t="s">
        <v>2829</v>
      </c>
      <c r="F211" t="s">
        <v>2783</v>
      </c>
      <c r="G211" s="78" t="s">
        <v>2830</v>
      </c>
      <c r="H211" t="s">
        <v>2784</v>
      </c>
      <c r="I211" t="s">
        <v>2828</v>
      </c>
      <c r="J211" s="18" t="s">
        <v>2789</v>
      </c>
      <c r="K211" s="45" t="s">
        <v>2830</v>
      </c>
      <c r="L211">
        <v>1</v>
      </c>
      <c r="M211" t="s">
        <v>2831</v>
      </c>
      <c r="N211" t="str">
        <f t="shared" si="3"/>
        <v>INSERT INTO company(id, company_name, legal_type, address, province, is_visible)values(1436,'Arjuna Mandirixxx','IUPxxx',NULL,'Kalimantan Timurxxx',1);</v>
      </c>
    </row>
    <row r="212" spans="1:14" ht="16.5" x14ac:dyDescent="0.3">
      <c r="A212" t="s">
        <v>2827</v>
      </c>
      <c r="B212">
        <v>1437</v>
      </c>
      <c r="C212" t="s">
        <v>2828</v>
      </c>
      <c r="D212" s="4" t="s">
        <v>203</v>
      </c>
      <c r="E212" s="77" t="s">
        <v>2829</v>
      </c>
      <c r="F212" t="s">
        <v>2783</v>
      </c>
      <c r="G212" s="78" t="s">
        <v>2830</v>
      </c>
      <c r="H212" t="s">
        <v>2784</v>
      </c>
      <c r="I212" t="s">
        <v>2828</v>
      </c>
      <c r="J212" s="64" t="s">
        <v>2787</v>
      </c>
      <c r="K212" s="45" t="s">
        <v>2830</v>
      </c>
      <c r="L212">
        <v>1</v>
      </c>
      <c r="M212" t="s">
        <v>2831</v>
      </c>
      <c r="N212" t="str">
        <f t="shared" si="3"/>
        <v>INSERT INTO company(id, company_name, legal_type, address, province, is_visible)values(1437,'ARJUNA PERKASA CARPEDIAxxx','IUPxxx',NULL,'Sulawesi Tenggaraxxx',1);</v>
      </c>
    </row>
    <row r="213" spans="1:14" ht="16.5" x14ac:dyDescent="0.3">
      <c r="A213" t="s">
        <v>2827</v>
      </c>
      <c r="B213">
        <v>1438</v>
      </c>
      <c r="C213" t="s">
        <v>2828</v>
      </c>
      <c r="D213" s="5" t="s">
        <v>204</v>
      </c>
      <c r="E213" s="77" t="s">
        <v>2829</v>
      </c>
      <c r="F213" t="s">
        <v>2783</v>
      </c>
      <c r="G213" s="78" t="s">
        <v>2830</v>
      </c>
      <c r="H213" t="s">
        <v>2784</v>
      </c>
      <c r="I213" t="s">
        <v>2828</v>
      </c>
      <c r="J213" s="4" t="s">
        <v>2803</v>
      </c>
      <c r="K213" s="45" t="s">
        <v>2830</v>
      </c>
      <c r="L213">
        <v>1</v>
      </c>
      <c r="M213" t="s">
        <v>2831</v>
      </c>
      <c r="N213" t="str">
        <f t="shared" si="3"/>
        <v>INSERT INTO company(id, company_name, legal_type, address, province, is_visible)values(1438,'Arlinton Nickel Plantxxx','IUPxxx',NULL,'Sulawesi tenggaraxxx',1);</v>
      </c>
    </row>
    <row r="214" spans="1:14" ht="16.5" x14ac:dyDescent="0.3">
      <c r="A214" t="s">
        <v>2827</v>
      </c>
      <c r="B214">
        <v>1439</v>
      </c>
      <c r="C214" t="s">
        <v>2828</v>
      </c>
      <c r="D214" s="4" t="s">
        <v>205</v>
      </c>
      <c r="E214" s="77" t="s">
        <v>2829</v>
      </c>
      <c r="F214" t="s">
        <v>2783</v>
      </c>
      <c r="G214" s="78" t="s">
        <v>2830</v>
      </c>
      <c r="H214" t="s">
        <v>2784</v>
      </c>
      <c r="I214" t="s">
        <v>2828</v>
      </c>
      <c r="J214" s="18" t="s">
        <v>2789</v>
      </c>
      <c r="K214" s="45" t="s">
        <v>2830</v>
      </c>
      <c r="L214">
        <v>1</v>
      </c>
      <c r="M214" t="s">
        <v>2831</v>
      </c>
      <c r="N214" t="str">
        <f t="shared" si="3"/>
        <v>INSERT INTO company(id, company_name, legal_type, address, province, is_visible)values(1439,'Arni Bersaudaraxxx','IUPxxx',NULL,'Kalimantan Timurxxx',1);</v>
      </c>
    </row>
    <row r="215" spans="1:14" ht="16.5" x14ac:dyDescent="0.3">
      <c r="A215" t="s">
        <v>2827</v>
      </c>
      <c r="B215">
        <v>1440</v>
      </c>
      <c r="C215" t="s">
        <v>2828</v>
      </c>
      <c r="D215" s="4" t="s">
        <v>206</v>
      </c>
      <c r="E215" s="77" t="s">
        <v>2829</v>
      </c>
      <c r="F215" t="s">
        <v>2783</v>
      </c>
      <c r="G215" s="78" t="s">
        <v>2830</v>
      </c>
      <c r="H215" t="s">
        <v>2784</v>
      </c>
      <c r="I215" t="s">
        <v>2828</v>
      </c>
      <c r="J215" s="18" t="s">
        <v>2789</v>
      </c>
      <c r="K215" s="45" t="s">
        <v>2830</v>
      </c>
      <c r="L215">
        <v>1</v>
      </c>
      <c r="M215" t="s">
        <v>2831</v>
      </c>
      <c r="N215" t="str">
        <f t="shared" si="3"/>
        <v>INSERT INTO company(id, company_name, legal_type, address, province, is_visible)values(1440,'Artha Coalxxx','IUPxxx',NULL,'Kalimantan Timurxxx',1);</v>
      </c>
    </row>
    <row r="216" spans="1:14" ht="16.5" x14ac:dyDescent="0.3">
      <c r="A216" t="s">
        <v>2827</v>
      </c>
      <c r="B216">
        <v>1441</v>
      </c>
      <c r="C216" t="s">
        <v>2828</v>
      </c>
      <c r="D216" s="4" t="s">
        <v>207</v>
      </c>
      <c r="E216" s="77" t="s">
        <v>2829</v>
      </c>
      <c r="F216" t="s">
        <v>2783</v>
      </c>
      <c r="G216" s="78" t="s">
        <v>2830</v>
      </c>
      <c r="H216" t="s">
        <v>2784</v>
      </c>
      <c r="I216" t="s">
        <v>2828</v>
      </c>
      <c r="J216" s="18" t="s">
        <v>2789</v>
      </c>
      <c r="K216" s="45" t="s">
        <v>2830</v>
      </c>
      <c r="L216">
        <v>1</v>
      </c>
      <c r="M216" t="s">
        <v>2831</v>
      </c>
      <c r="N216" t="str">
        <f t="shared" si="3"/>
        <v>INSERT INTO company(id, company_name, legal_type, address, province, is_visible)values(1441,'Artha Indra Rayaxxx','IUPxxx',NULL,'Kalimantan Timurxxx',1);</v>
      </c>
    </row>
    <row r="217" spans="1:14" ht="16.5" x14ac:dyDescent="0.3">
      <c r="A217" t="s">
        <v>2827</v>
      </c>
      <c r="B217">
        <v>1442</v>
      </c>
      <c r="C217" t="s">
        <v>2828</v>
      </c>
      <c r="D217" s="4" t="s">
        <v>208</v>
      </c>
      <c r="E217" s="77" t="s">
        <v>2829</v>
      </c>
      <c r="F217" t="s">
        <v>2783</v>
      </c>
      <c r="G217" s="78" t="s">
        <v>2830</v>
      </c>
      <c r="H217" t="s">
        <v>2784</v>
      </c>
      <c r="I217" t="s">
        <v>2828</v>
      </c>
      <c r="J217" s="18" t="s">
        <v>2789</v>
      </c>
      <c r="K217" s="45" t="s">
        <v>2830</v>
      </c>
      <c r="L217">
        <v>1</v>
      </c>
      <c r="M217" t="s">
        <v>2831</v>
      </c>
      <c r="N217" t="str">
        <f t="shared" si="3"/>
        <v>INSERT INTO company(id, company_name, legal_type, address, province, is_visible)values(1442,'Artha Mega Primaxxx','IUPxxx',NULL,'Kalimantan Timurxxx',1);</v>
      </c>
    </row>
    <row r="218" spans="1:14" ht="16.5" x14ac:dyDescent="0.3">
      <c r="A218" t="s">
        <v>2827</v>
      </c>
      <c r="B218">
        <v>1443</v>
      </c>
      <c r="C218" t="s">
        <v>2828</v>
      </c>
      <c r="D218" s="4" t="s">
        <v>209</v>
      </c>
      <c r="E218" s="77" t="s">
        <v>2829</v>
      </c>
      <c r="F218" t="s">
        <v>2783</v>
      </c>
      <c r="G218" s="78" t="s">
        <v>2830</v>
      </c>
      <c r="H218" t="s">
        <v>2784</v>
      </c>
      <c r="I218" t="s">
        <v>2828</v>
      </c>
      <c r="J218" s="18" t="s">
        <v>2789</v>
      </c>
      <c r="K218" s="45" t="s">
        <v>2830</v>
      </c>
      <c r="L218">
        <v>1</v>
      </c>
      <c r="M218" t="s">
        <v>2831</v>
      </c>
      <c r="N218" t="str">
        <f t="shared" si="3"/>
        <v>INSERT INTO company(id, company_name, legal_type, address, province, is_visible)values(1443,'Artha Pratama Jayaxxx','IUPxxx',NULL,'Kalimantan Timurxxx',1);</v>
      </c>
    </row>
    <row r="219" spans="1:14" ht="16.5" x14ac:dyDescent="0.3">
      <c r="A219" t="s">
        <v>2827</v>
      </c>
      <c r="B219">
        <v>1444</v>
      </c>
      <c r="C219" t="s">
        <v>2828</v>
      </c>
      <c r="D219" s="41" t="s">
        <v>2636</v>
      </c>
      <c r="E219" s="77" t="s">
        <v>2829</v>
      </c>
      <c r="F219" t="s">
        <v>2783</v>
      </c>
      <c r="G219" s="78" t="s">
        <v>2830</v>
      </c>
      <c r="H219" t="s">
        <v>2784</v>
      </c>
      <c r="I219" t="s">
        <v>2828</v>
      </c>
      <c r="J219" s="18" t="s">
        <v>2785</v>
      </c>
      <c r="K219" s="45" t="s">
        <v>2830</v>
      </c>
      <c r="L219">
        <v>1</v>
      </c>
      <c r="M219" t="s">
        <v>2831</v>
      </c>
      <c r="N219" t="str">
        <f t="shared" si="3"/>
        <v>INSERT INTO company(id, company_name, legal_type, address, province, is_visible)values(1444,'Artha Usaha Bahagiaxxx','IUPxxx',NULL,'Kalimantan Tengahxxx',1);</v>
      </c>
    </row>
    <row r="220" spans="1:14" ht="16.5" x14ac:dyDescent="0.3">
      <c r="A220" t="s">
        <v>2827</v>
      </c>
      <c r="B220">
        <v>1445</v>
      </c>
      <c r="C220" t="s">
        <v>2828</v>
      </c>
      <c r="D220" s="5" t="s">
        <v>210</v>
      </c>
      <c r="E220" s="77" t="s">
        <v>2829</v>
      </c>
      <c r="F220" t="s">
        <v>2783</v>
      </c>
      <c r="G220" s="78" t="s">
        <v>2830</v>
      </c>
      <c r="H220" t="s">
        <v>2784</v>
      </c>
      <c r="I220" t="s">
        <v>2828</v>
      </c>
      <c r="J220" s="4" t="s">
        <v>2785</v>
      </c>
      <c r="K220" s="45" t="s">
        <v>2830</v>
      </c>
      <c r="L220">
        <v>1</v>
      </c>
      <c r="M220" t="s">
        <v>2831</v>
      </c>
      <c r="N220" t="str">
        <f t="shared" si="3"/>
        <v>INSERT INTO company(id, company_name, legal_type, address, province, is_visible)values(1445,'Artha Wiguna Sembadhaxxx','IUPxxx',NULL,'Kalimantan Tengahxxx',1);</v>
      </c>
    </row>
    <row r="221" spans="1:14" ht="16.5" x14ac:dyDescent="0.3">
      <c r="A221" t="s">
        <v>2827</v>
      </c>
      <c r="B221">
        <v>1446</v>
      </c>
      <c r="C221" t="s">
        <v>2828</v>
      </c>
      <c r="D221" s="4" t="s">
        <v>211</v>
      </c>
      <c r="E221" s="77" t="s">
        <v>2829</v>
      </c>
      <c r="F221" t="s">
        <v>2783</v>
      </c>
      <c r="G221" s="78" t="s">
        <v>2830</v>
      </c>
      <c r="H221" t="s">
        <v>2784</v>
      </c>
      <c r="I221" t="s">
        <v>2828</v>
      </c>
      <c r="J221" s="18" t="s">
        <v>2786</v>
      </c>
      <c r="K221" s="45" t="s">
        <v>2830</v>
      </c>
      <c r="L221">
        <v>1</v>
      </c>
      <c r="M221" t="s">
        <v>2831</v>
      </c>
      <c r="N221" t="str">
        <f t="shared" si="3"/>
        <v>INSERT INTO company(id, company_name, legal_type, address, province, is_visible)values(1446,'Arthaco Energyxxx','IUPxxx',NULL,'Sumatera Selatanxxx',1);</v>
      </c>
    </row>
    <row r="222" spans="1:14" ht="16.5" x14ac:dyDescent="0.3">
      <c r="A222" t="s">
        <v>2827</v>
      </c>
      <c r="B222">
        <v>1447</v>
      </c>
      <c r="C222" t="s">
        <v>2828</v>
      </c>
      <c r="D222" s="5" t="s">
        <v>212</v>
      </c>
      <c r="E222" s="77" t="s">
        <v>2829</v>
      </c>
      <c r="F222" t="s">
        <v>2783</v>
      </c>
      <c r="G222" s="78" t="s">
        <v>2830</v>
      </c>
      <c r="H222" t="s">
        <v>2784</v>
      </c>
      <c r="I222" t="s">
        <v>2828</v>
      </c>
      <c r="J222" s="18" t="s">
        <v>2785</v>
      </c>
      <c r="K222" s="45" t="s">
        <v>2830</v>
      </c>
      <c r="L222">
        <v>1</v>
      </c>
      <c r="M222" t="s">
        <v>2831</v>
      </c>
      <c r="N222" t="str">
        <f t="shared" si="3"/>
        <v>INSERT INTO company(id, company_name, legal_type, address, province, is_visible)values(1447,'Artra Niaga Sejahteraxxx','IUPxxx',NULL,'Kalimantan Tengahxxx',1);</v>
      </c>
    </row>
    <row r="223" spans="1:14" ht="16.5" x14ac:dyDescent="0.3">
      <c r="A223" t="s">
        <v>2827</v>
      </c>
      <c r="B223">
        <v>1448</v>
      </c>
      <c r="C223" t="s">
        <v>2828</v>
      </c>
      <c r="D223" s="4" t="s">
        <v>213</v>
      </c>
      <c r="E223" s="77" t="s">
        <v>2829</v>
      </c>
      <c r="F223" t="s">
        <v>2783</v>
      </c>
      <c r="G223" s="78" t="s">
        <v>2830</v>
      </c>
      <c r="H223" t="s">
        <v>2784</v>
      </c>
      <c r="I223" t="s">
        <v>2828</v>
      </c>
      <c r="J223" s="4" t="s">
        <v>2785</v>
      </c>
      <c r="K223" s="45" t="s">
        <v>2830</v>
      </c>
      <c r="L223">
        <v>1</v>
      </c>
      <c r="M223" t="s">
        <v>2831</v>
      </c>
      <c r="N223" t="str">
        <f t="shared" si="3"/>
        <v>INSERT INTO company(id, company_name, legal_type, address, province, is_visible)values(1448,'Arubaxxx','IUPxxx',NULL,'Kalimantan Tengahxxx',1);</v>
      </c>
    </row>
    <row r="224" spans="1:14" ht="16.5" x14ac:dyDescent="0.3">
      <c r="A224" t="s">
        <v>2827</v>
      </c>
      <c r="B224">
        <v>1449</v>
      </c>
      <c r="C224" t="s">
        <v>2828</v>
      </c>
      <c r="D224" s="4" t="s">
        <v>214</v>
      </c>
      <c r="E224" s="77" t="s">
        <v>2829</v>
      </c>
      <c r="F224" t="s">
        <v>2783</v>
      </c>
      <c r="G224" s="78" t="s">
        <v>2830</v>
      </c>
      <c r="H224" t="s">
        <v>2784</v>
      </c>
      <c r="I224" t="s">
        <v>2828</v>
      </c>
      <c r="J224" s="4" t="s">
        <v>2791</v>
      </c>
      <c r="K224" s="45" t="s">
        <v>2830</v>
      </c>
      <c r="L224">
        <v>1</v>
      </c>
      <c r="M224" t="s">
        <v>2831</v>
      </c>
      <c r="N224" t="str">
        <f t="shared" si="3"/>
        <v>INSERT INTO company(id, company_name, legal_type, address, province, is_visible)values(1449,'Arya Benua Hitamxxx','IUPxxx',NULL,'Kalimantan Selatanxxx',1);</v>
      </c>
    </row>
    <row r="225" spans="1:14" ht="16.5" x14ac:dyDescent="0.3">
      <c r="A225" t="s">
        <v>2827</v>
      </c>
      <c r="B225">
        <v>1450</v>
      </c>
      <c r="C225" t="s">
        <v>2828</v>
      </c>
      <c r="D225" s="4" t="s">
        <v>215</v>
      </c>
      <c r="E225" s="77" t="s">
        <v>2829</v>
      </c>
      <c r="F225" t="s">
        <v>2783</v>
      </c>
      <c r="G225" s="78" t="s">
        <v>2830</v>
      </c>
      <c r="H225" t="s">
        <v>2784</v>
      </c>
      <c r="I225" t="s">
        <v>2828</v>
      </c>
      <c r="J225" s="18" t="s">
        <v>2789</v>
      </c>
      <c r="K225" s="45" t="s">
        <v>2830</v>
      </c>
      <c r="L225">
        <v>1</v>
      </c>
      <c r="M225" t="s">
        <v>2831</v>
      </c>
      <c r="N225" t="str">
        <f t="shared" si="3"/>
        <v>INSERT INTO company(id, company_name, legal_type, address, province, is_visible)values(1450,'Arya Dutaxxx','IUPxxx',NULL,'Kalimantan Timurxxx',1);</v>
      </c>
    </row>
    <row r="226" spans="1:14" ht="16.5" x14ac:dyDescent="0.3">
      <c r="A226" t="s">
        <v>2827</v>
      </c>
      <c r="B226">
        <v>1451</v>
      </c>
      <c r="C226" t="s">
        <v>2828</v>
      </c>
      <c r="D226" s="41" t="s">
        <v>2637</v>
      </c>
      <c r="E226" s="77" t="s">
        <v>2829</v>
      </c>
      <c r="F226" t="s">
        <v>2783</v>
      </c>
      <c r="G226" s="78" t="s">
        <v>2830</v>
      </c>
      <c r="H226" t="s">
        <v>2784</v>
      </c>
      <c r="I226" t="s">
        <v>2828</v>
      </c>
      <c r="J226" s="18" t="s">
        <v>2787</v>
      </c>
      <c r="K226" s="45" t="s">
        <v>2830</v>
      </c>
      <c r="L226">
        <v>1</v>
      </c>
      <c r="M226" t="s">
        <v>2831</v>
      </c>
      <c r="N226" t="str">
        <f t="shared" si="3"/>
        <v>INSERT INTO company(id, company_name, legal_type, address, province, is_visible)values(1451,'Asari Karya Buanaxxx','IUPxxx',NULL,'Sulawesi Tenggaraxxx',1);</v>
      </c>
    </row>
    <row r="227" spans="1:14" ht="16.5" x14ac:dyDescent="0.3">
      <c r="A227" t="s">
        <v>2827</v>
      </c>
      <c r="B227">
        <v>1452</v>
      </c>
      <c r="C227" t="s">
        <v>2828</v>
      </c>
      <c r="D227" s="4" t="s">
        <v>216</v>
      </c>
      <c r="E227" s="77" t="s">
        <v>2829</v>
      </c>
      <c r="F227" t="s">
        <v>2783</v>
      </c>
      <c r="G227" s="78" t="s">
        <v>2830</v>
      </c>
      <c r="H227" t="s">
        <v>2784</v>
      </c>
      <c r="I227" t="s">
        <v>2828</v>
      </c>
      <c r="J227" s="4" t="s">
        <v>2789</v>
      </c>
      <c r="K227" s="45" t="s">
        <v>2830</v>
      </c>
      <c r="L227">
        <v>1</v>
      </c>
      <c r="M227" t="s">
        <v>2831</v>
      </c>
      <c r="N227" t="str">
        <f t="shared" si="3"/>
        <v>INSERT INTO company(id, company_name, legal_type, address, province, is_visible)values(1452,'Asia Miningxxx','IUPxxx',NULL,'Kalimantan Timurxxx',1);</v>
      </c>
    </row>
    <row r="228" spans="1:14" ht="16.5" x14ac:dyDescent="0.3">
      <c r="A228" t="s">
        <v>2827</v>
      </c>
      <c r="B228">
        <v>1453</v>
      </c>
      <c r="C228" t="s">
        <v>2828</v>
      </c>
      <c r="D228" s="4" t="s">
        <v>217</v>
      </c>
      <c r="E228" s="77" t="s">
        <v>2829</v>
      </c>
      <c r="F228" t="s">
        <v>2783</v>
      </c>
      <c r="G228" s="78" t="s">
        <v>2830</v>
      </c>
      <c r="H228" t="s">
        <v>2784</v>
      </c>
      <c r="I228" t="s">
        <v>2828</v>
      </c>
      <c r="J228" s="64" t="s">
        <v>2795</v>
      </c>
      <c r="K228" s="45" t="s">
        <v>2830</v>
      </c>
      <c r="L228">
        <v>1</v>
      </c>
      <c r="M228" t="s">
        <v>2831</v>
      </c>
      <c r="N228" t="str">
        <f t="shared" si="3"/>
        <v>INSERT INTO company(id, company_name, legal_type, address, province, is_visible)values(1453,'ASIA MITRA PERKASATAMAxxx','IUPxxx',NULL,'Nusa Tenggara Timurxxx',1);</v>
      </c>
    </row>
    <row r="229" spans="1:14" ht="16.5" x14ac:dyDescent="0.3">
      <c r="A229" t="s">
        <v>2827</v>
      </c>
      <c r="B229">
        <v>1454</v>
      </c>
      <c r="C229" t="s">
        <v>2828</v>
      </c>
      <c r="D229" s="3" t="s">
        <v>218</v>
      </c>
      <c r="E229" s="77" t="s">
        <v>2829</v>
      </c>
      <c r="F229" t="s">
        <v>2783</v>
      </c>
      <c r="G229" s="78" t="s">
        <v>2830</v>
      </c>
      <c r="H229" t="s">
        <v>2784</v>
      </c>
      <c r="I229" t="s">
        <v>2828</v>
      </c>
      <c r="J229" s="64" t="s">
        <v>2788</v>
      </c>
      <c r="K229" s="45" t="s">
        <v>2830</v>
      </c>
      <c r="L229">
        <v>1</v>
      </c>
      <c r="M229" t="s">
        <v>2831</v>
      </c>
      <c r="N229" t="str">
        <f t="shared" si="3"/>
        <v>INSERT INTO company(id, company_name, legal_type, address, province, is_visible)values(1454,'Asia Multi Investamaxxx','IUPxxx',NULL,'Jambixxx',1);</v>
      </c>
    </row>
    <row r="230" spans="1:14" ht="16.5" x14ac:dyDescent="0.3">
      <c r="A230" t="s">
        <v>2827</v>
      </c>
      <c r="B230">
        <v>1455</v>
      </c>
      <c r="C230" t="s">
        <v>2828</v>
      </c>
      <c r="D230" s="4" t="s">
        <v>219</v>
      </c>
      <c r="E230" s="77" t="s">
        <v>2829</v>
      </c>
      <c r="F230" t="s">
        <v>2783</v>
      </c>
      <c r="G230" s="78" t="s">
        <v>2830</v>
      </c>
      <c r="H230" t="s">
        <v>2784</v>
      </c>
      <c r="I230" t="s">
        <v>2828</v>
      </c>
      <c r="J230" s="4" t="s">
        <v>2789</v>
      </c>
      <c r="K230" s="45" t="s">
        <v>2830</v>
      </c>
      <c r="L230">
        <v>1</v>
      </c>
      <c r="M230" t="s">
        <v>2831</v>
      </c>
      <c r="N230" t="str">
        <f t="shared" si="3"/>
        <v>INSERT INTO company(id, company_name, legal_type, address, province, is_visible)values(1455,'Asnorf Hidayahxxx','IUPxxx',NULL,'Kalimantan Timurxxx',1);</v>
      </c>
    </row>
    <row r="231" spans="1:14" ht="16.5" x14ac:dyDescent="0.3">
      <c r="A231" t="s">
        <v>2827</v>
      </c>
      <c r="B231">
        <v>1456</v>
      </c>
      <c r="C231" t="s">
        <v>2828</v>
      </c>
      <c r="D231" s="6" t="s">
        <v>220</v>
      </c>
      <c r="E231" s="77" t="s">
        <v>2829</v>
      </c>
      <c r="F231" t="s">
        <v>2783</v>
      </c>
      <c r="G231" s="78" t="s">
        <v>2830</v>
      </c>
      <c r="H231" t="s">
        <v>2784</v>
      </c>
      <c r="I231" t="s">
        <v>2828</v>
      </c>
      <c r="J231" s="4" t="s">
        <v>2791</v>
      </c>
      <c r="K231" s="45" t="s">
        <v>2830</v>
      </c>
      <c r="L231">
        <v>1</v>
      </c>
      <c r="M231" t="s">
        <v>2831</v>
      </c>
      <c r="N231" t="str">
        <f t="shared" si="3"/>
        <v>INSERT INTO company(id, company_name, legal_type, address, province, is_visible)values(1456,'Aspi Mitra Sejahteraxxx','IUPxxx',NULL,'Kalimantan Selatanxxx',1);</v>
      </c>
    </row>
    <row r="232" spans="1:14" ht="16.5" x14ac:dyDescent="0.3">
      <c r="A232" t="s">
        <v>2827</v>
      </c>
      <c r="B232">
        <v>1457</v>
      </c>
      <c r="C232" t="s">
        <v>2828</v>
      </c>
      <c r="D232" s="4" t="s">
        <v>221</v>
      </c>
      <c r="E232" s="77" t="s">
        <v>2829</v>
      </c>
      <c r="F232" t="s">
        <v>2783</v>
      </c>
      <c r="G232" s="78" t="s">
        <v>2830</v>
      </c>
      <c r="H232" t="s">
        <v>2784</v>
      </c>
      <c r="I232" t="s">
        <v>2828</v>
      </c>
      <c r="J232" s="4" t="s">
        <v>2791</v>
      </c>
      <c r="K232" s="45" t="s">
        <v>2830</v>
      </c>
      <c r="L232">
        <v>1</v>
      </c>
      <c r="M232" t="s">
        <v>2831</v>
      </c>
      <c r="N232" t="str">
        <f t="shared" si="3"/>
        <v>INSERT INTO company(id, company_name, legal_type, address, province, is_visible)values(1457,'Asset Mitra Alamxxx','IUPxxx',NULL,'Kalimantan Selatanxxx',1);</v>
      </c>
    </row>
    <row r="233" spans="1:14" ht="16.5" x14ac:dyDescent="0.3">
      <c r="A233" t="s">
        <v>2827</v>
      </c>
      <c r="B233">
        <v>1458</v>
      </c>
      <c r="C233" t="s">
        <v>2828</v>
      </c>
      <c r="D233" s="10" t="s">
        <v>222</v>
      </c>
      <c r="E233" s="77" t="s">
        <v>2829</v>
      </c>
      <c r="F233" t="s">
        <v>2783</v>
      </c>
      <c r="G233" s="78" t="s">
        <v>2830</v>
      </c>
      <c r="H233" t="s">
        <v>2784</v>
      </c>
      <c r="I233" t="s">
        <v>2828</v>
      </c>
      <c r="J233" s="18" t="s">
        <v>2791</v>
      </c>
      <c r="K233" s="45" t="s">
        <v>2830</v>
      </c>
      <c r="L233">
        <v>1</v>
      </c>
      <c r="M233" t="s">
        <v>2831</v>
      </c>
      <c r="N233" t="str">
        <f t="shared" si="3"/>
        <v>INSERT INTO company(id, company_name, legal_type, address, province, is_visible)values(1458,'Astana Karyaxxx','IUPxxx',NULL,'Kalimantan Selatanxxx',1);</v>
      </c>
    </row>
    <row r="234" spans="1:14" ht="16.5" x14ac:dyDescent="0.3">
      <c r="A234" t="s">
        <v>2827</v>
      </c>
      <c r="B234">
        <v>1459</v>
      </c>
      <c r="C234" t="s">
        <v>2828</v>
      </c>
      <c r="D234" s="4" t="s">
        <v>223</v>
      </c>
      <c r="E234" s="77" t="s">
        <v>2829</v>
      </c>
      <c r="F234" t="s">
        <v>2783</v>
      </c>
      <c r="G234" s="78" t="s">
        <v>2830</v>
      </c>
      <c r="H234" t="s">
        <v>2784</v>
      </c>
      <c r="I234" t="s">
        <v>2828</v>
      </c>
      <c r="J234" s="4" t="s">
        <v>2791</v>
      </c>
      <c r="K234" s="45" t="s">
        <v>2830</v>
      </c>
      <c r="L234">
        <v>1</v>
      </c>
      <c r="M234" t="s">
        <v>2831</v>
      </c>
      <c r="N234" t="str">
        <f t="shared" si="3"/>
        <v>INSERT INTO company(id, company_name, legal_type, address, province, is_visible)values(1459,'Astri Mining Resourcesxxx','IUPxxx',NULL,'Kalimantan Selatanxxx',1);</v>
      </c>
    </row>
    <row r="235" spans="1:14" ht="16.5" x14ac:dyDescent="0.3">
      <c r="A235" t="s">
        <v>2827</v>
      </c>
      <c r="B235">
        <v>1460</v>
      </c>
      <c r="C235" t="s">
        <v>2828</v>
      </c>
      <c r="D235" s="4" t="s">
        <v>224</v>
      </c>
      <c r="E235" s="77" t="s">
        <v>2829</v>
      </c>
      <c r="F235" t="s">
        <v>2783</v>
      </c>
      <c r="G235" s="78" t="s">
        <v>2830</v>
      </c>
      <c r="H235" t="s">
        <v>2784</v>
      </c>
      <c r="I235" t="s">
        <v>2828</v>
      </c>
      <c r="J235" s="4" t="s">
        <v>2791</v>
      </c>
      <c r="K235" s="45" t="s">
        <v>2830</v>
      </c>
      <c r="L235">
        <v>1</v>
      </c>
      <c r="M235" t="s">
        <v>2831</v>
      </c>
      <c r="N235" t="str">
        <f t="shared" si="3"/>
        <v>INSERT INTO company(id, company_name, legal_type, address, province, is_visible)values(1460,'Astri Primaxxx','IUPxxx',NULL,'Kalimantan Selatanxxx',1);</v>
      </c>
    </row>
    <row r="236" spans="1:14" ht="16.5" x14ac:dyDescent="0.3">
      <c r="A236" t="s">
        <v>2827</v>
      </c>
      <c r="B236">
        <v>1461</v>
      </c>
      <c r="C236" t="s">
        <v>2828</v>
      </c>
      <c r="D236" s="4" t="s">
        <v>225</v>
      </c>
      <c r="E236" s="77" t="s">
        <v>2829</v>
      </c>
      <c r="F236" t="s">
        <v>2783</v>
      </c>
      <c r="G236" s="78" t="s">
        <v>2830</v>
      </c>
      <c r="H236" t="s">
        <v>2784</v>
      </c>
      <c r="I236" t="s">
        <v>2828</v>
      </c>
      <c r="J236" s="18" t="s">
        <v>2789</v>
      </c>
      <c r="K236" s="45" t="s">
        <v>2830</v>
      </c>
      <c r="L236">
        <v>1</v>
      </c>
      <c r="M236" t="s">
        <v>2831</v>
      </c>
      <c r="N236" t="str">
        <f t="shared" si="3"/>
        <v>INSERT INTO company(id, company_name, legal_type, address, province, is_visible)values(1461,'Atan Bara Sejahteraxxx','IUPxxx',NULL,'Kalimantan Timurxxx',1);</v>
      </c>
    </row>
    <row r="237" spans="1:14" ht="16.5" x14ac:dyDescent="0.3">
      <c r="A237" t="s">
        <v>2827</v>
      </c>
      <c r="B237">
        <v>1462</v>
      </c>
      <c r="C237" t="s">
        <v>2828</v>
      </c>
      <c r="D237" s="3" t="s">
        <v>226</v>
      </c>
      <c r="E237" s="77" t="s">
        <v>2829</v>
      </c>
      <c r="F237" t="s">
        <v>2783</v>
      </c>
      <c r="G237" s="78" t="s">
        <v>2830</v>
      </c>
      <c r="H237" t="s">
        <v>2784</v>
      </c>
      <c r="I237" t="s">
        <v>2828</v>
      </c>
      <c r="J237" s="18" t="s">
        <v>2804</v>
      </c>
      <c r="K237" s="45" t="s">
        <v>2830</v>
      </c>
      <c r="L237">
        <v>1</v>
      </c>
      <c r="M237" t="s">
        <v>2831</v>
      </c>
      <c r="N237" t="str">
        <f t="shared" si="3"/>
        <v>INSERT INTO company(id, company_name, legal_type, address, province, is_visible)values(1462,'ATD Makmur Mandirixxx','IUPxxx',NULL,'Kepulauan Bangka Belitungxxx',1);</v>
      </c>
    </row>
    <row r="238" spans="1:14" ht="16.5" x14ac:dyDescent="0.3">
      <c r="A238" t="s">
        <v>2827</v>
      </c>
      <c r="B238">
        <v>1463</v>
      </c>
      <c r="C238" t="s">
        <v>2828</v>
      </c>
      <c r="D238" s="18" t="s">
        <v>2766</v>
      </c>
      <c r="E238" s="77" t="s">
        <v>2829</v>
      </c>
      <c r="F238" t="s">
        <v>2783</v>
      </c>
      <c r="G238" s="78" t="s">
        <v>2830</v>
      </c>
      <c r="H238" t="s">
        <v>2784</v>
      </c>
      <c r="I238" t="s">
        <v>2828</v>
      </c>
      <c r="J238" s="71" t="s">
        <v>2793</v>
      </c>
      <c r="K238" s="45" t="s">
        <v>2830</v>
      </c>
      <c r="L238">
        <v>1</v>
      </c>
      <c r="M238" t="s">
        <v>2831</v>
      </c>
      <c r="N238" t="str">
        <f t="shared" si="3"/>
        <v>INSERT INTO company(id, company_name, legal_type, address, province, is_visible)values(1463,'Atoz Nusantara Mining, PTxxx','IUPxxx',NULL,'Sumatera Baratxxx',1);</v>
      </c>
    </row>
    <row r="239" spans="1:14" ht="16.5" x14ac:dyDescent="0.3">
      <c r="A239" t="s">
        <v>2827</v>
      </c>
      <c r="B239">
        <v>1464</v>
      </c>
      <c r="C239" t="s">
        <v>2828</v>
      </c>
      <c r="D239" s="4" t="s">
        <v>227</v>
      </c>
      <c r="E239" s="77" t="s">
        <v>2829</v>
      </c>
      <c r="F239" t="s">
        <v>2783</v>
      </c>
      <c r="G239" s="78" t="s">
        <v>2830</v>
      </c>
      <c r="H239" t="s">
        <v>2784</v>
      </c>
      <c r="I239" t="s">
        <v>2828</v>
      </c>
      <c r="J239" s="18" t="s">
        <v>2789</v>
      </c>
      <c r="K239" s="45" t="s">
        <v>2830</v>
      </c>
      <c r="L239">
        <v>1</v>
      </c>
      <c r="M239" t="s">
        <v>2831</v>
      </c>
      <c r="N239" t="str">
        <f t="shared" si="3"/>
        <v>INSERT INTO company(id, company_name, legal_type, address, province, is_visible)values(1464,'Atta Rilangxxx','IUPxxx',NULL,'Kalimantan Timurxxx',1);</v>
      </c>
    </row>
    <row r="240" spans="1:14" ht="16.5" x14ac:dyDescent="0.3">
      <c r="A240" t="s">
        <v>2827</v>
      </c>
      <c r="B240">
        <v>1465</v>
      </c>
      <c r="C240" t="s">
        <v>2828</v>
      </c>
      <c r="D240" s="10" t="s">
        <v>228</v>
      </c>
      <c r="E240" s="77" t="s">
        <v>2829</v>
      </c>
      <c r="F240" t="s">
        <v>2783</v>
      </c>
      <c r="G240" s="78" t="s">
        <v>2830</v>
      </c>
      <c r="H240" t="s">
        <v>2784</v>
      </c>
      <c r="I240" t="s">
        <v>2828</v>
      </c>
      <c r="J240" s="4" t="s">
        <v>2791</v>
      </c>
      <c r="K240" s="45" t="s">
        <v>2830</v>
      </c>
      <c r="L240">
        <v>1</v>
      </c>
      <c r="M240" t="s">
        <v>2831</v>
      </c>
      <c r="N240" t="str">
        <f t="shared" si="3"/>
        <v>INSERT INTO company(id, company_name, legal_type, address, province, is_visible)values(1465,'Auliaxxx','IUPxxx',NULL,'Kalimantan Selatanxxx',1);</v>
      </c>
    </row>
    <row r="241" spans="1:14" ht="16.5" x14ac:dyDescent="0.3">
      <c r="A241" t="s">
        <v>2827</v>
      </c>
      <c r="B241">
        <v>1466</v>
      </c>
      <c r="C241" t="s">
        <v>2828</v>
      </c>
      <c r="D241" s="6" t="s">
        <v>229</v>
      </c>
      <c r="E241" s="77" t="s">
        <v>2829</v>
      </c>
      <c r="F241" t="s">
        <v>2783</v>
      </c>
      <c r="G241" s="78" t="s">
        <v>2830</v>
      </c>
      <c r="H241" t="s">
        <v>2784</v>
      </c>
      <c r="I241" t="s">
        <v>2828</v>
      </c>
      <c r="J241" s="4" t="s">
        <v>2791</v>
      </c>
      <c r="K241" s="45" t="s">
        <v>2830</v>
      </c>
      <c r="L241">
        <v>1</v>
      </c>
      <c r="M241" t="s">
        <v>2831</v>
      </c>
      <c r="N241" t="str">
        <f t="shared" si="3"/>
        <v>INSERT INTO company(id, company_name, legal_type, address, province, is_visible)values(1466,'Aulya Firdausxxx','IUPxxx',NULL,'Kalimantan Selatanxxx',1);</v>
      </c>
    </row>
    <row r="242" spans="1:14" ht="16.5" x14ac:dyDescent="0.3">
      <c r="A242" t="s">
        <v>2827</v>
      </c>
      <c r="B242">
        <v>1467</v>
      </c>
      <c r="C242" t="s">
        <v>2828</v>
      </c>
      <c r="D242" s="41" t="s">
        <v>2638</v>
      </c>
      <c r="E242" s="77" t="s">
        <v>2829</v>
      </c>
      <c r="F242" t="s">
        <v>2783</v>
      </c>
      <c r="G242" s="78" t="s">
        <v>2830</v>
      </c>
      <c r="H242" t="s">
        <v>2784</v>
      </c>
      <c r="I242" t="s">
        <v>2828</v>
      </c>
      <c r="J242" s="18" t="s">
        <v>2785</v>
      </c>
      <c r="K242" s="45" t="s">
        <v>2830</v>
      </c>
      <c r="L242">
        <v>1</v>
      </c>
      <c r="M242" t="s">
        <v>2831</v>
      </c>
      <c r="N242" t="str">
        <f t="shared" si="3"/>
        <v>INSERT INTO company(id, company_name, legal_type, address, province, is_visible)values(1467,'Aum Anugerah Kuberaxxx','IUPxxx',NULL,'Kalimantan Tengahxxx',1);</v>
      </c>
    </row>
    <row r="243" spans="1:14" ht="16.5" x14ac:dyDescent="0.3">
      <c r="A243" t="s">
        <v>2827</v>
      </c>
      <c r="B243">
        <v>1468</v>
      </c>
      <c r="C243" t="s">
        <v>2828</v>
      </c>
      <c r="D243" s="4" t="s">
        <v>230</v>
      </c>
      <c r="E243" s="77" t="s">
        <v>2829</v>
      </c>
      <c r="F243" t="s">
        <v>2783</v>
      </c>
      <c r="G243" s="78" t="s">
        <v>2830</v>
      </c>
      <c r="H243" t="s">
        <v>2784</v>
      </c>
      <c r="I243" t="s">
        <v>2828</v>
      </c>
      <c r="J243" s="18" t="s">
        <v>2789</v>
      </c>
      <c r="K243" s="45" t="s">
        <v>2830</v>
      </c>
      <c r="L243">
        <v>1</v>
      </c>
      <c r="M243" t="s">
        <v>2831</v>
      </c>
      <c r="N243" t="str">
        <f t="shared" si="3"/>
        <v>INSERT INTO company(id, company_name, legal_type, address, province, is_visible)values(1468,'Aurora Hutama Jayaxxx','IUPxxx',NULL,'Kalimantan Timurxxx',1);</v>
      </c>
    </row>
    <row r="244" spans="1:14" ht="16.5" x14ac:dyDescent="0.3">
      <c r="A244" t="s">
        <v>2827</v>
      </c>
      <c r="B244">
        <v>1469</v>
      </c>
      <c r="C244" t="s">
        <v>2828</v>
      </c>
      <c r="D244" s="29" t="s">
        <v>2754</v>
      </c>
      <c r="E244" s="77" t="s">
        <v>2829</v>
      </c>
      <c r="F244" t="s">
        <v>2783</v>
      </c>
      <c r="G244" s="78" t="s">
        <v>2830</v>
      </c>
      <c r="H244" t="s">
        <v>2784</v>
      </c>
      <c r="I244" t="s">
        <v>2828</v>
      </c>
      <c r="J244" s="70" t="s">
        <v>2791</v>
      </c>
      <c r="K244" s="45" t="s">
        <v>2830</v>
      </c>
      <c r="L244">
        <v>1</v>
      </c>
      <c r="M244" t="s">
        <v>2831</v>
      </c>
      <c r="N244" t="str">
        <f t="shared" si="3"/>
        <v>INSERT INTO company(id, company_name, legal_type, address, province, is_visible)values(1469,'AUTUM BARA ENERGI, PTxxx','IUPxxx',NULL,'Kalimantan Selatanxxx',1);</v>
      </c>
    </row>
    <row r="245" spans="1:14" ht="16.5" x14ac:dyDescent="0.3">
      <c r="A245" t="s">
        <v>2827</v>
      </c>
      <c r="B245">
        <v>1470</v>
      </c>
      <c r="C245" t="s">
        <v>2828</v>
      </c>
      <c r="D245" s="6" t="s">
        <v>231</v>
      </c>
      <c r="E245" s="77" t="s">
        <v>2829</v>
      </c>
      <c r="F245" t="s">
        <v>2783</v>
      </c>
      <c r="G245" s="78" t="s">
        <v>2830</v>
      </c>
      <c r="H245" t="s">
        <v>2784</v>
      </c>
      <c r="I245" t="s">
        <v>2828</v>
      </c>
      <c r="J245" s="4" t="s">
        <v>2791</v>
      </c>
      <c r="K245" s="45" t="s">
        <v>2830</v>
      </c>
      <c r="L245">
        <v>1</v>
      </c>
      <c r="M245" t="s">
        <v>2831</v>
      </c>
      <c r="N245" t="str">
        <f t="shared" si="3"/>
        <v>INSERT INTO company(id, company_name, legal_type, address, province, is_visible)values(1470,'Autum Beringin Energixxx','IUPxxx',NULL,'Kalimantan Selatanxxx',1);</v>
      </c>
    </row>
    <row r="246" spans="1:14" ht="16.5" x14ac:dyDescent="0.3">
      <c r="A246" t="s">
        <v>2827</v>
      </c>
      <c r="B246">
        <v>1471</v>
      </c>
      <c r="C246" t="s">
        <v>2828</v>
      </c>
      <c r="D246" s="4" t="s">
        <v>232</v>
      </c>
      <c r="E246" s="77" t="s">
        <v>2829</v>
      </c>
      <c r="F246" t="s">
        <v>2783</v>
      </c>
      <c r="G246" s="78" t="s">
        <v>2830</v>
      </c>
      <c r="H246" t="s">
        <v>2784</v>
      </c>
      <c r="I246" t="s">
        <v>2828</v>
      </c>
      <c r="J246" s="18" t="s">
        <v>2789</v>
      </c>
      <c r="K246" s="45" t="s">
        <v>2830</v>
      </c>
      <c r="L246">
        <v>1</v>
      </c>
      <c r="M246" t="s">
        <v>2831</v>
      </c>
      <c r="N246" t="str">
        <f t="shared" si="3"/>
        <v>INSERT INTO company(id, company_name, legal_type, address, province, is_visible)values(1471,'Aver Mitrajasaxxx','IUPxxx',NULL,'Kalimantan Timurxxx',1);</v>
      </c>
    </row>
    <row r="247" spans="1:14" ht="16.5" x14ac:dyDescent="0.3">
      <c r="A247" t="s">
        <v>2827</v>
      </c>
      <c r="B247">
        <v>1472</v>
      </c>
      <c r="C247" t="s">
        <v>2828</v>
      </c>
      <c r="D247" s="4" t="s">
        <v>233</v>
      </c>
      <c r="E247" s="77" t="s">
        <v>2829</v>
      </c>
      <c r="F247" t="s">
        <v>2783</v>
      </c>
      <c r="G247" s="78" t="s">
        <v>2830</v>
      </c>
      <c r="H247" t="s">
        <v>2784</v>
      </c>
      <c r="I247" t="s">
        <v>2828</v>
      </c>
      <c r="J247" s="18" t="s">
        <v>2789</v>
      </c>
      <c r="K247" s="45" t="s">
        <v>2830</v>
      </c>
      <c r="L247">
        <v>1</v>
      </c>
      <c r="M247" t="s">
        <v>2831</v>
      </c>
      <c r="N247" t="str">
        <f t="shared" si="3"/>
        <v>INSERT INTO company(id, company_name, legal_type, address, province, is_visible)values(1472,'Avillaxxx','IUPxxx',NULL,'Kalimantan Timurxxx',1);</v>
      </c>
    </row>
    <row r="248" spans="1:14" ht="16.5" x14ac:dyDescent="0.3">
      <c r="A248" t="s">
        <v>2827</v>
      </c>
      <c r="B248">
        <v>1473</v>
      </c>
      <c r="C248" t="s">
        <v>2828</v>
      </c>
      <c r="D248" s="41" t="s">
        <v>2639</v>
      </c>
      <c r="E248" s="77" t="s">
        <v>2829</v>
      </c>
      <c r="F248" t="s">
        <v>2783</v>
      </c>
      <c r="G248" s="78" t="s">
        <v>2830</v>
      </c>
      <c r="H248" t="s">
        <v>2784</v>
      </c>
      <c r="I248" t="s">
        <v>2828</v>
      </c>
      <c r="J248" s="18" t="s">
        <v>2787</v>
      </c>
      <c r="K248" s="45" t="s">
        <v>2830</v>
      </c>
      <c r="L248">
        <v>1</v>
      </c>
      <c r="M248" t="s">
        <v>2831</v>
      </c>
      <c r="N248" t="str">
        <f t="shared" si="3"/>
        <v>INSERT INTO company(id, company_name, legal_type, address, province, is_visible)values(1473,'Avry Rayaxxx','IUPxxx',NULL,'Sulawesi Tenggaraxxx',1);</v>
      </c>
    </row>
    <row r="249" spans="1:14" ht="16.5" x14ac:dyDescent="0.3">
      <c r="A249" t="s">
        <v>2827</v>
      </c>
      <c r="B249">
        <v>1474</v>
      </c>
      <c r="C249" t="s">
        <v>2828</v>
      </c>
      <c r="D249" s="5" t="s">
        <v>234</v>
      </c>
      <c r="E249" s="77" t="s">
        <v>2829</v>
      </c>
      <c r="F249" t="s">
        <v>2783</v>
      </c>
      <c r="G249" s="78" t="s">
        <v>2830</v>
      </c>
      <c r="H249" t="s">
        <v>2784</v>
      </c>
      <c r="I249" t="s">
        <v>2828</v>
      </c>
      <c r="J249" s="4" t="s">
        <v>2785</v>
      </c>
      <c r="K249" s="45" t="s">
        <v>2830</v>
      </c>
      <c r="L249">
        <v>1</v>
      </c>
      <c r="M249" t="s">
        <v>2831</v>
      </c>
      <c r="N249" t="str">
        <f t="shared" si="3"/>
        <v>INSERT INTO company(id, company_name, legal_type, address, province, is_visible)values(1474,'Awang Indocoalxxx','IUPxxx',NULL,'Kalimantan Tengahxxx',1);</v>
      </c>
    </row>
    <row r="250" spans="1:14" ht="16.5" x14ac:dyDescent="0.3">
      <c r="A250" t="s">
        <v>2827</v>
      </c>
      <c r="B250">
        <v>1475</v>
      </c>
      <c r="C250" t="s">
        <v>2828</v>
      </c>
      <c r="D250" s="4" t="s">
        <v>235</v>
      </c>
      <c r="E250" s="77" t="s">
        <v>2829</v>
      </c>
      <c r="F250" t="s">
        <v>2783</v>
      </c>
      <c r="G250" s="78" t="s">
        <v>2830</v>
      </c>
      <c r="H250" t="s">
        <v>2784</v>
      </c>
      <c r="I250" t="s">
        <v>2828</v>
      </c>
      <c r="J250" s="18" t="s">
        <v>2789</v>
      </c>
      <c r="K250" s="45" t="s">
        <v>2830</v>
      </c>
      <c r="L250">
        <v>1</v>
      </c>
      <c r="M250" t="s">
        <v>2831</v>
      </c>
      <c r="N250" t="str">
        <f t="shared" si="3"/>
        <v>INSERT INTO company(id, company_name, legal_type, address, province, is_visible)values(1475,'Awang Longxxx','IUPxxx',NULL,'Kalimantan Timurxxx',1);</v>
      </c>
    </row>
    <row r="251" spans="1:14" ht="16.5" x14ac:dyDescent="0.3">
      <c r="A251" t="s">
        <v>2827</v>
      </c>
      <c r="B251">
        <v>1476</v>
      </c>
      <c r="C251" t="s">
        <v>2828</v>
      </c>
      <c r="D251" s="41" t="s">
        <v>2640</v>
      </c>
      <c r="E251" s="77" t="s">
        <v>2829</v>
      </c>
      <c r="F251" t="s">
        <v>2783</v>
      </c>
      <c r="G251" s="78" t="s">
        <v>2830</v>
      </c>
      <c r="H251" t="s">
        <v>2784</v>
      </c>
      <c r="I251" t="s">
        <v>2828</v>
      </c>
      <c r="J251" s="18" t="s">
        <v>2785</v>
      </c>
      <c r="K251" s="45" t="s">
        <v>2830</v>
      </c>
      <c r="L251">
        <v>1</v>
      </c>
      <c r="M251" t="s">
        <v>2831</v>
      </c>
      <c r="N251" t="str">
        <f t="shared" si="3"/>
        <v>INSERT INTO company(id, company_name, legal_type, address, province, is_visible)values(1476,'Axindo Arthamasxxx','IUPxxx',NULL,'Kalimantan Tengahxxx',1);</v>
      </c>
    </row>
    <row r="252" spans="1:14" ht="16.5" x14ac:dyDescent="0.3">
      <c r="A252" t="s">
        <v>2827</v>
      </c>
      <c r="B252">
        <v>1477</v>
      </c>
      <c r="C252" t="s">
        <v>2828</v>
      </c>
      <c r="D252" s="4" t="s">
        <v>236</v>
      </c>
      <c r="E252" s="77" t="s">
        <v>2829</v>
      </c>
      <c r="F252" t="s">
        <v>2783</v>
      </c>
      <c r="G252" s="78" t="s">
        <v>2830</v>
      </c>
      <c r="H252" t="s">
        <v>2784</v>
      </c>
      <c r="I252" t="s">
        <v>2828</v>
      </c>
      <c r="J252" s="18" t="s">
        <v>2789</v>
      </c>
      <c r="K252" s="45" t="s">
        <v>2830</v>
      </c>
      <c r="L252">
        <v>1</v>
      </c>
      <c r="M252" t="s">
        <v>2831</v>
      </c>
      <c r="N252" t="str">
        <f t="shared" si="3"/>
        <v>INSERT INTO company(id, company_name, legal_type, address, province, is_visible)values(1477,'Axrindo Gemilang Abadixxx','IUPxxx',NULL,'Kalimantan Timurxxx',1);</v>
      </c>
    </row>
    <row r="253" spans="1:14" ht="16.5" x14ac:dyDescent="0.3">
      <c r="A253" t="s">
        <v>2827</v>
      </c>
      <c r="B253">
        <v>1478</v>
      </c>
      <c r="C253" t="s">
        <v>2828</v>
      </c>
      <c r="D253" s="4" t="s">
        <v>237</v>
      </c>
      <c r="E253" s="77" t="s">
        <v>2829</v>
      </c>
      <c r="F253" t="s">
        <v>2783</v>
      </c>
      <c r="G253" s="78" t="s">
        <v>2830</v>
      </c>
      <c r="H253" t="s">
        <v>2784</v>
      </c>
      <c r="I253" t="s">
        <v>2828</v>
      </c>
      <c r="J253" s="4" t="s">
        <v>2789</v>
      </c>
      <c r="K253" s="45" t="s">
        <v>2830</v>
      </c>
      <c r="L253">
        <v>1</v>
      </c>
      <c r="M253" t="s">
        <v>2831</v>
      </c>
      <c r="N253" t="str">
        <f t="shared" si="3"/>
        <v>INSERT INTO company(id, company_name, legal_type, address, province, is_visible)values(1478,'Ayer Lagoonaxxx','IUPxxx',NULL,'Kalimantan Timurxxx',1);</v>
      </c>
    </row>
    <row r="254" spans="1:14" ht="16.5" x14ac:dyDescent="0.3">
      <c r="A254" t="s">
        <v>2827</v>
      </c>
      <c r="B254">
        <v>1479</v>
      </c>
      <c r="C254" t="s">
        <v>2828</v>
      </c>
      <c r="D254" s="4" t="s">
        <v>238</v>
      </c>
      <c r="E254" s="77" t="s">
        <v>2829</v>
      </c>
      <c r="F254" t="s">
        <v>2783</v>
      </c>
      <c r="G254" s="78" t="s">
        <v>2830</v>
      </c>
      <c r="H254" t="s">
        <v>2784</v>
      </c>
      <c r="I254" t="s">
        <v>2828</v>
      </c>
      <c r="J254" s="4" t="s">
        <v>2789</v>
      </c>
      <c r="K254" s="45" t="s">
        <v>2830</v>
      </c>
      <c r="L254">
        <v>1</v>
      </c>
      <c r="M254" t="s">
        <v>2831</v>
      </c>
      <c r="N254" t="str">
        <f t="shared" si="3"/>
        <v>INSERT INTO company(id, company_name, legal_type, address, province, is_visible)values(1479,'Ayu Wulan Lestarixxx','IUPxxx',NULL,'Kalimantan Timurxxx',1);</v>
      </c>
    </row>
    <row r="255" spans="1:14" ht="16.5" x14ac:dyDescent="0.3">
      <c r="A255" t="s">
        <v>2827</v>
      </c>
      <c r="B255">
        <v>1480</v>
      </c>
      <c r="C255" t="s">
        <v>2828</v>
      </c>
      <c r="D255" s="5" t="s">
        <v>239</v>
      </c>
      <c r="E255" s="77" t="s">
        <v>2829</v>
      </c>
      <c r="F255" t="s">
        <v>2783</v>
      </c>
      <c r="G255" s="78" t="s">
        <v>2830</v>
      </c>
      <c r="H255" t="s">
        <v>2784</v>
      </c>
      <c r="I255" t="s">
        <v>2828</v>
      </c>
      <c r="J255" s="18" t="s">
        <v>2787</v>
      </c>
      <c r="K255" s="45" t="s">
        <v>2830</v>
      </c>
      <c r="L255">
        <v>1</v>
      </c>
      <c r="M255" t="s">
        <v>2831</v>
      </c>
      <c r="N255" t="str">
        <f t="shared" si="3"/>
        <v>INSERT INTO company(id, company_name, legal_type, address, province, is_visible)values(1480,'Ayuta Mitra Sentosaxxx','IUPxxx',NULL,'Sulawesi Tenggaraxxx',1);</v>
      </c>
    </row>
    <row r="256" spans="1:14" ht="16.5" x14ac:dyDescent="0.3">
      <c r="A256" t="s">
        <v>2827</v>
      </c>
      <c r="B256">
        <v>1481</v>
      </c>
      <c r="C256" t="s">
        <v>2828</v>
      </c>
      <c r="D256" s="3" t="s">
        <v>240</v>
      </c>
      <c r="E256" s="77" t="s">
        <v>2829</v>
      </c>
      <c r="F256" t="s">
        <v>2783</v>
      </c>
      <c r="G256" s="78" t="s">
        <v>2830</v>
      </c>
      <c r="H256" t="s">
        <v>2784</v>
      </c>
      <c r="I256" t="s">
        <v>2828</v>
      </c>
      <c r="J256" s="18" t="s">
        <v>2805</v>
      </c>
      <c r="K256" s="45" t="s">
        <v>2830</v>
      </c>
      <c r="L256">
        <v>1</v>
      </c>
      <c r="M256" t="s">
        <v>2831</v>
      </c>
      <c r="N256" t="str">
        <f t="shared" si="3"/>
        <v>INSERT INTO company(id, company_name, legal_type, address, province, is_visible)values(1481,'Babel Inti Perkasaxxx','IUPxxx',NULL,'Kep Bangka Belitungxxx',1);</v>
      </c>
    </row>
    <row r="257" spans="1:14" ht="17.25" thickBot="1" x14ac:dyDescent="0.35">
      <c r="A257" t="s">
        <v>2827</v>
      </c>
      <c r="B257">
        <v>1482</v>
      </c>
      <c r="C257" t="s">
        <v>2828</v>
      </c>
      <c r="D257" s="3" t="s">
        <v>241</v>
      </c>
      <c r="E257" s="77" t="s">
        <v>2829</v>
      </c>
      <c r="F257" t="s">
        <v>2783</v>
      </c>
      <c r="G257" s="78" t="s">
        <v>2830</v>
      </c>
      <c r="H257" t="s">
        <v>2784</v>
      </c>
      <c r="I257" t="s">
        <v>2828</v>
      </c>
      <c r="J257" s="18" t="s">
        <v>2793</v>
      </c>
      <c r="K257" s="45" t="s">
        <v>2830</v>
      </c>
      <c r="L257">
        <v>1</v>
      </c>
      <c r="M257" t="s">
        <v>2831</v>
      </c>
      <c r="N257" t="str">
        <f t="shared" si="3"/>
        <v>INSERT INTO company(id, company_name, legal_type, address, province, is_visible)values(1482,'Bacom Tirta Indotamaxxx','IUPxxx',NULL,'Sumatera Baratxxx',1);</v>
      </c>
    </row>
    <row r="258" spans="1:14" ht="16.5" x14ac:dyDescent="0.3">
      <c r="A258" t="s">
        <v>2827</v>
      </c>
      <c r="B258">
        <v>1483</v>
      </c>
      <c r="C258" t="s">
        <v>2828</v>
      </c>
      <c r="D258" s="5" t="s">
        <v>242</v>
      </c>
      <c r="E258" s="77" t="s">
        <v>2829</v>
      </c>
      <c r="F258" t="s">
        <v>2783</v>
      </c>
      <c r="G258" s="78" t="s">
        <v>2830</v>
      </c>
      <c r="H258" t="s">
        <v>2784</v>
      </c>
      <c r="I258" t="s">
        <v>2828</v>
      </c>
      <c r="J258" s="76" t="s">
        <v>2788</v>
      </c>
      <c r="K258" s="45" t="s">
        <v>2830</v>
      </c>
      <c r="L258">
        <v>1</v>
      </c>
      <c r="M258" t="s">
        <v>2831</v>
      </c>
      <c r="N258" t="str">
        <f t="shared" si="3"/>
        <v>INSERT INTO company(id, company_name, legal_type, address, province, is_visible)values(1483,'Bahana Multi Energyxxx','IUPxxx',NULL,'Jambixxx',1);</v>
      </c>
    </row>
    <row r="259" spans="1:14" ht="17.25" thickBot="1" x14ac:dyDescent="0.35">
      <c r="A259" t="s">
        <v>2827</v>
      </c>
      <c r="B259">
        <v>1484</v>
      </c>
      <c r="C259" t="s">
        <v>2828</v>
      </c>
      <c r="D259" s="4" t="s">
        <v>243</v>
      </c>
      <c r="E259" s="77" t="s">
        <v>2829</v>
      </c>
      <c r="F259" t="s">
        <v>2783</v>
      </c>
      <c r="G259" s="78" t="s">
        <v>2830</v>
      </c>
      <c r="H259" t="s">
        <v>2784</v>
      </c>
      <c r="I259" t="s">
        <v>2828</v>
      </c>
      <c r="J259" s="47" t="s">
        <v>2789</v>
      </c>
      <c r="K259" s="45" t="s">
        <v>2830</v>
      </c>
      <c r="L259">
        <v>1</v>
      </c>
      <c r="M259" t="s">
        <v>2831</v>
      </c>
      <c r="N259" t="str">
        <f t="shared" si="3"/>
        <v>INSERT INTO company(id, company_name, legal_type, address, province, is_visible)values(1484,'Bahari Alam Mineralxxx','IUPxxx',NULL,'Kalimantan Timurxxx',1);</v>
      </c>
    </row>
    <row r="260" spans="1:14" ht="16.5" x14ac:dyDescent="0.3">
      <c r="A260" t="s">
        <v>2827</v>
      </c>
      <c r="B260">
        <v>1485</v>
      </c>
      <c r="C260" t="s">
        <v>2828</v>
      </c>
      <c r="D260" s="5" t="s">
        <v>244</v>
      </c>
      <c r="E260" s="77" t="s">
        <v>2829</v>
      </c>
      <c r="F260" t="s">
        <v>2783</v>
      </c>
      <c r="G260" s="78" t="s">
        <v>2830</v>
      </c>
      <c r="H260" t="s">
        <v>2784</v>
      </c>
      <c r="I260" t="s">
        <v>2828</v>
      </c>
      <c r="J260" s="18" t="s">
        <v>2787</v>
      </c>
      <c r="K260" s="45" t="s">
        <v>2830</v>
      </c>
      <c r="L260">
        <v>1</v>
      </c>
      <c r="M260" t="s">
        <v>2831</v>
      </c>
      <c r="N260" t="str">
        <f t="shared" ref="N260:N323" si="4">(A260&amp;B260&amp;C260&amp;D260&amp;E260&amp;F260&amp;G260&amp;H260&amp;I260&amp;J260&amp;K260&amp;L260&amp;M260&amp;";")</f>
        <v>INSERT INTO company(id, company_name, legal_type, address, province, is_visible)values(1485,'Bahtera Budiminingxxx','IUPxxx',NULL,'Sulawesi Tenggaraxxx',1);</v>
      </c>
    </row>
    <row r="261" spans="1:14" ht="16.5" x14ac:dyDescent="0.3">
      <c r="A261" t="s">
        <v>2827</v>
      </c>
      <c r="B261">
        <v>1486</v>
      </c>
      <c r="C261" t="s">
        <v>2828</v>
      </c>
      <c r="D261" s="4" t="s">
        <v>245</v>
      </c>
      <c r="E261" s="77" t="s">
        <v>2829</v>
      </c>
      <c r="F261" t="s">
        <v>2783</v>
      </c>
      <c r="G261" s="78" t="s">
        <v>2830</v>
      </c>
      <c r="H261" t="s">
        <v>2784</v>
      </c>
      <c r="I261" t="s">
        <v>2828</v>
      </c>
      <c r="J261" s="18" t="s">
        <v>2789</v>
      </c>
      <c r="K261" s="45" t="s">
        <v>2830</v>
      </c>
      <c r="L261">
        <v>1</v>
      </c>
      <c r="M261" t="s">
        <v>2831</v>
      </c>
      <c r="N261" t="str">
        <f t="shared" si="4"/>
        <v>INSERT INTO company(id, company_name, legal_type, address, province, is_visible)values(1486,'Bahtera CiPTa Baraxxx','IUPxxx',NULL,'Kalimantan Timurxxx',1);</v>
      </c>
    </row>
    <row r="262" spans="1:14" ht="16.5" x14ac:dyDescent="0.3">
      <c r="A262" t="s">
        <v>2827</v>
      </c>
      <c r="B262">
        <v>1487</v>
      </c>
      <c r="C262" t="s">
        <v>2828</v>
      </c>
      <c r="D262" s="4" t="s">
        <v>246</v>
      </c>
      <c r="E262" s="77" t="s">
        <v>2829</v>
      </c>
      <c r="F262" t="s">
        <v>2783</v>
      </c>
      <c r="G262" s="78" t="s">
        <v>2830</v>
      </c>
      <c r="H262" t="s">
        <v>2784</v>
      </c>
      <c r="I262" t="s">
        <v>2828</v>
      </c>
      <c r="J262" s="18" t="s">
        <v>2794</v>
      </c>
      <c r="K262" s="45" t="s">
        <v>2830</v>
      </c>
      <c r="L262">
        <v>1</v>
      </c>
      <c r="M262" t="s">
        <v>2831</v>
      </c>
      <c r="N262" t="str">
        <f t="shared" si="4"/>
        <v>INSERT INTO company(id, company_name, legal_type, address, province, is_visible)values(1487,'Baintara Hardasuryaxxx','IUPxxx',NULL,'Jawa Baratxxx',1);</v>
      </c>
    </row>
    <row r="263" spans="1:14" ht="16.5" x14ac:dyDescent="0.3">
      <c r="A263" t="s">
        <v>2827</v>
      </c>
      <c r="B263">
        <v>1488</v>
      </c>
      <c r="C263" t="s">
        <v>2828</v>
      </c>
      <c r="D263" s="4" t="s">
        <v>247</v>
      </c>
      <c r="E263" s="77" t="s">
        <v>2829</v>
      </c>
      <c r="F263" t="s">
        <v>2783</v>
      </c>
      <c r="G263" s="78" t="s">
        <v>2830</v>
      </c>
      <c r="H263" t="s">
        <v>2784</v>
      </c>
      <c r="I263" t="s">
        <v>2828</v>
      </c>
      <c r="J263" s="4" t="s">
        <v>2791</v>
      </c>
      <c r="K263" s="45" t="s">
        <v>2830</v>
      </c>
      <c r="L263">
        <v>1</v>
      </c>
      <c r="M263" t="s">
        <v>2831</v>
      </c>
      <c r="N263" t="str">
        <f t="shared" si="4"/>
        <v>INSERT INTO company(id, company_name, legal_type, address, province, is_visible)values(1488,'Baja Nusa Mandirixxx','IUPxxx',NULL,'Kalimantan Selatanxxx',1);</v>
      </c>
    </row>
    <row r="264" spans="1:14" ht="16.5" x14ac:dyDescent="0.3">
      <c r="A264" t="s">
        <v>2827</v>
      </c>
      <c r="B264">
        <v>1489</v>
      </c>
      <c r="C264" t="s">
        <v>2828</v>
      </c>
      <c r="D264" s="6" t="s">
        <v>248</v>
      </c>
      <c r="E264" s="77" t="s">
        <v>2829</v>
      </c>
      <c r="F264" t="s">
        <v>2783</v>
      </c>
      <c r="G264" s="78" t="s">
        <v>2830</v>
      </c>
      <c r="H264" t="s">
        <v>2784</v>
      </c>
      <c r="I264" t="s">
        <v>2828</v>
      </c>
      <c r="J264" s="4" t="s">
        <v>2791</v>
      </c>
      <c r="K264" s="45" t="s">
        <v>2830</v>
      </c>
      <c r="L264">
        <v>1</v>
      </c>
      <c r="M264" t="s">
        <v>2831</v>
      </c>
      <c r="N264" t="str">
        <f t="shared" si="4"/>
        <v>INSERT INTO company(id, company_name, legal_type, address, province, is_visible)values(1489,'Bakal Makmur Sejahteraxxx','IUPxxx',NULL,'Kalimantan Selatanxxx',1);</v>
      </c>
    </row>
    <row r="265" spans="1:14" ht="16.5" x14ac:dyDescent="0.3">
      <c r="A265" t="s">
        <v>2827</v>
      </c>
      <c r="B265">
        <v>1490</v>
      </c>
      <c r="C265" t="s">
        <v>2828</v>
      </c>
      <c r="D265" s="4" t="s">
        <v>249</v>
      </c>
      <c r="E265" s="77" t="s">
        <v>2829</v>
      </c>
      <c r="F265" t="s">
        <v>2783</v>
      </c>
      <c r="G265" s="78" t="s">
        <v>2830</v>
      </c>
      <c r="H265" t="s">
        <v>2784</v>
      </c>
      <c r="I265" t="s">
        <v>2828</v>
      </c>
      <c r="J265" s="18" t="s">
        <v>2788</v>
      </c>
      <c r="K265" s="45" t="s">
        <v>2830</v>
      </c>
      <c r="L265">
        <v>1</v>
      </c>
      <c r="M265" t="s">
        <v>2831</v>
      </c>
      <c r="N265" t="str">
        <f t="shared" si="4"/>
        <v>INSERT INTO company(id, company_name, legal_type, address, province, is_visible)values(1490,'Bakti Bumi Resourcesxxx','IUPxxx',NULL,'Jambixxx',1);</v>
      </c>
    </row>
    <row r="266" spans="1:14" ht="16.5" x14ac:dyDescent="0.3">
      <c r="A266" t="s">
        <v>2827</v>
      </c>
      <c r="B266">
        <v>1491</v>
      </c>
      <c r="C266" t="s">
        <v>2828</v>
      </c>
      <c r="D266" s="4" t="s">
        <v>250</v>
      </c>
      <c r="E266" s="77" t="s">
        <v>2829</v>
      </c>
      <c r="F266" t="s">
        <v>2783</v>
      </c>
      <c r="G266" s="78" t="s">
        <v>2830</v>
      </c>
      <c r="H266" t="s">
        <v>2784</v>
      </c>
      <c r="I266" t="s">
        <v>2828</v>
      </c>
      <c r="J266" s="64" t="s">
        <v>2786</v>
      </c>
      <c r="K266" s="45" t="s">
        <v>2830</v>
      </c>
      <c r="L266">
        <v>1</v>
      </c>
      <c r="M266" t="s">
        <v>2831</v>
      </c>
      <c r="N266" t="str">
        <f t="shared" si="4"/>
        <v>INSERT INTO company(id, company_name, legal_type, address, province, is_visible)values(1491,'BAKTI NUGRAHA YUDAxxx','IUPxxx',NULL,'Sumatera Selatanxxx',1);</v>
      </c>
    </row>
    <row r="267" spans="1:14" ht="16.5" x14ac:dyDescent="0.3">
      <c r="A267" t="s">
        <v>2827</v>
      </c>
      <c r="B267">
        <v>1492</v>
      </c>
      <c r="C267" t="s">
        <v>2828</v>
      </c>
      <c r="D267" s="4" t="s">
        <v>251</v>
      </c>
      <c r="E267" s="77" t="s">
        <v>2829</v>
      </c>
      <c r="F267" t="s">
        <v>2783</v>
      </c>
      <c r="G267" s="78" t="s">
        <v>2830</v>
      </c>
      <c r="H267" t="s">
        <v>2784</v>
      </c>
      <c r="I267" t="s">
        <v>2828</v>
      </c>
      <c r="J267" s="4" t="s">
        <v>2791</v>
      </c>
      <c r="K267" s="45" t="s">
        <v>2830</v>
      </c>
      <c r="L267">
        <v>1</v>
      </c>
      <c r="M267" t="s">
        <v>2831</v>
      </c>
      <c r="N267" t="str">
        <f t="shared" si="4"/>
        <v>INSERT INTO company(id, company_name, legal_type, address, province, is_visible)values(1492,'Balangan Karya Puteraxxx','IUPxxx',NULL,'Kalimantan Selatanxxx',1);</v>
      </c>
    </row>
    <row r="268" spans="1:14" ht="16.5" x14ac:dyDescent="0.3">
      <c r="A268" t="s">
        <v>2827</v>
      </c>
      <c r="B268">
        <v>1493</v>
      </c>
      <c r="C268" t="s">
        <v>2828</v>
      </c>
      <c r="D268" s="6" t="s">
        <v>252</v>
      </c>
      <c r="E268" s="77" t="s">
        <v>2829</v>
      </c>
      <c r="F268" t="s">
        <v>2783</v>
      </c>
      <c r="G268" s="78" t="s">
        <v>2830</v>
      </c>
      <c r="H268" t="s">
        <v>2784</v>
      </c>
      <c r="I268" t="s">
        <v>2828</v>
      </c>
      <c r="J268" s="18" t="s">
        <v>2789</v>
      </c>
      <c r="K268" s="45" t="s">
        <v>2830</v>
      </c>
      <c r="L268">
        <v>1</v>
      </c>
      <c r="M268" t="s">
        <v>2831</v>
      </c>
      <c r="N268" t="str">
        <f t="shared" si="4"/>
        <v>INSERT INTO company(id, company_name, legal_type, address, province, is_visible)values(1493,'Balikpapan Makmurxxx','IUPxxx',NULL,'Kalimantan Timurxxx',1);</v>
      </c>
    </row>
    <row r="269" spans="1:14" ht="16.5" x14ac:dyDescent="0.3">
      <c r="A269" t="s">
        <v>2827</v>
      </c>
      <c r="B269">
        <v>1494</v>
      </c>
      <c r="C269" t="s">
        <v>2828</v>
      </c>
      <c r="D269" s="4" t="s">
        <v>253</v>
      </c>
      <c r="E269" s="77" t="s">
        <v>2829</v>
      </c>
      <c r="F269" t="s">
        <v>2783</v>
      </c>
      <c r="G269" s="78" t="s">
        <v>2830</v>
      </c>
      <c r="H269" t="s">
        <v>2784</v>
      </c>
      <c r="I269" t="s">
        <v>2828</v>
      </c>
      <c r="J269" s="4" t="s">
        <v>2791</v>
      </c>
      <c r="K269" s="45" t="s">
        <v>2830</v>
      </c>
      <c r="L269">
        <v>1</v>
      </c>
      <c r="M269" t="s">
        <v>2831</v>
      </c>
      <c r="N269" t="str">
        <f t="shared" si="4"/>
        <v>INSERT INTO company(id, company_name, legal_type, address, province, is_visible)values(1494,'Bamega Multi Gunaxxx','IUPxxx',NULL,'Kalimantan Selatanxxx',1);</v>
      </c>
    </row>
    <row r="270" spans="1:14" ht="16.5" x14ac:dyDescent="0.3">
      <c r="A270" t="s">
        <v>2827</v>
      </c>
      <c r="B270">
        <v>1495</v>
      </c>
      <c r="C270" t="s">
        <v>2828</v>
      </c>
      <c r="D270" s="3" t="s">
        <v>254</v>
      </c>
      <c r="E270" s="77" t="s">
        <v>2829</v>
      </c>
      <c r="F270" t="s">
        <v>2783</v>
      </c>
      <c r="G270" s="78" t="s">
        <v>2830</v>
      </c>
      <c r="H270" t="s">
        <v>2784</v>
      </c>
      <c r="I270" t="s">
        <v>2828</v>
      </c>
      <c r="J270" s="64" t="s">
        <v>2806</v>
      </c>
      <c r="K270" s="45" t="s">
        <v>2830</v>
      </c>
      <c r="L270">
        <v>1</v>
      </c>
      <c r="M270" t="s">
        <v>2831</v>
      </c>
      <c r="N270" t="str">
        <f t="shared" si="4"/>
        <v>INSERT INTO company(id, company_name, legal_type, address, province, is_visible)values(1495,'Bangka Global Mandiri Internationalxxx','IUPxxx',NULL,'Bangka Belitungxxx',1);</v>
      </c>
    </row>
    <row r="271" spans="1:14" ht="16.5" x14ac:dyDescent="0.3">
      <c r="A271" t="s">
        <v>2827</v>
      </c>
      <c r="B271">
        <v>1496</v>
      </c>
      <c r="C271" t="s">
        <v>2828</v>
      </c>
      <c r="D271" s="4" t="s">
        <v>255</v>
      </c>
      <c r="E271" s="77" t="s">
        <v>2829</v>
      </c>
      <c r="F271" t="s">
        <v>2783</v>
      </c>
      <c r="G271" s="78" t="s">
        <v>2830</v>
      </c>
      <c r="H271" t="s">
        <v>2784</v>
      </c>
      <c r="I271" t="s">
        <v>2828</v>
      </c>
      <c r="J271" s="18" t="s">
        <v>2805</v>
      </c>
      <c r="K271" s="45" t="s">
        <v>2830</v>
      </c>
      <c r="L271">
        <v>1</v>
      </c>
      <c r="M271" t="s">
        <v>2831</v>
      </c>
      <c r="N271" t="str">
        <f t="shared" si="4"/>
        <v>INSERT INTO company(id, company_name, legal_type, address, province, is_visible)values(1496,'Bangka KUDai Tinxxx','IUPxxx',NULL,'Kep Bangka Belitungxxx',1);</v>
      </c>
    </row>
    <row r="272" spans="1:14" ht="16.5" x14ac:dyDescent="0.3">
      <c r="A272" t="s">
        <v>2827</v>
      </c>
      <c r="B272">
        <v>1497</v>
      </c>
      <c r="C272" t="s">
        <v>2828</v>
      </c>
      <c r="D272" s="3" t="s">
        <v>256</v>
      </c>
      <c r="E272" s="77" t="s">
        <v>2829</v>
      </c>
      <c r="F272" t="s">
        <v>2783</v>
      </c>
      <c r="G272" s="78" t="s">
        <v>2830</v>
      </c>
      <c r="H272" t="s">
        <v>2784</v>
      </c>
      <c r="I272" t="s">
        <v>2828</v>
      </c>
      <c r="J272" s="64" t="s">
        <v>2806</v>
      </c>
      <c r="K272" s="45" t="s">
        <v>2830</v>
      </c>
      <c r="L272">
        <v>1</v>
      </c>
      <c r="M272" t="s">
        <v>2831</v>
      </c>
      <c r="N272" t="str">
        <f t="shared" si="4"/>
        <v>INSERT INTO company(id, company_name, legal_type, address, province, is_visible)values(1497,'Bangka Putra Karyaxxx','IUPxxx',NULL,'Bangka Belitungxxx',1);</v>
      </c>
    </row>
    <row r="273" spans="1:14" ht="16.5" x14ac:dyDescent="0.3">
      <c r="A273" t="s">
        <v>2827</v>
      </c>
      <c r="B273">
        <v>1498</v>
      </c>
      <c r="C273" t="s">
        <v>2828</v>
      </c>
      <c r="D273" s="4" t="s">
        <v>257</v>
      </c>
      <c r="E273" s="77" t="s">
        <v>2829</v>
      </c>
      <c r="F273" t="s">
        <v>2783</v>
      </c>
      <c r="G273" s="78" t="s">
        <v>2830</v>
      </c>
      <c r="H273" t="s">
        <v>2784</v>
      </c>
      <c r="I273" t="s">
        <v>2828</v>
      </c>
      <c r="J273" s="18" t="s">
        <v>2789</v>
      </c>
      <c r="K273" s="45" t="s">
        <v>2830</v>
      </c>
      <c r="L273">
        <v>1</v>
      </c>
      <c r="M273" t="s">
        <v>2831</v>
      </c>
      <c r="N273" t="str">
        <f t="shared" si="4"/>
        <v>INSERT INTO company(id, company_name, legal_type, address, province, is_visible)values(1498,'Bangkit Sejahteraxxx','IUPxxx',NULL,'Kalimantan Timurxxx',1);</v>
      </c>
    </row>
    <row r="274" spans="1:14" ht="16.5" x14ac:dyDescent="0.3">
      <c r="A274" t="s">
        <v>2827</v>
      </c>
      <c r="B274">
        <v>1499</v>
      </c>
      <c r="C274" t="s">
        <v>2828</v>
      </c>
      <c r="D274" s="4" t="s">
        <v>258</v>
      </c>
      <c r="E274" s="77" t="s">
        <v>2829</v>
      </c>
      <c r="F274" t="s">
        <v>2783</v>
      </c>
      <c r="G274" s="78" t="s">
        <v>2830</v>
      </c>
      <c r="H274" t="s">
        <v>2784</v>
      </c>
      <c r="I274" t="s">
        <v>2828</v>
      </c>
      <c r="J274" s="18" t="s">
        <v>2790</v>
      </c>
      <c r="K274" s="45" t="s">
        <v>2830</v>
      </c>
      <c r="L274">
        <v>1</v>
      </c>
      <c r="M274" t="s">
        <v>2831</v>
      </c>
      <c r="N274" t="str">
        <f t="shared" si="4"/>
        <v>INSERT INTO company(id, company_name, legal_type, address, province, is_visible)values(1499,'BANGUN ALAM INDONESIA KITAxxx','IUPxxx',NULL,'Kalimantan Baratxxx',1);</v>
      </c>
    </row>
    <row r="275" spans="1:14" ht="16.5" x14ac:dyDescent="0.3">
      <c r="A275" t="s">
        <v>2827</v>
      </c>
      <c r="B275">
        <v>1500</v>
      </c>
      <c r="C275" t="s">
        <v>2828</v>
      </c>
      <c r="D275" s="4" t="s">
        <v>259</v>
      </c>
      <c r="E275" s="77" t="s">
        <v>2829</v>
      </c>
      <c r="F275" t="s">
        <v>2783</v>
      </c>
      <c r="G275" s="78" t="s">
        <v>2830</v>
      </c>
      <c r="H275" t="s">
        <v>2784</v>
      </c>
      <c r="I275" t="s">
        <v>2828</v>
      </c>
      <c r="J275" s="18" t="s">
        <v>2788</v>
      </c>
      <c r="K275" s="45" t="s">
        <v>2830</v>
      </c>
      <c r="L275">
        <v>1</v>
      </c>
      <c r="M275" t="s">
        <v>2831</v>
      </c>
      <c r="N275" t="str">
        <f t="shared" si="4"/>
        <v>INSERT INTO company(id, company_name, legal_type, address, province, is_visible)values(1500,'Bangun Energi Indonesiaxxx','IUPxxx',NULL,'Jambixxx',1);</v>
      </c>
    </row>
    <row r="276" spans="1:14" ht="16.5" x14ac:dyDescent="0.3">
      <c r="A276" t="s">
        <v>2827</v>
      </c>
      <c r="B276">
        <v>1501</v>
      </c>
      <c r="C276" t="s">
        <v>2828</v>
      </c>
      <c r="D276" s="4" t="s">
        <v>260</v>
      </c>
      <c r="E276" s="77" t="s">
        <v>2829</v>
      </c>
      <c r="F276" t="s">
        <v>2783</v>
      </c>
      <c r="G276" s="78" t="s">
        <v>2830</v>
      </c>
      <c r="H276" t="s">
        <v>2784</v>
      </c>
      <c r="I276" t="s">
        <v>2828</v>
      </c>
      <c r="J276" s="4" t="s">
        <v>2791</v>
      </c>
      <c r="K276" s="45" t="s">
        <v>2830</v>
      </c>
      <c r="L276">
        <v>1</v>
      </c>
      <c r="M276" t="s">
        <v>2831</v>
      </c>
      <c r="N276" t="str">
        <f t="shared" si="4"/>
        <v>INSERT INTO company(id, company_name, legal_type, address, province, is_visible)values(1501,'Bangun Karya Pratama Lestarixxx','IUPxxx',NULL,'Kalimantan Selatanxxx',1);</v>
      </c>
    </row>
    <row r="277" spans="1:14" ht="16.5" x14ac:dyDescent="0.3">
      <c r="A277" t="s">
        <v>2827</v>
      </c>
      <c r="B277">
        <v>1502</v>
      </c>
      <c r="C277" t="s">
        <v>2828</v>
      </c>
      <c r="D277" s="29" t="s">
        <v>2757</v>
      </c>
      <c r="E277" s="77" t="s">
        <v>2829</v>
      </c>
      <c r="F277" t="s">
        <v>2783</v>
      </c>
      <c r="G277" s="78" t="s">
        <v>2830</v>
      </c>
      <c r="H277" t="s">
        <v>2784</v>
      </c>
      <c r="I277" t="s">
        <v>2828</v>
      </c>
      <c r="J277" s="70" t="s">
        <v>2791</v>
      </c>
      <c r="K277" s="45" t="s">
        <v>2830</v>
      </c>
      <c r="L277">
        <v>1</v>
      </c>
      <c r="M277" t="s">
        <v>2831</v>
      </c>
      <c r="N277" t="str">
        <f t="shared" si="4"/>
        <v>INSERT INTO company(id, company_name, legal_type, address, province, is_visible)values(1502,'BANGUN KARYA SABUMI, PTxxx','IUPxxx',NULL,'Kalimantan Selatanxxx',1);</v>
      </c>
    </row>
    <row r="278" spans="1:14" ht="16.5" x14ac:dyDescent="0.3">
      <c r="A278" t="s">
        <v>2827</v>
      </c>
      <c r="B278">
        <v>1503</v>
      </c>
      <c r="C278" t="s">
        <v>2828</v>
      </c>
      <c r="D278" s="4" t="s">
        <v>261</v>
      </c>
      <c r="E278" s="77" t="s">
        <v>2829</v>
      </c>
      <c r="F278" t="s">
        <v>2783</v>
      </c>
      <c r="G278" s="78" t="s">
        <v>2830</v>
      </c>
      <c r="H278" t="s">
        <v>2784</v>
      </c>
      <c r="I278" t="s">
        <v>2828</v>
      </c>
      <c r="J278" s="4" t="s">
        <v>2791</v>
      </c>
      <c r="K278" s="45" t="s">
        <v>2830</v>
      </c>
      <c r="L278">
        <v>1</v>
      </c>
      <c r="M278" t="s">
        <v>2831</v>
      </c>
      <c r="N278" t="str">
        <f t="shared" si="4"/>
        <v>INSERT INTO company(id, company_name, legal_type, address, province, is_visible)values(1503,'Bangun Obor Persadaxxx','IUPxxx',NULL,'Kalimantan Selatanxxx',1);</v>
      </c>
    </row>
    <row r="279" spans="1:14" ht="16.5" x14ac:dyDescent="0.3">
      <c r="A279" t="s">
        <v>2827</v>
      </c>
      <c r="B279">
        <v>1504</v>
      </c>
      <c r="C279" t="s">
        <v>2828</v>
      </c>
      <c r="D279" s="18" t="s">
        <v>2711</v>
      </c>
      <c r="E279" s="77" t="s">
        <v>2829</v>
      </c>
      <c r="F279" t="s">
        <v>2783</v>
      </c>
      <c r="G279" s="78" t="s">
        <v>2830</v>
      </c>
      <c r="H279" t="s">
        <v>2784</v>
      </c>
      <c r="I279" t="s">
        <v>2828</v>
      </c>
      <c r="J279" s="18" t="s">
        <v>2789</v>
      </c>
      <c r="K279" s="45" t="s">
        <v>2830</v>
      </c>
      <c r="L279">
        <v>1</v>
      </c>
      <c r="M279" t="s">
        <v>2831</v>
      </c>
      <c r="N279" t="str">
        <f t="shared" si="4"/>
        <v>INSERT INTO company(id, company_name, legal_type, address, province, is_visible)values(1504,'Bangun Olah Sarana Sukses, PTxxx','IUPxxx',NULL,'Kalimantan Timurxxx',1);</v>
      </c>
    </row>
    <row r="280" spans="1:14" ht="16.5" x14ac:dyDescent="0.3">
      <c r="A280" t="s">
        <v>2827</v>
      </c>
      <c r="B280">
        <v>1505</v>
      </c>
      <c r="C280" t="s">
        <v>2828</v>
      </c>
      <c r="D280" s="6" t="s">
        <v>262</v>
      </c>
      <c r="E280" s="77" t="s">
        <v>2829</v>
      </c>
      <c r="F280" t="s">
        <v>2783</v>
      </c>
      <c r="G280" s="78" t="s">
        <v>2830</v>
      </c>
      <c r="H280" t="s">
        <v>2784</v>
      </c>
      <c r="I280" t="s">
        <v>2828</v>
      </c>
      <c r="J280" s="4" t="s">
        <v>2785</v>
      </c>
      <c r="K280" s="45" t="s">
        <v>2830</v>
      </c>
      <c r="L280">
        <v>1</v>
      </c>
      <c r="M280" t="s">
        <v>2831</v>
      </c>
      <c r="N280" t="str">
        <f t="shared" si="4"/>
        <v>INSERT INTO company(id, company_name, legal_type, address, province, is_visible)values(1505,'Bangun Persada Energyxxx','IUPxxx',NULL,'Kalimantan Tengahxxx',1);</v>
      </c>
    </row>
    <row r="281" spans="1:14" ht="16.5" x14ac:dyDescent="0.3">
      <c r="A281" t="s">
        <v>2827</v>
      </c>
      <c r="B281">
        <v>1506</v>
      </c>
      <c r="C281" t="s">
        <v>2828</v>
      </c>
      <c r="D281" s="4" t="s">
        <v>263</v>
      </c>
      <c r="E281" s="77" t="s">
        <v>2829</v>
      </c>
      <c r="F281" t="s">
        <v>2783</v>
      </c>
      <c r="G281" s="78" t="s">
        <v>2830</v>
      </c>
      <c r="H281" t="s">
        <v>2784</v>
      </c>
      <c r="I281" t="s">
        <v>2828</v>
      </c>
      <c r="J281" s="4" t="s">
        <v>2785</v>
      </c>
      <c r="K281" s="45" t="s">
        <v>2830</v>
      </c>
      <c r="L281">
        <v>1</v>
      </c>
      <c r="M281" t="s">
        <v>2831</v>
      </c>
      <c r="N281" t="str">
        <f t="shared" si="4"/>
        <v>INSERT INTO company(id, company_name, legal_type, address, province, is_visible)values(1506,'Bangun Tambang Makmurxxx','IUPxxx',NULL,'Kalimantan Tengahxxx',1);</v>
      </c>
    </row>
    <row r="282" spans="1:14" ht="16.5" x14ac:dyDescent="0.3">
      <c r="A282" t="s">
        <v>2827</v>
      </c>
      <c r="B282">
        <v>1507</v>
      </c>
      <c r="C282" t="s">
        <v>2828</v>
      </c>
      <c r="D282" s="5" t="s">
        <v>264</v>
      </c>
      <c r="E282" s="77" t="s">
        <v>2829</v>
      </c>
      <c r="F282" t="s">
        <v>2783</v>
      </c>
      <c r="G282" s="78" t="s">
        <v>2830</v>
      </c>
      <c r="H282" t="s">
        <v>2784</v>
      </c>
      <c r="I282" t="s">
        <v>2828</v>
      </c>
      <c r="J282" s="4" t="s">
        <v>2785</v>
      </c>
      <c r="K282" s="45" t="s">
        <v>2830</v>
      </c>
      <c r="L282">
        <v>1</v>
      </c>
      <c r="M282" t="s">
        <v>2831</v>
      </c>
      <c r="N282" t="str">
        <f t="shared" si="4"/>
        <v>INSERT INTO company(id, company_name, legal_type, address, province, is_visible)values(1507,'Bangun Tiaraxxx','IUPxxx',NULL,'Kalimantan Tengahxxx',1);</v>
      </c>
    </row>
    <row r="283" spans="1:14" ht="16.5" x14ac:dyDescent="0.3">
      <c r="A283" t="s">
        <v>2827</v>
      </c>
      <c r="B283">
        <v>1508</v>
      </c>
      <c r="C283" t="s">
        <v>2828</v>
      </c>
      <c r="D283" s="5" t="s">
        <v>265</v>
      </c>
      <c r="E283" s="77" t="s">
        <v>2829</v>
      </c>
      <c r="F283" t="s">
        <v>2783</v>
      </c>
      <c r="G283" s="78" t="s">
        <v>2830</v>
      </c>
      <c r="H283" t="s">
        <v>2784</v>
      </c>
      <c r="I283" t="s">
        <v>2828</v>
      </c>
      <c r="J283" s="4" t="s">
        <v>2785</v>
      </c>
      <c r="K283" s="45" t="s">
        <v>2830</v>
      </c>
      <c r="L283">
        <v>1</v>
      </c>
      <c r="M283" t="s">
        <v>2831</v>
      </c>
      <c r="N283" t="str">
        <f t="shared" si="4"/>
        <v>INSERT INTO company(id, company_name, legal_type, address, province, is_visible)values(1508,'Baniran Alumina Cempaga xxx','IUPxxx',NULL,'Kalimantan Tengahxxx',1);</v>
      </c>
    </row>
    <row r="284" spans="1:14" ht="16.5" x14ac:dyDescent="0.3">
      <c r="A284" t="s">
        <v>2827</v>
      </c>
      <c r="B284">
        <v>1509</v>
      </c>
      <c r="C284" t="s">
        <v>2828</v>
      </c>
      <c r="D284" s="4" t="s">
        <v>266</v>
      </c>
      <c r="E284" s="77" t="s">
        <v>2829</v>
      </c>
      <c r="F284" t="s">
        <v>2783</v>
      </c>
      <c r="G284" s="78" t="s">
        <v>2830</v>
      </c>
      <c r="H284" t="s">
        <v>2784</v>
      </c>
      <c r="I284" t="s">
        <v>2828</v>
      </c>
      <c r="J284" s="4" t="s">
        <v>2785</v>
      </c>
      <c r="K284" s="45" t="s">
        <v>2830</v>
      </c>
      <c r="L284">
        <v>1</v>
      </c>
      <c r="M284" t="s">
        <v>2831</v>
      </c>
      <c r="N284" t="str">
        <f t="shared" si="4"/>
        <v>INSERT INTO company(id, company_name, legal_type, address, province, is_visible)values(1509,'Banjar Asrixxx','IUPxxx',NULL,'Kalimantan Tengahxxx',1);</v>
      </c>
    </row>
    <row r="285" spans="1:14" ht="16.5" x14ac:dyDescent="0.3">
      <c r="A285" t="s">
        <v>2827</v>
      </c>
      <c r="B285">
        <v>1510</v>
      </c>
      <c r="C285" t="s">
        <v>2828</v>
      </c>
      <c r="D285" s="4" t="s">
        <v>267</v>
      </c>
      <c r="E285" s="77" t="s">
        <v>2829</v>
      </c>
      <c r="F285" t="s">
        <v>2783</v>
      </c>
      <c r="G285" s="78" t="s">
        <v>2830</v>
      </c>
      <c r="H285" t="s">
        <v>2784</v>
      </c>
      <c r="I285" t="s">
        <v>2828</v>
      </c>
      <c r="J285" s="4" t="s">
        <v>2791</v>
      </c>
      <c r="K285" s="45" t="s">
        <v>2830</v>
      </c>
      <c r="L285">
        <v>1</v>
      </c>
      <c r="M285" t="s">
        <v>2831</v>
      </c>
      <c r="N285" t="str">
        <f t="shared" si="4"/>
        <v>INSERT INTO company(id, company_name, legal_type, address, province, is_visible)values(1510,'Banjar Bumi Persadaxxx','IUPxxx',NULL,'Kalimantan Selatanxxx',1);</v>
      </c>
    </row>
    <row r="286" spans="1:14" ht="16.5" x14ac:dyDescent="0.3">
      <c r="A286" t="s">
        <v>2827</v>
      </c>
      <c r="B286">
        <v>1511</v>
      </c>
      <c r="C286" t="s">
        <v>2828</v>
      </c>
      <c r="D286" s="4" t="s">
        <v>268</v>
      </c>
      <c r="E286" s="77" t="s">
        <v>2829</v>
      </c>
      <c r="F286" t="s">
        <v>2783</v>
      </c>
      <c r="G286" s="78" t="s">
        <v>2830</v>
      </c>
      <c r="H286" t="s">
        <v>2784</v>
      </c>
      <c r="I286" t="s">
        <v>2828</v>
      </c>
      <c r="J286" s="4" t="s">
        <v>2785</v>
      </c>
      <c r="K286" s="45" t="s">
        <v>2830</v>
      </c>
      <c r="L286">
        <v>1</v>
      </c>
      <c r="M286" t="s">
        <v>2831</v>
      </c>
      <c r="N286" t="str">
        <f t="shared" si="4"/>
        <v>INSERT INTO company(id, company_name, legal_type, address, province, is_visible)values(1511,'Banjar Global Miningxxx','IUPxxx',NULL,'Kalimantan Tengahxxx',1);</v>
      </c>
    </row>
    <row r="287" spans="1:14" ht="16.5" x14ac:dyDescent="0.3">
      <c r="A287" t="s">
        <v>2827</v>
      </c>
      <c r="B287">
        <v>1512</v>
      </c>
      <c r="C287" t="s">
        <v>2828</v>
      </c>
      <c r="D287" s="4" t="s">
        <v>269</v>
      </c>
      <c r="E287" s="77" t="s">
        <v>2829</v>
      </c>
      <c r="F287" t="s">
        <v>2783</v>
      </c>
      <c r="G287" s="78" t="s">
        <v>2830</v>
      </c>
      <c r="H287" t="s">
        <v>2784</v>
      </c>
      <c r="I287" t="s">
        <v>2828</v>
      </c>
      <c r="J287" s="4" t="s">
        <v>2785</v>
      </c>
      <c r="K287" s="45" t="s">
        <v>2830</v>
      </c>
      <c r="L287">
        <v>1</v>
      </c>
      <c r="M287" t="s">
        <v>2831</v>
      </c>
      <c r="N287" t="str">
        <f t="shared" si="4"/>
        <v>INSERT INTO company(id, company_name, legal_type, address, province, is_visible)values(1512,'Banjar Permataxxx','IUPxxx',NULL,'Kalimantan Tengahxxx',1);</v>
      </c>
    </row>
    <row r="288" spans="1:14" ht="16.5" x14ac:dyDescent="0.3">
      <c r="A288" t="s">
        <v>2827</v>
      </c>
      <c r="B288">
        <v>1513</v>
      </c>
      <c r="C288" t="s">
        <v>2828</v>
      </c>
      <c r="D288" s="4" t="s">
        <v>270</v>
      </c>
      <c r="E288" s="77" t="s">
        <v>2829</v>
      </c>
      <c r="F288" t="s">
        <v>2783</v>
      </c>
      <c r="G288" s="78" t="s">
        <v>2830</v>
      </c>
      <c r="H288" t="s">
        <v>2784</v>
      </c>
      <c r="I288" t="s">
        <v>2828</v>
      </c>
      <c r="J288" s="4" t="s">
        <v>2785</v>
      </c>
      <c r="K288" s="45" t="s">
        <v>2830</v>
      </c>
      <c r="L288">
        <v>1</v>
      </c>
      <c r="M288" t="s">
        <v>2831</v>
      </c>
      <c r="N288" t="str">
        <f t="shared" si="4"/>
        <v>INSERT INTO company(id, company_name, legal_type, address, province, is_visible)values(1513,'Banua Baru Rayaxxx','IUPxxx',NULL,'Kalimantan Tengahxxx',1);</v>
      </c>
    </row>
    <row r="289" spans="1:14" ht="16.5" x14ac:dyDescent="0.3">
      <c r="A289" t="s">
        <v>2827</v>
      </c>
      <c r="B289">
        <v>1514</v>
      </c>
      <c r="C289" t="s">
        <v>2828</v>
      </c>
      <c r="D289" s="4" t="s">
        <v>271</v>
      </c>
      <c r="E289" s="77" t="s">
        <v>2829</v>
      </c>
      <c r="F289" t="s">
        <v>2783</v>
      </c>
      <c r="G289" s="78" t="s">
        <v>2830</v>
      </c>
      <c r="H289" t="s">
        <v>2784</v>
      </c>
      <c r="I289" t="s">
        <v>2828</v>
      </c>
      <c r="J289" s="18" t="s">
        <v>2789</v>
      </c>
      <c r="K289" s="45" t="s">
        <v>2830</v>
      </c>
      <c r="L289">
        <v>1</v>
      </c>
      <c r="M289" t="s">
        <v>2831</v>
      </c>
      <c r="N289" t="str">
        <f t="shared" si="4"/>
        <v>INSERT INTO company(id, company_name, legal_type, address, province, is_visible)values(1514,'Banua Sumber Arthaxxx','IUPxxx',NULL,'Kalimantan Timurxxx',1);</v>
      </c>
    </row>
    <row r="290" spans="1:14" ht="16.5" x14ac:dyDescent="0.3">
      <c r="A290" t="s">
        <v>2827</v>
      </c>
      <c r="B290">
        <v>1515</v>
      </c>
      <c r="C290" t="s">
        <v>2828</v>
      </c>
      <c r="D290" s="4" t="s">
        <v>272</v>
      </c>
      <c r="E290" s="77" t="s">
        <v>2829</v>
      </c>
      <c r="F290" t="s">
        <v>2783</v>
      </c>
      <c r="G290" s="78" t="s">
        <v>2830</v>
      </c>
      <c r="H290" t="s">
        <v>2784</v>
      </c>
      <c r="I290" t="s">
        <v>2828</v>
      </c>
      <c r="J290" s="18" t="s">
        <v>2789</v>
      </c>
      <c r="K290" s="45" t="s">
        <v>2830</v>
      </c>
      <c r="L290">
        <v>1</v>
      </c>
      <c r="M290" t="s">
        <v>2831</v>
      </c>
      <c r="N290" t="str">
        <f t="shared" si="4"/>
        <v>INSERT INTO company(id, company_name, legal_type, address, province, is_visible)values(1515,'Banyu Biru Saktixxx','IUPxxx',NULL,'Kalimantan Timurxxx',1);</v>
      </c>
    </row>
    <row r="291" spans="1:14" ht="16.5" x14ac:dyDescent="0.3">
      <c r="A291" t="s">
        <v>2827</v>
      </c>
      <c r="B291">
        <v>1516</v>
      </c>
      <c r="C291" t="s">
        <v>2828</v>
      </c>
      <c r="D291" s="3" t="s">
        <v>273</v>
      </c>
      <c r="E291" s="77" t="s">
        <v>2829</v>
      </c>
      <c r="F291" t="s">
        <v>2783</v>
      </c>
      <c r="G291" s="78" t="s">
        <v>2830</v>
      </c>
      <c r="H291" t="s">
        <v>2784</v>
      </c>
      <c r="I291" t="s">
        <v>2828</v>
      </c>
      <c r="J291" s="64" t="s">
        <v>2807</v>
      </c>
      <c r="K291" s="45" t="s">
        <v>2830</v>
      </c>
      <c r="L291">
        <v>1</v>
      </c>
      <c r="M291" t="s">
        <v>2831</v>
      </c>
      <c r="N291" t="str">
        <f t="shared" si="4"/>
        <v>INSERT INTO company(id, company_name, legal_type, address, province, is_visible)values(1516,'Bara Adhipratamaxxx','IUPxxx',NULL,'Acehxxx',1);</v>
      </c>
    </row>
    <row r="292" spans="1:14" ht="16.5" x14ac:dyDescent="0.3">
      <c r="A292" t="s">
        <v>2827</v>
      </c>
      <c r="B292">
        <v>1517</v>
      </c>
      <c r="C292" t="s">
        <v>2828</v>
      </c>
      <c r="D292" s="3" t="s">
        <v>274</v>
      </c>
      <c r="E292" s="77" t="s">
        <v>2829</v>
      </c>
      <c r="F292" t="s">
        <v>2783</v>
      </c>
      <c r="G292" s="78" t="s">
        <v>2830</v>
      </c>
      <c r="H292" t="s">
        <v>2784</v>
      </c>
      <c r="I292" t="s">
        <v>2828</v>
      </c>
      <c r="J292" s="4" t="s">
        <v>2786</v>
      </c>
      <c r="K292" s="45" t="s">
        <v>2830</v>
      </c>
      <c r="L292">
        <v>1</v>
      </c>
      <c r="M292" t="s">
        <v>2831</v>
      </c>
      <c r="N292" t="str">
        <f t="shared" si="4"/>
        <v>INSERT INTO company(id, company_name, legal_type, address, province, is_visible)values(1517,'Bara Alam Utamaxxx','IUPxxx',NULL,'Sumatera Selatanxxx',1);</v>
      </c>
    </row>
    <row r="293" spans="1:14" ht="16.5" x14ac:dyDescent="0.3">
      <c r="A293" t="s">
        <v>2827</v>
      </c>
      <c r="B293">
        <v>1518</v>
      </c>
      <c r="C293" t="s">
        <v>2828</v>
      </c>
      <c r="D293" s="3" t="s">
        <v>275</v>
      </c>
      <c r="E293" s="77" t="s">
        <v>2829</v>
      </c>
      <c r="F293" t="s">
        <v>2783</v>
      </c>
      <c r="G293" s="78" t="s">
        <v>2830</v>
      </c>
      <c r="H293" t="s">
        <v>2784</v>
      </c>
      <c r="I293" t="s">
        <v>2828</v>
      </c>
      <c r="J293" s="64" t="s">
        <v>2786</v>
      </c>
      <c r="K293" s="45" t="s">
        <v>2830</v>
      </c>
      <c r="L293">
        <v>1</v>
      </c>
      <c r="M293" t="s">
        <v>2831</v>
      </c>
      <c r="N293" t="str">
        <f t="shared" si="4"/>
        <v>INSERT INTO company(id, company_name, legal_type, address, province, is_visible)values(1518,'Bara Anugrah Sejahteraxxx','IUPxxx',NULL,'Sumatera Selatanxxx',1);</v>
      </c>
    </row>
    <row r="294" spans="1:14" ht="16.5" x14ac:dyDescent="0.3">
      <c r="A294" t="s">
        <v>2827</v>
      </c>
      <c r="B294">
        <v>1519</v>
      </c>
      <c r="C294" t="s">
        <v>2828</v>
      </c>
      <c r="D294" s="4" t="s">
        <v>276</v>
      </c>
      <c r="E294" s="77" t="s">
        <v>2829</v>
      </c>
      <c r="F294" t="s">
        <v>2783</v>
      </c>
      <c r="G294" s="78" t="s">
        <v>2830</v>
      </c>
      <c r="H294" t="s">
        <v>2784</v>
      </c>
      <c r="I294" t="s">
        <v>2828</v>
      </c>
      <c r="J294" s="4" t="s">
        <v>2791</v>
      </c>
      <c r="K294" s="45" t="s">
        <v>2830</v>
      </c>
      <c r="L294">
        <v>1</v>
      </c>
      <c r="M294" t="s">
        <v>2831</v>
      </c>
      <c r="N294" t="str">
        <f t="shared" si="4"/>
        <v>INSERT INTO company(id, company_name, legal_type, address, province, is_visible)values(1519,'Bara Bagas Karya Muliaxxx','IUPxxx',NULL,'Kalimantan Selatanxxx',1);</v>
      </c>
    </row>
    <row r="295" spans="1:14" ht="16.5" x14ac:dyDescent="0.3">
      <c r="A295" t="s">
        <v>2827</v>
      </c>
      <c r="B295">
        <v>1520</v>
      </c>
      <c r="C295" t="s">
        <v>2828</v>
      </c>
      <c r="D295" s="5" t="s">
        <v>277</v>
      </c>
      <c r="E295" s="77" t="s">
        <v>2829</v>
      </c>
      <c r="F295" t="s">
        <v>2783</v>
      </c>
      <c r="G295" s="78" t="s">
        <v>2830</v>
      </c>
      <c r="H295" t="s">
        <v>2784</v>
      </c>
      <c r="I295" t="s">
        <v>2828</v>
      </c>
      <c r="J295" s="4" t="s">
        <v>2785</v>
      </c>
      <c r="K295" s="45" t="s">
        <v>2830</v>
      </c>
      <c r="L295">
        <v>1</v>
      </c>
      <c r="M295" t="s">
        <v>2831</v>
      </c>
      <c r="N295" t="str">
        <f t="shared" si="4"/>
        <v>INSERT INTO company(id, company_name, legal_type, address, province, is_visible)values(1520,'Bara Barito Perkasaxxx','IUPxxx',NULL,'Kalimantan Tengahxxx',1);</v>
      </c>
    </row>
    <row r="296" spans="1:14" ht="16.5" x14ac:dyDescent="0.3">
      <c r="A296" t="s">
        <v>2827</v>
      </c>
      <c r="B296">
        <v>1521</v>
      </c>
      <c r="C296" t="s">
        <v>2828</v>
      </c>
      <c r="D296" s="6" t="s">
        <v>278</v>
      </c>
      <c r="E296" s="77" t="s">
        <v>2829</v>
      </c>
      <c r="F296" t="s">
        <v>2783</v>
      </c>
      <c r="G296" s="78" t="s">
        <v>2830</v>
      </c>
      <c r="H296" t="s">
        <v>2784</v>
      </c>
      <c r="I296" t="s">
        <v>2828</v>
      </c>
      <c r="J296" s="4" t="s">
        <v>2791</v>
      </c>
      <c r="K296" s="45" t="s">
        <v>2830</v>
      </c>
      <c r="L296">
        <v>1</v>
      </c>
      <c r="M296" t="s">
        <v>2831</v>
      </c>
      <c r="N296" t="str">
        <f t="shared" si="4"/>
        <v>INSERT INTO company(id, company_name, legal_type, address, province, is_visible)values(1521,'Bara Bintangxxx','IUPxxx',NULL,'Kalimantan Selatanxxx',1);</v>
      </c>
    </row>
    <row r="297" spans="1:14" ht="16.5" x14ac:dyDescent="0.3">
      <c r="A297" t="s">
        <v>2827</v>
      </c>
      <c r="B297">
        <v>1522</v>
      </c>
      <c r="C297" t="s">
        <v>2828</v>
      </c>
      <c r="D297" s="4" t="s">
        <v>279</v>
      </c>
      <c r="E297" s="77" t="s">
        <v>2829</v>
      </c>
      <c r="F297" t="s">
        <v>2783</v>
      </c>
      <c r="G297" s="78" t="s">
        <v>2830</v>
      </c>
      <c r="H297" t="s">
        <v>2784</v>
      </c>
      <c r="I297" t="s">
        <v>2828</v>
      </c>
      <c r="J297" s="4" t="s">
        <v>2791</v>
      </c>
      <c r="K297" s="45" t="s">
        <v>2830</v>
      </c>
      <c r="L297">
        <v>1</v>
      </c>
      <c r="M297" t="s">
        <v>2831</v>
      </c>
      <c r="N297" t="str">
        <f t="shared" si="4"/>
        <v>INSERT INTO company(id, company_name, legal_type, address, province, is_visible)values(1522,'Bara Biru Saktixxx','IUPxxx',NULL,'Kalimantan Selatanxxx',1);</v>
      </c>
    </row>
    <row r="298" spans="1:14" ht="17.25" thickBot="1" x14ac:dyDescent="0.35">
      <c r="A298" t="s">
        <v>2827</v>
      </c>
      <c r="B298">
        <v>1523</v>
      </c>
      <c r="C298" t="s">
        <v>2828</v>
      </c>
      <c r="D298" s="4" t="s">
        <v>280</v>
      </c>
      <c r="E298" s="77" t="s">
        <v>2829</v>
      </c>
      <c r="F298" t="s">
        <v>2783</v>
      </c>
      <c r="G298" s="78" t="s">
        <v>2830</v>
      </c>
      <c r="H298" t="s">
        <v>2784</v>
      </c>
      <c r="I298" t="s">
        <v>2828</v>
      </c>
      <c r="J298" s="18" t="s">
        <v>2789</v>
      </c>
      <c r="K298" s="45" t="s">
        <v>2830</v>
      </c>
      <c r="L298">
        <v>1</v>
      </c>
      <c r="M298" t="s">
        <v>2831</v>
      </c>
      <c r="N298" t="str">
        <f t="shared" si="4"/>
        <v>INSERT INTO company(id, company_name, legal_type, address, province, is_visible)values(1523,'Bara Cipta Energyxxx','IUPxxx',NULL,'Kalimantan Timurxxx',1);</v>
      </c>
    </row>
    <row r="299" spans="1:14" ht="16.5" x14ac:dyDescent="0.3">
      <c r="A299" t="s">
        <v>2827</v>
      </c>
      <c r="B299">
        <v>1524</v>
      </c>
      <c r="C299" t="s">
        <v>2828</v>
      </c>
      <c r="D299" s="12" t="s">
        <v>281</v>
      </c>
      <c r="E299" s="77" t="s">
        <v>2829</v>
      </c>
      <c r="F299" t="s">
        <v>2783</v>
      </c>
      <c r="G299" s="78" t="s">
        <v>2830</v>
      </c>
      <c r="H299" t="s">
        <v>2784</v>
      </c>
      <c r="I299" t="s">
        <v>2828</v>
      </c>
      <c r="J299" s="18" t="s">
        <v>2789</v>
      </c>
      <c r="K299" s="45" t="s">
        <v>2830</v>
      </c>
      <c r="L299">
        <v>1</v>
      </c>
      <c r="M299" t="s">
        <v>2831</v>
      </c>
      <c r="N299" t="str">
        <f t="shared" si="4"/>
        <v>INSERT INTO company(id, company_name, legal_type, address, province, is_visible)values(1524,'Bara Energi Kaltimxxx','IUPxxx',NULL,'Kalimantan Timurxxx',1);</v>
      </c>
    </row>
    <row r="300" spans="1:14" ht="17.25" thickBot="1" x14ac:dyDescent="0.35">
      <c r="A300" t="s">
        <v>2827</v>
      </c>
      <c r="B300">
        <v>1525</v>
      </c>
      <c r="C300" t="s">
        <v>2828</v>
      </c>
      <c r="D300" s="55" t="s">
        <v>282</v>
      </c>
      <c r="E300" s="77" t="s">
        <v>2829</v>
      </c>
      <c r="F300" t="s">
        <v>2783</v>
      </c>
      <c r="G300" s="78" t="s">
        <v>2830</v>
      </c>
      <c r="H300" t="s">
        <v>2784</v>
      </c>
      <c r="I300" t="s">
        <v>2828</v>
      </c>
      <c r="J300" s="4" t="s">
        <v>2789</v>
      </c>
      <c r="K300" s="45" t="s">
        <v>2830</v>
      </c>
      <c r="L300">
        <v>1</v>
      </c>
      <c r="M300" t="s">
        <v>2831</v>
      </c>
      <c r="N300" t="str">
        <f t="shared" si="4"/>
        <v>INSERT INTO company(id, company_name, legal_type, address, province, is_visible)values(1525,'Bara Energi Makmurxxx','IUPxxx',NULL,'Kalimantan Timurxxx',1);</v>
      </c>
    </row>
    <row r="301" spans="1:14" ht="16.5" x14ac:dyDescent="0.3">
      <c r="A301" t="s">
        <v>2827</v>
      </c>
      <c r="B301">
        <v>1526</v>
      </c>
      <c r="C301" t="s">
        <v>2828</v>
      </c>
      <c r="D301" s="25" t="s">
        <v>283</v>
      </c>
      <c r="E301" s="77" t="s">
        <v>2829</v>
      </c>
      <c r="F301" t="s">
        <v>2783</v>
      </c>
      <c r="G301" s="78" t="s">
        <v>2830</v>
      </c>
      <c r="H301" t="s">
        <v>2784</v>
      </c>
      <c r="I301" t="s">
        <v>2828</v>
      </c>
      <c r="J301" s="4" t="s">
        <v>2785</v>
      </c>
      <c r="K301" s="45" t="s">
        <v>2830</v>
      </c>
      <c r="L301">
        <v>1</v>
      </c>
      <c r="M301" t="s">
        <v>2831</v>
      </c>
      <c r="N301" t="str">
        <f t="shared" si="4"/>
        <v>INSERT INTO company(id, company_name, legal_type, address, province, is_visible)values(1526,'Bara Hanyu Kapuasxxx','IUPxxx',NULL,'Kalimantan Tengahxxx',1);</v>
      </c>
    </row>
    <row r="302" spans="1:14" ht="16.5" x14ac:dyDescent="0.3">
      <c r="A302" t="s">
        <v>2827</v>
      </c>
      <c r="B302">
        <v>1527</v>
      </c>
      <c r="C302" t="s">
        <v>2828</v>
      </c>
      <c r="D302" s="5" t="s">
        <v>284</v>
      </c>
      <c r="E302" s="77" t="s">
        <v>2829</v>
      </c>
      <c r="F302" t="s">
        <v>2783</v>
      </c>
      <c r="G302" s="78" t="s">
        <v>2830</v>
      </c>
      <c r="H302" t="s">
        <v>2784</v>
      </c>
      <c r="I302" t="s">
        <v>2828</v>
      </c>
      <c r="J302" s="4" t="s">
        <v>2785</v>
      </c>
      <c r="K302" s="45" t="s">
        <v>2830</v>
      </c>
      <c r="L302">
        <v>1</v>
      </c>
      <c r="M302" t="s">
        <v>2831</v>
      </c>
      <c r="N302" t="str">
        <f t="shared" si="4"/>
        <v>INSERT INTO company(id, company_name, legal_type, address, province, is_visible)values(1527,'Bara Indahxxx','IUPxxx',NULL,'Kalimantan Tengahxxx',1);</v>
      </c>
    </row>
    <row r="303" spans="1:14" ht="16.5" x14ac:dyDescent="0.3">
      <c r="A303" t="s">
        <v>2827</v>
      </c>
      <c r="B303">
        <v>1528</v>
      </c>
      <c r="C303" t="s">
        <v>2828</v>
      </c>
      <c r="D303" s="4" t="s">
        <v>285</v>
      </c>
      <c r="E303" s="77" t="s">
        <v>2829</v>
      </c>
      <c r="F303" t="s">
        <v>2783</v>
      </c>
      <c r="G303" s="78" t="s">
        <v>2830</v>
      </c>
      <c r="H303" t="s">
        <v>2784</v>
      </c>
      <c r="I303" t="s">
        <v>2828</v>
      </c>
      <c r="J303" s="4" t="s">
        <v>2789</v>
      </c>
      <c r="K303" s="45" t="s">
        <v>2830</v>
      </c>
      <c r="L303">
        <v>1</v>
      </c>
      <c r="M303" t="s">
        <v>2831</v>
      </c>
      <c r="N303" t="str">
        <f t="shared" si="4"/>
        <v>INSERT INTO company(id, company_name, legal_type, address, province, is_visible)values(1528,'Bara Jaya Makmurxxx','IUPxxx',NULL,'Kalimantan Timurxxx',1);</v>
      </c>
    </row>
    <row r="304" spans="1:14" ht="16.5" x14ac:dyDescent="0.3">
      <c r="A304" t="s">
        <v>2827</v>
      </c>
      <c r="B304">
        <v>1529</v>
      </c>
      <c r="C304" t="s">
        <v>2828</v>
      </c>
      <c r="D304" s="4" t="s">
        <v>286</v>
      </c>
      <c r="E304" s="77" t="s">
        <v>2829</v>
      </c>
      <c r="F304" t="s">
        <v>2783</v>
      </c>
      <c r="G304" s="78" t="s">
        <v>2830</v>
      </c>
      <c r="H304" t="s">
        <v>2784</v>
      </c>
      <c r="I304" t="s">
        <v>2828</v>
      </c>
      <c r="J304" s="4" t="s">
        <v>2791</v>
      </c>
      <c r="K304" s="45" t="s">
        <v>2830</v>
      </c>
      <c r="L304">
        <v>1</v>
      </c>
      <c r="M304" t="s">
        <v>2831</v>
      </c>
      <c r="N304" t="str">
        <f t="shared" si="4"/>
        <v>INSERT INTO company(id, company_name, legal_type, address, province, is_visible)values(1529,'Bara Kayulis Sentara Abadixxx','IUPxxx',NULL,'Kalimantan Selatanxxx',1);</v>
      </c>
    </row>
    <row r="305" spans="1:14" ht="16.5" x14ac:dyDescent="0.3">
      <c r="A305" t="s">
        <v>2827</v>
      </c>
      <c r="B305">
        <v>1530</v>
      </c>
      <c r="C305" t="s">
        <v>2828</v>
      </c>
      <c r="D305" s="4" t="s">
        <v>287</v>
      </c>
      <c r="E305" s="77" t="s">
        <v>2829</v>
      </c>
      <c r="F305" t="s">
        <v>2783</v>
      </c>
      <c r="G305" s="78" t="s">
        <v>2830</v>
      </c>
      <c r="H305" t="s">
        <v>2784</v>
      </c>
      <c r="I305" t="s">
        <v>2828</v>
      </c>
      <c r="J305" s="4" t="s">
        <v>2789</v>
      </c>
      <c r="K305" s="45" t="s">
        <v>2830</v>
      </c>
      <c r="L305">
        <v>1</v>
      </c>
      <c r="M305" t="s">
        <v>2831</v>
      </c>
      <c r="N305" t="str">
        <f t="shared" si="4"/>
        <v>INSERT INTO company(id, company_name, legal_type, address, province, is_visible)values(1530,'Bara Kumalaxxx','IUPxxx',NULL,'Kalimantan Timurxxx',1);</v>
      </c>
    </row>
    <row r="306" spans="1:14" ht="16.5" x14ac:dyDescent="0.3">
      <c r="A306" t="s">
        <v>2827</v>
      </c>
      <c r="B306">
        <v>1531</v>
      </c>
      <c r="C306" t="s">
        <v>2828</v>
      </c>
      <c r="D306" s="4" t="s">
        <v>288</v>
      </c>
      <c r="E306" s="77" t="s">
        <v>2829</v>
      </c>
      <c r="F306" t="s">
        <v>2783</v>
      </c>
      <c r="G306" s="78" t="s">
        <v>2830</v>
      </c>
      <c r="H306" t="s">
        <v>2784</v>
      </c>
      <c r="I306" t="s">
        <v>2828</v>
      </c>
      <c r="J306" s="4" t="s">
        <v>2789</v>
      </c>
      <c r="K306" s="45" t="s">
        <v>2830</v>
      </c>
      <c r="L306">
        <v>1</v>
      </c>
      <c r="M306" t="s">
        <v>2831</v>
      </c>
      <c r="N306" t="str">
        <f t="shared" si="4"/>
        <v>INSERT INTO company(id, company_name, legal_type, address, province, is_visible)values(1531,'Bara Lestarixxx','IUPxxx',NULL,'Kalimantan Timurxxx',1);</v>
      </c>
    </row>
    <row r="307" spans="1:14" ht="16.5" x14ac:dyDescent="0.3">
      <c r="A307" t="s">
        <v>2827</v>
      </c>
      <c r="B307">
        <v>1532</v>
      </c>
      <c r="C307" t="s">
        <v>2828</v>
      </c>
      <c r="D307" s="4" t="s">
        <v>289</v>
      </c>
      <c r="E307" s="77" t="s">
        <v>2829</v>
      </c>
      <c r="F307" t="s">
        <v>2783</v>
      </c>
      <c r="G307" s="78" t="s">
        <v>2830</v>
      </c>
      <c r="H307" t="s">
        <v>2784</v>
      </c>
      <c r="I307" t="s">
        <v>2828</v>
      </c>
      <c r="J307" s="4" t="s">
        <v>2789</v>
      </c>
      <c r="K307" s="45" t="s">
        <v>2830</v>
      </c>
      <c r="L307">
        <v>1</v>
      </c>
      <c r="M307" t="s">
        <v>2831</v>
      </c>
      <c r="N307" t="str">
        <f t="shared" si="4"/>
        <v>INSERT INTO company(id, company_name, legal_type, address, province, is_visible)values(1532,'Bara Linon Besixxx','IUPxxx',NULL,'Kalimantan Timurxxx',1);</v>
      </c>
    </row>
    <row r="308" spans="1:14" ht="16.5" x14ac:dyDescent="0.3">
      <c r="A308" t="s">
        <v>2827</v>
      </c>
      <c r="B308">
        <v>1533</v>
      </c>
      <c r="C308" t="s">
        <v>2828</v>
      </c>
      <c r="D308" s="4" t="s">
        <v>290</v>
      </c>
      <c r="E308" s="77" t="s">
        <v>2829</v>
      </c>
      <c r="F308" t="s">
        <v>2783</v>
      </c>
      <c r="G308" s="78" t="s">
        <v>2830</v>
      </c>
      <c r="H308" t="s">
        <v>2784</v>
      </c>
      <c r="I308" t="s">
        <v>2828</v>
      </c>
      <c r="J308" s="4" t="s">
        <v>2791</v>
      </c>
      <c r="K308" s="45" t="s">
        <v>2830</v>
      </c>
      <c r="L308">
        <v>1</v>
      </c>
      <c r="M308" t="s">
        <v>2831</v>
      </c>
      <c r="N308" t="str">
        <f t="shared" si="4"/>
        <v>INSERT INTO company(id, company_name, legal_type, address, province, is_visible)values(1533,'Bara Malindo Jayaxxx','IUPxxx',NULL,'Kalimantan Selatanxxx',1);</v>
      </c>
    </row>
    <row r="309" spans="1:14" ht="16.5" x14ac:dyDescent="0.3">
      <c r="A309" t="s">
        <v>2827</v>
      </c>
      <c r="B309">
        <v>1534</v>
      </c>
      <c r="C309" t="s">
        <v>2828</v>
      </c>
      <c r="D309" s="4" t="s">
        <v>291</v>
      </c>
      <c r="E309" s="77" t="s">
        <v>2829</v>
      </c>
      <c r="F309" t="s">
        <v>2783</v>
      </c>
      <c r="G309" s="78" t="s">
        <v>2830</v>
      </c>
      <c r="H309" t="s">
        <v>2784</v>
      </c>
      <c r="I309" t="s">
        <v>2828</v>
      </c>
      <c r="J309" s="18" t="s">
        <v>2802</v>
      </c>
      <c r="K309" s="45" t="s">
        <v>2830</v>
      </c>
      <c r="L309">
        <v>1</v>
      </c>
      <c r="M309" t="s">
        <v>2831</v>
      </c>
      <c r="N309" t="str">
        <f t="shared" si="4"/>
        <v>INSERT INTO company(id, company_name, legal_type, address, province, is_visible)values(1534,'Bara Mas Utamaxxx','IUPxxx',NULL,'Sulawesi Utaraxxx',1);</v>
      </c>
    </row>
    <row r="310" spans="1:14" ht="16.5" x14ac:dyDescent="0.3">
      <c r="A310" t="s">
        <v>2827</v>
      </c>
      <c r="B310">
        <v>1535</v>
      </c>
      <c r="C310" t="s">
        <v>2828</v>
      </c>
      <c r="D310" s="4" t="s">
        <v>292</v>
      </c>
      <c r="E310" s="77" t="s">
        <v>2829</v>
      </c>
      <c r="F310" t="s">
        <v>2783</v>
      </c>
      <c r="G310" s="78" t="s">
        <v>2830</v>
      </c>
      <c r="H310" t="s">
        <v>2784</v>
      </c>
      <c r="I310" t="s">
        <v>2828</v>
      </c>
      <c r="J310" s="4" t="s">
        <v>2791</v>
      </c>
      <c r="K310" s="45" t="s">
        <v>2830</v>
      </c>
      <c r="L310">
        <v>1</v>
      </c>
      <c r="M310" t="s">
        <v>2831</v>
      </c>
      <c r="N310" t="str">
        <f t="shared" si="4"/>
        <v>INSERT INTO company(id, company_name, legal_type, address, province, is_visible)values(1535,'Bara Meratusxxx','IUPxxx',NULL,'Kalimantan Selatanxxx',1);</v>
      </c>
    </row>
    <row r="311" spans="1:14" ht="16.5" x14ac:dyDescent="0.3">
      <c r="A311" t="s">
        <v>2827</v>
      </c>
      <c r="B311">
        <v>1536</v>
      </c>
      <c r="C311" t="s">
        <v>2828</v>
      </c>
      <c r="D311" s="6" t="s">
        <v>293</v>
      </c>
      <c r="E311" s="77" t="s">
        <v>2829</v>
      </c>
      <c r="F311" t="s">
        <v>2783</v>
      </c>
      <c r="G311" s="78" t="s">
        <v>2830</v>
      </c>
      <c r="H311" t="s">
        <v>2784</v>
      </c>
      <c r="I311" t="s">
        <v>2828</v>
      </c>
      <c r="J311" s="18" t="s">
        <v>2793</v>
      </c>
      <c r="K311" s="45" t="s">
        <v>2830</v>
      </c>
      <c r="L311">
        <v>1</v>
      </c>
      <c r="M311" t="s">
        <v>2831</v>
      </c>
      <c r="N311" t="str">
        <f t="shared" si="4"/>
        <v>INSERT INTO company(id, company_name, legal_type, address, province, is_visible)values(1536,'Bara Mitra Kencanaxxx','IUPxxx',NULL,'Sumatera Baratxxx',1);</v>
      </c>
    </row>
    <row r="312" spans="1:14" ht="16.5" x14ac:dyDescent="0.3">
      <c r="A312" t="s">
        <v>2827</v>
      </c>
      <c r="B312">
        <v>1537</v>
      </c>
      <c r="C312" t="s">
        <v>2828</v>
      </c>
      <c r="D312" s="18" t="s">
        <v>2729</v>
      </c>
      <c r="E312" s="77" t="s">
        <v>2829</v>
      </c>
      <c r="F312" t="s">
        <v>2783</v>
      </c>
      <c r="G312" s="78" t="s">
        <v>2830</v>
      </c>
      <c r="H312" t="s">
        <v>2784</v>
      </c>
      <c r="I312" t="s">
        <v>2828</v>
      </c>
      <c r="J312" s="18" t="s">
        <v>2793</v>
      </c>
      <c r="K312" s="45" t="s">
        <v>2830</v>
      </c>
      <c r="L312">
        <v>1</v>
      </c>
      <c r="M312" t="s">
        <v>2831</v>
      </c>
      <c r="N312" t="str">
        <f t="shared" si="4"/>
        <v>INSERT INTO company(id, company_name, legal_type, address, province, is_visible)values(1537,'Bara Mitra Kencana, CVxxx','IUPxxx',NULL,'Sumatera Baratxxx',1);</v>
      </c>
    </row>
    <row r="313" spans="1:14" ht="16.5" x14ac:dyDescent="0.3">
      <c r="A313" t="s">
        <v>2827</v>
      </c>
      <c r="B313">
        <v>1538</v>
      </c>
      <c r="C313" t="s">
        <v>2828</v>
      </c>
      <c r="D313" s="4" t="s">
        <v>294</v>
      </c>
      <c r="E313" s="77" t="s">
        <v>2829</v>
      </c>
      <c r="F313" t="s">
        <v>2783</v>
      </c>
      <c r="G313" s="78" t="s">
        <v>2830</v>
      </c>
      <c r="H313" t="s">
        <v>2784</v>
      </c>
      <c r="I313" t="s">
        <v>2828</v>
      </c>
      <c r="J313" s="4" t="s">
        <v>2785</v>
      </c>
      <c r="K313" s="45" t="s">
        <v>2830</v>
      </c>
      <c r="L313">
        <v>1</v>
      </c>
      <c r="M313" t="s">
        <v>2831</v>
      </c>
      <c r="N313" t="str">
        <f t="shared" si="4"/>
        <v>INSERT INTO company(id, company_name, legal_type, address, province, is_visible)values(1538,'Bara Modang Membangunxxx','IUPxxx',NULL,'Kalimantan Tengahxxx',1);</v>
      </c>
    </row>
    <row r="314" spans="1:14" ht="16.5" x14ac:dyDescent="0.3">
      <c r="A314" t="s">
        <v>2827</v>
      </c>
      <c r="B314">
        <v>1539</v>
      </c>
      <c r="C314" t="s">
        <v>2828</v>
      </c>
      <c r="D314" s="4" t="s">
        <v>295</v>
      </c>
      <c r="E314" s="77" t="s">
        <v>2829</v>
      </c>
      <c r="F314" t="s">
        <v>2783</v>
      </c>
      <c r="G314" s="78" t="s">
        <v>2830</v>
      </c>
      <c r="H314" t="s">
        <v>2784</v>
      </c>
      <c r="I314" t="s">
        <v>2828</v>
      </c>
      <c r="J314" s="4" t="s">
        <v>2789</v>
      </c>
      <c r="K314" s="45" t="s">
        <v>2830</v>
      </c>
      <c r="L314">
        <v>1</v>
      </c>
      <c r="M314" t="s">
        <v>2831</v>
      </c>
      <c r="N314" t="str">
        <f t="shared" si="4"/>
        <v>INSERT INTO company(id, company_name, legal_type, address, province, is_visible)values(1539,'Bara Nagaxxx','IUPxxx',NULL,'Kalimantan Timurxxx',1);</v>
      </c>
    </row>
    <row r="315" spans="1:14" ht="16.5" x14ac:dyDescent="0.3">
      <c r="A315" t="s">
        <v>2827</v>
      </c>
      <c r="B315">
        <v>1540</v>
      </c>
      <c r="C315" t="s">
        <v>2828</v>
      </c>
      <c r="D315" s="4" t="s">
        <v>296</v>
      </c>
      <c r="E315" s="77" t="s">
        <v>2829</v>
      </c>
      <c r="F315" t="s">
        <v>2783</v>
      </c>
      <c r="G315" s="78" t="s">
        <v>2830</v>
      </c>
      <c r="H315" t="s">
        <v>2784</v>
      </c>
      <c r="I315" t="s">
        <v>2828</v>
      </c>
      <c r="J315" s="3" t="s">
        <v>2789</v>
      </c>
      <c r="K315" s="45" t="s">
        <v>2830</v>
      </c>
      <c r="L315">
        <v>1</v>
      </c>
      <c r="M315" t="s">
        <v>2831</v>
      </c>
      <c r="N315" t="str">
        <f t="shared" si="4"/>
        <v>INSERT INTO company(id, company_name, legal_type, address, province, is_visible)values(1540,'Bara Pelita Benuaxxx','IUPxxx',NULL,'Kalimantan Timurxxx',1);</v>
      </c>
    </row>
    <row r="316" spans="1:14" ht="16.5" x14ac:dyDescent="0.3">
      <c r="A316" t="s">
        <v>2827</v>
      </c>
      <c r="B316">
        <v>1541</v>
      </c>
      <c r="C316" t="s">
        <v>2828</v>
      </c>
      <c r="D316" s="4" t="s">
        <v>297</v>
      </c>
      <c r="E316" s="77" t="s">
        <v>2829</v>
      </c>
      <c r="F316" t="s">
        <v>2783</v>
      </c>
      <c r="G316" s="78" t="s">
        <v>2830</v>
      </c>
      <c r="H316" t="s">
        <v>2784</v>
      </c>
      <c r="I316" t="s">
        <v>2828</v>
      </c>
      <c r="J316" s="4" t="s">
        <v>2791</v>
      </c>
      <c r="K316" s="45" t="s">
        <v>2830</v>
      </c>
      <c r="L316">
        <v>1</v>
      </c>
      <c r="M316" t="s">
        <v>2831</v>
      </c>
      <c r="N316" t="str">
        <f t="shared" si="4"/>
        <v>INSERT INTO company(id, company_name, legal_type, address, province, is_visible)values(1541,'Bara Pinang Corporationxxx','IUPxxx',NULL,'Kalimantan Selatanxxx',1);</v>
      </c>
    </row>
    <row r="317" spans="1:14" ht="16.5" x14ac:dyDescent="0.3">
      <c r="A317" t="s">
        <v>2827</v>
      </c>
      <c r="B317">
        <v>1542</v>
      </c>
      <c r="C317" t="s">
        <v>2828</v>
      </c>
      <c r="D317" s="4" t="s">
        <v>298</v>
      </c>
      <c r="E317" s="77" t="s">
        <v>2829</v>
      </c>
      <c r="F317" t="s">
        <v>2783</v>
      </c>
      <c r="G317" s="78" t="s">
        <v>2830</v>
      </c>
      <c r="H317" t="s">
        <v>2784</v>
      </c>
      <c r="I317" t="s">
        <v>2828</v>
      </c>
      <c r="J317" s="4" t="s">
        <v>2797</v>
      </c>
      <c r="K317" s="45" t="s">
        <v>2830</v>
      </c>
      <c r="L317">
        <v>1</v>
      </c>
      <c r="M317" t="s">
        <v>2831</v>
      </c>
      <c r="N317" t="str">
        <f t="shared" si="4"/>
        <v>INSERT INTO company(id, company_name, legal_type, address, province, is_visible)values(1542,'Bara Pratama Abadixxx','IUPxxx',NULL,'Riauxxx',1);</v>
      </c>
    </row>
    <row r="318" spans="1:14" ht="16.5" x14ac:dyDescent="0.3">
      <c r="A318" t="s">
        <v>2827</v>
      </c>
      <c r="B318">
        <v>1543</v>
      </c>
      <c r="C318" t="s">
        <v>2828</v>
      </c>
      <c r="D318" s="6" t="s">
        <v>299</v>
      </c>
      <c r="E318" s="77" t="s">
        <v>2829</v>
      </c>
      <c r="F318" t="s">
        <v>2783</v>
      </c>
      <c r="G318" s="78" t="s">
        <v>2830</v>
      </c>
      <c r="H318" t="s">
        <v>2784</v>
      </c>
      <c r="I318" t="s">
        <v>2828</v>
      </c>
      <c r="J318" s="18" t="s">
        <v>2797</v>
      </c>
      <c r="K318" s="45" t="s">
        <v>2830</v>
      </c>
      <c r="L318">
        <v>1</v>
      </c>
      <c r="M318" t="s">
        <v>2831</v>
      </c>
      <c r="N318" t="str">
        <f t="shared" si="4"/>
        <v>INSERT INTO company(id, company_name, legal_type, address, province, is_visible)values(1543,'Bara Prima Pratamaxxx','IUPxxx',NULL,'Riauxxx',1);</v>
      </c>
    </row>
    <row r="319" spans="1:14" ht="16.5" x14ac:dyDescent="0.3">
      <c r="A319" t="s">
        <v>2827</v>
      </c>
      <c r="B319">
        <v>1544</v>
      </c>
      <c r="C319" t="s">
        <v>2828</v>
      </c>
      <c r="D319" s="6" t="s">
        <v>300</v>
      </c>
      <c r="E319" s="77" t="s">
        <v>2829</v>
      </c>
      <c r="F319" t="s">
        <v>2783</v>
      </c>
      <c r="G319" s="78" t="s">
        <v>2830</v>
      </c>
      <c r="H319" t="s">
        <v>2784</v>
      </c>
      <c r="I319" t="s">
        <v>2828</v>
      </c>
      <c r="J319" s="18" t="s">
        <v>2788</v>
      </c>
      <c r="K319" s="45" t="s">
        <v>2830</v>
      </c>
      <c r="L319">
        <v>1</v>
      </c>
      <c r="M319" t="s">
        <v>2831</v>
      </c>
      <c r="N319" t="str">
        <f t="shared" si="4"/>
        <v>INSERT INTO company(id, company_name, legal_type, address, province, is_visible)values(1544,'Bara Sakti Resourcesxxx','IUPxxx',NULL,'Jambixxx',1);</v>
      </c>
    </row>
    <row r="320" spans="1:14" ht="16.5" x14ac:dyDescent="0.3">
      <c r="A320" t="s">
        <v>2827</v>
      </c>
      <c r="B320">
        <v>1545</v>
      </c>
      <c r="C320" t="s">
        <v>2828</v>
      </c>
      <c r="D320" s="4" t="s">
        <v>301</v>
      </c>
      <c r="E320" s="77" t="s">
        <v>2829</v>
      </c>
      <c r="F320" t="s">
        <v>2783</v>
      </c>
      <c r="G320" s="78" t="s">
        <v>2830</v>
      </c>
      <c r="H320" t="s">
        <v>2784</v>
      </c>
      <c r="I320" t="s">
        <v>2828</v>
      </c>
      <c r="J320" s="4" t="s">
        <v>2789</v>
      </c>
      <c r="K320" s="45" t="s">
        <v>2830</v>
      </c>
      <c r="L320">
        <v>1</v>
      </c>
      <c r="M320" t="s">
        <v>2831</v>
      </c>
      <c r="N320" t="str">
        <f t="shared" si="4"/>
        <v>INSERT INTO company(id, company_name, legal_type, address, province, is_visible)values(1545,'Bara Sandaranxxx','IUPxxx',NULL,'Kalimantan Timurxxx',1);</v>
      </c>
    </row>
    <row r="321" spans="1:14" ht="16.5" x14ac:dyDescent="0.3">
      <c r="A321" t="s">
        <v>2827</v>
      </c>
      <c r="B321">
        <v>1546</v>
      </c>
      <c r="C321" t="s">
        <v>2828</v>
      </c>
      <c r="D321" s="4" t="s">
        <v>302</v>
      </c>
      <c r="E321" s="77" t="s">
        <v>2829</v>
      </c>
      <c r="F321" t="s">
        <v>2783</v>
      </c>
      <c r="G321" s="78" t="s">
        <v>2830</v>
      </c>
      <c r="H321" t="s">
        <v>2784</v>
      </c>
      <c r="I321" t="s">
        <v>2828</v>
      </c>
      <c r="J321" s="4" t="s">
        <v>2789</v>
      </c>
      <c r="K321" s="45" t="s">
        <v>2830</v>
      </c>
      <c r="L321">
        <v>1</v>
      </c>
      <c r="M321" t="s">
        <v>2831</v>
      </c>
      <c r="N321" t="str">
        <f t="shared" si="4"/>
        <v>INSERT INTO company(id, company_name, legal_type, address, province, is_visible)values(1546,'Bara Sindo Kutai Timurxxx','IUPxxx',NULL,'Kalimantan Timurxxx',1);</v>
      </c>
    </row>
    <row r="322" spans="1:14" ht="16.5" x14ac:dyDescent="0.3">
      <c r="A322" t="s">
        <v>2827</v>
      </c>
      <c r="B322">
        <v>1547</v>
      </c>
      <c r="C322" t="s">
        <v>2828</v>
      </c>
      <c r="D322" s="4" t="s">
        <v>303</v>
      </c>
      <c r="E322" s="77" t="s">
        <v>2829</v>
      </c>
      <c r="F322" t="s">
        <v>2783</v>
      </c>
      <c r="G322" s="78" t="s">
        <v>2830</v>
      </c>
      <c r="H322" t="s">
        <v>2784</v>
      </c>
      <c r="I322" t="s">
        <v>2828</v>
      </c>
      <c r="J322" s="4" t="s">
        <v>2789</v>
      </c>
      <c r="K322" s="45" t="s">
        <v>2830</v>
      </c>
      <c r="L322">
        <v>1</v>
      </c>
      <c r="M322" t="s">
        <v>2831</v>
      </c>
      <c r="N322" t="str">
        <f t="shared" si="4"/>
        <v>INSERT INTO company(id, company_name, legal_type, address, province, is_visible)values(1547,'Bara Sumber Rejekixxx','IUPxxx',NULL,'Kalimantan Timurxxx',1);</v>
      </c>
    </row>
    <row r="323" spans="1:14" ht="16.5" x14ac:dyDescent="0.3">
      <c r="A323" t="s">
        <v>2827</v>
      </c>
      <c r="B323">
        <v>1547</v>
      </c>
      <c r="C323" t="s">
        <v>2828</v>
      </c>
      <c r="D323" s="4" t="s">
        <v>304</v>
      </c>
      <c r="E323" s="77" t="s">
        <v>2829</v>
      </c>
      <c r="F323" t="s">
        <v>2783</v>
      </c>
      <c r="G323" s="78" t="s">
        <v>2830</v>
      </c>
      <c r="H323" t="s">
        <v>2784</v>
      </c>
      <c r="I323" t="s">
        <v>2828</v>
      </c>
      <c r="J323" s="4" t="s">
        <v>2789</v>
      </c>
      <c r="K323" s="45" t="s">
        <v>2830</v>
      </c>
      <c r="L323">
        <v>1</v>
      </c>
      <c r="M323" t="s">
        <v>2831</v>
      </c>
      <c r="N323" t="str">
        <f t="shared" si="4"/>
        <v>INSERT INTO company(id, company_name, legal_type, address, province, is_visible)values(1547,'Bara Surya Abadixxx','IUPxxx',NULL,'Kalimantan Timurxxx',1);</v>
      </c>
    </row>
    <row r="324" spans="1:14" ht="16.5" x14ac:dyDescent="0.3">
      <c r="A324" t="s">
        <v>2827</v>
      </c>
      <c r="B324">
        <v>1549</v>
      </c>
      <c r="C324" t="s">
        <v>2828</v>
      </c>
      <c r="D324" s="4" t="s">
        <v>305</v>
      </c>
      <c r="E324" s="77" t="s">
        <v>2829</v>
      </c>
      <c r="F324" t="s">
        <v>2783</v>
      </c>
      <c r="G324" s="78" t="s">
        <v>2830</v>
      </c>
      <c r="H324" t="s">
        <v>2784</v>
      </c>
      <c r="I324" t="s">
        <v>2828</v>
      </c>
      <c r="J324" s="4" t="s">
        <v>2789</v>
      </c>
      <c r="K324" s="45" t="s">
        <v>2830</v>
      </c>
      <c r="L324">
        <v>1</v>
      </c>
      <c r="M324" t="s">
        <v>2831</v>
      </c>
      <c r="N324" t="str">
        <f t="shared" ref="N324:N387" si="5">(A324&amp;B324&amp;C324&amp;D324&amp;E324&amp;F324&amp;G324&amp;H324&amp;I324&amp;J324&amp;K324&amp;L324&amp;M324&amp;";")</f>
        <v>INSERT INTO company(id, company_name, legal_type, address, province, is_visible)values(1549,'Bara Tiga Putraxxx','IUPxxx',NULL,'Kalimantan Timurxxx',1);</v>
      </c>
    </row>
    <row r="325" spans="1:14" ht="16.5" x14ac:dyDescent="0.3">
      <c r="A325" t="s">
        <v>2827</v>
      </c>
      <c r="B325">
        <v>1550</v>
      </c>
      <c r="C325" t="s">
        <v>2828</v>
      </c>
      <c r="D325" s="4" t="s">
        <v>306</v>
      </c>
      <c r="E325" s="77" t="s">
        <v>2829</v>
      </c>
      <c r="F325" t="s">
        <v>2783</v>
      </c>
      <c r="G325" s="78" t="s">
        <v>2830</v>
      </c>
      <c r="H325" t="s">
        <v>2784</v>
      </c>
      <c r="I325" t="s">
        <v>2828</v>
      </c>
      <c r="J325" s="4" t="s">
        <v>2791</v>
      </c>
      <c r="K325" s="45" t="s">
        <v>2830</v>
      </c>
      <c r="L325">
        <v>1</v>
      </c>
      <c r="M325" t="s">
        <v>2831</v>
      </c>
      <c r="N325" t="str">
        <f t="shared" si="5"/>
        <v>INSERT INTO company(id, company_name, legal_type, address, province, is_visible)values(1550,'Bara Tri Santosoxxx','IUPxxx',NULL,'Kalimantan Selatanxxx',1);</v>
      </c>
    </row>
    <row r="326" spans="1:14" ht="16.5" x14ac:dyDescent="0.3">
      <c r="A326" t="s">
        <v>2827</v>
      </c>
      <c r="B326">
        <v>1551</v>
      </c>
      <c r="C326" t="s">
        <v>2828</v>
      </c>
      <c r="D326" s="4" t="s">
        <v>307</v>
      </c>
      <c r="E326" s="77" t="s">
        <v>2829</v>
      </c>
      <c r="F326" t="s">
        <v>2783</v>
      </c>
      <c r="G326" s="78" t="s">
        <v>2830</v>
      </c>
      <c r="H326" t="s">
        <v>2784</v>
      </c>
      <c r="I326" t="s">
        <v>2828</v>
      </c>
      <c r="J326" s="4" t="s">
        <v>2785</v>
      </c>
      <c r="K326" s="45" t="s">
        <v>2830</v>
      </c>
      <c r="L326">
        <v>1</v>
      </c>
      <c r="M326" t="s">
        <v>2831</v>
      </c>
      <c r="N326" t="str">
        <f t="shared" si="5"/>
        <v>INSERT INTO company(id, company_name, legal_type, address, province, is_visible)values(1551,'Bara Unggul Abadixxx','IUPxxx',NULL,'Kalimantan Tengahxxx',1);</v>
      </c>
    </row>
    <row r="327" spans="1:14" ht="16.5" x14ac:dyDescent="0.3">
      <c r="A327" t="s">
        <v>2827</v>
      </c>
      <c r="B327">
        <v>1552</v>
      </c>
      <c r="C327" t="s">
        <v>2828</v>
      </c>
      <c r="D327" s="4" t="s">
        <v>308</v>
      </c>
      <c r="E327" s="77" t="s">
        <v>2829</v>
      </c>
      <c r="F327" t="s">
        <v>2783</v>
      </c>
      <c r="G327" s="78" t="s">
        <v>2830</v>
      </c>
      <c r="H327" t="s">
        <v>2784</v>
      </c>
      <c r="I327" t="s">
        <v>2828</v>
      </c>
      <c r="J327" s="4" t="s">
        <v>2789</v>
      </c>
      <c r="K327" s="45" t="s">
        <v>2830</v>
      </c>
      <c r="L327">
        <v>1</v>
      </c>
      <c r="M327" t="s">
        <v>2831</v>
      </c>
      <c r="N327" t="str">
        <f t="shared" si="5"/>
        <v>INSERT INTO company(id, company_name, legal_type, address, province, is_visible)values(1552,'Bara Utama Jaya*xxx','IUPxxx',NULL,'Kalimantan Timurxxx',1);</v>
      </c>
    </row>
    <row r="328" spans="1:14" ht="16.5" x14ac:dyDescent="0.3">
      <c r="A328" t="s">
        <v>2827</v>
      </c>
      <c r="B328">
        <v>1553</v>
      </c>
      <c r="C328" t="s">
        <v>2828</v>
      </c>
      <c r="D328" s="6" t="s">
        <v>309</v>
      </c>
      <c r="E328" s="77" t="s">
        <v>2829</v>
      </c>
      <c r="F328" t="s">
        <v>2783</v>
      </c>
      <c r="G328" s="78" t="s">
        <v>2830</v>
      </c>
      <c r="H328" t="s">
        <v>2784</v>
      </c>
      <c r="I328" t="s">
        <v>2828</v>
      </c>
      <c r="J328" s="4" t="s">
        <v>2791</v>
      </c>
      <c r="K328" s="45" t="s">
        <v>2830</v>
      </c>
      <c r="L328">
        <v>1</v>
      </c>
      <c r="M328" t="s">
        <v>2831</v>
      </c>
      <c r="N328" t="str">
        <f t="shared" si="5"/>
        <v>INSERT INTO company(id, company_name, legal_type, address, province, is_visible)values(1553,'Bara Wira Utamaxxx','IUPxxx',NULL,'Kalimantan Selatanxxx',1);</v>
      </c>
    </row>
    <row r="329" spans="1:14" ht="16.5" x14ac:dyDescent="0.3">
      <c r="A329" t="s">
        <v>2827</v>
      </c>
      <c r="B329">
        <v>1554</v>
      </c>
      <c r="C329" t="s">
        <v>2828</v>
      </c>
      <c r="D329" s="3" t="s">
        <v>310</v>
      </c>
      <c r="E329" s="77" t="s">
        <v>2829</v>
      </c>
      <c r="F329" t="s">
        <v>2783</v>
      </c>
      <c r="G329" s="78" t="s">
        <v>2830</v>
      </c>
      <c r="H329" t="s">
        <v>2784</v>
      </c>
      <c r="I329" t="s">
        <v>2828</v>
      </c>
      <c r="J329" s="64" t="s">
        <v>2789</v>
      </c>
      <c r="K329" s="45" t="s">
        <v>2830</v>
      </c>
      <c r="L329">
        <v>1</v>
      </c>
      <c r="M329" t="s">
        <v>2831</v>
      </c>
      <c r="N329" t="str">
        <f t="shared" si="5"/>
        <v>INSERT INTO company(id, company_name, legal_type, address, province, is_visible)values(1554,'BARADINAMIKA MUDASUKSESxxx','IUPxxx',NULL,'Kalimantan Timurxxx',1);</v>
      </c>
    </row>
    <row r="330" spans="1:14" ht="16.5" x14ac:dyDescent="0.3">
      <c r="A330" t="s">
        <v>2827</v>
      </c>
      <c r="B330">
        <v>1555</v>
      </c>
      <c r="C330" t="s">
        <v>2828</v>
      </c>
      <c r="D330" s="4" t="s">
        <v>311</v>
      </c>
      <c r="E330" s="77" t="s">
        <v>2829</v>
      </c>
      <c r="F330" t="s">
        <v>2783</v>
      </c>
      <c r="G330" s="78" t="s">
        <v>2830</v>
      </c>
      <c r="H330" t="s">
        <v>2784</v>
      </c>
      <c r="I330" t="s">
        <v>2828</v>
      </c>
      <c r="J330" s="18" t="s">
        <v>2789</v>
      </c>
      <c r="K330" s="45" t="s">
        <v>2830</v>
      </c>
      <c r="L330">
        <v>1</v>
      </c>
      <c r="M330" t="s">
        <v>2831</v>
      </c>
      <c r="N330" t="str">
        <f t="shared" si="5"/>
        <v>INSERT INTO company(id, company_name, legal_type, address, province, is_visible)values(1555,'Barak Makmur Abadixxx','IUPxxx',NULL,'Kalimantan Timurxxx',1);</v>
      </c>
    </row>
    <row r="331" spans="1:14" ht="16.5" x14ac:dyDescent="0.3">
      <c r="A331" t="s">
        <v>2827</v>
      </c>
      <c r="B331">
        <v>1556</v>
      </c>
      <c r="C331" t="s">
        <v>2828</v>
      </c>
      <c r="D331" s="4" t="s">
        <v>312</v>
      </c>
      <c r="E331" s="77" t="s">
        <v>2829</v>
      </c>
      <c r="F331" t="s">
        <v>2783</v>
      </c>
      <c r="G331" s="78" t="s">
        <v>2830</v>
      </c>
      <c r="H331" t="s">
        <v>2784</v>
      </c>
      <c r="I331" t="s">
        <v>2828</v>
      </c>
      <c r="J331" s="4" t="s">
        <v>2791</v>
      </c>
      <c r="K331" s="45" t="s">
        <v>2830</v>
      </c>
      <c r="L331">
        <v>1</v>
      </c>
      <c r="M331" t="s">
        <v>2831</v>
      </c>
      <c r="N331" t="str">
        <f t="shared" si="5"/>
        <v>INSERT INTO company(id, company_name, legal_type, address, province, is_visible)values(1556,'Barakat Mandiri, KPRIxxx','IUPxxx',NULL,'Kalimantan Selatanxxx',1);</v>
      </c>
    </row>
    <row r="332" spans="1:14" ht="16.5" x14ac:dyDescent="0.3">
      <c r="A332" t="s">
        <v>2827</v>
      </c>
      <c r="B332">
        <v>1557</v>
      </c>
      <c r="C332" t="s">
        <v>2828</v>
      </c>
      <c r="D332" s="4" t="s">
        <v>313</v>
      </c>
      <c r="E332" s="77" t="s">
        <v>2829</v>
      </c>
      <c r="F332" t="s">
        <v>2783</v>
      </c>
      <c r="G332" s="78" t="s">
        <v>2830</v>
      </c>
      <c r="H332" t="s">
        <v>2784</v>
      </c>
      <c r="I332" t="s">
        <v>2828</v>
      </c>
      <c r="J332" s="4" t="s">
        <v>2791</v>
      </c>
      <c r="K332" s="45" t="s">
        <v>2830</v>
      </c>
      <c r="L332">
        <v>1</v>
      </c>
      <c r="M332" t="s">
        <v>2831</v>
      </c>
      <c r="N332" t="str">
        <f t="shared" si="5"/>
        <v>INSERT INTO company(id, company_name, legal_type, address, province, is_visible)values(1557,'Barakat Usaha Bersamaxxx','IUPxxx',NULL,'Kalimantan Selatanxxx',1);</v>
      </c>
    </row>
    <row r="333" spans="1:14" ht="16.5" x14ac:dyDescent="0.3">
      <c r="A333" t="s">
        <v>2827</v>
      </c>
      <c r="B333">
        <v>1558</v>
      </c>
      <c r="C333" t="s">
        <v>2828</v>
      </c>
      <c r="D333" s="6" t="s">
        <v>314</v>
      </c>
      <c r="E333" s="77" t="s">
        <v>2829</v>
      </c>
      <c r="F333" t="s">
        <v>2783</v>
      </c>
      <c r="G333" s="78" t="s">
        <v>2830</v>
      </c>
      <c r="H333" t="s">
        <v>2784</v>
      </c>
      <c r="I333" t="s">
        <v>2828</v>
      </c>
      <c r="J333" s="4" t="s">
        <v>2791</v>
      </c>
      <c r="K333" s="45" t="s">
        <v>2830</v>
      </c>
      <c r="L333">
        <v>1</v>
      </c>
      <c r="M333" t="s">
        <v>2831</v>
      </c>
      <c r="N333" t="str">
        <f t="shared" si="5"/>
        <v>INSERT INTO company(id, company_name, legal_type, address, province, is_visible)values(1558,'Baramega Berkah Utamaxxx','IUPxxx',NULL,'Kalimantan Selatanxxx',1);</v>
      </c>
    </row>
    <row r="334" spans="1:14" ht="16.5" x14ac:dyDescent="0.3">
      <c r="A334" t="s">
        <v>2827</v>
      </c>
      <c r="B334">
        <v>1559</v>
      </c>
      <c r="C334" t="s">
        <v>2828</v>
      </c>
      <c r="D334" s="4" t="s">
        <v>315</v>
      </c>
      <c r="E334" s="77" t="s">
        <v>2829</v>
      </c>
      <c r="F334" t="s">
        <v>2783</v>
      </c>
      <c r="G334" s="78" t="s">
        <v>2830</v>
      </c>
      <c r="H334" t="s">
        <v>2784</v>
      </c>
      <c r="I334" t="s">
        <v>2828</v>
      </c>
      <c r="J334" s="4" t="s">
        <v>2785</v>
      </c>
      <c r="K334" s="45" t="s">
        <v>2830</v>
      </c>
      <c r="L334">
        <v>1</v>
      </c>
      <c r="M334" t="s">
        <v>2831</v>
      </c>
      <c r="N334" t="str">
        <f t="shared" si="5"/>
        <v>INSERT INTO company(id, company_name, legal_type, address, province, is_visible)values(1559,'Baramega Citra Mandirixxx','IUPxxx',NULL,'Kalimantan Tengahxxx',1);</v>
      </c>
    </row>
    <row r="335" spans="1:14" ht="16.5" x14ac:dyDescent="0.3">
      <c r="A335" t="s">
        <v>2827</v>
      </c>
      <c r="B335">
        <v>1560</v>
      </c>
      <c r="C335" t="s">
        <v>2828</v>
      </c>
      <c r="D335" s="4" t="s">
        <v>316</v>
      </c>
      <c r="E335" s="77" t="s">
        <v>2829</v>
      </c>
      <c r="F335" t="s">
        <v>2783</v>
      </c>
      <c r="G335" s="78" t="s">
        <v>2830</v>
      </c>
      <c r="H335" t="s">
        <v>2784</v>
      </c>
      <c r="I335" t="s">
        <v>2828</v>
      </c>
      <c r="J335" s="4" t="s">
        <v>2791</v>
      </c>
      <c r="K335" s="45" t="s">
        <v>2830</v>
      </c>
      <c r="L335">
        <v>1</v>
      </c>
      <c r="M335" t="s">
        <v>2831</v>
      </c>
      <c r="N335" t="str">
        <f t="shared" si="5"/>
        <v>INSERT INTO company(id, company_name, legal_type, address, province, is_visible)values(1560,'Baramega Citra Mulia P.xxx','IUPxxx',NULL,'Kalimantan Selatanxxx',1);</v>
      </c>
    </row>
    <row r="336" spans="1:14" ht="16.5" x14ac:dyDescent="0.3">
      <c r="A336" t="s">
        <v>2827</v>
      </c>
      <c r="B336">
        <v>1561</v>
      </c>
      <c r="C336" t="s">
        <v>2828</v>
      </c>
      <c r="D336" s="3" t="s">
        <v>317</v>
      </c>
      <c r="E336" s="77" t="s">
        <v>2829</v>
      </c>
      <c r="F336" t="s">
        <v>2783</v>
      </c>
      <c r="G336" s="78" t="s">
        <v>2830</v>
      </c>
      <c r="H336" t="s">
        <v>2784</v>
      </c>
      <c r="I336" t="s">
        <v>2828</v>
      </c>
      <c r="J336" s="3" t="s">
        <v>2791</v>
      </c>
      <c r="K336" s="45" t="s">
        <v>2830</v>
      </c>
      <c r="L336">
        <v>1</v>
      </c>
      <c r="M336" t="s">
        <v>2831</v>
      </c>
      <c r="N336" t="str">
        <f t="shared" si="5"/>
        <v>INSERT INTO company(id, company_name, legal_type, address, province, is_visible)values(1561,'Baramega Citra Mulia Persadaxxx','IUPxxx',NULL,'Kalimantan Selatanxxx',1);</v>
      </c>
    </row>
    <row r="337" spans="1:14" ht="16.5" x14ac:dyDescent="0.3">
      <c r="A337" t="s">
        <v>2827</v>
      </c>
      <c r="B337">
        <v>1562</v>
      </c>
      <c r="C337" t="s">
        <v>2828</v>
      </c>
      <c r="D337" s="4" t="s">
        <v>318</v>
      </c>
      <c r="E337" s="77" t="s">
        <v>2829</v>
      </c>
      <c r="F337" t="s">
        <v>2783</v>
      </c>
      <c r="G337" s="78" t="s">
        <v>2830</v>
      </c>
      <c r="H337" t="s">
        <v>2784</v>
      </c>
      <c r="I337" t="s">
        <v>2828</v>
      </c>
      <c r="J337" s="4" t="s">
        <v>2789</v>
      </c>
      <c r="K337" s="45" t="s">
        <v>2830</v>
      </c>
      <c r="L337">
        <v>1</v>
      </c>
      <c r="M337" t="s">
        <v>2831</v>
      </c>
      <c r="N337" t="str">
        <f t="shared" si="5"/>
        <v>INSERT INTO company(id, company_name, legal_type, address, province, is_visible)values(1562,'Baramega Sinergixxx','IUPxxx',NULL,'Kalimantan Timurxxx',1);</v>
      </c>
    </row>
    <row r="338" spans="1:14" ht="16.5" x14ac:dyDescent="0.3">
      <c r="A338" t="s">
        <v>2827</v>
      </c>
      <c r="B338">
        <v>1563</v>
      </c>
      <c r="C338" t="s">
        <v>2828</v>
      </c>
      <c r="D338" s="4" t="s">
        <v>319</v>
      </c>
      <c r="E338" s="77" t="s">
        <v>2829</v>
      </c>
      <c r="F338" t="s">
        <v>2783</v>
      </c>
      <c r="G338" s="78" t="s">
        <v>2830</v>
      </c>
      <c r="H338" t="s">
        <v>2784</v>
      </c>
      <c r="I338" t="s">
        <v>2828</v>
      </c>
      <c r="J338" s="4" t="s">
        <v>2791</v>
      </c>
      <c r="K338" s="45" t="s">
        <v>2830</v>
      </c>
      <c r="L338">
        <v>1</v>
      </c>
      <c r="M338" t="s">
        <v>2831</v>
      </c>
      <c r="N338" t="str">
        <f t="shared" si="5"/>
        <v>INSERT INTO company(id, company_name, legal_type, address, province, is_visible)values(1563,'Baramegah Berkah Utamaxxx','IUPxxx',NULL,'Kalimantan Selatanxxx',1);</v>
      </c>
    </row>
    <row r="339" spans="1:14" ht="16.5" x14ac:dyDescent="0.3">
      <c r="A339" t="s">
        <v>2827</v>
      </c>
      <c r="B339">
        <v>1564</v>
      </c>
      <c r="C339" t="s">
        <v>2828</v>
      </c>
      <c r="D339" s="6" t="s">
        <v>320</v>
      </c>
      <c r="E339" s="77" t="s">
        <v>2829</v>
      </c>
      <c r="F339" t="s">
        <v>2783</v>
      </c>
      <c r="G339" s="78" t="s">
        <v>2830</v>
      </c>
      <c r="H339" t="s">
        <v>2784</v>
      </c>
      <c r="I339" t="s">
        <v>2828</v>
      </c>
      <c r="J339" s="4" t="s">
        <v>2791</v>
      </c>
      <c r="K339" s="45" t="s">
        <v>2830</v>
      </c>
      <c r="L339">
        <v>1</v>
      </c>
      <c r="M339" t="s">
        <v>2831</v>
      </c>
      <c r="N339" t="str">
        <f t="shared" si="5"/>
        <v>INSERT INTO company(id, company_name, legal_type, address, province, is_visible)values(1564,'Baramindo Semesta Bumixxx','IUPxxx',NULL,'Kalimantan Selatanxxx',1);</v>
      </c>
    </row>
    <row r="340" spans="1:14" ht="16.5" x14ac:dyDescent="0.3">
      <c r="A340" t="s">
        <v>2827</v>
      </c>
      <c r="B340">
        <v>1565</v>
      </c>
      <c r="C340" t="s">
        <v>2828</v>
      </c>
      <c r="D340" s="4" t="s">
        <v>321</v>
      </c>
      <c r="E340" s="77" t="s">
        <v>2829</v>
      </c>
      <c r="F340" t="s">
        <v>2783</v>
      </c>
      <c r="G340" s="78" t="s">
        <v>2830</v>
      </c>
      <c r="H340" t="s">
        <v>2784</v>
      </c>
      <c r="I340" t="s">
        <v>2828</v>
      </c>
      <c r="J340" s="4" t="s">
        <v>2791</v>
      </c>
      <c r="K340" s="45" t="s">
        <v>2830</v>
      </c>
      <c r="L340">
        <v>1</v>
      </c>
      <c r="M340" t="s">
        <v>2831</v>
      </c>
      <c r="N340" t="str">
        <f t="shared" si="5"/>
        <v>INSERT INTO company(id, company_name, legal_type, address, province, is_visible)values(1565,'Baratala Tuntung Pandangxxx','IUPxxx',NULL,'Kalimantan Selatanxxx',1);</v>
      </c>
    </row>
    <row r="341" spans="1:14" ht="16.5" x14ac:dyDescent="0.3">
      <c r="A341" t="s">
        <v>2827</v>
      </c>
      <c r="B341">
        <v>1566</v>
      </c>
      <c r="C341" t="s">
        <v>2828</v>
      </c>
      <c r="D341" s="14" t="s">
        <v>322</v>
      </c>
      <c r="E341" s="77" t="s">
        <v>2829</v>
      </c>
      <c r="F341" t="s">
        <v>2783</v>
      </c>
      <c r="G341" s="78" t="s">
        <v>2830</v>
      </c>
      <c r="H341" t="s">
        <v>2784</v>
      </c>
      <c r="I341" t="s">
        <v>2828</v>
      </c>
      <c r="J341" s="19" t="s">
        <v>2791</v>
      </c>
      <c r="K341" s="45" t="s">
        <v>2830</v>
      </c>
      <c r="L341">
        <v>1</v>
      </c>
      <c r="M341" t="s">
        <v>2831</v>
      </c>
      <c r="N341" t="str">
        <f t="shared" si="5"/>
        <v>INSERT INTO company(id, company_name, legal_type, address, province, is_visible)values(1566,'Baratamaxxx','IUPxxx',NULL,'Kalimantan Selatanxxx',1);</v>
      </c>
    </row>
    <row r="342" spans="1:14" ht="16.5" x14ac:dyDescent="0.3">
      <c r="A342" t="s">
        <v>2827</v>
      </c>
      <c r="B342">
        <v>1567</v>
      </c>
      <c r="C342" t="s">
        <v>2828</v>
      </c>
      <c r="D342" s="4" t="s">
        <v>323</v>
      </c>
      <c r="E342" s="77" t="s">
        <v>2829</v>
      </c>
      <c r="F342" t="s">
        <v>2783</v>
      </c>
      <c r="G342" s="78" t="s">
        <v>2830</v>
      </c>
      <c r="H342" t="s">
        <v>2784</v>
      </c>
      <c r="I342" t="s">
        <v>2828</v>
      </c>
      <c r="J342" s="4" t="s">
        <v>2791</v>
      </c>
      <c r="K342" s="45" t="s">
        <v>2830</v>
      </c>
      <c r="L342">
        <v>1</v>
      </c>
      <c r="M342" t="s">
        <v>2831</v>
      </c>
      <c r="N342" t="str">
        <f t="shared" si="5"/>
        <v>INSERT INTO company(id, company_name, legal_type, address, province, is_visible)values(1567,'Baratama Mandirixxx','IUPxxx',NULL,'Kalimantan Selatanxxx',1);</v>
      </c>
    </row>
    <row r="343" spans="1:14" ht="16.5" x14ac:dyDescent="0.3">
      <c r="A343" t="s">
        <v>2827</v>
      </c>
      <c r="B343">
        <v>1568</v>
      </c>
      <c r="C343" t="s">
        <v>2828</v>
      </c>
      <c r="D343" s="41" t="s">
        <v>2641</v>
      </c>
      <c r="E343" s="77" t="s">
        <v>2829</v>
      </c>
      <c r="F343" t="s">
        <v>2783</v>
      </c>
      <c r="G343" s="78" t="s">
        <v>2830</v>
      </c>
      <c r="H343" t="s">
        <v>2784</v>
      </c>
      <c r="I343" t="s">
        <v>2828</v>
      </c>
      <c r="J343" s="18" t="s">
        <v>2789</v>
      </c>
      <c r="K343" s="45" t="s">
        <v>2830</v>
      </c>
      <c r="L343">
        <v>1</v>
      </c>
      <c r="M343" t="s">
        <v>2831</v>
      </c>
      <c r="N343" t="str">
        <f t="shared" si="5"/>
        <v>INSERT INTO company(id, company_name, legal_type, address, province, is_visible)values(1568,'Baratama Sinergixxx','IUPxxx',NULL,'Kalimantan Timurxxx',1);</v>
      </c>
    </row>
    <row r="344" spans="1:14" ht="16.5" x14ac:dyDescent="0.3">
      <c r="A344" t="s">
        <v>2827</v>
      </c>
      <c r="B344">
        <v>1569</v>
      </c>
      <c r="C344" t="s">
        <v>2828</v>
      </c>
      <c r="D344" s="19" t="s">
        <v>2703</v>
      </c>
      <c r="E344" s="77" t="s">
        <v>2829</v>
      </c>
      <c r="F344" t="s">
        <v>2783</v>
      </c>
      <c r="G344" s="78" t="s">
        <v>2830</v>
      </c>
      <c r="H344" t="s">
        <v>2784</v>
      </c>
      <c r="I344" t="s">
        <v>2828</v>
      </c>
      <c r="J344" s="19" t="s">
        <v>2791</v>
      </c>
      <c r="K344" s="45" t="s">
        <v>2830</v>
      </c>
      <c r="L344">
        <v>1</v>
      </c>
      <c r="M344" t="s">
        <v>2831</v>
      </c>
      <c r="N344" t="str">
        <f t="shared" si="5"/>
        <v>INSERT INTO company(id, company_name, legal_type, address, province, is_visible)values(1569,'Baratama, PTxxx','IUPxxx',NULL,'Kalimantan Selatanxxx',1);</v>
      </c>
    </row>
    <row r="345" spans="1:14" ht="16.5" x14ac:dyDescent="0.3">
      <c r="A345" t="s">
        <v>2827</v>
      </c>
      <c r="B345">
        <v>1570</v>
      </c>
      <c r="C345" t="s">
        <v>2828</v>
      </c>
      <c r="D345" s="5" t="s">
        <v>324</v>
      </c>
      <c r="E345" s="77" t="s">
        <v>2829</v>
      </c>
      <c r="F345" t="s">
        <v>2783</v>
      </c>
      <c r="G345" s="78" t="s">
        <v>2830</v>
      </c>
      <c r="H345" t="s">
        <v>2784</v>
      </c>
      <c r="I345" t="s">
        <v>2828</v>
      </c>
      <c r="J345" s="4" t="s">
        <v>2785</v>
      </c>
      <c r="K345" s="45" t="s">
        <v>2830</v>
      </c>
      <c r="L345">
        <v>1</v>
      </c>
      <c r="M345" t="s">
        <v>2831</v>
      </c>
      <c r="N345" t="str">
        <f t="shared" si="5"/>
        <v>INSERT INTO company(id, company_name, legal_type, address, province, is_visible)values(1570,'Barito Alam Rayaxxx','IUPxxx',NULL,'Kalimantan Tengahxxx',1);</v>
      </c>
    </row>
    <row r="346" spans="1:14" ht="16.5" x14ac:dyDescent="0.3">
      <c r="A346" t="s">
        <v>2827</v>
      </c>
      <c r="B346">
        <v>1571</v>
      </c>
      <c r="C346" t="s">
        <v>2828</v>
      </c>
      <c r="D346" s="5" t="s">
        <v>325</v>
      </c>
      <c r="E346" s="77" t="s">
        <v>2829</v>
      </c>
      <c r="F346" t="s">
        <v>2783</v>
      </c>
      <c r="G346" s="78" t="s">
        <v>2830</v>
      </c>
      <c r="H346" t="s">
        <v>2784</v>
      </c>
      <c r="I346" t="s">
        <v>2828</v>
      </c>
      <c r="J346" s="4" t="s">
        <v>2785</v>
      </c>
      <c r="K346" s="45" t="s">
        <v>2830</v>
      </c>
      <c r="L346">
        <v>1</v>
      </c>
      <c r="M346" t="s">
        <v>2831</v>
      </c>
      <c r="N346" t="str">
        <f t="shared" si="5"/>
        <v>INSERT INTO company(id, company_name, legal_type, address, province, is_visible)values(1571,'Barito Bangun Nusantaraxxx','IUPxxx',NULL,'Kalimantan Tengahxxx',1);</v>
      </c>
    </row>
    <row r="347" spans="1:14" ht="16.5" x14ac:dyDescent="0.3">
      <c r="A347" t="s">
        <v>2827</v>
      </c>
      <c r="B347">
        <v>1572</v>
      </c>
      <c r="C347" t="s">
        <v>2828</v>
      </c>
      <c r="D347" s="5" t="s">
        <v>326</v>
      </c>
      <c r="E347" s="77" t="s">
        <v>2829</v>
      </c>
      <c r="F347" t="s">
        <v>2783</v>
      </c>
      <c r="G347" s="78" t="s">
        <v>2830</v>
      </c>
      <c r="H347" t="s">
        <v>2784</v>
      </c>
      <c r="I347" t="s">
        <v>2828</v>
      </c>
      <c r="J347" s="4" t="s">
        <v>2785</v>
      </c>
      <c r="K347" s="45" t="s">
        <v>2830</v>
      </c>
      <c r="L347">
        <v>1</v>
      </c>
      <c r="M347" t="s">
        <v>2831</v>
      </c>
      <c r="N347" t="str">
        <f t="shared" si="5"/>
        <v>INSERT INTO company(id, company_name, legal_type, address, province, is_visible)values(1572,'Barito Bangun Perkasa xxx','IUPxxx',NULL,'Kalimantan Tengahxxx',1);</v>
      </c>
    </row>
    <row r="348" spans="1:14" ht="16.5" x14ac:dyDescent="0.3">
      <c r="A348" t="s">
        <v>2827</v>
      </c>
      <c r="B348">
        <v>1573</v>
      </c>
      <c r="C348" t="s">
        <v>2828</v>
      </c>
      <c r="D348" s="5" t="s">
        <v>327</v>
      </c>
      <c r="E348" s="77" t="s">
        <v>2829</v>
      </c>
      <c r="F348" t="s">
        <v>2783</v>
      </c>
      <c r="G348" s="78" t="s">
        <v>2830</v>
      </c>
      <c r="H348" t="s">
        <v>2784</v>
      </c>
      <c r="I348" t="s">
        <v>2828</v>
      </c>
      <c r="J348" s="4" t="s">
        <v>2785</v>
      </c>
      <c r="K348" s="45" t="s">
        <v>2830</v>
      </c>
      <c r="L348">
        <v>1</v>
      </c>
      <c r="M348" t="s">
        <v>2831</v>
      </c>
      <c r="N348" t="str">
        <f t="shared" si="5"/>
        <v>INSERT INTO company(id, company_name, legal_type, address, province, is_visible)values(1573,'Barito Bara Abadixxx','IUPxxx',NULL,'Kalimantan Tengahxxx',1);</v>
      </c>
    </row>
    <row r="349" spans="1:14" ht="16.5" x14ac:dyDescent="0.3">
      <c r="A349" t="s">
        <v>2827</v>
      </c>
      <c r="B349">
        <v>1574</v>
      </c>
      <c r="C349" t="s">
        <v>2828</v>
      </c>
      <c r="D349" s="4" t="s">
        <v>328</v>
      </c>
      <c r="E349" s="77" t="s">
        <v>2829</v>
      </c>
      <c r="F349" t="s">
        <v>2783</v>
      </c>
      <c r="G349" s="78" t="s">
        <v>2830</v>
      </c>
      <c r="H349" t="s">
        <v>2784</v>
      </c>
      <c r="I349" t="s">
        <v>2828</v>
      </c>
      <c r="J349" s="4" t="s">
        <v>2785</v>
      </c>
      <c r="K349" s="45" t="s">
        <v>2830</v>
      </c>
      <c r="L349">
        <v>1</v>
      </c>
      <c r="M349" t="s">
        <v>2831</v>
      </c>
      <c r="N349" t="str">
        <f t="shared" si="5"/>
        <v>INSERT INTO company(id, company_name, legal_type, address, province, is_visible)values(1574,'Barito Inti Lestarixxx','IUPxxx',NULL,'Kalimantan Tengahxxx',1);</v>
      </c>
    </row>
    <row r="350" spans="1:14" ht="16.5" x14ac:dyDescent="0.3">
      <c r="A350" t="s">
        <v>2827</v>
      </c>
      <c r="B350">
        <v>1575</v>
      </c>
      <c r="C350" t="s">
        <v>2828</v>
      </c>
      <c r="D350" s="6" t="s">
        <v>329</v>
      </c>
      <c r="E350" s="77" t="s">
        <v>2829</v>
      </c>
      <c r="F350" t="s">
        <v>2783</v>
      </c>
      <c r="G350" s="78" t="s">
        <v>2830</v>
      </c>
      <c r="H350" t="s">
        <v>2784</v>
      </c>
      <c r="I350" t="s">
        <v>2828</v>
      </c>
      <c r="J350" s="4" t="s">
        <v>2785</v>
      </c>
      <c r="K350" s="45" t="s">
        <v>2830</v>
      </c>
      <c r="L350">
        <v>1</v>
      </c>
      <c r="M350" t="s">
        <v>2831</v>
      </c>
      <c r="N350" t="str">
        <f t="shared" si="5"/>
        <v>INSERT INTO company(id, company_name, legal_type, address, province, is_visible)values(1575,'Barito Karsa Mandirixxx','IUPxxx',NULL,'Kalimantan Tengahxxx',1);</v>
      </c>
    </row>
    <row r="351" spans="1:14" ht="16.5" x14ac:dyDescent="0.3">
      <c r="A351" t="s">
        <v>2827</v>
      </c>
      <c r="B351">
        <v>1576</v>
      </c>
      <c r="C351" t="s">
        <v>2828</v>
      </c>
      <c r="D351" s="5" t="s">
        <v>330</v>
      </c>
      <c r="E351" s="77" t="s">
        <v>2829</v>
      </c>
      <c r="F351" t="s">
        <v>2783</v>
      </c>
      <c r="G351" s="78" t="s">
        <v>2830</v>
      </c>
      <c r="H351" t="s">
        <v>2784</v>
      </c>
      <c r="I351" t="s">
        <v>2828</v>
      </c>
      <c r="J351" s="4" t="s">
        <v>2785</v>
      </c>
      <c r="K351" s="45" t="s">
        <v>2830</v>
      </c>
      <c r="L351">
        <v>1</v>
      </c>
      <c r="M351" t="s">
        <v>2831</v>
      </c>
      <c r="N351" t="str">
        <f t="shared" si="5"/>
        <v>INSERT INTO company(id, company_name, legal_type, address, province, is_visible)values(1576,'Barito Pratamaxxx','IUPxxx',NULL,'Kalimantan Tengahxxx',1);</v>
      </c>
    </row>
    <row r="352" spans="1:14" ht="16.5" x14ac:dyDescent="0.3">
      <c r="A352" t="s">
        <v>2827</v>
      </c>
      <c r="B352">
        <v>1577</v>
      </c>
      <c r="C352" t="s">
        <v>2828</v>
      </c>
      <c r="D352" s="5" t="s">
        <v>331</v>
      </c>
      <c r="E352" s="77" t="s">
        <v>2829</v>
      </c>
      <c r="F352" t="s">
        <v>2783</v>
      </c>
      <c r="G352" s="78" t="s">
        <v>2830</v>
      </c>
      <c r="H352" t="s">
        <v>2784</v>
      </c>
      <c r="I352" t="s">
        <v>2828</v>
      </c>
      <c r="J352" s="4" t="s">
        <v>2785</v>
      </c>
      <c r="K352" s="45" t="s">
        <v>2830</v>
      </c>
      <c r="L352">
        <v>1</v>
      </c>
      <c r="M352" t="s">
        <v>2831</v>
      </c>
      <c r="N352" t="str">
        <f t="shared" si="5"/>
        <v>INSERT INTO company(id, company_name, legal_type, address, province, is_visible)values(1577,'Barito Prima Coalxxx','IUPxxx',NULL,'Kalimantan Tengahxxx',1);</v>
      </c>
    </row>
    <row r="353" spans="1:14" ht="16.5" x14ac:dyDescent="0.3">
      <c r="A353" t="s">
        <v>2827</v>
      </c>
      <c r="B353">
        <v>1578</v>
      </c>
      <c r="C353" t="s">
        <v>2828</v>
      </c>
      <c r="D353" s="4" t="s">
        <v>332</v>
      </c>
      <c r="E353" s="77" t="s">
        <v>2829</v>
      </c>
      <c r="F353" t="s">
        <v>2783</v>
      </c>
      <c r="G353" s="78" t="s">
        <v>2830</v>
      </c>
      <c r="H353" t="s">
        <v>2784</v>
      </c>
      <c r="I353" t="s">
        <v>2828</v>
      </c>
      <c r="J353" s="4" t="s">
        <v>2785</v>
      </c>
      <c r="K353" s="45" t="s">
        <v>2830</v>
      </c>
      <c r="L353">
        <v>1</v>
      </c>
      <c r="M353" t="s">
        <v>2831</v>
      </c>
      <c r="N353" t="str">
        <f t="shared" si="5"/>
        <v>INSERT INTO company(id, company_name, legal_type, address, province, is_visible)values(1578,'Barito Puteraxxx','IUPxxx',NULL,'Kalimantan Tengahxxx',1);</v>
      </c>
    </row>
    <row r="354" spans="1:14" ht="16.5" x14ac:dyDescent="0.3">
      <c r="A354" t="s">
        <v>2827</v>
      </c>
      <c r="B354">
        <v>1579</v>
      </c>
      <c r="C354" t="s">
        <v>2828</v>
      </c>
      <c r="D354" s="5" t="s">
        <v>333</v>
      </c>
      <c r="E354" s="77" t="s">
        <v>2829</v>
      </c>
      <c r="F354" t="s">
        <v>2783</v>
      </c>
      <c r="G354" s="78" t="s">
        <v>2830</v>
      </c>
      <c r="H354" t="s">
        <v>2784</v>
      </c>
      <c r="I354" t="s">
        <v>2828</v>
      </c>
      <c r="J354" s="4" t="s">
        <v>2785</v>
      </c>
      <c r="K354" s="45" t="s">
        <v>2830</v>
      </c>
      <c r="L354">
        <v>1</v>
      </c>
      <c r="M354" t="s">
        <v>2831</v>
      </c>
      <c r="N354" t="str">
        <f t="shared" si="5"/>
        <v>INSERT INTO company(id, company_name, legal_type, address, province, is_visible)values(1579,'Barito Timur Energixxx','IUPxxx',NULL,'Kalimantan Tengahxxx',1);</v>
      </c>
    </row>
    <row r="355" spans="1:14" ht="16.5" x14ac:dyDescent="0.3">
      <c r="A355" t="s">
        <v>2827</v>
      </c>
      <c r="B355">
        <v>1580</v>
      </c>
      <c r="C355" t="s">
        <v>2828</v>
      </c>
      <c r="D355" s="4" t="s">
        <v>334</v>
      </c>
      <c r="E355" s="77" t="s">
        <v>2829</v>
      </c>
      <c r="F355" t="s">
        <v>2783</v>
      </c>
      <c r="G355" s="78" t="s">
        <v>2830</v>
      </c>
      <c r="H355" t="s">
        <v>2784</v>
      </c>
      <c r="I355" t="s">
        <v>2828</v>
      </c>
      <c r="J355" s="4" t="s">
        <v>2791</v>
      </c>
      <c r="K355" s="45" t="s">
        <v>2830</v>
      </c>
      <c r="L355">
        <v>1</v>
      </c>
      <c r="M355" t="s">
        <v>2831</v>
      </c>
      <c r="N355" t="str">
        <f t="shared" si="5"/>
        <v>INSERT INTO company(id, company_name, legal_type, address, province, is_visible)values(1580,'Barokah Gawi Sabarataanxxx','IUPxxx',NULL,'Kalimantan Selatanxxx',1);</v>
      </c>
    </row>
    <row r="356" spans="1:14" ht="16.5" x14ac:dyDescent="0.3">
      <c r="A356" t="s">
        <v>2827</v>
      </c>
      <c r="B356">
        <v>1581</v>
      </c>
      <c r="C356" t="s">
        <v>2828</v>
      </c>
      <c r="D356" s="4" t="s">
        <v>335</v>
      </c>
      <c r="E356" s="77" t="s">
        <v>2829</v>
      </c>
      <c r="F356" t="s">
        <v>2783</v>
      </c>
      <c r="G356" s="78" t="s">
        <v>2830</v>
      </c>
      <c r="H356" t="s">
        <v>2784</v>
      </c>
      <c r="I356" t="s">
        <v>2828</v>
      </c>
      <c r="J356" s="4" t="s">
        <v>2789</v>
      </c>
      <c r="K356" s="45" t="s">
        <v>2830</v>
      </c>
      <c r="L356">
        <v>1</v>
      </c>
      <c r="M356" t="s">
        <v>2831</v>
      </c>
      <c r="N356" t="str">
        <f t="shared" si="5"/>
        <v>INSERT INTO company(id, company_name, legal_type, address, province, is_visible)values(1581,'Baroqah Bumi Abadixxx','IUPxxx',NULL,'Kalimantan Timurxxx',1);</v>
      </c>
    </row>
    <row r="357" spans="1:14" ht="16.5" x14ac:dyDescent="0.3">
      <c r="A357" t="s">
        <v>2827</v>
      </c>
      <c r="B357">
        <v>1582</v>
      </c>
      <c r="C357" t="s">
        <v>2828</v>
      </c>
      <c r="D357" s="4" t="s">
        <v>336</v>
      </c>
      <c r="E357" s="77" t="s">
        <v>2829</v>
      </c>
      <c r="F357" t="s">
        <v>2783</v>
      </c>
      <c r="G357" s="78" t="s">
        <v>2830</v>
      </c>
      <c r="H357" t="s">
        <v>2784</v>
      </c>
      <c r="I357" t="s">
        <v>2828</v>
      </c>
      <c r="J357" s="4" t="s">
        <v>2789</v>
      </c>
      <c r="K357" s="45" t="s">
        <v>2830</v>
      </c>
      <c r="L357">
        <v>1</v>
      </c>
      <c r="M357" t="s">
        <v>2831</v>
      </c>
      <c r="N357" t="str">
        <f t="shared" si="5"/>
        <v>INSERT INTO company(id, company_name, legal_type, address, province, is_visible)values(1582,'Barr Mega Makmurxxx','IUPxxx',NULL,'Kalimantan Timurxxx',1);</v>
      </c>
    </row>
    <row r="358" spans="1:14" ht="16.5" x14ac:dyDescent="0.3">
      <c r="A358" t="s">
        <v>2827</v>
      </c>
      <c r="B358">
        <v>1583</v>
      </c>
      <c r="C358" t="s">
        <v>2828</v>
      </c>
      <c r="D358" s="3" t="s">
        <v>337</v>
      </c>
      <c r="E358" s="77" t="s">
        <v>2829</v>
      </c>
      <c r="F358" t="s">
        <v>2783</v>
      </c>
      <c r="G358" s="78" t="s">
        <v>2830</v>
      </c>
      <c r="H358" t="s">
        <v>2784</v>
      </c>
      <c r="I358" t="s">
        <v>2828</v>
      </c>
      <c r="J358" s="64" t="s">
        <v>2808</v>
      </c>
      <c r="K358" s="45" t="s">
        <v>2830</v>
      </c>
      <c r="L358">
        <v>1</v>
      </c>
      <c r="M358" t="s">
        <v>2831</v>
      </c>
      <c r="N358" t="str">
        <f t="shared" si="5"/>
        <v>INSERT INTO company(id, company_name, legal_type, address, province, is_visible)values(1583,'Baruna Inti Baraxxx','IUPxxx',NULL,'Kalimantan Utaraxxx',1);</v>
      </c>
    </row>
    <row r="359" spans="1:14" ht="16.5" x14ac:dyDescent="0.3">
      <c r="A359" t="s">
        <v>2827</v>
      </c>
      <c r="B359">
        <v>1584</v>
      </c>
      <c r="C359" t="s">
        <v>2828</v>
      </c>
      <c r="D359" s="5" t="s">
        <v>338</v>
      </c>
      <c r="E359" s="77" t="s">
        <v>2829</v>
      </c>
      <c r="F359" t="s">
        <v>2783</v>
      </c>
      <c r="G359" s="78" t="s">
        <v>2830</v>
      </c>
      <c r="H359" t="s">
        <v>2784</v>
      </c>
      <c r="I359" t="s">
        <v>2828</v>
      </c>
      <c r="J359" s="4" t="s">
        <v>2785</v>
      </c>
      <c r="K359" s="45" t="s">
        <v>2830</v>
      </c>
      <c r="L359">
        <v>1</v>
      </c>
      <c r="M359" t="s">
        <v>2831</v>
      </c>
      <c r="N359" t="str">
        <f t="shared" si="5"/>
        <v>INSERT INTO company(id, company_name, legal_type, address, province, is_visible)values(1584,'Barunang Miningxxx','IUPxxx',NULL,'Kalimantan Tengahxxx',1);</v>
      </c>
    </row>
    <row r="360" spans="1:14" ht="16.5" x14ac:dyDescent="0.3">
      <c r="A360" t="s">
        <v>2827</v>
      </c>
      <c r="B360">
        <v>1585</v>
      </c>
      <c r="C360" t="s">
        <v>2828</v>
      </c>
      <c r="D360" s="5" t="s">
        <v>339</v>
      </c>
      <c r="E360" s="77" t="s">
        <v>2829</v>
      </c>
      <c r="F360" t="s">
        <v>2783</v>
      </c>
      <c r="G360" s="78" t="s">
        <v>2830</v>
      </c>
      <c r="H360" t="s">
        <v>2784</v>
      </c>
      <c r="I360" t="s">
        <v>2828</v>
      </c>
      <c r="J360" s="4" t="s">
        <v>2785</v>
      </c>
      <c r="K360" s="45" t="s">
        <v>2830</v>
      </c>
      <c r="L360">
        <v>1</v>
      </c>
      <c r="M360" t="s">
        <v>2831</v>
      </c>
      <c r="N360" t="str">
        <f t="shared" si="5"/>
        <v>INSERT INTO company(id, company_name, legal_type, address, province, is_visible)values(1585,'Barut Masxxx','IUPxxx',NULL,'Kalimantan Tengahxxx',1);</v>
      </c>
    </row>
    <row r="361" spans="1:14" ht="16.5" x14ac:dyDescent="0.3">
      <c r="A361" t="s">
        <v>2827</v>
      </c>
      <c r="B361">
        <v>1586</v>
      </c>
      <c r="C361" t="s">
        <v>2828</v>
      </c>
      <c r="D361" s="4" t="s">
        <v>340</v>
      </c>
      <c r="E361" s="77" t="s">
        <v>2829</v>
      </c>
      <c r="F361" t="s">
        <v>2783</v>
      </c>
      <c r="G361" s="78" t="s">
        <v>2830</v>
      </c>
      <c r="H361" t="s">
        <v>2784</v>
      </c>
      <c r="I361" t="s">
        <v>2828</v>
      </c>
      <c r="J361" s="64" t="s">
        <v>2785</v>
      </c>
      <c r="K361" s="45" t="s">
        <v>2830</v>
      </c>
      <c r="L361">
        <v>1</v>
      </c>
      <c r="M361" t="s">
        <v>2831</v>
      </c>
      <c r="N361" t="str">
        <f t="shared" si="5"/>
        <v>INSERT INTO company(id, company_name, legal_type, address, province, is_visible)values(1586,'Baruta Abadixxx','IUPxxx',NULL,'Kalimantan Tengahxxx',1);</v>
      </c>
    </row>
    <row r="362" spans="1:14" ht="16.5" x14ac:dyDescent="0.3">
      <c r="A362" t="s">
        <v>2827</v>
      </c>
      <c r="B362">
        <v>1587</v>
      </c>
      <c r="C362" t="s">
        <v>2828</v>
      </c>
      <c r="D362" s="4" t="s">
        <v>341</v>
      </c>
      <c r="E362" s="77" t="s">
        <v>2829</v>
      </c>
      <c r="F362" t="s">
        <v>2783</v>
      </c>
      <c r="G362" s="78" t="s">
        <v>2830</v>
      </c>
      <c r="H362" t="s">
        <v>2784</v>
      </c>
      <c r="I362" t="s">
        <v>2828</v>
      </c>
      <c r="J362" s="18" t="s">
        <v>2788</v>
      </c>
      <c r="K362" s="45" t="s">
        <v>2830</v>
      </c>
      <c r="L362">
        <v>1</v>
      </c>
      <c r="M362" t="s">
        <v>2831</v>
      </c>
      <c r="N362" t="str">
        <f t="shared" si="5"/>
        <v>INSERT INTO company(id, company_name, legal_type, address, province, is_visible)values(1587,'Basmal Utama Mandirixxx','IUPxxx',NULL,'Jambixxx',1);</v>
      </c>
    </row>
    <row r="363" spans="1:14" ht="16.5" x14ac:dyDescent="0.3">
      <c r="A363" t="s">
        <v>2827</v>
      </c>
      <c r="B363">
        <v>1588</v>
      </c>
      <c r="C363" t="s">
        <v>2828</v>
      </c>
      <c r="D363" s="4" t="s">
        <v>342</v>
      </c>
      <c r="E363" s="77" t="s">
        <v>2829</v>
      </c>
      <c r="F363" t="s">
        <v>2783</v>
      </c>
      <c r="G363" s="78" t="s">
        <v>2830</v>
      </c>
      <c r="H363" t="s">
        <v>2784</v>
      </c>
      <c r="I363" t="s">
        <v>2828</v>
      </c>
      <c r="J363" s="18" t="s">
        <v>2788</v>
      </c>
      <c r="K363" s="45" t="s">
        <v>2830</v>
      </c>
      <c r="L363">
        <v>1</v>
      </c>
      <c r="M363" t="s">
        <v>2831</v>
      </c>
      <c r="N363" t="str">
        <f t="shared" si="5"/>
        <v>INSERT INTO company(id, company_name, legal_type, address, province, is_visible)values(1588,'Basmal Utama Nusantaraxxx','IUPxxx',NULL,'Jambixxx',1);</v>
      </c>
    </row>
    <row r="364" spans="1:14" ht="16.5" x14ac:dyDescent="0.3">
      <c r="A364" t="s">
        <v>2827</v>
      </c>
      <c r="B364">
        <v>1589</v>
      </c>
      <c r="C364" t="s">
        <v>2828</v>
      </c>
      <c r="D364" s="4" t="s">
        <v>343</v>
      </c>
      <c r="E364" s="77" t="s">
        <v>2829</v>
      </c>
      <c r="F364" t="s">
        <v>2783</v>
      </c>
      <c r="G364" s="78" t="s">
        <v>2830</v>
      </c>
      <c r="H364" t="s">
        <v>2784</v>
      </c>
      <c r="I364" t="s">
        <v>2828</v>
      </c>
      <c r="J364" s="4" t="s">
        <v>2791</v>
      </c>
      <c r="K364" s="45" t="s">
        <v>2830</v>
      </c>
      <c r="L364">
        <v>1</v>
      </c>
      <c r="M364" t="s">
        <v>2831</v>
      </c>
      <c r="N364" t="str">
        <f t="shared" si="5"/>
        <v>INSERT INTO company(id, company_name, legal_type, address, province, is_visible)values(1589,'Basmo Indo Mandirixxx','IUPxxx',NULL,'Kalimantan Selatanxxx',1);</v>
      </c>
    </row>
    <row r="365" spans="1:14" ht="16.5" x14ac:dyDescent="0.3">
      <c r="A365" t="s">
        <v>2827</v>
      </c>
      <c r="B365">
        <v>1590</v>
      </c>
      <c r="C365" t="s">
        <v>2828</v>
      </c>
      <c r="D365" s="4" t="s">
        <v>344</v>
      </c>
      <c r="E365" s="77" t="s">
        <v>2829</v>
      </c>
      <c r="F365" t="s">
        <v>2783</v>
      </c>
      <c r="G365" s="78" t="s">
        <v>2830</v>
      </c>
      <c r="H365" t="s">
        <v>2784</v>
      </c>
      <c r="I365" t="s">
        <v>2828</v>
      </c>
      <c r="J365" s="18" t="s">
        <v>2788</v>
      </c>
      <c r="K365" s="45" t="s">
        <v>2830</v>
      </c>
      <c r="L365">
        <v>1</v>
      </c>
      <c r="M365" t="s">
        <v>2831</v>
      </c>
      <c r="N365" t="str">
        <f t="shared" si="5"/>
        <v>INSERT INTO company(id, company_name, legal_type, address, province, is_visible)values(1590,'Batang Semagixxx','IUPxxx',NULL,'Jambixxx',1);</v>
      </c>
    </row>
    <row r="366" spans="1:14" ht="16.5" x14ac:dyDescent="0.3">
      <c r="A366" t="s">
        <v>2827</v>
      </c>
      <c r="B366">
        <v>1591</v>
      </c>
      <c r="C366" t="s">
        <v>2828</v>
      </c>
      <c r="D366" s="4" t="s">
        <v>345</v>
      </c>
      <c r="E366" s="77" t="s">
        <v>2829</v>
      </c>
      <c r="F366" t="s">
        <v>2783</v>
      </c>
      <c r="G366" s="78" t="s">
        <v>2830</v>
      </c>
      <c r="H366" t="s">
        <v>2784</v>
      </c>
      <c r="I366" t="s">
        <v>2828</v>
      </c>
      <c r="J366" s="18" t="s">
        <v>2788</v>
      </c>
      <c r="K366" s="45" t="s">
        <v>2830</v>
      </c>
      <c r="L366">
        <v>1</v>
      </c>
      <c r="M366" t="s">
        <v>2831</v>
      </c>
      <c r="N366" t="str">
        <f t="shared" si="5"/>
        <v>INSERT INTO company(id, company_name, legal_type, address, province, is_visible)values(1591,'Batanghari Energi Primaxxx','IUPxxx',NULL,'Jambixxx',1);</v>
      </c>
    </row>
    <row r="367" spans="1:14" ht="16.5" x14ac:dyDescent="0.3">
      <c r="A367" t="s">
        <v>2827</v>
      </c>
      <c r="B367">
        <v>1592</v>
      </c>
      <c r="C367" t="s">
        <v>2828</v>
      </c>
      <c r="D367" s="5" t="s">
        <v>346</v>
      </c>
      <c r="E367" s="77" t="s">
        <v>2829</v>
      </c>
      <c r="F367" t="s">
        <v>2783</v>
      </c>
      <c r="G367" s="78" t="s">
        <v>2830</v>
      </c>
      <c r="H367" t="s">
        <v>2784</v>
      </c>
      <c r="I367" t="s">
        <v>2828</v>
      </c>
      <c r="J367" s="18" t="s">
        <v>2785</v>
      </c>
      <c r="K367" s="45" t="s">
        <v>2830</v>
      </c>
      <c r="L367">
        <v>1</v>
      </c>
      <c r="M367" t="s">
        <v>2831</v>
      </c>
      <c r="N367" t="str">
        <f t="shared" si="5"/>
        <v>INSERT INTO company(id, company_name, legal_type, address, province, is_visible)values(1592,'Batara Resourcesxxx','IUPxxx',NULL,'Kalimantan Tengahxxx',1);</v>
      </c>
    </row>
    <row r="368" spans="1:14" ht="16.5" x14ac:dyDescent="0.3">
      <c r="A368" t="s">
        <v>2827</v>
      </c>
      <c r="B368">
        <v>1593</v>
      </c>
      <c r="C368" t="s">
        <v>2828</v>
      </c>
      <c r="D368" s="4" t="s">
        <v>347</v>
      </c>
      <c r="E368" s="77" t="s">
        <v>2829</v>
      </c>
      <c r="F368" t="s">
        <v>2783</v>
      </c>
      <c r="G368" s="78" t="s">
        <v>2830</v>
      </c>
      <c r="H368" t="s">
        <v>2784</v>
      </c>
      <c r="I368" t="s">
        <v>2828</v>
      </c>
      <c r="J368" s="18" t="s">
        <v>2785</v>
      </c>
      <c r="K368" s="45" t="s">
        <v>2830</v>
      </c>
      <c r="L368">
        <v>1</v>
      </c>
      <c r="M368" t="s">
        <v>2831</v>
      </c>
      <c r="N368" t="str">
        <f t="shared" si="5"/>
        <v>INSERT INTO company(id, company_name, legal_type, address, province, is_visible)values(1593,'BATAVIA MANDALA PUTRAxxx','IUPxxx',NULL,'Kalimantan Tengahxxx',1);</v>
      </c>
    </row>
    <row r="369" spans="1:14" ht="16.5" x14ac:dyDescent="0.3">
      <c r="A369" t="s">
        <v>2827</v>
      </c>
      <c r="B369">
        <v>1594</v>
      </c>
      <c r="C369" t="s">
        <v>2828</v>
      </c>
      <c r="D369" s="4" t="s">
        <v>348</v>
      </c>
      <c r="E369" s="77" t="s">
        <v>2829</v>
      </c>
      <c r="F369" t="s">
        <v>2783</v>
      </c>
      <c r="G369" s="78" t="s">
        <v>2830</v>
      </c>
      <c r="H369" t="s">
        <v>2784</v>
      </c>
      <c r="I369" t="s">
        <v>2828</v>
      </c>
      <c r="J369" s="18" t="s">
        <v>2788</v>
      </c>
      <c r="K369" s="45" t="s">
        <v>2830</v>
      </c>
      <c r="L369">
        <v>1</v>
      </c>
      <c r="M369" t="s">
        <v>2831</v>
      </c>
      <c r="N369" t="str">
        <f t="shared" si="5"/>
        <v>INSERT INTO company(id, company_name, legal_type, address, province, is_visible)values(1594,'Batu Alam Jaya Mandirixxx','IUPxxx',NULL,'Jambixxx',1);</v>
      </c>
    </row>
    <row r="370" spans="1:14" ht="16.5" x14ac:dyDescent="0.3">
      <c r="A370" t="s">
        <v>2827</v>
      </c>
      <c r="B370">
        <v>1595</v>
      </c>
      <c r="C370" t="s">
        <v>2828</v>
      </c>
      <c r="D370" s="4" t="s">
        <v>349</v>
      </c>
      <c r="E370" s="77" t="s">
        <v>2829</v>
      </c>
      <c r="F370" t="s">
        <v>2783</v>
      </c>
      <c r="G370" s="78" t="s">
        <v>2830</v>
      </c>
      <c r="H370" t="s">
        <v>2784</v>
      </c>
      <c r="I370" t="s">
        <v>2828</v>
      </c>
      <c r="J370" s="4" t="s">
        <v>2789</v>
      </c>
      <c r="K370" s="45" t="s">
        <v>2830</v>
      </c>
      <c r="L370">
        <v>1</v>
      </c>
      <c r="M370" t="s">
        <v>2831</v>
      </c>
      <c r="N370" t="str">
        <f t="shared" si="5"/>
        <v>INSERT INTO company(id, company_name, legal_type, address, province, is_visible)values(1595,'Batu Arang Pusakaxxx','IUPxxx',NULL,'Kalimantan Timurxxx',1);</v>
      </c>
    </row>
    <row r="371" spans="1:14" ht="16.5" x14ac:dyDescent="0.3">
      <c r="A371" t="s">
        <v>2827</v>
      </c>
      <c r="B371">
        <v>1596</v>
      </c>
      <c r="C371" t="s">
        <v>2828</v>
      </c>
      <c r="D371" s="5" t="s">
        <v>350</v>
      </c>
      <c r="E371" s="77" t="s">
        <v>2829</v>
      </c>
      <c r="F371" t="s">
        <v>2783</v>
      </c>
      <c r="G371" s="78" t="s">
        <v>2830</v>
      </c>
      <c r="H371" t="s">
        <v>2784</v>
      </c>
      <c r="I371" t="s">
        <v>2828</v>
      </c>
      <c r="J371" s="4" t="s">
        <v>2785</v>
      </c>
      <c r="K371" s="45" t="s">
        <v>2830</v>
      </c>
      <c r="L371">
        <v>1</v>
      </c>
      <c r="M371" t="s">
        <v>2831</v>
      </c>
      <c r="N371" t="str">
        <f t="shared" si="5"/>
        <v>INSERT INTO company(id, company_name, legal_type, address, province, is_visible)values(1596,'Batu Bara Kalimantan xxx','IUPxxx',NULL,'Kalimantan Tengahxxx',1);</v>
      </c>
    </row>
    <row r="372" spans="1:14" ht="16.5" x14ac:dyDescent="0.3">
      <c r="A372" t="s">
        <v>2827</v>
      </c>
      <c r="B372">
        <v>1597</v>
      </c>
      <c r="C372" t="s">
        <v>2828</v>
      </c>
      <c r="D372" s="5" t="s">
        <v>351</v>
      </c>
      <c r="E372" s="77" t="s">
        <v>2829</v>
      </c>
      <c r="F372" t="s">
        <v>2783</v>
      </c>
      <c r="G372" s="78" t="s">
        <v>2830</v>
      </c>
      <c r="H372" t="s">
        <v>2784</v>
      </c>
      <c r="I372" t="s">
        <v>2828</v>
      </c>
      <c r="J372" s="4" t="s">
        <v>2785</v>
      </c>
      <c r="K372" s="45" t="s">
        <v>2830</v>
      </c>
      <c r="L372">
        <v>1</v>
      </c>
      <c r="M372" t="s">
        <v>2831</v>
      </c>
      <c r="N372" t="str">
        <f t="shared" si="5"/>
        <v>INSERT INTO company(id, company_name, legal_type, address, province, is_visible)values(1597,'Batu Batara Jayaxxx','IUPxxx',NULL,'Kalimantan Tengahxxx',1);</v>
      </c>
    </row>
    <row r="373" spans="1:14" ht="16.5" x14ac:dyDescent="0.3">
      <c r="A373" t="s">
        <v>2827</v>
      </c>
      <c r="B373">
        <v>1598</v>
      </c>
      <c r="C373" t="s">
        <v>2828</v>
      </c>
      <c r="D373" s="18" t="s">
        <v>2764</v>
      </c>
      <c r="E373" s="77" t="s">
        <v>2829</v>
      </c>
      <c r="F373" t="s">
        <v>2783</v>
      </c>
      <c r="G373" s="78" t="s">
        <v>2830</v>
      </c>
      <c r="H373" t="s">
        <v>2784</v>
      </c>
      <c r="I373" t="s">
        <v>2828</v>
      </c>
      <c r="J373" s="70" t="s">
        <v>2785</v>
      </c>
      <c r="K373" s="45" t="s">
        <v>2830</v>
      </c>
      <c r="L373">
        <v>1</v>
      </c>
      <c r="M373" t="s">
        <v>2831</v>
      </c>
      <c r="N373" t="str">
        <f t="shared" si="5"/>
        <v>INSERT INTO company(id, company_name, legal_type, address, province, is_visible)values(1598,'Batu Damai Sejahtera, PTxxx','IUPxxx',NULL,'Kalimantan Tengahxxx',1);</v>
      </c>
    </row>
    <row r="374" spans="1:14" ht="16.5" x14ac:dyDescent="0.3">
      <c r="A374" t="s">
        <v>2827</v>
      </c>
      <c r="B374">
        <v>1599</v>
      </c>
      <c r="C374" t="s">
        <v>2828</v>
      </c>
      <c r="D374" s="4" t="s">
        <v>352</v>
      </c>
      <c r="E374" s="77" t="s">
        <v>2829</v>
      </c>
      <c r="F374" t="s">
        <v>2783</v>
      </c>
      <c r="G374" s="78" t="s">
        <v>2830</v>
      </c>
      <c r="H374" t="s">
        <v>2784</v>
      </c>
      <c r="I374" t="s">
        <v>2828</v>
      </c>
      <c r="J374" s="4" t="s">
        <v>2791</v>
      </c>
      <c r="K374" s="45" t="s">
        <v>2830</v>
      </c>
      <c r="L374">
        <v>1</v>
      </c>
      <c r="M374" t="s">
        <v>2831</v>
      </c>
      <c r="N374" t="str">
        <f t="shared" si="5"/>
        <v>INSERT INTO company(id, company_name, legal_type, address, province, is_visible)values(1599,'Batu Gunung Muliaxxx','IUPxxx',NULL,'Kalimantan Selatanxxx',1);</v>
      </c>
    </row>
    <row r="375" spans="1:14" ht="16.5" x14ac:dyDescent="0.3">
      <c r="A375" t="s">
        <v>2827</v>
      </c>
      <c r="B375">
        <v>1600</v>
      </c>
      <c r="C375" t="s">
        <v>2828</v>
      </c>
      <c r="D375" s="41" t="s">
        <v>2642</v>
      </c>
      <c r="E375" s="77" t="s">
        <v>2829</v>
      </c>
      <c r="F375" t="s">
        <v>2783</v>
      </c>
      <c r="G375" s="78" t="s">
        <v>2830</v>
      </c>
      <c r="H375" t="s">
        <v>2784</v>
      </c>
      <c r="I375" t="s">
        <v>2828</v>
      </c>
      <c r="J375" s="18" t="s">
        <v>2785</v>
      </c>
      <c r="K375" s="45" t="s">
        <v>2830</v>
      </c>
      <c r="L375">
        <v>1</v>
      </c>
      <c r="M375" t="s">
        <v>2831</v>
      </c>
      <c r="N375" t="str">
        <f t="shared" si="5"/>
        <v>INSERT INTO company(id, company_name, legal_type, address, province, is_visible)values(1600,'Batu Hijau Coalxxx','IUPxxx',NULL,'Kalimantan Tengahxxx',1);</v>
      </c>
    </row>
    <row r="376" spans="1:14" ht="16.5" x14ac:dyDescent="0.3">
      <c r="A376" t="s">
        <v>2827</v>
      </c>
      <c r="B376">
        <v>1601</v>
      </c>
      <c r="C376" t="s">
        <v>2828</v>
      </c>
      <c r="D376" s="4" t="s">
        <v>353</v>
      </c>
      <c r="E376" s="77" t="s">
        <v>2829</v>
      </c>
      <c r="F376" t="s">
        <v>2783</v>
      </c>
      <c r="G376" s="78" t="s">
        <v>2830</v>
      </c>
      <c r="H376" t="s">
        <v>2784</v>
      </c>
      <c r="I376" t="s">
        <v>2828</v>
      </c>
      <c r="J376" s="4" t="s">
        <v>2791</v>
      </c>
      <c r="K376" s="45" t="s">
        <v>2830</v>
      </c>
      <c r="L376">
        <v>1</v>
      </c>
      <c r="M376" t="s">
        <v>2831</v>
      </c>
      <c r="N376" t="str">
        <f t="shared" si="5"/>
        <v>INSERT INTO company(id, company_name, legal_type, address, province, is_visible)values(1601,'Batu Hitam Mulyaxxx','IUPxxx',NULL,'Kalimantan Selatanxxx',1);</v>
      </c>
    </row>
    <row r="377" spans="1:14" ht="16.5" x14ac:dyDescent="0.3">
      <c r="A377" t="s">
        <v>2827</v>
      </c>
      <c r="B377">
        <v>1602</v>
      </c>
      <c r="C377" t="s">
        <v>2828</v>
      </c>
      <c r="D377" s="4" t="s">
        <v>354</v>
      </c>
      <c r="E377" s="77" t="s">
        <v>2829</v>
      </c>
      <c r="F377" t="s">
        <v>2783</v>
      </c>
      <c r="G377" s="78" t="s">
        <v>2830</v>
      </c>
      <c r="H377" t="s">
        <v>2784</v>
      </c>
      <c r="I377" t="s">
        <v>2828</v>
      </c>
      <c r="J377" s="4" t="s">
        <v>2785</v>
      </c>
      <c r="K377" s="45" t="s">
        <v>2830</v>
      </c>
      <c r="L377">
        <v>1</v>
      </c>
      <c r="M377" t="s">
        <v>2831</v>
      </c>
      <c r="N377" t="str">
        <f t="shared" si="5"/>
        <v>INSERT INTO company(id, company_name, legal_type, address, province, is_visible)values(1602,'Batu Jelita Perkasaxxx','IUPxxx',NULL,'Kalimantan Tengahxxx',1);</v>
      </c>
    </row>
    <row r="378" spans="1:14" ht="16.5" x14ac:dyDescent="0.3">
      <c r="A378" t="s">
        <v>2827</v>
      </c>
      <c r="B378">
        <v>1603</v>
      </c>
      <c r="C378" t="s">
        <v>2828</v>
      </c>
      <c r="D378" s="42" t="s">
        <v>2765</v>
      </c>
      <c r="E378" s="77" t="s">
        <v>2829</v>
      </c>
      <c r="F378" t="s">
        <v>2783</v>
      </c>
      <c r="G378" s="78" t="s">
        <v>2830</v>
      </c>
      <c r="H378" t="s">
        <v>2784</v>
      </c>
      <c r="I378" t="s">
        <v>2828</v>
      </c>
      <c r="J378" s="65" t="s">
        <v>2785</v>
      </c>
      <c r="K378" s="45" t="s">
        <v>2830</v>
      </c>
      <c r="L378">
        <v>1</v>
      </c>
      <c r="M378" t="s">
        <v>2831</v>
      </c>
      <c r="N378" t="str">
        <f t="shared" si="5"/>
        <v>INSERT INTO company(id, company_name, legal_type, address, province, is_visible)values(1603,'Batu Jelita Perkasa, PTxxx','IUPxxx',NULL,'Kalimantan Tengahxxx',1);</v>
      </c>
    </row>
    <row r="379" spans="1:14" ht="16.5" x14ac:dyDescent="0.3">
      <c r="A379" t="s">
        <v>2827</v>
      </c>
      <c r="B379">
        <v>1604</v>
      </c>
      <c r="C379" t="s">
        <v>2828</v>
      </c>
      <c r="D379" s="4" t="s">
        <v>355</v>
      </c>
      <c r="E379" s="77" t="s">
        <v>2829</v>
      </c>
      <c r="F379" t="s">
        <v>2783</v>
      </c>
      <c r="G379" s="78" t="s">
        <v>2830</v>
      </c>
      <c r="H379" t="s">
        <v>2784</v>
      </c>
      <c r="I379" t="s">
        <v>2828</v>
      </c>
      <c r="J379" s="4" t="s">
        <v>2791</v>
      </c>
      <c r="K379" s="45" t="s">
        <v>2830</v>
      </c>
      <c r="L379">
        <v>1</v>
      </c>
      <c r="M379" t="s">
        <v>2831</v>
      </c>
      <c r="N379" t="str">
        <f t="shared" si="5"/>
        <v>INSERT INTO company(id, company_name, legal_type, address, province, is_visible)values(1604,'Batu Kali Welang Ampuhxxx','IUPxxx',NULL,'Kalimantan Selatanxxx',1);</v>
      </c>
    </row>
    <row r="380" spans="1:14" ht="16.5" x14ac:dyDescent="0.3">
      <c r="A380" t="s">
        <v>2827</v>
      </c>
      <c r="B380">
        <v>1605</v>
      </c>
      <c r="C380" t="s">
        <v>2828</v>
      </c>
      <c r="D380" s="4" t="s">
        <v>356</v>
      </c>
      <c r="E380" s="77" t="s">
        <v>2829</v>
      </c>
      <c r="F380" t="s">
        <v>2783</v>
      </c>
      <c r="G380" s="78" t="s">
        <v>2830</v>
      </c>
      <c r="H380" t="s">
        <v>2784</v>
      </c>
      <c r="I380" t="s">
        <v>2828</v>
      </c>
      <c r="J380" s="4" t="s">
        <v>2789</v>
      </c>
      <c r="K380" s="45" t="s">
        <v>2830</v>
      </c>
      <c r="L380">
        <v>1</v>
      </c>
      <c r="M380" t="s">
        <v>2831</v>
      </c>
      <c r="N380" t="str">
        <f t="shared" si="5"/>
        <v>INSERT INTO company(id, company_name, legal_type, address, province, is_visible)values(1605,'Batu Kaya Energixxx','IUPxxx',NULL,'Kalimantan Timurxxx',1);</v>
      </c>
    </row>
    <row r="381" spans="1:14" ht="16.5" x14ac:dyDescent="0.3">
      <c r="A381" t="s">
        <v>2827</v>
      </c>
      <c r="B381">
        <v>1606</v>
      </c>
      <c r="C381" t="s">
        <v>2828</v>
      </c>
      <c r="D381" s="4" t="s">
        <v>357</v>
      </c>
      <c r="E381" s="77" t="s">
        <v>2829</v>
      </c>
      <c r="F381" t="s">
        <v>2783</v>
      </c>
      <c r="G381" s="78" t="s">
        <v>2830</v>
      </c>
      <c r="H381" t="s">
        <v>2784</v>
      </c>
      <c r="I381" t="s">
        <v>2828</v>
      </c>
      <c r="J381" s="4" t="s">
        <v>2789</v>
      </c>
      <c r="K381" s="45" t="s">
        <v>2830</v>
      </c>
      <c r="L381">
        <v>1</v>
      </c>
      <c r="M381" t="s">
        <v>2831</v>
      </c>
      <c r="N381" t="str">
        <f t="shared" si="5"/>
        <v>INSERT INTO company(id, company_name, legal_type, address, province, is_visible)values(1606,'Batu Permata Hitamxxx','IUPxxx',NULL,'Kalimantan Timurxxx',1);</v>
      </c>
    </row>
    <row r="382" spans="1:14" ht="16.5" x14ac:dyDescent="0.3">
      <c r="A382" t="s">
        <v>2827</v>
      </c>
      <c r="B382">
        <v>1607</v>
      </c>
      <c r="C382" t="s">
        <v>2828</v>
      </c>
      <c r="D382" s="4" t="s">
        <v>358</v>
      </c>
      <c r="E382" s="77" t="s">
        <v>2829</v>
      </c>
      <c r="F382" t="s">
        <v>2783</v>
      </c>
      <c r="G382" s="78" t="s">
        <v>2830</v>
      </c>
      <c r="H382" t="s">
        <v>2784</v>
      </c>
      <c r="I382" t="s">
        <v>2828</v>
      </c>
      <c r="J382" s="4" t="s">
        <v>2789</v>
      </c>
      <c r="K382" s="45" t="s">
        <v>2830</v>
      </c>
      <c r="L382">
        <v>1</v>
      </c>
      <c r="M382" t="s">
        <v>2831</v>
      </c>
      <c r="N382" t="str">
        <f t="shared" si="5"/>
        <v>INSERT INTO company(id, company_name, legal_type, address, province, is_visible)values(1607,'Batuahxxx','IUPxxx',NULL,'Kalimantan Timurxxx',1);</v>
      </c>
    </row>
    <row r="383" spans="1:14" ht="16.5" x14ac:dyDescent="0.3">
      <c r="A383" t="s">
        <v>2827</v>
      </c>
      <c r="B383">
        <v>1608</v>
      </c>
      <c r="C383" t="s">
        <v>2828</v>
      </c>
      <c r="D383" s="4" t="s">
        <v>359</v>
      </c>
      <c r="E383" s="77" t="s">
        <v>2829</v>
      </c>
      <c r="F383" t="s">
        <v>2783</v>
      </c>
      <c r="G383" s="78" t="s">
        <v>2830</v>
      </c>
      <c r="H383" t="s">
        <v>2784</v>
      </c>
      <c r="I383" t="s">
        <v>2828</v>
      </c>
      <c r="J383" s="4" t="s">
        <v>2789</v>
      </c>
      <c r="K383" s="45" t="s">
        <v>2830</v>
      </c>
      <c r="L383">
        <v>1</v>
      </c>
      <c r="M383" t="s">
        <v>2831</v>
      </c>
      <c r="N383" t="str">
        <f t="shared" si="5"/>
        <v>INSERT INTO company(id, company_name, legal_type, address, province, is_visible)values(1608,'Batuah Bara Mitraxxx','IUPxxx',NULL,'Kalimantan Timurxxx',1);</v>
      </c>
    </row>
    <row r="384" spans="1:14" ht="16.5" x14ac:dyDescent="0.3">
      <c r="A384" t="s">
        <v>2827</v>
      </c>
      <c r="B384">
        <v>1609</v>
      </c>
      <c r="C384" t="s">
        <v>2828</v>
      </c>
      <c r="D384" s="4" t="s">
        <v>360</v>
      </c>
      <c r="E384" s="77" t="s">
        <v>2829</v>
      </c>
      <c r="F384" t="s">
        <v>2783</v>
      </c>
      <c r="G384" s="78" t="s">
        <v>2830</v>
      </c>
      <c r="H384" t="s">
        <v>2784</v>
      </c>
      <c r="I384" t="s">
        <v>2828</v>
      </c>
      <c r="J384" s="4" t="s">
        <v>2789</v>
      </c>
      <c r="K384" s="45" t="s">
        <v>2830</v>
      </c>
      <c r="L384">
        <v>1</v>
      </c>
      <c r="M384" t="s">
        <v>2831</v>
      </c>
      <c r="N384" t="str">
        <f t="shared" si="5"/>
        <v>INSERT INTO company(id, company_name, legal_type, address, province, is_visible)values(1609,'Batuah Prima Coalxxx','IUPxxx',NULL,'Kalimantan Timurxxx',1);</v>
      </c>
    </row>
    <row r="385" spans="1:14" ht="16.5" x14ac:dyDescent="0.3">
      <c r="A385" t="s">
        <v>2827</v>
      </c>
      <c r="B385">
        <v>1610</v>
      </c>
      <c r="C385" t="s">
        <v>2828</v>
      </c>
      <c r="D385" s="4" t="s">
        <v>361</v>
      </c>
      <c r="E385" s="77" t="s">
        <v>2829</v>
      </c>
      <c r="F385" t="s">
        <v>2783</v>
      </c>
      <c r="G385" s="78" t="s">
        <v>2830</v>
      </c>
      <c r="H385" t="s">
        <v>2784</v>
      </c>
      <c r="I385" t="s">
        <v>2828</v>
      </c>
      <c r="J385" s="4" t="s">
        <v>2789</v>
      </c>
      <c r="K385" s="45" t="s">
        <v>2830</v>
      </c>
      <c r="L385">
        <v>1</v>
      </c>
      <c r="M385" t="s">
        <v>2831</v>
      </c>
      <c r="N385" t="str">
        <f t="shared" si="5"/>
        <v>INSERT INTO company(id, company_name, legal_type, address, province, is_visible)values(1610,'Batuah Sapta Mineralxxx','IUPxxx',NULL,'Kalimantan Timurxxx',1);</v>
      </c>
    </row>
    <row r="386" spans="1:14" ht="16.5" x14ac:dyDescent="0.3">
      <c r="A386" t="s">
        <v>2827</v>
      </c>
      <c r="B386">
        <v>1611</v>
      </c>
      <c r="C386" t="s">
        <v>2828</v>
      </c>
      <c r="D386" s="4" t="s">
        <v>362</v>
      </c>
      <c r="E386" s="77" t="s">
        <v>2829</v>
      </c>
      <c r="F386" t="s">
        <v>2783</v>
      </c>
      <c r="G386" s="78" t="s">
        <v>2830</v>
      </c>
      <c r="H386" t="s">
        <v>2784</v>
      </c>
      <c r="I386" t="s">
        <v>2828</v>
      </c>
      <c r="J386" s="4" t="s">
        <v>2785</v>
      </c>
      <c r="K386" s="45" t="s">
        <v>2830</v>
      </c>
      <c r="L386">
        <v>1</v>
      </c>
      <c r="M386" t="s">
        <v>2831</v>
      </c>
      <c r="N386" t="str">
        <f t="shared" si="5"/>
        <v>INSERT INTO company(id, company_name, legal_type, address, province, is_visible)values(1611,'Batubara Bandung Pratamaxxx','IUPxxx',NULL,'Kalimantan Tengahxxx',1);</v>
      </c>
    </row>
    <row r="387" spans="1:14" ht="16.5" x14ac:dyDescent="0.3">
      <c r="A387" t="s">
        <v>2827</v>
      </c>
      <c r="B387">
        <v>1612</v>
      </c>
      <c r="C387" t="s">
        <v>2828</v>
      </c>
      <c r="D387" s="5" t="s">
        <v>363</v>
      </c>
      <c r="E387" s="77" t="s">
        <v>2829</v>
      </c>
      <c r="F387" t="s">
        <v>2783</v>
      </c>
      <c r="G387" s="78" t="s">
        <v>2830</v>
      </c>
      <c r="H387" t="s">
        <v>2784</v>
      </c>
      <c r="I387" t="s">
        <v>2828</v>
      </c>
      <c r="J387" s="4" t="s">
        <v>2785</v>
      </c>
      <c r="K387" s="45" t="s">
        <v>2830</v>
      </c>
      <c r="L387">
        <v>1</v>
      </c>
      <c r="M387" t="s">
        <v>2831</v>
      </c>
      <c r="N387" t="str">
        <f t="shared" si="5"/>
        <v>INSERT INTO company(id, company_name, legal_type, address, province, is_visible)values(1612,'Batubara Indonesia Jayaxxx','IUPxxx',NULL,'Kalimantan Tengahxxx',1);</v>
      </c>
    </row>
    <row r="388" spans="1:14" ht="16.5" x14ac:dyDescent="0.3">
      <c r="A388" t="s">
        <v>2827</v>
      </c>
      <c r="B388">
        <v>1613</v>
      </c>
      <c r="C388" t="s">
        <v>2828</v>
      </c>
      <c r="D388" s="5" t="s">
        <v>364</v>
      </c>
      <c r="E388" s="77" t="s">
        <v>2829</v>
      </c>
      <c r="F388" t="s">
        <v>2783</v>
      </c>
      <c r="G388" s="78" t="s">
        <v>2830</v>
      </c>
      <c r="H388" t="s">
        <v>2784</v>
      </c>
      <c r="I388" t="s">
        <v>2828</v>
      </c>
      <c r="J388" s="4" t="s">
        <v>2785</v>
      </c>
      <c r="K388" s="45" t="s">
        <v>2830</v>
      </c>
      <c r="L388">
        <v>1</v>
      </c>
      <c r="M388" t="s">
        <v>2831</v>
      </c>
      <c r="N388" t="str">
        <f t="shared" ref="N388:N451" si="6">(A388&amp;B388&amp;C388&amp;D388&amp;E388&amp;F388&amp;G388&amp;H388&amp;I388&amp;J388&amp;K388&amp;L388&amp;M388&amp;";")</f>
        <v>INSERT INTO company(id, company_name, legal_type, address, province, is_visible)values(1613,'Batubara Kalimantanxxx','IUPxxx',NULL,'Kalimantan Tengahxxx',1);</v>
      </c>
    </row>
    <row r="389" spans="1:14" ht="16.5" x14ac:dyDescent="0.3">
      <c r="A389" t="s">
        <v>2827</v>
      </c>
      <c r="B389">
        <v>1614</v>
      </c>
      <c r="C389" t="s">
        <v>2828</v>
      </c>
      <c r="D389" s="4" t="s">
        <v>366</v>
      </c>
      <c r="E389" s="77" t="s">
        <v>2829</v>
      </c>
      <c r="F389" t="s">
        <v>2783</v>
      </c>
      <c r="G389" s="78" t="s">
        <v>2830</v>
      </c>
      <c r="H389" t="s">
        <v>2784</v>
      </c>
      <c r="I389" t="s">
        <v>2828</v>
      </c>
      <c r="J389" s="4" t="s">
        <v>2791</v>
      </c>
      <c r="K389" s="45" t="s">
        <v>2830</v>
      </c>
      <c r="L389">
        <v>1</v>
      </c>
      <c r="M389" t="s">
        <v>2831</v>
      </c>
      <c r="N389" t="str">
        <f t="shared" si="6"/>
        <v>INSERT INTO company(id, company_name, legal_type, address, province, is_visible)values(1614,'Batubara Lamno Raya xxx','IUPxxx',NULL,'Kalimantan Selatanxxx',1);</v>
      </c>
    </row>
    <row r="390" spans="1:14" ht="16.5" x14ac:dyDescent="0.3">
      <c r="A390" t="s">
        <v>2827</v>
      </c>
      <c r="B390">
        <v>1615</v>
      </c>
      <c r="C390" t="s">
        <v>2828</v>
      </c>
      <c r="D390" s="4" t="s">
        <v>367</v>
      </c>
      <c r="E390" s="77" t="s">
        <v>2829</v>
      </c>
      <c r="F390" t="s">
        <v>2783</v>
      </c>
      <c r="G390" s="78" t="s">
        <v>2830</v>
      </c>
      <c r="H390" t="s">
        <v>2784</v>
      </c>
      <c r="I390" t="s">
        <v>2828</v>
      </c>
      <c r="J390" s="4" t="s">
        <v>2791</v>
      </c>
      <c r="K390" s="45" t="s">
        <v>2830</v>
      </c>
      <c r="L390">
        <v>1</v>
      </c>
      <c r="M390" t="s">
        <v>2831</v>
      </c>
      <c r="N390" t="str">
        <f t="shared" si="6"/>
        <v>INSERT INTO company(id, company_name, legal_type, address, province, is_visible)values(1615,'Batubara Nagan Raya xxx','IUPxxx',NULL,'Kalimantan Selatanxxx',1);</v>
      </c>
    </row>
    <row r="391" spans="1:14" ht="16.5" x14ac:dyDescent="0.3">
      <c r="A391" t="s">
        <v>2827</v>
      </c>
      <c r="B391">
        <v>1616</v>
      </c>
      <c r="C391" t="s">
        <v>2828</v>
      </c>
      <c r="D391" s="4" t="s">
        <v>368</v>
      </c>
      <c r="E391" s="77" t="s">
        <v>2829</v>
      </c>
      <c r="F391" t="s">
        <v>2783</v>
      </c>
      <c r="G391" s="78" t="s">
        <v>2830</v>
      </c>
      <c r="H391" t="s">
        <v>2784</v>
      </c>
      <c r="I391" t="s">
        <v>2828</v>
      </c>
      <c r="J391" s="4" t="s">
        <v>2789</v>
      </c>
      <c r="K391" s="45" t="s">
        <v>2830</v>
      </c>
      <c r="L391">
        <v>1</v>
      </c>
      <c r="M391" t="s">
        <v>2831</v>
      </c>
      <c r="N391" t="str">
        <f t="shared" si="6"/>
        <v>INSERT INTO company(id, company_name, legal_type, address, province, is_visible)values(1616,'Batubara Prima Sejahteraxxx','IUPxxx',NULL,'Kalimantan Timurxxx',1);</v>
      </c>
    </row>
    <row r="392" spans="1:14" ht="16.5" x14ac:dyDescent="0.3">
      <c r="A392" t="s">
        <v>2827</v>
      </c>
      <c r="B392">
        <v>1617</v>
      </c>
      <c r="C392" t="s">
        <v>2828</v>
      </c>
      <c r="D392" s="4" t="s">
        <v>369</v>
      </c>
      <c r="E392" s="77" t="s">
        <v>2829</v>
      </c>
      <c r="F392" t="s">
        <v>2783</v>
      </c>
      <c r="G392" s="78" t="s">
        <v>2830</v>
      </c>
      <c r="H392" t="s">
        <v>2784</v>
      </c>
      <c r="I392" t="s">
        <v>2828</v>
      </c>
      <c r="J392" s="4" t="s">
        <v>2791</v>
      </c>
      <c r="K392" s="45" t="s">
        <v>2830</v>
      </c>
      <c r="L392">
        <v>1</v>
      </c>
      <c r="M392" t="s">
        <v>2831</v>
      </c>
      <c r="N392" t="str">
        <f t="shared" si="6"/>
        <v>INSERT INTO company(id, company_name, legal_type, address, province, is_visible)values(1617,'Batubesar Mega Nusantaraxxx','IUPxxx',NULL,'Kalimantan Selatanxxx',1);</v>
      </c>
    </row>
    <row r="393" spans="1:14" ht="16.5" x14ac:dyDescent="0.3">
      <c r="A393" t="s">
        <v>2827</v>
      </c>
      <c r="B393">
        <v>1618</v>
      </c>
      <c r="C393" t="s">
        <v>2828</v>
      </c>
      <c r="D393" s="4" t="s">
        <v>370</v>
      </c>
      <c r="E393" s="77" t="s">
        <v>2829</v>
      </c>
      <c r="F393" t="s">
        <v>2783</v>
      </c>
      <c r="G393" s="78" t="s">
        <v>2830</v>
      </c>
      <c r="H393" t="s">
        <v>2784</v>
      </c>
      <c r="I393" t="s">
        <v>2828</v>
      </c>
      <c r="J393" s="18" t="s">
        <v>2788</v>
      </c>
      <c r="K393" s="45" t="s">
        <v>2830</v>
      </c>
      <c r="L393">
        <v>1</v>
      </c>
      <c r="M393" t="s">
        <v>2831</v>
      </c>
      <c r="N393" t="str">
        <f t="shared" si="6"/>
        <v>INSERT INTO company(id, company_name, legal_type, address, province, is_visible)values(1618,'Baturaxxx','IUPxxx',NULL,'Jambixxx',1);</v>
      </c>
    </row>
    <row r="394" spans="1:14" ht="16.5" x14ac:dyDescent="0.3">
      <c r="A394" t="s">
        <v>2827</v>
      </c>
      <c r="B394">
        <v>1619</v>
      </c>
      <c r="C394" t="s">
        <v>2828</v>
      </c>
      <c r="D394" s="5" t="s">
        <v>371</v>
      </c>
      <c r="E394" s="77" t="s">
        <v>2829</v>
      </c>
      <c r="F394" t="s">
        <v>2783</v>
      </c>
      <c r="G394" s="78" t="s">
        <v>2830</v>
      </c>
      <c r="H394" t="s">
        <v>2784</v>
      </c>
      <c r="I394" t="s">
        <v>2828</v>
      </c>
      <c r="J394" s="18" t="s">
        <v>2787</v>
      </c>
      <c r="K394" s="45" t="s">
        <v>2830</v>
      </c>
      <c r="L394">
        <v>1</v>
      </c>
      <c r="M394" t="s">
        <v>2831</v>
      </c>
      <c r="N394" t="str">
        <f t="shared" si="6"/>
        <v>INSERT INTO company(id, company_name, legal_type, address, province, is_visible)values(1619,'Baula Petra Buanaxxx','IUPxxx',NULL,'Sulawesi Tenggaraxxx',1);</v>
      </c>
    </row>
    <row r="395" spans="1:14" ht="16.5" x14ac:dyDescent="0.3">
      <c r="A395" t="s">
        <v>2827</v>
      </c>
      <c r="B395">
        <v>1620</v>
      </c>
      <c r="C395" t="s">
        <v>2828</v>
      </c>
      <c r="D395" s="3" t="s">
        <v>372</v>
      </c>
      <c r="E395" s="77" t="s">
        <v>2829</v>
      </c>
      <c r="F395" t="s">
        <v>2783</v>
      </c>
      <c r="G395" s="78" t="s">
        <v>2830</v>
      </c>
      <c r="H395" t="s">
        <v>2784</v>
      </c>
      <c r="I395" t="s">
        <v>2828</v>
      </c>
      <c r="J395" s="64" t="s">
        <v>2809</v>
      </c>
      <c r="K395" s="45" t="s">
        <v>2830</v>
      </c>
      <c r="L395">
        <v>1</v>
      </c>
      <c r="M395" t="s">
        <v>2831</v>
      </c>
      <c r="N395" t="str">
        <f t="shared" si="6"/>
        <v>INSERT INTO company(id, company_name, legal_type, address, province, is_visible)values(1620,'Bayu Katulistiwa Sejahteraxxx','IUPxxx',NULL,'Papuaxxx',1);</v>
      </c>
    </row>
    <row r="396" spans="1:14" ht="16.5" x14ac:dyDescent="0.3">
      <c r="A396" t="s">
        <v>2827</v>
      </c>
      <c r="B396">
        <v>1621</v>
      </c>
      <c r="C396" t="s">
        <v>2828</v>
      </c>
      <c r="D396" s="5" t="s">
        <v>373</v>
      </c>
      <c r="E396" s="77" t="s">
        <v>2829</v>
      </c>
      <c r="F396" t="s">
        <v>2783</v>
      </c>
      <c r="G396" s="78" t="s">
        <v>2830</v>
      </c>
      <c r="H396" t="s">
        <v>2784</v>
      </c>
      <c r="I396" t="s">
        <v>2828</v>
      </c>
      <c r="J396" s="4" t="s">
        <v>2785</v>
      </c>
      <c r="K396" s="45" t="s">
        <v>2830</v>
      </c>
      <c r="L396">
        <v>1</v>
      </c>
      <c r="M396" t="s">
        <v>2831</v>
      </c>
      <c r="N396" t="str">
        <f t="shared" si="6"/>
        <v>INSERT INTO company(id, company_name, legal_type, address, province, is_visible)values(1621,'Bayung Energy Indonesiaxxx','IUPxxx',NULL,'Kalimantan Tengahxxx',1);</v>
      </c>
    </row>
    <row r="397" spans="1:14" ht="16.5" x14ac:dyDescent="0.3">
      <c r="A397" t="s">
        <v>2827</v>
      </c>
      <c r="B397">
        <v>1622</v>
      </c>
      <c r="C397" t="s">
        <v>2828</v>
      </c>
      <c r="D397" s="5" t="s">
        <v>374</v>
      </c>
      <c r="E397" s="77" t="s">
        <v>2829</v>
      </c>
      <c r="F397" t="s">
        <v>2783</v>
      </c>
      <c r="G397" s="78" t="s">
        <v>2830</v>
      </c>
      <c r="H397" t="s">
        <v>2784</v>
      </c>
      <c r="I397" t="s">
        <v>2828</v>
      </c>
      <c r="J397" s="64" t="s">
        <v>2785</v>
      </c>
      <c r="K397" s="45" t="s">
        <v>2830</v>
      </c>
      <c r="L397">
        <v>1</v>
      </c>
      <c r="M397" t="s">
        <v>2831</v>
      </c>
      <c r="N397" t="str">
        <f t="shared" si="6"/>
        <v>INSERT INTO company(id, company_name, legal_type, address, province, is_visible)values(1622,'Bejuku Putih Miningxxx','IUPxxx',NULL,'Kalimantan Tengahxxx',1);</v>
      </c>
    </row>
    <row r="398" spans="1:14" ht="16.5" x14ac:dyDescent="0.3">
      <c r="A398" t="s">
        <v>2827</v>
      </c>
      <c r="B398">
        <v>1623</v>
      </c>
      <c r="C398" t="s">
        <v>2828</v>
      </c>
      <c r="D398" s="4" t="s">
        <v>375</v>
      </c>
      <c r="E398" s="77" t="s">
        <v>2829</v>
      </c>
      <c r="F398" t="s">
        <v>2783</v>
      </c>
      <c r="G398" s="78" t="s">
        <v>2830</v>
      </c>
      <c r="H398" t="s">
        <v>2784</v>
      </c>
      <c r="I398" t="s">
        <v>2828</v>
      </c>
      <c r="J398" s="18" t="s">
        <v>2789</v>
      </c>
      <c r="K398" s="45" t="s">
        <v>2830</v>
      </c>
      <c r="L398">
        <v>1</v>
      </c>
      <c r="M398" t="s">
        <v>2831</v>
      </c>
      <c r="N398" t="str">
        <f t="shared" si="6"/>
        <v>INSERT INTO company(id, company_name, legal_type, address, province, is_visible)values(1623,'Belayan Muliaxxx','IUPxxx',NULL,'Kalimantan Timurxxx',1);</v>
      </c>
    </row>
    <row r="399" spans="1:14" ht="16.5" x14ac:dyDescent="0.3">
      <c r="A399" t="s">
        <v>2827</v>
      </c>
      <c r="B399">
        <v>1624</v>
      </c>
      <c r="C399" t="s">
        <v>2828</v>
      </c>
      <c r="D399" s="3" t="s">
        <v>376</v>
      </c>
      <c r="E399" s="77" t="s">
        <v>2829</v>
      </c>
      <c r="F399" t="s">
        <v>2783</v>
      </c>
      <c r="G399" s="78" t="s">
        <v>2830</v>
      </c>
      <c r="H399" t="s">
        <v>2784</v>
      </c>
      <c r="I399" t="s">
        <v>2828</v>
      </c>
      <c r="J399" s="18" t="s">
        <v>2804</v>
      </c>
      <c r="K399" s="45" t="s">
        <v>2830</v>
      </c>
      <c r="L399">
        <v>1</v>
      </c>
      <c r="M399" t="s">
        <v>2831</v>
      </c>
      <c r="N399" t="str">
        <f t="shared" si="6"/>
        <v>INSERT INTO company(id, company_name, legal_type, address, province, is_visible)values(1624,'Belitung Industri Sejahteraxxx','IUPxxx',NULL,'Kepulauan Bangka Belitungxxx',1);</v>
      </c>
    </row>
    <row r="400" spans="1:14" ht="16.5" x14ac:dyDescent="0.3">
      <c r="A400" t="s">
        <v>2827</v>
      </c>
      <c r="B400">
        <v>1625</v>
      </c>
      <c r="C400" t="s">
        <v>2828</v>
      </c>
      <c r="D400" s="4" t="s">
        <v>377</v>
      </c>
      <c r="E400" s="77" t="s">
        <v>2829</v>
      </c>
      <c r="F400" t="s">
        <v>2783</v>
      </c>
      <c r="G400" s="78" t="s">
        <v>2830</v>
      </c>
      <c r="H400" t="s">
        <v>2784</v>
      </c>
      <c r="I400" t="s">
        <v>2828</v>
      </c>
      <c r="J400" s="18" t="s">
        <v>2786</v>
      </c>
      <c r="K400" s="45" t="s">
        <v>2830</v>
      </c>
      <c r="L400">
        <v>1</v>
      </c>
      <c r="M400" t="s">
        <v>2831</v>
      </c>
      <c r="N400" t="str">
        <f t="shared" si="6"/>
        <v>INSERT INTO company(id, company_name, legal_type, address, province, is_visible)values(1625,'Bellco Energyxxx','IUPxxx',NULL,'Sumatera Selatanxxx',1);</v>
      </c>
    </row>
    <row r="401" spans="1:14" ht="16.5" x14ac:dyDescent="0.3">
      <c r="A401" t="s">
        <v>2827</v>
      </c>
      <c r="B401">
        <v>1626</v>
      </c>
      <c r="C401" t="s">
        <v>2828</v>
      </c>
      <c r="D401" s="4" t="s">
        <v>378</v>
      </c>
      <c r="E401" s="77" t="s">
        <v>2829</v>
      </c>
      <c r="F401" t="s">
        <v>2783</v>
      </c>
      <c r="G401" s="78" t="s">
        <v>2830</v>
      </c>
      <c r="H401" t="s">
        <v>2784</v>
      </c>
      <c r="I401" t="s">
        <v>2828</v>
      </c>
      <c r="J401" s="4" t="s">
        <v>2789</v>
      </c>
      <c r="K401" s="45" t="s">
        <v>2830</v>
      </c>
      <c r="L401">
        <v>1</v>
      </c>
      <c r="M401" t="s">
        <v>2831</v>
      </c>
      <c r="N401" t="str">
        <f t="shared" si="6"/>
        <v>INSERT INTO company(id, company_name, legal_type, address, province, is_visible)values(1626,'Benny Putraxxx','IUPxxx',NULL,'Kalimantan Timurxxx',1);</v>
      </c>
    </row>
    <row r="402" spans="1:14" ht="16.5" x14ac:dyDescent="0.3">
      <c r="A402" t="s">
        <v>2827</v>
      </c>
      <c r="B402">
        <v>1627</v>
      </c>
      <c r="C402" t="s">
        <v>2828</v>
      </c>
      <c r="D402" s="4" t="s">
        <v>379</v>
      </c>
      <c r="E402" s="77" t="s">
        <v>2829</v>
      </c>
      <c r="F402" t="s">
        <v>2783</v>
      </c>
      <c r="G402" s="78" t="s">
        <v>2830</v>
      </c>
      <c r="H402" t="s">
        <v>2784</v>
      </c>
      <c r="I402" t="s">
        <v>2828</v>
      </c>
      <c r="J402" s="3" t="s">
        <v>2789</v>
      </c>
      <c r="K402" s="45" t="s">
        <v>2830</v>
      </c>
      <c r="L402">
        <v>1</v>
      </c>
      <c r="M402" t="s">
        <v>2831</v>
      </c>
      <c r="N402" t="str">
        <f t="shared" si="6"/>
        <v>INSERT INTO company(id, company_name, legal_type, address, province, is_visible)values(1627,'Benteng Mas Sejahteraxxx','IUPxxx',NULL,'Kalimantan Timurxxx',1);</v>
      </c>
    </row>
    <row r="403" spans="1:14" ht="16.5" x14ac:dyDescent="0.3">
      <c r="A403" t="s">
        <v>2827</v>
      </c>
      <c r="B403">
        <v>1628</v>
      </c>
      <c r="C403" t="s">
        <v>2828</v>
      </c>
      <c r="D403" s="4" t="s">
        <v>380</v>
      </c>
      <c r="E403" s="77" t="s">
        <v>2829</v>
      </c>
      <c r="F403" t="s">
        <v>2783</v>
      </c>
      <c r="G403" s="78" t="s">
        <v>2830</v>
      </c>
      <c r="H403" t="s">
        <v>2784</v>
      </c>
      <c r="I403" t="s">
        <v>2828</v>
      </c>
      <c r="J403" s="4" t="s">
        <v>2789</v>
      </c>
      <c r="K403" s="45" t="s">
        <v>2830</v>
      </c>
      <c r="L403">
        <v>1</v>
      </c>
      <c r="M403" t="s">
        <v>2831</v>
      </c>
      <c r="N403" t="str">
        <f t="shared" si="6"/>
        <v>INSERT INTO company(id, company_name, legal_type, address, province, is_visible)values(1628,'Benua Bara Lestarixxx','IUPxxx',NULL,'Kalimantan Timurxxx',1);</v>
      </c>
    </row>
    <row r="404" spans="1:14" ht="16.5" x14ac:dyDescent="0.3">
      <c r="A404" t="s">
        <v>2827</v>
      </c>
      <c r="B404">
        <v>1629</v>
      </c>
      <c r="C404" t="s">
        <v>2828</v>
      </c>
      <c r="D404" s="4" t="s">
        <v>381</v>
      </c>
      <c r="E404" s="77" t="s">
        <v>2829</v>
      </c>
      <c r="F404" t="s">
        <v>2783</v>
      </c>
      <c r="G404" s="78" t="s">
        <v>2830</v>
      </c>
      <c r="H404" t="s">
        <v>2784</v>
      </c>
      <c r="I404" t="s">
        <v>2828</v>
      </c>
      <c r="J404" s="4" t="s">
        <v>2789</v>
      </c>
      <c r="K404" s="45" t="s">
        <v>2830</v>
      </c>
      <c r="L404">
        <v>1</v>
      </c>
      <c r="M404" t="s">
        <v>2831</v>
      </c>
      <c r="N404" t="str">
        <f t="shared" si="6"/>
        <v>INSERT INTO company(id, company_name, legal_type, address, province, is_visible)values(1629,'BENUA ETAM COALxxx','IUPxxx',NULL,'Kalimantan Timurxxx',1);</v>
      </c>
    </row>
    <row r="405" spans="1:14" ht="16.5" x14ac:dyDescent="0.3">
      <c r="A405" t="s">
        <v>2827</v>
      </c>
      <c r="B405">
        <v>1630</v>
      </c>
      <c r="C405" t="s">
        <v>2828</v>
      </c>
      <c r="D405" s="4" t="s">
        <v>382</v>
      </c>
      <c r="E405" s="77" t="s">
        <v>2829</v>
      </c>
      <c r="F405" t="s">
        <v>2783</v>
      </c>
      <c r="G405" s="78" t="s">
        <v>2830</v>
      </c>
      <c r="H405" t="s">
        <v>2784</v>
      </c>
      <c r="I405" t="s">
        <v>2828</v>
      </c>
      <c r="J405" s="4" t="s">
        <v>2785</v>
      </c>
      <c r="K405" s="45" t="s">
        <v>2830</v>
      </c>
      <c r="L405">
        <v>1</v>
      </c>
      <c r="M405" t="s">
        <v>2831</v>
      </c>
      <c r="N405" t="str">
        <f t="shared" si="6"/>
        <v>INSERT INTO company(id, company_name, legal_type, address, province, is_visible)values(1630,'Benua Jaya Utamaxxx','IUPxxx',NULL,'Kalimantan Tengahxxx',1);</v>
      </c>
    </row>
    <row r="406" spans="1:14" ht="16.5" x14ac:dyDescent="0.3">
      <c r="A406" t="s">
        <v>2827</v>
      </c>
      <c r="B406">
        <v>1631</v>
      </c>
      <c r="C406" t="s">
        <v>2828</v>
      </c>
      <c r="D406" s="4" t="s">
        <v>383</v>
      </c>
      <c r="E406" s="77" t="s">
        <v>2829</v>
      </c>
      <c r="F406" t="s">
        <v>2783</v>
      </c>
      <c r="G406" s="78" t="s">
        <v>2830</v>
      </c>
      <c r="H406" t="s">
        <v>2784</v>
      </c>
      <c r="I406" t="s">
        <v>2828</v>
      </c>
      <c r="J406" s="4" t="s">
        <v>2789</v>
      </c>
      <c r="K406" s="45" t="s">
        <v>2830</v>
      </c>
      <c r="L406">
        <v>1</v>
      </c>
      <c r="M406" t="s">
        <v>2831</v>
      </c>
      <c r="N406" t="str">
        <f t="shared" si="6"/>
        <v>INSERT INTO company(id, company_name, legal_type, address, province, is_visible)values(1631,'Benua Mineral Prima Coalxxx','IUPxxx',NULL,'Kalimantan Timurxxx',1);</v>
      </c>
    </row>
    <row r="407" spans="1:14" ht="16.5" x14ac:dyDescent="0.3">
      <c r="A407" t="s">
        <v>2827</v>
      </c>
      <c r="B407">
        <v>1632</v>
      </c>
      <c r="C407" t="s">
        <v>2828</v>
      </c>
      <c r="D407" s="4" t="s">
        <v>384</v>
      </c>
      <c r="E407" s="77" t="s">
        <v>2829</v>
      </c>
      <c r="F407" t="s">
        <v>2783</v>
      </c>
      <c r="G407" s="78" t="s">
        <v>2830</v>
      </c>
      <c r="H407" t="s">
        <v>2784</v>
      </c>
      <c r="I407" t="s">
        <v>2828</v>
      </c>
      <c r="J407" s="4" t="s">
        <v>2789</v>
      </c>
      <c r="K407" s="45" t="s">
        <v>2830</v>
      </c>
      <c r="L407">
        <v>1</v>
      </c>
      <c r="M407" t="s">
        <v>2831</v>
      </c>
      <c r="N407" t="str">
        <f t="shared" si="6"/>
        <v>INSERT INTO company(id, company_name, legal_type, address, province, is_visible)values(1632,'Berau Abadi Perkasaxxx','IUPxxx',NULL,'Kalimantan Timurxxx',1);</v>
      </c>
    </row>
    <row r="408" spans="1:14" ht="16.5" x14ac:dyDescent="0.3">
      <c r="A408" t="s">
        <v>2827</v>
      </c>
      <c r="B408">
        <v>1633</v>
      </c>
      <c r="C408" t="s">
        <v>2828</v>
      </c>
      <c r="D408" s="3" t="s">
        <v>385</v>
      </c>
      <c r="E408" s="77" t="s">
        <v>2829</v>
      </c>
      <c r="F408" t="s">
        <v>2783</v>
      </c>
      <c r="G408" s="78" t="s">
        <v>2830</v>
      </c>
      <c r="H408" t="s">
        <v>2784</v>
      </c>
      <c r="I408" t="s">
        <v>2828</v>
      </c>
      <c r="J408" s="4" t="s">
        <v>2789</v>
      </c>
      <c r="K408" s="45" t="s">
        <v>2830</v>
      </c>
      <c r="L408">
        <v>1</v>
      </c>
      <c r="M408" t="s">
        <v>2831</v>
      </c>
      <c r="N408" t="str">
        <f t="shared" si="6"/>
        <v>INSERT INTO company(id, company_name, legal_type, address, province, is_visible)values(1633,'Berau Bara Abadixxx','IUPxxx',NULL,'Kalimantan Timurxxx',1);</v>
      </c>
    </row>
    <row r="409" spans="1:14" ht="16.5" x14ac:dyDescent="0.3">
      <c r="A409" t="s">
        <v>2827</v>
      </c>
      <c r="B409">
        <v>1634</v>
      </c>
      <c r="C409" t="s">
        <v>2828</v>
      </c>
      <c r="D409" s="6" t="s">
        <v>386</v>
      </c>
      <c r="E409" s="77" t="s">
        <v>2829</v>
      </c>
      <c r="F409" t="s">
        <v>2783</v>
      </c>
      <c r="G409" s="78" t="s">
        <v>2830</v>
      </c>
      <c r="H409" t="s">
        <v>2784</v>
      </c>
      <c r="I409" t="s">
        <v>2828</v>
      </c>
      <c r="J409" s="4" t="s">
        <v>2789</v>
      </c>
      <c r="K409" s="45" t="s">
        <v>2830</v>
      </c>
      <c r="L409">
        <v>1</v>
      </c>
      <c r="M409" t="s">
        <v>2831</v>
      </c>
      <c r="N409" t="str">
        <f t="shared" si="6"/>
        <v>INSERT INTO company(id, company_name, legal_type, address, province, is_visible)values(1634,'Berau Energi Mandiri (PTbju), Kopxxx','IUPxxx',NULL,'Kalimantan Timurxxx',1);</v>
      </c>
    </row>
    <row r="410" spans="1:14" ht="16.5" x14ac:dyDescent="0.3">
      <c r="A410" t="s">
        <v>2827</v>
      </c>
      <c r="B410">
        <v>1635</v>
      </c>
      <c r="C410" t="s">
        <v>2828</v>
      </c>
      <c r="D410" s="4" t="s">
        <v>387</v>
      </c>
      <c r="E410" s="77" t="s">
        <v>2829</v>
      </c>
      <c r="F410" t="s">
        <v>2783</v>
      </c>
      <c r="G410" s="78" t="s">
        <v>2830</v>
      </c>
      <c r="H410" t="s">
        <v>2784</v>
      </c>
      <c r="I410" t="s">
        <v>2828</v>
      </c>
      <c r="J410" s="18" t="s">
        <v>2789</v>
      </c>
      <c r="K410" s="45" t="s">
        <v>2830</v>
      </c>
      <c r="L410">
        <v>1</v>
      </c>
      <c r="M410" t="s">
        <v>2831</v>
      </c>
      <c r="N410" t="str">
        <f t="shared" si="6"/>
        <v>INSERT INTO company(id, company_name, legal_type, address, province, is_visible)values(1635,'Berau Energy Persadaxxx','IUPxxx',NULL,'Kalimantan Timurxxx',1);</v>
      </c>
    </row>
    <row r="411" spans="1:14" ht="16.5" x14ac:dyDescent="0.3">
      <c r="A411" t="s">
        <v>2827</v>
      </c>
      <c r="B411">
        <v>1636</v>
      </c>
      <c r="C411" t="s">
        <v>2828</v>
      </c>
      <c r="D411" s="4" t="s">
        <v>388</v>
      </c>
      <c r="E411" s="77" t="s">
        <v>2829</v>
      </c>
      <c r="F411" t="s">
        <v>2783</v>
      </c>
      <c r="G411" s="78" t="s">
        <v>2830</v>
      </c>
      <c r="H411" t="s">
        <v>2784</v>
      </c>
      <c r="I411" t="s">
        <v>2828</v>
      </c>
      <c r="J411" s="18" t="s">
        <v>2789</v>
      </c>
      <c r="K411" s="45" t="s">
        <v>2830</v>
      </c>
      <c r="L411">
        <v>1</v>
      </c>
      <c r="M411" t="s">
        <v>2831</v>
      </c>
      <c r="N411" t="str">
        <f t="shared" si="6"/>
        <v>INSERT INTO company(id, company_name, legal_type, address, province, is_visible)values(1636,'Berau Harapan Makmurxxx','IUPxxx',NULL,'Kalimantan Timurxxx',1);</v>
      </c>
    </row>
    <row r="412" spans="1:14" ht="16.5" x14ac:dyDescent="0.3">
      <c r="A412" t="s">
        <v>2827</v>
      </c>
      <c r="B412">
        <v>1637</v>
      </c>
      <c r="C412" t="s">
        <v>2828</v>
      </c>
      <c r="D412" s="4" t="s">
        <v>389</v>
      </c>
      <c r="E412" s="77" t="s">
        <v>2829</v>
      </c>
      <c r="F412" t="s">
        <v>2783</v>
      </c>
      <c r="G412" s="78" t="s">
        <v>2830</v>
      </c>
      <c r="H412" t="s">
        <v>2784</v>
      </c>
      <c r="I412" t="s">
        <v>2828</v>
      </c>
      <c r="J412" s="4" t="s">
        <v>2789</v>
      </c>
      <c r="K412" s="45" t="s">
        <v>2830</v>
      </c>
      <c r="L412">
        <v>1</v>
      </c>
      <c r="M412" t="s">
        <v>2831</v>
      </c>
      <c r="N412" t="str">
        <f t="shared" si="6"/>
        <v>INSERT INTO company(id, company_name, legal_type, address, province, is_visible)values(1637,'Berau Internasionalxxx','IUPxxx',NULL,'Kalimantan Timurxxx',1);</v>
      </c>
    </row>
    <row r="413" spans="1:14" ht="16.5" x14ac:dyDescent="0.3">
      <c r="A413" t="s">
        <v>2827</v>
      </c>
      <c r="B413">
        <v>1638</v>
      </c>
      <c r="C413" t="s">
        <v>2828</v>
      </c>
      <c r="D413" s="4" t="s">
        <v>390</v>
      </c>
      <c r="E413" s="77" t="s">
        <v>2829</v>
      </c>
      <c r="F413" t="s">
        <v>2783</v>
      </c>
      <c r="G413" s="78" t="s">
        <v>2830</v>
      </c>
      <c r="H413" t="s">
        <v>2784</v>
      </c>
      <c r="I413" t="s">
        <v>2828</v>
      </c>
      <c r="J413" s="4" t="s">
        <v>2789</v>
      </c>
      <c r="K413" s="45" t="s">
        <v>2830</v>
      </c>
      <c r="L413">
        <v>1</v>
      </c>
      <c r="M413" t="s">
        <v>2831</v>
      </c>
      <c r="N413" t="str">
        <f t="shared" si="6"/>
        <v>INSERT INTO company(id, company_name, legal_type, address, province, is_visible)values(1638,'Berau Kasih Energixxx','IUPxxx',NULL,'Kalimantan Timurxxx',1);</v>
      </c>
    </row>
    <row r="414" spans="1:14" ht="16.5" x14ac:dyDescent="0.3">
      <c r="A414" t="s">
        <v>2827</v>
      </c>
      <c r="B414">
        <v>1639</v>
      </c>
      <c r="C414" t="s">
        <v>2828</v>
      </c>
      <c r="D414" s="4" t="s">
        <v>391</v>
      </c>
      <c r="E414" s="77" t="s">
        <v>2829</v>
      </c>
      <c r="F414" t="s">
        <v>2783</v>
      </c>
      <c r="G414" s="78" t="s">
        <v>2830</v>
      </c>
      <c r="H414" t="s">
        <v>2784</v>
      </c>
      <c r="I414" t="s">
        <v>2828</v>
      </c>
      <c r="J414" s="4" t="s">
        <v>2789</v>
      </c>
      <c r="K414" s="45" t="s">
        <v>2830</v>
      </c>
      <c r="L414">
        <v>1</v>
      </c>
      <c r="M414" t="s">
        <v>2831</v>
      </c>
      <c r="N414" t="str">
        <f t="shared" si="6"/>
        <v>INSERT INTO company(id, company_name, legal_type, address, province, is_visible)values(1639,'Berau Multi Pertambanganxxx','IUPxxx',NULL,'Kalimantan Timurxxx',1);</v>
      </c>
    </row>
    <row r="415" spans="1:14" ht="16.5" x14ac:dyDescent="0.3">
      <c r="A415" t="s">
        <v>2827</v>
      </c>
      <c r="B415">
        <v>1640</v>
      </c>
      <c r="C415" t="s">
        <v>2828</v>
      </c>
      <c r="D415" s="4" t="s">
        <v>392</v>
      </c>
      <c r="E415" s="77" t="s">
        <v>2829</v>
      </c>
      <c r="F415" t="s">
        <v>2783</v>
      </c>
      <c r="G415" s="78" t="s">
        <v>2830</v>
      </c>
      <c r="H415" t="s">
        <v>2784</v>
      </c>
      <c r="I415" t="s">
        <v>2828</v>
      </c>
      <c r="J415" s="4" t="s">
        <v>2789</v>
      </c>
      <c r="K415" s="45" t="s">
        <v>2830</v>
      </c>
      <c r="L415">
        <v>1</v>
      </c>
      <c r="M415" t="s">
        <v>2831</v>
      </c>
      <c r="N415" t="str">
        <f t="shared" si="6"/>
        <v>INSERT INTO company(id, company_name, legal_type, address, province, is_visible)values(1640,'Berau Prima Coal Indonesiaxxx','IUPxxx',NULL,'Kalimantan Timurxxx',1);</v>
      </c>
    </row>
    <row r="416" spans="1:14" ht="16.5" x14ac:dyDescent="0.3">
      <c r="A416" t="s">
        <v>2827</v>
      </c>
      <c r="B416">
        <v>1641</v>
      </c>
      <c r="C416" t="s">
        <v>2828</v>
      </c>
      <c r="D416" s="4" t="s">
        <v>393</v>
      </c>
      <c r="E416" s="77" t="s">
        <v>2829</v>
      </c>
      <c r="F416" t="s">
        <v>2783</v>
      </c>
      <c r="G416" s="78" t="s">
        <v>2830</v>
      </c>
      <c r="H416" t="s">
        <v>2784</v>
      </c>
      <c r="I416" t="s">
        <v>2828</v>
      </c>
      <c r="J416" s="4" t="s">
        <v>2789</v>
      </c>
      <c r="K416" s="45" t="s">
        <v>2830</v>
      </c>
      <c r="L416">
        <v>1</v>
      </c>
      <c r="M416" t="s">
        <v>2831</v>
      </c>
      <c r="N416" t="str">
        <f t="shared" si="6"/>
        <v>INSERT INTO company(id, company_name, legal_type, address, province, is_visible)values(1641,'Berau Prima Muliaxxx','IUPxxx',NULL,'Kalimantan Timurxxx',1);</v>
      </c>
    </row>
    <row r="417" spans="1:14" ht="16.5" x14ac:dyDescent="0.3">
      <c r="A417" t="s">
        <v>2827</v>
      </c>
      <c r="B417">
        <v>1642</v>
      </c>
      <c r="C417" t="s">
        <v>2828</v>
      </c>
      <c r="D417" s="4" t="s">
        <v>394</v>
      </c>
      <c r="E417" s="77" t="s">
        <v>2829</v>
      </c>
      <c r="F417" t="s">
        <v>2783</v>
      </c>
      <c r="G417" s="78" t="s">
        <v>2830</v>
      </c>
      <c r="H417" t="s">
        <v>2784</v>
      </c>
      <c r="I417" t="s">
        <v>2828</v>
      </c>
      <c r="J417" s="18" t="s">
        <v>2789</v>
      </c>
      <c r="K417" s="45" t="s">
        <v>2830</v>
      </c>
      <c r="L417">
        <v>1</v>
      </c>
      <c r="M417" t="s">
        <v>2831</v>
      </c>
      <c r="N417" t="str">
        <f t="shared" si="6"/>
        <v>INSERT INTO company(id, company_name, legal_type, address, province, is_visible)values(1642,'Berau Pusakaxxx','IUPxxx',NULL,'Kalimantan Timurxxx',1);</v>
      </c>
    </row>
    <row r="418" spans="1:14" ht="16.5" x14ac:dyDescent="0.3">
      <c r="A418" t="s">
        <v>2827</v>
      </c>
      <c r="B418">
        <v>1643</v>
      </c>
      <c r="C418" t="s">
        <v>2828</v>
      </c>
      <c r="D418" s="3" t="s">
        <v>395</v>
      </c>
      <c r="E418" s="77" t="s">
        <v>2829</v>
      </c>
      <c r="F418" t="s">
        <v>2783</v>
      </c>
      <c r="G418" s="78" t="s">
        <v>2830</v>
      </c>
      <c r="H418" t="s">
        <v>2784</v>
      </c>
      <c r="I418" t="s">
        <v>2828</v>
      </c>
      <c r="J418" s="18" t="s">
        <v>2789</v>
      </c>
      <c r="K418" s="45" t="s">
        <v>2830</v>
      </c>
      <c r="L418">
        <v>1</v>
      </c>
      <c r="M418" t="s">
        <v>2831</v>
      </c>
      <c r="N418" t="str">
        <f t="shared" si="6"/>
        <v>INSERT INTO company(id, company_name, legal_type, address, province, is_visible)values(1643,'BERAU USAHA MANDIRIxxx','IUPxxx',NULL,'Kalimantan Timurxxx',1);</v>
      </c>
    </row>
    <row r="419" spans="1:14" ht="16.5" x14ac:dyDescent="0.3">
      <c r="A419" t="s">
        <v>2827</v>
      </c>
      <c r="B419">
        <v>1644</v>
      </c>
      <c r="C419" t="s">
        <v>2828</v>
      </c>
      <c r="D419" s="4" t="s">
        <v>396</v>
      </c>
      <c r="E419" s="77" t="s">
        <v>2829</v>
      </c>
      <c r="F419" t="s">
        <v>2783</v>
      </c>
      <c r="G419" s="78" t="s">
        <v>2830</v>
      </c>
      <c r="H419" t="s">
        <v>2784</v>
      </c>
      <c r="I419" t="s">
        <v>2828</v>
      </c>
      <c r="J419" s="4" t="s">
        <v>2791</v>
      </c>
      <c r="K419" s="45" t="s">
        <v>2830</v>
      </c>
      <c r="L419">
        <v>1</v>
      </c>
      <c r="M419" t="s">
        <v>2831</v>
      </c>
      <c r="N419" t="str">
        <f t="shared" si="6"/>
        <v>INSERT INTO company(id, company_name, legal_type, address, province, is_visible)values(1644,'Beri Berkat Inventarisxxx','IUPxxx',NULL,'Kalimantan Selatanxxx',1);</v>
      </c>
    </row>
    <row r="420" spans="1:14" ht="16.5" x14ac:dyDescent="0.3">
      <c r="A420" t="s">
        <v>2827</v>
      </c>
      <c r="B420">
        <v>1645</v>
      </c>
      <c r="C420" t="s">
        <v>2828</v>
      </c>
      <c r="D420" s="4" t="s">
        <v>397</v>
      </c>
      <c r="E420" s="77" t="s">
        <v>2829</v>
      </c>
      <c r="F420" t="s">
        <v>2783</v>
      </c>
      <c r="G420" s="78" t="s">
        <v>2830</v>
      </c>
      <c r="H420" t="s">
        <v>2784</v>
      </c>
      <c r="I420" t="s">
        <v>2828</v>
      </c>
      <c r="J420" s="18" t="s">
        <v>2788</v>
      </c>
      <c r="K420" s="45" t="s">
        <v>2830</v>
      </c>
      <c r="L420">
        <v>1</v>
      </c>
      <c r="M420" t="s">
        <v>2831</v>
      </c>
      <c r="N420" t="str">
        <f t="shared" si="6"/>
        <v>INSERT INTO company(id, company_name, legal_type, address, province, is_visible)values(1645,'Beringin Coal Perkasaxxx','IUPxxx',NULL,'Jambixxx',1);</v>
      </c>
    </row>
    <row r="421" spans="1:14" ht="16.5" x14ac:dyDescent="0.3">
      <c r="A421" t="s">
        <v>2827</v>
      </c>
      <c r="B421">
        <v>1646</v>
      </c>
      <c r="C421" t="s">
        <v>2828</v>
      </c>
      <c r="D421" s="4" t="s">
        <v>399</v>
      </c>
      <c r="E421" s="77" t="s">
        <v>2829</v>
      </c>
      <c r="F421" t="s">
        <v>2783</v>
      </c>
      <c r="G421" s="78" t="s">
        <v>2830</v>
      </c>
      <c r="H421" t="s">
        <v>2784</v>
      </c>
      <c r="I421" t="s">
        <v>2828</v>
      </c>
      <c r="J421" s="4" t="s">
        <v>2789</v>
      </c>
      <c r="K421" s="45" t="s">
        <v>2830</v>
      </c>
      <c r="L421">
        <v>1</v>
      </c>
      <c r="M421" t="s">
        <v>2831</v>
      </c>
      <c r="N421" t="str">
        <f t="shared" si="6"/>
        <v>INSERT INTO company(id, company_name, legal_type, address, province, is_visible)values(1646,'Berkah Alamxxx','IUPxxx',NULL,'Kalimantan Timurxxx',1);</v>
      </c>
    </row>
    <row r="422" spans="1:14" ht="16.5" x14ac:dyDescent="0.3">
      <c r="A422" t="s">
        <v>2827</v>
      </c>
      <c r="B422">
        <v>1647</v>
      </c>
      <c r="C422" t="s">
        <v>2828</v>
      </c>
      <c r="D422" s="4" t="s">
        <v>400</v>
      </c>
      <c r="E422" s="77" t="s">
        <v>2829</v>
      </c>
      <c r="F422" t="s">
        <v>2783</v>
      </c>
      <c r="G422" s="78" t="s">
        <v>2830</v>
      </c>
      <c r="H422" t="s">
        <v>2784</v>
      </c>
      <c r="I422" t="s">
        <v>2828</v>
      </c>
      <c r="J422" s="64" t="s">
        <v>2790</v>
      </c>
      <c r="K422" s="45" t="s">
        <v>2830</v>
      </c>
      <c r="L422">
        <v>1</v>
      </c>
      <c r="M422" t="s">
        <v>2831</v>
      </c>
      <c r="N422" t="str">
        <f t="shared" si="6"/>
        <v>INSERT INTO company(id, company_name, legal_type, address, province, is_visible)values(1647,'BERKAH ALAM SENTARUMxxx','IUPxxx',NULL,'Kalimantan Baratxxx',1);</v>
      </c>
    </row>
    <row r="423" spans="1:14" ht="16.5" x14ac:dyDescent="0.3">
      <c r="A423" t="s">
        <v>2827</v>
      </c>
      <c r="B423">
        <v>1648</v>
      </c>
      <c r="C423" t="s">
        <v>2828</v>
      </c>
      <c r="D423" s="4" t="s">
        <v>401</v>
      </c>
      <c r="E423" s="77" t="s">
        <v>2829</v>
      </c>
      <c r="F423" t="s">
        <v>2783</v>
      </c>
      <c r="G423" s="78" t="s">
        <v>2830</v>
      </c>
      <c r="H423" t="s">
        <v>2784</v>
      </c>
      <c r="I423" t="s">
        <v>2828</v>
      </c>
      <c r="J423" s="4" t="s">
        <v>2791</v>
      </c>
      <c r="K423" s="45" t="s">
        <v>2830</v>
      </c>
      <c r="L423">
        <v>1</v>
      </c>
      <c r="M423" t="s">
        <v>2831</v>
      </c>
      <c r="N423" t="str">
        <f t="shared" si="6"/>
        <v>INSERT INTO company(id, company_name, legal_type, address, province, is_visible)values(1648,'Berkah Alam Utamaxxx','IUPxxx',NULL,'Kalimantan Selatanxxx',1);</v>
      </c>
    </row>
    <row r="424" spans="1:14" ht="16.5" x14ac:dyDescent="0.3">
      <c r="A424" t="s">
        <v>2827</v>
      </c>
      <c r="B424">
        <v>1649</v>
      </c>
      <c r="C424" t="s">
        <v>2828</v>
      </c>
      <c r="D424" s="4" t="s">
        <v>402</v>
      </c>
      <c r="E424" s="77" t="s">
        <v>2829</v>
      </c>
      <c r="F424" t="s">
        <v>2783</v>
      </c>
      <c r="G424" s="78" t="s">
        <v>2830</v>
      </c>
      <c r="H424" t="s">
        <v>2784</v>
      </c>
      <c r="I424" t="s">
        <v>2828</v>
      </c>
      <c r="J424" s="4" t="s">
        <v>2789</v>
      </c>
      <c r="K424" s="45" t="s">
        <v>2830</v>
      </c>
      <c r="L424">
        <v>1</v>
      </c>
      <c r="M424" t="s">
        <v>2831</v>
      </c>
      <c r="N424" t="str">
        <f t="shared" si="6"/>
        <v>INSERT INTO company(id, company_name, legal_type, address, province, is_visible)values(1649,'Berkah Anandaxxx','IUPxxx',NULL,'Kalimantan Timurxxx',1);</v>
      </c>
    </row>
    <row r="425" spans="1:14" ht="16.5" x14ac:dyDescent="0.3">
      <c r="A425" t="s">
        <v>2827</v>
      </c>
      <c r="B425">
        <v>1650</v>
      </c>
      <c r="C425" t="s">
        <v>2828</v>
      </c>
      <c r="D425" s="4" t="s">
        <v>403</v>
      </c>
      <c r="E425" s="77" t="s">
        <v>2829</v>
      </c>
      <c r="F425" t="s">
        <v>2783</v>
      </c>
      <c r="G425" s="78" t="s">
        <v>2830</v>
      </c>
      <c r="H425" t="s">
        <v>2784</v>
      </c>
      <c r="I425" t="s">
        <v>2828</v>
      </c>
      <c r="J425" s="4" t="s">
        <v>2791</v>
      </c>
      <c r="K425" s="45" t="s">
        <v>2830</v>
      </c>
      <c r="L425">
        <v>1</v>
      </c>
      <c r="M425" t="s">
        <v>2831</v>
      </c>
      <c r="N425" t="str">
        <f t="shared" si="6"/>
        <v>INSERT INTO company(id, company_name, legal_type, address, province, is_visible)values(1650,'Berkah Banua Alamxxx','IUPxxx',NULL,'Kalimantan Selatanxxx',1);</v>
      </c>
    </row>
    <row r="426" spans="1:14" ht="16.5" x14ac:dyDescent="0.3">
      <c r="A426" t="s">
        <v>2827</v>
      </c>
      <c r="B426">
        <v>1651</v>
      </c>
      <c r="C426" t="s">
        <v>2828</v>
      </c>
      <c r="D426" s="4" t="s">
        <v>405</v>
      </c>
      <c r="E426" s="77" t="s">
        <v>2829</v>
      </c>
      <c r="F426" t="s">
        <v>2783</v>
      </c>
      <c r="G426" s="78" t="s">
        <v>2830</v>
      </c>
      <c r="H426" t="s">
        <v>2784</v>
      </c>
      <c r="I426" t="s">
        <v>2828</v>
      </c>
      <c r="J426" s="4" t="s">
        <v>2791</v>
      </c>
      <c r="K426" s="45" t="s">
        <v>2830</v>
      </c>
      <c r="L426">
        <v>1</v>
      </c>
      <c r="M426" t="s">
        <v>2831</v>
      </c>
      <c r="N426" t="str">
        <f t="shared" si="6"/>
        <v>INSERT INTO company(id, company_name, legal_type, address, province, is_visible)values(1651,'Berkah Bumi Banuaxxx','IUPxxx',NULL,'Kalimantan Selatanxxx',1);</v>
      </c>
    </row>
    <row r="427" spans="1:14" ht="16.5" x14ac:dyDescent="0.3">
      <c r="A427" t="s">
        <v>2827</v>
      </c>
      <c r="B427">
        <v>1652</v>
      </c>
      <c r="C427" t="s">
        <v>2828</v>
      </c>
      <c r="D427" s="4" t="s">
        <v>406</v>
      </c>
      <c r="E427" s="77" t="s">
        <v>2829</v>
      </c>
      <c r="F427" t="s">
        <v>2783</v>
      </c>
      <c r="G427" s="78" t="s">
        <v>2830</v>
      </c>
      <c r="H427" t="s">
        <v>2784</v>
      </c>
      <c r="I427" t="s">
        <v>2828</v>
      </c>
      <c r="J427" s="18" t="s">
        <v>2789</v>
      </c>
      <c r="K427" s="45" t="s">
        <v>2830</v>
      </c>
      <c r="L427">
        <v>1</v>
      </c>
      <c r="M427" t="s">
        <v>2831</v>
      </c>
      <c r="N427" t="str">
        <f t="shared" si="6"/>
        <v>INSERT INTO company(id, company_name, legal_type, address, province, is_visible)values(1652,'Berkah Kutai Perkasaxxx','IUPxxx',NULL,'Kalimantan Timurxxx',1);</v>
      </c>
    </row>
    <row r="428" spans="1:14" ht="16.5" x14ac:dyDescent="0.3">
      <c r="A428" t="s">
        <v>2827</v>
      </c>
      <c r="B428">
        <v>1653</v>
      </c>
      <c r="C428" t="s">
        <v>2828</v>
      </c>
      <c r="D428" s="4" t="s">
        <v>407</v>
      </c>
      <c r="E428" s="77" t="s">
        <v>2829</v>
      </c>
      <c r="F428" t="s">
        <v>2783</v>
      </c>
      <c r="G428" s="78" t="s">
        <v>2830</v>
      </c>
      <c r="H428" t="s">
        <v>2784</v>
      </c>
      <c r="I428" t="s">
        <v>2828</v>
      </c>
      <c r="J428" s="4" t="s">
        <v>2789</v>
      </c>
      <c r="K428" s="45" t="s">
        <v>2830</v>
      </c>
      <c r="L428">
        <v>1</v>
      </c>
      <c r="M428" t="s">
        <v>2831</v>
      </c>
      <c r="N428" t="str">
        <f t="shared" si="6"/>
        <v>INSERT INTO company(id, company_name, legal_type, address, province, is_visible)values(1653,'Berkah Pertiwixxx','IUPxxx',NULL,'Kalimantan Timurxxx',1);</v>
      </c>
    </row>
    <row r="429" spans="1:14" ht="16.5" x14ac:dyDescent="0.3">
      <c r="A429" t="s">
        <v>2827</v>
      </c>
      <c r="B429">
        <v>1654</v>
      </c>
      <c r="C429" t="s">
        <v>2828</v>
      </c>
      <c r="D429" s="4" t="s">
        <v>408</v>
      </c>
      <c r="E429" s="77" t="s">
        <v>2829</v>
      </c>
      <c r="F429" t="s">
        <v>2783</v>
      </c>
      <c r="G429" s="78" t="s">
        <v>2830</v>
      </c>
      <c r="H429" t="s">
        <v>2784</v>
      </c>
      <c r="I429" t="s">
        <v>2828</v>
      </c>
      <c r="J429" s="4" t="s">
        <v>2785</v>
      </c>
      <c r="K429" s="45" t="s">
        <v>2830</v>
      </c>
      <c r="L429">
        <v>1</v>
      </c>
      <c r="M429" t="s">
        <v>2831</v>
      </c>
      <c r="N429" t="str">
        <f t="shared" si="6"/>
        <v>INSERT INTO company(id, company_name, legal_type, address, province, is_visible)values(1654,'Berkala Internationalxxx','IUPxxx',NULL,'Kalimantan Tengahxxx',1);</v>
      </c>
    </row>
    <row r="430" spans="1:14" ht="16.5" x14ac:dyDescent="0.3">
      <c r="A430" t="s">
        <v>2827</v>
      </c>
      <c r="B430">
        <v>1655</v>
      </c>
      <c r="C430" t="s">
        <v>2828</v>
      </c>
      <c r="D430" s="17" t="s">
        <v>409</v>
      </c>
      <c r="E430" s="77" t="s">
        <v>2829</v>
      </c>
      <c r="F430" t="s">
        <v>2783</v>
      </c>
      <c r="G430" s="78" t="s">
        <v>2830</v>
      </c>
      <c r="H430" t="s">
        <v>2784</v>
      </c>
      <c r="I430" t="s">
        <v>2828</v>
      </c>
      <c r="J430" s="4" t="s">
        <v>2791</v>
      </c>
      <c r="K430" s="45" t="s">
        <v>2830</v>
      </c>
      <c r="L430">
        <v>1</v>
      </c>
      <c r="M430" t="s">
        <v>2831</v>
      </c>
      <c r="N430" t="str">
        <f t="shared" si="6"/>
        <v>INSERT INTO company(id, company_name, legal_type, address, province, is_visible)values(1655,'Berkat Anugrah Sukses Abadixxx','IUPxxx',NULL,'Kalimantan Selatanxxx',1);</v>
      </c>
    </row>
    <row r="431" spans="1:14" ht="16.5" x14ac:dyDescent="0.3">
      <c r="A431" t="s">
        <v>2827</v>
      </c>
      <c r="B431">
        <v>1656</v>
      </c>
      <c r="C431" t="s">
        <v>2828</v>
      </c>
      <c r="D431" s="4" t="s">
        <v>410</v>
      </c>
      <c r="E431" s="77" t="s">
        <v>2829</v>
      </c>
      <c r="F431" t="s">
        <v>2783</v>
      </c>
      <c r="G431" s="78" t="s">
        <v>2830</v>
      </c>
      <c r="H431" t="s">
        <v>2784</v>
      </c>
      <c r="I431" t="s">
        <v>2828</v>
      </c>
      <c r="J431" s="4" t="s">
        <v>2791</v>
      </c>
      <c r="K431" s="45" t="s">
        <v>2830</v>
      </c>
      <c r="L431">
        <v>1</v>
      </c>
      <c r="M431" t="s">
        <v>2831</v>
      </c>
      <c r="N431" t="str">
        <f t="shared" si="6"/>
        <v>INSERT INTO company(id, company_name, legal_type, address, province, is_visible)values(1656,'Berkat Banua Hampangxxx','IUPxxx',NULL,'Kalimantan Selatanxxx',1);</v>
      </c>
    </row>
    <row r="432" spans="1:14" ht="16.5" x14ac:dyDescent="0.3">
      <c r="A432" t="s">
        <v>2827</v>
      </c>
      <c r="B432">
        <v>1657</v>
      </c>
      <c r="C432" t="s">
        <v>2828</v>
      </c>
      <c r="D432" s="4" t="s">
        <v>411</v>
      </c>
      <c r="E432" s="77" t="s">
        <v>2829</v>
      </c>
      <c r="F432" t="s">
        <v>2783</v>
      </c>
      <c r="G432" s="78" t="s">
        <v>2830</v>
      </c>
      <c r="H432" t="s">
        <v>2784</v>
      </c>
      <c r="I432" t="s">
        <v>2828</v>
      </c>
      <c r="J432" s="4" t="s">
        <v>2791</v>
      </c>
      <c r="K432" s="45" t="s">
        <v>2830</v>
      </c>
      <c r="L432">
        <v>1</v>
      </c>
      <c r="M432" t="s">
        <v>2831</v>
      </c>
      <c r="N432" t="str">
        <f t="shared" si="6"/>
        <v>INSERT INTO company(id, company_name, legal_type, address, province, is_visible)values(1657,'Berkat Banua Indahxxx','IUPxxx',NULL,'Kalimantan Selatanxxx',1);</v>
      </c>
    </row>
    <row r="433" spans="1:14" ht="16.5" x14ac:dyDescent="0.3">
      <c r="A433" t="s">
        <v>2827</v>
      </c>
      <c r="B433">
        <v>1658</v>
      </c>
      <c r="C433" t="s">
        <v>2828</v>
      </c>
      <c r="D433" s="3" t="s">
        <v>412</v>
      </c>
      <c r="E433" s="77" t="s">
        <v>2829</v>
      </c>
      <c r="F433" t="s">
        <v>2783</v>
      </c>
      <c r="G433" s="78" t="s">
        <v>2830</v>
      </c>
      <c r="H433" t="s">
        <v>2784</v>
      </c>
      <c r="I433" t="s">
        <v>2828</v>
      </c>
      <c r="J433" s="3" t="s">
        <v>2791</v>
      </c>
      <c r="K433" s="45" t="s">
        <v>2830</v>
      </c>
      <c r="L433">
        <v>1</v>
      </c>
      <c r="M433" t="s">
        <v>2831</v>
      </c>
      <c r="N433" t="str">
        <f t="shared" si="6"/>
        <v>INSERT INTO company(id, company_name, legal_type, address, province, is_visible)values(1658,'Berkat Banua Intixxx','IUPxxx',NULL,'Kalimantan Selatanxxx',1);</v>
      </c>
    </row>
    <row r="434" spans="1:14" ht="16.5" x14ac:dyDescent="0.3">
      <c r="A434" t="s">
        <v>2827</v>
      </c>
      <c r="B434">
        <v>1659</v>
      </c>
      <c r="C434" t="s">
        <v>2828</v>
      </c>
      <c r="D434" s="4" t="s">
        <v>413</v>
      </c>
      <c r="E434" s="77" t="s">
        <v>2829</v>
      </c>
      <c r="F434" t="s">
        <v>2783</v>
      </c>
      <c r="G434" s="78" t="s">
        <v>2830</v>
      </c>
      <c r="H434" t="s">
        <v>2784</v>
      </c>
      <c r="I434" t="s">
        <v>2828</v>
      </c>
      <c r="J434" s="4" t="s">
        <v>2789</v>
      </c>
      <c r="K434" s="45" t="s">
        <v>2830</v>
      </c>
      <c r="L434">
        <v>1</v>
      </c>
      <c r="M434" t="s">
        <v>2831</v>
      </c>
      <c r="N434" t="str">
        <f t="shared" si="6"/>
        <v>INSERT INTO company(id, company_name, legal_type, address, province, is_visible)values(1659,'Berkat Bara Bumi Borneoxxx','IUPxxx',NULL,'Kalimantan Timurxxx',1);</v>
      </c>
    </row>
    <row r="435" spans="1:14" ht="16.5" x14ac:dyDescent="0.3">
      <c r="A435" t="s">
        <v>2827</v>
      </c>
      <c r="B435">
        <v>1660</v>
      </c>
      <c r="C435" t="s">
        <v>2828</v>
      </c>
      <c r="D435" s="3" t="s">
        <v>414</v>
      </c>
      <c r="E435" s="77" t="s">
        <v>2829</v>
      </c>
      <c r="F435" t="s">
        <v>2783</v>
      </c>
      <c r="G435" s="78" t="s">
        <v>2830</v>
      </c>
      <c r="H435" t="s">
        <v>2784</v>
      </c>
      <c r="I435" t="s">
        <v>2828</v>
      </c>
      <c r="J435" s="64" t="s">
        <v>2789</v>
      </c>
      <c r="K435" s="45" t="s">
        <v>2830</v>
      </c>
      <c r="L435">
        <v>1</v>
      </c>
      <c r="M435" t="s">
        <v>2831</v>
      </c>
      <c r="N435" t="str">
        <f t="shared" si="6"/>
        <v>INSERT INTO company(id, company_name, legal_type, address, province, is_visible)values(1660,'Berkat Benua Coalxxx','IUPxxx',NULL,'Kalimantan Timurxxx',1);</v>
      </c>
    </row>
    <row r="436" spans="1:14" ht="16.5" x14ac:dyDescent="0.3">
      <c r="A436" t="s">
        <v>2827</v>
      </c>
      <c r="B436">
        <v>1661</v>
      </c>
      <c r="C436" t="s">
        <v>2828</v>
      </c>
      <c r="D436" s="4" t="s">
        <v>415</v>
      </c>
      <c r="E436" s="77" t="s">
        <v>2829</v>
      </c>
      <c r="F436" t="s">
        <v>2783</v>
      </c>
      <c r="G436" s="78" t="s">
        <v>2830</v>
      </c>
      <c r="H436" t="s">
        <v>2784</v>
      </c>
      <c r="I436" t="s">
        <v>2828</v>
      </c>
      <c r="J436" s="4" t="s">
        <v>2791</v>
      </c>
      <c r="K436" s="45" t="s">
        <v>2830</v>
      </c>
      <c r="L436">
        <v>1</v>
      </c>
      <c r="M436" t="s">
        <v>2831</v>
      </c>
      <c r="N436" t="str">
        <f t="shared" si="6"/>
        <v>INSERT INTO company(id, company_name, legal_type, address, province, is_visible)values(1661,'Berkat Benua Jayaxxx','IUPxxx',NULL,'Kalimantan Selatanxxx',1);</v>
      </c>
    </row>
    <row r="437" spans="1:14" ht="16.5" x14ac:dyDescent="0.3">
      <c r="A437" t="s">
        <v>2827</v>
      </c>
      <c r="B437">
        <v>1662</v>
      </c>
      <c r="C437" t="s">
        <v>2828</v>
      </c>
      <c r="D437" s="18" t="s">
        <v>2689</v>
      </c>
      <c r="E437" s="77" t="s">
        <v>2829</v>
      </c>
      <c r="F437" t="s">
        <v>2783</v>
      </c>
      <c r="G437" s="78" t="s">
        <v>2830</v>
      </c>
      <c r="H437" t="s">
        <v>2784</v>
      </c>
      <c r="I437" t="s">
        <v>2828</v>
      </c>
      <c r="J437" s="18" t="s">
        <v>2791</v>
      </c>
      <c r="K437" s="45" t="s">
        <v>2830</v>
      </c>
      <c r="L437">
        <v>1</v>
      </c>
      <c r="M437" t="s">
        <v>2831</v>
      </c>
      <c r="N437" t="str">
        <f t="shared" si="6"/>
        <v>INSERT INTO company(id, company_name, legal_type, address, province, is_visible)values(1662,'Berkat Bersujud, PTxxx','IUPxxx',NULL,'Kalimantan Selatanxxx',1);</v>
      </c>
    </row>
    <row r="438" spans="1:14" ht="16.5" x14ac:dyDescent="0.3">
      <c r="A438" t="s">
        <v>2827</v>
      </c>
      <c r="B438">
        <v>1663</v>
      </c>
      <c r="C438" t="s">
        <v>2828</v>
      </c>
      <c r="D438" s="10" t="s">
        <v>416</v>
      </c>
      <c r="E438" s="77" t="s">
        <v>2829</v>
      </c>
      <c r="F438" t="s">
        <v>2783</v>
      </c>
      <c r="G438" s="78" t="s">
        <v>2830</v>
      </c>
      <c r="H438" t="s">
        <v>2784</v>
      </c>
      <c r="I438" t="s">
        <v>2828</v>
      </c>
      <c r="J438" s="4" t="s">
        <v>2791</v>
      </c>
      <c r="K438" s="45" t="s">
        <v>2830</v>
      </c>
      <c r="L438">
        <v>1</v>
      </c>
      <c r="M438" t="s">
        <v>2831</v>
      </c>
      <c r="N438" t="str">
        <f t="shared" si="6"/>
        <v>INSERT INTO company(id, company_name, legal_type, address, province, is_visible)values(1663,'Berkat Borneo Coalxxx','IUPxxx',NULL,'Kalimantan Selatanxxx',1);</v>
      </c>
    </row>
    <row r="439" spans="1:14" ht="16.5" x14ac:dyDescent="0.3">
      <c r="A439" t="s">
        <v>2827</v>
      </c>
      <c r="B439">
        <v>1664</v>
      </c>
      <c r="C439" t="s">
        <v>2828</v>
      </c>
      <c r="D439" s="6" t="s">
        <v>417</v>
      </c>
      <c r="E439" s="77" t="s">
        <v>2829</v>
      </c>
      <c r="F439" t="s">
        <v>2783</v>
      </c>
      <c r="G439" s="78" t="s">
        <v>2830</v>
      </c>
      <c r="H439" t="s">
        <v>2784</v>
      </c>
      <c r="I439" t="s">
        <v>2828</v>
      </c>
      <c r="J439" s="4" t="s">
        <v>2785</v>
      </c>
      <c r="K439" s="45" t="s">
        <v>2830</v>
      </c>
      <c r="L439">
        <v>1</v>
      </c>
      <c r="M439" t="s">
        <v>2831</v>
      </c>
      <c r="N439" t="str">
        <f t="shared" si="6"/>
        <v>INSERT INTO company(id, company_name, legal_type, address, province, is_visible)values(1664,'Berkat Borneo Energyxxx','IUPxxx',NULL,'Kalimantan Tengahxxx',1);</v>
      </c>
    </row>
    <row r="440" spans="1:14" ht="16.5" x14ac:dyDescent="0.3">
      <c r="A440" t="s">
        <v>2827</v>
      </c>
      <c r="B440">
        <v>1665</v>
      </c>
      <c r="C440" t="s">
        <v>2828</v>
      </c>
      <c r="D440" s="18" t="s">
        <v>419</v>
      </c>
      <c r="E440" s="77" t="s">
        <v>2829</v>
      </c>
      <c r="F440" t="s">
        <v>2783</v>
      </c>
      <c r="G440" s="78" t="s">
        <v>2830</v>
      </c>
      <c r="H440" t="s">
        <v>2784</v>
      </c>
      <c r="I440" t="s">
        <v>2828</v>
      </c>
      <c r="J440" s="4" t="s">
        <v>2785</v>
      </c>
      <c r="K440" s="45" t="s">
        <v>2830</v>
      </c>
      <c r="L440">
        <v>1</v>
      </c>
      <c r="M440" t="s">
        <v>2831</v>
      </c>
      <c r="N440" t="str">
        <f t="shared" si="6"/>
        <v>INSERT INTO company(id, company_name, legal_type, address, province, is_visible)values(1665,'Berkat Bumi Persada, PTxxx','IUPxxx',NULL,'Kalimantan Tengahxxx',1);</v>
      </c>
    </row>
    <row r="441" spans="1:14" ht="17.25" thickBot="1" x14ac:dyDescent="0.35">
      <c r="A441" t="s">
        <v>2827</v>
      </c>
      <c r="B441">
        <v>1666</v>
      </c>
      <c r="C441" t="s">
        <v>2828</v>
      </c>
      <c r="D441" s="4" t="s">
        <v>420</v>
      </c>
      <c r="E441" s="77" t="s">
        <v>2829</v>
      </c>
      <c r="F441" t="s">
        <v>2783</v>
      </c>
      <c r="G441" s="78" t="s">
        <v>2830</v>
      </c>
      <c r="H441" t="s">
        <v>2784</v>
      </c>
      <c r="I441" t="s">
        <v>2828</v>
      </c>
      <c r="J441" s="4" t="s">
        <v>2789</v>
      </c>
      <c r="K441" s="45" t="s">
        <v>2830</v>
      </c>
      <c r="L441">
        <v>1</v>
      </c>
      <c r="M441" t="s">
        <v>2831</v>
      </c>
      <c r="N441" t="str">
        <f t="shared" si="6"/>
        <v>INSERT INTO company(id, company_name, legal_type, address, province, is_visible)values(1666,'Berkat Cahaya Delimaxxx','IUPxxx',NULL,'Kalimantan Timurxxx',1);</v>
      </c>
    </row>
    <row r="442" spans="1:14" ht="17.25" thickBot="1" x14ac:dyDescent="0.35">
      <c r="A442" t="s">
        <v>2827</v>
      </c>
      <c r="B442">
        <v>1667</v>
      </c>
      <c r="C442" t="s">
        <v>2828</v>
      </c>
      <c r="D442" s="61" t="s">
        <v>2643</v>
      </c>
      <c r="E442" s="77" t="s">
        <v>2829</v>
      </c>
      <c r="F442" t="s">
        <v>2783</v>
      </c>
      <c r="G442" s="78" t="s">
        <v>2830</v>
      </c>
      <c r="H442" t="s">
        <v>2784</v>
      </c>
      <c r="I442" t="s">
        <v>2828</v>
      </c>
      <c r="J442" s="18" t="s">
        <v>2785</v>
      </c>
      <c r="K442" s="45" t="s">
        <v>2830</v>
      </c>
      <c r="L442">
        <v>1</v>
      </c>
      <c r="M442" t="s">
        <v>2831</v>
      </c>
      <c r="N442" t="str">
        <f t="shared" si="6"/>
        <v>INSERT INTO company(id, company_name, legal_type, address, province, is_visible)values(1667,'Berkat Cahaya Safrinaxxx','IUPxxx',NULL,'Kalimantan Tengahxxx',1);</v>
      </c>
    </row>
    <row r="443" spans="1:14" ht="16.5" x14ac:dyDescent="0.3">
      <c r="A443" t="s">
        <v>2827</v>
      </c>
      <c r="B443">
        <v>1668</v>
      </c>
      <c r="C443" t="s">
        <v>2828</v>
      </c>
      <c r="D443" s="2" t="s">
        <v>421</v>
      </c>
      <c r="E443" s="77" t="s">
        <v>2829</v>
      </c>
      <c r="F443" t="s">
        <v>2783</v>
      </c>
      <c r="G443" s="78" t="s">
        <v>2830</v>
      </c>
      <c r="H443" t="s">
        <v>2784</v>
      </c>
      <c r="I443" t="s">
        <v>2828</v>
      </c>
      <c r="J443" s="64" t="s">
        <v>2785</v>
      </c>
      <c r="K443" s="45" t="s">
        <v>2830</v>
      </c>
      <c r="L443">
        <v>1</v>
      </c>
      <c r="M443" t="s">
        <v>2831</v>
      </c>
      <c r="N443" t="str">
        <f t="shared" si="6"/>
        <v>INSERT INTO company(id, company_name, legal_type, address, province, is_visible)values(1668,'Berkat Coalindo Tewehxxx','IUPxxx',NULL,'Kalimantan Tengahxxx',1);</v>
      </c>
    </row>
    <row r="444" spans="1:14" ht="16.5" x14ac:dyDescent="0.3">
      <c r="A444" t="s">
        <v>2827</v>
      </c>
      <c r="B444">
        <v>1669</v>
      </c>
      <c r="C444" t="s">
        <v>2828</v>
      </c>
      <c r="D444" s="5" t="s">
        <v>422</v>
      </c>
      <c r="E444" s="77" t="s">
        <v>2829</v>
      </c>
      <c r="F444" t="s">
        <v>2783</v>
      </c>
      <c r="G444" s="78" t="s">
        <v>2830</v>
      </c>
      <c r="H444" t="s">
        <v>2784</v>
      </c>
      <c r="I444" t="s">
        <v>2828</v>
      </c>
      <c r="J444" s="4" t="s">
        <v>2785</v>
      </c>
      <c r="K444" s="45" t="s">
        <v>2830</v>
      </c>
      <c r="L444">
        <v>1</v>
      </c>
      <c r="M444" t="s">
        <v>2831</v>
      </c>
      <c r="N444" t="str">
        <f t="shared" si="6"/>
        <v>INSERT INTO company(id, company_name, legal_type, address, province, is_visible)values(1669,'Berkat Do'A Mamaxxx','IUPxxx',NULL,'Kalimantan Tengahxxx',1);</v>
      </c>
    </row>
    <row r="445" spans="1:14" ht="16.5" x14ac:dyDescent="0.3">
      <c r="A445" t="s">
        <v>2827</v>
      </c>
      <c r="B445">
        <v>1670</v>
      </c>
      <c r="C445" t="s">
        <v>2828</v>
      </c>
      <c r="D445" s="4" t="s">
        <v>423</v>
      </c>
      <c r="E445" s="77" t="s">
        <v>2829</v>
      </c>
      <c r="F445" t="s">
        <v>2783</v>
      </c>
      <c r="G445" s="78" t="s">
        <v>2830</v>
      </c>
      <c r="H445" t="s">
        <v>2784</v>
      </c>
      <c r="I445" t="s">
        <v>2828</v>
      </c>
      <c r="J445" s="18" t="s">
        <v>2789</v>
      </c>
      <c r="K445" s="45" t="s">
        <v>2830</v>
      </c>
      <c r="L445">
        <v>1</v>
      </c>
      <c r="M445" t="s">
        <v>2831</v>
      </c>
      <c r="N445" t="str">
        <f t="shared" si="6"/>
        <v>INSERT INTO company(id, company_name, legal_type, address, province, is_visible)values(1670,'Berkat Duta Daya Mahakamxxx','IUPxxx',NULL,'Kalimantan Timurxxx',1);</v>
      </c>
    </row>
    <row r="446" spans="1:14" ht="16.5" x14ac:dyDescent="0.3">
      <c r="A446" t="s">
        <v>2827</v>
      </c>
      <c r="B446">
        <v>1671</v>
      </c>
      <c r="C446" t="s">
        <v>2828</v>
      </c>
      <c r="D446" s="4" t="s">
        <v>424</v>
      </c>
      <c r="E446" s="77" t="s">
        <v>2829</v>
      </c>
      <c r="F446" t="s">
        <v>2783</v>
      </c>
      <c r="G446" s="78" t="s">
        <v>2830</v>
      </c>
      <c r="H446" t="s">
        <v>2784</v>
      </c>
      <c r="I446" t="s">
        <v>2828</v>
      </c>
      <c r="J446" s="64" t="s">
        <v>2795</v>
      </c>
      <c r="K446" s="45" t="s">
        <v>2830</v>
      </c>
      <c r="L446">
        <v>1</v>
      </c>
      <c r="M446" t="s">
        <v>2831</v>
      </c>
      <c r="N446" t="str">
        <f t="shared" si="6"/>
        <v>INSERT INTO company(id, company_name, legal_type, address, province, is_visible)values(1671,'BERKAT ESA MININGxxx','IUPxxx',NULL,'Nusa Tenggara Timurxxx',1);</v>
      </c>
    </row>
    <row r="447" spans="1:14" ht="16.5" x14ac:dyDescent="0.3">
      <c r="A447" t="s">
        <v>2827</v>
      </c>
      <c r="B447">
        <v>1672</v>
      </c>
      <c r="C447" t="s">
        <v>2828</v>
      </c>
      <c r="D447" s="4" t="s">
        <v>425</v>
      </c>
      <c r="E447" s="77" t="s">
        <v>2829</v>
      </c>
      <c r="F447" t="s">
        <v>2783</v>
      </c>
      <c r="G447" s="78" t="s">
        <v>2830</v>
      </c>
      <c r="H447" t="s">
        <v>2784</v>
      </c>
      <c r="I447" t="s">
        <v>2828</v>
      </c>
      <c r="J447" s="4" t="s">
        <v>2791</v>
      </c>
      <c r="K447" s="45" t="s">
        <v>2830</v>
      </c>
      <c r="L447">
        <v>1</v>
      </c>
      <c r="M447" t="s">
        <v>2831</v>
      </c>
      <c r="N447" t="str">
        <f t="shared" si="6"/>
        <v>INSERT INTO company(id, company_name, legal_type, address, province, is_visible)values(1672,'Berkat Hanjung Jayaxxx','IUPxxx',NULL,'Kalimantan Selatanxxx',1);</v>
      </c>
    </row>
    <row r="448" spans="1:14" ht="16.5" x14ac:dyDescent="0.3">
      <c r="A448" t="s">
        <v>2827</v>
      </c>
      <c r="B448">
        <v>1673</v>
      </c>
      <c r="C448" t="s">
        <v>2828</v>
      </c>
      <c r="D448" s="4" t="s">
        <v>426</v>
      </c>
      <c r="E448" s="77" t="s">
        <v>2829</v>
      </c>
      <c r="F448" t="s">
        <v>2783</v>
      </c>
      <c r="G448" s="78" t="s">
        <v>2830</v>
      </c>
      <c r="H448" t="s">
        <v>2784</v>
      </c>
      <c r="I448" t="s">
        <v>2828</v>
      </c>
      <c r="J448" s="4" t="s">
        <v>2789</v>
      </c>
      <c r="K448" s="45" t="s">
        <v>2830</v>
      </c>
      <c r="L448">
        <v>1</v>
      </c>
      <c r="M448" t="s">
        <v>2831</v>
      </c>
      <c r="N448" t="str">
        <f t="shared" si="6"/>
        <v>INSERT INTO company(id, company_name, legal_type, address, province, is_visible)values(1673,'BERKAT ILAHIxxx','IUPxxx',NULL,'Kalimantan Timurxxx',1);</v>
      </c>
    </row>
    <row r="449" spans="1:14" ht="16.5" x14ac:dyDescent="0.3">
      <c r="A449" t="s">
        <v>2827</v>
      </c>
      <c r="B449">
        <v>1674</v>
      </c>
      <c r="C449" t="s">
        <v>2828</v>
      </c>
      <c r="D449" s="6" t="s">
        <v>427</v>
      </c>
      <c r="E449" s="77" t="s">
        <v>2829</v>
      </c>
      <c r="F449" t="s">
        <v>2783</v>
      </c>
      <c r="G449" s="78" t="s">
        <v>2830</v>
      </c>
      <c r="H449" t="s">
        <v>2784</v>
      </c>
      <c r="I449" t="s">
        <v>2828</v>
      </c>
      <c r="J449" s="4" t="s">
        <v>2791</v>
      </c>
      <c r="K449" s="45" t="s">
        <v>2830</v>
      </c>
      <c r="L449">
        <v>1</v>
      </c>
      <c r="M449" t="s">
        <v>2831</v>
      </c>
      <c r="N449" t="str">
        <f t="shared" si="6"/>
        <v>INSERT INTO company(id, company_name, legal_type, address, province, is_visible)values(1674,'Berkat Indonesia Mandirixxx','IUPxxx',NULL,'Kalimantan Selatanxxx',1);</v>
      </c>
    </row>
    <row r="450" spans="1:14" ht="16.5" x14ac:dyDescent="0.3">
      <c r="A450" t="s">
        <v>2827</v>
      </c>
      <c r="B450">
        <v>1675</v>
      </c>
      <c r="C450" t="s">
        <v>2828</v>
      </c>
      <c r="D450" s="5" t="s">
        <v>428</v>
      </c>
      <c r="E450" s="77" t="s">
        <v>2829</v>
      </c>
      <c r="F450" t="s">
        <v>2783</v>
      </c>
      <c r="G450" s="78" t="s">
        <v>2830</v>
      </c>
      <c r="H450" t="s">
        <v>2784</v>
      </c>
      <c r="I450" t="s">
        <v>2828</v>
      </c>
      <c r="J450" s="4" t="s">
        <v>2785</v>
      </c>
      <c r="K450" s="45" t="s">
        <v>2830</v>
      </c>
      <c r="L450">
        <v>1</v>
      </c>
      <c r="M450" t="s">
        <v>2831</v>
      </c>
      <c r="N450" t="str">
        <f t="shared" si="6"/>
        <v>INSERT INTO company(id, company_name, legal_type, address, province, is_visible)values(1675,'Berkat Karya Bersama Mining xxx','IUPxxx',NULL,'Kalimantan Tengahxxx',1);</v>
      </c>
    </row>
    <row r="451" spans="1:14" ht="16.5" x14ac:dyDescent="0.3">
      <c r="A451" t="s">
        <v>2827</v>
      </c>
      <c r="B451">
        <v>1676</v>
      </c>
      <c r="C451" t="s">
        <v>2828</v>
      </c>
      <c r="D451" s="5" t="s">
        <v>429</v>
      </c>
      <c r="E451" s="77" t="s">
        <v>2829</v>
      </c>
      <c r="F451" t="s">
        <v>2783</v>
      </c>
      <c r="G451" s="78" t="s">
        <v>2830</v>
      </c>
      <c r="H451" t="s">
        <v>2784</v>
      </c>
      <c r="I451" t="s">
        <v>2828</v>
      </c>
      <c r="J451" s="4" t="s">
        <v>2785</v>
      </c>
      <c r="K451" s="45" t="s">
        <v>2830</v>
      </c>
      <c r="L451">
        <v>1</v>
      </c>
      <c r="M451" t="s">
        <v>2831</v>
      </c>
      <c r="N451" t="str">
        <f t="shared" si="6"/>
        <v>INSERT INTO company(id, company_name, legal_type, address, province, is_visible)values(1676,'Berkat Koalindo Tewehxxx','IUPxxx',NULL,'Kalimantan Tengahxxx',1);</v>
      </c>
    </row>
    <row r="452" spans="1:14" ht="16.5" x14ac:dyDescent="0.3">
      <c r="A452" t="s">
        <v>2827</v>
      </c>
      <c r="B452">
        <v>1677</v>
      </c>
      <c r="C452" t="s">
        <v>2828</v>
      </c>
      <c r="D452" s="5" t="s">
        <v>430</v>
      </c>
      <c r="E452" s="77" t="s">
        <v>2829</v>
      </c>
      <c r="F452" t="s">
        <v>2783</v>
      </c>
      <c r="G452" s="78" t="s">
        <v>2830</v>
      </c>
      <c r="H452" t="s">
        <v>2784</v>
      </c>
      <c r="I452" t="s">
        <v>2828</v>
      </c>
      <c r="J452" s="4" t="s">
        <v>2785</v>
      </c>
      <c r="K452" s="45" t="s">
        <v>2830</v>
      </c>
      <c r="L452">
        <v>1</v>
      </c>
      <c r="M452" t="s">
        <v>2831</v>
      </c>
      <c r="N452" t="str">
        <f t="shared" ref="N452:N515" si="7">(A452&amp;B452&amp;C452&amp;D452&amp;E452&amp;F452&amp;G452&amp;H452&amp;I452&amp;J452&amp;K452&amp;L452&amp;M452&amp;";")</f>
        <v>INSERT INTO company(id, company_name, legal_type, address, province, is_visible)values(1677,'Berkat Mojang Rayaxxx','IUPxxx',NULL,'Kalimantan Tengahxxx',1);</v>
      </c>
    </row>
    <row r="453" spans="1:14" ht="16.5" x14ac:dyDescent="0.3">
      <c r="A453" t="s">
        <v>2827</v>
      </c>
      <c r="B453">
        <v>1678</v>
      </c>
      <c r="C453" t="s">
        <v>2828</v>
      </c>
      <c r="D453" s="4" t="s">
        <v>431</v>
      </c>
      <c r="E453" s="77" t="s">
        <v>2829</v>
      </c>
      <c r="F453" t="s">
        <v>2783</v>
      </c>
      <c r="G453" s="78" t="s">
        <v>2830</v>
      </c>
      <c r="H453" t="s">
        <v>2784</v>
      </c>
      <c r="I453" t="s">
        <v>2828</v>
      </c>
      <c r="J453" s="4" t="s">
        <v>2791</v>
      </c>
      <c r="K453" s="45" t="s">
        <v>2830</v>
      </c>
      <c r="L453">
        <v>1</v>
      </c>
      <c r="M453" t="s">
        <v>2831</v>
      </c>
      <c r="N453" t="str">
        <f t="shared" si="7"/>
        <v>INSERT INTO company(id, company_name, legal_type, address, province, is_visible)values(1678,'Berkat Mufakat Bersamaxxx','IUPxxx',NULL,'Kalimantan Selatanxxx',1);</v>
      </c>
    </row>
    <row r="454" spans="1:14" ht="16.5" x14ac:dyDescent="0.3">
      <c r="A454" t="s">
        <v>2827</v>
      </c>
      <c r="B454">
        <v>1679</v>
      </c>
      <c r="C454" t="s">
        <v>2828</v>
      </c>
      <c r="D454" s="18" t="s">
        <v>2717</v>
      </c>
      <c r="E454" s="77" t="s">
        <v>2829</v>
      </c>
      <c r="F454" t="s">
        <v>2783</v>
      </c>
      <c r="G454" s="78" t="s">
        <v>2830</v>
      </c>
      <c r="H454" t="s">
        <v>2784</v>
      </c>
      <c r="I454" t="s">
        <v>2828</v>
      </c>
      <c r="J454" s="18" t="s">
        <v>2791</v>
      </c>
      <c r="K454" s="45" t="s">
        <v>2830</v>
      </c>
      <c r="L454">
        <v>1</v>
      </c>
      <c r="M454" t="s">
        <v>2831</v>
      </c>
      <c r="N454" t="str">
        <f t="shared" si="7"/>
        <v>INSERT INTO company(id, company_name, legal_type, address, province, is_visible)values(1679,'Berkat Murah Rezeki, PTxxx','IUPxxx',NULL,'Kalimantan Selatanxxx',1);</v>
      </c>
    </row>
    <row r="455" spans="1:14" ht="16.5" x14ac:dyDescent="0.3">
      <c r="A455" t="s">
        <v>2827</v>
      </c>
      <c r="B455">
        <v>1680</v>
      </c>
      <c r="C455" t="s">
        <v>2828</v>
      </c>
      <c r="D455" s="4" t="s">
        <v>432</v>
      </c>
      <c r="E455" s="77" t="s">
        <v>2829</v>
      </c>
      <c r="F455" t="s">
        <v>2783</v>
      </c>
      <c r="G455" s="78" t="s">
        <v>2830</v>
      </c>
      <c r="H455" t="s">
        <v>2784</v>
      </c>
      <c r="I455" t="s">
        <v>2828</v>
      </c>
      <c r="J455" s="4" t="s">
        <v>2789</v>
      </c>
      <c r="K455" s="45" t="s">
        <v>2830</v>
      </c>
      <c r="L455">
        <v>1</v>
      </c>
      <c r="M455" t="s">
        <v>2831</v>
      </c>
      <c r="N455" t="str">
        <f t="shared" si="7"/>
        <v>INSERT INTO company(id, company_name, legal_type, address, province, is_visible)values(1680,'BERKAT NANDA / PT BARA JAYA ENERGYxxx','IUPxxx',NULL,'Kalimantan Timurxxx',1);</v>
      </c>
    </row>
    <row r="456" spans="1:14" ht="16.5" x14ac:dyDescent="0.3">
      <c r="A456" t="s">
        <v>2827</v>
      </c>
      <c r="B456">
        <v>1681</v>
      </c>
      <c r="C456" t="s">
        <v>2828</v>
      </c>
      <c r="D456" s="4" t="s">
        <v>433</v>
      </c>
      <c r="E456" s="77" t="s">
        <v>2829</v>
      </c>
      <c r="F456" t="s">
        <v>2783</v>
      </c>
      <c r="G456" s="78" t="s">
        <v>2830</v>
      </c>
      <c r="H456" t="s">
        <v>2784</v>
      </c>
      <c r="I456" t="s">
        <v>2828</v>
      </c>
      <c r="J456" s="4" t="s">
        <v>2789</v>
      </c>
      <c r="K456" s="45" t="s">
        <v>2830</v>
      </c>
      <c r="L456">
        <v>1</v>
      </c>
      <c r="M456" t="s">
        <v>2831</v>
      </c>
      <c r="N456" t="str">
        <f t="shared" si="7"/>
        <v>INSERT INTO company(id, company_name, legal_type, address, province, is_visible)values(1681,'BERKAT PERSADA RAYAxxx','IUPxxx',NULL,'Kalimantan Timurxxx',1);</v>
      </c>
    </row>
    <row r="457" spans="1:14" ht="16.5" x14ac:dyDescent="0.3">
      <c r="A457" t="s">
        <v>2827</v>
      </c>
      <c r="B457">
        <v>1682</v>
      </c>
      <c r="C457" t="s">
        <v>2828</v>
      </c>
      <c r="D457" s="5" t="s">
        <v>434</v>
      </c>
      <c r="E457" s="77" t="s">
        <v>2829</v>
      </c>
      <c r="F457" t="s">
        <v>2783</v>
      </c>
      <c r="G457" s="78" t="s">
        <v>2830</v>
      </c>
      <c r="H457" t="s">
        <v>2784</v>
      </c>
      <c r="I457" t="s">
        <v>2828</v>
      </c>
      <c r="J457" s="4" t="s">
        <v>2785</v>
      </c>
      <c r="K457" s="45" t="s">
        <v>2830</v>
      </c>
      <c r="L457">
        <v>1</v>
      </c>
      <c r="M457" t="s">
        <v>2831</v>
      </c>
      <c r="N457" t="str">
        <f t="shared" si="7"/>
        <v>INSERT INTO company(id, company_name, legal_type, address, province, is_visible)values(1682,'Berkat Rungan Sejahteraxxx','IUPxxx',NULL,'Kalimantan Tengahxxx',1);</v>
      </c>
    </row>
    <row r="458" spans="1:14" ht="16.5" x14ac:dyDescent="0.3">
      <c r="A458" t="s">
        <v>2827</v>
      </c>
      <c r="B458">
        <v>1683</v>
      </c>
      <c r="C458" t="s">
        <v>2828</v>
      </c>
      <c r="D458" s="4" t="s">
        <v>435</v>
      </c>
      <c r="E458" s="77" t="s">
        <v>2829</v>
      </c>
      <c r="F458" t="s">
        <v>2783</v>
      </c>
      <c r="G458" s="78" t="s">
        <v>2830</v>
      </c>
      <c r="H458" t="s">
        <v>2784</v>
      </c>
      <c r="I458" t="s">
        <v>2828</v>
      </c>
      <c r="J458" s="18" t="s">
        <v>2788</v>
      </c>
      <c r="K458" s="45" t="s">
        <v>2830</v>
      </c>
      <c r="L458">
        <v>1</v>
      </c>
      <c r="M458" t="s">
        <v>2831</v>
      </c>
      <c r="N458" t="str">
        <f t="shared" si="7"/>
        <v>INSERT INTO company(id, company_name, legal_type, address, province, is_visible)values(1683,'Berkat Satria Sejahteraxxx','IUPxxx',NULL,'Jambixxx',1);</v>
      </c>
    </row>
    <row r="459" spans="1:14" ht="16.5" x14ac:dyDescent="0.3">
      <c r="A459" t="s">
        <v>2827</v>
      </c>
      <c r="B459">
        <v>1684</v>
      </c>
      <c r="C459" t="s">
        <v>2828</v>
      </c>
      <c r="D459" s="4" t="s">
        <v>436</v>
      </c>
      <c r="E459" s="77" t="s">
        <v>2829</v>
      </c>
      <c r="F459" t="s">
        <v>2783</v>
      </c>
      <c r="G459" s="78" t="s">
        <v>2830</v>
      </c>
      <c r="H459" t="s">
        <v>2784</v>
      </c>
      <c r="I459" t="s">
        <v>2828</v>
      </c>
      <c r="J459" s="4" t="s">
        <v>2785</v>
      </c>
      <c r="K459" s="45" t="s">
        <v>2830</v>
      </c>
      <c r="L459">
        <v>1</v>
      </c>
      <c r="M459" t="s">
        <v>2831</v>
      </c>
      <c r="N459" t="str">
        <f t="shared" si="7"/>
        <v>INSERT INTO company(id, company_name, legal_type, address, province, is_visible)values(1684,'Berkat Sejahteraxxx','IUPxxx',NULL,'Kalimantan Tengahxxx',1);</v>
      </c>
    </row>
    <row r="460" spans="1:14" ht="16.5" x14ac:dyDescent="0.3">
      <c r="A460" t="s">
        <v>2827</v>
      </c>
      <c r="B460">
        <v>1685</v>
      </c>
      <c r="C460" t="s">
        <v>2828</v>
      </c>
      <c r="D460" s="4" t="s">
        <v>437</v>
      </c>
      <c r="E460" s="77" t="s">
        <v>2829</v>
      </c>
      <c r="F460" t="s">
        <v>2783</v>
      </c>
      <c r="G460" s="78" t="s">
        <v>2830</v>
      </c>
      <c r="H460" t="s">
        <v>2784</v>
      </c>
      <c r="I460" t="s">
        <v>2828</v>
      </c>
      <c r="J460" s="4" t="s">
        <v>2791</v>
      </c>
      <c r="K460" s="45" t="s">
        <v>2830</v>
      </c>
      <c r="L460">
        <v>1</v>
      </c>
      <c r="M460" t="s">
        <v>2831</v>
      </c>
      <c r="N460" t="str">
        <f t="shared" si="7"/>
        <v>INSERT INTO company(id, company_name, legal_type, address, province, is_visible)values(1685,'Berkat Usaha Karyaxxx','IUPxxx',NULL,'Kalimantan Selatanxxx',1);</v>
      </c>
    </row>
    <row r="461" spans="1:14" ht="16.5" x14ac:dyDescent="0.3">
      <c r="A461" t="s">
        <v>2827</v>
      </c>
      <c r="B461">
        <v>1686</v>
      </c>
      <c r="C461" t="s">
        <v>2828</v>
      </c>
      <c r="D461" s="4" t="s">
        <v>438</v>
      </c>
      <c r="E461" s="77" t="s">
        <v>2829</v>
      </c>
      <c r="F461" t="s">
        <v>2783</v>
      </c>
      <c r="G461" s="78" t="s">
        <v>2830</v>
      </c>
      <c r="H461" t="s">
        <v>2784</v>
      </c>
      <c r="I461" t="s">
        <v>2828</v>
      </c>
      <c r="J461" s="4" t="s">
        <v>2789</v>
      </c>
      <c r="K461" s="45" t="s">
        <v>2830</v>
      </c>
      <c r="L461">
        <v>1</v>
      </c>
      <c r="M461" t="s">
        <v>2831</v>
      </c>
      <c r="N461" t="str">
        <f t="shared" si="7"/>
        <v>INSERT INTO company(id, company_name, legal_type, address, province, is_visible)values(1686,'BERLIAN INDOSIN BARAxxx','IUPxxx',NULL,'Kalimantan Timurxxx',1);</v>
      </c>
    </row>
    <row r="462" spans="1:14" ht="16.5" x14ac:dyDescent="0.3">
      <c r="A462" t="s">
        <v>2827</v>
      </c>
      <c r="B462">
        <v>1687</v>
      </c>
      <c r="C462" t="s">
        <v>2828</v>
      </c>
      <c r="D462" s="4" t="s">
        <v>439</v>
      </c>
      <c r="E462" s="77" t="s">
        <v>2829</v>
      </c>
      <c r="F462" t="s">
        <v>2783</v>
      </c>
      <c r="G462" s="78" t="s">
        <v>2830</v>
      </c>
      <c r="H462" t="s">
        <v>2784</v>
      </c>
      <c r="I462" t="s">
        <v>2828</v>
      </c>
      <c r="J462" s="18" t="s">
        <v>2788</v>
      </c>
      <c r="K462" s="45" t="s">
        <v>2830</v>
      </c>
      <c r="L462">
        <v>1</v>
      </c>
      <c r="M462" t="s">
        <v>2831</v>
      </c>
      <c r="N462" t="str">
        <f t="shared" si="7"/>
        <v>INSERT INTO company(id, company_name, legal_type, address, province, is_visible)values(1687,'Berlian Mahkota Coalxxx','IUPxxx',NULL,'Jambixxx',1);</v>
      </c>
    </row>
    <row r="463" spans="1:14" ht="16.5" x14ac:dyDescent="0.3">
      <c r="A463" t="s">
        <v>2827</v>
      </c>
      <c r="B463">
        <v>1688</v>
      </c>
      <c r="C463" t="s">
        <v>2828</v>
      </c>
      <c r="D463" s="41" t="s">
        <v>2644</v>
      </c>
      <c r="E463" s="77" t="s">
        <v>2829</v>
      </c>
      <c r="F463" t="s">
        <v>2783</v>
      </c>
      <c r="G463" s="78" t="s">
        <v>2830</v>
      </c>
      <c r="H463" t="s">
        <v>2784</v>
      </c>
      <c r="I463" t="s">
        <v>2828</v>
      </c>
      <c r="J463" s="18" t="s">
        <v>2785</v>
      </c>
      <c r="K463" s="45" t="s">
        <v>2830</v>
      </c>
      <c r="L463">
        <v>1</v>
      </c>
      <c r="M463" t="s">
        <v>2831</v>
      </c>
      <c r="N463" t="str">
        <f t="shared" si="7"/>
        <v>INSERT INTO company(id, company_name, legal_type, address, province, is_visible)values(1688,'Berlin I Rahuxxx','IUPxxx',NULL,'Kalimantan Tengahxxx',1);</v>
      </c>
    </row>
    <row r="464" spans="1:14" ht="16.5" x14ac:dyDescent="0.3">
      <c r="A464" t="s">
        <v>2827</v>
      </c>
      <c r="B464">
        <v>1689</v>
      </c>
      <c r="C464" t="s">
        <v>2828</v>
      </c>
      <c r="D464" s="5" t="s">
        <v>440</v>
      </c>
      <c r="E464" s="77" t="s">
        <v>2829</v>
      </c>
      <c r="F464" t="s">
        <v>2783</v>
      </c>
      <c r="G464" s="78" t="s">
        <v>2830</v>
      </c>
      <c r="H464" t="s">
        <v>2784</v>
      </c>
      <c r="I464" t="s">
        <v>2828</v>
      </c>
      <c r="J464" s="4" t="s">
        <v>2785</v>
      </c>
      <c r="K464" s="45" t="s">
        <v>2830</v>
      </c>
      <c r="L464">
        <v>1</v>
      </c>
      <c r="M464" t="s">
        <v>2831</v>
      </c>
      <c r="N464" t="str">
        <f t="shared" si="7"/>
        <v>INSERT INTO company(id, company_name, legal_type, address, province, is_visible)values(1689,'Bersamaxxx','IUPxxx',NULL,'Kalimantan Tengahxxx',1);</v>
      </c>
    </row>
    <row r="465" spans="1:14" ht="16.5" x14ac:dyDescent="0.3">
      <c r="A465" t="s">
        <v>2827</v>
      </c>
      <c r="B465">
        <v>1690</v>
      </c>
      <c r="C465" t="s">
        <v>2828</v>
      </c>
      <c r="D465" s="4" t="s">
        <v>441</v>
      </c>
      <c r="E465" s="77" t="s">
        <v>2829</v>
      </c>
      <c r="F465" t="s">
        <v>2783</v>
      </c>
      <c r="G465" s="78" t="s">
        <v>2830</v>
      </c>
      <c r="H465" t="s">
        <v>2784</v>
      </c>
      <c r="I465" t="s">
        <v>2828</v>
      </c>
      <c r="J465" s="4" t="s">
        <v>2791</v>
      </c>
      <c r="K465" s="45" t="s">
        <v>2830</v>
      </c>
      <c r="L465">
        <v>1</v>
      </c>
      <c r="M465" t="s">
        <v>2831</v>
      </c>
      <c r="N465" t="str">
        <f t="shared" si="7"/>
        <v>INSERT INTO company(id, company_name, legal_type, address, province, is_visible)values(1690,'Bersama Alam Sentosaxxx','IUPxxx',NULL,'Kalimantan Selatanxxx',1);</v>
      </c>
    </row>
    <row r="466" spans="1:14" ht="16.5" x14ac:dyDescent="0.3">
      <c r="A466" t="s">
        <v>2827</v>
      </c>
      <c r="B466">
        <v>1691</v>
      </c>
      <c r="C466" t="s">
        <v>2828</v>
      </c>
      <c r="D466" s="5" t="s">
        <v>442</v>
      </c>
      <c r="E466" s="77" t="s">
        <v>2829</v>
      </c>
      <c r="F466" t="s">
        <v>2783</v>
      </c>
      <c r="G466" s="78" t="s">
        <v>2830</v>
      </c>
      <c r="H466" t="s">
        <v>2784</v>
      </c>
      <c r="I466" t="s">
        <v>2828</v>
      </c>
      <c r="J466" s="4" t="s">
        <v>2785</v>
      </c>
      <c r="K466" s="45" t="s">
        <v>2830</v>
      </c>
      <c r="L466">
        <v>1</v>
      </c>
      <c r="M466" t="s">
        <v>2831</v>
      </c>
      <c r="N466" t="str">
        <f t="shared" si="7"/>
        <v>INSERT INTO company(id, company_name, legal_type, address, province, is_visible)values(1691,'Bersama Membangun Negerixxx','IUPxxx',NULL,'Kalimantan Tengahxxx',1);</v>
      </c>
    </row>
    <row r="467" spans="1:14" ht="16.5" x14ac:dyDescent="0.3">
      <c r="A467" t="s">
        <v>2827</v>
      </c>
      <c r="B467">
        <v>1692</v>
      </c>
      <c r="C467" t="s">
        <v>2828</v>
      </c>
      <c r="D467" s="4" t="s">
        <v>443</v>
      </c>
      <c r="E467" s="77" t="s">
        <v>2829</v>
      </c>
      <c r="F467" t="s">
        <v>2783</v>
      </c>
      <c r="G467" s="78" t="s">
        <v>2830</v>
      </c>
      <c r="H467" t="s">
        <v>2784</v>
      </c>
      <c r="I467" t="s">
        <v>2828</v>
      </c>
      <c r="J467" s="18" t="s">
        <v>2788</v>
      </c>
      <c r="K467" s="45" t="s">
        <v>2830</v>
      </c>
      <c r="L467">
        <v>1</v>
      </c>
      <c r="M467" t="s">
        <v>2831</v>
      </c>
      <c r="N467" t="str">
        <f t="shared" si="7"/>
        <v>INSERT INTO company(id, company_name, legal_type, address, province, is_visible)values(1692,'Bersama Selalu Makmur Sejahtera Ixxx','IUPxxx',NULL,'Jambixxx',1);</v>
      </c>
    </row>
    <row r="468" spans="1:14" ht="16.5" x14ac:dyDescent="0.3">
      <c r="A468" t="s">
        <v>2827</v>
      </c>
      <c r="B468">
        <v>1693</v>
      </c>
      <c r="C468" t="s">
        <v>2828</v>
      </c>
      <c r="D468" s="4" t="s">
        <v>444</v>
      </c>
      <c r="E468" s="77" t="s">
        <v>2829</v>
      </c>
      <c r="F468" t="s">
        <v>2783</v>
      </c>
      <c r="G468" s="78" t="s">
        <v>2830</v>
      </c>
      <c r="H468" t="s">
        <v>2784</v>
      </c>
      <c r="I468" t="s">
        <v>2828</v>
      </c>
      <c r="J468" s="4" t="s">
        <v>2791</v>
      </c>
      <c r="K468" s="45" t="s">
        <v>2830</v>
      </c>
      <c r="L468">
        <v>1</v>
      </c>
      <c r="M468" t="s">
        <v>2831</v>
      </c>
      <c r="N468" t="str">
        <f t="shared" si="7"/>
        <v>INSERT INTO company(id, company_name, legal_type, address, province, is_visible)values(1693,'Bersama Tapin Persadaxxx','IUPxxx',NULL,'Kalimantan Selatanxxx',1);</v>
      </c>
    </row>
    <row r="469" spans="1:14" ht="16.5" x14ac:dyDescent="0.3">
      <c r="A469" t="s">
        <v>2827</v>
      </c>
      <c r="B469">
        <v>1694</v>
      </c>
      <c r="C469" t="s">
        <v>2828</v>
      </c>
      <c r="D469" s="6" t="s">
        <v>445</v>
      </c>
      <c r="E469" s="77" t="s">
        <v>2829</v>
      </c>
      <c r="F469" t="s">
        <v>2783</v>
      </c>
      <c r="G469" s="78" t="s">
        <v>2830</v>
      </c>
      <c r="H469" t="s">
        <v>2784</v>
      </c>
      <c r="I469" t="s">
        <v>2828</v>
      </c>
      <c r="J469" s="4" t="s">
        <v>2791</v>
      </c>
      <c r="K469" s="45" t="s">
        <v>2830</v>
      </c>
      <c r="L469">
        <v>1</v>
      </c>
      <c r="M469" t="s">
        <v>2831</v>
      </c>
      <c r="N469" t="str">
        <f t="shared" si="7"/>
        <v>INSERT INTO company(id, company_name, legal_type, address, province, is_visible)values(1694,'Bersaudaraxxx','IUPxxx',NULL,'Kalimantan Selatanxxx',1);</v>
      </c>
    </row>
    <row r="470" spans="1:14" ht="16.5" x14ac:dyDescent="0.3">
      <c r="A470" t="s">
        <v>2827</v>
      </c>
      <c r="B470">
        <v>1695</v>
      </c>
      <c r="C470" t="s">
        <v>2828</v>
      </c>
      <c r="D470" s="5" t="s">
        <v>446</v>
      </c>
      <c r="E470" s="77" t="s">
        <v>2829</v>
      </c>
      <c r="F470" t="s">
        <v>2783</v>
      </c>
      <c r="G470" s="78" t="s">
        <v>2830</v>
      </c>
      <c r="H470" t="s">
        <v>2784</v>
      </c>
      <c r="I470" t="s">
        <v>2828</v>
      </c>
      <c r="J470" s="4" t="s">
        <v>2785</v>
      </c>
      <c r="K470" s="45" t="s">
        <v>2830</v>
      </c>
      <c r="L470">
        <v>1</v>
      </c>
      <c r="M470" t="s">
        <v>2831</v>
      </c>
      <c r="N470" t="str">
        <f t="shared" si="7"/>
        <v>INSERT INTO company(id, company_name, legal_type, address, province, is_visible)values(1695,'Betania Perkasa Miningxxx','IUPxxx',NULL,'Kalimantan Tengahxxx',1);</v>
      </c>
    </row>
    <row r="471" spans="1:14" ht="16.5" x14ac:dyDescent="0.3">
      <c r="A471" t="s">
        <v>2827</v>
      </c>
      <c r="B471">
        <v>1696</v>
      </c>
      <c r="C471" t="s">
        <v>2828</v>
      </c>
      <c r="D471" s="4" t="s">
        <v>447</v>
      </c>
      <c r="E471" s="77" t="s">
        <v>2829</v>
      </c>
      <c r="F471" t="s">
        <v>2783</v>
      </c>
      <c r="G471" s="78" t="s">
        <v>2830</v>
      </c>
      <c r="H471" t="s">
        <v>2784</v>
      </c>
      <c r="I471" t="s">
        <v>2828</v>
      </c>
      <c r="J471" s="4" t="s">
        <v>2789</v>
      </c>
      <c r="K471" s="45" t="s">
        <v>2830</v>
      </c>
      <c r="L471">
        <v>1</v>
      </c>
      <c r="M471" t="s">
        <v>2831</v>
      </c>
      <c r="N471" t="str">
        <f t="shared" si="7"/>
        <v>INSERT INTO company(id, company_name, legal_type, address, province, is_visible)values(1696,'Betuahxxx','IUPxxx',NULL,'Kalimantan Timurxxx',1);</v>
      </c>
    </row>
    <row r="472" spans="1:14" ht="16.5" x14ac:dyDescent="0.3">
      <c r="A472" t="s">
        <v>2827</v>
      </c>
      <c r="B472">
        <v>1697</v>
      </c>
      <c r="C472" t="s">
        <v>2828</v>
      </c>
      <c r="D472" s="5" t="s">
        <v>448</v>
      </c>
      <c r="E472" s="77" t="s">
        <v>2829</v>
      </c>
      <c r="F472" t="s">
        <v>2783</v>
      </c>
      <c r="G472" s="78" t="s">
        <v>2830</v>
      </c>
      <c r="H472" t="s">
        <v>2784</v>
      </c>
      <c r="I472" t="s">
        <v>2828</v>
      </c>
      <c r="J472" s="4" t="s">
        <v>2789</v>
      </c>
      <c r="K472" s="45" t="s">
        <v>2830</v>
      </c>
      <c r="L472">
        <v>1</v>
      </c>
      <c r="M472" t="s">
        <v>2831</v>
      </c>
      <c r="N472" t="str">
        <f t="shared" si="7"/>
        <v>INSERT INTO company(id, company_name, legal_type, address, province, is_visible)values(1697,'Bhakti Martadipuraxxx','IUPxxx',NULL,'Kalimantan Timurxxx',1);</v>
      </c>
    </row>
    <row r="473" spans="1:14" ht="16.5" x14ac:dyDescent="0.3">
      <c r="A473" t="s">
        <v>2827</v>
      </c>
      <c r="B473">
        <v>1698</v>
      </c>
      <c r="C473" t="s">
        <v>2828</v>
      </c>
      <c r="D473" s="4" t="s">
        <v>449</v>
      </c>
      <c r="E473" s="77" t="s">
        <v>2829</v>
      </c>
      <c r="F473" t="s">
        <v>2783</v>
      </c>
      <c r="G473" s="78" t="s">
        <v>2830</v>
      </c>
      <c r="H473" t="s">
        <v>2784</v>
      </c>
      <c r="I473" t="s">
        <v>2828</v>
      </c>
      <c r="J473" s="18" t="s">
        <v>2789</v>
      </c>
      <c r="K473" s="45" t="s">
        <v>2830</v>
      </c>
      <c r="L473">
        <v>1</v>
      </c>
      <c r="M473" t="s">
        <v>2831</v>
      </c>
      <c r="N473" t="str">
        <f t="shared" si="7"/>
        <v>INSERT INTO company(id, company_name, legal_type, address, province, is_visible)values(1698,'BHAKTI NABILA PRATAMAxxx','IUPxxx',NULL,'Kalimantan Timurxxx',1);</v>
      </c>
    </row>
    <row r="474" spans="1:14" ht="16.5" x14ac:dyDescent="0.3">
      <c r="A474" t="s">
        <v>2827</v>
      </c>
      <c r="B474">
        <v>1699</v>
      </c>
      <c r="C474" t="s">
        <v>2828</v>
      </c>
      <c r="D474" s="4" t="s">
        <v>450</v>
      </c>
      <c r="E474" s="77" t="s">
        <v>2829</v>
      </c>
      <c r="F474" t="s">
        <v>2783</v>
      </c>
      <c r="G474" s="78" t="s">
        <v>2830</v>
      </c>
      <c r="H474" t="s">
        <v>2784</v>
      </c>
      <c r="I474" t="s">
        <v>2828</v>
      </c>
      <c r="J474" s="18" t="s">
        <v>2789</v>
      </c>
      <c r="K474" s="45" t="s">
        <v>2830</v>
      </c>
      <c r="L474">
        <v>1</v>
      </c>
      <c r="M474" t="s">
        <v>2831</v>
      </c>
      <c r="N474" t="str">
        <f t="shared" si="7"/>
        <v>INSERT INTO company(id, company_name, legal_type, address, province, is_visible)values(1699,'BHINEKA EXPORTS INTERCONxxx','IUPxxx',NULL,'Kalimantan Timurxxx',1);</v>
      </c>
    </row>
    <row r="475" spans="1:14" ht="16.5" x14ac:dyDescent="0.3">
      <c r="A475" t="s">
        <v>2827</v>
      </c>
      <c r="B475">
        <v>1700</v>
      </c>
      <c r="C475" t="s">
        <v>2828</v>
      </c>
      <c r="D475" s="4" t="s">
        <v>451</v>
      </c>
      <c r="E475" s="77" t="s">
        <v>2829</v>
      </c>
      <c r="F475" t="s">
        <v>2783</v>
      </c>
      <c r="G475" s="78" t="s">
        <v>2830</v>
      </c>
      <c r="H475" t="s">
        <v>2784</v>
      </c>
      <c r="I475" t="s">
        <v>2828</v>
      </c>
      <c r="J475" s="64" t="s">
        <v>2790</v>
      </c>
      <c r="K475" s="45" t="s">
        <v>2830</v>
      </c>
      <c r="L475">
        <v>1</v>
      </c>
      <c r="M475" t="s">
        <v>2831</v>
      </c>
      <c r="N475" t="str">
        <f t="shared" si="7"/>
        <v>INSERT INTO company(id, company_name, legal_type, address, province, is_visible)values(1700,'BHINEKA HANDALxxx','IUPxxx',NULL,'Kalimantan Baratxxx',1);</v>
      </c>
    </row>
    <row r="476" spans="1:14" ht="16.5" x14ac:dyDescent="0.3">
      <c r="A476" t="s">
        <v>2827</v>
      </c>
      <c r="B476">
        <v>1701</v>
      </c>
      <c r="C476" t="s">
        <v>2828</v>
      </c>
      <c r="D476" s="4" t="s">
        <v>452</v>
      </c>
      <c r="E476" s="77" t="s">
        <v>2829</v>
      </c>
      <c r="F476" t="s">
        <v>2783</v>
      </c>
      <c r="G476" s="78" t="s">
        <v>2830</v>
      </c>
      <c r="H476" t="s">
        <v>2784</v>
      </c>
      <c r="I476" t="s">
        <v>2828</v>
      </c>
      <c r="J476" s="4" t="s">
        <v>2791</v>
      </c>
      <c r="K476" s="45" t="s">
        <v>2830</v>
      </c>
      <c r="L476">
        <v>1</v>
      </c>
      <c r="M476" t="s">
        <v>2831</v>
      </c>
      <c r="N476" t="str">
        <f t="shared" si="7"/>
        <v>INSERT INTO company(id, company_name, legal_type, address, province, is_visible)values(1701,'Bhineka Hasil Tambangxxx','IUPxxx',NULL,'Kalimantan Selatanxxx',1);</v>
      </c>
    </row>
    <row r="477" spans="1:14" ht="16.5" x14ac:dyDescent="0.3">
      <c r="A477" t="s">
        <v>2827</v>
      </c>
      <c r="B477">
        <v>1702</v>
      </c>
      <c r="C477" t="s">
        <v>2828</v>
      </c>
      <c r="D477" s="4" t="s">
        <v>453</v>
      </c>
      <c r="E477" s="77" t="s">
        <v>2829</v>
      </c>
      <c r="F477" t="s">
        <v>2783</v>
      </c>
      <c r="G477" s="78" t="s">
        <v>2830</v>
      </c>
      <c r="H477" t="s">
        <v>2784</v>
      </c>
      <c r="I477" t="s">
        <v>2828</v>
      </c>
      <c r="J477" s="18" t="s">
        <v>2789</v>
      </c>
      <c r="K477" s="45" t="s">
        <v>2830</v>
      </c>
      <c r="L477">
        <v>1</v>
      </c>
      <c r="M477" t="s">
        <v>2831</v>
      </c>
      <c r="N477" t="str">
        <f t="shared" si="7"/>
        <v>INSERT INTO company(id, company_name, legal_type, address, province, is_visible)values(1702,'BHINEKA TUNGGAL ABADIxxx','IUPxxx',NULL,'Kalimantan Timurxxx',1);</v>
      </c>
    </row>
    <row r="478" spans="1:14" ht="16.5" x14ac:dyDescent="0.3">
      <c r="A478" t="s">
        <v>2827</v>
      </c>
      <c r="B478">
        <v>1703</v>
      </c>
      <c r="C478" t="s">
        <v>2828</v>
      </c>
      <c r="D478" s="41" t="s">
        <v>2667</v>
      </c>
      <c r="E478" s="77" t="s">
        <v>2829</v>
      </c>
      <c r="F478" t="s">
        <v>2783</v>
      </c>
      <c r="G478" s="78" t="s">
        <v>2830</v>
      </c>
      <c r="H478" t="s">
        <v>2784</v>
      </c>
      <c r="I478" t="s">
        <v>2828</v>
      </c>
      <c r="J478" s="18" t="s">
        <v>2787</v>
      </c>
      <c r="K478" s="45" t="s">
        <v>2830</v>
      </c>
      <c r="L478">
        <v>1</v>
      </c>
      <c r="M478" t="s">
        <v>2831</v>
      </c>
      <c r="N478" t="str">
        <f t="shared" si="7"/>
        <v>INSERT INTO company(id, company_name, legal_type, address, province, is_visible)values(1703,'Bhumi Karya Utamaxxx','IUPxxx',NULL,'Sulawesi Tenggaraxxx',1);</v>
      </c>
    </row>
    <row r="479" spans="1:14" ht="16.5" x14ac:dyDescent="0.3">
      <c r="A479" t="s">
        <v>2827</v>
      </c>
      <c r="B479">
        <v>1704</v>
      </c>
      <c r="C479" t="s">
        <v>2828</v>
      </c>
      <c r="D479" s="4" t="s">
        <v>454</v>
      </c>
      <c r="E479" s="77" t="s">
        <v>2829</v>
      </c>
      <c r="F479" t="s">
        <v>2783</v>
      </c>
      <c r="G479" s="78" t="s">
        <v>2830</v>
      </c>
      <c r="H479" t="s">
        <v>2784</v>
      </c>
      <c r="I479" t="s">
        <v>2828</v>
      </c>
      <c r="J479" s="18" t="s">
        <v>2789</v>
      </c>
      <c r="K479" s="45" t="s">
        <v>2830</v>
      </c>
      <c r="L479">
        <v>1</v>
      </c>
      <c r="M479" t="s">
        <v>2831</v>
      </c>
      <c r="N479" t="str">
        <f t="shared" si="7"/>
        <v>INSERT INTO company(id, company_name, legal_type, address, province, is_visible)values(1704,'BHUMI PERDASAxxx','IUPxxx',NULL,'Kalimantan Timurxxx',1);</v>
      </c>
    </row>
    <row r="480" spans="1:14" ht="16.5" x14ac:dyDescent="0.3">
      <c r="A480" t="s">
        <v>2827</v>
      </c>
      <c r="B480">
        <v>1705</v>
      </c>
      <c r="C480" t="s">
        <v>2828</v>
      </c>
      <c r="D480" s="5" t="s">
        <v>455</v>
      </c>
      <c r="E480" s="77" t="s">
        <v>2829</v>
      </c>
      <c r="F480" t="s">
        <v>2783</v>
      </c>
      <c r="G480" s="78" t="s">
        <v>2830</v>
      </c>
      <c r="H480" t="s">
        <v>2784</v>
      </c>
      <c r="I480" t="s">
        <v>2828</v>
      </c>
      <c r="J480" s="18" t="s">
        <v>2787</v>
      </c>
      <c r="K480" s="45" t="s">
        <v>2830</v>
      </c>
      <c r="L480">
        <v>1</v>
      </c>
      <c r="M480" t="s">
        <v>2831</v>
      </c>
      <c r="N480" t="str">
        <f t="shared" si="7"/>
        <v>INSERT INTO company(id, company_name, legal_type, address, province, is_visible)values(1705,'Bhumi Swadaya Mineralxxx','IUPxxx',NULL,'Sulawesi Tenggaraxxx',1);</v>
      </c>
    </row>
    <row r="481" spans="1:14" ht="16.5" x14ac:dyDescent="0.3">
      <c r="A481" t="s">
        <v>2827</v>
      </c>
      <c r="B481">
        <v>1706</v>
      </c>
      <c r="C481" t="s">
        <v>2828</v>
      </c>
      <c r="D481" s="41" t="s">
        <v>2645</v>
      </c>
      <c r="E481" s="77" t="s">
        <v>2829</v>
      </c>
      <c r="F481" t="s">
        <v>2783</v>
      </c>
      <c r="G481" s="78" t="s">
        <v>2830</v>
      </c>
      <c r="H481" t="s">
        <v>2784</v>
      </c>
      <c r="I481" t="s">
        <v>2828</v>
      </c>
      <c r="J481" s="18" t="s">
        <v>2787</v>
      </c>
      <c r="K481" s="45" t="s">
        <v>2830</v>
      </c>
      <c r="L481">
        <v>1</v>
      </c>
      <c r="M481" t="s">
        <v>2831</v>
      </c>
      <c r="N481" t="str">
        <f t="shared" si="7"/>
        <v>INSERT INTO company(id, company_name, legal_type, address, province, is_visible)values(1706,'Bhumi Utama  Resourcesxxx','IUPxxx',NULL,'Sulawesi Tenggaraxxx',1);</v>
      </c>
    </row>
    <row r="482" spans="1:14" ht="16.5" x14ac:dyDescent="0.3">
      <c r="A482" t="s">
        <v>2827</v>
      </c>
      <c r="B482">
        <v>1707</v>
      </c>
      <c r="C482" t="s">
        <v>2828</v>
      </c>
      <c r="D482" s="4" t="s">
        <v>456</v>
      </c>
      <c r="E482" s="77" t="s">
        <v>2829</v>
      </c>
      <c r="F482" t="s">
        <v>2783</v>
      </c>
      <c r="G482" s="78" t="s">
        <v>2830</v>
      </c>
      <c r="H482" t="s">
        <v>2784</v>
      </c>
      <c r="I482" t="s">
        <v>2828</v>
      </c>
      <c r="J482" s="64" t="s">
        <v>2788</v>
      </c>
      <c r="K482" s="45" t="s">
        <v>2830</v>
      </c>
      <c r="L482">
        <v>1</v>
      </c>
      <c r="M482" t="s">
        <v>2831</v>
      </c>
      <c r="N482" t="str">
        <f t="shared" si="7"/>
        <v>INSERT INTO company(id, company_name, legal_type, address, province, is_visible)values(1707,'BHUMINDO SATAHI MARJAYAxxx','IUPxxx',NULL,'Jambixxx',1);</v>
      </c>
    </row>
    <row r="483" spans="1:14" ht="16.5" x14ac:dyDescent="0.3">
      <c r="A483" t="s">
        <v>2827</v>
      </c>
      <c r="B483">
        <v>1708</v>
      </c>
      <c r="C483" t="s">
        <v>2828</v>
      </c>
      <c r="D483" s="5" t="s">
        <v>457</v>
      </c>
      <c r="E483" s="77" t="s">
        <v>2829</v>
      </c>
      <c r="F483" t="s">
        <v>2783</v>
      </c>
      <c r="G483" s="78" t="s">
        <v>2830</v>
      </c>
      <c r="H483" t="s">
        <v>2784</v>
      </c>
      <c r="I483" t="s">
        <v>2828</v>
      </c>
      <c r="J483" s="18" t="s">
        <v>2785</v>
      </c>
      <c r="K483" s="45" t="s">
        <v>2830</v>
      </c>
      <c r="L483">
        <v>1</v>
      </c>
      <c r="M483" t="s">
        <v>2831</v>
      </c>
      <c r="N483" t="str">
        <f t="shared" si="7"/>
        <v>INSERT INTO company(id, company_name, legal_type, address, province, is_visible)values(1708,'Bijih Besi Damar Parenggean xxx','IUPxxx',NULL,'Kalimantan Tengahxxx',1);</v>
      </c>
    </row>
    <row r="484" spans="1:14" ht="16.5" x14ac:dyDescent="0.3">
      <c r="A484" t="s">
        <v>2827</v>
      </c>
      <c r="B484">
        <v>1709</v>
      </c>
      <c r="C484" t="s">
        <v>2828</v>
      </c>
      <c r="D484" s="4" t="s">
        <v>458</v>
      </c>
      <c r="E484" s="77" t="s">
        <v>2829</v>
      </c>
      <c r="F484" t="s">
        <v>2783</v>
      </c>
      <c r="G484" s="78" t="s">
        <v>2830</v>
      </c>
      <c r="H484" t="s">
        <v>2784</v>
      </c>
      <c r="I484" t="s">
        <v>2828</v>
      </c>
      <c r="J484" s="18" t="s">
        <v>2789</v>
      </c>
      <c r="K484" s="45" t="s">
        <v>2830</v>
      </c>
      <c r="L484">
        <v>1</v>
      </c>
      <c r="M484" t="s">
        <v>2831</v>
      </c>
      <c r="N484" t="str">
        <f t="shared" si="7"/>
        <v>INSERT INTO company(id, company_name, legal_type, address, province, is_visible)values(1709,'BIKARINDO SEJAHTERAxxx','IUPxxx',NULL,'Kalimantan Timurxxx',1);</v>
      </c>
    </row>
    <row r="485" spans="1:14" ht="16.5" x14ac:dyDescent="0.3">
      <c r="A485" t="s">
        <v>2827</v>
      </c>
      <c r="B485">
        <v>1710</v>
      </c>
      <c r="C485" t="s">
        <v>2828</v>
      </c>
      <c r="D485" s="11" t="s">
        <v>459</v>
      </c>
      <c r="E485" s="77" t="s">
        <v>2829</v>
      </c>
      <c r="F485" t="s">
        <v>2783</v>
      </c>
      <c r="G485" s="78" t="s">
        <v>2830</v>
      </c>
      <c r="H485" t="s">
        <v>2784</v>
      </c>
      <c r="I485" t="s">
        <v>2828</v>
      </c>
      <c r="J485" s="18" t="s">
        <v>2805</v>
      </c>
      <c r="K485" s="45" t="s">
        <v>2830</v>
      </c>
      <c r="L485">
        <v>1</v>
      </c>
      <c r="M485" t="s">
        <v>2831</v>
      </c>
      <c r="N485" t="str">
        <f t="shared" si="7"/>
        <v>INSERT INTO company(id, company_name, legal_type, address, province, is_visible)values(1710,'BILITIN MAKMUR LESTARIxxx','IUPxxx',NULL,'Kep Bangka Belitungxxx',1);</v>
      </c>
    </row>
    <row r="486" spans="1:14" ht="16.5" x14ac:dyDescent="0.3">
      <c r="A486" t="s">
        <v>2827</v>
      </c>
      <c r="B486">
        <v>1711</v>
      </c>
      <c r="C486" t="s">
        <v>2828</v>
      </c>
      <c r="D486" s="3" t="s">
        <v>460</v>
      </c>
      <c r="E486" s="77" t="s">
        <v>2829</v>
      </c>
      <c r="F486" t="s">
        <v>2783</v>
      </c>
      <c r="G486" s="78" t="s">
        <v>2830</v>
      </c>
      <c r="H486" t="s">
        <v>2784</v>
      </c>
      <c r="I486" t="s">
        <v>2828</v>
      </c>
      <c r="J486" s="18" t="s">
        <v>2787</v>
      </c>
      <c r="K486" s="45" t="s">
        <v>2830</v>
      </c>
      <c r="L486">
        <v>1</v>
      </c>
      <c r="M486" t="s">
        <v>2831</v>
      </c>
      <c r="N486" t="str">
        <f t="shared" si="7"/>
        <v>INSERT INTO company(id, company_name, legal_type, address, province, is_visible)values(1711,'Billy Indonesiaxxx','IUPxxx',NULL,'Sulawesi Tenggaraxxx',1);</v>
      </c>
    </row>
    <row r="487" spans="1:14" ht="16.5" x14ac:dyDescent="0.3">
      <c r="A487" t="s">
        <v>2827</v>
      </c>
      <c r="B487">
        <v>1712</v>
      </c>
      <c r="C487" t="s">
        <v>2828</v>
      </c>
      <c r="D487" s="3" t="s">
        <v>461</v>
      </c>
      <c r="E487" s="77" t="s">
        <v>2829</v>
      </c>
      <c r="F487" t="s">
        <v>2783</v>
      </c>
      <c r="G487" s="78" t="s">
        <v>2830</v>
      </c>
      <c r="H487" t="s">
        <v>2784</v>
      </c>
      <c r="I487" t="s">
        <v>2828</v>
      </c>
      <c r="J487" s="64" t="s">
        <v>2789</v>
      </c>
      <c r="K487" s="45" t="s">
        <v>2830</v>
      </c>
      <c r="L487">
        <v>1</v>
      </c>
      <c r="M487" t="s">
        <v>2831</v>
      </c>
      <c r="N487" t="str">
        <f t="shared" si="7"/>
        <v>INSERT INTO company(id, company_name, legal_type, address, province, is_visible)values(1712,'Bima Gema Permataxxx','IUPxxx',NULL,'Kalimantan Timurxxx',1);</v>
      </c>
    </row>
    <row r="488" spans="1:14" ht="16.5" x14ac:dyDescent="0.3">
      <c r="A488" t="s">
        <v>2827</v>
      </c>
      <c r="B488">
        <v>1713</v>
      </c>
      <c r="C488" t="s">
        <v>2828</v>
      </c>
      <c r="D488" s="4" t="s">
        <v>462</v>
      </c>
      <c r="E488" s="77" t="s">
        <v>2829</v>
      </c>
      <c r="F488" t="s">
        <v>2783</v>
      </c>
      <c r="G488" s="78" t="s">
        <v>2830</v>
      </c>
      <c r="H488" t="s">
        <v>2784</v>
      </c>
      <c r="I488" t="s">
        <v>2828</v>
      </c>
      <c r="J488" s="4" t="s">
        <v>2791</v>
      </c>
      <c r="K488" s="45" t="s">
        <v>2830</v>
      </c>
      <c r="L488">
        <v>1</v>
      </c>
      <c r="M488" t="s">
        <v>2831</v>
      </c>
      <c r="N488" t="str">
        <f t="shared" si="7"/>
        <v>INSERT INTO company(id, company_name, legal_type, address, province, is_visible)values(1713,'Bina Alam Karyaxxx','IUPxxx',NULL,'Kalimantan Selatanxxx',1);</v>
      </c>
    </row>
    <row r="489" spans="1:14" ht="16.5" x14ac:dyDescent="0.3">
      <c r="A489" t="s">
        <v>2827</v>
      </c>
      <c r="B489">
        <v>1714</v>
      </c>
      <c r="C489" t="s">
        <v>2828</v>
      </c>
      <c r="D489" s="3" t="s">
        <v>463</v>
      </c>
      <c r="E489" s="77" t="s">
        <v>2829</v>
      </c>
      <c r="F489" t="s">
        <v>2783</v>
      </c>
      <c r="G489" s="78" t="s">
        <v>2830</v>
      </c>
      <c r="H489" t="s">
        <v>2784</v>
      </c>
      <c r="I489" t="s">
        <v>2828</v>
      </c>
      <c r="J489" s="64" t="s">
        <v>2793</v>
      </c>
      <c r="K489" s="45" t="s">
        <v>2830</v>
      </c>
      <c r="L489">
        <v>1</v>
      </c>
      <c r="M489" t="s">
        <v>2831</v>
      </c>
      <c r="N489" t="str">
        <f t="shared" si="7"/>
        <v>INSERT INTO company(id, company_name, legal_type, address, province, is_visible)values(1714,'Bina Bakti Pertiwixxx','IUPxxx',NULL,'Sumatera Baratxxx',1);</v>
      </c>
    </row>
    <row r="490" spans="1:14" ht="16.5" x14ac:dyDescent="0.3">
      <c r="A490" t="s">
        <v>2827</v>
      </c>
      <c r="B490">
        <v>1715</v>
      </c>
      <c r="C490" t="s">
        <v>2828</v>
      </c>
      <c r="D490" s="3" t="s">
        <v>464</v>
      </c>
      <c r="E490" s="77" t="s">
        <v>2829</v>
      </c>
      <c r="F490" t="s">
        <v>2783</v>
      </c>
      <c r="G490" s="78" t="s">
        <v>2830</v>
      </c>
      <c r="H490" t="s">
        <v>2784</v>
      </c>
      <c r="I490" t="s">
        <v>2828</v>
      </c>
      <c r="J490" s="18" t="s">
        <v>2797</v>
      </c>
      <c r="K490" s="45" t="s">
        <v>2830</v>
      </c>
      <c r="L490">
        <v>1</v>
      </c>
      <c r="M490" t="s">
        <v>2831</v>
      </c>
      <c r="N490" t="str">
        <f t="shared" si="7"/>
        <v>INSERT INTO company(id, company_name, legal_type, address, province, is_visible)values(1715,'Bina Dompak Indah (OPN)xxx','IUPxxx',NULL,'Riauxxx',1);</v>
      </c>
    </row>
    <row r="491" spans="1:14" ht="16.5" x14ac:dyDescent="0.3">
      <c r="A491" t="s">
        <v>2827</v>
      </c>
      <c r="B491">
        <v>1716</v>
      </c>
      <c r="C491" t="s">
        <v>2828</v>
      </c>
      <c r="D491" s="5" t="s">
        <v>465</v>
      </c>
      <c r="E491" s="77" t="s">
        <v>2829</v>
      </c>
      <c r="F491" t="s">
        <v>2783</v>
      </c>
      <c r="G491" s="78" t="s">
        <v>2830</v>
      </c>
      <c r="H491" t="s">
        <v>2784</v>
      </c>
      <c r="I491" t="s">
        <v>2828</v>
      </c>
      <c r="J491" s="18" t="s">
        <v>2789</v>
      </c>
      <c r="K491" s="45" t="s">
        <v>2830</v>
      </c>
      <c r="L491">
        <v>1</v>
      </c>
      <c r="M491" t="s">
        <v>2831</v>
      </c>
      <c r="N491" t="str">
        <f t="shared" si="7"/>
        <v>INSERT INTO company(id, company_name, legal_type, address, province, is_visible)values(1716,'Bina Insan Anugrah Utamaxxx','IUPxxx',NULL,'Kalimantan Timurxxx',1);</v>
      </c>
    </row>
    <row r="492" spans="1:14" ht="16.5" x14ac:dyDescent="0.3">
      <c r="A492" t="s">
        <v>2827</v>
      </c>
      <c r="B492">
        <v>1717</v>
      </c>
      <c r="C492" t="s">
        <v>2828</v>
      </c>
      <c r="D492" s="6" t="s">
        <v>466</v>
      </c>
      <c r="E492" s="77" t="s">
        <v>2829</v>
      </c>
      <c r="F492" t="s">
        <v>2783</v>
      </c>
      <c r="G492" s="78" t="s">
        <v>2830</v>
      </c>
      <c r="H492" t="s">
        <v>2784</v>
      </c>
      <c r="I492" t="s">
        <v>2828</v>
      </c>
      <c r="J492" s="4" t="s">
        <v>2785</v>
      </c>
      <c r="K492" s="45" t="s">
        <v>2830</v>
      </c>
      <c r="L492">
        <v>1</v>
      </c>
      <c r="M492" t="s">
        <v>2831</v>
      </c>
      <c r="N492" t="str">
        <f t="shared" si="7"/>
        <v>INSERT INTO company(id, company_name, legal_type, address, province, is_visible)values(1717,'Bina Insan CiPTa Mandirixxx','IUPxxx',NULL,'Kalimantan Tengahxxx',1);</v>
      </c>
    </row>
    <row r="493" spans="1:14" ht="16.5" x14ac:dyDescent="0.3">
      <c r="A493" t="s">
        <v>2827</v>
      </c>
      <c r="B493">
        <v>1718</v>
      </c>
      <c r="C493" t="s">
        <v>2828</v>
      </c>
      <c r="D493" s="6" t="s">
        <v>467</v>
      </c>
      <c r="E493" s="77" t="s">
        <v>2829</v>
      </c>
      <c r="F493" t="s">
        <v>2783</v>
      </c>
      <c r="G493" s="78" t="s">
        <v>2830</v>
      </c>
      <c r="H493" t="s">
        <v>2784</v>
      </c>
      <c r="I493" t="s">
        <v>2828</v>
      </c>
      <c r="J493" s="4" t="s">
        <v>2785</v>
      </c>
      <c r="K493" s="45" t="s">
        <v>2830</v>
      </c>
      <c r="L493">
        <v>1</v>
      </c>
      <c r="M493" t="s">
        <v>2831</v>
      </c>
      <c r="N493" t="str">
        <f t="shared" si="7"/>
        <v>INSERT INTO company(id, company_name, legal_type, address, province, is_visible)values(1718,'Bina Insan Makmur Sentosaxxx','IUPxxx',NULL,'Kalimantan Tengahxxx',1);</v>
      </c>
    </row>
    <row r="494" spans="1:14" ht="16.5" x14ac:dyDescent="0.3">
      <c r="A494" t="s">
        <v>2827</v>
      </c>
      <c r="B494">
        <v>1719</v>
      </c>
      <c r="C494" t="s">
        <v>2828</v>
      </c>
      <c r="D494" s="5" t="s">
        <v>468</v>
      </c>
      <c r="E494" s="77" t="s">
        <v>2829</v>
      </c>
      <c r="F494" t="s">
        <v>2783</v>
      </c>
      <c r="G494" s="78" t="s">
        <v>2830</v>
      </c>
      <c r="H494" t="s">
        <v>2784</v>
      </c>
      <c r="I494" t="s">
        <v>2828</v>
      </c>
      <c r="J494" s="18" t="s">
        <v>2789</v>
      </c>
      <c r="K494" s="45" t="s">
        <v>2830</v>
      </c>
      <c r="L494">
        <v>1</v>
      </c>
      <c r="M494" t="s">
        <v>2831</v>
      </c>
      <c r="N494" t="str">
        <f t="shared" si="7"/>
        <v>INSERT INTO company(id, company_name, legal_type, address, province, is_visible)values(1719,'Bina Insan Rezeki Mandirixxx','IUPxxx',NULL,'Kalimantan Timurxxx',1);</v>
      </c>
    </row>
    <row r="495" spans="1:14" ht="16.5" x14ac:dyDescent="0.3">
      <c r="A495" t="s">
        <v>2827</v>
      </c>
      <c r="B495">
        <v>1720</v>
      </c>
      <c r="C495" t="s">
        <v>2828</v>
      </c>
      <c r="D495" s="4" t="s">
        <v>469</v>
      </c>
      <c r="E495" s="77" t="s">
        <v>2829</v>
      </c>
      <c r="F495" t="s">
        <v>2783</v>
      </c>
      <c r="G495" s="78" t="s">
        <v>2830</v>
      </c>
      <c r="H495" t="s">
        <v>2784</v>
      </c>
      <c r="I495" t="s">
        <v>2828</v>
      </c>
      <c r="J495" s="18" t="s">
        <v>2789</v>
      </c>
      <c r="K495" s="45" t="s">
        <v>2830</v>
      </c>
      <c r="L495">
        <v>1</v>
      </c>
      <c r="M495" t="s">
        <v>2831</v>
      </c>
      <c r="N495" t="str">
        <f t="shared" si="7"/>
        <v>INSERT INTO company(id, company_name, legal_type, address, province, is_visible)values(1720,'BINA INSAN REZEKI SEJAHTERAxxx','IUPxxx',NULL,'Kalimantan Timurxxx',1);</v>
      </c>
    </row>
    <row r="496" spans="1:14" ht="16.5" x14ac:dyDescent="0.3">
      <c r="A496" t="s">
        <v>2827</v>
      </c>
      <c r="B496">
        <v>1721</v>
      </c>
      <c r="C496" t="s">
        <v>2828</v>
      </c>
      <c r="D496" s="10" t="s">
        <v>470</v>
      </c>
      <c r="E496" s="77" t="s">
        <v>2829</v>
      </c>
      <c r="F496" t="s">
        <v>2783</v>
      </c>
      <c r="G496" s="78" t="s">
        <v>2830</v>
      </c>
      <c r="H496" t="s">
        <v>2784</v>
      </c>
      <c r="I496" t="s">
        <v>2828</v>
      </c>
      <c r="J496" s="4" t="s">
        <v>2791</v>
      </c>
      <c r="K496" s="45" t="s">
        <v>2830</v>
      </c>
      <c r="L496">
        <v>1</v>
      </c>
      <c r="M496" t="s">
        <v>2831</v>
      </c>
      <c r="N496" t="str">
        <f t="shared" si="7"/>
        <v>INSERT INTO company(id, company_name, legal_type, address, province, is_visible)values(1721,'Bina Insan Sukses Makmurxxx','IUPxxx',NULL,'Kalimantan Selatanxxx',1);</v>
      </c>
    </row>
    <row r="497" spans="1:14" ht="16.5" x14ac:dyDescent="0.3">
      <c r="A497" t="s">
        <v>2827</v>
      </c>
      <c r="B497">
        <v>1722</v>
      </c>
      <c r="C497" t="s">
        <v>2828</v>
      </c>
      <c r="D497" s="3" t="s">
        <v>471</v>
      </c>
      <c r="E497" s="77" t="s">
        <v>2829</v>
      </c>
      <c r="F497" t="s">
        <v>2783</v>
      </c>
      <c r="G497" s="78" t="s">
        <v>2830</v>
      </c>
      <c r="H497" t="s">
        <v>2784</v>
      </c>
      <c r="I497" t="s">
        <v>2828</v>
      </c>
      <c r="J497" s="18" t="s">
        <v>2791</v>
      </c>
      <c r="K497" s="45" t="s">
        <v>2830</v>
      </c>
      <c r="L497">
        <v>1</v>
      </c>
      <c r="M497" t="s">
        <v>2831</v>
      </c>
      <c r="N497" t="str">
        <f t="shared" si="7"/>
        <v>INSERT INTO company(id, company_name, legal_type, address, province, is_visible)values(1722,'Bina Insan Sukses Mandirixxx','IUPxxx',NULL,'Kalimantan Selatanxxx',1);</v>
      </c>
    </row>
    <row r="498" spans="1:14" ht="16.5" x14ac:dyDescent="0.3">
      <c r="A498" t="s">
        <v>2827</v>
      </c>
      <c r="B498">
        <v>1723</v>
      </c>
      <c r="C498" t="s">
        <v>2828</v>
      </c>
      <c r="D498" s="4" t="s">
        <v>472</v>
      </c>
      <c r="E498" s="77" t="s">
        <v>2829</v>
      </c>
      <c r="F498" t="s">
        <v>2783</v>
      </c>
      <c r="G498" s="78" t="s">
        <v>2830</v>
      </c>
      <c r="H498" t="s">
        <v>2784</v>
      </c>
      <c r="I498" t="s">
        <v>2828</v>
      </c>
      <c r="J498" s="18" t="s">
        <v>2791</v>
      </c>
      <c r="K498" s="45" t="s">
        <v>2830</v>
      </c>
      <c r="L498">
        <v>1</v>
      </c>
      <c r="M498" t="s">
        <v>2831</v>
      </c>
      <c r="N498" t="str">
        <f t="shared" si="7"/>
        <v>INSERT INTO company(id, company_name, legal_type, address, province, is_visible)values(1723,'Bina Karyaxxx','IUPxxx',NULL,'Kalimantan Selatanxxx',1);</v>
      </c>
    </row>
    <row r="499" spans="1:14" ht="16.5" x14ac:dyDescent="0.3">
      <c r="A499" t="s">
        <v>2827</v>
      </c>
      <c r="B499">
        <v>1724</v>
      </c>
      <c r="C499" t="s">
        <v>2828</v>
      </c>
      <c r="D499" s="4" t="s">
        <v>473</v>
      </c>
      <c r="E499" s="77" t="s">
        <v>2829</v>
      </c>
      <c r="F499" t="s">
        <v>2783</v>
      </c>
      <c r="G499" s="78" t="s">
        <v>2830</v>
      </c>
      <c r="H499" t="s">
        <v>2784</v>
      </c>
      <c r="I499" t="s">
        <v>2828</v>
      </c>
      <c r="J499" s="18" t="s">
        <v>2789</v>
      </c>
      <c r="K499" s="45" t="s">
        <v>2830</v>
      </c>
      <c r="L499">
        <v>1</v>
      </c>
      <c r="M499" t="s">
        <v>2831</v>
      </c>
      <c r="N499" t="str">
        <f t="shared" si="7"/>
        <v>INSERT INTO company(id, company_name, legal_type, address, province, is_visible)values(1724,'BINA KELINJAU SEJAHTERAxxx','IUPxxx',NULL,'Kalimantan Timurxxx',1);</v>
      </c>
    </row>
    <row r="500" spans="1:14" ht="16.5" x14ac:dyDescent="0.3">
      <c r="A500" t="s">
        <v>2827</v>
      </c>
      <c r="B500">
        <v>1725</v>
      </c>
      <c r="C500" t="s">
        <v>2828</v>
      </c>
      <c r="D500" s="4" t="s">
        <v>474</v>
      </c>
      <c r="E500" s="77" t="s">
        <v>2829</v>
      </c>
      <c r="F500" t="s">
        <v>2783</v>
      </c>
      <c r="G500" s="78" t="s">
        <v>2830</v>
      </c>
      <c r="H500" t="s">
        <v>2784</v>
      </c>
      <c r="I500" t="s">
        <v>2828</v>
      </c>
      <c r="J500" s="18" t="s">
        <v>2789</v>
      </c>
      <c r="K500" s="45" t="s">
        <v>2830</v>
      </c>
      <c r="L500">
        <v>1</v>
      </c>
      <c r="M500" t="s">
        <v>2831</v>
      </c>
      <c r="N500" t="str">
        <f t="shared" si="7"/>
        <v>INSERT INTO company(id, company_name, legal_type, address, province, is_visible)values(1725,'Bina Mitra Sumberartaxxx','IUPxxx',NULL,'Kalimantan Timurxxx',1);</v>
      </c>
    </row>
    <row r="501" spans="1:14" ht="16.5" x14ac:dyDescent="0.3">
      <c r="A501" t="s">
        <v>2827</v>
      </c>
      <c r="B501">
        <v>1726</v>
      </c>
      <c r="C501" t="s">
        <v>2828</v>
      </c>
      <c r="D501" s="4" t="s">
        <v>475</v>
      </c>
      <c r="E501" s="77" t="s">
        <v>2829</v>
      </c>
      <c r="F501" t="s">
        <v>2783</v>
      </c>
      <c r="G501" s="78" t="s">
        <v>2830</v>
      </c>
      <c r="H501" t="s">
        <v>2784</v>
      </c>
      <c r="I501" t="s">
        <v>2828</v>
      </c>
      <c r="J501" s="4" t="s">
        <v>2791</v>
      </c>
      <c r="K501" s="45" t="s">
        <v>2830</v>
      </c>
      <c r="L501">
        <v>1</v>
      </c>
      <c r="M501" t="s">
        <v>2831</v>
      </c>
      <c r="N501" t="str">
        <f t="shared" si="7"/>
        <v>INSERT INTO company(id, company_name, legal_type, address, province, is_visible)values(1726,'Bina Silabaxxx','IUPxxx',NULL,'Kalimantan Selatanxxx',1);</v>
      </c>
    </row>
    <row r="502" spans="1:14" ht="16.5" x14ac:dyDescent="0.3">
      <c r="A502" t="s">
        <v>2827</v>
      </c>
      <c r="B502">
        <v>1727</v>
      </c>
      <c r="C502" t="s">
        <v>2828</v>
      </c>
      <c r="D502" s="4" t="s">
        <v>476</v>
      </c>
      <c r="E502" s="77" t="s">
        <v>2829</v>
      </c>
      <c r="F502" t="s">
        <v>2783</v>
      </c>
      <c r="G502" s="78" t="s">
        <v>2830</v>
      </c>
      <c r="H502" t="s">
        <v>2784</v>
      </c>
      <c r="I502" t="s">
        <v>2828</v>
      </c>
      <c r="J502" s="4" t="s">
        <v>2791</v>
      </c>
      <c r="K502" s="45" t="s">
        <v>2830</v>
      </c>
      <c r="L502">
        <v>1</v>
      </c>
      <c r="M502" t="s">
        <v>2831</v>
      </c>
      <c r="N502" t="str">
        <f t="shared" si="7"/>
        <v>INSERT INTO company(id, company_name, legal_type, address, province, is_visible)values(1727,'Bina Usahaxxx','IUPxxx',NULL,'Kalimantan Selatanxxx',1);</v>
      </c>
    </row>
    <row r="503" spans="1:14" ht="16.5" x14ac:dyDescent="0.3">
      <c r="A503" t="s">
        <v>2827</v>
      </c>
      <c r="B503">
        <v>1728</v>
      </c>
      <c r="C503" t="s">
        <v>2828</v>
      </c>
      <c r="D503" s="4" t="s">
        <v>477</v>
      </c>
      <c r="E503" s="77" t="s">
        <v>2829</v>
      </c>
      <c r="F503" t="s">
        <v>2783</v>
      </c>
      <c r="G503" s="78" t="s">
        <v>2830</v>
      </c>
      <c r="H503" t="s">
        <v>2784</v>
      </c>
      <c r="I503" t="s">
        <v>2828</v>
      </c>
      <c r="J503" s="18" t="s">
        <v>2789</v>
      </c>
      <c r="K503" s="45" t="s">
        <v>2830</v>
      </c>
      <c r="L503">
        <v>1</v>
      </c>
      <c r="M503" t="s">
        <v>2831</v>
      </c>
      <c r="N503" t="str">
        <f t="shared" si="7"/>
        <v>INSERT INTO company(id, company_name, legal_type, address, province, is_visible)values(1728,'BINA UTAMA SURYAxxx','IUPxxx',NULL,'Kalimantan Timurxxx',1);</v>
      </c>
    </row>
    <row r="504" spans="1:14" ht="16.5" x14ac:dyDescent="0.3">
      <c r="A504" t="s">
        <v>2827</v>
      </c>
      <c r="B504">
        <v>1729</v>
      </c>
      <c r="C504" t="s">
        <v>2828</v>
      </c>
      <c r="D504" s="4" t="s">
        <v>478</v>
      </c>
      <c r="E504" s="77" t="s">
        <v>2829</v>
      </c>
      <c r="F504" t="s">
        <v>2783</v>
      </c>
      <c r="G504" s="78" t="s">
        <v>2830</v>
      </c>
      <c r="H504" t="s">
        <v>2784</v>
      </c>
      <c r="I504" t="s">
        <v>2828</v>
      </c>
      <c r="J504" s="18" t="s">
        <v>2789</v>
      </c>
      <c r="K504" s="45" t="s">
        <v>2830</v>
      </c>
      <c r="L504">
        <v>1</v>
      </c>
      <c r="M504" t="s">
        <v>2831</v>
      </c>
      <c r="N504" t="str">
        <f t="shared" si="7"/>
        <v>INSERT INTO company(id, company_name, legal_type, address, province, is_visible)values(1729,'BINABARA BERSAMAxxx','IUPxxx',NULL,'Kalimantan Timurxxx',1);</v>
      </c>
    </row>
    <row r="505" spans="1:14" ht="16.5" x14ac:dyDescent="0.3">
      <c r="A505" t="s">
        <v>2827</v>
      </c>
      <c r="B505">
        <v>1730</v>
      </c>
      <c r="C505" t="s">
        <v>2828</v>
      </c>
      <c r="D505" s="3" t="s">
        <v>479</v>
      </c>
      <c r="E505" s="77" t="s">
        <v>2829</v>
      </c>
      <c r="F505" t="s">
        <v>2783</v>
      </c>
      <c r="G505" s="78" t="s">
        <v>2830</v>
      </c>
      <c r="H505" t="s">
        <v>2784</v>
      </c>
      <c r="I505" t="s">
        <v>2828</v>
      </c>
      <c r="J505" s="18" t="s">
        <v>2789</v>
      </c>
      <c r="K505" s="45" t="s">
        <v>2830</v>
      </c>
      <c r="L505">
        <v>1</v>
      </c>
      <c r="M505" t="s">
        <v>2831</v>
      </c>
      <c r="N505" t="str">
        <f t="shared" si="7"/>
        <v>INSERT INTO company(id, company_name, legal_type, address, province, is_visible)values(1730,'Binamitra Sumberartaxxx','IUPxxx',NULL,'Kalimantan Timurxxx',1);</v>
      </c>
    </row>
    <row r="506" spans="1:14" ht="16.5" x14ac:dyDescent="0.3">
      <c r="A506" t="s">
        <v>2827</v>
      </c>
      <c r="B506">
        <v>1731</v>
      </c>
      <c r="C506" t="s">
        <v>2828</v>
      </c>
      <c r="D506" s="4" t="s">
        <v>480</v>
      </c>
      <c r="E506" s="77" t="s">
        <v>2829</v>
      </c>
      <c r="F506" t="s">
        <v>2783</v>
      </c>
      <c r="G506" s="78" t="s">
        <v>2830</v>
      </c>
      <c r="H506" t="s">
        <v>2784</v>
      </c>
      <c r="I506" t="s">
        <v>2828</v>
      </c>
      <c r="J506" s="4" t="s">
        <v>2785</v>
      </c>
      <c r="K506" s="45" t="s">
        <v>2830</v>
      </c>
      <c r="L506">
        <v>1</v>
      </c>
      <c r="M506" t="s">
        <v>2831</v>
      </c>
      <c r="N506" t="str">
        <f t="shared" si="7"/>
        <v>INSERT INTO company(id, company_name, legal_type, address, province, is_visible)values(1731,'Bintang Awai Bersinarxxx','IUPxxx',NULL,'Kalimantan Tengahxxx',1);</v>
      </c>
    </row>
    <row r="507" spans="1:14" ht="16.5" x14ac:dyDescent="0.3">
      <c r="A507" t="s">
        <v>2827</v>
      </c>
      <c r="B507">
        <v>1732</v>
      </c>
      <c r="C507" t="s">
        <v>2828</v>
      </c>
      <c r="D507" s="5" t="s">
        <v>481</v>
      </c>
      <c r="E507" s="77" t="s">
        <v>2829</v>
      </c>
      <c r="F507" t="s">
        <v>2783</v>
      </c>
      <c r="G507" s="78" t="s">
        <v>2830</v>
      </c>
      <c r="H507" t="s">
        <v>2784</v>
      </c>
      <c r="I507" t="s">
        <v>2828</v>
      </c>
      <c r="J507" s="4" t="s">
        <v>2785</v>
      </c>
      <c r="K507" s="45" t="s">
        <v>2830</v>
      </c>
      <c r="L507">
        <v>1</v>
      </c>
      <c r="M507" t="s">
        <v>2831</v>
      </c>
      <c r="N507" t="str">
        <f t="shared" si="7"/>
        <v>INSERT INTO company(id, company_name, legal_type, address, province, is_visible)values(1732,'Bintang Bersaudara Putraxxx','IUPxxx',NULL,'Kalimantan Tengahxxx',1);</v>
      </c>
    </row>
    <row r="508" spans="1:14" ht="16.5" x14ac:dyDescent="0.3">
      <c r="A508" t="s">
        <v>2827</v>
      </c>
      <c r="B508">
        <v>1733</v>
      </c>
      <c r="C508" t="s">
        <v>2828</v>
      </c>
      <c r="D508" s="3" t="s">
        <v>482</v>
      </c>
      <c r="E508" s="77" t="s">
        <v>2829</v>
      </c>
      <c r="F508" t="s">
        <v>2783</v>
      </c>
      <c r="G508" s="78" t="s">
        <v>2830</v>
      </c>
      <c r="H508" t="s">
        <v>2784</v>
      </c>
      <c r="I508" t="s">
        <v>2828</v>
      </c>
      <c r="J508" s="18" t="s">
        <v>2797</v>
      </c>
      <c r="K508" s="45" t="s">
        <v>2830</v>
      </c>
      <c r="L508">
        <v>1</v>
      </c>
      <c r="M508" t="s">
        <v>2831</v>
      </c>
      <c r="N508" t="str">
        <f t="shared" si="7"/>
        <v>INSERT INTO company(id, company_name, legal_type, address, province, is_visible)values(1733,'Bintang Cahaya Terangxxx','IUPxxx',NULL,'Riauxxx',1);</v>
      </c>
    </row>
    <row r="509" spans="1:14" ht="16.5" x14ac:dyDescent="0.3">
      <c r="A509" t="s">
        <v>2827</v>
      </c>
      <c r="B509">
        <v>1734</v>
      </c>
      <c r="C509" t="s">
        <v>2828</v>
      </c>
      <c r="D509" s="3" t="s">
        <v>483</v>
      </c>
      <c r="E509" s="77" t="s">
        <v>2829</v>
      </c>
      <c r="F509" t="s">
        <v>2783</v>
      </c>
      <c r="G509" s="78" t="s">
        <v>2830</v>
      </c>
      <c r="H509" t="s">
        <v>2784</v>
      </c>
      <c r="I509" t="s">
        <v>2828</v>
      </c>
      <c r="J509" s="64" t="s">
        <v>2799</v>
      </c>
      <c r="K509" s="45" t="s">
        <v>2830</v>
      </c>
      <c r="L509">
        <v>1</v>
      </c>
      <c r="M509" t="s">
        <v>2831</v>
      </c>
      <c r="N509" t="str">
        <f t="shared" si="7"/>
        <v>INSERT INTO company(id, company_name, legal_type, address, province, is_visible)values(1734,'Bintang Delapan Mineralxxx','IUPxxx',NULL,'Sulawesi Tengahxxx',1);</v>
      </c>
    </row>
    <row r="510" spans="1:14" ht="16.5" x14ac:dyDescent="0.3">
      <c r="A510" t="s">
        <v>2827</v>
      </c>
      <c r="B510">
        <v>1735</v>
      </c>
      <c r="C510" t="s">
        <v>2828</v>
      </c>
      <c r="D510" s="5" t="s">
        <v>484</v>
      </c>
      <c r="E510" s="77" t="s">
        <v>2829</v>
      </c>
      <c r="F510" t="s">
        <v>2783</v>
      </c>
      <c r="G510" s="78" t="s">
        <v>2830</v>
      </c>
      <c r="H510" t="s">
        <v>2784</v>
      </c>
      <c r="I510" t="s">
        <v>2828</v>
      </c>
      <c r="J510" s="18" t="s">
        <v>2787</v>
      </c>
      <c r="K510" s="45" t="s">
        <v>2830</v>
      </c>
      <c r="L510">
        <v>1</v>
      </c>
      <c r="M510" t="s">
        <v>2831</v>
      </c>
      <c r="N510" t="str">
        <f t="shared" si="7"/>
        <v>INSERT INTO company(id, company_name, legal_type, address, province, is_visible)values(1735,'Bintang Delapan Wahanaxxx','IUPxxx',NULL,'Sulawesi Tenggaraxxx',1);</v>
      </c>
    </row>
    <row r="511" spans="1:14" ht="16.5" x14ac:dyDescent="0.3">
      <c r="A511" t="s">
        <v>2827</v>
      </c>
      <c r="B511">
        <v>1736</v>
      </c>
      <c r="C511" t="s">
        <v>2828</v>
      </c>
      <c r="D511" s="4" t="s">
        <v>485</v>
      </c>
      <c r="E511" s="77" t="s">
        <v>2829</v>
      </c>
      <c r="F511" t="s">
        <v>2783</v>
      </c>
      <c r="G511" s="78" t="s">
        <v>2830</v>
      </c>
      <c r="H511" t="s">
        <v>2784</v>
      </c>
      <c r="I511" t="s">
        <v>2828</v>
      </c>
      <c r="J511" s="4" t="s">
        <v>2791</v>
      </c>
      <c r="K511" s="45" t="s">
        <v>2830</v>
      </c>
      <c r="L511">
        <v>1</v>
      </c>
      <c r="M511" t="s">
        <v>2831</v>
      </c>
      <c r="N511" t="str">
        <f t="shared" si="7"/>
        <v>INSERT INTO company(id, company_name, legal_type, address, province, is_visible)values(1736,'Bintang Jaya Mandirixxx','IUPxxx',NULL,'Kalimantan Selatanxxx',1);</v>
      </c>
    </row>
    <row r="512" spans="1:14" ht="16.5" x14ac:dyDescent="0.3">
      <c r="A512" t="s">
        <v>2827</v>
      </c>
      <c r="B512">
        <v>1737</v>
      </c>
      <c r="C512" t="s">
        <v>2828</v>
      </c>
      <c r="D512" s="5" t="s">
        <v>486</v>
      </c>
      <c r="E512" s="77" t="s">
        <v>2829</v>
      </c>
      <c r="F512" t="s">
        <v>2783</v>
      </c>
      <c r="G512" s="78" t="s">
        <v>2830</v>
      </c>
      <c r="H512" t="s">
        <v>2784</v>
      </c>
      <c r="I512" t="s">
        <v>2828</v>
      </c>
      <c r="J512" s="4" t="s">
        <v>2785</v>
      </c>
      <c r="K512" s="45" t="s">
        <v>2830</v>
      </c>
      <c r="L512">
        <v>1</v>
      </c>
      <c r="M512" t="s">
        <v>2831</v>
      </c>
      <c r="N512" t="str">
        <f t="shared" si="7"/>
        <v>INSERT INTO company(id, company_name, legal_type, address, province, is_visible)values(1737,'Bintang Karya Mining xxx','IUPxxx',NULL,'Kalimantan Tengahxxx',1);</v>
      </c>
    </row>
    <row r="513" spans="1:14" ht="16.5" x14ac:dyDescent="0.3">
      <c r="A513" t="s">
        <v>2827</v>
      </c>
      <c r="B513">
        <v>1738</v>
      </c>
      <c r="C513" t="s">
        <v>2828</v>
      </c>
      <c r="D513" s="18" t="s">
        <v>488</v>
      </c>
      <c r="E513" s="77" t="s">
        <v>2829</v>
      </c>
      <c r="F513" t="s">
        <v>2783</v>
      </c>
      <c r="G513" s="78" t="s">
        <v>2830</v>
      </c>
      <c r="H513" t="s">
        <v>2784</v>
      </c>
      <c r="I513" t="s">
        <v>2828</v>
      </c>
      <c r="J513" s="4" t="s">
        <v>2791</v>
      </c>
      <c r="K513" s="45" t="s">
        <v>2830</v>
      </c>
      <c r="L513">
        <v>1</v>
      </c>
      <c r="M513" t="s">
        <v>2831</v>
      </c>
      <c r="N513" t="str">
        <f t="shared" si="7"/>
        <v>INSERT INTO company(id, company_name, legal_type, address, province, is_visible)values(1738,'Bintang Mulia Bara, PTxxx','IUPxxx',NULL,'Kalimantan Selatanxxx',1);</v>
      </c>
    </row>
    <row r="514" spans="1:14" ht="16.5" x14ac:dyDescent="0.3">
      <c r="A514" t="s">
        <v>2827</v>
      </c>
      <c r="B514">
        <v>1739</v>
      </c>
      <c r="C514" t="s">
        <v>2828</v>
      </c>
      <c r="D514" s="5" t="s">
        <v>489</v>
      </c>
      <c r="E514" s="77" t="s">
        <v>2829</v>
      </c>
      <c r="F514" t="s">
        <v>2783</v>
      </c>
      <c r="G514" s="78" t="s">
        <v>2830</v>
      </c>
      <c r="H514" t="s">
        <v>2784</v>
      </c>
      <c r="I514" t="s">
        <v>2828</v>
      </c>
      <c r="J514" s="4" t="s">
        <v>2785</v>
      </c>
      <c r="K514" s="45" t="s">
        <v>2830</v>
      </c>
      <c r="L514">
        <v>1</v>
      </c>
      <c r="M514" t="s">
        <v>2831</v>
      </c>
      <c r="N514" t="str">
        <f t="shared" si="7"/>
        <v>INSERT INTO company(id, company_name, legal_type, address, province, is_visible)values(1739,'Bintang Mulia Prima xxx','IUPxxx',NULL,'Kalimantan Tengahxxx',1);</v>
      </c>
    </row>
    <row r="515" spans="1:14" ht="16.5" x14ac:dyDescent="0.3">
      <c r="A515" t="s">
        <v>2827</v>
      </c>
      <c r="B515">
        <v>1740</v>
      </c>
      <c r="C515" t="s">
        <v>2828</v>
      </c>
      <c r="D515" s="6" t="s">
        <v>490</v>
      </c>
      <c r="E515" s="77" t="s">
        <v>2829</v>
      </c>
      <c r="F515" t="s">
        <v>2783</v>
      </c>
      <c r="G515" s="78" t="s">
        <v>2830</v>
      </c>
      <c r="H515" t="s">
        <v>2784</v>
      </c>
      <c r="I515" t="s">
        <v>2828</v>
      </c>
      <c r="J515" s="4" t="s">
        <v>2785</v>
      </c>
      <c r="K515" s="45" t="s">
        <v>2830</v>
      </c>
      <c r="L515">
        <v>1</v>
      </c>
      <c r="M515" t="s">
        <v>2831</v>
      </c>
      <c r="N515" t="str">
        <f t="shared" si="7"/>
        <v>INSERT INTO company(id, company_name, legal_type, address, province, is_visible)values(1740,'Bintang Perdana Mandirixxx','IUPxxx',NULL,'Kalimantan Tengahxxx',1);</v>
      </c>
    </row>
    <row r="516" spans="1:14" ht="16.5" x14ac:dyDescent="0.3">
      <c r="A516" t="s">
        <v>2827</v>
      </c>
      <c r="B516">
        <v>1741</v>
      </c>
      <c r="C516" t="s">
        <v>2828</v>
      </c>
      <c r="D516" s="4" t="s">
        <v>491</v>
      </c>
      <c r="E516" s="77" t="s">
        <v>2829</v>
      </c>
      <c r="F516" t="s">
        <v>2783</v>
      </c>
      <c r="G516" s="78" t="s">
        <v>2830</v>
      </c>
      <c r="H516" t="s">
        <v>2784</v>
      </c>
      <c r="I516" t="s">
        <v>2828</v>
      </c>
      <c r="J516" s="18" t="s">
        <v>2789</v>
      </c>
      <c r="K516" s="45" t="s">
        <v>2830</v>
      </c>
      <c r="L516">
        <v>1</v>
      </c>
      <c r="M516" t="s">
        <v>2831</v>
      </c>
      <c r="N516" t="str">
        <f t="shared" ref="N516:N579" si="8">(A516&amp;B516&amp;C516&amp;D516&amp;E516&amp;F516&amp;G516&amp;H516&amp;I516&amp;J516&amp;K516&amp;L516&amp;M516&amp;";")</f>
        <v>INSERT INTO company(id, company_name, legal_type, address, province, is_visible)values(1741,'Bintang Prima Energi Pratamaxxx','IUPxxx',NULL,'Kalimantan Timurxxx',1);</v>
      </c>
    </row>
    <row r="517" spans="1:14" ht="16.5" x14ac:dyDescent="0.3">
      <c r="A517" t="s">
        <v>2827</v>
      </c>
      <c r="B517">
        <v>1742</v>
      </c>
      <c r="C517" t="s">
        <v>2828</v>
      </c>
      <c r="D517" s="4" t="s">
        <v>492</v>
      </c>
      <c r="E517" s="77" t="s">
        <v>2829</v>
      </c>
      <c r="F517" t="s">
        <v>2783</v>
      </c>
      <c r="G517" s="78" t="s">
        <v>2830</v>
      </c>
      <c r="H517" t="s">
        <v>2784</v>
      </c>
      <c r="I517" t="s">
        <v>2828</v>
      </c>
      <c r="J517" s="4" t="s">
        <v>2791</v>
      </c>
      <c r="K517" s="45" t="s">
        <v>2830</v>
      </c>
      <c r="L517">
        <v>1</v>
      </c>
      <c r="M517" t="s">
        <v>2831</v>
      </c>
      <c r="N517" t="str">
        <f t="shared" si="8"/>
        <v>INSERT INTO company(id, company_name, legal_type, address, province, is_visible)values(1742,'Bintang Rezeki Pratamaxxx','IUPxxx',NULL,'Kalimantan Selatanxxx',1);</v>
      </c>
    </row>
    <row r="518" spans="1:14" ht="16.5" x14ac:dyDescent="0.3">
      <c r="A518" t="s">
        <v>2827</v>
      </c>
      <c r="B518">
        <v>1743</v>
      </c>
      <c r="C518" t="s">
        <v>2828</v>
      </c>
      <c r="D518" s="5" t="s">
        <v>493</v>
      </c>
      <c r="E518" s="77" t="s">
        <v>2829</v>
      </c>
      <c r="F518" t="s">
        <v>2783</v>
      </c>
      <c r="G518" s="78" t="s">
        <v>2830</v>
      </c>
      <c r="H518" t="s">
        <v>2784</v>
      </c>
      <c r="I518" t="s">
        <v>2828</v>
      </c>
      <c r="J518" s="18" t="s">
        <v>2787</v>
      </c>
      <c r="K518" s="45" t="s">
        <v>2830</v>
      </c>
      <c r="L518">
        <v>1</v>
      </c>
      <c r="M518" t="s">
        <v>2831</v>
      </c>
      <c r="N518" t="str">
        <f t="shared" si="8"/>
        <v>INSERT INTO company(id, company_name, legal_type, address, province, is_visible)values(1743,'Bintang Tambang Makmurxxx','IUPxxx',NULL,'Sulawesi Tenggaraxxx',1);</v>
      </c>
    </row>
    <row r="519" spans="1:14" ht="16.5" x14ac:dyDescent="0.3">
      <c r="A519" t="s">
        <v>2827</v>
      </c>
      <c r="B519">
        <v>1744</v>
      </c>
      <c r="C519" t="s">
        <v>2828</v>
      </c>
      <c r="D519" s="4" t="s">
        <v>494</v>
      </c>
      <c r="E519" s="77" t="s">
        <v>2829</v>
      </c>
      <c r="F519" t="s">
        <v>2783</v>
      </c>
      <c r="G519" s="78" t="s">
        <v>2830</v>
      </c>
      <c r="H519" t="s">
        <v>2784</v>
      </c>
      <c r="I519" t="s">
        <v>2828</v>
      </c>
      <c r="J519" s="4" t="s">
        <v>2791</v>
      </c>
      <c r="K519" s="45" t="s">
        <v>2830</v>
      </c>
      <c r="L519">
        <v>1</v>
      </c>
      <c r="M519" t="s">
        <v>2831</v>
      </c>
      <c r="N519" t="str">
        <f t="shared" si="8"/>
        <v>INSERT INTO company(id, company_name, legal_type, address, province, is_visible)values(1744,'Bintang Timur Rayaxxx','IUPxxx',NULL,'Kalimantan Selatanxxx',1);</v>
      </c>
    </row>
    <row r="520" spans="1:14" ht="16.5" x14ac:dyDescent="0.3">
      <c r="A520" t="s">
        <v>2827</v>
      </c>
      <c r="B520">
        <v>1745</v>
      </c>
      <c r="C520" t="s">
        <v>2828</v>
      </c>
      <c r="D520" s="4" t="s">
        <v>495</v>
      </c>
      <c r="E520" s="77" t="s">
        <v>2829</v>
      </c>
      <c r="F520" t="s">
        <v>2783</v>
      </c>
      <c r="G520" s="78" t="s">
        <v>2830</v>
      </c>
      <c r="H520" t="s">
        <v>2784</v>
      </c>
      <c r="I520" t="s">
        <v>2828</v>
      </c>
      <c r="J520" s="64" t="s">
        <v>2792</v>
      </c>
      <c r="K520" s="45" t="s">
        <v>2830</v>
      </c>
      <c r="L520">
        <v>1</v>
      </c>
      <c r="M520" t="s">
        <v>2831</v>
      </c>
      <c r="N520" t="str">
        <f t="shared" si="8"/>
        <v>INSERT INTO company(id, company_name, legal_type, address, province, is_visible)values(1745,'Bintani Megahindahxxx','IUPxxx',NULL,'Maluku Utaraxxx',1);</v>
      </c>
    </row>
    <row r="521" spans="1:14" ht="16.5" x14ac:dyDescent="0.3">
      <c r="A521" t="s">
        <v>2827</v>
      </c>
      <c r="B521">
        <v>1746</v>
      </c>
      <c r="C521" t="s">
        <v>2828</v>
      </c>
      <c r="D521" s="3" t="s">
        <v>496</v>
      </c>
      <c r="E521" s="77" t="s">
        <v>2829</v>
      </c>
      <c r="F521" t="s">
        <v>2783</v>
      </c>
      <c r="G521" s="78" t="s">
        <v>2830</v>
      </c>
      <c r="H521" t="s">
        <v>2784</v>
      </c>
      <c r="I521" t="s">
        <v>2828</v>
      </c>
      <c r="J521" s="64" t="s">
        <v>2810</v>
      </c>
      <c r="K521" s="45" t="s">
        <v>2830</v>
      </c>
      <c r="L521">
        <v>1</v>
      </c>
      <c r="M521" t="s">
        <v>2831</v>
      </c>
      <c r="N521" t="str">
        <f t="shared" si="8"/>
        <v>INSERT INTO company(id, company_name, legal_type, address, province, is_visible)values(1746,'Bintuni Barindo Persadaxxx','IUPxxx',NULL,'Papua Baratxxx',1);</v>
      </c>
    </row>
    <row r="522" spans="1:14" ht="16.5" x14ac:dyDescent="0.3">
      <c r="A522" t="s">
        <v>2827</v>
      </c>
      <c r="B522">
        <v>1747</v>
      </c>
      <c r="C522" t="s">
        <v>2828</v>
      </c>
      <c r="D522" s="6" t="s">
        <v>497</v>
      </c>
      <c r="E522" s="77" t="s">
        <v>2829</v>
      </c>
      <c r="F522" t="s">
        <v>2783</v>
      </c>
      <c r="G522" s="78" t="s">
        <v>2830</v>
      </c>
      <c r="H522" t="s">
        <v>2784</v>
      </c>
      <c r="I522" t="s">
        <v>2828</v>
      </c>
      <c r="J522" s="4" t="s">
        <v>2791</v>
      </c>
      <c r="K522" s="45" t="s">
        <v>2830</v>
      </c>
      <c r="L522">
        <v>1</v>
      </c>
      <c r="M522" t="s">
        <v>2831</v>
      </c>
      <c r="N522" t="str">
        <f t="shared" si="8"/>
        <v>INSERT INTO company(id, company_name, legal_type, address, province, is_visible)values(1747,'Bintuni Steenkool Primaxxx','IUPxxx',NULL,'Kalimantan Selatanxxx',1);</v>
      </c>
    </row>
    <row r="523" spans="1:14" ht="16.5" x14ac:dyDescent="0.3">
      <c r="A523" t="s">
        <v>2827</v>
      </c>
      <c r="B523">
        <v>1748</v>
      </c>
      <c r="C523" t="s">
        <v>2828</v>
      </c>
      <c r="D523" s="18" t="s">
        <v>2693</v>
      </c>
      <c r="E523" s="77" t="s">
        <v>2829</v>
      </c>
      <c r="F523" t="s">
        <v>2783</v>
      </c>
      <c r="G523" s="78" t="s">
        <v>2830</v>
      </c>
      <c r="H523" t="s">
        <v>2784</v>
      </c>
      <c r="I523" t="s">
        <v>2828</v>
      </c>
      <c r="J523" s="18" t="s">
        <v>2791</v>
      </c>
      <c r="K523" s="45" t="s">
        <v>2830</v>
      </c>
      <c r="L523">
        <v>1</v>
      </c>
      <c r="M523" t="s">
        <v>2831</v>
      </c>
      <c r="N523" t="str">
        <f t="shared" si="8"/>
        <v>INSERT INTO company(id, company_name, legal_type, address, province, is_visible)values(1748,'Binuang Mitra Bersama, PTxxx','IUPxxx',NULL,'Kalimantan Selatanxxx',1);</v>
      </c>
    </row>
    <row r="524" spans="1:14" ht="16.5" x14ac:dyDescent="0.3">
      <c r="A524" t="s">
        <v>2827</v>
      </c>
      <c r="B524">
        <v>1749</v>
      </c>
      <c r="C524" t="s">
        <v>2828</v>
      </c>
      <c r="D524" s="4" t="s">
        <v>498</v>
      </c>
      <c r="E524" s="77" t="s">
        <v>2829</v>
      </c>
      <c r="F524" t="s">
        <v>2783</v>
      </c>
      <c r="G524" s="78" t="s">
        <v>2830</v>
      </c>
      <c r="H524" t="s">
        <v>2784</v>
      </c>
      <c r="I524" t="s">
        <v>2828</v>
      </c>
      <c r="J524" s="4" t="s">
        <v>2791</v>
      </c>
      <c r="K524" s="45" t="s">
        <v>2830</v>
      </c>
      <c r="L524">
        <v>1</v>
      </c>
      <c r="M524" t="s">
        <v>2831</v>
      </c>
      <c r="N524" t="str">
        <f t="shared" si="8"/>
        <v>INSERT INTO company(id, company_name, legal_type, address, province, is_visible)values(1749,'Binuang Tapin Membangunxxx','IUPxxx',NULL,'Kalimantan Selatanxxx',1);</v>
      </c>
    </row>
    <row r="525" spans="1:14" ht="16.5" x14ac:dyDescent="0.3">
      <c r="A525" t="s">
        <v>2827</v>
      </c>
      <c r="B525">
        <v>1750</v>
      </c>
      <c r="C525" t="s">
        <v>2828</v>
      </c>
      <c r="D525" s="4" t="s">
        <v>499</v>
      </c>
      <c r="E525" s="77" t="s">
        <v>2829</v>
      </c>
      <c r="F525" t="s">
        <v>2783</v>
      </c>
      <c r="G525" s="78" t="s">
        <v>2830</v>
      </c>
      <c r="H525" t="s">
        <v>2784</v>
      </c>
      <c r="I525" t="s">
        <v>2828</v>
      </c>
      <c r="J525" s="18" t="s">
        <v>2789</v>
      </c>
      <c r="K525" s="45" t="s">
        <v>2830</v>
      </c>
      <c r="L525">
        <v>1</v>
      </c>
      <c r="M525" t="s">
        <v>2831</v>
      </c>
      <c r="N525" t="str">
        <f t="shared" si="8"/>
        <v>INSERT INTO company(id, company_name, legal_type, address, province, is_visible)values(1750,'BISMILLAHI RES KALTIMxxx','IUPxxx',NULL,'Kalimantan Timurxxx',1);</v>
      </c>
    </row>
    <row r="526" spans="1:14" ht="16.5" x14ac:dyDescent="0.3">
      <c r="A526" t="s">
        <v>2827</v>
      </c>
      <c r="B526">
        <v>1751</v>
      </c>
      <c r="C526" t="s">
        <v>2828</v>
      </c>
      <c r="D526" s="41" t="s">
        <v>2646</v>
      </c>
      <c r="E526" s="77" t="s">
        <v>2829</v>
      </c>
      <c r="F526" t="s">
        <v>2783</v>
      </c>
      <c r="G526" s="78" t="s">
        <v>2830</v>
      </c>
      <c r="H526" t="s">
        <v>2784</v>
      </c>
      <c r="I526" t="s">
        <v>2828</v>
      </c>
      <c r="J526" s="18" t="s">
        <v>2785</v>
      </c>
      <c r="K526" s="45" t="s">
        <v>2830</v>
      </c>
      <c r="L526">
        <v>1</v>
      </c>
      <c r="M526" t="s">
        <v>2831</v>
      </c>
      <c r="N526" t="str">
        <f t="shared" si="8"/>
        <v>INSERT INTO company(id, company_name, legal_type, address, province, is_visible)values(1751,'Black Diamond Miningxxx','IUPxxx',NULL,'Kalimantan Tengahxxx',1);</v>
      </c>
    </row>
    <row r="527" spans="1:14" ht="16.5" x14ac:dyDescent="0.3">
      <c r="A527" t="s">
        <v>2827</v>
      </c>
      <c r="B527">
        <v>1752</v>
      </c>
      <c r="C527" t="s">
        <v>2828</v>
      </c>
      <c r="D527" s="4" t="s">
        <v>500</v>
      </c>
      <c r="E527" s="77" t="s">
        <v>2829</v>
      </c>
      <c r="F527" t="s">
        <v>2783</v>
      </c>
      <c r="G527" s="78" t="s">
        <v>2830</v>
      </c>
      <c r="H527" t="s">
        <v>2784</v>
      </c>
      <c r="I527" t="s">
        <v>2828</v>
      </c>
      <c r="J527" s="4" t="s">
        <v>2789</v>
      </c>
      <c r="K527" s="45" t="s">
        <v>2830</v>
      </c>
      <c r="L527">
        <v>1</v>
      </c>
      <c r="M527" t="s">
        <v>2831</v>
      </c>
      <c r="N527" t="str">
        <f t="shared" si="8"/>
        <v>INSERT INTO company(id, company_name, legal_type, address, province, is_visible)values(1752,'Blackcoalindo Alam Energixxx','IUPxxx',NULL,'Kalimantan Timurxxx',1);</v>
      </c>
    </row>
    <row r="528" spans="1:14" ht="16.5" x14ac:dyDescent="0.3">
      <c r="A528" t="s">
        <v>2827</v>
      </c>
      <c r="B528">
        <v>1753</v>
      </c>
      <c r="C528" t="s">
        <v>2828</v>
      </c>
      <c r="D528" s="4" t="s">
        <v>501</v>
      </c>
      <c r="E528" s="77" t="s">
        <v>2829</v>
      </c>
      <c r="F528" t="s">
        <v>2783</v>
      </c>
      <c r="G528" s="78" t="s">
        <v>2830</v>
      </c>
      <c r="H528" t="s">
        <v>2784</v>
      </c>
      <c r="I528" t="s">
        <v>2828</v>
      </c>
      <c r="J528" s="4" t="s">
        <v>2788</v>
      </c>
      <c r="K528" s="45" t="s">
        <v>2830</v>
      </c>
      <c r="L528">
        <v>1</v>
      </c>
      <c r="M528" t="s">
        <v>2831</v>
      </c>
      <c r="N528" t="str">
        <f t="shared" si="8"/>
        <v>INSERT INTO company(id, company_name, legal_type, address, province, is_visible)values(1753,'Boas Mineral Bersinarxxx','IUPxxx',NULL,'Jambixxx',1);</v>
      </c>
    </row>
    <row r="529" spans="1:14" ht="16.5" x14ac:dyDescent="0.3">
      <c r="A529" t="s">
        <v>2827</v>
      </c>
      <c r="B529">
        <v>1754</v>
      </c>
      <c r="C529" t="s">
        <v>2828</v>
      </c>
      <c r="D529" s="4" t="s">
        <v>502</v>
      </c>
      <c r="E529" s="77" t="s">
        <v>2829</v>
      </c>
      <c r="F529" t="s">
        <v>2783</v>
      </c>
      <c r="G529" s="78" t="s">
        <v>2830</v>
      </c>
      <c r="H529" t="s">
        <v>2784</v>
      </c>
      <c r="I529" t="s">
        <v>2828</v>
      </c>
      <c r="J529" s="18" t="s">
        <v>2787</v>
      </c>
      <c r="K529" s="45" t="s">
        <v>2830</v>
      </c>
      <c r="L529">
        <v>1</v>
      </c>
      <c r="M529" t="s">
        <v>2831</v>
      </c>
      <c r="N529" t="str">
        <f t="shared" si="8"/>
        <v>INSERT INTO company(id, company_name, legal_type, address, province, is_visible)values(1754,'Bola Dunia Mandirixxx','IUPxxx',NULL,'Sulawesi Tenggaraxxx',1);</v>
      </c>
    </row>
    <row r="530" spans="1:14" ht="16.5" x14ac:dyDescent="0.3">
      <c r="A530" t="s">
        <v>2827</v>
      </c>
      <c r="B530">
        <v>1755</v>
      </c>
      <c r="C530" t="s">
        <v>2828</v>
      </c>
      <c r="D530" s="4" t="s">
        <v>503</v>
      </c>
      <c r="E530" s="77" t="s">
        <v>2829</v>
      </c>
      <c r="F530" t="s">
        <v>2783</v>
      </c>
      <c r="G530" s="78" t="s">
        <v>2830</v>
      </c>
      <c r="H530" t="s">
        <v>2784</v>
      </c>
      <c r="I530" t="s">
        <v>2828</v>
      </c>
      <c r="J530" s="64" t="s">
        <v>2811</v>
      </c>
      <c r="K530" s="45" t="s">
        <v>2830</v>
      </c>
      <c r="L530">
        <v>1</v>
      </c>
      <c r="M530" t="s">
        <v>2831</v>
      </c>
      <c r="N530" t="str">
        <f t="shared" si="8"/>
        <v>INSERT INTO company(id, company_name, legal_type, address, province, is_visible)values(1755,'BONEHAU PRIMA COALxxx','IUPxxx',NULL,'Sulawesi Baratxxx',1);</v>
      </c>
    </row>
    <row r="531" spans="1:14" ht="16.5" x14ac:dyDescent="0.3">
      <c r="A531" t="s">
        <v>2827</v>
      </c>
      <c r="B531">
        <v>1756</v>
      </c>
      <c r="C531" t="s">
        <v>2828</v>
      </c>
      <c r="D531" s="5" t="s">
        <v>504</v>
      </c>
      <c r="E531" s="77" t="s">
        <v>2829</v>
      </c>
      <c r="F531" t="s">
        <v>2783</v>
      </c>
      <c r="G531" s="78" t="s">
        <v>2830</v>
      </c>
      <c r="H531" t="s">
        <v>2784</v>
      </c>
      <c r="I531" t="s">
        <v>2828</v>
      </c>
      <c r="J531" s="4" t="s">
        <v>2785</v>
      </c>
      <c r="K531" s="45" t="s">
        <v>2830</v>
      </c>
      <c r="L531">
        <v>1</v>
      </c>
      <c r="M531" t="s">
        <v>2831</v>
      </c>
      <c r="N531" t="str">
        <f t="shared" si="8"/>
        <v>INSERT INTO company(id, company_name, legal_type, address, province, is_visible)values(1756,'Borneo Alam Makmurxxx','IUPxxx',NULL,'Kalimantan Tengahxxx',1);</v>
      </c>
    </row>
    <row r="532" spans="1:14" ht="16.5" x14ac:dyDescent="0.3">
      <c r="A532" t="s">
        <v>2827</v>
      </c>
      <c r="B532">
        <v>1757</v>
      </c>
      <c r="C532" t="s">
        <v>2828</v>
      </c>
      <c r="D532" s="29" t="s">
        <v>2761</v>
      </c>
      <c r="E532" s="77" t="s">
        <v>2829</v>
      </c>
      <c r="F532" t="s">
        <v>2783</v>
      </c>
      <c r="G532" s="78" t="s">
        <v>2830</v>
      </c>
      <c r="H532" t="s">
        <v>2784</v>
      </c>
      <c r="I532" t="s">
        <v>2828</v>
      </c>
      <c r="J532" s="70" t="s">
        <v>2791</v>
      </c>
      <c r="K532" s="45" t="s">
        <v>2830</v>
      </c>
      <c r="L532">
        <v>1</v>
      </c>
      <c r="M532" t="s">
        <v>2831</v>
      </c>
      <c r="N532" t="str">
        <f t="shared" si="8"/>
        <v>INSERT INTO company(id, company_name, legal_type, address, province, is_visible)values(1757,'BORNEO ANUGERAH MANDIRI, CVxxx','IUPxxx',NULL,'Kalimantan Selatanxxx',1);</v>
      </c>
    </row>
    <row r="533" spans="1:14" ht="16.5" x14ac:dyDescent="0.3">
      <c r="A533" t="s">
        <v>2827</v>
      </c>
      <c r="B533">
        <v>1758</v>
      </c>
      <c r="C533" t="s">
        <v>2828</v>
      </c>
      <c r="D533" s="41" t="s">
        <v>2647</v>
      </c>
      <c r="E533" s="77" t="s">
        <v>2829</v>
      </c>
      <c r="F533" t="s">
        <v>2783</v>
      </c>
      <c r="G533" s="78" t="s">
        <v>2830</v>
      </c>
      <c r="H533" t="s">
        <v>2784</v>
      </c>
      <c r="I533" t="s">
        <v>2828</v>
      </c>
      <c r="J533" s="18" t="s">
        <v>2785</v>
      </c>
      <c r="K533" s="45" t="s">
        <v>2830</v>
      </c>
      <c r="L533">
        <v>1</v>
      </c>
      <c r="M533" t="s">
        <v>2831</v>
      </c>
      <c r="N533" t="str">
        <f t="shared" si="8"/>
        <v>INSERT INTO company(id, company_name, legal_type, address, province, is_visible)values(1758,'Borneo Bangun Banuaxxx','IUPxxx',NULL,'Kalimantan Tengahxxx',1);</v>
      </c>
    </row>
    <row r="534" spans="1:14" ht="16.5" x14ac:dyDescent="0.3">
      <c r="A534" t="s">
        <v>2827</v>
      </c>
      <c r="B534">
        <v>1759</v>
      </c>
      <c r="C534" t="s">
        <v>2828</v>
      </c>
      <c r="D534" s="4" t="s">
        <v>505</v>
      </c>
      <c r="E534" s="77" t="s">
        <v>2829</v>
      </c>
      <c r="F534" t="s">
        <v>2783</v>
      </c>
      <c r="G534" s="78" t="s">
        <v>2830</v>
      </c>
      <c r="H534" t="s">
        <v>2784</v>
      </c>
      <c r="I534" t="s">
        <v>2828</v>
      </c>
      <c r="J534" s="18" t="s">
        <v>2789</v>
      </c>
      <c r="K534" s="45" t="s">
        <v>2830</v>
      </c>
      <c r="L534">
        <v>1</v>
      </c>
      <c r="M534" t="s">
        <v>2831</v>
      </c>
      <c r="N534" t="str">
        <f t="shared" si="8"/>
        <v>INSERT INTO company(id, company_name, legal_type, address, province, is_visible)values(1759,'BORNEO BARA TIMUR MANDIRIxxx','IUPxxx',NULL,'Kalimantan Timurxxx',1);</v>
      </c>
    </row>
    <row r="535" spans="1:14" ht="16.5" x14ac:dyDescent="0.3">
      <c r="A535" t="s">
        <v>2827</v>
      </c>
      <c r="B535">
        <v>1760</v>
      </c>
      <c r="C535" t="s">
        <v>2828</v>
      </c>
      <c r="D535" s="4" t="s">
        <v>506</v>
      </c>
      <c r="E535" s="77" t="s">
        <v>2829</v>
      </c>
      <c r="F535" t="s">
        <v>2783</v>
      </c>
      <c r="G535" s="78" t="s">
        <v>2830</v>
      </c>
      <c r="H535" t="s">
        <v>2784</v>
      </c>
      <c r="I535" t="s">
        <v>2828</v>
      </c>
      <c r="J535" s="18" t="s">
        <v>2789</v>
      </c>
      <c r="K535" s="45" t="s">
        <v>2830</v>
      </c>
      <c r="L535">
        <v>1</v>
      </c>
      <c r="M535" t="s">
        <v>2831</v>
      </c>
      <c r="N535" t="str">
        <f t="shared" si="8"/>
        <v>INSERT INTO company(id, company_name, legal_type, address, province, is_visible)values(1760,'BORNEO BARA UTAMAxxx','IUPxxx',NULL,'Kalimantan Timurxxx',1);</v>
      </c>
    </row>
    <row r="536" spans="1:14" ht="16.5" x14ac:dyDescent="0.3">
      <c r="A536" t="s">
        <v>2827</v>
      </c>
      <c r="B536">
        <v>1761</v>
      </c>
      <c r="C536" t="s">
        <v>2828</v>
      </c>
      <c r="D536" s="4" t="s">
        <v>507</v>
      </c>
      <c r="E536" s="77" t="s">
        <v>2829</v>
      </c>
      <c r="F536" t="s">
        <v>2783</v>
      </c>
      <c r="G536" s="78" t="s">
        <v>2830</v>
      </c>
      <c r="H536" t="s">
        <v>2784</v>
      </c>
      <c r="I536" t="s">
        <v>2828</v>
      </c>
      <c r="J536" s="4" t="s">
        <v>2791</v>
      </c>
      <c r="K536" s="45" t="s">
        <v>2830</v>
      </c>
      <c r="L536">
        <v>1</v>
      </c>
      <c r="M536" t="s">
        <v>2831</v>
      </c>
      <c r="N536" t="str">
        <f t="shared" si="8"/>
        <v>INSERT INTO company(id, company_name, legal_type, address, province, is_visible)values(1761,'Borneo Baraindo Selatanxxx','IUPxxx',NULL,'Kalimantan Selatanxxx',1);</v>
      </c>
    </row>
    <row r="537" spans="1:14" ht="16.5" x14ac:dyDescent="0.3">
      <c r="A537" t="s">
        <v>2827</v>
      </c>
      <c r="B537">
        <v>1762</v>
      </c>
      <c r="C537" t="s">
        <v>2828</v>
      </c>
      <c r="D537" s="4" t="s">
        <v>508</v>
      </c>
      <c r="E537" s="77" t="s">
        <v>2829</v>
      </c>
      <c r="F537" t="s">
        <v>2783</v>
      </c>
      <c r="G537" s="78" t="s">
        <v>2830</v>
      </c>
      <c r="H537" t="s">
        <v>2784</v>
      </c>
      <c r="I537" t="s">
        <v>2828</v>
      </c>
      <c r="J537" s="4" t="s">
        <v>2785</v>
      </c>
      <c r="K537" s="45" t="s">
        <v>2830</v>
      </c>
      <c r="L537">
        <v>1</v>
      </c>
      <c r="M537" t="s">
        <v>2831</v>
      </c>
      <c r="N537" t="str">
        <f t="shared" si="8"/>
        <v>INSERT INTO company(id, company_name, legal_type, address, province, is_visible)values(1762,'Borneo Buana Mandirixxx','IUPxxx',NULL,'Kalimantan Tengahxxx',1);</v>
      </c>
    </row>
    <row r="538" spans="1:14" ht="16.5" x14ac:dyDescent="0.3">
      <c r="A538" t="s">
        <v>2827</v>
      </c>
      <c r="B538">
        <v>1763</v>
      </c>
      <c r="C538" t="s">
        <v>2828</v>
      </c>
      <c r="D538" s="5" t="s">
        <v>509</v>
      </c>
      <c r="E538" s="77" t="s">
        <v>2829</v>
      </c>
      <c r="F538" t="s">
        <v>2783</v>
      </c>
      <c r="G538" s="78" t="s">
        <v>2830</v>
      </c>
      <c r="H538" t="s">
        <v>2784</v>
      </c>
      <c r="I538" t="s">
        <v>2828</v>
      </c>
      <c r="J538" s="4" t="s">
        <v>2785</v>
      </c>
      <c r="K538" s="45" t="s">
        <v>2830</v>
      </c>
      <c r="L538">
        <v>1</v>
      </c>
      <c r="M538" t="s">
        <v>2831</v>
      </c>
      <c r="N538" t="str">
        <f t="shared" si="8"/>
        <v>INSERT INTO company(id, company_name, legal_type, address, province, is_visible)values(1763,'Borneo Bumi Batu Bara Group xxx','IUPxxx',NULL,'Kalimantan Tengahxxx',1);</v>
      </c>
    </row>
    <row r="539" spans="1:14" ht="16.5" x14ac:dyDescent="0.3">
      <c r="A539" t="s">
        <v>2827</v>
      </c>
      <c r="B539">
        <v>1764</v>
      </c>
      <c r="C539" t="s">
        <v>2828</v>
      </c>
      <c r="D539" s="10" t="s">
        <v>510</v>
      </c>
      <c r="E539" s="77" t="s">
        <v>2829</v>
      </c>
      <c r="F539" t="s">
        <v>2783</v>
      </c>
      <c r="G539" s="78" t="s">
        <v>2830</v>
      </c>
      <c r="H539" t="s">
        <v>2784</v>
      </c>
      <c r="I539" t="s">
        <v>2828</v>
      </c>
      <c r="J539" s="4" t="s">
        <v>2785</v>
      </c>
      <c r="K539" s="45" t="s">
        <v>2830</v>
      </c>
      <c r="L539">
        <v>1</v>
      </c>
      <c r="M539" t="s">
        <v>2831</v>
      </c>
      <c r="N539" t="str">
        <f t="shared" si="8"/>
        <v>INSERT INTO company(id, company_name, legal_type, address, province, is_visible)values(1764,'Borneo Cahaya Buanaxxx','IUPxxx',NULL,'Kalimantan Tengahxxx',1);</v>
      </c>
    </row>
    <row r="540" spans="1:14" ht="16.5" x14ac:dyDescent="0.3">
      <c r="A540" t="s">
        <v>2827</v>
      </c>
      <c r="B540">
        <v>1765</v>
      </c>
      <c r="C540" t="s">
        <v>2828</v>
      </c>
      <c r="D540" s="4" t="s">
        <v>511</v>
      </c>
      <c r="E540" s="77" t="s">
        <v>2829</v>
      </c>
      <c r="F540" t="s">
        <v>2783</v>
      </c>
      <c r="G540" s="78" t="s">
        <v>2830</v>
      </c>
      <c r="H540" t="s">
        <v>2784</v>
      </c>
      <c r="I540" t="s">
        <v>2828</v>
      </c>
      <c r="J540" s="64" t="s">
        <v>2790</v>
      </c>
      <c r="K540" s="45" t="s">
        <v>2830</v>
      </c>
      <c r="L540">
        <v>1</v>
      </c>
      <c r="M540" t="s">
        <v>2831</v>
      </c>
      <c r="N540" t="str">
        <f t="shared" si="8"/>
        <v>INSERT INTO company(id, company_name, legal_type, address, province, is_visible)values(1765,'BORNEO COAL JAYAxxx','IUPxxx',NULL,'Kalimantan Baratxxx',1);</v>
      </c>
    </row>
    <row r="541" spans="1:14" ht="16.5" x14ac:dyDescent="0.3">
      <c r="A541" t="s">
        <v>2827</v>
      </c>
      <c r="B541">
        <v>1766</v>
      </c>
      <c r="C541" t="s">
        <v>2828</v>
      </c>
      <c r="D541" s="5" t="s">
        <v>512</v>
      </c>
      <c r="E541" s="77" t="s">
        <v>2829</v>
      </c>
      <c r="F541" t="s">
        <v>2783</v>
      </c>
      <c r="G541" s="78" t="s">
        <v>2830</v>
      </c>
      <c r="H541" t="s">
        <v>2784</v>
      </c>
      <c r="I541" t="s">
        <v>2828</v>
      </c>
      <c r="J541" s="4" t="s">
        <v>2785</v>
      </c>
      <c r="K541" s="45" t="s">
        <v>2830</v>
      </c>
      <c r="L541">
        <v>1</v>
      </c>
      <c r="M541" t="s">
        <v>2831</v>
      </c>
      <c r="N541" t="str">
        <f t="shared" si="8"/>
        <v>INSERT INTO company(id, company_name, legal_type, address, province, is_visible)values(1766,'Borneo Daya Mineralindoxxx','IUPxxx',NULL,'Kalimantan Tengahxxx',1);</v>
      </c>
    </row>
    <row r="542" spans="1:14" ht="16.5" x14ac:dyDescent="0.3">
      <c r="A542" t="s">
        <v>2827</v>
      </c>
      <c r="B542">
        <v>1767</v>
      </c>
      <c r="C542" t="s">
        <v>2828</v>
      </c>
      <c r="D542" s="6" t="s">
        <v>513</v>
      </c>
      <c r="E542" s="77" t="s">
        <v>2829</v>
      </c>
      <c r="F542" t="s">
        <v>2783</v>
      </c>
      <c r="G542" s="78" t="s">
        <v>2830</v>
      </c>
      <c r="H542" t="s">
        <v>2784</v>
      </c>
      <c r="I542" t="s">
        <v>2828</v>
      </c>
      <c r="J542" s="18" t="s">
        <v>2789</v>
      </c>
      <c r="K542" s="45" t="s">
        <v>2830</v>
      </c>
      <c r="L542">
        <v>1</v>
      </c>
      <c r="M542" t="s">
        <v>2831</v>
      </c>
      <c r="N542" t="str">
        <f t="shared" si="8"/>
        <v>INSERT INTO company(id, company_name, legal_type, address, province, is_visible)values(1767,'Borneo Emas Hitamxxx','IUPxxx',NULL,'Kalimantan Timurxxx',1);</v>
      </c>
    </row>
    <row r="543" spans="1:14" ht="16.5" x14ac:dyDescent="0.3">
      <c r="A543" t="s">
        <v>2827</v>
      </c>
      <c r="B543">
        <v>1768</v>
      </c>
      <c r="C543" t="s">
        <v>2828</v>
      </c>
      <c r="D543" s="4" t="s">
        <v>514</v>
      </c>
      <c r="E543" s="77" t="s">
        <v>2829</v>
      </c>
      <c r="F543" t="s">
        <v>2783</v>
      </c>
      <c r="G543" s="78" t="s">
        <v>2830</v>
      </c>
      <c r="H543" t="s">
        <v>2784</v>
      </c>
      <c r="I543" t="s">
        <v>2828</v>
      </c>
      <c r="J543" s="18" t="s">
        <v>2789</v>
      </c>
      <c r="K543" s="45" t="s">
        <v>2830</v>
      </c>
      <c r="L543">
        <v>1</v>
      </c>
      <c r="M543" t="s">
        <v>2831</v>
      </c>
      <c r="N543" t="str">
        <f t="shared" si="8"/>
        <v>INSERT INTO company(id, company_name, legal_type, address, province, is_visible)values(1768,'BORNEO ENERGY ETAMxxx','IUPxxx',NULL,'Kalimantan Timurxxx',1);</v>
      </c>
    </row>
    <row r="544" spans="1:14" ht="16.5" x14ac:dyDescent="0.3">
      <c r="A544" t="s">
        <v>2827</v>
      </c>
      <c r="B544">
        <v>1769</v>
      </c>
      <c r="C544" t="s">
        <v>2828</v>
      </c>
      <c r="D544" s="4" t="s">
        <v>515</v>
      </c>
      <c r="E544" s="77" t="s">
        <v>2829</v>
      </c>
      <c r="F544" t="s">
        <v>2783</v>
      </c>
      <c r="G544" s="78" t="s">
        <v>2830</v>
      </c>
      <c r="H544" t="s">
        <v>2784</v>
      </c>
      <c r="I544" t="s">
        <v>2828</v>
      </c>
      <c r="J544" s="18" t="s">
        <v>2789</v>
      </c>
      <c r="K544" s="45" t="s">
        <v>2830</v>
      </c>
      <c r="L544">
        <v>1</v>
      </c>
      <c r="M544" t="s">
        <v>2831</v>
      </c>
      <c r="N544" t="str">
        <f t="shared" si="8"/>
        <v>INSERT INTO company(id, company_name, legal_type, address, province, is_visible)values(1769,'BORNEO GRACIA ENERGIxxx','IUPxxx',NULL,'Kalimantan Timurxxx',1);</v>
      </c>
    </row>
    <row r="545" spans="1:14" ht="16.5" x14ac:dyDescent="0.3">
      <c r="A545" t="s">
        <v>2827</v>
      </c>
      <c r="B545">
        <v>1770</v>
      </c>
      <c r="C545" t="s">
        <v>2828</v>
      </c>
      <c r="D545" s="5" t="s">
        <v>516</v>
      </c>
      <c r="E545" s="77" t="s">
        <v>2829</v>
      </c>
      <c r="F545" t="s">
        <v>2783</v>
      </c>
      <c r="G545" s="78" t="s">
        <v>2830</v>
      </c>
      <c r="H545" t="s">
        <v>2784</v>
      </c>
      <c r="I545" t="s">
        <v>2828</v>
      </c>
      <c r="J545" s="18" t="s">
        <v>2789</v>
      </c>
      <c r="K545" s="45" t="s">
        <v>2830</v>
      </c>
      <c r="L545">
        <v>1</v>
      </c>
      <c r="M545" t="s">
        <v>2831</v>
      </c>
      <c r="N545" t="str">
        <f t="shared" si="8"/>
        <v>INSERT INTO company(id, company_name, legal_type, address, province, is_visible)values(1770,'Borneo Indo Mineralxxx','IUPxxx',NULL,'Kalimantan Timurxxx',1);</v>
      </c>
    </row>
    <row r="546" spans="1:14" ht="16.5" x14ac:dyDescent="0.3">
      <c r="A546" t="s">
        <v>2827</v>
      </c>
      <c r="B546">
        <v>1771</v>
      </c>
      <c r="C546" t="s">
        <v>2828</v>
      </c>
      <c r="D546" s="3" t="s">
        <v>517</v>
      </c>
      <c r="E546" s="77" t="s">
        <v>2829</v>
      </c>
      <c r="F546" t="s">
        <v>2783</v>
      </c>
      <c r="G546" s="78" t="s">
        <v>2830</v>
      </c>
      <c r="H546" t="s">
        <v>2784</v>
      </c>
      <c r="I546" t="s">
        <v>2828</v>
      </c>
      <c r="J546" s="4" t="s">
        <v>2791</v>
      </c>
      <c r="K546" s="45" t="s">
        <v>2830</v>
      </c>
      <c r="L546">
        <v>1</v>
      </c>
      <c r="M546" t="s">
        <v>2831</v>
      </c>
      <c r="N546" t="str">
        <f t="shared" si="8"/>
        <v>INSERT INTO company(id, company_name, legal_type, address, province, is_visible)values(1771,'Borneo Inter Nusaxxx','IUPxxx',NULL,'Kalimantan Selatanxxx',1);</v>
      </c>
    </row>
    <row r="547" spans="1:14" ht="16.5" x14ac:dyDescent="0.3">
      <c r="A547" t="s">
        <v>2827</v>
      </c>
      <c r="B547">
        <v>1772</v>
      </c>
      <c r="C547" t="s">
        <v>2828</v>
      </c>
      <c r="D547" s="5" t="s">
        <v>518</v>
      </c>
      <c r="E547" s="77" t="s">
        <v>2829</v>
      </c>
      <c r="F547" t="s">
        <v>2783</v>
      </c>
      <c r="G547" s="78" t="s">
        <v>2830</v>
      </c>
      <c r="H547" t="s">
        <v>2784</v>
      </c>
      <c r="I547" t="s">
        <v>2828</v>
      </c>
      <c r="J547" s="4" t="s">
        <v>2785</v>
      </c>
      <c r="K547" s="45" t="s">
        <v>2830</v>
      </c>
      <c r="L547">
        <v>1</v>
      </c>
      <c r="M547" t="s">
        <v>2831</v>
      </c>
      <c r="N547" t="str">
        <f t="shared" si="8"/>
        <v>INSERT INTO company(id, company_name, legal_type, address, province, is_visible)values(1772,'Borneo Lamandau Orexxx','IUPxxx',NULL,'Kalimantan Tengahxxx',1);</v>
      </c>
    </row>
    <row r="548" spans="1:14" ht="16.5" x14ac:dyDescent="0.3">
      <c r="A548" t="s">
        <v>2827</v>
      </c>
      <c r="B548">
        <v>1773</v>
      </c>
      <c r="C548" t="s">
        <v>2828</v>
      </c>
      <c r="D548" s="5" t="s">
        <v>519</v>
      </c>
      <c r="E548" s="77" t="s">
        <v>2829</v>
      </c>
      <c r="F548" t="s">
        <v>2783</v>
      </c>
      <c r="G548" s="78" t="s">
        <v>2830</v>
      </c>
      <c r="H548" t="s">
        <v>2784</v>
      </c>
      <c r="I548" t="s">
        <v>2828</v>
      </c>
      <c r="J548" s="4" t="s">
        <v>2785</v>
      </c>
      <c r="K548" s="45" t="s">
        <v>2830</v>
      </c>
      <c r="L548">
        <v>1</v>
      </c>
      <c r="M548" t="s">
        <v>2831</v>
      </c>
      <c r="N548" t="str">
        <f t="shared" si="8"/>
        <v>INSERT INTO company(id, company_name, legal_type, address, province, is_visible)values(1773,'Borneo Lintas Serawakxxx','IUPxxx',NULL,'Kalimantan Tengahxxx',1);</v>
      </c>
    </row>
    <row r="549" spans="1:14" ht="16.5" x14ac:dyDescent="0.3">
      <c r="A549" t="s">
        <v>2827</v>
      </c>
      <c r="B549">
        <v>1774</v>
      </c>
      <c r="C549" t="s">
        <v>2828</v>
      </c>
      <c r="D549" s="4" t="s">
        <v>520</v>
      </c>
      <c r="E549" s="77" t="s">
        <v>2829</v>
      </c>
      <c r="F549" t="s">
        <v>2783</v>
      </c>
      <c r="G549" s="78" t="s">
        <v>2830</v>
      </c>
      <c r="H549" t="s">
        <v>2784</v>
      </c>
      <c r="I549" t="s">
        <v>2828</v>
      </c>
      <c r="J549" s="18" t="s">
        <v>2789</v>
      </c>
      <c r="K549" s="45" t="s">
        <v>2830</v>
      </c>
      <c r="L549">
        <v>1</v>
      </c>
      <c r="M549" t="s">
        <v>2831</v>
      </c>
      <c r="N549" t="str">
        <f t="shared" si="8"/>
        <v>INSERT INTO company(id, company_name, legal_type, address, province, is_visible)values(1774,'BORNEO MAHAKAM SAKTIxxx','IUPxxx',NULL,'Kalimantan Timurxxx',1);</v>
      </c>
    </row>
    <row r="550" spans="1:14" ht="16.5" x14ac:dyDescent="0.3">
      <c r="A550" t="s">
        <v>2827</v>
      </c>
      <c r="B550">
        <v>1775</v>
      </c>
      <c r="C550" t="s">
        <v>2828</v>
      </c>
      <c r="D550" s="4" t="s">
        <v>521</v>
      </c>
      <c r="E550" s="77" t="s">
        <v>2829</v>
      </c>
      <c r="F550" t="s">
        <v>2783</v>
      </c>
      <c r="G550" s="78" t="s">
        <v>2830</v>
      </c>
      <c r="H550" t="s">
        <v>2784</v>
      </c>
      <c r="I550" t="s">
        <v>2828</v>
      </c>
      <c r="J550" s="64" t="s">
        <v>2790</v>
      </c>
      <c r="K550" s="45" t="s">
        <v>2830</v>
      </c>
      <c r="L550">
        <v>1</v>
      </c>
      <c r="M550" t="s">
        <v>2831</v>
      </c>
      <c r="N550" t="str">
        <f t="shared" si="8"/>
        <v>INSERT INTO company(id, company_name, legal_type, address, province, is_visible)values(1775,'BORNEO MANDIRI MINERALxxx','IUPxxx',NULL,'Kalimantan Baratxxx',1);</v>
      </c>
    </row>
    <row r="551" spans="1:14" ht="16.5" x14ac:dyDescent="0.3">
      <c r="A551" t="s">
        <v>2827</v>
      </c>
      <c r="B551">
        <v>1776</v>
      </c>
      <c r="C551" t="s">
        <v>2828</v>
      </c>
      <c r="D551" s="4" t="s">
        <v>522</v>
      </c>
      <c r="E551" s="77" t="s">
        <v>2829</v>
      </c>
      <c r="F551" t="s">
        <v>2783</v>
      </c>
      <c r="G551" s="78" t="s">
        <v>2830</v>
      </c>
      <c r="H551" t="s">
        <v>2784</v>
      </c>
      <c r="I551" t="s">
        <v>2828</v>
      </c>
      <c r="J551" s="4" t="s">
        <v>2789</v>
      </c>
      <c r="K551" s="45" t="s">
        <v>2830</v>
      </c>
      <c r="L551">
        <v>1</v>
      </c>
      <c r="M551" t="s">
        <v>2831</v>
      </c>
      <c r="N551" t="str">
        <f t="shared" si="8"/>
        <v>INSERT INTO company(id, company_name, legal_type, address, province, is_visible)values(1776,'BORNEO MEGA PERKASAxxx','IUPxxx',NULL,'Kalimantan Timurxxx',1);</v>
      </c>
    </row>
    <row r="552" spans="1:14" ht="16.5" x14ac:dyDescent="0.3">
      <c r="A552" t="s">
        <v>2827</v>
      </c>
      <c r="B552">
        <v>1777</v>
      </c>
      <c r="C552" t="s">
        <v>2828</v>
      </c>
      <c r="D552" s="41" t="s">
        <v>2648</v>
      </c>
      <c r="E552" s="77" t="s">
        <v>2829</v>
      </c>
      <c r="F552" t="s">
        <v>2783</v>
      </c>
      <c r="G552" s="78" t="s">
        <v>2830</v>
      </c>
      <c r="H552" t="s">
        <v>2784</v>
      </c>
      <c r="I552" t="s">
        <v>2828</v>
      </c>
      <c r="J552" s="18" t="s">
        <v>2785</v>
      </c>
      <c r="K552" s="45" t="s">
        <v>2830</v>
      </c>
      <c r="L552">
        <v>1</v>
      </c>
      <c r="M552" t="s">
        <v>2831</v>
      </c>
      <c r="N552" t="str">
        <f t="shared" si="8"/>
        <v>INSERT INTO company(id, company_name, legal_type, address, province, is_visible)values(1777,'Borneo Metalindo Sentosaxxx','IUPxxx',NULL,'Kalimantan Tengahxxx',1);</v>
      </c>
    </row>
    <row r="553" spans="1:14" ht="16.5" x14ac:dyDescent="0.3">
      <c r="A553" t="s">
        <v>2827</v>
      </c>
      <c r="B553">
        <v>1778</v>
      </c>
      <c r="C553" t="s">
        <v>2828</v>
      </c>
      <c r="D553" s="4" t="s">
        <v>523</v>
      </c>
      <c r="E553" s="77" t="s">
        <v>2829</v>
      </c>
      <c r="F553" t="s">
        <v>2783</v>
      </c>
      <c r="G553" s="78" t="s">
        <v>2830</v>
      </c>
      <c r="H553" t="s">
        <v>2784</v>
      </c>
      <c r="I553" t="s">
        <v>2828</v>
      </c>
      <c r="J553" s="4" t="s">
        <v>2789</v>
      </c>
      <c r="K553" s="45" t="s">
        <v>2830</v>
      </c>
      <c r="L553">
        <v>1</v>
      </c>
      <c r="M553" t="s">
        <v>2831</v>
      </c>
      <c r="N553" t="str">
        <f t="shared" si="8"/>
        <v>INSERT INTO company(id, company_name, legal_type, address, province, is_visible)values(1778,'Borneo Mineral Indonesiaxxx','IUPxxx',NULL,'Kalimantan Timurxxx',1);</v>
      </c>
    </row>
    <row r="554" spans="1:14" ht="16.5" x14ac:dyDescent="0.3">
      <c r="A554" t="s">
        <v>2827</v>
      </c>
      <c r="B554">
        <v>1779</v>
      </c>
      <c r="C554" t="s">
        <v>2828</v>
      </c>
      <c r="D554" s="5" t="s">
        <v>524</v>
      </c>
      <c r="E554" s="77" t="s">
        <v>2829</v>
      </c>
      <c r="F554" t="s">
        <v>2783</v>
      </c>
      <c r="G554" s="78" t="s">
        <v>2830</v>
      </c>
      <c r="H554" t="s">
        <v>2784</v>
      </c>
      <c r="I554" t="s">
        <v>2828</v>
      </c>
      <c r="J554" s="18" t="s">
        <v>2789</v>
      </c>
      <c r="K554" s="45" t="s">
        <v>2830</v>
      </c>
      <c r="L554">
        <v>1</v>
      </c>
      <c r="M554" t="s">
        <v>2831</v>
      </c>
      <c r="N554" t="str">
        <f t="shared" si="8"/>
        <v>INSERT INTO company(id, company_name, legal_type, address, province, is_visible)values(1779,'Borneo Mineralsxxx','IUPxxx',NULL,'Kalimantan Timurxxx',1);</v>
      </c>
    </row>
    <row r="555" spans="1:14" ht="16.5" x14ac:dyDescent="0.3">
      <c r="A555" t="s">
        <v>2827</v>
      </c>
      <c r="B555">
        <v>1780</v>
      </c>
      <c r="C555" t="s">
        <v>2828</v>
      </c>
      <c r="D555" s="4" t="s">
        <v>525</v>
      </c>
      <c r="E555" s="77" t="s">
        <v>2829</v>
      </c>
      <c r="F555" t="s">
        <v>2783</v>
      </c>
      <c r="G555" s="78" t="s">
        <v>2830</v>
      </c>
      <c r="H555" t="s">
        <v>2784</v>
      </c>
      <c r="I555" t="s">
        <v>2828</v>
      </c>
      <c r="J555" s="18" t="s">
        <v>2791</v>
      </c>
      <c r="K555" s="45" t="s">
        <v>2830</v>
      </c>
      <c r="L555">
        <v>1</v>
      </c>
      <c r="M555" t="s">
        <v>2831</v>
      </c>
      <c r="N555" t="str">
        <f t="shared" si="8"/>
        <v>INSERT INTO company(id, company_name, legal_type, address, province, is_visible)values(1780,'Borneo Mitra Baratamaxxx','IUPxxx',NULL,'Kalimantan Selatanxxx',1);</v>
      </c>
    </row>
    <row r="556" spans="1:14" ht="16.5" x14ac:dyDescent="0.3">
      <c r="A556" t="s">
        <v>2827</v>
      </c>
      <c r="B556">
        <v>1781</v>
      </c>
      <c r="C556" t="s">
        <v>2828</v>
      </c>
      <c r="D556" s="4" t="s">
        <v>526</v>
      </c>
      <c r="E556" s="77" t="s">
        <v>2829</v>
      </c>
      <c r="F556" t="s">
        <v>2783</v>
      </c>
      <c r="G556" s="78" t="s">
        <v>2830</v>
      </c>
      <c r="H556" t="s">
        <v>2784</v>
      </c>
      <c r="I556" t="s">
        <v>2828</v>
      </c>
      <c r="J556" s="18" t="s">
        <v>2789</v>
      </c>
      <c r="K556" s="45" t="s">
        <v>2830</v>
      </c>
      <c r="L556">
        <v>1</v>
      </c>
      <c r="M556" t="s">
        <v>2831</v>
      </c>
      <c r="N556" t="str">
        <f t="shared" si="8"/>
        <v>INSERT INTO company(id, company_name, legal_type, address, province, is_visible)values(1781,'BORNEO NUSANTARA JAYA ABADIxxx','IUPxxx',NULL,'Kalimantan Timurxxx',1);</v>
      </c>
    </row>
    <row r="557" spans="1:14" ht="16.5" x14ac:dyDescent="0.3">
      <c r="A557" t="s">
        <v>2827</v>
      </c>
      <c r="B557">
        <v>1782</v>
      </c>
      <c r="C557" t="s">
        <v>2828</v>
      </c>
      <c r="D557" s="6" t="s">
        <v>527</v>
      </c>
      <c r="E557" s="77" t="s">
        <v>2829</v>
      </c>
      <c r="F557" t="s">
        <v>2783</v>
      </c>
      <c r="G557" s="78" t="s">
        <v>2830</v>
      </c>
      <c r="H557" t="s">
        <v>2784</v>
      </c>
      <c r="I557" t="s">
        <v>2828</v>
      </c>
      <c r="J557" s="4" t="s">
        <v>2791</v>
      </c>
      <c r="K557" s="45" t="s">
        <v>2830</v>
      </c>
      <c r="L557">
        <v>1</v>
      </c>
      <c r="M557" t="s">
        <v>2831</v>
      </c>
      <c r="N557" t="str">
        <f t="shared" si="8"/>
        <v>INSERT INTO company(id, company_name, legal_type, address, province, is_visible)values(1782,'Borneo Orbit Sukses Sejatixxx','IUPxxx',NULL,'Kalimantan Selatanxxx',1);</v>
      </c>
    </row>
    <row r="558" spans="1:14" ht="16.5" x14ac:dyDescent="0.3">
      <c r="A558" t="s">
        <v>2827</v>
      </c>
      <c r="B558">
        <v>1783</v>
      </c>
      <c r="C558" t="s">
        <v>2828</v>
      </c>
      <c r="D558" s="4" t="s">
        <v>528</v>
      </c>
      <c r="E558" s="77" t="s">
        <v>2829</v>
      </c>
      <c r="F558" t="s">
        <v>2783</v>
      </c>
      <c r="G558" s="78" t="s">
        <v>2830</v>
      </c>
      <c r="H558" t="s">
        <v>2784</v>
      </c>
      <c r="I558" t="s">
        <v>2828</v>
      </c>
      <c r="J558" s="4" t="s">
        <v>2791</v>
      </c>
      <c r="K558" s="45" t="s">
        <v>2830</v>
      </c>
      <c r="L558">
        <v>1</v>
      </c>
      <c r="M558" t="s">
        <v>2831</v>
      </c>
      <c r="N558" t="str">
        <f t="shared" si="8"/>
        <v>INSERT INTO company(id, company_name, legal_type, address, province, is_visible)values(1783,'Borneo Pacificxxx','IUPxxx',NULL,'Kalimantan Selatanxxx',1);</v>
      </c>
    </row>
    <row r="559" spans="1:14" ht="16.5" x14ac:dyDescent="0.3">
      <c r="A559" t="s">
        <v>2827</v>
      </c>
      <c r="B559">
        <v>1784</v>
      </c>
      <c r="C559" t="s">
        <v>2828</v>
      </c>
      <c r="D559" s="4" t="s">
        <v>529</v>
      </c>
      <c r="E559" s="77" t="s">
        <v>2829</v>
      </c>
      <c r="F559" t="s">
        <v>2783</v>
      </c>
      <c r="G559" s="78" t="s">
        <v>2830</v>
      </c>
      <c r="H559" t="s">
        <v>2784</v>
      </c>
      <c r="I559" t="s">
        <v>2828</v>
      </c>
      <c r="J559" s="18" t="s">
        <v>2789</v>
      </c>
      <c r="K559" s="45" t="s">
        <v>2830</v>
      </c>
      <c r="L559">
        <v>1</v>
      </c>
      <c r="M559" t="s">
        <v>2831</v>
      </c>
      <c r="N559" t="str">
        <f t="shared" si="8"/>
        <v>INSERT INTO company(id, company_name, legal_type, address, province, is_visible)values(1784,'BORNEO PALMA RESOURCESxxx','IUPxxx',NULL,'Kalimantan Timurxxx',1);</v>
      </c>
    </row>
    <row r="560" spans="1:14" ht="16.5" x14ac:dyDescent="0.3">
      <c r="A560" t="s">
        <v>2827</v>
      </c>
      <c r="B560">
        <v>1785</v>
      </c>
      <c r="C560" t="s">
        <v>2828</v>
      </c>
      <c r="D560" s="4" t="s">
        <v>530</v>
      </c>
      <c r="E560" s="77" t="s">
        <v>2829</v>
      </c>
      <c r="F560" t="s">
        <v>2783</v>
      </c>
      <c r="G560" s="78" t="s">
        <v>2830</v>
      </c>
      <c r="H560" t="s">
        <v>2784</v>
      </c>
      <c r="I560" t="s">
        <v>2828</v>
      </c>
      <c r="J560" s="4" t="s">
        <v>2785</v>
      </c>
      <c r="K560" s="45" t="s">
        <v>2830</v>
      </c>
      <c r="L560">
        <v>1</v>
      </c>
      <c r="M560" t="s">
        <v>2831</v>
      </c>
      <c r="N560" t="str">
        <f t="shared" si="8"/>
        <v>INSERT INTO company(id, company_name, legal_type, address, province, is_visible)values(1785,'Borneo Prima Coalxxx','IUPxxx',NULL,'Kalimantan Tengahxxx',1);</v>
      </c>
    </row>
    <row r="561" spans="1:14" ht="16.5" x14ac:dyDescent="0.3">
      <c r="A561" t="s">
        <v>2827</v>
      </c>
      <c r="B561">
        <v>1786</v>
      </c>
      <c r="C561" t="s">
        <v>2828</v>
      </c>
      <c r="D561" s="4" t="s">
        <v>532</v>
      </c>
      <c r="E561" s="77" t="s">
        <v>2829</v>
      </c>
      <c r="F561" t="s">
        <v>2783</v>
      </c>
      <c r="G561" s="78" t="s">
        <v>2830</v>
      </c>
      <c r="H561" t="s">
        <v>2784</v>
      </c>
      <c r="I561" t="s">
        <v>2828</v>
      </c>
      <c r="J561" s="18" t="s">
        <v>2789</v>
      </c>
      <c r="K561" s="45" t="s">
        <v>2830</v>
      </c>
      <c r="L561">
        <v>1</v>
      </c>
      <c r="M561" t="s">
        <v>2831</v>
      </c>
      <c r="N561" t="str">
        <f t="shared" si="8"/>
        <v>INSERT INTO company(id, company_name, legal_type, address, province, is_visible)values(1786,'BORNEO RESOURCES PERSADAxxx','IUPxxx',NULL,'Kalimantan Timurxxx',1);</v>
      </c>
    </row>
    <row r="562" spans="1:14" ht="16.5" x14ac:dyDescent="0.3">
      <c r="A562" t="s">
        <v>2827</v>
      </c>
      <c r="B562">
        <v>1787</v>
      </c>
      <c r="C562" t="s">
        <v>2828</v>
      </c>
      <c r="D562" s="4" t="s">
        <v>533</v>
      </c>
      <c r="E562" s="77" t="s">
        <v>2829</v>
      </c>
      <c r="F562" t="s">
        <v>2783</v>
      </c>
      <c r="G562" s="78" t="s">
        <v>2830</v>
      </c>
      <c r="H562" t="s">
        <v>2784</v>
      </c>
      <c r="I562" t="s">
        <v>2828</v>
      </c>
      <c r="J562" s="4" t="s">
        <v>2785</v>
      </c>
      <c r="K562" s="45" t="s">
        <v>2830</v>
      </c>
      <c r="L562">
        <v>1</v>
      </c>
      <c r="M562" t="s">
        <v>2831</v>
      </c>
      <c r="N562" t="str">
        <f t="shared" si="8"/>
        <v>INSERT INTO company(id, company_name, legal_type, address, province, is_visible)values(1787,'Borneo Sumber Tambangxxx','IUPxxx',NULL,'Kalimantan Tengahxxx',1);</v>
      </c>
    </row>
    <row r="563" spans="1:14" ht="16.5" x14ac:dyDescent="0.3">
      <c r="A563" t="s">
        <v>2827</v>
      </c>
      <c r="B563">
        <v>1788</v>
      </c>
      <c r="C563" t="s">
        <v>2828</v>
      </c>
      <c r="D563" s="4" t="s">
        <v>534</v>
      </c>
      <c r="E563" s="77" t="s">
        <v>2829</v>
      </c>
      <c r="F563" t="s">
        <v>2783</v>
      </c>
      <c r="G563" s="78" t="s">
        <v>2830</v>
      </c>
      <c r="H563" t="s">
        <v>2784</v>
      </c>
      <c r="I563" t="s">
        <v>2828</v>
      </c>
      <c r="J563" s="18" t="s">
        <v>2789</v>
      </c>
      <c r="K563" s="45" t="s">
        <v>2830</v>
      </c>
      <c r="L563">
        <v>1</v>
      </c>
      <c r="M563" t="s">
        <v>2831</v>
      </c>
      <c r="N563" t="str">
        <f t="shared" si="8"/>
        <v>INSERT INTO company(id, company_name, legal_type, address, province, is_visible)values(1788,'BORNEO SURYA ABADIxxx','IUPxxx',NULL,'Kalimantan Timurxxx',1);</v>
      </c>
    </row>
    <row r="564" spans="1:14" ht="16.5" x14ac:dyDescent="0.3">
      <c r="A564" t="s">
        <v>2827</v>
      </c>
      <c r="B564">
        <v>1789</v>
      </c>
      <c r="C564" t="s">
        <v>2828</v>
      </c>
      <c r="D564" s="41" t="s">
        <v>2668</v>
      </c>
      <c r="E564" s="77" t="s">
        <v>2829</v>
      </c>
      <c r="F564" t="s">
        <v>2783</v>
      </c>
      <c r="G564" s="78" t="s">
        <v>2830</v>
      </c>
      <c r="H564" t="s">
        <v>2784</v>
      </c>
      <c r="I564" t="s">
        <v>2828</v>
      </c>
      <c r="J564" s="18" t="s">
        <v>2789</v>
      </c>
      <c r="K564" s="45" t="s">
        <v>2830</v>
      </c>
      <c r="L564">
        <v>1</v>
      </c>
      <c r="M564" t="s">
        <v>2831</v>
      </c>
      <c r="N564" t="str">
        <f t="shared" si="8"/>
        <v>INSERT INTO company(id, company_name, legal_type, address, province, is_visible)values(1789,'Borneo Surya Persadaxxx','IUPxxx',NULL,'Kalimantan Timurxxx',1);</v>
      </c>
    </row>
    <row r="565" spans="1:14" ht="16.5" x14ac:dyDescent="0.3">
      <c r="A565" t="s">
        <v>2827</v>
      </c>
      <c r="B565">
        <v>1790</v>
      </c>
      <c r="C565" t="s">
        <v>2828</v>
      </c>
      <c r="D565" s="4" t="s">
        <v>535</v>
      </c>
      <c r="E565" s="77" t="s">
        <v>2829</v>
      </c>
      <c r="F565" t="s">
        <v>2783</v>
      </c>
      <c r="G565" s="78" t="s">
        <v>2830</v>
      </c>
      <c r="H565" t="s">
        <v>2784</v>
      </c>
      <c r="I565" t="s">
        <v>2828</v>
      </c>
      <c r="J565" s="18" t="s">
        <v>2789</v>
      </c>
      <c r="K565" s="45" t="s">
        <v>2830</v>
      </c>
      <c r="L565">
        <v>1</v>
      </c>
      <c r="M565" t="s">
        <v>2831</v>
      </c>
      <c r="N565" t="str">
        <f t="shared" si="8"/>
        <v>INSERT INTO company(id, company_name, legal_type, address, province, is_visible)values(1790,'Borneo Tiga Mandirixxx','IUPxxx',NULL,'Kalimantan Timurxxx',1);</v>
      </c>
    </row>
    <row r="566" spans="1:14" ht="16.5" x14ac:dyDescent="0.3">
      <c r="A566" t="s">
        <v>2827</v>
      </c>
      <c r="B566">
        <v>1791</v>
      </c>
      <c r="C566" t="s">
        <v>2828</v>
      </c>
      <c r="D566" s="4" t="s">
        <v>536</v>
      </c>
      <c r="E566" s="77" t="s">
        <v>2829</v>
      </c>
      <c r="F566" t="s">
        <v>2783</v>
      </c>
      <c r="G566" s="78" t="s">
        <v>2830</v>
      </c>
      <c r="H566" t="s">
        <v>2784</v>
      </c>
      <c r="I566" t="s">
        <v>2828</v>
      </c>
      <c r="J566" s="64" t="s">
        <v>2790</v>
      </c>
      <c r="K566" s="45" t="s">
        <v>2830</v>
      </c>
      <c r="L566">
        <v>1</v>
      </c>
      <c r="M566" t="s">
        <v>2831</v>
      </c>
      <c r="N566" t="str">
        <f t="shared" si="8"/>
        <v>INSERT INTO company(id, company_name, legal_type, address, province, is_visible)values(1791,'BORNEO TUAH ENERGYxxx','IUPxxx',NULL,'Kalimantan Baratxxx',1);</v>
      </c>
    </row>
    <row r="567" spans="1:14" ht="16.5" x14ac:dyDescent="0.3">
      <c r="A567" t="s">
        <v>2827</v>
      </c>
      <c r="B567">
        <v>1792</v>
      </c>
      <c r="C567" t="s">
        <v>2828</v>
      </c>
      <c r="D567" s="4" t="s">
        <v>537</v>
      </c>
      <c r="E567" s="77" t="s">
        <v>2829</v>
      </c>
      <c r="F567" t="s">
        <v>2783</v>
      </c>
      <c r="G567" s="78" t="s">
        <v>2830</v>
      </c>
      <c r="H567" t="s">
        <v>2784</v>
      </c>
      <c r="I567" t="s">
        <v>2828</v>
      </c>
      <c r="J567" s="18" t="s">
        <v>2787</v>
      </c>
      <c r="K567" s="45" t="s">
        <v>2830</v>
      </c>
      <c r="L567">
        <v>1</v>
      </c>
      <c r="M567" t="s">
        <v>2831</v>
      </c>
      <c r="N567" t="str">
        <f t="shared" si="8"/>
        <v>INSERT INTO company(id, company_name, legal_type, address, province, is_visible)values(1792,'Bosowa Miningxxx','IUPxxx',NULL,'Sulawesi Tenggaraxxx',1);</v>
      </c>
    </row>
    <row r="568" spans="1:14" ht="16.5" x14ac:dyDescent="0.3">
      <c r="A568" t="s">
        <v>2827</v>
      </c>
      <c r="B568">
        <v>1793</v>
      </c>
      <c r="C568" t="s">
        <v>2828</v>
      </c>
      <c r="D568" s="4" t="s">
        <v>538</v>
      </c>
      <c r="E568" s="77" t="s">
        <v>2829</v>
      </c>
      <c r="F568" t="s">
        <v>2783</v>
      </c>
      <c r="G568" s="78" t="s">
        <v>2830</v>
      </c>
      <c r="H568" t="s">
        <v>2784</v>
      </c>
      <c r="I568" t="s">
        <v>2828</v>
      </c>
      <c r="J568" s="18" t="s">
        <v>2786</v>
      </c>
      <c r="K568" s="45" t="s">
        <v>2830</v>
      </c>
      <c r="L568">
        <v>1</v>
      </c>
      <c r="M568" t="s">
        <v>2831</v>
      </c>
      <c r="N568" t="str">
        <f t="shared" si="8"/>
        <v>INSERT INTO company(id, company_name, legal_type, address, province, is_visible)values(1793,'Bosowa Pasir Baraxxx','IUPxxx',NULL,'Sumatera Selatanxxx',1);</v>
      </c>
    </row>
    <row r="569" spans="1:14" ht="16.5" x14ac:dyDescent="0.3">
      <c r="A569" t="s">
        <v>2827</v>
      </c>
      <c r="B569">
        <v>1794</v>
      </c>
      <c r="C569" t="s">
        <v>2828</v>
      </c>
      <c r="D569" s="41" t="s">
        <v>2649</v>
      </c>
      <c r="E569" s="77" t="s">
        <v>2829</v>
      </c>
      <c r="F569" t="s">
        <v>2783</v>
      </c>
      <c r="G569" s="78" t="s">
        <v>2830</v>
      </c>
      <c r="H569" t="s">
        <v>2784</v>
      </c>
      <c r="I569" t="s">
        <v>2828</v>
      </c>
      <c r="J569" s="18" t="s">
        <v>2785</v>
      </c>
      <c r="K569" s="45" t="s">
        <v>2830</v>
      </c>
      <c r="L569">
        <v>1</v>
      </c>
      <c r="M569" t="s">
        <v>2831</v>
      </c>
      <c r="N569" t="str">
        <f t="shared" si="8"/>
        <v>INSERT INTO company(id, company_name, legal_type, address, province, is_visible)values(1794,'Bq Coal Miningxxx','IUPxxx',NULL,'Kalimantan Tengahxxx',1);</v>
      </c>
    </row>
    <row r="570" spans="1:14" ht="16.5" x14ac:dyDescent="0.3">
      <c r="A570" t="s">
        <v>2827</v>
      </c>
      <c r="B570">
        <v>1795</v>
      </c>
      <c r="C570" t="s">
        <v>2828</v>
      </c>
      <c r="D570" s="4" t="s">
        <v>539</v>
      </c>
      <c r="E570" s="77" t="s">
        <v>2829</v>
      </c>
      <c r="F570" t="s">
        <v>2783</v>
      </c>
      <c r="G570" s="78" t="s">
        <v>2830</v>
      </c>
      <c r="H570" t="s">
        <v>2784</v>
      </c>
      <c r="I570" t="s">
        <v>2828</v>
      </c>
      <c r="J570" s="18" t="s">
        <v>2789</v>
      </c>
      <c r="K570" s="45" t="s">
        <v>2830</v>
      </c>
      <c r="L570">
        <v>1</v>
      </c>
      <c r="M570" t="s">
        <v>2831</v>
      </c>
      <c r="N570" t="str">
        <f t="shared" si="8"/>
        <v>INSERT INTO company(id, company_name, legal_type, address, province, is_visible)values(1795,'BRAMACOxxx','IUPxxx',NULL,'Kalimantan Timurxxx',1);</v>
      </c>
    </row>
    <row r="571" spans="1:14" ht="16.5" x14ac:dyDescent="0.3">
      <c r="A571" t="s">
        <v>2827</v>
      </c>
      <c r="B571">
        <v>1796</v>
      </c>
      <c r="C571" t="s">
        <v>2828</v>
      </c>
      <c r="D571" s="5" t="s">
        <v>540</v>
      </c>
      <c r="E571" s="77" t="s">
        <v>2829</v>
      </c>
      <c r="F571" t="s">
        <v>2783</v>
      </c>
      <c r="G571" s="78" t="s">
        <v>2830</v>
      </c>
      <c r="H571" t="s">
        <v>2784</v>
      </c>
      <c r="I571" t="s">
        <v>2828</v>
      </c>
      <c r="J571" s="4" t="s">
        <v>2785</v>
      </c>
      <c r="K571" s="45" t="s">
        <v>2830</v>
      </c>
      <c r="L571">
        <v>1</v>
      </c>
      <c r="M571" t="s">
        <v>2831</v>
      </c>
      <c r="N571" t="str">
        <f t="shared" si="8"/>
        <v>INSERT INTO company(id, company_name, legal_type, address, province, is_visible)values(1796,'Bramantio Puta Pratamaxxx','IUPxxx',NULL,'Kalimantan Tengahxxx',1);</v>
      </c>
    </row>
    <row r="572" spans="1:14" ht="16.5" x14ac:dyDescent="0.3">
      <c r="A572" t="s">
        <v>2827</v>
      </c>
      <c r="B572">
        <v>1797</v>
      </c>
      <c r="C572" t="s">
        <v>2828</v>
      </c>
      <c r="D572" s="4" t="s">
        <v>541</v>
      </c>
      <c r="E572" s="77" t="s">
        <v>2829</v>
      </c>
      <c r="F572" t="s">
        <v>2783</v>
      </c>
      <c r="G572" s="78" t="s">
        <v>2830</v>
      </c>
      <c r="H572" t="s">
        <v>2784</v>
      </c>
      <c r="I572" t="s">
        <v>2828</v>
      </c>
      <c r="J572" s="18" t="s">
        <v>2789</v>
      </c>
      <c r="K572" s="45" t="s">
        <v>2830</v>
      </c>
      <c r="L572">
        <v>1</v>
      </c>
      <c r="M572" t="s">
        <v>2831</v>
      </c>
      <c r="N572" t="str">
        <f t="shared" si="8"/>
        <v>INSERT INTO company(id, company_name, legal_type, address, province, is_visible)values(1797,'BRAN INDAH SEJAHTERAxxx','IUPxxx',NULL,'Kalimantan Timurxxx',1);</v>
      </c>
    </row>
    <row r="573" spans="1:14" ht="16.5" x14ac:dyDescent="0.3">
      <c r="A573" t="s">
        <v>2827</v>
      </c>
      <c r="B573">
        <v>1798</v>
      </c>
      <c r="C573" t="s">
        <v>2828</v>
      </c>
      <c r="D573" s="4" t="s">
        <v>542</v>
      </c>
      <c r="E573" s="77" t="s">
        <v>2829</v>
      </c>
      <c r="F573" t="s">
        <v>2783</v>
      </c>
      <c r="G573" s="78" t="s">
        <v>2830</v>
      </c>
      <c r="H573" t="s">
        <v>2784</v>
      </c>
      <c r="I573" t="s">
        <v>2828</v>
      </c>
      <c r="J573" s="18" t="s">
        <v>2789</v>
      </c>
      <c r="K573" s="45" t="s">
        <v>2830</v>
      </c>
      <c r="L573">
        <v>1</v>
      </c>
      <c r="M573" t="s">
        <v>2831</v>
      </c>
      <c r="N573" t="str">
        <f t="shared" si="8"/>
        <v>INSERT INTO company(id, company_name, legal_type, address, province, is_visible)values(1798,'BRAWIJAYA BARA ABADIxxx','IUPxxx',NULL,'Kalimantan Timurxxx',1);</v>
      </c>
    </row>
    <row r="574" spans="1:14" ht="16.5" x14ac:dyDescent="0.3">
      <c r="A574" t="s">
        <v>2827</v>
      </c>
      <c r="B574">
        <v>1799</v>
      </c>
      <c r="C574" t="s">
        <v>2828</v>
      </c>
      <c r="D574" s="4" t="s">
        <v>543</v>
      </c>
      <c r="E574" s="77" t="s">
        <v>2829</v>
      </c>
      <c r="F574" t="s">
        <v>2783</v>
      </c>
      <c r="G574" s="78" t="s">
        <v>2830</v>
      </c>
      <c r="H574" t="s">
        <v>2784</v>
      </c>
      <c r="I574" t="s">
        <v>2828</v>
      </c>
      <c r="J574" s="18" t="s">
        <v>2786</v>
      </c>
      <c r="K574" s="45" t="s">
        <v>2830</v>
      </c>
      <c r="L574">
        <v>1</v>
      </c>
      <c r="M574" t="s">
        <v>2831</v>
      </c>
      <c r="N574" t="str">
        <f t="shared" si="8"/>
        <v>INSERT INTO company(id, company_name, legal_type, address, province, is_visible)values(1799,'Brayan Bintangtiga Energixxx','IUPxxx',NULL,'Sumatera Selatanxxx',1);</v>
      </c>
    </row>
    <row r="575" spans="1:14" ht="16.5" x14ac:dyDescent="0.3">
      <c r="A575" t="s">
        <v>2827</v>
      </c>
      <c r="B575">
        <v>1800</v>
      </c>
      <c r="C575" t="s">
        <v>2828</v>
      </c>
      <c r="D575" s="4" t="s">
        <v>544</v>
      </c>
      <c r="E575" s="77" t="s">
        <v>2829</v>
      </c>
      <c r="F575" t="s">
        <v>2783</v>
      </c>
      <c r="G575" s="78" t="s">
        <v>2830</v>
      </c>
      <c r="H575" t="s">
        <v>2784</v>
      </c>
      <c r="I575" t="s">
        <v>2828</v>
      </c>
      <c r="J575" s="18" t="s">
        <v>2789</v>
      </c>
      <c r="K575" s="45" t="s">
        <v>2830</v>
      </c>
      <c r="L575">
        <v>1</v>
      </c>
      <c r="M575" t="s">
        <v>2831</v>
      </c>
      <c r="N575" t="str">
        <f t="shared" si="8"/>
        <v>INSERT INTO company(id, company_name, legal_type, address, province, is_visible)values(1800,'Brian Anjat Sentosaxxx','IUPxxx',NULL,'Kalimantan Timurxxx',1);</v>
      </c>
    </row>
    <row r="576" spans="1:14" ht="16.5" x14ac:dyDescent="0.3">
      <c r="A576" t="s">
        <v>2827</v>
      </c>
      <c r="B576">
        <v>1801</v>
      </c>
      <c r="C576" t="s">
        <v>2828</v>
      </c>
      <c r="D576" s="5" t="s">
        <v>545</v>
      </c>
      <c r="E576" s="77" t="s">
        <v>2829</v>
      </c>
      <c r="F576" t="s">
        <v>2783</v>
      </c>
      <c r="G576" s="78" t="s">
        <v>2830</v>
      </c>
      <c r="H576" t="s">
        <v>2784</v>
      </c>
      <c r="I576" t="s">
        <v>2828</v>
      </c>
      <c r="J576" s="4" t="s">
        <v>2789</v>
      </c>
      <c r="K576" s="45" t="s">
        <v>2830</v>
      </c>
      <c r="L576">
        <v>1</v>
      </c>
      <c r="M576" t="s">
        <v>2831</v>
      </c>
      <c r="N576" t="str">
        <f t="shared" si="8"/>
        <v>INSERT INTO company(id, company_name, legal_type, address, province, is_visible)values(1801,'Brian Utamaxxx','IUPxxx',NULL,'Kalimantan Timurxxx',1);</v>
      </c>
    </row>
    <row r="577" spans="1:14" ht="16.5" x14ac:dyDescent="0.3">
      <c r="A577" t="s">
        <v>2827</v>
      </c>
      <c r="B577">
        <v>1802</v>
      </c>
      <c r="C577" t="s">
        <v>2828</v>
      </c>
      <c r="D577" s="4" t="s">
        <v>546</v>
      </c>
      <c r="E577" s="77" t="s">
        <v>2829</v>
      </c>
      <c r="F577" t="s">
        <v>2783</v>
      </c>
      <c r="G577" s="78" t="s">
        <v>2830</v>
      </c>
      <c r="H577" t="s">
        <v>2784</v>
      </c>
      <c r="I577" t="s">
        <v>2828</v>
      </c>
      <c r="J577" s="4" t="s">
        <v>2789</v>
      </c>
      <c r="K577" s="45" t="s">
        <v>2830</v>
      </c>
      <c r="L577">
        <v>1</v>
      </c>
      <c r="M577" t="s">
        <v>2831</v>
      </c>
      <c r="N577" t="str">
        <f t="shared" si="8"/>
        <v>INSERT INTO company(id, company_name, legal_type, address, province, is_visible)values(1802,'BRIGHT INDONESIA PERKASAxxx','IUPxxx',NULL,'Kalimantan Timurxxx',1);</v>
      </c>
    </row>
    <row r="578" spans="1:14" ht="16.5" x14ac:dyDescent="0.3">
      <c r="A578" t="s">
        <v>2827</v>
      </c>
      <c r="B578">
        <v>1803</v>
      </c>
      <c r="C578" t="s">
        <v>2828</v>
      </c>
      <c r="D578" s="4" t="s">
        <v>547</v>
      </c>
      <c r="E578" s="77" t="s">
        <v>2829</v>
      </c>
      <c r="F578" t="s">
        <v>2783</v>
      </c>
      <c r="G578" s="78" t="s">
        <v>2830</v>
      </c>
      <c r="H578" t="s">
        <v>2784</v>
      </c>
      <c r="I578" t="s">
        <v>2828</v>
      </c>
      <c r="J578" s="4" t="s">
        <v>2789</v>
      </c>
      <c r="K578" s="45" t="s">
        <v>2830</v>
      </c>
      <c r="L578">
        <v>1</v>
      </c>
      <c r="M578" t="s">
        <v>2831</v>
      </c>
      <c r="N578" t="str">
        <f t="shared" si="8"/>
        <v>INSERT INTO company(id, company_name, legal_type, address, province, is_visible)values(1803,'BRILIAN ALAM SEJAHTERAxxx','IUPxxx',NULL,'Kalimantan Timurxxx',1);</v>
      </c>
    </row>
    <row r="579" spans="1:14" ht="16.5" x14ac:dyDescent="0.3">
      <c r="A579" t="s">
        <v>2827</v>
      </c>
      <c r="B579">
        <v>1804</v>
      </c>
      <c r="C579" t="s">
        <v>2828</v>
      </c>
      <c r="D579" s="5" t="s">
        <v>548</v>
      </c>
      <c r="E579" s="77" t="s">
        <v>2829</v>
      </c>
      <c r="F579" t="s">
        <v>2783</v>
      </c>
      <c r="G579" s="78" t="s">
        <v>2830</v>
      </c>
      <c r="H579" t="s">
        <v>2784</v>
      </c>
      <c r="I579" t="s">
        <v>2828</v>
      </c>
      <c r="J579" s="4" t="s">
        <v>2785</v>
      </c>
      <c r="K579" s="45" t="s">
        <v>2830</v>
      </c>
      <c r="L579">
        <v>1</v>
      </c>
      <c r="M579" t="s">
        <v>2831</v>
      </c>
      <c r="N579" t="str">
        <f t="shared" si="8"/>
        <v>INSERT INTO company(id, company_name, legal_type, address, province, is_visible)values(1804,'Buana Alam Teguh xxx','IUPxxx',NULL,'Kalimantan Tengahxxx',1);</v>
      </c>
    </row>
    <row r="580" spans="1:14" ht="16.5" x14ac:dyDescent="0.3">
      <c r="A580" t="s">
        <v>2827</v>
      </c>
      <c r="B580">
        <v>1805</v>
      </c>
      <c r="C580" t="s">
        <v>2828</v>
      </c>
      <c r="D580" s="4" t="s">
        <v>549</v>
      </c>
      <c r="E580" s="77" t="s">
        <v>2829</v>
      </c>
      <c r="F580" t="s">
        <v>2783</v>
      </c>
      <c r="G580" s="78" t="s">
        <v>2830</v>
      </c>
      <c r="H580" t="s">
        <v>2784</v>
      </c>
      <c r="I580" t="s">
        <v>2828</v>
      </c>
      <c r="J580" s="64" t="s">
        <v>2811</v>
      </c>
      <c r="K580" s="45" t="s">
        <v>2830</v>
      </c>
      <c r="L580">
        <v>1</v>
      </c>
      <c r="M580" t="s">
        <v>2831</v>
      </c>
      <c r="N580" t="str">
        <f t="shared" ref="N580:N643" si="9">(A580&amp;B580&amp;C580&amp;D580&amp;E580&amp;F580&amp;G580&amp;H580&amp;I580&amp;J580&amp;K580&amp;L580&amp;M580&amp;";")</f>
        <v>INSERT INTO company(id, company_name, legal_type, address, province, is_visible)values(1805,'BUANA BARAKKA ABADIxxx','IUPxxx',NULL,'Sulawesi Baratxxx',1);</v>
      </c>
    </row>
    <row r="581" spans="1:14" ht="16.5" x14ac:dyDescent="0.3">
      <c r="A581" t="s">
        <v>2827</v>
      </c>
      <c r="B581">
        <v>1806</v>
      </c>
      <c r="C581" t="s">
        <v>2828</v>
      </c>
      <c r="D581" s="4" t="s">
        <v>550</v>
      </c>
      <c r="E581" s="77" t="s">
        <v>2829</v>
      </c>
      <c r="F581" t="s">
        <v>2783</v>
      </c>
      <c r="G581" s="78" t="s">
        <v>2830</v>
      </c>
      <c r="H581" t="s">
        <v>2784</v>
      </c>
      <c r="I581" t="s">
        <v>2828</v>
      </c>
      <c r="J581" s="4" t="s">
        <v>2791</v>
      </c>
      <c r="K581" s="45" t="s">
        <v>2830</v>
      </c>
      <c r="L581">
        <v>1</v>
      </c>
      <c r="M581" t="s">
        <v>2831</v>
      </c>
      <c r="N581" t="str">
        <f t="shared" si="9"/>
        <v>INSERT INTO company(id, company_name, legal_type, address, province, is_visible)values(1806,'Buana Bimo Cahayaxxx','IUPxxx',NULL,'Kalimantan Selatanxxx',1);</v>
      </c>
    </row>
    <row r="582" spans="1:14" ht="16.5" x14ac:dyDescent="0.3">
      <c r="A582" t="s">
        <v>2827</v>
      </c>
      <c r="B582">
        <v>1807</v>
      </c>
      <c r="C582" t="s">
        <v>2828</v>
      </c>
      <c r="D582" s="4" t="s">
        <v>551</v>
      </c>
      <c r="E582" s="77" t="s">
        <v>2829</v>
      </c>
      <c r="F582" t="s">
        <v>2783</v>
      </c>
      <c r="G582" s="78" t="s">
        <v>2830</v>
      </c>
      <c r="H582" t="s">
        <v>2784</v>
      </c>
      <c r="I582" t="s">
        <v>2828</v>
      </c>
      <c r="J582" s="4" t="s">
        <v>2785</v>
      </c>
      <c r="K582" s="45" t="s">
        <v>2830</v>
      </c>
      <c r="L582">
        <v>1</v>
      </c>
      <c r="M582" t="s">
        <v>2831</v>
      </c>
      <c r="N582" t="str">
        <f t="shared" si="9"/>
        <v>INSERT INTO company(id, company_name, legal_type, address, province, is_visible)values(1807,'Buana Coal Resourcesxxx','IUPxxx',NULL,'Kalimantan Tengahxxx',1);</v>
      </c>
    </row>
    <row r="583" spans="1:14" ht="16.5" x14ac:dyDescent="0.3">
      <c r="A583" t="s">
        <v>2827</v>
      </c>
      <c r="B583">
        <v>1808</v>
      </c>
      <c r="C583" t="s">
        <v>2828</v>
      </c>
      <c r="D583" s="29" t="s">
        <v>2753</v>
      </c>
      <c r="E583" s="77" t="s">
        <v>2829</v>
      </c>
      <c r="F583" t="s">
        <v>2783</v>
      </c>
      <c r="G583" s="78" t="s">
        <v>2830</v>
      </c>
      <c r="H583" t="s">
        <v>2784</v>
      </c>
      <c r="I583" t="s">
        <v>2828</v>
      </c>
      <c r="J583" s="70" t="s">
        <v>2786</v>
      </c>
      <c r="K583" s="45" t="s">
        <v>2830</v>
      </c>
      <c r="L583">
        <v>1</v>
      </c>
      <c r="M583" t="s">
        <v>2831</v>
      </c>
      <c r="N583" t="str">
        <f t="shared" si="9"/>
        <v>INSERT INTO company(id, company_name, legal_type, address, province, is_visible)values(1808,'BUANA ELTRA, PTxxx','IUPxxx',NULL,'Sumatera Selatanxxx',1);</v>
      </c>
    </row>
    <row r="584" spans="1:14" ht="16.5" x14ac:dyDescent="0.3">
      <c r="A584" t="s">
        <v>2827</v>
      </c>
      <c r="B584">
        <v>1809</v>
      </c>
      <c r="C584" t="s">
        <v>2828</v>
      </c>
      <c r="D584" s="6" t="s">
        <v>553</v>
      </c>
      <c r="E584" s="77" t="s">
        <v>2829</v>
      </c>
      <c r="F584" t="s">
        <v>2783</v>
      </c>
      <c r="G584" s="78" t="s">
        <v>2830</v>
      </c>
      <c r="H584" t="s">
        <v>2784</v>
      </c>
      <c r="I584" t="s">
        <v>2828</v>
      </c>
      <c r="J584" s="4" t="s">
        <v>2791</v>
      </c>
      <c r="K584" s="45" t="s">
        <v>2830</v>
      </c>
      <c r="L584">
        <v>1</v>
      </c>
      <c r="M584" t="s">
        <v>2831</v>
      </c>
      <c r="N584" t="str">
        <f t="shared" si="9"/>
        <v>INSERT INTO company(id, company_name, legal_type, address, province, is_visible)values(1809,'Buana Karsatamaxxx','IUPxxx',NULL,'Kalimantan Selatanxxx',1);</v>
      </c>
    </row>
    <row r="585" spans="1:14" ht="16.5" x14ac:dyDescent="0.3">
      <c r="A585" t="s">
        <v>2827</v>
      </c>
      <c r="B585">
        <v>1810</v>
      </c>
      <c r="C585" t="s">
        <v>2828</v>
      </c>
      <c r="D585" s="5" t="s">
        <v>554</v>
      </c>
      <c r="E585" s="77" t="s">
        <v>2829</v>
      </c>
      <c r="F585" t="s">
        <v>2783</v>
      </c>
      <c r="G585" s="78" t="s">
        <v>2830</v>
      </c>
      <c r="H585" t="s">
        <v>2784</v>
      </c>
      <c r="I585" t="s">
        <v>2828</v>
      </c>
      <c r="J585" s="4" t="s">
        <v>2785</v>
      </c>
      <c r="K585" s="45" t="s">
        <v>2830</v>
      </c>
      <c r="L585">
        <v>1</v>
      </c>
      <c r="M585" t="s">
        <v>2831</v>
      </c>
      <c r="N585" t="str">
        <f t="shared" si="9"/>
        <v>INSERT INTO company(id, company_name, legal_type, address, province, is_visible)values(1810,'Buana Karya Mandirixxx','IUPxxx',NULL,'Kalimantan Tengahxxx',1);</v>
      </c>
    </row>
    <row r="586" spans="1:14" ht="16.5" x14ac:dyDescent="0.3">
      <c r="A586" t="s">
        <v>2827</v>
      </c>
      <c r="B586">
        <v>1811</v>
      </c>
      <c r="C586" t="s">
        <v>2828</v>
      </c>
      <c r="D586" s="4" t="s">
        <v>555</v>
      </c>
      <c r="E586" s="77" t="s">
        <v>2829</v>
      </c>
      <c r="F586" t="s">
        <v>2783</v>
      </c>
      <c r="G586" s="78" t="s">
        <v>2830</v>
      </c>
      <c r="H586" t="s">
        <v>2784</v>
      </c>
      <c r="I586" t="s">
        <v>2828</v>
      </c>
      <c r="J586" s="4" t="s">
        <v>2791</v>
      </c>
      <c r="K586" s="45" t="s">
        <v>2830</v>
      </c>
      <c r="L586">
        <v>1</v>
      </c>
      <c r="M586" t="s">
        <v>2831</v>
      </c>
      <c r="N586" t="str">
        <f t="shared" si="9"/>
        <v>INSERT INTO company(id, company_name, legal_type, address, province, is_visible)values(1811,'Buana Karya Wiratamaxxx','IUPxxx',NULL,'Kalimantan Selatanxxx',1);</v>
      </c>
    </row>
    <row r="587" spans="1:14" ht="16.5" x14ac:dyDescent="0.3">
      <c r="A587" t="s">
        <v>2827</v>
      </c>
      <c r="B587">
        <v>1812</v>
      </c>
      <c r="C587" t="s">
        <v>2828</v>
      </c>
      <c r="D587" s="4" t="s">
        <v>556</v>
      </c>
      <c r="E587" s="77" t="s">
        <v>2829</v>
      </c>
      <c r="F587" t="s">
        <v>2783</v>
      </c>
      <c r="G587" s="78" t="s">
        <v>2830</v>
      </c>
      <c r="H587" t="s">
        <v>2784</v>
      </c>
      <c r="I587" t="s">
        <v>2828</v>
      </c>
      <c r="J587" s="4" t="s">
        <v>2789</v>
      </c>
      <c r="K587" s="45" t="s">
        <v>2830</v>
      </c>
      <c r="L587">
        <v>1</v>
      </c>
      <c r="M587" t="s">
        <v>2831</v>
      </c>
      <c r="N587" t="str">
        <f t="shared" si="9"/>
        <v>INSERT INTO company(id, company_name, legal_type, address, province, is_visible)values(1812,'Buana Lipuxxx','IUPxxx',NULL,'Kalimantan Timurxxx',1);</v>
      </c>
    </row>
    <row r="588" spans="1:14" ht="16.5" x14ac:dyDescent="0.3">
      <c r="A588" t="s">
        <v>2827</v>
      </c>
      <c r="B588">
        <v>1813</v>
      </c>
      <c r="C588" t="s">
        <v>2828</v>
      </c>
      <c r="D588" s="4" t="s">
        <v>557</v>
      </c>
      <c r="E588" s="77" t="s">
        <v>2829</v>
      </c>
      <c r="F588" t="s">
        <v>2783</v>
      </c>
      <c r="G588" s="78" t="s">
        <v>2830</v>
      </c>
      <c r="H588" t="s">
        <v>2784</v>
      </c>
      <c r="I588" t="s">
        <v>2828</v>
      </c>
      <c r="J588" s="18" t="s">
        <v>2786</v>
      </c>
      <c r="K588" s="45" t="s">
        <v>2830</v>
      </c>
      <c r="L588">
        <v>1</v>
      </c>
      <c r="M588" t="s">
        <v>2831</v>
      </c>
      <c r="N588" t="str">
        <f t="shared" si="9"/>
        <v>INSERT INTO company(id, company_name, legal_type, address, province, is_visible)values(1813,'Buana Minera Harvestxxx','IUPxxx',NULL,'Sumatera Selatanxxx',1);</v>
      </c>
    </row>
    <row r="589" spans="1:14" ht="16.5" x14ac:dyDescent="0.3">
      <c r="A589" t="s">
        <v>2827</v>
      </c>
      <c r="B589">
        <v>1814</v>
      </c>
      <c r="C589" t="s">
        <v>2828</v>
      </c>
      <c r="D589" s="18" t="s">
        <v>2691</v>
      </c>
      <c r="E589" s="77" t="s">
        <v>2829</v>
      </c>
      <c r="F589" t="s">
        <v>2783</v>
      </c>
      <c r="G589" s="78" t="s">
        <v>2830</v>
      </c>
      <c r="H589" t="s">
        <v>2784</v>
      </c>
      <c r="I589" t="s">
        <v>2828</v>
      </c>
      <c r="J589" s="18" t="s">
        <v>2788</v>
      </c>
      <c r="K589" s="45" t="s">
        <v>2830</v>
      </c>
      <c r="L589">
        <v>1</v>
      </c>
      <c r="M589" t="s">
        <v>2831</v>
      </c>
      <c r="N589" t="str">
        <f t="shared" si="9"/>
        <v>INSERT INTO company(id, company_name, legal_type, address, province, is_visible)values(1814,'Bubuhan Multi Sejahtera, PTxxx','IUPxxx',NULL,'Jambixxx',1);</v>
      </c>
    </row>
    <row r="590" spans="1:14" ht="16.5" x14ac:dyDescent="0.3">
      <c r="A590" t="s">
        <v>2827</v>
      </c>
      <c r="B590">
        <v>1815</v>
      </c>
      <c r="C590" t="s">
        <v>2828</v>
      </c>
      <c r="D590" s="5" t="s">
        <v>558</v>
      </c>
      <c r="E590" s="77" t="s">
        <v>2829</v>
      </c>
      <c r="F590" t="s">
        <v>2783</v>
      </c>
      <c r="G590" s="78" t="s">
        <v>2830</v>
      </c>
      <c r="H590" t="s">
        <v>2784</v>
      </c>
      <c r="I590" t="s">
        <v>2828</v>
      </c>
      <c r="J590" s="4" t="s">
        <v>2785</v>
      </c>
      <c r="K590" s="45" t="s">
        <v>2830</v>
      </c>
      <c r="L590">
        <v>1</v>
      </c>
      <c r="M590" t="s">
        <v>2831</v>
      </c>
      <c r="N590" t="str">
        <f t="shared" si="9"/>
        <v>INSERT INTO company(id, company_name, legal_type, address, province, is_visible)values(1815,'Budi Asih Pusaka xxx','IUPxxx',NULL,'Kalimantan Tengahxxx',1);</v>
      </c>
    </row>
    <row r="591" spans="1:14" ht="16.5" x14ac:dyDescent="0.3">
      <c r="A591" t="s">
        <v>2827</v>
      </c>
      <c r="B591">
        <v>1816</v>
      </c>
      <c r="C591" t="s">
        <v>2828</v>
      </c>
      <c r="D591" s="3" t="s">
        <v>559</v>
      </c>
      <c r="E591" s="77" t="s">
        <v>2829</v>
      </c>
      <c r="F591" t="s">
        <v>2783</v>
      </c>
      <c r="G591" s="78" t="s">
        <v>2830</v>
      </c>
      <c r="H591" t="s">
        <v>2784</v>
      </c>
      <c r="I591" t="s">
        <v>2828</v>
      </c>
      <c r="J591" s="18" t="s">
        <v>2786</v>
      </c>
      <c r="K591" s="45" t="s">
        <v>2830</v>
      </c>
      <c r="L591">
        <v>1</v>
      </c>
      <c r="M591" t="s">
        <v>2831</v>
      </c>
      <c r="N591" t="str">
        <f t="shared" si="9"/>
        <v>INSERT INTO company(id, company_name, legal_type, address, province, is_visible)values(1816,'Budi Gema Gempitaxxx','IUPxxx',NULL,'Sumatera Selatanxxx',1);</v>
      </c>
    </row>
    <row r="592" spans="1:14" ht="16.5" x14ac:dyDescent="0.3">
      <c r="A592" t="s">
        <v>2827</v>
      </c>
      <c r="B592">
        <v>1817</v>
      </c>
      <c r="C592" t="s">
        <v>2828</v>
      </c>
      <c r="D592" s="5" t="s">
        <v>561</v>
      </c>
      <c r="E592" s="77" t="s">
        <v>2829</v>
      </c>
      <c r="F592" t="s">
        <v>2783</v>
      </c>
      <c r="G592" s="78" t="s">
        <v>2830</v>
      </c>
      <c r="H592" t="s">
        <v>2784</v>
      </c>
      <c r="I592" t="s">
        <v>2828</v>
      </c>
      <c r="J592" s="4" t="s">
        <v>2785</v>
      </c>
      <c r="K592" s="45" t="s">
        <v>2830</v>
      </c>
      <c r="L592">
        <v>1</v>
      </c>
      <c r="M592" t="s">
        <v>2831</v>
      </c>
      <c r="N592" t="str">
        <f t="shared" si="9"/>
        <v>INSERT INTO company(id, company_name, legal_type, address, province, is_visible)values(1817,'Buena Nikelindo Miningxxx','IUPxxx',NULL,'Kalimantan Tengahxxx',1);</v>
      </c>
    </row>
    <row r="593" spans="1:14" ht="16.5" x14ac:dyDescent="0.3">
      <c r="A593" t="s">
        <v>2827</v>
      </c>
      <c r="B593">
        <v>1818</v>
      </c>
      <c r="C593" t="s">
        <v>2828</v>
      </c>
      <c r="D593" s="4" t="s">
        <v>562</v>
      </c>
      <c r="E593" s="77" t="s">
        <v>2829</v>
      </c>
      <c r="F593" t="s">
        <v>2783</v>
      </c>
      <c r="G593" s="78" t="s">
        <v>2830</v>
      </c>
      <c r="H593" t="s">
        <v>2784</v>
      </c>
      <c r="I593" t="s">
        <v>2828</v>
      </c>
      <c r="J593" s="4" t="s">
        <v>2803</v>
      </c>
      <c r="K593" s="45" t="s">
        <v>2830</v>
      </c>
      <c r="L593">
        <v>1</v>
      </c>
      <c r="M593" t="s">
        <v>2831</v>
      </c>
      <c r="N593" t="str">
        <f t="shared" si="9"/>
        <v>INSERT INTO company(id, company_name, legal_type, address, province, is_visible)values(1818,'Bukit Abadi Resourcesxxx','IUPxxx',NULL,'Sulawesi tenggaraxxx',1);</v>
      </c>
    </row>
    <row r="594" spans="1:14" ht="16.5" x14ac:dyDescent="0.3">
      <c r="A594" t="s">
        <v>2827</v>
      </c>
      <c r="B594">
        <v>1819</v>
      </c>
      <c r="C594" t="s">
        <v>2828</v>
      </c>
      <c r="D594" s="4" t="s">
        <v>563</v>
      </c>
      <c r="E594" s="77" t="s">
        <v>2829</v>
      </c>
      <c r="F594" t="s">
        <v>2783</v>
      </c>
      <c r="G594" s="78" t="s">
        <v>2830</v>
      </c>
      <c r="H594" t="s">
        <v>2784</v>
      </c>
      <c r="I594" t="s">
        <v>2828</v>
      </c>
      <c r="J594" s="4" t="s">
        <v>2789</v>
      </c>
      <c r="K594" s="45" t="s">
        <v>2830</v>
      </c>
      <c r="L594">
        <v>1</v>
      </c>
      <c r="M594" t="s">
        <v>2831</v>
      </c>
      <c r="N594" t="str">
        <f t="shared" si="9"/>
        <v>INSERT INTO company(id, company_name, legal_type, address, province, is_visible)values(1819,'BUKIT ANUGRAH INDAH COALxxx','IUPxxx',NULL,'Kalimantan Timurxxx',1);</v>
      </c>
    </row>
    <row r="595" spans="1:14" ht="16.5" x14ac:dyDescent="0.3">
      <c r="A595" t="s">
        <v>2827</v>
      </c>
      <c r="B595">
        <v>1820</v>
      </c>
      <c r="C595" t="s">
        <v>2828</v>
      </c>
      <c r="D595" s="3" t="s">
        <v>564</v>
      </c>
      <c r="E595" s="77" t="s">
        <v>2829</v>
      </c>
      <c r="F595" t="s">
        <v>2783</v>
      </c>
      <c r="G595" s="78" t="s">
        <v>2830</v>
      </c>
      <c r="H595" t="s">
        <v>2784</v>
      </c>
      <c r="I595" t="s">
        <v>2828</v>
      </c>
      <c r="J595" s="18" t="s">
        <v>2786</v>
      </c>
      <c r="K595" s="45" t="s">
        <v>2830</v>
      </c>
      <c r="L595">
        <v>1</v>
      </c>
      <c r="M595" t="s">
        <v>2831</v>
      </c>
      <c r="N595" t="str">
        <f t="shared" si="9"/>
        <v>INSERT INTO company(id, company_name, legal_type, address, province, is_visible)values(1820,'Bukit Asam (Persero) Tbk.xxx','IUPxxx',NULL,'Sumatera Selatanxxx',1);</v>
      </c>
    </row>
    <row r="596" spans="1:14" ht="16.5" x14ac:dyDescent="0.3">
      <c r="A596" t="s">
        <v>2827</v>
      </c>
      <c r="B596">
        <v>1821</v>
      </c>
      <c r="C596" t="s">
        <v>2828</v>
      </c>
      <c r="D596" s="18" t="s">
        <v>2700</v>
      </c>
      <c r="E596" s="77" t="s">
        <v>2829</v>
      </c>
      <c r="F596" t="s">
        <v>2783</v>
      </c>
      <c r="G596" s="78" t="s">
        <v>2830</v>
      </c>
      <c r="H596" t="s">
        <v>2784</v>
      </c>
      <c r="I596" t="s">
        <v>2828</v>
      </c>
      <c r="J596" s="18" t="s">
        <v>2793</v>
      </c>
      <c r="K596" s="45" t="s">
        <v>2830</v>
      </c>
      <c r="L596">
        <v>1</v>
      </c>
      <c r="M596" t="s">
        <v>2831</v>
      </c>
      <c r="N596" t="str">
        <f t="shared" si="9"/>
        <v>INSERT INTO company(id, company_name, legal_type, address, province, is_visible)values(1821,'Bukit Asam, PTxxx','IUPxxx',NULL,'Sumatera Baratxxx',1);</v>
      </c>
    </row>
    <row r="597" spans="1:14" ht="16.5" x14ac:dyDescent="0.3">
      <c r="A597" t="s">
        <v>2827</v>
      </c>
      <c r="B597">
        <v>1822</v>
      </c>
      <c r="C597" t="s">
        <v>2828</v>
      </c>
      <c r="D597" s="4" t="s">
        <v>565</v>
      </c>
      <c r="E597" s="77" t="s">
        <v>2829</v>
      </c>
      <c r="F597" t="s">
        <v>2783</v>
      </c>
      <c r="G597" s="78" t="s">
        <v>2830</v>
      </c>
      <c r="H597" t="s">
        <v>2784</v>
      </c>
      <c r="I597" t="s">
        <v>2828</v>
      </c>
      <c r="J597" s="18" t="s">
        <v>2789</v>
      </c>
      <c r="K597" s="45" t="s">
        <v>2830</v>
      </c>
      <c r="L597">
        <v>1</v>
      </c>
      <c r="M597" t="s">
        <v>2831</v>
      </c>
      <c r="N597" t="str">
        <f t="shared" si="9"/>
        <v>INSERT INTO company(id, company_name, legal_type, address, province, is_visible)values(1822,'Bukit Baiduri Energixxx','IUPxxx',NULL,'Kalimantan Timurxxx',1);</v>
      </c>
    </row>
    <row r="598" spans="1:14" ht="16.5" x14ac:dyDescent="0.3">
      <c r="A598" t="s">
        <v>2827</v>
      </c>
      <c r="B598">
        <v>1823</v>
      </c>
      <c r="C598" t="s">
        <v>2828</v>
      </c>
      <c r="D598" s="4" t="s">
        <v>566</v>
      </c>
      <c r="E598" s="77" t="s">
        <v>2829</v>
      </c>
      <c r="F598" t="s">
        <v>2783</v>
      </c>
      <c r="G598" s="78" t="s">
        <v>2830</v>
      </c>
      <c r="H598" t="s">
        <v>2784</v>
      </c>
      <c r="I598" t="s">
        <v>2828</v>
      </c>
      <c r="J598" s="18" t="s">
        <v>2788</v>
      </c>
      <c r="K598" s="45" t="s">
        <v>2830</v>
      </c>
      <c r="L598">
        <v>1</v>
      </c>
      <c r="M598" t="s">
        <v>2831</v>
      </c>
      <c r="N598" t="str">
        <f t="shared" si="9"/>
        <v>INSERT INTO company(id, company_name, legal_type, address, province, is_visible)values(1823,'Bukit Bara Utamaxxx','IUPxxx',NULL,'Jambixxx',1);</v>
      </c>
    </row>
    <row r="599" spans="1:14" ht="16.5" x14ac:dyDescent="0.3">
      <c r="A599" t="s">
        <v>2827</v>
      </c>
      <c r="B599">
        <v>1824</v>
      </c>
      <c r="C599" t="s">
        <v>2828</v>
      </c>
      <c r="D599" s="4" t="s">
        <v>567</v>
      </c>
      <c r="E599" s="77" t="s">
        <v>2829</v>
      </c>
      <c r="F599" t="s">
        <v>2783</v>
      </c>
      <c r="G599" s="78" t="s">
        <v>2830</v>
      </c>
      <c r="H599" t="s">
        <v>2784</v>
      </c>
      <c r="I599" t="s">
        <v>2828</v>
      </c>
      <c r="J599" s="4" t="s">
        <v>2789</v>
      </c>
      <c r="K599" s="45" t="s">
        <v>2830</v>
      </c>
      <c r="L599">
        <v>1</v>
      </c>
      <c r="M599" t="s">
        <v>2831</v>
      </c>
      <c r="N599" t="str">
        <f t="shared" si="9"/>
        <v>INSERT INTO company(id, company_name, legal_type, address, province, is_visible)values(1824,'BUKIT INDAH BORNEOxxx','IUPxxx',NULL,'Kalimantan Timurxxx',1);</v>
      </c>
    </row>
    <row r="600" spans="1:14" ht="16.5" x14ac:dyDescent="0.3">
      <c r="A600" t="s">
        <v>2827</v>
      </c>
      <c r="B600">
        <v>1825</v>
      </c>
      <c r="C600" t="s">
        <v>2828</v>
      </c>
      <c r="D600" s="4" t="s">
        <v>569</v>
      </c>
      <c r="E600" s="77" t="s">
        <v>2829</v>
      </c>
      <c r="F600" t="s">
        <v>2783</v>
      </c>
      <c r="G600" s="78" t="s">
        <v>2830</v>
      </c>
      <c r="H600" t="s">
        <v>2784</v>
      </c>
      <c r="I600" t="s">
        <v>2828</v>
      </c>
      <c r="J600" s="4" t="s">
        <v>2789</v>
      </c>
      <c r="K600" s="45" t="s">
        <v>2830</v>
      </c>
      <c r="L600">
        <v>1</v>
      </c>
      <c r="M600" t="s">
        <v>2831</v>
      </c>
      <c r="N600" t="str">
        <f t="shared" si="9"/>
        <v>INSERT INTO company(id, company_name, legal_type, address, province, is_visible)values(1825,'BUKIT MUTIARA HITAMxxx','IUPxxx',NULL,'Kalimantan Timurxxx',1);</v>
      </c>
    </row>
    <row r="601" spans="1:14" ht="16.5" x14ac:dyDescent="0.3">
      <c r="A601" t="s">
        <v>2827</v>
      </c>
      <c r="B601">
        <v>1826</v>
      </c>
      <c r="C601" t="s">
        <v>2828</v>
      </c>
      <c r="D601" s="4" t="s">
        <v>570</v>
      </c>
      <c r="E601" s="77" t="s">
        <v>2829</v>
      </c>
      <c r="F601" t="s">
        <v>2783</v>
      </c>
      <c r="G601" s="78" t="s">
        <v>2830</v>
      </c>
      <c r="H601" t="s">
        <v>2784</v>
      </c>
      <c r="I601" t="s">
        <v>2828</v>
      </c>
      <c r="J601" s="4" t="s">
        <v>2789</v>
      </c>
      <c r="K601" s="45" t="s">
        <v>2830</v>
      </c>
      <c r="L601">
        <v>1</v>
      </c>
      <c r="M601" t="s">
        <v>2831</v>
      </c>
      <c r="N601" t="str">
        <f t="shared" si="9"/>
        <v>INSERT INTO company(id, company_name, legal_type, address, province, is_visible)values(1826,'BUKIT PINANG BAHARIxxx','IUPxxx',NULL,'Kalimantan Timurxxx',1);</v>
      </c>
    </row>
    <row r="602" spans="1:14" ht="16.5" x14ac:dyDescent="0.3">
      <c r="A602" t="s">
        <v>2827</v>
      </c>
      <c r="B602">
        <v>1827</v>
      </c>
      <c r="C602" t="s">
        <v>2828</v>
      </c>
      <c r="D602" s="5" t="s">
        <v>571</v>
      </c>
      <c r="E602" s="77" t="s">
        <v>2829</v>
      </c>
      <c r="F602" t="s">
        <v>2783</v>
      </c>
      <c r="G602" s="78" t="s">
        <v>2830</v>
      </c>
      <c r="H602" t="s">
        <v>2784</v>
      </c>
      <c r="I602" t="s">
        <v>2828</v>
      </c>
      <c r="J602" s="4" t="s">
        <v>2789</v>
      </c>
      <c r="K602" s="45" t="s">
        <v>2830</v>
      </c>
      <c r="L602">
        <v>1</v>
      </c>
      <c r="M602" t="s">
        <v>2831</v>
      </c>
      <c r="N602" t="str">
        <f t="shared" si="9"/>
        <v>INSERT INTO company(id, company_name, legal_type, address, province, is_visible)values(1827,'Bukit Raya Coal Miningxxx','IUPxxx',NULL,'Kalimantan Timurxxx',1);</v>
      </c>
    </row>
    <row r="603" spans="1:14" ht="16.5" x14ac:dyDescent="0.3">
      <c r="A603" t="s">
        <v>2827</v>
      </c>
      <c r="B603">
        <v>1828</v>
      </c>
      <c r="C603" t="s">
        <v>2828</v>
      </c>
      <c r="D603" s="4" t="s">
        <v>572</v>
      </c>
      <c r="E603" s="77" t="s">
        <v>2829</v>
      </c>
      <c r="F603" t="s">
        <v>2783</v>
      </c>
      <c r="G603" s="78" t="s">
        <v>2830</v>
      </c>
      <c r="H603" t="s">
        <v>2784</v>
      </c>
      <c r="I603" t="s">
        <v>2828</v>
      </c>
      <c r="J603" s="4" t="s">
        <v>2789</v>
      </c>
      <c r="K603" s="45" t="s">
        <v>2830</v>
      </c>
      <c r="L603">
        <v>1</v>
      </c>
      <c r="M603" t="s">
        <v>2831</v>
      </c>
      <c r="N603" t="str">
        <f t="shared" si="9"/>
        <v>INSERT INTO company(id, company_name, legal_type, address, province, is_visible)values(1828,'BUKIT SEPADAN PERSADAxxx','IUPxxx',NULL,'Kalimantan Timurxxx',1);</v>
      </c>
    </row>
    <row r="604" spans="1:14" ht="16.5" x14ac:dyDescent="0.3">
      <c r="A604" t="s">
        <v>2827</v>
      </c>
      <c r="B604">
        <v>1829</v>
      </c>
      <c r="C604" t="s">
        <v>2828</v>
      </c>
      <c r="D604" s="4" t="s">
        <v>573</v>
      </c>
      <c r="E604" s="77" t="s">
        <v>2829</v>
      </c>
      <c r="F604" t="s">
        <v>2783</v>
      </c>
      <c r="G604" s="78" t="s">
        <v>2830</v>
      </c>
      <c r="H604" t="s">
        <v>2784</v>
      </c>
      <c r="I604" t="s">
        <v>2828</v>
      </c>
      <c r="J604" s="64" t="s">
        <v>2812</v>
      </c>
      <c r="K604" s="45" t="s">
        <v>2830</v>
      </c>
      <c r="L604">
        <v>1</v>
      </c>
      <c r="M604" t="s">
        <v>2831</v>
      </c>
      <c r="N604" t="str">
        <f t="shared" si="9"/>
        <v>INSERT INTO company(id, company_name, legal_type, address, province, is_visible)values(1829,'Bukit Sunurxxx','IUPxxx',NULL,'Bengkuluxxx',1);</v>
      </c>
    </row>
    <row r="605" spans="1:14" ht="16.5" x14ac:dyDescent="0.3">
      <c r="A605" t="s">
        <v>2827</v>
      </c>
      <c r="B605">
        <v>1830</v>
      </c>
      <c r="C605" t="s">
        <v>2828</v>
      </c>
      <c r="D605" s="18" t="s">
        <v>2721</v>
      </c>
      <c r="E605" s="77" t="s">
        <v>2829</v>
      </c>
      <c r="F605" t="s">
        <v>2783</v>
      </c>
      <c r="G605" s="78" t="s">
        <v>2830</v>
      </c>
      <c r="H605" t="s">
        <v>2784</v>
      </c>
      <c r="I605" t="s">
        <v>2828</v>
      </c>
      <c r="J605" s="18" t="s">
        <v>2812</v>
      </c>
      <c r="K605" s="45" t="s">
        <v>2830</v>
      </c>
      <c r="L605">
        <v>1</v>
      </c>
      <c r="M605" t="s">
        <v>2831</v>
      </c>
      <c r="N605" t="str">
        <f t="shared" si="9"/>
        <v>INSERT INTO company(id, company_name, legal_type, address, province, is_visible)values(1830,'Bukit Sunur, PTxxx','IUPxxx',NULL,'Bengkuluxxx',1);</v>
      </c>
    </row>
    <row r="606" spans="1:14" ht="16.5" x14ac:dyDescent="0.3">
      <c r="A606" t="s">
        <v>2827</v>
      </c>
      <c r="B606">
        <v>1831</v>
      </c>
      <c r="C606" t="s">
        <v>2828</v>
      </c>
      <c r="D606" s="3" t="s">
        <v>574</v>
      </c>
      <c r="E606" s="77" t="s">
        <v>2829</v>
      </c>
      <c r="F606" t="s">
        <v>2783</v>
      </c>
      <c r="G606" s="78" t="s">
        <v>2830</v>
      </c>
      <c r="H606" t="s">
        <v>2784</v>
      </c>
      <c r="I606" t="s">
        <v>2828</v>
      </c>
      <c r="J606" s="64" t="s">
        <v>2806</v>
      </c>
      <c r="K606" s="45" t="s">
        <v>2830</v>
      </c>
      <c r="L606">
        <v>1</v>
      </c>
      <c r="M606" t="s">
        <v>2831</v>
      </c>
      <c r="N606" t="str">
        <f t="shared" si="9"/>
        <v>INSERT INTO company(id, company_name, legal_type, address, province, is_visible)values(1831,'BUKIT TIMAHxxx','IUPxxx',NULL,'Bangka Belitungxxx',1);</v>
      </c>
    </row>
    <row r="607" spans="1:14" ht="16.5" x14ac:dyDescent="0.3">
      <c r="A607" t="s">
        <v>2827</v>
      </c>
      <c r="B607">
        <v>1832</v>
      </c>
      <c r="C607" t="s">
        <v>2828</v>
      </c>
      <c r="D607" s="4" t="s">
        <v>575</v>
      </c>
      <c r="E607" s="77" t="s">
        <v>2829</v>
      </c>
      <c r="F607" t="s">
        <v>2783</v>
      </c>
      <c r="G607" s="78" t="s">
        <v>2830</v>
      </c>
      <c r="H607" t="s">
        <v>2784</v>
      </c>
      <c r="I607" t="s">
        <v>2828</v>
      </c>
      <c r="J607" s="64" t="s">
        <v>2811</v>
      </c>
      <c r="K607" s="45" t="s">
        <v>2830</v>
      </c>
      <c r="L607">
        <v>1</v>
      </c>
      <c r="M607" t="s">
        <v>2831</v>
      </c>
      <c r="N607" t="str">
        <f t="shared" si="9"/>
        <v>INSERT INTO company(id, company_name, legal_type, address, province, is_visible)values(1832,'BUKITTUJUH SEJAHTERAxxx','IUPxxx',NULL,'Sulawesi Baratxxx',1);</v>
      </c>
    </row>
    <row r="608" spans="1:14" ht="16.5" x14ac:dyDescent="0.3">
      <c r="A608" t="s">
        <v>2827</v>
      </c>
      <c r="B608">
        <v>1833</v>
      </c>
      <c r="C608" t="s">
        <v>2828</v>
      </c>
      <c r="D608" s="4" t="s">
        <v>576</v>
      </c>
      <c r="E608" s="77" t="s">
        <v>2829</v>
      </c>
      <c r="F608" t="s">
        <v>2783</v>
      </c>
      <c r="G608" s="78" t="s">
        <v>2830</v>
      </c>
      <c r="H608" t="s">
        <v>2784</v>
      </c>
      <c r="I608" t="s">
        <v>2828</v>
      </c>
      <c r="J608" s="4" t="s">
        <v>2789</v>
      </c>
      <c r="K608" s="45" t="s">
        <v>2830</v>
      </c>
      <c r="L608">
        <v>1</v>
      </c>
      <c r="M608" t="s">
        <v>2831</v>
      </c>
      <c r="N608" t="str">
        <f t="shared" si="9"/>
        <v>INSERT INTO company(id, company_name, legal_type, address, province, is_visible)values(1833,'BUKUAN JAYA ABADIxxx','IUPxxx',NULL,'Kalimantan Timurxxx',1);</v>
      </c>
    </row>
    <row r="609" spans="1:14" ht="16.5" x14ac:dyDescent="0.3">
      <c r="A609" t="s">
        <v>2827</v>
      </c>
      <c r="B609">
        <v>1834</v>
      </c>
      <c r="C609" t="s">
        <v>2828</v>
      </c>
      <c r="D609" s="4" t="s">
        <v>577</v>
      </c>
      <c r="E609" s="77" t="s">
        <v>2829</v>
      </c>
      <c r="F609" t="s">
        <v>2783</v>
      </c>
      <c r="G609" s="78" t="s">
        <v>2830</v>
      </c>
      <c r="H609" t="s">
        <v>2784</v>
      </c>
      <c r="I609" t="s">
        <v>2828</v>
      </c>
      <c r="J609" s="4" t="s">
        <v>2785</v>
      </c>
      <c r="K609" s="45" t="s">
        <v>2830</v>
      </c>
      <c r="L609">
        <v>1</v>
      </c>
      <c r="M609" t="s">
        <v>2831</v>
      </c>
      <c r="N609" t="str">
        <f t="shared" si="9"/>
        <v>INSERT INTO company(id, company_name, legal_type, address, province, is_visible)values(1834,'Bulungan Mandiri Lestarixxx','IUPxxx',NULL,'Kalimantan Tengahxxx',1);</v>
      </c>
    </row>
    <row r="610" spans="1:14" ht="16.5" x14ac:dyDescent="0.3">
      <c r="A610" t="s">
        <v>2827</v>
      </c>
      <c r="B610">
        <v>1835</v>
      </c>
      <c r="C610" t="s">
        <v>2828</v>
      </c>
      <c r="D610" s="4" t="s">
        <v>578</v>
      </c>
      <c r="E610" s="77" t="s">
        <v>2829</v>
      </c>
      <c r="F610" t="s">
        <v>2783</v>
      </c>
      <c r="G610" s="78" t="s">
        <v>2830</v>
      </c>
      <c r="H610" t="s">
        <v>2784</v>
      </c>
      <c r="I610" t="s">
        <v>2828</v>
      </c>
      <c r="J610" s="4" t="s">
        <v>2791</v>
      </c>
      <c r="K610" s="45" t="s">
        <v>2830</v>
      </c>
      <c r="L610">
        <v>1</v>
      </c>
      <c r="M610" t="s">
        <v>2831</v>
      </c>
      <c r="N610" t="str">
        <f t="shared" si="9"/>
        <v>INSERT INTO company(id, company_name, legal_type, address, province, is_visible)values(1835,'Bumen Abadixxx','IUPxxx',NULL,'Kalimantan Selatanxxx',1);</v>
      </c>
    </row>
    <row r="611" spans="1:14" ht="16.5" x14ac:dyDescent="0.3">
      <c r="A611" t="s">
        <v>2827</v>
      </c>
      <c r="B611">
        <v>1836</v>
      </c>
      <c r="C611" t="s">
        <v>2828</v>
      </c>
      <c r="D611" s="4" t="s">
        <v>579</v>
      </c>
      <c r="E611" s="77" t="s">
        <v>2829</v>
      </c>
      <c r="F611" t="s">
        <v>2783</v>
      </c>
      <c r="G611" s="78" t="s">
        <v>2830</v>
      </c>
      <c r="H611" t="s">
        <v>2784</v>
      </c>
      <c r="I611" t="s">
        <v>2828</v>
      </c>
      <c r="J611" s="4" t="s">
        <v>2789</v>
      </c>
      <c r="K611" s="45" t="s">
        <v>2830</v>
      </c>
      <c r="L611">
        <v>1</v>
      </c>
      <c r="M611" t="s">
        <v>2831</v>
      </c>
      <c r="N611" t="str">
        <f t="shared" si="9"/>
        <v>INSERT INTO company(id, company_name, legal_type, address, province, is_visible)values(1836,'Bumi Alam Rayaxxx','IUPxxx',NULL,'Kalimantan Timurxxx',1);</v>
      </c>
    </row>
    <row r="612" spans="1:14" ht="16.5" x14ac:dyDescent="0.3">
      <c r="A612" t="s">
        <v>2827</v>
      </c>
      <c r="B612">
        <v>1837</v>
      </c>
      <c r="C612" t="s">
        <v>2828</v>
      </c>
      <c r="D612" s="3" t="s">
        <v>580</v>
      </c>
      <c r="E612" s="77" t="s">
        <v>2829</v>
      </c>
      <c r="F612" t="s">
        <v>2783</v>
      </c>
      <c r="G612" s="78" t="s">
        <v>2830</v>
      </c>
      <c r="H612" t="s">
        <v>2784</v>
      </c>
      <c r="I612" t="s">
        <v>2828</v>
      </c>
      <c r="J612" s="64" t="s">
        <v>2787</v>
      </c>
      <c r="K612" s="45" t="s">
        <v>2830</v>
      </c>
      <c r="L612">
        <v>1</v>
      </c>
      <c r="M612" t="s">
        <v>2831</v>
      </c>
      <c r="N612" t="str">
        <f t="shared" si="9"/>
        <v>INSERT INTO company(id, company_name, legal_type, address, province, is_visible)values(1837,'BUMI ALAM SEMESTAxxx','IUPxxx',NULL,'Sulawesi Tenggaraxxx',1);</v>
      </c>
    </row>
    <row r="613" spans="1:14" ht="16.5" x14ac:dyDescent="0.3">
      <c r="A613" t="s">
        <v>2827</v>
      </c>
      <c r="B613">
        <v>1838</v>
      </c>
      <c r="C613" t="s">
        <v>2828</v>
      </c>
      <c r="D613" s="4" t="s">
        <v>581</v>
      </c>
      <c r="E613" s="77" t="s">
        <v>2829</v>
      </c>
      <c r="F613" t="s">
        <v>2783</v>
      </c>
      <c r="G613" s="78" t="s">
        <v>2830</v>
      </c>
      <c r="H613" t="s">
        <v>2784</v>
      </c>
      <c r="I613" t="s">
        <v>2828</v>
      </c>
      <c r="J613" s="4" t="s">
        <v>2789</v>
      </c>
      <c r="K613" s="45" t="s">
        <v>2830</v>
      </c>
      <c r="L613">
        <v>1</v>
      </c>
      <c r="M613" t="s">
        <v>2831</v>
      </c>
      <c r="N613" t="str">
        <f t="shared" si="9"/>
        <v>INSERT INTO company(id, company_name, legal_type, address, province, is_visible)values(1838,'BUMI ARTHA KUTAIJAYAxxx','IUPxxx',NULL,'Kalimantan Timurxxx',1);</v>
      </c>
    </row>
    <row r="614" spans="1:14" ht="16.5" x14ac:dyDescent="0.3">
      <c r="A614" t="s">
        <v>2827</v>
      </c>
      <c r="B614">
        <v>1839</v>
      </c>
      <c r="C614" t="s">
        <v>2828</v>
      </c>
      <c r="D614" s="4" t="s">
        <v>582</v>
      </c>
      <c r="E614" s="77" t="s">
        <v>2829</v>
      </c>
      <c r="F614" t="s">
        <v>2783</v>
      </c>
      <c r="G614" s="78" t="s">
        <v>2830</v>
      </c>
      <c r="H614" t="s">
        <v>2784</v>
      </c>
      <c r="I614" t="s">
        <v>2828</v>
      </c>
      <c r="J614" s="4" t="s">
        <v>2788</v>
      </c>
      <c r="K614" s="45" t="s">
        <v>2830</v>
      </c>
      <c r="L614">
        <v>1</v>
      </c>
      <c r="M614" t="s">
        <v>2831</v>
      </c>
      <c r="N614" t="str">
        <f t="shared" si="9"/>
        <v>INSERT INTO company(id, company_name, legal_type, address, province, is_visible)values(1839,'Bumi Bara Perkasaxxx','IUPxxx',NULL,'Jambixxx',1);</v>
      </c>
    </row>
    <row r="615" spans="1:14" ht="16.5" x14ac:dyDescent="0.3">
      <c r="A615" t="s">
        <v>2827</v>
      </c>
      <c r="B615">
        <v>1840</v>
      </c>
      <c r="C615" t="s">
        <v>2828</v>
      </c>
      <c r="D615" s="5" t="s">
        <v>583</v>
      </c>
      <c r="E615" s="77" t="s">
        <v>2829</v>
      </c>
      <c r="F615" t="s">
        <v>2783</v>
      </c>
      <c r="G615" s="78" t="s">
        <v>2830</v>
      </c>
      <c r="H615" t="s">
        <v>2784</v>
      </c>
      <c r="I615" t="s">
        <v>2828</v>
      </c>
      <c r="J615" s="4" t="s">
        <v>2785</v>
      </c>
      <c r="K615" s="45" t="s">
        <v>2830</v>
      </c>
      <c r="L615">
        <v>1</v>
      </c>
      <c r="M615" t="s">
        <v>2831</v>
      </c>
      <c r="N615" t="str">
        <f t="shared" si="9"/>
        <v>INSERT INTO company(id, company_name, legal_type, address, province, is_visible)values(1840,'Bumi Baritoxxx','IUPxxx',NULL,'Kalimantan Tengahxxx',1);</v>
      </c>
    </row>
    <row r="616" spans="1:14" ht="16.5" x14ac:dyDescent="0.3">
      <c r="A616" t="s">
        <v>2827</v>
      </c>
      <c r="B616">
        <v>1841</v>
      </c>
      <c r="C616" t="s">
        <v>2828</v>
      </c>
      <c r="D616" s="41" t="s">
        <v>2650</v>
      </c>
      <c r="E616" s="77" t="s">
        <v>2829</v>
      </c>
      <c r="F616" t="s">
        <v>2783</v>
      </c>
      <c r="G616" s="78" t="s">
        <v>2830</v>
      </c>
      <c r="H616" t="s">
        <v>2784</v>
      </c>
      <c r="I616" t="s">
        <v>2828</v>
      </c>
      <c r="J616" s="18" t="s">
        <v>2785</v>
      </c>
      <c r="K616" s="45" t="s">
        <v>2830</v>
      </c>
      <c r="L616">
        <v>1</v>
      </c>
      <c r="M616" t="s">
        <v>2831</v>
      </c>
      <c r="N616" t="str">
        <f t="shared" si="9"/>
        <v>INSERT INTO company(id, company_name, legal_type, address, province, is_visible)values(1841,'Bumi Barito Abadi Jayaxxx','IUPxxx',NULL,'Kalimantan Tengahxxx',1);</v>
      </c>
    </row>
    <row r="617" spans="1:14" ht="16.5" x14ac:dyDescent="0.3">
      <c r="A617" t="s">
        <v>2827</v>
      </c>
      <c r="B617">
        <v>1842</v>
      </c>
      <c r="C617" t="s">
        <v>2828</v>
      </c>
      <c r="D617" s="4" t="s">
        <v>584</v>
      </c>
      <c r="E617" s="77" t="s">
        <v>2829</v>
      </c>
      <c r="F617" t="s">
        <v>2783</v>
      </c>
      <c r="G617" s="78" t="s">
        <v>2830</v>
      </c>
      <c r="H617" t="s">
        <v>2784</v>
      </c>
      <c r="I617" t="s">
        <v>2828</v>
      </c>
      <c r="J617" s="4" t="s">
        <v>2785</v>
      </c>
      <c r="K617" s="45" t="s">
        <v>2830</v>
      </c>
      <c r="L617">
        <v>1</v>
      </c>
      <c r="M617" t="s">
        <v>2831</v>
      </c>
      <c r="N617" t="str">
        <f t="shared" si="9"/>
        <v>INSERT INTO company(id, company_name, legal_type, address, province, is_visible)values(1842,'Bumi Barito Sejahteraxxx','IUPxxx',NULL,'Kalimantan Tengahxxx',1);</v>
      </c>
    </row>
    <row r="618" spans="1:14" ht="16.5" x14ac:dyDescent="0.3">
      <c r="A618" t="s">
        <v>2827</v>
      </c>
      <c r="B618">
        <v>1843</v>
      </c>
      <c r="C618" t="s">
        <v>2828</v>
      </c>
      <c r="D618" s="4" t="s">
        <v>585</v>
      </c>
      <c r="E618" s="77" t="s">
        <v>2829</v>
      </c>
      <c r="F618" t="s">
        <v>2783</v>
      </c>
      <c r="G618" s="78" t="s">
        <v>2830</v>
      </c>
      <c r="H618" t="s">
        <v>2784</v>
      </c>
      <c r="I618" t="s">
        <v>2828</v>
      </c>
      <c r="J618" s="18" t="s">
        <v>2787</v>
      </c>
      <c r="K618" s="45" t="s">
        <v>2830</v>
      </c>
      <c r="L618">
        <v>1</v>
      </c>
      <c r="M618" t="s">
        <v>2831</v>
      </c>
      <c r="N618" t="str">
        <f t="shared" si="9"/>
        <v>INSERT INTO company(id, company_name, legal_type, address, province, is_visible)values(1843,'Bumi Bestari Sejahterahxxx','IUPxxx',NULL,'Sulawesi Tenggaraxxx',1);</v>
      </c>
    </row>
    <row r="619" spans="1:14" ht="16.5" x14ac:dyDescent="0.3">
      <c r="A619" t="s">
        <v>2827</v>
      </c>
      <c r="B619">
        <v>1844</v>
      </c>
      <c r="C619" t="s">
        <v>2828</v>
      </c>
      <c r="D619" s="4" t="s">
        <v>586</v>
      </c>
      <c r="E619" s="77" t="s">
        <v>2829</v>
      </c>
      <c r="F619" t="s">
        <v>2783</v>
      </c>
      <c r="G619" s="78" t="s">
        <v>2830</v>
      </c>
      <c r="H619" t="s">
        <v>2784</v>
      </c>
      <c r="I619" t="s">
        <v>2828</v>
      </c>
      <c r="J619" s="18" t="s">
        <v>2787</v>
      </c>
      <c r="K619" s="45" t="s">
        <v>2830</v>
      </c>
      <c r="L619">
        <v>1</v>
      </c>
      <c r="M619" t="s">
        <v>2831</v>
      </c>
      <c r="N619" t="str">
        <f t="shared" si="9"/>
        <v>INSERT INTO company(id, company_name, legal_type, address, province, is_visible)values(1844,'Bumi Bintang Timurxxx','IUPxxx',NULL,'Sulawesi Tenggaraxxx',1);</v>
      </c>
    </row>
    <row r="620" spans="1:14" ht="16.5" x14ac:dyDescent="0.3">
      <c r="A620" t="s">
        <v>2827</v>
      </c>
      <c r="B620">
        <v>1845</v>
      </c>
      <c r="C620" t="s">
        <v>2828</v>
      </c>
      <c r="D620" s="5" t="s">
        <v>587</v>
      </c>
      <c r="E620" s="77" t="s">
        <v>2829</v>
      </c>
      <c r="F620" t="s">
        <v>2783</v>
      </c>
      <c r="G620" s="78" t="s">
        <v>2830</v>
      </c>
      <c r="H620" t="s">
        <v>2784</v>
      </c>
      <c r="I620" t="s">
        <v>2828</v>
      </c>
      <c r="J620" s="4" t="s">
        <v>2785</v>
      </c>
      <c r="K620" s="45" t="s">
        <v>2830</v>
      </c>
      <c r="L620">
        <v>1</v>
      </c>
      <c r="M620" t="s">
        <v>2831</v>
      </c>
      <c r="N620" t="str">
        <f t="shared" si="9"/>
        <v>INSERT INTO company(id, company_name, legal_type, address, province, is_visible)values(1845,'Bumi Borneo Celebesxxx','IUPxxx',NULL,'Kalimantan Tengahxxx',1);</v>
      </c>
    </row>
    <row r="621" spans="1:14" ht="16.5" x14ac:dyDescent="0.3">
      <c r="A621" t="s">
        <v>2827</v>
      </c>
      <c r="B621">
        <v>1846</v>
      </c>
      <c r="C621" t="s">
        <v>2828</v>
      </c>
      <c r="D621" s="4" t="s">
        <v>589</v>
      </c>
      <c r="E621" s="77" t="s">
        <v>2829</v>
      </c>
      <c r="F621" t="s">
        <v>2783</v>
      </c>
      <c r="G621" s="78" t="s">
        <v>2830</v>
      </c>
      <c r="H621" t="s">
        <v>2784</v>
      </c>
      <c r="I621" t="s">
        <v>2828</v>
      </c>
      <c r="J621" s="4" t="s">
        <v>2785</v>
      </c>
      <c r="K621" s="45" t="s">
        <v>2830</v>
      </c>
      <c r="L621">
        <v>1</v>
      </c>
      <c r="M621" t="s">
        <v>2831</v>
      </c>
      <c r="N621" t="str">
        <f t="shared" si="9"/>
        <v>INSERT INTO company(id, company_name, legal_type, address, province, is_visible)values(1846,'Bumi Borneo Miningxxx','IUPxxx',NULL,'Kalimantan Tengahxxx',1);</v>
      </c>
    </row>
    <row r="622" spans="1:14" ht="16.5" x14ac:dyDescent="0.3">
      <c r="A622" t="s">
        <v>2827</v>
      </c>
      <c r="B622">
        <v>1847</v>
      </c>
      <c r="C622" t="s">
        <v>2828</v>
      </c>
      <c r="D622" s="6" t="s">
        <v>590</v>
      </c>
      <c r="E622" s="77" t="s">
        <v>2829</v>
      </c>
      <c r="F622" t="s">
        <v>2783</v>
      </c>
      <c r="G622" s="78" t="s">
        <v>2830</v>
      </c>
      <c r="H622" t="s">
        <v>2784</v>
      </c>
      <c r="I622" t="s">
        <v>2828</v>
      </c>
      <c r="J622" s="4" t="s">
        <v>2788</v>
      </c>
      <c r="K622" s="45" t="s">
        <v>2830</v>
      </c>
      <c r="L622">
        <v>1</v>
      </c>
      <c r="M622" t="s">
        <v>2831</v>
      </c>
      <c r="N622" t="str">
        <f t="shared" si="9"/>
        <v>INSERT INTO company(id, company_name, legal_type, address, province, is_visible)values(1847,'Bumi CiPTa Mandirixxx','IUPxxx',NULL,'Jambixxx',1);</v>
      </c>
    </row>
    <row r="623" spans="1:14" ht="16.5" x14ac:dyDescent="0.3">
      <c r="A623" t="s">
        <v>2827</v>
      </c>
      <c r="B623">
        <v>1848</v>
      </c>
      <c r="C623" t="s">
        <v>2828</v>
      </c>
      <c r="D623" s="5" t="s">
        <v>592</v>
      </c>
      <c r="E623" s="77" t="s">
        <v>2829</v>
      </c>
      <c r="F623" t="s">
        <v>2783</v>
      </c>
      <c r="G623" s="78" t="s">
        <v>2830</v>
      </c>
      <c r="H623" t="s">
        <v>2784</v>
      </c>
      <c r="I623" t="s">
        <v>2828</v>
      </c>
      <c r="J623" s="4" t="s">
        <v>2785</v>
      </c>
      <c r="K623" s="45" t="s">
        <v>2830</v>
      </c>
      <c r="L623">
        <v>1</v>
      </c>
      <c r="M623" t="s">
        <v>2831</v>
      </c>
      <c r="N623" t="str">
        <f t="shared" si="9"/>
        <v>INSERT INTO company(id, company_name, legal_type, address, province, is_visible)values(1848,'Bumi Coal Sejatixxx','IUPxxx',NULL,'Kalimantan Tengahxxx',1);</v>
      </c>
    </row>
    <row r="624" spans="1:14" ht="16.5" x14ac:dyDescent="0.3">
      <c r="A624" t="s">
        <v>2827</v>
      </c>
      <c r="B624">
        <v>1849</v>
      </c>
      <c r="C624" t="s">
        <v>2828</v>
      </c>
      <c r="D624" s="5" t="s">
        <v>593</v>
      </c>
      <c r="E624" s="77" t="s">
        <v>2829</v>
      </c>
      <c r="F624" t="s">
        <v>2783</v>
      </c>
      <c r="G624" s="78" t="s">
        <v>2830</v>
      </c>
      <c r="H624" t="s">
        <v>2784</v>
      </c>
      <c r="I624" t="s">
        <v>2828</v>
      </c>
      <c r="J624" s="4" t="s">
        <v>2789</v>
      </c>
      <c r="K624" s="45" t="s">
        <v>2830</v>
      </c>
      <c r="L624">
        <v>1</v>
      </c>
      <c r="M624" t="s">
        <v>2831</v>
      </c>
      <c r="N624" t="str">
        <f t="shared" si="9"/>
        <v>INSERT INTO company(id, company_name, legal_type, address, province, is_visible)values(1849,'Bumi Dharma Kutaixxx','IUPxxx',NULL,'Kalimantan Timurxxx',1);</v>
      </c>
    </row>
    <row r="625" spans="1:14" ht="16.5" x14ac:dyDescent="0.3">
      <c r="A625" t="s">
        <v>2827</v>
      </c>
      <c r="B625">
        <v>1850</v>
      </c>
      <c r="C625" t="s">
        <v>2828</v>
      </c>
      <c r="D625" s="41" t="s">
        <v>2651</v>
      </c>
      <c r="E625" s="77" t="s">
        <v>2829</v>
      </c>
      <c r="F625" t="s">
        <v>2783</v>
      </c>
      <c r="G625" s="78" t="s">
        <v>2830</v>
      </c>
      <c r="H625" t="s">
        <v>2784</v>
      </c>
      <c r="I625" t="s">
        <v>2828</v>
      </c>
      <c r="J625" s="18" t="s">
        <v>2785</v>
      </c>
      <c r="K625" s="45" t="s">
        <v>2830</v>
      </c>
      <c r="L625">
        <v>1</v>
      </c>
      <c r="M625" t="s">
        <v>2831</v>
      </c>
      <c r="N625" t="str">
        <f t="shared" si="9"/>
        <v>INSERT INTO company(id, company_name, legal_type, address, province, is_visible)values(1850,'Bumi Energi Jayaxxx','IUPxxx',NULL,'Kalimantan Tengahxxx',1);</v>
      </c>
    </row>
    <row r="626" spans="1:14" ht="16.5" x14ac:dyDescent="0.3">
      <c r="A626" t="s">
        <v>2827</v>
      </c>
      <c r="B626">
        <v>1851</v>
      </c>
      <c r="C626" t="s">
        <v>2828</v>
      </c>
      <c r="D626" s="4" t="s">
        <v>594</v>
      </c>
      <c r="E626" s="77" t="s">
        <v>2829</v>
      </c>
      <c r="F626" t="s">
        <v>2783</v>
      </c>
      <c r="G626" s="78" t="s">
        <v>2830</v>
      </c>
      <c r="H626" t="s">
        <v>2784</v>
      </c>
      <c r="I626" t="s">
        <v>2828</v>
      </c>
      <c r="J626" s="4" t="s">
        <v>2789</v>
      </c>
      <c r="K626" s="45" t="s">
        <v>2830</v>
      </c>
      <c r="L626">
        <v>1</v>
      </c>
      <c r="M626" t="s">
        <v>2831</v>
      </c>
      <c r="N626" t="str">
        <f t="shared" si="9"/>
        <v>INSERT INTO company(id, company_name, legal_type, address, province, is_visible)values(1851,'BUMI ENERGY KALTIMxxx','IUPxxx',NULL,'Kalimantan Timurxxx',1);</v>
      </c>
    </row>
    <row r="627" spans="1:14" ht="16.5" x14ac:dyDescent="0.3">
      <c r="A627" t="s">
        <v>2827</v>
      </c>
      <c r="B627">
        <v>1852</v>
      </c>
      <c r="C627" t="s">
        <v>2828</v>
      </c>
      <c r="D627" s="3" t="s">
        <v>595</v>
      </c>
      <c r="E627" s="77" t="s">
        <v>2829</v>
      </c>
      <c r="F627" t="s">
        <v>2783</v>
      </c>
      <c r="G627" s="78" t="s">
        <v>2830</v>
      </c>
      <c r="H627" t="s">
        <v>2784</v>
      </c>
      <c r="I627" t="s">
        <v>2828</v>
      </c>
      <c r="J627" s="3" t="s">
        <v>2789</v>
      </c>
      <c r="K627" s="45" t="s">
        <v>2830</v>
      </c>
      <c r="L627">
        <v>1</v>
      </c>
      <c r="M627" t="s">
        <v>2831</v>
      </c>
      <c r="N627" t="str">
        <f t="shared" si="9"/>
        <v>INSERT INTO company(id, company_name, legal_type, address, province, is_visible)values(1852,'Bumi Enggang Khatulistiwaxxx','IUPxxx',NULL,'Kalimantan Timurxxx',1);</v>
      </c>
    </row>
    <row r="628" spans="1:14" ht="16.5" x14ac:dyDescent="0.3">
      <c r="A628" t="s">
        <v>2827</v>
      </c>
      <c r="B628">
        <v>1853</v>
      </c>
      <c r="C628" t="s">
        <v>2828</v>
      </c>
      <c r="D628" s="3" t="s">
        <v>596</v>
      </c>
      <c r="E628" s="77" t="s">
        <v>2829</v>
      </c>
      <c r="F628" t="s">
        <v>2783</v>
      </c>
      <c r="G628" s="78" t="s">
        <v>2830</v>
      </c>
      <c r="H628" t="s">
        <v>2784</v>
      </c>
      <c r="I628" t="s">
        <v>2828</v>
      </c>
      <c r="J628" s="18" t="s">
        <v>2785</v>
      </c>
      <c r="K628" s="45" t="s">
        <v>2830</v>
      </c>
      <c r="L628">
        <v>1</v>
      </c>
      <c r="M628" t="s">
        <v>2831</v>
      </c>
      <c r="N628" t="str">
        <f t="shared" si="9"/>
        <v>INSERT INTO company(id, company_name, legal_type, address, province, is_visible)values(1853,'Bumi Estetika Lestari Tangguhxxx','IUPxxx',NULL,'Kalimantan Tengahxxx',1);</v>
      </c>
    </row>
    <row r="629" spans="1:14" ht="16.5" x14ac:dyDescent="0.3">
      <c r="A629" t="s">
        <v>2827</v>
      </c>
      <c r="B629">
        <v>1854</v>
      </c>
      <c r="C629" t="s">
        <v>2828</v>
      </c>
      <c r="D629" s="6" t="s">
        <v>597</v>
      </c>
      <c r="E629" s="77" t="s">
        <v>2829</v>
      </c>
      <c r="F629" t="s">
        <v>2783</v>
      </c>
      <c r="G629" s="78" t="s">
        <v>2830</v>
      </c>
      <c r="H629" t="s">
        <v>2784</v>
      </c>
      <c r="I629" t="s">
        <v>2828</v>
      </c>
      <c r="J629" s="4" t="s">
        <v>2789</v>
      </c>
      <c r="K629" s="45" t="s">
        <v>2830</v>
      </c>
      <c r="L629">
        <v>1</v>
      </c>
      <c r="M629" t="s">
        <v>2831</v>
      </c>
      <c r="N629" t="str">
        <f t="shared" si="9"/>
        <v>INSERT INTO company(id, company_name, legal_type, address, province, is_visible)values(1854,'Bumi Etam Bebayaxxx','IUPxxx',NULL,'Kalimantan Timurxxx',1);</v>
      </c>
    </row>
    <row r="630" spans="1:14" ht="16.5" x14ac:dyDescent="0.3">
      <c r="A630" t="s">
        <v>2827</v>
      </c>
      <c r="B630">
        <v>1855</v>
      </c>
      <c r="C630" t="s">
        <v>2828</v>
      </c>
      <c r="D630" s="5" t="s">
        <v>598</v>
      </c>
      <c r="E630" s="77" t="s">
        <v>2829</v>
      </c>
      <c r="F630" t="s">
        <v>2783</v>
      </c>
      <c r="G630" s="78" t="s">
        <v>2830</v>
      </c>
      <c r="H630" t="s">
        <v>2784</v>
      </c>
      <c r="I630" t="s">
        <v>2828</v>
      </c>
      <c r="J630" s="4" t="s">
        <v>2789</v>
      </c>
      <c r="K630" s="45" t="s">
        <v>2830</v>
      </c>
      <c r="L630">
        <v>1</v>
      </c>
      <c r="M630" t="s">
        <v>2831</v>
      </c>
      <c r="N630" t="str">
        <f t="shared" si="9"/>
        <v>INSERT INTO company(id, company_name, legal_type, address, province, is_visible)values(1855,'Bumi Gunung Emasxxx','IUPxxx',NULL,'Kalimantan Timurxxx',1);</v>
      </c>
    </row>
    <row r="631" spans="1:14" ht="16.5" x14ac:dyDescent="0.3">
      <c r="A631" t="s">
        <v>2827</v>
      </c>
      <c r="B631">
        <v>1856</v>
      </c>
      <c r="C631" t="s">
        <v>2828</v>
      </c>
      <c r="D631" s="5" t="s">
        <v>599</v>
      </c>
      <c r="E631" s="77" t="s">
        <v>2829</v>
      </c>
      <c r="F631" t="s">
        <v>2783</v>
      </c>
      <c r="G631" s="78" t="s">
        <v>2830</v>
      </c>
      <c r="H631" t="s">
        <v>2784</v>
      </c>
      <c r="I631" t="s">
        <v>2828</v>
      </c>
      <c r="J631" s="4" t="s">
        <v>2785</v>
      </c>
      <c r="K631" s="45" t="s">
        <v>2830</v>
      </c>
      <c r="L631">
        <v>1</v>
      </c>
      <c r="M631" t="s">
        <v>2831</v>
      </c>
      <c r="N631" t="str">
        <f t="shared" si="9"/>
        <v>INSERT INTO company(id, company_name, legal_type, address, province, is_visible)values(1856,'Bumi Indah Kaya Abadixxx','IUPxxx',NULL,'Kalimantan Tengahxxx',1);</v>
      </c>
    </row>
    <row r="632" spans="1:14" ht="16.5" x14ac:dyDescent="0.3">
      <c r="A632" t="s">
        <v>2827</v>
      </c>
      <c r="B632">
        <v>1857</v>
      </c>
      <c r="C632" t="s">
        <v>2828</v>
      </c>
      <c r="D632" s="3" t="s">
        <v>600</v>
      </c>
      <c r="E632" s="77" t="s">
        <v>2829</v>
      </c>
      <c r="F632" t="s">
        <v>2783</v>
      </c>
      <c r="G632" s="78" t="s">
        <v>2830</v>
      </c>
      <c r="H632" t="s">
        <v>2784</v>
      </c>
      <c r="I632" t="s">
        <v>2828</v>
      </c>
      <c r="J632" s="18" t="s">
        <v>2789</v>
      </c>
      <c r="K632" s="45" t="s">
        <v>2830</v>
      </c>
      <c r="L632">
        <v>1</v>
      </c>
      <c r="M632" t="s">
        <v>2831</v>
      </c>
      <c r="N632" t="str">
        <f t="shared" si="9"/>
        <v>INSERT INTO company(id, company_name, legal_type, address, province, is_visible)values(1857,'Bumi Indonesia Lestarixxx','IUPxxx',NULL,'Kalimantan Timurxxx',1);</v>
      </c>
    </row>
    <row r="633" spans="1:14" ht="16.5" x14ac:dyDescent="0.3">
      <c r="A633" t="s">
        <v>2827</v>
      </c>
      <c r="B633">
        <v>1858</v>
      </c>
      <c r="C633" t="s">
        <v>2828</v>
      </c>
      <c r="D633" s="4" t="s">
        <v>601</v>
      </c>
      <c r="E633" s="77" t="s">
        <v>2829</v>
      </c>
      <c r="F633" t="s">
        <v>2783</v>
      </c>
      <c r="G633" s="78" t="s">
        <v>2830</v>
      </c>
      <c r="H633" t="s">
        <v>2784</v>
      </c>
      <c r="I633" t="s">
        <v>2828</v>
      </c>
      <c r="J633" s="4" t="s">
        <v>2789</v>
      </c>
      <c r="K633" s="45" t="s">
        <v>2830</v>
      </c>
      <c r="L633">
        <v>1</v>
      </c>
      <c r="M633" t="s">
        <v>2831</v>
      </c>
      <c r="N633" t="str">
        <f t="shared" si="9"/>
        <v>INSERT INTO company(id, company_name, legal_type, address, province, is_visible)values(1858,'Bumi Jaya  Prima Etamxxx','IUPxxx',NULL,'Kalimantan Timurxxx',1);</v>
      </c>
    </row>
    <row r="634" spans="1:14" ht="16.5" x14ac:dyDescent="0.3">
      <c r="A634" t="s">
        <v>2827</v>
      </c>
      <c r="B634">
        <v>1859</v>
      </c>
      <c r="C634" t="s">
        <v>2828</v>
      </c>
      <c r="D634" s="4" t="s">
        <v>602</v>
      </c>
      <c r="E634" s="77" t="s">
        <v>2829</v>
      </c>
      <c r="F634" t="s">
        <v>2783</v>
      </c>
      <c r="G634" s="78" t="s">
        <v>2830</v>
      </c>
      <c r="H634" t="s">
        <v>2784</v>
      </c>
      <c r="I634" t="s">
        <v>2828</v>
      </c>
      <c r="J634" s="4" t="s">
        <v>2791</v>
      </c>
      <c r="K634" s="45" t="s">
        <v>2830</v>
      </c>
      <c r="L634">
        <v>1</v>
      </c>
      <c r="M634" t="s">
        <v>2831</v>
      </c>
      <c r="N634" t="str">
        <f t="shared" si="9"/>
        <v>INSERT INTO company(id, company_name, legal_type, address, province, is_visible)values(1859,'Bumi Jaya Mandirixxx','IUPxxx',NULL,'Kalimantan Selatanxxx',1);</v>
      </c>
    </row>
    <row r="635" spans="1:14" ht="16.5" x14ac:dyDescent="0.3">
      <c r="A635" t="s">
        <v>2827</v>
      </c>
      <c r="B635">
        <v>1860</v>
      </c>
      <c r="C635" t="s">
        <v>2828</v>
      </c>
      <c r="D635" s="4" t="s">
        <v>604</v>
      </c>
      <c r="E635" s="77" t="s">
        <v>2829</v>
      </c>
      <c r="F635" t="s">
        <v>2783</v>
      </c>
      <c r="G635" s="78" t="s">
        <v>2830</v>
      </c>
      <c r="H635" t="s">
        <v>2784</v>
      </c>
      <c r="I635" t="s">
        <v>2828</v>
      </c>
      <c r="J635" s="64" t="s">
        <v>2813</v>
      </c>
      <c r="K635" s="45" t="s">
        <v>2830</v>
      </c>
      <c r="L635">
        <v>1</v>
      </c>
      <c r="M635" t="s">
        <v>2831</v>
      </c>
      <c r="N635" t="str">
        <f t="shared" si="9"/>
        <v>INSERT INTO company(id, company_name, legal_type, address, province, is_visible)values(1860,'BUMI KARYA INDONESIAxxx','IUPxxx',NULL,'NTTxxx',1);</v>
      </c>
    </row>
    <row r="636" spans="1:14" ht="16.5" x14ac:dyDescent="0.3">
      <c r="A636" t="s">
        <v>2827</v>
      </c>
      <c r="B636">
        <v>1861</v>
      </c>
      <c r="C636" t="s">
        <v>2828</v>
      </c>
      <c r="D636" s="5" t="s">
        <v>605</v>
      </c>
      <c r="E636" s="77" t="s">
        <v>2829</v>
      </c>
      <c r="F636" t="s">
        <v>2783</v>
      </c>
      <c r="G636" s="78" t="s">
        <v>2830</v>
      </c>
      <c r="H636" t="s">
        <v>2784</v>
      </c>
      <c r="I636" t="s">
        <v>2828</v>
      </c>
      <c r="J636" s="4" t="s">
        <v>2785</v>
      </c>
      <c r="K636" s="45" t="s">
        <v>2830</v>
      </c>
      <c r="L636">
        <v>1</v>
      </c>
      <c r="M636" t="s">
        <v>2831</v>
      </c>
      <c r="N636" t="str">
        <f t="shared" si="9"/>
        <v>INSERT INTO company(id, company_name, legal_type, address, province, is_visible)values(1861,'Bumi Kencana Sentosaxxx','IUPxxx',NULL,'Kalimantan Tengahxxx',1);</v>
      </c>
    </row>
    <row r="637" spans="1:14" ht="16.5" x14ac:dyDescent="0.3">
      <c r="A637" t="s">
        <v>2827</v>
      </c>
      <c r="B637">
        <v>1862</v>
      </c>
      <c r="C637" t="s">
        <v>2828</v>
      </c>
      <c r="D637" s="4" t="s">
        <v>606</v>
      </c>
      <c r="E637" s="77" t="s">
        <v>2829</v>
      </c>
      <c r="F637" t="s">
        <v>2783</v>
      </c>
      <c r="G637" s="78" t="s">
        <v>2830</v>
      </c>
      <c r="H637" t="s">
        <v>2784</v>
      </c>
      <c r="I637" t="s">
        <v>2828</v>
      </c>
      <c r="J637" s="4" t="s">
        <v>2803</v>
      </c>
      <c r="K637" s="45" t="s">
        <v>2830</v>
      </c>
      <c r="L637">
        <v>1</v>
      </c>
      <c r="M637" t="s">
        <v>2831</v>
      </c>
      <c r="N637" t="str">
        <f t="shared" si="9"/>
        <v>INSERT INTO company(id, company_name, legal_type, address, province, is_visible)values(1862,'Bumi Konawe Jayaxxx','IUPxxx',NULL,'Sulawesi tenggaraxxx',1);</v>
      </c>
    </row>
    <row r="638" spans="1:14" ht="16.5" x14ac:dyDescent="0.3">
      <c r="A638" t="s">
        <v>2827</v>
      </c>
      <c r="B638">
        <v>1863</v>
      </c>
      <c r="C638" t="s">
        <v>2828</v>
      </c>
      <c r="D638" s="4" t="s">
        <v>607</v>
      </c>
      <c r="E638" s="77" t="s">
        <v>2829</v>
      </c>
      <c r="F638" t="s">
        <v>2783</v>
      </c>
      <c r="G638" s="78" t="s">
        <v>2830</v>
      </c>
      <c r="H638" t="s">
        <v>2784</v>
      </c>
      <c r="I638" t="s">
        <v>2828</v>
      </c>
      <c r="J638" s="64" t="s">
        <v>2787</v>
      </c>
      <c r="K638" s="45" t="s">
        <v>2830</v>
      </c>
      <c r="L638">
        <v>1</v>
      </c>
      <c r="M638" t="s">
        <v>2831</v>
      </c>
      <c r="N638" t="str">
        <f t="shared" si="9"/>
        <v>INSERT INTO company(id, company_name, legal_type, address, province, is_visible)values(1863,'Bumi Konawe Minerinaxxx','IUPxxx',NULL,'Sulawesi Tenggaraxxx',1);</v>
      </c>
    </row>
    <row r="639" spans="1:14" ht="16.5" x14ac:dyDescent="0.3">
      <c r="A639" t="s">
        <v>2827</v>
      </c>
      <c r="B639">
        <v>1864</v>
      </c>
      <c r="C639" t="s">
        <v>2828</v>
      </c>
      <c r="D639" s="4" t="s">
        <v>608</v>
      </c>
      <c r="E639" s="77" t="s">
        <v>2829</v>
      </c>
      <c r="F639" t="s">
        <v>2783</v>
      </c>
      <c r="G639" s="78" t="s">
        <v>2830</v>
      </c>
      <c r="H639" t="s">
        <v>2784</v>
      </c>
      <c r="I639" t="s">
        <v>2828</v>
      </c>
      <c r="J639" s="64" t="s">
        <v>2787</v>
      </c>
      <c r="K639" s="45" t="s">
        <v>2830</v>
      </c>
      <c r="L639">
        <v>1</v>
      </c>
      <c r="M639" t="s">
        <v>2831</v>
      </c>
      <c r="N639" t="str">
        <f t="shared" si="9"/>
        <v>INSERT INTO company(id, company_name, legal_type, address, province, is_visible)values(1864,'Bumi Konawe Miningxxx','IUPxxx',NULL,'Sulawesi Tenggaraxxx',1);</v>
      </c>
    </row>
    <row r="640" spans="1:14" ht="16.5" x14ac:dyDescent="0.3">
      <c r="A640" t="s">
        <v>2827</v>
      </c>
      <c r="B640">
        <v>1865</v>
      </c>
      <c r="C640" t="s">
        <v>2828</v>
      </c>
      <c r="D640" s="4" t="s">
        <v>609</v>
      </c>
      <c r="E640" s="77" t="s">
        <v>2829</v>
      </c>
      <c r="F640" t="s">
        <v>2783</v>
      </c>
      <c r="G640" s="78" t="s">
        <v>2830</v>
      </c>
      <c r="H640" t="s">
        <v>2784</v>
      </c>
      <c r="I640" t="s">
        <v>2828</v>
      </c>
      <c r="J640" s="4" t="s">
        <v>2789</v>
      </c>
      <c r="K640" s="45" t="s">
        <v>2830</v>
      </c>
      <c r="L640">
        <v>1</v>
      </c>
      <c r="M640" t="s">
        <v>2831</v>
      </c>
      <c r="N640" t="str">
        <f t="shared" si="9"/>
        <v>INSERT INTO company(id, company_name, legal_type, address, province, is_visible)values(1865,'BUMI KUTAI MANDIRIxxx','IUPxxx',NULL,'Kalimantan Timurxxx',1);</v>
      </c>
    </row>
    <row r="641" spans="1:14" ht="16.5" x14ac:dyDescent="0.3">
      <c r="A641" t="s">
        <v>2827</v>
      </c>
      <c r="B641">
        <v>1866</v>
      </c>
      <c r="C641" t="s">
        <v>2828</v>
      </c>
      <c r="D641" s="4" t="s">
        <v>610</v>
      </c>
      <c r="E641" s="77" t="s">
        <v>2829</v>
      </c>
      <c r="F641" t="s">
        <v>2783</v>
      </c>
      <c r="G641" s="78" t="s">
        <v>2830</v>
      </c>
      <c r="H641" t="s">
        <v>2784</v>
      </c>
      <c r="I641" t="s">
        <v>2828</v>
      </c>
      <c r="J641" s="4" t="s">
        <v>2787</v>
      </c>
      <c r="K641" s="45" t="s">
        <v>2830</v>
      </c>
      <c r="L641">
        <v>1</v>
      </c>
      <c r="M641" t="s">
        <v>2831</v>
      </c>
      <c r="N641" t="str">
        <f t="shared" si="9"/>
        <v>INSERT INTO company(id, company_name, legal_type, address, province, is_visible)values(1866,'Bumi Lestari Sejahteraxxx','IUPxxx',NULL,'Sulawesi Tenggaraxxx',1);</v>
      </c>
    </row>
    <row r="642" spans="1:14" ht="16.5" x14ac:dyDescent="0.3">
      <c r="A642" t="s">
        <v>2827</v>
      </c>
      <c r="B642">
        <v>1867</v>
      </c>
      <c r="C642" t="s">
        <v>2828</v>
      </c>
      <c r="D642" s="10" t="s">
        <v>611</v>
      </c>
      <c r="E642" s="77" t="s">
        <v>2829</v>
      </c>
      <c r="F642" t="s">
        <v>2783</v>
      </c>
      <c r="G642" s="78" t="s">
        <v>2830</v>
      </c>
      <c r="H642" t="s">
        <v>2784</v>
      </c>
      <c r="I642" t="s">
        <v>2828</v>
      </c>
      <c r="J642" s="4" t="s">
        <v>2785</v>
      </c>
      <c r="K642" s="45" t="s">
        <v>2830</v>
      </c>
      <c r="L642">
        <v>1</v>
      </c>
      <c r="M642" t="s">
        <v>2831</v>
      </c>
      <c r="N642" t="str">
        <f t="shared" si="9"/>
        <v>INSERT INTO company(id, company_name, legal_type, address, province, is_visible)values(1867,'Bumi Makmur Persadaxxx','IUPxxx',NULL,'Kalimantan Tengahxxx',1);</v>
      </c>
    </row>
    <row r="643" spans="1:14" ht="16.5" x14ac:dyDescent="0.3">
      <c r="A643" t="s">
        <v>2827</v>
      </c>
      <c r="B643">
        <v>1868</v>
      </c>
      <c r="C643" t="s">
        <v>2828</v>
      </c>
      <c r="D643" s="5" t="s">
        <v>612</v>
      </c>
      <c r="E643" s="77" t="s">
        <v>2829</v>
      </c>
      <c r="F643" t="s">
        <v>2783</v>
      </c>
      <c r="G643" s="78" t="s">
        <v>2830</v>
      </c>
      <c r="H643" t="s">
        <v>2784</v>
      </c>
      <c r="I643" t="s">
        <v>2828</v>
      </c>
      <c r="J643" s="4" t="s">
        <v>2785</v>
      </c>
      <c r="K643" s="45" t="s">
        <v>2830</v>
      </c>
      <c r="L643">
        <v>1</v>
      </c>
      <c r="M643" t="s">
        <v>2831</v>
      </c>
      <c r="N643" t="str">
        <f t="shared" si="9"/>
        <v>INSERT INTO company(id, company_name, legal_type, address, province, is_visible)values(1868,'Bumi Makmur Waskita xxx','IUPxxx',NULL,'Kalimantan Tengahxxx',1);</v>
      </c>
    </row>
    <row r="644" spans="1:14" ht="16.5" x14ac:dyDescent="0.3">
      <c r="A644" t="s">
        <v>2827</v>
      </c>
      <c r="B644">
        <v>1869</v>
      </c>
      <c r="C644" t="s">
        <v>2828</v>
      </c>
      <c r="D644" s="5" t="s">
        <v>613</v>
      </c>
      <c r="E644" s="77" t="s">
        <v>2829</v>
      </c>
      <c r="F644" t="s">
        <v>2783</v>
      </c>
      <c r="G644" s="78" t="s">
        <v>2830</v>
      </c>
      <c r="H644" t="s">
        <v>2784</v>
      </c>
      <c r="I644" t="s">
        <v>2828</v>
      </c>
      <c r="J644" s="4" t="s">
        <v>2785</v>
      </c>
      <c r="K644" s="45" t="s">
        <v>2830</v>
      </c>
      <c r="L644">
        <v>1</v>
      </c>
      <c r="M644" t="s">
        <v>2831</v>
      </c>
      <c r="N644" t="str">
        <f t="shared" ref="N644:N707" si="10">(A644&amp;B644&amp;C644&amp;D644&amp;E644&amp;F644&amp;G644&amp;H644&amp;I644&amp;J644&amp;K644&amp;L644&amp;M644&amp;";")</f>
        <v>INSERT INTO company(id, company_name, legal_type, address, province, is_visible)values(1869,'Bumi Mas Lestarixxx','IUPxxx',NULL,'Kalimantan Tengahxxx',1);</v>
      </c>
    </row>
    <row r="645" spans="1:14" ht="16.5" x14ac:dyDescent="0.3">
      <c r="A645" t="s">
        <v>2827</v>
      </c>
      <c r="B645">
        <v>1870</v>
      </c>
      <c r="C645" t="s">
        <v>2828</v>
      </c>
      <c r="D645" s="4" t="s">
        <v>614</v>
      </c>
      <c r="E645" s="77" t="s">
        <v>2829</v>
      </c>
      <c r="F645" t="s">
        <v>2783</v>
      </c>
      <c r="G645" s="78" t="s">
        <v>2830</v>
      </c>
      <c r="H645" t="s">
        <v>2784</v>
      </c>
      <c r="I645" t="s">
        <v>2828</v>
      </c>
      <c r="J645" s="4" t="s">
        <v>2789</v>
      </c>
      <c r="K645" s="45" t="s">
        <v>2830</v>
      </c>
      <c r="L645">
        <v>1</v>
      </c>
      <c r="M645" t="s">
        <v>2831</v>
      </c>
      <c r="N645" t="str">
        <f t="shared" si="10"/>
        <v>INSERT INTO company(id, company_name, legal_type, address, province, is_visible)values(1870,'BUMI MAS MANDIRIxxx','IUPxxx',NULL,'Kalimantan Timurxxx',1);</v>
      </c>
    </row>
    <row r="646" spans="1:14" ht="16.5" x14ac:dyDescent="0.3">
      <c r="A646" t="s">
        <v>2827</v>
      </c>
      <c r="B646">
        <v>1871</v>
      </c>
      <c r="C646" t="s">
        <v>2828</v>
      </c>
      <c r="D646" s="4" t="s">
        <v>615</v>
      </c>
      <c r="E646" s="77" t="s">
        <v>2829</v>
      </c>
      <c r="F646" t="s">
        <v>2783</v>
      </c>
      <c r="G646" s="78" t="s">
        <v>2830</v>
      </c>
      <c r="H646" t="s">
        <v>2784</v>
      </c>
      <c r="I646" t="s">
        <v>2828</v>
      </c>
      <c r="J646" s="4" t="s">
        <v>2788</v>
      </c>
      <c r="K646" s="45" t="s">
        <v>2830</v>
      </c>
      <c r="L646">
        <v>1</v>
      </c>
      <c r="M646" t="s">
        <v>2831</v>
      </c>
      <c r="N646" t="str">
        <f t="shared" si="10"/>
        <v>INSERT INTO company(id, company_name, legal_type, address, province, is_visible)values(1871,'Bumi Mas Resourcesxxx','IUPxxx',NULL,'Jambixxx',1);</v>
      </c>
    </row>
    <row r="647" spans="1:14" ht="16.5" x14ac:dyDescent="0.3">
      <c r="A647" t="s">
        <v>2827</v>
      </c>
      <c r="B647">
        <v>1872</v>
      </c>
      <c r="C647" t="s">
        <v>2828</v>
      </c>
      <c r="D647" s="5" t="s">
        <v>616</v>
      </c>
      <c r="E647" s="77" t="s">
        <v>2829</v>
      </c>
      <c r="F647" t="s">
        <v>2783</v>
      </c>
      <c r="G647" s="78" t="s">
        <v>2830</v>
      </c>
      <c r="H647" t="s">
        <v>2784</v>
      </c>
      <c r="I647" t="s">
        <v>2828</v>
      </c>
      <c r="J647" s="4" t="s">
        <v>2785</v>
      </c>
      <c r="K647" s="45" t="s">
        <v>2830</v>
      </c>
      <c r="L647">
        <v>1</v>
      </c>
      <c r="M647" t="s">
        <v>2831</v>
      </c>
      <c r="N647" t="str">
        <f t="shared" si="10"/>
        <v>INSERT INTO company(id, company_name, legal_type, address, province, is_visible)values(1872,'Bumi Mas Sejahteraxxx','IUPxxx',NULL,'Kalimantan Tengahxxx',1);</v>
      </c>
    </row>
    <row r="648" spans="1:14" ht="16.5" x14ac:dyDescent="0.3">
      <c r="A648" t="s">
        <v>2827</v>
      </c>
      <c r="B648">
        <v>1873</v>
      </c>
      <c r="C648" t="s">
        <v>2828</v>
      </c>
      <c r="D648" s="4" t="s">
        <v>617</v>
      </c>
      <c r="E648" s="77" t="s">
        <v>2829</v>
      </c>
      <c r="F648" t="s">
        <v>2783</v>
      </c>
      <c r="G648" s="78" t="s">
        <v>2830</v>
      </c>
      <c r="H648" t="s">
        <v>2784</v>
      </c>
      <c r="I648" t="s">
        <v>2828</v>
      </c>
      <c r="J648" s="18" t="s">
        <v>2786</v>
      </c>
      <c r="K648" s="45" t="s">
        <v>2830</v>
      </c>
      <c r="L648">
        <v>1</v>
      </c>
      <c r="M648" t="s">
        <v>2831</v>
      </c>
      <c r="N648" t="str">
        <f t="shared" si="10"/>
        <v>INSERT INTO company(id, company_name, legal_type, address, province, is_visible)values(1873,'Bumi Merapi Energixxx','IUPxxx',NULL,'Sumatera Selatanxxx',1);</v>
      </c>
    </row>
    <row r="649" spans="1:14" ht="16.5" x14ac:dyDescent="0.3">
      <c r="A649" t="s">
        <v>2827</v>
      </c>
      <c r="B649">
        <v>1874</v>
      </c>
      <c r="C649" t="s">
        <v>2828</v>
      </c>
      <c r="D649" s="4" t="s">
        <v>618</v>
      </c>
      <c r="E649" s="77" t="s">
        <v>2829</v>
      </c>
      <c r="F649" t="s">
        <v>2783</v>
      </c>
      <c r="G649" s="78" t="s">
        <v>2830</v>
      </c>
      <c r="H649" t="s">
        <v>2784</v>
      </c>
      <c r="I649" t="s">
        <v>2828</v>
      </c>
      <c r="J649" s="4" t="s">
        <v>2788</v>
      </c>
      <c r="K649" s="45" t="s">
        <v>2830</v>
      </c>
      <c r="L649">
        <v>1</v>
      </c>
      <c r="M649" t="s">
        <v>2831</v>
      </c>
      <c r="N649" t="str">
        <f t="shared" si="10"/>
        <v>INSERT INTO company(id, company_name, legal_type, address, province, is_visible)values(1874,'Bumi Mineral Bersinarxxx','IUPxxx',NULL,'Jambixxx',1);</v>
      </c>
    </row>
    <row r="650" spans="1:14" ht="16.5" x14ac:dyDescent="0.3">
      <c r="A650" t="s">
        <v>2827</v>
      </c>
      <c r="B650">
        <v>1875</v>
      </c>
      <c r="C650" t="s">
        <v>2828</v>
      </c>
      <c r="D650" s="4" t="s">
        <v>619</v>
      </c>
      <c r="E650" s="77" t="s">
        <v>2829</v>
      </c>
      <c r="F650" t="s">
        <v>2783</v>
      </c>
      <c r="G650" s="78" t="s">
        <v>2830</v>
      </c>
      <c r="H650" t="s">
        <v>2784</v>
      </c>
      <c r="I650" t="s">
        <v>2828</v>
      </c>
      <c r="J650" s="18" t="s">
        <v>2789</v>
      </c>
      <c r="K650" s="45" t="s">
        <v>2830</v>
      </c>
      <c r="L650">
        <v>1</v>
      </c>
      <c r="M650" t="s">
        <v>2831</v>
      </c>
      <c r="N650" t="str">
        <f t="shared" si="10"/>
        <v>INSERT INTO company(id, company_name, legal_type, address, province, is_visible)values(1875,'Bumi Modern Sejahteraxxx','IUPxxx',NULL,'Kalimantan Timurxxx',1);</v>
      </c>
    </row>
    <row r="651" spans="1:14" ht="16.5" x14ac:dyDescent="0.3">
      <c r="A651" t="s">
        <v>2827</v>
      </c>
      <c r="B651">
        <v>1876</v>
      </c>
      <c r="C651" t="s">
        <v>2828</v>
      </c>
      <c r="D651" s="5" t="s">
        <v>620</v>
      </c>
      <c r="E651" s="77" t="s">
        <v>2829</v>
      </c>
      <c r="F651" t="s">
        <v>2783</v>
      </c>
      <c r="G651" s="78" t="s">
        <v>2830</v>
      </c>
      <c r="H651" t="s">
        <v>2784</v>
      </c>
      <c r="I651" t="s">
        <v>2828</v>
      </c>
      <c r="J651" s="4" t="s">
        <v>2785</v>
      </c>
      <c r="K651" s="45" t="s">
        <v>2830</v>
      </c>
      <c r="L651">
        <v>1</v>
      </c>
      <c r="M651" t="s">
        <v>2831</v>
      </c>
      <c r="N651" t="str">
        <f t="shared" si="10"/>
        <v>INSERT INTO company(id, company_name, legal_type, address, province, is_visible)values(1876,'Bumi Mulia Sejatixxx','IUPxxx',NULL,'Kalimantan Tengahxxx',1);</v>
      </c>
    </row>
    <row r="652" spans="1:14" ht="16.5" x14ac:dyDescent="0.3">
      <c r="A652" t="s">
        <v>2827</v>
      </c>
      <c r="B652">
        <v>1877</v>
      </c>
      <c r="C652" t="s">
        <v>2828</v>
      </c>
      <c r="D652" s="4" t="s">
        <v>621</v>
      </c>
      <c r="E652" s="77" t="s">
        <v>2829</v>
      </c>
      <c r="F652" t="s">
        <v>2783</v>
      </c>
      <c r="G652" s="78" t="s">
        <v>2830</v>
      </c>
      <c r="H652" t="s">
        <v>2784</v>
      </c>
      <c r="I652" t="s">
        <v>2828</v>
      </c>
      <c r="J652" s="4" t="s">
        <v>2789</v>
      </c>
      <c r="K652" s="45" t="s">
        <v>2830</v>
      </c>
      <c r="L652">
        <v>1</v>
      </c>
      <c r="M652" t="s">
        <v>2831</v>
      </c>
      <c r="N652" t="str">
        <f t="shared" si="10"/>
        <v>INSERT INTO company(id, company_name, legal_type, address, province, is_visible)values(1877,'BUMI MULLER KALTENGxxx','IUPxxx',NULL,'Kalimantan Timurxxx',1);</v>
      </c>
    </row>
    <row r="653" spans="1:14" ht="16.5" x14ac:dyDescent="0.3">
      <c r="A653" t="s">
        <v>2827</v>
      </c>
      <c r="B653">
        <v>1878</v>
      </c>
      <c r="C653" t="s">
        <v>2828</v>
      </c>
      <c r="D653" s="4" t="s">
        <v>623</v>
      </c>
      <c r="E653" s="77" t="s">
        <v>2829</v>
      </c>
      <c r="F653" t="s">
        <v>2783</v>
      </c>
      <c r="G653" s="78" t="s">
        <v>2830</v>
      </c>
      <c r="H653" t="s">
        <v>2784</v>
      </c>
      <c r="I653" t="s">
        <v>2828</v>
      </c>
      <c r="J653" s="4" t="s">
        <v>2788</v>
      </c>
      <c r="K653" s="45" t="s">
        <v>2830</v>
      </c>
      <c r="L653">
        <v>1</v>
      </c>
      <c r="M653" t="s">
        <v>2831</v>
      </c>
      <c r="N653" t="str">
        <f t="shared" si="10"/>
        <v>INSERT INTO company(id, company_name, legal_type, address, province, is_visible)values(1878,'Bumi Natura Permataxxx','IUPxxx',NULL,'Jambixxx',1);</v>
      </c>
    </row>
    <row r="654" spans="1:14" ht="16.5" x14ac:dyDescent="0.3">
      <c r="A654" t="s">
        <v>2827</v>
      </c>
      <c r="B654">
        <v>1879</v>
      </c>
      <c r="C654" t="s">
        <v>2828</v>
      </c>
      <c r="D654" s="5" t="s">
        <v>624</v>
      </c>
      <c r="E654" s="77" t="s">
        <v>2829</v>
      </c>
      <c r="F654" t="s">
        <v>2783</v>
      </c>
      <c r="G654" s="78" t="s">
        <v>2830</v>
      </c>
      <c r="H654" t="s">
        <v>2784</v>
      </c>
      <c r="I654" t="s">
        <v>2828</v>
      </c>
      <c r="J654" s="4" t="s">
        <v>2785</v>
      </c>
      <c r="K654" s="45" t="s">
        <v>2830</v>
      </c>
      <c r="L654">
        <v>1</v>
      </c>
      <c r="M654" t="s">
        <v>2831</v>
      </c>
      <c r="N654" t="str">
        <f t="shared" si="10"/>
        <v>INSERT INTO company(id, company_name, legal_type, address, province, is_visible)values(1879,'Bumi Niaga Kencanaxxx','IUPxxx',NULL,'Kalimantan Tengahxxx',1);</v>
      </c>
    </row>
    <row r="655" spans="1:14" ht="16.5" x14ac:dyDescent="0.3">
      <c r="A655" t="s">
        <v>2827</v>
      </c>
      <c r="B655">
        <v>1880</v>
      </c>
      <c r="C655" t="s">
        <v>2828</v>
      </c>
      <c r="D655" s="4" t="s">
        <v>625</v>
      </c>
      <c r="E655" s="77" t="s">
        <v>2829</v>
      </c>
      <c r="F655" t="s">
        <v>2783</v>
      </c>
      <c r="G655" s="78" t="s">
        <v>2830</v>
      </c>
      <c r="H655" t="s">
        <v>2784</v>
      </c>
      <c r="I655" t="s">
        <v>2828</v>
      </c>
      <c r="J655" s="4" t="s">
        <v>2791</v>
      </c>
      <c r="K655" s="45" t="s">
        <v>2830</v>
      </c>
      <c r="L655">
        <v>1</v>
      </c>
      <c r="M655" t="s">
        <v>2831</v>
      </c>
      <c r="N655" t="str">
        <f t="shared" si="10"/>
        <v>INSERT INTO company(id, company_name, legal_type, address, province, is_visible)values(1880,'Bumi Nusantara Resourcesxxx','IUPxxx',NULL,'Kalimantan Selatanxxx',1);</v>
      </c>
    </row>
    <row r="656" spans="1:14" ht="16.5" x14ac:dyDescent="0.3">
      <c r="A656" t="s">
        <v>2827</v>
      </c>
      <c r="B656">
        <v>1881</v>
      </c>
      <c r="C656" t="s">
        <v>2828</v>
      </c>
      <c r="D656" s="4" t="s">
        <v>626</v>
      </c>
      <c r="E656" s="77" t="s">
        <v>2829</v>
      </c>
      <c r="F656" t="s">
        <v>2783</v>
      </c>
      <c r="G656" s="78" t="s">
        <v>2830</v>
      </c>
      <c r="H656" t="s">
        <v>2784</v>
      </c>
      <c r="I656" t="s">
        <v>2828</v>
      </c>
      <c r="J656" s="64" t="s">
        <v>2792</v>
      </c>
      <c r="K656" s="45" t="s">
        <v>2830</v>
      </c>
      <c r="L656">
        <v>1</v>
      </c>
      <c r="M656" t="s">
        <v>2831</v>
      </c>
      <c r="N656" t="str">
        <f t="shared" si="10"/>
        <v>INSERT INTO company(id, company_name, legal_type, address, province, is_visible)values(1881,'Bumi Nusantara Timur Miningxxx','IUPxxx',NULL,'Maluku Utaraxxx',1);</v>
      </c>
    </row>
    <row r="657" spans="1:14" ht="16.5" x14ac:dyDescent="0.3">
      <c r="A657" t="s">
        <v>2827</v>
      </c>
      <c r="B657">
        <v>1882</v>
      </c>
      <c r="C657" t="s">
        <v>2828</v>
      </c>
      <c r="D657" s="4" t="s">
        <v>627</v>
      </c>
      <c r="E657" s="77" t="s">
        <v>2829</v>
      </c>
      <c r="F657" t="s">
        <v>2783</v>
      </c>
      <c r="G657" s="78" t="s">
        <v>2830</v>
      </c>
      <c r="H657" t="s">
        <v>2784</v>
      </c>
      <c r="I657" t="s">
        <v>2828</v>
      </c>
      <c r="J657" s="4" t="s">
        <v>2789</v>
      </c>
      <c r="K657" s="45" t="s">
        <v>2830</v>
      </c>
      <c r="L657">
        <v>1</v>
      </c>
      <c r="M657" t="s">
        <v>2831</v>
      </c>
      <c r="N657" t="str">
        <f t="shared" si="10"/>
        <v>INSERT INTO company(id, company_name, legal_type, address, province, is_visible)values(1882,'Bumi Paramasarindoxxx','IUPxxx',NULL,'Kalimantan Timurxxx',1);</v>
      </c>
    </row>
    <row r="658" spans="1:14" ht="16.5" x14ac:dyDescent="0.3">
      <c r="A658" t="s">
        <v>2827</v>
      </c>
      <c r="B658">
        <v>1883</v>
      </c>
      <c r="C658" t="s">
        <v>2828</v>
      </c>
      <c r="D658" s="3" t="s">
        <v>628</v>
      </c>
      <c r="E658" s="77" t="s">
        <v>2829</v>
      </c>
      <c r="F658" t="s">
        <v>2783</v>
      </c>
      <c r="G658" s="78" t="s">
        <v>2830</v>
      </c>
      <c r="H658" t="s">
        <v>2784</v>
      </c>
      <c r="I658" t="s">
        <v>2828</v>
      </c>
      <c r="J658" s="18" t="s">
        <v>2793</v>
      </c>
      <c r="K658" s="45" t="s">
        <v>2830</v>
      </c>
      <c r="L658">
        <v>1</v>
      </c>
      <c r="M658" t="s">
        <v>2831</v>
      </c>
      <c r="N658" t="str">
        <f t="shared" si="10"/>
        <v>INSERT INTO company(id, company_name, legal_type, address, province, is_visible)values(1883,'Bumi Pasaman Mineralxxx','IUPxxx',NULL,'Sumatera Baratxxx',1);</v>
      </c>
    </row>
    <row r="659" spans="1:14" ht="16.5" x14ac:dyDescent="0.3">
      <c r="A659" t="s">
        <v>2827</v>
      </c>
      <c r="B659">
        <v>1884</v>
      </c>
      <c r="C659" t="s">
        <v>2828</v>
      </c>
      <c r="D659" s="4" t="s">
        <v>629</v>
      </c>
      <c r="E659" s="77" t="s">
        <v>2829</v>
      </c>
      <c r="F659" t="s">
        <v>2783</v>
      </c>
      <c r="G659" s="78" t="s">
        <v>2830</v>
      </c>
      <c r="H659" t="s">
        <v>2784</v>
      </c>
      <c r="I659" t="s">
        <v>2828</v>
      </c>
      <c r="J659" s="4" t="s">
        <v>2788</v>
      </c>
      <c r="K659" s="45" t="s">
        <v>2830</v>
      </c>
      <c r="L659">
        <v>1</v>
      </c>
      <c r="M659" t="s">
        <v>2831</v>
      </c>
      <c r="N659" t="str">
        <f t="shared" si="10"/>
        <v>INSERT INTO company(id, company_name, legal_type, address, province, is_visible)values(1884,'Bumi Permata Indonesiaxxx','IUPxxx',NULL,'Jambixxx',1);</v>
      </c>
    </row>
    <row r="660" spans="1:14" ht="16.5" x14ac:dyDescent="0.3">
      <c r="A660" t="s">
        <v>2827</v>
      </c>
      <c r="B660">
        <v>1885</v>
      </c>
      <c r="C660" t="s">
        <v>2828</v>
      </c>
      <c r="D660" s="4" t="s">
        <v>630</v>
      </c>
      <c r="E660" s="77" t="s">
        <v>2829</v>
      </c>
      <c r="F660" t="s">
        <v>2783</v>
      </c>
      <c r="G660" s="78" t="s">
        <v>2830</v>
      </c>
      <c r="H660" t="s">
        <v>2784</v>
      </c>
      <c r="I660" t="s">
        <v>2828</v>
      </c>
      <c r="J660" s="4" t="s">
        <v>2789</v>
      </c>
      <c r="K660" s="45" t="s">
        <v>2830</v>
      </c>
      <c r="L660">
        <v>1</v>
      </c>
      <c r="M660" t="s">
        <v>2831</v>
      </c>
      <c r="N660" t="str">
        <f t="shared" si="10"/>
        <v>INSERT INTO company(id, company_name, legal_type, address, province, is_visible)values(1885,'Bumi Pertiwi Coalindoxxx','IUPxxx',NULL,'Kalimantan Timurxxx',1);</v>
      </c>
    </row>
    <row r="661" spans="1:14" ht="16.5" x14ac:dyDescent="0.3">
      <c r="A661" t="s">
        <v>2827</v>
      </c>
      <c r="B661">
        <v>1886</v>
      </c>
      <c r="C661" t="s">
        <v>2828</v>
      </c>
      <c r="D661" s="5" t="s">
        <v>631</v>
      </c>
      <c r="E661" s="77" t="s">
        <v>2829</v>
      </c>
      <c r="F661" t="s">
        <v>2783</v>
      </c>
      <c r="G661" s="78" t="s">
        <v>2830</v>
      </c>
      <c r="H661" t="s">
        <v>2784</v>
      </c>
      <c r="I661" t="s">
        <v>2828</v>
      </c>
      <c r="J661" s="4" t="s">
        <v>2785</v>
      </c>
      <c r="K661" s="45" t="s">
        <v>2830</v>
      </c>
      <c r="L661">
        <v>1</v>
      </c>
      <c r="M661" t="s">
        <v>2831</v>
      </c>
      <c r="N661" t="str">
        <f t="shared" si="10"/>
        <v>INSERT INTO company(id, company_name, legal_type, address, province, is_visible)values(1886,'Bumi Pertiwi Energyxxx','IUPxxx',NULL,'Kalimantan Tengahxxx',1);</v>
      </c>
    </row>
    <row r="662" spans="1:14" ht="16.5" x14ac:dyDescent="0.3">
      <c r="A662" t="s">
        <v>2827</v>
      </c>
      <c r="B662">
        <v>1887</v>
      </c>
      <c r="C662" t="s">
        <v>2828</v>
      </c>
      <c r="D662" s="4" t="s">
        <v>632</v>
      </c>
      <c r="E662" s="77" t="s">
        <v>2829</v>
      </c>
      <c r="F662" t="s">
        <v>2783</v>
      </c>
      <c r="G662" s="78" t="s">
        <v>2830</v>
      </c>
      <c r="H662" t="s">
        <v>2784</v>
      </c>
      <c r="I662" t="s">
        <v>2828</v>
      </c>
      <c r="J662" s="4" t="s">
        <v>2803</v>
      </c>
      <c r="K662" s="45" t="s">
        <v>2830</v>
      </c>
      <c r="L662">
        <v>1</v>
      </c>
      <c r="M662" t="s">
        <v>2831</v>
      </c>
      <c r="N662" t="str">
        <f t="shared" si="10"/>
        <v>INSERT INTO company(id, company_name, legal_type, address, province, is_visible)values(1887,'Bumi Pertiwi Kencanaxxx','IUPxxx',NULL,'Sulawesi tenggaraxxx',1);</v>
      </c>
    </row>
    <row r="663" spans="1:14" ht="16.5" x14ac:dyDescent="0.3">
      <c r="A663" t="s">
        <v>2827</v>
      </c>
      <c r="B663">
        <v>1888</v>
      </c>
      <c r="C663" t="s">
        <v>2828</v>
      </c>
      <c r="D663" s="5" t="s">
        <v>633</v>
      </c>
      <c r="E663" s="77" t="s">
        <v>2829</v>
      </c>
      <c r="F663" t="s">
        <v>2783</v>
      </c>
      <c r="G663" s="78" t="s">
        <v>2830</v>
      </c>
      <c r="H663" t="s">
        <v>2784</v>
      </c>
      <c r="I663" t="s">
        <v>2828</v>
      </c>
      <c r="J663" s="4" t="s">
        <v>2789</v>
      </c>
      <c r="K663" s="45" t="s">
        <v>2830</v>
      </c>
      <c r="L663">
        <v>1</v>
      </c>
      <c r="M663" t="s">
        <v>2831</v>
      </c>
      <c r="N663" t="str">
        <f t="shared" si="10"/>
        <v>INSERT INTO company(id, company_name, legal_type, address, province, is_visible)values(1888,'Bumi Petangisxxx','IUPxxx',NULL,'Kalimantan Timurxxx',1);</v>
      </c>
    </row>
    <row r="664" spans="1:14" ht="16.5" x14ac:dyDescent="0.3">
      <c r="A664" t="s">
        <v>2827</v>
      </c>
      <c r="B664">
        <v>1889</v>
      </c>
      <c r="C664" t="s">
        <v>2828</v>
      </c>
      <c r="D664" s="4" t="s">
        <v>634</v>
      </c>
      <c r="E664" s="77" t="s">
        <v>2829</v>
      </c>
      <c r="F664" t="s">
        <v>2783</v>
      </c>
      <c r="G664" s="78" t="s">
        <v>2830</v>
      </c>
      <c r="H664" t="s">
        <v>2784</v>
      </c>
      <c r="I664" t="s">
        <v>2828</v>
      </c>
      <c r="J664" s="4" t="s">
        <v>2791</v>
      </c>
      <c r="K664" s="45" t="s">
        <v>2830</v>
      </c>
      <c r="L664">
        <v>1</v>
      </c>
      <c r="M664" t="s">
        <v>2831</v>
      </c>
      <c r="N664" t="str">
        <f t="shared" si="10"/>
        <v>INSERT INTO company(id, company_name, legal_type, address, province, is_visible)values(1889,'Bumi Reksa Halmaheraxxx','IUPxxx',NULL,'Kalimantan Selatanxxx',1);</v>
      </c>
    </row>
    <row r="665" spans="1:14" ht="16.5" x14ac:dyDescent="0.3">
      <c r="A665" t="s">
        <v>2827</v>
      </c>
      <c r="B665">
        <v>1890</v>
      </c>
      <c r="C665" t="s">
        <v>2828</v>
      </c>
      <c r="D665" s="4" t="s">
        <v>635</v>
      </c>
      <c r="E665" s="77" t="s">
        <v>2829</v>
      </c>
      <c r="F665" t="s">
        <v>2783</v>
      </c>
      <c r="G665" s="78" t="s">
        <v>2830</v>
      </c>
      <c r="H665" t="s">
        <v>2784</v>
      </c>
      <c r="I665" t="s">
        <v>2828</v>
      </c>
      <c r="J665" s="4" t="s">
        <v>2791</v>
      </c>
      <c r="K665" s="45" t="s">
        <v>2830</v>
      </c>
      <c r="L665">
        <v>1</v>
      </c>
      <c r="M665" t="s">
        <v>2831</v>
      </c>
      <c r="N665" t="str">
        <f t="shared" si="10"/>
        <v>INSERT INTO company(id, company_name, legal_type, address, province, is_visible)values(1890,'Bumi Sakakaryaxxx','IUPxxx',NULL,'Kalimantan Selatanxxx',1);</v>
      </c>
    </row>
    <row r="666" spans="1:14" ht="16.5" x14ac:dyDescent="0.3">
      <c r="A666" t="s">
        <v>2827</v>
      </c>
      <c r="B666">
        <v>1891</v>
      </c>
      <c r="C666" t="s">
        <v>2828</v>
      </c>
      <c r="D666" s="6" t="s">
        <v>636</v>
      </c>
      <c r="E666" s="77" t="s">
        <v>2829</v>
      </c>
      <c r="F666" t="s">
        <v>2783</v>
      </c>
      <c r="G666" s="78" t="s">
        <v>2830</v>
      </c>
      <c r="H666" t="s">
        <v>2784</v>
      </c>
      <c r="I666" t="s">
        <v>2828</v>
      </c>
      <c r="J666" s="4" t="s">
        <v>2791</v>
      </c>
      <c r="K666" s="45" t="s">
        <v>2830</v>
      </c>
      <c r="L666">
        <v>1</v>
      </c>
      <c r="M666" t="s">
        <v>2831</v>
      </c>
      <c r="N666" t="str">
        <f t="shared" si="10"/>
        <v>INSERT INTO company(id, company_name, legal_type, address, province, is_visible)values(1891,'Bumi Sakti Prakarsa Mandirixxx','IUPxxx',NULL,'Kalimantan Selatanxxx',1);</v>
      </c>
    </row>
    <row r="667" spans="1:14" ht="16.5" x14ac:dyDescent="0.3">
      <c r="A667" t="s">
        <v>2827</v>
      </c>
      <c r="B667">
        <v>1892</v>
      </c>
      <c r="C667" t="s">
        <v>2828</v>
      </c>
      <c r="D667" s="16" t="s">
        <v>637</v>
      </c>
      <c r="E667" s="77" t="s">
        <v>2829</v>
      </c>
      <c r="F667" t="s">
        <v>2783</v>
      </c>
      <c r="G667" s="78" t="s">
        <v>2830</v>
      </c>
      <c r="H667" t="s">
        <v>2784</v>
      </c>
      <c r="I667" t="s">
        <v>2828</v>
      </c>
      <c r="J667" s="64" t="s">
        <v>2786</v>
      </c>
      <c r="K667" s="45" t="s">
        <v>2830</v>
      </c>
      <c r="L667">
        <v>1</v>
      </c>
      <c r="M667" t="s">
        <v>2831</v>
      </c>
      <c r="N667" t="str">
        <f t="shared" si="10"/>
        <v>INSERT INTO company(id, company_name, legal_type, address, province, is_visible)values(1892,'Bumi Sekundang Enim Energyxxx','IUPxxx',NULL,'Sumatera Selatanxxx',1);</v>
      </c>
    </row>
    <row r="668" spans="1:14" ht="16.5" x14ac:dyDescent="0.3">
      <c r="A668" t="s">
        <v>2827</v>
      </c>
      <c r="B668">
        <v>1893</v>
      </c>
      <c r="C668" t="s">
        <v>2828</v>
      </c>
      <c r="D668" s="5" t="s">
        <v>638</v>
      </c>
      <c r="E668" s="77" t="s">
        <v>2829</v>
      </c>
      <c r="F668" t="s">
        <v>2783</v>
      </c>
      <c r="G668" s="78" t="s">
        <v>2830</v>
      </c>
      <c r="H668" t="s">
        <v>2784</v>
      </c>
      <c r="I668" t="s">
        <v>2828</v>
      </c>
      <c r="J668" s="4" t="s">
        <v>2785</v>
      </c>
      <c r="K668" s="45" t="s">
        <v>2830</v>
      </c>
      <c r="L668">
        <v>1</v>
      </c>
      <c r="M668" t="s">
        <v>2831</v>
      </c>
      <c r="N668" t="str">
        <f t="shared" si="10"/>
        <v>INSERT INTO company(id, company_name, legal_type, address, province, is_visible)values(1893,'Bumi Selarisxxx','IUPxxx',NULL,'Kalimantan Tengahxxx',1);</v>
      </c>
    </row>
    <row r="669" spans="1:14" ht="16.5" x14ac:dyDescent="0.3">
      <c r="A669" t="s">
        <v>2827</v>
      </c>
      <c r="B669">
        <v>1894</v>
      </c>
      <c r="C669" t="s">
        <v>2828</v>
      </c>
      <c r="D669" s="4" t="s">
        <v>639</v>
      </c>
      <c r="E669" s="77" t="s">
        <v>2829</v>
      </c>
      <c r="F669" t="s">
        <v>2783</v>
      </c>
      <c r="G669" s="78" t="s">
        <v>2830</v>
      </c>
      <c r="H669" t="s">
        <v>2784</v>
      </c>
      <c r="I669" t="s">
        <v>2828</v>
      </c>
      <c r="J669" s="4" t="s">
        <v>2789</v>
      </c>
      <c r="K669" s="45" t="s">
        <v>2830</v>
      </c>
      <c r="L669">
        <v>1</v>
      </c>
      <c r="M669" t="s">
        <v>2831</v>
      </c>
      <c r="N669" t="str">
        <f t="shared" si="10"/>
        <v>INSERT INTO company(id, company_name, legal_type, address, province, is_visible)values(1894,'BUMI SENTEKANxxx','IUPxxx',NULL,'Kalimantan Timurxxx',1);</v>
      </c>
    </row>
    <row r="670" spans="1:14" ht="16.5" x14ac:dyDescent="0.3">
      <c r="A670" t="s">
        <v>2827</v>
      </c>
      <c r="B670">
        <v>1895</v>
      </c>
      <c r="C670" t="s">
        <v>2828</v>
      </c>
      <c r="D670" s="5" t="s">
        <v>640</v>
      </c>
      <c r="E670" s="77" t="s">
        <v>2829</v>
      </c>
      <c r="F670" t="s">
        <v>2783</v>
      </c>
      <c r="G670" s="78" t="s">
        <v>2830</v>
      </c>
      <c r="H670" t="s">
        <v>2784</v>
      </c>
      <c r="I670" t="s">
        <v>2828</v>
      </c>
      <c r="J670" s="4" t="s">
        <v>2785</v>
      </c>
      <c r="K670" s="45" t="s">
        <v>2830</v>
      </c>
      <c r="L670">
        <v>1</v>
      </c>
      <c r="M670" t="s">
        <v>2831</v>
      </c>
      <c r="N670" t="str">
        <f t="shared" si="10"/>
        <v>INSERT INTO company(id, company_name, legal_type, address, province, is_visible)values(1895,'Bumi Sentosa Sejahteraxxx','IUPxxx',NULL,'Kalimantan Tengahxxx',1);</v>
      </c>
    </row>
    <row r="671" spans="1:14" ht="16.5" x14ac:dyDescent="0.3">
      <c r="A671" t="s">
        <v>2827</v>
      </c>
      <c r="B671">
        <v>1896</v>
      </c>
      <c r="C671" t="s">
        <v>2828</v>
      </c>
      <c r="D671" s="5" t="s">
        <v>641</v>
      </c>
      <c r="E671" s="77" t="s">
        <v>2829</v>
      </c>
      <c r="F671" t="s">
        <v>2783</v>
      </c>
      <c r="G671" s="78" t="s">
        <v>2830</v>
      </c>
      <c r="H671" t="s">
        <v>2784</v>
      </c>
      <c r="I671" t="s">
        <v>2828</v>
      </c>
      <c r="J671" s="4" t="s">
        <v>2803</v>
      </c>
      <c r="K671" s="45" t="s">
        <v>2830</v>
      </c>
      <c r="L671">
        <v>1</v>
      </c>
      <c r="M671" t="s">
        <v>2831</v>
      </c>
      <c r="N671" t="str">
        <f t="shared" si="10"/>
        <v>INSERT INTO company(id, company_name, legal_type, address, province, is_visible)values(1896,'Bumi Sulawesi Persada Miningxxx','IUPxxx',NULL,'Sulawesi tenggaraxxx',1);</v>
      </c>
    </row>
    <row r="672" spans="1:14" ht="16.5" x14ac:dyDescent="0.3">
      <c r="A672" t="s">
        <v>2827</v>
      </c>
      <c r="B672">
        <v>1897</v>
      </c>
      <c r="C672" t="s">
        <v>2828</v>
      </c>
      <c r="D672" s="4" t="s">
        <v>642</v>
      </c>
      <c r="E672" s="77" t="s">
        <v>2829</v>
      </c>
      <c r="F672" t="s">
        <v>2783</v>
      </c>
      <c r="G672" s="78" t="s">
        <v>2830</v>
      </c>
      <c r="H672" t="s">
        <v>2784</v>
      </c>
      <c r="I672" t="s">
        <v>2828</v>
      </c>
      <c r="J672" s="4" t="s">
        <v>2791</v>
      </c>
      <c r="K672" s="45" t="s">
        <v>2830</v>
      </c>
      <c r="L672">
        <v>1</v>
      </c>
      <c r="M672" t="s">
        <v>2831</v>
      </c>
      <c r="N672" t="str">
        <f t="shared" si="10"/>
        <v>INSERT INTO company(id, company_name, legal_type, address, province, is_visible)values(1897,'Bumi Sumber Karyaxxx','IUPxxx',NULL,'Kalimantan Selatanxxx',1);</v>
      </c>
    </row>
    <row r="673" spans="1:14" ht="16.5" x14ac:dyDescent="0.3">
      <c r="A673" t="s">
        <v>2827</v>
      </c>
      <c r="B673">
        <v>1898</v>
      </c>
      <c r="C673" t="s">
        <v>2828</v>
      </c>
      <c r="D673" s="4" t="s">
        <v>643</v>
      </c>
      <c r="E673" s="77" t="s">
        <v>2829</v>
      </c>
      <c r="F673" t="s">
        <v>2783</v>
      </c>
      <c r="G673" s="78" t="s">
        <v>2830</v>
      </c>
      <c r="H673" t="s">
        <v>2784</v>
      </c>
      <c r="I673" t="s">
        <v>2828</v>
      </c>
      <c r="J673" s="4" t="s">
        <v>2787</v>
      </c>
      <c r="K673" s="45" t="s">
        <v>2830</v>
      </c>
      <c r="L673">
        <v>1</v>
      </c>
      <c r="M673" t="s">
        <v>2831</v>
      </c>
      <c r="N673" t="str">
        <f t="shared" si="10"/>
        <v>INSERT INTO company(id, company_name, legal_type, address, province, is_visible)values(1898,'Bumi Sumber Rejekixxx','IUPxxx',NULL,'Sulawesi Tenggaraxxx',1);</v>
      </c>
    </row>
    <row r="674" spans="1:14" ht="16.5" x14ac:dyDescent="0.3">
      <c r="A674" t="s">
        <v>2827</v>
      </c>
      <c r="B674">
        <v>1899</v>
      </c>
      <c r="C674" t="s">
        <v>2828</v>
      </c>
      <c r="D674" s="4" t="s">
        <v>644</v>
      </c>
      <c r="E674" s="77" t="s">
        <v>2829</v>
      </c>
      <c r="F674" t="s">
        <v>2783</v>
      </c>
      <c r="G674" s="78" t="s">
        <v>2830</v>
      </c>
      <c r="H674" t="s">
        <v>2784</v>
      </c>
      <c r="I674" t="s">
        <v>2828</v>
      </c>
      <c r="J674" s="4" t="s">
        <v>2791</v>
      </c>
      <c r="K674" s="45" t="s">
        <v>2830</v>
      </c>
      <c r="L674">
        <v>1</v>
      </c>
      <c r="M674" t="s">
        <v>2831</v>
      </c>
      <c r="N674" t="str">
        <f t="shared" si="10"/>
        <v>INSERT INTO company(id, company_name, legal_type, address, province, is_visible)values(1899,'Bumi Tala Resourcesxxx','IUPxxx',NULL,'Kalimantan Selatanxxx',1);</v>
      </c>
    </row>
    <row r="675" spans="1:14" ht="16.5" x14ac:dyDescent="0.3">
      <c r="A675" t="s">
        <v>2827</v>
      </c>
      <c r="B675">
        <v>1900</v>
      </c>
      <c r="C675" t="s">
        <v>2828</v>
      </c>
      <c r="D675" s="4" t="s">
        <v>645</v>
      </c>
      <c r="E675" s="77" t="s">
        <v>2829</v>
      </c>
      <c r="F675" t="s">
        <v>2783</v>
      </c>
      <c r="G675" s="78" t="s">
        <v>2830</v>
      </c>
      <c r="H675" t="s">
        <v>2784</v>
      </c>
      <c r="I675" t="s">
        <v>2828</v>
      </c>
      <c r="J675" s="4" t="s">
        <v>2787</v>
      </c>
      <c r="K675" s="45" t="s">
        <v>2830</v>
      </c>
      <c r="L675">
        <v>1</v>
      </c>
      <c r="M675" t="s">
        <v>2831</v>
      </c>
      <c r="N675" t="str">
        <f t="shared" si="10"/>
        <v>INSERT INTO company(id, company_name, legal_type, address, province, is_visible)values(1900,'Bumi Weda Nikelxxx','IUPxxx',NULL,'Sulawesi Tenggaraxxx',1);</v>
      </c>
    </row>
    <row r="676" spans="1:14" ht="16.5" x14ac:dyDescent="0.3">
      <c r="A676" t="s">
        <v>2827</v>
      </c>
      <c r="B676">
        <v>1901</v>
      </c>
      <c r="C676" t="s">
        <v>2828</v>
      </c>
      <c r="D676" s="4" t="s">
        <v>646</v>
      </c>
      <c r="E676" s="77" t="s">
        <v>2829</v>
      </c>
      <c r="F676" t="s">
        <v>2783</v>
      </c>
      <c r="G676" s="78" t="s">
        <v>2830</v>
      </c>
      <c r="H676" t="s">
        <v>2784</v>
      </c>
      <c r="I676" t="s">
        <v>2828</v>
      </c>
      <c r="J676" s="4" t="s">
        <v>2789</v>
      </c>
      <c r="K676" s="45" t="s">
        <v>2830</v>
      </c>
      <c r="L676">
        <v>1</v>
      </c>
      <c r="M676" t="s">
        <v>2831</v>
      </c>
      <c r="N676" t="str">
        <f t="shared" si="10"/>
        <v>INSERT INTO company(id, company_name, legal_type, address, province, is_visible)values(1901,'BUMIRAYA INTERASIAxxx','IUPxxx',NULL,'Kalimantan Timurxxx',1);</v>
      </c>
    </row>
    <row r="677" spans="1:14" ht="16.5" x14ac:dyDescent="0.3">
      <c r="A677" t="s">
        <v>2827</v>
      </c>
      <c r="B677">
        <v>1902</v>
      </c>
      <c r="C677" t="s">
        <v>2828</v>
      </c>
      <c r="D677" s="4" t="s">
        <v>647</v>
      </c>
      <c r="E677" s="77" t="s">
        <v>2829</v>
      </c>
      <c r="F677" t="s">
        <v>2783</v>
      </c>
      <c r="G677" s="78" t="s">
        <v>2830</v>
      </c>
      <c r="H677" t="s">
        <v>2784</v>
      </c>
      <c r="I677" t="s">
        <v>2828</v>
      </c>
      <c r="J677" s="64" t="s">
        <v>2785</v>
      </c>
      <c r="K677" s="45" t="s">
        <v>2830</v>
      </c>
      <c r="L677">
        <v>1</v>
      </c>
      <c r="M677" t="s">
        <v>2831</v>
      </c>
      <c r="N677" t="str">
        <f t="shared" si="10"/>
        <v>INSERT INTO company(id, company_name, legal_type, address, province, is_visible)values(1902,'Bunda Kandungxxx','IUPxxx',NULL,'Kalimantan Tengahxxx',1);</v>
      </c>
    </row>
    <row r="678" spans="1:14" ht="16.5" x14ac:dyDescent="0.3">
      <c r="A678" t="s">
        <v>2827</v>
      </c>
      <c r="B678">
        <v>1903</v>
      </c>
      <c r="C678" t="s">
        <v>2828</v>
      </c>
      <c r="D678" s="18" t="s">
        <v>2695</v>
      </c>
      <c r="E678" s="77" t="s">
        <v>2829</v>
      </c>
      <c r="F678" t="s">
        <v>2783</v>
      </c>
      <c r="G678" s="78" t="s">
        <v>2830</v>
      </c>
      <c r="H678" t="s">
        <v>2784</v>
      </c>
      <c r="I678" t="s">
        <v>2828</v>
      </c>
      <c r="J678" s="18" t="s">
        <v>2785</v>
      </c>
      <c r="K678" s="45" t="s">
        <v>2830</v>
      </c>
      <c r="L678">
        <v>1</v>
      </c>
      <c r="M678" t="s">
        <v>2831</v>
      </c>
      <c r="N678" t="str">
        <f t="shared" si="10"/>
        <v>INSERT INTO company(id, company_name, legal_type, address, province, is_visible)values(1903,'Bunda kandung, PTxxx','IUPxxx',NULL,'Kalimantan Tengahxxx',1);</v>
      </c>
    </row>
    <row r="679" spans="1:14" ht="16.5" x14ac:dyDescent="0.3">
      <c r="A679" t="s">
        <v>2827</v>
      </c>
      <c r="B679">
        <v>1904</v>
      </c>
      <c r="C679" t="s">
        <v>2828</v>
      </c>
      <c r="D679" s="4" t="s">
        <v>648</v>
      </c>
      <c r="E679" s="77" t="s">
        <v>2829</v>
      </c>
      <c r="F679" t="s">
        <v>2783</v>
      </c>
      <c r="G679" s="78" t="s">
        <v>2830</v>
      </c>
      <c r="H679" t="s">
        <v>2784</v>
      </c>
      <c r="I679" t="s">
        <v>2828</v>
      </c>
      <c r="J679" s="18" t="s">
        <v>2789</v>
      </c>
      <c r="K679" s="45" t="s">
        <v>2830</v>
      </c>
      <c r="L679">
        <v>1</v>
      </c>
      <c r="M679" t="s">
        <v>2831</v>
      </c>
      <c r="N679" t="str">
        <f t="shared" si="10"/>
        <v>INSERT INTO company(id, company_name, legal_type, address, province, is_visible)values(1904,'BUNGA BONExxx','IUPxxx',NULL,'Kalimantan Timurxxx',1);</v>
      </c>
    </row>
    <row r="680" spans="1:14" ht="16.5" x14ac:dyDescent="0.3">
      <c r="A680" t="s">
        <v>2827</v>
      </c>
      <c r="B680">
        <v>1905</v>
      </c>
      <c r="C680" t="s">
        <v>2828</v>
      </c>
      <c r="D680" s="4" t="s">
        <v>650</v>
      </c>
      <c r="E680" s="77" t="s">
        <v>2829</v>
      </c>
      <c r="F680" t="s">
        <v>2783</v>
      </c>
      <c r="G680" s="78" t="s">
        <v>2830</v>
      </c>
      <c r="H680" t="s">
        <v>2784</v>
      </c>
      <c r="I680" t="s">
        <v>2828</v>
      </c>
      <c r="J680" s="4" t="s">
        <v>2803</v>
      </c>
      <c r="K680" s="45" t="s">
        <v>2830</v>
      </c>
      <c r="L680">
        <v>1</v>
      </c>
      <c r="M680" t="s">
        <v>2831</v>
      </c>
      <c r="N680" t="str">
        <f t="shared" si="10"/>
        <v>INSERT INTO company(id, company_name, legal_type, address, province, is_visible)values(1905,'Bunga Tambang Nusantaraxxx','IUPxxx',NULL,'Sulawesi tenggaraxxx',1);</v>
      </c>
    </row>
    <row r="681" spans="1:14" ht="16.5" x14ac:dyDescent="0.3">
      <c r="A681" t="s">
        <v>2827</v>
      </c>
      <c r="B681">
        <v>1906</v>
      </c>
      <c r="C681" t="s">
        <v>2828</v>
      </c>
      <c r="D681" s="4" t="s">
        <v>651</v>
      </c>
      <c r="E681" s="77" t="s">
        <v>2829</v>
      </c>
      <c r="F681" t="s">
        <v>2783</v>
      </c>
      <c r="G681" s="78" t="s">
        <v>2830</v>
      </c>
      <c r="H681" t="s">
        <v>2784</v>
      </c>
      <c r="I681" t="s">
        <v>2828</v>
      </c>
      <c r="J681" s="4" t="s">
        <v>2791</v>
      </c>
      <c r="K681" s="45" t="s">
        <v>2830</v>
      </c>
      <c r="L681">
        <v>1</v>
      </c>
      <c r="M681" t="s">
        <v>2831</v>
      </c>
      <c r="N681" t="str">
        <f t="shared" si="10"/>
        <v>INSERT INTO company(id, company_name, legal_type, address, province, is_visible)values(1906,'Bungkukan Putraxxx','IUPxxx',NULL,'Kalimantan Selatanxxx',1);</v>
      </c>
    </row>
    <row r="682" spans="1:14" ht="16.5" x14ac:dyDescent="0.3">
      <c r="A682" t="s">
        <v>2827</v>
      </c>
      <c r="B682">
        <v>1907</v>
      </c>
      <c r="C682" t="s">
        <v>2828</v>
      </c>
      <c r="D682" s="4" t="s">
        <v>652</v>
      </c>
      <c r="E682" s="77" t="s">
        <v>2829</v>
      </c>
      <c r="F682" t="s">
        <v>2783</v>
      </c>
      <c r="G682" s="78" t="s">
        <v>2830</v>
      </c>
      <c r="H682" t="s">
        <v>2784</v>
      </c>
      <c r="I682" t="s">
        <v>2828</v>
      </c>
      <c r="J682" s="4" t="s">
        <v>2788</v>
      </c>
      <c r="K682" s="45" t="s">
        <v>2830</v>
      </c>
      <c r="L682">
        <v>1</v>
      </c>
      <c r="M682" t="s">
        <v>2831</v>
      </c>
      <c r="N682" t="str">
        <f t="shared" si="10"/>
        <v>INSERT INTO company(id, company_name, legal_type, address, province, is_visible)values(1907,'Bungo Bara Utamaxxx','IUPxxx',NULL,'Jambixxx',1);</v>
      </c>
    </row>
    <row r="683" spans="1:14" ht="16.5" x14ac:dyDescent="0.3">
      <c r="A683" t="s">
        <v>2827</v>
      </c>
      <c r="B683">
        <v>1908</v>
      </c>
      <c r="C683" t="s">
        <v>2828</v>
      </c>
      <c r="D683" s="4" t="s">
        <v>653</v>
      </c>
      <c r="E683" s="77" t="s">
        <v>2829</v>
      </c>
      <c r="F683" t="s">
        <v>2783</v>
      </c>
      <c r="G683" s="78" t="s">
        <v>2830</v>
      </c>
      <c r="H683" t="s">
        <v>2784</v>
      </c>
      <c r="I683" t="s">
        <v>2828</v>
      </c>
      <c r="J683" s="4" t="s">
        <v>2791</v>
      </c>
      <c r="K683" s="45" t="s">
        <v>2830</v>
      </c>
      <c r="L683">
        <v>1</v>
      </c>
      <c r="M683" t="s">
        <v>2831</v>
      </c>
      <c r="N683" t="str">
        <f t="shared" si="10"/>
        <v>INSERT INTO company(id, company_name, legal_type, address, province, is_visible)values(1908,'Bungurxxx','IUPxxx',NULL,'Kalimantan Selatanxxx',1);</v>
      </c>
    </row>
    <row r="684" spans="1:14" ht="16.5" x14ac:dyDescent="0.3">
      <c r="A684" t="s">
        <v>2827</v>
      </c>
      <c r="B684">
        <v>1909</v>
      </c>
      <c r="C684" t="s">
        <v>2828</v>
      </c>
      <c r="D684" s="4" t="s">
        <v>654</v>
      </c>
      <c r="E684" s="77" t="s">
        <v>2829</v>
      </c>
      <c r="F684" t="s">
        <v>2783</v>
      </c>
      <c r="G684" s="78" t="s">
        <v>2830</v>
      </c>
      <c r="H684" t="s">
        <v>2784</v>
      </c>
      <c r="I684" t="s">
        <v>2828</v>
      </c>
      <c r="J684" s="4" t="s">
        <v>2803</v>
      </c>
      <c r="K684" s="45" t="s">
        <v>2830</v>
      </c>
      <c r="L684">
        <v>1</v>
      </c>
      <c r="M684" t="s">
        <v>2831</v>
      </c>
      <c r="N684" t="str">
        <f t="shared" si="10"/>
        <v>INSERT INTO company(id, company_name, legal_type, address, province, is_visible)values(1909,'Burning Powerxxx','IUPxxx',NULL,'Sulawesi tenggaraxxx',1);</v>
      </c>
    </row>
    <row r="685" spans="1:14" ht="16.5" x14ac:dyDescent="0.3">
      <c r="A685" t="s">
        <v>2827</v>
      </c>
      <c r="B685">
        <v>1910</v>
      </c>
      <c r="C685" t="s">
        <v>2828</v>
      </c>
      <c r="D685" s="4" t="s">
        <v>655</v>
      </c>
      <c r="E685" s="77" t="s">
        <v>2829</v>
      </c>
      <c r="F685" t="s">
        <v>2783</v>
      </c>
      <c r="G685" s="78" t="s">
        <v>2830</v>
      </c>
      <c r="H685" t="s">
        <v>2784</v>
      </c>
      <c r="I685" t="s">
        <v>2828</v>
      </c>
      <c r="J685" s="4" t="s">
        <v>2789</v>
      </c>
      <c r="K685" s="45" t="s">
        <v>2830</v>
      </c>
      <c r="L685">
        <v>1</v>
      </c>
      <c r="M685" t="s">
        <v>2831</v>
      </c>
      <c r="N685" t="str">
        <f t="shared" si="10"/>
        <v>INSERT INTO company(id, company_name, legal_type, address, province, is_visible)values(1910,'BUSRA BERSAUDARAxxx','IUPxxx',NULL,'Kalimantan Timurxxx',1);</v>
      </c>
    </row>
    <row r="686" spans="1:14" ht="16.5" x14ac:dyDescent="0.3">
      <c r="A686" t="s">
        <v>2827</v>
      </c>
      <c r="B686">
        <v>1911</v>
      </c>
      <c r="C686" t="s">
        <v>2828</v>
      </c>
      <c r="D686" s="4" t="s">
        <v>656</v>
      </c>
      <c r="E686" s="77" t="s">
        <v>2829</v>
      </c>
      <c r="F686" t="s">
        <v>2783</v>
      </c>
      <c r="G686" s="78" t="s">
        <v>2830</v>
      </c>
      <c r="H686" t="s">
        <v>2784</v>
      </c>
      <c r="I686" t="s">
        <v>2828</v>
      </c>
      <c r="J686" s="4" t="s">
        <v>2789</v>
      </c>
      <c r="K686" s="45" t="s">
        <v>2830</v>
      </c>
      <c r="L686">
        <v>1</v>
      </c>
      <c r="M686" t="s">
        <v>2831</v>
      </c>
      <c r="N686" t="str">
        <f t="shared" si="10"/>
        <v>INSERT INTO company(id, company_name, legal_type, address, province, is_visible)values(1911,'BUSUR ABADIxxx','IUPxxx',NULL,'Kalimantan Timurxxx',1);</v>
      </c>
    </row>
    <row r="687" spans="1:14" ht="16.5" x14ac:dyDescent="0.3">
      <c r="A687" t="s">
        <v>2827</v>
      </c>
      <c r="B687">
        <v>1912</v>
      </c>
      <c r="C687" t="s">
        <v>2828</v>
      </c>
      <c r="D687" s="4" t="s">
        <v>657</v>
      </c>
      <c r="E687" s="77" t="s">
        <v>2829</v>
      </c>
      <c r="F687" t="s">
        <v>2783</v>
      </c>
      <c r="G687" s="78" t="s">
        <v>2830</v>
      </c>
      <c r="H687" t="s">
        <v>2784</v>
      </c>
      <c r="I687" t="s">
        <v>2828</v>
      </c>
      <c r="J687" s="4" t="s">
        <v>2803</v>
      </c>
      <c r="K687" s="45" t="s">
        <v>2830</v>
      </c>
      <c r="L687">
        <v>1</v>
      </c>
      <c r="M687" t="s">
        <v>2831</v>
      </c>
      <c r="N687" t="str">
        <f t="shared" si="10"/>
        <v>INSERT INTO company(id, company_name, legal_type, address, province, is_visible)values(1912,'Buton Mulia Resourcesxxx','IUPxxx',NULL,'Sulawesi tenggaraxxx',1);</v>
      </c>
    </row>
    <row r="688" spans="1:14" ht="16.5" x14ac:dyDescent="0.3">
      <c r="A688" t="s">
        <v>2827</v>
      </c>
      <c r="B688">
        <v>1913</v>
      </c>
      <c r="C688" t="s">
        <v>2828</v>
      </c>
      <c r="D688" s="4" t="s">
        <v>658</v>
      </c>
      <c r="E688" s="77" t="s">
        <v>2829</v>
      </c>
      <c r="F688" t="s">
        <v>2783</v>
      </c>
      <c r="G688" s="78" t="s">
        <v>2830</v>
      </c>
      <c r="H688" t="s">
        <v>2784</v>
      </c>
      <c r="I688" t="s">
        <v>2828</v>
      </c>
      <c r="J688" s="4" t="s">
        <v>2785</v>
      </c>
      <c r="K688" s="45" t="s">
        <v>2830</v>
      </c>
      <c r="L688">
        <v>1</v>
      </c>
      <c r="M688" t="s">
        <v>2831</v>
      </c>
      <c r="N688" t="str">
        <f t="shared" si="10"/>
        <v>INSERT INTO company(id, company_name, legal_type, address, province, is_visible)values(1913,'Byna Karyaxxx','IUPxxx',NULL,'Kalimantan Tengahxxx',1);</v>
      </c>
    </row>
    <row r="689" spans="1:14" ht="16.5" x14ac:dyDescent="0.3">
      <c r="A689" t="s">
        <v>2827</v>
      </c>
      <c r="B689">
        <v>1914</v>
      </c>
      <c r="C689" t="s">
        <v>2828</v>
      </c>
      <c r="D689" s="4" t="s">
        <v>659</v>
      </c>
      <c r="E689" s="77" t="s">
        <v>2829</v>
      </c>
      <c r="F689" t="s">
        <v>2783</v>
      </c>
      <c r="G689" s="78" t="s">
        <v>2830</v>
      </c>
      <c r="H689" t="s">
        <v>2784</v>
      </c>
      <c r="I689" t="s">
        <v>2828</v>
      </c>
      <c r="J689" s="4" t="s">
        <v>2791</v>
      </c>
      <c r="K689" s="45" t="s">
        <v>2830</v>
      </c>
      <c r="L689">
        <v>1</v>
      </c>
      <c r="M689" t="s">
        <v>2831</v>
      </c>
      <c r="N689" t="str">
        <f t="shared" si="10"/>
        <v>INSERT INTO company(id, company_name, legal_type, address, province, is_visible)values(1914,'Cahaya Abadixxx','IUPxxx',NULL,'Kalimantan Selatanxxx',1);</v>
      </c>
    </row>
    <row r="690" spans="1:14" ht="16.5" x14ac:dyDescent="0.3">
      <c r="A690" t="s">
        <v>2827</v>
      </c>
      <c r="B690">
        <v>1915</v>
      </c>
      <c r="C690" t="s">
        <v>2828</v>
      </c>
      <c r="D690" s="4" t="s">
        <v>660</v>
      </c>
      <c r="E690" s="77" t="s">
        <v>2829</v>
      </c>
      <c r="F690" t="s">
        <v>2783</v>
      </c>
      <c r="G690" s="78" t="s">
        <v>2830</v>
      </c>
      <c r="H690" t="s">
        <v>2784</v>
      </c>
      <c r="I690" t="s">
        <v>2828</v>
      </c>
      <c r="J690" s="4" t="s">
        <v>2789</v>
      </c>
      <c r="K690" s="45" t="s">
        <v>2830</v>
      </c>
      <c r="L690">
        <v>1</v>
      </c>
      <c r="M690" t="s">
        <v>2831</v>
      </c>
      <c r="N690" t="str">
        <f t="shared" si="10"/>
        <v>INSERT INTO company(id, company_name, legal_type, address, province, is_visible)values(1915,'Cahaya Bara Kaltimxxx','IUPxxx',NULL,'Kalimantan Timurxxx',1);</v>
      </c>
    </row>
    <row r="691" spans="1:14" ht="16.5" x14ac:dyDescent="0.3">
      <c r="A691" t="s">
        <v>2827</v>
      </c>
      <c r="B691">
        <v>1916</v>
      </c>
      <c r="C691" t="s">
        <v>2828</v>
      </c>
      <c r="D691" s="4" t="s">
        <v>661</v>
      </c>
      <c r="E691" s="77" t="s">
        <v>2829</v>
      </c>
      <c r="F691" t="s">
        <v>2783</v>
      </c>
      <c r="G691" s="78" t="s">
        <v>2830</v>
      </c>
      <c r="H691" t="s">
        <v>2784</v>
      </c>
      <c r="I691" t="s">
        <v>2828</v>
      </c>
      <c r="J691" s="4" t="s">
        <v>2789</v>
      </c>
      <c r="K691" s="45" t="s">
        <v>2830</v>
      </c>
      <c r="L691">
        <v>1</v>
      </c>
      <c r="M691" t="s">
        <v>2831</v>
      </c>
      <c r="N691" t="str">
        <f t="shared" si="10"/>
        <v>INSERT INTO company(id, company_name, legal_type, address, province, is_visible)values(1916,'Cahaya Bara Muliaxxx','IUPxxx',NULL,'Kalimantan Timurxxx',1);</v>
      </c>
    </row>
    <row r="692" spans="1:14" ht="16.5" x14ac:dyDescent="0.3">
      <c r="A692" t="s">
        <v>2827</v>
      </c>
      <c r="B692">
        <v>1917</v>
      </c>
      <c r="C692" t="s">
        <v>2828</v>
      </c>
      <c r="D692" s="4" t="s">
        <v>662</v>
      </c>
      <c r="E692" s="77" t="s">
        <v>2829</v>
      </c>
      <c r="F692" t="s">
        <v>2783</v>
      </c>
      <c r="G692" s="78" t="s">
        <v>2830</v>
      </c>
      <c r="H692" t="s">
        <v>2784</v>
      </c>
      <c r="I692" t="s">
        <v>2828</v>
      </c>
      <c r="J692" s="18" t="s">
        <v>2789</v>
      </c>
      <c r="K692" s="45" t="s">
        <v>2830</v>
      </c>
      <c r="L692">
        <v>1</v>
      </c>
      <c r="M692" t="s">
        <v>2831</v>
      </c>
      <c r="N692" t="str">
        <f t="shared" si="10"/>
        <v>INSERT INTO company(id, company_name, legal_type, address, province, is_visible)values(1917,'CAHAYA BARUNATAMAxxx','IUPxxx',NULL,'Kalimantan Timurxxx',1);</v>
      </c>
    </row>
    <row r="693" spans="1:14" ht="16.5" x14ac:dyDescent="0.3">
      <c r="A693" t="s">
        <v>2827</v>
      </c>
      <c r="B693">
        <v>1918</v>
      </c>
      <c r="C693" t="s">
        <v>2828</v>
      </c>
      <c r="D693" s="6" t="s">
        <v>663</v>
      </c>
      <c r="E693" s="77" t="s">
        <v>2829</v>
      </c>
      <c r="F693" t="s">
        <v>2783</v>
      </c>
      <c r="G693" s="78" t="s">
        <v>2830</v>
      </c>
      <c r="H693" t="s">
        <v>2784</v>
      </c>
      <c r="I693" t="s">
        <v>2828</v>
      </c>
      <c r="J693" s="18" t="s">
        <v>2793</v>
      </c>
      <c r="K693" s="45" t="s">
        <v>2830</v>
      </c>
      <c r="L693">
        <v>1</v>
      </c>
      <c r="M693" t="s">
        <v>2831</v>
      </c>
      <c r="N693" t="str">
        <f t="shared" si="10"/>
        <v>INSERT INTO company(id, company_name, legal_type, address, province, is_visible)values(1918,'Cahaya Bumi Pratamaxxx','IUPxxx',NULL,'Sumatera Baratxxx',1);</v>
      </c>
    </row>
    <row r="694" spans="1:14" ht="16.5" x14ac:dyDescent="0.3">
      <c r="A694" t="s">
        <v>2827</v>
      </c>
      <c r="B694">
        <v>1919</v>
      </c>
      <c r="C694" t="s">
        <v>2828</v>
      </c>
      <c r="D694" s="18" t="s">
        <v>2704</v>
      </c>
      <c r="E694" s="77" t="s">
        <v>2829</v>
      </c>
      <c r="F694" t="s">
        <v>2783</v>
      </c>
      <c r="G694" s="78" t="s">
        <v>2830</v>
      </c>
      <c r="H694" t="s">
        <v>2784</v>
      </c>
      <c r="I694" t="s">
        <v>2828</v>
      </c>
      <c r="J694" s="18" t="s">
        <v>2793</v>
      </c>
      <c r="K694" s="45" t="s">
        <v>2830</v>
      </c>
      <c r="L694">
        <v>1</v>
      </c>
      <c r="M694" t="s">
        <v>2831</v>
      </c>
      <c r="N694" t="str">
        <f t="shared" si="10"/>
        <v>INSERT INTO company(id, company_name, legal_type, address, province, is_visible)values(1919,'Cahaya Bumi Pratama, PTxxx','IUPxxx',NULL,'Sumatera Baratxxx',1);</v>
      </c>
    </row>
    <row r="695" spans="1:14" ht="16.5" x14ac:dyDescent="0.3">
      <c r="A695" t="s">
        <v>2827</v>
      </c>
      <c r="B695">
        <v>1920</v>
      </c>
      <c r="C695" t="s">
        <v>2828</v>
      </c>
      <c r="D695" s="4" t="s">
        <v>664</v>
      </c>
      <c r="E695" s="77" t="s">
        <v>2829</v>
      </c>
      <c r="F695" t="s">
        <v>2783</v>
      </c>
      <c r="G695" s="78" t="s">
        <v>2830</v>
      </c>
      <c r="H695" t="s">
        <v>2784</v>
      </c>
      <c r="I695" t="s">
        <v>2828</v>
      </c>
      <c r="J695" s="4" t="s">
        <v>2803</v>
      </c>
      <c r="K695" s="45" t="s">
        <v>2830</v>
      </c>
      <c r="L695">
        <v>1</v>
      </c>
      <c r="M695" t="s">
        <v>2831</v>
      </c>
      <c r="N695" t="str">
        <f t="shared" si="10"/>
        <v>INSERT INTO company(id, company_name, legal_type, address, province, is_visible)values(1920,'Cahaya Fajar Abadixxx','IUPxxx',NULL,'Sulawesi tenggaraxxx',1);</v>
      </c>
    </row>
    <row r="696" spans="1:14" ht="16.5" x14ac:dyDescent="0.3">
      <c r="A696" t="s">
        <v>2827</v>
      </c>
      <c r="B696">
        <v>1921</v>
      </c>
      <c r="C696" t="s">
        <v>2828</v>
      </c>
      <c r="D696" s="4" t="s">
        <v>665</v>
      </c>
      <c r="E696" s="77" t="s">
        <v>2829</v>
      </c>
      <c r="F696" t="s">
        <v>2783</v>
      </c>
      <c r="G696" s="78" t="s">
        <v>2830</v>
      </c>
      <c r="H696" t="s">
        <v>2784</v>
      </c>
      <c r="I696" t="s">
        <v>2828</v>
      </c>
      <c r="J696" s="4" t="s">
        <v>2789</v>
      </c>
      <c r="K696" s="45" t="s">
        <v>2830</v>
      </c>
      <c r="L696">
        <v>1</v>
      </c>
      <c r="M696" t="s">
        <v>2831</v>
      </c>
      <c r="N696" t="str">
        <f t="shared" si="10"/>
        <v>INSERT INTO company(id, company_name, legal_type, address, province, is_visible)values(1921,'CAHAYA GUANGxxx','IUPxxx',NULL,'Kalimantan Timurxxx',1);</v>
      </c>
    </row>
    <row r="697" spans="1:14" ht="16.5" x14ac:dyDescent="0.3">
      <c r="A697" t="s">
        <v>2827</v>
      </c>
      <c r="B697">
        <v>1922</v>
      </c>
      <c r="C697" t="s">
        <v>2828</v>
      </c>
      <c r="D697" s="4" t="s">
        <v>668</v>
      </c>
      <c r="E697" s="77" t="s">
        <v>2829</v>
      </c>
      <c r="F697" t="s">
        <v>2783</v>
      </c>
      <c r="G697" s="78" t="s">
        <v>2830</v>
      </c>
      <c r="H697" t="s">
        <v>2784</v>
      </c>
      <c r="I697" t="s">
        <v>2828</v>
      </c>
      <c r="J697" s="4" t="s">
        <v>2791</v>
      </c>
      <c r="K697" s="45" t="s">
        <v>2830</v>
      </c>
      <c r="L697">
        <v>1</v>
      </c>
      <c r="M697" t="s">
        <v>2831</v>
      </c>
      <c r="N697" t="str">
        <f t="shared" si="10"/>
        <v>INSERT INTO company(id, company_name, legal_type, address, province, is_visible)values(1922,'Cahaya Kamalxxx','IUPxxx',NULL,'Kalimantan Selatanxxx',1);</v>
      </c>
    </row>
    <row r="698" spans="1:14" ht="16.5" x14ac:dyDescent="0.3">
      <c r="A698" t="s">
        <v>2827</v>
      </c>
      <c r="B698">
        <v>1923</v>
      </c>
      <c r="C698" t="s">
        <v>2828</v>
      </c>
      <c r="D698" s="5" t="s">
        <v>669</v>
      </c>
      <c r="E698" s="77" t="s">
        <v>2829</v>
      </c>
      <c r="F698" t="s">
        <v>2783</v>
      </c>
      <c r="G698" s="78" t="s">
        <v>2830</v>
      </c>
      <c r="H698" t="s">
        <v>2784</v>
      </c>
      <c r="I698" t="s">
        <v>2828</v>
      </c>
      <c r="J698" s="4" t="s">
        <v>2785</v>
      </c>
      <c r="K698" s="45" t="s">
        <v>2830</v>
      </c>
      <c r="L698">
        <v>1</v>
      </c>
      <c r="M698" t="s">
        <v>2831</v>
      </c>
      <c r="N698" t="str">
        <f t="shared" si="10"/>
        <v>INSERT INTO company(id, company_name, legal_type, address, province, is_visible)values(1923,'Cahaya Karuniaxxx','IUPxxx',NULL,'Kalimantan Tengahxxx',1);</v>
      </c>
    </row>
    <row r="699" spans="1:14" ht="16.5" x14ac:dyDescent="0.3">
      <c r="A699" t="s">
        <v>2827</v>
      </c>
      <c r="B699">
        <v>1924</v>
      </c>
      <c r="C699" t="s">
        <v>2828</v>
      </c>
      <c r="D699" s="4" t="s">
        <v>670</v>
      </c>
      <c r="E699" s="77" t="s">
        <v>2829</v>
      </c>
      <c r="F699" t="s">
        <v>2783</v>
      </c>
      <c r="G699" s="78" t="s">
        <v>2830</v>
      </c>
      <c r="H699" t="s">
        <v>2784</v>
      </c>
      <c r="I699" t="s">
        <v>2828</v>
      </c>
      <c r="J699" s="4" t="s">
        <v>2789</v>
      </c>
      <c r="K699" s="45" t="s">
        <v>2830</v>
      </c>
      <c r="L699">
        <v>1</v>
      </c>
      <c r="M699" t="s">
        <v>2831</v>
      </c>
      <c r="N699" t="str">
        <f t="shared" si="10"/>
        <v>INSERT INTO company(id, company_name, legal_type, address, province, is_visible)values(1924,'Cahaya Lembusuanaxxx','IUPxxx',NULL,'Kalimantan Timurxxx',1);</v>
      </c>
    </row>
    <row r="700" spans="1:14" ht="16.5" x14ac:dyDescent="0.3">
      <c r="A700" t="s">
        <v>2827</v>
      </c>
      <c r="B700">
        <v>1925</v>
      </c>
      <c r="C700" t="s">
        <v>2828</v>
      </c>
      <c r="D700" s="4" t="s">
        <v>671</v>
      </c>
      <c r="E700" s="77" t="s">
        <v>2829</v>
      </c>
      <c r="F700" t="s">
        <v>2783</v>
      </c>
      <c r="G700" s="78" t="s">
        <v>2830</v>
      </c>
      <c r="H700" t="s">
        <v>2784</v>
      </c>
      <c r="I700" t="s">
        <v>2828</v>
      </c>
      <c r="J700" s="4" t="s">
        <v>2789</v>
      </c>
      <c r="K700" s="45" t="s">
        <v>2830</v>
      </c>
      <c r="L700">
        <v>1</v>
      </c>
      <c r="M700" t="s">
        <v>2831</v>
      </c>
      <c r="N700" t="str">
        <f t="shared" si="10"/>
        <v>INSERT INTO company(id, company_name, legal_type, address, province, is_visible)values(1925,'CAHAYA MAHAKAM JAYAxxx','IUPxxx',NULL,'Kalimantan Timurxxx',1);</v>
      </c>
    </row>
    <row r="701" spans="1:14" ht="16.5" x14ac:dyDescent="0.3">
      <c r="A701" t="s">
        <v>2827</v>
      </c>
      <c r="B701">
        <v>1926</v>
      </c>
      <c r="C701" t="s">
        <v>2828</v>
      </c>
      <c r="D701" s="4" t="s">
        <v>672</v>
      </c>
      <c r="E701" s="77" t="s">
        <v>2829</v>
      </c>
      <c r="F701" t="s">
        <v>2783</v>
      </c>
      <c r="G701" s="78" t="s">
        <v>2830</v>
      </c>
      <c r="H701" t="s">
        <v>2784</v>
      </c>
      <c r="I701" t="s">
        <v>2828</v>
      </c>
      <c r="J701" s="4" t="s">
        <v>2791</v>
      </c>
      <c r="K701" s="45" t="s">
        <v>2830</v>
      </c>
      <c r="L701">
        <v>1</v>
      </c>
      <c r="M701" t="s">
        <v>2831</v>
      </c>
      <c r="N701" t="str">
        <f t="shared" si="10"/>
        <v>INSERT INTO company(id, company_name, legal_type, address, province, is_visible)values(1926,'Cahaya Meratus Primecoalxxx','IUPxxx',NULL,'Kalimantan Selatanxxx',1);</v>
      </c>
    </row>
    <row r="702" spans="1:14" ht="16.5" x14ac:dyDescent="0.3">
      <c r="A702" t="s">
        <v>2827</v>
      </c>
      <c r="B702">
        <v>1927</v>
      </c>
      <c r="C702" t="s">
        <v>2828</v>
      </c>
      <c r="D702" s="4" t="s">
        <v>673</v>
      </c>
      <c r="E702" s="77" t="s">
        <v>2829</v>
      </c>
      <c r="F702" t="s">
        <v>2783</v>
      </c>
      <c r="G702" s="78" t="s">
        <v>2830</v>
      </c>
      <c r="H702" t="s">
        <v>2784</v>
      </c>
      <c r="I702" t="s">
        <v>2828</v>
      </c>
      <c r="J702" s="4" t="s">
        <v>2803</v>
      </c>
      <c r="K702" s="45" t="s">
        <v>2830</v>
      </c>
      <c r="L702">
        <v>1</v>
      </c>
      <c r="M702" t="s">
        <v>2831</v>
      </c>
      <c r="N702" t="str">
        <f t="shared" si="10"/>
        <v>INSERT INTO company(id, company_name, legal_type, address, province, is_visible)values(1927,'Cahaya Saga Utamaxxx','IUPxxx',NULL,'Sulawesi tenggaraxxx',1);</v>
      </c>
    </row>
    <row r="703" spans="1:14" ht="16.5" x14ac:dyDescent="0.3">
      <c r="A703" t="s">
        <v>2827</v>
      </c>
      <c r="B703">
        <v>1928</v>
      </c>
      <c r="C703" t="s">
        <v>2828</v>
      </c>
      <c r="D703" s="4" t="s">
        <v>674</v>
      </c>
      <c r="E703" s="77" t="s">
        <v>2829</v>
      </c>
      <c r="F703" t="s">
        <v>2783</v>
      </c>
      <c r="G703" s="78" t="s">
        <v>2830</v>
      </c>
      <c r="H703" t="s">
        <v>2784</v>
      </c>
      <c r="I703" t="s">
        <v>2828</v>
      </c>
      <c r="J703" s="4" t="s">
        <v>2789</v>
      </c>
      <c r="K703" s="45" t="s">
        <v>2830</v>
      </c>
      <c r="L703">
        <v>1</v>
      </c>
      <c r="M703" t="s">
        <v>2831</v>
      </c>
      <c r="N703" t="str">
        <f t="shared" si="10"/>
        <v>INSERT INTO company(id, company_name, legal_type, address, province, is_visible)values(1928,'CAHAYA SAKTI ABADIxxx','IUPxxx',NULL,'Kalimantan Timurxxx',1);</v>
      </c>
    </row>
    <row r="704" spans="1:14" ht="16.5" x14ac:dyDescent="0.3">
      <c r="A704" t="s">
        <v>2827</v>
      </c>
      <c r="B704">
        <v>1929</v>
      </c>
      <c r="C704" t="s">
        <v>2828</v>
      </c>
      <c r="D704" s="4" t="s">
        <v>675</v>
      </c>
      <c r="E704" s="77" t="s">
        <v>2829</v>
      </c>
      <c r="F704" t="s">
        <v>2783</v>
      </c>
      <c r="G704" s="78" t="s">
        <v>2830</v>
      </c>
      <c r="H704" t="s">
        <v>2784</v>
      </c>
      <c r="I704" t="s">
        <v>2828</v>
      </c>
      <c r="J704" s="4" t="s">
        <v>2791</v>
      </c>
      <c r="K704" s="45" t="s">
        <v>2830</v>
      </c>
      <c r="L704">
        <v>1</v>
      </c>
      <c r="M704" t="s">
        <v>2831</v>
      </c>
      <c r="N704" t="str">
        <f t="shared" si="10"/>
        <v>INSERT INTO company(id, company_name, legal_type, address, province, is_visible)values(1929,'Cahaya Sebuku Coalindoxxx','IUPxxx',NULL,'Kalimantan Selatanxxx',1);</v>
      </c>
    </row>
    <row r="705" spans="1:14" ht="16.5" x14ac:dyDescent="0.3">
      <c r="A705" t="s">
        <v>2827</v>
      </c>
      <c r="B705">
        <v>1930</v>
      </c>
      <c r="C705" t="s">
        <v>2828</v>
      </c>
      <c r="D705" s="4" t="s">
        <v>676</v>
      </c>
      <c r="E705" s="77" t="s">
        <v>2829</v>
      </c>
      <c r="F705" t="s">
        <v>2783</v>
      </c>
      <c r="G705" s="78" t="s">
        <v>2830</v>
      </c>
      <c r="H705" t="s">
        <v>2784</v>
      </c>
      <c r="I705" t="s">
        <v>2828</v>
      </c>
      <c r="J705" s="64" t="s">
        <v>2790</v>
      </c>
      <c r="K705" s="45" t="s">
        <v>2830</v>
      </c>
      <c r="L705">
        <v>1</v>
      </c>
      <c r="M705" t="s">
        <v>2831</v>
      </c>
      <c r="N705" t="str">
        <f t="shared" si="10"/>
        <v>INSERT INTO company(id, company_name, legal_type, address, province, is_visible)values(1930,'CAHAYA SHORAxxx','IUPxxx',NULL,'Kalimantan Baratxxx',1);</v>
      </c>
    </row>
    <row r="706" spans="1:14" ht="16.5" x14ac:dyDescent="0.3">
      <c r="A706" t="s">
        <v>2827</v>
      </c>
      <c r="B706">
        <v>1931</v>
      </c>
      <c r="C706" t="s">
        <v>2828</v>
      </c>
      <c r="D706" s="9" t="s">
        <v>677</v>
      </c>
      <c r="E706" s="77" t="s">
        <v>2829</v>
      </c>
      <c r="F706" t="s">
        <v>2783</v>
      </c>
      <c r="G706" s="78" t="s">
        <v>2830</v>
      </c>
      <c r="H706" t="s">
        <v>2784</v>
      </c>
      <c r="I706" t="s">
        <v>2828</v>
      </c>
      <c r="J706" s="18" t="s">
        <v>2804</v>
      </c>
      <c r="K706" s="45" t="s">
        <v>2830</v>
      </c>
      <c r="L706">
        <v>1</v>
      </c>
      <c r="M706" t="s">
        <v>2831</v>
      </c>
      <c r="N706" t="str">
        <f t="shared" si="10"/>
        <v>INSERT INTO company(id, company_name, legal_type, address, province, is_visible)values(1931,'Cahaya Surya Internationalxxx','IUPxxx',NULL,'Kepulauan Bangka Belitungxxx',1);</v>
      </c>
    </row>
    <row r="707" spans="1:14" ht="16.5" x14ac:dyDescent="0.3">
      <c r="A707" t="s">
        <v>2827</v>
      </c>
      <c r="B707">
        <v>1932</v>
      </c>
      <c r="C707" t="s">
        <v>2828</v>
      </c>
      <c r="D707" s="4" t="s">
        <v>678</v>
      </c>
      <c r="E707" s="77" t="s">
        <v>2829</v>
      </c>
      <c r="F707" t="s">
        <v>2783</v>
      </c>
      <c r="G707" s="78" t="s">
        <v>2830</v>
      </c>
      <c r="H707" t="s">
        <v>2784</v>
      </c>
      <c r="I707" t="s">
        <v>2828</v>
      </c>
      <c r="J707" s="18" t="s">
        <v>2789</v>
      </c>
      <c r="K707" s="45" t="s">
        <v>2830</v>
      </c>
      <c r="L707">
        <v>1</v>
      </c>
      <c r="M707" t="s">
        <v>2831</v>
      </c>
      <c r="N707" t="str">
        <f t="shared" si="10"/>
        <v>INSERT INTO company(id, company_name, legal_type, address, province, is_visible)values(1932,'CAHAYA TEMIANG COALxxx','IUPxxx',NULL,'Kalimantan Timurxxx',1);</v>
      </c>
    </row>
    <row r="708" spans="1:14" ht="16.5" x14ac:dyDescent="0.3">
      <c r="A708" t="s">
        <v>2827</v>
      </c>
      <c r="B708">
        <v>1933</v>
      </c>
      <c r="C708" t="s">
        <v>2828</v>
      </c>
      <c r="D708" s="21" t="s">
        <v>679</v>
      </c>
      <c r="E708" s="77" t="s">
        <v>2829</v>
      </c>
      <c r="F708" t="s">
        <v>2783</v>
      </c>
      <c r="G708" s="78" t="s">
        <v>2830</v>
      </c>
      <c r="H708" t="s">
        <v>2784</v>
      </c>
      <c r="I708" t="s">
        <v>2828</v>
      </c>
      <c r="J708" s="66" t="s">
        <v>2789</v>
      </c>
      <c r="K708" s="45" t="s">
        <v>2830</v>
      </c>
      <c r="L708">
        <v>1</v>
      </c>
      <c r="M708" t="s">
        <v>2831</v>
      </c>
      <c r="N708" t="str">
        <f t="shared" ref="N708:N771" si="11">(A708&amp;B708&amp;C708&amp;D708&amp;E708&amp;F708&amp;G708&amp;H708&amp;I708&amp;J708&amp;K708&amp;L708&amp;M708&amp;";")</f>
        <v>INSERT INTO company(id, company_name, legal_type, address, province, is_visible)values(1933,'Cahaya Tiaraxxx','IUPxxx',NULL,'Kalimantan Timurxxx',1);</v>
      </c>
    </row>
    <row r="709" spans="1:14" ht="16.5" x14ac:dyDescent="0.3">
      <c r="A709" t="s">
        <v>2827</v>
      </c>
      <c r="B709">
        <v>1934</v>
      </c>
      <c r="C709" t="s">
        <v>2828</v>
      </c>
      <c r="D709" s="4" t="s">
        <v>680</v>
      </c>
      <c r="E709" s="77" t="s">
        <v>2829</v>
      </c>
      <c r="F709" t="s">
        <v>2783</v>
      </c>
      <c r="G709" s="78" t="s">
        <v>2830</v>
      </c>
      <c r="H709" t="s">
        <v>2784</v>
      </c>
      <c r="I709" t="s">
        <v>2828</v>
      </c>
      <c r="J709" s="18" t="s">
        <v>2789</v>
      </c>
      <c r="K709" s="45" t="s">
        <v>2830</v>
      </c>
      <c r="L709">
        <v>1</v>
      </c>
      <c r="M709" t="s">
        <v>2831</v>
      </c>
      <c r="N709" t="str">
        <f t="shared" si="11"/>
        <v>INSERT INTO company(id, company_name, legal_type, address, province, is_visible)values(1934,'CAHAYA TIARA MINERALxxx','IUPxxx',NULL,'Kalimantan Timurxxx',1);</v>
      </c>
    </row>
    <row r="710" spans="1:14" ht="16.5" x14ac:dyDescent="0.3">
      <c r="A710" t="s">
        <v>2827</v>
      </c>
      <c r="B710">
        <v>1935</v>
      </c>
      <c r="C710" t="s">
        <v>2828</v>
      </c>
      <c r="D710" s="4" t="s">
        <v>681</v>
      </c>
      <c r="E710" s="77" t="s">
        <v>2829</v>
      </c>
      <c r="F710" t="s">
        <v>2783</v>
      </c>
      <c r="G710" s="78" t="s">
        <v>2830</v>
      </c>
      <c r="H710" t="s">
        <v>2784</v>
      </c>
      <c r="I710" t="s">
        <v>2828</v>
      </c>
      <c r="J710" s="18" t="s">
        <v>2789</v>
      </c>
      <c r="K710" s="45" t="s">
        <v>2830</v>
      </c>
      <c r="L710">
        <v>1</v>
      </c>
      <c r="M710" t="s">
        <v>2831</v>
      </c>
      <c r="N710" t="str">
        <f t="shared" si="11"/>
        <v>INSERT INTO company(id, company_name, legal_type, address, province, is_visible)values(1935,'CAHAYA TIARA PERKASAxxx','IUPxxx',NULL,'Kalimantan Timurxxx',1);</v>
      </c>
    </row>
    <row r="711" spans="1:14" ht="16.5" x14ac:dyDescent="0.3">
      <c r="A711" t="s">
        <v>2827</v>
      </c>
      <c r="B711">
        <v>1936</v>
      </c>
      <c r="C711" t="s">
        <v>2828</v>
      </c>
      <c r="D711" s="4" t="s">
        <v>683</v>
      </c>
      <c r="E711" s="77" t="s">
        <v>2829</v>
      </c>
      <c r="F711" t="s">
        <v>2783</v>
      </c>
      <c r="G711" s="78" t="s">
        <v>2830</v>
      </c>
      <c r="H711" t="s">
        <v>2784</v>
      </c>
      <c r="I711" t="s">
        <v>2828</v>
      </c>
      <c r="J711" s="18" t="s">
        <v>2789</v>
      </c>
      <c r="K711" s="45" t="s">
        <v>2830</v>
      </c>
      <c r="L711">
        <v>1</v>
      </c>
      <c r="M711" t="s">
        <v>2831</v>
      </c>
      <c r="N711" t="str">
        <f t="shared" si="11"/>
        <v>INSERT INTO company(id, company_name, legal_type, address, province, is_visible)values(1936,'CAHAYA WISESA NUSANTARAxxx','IUPxxx',NULL,'Kalimantan Timurxxx',1);</v>
      </c>
    </row>
    <row r="712" spans="1:14" ht="16.5" x14ac:dyDescent="0.3">
      <c r="A712" t="s">
        <v>2827</v>
      </c>
      <c r="B712">
        <v>1937</v>
      </c>
      <c r="C712" t="s">
        <v>2828</v>
      </c>
      <c r="D712" s="4" t="s">
        <v>684</v>
      </c>
      <c r="E712" s="77" t="s">
        <v>2829</v>
      </c>
      <c r="F712" t="s">
        <v>2783</v>
      </c>
      <c r="G712" s="78" t="s">
        <v>2830</v>
      </c>
      <c r="H712" t="s">
        <v>2784</v>
      </c>
      <c r="I712" t="s">
        <v>2828</v>
      </c>
      <c r="J712" s="4" t="s">
        <v>2789</v>
      </c>
      <c r="K712" s="45" t="s">
        <v>2830</v>
      </c>
      <c r="L712">
        <v>1</v>
      </c>
      <c r="M712" t="s">
        <v>2831</v>
      </c>
      <c r="N712" t="str">
        <f t="shared" si="11"/>
        <v>INSERT INTO company(id, company_name, legal_type, address, province, is_visible)values(1937,'Cahayaku Bara Sejahteraxxx','IUPxxx',NULL,'Kalimantan Timurxxx',1);</v>
      </c>
    </row>
    <row r="713" spans="1:14" ht="16.5" x14ac:dyDescent="0.3">
      <c r="A713" t="s">
        <v>2827</v>
      </c>
      <c r="B713">
        <v>1938</v>
      </c>
      <c r="C713" t="s">
        <v>2828</v>
      </c>
      <c r="D713" s="4" t="s">
        <v>685</v>
      </c>
      <c r="E713" s="77" t="s">
        <v>2829</v>
      </c>
      <c r="F713" t="s">
        <v>2783</v>
      </c>
      <c r="G713" s="78" t="s">
        <v>2830</v>
      </c>
      <c r="H713" t="s">
        <v>2784</v>
      </c>
      <c r="I713" t="s">
        <v>2828</v>
      </c>
      <c r="J713" s="4" t="s">
        <v>2789</v>
      </c>
      <c r="K713" s="45" t="s">
        <v>2830</v>
      </c>
      <c r="L713">
        <v>1</v>
      </c>
      <c r="M713" t="s">
        <v>2831</v>
      </c>
      <c r="N713" t="str">
        <f t="shared" si="11"/>
        <v>INSERT INTO company(id, company_name, legal_type, address, province, is_visible)values(1938,'CAKRA KARYA PRATAMAxxx','IUPxxx',NULL,'Kalimantan Timurxxx',1);</v>
      </c>
    </row>
    <row r="714" spans="1:14" ht="16.5" x14ac:dyDescent="0.3">
      <c r="A714" t="s">
        <v>2827</v>
      </c>
      <c r="B714">
        <v>1939</v>
      </c>
      <c r="C714" t="s">
        <v>2828</v>
      </c>
      <c r="D714" s="4" t="s">
        <v>686</v>
      </c>
      <c r="E714" s="77" t="s">
        <v>2829</v>
      </c>
      <c r="F714" t="s">
        <v>2783</v>
      </c>
      <c r="G714" s="78" t="s">
        <v>2830</v>
      </c>
      <c r="H714" t="s">
        <v>2784</v>
      </c>
      <c r="I714" t="s">
        <v>2828</v>
      </c>
      <c r="J714" s="4" t="s">
        <v>2791</v>
      </c>
      <c r="K714" s="45" t="s">
        <v>2830</v>
      </c>
      <c r="L714">
        <v>1</v>
      </c>
      <c r="M714" t="s">
        <v>2831</v>
      </c>
      <c r="N714" t="str">
        <f t="shared" si="11"/>
        <v>INSERT INTO company(id, company_name, legal_type, address, province, is_visible)values(1939,'Cakra Persadaxxx','IUPxxx',NULL,'Kalimantan Selatanxxx',1);</v>
      </c>
    </row>
    <row r="715" spans="1:14" ht="16.5" x14ac:dyDescent="0.3">
      <c r="A715" t="s">
        <v>2827</v>
      </c>
      <c r="B715">
        <v>1940</v>
      </c>
      <c r="C715" t="s">
        <v>2828</v>
      </c>
      <c r="D715" s="5" t="s">
        <v>687</v>
      </c>
      <c r="E715" s="77" t="s">
        <v>2829</v>
      </c>
      <c r="F715" t="s">
        <v>2783</v>
      </c>
      <c r="G715" s="78" t="s">
        <v>2830</v>
      </c>
      <c r="H715" t="s">
        <v>2784</v>
      </c>
      <c r="I715" t="s">
        <v>2828</v>
      </c>
      <c r="J715" s="4" t="s">
        <v>2785</v>
      </c>
      <c r="K715" s="45" t="s">
        <v>2830</v>
      </c>
      <c r="L715">
        <v>1</v>
      </c>
      <c r="M715" t="s">
        <v>2831</v>
      </c>
      <c r="N715" t="str">
        <f t="shared" si="11"/>
        <v>INSERT INTO company(id, company_name, legal_type, address, province, is_visible)values(1940,'Cakrawala Cendana Putraxxx','IUPxxx',NULL,'Kalimantan Tengahxxx',1);</v>
      </c>
    </row>
    <row r="716" spans="1:14" ht="16.5" x14ac:dyDescent="0.3">
      <c r="A716" t="s">
        <v>2827</v>
      </c>
      <c r="B716">
        <v>1941</v>
      </c>
      <c r="C716" t="s">
        <v>2828</v>
      </c>
      <c r="D716" s="5" t="s">
        <v>688</v>
      </c>
      <c r="E716" s="77" t="s">
        <v>2829</v>
      </c>
      <c r="F716" t="s">
        <v>2783</v>
      </c>
      <c r="G716" s="78" t="s">
        <v>2830</v>
      </c>
      <c r="H716" t="s">
        <v>2784</v>
      </c>
      <c r="I716" t="s">
        <v>2828</v>
      </c>
      <c r="J716" s="4" t="s">
        <v>2785</v>
      </c>
      <c r="K716" s="45" t="s">
        <v>2830</v>
      </c>
      <c r="L716">
        <v>1</v>
      </c>
      <c r="M716" t="s">
        <v>2831</v>
      </c>
      <c r="N716" t="str">
        <f t="shared" si="11"/>
        <v>INSERT INTO company(id, company_name, legal_type, address, province, is_visible)values(1941,'Cakrawala Kumala Jayaxxx','IUPxxx',NULL,'Kalimantan Tengahxxx',1);</v>
      </c>
    </row>
    <row r="717" spans="1:14" ht="16.5" x14ac:dyDescent="0.3">
      <c r="A717" t="s">
        <v>2827</v>
      </c>
      <c r="B717">
        <v>1942</v>
      </c>
      <c r="C717" t="s">
        <v>2828</v>
      </c>
      <c r="D717" s="11" t="s">
        <v>689</v>
      </c>
      <c r="E717" s="77" t="s">
        <v>2829</v>
      </c>
      <c r="F717" t="s">
        <v>2783</v>
      </c>
      <c r="G717" s="78" t="s">
        <v>2830</v>
      </c>
      <c r="H717" t="s">
        <v>2784</v>
      </c>
      <c r="I717" t="s">
        <v>2828</v>
      </c>
      <c r="J717" s="11" t="s">
        <v>2814</v>
      </c>
      <c r="K717" s="45" t="s">
        <v>2830</v>
      </c>
      <c r="L717">
        <v>1</v>
      </c>
      <c r="M717" t="s">
        <v>2831</v>
      </c>
      <c r="N717" t="str">
        <f t="shared" si="11"/>
        <v>INSERT INTO company(id, company_name, legal_type, address, province, is_visible)values(1942,'CAKRAWALA PUTRA BERSAMAxxx','IUPxxx',NULL,'KALIMANTAN SELATANxxx',1);</v>
      </c>
    </row>
    <row r="718" spans="1:14" ht="16.5" x14ac:dyDescent="0.3">
      <c r="A718" t="s">
        <v>2827</v>
      </c>
      <c r="B718">
        <v>1943</v>
      </c>
      <c r="C718" t="s">
        <v>2828</v>
      </c>
      <c r="D718" s="5" t="s">
        <v>690</v>
      </c>
      <c r="E718" s="77" t="s">
        <v>2829</v>
      </c>
      <c r="F718" t="s">
        <v>2783</v>
      </c>
      <c r="G718" s="78" t="s">
        <v>2830</v>
      </c>
      <c r="H718" t="s">
        <v>2784</v>
      </c>
      <c r="I718" t="s">
        <v>2828</v>
      </c>
      <c r="J718" s="4" t="s">
        <v>2785</v>
      </c>
      <c r="K718" s="45" t="s">
        <v>2830</v>
      </c>
      <c r="L718">
        <v>1</v>
      </c>
      <c r="M718" t="s">
        <v>2831</v>
      </c>
      <c r="N718" t="str">
        <f t="shared" si="11"/>
        <v>INSERT INTO company(id, company_name, legal_type, address, province, is_visible)values(1943,'Cakrawala Putri Bersamaxxx','IUPxxx',NULL,'Kalimantan Tengahxxx',1);</v>
      </c>
    </row>
    <row r="719" spans="1:14" ht="16.5" x14ac:dyDescent="0.3">
      <c r="A719" t="s">
        <v>2827</v>
      </c>
      <c r="B719">
        <v>1944</v>
      </c>
      <c r="C719" t="s">
        <v>2828</v>
      </c>
      <c r="D719" s="5" t="s">
        <v>691</v>
      </c>
      <c r="E719" s="77" t="s">
        <v>2829</v>
      </c>
      <c r="F719" t="s">
        <v>2783</v>
      </c>
      <c r="G719" s="78" t="s">
        <v>2830</v>
      </c>
      <c r="H719" t="s">
        <v>2784</v>
      </c>
      <c r="I719" t="s">
        <v>2828</v>
      </c>
      <c r="J719" s="4" t="s">
        <v>2785</v>
      </c>
      <c r="K719" s="45" t="s">
        <v>2830</v>
      </c>
      <c r="L719">
        <v>1</v>
      </c>
      <c r="M719" t="s">
        <v>2831</v>
      </c>
      <c r="N719" t="str">
        <f t="shared" si="11"/>
        <v>INSERT INTO company(id, company_name, legal_type, address, province, is_visible)values(1944,'Camindoxxx','IUPxxx',NULL,'Kalimantan Tengahxxx',1);</v>
      </c>
    </row>
    <row r="720" spans="1:14" ht="16.5" x14ac:dyDescent="0.3">
      <c r="A720" t="s">
        <v>2827</v>
      </c>
      <c r="B720">
        <v>1945</v>
      </c>
      <c r="C720" t="s">
        <v>2828</v>
      </c>
      <c r="D720" s="4" t="s">
        <v>692</v>
      </c>
      <c r="E720" s="77" t="s">
        <v>2829</v>
      </c>
      <c r="F720" t="s">
        <v>2783</v>
      </c>
      <c r="G720" s="78" t="s">
        <v>2830</v>
      </c>
      <c r="H720" t="s">
        <v>2784</v>
      </c>
      <c r="I720" t="s">
        <v>2828</v>
      </c>
      <c r="J720" s="4" t="s">
        <v>2789</v>
      </c>
      <c r="K720" s="45" t="s">
        <v>2830</v>
      </c>
      <c r="L720">
        <v>1</v>
      </c>
      <c r="M720" t="s">
        <v>2831</v>
      </c>
      <c r="N720" t="str">
        <f t="shared" si="11"/>
        <v>INSERT INTO company(id, company_name, legal_type, address, province, is_visible)values(1945,'CANDIKO PERKASAxxx','IUPxxx',NULL,'Kalimantan Timurxxx',1);</v>
      </c>
    </row>
    <row r="721" spans="1:14" ht="16.5" x14ac:dyDescent="0.3">
      <c r="A721" t="s">
        <v>2827</v>
      </c>
      <c r="B721">
        <v>1946</v>
      </c>
      <c r="C721" t="s">
        <v>2828</v>
      </c>
      <c r="D721" s="4" t="s">
        <v>693</v>
      </c>
      <c r="E721" s="77" t="s">
        <v>2829</v>
      </c>
      <c r="F721" t="s">
        <v>2783</v>
      </c>
      <c r="G721" s="78" t="s">
        <v>2830</v>
      </c>
      <c r="H721" t="s">
        <v>2784</v>
      </c>
      <c r="I721" t="s">
        <v>2828</v>
      </c>
      <c r="J721" s="4" t="s">
        <v>2789</v>
      </c>
      <c r="K721" s="45" t="s">
        <v>2830</v>
      </c>
      <c r="L721">
        <v>1</v>
      </c>
      <c r="M721" t="s">
        <v>2831</v>
      </c>
      <c r="N721" t="str">
        <f t="shared" si="11"/>
        <v>INSERT INTO company(id, company_name, legal_type, address, province, is_visible)values(1946,'CASAVA BERKATINDOxxx','IUPxxx',NULL,'Kalimantan Timurxxx',1);</v>
      </c>
    </row>
    <row r="722" spans="1:14" ht="16.5" x14ac:dyDescent="0.3">
      <c r="A722" t="s">
        <v>2827</v>
      </c>
      <c r="B722">
        <v>1947</v>
      </c>
      <c r="C722" t="s">
        <v>2828</v>
      </c>
      <c r="D722" s="4" t="s">
        <v>694</v>
      </c>
      <c r="E722" s="77" t="s">
        <v>2829</v>
      </c>
      <c r="F722" t="s">
        <v>2783</v>
      </c>
      <c r="G722" s="78" t="s">
        <v>2830</v>
      </c>
      <c r="H722" t="s">
        <v>2784</v>
      </c>
      <c r="I722" t="s">
        <v>2828</v>
      </c>
      <c r="J722" s="4" t="s">
        <v>2803</v>
      </c>
      <c r="K722" s="45" t="s">
        <v>2830</v>
      </c>
      <c r="L722">
        <v>1</v>
      </c>
      <c r="M722" t="s">
        <v>2831</v>
      </c>
      <c r="N722" t="str">
        <f t="shared" si="11"/>
        <v>INSERT INTO company(id, company_name, legal_type, address, province, is_visible)values(1947,'Catur Buwana Artha Investamaxxx','IUPxxx',NULL,'Sulawesi tenggaraxxx',1);</v>
      </c>
    </row>
    <row r="723" spans="1:14" ht="16.5" x14ac:dyDescent="0.3">
      <c r="A723" t="s">
        <v>2827</v>
      </c>
      <c r="B723">
        <v>1948</v>
      </c>
      <c r="C723" t="s">
        <v>2828</v>
      </c>
      <c r="D723" s="4" t="s">
        <v>696</v>
      </c>
      <c r="E723" s="77" t="s">
        <v>2829</v>
      </c>
      <c r="F723" t="s">
        <v>2783</v>
      </c>
      <c r="G723" s="78" t="s">
        <v>2830</v>
      </c>
      <c r="H723" t="s">
        <v>2784</v>
      </c>
      <c r="I723" t="s">
        <v>2828</v>
      </c>
      <c r="J723" s="4" t="s">
        <v>2789</v>
      </c>
      <c r="K723" s="45" t="s">
        <v>2830</v>
      </c>
      <c r="L723">
        <v>1</v>
      </c>
      <c r="M723" t="s">
        <v>2831</v>
      </c>
      <c r="N723" t="str">
        <f t="shared" si="11"/>
        <v>INSERT INTO company(id, company_name, legal_type, address, province, is_visible)values(1948,'CATUR SATRIAxxx','IUPxxx',NULL,'Kalimantan Timurxxx',1);</v>
      </c>
    </row>
    <row r="724" spans="1:14" ht="16.5" x14ac:dyDescent="0.3">
      <c r="A724" t="s">
        <v>2827</v>
      </c>
      <c r="B724">
        <v>1949</v>
      </c>
      <c r="C724" t="s">
        <v>2828</v>
      </c>
      <c r="D724" s="29" t="s">
        <v>2760</v>
      </c>
      <c r="E724" s="77" t="s">
        <v>2829</v>
      </c>
      <c r="F724" t="s">
        <v>2783</v>
      </c>
      <c r="G724" s="78" t="s">
        <v>2830</v>
      </c>
      <c r="H724" t="s">
        <v>2784</v>
      </c>
      <c r="I724" t="s">
        <v>2828</v>
      </c>
      <c r="J724" s="70" t="s">
        <v>2791</v>
      </c>
      <c r="K724" s="45" t="s">
        <v>2830</v>
      </c>
      <c r="L724">
        <v>1</v>
      </c>
      <c r="M724" t="s">
        <v>2831</v>
      </c>
      <c r="N724" t="str">
        <f t="shared" si="11"/>
        <v>INSERT INTO company(id, company_name, legal_type, address, province, is_visible)values(1949,'CEMPAKA ALAM BUMI BARU, PTxxx','IUPxxx',NULL,'Kalimantan Selatanxxx',1);</v>
      </c>
    </row>
    <row r="725" spans="1:14" ht="16.5" x14ac:dyDescent="0.3">
      <c r="A725" t="s">
        <v>2827</v>
      </c>
      <c r="B725">
        <v>1950</v>
      </c>
      <c r="C725" t="s">
        <v>2828</v>
      </c>
      <c r="D725" s="6" t="s">
        <v>697</v>
      </c>
      <c r="E725" s="77" t="s">
        <v>2829</v>
      </c>
      <c r="F725" t="s">
        <v>2783</v>
      </c>
      <c r="G725" s="78" t="s">
        <v>2830</v>
      </c>
      <c r="H725" t="s">
        <v>2784</v>
      </c>
      <c r="I725" t="s">
        <v>2828</v>
      </c>
      <c r="J725" s="4" t="s">
        <v>2791</v>
      </c>
      <c r="K725" s="45" t="s">
        <v>2830</v>
      </c>
      <c r="L725">
        <v>1</v>
      </c>
      <c r="M725" t="s">
        <v>2831</v>
      </c>
      <c r="N725" t="str">
        <f t="shared" si="11"/>
        <v>INSERT INTO company(id, company_name, legal_type, address, province, is_visible)values(1950,'Cempaka Artha Buanaxxx','IUPxxx',NULL,'Kalimantan Selatanxxx',1);</v>
      </c>
    </row>
    <row r="726" spans="1:14" ht="16.5" x14ac:dyDescent="0.3">
      <c r="A726" t="s">
        <v>2827</v>
      </c>
      <c r="B726">
        <v>1951</v>
      </c>
      <c r="C726" t="s">
        <v>2828</v>
      </c>
      <c r="D726" s="4" t="s">
        <v>698</v>
      </c>
      <c r="E726" s="77" t="s">
        <v>2829</v>
      </c>
      <c r="F726" t="s">
        <v>2783</v>
      </c>
      <c r="G726" s="78" t="s">
        <v>2830</v>
      </c>
      <c r="H726" t="s">
        <v>2784</v>
      </c>
      <c r="I726" t="s">
        <v>2828</v>
      </c>
      <c r="J726" s="4" t="s">
        <v>2803</v>
      </c>
      <c r="K726" s="45" t="s">
        <v>2830</v>
      </c>
      <c r="L726">
        <v>1</v>
      </c>
      <c r="M726" t="s">
        <v>2831</v>
      </c>
      <c r="N726" t="str">
        <f t="shared" si="11"/>
        <v>INSERT INTO company(id, company_name, legal_type, address, province, is_visible)values(1951,'Cendana Bajabaharixxx','IUPxxx',NULL,'Sulawesi tenggaraxxx',1);</v>
      </c>
    </row>
    <row r="727" spans="1:14" ht="16.5" x14ac:dyDescent="0.3">
      <c r="A727" t="s">
        <v>2827</v>
      </c>
      <c r="B727">
        <v>1952</v>
      </c>
      <c r="C727" t="s">
        <v>2828</v>
      </c>
      <c r="D727" s="4" t="s">
        <v>699</v>
      </c>
      <c r="E727" s="77" t="s">
        <v>2829</v>
      </c>
      <c r="F727" t="s">
        <v>2783</v>
      </c>
      <c r="G727" s="78" t="s">
        <v>2830</v>
      </c>
      <c r="H727" t="s">
        <v>2784</v>
      </c>
      <c r="I727" t="s">
        <v>2828</v>
      </c>
      <c r="J727" s="4" t="s">
        <v>2791</v>
      </c>
      <c r="K727" s="45" t="s">
        <v>2830</v>
      </c>
      <c r="L727">
        <v>1</v>
      </c>
      <c r="M727" t="s">
        <v>2831</v>
      </c>
      <c r="N727" t="str">
        <f t="shared" si="11"/>
        <v>INSERT INTO company(id, company_name, legal_type, address, province, is_visible)values(1952,'Cenko Intl.xxx','IUPxxx',NULL,'Kalimantan Selatanxxx',1);</v>
      </c>
    </row>
    <row r="728" spans="1:14" ht="16.5" x14ac:dyDescent="0.3">
      <c r="A728" t="s">
        <v>2827</v>
      </c>
      <c r="B728">
        <v>1953</v>
      </c>
      <c r="C728" t="s">
        <v>2828</v>
      </c>
      <c r="D728" s="4" t="s">
        <v>700</v>
      </c>
      <c r="E728" s="77" t="s">
        <v>2829</v>
      </c>
      <c r="F728" t="s">
        <v>2783</v>
      </c>
      <c r="G728" s="78" t="s">
        <v>2830</v>
      </c>
      <c r="H728" t="s">
        <v>2784</v>
      </c>
      <c r="I728" t="s">
        <v>2828</v>
      </c>
      <c r="J728" s="4" t="s">
        <v>2791</v>
      </c>
      <c r="K728" s="45" t="s">
        <v>2830</v>
      </c>
      <c r="L728">
        <v>1</v>
      </c>
      <c r="M728" t="s">
        <v>2831</v>
      </c>
      <c r="N728" t="str">
        <f t="shared" si="11"/>
        <v>INSERT INTO company(id, company_name, legal_type, address, province, is_visible)values(1953,'Cenko Prima Ferro Internationalxxx','IUPxxx',NULL,'Kalimantan Selatanxxx',1);</v>
      </c>
    </row>
    <row r="729" spans="1:14" ht="16.5" x14ac:dyDescent="0.3">
      <c r="A729" t="s">
        <v>2827</v>
      </c>
      <c r="B729">
        <v>1954</v>
      </c>
      <c r="C729" t="s">
        <v>2828</v>
      </c>
      <c r="D729" s="4" t="s">
        <v>701</v>
      </c>
      <c r="E729" s="77" t="s">
        <v>2829</v>
      </c>
      <c r="F729" t="s">
        <v>2783</v>
      </c>
      <c r="G729" s="78" t="s">
        <v>2830</v>
      </c>
      <c r="H729" t="s">
        <v>2784</v>
      </c>
      <c r="I729" t="s">
        <v>2828</v>
      </c>
      <c r="J729" s="4" t="s">
        <v>2803</v>
      </c>
      <c r="K729" s="45" t="s">
        <v>2830</v>
      </c>
      <c r="L729">
        <v>1</v>
      </c>
      <c r="M729" t="s">
        <v>2831</v>
      </c>
      <c r="N729" t="str">
        <f t="shared" si="11"/>
        <v>INSERT INTO company(id, company_name, legal_type, address, province, is_visible)values(1954,'Ceria Nugraha Indotamaxxx','IUPxxx',NULL,'Sulawesi tenggaraxxx',1);</v>
      </c>
    </row>
    <row r="730" spans="1:14" ht="16.5" x14ac:dyDescent="0.3">
      <c r="A730" t="s">
        <v>2827</v>
      </c>
      <c r="B730">
        <v>1955</v>
      </c>
      <c r="C730" t="s">
        <v>2828</v>
      </c>
      <c r="D730" s="6" t="s">
        <v>702</v>
      </c>
      <c r="E730" s="77" t="s">
        <v>2829</v>
      </c>
      <c r="F730" t="s">
        <v>2783</v>
      </c>
      <c r="G730" s="78" t="s">
        <v>2830</v>
      </c>
      <c r="H730" t="s">
        <v>2784</v>
      </c>
      <c r="I730" t="s">
        <v>2828</v>
      </c>
      <c r="J730" s="4" t="s">
        <v>2797</v>
      </c>
      <c r="K730" s="45" t="s">
        <v>2830</v>
      </c>
      <c r="L730">
        <v>1</v>
      </c>
      <c r="M730" t="s">
        <v>2831</v>
      </c>
      <c r="N730" t="str">
        <f t="shared" si="11"/>
        <v>INSERT INTO company(id, company_name, legal_type, address, province, is_visible)values(1955,'Ceriya Zico Utamaxxx','IUPxxx',NULL,'Riauxxx',1);</v>
      </c>
    </row>
    <row r="731" spans="1:14" ht="16.5" x14ac:dyDescent="0.3">
      <c r="A731" t="s">
        <v>2827</v>
      </c>
      <c r="B731">
        <v>1956</v>
      </c>
      <c r="C731" t="s">
        <v>2828</v>
      </c>
      <c r="D731" s="4" t="s">
        <v>703</v>
      </c>
      <c r="E731" s="77" t="s">
        <v>2829</v>
      </c>
      <c r="F731" t="s">
        <v>2783</v>
      </c>
      <c r="G731" s="78" t="s">
        <v>2830</v>
      </c>
      <c r="H731" t="s">
        <v>2784</v>
      </c>
      <c r="I731" t="s">
        <v>2828</v>
      </c>
      <c r="J731" s="4" t="s">
        <v>2789</v>
      </c>
      <c r="K731" s="45" t="s">
        <v>2830</v>
      </c>
      <c r="L731">
        <v>1</v>
      </c>
      <c r="M731" t="s">
        <v>2831</v>
      </c>
      <c r="N731" t="str">
        <f t="shared" si="11"/>
        <v>INSERT INTO company(id, company_name, legal_type, address, province, is_visible)values(1956,'CHAIDO MEGA MINERALxxx','IUPxxx',NULL,'Kalimantan Timurxxx',1);</v>
      </c>
    </row>
    <row r="732" spans="1:14" ht="16.5" x14ac:dyDescent="0.3">
      <c r="A732" t="s">
        <v>2827</v>
      </c>
      <c r="B732">
        <v>1957</v>
      </c>
      <c r="C732" t="s">
        <v>2828</v>
      </c>
      <c r="D732" s="4" t="s">
        <v>704</v>
      </c>
      <c r="E732" s="77" t="s">
        <v>2829</v>
      </c>
      <c r="F732" t="s">
        <v>2783</v>
      </c>
      <c r="G732" s="78" t="s">
        <v>2830</v>
      </c>
      <c r="H732" t="s">
        <v>2784</v>
      </c>
      <c r="I732" t="s">
        <v>2828</v>
      </c>
      <c r="J732" s="18" t="s">
        <v>2789</v>
      </c>
      <c r="K732" s="45" t="s">
        <v>2830</v>
      </c>
      <c r="L732">
        <v>1</v>
      </c>
      <c r="M732" t="s">
        <v>2831</v>
      </c>
      <c r="N732" t="str">
        <f t="shared" si="11"/>
        <v>INSERT INTO company(id, company_name, legal_type, address, province, is_visible)values(1957,'CHANDRA GEMILANGxxx','IUPxxx',NULL,'Kalimantan Timurxxx',1);</v>
      </c>
    </row>
    <row r="733" spans="1:14" ht="16.5" x14ac:dyDescent="0.3">
      <c r="A733" t="s">
        <v>2827</v>
      </c>
      <c r="B733">
        <v>1958</v>
      </c>
      <c r="C733" t="s">
        <v>2828</v>
      </c>
      <c r="D733" s="4" t="s">
        <v>705</v>
      </c>
      <c r="E733" s="77" t="s">
        <v>2829</v>
      </c>
      <c r="F733" t="s">
        <v>2783</v>
      </c>
      <c r="G733" s="78" t="s">
        <v>2830</v>
      </c>
      <c r="H733" t="s">
        <v>2784</v>
      </c>
      <c r="I733" t="s">
        <v>2828</v>
      </c>
      <c r="J733" s="4" t="s">
        <v>2789</v>
      </c>
      <c r="K733" s="45" t="s">
        <v>2830</v>
      </c>
      <c r="L733">
        <v>1</v>
      </c>
      <c r="M733" t="s">
        <v>2831</v>
      </c>
      <c r="N733" t="str">
        <f t="shared" si="11"/>
        <v>INSERT INTO company(id, company_name, legal_type, address, province, is_visible)values(1958,'CHANDRA PRATAMA SEMBILAN SEMBILANxxx','IUPxxx',NULL,'Kalimantan Timurxxx',1);</v>
      </c>
    </row>
    <row r="734" spans="1:14" ht="16.5" x14ac:dyDescent="0.3">
      <c r="A734" t="s">
        <v>2827</v>
      </c>
      <c r="B734">
        <v>1959</v>
      </c>
      <c r="C734" t="s">
        <v>2828</v>
      </c>
      <c r="D734" s="4" t="s">
        <v>706</v>
      </c>
      <c r="E734" s="77" t="s">
        <v>2829</v>
      </c>
      <c r="F734" t="s">
        <v>2783</v>
      </c>
      <c r="G734" s="78" t="s">
        <v>2830</v>
      </c>
      <c r="H734" t="s">
        <v>2784</v>
      </c>
      <c r="I734" t="s">
        <v>2828</v>
      </c>
      <c r="J734" s="4" t="s">
        <v>2803</v>
      </c>
      <c r="K734" s="45" t="s">
        <v>2830</v>
      </c>
      <c r="L734">
        <v>1</v>
      </c>
      <c r="M734" t="s">
        <v>2831</v>
      </c>
      <c r="N734" t="str">
        <f t="shared" si="11"/>
        <v>INSERT INTO company(id, company_name, legal_type, address, province, is_visible)values(1959,'Chavez Mineralxxx','IUPxxx',NULL,'Sulawesi tenggaraxxx',1);</v>
      </c>
    </row>
    <row r="735" spans="1:14" ht="16.5" x14ac:dyDescent="0.3">
      <c r="A735" t="s">
        <v>2827</v>
      </c>
      <c r="B735">
        <v>1960</v>
      </c>
      <c r="C735" t="s">
        <v>2828</v>
      </c>
      <c r="D735" s="3" t="s">
        <v>707</v>
      </c>
      <c r="E735" s="77" t="s">
        <v>2829</v>
      </c>
      <c r="F735" t="s">
        <v>2783</v>
      </c>
      <c r="G735" s="78" t="s">
        <v>2830</v>
      </c>
      <c r="H735" t="s">
        <v>2784</v>
      </c>
      <c r="I735" t="s">
        <v>2828</v>
      </c>
      <c r="J735" s="4" t="s">
        <v>2785</v>
      </c>
      <c r="K735" s="45" t="s">
        <v>2830</v>
      </c>
      <c r="L735">
        <v>1</v>
      </c>
      <c r="M735" t="s">
        <v>2831</v>
      </c>
      <c r="N735" t="str">
        <f t="shared" si="11"/>
        <v>INSERT INTO company(id, company_name, legal_type, address, province, is_visible)values(1960,'Chodra Kurnia Agribindoxxx','IUPxxx',NULL,'Kalimantan Tengahxxx',1);</v>
      </c>
    </row>
    <row r="736" spans="1:14" ht="16.5" x14ac:dyDescent="0.3">
      <c r="A736" t="s">
        <v>2827</v>
      </c>
      <c r="B736">
        <v>1961</v>
      </c>
      <c r="C736" t="s">
        <v>2828</v>
      </c>
      <c r="D736" s="4" t="s">
        <v>708</v>
      </c>
      <c r="E736" s="77" t="s">
        <v>2829</v>
      </c>
      <c r="F736" t="s">
        <v>2783</v>
      </c>
      <c r="G736" s="78" t="s">
        <v>2830</v>
      </c>
      <c r="H736" t="s">
        <v>2784</v>
      </c>
      <c r="I736" t="s">
        <v>2828</v>
      </c>
      <c r="J736" s="64" t="s">
        <v>2787</v>
      </c>
      <c r="K736" s="45" t="s">
        <v>2830</v>
      </c>
      <c r="L736">
        <v>1</v>
      </c>
      <c r="M736" t="s">
        <v>2831</v>
      </c>
      <c r="N736" t="str">
        <f t="shared" si="11"/>
        <v>INSERT INTO company(id, company_name, legal_type, address, province, is_visible)values(1961,'Cinta Jayaxxx','IUPxxx',NULL,'Sulawesi Tenggaraxxx',1);</v>
      </c>
    </row>
    <row r="737" spans="1:14" ht="16.5" x14ac:dyDescent="0.3">
      <c r="A737" t="s">
        <v>2827</v>
      </c>
      <c r="B737">
        <v>1962</v>
      </c>
      <c r="C737" t="s">
        <v>2828</v>
      </c>
      <c r="D737" s="4" t="s">
        <v>709</v>
      </c>
      <c r="E737" s="77" t="s">
        <v>2829</v>
      </c>
      <c r="F737" t="s">
        <v>2783</v>
      </c>
      <c r="G737" s="78" t="s">
        <v>2830</v>
      </c>
      <c r="H737" t="s">
        <v>2784</v>
      </c>
      <c r="I737" t="s">
        <v>2828</v>
      </c>
      <c r="J737" s="64" t="s">
        <v>2791</v>
      </c>
      <c r="K737" s="45" t="s">
        <v>2830</v>
      </c>
      <c r="L737">
        <v>1</v>
      </c>
      <c r="M737" t="s">
        <v>2831</v>
      </c>
      <c r="N737" t="str">
        <f t="shared" si="11"/>
        <v>INSERT INTO company(id, company_name, legal_type, address, province, is_visible)values(1962,'Cinta Puri Pratamaxxx','IUPxxx',NULL,'Kalimantan Selatanxxx',1);</v>
      </c>
    </row>
    <row r="738" spans="1:14" ht="16.5" x14ac:dyDescent="0.3">
      <c r="A738" t="s">
        <v>2827</v>
      </c>
      <c r="B738">
        <v>1963</v>
      </c>
      <c r="C738" t="s">
        <v>2828</v>
      </c>
      <c r="D738" s="18" t="s">
        <v>2712</v>
      </c>
      <c r="E738" s="77" t="s">
        <v>2829</v>
      </c>
      <c r="F738" t="s">
        <v>2783</v>
      </c>
      <c r="G738" s="78" t="s">
        <v>2830</v>
      </c>
      <c r="H738" t="s">
        <v>2784</v>
      </c>
      <c r="I738" t="s">
        <v>2828</v>
      </c>
      <c r="J738" s="18" t="s">
        <v>2791</v>
      </c>
      <c r="K738" s="45" t="s">
        <v>2830</v>
      </c>
      <c r="L738">
        <v>1</v>
      </c>
      <c r="M738" t="s">
        <v>2831</v>
      </c>
      <c r="N738" t="str">
        <f t="shared" si="11"/>
        <v>INSERT INTO company(id, company_name, legal_type, address, province, is_visible)values(1963,'Cinta Puri Pratama, CVxxx','IUPxxx',NULL,'Kalimantan Selatanxxx',1);</v>
      </c>
    </row>
    <row r="739" spans="1:14" ht="16.5" x14ac:dyDescent="0.3">
      <c r="A739" t="s">
        <v>2827</v>
      </c>
      <c r="B739">
        <v>1964</v>
      </c>
      <c r="C739" t="s">
        <v>2828</v>
      </c>
      <c r="D739" s="18" t="s">
        <v>2690</v>
      </c>
      <c r="E739" s="77" t="s">
        <v>2829</v>
      </c>
      <c r="F739" t="s">
        <v>2783</v>
      </c>
      <c r="G739" s="78" t="s">
        <v>2830</v>
      </c>
      <c r="H739" t="s">
        <v>2784</v>
      </c>
      <c r="I739" t="s">
        <v>2828</v>
      </c>
      <c r="J739" s="18" t="s">
        <v>2791</v>
      </c>
      <c r="K739" s="45" t="s">
        <v>2830</v>
      </c>
      <c r="L739">
        <v>1</v>
      </c>
      <c r="M739" t="s">
        <v>2831</v>
      </c>
      <c r="N739" t="str">
        <f t="shared" si="11"/>
        <v>INSERT INTO company(id, company_name, legal_type, address, province, is_visible)values(1964,'Cinta Puri Pratama, PTxxx','IUPxxx',NULL,'Kalimantan Selatanxxx',1);</v>
      </c>
    </row>
    <row r="740" spans="1:14" ht="16.5" x14ac:dyDescent="0.3">
      <c r="A740" t="s">
        <v>2827</v>
      </c>
      <c r="B740">
        <v>1965</v>
      </c>
      <c r="C740" t="s">
        <v>2828</v>
      </c>
      <c r="D740" s="21" t="s">
        <v>710</v>
      </c>
      <c r="E740" s="77" t="s">
        <v>2829</v>
      </c>
      <c r="F740" t="s">
        <v>2783</v>
      </c>
      <c r="G740" s="78" t="s">
        <v>2830</v>
      </c>
      <c r="H740" t="s">
        <v>2784</v>
      </c>
      <c r="I740" t="s">
        <v>2828</v>
      </c>
      <c r="J740" s="66" t="s">
        <v>2789</v>
      </c>
      <c r="K740" s="45" t="s">
        <v>2830</v>
      </c>
      <c r="L740">
        <v>1</v>
      </c>
      <c r="M740" t="s">
        <v>2831</v>
      </c>
      <c r="N740" t="str">
        <f t="shared" si="11"/>
        <v>INSERT INTO company(id, company_name, legal_type, address, province, is_visible)values(1965,'Cipaganti Energi Resourcesxxx','IUPxxx',NULL,'Kalimantan Timurxxx',1);</v>
      </c>
    </row>
    <row r="741" spans="1:14" ht="16.5" x14ac:dyDescent="0.3">
      <c r="A741" t="s">
        <v>2827</v>
      </c>
      <c r="B741">
        <v>1966</v>
      </c>
      <c r="C741" t="s">
        <v>2828</v>
      </c>
      <c r="D741" s="6" t="s">
        <v>711</v>
      </c>
      <c r="E741" s="77" t="s">
        <v>2829</v>
      </c>
      <c r="F741" t="s">
        <v>2783</v>
      </c>
      <c r="G741" s="78" t="s">
        <v>2830</v>
      </c>
      <c r="H741" t="s">
        <v>2784</v>
      </c>
      <c r="I741" t="s">
        <v>2828</v>
      </c>
      <c r="J741" s="4" t="s">
        <v>2788</v>
      </c>
      <c r="K741" s="45" t="s">
        <v>2830</v>
      </c>
      <c r="L741">
        <v>1</v>
      </c>
      <c r="M741" t="s">
        <v>2831</v>
      </c>
      <c r="N741" t="str">
        <f t="shared" si="11"/>
        <v>INSERT INTO company(id, company_name, legal_type, address, province, is_visible)values(1966,'CiPTa Abugerah Permaixxx','IUPxxx',NULL,'Jambixxx',1);</v>
      </c>
    </row>
    <row r="742" spans="1:14" ht="16.5" x14ac:dyDescent="0.3">
      <c r="A742" t="s">
        <v>2827</v>
      </c>
      <c r="B742">
        <v>1967</v>
      </c>
      <c r="C742" t="s">
        <v>2828</v>
      </c>
      <c r="D742" s="4" t="s">
        <v>712</v>
      </c>
      <c r="E742" s="77" t="s">
        <v>2829</v>
      </c>
      <c r="F742" t="s">
        <v>2783</v>
      </c>
      <c r="G742" s="78" t="s">
        <v>2830</v>
      </c>
      <c r="H742" t="s">
        <v>2784</v>
      </c>
      <c r="I742" t="s">
        <v>2828</v>
      </c>
      <c r="J742" s="4" t="s">
        <v>2789</v>
      </c>
      <c r="K742" s="45" t="s">
        <v>2830</v>
      </c>
      <c r="L742">
        <v>1</v>
      </c>
      <c r="M742" t="s">
        <v>2831</v>
      </c>
      <c r="N742" t="str">
        <f t="shared" si="11"/>
        <v>INSERT INTO company(id, company_name, legal_type, address, province, is_visible)values(1967,'CIPTA ANUGERAH SAKTIxxx','IUPxxx',NULL,'Kalimantan Timurxxx',1);</v>
      </c>
    </row>
    <row r="743" spans="1:14" ht="16.5" x14ac:dyDescent="0.3">
      <c r="A743" t="s">
        <v>2827</v>
      </c>
      <c r="B743">
        <v>1968</v>
      </c>
      <c r="C743" t="s">
        <v>2828</v>
      </c>
      <c r="D743" s="4" t="s">
        <v>713</v>
      </c>
      <c r="E743" s="77" t="s">
        <v>2829</v>
      </c>
      <c r="F743" t="s">
        <v>2783</v>
      </c>
      <c r="G743" s="78" t="s">
        <v>2830</v>
      </c>
      <c r="H743" t="s">
        <v>2784</v>
      </c>
      <c r="I743" t="s">
        <v>2828</v>
      </c>
      <c r="J743" s="4" t="s">
        <v>2791</v>
      </c>
      <c r="K743" s="45" t="s">
        <v>2830</v>
      </c>
      <c r="L743">
        <v>1</v>
      </c>
      <c r="M743" t="s">
        <v>2831</v>
      </c>
      <c r="N743" t="str">
        <f t="shared" si="11"/>
        <v>INSERT INTO company(id, company_name, legal_type, address, province, is_visible)values(1968,'Cipta Arta Moroxxx','IUPxxx',NULL,'Kalimantan Selatanxxx',1);</v>
      </c>
    </row>
    <row r="744" spans="1:14" ht="16.5" x14ac:dyDescent="0.3">
      <c r="A744" t="s">
        <v>2827</v>
      </c>
      <c r="B744">
        <v>1969</v>
      </c>
      <c r="C744" t="s">
        <v>2828</v>
      </c>
      <c r="D744" s="4" t="s">
        <v>714</v>
      </c>
      <c r="E744" s="77" t="s">
        <v>2829</v>
      </c>
      <c r="F744" t="s">
        <v>2783</v>
      </c>
      <c r="G744" s="78" t="s">
        <v>2830</v>
      </c>
      <c r="H744" t="s">
        <v>2784</v>
      </c>
      <c r="I744" t="s">
        <v>2828</v>
      </c>
      <c r="J744" s="4" t="s">
        <v>2789</v>
      </c>
      <c r="K744" s="45" t="s">
        <v>2830</v>
      </c>
      <c r="L744">
        <v>1</v>
      </c>
      <c r="M744" t="s">
        <v>2831</v>
      </c>
      <c r="N744" t="str">
        <f t="shared" si="11"/>
        <v>INSERT INTO company(id, company_name, legal_type, address, province, is_visible)values(1969,'CIPTA BINA REKSAxxx','IUPxxx',NULL,'Kalimantan Timurxxx',1);</v>
      </c>
    </row>
    <row r="745" spans="1:14" ht="16.5" x14ac:dyDescent="0.3">
      <c r="A745" t="s">
        <v>2827</v>
      </c>
      <c r="B745">
        <v>1970</v>
      </c>
      <c r="C745" t="s">
        <v>2828</v>
      </c>
      <c r="D745" s="5" t="s">
        <v>715</v>
      </c>
      <c r="E745" s="77" t="s">
        <v>2829</v>
      </c>
      <c r="F745" t="s">
        <v>2783</v>
      </c>
      <c r="G745" s="78" t="s">
        <v>2830</v>
      </c>
      <c r="H745" t="s">
        <v>2784</v>
      </c>
      <c r="I745" t="s">
        <v>2828</v>
      </c>
      <c r="J745" s="4" t="s">
        <v>2785</v>
      </c>
      <c r="K745" s="45" t="s">
        <v>2830</v>
      </c>
      <c r="L745">
        <v>1</v>
      </c>
      <c r="M745" t="s">
        <v>2831</v>
      </c>
      <c r="N745" t="str">
        <f t="shared" si="11"/>
        <v>INSERT INTO company(id, company_name, legal_type, address, province, is_visible)values(1970,'Cipta Coalindoxxx','IUPxxx',NULL,'Kalimantan Tengahxxx',1);</v>
      </c>
    </row>
    <row r="746" spans="1:14" ht="16.5" x14ac:dyDescent="0.3">
      <c r="A746" t="s">
        <v>2827</v>
      </c>
      <c r="B746">
        <v>1971</v>
      </c>
      <c r="C746" t="s">
        <v>2828</v>
      </c>
      <c r="D746" s="3" t="s">
        <v>716</v>
      </c>
      <c r="E746" s="77" t="s">
        <v>2829</v>
      </c>
      <c r="F746" t="s">
        <v>2783</v>
      </c>
      <c r="G746" s="78" t="s">
        <v>2830</v>
      </c>
      <c r="H746" t="s">
        <v>2784</v>
      </c>
      <c r="I746" t="s">
        <v>2828</v>
      </c>
      <c r="J746" s="3" t="s">
        <v>2787</v>
      </c>
      <c r="K746" s="45" t="s">
        <v>2830</v>
      </c>
      <c r="L746">
        <v>1</v>
      </c>
      <c r="M746" t="s">
        <v>2831</v>
      </c>
      <c r="N746" t="str">
        <f t="shared" si="11"/>
        <v>INSERT INTO company(id, company_name, legal_type, address, province, is_visible)values(1971,'Cipta Djaya Suryaxxx','IUPxxx',NULL,'Sulawesi Tenggaraxxx',1);</v>
      </c>
    </row>
    <row r="747" spans="1:14" ht="16.5" x14ac:dyDescent="0.3">
      <c r="A747" t="s">
        <v>2827</v>
      </c>
      <c r="B747">
        <v>1972</v>
      </c>
      <c r="C747" t="s">
        <v>2828</v>
      </c>
      <c r="D747" s="4" t="s">
        <v>717</v>
      </c>
      <c r="E747" s="77" t="s">
        <v>2829</v>
      </c>
      <c r="F747" t="s">
        <v>2783</v>
      </c>
      <c r="G747" s="78" t="s">
        <v>2830</v>
      </c>
      <c r="H747" t="s">
        <v>2784</v>
      </c>
      <c r="I747" t="s">
        <v>2828</v>
      </c>
      <c r="J747" s="64" t="s">
        <v>2790</v>
      </c>
      <c r="K747" s="45" t="s">
        <v>2830</v>
      </c>
      <c r="L747">
        <v>1</v>
      </c>
      <c r="M747" t="s">
        <v>2831</v>
      </c>
      <c r="N747" t="str">
        <f t="shared" si="11"/>
        <v>INSERT INTO company(id, company_name, legal_type, address, province, is_visible)values(1972,'CIPTA KALIMANTAN ENERGYxxx','IUPxxx',NULL,'Kalimantan Baratxxx',1);</v>
      </c>
    </row>
    <row r="748" spans="1:14" ht="16.5" x14ac:dyDescent="0.3">
      <c r="A748" t="s">
        <v>2827</v>
      </c>
      <c r="B748">
        <v>1973</v>
      </c>
      <c r="C748" t="s">
        <v>2828</v>
      </c>
      <c r="D748" s="4" t="s">
        <v>718</v>
      </c>
      <c r="E748" s="77" t="s">
        <v>2829</v>
      </c>
      <c r="F748" t="s">
        <v>2783</v>
      </c>
      <c r="G748" s="78" t="s">
        <v>2830</v>
      </c>
      <c r="H748" t="s">
        <v>2784</v>
      </c>
      <c r="I748" t="s">
        <v>2828</v>
      </c>
      <c r="J748" s="4" t="s">
        <v>2789</v>
      </c>
      <c r="K748" s="45" t="s">
        <v>2830</v>
      </c>
      <c r="L748">
        <v>1</v>
      </c>
      <c r="M748" t="s">
        <v>2831</v>
      </c>
      <c r="N748" t="str">
        <f t="shared" si="11"/>
        <v>INSERT INTO company(id, company_name, legal_type, address, province, is_visible)values(1973,'CIPTA MAHAKAM RAYAxxx','IUPxxx',NULL,'Kalimantan Timurxxx',1);</v>
      </c>
    </row>
    <row r="749" spans="1:14" ht="16.5" x14ac:dyDescent="0.3">
      <c r="A749" t="s">
        <v>2827</v>
      </c>
      <c r="B749">
        <v>1974</v>
      </c>
      <c r="C749" t="s">
        <v>2828</v>
      </c>
      <c r="D749" s="4" t="s">
        <v>719</v>
      </c>
      <c r="E749" s="77" t="s">
        <v>2829</v>
      </c>
      <c r="F749" t="s">
        <v>2783</v>
      </c>
      <c r="G749" s="78" t="s">
        <v>2830</v>
      </c>
      <c r="H749" t="s">
        <v>2784</v>
      </c>
      <c r="I749" t="s">
        <v>2828</v>
      </c>
      <c r="J749" s="4" t="s">
        <v>2785</v>
      </c>
      <c r="K749" s="45" t="s">
        <v>2830</v>
      </c>
      <c r="L749">
        <v>1</v>
      </c>
      <c r="M749" t="s">
        <v>2831</v>
      </c>
      <c r="N749" t="str">
        <f t="shared" si="11"/>
        <v>INSERT INTO company(id, company_name, legal_type, address, province, is_visible)values(1974,'CiPTa Nugraha Gemilangxxx','IUPxxx',NULL,'Kalimantan Tengahxxx',1);</v>
      </c>
    </row>
    <row r="750" spans="1:14" ht="16.5" x14ac:dyDescent="0.3">
      <c r="A750" t="s">
        <v>2827</v>
      </c>
      <c r="B750">
        <v>1975</v>
      </c>
      <c r="C750" t="s">
        <v>2828</v>
      </c>
      <c r="D750" s="4" t="s">
        <v>720</v>
      </c>
      <c r="E750" s="77" t="s">
        <v>2829</v>
      </c>
      <c r="F750" t="s">
        <v>2783</v>
      </c>
      <c r="G750" s="78" t="s">
        <v>2830</v>
      </c>
      <c r="H750" t="s">
        <v>2784</v>
      </c>
      <c r="I750" t="s">
        <v>2828</v>
      </c>
      <c r="J750" s="4" t="s">
        <v>2803</v>
      </c>
      <c r="K750" s="45" t="s">
        <v>2830</v>
      </c>
      <c r="L750">
        <v>1</v>
      </c>
      <c r="M750" t="s">
        <v>2831</v>
      </c>
      <c r="N750" t="str">
        <f t="shared" si="11"/>
        <v>INSERT INTO company(id, company_name, legal_type, address, province, is_visible)values(1975,'Cipta Pilar Sejahteraxxx','IUPxxx',NULL,'Sulawesi tenggaraxxx',1);</v>
      </c>
    </row>
    <row r="751" spans="1:14" ht="16.5" x14ac:dyDescent="0.3">
      <c r="A751" t="s">
        <v>2827</v>
      </c>
      <c r="B751">
        <v>1976</v>
      </c>
      <c r="C751" t="s">
        <v>2828</v>
      </c>
      <c r="D751" s="4" t="s">
        <v>721</v>
      </c>
      <c r="E751" s="77" t="s">
        <v>2829</v>
      </c>
      <c r="F751" t="s">
        <v>2783</v>
      </c>
      <c r="G751" s="78" t="s">
        <v>2830</v>
      </c>
      <c r="H751" t="s">
        <v>2784</v>
      </c>
      <c r="I751" t="s">
        <v>2828</v>
      </c>
      <c r="J751" s="4" t="s">
        <v>2803</v>
      </c>
      <c r="K751" s="45" t="s">
        <v>2830</v>
      </c>
      <c r="L751">
        <v>1</v>
      </c>
      <c r="M751" t="s">
        <v>2831</v>
      </c>
      <c r="N751" t="str">
        <f t="shared" si="11"/>
        <v>INSERT INTO company(id, company_name, legal_type, address, province, is_visible)values(1976,'Cipta Puri Sejahteraxxx','IUPxxx',NULL,'Sulawesi tenggaraxxx',1);</v>
      </c>
    </row>
    <row r="752" spans="1:14" ht="16.5" x14ac:dyDescent="0.3">
      <c r="A752" t="s">
        <v>2827</v>
      </c>
      <c r="B752">
        <v>1977</v>
      </c>
      <c r="C752" t="s">
        <v>2828</v>
      </c>
      <c r="D752" s="4" t="s">
        <v>722</v>
      </c>
      <c r="E752" s="77" t="s">
        <v>2829</v>
      </c>
      <c r="F752" t="s">
        <v>2783</v>
      </c>
      <c r="G752" s="78" t="s">
        <v>2830</v>
      </c>
      <c r="H752" t="s">
        <v>2784</v>
      </c>
      <c r="I752" t="s">
        <v>2828</v>
      </c>
      <c r="J752" s="4" t="s">
        <v>2789</v>
      </c>
      <c r="K752" s="45" t="s">
        <v>2830</v>
      </c>
      <c r="L752">
        <v>1</v>
      </c>
      <c r="M752" t="s">
        <v>2831</v>
      </c>
      <c r="N752" t="str">
        <f t="shared" si="11"/>
        <v>INSERT INTO company(id, company_name, legal_type, address, province, is_visible)values(1977,'CIPTA WAHANA ARTHAxxx','IUPxxx',NULL,'Kalimantan Timurxxx',1);</v>
      </c>
    </row>
    <row r="753" spans="1:14" ht="16.5" x14ac:dyDescent="0.3">
      <c r="A753" t="s">
        <v>2827</v>
      </c>
      <c r="B753">
        <v>1978</v>
      </c>
      <c r="C753" t="s">
        <v>2828</v>
      </c>
      <c r="D753" s="4" t="s">
        <v>723</v>
      </c>
      <c r="E753" s="77" t="s">
        <v>2829</v>
      </c>
      <c r="F753" t="s">
        <v>2783</v>
      </c>
      <c r="G753" s="78" t="s">
        <v>2830</v>
      </c>
      <c r="H753" t="s">
        <v>2784</v>
      </c>
      <c r="I753" t="s">
        <v>2828</v>
      </c>
      <c r="J753" s="4" t="s">
        <v>2786</v>
      </c>
      <c r="K753" s="45" t="s">
        <v>2830</v>
      </c>
      <c r="L753">
        <v>1</v>
      </c>
      <c r="M753" t="s">
        <v>2831</v>
      </c>
      <c r="N753" t="str">
        <f t="shared" si="11"/>
        <v>INSERT INTO company(id, company_name, legal_type, address, province, is_visible)values(1978,'CiPTa Wana Danaxxx','IUPxxx',NULL,'Sumatera Selatanxxx',1);</v>
      </c>
    </row>
    <row r="754" spans="1:14" ht="16.5" x14ac:dyDescent="0.3">
      <c r="A754" t="s">
        <v>2827</v>
      </c>
      <c r="B754">
        <v>1979</v>
      </c>
      <c r="C754" t="s">
        <v>2828</v>
      </c>
      <c r="D754" s="4" t="s">
        <v>724</v>
      </c>
      <c r="E754" s="77" t="s">
        <v>2829</v>
      </c>
      <c r="F754" t="s">
        <v>2783</v>
      </c>
      <c r="G754" s="78" t="s">
        <v>2830</v>
      </c>
      <c r="H754" t="s">
        <v>2784</v>
      </c>
      <c r="I754" t="s">
        <v>2828</v>
      </c>
      <c r="J754" s="4" t="s">
        <v>2791</v>
      </c>
      <c r="K754" s="45" t="s">
        <v>2830</v>
      </c>
      <c r="L754">
        <v>1</v>
      </c>
      <c r="M754" t="s">
        <v>2831</v>
      </c>
      <c r="N754" t="str">
        <f t="shared" si="11"/>
        <v>INSERT INTO company(id, company_name, legal_type, address, province, is_visible)values(1979,'Ciracap Sumber Primaxxx','IUPxxx',NULL,'Kalimantan Selatanxxx',1);</v>
      </c>
    </row>
    <row r="755" spans="1:14" ht="16.5" x14ac:dyDescent="0.3">
      <c r="A755" t="s">
        <v>2827</v>
      </c>
      <c r="B755">
        <v>1980</v>
      </c>
      <c r="C755" t="s">
        <v>2828</v>
      </c>
      <c r="D755" s="4" t="s">
        <v>725</v>
      </c>
      <c r="E755" s="77" t="s">
        <v>2829</v>
      </c>
      <c r="F755" t="s">
        <v>2783</v>
      </c>
      <c r="G755" s="78" t="s">
        <v>2830</v>
      </c>
      <c r="H755" t="s">
        <v>2784</v>
      </c>
      <c r="I755" t="s">
        <v>2828</v>
      </c>
      <c r="J755" s="18" t="s">
        <v>2789</v>
      </c>
      <c r="K755" s="45" t="s">
        <v>2830</v>
      </c>
      <c r="L755">
        <v>1</v>
      </c>
      <c r="M755" t="s">
        <v>2831</v>
      </c>
      <c r="N755" t="str">
        <f t="shared" si="11"/>
        <v>INSERT INTO company(id, company_name, legal_type, address, province, is_visible)values(1980,'CIRIA PUTRA ENERGYxxx','IUPxxx',NULL,'Kalimantan Timurxxx',1);</v>
      </c>
    </row>
    <row r="756" spans="1:14" ht="16.5" x14ac:dyDescent="0.3">
      <c r="A756" t="s">
        <v>2827</v>
      </c>
      <c r="B756">
        <v>1981</v>
      </c>
      <c r="C756" t="s">
        <v>2828</v>
      </c>
      <c r="D756" s="6" t="s">
        <v>726</v>
      </c>
      <c r="E756" s="77" t="s">
        <v>2829</v>
      </c>
      <c r="F756" t="s">
        <v>2783</v>
      </c>
      <c r="G756" s="78" t="s">
        <v>2830</v>
      </c>
      <c r="H756" t="s">
        <v>2784</v>
      </c>
      <c r="I756" t="s">
        <v>2828</v>
      </c>
      <c r="J756" s="4" t="s">
        <v>2791</v>
      </c>
      <c r="K756" s="45" t="s">
        <v>2830</v>
      </c>
      <c r="L756">
        <v>1</v>
      </c>
      <c r="M756" t="s">
        <v>2831</v>
      </c>
      <c r="N756" t="str">
        <f t="shared" si="11"/>
        <v>INSERT INTO company(id, company_name, legal_type, address, province, is_visible)values(1981,'Cis Resourcesxxx','IUPxxx',NULL,'Kalimantan Selatanxxx',1);</v>
      </c>
    </row>
    <row r="757" spans="1:14" ht="16.5" x14ac:dyDescent="0.3">
      <c r="A757" t="s">
        <v>2827</v>
      </c>
      <c r="B757">
        <v>1982</v>
      </c>
      <c r="C757" t="s">
        <v>2828</v>
      </c>
      <c r="D757" s="3" t="s">
        <v>727</v>
      </c>
      <c r="E757" s="77" t="s">
        <v>2829</v>
      </c>
      <c r="F757" t="s">
        <v>2783</v>
      </c>
      <c r="G757" s="78" t="s">
        <v>2830</v>
      </c>
      <c r="H757" t="s">
        <v>2784</v>
      </c>
      <c r="I757" t="s">
        <v>2828</v>
      </c>
      <c r="J757" s="64" t="s">
        <v>2786</v>
      </c>
      <c r="K757" s="45" t="s">
        <v>2830</v>
      </c>
      <c r="L757">
        <v>1</v>
      </c>
      <c r="M757" t="s">
        <v>2831</v>
      </c>
      <c r="N757" t="str">
        <f t="shared" si="11"/>
        <v>INSERT INTO company(id, company_name, legal_type, address, province, is_visible)values(1982,'Citra Alam Cahayaxxx','IUPxxx',NULL,'Sumatera Selatanxxx',1);</v>
      </c>
    </row>
    <row r="758" spans="1:14" ht="16.5" x14ac:dyDescent="0.3">
      <c r="A758" t="s">
        <v>2827</v>
      </c>
      <c r="B758">
        <v>1983</v>
      </c>
      <c r="C758" t="s">
        <v>2828</v>
      </c>
      <c r="D758" s="4" t="s">
        <v>728</v>
      </c>
      <c r="E758" s="77" t="s">
        <v>2829</v>
      </c>
      <c r="F758" t="s">
        <v>2783</v>
      </c>
      <c r="G758" s="78" t="s">
        <v>2830</v>
      </c>
      <c r="H758" t="s">
        <v>2784</v>
      </c>
      <c r="I758" t="s">
        <v>2828</v>
      </c>
      <c r="J758" s="4" t="s">
        <v>2791</v>
      </c>
      <c r="K758" s="45" t="s">
        <v>2830</v>
      </c>
      <c r="L758">
        <v>1</v>
      </c>
      <c r="M758" t="s">
        <v>2831</v>
      </c>
      <c r="N758" t="str">
        <f t="shared" si="11"/>
        <v>INSERT INTO company(id, company_name, legal_type, address, province, is_visible)values(1983,'Citra Bara Primaxxx','IUPxxx',NULL,'Kalimantan Selatanxxx',1);</v>
      </c>
    </row>
    <row r="759" spans="1:14" ht="16.5" x14ac:dyDescent="0.3">
      <c r="A759" t="s">
        <v>2827</v>
      </c>
      <c r="B759">
        <v>1984</v>
      </c>
      <c r="C759" t="s">
        <v>2828</v>
      </c>
      <c r="D759" s="5" t="s">
        <v>730</v>
      </c>
      <c r="E759" s="77" t="s">
        <v>2829</v>
      </c>
      <c r="F759" t="s">
        <v>2783</v>
      </c>
      <c r="G759" s="78" t="s">
        <v>2830</v>
      </c>
      <c r="H759" t="s">
        <v>2784</v>
      </c>
      <c r="I759" t="s">
        <v>2828</v>
      </c>
      <c r="J759" s="4" t="s">
        <v>2785</v>
      </c>
      <c r="K759" s="45" t="s">
        <v>2830</v>
      </c>
      <c r="L759">
        <v>1</v>
      </c>
      <c r="M759" t="s">
        <v>2831</v>
      </c>
      <c r="N759" t="str">
        <f t="shared" si="11"/>
        <v>INSERT INTO company(id, company_name, legal_type, address, province, is_visible)values(1984,'Citra Buana Lestarixxx','IUPxxx',NULL,'Kalimantan Tengahxxx',1);</v>
      </c>
    </row>
    <row r="760" spans="1:14" ht="16.5" x14ac:dyDescent="0.3">
      <c r="A760" t="s">
        <v>2827</v>
      </c>
      <c r="B760">
        <v>1985</v>
      </c>
      <c r="C760" t="s">
        <v>2828</v>
      </c>
      <c r="D760" s="4" t="s">
        <v>731</v>
      </c>
      <c r="E760" s="77" t="s">
        <v>2829</v>
      </c>
      <c r="F760" t="s">
        <v>2783</v>
      </c>
      <c r="G760" s="78" t="s">
        <v>2830</v>
      </c>
      <c r="H760" t="s">
        <v>2784</v>
      </c>
      <c r="I760" t="s">
        <v>2828</v>
      </c>
      <c r="J760" s="4" t="s">
        <v>2791</v>
      </c>
      <c r="K760" s="45" t="s">
        <v>2830</v>
      </c>
      <c r="L760">
        <v>1</v>
      </c>
      <c r="M760" t="s">
        <v>2831</v>
      </c>
      <c r="N760" t="str">
        <f t="shared" si="11"/>
        <v>INSERT INTO company(id, company_name, legal_type, address, province, is_visible)values(1985,'Citra Budi Bina Makmurxxx','IUPxxx',NULL,'Kalimantan Selatanxxx',1);</v>
      </c>
    </row>
    <row r="761" spans="1:14" ht="16.5" x14ac:dyDescent="0.3">
      <c r="A761" t="s">
        <v>2827</v>
      </c>
      <c r="B761">
        <v>1986</v>
      </c>
      <c r="C761" t="s">
        <v>2828</v>
      </c>
      <c r="D761" s="4" t="s">
        <v>732</v>
      </c>
      <c r="E761" s="77" t="s">
        <v>2829</v>
      </c>
      <c r="F761" t="s">
        <v>2783</v>
      </c>
      <c r="G761" s="78" t="s">
        <v>2830</v>
      </c>
      <c r="H761" t="s">
        <v>2784</v>
      </c>
      <c r="I761" t="s">
        <v>2828</v>
      </c>
      <c r="J761" s="18" t="s">
        <v>2789</v>
      </c>
      <c r="K761" s="45" t="s">
        <v>2830</v>
      </c>
      <c r="L761">
        <v>1</v>
      </c>
      <c r="M761" t="s">
        <v>2831</v>
      </c>
      <c r="N761" t="str">
        <f t="shared" si="11"/>
        <v>INSERT INTO company(id, company_name, legal_type, address, province, is_visible)values(1986,'CITRA GLOBAL ARTAxxx','IUPxxx',NULL,'Kalimantan Timurxxx',1);</v>
      </c>
    </row>
    <row r="762" spans="1:14" ht="16.5" x14ac:dyDescent="0.3">
      <c r="A762" t="s">
        <v>2827</v>
      </c>
      <c r="B762">
        <v>1987</v>
      </c>
      <c r="C762" t="s">
        <v>2828</v>
      </c>
      <c r="D762" s="5" t="s">
        <v>733</v>
      </c>
      <c r="E762" s="77" t="s">
        <v>2829</v>
      </c>
      <c r="F762" t="s">
        <v>2783</v>
      </c>
      <c r="G762" s="78" t="s">
        <v>2830</v>
      </c>
      <c r="H762" t="s">
        <v>2784</v>
      </c>
      <c r="I762" t="s">
        <v>2828</v>
      </c>
      <c r="J762" s="4" t="s">
        <v>2785</v>
      </c>
      <c r="K762" s="45" t="s">
        <v>2830</v>
      </c>
      <c r="L762">
        <v>1</v>
      </c>
      <c r="M762" t="s">
        <v>2831</v>
      </c>
      <c r="N762" t="str">
        <f t="shared" si="11"/>
        <v>INSERT INTO company(id, company_name, legal_type, address, province, is_visible)values(1987,'Citra Indah Mataharixxx','IUPxxx',NULL,'Kalimantan Tengahxxx',1);</v>
      </c>
    </row>
    <row r="763" spans="1:14" ht="16.5" x14ac:dyDescent="0.3">
      <c r="A763" t="s">
        <v>2827</v>
      </c>
      <c r="B763">
        <v>1988</v>
      </c>
      <c r="C763" t="s">
        <v>2828</v>
      </c>
      <c r="D763" s="5" t="s">
        <v>734</v>
      </c>
      <c r="E763" s="77" t="s">
        <v>2829</v>
      </c>
      <c r="F763" t="s">
        <v>2783</v>
      </c>
      <c r="G763" s="78" t="s">
        <v>2830</v>
      </c>
      <c r="H763" t="s">
        <v>2784</v>
      </c>
      <c r="I763" t="s">
        <v>2828</v>
      </c>
      <c r="J763" s="18" t="s">
        <v>2789</v>
      </c>
      <c r="K763" s="45" t="s">
        <v>2830</v>
      </c>
      <c r="L763">
        <v>1</v>
      </c>
      <c r="M763" t="s">
        <v>2831</v>
      </c>
      <c r="N763" t="str">
        <f t="shared" si="11"/>
        <v>INSERT INTO company(id, company_name, legal_type, address, province, is_visible)values(1988,'Citra Inti Jayaxxx','IUPxxx',NULL,'Kalimantan Timurxxx',1);</v>
      </c>
    </row>
    <row r="764" spans="1:14" ht="16.5" x14ac:dyDescent="0.3">
      <c r="A764" t="s">
        <v>2827</v>
      </c>
      <c r="B764">
        <v>1989</v>
      </c>
      <c r="C764" t="s">
        <v>2828</v>
      </c>
      <c r="D764" s="4" t="s">
        <v>735</v>
      </c>
      <c r="E764" s="77" t="s">
        <v>2829</v>
      </c>
      <c r="F764" t="s">
        <v>2783</v>
      </c>
      <c r="G764" s="78" t="s">
        <v>2830</v>
      </c>
      <c r="H764" t="s">
        <v>2784</v>
      </c>
      <c r="I764" t="s">
        <v>2828</v>
      </c>
      <c r="J764" s="64" t="s">
        <v>2796</v>
      </c>
      <c r="K764" s="45" t="s">
        <v>2830</v>
      </c>
      <c r="L764">
        <v>1</v>
      </c>
      <c r="M764" t="s">
        <v>2831</v>
      </c>
      <c r="N764" t="str">
        <f t="shared" si="11"/>
        <v>INSERT INTO company(id, company_name, legal_type, address, province, is_visible)values(1989,'Citra Lingga Abadixxx','IUPxxx',NULL,'Kepulauan Riauxxx',1);</v>
      </c>
    </row>
    <row r="765" spans="1:14" ht="16.5" x14ac:dyDescent="0.3">
      <c r="A765" t="s">
        <v>2827</v>
      </c>
      <c r="B765">
        <v>1990</v>
      </c>
      <c r="C765" t="s">
        <v>2828</v>
      </c>
      <c r="D765" s="6" t="s">
        <v>736</v>
      </c>
      <c r="E765" s="77" t="s">
        <v>2829</v>
      </c>
      <c r="F765" t="s">
        <v>2783</v>
      </c>
      <c r="G765" s="78" t="s">
        <v>2830</v>
      </c>
      <c r="H765" t="s">
        <v>2784</v>
      </c>
      <c r="I765" t="s">
        <v>2828</v>
      </c>
      <c r="J765" s="4" t="s">
        <v>2788</v>
      </c>
      <c r="K765" s="45" t="s">
        <v>2830</v>
      </c>
      <c r="L765">
        <v>1</v>
      </c>
      <c r="M765" t="s">
        <v>2831</v>
      </c>
      <c r="N765" t="str">
        <f t="shared" si="11"/>
        <v>INSERT INTO company(id, company_name, legal_type, address, province, is_visible)values(1990,'Citra Mineral Utamaxxx','IUPxxx',NULL,'Jambixxx',1);</v>
      </c>
    </row>
    <row r="766" spans="1:14" ht="16.5" x14ac:dyDescent="0.3">
      <c r="A766" t="s">
        <v>2827</v>
      </c>
      <c r="B766">
        <v>1991</v>
      </c>
      <c r="C766" t="s">
        <v>2828</v>
      </c>
      <c r="D766" s="41" t="s">
        <v>2669</v>
      </c>
      <c r="E766" s="77" t="s">
        <v>2829</v>
      </c>
      <c r="F766" t="s">
        <v>2783</v>
      </c>
      <c r="G766" s="78" t="s">
        <v>2830</v>
      </c>
      <c r="H766" t="s">
        <v>2784</v>
      </c>
      <c r="I766" t="s">
        <v>2828</v>
      </c>
      <c r="J766" s="18" t="s">
        <v>2787</v>
      </c>
      <c r="K766" s="45" t="s">
        <v>2830</v>
      </c>
      <c r="L766">
        <v>1</v>
      </c>
      <c r="M766" t="s">
        <v>2831</v>
      </c>
      <c r="N766" t="str">
        <f t="shared" si="11"/>
        <v>INSERT INTO company(id, company_name, legal_type, address, province, is_visible)values(1991,'Citra Muliaxxx','IUPxxx',NULL,'Sulawesi Tenggaraxxx',1);</v>
      </c>
    </row>
    <row r="767" spans="1:14" ht="16.5" x14ac:dyDescent="0.3">
      <c r="A767" t="s">
        <v>2827</v>
      </c>
      <c r="B767">
        <v>1992</v>
      </c>
      <c r="C767" t="s">
        <v>2828</v>
      </c>
      <c r="D767" s="41" t="s">
        <v>2670</v>
      </c>
      <c r="E767" s="77" t="s">
        <v>2829</v>
      </c>
      <c r="F767" t="s">
        <v>2783</v>
      </c>
      <c r="G767" s="78" t="s">
        <v>2830</v>
      </c>
      <c r="H767" t="s">
        <v>2784</v>
      </c>
      <c r="I767" t="s">
        <v>2828</v>
      </c>
      <c r="J767" s="18" t="s">
        <v>2787</v>
      </c>
      <c r="K767" s="45" t="s">
        <v>2830</v>
      </c>
      <c r="L767">
        <v>1</v>
      </c>
      <c r="M767" t="s">
        <v>2831</v>
      </c>
      <c r="N767" t="str">
        <f t="shared" si="11"/>
        <v>INSERT INTO company(id, company_name, legal_type, address, province, is_visible)values(1992,'Citra Nuansa Selarasxxx','IUPxxx',NULL,'Sulawesi Tenggaraxxx',1);</v>
      </c>
    </row>
    <row r="768" spans="1:14" ht="16.5" x14ac:dyDescent="0.3">
      <c r="A768" t="s">
        <v>2827</v>
      </c>
      <c r="B768">
        <v>1993</v>
      </c>
      <c r="C768" t="s">
        <v>2828</v>
      </c>
      <c r="D768" s="4" t="s">
        <v>737</v>
      </c>
      <c r="E768" s="77" t="s">
        <v>2829</v>
      </c>
      <c r="F768" t="s">
        <v>2783</v>
      </c>
      <c r="G768" s="78" t="s">
        <v>2830</v>
      </c>
      <c r="H768" t="s">
        <v>2784</v>
      </c>
      <c r="I768" t="s">
        <v>2828</v>
      </c>
      <c r="J768" s="4" t="s">
        <v>2791</v>
      </c>
      <c r="K768" s="45" t="s">
        <v>2830</v>
      </c>
      <c r="L768">
        <v>1</v>
      </c>
      <c r="M768" t="s">
        <v>2831</v>
      </c>
      <c r="N768" t="str">
        <f t="shared" si="11"/>
        <v>INSERT INTO company(id, company_name, legal_type, address, province, is_visible)values(1993,'Citra Nusa Jayaxxx','IUPxxx',NULL,'Kalimantan Selatanxxx',1);</v>
      </c>
    </row>
    <row r="769" spans="1:14" ht="16.5" x14ac:dyDescent="0.3">
      <c r="A769" t="s">
        <v>2827</v>
      </c>
      <c r="B769">
        <v>1994</v>
      </c>
      <c r="C769" t="s">
        <v>2828</v>
      </c>
      <c r="D769" s="6" t="s">
        <v>738</v>
      </c>
      <c r="E769" s="77" t="s">
        <v>2829</v>
      </c>
      <c r="F769" t="s">
        <v>2783</v>
      </c>
      <c r="G769" s="78" t="s">
        <v>2830</v>
      </c>
      <c r="H769" t="s">
        <v>2784</v>
      </c>
      <c r="I769" t="s">
        <v>2828</v>
      </c>
      <c r="J769" s="4" t="s">
        <v>2791</v>
      </c>
      <c r="K769" s="45" t="s">
        <v>2830</v>
      </c>
      <c r="L769">
        <v>1</v>
      </c>
      <c r="M769" t="s">
        <v>2831</v>
      </c>
      <c r="N769" t="str">
        <f t="shared" si="11"/>
        <v>INSERT INTO company(id, company_name, legal_type, address, province, is_visible)values(1994,'Citra Permataxxx','IUPxxx',NULL,'Kalimantan Selatanxxx',1);</v>
      </c>
    </row>
    <row r="770" spans="1:14" ht="16.5" x14ac:dyDescent="0.3">
      <c r="A770" t="s">
        <v>2827</v>
      </c>
      <c r="B770">
        <v>1995</v>
      </c>
      <c r="C770" t="s">
        <v>2828</v>
      </c>
      <c r="D770" s="29" t="s">
        <v>2758</v>
      </c>
      <c r="E770" s="77" t="s">
        <v>2829</v>
      </c>
      <c r="F770" t="s">
        <v>2783</v>
      </c>
      <c r="G770" s="78" t="s">
        <v>2830</v>
      </c>
      <c r="H770" t="s">
        <v>2784</v>
      </c>
      <c r="I770" t="s">
        <v>2828</v>
      </c>
      <c r="J770" s="70" t="s">
        <v>2791</v>
      </c>
      <c r="K770" s="45" t="s">
        <v>2830</v>
      </c>
      <c r="L770">
        <v>1</v>
      </c>
      <c r="M770" t="s">
        <v>2831</v>
      </c>
      <c r="N770" t="str">
        <f t="shared" si="11"/>
        <v>INSERT INTO company(id, company_name, legal_type, address, province, is_visible)values(1995,'CITRA PERMATA, CVxxx','IUPxxx',NULL,'Kalimantan Selatanxxx',1);</v>
      </c>
    </row>
    <row r="771" spans="1:14" ht="16.5" x14ac:dyDescent="0.3">
      <c r="A771" t="s">
        <v>2827</v>
      </c>
      <c r="B771">
        <v>1996</v>
      </c>
      <c r="C771" t="s">
        <v>2828</v>
      </c>
      <c r="D771" s="4" t="s">
        <v>739</v>
      </c>
      <c r="E771" s="77" t="s">
        <v>2829</v>
      </c>
      <c r="F771" t="s">
        <v>2783</v>
      </c>
      <c r="G771" s="78" t="s">
        <v>2830</v>
      </c>
      <c r="H771" t="s">
        <v>2784</v>
      </c>
      <c r="I771" t="s">
        <v>2828</v>
      </c>
      <c r="J771" s="18" t="s">
        <v>2789</v>
      </c>
      <c r="K771" s="45" t="s">
        <v>2830</v>
      </c>
      <c r="L771">
        <v>1</v>
      </c>
      <c r="M771" t="s">
        <v>2831</v>
      </c>
      <c r="N771" t="str">
        <f t="shared" si="11"/>
        <v>INSERT INTO company(id, company_name, legal_type, address, province, is_visible)values(1996,'CITRA PRIMA KUTIMxxx','IUPxxx',NULL,'Kalimantan Timurxxx',1);</v>
      </c>
    </row>
    <row r="772" spans="1:14" ht="16.5" x14ac:dyDescent="0.3">
      <c r="A772" t="s">
        <v>2827</v>
      </c>
      <c r="B772">
        <v>1997</v>
      </c>
      <c r="C772" t="s">
        <v>2828</v>
      </c>
      <c r="D772" s="4" t="s">
        <v>740</v>
      </c>
      <c r="E772" s="77" t="s">
        <v>2829</v>
      </c>
      <c r="F772" t="s">
        <v>2783</v>
      </c>
      <c r="G772" s="78" t="s">
        <v>2830</v>
      </c>
      <c r="H772" t="s">
        <v>2784</v>
      </c>
      <c r="I772" t="s">
        <v>2828</v>
      </c>
      <c r="J772" s="4" t="s">
        <v>2791</v>
      </c>
      <c r="K772" s="45" t="s">
        <v>2830</v>
      </c>
      <c r="L772">
        <v>1</v>
      </c>
      <c r="M772" t="s">
        <v>2831</v>
      </c>
      <c r="N772" t="str">
        <f t="shared" ref="N772:N835" si="12">(A772&amp;B772&amp;C772&amp;D772&amp;E772&amp;F772&amp;G772&amp;H772&amp;I772&amp;J772&amp;K772&amp;L772&amp;M772&amp;";")</f>
        <v>INSERT INTO company(id, company_name, legal_type, address, province, is_visible)values(1997,'Citra Putrixxx','IUPxxx',NULL,'Kalimantan Selatanxxx',1);</v>
      </c>
    </row>
    <row r="773" spans="1:14" ht="16.5" x14ac:dyDescent="0.3">
      <c r="A773" t="s">
        <v>2827</v>
      </c>
      <c r="B773">
        <v>1998</v>
      </c>
      <c r="C773" t="s">
        <v>2828</v>
      </c>
      <c r="D773" s="4" t="s">
        <v>741</v>
      </c>
      <c r="E773" s="77" t="s">
        <v>2829</v>
      </c>
      <c r="F773" t="s">
        <v>2783</v>
      </c>
      <c r="G773" s="78" t="s">
        <v>2830</v>
      </c>
      <c r="H773" t="s">
        <v>2784</v>
      </c>
      <c r="I773" t="s">
        <v>2828</v>
      </c>
      <c r="J773" s="18" t="s">
        <v>2789</v>
      </c>
      <c r="K773" s="45" t="s">
        <v>2830</v>
      </c>
      <c r="L773">
        <v>1</v>
      </c>
      <c r="M773" t="s">
        <v>2831</v>
      </c>
      <c r="N773" t="str">
        <f t="shared" si="12"/>
        <v>INSERT INTO company(id, company_name, legal_type, address, province, is_visible)values(1998,'CITRA SAGA UTAMAxxx','IUPxxx',NULL,'Kalimantan Timurxxx',1);</v>
      </c>
    </row>
    <row r="774" spans="1:14" ht="16.5" x14ac:dyDescent="0.3">
      <c r="A774" t="s">
        <v>2827</v>
      </c>
      <c r="B774">
        <v>1999</v>
      </c>
      <c r="C774" t="s">
        <v>2828</v>
      </c>
      <c r="D774" s="6" t="s">
        <v>742</v>
      </c>
      <c r="E774" s="77" t="s">
        <v>2829</v>
      </c>
      <c r="F774" t="s">
        <v>2783</v>
      </c>
      <c r="G774" s="78" t="s">
        <v>2830</v>
      </c>
      <c r="H774" t="s">
        <v>2784</v>
      </c>
      <c r="I774" t="s">
        <v>2828</v>
      </c>
      <c r="J774" s="4" t="s">
        <v>2788</v>
      </c>
      <c r="K774" s="45" t="s">
        <v>2830</v>
      </c>
      <c r="L774">
        <v>1</v>
      </c>
      <c r="M774" t="s">
        <v>2831</v>
      </c>
      <c r="N774" t="str">
        <f t="shared" si="12"/>
        <v>INSERT INTO company(id, company_name, legal_type, address, province, is_visible)values(1999,'Citra Segara Pratamaxxx','IUPxxx',NULL,'Jambixxx',1);</v>
      </c>
    </row>
    <row r="775" spans="1:14" ht="16.5" x14ac:dyDescent="0.3">
      <c r="A775" t="s">
        <v>2827</v>
      </c>
      <c r="B775">
        <v>2000</v>
      </c>
      <c r="C775" t="s">
        <v>2828</v>
      </c>
      <c r="D775" s="4" t="s">
        <v>743</v>
      </c>
      <c r="E775" s="77" t="s">
        <v>2829</v>
      </c>
      <c r="F775" t="s">
        <v>2783</v>
      </c>
      <c r="G775" s="78" t="s">
        <v>2830</v>
      </c>
      <c r="H775" t="s">
        <v>2784</v>
      </c>
      <c r="I775" t="s">
        <v>2828</v>
      </c>
      <c r="J775" s="4" t="s">
        <v>2787</v>
      </c>
      <c r="K775" s="45" t="s">
        <v>2830</v>
      </c>
      <c r="L775">
        <v>1</v>
      </c>
      <c r="M775" t="s">
        <v>2831</v>
      </c>
      <c r="N775" t="str">
        <f t="shared" si="12"/>
        <v>INSERT INTO company(id, company_name, legal_type, address, province, is_visible)values(2000,'Citra Silika Mallawaxxx','IUPxxx',NULL,'Sulawesi Tenggaraxxx',1);</v>
      </c>
    </row>
    <row r="776" spans="1:14" ht="16.5" x14ac:dyDescent="0.3">
      <c r="A776" t="s">
        <v>2827</v>
      </c>
      <c r="B776">
        <v>2001</v>
      </c>
      <c r="C776" t="s">
        <v>2828</v>
      </c>
      <c r="D776" s="5" t="s">
        <v>744</v>
      </c>
      <c r="E776" s="77" t="s">
        <v>2829</v>
      </c>
      <c r="F776" t="s">
        <v>2783</v>
      </c>
      <c r="G776" s="78" t="s">
        <v>2830</v>
      </c>
      <c r="H776" t="s">
        <v>2784</v>
      </c>
      <c r="I776" t="s">
        <v>2828</v>
      </c>
      <c r="J776" s="4" t="s">
        <v>2785</v>
      </c>
      <c r="K776" s="45" t="s">
        <v>2830</v>
      </c>
      <c r="L776">
        <v>1</v>
      </c>
      <c r="M776" t="s">
        <v>2831</v>
      </c>
      <c r="N776" t="str">
        <f t="shared" si="12"/>
        <v>INSERT INTO company(id, company_name, legal_type, address, province, is_visible)values(2001,'Citra Surya Makmur Perkasaxxx','IUPxxx',NULL,'Kalimantan Tengahxxx',1);</v>
      </c>
    </row>
    <row r="777" spans="1:14" ht="16.5" x14ac:dyDescent="0.3">
      <c r="A777" t="s">
        <v>2827</v>
      </c>
      <c r="B777">
        <v>2002</v>
      </c>
      <c r="C777" t="s">
        <v>2828</v>
      </c>
      <c r="D777" s="6" t="s">
        <v>745</v>
      </c>
      <c r="E777" s="77" t="s">
        <v>2829</v>
      </c>
      <c r="F777" t="s">
        <v>2783</v>
      </c>
      <c r="G777" s="78" t="s">
        <v>2830</v>
      </c>
      <c r="H777" t="s">
        <v>2784</v>
      </c>
      <c r="I777" t="s">
        <v>2828</v>
      </c>
      <c r="J777" s="18" t="s">
        <v>2797</v>
      </c>
      <c r="K777" s="45" t="s">
        <v>2830</v>
      </c>
      <c r="L777">
        <v>1</v>
      </c>
      <c r="M777" t="s">
        <v>2831</v>
      </c>
      <c r="N777" t="str">
        <f t="shared" si="12"/>
        <v>INSERT INTO company(id, company_name, legal_type, address, province, is_visible)values(2002,'Citra Tambang Riauxxx','IUPxxx',NULL,'Riauxxx',1);</v>
      </c>
    </row>
    <row r="778" spans="1:14" ht="16.5" x14ac:dyDescent="0.3">
      <c r="A778" t="s">
        <v>2827</v>
      </c>
      <c r="B778">
        <v>2003</v>
      </c>
      <c r="C778" t="s">
        <v>2828</v>
      </c>
      <c r="D778" s="4" t="s">
        <v>746</v>
      </c>
      <c r="E778" s="77" t="s">
        <v>2829</v>
      </c>
      <c r="F778" t="s">
        <v>2783</v>
      </c>
      <c r="G778" s="78" t="s">
        <v>2830</v>
      </c>
      <c r="H778" t="s">
        <v>2784</v>
      </c>
      <c r="I778" t="s">
        <v>2828</v>
      </c>
      <c r="J778" s="18" t="s">
        <v>2789</v>
      </c>
      <c r="K778" s="45" t="s">
        <v>2830</v>
      </c>
      <c r="L778">
        <v>1</v>
      </c>
      <c r="M778" t="s">
        <v>2831</v>
      </c>
      <c r="N778" t="str">
        <f t="shared" si="12"/>
        <v>INSERT INTO company(id, company_name, legal_type, address, province, is_visible)values(2003,'CITRA TATA MAKMURxxx','IUPxxx',NULL,'Kalimantan Timurxxx',1);</v>
      </c>
    </row>
    <row r="779" spans="1:14" ht="16.5" x14ac:dyDescent="0.3">
      <c r="A779" t="s">
        <v>2827</v>
      </c>
      <c r="B779">
        <v>2004</v>
      </c>
      <c r="C779" t="s">
        <v>2828</v>
      </c>
      <c r="D779" s="4" t="s">
        <v>747</v>
      </c>
      <c r="E779" s="77" t="s">
        <v>2829</v>
      </c>
      <c r="F779" t="s">
        <v>2783</v>
      </c>
      <c r="G779" s="78" t="s">
        <v>2830</v>
      </c>
      <c r="H779" t="s">
        <v>2784</v>
      </c>
      <c r="I779" t="s">
        <v>2828</v>
      </c>
      <c r="J779" s="64" t="s">
        <v>2787</v>
      </c>
      <c r="K779" s="45" t="s">
        <v>2830</v>
      </c>
      <c r="L779">
        <v>1</v>
      </c>
      <c r="M779" t="s">
        <v>2831</v>
      </c>
      <c r="N779" t="str">
        <f t="shared" si="12"/>
        <v>INSERT INTO company(id, company_name, legal_type, address, province, is_visible)values(2004,'CITRA USAHA BERSAMAxxx','IUPxxx',NULL,'Sulawesi Tenggaraxxx',1);</v>
      </c>
    </row>
    <row r="780" spans="1:14" ht="16.5" x14ac:dyDescent="0.3">
      <c r="A780" t="s">
        <v>2827</v>
      </c>
      <c r="B780">
        <v>2005</v>
      </c>
      <c r="C780" t="s">
        <v>2828</v>
      </c>
      <c r="D780" s="4" t="s">
        <v>748</v>
      </c>
      <c r="E780" s="77" t="s">
        <v>2829</v>
      </c>
      <c r="F780" t="s">
        <v>2783</v>
      </c>
      <c r="G780" s="78" t="s">
        <v>2830</v>
      </c>
      <c r="H780" t="s">
        <v>2784</v>
      </c>
      <c r="I780" t="s">
        <v>2828</v>
      </c>
      <c r="J780" s="64" t="s">
        <v>2790</v>
      </c>
      <c r="K780" s="45" t="s">
        <v>2830</v>
      </c>
      <c r="L780">
        <v>1</v>
      </c>
      <c r="M780" t="s">
        <v>2831</v>
      </c>
      <c r="N780" t="str">
        <f t="shared" si="12"/>
        <v>INSERT INTO company(id, company_name, legal_type, address, province, is_visible)values(2005,'CLAYINDO CAKRA JAYAxxx','IUPxxx',NULL,'Kalimantan Baratxxx',1);</v>
      </c>
    </row>
    <row r="781" spans="1:14" ht="16.5" x14ac:dyDescent="0.3">
      <c r="A781" t="s">
        <v>2827</v>
      </c>
      <c r="B781">
        <v>2006</v>
      </c>
      <c r="C781" t="s">
        <v>2828</v>
      </c>
      <c r="D781" s="4" t="s">
        <v>749</v>
      </c>
      <c r="E781" s="77" t="s">
        <v>2829</v>
      </c>
      <c r="F781" t="s">
        <v>2783</v>
      </c>
      <c r="G781" s="78" t="s">
        <v>2830</v>
      </c>
      <c r="H781" t="s">
        <v>2784</v>
      </c>
      <c r="I781" t="s">
        <v>2828</v>
      </c>
      <c r="J781" s="4" t="s">
        <v>2785</v>
      </c>
      <c r="K781" s="45" t="s">
        <v>2830</v>
      </c>
      <c r="L781">
        <v>1</v>
      </c>
      <c r="M781" t="s">
        <v>2831</v>
      </c>
      <c r="N781" t="str">
        <f t="shared" si="12"/>
        <v>INSERT INTO company(id, company_name, legal_type, address, province, is_visible)values(2006,'Coal Brothers Internationalxxx','IUPxxx',NULL,'Kalimantan Tengahxxx',1);</v>
      </c>
    </row>
    <row r="782" spans="1:14" ht="16.5" x14ac:dyDescent="0.3">
      <c r="A782" t="s">
        <v>2827</v>
      </c>
      <c r="B782">
        <v>2007</v>
      </c>
      <c r="C782" t="s">
        <v>2828</v>
      </c>
      <c r="D782" s="5" t="s">
        <v>750</v>
      </c>
      <c r="E782" s="77" t="s">
        <v>2829</v>
      </c>
      <c r="F782" t="s">
        <v>2783</v>
      </c>
      <c r="G782" s="78" t="s">
        <v>2830</v>
      </c>
      <c r="H782" t="s">
        <v>2784</v>
      </c>
      <c r="I782" t="s">
        <v>2828</v>
      </c>
      <c r="J782" s="4" t="s">
        <v>2785</v>
      </c>
      <c r="K782" s="45" t="s">
        <v>2830</v>
      </c>
      <c r="L782">
        <v>1</v>
      </c>
      <c r="M782" t="s">
        <v>2831</v>
      </c>
      <c r="N782" t="str">
        <f t="shared" si="12"/>
        <v>INSERT INTO company(id, company_name, legal_type, address, province, is_visible)values(2007,'Coal Energi Hi Dan Lowxxx','IUPxxx',NULL,'Kalimantan Tengahxxx',1);</v>
      </c>
    </row>
    <row r="783" spans="1:14" ht="16.5" x14ac:dyDescent="0.3">
      <c r="A783" t="s">
        <v>2827</v>
      </c>
      <c r="B783">
        <v>2008</v>
      </c>
      <c r="C783" t="s">
        <v>2828</v>
      </c>
      <c r="D783" s="4" t="s">
        <v>751</v>
      </c>
      <c r="E783" s="77" t="s">
        <v>2829</v>
      </c>
      <c r="F783" t="s">
        <v>2783</v>
      </c>
      <c r="G783" s="78" t="s">
        <v>2830</v>
      </c>
      <c r="H783" t="s">
        <v>2784</v>
      </c>
      <c r="I783" t="s">
        <v>2828</v>
      </c>
      <c r="J783" s="4" t="s">
        <v>2788</v>
      </c>
      <c r="K783" s="45" t="s">
        <v>2830</v>
      </c>
      <c r="L783">
        <v>1</v>
      </c>
      <c r="M783" t="s">
        <v>2831</v>
      </c>
      <c r="N783" t="str">
        <f t="shared" si="12"/>
        <v>INSERT INTO company(id, company_name, legal_type, address, province, is_visible)values(2008,'Coal Petra Sejahteraxxx','IUPxxx',NULL,'Jambixxx',1);</v>
      </c>
    </row>
    <row r="784" spans="1:14" ht="16.5" x14ac:dyDescent="0.3">
      <c r="A784" t="s">
        <v>2827</v>
      </c>
      <c r="B784">
        <v>2009</v>
      </c>
      <c r="C784" t="s">
        <v>2828</v>
      </c>
      <c r="D784" s="4" t="s">
        <v>752</v>
      </c>
      <c r="E784" s="77" t="s">
        <v>2829</v>
      </c>
      <c r="F784" t="s">
        <v>2783</v>
      </c>
      <c r="G784" s="78" t="s">
        <v>2830</v>
      </c>
      <c r="H784" t="s">
        <v>2784</v>
      </c>
      <c r="I784" t="s">
        <v>2828</v>
      </c>
      <c r="J784" s="4" t="s">
        <v>2791</v>
      </c>
      <c r="K784" s="45" t="s">
        <v>2830</v>
      </c>
      <c r="L784">
        <v>1</v>
      </c>
      <c r="M784" t="s">
        <v>2831</v>
      </c>
      <c r="N784" t="str">
        <f t="shared" si="12"/>
        <v>INSERT INTO company(id, company_name, legal_type, address, province, is_visible)values(2009,'Coal Service Managementxxx','IUPxxx',NULL,'Kalimantan Selatanxxx',1);</v>
      </c>
    </row>
    <row r="785" spans="1:14" ht="16.5" x14ac:dyDescent="0.3">
      <c r="A785" t="s">
        <v>2827</v>
      </c>
      <c r="B785">
        <v>2010</v>
      </c>
      <c r="C785" t="s">
        <v>2828</v>
      </c>
      <c r="D785" s="4" t="s">
        <v>753</v>
      </c>
      <c r="E785" s="77" t="s">
        <v>2829</v>
      </c>
      <c r="F785" t="s">
        <v>2783</v>
      </c>
      <c r="G785" s="78" t="s">
        <v>2830</v>
      </c>
      <c r="H785" t="s">
        <v>2784</v>
      </c>
      <c r="I785" t="s">
        <v>2828</v>
      </c>
      <c r="J785" s="18" t="s">
        <v>2789</v>
      </c>
      <c r="K785" s="45" t="s">
        <v>2830</v>
      </c>
      <c r="L785">
        <v>1</v>
      </c>
      <c r="M785" t="s">
        <v>2831</v>
      </c>
      <c r="N785" t="str">
        <f t="shared" si="12"/>
        <v>INSERT INTO company(id, company_name, legal_type, address, province, is_visible)values(2010,'COALINDO JAYA PRATAMAxxx','IUPxxx',NULL,'Kalimantan Timurxxx',1);</v>
      </c>
    </row>
    <row r="786" spans="1:14" ht="16.5" x14ac:dyDescent="0.3">
      <c r="A786" t="s">
        <v>2827</v>
      </c>
      <c r="B786">
        <v>2011</v>
      </c>
      <c r="C786" t="s">
        <v>2828</v>
      </c>
      <c r="D786" s="5" t="s">
        <v>754</v>
      </c>
      <c r="E786" s="77" t="s">
        <v>2829</v>
      </c>
      <c r="F786" t="s">
        <v>2783</v>
      </c>
      <c r="G786" s="78" t="s">
        <v>2830</v>
      </c>
      <c r="H786" t="s">
        <v>2784</v>
      </c>
      <c r="I786" t="s">
        <v>2828</v>
      </c>
      <c r="J786" s="18" t="s">
        <v>2789</v>
      </c>
      <c r="K786" s="45" t="s">
        <v>2830</v>
      </c>
      <c r="L786">
        <v>1</v>
      </c>
      <c r="M786" t="s">
        <v>2831</v>
      </c>
      <c r="N786" t="str">
        <f t="shared" si="12"/>
        <v>INSERT INTO company(id, company_name, legal_type, address, province, is_visible)values(2011,'Coalindo Lestari Pratamaxxx','IUPxxx',NULL,'Kalimantan Timurxxx',1);</v>
      </c>
    </row>
    <row r="787" spans="1:14" ht="16.5" x14ac:dyDescent="0.3">
      <c r="A787" t="s">
        <v>2827</v>
      </c>
      <c r="B787">
        <v>2012</v>
      </c>
      <c r="C787" t="s">
        <v>2828</v>
      </c>
      <c r="D787" s="5" t="s">
        <v>756</v>
      </c>
      <c r="E787" s="77" t="s">
        <v>2829</v>
      </c>
      <c r="F787" t="s">
        <v>2783</v>
      </c>
      <c r="G787" s="78" t="s">
        <v>2830</v>
      </c>
      <c r="H787" t="s">
        <v>2784</v>
      </c>
      <c r="I787" t="s">
        <v>2828</v>
      </c>
      <c r="J787" s="4" t="s">
        <v>2785</v>
      </c>
      <c r="K787" s="45" t="s">
        <v>2830</v>
      </c>
      <c r="L787">
        <v>1</v>
      </c>
      <c r="M787" t="s">
        <v>2831</v>
      </c>
      <c r="N787" t="str">
        <f t="shared" si="12"/>
        <v>INSERT INTO company(id, company_name, legal_type, address, province, is_visible)values(2012,'Cosmos Bumi Persadaxxx','IUPxxx',NULL,'Kalimantan Tengahxxx',1);</v>
      </c>
    </row>
    <row r="788" spans="1:14" ht="16.5" x14ac:dyDescent="0.3">
      <c r="A788" t="s">
        <v>2827</v>
      </c>
      <c r="B788">
        <v>2013</v>
      </c>
      <c r="C788" t="s">
        <v>2828</v>
      </c>
      <c r="D788" s="4" t="s">
        <v>757</v>
      </c>
      <c r="E788" s="77" t="s">
        <v>2829</v>
      </c>
      <c r="F788" t="s">
        <v>2783</v>
      </c>
      <c r="G788" s="78" t="s">
        <v>2830</v>
      </c>
      <c r="H788" t="s">
        <v>2784</v>
      </c>
      <c r="I788" t="s">
        <v>2828</v>
      </c>
      <c r="J788" s="64" t="s">
        <v>2790</v>
      </c>
      <c r="K788" s="45" t="s">
        <v>2830</v>
      </c>
      <c r="L788">
        <v>1</v>
      </c>
      <c r="M788" t="s">
        <v>2831</v>
      </c>
      <c r="N788" t="str">
        <f t="shared" si="12"/>
        <v>INSERT INTO company(id, company_name, legal_type, address, province, is_visible)values(2013,'COSMOS INTI PERSADAxxx','IUPxxx',NULL,'Kalimantan Baratxxx',1);</v>
      </c>
    </row>
    <row r="789" spans="1:14" ht="16.5" x14ac:dyDescent="0.3">
      <c r="A789" t="s">
        <v>2827</v>
      </c>
      <c r="B789">
        <v>2014</v>
      </c>
      <c r="C789" t="s">
        <v>2828</v>
      </c>
      <c r="D789" s="4" t="s">
        <v>758</v>
      </c>
      <c r="E789" s="77" t="s">
        <v>2829</v>
      </c>
      <c r="F789" t="s">
        <v>2783</v>
      </c>
      <c r="G789" s="78" t="s">
        <v>2830</v>
      </c>
      <c r="H789" t="s">
        <v>2784</v>
      </c>
      <c r="I789" t="s">
        <v>2828</v>
      </c>
      <c r="J789" s="18" t="s">
        <v>2789</v>
      </c>
      <c r="K789" s="45" t="s">
        <v>2830</v>
      </c>
      <c r="L789">
        <v>1</v>
      </c>
      <c r="M789" t="s">
        <v>2831</v>
      </c>
      <c r="N789" t="str">
        <f t="shared" si="12"/>
        <v>INSERT INTO company(id, company_name, legal_type, address, province, is_visible)values(2014,'CR INDONESIAxxx','IUPxxx',NULL,'Kalimantan Timurxxx',1);</v>
      </c>
    </row>
    <row r="790" spans="1:14" ht="16.5" x14ac:dyDescent="0.3">
      <c r="A790" t="s">
        <v>2827</v>
      </c>
      <c r="B790">
        <v>2015</v>
      </c>
      <c r="C790" t="s">
        <v>2828</v>
      </c>
      <c r="D790" s="4" t="s">
        <v>759</v>
      </c>
      <c r="E790" s="77" t="s">
        <v>2829</v>
      </c>
      <c r="F790" t="s">
        <v>2783</v>
      </c>
      <c r="G790" s="78" t="s">
        <v>2830</v>
      </c>
      <c r="H790" t="s">
        <v>2784</v>
      </c>
      <c r="I790" t="s">
        <v>2828</v>
      </c>
      <c r="J790" s="18" t="s">
        <v>2789</v>
      </c>
      <c r="K790" s="45" t="s">
        <v>2830</v>
      </c>
      <c r="L790">
        <v>1</v>
      </c>
      <c r="M790" t="s">
        <v>2831</v>
      </c>
      <c r="N790" t="str">
        <f t="shared" si="12"/>
        <v>INSERT INTO company(id, company_name, legal_type, address, province, is_visible)values(2015,'CRISTIAN EKA PRATAMAxxx','IUPxxx',NULL,'Kalimantan Timurxxx',1);</v>
      </c>
    </row>
    <row r="791" spans="1:14" ht="16.5" x14ac:dyDescent="0.3">
      <c r="A791" t="s">
        <v>2827</v>
      </c>
      <c r="B791">
        <v>2016</v>
      </c>
      <c r="C791" t="s">
        <v>2828</v>
      </c>
      <c r="D791" s="4" t="s">
        <v>760</v>
      </c>
      <c r="E791" s="77" t="s">
        <v>2829</v>
      </c>
      <c r="F791" t="s">
        <v>2783</v>
      </c>
      <c r="G791" s="78" t="s">
        <v>2830</v>
      </c>
      <c r="H791" t="s">
        <v>2784</v>
      </c>
      <c r="I791" t="s">
        <v>2828</v>
      </c>
      <c r="J791" s="4" t="s">
        <v>2803</v>
      </c>
      <c r="K791" s="45" t="s">
        <v>2830</v>
      </c>
      <c r="L791">
        <v>1</v>
      </c>
      <c r="M791" t="s">
        <v>2831</v>
      </c>
      <c r="N791" t="str">
        <f t="shared" si="12"/>
        <v>INSERT INTO company(id, company_name, legal_type, address, province, is_visible)values(2016,'Cromindo Lestari Nusantaraxxx','IUPxxx',NULL,'Sulawesi tenggaraxxx',1);</v>
      </c>
    </row>
    <row r="792" spans="1:14" ht="16.5" x14ac:dyDescent="0.3">
      <c r="A792" t="s">
        <v>2827</v>
      </c>
      <c r="B792">
        <v>2017</v>
      </c>
      <c r="C792" t="s">
        <v>2828</v>
      </c>
      <c r="D792" s="18" t="s">
        <v>2772</v>
      </c>
      <c r="E792" s="77" t="s">
        <v>2829</v>
      </c>
      <c r="F792" t="s">
        <v>2783</v>
      </c>
      <c r="G792" s="78" t="s">
        <v>2830</v>
      </c>
      <c r="H792" t="s">
        <v>2784</v>
      </c>
      <c r="I792" t="s">
        <v>2828</v>
      </c>
      <c r="J792" s="72" t="s">
        <v>2814</v>
      </c>
      <c r="K792" s="45" t="s">
        <v>2830</v>
      </c>
      <c r="L792">
        <v>1</v>
      </c>
      <c r="M792" t="s">
        <v>2831</v>
      </c>
      <c r="N792" t="str">
        <f t="shared" si="12"/>
        <v>INSERT INTO company(id, company_name, legal_type, address, province, is_visible)values(2017,'CV MAKMUR BERSAMAxxx','IUPxxx',NULL,'KALIMANTAN SELATANxxx',1);</v>
      </c>
    </row>
    <row r="793" spans="1:14" ht="16.5" x14ac:dyDescent="0.3">
      <c r="A793" t="s">
        <v>2827</v>
      </c>
      <c r="B793">
        <v>2018</v>
      </c>
      <c r="C793" t="s">
        <v>2828</v>
      </c>
      <c r="D793" s="4" t="s">
        <v>761</v>
      </c>
      <c r="E793" s="77" t="s">
        <v>2829</v>
      </c>
      <c r="F793" t="s">
        <v>2783</v>
      </c>
      <c r="G793" s="78" t="s">
        <v>2830</v>
      </c>
      <c r="H793" t="s">
        <v>2784</v>
      </c>
      <c r="I793" t="s">
        <v>2828</v>
      </c>
      <c r="J793" s="18" t="s">
        <v>2789</v>
      </c>
      <c r="K793" s="45" t="s">
        <v>2830</v>
      </c>
      <c r="L793">
        <v>1</v>
      </c>
      <c r="M793" t="s">
        <v>2831</v>
      </c>
      <c r="N793" t="str">
        <f t="shared" si="12"/>
        <v>INSERT INTO company(id, company_name, legal_type, address, province, is_visible)values(2018,'CYRIL SAKTI PERDANAxxx','IUPxxx',NULL,'Kalimantan Timurxxx',1);</v>
      </c>
    </row>
    <row r="794" spans="1:14" ht="16.5" x14ac:dyDescent="0.3">
      <c r="A794" t="s">
        <v>2827</v>
      </c>
      <c r="B794">
        <v>2019</v>
      </c>
      <c r="C794" t="s">
        <v>2828</v>
      </c>
      <c r="D794" s="4" t="s">
        <v>762</v>
      </c>
      <c r="E794" s="77" t="s">
        <v>2829</v>
      </c>
      <c r="F794" t="s">
        <v>2783</v>
      </c>
      <c r="G794" s="78" t="s">
        <v>2830</v>
      </c>
      <c r="H794" t="s">
        <v>2784</v>
      </c>
      <c r="I794" t="s">
        <v>2828</v>
      </c>
      <c r="J794" s="18" t="s">
        <v>2789</v>
      </c>
      <c r="K794" s="45" t="s">
        <v>2830</v>
      </c>
      <c r="L794">
        <v>1</v>
      </c>
      <c r="M794" t="s">
        <v>2831</v>
      </c>
      <c r="N794" t="str">
        <f t="shared" si="12"/>
        <v>INSERT INTO company(id, company_name, legal_type, address, province, is_visible)values(2019,'D5 ENERGYxxx','IUPxxx',NULL,'Kalimantan Timurxxx',1);</v>
      </c>
    </row>
    <row r="795" spans="1:14" ht="16.5" x14ac:dyDescent="0.3">
      <c r="A795" t="s">
        <v>2827</v>
      </c>
      <c r="B795">
        <v>2020</v>
      </c>
      <c r="C795" t="s">
        <v>2828</v>
      </c>
      <c r="D795" s="4" t="s">
        <v>763</v>
      </c>
      <c r="E795" s="77" t="s">
        <v>2829</v>
      </c>
      <c r="F795" t="s">
        <v>2783</v>
      </c>
      <c r="G795" s="78" t="s">
        <v>2830</v>
      </c>
      <c r="H795" t="s">
        <v>2784</v>
      </c>
      <c r="I795" t="s">
        <v>2828</v>
      </c>
      <c r="J795" s="18" t="s">
        <v>2789</v>
      </c>
      <c r="K795" s="45" t="s">
        <v>2830</v>
      </c>
      <c r="L795">
        <v>1</v>
      </c>
      <c r="M795" t="s">
        <v>2831</v>
      </c>
      <c r="N795" t="str">
        <f t="shared" si="12"/>
        <v>INSERT INTO company(id, company_name, legal_type, address, province, is_visible)values(2020,'DAC &amp; CO. LTDxxx','IUPxxx',NULL,'Kalimantan Timurxxx',1);</v>
      </c>
    </row>
    <row r="796" spans="1:14" ht="16.5" x14ac:dyDescent="0.3">
      <c r="A796" t="s">
        <v>2827</v>
      </c>
      <c r="B796">
        <v>2021</v>
      </c>
      <c r="C796" t="s">
        <v>2828</v>
      </c>
      <c r="D796" s="4" t="s">
        <v>764</v>
      </c>
      <c r="E796" s="77" t="s">
        <v>2829</v>
      </c>
      <c r="F796" t="s">
        <v>2783</v>
      </c>
      <c r="G796" s="78" t="s">
        <v>2830</v>
      </c>
      <c r="H796" t="s">
        <v>2784</v>
      </c>
      <c r="I796" t="s">
        <v>2828</v>
      </c>
      <c r="J796" s="4" t="s">
        <v>2803</v>
      </c>
      <c r="K796" s="45" t="s">
        <v>2830</v>
      </c>
      <c r="L796">
        <v>1</v>
      </c>
      <c r="M796" t="s">
        <v>2831</v>
      </c>
      <c r="N796" t="str">
        <f t="shared" si="12"/>
        <v>INSERT INTO company(id, company_name, legal_type, address, province, is_visible)values(2021,'Dachtraco Rayaxxx','IUPxxx',NULL,'Sulawesi tenggaraxxx',1);</v>
      </c>
    </row>
    <row r="797" spans="1:14" ht="16.5" x14ac:dyDescent="0.3">
      <c r="A797" t="s">
        <v>2827</v>
      </c>
      <c r="B797">
        <v>2022</v>
      </c>
      <c r="C797" t="s">
        <v>2828</v>
      </c>
      <c r="D797" s="3" t="s">
        <v>765</v>
      </c>
      <c r="E797" s="77" t="s">
        <v>2829</v>
      </c>
      <c r="F797" t="s">
        <v>2783</v>
      </c>
      <c r="G797" s="78" t="s">
        <v>2830</v>
      </c>
      <c r="H797" t="s">
        <v>2784</v>
      </c>
      <c r="I797" t="s">
        <v>2828</v>
      </c>
      <c r="J797" s="4" t="s">
        <v>2785</v>
      </c>
      <c r="K797" s="45" t="s">
        <v>2830</v>
      </c>
      <c r="L797">
        <v>1</v>
      </c>
      <c r="M797" t="s">
        <v>2831</v>
      </c>
      <c r="N797" t="str">
        <f t="shared" si="12"/>
        <v>INSERT INTO company(id, company_name, legal_type, address, province, is_visible)values(2022,'Dafassanur Utamaxxx','IUPxxx',NULL,'Kalimantan Tengahxxx',1);</v>
      </c>
    </row>
    <row r="798" spans="1:14" ht="16.5" x14ac:dyDescent="0.3">
      <c r="A798" t="s">
        <v>2827</v>
      </c>
      <c r="B798">
        <v>2023</v>
      </c>
      <c r="C798" t="s">
        <v>2828</v>
      </c>
      <c r="D798" s="4" t="s">
        <v>766</v>
      </c>
      <c r="E798" s="77" t="s">
        <v>2829</v>
      </c>
      <c r="F798" t="s">
        <v>2783</v>
      </c>
      <c r="G798" s="78" t="s">
        <v>2830</v>
      </c>
      <c r="H798" t="s">
        <v>2784</v>
      </c>
      <c r="I798" t="s">
        <v>2828</v>
      </c>
      <c r="J798" s="4" t="s">
        <v>2785</v>
      </c>
      <c r="K798" s="45" t="s">
        <v>2830</v>
      </c>
      <c r="L798">
        <v>1</v>
      </c>
      <c r="M798" t="s">
        <v>2831</v>
      </c>
      <c r="N798" t="str">
        <f t="shared" si="12"/>
        <v>INSERT INTO company(id, company_name, legal_type, address, province, is_visible)values(2023,'DAGO MANDIRI SEJAHTERAxxx','IUPxxx',NULL,'Kalimantan Tengahxxx',1);</v>
      </c>
    </row>
    <row r="799" spans="1:14" ht="16.5" x14ac:dyDescent="0.3">
      <c r="A799" t="s">
        <v>2827</v>
      </c>
      <c r="B799">
        <v>2024</v>
      </c>
      <c r="C799" t="s">
        <v>2828</v>
      </c>
      <c r="D799" s="4" t="s">
        <v>767</v>
      </c>
      <c r="E799" s="77" t="s">
        <v>2829</v>
      </c>
      <c r="F799" t="s">
        <v>2783</v>
      </c>
      <c r="G799" s="78" t="s">
        <v>2830</v>
      </c>
      <c r="H799" t="s">
        <v>2784</v>
      </c>
      <c r="I799" t="s">
        <v>2828</v>
      </c>
      <c r="J799" s="18" t="s">
        <v>2789</v>
      </c>
      <c r="K799" s="45" t="s">
        <v>2830</v>
      </c>
      <c r="L799">
        <v>1</v>
      </c>
      <c r="M799" t="s">
        <v>2831</v>
      </c>
      <c r="N799" t="str">
        <f t="shared" si="12"/>
        <v>INSERT INTO company(id, company_name, legal_type, address, province, is_visible)values(2024,'Dakarsa Cakrawalaxxx','IUPxxx',NULL,'Kalimantan Timurxxx',1);</v>
      </c>
    </row>
    <row r="800" spans="1:14" ht="16.5" x14ac:dyDescent="0.3">
      <c r="A800" t="s">
        <v>2827</v>
      </c>
      <c r="B800">
        <v>2025</v>
      </c>
      <c r="C800" t="s">
        <v>2828</v>
      </c>
      <c r="D800" s="6" t="s">
        <v>768</v>
      </c>
      <c r="E800" s="77" t="s">
        <v>2829</v>
      </c>
      <c r="F800" t="s">
        <v>2783</v>
      </c>
      <c r="G800" s="78" t="s">
        <v>2830</v>
      </c>
      <c r="H800" t="s">
        <v>2784</v>
      </c>
      <c r="I800" t="s">
        <v>2828</v>
      </c>
      <c r="J800" s="18" t="s">
        <v>2793</v>
      </c>
      <c r="K800" s="45" t="s">
        <v>2830</v>
      </c>
      <c r="L800">
        <v>1</v>
      </c>
      <c r="M800" t="s">
        <v>2831</v>
      </c>
      <c r="N800" t="str">
        <f t="shared" si="12"/>
        <v>INSERT INTO company(id, company_name, legal_type, address, province, is_visible)values(2025,'Daksa Elang Abadixxx','IUPxxx',NULL,'Sumatera Baratxxx',1);</v>
      </c>
    </row>
    <row r="801" spans="1:14" ht="16.5" x14ac:dyDescent="0.3">
      <c r="A801" t="s">
        <v>2827</v>
      </c>
      <c r="B801">
        <v>2026</v>
      </c>
      <c r="C801" t="s">
        <v>2828</v>
      </c>
      <c r="D801" s="18" t="s">
        <v>2728</v>
      </c>
      <c r="E801" s="77" t="s">
        <v>2829</v>
      </c>
      <c r="F801" t="s">
        <v>2783</v>
      </c>
      <c r="G801" s="78" t="s">
        <v>2830</v>
      </c>
      <c r="H801" t="s">
        <v>2784</v>
      </c>
      <c r="I801" t="s">
        <v>2828</v>
      </c>
      <c r="J801" s="18" t="s">
        <v>2793</v>
      </c>
      <c r="K801" s="45" t="s">
        <v>2830</v>
      </c>
      <c r="L801">
        <v>1</v>
      </c>
      <c r="M801" t="s">
        <v>2831</v>
      </c>
      <c r="N801" t="str">
        <f t="shared" si="12"/>
        <v>INSERT INTO company(id, company_name, legal_type, address, province, is_visible)values(2026,'Daksa Elang Abadi, CVxxx','IUPxxx',NULL,'Sumatera Baratxxx',1);</v>
      </c>
    </row>
    <row r="802" spans="1:14" ht="16.5" x14ac:dyDescent="0.3">
      <c r="A802" t="s">
        <v>2827</v>
      </c>
      <c r="B802">
        <v>2027</v>
      </c>
      <c r="C802" t="s">
        <v>2828</v>
      </c>
      <c r="D802" s="4" t="s">
        <v>769</v>
      </c>
      <c r="E802" s="77" t="s">
        <v>2829</v>
      </c>
      <c r="F802" t="s">
        <v>2783</v>
      </c>
      <c r="G802" s="78" t="s">
        <v>2830</v>
      </c>
      <c r="H802" t="s">
        <v>2784</v>
      </c>
      <c r="I802" t="s">
        <v>2828</v>
      </c>
      <c r="J802" s="18" t="s">
        <v>2791</v>
      </c>
      <c r="K802" s="45" t="s">
        <v>2830</v>
      </c>
      <c r="L802">
        <v>1</v>
      </c>
      <c r="M802" t="s">
        <v>2831</v>
      </c>
      <c r="N802" t="str">
        <f t="shared" si="12"/>
        <v>INSERT INTO company(id, company_name, legal_type, address, province, is_visible)values(2027,'Dali Anugerah Rayaxxx','IUPxxx',NULL,'Kalimantan Selatanxxx',1);</v>
      </c>
    </row>
    <row r="803" spans="1:14" ht="16.5" x14ac:dyDescent="0.3">
      <c r="A803" t="s">
        <v>2827</v>
      </c>
      <c r="B803">
        <v>2028</v>
      </c>
      <c r="C803" t="s">
        <v>2828</v>
      </c>
      <c r="D803" s="4" t="s">
        <v>771</v>
      </c>
      <c r="E803" s="77" t="s">
        <v>2829</v>
      </c>
      <c r="F803" t="s">
        <v>2783</v>
      </c>
      <c r="G803" s="78" t="s">
        <v>2830</v>
      </c>
      <c r="H803" t="s">
        <v>2784</v>
      </c>
      <c r="I803" t="s">
        <v>2828</v>
      </c>
      <c r="J803" s="44" t="s">
        <v>2791</v>
      </c>
      <c r="K803" s="45" t="s">
        <v>2830</v>
      </c>
      <c r="L803">
        <v>1</v>
      </c>
      <c r="M803" t="s">
        <v>2831</v>
      </c>
      <c r="N803" t="str">
        <f t="shared" si="12"/>
        <v>INSERT INTO company(id, company_name, legal_type, address, province, is_visible)values(2028,'Damar Energi Wanaxxx','IUPxxx',NULL,'Kalimantan Selatanxxx',1);</v>
      </c>
    </row>
    <row r="804" spans="1:14" ht="16.5" x14ac:dyDescent="0.3">
      <c r="A804" t="s">
        <v>2827</v>
      </c>
      <c r="B804">
        <v>2029</v>
      </c>
      <c r="C804" t="s">
        <v>2828</v>
      </c>
      <c r="D804" s="6" t="s">
        <v>772</v>
      </c>
      <c r="E804" s="77" t="s">
        <v>2829</v>
      </c>
      <c r="F804" t="s">
        <v>2783</v>
      </c>
      <c r="G804" s="78" t="s">
        <v>2830</v>
      </c>
      <c r="H804" t="s">
        <v>2784</v>
      </c>
      <c r="I804" t="s">
        <v>2828</v>
      </c>
      <c r="J804" s="51" t="s">
        <v>2788</v>
      </c>
      <c r="K804" s="45" t="s">
        <v>2830</v>
      </c>
      <c r="L804">
        <v>1</v>
      </c>
      <c r="M804" t="s">
        <v>2831</v>
      </c>
      <c r="N804" t="str">
        <f t="shared" si="12"/>
        <v>INSERT INTO company(id, company_name, legal_type, address, province, is_visible)values(2029,'Danau Kencana Lestarindoxxx','IUPxxx',NULL,'Jambixxx',1);</v>
      </c>
    </row>
    <row r="805" spans="1:14" ht="16.5" x14ac:dyDescent="0.3">
      <c r="A805" t="s">
        <v>2827</v>
      </c>
      <c r="B805">
        <v>2030</v>
      </c>
      <c r="C805" t="s">
        <v>2828</v>
      </c>
      <c r="D805" s="5" t="s">
        <v>773</v>
      </c>
      <c r="E805" s="77" t="s">
        <v>2829</v>
      </c>
      <c r="F805" t="s">
        <v>2783</v>
      </c>
      <c r="G805" s="78" t="s">
        <v>2830</v>
      </c>
      <c r="H805" t="s">
        <v>2784</v>
      </c>
      <c r="I805" t="s">
        <v>2828</v>
      </c>
      <c r="J805" s="18" t="s">
        <v>2785</v>
      </c>
      <c r="K805" s="45" t="s">
        <v>2830</v>
      </c>
      <c r="L805">
        <v>1</v>
      </c>
      <c r="M805" t="s">
        <v>2831</v>
      </c>
      <c r="N805" t="str">
        <f t="shared" si="12"/>
        <v>INSERT INTO company(id, company_name, legal_type, address, province, is_visible)values(2030,'Danau Permata Miningxxx','IUPxxx',NULL,'Kalimantan Tengahxxx',1);</v>
      </c>
    </row>
    <row r="806" spans="1:14" ht="16.5" x14ac:dyDescent="0.3">
      <c r="A806" t="s">
        <v>2827</v>
      </c>
      <c r="B806">
        <v>2031</v>
      </c>
      <c r="C806" t="s">
        <v>2828</v>
      </c>
      <c r="D806" s="6" t="s">
        <v>774</v>
      </c>
      <c r="E806" s="77" t="s">
        <v>2829</v>
      </c>
      <c r="F806" t="s">
        <v>2783</v>
      </c>
      <c r="G806" s="78" t="s">
        <v>2830</v>
      </c>
      <c r="H806" t="s">
        <v>2784</v>
      </c>
      <c r="I806" t="s">
        <v>2828</v>
      </c>
      <c r="J806" s="18" t="s">
        <v>2788</v>
      </c>
      <c r="K806" s="45" t="s">
        <v>2830</v>
      </c>
      <c r="L806">
        <v>1</v>
      </c>
      <c r="M806" t="s">
        <v>2831</v>
      </c>
      <c r="N806" t="str">
        <f t="shared" si="12"/>
        <v>INSERT INTO company(id, company_name, legal_type, address, province, is_visible)values(2031,'Dancomair Saktixxx','IUPxxx',NULL,'Jambixxx',1);</v>
      </c>
    </row>
    <row r="807" spans="1:14" ht="16.5" x14ac:dyDescent="0.3">
      <c r="A807" t="s">
        <v>2827</v>
      </c>
      <c r="B807">
        <v>2032</v>
      </c>
      <c r="C807" t="s">
        <v>2828</v>
      </c>
      <c r="D807" s="5" t="s">
        <v>775</v>
      </c>
      <c r="E807" s="77" t="s">
        <v>2829</v>
      </c>
      <c r="F807" t="s">
        <v>2783</v>
      </c>
      <c r="G807" s="78" t="s">
        <v>2830</v>
      </c>
      <c r="H807" t="s">
        <v>2784</v>
      </c>
      <c r="I807" t="s">
        <v>2828</v>
      </c>
      <c r="J807" s="18" t="s">
        <v>2785</v>
      </c>
      <c r="K807" s="45" t="s">
        <v>2830</v>
      </c>
      <c r="L807">
        <v>1</v>
      </c>
      <c r="M807" t="s">
        <v>2831</v>
      </c>
      <c r="N807" t="str">
        <f t="shared" si="12"/>
        <v>INSERT INTO company(id, company_name, legal_type, address, province, is_visible)values(2032,'Dani Sumber Riskixxx','IUPxxx',NULL,'Kalimantan Tengahxxx',1);</v>
      </c>
    </row>
    <row r="808" spans="1:14" ht="16.5" x14ac:dyDescent="0.3">
      <c r="A808" t="s">
        <v>2827</v>
      </c>
      <c r="B808">
        <v>2033</v>
      </c>
      <c r="C808" t="s">
        <v>2828</v>
      </c>
      <c r="D808" s="4" t="s">
        <v>777</v>
      </c>
      <c r="E808" s="77" t="s">
        <v>2829</v>
      </c>
      <c r="F808" t="s">
        <v>2783</v>
      </c>
      <c r="G808" s="78" t="s">
        <v>2830</v>
      </c>
      <c r="H808" t="s">
        <v>2784</v>
      </c>
      <c r="I808" t="s">
        <v>2828</v>
      </c>
      <c r="J808" s="18" t="s">
        <v>2791</v>
      </c>
      <c r="K808" s="45" t="s">
        <v>2830</v>
      </c>
      <c r="L808">
        <v>1</v>
      </c>
      <c r="M808" t="s">
        <v>2831</v>
      </c>
      <c r="N808" t="str">
        <f t="shared" si="12"/>
        <v>INSERT INTO company(id, company_name, legal_type, address, province, is_visible)values(2033,'Dasar Karyaxxx','IUPxxx',NULL,'Kalimantan Selatanxxx',1);</v>
      </c>
    </row>
    <row r="809" spans="1:14" ht="16.5" x14ac:dyDescent="0.3">
      <c r="A809" t="s">
        <v>2827</v>
      </c>
      <c r="B809">
        <v>2034</v>
      </c>
      <c r="C809" t="s">
        <v>2828</v>
      </c>
      <c r="D809" s="6" t="s">
        <v>778</v>
      </c>
      <c r="E809" s="77" t="s">
        <v>2829</v>
      </c>
      <c r="F809" t="s">
        <v>2783</v>
      </c>
      <c r="G809" s="78" t="s">
        <v>2830</v>
      </c>
      <c r="H809" t="s">
        <v>2784</v>
      </c>
      <c r="I809" t="s">
        <v>2828</v>
      </c>
      <c r="J809" s="18" t="s">
        <v>2793</v>
      </c>
      <c r="K809" s="45" t="s">
        <v>2830</v>
      </c>
      <c r="L809">
        <v>1</v>
      </c>
      <c r="M809" t="s">
        <v>2831</v>
      </c>
      <c r="N809" t="str">
        <f t="shared" si="12"/>
        <v>INSERT INTO company(id, company_name, legal_type, address, province, is_visible)values(2034,'Dasrat Sarana Arang Abadixxx','IUPxxx',NULL,'Sumatera Baratxxx',1);</v>
      </c>
    </row>
    <row r="810" spans="1:14" ht="16.5" x14ac:dyDescent="0.3">
      <c r="A810" t="s">
        <v>2827</v>
      </c>
      <c r="B810">
        <v>2035</v>
      </c>
      <c r="C810" t="s">
        <v>2828</v>
      </c>
      <c r="D810" s="18" t="s">
        <v>2730</v>
      </c>
      <c r="E810" s="77" t="s">
        <v>2829</v>
      </c>
      <c r="F810" t="s">
        <v>2783</v>
      </c>
      <c r="G810" s="78" t="s">
        <v>2830</v>
      </c>
      <c r="H810" t="s">
        <v>2784</v>
      </c>
      <c r="I810" t="s">
        <v>2828</v>
      </c>
      <c r="J810" s="18" t="s">
        <v>2793</v>
      </c>
      <c r="K810" s="45" t="s">
        <v>2830</v>
      </c>
      <c r="L810">
        <v>1</v>
      </c>
      <c r="M810" t="s">
        <v>2831</v>
      </c>
      <c r="N810" t="str">
        <f t="shared" si="12"/>
        <v>INSERT INTO company(id, company_name, legal_type, address, province, is_visible)values(2035,'Dasrat Sarana Arang Sejati, PTxxx','IUPxxx',NULL,'Sumatera Baratxxx',1);</v>
      </c>
    </row>
    <row r="811" spans="1:14" ht="16.5" x14ac:dyDescent="0.3">
      <c r="A811" t="s">
        <v>2827</v>
      </c>
      <c r="B811">
        <v>2036</v>
      </c>
      <c r="C811" t="s">
        <v>2828</v>
      </c>
      <c r="D811" s="3" t="s">
        <v>779</v>
      </c>
      <c r="E811" s="77" t="s">
        <v>2829</v>
      </c>
      <c r="F811" t="s">
        <v>2783</v>
      </c>
      <c r="G811" s="78" t="s">
        <v>2830</v>
      </c>
      <c r="H811" t="s">
        <v>2784</v>
      </c>
      <c r="I811" t="s">
        <v>2828</v>
      </c>
      <c r="J811" s="18" t="s">
        <v>2791</v>
      </c>
      <c r="K811" s="45" t="s">
        <v>2830</v>
      </c>
      <c r="L811">
        <v>1</v>
      </c>
      <c r="M811" t="s">
        <v>2831</v>
      </c>
      <c r="N811" t="str">
        <f t="shared" si="12"/>
        <v>INSERT INTO company(id, company_name, legal_type, address, province, is_visible)values(2036,'Datra Katama Jayaxxx','IUPxxx',NULL,'Kalimantan Selatanxxx',1);</v>
      </c>
    </row>
    <row r="812" spans="1:14" ht="16.5" x14ac:dyDescent="0.3">
      <c r="A812" t="s">
        <v>2827</v>
      </c>
      <c r="B812">
        <v>2037</v>
      </c>
      <c r="C812" t="s">
        <v>2828</v>
      </c>
      <c r="D812" s="41" t="s">
        <v>2652</v>
      </c>
      <c r="E812" s="77" t="s">
        <v>2829</v>
      </c>
      <c r="F812" t="s">
        <v>2783</v>
      </c>
      <c r="G812" s="78" t="s">
        <v>2830</v>
      </c>
      <c r="H812" t="s">
        <v>2784</v>
      </c>
      <c r="I812" t="s">
        <v>2828</v>
      </c>
      <c r="J812" s="18" t="s">
        <v>2785</v>
      </c>
      <c r="K812" s="45" t="s">
        <v>2830</v>
      </c>
      <c r="L812">
        <v>1</v>
      </c>
      <c r="M812" t="s">
        <v>2831</v>
      </c>
      <c r="N812" t="str">
        <f t="shared" si="12"/>
        <v>INSERT INTO company(id, company_name, legal_type, address, province, is_visible)values(2037,'Daun Hijau Lestarixxx','IUPxxx',NULL,'Kalimantan Tengahxxx',1);</v>
      </c>
    </row>
    <row r="813" spans="1:14" ht="16.5" x14ac:dyDescent="0.3">
      <c r="A813" t="s">
        <v>2827</v>
      </c>
      <c r="B813">
        <v>2038</v>
      </c>
      <c r="C813" t="s">
        <v>2828</v>
      </c>
      <c r="D813" s="4" t="s">
        <v>780</v>
      </c>
      <c r="E813" s="77" t="s">
        <v>2829</v>
      </c>
      <c r="F813" t="s">
        <v>2783</v>
      </c>
      <c r="G813" s="78" t="s">
        <v>2830</v>
      </c>
      <c r="H813" t="s">
        <v>2784</v>
      </c>
      <c r="I813" t="s">
        <v>2828</v>
      </c>
      <c r="J813" s="18" t="s">
        <v>2789</v>
      </c>
      <c r="K813" s="45" t="s">
        <v>2830</v>
      </c>
      <c r="L813">
        <v>1</v>
      </c>
      <c r="M813" t="s">
        <v>2831</v>
      </c>
      <c r="N813" t="str">
        <f t="shared" si="12"/>
        <v>INSERT INTO company(id, company_name, legal_type, address, province, is_visible)values(2038,'DAVID BUMI PERKASAxxx','IUPxxx',NULL,'Kalimantan Timurxxx',1);</v>
      </c>
    </row>
    <row r="814" spans="1:14" ht="16.5" x14ac:dyDescent="0.3">
      <c r="A814" t="s">
        <v>2827</v>
      </c>
      <c r="B814">
        <v>2039</v>
      </c>
      <c r="C814" t="s">
        <v>2828</v>
      </c>
      <c r="D814" s="5" t="s">
        <v>781</v>
      </c>
      <c r="E814" s="77" t="s">
        <v>2829</v>
      </c>
      <c r="F814" t="s">
        <v>2783</v>
      </c>
      <c r="G814" s="78" t="s">
        <v>2830</v>
      </c>
      <c r="H814" t="s">
        <v>2784</v>
      </c>
      <c r="I814" t="s">
        <v>2828</v>
      </c>
      <c r="J814" s="18" t="s">
        <v>2785</v>
      </c>
      <c r="K814" s="45" t="s">
        <v>2830</v>
      </c>
      <c r="L814">
        <v>1</v>
      </c>
      <c r="M814" t="s">
        <v>2831</v>
      </c>
      <c r="N814" t="str">
        <f t="shared" si="12"/>
        <v>INSERT INTO company(id, company_name, legal_type, address, province, is_visible)values(2039,'Daya Bambu Sejahteraxxx','IUPxxx',NULL,'Kalimantan Tengahxxx',1);</v>
      </c>
    </row>
    <row r="815" spans="1:14" ht="16.5" x14ac:dyDescent="0.3">
      <c r="A815" t="s">
        <v>2827</v>
      </c>
      <c r="B815">
        <v>2040</v>
      </c>
      <c r="C815" t="s">
        <v>2828</v>
      </c>
      <c r="D815" s="5" t="s">
        <v>782</v>
      </c>
      <c r="E815" s="77" t="s">
        <v>2829</v>
      </c>
      <c r="F815" t="s">
        <v>2783</v>
      </c>
      <c r="G815" s="78" t="s">
        <v>2830</v>
      </c>
      <c r="H815" t="s">
        <v>2784</v>
      </c>
      <c r="I815" t="s">
        <v>2828</v>
      </c>
      <c r="J815" s="18" t="s">
        <v>2785</v>
      </c>
      <c r="K815" s="45" t="s">
        <v>2830</v>
      </c>
      <c r="L815">
        <v>1</v>
      </c>
      <c r="M815" t="s">
        <v>2831</v>
      </c>
      <c r="N815" t="str">
        <f t="shared" si="12"/>
        <v>INSERT INTO company(id, company_name, legal_type, address, province, is_visible)values(2040,'Daya Bara Energi Nusantaraxxx','IUPxxx',NULL,'Kalimantan Tengahxxx',1);</v>
      </c>
    </row>
    <row r="816" spans="1:14" ht="16.5" x14ac:dyDescent="0.3">
      <c r="A816" t="s">
        <v>2827</v>
      </c>
      <c r="B816">
        <v>2041</v>
      </c>
      <c r="C816" t="s">
        <v>2828</v>
      </c>
      <c r="D816" s="5" t="s">
        <v>784</v>
      </c>
      <c r="E816" s="77" t="s">
        <v>2829</v>
      </c>
      <c r="F816" t="s">
        <v>2783</v>
      </c>
      <c r="G816" s="78" t="s">
        <v>2830</v>
      </c>
      <c r="H816" t="s">
        <v>2784</v>
      </c>
      <c r="I816" t="s">
        <v>2828</v>
      </c>
      <c r="J816" s="18" t="s">
        <v>2785</v>
      </c>
      <c r="K816" s="45" t="s">
        <v>2830</v>
      </c>
      <c r="L816">
        <v>1</v>
      </c>
      <c r="M816" t="s">
        <v>2831</v>
      </c>
      <c r="N816" t="str">
        <f t="shared" si="12"/>
        <v>INSERT INTO company(id, company_name, legal_type, address, province, is_visible)values(2041,'Daya Gumilang Lestarixxx','IUPxxx',NULL,'Kalimantan Tengahxxx',1);</v>
      </c>
    </row>
    <row r="817" spans="1:14" ht="16.5" x14ac:dyDescent="0.3">
      <c r="A817" t="s">
        <v>2827</v>
      </c>
      <c r="B817">
        <v>2042</v>
      </c>
      <c r="C817" t="s">
        <v>2828</v>
      </c>
      <c r="D817" s="6" t="s">
        <v>785</v>
      </c>
      <c r="E817" s="77" t="s">
        <v>2829</v>
      </c>
      <c r="F817" t="s">
        <v>2783</v>
      </c>
      <c r="G817" s="78" t="s">
        <v>2830</v>
      </c>
      <c r="H817" t="s">
        <v>2784</v>
      </c>
      <c r="I817" t="s">
        <v>2828</v>
      </c>
      <c r="J817" s="18" t="s">
        <v>2791</v>
      </c>
      <c r="K817" s="45" t="s">
        <v>2830</v>
      </c>
      <c r="L817">
        <v>1</v>
      </c>
      <c r="M817" t="s">
        <v>2831</v>
      </c>
      <c r="N817" t="str">
        <f t="shared" si="12"/>
        <v>INSERT INTO company(id, company_name, legal_type, address, province, is_visible)values(2042,'Daya Guna Abadixxx','IUPxxx',NULL,'Kalimantan Selatanxxx',1);</v>
      </c>
    </row>
    <row r="818" spans="1:14" ht="16.5" x14ac:dyDescent="0.3">
      <c r="A818" t="s">
        <v>2827</v>
      </c>
      <c r="B818">
        <v>2043</v>
      </c>
      <c r="C818" t="s">
        <v>2828</v>
      </c>
      <c r="D818" s="6" t="s">
        <v>786</v>
      </c>
      <c r="E818" s="77" t="s">
        <v>2829</v>
      </c>
      <c r="F818" t="s">
        <v>2783</v>
      </c>
      <c r="G818" s="78" t="s">
        <v>2830</v>
      </c>
      <c r="H818" t="s">
        <v>2784</v>
      </c>
      <c r="I818" t="s">
        <v>2828</v>
      </c>
      <c r="J818" s="18" t="s">
        <v>2788</v>
      </c>
      <c r="K818" s="45" t="s">
        <v>2830</v>
      </c>
      <c r="L818">
        <v>1</v>
      </c>
      <c r="M818" t="s">
        <v>2831</v>
      </c>
      <c r="N818" t="str">
        <f t="shared" si="12"/>
        <v>INSERT INTO company(id, company_name, legal_type, address, province, is_visible)values(2043,'Daya Lestari Makmurxxx','IUPxxx',NULL,'Jambixxx',1);</v>
      </c>
    </row>
    <row r="819" spans="1:14" ht="16.5" x14ac:dyDescent="0.3">
      <c r="A819" t="s">
        <v>2827</v>
      </c>
      <c r="B819">
        <v>2044</v>
      </c>
      <c r="C819" t="s">
        <v>2828</v>
      </c>
      <c r="D819" s="5" t="s">
        <v>787</v>
      </c>
      <c r="E819" s="77" t="s">
        <v>2829</v>
      </c>
      <c r="F819" t="s">
        <v>2783</v>
      </c>
      <c r="G819" s="78" t="s">
        <v>2830</v>
      </c>
      <c r="H819" t="s">
        <v>2784</v>
      </c>
      <c r="I819" t="s">
        <v>2828</v>
      </c>
      <c r="J819" s="18" t="s">
        <v>2785</v>
      </c>
      <c r="K819" s="45" t="s">
        <v>2830</v>
      </c>
      <c r="L819">
        <v>1</v>
      </c>
      <c r="M819" t="s">
        <v>2831</v>
      </c>
      <c r="N819" t="str">
        <f t="shared" si="12"/>
        <v>INSERT INTO company(id, company_name, legal_type, address, province, is_visible)values(2044,'Daya Manunggal Sukses Pratamaxxx','IUPxxx',NULL,'Kalimantan Tengahxxx',1);</v>
      </c>
    </row>
    <row r="820" spans="1:14" ht="16.5" x14ac:dyDescent="0.3">
      <c r="A820" t="s">
        <v>2827</v>
      </c>
      <c r="B820">
        <v>2045</v>
      </c>
      <c r="C820" t="s">
        <v>2828</v>
      </c>
      <c r="D820" s="4" t="s">
        <v>788</v>
      </c>
      <c r="E820" s="77" t="s">
        <v>2829</v>
      </c>
      <c r="F820" t="s">
        <v>2783</v>
      </c>
      <c r="G820" s="78" t="s">
        <v>2830</v>
      </c>
      <c r="H820" t="s">
        <v>2784</v>
      </c>
      <c r="I820" t="s">
        <v>2828</v>
      </c>
      <c r="J820" s="18" t="s">
        <v>2789</v>
      </c>
      <c r="K820" s="45" t="s">
        <v>2830</v>
      </c>
      <c r="L820">
        <v>1</v>
      </c>
      <c r="M820" t="s">
        <v>2831</v>
      </c>
      <c r="N820" t="str">
        <f t="shared" si="12"/>
        <v>INSERT INTO company(id, company_name, legal_type, address, province, is_visible)values(2045,'DAYA MULIA PRIMAxxx','IUPxxx',NULL,'Kalimantan Timurxxx',1);</v>
      </c>
    </row>
    <row r="821" spans="1:14" ht="16.5" x14ac:dyDescent="0.3">
      <c r="A821" t="s">
        <v>2827</v>
      </c>
      <c r="B821">
        <v>2046</v>
      </c>
      <c r="C821" t="s">
        <v>2828</v>
      </c>
      <c r="D821" s="5" t="s">
        <v>789</v>
      </c>
      <c r="E821" s="77" t="s">
        <v>2829</v>
      </c>
      <c r="F821" t="s">
        <v>2783</v>
      </c>
      <c r="G821" s="78" t="s">
        <v>2830</v>
      </c>
      <c r="H821" t="s">
        <v>2784</v>
      </c>
      <c r="I821" t="s">
        <v>2828</v>
      </c>
      <c r="J821" s="18" t="s">
        <v>2785</v>
      </c>
      <c r="K821" s="45" t="s">
        <v>2830</v>
      </c>
      <c r="L821">
        <v>1</v>
      </c>
      <c r="M821" t="s">
        <v>2831</v>
      </c>
      <c r="N821" t="str">
        <f t="shared" si="12"/>
        <v>INSERT INTO company(id, company_name, legal_type, address, province, is_visible)values(2046,'Daya Pratama Mandirixxx','IUPxxx',NULL,'Kalimantan Tengahxxx',1);</v>
      </c>
    </row>
    <row r="822" spans="1:14" ht="16.5" x14ac:dyDescent="0.3">
      <c r="A822" t="s">
        <v>2827</v>
      </c>
      <c r="B822">
        <v>2047</v>
      </c>
      <c r="C822" t="s">
        <v>2828</v>
      </c>
      <c r="D822" s="3" t="s">
        <v>790</v>
      </c>
      <c r="E822" s="77" t="s">
        <v>2829</v>
      </c>
      <c r="F822" t="s">
        <v>2783</v>
      </c>
      <c r="G822" s="78" t="s">
        <v>2830</v>
      </c>
      <c r="H822" t="s">
        <v>2784</v>
      </c>
      <c r="I822" t="s">
        <v>2828</v>
      </c>
      <c r="J822" s="64" t="s">
        <v>2789</v>
      </c>
      <c r="K822" s="45" t="s">
        <v>2830</v>
      </c>
      <c r="L822">
        <v>1</v>
      </c>
      <c r="M822" t="s">
        <v>2831</v>
      </c>
      <c r="N822" t="str">
        <f t="shared" si="12"/>
        <v>INSERT INTO company(id, company_name, legal_type, address, province, is_visible)values(2047,'Daya Taka Kreasi Bersamaxxx','IUPxxx',NULL,'Kalimantan Timurxxx',1);</v>
      </c>
    </row>
    <row r="823" spans="1:14" ht="16.5" x14ac:dyDescent="0.3">
      <c r="A823" t="s">
        <v>2827</v>
      </c>
      <c r="B823">
        <v>2048</v>
      </c>
      <c r="C823" t="s">
        <v>2828</v>
      </c>
      <c r="D823" s="4" t="s">
        <v>791</v>
      </c>
      <c r="E823" s="77" t="s">
        <v>2829</v>
      </c>
      <c r="F823" t="s">
        <v>2783</v>
      </c>
      <c r="G823" s="78" t="s">
        <v>2830</v>
      </c>
      <c r="H823" t="s">
        <v>2784</v>
      </c>
      <c r="I823" t="s">
        <v>2828</v>
      </c>
      <c r="J823" s="18" t="s">
        <v>2791</v>
      </c>
      <c r="K823" s="45" t="s">
        <v>2830</v>
      </c>
      <c r="L823">
        <v>1</v>
      </c>
      <c r="M823" t="s">
        <v>2831</v>
      </c>
      <c r="N823" t="str">
        <f t="shared" si="12"/>
        <v>INSERT INTO company(id, company_name, legal_type, address, province, is_visible)values(2048,'Dayaindo Resources Internationalxxx','IUPxxx',NULL,'Kalimantan Selatanxxx',1);</v>
      </c>
    </row>
    <row r="824" spans="1:14" ht="16.5" x14ac:dyDescent="0.3">
      <c r="A824" t="s">
        <v>2827</v>
      </c>
      <c r="B824">
        <v>2049</v>
      </c>
      <c r="C824" t="s">
        <v>2828</v>
      </c>
      <c r="D824" s="5" t="s">
        <v>792</v>
      </c>
      <c r="E824" s="77" t="s">
        <v>2829</v>
      </c>
      <c r="F824" t="s">
        <v>2783</v>
      </c>
      <c r="G824" s="78" t="s">
        <v>2830</v>
      </c>
      <c r="H824" t="s">
        <v>2784</v>
      </c>
      <c r="I824" t="s">
        <v>2828</v>
      </c>
      <c r="J824" s="18" t="s">
        <v>2785</v>
      </c>
      <c r="K824" s="45" t="s">
        <v>2830</v>
      </c>
      <c r="L824">
        <v>1</v>
      </c>
      <c r="M824" t="s">
        <v>2831</v>
      </c>
      <c r="N824" t="str">
        <f t="shared" si="12"/>
        <v>INSERT INTO company(id, company_name, legal_type, address, province, is_visible)values(2049,'Dayak Bara Utamaxxx','IUPxxx',NULL,'Kalimantan Tengahxxx',1);</v>
      </c>
    </row>
    <row r="825" spans="1:14" ht="16.5" x14ac:dyDescent="0.3">
      <c r="A825" t="s">
        <v>2827</v>
      </c>
      <c r="B825">
        <v>2050</v>
      </c>
      <c r="C825" t="s">
        <v>2828</v>
      </c>
      <c r="D825" s="4" t="s">
        <v>793</v>
      </c>
      <c r="E825" s="77" t="s">
        <v>2829</v>
      </c>
      <c r="F825" t="s">
        <v>2783</v>
      </c>
      <c r="G825" s="78" t="s">
        <v>2830</v>
      </c>
      <c r="H825" t="s">
        <v>2784</v>
      </c>
      <c r="I825" t="s">
        <v>2828</v>
      </c>
      <c r="J825" s="18" t="s">
        <v>2791</v>
      </c>
      <c r="K825" s="45" t="s">
        <v>2830</v>
      </c>
      <c r="L825">
        <v>1</v>
      </c>
      <c r="M825" t="s">
        <v>2831</v>
      </c>
      <c r="N825" t="str">
        <f t="shared" si="12"/>
        <v>INSERT INTO company(id, company_name, legal_type, address, province, is_visible)values(2050,'Dayakarsa Cakrawala Persadaxxx','IUPxxx',NULL,'Kalimantan Selatanxxx',1);</v>
      </c>
    </row>
    <row r="826" spans="1:14" ht="16.5" x14ac:dyDescent="0.3">
      <c r="A826" t="s">
        <v>2827</v>
      </c>
      <c r="B826">
        <v>2051</v>
      </c>
      <c r="C826" t="s">
        <v>2828</v>
      </c>
      <c r="D826" s="4" t="s">
        <v>794</v>
      </c>
      <c r="E826" s="77" t="s">
        <v>2829</v>
      </c>
      <c r="F826" t="s">
        <v>2783</v>
      </c>
      <c r="G826" s="78" t="s">
        <v>2830</v>
      </c>
      <c r="H826" t="s">
        <v>2784</v>
      </c>
      <c r="I826" t="s">
        <v>2828</v>
      </c>
      <c r="J826" s="18" t="s">
        <v>2789</v>
      </c>
      <c r="K826" s="45" t="s">
        <v>2830</v>
      </c>
      <c r="L826">
        <v>1</v>
      </c>
      <c r="M826" t="s">
        <v>2831</v>
      </c>
      <c r="N826" t="str">
        <f t="shared" si="12"/>
        <v>INSERT INTO company(id, company_name, legal_type, address, province, is_visible)values(2051,'Daypu Mandirixxx','IUPxxx',NULL,'Kalimantan Timurxxx',1);</v>
      </c>
    </row>
    <row r="827" spans="1:14" ht="16.5" x14ac:dyDescent="0.3">
      <c r="A827" t="s">
        <v>2827</v>
      </c>
      <c r="B827">
        <v>2052</v>
      </c>
      <c r="C827" t="s">
        <v>2828</v>
      </c>
      <c r="D827" s="4" t="s">
        <v>795</v>
      </c>
      <c r="E827" s="77" t="s">
        <v>2829</v>
      </c>
      <c r="F827" t="s">
        <v>2783</v>
      </c>
      <c r="G827" s="78" t="s">
        <v>2830</v>
      </c>
      <c r="H827" t="s">
        <v>2784</v>
      </c>
      <c r="I827" t="s">
        <v>2828</v>
      </c>
      <c r="J827" s="18" t="s">
        <v>2788</v>
      </c>
      <c r="K827" s="45" t="s">
        <v>2830</v>
      </c>
      <c r="L827">
        <v>1</v>
      </c>
      <c r="M827" t="s">
        <v>2831</v>
      </c>
      <c r="N827" t="str">
        <f t="shared" si="12"/>
        <v>INSERT INTO company(id, company_name, legal_type, address, province, is_visible)values(2052,'Dekalindo Sumber Makmurxxx','IUPxxx',NULL,'Jambixxx',1);</v>
      </c>
    </row>
    <row r="828" spans="1:14" ht="16.5" x14ac:dyDescent="0.3">
      <c r="A828" t="s">
        <v>2827</v>
      </c>
      <c r="B828">
        <v>2053</v>
      </c>
      <c r="C828" t="s">
        <v>2828</v>
      </c>
      <c r="D828" s="6" t="s">
        <v>796</v>
      </c>
      <c r="E828" s="77" t="s">
        <v>2829</v>
      </c>
      <c r="F828" t="s">
        <v>2783</v>
      </c>
      <c r="G828" s="78" t="s">
        <v>2830</v>
      </c>
      <c r="H828" t="s">
        <v>2784</v>
      </c>
      <c r="I828" t="s">
        <v>2828</v>
      </c>
      <c r="J828" s="18" t="s">
        <v>2791</v>
      </c>
      <c r="K828" s="45" t="s">
        <v>2830</v>
      </c>
      <c r="L828">
        <v>1</v>
      </c>
      <c r="M828" t="s">
        <v>2831</v>
      </c>
      <c r="N828" t="str">
        <f t="shared" si="12"/>
        <v>INSERT INTO company(id, company_name, legal_type, address, province, is_visible)values(2053,'Delapan Inti Powerxxx','IUPxxx',NULL,'Kalimantan Selatanxxx',1);</v>
      </c>
    </row>
    <row r="829" spans="1:14" ht="16.5" x14ac:dyDescent="0.3">
      <c r="A829" t="s">
        <v>2827</v>
      </c>
      <c r="B829">
        <v>2054</v>
      </c>
      <c r="C829" t="s">
        <v>2828</v>
      </c>
      <c r="D829" s="4" t="s">
        <v>797</v>
      </c>
      <c r="E829" s="77" t="s">
        <v>2829</v>
      </c>
      <c r="F829" t="s">
        <v>2783</v>
      </c>
      <c r="G829" s="78" t="s">
        <v>2830</v>
      </c>
      <c r="H829" t="s">
        <v>2784</v>
      </c>
      <c r="I829" t="s">
        <v>2828</v>
      </c>
      <c r="J829" s="18" t="s">
        <v>2791</v>
      </c>
      <c r="K829" s="45" t="s">
        <v>2830</v>
      </c>
      <c r="L829">
        <v>1</v>
      </c>
      <c r="M829" t="s">
        <v>2831</v>
      </c>
      <c r="N829" t="str">
        <f t="shared" si="12"/>
        <v>INSERT INTO company(id, company_name, legal_type, address, province, is_visible)values(2054,'Deli Pratama Coalxxx','IUPxxx',NULL,'Kalimantan Selatanxxx',1);</v>
      </c>
    </row>
    <row r="830" spans="1:14" ht="16.5" x14ac:dyDescent="0.3">
      <c r="A830" t="s">
        <v>2827</v>
      </c>
      <c r="B830">
        <v>2055</v>
      </c>
      <c r="C830" t="s">
        <v>2828</v>
      </c>
      <c r="D830" s="5" t="s">
        <v>798</v>
      </c>
      <c r="E830" s="77" t="s">
        <v>2829</v>
      </c>
      <c r="F830" t="s">
        <v>2783</v>
      </c>
      <c r="G830" s="78" t="s">
        <v>2830</v>
      </c>
      <c r="H830" t="s">
        <v>2784</v>
      </c>
      <c r="I830" t="s">
        <v>2828</v>
      </c>
      <c r="J830" s="18" t="s">
        <v>2785</v>
      </c>
      <c r="K830" s="45" t="s">
        <v>2830</v>
      </c>
      <c r="L830">
        <v>1</v>
      </c>
      <c r="M830" t="s">
        <v>2831</v>
      </c>
      <c r="N830" t="str">
        <f t="shared" si="12"/>
        <v>INSERT INTO company(id, company_name, legal_type, address, province, is_visible)values(2055,'Delta Bintang Sejatixxx','IUPxxx',NULL,'Kalimantan Tengahxxx',1);</v>
      </c>
    </row>
    <row r="831" spans="1:14" ht="16.5" x14ac:dyDescent="0.3">
      <c r="A831" t="s">
        <v>2827</v>
      </c>
      <c r="B831">
        <v>2056</v>
      </c>
      <c r="C831" t="s">
        <v>2828</v>
      </c>
      <c r="D831" s="4" t="s">
        <v>799</v>
      </c>
      <c r="E831" s="77" t="s">
        <v>2829</v>
      </c>
      <c r="F831" t="s">
        <v>2783</v>
      </c>
      <c r="G831" s="78" t="s">
        <v>2830</v>
      </c>
      <c r="H831" t="s">
        <v>2784</v>
      </c>
      <c r="I831" t="s">
        <v>2828</v>
      </c>
      <c r="J831" s="18" t="s">
        <v>2789</v>
      </c>
      <c r="K831" s="45" t="s">
        <v>2830</v>
      </c>
      <c r="L831">
        <v>1</v>
      </c>
      <c r="M831" t="s">
        <v>2831</v>
      </c>
      <c r="N831" t="str">
        <f t="shared" si="12"/>
        <v>INSERT INTO company(id, company_name, legal_type, address, province, is_visible)values(2056,'Delta Energixxx','IUPxxx',NULL,'Kalimantan Timurxxx',1);</v>
      </c>
    </row>
    <row r="832" spans="1:14" ht="16.5" x14ac:dyDescent="0.3">
      <c r="A832" t="s">
        <v>2827</v>
      </c>
      <c r="B832">
        <v>2057</v>
      </c>
      <c r="C832" t="s">
        <v>2828</v>
      </c>
      <c r="D832" s="4" t="s">
        <v>800</v>
      </c>
      <c r="E832" s="77" t="s">
        <v>2829</v>
      </c>
      <c r="F832" t="s">
        <v>2783</v>
      </c>
      <c r="G832" s="78" t="s">
        <v>2830</v>
      </c>
      <c r="H832" t="s">
        <v>2784</v>
      </c>
      <c r="I832" t="s">
        <v>2828</v>
      </c>
      <c r="J832" s="18" t="s">
        <v>2789</v>
      </c>
      <c r="K832" s="45" t="s">
        <v>2830</v>
      </c>
      <c r="L832">
        <v>1</v>
      </c>
      <c r="M832" t="s">
        <v>2831</v>
      </c>
      <c r="N832" t="str">
        <f t="shared" si="12"/>
        <v>INSERT INTO company(id, company_name, legal_type, address, province, is_visible)values(2057,'DELTA PALMA RESOURCESxxx','IUPxxx',NULL,'Kalimantan Timurxxx',1);</v>
      </c>
    </row>
    <row r="833" spans="1:14" ht="16.5" x14ac:dyDescent="0.3">
      <c r="A833" t="s">
        <v>2827</v>
      </c>
      <c r="B833">
        <v>2058</v>
      </c>
      <c r="C833" t="s">
        <v>2828</v>
      </c>
      <c r="D833" s="4" t="s">
        <v>801</v>
      </c>
      <c r="E833" s="77" t="s">
        <v>2829</v>
      </c>
      <c r="F833" t="s">
        <v>2783</v>
      </c>
      <c r="G833" s="78" t="s">
        <v>2830</v>
      </c>
      <c r="H833" t="s">
        <v>2784</v>
      </c>
      <c r="I833" t="s">
        <v>2828</v>
      </c>
      <c r="J833" s="18" t="s">
        <v>2789</v>
      </c>
      <c r="K833" s="45" t="s">
        <v>2830</v>
      </c>
      <c r="L833">
        <v>1</v>
      </c>
      <c r="M833" t="s">
        <v>2831</v>
      </c>
      <c r="N833" t="str">
        <f t="shared" si="12"/>
        <v>INSERT INTO company(id, company_name, legal_type, address, province, is_visible)values(2058,'DENFELDO INTERNATIONALxxx','IUPxxx',NULL,'Kalimantan Timurxxx',1);</v>
      </c>
    </row>
    <row r="834" spans="1:14" ht="16.5" x14ac:dyDescent="0.3">
      <c r="A834" t="s">
        <v>2827</v>
      </c>
      <c r="B834">
        <v>2059</v>
      </c>
      <c r="C834" t="s">
        <v>2828</v>
      </c>
      <c r="D834" s="4" t="s">
        <v>802</v>
      </c>
      <c r="E834" s="77" t="s">
        <v>2829</v>
      </c>
      <c r="F834" t="s">
        <v>2783</v>
      </c>
      <c r="G834" s="78" t="s">
        <v>2830</v>
      </c>
      <c r="H834" t="s">
        <v>2784</v>
      </c>
      <c r="I834" t="s">
        <v>2828</v>
      </c>
      <c r="J834" s="64" t="s">
        <v>2787</v>
      </c>
      <c r="K834" s="45" t="s">
        <v>2830</v>
      </c>
      <c r="L834">
        <v>1</v>
      </c>
      <c r="M834" t="s">
        <v>2831</v>
      </c>
      <c r="N834" t="str">
        <f t="shared" si="12"/>
        <v>INSERT INTO company(id, company_name, legal_type, address, province, is_visible)values(2059,'Derawan Berjaya Miningxxx','IUPxxx',NULL,'Sulawesi Tenggaraxxx',1);</v>
      </c>
    </row>
    <row r="835" spans="1:14" ht="16.5" x14ac:dyDescent="0.3">
      <c r="A835" t="s">
        <v>2827</v>
      </c>
      <c r="B835">
        <v>2060</v>
      </c>
      <c r="C835" t="s">
        <v>2828</v>
      </c>
      <c r="D835" s="4" t="s">
        <v>803</v>
      </c>
      <c r="E835" s="77" t="s">
        <v>2829</v>
      </c>
      <c r="F835" t="s">
        <v>2783</v>
      </c>
      <c r="G835" s="78" t="s">
        <v>2830</v>
      </c>
      <c r="H835" t="s">
        <v>2784</v>
      </c>
      <c r="I835" t="s">
        <v>2828</v>
      </c>
      <c r="J835" s="18" t="s">
        <v>2789</v>
      </c>
      <c r="K835" s="45" t="s">
        <v>2830</v>
      </c>
      <c r="L835">
        <v>1</v>
      </c>
      <c r="M835" t="s">
        <v>2831</v>
      </c>
      <c r="N835" t="str">
        <f t="shared" si="12"/>
        <v>INSERT INTO company(id, company_name, legal_type, address, province, is_visible)values(2060,'Dermaga Energixxx','IUPxxx',NULL,'Kalimantan Timurxxx',1);</v>
      </c>
    </row>
    <row r="836" spans="1:14" ht="16.5" x14ac:dyDescent="0.3">
      <c r="A836" t="s">
        <v>2827</v>
      </c>
      <c r="B836">
        <v>2061</v>
      </c>
      <c r="C836" t="s">
        <v>2828</v>
      </c>
      <c r="D836" s="4" t="s">
        <v>804</v>
      </c>
      <c r="E836" s="77" t="s">
        <v>2829</v>
      </c>
      <c r="F836" t="s">
        <v>2783</v>
      </c>
      <c r="G836" s="78" t="s">
        <v>2830</v>
      </c>
      <c r="H836" t="s">
        <v>2784</v>
      </c>
      <c r="I836" t="s">
        <v>2828</v>
      </c>
      <c r="J836" s="18" t="s">
        <v>2789</v>
      </c>
      <c r="K836" s="45" t="s">
        <v>2830</v>
      </c>
      <c r="L836">
        <v>1</v>
      </c>
      <c r="M836" t="s">
        <v>2831</v>
      </c>
      <c r="N836" t="str">
        <f t="shared" ref="N836:N899" si="13">(A836&amp;B836&amp;C836&amp;D836&amp;E836&amp;F836&amp;G836&amp;H836&amp;I836&amp;J836&amp;K836&amp;L836&amp;M836&amp;";")</f>
        <v>INSERT INTO company(id, company_name, legal_type, address, province, is_visible)values(2061,'DERMAGA PRATAMA PERKASA, PTxxx','IUPxxx',NULL,'Kalimantan Timurxxx',1);</v>
      </c>
    </row>
    <row r="837" spans="1:14" ht="16.5" x14ac:dyDescent="0.3">
      <c r="A837" t="s">
        <v>2827</v>
      </c>
      <c r="B837">
        <v>2062</v>
      </c>
      <c r="C837" t="s">
        <v>2828</v>
      </c>
      <c r="D837" s="6" t="s">
        <v>805</v>
      </c>
      <c r="E837" s="77" t="s">
        <v>2829</v>
      </c>
      <c r="F837" t="s">
        <v>2783</v>
      </c>
      <c r="G837" s="78" t="s">
        <v>2830</v>
      </c>
      <c r="H837" t="s">
        <v>2784</v>
      </c>
      <c r="I837" t="s">
        <v>2828</v>
      </c>
      <c r="J837" s="18" t="s">
        <v>2791</v>
      </c>
      <c r="K837" s="45" t="s">
        <v>2830</v>
      </c>
      <c r="L837">
        <v>1</v>
      </c>
      <c r="M837" t="s">
        <v>2831</v>
      </c>
      <c r="N837" t="str">
        <f t="shared" si="13"/>
        <v>INSERT INTO company(id, company_name, legal_type, address, province, is_visible)values(2062,'Development Bumi Energixxx','IUPxxx',NULL,'Kalimantan Selatanxxx',1);</v>
      </c>
    </row>
    <row r="838" spans="1:14" ht="16.5" x14ac:dyDescent="0.3">
      <c r="A838" t="s">
        <v>2827</v>
      </c>
      <c r="B838">
        <v>2063</v>
      </c>
      <c r="C838" t="s">
        <v>2828</v>
      </c>
      <c r="D838" s="3" t="s">
        <v>806</v>
      </c>
      <c r="E838" s="77" t="s">
        <v>2829</v>
      </c>
      <c r="F838" t="s">
        <v>2783</v>
      </c>
      <c r="G838" s="78" t="s">
        <v>2830</v>
      </c>
      <c r="H838" t="s">
        <v>2784</v>
      </c>
      <c r="I838" t="s">
        <v>2828</v>
      </c>
      <c r="J838" s="64" t="s">
        <v>2789</v>
      </c>
      <c r="K838" s="45" t="s">
        <v>2830</v>
      </c>
      <c r="L838">
        <v>1</v>
      </c>
      <c r="M838" t="s">
        <v>2831</v>
      </c>
      <c r="N838" t="str">
        <f t="shared" si="13"/>
        <v>INSERT INTO company(id, company_name, legal_type, address, province, is_visible)values(2063,'Dewa Ruci Mandirixxx','IUPxxx',NULL,'Kalimantan Timurxxx',1);</v>
      </c>
    </row>
    <row r="839" spans="1:14" ht="16.5" x14ac:dyDescent="0.3">
      <c r="A839" t="s">
        <v>2827</v>
      </c>
      <c r="B839">
        <v>2064</v>
      </c>
      <c r="C839" t="s">
        <v>2828</v>
      </c>
      <c r="D839" s="5" t="s">
        <v>807</v>
      </c>
      <c r="E839" s="77" t="s">
        <v>2829</v>
      </c>
      <c r="F839" t="s">
        <v>2783</v>
      </c>
      <c r="G839" s="78" t="s">
        <v>2830</v>
      </c>
      <c r="H839" t="s">
        <v>2784</v>
      </c>
      <c r="I839" t="s">
        <v>2828</v>
      </c>
      <c r="J839" s="18" t="s">
        <v>2785</v>
      </c>
      <c r="K839" s="45" t="s">
        <v>2830</v>
      </c>
      <c r="L839">
        <v>1</v>
      </c>
      <c r="M839" t="s">
        <v>2831</v>
      </c>
      <c r="N839" t="str">
        <f t="shared" si="13"/>
        <v>INSERT INTO company(id, company_name, legal_type, address, province, is_visible)values(2064,'Dewi Karyaxxx','IUPxxx',NULL,'Kalimantan Tengahxxx',1);</v>
      </c>
    </row>
    <row r="840" spans="1:14" ht="16.5" x14ac:dyDescent="0.3">
      <c r="A840" t="s">
        <v>2827</v>
      </c>
      <c r="B840">
        <v>2065</v>
      </c>
      <c r="C840" t="s">
        <v>2828</v>
      </c>
      <c r="D840" s="4" t="s">
        <v>808</v>
      </c>
      <c r="E840" s="77" t="s">
        <v>2829</v>
      </c>
      <c r="F840" t="s">
        <v>2783</v>
      </c>
      <c r="G840" s="78" t="s">
        <v>2830</v>
      </c>
      <c r="H840" t="s">
        <v>2784</v>
      </c>
      <c r="I840" t="s">
        <v>2828</v>
      </c>
      <c r="J840" s="64" t="s">
        <v>2787</v>
      </c>
      <c r="K840" s="45" t="s">
        <v>2830</v>
      </c>
      <c r="L840">
        <v>1</v>
      </c>
      <c r="M840" t="s">
        <v>2831</v>
      </c>
      <c r="N840" t="str">
        <f t="shared" si="13"/>
        <v>INSERT INTO company(id, company_name, legal_type, address, province, is_visible)values(2065,'DEWI MAYANGMANIKxxx','IUPxxx',NULL,'Sulawesi Tenggaraxxx',1);</v>
      </c>
    </row>
    <row r="841" spans="1:14" ht="16.5" x14ac:dyDescent="0.3">
      <c r="A841" t="s">
        <v>2827</v>
      </c>
      <c r="B841">
        <v>2066</v>
      </c>
      <c r="C841" t="s">
        <v>2828</v>
      </c>
      <c r="D841" s="41" t="s">
        <v>2653</v>
      </c>
      <c r="E841" s="77" t="s">
        <v>2829</v>
      </c>
      <c r="F841" t="s">
        <v>2783</v>
      </c>
      <c r="G841" s="78" t="s">
        <v>2830</v>
      </c>
      <c r="H841" t="s">
        <v>2784</v>
      </c>
      <c r="I841" t="s">
        <v>2828</v>
      </c>
      <c r="J841" s="18" t="s">
        <v>2785</v>
      </c>
      <c r="K841" s="45" t="s">
        <v>2830</v>
      </c>
      <c r="L841">
        <v>1</v>
      </c>
      <c r="M841" t="s">
        <v>2831</v>
      </c>
      <c r="N841" t="str">
        <f t="shared" si="13"/>
        <v>INSERT INTO company(id, company_name, legal_type, address, province, is_visible)values(2066,'Dewo Putraxxx','IUPxxx',NULL,'Kalimantan Tengahxxx',1);</v>
      </c>
    </row>
    <row r="842" spans="1:14" ht="16.5" x14ac:dyDescent="0.3">
      <c r="A842" t="s">
        <v>2827</v>
      </c>
      <c r="B842">
        <v>2067</v>
      </c>
      <c r="C842" t="s">
        <v>2828</v>
      </c>
      <c r="D842" s="4" t="s">
        <v>809</v>
      </c>
      <c r="E842" s="77" t="s">
        <v>2829</v>
      </c>
      <c r="F842" t="s">
        <v>2783</v>
      </c>
      <c r="G842" s="78" t="s">
        <v>2830</v>
      </c>
      <c r="H842" t="s">
        <v>2784</v>
      </c>
      <c r="I842" t="s">
        <v>2828</v>
      </c>
      <c r="J842" s="18" t="s">
        <v>2789</v>
      </c>
      <c r="K842" s="45" t="s">
        <v>2830</v>
      </c>
      <c r="L842">
        <v>1</v>
      </c>
      <c r="M842" t="s">
        <v>2831</v>
      </c>
      <c r="N842" t="str">
        <f t="shared" si="13"/>
        <v>INSERT INTO company(id, company_name, legal_type, address, province, is_visible)values(2067,'DHALLAH COAL MININGxxx','IUPxxx',NULL,'Kalimantan Timurxxx',1);</v>
      </c>
    </row>
    <row r="843" spans="1:14" ht="16.5" x14ac:dyDescent="0.3">
      <c r="A843" t="s">
        <v>2827</v>
      </c>
      <c r="B843">
        <v>2068</v>
      </c>
      <c r="C843" t="s">
        <v>2828</v>
      </c>
      <c r="D843" s="4" t="s">
        <v>810</v>
      </c>
      <c r="E843" s="77" t="s">
        <v>2829</v>
      </c>
      <c r="F843" t="s">
        <v>2783</v>
      </c>
      <c r="G843" s="78" t="s">
        <v>2830</v>
      </c>
      <c r="H843" t="s">
        <v>2784</v>
      </c>
      <c r="I843" t="s">
        <v>2828</v>
      </c>
      <c r="J843" s="64" t="s">
        <v>2787</v>
      </c>
      <c r="K843" s="45" t="s">
        <v>2830</v>
      </c>
      <c r="L843">
        <v>1</v>
      </c>
      <c r="M843" t="s">
        <v>2831</v>
      </c>
      <c r="N843" t="str">
        <f t="shared" si="13"/>
        <v>INSERT INTO company(id, company_name, legal_type, address, province, is_visible)values(2068,'Dharma Bumi Kendarixxx','IUPxxx',NULL,'Sulawesi Tenggaraxxx',1);</v>
      </c>
    </row>
    <row r="844" spans="1:14" ht="16.5" x14ac:dyDescent="0.3">
      <c r="A844" t="s">
        <v>2827</v>
      </c>
      <c r="B844">
        <v>2069</v>
      </c>
      <c r="C844" t="s">
        <v>2828</v>
      </c>
      <c r="D844" s="4" t="s">
        <v>811</v>
      </c>
      <c r="E844" s="77" t="s">
        <v>2829</v>
      </c>
      <c r="F844" t="s">
        <v>2783</v>
      </c>
      <c r="G844" s="78" t="s">
        <v>2830</v>
      </c>
      <c r="H844" t="s">
        <v>2784</v>
      </c>
      <c r="I844" t="s">
        <v>2828</v>
      </c>
      <c r="J844" s="18" t="s">
        <v>2803</v>
      </c>
      <c r="K844" s="45" t="s">
        <v>2830</v>
      </c>
      <c r="L844">
        <v>1</v>
      </c>
      <c r="M844" t="s">
        <v>2831</v>
      </c>
      <c r="N844" t="str">
        <f t="shared" si="13"/>
        <v>INSERT INTO company(id, company_name, legal_type, address, province, is_visible)values(2069,'Dharma Bumi Kolakaxxx','IUPxxx',NULL,'Sulawesi tenggaraxxx',1);</v>
      </c>
    </row>
    <row r="845" spans="1:14" ht="16.5" x14ac:dyDescent="0.3">
      <c r="A845" t="s">
        <v>2827</v>
      </c>
      <c r="B845">
        <v>2070</v>
      </c>
      <c r="C845" t="s">
        <v>2828</v>
      </c>
      <c r="D845" s="5" t="s">
        <v>812</v>
      </c>
      <c r="E845" s="77" t="s">
        <v>2829</v>
      </c>
      <c r="F845" t="s">
        <v>2783</v>
      </c>
      <c r="G845" s="78" t="s">
        <v>2830</v>
      </c>
      <c r="H845" t="s">
        <v>2784</v>
      </c>
      <c r="I845" t="s">
        <v>2828</v>
      </c>
      <c r="J845" s="18" t="s">
        <v>2785</v>
      </c>
      <c r="K845" s="45" t="s">
        <v>2830</v>
      </c>
      <c r="L845">
        <v>1</v>
      </c>
      <c r="M845" t="s">
        <v>2831</v>
      </c>
      <c r="N845" t="str">
        <f t="shared" si="13"/>
        <v>INSERT INTO company(id, company_name, legal_type, address, province, is_visible)values(2070,'Dharma Energi Nusantaraxxx','IUPxxx',NULL,'Kalimantan Tengahxxx',1);</v>
      </c>
    </row>
    <row r="846" spans="1:14" ht="16.5" x14ac:dyDescent="0.3">
      <c r="A846" t="s">
        <v>2827</v>
      </c>
      <c r="B846">
        <v>2071</v>
      </c>
      <c r="C846" t="s">
        <v>2828</v>
      </c>
      <c r="D846" s="4" t="s">
        <v>813</v>
      </c>
      <c r="E846" s="77" t="s">
        <v>2829</v>
      </c>
      <c r="F846" t="s">
        <v>2783</v>
      </c>
      <c r="G846" s="78" t="s">
        <v>2830</v>
      </c>
      <c r="H846" t="s">
        <v>2784</v>
      </c>
      <c r="I846" t="s">
        <v>2828</v>
      </c>
      <c r="J846" s="18" t="s">
        <v>2787</v>
      </c>
      <c r="K846" s="45" t="s">
        <v>2830</v>
      </c>
      <c r="L846">
        <v>1</v>
      </c>
      <c r="M846" t="s">
        <v>2831</v>
      </c>
      <c r="N846" t="str">
        <f t="shared" si="13"/>
        <v>INSERT INTO company(id, company_name, legal_type, address, province, is_visible)values(2071,'Dharma Muliaxxx','IUPxxx',NULL,'Sulawesi Tenggaraxxx',1);</v>
      </c>
    </row>
    <row r="847" spans="1:14" ht="16.5" x14ac:dyDescent="0.3">
      <c r="A847" t="s">
        <v>2827</v>
      </c>
      <c r="B847">
        <v>2072</v>
      </c>
      <c r="C847" t="s">
        <v>2828</v>
      </c>
      <c r="D847" s="4" t="s">
        <v>814</v>
      </c>
      <c r="E847" s="77" t="s">
        <v>2829</v>
      </c>
      <c r="F847" t="s">
        <v>2783</v>
      </c>
      <c r="G847" s="78" t="s">
        <v>2830</v>
      </c>
      <c r="H847" t="s">
        <v>2784</v>
      </c>
      <c r="I847" t="s">
        <v>2828</v>
      </c>
      <c r="J847" s="18" t="s">
        <v>2789</v>
      </c>
      <c r="K847" s="45" t="s">
        <v>2830</v>
      </c>
      <c r="L847">
        <v>1</v>
      </c>
      <c r="M847" t="s">
        <v>2831</v>
      </c>
      <c r="N847" t="str">
        <f t="shared" si="13"/>
        <v>INSERT INTO company(id, company_name, legal_type, address, province, is_visible)values(2072,'DHARMA PRIMA COALxxx','IUPxxx',NULL,'Kalimantan Timurxxx',1);</v>
      </c>
    </row>
    <row r="848" spans="1:14" ht="16.5" x14ac:dyDescent="0.3">
      <c r="A848" t="s">
        <v>2827</v>
      </c>
      <c r="B848">
        <v>2073</v>
      </c>
      <c r="C848" t="s">
        <v>2828</v>
      </c>
      <c r="D848" s="5" t="s">
        <v>815</v>
      </c>
      <c r="E848" s="77" t="s">
        <v>2829</v>
      </c>
      <c r="F848" t="s">
        <v>2783</v>
      </c>
      <c r="G848" s="78" t="s">
        <v>2830</v>
      </c>
      <c r="H848" t="s">
        <v>2784</v>
      </c>
      <c r="I848" t="s">
        <v>2828</v>
      </c>
      <c r="J848" s="18" t="s">
        <v>2785</v>
      </c>
      <c r="K848" s="45" t="s">
        <v>2830</v>
      </c>
      <c r="L848">
        <v>1</v>
      </c>
      <c r="M848" t="s">
        <v>2831</v>
      </c>
      <c r="N848" t="str">
        <f t="shared" si="13"/>
        <v>INSERT INTO company(id, company_name, legal_type, address, province, is_visible)values(2073,'Dharma Putra Kawan Batuxxx','IUPxxx',NULL,'Kalimantan Tengahxxx',1);</v>
      </c>
    </row>
    <row r="849" spans="1:14" ht="16.5" x14ac:dyDescent="0.3">
      <c r="A849" t="s">
        <v>2827</v>
      </c>
      <c r="B849">
        <v>2074</v>
      </c>
      <c r="C849" t="s">
        <v>2828</v>
      </c>
      <c r="D849" s="6" t="s">
        <v>816</v>
      </c>
      <c r="E849" s="77" t="s">
        <v>2829</v>
      </c>
      <c r="F849" t="s">
        <v>2783</v>
      </c>
      <c r="G849" s="78" t="s">
        <v>2830</v>
      </c>
      <c r="H849" t="s">
        <v>2784</v>
      </c>
      <c r="I849" t="s">
        <v>2828</v>
      </c>
      <c r="J849" s="18" t="s">
        <v>2789</v>
      </c>
      <c r="K849" s="45" t="s">
        <v>2830</v>
      </c>
      <c r="L849">
        <v>1</v>
      </c>
      <c r="M849" t="s">
        <v>2831</v>
      </c>
      <c r="N849" t="str">
        <f t="shared" si="13"/>
        <v>INSERT INTO company(id, company_name, legal_type, address, province, is_visible)values(2074,'Dharmatama Kencanaxxx','IUPxxx',NULL,'Kalimantan Timurxxx',1);</v>
      </c>
    </row>
    <row r="850" spans="1:14" ht="16.5" x14ac:dyDescent="0.3">
      <c r="A850" t="s">
        <v>2827</v>
      </c>
      <c r="B850">
        <v>2075</v>
      </c>
      <c r="C850" t="s">
        <v>2828</v>
      </c>
      <c r="D850" s="41" t="s">
        <v>2654</v>
      </c>
      <c r="E850" s="77" t="s">
        <v>2829</v>
      </c>
      <c r="F850" t="s">
        <v>2783</v>
      </c>
      <c r="G850" s="78" t="s">
        <v>2830</v>
      </c>
      <c r="H850" t="s">
        <v>2784</v>
      </c>
      <c r="I850" t="s">
        <v>2828</v>
      </c>
      <c r="J850" s="18" t="s">
        <v>2787</v>
      </c>
      <c r="K850" s="45" t="s">
        <v>2830</v>
      </c>
      <c r="L850">
        <v>1</v>
      </c>
      <c r="M850" t="s">
        <v>2831</v>
      </c>
      <c r="N850" t="str">
        <f t="shared" si="13"/>
        <v>INSERT INTO company(id, company_name, legal_type, address, province, is_visible)values(2075,'Dian Anugrah Persadaxxx','IUPxxx',NULL,'Sulawesi Tenggaraxxx',1);</v>
      </c>
    </row>
    <row r="851" spans="1:14" ht="16.5" x14ac:dyDescent="0.3">
      <c r="A851" t="s">
        <v>2827</v>
      </c>
      <c r="B851">
        <v>2076</v>
      </c>
      <c r="C851" t="s">
        <v>2828</v>
      </c>
      <c r="D851" s="4" t="s">
        <v>817</v>
      </c>
      <c r="E851" s="77" t="s">
        <v>2829</v>
      </c>
      <c r="F851" t="s">
        <v>2783</v>
      </c>
      <c r="G851" s="78" t="s">
        <v>2830</v>
      </c>
      <c r="H851" t="s">
        <v>2784</v>
      </c>
      <c r="I851" t="s">
        <v>2828</v>
      </c>
      <c r="J851" s="18" t="s">
        <v>2788</v>
      </c>
      <c r="K851" s="45" t="s">
        <v>2830</v>
      </c>
      <c r="L851">
        <v>1</v>
      </c>
      <c r="M851" t="s">
        <v>2831</v>
      </c>
      <c r="N851" t="str">
        <f t="shared" si="13"/>
        <v>INSERT INTO company(id, company_name, legal_type, address, province, is_visible)values(2076,'Dian Citra Mandirixxx','IUPxxx',NULL,'Jambixxx',1);</v>
      </c>
    </row>
    <row r="852" spans="1:14" ht="16.5" x14ac:dyDescent="0.3">
      <c r="A852" t="s">
        <v>2827</v>
      </c>
      <c r="B852">
        <v>2077</v>
      </c>
      <c r="C852" t="s">
        <v>2828</v>
      </c>
      <c r="D852" s="4" t="s">
        <v>818</v>
      </c>
      <c r="E852" s="77" t="s">
        <v>2829</v>
      </c>
      <c r="F852" t="s">
        <v>2783</v>
      </c>
      <c r="G852" s="78" t="s">
        <v>2830</v>
      </c>
      <c r="H852" t="s">
        <v>2784</v>
      </c>
      <c r="I852" t="s">
        <v>2828</v>
      </c>
      <c r="J852" s="18" t="s">
        <v>2789</v>
      </c>
      <c r="K852" s="45" t="s">
        <v>2830</v>
      </c>
      <c r="L852">
        <v>1</v>
      </c>
      <c r="M852" t="s">
        <v>2831</v>
      </c>
      <c r="N852" t="str">
        <f t="shared" si="13"/>
        <v>INSERT INTO company(id, company_name, legal_type, address, province, is_visible)values(2077,'DIAN JAYA ARTHAxxx','IUPxxx',NULL,'Kalimantan Timurxxx',1);</v>
      </c>
    </row>
    <row r="853" spans="1:14" ht="16.5" x14ac:dyDescent="0.3">
      <c r="A853" t="s">
        <v>2827</v>
      </c>
      <c r="B853">
        <v>2078</v>
      </c>
      <c r="C853" t="s">
        <v>2828</v>
      </c>
      <c r="D853" s="5" t="s">
        <v>819</v>
      </c>
      <c r="E853" s="77" t="s">
        <v>2829</v>
      </c>
      <c r="F853" t="s">
        <v>2783</v>
      </c>
      <c r="G853" s="78" t="s">
        <v>2830</v>
      </c>
      <c r="H853" t="s">
        <v>2784</v>
      </c>
      <c r="I853" t="s">
        <v>2828</v>
      </c>
      <c r="J853" s="18" t="s">
        <v>2789</v>
      </c>
      <c r="K853" s="45" t="s">
        <v>2830</v>
      </c>
      <c r="L853">
        <v>1</v>
      </c>
      <c r="M853" t="s">
        <v>2831</v>
      </c>
      <c r="N853" t="str">
        <f t="shared" si="13"/>
        <v>INSERT INTO company(id, company_name, legal_type, address, province, is_visible)values(2078,'Dihan Putra Perkasaxxx','IUPxxx',NULL,'Kalimantan Timurxxx',1);</v>
      </c>
    </row>
    <row r="854" spans="1:14" ht="16.5" x14ac:dyDescent="0.3">
      <c r="A854" t="s">
        <v>2827</v>
      </c>
      <c r="B854">
        <v>2079</v>
      </c>
      <c r="C854" t="s">
        <v>2828</v>
      </c>
      <c r="D854" s="5" t="s">
        <v>820</v>
      </c>
      <c r="E854" s="77" t="s">
        <v>2829</v>
      </c>
      <c r="F854" t="s">
        <v>2783</v>
      </c>
      <c r="G854" s="78" t="s">
        <v>2830</v>
      </c>
      <c r="H854" t="s">
        <v>2784</v>
      </c>
      <c r="I854" t="s">
        <v>2828</v>
      </c>
      <c r="J854" s="18" t="s">
        <v>2785</v>
      </c>
      <c r="K854" s="45" t="s">
        <v>2830</v>
      </c>
      <c r="L854">
        <v>1</v>
      </c>
      <c r="M854" t="s">
        <v>2831</v>
      </c>
      <c r="N854" t="str">
        <f t="shared" si="13"/>
        <v>INSERT INTO company(id, company_name, legal_type, address, province, is_visible)values(2079,'Dika Bhaskara Cakra Indonesiaxxx','IUPxxx',NULL,'Kalimantan Tengahxxx',1);</v>
      </c>
    </row>
    <row r="855" spans="1:14" ht="16.5" x14ac:dyDescent="0.3">
      <c r="A855" t="s">
        <v>2827</v>
      </c>
      <c r="B855">
        <v>2080</v>
      </c>
      <c r="C855" t="s">
        <v>2828</v>
      </c>
      <c r="D855" s="4" t="s">
        <v>821</v>
      </c>
      <c r="E855" s="77" t="s">
        <v>2829</v>
      </c>
      <c r="F855" t="s">
        <v>2783</v>
      </c>
      <c r="G855" s="78" t="s">
        <v>2830</v>
      </c>
      <c r="H855" t="s">
        <v>2784</v>
      </c>
      <c r="I855" t="s">
        <v>2828</v>
      </c>
      <c r="J855" s="18" t="s">
        <v>2789</v>
      </c>
      <c r="K855" s="45" t="s">
        <v>2830</v>
      </c>
      <c r="L855">
        <v>1</v>
      </c>
      <c r="M855" t="s">
        <v>2831</v>
      </c>
      <c r="N855" t="str">
        <f t="shared" si="13"/>
        <v>INSERT INTO company(id, company_name, legal_type, address, province, is_visible)values(2080,'Dika Karya Lintas Nusaxxx','IUPxxx',NULL,'Kalimantan Timurxxx',1);</v>
      </c>
    </row>
    <row r="856" spans="1:14" ht="16.5" x14ac:dyDescent="0.3">
      <c r="A856" t="s">
        <v>2827</v>
      </c>
      <c r="B856">
        <v>2081</v>
      </c>
      <c r="C856" t="s">
        <v>2828</v>
      </c>
      <c r="D856" s="4" t="s">
        <v>822</v>
      </c>
      <c r="E856" s="77" t="s">
        <v>2829</v>
      </c>
      <c r="F856" t="s">
        <v>2783</v>
      </c>
      <c r="G856" s="78" t="s">
        <v>2830</v>
      </c>
      <c r="H856" t="s">
        <v>2784</v>
      </c>
      <c r="I856" t="s">
        <v>2828</v>
      </c>
      <c r="J856" s="18" t="s">
        <v>2789</v>
      </c>
      <c r="K856" s="45" t="s">
        <v>2830</v>
      </c>
      <c r="L856">
        <v>1</v>
      </c>
      <c r="M856" t="s">
        <v>2831</v>
      </c>
      <c r="N856" t="str">
        <f t="shared" si="13"/>
        <v>INSERT INTO company(id, company_name, legal_type, address, province, is_visible)values(2081,'DIMENSI KEAJAIBAN GLOBALxxx','IUPxxx',NULL,'Kalimantan Timurxxx',1);</v>
      </c>
    </row>
    <row r="857" spans="1:14" ht="16.5" x14ac:dyDescent="0.3">
      <c r="A857" t="s">
        <v>2827</v>
      </c>
      <c r="B857">
        <v>2082</v>
      </c>
      <c r="C857" t="s">
        <v>2828</v>
      </c>
      <c r="D857" s="4" t="s">
        <v>2631</v>
      </c>
      <c r="E857" s="77" t="s">
        <v>2829</v>
      </c>
      <c r="F857" t="s">
        <v>2783</v>
      </c>
      <c r="G857" s="78" t="s">
        <v>2830</v>
      </c>
      <c r="H857" t="s">
        <v>2784</v>
      </c>
      <c r="I857" t="s">
        <v>2828</v>
      </c>
      <c r="J857" s="4" t="s">
        <v>2791</v>
      </c>
      <c r="K857" s="45" t="s">
        <v>2830</v>
      </c>
      <c r="L857">
        <v>1</v>
      </c>
      <c r="M857" t="s">
        <v>2831</v>
      </c>
      <c r="N857" t="str">
        <f t="shared" si="13"/>
        <v>INSERT INTO company(id, company_name, legal_type, address, province, is_visible)values(2082,'Dipta Iriana Sejahteraxxx','IUPxxx',NULL,'Kalimantan Selatanxxx',1);</v>
      </c>
    </row>
    <row r="858" spans="1:14" ht="16.5" x14ac:dyDescent="0.3">
      <c r="A858" t="s">
        <v>2827</v>
      </c>
      <c r="B858">
        <v>2083</v>
      </c>
      <c r="C858" t="s">
        <v>2828</v>
      </c>
      <c r="D858" s="6" t="s">
        <v>825</v>
      </c>
      <c r="E858" s="77" t="s">
        <v>2829</v>
      </c>
      <c r="F858" t="s">
        <v>2783</v>
      </c>
      <c r="G858" s="78" t="s">
        <v>2830</v>
      </c>
      <c r="H858" t="s">
        <v>2784</v>
      </c>
      <c r="I858" t="s">
        <v>2828</v>
      </c>
      <c r="J858" s="18" t="s">
        <v>2791</v>
      </c>
      <c r="K858" s="45" t="s">
        <v>2830</v>
      </c>
      <c r="L858">
        <v>1</v>
      </c>
      <c r="M858" t="s">
        <v>2831</v>
      </c>
      <c r="N858" t="str">
        <f t="shared" si="13"/>
        <v>INSERT INTO company(id, company_name, legal_type, address, province, is_visible)values(2083,'Dita Pratamaxxx','IUPxxx',NULL,'Kalimantan Selatanxxx',1);</v>
      </c>
    </row>
    <row r="859" spans="1:14" ht="16.5" x14ac:dyDescent="0.3">
      <c r="A859" t="s">
        <v>2827</v>
      </c>
      <c r="B859">
        <v>2084</v>
      </c>
      <c r="C859" t="s">
        <v>2828</v>
      </c>
      <c r="D859" s="18" t="s">
        <v>2722</v>
      </c>
      <c r="E859" s="77" t="s">
        <v>2829</v>
      </c>
      <c r="F859" t="s">
        <v>2783</v>
      </c>
      <c r="G859" s="78" t="s">
        <v>2830</v>
      </c>
      <c r="H859" t="s">
        <v>2784</v>
      </c>
      <c r="I859" t="s">
        <v>2828</v>
      </c>
      <c r="J859" s="18" t="s">
        <v>2791</v>
      </c>
      <c r="K859" s="45" t="s">
        <v>2830</v>
      </c>
      <c r="L859">
        <v>1</v>
      </c>
      <c r="M859" t="s">
        <v>2831</v>
      </c>
      <c r="N859" t="str">
        <f t="shared" si="13"/>
        <v>INSERT INTO company(id, company_name, legal_type, address, province, is_visible)values(2084,'Dita Pratama, CVxxx','IUPxxx',NULL,'Kalimantan Selatanxxx',1);</v>
      </c>
    </row>
    <row r="860" spans="1:14" ht="16.5" x14ac:dyDescent="0.3">
      <c r="A860" t="s">
        <v>2827</v>
      </c>
      <c r="B860">
        <v>2085</v>
      </c>
      <c r="C860" t="s">
        <v>2828</v>
      </c>
      <c r="D860" s="4" t="s">
        <v>826</v>
      </c>
      <c r="E860" s="77" t="s">
        <v>2829</v>
      </c>
      <c r="F860" t="s">
        <v>2783</v>
      </c>
      <c r="G860" s="78" t="s">
        <v>2830</v>
      </c>
      <c r="H860" t="s">
        <v>2784</v>
      </c>
      <c r="I860" t="s">
        <v>2828</v>
      </c>
      <c r="J860" s="18" t="s">
        <v>2803</v>
      </c>
      <c r="K860" s="45" t="s">
        <v>2830</v>
      </c>
      <c r="L860">
        <v>1</v>
      </c>
      <c r="M860" t="s">
        <v>2831</v>
      </c>
      <c r="N860" t="str">
        <f t="shared" si="13"/>
        <v>INSERT INTO company(id, company_name, legal_type, address, province, is_visible)values(2085,'Diva Dunia Internasionalxxx','IUPxxx',NULL,'Sulawesi tenggaraxxx',1);</v>
      </c>
    </row>
    <row r="861" spans="1:14" ht="16.5" x14ac:dyDescent="0.3">
      <c r="A861" t="s">
        <v>2827</v>
      </c>
      <c r="B861">
        <v>2086</v>
      </c>
      <c r="C861" t="s">
        <v>2828</v>
      </c>
      <c r="D861" s="4" t="s">
        <v>827</v>
      </c>
      <c r="E861" s="77" t="s">
        <v>2829</v>
      </c>
      <c r="F861" t="s">
        <v>2783</v>
      </c>
      <c r="G861" s="78" t="s">
        <v>2830</v>
      </c>
      <c r="H861" t="s">
        <v>2784</v>
      </c>
      <c r="I861" t="s">
        <v>2828</v>
      </c>
      <c r="J861" s="18" t="s">
        <v>2786</v>
      </c>
      <c r="K861" s="45" t="s">
        <v>2830</v>
      </c>
      <c r="L861">
        <v>1</v>
      </c>
      <c r="M861" t="s">
        <v>2831</v>
      </c>
      <c r="N861" t="str">
        <f t="shared" si="13"/>
        <v>INSERT INTO company(id, company_name, legal_type, address, province, is_visible)values(2086,'Dizamatra Powerindoxxx','IUPxxx',NULL,'Sumatera Selatanxxx',1);</v>
      </c>
    </row>
    <row r="862" spans="1:14" ht="16.5" x14ac:dyDescent="0.3">
      <c r="A862" t="s">
        <v>2827</v>
      </c>
      <c r="B862">
        <v>2087</v>
      </c>
      <c r="C862" t="s">
        <v>2828</v>
      </c>
      <c r="D862" s="18" t="s">
        <v>2723</v>
      </c>
      <c r="E862" s="77" t="s">
        <v>2829</v>
      </c>
      <c r="F862" t="s">
        <v>2783</v>
      </c>
      <c r="G862" s="78" t="s">
        <v>2830</v>
      </c>
      <c r="H862" t="s">
        <v>2784</v>
      </c>
      <c r="I862" t="s">
        <v>2828</v>
      </c>
      <c r="J862" s="18" t="s">
        <v>2786</v>
      </c>
      <c r="K862" s="45" t="s">
        <v>2830</v>
      </c>
      <c r="L862">
        <v>1</v>
      </c>
      <c r="M862" t="s">
        <v>2831</v>
      </c>
      <c r="N862" t="str">
        <f t="shared" si="13"/>
        <v>INSERT INTO company(id, company_name, legal_type, address, province, is_visible)values(2087,'Dizamatra Powerindo, PTxxx','IUPxxx',NULL,'Sumatera Selatanxxx',1);</v>
      </c>
    </row>
    <row r="863" spans="1:14" ht="16.5" x14ac:dyDescent="0.3">
      <c r="A863" t="s">
        <v>2827</v>
      </c>
      <c r="B863">
        <v>2088</v>
      </c>
      <c r="C863" t="s">
        <v>2828</v>
      </c>
      <c r="D863" s="4" t="s">
        <v>828</v>
      </c>
      <c r="E863" s="77" t="s">
        <v>2829</v>
      </c>
      <c r="F863" t="s">
        <v>2783</v>
      </c>
      <c r="G863" s="78" t="s">
        <v>2830</v>
      </c>
      <c r="H863" t="s">
        <v>2784</v>
      </c>
      <c r="I863" t="s">
        <v>2828</v>
      </c>
      <c r="J863" s="18" t="s">
        <v>2785</v>
      </c>
      <c r="K863" s="45" t="s">
        <v>2830</v>
      </c>
      <c r="L863">
        <v>1</v>
      </c>
      <c r="M863" t="s">
        <v>2831</v>
      </c>
      <c r="N863" t="str">
        <f t="shared" si="13"/>
        <v>INSERT INTO company(id, company_name, legal_type, address, province, is_visible)values(2088,'Dmpxxx','IUPxxx',NULL,'Kalimantan Tengahxxx',1);</v>
      </c>
    </row>
    <row r="864" spans="1:14" ht="16.5" x14ac:dyDescent="0.3">
      <c r="A864" t="s">
        <v>2827</v>
      </c>
      <c r="B864">
        <v>2089</v>
      </c>
      <c r="C864" t="s">
        <v>2828</v>
      </c>
      <c r="D864" s="4" t="s">
        <v>829</v>
      </c>
      <c r="E864" s="77" t="s">
        <v>2829</v>
      </c>
      <c r="F864" t="s">
        <v>2783</v>
      </c>
      <c r="G864" s="78" t="s">
        <v>2830</v>
      </c>
      <c r="H864" t="s">
        <v>2784</v>
      </c>
      <c r="I864" t="s">
        <v>2828</v>
      </c>
      <c r="J864" s="18" t="s">
        <v>2789</v>
      </c>
      <c r="K864" s="45" t="s">
        <v>2830</v>
      </c>
      <c r="L864">
        <v>1</v>
      </c>
      <c r="M864" t="s">
        <v>2831</v>
      </c>
      <c r="N864" t="str">
        <f t="shared" si="13"/>
        <v>INSERT INTO company(id, company_name, legal_type, address, province, is_visible)values(2089,'DODAM COALxxx','IUPxxx',NULL,'Kalimantan Timurxxx',1);</v>
      </c>
    </row>
    <row r="865" spans="1:14" ht="16.5" x14ac:dyDescent="0.3">
      <c r="A865" t="s">
        <v>2827</v>
      </c>
      <c r="B865">
        <v>2090</v>
      </c>
      <c r="C865" t="s">
        <v>2828</v>
      </c>
      <c r="D865" s="4" t="s">
        <v>830</v>
      </c>
      <c r="E865" s="77" t="s">
        <v>2829</v>
      </c>
      <c r="F865" t="s">
        <v>2783</v>
      </c>
      <c r="G865" s="78" t="s">
        <v>2830</v>
      </c>
      <c r="H865" t="s">
        <v>2784</v>
      </c>
      <c r="I865" t="s">
        <v>2828</v>
      </c>
      <c r="J865" s="18" t="s">
        <v>2789</v>
      </c>
      <c r="K865" s="45" t="s">
        <v>2830</v>
      </c>
      <c r="L865">
        <v>1</v>
      </c>
      <c r="M865" t="s">
        <v>2831</v>
      </c>
      <c r="N865" t="str">
        <f t="shared" si="13"/>
        <v>INSERT INTO company(id, company_name, legal_type, address, province, is_visible)values(2090,'DOF MINING RESOURCESxxx','IUPxxx',NULL,'Kalimantan Timurxxx',1);</v>
      </c>
    </row>
    <row r="866" spans="1:14" ht="16.5" x14ac:dyDescent="0.3">
      <c r="A866" t="s">
        <v>2827</v>
      </c>
      <c r="B866">
        <v>2091</v>
      </c>
      <c r="C866" t="s">
        <v>2828</v>
      </c>
      <c r="D866" s="3" t="s">
        <v>831</v>
      </c>
      <c r="E866" s="77" t="s">
        <v>2829</v>
      </c>
      <c r="F866" t="s">
        <v>2783</v>
      </c>
      <c r="G866" s="78" t="s">
        <v>2830</v>
      </c>
      <c r="H866" t="s">
        <v>2784</v>
      </c>
      <c r="I866" t="s">
        <v>2828</v>
      </c>
      <c r="J866" s="3" t="s">
        <v>2806</v>
      </c>
      <c r="K866" s="45" t="s">
        <v>2830</v>
      </c>
      <c r="L866">
        <v>1</v>
      </c>
      <c r="M866" t="s">
        <v>2831</v>
      </c>
      <c r="N866" t="str">
        <f t="shared" si="13"/>
        <v>INSERT INTO company(id, company_name, legal_type, address, province, is_visible)values(2091,'Donna Kembara Jayaxxx','IUPxxx',NULL,'Bangka Belitungxxx',1);</v>
      </c>
    </row>
    <row r="867" spans="1:14" ht="16.5" x14ac:dyDescent="0.3">
      <c r="A867" t="s">
        <v>2827</v>
      </c>
      <c r="B867">
        <v>2092</v>
      </c>
      <c r="C867" t="s">
        <v>2828</v>
      </c>
      <c r="D867" s="5" t="s">
        <v>832</v>
      </c>
      <c r="E867" s="77" t="s">
        <v>2829</v>
      </c>
      <c r="F867" t="s">
        <v>2783</v>
      </c>
      <c r="G867" s="78" t="s">
        <v>2830</v>
      </c>
      <c r="H867" t="s">
        <v>2784</v>
      </c>
      <c r="I867" t="s">
        <v>2828</v>
      </c>
      <c r="J867" s="4" t="s">
        <v>2785</v>
      </c>
      <c r="K867" s="45" t="s">
        <v>2830</v>
      </c>
      <c r="L867">
        <v>1</v>
      </c>
      <c r="M867" t="s">
        <v>2831</v>
      </c>
      <c r="N867" t="str">
        <f t="shared" si="13"/>
        <v>INSERT INTO company(id, company_name, legal_type, address, province, is_visible)values(2092,'Dravara Engineeringxxx','IUPxxx',NULL,'Kalimantan Tengahxxx',1);</v>
      </c>
    </row>
    <row r="868" spans="1:14" ht="16.5" x14ac:dyDescent="0.3">
      <c r="A868" t="s">
        <v>2827</v>
      </c>
      <c r="B868">
        <v>2093</v>
      </c>
      <c r="C868" t="s">
        <v>2828</v>
      </c>
      <c r="D868" s="3" t="s">
        <v>833</v>
      </c>
      <c r="E868" s="77" t="s">
        <v>2829</v>
      </c>
      <c r="F868" t="s">
        <v>2783</v>
      </c>
      <c r="G868" s="78" t="s">
        <v>2830</v>
      </c>
      <c r="H868" t="s">
        <v>2784</v>
      </c>
      <c r="I868" t="s">
        <v>2828</v>
      </c>
      <c r="J868" s="3" t="s">
        <v>2806</v>
      </c>
      <c r="K868" s="45" t="s">
        <v>2830</v>
      </c>
      <c r="L868">
        <v>1</v>
      </c>
      <c r="M868" t="s">
        <v>2831</v>
      </c>
      <c r="N868" t="str">
        <f t="shared" si="13"/>
        <v>INSERT INTO company(id, company_name, legal_type, address, province, is_visible)values(2093,'DS Jaya Abadixxx','IUPxxx',NULL,'Bangka Belitungxxx',1);</v>
      </c>
    </row>
    <row r="869" spans="1:14" ht="16.5" x14ac:dyDescent="0.3">
      <c r="A869" t="s">
        <v>2827</v>
      </c>
      <c r="B869">
        <v>2094</v>
      </c>
      <c r="C869" t="s">
        <v>2828</v>
      </c>
      <c r="D869" s="29" t="s">
        <v>2748</v>
      </c>
      <c r="E869" s="77" t="s">
        <v>2829</v>
      </c>
      <c r="F869" t="s">
        <v>2783</v>
      </c>
      <c r="G869" s="78" t="s">
        <v>2830</v>
      </c>
      <c r="H869" t="s">
        <v>2784</v>
      </c>
      <c r="I869" t="s">
        <v>2828</v>
      </c>
      <c r="J869" s="70" t="s">
        <v>2806</v>
      </c>
      <c r="K869" s="45" t="s">
        <v>2830</v>
      </c>
      <c r="L869">
        <v>1</v>
      </c>
      <c r="M869" t="s">
        <v>2831</v>
      </c>
      <c r="N869" t="str">
        <f t="shared" si="13"/>
        <v>INSERT INTO company(id, company_name, legal_type, address, province, is_visible)values(2094,'DS JAYA ABADI, PTxxx','IUPxxx',NULL,'Bangka Belitungxxx',1);</v>
      </c>
    </row>
    <row r="870" spans="1:14" ht="16.5" x14ac:dyDescent="0.3">
      <c r="A870" t="s">
        <v>2827</v>
      </c>
      <c r="B870">
        <v>2095</v>
      </c>
      <c r="C870" t="s">
        <v>2828</v>
      </c>
      <c r="D870" s="3" t="s">
        <v>834</v>
      </c>
      <c r="E870" s="77" t="s">
        <v>2829</v>
      </c>
      <c r="F870" t="s">
        <v>2783</v>
      </c>
      <c r="G870" s="78" t="s">
        <v>2830</v>
      </c>
      <c r="H870" t="s">
        <v>2784</v>
      </c>
      <c r="I870" t="s">
        <v>2828</v>
      </c>
      <c r="J870" s="4" t="s">
        <v>2789</v>
      </c>
      <c r="K870" s="45" t="s">
        <v>2830</v>
      </c>
      <c r="L870">
        <v>1</v>
      </c>
      <c r="M870" t="s">
        <v>2831</v>
      </c>
      <c r="N870" t="str">
        <f t="shared" si="13"/>
        <v>INSERT INTO company(id, company_name, legal_type, address, province, is_visible)values(2095,'Dua Merahxxx','IUPxxx',NULL,'Kalimantan Timurxxx',1);</v>
      </c>
    </row>
    <row r="871" spans="1:14" ht="16.5" x14ac:dyDescent="0.3">
      <c r="A871" t="s">
        <v>2827</v>
      </c>
      <c r="B871">
        <v>2096</v>
      </c>
      <c r="C871" t="s">
        <v>2828</v>
      </c>
      <c r="D871" s="4" t="s">
        <v>835</v>
      </c>
      <c r="E871" s="77" t="s">
        <v>2829</v>
      </c>
      <c r="F871" t="s">
        <v>2783</v>
      </c>
      <c r="G871" s="78" t="s">
        <v>2830</v>
      </c>
      <c r="H871" t="s">
        <v>2784</v>
      </c>
      <c r="I871" t="s">
        <v>2828</v>
      </c>
      <c r="J871" s="4" t="s">
        <v>2785</v>
      </c>
      <c r="K871" s="45" t="s">
        <v>2830</v>
      </c>
      <c r="L871">
        <v>1</v>
      </c>
      <c r="M871" t="s">
        <v>2831</v>
      </c>
      <c r="N871" t="str">
        <f t="shared" si="13"/>
        <v>INSERT INTO company(id, company_name, legal_type, address, province, is_visible)values(2096,'Dua Putera Nan Jayaxxx','IUPxxx',NULL,'Kalimantan Tengahxxx',1);</v>
      </c>
    </row>
    <row r="872" spans="1:14" ht="16.5" x14ac:dyDescent="0.3">
      <c r="A872" t="s">
        <v>2827</v>
      </c>
      <c r="B872">
        <v>2097</v>
      </c>
      <c r="C872" t="s">
        <v>2828</v>
      </c>
      <c r="D872" s="6" t="s">
        <v>836</v>
      </c>
      <c r="E872" s="77" t="s">
        <v>2829</v>
      </c>
      <c r="F872" t="s">
        <v>2783</v>
      </c>
      <c r="G872" s="78" t="s">
        <v>2830</v>
      </c>
      <c r="H872" t="s">
        <v>2784</v>
      </c>
      <c r="I872" t="s">
        <v>2828</v>
      </c>
      <c r="J872" s="4" t="s">
        <v>2788</v>
      </c>
      <c r="K872" s="45" t="s">
        <v>2830</v>
      </c>
      <c r="L872">
        <v>1</v>
      </c>
      <c r="M872" t="s">
        <v>2831</v>
      </c>
      <c r="N872" t="str">
        <f t="shared" si="13"/>
        <v>INSERT INTO company(id, company_name, legal_type, address, province, is_visible)values(2097,'Dua Rajawali Proenergixxx','IUPxxx',NULL,'Jambixxx',1);</v>
      </c>
    </row>
    <row r="873" spans="1:14" ht="16.5" x14ac:dyDescent="0.3">
      <c r="A873" t="s">
        <v>2827</v>
      </c>
      <c r="B873">
        <v>2098</v>
      </c>
      <c r="C873" t="s">
        <v>2828</v>
      </c>
      <c r="D873" s="6" t="s">
        <v>837</v>
      </c>
      <c r="E873" s="77" t="s">
        <v>2829</v>
      </c>
      <c r="F873" t="s">
        <v>2783</v>
      </c>
      <c r="G873" s="78" t="s">
        <v>2830</v>
      </c>
      <c r="H873" t="s">
        <v>2784</v>
      </c>
      <c r="I873" t="s">
        <v>2828</v>
      </c>
      <c r="J873" s="4" t="s">
        <v>2791</v>
      </c>
      <c r="K873" s="45" t="s">
        <v>2830</v>
      </c>
      <c r="L873">
        <v>1</v>
      </c>
      <c r="M873" t="s">
        <v>2831</v>
      </c>
      <c r="N873" t="str">
        <f t="shared" si="13"/>
        <v>INSERT INTO company(id, company_name, legal_type, address, province, is_visible)values(2098,'Dua Sahabat Jayaxxx','IUPxxx',NULL,'Kalimantan Selatanxxx',1);</v>
      </c>
    </row>
    <row r="874" spans="1:14" ht="16.5" x14ac:dyDescent="0.3">
      <c r="A874" t="s">
        <v>2827</v>
      </c>
      <c r="B874">
        <v>2099</v>
      </c>
      <c r="C874" t="s">
        <v>2828</v>
      </c>
      <c r="D874" s="4" t="s">
        <v>838</v>
      </c>
      <c r="E874" s="77" t="s">
        <v>2829</v>
      </c>
      <c r="F874" t="s">
        <v>2783</v>
      </c>
      <c r="G874" s="78" t="s">
        <v>2830</v>
      </c>
      <c r="H874" t="s">
        <v>2784</v>
      </c>
      <c r="I874" t="s">
        <v>2828</v>
      </c>
      <c r="J874" s="4" t="s">
        <v>2791</v>
      </c>
      <c r="K874" s="45" t="s">
        <v>2830</v>
      </c>
      <c r="L874">
        <v>1</v>
      </c>
      <c r="M874" t="s">
        <v>2831</v>
      </c>
      <c r="N874" t="str">
        <f t="shared" si="13"/>
        <v>INSERT INTO company(id, company_name, legal_type, address, province, is_visible)values(2099,'Dua Sekawanxxx','IUPxxx',NULL,'Kalimantan Selatanxxx',1);</v>
      </c>
    </row>
    <row r="875" spans="1:14" ht="16.5" x14ac:dyDescent="0.3">
      <c r="A875" t="s">
        <v>2827</v>
      </c>
      <c r="B875">
        <v>2100</v>
      </c>
      <c r="C875" t="s">
        <v>2828</v>
      </c>
      <c r="D875" s="4" t="s">
        <v>839</v>
      </c>
      <c r="E875" s="77" t="s">
        <v>2829</v>
      </c>
      <c r="F875" t="s">
        <v>2783</v>
      </c>
      <c r="G875" s="78" t="s">
        <v>2830</v>
      </c>
      <c r="H875" t="s">
        <v>2784</v>
      </c>
      <c r="I875" t="s">
        <v>2828</v>
      </c>
      <c r="J875" s="64" t="s">
        <v>2811</v>
      </c>
      <c r="K875" s="45" t="s">
        <v>2830</v>
      </c>
      <c r="L875">
        <v>1</v>
      </c>
      <c r="M875" t="s">
        <v>2831</v>
      </c>
      <c r="N875" t="str">
        <f t="shared" si="13"/>
        <v>INSERT INTO company(id, company_name, legal_type, address, province, is_visible)values(2100,'DUAL OIL FIELDxxx','IUPxxx',NULL,'Sulawesi Baratxxx',1);</v>
      </c>
    </row>
    <row r="876" spans="1:14" ht="16.5" x14ac:dyDescent="0.3">
      <c r="A876" t="s">
        <v>2827</v>
      </c>
      <c r="B876">
        <v>2101</v>
      </c>
      <c r="C876" t="s">
        <v>2828</v>
      </c>
      <c r="D876" s="4" t="s">
        <v>840</v>
      </c>
      <c r="E876" s="77" t="s">
        <v>2829</v>
      </c>
      <c r="F876" t="s">
        <v>2783</v>
      </c>
      <c r="G876" s="78" t="s">
        <v>2830</v>
      </c>
      <c r="H876" t="s">
        <v>2784</v>
      </c>
      <c r="I876" t="s">
        <v>2828</v>
      </c>
      <c r="J876" s="4" t="s">
        <v>2789</v>
      </c>
      <c r="K876" s="45" t="s">
        <v>2830</v>
      </c>
      <c r="L876">
        <v>1</v>
      </c>
      <c r="M876" t="s">
        <v>2831</v>
      </c>
      <c r="N876" t="str">
        <f t="shared" si="13"/>
        <v>INSERT INTO company(id, company_name, legal_type, address, province, is_visible)values(2101,'DUAMERAHxxx','IUPxxx',NULL,'Kalimantan Timurxxx',1);</v>
      </c>
    </row>
    <row r="877" spans="1:14" ht="16.5" x14ac:dyDescent="0.3">
      <c r="A877" t="s">
        <v>2827</v>
      </c>
      <c r="B877">
        <v>2102</v>
      </c>
      <c r="C877" t="s">
        <v>2828</v>
      </c>
      <c r="D877" s="4" t="s">
        <v>841</v>
      </c>
      <c r="E877" s="77" t="s">
        <v>2829</v>
      </c>
      <c r="F877" t="s">
        <v>2783</v>
      </c>
      <c r="G877" s="78" t="s">
        <v>2830</v>
      </c>
      <c r="H877" t="s">
        <v>2784</v>
      </c>
      <c r="I877" t="s">
        <v>2828</v>
      </c>
      <c r="J877" s="4" t="s">
        <v>2791</v>
      </c>
      <c r="K877" s="45" t="s">
        <v>2830</v>
      </c>
      <c r="L877">
        <v>1</v>
      </c>
      <c r="M877" t="s">
        <v>2831</v>
      </c>
      <c r="N877" t="str">
        <f t="shared" si="13"/>
        <v>INSERT INTO company(id, company_name, legal_type, address, province, is_visible)values(2102,'Dunia Persada Mandirixxx','IUPxxx',NULL,'Kalimantan Selatanxxx',1);</v>
      </c>
    </row>
    <row r="878" spans="1:14" ht="16.5" x14ac:dyDescent="0.3">
      <c r="A878" t="s">
        <v>2827</v>
      </c>
      <c r="B878">
        <v>2103</v>
      </c>
      <c r="C878" t="s">
        <v>2828</v>
      </c>
      <c r="D878" s="5" t="s">
        <v>842</v>
      </c>
      <c r="E878" s="77" t="s">
        <v>2829</v>
      </c>
      <c r="F878" t="s">
        <v>2783</v>
      </c>
      <c r="G878" s="78" t="s">
        <v>2830</v>
      </c>
      <c r="H878" t="s">
        <v>2784</v>
      </c>
      <c r="I878" t="s">
        <v>2828</v>
      </c>
      <c r="J878" s="4" t="s">
        <v>2785</v>
      </c>
      <c r="K878" s="45" t="s">
        <v>2830</v>
      </c>
      <c r="L878">
        <v>1</v>
      </c>
      <c r="M878" t="s">
        <v>2831</v>
      </c>
      <c r="N878" t="str">
        <f t="shared" si="13"/>
        <v>INSERT INTO company(id, company_name, legal_type, address, province, is_visible)values(2103,'Dunia Sarana Sejahteraxxx','IUPxxx',NULL,'Kalimantan Tengahxxx',1);</v>
      </c>
    </row>
    <row r="879" spans="1:14" ht="16.5" x14ac:dyDescent="0.3">
      <c r="A879" t="s">
        <v>2827</v>
      </c>
      <c r="B879">
        <v>2104</v>
      </c>
      <c r="C879" t="s">
        <v>2828</v>
      </c>
      <c r="D879" s="4" t="s">
        <v>843</v>
      </c>
      <c r="E879" s="77" t="s">
        <v>2829</v>
      </c>
      <c r="F879" t="s">
        <v>2783</v>
      </c>
      <c r="G879" s="78" t="s">
        <v>2830</v>
      </c>
      <c r="H879" t="s">
        <v>2784</v>
      </c>
      <c r="I879" t="s">
        <v>2828</v>
      </c>
      <c r="J879" s="4" t="s">
        <v>2789</v>
      </c>
      <c r="K879" s="45" t="s">
        <v>2830</v>
      </c>
      <c r="L879">
        <v>1</v>
      </c>
      <c r="M879" t="s">
        <v>2831</v>
      </c>
      <c r="N879" t="str">
        <f t="shared" si="13"/>
        <v>INSERT INTO company(id, company_name, legal_type, address, province, is_visible)values(2104,'Dunia Usahaxxx','IUPxxx',NULL,'Kalimantan Timurxxx',1);</v>
      </c>
    </row>
    <row r="880" spans="1:14" ht="16.5" x14ac:dyDescent="0.3">
      <c r="A880" t="s">
        <v>2827</v>
      </c>
      <c r="B880">
        <v>2105</v>
      </c>
      <c r="C880" t="s">
        <v>2828</v>
      </c>
      <c r="D880" s="18" t="s">
        <v>844</v>
      </c>
      <c r="E880" s="77" t="s">
        <v>2829</v>
      </c>
      <c r="F880" t="s">
        <v>2783</v>
      </c>
      <c r="G880" s="78" t="s">
        <v>2830</v>
      </c>
      <c r="H880" t="s">
        <v>2784</v>
      </c>
      <c r="I880" t="s">
        <v>2828</v>
      </c>
      <c r="J880" s="4" t="s">
        <v>2786</v>
      </c>
      <c r="K880" s="45" t="s">
        <v>2830</v>
      </c>
      <c r="L880">
        <v>1</v>
      </c>
      <c r="M880" t="s">
        <v>2831</v>
      </c>
      <c r="N880" t="str">
        <f t="shared" si="13"/>
        <v>INSERT INTO company(id, company_name, legal_type, address, province, is_visible)values(2105,'Duta Alam Sumatera, PTxxx','IUPxxx',NULL,'Sumatera Selatanxxx',1);</v>
      </c>
    </row>
    <row r="881" spans="1:14" ht="16.5" x14ac:dyDescent="0.3">
      <c r="A881" t="s">
        <v>2827</v>
      </c>
      <c r="B881">
        <v>2106</v>
      </c>
      <c r="C881" t="s">
        <v>2828</v>
      </c>
      <c r="D881" s="4" t="s">
        <v>845</v>
      </c>
      <c r="E881" s="77" t="s">
        <v>2829</v>
      </c>
      <c r="F881" t="s">
        <v>2783</v>
      </c>
      <c r="G881" s="78" t="s">
        <v>2830</v>
      </c>
      <c r="H881" t="s">
        <v>2784</v>
      </c>
      <c r="I881" t="s">
        <v>2828</v>
      </c>
      <c r="J881" s="4" t="s">
        <v>2791</v>
      </c>
      <c r="K881" s="45" t="s">
        <v>2830</v>
      </c>
      <c r="L881">
        <v>1</v>
      </c>
      <c r="M881" t="s">
        <v>2831</v>
      </c>
      <c r="N881" t="str">
        <f t="shared" si="13"/>
        <v>INSERT INTO company(id, company_name, legal_type, address, province, is_visible)values(2106,'Duta Citra Karindoxxx','IUPxxx',NULL,'Kalimantan Selatanxxx',1);</v>
      </c>
    </row>
    <row r="882" spans="1:14" ht="16.5" x14ac:dyDescent="0.3">
      <c r="A882" t="s">
        <v>2827</v>
      </c>
      <c r="B882">
        <v>2107</v>
      </c>
      <c r="C882" t="s">
        <v>2828</v>
      </c>
      <c r="D882" s="6" t="s">
        <v>846</v>
      </c>
      <c r="E882" s="77" t="s">
        <v>2829</v>
      </c>
      <c r="F882" t="s">
        <v>2783</v>
      </c>
      <c r="G882" s="78" t="s">
        <v>2830</v>
      </c>
      <c r="H882" t="s">
        <v>2784</v>
      </c>
      <c r="I882" t="s">
        <v>2828</v>
      </c>
      <c r="J882" s="4" t="s">
        <v>2788</v>
      </c>
      <c r="K882" s="45" t="s">
        <v>2830</v>
      </c>
      <c r="L882">
        <v>1</v>
      </c>
      <c r="M882" t="s">
        <v>2831</v>
      </c>
      <c r="N882" t="str">
        <f t="shared" si="13"/>
        <v>INSERT INTO company(id, company_name, legal_type, address, province, is_visible)values(2107,'Duta Energy Indonesiaxxx','IUPxxx',NULL,'Jambixxx',1);</v>
      </c>
    </row>
    <row r="883" spans="1:14" ht="16.5" x14ac:dyDescent="0.3">
      <c r="A883" t="s">
        <v>2827</v>
      </c>
      <c r="B883">
        <v>2108</v>
      </c>
      <c r="C883" t="s">
        <v>2828</v>
      </c>
      <c r="D883" s="6" t="s">
        <v>847</v>
      </c>
      <c r="E883" s="77" t="s">
        <v>2829</v>
      </c>
      <c r="F883" t="s">
        <v>2783</v>
      </c>
      <c r="G883" s="78" t="s">
        <v>2830</v>
      </c>
      <c r="H883" t="s">
        <v>2784</v>
      </c>
      <c r="I883" t="s">
        <v>2828</v>
      </c>
      <c r="J883" s="4" t="s">
        <v>2788</v>
      </c>
      <c r="K883" s="45" t="s">
        <v>2830</v>
      </c>
      <c r="L883">
        <v>1</v>
      </c>
      <c r="M883" t="s">
        <v>2831</v>
      </c>
      <c r="N883" t="str">
        <f t="shared" si="13"/>
        <v>INSERT INTO company(id, company_name, legal_type, address, province, is_visible)values(2108,'Duta Energy Tradingxxx','IUPxxx',NULL,'Jambixxx',1);</v>
      </c>
    </row>
    <row r="884" spans="1:14" ht="16.5" x14ac:dyDescent="0.3">
      <c r="A884" t="s">
        <v>2827</v>
      </c>
      <c r="B884">
        <v>2109</v>
      </c>
      <c r="C884" t="s">
        <v>2828</v>
      </c>
      <c r="D884" s="6" t="s">
        <v>848</v>
      </c>
      <c r="E884" s="77" t="s">
        <v>2829</v>
      </c>
      <c r="F884" t="s">
        <v>2783</v>
      </c>
      <c r="G884" s="78" t="s">
        <v>2830</v>
      </c>
      <c r="H884" t="s">
        <v>2784</v>
      </c>
      <c r="I884" t="s">
        <v>2828</v>
      </c>
      <c r="J884" s="4" t="s">
        <v>2788</v>
      </c>
      <c r="K884" s="45" t="s">
        <v>2830</v>
      </c>
      <c r="L884">
        <v>1</v>
      </c>
      <c r="M884" t="s">
        <v>2831</v>
      </c>
      <c r="N884" t="str">
        <f t="shared" si="13"/>
        <v>INSERT INTO company(id, company_name, legal_type, address, province, is_visible)values(2109,'Duta Energy Transportxxx','IUPxxx',NULL,'Jambixxx',1);</v>
      </c>
    </row>
    <row r="885" spans="1:14" ht="16.5" x14ac:dyDescent="0.3">
      <c r="A885" t="s">
        <v>2827</v>
      </c>
      <c r="B885">
        <v>2110</v>
      </c>
      <c r="C885" t="s">
        <v>2828</v>
      </c>
      <c r="D885" s="5" t="s">
        <v>849</v>
      </c>
      <c r="E885" s="77" t="s">
        <v>2829</v>
      </c>
      <c r="F885" t="s">
        <v>2783</v>
      </c>
      <c r="G885" s="78" t="s">
        <v>2830</v>
      </c>
      <c r="H885" t="s">
        <v>2784</v>
      </c>
      <c r="I885" t="s">
        <v>2828</v>
      </c>
      <c r="J885" s="4" t="s">
        <v>2785</v>
      </c>
      <c r="K885" s="45" t="s">
        <v>2830</v>
      </c>
      <c r="L885">
        <v>1</v>
      </c>
      <c r="M885" t="s">
        <v>2831</v>
      </c>
      <c r="N885" t="str">
        <f t="shared" si="13"/>
        <v>INSERT INTO company(id, company_name, legal_type, address, province, is_visible)values(2110,'Duta Gemilangxxx','IUPxxx',NULL,'Kalimantan Tengahxxx',1);</v>
      </c>
    </row>
    <row r="886" spans="1:14" ht="16.5" x14ac:dyDescent="0.3">
      <c r="A886" t="s">
        <v>2827</v>
      </c>
      <c r="B886">
        <v>2111</v>
      </c>
      <c r="C886" t="s">
        <v>2828</v>
      </c>
      <c r="D886" s="4" t="s">
        <v>850</v>
      </c>
      <c r="E886" s="77" t="s">
        <v>2829</v>
      </c>
      <c r="F886" t="s">
        <v>2783</v>
      </c>
      <c r="G886" s="78" t="s">
        <v>2830</v>
      </c>
      <c r="H886" t="s">
        <v>2784</v>
      </c>
      <c r="I886" t="s">
        <v>2828</v>
      </c>
      <c r="J886" s="64" t="s">
        <v>2811</v>
      </c>
      <c r="K886" s="45" t="s">
        <v>2830</v>
      </c>
      <c r="L886">
        <v>1</v>
      </c>
      <c r="M886" t="s">
        <v>2831</v>
      </c>
      <c r="N886" t="str">
        <f t="shared" si="13"/>
        <v>INSERT INTO company(id, company_name, legal_type, address, province, is_visible)values(2111,'DUTA INDAH PRATAMA MAMUJUxxx','IUPxxx',NULL,'Sulawesi Baratxxx',1);</v>
      </c>
    </row>
    <row r="887" spans="1:14" ht="16.5" x14ac:dyDescent="0.3">
      <c r="A887" t="s">
        <v>2827</v>
      </c>
      <c r="B887">
        <v>2112</v>
      </c>
      <c r="C887" t="s">
        <v>2828</v>
      </c>
      <c r="D887" s="4" t="s">
        <v>851</v>
      </c>
      <c r="E887" s="77" t="s">
        <v>2829</v>
      </c>
      <c r="F887" t="s">
        <v>2783</v>
      </c>
      <c r="G887" s="78" t="s">
        <v>2830</v>
      </c>
      <c r="H887" t="s">
        <v>2784</v>
      </c>
      <c r="I887" t="s">
        <v>2828</v>
      </c>
      <c r="J887" s="4" t="s">
        <v>2803</v>
      </c>
      <c r="K887" s="45" t="s">
        <v>2830</v>
      </c>
      <c r="L887">
        <v>1</v>
      </c>
      <c r="M887" t="s">
        <v>2831</v>
      </c>
      <c r="N887" t="str">
        <f t="shared" si="13"/>
        <v>INSERT INTO company(id, company_name, legal_type, address, province, is_visible)values(2112,'Duta Indonesiaxxx','IUPxxx',NULL,'Sulawesi tenggaraxxx',1);</v>
      </c>
    </row>
    <row r="888" spans="1:14" ht="16.5" x14ac:dyDescent="0.3">
      <c r="A888" t="s">
        <v>2827</v>
      </c>
      <c r="B888">
        <v>2113</v>
      </c>
      <c r="C888" t="s">
        <v>2828</v>
      </c>
      <c r="D888" s="4" t="s">
        <v>852</v>
      </c>
      <c r="E888" s="77" t="s">
        <v>2829</v>
      </c>
      <c r="F888" t="s">
        <v>2783</v>
      </c>
      <c r="G888" s="78" t="s">
        <v>2830</v>
      </c>
      <c r="H888" t="s">
        <v>2784</v>
      </c>
      <c r="I888" t="s">
        <v>2828</v>
      </c>
      <c r="J888" s="4" t="s">
        <v>2803</v>
      </c>
      <c r="K888" s="45" t="s">
        <v>2830</v>
      </c>
      <c r="L888">
        <v>1</v>
      </c>
      <c r="M888" t="s">
        <v>2831</v>
      </c>
      <c r="N888" t="str">
        <f t="shared" si="13"/>
        <v>INSERT INTO company(id, company_name, legal_type, address, province, is_visible)values(2113,'Duta Inti Perkasa Mineralxxx','IUPxxx',NULL,'Sulawesi tenggaraxxx',1);</v>
      </c>
    </row>
    <row r="889" spans="1:14" ht="16.5" x14ac:dyDescent="0.3">
      <c r="A889" t="s">
        <v>2827</v>
      </c>
      <c r="B889">
        <v>2114</v>
      </c>
      <c r="C889" t="s">
        <v>2828</v>
      </c>
      <c r="D889" s="4" t="s">
        <v>853</v>
      </c>
      <c r="E889" s="77" t="s">
        <v>2829</v>
      </c>
      <c r="F889" t="s">
        <v>2783</v>
      </c>
      <c r="G889" s="78" t="s">
        <v>2830</v>
      </c>
      <c r="H889" t="s">
        <v>2784</v>
      </c>
      <c r="I889" t="s">
        <v>2828</v>
      </c>
      <c r="J889" s="4" t="s">
        <v>2789</v>
      </c>
      <c r="K889" s="45" t="s">
        <v>2830</v>
      </c>
      <c r="L889">
        <v>1</v>
      </c>
      <c r="M889" t="s">
        <v>2831</v>
      </c>
      <c r="N889" t="str">
        <f t="shared" si="13"/>
        <v>INSERT INTO company(id, company_name, legal_type, address, province, is_visible)values(2114,'DUTA KAYANAxxx','IUPxxx',NULL,'Kalimantan Timurxxx',1);</v>
      </c>
    </row>
    <row r="890" spans="1:14" ht="16.5" x14ac:dyDescent="0.3">
      <c r="A890" t="s">
        <v>2827</v>
      </c>
      <c r="B890">
        <v>2115</v>
      </c>
      <c r="C890" t="s">
        <v>2828</v>
      </c>
      <c r="D890" s="3" t="s">
        <v>854</v>
      </c>
      <c r="E890" s="77" t="s">
        <v>2829</v>
      </c>
      <c r="F890" t="s">
        <v>2783</v>
      </c>
      <c r="G890" s="78" t="s">
        <v>2830</v>
      </c>
      <c r="H890" t="s">
        <v>2784</v>
      </c>
      <c r="I890" t="s">
        <v>2828</v>
      </c>
      <c r="J890" s="4" t="s">
        <v>2785</v>
      </c>
      <c r="K890" s="45" t="s">
        <v>2830</v>
      </c>
      <c r="L890">
        <v>1</v>
      </c>
      <c r="M890" t="s">
        <v>2831</v>
      </c>
      <c r="N890" t="str">
        <f t="shared" si="13"/>
        <v>INSERT INTO company(id, company_name, legal_type, address, province, is_visible)values(2115,'Duta Nurcahayaxxx','IUPxxx',NULL,'Kalimantan Tengahxxx',1);</v>
      </c>
    </row>
    <row r="891" spans="1:14" ht="16.5" x14ac:dyDescent="0.3">
      <c r="A891" t="s">
        <v>2827</v>
      </c>
      <c r="B891">
        <v>2116</v>
      </c>
      <c r="C891" t="s">
        <v>2828</v>
      </c>
      <c r="D891" s="4" t="s">
        <v>855</v>
      </c>
      <c r="E891" s="77" t="s">
        <v>2829</v>
      </c>
      <c r="F891" t="s">
        <v>2783</v>
      </c>
      <c r="G891" s="78" t="s">
        <v>2830</v>
      </c>
      <c r="H891" t="s">
        <v>2784</v>
      </c>
      <c r="I891" t="s">
        <v>2828</v>
      </c>
      <c r="J891" s="64" t="s">
        <v>2815</v>
      </c>
      <c r="K891" s="45" t="s">
        <v>2830</v>
      </c>
      <c r="L891">
        <v>1</v>
      </c>
      <c r="M891" t="s">
        <v>2831</v>
      </c>
      <c r="N891" t="str">
        <f t="shared" si="13"/>
        <v>INSERT INTO company(id, company_name, legal_type, address, province, is_visible)values(2116,'DUTA PRIMAxxx','IUPxxx',NULL,'Kalimantan Barat xxx',1);</v>
      </c>
    </row>
    <row r="892" spans="1:14" ht="16.5" x14ac:dyDescent="0.3">
      <c r="A892" t="s">
        <v>2827</v>
      </c>
      <c r="B892">
        <v>2117</v>
      </c>
      <c r="C892" t="s">
        <v>2828</v>
      </c>
      <c r="D892" s="3" t="s">
        <v>856</v>
      </c>
      <c r="E892" s="77" t="s">
        <v>2829</v>
      </c>
      <c r="F892" t="s">
        <v>2783</v>
      </c>
      <c r="G892" s="78" t="s">
        <v>2830</v>
      </c>
      <c r="H892" t="s">
        <v>2784</v>
      </c>
      <c r="I892" t="s">
        <v>2828</v>
      </c>
      <c r="J892" s="3" t="s">
        <v>2806</v>
      </c>
      <c r="K892" s="45" t="s">
        <v>2830</v>
      </c>
      <c r="L892">
        <v>1</v>
      </c>
      <c r="M892" t="s">
        <v>2831</v>
      </c>
      <c r="N892" t="str">
        <f t="shared" si="13"/>
        <v>INSERT INTO company(id, company_name, legal_type, address, province, is_visible)values(2117,'Duta Putra Bangkaxxx','IUPxxx',NULL,'Bangka Belitungxxx',1);</v>
      </c>
    </row>
    <row r="893" spans="1:14" ht="16.5" x14ac:dyDescent="0.3">
      <c r="A893" t="s">
        <v>2827</v>
      </c>
      <c r="B893">
        <v>2118</v>
      </c>
      <c r="C893" t="s">
        <v>2828</v>
      </c>
      <c r="D893" s="4" t="s">
        <v>857</v>
      </c>
      <c r="E893" s="77" t="s">
        <v>2829</v>
      </c>
      <c r="F893" t="s">
        <v>2783</v>
      </c>
      <c r="G893" s="78" t="s">
        <v>2830</v>
      </c>
      <c r="H893" t="s">
        <v>2784</v>
      </c>
      <c r="I893" t="s">
        <v>2828</v>
      </c>
      <c r="J893" s="4" t="s">
        <v>2789</v>
      </c>
      <c r="K893" s="45" t="s">
        <v>2830</v>
      </c>
      <c r="L893">
        <v>1</v>
      </c>
      <c r="M893" t="s">
        <v>2831</v>
      </c>
      <c r="N893" t="str">
        <f t="shared" si="13"/>
        <v>INSERT INTO company(id, company_name, legal_type, address, province, is_visible)values(2118,'Duta Sarana Mining Indonesiaxxx','IUPxxx',NULL,'Kalimantan Timurxxx',1);</v>
      </c>
    </row>
    <row r="894" spans="1:14" ht="16.5" x14ac:dyDescent="0.3">
      <c r="A894" t="s">
        <v>2827</v>
      </c>
      <c r="B894">
        <v>2119</v>
      </c>
      <c r="C894" t="s">
        <v>2828</v>
      </c>
      <c r="D894" s="5" t="s">
        <v>858</v>
      </c>
      <c r="E894" s="77" t="s">
        <v>2829</v>
      </c>
      <c r="F894" t="s">
        <v>2783</v>
      </c>
      <c r="G894" s="78" t="s">
        <v>2830</v>
      </c>
      <c r="H894" t="s">
        <v>2784</v>
      </c>
      <c r="I894" t="s">
        <v>2828</v>
      </c>
      <c r="J894" s="4" t="s">
        <v>2785</v>
      </c>
      <c r="K894" s="45" t="s">
        <v>2830</v>
      </c>
      <c r="L894">
        <v>1</v>
      </c>
      <c r="M894" t="s">
        <v>2831</v>
      </c>
      <c r="N894" t="str">
        <f t="shared" si="13"/>
        <v>INSERT INTO company(id, company_name, legal_type, address, province, is_visible)values(2119,'Duta Sejahteraxxx','IUPxxx',NULL,'Kalimantan Tengahxxx',1);</v>
      </c>
    </row>
    <row r="895" spans="1:14" ht="16.5" x14ac:dyDescent="0.3">
      <c r="A895" t="s">
        <v>2827</v>
      </c>
      <c r="B895">
        <v>2120</v>
      </c>
      <c r="C895" t="s">
        <v>2828</v>
      </c>
      <c r="D895" s="3" t="s">
        <v>859</v>
      </c>
      <c r="E895" s="77" t="s">
        <v>2829</v>
      </c>
      <c r="F895" t="s">
        <v>2783</v>
      </c>
      <c r="G895" s="78" t="s">
        <v>2830</v>
      </c>
      <c r="H895" t="s">
        <v>2784</v>
      </c>
      <c r="I895" t="s">
        <v>2828</v>
      </c>
      <c r="J895" s="64" t="s">
        <v>2808</v>
      </c>
      <c r="K895" s="45" t="s">
        <v>2830</v>
      </c>
      <c r="L895">
        <v>1</v>
      </c>
      <c r="M895" t="s">
        <v>2831</v>
      </c>
      <c r="N895" t="str">
        <f t="shared" si="13"/>
        <v>INSERT INTO company(id, company_name, legal_type, address, province, is_visible)values(2120,'DUTA TAMBANG REKAYASAxxx','IUPxxx',NULL,'Kalimantan Utaraxxx',1);</v>
      </c>
    </row>
    <row r="896" spans="1:14" ht="16.5" x14ac:dyDescent="0.3">
      <c r="A896" t="s">
        <v>2827</v>
      </c>
      <c r="B896">
        <v>2121</v>
      </c>
      <c r="C896" t="s">
        <v>2828</v>
      </c>
      <c r="D896" s="4" t="s">
        <v>860</v>
      </c>
      <c r="E896" s="77" t="s">
        <v>2829</v>
      </c>
      <c r="F896" t="s">
        <v>2783</v>
      </c>
      <c r="G896" s="78" t="s">
        <v>2830</v>
      </c>
      <c r="H896" t="s">
        <v>2784</v>
      </c>
      <c r="I896" t="s">
        <v>2828</v>
      </c>
      <c r="J896" s="4" t="s">
        <v>2791</v>
      </c>
      <c r="K896" s="45" t="s">
        <v>2830</v>
      </c>
      <c r="L896">
        <v>1</v>
      </c>
      <c r="M896" t="s">
        <v>2831</v>
      </c>
      <c r="N896" t="str">
        <f t="shared" si="13"/>
        <v>INSERT INTO company(id, company_name, legal_type, address, province, is_visible)values(2121,'Duta Tujuh Bersaudara Sejatixxx','IUPxxx',NULL,'Kalimantan Selatanxxx',1);</v>
      </c>
    </row>
    <row r="897" spans="1:14" ht="16.5" x14ac:dyDescent="0.3">
      <c r="A897" t="s">
        <v>2827</v>
      </c>
      <c r="B897">
        <v>2122</v>
      </c>
      <c r="C897" t="s">
        <v>2828</v>
      </c>
      <c r="D897" s="4" t="s">
        <v>861</v>
      </c>
      <c r="E897" s="77" t="s">
        <v>2829</v>
      </c>
      <c r="F897" t="s">
        <v>2783</v>
      </c>
      <c r="G897" s="78" t="s">
        <v>2830</v>
      </c>
      <c r="H897" t="s">
        <v>2784</v>
      </c>
      <c r="I897" t="s">
        <v>2828</v>
      </c>
      <c r="J897" s="4" t="s">
        <v>2803</v>
      </c>
      <c r="K897" s="45" t="s">
        <v>2830</v>
      </c>
      <c r="L897">
        <v>1</v>
      </c>
      <c r="M897" t="s">
        <v>2831</v>
      </c>
      <c r="N897" t="str">
        <f t="shared" si="13"/>
        <v>INSERT INTO company(id, company_name, legal_type, address, province, is_visible)values(2122,'Dwi Alfa Sejahteraxxx','IUPxxx',NULL,'Sulawesi tenggaraxxx',1);</v>
      </c>
    </row>
    <row r="898" spans="1:14" ht="16.5" x14ac:dyDescent="0.3">
      <c r="A898" t="s">
        <v>2827</v>
      </c>
      <c r="B898">
        <v>2123</v>
      </c>
      <c r="C898" t="s">
        <v>2828</v>
      </c>
      <c r="D898" s="18" t="s">
        <v>2709</v>
      </c>
      <c r="E898" s="77" t="s">
        <v>2829</v>
      </c>
      <c r="F898" t="s">
        <v>2783</v>
      </c>
      <c r="G898" s="78" t="s">
        <v>2830</v>
      </c>
      <c r="H898" t="s">
        <v>2784</v>
      </c>
      <c r="I898" t="s">
        <v>2828</v>
      </c>
      <c r="J898" s="18" t="s">
        <v>2791</v>
      </c>
      <c r="K898" s="45" t="s">
        <v>2830</v>
      </c>
      <c r="L898">
        <v>1</v>
      </c>
      <c r="M898" t="s">
        <v>2831</v>
      </c>
      <c r="N898" t="str">
        <f t="shared" si="13"/>
        <v>INSERT INTO company(id, company_name, legal_type, address, province, is_visible)values(2123,'Dwi Guna Laksana, PTxxx','IUPxxx',NULL,'Kalimantan Selatanxxx',1);</v>
      </c>
    </row>
    <row r="899" spans="1:14" ht="16.5" x14ac:dyDescent="0.3">
      <c r="A899" t="s">
        <v>2827</v>
      </c>
      <c r="B899">
        <v>2124</v>
      </c>
      <c r="C899" t="s">
        <v>2828</v>
      </c>
      <c r="D899" s="4" t="s">
        <v>862</v>
      </c>
      <c r="E899" s="77" t="s">
        <v>2829</v>
      </c>
      <c r="F899" t="s">
        <v>2783</v>
      </c>
      <c r="G899" s="78" t="s">
        <v>2830</v>
      </c>
      <c r="H899" t="s">
        <v>2784</v>
      </c>
      <c r="I899" t="s">
        <v>2828</v>
      </c>
      <c r="J899" s="4" t="s">
        <v>2789</v>
      </c>
      <c r="K899" s="45" t="s">
        <v>2830</v>
      </c>
      <c r="L899">
        <v>1</v>
      </c>
      <c r="M899" t="s">
        <v>2831</v>
      </c>
      <c r="N899" t="str">
        <f t="shared" si="13"/>
        <v>INSERT INTO company(id, company_name, legal_type, address, province, is_visible)values(2124,'DWI KARYA CEMERLANGxxx','IUPxxx',NULL,'Kalimantan Timurxxx',1);</v>
      </c>
    </row>
    <row r="900" spans="1:14" ht="16.5" x14ac:dyDescent="0.3">
      <c r="A900" t="s">
        <v>2827</v>
      </c>
      <c r="B900">
        <v>2125</v>
      </c>
      <c r="C900" t="s">
        <v>2828</v>
      </c>
      <c r="D900" s="3" t="s">
        <v>863</v>
      </c>
      <c r="E900" s="77" t="s">
        <v>2829</v>
      </c>
      <c r="F900" t="s">
        <v>2783</v>
      </c>
      <c r="G900" s="78" t="s">
        <v>2830</v>
      </c>
      <c r="H900" t="s">
        <v>2784</v>
      </c>
      <c r="I900" t="s">
        <v>2828</v>
      </c>
      <c r="J900" s="4" t="s">
        <v>2789</v>
      </c>
      <c r="K900" s="45" t="s">
        <v>2830</v>
      </c>
      <c r="L900">
        <v>1</v>
      </c>
      <c r="M900" t="s">
        <v>2831</v>
      </c>
      <c r="N900" t="str">
        <f t="shared" ref="N900:N963" si="14">(A900&amp;B900&amp;C900&amp;D900&amp;E900&amp;F900&amp;G900&amp;H900&amp;I900&amp;J900&amp;K900&amp;L900&amp;M900&amp;";")</f>
        <v>INSERT INTO company(id, company_name, legal_type, address, province, is_visible)values(2125,'Dwi Karya Pratamaxxx','IUPxxx',NULL,'Kalimantan Timurxxx',1);</v>
      </c>
    </row>
    <row r="901" spans="1:14" ht="16.5" x14ac:dyDescent="0.3">
      <c r="A901" t="s">
        <v>2827</v>
      </c>
      <c r="B901">
        <v>2126</v>
      </c>
      <c r="C901" t="s">
        <v>2828</v>
      </c>
      <c r="D901" s="4" t="s">
        <v>864</v>
      </c>
      <c r="E901" s="77" t="s">
        <v>2829</v>
      </c>
      <c r="F901" t="s">
        <v>2783</v>
      </c>
      <c r="G901" s="78" t="s">
        <v>2830</v>
      </c>
      <c r="H901" t="s">
        <v>2784</v>
      </c>
      <c r="I901" t="s">
        <v>2828</v>
      </c>
      <c r="J901" s="4" t="s">
        <v>2789</v>
      </c>
      <c r="K901" s="45" t="s">
        <v>2830</v>
      </c>
      <c r="L901">
        <v>1</v>
      </c>
      <c r="M901" t="s">
        <v>2831</v>
      </c>
      <c r="N901" t="str">
        <f t="shared" si="14"/>
        <v>INSERT INTO company(id, company_name, legal_type, address, province, is_visible)values(2126,'DWI MAHAKARYA PRATAMAxxx','IUPxxx',NULL,'Kalimantan Timurxxx',1);</v>
      </c>
    </row>
    <row r="902" spans="1:14" ht="16.5" x14ac:dyDescent="0.3">
      <c r="A902" t="s">
        <v>2827</v>
      </c>
      <c r="B902">
        <v>2127</v>
      </c>
      <c r="C902" t="s">
        <v>2828</v>
      </c>
      <c r="D902" s="4" t="s">
        <v>865</v>
      </c>
      <c r="E902" s="77" t="s">
        <v>2829</v>
      </c>
      <c r="F902" t="s">
        <v>2783</v>
      </c>
      <c r="G902" s="78" t="s">
        <v>2830</v>
      </c>
      <c r="H902" t="s">
        <v>2784</v>
      </c>
      <c r="I902" t="s">
        <v>2828</v>
      </c>
      <c r="J902" s="4" t="s">
        <v>2789</v>
      </c>
      <c r="K902" s="45" t="s">
        <v>2830</v>
      </c>
      <c r="L902">
        <v>1</v>
      </c>
      <c r="M902" t="s">
        <v>2831</v>
      </c>
      <c r="N902" t="str">
        <f t="shared" si="14"/>
        <v>INSERT INTO company(id, company_name, legal_type, address, province, is_visible)values(2127,'DWI MANDIRI SEJAHTERAxxx','IUPxxx',NULL,'Kalimantan Timurxxx',1);</v>
      </c>
    </row>
    <row r="903" spans="1:14" ht="16.5" x14ac:dyDescent="0.3">
      <c r="A903" t="s">
        <v>2827</v>
      </c>
      <c r="B903">
        <v>2128</v>
      </c>
      <c r="C903" t="s">
        <v>2828</v>
      </c>
      <c r="D903" s="4" t="s">
        <v>866</v>
      </c>
      <c r="E903" s="77" t="s">
        <v>2829</v>
      </c>
      <c r="F903" t="s">
        <v>2783</v>
      </c>
      <c r="G903" s="78" t="s">
        <v>2830</v>
      </c>
      <c r="H903" t="s">
        <v>2784</v>
      </c>
      <c r="I903" t="s">
        <v>2828</v>
      </c>
      <c r="J903" s="4" t="s">
        <v>2789</v>
      </c>
      <c r="K903" s="45" t="s">
        <v>2830</v>
      </c>
      <c r="L903">
        <v>1</v>
      </c>
      <c r="M903" t="s">
        <v>2831</v>
      </c>
      <c r="N903" t="str">
        <f t="shared" si="14"/>
        <v>INSERT INTO company(id, company_name, legal_type, address, province, is_visible)values(2128,'Dwi Putra Anjayaxxx','IUPxxx',NULL,'Kalimantan Timurxxx',1);</v>
      </c>
    </row>
    <row r="904" spans="1:14" ht="16.5" x14ac:dyDescent="0.3">
      <c r="A904" t="s">
        <v>2827</v>
      </c>
      <c r="B904">
        <v>2129</v>
      </c>
      <c r="C904" t="s">
        <v>2828</v>
      </c>
      <c r="D904" s="10" t="s">
        <v>867</v>
      </c>
      <c r="E904" s="77" t="s">
        <v>2829</v>
      </c>
      <c r="F904" t="s">
        <v>2783</v>
      </c>
      <c r="G904" s="78" t="s">
        <v>2830</v>
      </c>
      <c r="H904" t="s">
        <v>2784</v>
      </c>
      <c r="I904" t="s">
        <v>2828</v>
      </c>
      <c r="J904" s="4" t="s">
        <v>2791</v>
      </c>
      <c r="K904" s="45" t="s">
        <v>2830</v>
      </c>
      <c r="L904">
        <v>1</v>
      </c>
      <c r="M904" t="s">
        <v>2831</v>
      </c>
      <c r="N904" t="str">
        <f t="shared" si="14"/>
        <v>INSERT INTO company(id, company_name, legal_type, address, province, is_visible)values(2129,'Dwi Sejatixxx','IUPxxx',NULL,'Kalimantan Selatanxxx',1);</v>
      </c>
    </row>
    <row r="905" spans="1:14" ht="16.5" x14ac:dyDescent="0.3">
      <c r="A905" t="s">
        <v>2827</v>
      </c>
      <c r="B905">
        <v>2130</v>
      </c>
      <c r="C905" t="s">
        <v>2828</v>
      </c>
      <c r="D905" s="3" t="s">
        <v>868</v>
      </c>
      <c r="E905" s="77" t="s">
        <v>2829</v>
      </c>
      <c r="F905" t="s">
        <v>2783</v>
      </c>
      <c r="G905" s="78" t="s">
        <v>2830</v>
      </c>
      <c r="H905" t="s">
        <v>2784</v>
      </c>
      <c r="I905" t="s">
        <v>2828</v>
      </c>
      <c r="J905" s="3" t="s">
        <v>2786</v>
      </c>
      <c r="K905" s="45" t="s">
        <v>2830</v>
      </c>
      <c r="L905">
        <v>1</v>
      </c>
      <c r="M905" t="s">
        <v>2831</v>
      </c>
      <c r="N905" t="str">
        <f t="shared" si="14"/>
        <v>INSERT INTO company(id, company_name, legal_type, address, province, is_visible)values(2130,'Dwinand Nusa Sejahteraxxx','IUPxxx',NULL,'Sumatera Selatanxxx',1);</v>
      </c>
    </row>
    <row r="906" spans="1:14" ht="16.5" x14ac:dyDescent="0.3">
      <c r="A906" t="s">
        <v>2827</v>
      </c>
      <c r="B906">
        <v>2131</v>
      </c>
      <c r="C906" t="s">
        <v>2828</v>
      </c>
      <c r="D906" s="4" t="s">
        <v>869</v>
      </c>
      <c r="E906" s="77" t="s">
        <v>2829</v>
      </c>
      <c r="F906" t="s">
        <v>2783</v>
      </c>
      <c r="G906" s="78" t="s">
        <v>2830</v>
      </c>
      <c r="H906" t="s">
        <v>2784</v>
      </c>
      <c r="I906" t="s">
        <v>2828</v>
      </c>
      <c r="J906" s="4" t="s">
        <v>2803</v>
      </c>
      <c r="K906" s="45" t="s">
        <v>2830</v>
      </c>
      <c r="L906">
        <v>1</v>
      </c>
      <c r="M906" t="s">
        <v>2831</v>
      </c>
      <c r="N906" t="str">
        <f t="shared" si="14"/>
        <v>INSERT INTO company(id, company_name, legal_type, address, province, is_visible)values(2131,'Dwipayana Semestaxxx','IUPxxx',NULL,'Sulawesi tenggaraxxx',1);</v>
      </c>
    </row>
    <row r="907" spans="1:14" ht="16.5" x14ac:dyDescent="0.3">
      <c r="A907" t="s">
        <v>2827</v>
      </c>
      <c r="B907">
        <v>2132</v>
      </c>
      <c r="C907" t="s">
        <v>2828</v>
      </c>
      <c r="D907" s="4" t="s">
        <v>870</v>
      </c>
      <c r="E907" s="77" t="s">
        <v>2829</v>
      </c>
      <c r="F907" t="s">
        <v>2783</v>
      </c>
      <c r="G907" s="78" t="s">
        <v>2830</v>
      </c>
      <c r="H907" t="s">
        <v>2784</v>
      </c>
      <c r="I907" t="s">
        <v>2828</v>
      </c>
      <c r="J907" s="4" t="s">
        <v>2785</v>
      </c>
      <c r="K907" s="45" t="s">
        <v>2830</v>
      </c>
      <c r="L907">
        <v>1</v>
      </c>
      <c r="M907" t="s">
        <v>2831</v>
      </c>
      <c r="N907" t="str">
        <f t="shared" si="14"/>
        <v>INSERT INTO company(id, company_name, legal_type, address, province, is_visible)values(2132,'Eagle Coal Internationalxxx','IUPxxx',NULL,'Kalimantan Tengahxxx',1);</v>
      </c>
    </row>
    <row r="908" spans="1:14" ht="16.5" x14ac:dyDescent="0.3">
      <c r="A908" t="s">
        <v>2827</v>
      </c>
      <c r="B908">
        <v>2133</v>
      </c>
      <c r="C908" t="s">
        <v>2828</v>
      </c>
      <c r="D908" s="5" t="s">
        <v>871</v>
      </c>
      <c r="E908" s="77" t="s">
        <v>2829</v>
      </c>
      <c r="F908" t="s">
        <v>2783</v>
      </c>
      <c r="G908" s="78" t="s">
        <v>2830</v>
      </c>
      <c r="H908" t="s">
        <v>2784</v>
      </c>
      <c r="I908" t="s">
        <v>2828</v>
      </c>
      <c r="J908" s="4" t="s">
        <v>2785</v>
      </c>
      <c r="K908" s="45" t="s">
        <v>2830</v>
      </c>
      <c r="L908">
        <v>1</v>
      </c>
      <c r="M908" t="s">
        <v>2831</v>
      </c>
      <c r="N908" t="str">
        <f t="shared" si="14"/>
        <v>INSERT INTO company(id, company_name, legal_type, address, province, is_visible)values(2133,'East Rasen Mineralxxx','IUPxxx',NULL,'Kalimantan Tengahxxx',1);</v>
      </c>
    </row>
    <row r="909" spans="1:14" ht="16.5" x14ac:dyDescent="0.3">
      <c r="A909" t="s">
        <v>2827</v>
      </c>
      <c r="B909">
        <v>2134</v>
      </c>
      <c r="C909" t="s">
        <v>2828</v>
      </c>
      <c r="D909" s="4" t="s">
        <v>872</v>
      </c>
      <c r="E909" s="77" t="s">
        <v>2829</v>
      </c>
      <c r="F909" t="s">
        <v>2783</v>
      </c>
      <c r="G909" s="78" t="s">
        <v>2830</v>
      </c>
      <c r="H909" t="s">
        <v>2784</v>
      </c>
      <c r="I909" t="s">
        <v>2828</v>
      </c>
      <c r="J909" s="4" t="s">
        <v>2788</v>
      </c>
      <c r="K909" s="45" t="s">
        <v>2830</v>
      </c>
      <c r="L909">
        <v>1</v>
      </c>
      <c r="M909" t="s">
        <v>2831</v>
      </c>
      <c r="N909" t="str">
        <f t="shared" si="14"/>
        <v>INSERT INTO company(id, company_name, legal_type, address, province, is_visible)values(2134,'Edulabin Indonesiaxxx','IUPxxx',NULL,'Jambixxx',1);</v>
      </c>
    </row>
    <row r="910" spans="1:14" ht="16.5" x14ac:dyDescent="0.3">
      <c r="A910" t="s">
        <v>2827</v>
      </c>
      <c r="B910">
        <v>2135</v>
      </c>
      <c r="C910" t="s">
        <v>2828</v>
      </c>
      <c r="D910" s="4" t="s">
        <v>873</v>
      </c>
      <c r="E910" s="77" t="s">
        <v>2829</v>
      </c>
      <c r="F910" t="s">
        <v>2783</v>
      </c>
      <c r="G910" s="78" t="s">
        <v>2830</v>
      </c>
      <c r="H910" t="s">
        <v>2784</v>
      </c>
      <c r="I910" t="s">
        <v>2828</v>
      </c>
      <c r="J910" s="4" t="s">
        <v>2803</v>
      </c>
      <c r="K910" s="45" t="s">
        <v>2830</v>
      </c>
      <c r="L910">
        <v>1</v>
      </c>
      <c r="M910" t="s">
        <v>2831</v>
      </c>
      <c r="N910" t="str">
        <f t="shared" si="14"/>
        <v>INSERT INTO company(id, company_name, legal_type, address, province, is_visible)values(2135,'Eka Bara Semestaxxx','IUPxxx',NULL,'Sulawesi tenggaraxxx',1);</v>
      </c>
    </row>
    <row r="911" spans="1:14" ht="16.5" x14ac:dyDescent="0.3">
      <c r="A911" t="s">
        <v>2827</v>
      </c>
      <c r="B911">
        <v>2136</v>
      </c>
      <c r="C911" t="s">
        <v>2828</v>
      </c>
      <c r="D911" s="4" t="s">
        <v>874</v>
      </c>
      <c r="E911" s="77" t="s">
        <v>2829</v>
      </c>
      <c r="F911" t="s">
        <v>2783</v>
      </c>
      <c r="G911" s="78" t="s">
        <v>2830</v>
      </c>
      <c r="H911" t="s">
        <v>2784</v>
      </c>
      <c r="I911" t="s">
        <v>2828</v>
      </c>
      <c r="J911" s="4" t="s">
        <v>2791</v>
      </c>
      <c r="K911" s="45" t="s">
        <v>2830</v>
      </c>
      <c r="L911">
        <v>1</v>
      </c>
      <c r="M911" t="s">
        <v>2831</v>
      </c>
      <c r="N911" t="str">
        <f t="shared" si="14"/>
        <v>INSERT INTO company(id, company_name, legal_type, address, province, is_visible)values(2136,'Eka Bhuwana Dirgantaraxxx','IUPxxx',NULL,'Kalimantan Selatanxxx',1);</v>
      </c>
    </row>
    <row r="912" spans="1:14" ht="16.5" x14ac:dyDescent="0.3">
      <c r="A912" t="s">
        <v>2827</v>
      </c>
      <c r="B912">
        <v>2137</v>
      </c>
      <c r="C912" t="s">
        <v>2828</v>
      </c>
      <c r="D912" s="4" t="s">
        <v>875</v>
      </c>
      <c r="E912" s="77" t="s">
        <v>2829</v>
      </c>
      <c r="F912" t="s">
        <v>2783</v>
      </c>
      <c r="G912" s="78" t="s">
        <v>2830</v>
      </c>
      <c r="H912" t="s">
        <v>2784</v>
      </c>
      <c r="I912" t="s">
        <v>2828</v>
      </c>
      <c r="J912" s="4" t="s">
        <v>2789</v>
      </c>
      <c r="K912" s="45" t="s">
        <v>2830</v>
      </c>
      <c r="L912">
        <v>1</v>
      </c>
      <c r="M912" t="s">
        <v>2831</v>
      </c>
      <c r="N912" t="str">
        <f t="shared" si="14"/>
        <v>INSERT INTO company(id, company_name, legal_type, address, province, is_visible)values(2137,'Eka Dwi Pancaxxx','IUPxxx',NULL,'Kalimantan Timurxxx',1);</v>
      </c>
    </row>
    <row r="913" spans="1:14" ht="16.5" x14ac:dyDescent="0.3">
      <c r="A913" t="s">
        <v>2827</v>
      </c>
      <c r="B913">
        <v>2138</v>
      </c>
      <c r="C913" t="s">
        <v>2828</v>
      </c>
      <c r="D913" s="4" t="s">
        <v>876</v>
      </c>
      <c r="E913" s="77" t="s">
        <v>2829</v>
      </c>
      <c r="F913" t="s">
        <v>2783</v>
      </c>
      <c r="G913" s="78" t="s">
        <v>2830</v>
      </c>
      <c r="H913" t="s">
        <v>2784</v>
      </c>
      <c r="I913" t="s">
        <v>2828</v>
      </c>
      <c r="J913" s="4" t="s">
        <v>2803</v>
      </c>
      <c r="K913" s="45" t="s">
        <v>2830</v>
      </c>
      <c r="L913">
        <v>1</v>
      </c>
      <c r="M913" t="s">
        <v>2831</v>
      </c>
      <c r="N913" t="str">
        <f t="shared" si="14"/>
        <v>INSERT INTO company(id, company_name, legal_type, address, province, is_visible)values(2138,'Eka Panca Reksaxxx','IUPxxx',NULL,'Sulawesi tenggaraxxx',1);</v>
      </c>
    </row>
    <row r="914" spans="1:14" ht="16.5" x14ac:dyDescent="0.3">
      <c r="A914" t="s">
        <v>2827</v>
      </c>
      <c r="B914">
        <v>2139</v>
      </c>
      <c r="C914" t="s">
        <v>2828</v>
      </c>
      <c r="D914" s="6" t="s">
        <v>877</v>
      </c>
      <c r="E914" s="77" t="s">
        <v>2829</v>
      </c>
      <c r="F914" t="s">
        <v>2783</v>
      </c>
      <c r="G914" s="78" t="s">
        <v>2830</v>
      </c>
      <c r="H914" t="s">
        <v>2784</v>
      </c>
      <c r="I914" t="s">
        <v>2828</v>
      </c>
      <c r="J914" s="4" t="s">
        <v>2797</v>
      </c>
      <c r="K914" s="45" t="s">
        <v>2830</v>
      </c>
      <c r="L914">
        <v>1</v>
      </c>
      <c r="M914" t="s">
        <v>2831</v>
      </c>
      <c r="N914" t="str">
        <f t="shared" si="14"/>
        <v>INSERT INTO company(id, company_name, legal_type, address, province, is_visible)values(2139,'Eka Perkasa Minning xxx','IUPxxx',NULL,'Riauxxx',1);</v>
      </c>
    </row>
    <row r="915" spans="1:14" ht="16.5" x14ac:dyDescent="0.3">
      <c r="A915" t="s">
        <v>2827</v>
      </c>
      <c r="B915">
        <v>2140</v>
      </c>
      <c r="C915" t="s">
        <v>2828</v>
      </c>
      <c r="D915" s="4" t="s">
        <v>878</v>
      </c>
      <c r="E915" s="77" t="s">
        <v>2829</v>
      </c>
      <c r="F915" t="s">
        <v>2783</v>
      </c>
      <c r="G915" s="78" t="s">
        <v>2830</v>
      </c>
      <c r="H915" t="s">
        <v>2784</v>
      </c>
      <c r="I915" t="s">
        <v>2828</v>
      </c>
      <c r="J915" s="4" t="s">
        <v>2787</v>
      </c>
      <c r="K915" s="45" t="s">
        <v>2830</v>
      </c>
      <c r="L915">
        <v>1</v>
      </c>
      <c r="M915" t="s">
        <v>2831</v>
      </c>
      <c r="N915" t="str">
        <f t="shared" si="14"/>
        <v>INSERT INTO company(id, company_name, legal_type, address, province, is_visible)values(2140,'Eka Pratama Kolutxxx','IUPxxx',NULL,'Sulawesi Tenggaraxxx',1);</v>
      </c>
    </row>
    <row r="916" spans="1:14" ht="16.5" x14ac:dyDescent="0.3">
      <c r="A916" t="s">
        <v>2827</v>
      </c>
      <c r="B916">
        <v>2141</v>
      </c>
      <c r="C916" t="s">
        <v>2828</v>
      </c>
      <c r="D916" s="20" t="s">
        <v>879</v>
      </c>
      <c r="E916" s="77" t="s">
        <v>2829</v>
      </c>
      <c r="F916" t="s">
        <v>2783</v>
      </c>
      <c r="G916" s="78" t="s">
        <v>2830</v>
      </c>
      <c r="H916" t="s">
        <v>2784</v>
      </c>
      <c r="I916" t="s">
        <v>2828</v>
      </c>
      <c r="J916" s="4" t="s">
        <v>2791</v>
      </c>
      <c r="K916" s="45" t="s">
        <v>2830</v>
      </c>
      <c r="L916">
        <v>1</v>
      </c>
      <c r="M916" t="s">
        <v>2831</v>
      </c>
      <c r="N916" t="str">
        <f t="shared" si="14"/>
        <v>INSERT INTO company(id, company_name, legal_type, address, province, is_visible)values(2141,'Eka Satria Pratamaxxx','IUPxxx',NULL,'Kalimantan Selatanxxx',1);</v>
      </c>
    </row>
    <row r="917" spans="1:14" ht="16.5" x14ac:dyDescent="0.3">
      <c r="A917" t="s">
        <v>2827</v>
      </c>
      <c r="B917">
        <v>2142</v>
      </c>
      <c r="C917" t="s">
        <v>2828</v>
      </c>
      <c r="D917" s="6" t="s">
        <v>2632</v>
      </c>
      <c r="E917" s="77" t="s">
        <v>2829</v>
      </c>
      <c r="F917" t="s">
        <v>2783</v>
      </c>
      <c r="G917" s="78" t="s">
        <v>2830</v>
      </c>
      <c r="H917" t="s">
        <v>2784</v>
      </c>
      <c r="I917" t="s">
        <v>2828</v>
      </c>
      <c r="J917" s="4" t="s">
        <v>2791</v>
      </c>
      <c r="K917" s="45" t="s">
        <v>2830</v>
      </c>
      <c r="L917">
        <v>1</v>
      </c>
      <c r="M917" t="s">
        <v>2831</v>
      </c>
      <c r="N917" t="str">
        <f t="shared" si="14"/>
        <v>INSERT INTO company(id, company_name, legal_type, address, province, is_visible)values(2142,'Eka Satya Pratamaxxx','IUPxxx',NULL,'Kalimantan Selatanxxx',1);</v>
      </c>
    </row>
    <row r="918" spans="1:14" ht="16.5" x14ac:dyDescent="0.3">
      <c r="A918" t="s">
        <v>2827</v>
      </c>
      <c r="B918">
        <v>2143</v>
      </c>
      <c r="C918" t="s">
        <v>2828</v>
      </c>
      <c r="D918" s="6" t="s">
        <v>880</v>
      </c>
      <c r="E918" s="77" t="s">
        <v>2829</v>
      </c>
      <c r="F918" t="s">
        <v>2783</v>
      </c>
      <c r="G918" s="78" t="s">
        <v>2830</v>
      </c>
      <c r="H918" t="s">
        <v>2784</v>
      </c>
      <c r="I918" t="s">
        <v>2828</v>
      </c>
      <c r="J918" s="4" t="s">
        <v>2788</v>
      </c>
      <c r="K918" s="45" t="s">
        <v>2830</v>
      </c>
      <c r="L918">
        <v>1</v>
      </c>
      <c r="M918" t="s">
        <v>2831</v>
      </c>
      <c r="N918" t="str">
        <f t="shared" si="14"/>
        <v>INSERT INTO company(id, company_name, legal_type, address, province, is_visible)values(2143,'Eksanusaxxx','IUPxxx',NULL,'Jambixxx',1);</v>
      </c>
    </row>
    <row r="919" spans="1:14" ht="16.5" x14ac:dyDescent="0.3">
      <c r="A919" t="s">
        <v>2827</v>
      </c>
      <c r="B919">
        <v>2144</v>
      </c>
      <c r="C919" t="s">
        <v>2828</v>
      </c>
      <c r="D919" s="4" t="s">
        <v>881</v>
      </c>
      <c r="E919" s="77" t="s">
        <v>2829</v>
      </c>
      <c r="F919" t="s">
        <v>2783</v>
      </c>
      <c r="G919" s="78" t="s">
        <v>2830</v>
      </c>
      <c r="H919" t="s">
        <v>2784</v>
      </c>
      <c r="I919" t="s">
        <v>2828</v>
      </c>
      <c r="J919" s="4" t="s">
        <v>2785</v>
      </c>
      <c r="K919" s="45" t="s">
        <v>2830</v>
      </c>
      <c r="L919">
        <v>1</v>
      </c>
      <c r="M919" t="s">
        <v>2831</v>
      </c>
      <c r="N919" t="str">
        <f t="shared" si="14"/>
        <v>INSERT INTO company(id, company_name, legal_type, address, province, is_visible)values(2144,'Electra Globalxxx','IUPxxx',NULL,'Kalimantan Tengahxxx',1);</v>
      </c>
    </row>
    <row r="920" spans="1:14" ht="16.5" x14ac:dyDescent="0.3">
      <c r="A920" t="s">
        <v>2827</v>
      </c>
      <c r="B920">
        <v>2145</v>
      </c>
      <c r="C920" t="s">
        <v>2828</v>
      </c>
      <c r="D920" s="5" t="s">
        <v>882</v>
      </c>
      <c r="E920" s="77" t="s">
        <v>2829</v>
      </c>
      <c r="F920" t="s">
        <v>2783</v>
      </c>
      <c r="G920" s="78" t="s">
        <v>2830</v>
      </c>
      <c r="H920" t="s">
        <v>2784</v>
      </c>
      <c r="I920" t="s">
        <v>2828</v>
      </c>
      <c r="J920" s="65" t="s">
        <v>2785</v>
      </c>
      <c r="K920" s="45" t="s">
        <v>2830</v>
      </c>
      <c r="L920">
        <v>1</v>
      </c>
      <c r="M920" t="s">
        <v>2831</v>
      </c>
      <c r="N920" t="str">
        <f t="shared" si="14"/>
        <v>INSERT INTO company(id, company_name, legal_type, address, province, is_visible)values(2145,'Elian Indo Kaltengxxx','IUPxxx',NULL,'Kalimantan Tengahxxx',1);</v>
      </c>
    </row>
    <row r="921" spans="1:14" ht="16.5" x14ac:dyDescent="0.3">
      <c r="A921" t="s">
        <v>2827</v>
      </c>
      <c r="B921">
        <v>2146</v>
      </c>
      <c r="C921" t="s">
        <v>2828</v>
      </c>
      <c r="D921" s="4" t="s">
        <v>883</v>
      </c>
      <c r="E921" s="77" t="s">
        <v>2829</v>
      </c>
      <c r="F921" t="s">
        <v>2783</v>
      </c>
      <c r="G921" s="78" t="s">
        <v>2830</v>
      </c>
      <c r="H921" t="s">
        <v>2784</v>
      </c>
      <c r="I921" t="s">
        <v>2828</v>
      </c>
      <c r="J921" s="65" t="s">
        <v>2789</v>
      </c>
      <c r="K921" s="45" t="s">
        <v>2830</v>
      </c>
      <c r="L921">
        <v>1</v>
      </c>
      <c r="M921" t="s">
        <v>2831</v>
      </c>
      <c r="N921" t="str">
        <f t="shared" si="14"/>
        <v>INSERT INTO company(id, company_name, legal_type, address, province, is_visible)values(2146,'Elida Sarixxx','IUPxxx',NULL,'Kalimantan Timurxxx',1);</v>
      </c>
    </row>
    <row r="922" spans="1:14" ht="16.5" x14ac:dyDescent="0.3">
      <c r="A922" t="s">
        <v>2827</v>
      </c>
      <c r="B922">
        <v>2147</v>
      </c>
      <c r="C922" t="s">
        <v>2828</v>
      </c>
      <c r="D922" s="6" t="s">
        <v>884</v>
      </c>
      <c r="E922" s="77" t="s">
        <v>2829</v>
      </c>
      <c r="F922" t="s">
        <v>2783</v>
      </c>
      <c r="G922" s="78" t="s">
        <v>2830</v>
      </c>
      <c r="H922" t="s">
        <v>2784</v>
      </c>
      <c r="I922" t="s">
        <v>2828</v>
      </c>
      <c r="J922" s="4" t="s">
        <v>2791</v>
      </c>
      <c r="K922" s="45" t="s">
        <v>2830</v>
      </c>
      <c r="L922">
        <v>1</v>
      </c>
      <c r="M922" t="s">
        <v>2831</v>
      </c>
      <c r="N922" t="str">
        <f t="shared" si="14"/>
        <v>INSERT INTO company(id, company_name, legal_type, address, province, is_visible)values(2147,'Elite Bara Primaxxx','IUPxxx',NULL,'Kalimantan Selatanxxx',1);</v>
      </c>
    </row>
    <row r="923" spans="1:14" ht="16.5" x14ac:dyDescent="0.3">
      <c r="A923" t="s">
        <v>2827</v>
      </c>
      <c r="B923">
        <v>2148</v>
      </c>
      <c r="C923" t="s">
        <v>2828</v>
      </c>
      <c r="D923" s="4" t="s">
        <v>885</v>
      </c>
      <c r="E923" s="77" t="s">
        <v>2829</v>
      </c>
      <c r="F923" t="s">
        <v>2783</v>
      </c>
      <c r="G923" s="78" t="s">
        <v>2830</v>
      </c>
      <c r="H923" t="s">
        <v>2784</v>
      </c>
      <c r="I923" t="s">
        <v>2828</v>
      </c>
      <c r="J923" s="4" t="s">
        <v>2789</v>
      </c>
      <c r="K923" s="45" t="s">
        <v>2830</v>
      </c>
      <c r="L923">
        <v>1</v>
      </c>
      <c r="M923" t="s">
        <v>2831</v>
      </c>
      <c r="N923" t="str">
        <f t="shared" si="14"/>
        <v>INSERT INTO company(id, company_name, legal_type, address, province, is_visible)values(2148,'Elynda Jayaxxx','IUPxxx',NULL,'Kalimantan Timurxxx',1);</v>
      </c>
    </row>
    <row r="924" spans="1:14" ht="16.5" x14ac:dyDescent="0.3">
      <c r="A924" t="s">
        <v>2827</v>
      </c>
      <c r="B924">
        <v>2149</v>
      </c>
      <c r="C924" t="s">
        <v>2828</v>
      </c>
      <c r="D924" s="5" t="s">
        <v>886</v>
      </c>
      <c r="E924" s="77" t="s">
        <v>2829</v>
      </c>
      <c r="F924" t="s">
        <v>2783</v>
      </c>
      <c r="G924" s="78" t="s">
        <v>2830</v>
      </c>
      <c r="H924" t="s">
        <v>2784</v>
      </c>
      <c r="I924" t="s">
        <v>2828</v>
      </c>
      <c r="J924" s="4" t="s">
        <v>2785</v>
      </c>
      <c r="K924" s="45" t="s">
        <v>2830</v>
      </c>
      <c r="L924">
        <v>1</v>
      </c>
      <c r="M924" t="s">
        <v>2831</v>
      </c>
      <c r="N924" t="str">
        <f t="shared" si="14"/>
        <v>INSERT INTO company(id, company_name, legal_type, address, province, is_visible)values(2149,'Emerald Consultingxxx','IUPxxx',NULL,'Kalimantan Tengahxxx',1);</v>
      </c>
    </row>
    <row r="925" spans="1:14" ht="16.5" x14ac:dyDescent="0.3">
      <c r="A925" t="s">
        <v>2827</v>
      </c>
      <c r="B925">
        <v>2150</v>
      </c>
      <c r="C925" t="s">
        <v>2828</v>
      </c>
      <c r="D925" s="4" t="s">
        <v>887</v>
      </c>
      <c r="E925" s="77" t="s">
        <v>2829</v>
      </c>
      <c r="F925" t="s">
        <v>2783</v>
      </c>
      <c r="G925" s="78" t="s">
        <v>2830</v>
      </c>
      <c r="H925" t="s">
        <v>2784</v>
      </c>
      <c r="I925" t="s">
        <v>2828</v>
      </c>
      <c r="J925" s="4" t="s">
        <v>2789</v>
      </c>
      <c r="K925" s="45" t="s">
        <v>2830</v>
      </c>
      <c r="L925">
        <v>1</v>
      </c>
      <c r="M925" t="s">
        <v>2831</v>
      </c>
      <c r="N925" t="str">
        <f t="shared" si="14"/>
        <v>INSERT INTO company(id, company_name, legal_type, address, province, is_visible)values(2150,'Empat Sehatixxx','IUPxxx',NULL,'Kalimantan Timurxxx',1);</v>
      </c>
    </row>
    <row r="926" spans="1:14" ht="16.5" x14ac:dyDescent="0.3">
      <c r="A926" t="s">
        <v>2827</v>
      </c>
      <c r="B926">
        <v>2151</v>
      </c>
      <c r="C926" t="s">
        <v>2828</v>
      </c>
      <c r="D926" s="4" t="s">
        <v>888</v>
      </c>
      <c r="E926" s="77" t="s">
        <v>2829</v>
      </c>
      <c r="F926" t="s">
        <v>2783</v>
      </c>
      <c r="G926" s="78" t="s">
        <v>2830</v>
      </c>
      <c r="H926" t="s">
        <v>2784</v>
      </c>
      <c r="I926" t="s">
        <v>2828</v>
      </c>
      <c r="J926" s="4" t="s">
        <v>2803</v>
      </c>
      <c r="K926" s="45" t="s">
        <v>2830</v>
      </c>
      <c r="L926">
        <v>1</v>
      </c>
      <c r="M926" t="s">
        <v>2831</v>
      </c>
      <c r="N926" t="str">
        <f t="shared" si="14"/>
        <v>INSERT INTO company(id, company_name, legal_type, address, province, is_visible)values(2151,'Emposxxx','IUPxxx',NULL,'Sulawesi tenggaraxxx',1);</v>
      </c>
    </row>
    <row r="927" spans="1:14" ht="16.5" x14ac:dyDescent="0.3">
      <c r="A927" t="s">
        <v>2827</v>
      </c>
      <c r="B927">
        <v>2152</v>
      </c>
      <c r="C927" t="s">
        <v>2828</v>
      </c>
      <c r="D927" s="4" t="s">
        <v>889</v>
      </c>
      <c r="E927" s="77" t="s">
        <v>2829</v>
      </c>
      <c r="F927" t="s">
        <v>2783</v>
      </c>
      <c r="G927" s="78" t="s">
        <v>2830</v>
      </c>
      <c r="H927" t="s">
        <v>2784</v>
      </c>
      <c r="I927" t="s">
        <v>2828</v>
      </c>
      <c r="J927" s="4" t="s">
        <v>2789</v>
      </c>
      <c r="K927" s="45" t="s">
        <v>2830</v>
      </c>
      <c r="L927">
        <v>1</v>
      </c>
      <c r="M927" t="s">
        <v>2831</v>
      </c>
      <c r="N927" t="str">
        <f t="shared" si="14"/>
        <v>INSERT INTO company(id, company_name, legal_type, address, province, is_visible)values(2152,'Ena Sarana Energixxx','IUPxxx',NULL,'Kalimantan Timurxxx',1);</v>
      </c>
    </row>
    <row r="928" spans="1:14" ht="16.5" x14ac:dyDescent="0.3">
      <c r="A928" t="s">
        <v>2827</v>
      </c>
      <c r="B928">
        <v>2153</v>
      </c>
      <c r="C928" t="s">
        <v>2828</v>
      </c>
      <c r="D928" s="4" t="s">
        <v>890</v>
      </c>
      <c r="E928" s="77" t="s">
        <v>2829</v>
      </c>
      <c r="F928" t="s">
        <v>2783</v>
      </c>
      <c r="G928" s="78" t="s">
        <v>2830</v>
      </c>
      <c r="H928" t="s">
        <v>2784</v>
      </c>
      <c r="I928" t="s">
        <v>2828</v>
      </c>
      <c r="J928" s="4" t="s">
        <v>2789</v>
      </c>
      <c r="K928" s="45" t="s">
        <v>2830</v>
      </c>
      <c r="L928">
        <v>1</v>
      </c>
      <c r="M928" t="s">
        <v>2831</v>
      </c>
      <c r="N928" t="str">
        <f t="shared" si="14"/>
        <v>INSERT INTO company(id, company_name, legal_type, address, province, is_visible)values(2153,'Energi Amzal Bersamaxxx','IUPxxx',NULL,'Kalimantan Timurxxx',1);</v>
      </c>
    </row>
    <row r="929" spans="1:14" ht="16.5" x14ac:dyDescent="0.3">
      <c r="A929" t="s">
        <v>2827</v>
      </c>
      <c r="B929">
        <v>2154</v>
      </c>
      <c r="C929" t="s">
        <v>2828</v>
      </c>
      <c r="D929" s="5" t="s">
        <v>891</v>
      </c>
      <c r="E929" s="77" t="s">
        <v>2829</v>
      </c>
      <c r="F929" t="s">
        <v>2783</v>
      </c>
      <c r="G929" s="78" t="s">
        <v>2830</v>
      </c>
      <c r="H929" t="s">
        <v>2784</v>
      </c>
      <c r="I929" t="s">
        <v>2828</v>
      </c>
      <c r="J929" s="4" t="s">
        <v>2785</v>
      </c>
      <c r="K929" s="45" t="s">
        <v>2830</v>
      </c>
      <c r="L929">
        <v>1</v>
      </c>
      <c r="M929" t="s">
        <v>2831</v>
      </c>
      <c r="N929" t="str">
        <f t="shared" si="14"/>
        <v>INSERT INTO company(id, company_name, legal_type, address, province, is_visible)values(2154,'Energi Bara Artha xxx','IUPxxx',NULL,'Kalimantan Tengahxxx',1);</v>
      </c>
    </row>
    <row r="930" spans="1:14" ht="16.5" x14ac:dyDescent="0.3">
      <c r="A930" t="s">
        <v>2827</v>
      </c>
      <c r="B930">
        <v>2155</v>
      </c>
      <c r="C930" t="s">
        <v>2828</v>
      </c>
      <c r="D930" s="4" t="s">
        <v>892</v>
      </c>
      <c r="E930" s="77" t="s">
        <v>2829</v>
      </c>
      <c r="F930" t="s">
        <v>2783</v>
      </c>
      <c r="G930" s="78" t="s">
        <v>2830</v>
      </c>
      <c r="H930" t="s">
        <v>2784</v>
      </c>
      <c r="I930" t="s">
        <v>2828</v>
      </c>
      <c r="J930" s="4" t="s">
        <v>2791</v>
      </c>
      <c r="K930" s="45" t="s">
        <v>2830</v>
      </c>
      <c r="L930">
        <v>1</v>
      </c>
      <c r="M930" t="s">
        <v>2831</v>
      </c>
      <c r="N930" t="str">
        <f t="shared" si="14"/>
        <v>INSERT INTO company(id, company_name, legal_type, address, province, is_visible)values(2155,'Energi Batubara Lestarixxx','IUPxxx',NULL,'Kalimantan Selatanxxx',1);</v>
      </c>
    </row>
    <row r="931" spans="1:14" ht="16.5" x14ac:dyDescent="0.3">
      <c r="A931" t="s">
        <v>2827</v>
      </c>
      <c r="B931">
        <v>2156</v>
      </c>
      <c r="C931" t="s">
        <v>2828</v>
      </c>
      <c r="D931" s="5" t="s">
        <v>893</v>
      </c>
      <c r="E931" s="77" t="s">
        <v>2829</v>
      </c>
      <c r="F931" t="s">
        <v>2783</v>
      </c>
      <c r="G931" s="78" t="s">
        <v>2830</v>
      </c>
      <c r="H931" t="s">
        <v>2784</v>
      </c>
      <c r="I931" t="s">
        <v>2828</v>
      </c>
      <c r="J931" s="4" t="s">
        <v>2785</v>
      </c>
      <c r="K931" s="45" t="s">
        <v>2830</v>
      </c>
      <c r="L931">
        <v>1</v>
      </c>
      <c r="M931" t="s">
        <v>2831</v>
      </c>
      <c r="N931" t="str">
        <f t="shared" si="14"/>
        <v>INSERT INTO company(id, company_name, legal_type, address, province, is_visible)values(2156,'Energi Bumi Arthaxxx','IUPxxx',NULL,'Kalimantan Tengahxxx',1);</v>
      </c>
    </row>
    <row r="932" spans="1:14" ht="16.5" x14ac:dyDescent="0.3">
      <c r="A932" t="s">
        <v>2827</v>
      </c>
      <c r="B932">
        <v>2157</v>
      </c>
      <c r="C932" t="s">
        <v>2828</v>
      </c>
      <c r="D932" s="4" t="s">
        <v>894</v>
      </c>
      <c r="E932" s="77" t="s">
        <v>2829</v>
      </c>
      <c r="F932" t="s">
        <v>2783</v>
      </c>
      <c r="G932" s="78" t="s">
        <v>2830</v>
      </c>
      <c r="H932" t="s">
        <v>2784</v>
      </c>
      <c r="I932" t="s">
        <v>2828</v>
      </c>
      <c r="J932" s="4" t="s">
        <v>2791</v>
      </c>
      <c r="K932" s="45" t="s">
        <v>2830</v>
      </c>
      <c r="L932">
        <v>1</v>
      </c>
      <c r="M932" t="s">
        <v>2831</v>
      </c>
      <c r="N932" t="str">
        <f t="shared" si="14"/>
        <v>INSERT INTO company(id, company_name, legal_type, address, province, is_visible)values(2157,'Energi Bumi Jaya Sentosaxxx','IUPxxx',NULL,'Kalimantan Selatanxxx',1);</v>
      </c>
    </row>
    <row r="933" spans="1:14" ht="16.5" x14ac:dyDescent="0.3">
      <c r="A933" t="s">
        <v>2827</v>
      </c>
      <c r="B933">
        <v>2158</v>
      </c>
      <c r="C933" t="s">
        <v>2828</v>
      </c>
      <c r="D933" s="3" t="s">
        <v>895</v>
      </c>
      <c r="E933" s="77" t="s">
        <v>2829</v>
      </c>
      <c r="F933" t="s">
        <v>2783</v>
      </c>
      <c r="G933" s="78" t="s">
        <v>2830</v>
      </c>
      <c r="H933" t="s">
        <v>2784</v>
      </c>
      <c r="I933" t="s">
        <v>2828</v>
      </c>
      <c r="J933" s="3" t="s">
        <v>2789</v>
      </c>
      <c r="K933" s="45" t="s">
        <v>2830</v>
      </c>
      <c r="L933">
        <v>1</v>
      </c>
      <c r="M933" t="s">
        <v>2831</v>
      </c>
      <c r="N933" t="str">
        <f t="shared" si="14"/>
        <v>INSERT INTO company(id, company_name, legal_type, address, province, is_visible)values(2158,'ENERGI BUMI KARTANEGARAxxx','IUPxxx',NULL,'Kalimantan Timurxxx',1);</v>
      </c>
    </row>
    <row r="934" spans="1:14" ht="16.5" x14ac:dyDescent="0.3">
      <c r="A934" t="s">
        <v>2827</v>
      </c>
      <c r="B934">
        <v>2159</v>
      </c>
      <c r="C934" t="s">
        <v>2828</v>
      </c>
      <c r="D934" s="4" t="s">
        <v>896</v>
      </c>
      <c r="E934" s="77" t="s">
        <v>2829</v>
      </c>
      <c r="F934" t="s">
        <v>2783</v>
      </c>
      <c r="G934" s="78" t="s">
        <v>2830</v>
      </c>
      <c r="H934" t="s">
        <v>2784</v>
      </c>
      <c r="I934" t="s">
        <v>2828</v>
      </c>
      <c r="J934" s="4" t="s">
        <v>2791</v>
      </c>
      <c r="K934" s="45" t="s">
        <v>2830</v>
      </c>
      <c r="L934">
        <v>1</v>
      </c>
      <c r="M934" t="s">
        <v>2831</v>
      </c>
      <c r="N934" t="str">
        <f t="shared" si="14"/>
        <v>INSERT INTO company(id, company_name, legal_type, address, province, is_visible)values(2159,'Energi Bumi Tapinxxx','IUPxxx',NULL,'Kalimantan Selatanxxx',1);</v>
      </c>
    </row>
    <row r="935" spans="1:14" ht="16.5" x14ac:dyDescent="0.3">
      <c r="A935" t="s">
        <v>2827</v>
      </c>
      <c r="B935">
        <v>2160</v>
      </c>
      <c r="C935" t="s">
        <v>2828</v>
      </c>
      <c r="D935" s="3" t="s">
        <v>898</v>
      </c>
      <c r="E935" s="77" t="s">
        <v>2829</v>
      </c>
      <c r="F935" t="s">
        <v>2783</v>
      </c>
      <c r="G935" s="78" t="s">
        <v>2830</v>
      </c>
      <c r="H935" t="s">
        <v>2784</v>
      </c>
      <c r="I935" t="s">
        <v>2828</v>
      </c>
      <c r="J935" s="3" t="s">
        <v>2788</v>
      </c>
      <c r="K935" s="45" t="s">
        <v>2830</v>
      </c>
      <c r="L935">
        <v>1</v>
      </c>
      <c r="M935" t="s">
        <v>2831</v>
      </c>
      <c r="N935" t="str">
        <f t="shared" si="14"/>
        <v>INSERT INTO company(id, company_name, legal_type, address, province, is_visible)values(2160,'Energi Dua Rajawalixxx','IUPxxx',NULL,'Jambixxx',1);</v>
      </c>
    </row>
    <row r="936" spans="1:14" ht="16.5" x14ac:dyDescent="0.3">
      <c r="A936" t="s">
        <v>2827</v>
      </c>
      <c r="B936">
        <v>2161</v>
      </c>
      <c r="C936" t="s">
        <v>2828</v>
      </c>
      <c r="D936" s="4" t="s">
        <v>899</v>
      </c>
      <c r="E936" s="77" t="s">
        <v>2829</v>
      </c>
      <c r="F936" t="s">
        <v>2783</v>
      </c>
      <c r="G936" s="78" t="s">
        <v>2830</v>
      </c>
      <c r="H936" t="s">
        <v>2784</v>
      </c>
      <c r="I936" t="s">
        <v>2828</v>
      </c>
      <c r="J936" s="4" t="s">
        <v>2790</v>
      </c>
      <c r="K936" s="45" t="s">
        <v>2830</v>
      </c>
      <c r="L936">
        <v>1</v>
      </c>
      <c r="M936" t="s">
        <v>2831</v>
      </c>
      <c r="N936" t="str">
        <f t="shared" si="14"/>
        <v>INSERT INTO company(id, company_name, legal_type, address, province, is_visible)values(2161,'ENERGI LAMANDAU MININGxxx','IUPxxx',NULL,'Kalimantan Baratxxx',1);</v>
      </c>
    </row>
    <row r="937" spans="1:14" ht="16.5" x14ac:dyDescent="0.3">
      <c r="A937" t="s">
        <v>2827</v>
      </c>
      <c r="B937">
        <v>2162</v>
      </c>
      <c r="C937" t="s">
        <v>2828</v>
      </c>
      <c r="D937" s="4" t="s">
        <v>900</v>
      </c>
      <c r="E937" s="77" t="s">
        <v>2829</v>
      </c>
      <c r="F937" t="s">
        <v>2783</v>
      </c>
      <c r="G937" s="78" t="s">
        <v>2830</v>
      </c>
      <c r="H937" t="s">
        <v>2784</v>
      </c>
      <c r="I937" t="s">
        <v>2828</v>
      </c>
      <c r="J937" s="4" t="s">
        <v>2789</v>
      </c>
      <c r="K937" s="45" t="s">
        <v>2830</v>
      </c>
      <c r="L937">
        <v>1</v>
      </c>
      <c r="M937" t="s">
        <v>2831</v>
      </c>
      <c r="N937" t="str">
        <f t="shared" si="14"/>
        <v>INSERT INTO company(id, company_name, legal_type, address, province, is_visible)values(2162,'Energi Mineral Kartanegaraxxx','IUPxxx',NULL,'Kalimantan Timurxxx',1);</v>
      </c>
    </row>
    <row r="938" spans="1:14" ht="16.5" x14ac:dyDescent="0.3">
      <c r="A938" t="s">
        <v>2827</v>
      </c>
      <c r="B938">
        <v>2163</v>
      </c>
      <c r="C938" t="s">
        <v>2828</v>
      </c>
      <c r="D938" s="4" t="s">
        <v>901</v>
      </c>
      <c r="E938" s="77" t="s">
        <v>2829</v>
      </c>
      <c r="F938" t="s">
        <v>2783</v>
      </c>
      <c r="G938" s="78" t="s">
        <v>2830</v>
      </c>
      <c r="H938" t="s">
        <v>2784</v>
      </c>
      <c r="I938" t="s">
        <v>2828</v>
      </c>
      <c r="J938" s="4" t="s">
        <v>2786</v>
      </c>
      <c r="K938" s="45" t="s">
        <v>2830</v>
      </c>
      <c r="L938">
        <v>1</v>
      </c>
      <c r="M938" t="s">
        <v>2831</v>
      </c>
      <c r="N938" t="str">
        <f t="shared" si="14"/>
        <v>INSERT INTO company(id, company_name, legal_type, address, province, is_visible)values(2163,'Energi Pasir Hitam Indonesiaxxx','IUPxxx',NULL,'Sumatera Selatanxxx',1);</v>
      </c>
    </row>
    <row r="939" spans="1:14" ht="16.5" x14ac:dyDescent="0.3">
      <c r="A939" t="s">
        <v>2827</v>
      </c>
      <c r="B939">
        <v>2164</v>
      </c>
      <c r="C939" t="s">
        <v>2828</v>
      </c>
      <c r="D939" s="4" t="s">
        <v>902</v>
      </c>
      <c r="E939" s="77" t="s">
        <v>2829</v>
      </c>
      <c r="F939" t="s">
        <v>2783</v>
      </c>
      <c r="G939" s="78" t="s">
        <v>2830</v>
      </c>
      <c r="H939" t="s">
        <v>2784</v>
      </c>
      <c r="I939" t="s">
        <v>2828</v>
      </c>
      <c r="J939" s="4" t="s">
        <v>2803</v>
      </c>
      <c r="K939" s="45" t="s">
        <v>2830</v>
      </c>
      <c r="L939">
        <v>1</v>
      </c>
      <c r="M939" t="s">
        <v>2831</v>
      </c>
      <c r="N939" t="str">
        <f t="shared" si="14"/>
        <v>INSERT INTO company(id, company_name, legal_type, address, province, is_visible)values(2164,'Energi Prima Sentosaxxx','IUPxxx',NULL,'Sulawesi tenggaraxxx',1);</v>
      </c>
    </row>
    <row r="940" spans="1:14" ht="16.5" x14ac:dyDescent="0.3">
      <c r="A940" t="s">
        <v>2827</v>
      </c>
      <c r="B940">
        <v>2165</v>
      </c>
      <c r="C940" t="s">
        <v>2828</v>
      </c>
      <c r="D940" s="5" t="s">
        <v>903</v>
      </c>
      <c r="E940" s="77" t="s">
        <v>2829</v>
      </c>
      <c r="F940" t="s">
        <v>2783</v>
      </c>
      <c r="G940" s="78" t="s">
        <v>2830</v>
      </c>
      <c r="H940" t="s">
        <v>2784</v>
      </c>
      <c r="I940" t="s">
        <v>2828</v>
      </c>
      <c r="J940" s="4" t="s">
        <v>2785</v>
      </c>
      <c r="K940" s="45" t="s">
        <v>2830</v>
      </c>
      <c r="L940">
        <v>1</v>
      </c>
      <c r="M940" t="s">
        <v>2831</v>
      </c>
      <c r="N940" t="str">
        <f t="shared" si="14"/>
        <v>INSERT INTO company(id, company_name, legal_type, address, province, is_visible)values(2165,'Energitama Bumi Arumxxx','IUPxxx',NULL,'Kalimantan Tengahxxx',1);</v>
      </c>
    </row>
    <row r="941" spans="1:14" ht="16.5" x14ac:dyDescent="0.3">
      <c r="A941" t="s">
        <v>2827</v>
      </c>
      <c r="B941">
        <v>2166</v>
      </c>
      <c r="C941" t="s">
        <v>2828</v>
      </c>
      <c r="D941" s="3" t="s">
        <v>897</v>
      </c>
      <c r="E941" s="77" t="s">
        <v>2829</v>
      </c>
      <c r="F941" t="s">
        <v>2783</v>
      </c>
      <c r="G941" s="78" t="s">
        <v>2830</v>
      </c>
      <c r="H941" t="s">
        <v>2784</v>
      </c>
      <c r="I941" t="s">
        <v>2828</v>
      </c>
      <c r="J941" s="64" t="s">
        <v>2789</v>
      </c>
      <c r="K941" s="45" t="s">
        <v>2830</v>
      </c>
      <c r="L941">
        <v>1</v>
      </c>
      <c r="M941" t="s">
        <v>2831</v>
      </c>
      <c r="N941" t="str">
        <f t="shared" si="14"/>
        <v>INSERT INTO company(id, company_name, legal_type, address, province, is_visible)values(2166,'ENERGY CAHAYA INDUSTRITAMA, PTxxx','IUPxxx',NULL,'Kalimantan Timurxxx',1);</v>
      </c>
    </row>
    <row r="942" spans="1:14" ht="16.5" x14ac:dyDescent="0.3">
      <c r="A942" t="s">
        <v>2827</v>
      </c>
      <c r="B942">
        <v>2167</v>
      </c>
      <c r="C942" t="s">
        <v>2828</v>
      </c>
      <c r="D942" s="4" t="s">
        <v>904</v>
      </c>
      <c r="E942" s="77" t="s">
        <v>2829</v>
      </c>
      <c r="F942" t="s">
        <v>2783</v>
      </c>
      <c r="G942" s="78" t="s">
        <v>2830</v>
      </c>
      <c r="H942" t="s">
        <v>2784</v>
      </c>
      <c r="I942" t="s">
        <v>2828</v>
      </c>
      <c r="J942" s="4" t="s">
        <v>2786</v>
      </c>
      <c r="K942" s="45" t="s">
        <v>2830</v>
      </c>
      <c r="L942">
        <v>1</v>
      </c>
      <c r="M942" t="s">
        <v>2831</v>
      </c>
      <c r="N942" t="str">
        <f t="shared" si="14"/>
        <v>INSERT INTO company(id, company_name, legal_type, address, province, is_visible)values(2167,'Energy Intipratamaxxx','IUPxxx',NULL,'Sumatera Selatanxxx',1);</v>
      </c>
    </row>
    <row r="943" spans="1:14" ht="16.5" x14ac:dyDescent="0.3">
      <c r="A943" t="s">
        <v>2827</v>
      </c>
      <c r="B943">
        <v>2168</v>
      </c>
      <c r="C943" t="s">
        <v>2828</v>
      </c>
      <c r="D943" s="4" t="s">
        <v>905</v>
      </c>
      <c r="E943" s="77" t="s">
        <v>2829</v>
      </c>
      <c r="F943" t="s">
        <v>2783</v>
      </c>
      <c r="G943" s="78" t="s">
        <v>2830</v>
      </c>
      <c r="H943" t="s">
        <v>2784</v>
      </c>
      <c r="I943" t="s">
        <v>2828</v>
      </c>
      <c r="J943" s="4" t="s">
        <v>2789</v>
      </c>
      <c r="K943" s="45" t="s">
        <v>2830</v>
      </c>
      <c r="L943">
        <v>1</v>
      </c>
      <c r="M943" t="s">
        <v>2831</v>
      </c>
      <c r="N943" t="str">
        <f t="shared" si="14"/>
        <v>INSERT INTO company(id, company_name, legal_type, address, province, is_visible)values(2168,'Energy Persada Nusantaraxxx','IUPxxx',NULL,'Kalimantan Timurxxx',1);</v>
      </c>
    </row>
    <row r="944" spans="1:14" ht="16.5" x14ac:dyDescent="0.3">
      <c r="A944" t="s">
        <v>2827</v>
      </c>
      <c r="B944">
        <v>2169</v>
      </c>
      <c r="C944" t="s">
        <v>2828</v>
      </c>
      <c r="D944" s="4" t="s">
        <v>906</v>
      </c>
      <c r="E944" s="77" t="s">
        <v>2829</v>
      </c>
      <c r="F944" t="s">
        <v>2783</v>
      </c>
      <c r="G944" s="78" t="s">
        <v>2830</v>
      </c>
      <c r="H944" t="s">
        <v>2784</v>
      </c>
      <c r="I944" t="s">
        <v>2828</v>
      </c>
      <c r="J944" s="4" t="s">
        <v>2803</v>
      </c>
      <c r="K944" s="45" t="s">
        <v>2830</v>
      </c>
      <c r="L944">
        <v>1</v>
      </c>
      <c r="M944" t="s">
        <v>2831</v>
      </c>
      <c r="N944" t="str">
        <f t="shared" si="14"/>
        <v>INSERT INTO company(id, company_name, legal_type, address, province, is_visible)values(2169,'Energy Revolutionxxx','IUPxxx',NULL,'Sulawesi tenggaraxxx',1);</v>
      </c>
    </row>
    <row r="945" spans="1:14" ht="16.5" x14ac:dyDescent="0.3">
      <c r="A945" t="s">
        <v>2827</v>
      </c>
      <c r="B945">
        <v>2170</v>
      </c>
      <c r="C945" t="s">
        <v>2828</v>
      </c>
      <c r="D945" s="4" t="s">
        <v>907</v>
      </c>
      <c r="E945" s="77" t="s">
        <v>2829</v>
      </c>
      <c r="F945" t="s">
        <v>2783</v>
      </c>
      <c r="G945" s="78" t="s">
        <v>2830</v>
      </c>
      <c r="H945" t="s">
        <v>2784</v>
      </c>
      <c r="I945" t="s">
        <v>2828</v>
      </c>
      <c r="J945" s="4" t="s">
        <v>2789</v>
      </c>
      <c r="K945" s="45" t="s">
        <v>2830</v>
      </c>
      <c r="L945">
        <v>1</v>
      </c>
      <c r="M945" t="s">
        <v>2831</v>
      </c>
      <c r="N945" t="str">
        <f t="shared" si="14"/>
        <v>INSERT INTO company(id, company_name, legal_type, address, province, is_visible)values(2170,'Enggang Bara Mahakamxxx','IUPxxx',NULL,'Kalimantan Timurxxx',1);</v>
      </c>
    </row>
    <row r="946" spans="1:14" ht="16.5" x14ac:dyDescent="0.3">
      <c r="A946" t="s">
        <v>2827</v>
      </c>
      <c r="B946">
        <v>2171</v>
      </c>
      <c r="C946" t="s">
        <v>2828</v>
      </c>
      <c r="D946" s="5" t="s">
        <v>908</v>
      </c>
      <c r="E946" s="77" t="s">
        <v>2829</v>
      </c>
      <c r="F946" t="s">
        <v>2783</v>
      </c>
      <c r="G946" s="78" t="s">
        <v>2830</v>
      </c>
      <c r="H946" t="s">
        <v>2784</v>
      </c>
      <c r="I946" t="s">
        <v>2828</v>
      </c>
      <c r="J946" s="4" t="s">
        <v>2785</v>
      </c>
      <c r="K946" s="45" t="s">
        <v>2830</v>
      </c>
      <c r="L946">
        <v>1</v>
      </c>
      <c r="M946" t="s">
        <v>2831</v>
      </c>
      <c r="N946" t="str">
        <f t="shared" si="14"/>
        <v>INSERT INTO company(id, company_name, legal_type, address, province, is_visible)values(2171,'Ennoida Jayaxxx','IUPxxx',NULL,'Kalimantan Tengahxxx',1);</v>
      </c>
    </row>
    <row r="947" spans="1:14" ht="16.5" x14ac:dyDescent="0.3">
      <c r="A947" t="s">
        <v>2827</v>
      </c>
      <c r="B947">
        <v>2172</v>
      </c>
      <c r="C947" t="s">
        <v>2828</v>
      </c>
      <c r="D947" s="4" t="s">
        <v>909</v>
      </c>
      <c r="E947" s="77" t="s">
        <v>2829</v>
      </c>
      <c r="F947" t="s">
        <v>2783</v>
      </c>
      <c r="G947" s="78" t="s">
        <v>2830</v>
      </c>
      <c r="H947" t="s">
        <v>2784</v>
      </c>
      <c r="I947" t="s">
        <v>2828</v>
      </c>
      <c r="J947" s="4" t="s">
        <v>2786</v>
      </c>
      <c r="K947" s="45" t="s">
        <v>2830</v>
      </c>
      <c r="L947">
        <v>1</v>
      </c>
      <c r="M947" t="s">
        <v>2831</v>
      </c>
      <c r="N947" t="str">
        <f t="shared" si="14"/>
        <v>INSERT INTO company(id, company_name, legal_type, address, province, is_visible)values(2172,'Ephindo Cbmxxx','IUPxxx',NULL,'Sumatera Selatanxxx',1);</v>
      </c>
    </row>
    <row r="948" spans="1:14" ht="16.5" x14ac:dyDescent="0.3">
      <c r="A948" t="s">
        <v>2827</v>
      </c>
      <c r="B948">
        <v>2173</v>
      </c>
      <c r="C948" t="s">
        <v>2828</v>
      </c>
      <c r="D948" s="4" t="s">
        <v>910</v>
      </c>
      <c r="E948" s="77" t="s">
        <v>2829</v>
      </c>
      <c r="F948" t="s">
        <v>2783</v>
      </c>
      <c r="G948" s="78" t="s">
        <v>2830</v>
      </c>
      <c r="H948" t="s">
        <v>2784</v>
      </c>
      <c r="I948" t="s">
        <v>2828</v>
      </c>
      <c r="J948" s="4" t="s">
        <v>2789</v>
      </c>
      <c r="K948" s="45" t="s">
        <v>2830</v>
      </c>
      <c r="L948">
        <v>1</v>
      </c>
      <c r="M948" t="s">
        <v>2831</v>
      </c>
      <c r="N948" t="str">
        <f t="shared" si="14"/>
        <v>INSERT INTO company(id, company_name, legal_type, address, province, is_visible)values(2173,'Era Bara Persada Nusantaraxxx','IUPxxx',NULL,'Kalimantan Timurxxx',1);</v>
      </c>
    </row>
    <row r="949" spans="1:14" ht="16.5" x14ac:dyDescent="0.3">
      <c r="A949" t="s">
        <v>2827</v>
      </c>
      <c r="B949">
        <v>2174</v>
      </c>
      <c r="C949" t="s">
        <v>2828</v>
      </c>
      <c r="D949" s="5" t="s">
        <v>911</v>
      </c>
      <c r="E949" s="77" t="s">
        <v>2829</v>
      </c>
      <c r="F949" t="s">
        <v>2783</v>
      </c>
      <c r="G949" s="78" t="s">
        <v>2830</v>
      </c>
      <c r="H949" t="s">
        <v>2784</v>
      </c>
      <c r="I949" t="s">
        <v>2828</v>
      </c>
      <c r="J949" s="4" t="s">
        <v>2785</v>
      </c>
      <c r="K949" s="45" t="s">
        <v>2830</v>
      </c>
      <c r="L949">
        <v>1</v>
      </c>
      <c r="M949" t="s">
        <v>2831</v>
      </c>
      <c r="N949" t="str">
        <f t="shared" si="14"/>
        <v>INSERT INTO company(id, company_name, legal_type, address, province, is_visible)values(2174,'Era Dasa Indonesiaxxx','IUPxxx',NULL,'Kalimantan Tengahxxx',1);</v>
      </c>
    </row>
    <row r="950" spans="1:14" ht="16.5" x14ac:dyDescent="0.3">
      <c r="A950" t="s">
        <v>2827</v>
      </c>
      <c r="B950">
        <v>2175</v>
      </c>
      <c r="C950" t="s">
        <v>2828</v>
      </c>
      <c r="D950" s="4" t="s">
        <v>912</v>
      </c>
      <c r="E950" s="77" t="s">
        <v>2829</v>
      </c>
      <c r="F950" t="s">
        <v>2783</v>
      </c>
      <c r="G950" s="78" t="s">
        <v>2830</v>
      </c>
      <c r="H950" t="s">
        <v>2784</v>
      </c>
      <c r="I950" t="s">
        <v>2828</v>
      </c>
      <c r="J950" s="4" t="s">
        <v>2791</v>
      </c>
      <c r="K950" s="45" t="s">
        <v>2830</v>
      </c>
      <c r="L950">
        <v>1</v>
      </c>
      <c r="M950" t="s">
        <v>2831</v>
      </c>
      <c r="N950" t="str">
        <f t="shared" si="14"/>
        <v>INSERT INTO company(id, company_name, legal_type, address, province, is_visible)values(2175,'Era Mitra Anugerahxxx','IUPxxx',NULL,'Kalimantan Selatanxxx',1);</v>
      </c>
    </row>
    <row r="951" spans="1:14" ht="16.5" x14ac:dyDescent="0.3">
      <c r="A951" t="s">
        <v>2827</v>
      </c>
      <c r="B951">
        <v>2176</v>
      </c>
      <c r="C951" t="s">
        <v>2828</v>
      </c>
      <c r="D951" s="62" t="s">
        <v>913</v>
      </c>
      <c r="E951" s="77" t="s">
        <v>2829</v>
      </c>
      <c r="F951" t="s">
        <v>2783</v>
      </c>
      <c r="G951" s="78" t="s">
        <v>2830</v>
      </c>
      <c r="H951" t="s">
        <v>2784</v>
      </c>
      <c r="I951" t="s">
        <v>2828</v>
      </c>
      <c r="J951" s="4" t="s">
        <v>2802</v>
      </c>
      <c r="K951" s="45" t="s">
        <v>2830</v>
      </c>
      <c r="L951">
        <v>1</v>
      </c>
      <c r="M951" t="s">
        <v>2831</v>
      </c>
      <c r="N951" t="str">
        <f t="shared" si="14"/>
        <v>INSERT INTO company(id, company_name, legal_type, address, province, is_visible)values(2176,'Era Morecoxxx','IUPxxx',NULL,'Sulawesi Utaraxxx',1);</v>
      </c>
    </row>
    <row r="952" spans="1:14" ht="16.5" x14ac:dyDescent="0.3">
      <c r="A952" t="s">
        <v>2827</v>
      </c>
      <c r="B952">
        <v>2177</v>
      </c>
      <c r="C952" t="s">
        <v>2828</v>
      </c>
      <c r="D952" s="4" t="s">
        <v>914</v>
      </c>
      <c r="E952" s="77" t="s">
        <v>2829</v>
      </c>
      <c r="F952" t="s">
        <v>2783</v>
      </c>
      <c r="G952" s="78" t="s">
        <v>2830</v>
      </c>
      <c r="H952" t="s">
        <v>2784</v>
      </c>
      <c r="I952" t="s">
        <v>2828</v>
      </c>
      <c r="J952" s="4" t="s">
        <v>2791</v>
      </c>
      <c r="K952" s="45" t="s">
        <v>2830</v>
      </c>
      <c r="L952">
        <v>1</v>
      </c>
      <c r="M952" t="s">
        <v>2831</v>
      </c>
      <c r="N952" t="str">
        <f t="shared" si="14"/>
        <v>INSERT INTO company(id, company_name, legal_type, address, province, is_visible)values(2177,'Era Niaga Mandirixxx','IUPxxx',NULL,'Kalimantan Selatanxxx',1);</v>
      </c>
    </row>
    <row r="953" spans="1:14" ht="16.5" x14ac:dyDescent="0.3">
      <c r="A953" t="s">
        <v>2827</v>
      </c>
      <c r="B953">
        <v>2178</v>
      </c>
      <c r="C953" t="s">
        <v>2828</v>
      </c>
      <c r="D953" s="13" t="s">
        <v>915</v>
      </c>
      <c r="E953" s="77" t="s">
        <v>2829</v>
      </c>
      <c r="F953" t="s">
        <v>2783</v>
      </c>
      <c r="G953" s="78" t="s">
        <v>2830</v>
      </c>
      <c r="H953" t="s">
        <v>2784</v>
      </c>
      <c r="I953" t="s">
        <v>2828</v>
      </c>
      <c r="J953" s="4" t="s">
        <v>2789</v>
      </c>
      <c r="K953" s="45" t="s">
        <v>2830</v>
      </c>
      <c r="L953">
        <v>1</v>
      </c>
      <c r="M953" t="s">
        <v>2831</v>
      </c>
      <c r="N953" t="str">
        <f t="shared" si="14"/>
        <v>INSERT INTO company(id, company_name, legal_type, address, province, is_visible)values(2178,'Era Prima Coalxxx','IUPxxx',NULL,'Kalimantan Timurxxx',1);</v>
      </c>
    </row>
    <row r="954" spans="1:14" ht="16.5" x14ac:dyDescent="0.3">
      <c r="A954" t="s">
        <v>2827</v>
      </c>
      <c r="B954">
        <v>2179</v>
      </c>
      <c r="C954" t="s">
        <v>2828</v>
      </c>
      <c r="D954" s="5" t="s">
        <v>916</v>
      </c>
      <c r="E954" s="77" t="s">
        <v>2829</v>
      </c>
      <c r="F954" t="s">
        <v>2783</v>
      </c>
      <c r="G954" s="78" t="s">
        <v>2830</v>
      </c>
      <c r="H954" t="s">
        <v>2784</v>
      </c>
      <c r="I954" t="s">
        <v>2828</v>
      </c>
      <c r="J954" s="4" t="s">
        <v>2785</v>
      </c>
      <c r="K954" s="45" t="s">
        <v>2830</v>
      </c>
      <c r="L954">
        <v>1</v>
      </c>
      <c r="M954" t="s">
        <v>2831</v>
      </c>
      <c r="N954" t="str">
        <f t="shared" si="14"/>
        <v>INSERT INTO company(id, company_name, legal_type, address, province, is_visible)values(2179,'Eramitra Sukses Mandirixxx','IUPxxx',NULL,'Kalimantan Tengahxxx',1);</v>
      </c>
    </row>
    <row r="955" spans="1:14" ht="16.5" x14ac:dyDescent="0.3">
      <c r="A955" t="s">
        <v>2827</v>
      </c>
      <c r="B955">
        <v>2180</v>
      </c>
      <c r="C955" t="s">
        <v>2828</v>
      </c>
      <c r="D955" s="4" t="s">
        <v>917</v>
      </c>
      <c r="E955" s="77" t="s">
        <v>2829</v>
      </c>
      <c r="F955" t="s">
        <v>2783</v>
      </c>
      <c r="G955" s="78" t="s">
        <v>2830</v>
      </c>
      <c r="H955" t="s">
        <v>2784</v>
      </c>
      <c r="I955" t="s">
        <v>2828</v>
      </c>
      <c r="J955" s="4" t="s">
        <v>2791</v>
      </c>
      <c r="K955" s="45" t="s">
        <v>2830</v>
      </c>
      <c r="L955">
        <v>1</v>
      </c>
      <c r="M955" t="s">
        <v>2831</v>
      </c>
      <c r="N955" t="str">
        <f t="shared" si="14"/>
        <v>INSERT INTO company(id, company_name, legal_type, address, province, is_visible)values(2180,'Erliantixxx','IUPxxx',NULL,'Kalimantan Selatanxxx',1);</v>
      </c>
    </row>
    <row r="956" spans="1:14" ht="16.5" x14ac:dyDescent="0.3">
      <c r="A956" t="s">
        <v>2827</v>
      </c>
      <c r="B956">
        <v>2181</v>
      </c>
      <c r="C956" t="s">
        <v>2828</v>
      </c>
      <c r="D956" s="6" t="s">
        <v>918</v>
      </c>
      <c r="E956" s="77" t="s">
        <v>2829</v>
      </c>
      <c r="F956" t="s">
        <v>2783</v>
      </c>
      <c r="G956" s="78" t="s">
        <v>2830</v>
      </c>
      <c r="H956" t="s">
        <v>2784</v>
      </c>
      <c r="I956" t="s">
        <v>2828</v>
      </c>
      <c r="J956" s="4" t="s">
        <v>2791</v>
      </c>
      <c r="K956" s="45" t="s">
        <v>2830</v>
      </c>
      <c r="L956">
        <v>1</v>
      </c>
      <c r="M956" t="s">
        <v>2831</v>
      </c>
      <c r="N956" t="str">
        <f t="shared" si="14"/>
        <v>INSERT INTO company(id, company_name, legal_type, address, province, is_visible)values(2181,'Erlianti Permata Top Indonesiaxxx','IUPxxx',NULL,'Kalimantan Selatanxxx',1);</v>
      </c>
    </row>
    <row r="957" spans="1:14" ht="16.5" x14ac:dyDescent="0.3">
      <c r="A957" t="s">
        <v>2827</v>
      </c>
      <c r="B957">
        <v>2182</v>
      </c>
      <c r="C957" t="s">
        <v>2828</v>
      </c>
      <c r="D957" s="3" t="s">
        <v>919</v>
      </c>
      <c r="E957" s="77" t="s">
        <v>2829</v>
      </c>
      <c r="F957" t="s">
        <v>2783</v>
      </c>
      <c r="G957" s="78" t="s">
        <v>2830</v>
      </c>
      <c r="H957" t="s">
        <v>2784</v>
      </c>
      <c r="I957" t="s">
        <v>2828</v>
      </c>
      <c r="J957" s="3" t="s">
        <v>2796</v>
      </c>
      <c r="K957" s="45" t="s">
        <v>2830</v>
      </c>
      <c r="L957">
        <v>1</v>
      </c>
      <c r="M957" t="s">
        <v>2831</v>
      </c>
      <c r="N957" t="str">
        <f t="shared" si="14"/>
        <v>INSERT INTO company(id, company_name, legal_type, address, province, is_visible)values(2182,'Eunindo Usaha Mandirixxx','IUPxxx',NULL,'Kepulauan Riauxxx',1);</v>
      </c>
    </row>
    <row r="958" spans="1:14" ht="16.5" x14ac:dyDescent="0.3">
      <c r="A958" t="s">
        <v>2827</v>
      </c>
      <c r="B958">
        <v>2183</v>
      </c>
      <c r="C958" t="s">
        <v>2828</v>
      </c>
      <c r="D958" s="5" t="s">
        <v>920</v>
      </c>
      <c r="E958" s="77" t="s">
        <v>2829</v>
      </c>
      <c r="F958" t="s">
        <v>2783</v>
      </c>
      <c r="G958" s="78" t="s">
        <v>2830</v>
      </c>
      <c r="H958" t="s">
        <v>2784</v>
      </c>
      <c r="I958" t="s">
        <v>2828</v>
      </c>
      <c r="J958" s="4" t="s">
        <v>2785</v>
      </c>
      <c r="K958" s="45" t="s">
        <v>2830</v>
      </c>
      <c r="L958">
        <v>1</v>
      </c>
      <c r="M958" t="s">
        <v>2831</v>
      </c>
      <c r="N958" t="str">
        <f t="shared" si="14"/>
        <v>INSERT INTO company(id, company_name, legal_type, address, province, is_visible)values(2183,'Eximart Indonesia Sejahteraxxx','IUPxxx',NULL,'Kalimantan Tengahxxx',1);</v>
      </c>
    </row>
    <row r="959" spans="1:14" ht="16.5" x14ac:dyDescent="0.3">
      <c r="A959" t="s">
        <v>2827</v>
      </c>
      <c r="B959">
        <v>2184</v>
      </c>
      <c r="C959" t="s">
        <v>2828</v>
      </c>
      <c r="D959" s="4" t="s">
        <v>921</v>
      </c>
      <c r="E959" s="77" t="s">
        <v>2829</v>
      </c>
      <c r="F959" t="s">
        <v>2783</v>
      </c>
      <c r="G959" s="78" t="s">
        <v>2830</v>
      </c>
      <c r="H959" t="s">
        <v>2784</v>
      </c>
      <c r="I959" t="s">
        <v>2828</v>
      </c>
      <c r="J959" s="4" t="s">
        <v>2789</v>
      </c>
      <c r="K959" s="45" t="s">
        <v>2830</v>
      </c>
      <c r="L959">
        <v>1</v>
      </c>
      <c r="M959" t="s">
        <v>2831</v>
      </c>
      <c r="N959" t="str">
        <f t="shared" si="14"/>
        <v>INSERT INTO company(id, company_name, legal_type, address, province, is_visible)values(2184,'Expansi Naga Abadixxx','IUPxxx',NULL,'Kalimantan Timurxxx',1);</v>
      </c>
    </row>
    <row r="960" spans="1:14" ht="16.5" x14ac:dyDescent="0.3">
      <c r="A960" t="s">
        <v>2827</v>
      </c>
      <c r="B960">
        <v>2185</v>
      </c>
      <c r="C960" t="s">
        <v>2828</v>
      </c>
      <c r="D960" s="4" t="s">
        <v>922</v>
      </c>
      <c r="E960" s="77" t="s">
        <v>2829</v>
      </c>
      <c r="F960" t="s">
        <v>2783</v>
      </c>
      <c r="G960" s="78" t="s">
        <v>2830</v>
      </c>
      <c r="H960" t="s">
        <v>2784</v>
      </c>
      <c r="I960" t="s">
        <v>2828</v>
      </c>
      <c r="J960" s="4" t="s">
        <v>2803</v>
      </c>
      <c r="K960" s="45" t="s">
        <v>2830</v>
      </c>
      <c r="L960">
        <v>1</v>
      </c>
      <c r="M960" t="s">
        <v>2831</v>
      </c>
      <c r="N960" t="str">
        <f t="shared" si="14"/>
        <v>INSERT INTO company(id, company_name, legal_type, address, province, is_visible)values(2185,'Expertindo Solusi Pratamaxxx','IUPxxx',NULL,'Sulawesi tenggaraxxx',1);</v>
      </c>
    </row>
    <row r="961" spans="1:14" ht="16.5" x14ac:dyDescent="0.3">
      <c r="A961" t="s">
        <v>2827</v>
      </c>
      <c r="B961">
        <v>2186</v>
      </c>
      <c r="C961" t="s">
        <v>2828</v>
      </c>
      <c r="D961" s="4" t="s">
        <v>923</v>
      </c>
      <c r="E961" s="77" t="s">
        <v>2829</v>
      </c>
      <c r="F961" t="s">
        <v>2783</v>
      </c>
      <c r="G961" s="78" t="s">
        <v>2830</v>
      </c>
      <c r="H961" t="s">
        <v>2784</v>
      </c>
      <c r="I961" t="s">
        <v>2828</v>
      </c>
      <c r="J961" s="4" t="s">
        <v>2789</v>
      </c>
      <c r="K961" s="45" t="s">
        <v>2830</v>
      </c>
      <c r="L961">
        <v>1</v>
      </c>
      <c r="M961" t="s">
        <v>2831</v>
      </c>
      <c r="N961" t="str">
        <f t="shared" si="14"/>
        <v>INSERT INTO company(id, company_name, legal_type, address, province, is_visible)values(2186,'Extraindoxxx','IUPxxx',NULL,'Kalimantan Timurxxx',1);</v>
      </c>
    </row>
    <row r="962" spans="1:14" ht="16.5" x14ac:dyDescent="0.3">
      <c r="A962" t="s">
        <v>2827</v>
      </c>
      <c r="B962">
        <v>2187</v>
      </c>
      <c r="C962" t="s">
        <v>2828</v>
      </c>
      <c r="D962" s="4" t="s">
        <v>924</v>
      </c>
      <c r="E962" s="77" t="s">
        <v>2829</v>
      </c>
      <c r="F962" t="s">
        <v>2783</v>
      </c>
      <c r="G962" s="78" t="s">
        <v>2830</v>
      </c>
      <c r="H962" t="s">
        <v>2784</v>
      </c>
      <c r="I962" t="s">
        <v>2828</v>
      </c>
      <c r="J962" s="18" t="s">
        <v>2789</v>
      </c>
      <c r="K962" s="45" t="s">
        <v>2830</v>
      </c>
      <c r="L962">
        <v>1</v>
      </c>
      <c r="M962" t="s">
        <v>2831</v>
      </c>
      <c r="N962" t="str">
        <f t="shared" si="14"/>
        <v>INSERT INTO company(id, company_name, legal_type, address, province, is_visible)values(2187,'Fadila Maira Azimaxxx','IUPxxx',NULL,'Kalimantan Timurxxx',1);</v>
      </c>
    </row>
    <row r="963" spans="1:14" ht="16.5" x14ac:dyDescent="0.3">
      <c r="A963" t="s">
        <v>2827</v>
      </c>
      <c r="B963">
        <v>2188</v>
      </c>
      <c r="C963" t="s">
        <v>2828</v>
      </c>
      <c r="D963" s="4" t="s">
        <v>925</v>
      </c>
      <c r="E963" s="77" t="s">
        <v>2829</v>
      </c>
      <c r="F963" t="s">
        <v>2783</v>
      </c>
      <c r="G963" s="78" t="s">
        <v>2830</v>
      </c>
      <c r="H963" t="s">
        <v>2784</v>
      </c>
      <c r="I963" t="s">
        <v>2828</v>
      </c>
      <c r="J963" s="4" t="s">
        <v>2789</v>
      </c>
      <c r="K963" s="45" t="s">
        <v>2830</v>
      </c>
      <c r="L963">
        <v>1</v>
      </c>
      <c r="M963" t="s">
        <v>2831</v>
      </c>
      <c r="N963" t="str">
        <f t="shared" si="14"/>
        <v>INSERT INTO company(id, company_name, legal_type, address, province, is_visible)values(2188,'Fadlian Maju Sejahteraxxx','IUPxxx',NULL,'Kalimantan Timurxxx',1);</v>
      </c>
    </row>
    <row r="964" spans="1:14" ht="16.5" x14ac:dyDescent="0.3">
      <c r="A964" t="s">
        <v>2827</v>
      </c>
      <c r="B964">
        <v>2189</v>
      </c>
      <c r="C964" t="s">
        <v>2828</v>
      </c>
      <c r="D964" s="4" t="s">
        <v>926</v>
      </c>
      <c r="E964" s="77" t="s">
        <v>2829</v>
      </c>
      <c r="F964" t="s">
        <v>2783</v>
      </c>
      <c r="G964" s="78" t="s">
        <v>2830</v>
      </c>
      <c r="H964" t="s">
        <v>2784</v>
      </c>
      <c r="I964" t="s">
        <v>2828</v>
      </c>
      <c r="J964" s="4" t="s">
        <v>2789</v>
      </c>
      <c r="K964" s="45" t="s">
        <v>2830</v>
      </c>
      <c r="L964">
        <v>1</v>
      </c>
      <c r="M964" t="s">
        <v>2831</v>
      </c>
      <c r="N964" t="str">
        <f t="shared" ref="N964:N1027" si="15">(A964&amp;B964&amp;C964&amp;D964&amp;E964&amp;F964&amp;G964&amp;H964&amp;I964&amp;J964&amp;K964&amp;L964&amp;M964&amp;";")</f>
        <v>INSERT INTO company(id, company_name, legal_type, address, province, is_visible)values(2189,'Fajar Bumi Saktixxx','IUPxxx',NULL,'Kalimantan Timurxxx',1);</v>
      </c>
    </row>
    <row r="965" spans="1:14" ht="16.5" x14ac:dyDescent="0.3">
      <c r="A965" t="s">
        <v>2827</v>
      </c>
      <c r="B965">
        <v>2190</v>
      </c>
      <c r="C965" t="s">
        <v>2828</v>
      </c>
      <c r="D965" s="5" t="s">
        <v>927</v>
      </c>
      <c r="E965" s="77" t="s">
        <v>2829</v>
      </c>
      <c r="F965" t="s">
        <v>2783</v>
      </c>
      <c r="G965" s="78" t="s">
        <v>2830</v>
      </c>
      <c r="H965" t="s">
        <v>2784</v>
      </c>
      <c r="I965" t="s">
        <v>2828</v>
      </c>
      <c r="J965" s="4" t="s">
        <v>2785</v>
      </c>
      <c r="K965" s="45" t="s">
        <v>2830</v>
      </c>
      <c r="L965">
        <v>1</v>
      </c>
      <c r="M965" t="s">
        <v>2831</v>
      </c>
      <c r="N965" t="str">
        <f t="shared" si="15"/>
        <v>INSERT INTO company(id, company_name, legal_type, address, province, is_visible)values(2190,'Fajar Mentaya Abadi xxx','IUPxxx',NULL,'Kalimantan Tengahxxx',1);</v>
      </c>
    </row>
    <row r="966" spans="1:14" ht="16.5" x14ac:dyDescent="0.3">
      <c r="A966" t="s">
        <v>2827</v>
      </c>
      <c r="B966">
        <v>2191</v>
      </c>
      <c r="C966" t="s">
        <v>2828</v>
      </c>
      <c r="D966" s="4" t="s">
        <v>928</v>
      </c>
      <c r="E966" s="77" t="s">
        <v>2829</v>
      </c>
      <c r="F966" t="s">
        <v>2783</v>
      </c>
      <c r="G966" s="78" t="s">
        <v>2830</v>
      </c>
      <c r="H966" t="s">
        <v>2784</v>
      </c>
      <c r="I966" t="s">
        <v>2828</v>
      </c>
      <c r="J966" s="4" t="s">
        <v>2791</v>
      </c>
      <c r="K966" s="45" t="s">
        <v>2830</v>
      </c>
      <c r="L966">
        <v>1</v>
      </c>
      <c r="M966" t="s">
        <v>2831</v>
      </c>
      <c r="N966" t="str">
        <f t="shared" si="15"/>
        <v>INSERT INTO company(id, company_name, legal_type, address, province, is_visible)values(2191,'Fajar Mineralalami Internationalxxx','IUPxxx',NULL,'Kalimantan Selatanxxx',1);</v>
      </c>
    </row>
    <row r="967" spans="1:14" ht="16.5" x14ac:dyDescent="0.3">
      <c r="A967" t="s">
        <v>2827</v>
      </c>
      <c r="B967">
        <v>2192</v>
      </c>
      <c r="C967" t="s">
        <v>2828</v>
      </c>
      <c r="D967" s="5" t="s">
        <v>929</v>
      </c>
      <c r="E967" s="77" t="s">
        <v>2829</v>
      </c>
      <c r="F967" t="s">
        <v>2783</v>
      </c>
      <c r="G967" s="78" t="s">
        <v>2830</v>
      </c>
      <c r="H967" t="s">
        <v>2784</v>
      </c>
      <c r="I967" t="s">
        <v>2828</v>
      </c>
      <c r="J967" s="4" t="s">
        <v>2785</v>
      </c>
      <c r="K967" s="45" t="s">
        <v>2830</v>
      </c>
      <c r="L967">
        <v>1</v>
      </c>
      <c r="M967" t="s">
        <v>2831</v>
      </c>
      <c r="N967" t="str">
        <f t="shared" si="15"/>
        <v>INSERT INTO company(id, company_name, legal_type, address, province, is_visible)values(2192,'Fajar Tribuana Miningxxx','IUPxxx',NULL,'Kalimantan Tengahxxx',1);</v>
      </c>
    </row>
    <row r="968" spans="1:14" ht="16.5" x14ac:dyDescent="0.3">
      <c r="A968" t="s">
        <v>2827</v>
      </c>
      <c r="B968">
        <v>2193</v>
      </c>
      <c r="C968" t="s">
        <v>2828</v>
      </c>
      <c r="D968" s="4" t="s">
        <v>930</v>
      </c>
      <c r="E968" s="77" t="s">
        <v>2829</v>
      </c>
      <c r="F968" t="s">
        <v>2783</v>
      </c>
      <c r="G968" s="78" t="s">
        <v>2830</v>
      </c>
      <c r="H968" t="s">
        <v>2784</v>
      </c>
      <c r="I968" t="s">
        <v>2828</v>
      </c>
      <c r="J968" s="4" t="s">
        <v>2789</v>
      </c>
      <c r="K968" s="45" t="s">
        <v>2830</v>
      </c>
      <c r="L968">
        <v>1</v>
      </c>
      <c r="M968" t="s">
        <v>2831</v>
      </c>
      <c r="N968" t="str">
        <f t="shared" si="15"/>
        <v>INSERT INTO company(id, company_name, legal_type, address, province, is_visible)values(2193,'Fajar Utamaxxx','IUPxxx',NULL,'Kalimantan Timurxxx',1);</v>
      </c>
    </row>
    <row r="969" spans="1:14" ht="16.5" x14ac:dyDescent="0.3">
      <c r="A969" t="s">
        <v>2827</v>
      </c>
      <c r="B969">
        <v>2194</v>
      </c>
      <c r="C969" t="s">
        <v>2828</v>
      </c>
      <c r="D969" s="4" t="s">
        <v>931</v>
      </c>
      <c r="E969" s="77" t="s">
        <v>2829</v>
      </c>
      <c r="F969" t="s">
        <v>2783</v>
      </c>
      <c r="G969" s="78" t="s">
        <v>2830</v>
      </c>
      <c r="H969" t="s">
        <v>2784</v>
      </c>
      <c r="I969" t="s">
        <v>2828</v>
      </c>
      <c r="J969" s="4" t="s">
        <v>2789</v>
      </c>
      <c r="K969" s="45" t="s">
        <v>2830</v>
      </c>
      <c r="L969">
        <v>1</v>
      </c>
      <c r="M969" t="s">
        <v>2831</v>
      </c>
      <c r="N969" t="str">
        <f t="shared" si="15"/>
        <v>INSERT INTO company(id, company_name, legal_type, address, province, is_visible)values(2194,'Farida Mulya Sejahteraxxx','IUPxxx',NULL,'Kalimantan Timurxxx',1);</v>
      </c>
    </row>
    <row r="970" spans="1:14" ht="16.5" x14ac:dyDescent="0.3">
      <c r="A970" t="s">
        <v>2827</v>
      </c>
      <c r="B970">
        <v>2195</v>
      </c>
      <c r="C970" t="s">
        <v>2828</v>
      </c>
      <c r="D970" s="5" t="s">
        <v>932</v>
      </c>
      <c r="E970" s="77" t="s">
        <v>2829</v>
      </c>
      <c r="F970" t="s">
        <v>2783</v>
      </c>
      <c r="G970" s="78" t="s">
        <v>2830</v>
      </c>
      <c r="H970" t="s">
        <v>2784</v>
      </c>
      <c r="I970" t="s">
        <v>2828</v>
      </c>
      <c r="J970" s="4" t="s">
        <v>2785</v>
      </c>
      <c r="K970" s="45" t="s">
        <v>2830</v>
      </c>
      <c r="L970">
        <v>1</v>
      </c>
      <c r="M970" t="s">
        <v>2831</v>
      </c>
      <c r="N970" t="str">
        <f t="shared" si="15"/>
        <v>INSERT INTO company(id, company_name, legal_type, address, province, is_visible)values(2195,'Farindo Bersaudaraxxx','IUPxxx',NULL,'Kalimantan Tengahxxx',1);</v>
      </c>
    </row>
    <row r="971" spans="1:14" ht="16.5" x14ac:dyDescent="0.3">
      <c r="A971" t="s">
        <v>2827</v>
      </c>
      <c r="B971">
        <v>2196</v>
      </c>
      <c r="C971" t="s">
        <v>2828</v>
      </c>
      <c r="D971" s="4" t="s">
        <v>933</v>
      </c>
      <c r="E971" s="77" t="s">
        <v>2829</v>
      </c>
      <c r="F971" t="s">
        <v>2783</v>
      </c>
      <c r="G971" s="78" t="s">
        <v>2830</v>
      </c>
      <c r="H971" t="s">
        <v>2784</v>
      </c>
      <c r="I971" t="s">
        <v>2828</v>
      </c>
      <c r="J971" s="4" t="s">
        <v>2791</v>
      </c>
      <c r="K971" s="45" t="s">
        <v>2830</v>
      </c>
      <c r="L971">
        <v>1</v>
      </c>
      <c r="M971" t="s">
        <v>2831</v>
      </c>
      <c r="N971" t="str">
        <f t="shared" si="15"/>
        <v>INSERT INTO company(id, company_name, legal_type, address, province, is_visible)values(2196,'Faris Motorxxx','IUPxxx',NULL,'Kalimantan Selatanxxx',1);</v>
      </c>
    </row>
    <row r="972" spans="1:14" ht="16.5" x14ac:dyDescent="0.3">
      <c r="A972" t="s">
        <v>2827</v>
      </c>
      <c r="B972">
        <v>2197</v>
      </c>
      <c r="C972" t="s">
        <v>2828</v>
      </c>
      <c r="D972" s="4" t="s">
        <v>934</v>
      </c>
      <c r="E972" s="77" t="s">
        <v>2829</v>
      </c>
      <c r="F972" t="s">
        <v>2783</v>
      </c>
      <c r="G972" s="78" t="s">
        <v>2830</v>
      </c>
      <c r="H972" t="s">
        <v>2784</v>
      </c>
      <c r="I972" t="s">
        <v>2828</v>
      </c>
      <c r="J972" s="4" t="s">
        <v>2789</v>
      </c>
      <c r="K972" s="45" t="s">
        <v>2830</v>
      </c>
      <c r="L972">
        <v>1</v>
      </c>
      <c r="M972" t="s">
        <v>2831</v>
      </c>
      <c r="N972" t="str">
        <f t="shared" si="15"/>
        <v>INSERT INTO company(id, company_name, legal_type, address, province, is_visible)values(2197,'Fasa Prima Coalxxx','IUPxxx',NULL,'Kalimantan Timurxxx',1);</v>
      </c>
    </row>
    <row r="973" spans="1:14" ht="16.5" x14ac:dyDescent="0.3">
      <c r="A973" t="s">
        <v>2827</v>
      </c>
      <c r="B973">
        <v>2198</v>
      </c>
      <c r="C973" t="s">
        <v>2828</v>
      </c>
      <c r="D973" s="4" t="s">
        <v>935</v>
      </c>
      <c r="E973" s="77" t="s">
        <v>2829</v>
      </c>
      <c r="F973" t="s">
        <v>2783</v>
      </c>
      <c r="G973" s="78" t="s">
        <v>2830</v>
      </c>
      <c r="H973" t="s">
        <v>2784</v>
      </c>
      <c r="I973" t="s">
        <v>2828</v>
      </c>
      <c r="J973" s="4" t="s">
        <v>2791</v>
      </c>
      <c r="K973" s="45" t="s">
        <v>2830</v>
      </c>
      <c r="L973">
        <v>1</v>
      </c>
      <c r="M973" t="s">
        <v>2831</v>
      </c>
      <c r="N973" t="str">
        <f t="shared" si="15"/>
        <v>INSERT INTO company(id, company_name, legal_type, address, province, is_visible)values(2198,'Fast Financindoxxx','IUPxxx',NULL,'Kalimantan Selatanxxx',1);</v>
      </c>
    </row>
    <row r="974" spans="1:14" ht="16.5" x14ac:dyDescent="0.3">
      <c r="A974" t="s">
        <v>2827</v>
      </c>
      <c r="B974">
        <v>2199</v>
      </c>
      <c r="C974" t="s">
        <v>2828</v>
      </c>
      <c r="D974" s="5" t="s">
        <v>936</v>
      </c>
      <c r="E974" s="77" t="s">
        <v>2829</v>
      </c>
      <c r="F974" t="s">
        <v>2783</v>
      </c>
      <c r="G974" s="78" t="s">
        <v>2830</v>
      </c>
      <c r="H974" t="s">
        <v>2784</v>
      </c>
      <c r="I974" t="s">
        <v>2828</v>
      </c>
      <c r="J974" s="4" t="s">
        <v>2785</v>
      </c>
      <c r="K974" s="45" t="s">
        <v>2830</v>
      </c>
      <c r="L974">
        <v>1</v>
      </c>
      <c r="M974" t="s">
        <v>2831</v>
      </c>
      <c r="N974" t="str">
        <f t="shared" si="15"/>
        <v>INSERT INTO company(id, company_name, legal_type, address, province, is_visible)values(2199,'Fatahillah Makmur Perkasaxxx','IUPxxx',NULL,'Kalimantan Tengahxxx',1);</v>
      </c>
    </row>
    <row r="975" spans="1:14" ht="16.5" x14ac:dyDescent="0.3">
      <c r="A975" t="s">
        <v>2827</v>
      </c>
      <c r="B975">
        <v>2200</v>
      </c>
      <c r="C975" t="s">
        <v>2828</v>
      </c>
      <c r="D975" s="4" t="s">
        <v>937</v>
      </c>
      <c r="E975" s="77" t="s">
        <v>2829</v>
      </c>
      <c r="F975" t="s">
        <v>2783</v>
      </c>
      <c r="G975" s="78" t="s">
        <v>2830</v>
      </c>
      <c r="H975" t="s">
        <v>2784</v>
      </c>
      <c r="I975" t="s">
        <v>2828</v>
      </c>
      <c r="J975" s="4" t="s">
        <v>2787</v>
      </c>
      <c r="K975" s="45" t="s">
        <v>2830</v>
      </c>
      <c r="L975">
        <v>1</v>
      </c>
      <c r="M975" t="s">
        <v>2831</v>
      </c>
      <c r="N975" t="str">
        <f t="shared" si="15"/>
        <v>INSERT INTO company(id, company_name, legal_type, address, province, is_visible)values(2200,'Fatwa Bumi Sejahteraxxx','IUPxxx',NULL,'Sulawesi Tenggaraxxx',1);</v>
      </c>
    </row>
    <row r="976" spans="1:14" ht="16.5" x14ac:dyDescent="0.3">
      <c r="A976" t="s">
        <v>2827</v>
      </c>
      <c r="B976">
        <v>2201</v>
      </c>
      <c r="C976" t="s">
        <v>2828</v>
      </c>
      <c r="D976" s="28" t="s">
        <v>938</v>
      </c>
      <c r="E976" s="77" t="s">
        <v>2829</v>
      </c>
      <c r="F976" t="s">
        <v>2783</v>
      </c>
      <c r="G976" s="78" t="s">
        <v>2830</v>
      </c>
      <c r="H976" t="s">
        <v>2784</v>
      </c>
      <c r="I976" t="s">
        <v>2828</v>
      </c>
      <c r="J976" s="4" t="s">
        <v>2791</v>
      </c>
      <c r="K976" s="45" t="s">
        <v>2830</v>
      </c>
      <c r="L976">
        <v>1</v>
      </c>
      <c r="M976" t="s">
        <v>2831</v>
      </c>
      <c r="N976" t="str">
        <f t="shared" si="15"/>
        <v>INSERT INTO company(id, company_name, legal_type, address, province, is_visible)values(2201,'Fawwaz Bintang Kreasixxx','IUPxxx',NULL,'Kalimantan Selatanxxx',1);</v>
      </c>
    </row>
    <row r="977" spans="1:14" ht="16.5" x14ac:dyDescent="0.3">
      <c r="A977" t="s">
        <v>2827</v>
      </c>
      <c r="B977">
        <v>2202</v>
      </c>
      <c r="C977" t="s">
        <v>2828</v>
      </c>
      <c r="D977" s="4" t="s">
        <v>939</v>
      </c>
      <c r="E977" s="77" t="s">
        <v>2829</v>
      </c>
      <c r="F977" t="s">
        <v>2783</v>
      </c>
      <c r="G977" s="78" t="s">
        <v>2830</v>
      </c>
      <c r="H977" t="s">
        <v>2784</v>
      </c>
      <c r="I977" t="s">
        <v>2828</v>
      </c>
      <c r="J977" s="4" t="s">
        <v>2789</v>
      </c>
      <c r="K977" s="45" t="s">
        <v>2830</v>
      </c>
      <c r="L977">
        <v>1</v>
      </c>
      <c r="M977" t="s">
        <v>2831</v>
      </c>
      <c r="N977" t="str">
        <f t="shared" si="15"/>
        <v>INSERT INTO company(id, company_name, legal_type, address, province, is_visible)values(2202,'Feryna Kanaxxx','IUPxxx',NULL,'Kalimantan Timurxxx',1);</v>
      </c>
    </row>
    <row r="978" spans="1:14" ht="16.5" x14ac:dyDescent="0.3">
      <c r="A978" t="s">
        <v>2827</v>
      </c>
      <c r="B978">
        <v>2203</v>
      </c>
      <c r="C978" t="s">
        <v>2828</v>
      </c>
      <c r="D978" s="4" t="s">
        <v>940</v>
      </c>
      <c r="E978" s="77" t="s">
        <v>2829</v>
      </c>
      <c r="F978" t="s">
        <v>2783</v>
      </c>
      <c r="G978" s="78" t="s">
        <v>2830</v>
      </c>
      <c r="H978" t="s">
        <v>2784</v>
      </c>
      <c r="I978" t="s">
        <v>2828</v>
      </c>
      <c r="J978" s="4" t="s">
        <v>2789</v>
      </c>
      <c r="K978" s="45" t="s">
        <v>2830</v>
      </c>
      <c r="L978">
        <v>1</v>
      </c>
      <c r="M978" t="s">
        <v>2831</v>
      </c>
      <c r="N978" t="str">
        <f t="shared" si="15"/>
        <v>INSERT INTO company(id, company_name, legal_type, address, province, is_visible)values(2203,'Ficorpxxx','IUPxxx',NULL,'Kalimantan Timurxxx',1);</v>
      </c>
    </row>
    <row r="979" spans="1:14" ht="16.5" x14ac:dyDescent="0.3">
      <c r="A979" t="s">
        <v>2827</v>
      </c>
      <c r="B979">
        <v>2204</v>
      </c>
      <c r="C979" t="s">
        <v>2828</v>
      </c>
      <c r="D979" s="4" t="s">
        <v>941</v>
      </c>
      <c r="E979" s="77" t="s">
        <v>2829</v>
      </c>
      <c r="F979" t="s">
        <v>2783</v>
      </c>
      <c r="G979" s="78" t="s">
        <v>2830</v>
      </c>
      <c r="H979" t="s">
        <v>2784</v>
      </c>
      <c r="I979" t="s">
        <v>2828</v>
      </c>
      <c r="J979" s="4" t="s">
        <v>2816</v>
      </c>
      <c r="K979" s="45" t="s">
        <v>2830</v>
      </c>
      <c r="L979">
        <v>1</v>
      </c>
      <c r="M979" t="s">
        <v>2831</v>
      </c>
      <c r="N979" t="str">
        <f t="shared" si="15"/>
        <v>INSERT INTO company(id, company_name, legal_type, address, province, is_visible)values(2204,'Fino Bersaudaraxxx','IUPxxx',NULL,'Bantenxxx',1);</v>
      </c>
    </row>
    <row r="980" spans="1:14" ht="16.5" x14ac:dyDescent="0.3">
      <c r="A980" t="s">
        <v>2827</v>
      </c>
      <c r="B980">
        <v>2205</v>
      </c>
      <c r="C980" t="s">
        <v>2828</v>
      </c>
      <c r="D980" s="4" t="s">
        <v>942</v>
      </c>
      <c r="E980" s="77" t="s">
        <v>2829</v>
      </c>
      <c r="F980" t="s">
        <v>2783</v>
      </c>
      <c r="G980" s="78" t="s">
        <v>2830</v>
      </c>
      <c r="H980" t="s">
        <v>2784</v>
      </c>
      <c r="I980" t="s">
        <v>2828</v>
      </c>
      <c r="J980" s="4" t="s">
        <v>2789</v>
      </c>
      <c r="K980" s="45" t="s">
        <v>2830</v>
      </c>
      <c r="L980">
        <v>1</v>
      </c>
      <c r="M980" t="s">
        <v>2831</v>
      </c>
      <c r="N980" t="str">
        <f t="shared" si="15"/>
        <v>INSERT INTO company(id, company_name, legal_type, address, province, is_visible)values(2205,'Firdaus Maju Sejahteraxxx','IUPxxx',NULL,'Kalimantan Timurxxx',1);</v>
      </c>
    </row>
    <row r="981" spans="1:14" ht="16.5" x14ac:dyDescent="0.3">
      <c r="A981" t="s">
        <v>2827</v>
      </c>
      <c r="B981">
        <v>2206</v>
      </c>
      <c r="C981" t="s">
        <v>2828</v>
      </c>
      <c r="D981" s="4" t="s">
        <v>943</v>
      </c>
      <c r="E981" s="77" t="s">
        <v>2829</v>
      </c>
      <c r="F981" t="s">
        <v>2783</v>
      </c>
      <c r="G981" s="78" t="s">
        <v>2830</v>
      </c>
      <c r="H981" t="s">
        <v>2784</v>
      </c>
      <c r="I981" t="s">
        <v>2828</v>
      </c>
      <c r="J981" s="4" t="s">
        <v>2789</v>
      </c>
      <c r="K981" s="45" t="s">
        <v>2830</v>
      </c>
      <c r="L981">
        <v>1</v>
      </c>
      <c r="M981" t="s">
        <v>2831</v>
      </c>
      <c r="N981" t="str">
        <f t="shared" si="15"/>
        <v>INSERT INTO company(id, company_name, legal_type, address, province, is_visible)values(2206,'Firman Bersaudaraxxx','IUPxxx',NULL,'Kalimantan Timurxxx',1);</v>
      </c>
    </row>
    <row r="982" spans="1:14" ht="16.5" x14ac:dyDescent="0.3">
      <c r="A982" t="s">
        <v>2827</v>
      </c>
      <c r="B982">
        <v>2207</v>
      </c>
      <c r="C982" t="s">
        <v>2828</v>
      </c>
      <c r="D982" s="18" t="s">
        <v>2697</v>
      </c>
      <c r="E982" s="77" t="s">
        <v>2829</v>
      </c>
      <c r="F982" t="s">
        <v>2783</v>
      </c>
      <c r="G982" s="78" t="s">
        <v>2830</v>
      </c>
      <c r="H982" t="s">
        <v>2784</v>
      </c>
      <c r="I982" t="s">
        <v>2828</v>
      </c>
      <c r="J982" s="18" t="s">
        <v>2789</v>
      </c>
      <c r="K982" s="45" t="s">
        <v>2830</v>
      </c>
      <c r="L982">
        <v>1</v>
      </c>
      <c r="M982" t="s">
        <v>2831</v>
      </c>
      <c r="N982" t="str">
        <f t="shared" si="15"/>
        <v>INSERT INTO company(id, company_name, legal_type, address, province, is_visible)values(2207,'Firman Bersaudara, PTxxx','IUPxxx',NULL,'Kalimantan Timurxxx',1);</v>
      </c>
    </row>
    <row r="983" spans="1:14" ht="16.5" x14ac:dyDescent="0.3">
      <c r="A983" t="s">
        <v>2827</v>
      </c>
      <c r="B983">
        <v>2208</v>
      </c>
      <c r="C983" t="s">
        <v>2828</v>
      </c>
      <c r="D983" s="18" t="s">
        <v>2626</v>
      </c>
      <c r="E983" s="77" t="s">
        <v>2829</v>
      </c>
      <c r="F983" t="s">
        <v>2783</v>
      </c>
      <c r="G983" s="78" t="s">
        <v>2830</v>
      </c>
      <c r="H983" t="s">
        <v>2784</v>
      </c>
      <c r="I983" t="s">
        <v>2828</v>
      </c>
      <c r="J983" s="18" t="s">
        <v>2812</v>
      </c>
      <c r="K983" s="45" t="s">
        <v>2830</v>
      </c>
      <c r="L983">
        <v>1</v>
      </c>
      <c r="M983" t="s">
        <v>2831</v>
      </c>
      <c r="N983" t="str">
        <f t="shared" si="15"/>
        <v>INSERT INTO company(id, company_name, legal_type, address, province, is_visible)values(2208,'Firman Ketaunxxx','IUPxxx',NULL,'Bengkuluxxx',1);</v>
      </c>
    </row>
    <row r="984" spans="1:14" ht="16.5" x14ac:dyDescent="0.3">
      <c r="A984" t="s">
        <v>2827</v>
      </c>
      <c r="B984">
        <v>2209</v>
      </c>
      <c r="C984" t="s">
        <v>2828</v>
      </c>
      <c r="D984" s="5" t="s">
        <v>944</v>
      </c>
      <c r="E984" s="77" t="s">
        <v>2829</v>
      </c>
      <c r="F984" t="s">
        <v>2783</v>
      </c>
      <c r="G984" s="78" t="s">
        <v>2830</v>
      </c>
      <c r="H984" t="s">
        <v>2784</v>
      </c>
      <c r="I984" t="s">
        <v>2828</v>
      </c>
      <c r="J984" s="4" t="s">
        <v>2785</v>
      </c>
      <c r="K984" s="45" t="s">
        <v>2830</v>
      </c>
      <c r="L984">
        <v>1</v>
      </c>
      <c r="M984" t="s">
        <v>2831</v>
      </c>
      <c r="N984" t="str">
        <f t="shared" si="15"/>
        <v>INSERT INTO company(id, company_name, legal_type, address, province, is_visible)values(2209,'Firmatama Antang Mulia xxx','IUPxxx',NULL,'Kalimantan Tengahxxx',1);</v>
      </c>
    </row>
    <row r="985" spans="1:14" ht="16.5" x14ac:dyDescent="0.3">
      <c r="A985" t="s">
        <v>2827</v>
      </c>
      <c r="B985">
        <v>2210</v>
      </c>
      <c r="C985" t="s">
        <v>2828</v>
      </c>
      <c r="D985" s="5" t="s">
        <v>945</v>
      </c>
      <c r="E985" s="77" t="s">
        <v>2829</v>
      </c>
      <c r="F985" t="s">
        <v>2783</v>
      </c>
      <c r="G985" s="78" t="s">
        <v>2830</v>
      </c>
      <c r="H985" t="s">
        <v>2784</v>
      </c>
      <c r="I985" t="s">
        <v>2828</v>
      </c>
      <c r="J985" s="4" t="s">
        <v>2785</v>
      </c>
      <c r="K985" s="45" t="s">
        <v>2830</v>
      </c>
      <c r="L985">
        <v>1</v>
      </c>
      <c r="M985" t="s">
        <v>2831</v>
      </c>
      <c r="N985" t="str">
        <f t="shared" si="15"/>
        <v>INSERT INTO company(id, company_name, legal_type, address, province, is_visible)values(2210,'Formitra Karya Abadixxx','IUPxxx',NULL,'Kalimantan Tengahxxx',1);</v>
      </c>
    </row>
    <row r="986" spans="1:14" ht="16.5" x14ac:dyDescent="0.3">
      <c r="A986" t="s">
        <v>2827</v>
      </c>
      <c r="B986">
        <v>2211</v>
      </c>
      <c r="C986" t="s">
        <v>2828</v>
      </c>
      <c r="D986" s="5" t="s">
        <v>946</v>
      </c>
      <c r="E986" s="77" t="s">
        <v>2829</v>
      </c>
      <c r="F986" t="s">
        <v>2783</v>
      </c>
      <c r="G986" s="78" t="s">
        <v>2830</v>
      </c>
      <c r="H986" t="s">
        <v>2784</v>
      </c>
      <c r="I986" t="s">
        <v>2828</v>
      </c>
      <c r="J986" s="4" t="s">
        <v>2785</v>
      </c>
      <c r="K986" s="45" t="s">
        <v>2830</v>
      </c>
      <c r="L986">
        <v>1</v>
      </c>
      <c r="M986" t="s">
        <v>2831</v>
      </c>
      <c r="N986" t="str">
        <f t="shared" si="15"/>
        <v>INSERT INTO company(id, company_name, legal_type, address, province, is_visible)values(2211,'Frarora Miningxxx','IUPxxx',NULL,'Kalimantan Tengahxxx',1);</v>
      </c>
    </row>
    <row r="987" spans="1:14" ht="16.5" x14ac:dyDescent="0.3">
      <c r="A987" t="s">
        <v>2827</v>
      </c>
      <c r="B987">
        <v>2212</v>
      </c>
      <c r="C987" t="s">
        <v>2828</v>
      </c>
      <c r="D987" s="5" t="s">
        <v>947</v>
      </c>
      <c r="E987" s="77" t="s">
        <v>2829</v>
      </c>
      <c r="F987" t="s">
        <v>2783</v>
      </c>
      <c r="G987" s="78" t="s">
        <v>2830</v>
      </c>
      <c r="H987" t="s">
        <v>2784</v>
      </c>
      <c r="I987" t="s">
        <v>2828</v>
      </c>
      <c r="J987" s="4" t="s">
        <v>2785</v>
      </c>
      <c r="K987" s="45" t="s">
        <v>2830</v>
      </c>
      <c r="L987">
        <v>1</v>
      </c>
      <c r="M987" t="s">
        <v>2831</v>
      </c>
      <c r="N987" t="str">
        <f t="shared" si="15"/>
        <v>INSERT INTO company(id, company_name, legal_type, address, province, is_visible)values(2212,'Frilay Energy xxx','IUPxxx',NULL,'Kalimantan Tengahxxx',1);</v>
      </c>
    </row>
    <row r="988" spans="1:14" ht="16.5" x14ac:dyDescent="0.3">
      <c r="A988" t="s">
        <v>2827</v>
      </c>
      <c r="B988">
        <v>2213</v>
      </c>
      <c r="C988" t="s">
        <v>2828</v>
      </c>
      <c r="D988" s="4" t="s">
        <v>948</v>
      </c>
      <c r="E988" s="77" t="s">
        <v>2829</v>
      </c>
      <c r="F988" t="s">
        <v>2783</v>
      </c>
      <c r="G988" s="78" t="s">
        <v>2830</v>
      </c>
      <c r="H988" t="s">
        <v>2784</v>
      </c>
      <c r="I988" t="s">
        <v>2828</v>
      </c>
      <c r="J988" s="4" t="s">
        <v>2789</v>
      </c>
      <c r="K988" s="45" t="s">
        <v>2830</v>
      </c>
      <c r="L988">
        <v>1</v>
      </c>
      <c r="M988" t="s">
        <v>2831</v>
      </c>
      <c r="N988" t="str">
        <f t="shared" si="15"/>
        <v>INSERT INTO company(id, company_name, legal_type, address, province, is_visible)values(2213,'Fusion Excelxxx','IUPxxx',NULL,'Kalimantan Timurxxx',1);</v>
      </c>
    </row>
    <row r="989" spans="1:14" ht="16.5" x14ac:dyDescent="0.3">
      <c r="A989" t="s">
        <v>2827</v>
      </c>
      <c r="B989">
        <v>2214</v>
      </c>
      <c r="C989" t="s">
        <v>2828</v>
      </c>
      <c r="D989" s="5" t="s">
        <v>949</v>
      </c>
      <c r="E989" s="77" t="s">
        <v>2829</v>
      </c>
      <c r="F989" t="s">
        <v>2783</v>
      </c>
      <c r="G989" s="78" t="s">
        <v>2830</v>
      </c>
      <c r="H989" t="s">
        <v>2784</v>
      </c>
      <c r="I989" t="s">
        <v>2828</v>
      </c>
      <c r="J989" s="4" t="s">
        <v>2785</v>
      </c>
      <c r="K989" s="45" t="s">
        <v>2830</v>
      </c>
      <c r="L989">
        <v>1</v>
      </c>
      <c r="M989" t="s">
        <v>2831</v>
      </c>
      <c r="N989" t="str">
        <f t="shared" si="15"/>
        <v>INSERT INTO company(id, company_name, legal_type, address, province, is_visible)values(2214,'Futusitta Semestaxxx','IUPxxx',NULL,'Kalimantan Tengahxxx',1);</v>
      </c>
    </row>
    <row r="990" spans="1:14" ht="16.5" x14ac:dyDescent="0.3">
      <c r="A990" t="s">
        <v>2827</v>
      </c>
      <c r="B990">
        <v>2215</v>
      </c>
      <c r="C990" t="s">
        <v>2828</v>
      </c>
      <c r="D990" s="5" t="s">
        <v>950</v>
      </c>
      <c r="E990" s="77" t="s">
        <v>2829</v>
      </c>
      <c r="F990" t="s">
        <v>2783</v>
      </c>
      <c r="G990" s="78" t="s">
        <v>2830</v>
      </c>
      <c r="H990" t="s">
        <v>2784</v>
      </c>
      <c r="I990" t="s">
        <v>2828</v>
      </c>
      <c r="J990" s="4" t="s">
        <v>2785</v>
      </c>
      <c r="K990" s="45" t="s">
        <v>2830</v>
      </c>
      <c r="L990">
        <v>1</v>
      </c>
      <c r="M990" t="s">
        <v>2831</v>
      </c>
      <c r="N990" t="str">
        <f t="shared" si="15"/>
        <v>INSERT INTO company(id, company_name, legal_type, address, province, is_visible)values(2215,'Gading Surya Gemilang Nusaxxx','IUPxxx',NULL,'Kalimantan Tengahxxx',1);</v>
      </c>
    </row>
    <row r="991" spans="1:14" ht="16.5" x14ac:dyDescent="0.3">
      <c r="A991" t="s">
        <v>2827</v>
      </c>
      <c r="B991">
        <v>2216</v>
      </c>
      <c r="C991" t="s">
        <v>2828</v>
      </c>
      <c r="D991" s="4" t="s">
        <v>951</v>
      </c>
      <c r="E991" s="77" t="s">
        <v>2829</v>
      </c>
      <c r="F991" t="s">
        <v>2783</v>
      </c>
      <c r="G991" s="78" t="s">
        <v>2830</v>
      </c>
      <c r="H991" t="s">
        <v>2784</v>
      </c>
      <c r="I991" t="s">
        <v>2828</v>
      </c>
      <c r="J991" s="4" t="s">
        <v>2785</v>
      </c>
      <c r="K991" s="45" t="s">
        <v>2830</v>
      </c>
      <c r="L991">
        <v>1</v>
      </c>
      <c r="M991" t="s">
        <v>2831</v>
      </c>
      <c r="N991" t="str">
        <f t="shared" si="15"/>
        <v>INSERT INTO company(id, company_name, legal_type, address, province, is_visible)values(2216,'Gala Raya Sentosaxxx','IUPxxx',NULL,'Kalimantan Tengahxxx',1);</v>
      </c>
    </row>
    <row r="992" spans="1:14" ht="16.5" x14ac:dyDescent="0.3">
      <c r="A992" t="s">
        <v>2827</v>
      </c>
      <c r="B992">
        <v>2217</v>
      </c>
      <c r="C992" t="s">
        <v>2828</v>
      </c>
      <c r="D992" s="4" t="s">
        <v>952</v>
      </c>
      <c r="E992" s="77" t="s">
        <v>2829</v>
      </c>
      <c r="F992" t="s">
        <v>2783</v>
      </c>
      <c r="G992" s="78" t="s">
        <v>2830</v>
      </c>
      <c r="H992" t="s">
        <v>2784</v>
      </c>
      <c r="I992" t="s">
        <v>2828</v>
      </c>
      <c r="J992" s="4" t="s">
        <v>2801</v>
      </c>
      <c r="K992" s="45" t="s">
        <v>2830</v>
      </c>
      <c r="L992">
        <v>1</v>
      </c>
      <c r="M992" t="s">
        <v>2831</v>
      </c>
      <c r="N992" t="str">
        <f t="shared" si="15"/>
        <v>INSERT INTO company(id, company_name, legal_type, address, province, is_visible)values(2217,'Galang Artha Buanaxxx','IUPxxx',NULL,'Nusa Tenggara Baratxxx',1);</v>
      </c>
    </row>
    <row r="993" spans="1:14" ht="16.5" x14ac:dyDescent="0.3">
      <c r="A993" t="s">
        <v>2827</v>
      </c>
      <c r="B993">
        <v>2218</v>
      </c>
      <c r="C993" t="s">
        <v>2828</v>
      </c>
      <c r="D993" s="5" t="s">
        <v>953</v>
      </c>
      <c r="E993" s="77" t="s">
        <v>2829</v>
      </c>
      <c r="F993" t="s">
        <v>2783</v>
      </c>
      <c r="G993" s="78" t="s">
        <v>2830</v>
      </c>
      <c r="H993" t="s">
        <v>2784</v>
      </c>
      <c r="I993" t="s">
        <v>2828</v>
      </c>
      <c r="J993" s="4" t="s">
        <v>2785</v>
      </c>
      <c r="K993" s="45" t="s">
        <v>2830</v>
      </c>
      <c r="L993">
        <v>1</v>
      </c>
      <c r="M993" t="s">
        <v>2831</v>
      </c>
      <c r="N993" t="str">
        <f t="shared" si="15"/>
        <v>INSERT INTO company(id, company_name, legal_type, address, province, is_visible)values(2218,'Galang Bara Nusantaraxxx','IUPxxx',NULL,'Kalimantan Tengahxxx',1);</v>
      </c>
    </row>
    <row r="994" spans="1:14" ht="16.5" x14ac:dyDescent="0.3">
      <c r="A994" t="s">
        <v>2827</v>
      </c>
      <c r="B994">
        <v>2219</v>
      </c>
      <c r="C994" t="s">
        <v>2828</v>
      </c>
      <c r="D994" s="4" t="s">
        <v>954</v>
      </c>
      <c r="E994" s="77" t="s">
        <v>2829</v>
      </c>
      <c r="F994" t="s">
        <v>2783</v>
      </c>
      <c r="G994" s="78" t="s">
        <v>2830</v>
      </c>
      <c r="H994" t="s">
        <v>2784</v>
      </c>
      <c r="I994" t="s">
        <v>2828</v>
      </c>
      <c r="J994" s="4" t="s">
        <v>2803</v>
      </c>
      <c r="K994" s="45" t="s">
        <v>2830</v>
      </c>
      <c r="L994">
        <v>1</v>
      </c>
      <c r="M994" t="s">
        <v>2831</v>
      </c>
      <c r="N994" t="str">
        <f t="shared" si="15"/>
        <v>INSERT INTO company(id, company_name, legal_type, address, province, is_visible)values(2219,'Gamalama Putra Jayaxxx','IUPxxx',NULL,'Sulawesi tenggaraxxx',1);</v>
      </c>
    </row>
    <row r="995" spans="1:14" ht="16.5" x14ac:dyDescent="0.3">
      <c r="A995" t="s">
        <v>2827</v>
      </c>
      <c r="B995">
        <v>2220</v>
      </c>
      <c r="C995" t="s">
        <v>2828</v>
      </c>
      <c r="D995" s="4" t="s">
        <v>955</v>
      </c>
      <c r="E995" s="77" t="s">
        <v>2829</v>
      </c>
      <c r="F995" t="s">
        <v>2783</v>
      </c>
      <c r="G995" s="78" t="s">
        <v>2830</v>
      </c>
      <c r="H995" t="s">
        <v>2784</v>
      </c>
      <c r="I995" t="s">
        <v>2828</v>
      </c>
      <c r="J995" s="4" t="s">
        <v>2789</v>
      </c>
      <c r="K995" s="45" t="s">
        <v>2830</v>
      </c>
      <c r="L995">
        <v>1</v>
      </c>
      <c r="M995" t="s">
        <v>2831</v>
      </c>
      <c r="N995" t="str">
        <f t="shared" si="15"/>
        <v>INSERT INTO company(id, company_name, legal_type, address, province, is_visible)values(2220,'Gamaloka Indo Mineralxxx','IUPxxx',NULL,'Kalimantan Timurxxx',1);</v>
      </c>
    </row>
    <row r="996" spans="1:14" ht="16.5" x14ac:dyDescent="0.3">
      <c r="A996" t="s">
        <v>2827</v>
      </c>
      <c r="B996">
        <v>2221</v>
      </c>
      <c r="C996" t="s">
        <v>2828</v>
      </c>
      <c r="D996" s="4" t="s">
        <v>956</v>
      </c>
      <c r="E996" s="77" t="s">
        <v>2829</v>
      </c>
      <c r="F996" t="s">
        <v>2783</v>
      </c>
      <c r="G996" s="78" t="s">
        <v>2830</v>
      </c>
      <c r="H996" t="s">
        <v>2784</v>
      </c>
      <c r="I996" t="s">
        <v>2828</v>
      </c>
      <c r="J996" s="4" t="s">
        <v>2789</v>
      </c>
      <c r="K996" s="45" t="s">
        <v>2830</v>
      </c>
      <c r="L996">
        <v>1</v>
      </c>
      <c r="M996" t="s">
        <v>2831</v>
      </c>
      <c r="N996" t="str">
        <f t="shared" si="15"/>
        <v>INSERT INTO company(id, company_name, legal_type, address, province, is_visible)values(2221,'Gamma Mitra Sejahteraxxx','IUPxxx',NULL,'Kalimantan Timurxxx',1);</v>
      </c>
    </row>
    <row r="997" spans="1:14" ht="16.5" x14ac:dyDescent="0.3">
      <c r="A997" t="s">
        <v>2827</v>
      </c>
      <c r="B997">
        <v>2222</v>
      </c>
      <c r="C997" t="s">
        <v>2828</v>
      </c>
      <c r="D997" s="41" t="s">
        <v>2655</v>
      </c>
      <c r="E997" s="77" t="s">
        <v>2829</v>
      </c>
      <c r="F997" t="s">
        <v>2783</v>
      </c>
      <c r="G997" s="78" t="s">
        <v>2830</v>
      </c>
      <c r="H997" t="s">
        <v>2784</v>
      </c>
      <c r="I997" t="s">
        <v>2828</v>
      </c>
      <c r="J997" s="18" t="s">
        <v>2785</v>
      </c>
      <c r="K997" s="45" t="s">
        <v>2830</v>
      </c>
      <c r="L997">
        <v>1</v>
      </c>
      <c r="M997" t="s">
        <v>2831</v>
      </c>
      <c r="N997" t="str">
        <f t="shared" si="15"/>
        <v>INSERT INTO company(id, company_name, legal_type, address, province, is_visible)values(2222,'Gandang Garantung Miningxxx','IUPxxx',NULL,'Kalimantan Tengahxxx',1);</v>
      </c>
    </row>
    <row r="998" spans="1:14" ht="16.5" x14ac:dyDescent="0.3">
      <c r="A998" t="s">
        <v>2827</v>
      </c>
      <c r="B998">
        <v>2223</v>
      </c>
      <c r="C998" t="s">
        <v>2828</v>
      </c>
      <c r="D998" s="3" t="s">
        <v>957</v>
      </c>
      <c r="E998" s="77" t="s">
        <v>2829</v>
      </c>
      <c r="F998" t="s">
        <v>2783</v>
      </c>
      <c r="G998" s="78" t="s">
        <v>2830</v>
      </c>
      <c r="H998" t="s">
        <v>2784</v>
      </c>
      <c r="I998" t="s">
        <v>2828</v>
      </c>
      <c r="J998" s="3" t="s">
        <v>2792</v>
      </c>
      <c r="K998" s="45" t="s">
        <v>2830</v>
      </c>
      <c r="L998">
        <v>1</v>
      </c>
      <c r="M998" t="s">
        <v>2831</v>
      </c>
      <c r="N998" t="str">
        <f t="shared" si="15"/>
        <v>INSERT INTO company(id, company_name, legal_type, address, province, is_visible)values(2223,'Gane Permai Sentosaxxx','IUPxxx',NULL,'Maluku Utaraxxx',1);</v>
      </c>
    </row>
    <row r="999" spans="1:14" ht="16.5" x14ac:dyDescent="0.3">
      <c r="A999" t="s">
        <v>2827</v>
      </c>
      <c r="B999">
        <v>2224</v>
      </c>
      <c r="C999" t="s">
        <v>2828</v>
      </c>
      <c r="D999" s="39" t="s">
        <v>2744</v>
      </c>
      <c r="E999" s="77" t="s">
        <v>2829</v>
      </c>
      <c r="F999" t="s">
        <v>2783</v>
      </c>
      <c r="G999" s="78" t="s">
        <v>2830</v>
      </c>
      <c r="H999" t="s">
        <v>2784</v>
      </c>
      <c r="I999" t="s">
        <v>2828</v>
      </c>
      <c r="J999" s="70" t="s">
        <v>2786</v>
      </c>
      <c r="K999" s="45" t="s">
        <v>2830</v>
      </c>
      <c r="L999">
        <v>1</v>
      </c>
      <c r="M999" t="s">
        <v>2831</v>
      </c>
      <c r="N999" t="str">
        <f t="shared" si="15"/>
        <v>INSERT INTO company(id, company_name, legal_type, address, province, is_visible)values(2224,'GANESHA INDOJAYA, PTxxx','IUPxxx',NULL,'Sumatera Selatanxxx',1);</v>
      </c>
    </row>
    <row r="1000" spans="1:14" ht="16.5" x14ac:dyDescent="0.3">
      <c r="A1000" t="s">
        <v>2827</v>
      </c>
      <c r="B1000">
        <v>2225</v>
      </c>
      <c r="C1000" t="s">
        <v>2828</v>
      </c>
      <c r="D1000" s="6" t="s">
        <v>958</v>
      </c>
      <c r="E1000" s="77" t="s">
        <v>2829</v>
      </c>
      <c r="F1000" t="s">
        <v>2783</v>
      </c>
      <c r="G1000" s="78" t="s">
        <v>2830</v>
      </c>
      <c r="H1000" t="s">
        <v>2784</v>
      </c>
      <c r="I1000" t="s">
        <v>2828</v>
      </c>
      <c r="J1000" s="4" t="s">
        <v>2788</v>
      </c>
      <c r="K1000" s="45" t="s">
        <v>2830</v>
      </c>
      <c r="L1000">
        <v>1</v>
      </c>
      <c r="M1000" t="s">
        <v>2831</v>
      </c>
      <c r="N1000" t="str">
        <f t="shared" si="15"/>
        <v>INSERT INTO company(id, company_name, legal_type, address, province, is_visible)values(2225,'Ganesha Minerals Jayaxxx','IUPxxx',NULL,'Jambixxx',1);</v>
      </c>
    </row>
    <row r="1001" spans="1:14" ht="16.5" x14ac:dyDescent="0.3">
      <c r="A1001" t="s">
        <v>2827</v>
      </c>
      <c r="B1001">
        <v>2226</v>
      </c>
      <c r="C1001" t="s">
        <v>2828</v>
      </c>
      <c r="D1001" s="4" t="s">
        <v>959</v>
      </c>
      <c r="E1001" s="77" t="s">
        <v>2829</v>
      </c>
      <c r="F1001" t="s">
        <v>2783</v>
      </c>
      <c r="G1001" s="78" t="s">
        <v>2830</v>
      </c>
      <c r="H1001" t="s">
        <v>2784</v>
      </c>
      <c r="I1001" t="s">
        <v>2828</v>
      </c>
      <c r="J1001" s="4" t="s">
        <v>2803</v>
      </c>
      <c r="K1001" s="45" t="s">
        <v>2830</v>
      </c>
      <c r="L1001">
        <v>1</v>
      </c>
      <c r="M1001" t="s">
        <v>2831</v>
      </c>
      <c r="N1001" t="str">
        <f t="shared" si="15"/>
        <v>INSERT INTO company(id, company_name, legal_type, address, province, is_visible)values(2226,'Gangasami Indonesiaxxx','IUPxxx',NULL,'Sulawesi tenggaraxxx',1);</v>
      </c>
    </row>
    <row r="1002" spans="1:14" ht="16.5" x14ac:dyDescent="0.3">
      <c r="A1002" t="s">
        <v>2827</v>
      </c>
      <c r="B1002">
        <v>2227</v>
      </c>
      <c r="C1002" t="s">
        <v>2828</v>
      </c>
      <c r="D1002" s="28" t="s">
        <v>960</v>
      </c>
      <c r="E1002" s="77" t="s">
        <v>2829</v>
      </c>
      <c r="F1002" t="s">
        <v>2783</v>
      </c>
      <c r="G1002" s="78" t="s">
        <v>2830</v>
      </c>
      <c r="H1002" t="s">
        <v>2784</v>
      </c>
      <c r="I1002" t="s">
        <v>2828</v>
      </c>
      <c r="J1002" s="4" t="s">
        <v>2791</v>
      </c>
      <c r="K1002" s="45" t="s">
        <v>2830</v>
      </c>
      <c r="L1002">
        <v>1</v>
      </c>
      <c r="M1002" t="s">
        <v>2831</v>
      </c>
      <c r="N1002" t="str">
        <f t="shared" si="15"/>
        <v>INSERT INTO company(id, company_name, legal_type, address, province, is_visible)values(2227,'Gani Muliaxxx','IUPxxx',NULL,'Kalimantan Selatanxxx',1);</v>
      </c>
    </row>
    <row r="1003" spans="1:14" ht="16.5" x14ac:dyDescent="0.3">
      <c r="A1003" t="s">
        <v>2827</v>
      </c>
      <c r="B1003">
        <v>2228</v>
      </c>
      <c r="C1003" t="s">
        <v>2828</v>
      </c>
      <c r="D1003" s="4" t="s">
        <v>961</v>
      </c>
      <c r="E1003" s="77" t="s">
        <v>2829</v>
      </c>
      <c r="F1003" t="s">
        <v>2783</v>
      </c>
      <c r="G1003" s="78" t="s">
        <v>2830</v>
      </c>
      <c r="H1003" t="s">
        <v>2784</v>
      </c>
      <c r="I1003" t="s">
        <v>2828</v>
      </c>
      <c r="J1003" s="4" t="s">
        <v>2789</v>
      </c>
      <c r="K1003" s="45" t="s">
        <v>2830</v>
      </c>
      <c r="L1003">
        <v>1</v>
      </c>
      <c r="M1003" t="s">
        <v>2831</v>
      </c>
      <c r="N1003" t="str">
        <f t="shared" si="15"/>
        <v>INSERT INTO company(id, company_name, legal_type, address, province, is_visible)values(2228,'Gani Tilantaxxx','IUPxxx',NULL,'Kalimantan Timurxxx',1);</v>
      </c>
    </row>
    <row r="1004" spans="1:14" ht="16.5" x14ac:dyDescent="0.3">
      <c r="A1004" t="s">
        <v>2827</v>
      </c>
      <c r="B1004">
        <v>2229</v>
      </c>
      <c r="C1004" t="s">
        <v>2828</v>
      </c>
      <c r="D1004" s="4" t="s">
        <v>962</v>
      </c>
      <c r="E1004" s="77" t="s">
        <v>2829</v>
      </c>
      <c r="F1004" t="s">
        <v>2783</v>
      </c>
      <c r="G1004" s="78" t="s">
        <v>2830</v>
      </c>
      <c r="H1004" t="s">
        <v>2784</v>
      </c>
      <c r="I1004" t="s">
        <v>2828</v>
      </c>
      <c r="J1004" s="4" t="s">
        <v>2803</v>
      </c>
      <c r="K1004" s="45" t="s">
        <v>2830</v>
      </c>
      <c r="L1004">
        <v>1</v>
      </c>
      <c r="M1004" t="s">
        <v>2831</v>
      </c>
      <c r="N1004" t="str">
        <f t="shared" si="15"/>
        <v>INSERT INTO company(id, company_name, legal_type, address, province, is_visible)values(2229,'Gapura Garba Grahaxxx','IUPxxx',NULL,'Sulawesi tenggaraxxx',1);</v>
      </c>
    </row>
    <row r="1005" spans="1:14" ht="16.5" x14ac:dyDescent="0.3">
      <c r="A1005" t="s">
        <v>2827</v>
      </c>
      <c r="B1005">
        <v>2230</v>
      </c>
      <c r="C1005" t="s">
        <v>2828</v>
      </c>
      <c r="D1005" s="5" t="s">
        <v>963</v>
      </c>
      <c r="E1005" s="77" t="s">
        <v>2829</v>
      </c>
      <c r="F1005" t="s">
        <v>2783</v>
      </c>
      <c r="G1005" s="78" t="s">
        <v>2830</v>
      </c>
      <c r="H1005" t="s">
        <v>2784</v>
      </c>
      <c r="I1005" t="s">
        <v>2828</v>
      </c>
      <c r="J1005" s="4" t="s">
        <v>2785</v>
      </c>
      <c r="K1005" s="45" t="s">
        <v>2830</v>
      </c>
      <c r="L1005">
        <v>1</v>
      </c>
      <c r="M1005" t="s">
        <v>2831</v>
      </c>
      <c r="N1005" t="str">
        <f t="shared" si="15"/>
        <v>INSERT INTO company(id, company_name, legal_type, address, province, is_visible)values(2230,'Garuda Chindo Fatahillah Perkasaxxx','IUPxxx',NULL,'Kalimantan Tengahxxx',1);</v>
      </c>
    </row>
    <row r="1006" spans="1:14" ht="16.5" x14ac:dyDescent="0.3">
      <c r="A1006" t="s">
        <v>2827</v>
      </c>
      <c r="B1006">
        <v>2231</v>
      </c>
      <c r="C1006" t="s">
        <v>2828</v>
      </c>
      <c r="D1006" s="4" t="s">
        <v>964</v>
      </c>
      <c r="E1006" s="77" t="s">
        <v>2829</v>
      </c>
      <c r="F1006" t="s">
        <v>2783</v>
      </c>
      <c r="G1006" s="78" t="s">
        <v>2830</v>
      </c>
      <c r="H1006" t="s">
        <v>2784</v>
      </c>
      <c r="I1006" t="s">
        <v>2828</v>
      </c>
      <c r="J1006" s="4" t="s">
        <v>2803</v>
      </c>
      <c r="K1006" s="45" t="s">
        <v>2830</v>
      </c>
      <c r="L1006">
        <v>1</v>
      </c>
      <c r="M1006" t="s">
        <v>2831</v>
      </c>
      <c r="N1006" t="str">
        <f t="shared" si="15"/>
        <v>INSERT INTO company(id, company_name, legal_type, address, province, is_visible)values(2231,'Gasing Sulawesixxx','IUPxxx',NULL,'Sulawesi tenggaraxxx',1);</v>
      </c>
    </row>
    <row r="1007" spans="1:14" ht="16.5" x14ac:dyDescent="0.3">
      <c r="A1007" t="s">
        <v>2827</v>
      </c>
      <c r="B1007">
        <v>2232</v>
      </c>
      <c r="C1007" t="s">
        <v>2828</v>
      </c>
      <c r="D1007" s="5" t="s">
        <v>965</v>
      </c>
      <c r="E1007" s="77" t="s">
        <v>2829</v>
      </c>
      <c r="F1007" t="s">
        <v>2783</v>
      </c>
      <c r="G1007" s="78" t="s">
        <v>2830</v>
      </c>
      <c r="H1007" t="s">
        <v>2784</v>
      </c>
      <c r="I1007" t="s">
        <v>2828</v>
      </c>
      <c r="J1007" s="4" t="s">
        <v>2785</v>
      </c>
      <c r="K1007" s="45" t="s">
        <v>2830</v>
      </c>
      <c r="L1007">
        <v>1</v>
      </c>
      <c r="M1007" t="s">
        <v>2831</v>
      </c>
      <c r="N1007" t="str">
        <f t="shared" si="15"/>
        <v>INSERT INTO company(id, company_name, legal_type, address, province, is_visible)values(2232,'Gaung Alam Semestaxxx','IUPxxx',NULL,'Kalimantan Tengahxxx',1);</v>
      </c>
    </row>
    <row r="1008" spans="1:14" ht="16.5" x14ac:dyDescent="0.3">
      <c r="A1008" t="s">
        <v>2827</v>
      </c>
      <c r="B1008">
        <v>2233</v>
      </c>
      <c r="C1008" t="s">
        <v>2828</v>
      </c>
      <c r="D1008" s="39" t="s">
        <v>2742</v>
      </c>
      <c r="E1008" s="77" t="s">
        <v>2829</v>
      </c>
      <c r="F1008" t="s">
        <v>2783</v>
      </c>
      <c r="G1008" s="78" t="s">
        <v>2830</v>
      </c>
      <c r="H1008" t="s">
        <v>2784</v>
      </c>
      <c r="I1008" t="s">
        <v>2828</v>
      </c>
      <c r="J1008" s="70" t="s">
        <v>2785</v>
      </c>
      <c r="K1008" s="45" t="s">
        <v>2830</v>
      </c>
      <c r="L1008">
        <v>1</v>
      </c>
      <c r="M1008" t="s">
        <v>2831</v>
      </c>
      <c r="N1008" t="str">
        <f t="shared" si="15"/>
        <v>INSERT INTO company(id, company_name, legal_type, address, province, is_visible)values(2233,'GAUNG ALAM SEMESTA, PTxxx','IUPxxx',NULL,'Kalimantan Tengahxxx',1);</v>
      </c>
    </row>
    <row r="1009" spans="1:14" ht="16.5" x14ac:dyDescent="0.3">
      <c r="A1009" t="s">
        <v>2827</v>
      </c>
      <c r="B1009">
        <v>2234</v>
      </c>
      <c r="C1009" t="s">
        <v>2828</v>
      </c>
      <c r="D1009" s="4" t="s">
        <v>966</v>
      </c>
      <c r="E1009" s="77" t="s">
        <v>2829</v>
      </c>
      <c r="F1009" t="s">
        <v>2783</v>
      </c>
      <c r="G1009" s="78" t="s">
        <v>2830</v>
      </c>
      <c r="H1009" t="s">
        <v>2784</v>
      </c>
      <c r="I1009" t="s">
        <v>2828</v>
      </c>
      <c r="J1009" s="4" t="s">
        <v>2789</v>
      </c>
      <c r="K1009" s="45" t="s">
        <v>2830</v>
      </c>
      <c r="L1009">
        <v>1</v>
      </c>
      <c r="M1009" t="s">
        <v>2831</v>
      </c>
      <c r="N1009" t="str">
        <f t="shared" si="15"/>
        <v>INSERT INTO company(id, company_name, legal_type, address, province, is_visible)values(2234,'Gawi Manuntungxxx','IUPxxx',NULL,'Kalimantan Timurxxx',1);</v>
      </c>
    </row>
    <row r="1010" spans="1:14" ht="16.5" x14ac:dyDescent="0.3">
      <c r="A1010" t="s">
        <v>2827</v>
      </c>
      <c r="B1010">
        <v>2235</v>
      </c>
      <c r="C1010" t="s">
        <v>2828</v>
      </c>
      <c r="D1010" s="5" t="s">
        <v>967</v>
      </c>
      <c r="E1010" s="77" t="s">
        <v>2829</v>
      </c>
      <c r="F1010" t="s">
        <v>2783</v>
      </c>
      <c r="G1010" s="78" t="s">
        <v>2830</v>
      </c>
      <c r="H1010" t="s">
        <v>2784</v>
      </c>
      <c r="I1010" t="s">
        <v>2828</v>
      </c>
      <c r="J1010" s="4" t="s">
        <v>2785</v>
      </c>
      <c r="K1010" s="45" t="s">
        <v>2830</v>
      </c>
      <c r="L1010">
        <v>1</v>
      </c>
      <c r="M1010" t="s">
        <v>2831</v>
      </c>
      <c r="N1010" t="str">
        <f t="shared" si="15"/>
        <v>INSERT INTO company(id, company_name, legal_type, address, province, is_visible)values(2235,'Gaya Citra Mulia Pratamaxxx','IUPxxx',NULL,'Kalimantan Tengahxxx',1);</v>
      </c>
    </row>
    <row r="1011" spans="1:14" ht="16.5" x14ac:dyDescent="0.3">
      <c r="A1011" t="s">
        <v>2827</v>
      </c>
      <c r="B1011">
        <v>2236</v>
      </c>
      <c r="C1011" t="s">
        <v>2828</v>
      </c>
      <c r="D1011" s="4" t="s">
        <v>968</v>
      </c>
      <c r="E1011" s="77" t="s">
        <v>2829</v>
      </c>
      <c r="F1011" t="s">
        <v>2783</v>
      </c>
      <c r="G1011" s="78" t="s">
        <v>2830</v>
      </c>
      <c r="H1011" t="s">
        <v>2784</v>
      </c>
      <c r="I1011" t="s">
        <v>2828</v>
      </c>
      <c r="J1011" s="4" t="s">
        <v>2789</v>
      </c>
      <c r="K1011" s="45" t="s">
        <v>2830</v>
      </c>
      <c r="L1011">
        <v>1</v>
      </c>
      <c r="M1011" t="s">
        <v>2831</v>
      </c>
      <c r="N1011" t="str">
        <f t="shared" si="15"/>
        <v>INSERT INTO company(id, company_name, legal_type, address, province, is_visible)values(2236,'Gelora Mahardika Primaxxx','IUPxxx',NULL,'Kalimantan Timurxxx',1);</v>
      </c>
    </row>
    <row r="1012" spans="1:14" ht="16.5" x14ac:dyDescent="0.3">
      <c r="A1012" t="s">
        <v>2827</v>
      </c>
      <c r="B1012">
        <v>2237</v>
      </c>
      <c r="C1012" t="s">
        <v>2828</v>
      </c>
      <c r="D1012" s="3" t="s">
        <v>969</v>
      </c>
      <c r="E1012" s="77" t="s">
        <v>2829</v>
      </c>
      <c r="F1012" t="s">
        <v>2783</v>
      </c>
      <c r="G1012" s="78" t="s">
        <v>2830</v>
      </c>
      <c r="H1012" t="s">
        <v>2784</v>
      </c>
      <c r="I1012" t="s">
        <v>2828</v>
      </c>
      <c r="J1012" s="64" t="s">
        <v>2808</v>
      </c>
      <c r="K1012" s="45" t="s">
        <v>2830</v>
      </c>
      <c r="L1012">
        <v>1</v>
      </c>
      <c r="M1012" t="s">
        <v>2831</v>
      </c>
      <c r="N1012" t="str">
        <f t="shared" si="15"/>
        <v>INSERT INTO company(id, company_name, legal_type, address, province, is_visible)values(2237,'Gelora Muda Perkasaxxx','IUPxxx',NULL,'Kalimantan Utaraxxx',1);</v>
      </c>
    </row>
    <row r="1013" spans="1:14" ht="16.5" x14ac:dyDescent="0.3">
      <c r="A1013" t="s">
        <v>2827</v>
      </c>
      <c r="B1013">
        <v>2238</v>
      </c>
      <c r="C1013" t="s">
        <v>2828</v>
      </c>
      <c r="D1013" s="5" t="s">
        <v>970</v>
      </c>
      <c r="E1013" s="77" t="s">
        <v>2829</v>
      </c>
      <c r="F1013" t="s">
        <v>2783</v>
      </c>
      <c r="G1013" s="78" t="s">
        <v>2830</v>
      </c>
      <c r="H1013" t="s">
        <v>2784</v>
      </c>
      <c r="I1013" t="s">
        <v>2828</v>
      </c>
      <c r="J1013" s="4" t="s">
        <v>2785</v>
      </c>
      <c r="K1013" s="45" t="s">
        <v>2830</v>
      </c>
      <c r="L1013">
        <v>1</v>
      </c>
      <c r="M1013" t="s">
        <v>2831</v>
      </c>
      <c r="N1013" t="str">
        <f t="shared" si="15"/>
        <v>INSERT INTO company(id, company_name, legal_type, address, province, is_visible)values(2238,'Gema Karya Kilauan Mineralxxx','IUPxxx',NULL,'Kalimantan Tengahxxx',1);</v>
      </c>
    </row>
    <row r="1014" spans="1:14" ht="16.5" x14ac:dyDescent="0.3">
      <c r="A1014" t="s">
        <v>2827</v>
      </c>
      <c r="B1014">
        <v>2239</v>
      </c>
      <c r="C1014" t="s">
        <v>2828</v>
      </c>
      <c r="D1014" s="3" t="s">
        <v>971</v>
      </c>
      <c r="E1014" s="77" t="s">
        <v>2829</v>
      </c>
      <c r="F1014" t="s">
        <v>2783</v>
      </c>
      <c r="G1014" s="78" t="s">
        <v>2830</v>
      </c>
      <c r="H1014" t="s">
        <v>2784</v>
      </c>
      <c r="I1014" t="s">
        <v>2828</v>
      </c>
      <c r="J1014" s="3" t="s">
        <v>2789</v>
      </c>
      <c r="K1014" s="45" t="s">
        <v>2830</v>
      </c>
      <c r="L1014">
        <v>1</v>
      </c>
      <c r="M1014" t="s">
        <v>2831</v>
      </c>
      <c r="N1014" t="str">
        <f t="shared" si="15"/>
        <v>INSERT INTO company(id, company_name, legal_type, address, province, is_visible)values(2239,'Gema Kreasi Perdanaxxx','IUPxxx',NULL,'Kalimantan Timurxxx',1);</v>
      </c>
    </row>
    <row r="1015" spans="1:14" ht="16.5" x14ac:dyDescent="0.3">
      <c r="A1015" t="s">
        <v>2827</v>
      </c>
      <c r="B1015">
        <v>2240</v>
      </c>
      <c r="C1015" t="s">
        <v>2828</v>
      </c>
      <c r="D1015" s="3" t="s">
        <v>972</v>
      </c>
      <c r="E1015" s="77" t="s">
        <v>2829</v>
      </c>
      <c r="F1015" t="s">
        <v>2783</v>
      </c>
      <c r="G1015" s="78" t="s">
        <v>2830</v>
      </c>
      <c r="H1015" t="s">
        <v>2784</v>
      </c>
      <c r="I1015" t="s">
        <v>2828</v>
      </c>
      <c r="J1015" s="4" t="s">
        <v>2789</v>
      </c>
      <c r="K1015" s="45" t="s">
        <v>2830</v>
      </c>
      <c r="L1015">
        <v>1</v>
      </c>
      <c r="M1015" t="s">
        <v>2831</v>
      </c>
      <c r="N1015" t="str">
        <f t="shared" si="15"/>
        <v>INSERT INTO company(id, company_name, legal_type, address, province, is_visible)values(2240,'Gema Nusa Abaadi Mineralxxx','IUPxxx',NULL,'Kalimantan Timurxxx',1);</v>
      </c>
    </row>
    <row r="1016" spans="1:14" ht="16.5" x14ac:dyDescent="0.3">
      <c r="A1016" t="s">
        <v>2827</v>
      </c>
      <c r="B1016">
        <v>2241</v>
      </c>
      <c r="C1016" t="s">
        <v>2828</v>
      </c>
      <c r="D1016" s="3" t="s">
        <v>973</v>
      </c>
      <c r="E1016" s="77" t="s">
        <v>2829</v>
      </c>
      <c r="F1016" t="s">
        <v>2783</v>
      </c>
      <c r="G1016" s="78" t="s">
        <v>2830</v>
      </c>
      <c r="H1016" t="s">
        <v>2784</v>
      </c>
      <c r="I1016" t="s">
        <v>2828</v>
      </c>
      <c r="J1016" s="4" t="s">
        <v>2789</v>
      </c>
      <c r="K1016" s="45" t="s">
        <v>2830</v>
      </c>
      <c r="L1016">
        <v>1</v>
      </c>
      <c r="M1016" t="s">
        <v>2831</v>
      </c>
      <c r="N1016" t="str">
        <f t="shared" si="15"/>
        <v>INSERT INTO company(id, company_name, legal_type, address, province, is_visible)values(2241,'Gema Rahmi Persadaxxx','IUPxxx',NULL,'Kalimantan Timurxxx',1);</v>
      </c>
    </row>
    <row r="1017" spans="1:14" ht="16.5" x14ac:dyDescent="0.3">
      <c r="A1017" t="s">
        <v>2827</v>
      </c>
      <c r="B1017">
        <v>2242</v>
      </c>
      <c r="C1017" t="s">
        <v>2828</v>
      </c>
      <c r="D1017" s="4" t="s">
        <v>974</v>
      </c>
      <c r="E1017" s="77" t="s">
        <v>2829</v>
      </c>
      <c r="F1017" t="s">
        <v>2783</v>
      </c>
      <c r="G1017" s="78" t="s">
        <v>2830</v>
      </c>
      <c r="H1017" t="s">
        <v>2784</v>
      </c>
      <c r="I1017" t="s">
        <v>2828</v>
      </c>
      <c r="J1017" s="4" t="s">
        <v>2788</v>
      </c>
      <c r="K1017" s="45" t="s">
        <v>2830</v>
      </c>
      <c r="L1017">
        <v>1</v>
      </c>
      <c r="M1017" t="s">
        <v>2831</v>
      </c>
      <c r="N1017" t="str">
        <f t="shared" si="15"/>
        <v>INSERT INTO company(id, company_name, legal_type, address, province, is_visible)values(2242,'Gemari Bumi Pusakoxxx','IUPxxx',NULL,'Jambixxx',1);</v>
      </c>
    </row>
    <row r="1018" spans="1:14" ht="16.5" x14ac:dyDescent="0.3">
      <c r="A1018" t="s">
        <v>2827</v>
      </c>
      <c r="B1018">
        <v>2243</v>
      </c>
      <c r="C1018" t="s">
        <v>2828</v>
      </c>
      <c r="D1018" s="6" t="s">
        <v>975</v>
      </c>
      <c r="E1018" s="77" t="s">
        <v>2829</v>
      </c>
      <c r="F1018" t="s">
        <v>2783</v>
      </c>
      <c r="G1018" s="78" t="s">
        <v>2830</v>
      </c>
      <c r="H1018" t="s">
        <v>2784</v>
      </c>
      <c r="I1018" t="s">
        <v>2828</v>
      </c>
      <c r="J1018" s="4" t="s">
        <v>2788</v>
      </c>
      <c r="K1018" s="45" t="s">
        <v>2830</v>
      </c>
      <c r="L1018">
        <v>1</v>
      </c>
      <c r="M1018" t="s">
        <v>2831</v>
      </c>
      <c r="N1018" t="str">
        <f t="shared" si="15"/>
        <v>INSERT INTO company(id, company_name, legal_type, address, province, is_visible)values(2243,'Gemilang Jambi Permaixxx','IUPxxx',NULL,'Jambixxx',1);</v>
      </c>
    </row>
    <row r="1019" spans="1:14" ht="16.5" x14ac:dyDescent="0.3">
      <c r="A1019" t="s">
        <v>2827</v>
      </c>
      <c r="B1019">
        <v>2244</v>
      </c>
      <c r="C1019" t="s">
        <v>2828</v>
      </c>
      <c r="D1019" s="41" t="s">
        <v>2656</v>
      </c>
      <c r="E1019" s="77" t="s">
        <v>2829</v>
      </c>
      <c r="F1019" t="s">
        <v>2783</v>
      </c>
      <c r="G1019" s="78" t="s">
        <v>2830</v>
      </c>
      <c r="H1019" t="s">
        <v>2784</v>
      </c>
      <c r="I1019" t="s">
        <v>2828</v>
      </c>
      <c r="J1019" s="18" t="s">
        <v>2785</v>
      </c>
      <c r="K1019" s="45" t="s">
        <v>2830</v>
      </c>
      <c r="L1019">
        <v>1</v>
      </c>
      <c r="M1019" t="s">
        <v>2831</v>
      </c>
      <c r="N1019" t="str">
        <f t="shared" si="15"/>
        <v>INSERT INTO company(id, company_name, legal_type, address, province, is_visible)values(2244,'Gempita Energixxx','IUPxxx',NULL,'Kalimantan Tengahxxx',1);</v>
      </c>
    </row>
    <row r="1020" spans="1:14" ht="16.5" x14ac:dyDescent="0.3">
      <c r="A1020" t="s">
        <v>2827</v>
      </c>
      <c r="B1020">
        <v>2245</v>
      </c>
      <c r="C1020" t="s">
        <v>2828</v>
      </c>
      <c r="D1020" s="4" t="s">
        <v>976</v>
      </c>
      <c r="E1020" s="77" t="s">
        <v>2829</v>
      </c>
      <c r="F1020" t="s">
        <v>2783</v>
      </c>
      <c r="G1020" s="78" t="s">
        <v>2830</v>
      </c>
      <c r="H1020" t="s">
        <v>2784</v>
      </c>
      <c r="I1020" t="s">
        <v>2828</v>
      </c>
      <c r="J1020" s="4" t="s">
        <v>2789</v>
      </c>
      <c r="K1020" s="45" t="s">
        <v>2830</v>
      </c>
      <c r="L1020">
        <v>1</v>
      </c>
      <c r="M1020" t="s">
        <v>2831</v>
      </c>
      <c r="N1020" t="str">
        <f t="shared" si="15"/>
        <v>INSERT INTO company(id, company_name, legal_type, address, province, is_visible)values(2245,'Gempita Panen Rayaxxx','IUPxxx',NULL,'Kalimantan Timurxxx',1);</v>
      </c>
    </row>
    <row r="1021" spans="1:14" ht="16.5" x14ac:dyDescent="0.3">
      <c r="A1021" t="s">
        <v>2827</v>
      </c>
      <c r="B1021">
        <v>2246</v>
      </c>
      <c r="C1021" t="s">
        <v>2828</v>
      </c>
      <c r="D1021" s="4" t="s">
        <v>977</v>
      </c>
      <c r="E1021" s="77" t="s">
        <v>2829</v>
      </c>
      <c r="F1021" t="s">
        <v>2783</v>
      </c>
      <c r="G1021" s="78" t="s">
        <v>2830</v>
      </c>
      <c r="H1021" t="s">
        <v>2784</v>
      </c>
      <c r="I1021" t="s">
        <v>2828</v>
      </c>
      <c r="J1021" s="18" t="s">
        <v>2789</v>
      </c>
      <c r="K1021" s="45" t="s">
        <v>2830</v>
      </c>
      <c r="L1021">
        <v>1</v>
      </c>
      <c r="M1021" t="s">
        <v>2831</v>
      </c>
      <c r="N1021" t="str">
        <f t="shared" si="15"/>
        <v>INSERT INTO company(id, company_name, legal_type, address, province, is_visible)values(2246,'Gemuruh Karsaxxx','IUPxxx',NULL,'Kalimantan Timurxxx',1);</v>
      </c>
    </row>
    <row r="1022" spans="1:14" ht="16.5" x14ac:dyDescent="0.3">
      <c r="A1022" t="s">
        <v>2827</v>
      </c>
      <c r="B1022">
        <v>2247</v>
      </c>
      <c r="C1022" t="s">
        <v>2828</v>
      </c>
      <c r="D1022" s="5" t="s">
        <v>978</v>
      </c>
      <c r="E1022" s="77" t="s">
        <v>2829</v>
      </c>
      <c r="F1022" t="s">
        <v>2783</v>
      </c>
      <c r="G1022" s="78" t="s">
        <v>2830</v>
      </c>
      <c r="H1022" t="s">
        <v>2784</v>
      </c>
      <c r="I1022" t="s">
        <v>2828</v>
      </c>
      <c r="J1022" s="4" t="s">
        <v>2785</v>
      </c>
      <c r="K1022" s="45" t="s">
        <v>2830</v>
      </c>
      <c r="L1022">
        <v>1</v>
      </c>
      <c r="M1022" t="s">
        <v>2831</v>
      </c>
      <c r="N1022" t="str">
        <f t="shared" si="15"/>
        <v>INSERT INTO company(id, company_name, legal_type, address, province, is_visible)values(2247,'Genesis Bumi Kalimantanxxx','IUPxxx',NULL,'Kalimantan Tengahxxx',1);</v>
      </c>
    </row>
    <row r="1023" spans="1:14" ht="16.5" x14ac:dyDescent="0.3">
      <c r="A1023" t="s">
        <v>2827</v>
      </c>
      <c r="B1023">
        <v>2248</v>
      </c>
      <c r="C1023" t="s">
        <v>2828</v>
      </c>
      <c r="D1023" s="4" t="s">
        <v>979</v>
      </c>
      <c r="E1023" s="77" t="s">
        <v>2829</v>
      </c>
      <c r="F1023" t="s">
        <v>2783</v>
      </c>
      <c r="G1023" s="78" t="s">
        <v>2830</v>
      </c>
      <c r="H1023" t="s">
        <v>2784</v>
      </c>
      <c r="I1023" t="s">
        <v>2828</v>
      </c>
      <c r="J1023" s="18" t="s">
        <v>2789</v>
      </c>
      <c r="K1023" s="45" t="s">
        <v>2830</v>
      </c>
      <c r="L1023">
        <v>1</v>
      </c>
      <c r="M1023" t="s">
        <v>2831</v>
      </c>
      <c r="N1023" t="str">
        <f t="shared" si="15"/>
        <v>INSERT INTO company(id, company_name, legal_type, address, province, is_visible)values(2248,'Genesis Internationalxxx','IUPxxx',NULL,'Kalimantan Timurxxx',1);</v>
      </c>
    </row>
    <row r="1024" spans="1:14" ht="16.5" x14ac:dyDescent="0.3">
      <c r="A1024" t="s">
        <v>2827</v>
      </c>
      <c r="B1024">
        <v>2249</v>
      </c>
      <c r="C1024" t="s">
        <v>2828</v>
      </c>
      <c r="D1024" s="5" t="s">
        <v>980</v>
      </c>
      <c r="E1024" s="77" t="s">
        <v>2829</v>
      </c>
      <c r="F1024" t="s">
        <v>2783</v>
      </c>
      <c r="G1024" s="78" t="s">
        <v>2830</v>
      </c>
      <c r="H1024" t="s">
        <v>2784</v>
      </c>
      <c r="I1024" t="s">
        <v>2828</v>
      </c>
      <c r="J1024" s="4" t="s">
        <v>2785</v>
      </c>
      <c r="K1024" s="45" t="s">
        <v>2830</v>
      </c>
      <c r="L1024">
        <v>1</v>
      </c>
      <c r="M1024" t="s">
        <v>2831</v>
      </c>
      <c r="N1024" t="str">
        <f t="shared" si="15"/>
        <v>INSERT INTO company(id, company_name, legal_type, address, province, is_visible)values(2249,'Genesis Mineral Borneoxxx','IUPxxx',NULL,'Kalimantan Tengahxxx',1);</v>
      </c>
    </row>
    <row r="1025" spans="1:14" ht="16.5" x14ac:dyDescent="0.3">
      <c r="A1025" t="s">
        <v>2827</v>
      </c>
      <c r="B1025">
        <v>2250</v>
      </c>
      <c r="C1025" t="s">
        <v>2828</v>
      </c>
      <c r="D1025" s="4" t="s">
        <v>981</v>
      </c>
      <c r="E1025" s="77" t="s">
        <v>2829</v>
      </c>
      <c r="F1025" t="s">
        <v>2783</v>
      </c>
      <c r="G1025" s="78" t="s">
        <v>2830</v>
      </c>
      <c r="H1025" t="s">
        <v>2784</v>
      </c>
      <c r="I1025" t="s">
        <v>2828</v>
      </c>
      <c r="J1025" s="4" t="s">
        <v>2789</v>
      </c>
      <c r="K1025" s="45" t="s">
        <v>2830</v>
      </c>
      <c r="L1025">
        <v>1</v>
      </c>
      <c r="M1025" t="s">
        <v>2831</v>
      </c>
      <c r="N1025" t="str">
        <f t="shared" si="15"/>
        <v>INSERT INTO company(id, company_name, legal_type, address, province, is_visible)values(2250,'Genesis Sentra Mineralxxx','IUPxxx',NULL,'Kalimantan Timurxxx',1);</v>
      </c>
    </row>
    <row r="1026" spans="1:14" ht="16.5" x14ac:dyDescent="0.3">
      <c r="A1026" t="s">
        <v>2827</v>
      </c>
      <c r="B1026">
        <v>2251</v>
      </c>
      <c r="C1026" t="s">
        <v>2828</v>
      </c>
      <c r="D1026" s="5" t="s">
        <v>982</v>
      </c>
      <c r="E1026" s="77" t="s">
        <v>2829</v>
      </c>
      <c r="F1026" t="s">
        <v>2783</v>
      </c>
      <c r="G1026" s="78" t="s">
        <v>2830</v>
      </c>
      <c r="H1026" t="s">
        <v>2784</v>
      </c>
      <c r="I1026" t="s">
        <v>2828</v>
      </c>
      <c r="J1026" s="4" t="s">
        <v>2785</v>
      </c>
      <c r="K1026" s="45" t="s">
        <v>2830</v>
      </c>
      <c r="L1026">
        <v>1</v>
      </c>
      <c r="M1026" t="s">
        <v>2831</v>
      </c>
      <c r="N1026" t="str">
        <f t="shared" si="15"/>
        <v>INSERT INTO company(id, company_name, legal_type, address, province, is_visible)values(2251,'Genta  Coal Miningxxx','IUPxxx',NULL,'Kalimantan Tengahxxx',1);</v>
      </c>
    </row>
    <row r="1027" spans="1:14" ht="16.5" x14ac:dyDescent="0.3">
      <c r="A1027" t="s">
        <v>2827</v>
      </c>
      <c r="B1027">
        <v>2252</v>
      </c>
      <c r="C1027" t="s">
        <v>2828</v>
      </c>
      <c r="D1027" s="4" t="s">
        <v>983</v>
      </c>
      <c r="E1027" s="77" t="s">
        <v>2829</v>
      </c>
      <c r="F1027" t="s">
        <v>2783</v>
      </c>
      <c r="G1027" s="78" t="s">
        <v>2830</v>
      </c>
      <c r="H1027" t="s">
        <v>2784</v>
      </c>
      <c r="I1027" t="s">
        <v>2828</v>
      </c>
      <c r="J1027" s="18" t="s">
        <v>2785</v>
      </c>
      <c r="K1027" s="45" t="s">
        <v>2830</v>
      </c>
      <c r="L1027">
        <v>1</v>
      </c>
      <c r="M1027" t="s">
        <v>2831</v>
      </c>
      <c r="N1027" t="str">
        <f t="shared" si="15"/>
        <v>INSERT INTO company(id, company_name, legal_type, address, province, is_visible)values(2252,'Geo Drill Indonesiaxxx','IUPxxx',NULL,'Kalimantan Tengahxxx',1);</v>
      </c>
    </row>
    <row r="1028" spans="1:14" ht="16.5" x14ac:dyDescent="0.3">
      <c r="A1028" t="s">
        <v>2827</v>
      </c>
      <c r="B1028">
        <v>2253</v>
      </c>
      <c r="C1028" t="s">
        <v>2828</v>
      </c>
      <c r="D1028" s="6" t="s">
        <v>984</v>
      </c>
      <c r="E1028" s="77" t="s">
        <v>2829</v>
      </c>
      <c r="F1028" t="s">
        <v>2783</v>
      </c>
      <c r="G1028" s="78" t="s">
        <v>2830</v>
      </c>
      <c r="H1028" t="s">
        <v>2784</v>
      </c>
      <c r="I1028" t="s">
        <v>2828</v>
      </c>
      <c r="J1028" s="4" t="s">
        <v>2785</v>
      </c>
      <c r="K1028" s="45" t="s">
        <v>2830</v>
      </c>
      <c r="L1028">
        <v>1</v>
      </c>
      <c r="M1028" t="s">
        <v>2831</v>
      </c>
      <c r="N1028" t="str">
        <f t="shared" ref="N1028:N1091" si="16">(A1028&amp;B1028&amp;C1028&amp;D1028&amp;E1028&amp;F1028&amp;G1028&amp;H1028&amp;I1028&amp;J1028&amp;K1028&amp;L1028&amp;M1028&amp;";")</f>
        <v>INSERT INTO company(id, company_name, legal_type, address, province, is_visible)values(2253,'Geo Exploxxx','IUPxxx',NULL,'Kalimantan Tengahxxx',1);</v>
      </c>
    </row>
    <row r="1029" spans="1:14" ht="16.5" x14ac:dyDescent="0.3">
      <c r="A1029" t="s">
        <v>2827</v>
      </c>
      <c r="B1029">
        <v>2254</v>
      </c>
      <c r="C1029" t="s">
        <v>2828</v>
      </c>
      <c r="D1029" s="28" t="s">
        <v>985</v>
      </c>
      <c r="E1029" s="77" t="s">
        <v>2829</v>
      </c>
      <c r="F1029" t="s">
        <v>2783</v>
      </c>
      <c r="G1029" s="78" t="s">
        <v>2830</v>
      </c>
      <c r="H1029" t="s">
        <v>2784</v>
      </c>
      <c r="I1029" t="s">
        <v>2828</v>
      </c>
      <c r="J1029" s="18" t="s">
        <v>2791</v>
      </c>
      <c r="K1029" s="45" t="s">
        <v>2830</v>
      </c>
      <c r="L1029">
        <v>1</v>
      </c>
      <c r="M1029" t="s">
        <v>2831</v>
      </c>
      <c r="N1029" t="str">
        <f t="shared" si="16"/>
        <v>INSERT INTO company(id, company_name, legal_type, address, province, is_visible)values(2254,'Geo Mining Resourcesxxx','IUPxxx',NULL,'Kalimantan Selatanxxx',1);</v>
      </c>
    </row>
    <row r="1030" spans="1:14" ht="16.5" x14ac:dyDescent="0.3">
      <c r="A1030" t="s">
        <v>2827</v>
      </c>
      <c r="B1030">
        <v>2255</v>
      </c>
      <c r="C1030" t="s">
        <v>2828</v>
      </c>
      <c r="D1030" s="4" t="s">
        <v>986</v>
      </c>
      <c r="E1030" s="77" t="s">
        <v>2829</v>
      </c>
      <c r="F1030" t="s">
        <v>2783</v>
      </c>
      <c r="G1030" s="78" t="s">
        <v>2830</v>
      </c>
      <c r="H1030" t="s">
        <v>2784</v>
      </c>
      <c r="I1030" t="s">
        <v>2828</v>
      </c>
      <c r="J1030" s="4" t="s">
        <v>2789</v>
      </c>
      <c r="K1030" s="45" t="s">
        <v>2830</v>
      </c>
      <c r="L1030">
        <v>1</v>
      </c>
      <c r="M1030" t="s">
        <v>2831</v>
      </c>
      <c r="N1030" t="str">
        <f t="shared" si="16"/>
        <v>INSERT INTO company(id, company_name, legal_type, address, province, is_visible)values(2255,'Geo Prima Sejahteraxxx','IUPxxx',NULL,'Kalimantan Timurxxx',1);</v>
      </c>
    </row>
    <row r="1031" spans="1:14" ht="16.5" x14ac:dyDescent="0.3">
      <c r="A1031" t="s">
        <v>2827</v>
      </c>
      <c r="B1031">
        <v>2256</v>
      </c>
      <c r="C1031" t="s">
        <v>2828</v>
      </c>
      <c r="D1031" s="5" t="s">
        <v>987</v>
      </c>
      <c r="E1031" s="77" t="s">
        <v>2829</v>
      </c>
      <c r="F1031" t="s">
        <v>2783</v>
      </c>
      <c r="G1031" s="78" t="s">
        <v>2830</v>
      </c>
      <c r="H1031" t="s">
        <v>2784</v>
      </c>
      <c r="I1031" t="s">
        <v>2828</v>
      </c>
      <c r="J1031" s="4" t="s">
        <v>2785</v>
      </c>
      <c r="K1031" s="45" t="s">
        <v>2830</v>
      </c>
      <c r="L1031">
        <v>1</v>
      </c>
      <c r="M1031" t="s">
        <v>2831</v>
      </c>
      <c r="N1031" t="str">
        <f t="shared" si="16"/>
        <v>INSERT INTO company(id, company_name, legal_type, address, province, is_visible)values(2256,'Geo Sarana Resourcesxxx','IUPxxx',NULL,'Kalimantan Tengahxxx',1);</v>
      </c>
    </row>
    <row r="1032" spans="1:14" ht="16.5" x14ac:dyDescent="0.3">
      <c r="A1032" t="s">
        <v>2827</v>
      </c>
      <c r="B1032">
        <v>2257</v>
      </c>
      <c r="C1032" t="s">
        <v>2828</v>
      </c>
      <c r="D1032" s="4" t="s">
        <v>988</v>
      </c>
      <c r="E1032" s="77" t="s">
        <v>2829</v>
      </c>
      <c r="F1032" t="s">
        <v>2783</v>
      </c>
      <c r="G1032" s="78" t="s">
        <v>2830</v>
      </c>
      <c r="H1032" t="s">
        <v>2784</v>
      </c>
      <c r="I1032" t="s">
        <v>2828</v>
      </c>
      <c r="J1032" s="4" t="s">
        <v>2803</v>
      </c>
      <c r="K1032" s="45" t="s">
        <v>2830</v>
      </c>
      <c r="L1032">
        <v>1</v>
      </c>
      <c r="M1032" t="s">
        <v>2831</v>
      </c>
      <c r="N1032" t="str">
        <f t="shared" si="16"/>
        <v>INSERT INTO company(id, company_name, legal_type, address, province, is_visible)values(2257,'Geomineral Inti Perkasaxxx','IUPxxx',NULL,'Sulawesi tenggaraxxx',1);</v>
      </c>
    </row>
    <row r="1033" spans="1:14" ht="16.5" x14ac:dyDescent="0.3">
      <c r="A1033" t="s">
        <v>2827</v>
      </c>
      <c r="B1033">
        <v>2258</v>
      </c>
      <c r="C1033" t="s">
        <v>2828</v>
      </c>
      <c r="D1033" s="4" t="s">
        <v>989</v>
      </c>
      <c r="E1033" s="77" t="s">
        <v>2829</v>
      </c>
      <c r="F1033" t="s">
        <v>2783</v>
      </c>
      <c r="G1033" s="78" t="s">
        <v>2830</v>
      </c>
      <c r="H1033" t="s">
        <v>2784</v>
      </c>
      <c r="I1033" t="s">
        <v>2828</v>
      </c>
      <c r="J1033" s="4" t="s">
        <v>2789</v>
      </c>
      <c r="K1033" s="45" t="s">
        <v>2830</v>
      </c>
      <c r="L1033">
        <v>1</v>
      </c>
      <c r="M1033" t="s">
        <v>2831</v>
      </c>
      <c r="N1033" t="str">
        <f t="shared" si="16"/>
        <v>INSERT INTO company(id, company_name, legal_type, address, province, is_visible)values(2258,'Gerak Kesatuan Bersamaxxx','IUPxxx',NULL,'Kalimantan Timurxxx',1);</v>
      </c>
    </row>
    <row r="1034" spans="1:14" ht="16.5" x14ac:dyDescent="0.3">
      <c r="A1034" t="s">
        <v>2827</v>
      </c>
      <c r="B1034">
        <v>2259</v>
      </c>
      <c r="C1034" t="s">
        <v>2828</v>
      </c>
      <c r="D1034" s="41" t="s">
        <v>2657</v>
      </c>
      <c r="E1034" s="77" t="s">
        <v>2829</v>
      </c>
      <c r="F1034" t="s">
        <v>2783</v>
      </c>
      <c r="G1034" s="78" t="s">
        <v>2830</v>
      </c>
      <c r="H1034" t="s">
        <v>2784</v>
      </c>
      <c r="I1034" t="s">
        <v>2828</v>
      </c>
      <c r="J1034" s="18" t="s">
        <v>2785</v>
      </c>
      <c r="K1034" s="45" t="s">
        <v>2830</v>
      </c>
      <c r="L1034">
        <v>1</v>
      </c>
      <c r="M1034" t="s">
        <v>2831</v>
      </c>
      <c r="N1034" t="str">
        <f t="shared" si="16"/>
        <v>INSERT INTO company(id, company_name, legal_type, address, province, is_visible)values(2259,'Gerbang Anugrah Perdanaxxx','IUPxxx',NULL,'Kalimantan Tengahxxx',1);</v>
      </c>
    </row>
    <row r="1035" spans="1:14" ht="16.5" x14ac:dyDescent="0.3">
      <c r="A1035" t="s">
        <v>2827</v>
      </c>
      <c r="B1035">
        <v>2260</v>
      </c>
      <c r="C1035" t="s">
        <v>2828</v>
      </c>
      <c r="D1035" s="4" t="s">
        <v>990</v>
      </c>
      <c r="E1035" s="77" t="s">
        <v>2829</v>
      </c>
      <c r="F1035" t="s">
        <v>2783</v>
      </c>
      <c r="G1035" s="78" t="s">
        <v>2830</v>
      </c>
      <c r="H1035" t="s">
        <v>2784</v>
      </c>
      <c r="I1035" t="s">
        <v>2828</v>
      </c>
      <c r="J1035" s="4" t="s">
        <v>2789</v>
      </c>
      <c r="K1035" s="45" t="s">
        <v>2830</v>
      </c>
      <c r="L1035">
        <v>1</v>
      </c>
      <c r="M1035" t="s">
        <v>2831</v>
      </c>
      <c r="N1035" t="str">
        <f t="shared" si="16"/>
        <v>INSERT INTO company(id, company_name, legal_type, address, province, is_visible)values(2260,'Gerbang Daya Mandirixxx','IUPxxx',NULL,'Kalimantan Timurxxx',1);</v>
      </c>
    </row>
    <row r="1036" spans="1:14" ht="16.5" x14ac:dyDescent="0.3">
      <c r="A1036" t="s">
        <v>2827</v>
      </c>
      <c r="B1036">
        <v>2261</v>
      </c>
      <c r="C1036" t="s">
        <v>2828</v>
      </c>
      <c r="D1036" s="4" t="s">
        <v>991</v>
      </c>
      <c r="E1036" s="77" t="s">
        <v>2829</v>
      </c>
      <c r="F1036" t="s">
        <v>2783</v>
      </c>
      <c r="G1036" s="78" t="s">
        <v>2830</v>
      </c>
      <c r="H1036" t="s">
        <v>2784</v>
      </c>
      <c r="I1036" t="s">
        <v>2828</v>
      </c>
      <c r="J1036" s="4" t="s">
        <v>2787</v>
      </c>
      <c r="K1036" s="45" t="s">
        <v>2830</v>
      </c>
      <c r="L1036">
        <v>1</v>
      </c>
      <c r="M1036" t="s">
        <v>2831</v>
      </c>
      <c r="N1036" t="str">
        <f t="shared" si="16"/>
        <v>INSERT INTO company(id, company_name, legal_type, address, province, is_visible)values(2261,'Gerbang Kencana Suksesxxx','IUPxxx',NULL,'Sulawesi Tenggaraxxx',1);</v>
      </c>
    </row>
    <row r="1037" spans="1:14" ht="16.5" x14ac:dyDescent="0.3">
      <c r="A1037" t="s">
        <v>2827</v>
      </c>
      <c r="B1037">
        <v>2262</v>
      </c>
      <c r="C1037" t="s">
        <v>2828</v>
      </c>
      <c r="D1037" s="4" t="s">
        <v>992</v>
      </c>
      <c r="E1037" s="77" t="s">
        <v>2829</v>
      </c>
      <c r="F1037" t="s">
        <v>2783</v>
      </c>
      <c r="G1037" s="78" t="s">
        <v>2830</v>
      </c>
      <c r="H1037" t="s">
        <v>2784</v>
      </c>
      <c r="I1037" t="s">
        <v>2828</v>
      </c>
      <c r="J1037" s="4" t="s">
        <v>2789</v>
      </c>
      <c r="K1037" s="45" t="s">
        <v>2830</v>
      </c>
      <c r="L1037">
        <v>1</v>
      </c>
      <c r="M1037" t="s">
        <v>2831</v>
      </c>
      <c r="N1037" t="str">
        <f t="shared" si="16"/>
        <v>INSERT INTO company(id, company_name, legal_type, address, province, is_visible)values(2262,'Gerbang Mitraxxx','IUPxxx',NULL,'Kalimantan Timurxxx',1);</v>
      </c>
    </row>
    <row r="1038" spans="1:14" ht="16.5" x14ac:dyDescent="0.3">
      <c r="A1038" t="s">
        <v>2827</v>
      </c>
      <c r="B1038">
        <v>2263</v>
      </c>
      <c r="C1038" t="s">
        <v>2828</v>
      </c>
      <c r="D1038" s="23" t="s">
        <v>993</v>
      </c>
      <c r="E1038" s="77" t="s">
        <v>2829</v>
      </c>
      <c r="F1038" t="s">
        <v>2783</v>
      </c>
      <c r="G1038" s="78" t="s">
        <v>2830</v>
      </c>
      <c r="H1038" t="s">
        <v>2784</v>
      </c>
      <c r="I1038" t="s">
        <v>2828</v>
      </c>
      <c r="J1038" s="18" t="s">
        <v>2791</v>
      </c>
      <c r="K1038" s="45" t="s">
        <v>2830</v>
      </c>
      <c r="L1038">
        <v>1</v>
      </c>
      <c r="M1038" t="s">
        <v>2831</v>
      </c>
      <c r="N1038" t="str">
        <f t="shared" si="16"/>
        <v>INSERT INTO company(id, company_name, legal_type, address, province, is_visible)values(2263,'Gerbang Multi Sejahteraxxx','IUPxxx',NULL,'Kalimantan Selatanxxx',1);</v>
      </c>
    </row>
    <row r="1039" spans="1:14" ht="16.5" x14ac:dyDescent="0.3">
      <c r="A1039" t="s">
        <v>2827</v>
      </c>
      <c r="B1039">
        <v>2264</v>
      </c>
      <c r="C1039" t="s">
        <v>2828</v>
      </c>
      <c r="D1039" s="6" t="s">
        <v>994</v>
      </c>
      <c r="E1039" s="77" t="s">
        <v>2829</v>
      </c>
      <c r="F1039" t="s">
        <v>2783</v>
      </c>
      <c r="G1039" s="78" t="s">
        <v>2830</v>
      </c>
      <c r="H1039" t="s">
        <v>2784</v>
      </c>
      <c r="I1039" t="s">
        <v>2828</v>
      </c>
      <c r="J1039" s="4" t="s">
        <v>2791</v>
      </c>
      <c r="K1039" s="45" t="s">
        <v>2830</v>
      </c>
      <c r="L1039">
        <v>1</v>
      </c>
      <c r="M1039" t="s">
        <v>2831</v>
      </c>
      <c r="N1039" t="str">
        <f t="shared" si="16"/>
        <v>INSERT INTO company(id, company_name, legal_type, address, province, is_visible)values(2264,'Gerindo Laksana Karyaxxx','IUPxxx',NULL,'Kalimantan Selatanxxx',1);</v>
      </c>
    </row>
    <row r="1040" spans="1:14" ht="16.5" x14ac:dyDescent="0.3">
      <c r="A1040" t="s">
        <v>2827</v>
      </c>
      <c r="B1040">
        <v>2265</v>
      </c>
      <c r="C1040" t="s">
        <v>2828</v>
      </c>
      <c r="D1040" s="4" t="s">
        <v>995</v>
      </c>
      <c r="E1040" s="77" t="s">
        <v>2829</v>
      </c>
      <c r="F1040" t="s">
        <v>2783</v>
      </c>
      <c r="G1040" s="78" t="s">
        <v>2830</v>
      </c>
      <c r="H1040" t="s">
        <v>2784</v>
      </c>
      <c r="I1040" t="s">
        <v>2828</v>
      </c>
      <c r="J1040" s="18" t="s">
        <v>2785</v>
      </c>
      <c r="K1040" s="45" t="s">
        <v>2830</v>
      </c>
      <c r="L1040">
        <v>1</v>
      </c>
      <c r="M1040" t="s">
        <v>2831</v>
      </c>
      <c r="N1040" t="str">
        <f t="shared" si="16"/>
        <v>INSERT INTO company(id, company_name, legal_type, address, province, is_visible)values(2265,'Gindojaya Mitra Abadixxx','IUPxxx',NULL,'Kalimantan Tengahxxx',1);</v>
      </c>
    </row>
    <row r="1041" spans="1:14" ht="16.5" x14ac:dyDescent="0.3">
      <c r="A1041" t="s">
        <v>2827</v>
      </c>
      <c r="B1041">
        <v>2266</v>
      </c>
      <c r="C1041" t="s">
        <v>2828</v>
      </c>
      <c r="D1041" s="41" t="s">
        <v>2658</v>
      </c>
      <c r="E1041" s="77" t="s">
        <v>2829</v>
      </c>
      <c r="F1041" t="s">
        <v>2783</v>
      </c>
      <c r="G1041" s="78" t="s">
        <v>2830</v>
      </c>
      <c r="H1041" t="s">
        <v>2784</v>
      </c>
      <c r="I1041" t="s">
        <v>2828</v>
      </c>
      <c r="J1041" s="18" t="s">
        <v>2785</v>
      </c>
      <c r="K1041" s="45" t="s">
        <v>2830</v>
      </c>
      <c r="L1041">
        <v>1</v>
      </c>
      <c r="M1041" t="s">
        <v>2831</v>
      </c>
      <c r="N1041" t="str">
        <f t="shared" si="16"/>
        <v>INSERT INTO company(id, company_name, legal_type, address, province, is_visible)values(2266,'Giri Indahandalanxxx','IUPxxx',NULL,'Kalimantan Tengahxxx',1);</v>
      </c>
    </row>
    <row r="1042" spans="1:14" ht="16.5" x14ac:dyDescent="0.3">
      <c r="A1042" t="s">
        <v>2827</v>
      </c>
      <c r="B1042">
        <v>2267</v>
      </c>
      <c r="C1042" t="s">
        <v>2828</v>
      </c>
      <c r="D1042" s="6" t="s">
        <v>996</v>
      </c>
      <c r="E1042" s="77" t="s">
        <v>2829</v>
      </c>
      <c r="F1042" t="s">
        <v>2783</v>
      </c>
      <c r="G1042" s="78" t="s">
        <v>2830</v>
      </c>
      <c r="H1042" t="s">
        <v>2784</v>
      </c>
      <c r="I1042" t="s">
        <v>2828</v>
      </c>
      <c r="J1042" s="18" t="s">
        <v>2791</v>
      </c>
      <c r="K1042" s="45" t="s">
        <v>2830</v>
      </c>
      <c r="L1042">
        <v>1</v>
      </c>
      <c r="M1042" t="s">
        <v>2831</v>
      </c>
      <c r="N1042" t="str">
        <f t="shared" si="16"/>
        <v>INSERT INTO company(id, company_name, legal_type, address, province, is_visible)values(2267,'Gist Energixxx','IUPxxx',NULL,'Kalimantan Selatanxxx',1);</v>
      </c>
    </row>
    <row r="1043" spans="1:14" ht="16.5" x14ac:dyDescent="0.3">
      <c r="A1043" t="s">
        <v>2827</v>
      </c>
      <c r="B1043">
        <v>2268</v>
      </c>
      <c r="C1043" t="s">
        <v>2828</v>
      </c>
      <c r="D1043" s="28" t="s">
        <v>997</v>
      </c>
      <c r="E1043" s="77" t="s">
        <v>2829</v>
      </c>
      <c r="F1043" t="s">
        <v>2783</v>
      </c>
      <c r="G1043" s="78" t="s">
        <v>2830</v>
      </c>
      <c r="H1043" t="s">
        <v>2784</v>
      </c>
      <c r="I1043" t="s">
        <v>2828</v>
      </c>
      <c r="J1043" s="18" t="s">
        <v>2791</v>
      </c>
      <c r="K1043" s="45" t="s">
        <v>2830</v>
      </c>
      <c r="L1043">
        <v>1</v>
      </c>
      <c r="M1043" t="s">
        <v>2831</v>
      </c>
      <c r="N1043" t="str">
        <f t="shared" si="16"/>
        <v>INSERT INTO company(id, company_name, legal_type, address, province, is_visible)values(2268,'Gist Energyxxx','IUPxxx',NULL,'Kalimantan Selatanxxx',1);</v>
      </c>
    </row>
    <row r="1044" spans="1:14" ht="16.5" x14ac:dyDescent="0.3">
      <c r="A1044" t="s">
        <v>2827</v>
      </c>
      <c r="B1044">
        <v>2269</v>
      </c>
      <c r="C1044" t="s">
        <v>2828</v>
      </c>
      <c r="D1044" s="5" t="s">
        <v>998</v>
      </c>
      <c r="E1044" s="77" t="s">
        <v>2829</v>
      </c>
      <c r="F1044" t="s">
        <v>2783</v>
      </c>
      <c r="G1044" s="78" t="s">
        <v>2830</v>
      </c>
      <c r="H1044" t="s">
        <v>2784</v>
      </c>
      <c r="I1044" t="s">
        <v>2828</v>
      </c>
      <c r="J1044" s="18" t="s">
        <v>2789</v>
      </c>
      <c r="K1044" s="45" t="s">
        <v>2830</v>
      </c>
      <c r="L1044">
        <v>1</v>
      </c>
      <c r="M1044" t="s">
        <v>2831</v>
      </c>
      <c r="N1044" t="str">
        <f t="shared" si="16"/>
        <v>INSERT INTO company(id, company_name, legal_type, address, province, is_visible)values(2269,'Gita Karuniaxxx','IUPxxx',NULL,'Kalimantan Timurxxx',1);</v>
      </c>
    </row>
    <row r="1045" spans="1:14" ht="16.5" x14ac:dyDescent="0.3">
      <c r="A1045" t="s">
        <v>2827</v>
      </c>
      <c r="B1045">
        <v>2270</v>
      </c>
      <c r="C1045" t="s">
        <v>2828</v>
      </c>
      <c r="D1045" s="5" t="s">
        <v>999</v>
      </c>
      <c r="E1045" s="77" t="s">
        <v>2829</v>
      </c>
      <c r="F1045" t="s">
        <v>2783</v>
      </c>
      <c r="G1045" s="78" t="s">
        <v>2830</v>
      </c>
      <c r="H1045" t="s">
        <v>2784</v>
      </c>
      <c r="I1045" t="s">
        <v>2828</v>
      </c>
      <c r="J1045" s="18" t="s">
        <v>2785</v>
      </c>
      <c r="K1045" s="45" t="s">
        <v>2830</v>
      </c>
      <c r="L1045">
        <v>1</v>
      </c>
      <c r="M1045" t="s">
        <v>2831</v>
      </c>
      <c r="N1045" t="str">
        <f t="shared" si="16"/>
        <v>INSERT INTO company(id, company_name, legal_type, address, province, is_visible)values(2270,'Global Artha Perkasaxxx','IUPxxx',NULL,'Kalimantan Tengahxxx',1);</v>
      </c>
    </row>
    <row r="1046" spans="1:14" ht="16.5" x14ac:dyDescent="0.3">
      <c r="A1046" t="s">
        <v>2827</v>
      </c>
      <c r="B1046">
        <v>2271</v>
      </c>
      <c r="C1046" t="s">
        <v>2828</v>
      </c>
      <c r="D1046" s="4" t="s">
        <v>1000</v>
      </c>
      <c r="E1046" s="77" t="s">
        <v>2829</v>
      </c>
      <c r="F1046" t="s">
        <v>2783</v>
      </c>
      <c r="G1046" s="78" t="s">
        <v>2830</v>
      </c>
      <c r="H1046" t="s">
        <v>2784</v>
      </c>
      <c r="I1046" t="s">
        <v>2828</v>
      </c>
      <c r="J1046" s="64" t="s">
        <v>2785</v>
      </c>
      <c r="K1046" s="45" t="s">
        <v>2830</v>
      </c>
      <c r="L1046">
        <v>1</v>
      </c>
      <c r="M1046" t="s">
        <v>2831</v>
      </c>
      <c r="N1046" t="str">
        <f t="shared" si="16"/>
        <v>INSERT INTO company(id, company_name, legal_type, address, province, is_visible)values(2271,'Global Asia Prima Coalindo Mxxx','IUPxxx',NULL,'Kalimantan Tengahxxx',1);</v>
      </c>
    </row>
    <row r="1047" spans="1:14" ht="16.5" x14ac:dyDescent="0.3">
      <c r="A1047" t="s">
        <v>2827</v>
      </c>
      <c r="B1047">
        <v>2272</v>
      </c>
      <c r="C1047" t="s">
        <v>2828</v>
      </c>
      <c r="D1047" s="4" t="s">
        <v>1001</v>
      </c>
      <c r="E1047" s="77" t="s">
        <v>2829</v>
      </c>
      <c r="F1047" t="s">
        <v>2783</v>
      </c>
      <c r="G1047" s="78" t="s">
        <v>2830</v>
      </c>
      <c r="H1047" t="s">
        <v>2784</v>
      </c>
      <c r="I1047" t="s">
        <v>2828</v>
      </c>
      <c r="J1047" s="18" t="s">
        <v>2789</v>
      </c>
      <c r="K1047" s="45" t="s">
        <v>2830</v>
      </c>
      <c r="L1047">
        <v>1</v>
      </c>
      <c r="M1047" t="s">
        <v>2831</v>
      </c>
      <c r="N1047" t="str">
        <f t="shared" si="16"/>
        <v>INSERT INTO company(id, company_name, legal_type, address, province, is_visible)values(2272,'Global Indah Perkasaxxx','IUPxxx',NULL,'Kalimantan Timurxxx',1);</v>
      </c>
    </row>
    <row r="1048" spans="1:14" ht="16.5" x14ac:dyDescent="0.3">
      <c r="A1048" t="s">
        <v>2827</v>
      </c>
      <c r="B1048">
        <v>2273</v>
      </c>
      <c r="C1048" t="s">
        <v>2828</v>
      </c>
      <c r="D1048" s="5" t="s">
        <v>1002</v>
      </c>
      <c r="E1048" s="77" t="s">
        <v>2829</v>
      </c>
      <c r="F1048" t="s">
        <v>2783</v>
      </c>
      <c r="G1048" s="78" t="s">
        <v>2830</v>
      </c>
      <c r="H1048" t="s">
        <v>2784</v>
      </c>
      <c r="I1048" t="s">
        <v>2828</v>
      </c>
      <c r="J1048" s="18" t="s">
        <v>2788</v>
      </c>
      <c r="K1048" s="45" t="s">
        <v>2830</v>
      </c>
      <c r="L1048">
        <v>1</v>
      </c>
      <c r="M1048" t="s">
        <v>2831</v>
      </c>
      <c r="N1048" t="str">
        <f t="shared" si="16"/>
        <v>INSERT INTO company(id, company_name, legal_type, address, province, is_visible)values(2273,'Global Pratama Jayaxxx','IUPxxx',NULL,'Jambixxx',1);</v>
      </c>
    </row>
    <row r="1049" spans="1:14" ht="16.5" x14ac:dyDescent="0.3">
      <c r="A1049" t="s">
        <v>2827</v>
      </c>
      <c r="B1049">
        <v>2274</v>
      </c>
      <c r="C1049" t="s">
        <v>2828</v>
      </c>
      <c r="D1049" s="3" t="s">
        <v>1003</v>
      </c>
      <c r="E1049" s="77" t="s">
        <v>2829</v>
      </c>
      <c r="F1049" t="s">
        <v>2783</v>
      </c>
      <c r="G1049" s="78" t="s">
        <v>2830</v>
      </c>
      <c r="H1049" t="s">
        <v>2784</v>
      </c>
      <c r="I1049" t="s">
        <v>2828</v>
      </c>
      <c r="J1049" s="18" t="s">
        <v>2789</v>
      </c>
      <c r="K1049" s="45" t="s">
        <v>2830</v>
      </c>
      <c r="L1049">
        <v>1</v>
      </c>
      <c r="M1049" t="s">
        <v>2831</v>
      </c>
      <c r="N1049" t="str">
        <f t="shared" si="16"/>
        <v>INSERT INTO company(id, company_name, legal_type, address, province, is_visible)values(2274,'Global Putera Perkasaxxx','IUPxxx',NULL,'Kalimantan Timurxxx',1);</v>
      </c>
    </row>
    <row r="1050" spans="1:14" ht="16.5" x14ac:dyDescent="0.3">
      <c r="A1050" t="s">
        <v>2827</v>
      </c>
      <c r="B1050">
        <v>2275</v>
      </c>
      <c r="C1050" t="s">
        <v>2828</v>
      </c>
      <c r="D1050" s="4" t="s">
        <v>1004</v>
      </c>
      <c r="E1050" s="77" t="s">
        <v>2829</v>
      </c>
      <c r="F1050" t="s">
        <v>2783</v>
      </c>
      <c r="G1050" s="78" t="s">
        <v>2830</v>
      </c>
      <c r="H1050" t="s">
        <v>2784</v>
      </c>
      <c r="I1050" t="s">
        <v>2828</v>
      </c>
      <c r="J1050" s="64" t="s">
        <v>2786</v>
      </c>
      <c r="K1050" s="45" t="s">
        <v>2830</v>
      </c>
      <c r="L1050">
        <v>1</v>
      </c>
      <c r="M1050" t="s">
        <v>2831</v>
      </c>
      <c r="N1050" t="str">
        <f t="shared" si="16"/>
        <v>INSERT INTO company(id, company_name, legal_type, address, province, is_visible)values(2275,'GLOBAL SURIA NUSANTARAxxx','IUPxxx',NULL,'Sumatera Selatanxxx',1);</v>
      </c>
    </row>
    <row r="1051" spans="1:14" ht="16.5" x14ac:dyDescent="0.3">
      <c r="A1051" t="s">
        <v>2827</v>
      </c>
      <c r="B1051">
        <v>2276</v>
      </c>
      <c r="C1051" t="s">
        <v>2828</v>
      </c>
      <c r="D1051" s="4" t="s">
        <v>1005</v>
      </c>
      <c r="E1051" s="77" t="s">
        <v>2829</v>
      </c>
      <c r="F1051" t="s">
        <v>2783</v>
      </c>
      <c r="G1051" s="78" t="s">
        <v>2830</v>
      </c>
      <c r="H1051" t="s">
        <v>2784</v>
      </c>
      <c r="I1051" t="s">
        <v>2828</v>
      </c>
      <c r="J1051" s="18" t="s">
        <v>2789</v>
      </c>
      <c r="K1051" s="45" t="s">
        <v>2830</v>
      </c>
      <c r="L1051">
        <v>1</v>
      </c>
      <c r="M1051" t="s">
        <v>2831</v>
      </c>
      <c r="N1051" t="str">
        <f t="shared" si="16"/>
        <v>INSERT INTO company(id, company_name, legal_type, address, province, is_visible)values(2276,'Globalindo Alam Lestari Ivxxx','IUPxxx',NULL,'Kalimantan Timurxxx',1);</v>
      </c>
    </row>
    <row r="1052" spans="1:14" ht="16.5" x14ac:dyDescent="0.3">
      <c r="A1052" t="s">
        <v>2827</v>
      </c>
      <c r="B1052">
        <v>2277</v>
      </c>
      <c r="C1052" t="s">
        <v>2828</v>
      </c>
      <c r="D1052" s="4" t="s">
        <v>1006</v>
      </c>
      <c r="E1052" s="77" t="s">
        <v>2829</v>
      </c>
      <c r="F1052" t="s">
        <v>2783</v>
      </c>
      <c r="G1052" s="78" t="s">
        <v>2830</v>
      </c>
      <c r="H1052" t="s">
        <v>2784</v>
      </c>
      <c r="I1052" t="s">
        <v>2828</v>
      </c>
      <c r="J1052" s="18" t="s">
        <v>2789</v>
      </c>
      <c r="K1052" s="45" t="s">
        <v>2830</v>
      </c>
      <c r="L1052">
        <v>1</v>
      </c>
      <c r="M1052" t="s">
        <v>2831</v>
      </c>
      <c r="N1052" t="str">
        <f t="shared" si="16"/>
        <v>INSERT INTO company(id, company_name, legal_type, address, province, is_visible)values(2277,'Globalindo Inti Energixxx','IUPxxx',NULL,'Kalimantan Timurxxx',1);</v>
      </c>
    </row>
    <row r="1053" spans="1:14" ht="16.5" x14ac:dyDescent="0.3">
      <c r="A1053" t="s">
        <v>2827</v>
      </c>
      <c r="B1053">
        <v>2278</v>
      </c>
      <c r="C1053" t="s">
        <v>2828</v>
      </c>
      <c r="D1053" s="4" t="s">
        <v>1007</v>
      </c>
      <c r="E1053" s="77" t="s">
        <v>2829</v>
      </c>
      <c r="F1053" t="s">
        <v>2783</v>
      </c>
      <c r="G1053" s="78" t="s">
        <v>2830</v>
      </c>
      <c r="H1053" t="s">
        <v>2784</v>
      </c>
      <c r="I1053" t="s">
        <v>2828</v>
      </c>
      <c r="J1053" s="18" t="s">
        <v>2789</v>
      </c>
      <c r="K1053" s="45" t="s">
        <v>2830</v>
      </c>
      <c r="L1053">
        <v>1</v>
      </c>
      <c r="M1053" t="s">
        <v>2831</v>
      </c>
      <c r="N1053" t="str">
        <f t="shared" si="16"/>
        <v>INSERT INTO company(id, company_name, legal_type, address, province, is_visible)values(2278,'Gold Delapan Delapanxxx','IUPxxx',NULL,'Kalimantan Timurxxx',1);</v>
      </c>
    </row>
    <row r="1054" spans="1:14" ht="16.5" x14ac:dyDescent="0.3">
      <c r="A1054" t="s">
        <v>2827</v>
      </c>
      <c r="B1054">
        <v>2279</v>
      </c>
      <c r="C1054" t="s">
        <v>2828</v>
      </c>
      <c r="D1054" s="4" t="s">
        <v>1008</v>
      </c>
      <c r="E1054" s="77" t="s">
        <v>2829</v>
      </c>
      <c r="F1054" t="s">
        <v>2783</v>
      </c>
      <c r="G1054" s="78" t="s">
        <v>2830</v>
      </c>
      <c r="H1054" t="s">
        <v>2784</v>
      </c>
      <c r="I1054" t="s">
        <v>2828</v>
      </c>
      <c r="J1054" s="18" t="s">
        <v>2789</v>
      </c>
      <c r="K1054" s="45" t="s">
        <v>2830</v>
      </c>
      <c r="L1054">
        <v>1</v>
      </c>
      <c r="M1054" t="s">
        <v>2831</v>
      </c>
      <c r="N1054" t="str">
        <f t="shared" si="16"/>
        <v>INSERT INTO company(id, company_name, legal_type, address, province, is_visible)values(2279,'Golden Anugera Nusantaraxxx','IUPxxx',NULL,'Kalimantan Timurxxx',1);</v>
      </c>
    </row>
    <row r="1055" spans="1:14" ht="16.5" x14ac:dyDescent="0.3">
      <c r="A1055" t="s">
        <v>2827</v>
      </c>
      <c r="B1055">
        <v>2280</v>
      </c>
      <c r="C1055" t="s">
        <v>2828</v>
      </c>
      <c r="D1055" s="4" t="s">
        <v>1009</v>
      </c>
      <c r="E1055" s="77" t="s">
        <v>2829</v>
      </c>
      <c r="F1055" t="s">
        <v>2783</v>
      </c>
      <c r="G1055" s="78" t="s">
        <v>2830</v>
      </c>
      <c r="H1055" t="s">
        <v>2784</v>
      </c>
      <c r="I1055" t="s">
        <v>2828</v>
      </c>
      <c r="J1055" s="18" t="s">
        <v>2789</v>
      </c>
      <c r="K1055" s="45" t="s">
        <v>2830</v>
      </c>
      <c r="L1055">
        <v>1</v>
      </c>
      <c r="M1055" t="s">
        <v>2831</v>
      </c>
      <c r="N1055" t="str">
        <f t="shared" si="16"/>
        <v>INSERT INTO company(id, company_name, legal_type, address, province, is_visible)values(2280,'Golden Gateway Indonesiaxxx','IUPxxx',NULL,'Kalimantan Timurxxx',1);</v>
      </c>
    </row>
    <row r="1056" spans="1:14" ht="16.5" x14ac:dyDescent="0.3">
      <c r="A1056" t="s">
        <v>2827</v>
      </c>
      <c r="B1056">
        <v>2281</v>
      </c>
      <c r="C1056" t="s">
        <v>2828</v>
      </c>
      <c r="D1056" s="9" t="s">
        <v>1010</v>
      </c>
      <c r="E1056" s="77" t="s">
        <v>2829</v>
      </c>
      <c r="F1056" t="s">
        <v>2783</v>
      </c>
      <c r="G1056" s="78" t="s">
        <v>2830</v>
      </c>
      <c r="H1056" t="s">
        <v>2784</v>
      </c>
      <c r="I1056" t="s">
        <v>2828</v>
      </c>
      <c r="J1056" s="18" t="s">
        <v>2786</v>
      </c>
      <c r="K1056" s="45" t="s">
        <v>2830</v>
      </c>
      <c r="L1056">
        <v>1</v>
      </c>
      <c r="M1056" t="s">
        <v>2831</v>
      </c>
      <c r="N1056" t="str">
        <f t="shared" si="16"/>
        <v>INSERT INTO company(id, company_name, legal_type, address, province, is_visible)values(2281,'Golden Great Borneoxxx','IUPxxx',NULL,'Sumatera Selatanxxx',1);</v>
      </c>
    </row>
    <row r="1057" spans="1:14" ht="16.5" x14ac:dyDescent="0.3">
      <c r="A1057" t="s">
        <v>2827</v>
      </c>
      <c r="B1057">
        <v>2282</v>
      </c>
      <c r="C1057" t="s">
        <v>2828</v>
      </c>
      <c r="D1057" s="18" t="s">
        <v>2701</v>
      </c>
      <c r="E1057" s="77" t="s">
        <v>2829</v>
      </c>
      <c r="F1057" t="s">
        <v>2783</v>
      </c>
      <c r="G1057" s="78" t="s">
        <v>2830</v>
      </c>
      <c r="H1057" t="s">
        <v>2784</v>
      </c>
      <c r="I1057" t="s">
        <v>2828</v>
      </c>
      <c r="J1057" s="18" t="s">
        <v>2786</v>
      </c>
      <c r="K1057" s="45" t="s">
        <v>2830</v>
      </c>
      <c r="L1057">
        <v>1</v>
      </c>
      <c r="M1057" t="s">
        <v>2831</v>
      </c>
      <c r="N1057" t="str">
        <f t="shared" si="16"/>
        <v>INSERT INTO company(id, company_name, legal_type, address, province, is_visible)values(2282,'Golden Great Borneo, PTxxx','IUPxxx',NULL,'Sumatera Selatanxxx',1);</v>
      </c>
    </row>
    <row r="1058" spans="1:14" ht="16.5" x14ac:dyDescent="0.3">
      <c r="A1058" t="s">
        <v>2827</v>
      </c>
      <c r="B1058">
        <v>2283</v>
      </c>
      <c r="C1058" t="s">
        <v>2828</v>
      </c>
      <c r="D1058" s="4" t="s">
        <v>1011</v>
      </c>
      <c r="E1058" s="77" t="s">
        <v>2829</v>
      </c>
      <c r="F1058" t="s">
        <v>2783</v>
      </c>
      <c r="G1058" s="78" t="s">
        <v>2830</v>
      </c>
      <c r="H1058" t="s">
        <v>2784</v>
      </c>
      <c r="I1058" t="s">
        <v>2828</v>
      </c>
      <c r="J1058" s="18" t="s">
        <v>2785</v>
      </c>
      <c r="K1058" s="45" t="s">
        <v>2830</v>
      </c>
      <c r="L1058">
        <v>1</v>
      </c>
      <c r="M1058" t="s">
        <v>2831</v>
      </c>
      <c r="N1058" t="str">
        <f t="shared" si="16"/>
        <v>INSERT INTO company(id, company_name, legal_type, address, province, is_visible)values(2283,'Goltam Indonesiaxxx','IUPxxx',NULL,'Kalimantan Tengahxxx',1);</v>
      </c>
    </row>
    <row r="1059" spans="1:14" ht="16.5" x14ac:dyDescent="0.3">
      <c r="A1059" t="s">
        <v>2827</v>
      </c>
      <c r="B1059">
        <v>2284</v>
      </c>
      <c r="C1059" t="s">
        <v>2828</v>
      </c>
      <c r="D1059" s="4" t="s">
        <v>1012</v>
      </c>
      <c r="E1059" s="77" t="s">
        <v>2829</v>
      </c>
      <c r="F1059" t="s">
        <v>2783</v>
      </c>
      <c r="G1059" s="78" t="s">
        <v>2830</v>
      </c>
      <c r="H1059" t="s">
        <v>2784</v>
      </c>
      <c r="I1059" t="s">
        <v>2828</v>
      </c>
      <c r="J1059" s="18" t="s">
        <v>2789</v>
      </c>
      <c r="K1059" s="45" t="s">
        <v>2830</v>
      </c>
      <c r="L1059">
        <v>1</v>
      </c>
      <c r="M1059" t="s">
        <v>2831</v>
      </c>
      <c r="N1059" t="str">
        <f t="shared" si="16"/>
        <v>INSERT INTO company(id, company_name, legal_type, address, province, is_visible)values(2284,'Gored Indonesiaxxx','IUPxxx',NULL,'Kalimantan Timurxxx',1);</v>
      </c>
    </row>
    <row r="1060" spans="1:14" ht="16.5" x14ac:dyDescent="0.3">
      <c r="A1060" t="s">
        <v>2827</v>
      </c>
      <c r="B1060">
        <v>2285</v>
      </c>
      <c r="C1060" t="s">
        <v>2828</v>
      </c>
      <c r="D1060" s="5" t="s">
        <v>1013</v>
      </c>
      <c r="E1060" s="77" t="s">
        <v>2829</v>
      </c>
      <c r="F1060" t="s">
        <v>2783</v>
      </c>
      <c r="G1060" s="78" t="s">
        <v>2830</v>
      </c>
      <c r="H1060" t="s">
        <v>2784</v>
      </c>
      <c r="I1060" t="s">
        <v>2828</v>
      </c>
      <c r="J1060" s="18" t="s">
        <v>2785</v>
      </c>
      <c r="K1060" s="45" t="s">
        <v>2830</v>
      </c>
      <c r="L1060">
        <v>1</v>
      </c>
      <c r="M1060" t="s">
        <v>2831</v>
      </c>
      <c r="N1060" t="str">
        <f t="shared" si="16"/>
        <v>INSERT INTO company(id, company_name, legal_type, address, province, is_visible)values(2285,'Graha Baratama Nusantaraxxx','IUPxxx',NULL,'Kalimantan Tengahxxx',1);</v>
      </c>
    </row>
    <row r="1061" spans="1:14" ht="16.5" x14ac:dyDescent="0.3">
      <c r="A1061" t="s">
        <v>2827</v>
      </c>
      <c r="B1061">
        <v>2286</v>
      </c>
      <c r="C1061" t="s">
        <v>2828</v>
      </c>
      <c r="D1061" s="4" t="s">
        <v>1014</v>
      </c>
      <c r="E1061" s="77" t="s">
        <v>2829</v>
      </c>
      <c r="F1061" t="s">
        <v>2783</v>
      </c>
      <c r="G1061" s="78" t="s">
        <v>2830</v>
      </c>
      <c r="H1061" t="s">
        <v>2784</v>
      </c>
      <c r="I1061" t="s">
        <v>2828</v>
      </c>
      <c r="J1061" s="18" t="s">
        <v>2785</v>
      </c>
      <c r="K1061" s="45" t="s">
        <v>2830</v>
      </c>
      <c r="L1061">
        <v>1</v>
      </c>
      <c r="M1061" t="s">
        <v>2831</v>
      </c>
      <c r="N1061" t="str">
        <f t="shared" si="16"/>
        <v>INSERT INTO company(id, company_name, legal_type, address, province, is_visible)values(2286,'Graha Benua Etamxxx','IUPxxx',NULL,'Kalimantan Tengahxxx',1);</v>
      </c>
    </row>
    <row r="1062" spans="1:14" ht="16.5" x14ac:dyDescent="0.3">
      <c r="A1062" t="s">
        <v>2827</v>
      </c>
      <c r="B1062">
        <v>2287</v>
      </c>
      <c r="C1062" t="s">
        <v>2828</v>
      </c>
      <c r="D1062" s="5" t="s">
        <v>1015</v>
      </c>
      <c r="E1062" s="77" t="s">
        <v>2829</v>
      </c>
      <c r="F1062" t="s">
        <v>2783</v>
      </c>
      <c r="G1062" s="78" t="s">
        <v>2830</v>
      </c>
      <c r="H1062" t="s">
        <v>2784</v>
      </c>
      <c r="I1062" t="s">
        <v>2828</v>
      </c>
      <c r="J1062" s="18" t="s">
        <v>2785</v>
      </c>
      <c r="K1062" s="45" t="s">
        <v>2830</v>
      </c>
      <c r="L1062">
        <v>1</v>
      </c>
      <c r="M1062" t="s">
        <v>2831</v>
      </c>
      <c r="N1062" t="str">
        <f t="shared" si="16"/>
        <v>INSERT INTO company(id, company_name, legal_type, address, province, is_visible)values(2287,'Graha Jangkaran Mineralxxx','IUPxxx',NULL,'Kalimantan Tengahxxx',1);</v>
      </c>
    </row>
    <row r="1063" spans="1:14" ht="16.5" x14ac:dyDescent="0.3">
      <c r="A1063" t="s">
        <v>2827</v>
      </c>
      <c r="B1063">
        <v>2288</v>
      </c>
      <c r="C1063" t="s">
        <v>2828</v>
      </c>
      <c r="D1063" s="39" t="s">
        <v>2735</v>
      </c>
      <c r="E1063" s="77" t="s">
        <v>2829</v>
      </c>
      <c r="F1063" t="s">
        <v>2783</v>
      </c>
      <c r="G1063" s="78" t="s">
        <v>2830</v>
      </c>
      <c r="H1063" t="s">
        <v>2784</v>
      </c>
      <c r="I1063" t="s">
        <v>2828</v>
      </c>
      <c r="J1063" s="70" t="s">
        <v>2786</v>
      </c>
      <c r="K1063" s="45" t="s">
        <v>2830</v>
      </c>
      <c r="L1063">
        <v>1</v>
      </c>
      <c r="M1063" t="s">
        <v>2831</v>
      </c>
      <c r="N1063" t="str">
        <f t="shared" si="16"/>
        <v>INSERT INTO company(id, company_name, legal_type, address, province, is_visible)values(2288,'GRAHA NUSA MINERGI, PTxxx','IUPxxx',NULL,'Sumatera Selatanxxx',1);</v>
      </c>
    </row>
    <row r="1064" spans="1:14" ht="16.5" x14ac:dyDescent="0.3">
      <c r="A1064" t="s">
        <v>2827</v>
      </c>
      <c r="B1064">
        <v>2289</v>
      </c>
      <c r="C1064" t="s">
        <v>2828</v>
      </c>
      <c r="D1064" s="5" t="s">
        <v>1016</v>
      </c>
      <c r="E1064" s="77" t="s">
        <v>2829</v>
      </c>
      <c r="F1064" t="s">
        <v>2783</v>
      </c>
      <c r="G1064" s="78" t="s">
        <v>2830</v>
      </c>
      <c r="H1064" t="s">
        <v>2784</v>
      </c>
      <c r="I1064" t="s">
        <v>2828</v>
      </c>
      <c r="J1064" s="18" t="s">
        <v>2789</v>
      </c>
      <c r="K1064" s="45" t="s">
        <v>2830</v>
      </c>
      <c r="L1064">
        <v>1</v>
      </c>
      <c r="M1064" t="s">
        <v>2831</v>
      </c>
      <c r="N1064" t="str">
        <f t="shared" si="16"/>
        <v>INSERT INTO company(id, company_name, legal_type, address, province, is_visible)values(2289,'Graha Permata Indahxxx','IUPxxx',NULL,'Kalimantan Timurxxx',1);</v>
      </c>
    </row>
    <row r="1065" spans="1:14" ht="16.5" x14ac:dyDescent="0.3">
      <c r="A1065" t="s">
        <v>2827</v>
      </c>
      <c r="B1065">
        <v>2290</v>
      </c>
      <c r="C1065" t="s">
        <v>2828</v>
      </c>
      <c r="D1065" s="5" t="s">
        <v>1017</v>
      </c>
      <c r="E1065" s="77" t="s">
        <v>2829</v>
      </c>
      <c r="F1065" t="s">
        <v>2783</v>
      </c>
      <c r="G1065" s="78" t="s">
        <v>2830</v>
      </c>
      <c r="H1065" t="s">
        <v>2784</v>
      </c>
      <c r="I1065" t="s">
        <v>2828</v>
      </c>
      <c r="J1065" s="18" t="s">
        <v>2785</v>
      </c>
      <c r="K1065" s="45" t="s">
        <v>2830</v>
      </c>
      <c r="L1065">
        <v>1</v>
      </c>
      <c r="M1065" t="s">
        <v>2831</v>
      </c>
      <c r="N1065" t="str">
        <f t="shared" si="16"/>
        <v>INSERT INTO company(id, company_name, legal_type, address, province, is_visible)values(2290,'Graha Surya Tambangxxx','IUPxxx',NULL,'Kalimantan Tengahxxx',1);</v>
      </c>
    </row>
    <row r="1066" spans="1:14" ht="16.5" x14ac:dyDescent="0.3">
      <c r="A1066" t="s">
        <v>2827</v>
      </c>
      <c r="B1066">
        <v>2291</v>
      </c>
      <c r="C1066" t="s">
        <v>2828</v>
      </c>
      <c r="D1066" s="28" t="s">
        <v>1018</v>
      </c>
      <c r="E1066" s="77" t="s">
        <v>2829</v>
      </c>
      <c r="F1066" t="s">
        <v>2783</v>
      </c>
      <c r="G1066" s="78" t="s">
        <v>2830</v>
      </c>
      <c r="H1066" t="s">
        <v>2784</v>
      </c>
      <c r="I1066" t="s">
        <v>2828</v>
      </c>
      <c r="J1066" s="18" t="s">
        <v>2791</v>
      </c>
      <c r="K1066" s="45" t="s">
        <v>2830</v>
      </c>
      <c r="L1066">
        <v>1</v>
      </c>
      <c r="M1066" t="s">
        <v>2831</v>
      </c>
      <c r="N1066" t="str">
        <f t="shared" si="16"/>
        <v>INSERT INTO company(id, company_name, legal_type, address, province, is_visible)values(2291,'Grand Anugrah Jayaxxx','IUPxxx',NULL,'Kalimantan Selatanxxx',1);</v>
      </c>
    </row>
    <row r="1067" spans="1:14" ht="16.5" x14ac:dyDescent="0.3">
      <c r="A1067" t="s">
        <v>2827</v>
      </c>
      <c r="B1067">
        <v>2292</v>
      </c>
      <c r="C1067" t="s">
        <v>2828</v>
      </c>
      <c r="D1067" s="4" t="s">
        <v>1019</v>
      </c>
      <c r="E1067" s="77" t="s">
        <v>2829</v>
      </c>
      <c r="F1067" t="s">
        <v>2783</v>
      </c>
      <c r="G1067" s="78" t="s">
        <v>2830</v>
      </c>
      <c r="H1067" t="s">
        <v>2784</v>
      </c>
      <c r="I1067" t="s">
        <v>2828</v>
      </c>
      <c r="J1067" s="18" t="s">
        <v>2785</v>
      </c>
      <c r="K1067" s="45" t="s">
        <v>2830</v>
      </c>
      <c r="L1067">
        <v>1</v>
      </c>
      <c r="M1067" t="s">
        <v>2831</v>
      </c>
      <c r="N1067" t="str">
        <f t="shared" si="16"/>
        <v>INSERT INTO company(id, company_name, legal_type, address, province, is_visible)values(2292,'GREAT BUSINESS GROUPxxx','IUPxxx',NULL,'Kalimantan Tengahxxx',1);</v>
      </c>
    </row>
    <row r="1068" spans="1:14" ht="16.5" x14ac:dyDescent="0.3">
      <c r="A1068" t="s">
        <v>2827</v>
      </c>
      <c r="B1068">
        <v>2293</v>
      </c>
      <c r="C1068" t="s">
        <v>2828</v>
      </c>
      <c r="D1068" s="4" t="s">
        <v>1020</v>
      </c>
      <c r="E1068" s="77" t="s">
        <v>2829</v>
      </c>
      <c r="F1068" t="s">
        <v>2783</v>
      </c>
      <c r="G1068" s="78" t="s">
        <v>2830</v>
      </c>
      <c r="H1068" t="s">
        <v>2784</v>
      </c>
      <c r="I1068" t="s">
        <v>2828</v>
      </c>
      <c r="J1068" s="18" t="s">
        <v>2789</v>
      </c>
      <c r="K1068" s="45" t="s">
        <v>2830</v>
      </c>
      <c r="L1068">
        <v>1</v>
      </c>
      <c r="M1068" t="s">
        <v>2831</v>
      </c>
      <c r="N1068" t="str">
        <f t="shared" si="16"/>
        <v>INSERT INTO company(id, company_name, legal_type, address, province, is_visible)values(2293,'Green Resources Coalindoxxx','IUPxxx',NULL,'Kalimantan Timurxxx',1);</v>
      </c>
    </row>
    <row r="1069" spans="1:14" ht="16.5" x14ac:dyDescent="0.3">
      <c r="A1069" t="s">
        <v>2827</v>
      </c>
      <c r="B1069">
        <v>2294</v>
      </c>
      <c r="C1069" t="s">
        <v>2828</v>
      </c>
      <c r="D1069" s="5" t="s">
        <v>1021</v>
      </c>
      <c r="E1069" s="77" t="s">
        <v>2829</v>
      </c>
      <c r="F1069" t="s">
        <v>2783</v>
      </c>
      <c r="G1069" s="78" t="s">
        <v>2830</v>
      </c>
      <c r="H1069" t="s">
        <v>2784</v>
      </c>
      <c r="I1069" t="s">
        <v>2828</v>
      </c>
      <c r="J1069" s="18" t="s">
        <v>2789</v>
      </c>
      <c r="K1069" s="45" t="s">
        <v>2830</v>
      </c>
      <c r="L1069">
        <v>1</v>
      </c>
      <c r="M1069" t="s">
        <v>2831</v>
      </c>
      <c r="N1069" t="str">
        <f t="shared" si="16"/>
        <v>INSERT INTO company(id, company_name, legal_type, address, province, is_visible)values(2294,'Group Pijarxxx','IUPxxx',NULL,'Kalimantan Timurxxx',1);</v>
      </c>
    </row>
    <row r="1070" spans="1:14" ht="16.5" x14ac:dyDescent="0.3">
      <c r="A1070" t="s">
        <v>2827</v>
      </c>
      <c r="B1070">
        <v>2295</v>
      </c>
      <c r="C1070" t="s">
        <v>2828</v>
      </c>
      <c r="D1070" s="4" t="s">
        <v>1022</v>
      </c>
      <c r="E1070" s="77" t="s">
        <v>2829</v>
      </c>
      <c r="F1070" t="s">
        <v>2783</v>
      </c>
      <c r="G1070" s="78" t="s">
        <v>2830</v>
      </c>
      <c r="H1070" t="s">
        <v>2784</v>
      </c>
      <c r="I1070" t="s">
        <v>2828</v>
      </c>
      <c r="J1070" s="18" t="s">
        <v>2786</v>
      </c>
      <c r="K1070" s="45" t="s">
        <v>2830</v>
      </c>
      <c r="L1070">
        <v>1</v>
      </c>
      <c r="M1070" t="s">
        <v>2831</v>
      </c>
      <c r="N1070" t="str">
        <f t="shared" si="16"/>
        <v>INSERT INTO company(id, company_name, legal_type, address, province, is_visible)values(2295,'Gudang Hitam Primaxxx','IUPxxx',NULL,'Sumatera Selatanxxx',1);</v>
      </c>
    </row>
    <row r="1071" spans="1:14" ht="16.5" x14ac:dyDescent="0.3">
      <c r="A1071" t="s">
        <v>2827</v>
      </c>
      <c r="B1071">
        <v>2296</v>
      </c>
      <c r="C1071" t="s">
        <v>2828</v>
      </c>
      <c r="D1071" s="18" t="s">
        <v>2707</v>
      </c>
      <c r="E1071" s="77" t="s">
        <v>2829</v>
      </c>
      <c r="F1071" t="s">
        <v>2783</v>
      </c>
      <c r="G1071" s="78" t="s">
        <v>2830</v>
      </c>
      <c r="H1071" t="s">
        <v>2784</v>
      </c>
      <c r="I1071" t="s">
        <v>2828</v>
      </c>
      <c r="J1071" s="18" t="s">
        <v>2793</v>
      </c>
      <c r="K1071" s="45" t="s">
        <v>2830</v>
      </c>
      <c r="L1071">
        <v>1</v>
      </c>
      <c r="M1071" t="s">
        <v>2831</v>
      </c>
      <c r="N1071" t="str">
        <f t="shared" si="16"/>
        <v>INSERT INTO company(id, company_name, legal_type, address, province, is_visible)values(2296,'Guguk Tinggi Coal, PTxxx','IUPxxx',NULL,'Sumatera Baratxxx',1);</v>
      </c>
    </row>
    <row r="1072" spans="1:14" ht="16.5" x14ac:dyDescent="0.3">
      <c r="A1072" t="s">
        <v>2827</v>
      </c>
      <c r="B1072">
        <v>2297</v>
      </c>
      <c r="C1072" t="s">
        <v>2828</v>
      </c>
      <c r="D1072" s="4" t="s">
        <v>1023</v>
      </c>
      <c r="E1072" s="77" t="s">
        <v>2829</v>
      </c>
      <c r="F1072" t="s">
        <v>2783</v>
      </c>
      <c r="G1072" s="78" t="s">
        <v>2830</v>
      </c>
      <c r="H1072" t="s">
        <v>2784</v>
      </c>
      <c r="I1072" t="s">
        <v>2828</v>
      </c>
      <c r="J1072" s="18" t="s">
        <v>2797</v>
      </c>
      <c r="K1072" s="45" t="s">
        <v>2830</v>
      </c>
      <c r="L1072">
        <v>1</v>
      </c>
      <c r="M1072" t="s">
        <v>2831</v>
      </c>
      <c r="N1072" t="str">
        <f t="shared" si="16"/>
        <v>INSERT INTO company(id, company_name, legal_type, address, province, is_visible)values(2297,'Guna Bantaxxx','IUPxxx',NULL,'Riauxxx',1);</v>
      </c>
    </row>
    <row r="1073" spans="1:14" ht="16.5" x14ac:dyDescent="0.3">
      <c r="A1073" t="s">
        <v>2827</v>
      </c>
      <c r="B1073">
        <v>2298</v>
      </c>
      <c r="C1073" t="s">
        <v>2828</v>
      </c>
      <c r="D1073" s="4" t="s">
        <v>1024</v>
      </c>
      <c r="E1073" s="77" t="s">
        <v>2829</v>
      </c>
      <c r="F1073" t="s">
        <v>2783</v>
      </c>
      <c r="G1073" s="78" t="s">
        <v>2830</v>
      </c>
      <c r="H1073" t="s">
        <v>2784</v>
      </c>
      <c r="I1073" t="s">
        <v>2828</v>
      </c>
      <c r="J1073" s="18" t="s">
        <v>2786</v>
      </c>
      <c r="K1073" s="45" t="s">
        <v>2830</v>
      </c>
      <c r="L1073">
        <v>1</v>
      </c>
      <c r="M1073" t="s">
        <v>2831</v>
      </c>
      <c r="N1073" t="str">
        <f t="shared" si="16"/>
        <v>INSERT INTO company(id, company_name, legal_type, address, province, is_visible)values(2298,'Guna Energi Indonesiaxxx','IUPxxx',NULL,'Sumatera Selatanxxx',1);</v>
      </c>
    </row>
    <row r="1074" spans="1:14" ht="16.5" x14ac:dyDescent="0.3">
      <c r="A1074" t="s">
        <v>2827</v>
      </c>
      <c r="B1074">
        <v>2299</v>
      </c>
      <c r="C1074" t="s">
        <v>2828</v>
      </c>
      <c r="D1074" s="5" t="s">
        <v>1025</v>
      </c>
      <c r="E1074" s="77" t="s">
        <v>2829</v>
      </c>
      <c r="F1074" t="s">
        <v>2783</v>
      </c>
      <c r="G1074" s="78" t="s">
        <v>2830</v>
      </c>
      <c r="H1074" t="s">
        <v>2784</v>
      </c>
      <c r="I1074" t="s">
        <v>2828</v>
      </c>
      <c r="J1074" s="4" t="s">
        <v>2785</v>
      </c>
      <c r="K1074" s="45" t="s">
        <v>2830</v>
      </c>
      <c r="L1074">
        <v>1</v>
      </c>
      <c r="M1074" t="s">
        <v>2831</v>
      </c>
      <c r="N1074" t="str">
        <f t="shared" si="16"/>
        <v>INSERT INTO company(id, company_name, legal_type, address, province, is_visible)values(2299,'Gunung Arang Abadixxx','IUPxxx',NULL,'Kalimantan Tengahxxx',1);</v>
      </c>
    </row>
    <row r="1075" spans="1:14" ht="16.5" x14ac:dyDescent="0.3">
      <c r="A1075" t="s">
        <v>2827</v>
      </c>
      <c r="B1075">
        <v>2300</v>
      </c>
      <c r="C1075" t="s">
        <v>2828</v>
      </c>
      <c r="D1075" s="5" t="s">
        <v>1026</v>
      </c>
      <c r="E1075" s="77" t="s">
        <v>2829</v>
      </c>
      <c r="F1075" t="s">
        <v>2783</v>
      </c>
      <c r="G1075" s="78" t="s">
        <v>2830</v>
      </c>
      <c r="H1075" t="s">
        <v>2784</v>
      </c>
      <c r="I1075" t="s">
        <v>2828</v>
      </c>
      <c r="J1075" s="4" t="s">
        <v>2785</v>
      </c>
      <c r="K1075" s="45" t="s">
        <v>2830</v>
      </c>
      <c r="L1075">
        <v>1</v>
      </c>
      <c r="M1075" t="s">
        <v>2831</v>
      </c>
      <c r="N1075" t="str">
        <f t="shared" si="16"/>
        <v>INSERT INTO company(id, company_name, legal_type, address, province, is_visible)values(2300,'Gunung Cahaya Bersamaxxx','IUPxxx',NULL,'Kalimantan Tengahxxx',1);</v>
      </c>
    </row>
    <row r="1076" spans="1:14" ht="16.5" x14ac:dyDescent="0.3">
      <c r="A1076" t="s">
        <v>2827</v>
      </c>
      <c r="B1076">
        <v>2301</v>
      </c>
      <c r="C1076" t="s">
        <v>2828</v>
      </c>
      <c r="D1076" s="18" t="s">
        <v>2694</v>
      </c>
      <c r="E1076" s="77" t="s">
        <v>2829</v>
      </c>
      <c r="F1076" t="s">
        <v>2783</v>
      </c>
      <c r="G1076" s="78" t="s">
        <v>2830</v>
      </c>
      <c r="H1076" t="s">
        <v>2784</v>
      </c>
      <c r="I1076" t="s">
        <v>2828</v>
      </c>
      <c r="J1076" s="18" t="s">
        <v>2785</v>
      </c>
      <c r="K1076" s="45" t="s">
        <v>2830</v>
      </c>
      <c r="L1076">
        <v>1</v>
      </c>
      <c r="M1076" t="s">
        <v>2831</v>
      </c>
      <c r="N1076" t="str">
        <f t="shared" si="16"/>
        <v>INSERT INTO company(id, company_name, legal_type, address, province, is_visible)values(2301,'Gunung Emas Abadi, PTxxx','IUPxxx',NULL,'Kalimantan Tengahxxx',1);</v>
      </c>
    </row>
    <row r="1077" spans="1:14" ht="16.5" x14ac:dyDescent="0.3">
      <c r="A1077" t="s">
        <v>2827</v>
      </c>
      <c r="B1077">
        <v>2302</v>
      </c>
      <c r="C1077" t="s">
        <v>2828</v>
      </c>
      <c r="D1077" s="4" t="s">
        <v>1027</v>
      </c>
      <c r="E1077" s="77" t="s">
        <v>2829</v>
      </c>
      <c r="F1077" t="s">
        <v>2783</v>
      </c>
      <c r="G1077" s="78" t="s">
        <v>2830</v>
      </c>
      <c r="H1077" t="s">
        <v>2784</v>
      </c>
      <c r="I1077" t="s">
        <v>2828</v>
      </c>
      <c r="J1077" s="18" t="s">
        <v>2785</v>
      </c>
      <c r="K1077" s="45" t="s">
        <v>2830</v>
      </c>
      <c r="L1077">
        <v>1</v>
      </c>
      <c r="M1077" t="s">
        <v>2831</v>
      </c>
      <c r="N1077" t="str">
        <f t="shared" si="16"/>
        <v>INSERT INTO company(id, company_name, legal_type, address, province, is_visible)values(2302,'Gunung Gamelanxxx','IUPxxx',NULL,'Kalimantan Tengahxxx',1);</v>
      </c>
    </row>
    <row r="1078" spans="1:14" ht="16.5" x14ac:dyDescent="0.3">
      <c r="A1078" t="s">
        <v>2827</v>
      </c>
      <c r="B1078">
        <v>2303</v>
      </c>
      <c r="C1078" t="s">
        <v>2828</v>
      </c>
      <c r="D1078" s="6" t="s">
        <v>1028</v>
      </c>
      <c r="E1078" s="77" t="s">
        <v>2829</v>
      </c>
      <c r="F1078" t="s">
        <v>2783</v>
      </c>
      <c r="G1078" s="78" t="s">
        <v>2830</v>
      </c>
      <c r="H1078" t="s">
        <v>2784</v>
      </c>
      <c r="I1078" t="s">
        <v>2828</v>
      </c>
      <c r="J1078" s="18" t="s">
        <v>2789</v>
      </c>
      <c r="K1078" s="45" t="s">
        <v>2830</v>
      </c>
      <c r="L1078">
        <v>1</v>
      </c>
      <c r="M1078" t="s">
        <v>2831</v>
      </c>
      <c r="N1078" t="str">
        <f t="shared" si="16"/>
        <v>INSERT INTO company(id, company_name, legal_type, address, province, is_visible)values(2303,'Gunung Harang Sejahteraxxx','IUPxxx',NULL,'Kalimantan Timurxxx',1);</v>
      </c>
    </row>
    <row r="1079" spans="1:14" ht="16.5" x14ac:dyDescent="0.3">
      <c r="A1079" t="s">
        <v>2827</v>
      </c>
      <c r="B1079">
        <v>2304</v>
      </c>
      <c r="C1079" t="s">
        <v>2828</v>
      </c>
      <c r="D1079" s="3" t="s">
        <v>1029</v>
      </c>
      <c r="E1079" s="77" t="s">
        <v>2829</v>
      </c>
      <c r="F1079" t="s">
        <v>2783</v>
      </c>
      <c r="G1079" s="78" t="s">
        <v>2830</v>
      </c>
      <c r="H1079" t="s">
        <v>2784</v>
      </c>
      <c r="I1079" t="s">
        <v>2828</v>
      </c>
      <c r="J1079" s="18" t="s">
        <v>2796</v>
      </c>
      <c r="K1079" s="45" t="s">
        <v>2830</v>
      </c>
      <c r="L1079">
        <v>1</v>
      </c>
      <c r="M1079" t="s">
        <v>2831</v>
      </c>
      <c r="N1079" t="str">
        <f t="shared" si="16"/>
        <v>INSERT INTO company(id, company_name, legal_type, address, province, is_visible)values(2304,'GUNUNG KIJANG JAYA LESTARIxxx','IUPxxx',NULL,'Kepulauan Riauxxx',1);</v>
      </c>
    </row>
    <row r="1080" spans="1:14" ht="16.5" x14ac:dyDescent="0.3">
      <c r="A1080" t="s">
        <v>2827</v>
      </c>
      <c r="B1080">
        <v>2305</v>
      </c>
      <c r="C1080" t="s">
        <v>2828</v>
      </c>
      <c r="D1080" s="41" t="s">
        <v>2659</v>
      </c>
      <c r="E1080" s="77" t="s">
        <v>2829</v>
      </c>
      <c r="F1080" t="s">
        <v>2783</v>
      </c>
      <c r="G1080" s="78" t="s">
        <v>2830</v>
      </c>
      <c r="H1080" t="s">
        <v>2784</v>
      </c>
      <c r="I1080" t="s">
        <v>2828</v>
      </c>
      <c r="J1080" s="18" t="s">
        <v>2785</v>
      </c>
      <c r="K1080" s="45" t="s">
        <v>2830</v>
      </c>
      <c r="L1080">
        <v>1</v>
      </c>
      <c r="M1080" t="s">
        <v>2831</v>
      </c>
      <c r="N1080" t="str">
        <f t="shared" si="16"/>
        <v>INSERT INTO company(id, company_name, legal_type, address, province, is_visible)values(2305,'Gunung Mas Baritoxxx','IUPxxx',NULL,'Kalimantan Tengahxxx',1);</v>
      </c>
    </row>
    <row r="1081" spans="1:14" ht="16.5" x14ac:dyDescent="0.3">
      <c r="A1081" t="s">
        <v>2827</v>
      </c>
      <c r="B1081">
        <v>2306</v>
      </c>
      <c r="C1081" t="s">
        <v>2828</v>
      </c>
      <c r="D1081" s="5" t="s">
        <v>1030</v>
      </c>
      <c r="E1081" s="77" t="s">
        <v>2829</v>
      </c>
      <c r="F1081" t="s">
        <v>2783</v>
      </c>
      <c r="G1081" s="78" t="s">
        <v>2830</v>
      </c>
      <c r="H1081" t="s">
        <v>2784</v>
      </c>
      <c r="I1081" t="s">
        <v>2828</v>
      </c>
      <c r="J1081" s="18" t="s">
        <v>2785</v>
      </c>
      <c r="K1081" s="45" t="s">
        <v>2830</v>
      </c>
      <c r="L1081">
        <v>1</v>
      </c>
      <c r="M1081" t="s">
        <v>2831</v>
      </c>
      <c r="N1081" t="str">
        <f t="shared" si="16"/>
        <v>INSERT INTO company(id, company_name, legal_type, address, province, is_visible)values(2306,'Gunung Mas Coalindoxxx','IUPxxx',NULL,'Kalimantan Tengahxxx',1);</v>
      </c>
    </row>
    <row r="1082" spans="1:14" ht="16.5" x14ac:dyDescent="0.3">
      <c r="A1082" t="s">
        <v>2827</v>
      </c>
      <c r="B1082">
        <v>2307</v>
      </c>
      <c r="C1082" t="s">
        <v>2828</v>
      </c>
      <c r="D1082" s="4" t="s">
        <v>1031</v>
      </c>
      <c r="E1082" s="77" t="s">
        <v>2829</v>
      </c>
      <c r="F1082" t="s">
        <v>2783</v>
      </c>
      <c r="G1082" s="78" t="s">
        <v>2830</v>
      </c>
      <c r="H1082" t="s">
        <v>2784</v>
      </c>
      <c r="I1082" t="s">
        <v>2828</v>
      </c>
      <c r="J1082" s="18" t="s">
        <v>2791</v>
      </c>
      <c r="K1082" s="45" t="s">
        <v>2830</v>
      </c>
      <c r="L1082">
        <v>1</v>
      </c>
      <c r="M1082" t="s">
        <v>2831</v>
      </c>
      <c r="N1082" t="str">
        <f t="shared" si="16"/>
        <v>INSERT INTO company(id, company_name, legal_type, address, province, is_visible)values(2307,'Gunung Mas Karunia Miningxxx','IUPxxx',NULL,'Kalimantan Selatanxxx',1);</v>
      </c>
    </row>
    <row r="1083" spans="1:14" ht="16.5" x14ac:dyDescent="0.3">
      <c r="A1083" t="s">
        <v>2827</v>
      </c>
      <c r="B1083">
        <v>2308</v>
      </c>
      <c r="C1083" t="s">
        <v>2828</v>
      </c>
      <c r="D1083" s="4" t="s">
        <v>1032</v>
      </c>
      <c r="E1083" s="77" t="s">
        <v>2829</v>
      </c>
      <c r="F1083" t="s">
        <v>2783</v>
      </c>
      <c r="G1083" s="78" t="s">
        <v>2830</v>
      </c>
      <c r="H1083" t="s">
        <v>2784</v>
      </c>
      <c r="I1083" t="s">
        <v>2828</v>
      </c>
      <c r="J1083" s="18" t="s">
        <v>2789</v>
      </c>
      <c r="K1083" s="45" t="s">
        <v>2830</v>
      </c>
      <c r="L1083">
        <v>1</v>
      </c>
      <c r="M1083" t="s">
        <v>2831</v>
      </c>
      <c r="N1083" t="str">
        <f t="shared" si="16"/>
        <v>INSERT INTO company(id, company_name, legal_type, address, province, is_visible)values(2308,'Gunung Mas Wesesaxxx','IUPxxx',NULL,'Kalimantan Timurxxx',1);</v>
      </c>
    </row>
    <row r="1084" spans="1:14" ht="16.5" x14ac:dyDescent="0.3">
      <c r="A1084" t="s">
        <v>2827</v>
      </c>
      <c r="B1084">
        <v>2309</v>
      </c>
      <c r="C1084" t="s">
        <v>2828</v>
      </c>
      <c r="D1084" s="3" t="s">
        <v>1033</v>
      </c>
      <c r="E1084" s="77" t="s">
        <v>2829</v>
      </c>
      <c r="F1084" t="s">
        <v>2783</v>
      </c>
      <c r="G1084" s="78" t="s">
        <v>2830</v>
      </c>
      <c r="H1084" t="s">
        <v>2784</v>
      </c>
      <c r="I1084" t="s">
        <v>2828</v>
      </c>
      <c r="J1084" s="18" t="s">
        <v>2785</v>
      </c>
      <c r="K1084" s="45" t="s">
        <v>2830</v>
      </c>
      <c r="L1084">
        <v>1</v>
      </c>
      <c r="M1084" t="s">
        <v>2831</v>
      </c>
      <c r="N1084" t="str">
        <f t="shared" si="16"/>
        <v>INSERT INTO company(id, company_name, legal_type, address, province, is_visible)values(2309,'Gunung Persadaxxx','IUPxxx',NULL,'Kalimantan Tengahxxx',1);</v>
      </c>
    </row>
    <row r="1085" spans="1:14" ht="16.5" x14ac:dyDescent="0.3">
      <c r="A1085" t="s">
        <v>2827</v>
      </c>
      <c r="B1085">
        <v>2310</v>
      </c>
      <c r="C1085" t="s">
        <v>2828</v>
      </c>
      <c r="D1085" s="29" t="s">
        <v>1034</v>
      </c>
      <c r="E1085" s="77" t="s">
        <v>2829</v>
      </c>
      <c r="F1085" t="s">
        <v>2783</v>
      </c>
      <c r="G1085" s="78" t="s">
        <v>2830</v>
      </c>
      <c r="H1085" t="s">
        <v>2784</v>
      </c>
      <c r="I1085" t="s">
        <v>2828</v>
      </c>
      <c r="J1085" s="4" t="s">
        <v>2791</v>
      </c>
      <c r="K1085" s="45" t="s">
        <v>2830</v>
      </c>
      <c r="L1085">
        <v>1</v>
      </c>
      <c r="M1085" t="s">
        <v>2831</v>
      </c>
      <c r="N1085" t="str">
        <f t="shared" si="16"/>
        <v>INSERT INTO company(id, company_name, legal_type, address, province, is_visible)values(2310,'GUNUNG SAMBUNG, CVxxx','IUPxxx',NULL,'Kalimantan Selatanxxx',1);</v>
      </c>
    </row>
    <row r="1086" spans="1:14" ht="16.5" x14ac:dyDescent="0.3">
      <c r="A1086" t="s">
        <v>2827</v>
      </c>
      <c r="B1086">
        <v>2311</v>
      </c>
      <c r="C1086" t="s">
        <v>2828</v>
      </c>
      <c r="D1086" s="4" t="s">
        <v>1035</v>
      </c>
      <c r="E1086" s="77" t="s">
        <v>2829</v>
      </c>
      <c r="F1086" t="s">
        <v>2783</v>
      </c>
      <c r="G1086" s="78" t="s">
        <v>2830</v>
      </c>
      <c r="H1086" t="s">
        <v>2784</v>
      </c>
      <c r="I1086" t="s">
        <v>2828</v>
      </c>
      <c r="J1086" s="18" t="s">
        <v>2805</v>
      </c>
      <c r="K1086" s="45" t="s">
        <v>2830</v>
      </c>
      <c r="L1086">
        <v>1</v>
      </c>
      <c r="M1086" t="s">
        <v>2831</v>
      </c>
      <c r="N1086" t="str">
        <f t="shared" si="16"/>
        <v>INSERT INTO company(id, company_name, legal_type, address, province, is_visible)values(2311,'Gunung Sionxxx','IUPxxx',NULL,'Kep Bangka Belitungxxx',1);</v>
      </c>
    </row>
    <row r="1087" spans="1:14" ht="16.5" x14ac:dyDescent="0.3">
      <c r="A1087" t="s">
        <v>2827</v>
      </c>
      <c r="B1087">
        <v>2312</v>
      </c>
      <c r="C1087" t="s">
        <v>2828</v>
      </c>
      <c r="D1087" s="5" t="s">
        <v>1036</v>
      </c>
      <c r="E1087" s="77" t="s">
        <v>2829</v>
      </c>
      <c r="F1087" t="s">
        <v>2783</v>
      </c>
      <c r="G1087" s="78" t="s">
        <v>2830</v>
      </c>
      <c r="H1087" t="s">
        <v>2784</v>
      </c>
      <c r="I1087" t="s">
        <v>2828</v>
      </c>
      <c r="J1087" s="18" t="s">
        <v>2791</v>
      </c>
      <c r="K1087" s="45" t="s">
        <v>2830</v>
      </c>
      <c r="L1087">
        <v>1</v>
      </c>
      <c r="M1087" t="s">
        <v>2831</v>
      </c>
      <c r="N1087" t="str">
        <f t="shared" si="16"/>
        <v>INSERT INTO company(id, company_name, legal_type, address, province, is_visible)values(2312,'Gunung Tabur Masxxx','IUPxxx',NULL,'Kalimantan Selatanxxx',1);</v>
      </c>
    </row>
    <row r="1088" spans="1:14" ht="16.5" x14ac:dyDescent="0.3">
      <c r="A1088" t="s">
        <v>2827</v>
      </c>
      <c r="B1088">
        <v>2313</v>
      </c>
      <c r="C1088" t="s">
        <v>2828</v>
      </c>
      <c r="D1088" s="4" t="s">
        <v>1037</v>
      </c>
      <c r="E1088" s="77" t="s">
        <v>2829</v>
      </c>
      <c r="F1088" t="s">
        <v>2783</v>
      </c>
      <c r="G1088" s="78" t="s">
        <v>2830</v>
      </c>
      <c r="H1088" t="s">
        <v>2784</v>
      </c>
      <c r="I1088" t="s">
        <v>2828</v>
      </c>
      <c r="J1088" s="18" t="s">
        <v>2789</v>
      </c>
      <c r="K1088" s="45" t="s">
        <v>2830</v>
      </c>
      <c r="L1088">
        <v>1</v>
      </c>
      <c r="M1088" t="s">
        <v>2831</v>
      </c>
      <c r="N1088" t="str">
        <f t="shared" si="16"/>
        <v>INSERT INTO company(id, company_name, legal_type, address, province, is_visible)values(2313,'Gunung Timang Abadixxx','IUPxxx',NULL,'Kalimantan Timurxxx',1);</v>
      </c>
    </row>
    <row r="1089" spans="1:14" ht="17.25" thickBot="1" x14ac:dyDescent="0.35">
      <c r="A1089" t="s">
        <v>2827</v>
      </c>
      <c r="B1089">
        <v>2314</v>
      </c>
      <c r="C1089" t="s">
        <v>2828</v>
      </c>
      <c r="D1089" s="27" t="s">
        <v>1038</v>
      </c>
      <c r="E1089" s="77" t="s">
        <v>2829</v>
      </c>
      <c r="F1089" t="s">
        <v>2783</v>
      </c>
      <c r="G1089" s="78" t="s">
        <v>2830</v>
      </c>
      <c r="H1089" t="s">
        <v>2784</v>
      </c>
      <c r="I1089" t="s">
        <v>2828</v>
      </c>
      <c r="J1089" s="18" t="s">
        <v>2791</v>
      </c>
      <c r="K1089" s="45" t="s">
        <v>2830</v>
      </c>
      <c r="L1089">
        <v>1</v>
      </c>
      <c r="M1089" t="s">
        <v>2831</v>
      </c>
      <c r="N1089" t="str">
        <f t="shared" si="16"/>
        <v>INSERT INTO company(id, company_name, legal_type, address, province, is_visible)values(2314,'Gusti Skala Brahaxxx','IUPxxx',NULL,'Kalimantan Selatanxxx',1);</v>
      </c>
    </row>
    <row r="1090" spans="1:14" ht="16.5" x14ac:dyDescent="0.3">
      <c r="A1090" t="s">
        <v>2827</v>
      </c>
      <c r="B1090">
        <v>2315</v>
      </c>
      <c r="C1090" t="s">
        <v>2828</v>
      </c>
      <c r="D1090" s="36" t="s">
        <v>1039</v>
      </c>
      <c r="E1090" s="77" t="s">
        <v>2829</v>
      </c>
      <c r="F1090" t="s">
        <v>2783</v>
      </c>
      <c r="G1090" s="78" t="s">
        <v>2830</v>
      </c>
      <c r="H1090" t="s">
        <v>2784</v>
      </c>
      <c r="I1090" t="s">
        <v>2828</v>
      </c>
      <c r="J1090" s="18" t="s">
        <v>2789</v>
      </c>
      <c r="K1090" s="45" t="s">
        <v>2830</v>
      </c>
      <c r="L1090">
        <v>1</v>
      </c>
      <c r="M1090" t="s">
        <v>2831</v>
      </c>
      <c r="N1090" t="str">
        <f t="shared" si="16"/>
        <v>INSERT INTO company(id, company_name, legal_type, address, province, is_visible)values(2315,'Hadeku Indo Jayaxxx','IUPxxx',NULL,'Kalimantan Timurxxx',1);</v>
      </c>
    </row>
    <row r="1091" spans="1:14" ht="17.25" thickBot="1" x14ac:dyDescent="0.35">
      <c r="A1091" t="s">
        <v>2827</v>
      </c>
      <c r="B1091">
        <v>2316</v>
      </c>
      <c r="C1091" t="s">
        <v>2828</v>
      </c>
      <c r="D1091" s="58" t="s">
        <v>1040</v>
      </c>
      <c r="E1091" s="77" t="s">
        <v>2829</v>
      </c>
      <c r="F1091" t="s">
        <v>2783</v>
      </c>
      <c r="G1091" s="78" t="s">
        <v>2830</v>
      </c>
      <c r="H1091" t="s">
        <v>2784</v>
      </c>
      <c r="I1091" t="s">
        <v>2828</v>
      </c>
      <c r="J1091" s="4" t="s">
        <v>2791</v>
      </c>
      <c r="K1091" s="45" t="s">
        <v>2830</v>
      </c>
      <c r="L1091">
        <v>1</v>
      </c>
      <c r="M1091" t="s">
        <v>2831</v>
      </c>
      <c r="N1091" t="str">
        <f t="shared" si="16"/>
        <v>INSERT INTO company(id, company_name, legal_type, address, province, is_visible)values(2316,'Halis Utamaxxx','IUPxxx',NULL,'Kalimantan Selatanxxx',1);</v>
      </c>
    </row>
    <row r="1092" spans="1:14" ht="16.5" x14ac:dyDescent="0.3">
      <c r="A1092" t="s">
        <v>2827</v>
      </c>
      <c r="B1092">
        <v>2317</v>
      </c>
      <c r="C1092" t="s">
        <v>2828</v>
      </c>
      <c r="D1092" s="13" t="s">
        <v>1041</v>
      </c>
      <c r="E1092" s="77" t="s">
        <v>2829</v>
      </c>
      <c r="F1092" t="s">
        <v>2783</v>
      </c>
      <c r="G1092" s="78" t="s">
        <v>2830</v>
      </c>
      <c r="H1092" t="s">
        <v>2784</v>
      </c>
      <c r="I1092" t="s">
        <v>2828</v>
      </c>
      <c r="J1092" s="18" t="s">
        <v>2795</v>
      </c>
      <c r="K1092" s="45" t="s">
        <v>2830</v>
      </c>
      <c r="L1092">
        <v>1</v>
      </c>
      <c r="M1092" t="s">
        <v>2831</v>
      </c>
      <c r="N1092" t="str">
        <f t="shared" ref="N1092:N1155" si="17">(A1092&amp;B1092&amp;C1092&amp;D1092&amp;E1092&amp;F1092&amp;G1092&amp;H1092&amp;I1092&amp;J1092&amp;K1092&amp;L1092&amp;M1092&amp;";")</f>
        <v>INSERT INTO company(id, company_name, legal_type, address, province, is_visible)values(2317,'HAMPARAN ALAM NUSANTARAxxx','IUPxxx',NULL,'Nusa Tenggara Timurxxx',1);</v>
      </c>
    </row>
    <row r="1093" spans="1:14" ht="16.5" x14ac:dyDescent="0.3">
      <c r="A1093" t="s">
        <v>2827</v>
      </c>
      <c r="B1093">
        <v>2318</v>
      </c>
      <c r="C1093" t="s">
        <v>2828</v>
      </c>
      <c r="D1093" s="27" t="s">
        <v>1042</v>
      </c>
      <c r="E1093" s="77" t="s">
        <v>2829</v>
      </c>
      <c r="F1093" t="s">
        <v>2783</v>
      </c>
      <c r="G1093" s="78" t="s">
        <v>2830</v>
      </c>
      <c r="H1093" t="s">
        <v>2784</v>
      </c>
      <c r="I1093" t="s">
        <v>2828</v>
      </c>
      <c r="J1093" s="18" t="s">
        <v>2785</v>
      </c>
      <c r="K1093" s="45" t="s">
        <v>2830</v>
      </c>
      <c r="L1093">
        <v>1</v>
      </c>
      <c r="M1093" t="s">
        <v>2831</v>
      </c>
      <c r="N1093" t="str">
        <f t="shared" si="17"/>
        <v>INSERT INTO company(id, company_name, legal_type, address, province, is_visible)values(2318,'Hamparan Batu Hitamxxx','IUPxxx',NULL,'Kalimantan Tengahxxx',1);</v>
      </c>
    </row>
    <row r="1094" spans="1:14" ht="16.5" x14ac:dyDescent="0.3">
      <c r="A1094" t="s">
        <v>2827</v>
      </c>
      <c r="B1094">
        <v>2319</v>
      </c>
      <c r="C1094" t="s">
        <v>2828</v>
      </c>
      <c r="D1094" s="4" t="s">
        <v>1043</v>
      </c>
      <c r="E1094" s="77" t="s">
        <v>2829</v>
      </c>
      <c r="F1094" t="s">
        <v>2783</v>
      </c>
      <c r="G1094" s="78" t="s">
        <v>2830</v>
      </c>
      <c r="H1094" t="s">
        <v>2784</v>
      </c>
      <c r="I1094" t="s">
        <v>2828</v>
      </c>
      <c r="J1094" s="64" t="s">
        <v>2811</v>
      </c>
      <c r="K1094" s="45" t="s">
        <v>2830</v>
      </c>
      <c r="L1094">
        <v>1</v>
      </c>
      <c r="M1094" t="s">
        <v>2831</v>
      </c>
      <c r="N1094" t="str">
        <f t="shared" si="17"/>
        <v>INSERT INTO company(id, company_name, legal_type, address, province, is_visible)values(2319,'HAMPARAN HIJAU CEMERLANGxxx','IUPxxx',NULL,'Sulawesi Baratxxx',1);</v>
      </c>
    </row>
    <row r="1095" spans="1:14" ht="16.5" x14ac:dyDescent="0.3">
      <c r="A1095" t="s">
        <v>2827</v>
      </c>
      <c r="B1095">
        <v>2320</v>
      </c>
      <c r="C1095" t="s">
        <v>2828</v>
      </c>
      <c r="D1095" s="5" t="s">
        <v>1044</v>
      </c>
      <c r="E1095" s="77" t="s">
        <v>2829</v>
      </c>
      <c r="F1095" t="s">
        <v>2783</v>
      </c>
      <c r="G1095" s="78" t="s">
        <v>2830</v>
      </c>
      <c r="H1095" t="s">
        <v>2784</v>
      </c>
      <c r="I1095" t="s">
        <v>2828</v>
      </c>
      <c r="J1095" s="18" t="s">
        <v>2785</v>
      </c>
      <c r="K1095" s="45" t="s">
        <v>2830</v>
      </c>
      <c r="L1095">
        <v>1</v>
      </c>
      <c r="M1095" t="s">
        <v>2831</v>
      </c>
      <c r="N1095" t="str">
        <f t="shared" si="17"/>
        <v>INSERT INTO company(id, company_name, legal_type, address, province, is_visible)values(2320,'Hamparan Indahxxx','IUPxxx',NULL,'Kalimantan Tengahxxx',1);</v>
      </c>
    </row>
    <row r="1096" spans="1:14" ht="16.5" x14ac:dyDescent="0.3">
      <c r="A1096" t="s">
        <v>2827</v>
      </c>
      <c r="B1096">
        <v>2321</v>
      </c>
      <c r="C1096" t="s">
        <v>2828</v>
      </c>
      <c r="D1096" s="29" t="s">
        <v>2762</v>
      </c>
      <c r="E1096" s="77" t="s">
        <v>2829</v>
      </c>
      <c r="F1096" t="s">
        <v>2783</v>
      </c>
      <c r="G1096" s="78" t="s">
        <v>2830</v>
      </c>
      <c r="H1096" t="s">
        <v>2784</v>
      </c>
      <c r="I1096" t="s">
        <v>2828</v>
      </c>
      <c r="J1096" s="70" t="s">
        <v>2785</v>
      </c>
      <c r="K1096" s="45" t="s">
        <v>2830</v>
      </c>
      <c r="L1096">
        <v>1</v>
      </c>
      <c r="M1096" t="s">
        <v>2831</v>
      </c>
      <c r="N1096" t="str">
        <f t="shared" si="17"/>
        <v>INSERT INTO company(id, company_name, legal_type, address, province, is_visible)values(2321,'HAMPARAN MULYA, PTxxx','IUPxxx',NULL,'Kalimantan Tengahxxx',1);</v>
      </c>
    </row>
    <row r="1097" spans="1:14" ht="16.5" x14ac:dyDescent="0.3">
      <c r="A1097" t="s">
        <v>2827</v>
      </c>
      <c r="B1097">
        <v>2322</v>
      </c>
      <c r="C1097" t="s">
        <v>2828</v>
      </c>
      <c r="D1097" s="4" t="s">
        <v>1045</v>
      </c>
      <c r="E1097" s="77" t="s">
        <v>2829</v>
      </c>
      <c r="F1097" t="s">
        <v>2783</v>
      </c>
      <c r="G1097" s="78" t="s">
        <v>2830</v>
      </c>
      <c r="H1097" t="s">
        <v>2784</v>
      </c>
      <c r="I1097" t="s">
        <v>2828</v>
      </c>
      <c r="J1097" s="18" t="s">
        <v>2785</v>
      </c>
      <c r="K1097" s="45" t="s">
        <v>2830</v>
      </c>
      <c r="L1097">
        <v>1</v>
      </c>
      <c r="M1097" t="s">
        <v>2831</v>
      </c>
      <c r="N1097" t="str">
        <f t="shared" si="17"/>
        <v>INSERT INTO company(id, company_name, legal_type, address, province, is_visible)values(2322,'Hamparan Pasir Besixxx','IUPxxx',NULL,'Kalimantan Tengahxxx',1);</v>
      </c>
    </row>
    <row r="1098" spans="1:14" ht="16.5" x14ac:dyDescent="0.3">
      <c r="A1098" t="s">
        <v>2827</v>
      </c>
      <c r="B1098">
        <v>2323</v>
      </c>
      <c r="C1098" t="s">
        <v>2828</v>
      </c>
      <c r="D1098" s="5" t="s">
        <v>1046</v>
      </c>
      <c r="E1098" s="77" t="s">
        <v>2829</v>
      </c>
      <c r="F1098" t="s">
        <v>2783</v>
      </c>
      <c r="G1098" s="78" t="s">
        <v>2830</v>
      </c>
      <c r="H1098" t="s">
        <v>2784</v>
      </c>
      <c r="I1098" t="s">
        <v>2828</v>
      </c>
      <c r="J1098" s="18" t="s">
        <v>2785</v>
      </c>
      <c r="K1098" s="45" t="s">
        <v>2830</v>
      </c>
      <c r="L1098">
        <v>1</v>
      </c>
      <c r="M1098" t="s">
        <v>2831</v>
      </c>
      <c r="N1098" t="str">
        <f t="shared" si="17"/>
        <v>INSERT INTO company(id, company_name, legal_type, address, province, is_visible)values(2323,'Hamparan Rachmatxxx','IUPxxx',NULL,'Kalimantan Tengahxxx',1);</v>
      </c>
    </row>
    <row r="1099" spans="1:14" ht="16.5" x14ac:dyDescent="0.3">
      <c r="A1099" t="s">
        <v>2827</v>
      </c>
      <c r="B1099">
        <v>2324</v>
      </c>
      <c r="C1099" t="s">
        <v>2828</v>
      </c>
      <c r="D1099" s="6" t="s">
        <v>1047</v>
      </c>
      <c r="E1099" s="77" t="s">
        <v>2829</v>
      </c>
      <c r="F1099" t="s">
        <v>2783</v>
      </c>
      <c r="G1099" s="78" t="s">
        <v>2830</v>
      </c>
      <c r="H1099" t="s">
        <v>2784</v>
      </c>
      <c r="I1099" t="s">
        <v>2828</v>
      </c>
      <c r="J1099" s="18" t="s">
        <v>2789</v>
      </c>
      <c r="K1099" s="45" t="s">
        <v>2830</v>
      </c>
      <c r="L1099">
        <v>1</v>
      </c>
      <c r="M1099" t="s">
        <v>2831</v>
      </c>
      <c r="N1099" t="str">
        <f t="shared" si="17"/>
        <v>INSERT INTO company(id, company_name, legal_type, address, province, is_visible)values(2324,'Hamparan Sumber Energyxxx','IUPxxx',NULL,'Kalimantan Timurxxx',1);</v>
      </c>
    </row>
    <row r="1100" spans="1:14" ht="16.5" x14ac:dyDescent="0.3">
      <c r="A1100" t="s">
        <v>2827</v>
      </c>
      <c r="B1100">
        <v>2325</v>
      </c>
      <c r="C1100" t="s">
        <v>2828</v>
      </c>
      <c r="D1100" s="5" t="s">
        <v>1048</v>
      </c>
      <c r="E1100" s="77" t="s">
        <v>2829</v>
      </c>
      <c r="F1100" t="s">
        <v>2783</v>
      </c>
      <c r="G1100" s="78" t="s">
        <v>2830</v>
      </c>
      <c r="H1100" t="s">
        <v>2784</v>
      </c>
      <c r="I1100" t="s">
        <v>2828</v>
      </c>
      <c r="J1100" s="18" t="s">
        <v>2789</v>
      </c>
      <c r="K1100" s="45" t="s">
        <v>2830</v>
      </c>
      <c r="L1100">
        <v>1</v>
      </c>
      <c r="M1100" t="s">
        <v>2831</v>
      </c>
      <c r="N1100" t="str">
        <f t="shared" si="17"/>
        <v>INSERT INTO company(id, company_name, legal_type, address, province, is_visible)values(2325,'Hanson Coal Energyxxx','IUPxxx',NULL,'Kalimantan Timurxxx',1);</v>
      </c>
    </row>
    <row r="1101" spans="1:14" ht="16.5" x14ac:dyDescent="0.3">
      <c r="A1101" t="s">
        <v>2827</v>
      </c>
      <c r="B1101">
        <v>2326</v>
      </c>
      <c r="C1101" t="s">
        <v>2828</v>
      </c>
      <c r="D1101" s="3" t="s">
        <v>1049</v>
      </c>
      <c r="E1101" s="77" t="s">
        <v>2829</v>
      </c>
      <c r="F1101" t="s">
        <v>2783</v>
      </c>
      <c r="G1101" s="78" t="s">
        <v>2830</v>
      </c>
      <c r="H1101" t="s">
        <v>2784</v>
      </c>
      <c r="I1101" t="s">
        <v>2828</v>
      </c>
      <c r="J1101" s="18" t="s">
        <v>2789</v>
      </c>
      <c r="K1101" s="45" t="s">
        <v>2830</v>
      </c>
      <c r="L1101">
        <v>1</v>
      </c>
      <c r="M1101" t="s">
        <v>2831</v>
      </c>
      <c r="N1101" t="str">
        <f t="shared" si="17"/>
        <v>INSERT INTO company(id, company_name, legal_type, address, province, is_visible)values(2326,'Hanson Energyxxx','IUPxxx',NULL,'Kalimantan Timurxxx',1);</v>
      </c>
    </row>
    <row r="1102" spans="1:14" ht="16.5" x14ac:dyDescent="0.3">
      <c r="A1102" t="s">
        <v>2827</v>
      </c>
      <c r="B1102">
        <v>2327</v>
      </c>
      <c r="C1102" t="s">
        <v>2828</v>
      </c>
      <c r="D1102" s="4" t="s">
        <v>1050</v>
      </c>
      <c r="E1102" s="77" t="s">
        <v>2829</v>
      </c>
      <c r="F1102" t="s">
        <v>2783</v>
      </c>
      <c r="G1102" s="78" t="s">
        <v>2830</v>
      </c>
      <c r="H1102" t="s">
        <v>2784</v>
      </c>
      <c r="I1102" t="s">
        <v>2828</v>
      </c>
      <c r="J1102" s="18" t="s">
        <v>2789</v>
      </c>
      <c r="K1102" s="45" t="s">
        <v>2830</v>
      </c>
      <c r="L1102">
        <v>1</v>
      </c>
      <c r="M1102" t="s">
        <v>2831</v>
      </c>
      <c r="N1102" t="str">
        <f t="shared" si="17"/>
        <v>INSERT INTO company(id, company_name, legal_type, address, province, is_visible)values(2327,'Hanur Abadixxx','IUPxxx',NULL,'Kalimantan Timurxxx',1);</v>
      </c>
    </row>
    <row r="1103" spans="1:14" ht="16.5" x14ac:dyDescent="0.3">
      <c r="A1103" t="s">
        <v>2827</v>
      </c>
      <c r="B1103">
        <v>2328</v>
      </c>
      <c r="C1103" t="s">
        <v>2828</v>
      </c>
      <c r="D1103" s="4" t="s">
        <v>1051</v>
      </c>
      <c r="E1103" s="77" t="s">
        <v>2829</v>
      </c>
      <c r="F1103" t="s">
        <v>2783</v>
      </c>
      <c r="G1103" s="78" t="s">
        <v>2830</v>
      </c>
      <c r="H1103" t="s">
        <v>2784</v>
      </c>
      <c r="I1103" t="s">
        <v>2828</v>
      </c>
      <c r="J1103" s="18" t="s">
        <v>2791</v>
      </c>
      <c r="K1103" s="45" t="s">
        <v>2830</v>
      </c>
      <c r="L1103">
        <v>1</v>
      </c>
      <c r="M1103" t="s">
        <v>2831</v>
      </c>
      <c r="N1103" t="str">
        <f t="shared" si="17"/>
        <v>INSERT INTO company(id, company_name, legal_type, address, province, is_visible)values(2328,'Harapan Binuang Mudaxxx','IUPxxx',NULL,'Kalimantan Selatanxxx',1);</v>
      </c>
    </row>
    <row r="1104" spans="1:14" ht="16.5" x14ac:dyDescent="0.3">
      <c r="A1104" t="s">
        <v>2827</v>
      </c>
      <c r="B1104">
        <v>2329</v>
      </c>
      <c r="C1104" t="s">
        <v>2828</v>
      </c>
      <c r="D1104" s="4" t="s">
        <v>1052</v>
      </c>
      <c r="E1104" s="77" t="s">
        <v>2829</v>
      </c>
      <c r="F1104" t="s">
        <v>2783</v>
      </c>
      <c r="G1104" s="78" t="s">
        <v>2830</v>
      </c>
      <c r="H1104" t="s">
        <v>2784</v>
      </c>
      <c r="I1104" t="s">
        <v>2828</v>
      </c>
      <c r="J1104" s="18" t="s">
        <v>2789</v>
      </c>
      <c r="K1104" s="45" t="s">
        <v>2830</v>
      </c>
      <c r="L1104">
        <v>1</v>
      </c>
      <c r="M1104" t="s">
        <v>2831</v>
      </c>
      <c r="N1104" t="str">
        <f t="shared" si="17"/>
        <v>INSERT INTO company(id, company_name, legal_type, address, province, is_visible)values(2329,'Harapan Kota Tepianxxx','IUPxxx',NULL,'Kalimantan Timurxxx',1);</v>
      </c>
    </row>
    <row r="1105" spans="1:14" ht="16.5" x14ac:dyDescent="0.3">
      <c r="A1105" t="s">
        <v>2827</v>
      </c>
      <c r="B1105">
        <v>2330</v>
      </c>
      <c r="C1105" t="s">
        <v>2828</v>
      </c>
      <c r="D1105" s="4" t="s">
        <v>1053</v>
      </c>
      <c r="E1105" s="77" t="s">
        <v>2829</v>
      </c>
      <c r="F1105" t="s">
        <v>2783</v>
      </c>
      <c r="G1105" s="78" t="s">
        <v>2830</v>
      </c>
      <c r="H1105" t="s">
        <v>2784</v>
      </c>
      <c r="I1105" t="s">
        <v>2828</v>
      </c>
      <c r="J1105" s="18" t="s">
        <v>2789</v>
      </c>
      <c r="K1105" s="45" t="s">
        <v>2830</v>
      </c>
      <c r="L1105">
        <v>1</v>
      </c>
      <c r="M1105" t="s">
        <v>2831</v>
      </c>
      <c r="N1105" t="str">
        <f t="shared" si="17"/>
        <v>INSERT INTO company(id, company_name, legal_type, address, province, is_visible)values(2330,'Harda Nusa Abadixxx','IUPxxx',NULL,'Kalimantan Timurxxx',1);</v>
      </c>
    </row>
    <row r="1106" spans="1:14" ht="16.5" x14ac:dyDescent="0.3">
      <c r="A1106" t="s">
        <v>2827</v>
      </c>
      <c r="B1106">
        <v>2331</v>
      </c>
      <c r="C1106" t="s">
        <v>2828</v>
      </c>
      <c r="D1106" s="4" t="s">
        <v>1054</v>
      </c>
      <c r="E1106" s="77" t="s">
        <v>2829</v>
      </c>
      <c r="F1106" t="s">
        <v>2783</v>
      </c>
      <c r="G1106" s="78" t="s">
        <v>2830</v>
      </c>
      <c r="H1106" t="s">
        <v>2784</v>
      </c>
      <c r="I1106" t="s">
        <v>2828</v>
      </c>
      <c r="J1106" s="18" t="s">
        <v>2789</v>
      </c>
      <c r="K1106" s="45" t="s">
        <v>2830</v>
      </c>
      <c r="L1106">
        <v>1</v>
      </c>
      <c r="M1106" t="s">
        <v>2831</v>
      </c>
      <c r="N1106" t="str">
        <f t="shared" si="17"/>
        <v>INSERT INTO company(id, company_name, legal_type, address, province, is_visible)values(2331,'Hardiatul Isyalxxx','IUPxxx',NULL,'Kalimantan Timurxxx',1);</v>
      </c>
    </row>
    <row r="1107" spans="1:14" ht="16.5" x14ac:dyDescent="0.3">
      <c r="A1107" t="s">
        <v>2827</v>
      </c>
      <c r="B1107">
        <v>2332</v>
      </c>
      <c r="C1107" t="s">
        <v>2828</v>
      </c>
      <c r="D1107" s="3" t="s">
        <v>1055</v>
      </c>
      <c r="E1107" s="77" t="s">
        <v>2829</v>
      </c>
      <c r="F1107" t="s">
        <v>2783</v>
      </c>
      <c r="G1107" s="78" t="s">
        <v>2830</v>
      </c>
      <c r="H1107" t="s">
        <v>2784</v>
      </c>
      <c r="I1107" t="s">
        <v>2828</v>
      </c>
      <c r="J1107" s="64" t="s">
        <v>2785</v>
      </c>
      <c r="K1107" s="45" t="s">
        <v>2830</v>
      </c>
      <c r="L1107">
        <v>1</v>
      </c>
      <c r="M1107" t="s">
        <v>2831</v>
      </c>
      <c r="N1107" t="str">
        <f t="shared" si="17"/>
        <v>INSERT INTO company(id, company_name, legal_type, address, province, is_visible)values(2332,'Harfa Taruna Mandirixxx','IUPxxx',NULL,'Kalimantan Tengahxxx',1);</v>
      </c>
    </row>
    <row r="1108" spans="1:14" ht="16.5" x14ac:dyDescent="0.3">
      <c r="A1108" t="s">
        <v>2827</v>
      </c>
      <c r="B1108">
        <v>2333</v>
      </c>
      <c r="C1108" t="s">
        <v>2828</v>
      </c>
      <c r="D1108" s="18" t="s">
        <v>2629</v>
      </c>
      <c r="E1108" s="77" t="s">
        <v>2829</v>
      </c>
      <c r="F1108" t="s">
        <v>2783</v>
      </c>
      <c r="G1108" s="78" t="s">
        <v>2830</v>
      </c>
      <c r="H1108" t="s">
        <v>2784</v>
      </c>
      <c r="I1108" t="s">
        <v>2828</v>
      </c>
      <c r="J1108" s="18" t="s">
        <v>2785</v>
      </c>
      <c r="K1108" s="45" t="s">
        <v>2830</v>
      </c>
      <c r="L1108">
        <v>1</v>
      </c>
      <c r="M1108" t="s">
        <v>2831</v>
      </c>
      <c r="N1108" t="str">
        <f t="shared" si="17"/>
        <v>INSERT INTO company(id, company_name, legal_type, address, province, is_visible)values(2333,'Harfataruna Mandirixxx','IUPxxx',NULL,'Kalimantan Tengahxxx',1);</v>
      </c>
    </row>
    <row r="1109" spans="1:14" ht="16.5" x14ac:dyDescent="0.3">
      <c r="A1109" t="s">
        <v>2827</v>
      </c>
      <c r="B1109">
        <v>2334</v>
      </c>
      <c r="C1109" t="s">
        <v>2828</v>
      </c>
      <c r="D1109" s="4" t="s">
        <v>1056</v>
      </c>
      <c r="E1109" s="77" t="s">
        <v>2829</v>
      </c>
      <c r="F1109" t="s">
        <v>2783</v>
      </c>
      <c r="G1109" s="78" t="s">
        <v>2830</v>
      </c>
      <c r="H1109" t="s">
        <v>2784</v>
      </c>
      <c r="I1109" t="s">
        <v>2828</v>
      </c>
      <c r="J1109" s="18" t="s">
        <v>2789</v>
      </c>
      <c r="K1109" s="45" t="s">
        <v>2830</v>
      </c>
      <c r="L1109">
        <v>1</v>
      </c>
      <c r="M1109" t="s">
        <v>2831</v>
      </c>
      <c r="N1109" t="str">
        <f t="shared" si="17"/>
        <v>INSERT INTO company(id, company_name, legal_type, address, province, is_visible)values(2334,'Harindo Wahanaxxx','IUPxxx',NULL,'Kalimantan Timurxxx',1);</v>
      </c>
    </row>
    <row r="1110" spans="1:14" ht="16.5" x14ac:dyDescent="0.3">
      <c r="A1110" t="s">
        <v>2827</v>
      </c>
      <c r="B1110">
        <v>2335</v>
      </c>
      <c r="C1110" t="s">
        <v>2828</v>
      </c>
      <c r="D1110" s="4" t="s">
        <v>1057</v>
      </c>
      <c r="E1110" s="77" t="s">
        <v>2829</v>
      </c>
      <c r="F1110" t="s">
        <v>2783</v>
      </c>
      <c r="G1110" s="78" t="s">
        <v>2830</v>
      </c>
      <c r="H1110" t="s">
        <v>2784</v>
      </c>
      <c r="I1110" t="s">
        <v>2828</v>
      </c>
      <c r="J1110" s="18" t="s">
        <v>2791</v>
      </c>
      <c r="K1110" s="45" t="s">
        <v>2830</v>
      </c>
      <c r="L1110">
        <v>1</v>
      </c>
      <c r="M1110" t="s">
        <v>2831</v>
      </c>
      <c r="N1110" t="str">
        <f t="shared" si="17"/>
        <v>INSERT INTO company(id, company_name, legal_type, address, province, is_visible)values(2335,'Harisindo Batu Muliaxxx','IUPxxx',NULL,'Kalimantan Selatanxxx',1);</v>
      </c>
    </row>
    <row r="1111" spans="1:14" ht="16.5" x14ac:dyDescent="0.3">
      <c r="A1111" t="s">
        <v>2827</v>
      </c>
      <c r="B1111">
        <v>2336</v>
      </c>
      <c r="C1111" t="s">
        <v>2828</v>
      </c>
      <c r="D1111" s="4" t="s">
        <v>1058</v>
      </c>
      <c r="E1111" s="77" t="s">
        <v>2829</v>
      </c>
      <c r="F1111" t="s">
        <v>2783</v>
      </c>
      <c r="G1111" s="78" t="s">
        <v>2830</v>
      </c>
      <c r="H1111" t="s">
        <v>2784</v>
      </c>
      <c r="I1111" t="s">
        <v>2828</v>
      </c>
      <c r="J1111" s="64" t="s">
        <v>2790</v>
      </c>
      <c r="K1111" s="45" t="s">
        <v>2830</v>
      </c>
      <c r="L1111">
        <v>1</v>
      </c>
      <c r="M1111" t="s">
        <v>2831</v>
      </c>
      <c r="N1111" t="str">
        <f t="shared" si="17"/>
        <v>INSERT INTO company(id, company_name, legal_type, address, province, is_visible)values(2336,'HARITA PRIMA ABADI MINERALxxx','IUPxxx',NULL,'Kalimantan Baratxxx',1);</v>
      </c>
    </row>
    <row r="1112" spans="1:14" ht="16.5" x14ac:dyDescent="0.3">
      <c r="A1112" t="s">
        <v>2827</v>
      </c>
      <c r="B1112">
        <v>2337</v>
      </c>
      <c r="C1112" t="s">
        <v>2828</v>
      </c>
      <c r="D1112" s="4" t="s">
        <v>1059</v>
      </c>
      <c r="E1112" s="77" t="s">
        <v>2829</v>
      </c>
      <c r="F1112" t="s">
        <v>2783</v>
      </c>
      <c r="G1112" s="78" t="s">
        <v>2830</v>
      </c>
      <c r="H1112" t="s">
        <v>2784</v>
      </c>
      <c r="I1112" t="s">
        <v>2828</v>
      </c>
      <c r="J1112" s="18" t="s">
        <v>2789</v>
      </c>
      <c r="K1112" s="45" t="s">
        <v>2830</v>
      </c>
      <c r="L1112">
        <v>1</v>
      </c>
      <c r="M1112" t="s">
        <v>2831</v>
      </c>
      <c r="N1112" t="str">
        <f t="shared" si="17"/>
        <v>INSERT INTO company(id, company_name, legal_type, address, province, is_visible)values(2337,'Harkat Bara Muliaxxx','IUPxxx',NULL,'Kalimantan Timurxxx',1);</v>
      </c>
    </row>
    <row r="1113" spans="1:14" ht="16.5" x14ac:dyDescent="0.3">
      <c r="A1113" t="s">
        <v>2827</v>
      </c>
      <c r="B1113">
        <v>2338</v>
      </c>
      <c r="C1113" t="s">
        <v>2828</v>
      </c>
      <c r="D1113" s="4" t="s">
        <v>1060</v>
      </c>
      <c r="E1113" s="77" t="s">
        <v>2829</v>
      </c>
      <c r="F1113" t="s">
        <v>2783</v>
      </c>
      <c r="G1113" s="78" t="s">
        <v>2830</v>
      </c>
      <c r="H1113" t="s">
        <v>2784</v>
      </c>
      <c r="I1113" t="s">
        <v>2828</v>
      </c>
      <c r="J1113" s="18" t="s">
        <v>2791</v>
      </c>
      <c r="K1113" s="45" t="s">
        <v>2830</v>
      </c>
      <c r="L1113">
        <v>1</v>
      </c>
      <c r="M1113" t="s">
        <v>2831</v>
      </c>
      <c r="N1113" t="str">
        <f t="shared" si="17"/>
        <v>INSERT INTO company(id, company_name, legal_type, address, province, is_visible)values(2338,'Harkat Utama Mulia Mandirixxx','IUPxxx',NULL,'Kalimantan Selatanxxx',1);</v>
      </c>
    </row>
    <row r="1114" spans="1:14" ht="16.5" x14ac:dyDescent="0.3">
      <c r="A1114" t="s">
        <v>2827</v>
      </c>
      <c r="B1114">
        <v>2339</v>
      </c>
      <c r="C1114" t="s">
        <v>2828</v>
      </c>
      <c r="D1114" s="4" t="s">
        <v>1061</v>
      </c>
      <c r="E1114" s="77" t="s">
        <v>2829</v>
      </c>
      <c r="F1114" t="s">
        <v>2783</v>
      </c>
      <c r="G1114" s="78" t="s">
        <v>2830</v>
      </c>
      <c r="H1114" t="s">
        <v>2784</v>
      </c>
      <c r="I1114" t="s">
        <v>2828</v>
      </c>
      <c r="J1114" s="18" t="s">
        <v>2789</v>
      </c>
      <c r="K1114" s="45" t="s">
        <v>2830</v>
      </c>
      <c r="L1114">
        <v>1</v>
      </c>
      <c r="M1114" t="s">
        <v>2831</v>
      </c>
      <c r="N1114" t="str">
        <f t="shared" si="17"/>
        <v>INSERT INTO company(id, company_name, legal_type, address, province, is_visible)values(2339,'Harmoni Stone Tradingxxx','IUPxxx',NULL,'Kalimantan Timurxxx',1);</v>
      </c>
    </row>
    <row r="1115" spans="1:14" ht="16.5" x14ac:dyDescent="0.3">
      <c r="A1115" t="s">
        <v>2827</v>
      </c>
      <c r="B1115">
        <v>2340</v>
      </c>
      <c r="C1115" t="s">
        <v>2828</v>
      </c>
      <c r="D1115" s="3" t="s">
        <v>1062</v>
      </c>
      <c r="E1115" s="77" t="s">
        <v>2829</v>
      </c>
      <c r="F1115" t="s">
        <v>2783</v>
      </c>
      <c r="G1115" s="78" t="s">
        <v>2830</v>
      </c>
      <c r="H1115" t="s">
        <v>2784</v>
      </c>
      <c r="I1115" t="s">
        <v>2828</v>
      </c>
      <c r="J1115" s="64" t="s">
        <v>2789</v>
      </c>
      <c r="K1115" s="45" t="s">
        <v>2830</v>
      </c>
      <c r="L1115">
        <v>1</v>
      </c>
      <c r="M1115" t="s">
        <v>2831</v>
      </c>
      <c r="N1115" t="str">
        <f t="shared" si="17"/>
        <v>INSERT INTO company(id, company_name, legal_type, address, province, is_visible)values(2340,'Harsco Mineralxxx','IUPxxx',NULL,'Kalimantan Timurxxx',1);</v>
      </c>
    </row>
    <row r="1116" spans="1:14" ht="16.5" x14ac:dyDescent="0.3">
      <c r="A1116" t="s">
        <v>2827</v>
      </c>
      <c r="B1116">
        <v>2341</v>
      </c>
      <c r="C1116" t="s">
        <v>2828</v>
      </c>
      <c r="D1116" s="4" t="s">
        <v>1063</v>
      </c>
      <c r="E1116" s="77" t="s">
        <v>2829</v>
      </c>
      <c r="F1116" t="s">
        <v>2783</v>
      </c>
      <c r="G1116" s="78" t="s">
        <v>2830</v>
      </c>
      <c r="H1116" t="s">
        <v>2784</v>
      </c>
      <c r="I1116" t="s">
        <v>2828</v>
      </c>
      <c r="J1116" s="18" t="s">
        <v>2791</v>
      </c>
      <c r="K1116" s="45" t="s">
        <v>2830</v>
      </c>
      <c r="L1116">
        <v>1</v>
      </c>
      <c r="M1116" t="s">
        <v>2831</v>
      </c>
      <c r="N1116" t="str">
        <f t="shared" si="17"/>
        <v>INSERT INTO company(id, company_name, legal_type, address, province, is_visible)values(2341,'Harsindo Batu Muliaxxx','IUPxxx',NULL,'Kalimantan Selatanxxx',1);</v>
      </c>
    </row>
    <row r="1117" spans="1:14" ht="16.5" x14ac:dyDescent="0.3">
      <c r="A1117" t="s">
        <v>2827</v>
      </c>
      <c r="B1117">
        <v>2342</v>
      </c>
      <c r="C1117" t="s">
        <v>2828</v>
      </c>
      <c r="D1117" s="4" t="s">
        <v>1064</v>
      </c>
      <c r="E1117" s="77" t="s">
        <v>2829</v>
      </c>
      <c r="F1117" t="s">
        <v>2783</v>
      </c>
      <c r="G1117" s="78" t="s">
        <v>2830</v>
      </c>
      <c r="H1117" t="s">
        <v>2784</v>
      </c>
      <c r="I1117" t="s">
        <v>2828</v>
      </c>
      <c r="J1117" s="18" t="s">
        <v>2789</v>
      </c>
      <c r="K1117" s="45" t="s">
        <v>2830</v>
      </c>
      <c r="L1117">
        <v>1</v>
      </c>
      <c r="M1117" t="s">
        <v>2831</v>
      </c>
      <c r="N1117" t="str">
        <f t="shared" si="17"/>
        <v>INSERT INTO company(id, company_name, legal_type, address, province, is_visible)values(2342,'Harta Hadir Mining &amp; Resourcesxxx','IUPxxx',NULL,'Kalimantan Timurxxx',1);</v>
      </c>
    </row>
    <row r="1118" spans="1:14" ht="16.5" x14ac:dyDescent="0.3">
      <c r="A1118" t="s">
        <v>2827</v>
      </c>
      <c r="B1118">
        <v>2343</v>
      </c>
      <c r="C1118" t="s">
        <v>2828</v>
      </c>
      <c r="D1118" s="5" t="s">
        <v>1065</v>
      </c>
      <c r="E1118" s="77" t="s">
        <v>2829</v>
      </c>
      <c r="F1118" t="s">
        <v>2783</v>
      </c>
      <c r="G1118" s="78" t="s">
        <v>2830</v>
      </c>
      <c r="H1118" t="s">
        <v>2784</v>
      </c>
      <c r="I1118" t="s">
        <v>2828</v>
      </c>
      <c r="J1118" s="18" t="s">
        <v>2785</v>
      </c>
      <c r="K1118" s="45" t="s">
        <v>2830</v>
      </c>
      <c r="L1118">
        <v>1</v>
      </c>
      <c r="M1118" t="s">
        <v>2831</v>
      </c>
      <c r="N1118" t="str">
        <f t="shared" si="17"/>
        <v>INSERT INTO company(id, company_name, legal_type, address, province, is_visible)values(2343,'Hartati Nan Jayaxxx','IUPxxx',NULL,'Kalimantan Tengahxxx',1);</v>
      </c>
    </row>
    <row r="1119" spans="1:14" ht="16.5" x14ac:dyDescent="0.3">
      <c r="A1119" t="s">
        <v>2827</v>
      </c>
      <c r="B1119">
        <v>2344</v>
      </c>
      <c r="C1119" t="s">
        <v>2828</v>
      </c>
      <c r="D1119" s="4" t="s">
        <v>1066</v>
      </c>
      <c r="E1119" s="77" t="s">
        <v>2829</v>
      </c>
      <c r="F1119" t="s">
        <v>2783</v>
      </c>
      <c r="G1119" s="78" t="s">
        <v>2830</v>
      </c>
      <c r="H1119" t="s">
        <v>2784</v>
      </c>
      <c r="I1119" t="s">
        <v>2828</v>
      </c>
      <c r="J1119" s="18" t="s">
        <v>2789</v>
      </c>
      <c r="K1119" s="45" t="s">
        <v>2830</v>
      </c>
      <c r="L1119">
        <v>1</v>
      </c>
      <c r="M1119" t="s">
        <v>2831</v>
      </c>
      <c r="N1119" t="str">
        <f t="shared" si="17"/>
        <v>INSERT INTO company(id, company_name, legal_type, address, province, is_visible)values(2344,'Harum Cahaya Mandirixxx','IUPxxx',NULL,'Kalimantan Timurxxx',1);</v>
      </c>
    </row>
    <row r="1120" spans="1:14" ht="16.5" x14ac:dyDescent="0.3">
      <c r="A1120" t="s">
        <v>2827</v>
      </c>
      <c r="B1120">
        <v>2345</v>
      </c>
      <c r="C1120" t="s">
        <v>2828</v>
      </c>
      <c r="D1120" s="4" t="s">
        <v>1067</v>
      </c>
      <c r="E1120" s="77" t="s">
        <v>2829</v>
      </c>
      <c r="F1120" t="s">
        <v>2783</v>
      </c>
      <c r="G1120" s="78" t="s">
        <v>2830</v>
      </c>
      <c r="H1120" t="s">
        <v>2784</v>
      </c>
      <c r="I1120" t="s">
        <v>2828</v>
      </c>
      <c r="J1120" s="64" t="s">
        <v>2795</v>
      </c>
      <c r="K1120" s="45" t="s">
        <v>2830</v>
      </c>
      <c r="L1120">
        <v>1</v>
      </c>
      <c r="M1120" t="s">
        <v>2831</v>
      </c>
      <c r="N1120" t="str">
        <f t="shared" si="17"/>
        <v>INSERT INTO company(id, company_name, legal_type, address, province, is_visible)values(2345,'HARUM CENDANA ABADIxxx','IUPxxx',NULL,'Nusa Tenggara Timurxxx',1);</v>
      </c>
    </row>
    <row r="1121" spans="1:14" ht="16.5" x14ac:dyDescent="0.3">
      <c r="A1121" t="s">
        <v>2827</v>
      </c>
      <c r="B1121">
        <v>2346</v>
      </c>
      <c r="C1121" t="s">
        <v>2828</v>
      </c>
      <c r="D1121" s="4" t="s">
        <v>1068</v>
      </c>
      <c r="E1121" s="77" t="s">
        <v>2829</v>
      </c>
      <c r="F1121" t="s">
        <v>2783</v>
      </c>
      <c r="G1121" s="78" t="s">
        <v>2830</v>
      </c>
      <c r="H1121" t="s">
        <v>2784</v>
      </c>
      <c r="I1121" t="s">
        <v>2828</v>
      </c>
      <c r="J1121" s="18" t="s">
        <v>2789</v>
      </c>
      <c r="K1121" s="45" t="s">
        <v>2830</v>
      </c>
      <c r="L1121">
        <v>1</v>
      </c>
      <c r="M1121" t="s">
        <v>2831</v>
      </c>
      <c r="N1121" t="str">
        <f t="shared" si="17"/>
        <v>INSERT INTO company(id, company_name, legal_type, address, province, is_visible)values(2346,'Harum Mukti Lestarixxx','IUPxxx',NULL,'Kalimantan Timurxxx',1);</v>
      </c>
    </row>
    <row r="1122" spans="1:14" ht="16.5" x14ac:dyDescent="0.3">
      <c r="A1122" t="s">
        <v>2827</v>
      </c>
      <c r="B1122">
        <v>2347</v>
      </c>
      <c r="C1122" t="s">
        <v>2828</v>
      </c>
      <c r="D1122" s="4" t="s">
        <v>1069</v>
      </c>
      <c r="E1122" s="77" t="s">
        <v>2829</v>
      </c>
      <c r="F1122" t="s">
        <v>2783</v>
      </c>
      <c r="G1122" s="78" t="s">
        <v>2830</v>
      </c>
      <c r="H1122" t="s">
        <v>2784</v>
      </c>
      <c r="I1122" t="s">
        <v>2828</v>
      </c>
      <c r="J1122" s="64" t="s">
        <v>2811</v>
      </c>
      <c r="K1122" s="45" t="s">
        <v>2830</v>
      </c>
      <c r="L1122">
        <v>1</v>
      </c>
      <c r="M1122" t="s">
        <v>2831</v>
      </c>
      <c r="N1122" t="str">
        <f t="shared" si="17"/>
        <v>INSERT INTO company(id, company_name, legal_type, address, province, is_visible)values(2347,'HASA CIPTA GEMILANGxxx','IUPxxx',NULL,'Sulawesi Baratxxx',1);</v>
      </c>
    </row>
    <row r="1123" spans="1:14" ht="16.5" x14ac:dyDescent="0.3">
      <c r="A1123" t="s">
        <v>2827</v>
      </c>
      <c r="B1123">
        <v>2348</v>
      </c>
      <c r="C1123" t="s">
        <v>2828</v>
      </c>
      <c r="D1123" s="6" t="s">
        <v>1070</v>
      </c>
      <c r="E1123" s="77" t="s">
        <v>2829</v>
      </c>
      <c r="F1123" t="s">
        <v>2783</v>
      </c>
      <c r="G1123" s="78" t="s">
        <v>2830</v>
      </c>
      <c r="H1123" t="s">
        <v>2784</v>
      </c>
      <c r="I1123" t="s">
        <v>2828</v>
      </c>
      <c r="J1123" s="18" t="s">
        <v>2791</v>
      </c>
      <c r="K1123" s="45" t="s">
        <v>2830</v>
      </c>
      <c r="L1123">
        <v>1</v>
      </c>
      <c r="M1123" t="s">
        <v>2831</v>
      </c>
      <c r="N1123" t="str">
        <f t="shared" si="17"/>
        <v>INSERT INTO company(id, company_name, legal_type, address, province, is_visible)values(2348,'Hasil Bumi Persadaxxx','IUPxxx',NULL,'Kalimantan Selatanxxx',1);</v>
      </c>
    </row>
    <row r="1124" spans="1:14" ht="16.5" x14ac:dyDescent="0.3">
      <c r="A1124" t="s">
        <v>2827</v>
      </c>
      <c r="B1124">
        <v>2349</v>
      </c>
      <c r="C1124" t="s">
        <v>2828</v>
      </c>
      <c r="D1124" s="4" t="s">
        <v>1071</v>
      </c>
      <c r="E1124" s="77" t="s">
        <v>2829</v>
      </c>
      <c r="F1124" t="s">
        <v>2783</v>
      </c>
      <c r="G1124" s="78" t="s">
        <v>2830</v>
      </c>
      <c r="H1124" t="s">
        <v>2784</v>
      </c>
      <c r="I1124" t="s">
        <v>2828</v>
      </c>
      <c r="J1124" s="64" t="s">
        <v>2811</v>
      </c>
      <c r="K1124" s="45" t="s">
        <v>2830</v>
      </c>
      <c r="L1124">
        <v>1</v>
      </c>
      <c r="M1124" t="s">
        <v>2831</v>
      </c>
      <c r="N1124" t="str">
        <f t="shared" si="17"/>
        <v>INSERT INTO company(id, company_name, legal_type, address, province, is_visible)values(2349,'HASILINDO SUKSESxxx','IUPxxx',NULL,'Sulawesi Baratxxx',1);</v>
      </c>
    </row>
    <row r="1125" spans="1:14" ht="16.5" x14ac:dyDescent="0.3">
      <c r="A1125" t="s">
        <v>2827</v>
      </c>
      <c r="B1125">
        <v>2350</v>
      </c>
      <c r="C1125" t="s">
        <v>2828</v>
      </c>
      <c r="D1125" s="5" t="s">
        <v>1072</v>
      </c>
      <c r="E1125" s="77" t="s">
        <v>2829</v>
      </c>
      <c r="F1125" t="s">
        <v>2783</v>
      </c>
      <c r="G1125" s="78" t="s">
        <v>2830</v>
      </c>
      <c r="H1125" t="s">
        <v>2784</v>
      </c>
      <c r="I1125" t="s">
        <v>2828</v>
      </c>
      <c r="J1125" s="18" t="s">
        <v>2785</v>
      </c>
      <c r="K1125" s="45" t="s">
        <v>2830</v>
      </c>
      <c r="L1125">
        <v>1</v>
      </c>
      <c r="M1125" t="s">
        <v>2831</v>
      </c>
      <c r="N1125" t="str">
        <f t="shared" si="17"/>
        <v>INSERT INTO company(id, company_name, legal_type, address, province, is_visible)values(2350,'Hasnur Jaya Utamaxxx','IUPxxx',NULL,'Kalimantan Tengahxxx',1);</v>
      </c>
    </row>
    <row r="1126" spans="1:14" ht="16.5" x14ac:dyDescent="0.3">
      <c r="A1126" t="s">
        <v>2827</v>
      </c>
      <c r="B1126">
        <v>2351</v>
      </c>
      <c r="C1126" t="s">
        <v>2828</v>
      </c>
      <c r="D1126" s="3" t="s">
        <v>1073</v>
      </c>
      <c r="E1126" s="77" t="s">
        <v>2829</v>
      </c>
      <c r="F1126" t="s">
        <v>2783</v>
      </c>
      <c r="G1126" s="78" t="s">
        <v>2830</v>
      </c>
      <c r="H1126" t="s">
        <v>2784</v>
      </c>
      <c r="I1126" t="s">
        <v>2828</v>
      </c>
      <c r="J1126" s="18" t="s">
        <v>2793</v>
      </c>
      <c r="K1126" s="45" t="s">
        <v>2830</v>
      </c>
      <c r="L1126">
        <v>1</v>
      </c>
      <c r="M1126" t="s">
        <v>2831</v>
      </c>
      <c r="N1126" t="str">
        <f t="shared" si="17"/>
        <v>INSERT INTO company(id, company_name, legal_type, address, province, is_visible)values(2351,'Hasrat Anak Melayuxxx','IUPxxx',NULL,'Sumatera Baratxxx',1);</v>
      </c>
    </row>
    <row r="1127" spans="1:14" ht="16.5" x14ac:dyDescent="0.3">
      <c r="A1127" t="s">
        <v>2827</v>
      </c>
      <c r="B1127">
        <v>2352</v>
      </c>
      <c r="C1127" t="s">
        <v>2828</v>
      </c>
      <c r="D1127" s="4" t="s">
        <v>1074</v>
      </c>
      <c r="E1127" s="77" t="s">
        <v>2829</v>
      </c>
      <c r="F1127" t="s">
        <v>2783</v>
      </c>
      <c r="G1127" s="78" t="s">
        <v>2830</v>
      </c>
      <c r="H1127" t="s">
        <v>2784</v>
      </c>
      <c r="I1127" t="s">
        <v>2828</v>
      </c>
      <c r="J1127" s="18" t="s">
        <v>2789</v>
      </c>
      <c r="K1127" s="45" t="s">
        <v>2830</v>
      </c>
      <c r="L1127">
        <v>1</v>
      </c>
      <c r="M1127" t="s">
        <v>2831</v>
      </c>
      <c r="N1127" t="str">
        <f t="shared" si="17"/>
        <v>INSERT INTO company(id, company_name, legal_type, address, province, is_visible)values(2352,'Hasrul Mega Batubaraxxx','IUPxxx',NULL,'Kalimantan Timurxxx',1);</v>
      </c>
    </row>
    <row r="1128" spans="1:14" ht="16.5" x14ac:dyDescent="0.3">
      <c r="A1128" t="s">
        <v>2827</v>
      </c>
      <c r="B1128">
        <v>2353</v>
      </c>
      <c r="C1128" t="s">
        <v>2828</v>
      </c>
      <c r="D1128" s="4" t="s">
        <v>1075</v>
      </c>
      <c r="E1128" s="77" t="s">
        <v>2829</v>
      </c>
      <c r="F1128" t="s">
        <v>2783</v>
      </c>
      <c r="G1128" s="78" t="s">
        <v>2830</v>
      </c>
      <c r="H1128" t="s">
        <v>2784</v>
      </c>
      <c r="I1128" t="s">
        <v>2828</v>
      </c>
      <c r="J1128" s="18" t="s">
        <v>2803</v>
      </c>
      <c r="K1128" s="45" t="s">
        <v>2830</v>
      </c>
      <c r="L1128">
        <v>1</v>
      </c>
      <c r="M1128" t="s">
        <v>2831</v>
      </c>
      <c r="N1128" t="str">
        <f t="shared" si="17"/>
        <v>INSERT INTO company(id, company_name, legal_type, address, province, is_visible)values(2353,'Hasta Karya Megaciptaxxx','IUPxxx',NULL,'Sulawesi tenggaraxxx',1);</v>
      </c>
    </row>
    <row r="1129" spans="1:14" ht="16.5" x14ac:dyDescent="0.3">
      <c r="A1129" t="s">
        <v>2827</v>
      </c>
      <c r="B1129">
        <v>2354</v>
      </c>
      <c r="C1129" t="s">
        <v>2828</v>
      </c>
      <c r="D1129" s="5" t="s">
        <v>1076</v>
      </c>
      <c r="E1129" s="77" t="s">
        <v>2829</v>
      </c>
      <c r="F1129" t="s">
        <v>2783</v>
      </c>
      <c r="G1129" s="78" t="s">
        <v>2830</v>
      </c>
      <c r="H1129" t="s">
        <v>2784</v>
      </c>
      <c r="I1129" t="s">
        <v>2828</v>
      </c>
      <c r="J1129" s="18" t="s">
        <v>2785</v>
      </c>
      <c r="K1129" s="45" t="s">
        <v>2830</v>
      </c>
      <c r="L1129">
        <v>1</v>
      </c>
      <c r="M1129" t="s">
        <v>2831</v>
      </c>
      <c r="N1129" t="str">
        <f t="shared" si="17"/>
        <v>INSERT INTO company(id, company_name, legal_type, address, province, is_visible)values(2354,'Hasta Mundraxxx','IUPxxx',NULL,'Kalimantan Tengahxxx',1);</v>
      </c>
    </row>
    <row r="1130" spans="1:14" ht="16.5" x14ac:dyDescent="0.3">
      <c r="A1130" t="s">
        <v>2827</v>
      </c>
      <c r="B1130">
        <v>2355</v>
      </c>
      <c r="C1130" t="s">
        <v>2828</v>
      </c>
      <c r="D1130" s="4" t="s">
        <v>1077</v>
      </c>
      <c r="E1130" s="77" t="s">
        <v>2829</v>
      </c>
      <c r="F1130" t="s">
        <v>2783</v>
      </c>
      <c r="G1130" s="78" t="s">
        <v>2830</v>
      </c>
      <c r="H1130" t="s">
        <v>2784</v>
      </c>
      <c r="I1130" t="s">
        <v>2828</v>
      </c>
      <c r="J1130" s="18" t="s">
        <v>2787</v>
      </c>
      <c r="K1130" s="45" t="s">
        <v>2830</v>
      </c>
      <c r="L1130">
        <v>1</v>
      </c>
      <c r="M1130" t="s">
        <v>2831</v>
      </c>
      <c r="N1130" t="str">
        <f t="shared" si="17"/>
        <v>INSERT INTO company(id, company_name, legal_type, address, province, is_visible)values(2355,'Hasukixxx','IUPxxx',NULL,'Sulawesi Tenggaraxxx',1);</v>
      </c>
    </row>
    <row r="1131" spans="1:14" ht="16.5" x14ac:dyDescent="0.3">
      <c r="A1131" t="s">
        <v>2827</v>
      </c>
      <c r="B1131">
        <v>2356</v>
      </c>
      <c r="C1131" t="s">
        <v>2828</v>
      </c>
      <c r="D1131" s="3" t="s">
        <v>1078</v>
      </c>
      <c r="E1131" s="77" t="s">
        <v>2829</v>
      </c>
      <c r="F1131" t="s">
        <v>2783</v>
      </c>
      <c r="G1131" s="78" t="s">
        <v>2830</v>
      </c>
      <c r="H1131" t="s">
        <v>2784</v>
      </c>
      <c r="I1131" t="s">
        <v>2828</v>
      </c>
      <c r="J1131" s="64" t="s">
        <v>2788</v>
      </c>
      <c r="K1131" s="45" t="s">
        <v>2830</v>
      </c>
      <c r="L1131">
        <v>1</v>
      </c>
      <c r="M1131" t="s">
        <v>2831</v>
      </c>
      <c r="N1131" t="str">
        <f t="shared" si="17"/>
        <v>INSERT INTO company(id, company_name, legal_type, address, province, is_visible)values(2356,'Haswi Kencana Indah (140, 26)xxx','IUPxxx',NULL,'Jambixxx',1);</v>
      </c>
    </row>
    <row r="1132" spans="1:14" ht="16.5" x14ac:dyDescent="0.3">
      <c r="A1132" t="s">
        <v>2827</v>
      </c>
      <c r="B1132">
        <v>2357</v>
      </c>
      <c r="C1132" t="s">
        <v>2828</v>
      </c>
      <c r="D1132" s="5" t="s">
        <v>1079</v>
      </c>
      <c r="E1132" s="77" t="s">
        <v>2829</v>
      </c>
      <c r="F1132" t="s">
        <v>2783</v>
      </c>
      <c r="G1132" s="78" t="s">
        <v>2830</v>
      </c>
      <c r="H1132" t="s">
        <v>2784</v>
      </c>
      <c r="I1132" t="s">
        <v>2828</v>
      </c>
      <c r="J1132" s="18" t="s">
        <v>2785</v>
      </c>
      <c r="K1132" s="45" t="s">
        <v>2830</v>
      </c>
      <c r="L1132">
        <v>1</v>
      </c>
      <c r="M1132" t="s">
        <v>2831</v>
      </c>
      <c r="N1132" t="str">
        <f t="shared" si="17"/>
        <v>INSERT INTO company(id, company_name, legal_type, address, province, is_visible)values(2357,'Hawila Tambara Makmurxxx','IUPxxx',NULL,'Kalimantan Tengahxxx',1);</v>
      </c>
    </row>
    <row r="1133" spans="1:14" ht="16.5" x14ac:dyDescent="0.3">
      <c r="A1133" t="s">
        <v>2827</v>
      </c>
      <c r="B1133">
        <v>2358</v>
      </c>
      <c r="C1133" t="s">
        <v>2828</v>
      </c>
      <c r="D1133" s="4" t="s">
        <v>1080</v>
      </c>
      <c r="E1133" s="77" t="s">
        <v>2829</v>
      </c>
      <c r="F1133" t="s">
        <v>2783</v>
      </c>
      <c r="G1133" s="78" t="s">
        <v>2830</v>
      </c>
      <c r="H1133" t="s">
        <v>2784</v>
      </c>
      <c r="I1133" t="s">
        <v>2828</v>
      </c>
      <c r="J1133" s="18" t="s">
        <v>2789</v>
      </c>
      <c r="K1133" s="45" t="s">
        <v>2830</v>
      </c>
      <c r="L1133">
        <v>1</v>
      </c>
      <c r="M1133" t="s">
        <v>2831</v>
      </c>
      <c r="N1133" t="str">
        <f t="shared" si="17"/>
        <v>INSERT INTO company(id, company_name, legal_type, address, province, is_visible)values(2358,'Helium Tigaxxx','IUPxxx',NULL,'Kalimantan Timurxxx',1);</v>
      </c>
    </row>
    <row r="1134" spans="1:14" ht="16.5" x14ac:dyDescent="0.3">
      <c r="A1134" t="s">
        <v>2827</v>
      </c>
      <c r="B1134">
        <v>2359</v>
      </c>
      <c r="C1134" t="s">
        <v>2828</v>
      </c>
      <c r="D1134" s="4" t="s">
        <v>1081</v>
      </c>
      <c r="E1134" s="77" t="s">
        <v>2829</v>
      </c>
      <c r="F1134" t="s">
        <v>2783</v>
      </c>
      <c r="G1134" s="78" t="s">
        <v>2830</v>
      </c>
      <c r="H1134" t="s">
        <v>2784</v>
      </c>
      <c r="I1134" t="s">
        <v>2828</v>
      </c>
      <c r="J1134" s="18" t="s">
        <v>2791</v>
      </c>
      <c r="K1134" s="45" t="s">
        <v>2830</v>
      </c>
      <c r="L1134">
        <v>1</v>
      </c>
      <c r="M1134" t="s">
        <v>2831</v>
      </c>
      <c r="N1134" t="str">
        <f t="shared" si="17"/>
        <v>INSERT INTO company(id, company_name, legal_type, address, province, is_visible)values(2359,'Hernas  Putra Primaxxx','IUPxxx',NULL,'Kalimantan Selatanxxx',1);</v>
      </c>
    </row>
    <row r="1135" spans="1:14" ht="16.5" x14ac:dyDescent="0.3">
      <c r="A1135" t="s">
        <v>2827</v>
      </c>
      <c r="B1135">
        <v>2360</v>
      </c>
      <c r="C1135" t="s">
        <v>2828</v>
      </c>
      <c r="D1135" s="4" t="s">
        <v>1082</v>
      </c>
      <c r="E1135" s="77" t="s">
        <v>2829</v>
      </c>
      <c r="F1135" t="s">
        <v>2783</v>
      </c>
      <c r="G1135" s="78" t="s">
        <v>2830</v>
      </c>
      <c r="H1135" t="s">
        <v>2784</v>
      </c>
      <c r="I1135" t="s">
        <v>2828</v>
      </c>
      <c r="J1135" s="18" t="s">
        <v>2791</v>
      </c>
      <c r="K1135" s="45" t="s">
        <v>2830</v>
      </c>
      <c r="L1135">
        <v>1</v>
      </c>
      <c r="M1135" t="s">
        <v>2831</v>
      </c>
      <c r="N1135" t="str">
        <f t="shared" si="17"/>
        <v>INSERT INTO company(id, company_name, legal_type, address, province, is_visible)values(2360,'Heryantana Abadi Mandirixxx','IUPxxx',NULL,'Kalimantan Selatanxxx',1);</v>
      </c>
    </row>
    <row r="1136" spans="1:14" ht="16.5" x14ac:dyDescent="0.3">
      <c r="A1136" t="s">
        <v>2827</v>
      </c>
      <c r="B1136">
        <v>2361</v>
      </c>
      <c r="C1136" t="s">
        <v>2828</v>
      </c>
      <c r="D1136" s="4" t="s">
        <v>1083</v>
      </c>
      <c r="E1136" s="77" t="s">
        <v>2829</v>
      </c>
      <c r="F1136" t="s">
        <v>2783</v>
      </c>
      <c r="G1136" s="78" t="s">
        <v>2830</v>
      </c>
      <c r="H1136" t="s">
        <v>2784</v>
      </c>
      <c r="I1136" t="s">
        <v>2828</v>
      </c>
      <c r="J1136" s="64" t="s">
        <v>2792</v>
      </c>
      <c r="K1136" s="45" t="s">
        <v>2830</v>
      </c>
      <c r="L1136">
        <v>1</v>
      </c>
      <c r="M1136" t="s">
        <v>2831</v>
      </c>
      <c r="N1136" t="str">
        <f t="shared" si="17"/>
        <v>INSERT INTO company(id, company_name, legal_type, address, province, is_visible)values(2361,'Hibualamo Jayaxxx','IUPxxx',NULL,'Maluku Utaraxxx',1);</v>
      </c>
    </row>
    <row r="1137" spans="1:14" ht="16.5" x14ac:dyDescent="0.3">
      <c r="A1137" t="s">
        <v>2827</v>
      </c>
      <c r="B1137">
        <v>2362</v>
      </c>
      <c r="C1137" t="s">
        <v>2828</v>
      </c>
      <c r="D1137" s="27" t="s">
        <v>1084</v>
      </c>
      <c r="E1137" s="77" t="s">
        <v>2829</v>
      </c>
      <c r="F1137" t="s">
        <v>2783</v>
      </c>
      <c r="G1137" s="78" t="s">
        <v>2830</v>
      </c>
      <c r="H1137" t="s">
        <v>2784</v>
      </c>
      <c r="I1137" t="s">
        <v>2828</v>
      </c>
      <c r="J1137" s="18" t="s">
        <v>2791</v>
      </c>
      <c r="K1137" s="45" t="s">
        <v>2830</v>
      </c>
      <c r="L1137">
        <v>1</v>
      </c>
      <c r="M1137" t="s">
        <v>2831</v>
      </c>
      <c r="N1137" t="str">
        <f t="shared" si="17"/>
        <v>INSERT INTO company(id, company_name, legal_type, address, province, is_visible)values(2362,'Hidayatul Mukarramah, PTxxx','IUPxxx',NULL,'Kalimantan Selatanxxx',1);</v>
      </c>
    </row>
    <row r="1138" spans="1:14" ht="16.5" x14ac:dyDescent="0.3">
      <c r="A1138" t="s">
        <v>2827</v>
      </c>
      <c r="B1138">
        <v>2363</v>
      </c>
      <c r="C1138" t="s">
        <v>2828</v>
      </c>
      <c r="D1138" s="4" t="s">
        <v>1085</v>
      </c>
      <c r="E1138" s="77" t="s">
        <v>2829</v>
      </c>
      <c r="F1138" t="s">
        <v>2783</v>
      </c>
      <c r="G1138" s="78" t="s">
        <v>2830</v>
      </c>
      <c r="H1138" t="s">
        <v>2784</v>
      </c>
      <c r="I1138" t="s">
        <v>2828</v>
      </c>
      <c r="J1138" s="18" t="s">
        <v>2791</v>
      </c>
      <c r="K1138" s="45" t="s">
        <v>2830</v>
      </c>
      <c r="L1138">
        <v>1</v>
      </c>
      <c r="M1138" t="s">
        <v>2831</v>
      </c>
      <c r="N1138" t="str">
        <f t="shared" si="17"/>
        <v>INSERT INTO company(id, company_name, legal_type, address, province, is_visible)values(2363,'Hidromasindo Sentratekxxx','IUPxxx',NULL,'Kalimantan Selatanxxx',1);</v>
      </c>
    </row>
    <row r="1139" spans="1:14" ht="16.5" x14ac:dyDescent="0.3">
      <c r="A1139" t="s">
        <v>2827</v>
      </c>
      <c r="B1139">
        <v>2364</v>
      </c>
      <c r="C1139" t="s">
        <v>2828</v>
      </c>
      <c r="D1139" s="6" t="s">
        <v>1086</v>
      </c>
      <c r="E1139" s="77" t="s">
        <v>2829</v>
      </c>
      <c r="F1139" t="s">
        <v>2783</v>
      </c>
      <c r="G1139" s="78" t="s">
        <v>2830</v>
      </c>
      <c r="H1139" t="s">
        <v>2784</v>
      </c>
      <c r="I1139" t="s">
        <v>2828</v>
      </c>
      <c r="J1139" s="18" t="s">
        <v>2785</v>
      </c>
      <c r="K1139" s="45" t="s">
        <v>2830</v>
      </c>
      <c r="L1139">
        <v>1</v>
      </c>
      <c r="M1139" t="s">
        <v>2831</v>
      </c>
      <c r="N1139" t="str">
        <f t="shared" si="17"/>
        <v>INSERT INTO company(id, company_name, legal_type, address, province, is_visible)values(2364,'Hidup Hidayah Ilahixxx','IUPxxx',NULL,'Kalimantan Tengahxxx',1);</v>
      </c>
    </row>
    <row r="1140" spans="1:14" ht="16.5" x14ac:dyDescent="0.3">
      <c r="A1140" t="s">
        <v>2827</v>
      </c>
      <c r="B1140">
        <v>2365</v>
      </c>
      <c r="C1140" t="s">
        <v>2828</v>
      </c>
      <c r="D1140" s="5" t="s">
        <v>1087</v>
      </c>
      <c r="E1140" s="77" t="s">
        <v>2829</v>
      </c>
      <c r="F1140" t="s">
        <v>2783</v>
      </c>
      <c r="G1140" s="78" t="s">
        <v>2830</v>
      </c>
      <c r="H1140" t="s">
        <v>2784</v>
      </c>
      <c r="I1140" t="s">
        <v>2828</v>
      </c>
      <c r="J1140" s="18" t="s">
        <v>2791</v>
      </c>
      <c r="K1140" s="45" t="s">
        <v>2830</v>
      </c>
      <c r="L1140">
        <v>1</v>
      </c>
      <c r="M1140" t="s">
        <v>2831</v>
      </c>
      <c r="N1140" t="str">
        <f t="shared" si="17"/>
        <v>INSERT INTO company(id, company_name, legal_type, address, province, is_visible)values(2365,'Hikmah Jaya Abadixxx','IUPxxx',NULL,'Kalimantan Selatanxxx',1);</v>
      </c>
    </row>
    <row r="1141" spans="1:14" ht="16.5" x14ac:dyDescent="0.3">
      <c r="A1141" t="s">
        <v>2827</v>
      </c>
      <c r="B1141">
        <v>2366</v>
      </c>
      <c r="C1141" t="s">
        <v>2828</v>
      </c>
      <c r="D1141" s="3" t="s">
        <v>1088</v>
      </c>
      <c r="E1141" s="77" t="s">
        <v>2829</v>
      </c>
      <c r="F1141" t="s">
        <v>2783</v>
      </c>
      <c r="G1141" s="78" t="s">
        <v>2830</v>
      </c>
      <c r="H1141" t="s">
        <v>2784</v>
      </c>
      <c r="I1141" t="s">
        <v>2828</v>
      </c>
      <c r="J1141" s="18" t="s">
        <v>2789</v>
      </c>
      <c r="K1141" s="45" t="s">
        <v>2830</v>
      </c>
      <c r="L1141">
        <v>1</v>
      </c>
      <c r="M1141" t="s">
        <v>2831</v>
      </c>
      <c r="N1141" t="str">
        <f t="shared" si="17"/>
        <v>INSERT INTO company(id, company_name, legal_type, address, province, is_visible)values(2366,'Himco Coalxxx','IUPxxx',NULL,'Kalimantan Timurxxx',1);</v>
      </c>
    </row>
    <row r="1142" spans="1:14" ht="16.5" x14ac:dyDescent="0.3">
      <c r="A1142" t="s">
        <v>2827</v>
      </c>
      <c r="B1142">
        <v>2367</v>
      </c>
      <c r="C1142" t="s">
        <v>2828</v>
      </c>
      <c r="D1142" s="3" t="s">
        <v>1089</v>
      </c>
      <c r="E1142" s="77" t="s">
        <v>2829</v>
      </c>
      <c r="F1142" t="s">
        <v>2783</v>
      </c>
      <c r="G1142" s="78" t="s">
        <v>2830</v>
      </c>
      <c r="H1142" t="s">
        <v>2784</v>
      </c>
      <c r="I1142" t="s">
        <v>2828</v>
      </c>
      <c r="J1142" s="64" t="s">
        <v>2799</v>
      </c>
      <c r="K1142" s="45" t="s">
        <v>2830</v>
      </c>
      <c r="L1142">
        <v>1</v>
      </c>
      <c r="M1142" t="s">
        <v>2831</v>
      </c>
      <c r="N1142" t="str">
        <f t="shared" si="17"/>
        <v>INSERT INTO company(id, company_name, legal_type, address, province, is_visible)values(2367,'Hoffmen Internationalxxx','IUPxxx',NULL,'Sulawesi Tengahxxx',1);</v>
      </c>
    </row>
    <row r="1143" spans="1:14" ht="16.5" x14ac:dyDescent="0.3">
      <c r="A1143" t="s">
        <v>2827</v>
      </c>
      <c r="B1143">
        <v>2368</v>
      </c>
      <c r="C1143" t="s">
        <v>2828</v>
      </c>
      <c r="D1143" s="5" t="s">
        <v>1090</v>
      </c>
      <c r="E1143" s="77" t="s">
        <v>2829</v>
      </c>
      <c r="F1143" t="s">
        <v>2783</v>
      </c>
      <c r="G1143" s="78" t="s">
        <v>2830</v>
      </c>
      <c r="H1143" t="s">
        <v>2784</v>
      </c>
      <c r="I1143" t="s">
        <v>2828</v>
      </c>
      <c r="J1143" s="18" t="s">
        <v>2785</v>
      </c>
      <c r="K1143" s="45" t="s">
        <v>2830</v>
      </c>
      <c r="L1143">
        <v>1</v>
      </c>
      <c r="M1143" t="s">
        <v>2831</v>
      </c>
      <c r="N1143" t="str">
        <f t="shared" si="17"/>
        <v>INSERT INTO company(id, company_name, legal_type, address, province, is_visible)values(2368,'Htn Rudi Bersaudara Berkah Sekumpulxxx','IUPxxx',NULL,'Kalimantan Tengahxxx',1);</v>
      </c>
    </row>
    <row r="1144" spans="1:14" ht="16.5" x14ac:dyDescent="0.3">
      <c r="A1144" t="s">
        <v>2827</v>
      </c>
      <c r="B1144">
        <v>2369</v>
      </c>
      <c r="C1144" t="s">
        <v>2828</v>
      </c>
      <c r="D1144" s="39" t="s">
        <v>2738</v>
      </c>
      <c r="E1144" s="77" t="s">
        <v>2829</v>
      </c>
      <c r="F1144" t="s">
        <v>2783</v>
      </c>
      <c r="G1144" s="78" t="s">
        <v>2830</v>
      </c>
      <c r="H1144" t="s">
        <v>2784</v>
      </c>
      <c r="I1144" t="s">
        <v>2828</v>
      </c>
      <c r="J1144" s="70" t="s">
        <v>2785</v>
      </c>
      <c r="K1144" s="45" t="s">
        <v>2830</v>
      </c>
      <c r="L1144">
        <v>1</v>
      </c>
      <c r="M1144" t="s">
        <v>2831</v>
      </c>
      <c r="N1144" t="str">
        <f t="shared" si="17"/>
        <v>INSERT INTO company(id, company_name, legal_type, address, province, is_visible)values(2369,'HUMA AMAZ INDONESIA, PTxxx','IUPxxx',NULL,'Kalimantan Tengahxxx',1);</v>
      </c>
    </row>
    <row r="1145" spans="1:14" ht="16.5" x14ac:dyDescent="0.3">
      <c r="A1145" t="s">
        <v>2827</v>
      </c>
      <c r="B1145">
        <v>2370</v>
      </c>
      <c r="C1145" t="s">
        <v>2828</v>
      </c>
      <c r="D1145" s="5" t="s">
        <v>1091</v>
      </c>
      <c r="E1145" s="77" t="s">
        <v>2829</v>
      </c>
      <c r="F1145" t="s">
        <v>2783</v>
      </c>
      <c r="G1145" s="78" t="s">
        <v>2830</v>
      </c>
      <c r="H1145" t="s">
        <v>2784</v>
      </c>
      <c r="I1145" t="s">
        <v>2828</v>
      </c>
      <c r="J1145" s="18" t="s">
        <v>2785</v>
      </c>
      <c r="K1145" s="45" t="s">
        <v>2830</v>
      </c>
      <c r="L1145">
        <v>1</v>
      </c>
      <c r="M1145" t="s">
        <v>2831</v>
      </c>
      <c r="N1145" t="str">
        <f t="shared" si="17"/>
        <v>INSERT INTO company(id, company_name, legal_type, address, province, is_visible)values(2370,'Ibnu Hajar Barokahxxx','IUPxxx',NULL,'Kalimantan Tengahxxx',1);</v>
      </c>
    </row>
    <row r="1146" spans="1:14" ht="16.5" x14ac:dyDescent="0.3">
      <c r="A1146" t="s">
        <v>2827</v>
      </c>
      <c r="B1146">
        <v>2371</v>
      </c>
      <c r="C1146" t="s">
        <v>2828</v>
      </c>
      <c r="D1146" s="5" t="s">
        <v>1092</v>
      </c>
      <c r="E1146" s="77" t="s">
        <v>2829</v>
      </c>
      <c r="F1146" t="s">
        <v>2783</v>
      </c>
      <c r="G1146" s="78" t="s">
        <v>2830</v>
      </c>
      <c r="H1146" t="s">
        <v>2784</v>
      </c>
      <c r="I1146" t="s">
        <v>2828</v>
      </c>
      <c r="J1146" s="18" t="s">
        <v>2785</v>
      </c>
      <c r="K1146" s="45" t="s">
        <v>2830</v>
      </c>
      <c r="L1146">
        <v>1</v>
      </c>
      <c r="M1146" t="s">
        <v>2831</v>
      </c>
      <c r="N1146" t="str">
        <f t="shared" si="17"/>
        <v>INSERT INTO company(id, company_name, legal_type, address, province, is_visible)values(2371,'Ida Suci Relawatixxx','IUPxxx',NULL,'Kalimantan Tengahxxx',1);</v>
      </c>
    </row>
    <row r="1147" spans="1:14" ht="16.5" x14ac:dyDescent="0.3">
      <c r="A1147" t="s">
        <v>2827</v>
      </c>
      <c r="B1147">
        <v>2372</v>
      </c>
      <c r="C1147" t="s">
        <v>2828</v>
      </c>
      <c r="D1147" s="4" t="s">
        <v>1093</v>
      </c>
      <c r="E1147" s="77" t="s">
        <v>2829</v>
      </c>
      <c r="F1147" t="s">
        <v>2783</v>
      </c>
      <c r="G1147" s="78" t="s">
        <v>2830</v>
      </c>
      <c r="H1147" t="s">
        <v>2784</v>
      </c>
      <c r="I1147" t="s">
        <v>2828</v>
      </c>
      <c r="J1147" s="18" t="s">
        <v>2791</v>
      </c>
      <c r="K1147" s="45" t="s">
        <v>2830</v>
      </c>
      <c r="L1147">
        <v>1</v>
      </c>
      <c r="M1147" t="s">
        <v>2831</v>
      </c>
      <c r="N1147" t="str">
        <f t="shared" si="17"/>
        <v>INSERT INTO company(id, company_name, legal_type, address, province, is_visible)values(2372,'Idola Geosindo Corporationxxx','IUPxxx',NULL,'Kalimantan Selatanxxx',1);</v>
      </c>
    </row>
    <row r="1148" spans="1:14" ht="16.5" x14ac:dyDescent="0.3">
      <c r="A1148" t="s">
        <v>2827</v>
      </c>
      <c r="B1148">
        <v>2373</v>
      </c>
      <c r="C1148" t="s">
        <v>2828</v>
      </c>
      <c r="D1148" s="4" t="s">
        <v>1094</v>
      </c>
      <c r="E1148" s="77" t="s">
        <v>2829</v>
      </c>
      <c r="F1148" t="s">
        <v>2783</v>
      </c>
      <c r="G1148" s="78" t="s">
        <v>2830</v>
      </c>
      <c r="H1148" t="s">
        <v>2784</v>
      </c>
      <c r="I1148" t="s">
        <v>2828</v>
      </c>
      <c r="J1148" s="18" t="s">
        <v>2787</v>
      </c>
      <c r="K1148" s="45" t="s">
        <v>2830</v>
      </c>
      <c r="L1148">
        <v>1</v>
      </c>
      <c r="M1148" t="s">
        <v>2831</v>
      </c>
      <c r="N1148" t="str">
        <f t="shared" si="17"/>
        <v>INSERT INTO company(id, company_name, legal_type, address, province, is_visible)values(2373,'IFISHDECOxxx','IUPxxx',NULL,'Sulawesi Tenggaraxxx',1);</v>
      </c>
    </row>
    <row r="1149" spans="1:14" ht="16.5" x14ac:dyDescent="0.3">
      <c r="A1149" t="s">
        <v>2827</v>
      </c>
      <c r="B1149">
        <v>2374</v>
      </c>
      <c r="C1149" t="s">
        <v>2828</v>
      </c>
      <c r="D1149" s="5" t="s">
        <v>1095</v>
      </c>
      <c r="E1149" s="77" t="s">
        <v>2829</v>
      </c>
      <c r="F1149" t="s">
        <v>2783</v>
      </c>
      <c r="G1149" s="78" t="s">
        <v>2830</v>
      </c>
      <c r="H1149" t="s">
        <v>2784</v>
      </c>
      <c r="I1149" t="s">
        <v>2828</v>
      </c>
      <c r="J1149" s="18" t="s">
        <v>2785</v>
      </c>
      <c r="K1149" s="45" t="s">
        <v>2830</v>
      </c>
      <c r="L1149">
        <v>1</v>
      </c>
      <c r="M1149" t="s">
        <v>2831</v>
      </c>
      <c r="N1149" t="str">
        <f t="shared" si="17"/>
        <v>INSERT INTO company(id, company_name, legal_type, address, province, is_visible)values(2374,'Iking E. Buhoyxxx','IUPxxx',NULL,'Kalimantan Tengahxxx',1);</v>
      </c>
    </row>
    <row r="1150" spans="1:14" ht="16.5" x14ac:dyDescent="0.3">
      <c r="A1150" t="s">
        <v>2827</v>
      </c>
      <c r="B1150">
        <v>2375</v>
      </c>
      <c r="C1150" t="s">
        <v>2828</v>
      </c>
      <c r="D1150" s="5" t="s">
        <v>1096</v>
      </c>
      <c r="E1150" s="77" t="s">
        <v>2829</v>
      </c>
      <c r="F1150" t="s">
        <v>2783</v>
      </c>
      <c r="G1150" s="78" t="s">
        <v>2830</v>
      </c>
      <c r="H1150" t="s">
        <v>2784</v>
      </c>
      <c r="I1150" t="s">
        <v>2828</v>
      </c>
      <c r="J1150" s="18" t="s">
        <v>2785</v>
      </c>
      <c r="K1150" s="45" t="s">
        <v>2830</v>
      </c>
      <c r="L1150">
        <v>1</v>
      </c>
      <c r="M1150" t="s">
        <v>2831</v>
      </c>
      <c r="N1150" t="str">
        <f t="shared" si="17"/>
        <v>INSERT INTO company(id, company_name, legal_type, address, province, is_visible)values(2375,'Illumine Zirkon Indonesiaxxx','IUPxxx',NULL,'Kalimantan Tengahxxx',1);</v>
      </c>
    </row>
    <row r="1151" spans="1:14" ht="16.5" x14ac:dyDescent="0.3">
      <c r="A1151" t="s">
        <v>2827</v>
      </c>
      <c r="B1151">
        <v>2376</v>
      </c>
      <c r="C1151" t="s">
        <v>2828</v>
      </c>
      <c r="D1151" s="5" t="s">
        <v>1097</v>
      </c>
      <c r="E1151" s="77" t="s">
        <v>2829</v>
      </c>
      <c r="F1151" t="s">
        <v>2783</v>
      </c>
      <c r="G1151" s="78" t="s">
        <v>2830</v>
      </c>
      <c r="H1151" t="s">
        <v>2784</v>
      </c>
      <c r="I1151" t="s">
        <v>2828</v>
      </c>
      <c r="J1151" s="18" t="s">
        <v>2785</v>
      </c>
      <c r="K1151" s="45" t="s">
        <v>2830</v>
      </c>
      <c r="L1151">
        <v>1</v>
      </c>
      <c r="M1151" t="s">
        <v>2831</v>
      </c>
      <c r="N1151" t="str">
        <f t="shared" si="17"/>
        <v>INSERT INTO company(id, company_name, legal_type, address, province, is_visible)values(2376,'Imporco Timur Angkasaxxx','IUPxxx',NULL,'Kalimantan Tengahxxx',1);</v>
      </c>
    </row>
    <row r="1152" spans="1:14" ht="16.5" x14ac:dyDescent="0.3">
      <c r="A1152" t="s">
        <v>2827</v>
      </c>
      <c r="B1152">
        <v>2377</v>
      </c>
      <c r="C1152" t="s">
        <v>2828</v>
      </c>
      <c r="D1152" s="4" t="s">
        <v>1098</v>
      </c>
      <c r="E1152" s="77" t="s">
        <v>2829</v>
      </c>
      <c r="F1152" t="s">
        <v>2783</v>
      </c>
      <c r="G1152" s="78" t="s">
        <v>2830</v>
      </c>
      <c r="H1152" t="s">
        <v>2784</v>
      </c>
      <c r="I1152" t="s">
        <v>2828</v>
      </c>
      <c r="J1152" s="18" t="s">
        <v>2791</v>
      </c>
      <c r="K1152" s="45" t="s">
        <v>2830</v>
      </c>
      <c r="L1152">
        <v>1</v>
      </c>
      <c r="M1152" t="s">
        <v>2831</v>
      </c>
      <c r="N1152" t="str">
        <f t="shared" si="17"/>
        <v>INSERT INTO company(id, company_name, legal_type, address, province, is_visible)values(2377,'Inasia Tambang Jayaxxx','IUPxxx',NULL,'Kalimantan Selatanxxx',1);</v>
      </c>
    </row>
    <row r="1153" spans="1:14" ht="16.5" x14ac:dyDescent="0.3">
      <c r="A1153" t="s">
        <v>2827</v>
      </c>
      <c r="B1153">
        <v>2378</v>
      </c>
      <c r="C1153" t="s">
        <v>2828</v>
      </c>
      <c r="D1153" s="6" t="s">
        <v>1099</v>
      </c>
      <c r="E1153" s="77" t="s">
        <v>2829</v>
      </c>
      <c r="F1153" t="s">
        <v>2783</v>
      </c>
      <c r="G1153" s="78" t="s">
        <v>2830</v>
      </c>
      <c r="H1153" t="s">
        <v>2784</v>
      </c>
      <c r="I1153" t="s">
        <v>2828</v>
      </c>
      <c r="J1153" s="18" t="s">
        <v>2791</v>
      </c>
      <c r="K1153" s="45" t="s">
        <v>2830</v>
      </c>
      <c r="L1153">
        <v>1</v>
      </c>
      <c r="M1153" t="s">
        <v>2831</v>
      </c>
      <c r="N1153" t="str">
        <f t="shared" si="17"/>
        <v>INSERT INTO company(id, company_name, legal_type, address, province, is_visible)values(2378,'Inbharatxxx','IUPxxx',NULL,'Kalimantan Selatanxxx',1);</v>
      </c>
    </row>
    <row r="1154" spans="1:14" ht="16.5" x14ac:dyDescent="0.3">
      <c r="A1154" t="s">
        <v>2827</v>
      </c>
      <c r="B1154">
        <v>2379</v>
      </c>
      <c r="C1154" t="s">
        <v>2828</v>
      </c>
      <c r="D1154" s="4" t="s">
        <v>1100</v>
      </c>
      <c r="E1154" s="77" t="s">
        <v>2829</v>
      </c>
      <c r="F1154" t="s">
        <v>2783</v>
      </c>
      <c r="G1154" s="78" t="s">
        <v>2830</v>
      </c>
      <c r="H1154" t="s">
        <v>2784</v>
      </c>
      <c r="I1154" t="s">
        <v>2828</v>
      </c>
      <c r="J1154" s="18" t="s">
        <v>2791</v>
      </c>
      <c r="K1154" s="45" t="s">
        <v>2830</v>
      </c>
      <c r="L1154">
        <v>1</v>
      </c>
      <c r="M1154" t="s">
        <v>2831</v>
      </c>
      <c r="N1154" t="str">
        <f t="shared" si="17"/>
        <v>INSERT INTO company(id, company_name, legal_type, address, province, is_visible)values(2379,'Indabharathxxx','IUPxxx',NULL,'Kalimantan Selatanxxx',1);</v>
      </c>
    </row>
    <row r="1155" spans="1:14" ht="16.5" x14ac:dyDescent="0.3">
      <c r="A1155" t="s">
        <v>2827</v>
      </c>
      <c r="B1155">
        <v>2380</v>
      </c>
      <c r="C1155" t="s">
        <v>2828</v>
      </c>
      <c r="D1155" s="4" t="s">
        <v>1101</v>
      </c>
      <c r="E1155" s="77" t="s">
        <v>2829</v>
      </c>
      <c r="F1155" t="s">
        <v>2783</v>
      </c>
      <c r="G1155" s="78" t="s">
        <v>2830</v>
      </c>
      <c r="H1155" t="s">
        <v>2784</v>
      </c>
      <c r="I1155" t="s">
        <v>2828</v>
      </c>
      <c r="J1155" s="18" t="s">
        <v>2789</v>
      </c>
      <c r="K1155" s="45" t="s">
        <v>2830</v>
      </c>
      <c r="L1155">
        <v>1</v>
      </c>
      <c r="M1155" t="s">
        <v>2831</v>
      </c>
      <c r="N1155" t="str">
        <f t="shared" si="17"/>
        <v>INSERT INTO company(id, company_name, legal_type, address, province, is_visible)values(2380,'Indah Maju Sejahteraxxx','IUPxxx',NULL,'Kalimantan Timurxxx',1);</v>
      </c>
    </row>
    <row r="1156" spans="1:14" ht="16.5" x14ac:dyDescent="0.3">
      <c r="A1156" t="s">
        <v>2827</v>
      </c>
      <c r="B1156">
        <v>2381</v>
      </c>
      <c r="C1156" t="s">
        <v>2828</v>
      </c>
      <c r="D1156" s="5" t="s">
        <v>1102</v>
      </c>
      <c r="E1156" s="77" t="s">
        <v>2829</v>
      </c>
      <c r="F1156" t="s">
        <v>2783</v>
      </c>
      <c r="G1156" s="78" t="s">
        <v>2830</v>
      </c>
      <c r="H1156" t="s">
        <v>2784</v>
      </c>
      <c r="I1156" t="s">
        <v>2828</v>
      </c>
      <c r="J1156" s="18" t="s">
        <v>2785</v>
      </c>
      <c r="K1156" s="45" t="s">
        <v>2830</v>
      </c>
      <c r="L1156">
        <v>1</v>
      </c>
      <c r="M1156" t="s">
        <v>2831</v>
      </c>
      <c r="N1156" t="str">
        <f t="shared" ref="N1156:N1219" si="18">(A1156&amp;B1156&amp;C1156&amp;D1156&amp;E1156&amp;F1156&amp;G1156&amp;H1156&amp;I1156&amp;J1156&amp;K1156&amp;L1156&amp;M1156&amp;";")</f>
        <v>INSERT INTO company(id, company_name, legal_type, address, province, is_visible)values(2381,'Indah Mulia Kereng Pangixxx','IUPxxx',NULL,'Kalimantan Tengahxxx',1);</v>
      </c>
    </row>
    <row r="1157" spans="1:14" ht="16.5" x14ac:dyDescent="0.3">
      <c r="A1157" t="s">
        <v>2827</v>
      </c>
      <c r="B1157">
        <v>2382</v>
      </c>
      <c r="C1157" t="s">
        <v>2828</v>
      </c>
      <c r="D1157" s="5" t="s">
        <v>1103</v>
      </c>
      <c r="E1157" s="77" t="s">
        <v>2829</v>
      </c>
      <c r="F1157" t="s">
        <v>2783</v>
      </c>
      <c r="G1157" s="78" t="s">
        <v>2830</v>
      </c>
      <c r="H1157" t="s">
        <v>2784</v>
      </c>
      <c r="I1157" t="s">
        <v>2828</v>
      </c>
      <c r="J1157" s="18" t="s">
        <v>2785</v>
      </c>
      <c r="K1157" s="45" t="s">
        <v>2830</v>
      </c>
      <c r="L1157">
        <v>1</v>
      </c>
      <c r="M1157" t="s">
        <v>2831</v>
      </c>
      <c r="N1157" t="str">
        <f t="shared" si="18"/>
        <v>INSERT INTO company(id, company_name, legal_type, address, province, is_visible)values(2382,'Indah Permata Hatixxx','IUPxxx',NULL,'Kalimantan Tengahxxx',1);</v>
      </c>
    </row>
    <row r="1158" spans="1:14" ht="16.5" x14ac:dyDescent="0.3">
      <c r="A1158" t="s">
        <v>2827</v>
      </c>
      <c r="B1158">
        <v>2383</v>
      </c>
      <c r="C1158" t="s">
        <v>2828</v>
      </c>
      <c r="D1158" s="6" t="s">
        <v>1104</v>
      </c>
      <c r="E1158" s="77" t="s">
        <v>2829</v>
      </c>
      <c r="F1158" t="s">
        <v>2783</v>
      </c>
      <c r="G1158" s="78" t="s">
        <v>2830</v>
      </c>
      <c r="H1158" t="s">
        <v>2784</v>
      </c>
      <c r="I1158" t="s">
        <v>2828</v>
      </c>
      <c r="J1158" s="18" t="s">
        <v>2791</v>
      </c>
      <c r="K1158" s="45" t="s">
        <v>2830</v>
      </c>
      <c r="L1158">
        <v>1</v>
      </c>
      <c r="M1158" t="s">
        <v>2831</v>
      </c>
      <c r="N1158" t="str">
        <f t="shared" si="18"/>
        <v>INSERT INTO company(id, company_name, legal_type, address, province, is_visible)values(2383,'Indbharathxxx','IUPxxx',NULL,'Kalimantan Selatanxxx',1);</v>
      </c>
    </row>
    <row r="1159" spans="1:14" ht="16.5" x14ac:dyDescent="0.3">
      <c r="A1159" t="s">
        <v>2827</v>
      </c>
      <c r="B1159">
        <v>2384</v>
      </c>
      <c r="C1159" t="s">
        <v>2828</v>
      </c>
      <c r="D1159" s="3" t="s">
        <v>1105</v>
      </c>
      <c r="E1159" s="77" t="s">
        <v>2829</v>
      </c>
      <c r="F1159" t="s">
        <v>2783</v>
      </c>
      <c r="G1159" s="78" t="s">
        <v>2830</v>
      </c>
      <c r="H1159" t="s">
        <v>2784</v>
      </c>
      <c r="I1159" t="s">
        <v>2828</v>
      </c>
      <c r="J1159" s="64" t="s">
        <v>2795</v>
      </c>
      <c r="K1159" s="45" t="s">
        <v>2830</v>
      </c>
      <c r="L1159">
        <v>1</v>
      </c>
      <c r="M1159" t="s">
        <v>2831</v>
      </c>
      <c r="N1159" t="str">
        <f t="shared" si="18"/>
        <v>INSERT INTO company(id, company_name, legal_type, address, province, is_visible)values(2384,'Indiana Nusa Alamindoxxx','IUPxxx',NULL,'Nusa Tenggara Timurxxx',1);</v>
      </c>
    </row>
    <row r="1160" spans="1:14" ht="16.5" x14ac:dyDescent="0.3">
      <c r="A1160" t="s">
        <v>2827</v>
      </c>
      <c r="B1160">
        <v>2385</v>
      </c>
      <c r="C1160" t="s">
        <v>2828</v>
      </c>
      <c r="D1160" s="4" t="s">
        <v>1106</v>
      </c>
      <c r="E1160" s="77" t="s">
        <v>2829</v>
      </c>
      <c r="F1160" t="s">
        <v>2783</v>
      </c>
      <c r="G1160" s="78" t="s">
        <v>2830</v>
      </c>
      <c r="H1160" t="s">
        <v>2784</v>
      </c>
      <c r="I1160" t="s">
        <v>2828</v>
      </c>
      <c r="J1160" s="18" t="s">
        <v>2785</v>
      </c>
      <c r="K1160" s="45" t="s">
        <v>2830</v>
      </c>
      <c r="L1160">
        <v>1</v>
      </c>
      <c r="M1160" t="s">
        <v>2831</v>
      </c>
      <c r="N1160" t="str">
        <f t="shared" si="18"/>
        <v>INSERT INTO company(id, company_name, legal_type, address, province, is_visible)values(2385,'Indo Abadi Langgeng Lestarixxx','IUPxxx',NULL,'Kalimantan Tengahxxx',1);</v>
      </c>
    </row>
    <row r="1161" spans="1:14" ht="16.5" x14ac:dyDescent="0.3">
      <c r="A1161" t="s">
        <v>2827</v>
      </c>
      <c r="B1161">
        <v>2386</v>
      </c>
      <c r="C1161" t="s">
        <v>2828</v>
      </c>
      <c r="D1161" s="3" t="s">
        <v>1107</v>
      </c>
      <c r="E1161" s="77" t="s">
        <v>2829</v>
      </c>
      <c r="F1161" t="s">
        <v>2783</v>
      </c>
      <c r="G1161" s="78" t="s">
        <v>2830</v>
      </c>
      <c r="H1161" t="s">
        <v>2784</v>
      </c>
      <c r="I1161" t="s">
        <v>2828</v>
      </c>
      <c r="J1161" s="64" t="s">
        <v>2791</v>
      </c>
      <c r="K1161" s="45" t="s">
        <v>2830</v>
      </c>
      <c r="L1161">
        <v>1</v>
      </c>
      <c r="M1161" t="s">
        <v>2831</v>
      </c>
      <c r="N1161" t="str">
        <f t="shared" si="18"/>
        <v>INSERT INTO company(id, company_name, legal_type, address, province, is_visible)values(2386,'Indo Asia  Cemerlangxxx','IUPxxx',NULL,'Kalimantan Selatanxxx',1);</v>
      </c>
    </row>
    <row r="1162" spans="1:14" ht="16.5" x14ac:dyDescent="0.3">
      <c r="A1162" t="s">
        <v>2827</v>
      </c>
      <c r="B1162">
        <v>2387</v>
      </c>
      <c r="C1162" t="s">
        <v>2828</v>
      </c>
      <c r="D1162" s="4" t="s">
        <v>1108</v>
      </c>
      <c r="E1162" s="77" t="s">
        <v>2829</v>
      </c>
      <c r="F1162" t="s">
        <v>2783</v>
      </c>
      <c r="G1162" s="78" t="s">
        <v>2830</v>
      </c>
      <c r="H1162" t="s">
        <v>2784</v>
      </c>
      <c r="I1162" t="s">
        <v>2828</v>
      </c>
      <c r="J1162" s="18" t="s">
        <v>2791</v>
      </c>
      <c r="K1162" s="45" t="s">
        <v>2830</v>
      </c>
      <c r="L1162">
        <v>1</v>
      </c>
      <c r="M1162" t="s">
        <v>2831</v>
      </c>
      <c r="N1162" t="str">
        <f t="shared" si="18"/>
        <v>INSERT INTO company(id, company_name, legal_type, address, province, is_visible)values(2387,'Indo Bara Bagas Jayaxxx','IUPxxx',NULL,'Kalimantan Selatanxxx',1);</v>
      </c>
    </row>
    <row r="1163" spans="1:14" ht="16.5" x14ac:dyDescent="0.3">
      <c r="A1163" t="s">
        <v>2827</v>
      </c>
      <c r="B1163">
        <v>2388</v>
      </c>
      <c r="C1163" t="s">
        <v>2828</v>
      </c>
      <c r="D1163" s="5" t="s">
        <v>1109</v>
      </c>
      <c r="E1163" s="77" t="s">
        <v>2829</v>
      </c>
      <c r="F1163" t="s">
        <v>2783</v>
      </c>
      <c r="G1163" s="78" t="s">
        <v>2830</v>
      </c>
      <c r="H1163" t="s">
        <v>2784</v>
      </c>
      <c r="I1163" t="s">
        <v>2828</v>
      </c>
      <c r="J1163" s="18" t="s">
        <v>2785</v>
      </c>
      <c r="K1163" s="45" t="s">
        <v>2830</v>
      </c>
      <c r="L1163">
        <v>1</v>
      </c>
      <c r="M1163" t="s">
        <v>2831</v>
      </c>
      <c r="N1163" t="str">
        <f t="shared" si="18"/>
        <v>INSERT INTO company(id, company_name, legal_type, address, province, is_visible)values(2388,'Indo Bara Niaga Adhipradhanaxxx','IUPxxx',NULL,'Kalimantan Tengahxxx',1);</v>
      </c>
    </row>
    <row r="1164" spans="1:14" ht="16.5" x14ac:dyDescent="0.3">
      <c r="A1164" t="s">
        <v>2827</v>
      </c>
      <c r="B1164">
        <v>2389</v>
      </c>
      <c r="C1164" t="s">
        <v>2828</v>
      </c>
      <c r="D1164" s="4" t="s">
        <v>1110</v>
      </c>
      <c r="E1164" s="77" t="s">
        <v>2829</v>
      </c>
      <c r="F1164" t="s">
        <v>2783</v>
      </c>
      <c r="G1164" s="78" t="s">
        <v>2830</v>
      </c>
      <c r="H1164" t="s">
        <v>2784</v>
      </c>
      <c r="I1164" t="s">
        <v>2828</v>
      </c>
      <c r="J1164" s="18" t="s">
        <v>2791</v>
      </c>
      <c r="K1164" s="45" t="s">
        <v>2830</v>
      </c>
      <c r="L1164">
        <v>1</v>
      </c>
      <c r="M1164" t="s">
        <v>2831</v>
      </c>
      <c r="N1164" t="str">
        <f t="shared" si="18"/>
        <v>INSERT INTO company(id, company_name, legal_type, address, province, is_visible)values(2389,'Indo Bumi Perkasaxxx','IUPxxx',NULL,'Kalimantan Selatanxxx',1);</v>
      </c>
    </row>
    <row r="1165" spans="1:14" ht="16.5" x14ac:dyDescent="0.3">
      <c r="A1165" t="s">
        <v>2827</v>
      </c>
      <c r="B1165">
        <v>2390</v>
      </c>
      <c r="C1165" t="s">
        <v>2828</v>
      </c>
      <c r="D1165" s="5" t="s">
        <v>1111</v>
      </c>
      <c r="E1165" s="77" t="s">
        <v>2829</v>
      </c>
      <c r="F1165" t="s">
        <v>2783</v>
      </c>
      <c r="G1165" s="78" t="s">
        <v>2830</v>
      </c>
      <c r="H1165" t="s">
        <v>2784</v>
      </c>
      <c r="I1165" t="s">
        <v>2828</v>
      </c>
      <c r="J1165" s="18" t="s">
        <v>2785</v>
      </c>
      <c r="K1165" s="45" t="s">
        <v>2830</v>
      </c>
      <c r="L1165">
        <v>1</v>
      </c>
      <c r="M1165" t="s">
        <v>2831</v>
      </c>
      <c r="N1165" t="str">
        <f t="shared" si="18"/>
        <v>INSERT INTO company(id, company_name, legal_type, address, province, is_visible)values(2390,'Indo Coal Permataxxx','IUPxxx',NULL,'Kalimantan Tengahxxx',1);</v>
      </c>
    </row>
    <row r="1166" spans="1:14" ht="16.5" x14ac:dyDescent="0.3">
      <c r="A1166" t="s">
        <v>2827</v>
      </c>
      <c r="B1166">
        <v>2391</v>
      </c>
      <c r="C1166" t="s">
        <v>2828</v>
      </c>
      <c r="D1166" s="4" t="s">
        <v>1112</v>
      </c>
      <c r="E1166" s="77" t="s">
        <v>2829</v>
      </c>
      <c r="F1166" t="s">
        <v>2783</v>
      </c>
      <c r="G1166" s="78" t="s">
        <v>2830</v>
      </c>
      <c r="H1166" t="s">
        <v>2784</v>
      </c>
      <c r="I1166" t="s">
        <v>2828</v>
      </c>
      <c r="J1166" s="64" t="s">
        <v>2795</v>
      </c>
      <c r="K1166" s="45" t="s">
        <v>2830</v>
      </c>
      <c r="L1166">
        <v>1</v>
      </c>
      <c r="M1166" t="s">
        <v>2831</v>
      </c>
      <c r="N1166" t="str">
        <f t="shared" si="18"/>
        <v>INSERT INTO company(id, company_name, legal_type, address, province, is_visible)values(2391,'Indo Energi Alam Rayaxxx','IUPxxx',NULL,'Nusa Tenggara Timurxxx',1);</v>
      </c>
    </row>
    <row r="1167" spans="1:14" ht="16.5" x14ac:dyDescent="0.3">
      <c r="A1167" t="s">
        <v>2827</v>
      </c>
      <c r="B1167">
        <v>2392</v>
      </c>
      <c r="C1167" t="s">
        <v>2828</v>
      </c>
      <c r="D1167" s="4" t="s">
        <v>1113</v>
      </c>
      <c r="E1167" s="77" t="s">
        <v>2829</v>
      </c>
      <c r="F1167" t="s">
        <v>2783</v>
      </c>
      <c r="G1167" s="78" t="s">
        <v>2830</v>
      </c>
      <c r="H1167" t="s">
        <v>2784</v>
      </c>
      <c r="I1167" t="s">
        <v>2828</v>
      </c>
      <c r="J1167" s="18" t="s">
        <v>2789</v>
      </c>
      <c r="K1167" s="45" t="s">
        <v>2830</v>
      </c>
      <c r="L1167">
        <v>1</v>
      </c>
      <c r="M1167" t="s">
        <v>2831</v>
      </c>
      <c r="N1167" t="str">
        <f t="shared" si="18"/>
        <v>INSERT INTO company(id, company_name, legal_type, address, province, is_visible)values(2392,'Indo Energi Kaltimxxx','IUPxxx',NULL,'Kalimantan Timurxxx',1);</v>
      </c>
    </row>
    <row r="1168" spans="1:14" ht="16.5" x14ac:dyDescent="0.3">
      <c r="A1168" t="s">
        <v>2827</v>
      </c>
      <c r="B1168">
        <v>2393</v>
      </c>
      <c r="C1168" t="s">
        <v>2828</v>
      </c>
      <c r="D1168" s="4" t="s">
        <v>1114</v>
      </c>
      <c r="E1168" s="77" t="s">
        <v>2829</v>
      </c>
      <c r="F1168" t="s">
        <v>2783</v>
      </c>
      <c r="G1168" s="78" t="s">
        <v>2830</v>
      </c>
      <c r="H1168" t="s">
        <v>2784</v>
      </c>
      <c r="I1168" t="s">
        <v>2828</v>
      </c>
      <c r="J1168" s="18" t="s">
        <v>2789</v>
      </c>
      <c r="K1168" s="45" t="s">
        <v>2830</v>
      </c>
      <c r="L1168">
        <v>1</v>
      </c>
      <c r="M1168" t="s">
        <v>2831</v>
      </c>
      <c r="N1168" t="str">
        <f t="shared" si="18"/>
        <v>INSERT INTO company(id, company_name, legal_type, address, province, is_visible)values(2393,'Indo Hana Mandirixxx','IUPxxx',NULL,'Kalimantan Timurxxx',1);</v>
      </c>
    </row>
    <row r="1169" spans="1:14" ht="16.5" x14ac:dyDescent="0.3">
      <c r="A1169" t="s">
        <v>2827</v>
      </c>
      <c r="B1169">
        <v>2394</v>
      </c>
      <c r="C1169" t="s">
        <v>2828</v>
      </c>
      <c r="D1169" s="4" t="s">
        <v>1115</v>
      </c>
      <c r="E1169" s="77" t="s">
        <v>2829</v>
      </c>
      <c r="F1169" t="s">
        <v>2783</v>
      </c>
      <c r="G1169" s="78" t="s">
        <v>2830</v>
      </c>
      <c r="H1169" t="s">
        <v>2784</v>
      </c>
      <c r="I1169" t="s">
        <v>2828</v>
      </c>
      <c r="J1169" s="18" t="s">
        <v>2789</v>
      </c>
      <c r="K1169" s="45" t="s">
        <v>2830</v>
      </c>
      <c r="L1169">
        <v>1</v>
      </c>
      <c r="M1169" t="s">
        <v>2831</v>
      </c>
      <c r="N1169" t="str">
        <f t="shared" si="18"/>
        <v>INSERT INTO company(id, company_name, legal_type, address, province, is_visible)values(2394,'Indo Jaya Primaxxx','IUPxxx',NULL,'Kalimantan Timurxxx',1);</v>
      </c>
    </row>
    <row r="1170" spans="1:14" ht="16.5" x14ac:dyDescent="0.3">
      <c r="A1170" t="s">
        <v>2827</v>
      </c>
      <c r="B1170">
        <v>2395</v>
      </c>
      <c r="C1170" t="s">
        <v>2828</v>
      </c>
      <c r="D1170" s="5" t="s">
        <v>1116</v>
      </c>
      <c r="E1170" s="77" t="s">
        <v>2829</v>
      </c>
      <c r="F1170" t="s">
        <v>2783</v>
      </c>
      <c r="G1170" s="78" t="s">
        <v>2830</v>
      </c>
      <c r="H1170" t="s">
        <v>2784</v>
      </c>
      <c r="I1170" t="s">
        <v>2828</v>
      </c>
      <c r="J1170" s="18" t="s">
        <v>2785</v>
      </c>
      <c r="K1170" s="45" t="s">
        <v>2830</v>
      </c>
      <c r="L1170">
        <v>1</v>
      </c>
      <c r="M1170" t="s">
        <v>2831</v>
      </c>
      <c r="N1170" t="str">
        <f t="shared" si="18"/>
        <v>INSERT INTO company(id, company_name, legal_type, address, province, is_visible)values(2395,'Indo Kurnia Mineralxxx','IUPxxx',NULL,'Kalimantan Tengahxxx',1);</v>
      </c>
    </row>
    <row r="1171" spans="1:14" ht="16.5" x14ac:dyDescent="0.3">
      <c r="A1171" t="s">
        <v>2827</v>
      </c>
      <c r="B1171">
        <v>2396</v>
      </c>
      <c r="C1171" t="s">
        <v>2828</v>
      </c>
      <c r="D1171" s="3" t="s">
        <v>1117</v>
      </c>
      <c r="E1171" s="77" t="s">
        <v>2829</v>
      </c>
      <c r="F1171" t="s">
        <v>2783</v>
      </c>
      <c r="G1171" s="78" t="s">
        <v>2830</v>
      </c>
      <c r="H1171" t="s">
        <v>2784</v>
      </c>
      <c r="I1171" t="s">
        <v>2828</v>
      </c>
      <c r="J1171" s="64" t="s">
        <v>2800</v>
      </c>
      <c r="K1171" s="45" t="s">
        <v>2830</v>
      </c>
      <c r="L1171">
        <v>1</v>
      </c>
      <c r="M1171" t="s">
        <v>2831</v>
      </c>
      <c r="N1171" t="str">
        <f t="shared" si="18"/>
        <v>INSERT INTO company(id, company_name, legal_type, address, province, is_visible)values(2396,'Indo Meter Abadixxx','IUPxxx',NULL,'Sulawesi Selatanxxx',1);</v>
      </c>
    </row>
    <row r="1172" spans="1:14" ht="16.5" x14ac:dyDescent="0.3">
      <c r="A1172" t="s">
        <v>2827</v>
      </c>
      <c r="B1172">
        <v>2397</v>
      </c>
      <c r="C1172" t="s">
        <v>2828</v>
      </c>
      <c r="D1172" s="4" t="s">
        <v>1118</v>
      </c>
      <c r="E1172" s="77" t="s">
        <v>2829</v>
      </c>
      <c r="F1172" t="s">
        <v>2783</v>
      </c>
      <c r="G1172" s="78" t="s">
        <v>2830</v>
      </c>
      <c r="H1172" t="s">
        <v>2784</v>
      </c>
      <c r="I1172" t="s">
        <v>2828</v>
      </c>
      <c r="J1172" s="64" t="s">
        <v>2811</v>
      </c>
      <c r="K1172" s="45" t="s">
        <v>2830</v>
      </c>
      <c r="L1172">
        <v>1</v>
      </c>
      <c r="M1172" t="s">
        <v>2831</v>
      </c>
      <c r="N1172" t="str">
        <f t="shared" si="18"/>
        <v>INSERT INTO company(id, company_name, legal_type, address, province, is_visible)values(2397,'INDO METER PERKASAxxx','IUPxxx',NULL,'Sulawesi Baratxxx',1);</v>
      </c>
    </row>
    <row r="1173" spans="1:14" ht="16.5" x14ac:dyDescent="0.3">
      <c r="A1173" t="s">
        <v>2827</v>
      </c>
      <c r="B1173">
        <v>2398</v>
      </c>
      <c r="C1173" t="s">
        <v>2828</v>
      </c>
      <c r="D1173" s="5" t="s">
        <v>1119</v>
      </c>
      <c r="E1173" s="77" t="s">
        <v>2829</v>
      </c>
      <c r="F1173" t="s">
        <v>2783</v>
      </c>
      <c r="G1173" s="78" t="s">
        <v>2830</v>
      </c>
      <c r="H1173" t="s">
        <v>2784</v>
      </c>
      <c r="I1173" t="s">
        <v>2828</v>
      </c>
      <c r="J1173" s="18" t="s">
        <v>2785</v>
      </c>
      <c r="K1173" s="45" t="s">
        <v>2830</v>
      </c>
      <c r="L1173">
        <v>1</v>
      </c>
      <c r="M1173" t="s">
        <v>2831</v>
      </c>
      <c r="N1173" t="str">
        <f t="shared" si="18"/>
        <v>INSERT INTO company(id, company_name, legal_type, address, province, is_visible)values(2398,'Indo Mineralita Primaxxx','IUPxxx',NULL,'Kalimantan Tengahxxx',1);</v>
      </c>
    </row>
    <row r="1174" spans="1:14" ht="16.5" x14ac:dyDescent="0.3">
      <c r="A1174" t="s">
        <v>2827</v>
      </c>
      <c r="B1174">
        <v>2399</v>
      </c>
      <c r="C1174" t="s">
        <v>2828</v>
      </c>
      <c r="D1174" s="4" t="s">
        <v>1120</v>
      </c>
      <c r="E1174" s="77" t="s">
        <v>2829</v>
      </c>
      <c r="F1174" t="s">
        <v>2783</v>
      </c>
      <c r="G1174" s="78" t="s">
        <v>2830</v>
      </c>
      <c r="H1174" t="s">
        <v>2784</v>
      </c>
      <c r="I1174" t="s">
        <v>2828</v>
      </c>
      <c r="J1174" s="64" t="s">
        <v>2795</v>
      </c>
      <c r="K1174" s="45" t="s">
        <v>2830</v>
      </c>
      <c r="L1174">
        <v>1</v>
      </c>
      <c r="M1174" t="s">
        <v>2831</v>
      </c>
      <c r="N1174" t="str">
        <f t="shared" si="18"/>
        <v>INSERT INTO company(id, company_name, legal_type, address, province, is_visible)values(2399,'INDO MINERATAMAxxx','IUPxxx',NULL,'Nusa Tenggara Timurxxx',1);</v>
      </c>
    </row>
    <row r="1175" spans="1:14" ht="16.5" x14ac:dyDescent="0.3">
      <c r="A1175" t="s">
        <v>2827</v>
      </c>
      <c r="B1175">
        <v>2400</v>
      </c>
      <c r="C1175" t="s">
        <v>2828</v>
      </c>
      <c r="D1175" s="4" t="s">
        <v>1122</v>
      </c>
      <c r="E1175" s="77" t="s">
        <v>2829</v>
      </c>
      <c r="F1175" t="s">
        <v>2783</v>
      </c>
      <c r="G1175" s="78" t="s">
        <v>2830</v>
      </c>
      <c r="H1175" t="s">
        <v>2784</v>
      </c>
      <c r="I1175" t="s">
        <v>2828</v>
      </c>
      <c r="J1175" s="18" t="s">
        <v>2789</v>
      </c>
      <c r="K1175" s="45" t="s">
        <v>2830</v>
      </c>
      <c r="L1175">
        <v>1</v>
      </c>
      <c r="M1175" t="s">
        <v>2831</v>
      </c>
      <c r="N1175" t="str">
        <f t="shared" si="18"/>
        <v>INSERT INTO company(id, company_name, legal_type, address, province, is_visible)values(2400,'Indo Perkasaxxx','IUPxxx',NULL,'Kalimantan Timurxxx',1);</v>
      </c>
    </row>
    <row r="1176" spans="1:14" ht="16.5" x14ac:dyDescent="0.3">
      <c r="A1176" t="s">
        <v>2827</v>
      </c>
      <c r="B1176">
        <v>2401</v>
      </c>
      <c r="C1176" t="s">
        <v>2828</v>
      </c>
      <c r="D1176" s="5" t="s">
        <v>1123</v>
      </c>
      <c r="E1176" s="77" t="s">
        <v>2829</v>
      </c>
      <c r="F1176" t="s">
        <v>2783</v>
      </c>
      <c r="G1176" s="78" t="s">
        <v>2830</v>
      </c>
      <c r="H1176" t="s">
        <v>2784</v>
      </c>
      <c r="I1176" t="s">
        <v>2828</v>
      </c>
      <c r="J1176" s="18" t="s">
        <v>2785</v>
      </c>
      <c r="K1176" s="45" t="s">
        <v>2830</v>
      </c>
      <c r="L1176">
        <v>1</v>
      </c>
      <c r="M1176" t="s">
        <v>2831</v>
      </c>
      <c r="N1176" t="str">
        <f t="shared" si="18"/>
        <v>INSERT INTO company(id, company_name, legal_type, address, province, is_visible)values(2401,'Indo Snlxxx','IUPxxx',NULL,'Kalimantan Tengahxxx',1);</v>
      </c>
    </row>
    <row r="1177" spans="1:14" ht="16.5" x14ac:dyDescent="0.3">
      <c r="A1177" t="s">
        <v>2827</v>
      </c>
      <c r="B1177">
        <v>2402</v>
      </c>
      <c r="C1177" t="s">
        <v>2828</v>
      </c>
      <c r="D1177" s="6" t="s">
        <v>1124</v>
      </c>
      <c r="E1177" s="77" t="s">
        <v>2829</v>
      </c>
      <c r="F1177" t="s">
        <v>2783</v>
      </c>
      <c r="G1177" s="78" t="s">
        <v>2830</v>
      </c>
      <c r="H1177" t="s">
        <v>2784</v>
      </c>
      <c r="I1177" t="s">
        <v>2828</v>
      </c>
      <c r="J1177" s="18" t="s">
        <v>2791</v>
      </c>
      <c r="K1177" s="45" t="s">
        <v>2830</v>
      </c>
      <c r="L1177">
        <v>1</v>
      </c>
      <c r="M1177" t="s">
        <v>2831</v>
      </c>
      <c r="N1177" t="str">
        <f t="shared" si="18"/>
        <v>INSERT INTO company(id, company_name, legal_type, address, province, is_visible)values(2402,'Indo Sraya Putraxxx','IUPxxx',NULL,'Kalimantan Selatanxxx',1);</v>
      </c>
    </row>
    <row r="1178" spans="1:14" ht="16.5" x14ac:dyDescent="0.3">
      <c r="A1178" t="s">
        <v>2827</v>
      </c>
      <c r="B1178">
        <v>2403</v>
      </c>
      <c r="C1178" t="s">
        <v>2828</v>
      </c>
      <c r="D1178" s="23" t="s">
        <v>1125</v>
      </c>
      <c r="E1178" s="77" t="s">
        <v>2829</v>
      </c>
      <c r="F1178" t="s">
        <v>2783</v>
      </c>
      <c r="G1178" s="78" t="s">
        <v>2830</v>
      </c>
      <c r="H1178" t="s">
        <v>2784</v>
      </c>
      <c r="I1178" t="s">
        <v>2828</v>
      </c>
      <c r="J1178" s="18" t="s">
        <v>2789</v>
      </c>
      <c r="K1178" s="45" t="s">
        <v>2830</v>
      </c>
      <c r="L1178">
        <v>1</v>
      </c>
      <c r="M1178" t="s">
        <v>2831</v>
      </c>
      <c r="N1178" t="str">
        <f t="shared" si="18"/>
        <v>INSERT INTO company(id, company_name, legal_type, address, province, is_visible)values(2403,'Indo Suryaxxx','IUPxxx',NULL,'Kalimantan Timurxxx',1);</v>
      </c>
    </row>
    <row r="1179" spans="1:14" ht="16.5" x14ac:dyDescent="0.3">
      <c r="A1179" t="s">
        <v>2827</v>
      </c>
      <c r="B1179">
        <v>2404</v>
      </c>
      <c r="C1179" t="s">
        <v>2828</v>
      </c>
      <c r="D1179" s="18" t="s">
        <v>2627</v>
      </c>
      <c r="E1179" s="77" t="s">
        <v>2829</v>
      </c>
      <c r="F1179" t="s">
        <v>2783</v>
      </c>
      <c r="G1179" s="78" t="s">
        <v>2830</v>
      </c>
      <c r="H1179" t="s">
        <v>2784</v>
      </c>
      <c r="I1179" t="s">
        <v>2828</v>
      </c>
      <c r="J1179" s="18" t="s">
        <v>2791</v>
      </c>
      <c r="K1179" s="45" t="s">
        <v>2830</v>
      </c>
      <c r="L1179">
        <v>1</v>
      </c>
      <c r="M1179" t="s">
        <v>2831</v>
      </c>
      <c r="N1179" t="str">
        <f t="shared" si="18"/>
        <v>INSERT INTO company(id, company_name, legal_type, address, province, is_visible)values(2404,'INDOASIA CEMERLANGxxx','IUPxxx',NULL,'Kalimantan Selatanxxx',1);</v>
      </c>
    </row>
    <row r="1180" spans="1:14" ht="16.5" x14ac:dyDescent="0.3">
      <c r="A1180" t="s">
        <v>2827</v>
      </c>
      <c r="B1180">
        <v>2405</v>
      </c>
      <c r="C1180" t="s">
        <v>2828</v>
      </c>
      <c r="D1180" s="4" t="s">
        <v>1126</v>
      </c>
      <c r="E1180" s="77" t="s">
        <v>2829</v>
      </c>
      <c r="F1180" t="s">
        <v>2783</v>
      </c>
      <c r="G1180" s="78" t="s">
        <v>2830</v>
      </c>
      <c r="H1180" t="s">
        <v>2784</v>
      </c>
      <c r="I1180" t="s">
        <v>2828</v>
      </c>
      <c r="J1180" s="64" t="s">
        <v>2786</v>
      </c>
      <c r="K1180" s="45" t="s">
        <v>2830</v>
      </c>
      <c r="L1180">
        <v>1</v>
      </c>
      <c r="M1180" t="s">
        <v>2831</v>
      </c>
      <c r="N1180" t="str">
        <f t="shared" si="18"/>
        <v>INSERT INTO company(id, company_name, legal_type, address, province, is_visible)values(2405,'INDOBAGUS LESTARIxxx','IUPxxx',NULL,'Sumatera Selatanxxx',1);</v>
      </c>
    </row>
    <row r="1181" spans="1:14" ht="16.5" x14ac:dyDescent="0.3">
      <c r="A1181" t="s">
        <v>2827</v>
      </c>
      <c r="B1181">
        <v>2406</v>
      </c>
      <c r="C1181" t="s">
        <v>2828</v>
      </c>
      <c r="D1181" s="6" t="s">
        <v>1127</v>
      </c>
      <c r="E1181" s="77" t="s">
        <v>2829</v>
      </c>
      <c r="F1181" t="s">
        <v>2783</v>
      </c>
      <c r="G1181" s="78" t="s">
        <v>2830</v>
      </c>
      <c r="H1181" t="s">
        <v>2784</v>
      </c>
      <c r="I1181" t="s">
        <v>2828</v>
      </c>
      <c r="J1181" s="18" t="s">
        <v>2791</v>
      </c>
      <c r="K1181" s="45" t="s">
        <v>2830</v>
      </c>
      <c r="L1181">
        <v>1</v>
      </c>
      <c r="M1181" t="s">
        <v>2831</v>
      </c>
      <c r="N1181" t="str">
        <f t="shared" si="18"/>
        <v>INSERT INTO company(id, company_name, legal_type, address, province, is_visible)values(2406,'Indocolnas Borneoxxx','IUPxxx',NULL,'Kalimantan Selatanxxx',1);</v>
      </c>
    </row>
    <row r="1182" spans="1:14" ht="16.5" x14ac:dyDescent="0.3">
      <c r="A1182" t="s">
        <v>2827</v>
      </c>
      <c r="B1182">
        <v>2407</v>
      </c>
      <c r="C1182" t="s">
        <v>2828</v>
      </c>
      <c r="D1182" s="6" t="s">
        <v>1128</v>
      </c>
      <c r="E1182" s="77" t="s">
        <v>2829</v>
      </c>
      <c r="F1182" t="s">
        <v>2783</v>
      </c>
      <c r="G1182" s="78" t="s">
        <v>2830</v>
      </c>
      <c r="H1182" t="s">
        <v>2784</v>
      </c>
      <c r="I1182" t="s">
        <v>2828</v>
      </c>
      <c r="J1182" s="18" t="s">
        <v>2788</v>
      </c>
      <c r="K1182" s="45" t="s">
        <v>2830</v>
      </c>
      <c r="L1182">
        <v>1</v>
      </c>
      <c r="M1182" t="s">
        <v>2831</v>
      </c>
      <c r="N1182" t="str">
        <f t="shared" si="18"/>
        <v>INSERT INTO company(id, company_name, legal_type, address, province, is_visible)values(2407,'Indocom Jaya Mulia Perkasaxxx','IUPxxx',NULL,'Jambixxx',1);</v>
      </c>
    </row>
    <row r="1183" spans="1:14" ht="16.5" x14ac:dyDescent="0.3">
      <c r="A1183" t="s">
        <v>2827</v>
      </c>
      <c r="B1183">
        <v>2408</v>
      </c>
      <c r="C1183" t="s">
        <v>2828</v>
      </c>
      <c r="D1183" s="4" t="s">
        <v>1129</v>
      </c>
      <c r="E1183" s="77" t="s">
        <v>2829</v>
      </c>
      <c r="F1183" t="s">
        <v>2783</v>
      </c>
      <c r="G1183" s="78" t="s">
        <v>2830</v>
      </c>
      <c r="H1183" t="s">
        <v>2784</v>
      </c>
      <c r="I1183" t="s">
        <v>2828</v>
      </c>
      <c r="J1183" s="18" t="s">
        <v>2791</v>
      </c>
      <c r="K1183" s="45" t="s">
        <v>2830</v>
      </c>
      <c r="L1183">
        <v>1</v>
      </c>
      <c r="M1183" t="s">
        <v>2831</v>
      </c>
      <c r="N1183" t="str">
        <f t="shared" si="18"/>
        <v>INSERT INTO company(id, company_name, legal_type, address, province, is_visible)values(2408,'Indoku Amiah Coalxxx','IUPxxx',NULL,'Kalimantan Selatanxxx',1);</v>
      </c>
    </row>
    <row r="1184" spans="1:14" ht="16.5" x14ac:dyDescent="0.3">
      <c r="A1184" t="s">
        <v>2827</v>
      </c>
      <c r="B1184">
        <v>2409</v>
      </c>
      <c r="C1184" t="s">
        <v>2828</v>
      </c>
      <c r="D1184" s="41" t="s">
        <v>2660</v>
      </c>
      <c r="E1184" s="77" t="s">
        <v>2829</v>
      </c>
      <c r="F1184" t="s">
        <v>2783</v>
      </c>
      <c r="G1184" s="78" t="s">
        <v>2830</v>
      </c>
      <c r="H1184" t="s">
        <v>2784</v>
      </c>
      <c r="I1184" t="s">
        <v>2828</v>
      </c>
      <c r="J1184" s="18" t="s">
        <v>2791</v>
      </c>
      <c r="K1184" s="45" t="s">
        <v>2830</v>
      </c>
      <c r="L1184">
        <v>1</v>
      </c>
      <c r="M1184" t="s">
        <v>2831</v>
      </c>
      <c r="N1184" t="str">
        <f t="shared" si="18"/>
        <v>INSERT INTO company(id, company_name, legal_type, address, province, is_visible)values(2409,'Indoku Sebamban Coalxxx','IUPxxx',NULL,'Kalimantan Selatanxxx',1);</v>
      </c>
    </row>
    <row r="1185" spans="1:14" ht="16.5" x14ac:dyDescent="0.3">
      <c r="A1185" t="s">
        <v>2827</v>
      </c>
      <c r="B1185">
        <v>2410</v>
      </c>
      <c r="C1185" t="s">
        <v>2828</v>
      </c>
      <c r="D1185" s="30" t="s">
        <v>1130</v>
      </c>
      <c r="E1185" s="77" t="s">
        <v>2829</v>
      </c>
      <c r="F1185" t="s">
        <v>2783</v>
      </c>
      <c r="G1185" s="78" t="s">
        <v>2830</v>
      </c>
      <c r="H1185" t="s">
        <v>2784</v>
      </c>
      <c r="I1185" t="s">
        <v>2828</v>
      </c>
      <c r="J1185" s="18" t="s">
        <v>2789</v>
      </c>
      <c r="K1185" s="45" t="s">
        <v>2830</v>
      </c>
      <c r="L1185">
        <v>1</v>
      </c>
      <c r="M1185" t="s">
        <v>2831</v>
      </c>
      <c r="N1185" t="str">
        <f t="shared" si="18"/>
        <v>INSERT INTO company(id, company_name, legal_type, address, province, is_visible)values(2410,'Indomas Karya Jayaxxx','IUPxxx',NULL,'Kalimantan Timurxxx',1);</v>
      </c>
    </row>
    <row r="1186" spans="1:14" ht="16.5" x14ac:dyDescent="0.3">
      <c r="A1186" t="s">
        <v>2827</v>
      </c>
      <c r="B1186">
        <v>2411</v>
      </c>
      <c r="C1186" t="s">
        <v>2828</v>
      </c>
      <c r="D1186" s="4" t="s">
        <v>1131</v>
      </c>
      <c r="E1186" s="77" t="s">
        <v>2829</v>
      </c>
      <c r="F1186" t="s">
        <v>2783</v>
      </c>
      <c r="G1186" s="78" t="s">
        <v>2830</v>
      </c>
      <c r="H1186" t="s">
        <v>2784</v>
      </c>
      <c r="I1186" t="s">
        <v>2828</v>
      </c>
      <c r="J1186" s="64" t="s">
        <v>2792</v>
      </c>
      <c r="K1186" s="45" t="s">
        <v>2830</v>
      </c>
      <c r="L1186">
        <v>1</v>
      </c>
      <c r="M1186" t="s">
        <v>2831</v>
      </c>
      <c r="N1186" t="str">
        <f t="shared" si="18"/>
        <v>INSERT INTO company(id, company_name, legal_type, address, province, is_visible)values(2411,'Indomineral Utama Sejahteraxxx','IUPxxx',NULL,'Maluku Utaraxxx',1);</v>
      </c>
    </row>
    <row r="1187" spans="1:14" ht="16.5" x14ac:dyDescent="0.3">
      <c r="A1187" t="s">
        <v>2827</v>
      </c>
      <c r="B1187">
        <v>2412</v>
      </c>
      <c r="C1187" t="s">
        <v>2828</v>
      </c>
      <c r="D1187" s="4" t="s">
        <v>1132</v>
      </c>
      <c r="E1187" s="77" t="s">
        <v>2829</v>
      </c>
      <c r="F1187" t="s">
        <v>2783</v>
      </c>
      <c r="G1187" s="78" t="s">
        <v>2830</v>
      </c>
      <c r="H1187" t="s">
        <v>2784</v>
      </c>
      <c r="I1187" t="s">
        <v>2828</v>
      </c>
      <c r="J1187" s="18" t="s">
        <v>2789</v>
      </c>
      <c r="K1187" s="45" t="s">
        <v>2830</v>
      </c>
      <c r="L1187">
        <v>1</v>
      </c>
      <c r="M1187" t="s">
        <v>2831</v>
      </c>
      <c r="N1187" t="str">
        <f t="shared" si="18"/>
        <v>INSERT INTO company(id, company_name, legal_type, address, province, is_visible)values(2412,'Indominers Sukses Pratamaxxx','IUPxxx',NULL,'Kalimantan Timurxxx',1);</v>
      </c>
    </row>
    <row r="1188" spans="1:14" ht="16.5" x14ac:dyDescent="0.3">
      <c r="A1188" t="s">
        <v>2827</v>
      </c>
      <c r="B1188">
        <v>2413</v>
      </c>
      <c r="C1188" t="s">
        <v>2828</v>
      </c>
      <c r="D1188" s="4" t="s">
        <v>1121</v>
      </c>
      <c r="E1188" s="77" t="s">
        <v>2829</v>
      </c>
      <c r="F1188" t="s">
        <v>2783</v>
      </c>
      <c r="G1188" s="78" t="s">
        <v>2830</v>
      </c>
      <c r="H1188" t="s">
        <v>2784</v>
      </c>
      <c r="I1188" t="s">
        <v>2828</v>
      </c>
      <c r="J1188" s="18" t="s">
        <v>2789</v>
      </c>
      <c r="K1188" s="45" t="s">
        <v>2830</v>
      </c>
      <c r="L1188">
        <v>1</v>
      </c>
      <c r="M1188" t="s">
        <v>2831</v>
      </c>
      <c r="N1188" t="str">
        <f t="shared" si="18"/>
        <v>INSERT INTO company(id, company_name, legal_type, address, province, is_visible)values(2413,'Indominingxxx','IUPxxx',NULL,'Kalimantan Timurxxx',1);</v>
      </c>
    </row>
    <row r="1189" spans="1:14" ht="16.5" x14ac:dyDescent="0.3">
      <c r="A1189" t="s">
        <v>2827</v>
      </c>
      <c r="B1189">
        <v>2414</v>
      </c>
      <c r="C1189" t="s">
        <v>2828</v>
      </c>
      <c r="D1189" s="4" t="s">
        <v>1133</v>
      </c>
      <c r="E1189" s="77" t="s">
        <v>2829</v>
      </c>
      <c r="F1189" t="s">
        <v>2783</v>
      </c>
      <c r="G1189" s="78" t="s">
        <v>2830</v>
      </c>
      <c r="H1189" t="s">
        <v>2784</v>
      </c>
      <c r="I1189" t="s">
        <v>2828</v>
      </c>
      <c r="J1189" s="64" t="s">
        <v>2811</v>
      </c>
      <c r="K1189" s="45" t="s">
        <v>2830</v>
      </c>
      <c r="L1189">
        <v>1</v>
      </c>
      <c r="M1189" t="s">
        <v>2831</v>
      </c>
      <c r="N1189" t="str">
        <f t="shared" si="18"/>
        <v>INSERT INTO company(id, company_name, legal_type, address, province, is_visible)values(2414,'INDONESIA EKARISTI ALPHAxxx','IUPxxx',NULL,'Sulawesi Baratxxx',1);</v>
      </c>
    </row>
    <row r="1190" spans="1:14" ht="16.5" x14ac:dyDescent="0.3">
      <c r="A1190" t="s">
        <v>2827</v>
      </c>
      <c r="B1190">
        <v>2415</v>
      </c>
      <c r="C1190" t="s">
        <v>2828</v>
      </c>
      <c r="D1190" s="6" t="s">
        <v>1134</v>
      </c>
      <c r="E1190" s="77" t="s">
        <v>2829</v>
      </c>
      <c r="F1190" t="s">
        <v>2783</v>
      </c>
      <c r="G1190" s="78" t="s">
        <v>2830</v>
      </c>
      <c r="H1190" t="s">
        <v>2784</v>
      </c>
      <c r="I1190" t="s">
        <v>2828</v>
      </c>
      <c r="J1190" s="18" t="s">
        <v>2791</v>
      </c>
      <c r="K1190" s="45" t="s">
        <v>2830</v>
      </c>
      <c r="L1190">
        <v>1</v>
      </c>
      <c r="M1190" t="s">
        <v>2831</v>
      </c>
      <c r="N1190" t="str">
        <f t="shared" si="18"/>
        <v>INSERT INTO company(id, company_name, legal_type, address, province, is_visible)values(2415,'Indonesia Multi Energixxx','IUPxxx',NULL,'Kalimantan Selatanxxx',1);</v>
      </c>
    </row>
    <row r="1191" spans="1:14" ht="16.5" x14ac:dyDescent="0.3">
      <c r="A1191" t="s">
        <v>2827</v>
      </c>
      <c r="B1191">
        <v>2416</v>
      </c>
      <c r="C1191" t="s">
        <v>2828</v>
      </c>
      <c r="D1191" s="4" t="s">
        <v>1135</v>
      </c>
      <c r="E1191" s="77" t="s">
        <v>2829</v>
      </c>
      <c r="F1191" t="s">
        <v>2783</v>
      </c>
      <c r="G1191" s="78" t="s">
        <v>2830</v>
      </c>
      <c r="H1191" t="s">
        <v>2784</v>
      </c>
      <c r="I1191" t="s">
        <v>2828</v>
      </c>
      <c r="J1191" s="18" t="s">
        <v>2786</v>
      </c>
      <c r="K1191" s="45" t="s">
        <v>2830</v>
      </c>
      <c r="L1191">
        <v>1</v>
      </c>
      <c r="M1191" t="s">
        <v>2831</v>
      </c>
      <c r="N1191" t="str">
        <f t="shared" si="18"/>
        <v>INSERT INTO company(id, company_name, legal_type, address, province, is_visible)values(2416,'Indonesia Prima Energixxx','IUPxxx',NULL,'Sumatera Selatanxxx',1);</v>
      </c>
    </row>
    <row r="1192" spans="1:14" ht="16.5" x14ac:dyDescent="0.3">
      <c r="A1192" t="s">
        <v>2827</v>
      </c>
      <c r="B1192">
        <v>2417</v>
      </c>
      <c r="C1192" t="s">
        <v>2828</v>
      </c>
      <c r="D1192" s="18" t="s">
        <v>2724</v>
      </c>
      <c r="E1192" s="77" t="s">
        <v>2829</v>
      </c>
      <c r="F1192" t="s">
        <v>2783</v>
      </c>
      <c r="G1192" s="78" t="s">
        <v>2830</v>
      </c>
      <c r="H1192" t="s">
        <v>2784</v>
      </c>
      <c r="I1192" t="s">
        <v>2828</v>
      </c>
      <c r="J1192" s="18" t="s">
        <v>2797</v>
      </c>
      <c r="K1192" s="45" t="s">
        <v>2830</v>
      </c>
      <c r="L1192">
        <v>1</v>
      </c>
      <c r="M1192" t="s">
        <v>2831</v>
      </c>
      <c r="N1192" t="str">
        <f t="shared" si="18"/>
        <v>INSERT INTO company(id, company_name, legal_type, address, province, is_visible)values(2417,'Indonesia Riau Sri Avantika, PTxxx','IUPxxx',NULL,'Riauxxx',1);</v>
      </c>
    </row>
    <row r="1193" spans="1:14" ht="16.5" x14ac:dyDescent="0.3">
      <c r="A1193" t="s">
        <v>2827</v>
      </c>
      <c r="B1193">
        <v>2418</v>
      </c>
      <c r="C1193" t="s">
        <v>2828</v>
      </c>
      <c r="D1193" s="6" t="s">
        <v>1136</v>
      </c>
      <c r="E1193" s="77" t="s">
        <v>2829</v>
      </c>
      <c r="F1193" t="s">
        <v>2783</v>
      </c>
      <c r="G1193" s="78" t="s">
        <v>2830</v>
      </c>
      <c r="H1193" t="s">
        <v>2784</v>
      </c>
      <c r="I1193" t="s">
        <v>2828</v>
      </c>
      <c r="J1193" s="18" t="s">
        <v>2791</v>
      </c>
      <c r="K1193" s="45" t="s">
        <v>2830</v>
      </c>
      <c r="L1193">
        <v>1</v>
      </c>
      <c r="M1193" t="s">
        <v>2831</v>
      </c>
      <c r="N1193" t="str">
        <f t="shared" si="18"/>
        <v>INSERT INTO company(id, company_name, legal_type, address, province, is_visible)values(2418,'Indonesian Mineral &amp; Coal Miningxxx','IUPxxx',NULL,'Kalimantan Selatanxxx',1);</v>
      </c>
    </row>
    <row r="1194" spans="1:14" ht="16.5" x14ac:dyDescent="0.3">
      <c r="A1194" t="s">
        <v>2827</v>
      </c>
      <c r="B1194">
        <v>2419</v>
      </c>
      <c r="C1194" t="s">
        <v>2828</v>
      </c>
      <c r="D1194" s="4" t="s">
        <v>1137</v>
      </c>
      <c r="E1194" s="77" t="s">
        <v>2829</v>
      </c>
      <c r="F1194" t="s">
        <v>2783</v>
      </c>
      <c r="G1194" s="78" t="s">
        <v>2830</v>
      </c>
      <c r="H1194" t="s">
        <v>2784</v>
      </c>
      <c r="I1194" t="s">
        <v>2828</v>
      </c>
      <c r="J1194" s="64" t="s">
        <v>2795</v>
      </c>
      <c r="K1194" s="45" t="s">
        <v>2830</v>
      </c>
      <c r="L1194">
        <v>1</v>
      </c>
      <c r="M1194" t="s">
        <v>2831</v>
      </c>
      <c r="N1194" t="str">
        <f t="shared" si="18"/>
        <v>INSERT INTO company(id, company_name, legal_type, address, province, is_visible)values(2419,'INDONUSA INTI PERKASA TAMBANGxxx','IUPxxx',NULL,'Nusa Tenggara Timurxxx',1);</v>
      </c>
    </row>
    <row r="1195" spans="1:14" ht="16.5" x14ac:dyDescent="0.3">
      <c r="A1195" t="s">
        <v>2827</v>
      </c>
      <c r="B1195">
        <v>2420</v>
      </c>
      <c r="C1195" t="s">
        <v>2828</v>
      </c>
      <c r="D1195" s="4" t="s">
        <v>1138</v>
      </c>
      <c r="E1195" s="77" t="s">
        <v>2829</v>
      </c>
      <c r="F1195" t="s">
        <v>2783</v>
      </c>
      <c r="G1195" s="78" t="s">
        <v>2830</v>
      </c>
      <c r="H1195" t="s">
        <v>2784</v>
      </c>
      <c r="I1195" t="s">
        <v>2828</v>
      </c>
      <c r="J1195" s="18" t="s">
        <v>2789</v>
      </c>
      <c r="K1195" s="45" t="s">
        <v>2830</v>
      </c>
      <c r="L1195">
        <v>1</v>
      </c>
      <c r="M1195" t="s">
        <v>2831</v>
      </c>
      <c r="N1195" t="str">
        <f t="shared" si="18"/>
        <v>INSERT INTO company(id, company_name, legal_type, address, province, is_visible)values(2420,'Indonusa Prima Sentosaxxx','IUPxxx',NULL,'Kalimantan Timurxxx',1);</v>
      </c>
    </row>
    <row r="1196" spans="1:14" ht="16.5" x14ac:dyDescent="0.3">
      <c r="A1196" t="s">
        <v>2827</v>
      </c>
      <c r="B1196">
        <v>2421</v>
      </c>
      <c r="C1196" t="s">
        <v>2828</v>
      </c>
      <c r="D1196" s="5" t="s">
        <v>1139</v>
      </c>
      <c r="E1196" s="77" t="s">
        <v>2829</v>
      </c>
      <c r="F1196" t="s">
        <v>2783</v>
      </c>
      <c r="G1196" s="78" t="s">
        <v>2830</v>
      </c>
      <c r="H1196" t="s">
        <v>2784</v>
      </c>
      <c r="I1196" t="s">
        <v>2828</v>
      </c>
      <c r="J1196" s="18" t="s">
        <v>2785</v>
      </c>
      <c r="K1196" s="45" t="s">
        <v>2830</v>
      </c>
      <c r="L1196">
        <v>1</v>
      </c>
      <c r="M1196" t="s">
        <v>2831</v>
      </c>
      <c r="N1196" t="str">
        <f t="shared" si="18"/>
        <v>INSERT INTO company(id, company_name, legal_type, address, province, is_visible)values(2421,'Indopenta Jaya Suksesxxx','IUPxxx',NULL,'Kalimantan Tengahxxx',1);</v>
      </c>
    </row>
    <row r="1197" spans="1:14" ht="16.5" x14ac:dyDescent="0.3">
      <c r="A1197" t="s">
        <v>2827</v>
      </c>
      <c r="B1197">
        <v>2422</v>
      </c>
      <c r="C1197" t="s">
        <v>2828</v>
      </c>
      <c r="D1197" s="10" t="s">
        <v>1140</v>
      </c>
      <c r="E1197" s="77" t="s">
        <v>2829</v>
      </c>
      <c r="F1197" t="s">
        <v>2783</v>
      </c>
      <c r="G1197" s="78" t="s">
        <v>2830</v>
      </c>
      <c r="H1197" t="s">
        <v>2784</v>
      </c>
      <c r="I1197" t="s">
        <v>2828</v>
      </c>
      <c r="J1197" s="18" t="s">
        <v>2791</v>
      </c>
      <c r="K1197" s="45" t="s">
        <v>2830</v>
      </c>
      <c r="L1197">
        <v>1</v>
      </c>
      <c r="M1197" t="s">
        <v>2831</v>
      </c>
      <c r="N1197" t="str">
        <f t="shared" si="18"/>
        <v>INSERT INTO company(id, company_name, legal_type, address, province, is_visible)values(2422,'Indos Raya Putraxxx','IUPxxx',NULL,'Kalimantan Selatanxxx',1);</v>
      </c>
    </row>
    <row r="1198" spans="1:14" ht="16.5" x14ac:dyDescent="0.3">
      <c r="A1198" t="s">
        <v>2827</v>
      </c>
      <c r="B1198">
        <v>2423</v>
      </c>
      <c r="C1198" t="s">
        <v>2828</v>
      </c>
      <c r="D1198" s="4" t="s">
        <v>1141</v>
      </c>
      <c r="E1198" s="77" t="s">
        <v>2829</v>
      </c>
      <c r="F1198" t="s">
        <v>2783</v>
      </c>
      <c r="G1198" s="78" t="s">
        <v>2830</v>
      </c>
      <c r="H1198" t="s">
        <v>2784</v>
      </c>
      <c r="I1198" t="s">
        <v>2828</v>
      </c>
      <c r="J1198" s="64" t="s">
        <v>2792</v>
      </c>
      <c r="K1198" s="45" t="s">
        <v>2830</v>
      </c>
      <c r="L1198">
        <v>1</v>
      </c>
      <c r="M1198" t="s">
        <v>2831</v>
      </c>
      <c r="N1198" t="str">
        <f t="shared" si="18"/>
        <v>INSERT INTO company(id, company_name, legal_type, address, province, is_visible)values(2423,'Indotama Mineral Indonesiaxxx','IUPxxx',NULL,'Maluku Utaraxxx',1);</v>
      </c>
    </row>
    <row r="1199" spans="1:14" ht="16.5" x14ac:dyDescent="0.3">
      <c r="A1199" t="s">
        <v>2827</v>
      </c>
      <c r="B1199">
        <v>2424</v>
      </c>
      <c r="C1199" t="s">
        <v>2828</v>
      </c>
      <c r="D1199" s="4" t="s">
        <v>1142</v>
      </c>
      <c r="E1199" s="77" t="s">
        <v>2829</v>
      </c>
      <c r="F1199" t="s">
        <v>2783</v>
      </c>
      <c r="G1199" s="78" t="s">
        <v>2830</v>
      </c>
      <c r="H1199" t="s">
        <v>2784</v>
      </c>
      <c r="I1199" t="s">
        <v>2828</v>
      </c>
      <c r="J1199" s="18" t="s">
        <v>2789</v>
      </c>
      <c r="K1199" s="45" t="s">
        <v>2830</v>
      </c>
      <c r="L1199">
        <v>1</v>
      </c>
      <c r="M1199" t="s">
        <v>2831</v>
      </c>
      <c r="N1199" t="str">
        <f t="shared" si="18"/>
        <v>INSERT INTO company(id, company_name, legal_type, address, province, is_visible)values(2424,'Indra Berjayaxxx','IUPxxx',NULL,'Kalimantan Timurxxx',1);</v>
      </c>
    </row>
    <row r="1200" spans="1:14" ht="16.5" x14ac:dyDescent="0.3">
      <c r="A1200" t="s">
        <v>2827</v>
      </c>
      <c r="B1200">
        <v>2425</v>
      </c>
      <c r="C1200" t="s">
        <v>2828</v>
      </c>
      <c r="D1200" s="5" t="s">
        <v>1143</v>
      </c>
      <c r="E1200" s="77" t="s">
        <v>2829</v>
      </c>
      <c r="F1200" t="s">
        <v>2783</v>
      </c>
      <c r="G1200" s="78" t="s">
        <v>2830</v>
      </c>
      <c r="H1200" t="s">
        <v>2784</v>
      </c>
      <c r="I1200" t="s">
        <v>2828</v>
      </c>
      <c r="J1200" s="18" t="s">
        <v>2785</v>
      </c>
      <c r="K1200" s="45" t="s">
        <v>2830</v>
      </c>
      <c r="L1200">
        <v>1</v>
      </c>
      <c r="M1200" t="s">
        <v>2831</v>
      </c>
      <c r="N1200" t="str">
        <f t="shared" si="18"/>
        <v>INSERT INTO company(id, company_name, legal_type, address, province, is_visible)values(2425,'Indra Mandirixxx','IUPxxx',NULL,'Kalimantan Tengahxxx',1);</v>
      </c>
    </row>
    <row r="1201" spans="1:14" ht="16.5" x14ac:dyDescent="0.3">
      <c r="A1201" t="s">
        <v>2827</v>
      </c>
      <c r="B1201">
        <v>2426</v>
      </c>
      <c r="C1201" t="s">
        <v>2828</v>
      </c>
      <c r="D1201" s="4" t="s">
        <v>1144</v>
      </c>
      <c r="E1201" s="77" t="s">
        <v>2829</v>
      </c>
      <c r="F1201" t="s">
        <v>2783</v>
      </c>
      <c r="G1201" s="78" t="s">
        <v>2830</v>
      </c>
      <c r="H1201" t="s">
        <v>2784</v>
      </c>
      <c r="I1201" t="s">
        <v>2828</v>
      </c>
      <c r="J1201" s="18" t="s">
        <v>2789</v>
      </c>
      <c r="K1201" s="45" t="s">
        <v>2830</v>
      </c>
      <c r="L1201">
        <v>1</v>
      </c>
      <c r="M1201" t="s">
        <v>2831</v>
      </c>
      <c r="N1201" t="str">
        <f t="shared" si="18"/>
        <v>INSERT INTO company(id, company_name, legal_type, address, province, is_visible)values(2426,'Indra Saktixxx','IUPxxx',NULL,'Kalimantan Timurxxx',1);</v>
      </c>
    </row>
    <row r="1202" spans="1:14" ht="16.5" x14ac:dyDescent="0.3">
      <c r="A1202" t="s">
        <v>2827</v>
      </c>
      <c r="B1202">
        <v>2427</v>
      </c>
      <c r="C1202" t="s">
        <v>2828</v>
      </c>
      <c r="D1202" s="4" t="s">
        <v>1145</v>
      </c>
      <c r="E1202" s="77" t="s">
        <v>2829</v>
      </c>
      <c r="F1202" t="s">
        <v>2783</v>
      </c>
      <c r="G1202" s="78" t="s">
        <v>2830</v>
      </c>
      <c r="H1202" t="s">
        <v>2784</v>
      </c>
      <c r="I1202" t="s">
        <v>2828</v>
      </c>
      <c r="J1202" s="18" t="s">
        <v>2785</v>
      </c>
      <c r="K1202" s="45" t="s">
        <v>2830</v>
      </c>
      <c r="L1202">
        <v>1</v>
      </c>
      <c r="M1202" t="s">
        <v>2831</v>
      </c>
      <c r="N1202" t="str">
        <f t="shared" si="18"/>
        <v>INSERT INTO company(id, company_name, legal_type, address, province, is_visible)values(2427,'Indra Saputraxxx','IUPxxx',NULL,'Kalimantan Tengahxxx',1);</v>
      </c>
    </row>
    <row r="1203" spans="1:14" ht="16.5" x14ac:dyDescent="0.3">
      <c r="A1203" t="s">
        <v>2827</v>
      </c>
      <c r="B1203">
        <v>2428</v>
      </c>
      <c r="C1203" t="s">
        <v>2828</v>
      </c>
      <c r="D1203" s="3" t="s">
        <v>1146</v>
      </c>
      <c r="E1203" s="77" t="s">
        <v>2829</v>
      </c>
      <c r="F1203" t="s">
        <v>2783</v>
      </c>
      <c r="G1203" s="78" t="s">
        <v>2830</v>
      </c>
      <c r="H1203" t="s">
        <v>2784</v>
      </c>
      <c r="I1203" t="s">
        <v>2828</v>
      </c>
      <c r="J1203" s="64" t="s">
        <v>2797</v>
      </c>
      <c r="K1203" s="45" t="s">
        <v>2830</v>
      </c>
      <c r="L1203">
        <v>1</v>
      </c>
      <c r="M1203" t="s">
        <v>2831</v>
      </c>
      <c r="N1203" t="str">
        <f t="shared" si="18"/>
        <v>INSERT INTO company(id, company_name, legal_type, address, province, is_visible)values(2428,'Indragiri  Energy Utamaxxx','IUPxxx',NULL,'Riauxxx',1);</v>
      </c>
    </row>
    <row r="1204" spans="1:14" ht="16.5" x14ac:dyDescent="0.3">
      <c r="A1204" t="s">
        <v>2827</v>
      </c>
      <c r="B1204">
        <v>2429</v>
      </c>
      <c r="C1204" t="s">
        <v>2828</v>
      </c>
      <c r="D1204" s="3" t="s">
        <v>1147</v>
      </c>
      <c r="E1204" s="77" t="s">
        <v>2829</v>
      </c>
      <c r="F1204" t="s">
        <v>2783</v>
      </c>
      <c r="G1204" s="78" t="s">
        <v>2830</v>
      </c>
      <c r="H1204" t="s">
        <v>2784</v>
      </c>
      <c r="I1204" t="s">
        <v>2828</v>
      </c>
      <c r="J1204" s="64" t="s">
        <v>2812</v>
      </c>
      <c r="K1204" s="45" t="s">
        <v>2830</v>
      </c>
      <c r="L1204">
        <v>1</v>
      </c>
      <c r="M1204" t="s">
        <v>2831</v>
      </c>
      <c r="N1204" t="str">
        <f t="shared" si="18"/>
        <v>INSERT INTO company(id, company_name, legal_type, address, province, is_visible)values(2429,'Injatamaxxx','IUPxxx',NULL,'Bengkuluxxx',1);</v>
      </c>
    </row>
    <row r="1205" spans="1:14" ht="16.5" x14ac:dyDescent="0.3">
      <c r="A1205" t="s">
        <v>2827</v>
      </c>
      <c r="B1205">
        <v>2430</v>
      </c>
      <c r="C1205" t="s">
        <v>2828</v>
      </c>
      <c r="D1205" s="4" t="s">
        <v>1148</v>
      </c>
      <c r="E1205" s="77" t="s">
        <v>2829</v>
      </c>
      <c r="F1205" t="s">
        <v>2783</v>
      </c>
      <c r="G1205" s="78" t="s">
        <v>2830</v>
      </c>
      <c r="H1205" t="s">
        <v>2784</v>
      </c>
      <c r="I1205" t="s">
        <v>2828</v>
      </c>
      <c r="J1205" s="18" t="s">
        <v>2788</v>
      </c>
      <c r="K1205" s="45" t="s">
        <v>2830</v>
      </c>
      <c r="L1205">
        <v>1</v>
      </c>
      <c r="M1205" t="s">
        <v>2831</v>
      </c>
      <c r="N1205" t="str">
        <f t="shared" si="18"/>
        <v>INSERT INTO company(id, company_name, legal_type, address, province, is_visible)values(2430,'Inkaloindo Manunggalxxx','IUPxxx',NULL,'Jambixxx',1);</v>
      </c>
    </row>
    <row r="1206" spans="1:14" ht="16.5" x14ac:dyDescent="0.3">
      <c r="A1206" t="s">
        <v>2827</v>
      </c>
      <c r="B1206">
        <v>2431</v>
      </c>
      <c r="C1206" t="s">
        <v>2828</v>
      </c>
      <c r="D1206" s="41" t="s">
        <v>2749</v>
      </c>
      <c r="E1206" s="77" t="s">
        <v>2829</v>
      </c>
      <c r="F1206" t="s">
        <v>2783</v>
      </c>
      <c r="G1206" s="78" t="s">
        <v>2830</v>
      </c>
      <c r="H1206" t="s">
        <v>2784</v>
      </c>
      <c r="I1206" t="s">
        <v>2828</v>
      </c>
      <c r="J1206" s="70" t="s">
        <v>2789</v>
      </c>
      <c r="K1206" s="45" t="s">
        <v>2830</v>
      </c>
      <c r="L1206">
        <v>1</v>
      </c>
      <c r="M1206" t="s">
        <v>2831</v>
      </c>
      <c r="N1206" t="str">
        <f t="shared" si="18"/>
        <v>INSERT INTO company(id, company_name, legal_type, address, province, is_visible)values(2431,'INTAN BARA KALTIM, CVxxx','IUPxxx',NULL,'Kalimantan Timurxxx',1);</v>
      </c>
    </row>
    <row r="1207" spans="1:14" ht="16.5" x14ac:dyDescent="0.3">
      <c r="A1207" t="s">
        <v>2827</v>
      </c>
      <c r="B1207">
        <v>2432</v>
      </c>
      <c r="C1207" t="s">
        <v>2828</v>
      </c>
      <c r="D1207" s="4" t="s">
        <v>1149</v>
      </c>
      <c r="E1207" s="77" t="s">
        <v>2829</v>
      </c>
      <c r="F1207" t="s">
        <v>2783</v>
      </c>
      <c r="G1207" s="78" t="s">
        <v>2830</v>
      </c>
      <c r="H1207" t="s">
        <v>2784</v>
      </c>
      <c r="I1207" t="s">
        <v>2828</v>
      </c>
      <c r="J1207" s="18" t="s">
        <v>2786</v>
      </c>
      <c r="K1207" s="45" t="s">
        <v>2830</v>
      </c>
      <c r="L1207">
        <v>1</v>
      </c>
      <c r="M1207" t="s">
        <v>2831</v>
      </c>
      <c r="N1207" t="str">
        <f t="shared" si="18"/>
        <v>INSERT INTO company(id, company_name, legal_type, address, province, is_visible)values(2432,'Intan Bina Kencanaxxx','IUPxxx',NULL,'Sumatera Selatanxxx',1);</v>
      </c>
    </row>
    <row r="1208" spans="1:14" ht="16.5" x14ac:dyDescent="0.3">
      <c r="A1208" t="s">
        <v>2827</v>
      </c>
      <c r="B1208">
        <v>2433</v>
      </c>
      <c r="C1208" t="s">
        <v>2828</v>
      </c>
      <c r="D1208" s="5" t="s">
        <v>1150</v>
      </c>
      <c r="E1208" s="77" t="s">
        <v>2829</v>
      </c>
      <c r="F1208" t="s">
        <v>2783</v>
      </c>
      <c r="G1208" s="78" t="s">
        <v>2830</v>
      </c>
      <c r="H1208" t="s">
        <v>2784</v>
      </c>
      <c r="I1208" t="s">
        <v>2828</v>
      </c>
      <c r="J1208" s="18" t="s">
        <v>2785</v>
      </c>
      <c r="K1208" s="45" t="s">
        <v>2830</v>
      </c>
      <c r="L1208">
        <v>1</v>
      </c>
      <c r="M1208" t="s">
        <v>2831</v>
      </c>
      <c r="N1208" t="str">
        <f t="shared" si="18"/>
        <v>INSERT INTO company(id, company_name, legal_type, address, province, is_visible)values(2433,'Intan Borneo Internationalxxx','IUPxxx',NULL,'Kalimantan Tengahxxx',1);</v>
      </c>
    </row>
    <row r="1209" spans="1:14" ht="16.5" x14ac:dyDescent="0.3">
      <c r="A1209" t="s">
        <v>2827</v>
      </c>
      <c r="B1209">
        <v>2434</v>
      </c>
      <c r="C1209" t="s">
        <v>2828</v>
      </c>
      <c r="D1209" s="29" t="s">
        <v>1151</v>
      </c>
      <c r="E1209" s="77" t="s">
        <v>2829</v>
      </c>
      <c r="F1209" t="s">
        <v>2783</v>
      </c>
      <c r="G1209" s="78" t="s">
        <v>2830</v>
      </c>
      <c r="H1209" t="s">
        <v>2784</v>
      </c>
      <c r="I1209" t="s">
        <v>2828</v>
      </c>
      <c r="J1209" s="18" t="s">
        <v>2791</v>
      </c>
      <c r="K1209" s="45" t="s">
        <v>2830</v>
      </c>
      <c r="L1209">
        <v>1</v>
      </c>
      <c r="M1209" t="s">
        <v>2831</v>
      </c>
      <c r="N1209" t="str">
        <f t="shared" si="18"/>
        <v>INSERT INTO company(id, company_name, legal_type, address, province, is_visible)values(2434,'INTAN KARYA MANDIRI, CVxxx','IUPxxx',NULL,'Kalimantan Selatanxxx',1);</v>
      </c>
    </row>
    <row r="1210" spans="1:14" ht="16.5" x14ac:dyDescent="0.3">
      <c r="A1210" t="s">
        <v>2827</v>
      </c>
      <c r="B1210">
        <v>2435</v>
      </c>
      <c r="C1210" t="s">
        <v>2828</v>
      </c>
      <c r="D1210" s="4" t="s">
        <v>1152</v>
      </c>
      <c r="E1210" s="77" t="s">
        <v>2829</v>
      </c>
      <c r="F1210" t="s">
        <v>2783</v>
      </c>
      <c r="G1210" s="78" t="s">
        <v>2830</v>
      </c>
      <c r="H1210" t="s">
        <v>2784</v>
      </c>
      <c r="I1210" t="s">
        <v>2828</v>
      </c>
      <c r="J1210" s="18" t="s">
        <v>2791</v>
      </c>
      <c r="K1210" s="45" t="s">
        <v>2830</v>
      </c>
      <c r="L1210">
        <v>1</v>
      </c>
      <c r="M1210" t="s">
        <v>2831</v>
      </c>
      <c r="N1210" t="str">
        <f t="shared" si="18"/>
        <v>INSERT INTO company(id, company_name, legal_type, address, province, is_visible)values(2435,'Intan Permata Utamaxxx','IUPxxx',NULL,'Kalimantan Selatanxxx',1);</v>
      </c>
    </row>
    <row r="1211" spans="1:14" ht="16.5" x14ac:dyDescent="0.3">
      <c r="A1211" t="s">
        <v>2827</v>
      </c>
      <c r="B1211">
        <v>2436</v>
      </c>
      <c r="C1211" t="s">
        <v>2828</v>
      </c>
      <c r="D1211" s="4" t="s">
        <v>1153</v>
      </c>
      <c r="E1211" s="77" t="s">
        <v>2829</v>
      </c>
      <c r="F1211" t="s">
        <v>2783</v>
      </c>
      <c r="G1211" s="78" t="s">
        <v>2830</v>
      </c>
      <c r="H1211" t="s">
        <v>2784</v>
      </c>
      <c r="I1211" t="s">
        <v>2828</v>
      </c>
      <c r="J1211" s="18" t="s">
        <v>2789</v>
      </c>
      <c r="K1211" s="45" t="s">
        <v>2830</v>
      </c>
      <c r="L1211">
        <v>1</v>
      </c>
      <c r="M1211" t="s">
        <v>2831</v>
      </c>
      <c r="N1211" t="str">
        <f t="shared" si="18"/>
        <v>INSERT INTO company(id, company_name, legal_type, address, province, is_visible)values(2436,'Intan Prima Besarixxx','IUPxxx',NULL,'Kalimantan Timurxxx',1);</v>
      </c>
    </row>
    <row r="1212" spans="1:14" ht="16.5" x14ac:dyDescent="0.3">
      <c r="A1212" t="s">
        <v>2827</v>
      </c>
      <c r="B1212">
        <v>2437</v>
      </c>
      <c r="C1212" t="s">
        <v>2828</v>
      </c>
      <c r="D1212" s="4" t="s">
        <v>1154</v>
      </c>
      <c r="E1212" s="77" t="s">
        <v>2829</v>
      </c>
      <c r="F1212" t="s">
        <v>2783</v>
      </c>
      <c r="G1212" s="78" t="s">
        <v>2830</v>
      </c>
      <c r="H1212" t="s">
        <v>2784</v>
      </c>
      <c r="I1212" t="s">
        <v>2828</v>
      </c>
      <c r="J1212" s="18" t="s">
        <v>2785</v>
      </c>
      <c r="K1212" s="45" t="s">
        <v>2830</v>
      </c>
      <c r="L1212">
        <v>1</v>
      </c>
      <c r="M1212" t="s">
        <v>2831</v>
      </c>
      <c r="N1212" t="str">
        <f t="shared" si="18"/>
        <v>INSERT INTO company(id, company_name, legal_type, address, province, is_visible)values(2437,'Intan Sari Prakarsaxxx','IUPxxx',NULL,'Kalimantan Tengahxxx',1);</v>
      </c>
    </row>
    <row r="1213" spans="1:14" ht="16.5" x14ac:dyDescent="0.3">
      <c r="A1213" t="s">
        <v>2827</v>
      </c>
      <c r="B1213">
        <v>2438</v>
      </c>
      <c r="C1213" t="s">
        <v>2828</v>
      </c>
      <c r="D1213" s="4" t="s">
        <v>1155</v>
      </c>
      <c r="E1213" s="77" t="s">
        <v>2829</v>
      </c>
      <c r="F1213" t="s">
        <v>2783</v>
      </c>
      <c r="G1213" s="78" t="s">
        <v>2830</v>
      </c>
      <c r="H1213" t="s">
        <v>2784</v>
      </c>
      <c r="I1213" t="s">
        <v>2828</v>
      </c>
      <c r="J1213" s="18" t="s">
        <v>2787</v>
      </c>
      <c r="K1213" s="45" t="s">
        <v>2830</v>
      </c>
      <c r="L1213">
        <v>1</v>
      </c>
      <c r="M1213" t="s">
        <v>2831</v>
      </c>
      <c r="N1213" t="str">
        <f t="shared" si="18"/>
        <v>INSERT INTO company(id, company_name, legal_type, address, province, is_visible)values(2438,'Integra Mining Nusantaraxxx','IUPxxx',NULL,'Sulawesi Tenggaraxxx',1);</v>
      </c>
    </row>
    <row r="1214" spans="1:14" ht="16.5" x14ac:dyDescent="0.3">
      <c r="A1214" t="s">
        <v>2827</v>
      </c>
      <c r="B1214">
        <v>2439</v>
      </c>
      <c r="C1214" t="s">
        <v>2828</v>
      </c>
      <c r="D1214" s="4" t="s">
        <v>1156</v>
      </c>
      <c r="E1214" s="77" t="s">
        <v>2829</v>
      </c>
      <c r="F1214" t="s">
        <v>2783</v>
      </c>
      <c r="G1214" s="78" t="s">
        <v>2830</v>
      </c>
      <c r="H1214" t="s">
        <v>2784</v>
      </c>
      <c r="I1214" t="s">
        <v>2828</v>
      </c>
      <c r="J1214" s="18" t="s">
        <v>2789</v>
      </c>
      <c r="K1214" s="45" t="s">
        <v>2830</v>
      </c>
      <c r="L1214">
        <v>1</v>
      </c>
      <c r="M1214" t="s">
        <v>2831</v>
      </c>
      <c r="N1214" t="str">
        <f t="shared" si="18"/>
        <v>INSERT INTO company(id, company_name, legal_type, address, province, is_visible)values(2439,'Integra Services Nusantaraxxx','IUPxxx',NULL,'Kalimantan Timurxxx',1);</v>
      </c>
    </row>
    <row r="1215" spans="1:14" ht="16.5" x14ac:dyDescent="0.3">
      <c r="A1215" t="s">
        <v>2827</v>
      </c>
      <c r="B1215">
        <v>2440</v>
      </c>
      <c r="C1215" t="s">
        <v>2828</v>
      </c>
      <c r="D1215" s="4" t="s">
        <v>1157</v>
      </c>
      <c r="E1215" s="77" t="s">
        <v>2829</v>
      </c>
      <c r="F1215" t="s">
        <v>2783</v>
      </c>
      <c r="G1215" s="78" t="s">
        <v>2830</v>
      </c>
      <c r="H1215" t="s">
        <v>2784</v>
      </c>
      <c r="I1215" t="s">
        <v>2828</v>
      </c>
      <c r="J1215" s="18" t="s">
        <v>2787</v>
      </c>
      <c r="K1215" s="45" t="s">
        <v>2830</v>
      </c>
      <c r="L1215">
        <v>1</v>
      </c>
      <c r="M1215" t="s">
        <v>2831</v>
      </c>
      <c r="N1215" t="str">
        <f t="shared" si="18"/>
        <v>INSERT INTO company(id, company_name, legal_type, address, province, is_visible)values(2440,'International Mining Jayaxxx','IUPxxx',NULL,'Sulawesi Tenggaraxxx',1);</v>
      </c>
    </row>
    <row r="1216" spans="1:14" ht="16.5" x14ac:dyDescent="0.3">
      <c r="A1216" t="s">
        <v>2827</v>
      </c>
      <c r="B1216">
        <v>2441</v>
      </c>
      <c r="C1216" t="s">
        <v>2828</v>
      </c>
      <c r="D1216" s="5" t="s">
        <v>1158</v>
      </c>
      <c r="E1216" s="77" t="s">
        <v>2829</v>
      </c>
      <c r="F1216" t="s">
        <v>2783</v>
      </c>
      <c r="G1216" s="78" t="s">
        <v>2830</v>
      </c>
      <c r="H1216" t="s">
        <v>2784</v>
      </c>
      <c r="I1216" t="s">
        <v>2828</v>
      </c>
      <c r="J1216" s="18" t="s">
        <v>2785</v>
      </c>
      <c r="K1216" s="45" t="s">
        <v>2830</v>
      </c>
      <c r="L1216">
        <v>1</v>
      </c>
      <c r="M1216" t="s">
        <v>2831</v>
      </c>
      <c r="N1216" t="str">
        <f t="shared" si="18"/>
        <v>INSERT INTO company(id, company_name, legal_type, address, province, is_visible)values(2441,'Inti Bara Pelitaxxx','IUPxxx',NULL,'Kalimantan Tengahxxx',1);</v>
      </c>
    </row>
    <row r="1217" spans="1:14" ht="16.5" x14ac:dyDescent="0.3">
      <c r="A1217" t="s">
        <v>2827</v>
      </c>
      <c r="B1217">
        <v>2442</v>
      </c>
      <c r="C1217" t="s">
        <v>2828</v>
      </c>
      <c r="D1217" s="3" t="s">
        <v>1159</v>
      </c>
      <c r="E1217" s="77" t="s">
        <v>2829</v>
      </c>
      <c r="F1217" t="s">
        <v>2783</v>
      </c>
      <c r="G1217" s="78" t="s">
        <v>2830</v>
      </c>
      <c r="H1217" t="s">
        <v>2784</v>
      </c>
      <c r="I1217" t="s">
        <v>2828</v>
      </c>
      <c r="J1217" s="64" t="s">
        <v>2812</v>
      </c>
      <c r="K1217" s="45" t="s">
        <v>2830</v>
      </c>
      <c r="L1217">
        <v>1</v>
      </c>
      <c r="M1217" t="s">
        <v>2831</v>
      </c>
      <c r="N1217" t="str">
        <f t="shared" si="18"/>
        <v>INSERT INTO company(id, company_name, legal_type, address, province, is_visible)values(2442,'Inti Bara Perdanaxxx','IUPxxx',NULL,'Bengkuluxxx',1);</v>
      </c>
    </row>
    <row r="1218" spans="1:14" ht="16.5" x14ac:dyDescent="0.3">
      <c r="A1218" t="s">
        <v>2827</v>
      </c>
      <c r="B1218">
        <v>2443</v>
      </c>
      <c r="C1218" t="s">
        <v>2828</v>
      </c>
      <c r="D1218" s="4" t="s">
        <v>1160</v>
      </c>
      <c r="E1218" s="77" t="s">
        <v>2829</v>
      </c>
      <c r="F1218" t="s">
        <v>2783</v>
      </c>
      <c r="G1218" s="78" t="s">
        <v>2830</v>
      </c>
      <c r="H1218" t="s">
        <v>2784</v>
      </c>
      <c r="I1218" t="s">
        <v>2828</v>
      </c>
      <c r="J1218" s="18" t="s">
        <v>2788</v>
      </c>
      <c r="K1218" s="45" t="s">
        <v>2830</v>
      </c>
      <c r="L1218">
        <v>1</v>
      </c>
      <c r="M1218" t="s">
        <v>2831</v>
      </c>
      <c r="N1218" t="str">
        <f t="shared" si="18"/>
        <v>INSERT INTO company(id, company_name, legal_type, address, province, is_visible)values(2443,'Inti Baratama Anugrah Primaxxx','IUPxxx',NULL,'Jambixxx',1);</v>
      </c>
    </row>
    <row r="1219" spans="1:14" ht="16.5" x14ac:dyDescent="0.3">
      <c r="A1219" t="s">
        <v>2827</v>
      </c>
      <c r="B1219">
        <v>2444</v>
      </c>
      <c r="C1219" t="s">
        <v>2828</v>
      </c>
      <c r="D1219" s="4" t="s">
        <v>1161</v>
      </c>
      <c r="E1219" s="77" t="s">
        <v>2829</v>
      </c>
      <c r="F1219" t="s">
        <v>2783</v>
      </c>
      <c r="G1219" s="78" t="s">
        <v>2830</v>
      </c>
      <c r="H1219" t="s">
        <v>2784</v>
      </c>
      <c r="I1219" t="s">
        <v>2828</v>
      </c>
      <c r="J1219" s="18" t="s">
        <v>2791</v>
      </c>
      <c r="K1219" s="45" t="s">
        <v>2830</v>
      </c>
      <c r="L1219">
        <v>1</v>
      </c>
      <c r="M1219" t="s">
        <v>2831</v>
      </c>
      <c r="N1219" t="str">
        <f t="shared" si="18"/>
        <v>INSERT INTO company(id, company_name, legal_type, address, province, is_visible)values(2444,'Inti Buana Indah Selarasxxx','IUPxxx',NULL,'Kalimantan Selatanxxx',1);</v>
      </c>
    </row>
    <row r="1220" spans="1:14" ht="16.5" x14ac:dyDescent="0.3">
      <c r="A1220" t="s">
        <v>2827</v>
      </c>
      <c r="B1220">
        <v>2445</v>
      </c>
      <c r="C1220" t="s">
        <v>2828</v>
      </c>
      <c r="D1220" s="5" t="s">
        <v>1162</v>
      </c>
      <c r="E1220" s="77" t="s">
        <v>2829</v>
      </c>
      <c r="F1220" t="s">
        <v>2783</v>
      </c>
      <c r="G1220" s="78" t="s">
        <v>2830</v>
      </c>
      <c r="H1220" t="s">
        <v>2784</v>
      </c>
      <c r="I1220" t="s">
        <v>2828</v>
      </c>
      <c r="J1220" s="18" t="s">
        <v>2785</v>
      </c>
      <c r="K1220" s="45" t="s">
        <v>2830</v>
      </c>
      <c r="L1220">
        <v>1</v>
      </c>
      <c r="M1220" t="s">
        <v>2831</v>
      </c>
      <c r="N1220" t="str">
        <f t="shared" ref="N1220:N1283" si="19">(A1220&amp;B1220&amp;C1220&amp;D1220&amp;E1220&amp;F1220&amp;G1220&amp;H1220&amp;I1220&amp;J1220&amp;K1220&amp;L1220&amp;M1220&amp;";")</f>
        <v>INSERT INTO company(id, company_name, legal_type, address, province, is_visible)values(2445,'Inti Bumi Katinganxxx','IUPxxx',NULL,'Kalimantan Tengahxxx',1);</v>
      </c>
    </row>
    <row r="1221" spans="1:14" ht="16.5" x14ac:dyDescent="0.3">
      <c r="A1221" t="s">
        <v>2827</v>
      </c>
      <c r="B1221">
        <v>2446</v>
      </c>
      <c r="C1221" t="s">
        <v>2828</v>
      </c>
      <c r="D1221" s="5" t="s">
        <v>1163</v>
      </c>
      <c r="E1221" s="77" t="s">
        <v>2829</v>
      </c>
      <c r="F1221" t="s">
        <v>2783</v>
      </c>
      <c r="G1221" s="78" t="s">
        <v>2830</v>
      </c>
      <c r="H1221" t="s">
        <v>2784</v>
      </c>
      <c r="I1221" t="s">
        <v>2828</v>
      </c>
      <c r="J1221" s="18" t="s">
        <v>2785</v>
      </c>
      <c r="K1221" s="45" t="s">
        <v>2830</v>
      </c>
      <c r="L1221">
        <v>1</v>
      </c>
      <c r="M1221" t="s">
        <v>2831</v>
      </c>
      <c r="N1221" t="str">
        <f t="shared" si="19"/>
        <v>INSERT INTO company(id, company_name, legal_type, address, province, is_visible)values(2446,'Inti Bumi Luhurxxx','IUPxxx',NULL,'Kalimantan Tengahxxx',1);</v>
      </c>
    </row>
    <row r="1222" spans="1:14" ht="16.5" x14ac:dyDescent="0.3">
      <c r="A1222" t="s">
        <v>2827</v>
      </c>
      <c r="B1222">
        <v>2447</v>
      </c>
      <c r="C1222" t="s">
        <v>2828</v>
      </c>
      <c r="D1222" s="4" t="s">
        <v>1164</v>
      </c>
      <c r="E1222" s="77" t="s">
        <v>2829</v>
      </c>
      <c r="F1222" t="s">
        <v>2783</v>
      </c>
      <c r="G1222" s="78" t="s">
        <v>2830</v>
      </c>
      <c r="H1222" t="s">
        <v>2784</v>
      </c>
      <c r="I1222" t="s">
        <v>2828</v>
      </c>
      <c r="J1222" s="18" t="s">
        <v>2803</v>
      </c>
      <c r="K1222" s="45" t="s">
        <v>2830</v>
      </c>
      <c r="L1222">
        <v>1</v>
      </c>
      <c r="M1222" t="s">
        <v>2831</v>
      </c>
      <c r="N1222" t="str">
        <f t="shared" si="19"/>
        <v>INSERT INTO company(id, company_name, legal_type, address, province, is_visible)values(2447,'Inti Buton Resourchxxx','IUPxxx',NULL,'Sulawesi tenggaraxxx',1);</v>
      </c>
    </row>
    <row r="1223" spans="1:14" ht="16.5" x14ac:dyDescent="0.3">
      <c r="A1223" t="s">
        <v>2827</v>
      </c>
      <c r="B1223">
        <v>2448</v>
      </c>
      <c r="C1223" t="s">
        <v>2828</v>
      </c>
      <c r="D1223" s="23" t="s">
        <v>1165</v>
      </c>
      <c r="E1223" s="77" t="s">
        <v>2829</v>
      </c>
      <c r="F1223" t="s">
        <v>2783</v>
      </c>
      <c r="G1223" s="78" t="s">
        <v>2830</v>
      </c>
      <c r="H1223" t="s">
        <v>2784</v>
      </c>
      <c r="I1223" t="s">
        <v>2828</v>
      </c>
      <c r="J1223" s="4" t="s">
        <v>2791</v>
      </c>
      <c r="K1223" s="45" t="s">
        <v>2830</v>
      </c>
      <c r="L1223">
        <v>1</v>
      </c>
      <c r="M1223" t="s">
        <v>2831</v>
      </c>
      <c r="N1223" t="str">
        <f t="shared" si="19"/>
        <v>INSERT INTO company(id, company_name, legal_type, address, province, is_visible)values(2448,'Inti Cemerlangxxx','IUPxxx',NULL,'Kalimantan Selatanxxx',1);</v>
      </c>
    </row>
    <row r="1224" spans="1:14" ht="16.5" x14ac:dyDescent="0.3">
      <c r="A1224" t="s">
        <v>2827</v>
      </c>
      <c r="B1224">
        <v>2449</v>
      </c>
      <c r="C1224" t="s">
        <v>2828</v>
      </c>
      <c r="D1224" s="4" t="s">
        <v>1166</v>
      </c>
      <c r="E1224" s="77" t="s">
        <v>2829</v>
      </c>
      <c r="F1224" t="s">
        <v>2783</v>
      </c>
      <c r="G1224" s="78" t="s">
        <v>2830</v>
      </c>
      <c r="H1224" t="s">
        <v>2784</v>
      </c>
      <c r="I1224" t="s">
        <v>2828</v>
      </c>
      <c r="J1224" s="18" t="s">
        <v>2789</v>
      </c>
      <c r="K1224" s="45" t="s">
        <v>2830</v>
      </c>
      <c r="L1224">
        <v>1</v>
      </c>
      <c r="M1224" t="s">
        <v>2831</v>
      </c>
      <c r="N1224" t="str">
        <f t="shared" si="19"/>
        <v>INSERT INTO company(id, company_name, legal_type, address, province, is_visible)values(2449,'Inti Jaya Nusantaraxxx','IUPxxx',NULL,'Kalimantan Timurxxx',1);</v>
      </c>
    </row>
    <row r="1225" spans="1:14" ht="16.5" x14ac:dyDescent="0.3">
      <c r="A1225" t="s">
        <v>2827</v>
      </c>
      <c r="B1225">
        <v>2450</v>
      </c>
      <c r="C1225" t="s">
        <v>2828</v>
      </c>
      <c r="D1225" s="4" t="s">
        <v>1167</v>
      </c>
      <c r="E1225" s="77" t="s">
        <v>2829</v>
      </c>
      <c r="F1225" t="s">
        <v>2783</v>
      </c>
      <c r="G1225" s="78" t="s">
        <v>2830</v>
      </c>
      <c r="H1225" t="s">
        <v>2784</v>
      </c>
      <c r="I1225" t="s">
        <v>2828</v>
      </c>
      <c r="J1225" s="18" t="s">
        <v>2789</v>
      </c>
      <c r="K1225" s="45" t="s">
        <v>2830</v>
      </c>
      <c r="L1225">
        <v>1</v>
      </c>
      <c r="M1225" t="s">
        <v>2831</v>
      </c>
      <c r="N1225" t="str">
        <f t="shared" si="19"/>
        <v>INSERT INTO company(id, company_name, legal_type, address, province, is_visible)values(2450,'Inti Kaltim Prima Mandirixxx','IUPxxx',NULL,'Kalimantan Timurxxx',1);</v>
      </c>
    </row>
    <row r="1226" spans="1:14" ht="16.5" x14ac:dyDescent="0.3">
      <c r="A1226" t="s">
        <v>2827</v>
      </c>
      <c r="B1226">
        <v>2451</v>
      </c>
      <c r="C1226" t="s">
        <v>2828</v>
      </c>
      <c r="D1226" s="4" t="s">
        <v>1168</v>
      </c>
      <c r="E1226" s="77" t="s">
        <v>2829</v>
      </c>
      <c r="F1226" t="s">
        <v>2783</v>
      </c>
      <c r="G1226" s="78" t="s">
        <v>2830</v>
      </c>
      <c r="H1226" t="s">
        <v>2784</v>
      </c>
      <c r="I1226" t="s">
        <v>2828</v>
      </c>
      <c r="J1226" s="18" t="s">
        <v>2791</v>
      </c>
      <c r="K1226" s="45" t="s">
        <v>2830</v>
      </c>
      <c r="L1226">
        <v>1</v>
      </c>
      <c r="M1226" t="s">
        <v>2831</v>
      </c>
      <c r="N1226" t="str">
        <f t="shared" si="19"/>
        <v>INSERT INTO company(id, company_name, legal_type, address, province, is_visible)values(2451,'Inti Parama Persadaxxx','IUPxxx',NULL,'Kalimantan Selatanxxx',1);</v>
      </c>
    </row>
    <row r="1227" spans="1:14" ht="16.5" x14ac:dyDescent="0.3">
      <c r="A1227" t="s">
        <v>2827</v>
      </c>
      <c r="B1227">
        <v>2452</v>
      </c>
      <c r="C1227" t="s">
        <v>2828</v>
      </c>
      <c r="D1227" s="4" t="s">
        <v>1169</v>
      </c>
      <c r="E1227" s="77" t="s">
        <v>2829</v>
      </c>
      <c r="F1227" t="s">
        <v>2783</v>
      </c>
      <c r="G1227" s="78" t="s">
        <v>2830</v>
      </c>
      <c r="H1227" t="s">
        <v>2784</v>
      </c>
      <c r="I1227" t="s">
        <v>2828</v>
      </c>
      <c r="J1227" s="18" t="s">
        <v>2789</v>
      </c>
      <c r="K1227" s="45" t="s">
        <v>2830</v>
      </c>
      <c r="L1227">
        <v>1</v>
      </c>
      <c r="M1227" t="s">
        <v>2831</v>
      </c>
      <c r="N1227" t="str">
        <f t="shared" si="19"/>
        <v>INSERT INTO company(id, company_name, legal_type, address, province, is_visible)values(2452,'Inti Perdana Prima Coalxxx','IUPxxx',NULL,'Kalimantan Timurxxx',1);</v>
      </c>
    </row>
    <row r="1228" spans="1:14" ht="16.5" x14ac:dyDescent="0.3">
      <c r="A1228" t="s">
        <v>2827</v>
      </c>
      <c r="B1228">
        <v>2453</v>
      </c>
      <c r="C1228" t="s">
        <v>2828</v>
      </c>
      <c r="D1228" s="4" t="s">
        <v>1170</v>
      </c>
      <c r="E1228" s="77" t="s">
        <v>2829</v>
      </c>
      <c r="F1228" t="s">
        <v>2783</v>
      </c>
      <c r="G1228" s="78" t="s">
        <v>2830</v>
      </c>
      <c r="H1228" t="s">
        <v>2784</v>
      </c>
      <c r="I1228" t="s">
        <v>2828</v>
      </c>
      <c r="J1228" s="18" t="s">
        <v>2791</v>
      </c>
      <c r="K1228" s="45" t="s">
        <v>2830</v>
      </c>
      <c r="L1228">
        <v>1</v>
      </c>
      <c r="M1228" t="s">
        <v>2831</v>
      </c>
      <c r="N1228" t="str">
        <f t="shared" si="19"/>
        <v>INSERT INTO company(id, company_name, legal_type, address, province, is_visible)values(2453,'Inti Sari Bumi Sidenrengxxx','IUPxxx',NULL,'Kalimantan Selatanxxx',1);</v>
      </c>
    </row>
    <row r="1229" spans="1:14" ht="16.5" x14ac:dyDescent="0.3">
      <c r="A1229" t="s">
        <v>2827</v>
      </c>
      <c r="B1229">
        <v>2454</v>
      </c>
      <c r="C1229" t="s">
        <v>2828</v>
      </c>
      <c r="D1229" s="5" t="s">
        <v>1171</v>
      </c>
      <c r="E1229" s="77" t="s">
        <v>2829</v>
      </c>
      <c r="F1229" t="s">
        <v>2783</v>
      </c>
      <c r="G1229" s="78" t="s">
        <v>2830</v>
      </c>
      <c r="H1229" t="s">
        <v>2784</v>
      </c>
      <c r="I1229" t="s">
        <v>2828</v>
      </c>
      <c r="J1229" s="18" t="s">
        <v>2785</v>
      </c>
      <c r="K1229" s="45" t="s">
        <v>2830</v>
      </c>
      <c r="L1229">
        <v>1</v>
      </c>
      <c r="M1229" t="s">
        <v>2831</v>
      </c>
      <c r="N1229" t="str">
        <f t="shared" si="19"/>
        <v>INSERT INTO company(id, company_name, legal_type, address, province, is_visible)values(2454,'Inti Sinergy Internasionalxxx','IUPxxx',NULL,'Kalimantan Tengahxxx',1);</v>
      </c>
    </row>
    <row r="1230" spans="1:14" ht="16.5" x14ac:dyDescent="0.3">
      <c r="A1230" t="s">
        <v>2827</v>
      </c>
      <c r="B1230">
        <v>2455</v>
      </c>
      <c r="C1230" t="s">
        <v>2828</v>
      </c>
      <c r="D1230" s="4" t="s">
        <v>1172</v>
      </c>
      <c r="E1230" s="77" t="s">
        <v>2829</v>
      </c>
      <c r="F1230" t="s">
        <v>2783</v>
      </c>
      <c r="G1230" s="78" t="s">
        <v>2830</v>
      </c>
      <c r="H1230" t="s">
        <v>2784</v>
      </c>
      <c r="I1230" t="s">
        <v>2828</v>
      </c>
      <c r="J1230" s="18" t="s">
        <v>2791</v>
      </c>
      <c r="K1230" s="45" t="s">
        <v>2830</v>
      </c>
      <c r="L1230">
        <v>1</v>
      </c>
      <c r="M1230" t="s">
        <v>2831</v>
      </c>
      <c r="N1230" t="str">
        <f t="shared" si="19"/>
        <v>INSERT INTO company(id, company_name, legal_type, address, province, is_visible)values(2455,'Intibuana Indah Lestarixxx','IUPxxx',NULL,'Kalimantan Selatanxxx',1);</v>
      </c>
    </row>
    <row r="1231" spans="1:14" ht="16.5" x14ac:dyDescent="0.3">
      <c r="A1231" t="s">
        <v>2827</v>
      </c>
      <c r="B1231">
        <v>2456</v>
      </c>
      <c r="C1231" t="s">
        <v>2828</v>
      </c>
      <c r="D1231" s="4" t="s">
        <v>1173</v>
      </c>
      <c r="E1231" s="77" t="s">
        <v>2829</v>
      </c>
      <c r="F1231" t="s">
        <v>2783</v>
      </c>
      <c r="G1231" s="78" t="s">
        <v>2830</v>
      </c>
      <c r="H1231" t="s">
        <v>2784</v>
      </c>
      <c r="I1231" t="s">
        <v>2828</v>
      </c>
      <c r="J1231" s="18" t="s">
        <v>2789</v>
      </c>
      <c r="K1231" s="45" t="s">
        <v>2830</v>
      </c>
      <c r="L1231">
        <v>1</v>
      </c>
      <c r="M1231" t="s">
        <v>2831</v>
      </c>
      <c r="N1231" t="str">
        <f t="shared" si="19"/>
        <v>INSERT INTO company(id, company_name, legal_type, address, province, is_visible)values(2456,'Intim Batu Jaya Utamaxxx','IUPxxx',NULL,'Kalimantan Timurxxx',1);</v>
      </c>
    </row>
    <row r="1232" spans="1:14" ht="16.5" x14ac:dyDescent="0.3">
      <c r="A1232" t="s">
        <v>2827</v>
      </c>
      <c r="B1232">
        <v>2457</v>
      </c>
      <c r="C1232" t="s">
        <v>2828</v>
      </c>
      <c r="D1232" s="3" t="s">
        <v>1174</v>
      </c>
      <c r="E1232" s="77" t="s">
        <v>2829</v>
      </c>
      <c r="F1232" t="s">
        <v>2783</v>
      </c>
      <c r="G1232" s="78" t="s">
        <v>2830</v>
      </c>
      <c r="H1232" t="s">
        <v>2784</v>
      </c>
      <c r="I1232" t="s">
        <v>2828</v>
      </c>
      <c r="J1232" s="64" t="s">
        <v>2792</v>
      </c>
      <c r="K1232" s="45" t="s">
        <v>2830</v>
      </c>
      <c r="L1232">
        <v>1</v>
      </c>
      <c r="M1232" t="s">
        <v>2831</v>
      </c>
      <c r="N1232" t="str">
        <f t="shared" si="19"/>
        <v>INSERT INTO company(id, company_name, legal_type, address, province, is_visible)values(2457,'Intim Jaya Karyaxxx','IUPxxx',NULL,'Maluku Utaraxxx',1);</v>
      </c>
    </row>
    <row r="1233" spans="1:14" ht="16.5" x14ac:dyDescent="0.3">
      <c r="A1233" t="s">
        <v>2827</v>
      </c>
      <c r="B1233">
        <v>2458</v>
      </c>
      <c r="C1233" t="s">
        <v>2828</v>
      </c>
      <c r="D1233" s="4" t="s">
        <v>1175</v>
      </c>
      <c r="E1233" s="77" t="s">
        <v>2829</v>
      </c>
      <c r="F1233" t="s">
        <v>2783</v>
      </c>
      <c r="G1233" s="78" t="s">
        <v>2830</v>
      </c>
      <c r="H1233" t="s">
        <v>2784</v>
      </c>
      <c r="I1233" t="s">
        <v>2828</v>
      </c>
      <c r="J1233" s="18" t="s">
        <v>2786</v>
      </c>
      <c r="K1233" s="45" t="s">
        <v>2830</v>
      </c>
      <c r="L1233">
        <v>1</v>
      </c>
      <c r="M1233" t="s">
        <v>2831</v>
      </c>
      <c r="N1233" t="str">
        <f t="shared" si="19"/>
        <v>INSERT INTO company(id, company_name, legal_type, address, province, is_visible)values(2458,'Intiperdana Bumitirtaxxx','IUPxxx',NULL,'Sumatera Selatanxxx',1);</v>
      </c>
    </row>
    <row r="1234" spans="1:14" ht="16.5" x14ac:dyDescent="0.3">
      <c r="A1234" t="s">
        <v>2827</v>
      </c>
      <c r="B1234">
        <v>2459</v>
      </c>
      <c r="C1234" t="s">
        <v>2828</v>
      </c>
      <c r="D1234" s="4" t="s">
        <v>1176</v>
      </c>
      <c r="E1234" s="77" t="s">
        <v>2829</v>
      </c>
      <c r="F1234" t="s">
        <v>2783</v>
      </c>
      <c r="G1234" s="78" t="s">
        <v>2830</v>
      </c>
      <c r="H1234" t="s">
        <v>2784</v>
      </c>
      <c r="I1234" t="s">
        <v>2828</v>
      </c>
      <c r="J1234" s="18" t="s">
        <v>2787</v>
      </c>
      <c r="K1234" s="45" t="s">
        <v>2830</v>
      </c>
      <c r="L1234">
        <v>1</v>
      </c>
      <c r="M1234" t="s">
        <v>2831</v>
      </c>
      <c r="N1234" t="str">
        <f t="shared" si="19"/>
        <v>INSERT INTO company(id, company_name, legal_type, address, province, is_visible)values(2459,'Investa Pratama Intikaryaxxx','IUPxxx',NULL,'Sulawesi Tenggaraxxx',1);</v>
      </c>
    </row>
    <row r="1235" spans="1:14" ht="16.5" x14ac:dyDescent="0.3">
      <c r="A1235" t="s">
        <v>2827</v>
      </c>
      <c r="B1235">
        <v>2460</v>
      </c>
      <c r="C1235" t="s">
        <v>2828</v>
      </c>
      <c r="D1235" s="5" t="s">
        <v>1177</v>
      </c>
      <c r="E1235" s="77" t="s">
        <v>2829</v>
      </c>
      <c r="F1235" t="s">
        <v>2783</v>
      </c>
      <c r="G1235" s="78" t="s">
        <v>2830</v>
      </c>
      <c r="H1235" t="s">
        <v>2784</v>
      </c>
      <c r="I1235" t="s">
        <v>2828</v>
      </c>
      <c r="J1235" s="18" t="s">
        <v>2785</v>
      </c>
      <c r="K1235" s="45" t="s">
        <v>2830</v>
      </c>
      <c r="L1235">
        <v>1</v>
      </c>
      <c r="M1235" t="s">
        <v>2831</v>
      </c>
      <c r="N1235" t="str">
        <f t="shared" si="19"/>
        <v>INSERT INTO company(id, company_name, legal_type, address, province, is_visible)values(2460,'Investasi Mandirixxx','IUPxxx',NULL,'Kalimantan Tengahxxx',1);</v>
      </c>
    </row>
    <row r="1236" spans="1:14" ht="16.5" x14ac:dyDescent="0.3">
      <c r="A1236" t="s">
        <v>2827</v>
      </c>
      <c r="B1236">
        <v>2461</v>
      </c>
      <c r="C1236" t="s">
        <v>2828</v>
      </c>
      <c r="D1236" s="4" t="s">
        <v>1178</v>
      </c>
      <c r="E1236" s="77" t="s">
        <v>2829</v>
      </c>
      <c r="F1236" t="s">
        <v>2783</v>
      </c>
      <c r="G1236" s="78" t="s">
        <v>2830</v>
      </c>
      <c r="H1236" t="s">
        <v>2784</v>
      </c>
      <c r="I1236" t="s">
        <v>2828</v>
      </c>
      <c r="J1236" s="64" t="s">
        <v>2786</v>
      </c>
      <c r="K1236" s="45" t="s">
        <v>2830</v>
      </c>
      <c r="L1236">
        <v>1</v>
      </c>
      <c r="M1236" t="s">
        <v>2831</v>
      </c>
      <c r="N1236" t="str">
        <f t="shared" si="19"/>
        <v>INSERT INTO company(id, company_name, legal_type, address, province, is_visible)values(2461,'IQBALINDO SUKSESxxx','IUPxxx',NULL,'Sumatera Selatanxxx',1);</v>
      </c>
    </row>
    <row r="1237" spans="1:14" ht="16.5" x14ac:dyDescent="0.3">
      <c r="A1237" t="s">
        <v>2827</v>
      </c>
      <c r="B1237">
        <v>2462</v>
      </c>
      <c r="C1237" t="s">
        <v>2828</v>
      </c>
      <c r="D1237" s="4" t="s">
        <v>1179</v>
      </c>
      <c r="E1237" s="77" t="s">
        <v>2829</v>
      </c>
      <c r="F1237" t="s">
        <v>2783</v>
      </c>
      <c r="G1237" s="78" t="s">
        <v>2830</v>
      </c>
      <c r="H1237" t="s">
        <v>2784</v>
      </c>
      <c r="I1237" t="s">
        <v>2828</v>
      </c>
      <c r="J1237" s="18" t="s">
        <v>2789</v>
      </c>
      <c r="K1237" s="45" t="s">
        <v>2830</v>
      </c>
      <c r="L1237">
        <v>1</v>
      </c>
      <c r="M1237" t="s">
        <v>2831</v>
      </c>
      <c r="N1237" t="str">
        <f t="shared" si="19"/>
        <v>INSERT INTO company(id, company_name, legal_type, address, province, is_visible)values(2462,'Istarinda Utamaxxx','IUPxxx',NULL,'Kalimantan Timurxxx',1);</v>
      </c>
    </row>
    <row r="1238" spans="1:14" ht="16.5" x14ac:dyDescent="0.3">
      <c r="A1238" t="s">
        <v>2827</v>
      </c>
      <c r="B1238">
        <v>2463</v>
      </c>
      <c r="C1238" t="s">
        <v>2828</v>
      </c>
      <c r="D1238" s="4" t="s">
        <v>1180</v>
      </c>
      <c r="E1238" s="77" t="s">
        <v>2829</v>
      </c>
      <c r="F1238" t="s">
        <v>2783</v>
      </c>
      <c r="G1238" s="78" t="s">
        <v>2830</v>
      </c>
      <c r="H1238" t="s">
        <v>2784</v>
      </c>
      <c r="I1238" t="s">
        <v>2828</v>
      </c>
      <c r="J1238" s="64" t="s">
        <v>2799</v>
      </c>
      <c r="K1238" s="45" t="s">
        <v>2830</v>
      </c>
      <c r="L1238">
        <v>1</v>
      </c>
      <c r="M1238" t="s">
        <v>2831</v>
      </c>
      <c r="N1238" t="str">
        <f t="shared" si="19"/>
        <v>INSERT INTO company(id, company_name, legal_type, address, province, is_visible)values(2463,'Istindo Mitra Perdanaxxx','IUPxxx',NULL,'Sulawesi Tengahxxx',1);</v>
      </c>
    </row>
    <row r="1239" spans="1:14" ht="16.5" x14ac:dyDescent="0.3">
      <c r="A1239" t="s">
        <v>2827</v>
      </c>
      <c r="B1239">
        <v>2464</v>
      </c>
      <c r="C1239" t="s">
        <v>2828</v>
      </c>
      <c r="D1239" s="41" t="s">
        <v>2661</v>
      </c>
      <c r="E1239" s="77" t="s">
        <v>2829</v>
      </c>
      <c r="F1239" t="s">
        <v>2783</v>
      </c>
      <c r="G1239" s="78" t="s">
        <v>2830</v>
      </c>
      <c r="H1239" t="s">
        <v>2784</v>
      </c>
      <c r="I1239" t="s">
        <v>2828</v>
      </c>
      <c r="J1239" s="18" t="s">
        <v>2791</v>
      </c>
      <c r="K1239" s="45" t="s">
        <v>2830</v>
      </c>
      <c r="L1239">
        <v>1</v>
      </c>
      <c r="M1239" t="s">
        <v>2831</v>
      </c>
      <c r="N1239" t="str">
        <f t="shared" si="19"/>
        <v>INSERT INTO company(id, company_name, legal_type, address, province, is_visible)values(2464,'Iwanxxx','IUPxxx',NULL,'Kalimantan Selatanxxx',1);</v>
      </c>
    </row>
    <row r="1240" spans="1:14" ht="16.5" x14ac:dyDescent="0.3">
      <c r="A1240" t="s">
        <v>2827</v>
      </c>
      <c r="B1240">
        <v>2465</v>
      </c>
      <c r="C1240" t="s">
        <v>2828</v>
      </c>
      <c r="D1240" s="4" t="s">
        <v>1181</v>
      </c>
      <c r="E1240" s="77" t="s">
        <v>2829</v>
      </c>
      <c r="F1240" t="s">
        <v>2783</v>
      </c>
      <c r="G1240" s="78" t="s">
        <v>2830</v>
      </c>
      <c r="H1240" t="s">
        <v>2784</v>
      </c>
      <c r="I1240" t="s">
        <v>2828</v>
      </c>
      <c r="J1240" s="18" t="s">
        <v>2791</v>
      </c>
      <c r="K1240" s="45" t="s">
        <v>2830</v>
      </c>
      <c r="L1240">
        <v>1</v>
      </c>
      <c r="M1240" t="s">
        <v>2831</v>
      </c>
      <c r="N1240" t="str">
        <f t="shared" si="19"/>
        <v>INSERT INTO company(id, company_name, legal_type, address, province, is_visible)values(2465,'Jadi Jaya Coalxxx','IUPxxx',NULL,'Kalimantan Selatanxxx',1);</v>
      </c>
    </row>
    <row r="1241" spans="1:14" ht="16.5" x14ac:dyDescent="0.3">
      <c r="A1241" t="s">
        <v>2827</v>
      </c>
      <c r="B1241">
        <v>2466</v>
      </c>
      <c r="C1241" t="s">
        <v>2828</v>
      </c>
      <c r="D1241" s="4" t="s">
        <v>1182</v>
      </c>
      <c r="E1241" s="77" t="s">
        <v>2829</v>
      </c>
      <c r="F1241" t="s">
        <v>2783</v>
      </c>
      <c r="G1241" s="78" t="s">
        <v>2830</v>
      </c>
      <c r="H1241" t="s">
        <v>2784</v>
      </c>
      <c r="I1241" t="s">
        <v>2828</v>
      </c>
      <c r="J1241" s="18" t="s">
        <v>2787</v>
      </c>
      <c r="K1241" s="45" t="s">
        <v>2830</v>
      </c>
      <c r="L1241">
        <v>1</v>
      </c>
      <c r="M1241" t="s">
        <v>2831</v>
      </c>
      <c r="N1241" t="str">
        <f t="shared" si="19"/>
        <v>INSERT INTO company(id, company_name, legal_type, address, province, is_visible)values(2466,'Jagad Raya Tamaxxx','IUPxxx',NULL,'Sulawesi Tenggaraxxx',1);</v>
      </c>
    </row>
    <row r="1242" spans="1:14" ht="16.5" x14ac:dyDescent="0.3">
      <c r="A1242" t="s">
        <v>2827</v>
      </c>
      <c r="B1242">
        <v>2467</v>
      </c>
      <c r="C1242" t="s">
        <v>2828</v>
      </c>
      <c r="D1242" s="4" t="s">
        <v>1183</v>
      </c>
      <c r="E1242" s="77" t="s">
        <v>2829</v>
      </c>
      <c r="F1242" t="s">
        <v>2783</v>
      </c>
      <c r="G1242" s="78" t="s">
        <v>2830</v>
      </c>
      <c r="H1242" t="s">
        <v>2784</v>
      </c>
      <c r="I1242" t="s">
        <v>2828</v>
      </c>
      <c r="J1242" s="18" t="s">
        <v>2787</v>
      </c>
      <c r="K1242" s="45" t="s">
        <v>2830</v>
      </c>
      <c r="L1242">
        <v>1</v>
      </c>
      <c r="M1242" t="s">
        <v>2831</v>
      </c>
      <c r="N1242" t="str">
        <f t="shared" si="19"/>
        <v>INSERT INTO company(id, company_name, legal_type, address, province, is_visible)values(2467,'JAGAD RAYATAMAxxx','IUPxxx',NULL,'Sulawesi Tenggaraxxx',1);</v>
      </c>
    </row>
    <row r="1243" spans="1:14" ht="16.5" x14ac:dyDescent="0.3">
      <c r="A1243" t="s">
        <v>2827</v>
      </c>
      <c r="B1243">
        <v>2468</v>
      </c>
      <c r="C1243" t="s">
        <v>2828</v>
      </c>
      <c r="D1243" s="4" t="s">
        <v>1184</v>
      </c>
      <c r="E1243" s="77" t="s">
        <v>2829</v>
      </c>
      <c r="F1243" t="s">
        <v>2783</v>
      </c>
      <c r="G1243" s="78" t="s">
        <v>2830</v>
      </c>
      <c r="H1243" t="s">
        <v>2784</v>
      </c>
      <c r="I1243" t="s">
        <v>2828</v>
      </c>
      <c r="J1243" s="18" t="s">
        <v>2788</v>
      </c>
      <c r="K1243" s="45" t="s">
        <v>2830</v>
      </c>
      <c r="L1243">
        <v>1</v>
      </c>
      <c r="M1243" t="s">
        <v>2831</v>
      </c>
      <c r="N1243" t="str">
        <f t="shared" si="19"/>
        <v>INSERT INTO company(id, company_name, legal_type, address, province, is_visible)values(2468,'Jalalindo Muliaxxx','IUPxxx',NULL,'Jambixxx',1);</v>
      </c>
    </row>
    <row r="1244" spans="1:14" ht="16.5" x14ac:dyDescent="0.3">
      <c r="A1244" t="s">
        <v>2827</v>
      </c>
      <c r="B1244">
        <v>2469</v>
      </c>
      <c r="C1244" t="s">
        <v>2828</v>
      </c>
      <c r="D1244" s="4" t="s">
        <v>1185</v>
      </c>
      <c r="E1244" s="77" t="s">
        <v>2829</v>
      </c>
      <c r="F1244" t="s">
        <v>2783</v>
      </c>
      <c r="G1244" s="78" t="s">
        <v>2830</v>
      </c>
      <c r="H1244" t="s">
        <v>2784</v>
      </c>
      <c r="I1244" t="s">
        <v>2828</v>
      </c>
      <c r="J1244" s="18" t="s">
        <v>2791</v>
      </c>
      <c r="K1244" s="45" t="s">
        <v>2830</v>
      </c>
      <c r="L1244">
        <v>1</v>
      </c>
      <c r="M1244" t="s">
        <v>2831</v>
      </c>
      <c r="N1244" t="str">
        <f t="shared" si="19"/>
        <v>INSERT INTO company(id, company_name, legal_type, address, province, is_visible)values(2469,'Jalur Masxxx','IUPxxx',NULL,'Kalimantan Selatanxxx',1);</v>
      </c>
    </row>
    <row r="1245" spans="1:14" ht="16.5" x14ac:dyDescent="0.3">
      <c r="A1245" t="s">
        <v>2827</v>
      </c>
      <c r="B1245">
        <v>2470</v>
      </c>
      <c r="C1245" t="s">
        <v>2828</v>
      </c>
      <c r="D1245" s="4" t="s">
        <v>1186</v>
      </c>
      <c r="E1245" s="77" t="s">
        <v>2829</v>
      </c>
      <c r="F1245" t="s">
        <v>2783</v>
      </c>
      <c r="G1245" s="78" t="s">
        <v>2830</v>
      </c>
      <c r="H1245" t="s">
        <v>2784</v>
      </c>
      <c r="I1245" t="s">
        <v>2828</v>
      </c>
      <c r="J1245" s="64" t="s">
        <v>2792</v>
      </c>
      <c r="K1245" s="45" t="s">
        <v>2830</v>
      </c>
      <c r="L1245">
        <v>1</v>
      </c>
      <c r="M1245" t="s">
        <v>2831</v>
      </c>
      <c r="N1245" t="str">
        <f t="shared" si="19"/>
        <v>INSERT INTO company(id, company_name, legal_type, address, province, is_visible)values(2470,'JALUR SUTRAxxx','IUPxxx',NULL,'Maluku Utaraxxx',1);</v>
      </c>
    </row>
    <row r="1246" spans="1:14" ht="16.5" x14ac:dyDescent="0.3">
      <c r="A1246" t="s">
        <v>2827</v>
      </c>
      <c r="B1246">
        <v>2471</v>
      </c>
      <c r="C1246" t="s">
        <v>2828</v>
      </c>
      <c r="D1246" s="6" t="s">
        <v>1187</v>
      </c>
      <c r="E1246" s="77" t="s">
        <v>2829</v>
      </c>
      <c r="F1246" t="s">
        <v>2783</v>
      </c>
      <c r="G1246" s="78" t="s">
        <v>2830</v>
      </c>
      <c r="H1246" t="s">
        <v>2784</v>
      </c>
      <c r="I1246" t="s">
        <v>2828</v>
      </c>
      <c r="J1246" s="18" t="s">
        <v>2788</v>
      </c>
      <c r="K1246" s="45" t="s">
        <v>2830</v>
      </c>
      <c r="L1246">
        <v>1</v>
      </c>
      <c r="M1246" t="s">
        <v>2831</v>
      </c>
      <c r="N1246" t="str">
        <f t="shared" si="19"/>
        <v>INSERT INTO company(id, company_name, legal_type, address, province, is_visible)values(2471,'Jamalindo Indahxxx','IUPxxx',NULL,'Jambixxx',1);</v>
      </c>
    </row>
    <row r="1247" spans="1:14" ht="16.5" x14ac:dyDescent="0.3">
      <c r="A1247" t="s">
        <v>2827</v>
      </c>
      <c r="B1247">
        <v>2472</v>
      </c>
      <c r="C1247" t="s">
        <v>2828</v>
      </c>
      <c r="D1247" s="6" t="s">
        <v>1188</v>
      </c>
      <c r="E1247" s="77" t="s">
        <v>2829</v>
      </c>
      <c r="F1247" t="s">
        <v>2783</v>
      </c>
      <c r="G1247" s="78" t="s">
        <v>2830</v>
      </c>
      <c r="H1247" t="s">
        <v>2784</v>
      </c>
      <c r="I1247" t="s">
        <v>2828</v>
      </c>
      <c r="J1247" s="18" t="s">
        <v>2788</v>
      </c>
      <c r="K1247" s="45" t="s">
        <v>2830</v>
      </c>
      <c r="L1247">
        <v>1</v>
      </c>
      <c r="M1247" t="s">
        <v>2831</v>
      </c>
      <c r="N1247" t="str">
        <f t="shared" si="19"/>
        <v>INSERT INTO company(id, company_name, legal_type, address, province, is_visible)values(2472,'Jambi Bangun Bara Perkasaxxx','IUPxxx',NULL,'Jambixxx',1);</v>
      </c>
    </row>
    <row r="1248" spans="1:14" ht="16.5" x14ac:dyDescent="0.3">
      <c r="A1248" t="s">
        <v>2827</v>
      </c>
      <c r="B1248">
        <v>2473</v>
      </c>
      <c r="C1248" t="s">
        <v>2828</v>
      </c>
      <c r="D1248" s="4" t="s">
        <v>1189</v>
      </c>
      <c r="E1248" s="77" t="s">
        <v>2829</v>
      </c>
      <c r="F1248" t="s">
        <v>2783</v>
      </c>
      <c r="G1248" s="78" t="s">
        <v>2830</v>
      </c>
      <c r="H1248" t="s">
        <v>2784</v>
      </c>
      <c r="I1248" t="s">
        <v>2828</v>
      </c>
      <c r="J1248" s="18" t="s">
        <v>2788</v>
      </c>
      <c r="K1248" s="45" t="s">
        <v>2830</v>
      </c>
      <c r="L1248">
        <v>1</v>
      </c>
      <c r="M1248" t="s">
        <v>2831</v>
      </c>
      <c r="N1248" t="str">
        <f t="shared" si="19"/>
        <v>INSERT INTO company(id, company_name, legal_type, address, province, is_visible)values(2473,'JAMBI GOLDxxx','IUPxxx',NULL,'Jambixxx',1);</v>
      </c>
    </row>
    <row r="1249" spans="1:14" ht="16.5" x14ac:dyDescent="0.3">
      <c r="A1249" t="s">
        <v>2827</v>
      </c>
      <c r="B1249">
        <v>2474</v>
      </c>
      <c r="C1249" t="s">
        <v>2828</v>
      </c>
      <c r="D1249" s="18" t="s">
        <v>1190</v>
      </c>
      <c r="E1249" s="77" t="s">
        <v>2829</v>
      </c>
      <c r="F1249" t="s">
        <v>2783</v>
      </c>
      <c r="G1249" s="78" t="s">
        <v>2830</v>
      </c>
      <c r="H1249" t="s">
        <v>2784</v>
      </c>
      <c r="I1249" t="s">
        <v>2828</v>
      </c>
      <c r="J1249" s="18" t="s">
        <v>2788</v>
      </c>
      <c r="K1249" s="45" t="s">
        <v>2830</v>
      </c>
      <c r="L1249">
        <v>1</v>
      </c>
      <c r="M1249" t="s">
        <v>2831</v>
      </c>
      <c r="N1249" t="str">
        <f t="shared" si="19"/>
        <v>INSERT INTO company(id, company_name, legal_type, address, province, is_visible)values(2474,'Jambi Prima Coal, PTxxx','IUPxxx',NULL,'Jambixxx',1);</v>
      </c>
    </row>
    <row r="1250" spans="1:14" ht="16.5" x14ac:dyDescent="0.3">
      <c r="A1250" t="s">
        <v>2827</v>
      </c>
      <c r="B1250">
        <v>2475</v>
      </c>
      <c r="C1250" t="s">
        <v>2828</v>
      </c>
      <c r="D1250" s="41" t="s">
        <v>2662</v>
      </c>
      <c r="E1250" s="77" t="s">
        <v>2829</v>
      </c>
      <c r="F1250" t="s">
        <v>2783</v>
      </c>
      <c r="G1250" s="78" t="s">
        <v>2830</v>
      </c>
      <c r="H1250" t="s">
        <v>2784</v>
      </c>
      <c r="I1250" t="s">
        <v>2828</v>
      </c>
      <c r="J1250" s="18" t="s">
        <v>2785</v>
      </c>
      <c r="K1250" s="45" t="s">
        <v>2830</v>
      </c>
      <c r="L1250">
        <v>1</v>
      </c>
      <c r="M1250" t="s">
        <v>2831</v>
      </c>
      <c r="N1250" t="str">
        <f t="shared" si="19"/>
        <v>INSERT INTO company(id, company_name, legal_type, address, province, is_visible)values(2475,'Jangkar Primaxxx','IUPxxx',NULL,'Kalimantan Tengahxxx',1);</v>
      </c>
    </row>
    <row r="1251" spans="1:14" ht="16.5" x14ac:dyDescent="0.3">
      <c r="A1251" t="s">
        <v>2827</v>
      </c>
      <c r="B1251">
        <v>2476</v>
      </c>
      <c r="C1251" t="s">
        <v>2828</v>
      </c>
      <c r="D1251" s="4" t="s">
        <v>1191</v>
      </c>
      <c r="E1251" s="77" t="s">
        <v>2829</v>
      </c>
      <c r="F1251" t="s">
        <v>2783</v>
      </c>
      <c r="G1251" s="78" t="s">
        <v>2830</v>
      </c>
      <c r="H1251" t="s">
        <v>2784</v>
      </c>
      <c r="I1251" t="s">
        <v>2828</v>
      </c>
      <c r="J1251" s="18" t="s">
        <v>2789</v>
      </c>
      <c r="K1251" s="45" t="s">
        <v>2830</v>
      </c>
      <c r="L1251">
        <v>1</v>
      </c>
      <c r="M1251" t="s">
        <v>2831</v>
      </c>
      <c r="N1251" t="str">
        <f t="shared" si="19"/>
        <v>INSERT INTO company(id, company_name, legal_type, address, province, is_visible)values(2476,'Jangkat Jayaxxx','IUPxxx',NULL,'Kalimantan Timurxxx',1);</v>
      </c>
    </row>
    <row r="1252" spans="1:14" ht="16.5" x14ac:dyDescent="0.3">
      <c r="A1252" t="s">
        <v>2827</v>
      </c>
      <c r="B1252">
        <v>2477</v>
      </c>
      <c r="C1252" t="s">
        <v>2828</v>
      </c>
      <c r="D1252" s="4" t="s">
        <v>1192</v>
      </c>
      <c r="E1252" s="77" t="s">
        <v>2829</v>
      </c>
      <c r="F1252" t="s">
        <v>2783</v>
      </c>
      <c r="G1252" s="78" t="s">
        <v>2830</v>
      </c>
      <c r="H1252" t="s">
        <v>2784</v>
      </c>
      <c r="I1252" t="s">
        <v>2828</v>
      </c>
      <c r="J1252" s="18" t="s">
        <v>2789</v>
      </c>
      <c r="K1252" s="45" t="s">
        <v>2830</v>
      </c>
      <c r="L1252">
        <v>1</v>
      </c>
      <c r="M1252" t="s">
        <v>2831</v>
      </c>
      <c r="N1252" t="str">
        <f t="shared" si="19"/>
        <v>INSERT INTO company(id, company_name, legal_type, address, province, is_visible)values(2477,'Jasa Anandaxxx','IUPxxx',NULL,'Kalimantan Timurxxx',1);</v>
      </c>
    </row>
    <row r="1253" spans="1:14" ht="16.5" x14ac:dyDescent="0.3">
      <c r="A1253" t="s">
        <v>2827</v>
      </c>
      <c r="B1253">
        <v>2478</v>
      </c>
      <c r="C1253" t="s">
        <v>2828</v>
      </c>
      <c r="D1253" s="4" t="s">
        <v>1193</v>
      </c>
      <c r="E1253" s="77" t="s">
        <v>2829</v>
      </c>
      <c r="F1253" t="s">
        <v>2783</v>
      </c>
      <c r="G1253" s="78" t="s">
        <v>2830</v>
      </c>
      <c r="H1253" t="s">
        <v>2784</v>
      </c>
      <c r="I1253" t="s">
        <v>2828</v>
      </c>
      <c r="J1253" s="18" t="s">
        <v>2789</v>
      </c>
      <c r="K1253" s="45" t="s">
        <v>2830</v>
      </c>
      <c r="L1253">
        <v>1</v>
      </c>
      <c r="M1253" t="s">
        <v>2831</v>
      </c>
      <c r="N1253" t="str">
        <f t="shared" si="19"/>
        <v>INSERT INTO company(id, company_name, legal_type, address, province, is_visible)values(2478,'Jasmaniahxxx','IUPxxx',NULL,'Kalimantan Timurxxx',1);</v>
      </c>
    </row>
    <row r="1254" spans="1:14" ht="16.5" x14ac:dyDescent="0.3">
      <c r="A1254" t="s">
        <v>2827</v>
      </c>
      <c r="B1254">
        <v>2479</v>
      </c>
      <c r="C1254" t="s">
        <v>2828</v>
      </c>
      <c r="D1254" s="5" t="s">
        <v>1194</v>
      </c>
      <c r="E1254" s="77" t="s">
        <v>2829</v>
      </c>
      <c r="F1254" t="s">
        <v>2783</v>
      </c>
      <c r="G1254" s="78" t="s">
        <v>2830</v>
      </c>
      <c r="H1254" t="s">
        <v>2784</v>
      </c>
      <c r="I1254" t="s">
        <v>2828</v>
      </c>
      <c r="J1254" s="18" t="s">
        <v>2785</v>
      </c>
      <c r="K1254" s="45" t="s">
        <v>2830</v>
      </c>
      <c r="L1254">
        <v>1</v>
      </c>
      <c r="M1254" t="s">
        <v>2831</v>
      </c>
      <c r="N1254" t="str">
        <f t="shared" si="19"/>
        <v>INSERT INTO company(id, company_name, legal_type, address, province, is_visible)values(2479,'Jawa Indah Indo Utamaxxx','IUPxxx',NULL,'Kalimantan Tengahxxx',1);</v>
      </c>
    </row>
    <row r="1255" spans="1:14" ht="16.5" x14ac:dyDescent="0.3">
      <c r="A1255" t="s">
        <v>2827</v>
      </c>
      <c r="B1255">
        <v>2480</v>
      </c>
      <c r="C1255" t="s">
        <v>2828</v>
      </c>
      <c r="D1255" s="4" t="s">
        <v>1195</v>
      </c>
      <c r="E1255" s="77" t="s">
        <v>2829</v>
      </c>
      <c r="F1255" t="s">
        <v>2783</v>
      </c>
      <c r="G1255" s="78" t="s">
        <v>2830</v>
      </c>
      <c r="H1255" t="s">
        <v>2784</v>
      </c>
      <c r="I1255" t="s">
        <v>2828</v>
      </c>
      <c r="J1255" s="18" t="s">
        <v>2789</v>
      </c>
      <c r="K1255" s="45" t="s">
        <v>2830</v>
      </c>
      <c r="L1255">
        <v>1</v>
      </c>
      <c r="M1255" t="s">
        <v>2831</v>
      </c>
      <c r="N1255" t="str">
        <f t="shared" si="19"/>
        <v>INSERT INTO company(id, company_name, legal_type, address, province, is_visible)values(2480,'Jaya Bangun Karsaxxx','IUPxxx',NULL,'Kalimantan Timurxxx',1);</v>
      </c>
    </row>
    <row r="1256" spans="1:14" ht="16.5" x14ac:dyDescent="0.3">
      <c r="A1256" t="s">
        <v>2827</v>
      </c>
      <c r="B1256">
        <v>2481</v>
      </c>
      <c r="C1256" t="s">
        <v>2828</v>
      </c>
      <c r="D1256" s="4" t="s">
        <v>1196</v>
      </c>
      <c r="E1256" s="77" t="s">
        <v>2829</v>
      </c>
      <c r="F1256" t="s">
        <v>2783</v>
      </c>
      <c r="G1256" s="78" t="s">
        <v>2830</v>
      </c>
      <c r="H1256" t="s">
        <v>2784</v>
      </c>
      <c r="I1256" t="s">
        <v>2828</v>
      </c>
      <c r="J1256" s="64" t="s">
        <v>2790</v>
      </c>
      <c r="K1256" s="45" t="s">
        <v>2830</v>
      </c>
      <c r="L1256">
        <v>1</v>
      </c>
      <c r="M1256" t="s">
        <v>2831</v>
      </c>
      <c r="N1256" t="str">
        <f t="shared" si="19"/>
        <v>INSERT INTO company(id, company_name, legal_type, address, province, is_visible)values(2481,'JAYA CIPTA PRATAMA MANDIRIxxx','IUPxxx',NULL,'Kalimantan Baratxxx',1);</v>
      </c>
    </row>
    <row r="1257" spans="1:14" ht="16.5" x14ac:dyDescent="0.3">
      <c r="A1257" t="s">
        <v>2827</v>
      </c>
      <c r="B1257">
        <v>2482</v>
      </c>
      <c r="C1257" t="s">
        <v>2828</v>
      </c>
      <c r="D1257" s="6" t="s">
        <v>1197</v>
      </c>
      <c r="E1257" s="77" t="s">
        <v>2829</v>
      </c>
      <c r="F1257" t="s">
        <v>2783</v>
      </c>
      <c r="G1257" s="78" t="s">
        <v>2830</v>
      </c>
      <c r="H1257" t="s">
        <v>2784</v>
      </c>
      <c r="I1257" t="s">
        <v>2828</v>
      </c>
      <c r="J1257" s="18" t="s">
        <v>2789</v>
      </c>
      <c r="K1257" s="45" t="s">
        <v>2830</v>
      </c>
      <c r="L1257">
        <v>1</v>
      </c>
      <c r="M1257" t="s">
        <v>2831</v>
      </c>
      <c r="N1257" t="str">
        <f t="shared" si="19"/>
        <v>INSERT INTO company(id, company_name, legal_type, address, province, is_visible)values(2482,'Jaya Manggala Saktixxx','IUPxxx',NULL,'Kalimantan Timurxxx',1);</v>
      </c>
    </row>
    <row r="1258" spans="1:14" ht="16.5" x14ac:dyDescent="0.3">
      <c r="A1258" t="s">
        <v>2827</v>
      </c>
      <c r="B1258">
        <v>2483</v>
      </c>
      <c r="C1258" t="s">
        <v>2828</v>
      </c>
      <c r="D1258" s="4" t="s">
        <v>1198</v>
      </c>
      <c r="E1258" s="77" t="s">
        <v>2829</v>
      </c>
      <c r="F1258" t="s">
        <v>2783</v>
      </c>
      <c r="G1258" s="78" t="s">
        <v>2830</v>
      </c>
      <c r="H1258" t="s">
        <v>2784</v>
      </c>
      <c r="I1258" t="s">
        <v>2828</v>
      </c>
      <c r="J1258" s="18" t="s">
        <v>2789</v>
      </c>
      <c r="K1258" s="45" t="s">
        <v>2830</v>
      </c>
      <c r="L1258">
        <v>1</v>
      </c>
      <c r="M1258" t="s">
        <v>2831</v>
      </c>
      <c r="N1258" t="str">
        <f t="shared" si="19"/>
        <v>INSERT INTO company(id, company_name, legal_type, address, province, is_visible)values(2483,'Jaya Mineralxxx','IUPxxx',NULL,'Kalimantan Timurxxx',1);</v>
      </c>
    </row>
    <row r="1259" spans="1:14" ht="16.5" x14ac:dyDescent="0.3">
      <c r="A1259" t="s">
        <v>2827</v>
      </c>
      <c r="B1259">
        <v>2484</v>
      </c>
      <c r="C1259" t="s">
        <v>2828</v>
      </c>
      <c r="D1259" s="5" t="s">
        <v>1199</v>
      </c>
      <c r="E1259" s="77" t="s">
        <v>2829</v>
      </c>
      <c r="F1259" t="s">
        <v>2783</v>
      </c>
      <c r="G1259" s="78" t="s">
        <v>2830</v>
      </c>
      <c r="H1259" t="s">
        <v>2784</v>
      </c>
      <c r="I1259" t="s">
        <v>2828</v>
      </c>
      <c r="J1259" s="18" t="s">
        <v>2785</v>
      </c>
      <c r="K1259" s="45" t="s">
        <v>2830</v>
      </c>
      <c r="L1259">
        <v>1</v>
      </c>
      <c r="M1259" t="s">
        <v>2831</v>
      </c>
      <c r="N1259" t="str">
        <f t="shared" si="19"/>
        <v>INSERT INTO company(id, company_name, legal_type, address, province, is_visible)values(2484,'Jaya Multi Usahaxxx','IUPxxx',NULL,'Kalimantan Tengahxxx',1);</v>
      </c>
    </row>
    <row r="1260" spans="1:14" ht="16.5" x14ac:dyDescent="0.3">
      <c r="A1260" t="s">
        <v>2827</v>
      </c>
      <c r="B1260">
        <v>2485</v>
      </c>
      <c r="C1260" t="s">
        <v>2828</v>
      </c>
      <c r="D1260" s="4" t="s">
        <v>1200</v>
      </c>
      <c r="E1260" s="77" t="s">
        <v>2829</v>
      </c>
      <c r="F1260" t="s">
        <v>2783</v>
      </c>
      <c r="G1260" s="78" t="s">
        <v>2830</v>
      </c>
      <c r="H1260" t="s">
        <v>2784</v>
      </c>
      <c r="I1260" t="s">
        <v>2828</v>
      </c>
      <c r="J1260" s="18" t="s">
        <v>2789</v>
      </c>
      <c r="K1260" s="45" t="s">
        <v>2830</v>
      </c>
      <c r="L1260">
        <v>1</v>
      </c>
      <c r="M1260" t="s">
        <v>2831</v>
      </c>
      <c r="N1260" t="str">
        <f t="shared" si="19"/>
        <v>INSERT INTO company(id, company_name, legal_type, address, province, is_visible)values(2485,'Jaya Primaxxx','IUPxxx',NULL,'Kalimantan Timurxxx',1);</v>
      </c>
    </row>
    <row r="1261" spans="1:14" ht="16.5" x14ac:dyDescent="0.3">
      <c r="A1261" t="s">
        <v>2827</v>
      </c>
      <c r="B1261">
        <v>2486</v>
      </c>
      <c r="C1261" t="s">
        <v>2828</v>
      </c>
      <c r="D1261" s="4" t="s">
        <v>1201</v>
      </c>
      <c r="E1261" s="77" t="s">
        <v>2829</v>
      </c>
      <c r="F1261" t="s">
        <v>2783</v>
      </c>
      <c r="G1261" s="78" t="s">
        <v>2830</v>
      </c>
      <c r="H1261" t="s">
        <v>2784</v>
      </c>
      <c r="I1261" t="s">
        <v>2828</v>
      </c>
      <c r="J1261" s="18" t="s">
        <v>2789</v>
      </c>
      <c r="K1261" s="45" t="s">
        <v>2830</v>
      </c>
      <c r="L1261">
        <v>1</v>
      </c>
      <c r="M1261" t="s">
        <v>2831</v>
      </c>
      <c r="N1261" t="str">
        <f t="shared" si="19"/>
        <v>INSERT INTO company(id, company_name, legal_type, address, province, is_visible)values(2486,'Jayakhisma Globe Indonesiaxxx','IUPxxx',NULL,'Kalimantan Timurxxx',1);</v>
      </c>
    </row>
    <row r="1262" spans="1:14" ht="16.5" x14ac:dyDescent="0.3">
      <c r="A1262" t="s">
        <v>2827</v>
      </c>
      <c r="B1262">
        <v>2487</v>
      </c>
      <c r="C1262" t="s">
        <v>2828</v>
      </c>
      <c r="D1262" s="4" t="s">
        <v>1202</v>
      </c>
      <c r="E1262" s="77" t="s">
        <v>2829</v>
      </c>
      <c r="F1262" t="s">
        <v>2783</v>
      </c>
      <c r="G1262" s="78" t="s">
        <v>2830</v>
      </c>
      <c r="H1262" t="s">
        <v>2784</v>
      </c>
      <c r="I1262" t="s">
        <v>2828</v>
      </c>
      <c r="J1262" s="18" t="s">
        <v>2789</v>
      </c>
      <c r="K1262" s="45" t="s">
        <v>2830</v>
      </c>
      <c r="L1262">
        <v>1</v>
      </c>
      <c r="M1262" t="s">
        <v>2831</v>
      </c>
      <c r="N1262" t="str">
        <f t="shared" si="19"/>
        <v>INSERT INTO company(id, company_name, legal_type, address, province, is_visible)values(2487,'Jeisicoxxx','IUPxxx',NULL,'Kalimantan Timurxxx',1);</v>
      </c>
    </row>
    <row r="1263" spans="1:14" ht="16.5" x14ac:dyDescent="0.3">
      <c r="A1263" t="s">
        <v>2827</v>
      </c>
      <c r="B1263">
        <v>2488</v>
      </c>
      <c r="C1263" t="s">
        <v>2828</v>
      </c>
      <c r="D1263" s="5" t="s">
        <v>1203</v>
      </c>
      <c r="E1263" s="77" t="s">
        <v>2829</v>
      </c>
      <c r="F1263" t="s">
        <v>2783</v>
      </c>
      <c r="G1263" s="78" t="s">
        <v>2830</v>
      </c>
      <c r="H1263" t="s">
        <v>2784</v>
      </c>
      <c r="I1263" t="s">
        <v>2828</v>
      </c>
      <c r="J1263" s="18" t="s">
        <v>2785</v>
      </c>
      <c r="K1263" s="45" t="s">
        <v>2830</v>
      </c>
      <c r="L1263">
        <v>1</v>
      </c>
      <c r="M1263" t="s">
        <v>2831</v>
      </c>
      <c r="N1263" t="str">
        <f t="shared" si="19"/>
        <v>INSERT INTO company(id, company_name, legal_type, address, province, is_visible)values(2488,'Jhonlin Coal Miningxxx','IUPxxx',NULL,'Kalimantan Tengahxxx',1);</v>
      </c>
    </row>
    <row r="1264" spans="1:14" ht="16.5" x14ac:dyDescent="0.3">
      <c r="A1264" t="s">
        <v>2827</v>
      </c>
      <c r="B1264">
        <v>2489</v>
      </c>
      <c r="C1264" t="s">
        <v>2828</v>
      </c>
      <c r="D1264" s="4" t="s">
        <v>1204</v>
      </c>
      <c r="E1264" s="77" t="s">
        <v>2829</v>
      </c>
      <c r="F1264" t="s">
        <v>2783</v>
      </c>
      <c r="G1264" s="78" t="s">
        <v>2830</v>
      </c>
      <c r="H1264" t="s">
        <v>2784</v>
      </c>
      <c r="I1264" t="s">
        <v>2828</v>
      </c>
      <c r="J1264" s="18" t="s">
        <v>2789</v>
      </c>
      <c r="K1264" s="45" t="s">
        <v>2830</v>
      </c>
      <c r="L1264">
        <v>1</v>
      </c>
      <c r="M1264" t="s">
        <v>2831</v>
      </c>
      <c r="N1264" t="str">
        <f t="shared" si="19"/>
        <v>INSERT INTO company(id, company_name, legal_type, address, province, is_visible)values(2489,'Jhoswa Graha Wiranusaxxx','IUPxxx',NULL,'Kalimantan Timurxxx',1);</v>
      </c>
    </row>
    <row r="1265" spans="1:14" ht="16.5" x14ac:dyDescent="0.3">
      <c r="A1265" t="s">
        <v>2827</v>
      </c>
      <c r="B1265">
        <v>2490</v>
      </c>
      <c r="C1265" t="s">
        <v>2828</v>
      </c>
      <c r="D1265" s="4" t="s">
        <v>1205</v>
      </c>
      <c r="E1265" s="77" t="s">
        <v>2829</v>
      </c>
      <c r="F1265" t="s">
        <v>2783</v>
      </c>
      <c r="G1265" s="78" t="s">
        <v>2830</v>
      </c>
      <c r="H1265" t="s">
        <v>2784</v>
      </c>
      <c r="I1265" t="s">
        <v>2828</v>
      </c>
      <c r="J1265" s="18" t="s">
        <v>2789</v>
      </c>
      <c r="K1265" s="45" t="s">
        <v>2830</v>
      </c>
      <c r="L1265">
        <v>1</v>
      </c>
      <c r="M1265" t="s">
        <v>2831</v>
      </c>
      <c r="N1265" t="str">
        <f t="shared" si="19"/>
        <v>INSERT INTO company(id, company_name, legal_type, address, province, is_visible)values(2490,'Jhoswa Mahakam Mineralxxx','IUPxxx',NULL,'Kalimantan Timurxxx',1);</v>
      </c>
    </row>
    <row r="1266" spans="1:14" ht="16.5" x14ac:dyDescent="0.3">
      <c r="A1266" t="s">
        <v>2827</v>
      </c>
      <c r="B1266">
        <v>2491</v>
      </c>
      <c r="C1266" t="s">
        <v>2828</v>
      </c>
      <c r="D1266" s="4" t="s">
        <v>1206</v>
      </c>
      <c r="E1266" s="77" t="s">
        <v>2829</v>
      </c>
      <c r="F1266" t="s">
        <v>2783</v>
      </c>
      <c r="G1266" s="78" t="s">
        <v>2830</v>
      </c>
      <c r="H1266" t="s">
        <v>2784</v>
      </c>
      <c r="I1266" t="s">
        <v>2828</v>
      </c>
      <c r="J1266" s="18" t="s">
        <v>2789</v>
      </c>
      <c r="K1266" s="45" t="s">
        <v>2830</v>
      </c>
      <c r="L1266">
        <v>1</v>
      </c>
      <c r="M1266" t="s">
        <v>2831</v>
      </c>
      <c r="N1266" t="str">
        <f t="shared" si="19"/>
        <v>INSERT INTO company(id, company_name, legal_type, address, province, is_visible)values(2491,'Jhoswa Premium Energixxx','IUPxxx',NULL,'Kalimantan Timurxxx',1);</v>
      </c>
    </row>
    <row r="1267" spans="1:14" ht="16.5" x14ac:dyDescent="0.3">
      <c r="A1267" t="s">
        <v>2827</v>
      </c>
      <c r="B1267">
        <v>2492</v>
      </c>
      <c r="C1267" t="s">
        <v>2828</v>
      </c>
      <c r="D1267" s="10" t="s">
        <v>1207</v>
      </c>
      <c r="E1267" s="77" t="s">
        <v>2829</v>
      </c>
      <c r="F1267" t="s">
        <v>2783</v>
      </c>
      <c r="G1267" s="78" t="s">
        <v>2830</v>
      </c>
      <c r="H1267" t="s">
        <v>2784</v>
      </c>
      <c r="I1267" t="s">
        <v>2828</v>
      </c>
      <c r="J1267" s="18" t="s">
        <v>2791</v>
      </c>
      <c r="K1267" s="45" t="s">
        <v>2830</v>
      </c>
      <c r="L1267">
        <v>1</v>
      </c>
      <c r="M1267" t="s">
        <v>2831</v>
      </c>
      <c r="N1267" t="str">
        <f t="shared" si="19"/>
        <v>INSERT INTO company(id, company_name, legal_type, address, province, is_visible)values(2492,'Jio Energi Resourcesxxx','IUPxxx',NULL,'Kalimantan Selatanxxx',1);</v>
      </c>
    </row>
    <row r="1268" spans="1:14" ht="16.5" x14ac:dyDescent="0.3">
      <c r="A1268" t="s">
        <v>2827</v>
      </c>
      <c r="B1268">
        <v>2493</v>
      </c>
      <c r="C1268" t="s">
        <v>2828</v>
      </c>
      <c r="D1268" s="5" t="s">
        <v>1208</v>
      </c>
      <c r="E1268" s="77" t="s">
        <v>2829</v>
      </c>
      <c r="F1268" t="s">
        <v>2783</v>
      </c>
      <c r="G1268" s="78" t="s">
        <v>2830</v>
      </c>
      <c r="H1268" t="s">
        <v>2784</v>
      </c>
      <c r="I1268" t="s">
        <v>2828</v>
      </c>
      <c r="J1268" s="18" t="s">
        <v>2785</v>
      </c>
      <c r="K1268" s="45" t="s">
        <v>2830</v>
      </c>
      <c r="L1268">
        <v>1</v>
      </c>
      <c r="M1268" t="s">
        <v>2831</v>
      </c>
      <c r="N1268" t="str">
        <f t="shared" si="19"/>
        <v>INSERT INTO company(id, company_name, legal_type, address, province, is_visible)values(2493,'Join Mandiri Suksesxxx','IUPxxx',NULL,'Kalimantan Tengahxxx',1);</v>
      </c>
    </row>
    <row r="1269" spans="1:14" ht="16.5" x14ac:dyDescent="0.3">
      <c r="A1269" t="s">
        <v>2827</v>
      </c>
      <c r="B1269">
        <v>2494</v>
      </c>
      <c r="C1269" t="s">
        <v>2828</v>
      </c>
      <c r="D1269" s="41" t="s">
        <v>2663</v>
      </c>
      <c r="E1269" s="77" t="s">
        <v>2829</v>
      </c>
      <c r="F1269" t="s">
        <v>2783</v>
      </c>
      <c r="G1269" s="78" t="s">
        <v>2830</v>
      </c>
      <c r="H1269" t="s">
        <v>2784</v>
      </c>
      <c r="I1269" t="s">
        <v>2828</v>
      </c>
      <c r="J1269" s="18" t="s">
        <v>2785</v>
      </c>
      <c r="K1269" s="45" t="s">
        <v>2830</v>
      </c>
      <c r="L1269">
        <v>1</v>
      </c>
      <c r="M1269" t="s">
        <v>2831</v>
      </c>
      <c r="N1269" t="str">
        <f t="shared" si="19"/>
        <v>INSERT INTO company(id, company_name, legal_type, address, province, is_visible)values(2494,'Jonavin Barito Abadixxx','IUPxxx',NULL,'Kalimantan Tengahxxx',1);</v>
      </c>
    </row>
    <row r="1270" spans="1:14" ht="16.5" x14ac:dyDescent="0.3">
      <c r="A1270" t="s">
        <v>2827</v>
      </c>
      <c r="B1270">
        <v>2495</v>
      </c>
      <c r="C1270" t="s">
        <v>2828</v>
      </c>
      <c r="D1270" s="5" t="s">
        <v>1209</v>
      </c>
      <c r="E1270" s="77" t="s">
        <v>2829</v>
      </c>
      <c r="F1270" t="s">
        <v>2783</v>
      </c>
      <c r="G1270" s="78" t="s">
        <v>2830</v>
      </c>
      <c r="H1270" t="s">
        <v>2784</v>
      </c>
      <c r="I1270" t="s">
        <v>2828</v>
      </c>
      <c r="J1270" s="18" t="s">
        <v>2785</v>
      </c>
      <c r="K1270" s="45" t="s">
        <v>2830</v>
      </c>
      <c r="L1270">
        <v>1</v>
      </c>
      <c r="M1270" t="s">
        <v>2831</v>
      </c>
      <c r="N1270" t="str">
        <f t="shared" si="19"/>
        <v>INSERT INTO company(id, company_name, legal_type, address, province, is_visible)values(2495,'Juloi  Goldxxx','IUPxxx',NULL,'Kalimantan Tengahxxx',1);</v>
      </c>
    </row>
    <row r="1271" spans="1:14" ht="16.5" x14ac:dyDescent="0.3">
      <c r="A1271" t="s">
        <v>2827</v>
      </c>
      <c r="B1271">
        <v>2496</v>
      </c>
      <c r="C1271" t="s">
        <v>2828</v>
      </c>
      <c r="D1271" s="4" t="s">
        <v>1210</v>
      </c>
      <c r="E1271" s="77" t="s">
        <v>2829</v>
      </c>
      <c r="F1271" t="s">
        <v>2783</v>
      </c>
      <c r="G1271" s="78" t="s">
        <v>2830</v>
      </c>
      <c r="H1271" t="s">
        <v>2784</v>
      </c>
      <c r="I1271" t="s">
        <v>2828</v>
      </c>
      <c r="J1271" s="18" t="s">
        <v>2785</v>
      </c>
      <c r="K1271" s="45" t="s">
        <v>2830</v>
      </c>
      <c r="L1271">
        <v>1</v>
      </c>
      <c r="M1271" t="s">
        <v>2831</v>
      </c>
      <c r="N1271" t="str">
        <f t="shared" si="19"/>
        <v>INSERT INTO company(id, company_name, legal_type, address, province, is_visible)values(2496,'Jupiter Miningxxx','IUPxxx',NULL,'Kalimantan Tengahxxx',1);</v>
      </c>
    </row>
    <row r="1272" spans="1:14" ht="16.5" x14ac:dyDescent="0.3">
      <c r="A1272" t="s">
        <v>2827</v>
      </c>
      <c r="B1272">
        <v>2497</v>
      </c>
      <c r="C1272" t="s">
        <v>2828</v>
      </c>
      <c r="D1272" s="3" t="s">
        <v>1211</v>
      </c>
      <c r="E1272" s="77" t="s">
        <v>2829</v>
      </c>
      <c r="F1272" t="s">
        <v>2783</v>
      </c>
      <c r="G1272" s="78" t="s">
        <v>2830</v>
      </c>
      <c r="H1272" t="s">
        <v>2784</v>
      </c>
      <c r="I1272" t="s">
        <v>2828</v>
      </c>
      <c r="J1272" s="18" t="s">
        <v>2805</v>
      </c>
      <c r="K1272" s="45" t="s">
        <v>2830</v>
      </c>
      <c r="L1272">
        <v>1</v>
      </c>
      <c r="M1272" t="s">
        <v>2831</v>
      </c>
      <c r="N1272" t="str">
        <f t="shared" si="19"/>
        <v>INSERT INTO company(id, company_name, legal_type, address, province, is_visible)values(2497,'JUSTINDOxxx','IUPxxx',NULL,'Kep Bangka Belitungxxx',1);</v>
      </c>
    </row>
    <row r="1273" spans="1:14" ht="16.5" x14ac:dyDescent="0.3">
      <c r="A1273" t="s">
        <v>2827</v>
      </c>
      <c r="B1273">
        <v>2498</v>
      </c>
      <c r="C1273" t="s">
        <v>2828</v>
      </c>
      <c r="D1273" s="4" t="s">
        <v>1212</v>
      </c>
      <c r="E1273" s="77" t="s">
        <v>2829</v>
      </c>
      <c r="F1273" t="s">
        <v>2783</v>
      </c>
      <c r="G1273" s="78" t="s">
        <v>2830</v>
      </c>
      <c r="H1273" t="s">
        <v>2784</v>
      </c>
      <c r="I1273" t="s">
        <v>2828</v>
      </c>
      <c r="J1273" s="18" t="s">
        <v>2787</v>
      </c>
      <c r="K1273" s="45" t="s">
        <v>2830</v>
      </c>
      <c r="L1273">
        <v>1</v>
      </c>
      <c r="M1273" t="s">
        <v>2831</v>
      </c>
      <c r="N1273" t="str">
        <f t="shared" si="19"/>
        <v>INSERT INTO company(id, company_name, legal_type, address, province, is_visible)values(2498,'Kabaena Kromit Prathamaxxx','IUPxxx',NULL,'Sulawesi Tenggaraxxx',1);</v>
      </c>
    </row>
    <row r="1274" spans="1:14" ht="16.5" x14ac:dyDescent="0.3">
      <c r="A1274" t="s">
        <v>2827</v>
      </c>
      <c r="B1274">
        <v>2499</v>
      </c>
      <c r="C1274" t="s">
        <v>2828</v>
      </c>
      <c r="D1274" s="4" t="s">
        <v>1213</v>
      </c>
      <c r="E1274" s="77" t="s">
        <v>2829</v>
      </c>
      <c r="F1274" t="s">
        <v>2783</v>
      </c>
      <c r="G1274" s="78" t="s">
        <v>2830</v>
      </c>
      <c r="H1274" t="s">
        <v>2784</v>
      </c>
      <c r="I1274" t="s">
        <v>2828</v>
      </c>
      <c r="J1274" s="18" t="s">
        <v>2787</v>
      </c>
      <c r="K1274" s="45" t="s">
        <v>2830</v>
      </c>
      <c r="L1274">
        <v>1</v>
      </c>
      <c r="M1274" t="s">
        <v>2831</v>
      </c>
      <c r="N1274" t="str">
        <f t="shared" si="19"/>
        <v>INSERT INTO company(id, company_name, legal_type, address, province, is_visible)values(2499,'Kabaena Listari Utamaxxx','IUPxxx',NULL,'Sulawesi Tenggaraxxx',1);</v>
      </c>
    </row>
    <row r="1275" spans="1:14" ht="16.5" x14ac:dyDescent="0.3">
      <c r="A1275" t="s">
        <v>2827</v>
      </c>
      <c r="B1275">
        <v>2500</v>
      </c>
      <c r="C1275" t="s">
        <v>2828</v>
      </c>
      <c r="D1275" s="6" t="s">
        <v>1214</v>
      </c>
      <c r="E1275" s="77" t="s">
        <v>2829</v>
      </c>
      <c r="F1275" t="s">
        <v>2783</v>
      </c>
      <c r="G1275" s="78" t="s">
        <v>2830</v>
      </c>
      <c r="H1275" t="s">
        <v>2784</v>
      </c>
      <c r="I1275" t="s">
        <v>2828</v>
      </c>
      <c r="J1275" s="18" t="s">
        <v>2791</v>
      </c>
      <c r="K1275" s="45" t="s">
        <v>2830</v>
      </c>
      <c r="L1275">
        <v>1</v>
      </c>
      <c r="M1275" t="s">
        <v>2831</v>
      </c>
      <c r="N1275" t="str">
        <f t="shared" si="19"/>
        <v>INSERT INTO company(id, company_name, legal_type, address, province, is_visible)values(2500,'Kabinaxxx','IUPxxx',NULL,'Kalimantan Selatanxxx',1);</v>
      </c>
    </row>
    <row r="1276" spans="1:14" ht="16.5" x14ac:dyDescent="0.3">
      <c r="A1276" t="s">
        <v>2827</v>
      </c>
      <c r="B1276">
        <v>2501</v>
      </c>
      <c r="C1276" t="s">
        <v>2828</v>
      </c>
      <c r="D1276" s="4" t="s">
        <v>1215</v>
      </c>
      <c r="E1276" s="77" t="s">
        <v>2829</v>
      </c>
      <c r="F1276" t="s">
        <v>2783</v>
      </c>
      <c r="G1276" s="78" t="s">
        <v>2830</v>
      </c>
      <c r="H1276" t="s">
        <v>2784</v>
      </c>
      <c r="I1276" t="s">
        <v>2828</v>
      </c>
      <c r="J1276" s="18" t="s">
        <v>2785</v>
      </c>
      <c r="K1276" s="45" t="s">
        <v>2830</v>
      </c>
      <c r="L1276">
        <v>1</v>
      </c>
      <c r="M1276" t="s">
        <v>2831</v>
      </c>
      <c r="N1276" t="str">
        <f t="shared" si="19"/>
        <v>INSERT INTO company(id, company_name, legal_type, address, province, is_visible)values(2501,'Kaharap Asi Anugerahxxx','IUPxxx',NULL,'Kalimantan Tengahxxx',1);</v>
      </c>
    </row>
    <row r="1277" spans="1:14" ht="16.5" x14ac:dyDescent="0.3">
      <c r="A1277" t="s">
        <v>2827</v>
      </c>
      <c r="B1277">
        <v>2502</v>
      </c>
      <c r="C1277" t="s">
        <v>2828</v>
      </c>
      <c r="D1277" s="4" t="s">
        <v>1216</v>
      </c>
      <c r="E1277" s="77" t="s">
        <v>2829</v>
      </c>
      <c r="F1277" t="s">
        <v>2783</v>
      </c>
      <c r="G1277" s="78" t="s">
        <v>2830</v>
      </c>
      <c r="H1277" t="s">
        <v>2784</v>
      </c>
      <c r="I1277" t="s">
        <v>2828</v>
      </c>
      <c r="J1277" s="18" t="s">
        <v>2785</v>
      </c>
      <c r="K1277" s="45" t="s">
        <v>2830</v>
      </c>
      <c r="L1277">
        <v>1</v>
      </c>
      <c r="M1277" t="s">
        <v>2831</v>
      </c>
      <c r="N1277" t="str">
        <f t="shared" si="19"/>
        <v>INSERT INTO company(id, company_name, legal_type, address, province, is_visible)values(2502,'Kahayan Dharman Nusantaraxxx','IUPxxx',NULL,'Kalimantan Tengahxxx',1);</v>
      </c>
    </row>
    <row r="1278" spans="1:14" ht="16.5" x14ac:dyDescent="0.3">
      <c r="A1278" t="s">
        <v>2827</v>
      </c>
      <c r="B1278">
        <v>2503</v>
      </c>
      <c r="C1278" t="s">
        <v>2828</v>
      </c>
      <c r="D1278" s="4" t="s">
        <v>1217</v>
      </c>
      <c r="E1278" s="77" t="s">
        <v>2829</v>
      </c>
      <c r="F1278" t="s">
        <v>2783</v>
      </c>
      <c r="G1278" s="78" t="s">
        <v>2830</v>
      </c>
      <c r="H1278" t="s">
        <v>2784</v>
      </c>
      <c r="I1278" t="s">
        <v>2828</v>
      </c>
      <c r="J1278" s="18" t="s">
        <v>2785</v>
      </c>
      <c r="K1278" s="45" t="s">
        <v>2830</v>
      </c>
      <c r="L1278">
        <v>1</v>
      </c>
      <c r="M1278" t="s">
        <v>2831</v>
      </c>
      <c r="N1278" t="str">
        <f t="shared" si="19"/>
        <v>INSERT INTO company(id, company_name, legal_type, address, province, is_visible)values(2503,'Kahayan Mineralxxx','IUPxxx',NULL,'Kalimantan Tengahxxx',1);</v>
      </c>
    </row>
    <row r="1279" spans="1:14" ht="16.5" x14ac:dyDescent="0.3">
      <c r="A1279" t="s">
        <v>2827</v>
      </c>
      <c r="B1279">
        <v>2504</v>
      </c>
      <c r="C1279" t="s">
        <v>2828</v>
      </c>
      <c r="D1279" s="4" t="s">
        <v>1218</v>
      </c>
      <c r="E1279" s="77" t="s">
        <v>2829</v>
      </c>
      <c r="F1279" t="s">
        <v>2783</v>
      </c>
      <c r="G1279" s="78" t="s">
        <v>2830</v>
      </c>
      <c r="H1279" t="s">
        <v>2784</v>
      </c>
      <c r="I1279" t="s">
        <v>2828</v>
      </c>
      <c r="J1279" s="18" t="s">
        <v>2785</v>
      </c>
      <c r="K1279" s="45" t="s">
        <v>2830</v>
      </c>
      <c r="L1279">
        <v>1</v>
      </c>
      <c r="M1279" t="s">
        <v>2831</v>
      </c>
      <c r="N1279" t="str">
        <f t="shared" si="19"/>
        <v>INSERT INTO company(id, company_name, legal_type, address, province, is_visible)values(2504,'Kahayan Miri Kuarsaxxx','IUPxxx',NULL,'Kalimantan Tengahxxx',1);</v>
      </c>
    </row>
    <row r="1280" spans="1:14" ht="16.5" x14ac:dyDescent="0.3">
      <c r="A1280" t="s">
        <v>2827</v>
      </c>
      <c r="B1280">
        <v>2505</v>
      </c>
      <c r="C1280" t="s">
        <v>2828</v>
      </c>
      <c r="D1280" s="4" t="s">
        <v>1219</v>
      </c>
      <c r="E1280" s="77" t="s">
        <v>2829</v>
      </c>
      <c r="F1280" t="s">
        <v>2783</v>
      </c>
      <c r="G1280" s="78" t="s">
        <v>2830</v>
      </c>
      <c r="H1280" t="s">
        <v>2784</v>
      </c>
      <c r="I1280" t="s">
        <v>2828</v>
      </c>
      <c r="J1280" s="18" t="s">
        <v>2785</v>
      </c>
      <c r="K1280" s="45" t="s">
        <v>2830</v>
      </c>
      <c r="L1280">
        <v>1</v>
      </c>
      <c r="M1280" t="s">
        <v>2831</v>
      </c>
      <c r="N1280" t="str">
        <f t="shared" si="19"/>
        <v>INSERT INTO company(id, company_name, legal_type, address, province, is_visible)values(2505,'Kahayan Permaixxx','IUPxxx',NULL,'Kalimantan Tengahxxx',1);</v>
      </c>
    </row>
    <row r="1281" spans="1:14" ht="16.5" x14ac:dyDescent="0.3">
      <c r="A1281" t="s">
        <v>2827</v>
      </c>
      <c r="B1281">
        <v>2506</v>
      </c>
      <c r="C1281" t="s">
        <v>2828</v>
      </c>
      <c r="D1281" s="4" t="s">
        <v>1220</v>
      </c>
      <c r="E1281" s="77" t="s">
        <v>2829</v>
      </c>
      <c r="F1281" t="s">
        <v>2783</v>
      </c>
      <c r="G1281" s="78" t="s">
        <v>2830</v>
      </c>
      <c r="H1281" t="s">
        <v>2784</v>
      </c>
      <c r="I1281" t="s">
        <v>2828</v>
      </c>
      <c r="J1281" s="18" t="s">
        <v>2785</v>
      </c>
      <c r="K1281" s="45" t="s">
        <v>2830</v>
      </c>
      <c r="L1281">
        <v>1</v>
      </c>
      <c r="M1281" t="s">
        <v>2831</v>
      </c>
      <c r="N1281" t="str">
        <f t="shared" si="19"/>
        <v>INSERT INTO company(id, company_name, legal_type, address, province, is_visible)values(2506,'Kahias Kedatonxxx','IUPxxx',NULL,'Kalimantan Tengahxxx',1);</v>
      </c>
    </row>
    <row r="1282" spans="1:14" ht="16.5" x14ac:dyDescent="0.3">
      <c r="A1282" t="s">
        <v>2827</v>
      </c>
      <c r="B1282">
        <v>2507</v>
      </c>
      <c r="C1282" t="s">
        <v>2828</v>
      </c>
      <c r="D1282" s="4" t="s">
        <v>1221</v>
      </c>
      <c r="E1282" s="77" t="s">
        <v>2829</v>
      </c>
      <c r="F1282" t="s">
        <v>2783</v>
      </c>
      <c r="G1282" s="78" t="s">
        <v>2830</v>
      </c>
      <c r="H1282" t="s">
        <v>2784</v>
      </c>
      <c r="I1282" t="s">
        <v>2828</v>
      </c>
      <c r="J1282" s="18" t="s">
        <v>2789</v>
      </c>
      <c r="K1282" s="45" t="s">
        <v>2830</v>
      </c>
      <c r="L1282">
        <v>1</v>
      </c>
      <c r="M1282" t="s">
        <v>2831</v>
      </c>
      <c r="N1282" t="str">
        <f t="shared" si="19"/>
        <v>INSERT INTO company(id, company_name, legal_type, address, province, is_visible)values(2507,'Kalbara Energi Pratamaxxx','IUPxxx',NULL,'Kalimantan Timurxxx',1);</v>
      </c>
    </row>
    <row r="1283" spans="1:14" ht="16.5" x14ac:dyDescent="0.3">
      <c r="A1283" t="s">
        <v>2827</v>
      </c>
      <c r="B1283">
        <v>2508</v>
      </c>
      <c r="C1283" t="s">
        <v>2828</v>
      </c>
      <c r="D1283" s="4" t="s">
        <v>1222</v>
      </c>
      <c r="E1283" s="77" t="s">
        <v>2829</v>
      </c>
      <c r="F1283" t="s">
        <v>2783</v>
      </c>
      <c r="G1283" s="78" t="s">
        <v>2830</v>
      </c>
      <c r="H1283" t="s">
        <v>2784</v>
      </c>
      <c r="I1283" t="s">
        <v>2828</v>
      </c>
      <c r="J1283" s="18" t="s">
        <v>2789</v>
      </c>
      <c r="K1283" s="45" t="s">
        <v>2830</v>
      </c>
      <c r="L1283">
        <v>1</v>
      </c>
      <c r="M1283" t="s">
        <v>2831</v>
      </c>
      <c r="N1283" t="str">
        <f t="shared" si="19"/>
        <v>INSERT INTO company(id, company_name, legal_type, address, province, is_visible)values(2508,'Kali Mahakam Rayaxxx','IUPxxx',NULL,'Kalimantan Timurxxx',1);</v>
      </c>
    </row>
    <row r="1284" spans="1:14" ht="16.5" x14ac:dyDescent="0.3">
      <c r="A1284" t="s">
        <v>2827</v>
      </c>
      <c r="B1284">
        <v>2509</v>
      </c>
      <c r="C1284" t="s">
        <v>2828</v>
      </c>
      <c r="D1284" s="4" t="s">
        <v>1223</v>
      </c>
      <c r="E1284" s="77" t="s">
        <v>2829</v>
      </c>
      <c r="F1284" t="s">
        <v>2783</v>
      </c>
      <c r="G1284" s="78" t="s">
        <v>2830</v>
      </c>
      <c r="H1284" t="s">
        <v>2784</v>
      </c>
      <c r="I1284" t="s">
        <v>2828</v>
      </c>
      <c r="J1284" s="18" t="s">
        <v>2785</v>
      </c>
      <c r="K1284" s="45" t="s">
        <v>2830</v>
      </c>
      <c r="L1284">
        <v>1</v>
      </c>
      <c r="M1284" t="s">
        <v>2831</v>
      </c>
      <c r="N1284" t="str">
        <f t="shared" ref="N1284:N1347" si="20">(A1284&amp;B1284&amp;C1284&amp;D1284&amp;E1284&amp;F1284&amp;G1284&amp;H1284&amp;I1284&amp;J1284&amp;K1284&amp;L1284&amp;M1284&amp;";")</f>
        <v>INSERT INTO company(id, company_name, legal_type, address, province, is_visible)values(2509,'Kalimantan Anugrahxxx','IUPxxx',NULL,'Kalimantan Tengahxxx',1);</v>
      </c>
    </row>
    <row r="1285" spans="1:14" ht="16.5" x14ac:dyDescent="0.3">
      <c r="A1285" t="s">
        <v>2827</v>
      </c>
      <c r="B1285">
        <v>2510</v>
      </c>
      <c r="C1285" t="s">
        <v>2828</v>
      </c>
      <c r="D1285" s="4" t="s">
        <v>1224</v>
      </c>
      <c r="E1285" s="77" t="s">
        <v>2829</v>
      </c>
      <c r="F1285" t="s">
        <v>2783</v>
      </c>
      <c r="G1285" s="78" t="s">
        <v>2830</v>
      </c>
      <c r="H1285" t="s">
        <v>2784</v>
      </c>
      <c r="I1285" t="s">
        <v>2828</v>
      </c>
      <c r="J1285" s="18" t="s">
        <v>2785</v>
      </c>
      <c r="K1285" s="45" t="s">
        <v>2830</v>
      </c>
      <c r="L1285">
        <v>1</v>
      </c>
      <c r="M1285" t="s">
        <v>2831</v>
      </c>
      <c r="N1285" t="str">
        <f t="shared" si="20"/>
        <v>INSERT INTO company(id, company_name, legal_type, address, province, is_visible)values(2510,'Kalimantan Baratama Nusantaraxxx','IUPxxx',NULL,'Kalimantan Tengahxxx',1);</v>
      </c>
    </row>
    <row r="1286" spans="1:14" ht="16.5" x14ac:dyDescent="0.3">
      <c r="A1286" t="s">
        <v>2827</v>
      </c>
      <c r="B1286">
        <v>2511</v>
      </c>
      <c r="C1286" t="s">
        <v>2828</v>
      </c>
      <c r="D1286" s="4" t="s">
        <v>1225</v>
      </c>
      <c r="E1286" s="77" t="s">
        <v>2829</v>
      </c>
      <c r="F1286" t="s">
        <v>2783</v>
      </c>
      <c r="G1286" s="78" t="s">
        <v>2830</v>
      </c>
      <c r="H1286" t="s">
        <v>2784</v>
      </c>
      <c r="I1286" t="s">
        <v>2828</v>
      </c>
      <c r="J1286" s="18" t="s">
        <v>2791</v>
      </c>
      <c r="K1286" s="45" t="s">
        <v>2830</v>
      </c>
      <c r="L1286">
        <v>1</v>
      </c>
      <c r="M1286" t="s">
        <v>2831</v>
      </c>
      <c r="N1286" t="str">
        <f t="shared" si="20"/>
        <v>INSERT INTO company(id, company_name, legal_type, address, province, is_visible)values(2511,'Kalimantan Energi Utamaxxx','IUPxxx',NULL,'Kalimantan Selatanxxx',1);</v>
      </c>
    </row>
    <row r="1287" spans="1:14" ht="16.5" x14ac:dyDescent="0.3">
      <c r="A1287" t="s">
        <v>2827</v>
      </c>
      <c r="B1287">
        <v>2512</v>
      </c>
      <c r="C1287" t="s">
        <v>2828</v>
      </c>
      <c r="D1287" s="4" t="s">
        <v>1226</v>
      </c>
      <c r="E1287" s="77" t="s">
        <v>2829</v>
      </c>
      <c r="F1287" t="s">
        <v>2783</v>
      </c>
      <c r="G1287" s="78" t="s">
        <v>2830</v>
      </c>
      <c r="H1287" t="s">
        <v>2784</v>
      </c>
      <c r="I1287" t="s">
        <v>2828</v>
      </c>
      <c r="J1287" s="18" t="s">
        <v>2787</v>
      </c>
      <c r="K1287" s="45" t="s">
        <v>2830</v>
      </c>
      <c r="L1287">
        <v>1</v>
      </c>
      <c r="M1287" t="s">
        <v>2831</v>
      </c>
      <c r="N1287" t="str">
        <f t="shared" si="20"/>
        <v>INSERT INTO company(id, company_name, legal_type, address, province, is_visible)values(2512,'Kalimantan Mining Jayaxxx','IUPxxx',NULL,'Sulawesi Tenggaraxxx',1);</v>
      </c>
    </row>
    <row r="1288" spans="1:14" ht="16.5" x14ac:dyDescent="0.3">
      <c r="A1288" t="s">
        <v>2827</v>
      </c>
      <c r="B1288">
        <v>2513</v>
      </c>
      <c r="C1288" t="s">
        <v>2828</v>
      </c>
      <c r="D1288" s="4" t="s">
        <v>1227</v>
      </c>
      <c r="E1288" s="77" t="s">
        <v>2829</v>
      </c>
      <c r="F1288" t="s">
        <v>2783</v>
      </c>
      <c r="G1288" s="78" t="s">
        <v>2830</v>
      </c>
      <c r="H1288" t="s">
        <v>2784</v>
      </c>
      <c r="I1288" t="s">
        <v>2828</v>
      </c>
      <c r="J1288" s="18" t="s">
        <v>2791</v>
      </c>
      <c r="K1288" s="45" t="s">
        <v>2830</v>
      </c>
      <c r="L1288">
        <v>1</v>
      </c>
      <c r="M1288" t="s">
        <v>2831</v>
      </c>
      <c r="N1288" t="str">
        <f t="shared" si="20"/>
        <v>INSERT INTO company(id, company_name, legal_type, address, province, is_visible)values(2513,'Kalimantan Power Stonexxx','IUPxxx',NULL,'Kalimantan Selatanxxx',1);</v>
      </c>
    </row>
    <row r="1289" spans="1:14" ht="16.5" x14ac:dyDescent="0.3">
      <c r="A1289" t="s">
        <v>2827</v>
      </c>
      <c r="B1289">
        <v>2514</v>
      </c>
      <c r="C1289" t="s">
        <v>2828</v>
      </c>
      <c r="D1289" s="4" t="s">
        <v>1228</v>
      </c>
      <c r="E1289" s="77" t="s">
        <v>2829</v>
      </c>
      <c r="F1289" t="s">
        <v>2783</v>
      </c>
      <c r="G1289" s="78" t="s">
        <v>2830</v>
      </c>
      <c r="H1289" t="s">
        <v>2784</v>
      </c>
      <c r="I1289" t="s">
        <v>2828</v>
      </c>
      <c r="J1289" s="18" t="s">
        <v>2789</v>
      </c>
      <c r="K1289" s="45" t="s">
        <v>2830</v>
      </c>
      <c r="L1289">
        <v>1</v>
      </c>
      <c r="M1289" t="s">
        <v>2831</v>
      </c>
      <c r="N1289" t="str">
        <f t="shared" si="20"/>
        <v>INSERT INTO company(id, company_name, legal_type, address, province, is_visible)values(2514,'Kalimantan Sejahtera Mandirixxx','IUPxxx',NULL,'Kalimantan Timurxxx',1);</v>
      </c>
    </row>
    <row r="1290" spans="1:14" ht="16.5" x14ac:dyDescent="0.3">
      <c r="A1290" t="s">
        <v>2827</v>
      </c>
      <c r="B1290">
        <v>2515</v>
      </c>
      <c r="C1290" t="s">
        <v>2828</v>
      </c>
      <c r="D1290" s="4" t="s">
        <v>1229</v>
      </c>
      <c r="E1290" s="77" t="s">
        <v>2829</v>
      </c>
      <c r="F1290" t="s">
        <v>2783</v>
      </c>
      <c r="G1290" s="78" t="s">
        <v>2830</v>
      </c>
      <c r="H1290" t="s">
        <v>2784</v>
      </c>
      <c r="I1290" t="s">
        <v>2828</v>
      </c>
      <c r="J1290" s="18" t="s">
        <v>2785</v>
      </c>
      <c r="K1290" s="45" t="s">
        <v>2830</v>
      </c>
      <c r="L1290">
        <v>1</v>
      </c>
      <c r="M1290" t="s">
        <v>2831</v>
      </c>
      <c r="N1290" t="str">
        <f t="shared" si="20"/>
        <v>INSERT INTO company(id, company_name, legal_type, address, province, is_visible)values(2515,'Kalimantan Sumber Makmurxxx','IUPxxx',NULL,'Kalimantan Tengahxxx',1);</v>
      </c>
    </row>
    <row r="1291" spans="1:14" ht="16.5" x14ac:dyDescent="0.3">
      <c r="A1291" t="s">
        <v>2827</v>
      </c>
      <c r="B1291">
        <v>2516</v>
      </c>
      <c r="C1291" t="s">
        <v>2828</v>
      </c>
      <c r="D1291" s="4" t="s">
        <v>1230</v>
      </c>
      <c r="E1291" s="77" t="s">
        <v>2829</v>
      </c>
      <c r="F1291" t="s">
        <v>2783</v>
      </c>
      <c r="G1291" s="78" t="s">
        <v>2830</v>
      </c>
      <c r="H1291" t="s">
        <v>2784</v>
      </c>
      <c r="I1291" t="s">
        <v>2828</v>
      </c>
      <c r="J1291" s="18" t="s">
        <v>2785</v>
      </c>
      <c r="K1291" s="45" t="s">
        <v>2830</v>
      </c>
      <c r="L1291">
        <v>1</v>
      </c>
      <c r="M1291" t="s">
        <v>2831</v>
      </c>
      <c r="N1291" t="str">
        <f t="shared" si="20"/>
        <v>INSERT INTO company(id, company_name, legal_type, address, province, is_visible)values(2516,'Kalimantan Usaha Sejahteraxxx','IUPxxx',NULL,'Kalimantan Tengahxxx',1);</v>
      </c>
    </row>
    <row r="1292" spans="1:14" ht="16.5" x14ac:dyDescent="0.3">
      <c r="A1292" t="s">
        <v>2827</v>
      </c>
      <c r="B1292">
        <v>2517</v>
      </c>
      <c r="C1292" t="s">
        <v>2828</v>
      </c>
      <c r="D1292" s="4" t="s">
        <v>1231</v>
      </c>
      <c r="E1292" s="77" t="s">
        <v>2829</v>
      </c>
      <c r="F1292" t="s">
        <v>2783</v>
      </c>
      <c r="G1292" s="78" t="s">
        <v>2830</v>
      </c>
      <c r="H1292" t="s">
        <v>2784</v>
      </c>
      <c r="I1292" t="s">
        <v>2828</v>
      </c>
      <c r="J1292" s="18" t="s">
        <v>2789</v>
      </c>
      <c r="K1292" s="45" t="s">
        <v>2830</v>
      </c>
      <c r="L1292">
        <v>1</v>
      </c>
      <c r="M1292" t="s">
        <v>2831</v>
      </c>
      <c r="N1292" t="str">
        <f t="shared" si="20"/>
        <v>INSERT INTO company(id, company_name, legal_type, address, province, is_visible)values(2517,'KALLA AREBAMMAxxx','IUPxxx',NULL,'Kalimantan Timurxxx',1);</v>
      </c>
    </row>
    <row r="1293" spans="1:14" ht="16.5" x14ac:dyDescent="0.3">
      <c r="A1293" t="s">
        <v>2827</v>
      </c>
      <c r="B1293">
        <v>2518</v>
      </c>
      <c r="C1293" t="s">
        <v>2828</v>
      </c>
      <c r="D1293" s="4" t="s">
        <v>1232</v>
      </c>
      <c r="E1293" s="77" t="s">
        <v>2829</v>
      </c>
      <c r="F1293" t="s">
        <v>2783</v>
      </c>
      <c r="G1293" s="78" t="s">
        <v>2830</v>
      </c>
      <c r="H1293" t="s">
        <v>2784</v>
      </c>
      <c r="I1293" t="s">
        <v>2828</v>
      </c>
      <c r="J1293" s="18" t="s">
        <v>2789</v>
      </c>
      <c r="K1293" s="45" t="s">
        <v>2830</v>
      </c>
      <c r="L1293">
        <v>1</v>
      </c>
      <c r="M1293" t="s">
        <v>2831</v>
      </c>
      <c r="N1293" t="str">
        <f t="shared" si="20"/>
        <v>INSERT INTO company(id, company_name, legal_type, address, province, is_visible)values(2518,'Kalnesia Jayaxxx','IUPxxx',NULL,'Kalimantan Timurxxx',1);</v>
      </c>
    </row>
    <row r="1294" spans="1:14" ht="16.5" x14ac:dyDescent="0.3">
      <c r="A1294" t="s">
        <v>2827</v>
      </c>
      <c r="B1294">
        <v>2519</v>
      </c>
      <c r="C1294" t="s">
        <v>2828</v>
      </c>
      <c r="D1294" s="4" t="s">
        <v>1233</v>
      </c>
      <c r="E1294" s="77" t="s">
        <v>2829</v>
      </c>
      <c r="F1294" t="s">
        <v>2783</v>
      </c>
      <c r="G1294" s="78" t="s">
        <v>2830</v>
      </c>
      <c r="H1294" t="s">
        <v>2784</v>
      </c>
      <c r="I1294" t="s">
        <v>2828</v>
      </c>
      <c r="J1294" s="18" t="s">
        <v>2789</v>
      </c>
      <c r="K1294" s="45" t="s">
        <v>2830</v>
      </c>
      <c r="L1294">
        <v>1</v>
      </c>
      <c r="M1294" t="s">
        <v>2831</v>
      </c>
      <c r="N1294" t="str">
        <f t="shared" si="20"/>
        <v>INSERT INTO company(id, company_name, legal_type, address, province, is_visible)values(2519,'Kalnesia Tunggal Persadaxxx','IUPxxx',NULL,'Kalimantan Timurxxx',1);</v>
      </c>
    </row>
    <row r="1295" spans="1:14" ht="16.5" x14ac:dyDescent="0.3">
      <c r="A1295" t="s">
        <v>2827</v>
      </c>
      <c r="B1295">
        <v>2520</v>
      </c>
      <c r="C1295" t="s">
        <v>2828</v>
      </c>
      <c r="D1295" s="4" t="s">
        <v>1234</v>
      </c>
      <c r="E1295" s="77" t="s">
        <v>2829</v>
      </c>
      <c r="F1295" t="s">
        <v>2783</v>
      </c>
      <c r="G1295" s="78" t="s">
        <v>2830</v>
      </c>
      <c r="H1295" t="s">
        <v>2784</v>
      </c>
      <c r="I1295" t="s">
        <v>2828</v>
      </c>
      <c r="J1295" s="18" t="s">
        <v>2785</v>
      </c>
      <c r="K1295" s="45" t="s">
        <v>2830</v>
      </c>
      <c r="L1295">
        <v>1</v>
      </c>
      <c r="M1295" t="s">
        <v>2831</v>
      </c>
      <c r="N1295" t="str">
        <f t="shared" si="20"/>
        <v>INSERT INTO company(id, company_name, legal_type, address, province, is_visible)values(2520,'Kalteng Megah Abadixxx','IUPxxx',NULL,'Kalimantan Tengahxxx',1);</v>
      </c>
    </row>
    <row r="1296" spans="1:14" ht="16.5" x14ac:dyDescent="0.3">
      <c r="A1296" t="s">
        <v>2827</v>
      </c>
      <c r="B1296">
        <v>2521</v>
      </c>
      <c r="C1296" t="s">
        <v>2828</v>
      </c>
      <c r="D1296" s="4" t="s">
        <v>1235</v>
      </c>
      <c r="E1296" s="77" t="s">
        <v>2829</v>
      </c>
      <c r="F1296" t="s">
        <v>2783</v>
      </c>
      <c r="G1296" s="78" t="s">
        <v>2830</v>
      </c>
      <c r="H1296" t="s">
        <v>2784</v>
      </c>
      <c r="I1296" t="s">
        <v>2828</v>
      </c>
      <c r="J1296" s="18" t="s">
        <v>2785</v>
      </c>
      <c r="K1296" s="45" t="s">
        <v>2830</v>
      </c>
      <c r="L1296">
        <v>1</v>
      </c>
      <c r="M1296" t="s">
        <v>2831</v>
      </c>
      <c r="N1296" t="str">
        <f t="shared" si="20"/>
        <v>INSERT INTO company(id, company_name, legal_type, address, province, is_visible)values(2521,'Kalteng Nalitoxxx','IUPxxx',NULL,'Kalimantan Tengahxxx',1);</v>
      </c>
    </row>
    <row r="1297" spans="1:14" ht="16.5" x14ac:dyDescent="0.3">
      <c r="A1297" t="s">
        <v>2827</v>
      </c>
      <c r="B1297">
        <v>2522</v>
      </c>
      <c r="C1297" t="s">
        <v>2828</v>
      </c>
      <c r="D1297" s="4" t="s">
        <v>1236</v>
      </c>
      <c r="E1297" s="77" t="s">
        <v>2829</v>
      </c>
      <c r="F1297" t="s">
        <v>2783</v>
      </c>
      <c r="G1297" s="78" t="s">
        <v>2830</v>
      </c>
      <c r="H1297" t="s">
        <v>2784</v>
      </c>
      <c r="I1297" t="s">
        <v>2828</v>
      </c>
      <c r="J1297" s="18" t="s">
        <v>2785</v>
      </c>
      <c r="K1297" s="45" t="s">
        <v>2830</v>
      </c>
      <c r="L1297">
        <v>1</v>
      </c>
      <c r="M1297" t="s">
        <v>2831</v>
      </c>
      <c r="N1297" t="str">
        <f t="shared" si="20"/>
        <v>INSERT INTO company(id, company_name, legal_type, address, province, is_visible)values(2522,'Kalteng Resourcesxxx','IUPxxx',NULL,'Kalimantan Tengahxxx',1);</v>
      </c>
    </row>
    <row r="1298" spans="1:14" ht="16.5" x14ac:dyDescent="0.3">
      <c r="A1298" t="s">
        <v>2827</v>
      </c>
      <c r="B1298">
        <v>2523</v>
      </c>
      <c r="C1298" t="s">
        <v>2828</v>
      </c>
      <c r="D1298" s="4" t="s">
        <v>1237</v>
      </c>
      <c r="E1298" s="77" t="s">
        <v>2829</v>
      </c>
      <c r="F1298" t="s">
        <v>2783</v>
      </c>
      <c r="G1298" s="78" t="s">
        <v>2830</v>
      </c>
      <c r="H1298" t="s">
        <v>2784</v>
      </c>
      <c r="I1298" t="s">
        <v>2828</v>
      </c>
      <c r="J1298" s="18" t="s">
        <v>2789</v>
      </c>
      <c r="K1298" s="45" t="s">
        <v>2830</v>
      </c>
      <c r="L1298">
        <v>1</v>
      </c>
      <c r="M1298" t="s">
        <v>2831</v>
      </c>
      <c r="N1298" t="str">
        <f t="shared" si="20"/>
        <v>INSERT INTO company(id, company_name, legal_type, address, province, is_visible)values(2523,'Kaltim Arta Pusakaxxx','IUPxxx',NULL,'Kalimantan Timurxxx',1);</v>
      </c>
    </row>
    <row r="1299" spans="1:14" ht="16.5" x14ac:dyDescent="0.3">
      <c r="A1299" t="s">
        <v>2827</v>
      </c>
      <c r="B1299">
        <v>2524</v>
      </c>
      <c r="C1299" t="s">
        <v>2828</v>
      </c>
      <c r="D1299" s="4" t="s">
        <v>1238</v>
      </c>
      <c r="E1299" s="77" t="s">
        <v>2829</v>
      </c>
      <c r="F1299" t="s">
        <v>2783</v>
      </c>
      <c r="G1299" s="78" t="s">
        <v>2830</v>
      </c>
      <c r="H1299" t="s">
        <v>2784</v>
      </c>
      <c r="I1299" t="s">
        <v>2828</v>
      </c>
      <c r="J1299" s="18" t="s">
        <v>2789</v>
      </c>
      <c r="K1299" s="45" t="s">
        <v>2830</v>
      </c>
      <c r="L1299">
        <v>1</v>
      </c>
      <c r="M1299" t="s">
        <v>2831</v>
      </c>
      <c r="N1299" t="str">
        <f t="shared" si="20"/>
        <v>INSERT INTO company(id, company_name, legal_type, address, province, is_visible)values(2524,'Kaltim Batu Manunggalxxx','IUPxxx',NULL,'Kalimantan Timurxxx',1);</v>
      </c>
    </row>
    <row r="1300" spans="1:14" ht="16.5" x14ac:dyDescent="0.3">
      <c r="A1300" t="s">
        <v>2827</v>
      </c>
      <c r="B1300">
        <v>2525</v>
      </c>
      <c r="C1300" t="s">
        <v>2828</v>
      </c>
      <c r="D1300" s="4" t="s">
        <v>1239</v>
      </c>
      <c r="E1300" s="77" t="s">
        <v>2829</v>
      </c>
      <c r="F1300" t="s">
        <v>2783</v>
      </c>
      <c r="G1300" s="78" t="s">
        <v>2830</v>
      </c>
      <c r="H1300" t="s">
        <v>2784</v>
      </c>
      <c r="I1300" t="s">
        <v>2828</v>
      </c>
      <c r="J1300" s="18" t="s">
        <v>2789</v>
      </c>
      <c r="K1300" s="45" t="s">
        <v>2830</v>
      </c>
      <c r="L1300">
        <v>1</v>
      </c>
      <c r="M1300" t="s">
        <v>2831</v>
      </c>
      <c r="N1300" t="str">
        <f t="shared" si="20"/>
        <v>INSERT INTO company(id, company_name, legal_type, address, province, is_visible)values(2525,'Kaltim Bio Energixxx','IUPxxx',NULL,'Kalimantan Timurxxx',1);</v>
      </c>
    </row>
    <row r="1301" spans="1:14" ht="16.5" x14ac:dyDescent="0.3">
      <c r="A1301" t="s">
        <v>2827</v>
      </c>
      <c r="B1301">
        <v>2526</v>
      </c>
      <c r="C1301" t="s">
        <v>2828</v>
      </c>
      <c r="D1301" s="4" t="s">
        <v>1240</v>
      </c>
      <c r="E1301" s="77" t="s">
        <v>2829</v>
      </c>
      <c r="F1301" t="s">
        <v>2783</v>
      </c>
      <c r="G1301" s="78" t="s">
        <v>2830</v>
      </c>
      <c r="H1301" t="s">
        <v>2784</v>
      </c>
      <c r="I1301" t="s">
        <v>2828</v>
      </c>
      <c r="J1301" s="18" t="s">
        <v>2785</v>
      </c>
      <c r="K1301" s="45" t="s">
        <v>2830</v>
      </c>
      <c r="L1301">
        <v>1</v>
      </c>
      <c r="M1301" t="s">
        <v>2831</v>
      </c>
      <c r="N1301" t="str">
        <f t="shared" si="20"/>
        <v>INSERT INTO company(id, company_name, legal_type, address, province, is_visible)values(2526,'Kaltim Chindo Primaxxx','IUPxxx',NULL,'Kalimantan Tengahxxx',1);</v>
      </c>
    </row>
    <row r="1302" spans="1:14" ht="16.5" x14ac:dyDescent="0.3">
      <c r="A1302" t="s">
        <v>2827</v>
      </c>
      <c r="B1302">
        <v>2527</v>
      </c>
      <c r="C1302" t="s">
        <v>2828</v>
      </c>
      <c r="D1302" s="3" t="s">
        <v>1241</v>
      </c>
      <c r="E1302" s="77" t="s">
        <v>2829</v>
      </c>
      <c r="F1302" t="s">
        <v>2783</v>
      </c>
      <c r="G1302" s="78" t="s">
        <v>2830</v>
      </c>
      <c r="H1302" t="s">
        <v>2784</v>
      </c>
      <c r="I1302" t="s">
        <v>2828</v>
      </c>
      <c r="J1302" s="64" t="s">
        <v>2812</v>
      </c>
      <c r="K1302" s="45" t="s">
        <v>2830</v>
      </c>
      <c r="L1302">
        <v>1</v>
      </c>
      <c r="M1302" t="s">
        <v>2831</v>
      </c>
      <c r="N1302" t="str">
        <f t="shared" si="20"/>
        <v>INSERT INTO company(id, company_name, legal_type, address, province, is_visible)values(2527,'Kaltim Globalxxx','IUPxxx',NULL,'Bengkuluxxx',1);</v>
      </c>
    </row>
    <row r="1303" spans="1:14" ht="16.5" x14ac:dyDescent="0.3">
      <c r="A1303" t="s">
        <v>2827</v>
      </c>
      <c r="B1303">
        <v>2528</v>
      </c>
      <c r="C1303" t="s">
        <v>2828</v>
      </c>
      <c r="D1303" s="3" t="s">
        <v>1242</v>
      </c>
      <c r="E1303" s="77" t="s">
        <v>2829</v>
      </c>
      <c r="F1303" t="s">
        <v>2783</v>
      </c>
      <c r="G1303" s="78" t="s">
        <v>2830</v>
      </c>
      <c r="H1303" t="s">
        <v>2784</v>
      </c>
      <c r="I1303" t="s">
        <v>2828</v>
      </c>
      <c r="J1303" s="18" t="s">
        <v>2789</v>
      </c>
      <c r="K1303" s="45" t="s">
        <v>2830</v>
      </c>
      <c r="L1303">
        <v>1</v>
      </c>
      <c r="M1303" t="s">
        <v>2831</v>
      </c>
      <c r="N1303" t="str">
        <f t="shared" si="20"/>
        <v>INSERT INTO company(id, company_name, legal_type, address, province, is_visible)values(2528,'Kaltim Jaya Baraxxx','IUPxxx',NULL,'Kalimantan Timurxxx',1);</v>
      </c>
    </row>
    <row r="1304" spans="1:14" ht="16.5" x14ac:dyDescent="0.3">
      <c r="A1304" t="s">
        <v>2827</v>
      </c>
      <c r="B1304">
        <v>2529</v>
      </c>
      <c r="C1304" t="s">
        <v>2828</v>
      </c>
      <c r="D1304" s="3" t="s">
        <v>1243</v>
      </c>
      <c r="E1304" s="77" t="s">
        <v>2829</v>
      </c>
      <c r="F1304" t="s">
        <v>2783</v>
      </c>
      <c r="G1304" s="78" t="s">
        <v>2830</v>
      </c>
      <c r="H1304" t="s">
        <v>2784</v>
      </c>
      <c r="I1304" t="s">
        <v>2828</v>
      </c>
      <c r="J1304" s="64" t="s">
        <v>2789</v>
      </c>
      <c r="K1304" s="45" t="s">
        <v>2830</v>
      </c>
      <c r="L1304">
        <v>1</v>
      </c>
      <c r="M1304" t="s">
        <v>2831</v>
      </c>
      <c r="N1304" t="str">
        <f t="shared" si="20"/>
        <v>INSERT INTO company(id, company_name, legal_type, address, province, is_visible)values(2529,'Kaltim Mineralxxx','IUPxxx',NULL,'Kalimantan Timurxxx',1);</v>
      </c>
    </row>
    <row r="1305" spans="1:14" ht="16.5" x14ac:dyDescent="0.3">
      <c r="A1305" t="s">
        <v>2827</v>
      </c>
      <c r="B1305">
        <v>2530</v>
      </c>
      <c r="C1305" t="s">
        <v>2828</v>
      </c>
      <c r="D1305" s="4" t="s">
        <v>1244</v>
      </c>
      <c r="E1305" s="77" t="s">
        <v>2829</v>
      </c>
      <c r="F1305" t="s">
        <v>2783</v>
      </c>
      <c r="G1305" s="78" t="s">
        <v>2830</v>
      </c>
      <c r="H1305" t="s">
        <v>2784</v>
      </c>
      <c r="I1305" t="s">
        <v>2828</v>
      </c>
      <c r="J1305" s="18" t="s">
        <v>2789</v>
      </c>
      <c r="K1305" s="45" t="s">
        <v>2830</v>
      </c>
      <c r="L1305">
        <v>1</v>
      </c>
      <c r="M1305" t="s">
        <v>2831</v>
      </c>
      <c r="N1305" t="str">
        <f t="shared" si="20"/>
        <v>INSERT INTO company(id, company_name, legal_type, address, province, is_visible)values(2530,'Kaltim Sentral Asiaxxx','IUPxxx',NULL,'Kalimantan Timurxxx',1);</v>
      </c>
    </row>
    <row r="1306" spans="1:14" ht="16.5" x14ac:dyDescent="0.3">
      <c r="A1306" t="s">
        <v>2827</v>
      </c>
      <c r="B1306">
        <v>2531</v>
      </c>
      <c r="C1306" t="s">
        <v>2828</v>
      </c>
      <c r="D1306" s="4" t="s">
        <v>1245</v>
      </c>
      <c r="E1306" s="77" t="s">
        <v>2829</v>
      </c>
      <c r="F1306" t="s">
        <v>2783</v>
      </c>
      <c r="G1306" s="78" t="s">
        <v>2830</v>
      </c>
      <c r="H1306" t="s">
        <v>2784</v>
      </c>
      <c r="I1306" t="s">
        <v>2828</v>
      </c>
      <c r="J1306" s="18" t="s">
        <v>2789</v>
      </c>
      <c r="K1306" s="45" t="s">
        <v>2830</v>
      </c>
      <c r="L1306">
        <v>1</v>
      </c>
      <c r="M1306" t="s">
        <v>2831</v>
      </c>
      <c r="N1306" t="str">
        <f t="shared" si="20"/>
        <v>INSERT INTO company(id, company_name, legal_type, address, province, is_visible)values(2531,'Kamayu Biswa Arditaxxx','IUPxxx',NULL,'Kalimantan Timurxxx',1);</v>
      </c>
    </row>
    <row r="1307" spans="1:14" ht="16.5" x14ac:dyDescent="0.3">
      <c r="A1307" t="s">
        <v>2827</v>
      </c>
      <c r="B1307">
        <v>2532</v>
      </c>
      <c r="C1307" t="s">
        <v>2828</v>
      </c>
      <c r="D1307" s="4" t="s">
        <v>1246</v>
      </c>
      <c r="E1307" s="77" t="s">
        <v>2829</v>
      </c>
      <c r="F1307" t="s">
        <v>2783</v>
      </c>
      <c r="G1307" s="78" t="s">
        <v>2830</v>
      </c>
      <c r="H1307" t="s">
        <v>2784</v>
      </c>
      <c r="I1307" t="s">
        <v>2828</v>
      </c>
      <c r="J1307" s="18" t="s">
        <v>2791</v>
      </c>
      <c r="K1307" s="45" t="s">
        <v>2830</v>
      </c>
      <c r="L1307">
        <v>1</v>
      </c>
      <c r="M1307" t="s">
        <v>2831</v>
      </c>
      <c r="N1307" t="str">
        <f t="shared" si="20"/>
        <v>INSERT INTO company(id, company_name, legal_type, address, province, is_visible)values(2532,'Kami Kawa Gawi Sabumixxx','IUPxxx',NULL,'Kalimantan Selatanxxx',1);</v>
      </c>
    </row>
    <row r="1308" spans="1:14" ht="16.5" x14ac:dyDescent="0.3">
      <c r="A1308" t="s">
        <v>2827</v>
      </c>
      <c r="B1308">
        <v>2533</v>
      </c>
      <c r="C1308" t="s">
        <v>2828</v>
      </c>
      <c r="D1308" s="4" t="s">
        <v>1247</v>
      </c>
      <c r="E1308" s="77" t="s">
        <v>2829</v>
      </c>
      <c r="F1308" t="s">
        <v>2783</v>
      </c>
      <c r="G1308" s="78" t="s">
        <v>2830</v>
      </c>
      <c r="H1308" t="s">
        <v>2784</v>
      </c>
      <c r="I1308" t="s">
        <v>2828</v>
      </c>
      <c r="J1308" s="18" t="s">
        <v>2785</v>
      </c>
      <c r="K1308" s="45" t="s">
        <v>2830</v>
      </c>
      <c r="L1308">
        <v>1</v>
      </c>
      <c r="M1308" t="s">
        <v>2831</v>
      </c>
      <c r="N1308" t="str">
        <f t="shared" si="20"/>
        <v>INSERT INTO company(id, company_name, legal_type, address, province, is_visible)values(2533,'Kampuri Sukses Makmurxxx','IUPxxx',NULL,'Kalimantan Tengahxxx',1);</v>
      </c>
    </row>
    <row r="1309" spans="1:14" ht="16.5" x14ac:dyDescent="0.3">
      <c r="A1309" t="s">
        <v>2827</v>
      </c>
      <c r="B1309">
        <v>2534</v>
      </c>
      <c r="C1309" t="s">
        <v>2828</v>
      </c>
      <c r="D1309" s="4" t="s">
        <v>1248</v>
      </c>
      <c r="E1309" s="77" t="s">
        <v>2829</v>
      </c>
      <c r="F1309" t="s">
        <v>2783</v>
      </c>
      <c r="G1309" s="78" t="s">
        <v>2830</v>
      </c>
      <c r="H1309" t="s">
        <v>2784</v>
      </c>
      <c r="I1309" t="s">
        <v>2828</v>
      </c>
      <c r="J1309" s="18" t="s">
        <v>2789</v>
      </c>
      <c r="K1309" s="45" t="s">
        <v>2830</v>
      </c>
      <c r="L1309">
        <v>1</v>
      </c>
      <c r="M1309" t="s">
        <v>2831</v>
      </c>
      <c r="N1309" t="str">
        <f t="shared" si="20"/>
        <v>INSERT INTO company(id, company_name, legal_type, address, province, is_visible)values(2534,'Kandis Besi Kalimantanxxx','IUPxxx',NULL,'Kalimantan Timurxxx',1);</v>
      </c>
    </row>
    <row r="1310" spans="1:14" ht="16.5" x14ac:dyDescent="0.3">
      <c r="A1310" t="s">
        <v>2827</v>
      </c>
      <c r="B1310">
        <v>2535</v>
      </c>
      <c r="C1310" t="s">
        <v>2828</v>
      </c>
      <c r="D1310" s="4" t="s">
        <v>1249</v>
      </c>
      <c r="E1310" s="77" t="s">
        <v>2829</v>
      </c>
      <c r="F1310" t="s">
        <v>2783</v>
      </c>
      <c r="G1310" s="78" t="s">
        <v>2830</v>
      </c>
      <c r="H1310" t="s">
        <v>2784</v>
      </c>
      <c r="I1310" t="s">
        <v>2828</v>
      </c>
      <c r="J1310" s="18" t="s">
        <v>2789</v>
      </c>
      <c r="K1310" s="45" t="s">
        <v>2830</v>
      </c>
      <c r="L1310">
        <v>1</v>
      </c>
      <c r="M1310" t="s">
        <v>2831</v>
      </c>
      <c r="N1310" t="str">
        <f t="shared" si="20"/>
        <v>INSERT INTO company(id, company_name, legal_type, address, province, is_visible)values(2535,'Kangkung Primaxxx','IUPxxx',NULL,'Kalimantan Timurxxx',1);</v>
      </c>
    </row>
    <row r="1311" spans="1:14" ht="16.5" x14ac:dyDescent="0.3">
      <c r="A1311" t="s">
        <v>2827</v>
      </c>
      <c r="B1311">
        <v>2536</v>
      </c>
      <c r="C1311" t="s">
        <v>2828</v>
      </c>
      <c r="D1311" s="4" t="s">
        <v>1250</v>
      </c>
      <c r="E1311" s="77" t="s">
        <v>2829</v>
      </c>
      <c r="F1311" t="s">
        <v>2783</v>
      </c>
      <c r="G1311" s="78" t="s">
        <v>2830</v>
      </c>
      <c r="H1311" t="s">
        <v>2784</v>
      </c>
      <c r="I1311" t="s">
        <v>2828</v>
      </c>
      <c r="J1311" s="18" t="s">
        <v>2785</v>
      </c>
      <c r="K1311" s="45" t="s">
        <v>2830</v>
      </c>
      <c r="L1311">
        <v>1</v>
      </c>
      <c r="M1311" t="s">
        <v>2831</v>
      </c>
      <c r="N1311" t="str">
        <f t="shared" si="20"/>
        <v>INSERT INTO company(id, company_name, legal_type, address, province, is_visible)values(2536,'Kapuas Mining Makmurxxx','IUPxxx',NULL,'Kalimantan Tengahxxx',1);</v>
      </c>
    </row>
    <row r="1312" spans="1:14" ht="16.5" x14ac:dyDescent="0.3">
      <c r="A1312" t="s">
        <v>2827</v>
      </c>
      <c r="B1312">
        <v>2537</v>
      </c>
      <c r="C1312" t="s">
        <v>2828</v>
      </c>
      <c r="D1312" s="4" t="s">
        <v>1252</v>
      </c>
      <c r="E1312" s="77" t="s">
        <v>2829</v>
      </c>
      <c r="F1312" t="s">
        <v>2783</v>
      </c>
      <c r="G1312" s="78" t="s">
        <v>2830</v>
      </c>
      <c r="H1312" t="s">
        <v>2784</v>
      </c>
      <c r="I1312" t="s">
        <v>2828</v>
      </c>
      <c r="J1312" s="18" t="s">
        <v>2785</v>
      </c>
      <c r="K1312" s="45" t="s">
        <v>2830</v>
      </c>
      <c r="L1312">
        <v>1</v>
      </c>
      <c r="M1312" t="s">
        <v>2831</v>
      </c>
      <c r="N1312" t="str">
        <f t="shared" si="20"/>
        <v>INSERT INTO company(id, company_name, legal_type, address, province, is_visible)values(2537,'Kara Elmas Madenlerixxx','IUPxxx',NULL,'Kalimantan Tengahxxx',1);</v>
      </c>
    </row>
    <row r="1313" spans="1:14" ht="16.5" x14ac:dyDescent="0.3">
      <c r="A1313" t="s">
        <v>2827</v>
      </c>
      <c r="B1313">
        <v>2538</v>
      </c>
      <c r="C1313" t="s">
        <v>2828</v>
      </c>
      <c r="D1313" s="4" t="s">
        <v>1253</v>
      </c>
      <c r="E1313" s="77" t="s">
        <v>2829</v>
      </c>
      <c r="F1313" t="s">
        <v>2783</v>
      </c>
      <c r="G1313" s="78" t="s">
        <v>2830</v>
      </c>
      <c r="H1313" t="s">
        <v>2784</v>
      </c>
      <c r="I1313" t="s">
        <v>2828</v>
      </c>
      <c r="J1313" s="18" t="s">
        <v>2785</v>
      </c>
      <c r="K1313" s="45" t="s">
        <v>2830</v>
      </c>
      <c r="L1313">
        <v>1</v>
      </c>
      <c r="M1313" t="s">
        <v>2831</v>
      </c>
      <c r="N1313" t="str">
        <f t="shared" si="20"/>
        <v>INSERT INTO company(id, company_name, legal_type, address, province, is_visible)values(2538,'Karbala Buana Jayaxxx','IUPxxx',NULL,'Kalimantan Tengahxxx',1);</v>
      </c>
    </row>
    <row r="1314" spans="1:14" ht="16.5" x14ac:dyDescent="0.3">
      <c r="A1314" t="s">
        <v>2827</v>
      </c>
      <c r="B1314">
        <v>2539</v>
      </c>
      <c r="C1314" t="s">
        <v>2828</v>
      </c>
      <c r="D1314" s="18" t="s">
        <v>1254</v>
      </c>
      <c r="E1314" s="77" t="s">
        <v>2829</v>
      </c>
      <c r="F1314" t="s">
        <v>2783</v>
      </c>
      <c r="G1314" s="78" t="s">
        <v>2830</v>
      </c>
      <c r="H1314" t="s">
        <v>2784</v>
      </c>
      <c r="I1314" t="s">
        <v>2828</v>
      </c>
      <c r="J1314" s="18" t="s">
        <v>2793</v>
      </c>
      <c r="K1314" s="45" t="s">
        <v>2830</v>
      </c>
      <c r="L1314">
        <v>1</v>
      </c>
      <c r="M1314" t="s">
        <v>2831</v>
      </c>
      <c r="N1314" t="str">
        <f t="shared" si="20"/>
        <v>INSERT INTO company(id, company_name, legal_type, address, province, is_visible)values(2539,'Karbindo Abesyapradi, PTxxx','IUPxxx',NULL,'Sumatera Baratxxx',1);</v>
      </c>
    </row>
    <row r="1315" spans="1:14" ht="16.5" x14ac:dyDescent="0.3">
      <c r="A1315" t="s">
        <v>2827</v>
      </c>
      <c r="B1315">
        <v>2540</v>
      </c>
      <c r="C1315" t="s">
        <v>2828</v>
      </c>
      <c r="D1315" s="4" t="s">
        <v>1255</v>
      </c>
      <c r="E1315" s="77" t="s">
        <v>2829</v>
      </c>
      <c r="F1315" t="s">
        <v>2783</v>
      </c>
      <c r="G1315" s="78" t="s">
        <v>2830</v>
      </c>
      <c r="H1315" t="s">
        <v>2784</v>
      </c>
      <c r="I1315" t="s">
        <v>2828</v>
      </c>
      <c r="J1315" s="18" t="s">
        <v>2791</v>
      </c>
      <c r="K1315" s="45" t="s">
        <v>2830</v>
      </c>
      <c r="L1315">
        <v>1</v>
      </c>
      <c r="M1315" t="s">
        <v>2831</v>
      </c>
      <c r="N1315" t="str">
        <f t="shared" si="20"/>
        <v>INSERT INTO company(id, company_name, legal_type, address, province, is_visible)values(2540,'Karismaxxx','IUPxxx',NULL,'Kalimantan Selatanxxx',1);</v>
      </c>
    </row>
    <row r="1316" spans="1:14" ht="16.5" x14ac:dyDescent="0.3">
      <c r="A1316" t="s">
        <v>2827</v>
      </c>
      <c r="B1316">
        <v>2541</v>
      </c>
      <c r="C1316" t="s">
        <v>2828</v>
      </c>
      <c r="D1316" s="4" t="s">
        <v>1256</v>
      </c>
      <c r="E1316" s="77" t="s">
        <v>2829</v>
      </c>
      <c r="F1316" t="s">
        <v>2783</v>
      </c>
      <c r="G1316" s="78" t="s">
        <v>2830</v>
      </c>
      <c r="H1316" t="s">
        <v>2784</v>
      </c>
      <c r="I1316" t="s">
        <v>2828</v>
      </c>
      <c r="J1316" s="18" t="s">
        <v>2789</v>
      </c>
      <c r="K1316" s="45" t="s">
        <v>2830</v>
      </c>
      <c r="L1316">
        <v>1</v>
      </c>
      <c r="M1316" t="s">
        <v>2831</v>
      </c>
      <c r="N1316" t="str">
        <f t="shared" si="20"/>
        <v>INSERT INTO company(id, company_name, legal_type, address, province, is_visible)values(2541,'Karisma Mandiri Utamaxxx','IUPxxx',NULL,'Kalimantan Timurxxx',1);</v>
      </c>
    </row>
    <row r="1317" spans="1:14" ht="16.5" x14ac:dyDescent="0.3">
      <c r="A1317" t="s">
        <v>2827</v>
      </c>
      <c r="B1317">
        <v>2542</v>
      </c>
      <c r="C1317" t="s">
        <v>2828</v>
      </c>
      <c r="D1317" s="4" t="s">
        <v>1257</v>
      </c>
      <c r="E1317" s="77" t="s">
        <v>2829</v>
      </c>
      <c r="F1317" t="s">
        <v>2783</v>
      </c>
      <c r="G1317" s="78" t="s">
        <v>2830</v>
      </c>
      <c r="H1317" t="s">
        <v>2784</v>
      </c>
      <c r="I1317" t="s">
        <v>2828</v>
      </c>
      <c r="J1317" s="18" t="s">
        <v>2788</v>
      </c>
      <c r="K1317" s="45" t="s">
        <v>2830</v>
      </c>
      <c r="L1317">
        <v>1</v>
      </c>
      <c r="M1317" t="s">
        <v>2831</v>
      </c>
      <c r="N1317" t="str">
        <f t="shared" si="20"/>
        <v>INSERT INTO company(id, company_name, legal_type, address, province, is_visible)values(2542,'Karsa Jaya Cemerlangxxx','IUPxxx',NULL,'Jambixxx',1);</v>
      </c>
    </row>
    <row r="1318" spans="1:14" ht="16.5" x14ac:dyDescent="0.3">
      <c r="A1318" t="s">
        <v>2827</v>
      </c>
      <c r="B1318">
        <v>2543</v>
      </c>
      <c r="C1318" t="s">
        <v>2828</v>
      </c>
      <c r="D1318" s="4" t="s">
        <v>1258</v>
      </c>
      <c r="E1318" s="77" t="s">
        <v>2829</v>
      </c>
      <c r="F1318" t="s">
        <v>2783</v>
      </c>
      <c r="G1318" s="78" t="s">
        <v>2830</v>
      </c>
      <c r="H1318" t="s">
        <v>2784</v>
      </c>
      <c r="I1318" t="s">
        <v>2828</v>
      </c>
      <c r="J1318" s="18" t="s">
        <v>2789</v>
      </c>
      <c r="K1318" s="45" t="s">
        <v>2830</v>
      </c>
      <c r="L1318">
        <v>1</v>
      </c>
      <c r="M1318" t="s">
        <v>2831</v>
      </c>
      <c r="N1318" t="str">
        <f t="shared" si="20"/>
        <v>INSERT INTO company(id, company_name, legal_type, address, province, is_visible)values(2543,'Karsa Karyawangixxx','IUPxxx',NULL,'Kalimantan Timurxxx',1);</v>
      </c>
    </row>
    <row r="1319" spans="1:14" ht="16.5" x14ac:dyDescent="0.3">
      <c r="A1319" t="s">
        <v>2827</v>
      </c>
      <c r="B1319">
        <v>2544</v>
      </c>
      <c r="C1319" t="s">
        <v>2828</v>
      </c>
      <c r="D1319" s="4" t="s">
        <v>1259</v>
      </c>
      <c r="E1319" s="77" t="s">
        <v>2829</v>
      </c>
      <c r="F1319" t="s">
        <v>2783</v>
      </c>
      <c r="G1319" s="78" t="s">
        <v>2830</v>
      </c>
      <c r="H1319" t="s">
        <v>2784</v>
      </c>
      <c r="I1319" t="s">
        <v>2828</v>
      </c>
      <c r="J1319" s="18" t="s">
        <v>2789</v>
      </c>
      <c r="K1319" s="45" t="s">
        <v>2830</v>
      </c>
      <c r="L1319">
        <v>1</v>
      </c>
      <c r="M1319" t="s">
        <v>2831</v>
      </c>
      <c r="N1319" t="str">
        <f t="shared" si="20"/>
        <v>INSERT INTO company(id, company_name, legal_type, address, province, is_visible)values(2544,'Kartanegara Coal Miningxxx','IUPxxx',NULL,'Kalimantan Timurxxx',1);</v>
      </c>
    </row>
    <row r="1320" spans="1:14" ht="16.5" x14ac:dyDescent="0.3">
      <c r="A1320" t="s">
        <v>2827</v>
      </c>
      <c r="B1320">
        <v>2545</v>
      </c>
      <c r="C1320" t="s">
        <v>2828</v>
      </c>
      <c r="D1320" s="4" t="s">
        <v>1260</v>
      </c>
      <c r="E1320" s="77" t="s">
        <v>2829</v>
      </c>
      <c r="F1320" t="s">
        <v>2783</v>
      </c>
      <c r="G1320" s="78" t="s">
        <v>2830</v>
      </c>
      <c r="H1320" t="s">
        <v>2784</v>
      </c>
      <c r="I1320" t="s">
        <v>2828</v>
      </c>
      <c r="J1320" s="18" t="s">
        <v>2789</v>
      </c>
      <c r="K1320" s="45" t="s">
        <v>2830</v>
      </c>
      <c r="L1320">
        <v>1</v>
      </c>
      <c r="M1320" t="s">
        <v>2831</v>
      </c>
      <c r="N1320" t="str">
        <f t="shared" si="20"/>
        <v>INSERT INTO company(id, company_name, legal_type, address, province, is_visible)values(2545,'Kartanegara Inti Utamaxxx','IUPxxx',NULL,'Kalimantan Timurxxx',1);</v>
      </c>
    </row>
    <row r="1321" spans="1:14" ht="16.5" x14ac:dyDescent="0.3">
      <c r="A1321" t="s">
        <v>2827</v>
      </c>
      <c r="B1321">
        <v>2546</v>
      </c>
      <c r="C1321" t="s">
        <v>2828</v>
      </c>
      <c r="D1321" s="4" t="s">
        <v>1261</v>
      </c>
      <c r="E1321" s="77" t="s">
        <v>2829</v>
      </c>
      <c r="F1321" t="s">
        <v>2783</v>
      </c>
      <c r="G1321" s="78" t="s">
        <v>2830</v>
      </c>
      <c r="H1321" t="s">
        <v>2784</v>
      </c>
      <c r="I1321" t="s">
        <v>2828</v>
      </c>
      <c r="J1321" s="18" t="s">
        <v>2789</v>
      </c>
      <c r="K1321" s="45" t="s">
        <v>2830</v>
      </c>
      <c r="L1321">
        <v>1</v>
      </c>
      <c r="M1321" t="s">
        <v>2831</v>
      </c>
      <c r="N1321" t="str">
        <f t="shared" si="20"/>
        <v>INSERT INTO company(id, company_name, legal_type, address, province, is_visible)values(2546,'Kartanegara Perkasaxxx','IUPxxx',NULL,'Kalimantan Timurxxx',1);</v>
      </c>
    </row>
    <row r="1322" spans="1:14" ht="16.5" x14ac:dyDescent="0.3">
      <c r="A1322" t="s">
        <v>2827</v>
      </c>
      <c r="B1322">
        <v>2547</v>
      </c>
      <c r="C1322" t="s">
        <v>2828</v>
      </c>
      <c r="D1322" s="4" t="s">
        <v>1262</v>
      </c>
      <c r="E1322" s="77" t="s">
        <v>2829</v>
      </c>
      <c r="F1322" t="s">
        <v>2783</v>
      </c>
      <c r="G1322" s="78" t="s">
        <v>2830</v>
      </c>
      <c r="H1322" t="s">
        <v>2784</v>
      </c>
      <c r="I1322" t="s">
        <v>2828</v>
      </c>
      <c r="J1322" s="18" t="s">
        <v>2789</v>
      </c>
      <c r="K1322" s="45" t="s">
        <v>2830</v>
      </c>
      <c r="L1322">
        <v>1</v>
      </c>
      <c r="M1322" t="s">
        <v>2831</v>
      </c>
      <c r="N1322" t="str">
        <f t="shared" si="20"/>
        <v>INSERT INTO company(id, company_name, legal_type, address, province, is_visible)values(2547,'Kartanegara Perkasa Angganaxxx','IUPxxx',NULL,'Kalimantan Timurxxx',1);</v>
      </c>
    </row>
    <row r="1323" spans="1:14" ht="16.5" x14ac:dyDescent="0.3">
      <c r="A1323" t="s">
        <v>2827</v>
      </c>
      <c r="B1323">
        <v>2548</v>
      </c>
      <c r="C1323" t="s">
        <v>2828</v>
      </c>
      <c r="D1323" s="4" t="s">
        <v>1263</v>
      </c>
      <c r="E1323" s="77" t="s">
        <v>2829</v>
      </c>
      <c r="F1323" t="s">
        <v>2783</v>
      </c>
      <c r="G1323" s="78" t="s">
        <v>2830</v>
      </c>
      <c r="H1323" t="s">
        <v>2784</v>
      </c>
      <c r="I1323" t="s">
        <v>2828</v>
      </c>
      <c r="J1323" s="18" t="s">
        <v>2789</v>
      </c>
      <c r="K1323" s="45" t="s">
        <v>2830</v>
      </c>
      <c r="L1323">
        <v>1</v>
      </c>
      <c r="M1323" t="s">
        <v>2831</v>
      </c>
      <c r="N1323" t="str">
        <f t="shared" si="20"/>
        <v>INSERT INTO company(id, company_name, legal_type, address, province, is_visible)values(2548,'Kartanegara Perkasa Batu Dindingxxx','IUPxxx',NULL,'Kalimantan Timurxxx',1);</v>
      </c>
    </row>
    <row r="1324" spans="1:14" ht="16.5" x14ac:dyDescent="0.3">
      <c r="A1324" t="s">
        <v>2827</v>
      </c>
      <c r="B1324">
        <v>2549</v>
      </c>
      <c r="C1324" t="s">
        <v>2828</v>
      </c>
      <c r="D1324" s="4" t="s">
        <v>1264</v>
      </c>
      <c r="E1324" s="77" t="s">
        <v>2829</v>
      </c>
      <c r="F1324" t="s">
        <v>2783</v>
      </c>
      <c r="G1324" s="78" t="s">
        <v>2830</v>
      </c>
      <c r="H1324" t="s">
        <v>2784</v>
      </c>
      <c r="I1324" t="s">
        <v>2828</v>
      </c>
      <c r="J1324" s="18" t="s">
        <v>2785</v>
      </c>
      <c r="K1324" s="45" t="s">
        <v>2830</v>
      </c>
      <c r="L1324">
        <v>1</v>
      </c>
      <c r="M1324" t="s">
        <v>2831</v>
      </c>
      <c r="N1324" t="str">
        <f t="shared" si="20"/>
        <v>INSERT INTO company(id, company_name, legal_type, address, province, is_visible)values(2549,'Kartika Indah Lestarixxx','IUPxxx',NULL,'Kalimantan Tengahxxx',1);</v>
      </c>
    </row>
    <row r="1325" spans="1:14" ht="16.5" x14ac:dyDescent="0.3">
      <c r="A1325" t="s">
        <v>2827</v>
      </c>
      <c r="B1325">
        <v>2550</v>
      </c>
      <c r="C1325" t="s">
        <v>2828</v>
      </c>
      <c r="D1325" s="4" t="s">
        <v>1265</v>
      </c>
      <c r="E1325" s="77" t="s">
        <v>2829</v>
      </c>
      <c r="F1325" t="s">
        <v>2783</v>
      </c>
      <c r="G1325" s="78" t="s">
        <v>2830</v>
      </c>
      <c r="H1325" t="s">
        <v>2784</v>
      </c>
      <c r="I1325" t="s">
        <v>2828</v>
      </c>
      <c r="J1325" s="18" t="s">
        <v>2785</v>
      </c>
      <c r="K1325" s="45" t="s">
        <v>2830</v>
      </c>
      <c r="L1325">
        <v>1</v>
      </c>
      <c r="M1325" t="s">
        <v>2831</v>
      </c>
      <c r="N1325" t="str">
        <f t="shared" si="20"/>
        <v>INSERT INTO company(id, company_name, legal_type, address, province, is_visible)values(2550,'Karunia Bataraxxx','IUPxxx',NULL,'Kalimantan Tengahxxx',1);</v>
      </c>
    </row>
    <row r="1326" spans="1:14" ht="16.5" x14ac:dyDescent="0.3">
      <c r="A1326" t="s">
        <v>2827</v>
      </c>
      <c r="B1326">
        <v>2551</v>
      </c>
      <c r="C1326" t="s">
        <v>2828</v>
      </c>
      <c r="D1326" s="39" t="s">
        <v>2737</v>
      </c>
      <c r="E1326" s="77" t="s">
        <v>2829</v>
      </c>
      <c r="F1326" t="s">
        <v>2783</v>
      </c>
      <c r="G1326" s="78" t="s">
        <v>2830</v>
      </c>
      <c r="H1326" t="s">
        <v>2784</v>
      </c>
      <c r="I1326" t="s">
        <v>2828</v>
      </c>
      <c r="J1326" s="70" t="s">
        <v>2785</v>
      </c>
      <c r="K1326" s="45" t="s">
        <v>2830</v>
      </c>
      <c r="L1326">
        <v>1</v>
      </c>
      <c r="M1326" t="s">
        <v>2831</v>
      </c>
      <c r="N1326" t="str">
        <f t="shared" si="20"/>
        <v>INSERT INTO company(id, company_name, legal_type, address, province, is_visible)values(2551,'KARUNIA ILLAHI INSAN SEJAHTERA, PTxxx','IUPxxx',NULL,'Kalimantan Tengahxxx',1);</v>
      </c>
    </row>
    <row r="1327" spans="1:14" ht="16.5" x14ac:dyDescent="0.3">
      <c r="A1327" t="s">
        <v>2827</v>
      </c>
      <c r="B1327">
        <v>2552</v>
      </c>
      <c r="C1327" t="s">
        <v>2828</v>
      </c>
      <c r="D1327" s="4" t="s">
        <v>1266</v>
      </c>
      <c r="E1327" s="77" t="s">
        <v>2829</v>
      </c>
      <c r="F1327" t="s">
        <v>2783</v>
      </c>
      <c r="G1327" s="78" t="s">
        <v>2830</v>
      </c>
      <c r="H1327" t="s">
        <v>2784</v>
      </c>
      <c r="I1327" t="s">
        <v>2828</v>
      </c>
      <c r="J1327" s="18" t="s">
        <v>2789</v>
      </c>
      <c r="K1327" s="45" t="s">
        <v>2830</v>
      </c>
      <c r="L1327">
        <v>1</v>
      </c>
      <c r="M1327" t="s">
        <v>2831</v>
      </c>
      <c r="N1327" t="str">
        <f t="shared" si="20"/>
        <v>INSERT INTO company(id, company_name, legal_type, address, province, is_visible)values(2552,'Karunia Kelay Energyxxx','IUPxxx',NULL,'Kalimantan Timurxxx',1);</v>
      </c>
    </row>
    <row r="1328" spans="1:14" ht="16.5" x14ac:dyDescent="0.3">
      <c r="A1328" t="s">
        <v>2827</v>
      </c>
      <c r="B1328">
        <v>2553</v>
      </c>
      <c r="C1328" t="s">
        <v>2828</v>
      </c>
      <c r="D1328" s="4" t="s">
        <v>1267</v>
      </c>
      <c r="E1328" s="77" t="s">
        <v>2829</v>
      </c>
      <c r="F1328" t="s">
        <v>2783</v>
      </c>
      <c r="G1328" s="78" t="s">
        <v>2830</v>
      </c>
      <c r="H1328" t="s">
        <v>2784</v>
      </c>
      <c r="I1328" t="s">
        <v>2828</v>
      </c>
      <c r="J1328" s="18" t="s">
        <v>2789</v>
      </c>
      <c r="K1328" s="45" t="s">
        <v>2830</v>
      </c>
      <c r="L1328">
        <v>1</v>
      </c>
      <c r="M1328" t="s">
        <v>2831</v>
      </c>
      <c r="N1328" t="str">
        <f t="shared" si="20"/>
        <v>INSERT INTO company(id, company_name, legal_type, address, province, is_visible)values(2553,'Karunia Sanjaya Makmurxxx','IUPxxx',NULL,'Kalimantan Timurxxx',1);</v>
      </c>
    </row>
    <row r="1329" spans="1:14" ht="16.5" x14ac:dyDescent="0.3">
      <c r="A1329" t="s">
        <v>2827</v>
      </c>
      <c r="B1329">
        <v>2554</v>
      </c>
      <c r="C1329" t="s">
        <v>2828</v>
      </c>
      <c r="D1329" s="4" t="s">
        <v>1268</v>
      </c>
      <c r="E1329" s="77" t="s">
        <v>2829</v>
      </c>
      <c r="F1329" t="s">
        <v>2783</v>
      </c>
      <c r="G1329" s="78" t="s">
        <v>2830</v>
      </c>
      <c r="H1329" t="s">
        <v>2784</v>
      </c>
      <c r="I1329" t="s">
        <v>2828</v>
      </c>
      <c r="J1329" s="18" t="s">
        <v>2787</v>
      </c>
      <c r="K1329" s="45" t="s">
        <v>2830</v>
      </c>
      <c r="L1329">
        <v>1</v>
      </c>
      <c r="M1329" t="s">
        <v>2831</v>
      </c>
      <c r="N1329" t="str">
        <f t="shared" si="20"/>
        <v>INSERT INTO company(id, company_name, legal_type, address, province, is_visible)values(2554,'Karunia Sejahtera Mandirixxx','IUPxxx',NULL,'Sulawesi Tenggaraxxx',1);</v>
      </c>
    </row>
    <row r="1330" spans="1:14" ht="16.5" x14ac:dyDescent="0.3">
      <c r="A1330" t="s">
        <v>2827</v>
      </c>
      <c r="B1330">
        <v>2555</v>
      </c>
      <c r="C1330" t="s">
        <v>2828</v>
      </c>
      <c r="D1330" s="4" t="s">
        <v>1269</v>
      </c>
      <c r="E1330" s="77" t="s">
        <v>2829</v>
      </c>
      <c r="F1330" t="s">
        <v>2783</v>
      </c>
      <c r="G1330" s="78" t="s">
        <v>2830</v>
      </c>
      <c r="H1330" t="s">
        <v>2784</v>
      </c>
      <c r="I1330" t="s">
        <v>2828</v>
      </c>
      <c r="J1330" s="18" t="s">
        <v>2789</v>
      </c>
      <c r="K1330" s="45" t="s">
        <v>2830</v>
      </c>
      <c r="L1330">
        <v>1</v>
      </c>
      <c r="M1330" t="s">
        <v>2831</v>
      </c>
      <c r="N1330" t="str">
        <f t="shared" si="20"/>
        <v>INSERT INTO company(id, company_name, legal_type, address, province, is_visible)values(2555,'Karya Agung Pratama Megah Lestarixxx','IUPxxx',NULL,'Kalimantan Timurxxx',1);</v>
      </c>
    </row>
    <row r="1331" spans="1:14" ht="16.5" x14ac:dyDescent="0.3">
      <c r="A1331" t="s">
        <v>2827</v>
      </c>
      <c r="B1331">
        <v>2556</v>
      </c>
      <c r="C1331" t="s">
        <v>2828</v>
      </c>
      <c r="D1331" s="4" t="s">
        <v>1270</v>
      </c>
      <c r="E1331" s="77" t="s">
        <v>2829</v>
      </c>
      <c r="F1331" t="s">
        <v>2783</v>
      </c>
      <c r="G1331" s="78" t="s">
        <v>2830</v>
      </c>
      <c r="H1331" t="s">
        <v>2784</v>
      </c>
      <c r="I1331" t="s">
        <v>2828</v>
      </c>
      <c r="J1331" s="18" t="s">
        <v>2789</v>
      </c>
      <c r="K1331" s="45" t="s">
        <v>2830</v>
      </c>
      <c r="L1331">
        <v>1</v>
      </c>
      <c r="M1331" t="s">
        <v>2831</v>
      </c>
      <c r="N1331" t="str">
        <f t="shared" si="20"/>
        <v>INSERT INTO company(id, company_name, legal_type, address, province, is_visible)values(2556,'Karya Bara Utamaxxx','IUPxxx',NULL,'Kalimantan Timurxxx',1);</v>
      </c>
    </row>
    <row r="1332" spans="1:14" ht="16.5" x14ac:dyDescent="0.3">
      <c r="A1332" t="s">
        <v>2827</v>
      </c>
      <c r="B1332">
        <v>2557</v>
      </c>
      <c r="C1332" t="s">
        <v>2828</v>
      </c>
      <c r="D1332" s="4" t="s">
        <v>1271</v>
      </c>
      <c r="E1332" s="77" t="s">
        <v>2829</v>
      </c>
      <c r="F1332" t="s">
        <v>2783</v>
      </c>
      <c r="G1332" s="78" t="s">
        <v>2830</v>
      </c>
      <c r="H1332" t="s">
        <v>2784</v>
      </c>
      <c r="I1332" t="s">
        <v>2828</v>
      </c>
      <c r="J1332" s="18" t="s">
        <v>2789</v>
      </c>
      <c r="K1332" s="45" t="s">
        <v>2830</v>
      </c>
      <c r="L1332">
        <v>1</v>
      </c>
      <c r="M1332" t="s">
        <v>2831</v>
      </c>
      <c r="N1332" t="str">
        <f t="shared" si="20"/>
        <v>INSERT INTO company(id, company_name, legal_type, address, province, is_visible)values(2557,'Karya Batubara Kalimantanxxx','IUPxxx',NULL,'Kalimantan Timurxxx',1);</v>
      </c>
    </row>
    <row r="1333" spans="1:14" ht="16.5" x14ac:dyDescent="0.3">
      <c r="A1333" t="s">
        <v>2827</v>
      </c>
      <c r="B1333">
        <v>2558</v>
      </c>
      <c r="C1333" t="s">
        <v>2828</v>
      </c>
      <c r="D1333" s="4" t="s">
        <v>1272</v>
      </c>
      <c r="E1333" s="77" t="s">
        <v>2829</v>
      </c>
      <c r="F1333" t="s">
        <v>2783</v>
      </c>
      <c r="G1333" s="78" t="s">
        <v>2830</v>
      </c>
      <c r="H1333" t="s">
        <v>2784</v>
      </c>
      <c r="I1333" t="s">
        <v>2828</v>
      </c>
      <c r="J1333" s="18" t="s">
        <v>2791</v>
      </c>
      <c r="K1333" s="45" t="s">
        <v>2830</v>
      </c>
      <c r="L1333">
        <v>1</v>
      </c>
      <c r="M1333" t="s">
        <v>2831</v>
      </c>
      <c r="N1333" t="str">
        <f t="shared" si="20"/>
        <v>INSERT INTO company(id, company_name, legal_type, address, province, is_visible)values(2558,'Karya Bumi Sebukuxxx','IUPxxx',NULL,'Kalimantan Selatanxxx',1);</v>
      </c>
    </row>
    <row r="1334" spans="1:14" ht="16.5" x14ac:dyDescent="0.3">
      <c r="A1334" t="s">
        <v>2827</v>
      </c>
      <c r="B1334">
        <v>2559</v>
      </c>
      <c r="C1334" t="s">
        <v>2828</v>
      </c>
      <c r="D1334" s="6" t="s">
        <v>1273</v>
      </c>
      <c r="E1334" s="77" t="s">
        <v>2829</v>
      </c>
      <c r="F1334" t="s">
        <v>2783</v>
      </c>
      <c r="G1334" s="78" t="s">
        <v>2830</v>
      </c>
      <c r="H1334" t="s">
        <v>2784</v>
      </c>
      <c r="I1334" t="s">
        <v>2828</v>
      </c>
      <c r="J1334" s="18" t="s">
        <v>2788</v>
      </c>
      <c r="K1334" s="45" t="s">
        <v>2830</v>
      </c>
      <c r="L1334">
        <v>1</v>
      </c>
      <c r="M1334" t="s">
        <v>2831</v>
      </c>
      <c r="N1334" t="str">
        <f t="shared" si="20"/>
        <v>INSERT INTO company(id, company_name, legal_type, address, province, is_visible)values(2559,'Karya Cemerlang Persadaxxx','IUPxxx',NULL,'Jambixxx',1);</v>
      </c>
    </row>
    <row r="1335" spans="1:14" ht="16.5" x14ac:dyDescent="0.3">
      <c r="A1335" t="s">
        <v>2827</v>
      </c>
      <c r="B1335">
        <v>2560</v>
      </c>
      <c r="C1335" t="s">
        <v>2828</v>
      </c>
      <c r="D1335" s="4" t="s">
        <v>1274</v>
      </c>
      <c r="E1335" s="77" t="s">
        <v>2829</v>
      </c>
      <c r="F1335" t="s">
        <v>2783</v>
      </c>
      <c r="G1335" s="78" t="s">
        <v>2830</v>
      </c>
      <c r="H1335" t="s">
        <v>2784</v>
      </c>
      <c r="I1335" t="s">
        <v>2828</v>
      </c>
      <c r="J1335" s="18" t="s">
        <v>2787</v>
      </c>
      <c r="K1335" s="45" t="s">
        <v>2830</v>
      </c>
      <c r="L1335">
        <v>1</v>
      </c>
      <c r="M1335" t="s">
        <v>2831</v>
      </c>
      <c r="N1335" t="str">
        <f t="shared" si="20"/>
        <v>INSERT INTO company(id, company_name, legal_type, address, province, is_visible)values(2560,'Karya Cipta Pratamaxxx','IUPxxx',NULL,'Sulawesi Tenggaraxxx',1);</v>
      </c>
    </row>
    <row r="1336" spans="1:14" ht="16.5" x14ac:dyDescent="0.3">
      <c r="A1336" t="s">
        <v>2827</v>
      </c>
      <c r="B1336">
        <v>2561</v>
      </c>
      <c r="C1336" t="s">
        <v>2828</v>
      </c>
      <c r="D1336" s="4" t="s">
        <v>1275</v>
      </c>
      <c r="E1336" s="77" t="s">
        <v>2829</v>
      </c>
      <c r="F1336" t="s">
        <v>2783</v>
      </c>
      <c r="G1336" s="78" t="s">
        <v>2830</v>
      </c>
      <c r="H1336" t="s">
        <v>2784</v>
      </c>
      <c r="I1336" t="s">
        <v>2828</v>
      </c>
      <c r="J1336" s="18" t="s">
        <v>2785</v>
      </c>
      <c r="K1336" s="45" t="s">
        <v>2830</v>
      </c>
      <c r="L1336">
        <v>1</v>
      </c>
      <c r="M1336" t="s">
        <v>2831</v>
      </c>
      <c r="N1336" t="str">
        <f t="shared" si="20"/>
        <v>INSERT INTO company(id, company_name, legal_type, address, province, is_visible)values(2561,'Karya Denai Ambokoxxx','IUPxxx',NULL,'Kalimantan Tengahxxx',1);</v>
      </c>
    </row>
    <row r="1337" spans="1:14" ht="16.5" x14ac:dyDescent="0.3">
      <c r="A1337" t="s">
        <v>2827</v>
      </c>
      <c r="B1337">
        <v>2562</v>
      </c>
      <c r="C1337" t="s">
        <v>2828</v>
      </c>
      <c r="D1337" s="6" t="s">
        <v>1276</v>
      </c>
      <c r="E1337" s="77" t="s">
        <v>2829</v>
      </c>
      <c r="F1337" t="s">
        <v>2783</v>
      </c>
      <c r="G1337" s="78" t="s">
        <v>2830</v>
      </c>
      <c r="H1337" t="s">
        <v>2784</v>
      </c>
      <c r="I1337" t="s">
        <v>2828</v>
      </c>
      <c r="J1337" s="18" t="s">
        <v>2791</v>
      </c>
      <c r="K1337" s="45" t="s">
        <v>2830</v>
      </c>
      <c r="L1337">
        <v>1</v>
      </c>
      <c r="M1337" t="s">
        <v>2831</v>
      </c>
      <c r="N1337" t="str">
        <f t="shared" si="20"/>
        <v>INSERT INTO company(id, company_name, legal_type, address, province, is_visible)values(2562,'Karya Eka Energi Persadaxxx','IUPxxx',NULL,'Kalimantan Selatanxxx',1);</v>
      </c>
    </row>
    <row r="1338" spans="1:14" ht="16.5" x14ac:dyDescent="0.3">
      <c r="A1338" t="s">
        <v>2827</v>
      </c>
      <c r="B1338">
        <v>2563</v>
      </c>
      <c r="C1338" t="s">
        <v>2828</v>
      </c>
      <c r="D1338" s="4" t="s">
        <v>1277</v>
      </c>
      <c r="E1338" s="77" t="s">
        <v>2829</v>
      </c>
      <c r="F1338" t="s">
        <v>2783</v>
      </c>
      <c r="G1338" s="78" t="s">
        <v>2830</v>
      </c>
      <c r="H1338" t="s">
        <v>2784</v>
      </c>
      <c r="I1338" t="s">
        <v>2828</v>
      </c>
      <c r="J1338" s="18" t="s">
        <v>2787</v>
      </c>
      <c r="K1338" s="45" t="s">
        <v>2830</v>
      </c>
      <c r="L1338">
        <v>1</v>
      </c>
      <c r="M1338" t="s">
        <v>2831</v>
      </c>
      <c r="N1338" t="str">
        <f t="shared" si="20"/>
        <v>INSERT INTO company(id, company_name, legal_type, address, province, is_visible)values(2563,'Karya energi Makmurxxx','IUPxxx',NULL,'Sulawesi Tenggaraxxx',1);</v>
      </c>
    </row>
    <row r="1339" spans="1:14" ht="16.5" x14ac:dyDescent="0.3">
      <c r="A1339" t="s">
        <v>2827</v>
      </c>
      <c r="B1339">
        <v>2564</v>
      </c>
      <c r="C1339" t="s">
        <v>2828</v>
      </c>
      <c r="D1339" s="6" t="s">
        <v>1278</v>
      </c>
      <c r="E1339" s="77" t="s">
        <v>2829</v>
      </c>
      <c r="F1339" t="s">
        <v>2783</v>
      </c>
      <c r="G1339" s="78" t="s">
        <v>2830</v>
      </c>
      <c r="H1339" t="s">
        <v>2784</v>
      </c>
      <c r="I1339" t="s">
        <v>2828</v>
      </c>
      <c r="J1339" s="18" t="s">
        <v>2791</v>
      </c>
      <c r="K1339" s="45" t="s">
        <v>2830</v>
      </c>
      <c r="L1339">
        <v>1</v>
      </c>
      <c r="M1339" t="s">
        <v>2831</v>
      </c>
      <c r="N1339" t="str">
        <f t="shared" si="20"/>
        <v>INSERT INTO company(id, company_name, legal_type, address, province, is_visible)values(2564,'Karya Inti Energixxx','IUPxxx',NULL,'Kalimantan Selatanxxx',1);</v>
      </c>
    </row>
    <row r="1340" spans="1:14" ht="16.5" x14ac:dyDescent="0.3">
      <c r="A1340" t="s">
        <v>2827</v>
      </c>
      <c r="B1340">
        <v>2565</v>
      </c>
      <c r="C1340" t="s">
        <v>2828</v>
      </c>
      <c r="D1340" s="4" t="s">
        <v>1279</v>
      </c>
      <c r="E1340" s="77" t="s">
        <v>2829</v>
      </c>
      <c r="F1340" t="s">
        <v>2783</v>
      </c>
      <c r="G1340" s="78" t="s">
        <v>2830</v>
      </c>
      <c r="H1340" t="s">
        <v>2784</v>
      </c>
      <c r="I1340" t="s">
        <v>2828</v>
      </c>
      <c r="J1340" s="18" t="s">
        <v>2791</v>
      </c>
      <c r="K1340" s="45" t="s">
        <v>2830</v>
      </c>
      <c r="L1340">
        <v>1</v>
      </c>
      <c r="M1340" t="s">
        <v>2831</v>
      </c>
      <c r="N1340" t="str">
        <f t="shared" si="20"/>
        <v>INSERT INTO company(id, company_name, legal_type, address, province, is_visible)values(2565,'Karya Inti Mandirixxx','IUPxxx',NULL,'Kalimantan Selatanxxx',1);</v>
      </c>
    </row>
    <row r="1341" spans="1:14" ht="16.5" x14ac:dyDescent="0.3">
      <c r="A1341" t="s">
        <v>2827</v>
      </c>
      <c r="B1341">
        <v>2566</v>
      </c>
      <c r="C1341" t="s">
        <v>2828</v>
      </c>
      <c r="D1341" s="4" t="s">
        <v>1280</v>
      </c>
      <c r="E1341" s="77" t="s">
        <v>2829</v>
      </c>
      <c r="F1341" t="s">
        <v>2783</v>
      </c>
      <c r="G1341" s="78" t="s">
        <v>2830</v>
      </c>
      <c r="H1341" t="s">
        <v>2784</v>
      </c>
      <c r="I1341" t="s">
        <v>2828</v>
      </c>
      <c r="J1341" s="18" t="s">
        <v>2785</v>
      </c>
      <c r="K1341" s="45" t="s">
        <v>2830</v>
      </c>
      <c r="L1341">
        <v>1</v>
      </c>
      <c r="M1341" t="s">
        <v>2831</v>
      </c>
      <c r="N1341" t="str">
        <f t="shared" si="20"/>
        <v>INSERT INTO company(id, company_name, legal_type, address, province, is_visible)values(2566,'Karya Inti Sakti Baraxxx','IUPxxx',NULL,'Kalimantan Tengahxxx',1);</v>
      </c>
    </row>
    <row r="1342" spans="1:14" ht="16.5" x14ac:dyDescent="0.3">
      <c r="A1342" t="s">
        <v>2827</v>
      </c>
      <c r="B1342">
        <v>2567</v>
      </c>
      <c r="C1342" t="s">
        <v>2828</v>
      </c>
      <c r="D1342" s="4" t="s">
        <v>1281</v>
      </c>
      <c r="E1342" s="77" t="s">
        <v>2829</v>
      </c>
      <c r="F1342" t="s">
        <v>2783</v>
      </c>
      <c r="G1342" s="78" t="s">
        <v>2830</v>
      </c>
      <c r="H1342" t="s">
        <v>2784</v>
      </c>
      <c r="I1342" t="s">
        <v>2828</v>
      </c>
      <c r="J1342" s="18" t="s">
        <v>2787</v>
      </c>
      <c r="K1342" s="45" t="s">
        <v>2830</v>
      </c>
      <c r="L1342">
        <v>1</v>
      </c>
      <c r="M1342" t="s">
        <v>2831</v>
      </c>
      <c r="N1342" t="str">
        <f t="shared" si="20"/>
        <v>INSERT INTO company(id, company_name, legal_type, address, province, is_visible)values(2567,'Karya Kanaanxxx','IUPxxx',NULL,'Sulawesi Tenggaraxxx',1);</v>
      </c>
    </row>
    <row r="1343" spans="1:14" ht="16.5" x14ac:dyDescent="0.3">
      <c r="A1343" t="s">
        <v>2827</v>
      </c>
      <c r="B1343">
        <v>2568</v>
      </c>
      <c r="C1343" t="s">
        <v>2828</v>
      </c>
      <c r="D1343" s="18" t="s">
        <v>1282</v>
      </c>
      <c r="E1343" s="77" t="s">
        <v>2829</v>
      </c>
      <c r="F1343" t="s">
        <v>2783</v>
      </c>
      <c r="G1343" s="78" t="s">
        <v>2830</v>
      </c>
      <c r="H1343" t="s">
        <v>2784</v>
      </c>
      <c r="I1343" t="s">
        <v>2828</v>
      </c>
      <c r="J1343" s="18" t="s">
        <v>2793</v>
      </c>
      <c r="K1343" s="45" t="s">
        <v>2830</v>
      </c>
      <c r="L1343">
        <v>1</v>
      </c>
      <c r="M1343" t="s">
        <v>2831</v>
      </c>
      <c r="N1343" t="str">
        <f t="shared" si="20"/>
        <v>INSERT INTO company(id, company_name, legal_type, address, province, is_visible)values(2568,'Karya Maju Sejati, CVxxx','IUPxxx',NULL,'Sumatera Baratxxx',1);</v>
      </c>
    </row>
    <row r="1344" spans="1:14" ht="16.5" x14ac:dyDescent="0.3">
      <c r="A1344" t="s">
        <v>2827</v>
      </c>
      <c r="B1344">
        <v>2569</v>
      </c>
      <c r="C1344" t="s">
        <v>2828</v>
      </c>
      <c r="D1344" s="4" t="s">
        <v>1283</v>
      </c>
      <c r="E1344" s="77" t="s">
        <v>2829</v>
      </c>
      <c r="F1344" t="s">
        <v>2783</v>
      </c>
      <c r="G1344" s="78" t="s">
        <v>2830</v>
      </c>
      <c r="H1344" t="s">
        <v>2784</v>
      </c>
      <c r="I1344" t="s">
        <v>2828</v>
      </c>
      <c r="J1344" s="64" t="s">
        <v>2787</v>
      </c>
      <c r="K1344" s="45" t="s">
        <v>2830</v>
      </c>
      <c r="L1344">
        <v>1</v>
      </c>
      <c r="M1344" t="s">
        <v>2831</v>
      </c>
      <c r="N1344" t="str">
        <f t="shared" si="20"/>
        <v>INSERT INTO company(id, company_name, legal_type, address, province, is_visible)values(2569,'Karya Megah Butonxxx','IUPxxx',NULL,'Sulawesi Tenggaraxxx',1);</v>
      </c>
    </row>
    <row r="1345" spans="1:14" ht="16.5" x14ac:dyDescent="0.3">
      <c r="A1345" t="s">
        <v>2827</v>
      </c>
      <c r="B1345">
        <v>2570</v>
      </c>
      <c r="C1345" t="s">
        <v>2828</v>
      </c>
      <c r="D1345" s="6" t="s">
        <v>1284</v>
      </c>
      <c r="E1345" s="77" t="s">
        <v>2829</v>
      </c>
      <c r="F1345" t="s">
        <v>2783</v>
      </c>
      <c r="G1345" s="78" t="s">
        <v>2830</v>
      </c>
      <c r="H1345" t="s">
        <v>2784</v>
      </c>
      <c r="I1345" t="s">
        <v>2828</v>
      </c>
      <c r="J1345" s="18" t="s">
        <v>2791</v>
      </c>
      <c r="K1345" s="45" t="s">
        <v>2830</v>
      </c>
      <c r="L1345">
        <v>1</v>
      </c>
      <c r="M1345" t="s">
        <v>2831</v>
      </c>
      <c r="N1345" t="str">
        <f t="shared" si="20"/>
        <v>INSERT INTO company(id, company_name, legal_type, address, province, is_visible)values(2570,'Karya Meratusxxx','IUPxxx',NULL,'Kalimantan Selatanxxx',1);</v>
      </c>
    </row>
    <row r="1346" spans="1:14" ht="16.5" x14ac:dyDescent="0.3">
      <c r="A1346" t="s">
        <v>2827</v>
      </c>
      <c r="B1346">
        <v>2571</v>
      </c>
      <c r="C1346" t="s">
        <v>2828</v>
      </c>
      <c r="D1346" s="6" t="s">
        <v>1285</v>
      </c>
      <c r="E1346" s="77" t="s">
        <v>2829</v>
      </c>
      <c r="F1346" t="s">
        <v>2783</v>
      </c>
      <c r="G1346" s="78" t="s">
        <v>2830</v>
      </c>
      <c r="H1346" t="s">
        <v>2784</v>
      </c>
      <c r="I1346" t="s">
        <v>2828</v>
      </c>
      <c r="J1346" s="18" t="s">
        <v>2785</v>
      </c>
      <c r="K1346" s="45" t="s">
        <v>2830</v>
      </c>
      <c r="L1346">
        <v>1</v>
      </c>
      <c r="M1346" t="s">
        <v>2831</v>
      </c>
      <c r="N1346" t="str">
        <f t="shared" si="20"/>
        <v>INSERT INTO company(id, company_name, legal_type, address, province, is_visible)values(2571,'Karya Nusantaraxxx','IUPxxx',NULL,'Kalimantan Tengahxxx',1);</v>
      </c>
    </row>
    <row r="1347" spans="1:14" ht="16.5" x14ac:dyDescent="0.3">
      <c r="A1347" t="s">
        <v>2827</v>
      </c>
      <c r="B1347">
        <v>2572</v>
      </c>
      <c r="C1347" t="s">
        <v>2828</v>
      </c>
      <c r="D1347" s="4" t="s">
        <v>1286</v>
      </c>
      <c r="E1347" s="77" t="s">
        <v>2829</v>
      </c>
      <c r="F1347" t="s">
        <v>2783</v>
      </c>
      <c r="G1347" s="78" t="s">
        <v>2830</v>
      </c>
      <c r="H1347" t="s">
        <v>2784</v>
      </c>
      <c r="I1347" t="s">
        <v>2828</v>
      </c>
      <c r="J1347" s="18" t="s">
        <v>2789</v>
      </c>
      <c r="K1347" s="45" t="s">
        <v>2830</v>
      </c>
      <c r="L1347">
        <v>1</v>
      </c>
      <c r="M1347" t="s">
        <v>2831</v>
      </c>
      <c r="N1347" t="str">
        <f t="shared" si="20"/>
        <v>INSERT INTO company(id, company_name, legal_type, address, province, is_visible)values(2572,'Karya Putra Bersamaxxx','IUPxxx',NULL,'Kalimantan Timurxxx',1);</v>
      </c>
    </row>
    <row r="1348" spans="1:14" ht="16.5" x14ac:dyDescent="0.3">
      <c r="A1348" t="s">
        <v>2827</v>
      </c>
      <c r="B1348">
        <v>2573</v>
      </c>
      <c r="C1348" t="s">
        <v>2828</v>
      </c>
      <c r="D1348" s="4" t="s">
        <v>1287</v>
      </c>
      <c r="E1348" s="77" t="s">
        <v>2829</v>
      </c>
      <c r="F1348" t="s">
        <v>2783</v>
      </c>
      <c r="G1348" s="78" t="s">
        <v>2830</v>
      </c>
      <c r="H1348" t="s">
        <v>2784</v>
      </c>
      <c r="I1348" t="s">
        <v>2828</v>
      </c>
      <c r="J1348" s="18" t="s">
        <v>2789</v>
      </c>
      <c r="K1348" s="45" t="s">
        <v>2830</v>
      </c>
      <c r="L1348">
        <v>1</v>
      </c>
      <c r="M1348" t="s">
        <v>2831</v>
      </c>
      <c r="N1348" t="str">
        <f t="shared" ref="N1348:N1411" si="21">(A1348&amp;B1348&amp;C1348&amp;D1348&amp;E1348&amp;F1348&amp;G1348&amp;H1348&amp;I1348&amp;J1348&amp;K1348&amp;L1348&amp;M1348&amp;";")</f>
        <v>INSERT INTO company(id, company_name, legal_type, address, province, is_visible)values(2573,'Karya Putra Borneoxxx','IUPxxx',NULL,'Kalimantan Timurxxx',1);</v>
      </c>
    </row>
    <row r="1349" spans="1:14" ht="16.5" x14ac:dyDescent="0.3">
      <c r="A1349" t="s">
        <v>2827</v>
      </c>
      <c r="B1349">
        <v>2574</v>
      </c>
      <c r="C1349" t="s">
        <v>2828</v>
      </c>
      <c r="D1349" s="18" t="s">
        <v>2699</v>
      </c>
      <c r="E1349" s="77" t="s">
        <v>2829</v>
      </c>
      <c r="F1349" t="s">
        <v>2783</v>
      </c>
      <c r="G1349" s="78" t="s">
        <v>2830</v>
      </c>
      <c r="H1349" t="s">
        <v>2784</v>
      </c>
      <c r="I1349" t="s">
        <v>2828</v>
      </c>
      <c r="J1349" s="18" t="s">
        <v>2789</v>
      </c>
      <c r="K1349" s="45" t="s">
        <v>2830</v>
      </c>
      <c r="L1349">
        <v>1</v>
      </c>
      <c r="M1349" t="s">
        <v>2831</v>
      </c>
      <c r="N1349" t="str">
        <f t="shared" si="21"/>
        <v>INSERT INTO company(id, company_name, legal_type, address, province, is_visible)values(2574,'karya putra borneo, PTxxx','IUPxxx',NULL,'Kalimantan Timurxxx',1);</v>
      </c>
    </row>
    <row r="1350" spans="1:14" ht="16.5" x14ac:dyDescent="0.3">
      <c r="A1350" t="s">
        <v>2827</v>
      </c>
      <c r="B1350">
        <v>2575</v>
      </c>
      <c r="C1350" t="s">
        <v>2828</v>
      </c>
      <c r="D1350" s="4" t="s">
        <v>1288</v>
      </c>
      <c r="E1350" s="77" t="s">
        <v>2829</v>
      </c>
      <c r="F1350" t="s">
        <v>2783</v>
      </c>
      <c r="G1350" s="78" t="s">
        <v>2830</v>
      </c>
      <c r="H1350" t="s">
        <v>2784</v>
      </c>
      <c r="I1350" t="s">
        <v>2828</v>
      </c>
      <c r="J1350" s="18" t="s">
        <v>2787</v>
      </c>
      <c r="K1350" s="45" t="s">
        <v>2830</v>
      </c>
      <c r="L1350">
        <v>1</v>
      </c>
      <c r="M1350" t="s">
        <v>2831</v>
      </c>
      <c r="N1350" t="str">
        <f t="shared" si="21"/>
        <v>INSERT INTO company(id, company_name, legal_type, address, province, is_visible)values(2575,'Karya Putra Kontaraxxx','IUPxxx',NULL,'Sulawesi Tenggaraxxx',1);</v>
      </c>
    </row>
    <row r="1351" spans="1:14" ht="16.5" x14ac:dyDescent="0.3">
      <c r="A1351" t="s">
        <v>2827</v>
      </c>
      <c r="B1351">
        <v>2576</v>
      </c>
      <c r="C1351" t="s">
        <v>2828</v>
      </c>
      <c r="D1351" s="4" t="s">
        <v>1289</v>
      </c>
      <c r="E1351" s="77" t="s">
        <v>2829</v>
      </c>
      <c r="F1351" t="s">
        <v>2783</v>
      </c>
      <c r="G1351" s="78" t="s">
        <v>2830</v>
      </c>
      <c r="H1351" t="s">
        <v>2784</v>
      </c>
      <c r="I1351" t="s">
        <v>2828</v>
      </c>
      <c r="J1351" s="18" t="s">
        <v>2789</v>
      </c>
      <c r="K1351" s="45" t="s">
        <v>2830</v>
      </c>
      <c r="L1351">
        <v>1</v>
      </c>
      <c r="M1351" t="s">
        <v>2831</v>
      </c>
      <c r="N1351" t="str">
        <f t="shared" si="21"/>
        <v>INSERT INTO company(id, company_name, legal_type, address, province, is_visible)values(2576,'Karya Putra Kutaixxx','IUPxxx',NULL,'Kalimantan Timurxxx',1);</v>
      </c>
    </row>
    <row r="1352" spans="1:14" ht="16.5" x14ac:dyDescent="0.3">
      <c r="A1352" t="s">
        <v>2827</v>
      </c>
      <c r="B1352">
        <v>2577</v>
      </c>
      <c r="C1352" t="s">
        <v>2828</v>
      </c>
      <c r="D1352" s="4" t="s">
        <v>1290</v>
      </c>
      <c r="E1352" s="77" t="s">
        <v>2829</v>
      </c>
      <c r="F1352" t="s">
        <v>2783</v>
      </c>
      <c r="G1352" s="78" t="s">
        <v>2830</v>
      </c>
      <c r="H1352" t="s">
        <v>2784</v>
      </c>
      <c r="I1352" t="s">
        <v>2828</v>
      </c>
      <c r="J1352" s="18" t="s">
        <v>2785</v>
      </c>
      <c r="K1352" s="45" t="s">
        <v>2830</v>
      </c>
      <c r="L1352">
        <v>1</v>
      </c>
      <c r="M1352" t="s">
        <v>2831</v>
      </c>
      <c r="N1352" t="str">
        <f t="shared" si="21"/>
        <v>INSERT INTO company(id, company_name, legal_type, address, province, is_visible)values(2577,'Karya Sukses Sahabatxxx','IUPxxx',NULL,'Kalimantan Tengahxxx',1);</v>
      </c>
    </row>
    <row r="1353" spans="1:14" ht="16.5" x14ac:dyDescent="0.3">
      <c r="A1353" t="s">
        <v>2827</v>
      </c>
      <c r="B1353">
        <v>2578</v>
      </c>
      <c r="C1353" t="s">
        <v>2828</v>
      </c>
      <c r="D1353" s="4" t="s">
        <v>1291</v>
      </c>
      <c r="E1353" s="77" t="s">
        <v>2829</v>
      </c>
      <c r="F1353" t="s">
        <v>2783</v>
      </c>
      <c r="G1353" s="78" t="s">
        <v>2830</v>
      </c>
      <c r="H1353" t="s">
        <v>2784</v>
      </c>
      <c r="I1353" t="s">
        <v>2828</v>
      </c>
      <c r="J1353" s="18" t="s">
        <v>2791</v>
      </c>
      <c r="K1353" s="45" t="s">
        <v>2830</v>
      </c>
      <c r="L1353">
        <v>1</v>
      </c>
      <c r="M1353" t="s">
        <v>2831</v>
      </c>
      <c r="N1353" t="str">
        <f t="shared" si="21"/>
        <v>INSERT INTO company(id, company_name, legal_type, address, province, is_visible)values(2578,'Karya Sungai Danau Mandirixxx','IUPxxx',NULL,'Kalimantan Selatanxxx',1);</v>
      </c>
    </row>
    <row r="1354" spans="1:14" ht="16.5" x14ac:dyDescent="0.3">
      <c r="A1354" t="s">
        <v>2827</v>
      </c>
      <c r="B1354">
        <v>2579</v>
      </c>
      <c r="C1354" t="s">
        <v>2828</v>
      </c>
      <c r="D1354" s="4" t="s">
        <v>1292</v>
      </c>
      <c r="E1354" s="77" t="s">
        <v>2829</v>
      </c>
      <c r="F1354" t="s">
        <v>2783</v>
      </c>
      <c r="G1354" s="78" t="s">
        <v>2830</v>
      </c>
      <c r="H1354" t="s">
        <v>2784</v>
      </c>
      <c r="I1354" t="s">
        <v>2828</v>
      </c>
      <c r="J1354" s="67" t="s">
        <v>2789</v>
      </c>
      <c r="K1354" s="45" t="s">
        <v>2830</v>
      </c>
      <c r="L1354">
        <v>1</v>
      </c>
      <c r="M1354" t="s">
        <v>2831</v>
      </c>
      <c r="N1354" t="str">
        <f t="shared" si="21"/>
        <v>INSERT INTO company(id, company_name, legal_type, address, province, is_visible)values(2579,'Karya Usaha Pertiwixxx','IUPxxx',NULL,'Kalimantan Timurxxx',1);</v>
      </c>
    </row>
    <row r="1355" spans="1:14" ht="16.5" x14ac:dyDescent="0.3">
      <c r="A1355" t="s">
        <v>2827</v>
      </c>
      <c r="B1355">
        <v>2580</v>
      </c>
      <c r="C1355" t="s">
        <v>2828</v>
      </c>
      <c r="D1355" s="4" t="s">
        <v>1293</v>
      </c>
      <c r="E1355" s="77" t="s">
        <v>2829</v>
      </c>
      <c r="F1355" t="s">
        <v>2783</v>
      </c>
      <c r="G1355" s="78" t="s">
        <v>2830</v>
      </c>
      <c r="H1355" t="s">
        <v>2784</v>
      </c>
      <c r="I1355" t="s">
        <v>2828</v>
      </c>
      <c r="J1355" s="67" t="s">
        <v>2791</v>
      </c>
      <c r="K1355" s="45" t="s">
        <v>2830</v>
      </c>
      <c r="L1355">
        <v>1</v>
      </c>
      <c r="M1355" t="s">
        <v>2831</v>
      </c>
      <c r="N1355" t="str">
        <f t="shared" si="21"/>
        <v>INSERT INTO company(id, company_name, legal_type, address, province, is_visible)values(2580,'Karya Utama Banua, PTxxx','IUPxxx',NULL,'Kalimantan Selatanxxx',1);</v>
      </c>
    </row>
    <row r="1356" spans="1:14" ht="16.5" x14ac:dyDescent="0.3">
      <c r="A1356" t="s">
        <v>2827</v>
      </c>
      <c r="B1356">
        <v>2581</v>
      </c>
      <c r="C1356" t="s">
        <v>2828</v>
      </c>
      <c r="D1356" s="18" t="s">
        <v>2628</v>
      </c>
      <c r="E1356" s="77" t="s">
        <v>2829</v>
      </c>
      <c r="F1356" t="s">
        <v>2783</v>
      </c>
      <c r="G1356" s="78" t="s">
        <v>2830</v>
      </c>
      <c r="H1356" t="s">
        <v>2784</v>
      </c>
      <c r="I1356" t="s">
        <v>2828</v>
      </c>
      <c r="J1356" s="18" t="s">
        <v>2790</v>
      </c>
      <c r="K1356" s="45" t="s">
        <v>2830</v>
      </c>
      <c r="L1356">
        <v>1</v>
      </c>
      <c r="M1356" t="s">
        <v>2831</v>
      </c>
      <c r="N1356" t="str">
        <f t="shared" si="21"/>
        <v>INSERT INTO company(id, company_name, legal_type, address, province, is_visible)values(2581,'Karya Utama Tambang Jayaxxx','IUPxxx',NULL,'Kalimantan Baratxxx',1);</v>
      </c>
    </row>
    <row r="1357" spans="1:14" ht="16.5" x14ac:dyDescent="0.3">
      <c r="A1357" t="s">
        <v>2827</v>
      </c>
      <c r="B1357">
        <v>2582</v>
      </c>
      <c r="C1357" t="s">
        <v>2828</v>
      </c>
      <c r="D1357" s="3" t="s">
        <v>1294</v>
      </c>
      <c r="E1357" s="77" t="s">
        <v>2829</v>
      </c>
      <c r="F1357" t="s">
        <v>2783</v>
      </c>
      <c r="G1357" s="78" t="s">
        <v>2830</v>
      </c>
      <c r="H1357" t="s">
        <v>2784</v>
      </c>
      <c r="I1357" t="s">
        <v>2828</v>
      </c>
      <c r="J1357" s="64" t="s">
        <v>2790</v>
      </c>
      <c r="K1357" s="45" t="s">
        <v>2830</v>
      </c>
      <c r="L1357">
        <v>1</v>
      </c>
      <c r="M1357" t="s">
        <v>2831</v>
      </c>
      <c r="N1357" t="str">
        <f t="shared" si="21"/>
        <v>INSERT INTO company(id, company_name, legal_type, address, province, is_visible)values(2582,'Karya Utama Tambangjayaxxx','IUPxxx',NULL,'Kalimantan Baratxxx',1);</v>
      </c>
    </row>
    <row r="1358" spans="1:14" ht="16.5" x14ac:dyDescent="0.3">
      <c r="A1358" t="s">
        <v>2827</v>
      </c>
      <c r="B1358">
        <v>2583</v>
      </c>
      <c r="C1358" t="s">
        <v>2828</v>
      </c>
      <c r="D1358" s="4" t="s">
        <v>1295</v>
      </c>
      <c r="E1358" s="77" t="s">
        <v>2829</v>
      </c>
      <c r="F1358" t="s">
        <v>2783</v>
      </c>
      <c r="G1358" s="78" t="s">
        <v>2830</v>
      </c>
      <c r="H1358" t="s">
        <v>2784</v>
      </c>
      <c r="I1358" t="s">
        <v>2828</v>
      </c>
      <c r="J1358" s="64" t="s">
        <v>2790</v>
      </c>
      <c r="K1358" s="45" t="s">
        <v>2830</v>
      </c>
      <c r="L1358">
        <v>1</v>
      </c>
      <c r="M1358" t="s">
        <v>2831</v>
      </c>
      <c r="N1358" t="str">
        <f t="shared" si="21"/>
        <v>INSERT INTO company(id, company_name, legal_type, address, province, is_visible)values(2583,'KARYA WIJAYA ANEKA MINERALxxx','IUPxxx',NULL,'Kalimantan Baratxxx',1);</v>
      </c>
    </row>
    <row r="1359" spans="1:14" ht="16.5" x14ac:dyDescent="0.3">
      <c r="A1359" t="s">
        <v>2827</v>
      </c>
      <c r="B1359">
        <v>2584</v>
      </c>
      <c r="C1359" t="s">
        <v>2828</v>
      </c>
      <c r="D1359" s="4" t="s">
        <v>1296</v>
      </c>
      <c r="E1359" s="77" t="s">
        <v>2829</v>
      </c>
      <c r="F1359" t="s">
        <v>2783</v>
      </c>
      <c r="G1359" s="78" t="s">
        <v>2830</v>
      </c>
      <c r="H1359" t="s">
        <v>2784</v>
      </c>
      <c r="I1359" t="s">
        <v>2828</v>
      </c>
      <c r="J1359" s="18" t="s">
        <v>2791</v>
      </c>
      <c r="K1359" s="45" t="s">
        <v>2830</v>
      </c>
      <c r="L1359">
        <v>1</v>
      </c>
      <c r="M1359" t="s">
        <v>2831</v>
      </c>
      <c r="N1359" t="str">
        <f t="shared" si="21"/>
        <v>INSERT INTO company(id, company_name, legal_type, address, province, is_visible)values(2584,'Karya Wijaya Utamaxxx','IUPxxx',NULL,'Kalimantan Selatanxxx',1);</v>
      </c>
    </row>
    <row r="1360" spans="1:14" ht="16.5" x14ac:dyDescent="0.3">
      <c r="A1360" t="s">
        <v>2827</v>
      </c>
      <c r="B1360">
        <v>2585</v>
      </c>
      <c r="C1360" t="s">
        <v>2828</v>
      </c>
      <c r="D1360" s="4" t="s">
        <v>1297</v>
      </c>
      <c r="E1360" s="77" t="s">
        <v>2829</v>
      </c>
      <c r="F1360" t="s">
        <v>2783</v>
      </c>
      <c r="G1360" s="78" t="s">
        <v>2830</v>
      </c>
      <c r="H1360" t="s">
        <v>2784</v>
      </c>
      <c r="I1360" t="s">
        <v>2828</v>
      </c>
      <c r="J1360" s="18" t="s">
        <v>2791</v>
      </c>
      <c r="K1360" s="45" t="s">
        <v>2830</v>
      </c>
      <c r="L1360">
        <v>1</v>
      </c>
      <c r="M1360" t="s">
        <v>2831</v>
      </c>
      <c r="N1360" t="str">
        <f t="shared" si="21"/>
        <v>INSERT INTO company(id, company_name, legal_type, address, province, is_visible)values(2585,'Karyatixxx','IUPxxx',NULL,'Kalimantan Selatanxxx',1);</v>
      </c>
    </row>
    <row r="1361" spans="1:14" ht="16.5" x14ac:dyDescent="0.3">
      <c r="A1361" t="s">
        <v>2827</v>
      </c>
      <c r="B1361">
        <v>2586</v>
      </c>
      <c r="C1361" t="s">
        <v>2828</v>
      </c>
      <c r="D1361" s="4" t="s">
        <v>1298</v>
      </c>
      <c r="E1361" s="77" t="s">
        <v>2829</v>
      </c>
      <c r="F1361" t="s">
        <v>2783</v>
      </c>
      <c r="G1361" s="78" t="s">
        <v>2830</v>
      </c>
      <c r="H1361" t="s">
        <v>2784</v>
      </c>
      <c r="I1361" t="s">
        <v>2828</v>
      </c>
      <c r="J1361" s="64" t="s">
        <v>2786</v>
      </c>
      <c r="K1361" s="45" t="s">
        <v>2830</v>
      </c>
      <c r="L1361">
        <v>1</v>
      </c>
      <c r="M1361" t="s">
        <v>2831</v>
      </c>
      <c r="N1361" t="str">
        <f t="shared" si="21"/>
        <v>INSERT INTO company(id, company_name, legal_type, address, province, is_visible)values(2586,'KASIH KARYA AGUNGxxx','IUPxxx',NULL,'Sumatera Selatanxxx',1);</v>
      </c>
    </row>
    <row r="1362" spans="1:14" ht="16.5" x14ac:dyDescent="0.3">
      <c r="A1362" t="s">
        <v>2827</v>
      </c>
      <c r="B1362">
        <v>2587</v>
      </c>
      <c r="C1362" t="s">
        <v>2828</v>
      </c>
      <c r="D1362" s="4" t="s">
        <v>1299</v>
      </c>
      <c r="E1362" s="77" t="s">
        <v>2829</v>
      </c>
      <c r="F1362" t="s">
        <v>2783</v>
      </c>
      <c r="G1362" s="78" t="s">
        <v>2830</v>
      </c>
      <c r="H1362" t="s">
        <v>2784</v>
      </c>
      <c r="I1362" t="s">
        <v>2828</v>
      </c>
      <c r="J1362" s="18" t="s">
        <v>2785</v>
      </c>
      <c r="K1362" s="45" t="s">
        <v>2830</v>
      </c>
      <c r="L1362">
        <v>1</v>
      </c>
      <c r="M1362" t="s">
        <v>2831</v>
      </c>
      <c r="N1362" t="str">
        <f t="shared" si="21"/>
        <v>INSERT INTO company(id, company_name, legal_type, address, province, is_visible)values(2587,'Kasih Tata Internasionalxxx','IUPxxx',NULL,'Kalimantan Tengahxxx',1);</v>
      </c>
    </row>
    <row r="1363" spans="1:14" ht="16.5" x14ac:dyDescent="0.3">
      <c r="A1363" t="s">
        <v>2827</v>
      </c>
      <c r="B1363">
        <v>2588</v>
      </c>
      <c r="C1363" t="s">
        <v>2828</v>
      </c>
      <c r="D1363" s="4" t="s">
        <v>1300</v>
      </c>
      <c r="E1363" s="77" t="s">
        <v>2829</v>
      </c>
      <c r="F1363" t="s">
        <v>2783</v>
      </c>
      <c r="G1363" s="78" t="s">
        <v>2830</v>
      </c>
      <c r="H1363" t="s">
        <v>2784</v>
      </c>
      <c r="I1363" t="s">
        <v>2828</v>
      </c>
      <c r="J1363" s="18" t="s">
        <v>2788</v>
      </c>
      <c r="K1363" s="45" t="s">
        <v>2830</v>
      </c>
      <c r="L1363">
        <v>1</v>
      </c>
      <c r="M1363" t="s">
        <v>2831</v>
      </c>
      <c r="N1363" t="str">
        <f t="shared" si="21"/>
        <v>INSERT INTO company(id, company_name, legal_type, address, province, is_visible)values(2588,'Kasongan Mining Millsxxx','IUPxxx',NULL,'Jambixxx',1);</v>
      </c>
    </row>
    <row r="1364" spans="1:14" ht="16.5" x14ac:dyDescent="0.3">
      <c r="A1364" t="s">
        <v>2827</v>
      </c>
      <c r="B1364">
        <v>2589</v>
      </c>
      <c r="C1364" t="s">
        <v>2828</v>
      </c>
      <c r="D1364" s="4" t="s">
        <v>1301</v>
      </c>
      <c r="E1364" s="77" t="s">
        <v>2829</v>
      </c>
      <c r="F1364" t="s">
        <v>2783</v>
      </c>
      <c r="G1364" s="78" t="s">
        <v>2830</v>
      </c>
      <c r="H1364" t="s">
        <v>2784</v>
      </c>
      <c r="I1364" t="s">
        <v>2828</v>
      </c>
      <c r="J1364" s="18" t="s">
        <v>2789</v>
      </c>
      <c r="K1364" s="45" t="s">
        <v>2830</v>
      </c>
      <c r="L1364">
        <v>1</v>
      </c>
      <c r="M1364" t="s">
        <v>2831</v>
      </c>
      <c r="N1364" t="str">
        <f t="shared" si="21"/>
        <v>INSERT INTO company(id, company_name, legal_type, address, province, is_visible)values(2589,'Kastas Batu Rayaxxx','IUPxxx',NULL,'Kalimantan Timurxxx',1);</v>
      </c>
    </row>
    <row r="1365" spans="1:14" ht="16.5" x14ac:dyDescent="0.3">
      <c r="A1365" t="s">
        <v>2827</v>
      </c>
      <c r="B1365">
        <v>2590</v>
      </c>
      <c r="C1365" t="s">
        <v>2828</v>
      </c>
      <c r="D1365" s="4" t="s">
        <v>1302</v>
      </c>
      <c r="E1365" s="77" t="s">
        <v>2829</v>
      </c>
      <c r="F1365" t="s">
        <v>2783</v>
      </c>
      <c r="G1365" s="78" t="s">
        <v>2830</v>
      </c>
      <c r="H1365" t="s">
        <v>2784</v>
      </c>
      <c r="I1365" t="s">
        <v>2828</v>
      </c>
      <c r="J1365" s="18" t="s">
        <v>2785</v>
      </c>
      <c r="K1365" s="45" t="s">
        <v>2830</v>
      </c>
      <c r="L1365">
        <v>1</v>
      </c>
      <c r="M1365" t="s">
        <v>2831</v>
      </c>
      <c r="N1365" t="str">
        <f t="shared" si="21"/>
        <v>INSERT INTO company(id, company_name, legal_type, address, province, is_visible)values(2590,'Katingan Bersamaxxx','IUPxxx',NULL,'Kalimantan Tengahxxx',1);</v>
      </c>
    </row>
    <row r="1366" spans="1:14" ht="16.5" x14ac:dyDescent="0.3">
      <c r="A1366" t="s">
        <v>2827</v>
      </c>
      <c r="B1366">
        <v>2591</v>
      </c>
      <c r="C1366" t="s">
        <v>2828</v>
      </c>
      <c r="D1366" s="4" t="s">
        <v>1303</v>
      </c>
      <c r="E1366" s="77" t="s">
        <v>2829</v>
      </c>
      <c r="F1366" t="s">
        <v>2783</v>
      </c>
      <c r="G1366" s="78" t="s">
        <v>2830</v>
      </c>
      <c r="H1366" t="s">
        <v>2784</v>
      </c>
      <c r="I1366" t="s">
        <v>2828</v>
      </c>
      <c r="J1366" s="18" t="s">
        <v>2785</v>
      </c>
      <c r="K1366" s="45" t="s">
        <v>2830</v>
      </c>
      <c r="L1366">
        <v>1</v>
      </c>
      <c r="M1366" t="s">
        <v>2831</v>
      </c>
      <c r="N1366" t="str">
        <f t="shared" si="21"/>
        <v>INSERT INTO company(id, company_name, legal_type, address, province, is_visible)values(2591,'Katingan Indah Nusantaraxxx','IUPxxx',NULL,'Kalimantan Tengahxxx',1);</v>
      </c>
    </row>
    <row r="1367" spans="1:14" ht="16.5" x14ac:dyDescent="0.3">
      <c r="A1367" t="s">
        <v>2827</v>
      </c>
      <c r="B1367">
        <v>2592</v>
      </c>
      <c r="C1367" t="s">
        <v>2828</v>
      </c>
      <c r="D1367" s="4" t="s">
        <v>1304</v>
      </c>
      <c r="E1367" s="77" t="s">
        <v>2829</v>
      </c>
      <c r="F1367" t="s">
        <v>2783</v>
      </c>
      <c r="G1367" s="78" t="s">
        <v>2830</v>
      </c>
      <c r="H1367" t="s">
        <v>2784</v>
      </c>
      <c r="I1367" t="s">
        <v>2828</v>
      </c>
      <c r="J1367" s="18" t="s">
        <v>2785</v>
      </c>
      <c r="K1367" s="45" t="s">
        <v>2830</v>
      </c>
      <c r="L1367">
        <v>1</v>
      </c>
      <c r="M1367" t="s">
        <v>2831</v>
      </c>
      <c r="N1367" t="str">
        <f t="shared" si="21"/>
        <v>INSERT INTO company(id, company_name, legal_type, address, province, is_visible)values(2592,'Katingan Inmas Saranaxxx','IUPxxx',NULL,'Kalimantan Tengahxxx',1);</v>
      </c>
    </row>
    <row r="1368" spans="1:14" ht="16.5" x14ac:dyDescent="0.3">
      <c r="A1368" t="s">
        <v>2827</v>
      </c>
      <c r="B1368">
        <v>2593</v>
      </c>
      <c r="C1368" t="s">
        <v>2828</v>
      </c>
      <c r="D1368" s="5" t="s">
        <v>1305</v>
      </c>
      <c r="E1368" s="77" t="s">
        <v>2829</v>
      </c>
      <c r="F1368" t="s">
        <v>2783</v>
      </c>
      <c r="G1368" s="78" t="s">
        <v>2830</v>
      </c>
      <c r="H1368" t="s">
        <v>2784</v>
      </c>
      <c r="I1368" t="s">
        <v>2828</v>
      </c>
      <c r="J1368" s="18" t="s">
        <v>2785</v>
      </c>
      <c r="K1368" s="45" t="s">
        <v>2830</v>
      </c>
      <c r="L1368">
        <v>1</v>
      </c>
      <c r="M1368" t="s">
        <v>2831</v>
      </c>
      <c r="N1368" t="str">
        <f t="shared" si="21"/>
        <v>INSERT INTO company(id, company_name, legal_type, address, province, is_visible)values(2593,'Katingan Jayaxxx','IUPxxx',NULL,'Kalimantan Tengahxxx',1);</v>
      </c>
    </row>
    <row r="1369" spans="1:14" ht="16.5" x14ac:dyDescent="0.3">
      <c r="A1369" t="s">
        <v>2827</v>
      </c>
      <c r="B1369">
        <v>2594</v>
      </c>
      <c r="C1369" t="s">
        <v>2828</v>
      </c>
      <c r="D1369" s="5" t="s">
        <v>1306</v>
      </c>
      <c r="E1369" s="77" t="s">
        <v>2829</v>
      </c>
      <c r="F1369" t="s">
        <v>2783</v>
      </c>
      <c r="G1369" s="78" t="s">
        <v>2830</v>
      </c>
      <c r="H1369" t="s">
        <v>2784</v>
      </c>
      <c r="I1369" t="s">
        <v>2828</v>
      </c>
      <c r="J1369" s="18" t="s">
        <v>2785</v>
      </c>
      <c r="K1369" s="45" t="s">
        <v>2830</v>
      </c>
      <c r="L1369">
        <v>1</v>
      </c>
      <c r="M1369" t="s">
        <v>2831</v>
      </c>
      <c r="N1369" t="str">
        <f t="shared" si="21"/>
        <v>INSERT INTO company(id, company_name, legal_type, address, province, is_visible)values(2594,'Katingan Kahayan Kapuasbaritoxxx','IUPxxx',NULL,'Kalimantan Tengahxxx',1);</v>
      </c>
    </row>
    <row r="1370" spans="1:14" ht="16.5" x14ac:dyDescent="0.3">
      <c r="A1370" t="s">
        <v>2827</v>
      </c>
      <c r="B1370">
        <v>2595</v>
      </c>
      <c r="C1370" t="s">
        <v>2828</v>
      </c>
      <c r="D1370" s="5" t="s">
        <v>1307</v>
      </c>
      <c r="E1370" s="77" t="s">
        <v>2829</v>
      </c>
      <c r="F1370" t="s">
        <v>2783</v>
      </c>
      <c r="G1370" s="78" t="s">
        <v>2830</v>
      </c>
      <c r="H1370" t="s">
        <v>2784</v>
      </c>
      <c r="I1370" t="s">
        <v>2828</v>
      </c>
      <c r="J1370" s="18" t="s">
        <v>2785</v>
      </c>
      <c r="K1370" s="45" t="s">
        <v>2830</v>
      </c>
      <c r="L1370">
        <v>1</v>
      </c>
      <c r="M1370" t="s">
        <v>2831</v>
      </c>
      <c r="N1370" t="str">
        <f t="shared" si="21"/>
        <v>INSERT INTO company(id, company_name, legal_type, address, province, is_visible)values(2595,'Katingan Kurnia Selarasxxx','IUPxxx',NULL,'Kalimantan Tengahxxx',1);</v>
      </c>
    </row>
    <row r="1371" spans="1:14" ht="16.5" x14ac:dyDescent="0.3">
      <c r="A1371" t="s">
        <v>2827</v>
      </c>
      <c r="B1371">
        <v>2596</v>
      </c>
      <c r="C1371" t="s">
        <v>2828</v>
      </c>
      <c r="D1371" s="5" t="s">
        <v>1308</v>
      </c>
      <c r="E1371" s="77" t="s">
        <v>2829</v>
      </c>
      <c r="F1371" t="s">
        <v>2783</v>
      </c>
      <c r="G1371" s="78" t="s">
        <v>2830</v>
      </c>
      <c r="H1371" t="s">
        <v>2784</v>
      </c>
      <c r="I1371" t="s">
        <v>2828</v>
      </c>
      <c r="J1371" s="18" t="s">
        <v>2785</v>
      </c>
      <c r="K1371" s="45" t="s">
        <v>2830</v>
      </c>
      <c r="L1371">
        <v>1</v>
      </c>
      <c r="M1371" t="s">
        <v>2831</v>
      </c>
      <c r="N1371" t="str">
        <f t="shared" si="21"/>
        <v>INSERT INTO company(id, company_name, legal_type, address, province, is_visible)values(2596,'Katingan Mineralxxx','IUPxxx',NULL,'Kalimantan Tengahxxx',1);</v>
      </c>
    </row>
    <row r="1372" spans="1:14" ht="16.5" x14ac:dyDescent="0.3">
      <c r="A1372" t="s">
        <v>2827</v>
      </c>
      <c r="B1372">
        <v>2597</v>
      </c>
      <c r="C1372" t="s">
        <v>2828</v>
      </c>
      <c r="D1372" s="5" t="s">
        <v>1309</v>
      </c>
      <c r="E1372" s="77" t="s">
        <v>2829</v>
      </c>
      <c r="F1372" t="s">
        <v>2783</v>
      </c>
      <c r="G1372" s="78" t="s">
        <v>2830</v>
      </c>
      <c r="H1372" t="s">
        <v>2784</v>
      </c>
      <c r="I1372" t="s">
        <v>2828</v>
      </c>
      <c r="J1372" s="18" t="s">
        <v>2785</v>
      </c>
      <c r="K1372" s="45" t="s">
        <v>2830</v>
      </c>
      <c r="L1372">
        <v>1</v>
      </c>
      <c r="M1372" t="s">
        <v>2831</v>
      </c>
      <c r="N1372" t="str">
        <f t="shared" si="21"/>
        <v>INSERT INTO company(id, company_name, legal_type, address, province, is_visible)values(2597,'Katingan Mulia Pratamaxxx','IUPxxx',NULL,'Kalimantan Tengahxxx',1);</v>
      </c>
    </row>
    <row r="1373" spans="1:14" ht="16.5" x14ac:dyDescent="0.3">
      <c r="A1373" t="s">
        <v>2827</v>
      </c>
      <c r="B1373">
        <v>2598</v>
      </c>
      <c r="C1373" t="s">
        <v>2828</v>
      </c>
      <c r="D1373" s="5" t="s">
        <v>1310</v>
      </c>
      <c r="E1373" s="77" t="s">
        <v>2829</v>
      </c>
      <c r="F1373" t="s">
        <v>2783</v>
      </c>
      <c r="G1373" s="78" t="s">
        <v>2830</v>
      </c>
      <c r="H1373" t="s">
        <v>2784</v>
      </c>
      <c r="I1373" t="s">
        <v>2828</v>
      </c>
      <c r="J1373" s="18" t="s">
        <v>2785</v>
      </c>
      <c r="K1373" s="45" t="s">
        <v>2830</v>
      </c>
      <c r="L1373">
        <v>1</v>
      </c>
      <c r="M1373" t="s">
        <v>2831</v>
      </c>
      <c r="N1373" t="str">
        <f t="shared" si="21"/>
        <v>INSERT INTO company(id, company_name, legal_type, address, province, is_visible)values(2598,'Katingan Perdanaxxx','IUPxxx',NULL,'Kalimantan Tengahxxx',1);</v>
      </c>
    </row>
    <row r="1374" spans="1:14" ht="16.5" x14ac:dyDescent="0.3">
      <c r="A1374" t="s">
        <v>2827</v>
      </c>
      <c r="B1374">
        <v>2599</v>
      </c>
      <c r="C1374" t="s">
        <v>2828</v>
      </c>
      <c r="D1374" s="5" t="s">
        <v>1311</v>
      </c>
      <c r="E1374" s="77" t="s">
        <v>2829</v>
      </c>
      <c r="F1374" t="s">
        <v>2783</v>
      </c>
      <c r="G1374" s="78" t="s">
        <v>2830</v>
      </c>
      <c r="H1374" t="s">
        <v>2784</v>
      </c>
      <c r="I1374" t="s">
        <v>2828</v>
      </c>
      <c r="J1374" s="18" t="s">
        <v>2785</v>
      </c>
      <c r="K1374" s="45" t="s">
        <v>2830</v>
      </c>
      <c r="L1374">
        <v>1</v>
      </c>
      <c r="M1374" t="s">
        <v>2831</v>
      </c>
      <c r="N1374" t="str">
        <f t="shared" si="21"/>
        <v>INSERT INTO company(id, company_name, legal_type, address, province, is_visible)values(2599,'Katingan Prima Sentosaxxx','IUPxxx',NULL,'Kalimantan Tengahxxx',1);</v>
      </c>
    </row>
    <row r="1375" spans="1:14" ht="16.5" x14ac:dyDescent="0.3">
      <c r="A1375" t="s">
        <v>2827</v>
      </c>
      <c r="B1375">
        <v>2600</v>
      </c>
      <c r="C1375" t="s">
        <v>2828</v>
      </c>
      <c r="D1375" s="3" t="s">
        <v>1312</v>
      </c>
      <c r="E1375" s="77" t="s">
        <v>2829</v>
      </c>
      <c r="F1375" t="s">
        <v>2783</v>
      </c>
      <c r="G1375" s="78" t="s">
        <v>2830</v>
      </c>
      <c r="H1375" t="s">
        <v>2784</v>
      </c>
      <c r="I1375" t="s">
        <v>2828</v>
      </c>
      <c r="J1375" s="64" t="s">
        <v>2785</v>
      </c>
      <c r="K1375" s="45" t="s">
        <v>2830</v>
      </c>
      <c r="L1375">
        <v>1</v>
      </c>
      <c r="M1375" t="s">
        <v>2831</v>
      </c>
      <c r="N1375" t="str">
        <f t="shared" si="21"/>
        <v>INSERT INTO company(id, company_name, legal_type, address, province, is_visible)values(2600,'Katingan Riaxxx','IUPxxx',NULL,'Kalimantan Tengahxxx',1);</v>
      </c>
    </row>
    <row r="1376" spans="1:14" ht="16.5" x14ac:dyDescent="0.3">
      <c r="A1376" t="s">
        <v>2827</v>
      </c>
      <c r="B1376">
        <v>2601</v>
      </c>
      <c r="C1376" t="s">
        <v>2828</v>
      </c>
      <c r="D1376" s="5" t="s">
        <v>1313</v>
      </c>
      <c r="E1376" s="77" t="s">
        <v>2829</v>
      </c>
      <c r="F1376" t="s">
        <v>2783</v>
      </c>
      <c r="G1376" s="78" t="s">
        <v>2830</v>
      </c>
      <c r="H1376" t="s">
        <v>2784</v>
      </c>
      <c r="I1376" t="s">
        <v>2828</v>
      </c>
      <c r="J1376" s="18" t="s">
        <v>2785</v>
      </c>
      <c r="K1376" s="45" t="s">
        <v>2830</v>
      </c>
      <c r="L1376">
        <v>1</v>
      </c>
      <c r="M1376" t="s">
        <v>2831</v>
      </c>
      <c r="N1376" t="str">
        <f t="shared" si="21"/>
        <v>INSERT INTO company(id, company_name, legal_type, address, province, is_visible)values(2601,'Katingan Sejahtera Miningxxx','IUPxxx',NULL,'Kalimantan Tengahxxx',1);</v>
      </c>
    </row>
    <row r="1377" spans="1:14" ht="16.5" x14ac:dyDescent="0.3">
      <c r="A1377" t="s">
        <v>2827</v>
      </c>
      <c r="B1377">
        <v>2602</v>
      </c>
      <c r="C1377" t="s">
        <v>2828</v>
      </c>
      <c r="D1377" s="5" t="s">
        <v>1314</v>
      </c>
      <c r="E1377" s="77" t="s">
        <v>2829</v>
      </c>
      <c r="F1377" t="s">
        <v>2783</v>
      </c>
      <c r="G1377" s="78" t="s">
        <v>2830</v>
      </c>
      <c r="H1377" t="s">
        <v>2784</v>
      </c>
      <c r="I1377" t="s">
        <v>2828</v>
      </c>
      <c r="J1377" s="18" t="s">
        <v>2785</v>
      </c>
      <c r="K1377" s="45" t="s">
        <v>2830</v>
      </c>
      <c r="L1377">
        <v>1</v>
      </c>
      <c r="M1377" t="s">
        <v>2831</v>
      </c>
      <c r="N1377" t="str">
        <f t="shared" si="21"/>
        <v>INSERT INTO company(id, company_name, legal_type, address, province, is_visible)values(2602,'Katingan Subur Sejahteraxxx','IUPxxx',NULL,'Kalimantan Tengahxxx',1);</v>
      </c>
    </row>
    <row r="1378" spans="1:14" ht="16.5" x14ac:dyDescent="0.3">
      <c r="A1378" t="s">
        <v>2827</v>
      </c>
      <c r="B1378">
        <v>2603</v>
      </c>
      <c r="C1378" t="s">
        <v>2828</v>
      </c>
      <c r="D1378" s="5" t="s">
        <v>1315</v>
      </c>
      <c r="E1378" s="77" t="s">
        <v>2829</v>
      </c>
      <c r="F1378" t="s">
        <v>2783</v>
      </c>
      <c r="G1378" s="78" t="s">
        <v>2830</v>
      </c>
      <c r="H1378" t="s">
        <v>2784</v>
      </c>
      <c r="I1378" t="s">
        <v>2828</v>
      </c>
      <c r="J1378" s="18" t="s">
        <v>2785</v>
      </c>
      <c r="K1378" s="45" t="s">
        <v>2830</v>
      </c>
      <c r="L1378">
        <v>1</v>
      </c>
      <c r="M1378" t="s">
        <v>2831</v>
      </c>
      <c r="N1378" t="str">
        <f t="shared" si="21"/>
        <v>INSERT INTO company(id, company_name, legal_type, address, province, is_visible)values(2603,'Katingan Surya Harapanxxx','IUPxxx',NULL,'Kalimantan Tengahxxx',1);</v>
      </c>
    </row>
    <row r="1379" spans="1:14" ht="16.5" x14ac:dyDescent="0.3">
      <c r="A1379" t="s">
        <v>2827</v>
      </c>
      <c r="B1379">
        <v>2604</v>
      </c>
      <c r="C1379" t="s">
        <v>2828</v>
      </c>
      <c r="D1379" s="4" t="s">
        <v>1316</v>
      </c>
      <c r="E1379" s="77" t="s">
        <v>2829</v>
      </c>
      <c r="F1379" t="s">
        <v>2783</v>
      </c>
      <c r="G1379" s="78" t="s">
        <v>2830</v>
      </c>
      <c r="H1379" t="s">
        <v>2784</v>
      </c>
      <c r="I1379" t="s">
        <v>2828</v>
      </c>
      <c r="J1379" s="18" t="s">
        <v>2791</v>
      </c>
      <c r="K1379" s="45" t="s">
        <v>2830</v>
      </c>
      <c r="L1379">
        <v>1</v>
      </c>
      <c r="M1379" t="s">
        <v>2831</v>
      </c>
      <c r="N1379" t="str">
        <f t="shared" si="21"/>
        <v>INSERT INTO company(id, company_name, legal_type, address, province, is_visible)values(2604,'Kato Do Miningxxx','IUPxxx',NULL,'Kalimantan Selatanxxx',1);</v>
      </c>
    </row>
    <row r="1380" spans="1:14" ht="16.5" x14ac:dyDescent="0.3">
      <c r="A1380" t="s">
        <v>2827</v>
      </c>
      <c r="B1380">
        <v>2605</v>
      </c>
      <c r="C1380" t="s">
        <v>2828</v>
      </c>
      <c r="D1380" s="5" t="s">
        <v>1317</v>
      </c>
      <c r="E1380" s="77" t="s">
        <v>2829</v>
      </c>
      <c r="F1380" t="s">
        <v>2783</v>
      </c>
      <c r="G1380" s="78" t="s">
        <v>2830</v>
      </c>
      <c r="H1380" t="s">
        <v>2784</v>
      </c>
      <c r="I1380" t="s">
        <v>2828</v>
      </c>
      <c r="J1380" s="18" t="s">
        <v>2785</v>
      </c>
      <c r="K1380" s="45" t="s">
        <v>2830</v>
      </c>
      <c r="L1380">
        <v>1</v>
      </c>
      <c r="M1380" t="s">
        <v>2831</v>
      </c>
      <c r="N1380" t="str">
        <f t="shared" si="21"/>
        <v>INSERT INTO company(id, company_name, legal_type, address, province, is_visible)values(2605,'Katunjung Adiperdana Timberxxx','IUPxxx',NULL,'Kalimantan Tengahxxx',1);</v>
      </c>
    </row>
    <row r="1381" spans="1:14" ht="16.5" x14ac:dyDescent="0.3">
      <c r="A1381" t="s">
        <v>2827</v>
      </c>
      <c r="B1381">
        <v>2606</v>
      </c>
      <c r="C1381" t="s">
        <v>2828</v>
      </c>
      <c r="D1381" s="4" t="s">
        <v>1318</v>
      </c>
      <c r="E1381" s="77" t="s">
        <v>2829</v>
      </c>
      <c r="F1381" t="s">
        <v>2783</v>
      </c>
      <c r="G1381" s="78" t="s">
        <v>2830</v>
      </c>
      <c r="H1381" t="s">
        <v>2784</v>
      </c>
      <c r="I1381" t="s">
        <v>2828</v>
      </c>
      <c r="J1381" s="18" t="s">
        <v>2789</v>
      </c>
      <c r="K1381" s="45" t="s">
        <v>2830</v>
      </c>
      <c r="L1381">
        <v>1</v>
      </c>
      <c r="M1381" t="s">
        <v>2831</v>
      </c>
      <c r="N1381" t="str">
        <f t="shared" si="21"/>
        <v>INSERT INTO company(id, company_name, legal_type, address, province, is_visible)values(2606,'Kayaan Mekaamxxx','IUPxxx',NULL,'Kalimantan Timurxxx',1);</v>
      </c>
    </row>
    <row r="1382" spans="1:14" ht="16.5" x14ac:dyDescent="0.3">
      <c r="A1382" t="s">
        <v>2827</v>
      </c>
      <c r="B1382">
        <v>2607</v>
      </c>
      <c r="C1382" t="s">
        <v>2828</v>
      </c>
      <c r="D1382" s="3" t="s">
        <v>1319</v>
      </c>
      <c r="E1382" s="77" t="s">
        <v>2829</v>
      </c>
      <c r="F1382" t="s">
        <v>2783</v>
      </c>
      <c r="G1382" s="78" t="s">
        <v>2830</v>
      </c>
      <c r="H1382" t="s">
        <v>2784</v>
      </c>
      <c r="I1382" t="s">
        <v>2828</v>
      </c>
      <c r="J1382" s="18" t="s">
        <v>2789</v>
      </c>
      <c r="K1382" s="45" t="s">
        <v>2830</v>
      </c>
      <c r="L1382">
        <v>1</v>
      </c>
      <c r="M1382" t="s">
        <v>2831</v>
      </c>
      <c r="N1382" t="str">
        <f t="shared" si="21"/>
        <v>INSERT INTO company(id, company_name, legal_type, address, province, is_visible)values(2607,'Kayan Putra Utama Coalxxx','IUPxxx',NULL,'Kalimantan Timurxxx',1);</v>
      </c>
    </row>
    <row r="1383" spans="1:14" ht="16.5" x14ac:dyDescent="0.3">
      <c r="A1383" t="s">
        <v>2827</v>
      </c>
      <c r="B1383">
        <v>2608</v>
      </c>
      <c r="C1383" t="s">
        <v>2828</v>
      </c>
      <c r="D1383" s="5" t="s">
        <v>1320</v>
      </c>
      <c r="E1383" s="77" t="s">
        <v>2829</v>
      </c>
      <c r="F1383" t="s">
        <v>2783</v>
      </c>
      <c r="G1383" s="78" t="s">
        <v>2830</v>
      </c>
      <c r="H1383" t="s">
        <v>2784</v>
      </c>
      <c r="I1383" t="s">
        <v>2828</v>
      </c>
      <c r="J1383" s="18" t="s">
        <v>2785</v>
      </c>
      <c r="K1383" s="45" t="s">
        <v>2830</v>
      </c>
      <c r="L1383">
        <v>1</v>
      </c>
      <c r="M1383" t="s">
        <v>2831</v>
      </c>
      <c r="N1383" t="str">
        <f t="shared" si="21"/>
        <v>INSERT INTO company(id, company_name, legal_type, address, province, is_visible)values(2608,'Kayan Resourcesxxx','IUPxxx',NULL,'Kalimantan Tengahxxx',1);</v>
      </c>
    </row>
    <row r="1384" spans="1:14" ht="16.5" x14ac:dyDescent="0.3">
      <c r="A1384" t="s">
        <v>2827</v>
      </c>
      <c r="B1384">
        <v>2609</v>
      </c>
      <c r="C1384" t="s">
        <v>2828</v>
      </c>
      <c r="D1384" s="4" t="s">
        <v>1321</v>
      </c>
      <c r="E1384" s="77" t="s">
        <v>2829</v>
      </c>
      <c r="F1384" t="s">
        <v>2783</v>
      </c>
      <c r="G1384" s="78" t="s">
        <v>2830</v>
      </c>
      <c r="H1384" t="s">
        <v>2784</v>
      </c>
      <c r="I1384" t="s">
        <v>2828</v>
      </c>
      <c r="J1384" s="18" t="s">
        <v>2785</v>
      </c>
      <c r="K1384" s="45" t="s">
        <v>2830</v>
      </c>
      <c r="L1384">
        <v>1</v>
      </c>
      <c r="M1384" t="s">
        <v>2831</v>
      </c>
      <c r="N1384" t="str">
        <f t="shared" si="21"/>
        <v>INSERT INTO company(id, company_name, legal_type, address, province, is_visible)values(2609,'Kebun Orang Tuaxxx','IUPxxx',NULL,'Kalimantan Tengahxxx',1);</v>
      </c>
    </row>
    <row r="1385" spans="1:14" ht="16.5" x14ac:dyDescent="0.3">
      <c r="A1385" t="s">
        <v>2827</v>
      </c>
      <c r="B1385">
        <v>2610</v>
      </c>
      <c r="C1385" t="s">
        <v>2828</v>
      </c>
      <c r="D1385" s="5" t="s">
        <v>1322</v>
      </c>
      <c r="E1385" s="77" t="s">
        <v>2829</v>
      </c>
      <c r="F1385" t="s">
        <v>2783</v>
      </c>
      <c r="G1385" s="78" t="s">
        <v>2830</v>
      </c>
      <c r="H1385" t="s">
        <v>2784</v>
      </c>
      <c r="I1385" t="s">
        <v>2828</v>
      </c>
      <c r="J1385" s="18" t="s">
        <v>2785</v>
      </c>
      <c r="K1385" s="45" t="s">
        <v>2830</v>
      </c>
      <c r="L1385">
        <v>1</v>
      </c>
      <c r="M1385" t="s">
        <v>2831</v>
      </c>
      <c r="N1385" t="str">
        <f t="shared" si="21"/>
        <v>INSERT INTO company(id, company_name, legal_type, address, province, is_visible)values(2610,'Kece Pratama Suksesxxx','IUPxxx',NULL,'Kalimantan Tengahxxx',1);</v>
      </c>
    </row>
    <row r="1386" spans="1:14" ht="16.5" x14ac:dyDescent="0.3">
      <c r="A1386" t="s">
        <v>2827</v>
      </c>
      <c r="B1386">
        <v>2611</v>
      </c>
      <c r="C1386" t="s">
        <v>2828</v>
      </c>
      <c r="D1386" s="18" t="s">
        <v>2688</v>
      </c>
      <c r="E1386" s="77" t="s">
        <v>2829</v>
      </c>
      <c r="F1386" t="s">
        <v>2783</v>
      </c>
      <c r="G1386" s="78" t="s">
        <v>2830</v>
      </c>
      <c r="H1386" t="s">
        <v>2784</v>
      </c>
      <c r="I1386" t="s">
        <v>2828</v>
      </c>
      <c r="J1386" s="18" t="s">
        <v>2789</v>
      </c>
      <c r="K1386" s="45" t="s">
        <v>2830</v>
      </c>
      <c r="L1386">
        <v>1</v>
      </c>
      <c r="M1386" t="s">
        <v>2831</v>
      </c>
      <c r="N1386" t="str">
        <f t="shared" si="21"/>
        <v>INSERT INTO company(id, company_name, legal_type, address, province, is_visible)values(2611,'Kedap Sayaq, PTxxx','IUPxxx',NULL,'Kalimantan Timurxxx',1);</v>
      </c>
    </row>
    <row r="1387" spans="1:14" ht="16.5" x14ac:dyDescent="0.3">
      <c r="A1387" t="s">
        <v>2827</v>
      </c>
      <c r="B1387">
        <v>2612</v>
      </c>
      <c r="C1387" t="s">
        <v>2828</v>
      </c>
      <c r="D1387" s="5" t="s">
        <v>1323</v>
      </c>
      <c r="E1387" s="77" t="s">
        <v>2829</v>
      </c>
      <c r="F1387" t="s">
        <v>2783</v>
      </c>
      <c r="G1387" s="78" t="s">
        <v>2830</v>
      </c>
      <c r="H1387" t="s">
        <v>2784</v>
      </c>
      <c r="I1387" t="s">
        <v>2828</v>
      </c>
      <c r="J1387" s="64" t="s">
        <v>2786</v>
      </c>
      <c r="K1387" s="45" t="s">
        <v>2830</v>
      </c>
      <c r="L1387">
        <v>1</v>
      </c>
      <c r="M1387" t="s">
        <v>2831</v>
      </c>
      <c r="N1387" t="str">
        <f t="shared" si="21"/>
        <v>INSERT INTO company(id, company_name, legal_type, address, province, is_visible)values(2612,'KEDURANG ANUGRAH ABADIxxx','IUPxxx',NULL,'Sumatera Selatanxxx',1);</v>
      </c>
    </row>
    <row r="1388" spans="1:14" ht="16.5" x14ac:dyDescent="0.3">
      <c r="A1388" t="s">
        <v>2827</v>
      </c>
      <c r="B1388">
        <v>2613</v>
      </c>
      <c r="C1388" t="s">
        <v>2828</v>
      </c>
      <c r="D1388" s="6" t="s">
        <v>1324</v>
      </c>
      <c r="E1388" s="77" t="s">
        <v>2829</v>
      </c>
      <c r="F1388" t="s">
        <v>2783</v>
      </c>
      <c r="G1388" s="78" t="s">
        <v>2830</v>
      </c>
      <c r="H1388" t="s">
        <v>2784</v>
      </c>
      <c r="I1388" t="s">
        <v>2828</v>
      </c>
      <c r="J1388" s="18" t="s">
        <v>2791</v>
      </c>
      <c r="K1388" s="45" t="s">
        <v>2830</v>
      </c>
      <c r="L1388">
        <v>1</v>
      </c>
      <c r="M1388" t="s">
        <v>2831</v>
      </c>
      <c r="N1388" t="str">
        <f t="shared" si="21"/>
        <v>INSERT INTO company(id, company_name, legal_type, address, province, is_visible)values(2613,'Kelolatama Pmxxx','IUPxxx',NULL,'Kalimantan Selatanxxx',1);</v>
      </c>
    </row>
    <row r="1389" spans="1:14" ht="16.5" x14ac:dyDescent="0.3">
      <c r="A1389" t="s">
        <v>2827</v>
      </c>
      <c r="B1389">
        <v>2614</v>
      </c>
      <c r="C1389" t="s">
        <v>2828</v>
      </c>
      <c r="D1389" s="4" t="s">
        <v>1325</v>
      </c>
      <c r="E1389" s="77" t="s">
        <v>2829</v>
      </c>
      <c r="F1389" t="s">
        <v>2783</v>
      </c>
      <c r="G1389" s="78" t="s">
        <v>2830</v>
      </c>
      <c r="H1389" t="s">
        <v>2784</v>
      </c>
      <c r="I1389" t="s">
        <v>2828</v>
      </c>
      <c r="J1389" s="18" t="s">
        <v>2791</v>
      </c>
      <c r="K1389" s="45" t="s">
        <v>2830</v>
      </c>
      <c r="L1389">
        <v>1</v>
      </c>
      <c r="M1389" t="s">
        <v>2831</v>
      </c>
      <c r="N1389" t="str">
        <f t="shared" si="21"/>
        <v>INSERT INTO company(id, company_name, legal_type, address, province, is_visible)values(2614,'Kelompok Delapan Indonesiaxxx','IUPxxx',NULL,'Kalimantan Selatanxxx',1);</v>
      </c>
    </row>
    <row r="1390" spans="1:14" ht="16.5" x14ac:dyDescent="0.3">
      <c r="A1390" t="s">
        <v>2827</v>
      </c>
      <c r="B1390">
        <v>2615</v>
      </c>
      <c r="C1390" t="s">
        <v>2828</v>
      </c>
      <c r="D1390" s="4" t="s">
        <v>1326</v>
      </c>
      <c r="E1390" s="77" t="s">
        <v>2829</v>
      </c>
      <c r="F1390" t="s">
        <v>2783</v>
      </c>
      <c r="G1390" s="78" t="s">
        <v>2830</v>
      </c>
      <c r="H1390" t="s">
        <v>2784</v>
      </c>
      <c r="I1390" t="s">
        <v>2828</v>
      </c>
      <c r="J1390" s="18" t="s">
        <v>2791</v>
      </c>
      <c r="K1390" s="45" t="s">
        <v>2830</v>
      </c>
      <c r="L1390">
        <v>1</v>
      </c>
      <c r="M1390" t="s">
        <v>2831</v>
      </c>
      <c r="N1390" t="str">
        <f t="shared" si="21"/>
        <v>INSERT INTO company(id, company_name, legal_type, address, province, is_visible)values(2615,'Kelumpang Hulu Energi Lestarixxx','IUPxxx',NULL,'Kalimantan Selatanxxx',1);</v>
      </c>
    </row>
    <row r="1391" spans="1:14" ht="16.5" x14ac:dyDescent="0.3">
      <c r="A1391" t="s">
        <v>2827</v>
      </c>
      <c r="B1391">
        <v>2616</v>
      </c>
      <c r="C1391" t="s">
        <v>2828</v>
      </c>
      <c r="D1391" s="18" t="s">
        <v>2630</v>
      </c>
      <c r="E1391" s="77" t="s">
        <v>2829</v>
      </c>
      <c r="F1391" t="s">
        <v>2783</v>
      </c>
      <c r="G1391" s="78" t="s">
        <v>2830</v>
      </c>
      <c r="H1391" t="s">
        <v>2784</v>
      </c>
      <c r="I1391" t="s">
        <v>2828</v>
      </c>
      <c r="J1391" s="18" t="s">
        <v>2792</v>
      </c>
      <c r="K1391" s="45" t="s">
        <v>2830</v>
      </c>
      <c r="L1391">
        <v>1</v>
      </c>
      <c r="M1391" t="s">
        <v>2831</v>
      </c>
      <c r="N1391" t="str">
        <f t="shared" si="21"/>
        <v>INSERT INTO company(id, company_name, legal_type, address, province, is_visible)values(2616,'KEMAKMURAN PERTIWI TAMBANGxxx','IUPxxx',NULL,'Maluku Utaraxxx',1);</v>
      </c>
    </row>
    <row r="1392" spans="1:14" ht="16.5" x14ac:dyDescent="0.3">
      <c r="A1392" t="s">
        <v>2827</v>
      </c>
      <c r="B1392">
        <v>2617</v>
      </c>
      <c r="C1392" t="s">
        <v>2828</v>
      </c>
      <c r="D1392" s="4" t="s">
        <v>1327</v>
      </c>
      <c r="E1392" s="77" t="s">
        <v>2829</v>
      </c>
      <c r="F1392" t="s">
        <v>2783</v>
      </c>
      <c r="G1392" s="78" t="s">
        <v>2830</v>
      </c>
      <c r="H1392" t="s">
        <v>2784</v>
      </c>
      <c r="I1392" t="s">
        <v>2828</v>
      </c>
      <c r="J1392" s="18" t="s">
        <v>2789</v>
      </c>
      <c r="K1392" s="45" t="s">
        <v>2830</v>
      </c>
      <c r="L1392">
        <v>1</v>
      </c>
      <c r="M1392" t="s">
        <v>2831</v>
      </c>
      <c r="N1392" t="str">
        <f t="shared" si="21"/>
        <v>INSERT INTO company(id, company_name, legal_type, address, province, is_visible)values(2617,'Kemang Mitraswadayaxxx','IUPxxx',NULL,'Kalimantan Timurxxx',1);</v>
      </c>
    </row>
    <row r="1393" spans="1:14" ht="16.5" x14ac:dyDescent="0.3">
      <c r="A1393" t="s">
        <v>2827</v>
      </c>
      <c r="B1393">
        <v>2618</v>
      </c>
      <c r="C1393" t="s">
        <v>2828</v>
      </c>
      <c r="D1393" s="41" t="s">
        <v>2671</v>
      </c>
      <c r="E1393" s="77" t="s">
        <v>2829</v>
      </c>
      <c r="F1393" t="s">
        <v>2783</v>
      </c>
      <c r="G1393" s="78" t="s">
        <v>2830</v>
      </c>
      <c r="H1393" t="s">
        <v>2784</v>
      </c>
      <c r="I1393" t="s">
        <v>2828</v>
      </c>
      <c r="J1393" s="18" t="s">
        <v>2787</v>
      </c>
      <c r="K1393" s="45" t="s">
        <v>2830</v>
      </c>
      <c r="L1393">
        <v>1</v>
      </c>
      <c r="M1393" t="s">
        <v>2831</v>
      </c>
      <c r="N1393" t="str">
        <f t="shared" si="21"/>
        <v>INSERT INTO company(id, company_name, legal_type, address, province, is_visible)values(2618,'Kembar Emas Sultraxxx','IUPxxx',NULL,'Sulawesi Tenggaraxxx',1);</v>
      </c>
    </row>
    <row r="1394" spans="1:14" ht="16.5" x14ac:dyDescent="0.3">
      <c r="A1394" t="s">
        <v>2827</v>
      </c>
      <c r="B1394">
        <v>2619</v>
      </c>
      <c r="C1394" t="s">
        <v>2828</v>
      </c>
      <c r="D1394" s="3" t="s">
        <v>1328</v>
      </c>
      <c r="E1394" s="77" t="s">
        <v>2829</v>
      </c>
      <c r="F1394" t="s">
        <v>2783</v>
      </c>
      <c r="G1394" s="78" t="s">
        <v>2830</v>
      </c>
      <c r="H1394" t="s">
        <v>2784</v>
      </c>
      <c r="I1394" t="s">
        <v>2828</v>
      </c>
      <c r="J1394" s="64" t="s">
        <v>2787</v>
      </c>
      <c r="K1394" s="45" t="s">
        <v>2830</v>
      </c>
      <c r="L1394">
        <v>1</v>
      </c>
      <c r="M1394" t="s">
        <v>2831</v>
      </c>
      <c r="N1394" t="str">
        <f t="shared" si="21"/>
        <v>INSERT INTO company(id, company_name, legal_type, address, province, is_visible)values(2619,'Kembas Mas Sultra  (255)xxx','IUPxxx',NULL,'Sulawesi Tenggaraxxx',1);</v>
      </c>
    </row>
    <row r="1395" spans="1:14" ht="16.5" x14ac:dyDescent="0.3">
      <c r="A1395" t="s">
        <v>2827</v>
      </c>
      <c r="B1395">
        <v>2620</v>
      </c>
      <c r="C1395" t="s">
        <v>2828</v>
      </c>
      <c r="D1395" s="4" t="s">
        <v>1329</v>
      </c>
      <c r="E1395" s="77" t="s">
        <v>2829</v>
      </c>
      <c r="F1395" t="s">
        <v>2783</v>
      </c>
      <c r="G1395" s="78" t="s">
        <v>2830</v>
      </c>
      <c r="H1395" t="s">
        <v>2784</v>
      </c>
      <c r="I1395" t="s">
        <v>2828</v>
      </c>
      <c r="J1395" s="18" t="s">
        <v>2789</v>
      </c>
      <c r="K1395" s="45" t="s">
        <v>2830</v>
      </c>
      <c r="L1395">
        <v>1</v>
      </c>
      <c r="M1395" t="s">
        <v>2831</v>
      </c>
      <c r="N1395" t="str">
        <f t="shared" si="21"/>
        <v>INSERT INTO company(id, company_name, legal_type, address, province, is_visible)values(2620,'Kemenangan Bumi Persadaxxx','IUPxxx',NULL,'Kalimantan Timurxxx',1);</v>
      </c>
    </row>
    <row r="1396" spans="1:14" ht="16.5" x14ac:dyDescent="0.3">
      <c r="A1396" t="s">
        <v>2827</v>
      </c>
      <c r="B1396">
        <v>2621</v>
      </c>
      <c r="C1396" t="s">
        <v>2828</v>
      </c>
      <c r="D1396" s="3" t="s">
        <v>1330</v>
      </c>
      <c r="E1396" s="77" t="s">
        <v>2829</v>
      </c>
      <c r="F1396" t="s">
        <v>2783</v>
      </c>
      <c r="G1396" s="78" t="s">
        <v>2830</v>
      </c>
      <c r="H1396" t="s">
        <v>2784</v>
      </c>
      <c r="I1396" t="s">
        <v>2828</v>
      </c>
      <c r="J1396" s="64" t="s">
        <v>2789</v>
      </c>
      <c r="K1396" s="45" t="s">
        <v>2830</v>
      </c>
      <c r="L1396">
        <v>1</v>
      </c>
      <c r="M1396" t="s">
        <v>2831</v>
      </c>
      <c r="N1396" t="str">
        <f t="shared" si="21"/>
        <v>INSERT INTO company(id, company_name, legal_type, address, province, is_visible)values(2621,'Kemilau Rindang Abadixxx','IUPxxx',NULL,'Kalimantan Timurxxx',1);</v>
      </c>
    </row>
    <row r="1397" spans="1:14" ht="16.5" x14ac:dyDescent="0.3">
      <c r="A1397" t="s">
        <v>2827</v>
      </c>
      <c r="B1397">
        <v>2622</v>
      </c>
      <c r="C1397" t="s">
        <v>2828</v>
      </c>
      <c r="D1397" s="4" t="s">
        <v>1331</v>
      </c>
      <c r="E1397" s="77" t="s">
        <v>2829</v>
      </c>
      <c r="F1397" t="s">
        <v>2783</v>
      </c>
      <c r="G1397" s="78" t="s">
        <v>2830</v>
      </c>
      <c r="H1397" t="s">
        <v>2784</v>
      </c>
      <c r="I1397" t="s">
        <v>2828</v>
      </c>
      <c r="J1397" s="18" t="s">
        <v>2789</v>
      </c>
      <c r="K1397" s="45" t="s">
        <v>2830</v>
      </c>
      <c r="L1397">
        <v>1</v>
      </c>
      <c r="M1397" t="s">
        <v>2831</v>
      </c>
      <c r="N1397" t="str">
        <f t="shared" si="21"/>
        <v>INSERT INTO company(id, company_name, legal_type, address, province, is_visible)values(2622,'Kencana Abadi Jaya Mandirixxx','IUPxxx',NULL,'Kalimantan Timurxxx',1);</v>
      </c>
    </row>
    <row r="1398" spans="1:14" ht="16.5" x14ac:dyDescent="0.3">
      <c r="A1398" t="s">
        <v>2827</v>
      </c>
      <c r="B1398">
        <v>2623</v>
      </c>
      <c r="C1398" t="s">
        <v>2828</v>
      </c>
      <c r="D1398" s="4" t="s">
        <v>1332</v>
      </c>
      <c r="E1398" s="77" t="s">
        <v>2829</v>
      </c>
      <c r="F1398" t="s">
        <v>2783</v>
      </c>
      <c r="G1398" s="78" t="s">
        <v>2830</v>
      </c>
      <c r="H1398" t="s">
        <v>2784</v>
      </c>
      <c r="I1398" t="s">
        <v>2828</v>
      </c>
      <c r="J1398" s="18" t="s">
        <v>2787</v>
      </c>
      <c r="K1398" s="45" t="s">
        <v>2830</v>
      </c>
      <c r="L1398">
        <v>1</v>
      </c>
      <c r="M1398" t="s">
        <v>2831</v>
      </c>
      <c r="N1398" t="str">
        <f t="shared" si="21"/>
        <v>INSERT INTO company(id, company_name, legal_type, address, province, is_visible)values(2623,'Kencana Agung Abadisentosaxxx','IUPxxx',NULL,'Sulawesi Tenggaraxxx',1);</v>
      </c>
    </row>
    <row r="1399" spans="1:14" ht="16.5" x14ac:dyDescent="0.3">
      <c r="A1399" t="s">
        <v>2827</v>
      </c>
      <c r="B1399">
        <v>2624</v>
      </c>
      <c r="C1399" t="s">
        <v>2828</v>
      </c>
      <c r="D1399" s="5" t="s">
        <v>1333</v>
      </c>
      <c r="E1399" s="77" t="s">
        <v>2829</v>
      </c>
      <c r="F1399" t="s">
        <v>2783</v>
      </c>
      <c r="G1399" s="78" t="s">
        <v>2830</v>
      </c>
      <c r="H1399" t="s">
        <v>2784</v>
      </c>
      <c r="I1399" t="s">
        <v>2828</v>
      </c>
      <c r="J1399" s="18" t="s">
        <v>2785</v>
      </c>
      <c r="K1399" s="45" t="s">
        <v>2830</v>
      </c>
      <c r="L1399">
        <v>1</v>
      </c>
      <c r="M1399" t="s">
        <v>2831</v>
      </c>
      <c r="N1399" t="str">
        <f t="shared" si="21"/>
        <v>INSERT INTO company(id, company_name, legal_type, address, province, is_visible)values(2624,'Kencana Dipa Muliaxxx','IUPxxx',NULL,'Kalimantan Tengahxxx',1);</v>
      </c>
    </row>
    <row r="1400" spans="1:14" ht="16.5" x14ac:dyDescent="0.3">
      <c r="A1400" t="s">
        <v>2827</v>
      </c>
      <c r="B1400">
        <v>2625</v>
      </c>
      <c r="C1400" t="s">
        <v>2828</v>
      </c>
      <c r="D1400" s="5" t="s">
        <v>1334</v>
      </c>
      <c r="E1400" s="77" t="s">
        <v>2829</v>
      </c>
      <c r="F1400" t="s">
        <v>2783</v>
      </c>
      <c r="G1400" s="78" t="s">
        <v>2830</v>
      </c>
      <c r="H1400" t="s">
        <v>2784</v>
      </c>
      <c r="I1400" t="s">
        <v>2828</v>
      </c>
      <c r="J1400" s="18" t="s">
        <v>2785</v>
      </c>
      <c r="K1400" s="45" t="s">
        <v>2830</v>
      </c>
      <c r="L1400">
        <v>1</v>
      </c>
      <c r="M1400" t="s">
        <v>2831</v>
      </c>
      <c r="N1400" t="str">
        <f t="shared" si="21"/>
        <v>INSERT INTO company(id, company_name, legal_type, address, province, is_visible)values(2625,'Kencana Makmur Mandirixxx','IUPxxx',NULL,'Kalimantan Tengahxxx',1);</v>
      </c>
    </row>
    <row r="1401" spans="1:14" ht="16.5" x14ac:dyDescent="0.3">
      <c r="A1401" t="s">
        <v>2827</v>
      </c>
      <c r="B1401">
        <v>2626</v>
      </c>
      <c r="C1401" t="s">
        <v>2828</v>
      </c>
      <c r="D1401" s="5" t="s">
        <v>1335</v>
      </c>
      <c r="E1401" s="77" t="s">
        <v>2829</v>
      </c>
      <c r="F1401" t="s">
        <v>2783</v>
      </c>
      <c r="G1401" s="78" t="s">
        <v>2830</v>
      </c>
      <c r="H1401" t="s">
        <v>2784</v>
      </c>
      <c r="I1401" t="s">
        <v>2828</v>
      </c>
      <c r="J1401" s="18" t="s">
        <v>2785</v>
      </c>
      <c r="K1401" s="45" t="s">
        <v>2830</v>
      </c>
      <c r="L1401">
        <v>1</v>
      </c>
      <c r="M1401" t="s">
        <v>2831</v>
      </c>
      <c r="N1401" t="str">
        <f t="shared" si="21"/>
        <v>INSERT INTO company(id, company_name, legal_type, address, province, is_visible)values(2626,'Kencana Prima Sentosaxxx','IUPxxx',NULL,'Kalimantan Tengahxxx',1);</v>
      </c>
    </row>
    <row r="1402" spans="1:14" ht="16.5" x14ac:dyDescent="0.3">
      <c r="A1402" t="s">
        <v>2827</v>
      </c>
      <c r="B1402">
        <v>2627</v>
      </c>
      <c r="C1402" t="s">
        <v>2828</v>
      </c>
      <c r="D1402" s="4" t="s">
        <v>1336</v>
      </c>
      <c r="E1402" s="77" t="s">
        <v>2829</v>
      </c>
      <c r="F1402" t="s">
        <v>2783</v>
      </c>
      <c r="G1402" s="78" t="s">
        <v>2830</v>
      </c>
      <c r="H1402" t="s">
        <v>2784</v>
      </c>
      <c r="I1402" t="s">
        <v>2828</v>
      </c>
      <c r="J1402" s="18" t="s">
        <v>2789</v>
      </c>
      <c r="K1402" s="45" t="s">
        <v>2830</v>
      </c>
      <c r="L1402">
        <v>1</v>
      </c>
      <c r="M1402" t="s">
        <v>2831</v>
      </c>
      <c r="N1402" t="str">
        <f t="shared" si="21"/>
        <v>INSERT INTO company(id, company_name, legal_type, address, province, is_visible)values(2627,'Kencana Sukses Perkasaxxx','IUPxxx',NULL,'Kalimantan Timurxxx',1);</v>
      </c>
    </row>
    <row r="1403" spans="1:14" ht="16.5" x14ac:dyDescent="0.3">
      <c r="A1403" t="s">
        <v>2827</v>
      </c>
      <c r="B1403">
        <v>2628</v>
      </c>
      <c r="C1403" t="s">
        <v>2828</v>
      </c>
      <c r="D1403" s="4" t="s">
        <v>1337</v>
      </c>
      <c r="E1403" s="77" t="s">
        <v>2829</v>
      </c>
      <c r="F1403" t="s">
        <v>2783</v>
      </c>
      <c r="G1403" s="78" t="s">
        <v>2830</v>
      </c>
      <c r="H1403" t="s">
        <v>2784</v>
      </c>
      <c r="I1403" t="s">
        <v>2828</v>
      </c>
      <c r="J1403" s="18" t="s">
        <v>2789</v>
      </c>
      <c r="K1403" s="45" t="s">
        <v>2830</v>
      </c>
      <c r="L1403">
        <v>1</v>
      </c>
      <c r="M1403" t="s">
        <v>2831</v>
      </c>
      <c r="N1403" t="str">
        <f t="shared" si="21"/>
        <v>INSERT INTO company(id, company_name, legal_type, address, province, is_visible)values(2628,'Kencana Wistoxxx','IUPxxx',NULL,'Kalimantan Timurxxx',1);</v>
      </c>
    </row>
    <row r="1404" spans="1:14" ht="16.5" x14ac:dyDescent="0.3">
      <c r="A1404" t="s">
        <v>2827</v>
      </c>
      <c r="B1404">
        <v>2629</v>
      </c>
      <c r="C1404" t="s">
        <v>2828</v>
      </c>
      <c r="D1404" s="4" t="s">
        <v>1338</v>
      </c>
      <c r="E1404" s="77" t="s">
        <v>2829</v>
      </c>
      <c r="F1404" t="s">
        <v>2783</v>
      </c>
      <c r="G1404" s="78" t="s">
        <v>2830</v>
      </c>
      <c r="H1404" t="s">
        <v>2784</v>
      </c>
      <c r="I1404" t="s">
        <v>2828</v>
      </c>
      <c r="J1404" s="18" t="s">
        <v>2790</v>
      </c>
      <c r="K1404" s="45" t="s">
        <v>2830</v>
      </c>
      <c r="L1404">
        <v>1</v>
      </c>
      <c r="M1404" t="s">
        <v>2831</v>
      </c>
      <c r="N1404" t="str">
        <f t="shared" si="21"/>
        <v>INSERT INTO company(id, company_name, legal_type, address, province, is_visible)values(2629,'Kendawangan Putra Lestarixxx','IUPxxx',NULL,'Kalimantan Baratxxx',1);</v>
      </c>
    </row>
    <row r="1405" spans="1:14" ht="16.5" x14ac:dyDescent="0.3">
      <c r="A1405" t="s">
        <v>2827</v>
      </c>
      <c r="B1405">
        <v>2630</v>
      </c>
      <c r="C1405" t="s">
        <v>2828</v>
      </c>
      <c r="D1405" s="3" t="s">
        <v>1339</v>
      </c>
      <c r="E1405" s="77" t="s">
        <v>2829</v>
      </c>
      <c r="F1405" t="s">
        <v>2783</v>
      </c>
      <c r="G1405" s="78" t="s">
        <v>2830</v>
      </c>
      <c r="H1405" t="s">
        <v>2784</v>
      </c>
      <c r="I1405" t="s">
        <v>2828</v>
      </c>
      <c r="J1405" s="3" t="s">
        <v>2796</v>
      </c>
      <c r="K1405" s="45" t="s">
        <v>2830</v>
      </c>
      <c r="L1405">
        <v>1</v>
      </c>
      <c r="M1405" t="s">
        <v>2831</v>
      </c>
      <c r="N1405" t="str">
        <f t="shared" si="21"/>
        <v>INSERT INTO company(id, company_name, legal_type, address, province, is_visible)values(2630,'KERETA KENCANA BANGUN PERKASAxxx','IUPxxx',NULL,'Kepulauan Riauxxx',1);</v>
      </c>
    </row>
    <row r="1406" spans="1:14" ht="16.5" x14ac:dyDescent="0.3">
      <c r="A1406" t="s">
        <v>2827</v>
      </c>
      <c r="B1406">
        <v>2631</v>
      </c>
      <c r="C1406" t="s">
        <v>2828</v>
      </c>
      <c r="D1406" s="5" t="s">
        <v>1340</v>
      </c>
      <c r="E1406" s="77" t="s">
        <v>2829</v>
      </c>
      <c r="F1406" t="s">
        <v>2783</v>
      </c>
      <c r="G1406" s="78" t="s">
        <v>2830</v>
      </c>
      <c r="H1406" t="s">
        <v>2784</v>
      </c>
      <c r="I1406" t="s">
        <v>2828</v>
      </c>
      <c r="J1406" s="5" t="s">
        <v>2785</v>
      </c>
      <c r="K1406" s="45" t="s">
        <v>2830</v>
      </c>
      <c r="L1406">
        <v>1</v>
      </c>
      <c r="M1406" t="s">
        <v>2831</v>
      </c>
      <c r="N1406" t="str">
        <f t="shared" si="21"/>
        <v>INSERT INTO company(id, company_name, legal_type, address, province, is_visible)values(2631,'Kertawira Sera Lestarixxx','IUPxxx',NULL,'Kalimantan Tengahxxx',1);</v>
      </c>
    </row>
    <row r="1407" spans="1:14" ht="16.5" x14ac:dyDescent="0.3">
      <c r="A1407" t="s">
        <v>2827</v>
      </c>
      <c r="B1407">
        <v>2632</v>
      </c>
      <c r="C1407" t="s">
        <v>2828</v>
      </c>
      <c r="D1407" s="4" t="s">
        <v>1341</v>
      </c>
      <c r="E1407" s="77" t="s">
        <v>2829</v>
      </c>
      <c r="F1407" t="s">
        <v>2783</v>
      </c>
      <c r="G1407" s="78" t="s">
        <v>2830</v>
      </c>
      <c r="H1407" t="s">
        <v>2784</v>
      </c>
      <c r="I1407" t="s">
        <v>2828</v>
      </c>
      <c r="J1407" s="4" t="s">
        <v>2787</v>
      </c>
      <c r="K1407" s="45" t="s">
        <v>2830</v>
      </c>
      <c r="L1407">
        <v>1</v>
      </c>
      <c r="M1407" t="s">
        <v>2831</v>
      </c>
      <c r="N1407" t="str">
        <f t="shared" si="21"/>
        <v>INSERT INTO company(id, company_name, legal_type, address, province, is_visible)values(2632,'Ketapang Inti Mineralxxx','IUPxxx',NULL,'Sulawesi Tenggaraxxx',1);</v>
      </c>
    </row>
    <row r="1408" spans="1:14" ht="16.5" x14ac:dyDescent="0.3">
      <c r="A1408" t="s">
        <v>2827</v>
      </c>
      <c r="B1408">
        <v>2633</v>
      </c>
      <c r="C1408" t="s">
        <v>2828</v>
      </c>
      <c r="D1408" s="4" t="s">
        <v>1342</v>
      </c>
      <c r="E1408" s="77" t="s">
        <v>2829</v>
      </c>
      <c r="F1408" t="s">
        <v>2783</v>
      </c>
      <c r="G1408" s="78" t="s">
        <v>2830</v>
      </c>
      <c r="H1408" t="s">
        <v>2784</v>
      </c>
      <c r="I1408" t="s">
        <v>2828</v>
      </c>
      <c r="J1408" s="4" t="s">
        <v>2790</v>
      </c>
      <c r="K1408" s="45" t="s">
        <v>2830</v>
      </c>
      <c r="L1408">
        <v>1</v>
      </c>
      <c r="M1408" t="s">
        <v>2831</v>
      </c>
      <c r="N1408" t="str">
        <f t="shared" si="21"/>
        <v>INSERT INTO company(id, company_name, legal_type, address, province, is_visible)values(2633,'KETAPANG KARYA UTAMAxxx','IUPxxx',NULL,'Kalimantan Baratxxx',1);</v>
      </c>
    </row>
    <row r="1409" spans="1:14" ht="16.5" x14ac:dyDescent="0.3">
      <c r="A1409" t="s">
        <v>2827</v>
      </c>
      <c r="B1409">
        <v>2634</v>
      </c>
      <c r="C1409" t="s">
        <v>2828</v>
      </c>
      <c r="D1409" s="4" t="s">
        <v>1343</v>
      </c>
      <c r="E1409" s="77" t="s">
        <v>2829</v>
      </c>
      <c r="F1409" t="s">
        <v>2783</v>
      </c>
      <c r="G1409" s="78" t="s">
        <v>2830</v>
      </c>
      <c r="H1409" t="s">
        <v>2784</v>
      </c>
      <c r="I1409" t="s">
        <v>2828</v>
      </c>
      <c r="J1409" s="4" t="s">
        <v>2789</v>
      </c>
      <c r="K1409" s="45" t="s">
        <v>2830</v>
      </c>
      <c r="L1409">
        <v>1</v>
      </c>
      <c r="M1409" t="s">
        <v>2831</v>
      </c>
      <c r="N1409" t="str">
        <f t="shared" si="21"/>
        <v>INSERT INTO company(id, company_name, legal_type, address, province, is_visible)values(2634,'Ketopong Damai Persadaxxx','IUPxxx',NULL,'Kalimantan Timurxxx',1);</v>
      </c>
    </row>
    <row r="1410" spans="1:14" ht="16.5" x14ac:dyDescent="0.3">
      <c r="A1410" t="s">
        <v>2827</v>
      </c>
      <c r="B1410">
        <v>2635</v>
      </c>
      <c r="C1410" t="s">
        <v>2828</v>
      </c>
      <c r="D1410" s="16" t="s">
        <v>1344</v>
      </c>
      <c r="E1410" s="77" t="s">
        <v>2829</v>
      </c>
      <c r="F1410" t="s">
        <v>2783</v>
      </c>
      <c r="G1410" s="78" t="s">
        <v>2830</v>
      </c>
      <c r="H1410" t="s">
        <v>2784</v>
      </c>
      <c r="I1410" t="s">
        <v>2828</v>
      </c>
      <c r="J1410" s="4" t="s">
        <v>2790</v>
      </c>
      <c r="K1410" s="45" t="s">
        <v>2830</v>
      </c>
      <c r="L1410">
        <v>1</v>
      </c>
      <c r="M1410" t="s">
        <v>2831</v>
      </c>
      <c r="N1410" t="str">
        <f t="shared" si="21"/>
        <v>INSERT INTO company(id, company_name, legal_type, address, province, is_visible)values(2635,'Ketungau Nusa Rayaxxx','IUPxxx',NULL,'Kalimantan Baratxxx',1);</v>
      </c>
    </row>
    <row r="1411" spans="1:14" ht="16.5" x14ac:dyDescent="0.3">
      <c r="A1411" t="s">
        <v>2827</v>
      </c>
      <c r="B1411">
        <v>2636</v>
      </c>
      <c r="C1411" t="s">
        <v>2828</v>
      </c>
      <c r="D1411" s="4" t="s">
        <v>1345</v>
      </c>
      <c r="E1411" s="77" t="s">
        <v>2829</v>
      </c>
      <c r="F1411" t="s">
        <v>2783</v>
      </c>
      <c r="G1411" s="78" t="s">
        <v>2830</v>
      </c>
      <c r="H1411" t="s">
        <v>2784</v>
      </c>
      <c r="I1411" t="s">
        <v>2828</v>
      </c>
      <c r="J1411" s="4" t="s">
        <v>2789</v>
      </c>
      <c r="K1411" s="45" t="s">
        <v>2830</v>
      </c>
      <c r="L1411">
        <v>1</v>
      </c>
      <c r="M1411" t="s">
        <v>2831</v>
      </c>
      <c r="N1411" t="str">
        <f t="shared" si="21"/>
        <v>INSERT INTO company(id, company_name, legal_type, address, province, is_visible)values(2636,'Kevindo Ratu Mineralxxx','IUPxxx',NULL,'Kalimantan Timurxxx',1);</v>
      </c>
    </row>
    <row r="1412" spans="1:14" ht="16.5" x14ac:dyDescent="0.3">
      <c r="A1412" t="s">
        <v>2827</v>
      </c>
      <c r="B1412">
        <v>2637</v>
      </c>
      <c r="C1412" t="s">
        <v>2828</v>
      </c>
      <c r="D1412" s="4" t="s">
        <v>1346</v>
      </c>
      <c r="E1412" s="77" t="s">
        <v>2829</v>
      </c>
      <c r="F1412" t="s">
        <v>2783</v>
      </c>
      <c r="G1412" s="78" t="s">
        <v>2830</v>
      </c>
      <c r="H1412" t="s">
        <v>2784</v>
      </c>
      <c r="I1412" t="s">
        <v>2828</v>
      </c>
      <c r="J1412" s="4" t="s">
        <v>2791</v>
      </c>
      <c r="K1412" s="45" t="s">
        <v>2830</v>
      </c>
      <c r="L1412">
        <v>1</v>
      </c>
      <c r="M1412" t="s">
        <v>2831</v>
      </c>
      <c r="N1412" t="str">
        <f t="shared" ref="N1412:N1475" si="22">(A1412&amp;B1412&amp;C1412&amp;D1412&amp;E1412&amp;F1412&amp;G1412&amp;H1412&amp;I1412&amp;J1412&amp;K1412&amp;L1412&amp;M1412&amp;";")</f>
        <v>INSERT INTO company(id, company_name, legal_type, address, province, is_visible)values(2637,'Khalifah Akbarxxx','IUPxxx',NULL,'Kalimantan Selatanxxx',1);</v>
      </c>
    </row>
    <row r="1413" spans="1:14" ht="16.5" x14ac:dyDescent="0.3">
      <c r="A1413" t="s">
        <v>2827</v>
      </c>
      <c r="B1413">
        <v>2638</v>
      </c>
      <c r="C1413" t="s">
        <v>2828</v>
      </c>
      <c r="D1413" s="5" t="s">
        <v>1347</v>
      </c>
      <c r="E1413" s="77" t="s">
        <v>2829</v>
      </c>
      <c r="F1413" t="s">
        <v>2783</v>
      </c>
      <c r="G1413" s="78" t="s">
        <v>2830</v>
      </c>
      <c r="H1413" t="s">
        <v>2784</v>
      </c>
      <c r="I1413" t="s">
        <v>2828</v>
      </c>
      <c r="J1413" s="5" t="s">
        <v>2785</v>
      </c>
      <c r="K1413" s="45" t="s">
        <v>2830</v>
      </c>
      <c r="L1413">
        <v>1</v>
      </c>
      <c r="M1413" t="s">
        <v>2831</v>
      </c>
      <c r="N1413" t="str">
        <f t="shared" si="22"/>
        <v>INSERT INTO company(id, company_name, legal_type, address, province, is_visible)values(2638,'Kharisma Duta Miningxxx','IUPxxx',NULL,'Kalimantan Tengahxxx',1);</v>
      </c>
    </row>
    <row r="1414" spans="1:14" ht="16.5" x14ac:dyDescent="0.3">
      <c r="A1414" t="s">
        <v>2827</v>
      </c>
      <c r="B1414">
        <v>2639</v>
      </c>
      <c r="C1414" t="s">
        <v>2828</v>
      </c>
      <c r="D1414" s="5" t="s">
        <v>1348</v>
      </c>
      <c r="E1414" s="77" t="s">
        <v>2829</v>
      </c>
      <c r="F1414" t="s">
        <v>2783</v>
      </c>
      <c r="G1414" s="78" t="s">
        <v>2830</v>
      </c>
      <c r="H1414" t="s">
        <v>2784</v>
      </c>
      <c r="I1414" t="s">
        <v>2828</v>
      </c>
      <c r="J1414" s="5" t="s">
        <v>2785</v>
      </c>
      <c r="K1414" s="45" t="s">
        <v>2830</v>
      </c>
      <c r="L1414">
        <v>1</v>
      </c>
      <c r="M1414" t="s">
        <v>2831</v>
      </c>
      <c r="N1414" t="str">
        <f t="shared" si="22"/>
        <v>INSERT INTO company(id, company_name, legal_type, address, province, is_visible)values(2639,'Kharisma Jayaxxx','IUPxxx',NULL,'Kalimantan Tengahxxx',1);</v>
      </c>
    </row>
    <row r="1415" spans="1:14" ht="16.5" x14ac:dyDescent="0.3">
      <c r="A1415" t="s">
        <v>2827</v>
      </c>
      <c r="B1415">
        <v>2640</v>
      </c>
      <c r="C1415" t="s">
        <v>2828</v>
      </c>
      <c r="D1415" s="4" t="s">
        <v>1349</v>
      </c>
      <c r="E1415" s="77" t="s">
        <v>2829</v>
      </c>
      <c r="F1415" t="s">
        <v>2783</v>
      </c>
      <c r="G1415" s="78" t="s">
        <v>2830</v>
      </c>
      <c r="H1415" t="s">
        <v>2784</v>
      </c>
      <c r="I1415" t="s">
        <v>2828</v>
      </c>
      <c r="J1415" s="4" t="s">
        <v>2787</v>
      </c>
      <c r="K1415" s="45" t="s">
        <v>2830</v>
      </c>
      <c r="L1415">
        <v>1</v>
      </c>
      <c r="M1415" t="s">
        <v>2831</v>
      </c>
      <c r="N1415" t="str">
        <f t="shared" si="22"/>
        <v>INSERT INTO company(id, company_name, legal_type, address, province, is_visible)values(2640,'Kharisma Kreasi Abadixxx','IUPxxx',NULL,'Sulawesi Tenggaraxxx',1);</v>
      </c>
    </row>
    <row r="1416" spans="1:14" ht="16.5" x14ac:dyDescent="0.3">
      <c r="A1416" t="s">
        <v>2827</v>
      </c>
      <c r="B1416">
        <v>2641</v>
      </c>
      <c r="C1416" t="s">
        <v>2828</v>
      </c>
      <c r="D1416" s="4" t="s">
        <v>1350</v>
      </c>
      <c r="E1416" s="77" t="s">
        <v>2829</v>
      </c>
      <c r="F1416" t="s">
        <v>2783</v>
      </c>
      <c r="G1416" s="78" t="s">
        <v>2830</v>
      </c>
      <c r="H1416" t="s">
        <v>2784</v>
      </c>
      <c r="I1416" t="s">
        <v>2828</v>
      </c>
      <c r="J1416" s="4" t="s">
        <v>2789</v>
      </c>
      <c r="K1416" s="45" t="s">
        <v>2830</v>
      </c>
      <c r="L1416">
        <v>1</v>
      </c>
      <c r="M1416" t="s">
        <v>2831</v>
      </c>
      <c r="N1416" t="str">
        <f t="shared" si="22"/>
        <v>INSERT INTO company(id, company_name, legal_type, address, province, is_visible)values(2641,'Kharisma Luisaxxx','IUPxxx',NULL,'Kalimantan Timurxxx',1);</v>
      </c>
    </row>
    <row r="1417" spans="1:14" ht="16.5" x14ac:dyDescent="0.3">
      <c r="A1417" t="s">
        <v>2827</v>
      </c>
      <c r="B1417">
        <v>2642</v>
      </c>
      <c r="C1417" t="s">
        <v>2828</v>
      </c>
      <c r="D1417" s="5" t="s">
        <v>1351</v>
      </c>
      <c r="E1417" s="77" t="s">
        <v>2829</v>
      </c>
      <c r="F1417" t="s">
        <v>2783</v>
      </c>
      <c r="G1417" s="78" t="s">
        <v>2830</v>
      </c>
      <c r="H1417" t="s">
        <v>2784</v>
      </c>
      <c r="I1417" t="s">
        <v>2828</v>
      </c>
      <c r="J1417" s="18" t="s">
        <v>2785</v>
      </c>
      <c r="K1417" s="45" t="s">
        <v>2830</v>
      </c>
      <c r="L1417">
        <v>1</v>
      </c>
      <c r="M1417" t="s">
        <v>2831</v>
      </c>
      <c r="N1417" t="str">
        <f t="shared" si="22"/>
        <v>INSERT INTO company(id, company_name, legal_type, address, province, is_visible)values(2642,'Khatingan Darma Utamaxxx','IUPxxx',NULL,'Kalimantan Tengahxxx',1);</v>
      </c>
    </row>
    <row r="1418" spans="1:14" ht="16.5" x14ac:dyDescent="0.3">
      <c r="A1418" t="s">
        <v>2827</v>
      </c>
      <c r="B1418">
        <v>2643</v>
      </c>
      <c r="C1418" t="s">
        <v>2828</v>
      </c>
      <c r="D1418" s="4" t="s">
        <v>1352</v>
      </c>
      <c r="E1418" s="77" t="s">
        <v>2829</v>
      </c>
      <c r="F1418" t="s">
        <v>2783</v>
      </c>
      <c r="G1418" s="78" t="s">
        <v>2830</v>
      </c>
      <c r="H1418" t="s">
        <v>2784</v>
      </c>
      <c r="I1418" t="s">
        <v>2828</v>
      </c>
      <c r="J1418" s="4" t="s">
        <v>2789</v>
      </c>
      <c r="K1418" s="45" t="s">
        <v>2830</v>
      </c>
      <c r="L1418">
        <v>1</v>
      </c>
      <c r="M1418" t="s">
        <v>2831</v>
      </c>
      <c r="N1418" t="str">
        <f t="shared" si="22"/>
        <v>INSERT INTO company(id, company_name, legal_type, address, province, is_visible)values(2643,'Khotai Makmur Insan Abadixxx','IUPxxx',NULL,'Kalimantan Timurxxx',1);</v>
      </c>
    </row>
    <row r="1419" spans="1:14" ht="16.5" x14ac:dyDescent="0.3">
      <c r="A1419" t="s">
        <v>2827</v>
      </c>
      <c r="B1419">
        <v>2644</v>
      </c>
      <c r="C1419" t="s">
        <v>2828</v>
      </c>
      <c r="D1419" s="4" t="s">
        <v>1353</v>
      </c>
      <c r="E1419" s="77" t="s">
        <v>2829</v>
      </c>
      <c r="F1419" t="s">
        <v>2783</v>
      </c>
      <c r="G1419" s="78" t="s">
        <v>2830</v>
      </c>
      <c r="H1419" t="s">
        <v>2784</v>
      </c>
      <c r="I1419" t="s">
        <v>2828</v>
      </c>
      <c r="J1419" s="4" t="s">
        <v>2810</v>
      </c>
      <c r="K1419" s="45" t="s">
        <v>2830</v>
      </c>
      <c r="L1419">
        <v>1</v>
      </c>
      <c r="M1419" t="s">
        <v>2831</v>
      </c>
      <c r="N1419" t="str">
        <f t="shared" si="22"/>
        <v>INSERT INTO company(id, company_name, legal_type, address, province, is_visible)values(2644,'Kiat Perdana Sambojaxxx','IUPxxx',NULL,'Papua Baratxxx',1);</v>
      </c>
    </row>
    <row r="1420" spans="1:14" ht="16.5" x14ac:dyDescent="0.3">
      <c r="A1420" t="s">
        <v>2827</v>
      </c>
      <c r="B1420">
        <v>2645</v>
      </c>
      <c r="C1420" t="s">
        <v>2828</v>
      </c>
      <c r="D1420" s="4" t="s">
        <v>1354</v>
      </c>
      <c r="E1420" s="77" t="s">
        <v>2829</v>
      </c>
      <c r="F1420" t="s">
        <v>2783</v>
      </c>
      <c r="G1420" s="78" t="s">
        <v>2830</v>
      </c>
      <c r="H1420" t="s">
        <v>2784</v>
      </c>
      <c r="I1420" t="s">
        <v>2828</v>
      </c>
      <c r="J1420" s="5" t="s">
        <v>2785</v>
      </c>
      <c r="K1420" s="45" t="s">
        <v>2830</v>
      </c>
      <c r="L1420">
        <v>1</v>
      </c>
      <c r="M1420" t="s">
        <v>2831</v>
      </c>
      <c r="N1420" t="str">
        <f t="shared" si="22"/>
        <v>INSERT INTO company(id, company_name, legal_type, address, province, is_visible)values(2645,'Kikexxx','IUPxxx',NULL,'Kalimantan Tengahxxx',1);</v>
      </c>
    </row>
    <row r="1421" spans="1:14" ht="16.5" x14ac:dyDescent="0.3">
      <c r="A1421" t="s">
        <v>2827</v>
      </c>
      <c r="B1421">
        <v>2646</v>
      </c>
      <c r="C1421" t="s">
        <v>2828</v>
      </c>
      <c r="D1421" s="4" t="s">
        <v>1355</v>
      </c>
      <c r="E1421" s="77" t="s">
        <v>2829</v>
      </c>
      <c r="F1421" t="s">
        <v>2783</v>
      </c>
      <c r="G1421" s="78" t="s">
        <v>2830</v>
      </c>
      <c r="H1421" t="s">
        <v>2784</v>
      </c>
      <c r="I1421" t="s">
        <v>2828</v>
      </c>
      <c r="J1421" s="4" t="s">
        <v>2791</v>
      </c>
      <c r="K1421" s="45" t="s">
        <v>2830</v>
      </c>
      <c r="L1421">
        <v>1</v>
      </c>
      <c r="M1421" t="s">
        <v>2831</v>
      </c>
      <c r="N1421" t="str">
        <f t="shared" si="22"/>
        <v>INSERT INTO company(id, company_name, legal_type, address, province, is_visible)values(2646,'Kimberlite Resourcesxxx','IUPxxx',NULL,'Kalimantan Selatanxxx',1);</v>
      </c>
    </row>
    <row r="1422" spans="1:14" ht="16.5" x14ac:dyDescent="0.3">
      <c r="A1422" t="s">
        <v>2827</v>
      </c>
      <c r="B1422">
        <v>2647</v>
      </c>
      <c r="C1422" t="s">
        <v>2828</v>
      </c>
      <c r="D1422" s="4" t="s">
        <v>1356</v>
      </c>
      <c r="E1422" s="77" t="s">
        <v>2829</v>
      </c>
      <c r="F1422" t="s">
        <v>2783</v>
      </c>
      <c r="G1422" s="78" t="s">
        <v>2830</v>
      </c>
      <c r="H1422" t="s">
        <v>2784</v>
      </c>
      <c r="I1422" t="s">
        <v>2828</v>
      </c>
      <c r="J1422" s="4" t="s">
        <v>2789</v>
      </c>
      <c r="K1422" s="45" t="s">
        <v>2830</v>
      </c>
      <c r="L1422">
        <v>1</v>
      </c>
      <c r="M1422" t="s">
        <v>2831</v>
      </c>
      <c r="N1422" t="str">
        <f t="shared" si="22"/>
        <v>INSERT INTO company(id, company_name, legal_type, address, province, is_visible)values(2647,'Kimco Armindoxxx','IUPxxx',NULL,'Kalimantan Timurxxx',1);</v>
      </c>
    </row>
    <row r="1423" spans="1:14" ht="16.5" x14ac:dyDescent="0.3">
      <c r="A1423" t="s">
        <v>2827</v>
      </c>
      <c r="B1423">
        <v>2648</v>
      </c>
      <c r="C1423" t="s">
        <v>2828</v>
      </c>
      <c r="D1423" s="10" t="s">
        <v>1357</v>
      </c>
      <c r="E1423" s="77" t="s">
        <v>2829</v>
      </c>
      <c r="F1423" t="s">
        <v>2783</v>
      </c>
      <c r="G1423" s="78" t="s">
        <v>2830</v>
      </c>
      <c r="H1423" t="s">
        <v>2784</v>
      </c>
      <c r="I1423" t="s">
        <v>2828</v>
      </c>
      <c r="J1423" s="5" t="s">
        <v>2785</v>
      </c>
      <c r="K1423" s="45" t="s">
        <v>2830</v>
      </c>
      <c r="L1423">
        <v>1</v>
      </c>
      <c r="M1423" t="s">
        <v>2831</v>
      </c>
      <c r="N1423" t="str">
        <f t="shared" si="22"/>
        <v>INSERT INTO company(id, company_name, legal_type, address, province, is_visible)values(2648,'Kindai Indaru Araixxx','IUPxxx',NULL,'Kalimantan Tengahxxx',1);</v>
      </c>
    </row>
    <row r="1424" spans="1:14" ht="16.5" x14ac:dyDescent="0.3">
      <c r="A1424" t="s">
        <v>2827</v>
      </c>
      <c r="B1424">
        <v>2649</v>
      </c>
      <c r="C1424" t="s">
        <v>2828</v>
      </c>
      <c r="D1424" s="4" t="s">
        <v>1358</v>
      </c>
      <c r="E1424" s="77" t="s">
        <v>2829</v>
      </c>
      <c r="F1424" t="s">
        <v>2783</v>
      </c>
      <c r="G1424" s="78" t="s">
        <v>2830</v>
      </c>
      <c r="H1424" t="s">
        <v>2784</v>
      </c>
      <c r="I1424" t="s">
        <v>2828</v>
      </c>
      <c r="J1424" s="4" t="s">
        <v>2791</v>
      </c>
      <c r="K1424" s="45" t="s">
        <v>2830</v>
      </c>
      <c r="L1424">
        <v>1</v>
      </c>
      <c r="M1424" t="s">
        <v>2831</v>
      </c>
      <c r="N1424" t="str">
        <f t="shared" si="22"/>
        <v>INSERT INTO company(id, company_name, legal_type, address, province, is_visible)values(2649,'King Diamond Globalxxx','IUPxxx',NULL,'Kalimantan Selatanxxx',1);</v>
      </c>
    </row>
    <row r="1425" spans="1:14" ht="16.5" x14ac:dyDescent="0.3">
      <c r="A1425" t="s">
        <v>2827</v>
      </c>
      <c r="B1425">
        <v>2650</v>
      </c>
      <c r="C1425" t="s">
        <v>2828</v>
      </c>
      <c r="D1425" s="4" t="s">
        <v>1359</v>
      </c>
      <c r="E1425" s="77" t="s">
        <v>2829</v>
      </c>
      <c r="F1425" t="s">
        <v>2783</v>
      </c>
      <c r="G1425" s="78" t="s">
        <v>2830</v>
      </c>
      <c r="H1425" t="s">
        <v>2784</v>
      </c>
      <c r="I1425" t="s">
        <v>2828</v>
      </c>
      <c r="J1425" s="4" t="s">
        <v>2789</v>
      </c>
      <c r="K1425" s="45" t="s">
        <v>2830</v>
      </c>
      <c r="L1425">
        <v>1</v>
      </c>
      <c r="M1425" t="s">
        <v>2831</v>
      </c>
      <c r="N1425" t="str">
        <f t="shared" si="22"/>
        <v>INSERT INTO company(id, company_name, legal_type, address, province, is_visible)values(2650,'Kintan Putri Mandirixxx','IUPxxx',NULL,'Kalimantan Timurxxx',1);</v>
      </c>
    </row>
    <row r="1426" spans="1:14" ht="16.5" x14ac:dyDescent="0.3">
      <c r="A1426" t="s">
        <v>2827</v>
      </c>
      <c r="B1426">
        <v>2651</v>
      </c>
      <c r="C1426" t="s">
        <v>2828</v>
      </c>
      <c r="D1426" s="4" t="s">
        <v>1360</v>
      </c>
      <c r="E1426" s="77" t="s">
        <v>2829</v>
      </c>
      <c r="F1426" t="s">
        <v>2783</v>
      </c>
      <c r="G1426" s="78" t="s">
        <v>2830</v>
      </c>
      <c r="H1426" t="s">
        <v>2784</v>
      </c>
      <c r="I1426" t="s">
        <v>2828</v>
      </c>
      <c r="J1426" s="4" t="s">
        <v>2789</v>
      </c>
      <c r="K1426" s="45" t="s">
        <v>2830</v>
      </c>
      <c r="L1426">
        <v>1</v>
      </c>
      <c r="M1426" t="s">
        <v>2831</v>
      </c>
      <c r="N1426" t="str">
        <f t="shared" si="22"/>
        <v>INSERT INTO company(id, company_name, legal_type, address, province, is_visible)values(2651,'Kiprah Kita Bersamaxxx','IUPxxx',NULL,'Kalimantan Timurxxx',1);</v>
      </c>
    </row>
    <row r="1427" spans="1:14" ht="16.5" x14ac:dyDescent="0.3">
      <c r="A1427" t="s">
        <v>2827</v>
      </c>
      <c r="B1427">
        <v>2652</v>
      </c>
      <c r="C1427" t="s">
        <v>2828</v>
      </c>
      <c r="D1427" s="39" t="s">
        <v>2741</v>
      </c>
      <c r="E1427" s="77" t="s">
        <v>2829</v>
      </c>
      <c r="F1427" t="s">
        <v>2783</v>
      </c>
      <c r="G1427" s="78" t="s">
        <v>2830</v>
      </c>
      <c r="H1427" t="s">
        <v>2784</v>
      </c>
      <c r="I1427" t="s">
        <v>2828</v>
      </c>
      <c r="J1427" s="70" t="s">
        <v>2788</v>
      </c>
      <c r="K1427" s="45" t="s">
        <v>2830</v>
      </c>
      <c r="L1427">
        <v>1</v>
      </c>
      <c r="M1427" t="s">
        <v>2831</v>
      </c>
      <c r="N1427" t="str">
        <f t="shared" si="22"/>
        <v>INSERT INTO company(id, company_name, legal_type, address, province, is_visible)values(2652,'KIRANA GRAHA BUANA, PTxxx','IUPxxx',NULL,'Jambixxx',1);</v>
      </c>
    </row>
    <row r="1428" spans="1:14" ht="16.5" x14ac:dyDescent="0.3">
      <c r="A1428" t="s">
        <v>2827</v>
      </c>
      <c r="B1428">
        <v>2653</v>
      </c>
      <c r="C1428" t="s">
        <v>2828</v>
      </c>
      <c r="D1428" s="4" t="s">
        <v>1361</v>
      </c>
      <c r="E1428" s="77" t="s">
        <v>2829</v>
      </c>
      <c r="F1428" t="s">
        <v>2783</v>
      </c>
      <c r="G1428" s="78" t="s">
        <v>2830</v>
      </c>
      <c r="H1428" t="s">
        <v>2784</v>
      </c>
      <c r="I1428" t="s">
        <v>2828</v>
      </c>
      <c r="J1428" s="18" t="s">
        <v>2803</v>
      </c>
      <c r="K1428" s="45" t="s">
        <v>2830</v>
      </c>
      <c r="L1428">
        <v>1</v>
      </c>
      <c r="M1428" t="s">
        <v>2831</v>
      </c>
      <c r="N1428" t="str">
        <f t="shared" si="22"/>
        <v>INSERT INTO company(id, company_name, legal_type, address, province, is_visible)values(2653,'Kiswah Perdanaxxx','IUPxxx',NULL,'Sulawesi tenggaraxxx',1);</v>
      </c>
    </row>
    <row r="1429" spans="1:14" ht="16.5" x14ac:dyDescent="0.3">
      <c r="A1429" t="s">
        <v>2827</v>
      </c>
      <c r="B1429">
        <v>2654</v>
      </c>
      <c r="C1429" t="s">
        <v>2828</v>
      </c>
      <c r="D1429" s="3" t="s">
        <v>1362</v>
      </c>
      <c r="E1429" s="77" t="s">
        <v>2829</v>
      </c>
      <c r="F1429" t="s">
        <v>2783</v>
      </c>
      <c r="G1429" s="78" t="s">
        <v>2830</v>
      </c>
      <c r="H1429" t="s">
        <v>2784</v>
      </c>
      <c r="I1429" t="s">
        <v>2828</v>
      </c>
      <c r="J1429" s="4" t="s">
        <v>2789</v>
      </c>
      <c r="K1429" s="45" t="s">
        <v>2830</v>
      </c>
      <c r="L1429">
        <v>1</v>
      </c>
      <c r="M1429" t="s">
        <v>2831</v>
      </c>
      <c r="N1429" t="str">
        <f t="shared" si="22"/>
        <v>INSERT INTO company(id, company_name, legal_type, address, province, is_visible)values(2654,'Kitadin Coxxx','IUPxxx',NULL,'Kalimantan Timurxxx',1);</v>
      </c>
    </row>
    <row r="1430" spans="1:14" ht="16.5" x14ac:dyDescent="0.3">
      <c r="A1430" t="s">
        <v>2827</v>
      </c>
      <c r="B1430">
        <v>2655</v>
      </c>
      <c r="C1430" t="s">
        <v>2828</v>
      </c>
      <c r="D1430" s="4" t="s">
        <v>1363</v>
      </c>
      <c r="E1430" s="77" t="s">
        <v>2829</v>
      </c>
      <c r="F1430" t="s">
        <v>2783</v>
      </c>
      <c r="G1430" s="78" t="s">
        <v>2830</v>
      </c>
      <c r="H1430" t="s">
        <v>2784</v>
      </c>
      <c r="I1430" t="s">
        <v>2828</v>
      </c>
      <c r="J1430" s="4" t="s">
        <v>2789</v>
      </c>
      <c r="K1430" s="45" t="s">
        <v>2830</v>
      </c>
      <c r="L1430">
        <v>1</v>
      </c>
      <c r="M1430" t="s">
        <v>2831</v>
      </c>
      <c r="N1430" t="str">
        <f t="shared" si="22"/>
        <v>INSERT INTO company(id, company_name, legal_type, address, province, is_visible)values(2655,'Klenco Indonesiaxxx','IUPxxx',NULL,'Kalimantan Timurxxx',1);</v>
      </c>
    </row>
    <row r="1431" spans="1:14" ht="16.5" x14ac:dyDescent="0.3">
      <c r="A1431" t="s">
        <v>2827</v>
      </c>
      <c r="B1431">
        <v>2656</v>
      </c>
      <c r="C1431" t="s">
        <v>2828</v>
      </c>
      <c r="D1431" s="4" t="s">
        <v>1364</v>
      </c>
      <c r="E1431" s="77" t="s">
        <v>2829</v>
      </c>
      <c r="F1431" t="s">
        <v>2783</v>
      </c>
      <c r="G1431" s="78" t="s">
        <v>2830</v>
      </c>
      <c r="H1431" t="s">
        <v>2784</v>
      </c>
      <c r="I1431" t="s">
        <v>2828</v>
      </c>
      <c r="J1431" s="4" t="s">
        <v>2789</v>
      </c>
      <c r="K1431" s="45" t="s">
        <v>2830</v>
      </c>
      <c r="L1431">
        <v>1</v>
      </c>
      <c r="M1431" t="s">
        <v>2831</v>
      </c>
      <c r="N1431" t="str">
        <f t="shared" si="22"/>
        <v>INSERT INTO company(id, company_name, legal_type, address, province, is_visible)values(2656,'Klenco Mahkotaxxx','IUPxxx',NULL,'Kalimantan Timurxxx',1);</v>
      </c>
    </row>
    <row r="1432" spans="1:14" ht="16.5" x14ac:dyDescent="0.3">
      <c r="A1432" t="s">
        <v>2827</v>
      </c>
      <c r="B1432">
        <v>2657</v>
      </c>
      <c r="C1432" t="s">
        <v>2828</v>
      </c>
      <c r="D1432" s="4" t="s">
        <v>1365</v>
      </c>
      <c r="E1432" s="77" t="s">
        <v>2829</v>
      </c>
      <c r="F1432" t="s">
        <v>2783</v>
      </c>
      <c r="G1432" s="78" t="s">
        <v>2830</v>
      </c>
      <c r="H1432" t="s">
        <v>2784</v>
      </c>
      <c r="I1432" t="s">
        <v>2828</v>
      </c>
      <c r="J1432" s="4" t="s">
        <v>2788</v>
      </c>
      <c r="K1432" s="45" t="s">
        <v>2830</v>
      </c>
      <c r="L1432">
        <v>1</v>
      </c>
      <c r="M1432" t="s">
        <v>2831</v>
      </c>
      <c r="N1432" t="str">
        <f t="shared" si="22"/>
        <v>INSERT INTO company(id, company_name, legal_type, address, province, is_visible)values(2657,'KLOLA TEBO ENERGI, PTxxx','IUPxxx',NULL,'Jambixxx',1);</v>
      </c>
    </row>
    <row r="1433" spans="1:14" ht="16.5" x14ac:dyDescent="0.3">
      <c r="A1433" t="s">
        <v>2827</v>
      </c>
      <c r="B1433">
        <v>2658</v>
      </c>
      <c r="C1433" t="s">
        <v>2828</v>
      </c>
      <c r="D1433" s="5" t="s">
        <v>1366</v>
      </c>
      <c r="E1433" s="77" t="s">
        <v>2829</v>
      </c>
      <c r="F1433" t="s">
        <v>2783</v>
      </c>
      <c r="G1433" s="78" t="s">
        <v>2830</v>
      </c>
      <c r="H1433" t="s">
        <v>2784</v>
      </c>
      <c r="I1433" t="s">
        <v>2828</v>
      </c>
      <c r="J1433" s="18" t="s">
        <v>2785</v>
      </c>
      <c r="K1433" s="45" t="s">
        <v>2830</v>
      </c>
      <c r="L1433">
        <v>1</v>
      </c>
      <c r="M1433" t="s">
        <v>2831</v>
      </c>
      <c r="N1433" t="str">
        <f t="shared" si="22"/>
        <v>INSERT INTO company(id, company_name, legal_type, address, province, is_visible)values(2658,'Kobar Prima Zirconxxx','IUPxxx',NULL,'Kalimantan Tengahxxx',1);</v>
      </c>
    </row>
    <row r="1434" spans="1:14" ht="16.5" x14ac:dyDescent="0.3">
      <c r="A1434" t="s">
        <v>2827</v>
      </c>
      <c r="B1434">
        <v>2659</v>
      </c>
      <c r="C1434" t="s">
        <v>2828</v>
      </c>
      <c r="D1434" s="4" t="s">
        <v>1367</v>
      </c>
      <c r="E1434" s="77" t="s">
        <v>2829</v>
      </c>
      <c r="F1434" t="s">
        <v>2783</v>
      </c>
      <c r="G1434" s="78" t="s">
        <v>2830</v>
      </c>
      <c r="H1434" t="s">
        <v>2784</v>
      </c>
      <c r="I1434" t="s">
        <v>2828</v>
      </c>
      <c r="J1434" s="4" t="s">
        <v>2791</v>
      </c>
      <c r="K1434" s="45" t="s">
        <v>2830</v>
      </c>
      <c r="L1434">
        <v>1</v>
      </c>
      <c r="M1434" t="s">
        <v>2831</v>
      </c>
      <c r="N1434" t="str">
        <f t="shared" si="22"/>
        <v>INSERT INTO company(id, company_name, legal_type, address, province, is_visible)values(2659,'Kodio Multicomxxx','IUPxxx',NULL,'Kalimantan Selatanxxx',1);</v>
      </c>
    </row>
    <row r="1435" spans="1:14" ht="16.5" x14ac:dyDescent="0.3">
      <c r="A1435" t="s">
        <v>2827</v>
      </c>
      <c r="B1435">
        <v>2660</v>
      </c>
      <c r="C1435" t="s">
        <v>2828</v>
      </c>
      <c r="D1435" s="4" t="s">
        <v>1368</v>
      </c>
      <c r="E1435" s="77" t="s">
        <v>2829</v>
      </c>
      <c r="F1435" t="s">
        <v>2783</v>
      </c>
      <c r="G1435" s="78" t="s">
        <v>2830</v>
      </c>
      <c r="H1435" t="s">
        <v>2784</v>
      </c>
      <c r="I1435" t="s">
        <v>2828</v>
      </c>
      <c r="J1435" s="4" t="s">
        <v>2787</v>
      </c>
      <c r="K1435" s="45" t="s">
        <v>2830</v>
      </c>
      <c r="L1435">
        <v>1</v>
      </c>
      <c r="M1435" t="s">
        <v>2831</v>
      </c>
      <c r="N1435" t="str">
        <f t="shared" si="22"/>
        <v>INSERT INTO company(id, company_name, legal_type, address, province, is_visible)values(2660,'Koin Powerxxx','IUPxxx',NULL,'Sulawesi Tenggaraxxx',1);</v>
      </c>
    </row>
    <row r="1436" spans="1:14" ht="16.5" x14ac:dyDescent="0.3">
      <c r="A1436" t="s">
        <v>2827</v>
      </c>
      <c r="B1436">
        <v>2661</v>
      </c>
      <c r="C1436" t="s">
        <v>2828</v>
      </c>
      <c r="D1436" s="4" t="s">
        <v>1369</v>
      </c>
      <c r="E1436" s="77" t="s">
        <v>2829</v>
      </c>
      <c r="F1436" t="s">
        <v>2783</v>
      </c>
      <c r="G1436" s="78" t="s">
        <v>2830</v>
      </c>
      <c r="H1436" t="s">
        <v>2784</v>
      </c>
      <c r="I1436" t="s">
        <v>2828</v>
      </c>
      <c r="J1436" s="4" t="s">
        <v>2787</v>
      </c>
      <c r="K1436" s="45" t="s">
        <v>2830</v>
      </c>
      <c r="L1436">
        <v>1</v>
      </c>
      <c r="M1436" t="s">
        <v>2831</v>
      </c>
      <c r="N1436" t="str">
        <f t="shared" si="22"/>
        <v>INSERT INTO company(id, company_name, legal_type, address, province, is_visible)values(2661,'Kolaka Mineral Resourcesxxx','IUPxxx',NULL,'Sulawesi Tenggaraxxx',1);</v>
      </c>
    </row>
    <row r="1437" spans="1:14" ht="16.5" x14ac:dyDescent="0.3">
      <c r="A1437" t="s">
        <v>2827</v>
      </c>
      <c r="B1437">
        <v>2662</v>
      </c>
      <c r="C1437" t="s">
        <v>2828</v>
      </c>
      <c r="D1437" s="5" t="s">
        <v>1370</v>
      </c>
      <c r="E1437" s="77" t="s">
        <v>2829</v>
      </c>
      <c r="F1437" t="s">
        <v>2783</v>
      </c>
      <c r="G1437" s="78" t="s">
        <v>2830</v>
      </c>
      <c r="H1437" t="s">
        <v>2784</v>
      </c>
      <c r="I1437" t="s">
        <v>2828</v>
      </c>
      <c r="J1437" s="5" t="s">
        <v>2785</v>
      </c>
      <c r="K1437" s="45" t="s">
        <v>2830</v>
      </c>
      <c r="L1437">
        <v>1</v>
      </c>
      <c r="M1437" t="s">
        <v>2831</v>
      </c>
      <c r="N1437" t="str">
        <f t="shared" si="22"/>
        <v>INSERT INTO company(id, company_name, legal_type, address, province, is_visible)values(2662,'Komandur Prima Tambangxxx','IUPxxx',NULL,'Kalimantan Tengahxxx',1);</v>
      </c>
    </row>
    <row r="1438" spans="1:14" ht="16.5" x14ac:dyDescent="0.3">
      <c r="A1438" t="s">
        <v>2827</v>
      </c>
      <c r="B1438">
        <v>2663</v>
      </c>
      <c r="C1438" t="s">
        <v>2828</v>
      </c>
      <c r="D1438" s="4" t="s">
        <v>1371</v>
      </c>
      <c r="E1438" s="77" t="s">
        <v>2829</v>
      </c>
      <c r="F1438" t="s">
        <v>2783</v>
      </c>
      <c r="G1438" s="78" t="s">
        <v>2830</v>
      </c>
      <c r="H1438" t="s">
        <v>2784</v>
      </c>
      <c r="I1438" t="s">
        <v>2828</v>
      </c>
      <c r="J1438" s="4" t="s">
        <v>2787</v>
      </c>
      <c r="K1438" s="45" t="s">
        <v>2830</v>
      </c>
      <c r="L1438">
        <v>1</v>
      </c>
      <c r="M1438" t="s">
        <v>2831</v>
      </c>
      <c r="N1438" t="str">
        <f t="shared" si="22"/>
        <v>INSERT INTO company(id, company_name, legal_type, address, province, is_visible)values(2663,'Konawe Bakti Pratamaxxx','IUPxxx',NULL,'Sulawesi Tenggaraxxx',1);</v>
      </c>
    </row>
    <row r="1439" spans="1:14" ht="16.5" x14ac:dyDescent="0.3">
      <c r="A1439" t="s">
        <v>2827</v>
      </c>
      <c r="B1439">
        <v>2664</v>
      </c>
      <c r="C1439" t="s">
        <v>2828</v>
      </c>
      <c r="D1439" s="4" t="s">
        <v>1372</v>
      </c>
      <c r="E1439" s="77" t="s">
        <v>2829</v>
      </c>
      <c r="F1439" t="s">
        <v>2783</v>
      </c>
      <c r="G1439" s="78" t="s">
        <v>2830</v>
      </c>
      <c r="H1439" t="s">
        <v>2784</v>
      </c>
      <c r="I1439" t="s">
        <v>2828</v>
      </c>
      <c r="J1439" s="4" t="s">
        <v>2787</v>
      </c>
      <c r="K1439" s="45" t="s">
        <v>2830</v>
      </c>
      <c r="L1439">
        <v>1</v>
      </c>
      <c r="M1439" t="s">
        <v>2831</v>
      </c>
      <c r="N1439" t="str">
        <f t="shared" si="22"/>
        <v>INSERT INTO company(id, company_name, legal_type, address, province, is_visible)values(2664,'Konawe Nikel Nusantaraxxx','IUPxxx',NULL,'Sulawesi Tenggaraxxx',1);</v>
      </c>
    </row>
    <row r="1440" spans="1:14" ht="16.5" x14ac:dyDescent="0.3">
      <c r="A1440" t="s">
        <v>2827</v>
      </c>
      <c r="B1440">
        <v>2665</v>
      </c>
      <c r="C1440" t="s">
        <v>2828</v>
      </c>
      <c r="D1440" s="4" t="s">
        <v>1373</v>
      </c>
      <c r="E1440" s="77" t="s">
        <v>2829</v>
      </c>
      <c r="F1440" t="s">
        <v>2783</v>
      </c>
      <c r="G1440" s="78" t="s">
        <v>2830</v>
      </c>
      <c r="H1440" t="s">
        <v>2784</v>
      </c>
      <c r="I1440" t="s">
        <v>2828</v>
      </c>
      <c r="J1440" s="4" t="s">
        <v>2787</v>
      </c>
      <c r="K1440" s="45" t="s">
        <v>2830</v>
      </c>
      <c r="L1440">
        <v>1</v>
      </c>
      <c r="M1440" t="s">
        <v>2831</v>
      </c>
      <c r="N1440" t="str">
        <f t="shared" si="22"/>
        <v>INSERT INTO company(id, company_name, legal_type, address, province, is_visible)values(2665,'Konawe Utara Indo Mineral Miningxxx','IUPxxx',NULL,'Sulawesi Tenggaraxxx',1);</v>
      </c>
    </row>
    <row r="1441" spans="1:14" ht="16.5" x14ac:dyDescent="0.3">
      <c r="A1441" t="s">
        <v>2827</v>
      </c>
      <c r="B1441">
        <v>2666</v>
      </c>
      <c r="C1441" t="s">
        <v>2828</v>
      </c>
      <c r="D1441" s="5" t="s">
        <v>1374</v>
      </c>
      <c r="E1441" s="77" t="s">
        <v>2829</v>
      </c>
      <c r="F1441" t="s">
        <v>2783</v>
      </c>
      <c r="G1441" s="78" t="s">
        <v>2830</v>
      </c>
      <c r="H1441" t="s">
        <v>2784</v>
      </c>
      <c r="I1441" t="s">
        <v>2828</v>
      </c>
      <c r="J1441" s="5" t="s">
        <v>2785</v>
      </c>
      <c r="K1441" s="45" t="s">
        <v>2830</v>
      </c>
      <c r="L1441">
        <v>1</v>
      </c>
      <c r="M1441" t="s">
        <v>2831</v>
      </c>
      <c r="N1441" t="str">
        <f t="shared" si="22"/>
        <v>INSERT INTO company(id, company_name, legal_type, address, province, is_visible)values(2666,'Konduruhan Sejatixxx','IUPxxx',NULL,'Kalimantan Tengahxxx',1);</v>
      </c>
    </row>
    <row r="1442" spans="1:14" ht="16.5" x14ac:dyDescent="0.3">
      <c r="A1442" t="s">
        <v>2827</v>
      </c>
      <c r="B1442">
        <v>2667</v>
      </c>
      <c r="C1442" t="s">
        <v>2828</v>
      </c>
      <c r="D1442" s="4" t="s">
        <v>1375</v>
      </c>
      <c r="E1442" s="77" t="s">
        <v>2829</v>
      </c>
      <c r="F1442" t="s">
        <v>2783</v>
      </c>
      <c r="G1442" s="78" t="s">
        <v>2830</v>
      </c>
      <c r="H1442" t="s">
        <v>2784</v>
      </c>
      <c r="I1442" t="s">
        <v>2828</v>
      </c>
      <c r="J1442" s="4" t="s">
        <v>2787</v>
      </c>
      <c r="K1442" s="45" t="s">
        <v>2830</v>
      </c>
      <c r="L1442">
        <v>1</v>
      </c>
      <c r="M1442" t="s">
        <v>2831</v>
      </c>
      <c r="N1442" t="str">
        <f t="shared" si="22"/>
        <v>INSERT INTO company(id, company_name, legal_type, address, province, is_visible)values(2667,'Konutara Sejatixxx','IUPxxx',NULL,'Sulawesi Tenggaraxxx',1);</v>
      </c>
    </row>
    <row r="1443" spans="1:14" ht="16.5" x14ac:dyDescent="0.3">
      <c r="A1443" t="s">
        <v>2827</v>
      </c>
      <c r="B1443">
        <v>2668</v>
      </c>
      <c r="C1443" t="s">
        <v>2828</v>
      </c>
      <c r="D1443" s="4" t="s">
        <v>1376</v>
      </c>
      <c r="E1443" s="77" t="s">
        <v>2829</v>
      </c>
      <c r="F1443" t="s">
        <v>2783</v>
      </c>
      <c r="G1443" s="78" t="s">
        <v>2830</v>
      </c>
      <c r="H1443" t="s">
        <v>2784</v>
      </c>
      <c r="I1443" t="s">
        <v>2828</v>
      </c>
      <c r="J1443" s="4" t="s">
        <v>2789</v>
      </c>
      <c r="K1443" s="45" t="s">
        <v>2830</v>
      </c>
      <c r="L1443">
        <v>1</v>
      </c>
      <c r="M1443" t="s">
        <v>2831</v>
      </c>
      <c r="N1443" t="str">
        <f t="shared" si="22"/>
        <v>INSERT INTO company(id, company_name, legal_type, address, province, is_visible)values(2668,'Kop Al-Aqabahxxx','IUPxxx',NULL,'Kalimantan Timurxxx',1);</v>
      </c>
    </row>
    <row r="1444" spans="1:14" ht="16.5" x14ac:dyDescent="0.3">
      <c r="A1444" t="s">
        <v>2827</v>
      </c>
      <c r="B1444">
        <v>2669</v>
      </c>
      <c r="C1444" t="s">
        <v>2828</v>
      </c>
      <c r="D1444" s="9" t="s">
        <v>1377</v>
      </c>
      <c r="E1444" s="77" t="s">
        <v>2829</v>
      </c>
      <c r="F1444" t="s">
        <v>2783</v>
      </c>
      <c r="G1444" s="78" t="s">
        <v>2830</v>
      </c>
      <c r="H1444" t="s">
        <v>2784</v>
      </c>
      <c r="I1444" t="s">
        <v>2828</v>
      </c>
      <c r="J1444" s="4" t="s">
        <v>2794</v>
      </c>
      <c r="K1444" s="45" t="s">
        <v>2830</v>
      </c>
      <c r="L1444">
        <v>1</v>
      </c>
      <c r="M1444" t="s">
        <v>2831</v>
      </c>
      <c r="N1444" t="str">
        <f t="shared" si="22"/>
        <v>INSERT INTO company(id, company_name, legal_type, address, province, is_visible)values(2669,'Kop Gunung Mas Jaya Makmurxxx','IUPxxx',NULL,'Jawa Baratxxx',1);</v>
      </c>
    </row>
    <row r="1445" spans="1:14" ht="16.5" x14ac:dyDescent="0.3">
      <c r="A1445" t="s">
        <v>2827</v>
      </c>
      <c r="B1445">
        <v>2670</v>
      </c>
      <c r="C1445" t="s">
        <v>2828</v>
      </c>
      <c r="D1445" s="33" t="s">
        <v>1378</v>
      </c>
      <c r="E1445" s="77" t="s">
        <v>2829</v>
      </c>
      <c r="F1445" t="s">
        <v>2783</v>
      </c>
      <c r="G1445" s="78" t="s">
        <v>2830</v>
      </c>
      <c r="H1445" t="s">
        <v>2784</v>
      </c>
      <c r="I1445" t="s">
        <v>2828</v>
      </c>
      <c r="J1445" s="4" t="s">
        <v>2791</v>
      </c>
      <c r="K1445" s="45" t="s">
        <v>2830</v>
      </c>
      <c r="L1445">
        <v>1</v>
      </c>
      <c r="M1445" t="s">
        <v>2831</v>
      </c>
      <c r="N1445" t="str">
        <f t="shared" si="22"/>
        <v>INSERT INTO company(id, company_name, legal_type, address, province, is_visible)values(2670,'Kop Mitra Tunggaljati Masyarakat Buanajayaxxx','IUPxxx',NULL,'Kalimantan Selatanxxx',1);</v>
      </c>
    </row>
    <row r="1446" spans="1:14" ht="16.5" x14ac:dyDescent="0.3">
      <c r="A1446" t="s">
        <v>2827</v>
      </c>
      <c r="B1446">
        <v>2671</v>
      </c>
      <c r="C1446" t="s">
        <v>2828</v>
      </c>
      <c r="D1446" s="10" t="s">
        <v>1379</v>
      </c>
      <c r="E1446" s="77" t="s">
        <v>2829</v>
      </c>
      <c r="F1446" t="s">
        <v>2783</v>
      </c>
      <c r="G1446" s="78" t="s">
        <v>2830</v>
      </c>
      <c r="H1446" t="s">
        <v>2784</v>
      </c>
      <c r="I1446" t="s">
        <v>2828</v>
      </c>
      <c r="J1446" s="4" t="s">
        <v>2785</v>
      </c>
      <c r="K1446" s="45" t="s">
        <v>2830</v>
      </c>
      <c r="L1446">
        <v>1</v>
      </c>
      <c r="M1446" t="s">
        <v>2831</v>
      </c>
      <c r="N1446" t="str">
        <f t="shared" si="22"/>
        <v>INSERT INTO company(id, company_name, legal_type, address, province, is_visible)values(2671,'Kop. Serba Usaha Gerbang Petani Mandirixxx','IUPxxx',NULL,'Kalimantan Tengahxxx',1);</v>
      </c>
    </row>
    <row r="1447" spans="1:14" ht="16.5" x14ac:dyDescent="0.3">
      <c r="A1447" t="s">
        <v>2827</v>
      </c>
      <c r="B1447">
        <v>2672</v>
      </c>
      <c r="C1447" t="s">
        <v>2828</v>
      </c>
      <c r="D1447" s="10" t="s">
        <v>1380</v>
      </c>
      <c r="E1447" s="77" t="s">
        <v>2829</v>
      </c>
      <c r="F1447" t="s">
        <v>2783</v>
      </c>
      <c r="G1447" s="78" t="s">
        <v>2830</v>
      </c>
      <c r="H1447" t="s">
        <v>2784</v>
      </c>
      <c r="I1447" t="s">
        <v>2828</v>
      </c>
      <c r="J1447" s="4" t="s">
        <v>2789</v>
      </c>
      <c r="K1447" s="45" t="s">
        <v>2830</v>
      </c>
      <c r="L1447">
        <v>1</v>
      </c>
      <c r="M1447" t="s">
        <v>2831</v>
      </c>
      <c r="N1447" t="str">
        <f t="shared" si="22"/>
        <v>INSERT INTO company(id, company_name, legal_type, address, province, is_visible)values(2672,'Kop. Sinar Suryaxxx','IUPxxx',NULL,'Kalimantan Timurxxx',1);</v>
      </c>
    </row>
    <row r="1448" spans="1:14" ht="16.5" x14ac:dyDescent="0.3">
      <c r="A1448" t="s">
        <v>2827</v>
      </c>
      <c r="B1448">
        <v>2673</v>
      </c>
      <c r="C1448" t="s">
        <v>2828</v>
      </c>
      <c r="D1448" s="10" t="s">
        <v>1381</v>
      </c>
      <c r="E1448" s="77" t="s">
        <v>2829</v>
      </c>
      <c r="F1448" t="s">
        <v>2783</v>
      </c>
      <c r="G1448" s="78" t="s">
        <v>2830</v>
      </c>
      <c r="H1448" t="s">
        <v>2784</v>
      </c>
      <c r="I1448" t="s">
        <v>2828</v>
      </c>
      <c r="J1448" s="4" t="s">
        <v>2789</v>
      </c>
      <c r="K1448" s="45" t="s">
        <v>2830</v>
      </c>
      <c r="L1448">
        <v>1</v>
      </c>
      <c r="M1448" t="s">
        <v>2831</v>
      </c>
      <c r="N1448" t="str">
        <f t="shared" si="22"/>
        <v>INSERT INTO company(id, company_name, legal_type, address, province, is_visible)values(2673,'Kop.Berau Energi Mandirixxx','IUPxxx',NULL,'Kalimantan Timurxxx',1);</v>
      </c>
    </row>
    <row r="1449" spans="1:14" ht="16.5" x14ac:dyDescent="0.3">
      <c r="A1449" t="s">
        <v>2827</v>
      </c>
      <c r="B1449">
        <v>2674</v>
      </c>
      <c r="C1449" t="s">
        <v>2828</v>
      </c>
      <c r="D1449" s="5" t="s">
        <v>1382</v>
      </c>
      <c r="E1449" s="77" t="s">
        <v>2829</v>
      </c>
      <c r="F1449" t="s">
        <v>2783</v>
      </c>
      <c r="G1449" s="78" t="s">
        <v>2830</v>
      </c>
      <c r="H1449" t="s">
        <v>2784</v>
      </c>
      <c r="I1449" t="s">
        <v>2828</v>
      </c>
      <c r="J1449" s="4" t="s">
        <v>2785</v>
      </c>
      <c r="K1449" s="45" t="s">
        <v>2830</v>
      </c>
      <c r="L1449">
        <v>1</v>
      </c>
      <c r="M1449" t="s">
        <v>2831</v>
      </c>
      <c r="N1449" t="str">
        <f t="shared" si="22"/>
        <v>INSERT INTO company(id, company_name, legal_type, address, province, is_visible)values(2674,'Koperasi Bangun Gandrung Sejahteraxxx','IUPxxx',NULL,'Kalimantan Tengahxxx',1);</v>
      </c>
    </row>
    <row r="1450" spans="1:14" ht="16.5" x14ac:dyDescent="0.3">
      <c r="A1450" t="s">
        <v>2827</v>
      </c>
      <c r="B1450">
        <v>2675</v>
      </c>
      <c r="C1450" t="s">
        <v>2828</v>
      </c>
      <c r="D1450" s="10" t="s">
        <v>1383</v>
      </c>
      <c r="E1450" s="77" t="s">
        <v>2829</v>
      </c>
      <c r="F1450" t="s">
        <v>2783</v>
      </c>
      <c r="G1450" s="78" t="s">
        <v>2830</v>
      </c>
      <c r="H1450" t="s">
        <v>2784</v>
      </c>
      <c r="I1450" t="s">
        <v>2828</v>
      </c>
      <c r="J1450" s="4" t="s">
        <v>2791</v>
      </c>
      <c r="K1450" s="45" t="s">
        <v>2830</v>
      </c>
      <c r="L1450">
        <v>1</v>
      </c>
      <c r="M1450" t="s">
        <v>2831</v>
      </c>
      <c r="N1450" t="str">
        <f t="shared" si="22"/>
        <v>INSERT INTO company(id, company_name, legal_type, address, province, is_visible)values(2675,'Koperasi Bangun Primaxxx','IUPxxx',NULL,'Kalimantan Selatanxxx',1);</v>
      </c>
    </row>
    <row r="1451" spans="1:14" ht="16.5" x14ac:dyDescent="0.3">
      <c r="A1451" t="s">
        <v>2827</v>
      </c>
      <c r="B1451">
        <v>2676</v>
      </c>
      <c r="C1451" t="s">
        <v>2828</v>
      </c>
      <c r="D1451" s="4" t="s">
        <v>1384</v>
      </c>
      <c r="E1451" s="77" t="s">
        <v>2829</v>
      </c>
      <c r="F1451" t="s">
        <v>2783</v>
      </c>
      <c r="G1451" s="78" t="s">
        <v>2830</v>
      </c>
      <c r="H1451" t="s">
        <v>2784</v>
      </c>
      <c r="I1451" t="s">
        <v>2828</v>
      </c>
      <c r="J1451" s="4" t="s">
        <v>2789</v>
      </c>
      <c r="K1451" s="45" t="s">
        <v>2830</v>
      </c>
      <c r="L1451">
        <v>1</v>
      </c>
      <c r="M1451" t="s">
        <v>2831</v>
      </c>
      <c r="N1451" t="str">
        <f t="shared" si="22"/>
        <v>INSERT INTO company(id, company_name, legal_type, address, province, is_visible)values(2676,'Koperasi Banua Bersamaxxx','IUPxxx',NULL,'Kalimantan Timurxxx',1);</v>
      </c>
    </row>
    <row r="1452" spans="1:14" ht="16.5" x14ac:dyDescent="0.3">
      <c r="A1452" t="s">
        <v>2827</v>
      </c>
      <c r="B1452">
        <v>2677</v>
      </c>
      <c r="C1452" t="s">
        <v>2828</v>
      </c>
      <c r="D1452" s="5" t="s">
        <v>1385</v>
      </c>
      <c r="E1452" s="77" t="s">
        <v>2829</v>
      </c>
      <c r="F1452" t="s">
        <v>2783</v>
      </c>
      <c r="G1452" s="78" t="s">
        <v>2830</v>
      </c>
      <c r="H1452" t="s">
        <v>2784</v>
      </c>
      <c r="I1452" t="s">
        <v>2828</v>
      </c>
      <c r="J1452" s="4" t="s">
        <v>2785</v>
      </c>
      <c r="K1452" s="45" t="s">
        <v>2830</v>
      </c>
      <c r="L1452">
        <v>1</v>
      </c>
      <c r="M1452" t="s">
        <v>2831</v>
      </c>
      <c r="N1452" t="str">
        <f t="shared" si="22"/>
        <v>INSERT INTO company(id, company_name, legal_type, address, province, is_visible)values(2677,'Koperasi Bina Rimba Bhaktixxx','IUPxxx',NULL,'Kalimantan Tengahxxx',1);</v>
      </c>
    </row>
    <row r="1453" spans="1:14" ht="16.5" x14ac:dyDescent="0.3">
      <c r="A1453" t="s">
        <v>2827</v>
      </c>
      <c r="B1453">
        <v>2678</v>
      </c>
      <c r="C1453" t="s">
        <v>2828</v>
      </c>
      <c r="D1453" s="4" t="s">
        <v>1386</v>
      </c>
      <c r="E1453" s="77" t="s">
        <v>2829</v>
      </c>
      <c r="F1453" t="s">
        <v>2783</v>
      </c>
      <c r="G1453" s="78" t="s">
        <v>2830</v>
      </c>
      <c r="H1453" t="s">
        <v>2784</v>
      </c>
      <c r="I1453" t="s">
        <v>2828</v>
      </c>
      <c r="J1453" s="4" t="s">
        <v>2789</v>
      </c>
      <c r="K1453" s="45" t="s">
        <v>2830</v>
      </c>
      <c r="L1453">
        <v>1</v>
      </c>
      <c r="M1453" t="s">
        <v>2831</v>
      </c>
      <c r="N1453" t="str">
        <f t="shared" si="22"/>
        <v>INSERT INTO company(id, company_name, legal_type, address, province, is_visible)values(2678,'Koperasi Bolum Buen Makmurxxx','IUPxxx',NULL,'Kalimantan Timurxxx',1);</v>
      </c>
    </row>
    <row r="1454" spans="1:14" ht="16.5" x14ac:dyDescent="0.3">
      <c r="A1454" t="s">
        <v>2827</v>
      </c>
      <c r="B1454">
        <v>2679</v>
      </c>
      <c r="C1454" t="s">
        <v>2828</v>
      </c>
      <c r="D1454" s="4" t="s">
        <v>1387</v>
      </c>
      <c r="E1454" s="77" t="s">
        <v>2829</v>
      </c>
      <c r="F1454" t="s">
        <v>2783</v>
      </c>
      <c r="G1454" s="78" t="s">
        <v>2830</v>
      </c>
      <c r="H1454" t="s">
        <v>2784</v>
      </c>
      <c r="I1454" t="s">
        <v>2828</v>
      </c>
      <c r="J1454" s="4" t="s">
        <v>2789</v>
      </c>
      <c r="K1454" s="45" t="s">
        <v>2830</v>
      </c>
      <c r="L1454">
        <v>1</v>
      </c>
      <c r="M1454" t="s">
        <v>2831</v>
      </c>
      <c r="N1454" t="str">
        <f t="shared" si="22"/>
        <v>INSERT INTO company(id, company_name, legal_type, address, province, is_visible)values(2679,'Koperasi Cipta Karya Tanixxx','IUPxxx',NULL,'Kalimantan Timurxxx',1);</v>
      </c>
    </row>
    <row r="1455" spans="1:14" ht="16.5" x14ac:dyDescent="0.3">
      <c r="A1455" t="s">
        <v>2827</v>
      </c>
      <c r="B1455">
        <v>2680</v>
      </c>
      <c r="C1455" t="s">
        <v>2828</v>
      </c>
      <c r="D1455" s="5" t="s">
        <v>1388</v>
      </c>
      <c r="E1455" s="77" t="s">
        <v>2829</v>
      </c>
      <c r="F1455" t="s">
        <v>2783</v>
      </c>
      <c r="G1455" s="78" t="s">
        <v>2830</v>
      </c>
      <c r="H1455" t="s">
        <v>2784</v>
      </c>
      <c r="I1455" t="s">
        <v>2828</v>
      </c>
      <c r="J1455" s="4" t="s">
        <v>2785</v>
      </c>
      <c r="K1455" s="45" t="s">
        <v>2830</v>
      </c>
      <c r="L1455">
        <v>1</v>
      </c>
      <c r="M1455" t="s">
        <v>2831</v>
      </c>
      <c r="N1455" t="str">
        <f t="shared" si="22"/>
        <v>INSERT INTO company(id, company_name, legal_type, address, province, is_visible)values(2680,'Koperasi Gantangxxx','IUPxxx',NULL,'Kalimantan Tengahxxx',1);</v>
      </c>
    </row>
    <row r="1456" spans="1:14" ht="16.5" x14ac:dyDescent="0.3">
      <c r="A1456" t="s">
        <v>2827</v>
      </c>
      <c r="B1456">
        <v>2681</v>
      </c>
      <c r="C1456" t="s">
        <v>2828</v>
      </c>
      <c r="D1456" s="4" t="s">
        <v>1389</v>
      </c>
      <c r="E1456" s="77" t="s">
        <v>2829</v>
      </c>
      <c r="F1456" t="s">
        <v>2783</v>
      </c>
      <c r="G1456" s="78" t="s">
        <v>2830</v>
      </c>
      <c r="H1456" t="s">
        <v>2784</v>
      </c>
      <c r="I1456" t="s">
        <v>2828</v>
      </c>
      <c r="J1456" s="4" t="s">
        <v>2789</v>
      </c>
      <c r="K1456" s="45" t="s">
        <v>2830</v>
      </c>
      <c r="L1456">
        <v>1</v>
      </c>
      <c r="M1456" t="s">
        <v>2831</v>
      </c>
      <c r="N1456" t="str">
        <f t="shared" si="22"/>
        <v>INSERT INTO company(id, company_name, legal_type, address, province, is_visible)values(2681,'Koperasi Gapuraxxx','IUPxxx',NULL,'Kalimantan Timurxxx',1);</v>
      </c>
    </row>
    <row r="1457" spans="1:14" ht="16.5" x14ac:dyDescent="0.3">
      <c r="A1457" t="s">
        <v>2827</v>
      </c>
      <c r="B1457">
        <v>2682</v>
      </c>
      <c r="C1457" t="s">
        <v>2828</v>
      </c>
      <c r="D1457" s="28" t="s">
        <v>1390</v>
      </c>
      <c r="E1457" s="77" t="s">
        <v>2829</v>
      </c>
      <c r="F1457" t="s">
        <v>2783</v>
      </c>
      <c r="G1457" s="78" t="s">
        <v>2830</v>
      </c>
      <c r="H1457" t="s">
        <v>2784</v>
      </c>
      <c r="I1457" t="s">
        <v>2828</v>
      </c>
      <c r="J1457" s="4" t="s">
        <v>2791</v>
      </c>
      <c r="K1457" s="45" t="s">
        <v>2830</v>
      </c>
      <c r="L1457">
        <v>1</v>
      </c>
      <c r="M1457" t="s">
        <v>2831</v>
      </c>
      <c r="N1457" t="str">
        <f t="shared" si="22"/>
        <v>INSERT INTO company(id, company_name, legal_type, address, province, is_visible)values(2682,'Koperasi Hati'If Bara Makmurxxx','IUPxxx',NULL,'Kalimantan Selatanxxx',1);</v>
      </c>
    </row>
    <row r="1458" spans="1:14" ht="16.5" x14ac:dyDescent="0.3">
      <c r="A1458" t="s">
        <v>2827</v>
      </c>
      <c r="B1458">
        <v>2683</v>
      </c>
      <c r="C1458" t="s">
        <v>2828</v>
      </c>
      <c r="D1458" s="4" t="s">
        <v>1391</v>
      </c>
      <c r="E1458" s="77" t="s">
        <v>2829</v>
      </c>
      <c r="F1458" t="s">
        <v>2783</v>
      </c>
      <c r="G1458" s="78" t="s">
        <v>2830</v>
      </c>
      <c r="H1458" t="s">
        <v>2784</v>
      </c>
      <c r="I1458" t="s">
        <v>2828</v>
      </c>
      <c r="J1458" s="4" t="s">
        <v>2789</v>
      </c>
      <c r="K1458" s="45" t="s">
        <v>2830</v>
      </c>
      <c r="L1458">
        <v>1</v>
      </c>
      <c r="M1458" t="s">
        <v>2831</v>
      </c>
      <c r="N1458" t="str">
        <f t="shared" si="22"/>
        <v>INSERT INTO company(id, company_name, legal_type, address, province, is_visible)values(2683,'Koperasi Jasa Mandiri Sejahteraxxx','IUPxxx',NULL,'Kalimantan Timurxxx',1);</v>
      </c>
    </row>
    <row r="1459" spans="1:14" ht="16.5" x14ac:dyDescent="0.3">
      <c r="A1459" t="s">
        <v>2827</v>
      </c>
      <c r="B1459">
        <v>2684</v>
      </c>
      <c r="C1459" t="s">
        <v>2828</v>
      </c>
      <c r="D1459" s="5" t="s">
        <v>1392</v>
      </c>
      <c r="E1459" s="77" t="s">
        <v>2829</v>
      </c>
      <c r="F1459" t="s">
        <v>2783</v>
      </c>
      <c r="G1459" s="78" t="s">
        <v>2830</v>
      </c>
      <c r="H1459" t="s">
        <v>2784</v>
      </c>
      <c r="I1459" t="s">
        <v>2828</v>
      </c>
      <c r="J1459" s="4" t="s">
        <v>2785</v>
      </c>
      <c r="K1459" s="45" t="s">
        <v>2830</v>
      </c>
      <c r="L1459">
        <v>1</v>
      </c>
      <c r="M1459" t="s">
        <v>2831</v>
      </c>
      <c r="N1459" t="str">
        <f t="shared" si="22"/>
        <v>INSERT INTO company(id, company_name, legal_type, address, province, is_visible)values(2684,'Koperasi Jembatan Dua Mandirixxx','IUPxxx',NULL,'Kalimantan Tengahxxx',1);</v>
      </c>
    </row>
    <row r="1460" spans="1:14" ht="16.5" x14ac:dyDescent="0.3">
      <c r="A1460" t="s">
        <v>2827</v>
      </c>
      <c r="B1460">
        <v>2685</v>
      </c>
      <c r="C1460" t="s">
        <v>2828</v>
      </c>
      <c r="D1460" s="4" t="s">
        <v>1393</v>
      </c>
      <c r="E1460" s="77" t="s">
        <v>2829</v>
      </c>
      <c r="F1460" t="s">
        <v>2783</v>
      </c>
      <c r="G1460" s="78" t="s">
        <v>2830</v>
      </c>
      <c r="H1460" t="s">
        <v>2784</v>
      </c>
      <c r="I1460" t="s">
        <v>2828</v>
      </c>
      <c r="J1460" s="4" t="s">
        <v>2789</v>
      </c>
      <c r="K1460" s="45" t="s">
        <v>2830</v>
      </c>
      <c r="L1460">
        <v>1</v>
      </c>
      <c r="M1460" t="s">
        <v>2831</v>
      </c>
      <c r="N1460" t="str">
        <f t="shared" si="22"/>
        <v>INSERT INTO company(id, company_name, legal_type, address, province, is_visible)values(2685,'Koperasi Kutai Lamaxxx','IUPxxx',NULL,'Kalimantan Timurxxx',1);</v>
      </c>
    </row>
    <row r="1461" spans="1:14" ht="16.5" x14ac:dyDescent="0.3">
      <c r="A1461" t="s">
        <v>2827</v>
      </c>
      <c r="B1461">
        <v>2686</v>
      </c>
      <c r="C1461" t="s">
        <v>2828</v>
      </c>
      <c r="D1461" s="6" t="s">
        <v>1394</v>
      </c>
      <c r="E1461" s="77" t="s">
        <v>2829</v>
      </c>
      <c r="F1461" t="s">
        <v>2783</v>
      </c>
      <c r="G1461" s="78" t="s">
        <v>2830</v>
      </c>
      <c r="H1461" t="s">
        <v>2784</v>
      </c>
      <c r="I1461" t="s">
        <v>2828</v>
      </c>
      <c r="J1461" s="4" t="s">
        <v>2785</v>
      </c>
      <c r="K1461" s="45" t="s">
        <v>2830</v>
      </c>
      <c r="L1461">
        <v>1</v>
      </c>
      <c r="M1461" t="s">
        <v>2831</v>
      </c>
      <c r="N1461" t="str">
        <f t="shared" si="22"/>
        <v>INSERT INTO company(id, company_name, legal_type, address, province, is_visible)values(2686,'Koperasi Mantohing Jaya Lestarixxx','IUPxxx',NULL,'Kalimantan Tengahxxx',1);</v>
      </c>
    </row>
    <row r="1462" spans="1:14" ht="16.5" x14ac:dyDescent="0.3">
      <c r="A1462" t="s">
        <v>2827</v>
      </c>
      <c r="B1462">
        <v>2687</v>
      </c>
      <c r="C1462" t="s">
        <v>2828</v>
      </c>
      <c r="D1462" s="4" t="s">
        <v>1395</v>
      </c>
      <c r="E1462" s="77" t="s">
        <v>2829</v>
      </c>
      <c r="F1462" t="s">
        <v>2783</v>
      </c>
      <c r="G1462" s="78" t="s">
        <v>2830</v>
      </c>
      <c r="H1462" t="s">
        <v>2784</v>
      </c>
      <c r="I1462" t="s">
        <v>2828</v>
      </c>
      <c r="J1462" s="4" t="s">
        <v>2789</v>
      </c>
      <c r="K1462" s="45" t="s">
        <v>2830</v>
      </c>
      <c r="L1462">
        <v>1</v>
      </c>
      <c r="M1462" t="s">
        <v>2831</v>
      </c>
      <c r="N1462" t="str">
        <f t="shared" si="22"/>
        <v>INSERT INTO company(id, company_name, legal_type, address, province, is_visible)values(2687,'Koperasi Mitra Tanixxx','IUPxxx',NULL,'Kalimantan Timurxxx',1);</v>
      </c>
    </row>
    <row r="1463" spans="1:14" ht="16.5" x14ac:dyDescent="0.3">
      <c r="A1463" t="s">
        <v>2827</v>
      </c>
      <c r="B1463">
        <v>2688</v>
      </c>
      <c r="C1463" t="s">
        <v>2828</v>
      </c>
      <c r="D1463" s="4" t="s">
        <v>1396</v>
      </c>
      <c r="E1463" s="77" t="s">
        <v>2829</v>
      </c>
      <c r="F1463" t="s">
        <v>2783</v>
      </c>
      <c r="G1463" s="78" t="s">
        <v>2830</v>
      </c>
      <c r="H1463" t="s">
        <v>2784</v>
      </c>
      <c r="I1463" t="s">
        <v>2828</v>
      </c>
      <c r="J1463" s="4" t="s">
        <v>2789</v>
      </c>
      <c r="K1463" s="45" t="s">
        <v>2830</v>
      </c>
      <c r="L1463">
        <v>1</v>
      </c>
      <c r="M1463" t="s">
        <v>2831</v>
      </c>
      <c r="N1463" t="str">
        <f t="shared" si="22"/>
        <v>INSERT INTO company(id, company_name, legal_type, address, province, is_visible)values(2688,'Koperasi Paser Rayaxxx','IUPxxx',NULL,'Kalimantan Timurxxx',1);</v>
      </c>
    </row>
    <row r="1464" spans="1:14" ht="16.5" x14ac:dyDescent="0.3">
      <c r="A1464" t="s">
        <v>2827</v>
      </c>
      <c r="B1464">
        <v>2689</v>
      </c>
      <c r="C1464" t="s">
        <v>2828</v>
      </c>
      <c r="D1464" s="6" t="s">
        <v>1397</v>
      </c>
      <c r="E1464" s="77" t="s">
        <v>2829</v>
      </c>
      <c r="F1464" t="s">
        <v>2783</v>
      </c>
      <c r="G1464" s="78" t="s">
        <v>2830</v>
      </c>
      <c r="H1464" t="s">
        <v>2784</v>
      </c>
      <c r="I1464" t="s">
        <v>2828</v>
      </c>
      <c r="J1464" s="4" t="s">
        <v>2789</v>
      </c>
      <c r="K1464" s="45" t="s">
        <v>2830</v>
      </c>
      <c r="L1464">
        <v>1</v>
      </c>
      <c r="M1464" t="s">
        <v>2831</v>
      </c>
      <c r="N1464" t="str">
        <f t="shared" si="22"/>
        <v>INSERT INTO company(id, company_name, legal_type, address, province, is_visible)values(2689,'Koperasi Pedagang Pasar Tangga Arungxxx','IUPxxx',NULL,'Kalimantan Timurxxx',1);</v>
      </c>
    </row>
    <row r="1465" spans="1:14" ht="16.5" x14ac:dyDescent="0.3">
      <c r="A1465" t="s">
        <v>2827</v>
      </c>
      <c r="B1465">
        <v>2690</v>
      </c>
      <c r="C1465" t="s">
        <v>2828</v>
      </c>
      <c r="D1465" s="6" t="s">
        <v>1398</v>
      </c>
      <c r="E1465" s="77" t="s">
        <v>2829</v>
      </c>
      <c r="F1465" t="s">
        <v>2783</v>
      </c>
      <c r="G1465" s="78" t="s">
        <v>2830</v>
      </c>
      <c r="H1465" t="s">
        <v>2784</v>
      </c>
      <c r="I1465" t="s">
        <v>2828</v>
      </c>
      <c r="J1465" s="4" t="s">
        <v>2789</v>
      </c>
      <c r="K1465" s="45" t="s">
        <v>2830</v>
      </c>
      <c r="L1465">
        <v>1</v>
      </c>
      <c r="M1465" t="s">
        <v>2831</v>
      </c>
      <c r="N1465" t="str">
        <f t="shared" si="22"/>
        <v>INSERT INTO company(id, company_name, legal_type, address, province, is_visible)values(2690,'Koperasi Perkebunan Alam Saktixxx','IUPxxx',NULL,'Kalimantan Timurxxx',1);</v>
      </c>
    </row>
    <row r="1466" spans="1:14" ht="16.5" x14ac:dyDescent="0.3">
      <c r="A1466" t="s">
        <v>2827</v>
      </c>
      <c r="B1466">
        <v>2691</v>
      </c>
      <c r="C1466" t="s">
        <v>2828</v>
      </c>
      <c r="D1466" s="5" t="s">
        <v>1399</v>
      </c>
      <c r="E1466" s="77" t="s">
        <v>2829</v>
      </c>
      <c r="F1466" t="s">
        <v>2783</v>
      </c>
      <c r="G1466" s="78" t="s">
        <v>2830</v>
      </c>
      <c r="H1466" t="s">
        <v>2784</v>
      </c>
      <c r="I1466" t="s">
        <v>2828</v>
      </c>
      <c r="J1466" s="4" t="s">
        <v>2785</v>
      </c>
      <c r="K1466" s="45" t="s">
        <v>2830</v>
      </c>
      <c r="L1466">
        <v>1</v>
      </c>
      <c r="M1466" t="s">
        <v>2831</v>
      </c>
      <c r="N1466" t="str">
        <f t="shared" si="22"/>
        <v>INSERT INTO company(id, company_name, legal_type, address, province, is_visible)values(2691,'Koperasi Pertambangan Auratxxx','IUPxxx',NULL,'Kalimantan Tengahxxx',1);</v>
      </c>
    </row>
    <row r="1467" spans="1:14" ht="16.5" x14ac:dyDescent="0.3">
      <c r="A1467" t="s">
        <v>2827</v>
      </c>
      <c r="B1467">
        <v>2692</v>
      </c>
      <c r="C1467" t="s">
        <v>2828</v>
      </c>
      <c r="D1467" s="4" t="s">
        <v>1400</v>
      </c>
      <c r="E1467" s="77" t="s">
        <v>2829</v>
      </c>
      <c r="F1467" t="s">
        <v>2783</v>
      </c>
      <c r="G1467" s="78" t="s">
        <v>2830</v>
      </c>
      <c r="H1467" t="s">
        <v>2784</v>
      </c>
      <c r="I1467" t="s">
        <v>2828</v>
      </c>
      <c r="J1467" s="4" t="s">
        <v>2789</v>
      </c>
      <c r="K1467" s="45" t="s">
        <v>2830</v>
      </c>
      <c r="L1467">
        <v>1</v>
      </c>
      <c r="M1467" t="s">
        <v>2831</v>
      </c>
      <c r="N1467" t="str">
        <f t="shared" si="22"/>
        <v>INSERT INTO company(id, company_name, legal_type, address, province, is_visible)values(2692,'Koperasi Pertambangan Bara Sumber Makmurxxx','IUPxxx',NULL,'Kalimantan Timurxxx',1);</v>
      </c>
    </row>
    <row r="1468" spans="1:14" ht="16.5" x14ac:dyDescent="0.3">
      <c r="A1468" t="s">
        <v>2827</v>
      </c>
      <c r="B1468">
        <v>2693</v>
      </c>
      <c r="C1468" t="s">
        <v>2828</v>
      </c>
      <c r="D1468" s="6" t="s">
        <v>1401</v>
      </c>
      <c r="E1468" s="77" t="s">
        <v>2829</v>
      </c>
      <c r="F1468" t="s">
        <v>2783</v>
      </c>
      <c r="G1468" s="78" t="s">
        <v>2830</v>
      </c>
      <c r="H1468" t="s">
        <v>2784</v>
      </c>
      <c r="I1468" t="s">
        <v>2828</v>
      </c>
      <c r="J1468" s="4" t="s">
        <v>2789</v>
      </c>
      <c r="K1468" s="45" t="s">
        <v>2830</v>
      </c>
      <c r="L1468">
        <v>1</v>
      </c>
      <c r="M1468" t="s">
        <v>2831</v>
      </c>
      <c r="N1468" t="str">
        <f t="shared" si="22"/>
        <v>INSERT INTO company(id, company_name, legal_type, address, province, is_visible)values(2693,'Koperasi Pertambangan Komala Saktixxx','IUPxxx',NULL,'Kalimantan Timurxxx',1);</v>
      </c>
    </row>
    <row r="1469" spans="1:14" ht="16.5" x14ac:dyDescent="0.3">
      <c r="A1469" t="s">
        <v>2827</v>
      </c>
      <c r="B1469">
        <v>2694</v>
      </c>
      <c r="C1469" t="s">
        <v>2828</v>
      </c>
      <c r="D1469" s="4" t="s">
        <v>1402</v>
      </c>
      <c r="E1469" s="77" t="s">
        <v>2829</v>
      </c>
      <c r="F1469" t="s">
        <v>2783</v>
      </c>
      <c r="G1469" s="78" t="s">
        <v>2830</v>
      </c>
      <c r="H1469" t="s">
        <v>2784</v>
      </c>
      <c r="I1469" t="s">
        <v>2828</v>
      </c>
      <c r="J1469" s="4" t="s">
        <v>2789</v>
      </c>
      <c r="K1469" s="45" t="s">
        <v>2830</v>
      </c>
      <c r="L1469">
        <v>1</v>
      </c>
      <c r="M1469" t="s">
        <v>2831</v>
      </c>
      <c r="N1469" t="str">
        <f t="shared" si="22"/>
        <v>INSERT INTO company(id, company_name, legal_type, address, province, is_visible)values(2694,'Koperasi Pertambangan Padaidixxx','IUPxxx',NULL,'Kalimantan Timurxxx',1);</v>
      </c>
    </row>
    <row r="1470" spans="1:14" ht="16.5" x14ac:dyDescent="0.3">
      <c r="A1470" t="s">
        <v>2827</v>
      </c>
      <c r="B1470">
        <v>2695</v>
      </c>
      <c r="C1470" t="s">
        <v>2828</v>
      </c>
      <c r="D1470" s="4" t="s">
        <v>1403</v>
      </c>
      <c r="E1470" s="77" t="s">
        <v>2829</v>
      </c>
      <c r="F1470" t="s">
        <v>2783</v>
      </c>
      <c r="G1470" s="78" t="s">
        <v>2830</v>
      </c>
      <c r="H1470" t="s">
        <v>2784</v>
      </c>
      <c r="I1470" t="s">
        <v>2828</v>
      </c>
      <c r="J1470" s="4" t="s">
        <v>2789</v>
      </c>
      <c r="K1470" s="45" t="s">
        <v>2830</v>
      </c>
      <c r="L1470">
        <v>1</v>
      </c>
      <c r="M1470" t="s">
        <v>2831</v>
      </c>
      <c r="N1470" t="str">
        <f t="shared" si="22"/>
        <v>INSERT INTO company(id, company_name, legal_type, address, province, is_visible)values(2695,'Koperasi Pertanian Amanah Bersamaxxx','IUPxxx',NULL,'Kalimantan Timurxxx',1);</v>
      </c>
    </row>
    <row r="1471" spans="1:14" ht="16.5" x14ac:dyDescent="0.3">
      <c r="A1471" t="s">
        <v>2827</v>
      </c>
      <c r="B1471">
        <v>2696</v>
      </c>
      <c r="C1471" t="s">
        <v>2828</v>
      </c>
      <c r="D1471" s="4" t="s">
        <v>1404</v>
      </c>
      <c r="E1471" s="77" t="s">
        <v>2829</v>
      </c>
      <c r="F1471" t="s">
        <v>2783</v>
      </c>
      <c r="G1471" s="78" t="s">
        <v>2830</v>
      </c>
      <c r="H1471" t="s">
        <v>2784</v>
      </c>
      <c r="I1471" t="s">
        <v>2828</v>
      </c>
      <c r="J1471" s="4" t="s">
        <v>2789</v>
      </c>
      <c r="K1471" s="45" t="s">
        <v>2830</v>
      </c>
      <c r="L1471">
        <v>1</v>
      </c>
      <c r="M1471" t="s">
        <v>2831</v>
      </c>
      <c r="N1471" t="str">
        <f t="shared" si="22"/>
        <v>INSERT INTO company(id, company_name, legal_type, address, province, is_visible)values(2696,'Koperasi Prima Mandirixxx','IUPxxx',NULL,'Kalimantan Timurxxx',1);</v>
      </c>
    </row>
    <row r="1472" spans="1:14" ht="16.5" x14ac:dyDescent="0.3">
      <c r="A1472" t="s">
        <v>2827</v>
      </c>
      <c r="B1472">
        <v>2697</v>
      </c>
      <c r="C1472" t="s">
        <v>2828</v>
      </c>
      <c r="D1472" s="10" t="s">
        <v>1405</v>
      </c>
      <c r="E1472" s="77" t="s">
        <v>2829</v>
      </c>
      <c r="F1472" t="s">
        <v>2783</v>
      </c>
      <c r="G1472" s="78" t="s">
        <v>2830</v>
      </c>
      <c r="H1472" t="s">
        <v>2784</v>
      </c>
      <c r="I1472" t="s">
        <v>2828</v>
      </c>
      <c r="J1472" s="4" t="s">
        <v>2789</v>
      </c>
      <c r="K1472" s="45" t="s">
        <v>2830</v>
      </c>
      <c r="L1472">
        <v>1</v>
      </c>
      <c r="M1472" t="s">
        <v>2831</v>
      </c>
      <c r="N1472" t="str">
        <f t="shared" si="22"/>
        <v>INSERT INTO company(id, company_name, legal_type, address, province, is_visible)values(2697,'Koperasi Senoni Membangunxxx','IUPxxx',NULL,'Kalimantan Timurxxx',1);</v>
      </c>
    </row>
    <row r="1473" spans="1:14" ht="16.5" x14ac:dyDescent="0.3">
      <c r="A1473" t="s">
        <v>2827</v>
      </c>
      <c r="B1473">
        <v>2698</v>
      </c>
      <c r="C1473" t="s">
        <v>2828</v>
      </c>
      <c r="D1473" s="4" t="s">
        <v>1406</v>
      </c>
      <c r="E1473" s="77" t="s">
        <v>2829</v>
      </c>
      <c r="F1473" t="s">
        <v>2783</v>
      </c>
      <c r="G1473" s="78" t="s">
        <v>2830</v>
      </c>
      <c r="H1473" t="s">
        <v>2784</v>
      </c>
      <c r="I1473" t="s">
        <v>2828</v>
      </c>
      <c r="J1473" s="4" t="s">
        <v>2789</v>
      </c>
      <c r="K1473" s="45" t="s">
        <v>2830</v>
      </c>
      <c r="L1473">
        <v>1</v>
      </c>
      <c r="M1473" t="s">
        <v>2831</v>
      </c>
      <c r="N1473" t="str">
        <f t="shared" si="22"/>
        <v>INSERT INTO company(id, company_name, legal_type, address, province, is_visible)values(2698,'Koperasi Serba Usaha "Muru Djaya"xxx','IUPxxx',NULL,'Kalimantan Timurxxx',1);</v>
      </c>
    </row>
    <row r="1474" spans="1:14" ht="16.5" x14ac:dyDescent="0.3">
      <c r="A1474" t="s">
        <v>2827</v>
      </c>
      <c r="B1474">
        <v>2699</v>
      </c>
      <c r="C1474" t="s">
        <v>2828</v>
      </c>
      <c r="D1474" s="18" t="s">
        <v>2696</v>
      </c>
      <c r="E1474" s="77" t="s">
        <v>2829</v>
      </c>
      <c r="F1474" t="s">
        <v>2783</v>
      </c>
      <c r="G1474" s="78" t="s">
        <v>2830</v>
      </c>
      <c r="H1474" t="s">
        <v>2784</v>
      </c>
      <c r="I1474" t="s">
        <v>2828</v>
      </c>
      <c r="J1474" s="18" t="s">
        <v>2789</v>
      </c>
      <c r="K1474" s="45" t="s">
        <v>2830</v>
      </c>
      <c r="L1474">
        <v>1</v>
      </c>
      <c r="M1474" t="s">
        <v>2831</v>
      </c>
      <c r="N1474" t="str">
        <f t="shared" si="22"/>
        <v>INSERT INTO company(id, company_name, legal_type, address, province, is_visible)values(2699,'Koperasi Serba usaha gerbangxxx','IUPxxx',NULL,'Kalimantan Timurxxx',1);</v>
      </c>
    </row>
    <row r="1475" spans="1:14" ht="16.5" x14ac:dyDescent="0.3">
      <c r="A1475" t="s">
        <v>2827</v>
      </c>
      <c r="B1475">
        <v>2700</v>
      </c>
      <c r="C1475" t="s">
        <v>2828</v>
      </c>
      <c r="D1475" s="10" t="s">
        <v>1408</v>
      </c>
      <c r="E1475" s="77" t="s">
        <v>2829</v>
      </c>
      <c r="F1475" t="s">
        <v>2783</v>
      </c>
      <c r="G1475" s="78" t="s">
        <v>2830</v>
      </c>
      <c r="H1475" t="s">
        <v>2784</v>
      </c>
      <c r="I1475" t="s">
        <v>2828</v>
      </c>
      <c r="J1475" s="4" t="s">
        <v>2789</v>
      </c>
      <c r="K1475" s="45" t="s">
        <v>2830</v>
      </c>
      <c r="L1475">
        <v>1</v>
      </c>
      <c r="M1475" t="s">
        <v>2831</v>
      </c>
      <c r="N1475" t="str">
        <f t="shared" si="22"/>
        <v>INSERT INTO company(id, company_name, legal_type, address, province, is_visible)values(2700,'Koperasi Tahta Pokmas Idtxxx','IUPxxx',NULL,'Kalimantan Timurxxx',1);</v>
      </c>
    </row>
    <row r="1476" spans="1:14" ht="16.5" x14ac:dyDescent="0.3">
      <c r="A1476" t="s">
        <v>2827</v>
      </c>
      <c r="B1476">
        <v>2701</v>
      </c>
      <c r="C1476" t="s">
        <v>2828</v>
      </c>
      <c r="D1476" s="5" t="s">
        <v>1409</v>
      </c>
      <c r="E1476" s="77" t="s">
        <v>2829</v>
      </c>
      <c r="F1476" t="s">
        <v>2783</v>
      </c>
      <c r="G1476" s="78" t="s">
        <v>2830</v>
      </c>
      <c r="H1476" t="s">
        <v>2784</v>
      </c>
      <c r="I1476" t="s">
        <v>2828</v>
      </c>
      <c r="J1476" s="4" t="s">
        <v>2785</v>
      </c>
      <c r="K1476" s="45" t="s">
        <v>2830</v>
      </c>
      <c r="L1476">
        <v>1</v>
      </c>
      <c r="M1476" t="s">
        <v>2831</v>
      </c>
      <c r="N1476" t="str">
        <f t="shared" ref="N1476:N1539" si="23">(A1476&amp;B1476&amp;C1476&amp;D1476&amp;E1476&amp;F1476&amp;G1476&amp;H1476&amp;I1476&amp;J1476&amp;K1476&amp;L1476&amp;M1476&amp;";")</f>
        <v>INSERT INTO company(id, company_name, legal_type, address, province, is_visible)values(2701,'Koperasi Tuha Redehxxx','IUPxxx',NULL,'Kalimantan Tengahxxx',1);</v>
      </c>
    </row>
    <row r="1477" spans="1:14" ht="16.5" x14ac:dyDescent="0.3">
      <c r="A1477" t="s">
        <v>2827</v>
      </c>
      <c r="B1477">
        <v>2702</v>
      </c>
      <c r="C1477" t="s">
        <v>2828</v>
      </c>
      <c r="D1477" s="5" t="s">
        <v>1410</v>
      </c>
      <c r="E1477" s="77" t="s">
        <v>2829</v>
      </c>
      <c r="F1477" t="s">
        <v>2783</v>
      </c>
      <c r="G1477" s="78" t="s">
        <v>2830</v>
      </c>
      <c r="H1477" t="s">
        <v>2784</v>
      </c>
      <c r="I1477" t="s">
        <v>2828</v>
      </c>
      <c r="J1477" s="4" t="s">
        <v>2785</v>
      </c>
      <c r="K1477" s="45" t="s">
        <v>2830</v>
      </c>
      <c r="L1477">
        <v>1</v>
      </c>
      <c r="M1477" t="s">
        <v>2831</v>
      </c>
      <c r="N1477" t="str">
        <f t="shared" si="23"/>
        <v>INSERT INTO company(id, company_name, legal_type, address, province, is_visible)values(2702,'Koperasi Tunas Baruxxx','IUPxxx',NULL,'Kalimantan Tengahxxx',1);</v>
      </c>
    </row>
    <row r="1478" spans="1:14" ht="16.5" x14ac:dyDescent="0.3">
      <c r="A1478" t="s">
        <v>2827</v>
      </c>
      <c r="B1478">
        <v>2703</v>
      </c>
      <c r="C1478" t="s">
        <v>2828</v>
      </c>
      <c r="D1478" s="5" t="s">
        <v>1411</v>
      </c>
      <c r="E1478" s="77" t="s">
        <v>2829</v>
      </c>
      <c r="F1478" t="s">
        <v>2783</v>
      </c>
      <c r="G1478" s="78" t="s">
        <v>2830</v>
      </c>
      <c r="H1478" t="s">
        <v>2784</v>
      </c>
      <c r="I1478" t="s">
        <v>2828</v>
      </c>
      <c r="J1478" s="4" t="s">
        <v>2785</v>
      </c>
      <c r="K1478" s="45" t="s">
        <v>2830</v>
      </c>
      <c r="L1478">
        <v>1</v>
      </c>
      <c r="M1478" t="s">
        <v>2831</v>
      </c>
      <c r="N1478" t="str">
        <f t="shared" si="23"/>
        <v>INSERT INTO company(id, company_name, legal_type, address, province, is_visible)values(2703,'Koperasi Tunas Dayak Gemilangxxx','IUPxxx',NULL,'Kalimantan Tengahxxx',1);</v>
      </c>
    </row>
    <row r="1479" spans="1:14" ht="16.5" x14ac:dyDescent="0.3">
      <c r="A1479" t="s">
        <v>2827</v>
      </c>
      <c r="B1479">
        <v>2704</v>
      </c>
      <c r="C1479" t="s">
        <v>2828</v>
      </c>
      <c r="D1479" s="10" t="s">
        <v>1412</v>
      </c>
      <c r="E1479" s="77" t="s">
        <v>2829</v>
      </c>
      <c r="F1479" t="s">
        <v>2783</v>
      </c>
      <c r="G1479" s="78" t="s">
        <v>2830</v>
      </c>
      <c r="H1479" t="s">
        <v>2784</v>
      </c>
      <c r="I1479" t="s">
        <v>2828</v>
      </c>
      <c r="J1479" s="4" t="s">
        <v>2789</v>
      </c>
      <c r="K1479" s="45" t="s">
        <v>2830</v>
      </c>
      <c r="L1479">
        <v>1</v>
      </c>
      <c r="M1479" t="s">
        <v>2831</v>
      </c>
      <c r="N1479" t="str">
        <f t="shared" si="23"/>
        <v>INSERT INTO company(id, company_name, legal_type, address, province, is_visible)values(2704,'Koperasi Ujung Murungxxx','IUPxxx',NULL,'Kalimantan Timurxxx',1);</v>
      </c>
    </row>
    <row r="1480" spans="1:14" ht="16.5" x14ac:dyDescent="0.3">
      <c r="A1480" t="s">
        <v>2827</v>
      </c>
      <c r="B1480">
        <v>2705</v>
      </c>
      <c r="C1480" t="s">
        <v>2828</v>
      </c>
      <c r="D1480" s="5" t="s">
        <v>1413</v>
      </c>
      <c r="E1480" s="77" t="s">
        <v>2829</v>
      </c>
      <c r="F1480" t="s">
        <v>2783</v>
      </c>
      <c r="G1480" s="78" t="s">
        <v>2830</v>
      </c>
      <c r="H1480" t="s">
        <v>2784</v>
      </c>
      <c r="I1480" t="s">
        <v>2828</v>
      </c>
      <c r="J1480" s="4" t="s">
        <v>2785</v>
      </c>
      <c r="K1480" s="45" t="s">
        <v>2830</v>
      </c>
      <c r="L1480">
        <v>1</v>
      </c>
      <c r="M1480" t="s">
        <v>2831</v>
      </c>
      <c r="N1480" t="str">
        <f t="shared" si="23"/>
        <v>INSERT INTO company(id, company_name, legal_type, address, province, is_visible)values(2705,'Koperasi Zahra Inti Energixxx','IUPxxx',NULL,'Kalimantan Tengahxxx',1);</v>
      </c>
    </row>
    <row r="1481" spans="1:14" ht="16.5" x14ac:dyDescent="0.3">
      <c r="A1481" t="s">
        <v>2827</v>
      </c>
      <c r="B1481">
        <v>2706</v>
      </c>
      <c r="C1481" t="s">
        <v>2828</v>
      </c>
      <c r="D1481" s="4" t="s">
        <v>1414</v>
      </c>
      <c r="E1481" s="77" t="s">
        <v>2829</v>
      </c>
      <c r="F1481" t="s">
        <v>2783</v>
      </c>
      <c r="G1481" s="78" t="s">
        <v>2830</v>
      </c>
      <c r="H1481" t="s">
        <v>2784</v>
      </c>
      <c r="I1481" t="s">
        <v>2828</v>
      </c>
      <c r="J1481" s="4" t="s">
        <v>2789</v>
      </c>
      <c r="K1481" s="45" t="s">
        <v>2830</v>
      </c>
      <c r="L1481">
        <v>1</v>
      </c>
      <c r="M1481" t="s">
        <v>2831</v>
      </c>
      <c r="N1481" t="str">
        <f t="shared" si="23"/>
        <v>INSERT INTO company(id, company_name, legal_type, address, province, is_visible)values(2706,'Koperasu Serba Usaha (Ksu) Mahatidanaxxx','IUPxxx',NULL,'Kalimantan Timurxxx',1);</v>
      </c>
    </row>
    <row r="1482" spans="1:14" ht="16.5" x14ac:dyDescent="0.3">
      <c r="A1482" t="s">
        <v>2827</v>
      </c>
      <c r="B1482">
        <v>2707</v>
      </c>
      <c r="C1482" t="s">
        <v>2828</v>
      </c>
      <c r="D1482" s="5" t="s">
        <v>1415</v>
      </c>
      <c r="E1482" s="77" t="s">
        <v>2829</v>
      </c>
      <c r="F1482" t="s">
        <v>2783</v>
      </c>
      <c r="G1482" s="78" t="s">
        <v>2830</v>
      </c>
      <c r="H1482" t="s">
        <v>2784</v>
      </c>
      <c r="I1482" t="s">
        <v>2828</v>
      </c>
      <c r="J1482" s="4" t="s">
        <v>2789</v>
      </c>
      <c r="K1482" s="45" t="s">
        <v>2830</v>
      </c>
      <c r="L1482">
        <v>1</v>
      </c>
      <c r="M1482" t="s">
        <v>2831</v>
      </c>
      <c r="N1482" t="str">
        <f t="shared" si="23"/>
        <v>INSERT INTO company(id, company_name, legal_type, address, province, is_visible)values(2707,'Korina Jayaxxx','IUPxxx',NULL,'Kalimantan Timurxxx',1);</v>
      </c>
    </row>
    <row r="1483" spans="1:14" ht="16.5" x14ac:dyDescent="0.3">
      <c r="A1483" t="s">
        <v>2827</v>
      </c>
      <c r="B1483">
        <v>2708</v>
      </c>
      <c r="C1483" t="s">
        <v>2828</v>
      </c>
      <c r="D1483" s="4" t="s">
        <v>1416</v>
      </c>
      <c r="E1483" s="77" t="s">
        <v>2829</v>
      </c>
      <c r="F1483" t="s">
        <v>2783</v>
      </c>
      <c r="G1483" s="78" t="s">
        <v>2830</v>
      </c>
      <c r="H1483" t="s">
        <v>2784</v>
      </c>
      <c r="I1483" t="s">
        <v>2828</v>
      </c>
      <c r="J1483" s="4" t="s">
        <v>2789</v>
      </c>
      <c r="K1483" s="45" t="s">
        <v>2830</v>
      </c>
      <c r="L1483">
        <v>1</v>
      </c>
      <c r="M1483" t="s">
        <v>2831</v>
      </c>
      <c r="N1483" t="str">
        <f t="shared" si="23"/>
        <v>INSERT INTO company(id, company_name, legal_type, address, province, is_visible)values(2708,'Korindo Bintang Jayaxxx','IUPxxx',NULL,'Kalimantan Timurxxx',1);</v>
      </c>
    </row>
    <row r="1484" spans="1:14" ht="16.5" x14ac:dyDescent="0.3">
      <c r="A1484" t="s">
        <v>2827</v>
      </c>
      <c r="B1484">
        <v>2709</v>
      </c>
      <c r="C1484" t="s">
        <v>2828</v>
      </c>
      <c r="D1484" s="4" t="s">
        <v>1417</v>
      </c>
      <c r="E1484" s="77" t="s">
        <v>2829</v>
      </c>
      <c r="F1484" t="s">
        <v>2783</v>
      </c>
      <c r="G1484" s="78" t="s">
        <v>2830</v>
      </c>
      <c r="H1484" t="s">
        <v>2784</v>
      </c>
      <c r="I1484" t="s">
        <v>2828</v>
      </c>
      <c r="J1484" s="4" t="s">
        <v>2791</v>
      </c>
      <c r="K1484" s="45" t="s">
        <v>2830</v>
      </c>
      <c r="L1484">
        <v>1</v>
      </c>
      <c r="M1484" t="s">
        <v>2831</v>
      </c>
      <c r="N1484" t="str">
        <f t="shared" si="23"/>
        <v>INSERT INTO company(id, company_name, legal_type, address, province, is_visible)values(2709,'Korporindo Guna Baraxxx','IUPxxx',NULL,'Kalimantan Selatanxxx',1);</v>
      </c>
    </row>
    <row r="1485" spans="1:14" ht="16.5" x14ac:dyDescent="0.3">
      <c r="A1485" t="s">
        <v>2827</v>
      </c>
      <c r="B1485">
        <v>2710</v>
      </c>
      <c r="C1485" t="s">
        <v>2828</v>
      </c>
      <c r="D1485" s="4" t="s">
        <v>1418</v>
      </c>
      <c r="E1485" s="77" t="s">
        <v>2829</v>
      </c>
      <c r="F1485" t="s">
        <v>2783</v>
      </c>
      <c r="G1485" s="78" t="s">
        <v>2830</v>
      </c>
      <c r="H1485" t="s">
        <v>2784</v>
      </c>
      <c r="I1485" t="s">
        <v>2828</v>
      </c>
      <c r="J1485" s="4" t="s">
        <v>2791</v>
      </c>
      <c r="K1485" s="45" t="s">
        <v>2830</v>
      </c>
      <c r="L1485">
        <v>1</v>
      </c>
      <c r="M1485" t="s">
        <v>2831</v>
      </c>
      <c r="N1485" t="str">
        <f t="shared" si="23"/>
        <v>INSERT INTO company(id, company_name, legal_type, address, province, is_visible)values(2710,'Kotabaru Energi Internationalxxx','IUPxxx',NULL,'Kalimantan Selatanxxx',1);</v>
      </c>
    </row>
    <row r="1486" spans="1:14" ht="16.5" x14ac:dyDescent="0.3">
      <c r="A1486" t="s">
        <v>2827</v>
      </c>
      <c r="B1486">
        <v>2711</v>
      </c>
      <c r="C1486" t="s">
        <v>2828</v>
      </c>
      <c r="D1486" s="4" t="s">
        <v>1419</v>
      </c>
      <c r="E1486" s="77" t="s">
        <v>2829</v>
      </c>
      <c r="F1486" t="s">
        <v>2783</v>
      </c>
      <c r="G1486" s="78" t="s">
        <v>2830</v>
      </c>
      <c r="H1486" t="s">
        <v>2784</v>
      </c>
      <c r="I1486" t="s">
        <v>2828</v>
      </c>
      <c r="J1486" s="4" t="s">
        <v>2789</v>
      </c>
      <c r="K1486" s="45" t="s">
        <v>2830</v>
      </c>
      <c r="L1486">
        <v>1</v>
      </c>
      <c r="M1486" t="s">
        <v>2831</v>
      </c>
      <c r="N1486" t="str">
        <f t="shared" si="23"/>
        <v>INSERT INTO company(id, company_name, legal_type, address, province, is_visible)values(2711,'Koti Prima Coalxxx','IUPxxx',NULL,'Kalimantan Timurxxx',1);</v>
      </c>
    </row>
    <row r="1487" spans="1:14" ht="16.5" x14ac:dyDescent="0.3">
      <c r="A1487" t="s">
        <v>2827</v>
      </c>
      <c r="B1487">
        <v>2712</v>
      </c>
      <c r="C1487" t="s">
        <v>2828</v>
      </c>
      <c r="D1487" s="4" t="s">
        <v>1420</v>
      </c>
      <c r="E1487" s="77" t="s">
        <v>2829</v>
      </c>
      <c r="F1487" t="s">
        <v>2783</v>
      </c>
      <c r="G1487" s="78" t="s">
        <v>2830</v>
      </c>
      <c r="H1487" t="s">
        <v>2784</v>
      </c>
      <c r="I1487" t="s">
        <v>2828</v>
      </c>
      <c r="J1487" s="4" t="s">
        <v>2789</v>
      </c>
      <c r="K1487" s="45" t="s">
        <v>2830</v>
      </c>
      <c r="L1487">
        <v>1</v>
      </c>
      <c r="M1487" t="s">
        <v>2831</v>
      </c>
      <c r="N1487" t="str">
        <f t="shared" si="23"/>
        <v>INSERT INTO company(id, company_name, legal_type, address, province, is_visible)values(2712,'Koti Prima Mandirixxx','IUPxxx',NULL,'Kalimantan Timurxxx',1);</v>
      </c>
    </row>
    <row r="1488" spans="1:14" ht="16.5" x14ac:dyDescent="0.3">
      <c r="A1488" t="s">
        <v>2827</v>
      </c>
      <c r="B1488">
        <v>2713</v>
      </c>
      <c r="C1488" t="s">
        <v>2828</v>
      </c>
      <c r="D1488" s="4" t="s">
        <v>1421</v>
      </c>
      <c r="E1488" s="77" t="s">
        <v>2829</v>
      </c>
      <c r="F1488" t="s">
        <v>2783</v>
      </c>
      <c r="G1488" s="78" t="s">
        <v>2830</v>
      </c>
      <c r="H1488" t="s">
        <v>2784</v>
      </c>
      <c r="I1488" t="s">
        <v>2828</v>
      </c>
      <c r="J1488" s="4" t="s">
        <v>2803</v>
      </c>
      <c r="K1488" s="45" t="s">
        <v>2830</v>
      </c>
      <c r="L1488">
        <v>1</v>
      </c>
      <c r="M1488" t="s">
        <v>2831</v>
      </c>
      <c r="N1488" t="str">
        <f t="shared" si="23"/>
        <v>INSERT INTO company(id, company_name, legal_type, address, province, is_visible)values(2713,'Kowioha Jaya Lestarixxx','IUPxxx',NULL,'Sulawesi tenggaraxxx',1);</v>
      </c>
    </row>
    <row r="1489" spans="1:14" ht="16.5" x14ac:dyDescent="0.3">
      <c r="A1489" t="s">
        <v>2827</v>
      </c>
      <c r="B1489">
        <v>2714</v>
      </c>
      <c r="C1489" t="s">
        <v>2828</v>
      </c>
      <c r="D1489" s="6" t="s">
        <v>1422</v>
      </c>
      <c r="E1489" s="77" t="s">
        <v>2829</v>
      </c>
      <c r="F1489" t="s">
        <v>2783</v>
      </c>
      <c r="G1489" s="78" t="s">
        <v>2830</v>
      </c>
      <c r="H1489" t="s">
        <v>2784</v>
      </c>
      <c r="I1489" t="s">
        <v>2828</v>
      </c>
      <c r="J1489" s="4" t="s">
        <v>2791</v>
      </c>
      <c r="K1489" s="45" t="s">
        <v>2830</v>
      </c>
      <c r="L1489">
        <v>1</v>
      </c>
      <c r="M1489" t="s">
        <v>2831</v>
      </c>
      <c r="N1489" t="str">
        <f t="shared" si="23"/>
        <v>INSERT INTO company(id, company_name, legal_type, address, province, is_visible)values(2714,'Kpn Abdi Prajaxxx','IUPxxx',NULL,'Kalimantan Selatanxxx',1);</v>
      </c>
    </row>
    <row r="1490" spans="1:14" ht="16.5" x14ac:dyDescent="0.3">
      <c r="A1490" t="s">
        <v>2827</v>
      </c>
      <c r="B1490">
        <v>2715</v>
      </c>
      <c r="C1490" t="s">
        <v>2828</v>
      </c>
      <c r="D1490" s="28" t="s">
        <v>1423</v>
      </c>
      <c r="E1490" s="77" t="s">
        <v>2829</v>
      </c>
      <c r="F1490" t="s">
        <v>2783</v>
      </c>
      <c r="G1490" s="78" t="s">
        <v>2830</v>
      </c>
      <c r="H1490" t="s">
        <v>2784</v>
      </c>
      <c r="I1490" t="s">
        <v>2828</v>
      </c>
      <c r="J1490" s="4" t="s">
        <v>2791</v>
      </c>
      <c r="K1490" s="45" t="s">
        <v>2830</v>
      </c>
      <c r="L1490">
        <v>1</v>
      </c>
      <c r="M1490" t="s">
        <v>2831</v>
      </c>
      <c r="N1490" t="str">
        <f t="shared" si="23"/>
        <v>INSERT INTO company(id, company_name, legal_type, address, province, is_visible)values(2715,'Kpn Adhiyaksaxxx','IUPxxx',NULL,'Kalimantan Selatanxxx',1);</v>
      </c>
    </row>
    <row r="1491" spans="1:14" ht="16.5" x14ac:dyDescent="0.3">
      <c r="A1491" t="s">
        <v>2827</v>
      </c>
      <c r="B1491">
        <v>2716</v>
      </c>
      <c r="C1491" t="s">
        <v>2828</v>
      </c>
      <c r="D1491" s="6" t="s">
        <v>1424</v>
      </c>
      <c r="E1491" s="77" t="s">
        <v>2829</v>
      </c>
      <c r="F1491" t="s">
        <v>2783</v>
      </c>
      <c r="G1491" s="78" t="s">
        <v>2830</v>
      </c>
      <c r="H1491" t="s">
        <v>2784</v>
      </c>
      <c r="I1491" t="s">
        <v>2828</v>
      </c>
      <c r="J1491" s="4" t="s">
        <v>2789</v>
      </c>
      <c r="K1491" s="45" t="s">
        <v>2830</v>
      </c>
      <c r="L1491">
        <v>1</v>
      </c>
      <c r="M1491" t="s">
        <v>2831</v>
      </c>
      <c r="N1491" t="str">
        <f t="shared" si="23"/>
        <v>INSERT INTO company(id, company_name, legal_type, address, province, is_visible)values(2716,'Kpn Bumi Lestarixxx','IUPxxx',NULL,'Kalimantan Timurxxx',1);</v>
      </c>
    </row>
    <row r="1492" spans="1:14" ht="16.5" x14ac:dyDescent="0.3">
      <c r="A1492" t="s">
        <v>2827</v>
      </c>
      <c r="B1492">
        <v>2717</v>
      </c>
      <c r="C1492" t="s">
        <v>2828</v>
      </c>
      <c r="D1492" s="4" t="s">
        <v>1425</v>
      </c>
      <c r="E1492" s="77" t="s">
        <v>2829</v>
      </c>
      <c r="F1492" t="s">
        <v>2783</v>
      </c>
      <c r="G1492" s="78" t="s">
        <v>2830</v>
      </c>
      <c r="H1492" t="s">
        <v>2784</v>
      </c>
      <c r="I1492" t="s">
        <v>2828</v>
      </c>
      <c r="J1492" s="4" t="s">
        <v>2787</v>
      </c>
      <c r="K1492" s="45" t="s">
        <v>2830</v>
      </c>
      <c r="L1492">
        <v>1</v>
      </c>
      <c r="M1492" t="s">
        <v>2831</v>
      </c>
      <c r="N1492" t="str">
        <f t="shared" si="23"/>
        <v>INSERT INTO company(id, company_name, legal_type, address, province, is_visible)values(2717,'Kreativexxx','IUPxxx',NULL,'Sulawesi Tenggaraxxx',1);</v>
      </c>
    </row>
    <row r="1493" spans="1:14" ht="16.5" x14ac:dyDescent="0.3">
      <c r="A1493" t="s">
        <v>2827</v>
      </c>
      <c r="B1493">
        <v>2718</v>
      </c>
      <c r="C1493" t="s">
        <v>2828</v>
      </c>
      <c r="D1493" s="41" t="s">
        <v>2672</v>
      </c>
      <c r="E1493" s="77" t="s">
        <v>2829</v>
      </c>
      <c r="F1493" t="s">
        <v>2783</v>
      </c>
      <c r="G1493" s="78" t="s">
        <v>2830</v>
      </c>
      <c r="H1493" t="s">
        <v>2784</v>
      </c>
      <c r="I1493" t="s">
        <v>2828</v>
      </c>
      <c r="J1493" s="18" t="s">
        <v>2787</v>
      </c>
      <c r="K1493" s="45" t="s">
        <v>2830</v>
      </c>
      <c r="L1493">
        <v>1</v>
      </c>
      <c r="M1493" t="s">
        <v>2831</v>
      </c>
      <c r="N1493" t="str">
        <f t="shared" si="23"/>
        <v>INSERT INTO company(id, company_name, legal_type, address, province, is_visible)values(2718,'Kreative Jayaxxx','IUPxxx',NULL,'Sulawesi Tenggaraxxx',1);</v>
      </c>
    </row>
    <row r="1494" spans="1:14" ht="16.5" x14ac:dyDescent="0.3">
      <c r="A1494" t="s">
        <v>2827</v>
      </c>
      <c r="B1494">
        <v>2719</v>
      </c>
      <c r="C1494" t="s">
        <v>2828</v>
      </c>
      <c r="D1494" s="6" t="s">
        <v>1426</v>
      </c>
      <c r="E1494" s="77" t="s">
        <v>2829</v>
      </c>
      <c r="F1494" t="s">
        <v>2783</v>
      </c>
      <c r="G1494" s="78" t="s">
        <v>2830</v>
      </c>
      <c r="H1494" t="s">
        <v>2784</v>
      </c>
      <c r="I1494" t="s">
        <v>2828</v>
      </c>
      <c r="J1494" s="4" t="s">
        <v>2789</v>
      </c>
      <c r="K1494" s="45" t="s">
        <v>2830</v>
      </c>
      <c r="L1494">
        <v>1</v>
      </c>
      <c r="M1494" t="s">
        <v>2831</v>
      </c>
      <c r="N1494" t="str">
        <f t="shared" si="23"/>
        <v>INSERT INTO company(id, company_name, legal_type, address, province, is_visible)values(2719,'Ksu Gelinggang Mandirixxx','IUPxxx',NULL,'Kalimantan Timurxxx',1);</v>
      </c>
    </row>
    <row r="1495" spans="1:14" ht="16.5" x14ac:dyDescent="0.3">
      <c r="A1495" t="s">
        <v>2827</v>
      </c>
      <c r="B1495">
        <v>2720</v>
      </c>
      <c r="C1495" t="s">
        <v>2828</v>
      </c>
      <c r="D1495" s="4" t="s">
        <v>1427</v>
      </c>
      <c r="E1495" s="77" t="s">
        <v>2829</v>
      </c>
      <c r="F1495" t="s">
        <v>2783</v>
      </c>
      <c r="G1495" s="78" t="s">
        <v>2830</v>
      </c>
      <c r="H1495" t="s">
        <v>2784</v>
      </c>
      <c r="I1495" t="s">
        <v>2828</v>
      </c>
      <c r="J1495" s="4" t="s">
        <v>2789</v>
      </c>
      <c r="K1495" s="45" t="s">
        <v>2830</v>
      </c>
      <c r="L1495">
        <v>1</v>
      </c>
      <c r="M1495" t="s">
        <v>2831</v>
      </c>
      <c r="N1495" t="str">
        <f t="shared" si="23"/>
        <v>INSERT INTO company(id, company_name, legal_type, address, province, is_visible)values(2720,'Ksu Gerbang Petani Mandirixxx','IUPxxx',NULL,'Kalimantan Timurxxx',1);</v>
      </c>
    </row>
    <row r="1496" spans="1:14" ht="16.5" x14ac:dyDescent="0.3">
      <c r="A1496" t="s">
        <v>2827</v>
      </c>
      <c r="B1496">
        <v>2721</v>
      </c>
      <c r="C1496" t="s">
        <v>2828</v>
      </c>
      <c r="D1496" s="10" t="s">
        <v>1428</v>
      </c>
      <c r="E1496" s="77" t="s">
        <v>2829</v>
      </c>
      <c r="F1496" t="s">
        <v>2783</v>
      </c>
      <c r="G1496" s="78" t="s">
        <v>2830</v>
      </c>
      <c r="H1496" t="s">
        <v>2784</v>
      </c>
      <c r="I1496" t="s">
        <v>2828</v>
      </c>
      <c r="J1496" s="4" t="s">
        <v>2791</v>
      </c>
      <c r="K1496" s="45" t="s">
        <v>2830</v>
      </c>
      <c r="L1496">
        <v>1</v>
      </c>
      <c r="M1496" t="s">
        <v>2831</v>
      </c>
      <c r="N1496" t="str">
        <f t="shared" si="23"/>
        <v>INSERT INTO company(id, company_name, legal_type, address, province, is_visible)values(2721,'Ksu Jombang Makmurxxx','IUPxxx',NULL,'Kalimantan Selatanxxx',1);</v>
      </c>
    </row>
    <row r="1497" spans="1:14" ht="16.5" x14ac:dyDescent="0.3">
      <c r="A1497" t="s">
        <v>2827</v>
      </c>
      <c r="B1497">
        <v>2722</v>
      </c>
      <c r="C1497" t="s">
        <v>2828</v>
      </c>
      <c r="D1497" s="4" t="s">
        <v>1429</v>
      </c>
      <c r="E1497" s="77" t="s">
        <v>2829</v>
      </c>
      <c r="F1497" t="s">
        <v>2783</v>
      </c>
      <c r="G1497" s="78" t="s">
        <v>2830</v>
      </c>
      <c r="H1497" t="s">
        <v>2784</v>
      </c>
      <c r="I1497" t="s">
        <v>2828</v>
      </c>
      <c r="J1497" s="4" t="s">
        <v>2789</v>
      </c>
      <c r="K1497" s="45" t="s">
        <v>2830</v>
      </c>
      <c r="L1497">
        <v>1</v>
      </c>
      <c r="M1497" t="s">
        <v>2831</v>
      </c>
      <c r="N1497" t="str">
        <f t="shared" si="23"/>
        <v>INSERT INTO company(id, company_name, legal_type, address, province, is_visible)values(2722,'Ksu Karya Desaxxx','IUPxxx',NULL,'Kalimantan Timurxxx',1);</v>
      </c>
    </row>
    <row r="1498" spans="1:14" ht="16.5" x14ac:dyDescent="0.3">
      <c r="A1498" t="s">
        <v>2827</v>
      </c>
      <c r="B1498">
        <v>2723</v>
      </c>
      <c r="C1498" t="s">
        <v>2828</v>
      </c>
      <c r="D1498" s="4" t="s">
        <v>1430</v>
      </c>
      <c r="E1498" s="77" t="s">
        <v>2829</v>
      </c>
      <c r="F1498" t="s">
        <v>2783</v>
      </c>
      <c r="G1498" s="78" t="s">
        <v>2830</v>
      </c>
      <c r="H1498" t="s">
        <v>2784</v>
      </c>
      <c r="I1498" t="s">
        <v>2828</v>
      </c>
      <c r="J1498" s="4" t="s">
        <v>2789</v>
      </c>
      <c r="K1498" s="45" t="s">
        <v>2830</v>
      </c>
      <c r="L1498">
        <v>1</v>
      </c>
      <c r="M1498" t="s">
        <v>2831</v>
      </c>
      <c r="N1498" t="str">
        <f t="shared" si="23"/>
        <v>INSERT INTO company(id, company_name, legal_type, address, province, is_visible)values(2723,'Ksu Mekar Indahxxx','IUPxxx',NULL,'Kalimantan Timurxxx',1);</v>
      </c>
    </row>
    <row r="1499" spans="1:14" ht="16.5" x14ac:dyDescent="0.3">
      <c r="A1499" t="s">
        <v>2827</v>
      </c>
      <c r="B1499">
        <v>2724</v>
      </c>
      <c r="C1499" t="s">
        <v>2828</v>
      </c>
      <c r="D1499" s="4" t="s">
        <v>1431</v>
      </c>
      <c r="E1499" s="77" t="s">
        <v>2829</v>
      </c>
      <c r="F1499" t="s">
        <v>2783</v>
      </c>
      <c r="G1499" s="78" t="s">
        <v>2830</v>
      </c>
      <c r="H1499" t="s">
        <v>2784</v>
      </c>
      <c r="I1499" t="s">
        <v>2828</v>
      </c>
      <c r="J1499" s="4" t="s">
        <v>2789</v>
      </c>
      <c r="K1499" s="45" t="s">
        <v>2830</v>
      </c>
      <c r="L1499">
        <v>1</v>
      </c>
      <c r="M1499" t="s">
        <v>2831</v>
      </c>
      <c r="N1499" t="str">
        <f t="shared" si="23"/>
        <v>INSERT INTO company(id, company_name, legal_type, address, province, is_visible)values(2724,'Ksu Paser Bolum Takaxxx','IUPxxx',NULL,'Kalimantan Timurxxx',1);</v>
      </c>
    </row>
    <row r="1500" spans="1:14" ht="16.5" x14ac:dyDescent="0.3">
      <c r="A1500" t="s">
        <v>2827</v>
      </c>
      <c r="B1500">
        <v>2725</v>
      </c>
      <c r="C1500" t="s">
        <v>2828</v>
      </c>
      <c r="D1500" s="4" t="s">
        <v>1432</v>
      </c>
      <c r="E1500" s="77" t="s">
        <v>2829</v>
      </c>
      <c r="F1500" t="s">
        <v>2783</v>
      </c>
      <c r="G1500" s="78" t="s">
        <v>2830</v>
      </c>
      <c r="H1500" t="s">
        <v>2784</v>
      </c>
      <c r="I1500" t="s">
        <v>2828</v>
      </c>
      <c r="J1500" s="4" t="s">
        <v>2789</v>
      </c>
      <c r="K1500" s="45" t="s">
        <v>2830</v>
      </c>
      <c r="L1500">
        <v>1</v>
      </c>
      <c r="M1500" t="s">
        <v>2831</v>
      </c>
      <c r="N1500" t="str">
        <f t="shared" si="23"/>
        <v>INSERT INTO company(id, company_name, legal_type, address, province, is_visible)values(2725,'Ksu Pertahanan Benuo Adatxxx','IUPxxx',NULL,'Kalimantan Timurxxx',1);</v>
      </c>
    </row>
    <row r="1501" spans="1:14" ht="16.5" x14ac:dyDescent="0.3">
      <c r="A1501" t="s">
        <v>2827</v>
      </c>
      <c r="B1501">
        <v>2726</v>
      </c>
      <c r="C1501" t="s">
        <v>2828</v>
      </c>
      <c r="D1501" s="4" t="s">
        <v>1433</v>
      </c>
      <c r="E1501" s="77" t="s">
        <v>2829</v>
      </c>
      <c r="F1501" t="s">
        <v>2783</v>
      </c>
      <c r="G1501" s="78" t="s">
        <v>2830</v>
      </c>
      <c r="H1501" t="s">
        <v>2784</v>
      </c>
      <c r="I1501" t="s">
        <v>2828</v>
      </c>
      <c r="J1501" s="4" t="s">
        <v>2789</v>
      </c>
      <c r="K1501" s="45" t="s">
        <v>2830</v>
      </c>
      <c r="L1501">
        <v>1</v>
      </c>
      <c r="M1501" t="s">
        <v>2831</v>
      </c>
      <c r="N1501" t="str">
        <f t="shared" si="23"/>
        <v>INSERT INTO company(id, company_name, legal_type, address, province, is_visible)values(2726,'Ksu Rerong Alam Permaixxx','IUPxxx',NULL,'Kalimantan Timurxxx',1);</v>
      </c>
    </row>
    <row r="1502" spans="1:14" ht="16.5" x14ac:dyDescent="0.3">
      <c r="A1502" t="s">
        <v>2827</v>
      </c>
      <c r="B1502">
        <v>2727</v>
      </c>
      <c r="C1502" t="s">
        <v>2828</v>
      </c>
      <c r="D1502" s="5" t="s">
        <v>1434</v>
      </c>
      <c r="E1502" s="77" t="s">
        <v>2829</v>
      </c>
      <c r="F1502" t="s">
        <v>2783</v>
      </c>
      <c r="G1502" s="78" t="s">
        <v>2830</v>
      </c>
      <c r="H1502" t="s">
        <v>2784</v>
      </c>
      <c r="I1502" t="s">
        <v>2828</v>
      </c>
      <c r="J1502" s="4" t="s">
        <v>2789</v>
      </c>
      <c r="K1502" s="45" t="s">
        <v>2830</v>
      </c>
      <c r="L1502">
        <v>1</v>
      </c>
      <c r="M1502" t="s">
        <v>2831</v>
      </c>
      <c r="N1502" t="str">
        <f t="shared" si="23"/>
        <v>INSERT INTO company(id, company_name, legal_type, address, province, is_visible)values(2727,'KSU Serimpun Mitra Taka Jayaxxx','IUPxxx',NULL,'Kalimantan Timurxxx',1);</v>
      </c>
    </row>
    <row r="1503" spans="1:14" ht="16.5" x14ac:dyDescent="0.3">
      <c r="A1503" t="s">
        <v>2827</v>
      </c>
      <c r="B1503">
        <v>2728</v>
      </c>
      <c r="C1503" t="s">
        <v>2828</v>
      </c>
      <c r="D1503" s="4" t="s">
        <v>1435</v>
      </c>
      <c r="E1503" s="77" t="s">
        <v>2829</v>
      </c>
      <c r="F1503" t="s">
        <v>2783</v>
      </c>
      <c r="G1503" s="78" t="s">
        <v>2830</v>
      </c>
      <c r="H1503" t="s">
        <v>2784</v>
      </c>
      <c r="I1503" t="s">
        <v>2828</v>
      </c>
      <c r="J1503" s="4" t="s">
        <v>2789</v>
      </c>
      <c r="K1503" s="45" t="s">
        <v>2830</v>
      </c>
      <c r="L1503">
        <v>1</v>
      </c>
      <c r="M1503" t="s">
        <v>2831</v>
      </c>
      <c r="N1503" t="str">
        <f t="shared" si="23"/>
        <v>INSERT INTO company(id, company_name, legal_type, address, province, is_visible)values(2728,'Ksu Sipatuo Sipatokongxxx','IUPxxx',NULL,'Kalimantan Timurxxx',1);</v>
      </c>
    </row>
    <row r="1504" spans="1:14" ht="16.5" x14ac:dyDescent="0.3">
      <c r="A1504" t="s">
        <v>2827</v>
      </c>
      <c r="B1504">
        <v>2729</v>
      </c>
      <c r="C1504" t="s">
        <v>2828</v>
      </c>
      <c r="D1504" s="4" t="s">
        <v>1436</v>
      </c>
      <c r="E1504" s="77" t="s">
        <v>2829</v>
      </c>
      <c r="F1504" t="s">
        <v>2783</v>
      </c>
      <c r="G1504" s="78" t="s">
        <v>2830</v>
      </c>
      <c r="H1504" t="s">
        <v>2784</v>
      </c>
      <c r="I1504" t="s">
        <v>2828</v>
      </c>
      <c r="J1504" s="4" t="s">
        <v>2789</v>
      </c>
      <c r="K1504" s="45" t="s">
        <v>2830</v>
      </c>
      <c r="L1504">
        <v>1</v>
      </c>
      <c r="M1504" t="s">
        <v>2831</v>
      </c>
      <c r="N1504" t="str">
        <f t="shared" si="23"/>
        <v>INSERT INTO company(id, company_name, legal_type, address, province, is_visible)values(2729,'Ksu Tunas Karyaxxx','IUPxxx',NULL,'Kalimantan Timurxxx',1);</v>
      </c>
    </row>
    <row r="1505" spans="1:14" ht="16.5" x14ac:dyDescent="0.3">
      <c r="A1505" t="s">
        <v>2827</v>
      </c>
      <c r="B1505">
        <v>2730</v>
      </c>
      <c r="C1505" t="s">
        <v>2828</v>
      </c>
      <c r="D1505" s="10" t="s">
        <v>1437</v>
      </c>
      <c r="E1505" s="77" t="s">
        <v>2829</v>
      </c>
      <c r="F1505" t="s">
        <v>2783</v>
      </c>
      <c r="G1505" s="78" t="s">
        <v>2830</v>
      </c>
      <c r="H1505" t="s">
        <v>2784</v>
      </c>
      <c r="I1505" t="s">
        <v>2828</v>
      </c>
      <c r="J1505" s="4" t="s">
        <v>2789</v>
      </c>
      <c r="K1505" s="45" t="s">
        <v>2830</v>
      </c>
      <c r="L1505">
        <v>1</v>
      </c>
      <c r="M1505" t="s">
        <v>2831</v>
      </c>
      <c r="N1505" t="str">
        <f t="shared" si="23"/>
        <v>INSERT INTO company(id, company_name, legal_type, address, province, is_visible)values(2730,'KSU Wijaya Kusumaxxx','IUPxxx',NULL,'Kalimantan Timurxxx',1);</v>
      </c>
    </row>
    <row r="1506" spans="1:14" ht="16.5" x14ac:dyDescent="0.3">
      <c r="A1506" t="s">
        <v>2827</v>
      </c>
      <c r="B1506">
        <v>2731</v>
      </c>
      <c r="C1506" t="s">
        <v>2828</v>
      </c>
      <c r="D1506" s="8" t="s">
        <v>1438</v>
      </c>
      <c r="E1506" s="77" t="s">
        <v>2829</v>
      </c>
      <c r="F1506" t="s">
        <v>2783</v>
      </c>
      <c r="G1506" s="78" t="s">
        <v>2830</v>
      </c>
      <c r="H1506" t="s">
        <v>2784</v>
      </c>
      <c r="I1506" t="s">
        <v>2828</v>
      </c>
      <c r="J1506" s="4" t="s">
        <v>2789</v>
      </c>
      <c r="K1506" s="45" t="s">
        <v>2830</v>
      </c>
      <c r="L1506">
        <v>1</v>
      </c>
      <c r="M1506" t="s">
        <v>2831</v>
      </c>
      <c r="N1506" t="str">
        <f t="shared" si="23"/>
        <v>INSERT INTO company(id, company_name, legal_type, address, province, is_visible)values(2731,'Ksu. Paser Bolum Takaxxx','IUPxxx',NULL,'Kalimantan Timurxxx',1);</v>
      </c>
    </row>
    <row r="1507" spans="1:14" ht="16.5" x14ac:dyDescent="0.3">
      <c r="A1507" t="s">
        <v>2827</v>
      </c>
      <c r="B1507">
        <v>2732</v>
      </c>
      <c r="C1507" t="s">
        <v>2828</v>
      </c>
      <c r="D1507" s="8" t="s">
        <v>1439</v>
      </c>
      <c r="E1507" s="77" t="s">
        <v>2829</v>
      </c>
      <c r="F1507" t="s">
        <v>2783</v>
      </c>
      <c r="G1507" s="78" t="s">
        <v>2830</v>
      </c>
      <c r="H1507" t="s">
        <v>2784</v>
      </c>
      <c r="I1507" t="s">
        <v>2828</v>
      </c>
      <c r="J1507" s="4" t="s">
        <v>2789</v>
      </c>
      <c r="K1507" s="45" t="s">
        <v>2830</v>
      </c>
      <c r="L1507">
        <v>1</v>
      </c>
      <c r="M1507" t="s">
        <v>2831</v>
      </c>
      <c r="N1507" t="str">
        <f t="shared" si="23"/>
        <v>INSERT INTO company(id, company_name, legal_type, address, province, is_visible)values(2732,'Ksu. Serimpun Mitra Taka Jaya*xxx','IUPxxx',NULL,'Kalimantan Timurxxx',1);</v>
      </c>
    </row>
    <row r="1508" spans="1:14" ht="16.5" x14ac:dyDescent="0.3">
      <c r="A1508" t="s">
        <v>2827</v>
      </c>
      <c r="B1508">
        <v>2733</v>
      </c>
      <c r="C1508" t="s">
        <v>2828</v>
      </c>
      <c r="D1508" s="3" t="s">
        <v>1440</v>
      </c>
      <c r="E1508" s="77" t="s">
        <v>2829</v>
      </c>
      <c r="F1508" t="s">
        <v>2783</v>
      </c>
      <c r="G1508" s="78" t="s">
        <v>2830</v>
      </c>
      <c r="H1508" t="s">
        <v>2784</v>
      </c>
      <c r="I1508" t="s">
        <v>2828</v>
      </c>
      <c r="J1508" s="3" t="s">
        <v>2788</v>
      </c>
      <c r="K1508" s="45" t="s">
        <v>2830</v>
      </c>
      <c r="L1508">
        <v>1</v>
      </c>
      <c r="M1508" t="s">
        <v>2831</v>
      </c>
      <c r="N1508" t="str">
        <f t="shared" si="23"/>
        <v>INSERT INTO company(id, company_name, legal_type, address, province, is_visible)values(2733,'Kuansing Inti Makmurxxx','IUPxxx',NULL,'Jambixxx',1);</v>
      </c>
    </row>
    <row r="1509" spans="1:14" ht="16.5" x14ac:dyDescent="0.3">
      <c r="A1509" t="s">
        <v>2827</v>
      </c>
      <c r="B1509">
        <v>2734</v>
      </c>
      <c r="C1509" t="s">
        <v>2828</v>
      </c>
      <c r="D1509" s="4" t="s">
        <v>1441</v>
      </c>
      <c r="E1509" s="77" t="s">
        <v>2829</v>
      </c>
      <c r="F1509" t="s">
        <v>2783</v>
      </c>
      <c r="G1509" s="78" t="s">
        <v>2830</v>
      </c>
      <c r="H1509" t="s">
        <v>2784</v>
      </c>
      <c r="I1509" t="s">
        <v>2828</v>
      </c>
      <c r="J1509" s="4" t="s">
        <v>2785</v>
      </c>
      <c r="K1509" s="45" t="s">
        <v>2830</v>
      </c>
      <c r="L1509">
        <v>1</v>
      </c>
      <c r="M1509" t="s">
        <v>2831</v>
      </c>
      <c r="N1509" t="str">
        <f t="shared" si="23"/>
        <v>INSERT INTO company(id, company_name, legal_type, address, province, is_visible)values(2734,'Kuatan Mas Perdanaxxx','IUPxxx',NULL,'Kalimantan Tengahxxx',1);</v>
      </c>
    </row>
    <row r="1510" spans="1:14" ht="16.5" x14ac:dyDescent="0.3">
      <c r="A1510" t="s">
        <v>2827</v>
      </c>
      <c r="B1510">
        <v>2735</v>
      </c>
      <c r="C1510" t="s">
        <v>2828</v>
      </c>
      <c r="D1510" s="4" t="s">
        <v>1442</v>
      </c>
      <c r="E1510" s="77" t="s">
        <v>2829</v>
      </c>
      <c r="F1510" t="s">
        <v>2783</v>
      </c>
      <c r="G1510" s="78" t="s">
        <v>2830</v>
      </c>
      <c r="H1510" t="s">
        <v>2784</v>
      </c>
      <c r="I1510" t="s">
        <v>2828</v>
      </c>
      <c r="J1510" s="4" t="s">
        <v>2789</v>
      </c>
      <c r="K1510" s="45" t="s">
        <v>2830</v>
      </c>
      <c r="L1510">
        <v>1</v>
      </c>
      <c r="M1510" t="s">
        <v>2831</v>
      </c>
      <c r="N1510" t="str">
        <f t="shared" si="23"/>
        <v>INSERT INTO company(id, company_name, legal_type, address, province, is_visible)values(2735,'Kubara Energindoxxx','IUPxxx',NULL,'Kalimantan Timurxxx',1);</v>
      </c>
    </row>
    <row r="1511" spans="1:14" ht="16.5" x14ac:dyDescent="0.3">
      <c r="A1511" t="s">
        <v>2827</v>
      </c>
      <c r="B1511">
        <v>2736</v>
      </c>
      <c r="C1511" t="s">
        <v>2828</v>
      </c>
      <c r="D1511" s="9" t="s">
        <v>1443</v>
      </c>
      <c r="E1511" s="77" t="s">
        <v>2829</v>
      </c>
      <c r="F1511" t="s">
        <v>2783</v>
      </c>
      <c r="G1511" s="78" t="s">
        <v>2830</v>
      </c>
      <c r="H1511" t="s">
        <v>2784</v>
      </c>
      <c r="I1511" t="s">
        <v>2828</v>
      </c>
      <c r="J1511" s="4" t="s">
        <v>2791</v>
      </c>
      <c r="K1511" s="45" t="s">
        <v>2830</v>
      </c>
      <c r="L1511">
        <v>1</v>
      </c>
      <c r="M1511" t="s">
        <v>2831</v>
      </c>
      <c r="N1511" t="str">
        <f t="shared" si="23"/>
        <v>INSERT INTO company(id, company_name, legal_type, address, province, is_visible)values(2736,'KUD Berkat Usaha Bersamaxxx','IUPxxx',NULL,'Kalimantan Selatanxxx',1);</v>
      </c>
    </row>
    <row r="1512" spans="1:14" ht="16.5" x14ac:dyDescent="0.3">
      <c r="A1512" t="s">
        <v>2827</v>
      </c>
      <c r="B1512">
        <v>2737</v>
      </c>
      <c r="C1512" t="s">
        <v>2828</v>
      </c>
      <c r="D1512" s="6" t="s">
        <v>1444</v>
      </c>
      <c r="E1512" s="77" t="s">
        <v>2829</v>
      </c>
      <c r="F1512" t="s">
        <v>2783</v>
      </c>
      <c r="G1512" s="78" t="s">
        <v>2830</v>
      </c>
      <c r="H1512" t="s">
        <v>2784</v>
      </c>
      <c r="I1512" t="s">
        <v>2828</v>
      </c>
      <c r="J1512" s="4" t="s">
        <v>2791</v>
      </c>
      <c r="K1512" s="45" t="s">
        <v>2830</v>
      </c>
      <c r="L1512">
        <v>1</v>
      </c>
      <c r="M1512" t="s">
        <v>2831</v>
      </c>
      <c r="N1512" t="str">
        <f t="shared" si="23"/>
        <v>INSERT INTO company(id, company_name, legal_type, address, province, is_visible)values(2737,'KUD Bina Kusan Maju Jayaxxx','IUPxxx',NULL,'Kalimantan Selatanxxx',1);</v>
      </c>
    </row>
    <row r="1513" spans="1:14" ht="16.5" x14ac:dyDescent="0.3">
      <c r="A1513" t="s">
        <v>2827</v>
      </c>
      <c r="B1513">
        <v>2738</v>
      </c>
      <c r="C1513" t="s">
        <v>2828</v>
      </c>
      <c r="D1513" s="28" t="s">
        <v>1445</v>
      </c>
      <c r="E1513" s="77" t="s">
        <v>2829</v>
      </c>
      <c r="F1513" t="s">
        <v>2783</v>
      </c>
      <c r="G1513" s="78" t="s">
        <v>2830</v>
      </c>
      <c r="H1513" t="s">
        <v>2784</v>
      </c>
      <c r="I1513" t="s">
        <v>2828</v>
      </c>
      <c r="J1513" s="4" t="s">
        <v>2791</v>
      </c>
      <c r="K1513" s="45" t="s">
        <v>2830</v>
      </c>
      <c r="L1513">
        <v>1</v>
      </c>
      <c r="M1513" t="s">
        <v>2831</v>
      </c>
      <c r="N1513" t="str">
        <f t="shared" si="23"/>
        <v>INSERT INTO company(id, company_name, legal_type, address, province, is_visible)values(2738,'KUD Gajah Madaxxx','IUPxxx',NULL,'Kalimantan Selatanxxx',1);</v>
      </c>
    </row>
    <row r="1514" spans="1:14" ht="16.5" x14ac:dyDescent="0.3">
      <c r="A1514" t="s">
        <v>2827</v>
      </c>
      <c r="B1514">
        <v>2739</v>
      </c>
      <c r="C1514" t="s">
        <v>2828</v>
      </c>
      <c r="D1514" s="9" t="s">
        <v>1446</v>
      </c>
      <c r="E1514" s="77" t="s">
        <v>2829</v>
      </c>
      <c r="F1514" t="s">
        <v>2783</v>
      </c>
      <c r="G1514" s="78" t="s">
        <v>2830</v>
      </c>
      <c r="H1514" t="s">
        <v>2784</v>
      </c>
      <c r="I1514" t="s">
        <v>2828</v>
      </c>
      <c r="J1514" s="3" t="s">
        <v>2791</v>
      </c>
      <c r="K1514" s="45" t="s">
        <v>2830</v>
      </c>
      <c r="L1514">
        <v>1</v>
      </c>
      <c r="M1514" t="s">
        <v>2831</v>
      </c>
      <c r="N1514" t="str">
        <f t="shared" si="23"/>
        <v>INSERT INTO company(id, company_name, legal_type, address, province, is_visible)values(2739,'KUD Harapan Kitaxxx','IUPxxx',NULL,'Kalimantan Selatanxxx',1);</v>
      </c>
    </row>
    <row r="1515" spans="1:14" ht="16.5" x14ac:dyDescent="0.3">
      <c r="A1515" t="s">
        <v>2827</v>
      </c>
      <c r="B1515">
        <v>2740</v>
      </c>
      <c r="C1515" t="s">
        <v>2828</v>
      </c>
      <c r="D1515" s="6" t="s">
        <v>1447</v>
      </c>
      <c r="E1515" s="77" t="s">
        <v>2829</v>
      </c>
      <c r="F1515" t="s">
        <v>2783</v>
      </c>
      <c r="G1515" s="78" t="s">
        <v>2830</v>
      </c>
      <c r="H1515" t="s">
        <v>2784</v>
      </c>
      <c r="I1515" t="s">
        <v>2828</v>
      </c>
      <c r="J1515" s="4" t="s">
        <v>2791</v>
      </c>
      <c r="K1515" s="45" t="s">
        <v>2830</v>
      </c>
      <c r="L1515">
        <v>1</v>
      </c>
      <c r="M1515" t="s">
        <v>2831</v>
      </c>
      <c r="N1515" t="str">
        <f t="shared" si="23"/>
        <v>INSERT INTO company(id, company_name, legal_type, address, province, is_visible)values(2740,'KUD Ikhlas Membangunxxx','IUPxxx',NULL,'Kalimantan Selatanxxx',1);</v>
      </c>
    </row>
    <row r="1516" spans="1:14" ht="16.5" x14ac:dyDescent="0.3">
      <c r="A1516" t="s">
        <v>2827</v>
      </c>
      <c r="B1516">
        <v>2741</v>
      </c>
      <c r="C1516" t="s">
        <v>2828</v>
      </c>
      <c r="D1516" s="10" t="s">
        <v>1448</v>
      </c>
      <c r="E1516" s="77" t="s">
        <v>2829</v>
      </c>
      <c r="F1516" t="s">
        <v>2783</v>
      </c>
      <c r="G1516" s="78" t="s">
        <v>2830</v>
      </c>
      <c r="H1516" t="s">
        <v>2784</v>
      </c>
      <c r="I1516" t="s">
        <v>2828</v>
      </c>
      <c r="J1516" s="4" t="s">
        <v>2791</v>
      </c>
      <c r="K1516" s="45" t="s">
        <v>2830</v>
      </c>
      <c r="L1516">
        <v>1</v>
      </c>
      <c r="M1516" t="s">
        <v>2831</v>
      </c>
      <c r="N1516" t="str">
        <f t="shared" si="23"/>
        <v>INSERT INTO company(id, company_name, legal_type, address, province, is_visible)values(2741,'KUD Karya Gunaxxx','IUPxxx',NULL,'Kalimantan Selatanxxx',1);</v>
      </c>
    </row>
    <row r="1517" spans="1:14" ht="16.5" x14ac:dyDescent="0.3">
      <c r="A1517" t="s">
        <v>2827</v>
      </c>
      <c r="B1517">
        <v>2742</v>
      </c>
      <c r="C1517" t="s">
        <v>2828</v>
      </c>
      <c r="D1517" s="10" t="s">
        <v>1449</v>
      </c>
      <c r="E1517" s="77" t="s">
        <v>2829</v>
      </c>
      <c r="F1517" t="s">
        <v>2783</v>
      </c>
      <c r="G1517" s="78" t="s">
        <v>2830</v>
      </c>
      <c r="H1517" t="s">
        <v>2784</v>
      </c>
      <c r="I1517" t="s">
        <v>2828</v>
      </c>
      <c r="J1517" s="4" t="s">
        <v>2789</v>
      </c>
      <c r="K1517" s="45" t="s">
        <v>2830</v>
      </c>
      <c r="L1517">
        <v>1</v>
      </c>
      <c r="M1517" t="s">
        <v>2831</v>
      </c>
      <c r="N1517" t="str">
        <f t="shared" si="23"/>
        <v>INSERT INTO company(id, company_name, legal_type, address, province, is_visible)values(2742,'KUD Karya Tanixxx','IUPxxx',NULL,'Kalimantan Timurxxx',1);</v>
      </c>
    </row>
    <row r="1518" spans="1:14" ht="16.5" x14ac:dyDescent="0.3">
      <c r="A1518" t="s">
        <v>2827</v>
      </c>
      <c r="B1518">
        <v>2743</v>
      </c>
      <c r="C1518" t="s">
        <v>2828</v>
      </c>
      <c r="D1518" s="28" t="s">
        <v>1450</v>
      </c>
      <c r="E1518" s="77" t="s">
        <v>2829</v>
      </c>
      <c r="F1518" t="s">
        <v>2783</v>
      </c>
      <c r="G1518" s="78" t="s">
        <v>2830</v>
      </c>
      <c r="H1518" t="s">
        <v>2784</v>
      </c>
      <c r="I1518" t="s">
        <v>2828</v>
      </c>
      <c r="J1518" s="4" t="s">
        <v>2791</v>
      </c>
      <c r="K1518" s="45" t="s">
        <v>2830</v>
      </c>
      <c r="L1518">
        <v>1</v>
      </c>
      <c r="M1518" t="s">
        <v>2831</v>
      </c>
      <c r="N1518" t="str">
        <f t="shared" si="23"/>
        <v>INSERT INTO company(id, company_name, legal_type, address, province, is_visible)values(2743,'KUD Makmurxxx','IUPxxx',NULL,'Kalimantan Selatanxxx',1);</v>
      </c>
    </row>
    <row r="1519" spans="1:14" ht="16.5" x14ac:dyDescent="0.3">
      <c r="A1519" t="s">
        <v>2827</v>
      </c>
      <c r="B1519">
        <v>2744</v>
      </c>
      <c r="C1519" t="s">
        <v>2828</v>
      </c>
      <c r="D1519" s="9" t="s">
        <v>1451</v>
      </c>
      <c r="E1519" s="77" t="s">
        <v>2829</v>
      </c>
      <c r="F1519" t="s">
        <v>2783</v>
      </c>
      <c r="G1519" s="78" t="s">
        <v>2830</v>
      </c>
      <c r="H1519" t="s">
        <v>2784</v>
      </c>
      <c r="I1519" t="s">
        <v>2828</v>
      </c>
      <c r="J1519" s="4" t="s">
        <v>2791</v>
      </c>
      <c r="K1519" s="45" t="s">
        <v>2830</v>
      </c>
      <c r="L1519">
        <v>1</v>
      </c>
      <c r="M1519" t="s">
        <v>2831</v>
      </c>
      <c r="N1519" t="str">
        <f t="shared" si="23"/>
        <v>INSERT INTO company(id, company_name, legal_type, address, province, is_visible)values(2744,'KUD Panca Bhaktixxx','IUPxxx',NULL,'Kalimantan Selatanxxx',1);</v>
      </c>
    </row>
    <row r="1520" spans="1:14" ht="16.5" x14ac:dyDescent="0.3">
      <c r="A1520" t="s">
        <v>2827</v>
      </c>
      <c r="B1520">
        <v>2745</v>
      </c>
      <c r="C1520" t="s">
        <v>2828</v>
      </c>
      <c r="D1520" s="10" t="s">
        <v>1452</v>
      </c>
      <c r="E1520" s="77" t="s">
        <v>2829</v>
      </c>
      <c r="F1520" t="s">
        <v>2783</v>
      </c>
      <c r="G1520" s="78" t="s">
        <v>2830</v>
      </c>
      <c r="H1520" t="s">
        <v>2784</v>
      </c>
      <c r="I1520" t="s">
        <v>2828</v>
      </c>
      <c r="J1520" s="4" t="s">
        <v>2791</v>
      </c>
      <c r="K1520" s="45" t="s">
        <v>2830</v>
      </c>
      <c r="L1520">
        <v>1</v>
      </c>
      <c r="M1520" t="s">
        <v>2831</v>
      </c>
      <c r="N1520" t="str">
        <f t="shared" si="23"/>
        <v>INSERT INTO company(id, company_name, legal_type, address, province, is_visible)values(2745,'KUD Panca Bhakti xxx','IUPxxx',NULL,'Kalimantan Selatanxxx',1);</v>
      </c>
    </row>
    <row r="1521" spans="1:14" ht="16.5" x14ac:dyDescent="0.3">
      <c r="A1521" t="s">
        <v>2827</v>
      </c>
      <c r="B1521">
        <v>2746</v>
      </c>
      <c r="C1521" t="s">
        <v>2828</v>
      </c>
      <c r="D1521" s="28" t="s">
        <v>1453</v>
      </c>
      <c r="E1521" s="77" t="s">
        <v>2829</v>
      </c>
      <c r="F1521" t="s">
        <v>2783</v>
      </c>
      <c r="G1521" s="78" t="s">
        <v>2830</v>
      </c>
      <c r="H1521" t="s">
        <v>2784</v>
      </c>
      <c r="I1521" t="s">
        <v>2828</v>
      </c>
      <c r="J1521" s="4" t="s">
        <v>2791</v>
      </c>
      <c r="K1521" s="45" t="s">
        <v>2830</v>
      </c>
      <c r="L1521">
        <v>1</v>
      </c>
      <c r="M1521" t="s">
        <v>2831</v>
      </c>
      <c r="N1521" t="str">
        <f t="shared" si="23"/>
        <v>INSERT INTO company(id, company_name, legal_type, address, province, is_visible)values(2746,'KUD Penerus Baruxxx','IUPxxx',NULL,'Kalimantan Selatanxxx',1);</v>
      </c>
    </row>
    <row r="1522" spans="1:14" ht="16.5" x14ac:dyDescent="0.3">
      <c r="A1522" t="s">
        <v>2827</v>
      </c>
      <c r="B1522">
        <v>2747</v>
      </c>
      <c r="C1522" t="s">
        <v>2828</v>
      </c>
      <c r="D1522" s="28" t="s">
        <v>1454</v>
      </c>
      <c r="E1522" s="77" t="s">
        <v>2829</v>
      </c>
      <c r="F1522" t="s">
        <v>2783</v>
      </c>
      <c r="G1522" s="78" t="s">
        <v>2830</v>
      </c>
      <c r="H1522" t="s">
        <v>2784</v>
      </c>
      <c r="I1522" t="s">
        <v>2828</v>
      </c>
      <c r="J1522" s="4" t="s">
        <v>2791</v>
      </c>
      <c r="K1522" s="45" t="s">
        <v>2830</v>
      </c>
      <c r="L1522">
        <v>1</v>
      </c>
      <c r="M1522" t="s">
        <v>2831</v>
      </c>
      <c r="N1522" t="str">
        <f t="shared" si="23"/>
        <v>INSERT INTO company(id, company_name, legal_type, address, province, is_visible)values(2747,'KUD Sido Makmurxxx','IUPxxx',NULL,'Kalimantan Selatanxxx',1);</v>
      </c>
    </row>
    <row r="1523" spans="1:14" ht="16.5" x14ac:dyDescent="0.3">
      <c r="A1523" t="s">
        <v>2827</v>
      </c>
      <c r="B1523">
        <v>2748</v>
      </c>
      <c r="C1523" t="s">
        <v>2828</v>
      </c>
      <c r="D1523" s="34" t="s">
        <v>1455</v>
      </c>
      <c r="E1523" s="77" t="s">
        <v>2829</v>
      </c>
      <c r="F1523" t="s">
        <v>2783</v>
      </c>
      <c r="G1523" s="78" t="s">
        <v>2830</v>
      </c>
      <c r="H1523" t="s">
        <v>2784</v>
      </c>
      <c r="I1523" t="s">
        <v>2828</v>
      </c>
      <c r="J1523" s="3" t="s">
        <v>2793</v>
      </c>
      <c r="K1523" s="45" t="s">
        <v>2830</v>
      </c>
      <c r="L1523">
        <v>1</v>
      </c>
      <c r="M1523" t="s">
        <v>2831</v>
      </c>
      <c r="N1523" t="str">
        <f t="shared" si="23"/>
        <v>INSERT INTO company(id, company_name, legal_type, address, province, is_visible)values(2748,'KUD Sinamar Sakatoxxx','IUPxxx',NULL,'Sumatera Baratxxx',1);</v>
      </c>
    </row>
    <row r="1524" spans="1:14" ht="16.5" x14ac:dyDescent="0.3">
      <c r="A1524" t="s">
        <v>2827</v>
      </c>
      <c r="B1524">
        <v>2749</v>
      </c>
      <c r="C1524" t="s">
        <v>2828</v>
      </c>
      <c r="D1524" s="28" t="s">
        <v>1456</v>
      </c>
      <c r="E1524" s="77" t="s">
        <v>2829</v>
      </c>
      <c r="F1524" t="s">
        <v>2783</v>
      </c>
      <c r="G1524" s="78" t="s">
        <v>2830</v>
      </c>
      <c r="H1524" t="s">
        <v>2784</v>
      </c>
      <c r="I1524" t="s">
        <v>2828</v>
      </c>
      <c r="J1524" s="4" t="s">
        <v>2791</v>
      </c>
      <c r="K1524" s="45" t="s">
        <v>2830</v>
      </c>
      <c r="L1524">
        <v>1</v>
      </c>
      <c r="M1524" t="s">
        <v>2831</v>
      </c>
      <c r="N1524" t="str">
        <f t="shared" si="23"/>
        <v>INSERT INTO company(id, company_name, legal_type, address, province, is_visible)values(2749,'KUD Sumber Usahaxxx','IUPxxx',NULL,'Kalimantan Selatanxxx',1);</v>
      </c>
    </row>
    <row r="1525" spans="1:14" ht="16.5" x14ac:dyDescent="0.3">
      <c r="A1525" t="s">
        <v>2827</v>
      </c>
      <c r="B1525">
        <v>2750</v>
      </c>
      <c r="C1525" t="s">
        <v>2828</v>
      </c>
      <c r="D1525" s="22" t="s">
        <v>1457</v>
      </c>
      <c r="E1525" s="77" t="s">
        <v>2829</v>
      </c>
      <c r="F1525" t="s">
        <v>2783</v>
      </c>
      <c r="G1525" s="78" t="s">
        <v>2830</v>
      </c>
      <c r="H1525" t="s">
        <v>2784</v>
      </c>
      <c r="I1525" t="s">
        <v>2828</v>
      </c>
      <c r="J1525" s="4" t="s">
        <v>2791</v>
      </c>
      <c r="K1525" s="45" t="s">
        <v>2830</v>
      </c>
      <c r="L1525">
        <v>1</v>
      </c>
      <c r="M1525" t="s">
        <v>2831</v>
      </c>
      <c r="N1525" t="str">
        <f t="shared" si="23"/>
        <v>INSERT INTO company(id, company_name, legal_type, address, province, is_visible)values(2750,'KUD Surya Mudaxxx','IUPxxx',NULL,'Kalimantan Selatanxxx',1);</v>
      </c>
    </row>
    <row r="1526" spans="1:14" ht="16.5" x14ac:dyDescent="0.3">
      <c r="A1526" t="s">
        <v>2827</v>
      </c>
      <c r="B1526">
        <v>2751</v>
      </c>
      <c r="C1526" t="s">
        <v>2828</v>
      </c>
      <c r="D1526" s="28" t="s">
        <v>1458</v>
      </c>
      <c r="E1526" s="77" t="s">
        <v>2829</v>
      </c>
      <c r="F1526" t="s">
        <v>2783</v>
      </c>
      <c r="G1526" s="78" t="s">
        <v>2830</v>
      </c>
      <c r="H1526" t="s">
        <v>2784</v>
      </c>
      <c r="I1526" t="s">
        <v>2828</v>
      </c>
      <c r="J1526" s="4" t="s">
        <v>2791</v>
      </c>
      <c r="K1526" s="45" t="s">
        <v>2830</v>
      </c>
      <c r="L1526">
        <v>1</v>
      </c>
      <c r="M1526" t="s">
        <v>2831</v>
      </c>
      <c r="N1526" t="str">
        <f t="shared" si="23"/>
        <v>INSERT INTO company(id, company_name, legal_type, address, province, is_visible)values(2751,'KUD Tani Jaya Murnixxx','IUPxxx',NULL,'Kalimantan Selatanxxx',1);</v>
      </c>
    </row>
    <row r="1527" spans="1:14" ht="16.5" x14ac:dyDescent="0.3">
      <c r="A1527" t="s">
        <v>2827</v>
      </c>
      <c r="B1527">
        <v>2752</v>
      </c>
      <c r="C1527" t="s">
        <v>2828</v>
      </c>
      <c r="D1527" s="26" t="s">
        <v>1459</v>
      </c>
      <c r="E1527" s="77" t="s">
        <v>2829</v>
      </c>
      <c r="F1527" t="s">
        <v>2783</v>
      </c>
      <c r="G1527" s="78" t="s">
        <v>2830</v>
      </c>
      <c r="H1527" t="s">
        <v>2784</v>
      </c>
      <c r="I1527" t="s">
        <v>2828</v>
      </c>
      <c r="J1527" s="4" t="s">
        <v>2791</v>
      </c>
      <c r="K1527" s="45" t="s">
        <v>2830</v>
      </c>
      <c r="L1527">
        <v>1</v>
      </c>
      <c r="M1527" t="s">
        <v>2831</v>
      </c>
      <c r="N1527" t="str">
        <f t="shared" si="23"/>
        <v>INSERT INTO company(id, company_name, legal_type, address, province, is_visible)values(2752,'KUD Tirta Utamaxxx','IUPxxx',NULL,'Kalimantan Selatanxxx',1);</v>
      </c>
    </row>
    <row r="1528" spans="1:14" ht="16.5" x14ac:dyDescent="0.3">
      <c r="A1528" t="s">
        <v>2827</v>
      </c>
      <c r="B1528">
        <v>2753</v>
      </c>
      <c r="C1528" t="s">
        <v>2828</v>
      </c>
      <c r="D1528" s="39" t="s">
        <v>2736</v>
      </c>
      <c r="E1528" s="77" t="s">
        <v>2829</v>
      </c>
      <c r="F1528" t="s">
        <v>2783</v>
      </c>
      <c r="G1528" s="78" t="s">
        <v>2830</v>
      </c>
      <c r="H1528" t="s">
        <v>2784</v>
      </c>
      <c r="I1528" t="s">
        <v>2828</v>
      </c>
      <c r="J1528" s="70" t="s">
        <v>2785</v>
      </c>
      <c r="K1528" s="45" t="s">
        <v>2830</v>
      </c>
      <c r="L1528">
        <v>1</v>
      </c>
      <c r="M1528" t="s">
        <v>2831</v>
      </c>
      <c r="N1528" t="str">
        <f t="shared" si="23"/>
        <v>INSERT INTO company(id, company_name, legal_type, address, province, is_visible)values(2753,'KUDA PERDANA PERTIWI, PTxxx','IUPxxx',NULL,'Kalimantan Tengahxxx',1);</v>
      </c>
    </row>
    <row r="1529" spans="1:14" ht="16.5" x14ac:dyDescent="0.3">
      <c r="A1529" t="s">
        <v>2827</v>
      </c>
      <c r="B1529">
        <v>2754</v>
      </c>
      <c r="C1529" t="s">
        <v>2828</v>
      </c>
      <c r="D1529" s="4" t="s">
        <v>1460</v>
      </c>
      <c r="E1529" s="77" t="s">
        <v>2829</v>
      </c>
      <c r="F1529" t="s">
        <v>2783</v>
      </c>
      <c r="G1529" s="78" t="s">
        <v>2830</v>
      </c>
      <c r="H1529" t="s">
        <v>2784</v>
      </c>
      <c r="I1529" t="s">
        <v>2828</v>
      </c>
      <c r="J1529" s="4" t="s">
        <v>2789</v>
      </c>
      <c r="K1529" s="45" t="s">
        <v>2830</v>
      </c>
      <c r="L1529">
        <v>1</v>
      </c>
      <c r="M1529" t="s">
        <v>2831</v>
      </c>
      <c r="N1529" t="str">
        <f t="shared" si="23"/>
        <v>INSERT INTO company(id, company_name, legal_type, address, province, is_visible)values(2754,'Kumala Etam Miningxxx','IUPxxx',NULL,'Kalimantan Timurxxx',1);</v>
      </c>
    </row>
    <row r="1530" spans="1:14" ht="16.5" x14ac:dyDescent="0.3">
      <c r="A1530" t="s">
        <v>2827</v>
      </c>
      <c r="B1530">
        <v>2755</v>
      </c>
      <c r="C1530" t="s">
        <v>2828</v>
      </c>
      <c r="D1530" s="4" t="s">
        <v>1461</v>
      </c>
      <c r="E1530" s="77" t="s">
        <v>2829</v>
      </c>
      <c r="F1530" t="s">
        <v>2783</v>
      </c>
      <c r="G1530" s="78" t="s">
        <v>2830</v>
      </c>
      <c r="H1530" t="s">
        <v>2784</v>
      </c>
      <c r="I1530" t="s">
        <v>2828</v>
      </c>
      <c r="J1530" s="4" t="s">
        <v>2789</v>
      </c>
      <c r="K1530" s="45" t="s">
        <v>2830</v>
      </c>
      <c r="L1530">
        <v>1</v>
      </c>
      <c r="M1530" t="s">
        <v>2831</v>
      </c>
      <c r="N1530" t="str">
        <f t="shared" si="23"/>
        <v>INSERT INTO company(id, company_name, legal_type, address, province, is_visible)values(2755,'Kumala Prima Coalxxx','IUPxxx',NULL,'Kalimantan Timurxxx',1);</v>
      </c>
    </row>
    <row r="1531" spans="1:14" ht="16.5" x14ac:dyDescent="0.3">
      <c r="A1531" t="s">
        <v>2827</v>
      </c>
      <c r="B1531">
        <v>2756</v>
      </c>
      <c r="C1531" t="s">
        <v>2828</v>
      </c>
      <c r="D1531" s="4" t="s">
        <v>1462</v>
      </c>
      <c r="E1531" s="77" t="s">
        <v>2829</v>
      </c>
      <c r="F1531" t="s">
        <v>2783</v>
      </c>
      <c r="G1531" s="78" t="s">
        <v>2830</v>
      </c>
      <c r="H1531" t="s">
        <v>2784</v>
      </c>
      <c r="I1531" t="s">
        <v>2828</v>
      </c>
      <c r="J1531" s="4" t="s">
        <v>2791</v>
      </c>
      <c r="K1531" s="45" t="s">
        <v>2830</v>
      </c>
      <c r="L1531">
        <v>1</v>
      </c>
      <c r="M1531" t="s">
        <v>2831</v>
      </c>
      <c r="N1531" t="str">
        <f t="shared" si="23"/>
        <v>INSERT INTO company(id, company_name, legal_type, address, province, is_visible)values(2756,'Kuripan Jayaxxx','IUPxxx',NULL,'Kalimantan Selatanxxx',1);</v>
      </c>
    </row>
    <row r="1532" spans="1:14" ht="16.5" x14ac:dyDescent="0.3">
      <c r="A1532" t="s">
        <v>2827</v>
      </c>
      <c r="B1532">
        <v>2757</v>
      </c>
      <c r="C1532" t="s">
        <v>2828</v>
      </c>
      <c r="D1532" s="31" t="s">
        <v>1463</v>
      </c>
      <c r="E1532" s="77" t="s">
        <v>2829</v>
      </c>
      <c r="F1532" t="s">
        <v>2783</v>
      </c>
      <c r="G1532" s="78" t="s">
        <v>2830</v>
      </c>
      <c r="H1532" t="s">
        <v>2784</v>
      </c>
      <c r="I1532" t="s">
        <v>2828</v>
      </c>
      <c r="J1532" s="4" t="s">
        <v>2791</v>
      </c>
      <c r="K1532" s="45" t="s">
        <v>2830</v>
      </c>
      <c r="L1532">
        <v>1</v>
      </c>
      <c r="M1532" t="s">
        <v>2831</v>
      </c>
      <c r="N1532" t="str">
        <f t="shared" si="23"/>
        <v>INSERT INTO company(id, company_name, legal_type, address, province, is_visible)values(2757,'Kuripan Jaya Ltdxxx','IUPxxx',NULL,'Kalimantan Selatanxxx',1);</v>
      </c>
    </row>
    <row r="1533" spans="1:14" ht="16.5" x14ac:dyDescent="0.3">
      <c r="A1533" t="s">
        <v>2827</v>
      </c>
      <c r="B1533">
        <v>2758</v>
      </c>
      <c r="C1533" t="s">
        <v>2828</v>
      </c>
      <c r="D1533" s="5" t="s">
        <v>1464</v>
      </c>
      <c r="E1533" s="77" t="s">
        <v>2829</v>
      </c>
      <c r="F1533" t="s">
        <v>2783</v>
      </c>
      <c r="G1533" s="78" t="s">
        <v>2830</v>
      </c>
      <c r="H1533" t="s">
        <v>2784</v>
      </c>
      <c r="I1533" t="s">
        <v>2828</v>
      </c>
      <c r="J1533" s="4" t="s">
        <v>2785</v>
      </c>
      <c r="K1533" s="45" t="s">
        <v>2830</v>
      </c>
      <c r="L1533">
        <v>1</v>
      </c>
      <c r="M1533" t="s">
        <v>2831</v>
      </c>
      <c r="N1533" t="str">
        <f t="shared" si="23"/>
        <v>INSERT INTO company(id, company_name, legal_type, address, province, is_visible)values(2758,'Kurnia Akbarxxx','IUPxxx',NULL,'Kalimantan Tengahxxx',1);</v>
      </c>
    </row>
    <row r="1534" spans="1:14" ht="16.5" x14ac:dyDescent="0.3">
      <c r="A1534" t="s">
        <v>2827</v>
      </c>
      <c r="B1534">
        <v>2759</v>
      </c>
      <c r="C1534" t="s">
        <v>2828</v>
      </c>
      <c r="D1534" s="4" t="s">
        <v>1465</v>
      </c>
      <c r="E1534" s="77" t="s">
        <v>2829</v>
      </c>
      <c r="F1534" t="s">
        <v>2783</v>
      </c>
      <c r="G1534" s="78" t="s">
        <v>2830</v>
      </c>
      <c r="H1534" t="s">
        <v>2784</v>
      </c>
      <c r="I1534" t="s">
        <v>2828</v>
      </c>
      <c r="J1534" s="4" t="s">
        <v>2788</v>
      </c>
      <c r="K1534" s="45" t="s">
        <v>2830</v>
      </c>
      <c r="L1534">
        <v>1</v>
      </c>
      <c r="M1534" t="s">
        <v>2831</v>
      </c>
      <c r="N1534" t="str">
        <f t="shared" si="23"/>
        <v>INSERT INTO company(id, company_name, legal_type, address, province, is_visible)values(2759,'Kurnia Alam Investamaxxx','IUPxxx',NULL,'Jambixxx',1);</v>
      </c>
    </row>
    <row r="1535" spans="1:14" ht="16.5" x14ac:dyDescent="0.3">
      <c r="A1535" t="s">
        <v>2827</v>
      </c>
      <c r="B1535">
        <v>2760</v>
      </c>
      <c r="C1535" t="s">
        <v>2828</v>
      </c>
      <c r="D1535" s="4" t="s">
        <v>1466</v>
      </c>
      <c r="E1535" s="77" t="s">
        <v>2829</v>
      </c>
      <c r="F1535" t="s">
        <v>2783</v>
      </c>
      <c r="G1535" s="78" t="s">
        <v>2830</v>
      </c>
      <c r="H1535" t="s">
        <v>2784</v>
      </c>
      <c r="I1535" t="s">
        <v>2828</v>
      </c>
      <c r="J1535" s="4" t="s">
        <v>2785</v>
      </c>
      <c r="K1535" s="45" t="s">
        <v>2830</v>
      </c>
      <c r="L1535">
        <v>1</v>
      </c>
      <c r="M1535" t="s">
        <v>2831</v>
      </c>
      <c r="N1535" t="str">
        <f t="shared" si="23"/>
        <v>INSERT INTO company(id, company_name, legal_type, address, province, is_visible)values(2760,'Kurnia Bara Bartimxxx','IUPxxx',NULL,'Kalimantan Tengahxxx',1);</v>
      </c>
    </row>
    <row r="1536" spans="1:14" ht="16.5" x14ac:dyDescent="0.3">
      <c r="A1536" t="s">
        <v>2827</v>
      </c>
      <c r="B1536">
        <v>2761</v>
      </c>
      <c r="C1536" t="s">
        <v>2828</v>
      </c>
      <c r="D1536" s="4" t="s">
        <v>1467</v>
      </c>
      <c r="E1536" s="77" t="s">
        <v>2829</v>
      </c>
      <c r="F1536" t="s">
        <v>2783</v>
      </c>
      <c r="G1536" s="78" t="s">
        <v>2830</v>
      </c>
      <c r="H1536" t="s">
        <v>2784</v>
      </c>
      <c r="I1536" t="s">
        <v>2828</v>
      </c>
      <c r="J1536" s="4" t="s">
        <v>2791</v>
      </c>
      <c r="K1536" s="45" t="s">
        <v>2830</v>
      </c>
      <c r="L1536">
        <v>1</v>
      </c>
      <c r="M1536" t="s">
        <v>2831</v>
      </c>
      <c r="N1536" t="str">
        <f t="shared" si="23"/>
        <v>INSERT INTO company(id, company_name, legal_type, address, province, is_visible)values(2761,'Kurnia Lestari Bara Energixxx','IUPxxx',NULL,'Kalimantan Selatanxxx',1);</v>
      </c>
    </row>
    <row r="1537" spans="1:14" ht="16.5" x14ac:dyDescent="0.3">
      <c r="A1537" t="s">
        <v>2827</v>
      </c>
      <c r="B1537">
        <v>2762</v>
      </c>
      <c r="C1537" t="s">
        <v>2828</v>
      </c>
      <c r="D1537" s="5" t="s">
        <v>1468</v>
      </c>
      <c r="E1537" s="77" t="s">
        <v>2829</v>
      </c>
      <c r="F1537" t="s">
        <v>2783</v>
      </c>
      <c r="G1537" s="78" t="s">
        <v>2830</v>
      </c>
      <c r="H1537" t="s">
        <v>2784</v>
      </c>
      <c r="I1537" t="s">
        <v>2828</v>
      </c>
      <c r="J1537" s="4" t="s">
        <v>2785</v>
      </c>
      <c r="K1537" s="45" t="s">
        <v>2830</v>
      </c>
      <c r="L1537">
        <v>1</v>
      </c>
      <c r="M1537" t="s">
        <v>2831</v>
      </c>
      <c r="N1537" t="str">
        <f t="shared" si="23"/>
        <v>INSERT INTO company(id, company_name, legal_type, address, province, is_visible)values(2762,'Kurnia Persada Gemilangxxx','IUPxxx',NULL,'Kalimantan Tengahxxx',1);</v>
      </c>
    </row>
    <row r="1538" spans="1:14" ht="16.5" x14ac:dyDescent="0.3">
      <c r="A1538" t="s">
        <v>2827</v>
      </c>
      <c r="B1538">
        <v>2763</v>
      </c>
      <c r="C1538" t="s">
        <v>2828</v>
      </c>
      <c r="D1538" s="4" t="s">
        <v>1469</v>
      </c>
      <c r="E1538" s="77" t="s">
        <v>2829</v>
      </c>
      <c r="F1538" t="s">
        <v>2783</v>
      </c>
      <c r="G1538" s="78" t="s">
        <v>2830</v>
      </c>
      <c r="H1538" t="s">
        <v>2784</v>
      </c>
      <c r="I1538" t="s">
        <v>2828</v>
      </c>
      <c r="J1538" s="4" t="s">
        <v>2791</v>
      </c>
      <c r="K1538" s="45" t="s">
        <v>2830</v>
      </c>
      <c r="L1538">
        <v>1</v>
      </c>
      <c r="M1538" t="s">
        <v>2831</v>
      </c>
      <c r="N1538" t="str">
        <f t="shared" si="23"/>
        <v>INSERT INTO company(id, company_name, legal_type, address, province, is_visible)values(2763,'Kurnia Surya Angkasaxxx','IUPxxx',NULL,'Kalimantan Selatanxxx',1);</v>
      </c>
    </row>
    <row r="1539" spans="1:14" ht="16.5" x14ac:dyDescent="0.3">
      <c r="A1539" t="s">
        <v>2827</v>
      </c>
      <c r="B1539">
        <v>2764</v>
      </c>
      <c r="C1539" t="s">
        <v>2828</v>
      </c>
      <c r="D1539" s="4" t="s">
        <v>1470</v>
      </c>
      <c r="E1539" s="77" t="s">
        <v>2829</v>
      </c>
      <c r="F1539" t="s">
        <v>2783</v>
      </c>
      <c r="G1539" s="78" t="s">
        <v>2830</v>
      </c>
      <c r="H1539" t="s">
        <v>2784</v>
      </c>
      <c r="I1539" t="s">
        <v>2828</v>
      </c>
      <c r="J1539" s="4" t="s">
        <v>2787</v>
      </c>
      <c r="K1539" s="45" t="s">
        <v>2830</v>
      </c>
      <c r="L1539">
        <v>1</v>
      </c>
      <c r="M1539" t="s">
        <v>2831</v>
      </c>
      <c r="N1539" t="str">
        <f t="shared" si="23"/>
        <v>INSERT INTO company(id, company_name, legal_type, address, province, is_visible)values(2764,'Kurnia Teknik Jayatamaxxx','IUPxxx',NULL,'Sulawesi Tenggaraxxx',1);</v>
      </c>
    </row>
    <row r="1540" spans="1:14" ht="16.5" x14ac:dyDescent="0.3">
      <c r="A1540" t="s">
        <v>2827</v>
      </c>
      <c r="B1540">
        <v>2765</v>
      </c>
      <c r="C1540" t="s">
        <v>2828</v>
      </c>
      <c r="D1540" s="31" t="s">
        <v>1471</v>
      </c>
      <c r="E1540" s="77" t="s">
        <v>2829</v>
      </c>
      <c r="F1540" t="s">
        <v>2783</v>
      </c>
      <c r="G1540" s="78" t="s">
        <v>2830</v>
      </c>
      <c r="H1540" t="s">
        <v>2784</v>
      </c>
      <c r="I1540" t="s">
        <v>2828</v>
      </c>
      <c r="J1540" s="4" t="s">
        <v>2791</v>
      </c>
      <c r="K1540" s="45" t="s">
        <v>2830</v>
      </c>
      <c r="L1540">
        <v>1</v>
      </c>
      <c r="M1540" t="s">
        <v>2831</v>
      </c>
      <c r="N1540" t="str">
        <f t="shared" ref="N1540:N1603" si="24">(A1540&amp;B1540&amp;C1540&amp;D1540&amp;E1540&amp;F1540&amp;G1540&amp;H1540&amp;I1540&amp;J1540&amp;K1540&amp;L1540&amp;M1540&amp;";")</f>
        <v>INSERT INTO company(id, company_name, legal_type, address, province, is_visible)values(2765,'Kusan Persadaxxx','IUPxxx',NULL,'Kalimantan Selatanxxx',1);</v>
      </c>
    </row>
    <row r="1541" spans="1:14" ht="16.5" x14ac:dyDescent="0.3">
      <c r="A1541" t="s">
        <v>2827</v>
      </c>
      <c r="B1541">
        <v>2766</v>
      </c>
      <c r="C1541" t="s">
        <v>2828</v>
      </c>
      <c r="D1541" s="4" t="s">
        <v>1472</v>
      </c>
      <c r="E1541" s="77" t="s">
        <v>2829</v>
      </c>
      <c r="F1541" t="s">
        <v>2783</v>
      </c>
      <c r="G1541" s="78" t="s">
        <v>2830</v>
      </c>
      <c r="H1541" t="s">
        <v>2784</v>
      </c>
      <c r="I1541" t="s">
        <v>2828</v>
      </c>
      <c r="J1541" s="4" t="s">
        <v>2789</v>
      </c>
      <c r="K1541" s="45" t="s">
        <v>2830</v>
      </c>
      <c r="L1541">
        <v>1</v>
      </c>
      <c r="M1541" t="s">
        <v>2831</v>
      </c>
      <c r="N1541" t="str">
        <f t="shared" si="24"/>
        <v>INSERT INTO company(id, company_name, legal_type, address, province, is_visible)values(2766,'Kutai Alam Primaxxx','IUPxxx',NULL,'Kalimantan Timurxxx',1);</v>
      </c>
    </row>
    <row r="1542" spans="1:14" ht="16.5" x14ac:dyDescent="0.3">
      <c r="A1542" t="s">
        <v>2827</v>
      </c>
      <c r="B1542">
        <v>2767</v>
      </c>
      <c r="C1542" t="s">
        <v>2828</v>
      </c>
      <c r="D1542" s="3" t="s">
        <v>1473</v>
      </c>
      <c r="E1542" s="77" t="s">
        <v>2829</v>
      </c>
      <c r="F1542" t="s">
        <v>2783</v>
      </c>
      <c r="G1542" s="78" t="s">
        <v>2830</v>
      </c>
      <c r="H1542" t="s">
        <v>2784</v>
      </c>
      <c r="I1542" t="s">
        <v>2828</v>
      </c>
      <c r="J1542" s="4" t="s">
        <v>2789</v>
      </c>
      <c r="K1542" s="45" t="s">
        <v>2830</v>
      </c>
      <c r="L1542">
        <v>1</v>
      </c>
      <c r="M1542" t="s">
        <v>2831</v>
      </c>
      <c r="N1542" t="str">
        <f t="shared" si="24"/>
        <v>INSERT INTO company(id, company_name, legal_type, address, province, is_visible)values(2767,'Kutai Bara Abadixxx','IUPxxx',NULL,'Kalimantan Timurxxx',1);</v>
      </c>
    </row>
    <row r="1543" spans="1:14" ht="16.5" x14ac:dyDescent="0.3">
      <c r="A1543" t="s">
        <v>2827</v>
      </c>
      <c r="B1543">
        <v>2768</v>
      </c>
      <c r="C1543" t="s">
        <v>2828</v>
      </c>
      <c r="D1543" s="3" t="s">
        <v>1474</v>
      </c>
      <c r="E1543" s="77" t="s">
        <v>2829</v>
      </c>
      <c r="F1543" t="s">
        <v>2783</v>
      </c>
      <c r="G1543" s="78" t="s">
        <v>2830</v>
      </c>
      <c r="H1543" t="s">
        <v>2784</v>
      </c>
      <c r="I1543" t="s">
        <v>2828</v>
      </c>
      <c r="J1543" s="4" t="s">
        <v>2789</v>
      </c>
      <c r="K1543" s="45" t="s">
        <v>2830</v>
      </c>
      <c r="L1543">
        <v>1</v>
      </c>
      <c r="M1543" t="s">
        <v>2831</v>
      </c>
      <c r="N1543" t="str">
        <f t="shared" si="24"/>
        <v>INSERT INTO company(id, company_name, legal_type, address, province, is_visible)values(2768,'KUTAI ENERGIxxx','IUPxxx',NULL,'Kalimantan Timurxxx',1);</v>
      </c>
    </row>
    <row r="1544" spans="1:14" ht="16.5" x14ac:dyDescent="0.3">
      <c r="A1544" t="s">
        <v>2827</v>
      </c>
      <c r="B1544">
        <v>2769</v>
      </c>
      <c r="C1544" t="s">
        <v>2828</v>
      </c>
      <c r="D1544" s="4" t="s">
        <v>1475</v>
      </c>
      <c r="E1544" s="77" t="s">
        <v>2829</v>
      </c>
      <c r="F1544" t="s">
        <v>2783</v>
      </c>
      <c r="G1544" s="78" t="s">
        <v>2830</v>
      </c>
      <c r="H1544" t="s">
        <v>2784</v>
      </c>
      <c r="I1544" t="s">
        <v>2828</v>
      </c>
      <c r="J1544" s="4" t="s">
        <v>2789</v>
      </c>
      <c r="K1544" s="45" t="s">
        <v>2830</v>
      </c>
      <c r="L1544">
        <v>1</v>
      </c>
      <c r="M1544" t="s">
        <v>2831</v>
      </c>
      <c r="N1544" t="str">
        <f t="shared" si="24"/>
        <v>INSERT INTO company(id, company_name, legal_type, address, province, is_visible)values(2769,'Kutai Indo Mineralsxxx','IUPxxx',NULL,'Kalimantan Timurxxx',1);</v>
      </c>
    </row>
    <row r="1545" spans="1:14" ht="16.5" x14ac:dyDescent="0.3">
      <c r="A1545" t="s">
        <v>2827</v>
      </c>
      <c r="B1545">
        <v>2770</v>
      </c>
      <c r="C1545" t="s">
        <v>2828</v>
      </c>
      <c r="D1545" s="18" t="s">
        <v>2714</v>
      </c>
      <c r="E1545" s="77" t="s">
        <v>2829</v>
      </c>
      <c r="F1545" t="s">
        <v>2783</v>
      </c>
      <c r="G1545" s="78" t="s">
        <v>2830</v>
      </c>
      <c r="H1545" t="s">
        <v>2784</v>
      </c>
      <c r="I1545" t="s">
        <v>2828</v>
      </c>
      <c r="J1545" s="18" t="s">
        <v>2789</v>
      </c>
      <c r="K1545" s="45" t="s">
        <v>2830</v>
      </c>
      <c r="L1545">
        <v>1</v>
      </c>
      <c r="M1545" t="s">
        <v>2831</v>
      </c>
      <c r="N1545" t="str">
        <f t="shared" si="24"/>
        <v>INSERT INTO company(id, company_name, legal_type, address, province, is_visible)values(2770,'Kutai Kumala Energy, CVxxx','IUPxxx',NULL,'Kalimantan Timurxxx',1);</v>
      </c>
    </row>
    <row r="1546" spans="1:14" ht="16.5" x14ac:dyDescent="0.3">
      <c r="A1546" t="s">
        <v>2827</v>
      </c>
      <c r="B1546">
        <v>2771</v>
      </c>
      <c r="C1546" t="s">
        <v>2828</v>
      </c>
      <c r="D1546" s="4" t="s">
        <v>1476</v>
      </c>
      <c r="E1546" s="77" t="s">
        <v>2829</v>
      </c>
      <c r="F1546" t="s">
        <v>2783</v>
      </c>
      <c r="G1546" s="78" t="s">
        <v>2830</v>
      </c>
      <c r="H1546" t="s">
        <v>2784</v>
      </c>
      <c r="I1546" t="s">
        <v>2828</v>
      </c>
      <c r="J1546" s="4" t="s">
        <v>2789</v>
      </c>
      <c r="K1546" s="45" t="s">
        <v>2830</v>
      </c>
      <c r="L1546">
        <v>1</v>
      </c>
      <c r="M1546" t="s">
        <v>2831</v>
      </c>
      <c r="N1546" t="str">
        <f t="shared" si="24"/>
        <v>INSERT INTO company(id, company_name, legal_type, address, province, is_visible)values(2771,'Kutai Perkasa Coal Miningxxx','IUPxxx',NULL,'Kalimantan Timurxxx',1);</v>
      </c>
    </row>
    <row r="1547" spans="1:14" ht="16.5" x14ac:dyDescent="0.3">
      <c r="A1547" t="s">
        <v>2827</v>
      </c>
      <c r="B1547">
        <v>2772</v>
      </c>
      <c r="C1547" t="s">
        <v>2828</v>
      </c>
      <c r="D1547" s="4" t="s">
        <v>1477</v>
      </c>
      <c r="E1547" s="77" t="s">
        <v>2829</v>
      </c>
      <c r="F1547" t="s">
        <v>2783</v>
      </c>
      <c r="G1547" s="78" t="s">
        <v>2830</v>
      </c>
      <c r="H1547" t="s">
        <v>2784</v>
      </c>
      <c r="I1547" t="s">
        <v>2828</v>
      </c>
      <c r="J1547" s="4" t="s">
        <v>2802</v>
      </c>
      <c r="K1547" s="45" t="s">
        <v>2830</v>
      </c>
      <c r="L1547">
        <v>1</v>
      </c>
      <c r="M1547" t="s">
        <v>2831</v>
      </c>
      <c r="N1547" t="str">
        <f t="shared" si="24"/>
        <v>INSERT INTO company(id, company_name, legal_type, address, province, is_visible)values(2772,'Kutai Surya Miningxxx','IUPxxx',NULL,'Sulawesi Utaraxxx',1);</v>
      </c>
    </row>
    <row r="1548" spans="1:14" ht="16.5" x14ac:dyDescent="0.3">
      <c r="A1548" t="s">
        <v>2827</v>
      </c>
      <c r="B1548">
        <v>2773</v>
      </c>
      <c r="C1548" t="s">
        <v>2828</v>
      </c>
      <c r="D1548" s="4" t="s">
        <v>1478</v>
      </c>
      <c r="E1548" s="77" t="s">
        <v>2829</v>
      </c>
      <c r="F1548" t="s">
        <v>2783</v>
      </c>
      <c r="G1548" s="78" t="s">
        <v>2830</v>
      </c>
      <c r="H1548" t="s">
        <v>2784</v>
      </c>
      <c r="I1548" t="s">
        <v>2828</v>
      </c>
      <c r="J1548" s="4" t="s">
        <v>2789</v>
      </c>
      <c r="K1548" s="45" t="s">
        <v>2830</v>
      </c>
      <c r="L1548">
        <v>1</v>
      </c>
      <c r="M1548" t="s">
        <v>2831</v>
      </c>
      <c r="N1548" t="str">
        <f t="shared" si="24"/>
        <v>INSERT INTO company(id, company_name, legal_type, address, province, is_visible)values(2773,'Kutai Timur Coal Energixxx','IUPxxx',NULL,'Kalimantan Timurxxx',1);</v>
      </c>
    </row>
    <row r="1549" spans="1:14" ht="16.5" x14ac:dyDescent="0.3">
      <c r="A1549" t="s">
        <v>2827</v>
      </c>
      <c r="B1549">
        <v>2774</v>
      </c>
      <c r="C1549" t="s">
        <v>2828</v>
      </c>
      <c r="D1549" s="4" t="s">
        <v>1479</v>
      </c>
      <c r="E1549" s="77" t="s">
        <v>2829</v>
      </c>
      <c r="F1549" t="s">
        <v>2783</v>
      </c>
      <c r="G1549" s="78" t="s">
        <v>2830</v>
      </c>
      <c r="H1549" t="s">
        <v>2784</v>
      </c>
      <c r="I1549" t="s">
        <v>2828</v>
      </c>
      <c r="J1549" s="4" t="s">
        <v>2789</v>
      </c>
      <c r="K1549" s="45" t="s">
        <v>2830</v>
      </c>
      <c r="L1549">
        <v>1</v>
      </c>
      <c r="M1549" t="s">
        <v>2831</v>
      </c>
      <c r="N1549" t="str">
        <f t="shared" si="24"/>
        <v>INSERT INTO company(id, company_name, legal_type, address, province, is_visible)values(2774,'Kutai Timur Primaxxx','IUPxxx',NULL,'Kalimantan Timurxxx',1);</v>
      </c>
    </row>
    <row r="1550" spans="1:14" ht="16.5" x14ac:dyDescent="0.3">
      <c r="A1550" t="s">
        <v>2827</v>
      </c>
      <c r="B1550">
        <v>2775</v>
      </c>
      <c r="C1550" t="s">
        <v>2828</v>
      </c>
      <c r="D1550" s="4" t="s">
        <v>1481</v>
      </c>
      <c r="E1550" s="77" t="s">
        <v>2829</v>
      </c>
      <c r="F1550" t="s">
        <v>2783</v>
      </c>
      <c r="G1550" s="78" t="s">
        <v>2830</v>
      </c>
      <c r="H1550" t="s">
        <v>2784</v>
      </c>
      <c r="I1550" t="s">
        <v>2828</v>
      </c>
      <c r="J1550" s="4" t="s">
        <v>2789</v>
      </c>
      <c r="K1550" s="45" t="s">
        <v>2830</v>
      </c>
      <c r="L1550">
        <v>1</v>
      </c>
      <c r="M1550" t="s">
        <v>2831</v>
      </c>
      <c r="N1550" t="str">
        <f t="shared" si="24"/>
        <v>INSERT INTO company(id, company_name, legal_type, address, province, is_visible)values(2775,'Kutim Bara Energixxx','IUPxxx',NULL,'Kalimantan Timurxxx',1);</v>
      </c>
    </row>
    <row r="1551" spans="1:14" ht="16.5" x14ac:dyDescent="0.3">
      <c r="A1551" t="s">
        <v>2827</v>
      </c>
      <c r="B1551">
        <v>2776</v>
      </c>
      <c r="C1551" t="s">
        <v>2828</v>
      </c>
      <c r="D1551" s="4" t="s">
        <v>1482</v>
      </c>
      <c r="E1551" s="77" t="s">
        <v>2829</v>
      </c>
      <c r="F1551" t="s">
        <v>2783</v>
      </c>
      <c r="G1551" s="78" t="s">
        <v>2830</v>
      </c>
      <c r="H1551" t="s">
        <v>2784</v>
      </c>
      <c r="I1551" t="s">
        <v>2828</v>
      </c>
      <c r="J1551" s="4" t="s">
        <v>2790</v>
      </c>
      <c r="K1551" s="45" t="s">
        <v>2830</v>
      </c>
      <c r="L1551">
        <v>1</v>
      </c>
      <c r="M1551" t="s">
        <v>2831</v>
      </c>
      <c r="N1551" t="str">
        <f t="shared" si="24"/>
        <v>INSERT INTO company(id, company_name, legal_type, address, province, is_visible)values(2776,'LABAI PERSADA TAMBANGxxx','IUPxxx',NULL,'Kalimantan Baratxxx',1);</v>
      </c>
    </row>
    <row r="1552" spans="1:14" ht="16.5" x14ac:dyDescent="0.3">
      <c r="A1552" t="s">
        <v>2827</v>
      </c>
      <c r="B1552">
        <v>2777</v>
      </c>
      <c r="C1552" t="s">
        <v>2828</v>
      </c>
      <c r="D1552" s="4" t="s">
        <v>1484</v>
      </c>
      <c r="E1552" s="77" t="s">
        <v>2829</v>
      </c>
      <c r="F1552" t="s">
        <v>2783</v>
      </c>
      <c r="G1552" s="78" t="s">
        <v>2830</v>
      </c>
      <c r="H1552" t="s">
        <v>2784</v>
      </c>
      <c r="I1552" t="s">
        <v>2828</v>
      </c>
      <c r="J1552" s="4" t="s">
        <v>2785</v>
      </c>
      <c r="K1552" s="45" t="s">
        <v>2830</v>
      </c>
      <c r="L1552">
        <v>1</v>
      </c>
      <c r="M1552" t="s">
        <v>2831</v>
      </c>
      <c r="N1552" t="str">
        <f t="shared" si="24"/>
        <v>INSERT INTO company(id, company_name, legal_type, address, province, is_visible)values(2777,'Ladang Tambang Rejekixxx','IUPxxx',NULL,'Kalimantan Tengahxxx',1);</v>
      </c>
    </row>
    <row r="1553" spans="1:14" ht="16.5" x14ac:dyDescent="0.3">
      <c r="A1553" t="s">
        <v>2827</v>
      </c>
      <c r="B1553">
        <v>2778</v>
      </c>
      <c r="C1553" t="s">
        <v>2828</v>
      </c>
      <c r="D1553" s="5" t="s">
        <v>1485</v>
      </c>
      <c r="E1553" s="77" t="s">
        <v>2829</v>
      </c>
      <c r="F1553" t="s">
        <v>2783</v>
      </c>
      <c r="G1553" s="78" t="s">
        <v>2830</v>
      </c>
      <c r="H1553" t="s">
        <v>2784</v>
      </c>
      <c r="I1553" t="s">
        <v>2828</v>
      </c>
      <c r="J1553" s="4" t="s">
        <v>2785</v>
      </c>
      <c r="K1553" s="45" t="s">
        <v>2830</v>
      </c>
      <c r="L1553">
        <v>1</v>
      </c>
      <c r="M1553" t="s">
        <v>2831</v>
      </c>
      <c r="N1553" t="str">
        <f t="shared" si="24"/>
        <v>INSERT INTO company(id, company_name, legal_type, address, province, is_visible)values(2778,'Lahei Jaya Mandirixxx','IUPxxx',NULL,'Kalimantan Tengahxxx',1);</v>
      </c>
    </row>
    <row r="1554" spans="1:14" ht="16.5" x14ac:dyDescent="0.3">
      <c r="A1554" t="s">
        <v>2827</v>
      </c>
      <c r="B1554">
        <v>2779</v>
      </c>
      <c r="C1554" t="s">
        <v>2828</v>
      </c>
      <c r="D1554" s="4" t="s">
        <v>1486</v>
      </c>
      <c r="E1554" s="77" t="s">
        <v>2829</v>
      </c>
      <c r="F1554" t="s">
        <v>2783</v>
      </c>
      <c r="G1554" s="78" t="s">
        <v>2830</v>
      </c>
      <c r="H1554" t="s">
        <v>2784</v>
      </c>
      <c r="I1554" t="s">
        <v>2828</v>
      </c>
      <c r="J1554" s="4" t="s">
        <v>2789</v>
      </c>
      <c r="K1554" s="45" t="s">
        <v>2830</v>
      </c>
      <c r="L1554">
        <v>1</v>
      </c>
      <c r="M1554" t="s">
        <v>2831</v>
      </c>
      <c r="N1554" t="str">
        <f t="shared" si="24"/>
        <v>INSERT INTO company(id, company_name, legal_type, address, province, is_visible)values(2779,'Lakindo Adigunaxxx','IUPxxx',NULL,'Kalimantan Timurxxx',1);</v>
      </c>
    </row>
    <row r="1555" spans="1:14" ht="16.5" x14ac:dyDescent="0.3">
      <c r="A1555" t="s">
        <v>2827</v>
      </c>
      <c r="B1555">
        <v>2780</v>
      </c>
      <c r="C1555" t="s">
        <v>2828</v>
      </c>
      <c r="D1555" s="5" t="s">
        <v>1487</v>
      </c>
      <c r="E1555" s="77" t="s">
        <v>2829</v>
      </c>
      <c r="F1555" t="s">
        <v>2783</v>
      </c>
      <c r="G1555" s="78" t="s">
        <v>2830</v>
      </c>
      <c r="H1555" t="s">
        <v>2784</v>
      </c>
      <c r="I1555" t="s">
        <v>2828</v>
      </c>
      <c r="J1555" s="4" t="s">
        <v>2785</v>
      </c>
      <c r="K1555" s="45" t="s">
        <v>2830</v>
      </c>
      <c r="L1555">
        <v>1</v>
      </c>
      <c r="M1555" t="s">
        <v>2831</v>
      </c>
      <c r="N1555" t="str">
        <f t="shared" si="24"/>
        <v>INSERT INTO company(id, company_name, legal_type, address, province, is_visible)values(2780,'Laksana Kemilau Abadixxx','IUPxxx',NULL,'Kalimantan Tengahxxx',1);</v>
      </c>
    </row>
    <row r="1556" spans="1:14" ht="16.5" x14ac:dyDescent="0.3">
      <c r="A1556" t="s">
        <v>2827</v>
      </c>
      <c r="B1556">
        <v>2781</v>
      </c>
      <c r="C1556" t="s">
        <v>2828</v>
      </c>
      <c r="D1556" s="4" t="s">
        <v>1488</v>
      </c>
      <c r="E1556" s="77" t="s">
        <v>2829</v>
      </c>
      <c r="F1556" t="s">
        <v>2783</v>
      </c>
      <c r="G1556" s="78" t="s">
        <v>2830</v>
      </c>
      <c r="H1556" t="s">
        <v>2784</v>
      </c>
      <c r="I1556" t="s">
        <v>2828</v>
      </c>
      <c r="J1556" s="4" t="s">
        <v>2787</v>
      </c>
      <c r="K1556" s="45" t="s">
        <v>2830</v>
      </c>
      <c r="L1556">
        <v>1</v>
      </c>
      <c r="M1556" t="s">
        <v>2831</v>
      </c>
      <c r="N1556" t="str">
        <f t="shared" si="24"/>
        <v>INSERT INTO company(id, company_name, legal_type, address, province, is_visible)values(2781,'Lamai Jaya Chrom Miningxxx','IUPxxx',NULL,'Sulawesi Tenggaraxxx',1);</v>
      </c>
    </row>
    <row r="1557" spans="1:14" ht="16.5" x14ac:dyDescent="0.3">
      <c r="A1557" t="s">
        <v>2827</v>
      </c>
      <c r="B1557">
        <v>2782</v>
      </c>
      <c r="C1557" t="s">
        <v>2828</v>
      </c>
      <c r="D1557" s="5" t="s">
        <v>1489</v>
      </c>
      <c r="E1557" s="77" t="s">
        <v>2829</v>
      </c>
      <c r="F1557" t="s">
        <v>2783</v>
      </c>
      <c r="G1557" s="78" t="s">
        <v>2830</v>
      </c>
      <c r="H1557" t="s">
        <v>2784</v>
      </c>
      <c r="I1557" t="s">
        <v>2828</v>
      </c>
      <c r="J1557" s="4" t="s">
        <v>2785</v>
      </c>
      <c r="K1557" s="45" t="s">
        <v>2830</v>
      </c>
      <c r="L1557">
        <v>1</v>
      </c>
      <c r="M1557" t="s">
        <v>2831</v>
      </c>
      <c r="N1557" t="str">
        <f t="shared" si="24"/>
        <v>INSERT INTO company(id, company_name, legal_type, address, province, is_visible)values(2782,'Lamandau Putraxxx','IUPxxx',NULL,'Kalimantan Tengahxxx',1);</v>
      </c>
    </row>
    <row r="1558" spans="1:14" ht="16.5" x14ac:dyDescent="0.3">
      <c r="A1558" t="s">
        <v>2827</v>
      </c>
      <c r="B1558">
        <v>2783</v>
      </c>
      <c r="C1558" t="s">
        <v>2828</v>
      </c>
      <c r="D1558" s="39" t="s">
        <v>2747</v>
      </c>
      <c r="E1558" s="77" t="s">
        <v>2829</v>
      </c>
      <c r="F1558" t="s">
        <v>2783</v>
      </c>
      <c r="G1558" s="78" t="s">
        <v>2830</v>
      </c>
      <c r="H1558" t="s">
        <v>2784</v>
      </c>
      <c r="I1558" t="s">
        <v>2828</v>
      </c>
      <c r="J1558" s="18" t="s">
        <v>2808</v>
      </c>
      <c r="K1558" s="45" t="s">
        <v>2830</v>
      </c>
      <c r="L1558">
        <v>1</v>
      </c>
      <c r="M1558" t="s">
        <v>2831</v>
      </c>
      <c r="N1558" t="str">
        <f t="shared" si="24"/>
        <v>INSERT INTO company(id, company_name, legal_type, address, province, is_visible)values(2783,'LAMINDO INTER MULTIKOM, PTxxx','IUPxxx',NULL,'Kalimantan Utaraxxx',1);</v>
      </c>
    </row>
    <row r="1559" spans="1:14" ht="16.5" x14ac:dyDescent="0.3">
      <c r="A1559" t="s">
        <v>2827</v>
      </c>
      <c r="B1559">
        <v>2784</v>
      </c>
      <c r="C1559" t="s">
        <v>2828</v>
      </c>
      <c r="D1559" s="18" t="s">
        <v>2716</v>
      </c>
      <c r="E1559" s="77" t="s">
        <v>2829</v>
      </c>
      <c r="F1559" t="s">
        <v>2783</v>
      </c>
      <c r="G1559" s="78" t="s">
        <v>2830</v>
      </c>
      <c r="H1559" t="s">
        <v>2784</v>
      </c>
      <c r="I1559" t="s">
        <v>2828</v>
      </c>
      <c r="J1559" s="18" t="s">
        <v>2808</v>
      </c>
      <c r="K1559" s="45" t="s">
        <v>2830</v>
      </c>
      <c r="L1559">
        <v>1</v>
      </c>
      <c r="M1559" t="s">
        <v>2831</v>
      </c>
      <c r="N1559" t="str">
        <f t="shared" si="24"/>
        <v>INSERT INTO company(id, company_name, legal_type, address, province, is_visible)values(2784,'Lamindo Multi Interkon, PTxxx','IUPxxx',NULL,'Kalimantan Utaraxxx',1);</v>
      </c>
    </row>
    <row r="1560" spans="1:14" ht="16.5" x14ac:dyDescent="0.3">
      <c r="A1560" t="s">
        <v>2827</v>
      </c>
      <c r="B1560">
        <v>2785</v>
      </c>
      <c r="C1560" t="s">
        <v>2828</v>
      </c>
      <c r="D1560" s="4" t="s">
        <v>1490</v>
      </c>
      <c r="E1560" s="77" t="s">
        <v>2829</v>
      </c>
      <c r="F1560" t="s">
        <v>2783</v>
      </c>
      <c r="G1560" s="78" t="s">
        <v>2830</v>
      </c>
      <c r="H1560" t="s">
        <v>2784</v>
      </c>
      <c r="I1560" t="s">
        <v>2828</v>
      </c>
      <c r="J1560" s="4" t="s">
        <v>2803</v>
      </c>
      <c r="K1560" s="45" t="s">
        <v>2830</v>
      </c>
      <c r="L1560">
        <v>1</v>
      </c>
      <c r="M1560" t="s">
        <v>2831</v>
      </c>
      <c r="N1560" t="str">
        <f t="shared" si="24"/>
        <v>INSERT INTO company(id, company_name, legal_type, address, province, is_visible)values(2785,'Lammora Trading Companyxxx','IUPxxx',NULL,'Sulawesi tenggaraxxx',1);</v>
      </c>
    </row>
    <row r="1561" spans="1:14" ht="16.5" x14ac:dyDescent="0.3">
      <c r="A1561" t="s">
        <v>2827</v>
      </c>
      <c r="B1561">
        <v>2786</v>
      </c>
      <c r="C1561" t="s">
        <v>2828</v>
      </c>
      <c r="D1561" s="4" t="s">
        <v>1491</v>
      </c>
      <c r="E1561" s="77" t="s">
        <v>2829</v>
      </c>
      <c r="F1561" t="s">
        <v>2783</v>
      </c>
      <c r="G1561" s="78" t="s">
        <v>2830</v>
      </c>
      <c r="H1561" t="s">
        <v>2784</v>
      </c>
      <c r="I1561" t="s">
        <v>2828</v>
      </c>
      <c r="J1561" s="4" t="s">
        <v>2789</v>
      </c>
      <c r="K1561" s="45" t="s">
        <v>2830</v>
      </c>
      <c r="L1561">
        <v>1</v>
      </c>
      <c r="M1561" t="s">
        <v>2831</v>
      </c>
      <c r="N1561" t="str">
        <f t="shared" si="24"/>
        <v>INSERT INTO company(id, company_name, legal_type, address, province, is_visible)values(2786,'Lanay Jaya Groupxxx','IUPxxx',NULL,'Kalimantan Timurxxx',1);</v>
      </c>
    </row>
    <row r="1562" spans="1:14" ht="16.5" x14ac:dyDescent="0.3">
      <c r="A1562" t="s">
        <v>2827</v>
      </c>
      <c r="B1562">
        <v>2787</v>
      </c>
      <c r="C1562" t="s">
        <v>2828</v>
      </c>
      <c r="D1562" s="4" t="s">
        <v>1492</v>
      </c>
      <c r="E1562" s="77" t="s">
        <v>2829</v>
      </c>
      <c r="F1562" t="s">
        <v>2783</v>
      </c>
      <c r="G1562" s="78" t="s">
        <v>2830</v>
      </c>
      <c r="H1562" t="s">
        <v>2784</v>
      </c>
      <c r="I1562" t="s">
        <v>2828</v>
      </c>
      <c r="J1562" s="4" t="s">
        <v>2789</v>
      </c>
      <c r="K1562" s="45" t="s">
        <v>2830</v>
      </c>
      <c r="L1562">
        <v>1</v>
      </c>
      <c r="M1562" t="s">
        <v>2831</v>
      </c>
      <c r="N1562" t="str">
        <f t="shared" si="24"/>
        <v>INSERT INTO company(id, company_name, legal_type, address, province, is_visible)values(2787,'Langgeng Prima Suksesxxx','IUPxxx',NULL,'Kalimantan Timurxxx',1);</v>
      </c>
    </row>
    <row r="1563" spans="1:14" ht="16.5" x14ac:dyDescent="0.3">
      <c r="A1563" t="s">
        <v>2827</v>
      </c>
      <c r="B1563">
        <v>2788</v>
      </c>
      <c r="C1563" t="s">
        <v>2828</v>
      </c>
      <c r="D1563" s="3" t="s">
        <v>1493</v>
      </c>
      <c r="E1563" s="77" t="s">
        <v>2829</v>
      </c>
      <c r="F1563" t="s">
        <v>2783</v>
      </c>
      <c r="G1563" s="78" t="s">
        <v>2830</v>
      </c>
      <c r="H1563" t="s">
        <v>2784</v>
      </c>
      <c r="I1563" t="s">
        <v>2828</v>
      </c>
      <c r="J1563" s="4" t="s">
        <v>2789</v>
      </c>
      <c r="K1563" s="45" t="s">
        <v>2830</v>
      </c>
      <c r="L1563">
        <v>1</v>
      </c>
      <c r="M1563" t="s">
        <v>2831</v>
      </c>
      <c r="N1563" t="str">
        <f t="shared" si="24"/>
        <v>INSERT INTO company(id, company_name, legal_type, address, province, is_visible)values(2788,'Lanna Haritaxxx','IUPxxx',NULL,'Kalimantan Timurxxx',1);</v>
      </c>
    </row>
    <row r="1564" spans="1:14" ht="16.5" x14ac:dyDescent="0.3">
      <c r="A1564" t="s">
        <v>2827</v>
      </c>
      <c r="B1564">
        <v>2789</v>
      </c>
      <c r="C1564" t="s">
        <v>2828</v>
      </c>
      <c r="D1564" s="5" t="s">
        <v>1494</v>
      </c>
      <c r="E1564" s="77" t="s">
        <v>2829</v>
      </c>
      <c r="F1564" t="s">
        <v>2783</v>
      </c>
      <c r="G1564" s="78" t="s">
        <v>2830</v>
      </c>
      <c r="H1564" t="s">
        <v>2784</v>
      </c>
      <c r="I1564" t="s">
        <v>2828</v>
      </c>
      <c r="J1564" s="4" t="s">
        <v>2785</v>
      </c>
      <c r="K1564" s="45" t="s">
        <v>2830</v>
      </c>
      <c r="L1564">
        <v>1</v>
      </c>
      <c r="M1564" t="s">
        <v>2831</v>
      </c>
      <c r="N1564" t="str">
        <f t="shared" si="24"/>
        <v>INSERT INTO company(id, company_name, legal_type, address, province, is_visible)values(2789,'Lapindo Bumi Mineralxxx','IUPxxx',NULL,'Kalimantan Tengahxxx',1);</v>
      </c>
    </row>
    <row r="1565" spans="1:14" ht="16.5" x14ac:dyDescent="0.3">
      <c r="A1565" t="s">
        <v>2827</v>
      </c>
      <c r="B1565">
        <v>2790</v>
      </c>
      <c r="C1565" t="s">
        <v>2828</v>
      </c>
      <c r="D1565" s="4" t="s">
        <v>1495</v>
      </c>
      <c r="E1565" s="77" t="s">
        <v>2829</v>
      </c>
      <c r="F1565" t="s">
        <v>2783</v>
      </c>
      <c r="G1565" s="78" t="s">
        <v>2830</v>
      </c>
      <c r="H1565" t="s">
        <v>2784</v>
      </c>
      <c r="I1565" t="s">
        <v>2828</v>
      </c>
      <c r="J1565" s="4" t="s">
        <v>2789</v>
      </c>
      <c r="K1565" s="45" t="s">
        <v>2830</v>
      </c>
      <c r="L1565">
        <v>1</v>
      </c>
      <c r="M1565" t="s">
        <v>2831</v>
      </c>
      <c r="N1565" t="str">
        <f t="shared" si="24"/>
        <v>INSERT INTO company(id, company_name, legal_type, address, province, is_visible)values(2790,'Laras Mahardikaxxx','IUPxxx',NULL,'Kalimantan Timurxxx',1);</v>
      </c>
    </row>
    <row r="1566" spans="1:14" ht="16.5" x14ac:dyDescent="0.3">
      <c r="A1566" t="s">
        <v>2827</v>
      </c>
      <c r="B1566">
        <v>2791</v>
      </c>
      <c r="C1566" t="s">
        <v>2828</v>
      </c>
      <c r="D1566" s="4" t="s">
        <v>1496</v>
      </c>
      <c r="E1566" s="77" t="s">
        <v>2829</v>
      </c>
      <c r="F1566" t="s">
        <v>2783</v>
      </c>
      <c r="G1566" s="78" t="s">
        <v>2830</v>
      </c>
      <c r="H1566" t="s">
        <v>2784</v>
      </c>
      <c r="I1566" t="s">
        <v>2828</v>
      </c>
      <c r="J1566" s="4" t="s">
        <v>2789</v>
      </c>
      <c r="K1566" s="45" t="s">
        <v>2830</v>
      </c>
      <c r="L1566">
        <v>1</v>
      </c>
      <c r="M1566" t="s">
        <v>2831</v>
      </c>
      <c r="N1566" t="str">
        <f t="shared" si="24"/>
        <v>INSERT INTO company(id, company_name, legal_type, address, province, is_visible)values(2791,'Laras Padi Coalxxx','IUPxxx',NULL,'Kalimantan Timurxxx',1);</v>
      </c>
    </row>
    <row r="1567" spans="1:14" ht="16.5" x14ac:dyDescent="0.3">
      <c r="A1567" t="s">
        <v>2827</v>
      </c>
      <c r="B1567">
        <v>2792</v>
      </c>
      <c r="C1567" t="s">
        <v>2828</v>
      </c>
      <c r="D1567" s="4" t="s">
        <v>1497</v>
      </c>
      <c r="E1567" s="77" t="s">
        <v>2829</v>
      </c>
      <c r="F1567" t="s">
        <v>2783</v>
      </c>
      <c r="G1567" s="78" t="s">
        <v>2830</v>
      </c>
      <c r="H1567" t="s">
        <v>2784</v>
      </c>
      <c r="I1567" t="s">
        <v>2828</v>
      </c>
      <c r="J1567" s="4" t="s">
        <v>2789</v>
      </c>
      <c r="K1567" s="45" t="s">
        <v>2830</v>
      </c>
      <c r="L1567">
        <v>1</v>
      </c>
      <c r="M1567" t="s">
        <v>2831</v>
      </c>
      <c r="N1567" t="str">
        <f t="shared" si="24"/>
        <v>INSERT INTO company(id, company_name, legal_type, address, province, is_visible)values(2792,'Laut Bara An Nabihxxx','IUPxxx',NULL,'Kalimantan Timurxxx',1);</v>
      </c>
    </row>
    <row r="1568" spans="1:14" ht="16.5" x14ac:dyDescent="0.3">
      <c r="A1568" t="s">
        <v>2827</v>
      </c>
      <c r="B1568">
        <v>2793</v>
      </c>
      <c r="C1568" t="s">
        <v>2828</v>
      </c>
      <c r="D1568" s="4" t="s">
        <v>1498</v>
      </c>
      <c r="E1568" s="77" t="s">
        <v>2829</v>
      </c>
      <c r="F1568" t="s">
        <v>2783</v>
      </c>
      <c r="G1568" s="78" t="s">
        <v>2830</v>
      </c>
      <c r="H1568" t="s">
        <v>2784</v>
      </c>
      <c r="I1568" t="s">
        <v>2828</v>
      </c>
      <c r="J1568" s="4" t="s">
        <v>2789</v>
      </c>
      <c r="K1568" s="45" t="s">
        <v>2830</v>
      </c>
      <c r="L1568">
        <v>1</v>
      </c>
      <c r="M1568" t="s">
        <v>2831</v>
      </c>
      <c r="N1568" t="str">
        <f t="shared" si="24"/>
        <v>INSERT INTO company(id, company_name, legal_type, address, province, is_visible)values(2793,'Laut Paser Bersinar An-Nabihxxx','IUPxxx',NULL,'Kalimantan Timurxxx',1);</v>
      </c>
    </row>
    <row r="1569" spans="1:14" ht="16.5" x14ac:dyDescent="0.3">
      <c r="A1569" t="s">
        <v>2827</v>
      </c>
      <c r="B1569">
        <v>2794</v>
      </c>
      <c r="C1569" t="s">
        <v>2828</v>
      </c>
      <c r="D1569" s="4" t="s">
        <v>1499</v>
      </c>
      <c r="E1569" s="77" t="s">
        <v>2829</v>
      </c>
      <c r="F1569" t="s">
        <v>2783</v>
      </c>
      <c r="G1569" s="78" t="s">
        <v>2830</v>
      </c>
      <c r="H1569" t="s">
        <v>2784</v>
      </c>
      <c r="I1569" t="s">
        <v>2828</v>
      </c>
      <c r="J1569" s="4" t="s">
        <v>2787</v>
      </c>
      <c r="K1569" s="45" t="s">
        <v>2830</v>
      </c>
      <c r="L1569">
        <v>1</v>
      </c>
      <c r="M1569" t="s">
        <v>2831</v>
      </c>
      <c r="N1569" t="str">
        <f t="shared" si="24"/>
        <v>INSERT INTO company(id, company_name, legal_type, address, province, is_visible)values(2794,'Lawaki Tiar Rayaxxx','IUPxxx',NULL,'Sulawesi Tenggaraxxx',1);</v>
      </c>
    </row>
    <row r="1570" spans="1:14" ht="16.5" x14ac:dyDescent="0.3">
      <c r="A1570" t="s">
        <v>2827</v>
      </c>
      <c r="B1570">
        <v>2795</v>
      </c>
      <c r="C1570" t="s">
        <v>2828</v>
      </c>
      <c r="D1570" s="4" t="s">
        <v>1500</v>
      </c>
      <c r="E1570" s="77" t="s">
        <v>2829</v>
      </c>
      <c r="F1570" t="s">
        <v>2783</v>
      </c>
      <c r="G1570" s="78" t="s">
        <v>2830</v>
      </c>
      <c r="H1570" t="s">
        <v>2784</v>
      </c>
      <c r="I1570" t="s">
        <v>2828</v>
      </c>
      <c r="J1570" s="4" t="s">
        <v>2789</v>
      </c>
      <c r="K1570" s="45" t="s">
        <v>2830</v>
      </c>
      <c r="L1570">
        <v>1</v>
      </c>
      <c r="M1570" t="s">
        <v>2831</v>
      </c>
      <c r="N1570" t="str">
        <f t="shared" si="24"/>
        <v>INSERT INTO company(id, company_name, legal_type, address, province, is_visible)values(2795,'Lazuardi Cemerlangxxx','IUPxxx',NULL,'Kalimantan Timurxxx',1);</v>
      </c>
    </row>
    <row r="1571" spans="1:14" ht="17.25" thickBot="1" x14ac:dyDescent="0.35">
      <c r="A1571" t="s">
        <v>2827</v>
      </c>
      <c r="B1571">
        <v>2796</v>
      </c>
      <c r="C1571" t="s">
        <v>2828</v>
      </c>
      <c r="D1571" s="4" t="s">
        <v>1501</v>
      </c>
      <c r="E1571" s="77" t="s">
        <v>2829</v>
      </c>
      <c r="F1571" t="s">
        <v>2783</v>
      </c>
      <c r="G1571" s="78" t="s">
        <v>2830</v>
      </c>
      <c r="H1571" t="s">
        <v>2784</v>
      </c>
      <c r="I1571" t="s">
        <v>2828</v>
      </c>
      <c r="J1571" s="4" t="s">
        <v>2789</v>
      </c>
      <c r="K1571" s="45" t="s">
        <v>2830</v>
      </c>
      <c r="L1571">
        <v>1</v>
      </c>
      <c r="M1571" t="s">
        <v>2831</v>
      </c>
      <c r="N1571" t="str">
        <f t="shared" si="24"/>
        <v>INSERT INTO company(id, company_name, legal_type, address, province, is_visible)values(2796,'Lembuswana Perkasaxxx','IUPxxx',NULL,'Kalimantan Timurxxx',1);</v>
      </c>
    </row>
    <row r="1572" spans="1:14" ht="16.5" x14ac:dyDescent="0.3">
      <c r="A1572" t="s">
        <v>2827</v>
      </c>
      <c r="B1572">
        <v>2797</v>
      </c>
      <c r="C1572" t="s">
        <v>2828</v>
      </c>
      <c r="D1572" s="36" t="s">
        <v>1502</v>
      </c>
      <c r="E1572" s="77" t="s">
        <v>2829</v>
      </c>
      <c r="F1572" t="s">
        <v>2783</v>
      </c>
      <c r="G1572" s="78" t="s">
        <v>2830</v>
      </c>
      <c r="H1572" t="s">
        <v>2784</v>
      </c>
      <c r="I1572" t="s">
        <v>2828</v>
      </c>
      <c r="J1572" s="4" t="s">
        <v>2789</v>
      </c>
      <c r="K1572" s="45" t="s">
        <v>2830</v>
      </c>
      <c r="L1572">
        <v>1</v>
      </c>
      <c r="M1572" t="s">
        <v>2831</v>
      </c>
      <c r="N1572" t="str">
        <f t="shared" si="24"/>
        <v>INSERT INTO company(id, company_name, legal_type, address, province, is_visible)values(2797,'Lentera Inti Primaxxx','IUPxxx',NULL,'Kalimantan Timurxxx',1);</v>
      </c>
    </row>
    <row r="1573" spans="1:14" ht="17.25" thickBot="1" x14ac:dyDescent="0.35">
      <c r="A1573" t="s">
        <v>2827</v>
      </c>
      <c r="B1573">
        <v>2798</v>
      </c>
      <c r="C1573" t="s">
        <v>2828</v>
      </c>
      <c r="D1573" s="48" t="s">
        <v>1503</v>
      </c>
      <c r="E1573" s="77" t="s">
        <v>2829</v>
      </c>
      <c r="F1573" t="s">
        <v>2783</v>
      </c>
      <c r="G1573" s="78" t="s">
        <v>2830</v>
      </c>
      <c r="H1573" t="s">
        <v>2784</v>
      </c>
      <c r="I1573" t="s">
        <v>2828</v>
      </c>
      <c r="J1573" s="4" t="s">
        <v>2785</v>
      </c>
      <c r="K1573" s="45" t="s">
        <v>2830</v>
      </c>
      <c r="L1573">
        <v>1</v>
      </c>
      <c r="M1573" t="s">
        <v>2831</v>
      </c>
      <c r="N1573" t="str">
        <f t="shared" si="24"/>
        <v>INSERT INTO company(id, company_name, legal_type, address, province, is_visible)values(2798,'Lentera Sejahtera Energi Nusantaraxxx','IUPxxx',NULL,'Kalimantan Tengahxxx',1);</v>
      </c>
    </row>
    <row r="1574" spans="1:14" ht="16.5" x14ac:dyDescent="0.3">
      <c r="A1574" t="s">
        <v>2827</v>
      </c>
      <c r="B1574">
        <v>2799</v>
      </c>
      <c r="C1574" t="s">
        <v>2828</v>
      </c>
      <c r="D1574" s="13" t="s">
        <v>1504</v>
      </c>
      <c r="E1574" s="77" t="s">
        <v>2829</v>
      </c>
      <c r="F1574" t="s">
        <v>2783</v>
      </c>
      <c r="G1574" s="78" t="s">
        <v>2830</v>
      </c>
      <c r="H1574" t="s">
        <v>2784</v>
      </c>
      <c r="I1574" t="s">
        <v>2828</v>
      </c>
      <c r="J1574" s="64" t="s">
        <v>2791</v>
      </c>
      <c r="K1574" s="45" t="s">
        <v>2830</v>
      </c>
      <c r="L1574">
        <v>1</v>
      </c>
      <c r="M1574" t="s">
        <v>2831</v>
      </c>
      <c r="N1574" t="str">
        <f t="shared" si="24"/>
        <v>INSERT INTO company(id, company_name, legal_type, address, province, is_visible)values(2799,'Lestarixxx','IUPxxx',NULL,'Kalimantan Selatanxxx',1);</v>
      </c>
    </row>
    <row r="1575" spans="1:14" ht="16.5" x14ac:dyDescent="0.3">
      <c r="A1575" t="s">
        <v>2827</v>
      </c>
      <c r="B1575">
        <v>2800</v>
      </c>
      <c r="C1575" t="s">
        <v>2828</v>
      </c>
      <c r="D1575" s="4" t="s">
        <v>1505</v>
      </c>
      <c r="E1575" s="77" t="s">
        <v>2829</v>
      </c>
      <c r="F1575" t="s">
        <v>2783</v>
      </c>
      <c r="G1575" s="78" t="s">
        <v>2830</v>
      </c>
      <c r="H1575" t="s">
        <v>2784</v>
      </c>
      <c r="I1575" t="s">
        <v>2828</v>
      </c>
      <c r="J1575" s="4" t="s">
        <v>2791</v>
      </c>
      <c r="K1575" s="45" t="s">
        <v>2830</v>
      </c>
      <c r="L1575">
        <v>1</v>
      </c>
      <c r="M1575" t="s">
        <v>2831</v>
      </c>
      <c r="N1575" t="str">
        <f t="shared" si="24"/>
        <v>INSERT INTO company(id, company_name, legal_type, address, province, is_visible)values(2800,'Lianganggang Cemerlangxxx','IUPxxx',NULL,'Kalimantan Selatanxxx',1);</v>
      </c>
    </row>
    <row r="1576" spans="1:14" ht="16.5" x14ac:dyDescent="0.3">
      <c r="A1576" t="s">
        <v>2827</v>
      </c>
      <c r="B1576">
        <v>2801</v>
      </c>
      <c r="C1576" t="s">
        <v>2828</v>
      </c>
      <c r="D1576" s="4" t="s">
        <v>1506</v>
      </c>
      <c r="E1576" s="77" t="s">
        <v>2829</v>
      </c>
      <c r="F1576" t="s">
        <v>2783</v>
      </c>
      <c r="G1576" s="78" t="s">
        <v>2830</v>
      </c>
      <c r="H1576" t="s">
        <v>2784</v>
      </c>
      <c r="I1576" t="s">
        <v>2828</v>
      </c>
      <c r="J1576" s="64" t="s">
        <v>2811</v>
      </c>
      <c r="K1576" s="45" t="s">
        <v>2830</v>
      </c>
      <c r="L1576">
        <v>1</v>
      </c>
      <c r="M1576" t="s">
        <v>2831</v>
      </c>
      <c r="N1576" t="str">
        <f t="shared" si="24"/>
        <v>INSERT INTO company(id, company_name, legal_type, address, province, is_visible)values(2801,'LILI INDAH PRIMA KARYAxxx','IUPxxx',NULL,'Sulawesi Baratxxx',1);</v>
      </c>
    </row>
    <row r="1577" spans="1:14" ht="16.5" x14ac:dyDescent="0.3">
      <c r="A1577" t="s">
        <v>2827</v>
      </c>
      <c r="B1577">
        <v>2802</v>
      </c>
      <c r="C1577" t="s">
        <v>2828</v>
      </c>
      <c r="D1577" s="4" t="s">
        <v>1507</v>
      </c>
      <c r="E1577" s="77" t="s">
        <v>2829</v>
      </c>
      <c r="F1577" t="s">
        <v>2783</v>
      </c>
      <c r="G1577" s="78" t="s">
        <v>2830</v>
      </c>
      <c r="H1577" t="s">
        <v>2784</v>
      </c>
      <c r="I1577" t="s">
        <v>2828</v>
      </c>
      <c r="J1577" s="4" t="s">
        <v>2789</v>
      </c>
      <c r="K1577" s="45" t="s">
        <v>2830</v>
      </c>
      <c r="L1577">
        <v>1</v>
      </c>
      <c r="M1577" t="s">
        <v>2831</v>
      </c>
      <c r="N1577" t="str">
        <f t="shared" si="24"/>
        <v>INSERT INTO company(id, company_name, legal_type, address, province, is_visible)values(2802,'Lima Serumpunxxx','IUPxxx',NULL,'Kalimantan Timurxxx',1);</v>
      </c>
    </row>
    <row r="1578" spans="1:14" ht="16.5" x14ac:dyDescent="0.3">
      <c r="A1578" t="s">
        <v>2827</v>
      </c>
      <c r="B1578">
        <v>2803</v>
      </c>
      <c r="C1578" t="s">
        <v>2828</v>
      </c>
      <c r="D1578" s="4" t="s">
        <v>1508</v>
      </c>
      <c r="E1578" s="77" t="s">
        <v>2829</v>
      </c>
      <c r="F1578" t="s">
        <v>2783</v>
      </c>
      <c r="G1578" s="78" t="s">
        <v>2830</v>
      </c>
      <c r="H1578" t="s">
        <v>2784</v>
      </c>
      <c r="I1578" t="s">
        <v>2828</v>
      </c>
      <c r="J1578" s="4" t="s">
        <v>2789</v>
      </c>
      <c r="K1578" s="45" t="s">
        <v>2830</v>
      </c>
      <c r="L1578">
        <v>1</v>
      </c>
      <c r="M1578" t="s">
        <v>2831</v>
      </c>
      <c r="N1578" t="str">
        <f t="shared" si="24"/>
        <v>INSERT INTO company(id, company_name, legal_type, address, province, is_visible)values(2803,'Limbuhxxx','IUPxxx',NULL,'Kalimantan Timurxxx',1);</v>
      </c>
    </row>
    <row r="1579" spans="1:14" ht="16.5" x14ac:dyDescent="0.3">
      <c r="A1579" t="s">
        <v>2827</v>
      </c>
      <c r="B1579">
        <v>2804</v>
      </c>
      <c r="C1579" t="s">
        <v>2828</v>
      </c>
      <c r="D1579" s="5" t="s">
        <v>1509</v>
      </c>
      <c r="E1579" s="77" t="s">
        <v>2829</v>
      </c>
      <c r="F1579" t="s">
        <v>2783</v>
      </c>
      <c r="G1579" s="78" t="s">
        <v>2830</v>
      </c>
      <c r="H1579" t="s">
        <v>2784</v>
      </c>
      <c r="I1579" t="s">
        <v>2828</v>
      </c>
      <c r="J1579" s="4" t="s">
        <v>2785</v>
      </c>
      <c r="K1579" s="45" t="s">
        <v>2830</v>
      </c>
      <c r="L1579">
        <v>1</v>
      </c>
      <c r="M1579" t="s">
        <v>2831</v>
      </c>
      <c r="N1579" t="str">
        <f t="shared" si="24"/>
        <v>INSERT INTO company(id, company_name, legal_type, address, province, is_visible)values(2804,'Lingkungan Aman Sentosaxxx','IUPxxx',NULL,'Kalimantan Tengahxxx',1);</v>
      </c>
    </row>
    <row r="1580" spans="1:14" ht="16.5" x14ac:dyDescent="0.3">
      <c r="A1580" t="s">
        <v>2827</v>
      </c>
      <c r="B1580">
        <v>2805</v>
      </c>
      <c r="C1580" t="s">
        <v>2828</v>
      </c>
      <c r="D1580" s="4" t="s">
        <v>1510</v>
      </c>
      <c r="E1580" s="77" t="s">
        <v>2829</v>
      </c>
      <c r="F1580" t="s">
        <v>2783</v>
      </c>
      <c r="G1580" s="78" t="s">
        <v>2830</v>
      </c>
      <c r="H1580" t="s">
        <v>2784</v>
      </c>
      <c r="I1580" t="s">
        <v>2828</v>
      </c>
      <c r="J1580" s="4" t="s">
        <v>2791</v>
      </c>
      <c r="K1580" s="45" t="s">
        <v>2830</v>
      </c>
      <c r="L1580">
        <v>1</v>
      </c>
      <c r="M1580" t="s">
        <v>2831</v>
      </c>
      <c r="N1580" t="str">
        <f t="shared" si="24"/>
        <v>INSERT INTO company(id, company_name, legal_type, address, province, is_visible)values(2805,'Lintas Dua Bersaudaraxxx','IUPxxx',NULL,'Kalimantan Selatanxxx',1);</v>
      </c>
    </row>
    <row r="1581" spans="1:14" ht="16.5" x14ac:dyDescent="0.3">
      <c r="A1581" t="s">
        <v>2827</v>
      </c>
      <c r="B1581">
        <v>2806</v>
      </c>
      <c r="C1581" t="s">
        <v>2828</v>
      </c>
      <c r="D1581" s="4" t="s">
        <v>1511</v>
      </c>
      <c r="E1581" s="77" t="s">
        <v>2829</v>
      </c>
      <c r="F1581" t="s">
        <v>2783</v>
      </c>
      <c r="G1581" s="78" t="s">
        <v>2830</v>
      </c>
      <c r="H1581" t="s">
        <v>2784</v>
      </c>
      <c r="I1581" t="s">
        <v>2828</v>
      </c>
      <c r="J1581" s="4" t="s">
        <v>2789</v>
      </c>
      <c r="K1581" s="45" t="s">
        <v>2830</v>
      </c>
      <c r="L1581">
        <v>1</v>
      </c>
      <c r="M1581" t="s">
        <v>2831</v>
      </c>
      <c r="N1581" t="str">
        <f t="shared" si="24"/>
        <v>INSERT INTO company(id, company_name, legal_type, address, province, is_visible)values(2806,'Lintas Jalur Harapanxxx','IUPxxx',NULL,'Kalimantan Timurxxx',1);</v>
      </c>
    </row>
    <row r="1582" spans="1:14" ht="16.5" x14ac:dyDescent="0.3">
      <c r="A1582" t="s">
        <v>2827</v>
      </c>
      <c r="B1582">
        <v>2807</v>
      </c>
      <c r="C1582" t="s">
        <v>2828</v>
      </c>
      <c r="D1582" s="4" t="s">
        <v>1512</v>
      </c>
      <c r="E1582" s="77" t="s">
        <v>2829</v>
      </c>
      <c r="F1582" t="s">
        <v>2783</v>
      </c>
      <c r="G1582" s="78" t="s">
        <v>2830</v>
      </c>
      <c r="H1582" t="s">
        <v>2784</v>
      </c>
      <c r="I1582" t="s">
        <v>2828</v>
      </c>
      <c r="J1582" s="4" t="s">
        <v>2789</v>
      </c>
      <c r="K1582" s="45" t="s">
        <v>2830</v>
      </c>
      <c r="L1582">
        <v>1</v>
      </c>
      <c r="M1582" t="s">
        <v>2831</v>
      </c>
      <c r="N1582" t="str">
        <f t="shared" si="24"/>
        <v>INSERT INTO company(id, company_name, legal_type, address, province, is_visible)values(2807,'Lintas Utama Energixxx','IUPxxx',NULL,'Kalimantan Timurxxx',1);</v>
      </c>
    </row>
    <row r="1583" spans="1:14" ht="16.5" x14ac:dyDescent="0.3">
      <c r="A1583" t="s">
        <v>2827</v>
      </c>
      <c r="B1583">
        <v>2808</v>
      </c>
      <c r="C1583" t="s">
        <v>2828</v>
      </c>
      <c r="D1583" s="5" t="s">
        <v>1514</v>
      </c>
      <c r="E1583" s="77" t="s">
        <v>2829</v>
      </c>
      <c r="F1583" t="s">
        <v>2783</v>
      </c>
      <c r="G1583" s="78" t="s">
        <v>2830</v>
      </c>
      <c r="H1583" t="s">
        <v>2784</v>
      </c>
      <c r="I1583" t="s">
        <v>2828</v>
      </c>
      <c r="J1583" s="4" t="s">
        <v>2785</v>
      </c>
      <c r="K1583" s="45" t="s">
        <v>2830</v>
      </c>
      <c r="L1583">
        <v>1</v>
      </c>
      <c r="M1583" t="s">
        <v>2831</v>
      </c>
      <c r="N1583" t="str">
        <f t="shared" si="24"/>
        <v>INSERT INTO company(id, company_name, legal_type, address, province, is_visible)values(2808,'Lion Multi Resourcesxxx','IUPxxx',NULL,'Kalimantan Tengahxxx',1);</v>
      </c>
    </row>
    <row r="1584" spans="1:14" ht="16.5" x14ac:dyDescent="0.3">
      <c r="A1584" t="s">
        <v>2827</v>
      </c>
      <c r="B1584">
        <v>2809</v>
      </c>
      <c r="C1584" t="s">
        <v>2828</v>
      </c>
      <c r="D1584" s="4" t="s">
        <v>1515</v>
      </c>
      <c r="E1584" s="77" t="s">
        <v>2829</v>
      </c>
      <c r="F1584" t="s">
        <v>2783</v>
      </c>
      <c r="G1584" s="78" t="s">
        <v>2830</v>
      </c>
      <c r="H1584" t="s">
        <v>2784</v>
      </c>
      <c r="I1584" t="s">
        <v>2828</v>
      </c>
      <c r="J1584" s="4" t="s">
        <v>2786</v>
      </c>
      <c r="K1584" s="45" t="s">
        <v>2830</v>
      </c>
      <c r="L1584">
        <v>1</v>
      </c>
      <c r="M1584" t="s">
        <v>2831</v>
      </c>
      <c r="N1584" t="str">
        <f t="shared" si="24"/>
        <v>INSERT INTO company(id, company_name, legal_type, address, province, is_visible)values(2809,'Lion Power Energixxx','IUPxxx',NULL,'Sumatera Selatanxxx',1);</v>
      </c>
    </row>
    <row r="1585" spans="1:14" ht="16.5" x14ac:dyDescent="0.3">
      <c r="A1585" t="s">
        <v>2827</v>
      </c>
      <c r="B1585">
        <v>2810</v>
      </c>
      <c r="C1585" t="s">
        <v>2828</v>
      </c>
      <c r="D1585" s="5" t="s">
        <v>1516</v>
      </c>
      <c r="E1585" s="77" t="s">
        <v>2829</v>
      </c>
      <c r="F1585" t="s">
        <v>2783</v>
      </c>
      <c r="G1585" s="78" t="s">
        <v>2830</v>
      </c>
      <c r="H1585" t="s">
        <v>2784</v>
      </c>
      <c r="I1585" t="s">
        <v>2828</v>
      </c>
      <c r="J1585" s="4" t="s">
        <v>2785</v>
      </c>
      <c r="K1585" s="45" t="s">
        <v>2830</v>
      </c>
      <c r="L1585">
        <v>1</v>
      </c>
      <c r="M1585" t="s">
        <v>2831</v>
      </c>
      <c r="N1585" t="str">
        <f t="shared" si="24"/>
        <v>INSERT INTO company(id, company_name, legal_type, address, province, is_visible)values(2810,'Lisbethxxx','IUPxxx',NULL,'Kalimantan Tengahxxx',1);</v>
      </c>
    </row>
    <row r="1586" spans="1:14" ht="16.5" x14ac:dyDescent="0.3">
      <c r="A1586" t="s">
        <v>2827</v>
      </c>
      <c r="B1586">
        <v>2811</v>
      </c>
      <c r="C1586" t="s">
        <v>2828</v>
      </c>
      <c r="D1586" s="5" t="s">
        <v>1517</v>
      </c>
      <c r="E1586" s="77" t="s">
        <v>2829</v>
      </c>
      <c r="F1586" t="s">
        <v>2783</v>
      </c>
      <c r="G1586" s="78" t="s">
        <v>2830</v>
      </c>
      <c r="H1586" t="s">
        <v>2784</v>
      </c>
      <c r="I1586" t="s">
        <v>2828</v>
      </c>
      <c r="J1586" s="4" t="s">
        <v>2789</v>
      </c>
      <c r="K1586" s="45" t="s">
        <v>2830</v>
      </c>
      <c r="L1586">
        <v>1</v>
      </c>
      <c r="M1586" t="s">
        <v>2831</v>
      </c>
      <c r="N1586" t="str">
        <f t="shared" si="24"/>
        <v>INSERT INTO company(id, company_name, legal_type, address, province, is_visible)values(2811,'Litha Pijar Cemerlangxxx','IUPxxx',NULL,'Kalimantan Timurxxx',1);</v>
      </c>
    </row>
    <row r="1587" spans="1:14" ht="16.5" x14ac:dyDescent="0.3">
      <c r="A1587" t="s">
        <v>2827</v>
      </c>
      <c r="B1587">
        <v>2812</v>
      </c>
      <c r="C1587" t="s">
        <v>2828</v>
      </c>
      <c r="D1587" s="4" t="s">
        <v>1518</v>
      </c>
      <c r="E1587" s="77" t="s">
        <v>2829</v>
      </c>
      <c r="F1587" t="s">
        <v>2783</v>
      </c>
      <c r="G1587" s="78" t="s">
        <v>2830</v>
      </c>
      <c r="H1587" t="s">
        <v>2784</v>
      </c>
      <c r="I1587" t="s">
        <v>2828</v>
      </c>
      <c r="J1587" s="4" t="s">
        <v>2788</v>
      </c>
      <c r="K1587" s="45" t="s">
        <v>2830</v>
      </c>
      <c r="L1587">
        <v>1</v>
      </c>
      <c r="M1587" t="s">
        <v>2831</v>
      </c>
      <c r="N1587" t="str">
        <f t="shared" si="24"/>
        <v>INSERT INTO company(id, company_name, legal_type, address, province, is_visible)values(2812,'Lively Duaji Energyxxx','IUPxxx',NULL,'Jambixxx',1);</v>
      </c>
    </row>
    <row r="1588" spans="1:14" ht="16.5" x14ac:dyDescent="0.3">
      <c r="A1588" t="s">
        <v>2827</v>
      </c>
      <c r="B1588">
        <v>2813</v>
      </c>
      <c r="C1588" t="s">
        <v>2828</v>
      </c>
      <c r="D1588" s="5" t="s">
        <v>1519</v>
      </c>
      <c r="E1588" s="77" t="s">
        <v>2829</v>
      </c>
      <c r="F1588" t="s">
        <v>2783</v>
      </c>
      <c r="G1588" s="78" t="s">
        <v>2830</v>
      </c>
      <c r="H1588" t="s">
        <v>2784</v>
      </c>
      <c r="I1588" t="s">
        <v>2828</v>
      </c>
      <c r="J1588" s="4" t="s">
        <v>2785</v>
      </c>
      <c r="K1588" s="45" t="s">
        <v>2830</v>
      </c>
      <c r="L1588">
        <v>1</v>
      </c>
      <c r="M1588" t="s">
        <v>2831</v>
      </c>
      <c r="N1588" t="str">
        <f t="shared" si="24"/>
        <v>INSERT INTO company(id, company_name, legal_type, address, province, is_visible)values(2813,'Lolita Sarana Jayaxxx','IUPxxx',NULL,'Kalimantan Tengahxxx',1);</v>
      </c>
    </row>
    <row r="1589" spans="1:14" ht="16.5" x14ac:dyDescent="0.3">
      <c r="A1589" t="s">
        <v>2827</v>
      </c>
      <c r="B1589">
        <v>2814</v>
      </c>
      <c r="C1589" t="s">
        <v>2828</v>
      </c>
      <c r="D1589" s="4" t="s">
        <v>1520</v>
      </c>
      <c r="E1589" s="77" t="s">
        <v>2829</v>
      </c>
      <c r="F1589" t="s">
        <v>2783</v>
      </c>
      <c r="G1589" s="78" t="s">
        <v>2830</v>
      </c>
      <c r="H1589" t="s">
        <v>2784</v>
      </c>
      <c r="I1589" t="s">
        <v>2828</v>
      </c>
      <c r="J1589" s="4" t="s">
        <v>2789</v>
      </c>
      <c r="K1589" s="45" t="s">
        <v>2830</v>
      </c>
      <c r="L1589">
        <v>1</v>
      </c>
      <c r="M1589" t="s">
        <v>2831</v>
      </c>
      <c r="N1589" t="str">
        <f t="shared" si="24"/>
        <v>INSERT INTO company(id, company_name, legal_type, address, province, is_visible)values(2814,'Long Nah Energixxx','IUPxxx',NULL,'Kalimantan Timurxxx',1);</v>
      </c>
    </row>
    <row r="1590" spans="1:14" ht="16.5" x14ac:dyDescent="0.3">
      <c r="A1590" t="s">
        <v>2827</v>
      </c>
      <c r="B1590">
        <v>2815</v>
      </c>
      <c r="C1590" t="s">
        <v>2828</v>
      </c>
      <c r="D1590" s="4" t="s">
        <v>1521</v>
      </c>
      <c r="E1590" s="77" t="s">
        <v>2829</v>
      </c>
      <c r="F1590" t="s">
        <v>2783</v>
      </c>
      <c r="G1590" s="78" t="s">
        <v>2830</v>
      </c>
      <c r="H1590" t="s">
        <v>2784</v>
      </c>
      <c r="I1590" t="s">
        <v>2828</v>
      </c>
      <c r="J1590" s="4" t="s">
        <v>2791</v>
      </c>
      <c r="K1590" s="45" t="s">
        <v>2830</v>
      </c>
      <c r="L1590">
        <v>1</v>
      </c>
      <c r="M1590" t="s">
        <v>2831</v>
      </c>
      <c r="N1590" t="str">
        <f t="shared" si="24"/>
        <v>INSERT INTO company(id, company_name, legal_type, address, province, is_visible)values(2815,'Lovthaxxx','IUPxxx',NULL,'Kalimantan Selatanxxx',1);</v>
      </c>
    </row>
    <row r="1591" spans="1:14" ht="16.5" x14ac:dyDescent="0.3">
      <c r="A1591" t="s">
        <v>2827</v>
      </c>
      <c r="B1591">
        <v>2816</v>
      </c>
      <c r="C1591" t="s">
        <v>2828</v>
      </c>
      <c r="D1591" s="4" t="s">
        <v>1522</v>
      </c>
      <c r="E1591" s="77" t="s">
        <v>2829</v>
      </c>
      <c r="F1591" t="s">
        <v>2783</v>
      </c>
      <c r="G1591" s="78" t="s">
        <v>2830</v>
      </c>
      <c r="H1591" t="s">
        <v>2784</v>
      </c>
      <c r="I1591" t="s">
        <v>2828</v>
      </c>
      <c r="J1591" s="4" t="s">
        <v>2786</v>
      </c>
      <c r="K1591" s="45" t="s">
        <v>2830</v>
      </c>
      <c r="L1591">
        <v>1</v>
      </c>
      <c r="M1591" t="s">
        <v>2831</v>
      </c>
      <c r="N1591" t="str">
        <f t="shared" si="24"/>
        <v>INSERT INTO company(id, company_name, legal_type, address, province, is_visible)values(2816,'Lunafa Multi Karya Utamaxxx','IUPxxx',NULL,'Sumatera Selatanxxx',1);</v>
      </c>
    </row>
    <row r="1592" spans="1:14" ht="16.5" x14ac:dyDescent="0.3">
      <c r="A1592" t="s">
        <v>2827</v>
      </c>
      <c r="B1592">
        <v>2817</v>
      </c>
      <c r="C1592" t="s">
        <v>2828</v>
      </c>
      <c r="D1592" s="4" t="s">
        <v>1523</v>
      </c>
      <c r="E1592" s="77" t="s">
        <v>2829</v>
      </c>
      <c r="F1592" t="s">
        <v>2783</v>
      </c>
      <c r="G1592" s="78" t="s">
        <v>2830</v>
      </c>
      <c r="H1592" t="s">
        <v>2784</v>
      </c>
      <c r="I1592" t="s">
        <v>2828</v>
      </c>
      <c r="J1592" s="4" t="s">
        <v>2789</v>
      </c>
      <c r="K1592" s="45" t="s">
        <v>2830</v>
      </c>
      <c r="L1592">
        <v>1</v>
      </c>
      <c r="M1592" t="s">
        <v>2831</v>
      </c>
      <c r="N1592" t="str">
        <f t="shared" si="24"/>
        <v>INSERT INTO company(id, company_name, legal_type, address, province, is_visible)values(2817,'Lunto Bioenergi  Primaxxx','IUPxxx',NULL,'Kalimantan Timurxxx',1);</v>
      </c>
    </row>
    <row r="1593" spans="1:14" ht="16.5" x14ac:dyDescent="0.3">
      <c r="A1593" t="s">
        <v>2827</v>
      </c>
      <c r="B1593">
        <v>2818</v>
      </c>
      <c r="C1593" t="s">
        <v>2828</v>
      </c>
      <c r="D1593" s="4" t="s">
        <v>1524</v>
      </c>
      <c r="E1593" s="77" t="s">
        <v>2829</v>
      </c>
      <c r="F1593" t="s">
        <v>2783</v>
      </c>
      <c r="G1593" s="78" t="s">
        <v>2830</v>
      </c>
      <c r="H1593" t="s">
        <v>2784</v>
      </c>
      <c r="I1593" t="s">
        <v>2828</v>
      </c>
      <c r="J1593" s="4" t="s">
        <v>2789</v>
      </c>
      <c r="K1593" s="45" t="s">
        <v>2830</v>
      </c>
      <c r="L1593">
        <v>1</v>
      </c>
      <c r="M1593" t="s">
        <v>2831</v>
      </c>
      <c r="N1593" t="str">
        <f t="shared" si="24"/>
        <v>INSERT INTO company(id, company_name, legal_type, address, province, is_visible)values(2818,'Lupui Indah Maju Sejahteraxxx','IUPxxx',NULL,'Kalimantan Timurxxx',1);</v>
      </c>
    </row>
    <row r="1594" spans="1:14" ht="16.5" x14ac:dyDescent="0.3">
      <c r="A1594" t="s">
        <v>2827</v>
      </c>
      <c r="B1594">
        <v>2819</v>
      </c>
      <c r="C1594" t="s">
        <v>2828</v>
      </c>
      <c r="D1594" s="4" t="s">
        <v>1525</v>
      </c>
      <c r="E1594" s="77" t="s">
        <v>2829</v>
      </c>
      <c r="F1594" t="s">
        <v>2783</v>
      </c>
      <c r="G1594" s="78" t="s">
        <v>2830</v>
      </c>
      <c r="H1594" t="s">
        <v>2784</v>
      </c>
      <c r="I1594" t="s">
        <v>2828</v>
      </c>
      <c r="J1594" s="4" t="s">
        <v>2789</v>
      </c>
      <c r="K1594" s="45" t="s">
        <v>2830</v>
      </c>
      <c r="L1594">
        <v>1</v>
      </c>
      <c r="M1594" t="s">
        <v>2831</v>
      </c>
      <c r="N1594" t="str">
        <f t="shared" si="24"/>
        <v>INSERT INTO company(id, company_name, legal_type, address, province, is_visible)values(2819,'Luwih Arta Pratamaxxx','IUPxxx',NULL,'Kalimantan Timurxxx',1);</v>
      </c>
    </row>
    <row r="1595" spans="1:14" ht="16.5" x14ac:dyDescent="0.3">
      <c r="A1595" t="s">
        <v>2827</v>
      </c>
      <c r="B1595">
        <v>2820</v>
      </c>
      <c r="C1595" t="s">
        <v>2828</v>
      </c>
      <c r="D1595" s="4" t="s">
        <v>1526</v>
      </c>
      <c r="E1595" s="77" t="s">
        <v>2829</v>
      </c>
      <c r="F1595" t="s">
        <v>2783</v>
      </c>
      <c r="G1595" s="78" t="s">
        <v>2830</v>
      </c>
      <c r="H1595" t="s">
        <v>2784</v>
      </c>
      <c r="I1595" t="s">
        <v>2828</v>
      </c>
      <c r="J1595" s="4" t="s">
        <v>2791</v>
      </c>
      <c r="K1595" s="45" t="s">
        <v>2830</v>
      </c>
      <c r="L1595">
        <v>1</v>
      </c>
      <c r="M1595" t="s">
        <v>2831</v>
      </c>
      <c r="N1595" t="str">
        <f t="shared" si="24"/>
        <v>INSERT INTO company(id, company_name, legal_type, address, province, is_visible)values(2820,'M A H Exxx','IUPxxx',NULL,'Kalimantan Selatanxxx',1);</v>
      </c>
    </row>
    <row r="1596" spans="1:14" ht="16.5" x14ac:dyDescent="0.3">
      <c r="A1596" t="s">
        <v>2827</v>
      </c>
      <c r="B1596">
        <v>2821</v>
      </c>
      <c r="C1596" t="s">
        <v>2828</v>
      </c>
      <c r="D1596" s="4" t="s">
        <v>1527</v>
      </c>
      <c r="E1596" s="77" t="s">
        <v>2829</v>
      </c>
      <c r="F1596" t="s">
        <v>2783</v>
      </c>
      <c r="G1596" s="78" t="s">
        <v>2830</v>
      </c>
      <c r="H1596" t="s">
        <v>2784</v>
      </c>
      <c r="I1596" t="s">
        <v>2828</v>
      </c>
      <c r="J1596" s="4" t="s">
        <v>2791</v>
      </c>
      <c r="K1596" s="45" t="s">
        <v>2830</v>
      </c>
      <c r="L1596">
        <v>1</v>
      </c>
      <c r="M1596" t="s">
        <v>2831</v>
      </c>
      <c r="N1596" t="str">
        <f t="shared" si="24"/>
        <v>INSERT INTO company(id, company_name, legal_type, address, province, is_visible)values(2821,'Maas Natural Sentosaxxx','IUPxxx',NULL,'Kalimantan Selatanxxx',1);</v>
      </c>
    </row>
    <row r="1597" spans="1:14" ht="16.5" x14ac:dyDescent="0.3">
      <c r="A1597" t="s">
        <v>2827</v>
      </c>
      <c r="B1597">
        <v>2822</v>
      </c>
      <c r="C1597" t="s">
        <v>2828</v>
      </c>
      <c r="D1597" s="4" t="s">
        <v>1528</v>
      </c>
      <c r="E1597" s="77" t="s">
        <v>2829</v>
      </c>
      <c r="F1597" t="s">
        <v>2783</v>
      </c>
      <c r="G1597" s="78" t="s">
        <v>2830</v>
      </c>
      <c r="H1597" t="s">
        <v>2784</v>
      </c>
      <c r="I1597" t="s">
        <v>2828</v>
      </c>
      <c r="J1597" s="4" t="s">
        <v>2785</v>
      </c>
      <c r="K1597" s="45" t="s">
        <v>2830</v>
      </c>
      <c r="L1597">
        <v>1</v>
      </c>
      <c r="M1597" t="s">
        <v>2831</v>
      </c>
      <c r="N1597" t="str">
        <f t="shared" si="24"/>
        <v>INSERT INTO company(id, company_name, legal_type, address, province, is_visible)values(2822,'Mabuli Rayaxxx','IUPxxx',NULL,'Kalimantan Tengahxxx',1);</v>
      </c>
    </row>
    <row r="1598" spans="1:14" ht="16.5" x14ac:dyDescent="0.3">
      <c r="A1598" t="s">
        <v>2827</v>
      </c>
      <c r="B1598">
        <v>2823</v>
      </c>
      <c r="C1598" t="s">
        <v>2828</v>
      </c>
      <c r="D1598" s="4" t="s">
        <v>1529</v>
      </c>
      <c r="E1598" s="77" t="s">
        <v>2829</v>
      </c>
      <c r="F1598" t="s">
        <v>2783</v>
      </c>
      <c r="G1598" s="78" t="s">
        <v>2830</v>
      </c>
      <c r="H1598" t="s">
        <v>2784</v>
      </c>
      <c r="I1598" t="s">
        <v>2828</v>
      </c>
      <c r="J1598" s="4" t="s">
        <v>2789</v>
      </c>
      <c r="K1598" s="45" t="s">
        <v>2830</v>
      </c>
      <c r="L1598">
        <v>1</v>
      </c>
      <c r="M1598" t="s">
        <v>2831</v>
      </c>
      <c r="N1598" t="str">
        <f t="shared" si="24"/>
        <v>INSERT INTO company(id, company_name, legal_type, address, province, is_visible)values(2823,'Macan Dahan Saktixxx','IUPxxx',NULL,'Kalimantan Timurxxx',1);</v>
      </c>
    </row>
    <row r="1599" spans="1:14" ht="16.5" x14ac:dyDescent="0.3">
      <c r="A1599" t="s">
        <v>2827</v>
      </c>
      <c r="B1599">
        <v>2824</v>
      </c>
      <c r="C1599" t="s">
        <v>2828</v>
      </c>
      <c r="D1599" s="3" t="s">
        <v>1530</v>
      </c>
      <c r="E1599" s="77" t="s">
        <v>2829</v>
      </c>
      <c r="F1599" t="s">
        <v>2783</v>
      </c>
      <c r="G1599" s="78" t="s">
        <v>2830</v>
      </c>
      <c r="H1599" t="s">
        <v>2784</v>
      </c>
      <c r="I1599" t="s">
        <v>2828</v>
      </c>
      <c r="J1599" s="69" t="s">
        <v>2787</v>
      </c>
      <c r="K1599" s="45" t="s">
        <v>2830</v>
      </c>
      <c r="L1599">
        <v>1</v>
      </c>
      <c r="M1599" t="s">
        <v>2831</v>
      </c>
      <c r="N1599" t="str">
        <f t="shared" si="24"/>
        <v>INSERT INTO company(id, company_name, legal_type, address, province, is_visible)values(2824,'Macika Mada Madanaxxx','IUPxxx',NULL,'Sulawesi Tenggaraxxx',1);</v>
      </c>
    </row>
    <row r="1600" spans="1:14" ht="16.5" x14ac:dyDescent="0.3">
      <c r="A1600" t="s">
        <v>2827</v>
      </c>
      <c r="B1600">
        <v>2825</v>
      </c>
      <c r="C1600" t="s">
        <v>2828</v>
      </c>
      <c r="D1600" s="5" t="s">
        <v>1531</v>
      </c>
      <c r="E1600" s="77" t="s">
        <v>2829</v>
      </c>
      <c r="F1600" t="s">
        <v>2783</v>
      </c>
      <c r="G1600" s="78" t="s">
        <v>2830</v>
      </c>
      <c r="H1600" t="s">
        <v>2784</v>
      </c>
      <c r="I1600" t="s">
        <v>2828</v>
      </c>
      <c r="J1600" s="65" t="s">
        <v>2789</v>
      </c>
      <c r="K1600" s="45" t="s">
        <v>2830</v>
      </c>
      <c r="L1600">
        <v>1</v>
      </c>
      <c r="M1600" t="s">
        <v>2831</v>
      </c>
      <c r="N1600" t="str">
        <f t="shared" si="24"/>
        <v>INSERT INTO company(id, company_name, legal_type, address, province, is_visible)values(2825,'Mada Perkasaxxx','IUPxxx',NULL,'Kalimantan Timurxxx',1);</v>
      </c>
    </row>
    <row r="1601" spans="1:14" ht="16.5" x14ac:dyDescent="0.3">
      <c r="A1601" t="s">
        <v>2827</v>
      </c>
      <c r="B1601">
        <v>2826</v>
      </c>
      <c r="C1601" t="s">
        <v>2828</v>
      </c>
      <c r="D1601" s="28" t="s">
        <v>1532</v>
      </c>
      <c r="E1601" s="77" t="s">
        <v>2829</v>
      </c>
      <c r="F1601" t="s">
        <v>2783</v>
      </c>
      <c r="G1601" s="78" t="s">
        <v>2830</v>
      </c>
      <c r="H1601" t="s">
        <v>2784</v>
      </c>
      <c r="I1601" t="s">
        <v>2828</v>
      </c>
      <c r="J1601" s="65" t="s">
        <v>2791</v>
      </c>
      <c r="K1601" s="45" t="s">
        <v>2830</v>
      </c>
      <c r="L1601">
        <v>1</v>
      </c>
      <c r="M1601" t="s">
        <v>2831</v>
      </c>
      <c r="N1601" t="str">
        <f t="shared" si="24"/>
        <v>INSERT INTO company(id, company_name, legal_type, address, province, is_visible)values(2826,'MADONAxxx','IUPxxx',NULL,'Kalimantan Selatanxxx',1);</v>
      </c>
    </row>
    <row r="1602" spans="1:14" ht="16.5" x14ac:dyDescent="0.3">
      <c r="A1602" t="s">
        <v>2827</v>
      </c>
      <c r="B1602">
        <v>2827</v>
      </c>
      <c r="C1602" t="s">
        <v>2828</v>
      </c>
      <c r="D1602" s="4" t="s">
        <v>1533</v>
      </c>
      <c r="E1602" s="77" t="s">
        <v>2829</v>
      </c>
      <c r="F1602" t="s">
        <v>2783</v>
      </c>
      <c r="G1602" s="78" t="s">
        <v>2830</v>
      </c>
      <c r="H1602" t="s">
        <v>2784</v>
      </c>
      <c r="I1602" t="s">
        <v>2828</v>
      </c>
      <c r="J1602" s="4" t="s">
        <v>2789</v>
      </c>
      <c r="K1602" s="45" t="s">
        <v>2830</v>
      </c>
      <c r="L1602">
        <v>1</v>
      </c>
      <c r="M1602" t="s">
        <v>2831</v>
      </c>
      <c r="N1602" t="str">
        <f t="shared" si="24"/>
        <v>INSERT INTO company(id, company_name, legal_type, address, province, is_visible)values(2827,'Maesa Persada Jayaxxx','IUPxxx',NULL,'Kalimantan Timurxxx',1);</v>
      </c>
    </row>
    <row r="1603" spans="1:14" ht="16.5" x14ac:dyDescent="0.3">
      <c r="A1603" t="s">
        <v>2827</v>
      </c>
      <c r="B1603">
        <v>2828</v>
      </c>
      <c r="C1603" t="s">
        <v>2828</v>
      </c>
      <c r="D1603" s="4" t="s">
        <v>1534</v>
      </c>
      <c r="E1603" s="77" t="s">
        <v>2829</v>
      </c>
      <c r="F1603" t="s">
        <v>2783</v>
      </c>
      <c r="G1603" s="78" t="s">
        <v>2830</v>
      </c>
      <c r="H1603" t="s">
        <v>2784</v>
      </c>
      <c r="I1603" t="s">
        <v>2828</v>
      </c>
      <c r="J1603" s="4" t="s">
        <v>2791</v>
      </c>
      <c r="K1603" s="45" t="s">
        <v>2830</v>
      </c>
      <c r="L1603">
        <v>1</v>
      </c>
      <c r="M1603" t="s">
        <v>2831</v>
      </c>
      <c r="N1603" t="str">
        <f t="shared" si="24"/>
        <v>INSERT INTO company(id, company_name, legal_type, address, province, is_visible)values(2828,'Mafasaha Adika Suksesxxx','IUPxxx',NULL,'Kalimantan Selatanxxx',1);</v>
      </c>
    </row>
    <row r="1604" spans="1:14" ht="16.5" x14ac:dyDescent="0.3">
      <c r="A1604" t="s">
        <v>2827</v>
      </c>
      <c r="B1604">
        <v>2829</v>
      </c>
      <c r="C1604" t="s">
        <v>2828</v>
      </c>
      <c r="D1604" s="5" t="s">
        <v>1535</v>
      </c>
      <c r="E1604" s="77" t="s">
        <v>2829</v>
      </c>
      <c r="F1604" t="s">
        <v>2783</v>
      </c>
      <c r="G1604" s="78" t="s">
        <v>2830</v>
      </c>
      <c r="H1604" t="s">
        <v>2784</v>
      </c>
      <c r="I1604" t="s">
        <v>2828</v>
      </c>
      <c r="J1604" s="4" t="s">
        <v>2785</v>
      </c>
      <c r="K1604" s="45" t="s">
        <v>2830</v>
      </c>
      <c r="L1604">
        <v>1</v>
      </c>
      <c r="M1604" t="s">
        <v>2831</v>
      </c>
      <c r="N1604" t="str">
        <f t="shared" ref="N1604:N1667" si="25">(A1604&amp;B1604&amp;C1604&amp;D1604&amp;E1604&amp;F1604&amp;G1604&amp;H1604&amp;I1604&amp;J1604&amp;K1604&amp;L1604&amp;M1604&amp;";")</f>
        <v>INSERT INTO company(id, company_name, legal_type, address, province, is_visible)values(2829,'Mag Energy Pacificxxx','IUPxxx',NULL,'Kalimantan Tengahxxx',1);</v>
      </c>
    </row>
    <row r="1605" spans="1:14" ht="16.5" x14ac:dyDescent="0.3">
      <c r="A1605" t="s">
        <v>2827</v>
      </c>
      <c r="B1605">
        <v>2830</v>
      </c>
      <c r="C1605" t="s">
        <v>2828</v>
      </c>
      <c r="D1605" s="4" t="s">
        <v>1536</v>
      </c>
      <c r="E1605" s="77" t="s">
        <v>2829</v>
      </c>
      <c r="F1605" t="s">
        <v>2783</v>
      </c>
      <c r="G1605" s="78" t="s">
        <v>2830</v>
      </c>
      <c r="H1605" t="s">
        <v>2784</v>
      </c>
      <c r="I1605" t="s">
        <v>2828</v>
      </c>
      <c r="J1605" s="4" t="s">
        <v>2789</v>
      </c>
      <c r="K1605" s="45" t="s">
        <v>2830</v>
      </c>
      <c r="L1605">
        <v>1</v>
      </c>
      <c r="M1605" t="s">
        <v>2831</v>
      </c>
      <c r="N1605" t="str">
        <f t="shared" si="25"/>
        <v>INSERT INTO company(id, company_name, legal_type, address, province, is_visible)values(2830,'Maha Phala Caktixxx','IUPxxx',NULL,'Kalimantan Timurxxx',1);</v>
      </c>
    </row>
    <row r="1606" spans="1:14" ht="16.5" x14ac:dyDescent="0.3">
      <c r="A1606" t="s">
        <v>2827</v>
      </c>
      <c r="B1606">
        <v>2831</v>
      </c>
      <c r="C1606" t="s">
        <v>2828</v>
      </c>
      <c r="D1606" s="5" t="s">
        <v>1537</v>
      </c>
      <c r="E1606" s="77" t="s">
        <v>2829</v>
      </c>
      <c r="F1606" t="s">
        <v>2783</v>
      </c>
      <c r="G1606" s="78" t="s">
        <v>2830</v>
      </c>
      <c r="H1606" t="s">
        <v>2784</v>
      </c>
      <c r="I1606" t="s">
        <v>2828</v>
      </c>
      <c r="J1606" s="4" t="s">
        <v>2789</v>
      </c>
      <c r="K1606" s="45" t="s">
        <v>2830</v>
      </c>
      <c r="L1606">
        <v>1</v>
      </c>
      <c r="M1606" t="s">
        <v>2831</v>
      </c>
      <c r="N1606" t="str">
        <f t="shared" si="25"/>
        <v>INSERT INTO company(id, company_name, legal_type, address, province, is_visible)values(2831,'Mahakam 99xxx','IUPxxx',NULL,'Kalimantan Timurxxx',1);</v>
      </c>
    </row>
    <row r="1607" spans="1:14" ht="16.5" x14ac:dyDescent="0.3">
      <c r="A1607" t="s">
        <v>2827</v>
      </c>
      <c r="B1607">
        <v>2832</v>
      </c>
      <c r="C1607" t="s">
        <v>2828</v>
      </c>
      <c r="D1607" s="35" t="s">
        <v>1538</v>
      </c>
      <c r="E1607" s="77" t="s">
        <v>2829</v>
      </c>
      <c r="F1607" t="s">
        <v>2783</v>
      </c>
      <c r="G1607" s="78" t="s">
        <v>2830</v>
      </c>
      <c r="H1607" t="s">
        <v>2784</v>
      </c>
      <c r="I1607" t="s">
        <v>2828</v>
      </c>
      <c r="J1607" s="68" t="s">
        <v>2789</v>
      </c>
      <c r="K1607" s="45" t="s">
        <v>2830</v>
      </c>
      <c r="L1607">
        <v>1</v>
      </c>
      <c r="M1607" t="s">
        <v>2831</v>
      </c>
      <c r="N1607" t="str">
        <f t="shared" si="25"/>
        <v>INSERT INTO company(id, company_name, legal_type, address, province, is_visible)values(2832,'Mahakam Bara Energixxx','IUPxxx',NULL,'Kalimantan Timurxxx',1);</v>
      </c>
    </row>
    <row r="1608" spans="1:14" ht="16.5" x14ac:dyDescent="0.3">
      <c r="A1608" t="s">
        <v>2827</v>
      </c>
      <c r="B1608">
        <v>2833</v>
      </c>
      <c r="C1608" t="s">
        <v>2828</v>
      </c>
      <c r="D1608" s="4" t="s">
        <v>1539</v>
      </c>
      <c r="E1608" s="77" t="s">
        <v>2829</v>
      </c>
      <c r="F1608" t="s">
        <v>2783</v>
      </c>
      <c r="G1608" s="78" t="s">
        <v>2830</v>
      </c>
      <c r="H1608" t="s">
        <v>2784</v>
      </c>
      <c r="I1608" t="s">
        <v>2828</v>
      </c>
      <c r="J1608" s="4" t="s">
        <v>2789</v>
      </c>
      <c r="K1608" s="45" t="s">
        <v>2830</v>
      </c>
      <c r="L1608">
        <v>1</v>
      </c>
      <c r="M1608" t="s">
        <v>2831</v>
      </c>
      <c r="N1608" t="str">
        <f t="shared" si="25"/>
        <v>INSERT INTO company(id, company_name, legal_type, address, province, is_visible)values(2833,'Mahakam Energi Lestarixxx','IUPxxx',NULL,'Kalimantan Timurxxx',1);</v>
      </c>
    </row>
    <row r="1609" spans="1:14" ht="16.5" x14ac:dyDescent="0.3">
      <c r="A1609" t="s">
        <v>2827</v>
      </c>
      <c r="B1609">
        <v>2834</v>
      </c>
      <c r="C1609" t="s">
        <v>2828</v>
      </c>
      <c r="D1609" s="4" t="s">
        <v>1540</v>
      </c>
      <c r="E1609" s="77" t="s">
        <v>2829</v>
      </c>
      <c r="F1609" t="s">
        <v>2783</v>
      </c>
      <c r="G1609" s="78" t="s">
        <v>2830</v>
      </c>
      <c r="H1609" t="s">
        <v>2784</v>
      </c>
      <c r="I1609" t="s">
        <v>2828</v>
      </c>
      <c r="J1609" s="4" t="s">
        <v>2789</v>
      </c>
      <c r="K1609" s="45" t="s">
        <v>2830</v>
      </c>
      <c r="L1609">
        <v>1</v>
      </c>
      <c r="M1609" t="s">
        <v>2831</v>
      </c>
      <c r="N1609" t="str">
        <f t="shared" si="25"/>
        <v>INSERT INTO company(id, company_name, legal_type, address, province, is_visible)values(2834,'Mahakam Indah Jayaxxx','IUPxxx',NULL,'Kalimantan Timurxxx',1);</v>
      </c>
    </row>
    <row r="1610" spans="1:14" ht="16.5" x14ac:dyDescent="0.3">
      <c r="A1610" t="s">
        <v>2827</v>
      </c>
      <c r="B1610">
        <v>2835</v>
      </c>
      <c r="C1610" t="s">
        <v>2828</v>
      </c>
      <c r="D1610" s="4" t="s">
        <v>1541</v>
      </c>
      <c r="E1610" s="77" t="s">
        <v>2829</v>
      </c>
      <c r="F1610" t="s">
        <v>2783</v>
      </c>
      <c r="G1610" s="78" t="s">
        <v>2830</v>
      </c>
      <c r="H1610" t="s">
        <v>2784</v>
      </c>
      <c r="I1610" t="s">
        <v>2828</v>
      </c>
      <c r="J1610" s="4" t="s">
        <v>2789</v>
      </c>
      <c r="K1610" s="45" t="s">
        <v>2830</v>
      </c>
      <c r="L1610">
        <v>1</v>
      </c>
      <c r="M1610" t="s">
        <v>2831</v>
      </c>
      <c r="N1610" t="str">
        <f t="shared" si="25"/>
        <v>INSERT INTO company(id, company_name, legal_type, address, province, is_visible)values(2835,'Mahakam Jaya 9xxx','IUPxxx',NULL,'Kalimantan Timurxxx',1);</v>
      </c>
    </row>
    <row r="1611" spans="1:14" ht="16.5" x14ac:dyDescent="0.3">
      <c r="A1611" t="s">
        <v>2827</v>
      </c>
      <c r="B1611">
        <v>2836</v>
      </c>
      <c r="C1611" t="s">
        <v>2828</v>
      </c>
      <c r="D1611" s="3" t="s">
        <v>1542</v>
      </c>
      <c r="E1611" s="77" t="s">
        <v>2829</v>
      </c>
      <c r="F1611" t="s">
        <v>2783</v>
      </c>
      <c r="G1611" s="78" t="s">
        <v>2830</v>
      </c>
      <c r="H1611" t="s">
        <v>2784</v>
      </c>
      <c r="I1611" t="s">
        <v>2828</v>
      </c>
      <c r="J1611" s="64" t="s">
        <v>2789</v>
      </c>
      <c r="K1611" s="45" t="s">
        <v>2830</v>
      </c>
      <c r="L1611">
        <v>1</v>
      </c>
      <c r="M1611" t="s">
        <v>2831</v>
      </c>
      <c r="N1611" t="str">
        <f t="shared" si="25"/>
        <v>INSERT INTO company(id, company_name, legal_type, address, province, is_visible)values(2836,'Mahakam Multi Lestarixxx','IUPxxx',NULL,'Kalimantan Timurxxx',1);</v>
      </c>
    </row>
    <row r="1612" spans="1:14" ht="16.5" x14ac:dyDescent="0.3">
      <c r="A1612" t="s">
        <v>2827</v>
      </c>
      <c r="B1612">
        <v>2837</v>
      </c>
      <c r="C1612" t="s">
        <v>2828</v>
      </c>
      <c r="D1612" s="4" t="s">
        <v>1543</v>
      </c>
      <c r="E1612" s="77" t="s">
        <v>2829</v>
      </c>
      <c r="F1612" t="s">
        <v>2783</v>
      </c>
      <c r="G1612" s="78" t="s">
        <v>2830</v>
      </c>
      <c r="H1612" t="s">
        <v>2784</v>
      </c>
      <c r="I1612" t="s">
        <v>2828</v>
      </c>
      <c r="J1612" s="4" t="s">
        <v>2789</v>
      </c>
      <c r="K1612" s="45" t="s">
        <v>2830</v>
      </c>
      <c r="L1612">
        <v>1</v>
      </c>
      <c r="M1612" t="s">
        <v>2831</v>
      </c>
      <c r="N1612" t="str">
        <f t="shared" si="25"/>
        <v>INSERT INTO company(id, company_name, legal_type, address, province, is_visible)values(2837,'Mahakam Rayaxxx','IUPxxx',NULL,'Kalimantan Timurxxx',1);</v>
      </c>
    </row>
    <row r="1613" spans="1:14" ht="16.5" x14ac:dyDescent="0.3">
      <c r="A1613" t="s">
        <v>2827</v>
      </c>
      <c r="B1613">
        <v>2838</v>
      </c>
      <c r="C1613" t="s">
        <v>2828</v>
      </c>
      <c r="D1613" s="4" t="s">
        <v>1544</v>
      </c>
      <c r="E1613" s="77" t="s">
        <v>2829</v>
      </c>
      <c r="F1613" t="s">
        <v>2783</v>
      </c>
      <c r="G1613" s="78" t="s">
        <v>2830</v>
      </c>
      <c r="H1613" t="s">
        <v>2784</v>
      </c>
      <c r="I1613" t="s">
        <v>2828</v>
      </c>
      <c r="J1613" s="4" t="s">
        <v>2789</v>
      </c>
      <c r="K1613" s="45" t="s">
        <v>2830</v>
      </c>
      <c r="L1613">
        <v>1</v>
      </c>
      <c r="M1613" t="s">
        <v>2831</v>
      </c>
      <c r="N1613" t="str">
        <f t="shared" si="25"/>
        <v>INSERT INTO company(id, company_name, legal_type, address, province, is_visible)values(2838,'Mahakam Riverxxx','IUPxxx',NULL,'Kalimantan Timurxxx',1);</v>
      </c>
    </row>
    <row r="1614" spans="1:14" ht="16.5" x14ac:dyDescent="0.3">
      <c r="A1614" t="s">
        <v>2827</v>
      </c>
      <c r="B1614">
        <v>2839</v>
      </c>
      <c r="C1614" t="s">
        <v>2828</v>
      </c>
      <c r="D1614" s="4" t="s">
        <v>1545</v>
      </c>
      <c r="E1614" s="77" t="s">
        <v>2829</v>
      </c>
      <c r="F1614" t="s">
        <v>2783</v>
      </c>
      <c r="G1614" s="78" t="s">
        <v>2830</v>
      </c>
      <c r="H1614" t="s">
        <v>2784</v>
      </c>
      <c r="I1614" t="s">
        <v>2828</v>
      </c>
      <c r="J1614" s="4" t="s">
        <v>2789</v>
      </c>
      <c r="K1614" s="45" t="s">
        <v>2830</v>
      </c>
      <c r="L1614">
        <v>1</v>
      </c>
      <c r="M1614" t="s">
        <v>2831</v>
      </c>
      <c r="N1614" t="str">
        <f t="shared" si="25"/>
        <v>INSERT INTO company(id, company_name, legal_type, address, province, is_visible)values(2839,'Mahakam Sarana Abadixxx','IUPxxx',NULL,'Kalimantan Timurxxx',1);</v>
      </c>
    </row>
    <row r="1615" spans="1:14" ht="16.5" x14ac:dyDescent="0.3">
      <c r="A1615" t="s">
        <v>2827</v>
      </c>
      <c r="B1615">
        <v>2840</v>
      </c>
      <c r="C1615" t="s">
        <v>2828</v>
      </c>
      <c r="D1615" s="5" t="s">
        <v>1546</v>
      </c>
      <c r="E1615" s="77" t="s">
        <v>2829</v>
      </c>
      <c r="F1615" t="s">
        <v>2783</v>
      </c>
      <c r="G1615" s="78" t="s">
        <v>2830</v>
      </c>
      <c r="H1615" t="s">
        <v>2784</v>
      </c>
      <c r="I1615" t="s">
        <v>2828</v>
      </c>
      <c r="J1615" s="4" t="s">
        <v>2785</v>
      </c>
      <c r="K1615" s="45" t="s">
        <v>2830</v>
      </c>
      <c r="L1615">
        <v>1</v>
      </c>
      <c r="M1615" t="s">
        <v>2831</v>
      </c>
      <c r="N1615" t="str">
        <f t="shared" si="25"/>
        <v>INSERT INTO company(id, company_name, legal_type, address, province, is_visible)values(2840,'Mahaputra Duta Persadaxxx','IUPxxx',NULL,'Kalimantan Tengahxxx',1);</v>
      </c>
    </row>
    <row r="1616" spans="1:14" ht="16.5" x14ac:dyDescent="0.3">
      <c r="A1616" t="s">
        <v>2827</v>
      </c>
      <c r="B1616">
        <v>2841</v>
      </c>
      <c r="C1616" t="s">
        <v>2828</v>
      </c>
      <c r="D1616" s="5" t="s">
        <v>1547</v>
      </c>
      <c r="E1616" s="77" t="s">
        <v>2829</v>
      </c>
      <c r="F1616" t="s">
        <v>2783</v>
      </c>
      <c r="G1616" s="78" t="s">
        <v>2830</v>
      </c>
      <c r="H1616" t="s">
        <v>2784</v>
      </c>
      <c r="I1616" t="s">
        <v>2828</v>
      </c>
      <c r="J1616" s="4" t="s">
        <v>2785</v>
      </c>
      <c r="K1616" s="45" t="s">
        <v>2830</v>
      </c>
      <c r="L1616">
        <v>1</v>
      </c>
      <c r="M1616" t="s">
        <v>2831</v>
      </c>
      <c r="N1616" t="str">
        <f t="shared" si="25"/>
        <v>INSERT INTO company(id, company_name, legal_type, address, province, is_visible)values(2841,'Mahardhika Anugrah Nurxxx','IUPxxx',NULL,'Kalimantan Tengahxxx',1);</v>
      </c>
    </row>
    <row r="1617" spans="1:14" ht="16.5" x14ac:dyDescent="0.3">
      <c r="A1617" t="s">
        <v>2827</v>
      </c>
      <c r="B1617">
        <v>2842</v>
      </c>
      <c r="C1617" t="s">
        <v>2828</v>
      </c>
      <c r="D1617" s="4" t="s">
        <v>1548</v>
      </c>
      <c r="E1617" s="77" t="s">
        <v>2829</v>
      </c>
      <c r="F1617" t="s">
        <v>2783</v>
      </c>
      <c r="G1617" s="78" t="s">
        <v>2830</v>
      </c>
      <c r="H1617" t="s">
        <v>2784</v>
      </c>
      <c r="I1617" t="s">
        <v>2828</v>
      </c>
      <c r="J1617" s="4" t="s">
        <v>2789</v>
      </c>
      <c r="K1617" s="45" t="s">
        <v>2830</v>
      </c>
      <c r="L1617">
        <v>1</v>
      </c>
      <c r="M1617" t="s">
        <v>2831</v>
      </c>
      <c r="N1617" t="str">
        <f t="shared" si="25"/>
        <v>INSERT INTO company(id, company_name, legal_type, address, province, is_visible)values(2842,'Mahardika Novisarixxx','IUPxxx',NULL,'Kalimantan Timurxxx',1);</v>
      </c>
    </row>
    <row r="1618" spans="1:14" ht="16.5" x14ac:dyDescent="0.3">
      <c r="A1618" t="s">
        <v>2827</v>
      </c>
      <c r="B1618">
        <v>2843</v>
      </c>
      <c r="C1618" t="s">
        <v>2828</v>
      </c>
      <c r="D1618" s="4" t="s">
        <v>1549</v>
      </c>
      <c r="E1618" s="77" t="s">
        <v>2829</v>
      </c>
      <c r="F1618" t="s">
        <v>2783</v>
      </c>
      <c r="G1618" s="78" t="s">
        <v>2830</v>
      </c>
      <c r="H1618" t="s">
        <v>2784</v>
      </c>
      <c r="I1618" t="s">
        <v>2828</v>
      </c>
      <c r="J1618" s="4" t="s">
        <v>2787</v>
      </c>
      <c r="K1618" s="45" t="s">
        <v>2830</v>
      </c>
      <c r="L1618">
        <v>1</v>
      </c>
      <c r="M1618" t="s">
        <v>2831</v>
      </c>
      <c r="N1618" t="str">
        <f t="shared" si="25"/>
        <v>INSERT INTO company(id, company_name, legal_type, address, province, is_visible)values(2843,'Mahkota Bumi Modernxxx','IUPxxx',NULL,'Sulawesi Tenggaraxxx',1);</v>
      </c>
    </row>
    <row r="1619" spans="1:14" ht="16.5" x14ac:dyDescent="0.3">
      <c r="A1619" t="s">
        <v>2827</v>
      </c>
      <c r="B1619">
        <v>2844</v>
      </c>
      <c r="C1619" t="s">
        <v>2828</v>
      </c>
      <c r="D1619" s="5" t="s">
        <v>1550</v>
      </c>
      <c r="E1619" s="77" t="s">
        <v>2829</v>
      </c>
      <c r="F1619" t="s">
        <v>2783</v>
      </c>
      <c r="G1619" s="78" t="s">
        <v>2830</v>
      </c>
      <c r="H1619" t="s">
        <v>2784</v>
      </c>
      <c r="I1619" t="s">
        <v>2828</v>
      </c>
      <c r="J1619" s="4" t="s">
        <v>2789</v>
      </c>
      <c r="K1619" s="45" t="s">
        <v>2830</v>
      </c>
      <c r="L1619">
        <v>1</v>
      </c>
      <c r="M1619" t="s">
        <v>2831</v>
      </c>
      <c r="N1619" t="str">
        <f t="shared" si="25"/>
        <v>INSERT INTO company(id, company_name, legal_type, address, province, is_visible)values(2844,'Mahkota Coal Miningxxx','IUPxxx',NULL,'Kalimantan Timurxxx',1);</v>
      </c>
    </row>
    <row r="1620" spans="1:14" ht="16.5" x14ac:dyDescent="0.3">
      <c r="A1620" t="s">
        <v>2827</v>
      </c>
      <c r="B1620">
        <v>2845</v>
      </c>
      <c r="C1620" t="s">
        <v>2828</v>
      </c>
      <c r="D1620" s="5" t="s">
        <v>1551</v>
      </c>
      <c r="E1620" s="77" t="s">
        <v>2829</v>
      </c>
      <c r="F1620" t="s">
        <v>2783</v>
      </c>
      <c r="G1620" s="78" t="s">
        <v>2830</v>
      </c>
      <c r="H1620" t="s">
        <v>2784</v>
      </c>
      <c r="I1620" t="s">
        <v>2828</v>
      </c>
      <c r="J1620" s="4" t="s">
        <v>2785</v>
      </c>
      <c r="K1620" s="45" t="s">
        <v>2830</v>
      </c>
      <c r="L1620">
        <v>1</v>
      </c>
      <c r="M1620" t="s">
        <v>2831</v>
      </c>
      <c r="N1620" t="str">
        <f t="shared" si="25"/>
        <v>INSERT INTO company(id, company_name, legal_type, address, province, is_visible)values(2845,'Mahkota Gelam Muliaxxx','IUPxxx',NULL,'Kalimantan Tengahxxx',1);</v>
      </c>
    </row>
    <row r="1621" spans="1:14" ht="16.5" x14ac:dyDescent="0.3">
      <c r="A1621" t="s">
        <v>2827</v>
      </c>
      <c r="B1621">
        <v>2846</v>
      </c>
      <c r="C1621" t="s">
        <v>2828</v>
      </c>
      <c r="D1621" s="4" t="s">
        <v>1552</v>
      </c>
      <c r="E1621" s="77" t="s">
        <v>2829</v>
      </c>
      <c r="F1621" t="s">
        <v>2783</v>
      </c>
      <c r="G1621" s="78" t="s">
        <v>2830</v>
      </c>
      <c r="H1621" t="s">
        <v>2784</v>
      </c>
      <c r="I1621" t="s">
        <v>2828</v>
      </c>
      <c r="J1621" s="4" t="s">
        <v>2789</v>
      </c>
      <c r="K1621" s="45" t="s">
        <v>2830</v>
      </c>
      <c r="L1621">
        <v>1</v>
      </c>
      <c r="M1621" t="s">
        <v>2831</v>
      </c>
      <c r="N1621" t="str">
        <f t="shared" si="25"/>
        <v>INSERT INTO company(id, company_name, legal_type, address, province, is_visible)values(2846,'Mahkota Intan Suryaxxx','IUPxxx',NULL,'Kalimantan Timurxxx',1);</v>
      </c>
    </row>
    <row r="1622" spans="1:14" ht="16.5" x14ac:dyDescent="0.3">
      <c r="A1622" t="s">
        <v>2827</v>
      </c>
      <c r="B1622">
        <v>2847</v>
      </c>
      <c r="C1622" t="s">
        <v>2828</v>
      </c>
      <c r="D1622" s="28" t="s">
        <v>1553</v>
      </c>
      <c r="E1622" s="77" t="s">
        <v>2829</v>
      </c>
      <c r="F1622" t="s">
        <v>2783</v>
      </c>
      <c r="G1622" s="78" t="s">
        <v>2830</v>
      </c>
      <c r="H1622" t="s">
        <v>2784</v>
      </c>
      <c r="I1622" t="s">
        <v>2828</v>
      </c>
      <c r="J1622" s="4" t="s">
        <v>2791</v>
      </c>
      <c r="K1622" s="45" t="s">
        <v>2830</v>
      </c>
      <c r="L1622">
        <v>1</v>
      </c>
      <c r="M1622" t="s">
        <v>2831</v>
      </c>
      <c r="N1622" t="str">
        <f t="shared" si="25"/>
        <v>INSERT INTO company(id, company_name, legal_type, address, province, is_visible)values(2847,'MAHKOTAMAS BANGUN PRAKARSAxxx','IUPxxx',NULL,'Kalimantan Selatanxxx',1);</v>
      </c>
    </row>
    <row r="1623" spans="1:14" ht="16.5" x14ac:dyDescent="0.3">
      <c r="A1623" t="s">
        <v>2827</v>
      </c>
      <c r="B1623">
        <v>2848</v>
      </c>
      <c r="C1623" t="s">
        <v>2828</v>
      </c>
      <c r="D1623" s="28" t="s">
        <v>1554</v>
      </c>
      <c r="E1623" s="77" t="s">
        <v>2829</v>
      </c>
      <c r="F1623" t="s">
        <v>2783</v>
      </c>
      <c r="G1623" s="78" t="s">
        <v>2830</v>
      </c>
      <c r="H1623" t="s">
        <v>2784</v>
      </c>
      <c r="I1623" t="s">
        <v>2828</v>
      </c>
      <c r="J1623" s="4" t="s">
        <v>2791</v>
      </c>
      <c r="K1623" s="45" t="s">
        <v>2830</v>
      </c>
      <c r="L1623">
        <v>1</v>
      </c>
      <c r="M1623" t="s">
        <v>2831</v>
      </c>
      <c r="N1623" t="str">
        <f t="shared" si="25"/>
        <v>INSERT INTO company(id, company_name, legal_type, address, province, is_visible)values(2848,'MAIMUNxxx','IUPxxx',NULL,'Kalimantan Selatanxxx',1);</v>
      </c>
    </row>
    <row r="1624" spans="1:14" ht="16.5" x14ac:dyDescent="0.3">
      <c r="A1624" t="s">
        <v>2827</v>
      </c>
      <c r="B1624">
        <v>2849</v>
      </c>
      <c r="C1624" t="s">
        <v>2828</v>
      </c>
      <c r="D1624" s="4" t="s">
        <v>1555</v>
      </c>
      <c r="E1624" s="77" t="s">
        <v>2829</v>
      </c>
      <c r="F1624" t="s">
        <v>2783</v>
      </c>
      <c r="G1624" s="78" t="s">
        <v>2830</v>
      </c>
      <c r="H1624" t="s">
        <v>2784</v>
      </c>
      <c r="I1624" t="s">
        <v>2828</v>
      </c>
      <c r="J1624" s="4" t="s">
        <v>2789</v>
      </c>
      <c r="K1624" s="45" t="s">
        <v>2830</v>
      </c>
      <c r="L1624">
        <v>1</v>
      </c>
      <c r="M1624" t="s">
        <v>2831</v>
      </c>
      <c r="N1624" t="str">
        <f t="shared" si="25"/>
        <v>INSERT INTO company(id, company_name, legal_type, address, province, is_visible)values(2849,'Maju Daya Bersamaxxx','IUPxxx',NULL,'Kalimantan Timurxxx',1);</v>
      </c>
    </row>
    <row r="1625" spans="1:14" ht="16.5" x14ac:dyDescent="0.3">
      <c r="A1625" t="s">
        <v>2827</v>
      </c>
      <c r="B1625">
        <v>2850</v>
      </c>
      <c r="C1625" t="s">
        <v>2828</v>
      </c>
      <c r="D1625" s="4" t="s">
        <v>1556</v>
      </c>
      <c r="E1625" s="77" t="s">
        <v>2829</v>
      </c>
      <c r="F1625" t="s">
        <v>2783</v>
      </c>
      <c r="G1625" s="78" t="s">
        <v>2830</v>
      </c>
      <c r="H1625" t="s">
        <v>2784</v>
      </c>
      <c r="I1625" t="s">
        <v>2828</v>
      </c>
      <c r="J1625" s="4" t="s">
        <v>2789</v>
      </c>
      <c r="K1625" s="45" t="s">
        <v>2830</v>
      </c>
      <c r="L1625">
        <v>1</v>
      </c>
      <c r="M1625" t="s">
        <v>2831</v>
      </c>
      <c r="N1625" t="str">
        <f t="shared" si="25"/>
        <v>INSERT INTO company(id, company_name, legal_type, address, province, is_visible)values(2850,'Mak Kado Internationalxxx','IUPxxx',NULL,'Kalimantan Timurxxx',1);</v>
      </c>
    </row>
    <row r="1626" spans="1:14" ht="16.5" x14ac:dyDescent="0.3">
      <c r="A1626" t="s">
        <v>2827</v>
      </c>
      <c r="B1626">
        <v>2851</v>
      </c>
      <c r="C1626" t="s">
        <v>2828</v>
      </c>
      <c r="D1626" s="4" t="s">
        <v>1557</v>
      </c>
      <c r="E1626" s="77" t="s">
        <v>2829</v>
      </c>
      <c r="F1626" t="s">
        <v>2783</v>
      </c>
      <c r="G1626" s="78" t="s">
        <v>2830</v>
      </c>
      <c r="H1626" t="s">
        <v>2784</v>
      </c>
      <c r="I1626" t="s">
        <v>2828</v>
      </c>
      <c r="J1626" s="4" t="s">
        <v>2789</v>
      </c>
      <c r="K1626" s="45" t="s">
        <v>2830</v>
      </c>
      <c r="L1626">
        <v>1</v>
      </c>
      <c r="M1626" t="s">
        <v>2831</v>
      </c>
      <c r="N1626" t="str">
        <f t="shared" si="25"/>
        <v>INSERT INTO company(id, company_name, legal_type, address, province, is_visible)values(2851,'Makara Kinarya Agungxxx','IUPxxx',NULL,'Kalimantan Timurxxx',1);</v>
      </c>
    </row>
    <row r="1627" spans="1:14" ht="16.5" x14ac:dyDescent="0.3">
      <c r="A1627" t="s">
        <v>2827</v>
      </c>
      <c r="B1627">
        <v>2852</v>
      </c>
      <c r="C1627" t="s">
        <v>2828</v>
      </c>
      <c r="D1627" s="4" t="s">
        <v>1558</v>
      </c>
      <c r="E1627" s="77" t="s">
        <v>2829</v>
      </c>
      <c r="F1627" t="s">
        <v>2783</v>
      </c>
      <c r="G1627" s="78" t="s">
        <v>2830</v>
      </c>
      <c r="H1627" t="s">
        <v>2784</v>
      </c>
      <c r="I1627" t="s">
        <v>2828</v>
      </c>
      <c r="J1627" s="4" t="s">
        <v>2789</v>
      </c>
      <c r="K1627" s="45" t="s">
        <v>2830</v>
      </c>
      <c r="L1627">
        <v>1</v>
      </c>
      <c r="M1627" t="s">
        <v>2831</v>
      </c>
      <c r="N1627" t="str">
        <f t="shared" si="25"/>
        <v>INSERT INTO company(id, company_name, legal_type, address, province, is_visible)values(2852,'Makkari Tutu Abadixxx','IUPxxx',NULL,'Kalimantan Timurxxx',1);</v>
      </c>
    </row>
    <row r="1628" spans="1:14" ht="16.5" x14ac:dyDescent="0.3">
      <c r="A1628" t="s">
        <v>2827</v>
      </c>
      <c r="B1628">
        <v>2853</v>
      </c>
      <c r="C1628" t="s">
        <v>2828</v>
      </c>
      <c r="D1628" s="4" t="s">
        <v>1559</v>
      </c>
      <c r="E1628" s="77" t="s">
        <v>2829</v>
      </c>
      <c r="F1628" t="s">
        <v>2783</v>
      </c>
      <c r="G1628" s="78" t="s">
        <v>2830</v>
      </c>
      <c r="H1628" t="s">
        <v>2784</v>
      </c>
      <c r="I1628" t="s">
        <v>2828</v>
      </c>
      <c r="J1628" s="4" t="s">
        <v>2791</v>
      </c>
      <c r="K1628" s="45" t="s">
        <v>2830</v>
      </c>
      <c r="L1628">
        <v>1</v>
      </c>
      <c r="M1628" t="s">
        <v>2831</v>
      </c>
      <c r="N1628" t="str">
        <f t="shared" si="25"/>
        <v>INSERT INTO company(id, company_name, legal_type, address, province, is_visible)values(2853,'Makmur Bersamaxxx','IUPxxx',NULL,'Kalimantan Selatanxxx',1);</v>
      </c>
    </row>
    <row r="1629" spans="1:14" ht="16.5" x14ac:dyDescent="0.3">
      <c r="A1629" t="s">
        <v>2827</v>
      </c>
      <c r="B1629">
        <v>2854</v>
      </c>
      <c r="C1629" t="s">
        <v>2828</v>
      </c>
      <c r="D1629" s="3" t="s">
        <v>1560</v>
      </c>
      <c r="E1629" s="77" t="s">
        <v>2829</v>
      </c>
      <c r="F1629" t="s">
        <v>2783</v>
      </c>
      <c r="G1629" s="78" t="s">
        <v>2830</v>
      </c>
      <c r="H1629" t="s">
        <v>2784</v>
      </c>
      <c r="I1629" t="s">
        <v>2828</v>
      </c>
      <c r="J1629" s="64" t="s">
        <v>2792</v>
      </c>
      <c r="K1629" s="45" t="s">
        <v>2830</v>
      </c>
      <c r="L1629">
        <v>1</v>
      </c>
      <c r="M1629" t="s">
        <v>2831</v>
      </c>
      <c r="N1629" t="str">
        <f t="shared" si="25"/>
        <v>INSERT INTO company(id, company_name, legal_type, address, province, is_visible)values(2854,'Makmur Jaya Lestarixxx','IUPxxx',NULL,'Maluku Utaraxxx',1);</v>
      </c>
    </row>
    <row r="1630" spans="1:14" ht="16.5" x14ac:dyDescent="0.3">
      <c r="A1630" t="s">
        <v>2827</v>
      </c>
      <c r="B1630">
        <v>2855</v>
      </c>
      <c r="C1630" t="s">
        <v>2828</v>
      </c>
      <c r="D1630" s="4" t="s">
        <v>1561</v>
      </c>
      <c r="E1630" s="77" t="s">
        <v>2829</v>
      </c>
      <c r="F1630" t="s">
        <v>2783</v>
      </c>
      <c r="G1630" s="78" t="s">
        <v>2830</v>
      </c>
      <c r="H1630" t="s">
        <v>2784</v>
      </c>
      <c r="I1630" t="s">
        <v>2828</v>
      </c>
      <c r="J1630" s="4" t="s">
        <v>2803</v>
      </c>
      <c r="K1630" s="45" t="s">
        <v>2830</v>
      </c>
      <c r="L1630">
        <v>1</v>
      </c>
      <c r="M1630" t="s">
        <v>2831</v>
      </c>
      <c r="N1630" t="str">
        <f t="shared" si="25"/>
        <v>INSERT INTO company(id, company_name, legal_type, address, province, is_visible)values(2855,'Makmur Lestari Primatamaxxx','IUPxxx',NULL,'Sulawesi tenggaraxxx',1);</v>
      </c>
    </row>
    <row r="1631" spans="1:14" ht="16.5" x14ac:dyDescent="0.3">
      <c r="A1631" t="s">
        <v>2827</v>
      </c>
      <c r="B1631">
        <v>2856</v>
      </c>
      <c r="C1631" t="s">
        <v>2828</v>
      </c>
      <c r="D1631" s="28" t="s">
        <v>1562</v>
      </c>
      <c r="E1631" s="77" t="s">
        <v>2829</v>
      </c>
      <c r="F1631" t="s">
        <v>2783</v>
      </c>
      <c r="G1631" s="78" t="s">
        <v>2830</v>
      </c>
      <c r="H1631" t="s">
        <v>2784</v>
      </c>
      <c r="I1631" t="s">
        <v>2828</v>
      </c>
      <c r="J1631" s="4" t="s">
        <v>2791</v>
      </c>
      <c r="K1631" s="45" t="s">
        <v>2830</v>
      </c>
      <c r="L1631">
        <v>1</v>
      </c>
      <c r="M1631" t="s">
        <v>2831</v>
      </c>
      <c r="N1631" t="str">
        <f t="shared" si="25"/>
        <v>INSERT INTO company(id, company_name, legal_type, address, province, is_visible)values(2856,'MAKMUR MAJU MANDIRIxxx','IUPxxx',NULL,'Kalimantan Selatanxxx',1);</v>
      </c>
    </row>
    <row r="1632" spans="1:14" ht="16.5" x14ac:dyDescent="0.3">
      <c r="A1632" t="s">
        <v>2827</v>
      </c>
      <c r="B1632">
        <v>2857</v>
      </c>
      <c r="C1632" t="s">
        <v>2828</v>
      </c>
      <c r="D1632" s="5" t="s">
        <v>1563</v>
      </c>
      <c r="E1632" s="77" t="s">
        <v>2829</v>
      </c>
      <c r="F1632" t="s">
        <v>2783</v>
      </c>
      <c r="G1632" s="78" t="s">
        <v>2830</v>
      </c>
      <c r="H1632" t="s">
        <v>2784</v>
      </c>
      <c r="I1632" t="s">
        <v>2828</v>
      </c>
      <c r="J1632" s="4" t="s">
        <v>2785</v>
      </c>
      <c r="K1632" s="45" t="s">
        <v>2830</v>
      </c>
      <c r="L1632">
        <v>1</v>
      </c>
      <c r="M1632" t="s">
        <v>2831</v>
      </c>
      <c r="N1632" t="str">
        <f t="shared" si="25"/>
        <v>INSERT INTO company(id, company_name, legal_type, address, province, is_visible)values(2857,'Makmur Palangka Lestarixxx','IUPxxx',NULL,'Kalimantan Tengahxxx',1);</v>
      </c>
    </row>
    <row r="1633" spans="1:14" ht="16.5" x14ac:dyDescent="0.3">
      <c r="A1633" t="s">
        <v>2827</v>
      </c>
      <c r="B1633">
        <v>2858</v>
      </c>
      <c r="C1633" t="s">
        <v>2828</v>
      </c>
      <c r="D1633" s="28" t="s">
        <v>1564</v>
      </c>
      <c r="E1633" s="77" t="s">
        <v>2829</v>
      </c>
      <c r="F1633" t="s">
        <v>2783</v>
      </c>
      <c r="G1633" s="78" t="s">
        <v>2830</v>
      </c>
      <c r="H1633" t="s">
        <v>2784</v>
      </c>
      <c r="I1633" t="s">
        <v>2828</v>
      </c>
      <c r="J1633" s="4" t="s">
        <v>2791</v>
      </c>
      <c r="K1633" s="45" t="s">
        <v>2830</v>
      </c>
      <c r="L1633">
        <v>1</v>
      </c>
      <c r="M1633" t="s">
        <v>2831</v>
      </c>
      <c r="N1633" t="str">
        <f t="shared" si="25"/>
        <v>INSERT INTO company(id, company_name, legal_type, address, province, is_visible)values(2858,'MALINDO BARA MURNIxxx','IUPxxx',NULL,'Kalimantan Selatanxxx',1);</v>
      </c>
    </row>
    <row r="1634" spans="1:14" ht="16.5" x14ac:dyDescent="0.3">
      <c r="A1634" t="s">
        <v>2827</v>
      </c>
      <c r="B1634">
        <v>2859</v>
      </c>
      <c r="C1634" t="s">
        <v>2828</v>
      </c>
      <c r="D1634" s="28" t="s">
        <v>1565</v>
      </c>
      <c r="E1634" s="77" t="s">
        <v>2829</v>
      </c>
      <c r="F1634" t="s">
        <v>2783</v>
      </c>
      <c r="G1634" s="78" t="s">
        <v>2830</v>
      </c>
      <c r="H1634" t="s">
        <v>2784</v>
      </c>
      <c r="I1634" t="s">
        <v>2828</v>
      </c>
      <c r="J1634" s="4" t="s">
        <v>2791</v>
      </c>
      <c r="K1634" s="45" t="s">
        <v>2830</v>
      </c>
      <c r="L1634">
        <v>1</v>
      </c>
      <c r="M1634" t="s">
        <v>2831</v>
      </c>
      <c r="N1634" t="str">
        <f t="shared" si="25"/>
        <v>INSERT INTO company(id, company_name, legal_type, address, province, is_visible)values(2859,'MALINDO ENERGIxxx','IUPxxx',NULL,'Kalimantan Selatanxxx',1);</v>
      </c>
    </row>
    <row r="1635" spans="1:14" ht="16.5" x14ac:dyDescent="0.3">
      <c r="A1635" t="s">
        <v>2827</v>
      </c>
      <c r="B1635">
        <v>2860</v>
      </c>
      <c r="C1635" t="s">
        <v>2828</v>
      </c>
      <c r="D1635" s="28" t="s">
        <v>1566</v>
      </c>
      <c r="E1635" s="77" t="s">
        <v>2829</v>
      </c>
      <c r="F1635" t="s">
        <v>2783</v>
      </c>
      <c r="G1635" s="78" t="s">
        <v>2830</v>
      </c>
      <c r="H1635" t="s">
        <v>2784</v>
      </c>
      <c r="I1635" t="s">
        <v>2828</v>
      </c>
      <c r="J1635" s="4" t="s">
        <v>2791</v>
      </c>
      <c r="K1635" s="45" t="s">
        <v>2830</v>
      </c>
      <c r="L1635">
        <v>1</v>
      </c>
      <c r="M1635" t="s">
        <v>2831</v>
      </c>
      <c r="N1635" t="str">
        <f t="shared" si="25"/>
        <v>INSERT INTO company(id, company_name, legal_type, address, province, is_visible)values(2860,'MALINDO KARYA MAKMURxxx','IUPxxx',NULL,'Kalimantan Selatanxxx',1);</v>
      </c>
    </row>
    <row r="1636" spans="1:14" ht="16.5" x14ac:dyDescent="0.3">
      <c r="A1636" t="s">
        <v>2827</v>
      </c>
      <c r="B1636">
        <v>2861</v>
      </c>
      <c r="C1636" t="s">
        <v>2828</v>
      </c>
      <c r="D1636" s="3" t="s">
        <v>1567</v>
      </c>
      <c r="E1636" s="77" t="s">
        <v>2829</v>
      </c>
      <c r="F1636" t="s">
        <v>2783</v>
      </c>
      <c r="G1636" s="78" t="s">
        <v>2830</v>
      </c>
      <c r="H1636" t="s">
        <v>2784</v>
      </c>
      <c r="I1636" t="s">
        <v>2828</v>
      </c>
      <c r="J1636" s="64" t="s">
        <v>2789</v>
      </c>
      <c r="K1636" s="45" t="s">
        <v>2830</v>
      </c>
      <c r="L1636">
        <v>1</v>
      </c>
      <c r="M1636" t="s">
        <v>2831</v>
      </c>
      <c r="N1636" t="str">
        <f t="shared" si="25"/>
        <v>INSERT INTO company(id, company_name, legal_type, address, province, is_visible)values(2861,'MAMAHAK COAL MININGxxx','IUPxxx',NULL,'Kalimantan Timurxxx',1);</v>
      </c>
    </row>
    <row r="1637" spans="1:14" ht="16.5" x14ac:dyDescent="0.3">
      <c r="A1637" t="s">
        <v>2827</v>
      </c>
      <c r="B1637">
        <v>2862</v>
      </c>
      <c r="C1637" t="s">
        <v>2828</v>
      </c>
      <c r="D1637" s="3" t="s">
        <v>1568</v>
      </c>
      <c r="E1637" s="77" t="s">
        <v>2829</v>
      </c>
      <c r="F1637" t="s">
        <v>2783</v>
      </c>
      <c r="G1637" s="78" t="s">
        <v>2830</v>
      </c>
      <c r="H1637" t="s">
        <v>2784</v>
      </c>
      <c r="I1637" t="s">
        <v>2828</v>
      </c>
      <c r="J1637" s="64" t="s">
        <v>2817</v>
      </c>
      <c r="K1637" s="45" t="s">
        <v>2830</v>
      </c>
      <c r="L1637">
        <v>1</v>
      </c>
      <c r="M1637" t="s">
        <v>2831</v>
      </c>
      <c r="N1637" t="str">
        <f t="shared" si="25"/>
        <v>INSERT INTO company(id, company_name, legal_type, address, province, is_visible)values(2862,'Mampun Cipta Baraxxx','IUPxxx',NULL,'Jambi xxx',1);</v>
      </c>
    </row>
    <row r="1638" spans="1:14" ht="16.5" x14ac:dyDescent="0.3">
      <c r="A1638" t="s">
        <v>2827</v>
      </c>
      <c r="B1638">
        <v>2863</v>
      </c>
      <c r="C1638" t="s">
        <v>2828</v>
      </c>
      <c r="D1638" s="4" t="s">
        <v>1569</v>
      </c>
      <c r="E1638" s="77" t="s">
        <v>2829</v>
      </c>
      <c r="F1638" t="s">
        <v>2783</v>
      </c>
      <c r="G1638" s="78" t="s">
        <v>2830</v>
      </c>
      <c r="H1638" t="s">
        <v>2784</v>
      </c>
      <c r="I1638" t="s">
        <v>2828</v>
      </c>
      <c r="J1638" s="64" t="s">
        <v>2811</v>
      </c>
      <c r="K1638" s="45" t="s">
        <v>2830</v>
      </c>
      <c r="L1638">
        <v>1</v>
      </c>
      <c r="M1638" t="s">
        <v>2831</v>
      </c>
      <c r="N1638" t="str">
        <f t="shared" si="25"/>
        <v>INSERT INTO company(id, company_name, legal_type, address, province, is_visible)values(2863,'MANAKARRA MULTI MININGxxx','IUPxxx',NULL,'Sulawesi Baratxxx',1);</v>
      </c>
    </row>
    <row r="1639" spans="1:14" ht="16.5" x14ac:dyDescent="0.3">
      <c r="A1639" t="s">
        <v>2827</v>
      </c>
      <c r="B1639">
        <v>2864</v>
      </c>
      <c r="C1639" t="s">
        <v>2828</v>
      </c>
      <c r="D1639" s="3" t="s">
        <v>1570</v>
      </c>
      <c r="E1639" s="77" t="s">
        <v>2829</v>
      </c>
      <c r="F1639" t="s">
        <v>2783</v>
      </c>
      <c r="G1639" s="78" t="s">
        <v>2830</v>
      </c>
      <c r="H1639" t="s">
        <v>2784</v>
      </c>
      <c r="I1639" t="s">
        <v>2828</v>
      </c>
      <c r="J1639" s="64" t="s">
        <v>2786</v>
      </c>
      <c r="K1639" s="45" t="s">
        <v>2830</v>
      </c>
      <c r="L1639">
        <v>1</v>
      </c>
      <c r="M1639" t="s">
        <v>2831</v>
      </c>
      <c r="N1639" t="str">
        <f t="shared" si="25"/>
        <v>INSERT INTO company(id, company_name, legal_type, address, province, is_visible)values(2864,'Manambang Muara Enimxxx','IUPxxx',NULL,'Sumatera Selatanxxx',1);</v>
      </c>
    </row>
    <row r="1640" spans="1:14" ht="16.5" x14ac:dyDescent="0.3">
      <c r="A1640" t="s">
        <v>2827</v>
      </c>
      <c r="B1640">
        <v>2865</v>
      </c>
      <c r="C1640" t="s">
        <v>2828</v>
      </c>
      <c r="D1640" s="4" t="s">
        <v>1571</v>
      </c>
      <c r="E1640" s="77" t="s">
        <v>2829</v>
      </c>
      <c r="F1640" t="s">
        <v>2783</v>
      </c>
      <c r="G1640" s="78" t="s">
        <v>2830</v>
      </c>
      <c r="H1640" t="s">
        <v>2784</v>
      </c>
      <c r="I1640" t="s">
        <v>2828</v>
      </c>
      <c r="J1640" s="4" t="s">
        <v>2789</v>
      </c>
      <c r="K1640" s="45" t="s">
        <v>2830</v>
      </c>
      <c r="L1640">
        <v>1</v>
      </c>
      <c r="M1640" t="s">
        <v>2831</v>
      </c>
      <c r="N1640" t="str">
        <f t="shared" si="25"/>
        <v>INSERT INTO company(id, company_name, legal_type, address, province, is_visible)values(2865,'Mandala Usaha Tambang Utamaxxx','IUPxxx',NULL,'Kalimantan Timurxxx',1);</v>
      </c>
    </row>
    <row r="1641" spans="1:14" ht="16.5" x14ac:dyDescent="0.3">
      <c r="A1641" t="s">
        <v>2827</v>
      </c>
      <c r="B1641">
        <v>2866</v>
      </c>
      <c r="C1641" t="s">
        <v>2828</v>
      </c>
      <c r="D1641" s="4" t="s">
        <v>1572</v>
      </c>
      <c r="E1641" s="77" t="s">
        <v>2829</v>
      </c>
      <c r="F1641" t="s">
        <v>2783</v>
      </c>
      <c r="G1641" s="78" t="s">
        <v>2830</v>
      </c>
      <c r="H1641" t="s">
        <v>2784</v>
      </c>
      <c r="I1641" t="s">
        <v>2828</v>
      </c>
      <c r="J1641" s="4" t="s">
        <v>2789</v>
      </c>
      <c r="K1641" s="45" t="s">
        <v>2830</v>
      </c>
      <c r="L1641">
        <v>1</v>
      </c>
      <c r="M1641" t="s">
        <v>2831</v>
      </c>
      <c r="N1641" t="str">
        <f t="shared" si="25"/>
        <v>INSERT INTO company(id, company_name, legal_type, address, province, is_visible)values(2866,'Mandira Mitra Coalindoxxx','IUPxxx',NULL,'Kalimantan Timurxxx',1);</v>
      </c>
    </row>
    <row r="1642" spans="1:14" ht="16.5" x14ac:dyDescent="0.3">
      <c r="A1642" t="s">
        <v>2827</v>
      </c>
      <c r="B1642">
        <v>2867</v>
      </c>
      <c r="C1642" t="s">
        <v>2828</v>
      </c>
      <c r="D1642" s="31" t="s">
        <v>1573</v>
      </c>
      <c r="E1642" s="77" t="s">
        <v>2829</v>
      </c>
      <c r="F1642" t="s">
        <v>2783</v>
      </c>
      <c r="G1642" s="78" t="s">
        <v>2830</v>
      </c>
      <c r="H1642" t="s">
        <v>2784</v>
      </c>
      <c r="I1642" t="s">
        <v>2828</v>
      </c>
      <c r="J1642" s="4" t="s">
        <v>2791</v>
      </c>
      <c r="K1642" s="45" t="s">
        <v>2830</v>
      </c>
      <c r="L1642">
        <v>1</v>
      </c>
      <c r="M1642" t="s">
        <v>2831</v>
      </c>
      <c r="N1642" t="str">
        <f t="shared" si="25"/>
        <v>INSERT INTO company(id, company_name, legal_type, address, province, is_visible)values(2867,'Mandiri Bara Agungxxx','IUPxxx',NULL,'Kalimantan Selatanxxx',1);</v>
      </c>
    </row>
    <row r="1643" spans="1:14" ht="16.5" x14ac:dyDescent="0.3">
      <c r="A1643" t="s">
        <v>2827</v>
      </c>
      <c r="B1643">
        <v>2868</v>
      </c>
      <c r="C1643" t="s">
        <v>2828</v>
      </c>
      <c r="D1643" s="4" t="s">
        <v>1574</v>
      </c>
      <c r="E1643" s="77" t="s">
        <v>2829</v>
      </c>
      <c r="F1643" t="s">
        <v>2783</v>
      </c>
      <c r="G1643" s="78" t="s">
        <v>2830</v>
      </c>
      <c r="H1643" t="s">
        <v>2784</v>
      </c>
      <c r="I1643" t="s">
        <v>2828</v>
      </c>
      <c r="J1643" s="64" t="s">
        <v>2811</v>
      </c>
      <c r="K1643" s="45" t="s">
        <v>2830</v>
      </c>
      <c r="L1643">
        <v>1</v>
      </c>
      <c r="M1643" t="s">
        <v>2831</v>
      </c>
      <c r="N1643" t="str">
        <f t="shared" si="25"/>
        <v>INSERT INTO company(id, company_name, legal_type, address, province, is_visible)values(2868,'MANDIRI DONGDANG COALxxx','IUPxxx',NULL,'Sulawesi Baratxxx',1);</v>
      </c>
    </row>
    <row r="1644" spans="1:14" ht="16.5" x14ac:dyDescent="0.3">
      <c r="A1644" t="s">
        <v>2827</v>
      </c>
      <c r="B1644">
        <v>2869</v>
      </c>
      <c r="C1644" t="s">
        <v>2828</v>
      </c>
      <c r="D1644" s="4" t="s">
        <v>1575</v>
      </c>
      <c r="E1644" s="77" t="s">
        <v>2829</v>
      </c>
      <c r="F1644" t="s">
        <v>2783</v>
      </c>
      <c r="G1644" s="78" t="s">
        <v>2830</v>
      </c>
      <c r="H1644" t="s">
        <v>2784</v>
      </c>
      <c r="I1644" t="s">
        <v>2828</v>
      </c>
      <c r="J1644" s="18" t="s">
        <v>2789</v>
      </c>
      <c r="K1644" s="45" t="s">
        <v>2830</v>
      </c>
      <c r="L1644">
        <v>1</v>
      </c>
      <c r="M1644" t="s">
        <v>2831</v>
      </c>
      <c r="N1644" t="str">
        <f t="shared" si="25"/>
        <v>INSERT INTO company(id, company_name, legal_type, address, province, is_visible)values(2869,'Mandiri Jaya Baraxxx','IUPxxx',NULL,'Kalimantan Timurxxx',1);</v>
      </c>
    </row>
    <row r="1645" spans="1:14" ht="16.5" x14ac:dyDescent="0.3">
      <c r="A1645" t="s">
        <v>2827</v>
      </c>
      <c r="B1645">
        <v>2870</v>
      </c>
      <c r="C1645" t="s">
        <v>2828</v>
      </c>
      <c r="D1645" s="5" t="s">
        <v>1576</v>
      </c>
      <c r="E1645" s="77" t="s">
        <v>2829</v>
      </c>
      <c r="F1645" t="s">
        <v>2783</v>
      </c>
      <c r="G1645" s="78" t="s">
        <v>2830</v>
      </c>
      <c r="H1645" t="s">
        <v>2784</v>
      </c>
      <c r="I1645" t="s">
        <v>2828</v>
      </c>
      <c r="J1645" s="4" t="s">
        <v>2785</v>
      </c>
      <c r="K1645" s="45" t="s">
        <v>2830</v>
      </c>
      <c r="L1645">
        <v>1</v>
      </c>
      <c r="M1645" t="s">
        <v>2831</v>
      </c>
      <c r="N1645" t="str">
        <f t="shared" si="25"/>
        <v>INSERT INTO company(id, company_name, legal_type, address, province, is_visible)values(2870,'Mandiri Jaya Makmurxxx','IUPxxx',NULL,'Kalimantan Tengahxxx',1);</v>
      </c>
    </row>
    <row r="1646" spans="1:14" ht="16.5" x14ac:dyDescent="0.3">
      <c r="A1646" t="s">
        <v>2827</v>
      </c>
      <c r="B1646">
        <v>2871</v>
      </c>
      <c r="C1646" t="s">
        <v>2828</v>
      </c>
      <c r="D1646" s="3" t="s">
        <v>1577</v>
      </c>
      <c r="E1646" s="77" t="s">
        <v>2829</v>
      </c>
      <c r="F1646" t="s">
        <v>2783</v>
      </c>
      <c r="G1646" s="78" t="s">
        <v>2830</v>
      </c>
      <c r="H1646" t="s">
        <v>2784</v>
      </c>
      <c r="I1646" t="s">
        <v>2828</v>
      </c>
      <c r="J1646" s="3" t="s">
        <v>2791</v>
      </c>
      <c r="K1646" s="45" t="s">
        <v>2830</v>
      </c>
      <c r="L1646">
        <v>1</v>
      </c>
      <c r="M1646" t="s">
        <v>2831</v>
      </c>
      <c r="N1646" t="str">
        <f t="shared" si="25"/>
        <v>INSERT INTO company(id, company_name, legal_type, address, province, is_visible)values(2871,'MANDIRI MAKMUR CITRA TAMBANGxxx','IUPxxx',NULL,'Kalimantan Selatanxxx',1);</v>
      </c>
    </row>
    <row r="1647" spans="1:14" ht="16.5" x14ac:dyDescent="0.3">
      <c r="A1647" t="s">
        <v>2827</v>
      </c>
      <c r="B1647">
        <v>2872</v>
      </c>
      <c r="C1647" t="s">
        <v>2828</v>
      </c>
      <c r="D1647" s="4" t="s">
        <v>1578</v>
      </c>
      <c r="E1647" s="77" t="s">
        <v>2829</v>
      </c>
      <c r="F1647" t="s">
        <v>2783</v>
      </c>
      <c r="G1647" s="78" t="s">
        <v>2830</v>
      </c>
      <c r="H1647" t="s">
        <v>2784</v>
      </c>
      <c r="I1647" t="s">
        <v>2828</v>
      </c>
      <c r="J1647" s="64" t="s">
        <v>2811</v>
      </c>
      <c r="K1647" s="45" t="s">
        <v>2830</v>
      </c>
      <c r="L1647">
        <v>1</v>
      </c>
      <c r="M1647" t="s">
        <v>2831</v>
      </c>
      <c r="N1647" t="str">
        <f t="shared" si="25"/>
        <v>INSERT INTO company(id, company_name, legal_type, address, province, is_visible)values(2872,'MANDIRI MINING CORPORINDOxxx','IUPxxx',NULL,'Sulawesi Baratxxx',1);</v>
      </c>
    </row>
    <row r="1648" spans="1:14" ht="16.5" x14ac:dyDescent="0.3">
      <c r="A1648" t="s">
        <v>2827</v>
      </c>
      <c r="B1648">
        <v>2873</v>
      </c>
      <c r="C1648" t="s">
        <v>2828</v>
      </c>
      <c r="D1648" s="4" t="s">
        <v>1579</v>
      </c>
      <c r="E1648" s="77" t="s">
        <v>2829</v>
      </c>
      <c r="F1648" t="s">
        <v>2783</v>
      </c>
      <c r="G1648" s="78" t="s">
        <v>2830</v>
      </c>
      <c r="H1648" t="s">
        <v>2784</v>
      </c>
      <c r="I1648" t="s">
        <v>2828</v>
      </c>
      <c r="J1648" s="4" t="s">
        <v>2786</v>
      </c>
      <c r="K1648" s="45" t="s">
        <v>2830</v>
      </c>
      <c r="L1648">
        <v>1</v>
      </c>
      <c r="M1648" t="s">
        <v>2831</v>
      </c>
      <c r="N1648" t="str">
        <f t="shared" si="25"/>
        <v>INSERT INTO company(id, company_name, legal_type, address, province, is_visible)values(2873,'Mandiri Nusa Pratamaxxx','IUPxxx',NULL,'Sumatera Selatanxxx',1);</v>
      </c>
    </row>
    <row r="1649" spans="1:14" ht="16.5" x14ac:dyDescent="0.3">
      <c r="A1649" t="s">
        <v>2827</v>
      </c>
      <c r="B1649">
        <v>2874</v>
      </c>
      <c r="C1649" t="s">
        <v>2828</v>
      </c>
      <c r="D1649" s="4" t="s">
        <v>1580</v>
      </c>
      <c r="E1649" s="77" t="s">
        <v>2829</v>
      </c>
      <c r="F1649" t="s">
        <v>2783</v>
      </c>
      <c r="G1649" s="78" t="s">
        <v>2830</v>
      </c>
      <c r="H1649" t="s">
        <v>2784</v>
      </c>
      <c r="I1649" t="s">
        <v>2828</v>
      </c>
      <c r="J1649" s="4" t="s">
        <v>2789</v>
      </c>
      <c r="K1649" s="45" t="s">
        <v>2830</v>
      </c>
      <c r="L1649">
        <v>1</v>
      </c>
      <c r="M1649" t="s">
        <v>2831</v>
      </c>
      <c r="N1649" t="str">
        <f t="shared" si="25"/>
        <v>INSERT INTO company(id, company_name, legal_type, address, province, is_visible)values(2874,'Mandiri Sejahtera Energindo Indonesiaxxx','IUPxxx',NULL,'Kalimantan Timurxxx',1);</v>
      </c>
    </row>
    <row r="1650" spans="1:14" ht="16.5" x14ac:dyDescent="0.3">
      <c r="A1650" t="s">
        <v>2827</v>
      </c>
      <c r="B1650">
        <v>2875</v>
      </c>
      <c r="C1650" t="s">
        <v>2828</v>
      </c>
      <c r="D1650" s="4" t="s">
        <v>1581</v>
      </c>
      <c r="E1650" s="77" t="s">
        <v>2829</v>
      </c>
      <c r="F1650" t="s">
        <v>2783</v>
      </c>
      <c r="G1650" s="78" t="s">
        <v>2830</v>
      </c>
      <c r="H1650" t="s">
        <v>2784</v>
      </c>
      <c r="I1650" t="s">
        <v>2828</v>
      </c>
      <c r="J1650" s="64" t="s">
        <v>2811</v>
      </c>
      <c r="K1650" s="45" t="s">
        <v>2830</v>
      </c>
      <c r="L1650">
        <v>1</v>
      </c>
      <c r="M1650" t="s">
        <v>2831</v>
      </c>
      <c r="N1650" t="str">
        <f t="shared" si="25"/>
        <v>INSERT INTO company(id, company_name, legal_type, address, province, is_visible)values(2875,'MANDIRI SUPPLY GLOBALTAMAxxx','IUPxxx',NULL,'Sulawesi Baratxxx',1);</v>
      </c>
    </row>
    <row r="1651" spans="1:14" ht="16.5" x14ac:dyDescent="0.3">
      <c r="A1651" t="s">
        <v>2827</v>
      </c>
      <c r="B1651">
        <v>2876</v>
      </c>
      <c r="C1651" t="s">
        <v>2828</v>
      </c>
      <c r="D1651" s="4" t="s">
        <v>1582</v>
      </c>
      <c r="E1651" s="77" t="s">
        <v>2829</v>
      </c>
      <c r="F1651" t="s">
        <v>2783</v>
      </c>
      <c r="G1651" s="78" t="s">
        <v>2830</v>
      </c>
      <c r="H1651" t="s">
        <v>2784</v>
      </c>
      <c r="I1651" t="s">
        <v>2828</v>
      </c>
      <c r="J1651" s="4" t="s">
        <v>2789</v>
      </c>
      <c r="K1651" s="45" t="s">
        <v>2830</v>
      </c>
      <c r="L1651">
        <v>1</v>
      </c>
      <c r="M1651" t="s">
        <v>2831</v>
      </c>
      <c r="N1651" t="str">
        <f t="shared" si="25"/>
        <v>INSERT INTO company(id, company_name, legal_type, address, province, is_visible)values(2876,'Mandiri Tata Persadaxxx','IUPxxx',NULL,'Kalimantan Timurxxx',1);</v>
      </c>
    </row>
    <row r="1652" spans="1:14" ht="16.5" x14ac:dyDescent="0.3">
      <c r="A1652" t="s">
        <v>2827</v>
      </c>
      <c r="B1652">
        <v>2877</v>
      </c>
      <c r="C1652" t="s">
        <v>2828</v>
      </c>
      <c r="D1652" s="28" t="s">
        <v>1583</v>
      </c>
      <c r="E1652" s="77" t="s">
        <v>2829</v>
      </c>
      <c r="F1652" t="s">
        <v>2783</v>
      </c>
      <c r="G1652" s="78" t="s">
        <v>2830</v>
      </c>
      <c r="H1652" t="s">
        <v>2784</v>
      </c>
      <c r="I1652" t="s">
        <v>2828</v>
      </c>
      <c r="J1652" s="4" t="s">
        <v>2791</v>
      </c>
      <c r="K1652" s="45" t="s">
        <v>2830</v>
      </c>
      <c r="L1652">
        <v>1</v>
      </c>
      <c r="M1652" t="s">
        <v>2831</v>
      </c>
      <c r="N1652" t="str">
        <f t="shared" si="25"/>
        <v>INSERT INTO company(id, company_name, legal_type, address, province, is_visible)values(2877,'MANDIRI UTAMA PERKASAxxx','IUPxxx',NULL,'Kalimantan Selatanxxx',1);</v>
      </c>
    </row>
    <row r="1653" spans="1:14" ht="16.5" x14ac:dyDescent="0.3">
      <c r="A1653" t="s">
        <v>2827</v>
      </c>
      <c r="B1653">
        <v>2878</v>
      </c>
      <c r="C1653" t="s">
        <v>2828</v>
      </c>
      <c r="D1653" s="5" t="s">
        <v>1584</v>
      </c>
      <c r="E1653" s="77" t="s">
        <v>2829</v>
      </c>
      <c r="F1653" t="s">
        <v>2783</v>
      </c>
      <c r="G1653" s="78" t="s">
        <v>2830</v>
      </c>
      <c r="H1653" t="s">
        <v>2784</v>
      </c>
      <c r="I1653" t="s">
        <v>2828</v>
      </c>
      <c r="J1653" s="4" t="s">
        <v>2785</v>
      </c>
      <c r="K1653" s="45" t="s">
        <v>2830</v>
      </c>
      <c r="L1653">
        <v>1</v>
      </c>
      <c r="M1653" t="s">
        <v>2831</v>
      </c>
      <c r="N1653" t="str">
        <f t="shared" si="25"/>
        <v>INSERT INTO company(id, company_name, legal_type, address, province, is_visible)values(2878,'Mandor Utama Mineralxxx','IUPxxx',NULL,'Kalimantan Tengahxxx',1);</v>
      </c>
    </row>
    <row r="1654" spans="1:14" ht="16.5" x14ac:dyDescent="0.3">
      <c r="A1654" t="s">
        <v>2827</v>
      </c>
      <c r="B1654">
        <v>2879</v>
      </c>
      <c r="C1654" t="s">
        <v>2828</v>
      </c>
      <c r="D1654" s="5" t="s">
        <v>1585</v>
      </c>
      <c r="E1654" s="77" t="s">
        <v>2829</v>
      </c>
      <c r="F1654" t="s">
        <v>2783</v>
      </c>
      <c r="G1654" s="78" t="s">
        <v>2830</v>
      </c>
      <c r="H1654" t="s">
        <v>2784</v>
      </c>
      <c r="I1654" t="s">
        <v>2828</v>
      </c>
      <c r="J1654" s="4" t="s">
        <v>2785</v>
      </c>
      <c r="K1654" s="45" t="s">
        <v>2830</v>
      </c>
      <c r="L1654">
        <v>1</v>
      </c>
      <c r="M1654" t="s">
        <v>2831</v>
      </c>
      <c r="N1654" t="str">
        <f t="shared" si="25"/>
        <v>INSERT INTO company(id, company_name, legal_type, address, province, is_visible)values(2879,'Manggatang Paraweixxx','IUPxxx',NULL,'Kalimantan Tengahxxx',1);</v>
      </c>
    </row>
    <row r="1655" spans="1:14" ht="16.5" x14ac:dyDescent="0.3">
      <c r="A1655" t="s">
        <v>2827</v>
      </c>
      <c r="B1655">
        <v>2880</v>
      </c>
      <c r="C1655" t="s">
        <v>2828</v>
      </c>
      <c r="D1655" s="4" t="s">
        <v>1586</v>
      </c>
      <c r="E1655" s="77" t="s">
        <v>2829</v>
      </c>
      <c r="F1655" t="s">
        <v>2783</v>
      </c>
      <c r="G1655" s="78" t="s">
        <v>2830</v>
      </c>
      <c r="H1655" t="s">
        <v>2784</v>
      </c>
      <c r="I1655" t="s">
        <v>2828</v>
      </c>
      <c r="J1655" s="4" t="s">
        <v>2789</v>
      </c>
      <c r="K1655" s="45" t="s">
        <v>2830</v>
      </c>
      <c r="L1655">
        <v>1</v>
      </c>
      <c r="M1655" t="s">
        <v>2831</v>
      </c>
      <c r="N1655" t="str">
        <f t="shared" si="25"/>
        <v>INSERT INTO company(id, company_name, legal_type, address, province, is_visible)values(2880,'Mangkupa Indodharamaxxx','IUPxxx',NULL,'Kalimantan Timurxxx',1);</v>
      </c>
    </row>
    <row r="1656" spans="1:14" ht="16.5" x14ac:dyDescent="0.3">
      <c r="A1656" t="s">
        <v>2827</v>
      </c>
      <c r="B1656">
        <v>2881</v>
      </c>
      <c r="C1656" t="s">
        <v>2828</v>
      </c>
      <c r="D1656" s="4" t="s">
        <v>1587</v>
      </c>
      <c r="E1656" s="77" t="s">
        <v>2829</v>
      </c>
      <c r="F1656" t="s">
        <v>2783</v>
      </c>
      <c r="G1656" s="78" t="s">
        <v>2830</v>
      </c>
      <c r="H1656" t="s">
        <v>2784</v>
      </c>
      <c r="I1656" t="s">
        <v>2828</v>
      </c>
      <c r="J1656" s="4" t="s">
        <v>2789</v>
      </c>
      <c r="K1656" s="45" t="s">
        <v>2830</v>
      </c>
      <c r="L1656">
        <v>1</v>
      </c>
      <c r="M1656" t="s">
        <v>2831</v>
      </c>
      <c r="N1656" t="str">
        <f t="shared" si="25"/>
        <v>INSERT INTO company(id, company_name, legal_type, address, province, is_visible)values(2881,'Mangkurajaxxx','IUPxxx',NULL,'Kalimantan Timurxxx',1);</v>
      </c>
    </row>
    <row r="1657" spans="1:14" ht="16.5" x14ac:dyDescent="0.3">
      <c r="A1657" t="s">
        <v>2827</v>
      </c>
      <c r="B1657">
        <v>2882</v>
      </c>
      <c r="C1657" t="s">
        <v>2828</v>
      </c>
      <c r="D1657" s="4" t="s">
        <v>1588</v>
      </c>
      <c r="E1657" s="77" t="s">
        <v>2829</v>
      </c>
      <c r="F1657" t="s">
        <v>2783</v>
      </c>
      <c r="G1657" s="78" t="s">
        <v>2830</v>
      </c>
      <c r="H1657" t="s">
        <v>2784</v>
      </c>
      <c r="I1657" t="s">
        <v>2828</v>
      </c>
      <c r="J1657" s="4" t="s">
        <v>2786</v>
      </c>
      <c r="K1657" s="45" t="s">
        <v>2830</v>
      </c>
      <c r="L1657">
        <v>1</v>
      </c>
      <c r="M1657" t="s">
        <v>2831</v>
      </c>
      <c r="N1657" t="str">
        <f t="shared" si="25"/>
        <v>INSERT INTO company(id, company_name, legal_type, address, province, is_visible)values(2882,'Mangsang Cbm Resourcesxxx','IUPxxx',NULL,'Sumatera Selatanxxx',1);</v>
      </c>
    </row>
    <row r="1658" spans="1:14" ht="16.5" x14ac:dyDescent="0.3">
      <c r="A1658" t="s">
        <v>2827</v>
      </c>
      <c r="B1658">
        <v>2883</v>
      </c>
      <c r="C1658" t="s">
        <v>2828</v>
      </c>
      <c r="D1658" s="5" t="s">
        <v>1589</v>
      </c>
      <c r="E1658" s="77" t="s">
        <v>2829</v>
      </c>
      <c r="F1658" t="s">
        <v>2783</v>
      </c>
      <c r="G1658" s="78" t="s">
        <v>2830</v>
      </c>
      <c r="H1658" t="s">
        <v>2784</v>
      </c>
      <c r="I1658" t="s">
        <v>2828</v>
      </c>
      <c r="J1658" s="4" t="s">
        <v>2785</v>
      </c>
      <c r="K1658" s="45" t="s">
        <v>2830</v>
      </c>
      <c r="L1658">
        <v>1</v>
      </c>
      <c r="M1658" t="s">
        <v>2831</v>
      </c>
      <c r="N1658" t="str">
        <f t="shared" si="25"/>
        <v>INSERT INTO company(id, company_name, legal_type, address, province, is_visible)values(2883,'Mantangai Harakat Jayaxxx','IUPxxx',NULL,'Kalimantan Tengahxxx',1);</v>
      </c>
    </row>
    <row r="1659" spans="1:14" ht="16.5" x14ac:dyDescent="0.3">
      <c r="A1659" t="s">
        <v>2827</v>
      </c>
      <c r="B1659">
        <v>2884</v>
      </c>
      <c r="C1659" t="s">
        <v>2828</v>
      </c>
      <c r="D1659" s="4" t="s">
        <v>1590</v>
      </c>
      <c r="E1659" s="77" t="s">
        <v>2829</v>
      </c>
      <c r="F1659" t="s">
        <v>2783</v>
      </c>
      <c r="G1659" s="78" t="s">
        <v>2830</v>
      </c>
      <c r="H1659" t="s">
        <v>2784</v>
      </c>
      <c r="I1659" t="s">
        <v>2828</v>
      </c>
      <c r="J1659" s="4" t="s">
        <v>2797</v>
      </c>
      <c r="K1659" s="45" t="s">
        <v>2830</v>
      </c>
      <c r="L1659">
        <v>1</v>
      </c>
      <c r="M1659" t="s">
        <v>2831</v>
      </c>
      <c r="N1659" t="str">
        <f t="shared" si="25"/>
        <v>INSERT INTO company(id, company_name, legal_type, address, province, is_visible)values(2884,'Manunggal Inti artamasxxx','IUPxxx',NULL,'Riauxxx',1);</v>
      </c>
    </row>
    <row r="1660" spans="1:14" ht="16.5" x14ac:dyDescent="0.3">
      <c r="A1660" t="s">
        <v>2827</v>
      </c>
      <c r="B1660">
        <v>2885</v>
      </c>
      <c r="C1660" t="s">
        <v>2828</v>
      </c>
      <c r="D1660" s="28" t="s">
        <v>1591</v>
      </c>
      <c r="E1660" s="77" t="s">
        <v>2829</v>
      </c>
      <c r="F1660" t="s">
        <v>2783</v>
      </c>
      <c r="G1660" s="78" t="s">
        <v>2830</v>
      </c>
      <c r="H1660" t="s">
        <v>2784</v>
      </c>
      <c r="I1660" t="s">
        <v>2828</v>
      </c>
      <c r="J1660" s="4" t="s">
        <v>2791</v>
      </c>
      <c r="K1660" s="45" t="s">
        <v>2830</v>
      </c>
      <c r="L1660">
        <v>1</v>
      </c>
      <c r="M1660" t="s">
        <v>2831</v>
      </c>
      <c r="N1660" t="str">
        <f t="shared" si="25"/>
        <v>INSERT INTO company(id, company_name, legal_type, address, province, is_visible)values(2885,'MARANAUxxx','IUPxxx',NULL,'Kalimantan Selatanxxx',1);</v>
      </c>
    </row>
    <row r="1661" spans="1:14" ht="16.5" x14ac:dyDescent="0.3">
      <c r="A1661" t="s">
        <v>2827</v>
      </c>
      <c r="B1661">
        <v>2886</v>
      </c>
      <c r="C1661" t="s">
        <v>2828</v>
      </c>
      <c r="D1661" s="28" t="s">
        <v>1592</v>
      </c>
      <c r="E1661" s="77" t="s">
        <v>2829</v>
      </c>
      <c r="F1661" t="s">
        <v>2783</v>
      </c>
      <c r="G1661" s="78" t="s">
        <v>2830</v>
      </c>
      <c r="H1661" t="s">
        <v>2784</v>
      </c>
      <c r="I1661" t="s">
        <v>2828</v>
      </c>
      <c r="J1661" s="4" t="s">
        <v>2791</v>
      </c>
      <c r="K1661" s="45" t="s">
        <v>2830</v>
      </c>
      <c r="L1661">
        <v>1</v>
      </c>
      <c r="M1661" t="s">
        <v>2831</v>
      </c>
      <c r="N1661" t="str">
        <f t="shared" si="25"/>
        <v>INSERT INTO company(id, company_name, legal_type, address, province, is_visible)values(2886,'MARANGKAYU BARA MAKARTIxxx','IUPxxx',NULL,'Kalimantan Selatanxxx',1);</v>
      </c>
    </row>
    <row r="1662" spans="1:14" ht="16.5" x14ac:dyDescent="0.3">
      <c r="A1662" t="s">
        <v>2827</v>
      </c>
      <c r="B1662">
        <v>2887</v>
      </c>
      <c r="C1662" t="s">
        <v>2828</v>
      </c>
      <c r="D1662" s="31" t="s">
        <v>1593</v>
      </c>
      <c r="E1662" s="77" t="s">
        <v>2829</v>
      </c>
      <c r="F1662" t="s">
        <v>2783</v>
      </c>
      <c r="G1662" s="78" t="s">
        <v>2830</v>
      </c>
      <c r="H1662" t="s">
        <v>2784</v>
      </c>
      <c r="I1662" t="s">
        <v>2828</v>
      </c>
      <c r="J1662" s="4" t="s">
        <v>2788</v>
      </c>
      <c r="K1662" s="45" t="s">
        <v>2830</v>
      </c>
      <c r="L1662">
        <v>1</v>
      </c>
      <c r="M1662" t="s">
        <v>2831</v>
      </c>
      <c r="N1662" t="str">
        <f t="shared" si="25"/>
        <v>INSERT INTO company(id, company_name, legal_type, address, province, is_visible)values(2887,'Maras Bangun Persadaxxx','IUPxxx',NULL,'Jambixxx',1);</v>
      </c>
    </row>
    <row r="1663" spans="1:14" ht="16.5" x14ac:dyDescent="0.3">
      <c r="A1663" t="s">
        <v>2827</v>
      </c>
      <c r="B1663">
        <v>2888</v>
      </c>
      <c r="C1663" t="s">
        <v>2828</v>
      </c>
      <c r="D1663" s="4" t="s">
        <v>1594</v>
      </c>
      <c r="E1663" s="77" t="s">
        <v>2829</v>
      </c>
      <c r="F1663" t="s">
        <v>2783</v>
      </c>
      <c r="G1663" s="78" t="s">
        <v>2830</v>
      </c>
      <c r="H1663" t="s">
        <v>2784</v>
      </c>
      <c r="I1663" t="s">
        <v>2828</v>
      </c>
      <c r="J1663" s="4" t="s">
        <v>2788</v>
      </c>
      <c r="K1663" s="45" t="s">
        <v>2830</v>
      </c>
      <c r="L1663">
        <v>1</v>
      </c>
      <c r="M1663" t="s">
        <v>2831</v>
      </c>
      <c r="N1663" t="str">
        <f t="shared" si="25"/>
        <v>INSERT INTO company(id, company_name, legal_type, address, province, is_visible)values(2888,'Marga Bara Tambangxxx','IUPxxx',NULL,'Jambixxx',1);</v>
      </c>
    </row>
    <row r="1664" spans="1:14" ht="16.5" x14ac:dyDescent="0.3">
      <c r="A1664" t="s">
        <v>2827</v>
      </c>
      <c r="B1664">
        <v>2889</v>
      </c>
      <c r="C1664" t="s">
        <v>2828</v>
      </c>
      <c r="D1664" s="28" t="s">
        <v>1595</v>
      </c>
      <c r="E1664" s="77" t="s">
        <v>2829</v>
      </c>
      <c r="F1664" t="s">
        <v>2783</v>
      </c>
      <c r="G1664" s="78" t="s">
        <v>2830</v>
      </c>
      <c r="H1664" t="s">
        <v>2784</v>
      </c>
      <c r="I1664" t="s">
        <v>2828</v>
      </c>
      <c r="J1664" s="4" t="s">
        <v>2791</v>
      </c>
      <c r="K1664" s="45" t="s">
        <v>2830</v>
      </c>
      <c r="L1664">
        <v>1</v>
      </c>
      <c r="M1664" t="s">
        <v>2831</v>
      </c>
      <c r="N1664" t="str">
        <f t="shared" si="25"/>
        <v>INSERT INTO company(id, company_name, legal_type, address, province, is_visible)values(2889,'MARGA MITRA MANUNGGALxxx','IUPxxx',NULL,'Kalimantan Selatanxxx',1);</v>
      </c>
    </row>
    <row r="1665" spans="1:14" ht="16.5" x14ac:dyDescent="0.3">
      <c r="A1665" t="s">
        <v>2827</v>
      </c>
      <c r="B1665">
        <v>2890</v>
      </c>
      <c r="C1665" t="s">
        <v>2828</v>
      </c>
      <c r="D1665" s="31" t="s">
        <v>1596</v>
      </c>
      <c r="E1665" s="77" t="s">
        <v>2829</v>
      </c>
      <c r="F1665" t="s">
        <v>2783</v>
      </c>
      <c r="G1665" s="78" t="s">
        <v>2830</v>
      </c>
      <c r="H1665" t="s">
        <v>2784</v>
      </c>
      <c r="I1665" t="s">
        <v>2828</v>
      </c>
      <c r="J1665" s="4" t="s">
        <v>2788</v>
      </c>
      <c r="K1665" s="45" t="s">
        <v>2830</v>
      </c>
      <c r="L1665">
        <v>1</v>
      </c>
      <c r="M1665" t="s">
        <v>2831</v>
      </c>
      <c r="N1665" t="str">
        <f t="shared" si="25"/>
        <v>INSERT INTO company(id, company_name, legal_type, address, province, is_visible)values(2890,'Marga Perkasaxxx','IUPxxx',NULL,'Jambixxx',1);</v>
      </c>
    </row>
    <row r="1666" spans="1:14" ht="16.5" x14ac:dyDescent="0.3">
      <c r="A1666" t="s">
        <v>2827</v>
      </c>
      <c r="B1666">
        <v>2891</v>
      </c>
      <c r="C1666" t="s">
        <v>2828</v>
      </c>
      <c r="D1666" s="23" t="s">
        <v>1597</v>
      </c>
      <c r="E1666" s="77" t="s">
        <v>2829</v>
      </c>
      <c r="F1666" t="s">
        <v>2783</v>
      </c>
      <c r="G1666" s="78" t="s">
        <v>2830</v>
      </c>
      <c r="H1666" t="s">
        <v>2784</v>
      </c>
      <c r="I1666" t="s">
        <v>2828</v>
      </c>
      <c r="J1666" s="4" t="s">
        <v>2803</v>
      </c>
      <c r="K1666" s="45" t="s">
        <v>2830</v>
      </c>
      <c r="L1666">
        <v>1</v>
      </c>
      <c r="M1666" t="s">
        <v>2831</v>
      </c>
      <c r="N1666" t="str">
        <f t="shared" si="25"/>
        <v>INSERT INTO company(id, company_name, legal_type, address, province, is_visible)values(2891,'Margo Karya Mandirixxx','IUPxxx',NULL,'Sulawesi tenggaraxxx',1);</v>
      </c>
    </row>
    <row r="1667" spans="1:14" ht="16.5" x14ac:dyDescent="0.3">
      <c r="A1667" t="s">
        <v>2827</v>
      </c>
      <c r="B1667">
        <v>2892</v>
      </c>
      <c r="C1667" t="s">
        <v>2828</v>
      </c>
      <c r="D1667" s="4" t="s">
        <v>1598</v>
      </c>
      <c r="E1667" s="77" t="s">
        <v>2829</v>
      </c>
      <c r="F1667" t="s">
        <v>2783</v>
      </c>
      <c r="G1667" s="78" t="s">
        <v>2830</v>
      </c>
      <c r="H1667" t="s">
        <v>2784</v>
      </c>
      <c r="I1667" t="s">
        <v>2828</v>
      </c>
      <c r="J1667" s="4" t="s">
        <v>2789</v>
      </c>
      <c r="K1667" s="45" t="s">
        <v>2830</v>
      </c>
      <c r="L1667">
        <v>1</v>
      </c>
      <c r="M1667" t="s">
        <v>2831</v>
      </c>
      <c r="N1667" t="str">
        <f t="shared" si="25"/>
        <v>INSERT INTO company(id, company_name, legal_type, address, province, is_visible)values(2892,'Marimun Bara Sejahteraxxx','IUPxxx',NULL,'Kalimantan Timurxxx',1);</v>
      </c>
    </row>
    <row r="1668" spans="1:14" ht="16.5" x14ac:dyDescent="0.3">
      <c r="A1668" t="s">
        <v>2827</v>
      </c>
      <c r="B1668">
        <v>2893</v>
      </c>
      <c r="C1668" t="s">
        <v>2828</v>
      </c>
      <c r="D1668" s="4" t="s">
        <v>1599</v>
      </c>
      <c r="E1668" s="77" t="s">
        <v>2829</v>
      </c>
      <c r="F1668" t="s">
        <v>2783</v>
      </c>
      <c r="G1668" s="78" t="s">
        <v>2830</v>
      </c>
      <c r="H1668" t="s">
        <v>2784</v>
      </c>
      <c r="I1668" t="s">
        <v>2828</v>
      </c>
      <c r="J1668" s="4" t="s">
        <v>2789</v>
      </c>
      <c r="K1668" s="45" t="s">
        <v>2830</v>
      </c>
      <c r="L1668">
        <v>1</v>
      </c>
      <c r="M1668" t="s">
        <v>2831</v>
      </c>
      <c r="N1668" t="str">
        <f t="shared" ref="N1668:N1731" si="26">(A1668&amp;B1668&amp;C1668&amp;D1668&amp;E1668&amp;F1668&amp;G1668&amp;H1668&amp;I1668&amp;J1668&amp;K1668&amp;L1668&amp;M1668&amp;";")</f>
        <v>INSERT INTO company(id, company_name, legal_type, address, province, is_visible)values(2893,'Marinda Bumi Kutaixxx','IUPxxx',NULL,'Kalimantan Timurxxx',1);</v>
      </c>
    </row>
    <row r="1669" spans="1:14" ht="16.5" x14ac:dyDescent="0.3">
      <c r="A1669" t="s">
        <v>2827</v>
      </c>
      <c r="B1669">
        <v>2894</v>
      </c>
      <c r="C1669" t="s">
        <v>2828</v>
      </c>
      <c r="D1669" s="5" t="s">
        <v>1600</v>
      </c>
      <c r="E1669" s="77" t="s">
        <v>2829</v>
      </c>
      <c r="F1669" t="s">
        <v>2783</v>
      </c>
      <c r="G1669" s="78" t="s">
        <v>2830</v>
      </c>
      <c r="H1669" t="s">
        <v>2784</v>
      </c>
      <c r="I1669" t="s">
        <v>2828</v>
      </c>
      <c r="J1669" s="4" t="s">
        <v>2785</v>
      </c>
      <c r="K1669" s="45" t="s">
        <v>2830</v>
      </c>
      <c r="L1669">
        <v>1</v>
      </c>
      <c r="M1669" t="s">
        <v>2831</v>
      </c>
      <c r="N1669" t="str">
        <f t="shared" si="26"/>
        <v>INSERT INTO company(id, company_name, legal_type, address, province, is_visible)values(2894,'Mariogi Kharisma Jayaxxx','IUPxxx',NULL,'Kalimantan Tengahxxx',1);</v>
      </c>
    </row>
    <row r="1670" spans="1:14" ht="16.5" x14ac:dyDescent="0.3">
      <c r="A1670" t="s">
        <v>2827</v>
      </c>
      <c r="B1670">
        <v>2895</v>
      </c>
      <c r="C1670" t="s">
        <v>2828</v>
      </c>
      <c r="D1670" s="4" t="s">
        <v>1601</v>
      </c>
      <c r="E1670" s="77" t="s">
        <v>2829</v>
      </c>
      <c r="F1670" t="s">
        <v>2783</v>
      </c>
      <c r="G1670" s="78" t="s">
        <v>2830</v>
      </c>
      <c r="H1670" t="s">
        <v>2784</v>
      </c>
      <c r="I1670" t="s">
        <v>2828</v>
      </c>
      <c r="J1670" s="4" t="s">
        <v>2789</v>
      </c>
      <c r="K1670" s="45" t="s">
        <v>2830</v>
      </c>
      <c r="L1670">
        <v>1</v>
      </c>
      <c r="M1670" t="s">
        <v>2831</v>
      </c>
      <c r="N1670" t="str">
        <f t="shared" si="26"/>
        <v>INSERT INTO company(id, company_name, legal_type, address, province, is_visible)values(2895,'Maritam Anugerah Panaanxxx','IUPxxx',NULL,'Kalimantan Timurxxx',1);</v>
      </c>
    </row>
    <row r="1671" spans="1:14" ht="16.5" x14ac:dyDescent="0.3">
      <c r="A1671" t="s">
        <v>2827</v>
      </c>
      <c r="B1671">
        <v>2896</v>
      </c>
      <c r="C1671" t="s">
        <v>2828</v>
      </c>
      <c r="D1671" s="31" t="s">
        <v>1602</v>
      </c>
      <c r="E1671" s="77" t="s">
        <v>2829</v>
      </c>
      <c r="F1671" t="s">
        <v>2783</v>
      </c>
      <c r="G1671" s="78" t="s">
        <v>2830</v>
      </c>
      <c r="H1671" t="s">
        <v>2784</v>
      </c>
      <c r="I1671" t="s">
        <v>2828</v>
      </c>
      <c r="J1671" s="4" t="s">
        <v>2788</v>
      </c>
      <c r="K1671" s="45" t="s">
        <v>2830</v>
      </c>
      <c r="L1671">
        <v>1</v>
      </c>
      <c r="M1671" t="s">
        <v>2831</v>
      </c>
      <c r="N1671" t="str">
        <f t="shared" si="26"/>
        <v>INSERT INTO company(id, company_name, legal_type, address, province, is_visible)values(2896,'Marlin Serantau Alamxxx','IUPxxx',NULL,'Jambixxx',1);</v>
      </c>
    </row>
    <row r="1672" spans="1:14" ht="16.5" x14ac:dyDescent="0.3">
      <c r="A1672" t="s">
        <v>2827</v>
      </c>
      <c r="B1672">
        <v>2897</v>
      </c>
      <c r="C1672" t="s">
        <v>2828</v>
      </c>
      <c r="D1672" s="4" t="s">
        <v>1603</v>
      </c>
      <c r="E1672" s="77" t="s">
        <v>2829</v>
      </c>
      <c r="F1672" t="s">
        <v>2783</v>
      </c>
      <c r="G1672" s="78" t="s">
        <v>2830</v>
      </c>
      <c r="H1672" t="s">
        <v>2784</v>
      </c>
      <c r="I1672" t="s">
        <v>2828</v>
      </c>
      <c r="J1672" s="4" t="s">
        <v>2803</v>
      </c>
      <c r="K1672" s="45" t="s">
        <v>2830</v>
      </c>
      <c r="L1672">
        <v>1</v>
      </c>
      <c r="M1672" t="s">
        <v>2831</v>
      </c>
      <c r="N1672" t="str">
        <f t="shared" si="26"/>
        <v>INSERT INTO company(id, company_name, legal_type, address, province, is_visible)values(2897,'Mars Mazmur Mandirixxx','IUPxxx',NULL,'Sulawesi tenggaraxxx',1);</v>
      </c>
    </row>
    <row r="1673" spans="1:14" ht="16.5" x14ac:dyDescent="0.3">
      <c r="A1673" t="s">
        <v>2827</v>
      </c>
      <c r="B1673">
        <v>2898</v>
      </c>
      <c r="C1673" t="s">
        <v>2828</v>
      </c>
      <c r="D1673" s="5" t="s">
        <v>1604</v>
      </c>
      <c r="E1673" s="77" t="s">
        <v>2829</v>
      </c>
      <c r="F1673" t="s">
        <v>2783</v>
      </c>
      <c r="G1673" s="78" t="s">
        <v>2830</v>
      </c>
      <c r="H1673" t="s">
        <v>2784</v>
      </c>
      <c r="I1673" t="s">
        <v>2828</v>
      </c>
      <c r="J1673" s="4" t="s">
        <v>2785</v>
      </c>
      <c r="K1673" s="45" t="s">
        <v>2830</v>
      </c>
      <c r="L1673">
        <v>1</v>
      </c>
      <c r="M1673" t="s">
        <v>2831</v>
      </c>
      <c r="N1673" t="str">
        <f t="shared" si="26"/>
        <v>INSERT INTO company(id, company_name, legal_type, address, province, is_visible)values(2898,'Martaraja Persadaxxx','IUPxxx',NULL,'Kalimantan Tengahxxx',1);</v>
      </c>
    </row>
    <row r="1674" spans="1:14" ht="16.5" x14ac:dyDescent="0.3">
      <c r="A1674" t="s">
        <v>2827</v>
      </c>
      <c r="B1674">
        <v>2899</v>
      </c>
      <c r="C1674" t="s">
        <v>2828</v>
      </c>
      <c r="D1674" s="4" t="s">
        <v>1605</v>
      </c>
      <c r="E1674" s="77" t="s">
        <v>2829</v>
      </c>
      <c r="F1674" t="s">
        <v>2783</v>
      </c>
      <c r="G1674" s="78" t="s">
        <v>2830</v>
      </c>
      <c r="H1674" t="s">
        <v>2784</v>
      </c>
      <c r="I1674" t="s">
        <v>2828</v>
      </c>
      <c r="J1674" s="4" t="s">
        <v>2789</v>
      </c>
      <c r="K1674" s="45" t="s">
        <v>2830</v>
      </c>
      <c r="L1674">
        <v>1</v>
      </c>
      <c r="M1674" t="s">
        <v>2831</v>
      </c>
      <c r="N1674" t="str">
        <f t="shared" si="26"/>
        <v>INSERT INTO company(id, company_name, legal_type, address, province, is_visible)values(2899,'Marwan Putraxxx','IUPxxx',NULL,'Kalimantan Timurxxx',1);</v>
      </c>
    </row>
    <row r="1675" spans="1:14" ht="16.5" x14ac:dyDescent="0.3">
      <c r="A1675" t="s">
        <v>2827</v>
      </c>
      <c r="B1675">
        <v>2900</v>
      </c>
      <c r="C1675" t="s">
        <v>2828</v>
      </c>
      <c r="D1675" s="4" t="s">
        <v>1606</v>
      </c>
      <c r="E1675" s="77" t="s">
        <v>2829</v>
      </c>
      <c r="F1675" t="s">
        <v>2783</v>
      </c>
      <c r="G1675" s="78" t="s">
        <v>2830</v>
      </c>
      <c r="H1675" t="s">
        <v>2784</v>
      </c>
      <c r="I1675" t="s">
        <v>2828</v>
      </c>
      <c r="J1675" s="4" t="s">
        <v>2789</v>
      </c>
      <c r="K1675" s="45" t="s">
        <v>2830</v>
      </c>
      <c r="L1675">
        <v>1</v>
      </c>
      <c r="M1675" t="s">
        <v>2831</v>
      </c>
      <c r="N1675" t="str">
        <f t="shared" si="26"/>
        <v>INSERT INTO company(id, company_name, legal_type, address, province, is_visible)values(2900,'Mas Hitam Persadaxxx','IUPxxx',NULL,'Kalimantan Timurxxx',1);</v>
      </c>
    </row>
    <row r="1676" spans="1:14" ht="16.5" x14ac:dyDescent="0.3">
      <c r="A1676" t="s">
        <v>2827</v>
      </c>
      <c r="B1676">
        <v>2901</v>
      </c>
      <c r="C1676" t="s">
        <v>2828</v>
      </c>
      <c r="D1676" s="4" t="s">
        <v>1607</v>
      </c>
      <c r="E1676" s="77" t="s">
        <v>2829</v>
      </c>
      <c r="F1676" t="s">
        <v>2783</v>
      </c>
      <c r="G1676" s="78" t="s">
        <v>2830</v>
      </c>
      <c r="H1676" t="s">
        <v>2784</v>
      </c>
      <c r="I1676" t="s">
        <v>2828</v>
      </c>
      <c r="J1676" s="4" t="s">
        <v>2785</v>
      </c>
      <c r="K1676" s="45" t="s">
        <v>2830</v>
      </c>
      <c r="L1676">
        <v>1</v>
      </c>
      <c r="M1676" t="s">
        <v>2831</v>
      </c>
      <c r="N1676" t="str">
        <f t="shared" si="26"/>
        <v>INSERT INTO company(id, company_name, legal_type, address, province, is_visible)values(2901,'Mas Sarixxx','IUPxxx',NULL,'Kalimantan Tengahxxx',1);</v>
      </c>
    </row>
    <row r="1677" spans="1:14" ht="16.5" x14ac:dyDescent="0.3">
      <c r="A1677" t="s">
        <v>2827</v>
      </c>
      <c r="B1677">
        <v>2902</v>
      </c>
      <c r="C1677" t="s">
        <v>2828</v>
      </c>
      <c r="D1677" s="4" t="s">
        <v>1608</v>
      </c>
      <c r="E1677" s="77" t="s">
        <v>2829</v>
      </c>
      <c r="F1677" t="s">
        <v>2783</v>
      </c>
      <c r="G1677" s="78" t="s">
        <v>2830</v>
      </c>
      <c r="H1677" t="s">
        <v>2784</v>
      </c>
      <c r="I1677" t="s">
        <v>2828</v>
      </c>
      <c r="J1677" s="64" t="s">
        <v>2811</v>
      </c>
      <c r="K1677" s="45" t="s">
        <v>2830</v>
      </c>
      <c r="L1677">
        <v>1</v>
      </c>
      <c r="M1677" t="s">
        <v>2831</v>
      </c>
      <c r="N1677" t="str">
        <f t="shared" si="26"/>
        <v>INSERT INTO company(id, company_name, legal_type, address, province, is_visible)values(2902,'MASDAVE INDOPRATAMAxxx','IUPxxx',NULL,'Sulawesi Baratxxx',1);</v>
      </c>
    </row>
    <row r="1678" spans="1:14" ht="16.5" x14ac:dyDescent="0.3">
      <c r="A1678" t="s">
        <v>2827</v>
      </c>
      <c r="B1678">
        <v>2903</v>
      </c>
      <c r="C1678" t="s">
        <v>2828</v>
      </c>
      <c r="D1678" s="4" t="s">
        <v>1609</v>
      </c>
      <c r="E1678" s="77" t="s">
        <v>2829</v>
      </c>
      <c r="F1678" t="s">
        <v>2783</v>
      </c>
      <c r="G1678" s="78" t="s">
        <v>2830</v>
      </c>
      <c r="H1678" t="s">
        <v>2784</v>
      </c>
      <c r="I1678" t="s">
        <v>2828</v>
      </c>
      <c r="J1678" s="4" t="s">
        <v>2789</v>
      </c>
      <c r="K1678" s="45" t="s">
        <v>2830</v>
      </c>
      <c r="L1678">
        <v>1</v>
      </c>
      <c r="M1678" t="s">
        <v>2831</v>
      </c>
      <c r="N1678" t="str">
        <f t="shared" si="26"/>
        <v>INSERT INTO company(id, company_name, legal_type, address, province, is_visible)values(2903,'Masindo Intienergy Perkasaxxx','IUPxxx',NULL,'Kalimantan Timurxxx',1);</v>
      </c>
    </row>
    <row r="1679" spans="1:14" ht="16.5" x14ac:dyDescent="0.3">
      <c r="A1679" t="s">
        <v>2827</v>
      </c>
      <c r="B1679">
        <v>2904</v>
      </c>
      <c r="C1679" t="s">
        <v>2828</v>
      </c>
      <c r="D1679" s="4" t="s">
        <v>1610</v>
      </c>
      <c r="E1679" s="77" t="s">
        <v>2829</v>
      </c>
      <c r="F1679" t="s">
        <v>2783</v>
      </c>
      <c r="G1679" s="78" t="s">
        <v>2830</v>
      </c>
      <c r="H1679" t="s">
        <v>2784</v>
      </c>
      <c r="I1679" t="s">
        <v>2828</v>
      </c>
      <c r="J1679" s="4" t="s">
        <v>2789</v>
      </c>
      <c r="K1679" s="45" t="s">
        <v>2830</v>
      </c>
      <c r="L1679">
        <v>1</v>
      </c>
      <c r="M1679" t="s">
        <v>2831</v>
      </c>
      <c r="N1679" t="str">
        <f t="shared" si="26"/>
        <v>INSERT INTO company(id, company_name, legal_type, address, province, is_visible)values(2904,'Masindo Pratamaxxx','IUPxxx',NULL,'Kalimantan Timurxxx',1);</v>
      </c>
    </row>
    <row r="1680" spans="1:14" ht="16.5" x14ac:dyDescent="0.3">
      <c r="A1680" t="s">
        <v>2827</v>
      </c>
      <c r="B1680">
        <v>2905</v>
      </c>
      <c r="C1680" t="s">
        <v>2828</v>
      </c>
      <c r="D1680" s="4" t="s">
        <v>1611</v>
      </c>
      <c r="E1680" s="77" t="s">
        <v>2829</v>
      </c>
      <c r="F1680" t="s">
        <v>2783</v>
      </c>
      <c r="G1680" s="78" t="s">
        <v>2830</v>
      </c>
      <c r="H1680" t="s">
        <v>2784</v>
      </c>
      <c r="I1680" t="s">
        <v>2828</v>
      </c>
      <c r="J1680" s="64" t="s">
        <v>2811</v>
      </c>
      <c r="K1680" s="45" t="s">
        <v>2830</v>
      </c>
      <c r="L1680">
        <v>1</v>
      </c>
      <c r="M1680" t="s">
        <v>2831</v>
      </c>
      <c r="N1680" t="str">
        <f t="shared" si="26"/>
        <v>INSERT INTO company(id, company_name, legal_type, address, province, is_visible)values(2905,'MASINDO PUTERA ENERGYxxx','IUPxxx',NULL,'Sulawesi Baratxxx',1);</v>
      </c>
    </row>
    <row r="1681" spans="1:14" ht="16.5" x14ac:dyDescent="0.3">
      <c r="A1681" t="s">
        <v>2827</v>
      </c>
      <c r="B1681">
        <v>2906</v>
      </c>
      <c r="C1681" t="s">
        <v>2828</v>
      </c>
      <c r="D1681" s="4" t="s">
        <v>1612</v>
      </c>
      <c r="E1681" s="77" t="s">
        <v>2829</v>
      </c>
      <c r="F1681" t="s">
        <v>2783</v>
      </c>
      <c r="G1681" s="78" t="s">
        <v>2830</v>
      </c>
      <c r="H1681" t="s">
        <v>2784</v>
      </c>
      <c r="I1681" t="s">
        <v>2828</v>
      </c>
      <c r="J1681" s="4" t="s">
        <v>2785</v>
      </c>
      <c r="K1681" s="45" t="s">
        <v>2830</v>
      </c>
      <c r="L1681">
        <v>1</v>
      </c>
      <c r="M1681" t="s">
        <v>2831</v>
      </c>
      <c r="N1681" t="str">
        <f t="shared" si="26"/>
        <v>INSERT INTO company(id, company_name, legal_type, address, province, is_visible)values(2906,'Maslapitaxxx','IUPxxx',NULL,'Kalimantan Tengahxxx',1);</v>
      </c>
    </row>
    <row r="1682" spans="1:14" ht="16.5" x14ac:dyDescent="0.3">
      <c r="A1682" t="s">
        <v>2827</v>
      </c>
      <c r="B1682">
        <v>2907</v>
      </c>
      <c r="C1682" t="s">
        <v>2828</v>
      </c>
      <c r="D1682" s="18" t="s">
        <v>2686</v>
      </c>
      <c r="E1682" s="77" t="s">
        <v>2829</v>
      </c>
      <c r="F1682" t="s">
        <v>2783</v>
      </c>
      <c r="G1682" s="78" t="s">
        <v>2830</v>
      </c>
      <c r="H1682" t="s">
        <v>2784</v>
      </c>
      <c r="I1682" t="s">
        <v>2828</v>
      </c>
      <c r="J1682" s="18" t="s">
        <v>2785</v>
      </c>
      <c r="K1682" s="45" t="s">
        <v>2830</v>
      </c>
      <c r="L1682">
        <v>1</v>
      </c>
      <c r="M1682" t="s">
        <v>2831</v>
      </c>
      <c r="N1682" t="str">
        <f t="shared" si="26"/>
        <v>INSERT INTO company(id, company_name, legal_type, address, province, is_visible)values(2907,'Maslapita, PTxxx','IUPxxx',NULL,'Kalimantan Tengahxxx',1);</v>
      </c>
    </row>
    <row r="1683" spans="1:14" ht="16.5" x14ac:dyDescent="0.3">
      <c r="A1683" t="s">
        <v>2827</v>
      </c>
      <c r="B1683">
        <v>2908</v>
      </c>
      <c r="C1683" t="s">
        <v>2828</v>
      </c>
      <c r="D1683" s="4" t="s">
        <v>1613</v>
      </c>
      <c r="E1683" s="77" t="s">
        <v>2829</v>
      </c>
      <c r="F1683" t="s">
        <v>2783</v>
      </c>
      <c r="G1683" s="78" t="s">
        <v>2830</v>
      </c>
      <c r="H1683" t="s">
        <v>2784</v>
      </c>
      <c r="I1683" t="s">
        <v>2828</v>
      </c>
      <c r="J1683" s="4" t="s">
        <v>2785</v>
      </c>
      <c r="K1683" s="45" t="s">
        <v>2830</v>
      </c>
      <c r="L1683">
        <v>1</v>
      </c>
      <c r="M1683" t="s">
        <v>2831</v>
      </c>
      <c r="N1683" t="str">
        <f t="shared" si="26"/>
        <v>INSERT INTO company(id, company_name, legal_type, address, province, is_visible)values(2908,'Mata Air Tambangxxx','IUPxxx',NULL,'Kalimantan Tengahxxx',1);</v>
      </c>
    </row>
    <row r="1684" spans="1:14" ht="16.5" x14ac:dyDescent="0.3">
      <c r="A1684" t="s">
        <v>2827</v>
      </c>
      <c r="B1684">
        <v>2909</v>
      </c>
      <c r="C1684" t="s">
        <v>2828</v>
      </c>
      <c r="D1684" s="4" t="s">
        <v>1614</v>
      </c>
      <c r="E1684" s="77" t="s">
        <v>2829</v>
      </c>
      <c r="F1684" t="s">
        <v>2783</v>
      </c>
      <c r="G1684" s="78" t="s">
        <v>2830</v>
      </c>
      <c r="H1684" t="s">
        <v>2784</v>
      </c>
      <c r="I1684" t="s">
        <v>2828</v>
      </c>
      <c r="J1684" s="4" t="s">
        <v>2789</v>
      </c>
      <c r="K1684" s="45" t="s">
        <v>2830</v>
      </c>
      <c r="L1684">
        <v>1</v>
      </c>
      <c r="M1684" t="s">
        <v>2831</v>
      </c>
      <c r="N1684" t="str">
        <f t="shared" si="26"/>
        <v>INSERT INTO company(id, company_name, legal_type, address, province, is_visible)values(2909,'Mataan Do Nyiraangxxx','IUPxxx',NULL,'Kalimantan Timurxxx',1);</v>
      </c>
    </row>
    <row r="1685" spans="1:14" ht="16.5" x14ac:dyDescent="0.3">
      <c r="A1685" t="s">
        <v>2827</v>
      </c>
      <c r="B1685">
        <v>2910</v>
      </c>
      <c r="C1685" t="s">
        <v>2828</v>
      </c>
      <c r="D1685" s="10" t="s">
        <v>1615</v>
      </c>
      <c r="E1685" s="77" t="s">
        <v>2829</v>
      </c>
      <c r="F1685" t="s">
        <v>2783</v>
      </c>
      <c r="G1685" s="78" t="s">
        <v>2830</v>
      </c>
      <c r="H1685" t="s">
        <v>2784</v>
      </c>
      <c r="I1685" t="s">
        <v>2828</v>
      </c>
      <c r="J1685" s="4" t="s">
        <v>2791</v>
      </c>
      <c r="K1685" s="45" t="s">
        <v>2830</v>
      </c>
      <c r="L1685">
        <v>1</v>
      </c>
      <c r="M1685" t="s">
        <v>2831</v>
      </c>
      <c r="N1685" t="str">
        <f t="shared" si="26"/>
        <v>INSERT INTO company(id, company_name, legal_type, address, province, is_visible)values(2910,'Matano Rayaxxx','IUPxxx',NULL,'Kalimantan Selatanxxx',1);</v>
      </c>
    </row>
    <row r="1686" spans="1:14" ht="16.5" x14ac:dyDescent="0.3">
      <c r="A1686" t="s">
        <v>2827</v>
      </c>
      <c r="B1686">
        <v>2911</v>
      </c>
      <c r="C1686" t="s">
        <v>2828</v>
      </c>
      <c r="D1686" s="4" t="s">
        <v>1616</v>
      </c>
      <c r="E1686" s="77" t="s">
        <v>2829</v>
      </c>
      <c r="F1686" t="s">
        <v>2783</v>
      </c>
      <c r="G1686" s="78" t="s">
        <v>2830</v>
      </c>
      <c r="H1686" t="s">
        <v>2784</v>
      </c>
      <c r="I1686" t="s">
        <v>2828</v>
      </c>
      <c r="J1686" s="4" t="s">
        <v>2789</v>
      </c>
      <c r="K1686" s="45" t="s">
        <v>2830</v>
      </c>
      <c r="L1686">
        <v>1</v>
      </c>
      <c r="M1686" t="s">
        <v>2831</v>
      </c>
      <c r="N1686" t="str">
        <f t="shared" si="26"/>
        <v>INSERT INTO company(id, company_name, legal_type, address, province, is_visible)values(2911,'Media Artha Raharjaxxx','IUPxxx',NULL,'Kalimantan Timurxxx',1);</v>
      </c>
    </row>
    <row r="1687" spans="1:14" ht="16.5" x14ac:dyDescent="0.3">
      <c r="A1687" t="s">
        <v>2827</v>
      </c>
      <c r="B1687">
        <v>2912</v>
      </c>
      <c r="C1687" t="s">
        <v>2828</v>
      </c>
      <c r="D1687" s="28" t="s">
        <v>1617</v>
      </c>
      <c r="E1687" s="77" t="s">
        <v>2829</v>
      </c>
      <c r="F1687" t="s">
        <v>2783</v>
      </c>
      <c r="G1687" s="78" t="s">
        <v>2830</v>
      </c>
      <c r="H1687" t="s">
        <v>2784</v>
      </c>
      <c r="I1687" t="s">
        <v>2828</v>
      </c>
      <c r="J1687" s="4" t="s">
        <v>2791</v>
      </c>
      <c r="K1687" s="45" t="s">
        <v>2830</v>
      </c>
      <c r="L1687">
        <v>1</v>
      </c>
      <c r="M1687" t="s">
        <v>2831</v>
      </c>
      <c r="N1687" t="str">
        <f t="shared" si="26"/>
        <v>INSERT INTO company(id, company_name, legal_type, address, province, is_visible)values(2912,'MEDIA KALIMANTAN TENGGARAxxx','IUPxxx',NULL,'Kalimantan Selatanxxx',1);</v>
      </c>
    </row>
    <row r="1688" spans="1:14" ht="16.5" x14ac:dyDescent="0.3">
      <c r="A1688" t="s">
        <v>2827</v>
      </c>
      <c r="B1688">
        <v>2913</v>
      </c>
      <c r="C1688" t="s">
        <v>2828</v>
      </c>
      <c r="D1688" s="4" t="s">
        <v>1618</v>
      </c>
      <c r="E1688" s="77" t="s">
        <v>2829</v>
      </c>
      <c r="F1688" t="s">
        <v>2783</v>
      </c>
      <c r="G1688" s="78" t="s">
        <v>2830</v>
      </c>
      <c r="H1688" t="s">
        <v>2784</v>
      </c>
      <c r="I1688" t="s">
        <v>2828</v>
      </c>
      <c r="J1688" s="4" t="s">
        <v>2803</v>
      </c>
      <c r="K1688" s="45" t="s">
        <v>2830</v>
      </c>
      <c r="L1688">
        <v>1</v>
      </c>
      <c r="M1688" t="s">
        <v>2831</v>
      </c>
      <c r="N1688" t="str">
        <f t="shared" si="26"/>
        <v>INSERT INTO company(id, company_name, legal_type, address, province, is_visible)values(2913,'Media Natural Energyxxx','IUPxxx',NULL,'Sulawesi tenggaraxxx',1);</v>
      </c>
    </row>
    <row r="1689" spans="1:14" ht="16.5" x14ac:dyDescent="0.3">
      <c r="A1689" t="s">
        <v>2827</v>
      </c>
      <c r="B1689">
        <v>2914</v>
      </c>
      <c r="C1689" t="s">
        <v>2828</v>
      </c>
      <c r="D1689" s="4" t="s">
        <v>1619</v>
      </c>
      <c r="E1689" s="77" t="s">
        <v>2829</v>
      </c>
      <c r="F1689" t="s">
        <v>2783</v>
      </c>
      <c r="G1689" s="78" t="s">
        <v>2830</v>
      </c>
      <c r="H1689" t="s">
        <v>2784</v>
      </c>
      <c r="I1689" t="s">
        <v>2828</v>
      </c>
      <c r="J1689" s="64" t="s">
        <v>2811</v>
      </c>
      <c r="K1689" s="45" t="s">
        <v>2830</v>
      </c>
      <c r="L1689">
        <v>1</v>
      </c>
      <c r="M1689" t="s">
        <v>2831</v>
      </c>
      <c r="N1689" t="str">
        <f t="shared" si="26"/>
        <v>INSERT INTO company(id, company_name, legal_type, address, province, is_visible)values(2914,'MEGA AGRO PERSADAxxx','IUPxxx',NULL,'Sulawesi Baratxxx',1);</v>
      </c>
    </row>
    <row r="1690" spans="1:14" ht="16.5" x14ac:dyDescent="0.3">
      <c r="A1690" t="s">
        <v>2827</v>
      </c>
      <c r="B1690">
        <v>2915</v>
      </c>
      <c r="C1690" t="s">
        <v>2828</v>
      </c>
      <c r="D1690" s="31" t="s">
        <v>1620</v>
      </c>
      <c r="E1690" s="77" t="s">
        <v>2829</v>
      </c>
      <c r="F1690" t="s">
        <v>2783</v>
      </c>
      <c r="G1690" s="78" t="s">
        <v>2830</v>
      </c>
      <c r="H1690" t="s">
        <v>2784</v>
      </c>
      <c r="I1690" t="s">
        <v>2828</v>
      </c>
      <c r="J1690" s="4" t="s">
        <v>2789</v>
      </c>
      <c r="K1690" s="45" t="s">
        <v>2830</v>
      </c>
      <c r="L1690">
        <v>1</v>
      </c>
      <c r="M1690" t="s">
        <v>2831</v>
      </c>
      <c r="N1690" t="str">
        <f t="shared" si="26"/>
        <v>INSERT INTO company(id, company_name, legal_type, address, province, is_visible)values(2915,'Mega Alam Sejahteraxxx','IUPxxx',NULL,'Kalimantan Timurxxx',1);</v>
      </c>
    </row>
    <row r="1691" spans="1:14" ht="16.5" x14ac:dyDescent="0.3">
      <c r="A1691" t="s">
        <v>2827</v>
      </c>
      <c r="B1691">
        <v>2916</v>
      </c>
      <c r="C1691" t="s">
        <v>2828</v>
      </c>
      <c r="D1691" s="29" t="s">
        <v>2750</v>
      </c>
      <c r="E1691" s="77" t="s">
        <v>2829</v>
      </c>
      <c r="F1691" t="s">
        <v>2783</v>
      </c>
      <c r="G1691" s="78" t="s">
        <v>2830</v>
      </c>
      <c r="H1691" t="s">
        <v>2784</v>
      </c>
      <c r="I1691" t="s">
        <v>2828</v>
      </c>
      <c r="J1691" s="70" t="s">
        <v>2789</v>
      </c>
      <c r="K1691" s="45" t="s">
        <v>2830</v>
      </c>
      <c r="L1691">
        <v>1</v>
      </c>
      <c r="M1691" t="s">
        <v>2831</v>
      </c>
      <c r="N1691" t="str">
        <f t="shared" si="26"/>
        <v>INSERT INTO company(id, company_name, legal_type, address, province, is_visible)values(2916,'MEGA ALAM SEJAHTERA, PTxxx','IUPxxx',NULL,'Kalimantan Timurxxx',1);</v>
      </c>
    </row>
    <row r="1692" spans="1:14" ht="16.5" x14ac:dyDescent="0.3">
      <c r="A1692" t="s">
        <v>2827</v>
      </c>
      <c r="B1692">
        <v>2917</v>
      </c>
      <c r="C1692" t="s">
        <v>2828</v>
      </c>
      <c r="D1692" s="4" t="s">
        <v>1621</v>
      </c>
      <c r="E1692" s="77" t="s">
        <v>2829</v>
      </c>
      <c r="F1692" t="s">
        <v>2783</v>
      </c>
      <c r="G1692" s="78" t="s">
        <v>2830</v>
      </c>
      <c r="H1692" t="s">
        <v>2784</v>
      </c>
      <c r="I1692" t="s">
        <v>2828</v>
      </c>
      <c r="J1692" s="4" t="s">
        <v>2789</v>
      </c>
      <c r="K1692" s="45" t="s">
        <v>2830</v>
      </c>
      <c r="L1692">
        <v>1</v>
      </c>
      <c r="M1692" t="s">
        <v>2831</v>
      </c>
      <c r="N1692" t="str">
        <f t="shared" si="26"/>
        <v>INSERT INTO company(id, company_name, legal_type, address, province, is_visible)values(2917,'Mega Borneo Abadixxx','IUPxxx',NULL,'Kalimantan Timurxxx',1);</v>
      </c>
    </row>
    <row r="1693" spans="1:14" ht="16.5" x14ac:dyDescent="0.3">
      <c r="A1693" t="s">
        <v>2827</v>
      </c>
      <c r="B1693">
        <v>2918</v>
      </c>
      <c r="C1693" t="s">
        <v>2828</v>
      </c>
      <c r="D1693" s="4" t="s">
        <v>1622</v>
      </c>
      <c r="E1693" s="77" t="s">
        <v>2829</v>
      </c>
      <c r="F1693" t="s">
        <v>2783</v>
      </c>
      <c r="G1693" s="78" t="s">
        <v>2830</v>
      </c>
      <c r="H1693" t="s">
        <v>2784</v>
      </c>
      <c r="I1693" t="s">
        <v>2828</v>
      </c>
      <c r="J1693" s="18" t="s">
        <v>2789</v>
      </c>
      <c r="K1693" s="45" t="s">
        <v>2830</v>
      </c>
      <c r="L1693">
        <v>1</v>
      </c>
      <c r="M1693" t="s">
        <v>2831</v>
      </c>
      <c r="N1693" t="str">
        <f t="shared" si="26"/>
        <v>INSERT INTO company(id, company_name, legal_type, address, province, is_visible)values(2918,'Mega Buana Resuorcesxxx','IUPxxx',NULL,'Kalimantan Timurxxx',1);</v>
      </c>
    </row>
    <row r="1694" spans="1:14" ht="16.5" x14ac:dyDescent="0.3">
      <c r="A1694" t="s">
        <v>2827</v>
      </c>
      <c r="B1694">
        <v>2919</v>
      </c>
      <c r="C1694" t="s">
        <v>2828</v>
      </c>
      <c r="D1694" s="5" t="s">
        <v>1623</v>
      </c>
      <c r="E1694" s="77" t="s">
        <v>2829</v>
      </c>
      <c r="F1694" t="s">
        <v>2783</v>
      </c>
      <c r="G1694" s="78" t="s">
        <v>2830</v>
      </c>
      <c r="H1694" t="s">
        <v>2784</v>
      </c>
      <c r="I1694" t="s">
        <v>2828</v>
      </c>
      <c r="J1694" s="4" t="s">
        <v>2785</v>
      </c>
      <c r="K1694" s="45" t="s">
        <v>2830</v>
      </c>
      <c r="L1694">
        <v>1</v>
      </c>
      <c r="M1694" t="s">
        <v>2831</v>
      </c>
      <c r="N1694" t="str">
        <f t="shared" si="26"/>
        <v>INSERT INTO company(id, company_name, legal_type, address, province, is_visible)values(2919,'Mega Citra Abadixxx','IUPxxx',NULL,'Kalimantan Tengahxxx',1);</v>
      </c>
    </row>
    <row r="1695" spans="1:14" ht="16.5" x14ac:dyDescent="0.3">
      <c r="A1695" t="s">
        <v>2827</v>
      </c>
      <c r="B1695">
        <v>2920</v>
      </c>
      <c r="C1695" t="s">
        <v>2828</v>
      </c>
      <c r="D1695" s="5" t="s">
        <v>1624</v>
      </c>
      <c r="E1695" s="77" t="s">
        <v>2829</v>
      </c>
      <c r="F1695" t="s">
        <v>2783</v>
      </c>
      <c r="G1695" s="78" t="s">
        <v>2830</v>
      </c>
      <c r="H1695" t="s">
        <v>2784</v>
      </c>
      <c r="I1695" t="s">
        <v>2828</v>
      </c>
      <c r="J1695" s="4" t="s">
        <v>2785</v>
      </c>
      <c r="K1695" s="45" t="s">
        <v>2830</v>
      </c>
      <c r="L1695">
        <v>1</v>
      </c>
      <c r="M1695" t="s">
        <v>2831</v>
      </c>
      <c r="N1695" t="str">
        <f t="shared" si="26"/>
        <v>INSERT INTO company(id, company_name, legal_type, address, province, is_visible)values(2920,'Mega Daya Utamaxxx','IUPxxx',NULL,'Kalimantan Tengahxxx',1);</v>
      </c>
    </row>
    <row r="1696" spans="1:14" ht="16.5" x14ac:dyDescent="0.3">
      <c r="A1696" t="s">
        <v>2827</v>
      </c>
      <c r="B1696">
        <v>2921</v>
      </c>
      <c r="C1696" t="s">
        <v>2828</v>
      </c>
      <c r="D1696" s="4" t="s">
        <v>1625</v>
      </c>
      <c r="E1696" s="77" t="s">
        <v>2829</v>
      </c>
      <c r="F1696" t="s">
        <v>2783</v>
      </c>
      <c r="G1696" s="78" t="s">
        <v>2830</v>
      </c>
      <c r="H1696" t="s">
        <v>2784</v>
      </c>
      <c r="I1696" t="s">
        <v>2828</v>
      </c>
      <c r="J1696" s="4" t="s">
        <v>2789</v>
      </c>
      <c r="K1696" s="45" t="s">
        <v>2830</v>
      </c>
      <c r="L1696">
        <v>1</v>
      </c>
      <c r="M1696" t="s">
        <v>2831</v>
      </c>
      <c r="N1696" t="str">
        <f t="shared" si="26"/>
        <v>INSERT INTO company(id, company_name, legal_type, address, province, is_visible)values(2921,'Mega Indah Noryadixxx','IUPxxx',NULL,'Kalimantan Timurxxx',1);</v>
      </c>
    </row>
    <row r="1697" spans="1:14" ht="16.5" x14ac:dyDescent="0.3">
      <c r="A1697" t="s">
        <v>2827</v>
      </c>
      <c r="B1697">
        <v>2922</v>
      </c>
      <c r="C1697" t="s">
        <v>2828</v>
      </c>
      <c r="D1697" s="4" t="s">
        <v>1626</v>
      </c>
      <c r="E1697" s="77" t="s">
        <v>2829</v>
      </c>
      <c r="F1697" t="s">
        <v>2783</v>
      </c>
      <c r="G1697" s="78" t="s">
        <v>2830</v>
      </c>
      <c r="H1697" t="s">
        <v>2784</v>
      </c>
      <c r="I1697" t="s">
        <v>2828</v>
      </c>
      <c r="J1697" s="4" t="s">
        <v>2791</v>
      </c>
      <c r="K1697" s="45" t="s">
        <v>2830</v>
      </c>
      <c r="L1697">
        <v>1</v>
      </c>
      <c r="M1697" t="s">
        <v>2831</v>
      </c>
      <c r="N1697" t="str">
        <f t="shared" si="26"/>
        <v>INSERT INTO company(id, company_name, legal_type, address, province, is_visible)values(2922,'Mega Intan Budi Utamaxxx','IUPxxx',NULL,'Kalimantan Selatanxxx',1);</v>
      </c>
    </row>
    <row r="1698" spans="1:14" ht="16.5" x14ac:dyDescent="0.3">
      <c r="A1698" t="s">
        <v>2827</v>
      </c>
      <c r="B1698">
        <v>2923</v>
      </c>
      <c r="C1698" t="s">
        <v>2828</v>
      </c>
      <c r="D1698" s="5" t="s">
        <v>1627</v>
      </c>
      <c r="E1698" s="77" t="s">
        <v>2829</v>
      </c>
      <c r="F1698" t="s">
        <v>2783</v>
      </c>
      <c r="G1698" s="78" t="s">
        <v>2830</v>
      </c>
      <c r="H1698" t="s">
        <v>2784</v>
      </c>
      <c r="I1698" t="s">
        <v>2828</v>
      </c>
      <c r="J1698" s="4" t="s">
        <v>2785</v>
      </c>
      <c r="K1698" s="45" t="s">
        <v>2830</v>
      </c>
      <c r="L1698">
        <v>1</v>
      </c>
      <c r="M1698" t="s">
        <v>2831</v>
      </c>
      <c r="N1698" t="str">
        <f t="shared" si="26"/>
        <v>INSERT INTO company(id, company_name, legal_type, address, province, is_visible)values(2923,'Mega Iron Ore Miningxxx','IUPxxx',NULL,'Kalimantan Tengahxxx',1);</v>
      </c>
    </row>
    <row r="1699" spans="1:14" ht="16.5" x14ac:dyDescent="0.3">
      <c r="A1699" t="s">
        <v>2827</v>
      </c>
      <c r="B1699">
        <v>2924</v>
      </c>
      <c r="C1699" t="s">
        <v>2828</v>
      </c>
      <c r="D1699" s="42" t="s">
        <v>2685</v>
      </c>
      <c r="E1699" s="77" t="s">
        <v>2829</v>
      </c>
      <c r="F1699" t="s">
        <v>2783</v>
      </c>
      <c r="G1699" s="78" t="s">
        <v>2830</v>
      </c>
      <c r="H1699" t="s">
        <v>2784</v>
      </c>
      <c r="I1699" t="s">
        <v>2828</v>
      </c>
      <c r="J1699" s="18" t="s">
        <v>2789</v>
      </c>
      <c r="K1699" s="45" t="s">
        <v>2830</v>
      </c>
      <c r="L1699">
        <v>1</v>
      </c>
      <c r="M1699" t="s">
        <v>2831</v>
      </c>
      <c r="N1699" t="str">
        <f t="shared" si="26"/>
        <v>INSERT INTO company(id, company_name, legal_type, address, province, is_visible)values(2924,'Mega Prima Persada, PTxxx','IUPxxx',NULL,'Kalimantan Timurxxx',1);</v>
      </c>
    </row>
    <row r="1700" spans="1:14" ht="16.5" x14ac:dyDescent="0.3">
      <c r="A1700" t="s">
        <v>2827</v>
      </c>
      <c r="B1700">
        <v>2925</v>
      </c>
      <c r="C1700" t="s">
        <v>2828</v>
      </c>
      <c r="D1700" s="5" t="s">
        <v>1628</v>
      </c>
      <c r="E1700" s="77" t="s">
        <v>2829</v>
      </c>
      <c r="F1700" t="s">
        <v>2783</v>
      </c>
      <c r="G1700" s="78" t="s">
        <v>2830</v>
      </c>
      <c r="H1700" t="s">
        <v>2784</v>
      </c>
      <c r="I1700" t="s">
        <v>2828</v>
      </c>
      <c r="J1700" s="4" t="s">
        <v>2785</v>
      </c>
      <c r="K1700" s="45" t="s">
        <v>2830</v>
      </c>
      <c r="L1700">
        <v>1</v>
      </c>
      <c r="M1700" t="s">
        <v>2831</v>
      </c>
      <c r="N1700" t="str">
        <f t="shared" si="26"/>
        <v>INSERT INTO company(id, company_name, legal_type, address, province, is_visible)values(2925,'Mega Tisma Perkasaxxx','IUPxxx',NULL,'Kalimantan Tengahxxx',1);</v>
      </c>
    </row>
    <row r="1701" spans="1:14" ht="16.5" x14ac:dyDescent="0.3">
      <c r="A1701" t="s">
        <v>2827</v>
      </c>
      <c r="B1701">
        <v>2926</v>
      </c>
      <c r="C1701" t="s">
        <v>2828</v>
      </c>
      <c r="D1701" s="41" t="s">
        <v>2673</v>
      </c>
      <c r="E1701" s="77" t="s">
        <v>2829</v>
      </c>
      <c r="F1701" t="s">
        <v>2783</v>
      </c>
      <c r="G1701" s="78" t="s">
        <v>2830</v>
      </c>
      <c r="H1701" t="s">
        <v>2784</v>
      </c>
      <c r="I1701" t="s">
        <v>2828</v>
      </c>
      <c r="J1701" s="18" t="s">
        <v>2787</v>
      </c>
      <c r="K1701" s="45" t="s">
        <v>2830</v>
      </c>
      <c r="L1701">
        <v>1</v>
      </c>
      <c r="M1701" t="s">
        <v>2831</v>
      </c>
      <c r="N1701" t="str">
        <f t="shared" si="26"/>
        <v>INSERT INTO company(id, company_name, legal_type, address, province, is_visible)values(2926,'Megacipta Kharisma Alamxxx','IUPxxx',NULL,'Sulawesi Tenggaraxxx',1);</v>
      </c>
    </row>
    <row r="1702" spans="1:14" ht="16.5" x14ac:dyDescent="0.3">
      <c r="A1702" t="s">
        <v>2827</v>
      </c>
      <c r="B1702">
        <v>2927</v>
      </c>
      <c r="C1702" t="s">
        <v>2828</v>
      </c>
      <c r="D1702" s="4" t="s">
        <v>1629</v>
      </c>
      <c r="E1702" s="77" t="s">
        <v>2829</v>
      </c>
      <c r="F1702" t="s">
        <v>2783</v>
      </c>
      <c r="G1702" s="78" t="s">
        <v>2830</v>
      </c>
      <c r="H1702" t="s">
        <v>2784</v>
      </c>
      <c r="I1702" t="s">
        <v>2828</v>
      </c>
      <c r="J1702" s="4" t="s">
        <v>2789</v>
      </c>
      <c r="K1702" s="45" t="s">
        <v>2830</v>
      </c>
      <c r="L1702">
        <v>1</v>
      </c>
      <c r="M1702" t="s">
        <v>2831</v>
      </c>
      <c r="N1702" t="str">
        <f t="shared" si="26"/>
        <v>INSERT INTO company(id, company_name, legal_type, address, province, is_visible)values(2927,'Megah Alam Sejahteraxxx','IUPxxx',NULL,'Kalimantan Timurxxx',1);</v>
      </c>
    </row>
    <row r="1703" spans="1:14" ht="16.5" x14ac:dyDescent="0.3">
      <c r="A1703" t="s">
        <v>2827</v>
      </c>
      <c r="B1703">
        <v>2928</v>
      </c>
      <c r="C1703" t="s">
        <v>2828</v>
      </c>
      <c r="D1703" s="5" t="s">
        <v>1630</v>
      </c>
      <c r="E1703" s="77" t="s">
        <v>2829</v>
      </c>
      <c r="F1703" t="s">
        <v>2783</v>
      </c>
      <c r="G1703" s="78" t="s">
        <v>2830</v>
      </c>
      <c r="H1703" t="s">
        <v>2784</v>
      </c>
      <c r="I1703" t="s">
        <v>2828</v>
      </c>
      <c r="J1703" s="4" t="s">
        <v>2785</v>
      </c>
      <c r="K1703" s="45" t="s">
        <v>2830</v>
      </c>
      <c r="L1703">
        <v>1</v>
      </c>
      <c r="M1703" t="s">
        <v>2831</v>
      </c>
      <c r="N1703" t="str">
        <f t="shared" si="26"/>
        <v>INSERT INTO company(id, company_name, legal_type, address, province, is_visible)values(2928,'Megah Buana Suksesxxx','IUPxxx',NULL,'Kalimantan Tengahxxx',1);</v>
      </c>
    </row>
    <row r="1704" spans="1:14" ht="16.5" x14ac:dyDescent="0.3">
      <c r="A1704" t="s">
        <v>2827</v>
      </c>
      <c r="B1704">
        <v>2929</v>
      </c>
      <c r="C1704" t="s">
        <v>2828</v>
      </c>
      <c r="D1704" s="28" t="s">
        <v>1631</v>
      </c>
      <c r="E1704" s="77" t="s">
        <v>2829</v>
      </c>
      <c r="F1704" t="s">
        <v>2783</v>
      </c>
      <c r="G1704" s="78" t="s">
        <v>2830</v>
      </c>
      <c r="H1704" t="s">
        <v>2784</v>
      </c>
      <c r="I1704" t="s">
        <v>2828</v>
      </c>
      <c r="J1704" s="4" t="s">
        <v>2791</v>
      </c>
      <c r="K1704" s="45" t="s">
        <v>2830</v>
      </c>
      <c r="L1704">
        <v>1</v>
      </c>
      <c r="M1704" t="s">
        <v>2831</v>
      </c>
      <c r="N1704" t="str">
        <f t="shared" si="26"/>
        <v>INSERT INTO company(id, company_name, legal_type, address, province, is_visible)values(2929,'MEGAH MULIA PERSADAxxx','IUPxxx',NULL,'Kalimantan Selatanxxx',1);</v>
      </c>
    </row>
    <row r="1705" spans="1:14" ht="16.5" x14ac:dyDescent="0.3">
      <c r="A1705" t="s">
        <v>2827</v>
      </c>
      <c r="B1705">
        <v>2930</v>
      </c>
      <c r="C1705" t="s">
        <v>2828</v>
      </c>
      <c r="D1705" s="4" t="s">
        <v>1632</v>
      </c>
      <c r="E1705" s="77" t="s">
        <v>2829</v>
      </c>
      <c r="F1705" t="s">
        <v>2783</v>
      </c>
      <c r="G1705" s="78" t="s">
        <v>2830</v>
      </c>
      <c r="H1705" t="s">
        <v>2784</v>
      </c>
      <c r="I1705" t="s">
        <v>2828</v>
      </c>
      <c r="J1705" s="4" t="s">
        <v>2785</v>
      </c>
      <c r="K1705" s="45" t="s">
        <v>2830</v>
      </c>
      <c r="L1705">
        <v>1</v>
      </c>
      <c r="M1705" t="s">
        <v>2831</v>
      </c>
      <c r="N1705" t="str">
        <f t="shared" si="26"/>
        <v>INSERT INTO company(id, company_name, legal_type, address, province, is_visible)values(2930,'Meganusa Primatamaxxx','IUPxxx',NULL,'Kalimantan Tengahxxx',1);</v>
      </c>
    </row>
    <row r="1706" spans="1:14" ht="16.5" x14ac:dyDescent="0.3">
      <c r="A1706" t="s">
        <v>2827</v>
      </c>
      <c r="B1706">
        <v>2931</v>
      </c>
      <c r="C1706" t="s">
        <v>2828</v>
      </c>
      <c r="D1706" s="3" t="s">
        <v>1633</v>
      </c>
      <c r="E1706" s="77" t="s">
        <v>2829</v>
      </c>
      <c r="F1706" t="s">
        <v>2783</v>
      </c>
      <c r="G1706" s="78" t="s">
        <v>2830</v>
      </c>
      <c r="H1706" t="s">
        <v>2784</v>
      </c>
      <c r="I1706" t="s">
        <v>2828</v>
      </c>
      <c r="J1706" s="64" t="s">
        <v>2789</v>
      </c>
      <c r="K1706" s="45" t="s">
        <v>2830</v>
      </c>
      <c r="L1706">
        <v>1</v>
      </c>
      <c r="M1706" t="s">
        <v>2831</v>
      </c>
      <c r="N1706" t="str">
        <f t="shared" si="26"/>
        <v>INSERT INTO company(id, company_name, legal_type, address, province, is_visible)values(2931,'Megaprima Persadaxxx','IUPxxx',NULL,'Kalimantan Timurxxx',1);</v>
      </c>
    </row>
    <row r="1707" spans="1:14" ht="16.5" x14ac:dyDescent="0.3">
      <c r="A1707" t="s">
        <v>2827</v>
      </c>
      <c r="B1707">
        <v>2932</v>
      </c>
      <c r="C1707" t="s">
        <v>2828</v>
      </c>
      <c r="D1707" s="5" t="s">
        <v>1634</v>
      </c>
      <c r="E1707" s="77" t="s">
        <v>2829</v>
      </c>
      <c r="F1707" t="s">
        <v>2783</v>
      </c>
      <c r="G1707" s="78" t="s">
        <v>2830</v>
      </c>
      <c r="H1707" t="s">
        <v>2784</v>
      </c>
      <c r="I1707" t="s">
        <v>2828</v>
      </c>
      <c r="J1707" s="4" t="s">
        <v>2785</v>
      </c>
      <c r="K1707" s="45" t="s">
        <v>2830</v>
      </c>
      <c r="L1707">
        <v>1</v>
      </c>
      <c r="M1707" t="s">
        <v>2831</v>
      </c>
      <c r="N1707" t="str">
        <f t="shared" si="26"/>
        <v>INSERT INTO company(id, company_name, legal_type, address, province, is_visible)values(2932,'Mekar Bersamaxxx','IUPxxx',NULL,'Kalimantan Tengahxxx',1);</v>
      </c>
    </row>
    <row r="1708" spans="1:14" ht="16.5" x14ac:dyDescent="0.3">
      <c r="A1708" t="s">
        <v>2827</v>
      </c>
      <c r="B1708">
        <v>2933</v>
      </c>
      <c r="C1708" t="s">
        <v>2828</v>
      </c>
      <c r="D1708" s="4" t="s">
        <v>1635</v>
      </c>
      <c r="E1708" s="77" t="s">
        <v>2829</v>
      </c>
      <c r="F1708" t="s">
        <v>2783</v>
      </c>
      <c r="G1708" s="78" t="s">
        <v>2830</v>
      </c>
      <c r="H1708" t="s">
        <v>2784</v>
      </c>
      <c r="I1708" t="s">
        <v>2828</v>
      </c>
      <c r="J1708" s="4" t="s">
        <v>2789</v>
      </c>
      <c r="K1708" s="45" t="s">
        <v>2830</v>
      </c>
      <c r="L1708">
        <v>1</v>
      </c>
      <c r="M1708" t="s">
        <v>2831</v>
      </c>
      <c r="N1708" t="str">
        <f t="shared" si="26"/>
        <v>INSERT INTO company(id, company_name, legal_type, address, province, is_visible)values(2933,'Melakindo Persadaxxx','IUPxxx',NULL,'Kalimantan Timurxxx',1);</v>
      </c>
    </row>
    <row r="1709" spans="1:14" ht="16.5" x14ac:dyDescent="0.3">
      <c r="A1709" t="s">
        <v>2827</v>
      </c>
      <c r="B1709">
        <v>2934</v>
      </c>
      <c r="C1709" t="s">
        <v>2828</v>
      </c>
      <c r="D1709" s="5" t="s">
        <v>1636</v>
      </c>
      <c r="E1709" s="77" t="s">
        <v>2829</v>
      </c>
      <c r="F1709" t="s">
        <v>2783</v>
      </c>
      <c r="G1709" s="78" t="s">
        <v>2830</v>
      </c>
      <c r="H1709" t="s">
        <v>2784</v>
      </c>
      <c r="I1709" t="s">
        <v>2828</v>
      </c>
      <c r="J1709" s="4" t="s">
        <v>2785</v>
      </c>
      <c r="K1709" s="45" t="s">
        <v>2830</v>
      </c>
      <c r="L1709">
        <v>1</v>
      </c>
      <c r="M1709" t="s">
        <v>2831</v>
      </c>
      <c r="N1709" t="str">
        <f t="shared" si="26"/>
        <v>INSERT INTO company(id, company_name, legal_type, address, province, is_visible)values(2934,'Melissa Daya Mandirixxx','IUPxxx',NULL,'Kalimantan Tengahxxx',1);</v>
      </c>
    </row>
    <row r="1710" spans="1:14" ht="16.5" x14ac:dyDescent="0.3">
      <c r="A1710" t="s">
        <v>2827</v>
      </c>
      <c r="B1710">
        <v>2935</v>
      </c>
      <c r="C1710" t="s">
        <v>2828</v>
      </c>
      <c r="D1710" s="3" t="s">
        <v>1637</v>
      </c>
      <c r="E1710" s="77" t="s">
        <v>2829</v>
      </c>
      <c r="F1710" t="s">
        <v>2783</v>
      </c>
      <c r="G1710" s="78" t="s">
        <v>2830</v>
      </c>
      <c r="H1710" t="s">
        <v>2784</v>
      </c>
      <c r="I1710" t="s">
        <v>2828</v>
      </c>
      <c r="J1710" s="3" t="s">
        <v>2789</v>
      </c>
      <c r="K1710" s="45" t="s">
        <v>2830</v>
      </c>
      <c r="L1710">
        <v>1</v>
      </c>
      <c r="M1710" t="s">
        <v>2831</v>
      </c>
      <c r="N1710" t="str">
        <f t="shared" si="26"/>
        <v>INSERT INTO company(id, company_name, legal_type, address, province, is_visible)values(2935,'Meltapratama Perkasaxxx','IUPxxx',NULL,'Kalimantan Timurxxx',1);</v>
      </c>
    </row>
    <row r="1711" spans="1:14" ht="16.5" x14ac:dyDescent="0.3">
      <c r="A1711" t="s">
        <v>2827</v>
      </c>
      <c r="B1711">
        <v>2936</v>
      </c>
      <c r="C1711" t="s">
        <v>2828</v>
      </c>
      <c r="D1711" s="3" t="s">
        <v>1638</v>
      </c>
      <c r="E1711" s="77" t="s">
        <v>2829</v>
      </c>
      <c r="F1711" t="s">
        <v>2783</v>
      </c>
      <c r="G1711" s="78" t="s">
        <v>2830</v>
      </c>
      <c r="H1711" t="s">
        <v>2784</v>
      </c>
      <c r="I1711" t="s">
        <v>2828</v>
      </c>
      <c r="J1711" s="3" t="s">
        <v>2786</v>
      </c>
      <c r="K1711" s="45" t="s">
        <v>2830</v>
      </c>
      <c r="L1711">
        <v>1</v>
      </c>
      <c r="M1711" t="s">
        <v>2831</v>
      </c>
      <c r="N1711" t="str">
        <f t="shared" si="26"/>
        <v>INSERT INTO company(id, company_name, legal_type, address, province, is_visible)values(2936,'Menambang Muara Enimxxx','IUPxxx',NULL,'Sumatera Selatanxxx',1);</v>
      </c>
    </row>
    <row r="1712" spans="1:14" ht="16.5" x14ac:dyDescent="0.3">
      <c r="A1712" t="s">
        <v>2827</v>
      </c>
      <c r="B1712">
        <v>2937</v>
      </c>
      <c r="C1712" t="s">
        <v>2828</v>
      </c>
      <c r="D1712" s="4" t="s">
        <v>1639</v>
      </c>
      <c r="E1712" s="77" t="s">
        <v>2829</v>
      </c>
      <c r="F1712" t="s">
        <v>2783</v>
      </c>
      <c r="G1712" s="78" t="s">
        <v>2830</v>
      </c>
      <c r="H1712" t="s">
        <v>2784</v>
      </c>
      <c r="I1712" t="s">
        <v>2828</v>
      </c>
      <c r="J1712" s="4" t="s">
        <v>2789</v>
      </c>
      <c r="K1712" s="45" t="s">
        <v>2830</v>
      </c>
      <c r="L1712">
        <v>1</v>
      </c>
      <c r="M1712" t="s">
        <v>2831</v>
      </c>
      <c r="N1712" t="str">
        <f t="shared" si="26"/>
        <v>INSERT INTO company(id, company_name, legal_type, address, province, is_visible)values(2937,'Menara Borneo Jayaxxx','IUPxxx',NULL,'Kalimantan Timurxxx',1);</v>
      </c>
    </row>
    <row r="1713" spans="1:14" ht="16.5" x14ac:dyDescent="0.3">
      <c r="A1713" t="s">
        <v>2827</v>
      </c>
      <c r="B1713">
        <v>2938</v>
      </c>
      <c r="C1713" t="s">
        <v>2828</v>
      </c>
      <c r="D1713" s="31" t="s">
        <v>1640</v>
      </c>
      <c r="E1713" s="77" t="s">
        <v>2829</v>
      </c>
      <c r="F1713" t="s">
        <v>2783</v>
      </c>
      <c r="G1713" s="78" t="s">
        <v>2830</v>
      </c>
      <c r="H1713" t="s">
        <v>2784</v>
      </c>
      <c r="I1713" t="s">
        <v>2828</v>
      </c>
      <c r="J1713" s="4" t="s">
        <v>2791</v>
      </c>
      <c r="K1713" s="45" t="s">
        <v>2830</v>
      </c>
      <c r="L1713">
        <v>1</v>
      </c>
      <c r="M1713" t="s">
        <v>2831</v>
      </c>
      <c r="N1713" t="str">
        <f t="shared" si="26"/>
        <v>INSERT INTO company(id, company_name, legal_type, address, province, is_visible)values(2938,'Menata Inti Alamxxx','IUPxxx',NULL,'Kalimantan Selatanxxx',1);</v>
      </c>
    </row>
    <row r="1714" spans="1:14" ht="16.5" x14ac:dyDescent="0.3">
      <c r="A1714" t="s">
        <v>2827</v>
      </c>
      <c r="B1714">
        <v>2939</v>
      </c>
      <c r="C1714" t="s">
        <v>2828</v>
      </c>
      <c r="D1714" s="5" t="s">
        <v>1641</v>
      </c>
      <c r="E1714" s="77" t="s">
        <v>2829</v>
      </c>
      <c r="F1714" t="s">
        <v>2783</v>
      </c>
      <c r="G1714" s="78" t="s">
        <v>2830</v>
      </c>
      <c r="H1714" t="s">
        <v>2784</v>
      </c>
      <c r="I1714" t="s">
        <v>2828</v>
      </c>
      <c r="J1714" s="4" t="s">
        <v>2785</v>
      </c>
      <c r="K1714" s="45" t="s">
        <v>2830</v>
      </c>
      <c r="L1714">
        <v>1</v>
      </c>
      <c r="M1714" t="s">
        <v>2831</v>
      </c>
      <c r="N1714" t="str">
        <f t="shared" si="26"/>
        <v>INSERT INTO company(id, company_name, legal_type, address, province, is_visible)values(2939,'Mendawai Mineralxxx','IUPxxx',NULL,'Kalimantan Tengahxxx',1);</v>
      </c>
    </row>
    <row r="1715" spans="1:14" ht="16.5" x14ac:dyDescent="0.3">
      <c r="A1715" t="s">
        <v>2827</v>
      </c>
      <c r="B1715">
        <v>2940</v>
      </c>
      <c r="C1715" t="s">
        <v>2828</v>
      </c>
      <c r="D1715" s="4" t="s">
        <v>1642</v>
      </c>
      <c r="E1715" s="77" t="s">
        <v>2829</v>
      </c>
      <c r="F1715" t="s">
        <v>2783</v>
      </c>
      <c r="G1715" s="78" t="s">
        <v>2830</v>
      </c>
      <c r="H1715" t="s">
        <v>2784</v>
      </c>
      <c r="I1715" t="s">
        <v>2828</v>
      </c>
      <c r="J1715" s="4" t="s">
        <v>2789</v>
      </c>
      <c r="K1715" s="45" t="s">
        <v>2830</v>
      </c>
      <c r="L1715">
        <v>1</v>
      </c>
      <c r="M1715" t="s">
        <v>2831</v>
      </c>
      <c r="N1715" t="str">
        <f t="shared" si="26"/>
        <v>INSERT INTO company(id, company_name, legal_type, address, province, is_visible)values(2940,'Mensa Borneo Coalxxx','IUPxxx',NULL,'Kalimantan Timurxxx',1);</v>
      </c>
    </row>
    <row r="1716" spans="1:14" ht="16.5" x14ac:dyDescent="0.3">
      <c r="A1716" t="s">
        <v>2827</v>
      </c>
      <c r="B1716">
        <v>2941</v>
      </c>
      <c r="C1716" t="s">
        <v>2828</v>
      </c>
      <c r="D1716" s="4" t="s">
        <v>1643</v>
      </c>
      <c r="E1716" s="77" t="s">
        <v>2829</v>
      </c>
      <c r="F1716" t="s">
        <v>2783</v>
      </c>
      <c r="G1716" s="78" t="s">
        <v>2830</v>
      </c>
      <c r="H1716" t="s">
        <v>2784</v>
      </c>
      <c r="I1716" t="s">
        <v>2828</v>
      </c>
      <c r="J1716" s="4" t="s">
        <v>2789</v>
      </c>
      <c r="K1716" s="45" t="s">
        <v>2830</v>
      </c>
      <c r="L1716">
        <v>1</v>
      </c>
      <c r="M1716" t="s">
        <v>2831</v>
      </c>
      <c r="N1716" t="str">
        <f t="shared" si="26"/>
        <v>INSERT INTO company(id, company_name, legal_type, address, province, is_visible)values(2941,'Mentari Jaya Primaxxx','IUPxxx',NULL,'Kalimantan Timurxxx',1);</v>
      </c>
    </row>
    <row r="1717" spans="1:14" ht="16.5" x14ac:dyDescent="0.3">
      <c r="A1717" t="s">
        <v>2827</v>
      </c>
      <c r="B1717">
        <v>2942</v>
      </c>
      <c r="C1717" t="s">
        <v>2828</v>
      </c>
      <c r="D1717" s="5" t="s">
        <v>1644</v>
      </c>
      <c r="E1717" s="77" t="s">
        <v>2829</v>
      </c>
      <c r="F1717" t="s">
        <v>2783</v>
      </c>
      <c r="G1717" s="78" t="s">
        <v>2830</v>
      </c>
      <c r="H1717" t="s">
        <v>2784</v>
      </c>
      <c r="I1717" t="s">
        <v>2828</v>
      </c>
      <c r="J1717" s="4" t="s">
        <v>2785</v>
      </c>
      <c r="K1717" s="45" t="s">
        <v>2830</v>
      </c>
      <c r="L1717">
        <v>1</v>
      </c>
      <c r="M1717" t="s">
        <v>2831</v>
      </c>
      <c r="N1717" t="str">
        <f t="shared" si="26"/>
        <v>INSERT INTO company(id, company_name, legal_type, address, province, is_visible)values(2942,'Mentari Khatulistiwaxxx','IUPxxx',NULL,'Kalimantan Tengahxxx',1);</v>
      </c>
    </row>
    <row r="1718" spans="1:14" ht="16.5" x14ac:dyDescent="0.3">
      <c r="A1718" t="s">
        <v>2827</v>
      </c>
      <c r="B1718">
        <v>2943</v>
      </c>
      <c r="C1718" t="s">
        <v>2828</v>
      </c>
      <c r="D1718" s="4" t="s">
        <v>1645</v>
      </c>
      <c r="E1718" s="77" t="s">
        <v>2829</v>
      </c>
      <c r="F1718" t="s">
        <v>2783</v>
      </c>
      <c r="G1718" s="78" t="s">
        <v>2830</v>
      </c>
      <c r="H1718" t="s">
        <v>2784</v>
      </c>
      <c r="I1718" t="s">
        <v>2828</v>
      </c>
      <c r="J1718" s="4" t="s">
        <v>2785</v>
      </c>
      <c r="K1718" s="45" t="s">
        <v>2830</v>
      </c>
      <c r="L1718">
        <v>1</v>
      </c>
      <c r="M1718" t="s">
        <v>2831</v>
      </c>
      <c r="N1718" t="str">
        <f t="shared" si="26"/>
        <v>INSERT INTO company(id, company_name, legal_type, address, province, is_visible)values(2943,'Mentari Multi Sarana Abadixxx','IUPxxx',NULL,'Kalimantan Tengahxxx',1);</v>
      </c>
    </row>
    <row r="1719" spans="1:14" ht="16.5" x14ac:dyDescent="0.3">
      <c r="A1719" t="s">
        <v>2827</v>
      </c>
      <c r="B1719">
        <v>2944</v>
      </c>
      <c r="C1719" t="s">
        <v>2828</v>
      </c>
      <c r="D1719" s="4" t="s">
        <v>1646</v>
      </c>
      <c r="E1719" s="77" t="s">
        <v>2829</v>
      </c>
      <c r="F1719" t="s">
        <v>2783</v>
      </c>
      <c r="G1719" s="78" t="s">
        <v>2830</v>
      </c>
      <c r="H1719" t="s">
        <v>2784</v>
      </c>
      <c r="I1719" t="s">
        <v>2828</v>
      </c>
      <c r="J1719" s="4" t="s">
        <v>2789</v>
      </c>
      <c r="K1719" s="45" t="s">
        <v>2830</v>
      </c>
      <c r="L1719">
        <v>1</v>
      </c>
      <c r="M1719" t="s">
        <v>2831</v>
      </c>
      <c r="N1719" t="str">
        <f t="shared" si="26"/>
        <v>INSERT INTO company(id, company_name, legal_type, address, province, is_visible)values(2944,'Mentawir Resourcesxxx','IUPxxx',NULL,'Kalimantan Timurxxx',1);</v>
      </c>
    </row>
    <row r="1720" spans="1:14" ht="16.5" x14ac:dyDescent="0.3">
      <c r="A1720" t="s">
        <v>2827</v>
      </c>
      <c r="B1720">
        <v>2945</v>
      </c>
      <c r="C1720" t="s">
        <v>2828</v>
      </c>
      <c r="D1720" s="3" t="s">
        <v>1647</v>
      </c>
      <c r="E1720" s="77" t="s">
        <v>2829</v>
      </c>
      <c r="F1720" t="s">
        <v>2783</v>
      </c>
      <c r="G1720" s="78" t="s">
        <v>2830</v>
      </c>
      <c r="H1720" t="s">
        <v>2784</v>
      </c>
      <c r="I1720" t="s">
        <v>2828</v>
      </c>
      <c r="J1720" s="64" t="s">
        <v>2785</v>
      </c>
      <c r="K1720" s="45" t="s">
        <v>2830</v>
      </c>
      <c r="L1720">
        <v>1</v>
      </c>
      <c r="M1720" t="s">
        <v>2831</v>
      </c>
      <c r="N1720" t="str">
        <f t="shared" si="26"/>
        <v>INSERT INTO company(id, company_name, legal_type, address, province, is_visible)values(2945,'Mentaya Iron Ore Miningxxx','IUPxxx',NULL,'Kalimantan Tengahxxx',1);</v>
      </c>
    </row>
    <row r="1721" spans="1:14" ht="16.5" x14ac:dyDescent="0.3">
      <c r="A1721" t="s">
        <v>2827</v>
      </c>
      <c r="B1721">
        <v>2946</v>
      </c>
      <c r="C1721" t="s">
        <v>2828</v>
      </c>
      <c r="D1721" s="4" t="s">
        <v>1648</v>
      </c>
      <c r="E1721" s="77" t="s">
        <v>2829</v>
      </c>
      <c r="F1721" t="s">
        <v>2783</v>
      </c>
      <c r="G1721" s="78" t="s">
        <v>2830</v>
      </c>
      <c r="H1721" t="s">
        <v>2784</v>
      </c>
      <c r="I1721" t="s">
        <v>2828</v>
      </c>
      <c r="J1721" s="64" t="s">
        <v>2811</v>
      </c>
      <c r="K1721" s="45" t="s">
        <v>2830</v>
      </c>
      <c r="L1721">
        <v>1</v>
      </c>
      <c r="M1721" t="s">
        <v>2831</v>
      </c>
      <c r="N1721" t="str">
        <f t="shared" si="26"/>
        <v>INSERT INTO company(id, company_name, legal_type, address, province, is_visible)values(2946,'MERAPI RAYA PERMAIxxx','IUPxxx',NULL,'Sulawesi Baratxxx',1);</v>
      </c>
    </row>
    <row r="1722" spans="1:14" ht="16.5" x14ac:dyDescent="0.3">
      <c r="A1722" t="s">
        <v>2827</v>
      </c>
      <c r="B1722">
        <v>2947</v>
      </c>
      <c r="C1722" t="s">
        <v>2828</v>
      </c>
      <c r="D1722" s="4" t="s">
        <v>1649</v>
      </c>
      <c r="E1722" s="77" t="s">
        <v>2829</v>
      </c>
      <c r="F1722" t="s">
        <v>2783</v>
      </c>
      <c r="G1722" s="78" t="s">
        <v>2830</v>
      </c>
      <c r="H1722" t="s">
        <v>2784</v>
      </c>
      <c r="I1722" t="s">
        <v>2828</v>
      </c>
      <c r="J1722" s="4" t="s">
        <v>2785</v>
      </c>
      <c r="K1722" s="45" t="s">
        <v>2830</v>
      </c>
      <c r="L1722">
        <v>1</v>
      </c>
      <c r="M1722" t="s">
        <v>2831</v>
      </c>
      <c r="N1722" t="str">
        <f t="shared" si="26"/>
        <v>INSERT INTO company(id, company_name, legal_type, address, province, is_visible)values(2947,'Meratus Prima Tambangxxx','IUPxxx',NULL,'Kalimantan Tengahxxx',1);</v>
      </c>
    </row>
    <row r="1723" spans="1:14" ht="16.5" x14ac:dyDescent="0.3">
      <c r="A1723" t="s">
        <v>2827</v>
      </c>
      <c r="B1723">
        <v>2948</v>
      </c>
      <c r="C1723" t="s">
        <v>2828</v>
      </c>
      <c r="D1723" s="4" t="s">
        <v>1650</v>
      </c>
      <c r="E1723" s="77" t="s">
        <v>2829</v>
      </c>
      <c r="F1723" t="s">
        <v>2783</v>
      </c>
      <c r="G1723" s="78" t="s">
        <v>2830</v>
      </c>
      <c r="H1723" t="s">
        <v>2784</v>
      </c>
      <c r="I1723" t="s">
        <v>2828</v>
      </c>
      <c r="J1723" s="64" t="s">
        <v>2795</v>
      </c>
      <c r="K1723" s="45" t="s">
        <v>2830</v>
      </c>
      <c r="L1723">
        <v>1</v>
      </c>
      <c r="M1723" t="s">
        <v>2831</v>
      </c>
      <c r="N1723" t="str">
        <f t="shared" si="26"/>
        <v>INSERT INTO company(id, company_name, legal_type, address, province, is_visible)values(2948,'MERIDIEN INTI ENERGYxxx','IUPxxx',NULL,'Nusa Tenggara Timurxxx',1);</v>
      </c>
    </row>
    <row r="1724" spans="1:14" ht="16.5" x14ac:dyDescent="0.3">
      <c r="A1724" t="s">
        <v>2827</v>
      </c>
      <c r="B1724">
        <v>2949</v>
      </c>
      <c r="C1724" t="s">
        <v>2828</v>
      </c>
      <c r="D1724" s="3" t="s">
        <v>1651</v>
      </c>
      <c r="E1724" s="77" t="s">
        <v>2829</v>
      </c>
      <c r="F1724" t="s">
        <v>2783</v>
      </c>
      <c r="G1724" s="78" t="s">
        <v>2830</v>
      </c>
      <c r="H1724" t="s">
        <v>2784</v>
      </c>
      <c r="I1724" t="s">
        <v>2828</v>
      </c>
      <c r="J1724" s="64" t="s">
        <v>2789</v>
      </c>
      <c r="K1724" s="45" t="s">
        <v>2830</v>
      </c>
      <c r="L1724">
        <v>1</v>
      </c>
      <c r="M1724" t="s">
        <v>2831</v>
      </c>
      <c r="N1724" t="str">
        <f t="shared" si="26"/>
        <v>INSERT INTO company(id, company_name, legal_type, address, province, is_visible)values(2949,'MERRY JAYAxxx','IUPxxx',NULL,'Kalimantan Timurxxx',1);</v>
      </c>
    </row>
    <row r="1725" spans="1:14" ht="16.5" x14ac:dyDescent="0.3">
      <c r="A1725" t="s">
        <v>2827</v>
      </c>
      <c r="B1725">
        <v>2950</v>
      </c>
      <c r="C1725" t="s">
        <v>2828</v>
      </c>
      <c r="D1725" s="4" t="s">
        <v>1652</v>
      </c>
      <c r="E1725" s="77" t="s">
        <v>2829</v>
      </c>
      <c r="F1725" t="s">
        <v>2783</v>
      </c>
      <c r="G1725" s="78" t="s">
        <v>2830</v>
      </c>
      <c r="H1725" t="s">
        <v>2784</v>
      </c>
      <c r="I1725" t="s">
        <v>2828</v>
      </c>
      <c r="J1725" s="4" t="s">
        <v>2803</v>
      </c>
      <c r="K1725" s="45" t="s">
        <v>2830</v>
      </c>
      <c r="L1725">
        <v>1</v>
      </c>
      <c r="M1725" t="s">
        <v>2831</v>
      </c>
      <c r="N1725" t="str">
        <f t="shared" si="26"/>
        <v>INSERT INTO company(id, company_name, legal_type, address, province, is_visible)values(2950,'Meta Mineral Pradanaxxx','IUPxxx',NULL,'Sulawesi tenggaraxxx',1);</v>
      </c>
    </row>
    <row r="1726" spans="1:14" ht="16.5" x14ac:dyDescent="0.3">
      <c r="A1726" t="s">
        <v>2827</v>
      </c>
      <c r="B1726">
        <v>2951</v>
      </c>
      <c r="C1726" t="s">
        <v>2828</v>
      </c>
      <c r="D1726" s="3" t="s">
        <v>1653</v>
      </c>
      <c r="E1726" s="77" t="s">
        <v>2829</v>
      </c>
      <c r="F1726" t="s">
        <v>2783</v>
      </c>
      <c r="G1726" s="78" t="s">
        <v>2830</v>
      </c>
      <c r="H1726" t="s">
        <v>2784</v>
      </c>
      <c r="I1726" t="s">
        <v>2828</v>
      </c>
      <c r="J1726" s="64" t="s">
        <v>2791</v>
      </c>
      <c r="K1726" s="45" t="s">
        <v>2830</v>
      </c>
      <c r="L1726">
        <v>1</v>
      </c>
      <c r="M1726" t="s">
        <v>2831</v>
      </c>
      <c r="N1726" t="str">
        <f t="shared" si="26"/>
        <v>INSERT INTO company(id, company_name, legal_type, address, province, is_visible)values(2951,'METALINDO BUMI RAYAxxx','IUPxxx',NULL,'Kalimantan Selatanxxx',1);</v>
      </c>
    </row>
    <row r="1727" spans="1:14" ht="16.5" x14ac:dyDescent="0.3">
      <c r="A1727" t="s">
        <v>2827</v>
      </c>
      <c r="B1727">
        <v>2952</v>
      </c>
      <c r="C1727" t="s">
        <v>2828</v>
      </c>
      <c r="D1727" s="28" t="s">
        <v>1654</v>
      </c>
      <c r="E1727" s="77" t="s">
        <v>2829</v>
      </c>
      <c r="F1727" t="s">
        <v>2783</v>
      </c>
      <c r="G1727" s="78" t="s">
        <v>2830</v>
      </c>
      <c r="H1727" t="s">
        <v>2784</v>
      </c>
      <c r="I1727" t="s">
        <v>2828</v>
      </c>
      <c r="J1727" s="4" t="s">
        <v>2791</v>
      </c>
      <c r="K1727" s="45" t="s">
        <v>2830</v>
      </c>
      <c r="L1727">
        <v>1</v>
      </c>
      <c r="M1727" t="s">
        <v>2831</v>
      </c>
      <c r="N1727" t="str">
        <f t="shared" si="26"/>
        <v>INSERT INTO company(id, company_name, legal_type, address, province, is_visible)values(2952,'METALINDO KARYA BERSAMAxxx','IUPxxx',NULL,'Kalimantan Selatanxxx',1);</v>
      </c>
    </row>
    <row r="1728" spans="1:14" ht="16.5" x14ac:dyDescent="0.3">
      <c r="A1728" t="s">
        <v>2827</v>
      </c>
      <c r="B1728">
        <v>2953</v>
      </c>
      <c r="C1728" t="s">
        <v>2828</v>
      </c>
      <c r="D1728" s="5" t="s">
        <v>1655</v>
      </c>
      <c r="E1728" s="77" t="s">
        <v>2829</v>
      </c>
      <c r="F1728" t="s">
        <v>2783</v>
      </c>
      <c r="G1728" s="78" t="s">
        <v>2830</v>
      </c>
      <c r="H1728" t="s">
        <v>2784</v>
      </c>
      <c r="I1728" t="s">
        <v>2828</v>
      </c>
      <c r="J1728" s="64" t="s">
        <v>2786</v>
      </c>
      <c r="K1728" s="45" t="s">
        <v>2830</v>
      </c>
      <c r="L1728">
        <v>1</v>
      </c>
      <c r="M1728" t="s">
        <v>2831</v>
      </c>
      <c r="N1728" t="str">
        <f t="shared" si="26"/>
        <v>INSERT INTO company(id, company_name, legal_type, address, province, is_visible)values(2953,'METHANE RESOURCES INDONESIAxxx','IUPxxx',NULL,'Sumatera Selatanxxx',1);</v>
      </c>
    </row>
    <row r="1729" spans="1:14" ht="16.5" x14ac:dyDescent="0.3">
      <c r="A1729" t="s">
        <v>2827</v>
      </c>
      <c r="B1729">
        <v>2954</v>
      </c>
      <c r="C1729" t="s">
        <v>2828</v>
      </c>
      <c r="D1729" s="4" t="s">
        <v>1656</v>
      </c>
      <c r="E1729" s="77" t="s">
        <v>2829</v>
      </c>
      <c r="F1729" t="s">
        <v>2783</v>
      </c>
      <c r="G1729" s="78" t="s">
        <v>2830</v>
      </c>
      <c r="H1729" t="s">
        <v>2784</v>
      </c>
      <c r="I1729" t="s">
        <v>2828</v>
      </c>
      <c r="J1729" s="64" t="s">
        <v>2786</v>
      </c>
      <c r="K1729" s="45" t="s">
        <v>2830</v>
      </c>
      <c r="L1729">
        <v>1</v>
      </c>
      <c r="M1729" t="s">
        <v>2831</v>
      </c>
      <c r="N1729" t="str">
        <f t="shared" si="26"/>
        <v>INSERT INTO company(id, company_name, legal_type, address, province, is_visible)values(2954,'METRO SENTOSAxxx','IUPxxx',NULL,'Sumatera Selatanxxx',1);</v>
      </c>
    </row>
    <row r="1730" spans="1:14" ht="16.5" x14ac:dyDescent="0.3">
      <c r="A1730" t="s">
        <v>2827</v>
      </c>
      <c r="B1730">
        <v>2955</v>
      </c>
      <c r="C1730" t="s">
        <v>2828</v>
      </c>
      <c r="D1730" s="4" t="s">
        <v>1657</v>
      </c>
      <c r="E1730" s="77" t="s">
        <v>2829</v>
      </c>
      <c r="F1730" t="s">
        <v>2783</v>
      </c>
      <c r="G1730" s="78" t="s">
        <v>2830</v>
      </c>
      <c r="H1730" t="s">
        <v>2784</v>
      </c>
      <c r="I1730" t="s">
        <v>2828</v>
      </c>
      <c r="J1730" s="4" t="s">
        <v>2789</v>
      </c>
      <c r="K1730" s="45" t="s">
        <v>2830</v>
      </c>
      <c r="L1730">
        <v>1</v>
      </c>
      <c r="M1730" t="s">
        <v>2831</v>
      </c>
      <c r="N1730" t="str">
        <f t="shared" si="26"/>
        <v>INSERT INTO company(id, company_name, legal_type, address, province, is_visible)values(2955,'Mexxsindo Utama Mineralxxx','IUPxxx',NULL,'Kalimantan Timurxxx',1);</v>
      </c>
    </row>
    <row r="1731" spans="1:14" ht="16.5" x14ac:dyDescent="0.3">
      <c r="A1731" t="s">
        <v>2827</v>
      </c>
      <c r="B1731">
        <v>2956</v>
      </c>
      <c r="C1731" t="s">
        <v>2828</v>
      </c>
      <c r="D1731" s="4" t="s">
        <v>1658</v>
      </c>
      <c r="E1731" s="77" t="s">
        <v>2829</v>
      </c>
      <c r="F1731" t="s">
        <v>2783</v>
      </c>
      <c r="G1731" s="78" t="s">
        <v>2830</v>
      </c>
      <c r="H1731" t="s">
        <v>2784</v>
      </c>
      <c r="I1731" t="s">
        <v>2828</v>
      </c>
      <c r="J1731" s="4" t="s">
        <v>2789</v>
      </c>
      <c r="K1731" s="45" t="s">
        <v>2830</v>
      </c>
      <c r="L1731">
        <v>1</v>
      </c>
      <c r="M1731" t="s">
        <v>2831</v>
      </c>
      <c r="N1731" t="str">
        <f t="shared" si="26"/>
        <v>INSERT INTO company(id, company_name, legal_type, address, province, is_visible)values(2956,'Mibersa Polarisxxx','IUPxxx',NULL,'Kalimantan Timurxxx',1);</v>
      </c>
    </row>
    <row r="1732" spans="1:14" ht="16.5" x14ac:dyDescent="0.3">
      <c r="A1732" t="s">
        <v>2827</v>
      </c>
      <c r="B1732">
        <v>2957</v>
      </c>
      <c r="C1732" t="s">
        <v>2828</v>
      </c>
      <c r="D1732" s="4" t="s">
        <v>1659</v>
      </c>
      <c r="E1732" s="77" t="s">
        <v>2829</v>
      </c>
      <c r="F1732" t="s">
        <v>2783</v>
      </c>
      <c r="G1732" s="78" t="s">
        <v>2830</v>
      </c>
      <c r="H1732" t="s">
        <v>2784</v>
      </c>
      <c r="I1732" t="s">
        <v>2828</v>
      </c>
      <c r="J1732" s="4" t="s">
        <v>2789</v>
      </c>
      <c r="K1732" s="45" t="s">
        <v>2830</v>
      </c>
      <c r="L1732">
        <v>1</v>
      </c>
      <c r="M1732" t="s">
        <v>2831</v>
      </c>
      <c r="N1732" t="str">
        <f t="shared" ref="N1732:N1795" si="27">(A1732&amp;B1732&amp;C1732&amp;D1732&amp;E1732&amp;F1732&amp;G1732&amp;H1732&amp;I1732&amp;J1732&amp;K1732&amp;L1732&amp;M1732&amp;";")</f>
        <v>INSERT INTO company(id, company_name, legal_type, address, province, is_visible)values(2957,'Millenium Barelang Perkasaxxx','IUPxxx',NULL,'Kalimantan Timurxxx',1);</v>
      </c>
    </row>
    <row r="1733" spans="1:14" ht="16.5" x14ac:dyDescent="0.3">
      <c r="A1733" t="s">
        <v>2827</v>
      </c>
      <c r="B1733">
        <v>2958</v>
      </c>
      <c r="C1733" t="s">
        <v>2828</v>
      </c>
      <c r="D1733" s="4" t="s">
        <v>1660</v>
      </c>
      <c r="E1733" s="77" t="s">
        <v>2829</v>
      </c>
      <c r="F1733" t="s">
        <v>2783</v>
      </c>
      <c r="G1733" s="78" t="s">
        <v>2830</v>
      </c>
      <c r="H1733" t="s">
        <v>2784</v>
      </c>
      <c r="I1733" t="s">
        <v>2828</v>
      </c>
      <c r="J1733" s="4" t="s">
        <v>2789</v>
      </c>
      <c r="K1733" s="45" t="s">
        <v>2830</v>
      </c>
      <c r="L1733">
        <v>1</v>
      </c>
      <c r="M1733" t="s">
        <v>2831</v>
      </c>
      <c r="N1733" t="str">
        <f t="shared" si="27"/>
        <v>INSERT INTO company(id, company_name, legal_type, address, province, is_visible)values(2958,'Millennium Mining and Resourcesxxx','IUPxxx',NULL,'Kalimantan Timurxxx',1);</v>
      </c>
    </row>
    <row r="1734" spans="1:14" ht="16.5" x14ac:dyDescent="0.3">
      <c r="A1734" t="s">
        <v>2827</v>
      </c>
      <c r="B1734">
        <v>2959</v>
      </c>
      <c r="C1734" t="s">
        <v>2828</v>
      </c>
      <c r="D1734" s="31" t="s">
        <v>1661</v>
      </c>
      <c r="E1734" s="77" t="s">
        <v>2829</v>
      </c>
      <c r="F1734" t="s">
        <v>2783</v>
      </c>
      <c r="G1734" s="78" t="s">
        <v>2830</v>
      </c>
      <c r="H1734" t="s">
        <v>2784</v>
      </c>
      <c r="I1734" t="s">
        <v>2828</v>
      </c>
      <c r="J1734" s="4" t="s">
        <v>2788</v>
      </c>
      <c r="K1734" s="45" t="s">
        <v>2830</v>
      </c>
      <c r="L1734">
        <v>1</v>
      </c>
      <c r="M1734" t="s">
        <v>2831</v>
      </c>
      <c r="N1734" t="str">
        <f t="shared" si="27"/>
        <v>INSERT INTO company(id, company_name, legal_type, address, province, is_visible)values(2959,'Minemax Indonesiaxxx','IUPxxx',NULL,'Jambixxx',1);</v>
      </c>
    </row>
    <row r="1735" spans="1:14" ht="16.5" x14ac:dyDescent="0.3">
      <c r="A1735" t="s">
        <v>2827</v>
      </c>
      <c r="B1735">
        <v>2960</v>
      </c>
      <c r="C1735" t="s">
        <v>2828</v>
      </c>
      <c r="D1735" s="5" t="s">
        <v>1662</v>
      </c>
      <c r="E1735" s="77" t="s">
        <v>2829</v>
      </c>
      <c r="F1735" t="s">
        <v>2783</v>
      </c>
      <c r="G1735" s="78" t="s">
        <v>2830</v>
      </c>
      <c r="H1735" t="s">
        <v>2784</v>
      </c>
      <c r="I1735" t="s">
        <v>2828</v>
      </c>
      <c r="J1735" s="4" t="s">
        <v>2785</v>
      </c>
      <c r="K1735" s="45" t="s">
        <v>2830</v>
      </c>
      <c r="L1735">
        <v>1</v>
      </c>
      <c r="M1735" t="s">
        <v>2831</v>
      </c>
      <c r="N1735" t="str">
        <f t="shared" si="27"/>
        <v>INSERT INTO company(id, company_name, legal_type, address, province, is_visible)values(2960,'Mineral Artha Alam Semestaxxx','IUPxxx',NULL,'Kalimantan Tengahxxx',1);</v>
      </c>
    </row>
    <row r="1736" spans="1:14" ht="16.5" x14ac:dyDescent="0.3">
      <c r="A1736" t="s">
        <v>2827</v>
      </c>
      <c r="B1736">
        <v>2961</v>
      </c>
      <c r="C1736" t="s">
        <v>2828</v>
      </c>
      <c r="D1736" s="4" t="s">
        <v>1663</v>
      </c>
      <c r="E1736" s="77" t="s">
        <v>2829</v>
      </c>
      <c r="F1736" t="s">
        <v>2783</v>
      </c>
      <c r="G1736" s="78" t="s">
        <v>2830</v>
      </c>
      <c r="H1736" t="s">
        <v>2784</v>
      </c>
      <c r="I1736" t="s">
        <v>2828</v>
      </c>
      <c r="J1736" s="4" t="s">
        <v>2803</v>
      </c>
      <c r="K1736" s="45" t="s">
        <v>2830</v>
      </c>
      <c r="L1736">
        <v>1</v>
      </c>
      <c r="M1736" t="s">
        <v>2831</v>
      </c>
      <c r="N1736" t="str">
        <f t="shared" si="27"/>
        <v>INSERT INTO company(id, company_name, legal_type, address, province, is_visible)values(2961,'Mineral Energi Indonesia Stonexxx','IUPxxx',NULL,'Sulawesi tenggaraxxx',1);</v>
      </c>
    </row>
    <row r="1737" spans="1:14" ht="16.5" x14ac:dyDescent="0.3">
      <c r="A1737" t="s">
        <v>2827</v>
      </c>
      <c r="B1737">
        <v>2962</v>
      </c>
      <c r="C1737" t="s">
        <v>2828</v>
      </c>
      <c r="D1737" s="28" t="s">
        <v>1664</v>
      </c>
      <c r="E1737" s="77" t="s">
        <v>2829</v>
      </c>
      <c r="F1737" t="s">
        <v>2783</v>
      </c>
      <c r="G1737" s="78" t="s">
        <v>2830</v>
      </c>
      <c r="H1737" t="s">
        <v>2784</v>
      </c>
      <c r="I1737" t="s">
        <v>2828</v>
      </c>
      <c r="J1737" s="4" t="s">
        <v>2791</v>
      </c>
      <c r="K1737" s="45" t="s">
        <v>2830</v>
      </c>
      <c r="L1737">
        <v>1</v>
      </c>
      <c r="M1737" t="s">
        <v>2831</v>
      </c>
      <c r="N1737" t="str">
        <f t="shared" si="27"/>
        <v>INSERT INTO company(id, company_name, legal_type, address, province, is_visible)values(2962,'MINERAL GENERAL RESOURCESxxx','IUPxxx',NULL,'Kalimantan Selatanxxx',1);</v>
      </c>
    </row>
    <row r="1738" spans="1:14" ht="16.5" x14ac:dyDescent="0.3">
      <c r="A1738" t="s">
        <v>2827</v>
      </c>
      <c r="B1738">
        <v>2963</v>
      </c>
      <c r="C1738" t="s">
        <v>2828</v>
      </c>
      <c r="D1738" s="31" t="s">
        <v>1665</v>
      </c>
      <c r="E1738" s="77" t="s">
        <v>2829</v>
      </c>
      <c r="F1738" t="s">
        <v>2783</v>
      </c>
      <c r="G1738" s="78" t="s">
        <v>2830</v>
      </c>
      <c r="H1738" t="s">
        <v>2784</v>
      </c>
      <c r="I1738" t="s">
        <v>2828</v>
      </c>
      <c r="J1738" s="4" t="s">
        <v>2788</v>
      </c>
      <c r="K1738" s="45" t="s">
        <v>2830</v>
      </c>
      <c r="L1738">
        <v>1</v>
      </c>
      <c r="M1738" t="s">
        <v>2831</v>
      </c>
      <c r="N1738" t="str">
        <f t="shared" si="27"/>
        <v>INSERT INTO company(id, company_name, legal_type, address, province, is_visible)values(2963,'Mineral Indo Tambangxxx','IUPxxx',NULL,'Jambixxx',1);</v>
      </c>
    </row>
    <row r="1739" spans="1:14" ht="16.5" x14ac:dyDescent="0.3">
      <c r="A1739" t="s">
        <v>2827</v>
      </c>
      <c r="B1739">
        <v>2964</v>
      </c>
      <c r="C1739" t="s">
        <v>2828</v>
      </c>
      <c r="D1739" s="4" t="s">
        <v>1667</v>
      </c>
      <c r="E1739" s="77" t="s">
        <v>2829</v>
      </c>
      <c r="F1739" t="s">
        <v>2783</v>
      </c>
      <c r="G1739" s="78" t="s">
        <v>2830</v>
      </c>
      <c r="H1739" t="s">
        <v>2784</v>
      </c>
      <c r="I1739" t="s">
        <v>2828</v>
      </c>
      <c r="J1739" s="64" t="s">
        <v>2785</v>
      </c>
      <c r="K1739" s="45" t="s">
        <v>2830</v>
      </c>
      <c r="L1739">
        <v>1</v>
      </c>
      <c r="M1739" t="s">
        <v>2831</v>
      </c>
      <c r="N1739" t="str">
        <f t="shared" si="27"/>
        <v>INSERT INTO company(id, company_name, legal_type, address, province, is_visible)values(2964,'Mineral Tambang Wahanaxxx','IUPxxx',NULL,'Kalimantan Tengahxxx',1);</v>
      </c>
    </row>
    <row r="1740" spans="1:14" ht="16.5" x14ac:dyDescent="0.3">
      <c r="A1740" t="s">
        <v>2827</v>
      </c>
      <c r="B1740">
        <v>2965</v>
      </c>
      <c r="C1740" t="s">
        <v>2828</v>
      </c>
      <c r="D1740" s="4" t="s">
        <v>1668</v>
      </c>
      <c r="E1740" s="77" t="s">
        <v>2829</v>
      </c>
      <c r="F1740" t="s">
        <v>2783</v>
      </c>
      <c r="G1740" s="78" t="s">
        <v>2830</v>
      </c>
      <c r="H1740" t="s">
        <v>2784</v>
      </c>
      <c r="I1740" t="s">
        <v>2828</v>
      </c>
      <c r="J1740" s="4" t="s">
        <v>2787</v>
      </c>
      <c r="K1740" s="45" t="s">
        <v>2830</v>
      </c>
      <c r="L1740">
        <v>1</v>
      </c>
      <c r="M1740" t="s">
        <v>2831</v>
      </c>
      <c r="N1740" t="str">
        <f t="shared" si="27"/>
        <v>INSERT INTO company(id, company_name, legal_type, address, province, is_visible)values(2965,'Mining Majuxxx','IUPxxx',NULL,'Sulawesi Tenggaraxxx',1);</v>
      </c>
    </row>
    <row r="1741" spans="1:14" ht="16.5" x14ac:dyDescent="0.3">
      <c r="A1741" t="s">
        <v>2827</v>
      </c>
      <c r="B1741">
        <v>2966</v>
      </c>
      <c r="C1741" t="s">
        <v>2828</v>
      </c>
      <c r="D1741" s="5" t="s">
        <v>1669</v>
      </c>
      <c r="E1741" s="77" t="s">
        <v>2829</v>
      </c>
      <c r="F1741" t="s">
        <v>2783</v>
      </c>
      <c r="G1741" s="78" t="s">
        <v>2830</v>
      </c>
      <c r="H1741" t="s">
        <v>2784</v>
      </c>
      <c r="I1741" t="s">
        <v>2828</v>
      </c>
      <c r="J1741" s="4" t="s">
        <v>2785</v>
      </c>
      <c r="K1741" s="45" t="s">
        <v>2830</v>
      </c>
      <c r="L1741">
        <v>1</v>
      </c>
      <c r="M1741" t="s">
        <v>2831</v>
      </c>
      <c r="N1741" t="str">
        <f t="shared" si="27"/>
        <v>INSERT INTO company(id, company_name, legal_type, address, province, is_visible)values(2966,'Mirah Labuhan Berlianxxx','IUPxxx',NULL,'Kalimantan Tengahxxx',1);</v>
      </c>
    </row>
    <row r="1742" spans="1:14" ht="16.5" x14ac:dyDescent="0.3">
      <c r="A1742" t="s">
        <v>2827</v>
      </c>
      <c r="B1742">
        <v>2967</v>
      </c>
      <c r="C1742" t="s">
        <v>2828</v>
      </c>
      <c r="D1742" s="5" t="s">
        <v>1670</v>
      </c>
      <c r="E1742" s="77" t="s">
        <v>2829</v>
      </c>
      <c r="F1742" t="s">
        <v>2783</v>
      </c>
      <c r="G1742" s="78" t="s">
        <v>2830</v>
      </c>
      <c r="H1742" t="s">
        <v>2784</v>
      </c>
      <c r="I1742" t="s">
        <v>2828</v>
      </c>
      <c r="J1742" s="4" t="s">
        <v>2785</v>
      </c>
      <c r="K1742" s="45" t="s">
        <v>2830</v>
      </c>
      <c r="L1742">
        <v>1</v>
      </c>
      <c r="M1742" t="s">
        <v>2831</v>
      </c>
      <c r="N1742" t="str">
        <f t="shared" si="27"/>
        <v>INSERT INTO company(id, company_name, legal_type, address, province, is_visible)values(2967,'Miri Malai Jelitaxxx','IUPxxx',NULL,'Kalimantan Tengahxxx',1);</v>
      </c>
    </row>
    <row r="1743" spans="1:14" ht="16.5" x14ac:dyDescent="0.3">
      <c r="A1743" t="s">
        <v>2827</v>
      </c>
      <c r="B1743">
        <v>2968</v>
      </c>
      <c r="C1743" t="s">
        <v>2828</v>
      </c>
      <c r="D1743" s="4" t="s">
        <v>1671</v>
      </c>
      <c r="E1743" s="77" t="s">
        <v>2829</v>
      </c>
      <c r="F1743" t="s">
        <v>2783</v>
      </c>
      <c r="G1743" s="78" t="s">
        <v>2830</v>
      </c>
      <c r="H1743" t="s">
        <v>2784</v>
      </c>
      <c r="I1743" t="s">
        <v>2828</v>
      </c>
      <c r="J1743" s="4" t="s">
        <v>2791</v>
      </c>
      <c r="K1743" s="45" t="s">
        <v>2830</v>
      </c>
      <c r="L1743">
        <v>1</v>
      </c>
      <c r="M1743" t="s">
        <v>2831</v>
      </c>
      <c r="N1743" t="str">
        <f t="shared" si="27"/>
        <v>INSERT INTO company(id, company_name, legal_type, address, province, is_visible)values(2968,'Mitra Alam Investamaxxx','IUPxxx',NULL,'Kalimantan Selatanxxx',1);</v>
      </c>
    </row>
    <row r="1744" spans="1:14" ht="16.5" x14ac:dyDescent="0.3">
      <c r="A1744" t="s">
        <v>2827</v>
      </c>
      <c r="B1744">
        <v>2969</v>
      </c>
      <c r="C1744" t="s">
        <v>2828</v>
      </c>
      <c r="D1744" s="28" t="s">
        <v>1672</v>
      </c>
      <c r="E1744" s="77" t="s">
        <v>2829</v>
      </c>
      <c r="F1744" t="s">
        <v>2783</v>
      </c>
      <c r="G1744" s="78" t="s">
        <v>2830</v>
      </c>
      <c r="H1744" t="s">
        <v>2784</v>
      </c>
      <c r="I1744" t="s">
        <v>2828</v>
      </c>
      <c r="J1744" s="4" t="s">
        <v>2791</v>
      </c>
      <c r="K1744" s="45" t="s">
        <v>2830</v>
      </c>
      <c r="L1744">
        <v>1</v>
      </c>
      <c r="M1744" t="s">
        <v>2831</v>
      </c>
      <c r="N1744" t="str">
        <f t="shared" si="27"/>
        <v>INSERT INTO company(id, company_name, legal_type, address, province, is_visible)values(2969,'MITRA ANDA BARATAMAxxx','IUPxxx',NULL,'Kalimantan Selatanxxx',1);</v>
      </c>
    </row>
    <row r="1745" spans="1:14" ht="16.5" x14ac:dyDescent="0.3">
      <c r="A1745" t="s">
        <v>2827</v>
      </c>
      <c r="B1745">
        <v>2970</v>
      </c>
      <c r="C1745" t="s">
        <v>2828</v>
      </c>
      <c r="D1745" s="31" t="s">
        <v>1673</v>
      </c>
      <c r="E1745" s="77" t="s">
        <v>2829</v>
      </c>
      <c r="F1745" t="s">
        <v>2783</v>
      </c>
      <c r="G1745" s="78" t="s">
        <v>2830</v>
      </c>
      <c r="H1745" t="s">
        <v>2784</v>
      </c>
      <c r="I1745" t="s">
        <v>2828</v>
      </c>
      <c r="J1745" s="4" t="s">
        <v>2791</v>
      </c>
      <c r="K1745" s="45" t="s">
        <v>2830</v>
      </c>
      <c r="L1745">
        <v>1</v>
      </c>
      <c r="M1745" t="s">
        <v>2831</v>
      </c>
      <c r="N1745" t="str">
        <f t="shared" si="27"/>
        <v>INSERT INTO company(id, company_name, legal_type, address, province, is_visible)values(2970,'Mitra Anugerah Sejahteraxxx','IUPxxx',NULL,'Kalimantan Selatanxxx',1);</v>
      </c>
    </row>
    <row r="1746" spans="1:14" ht="16.5" x14ac:dyDescent="0.3">
      <c r="A1746" t="s">
        <v>2827</v>
      </c>
      <c r="B1746">
        <v>2971</v>
      </c>
      <c r="C1746" t="s">
        <v>2828</v>
      </c>
      <c r="D1746" s="18" t="s">
        <v>2710</v>
      </c>
      <c r="E1746" s="77" t="s">
        <v>2829</v>
      </c>
      <c r="F1746" t="s">
        <v>2783</v>
      </c>
      <c r="G1746" s="78" t="s">
        <v>2830</v>
      </c>
      <c r="H1746" t="s">
        <v>2784</v>
      </c>
      <c r="I1746" t="s">
        <v>2828</v>
      </c>
      <c r="J1746" s="18" t="s">
        <v>2791</v>
      </c>
      <c r="K1746" s="45" t="s">
        <v>2830</v>
      </c>
      <c r="L1746">
        <v>1</v>
      </c>
      <c r="M1746" t="s">
        <v>2831</v>
      </c>
      <c r="N1746" t="str">
        <f t="shared" si="27"/>
        <v>INSERT INTO company(id, company_name, legal_type, address, province, is_visible)values(2971,'Mitra Anugerah Sejahtera, CVxxx','IUPxxx',NULL,'Kalimantan Selatanxxx',1);</v>
      </c>
    </row>
    <row r="1747" spans="1:14" ht="16.5" x14ac:dyDescent="0.3">
      <c r="A1747" t="s">
        <v>2827</v>
      </c>
      <c r="B1747">
        <v>2972</v>
      </c>
      <c r="C1747" t="s">
        <v>2828</v>
      </c>
      <c r="D1747" s="4" t="s">
        <v>1674</v>
      </c>
      <c r="E1747" s="77" t="s">
        <v>2829</v>
      </c>
      <c r="F1747" t="s">
        <v>2783</v>
      </c>
      <c r="G1747" s="78" t="s">
        <v>2830</v>
      </c>
      <c r="H1747" t="s">
        <v>2784</v>
      </c>
      <c r="I1747" t="s">
        <v>2828</v>
      </c>
      <c r="J1747" s="4" t="s">
        <v>2789</v>
      </c>
      <c r="K1747" s="45" t="s">
        <v>2830</v>
      </c>
      <c r="L1747">
        <v>1</v>
      </c>
      <c r="M1747" t="s">
        <v>2831</v>
      </c>
      <c r="N1747" t="str">
        <f t="shared" si="27"/>
        <v>INSERT INTO company(id, company_name, legal_type, address, province, is_visible)values(2972,'Mitra Bara Karyaxxx','IUPxxx',NULL,'Kalimantan Timurxxx',1);</v>
      </c>
    </row>
    <row r="1748" spans="1:14" ht="16.5" x14ac:dyDescent="0.3">
      <c r="A1748" t="s">
        <v>2827</v>
      </c>
      <c r="B1748">
        <v>2973</v>
      </c>
      <c r="C1748" t="s">
        <v>2828</v>
      </c>
      <c r="D1748" s="4" t="s">
        <v>1675</v>
      </c>
      <c r="E1748" s="77" t="s">
        <v>2829</v>
      </c>
      <c r="F1748" t="s">
        <v>2783</v>
      </c>
      <c r="G1748" s="78" t="s">
        <v>2830</v>
      </c>
      <c r="H1748" t="s">
        <v>2784</v>
      </c>
      <c r="I1748" t="s">
        <v>2828</v>
      </c>
      <c r="J1748" s="4" t="s">
        <v>2789</v>
      </c>
      <c r="K1748" s="45" t="s">
        <v>2830</v>
      </c>
      <c r="L1748">
        <v>1</v>
      </c>
      <c r="M1748" t="s">
        <v>2831</v>
      </c>
      <c r="N1748" t="str">
        <f t="shared" si="27"/>
        <v>INSERT INTO company(id, company_name, legal_type, address, province, is_visible)values(2973,'Mitra Bara Makmur Jayaxxx','IUPxxx',NULL,'Kalimantan Timurxxx',1);</v>
      </c>
    </row>
    <row r="1749" spans="1:14" ht="16.5" x14ac:dyDescent="0.3">
      <c r="A1749" t="s">
        <v>2827</v>
      </c>
      <c r="B1749">
        <v>2974</v>
      </c>
      <c r="C1749" t="s">
        <v>2828</v>
      </c>
      <c r="D1749" s="4" t="s">
        <v>1676</v>
      </c>
      <c r="E1749" s="77" t="s">
        <v>2829</v>
      </c>
      <c r="F1749" t="s">
        <v>2783</v>
      </c>
      <c r="G1749" s="78" t="s">
        <v>2830</v>
      </c>
      <c r="H1749" t="s">
        <v>2784</v>
      </c>
      <c r="I1749" t="s">
        <v>2828</v>
      </c>
      <c r="J1749" s="4" t="s">
        <v>2791</v>
      </c>
      <c r="K1749" s="45" t="s">
        <v>2830</v>
      </c>
      <c r="L1749">
        <v>1</v>
      </c>
      <c r="M1749" t="s">
        <v>2831</v>
      </c>
      <c r="N1749" t="str">
        <f t="shared" si="27"/>
        <v>INSERT INTO company(id, company_name, legal_type, address, province, is_visible)values(2974,'Mitra Bara Sejatixxx','IUPxxx',NULL,'Kalimantan Selatanxxx',1);</v>
      </c>
    </row>
    <row r="1750" spans="1:14" ht="16.5" x14ac:dyDescent="0.3">
      <c r="A1750" t="s">
        <v>2827</v>
      </c>
      <c r="B1750">
        <v>2975</v>
      </c>
      <c r="C1750" t="s">
        <v>2828</v>
      </c>
      <c r="D1750" s="5" t="s">
        <v>1677</v>
      </c>
      <c r="E1750" s="77" t="s">
        <v>2829</v>
      </c>
      <c r="F1750" t="s">
        <v>2783</v>
      </c>
      <c r="G1750" s="78" t="s">
        <v>2830</v>
      </c>
      <c r="H1750" t="s">
        <v>2784</v>
      </c>
      <c r="I1750" t="s">
        <v>2828</v>
      </c>
      <c r="J1750" s="4" t="s">
        <v>2785</v>
      </c>
      <c r="K1750" s="45" t="s">
        <v>2830</v>
      </c>
      <c r="L1750">
        <v>1</v>
      </c>
      <c r="M1750" t="s">
        <v>2831</v>
      </c>
      <c r="N1750" t="str">
        <f t="shared" si="27"/>
        <v>INSERT INTO company(id, company_name, legal_type, address, province, is_visible)values(2975,'Mitra Baritoxxx','IUPxxx',NULL,'Kalimantan Tengahxxx',1);</v>
      </c>
    </row>
    <row r="1751" spans="1:14" ht="16.5" x14ac:dyDescent="0.3">
      <c r="A1751" t="s">
        <v>2827</v>
      </c>
      <c r="B1751">
        <v>2976</v>
      </c>
      <c r="C1751" t="s">
        <v>2828</v>
      </c>
      <c r="D1751" s="3" t="s">
        <v>1678</v>
      </c>
      <c r="E1751" s="77" t="s">
        <v>2829</v>
      </c>
      <c r="F1751" t="s">
        <v>2783</v>
      </c>
      <c r="G1751" s="78" t="s">
        <v>2830</v>
      </c>
      <c r="H1751" t="s">
        <v>2784</v>
      </c>
      <c r="I1751" t="s">
        <v>2828</v>
      </c>
      <c r="J1751" s="64" t="s">
        <v>2791</v>
      </c>
      <c r="K1751" s="45" t="s">
        <v>2830</v>
      </c>
      <c r="L1751">
        <v>1</v>
      </c>
      <c r="M1751" t="s">
        <v>2831</v>
      </c>
      <c r="N1751" t="str">
        <f t="shared" si="27"/>
        <v>INSERT INTO company(id, company_name, legal_type, address, province, is_visible)values(2976,'MITRA BERSAMA MULIAxxx','IUPxxx',NULL,'Kalimantan Selatanxxx',1);</v>
      </c>
    </row>
    <row r="1752" spans="1:14" ht="16.5" x14ac:dyDescent="0.3">
      <c r="A1752" t="s">
        <v>2827</v>
      </c>
      <c r="B1752">
        <v>2977</v>
      </c>
      <c r="C1752" t="s">
        <v>2828</v>
      </c>
      <c r="D1752" s="31" t="s">
        <v>1679</v>
      </c>
      <c r="E1752" s="77" t="s">
        <v>2829</v>
      </c>
      <c r="F1752" t="s">
        <v>2783</v>
      </c>
      <c r="G1752" s="78" t="s">
        <v>2830</v>
      </c>
      <c r="H1752" t="s">
        <v>2784</v>
      </c>
      <c r="I1752" t="s">
        <v>2828</v>
      </c>
      <c r="J1752" s="4" t="s">
        <v>2791</v>
      </c>
      <c r="K1752" s="45" t="s">
        <v>2830</v>
      </c>
      <c r="L1752">
        <v>1</v>
      </c>
      <c r="M1752" t="s">
        <v>2831</v>
      </c>
      <c r="N1752" t="str">
        <f t="shared" si="27"/>
        <v>INSERT INTO company(id, company_name, legal_type, address, province, is_visible)values(2977,'Mitra Bersaudaraxxx','IUPxxx',NULL,'Kalimantan Selatanxxx',1);</v>
      </c>
    </row>
    <row r="1753" spans="1:14" ht="16.5" x14ac:dyDescent="0.3">
      <c r="A1753" t="s">
        <v>2827</v>
      </c>
      <c r="B1753">
        <v>2978</v>
      </c>
      <c r="C1753" t="s">
        <v>2828</v>
      </c>
      <c r="D1753" s="28" t="s">
        <v>1680</v>
      </c>
      <c r="E1753" s="77" t="s">
        <v>2829</v>
      </c>
      <c r="F1753" t="s">
        <v>2783</v>
      </c>
      <c r="G1753" s="78" t="s">
        <v>2830</v>
      </c>
      <c r="H1753" t="s">
        <v>2784</v>
      </c>
      <c r="I1753" t="s">
        <v>2828</v>
      </c>
      <c r="J1753" s="4" t="s">
        <v>2791</v>
      </c>
      <c r="K1753" s="45" t="s">
        <v>2830</v>
      </c>
      <c r="L1753">
        <v>1</v>
      </c>
      <c r="M1753" t="s">
        <v>2831</v>
      </c>
      <c r="N1753" t="str">
        <f t="shared" si="27"/>
        <v>INSERT INTO company(id, company_name, legal_type, address, province, is_visible)values(2978,'MITRA BORNEO SEJATIxxx','IUPxxx',NULL,'Kalimantan Selatanxxx',1);</v>
      </c>
    </row>
    <row r="1754" spans="1:14" ht="16.5" x14ac:dyDescent="0.3">
      <c r="A1754" t="s">
        <v>2827</v>
      </c>
      <c r="B1754">
        <v>2979</v>
      </c>
      <c r="C1754" t="s">
        <v>2828</v>
      </c>
      <c r="D1754" s="28" t="s">
        <v>1681</v>
      </c>
      <c r="E1754" s="77" t="s">
        <v>2829</v>
      </c>
      <c r="F1754" t="s">
        <v>2783</v>
      </c>
      <c r="G1754" s="78" t="s">
        <v>2830</v>
      </c>
      <c r="H1754" t="s">
        <v>2784</v>
      </c>
      <c r="I1754" t="s">
        <v>2828</v>
      </c>
      <c r="J1754" s="4" t="s">
        <v>2791</v>
      </c>
      <c r="K1754" s="45" t="s">
        <v>2830</v>
      </c>
      <c r="L1754">
        <v>1</v>
      </c>
      <c r="M1754" t="s">
        <v>2831</v>
      </c>
      <c r="N1754" t="str">
        <f t="shared" si="27"/>
        <v>INSERT INTO company(id, company_name, legal_type, address, province, is_visible)values(2979,'MITRA CAKRA ABADIxxx','IUPxxx',NULL,'Kalimantan Selatanxxx',1);</v>
      </c>
    </row>
    <row r="1755" spans="1:14" ht="16.5" x14ac:dyDescent="0.3">
      <c r="A1755" t="s">
        <v>2827</v>
      </c>
      <c r="B1755">
        <v>2980</v>
      </c>
      <c r="C1755" t="s">
        <v>2828</v>
      </c>
      <c r="D1755" s="4" t="s">
        <v>1682</v>
      </c>
      <c r="E1755" s="77" t="s">
        <v>2829</v>
      </c>
      <c r="F1755" t="s">
        <v>2783</v>
      </c>
      <c r="G1755" s="78" t="s">
        <v>2830</v>
      </c>
      <c r="H1755" t="s">
        <v>2784</v>
      </c>
      <c r="I1755" t="s">
        <v>2828</v>
      </c>
      <c r="J1755" s="4" t="s">
        <v>2788</v>
      </c>
      <c r="K1755" s="45" t="s">
        <v>2830</v>
      </c>
      <c r="L1755">
        <v>1</v>
      </c>
      <c r="M1755" t="s">
        <v>2831</v>
      </c>
      <c r="N1755" t="str">
        <f t="shared" si="27"/>
        <v>INSERT INTO company(id, company_name, legal_type, address, province, is_visible)values(2980,'Mitra Dipro Consultingxxx','IUPxxx',NULL,'Jambixxx',1);</v>
      </c>
    </row>
    <row r="1756" spans="1:14" ht="16.5" x14ac:dyDescent="0.3">
      <c r="A1756" t="s">
        <v>2827</v>
      </c>
      <c r="B1756">
        <v>2981</v>
      </c>
      <c r="C1756" t="s">
        <v>2828</v>
      </c>
      <c r="D1756" s="10" t="s">
        <v>1683</v>
      </c>
      <c r="E1756" s="77" t="s">
        <v>2829</v>
      </c>
      <c r="F1756" t="s">
        <v>2783</v>
      </c>
      <c r="G1756" s="78" t="s">
        <v>2830</v>
      </c>
      <c r="H1756" t="s">
        <v>2784</v>
      </c>
      <c r="I1756" t="s">
        <v>2828</v>
      </c>
      <c r="J1756" s="4" t="s">
        <v>2791</v>
      </c>
      <c r="K1756" s="45" t="s">
        <v>2830</v>
      </c>
      <c r="L1756">
        <v>1</v>
      </c>
      <c r="M1756" t="s">
        <v>2831</v>
      </c>
      <c r="N1756" t="str">
        <f t="shared" si="27"/>
        <v>INSERT INTO company(id, company_name, legal_type, address, province, is_visible)values(2981,'Mitra Empat Saudaraxxx','IUPxxx',NULL,'Kalimantan Selatanxxx',1);</v>
      </c>
    </row>
    <row r="1757" spans="1:14" ht="16.5" x14ac:dyDescent="0.3">
      <c r="A1757" t="s">
        <v>2827</v>
      </c>
      <c r="B1757">
        <v>2982</v>
      </c>
      <c r="C1757" t="s">
        <v>2828</v>
      </c>
      <c r="D1757" s="39" t="s">
        <v>2740</v>
      </c>
      <c r="E1757" s="77" t="s">
        <v>2829</v>
      </c>
      <c r="F1757" t="s">
        <v>2783</v>
      </c>
      <c r="G1757" s="78" t="s">
        <v>2830</v>
      </c>
      <c r="H1757" t="s">
        <v>2784</v>
      </c>
      <c r="I1757" t="s">
        <v>2828</v>
      </c>
      <c r="J1757" s="70" t="s">
        <v>2819</v>
      </c>
      <c r="K1757" s="45" t="s">
        <v>2830</v>
      </c>
      <c r="L1757">
        <v>1</v>
      </c>
      <c r="M1757" t="s">
        <v>2831</v>
      </c>
      <c r="N1757" t="str">
        <f t="shared" si="27"/>
        <v>INSERT INTO company(id, company_name, legal_type, address, province, is_visible)values(2982,'MITRA HANDAL ABADI, CVxxx','IUPxxx',NULL,'Jawa Tengahxxx',1);</v>
      </c>
    </row>
    <row r="1758" spans="1:14" ht="16.5" x14ac:dyDescent="0.3">
      <c r="A1758" t="s">
        <v>2827</v>
      </c>
      <c r="B1758">
        <v>2983</v>
      </c>
      <c r="C1758" t="s">
        <v>2828</v>
      </c>
      <c r="D1758" s="4" t="s">
        <v>1684</v>
      </c>
      <c r="E1758" s="77" t="s">
        <v>2829</v>
      </c>
      <c r="F1758" t="s">
        <v>2783</v>
      </c>
      <c r="G1758" s="78" t="s">
        <v>2830</v>
      </c>
      <c r="H1758" t="s">
        <v>2784</v>
      </c>
      <c r="I1758" t="s">
        <v>2828</v>
      </c>
      <c r="J1758" s="4" t="s">
        <v>2789</v>
      </c>
      <c r="K1758" s="45" t="s">
        <v>2830</v>
      </c>
      <c r="L1758">
        <v>1</v>
      </c>
      <c r="M1758" t="s">
        <v>2831</v>
      </c>
      <c r="N1758" t="str">
        <f t="shared" si="27"/>
        <v>INSERT INTO company(id, company_name, legal_type, address, province, is_visible)values(2983,'Mitra Handayani Sejahteraxxx','IUPxxx',NULL,'Kalimantan Timurxxx',1);</v>
      </c>
    </row>
    <row r="1759" spans="1:14" ht="16.5" x14ac:dyDescent="0.3">
      <c r="A1759" t="s">
        <v>2827</v>
      </c>
      <c r="B1759">
        <v>2984</v>
      </c>
      <c r="C1759" t="s">
        <v>2828</v>
      </c>
      <c r="D1759" s="28" t="s">
        <v>1685</v>
      </c>
      <c r="E1759" s="77" t="s">
        <v>2829</v>
      </c>
      <c r="F1759" t="s">
        <v>2783</v>
      </c>
      <c r="G1759" s="78" t="s">
        <v>2830</v>
      </c>
      <c r="H1759" t="s">
        <v>2784</v>
      </c>
      <c r="I1759" t="s">
        <v>2828</v>
      </c>
      <c r="J1759" s="4" t="s">
        <v>2791</v>
      </c>
      <c r="K1759" s="45" t="s">
        <v>2830</v>
      </c>
      <c r="L1759">
        <v>1</v>
      </c>
      <c r="M1759" t="s">
        <v>2831</v>
      </c>
      <c r="N1759" t="str">
        <f t="shared" si="27"/>
        <v>INSERT INTO company(id, company_name, legal_type, address, province, is_visible)values(2984,'MITRA JAYA ABADI BERSAMAxxx','IUPxxx',NULL,'Kalimantan Selatanxxx',1);</v>
      </c>
    </row>
    <row r="1760" spans="1:14" ht="16.5" x14ac:dyDescent="0.3">
      <c r="A1760" t="s">
        <v>2827</v>
      </c>
      <c r="B1760">
        <v>2985</v>
      </c>
      <c r="C1760" t="s">
        <v>2828</v>
      </c>
      <c r="D1760" s="4" t="s">
        <v>1686</v>
      </c>
      <c r="E1760" s="77" t="s">
        <v>2829</v>
      </c>
      <c r="F1760" t="s">
        <v>2783</v>
      </c>
      <c r="G1760" s="78" t="s">
        <v>2830</v>
      </c>
      <c r="H1760" t="s">
        <v>2784</v>
      </c>
      <c r="I1760" t="s">
        <v>2828</v>
      </c>
      <c r="J1760" s="4" t="s">
        <v>2785</v>
      </c>
      <c r="K1760" s="45" t="s">
        <v>2830</v>
      </c>
      <c r="L1760">
        <v>1</v>
      </c>
      <c r="M1760" t="s">
        <v>2831</v>
      </c>
      <c r="N1760" t="str">
        <f t="shared" si="27"/>
        <v>INSERT INTO company(id, company_name, legal_type, address, province, is_visible)values(2985,'Mitra Kurnia Bartimxxx','IUPxxx',NULL,'Kalimantan Tengahxxx',1);</v>
      </c>
    </row>
    <row r="1761" spans="1:14" ht="16.5" x14ac:dyDescent="0.3">
      <c r="A1761" t="s">
        <v>2827</v>
      </c>
      <c r="B1761">
        <v>2986</v>
      </c>
      <c r="C1761" t="s">
        <v>2828</v>
      </c>
      <c r="D1761" s="5" t="s">
        <v>1687</v>
      </c>
      <c r="E1761" s="77" t="s">
        <v>2829</v>
      </c>
      <c r="F1761" t="s">
        <v>2783</v>
      </c>
      <c r="G1761" s="78" t="s">
        <v>2830</v>
      </c>
      <c r="H1761" t="s">
        <v>2784</v>
      </c>
      <c r="I1761" t="s">
        <v>2828</v>
      </c>
      <c r="J1761" s="4" t="s">
        <v>2789</v>
      </c>
      <c r="K1761" s="45" t="s">
        <v>2830</v>
      </c>
      <c r="L1761">
        <v>1</v>
      </c>
      <c r="M1761" t="s">
        <v>2831</v>
      </c>
      <c r="N1761" t="str">
        <f t="shared" si="27"/>
        <v>INSERT INTO company(id, company_name, legal_type, address, province, is_visible)values(2986,'Mitra Langgeng Lestarixxx','IUPxxx',NULL,'Kalimantan Timurxxx',1);</v>
      </c>
    </row>
    <row r="1762" spans="1:14" ht="16.5" x14ac:dyDescent="0.3">
      <c r="A1762" t="s">
        <v>2827</v>
      </c>
      <c r="B1762">
        <v>2987</v>
      </c>
      <c r="C1762" t="s">
        <v>2828</v>
      </c>
      <c r="D1762" s="4" t="s">
        <v>1688</v>
      </c>
      <c r="E1762" s="77" t="s">
        <v>2829</v>
      </c>
      <c r="F1762" t="s">
        <v>2783</v>
      </c>
      <c r="G1762" s="78" t="s">
        <v>2830</v>
      </c>
      <c r="H1762" t="s">
        <v>2784</v>
      </c>
      <c r="I1762" t="s">
        <v>2828</v>
      </c>
      <c r="J1762" s="4" t="s">
        <v>2789</v>
      </c>
      <c r="K1762" s="45" t="s">
        <v>2830</v>
      </c>
      <c r="L1762">
        <v>1</v>
      </c>
      <c r="M1762" t="s">
        <v>2831</v>
      </c>
      <c r="N1762" t="str">
        <f t="shared" si="27"/>
        <v>INSERT INTO company(id, company_name, legal_type, address, province, is_visible)values(2987,'Mitra Mahakam Perkasaxxx','IUPxxx',NULL,'Kalimantan Timurxxx',1);</v>
      </c>
    </row>
    <row r="1763" spans="1:14" ht="16.5" x14ac:dyDescent="0.3">
      <c r="A1763" t="s">
        <v>2827</v>
      </c>
      <c r="B1763">
        <v>2988</v>
      </c>
      <c r="C1763" t="s">
        <v>2828</v>
      </c>
      <c r="D1763" s="28" t="s">
        <v>1689</v>
      </c>
      <c r="E1763" s="77" t="s">
        <v>2829</v>
      </c>
      <c r="F1763" t="s">
        <v>2783</v>
      </c>
      <c r="G1763" s="78" t="s">
        <v>2830</v>
      </c>
      <c r="H1763" t="s">
        <v>2784</v>
      </c>
      <c r="I1763" t="s">
        <v>2828</v>
      </c>
      <c r="J1763" s="4" t="s">
        <v>2791</v>
      </c>
      <c r="K1763" s="45" t="s">
        <v>2830</v>
      </c>
      <c r="L1763">
        <v>1</v>
      </c>
      <c r="M1763" t="s">
        <v>2831</v>
      </c>
      <c r="N1763" t="str">
        <f t="shared" si="27"/>
        <v>INSERT INTO company(id, company_name, legal_type, address, province, is_visible)values(2988,'MITRA MININGxxx','IUPxxx',NULL,'Kalimantan Selatanxxx',1);</v>
      </c>
    </row>
    <row r="1764" spans="1:14" ht="16.5" x14ac:dyDescent="0.3">
      <c r="A1764" t="s">
        <v>2827</v>
      </c>
      <c r="B1764">
        <v>2989</v>
      </c>
      <c r="C1764" t="s">
        <v>2828</v>
      </c>
      <c r="D1764" s="4" t="s">
        <v>1690</v>
      </c>
      <c r="E1764" s="77" t="s">
        <v>2829</v>
      </c>
      <c r="F1764" t="s">
        <v>2783</v>
      </c>
      <c r="G1764" s="78" t="s">
        <v>2830</v>
      </c>
      <c r="H1764" t="s">
        <v>2784</v>
      </c>
      <c r="I1764" t="s">
        <v>2828</v>
      </c>
      <c r="J1764" s="4" t="s">
        <v>2789</v>
      </c>
      <c r="K1764" s="45" t="s">
        <v>2830</v>
      </c>
      <c r="L1764">
        <v>1</v>
      </c>
      <c r="M1764" t="s">
        <v>2831</v>
      </c>
      <c r="N1764" t="str">
        <f t="shared" si="27"/>
        <v>INSERT INTO company(id, company_name, legal_type, address, province, is_visible)values(2989,'Mitra Multi Yasatamaxxx','IUPxxx',NULL,'Kalimantan Timurxxx',1);</v>
      </c>
    </row>
    <row r="1765" spans="1:14" ht="16.5" x14ac:dyDescent="0.3">
      <c r="A1765" t="s">
        <v>2827</v>
      </c>
      <c r="B1765">
        <v>2990</v>
      </c>
      <c r="C1765" t="s">
        <v>2828</v>
      </c>
      <c r="D1765" s="4" t="s">
        <v>1691</v>
      </c>
      <c r="E1765" s="77" t="s">
        <v>2829</v>
      </c>
      <c r="F1765" t="s">
        <v>2783</v>
      </c>
      <c r="G1765" s="78" t="s">
        <v>2830</v>
      </c>
      <c r="H1765" t="s">
        <v>2784</v>
      </c>
      <c r="I1765" t="s">
        <v>2828</v>
      </c>
      <c r="J1765" s="4" t="s">
        <v>2789</v>
      </c>
      <c r="K1765" s="45" t="s">
        <v>2830</v>
      </c>
      <c r="L1765">
        <v>1</v>
      </c>
      <c r="M1765" t="s">
        <v>2831</v>
      </c>
      <c r="N1765" t="str">
        <f t="shared" si="27"/>
        <v>INSERT INTO company(id, company_name, legal_type, address, province, is_visible)values(2990,'Mitra Prima Coalxxx','IUPxxx',NULL,'Kalimantan Timurxxx',1);</v>
      </c>
    </row>
    <row r="1766" spans="1:14" ht="16.5" x14ac:dyDescent="0.3">
      <c r="A1766" t="s">
        <v>2827</v>
      </c>
      <c r="B1766">
        <v>2991</v>
      </c>
      <c r="C1766" t="s">
        <v>2828</v>
      </c>
      <c r="D1766" s="4" t="s">
        <v>1692</v>
      </c>
      <c r="E1766" s="77" t="s">
        <v>2829</v>
      </c>
      <c r="F1766" t="s">
        <v>2783</v>
      </c>
      <c r="G1766" s="78" t="s">
        <v>2830</v>
      </c>
      <c r="H1766" t="s">
        <v>2784</v>
      </c>
      <c r="I1766" t="s">
        <v>2828</v>
      </c>
      <c r="J1766" s="4" t="s">
        <v>2788</v>
      </c>
      <c r="K1766" s="45" t="s">
        <v>2830</v>
      </c>
      <c r="L1766">
        <v>1</v>
      </c>
      <c r="M1766" t="s">
        <v>2831</v>
      </c>
      <c r="N1766" t="str">
        <f t="shared" si="27"/>
        <v>INSERT INTO company(id, company_name, legal_type, address, province, is_visible)values(2991,'Mitra Sejahtera Mandirixxx','IUPxxx',NULL,'Jambixxx',1);</v>
      </c>
    </row>
    <row r="1767" spans="1:14" ht="16.5" x14ac:dyDescent="0.3">
      <c r="A1767" t="s">
        <v>2827</v>
      </c>
      <c r="B1767">
        <v>2992</v>
      </c>
      <c r="C1767" t="s">
        <v>2828</v>
      </c>
      <c r="D1767" s="28" t="s">
        <v>1693</v>
      </c>
      <c r="E1767" s="77" t="s">
        <v>2829</v>
      </c>
      <c r="F1767" t="s">
        <v>2783</v>
      </c>
      <c r="G1767" s="78" t="s">
        <v>2830</v>
      </c>
      <c r="H1767" t="s">
        <v>2784</v>
      </c>
      <c r="I1767" t="s">
        <v>2828</v>
      </c>
      <c r="J1767" s="4" t="s">
        <v>2791</v>
      </c>
      <c r="K1767" s="45" t="s">
        <v>2830</v>
      </c>
      <c r="L1767">
        <v>1</v>
      </c>
      <c r="M1767" t="s">
        <v>2831</v>
      </c>
      <c r="N1767" t="str">
        <f t="shared" si="27"/>
        <v>INSERT INTO company(id, company_name, legal_type, address, province, is_visible)values(2992,'MITRA SEJATIxxx','IUPxxx',NULL,'Kalimantan Selatanxxx',1);</v>
      </c>
    </row>
    <row r="1768" spans="1:14" ht="16.5" x14ac:dyDescent="0.3">
      <c r="A1768" t="s">
        <v>2827</v>
      </c>
      <c r="B1768">
        <v>2993</v>
      </c>
      <c r="C1768" t="s">
        <v>2828</v>
      </c>
      <c r="D1768" s="28" t="s">
        <v>1694</v>
      </c>
      <c r="E1768" s="77" t="s">
        <v>2829</v>
      </c>
      <c r="F1768" t="s">
        <v>2783</v>
      </c>
      <c r="G1768" s="78" t="s">
        <v>2830</v>
      </c>
      <c r="H1768" t="s">
        <v>2784</v>
      </c>
      <c r="I1768" t="s">
        <v>2828</v>
      </c>
      <c r="J1768" s="4" t="s">
        <v>2791</v>
      </c>
      <c r="K1768" s="45" t="s">
        <v>2830</v>
      </c>
      <c r="L1768">
        <v>1</v>
      </c>
      <c r="M1768" t="s">
        <v>2831</v>
      </c>
      <c r="N1768" t="str">
        <f t="shared" si="27"/>
        <v>INSERT INTO company(id, company_name, legal_type, address, province, is_visible)values(2993,'MITRA SELARAS SUKSES BERSAMAxxx','IUPxxx',NULL,'Kalimantan Selatanxxx',1);</v>
      </c>
    </row>
    <row r="1769" spans="1:14" ht="16.5" x14ac:dyDescent="0.3">
      <c r="A1769" t="s">
        <v>2827</v>
      </c>
      <c r="B1769">
        <v>2994</v>
      </c>
      <c r="C1769" t="s">
        <v>2828</v>
      </c>
      <c r="D1769" s="4" t="s">
        <v>1695</v>
      </c>
      <c r="E1769" s="77" t="s">
        <v>2829</v>
      </c>
      <c r="F1769" t="s">
        <v>2783</v>
      </c>
      <c r="G1769" s="78" t="s">
        <v>2830</v>
      </c>
      <c r="H1769" t="s">
        <v>2784</v>
      </c>
      <c r="I1769" t="s">
        <v>2828</v>
      </c>
      <c r="J1769" s="4" t="s">
        <v>2791</v>
      </c>
      <c r="K1769" s="45" t="s">
        <v>2830</v>
      </c>
      <c r="L1769">
        <v>1</v>
      </c>
      <c r="M1769" t="s">
        <v>2831</v>
      </c>
      <c r="N1769" t="str">
        <f t="shared" si="27"/>
        <v>INSERT INTO company(id, company_name, legal_type, address, province, is_visible)values(2994,'Mitra Setia Tanah Bumbuxxx','IUPxxx',NULL,'Kalimantan Selatanxxx',1);</v>
      </c>
    </row>
    <row r="1770" spans="1:14" ht="16.5" x14ac:dyDescent="0.3">
      <c r="A1770" t="s">
        <v>2827</v>
      </c>
      <c r="B1770">
        <v>2995</v>
      </c>
      <c r="C1770" t="s">
        <v>2828</v>
      </c>
      <c r="D1770" s="39" t="s">
        <v>2746</v>
      </c>
      <c r="E1770" s="77" t="s">
        <v>2829</v>
      </c>
      <c r="F1770" t="s">
        <v>2783</v>
      </c>
      <c r="G1770" s="78" t="s">
        <v>2830</v>
      </c>
      <c r="H1770" t="s">
        <v>2784</v>
      </c>
      <c r="I1770" t="s">
        <v>2828</v>
      </c>
      <c r="J1770" s="70" t="s">
        <v>2791</v>
      </c>
      <c r="K1770" s="45" t="s">
        <v>2830</v>
      </c>
      <c r="L1770">
        <v>1</v>
      </c>
      <c r="M1770" t="s">
        <v>2831</v>
      </c>
      <c r="N1770" t="str">
        <f t="shared" si="27"/>
        <v>INSERT INTO company(id, company_name, legal_type, address, province, is_visible)values(2995,'MITRA SETIA TANAH BUMBU, PTxxx','IUPxxx',NULL,'Kalimantan Selatanxxx',1);</v>
      </c>
    </row>
    <row r="1771" spans="1:14" ht="16.5" x14ac:dyDescent="0.3">
      <c r="A1771" t="s">
        <v>2827</v>
      </c>
      <c r="B1771">
        <v>2996</v>
      </c>
      <c r="C1771" t="s">
        <v>2828</v>
      </c>
      <c r="D1771" s="4" t="s">
        <v>1696</v>
      </c>
      <c r="E1771" s="77" t="s">
        <v>2829</v>
      </c>
      <c r="F1771" t="s">
        <v>2783</v>
      </c>
      <c r="G1771" s="78" t="s">
        <v>2830</v>
      </c>
      <c r="H1771" t="s">
        <v>2784</v>
      </c>
      <c r="I1771" t="s">
        <v>2828</v>
      </c>
      <c r="J1771" s="4" t="s">
        <v>2806</v>
      </c>
      <c r="K1771" s="45" t="s">
        <v>2830</v>
      </c>
      <c r="L1771">
        <v>1</v>
      </c>
      <c r="M1771" t="s">
        <v>2831</v>
      </c>
      <c r="N1771" t="str">
        <f t="shared" si="27"/>
        <v>INSERT INTO company(id, company_name, legal_type, address, province, is_visible)values(2996,'Mitra Stania Prima, PTxxx','IUPxxx',NULL,'Bangka Belitungxxx',1);</v>
      </c>
    </row>
    <row r="1772" spans="1:14" ht="16.5" x14ac:dyDescent="0.3">
      <c r="A1772" t="s">
        <v>2827</v>
      </c>
      <c r="B1772">
        <v>2997</v>
      </c>
      <c r="C1772" t="s">
        <v>2828</v>
      </c>
      <c r="D1772" s="6" t="s">
        <v>1697</v>
      </c>
      <c r="E1772" s="77" t="s">
        <v>2829</v>
      </c>
      <c r="F1772" t="s">
        <v>2783</v>
      </c>
      <c r="G1772" s="78" t="s">
        <v>2830</v>
      </c>
      <c r="H1772" t="s">
        <v>2784</v>
      </c>
      <c r="I1772" t="s">
        <v>2828</v>
      </c>
      <c r="J1772" s="4" t="s">
        <v>2785</v>
      </c>
      <c r="K1772" s="45" t="s">
        <v>2830</v>
      </c>
      <c r="L1772">
        <v>1</v>
      </c>
      <c r="M1772" t="s">
        <v>2831</v>
      </c>
      <c r="N1772" t="str">
        <f t="shared" si="27"/>
        <v>INSERT INTO company(id, company_name, legal_type, address, province, is_visible)values(2997,'Mitra Tambang Baritoxxx','IUPxxx',NULL,'Kalimantan Tengahxxx',1);</v>
      </c>
    </row>
    <row r="1773" spans="1:14" ht="16.5" x14ac:dyDescent="0.3">
      <c r="A1773" t="s">
        <v>2827</v>
      </c>
      <c r="B1773">
        <v>2998</v>
      </c>
      <c r="C1773" t="s">
        <v>2828</v>
      </c>
      <c r="D1773" s="23" t="s">
        <v>1698</v>
      </c>
      <c r="E1773" s="77" t="s">
        <v>2829</v>
      </c>
      <c r="F1773" t="s">
        <v>2783</v>
      </c>
      <c r="G1773" s="78" t="s">
        <v>2830</v>
      </c>
      <c r="H1773" t="s">
        <v>2784</v>
      </c>
      <c r="I1773" t="s">
        <v>2828</v>
      </c>
      <c r="J1773" s="64" t="s">
        <v>2811</v>
      </c>
      <c r="K1773" s="45" t="s">
        <v>2830</v>
      </c>
      <c r="L1773">
        <v>1</v>
      </c>
      <c r="M1773" t="s">
        <v>2831</v>
      </c>
      <c r="N1773" t="str">
        <f t="shared" si="27"/>
        <v>INSERT INTO company(id, company_name, legal_type, address, province, is_visible)values(2998,'Mitra Unggul Persadaxxx','IUPxxx',NULL,'Sulawesi Baratxxx',1);</v>
      </c>
    </row>
    <row r="1774" spans="1:14" ht="16.5" x14ac:dyDescent="0.3">
      <c r="A1774" t="s">
        <v>2827</v>
      </c>
      <c r="B1774">
        <v>2999</v>
      </c>
      <c r="C1774" t="s">
        <v>2828</v>
      </c>
      <c r="D1774" s="28" t="s">
        <v>1699</v>
      </c>
      <c r="E1774" s="77" t="s">
        <v>2829</v>
      </c>
      <c r="F1774" t="s">
        <v>2783</v>
      </c>
      <c r="G1774" s="78" t="s">
        <v>2830</v>
      </c>
      <c r="H1774" t="s">
        <v>2784</v>
      </c>
      <c r="I1774" t="s">
        <v>2828</v>
      </c>
      <c r="J1774" s="4" t="s">
        <v>2791</v>
      </c>
      <c r="K1774" s="45" t="s">
        <v>2830</v>
      </c>
      <c r="L1774">
        <v>1</v>
      </c>
      <c r="M1774" t="s">
        <v>2831</v>
      </c>
      <c r="N1774" t="str">
        <f t="shared" si="27"/>
        <v>INSERT INTO company(id, company_name, legal_type, address, province, is_visible)values(2999,'MITRA USAHAxxx','IUPxxx',NULL,'Kalimantan Selatanxxx',1);</v>
      </c>
    </row>
    <row r="1775" spans="1:14" ht="16.5" x14ac:dyDescent="0.3">
      <c r="A1775" t="s">
        <v>2827</v>
      </c>
      <c r="B1775">
        <v>3000</v>
      </c>
      <c r="C1775" t="s">
        <v>2828</v>
      </c>
      <c r="D1775" s="27" t="s">
        <v>1700</v>
      </c>
      <c r="E1775" s="77" t="s">
        <v>2829</v>
      </c>
      <c r="F1775" t="s">
        <v>2783</v>
      </c>
      <c r="G1775" s="78" t="s">
        <v>2830</v>
      </c>
      <c r="H1775" t="s">
        <v>2784</v>
      </c>
      <c r="I1775" t="s">
        <v>2828</v>
      </c>
      <c r="J1775" s="4" t="s">
        <v>2791</v>
      </c>
      <c r="K1775" s="45" t="s">
        <v>2830</v>
      </c>
      <c r="L1775">
        <v>1</v>
      </c>
      <c r="M1775" t="s">
        <v>2831</v>
      </c>
      <c r="N1775" t="str">
        <f t="shared" si="27"/>
        <v>INSERT INTO company(id, company_name, legal_type, address, province, is_visible)values(3000,'Mitra Usaha Hamitaxxx','IUPxxx',NULL,'Kalimantan Selatanxxx',1);</v>
      </c>
    </row>
    <row r="1776" spans="1:14" ht="16.5" x14ac:dyDescent="0.3">
      <c r="A1776" t="s">
        <v>2827</v>
      </c>
      <c r="B1776">
        <v>3001</v>
      </c>
      <c r="C1776" t="s">
        <v>2828</v>
      </c>
      <c r="D1776" s="28" t="s">
        <v>1701</v>
      </c>
      <c r="E1776" s="77" t="s">
        <v>2829</v>
      </c>
      <c r="F1776" t="s">
        <v>2783</v>
      </c>
      <c r="G1776" s="78" t="s">
        <v>2830</v>
      </c>
      <c r="H1776" t="s">
        <v>2784</v>
      </c>
      <c r="I1776" t="s">
        <v>2828</v>
      </c>
      <c r="J1776" s="4" t="s">
        <v>2791</v>
      </c>
      <c r="K1776" s="45" t="s">
        <v>2830</v>
      </c>
      <c r="L1776">
        <v>1</v>
      </c>
      <c r="M1776" t="s">
        <v>2831</v>
      </c>
      <c r="N1776" t="str">
        <f t="shared" si="27"/>
        <v>INSERT INTO company(id, company_name, legal_type, address, province, is_visible)values(3001,'MITRA UTAMAxxx','IUPxxx',NULL,'Kalimantan Selatanxxx',1);</v>
      </c>
    </row>
    <row r="1777" spans="1:14" ht="16.5" x14ac:dyDescent="0.3">
      <c r="A1777" t="s">
        <v>2827</v>
      </c>
      <c r="B1777">
        <v>3002</v>
      </c>
      <c r="C1777" t="s">
        <v>2828</v>
      </c>
      <c r="D1777" s="4" t="s">
        <v>1702</v>
      </c>
      <c r="E1777" s="77" t="s">
        <v>2829</v>
      </c>
      <c r="F1777" t="s">
        <v>2783</v>
      </c>
      <c r="G1777" s="78" t="s">
        <v>2830</v>
      </c>
      <c r="H1777" t="s">
        <v>2784</v>
      </c>
      <c r="I1777" t="s">
        <v>2828</v>
      </c>
      <c r="J1777" s="4" t="s">
        <v>2803</v>
      </c>
      <c r="K1777" s="45" t="s">
        <v>2830</v>
      </c>
      <c r="L1777">
        <v>1</v>
      </c>
      <c r="M1777" t="s">
        <v>2831</v>
      </c>
      <c r="N1777" t="str">
        <f t="shared" si="27"/>
        <v>INSERT INTO company(id, company_name, legal_type, address, province, is_visible)values(3002,'Mitracom Primaxxx','IUPxxx',NULL,'Sulawesi tenggaraxxx',1);</v>
      </c>
    </row>
    <row r="1778" spans="1:14" ht="16.5" x14ac:dyDescent="0.3">
      <c r="A1778" t="s">
        <v>2827</v>
      </c>
      <c r="B1778">
        <v>3003</v>
      </c>
      <c r="C1778" t="s">
        <v>2828</v>
      </c>
      <c r="D1778" s="29" t="s">
        <v>2751</v>
      </c>
      <c r="E1778" s="77" t="s">
        <v>2829</v>
      </c>
      <c r="F1778" t="s">
        <v>2783</v>
      </c>
      <c r="G1778" s="78" t="s">
        <v>2830</v>
      </c>
      <c r="H1778" t="s">
        <v>2784</v>
      </c>
      <c r="I1778" t="s">
        <v>2828</v>
      </c>
      <c r="J1778" s="70" t="s">
        <v>2791</v>
      </c>
      <c r="K1778" s="45" t="s">
        <v>2830</v>
      </c>
      <c r="L1778">
        <v>1</v>
      </c>
      <c r="M1778" t="s">
        <v>2831</v>
      </c>
      <c r="N1778" t="str">
        <f t="shared" si="27"/>
        <v>INSERT INTO company(id, company_name, legal_type, address, province, is_visible)values(3003,'MITRAJAYA ABADI BERSAMA, PTxxx','IUPxxx',NULL,'Kalimantan Selatanxxx',1);</v>
      </c>
    </row>
    <row r="1779" spans="1:14" ht="16.5" x14ac:dyDescent="0.3">
      <c r="A1779" t="s">
        <v>2827</v>
      </c>
      <c r="B1779">
        <v>3004</v>
      </c>
      <c r="C1779" t="s">
        <v>2828</v>
      </c>
      <c r="D1779" s="31" t="s">
        <v>1703</v>
      </c>
      <c r="E1779" s="77" t="s">
        <v>2829</v>
      </c>
      <c r="F1779" t="s">
        <v>2783</v>
      </c>
      <c r="G1779" s="78" t="s">
        <v>2830</v>
      </c>
      <c r="H1779" t="s">
        <v>2784</v>
      </c>
      <c r="I1779" t="s">
        <v>2828</v>
      </c>
      <c r="J1779" s="4" t="s">
        <v>2793</v>
      </c>
      <c r="K1779" s="45" t="s">
        <v>2830</v>
      </c>
      <c r="L1779">
        <v>1</v>
      </c>
      <c r="M1779" t="s">
        <v>2831</v>
      </c>
      <c r="N1779" t="str">
        <f t="shared" si="27"/>
        <v>INSERT INTO company(id, company_name, legal_type, address, province, is_visible)values(3004,'Miyorxxx','IUPxxx',NULL,'Sumatera Baratxxx',1);</v>
      </c>
    </row>
    <row r="1780" spans="1:14" ht="16.5" x14ac:dyDescent="0.3">
      <c r="A1780" t="s">
        <v>2827</v>
      </c>
      <c r="B1780">
        <v>3005</v>
      </c>
      <c r="C1780" t="s">
        <v>2828</v>
      </c>
      <c r="D1780" s="18" t="s">
        <v>2705</v>
      </c>
      <c r="E1780" s="77" t="s">
        <v>2829</v>
      </c>
      <c r="F1780" t="s">
        <v>2783</v>
      </c>
      <c r="G1780" s="78" t="s">
        <v>2830</v>
      </c>
      <c r="H1780" t="s">
        <v>2784</v>
      </c>
      <c r="I1780" t="s">
        <v>2828</v>
      </c>
      <c r="J1780" s="18" t="s">
        <v>2793</v>
      </c>
      <c r="K1780" s="45" t="s">
        <v>2830</v>
      </c>
      <c r="L1780">
        <v>1</v>
      </c>
      <c r="M1780" t="s">
        <v>2831</v>
      </c>
      <c r="N1780" t="str">
        <f t="shared" si="27"/>
        <v>INSERT INTO company(id, company_name, legal_type, address, province, is_visible)values(3005,'Miyor, PTxxx','IUPxxx',NULL,'Sumatera Baratxxx',1);</v>
      </c>
    </row>
    <row r="1781" spans="1:14" ht="16.5" x14ac:dyDescent="0.3">
      <c r="A1781" t="s">
        <v>2827</v>
      </c>
      <c r="B1781">
        <v>3006</v>
      </c>
      <c r="C1781" t="s">
        <v>2828</v>
      </c>
      <c r="D1781" s="4" t="s">
        <v>1704</v>
      </c>
      <c r="E1781" s="77" t="s">
        <v>2829</v>
      </c>
      <c r="F1781" t="s">
        <v>2783</v>
      </c>
      <c r="G1781" s="78" t="s">
        <v>2830</v>
      </c>
      <c r="H1781" t="s">
        <v>2784</v>
      </c>
      <c r="I1781" t="s">
        <v>2828</v>
      </c>
      <c r="J1781" s="4" t="s">
        <v>2789</v>
      </c>
      <c r="K1781" s="45" t="s">
        <v>2830</v>
      </c>
      <c r="L1781">
        <v>1</v>
      </c>
      <c r="M1781" t="s">
        <v>2831</v>
      </c>
      <c r="N1781" t="str">
        <f t="shared" si="27"/>
        <v>INSERT INTO company(id, company_name, legal_type, address, province, is_visible)values(3006,'Modang Resourcesxxx','IUPxxx',NULL,'Kalimantan Timurxxx',1);</v>
      </c>
    </row>
    <row r="1782" spans="1:14" ht="16.5" x14ac:dyDescent="0.3">
      <c r="A1782" t="s">
        <v>2827</v>
      </c>
      <c r="B1782">
        <v>3007</v>
      </c>
      <c r="C1782" t="s">
        <v>2828</v>
      </c>
      <c r="D1782" s="4" t="s">
        <v>1705</v>
      </c>
      <c r="E1782" s="77" t="s">
        <v>2829</v>
      </c>
      <c r="F1782" t="s">
        <v>2783</v>
      </c>
      <c r="G1782" s="78" t="s">
        <v>2830</v>
      </c>
      <c r="H1782" t="s">
        <v>2784</v>
      </c>
      <c r="I1782" t="s">
        <v>2828</v>
      </c>
      <c r="J1782" s="4" t="s">
        <v>2803</v>
      </c>
      <c r="K1782" s="45" t="s">
        <v>2830</v>
      </c>
      <c r="L1782">
        <v>1</v>
      </c>
      <c r="M1782" t="s">
        <v>2831</v>
      </c>
      <c r="N1782" t="str">
        <f t="shared" si="27"/>
        <v>INSERT INTO company(id, company_name, legal_type, address, province, is_visible)values(3007,'Modern Energi Mineralxxx','IUPxxx',NULL,'Sulawesi tenggaraxxx',1);</v>
      </c>
    </row>
    <row r="1783" spans="1:14" ht="16.5" x14ac:dyDescent="0.3">
      <c r="A1783" t="s">
        <v>2827</v>
      </c>
      <c r="B1783">
        <v>3008</v>
      </c>
      <c r="C1783" t="s">
        <v>2828</v>
      </c>
      <c r="D1783" s="4" t="s">
        <v>1706</v>
      </c>
      <c r="E1783" s="77" t="s">
        <v>2829</v>
      </c>
      <c r="F1783" t="s">
        <v>2783</v>
      </c>
      <c r="G1783" s="78" t="s">
        <v>2830</v>
      </c>
      <c r="H1783" t="s">
        <v>2784</v>
      </c>
      <c r="I1783" t="s">
        <v>2828</v>
      </c>
      <c r="J1783" s="4" t="s">
        <v>2803</v>
      </c>
      <c r="K1783" s="45" t="s">
        <v>2830</v>
      </c>
      <c r="L1783">
        <v>1</v>
      </c>
      <c r="M1783" t="s">
        <v>2831</v>
      </c>
      <c r="N1783" t="str">
        <f t="shared" si="27"/>
        <v>INSERT INTO company(id, company_name, legal_type, address, province, is_visible)values(3008,'Modern Sinar Energixxx','IUPxxx',NULL,'Sulawesi tenggaraxxx',1);</v>
      </c>
    </row>
    <row r="1784" spans="1:14" ht="16.5" x14ac:dyDescent="0.3">
      <c r="A1784" t="s">
        <v>2827</v>
      </c>
      <c r="B1784">
        <v>3009</v>
      </c>
      <c r="C1784" t="s">
        <v>2828</v>
      </c>
      <c r="D1784" s="4" t="s">
        <v>1707</v>
      </c>
      <c r="E1784" s="77" t="s">
        <v>2829</v>
      </c>
      <c r="F1784" t="s">
        <v>2783</v>
      </c>
      <c r="G1784" s="78" t="s">
        <v>2830</v>
      </c>
      <c r="H1784" t="s">
        <v>2784</v>
      </c>
      <c r="I1784" t="s">
        <v>2828</v>
      </c>
      <c r="J1784" s="4" t="s">
        <v>2791</v>
      </c>
      <c r="K1784" s="45" t="s">
        <v>2830</v>
      </c>
      <c r="L1784">
        <v>1</v>
      </c>
      <c r="M1784" t="s">
        <v>2831</v>
      </c>
      <c r="N1784" t="str">
        <f t="shared" si="27"/>
        <v>INSERT INTO company(id, company_name, legal_type, address, province, is_visible)values(3009,'Mofatama Bangun Nusaxxx','IUPxxx',NULL,'Kalimantan Selatanxxx',1);</v>
      </c>
    </row>
    <row r="1785" spans="1:14" ht="16.5" x14ac:dyDescent="0.3">
      <c r="A1785" t="s">
        <v>2827</v>
      </c>
      <c r="B1785">
        <v>3010</v>
      </c>
      <c r="C1785" t="s">
        <v>2828</v>
      </c>
      <c r="D1785" s="4" t="s">
        <v>1708</v>
      </c>
      <c r="E1785" s="77" t="s">
        <v>2829</v>
      </c>
      <c r="F1785" t="s">
        <v>2783</v>
      </c>
      <c r="G1785" s="78" t="s">
        <v>2830</v>
      </c>
      <c r="H1785" t="s">
        <v>2784</v>
      </c>
      <c r="I1785" t="s">
        <v>2828</v>
      </c>
      <c r="J1785" s="4" t="s">
        <v>2789</v>
      </c>
      <c r="K1785" s="45" t="s">
        <v>2830</v>
      </c>
      <c r="L1785">
        <v>1</v>
      </c>
      <c r="M1785" t="s">
        <v>2831</v>
      </c>
      <c r="N1785" t="str">
        <f t="shared" si="27"/>
        <v>INSERT INTO company(id, company_name, legal_type, address, province, is_visible)values(3010,'Mofatama Energy Internasionalxxx','IUPxxx',NULL,'Kalimantan Timurxxx',1);</v>
      </c>
    </row>
    <row r="1786" spans="1:14" ht="16.5" x14ac:dyDescent="0.3">
      <c r="A1786" t="s">
        <v>2827</v>
      </c>
      <c r="B1786">
        <v>3011</v>
      </c>
      <c r="C1786" t="s">
        <v>2828</v>
      </c>
      <c r="D1786" s="6" t="s">
        <v>1709</v>
      </c>
      <c r="E1786" s="77" t="s">
        <v>2829</v>
      </c>
      <c r="F1786" t="s">
        <v>2783</v>
      </c>
      <c r="G1786" s="78" t="s">
        <v>2830</v>
      </c>
      <c r="H1786" t="s">
        <v>2784</v>
      </c>
      <c r="I1786" t="s">
        <v>2828</v>
      </c>
      <c r="J1786" s="4" t="s">
        <v>2802</v>
      </c>
      <c r="K1786" s="45" t="s">
        <v>2830</v>
      </c>
      <c r="L1786">
        <v>1</v>
      </c>
      <c r="M1786" t="s">
        <v>2831</v>
      </c>
      <c r="N1786" t="str">
        <f t="shared" si="27"/>
        <v>INSERT INTO company(id, company_name, legal_type, address, province, is_visible)values(3011,'Mongondow Miningxxx','IUPxxx',NULL,'Sulawesi Utaraxxx',1);</v>
      </c>
    </row>
    <row r="1787" spans="1:14" ht="16.5" x14ac:dyDescent="0.3">
      <c r="A1787" t="s">
        <v>2827</v>
      </c>
      <c r="B1787">
        <v>3012</v>
      </c>
      <c r="C1787" t="s">
        <v>2828</v>
      </c>
      <c r="D1787" s="4" t="s">
        <v>1711</v>
      </c>
      <c r="E1787" s="77" t="s">
        <v>2829</v>
      </c>
      <c r="F1787" t="s">
        <v>2783</v>
      </c>
      <c r="G1787" s="78" t="s">
        <v>2830</v>
      </c>
      <c r="H1787" t="s">
        <v>2784</v>
      </c>
      <c r="I1787" t="s">
        <v>2828</v>
      </c>
      <c r="J1787" s="4" t="s">
        <v>2789</v>
      </c>
      <c r="K1787" s="45" t="s">
        <v>2830</v>
      </c>
      <c r="L1787">
        <v>1</v>
      </c>
      <c r="M1787" t="s">
        <v>2831</v>
      </c>
      <c r="N1787" t="str">
        <f t="shared" si="27"/>
        <v>INSERT INTO company(id, company_name, legal_type, address, province, is_visible)values(3012,'Moresengi Indonesia Pratamaxxx','IUPxxx',NULL,'Kalimantan Timurxxx',1);</v>
      </c>
    </row>
    <row r="1788" spans="1:14" ht="16.5" x14ac:dyDescent="0.3">
      <c r="A1788" t="s">
        <v>2827</v>
      </c>
      <c r="B1788">
        <v>3013</v>
      </c>
      <c r="C1788" t="s">
        <v>2828</v>
      </c>
      <c r="D1788" s="3" t="s">
        <v>1710</v>
      </c>
      <c r="E1788" s="77" t="s">
        <v>2829</v>
      </c>
      <c r="F1788" t="s">
        <v>2783</v>
      </c>
      <c r="G1788" s="78" t="s">
        <v>2830</v>
      </c>
      <c r="H1788" t="s">
        <v>2784</v>
      </c>
      <c r="I1788" t="s">
        <v>2828</v>
      </c>
      <c r="J1788" s="3" t="s">
        <v>2789</v>
      </c>
      <c r="K1788" s="45" t="s">
        <v>2830</v>
      </c>
      <c r="L1788">
        <v>1</v>
      </c>
      <c r="M1788" t="s">
        <v>2831</v>
      </c>
      <c r="N1788" t="str">
        <f t="shared" si="27"/>
        <v>INSERT INTO company(id, company_name, legal_type, address, province, is_visible)values(3013,'Morrisxxx','IUPxxx',NULL,'Kalimantan Timurxxx',1);</v>
      </c>
    </row>
    <row r="1789" spans="1:14" ht="16.5" x14ac:dyDescent="0.3">
      <c r="A1789" t="s">
        <v>2827</v>
      </c>
      <c r="B1789">
        <v>3014</v>
      </c>
      <c r="C1789" t="s">
        <v>2828</v>
      </c>
      <c r="D1789" s="5" t="s">
        <v>1712</v>
      </c>
      <c r="E1789" s="77" t="s">
        <v>2829</v>
      </c>
      <c r="F1789" t="s">
        <v>2783</v>
      </c>
      <c r="G1789" s="78" t="s">
        <v>2830</v>
      </c>
      <c r="H1789" t="s">
        <v>2784</v>
      </c>
      <c r="I1789" t="s">
        <v>2828</v>
      </c>
      <c r="J1789" s="4" t="s">
        <v>2785</v>
      </c>
      <c r="K1789" s="45" t="s">
        <v>2830</v>
      </c>
      <c r="L1789">
        <v>1</v>
      </c>
      <c r="M1789" t="s">
        <v>2831</v>
      </c>
      <c r="N1789" t="str">
        <f t="shared" si="27"/>
        <v>INSERT INTO company(id, company_name, legal_type, address, province, is_visible)values(3014,'Mp Treasurexxx','IUPxxx',NULL,'Kalimantan Tengahxxx',1);</v>
      </c>
    </row>
    <row r="1790" spans="1:14" ht="16.5" x14ac:dyDescent="0.3">
      <c r="A1790" t="s">
        <v>2827</v>
      </c>
      <c r="B1790">
        <v>3015</v>
      </c>
      <c r="C1790" t="s">
        <v>2828</v>
      </c>
      <c r="D1790" s="3" t="s">
        <v>1713</v>
      </c>
      <c r="E1790" s="77" t="s">
        <v>2829</v>
      </c>
      <c r="F1790" t="s">
        <v>2783</v>
      </c>
      <c r="G1790" s="78" t="s">
        <v>2830</v>
      </c>
      <c r="H1790" t="s">
        <v>2784</v>
      </c>
      <c r="I1790" t="s">
        <v>2828</v>
      </c>
      <c r="J1790" s="3" t="s">
        <v>2793</v>
      </c>
      <c r="K1790" s="45" t="s">
        <v>2830</v>
      </c>
      <c r="L1790">
        <v>1</v>
      </c>
      <c r="M1790" t="s">
        <v>2831</v>
      </c>
      <c r="N1790" t="str">
        <f t="shared" si="27"/>
        <v>INSERT INTO company(id, company_name, legal_type, address, province, is_visible)values(3015,'Mranti Mas Pratamaxxx','IUPxxx',NULL,'Sumatera Baratxxx',1);</v>
      </c>
    </row>
    <row r="1791" spans="1:14" ht="16.5" x14ac:dyDescent="0.3">
      <c r="A1791" t="s">
        <v>2827</v>
      </c>
      <c r="B1791">
        <v>3016</v>
      </c>
      <c r="C1791" t="s">
        <v>2828</v>
      </c>
      <c r="D1791" s="4" t="s">
        <v>1714</v>
      </c>
      <c r="E1791" s="77" t="s">
        <v>2829</v>
      </c>
      <c r="F1791" t="s">
        <v>2783</v>
      </c>
      <c r="G1791" s="78" t="s">
        <v>2830</v>
      </c>
      <c r="H1791" t="s">
        <v>2784</v>
      </c>
      <c r="I1791" t="s">
        <v>2828</v>
      </c>
      <c r="J1791" s="4" t="s">
        <v>2786</v>
      </c>
      <c r="K1791" s="45" t="s">
        <v>2830</v>
      </c>
      <c r="L1791">
        <v>1</v>
      </c>
      <c r="M1791" t="s">
        <v>2831</v>
      </c>
      <c r="N1791" t="str">
        <f t="shared" si="27"/>
        <v>INSERT INTO company(id, company_name, legal_type, address, province, is_visible)values(3016,'Muara Alam Sejahteraxxx','IUPxxx',NULL,'Sumatera Selatanxxx',1);</v>
      </c>
    </row>
    <row r="1792" spans="1:14" ht="16.5" x14ac:dyDescent="0.3">
      <c r="A1792" t="s">
        <v>2827</v>
      </c>
      <c r="B1792">
        <v>3017</v>
      </c>
      <c r="C1792" t="s">
        <v>2828</v>
      </c>
      <c r="D1792" s="28" t="s">
        <v>1715</v>
      </c>
      <c r="E1792" s="77" t="s">
        <v>2829</v>
      </c>
      <c r="F1792" t="s">
        <v>2783</v>
      </c>
      <c r="G1792" s="78" t="s">
        <v>2830</v>
      </c>
      <c r="H1792" t="s">
        <v>2784</v>
      </c>
      <c r="I1792" t="s">
        <v>2828</v>
      </c>
      <c r="J1792" s="4" t="s">
        <v>2791</v>
      </c>
      <c r="K1792" s="45" t="s">
        <v>2830</v>
      </c>
      <c r="L1792">
        <v>1</v>
      </c>
      <c r="M1792" t="s">
        <v>2831</v>
      </c>
      <c r="N1792" t="str">
        <f t="shared" si="27"/>
        <v>INSERT INTO company(id, company_name, legal_type, address, province, is_visible)values(3017,'MUARA BERUNTUNGxxx','IUPxxx',NULL,'Kalimantan Selatanxxx',1);</v>
      </c>
    </row>
    <row r="1793" spans="1:14" ht="16.5" x14ac:dyDescent="0.3">
      <c r="A1793" t="s">
        <v>2827</v>
      </c>
      <c r="B1793">
        <v>3018</v>
      </c>
      <c r="C1793" t="s">
        <v>2828</v>
      </c>
      <c r="D1793" s="31" t="s">
        <v>1716</v>
      </c>
      <c r="E1793" s="77" t="s">
        <v>2829</v>
      </c>
      <c r="F1793" t="s">
        <v>2783</v>
      </c>
      <c r="G1793" s="78" t="s">
        <v>2830</v>
      </c>
      <c r="H1793" t="s">
        <v>2784</v>
      </c>
      <c r="I1793" t="s">
        <v>2828</v>
      </c>
      <c r="J1793" s="4" t="s">
        <v>2791</v>
      </c>
      <c r="K1793" s="45" t="s">
        <v>2830</v>
      </c>
      <c r="L1793">
        <v>1</v>
      </c>
      <c r="M1793" t="s">
        <v>2831</v>
      </c>
      <c r="N1793" t="str">
        <f t="shared" si="27"/>
        <v>INSERT INTO company(id, company_name, legal_type, address, province, is_visible)values(3018,'Muara Enim Power Energixxx','IUPxxx',NULL,'Kalimantan Selatanxxx',1);</v>
      </c>
    </row>
    <row r="1794" spans="1:14" ht="16.5" x14ac:dyDescent="0.3">
      <c r="A1794" t="s">
        <v>2827</v>
      </c>
      <c r="B1794">
        <v>3019</v>
      </c>
      <c r="C1794" t="s">
        <v>2828</v>
      </c>
      <c r="D1794" s="4" t="s">
        <v>1717</v>
      </c>
      <c r="E1794" s="77" t="s">
        <v>2829</v>
      </c>
      <c r="F1794" t="s">
        <v>2783</v>
      </c>
      <c r="G1794" s="78" t="s">
        <v>2830</v>
      </c>
      <c r="H1794" t="s">
        <v>2784</v>
      </c>
      <c r="I1794" t="s">
        <v>2828</v>
      </c>
      <c r="J1794" s="4" t="s">
        <v>2786</v>
      </c>
      <c r="K1794" s="45" t="s">
        <v>2830</v>
      </c>
      <c r="L1794">
        <v>1</v>
      </c>
      <c r="M1794" t="s">
        <v>2831</v>
      </c>
      <c r="N1794" t="str">
        <f t="shared" si="27"/>
        <v>INSERT INTO company(id, company_name, legal_type, address, province, is_visible)values(3019,'Muba Cbm Refineryxxx','IUPxxx',NULL,'Sumatera Selatanxxx',1);</v>
      </c>
    </row>
    <row r="1795" spans="1:14" ht="16.5" x14ac:dyDescent="0.3">
      <c r="A1795" t="s">
        <v>2827</v>
      </c>
      <c r="B1795">
        <v>3020</v>
      </c>
      <c r="C1795" t="s">
        <v>2828</v>
      </c>
      <c r="D1795" s="4" t="s">
        <v>1718</v>
      </c>
      <c r="E1795" s="77" t="s">
        <v>2829</v>
      </c>
      <c r="F1795" t="s">
        <v>2783</v>
      </c>
      <c r="G1795" s="78" t="s">
        <v>2830</v>
      </c>
      <c r="H1795" t="s">
        <v>2784</v>
      </c>
      <c r="I1795" t="s">
        <v>2828</v>
      </c>
      <c r="J1795" s="4" t="s">
        <v>2786</v>
      </c>
      <c r="K1795" s="45" t="s">
        <v>2830</v>
      </c>
      <c r="L1795">
        <v>1</v>
      </c>
      <c r="M1795" t="s">
        <v>2831</v>
      </c>
      <c r="N1795" t="str">
        <f t="shared" si="27"/>
        <v>INSERT INTO company(id, company_name, legal_type, address, province, is_visible)values(3020,'Muba Persada Cbmxxx','IUPxxx',NULL,'Sumatera Selatanxxx',1);</v>
      </c>
    </row>
    <row r="1796" spans="1:14" ht="16.5" x14ac:dyDescent="0.3">
      <c r="A1796" t="s">
        <v>2827</v>
      </c>
      <c r="B1796">
        <v>3021</v>
      </c>
      <c r="C1796" t="s">
        <v>2828</v>
      </c>
      <c r="D1796" s="4" t="s">
        <v>1719</v>
      </c>
      <c r="E1796" s="77" t="s">
        <v>2829</v>
      </c>
      <c r="F1796" t="s">
        <v>2783</v>
      </c>
      <c r="G1796" s="78" t="s">
        <v>2830</v>
      </c>
      <c r="H1796" t="s">
        <v>2784</v>
      </c>
      <c r="I1796" t="s">
        <v>2828</v>
      </c>
      <c r="J1796" s="4" t="s">
        <v>2786</v>
      </c>
      <c r="K1796" s="45" t="s">
        <v>2830</v>
      </c>
      <c r="L1796">
        <v>1</v>
      </c>
      <c r="M1796" t="s">
        <v>2831</v>
      </c>
      <c r="N1796" t="str">
        <f t="shared" ref="N1796:N1859" si="28">(A1796&amp;B1796&amp;C1796&amp;D1796&amp;E1796&amp;F1796&amp;G1796&amp;H1796&amp;I1796&amp;J1796&amp;K1796&amp;L1796&amp;M1796&amp;";")</f>
        <v>INSERT INTO company(id, company_name, legal_type, address, province, is_visible)values(3021,'Muba Persada Coalxxx','IUPxxx',NULL,'Sumatera Selatanxxx',1);</v>
      </c>
    </row>
    <row r="1797" spans="1:14" ht="16.5" x14ac:dyDescent="0.3">
      <c r="A1797" t="s">
        <v>2827</v>
      </c>
      <c r="B1797">
        <v>3022</v>
      </c>
      <c r="C1797" t="s">
        <v>2828</v>
      </c>
      <c r="D1797" s="4" t="s">
        <v>1720</v>
      </c>
      <c r="E1797" s="77" t="s">
        <v>2829</v>
      </c>
      <c r="F1797" t="s">
        <v>2783</v>
      </c>
      <c r="G1797" s="78" t="s">
        <v>2830</v>
      </c>
      <c r="H1797" t="s">
        <v>2784</v>
      </c>
      <c r="I1797" t="s">
        <v>2828</v>
      </c>
      <c r="J1797" s="4" t="s">
        <v>2786</v>
      </c>
      <c r="K1797" s="45" t="s">
        <v>2830</v>
      </c>
      <c r="L1797">
        <v>1</v>
      </c>
      <c r="M1797" t="s">
        <v>2831</v>
      </c>
      <c r="N1797" t="str">
        <f t="shared" si="28"/>
        <v>INSERT INTO company(id, company_name, legal_type, address, province, is_visible)values(3022,'Muba Sentra Gasxxx','IUPxxx',NULL,'Sumatera Selatanxxx',1);</v>
      </c>
    </row>
    <row r="1798" spans="1:14" ht="16.5" x14ac:dyDescent="0.3">
      <c r="A1798" t="s">
        <v>2827</v>
      </c>
      <c r="B1798">
        <v>3023</v>
      </c>
      <c r="C1798" t="s">
        <v>2828</v>
      </c>
      <c r="D1798" s="4" t="s">
        <v>1721</v>
      </c>
      <c r="E1798" s="77" t="s">
        <v>2829</v>
      </c>
      <c r="F1798" t="s">
        <v>2783</v>
      </c>
      <c r="G1798" s="78" t="s">
        <v>2830</v>
      </c>
      <c r="H1798" t="s">
        <v>2784</v>
      </c>
      <c r="I1798" t="s">
        <v>2828</v>
      </c>
      <c r="J1798" s="4" t="s">
        <v>2786</v>
      </c>
      <c r="K1798" s="45" t="s">
        <v>2830</v>
      </c>
      <c r="L1798">
        <v>1</v>
      </c>
      <c r="M1798" t="s">
        <v>2831</v>
      </c>
      <c r="N1798" t="str">
        <f t="shared" si="28"/>
        <v>INSERT INTO company(id, company_name, legal_type, address, province, is_visible)values(3023,'Muba Tambang Batubara Abadixxx','IUPxxx',NULL,'Sumatera Selatanxxx',1);</v>
      </c>
    </row>
    <row r="1799" spans="1:14" ht="16.5" x14ac:dyDescent="0.3">
      <c r="A1799" t="s">
        <v>2827</v>
      </c>
      <c r="B1799">
        <v>3024</v>
      </c>
      <c r="C1799" t="s">
        <v>2828</v>
      </c>
      <c r="D1799" s="4" t="s">
        <v>1722</v>
      </c>
      <c r="E1799" s="77" t="s">
        <v>2829</v>
      </c>
      <c r="F1799" t="s">
        <v>2783</v>
      </c>
      <c r="G1799" s="78" t="s">
        <v>2830</v>
      </c>
      <c r="H1799" t="s">
        <v>2784</v>
      </c>
      <c r="I1799" t="s">
        <v>2828</v>
      </c>
      <c r="J1799" s="4" t="s">
        <v>2803</v>
      </c>
      <c r="K1799" s="45" t="s">
        <v>2830</v>
      </c>
      <c r="L1799">
        <v>1</v>
      </c>
      <c r="M1799" t="s">
        <v>2831</v>
      </c>
      <c r="N1799" t="str">
        <f t="shared" si="28"/>
        <v>INSERT INTO company(id, company_name, legal_type, address, province, is_visible)values(3024,'Muda Prima Insanixxx','IUPxxx',NULL,'Sulawesi tenggaraxxx',1);</v>
      </c>
    </row>
    <row r="1800" spans="1:14" ht="16.5" x14ac:dyDescent="0.3">
      <c r="A1800" t="s">
        <v>2827</v>
      </c>
      <c r="B1800">
        <v>3025</v>
      </c>
      <c r="C1800" t="s">
        <v>2828</v>
      </c>
      <c r="D1800" s="4" t="s">
        <v>1723</v>
      </c>
      <c r="E1800" s="77" t="s">
        <v>2829</v>
      </c>
      <c r="F1800" t="s">
        <v>2783</v>
      </c>
      <c r="G1800" s="78" t="s">
        <v>2830</v>
      </c>
      <c r="H1800" t="s">
        <v>2784</v>
      </c>
      <c r="I1800" t="s">
        <v>2828</v>
      </c>
      <c r="J1800" s="4" t="s">
        <v>2789</v>
      </c>
      <c r="K1800" s="45" t="s">
        <v>2830</v>
      </c>
      <c r="L1800">
        <v>1</v>
      </c>
      <c r="M1800" t="s">
        <v>2831</v>
      </c>
      <c r="N1800" t="str">
        <f t="shared" si="28"/>
        <v>INSERT INTO company(id, company_name, legal_type, address, province, is_visible)values(3025,'Muhammad Haikalxxx','IUPxxx',NULL,'Kalimantan Timurxxx',1);</v>
      </c>
    </row>
    <row r="1801" spans="1:14" ht="16.5" x14ac:dyDescent="0.3">
      <c r="A1801" t="s">
        <v>2827</v>
      </c>
      <c r="B1801">
        <v>3026</v>
      </c>
      <c r="C1801" t="s">
        <v>2828</v>
      </c>
      <c r="D1801" s="4" t="s">
        <v>1724</v>
      </c>
      <c r="E1801" s="77" t="s">
        <v>2829</v>
      </c>
      <c r="F1801" t="s">
        <v>2783</v>
      </c>
      <c r="G1801" s="78" t="s">
        <v>2830</v>
      </c>
      <c r="H1801" t="s">
        <v>2784</v>
      </c>
      <c r="I1801" t="s">
        <v>2828</v>
      </c>
      <c r="J1801" s="4" t="s">
        <v>2794</v>
      </c>
      <c r="K1801" s="45" t="s">
        <v>2830</v>
      </c>
      <c r="L1801">
        <v>1</v>
      </c>
      <c r="M1801" t="s">
        <v>2831</v>
      </c>
      <c r="N1801" t="str">
        <f t="shared" si="28"/>
        <v>INSERT INTO company(id, company_name, legal_type, address, province, is_visible)values(3026,'Muhammad Zain Bersaudaraxxx','IUPxxx',NULL,'Jawa Baratxxx',1);</v>
      </c>
    </row>
    <row r="1802" spans="1:14" ht="16.5" x14ac:dyDescent="0.3">
      <c r="A1802" t="s">
        <v>2827</v>
      </c>
      <c r="B1802">
        <v>3027</v>
      </c>
      <c r="C1802" t="s">
        <v>2828</v>
      </c>
      <c r="D1802" s="4" t="s">
        <v>1725</v>
      </c>
      <c r="E1802" s="77" t="s">
        <v>2829</v>
      </c>
      <c r="F1802" t="s">
        <v>2783</v>
      </c>
      <c r="G1802" s="78" t="s">
        <v>2830</v>
      </c>
      <c r="H1802" t="s">
        <v>2784</v>
      </c>
      <c r="I1802" t="s">
        <v>2828</v>
      </c>
      <c r="J1802" s="4" t="s">
        <v>2789</v>
      </c>
      <c r="K1802" s="45" t="s">
        <v>2830</v>
      </c>
      <c r="L1802">
        <v>1</v>
      </c>
      <c r="M1802" t="s">
        <v>2831</v>
      </c>
      <c r="N1802" t="str">
        <f t="shared" si="28"/>
        <v>INSERT INTO company(id, company_name, legal_type, address, province, is_visible)values(3027,'Mulawarman Kaltim Energixxx','IUPxxx',NULL,'Kalimantan Timurxxx',1);</v>
      </c>
    </row>
    <row r="1803" spans="1:14" ht="16.5" x14ac:dyDescent="0.3">
      <c r="A1803" t="s">
        <v>2827</v>
      </c>
      <c r="B1803">
        <v>3028</v>
      </c>
      <c r="C1803" t="s">
        <v>2828</v>
      </c>
      <c r="D1803" s="39" t="s">
        <v>2745</v>
      </c>
      <c r="E1803" s="77" t="s">
        <v>2829</v>
      </c>
      <c r="F1803" t="s">
        <v>2783</v>
      </c>
      <c r="G1803" s="78" t="s">
        <v>2830</v>
      </c>
      <c r="H1803" t="s">
        <v>2784</v>
      </c>
      <c r="I1803" t="s">
        <v>2828</v>
      </c>
      <c r="J1803" s="70" t="s">
        <v>2789</v>
      </c>
      <c r="K1803" s="45" t="s">
        <v>2830</v>
      </c>
      <c r="L1803">
        <v>1</v>
      </c>
      <c r="M1803" t="s">
        <v>2831</v>
      </c>
      <c r="N1803" t="str">
        <f t="shared" si="28"/>
        <v>INSERT INTO company(id, company_name, legal_type, address, province, is_visible)values(3028,'MULAWARMAN KALTIM ENERGI, PTxxx','IUPxxx',NULL,'Kalimantan Timurxxx',1);</v>
      </c>
    </row>
    <row r="1804" spans="1:14" ht="16.5" x14ac:dyDescent="0.3">
      <c r="A1804" t="s">
        <v>2827</v>
      </c>
      <c r="B1804">
        <v>3029</v>
      </c>
      <c r="C1804" t="s">
        <v>2828</v>
      </c>
      <c r="D1804" s="4" t="s">
        <v>1726</v>
      </c>
      <c r="E1804" s="77" t="s">
        <v>2829</v>
      </c>
      <c r="F1804" t="s">
        <v>2783</v>
      </c>
      <c r="G1804" s="78" t="s">
        <v>2830</v>
      </c>
      <c r="H1804" t="s">
        <v>2784</v>
      </c>
      <c r="I1804" t="s">
        <v>2828</v>
      </c>
      <c r="J1804" s="4" t="s">
        <v>2789</v>
      </c>
      <c r="K1804" s="45" t="s">
        <v>2830</v>
      </c>
      <c r="L1804">
        <v>1</v>
      </c>
      <c r="M1804" t="s">
        <v>2831</v>
      </c>
      <c r="N1804" t="str">
        <f t="shared" si="28"/>
        <v>INSERT INTO company(id, company_name, legal_type, address, province, is_visible)values(3029,'Mulia Abadixxx','IUPxxx',NULL,'Kalimantan Timurxxx',1);</v>
      </c>
    </row>
    <row r="1805" spans="1:14" ht="16.5" x14ac:dyDescent="0.3">
      <c r="A1805" t="s">
        <v>2827</v>
      </c>
      <c r="B1805">
        <v>3030</v>
      </c>
      <c r="C1805" t="s">
        <v>2828</v>
      </c>
      <c r="D1805" s="4" t="s">
        <v>1727</v>
      </c>
      <c r="E1805" s="77" t="s">
        <v>2829</v>
      </c>
      <c r="F1805" t="s">
        <v>2783</v>
      </c>
      <c r="G1805" s="78" t="s">
        <v>2830</v>
      </c>
      <c r="H1805" t="s">
        <v>2784</v>
      </c>
      <c r="I1805" t="s">
        <v>2828</v>
      </c>
      <c r="J1805" s="4" t="s">
        <v>2789</v>
      </c>
      <c r="K1805" s="45" t="s">
        <v>2830</v>
      </c>
      <c r="L1805">
        <v>1</v>
      </c>
      <c r="M1805" t="s">
        <v>2831</v>
      </c>
      <c r="N1805" t="str">
        <f t="shared" si="28"/>
        <v>INSERT INTO company(id, company_name, legal_type, address, province, is_visible)values(3030,'Mulia Energy Resourcesxxx','IUPxxx',NULL,'Kalimantan Timurxxx',1);</v>
      </c>
    </row>
    <row r="1806" spans="1:14" ht="16.5" x14ac:dyDescent="0.3">
      <c r="A1806" t="s">
        <v>2827</v>
      </c>
      <c r="B1806">
        <v>3031</v>
      </c>
      <c r="C1806" t="s">
        <v>2828</v>
      </c>
      <c r="D1806" s="5" t="s">
        <v>1728</v>
      </c>
      <c r="E1806" s="77" t="s">
        <v>2829</v>
      </c>
      <c r="F1806" t="s">
        <v>2783</v>
      </c>
      <c r="G1806" s="78" t="s">
        <v>2830</v>
      </c>
      <c r="H1806" t="s">
        <v>2784</v>
      </c>
      <c r="I1806" t="s">
        <v>2828</v>
      </c>
      <c r="J1806" s="4" t="s">
        <v>2785</v>
      </c>
      <c r="K1806" s="45" t="s">
        <v>2830</v>
      </c>
      <c r="L1806">
        <v>1</v>
      </c>
      <c r="M1806" t="s">
        <v>2831</v>
      </c>
      <c r="N1806" t="str">
        <f t="shared" si="28"/>
        <v>INSERT INTO company(id, company_name, legal_type, address, province, is_visible)values(3031,'Mulia Jaya Mobilindo xxx','IUPxxx',NULL,'Kalimantan Tengahxxx',1);</v>
      </c>
    </row>
    <row r="1807" spans="1:14" ht="16.5" x14ac:dyDescent="0.3">
      <c r="A1807" t="s">
        <v>2827</v>
      </c>
      <c r="B1807">
        <v>3032</v>
      </c>
      <c r="C1807" t="s">
        <v>2828</v>
      </c>
      <c r="D1807" s="5" t="s">
        <v>1729</v>
      </c>
      <c r="E1807" s="77" t="s">
        <v>2829</v>
      </c>
      <c r="F1807" t="s">
        <v>2783</v>
      </c>
      <c r="G1807" s="78" t="s">
        <v>2830</v>
      </c>
      <c r="H1807" t="s">
        <v>2784</v>
      </c>
      <c r="I1807" t="s">
        <v>2828</v>
      </c>
      <c r="J1807" s="4" t="s">
        <v>2785</v>
      </c>
      <c r="K1807" s="45" t="s">
        <v>2830</v>
      </c>
      <c r="L1807">
        <v>1</v>
      </c>
      <c r="M1807" t="s">
        <v>2831</v>
      </c>
      <c r="N1807" t="str">
        <f t="shared" si="28"/>
        <v>INSERT INTO company(id, company_name, legal_type, address, province, is_visible)values(3032,'Mulia Jaya Sepayang xxx','IUPxxx',NULL,'Kalimantan Tengahxxx',1);</v>
      </c>
    </row>
    <row r="1808" spans="1:14" ht="16.5" x14ac:dyDescent="0.3">
      <c r="A1808" t="s">
        <v>2827</v>
      </c>
      <c r="B1808">
        <v>3033</v>
      </c>
      <c r="C1808" t="s">
        <v>2828</v>
      </c>
      <c r="D1808" s="4" t="s">
        <v>1730</v>
      </c>
      <c r="E1808" s="77" t="s">
        <v>2829</v>
      </c>
      <c r="F1808" t="s">
        <v>2783</v>
      </c>
      <c r="G1808" s="78" t="s">
        <v>2830</v>
      </c>
      <c r="H1808" t="s">
        <v>2784</v>
      </c>
      <c r="I1808" t="s">
        <v>2828</v>
      </c>
      <c r="J1808" s="4" t="s">
        <v>2792</v>
      </c>
      <c r="K1808" s="45" t="s">
        <v>2830</v>
      </c>
      <c r="L1808">
        <v>1</v>
      </c>
      <c r="M1808" t="s">
        <v>2831</v>
      </c>
      <c r="N1808" t="str">
        <f t="shared" si="28"/>
        <v>INSERT INTO company(id, company_name, legal_type, address, province, is_visible)values(3033,'MULIA PASIFIC RESOURCESxxx','IUPxxx',NULL,'Maluku Utaraxxx',1);</v>
      </c>
    </row>
    <row r="1809" spans="1:14" ht="16.5" x14ac:dyDescent="0.3">
      <c r="A1809" t="s">
        <v>2827</v>
      </c>
      <c r="B1809">
        <v>3034</v>
      </c>
      <c r="C1809" t="s">
        <v>2828</v>
      </c>
      <c r="D1809" s="5" t="s">
        <v>1731</v>
      </c>
      <c r="E1809" s="77" t="s">
        <v>2829</v>
      </c>
      <c r="F1809" t="s">
        <v>2783</v>
      </c>
      <c r="G1809" s="78" t="s">
        <v>2830</v>
      </c>
      <c r="H1809" t="s">
        <v>2784</v>
      </c>
      <c r="I1809" t="s">
        <v>2828</v>
      </c>
      <c r="J1809" s="4" t="s">
        <v>2785</v>
      </c>
      <c r="K1809" s="45" t="s">
        <v>2830</v>
      </c>
      <c r="L1809">
        <v>1</v>
      </c>
      <c r="M1809" t="s">
        <v>2831</v>
      </c>
      <c r="N1809" t="str">
        <f t="shared" si="28"/>
        <v>INSERT INTO company(id, company_name, legal_type, address, province, is_visible)values(3034,'Mulia Permataxxx','IUPxxx',NULL,'Kalimantan Tengahxxx',1);</v>
      </c>
    </row>
    <row r="1810" spans="1:14" ht="16.5" x14ac:dyDescent="0.3">
      <c r="A1810" t="s">
        <v>2827</v>
      </c>
      <c r="B1810">
        <v>3035</v>
      </c>
      <c r="C1810" t="s">
        <v>2828</v>
      </c>
      <c r="D1810" s="4" t="s">
        <v>1732</v>
      </c>
      <c r="E1810" s="77" t="s">
        <v>2829</v>
      </c>
      <c r="F1810" t="s">
        <v>2783</v>
      </c>
      <c r="G1810" s="78" t="s">
        <v>2830</v>
      </c>
      <c r="H1810" t="s">
        <v>2784</v>
      </c>
      <c r="I1810" t="s">
        <v>2828</v>
      </c>
      <c r="J1810" s="4" t="s">
        <v>2789</v>
      </c>
      <c r="K1810" s="45" t="s">
        <v>2830</v>
      </c>
      <c r="L1810">
        <v>1</v>
      </c>
      <c r="M1810" t="s">
        <v>2831</v>
      </c>
      <c r="N1810" t="str">
        <f t="shared" si="28"/>
        <v>INSERT INTO company(id, company_name, legal_type, address, province, is_visible)values(3035,'Mulia Persada Kartanegaraxxx','IUPxxx',NULL,'Kalimantan Timurxxx',1);</v>
      </c>
    </row>
    <row r="1811" spans="1:14" ht="16.5" x14ac:dyDescent="0.3">
      <c r="A1811" t="s">
        <v>2827</v>
      </c>
      <c r="B1811">
        <v>3036</v>
      </c>
      <c r="C1811" t="s">
        <v>2828</v>
      </c>
      <c r="D1811" s="4" t="s">
        <v>1733</v>
      </c>
      <c r="E1811" s="77" t="s">
        <v>2829</v>
      </c>
      <c r="F1811" t="s">
        <v>2783</v>
      </c>
      <c r="G1811" s="78" t="s">
        <v>2830</v>
      </c>
      <c r="H1811" t="s">
        <v>2784</v>
      </c>
      <c r="I1811" t="s">
        <v>2828</v>
      </c>
      <c r="J1811" s="4" t="s">
        <v>2787</v>
      </c>
      <c r="K1811" s="45" t="s">
        <v>2830</v>
      </c>
      <c r="L1811">
        <v>1</v>
      </c>
      <c r="M1811" t="s">
        <v>2831</v>
      </c>
      <c r="N1811" t="str">
        <f t="shared" si="28"/>
        <v>INSERT INTO company(id, company_name, legal_type, address, province, is_visible)values(3036,'Mulia Utama Nusantaraxxx','IUPxxx',NULL,'Sulawesi Tenggaraxxx',1);</v>
      </c>
    </row>
    <row r="1812" spans="1:14" ht="16.5" x14ac:dyDescent="0.3">
      <c r="A1812" t="s">
        <v>2827</v>
      </c>
      <c r="B1812">
        <v>3037</v>
      </c>
      <c r="C1812" t="s">
        <v>2828</v>
      </c>
      <c r="D1812" s="4" t="s">
        <v>1734</v>
      </c>
      <c r="E1812" s="77" t="s">
        <v>2829</v>
      </c>
      <c r="F1812" t="s">
        <v>2783</v>
      </c>
      <c r="G1812" s="78" t="s">
        <v>2830</v>
      </c>
      <c r="H1812" t="s">
        <v>2784</v>
      </c>
      <c r="I1812" t="s">
        <v>2828</v>
      </c>
      <c r="J1812" s="4" t="s">
        <v>2789</v>
      </c>
      <c r="K1812" s="45" t="s">
        <v>2830</v>
      </c>
      <c r="L1812">
        <v>1</v>
      </c>
      <c r="M1812" t="s">
        <v>2831</v>
      </c>
      <c r="N1812" t="str">
        <f t="shared" si="28"/>
        <v>INSERT INTO company(id, company_name, legal_type, address, province, is_visible)values(3037,'Muliana Jayaxxx','IUPxxx',NULL,'Kalimantan Timurxxx',1);</v>
      </c>
    </row>
    <row r="1813" spans="1:14" ht="16.5" x14ac:dyDescent="0.3">
      <c r="A1813" t="s">
        <v>2827</v>
      </c>
      <c r="B1813">
        <v>3038</v>
      </c>
      <c r="C1813" t="s">
        <v>2828</v>
      </c>
      <c r="D1813" s="5" t="s">
        <v>1735</v>
      </c>
      <c r="E1813" s="77" t="s">
        <v>2829</v>
      </c>
      <c r="F1813" t="s">
        <v>2783</v>
      </c>
      <c r="G1813" s="78" t="s">
        <v>2830</v>
      </c>
      <c r="H1813" t="s">
        <v>2784</v>
      </c>
      <c r="I1813" t="s">
        <v>2828</v>
      </c>
      <c r="J1813" s="4" t="s">
        <v>2785</v>
      </c>
      <c r="K1813" s="45" t="s">
        <v>2830</v>
      </c>
      <c r="L1813">
        <v>1</v>
      </c>
      <c r="M1813" t="s">
        <v>2831</v>
      </c>
      <c r="N1813" t="str">
        <f t="shared" si="28"/>
        <v>INSERT INTO company(id, company_name, legal_type, address, province, is_visible)values(3038,'Multi Agung Sentosaxxx','IUPxxx',NULL,'Kalimantan Tengahxxx',1);</v>
      </c>
    </row>
    <row r="1814" spans="1:14" ht="16.5" x14ac:dyDescent="0.3">
      <c r="A1814" t="s">
        <v>2827</v>
      </c>
      <c r="B1814">
        <v>3039</v>
      </c>
      <c r="C1814" t="s">
        <v>2828</v>
      </c>
      <c r="D1814" s="37" t="s">
        <v>1736</v>
      </c>
      <c r="E1814" s="77" t="s">
        <v>2829</v>
      </c>
      <c r="F1814" t="s">
        <v>2783</v>
      </c>
      <c r="G1814" s="78" t="s">
        <v>2830</v>
      </c>
      <c r="H1814" t="s">
        <v>2784</v>
      </c>
      <c r="I1814" t="s">
        <v>2828</v>
      </c>
      <c r="J1814" s="4" t="s">
        <v>2791</v>
      </c>
      <c r="K1814" s="45" t="s">
        <v>2830</v>
      </c>
      <c r="L1814">
        <v>1</v>
      </c>
      <c r="M1814" t="s">
        <v>2831</v>
      </c>
      <c r="N1814" t="str">
        <f t="shared" si="28"/>
        <v>INSERT INTO company(id, company_name, legal_type, address, province, is_visible)values(3039,'Multi Bara Persada, PTxxx','IUPxxx',NULL,'Kalimantan Selatanxxx',1);</v>
      </c>
    </row>
    <row r="1815" spans="1:14" ht="16.5" x14ac:dyDescent="0.3">
      <c r="A1815" t="s">
        <v>2827</v>
      </c>
      <c r="B1815">
        <v>3040</v>
      </c>
      <c r="C1815" t="s">
        <v>2828</v>
      </c>
      <c r="D1815" s="4" t="s">
        <v>1737</v>
      </c>
      <c r="E1815" s="77" t="s">
        <v>2829</v>
      </c>
      <c r="F1815" t="s">
        <v>2783</v>
      </c>
      <c r="G1815" s="78" t="s">
        <v>2830</v>
      </c>
      <c r="H1815" t="s">
        <v>2784</v>
      </c>
      <c r="I1815" t="s">
        <v>2828</v>
      </c>
      <c r="J1815" s="64" t="s">
        <v>2787</v>
      </c>
      <c r="K1815" s="45" t="s">
        <v>2830</v>
      </c>
      <c r="L1815">
        <v>1</v>
      </c>
      <c r="M1815" t="s">
        <v>2831</v>
      </c>
      <c r="N1815" t="str">
        <f t="shared" si="28"/>
        <v>INSERT INTO company(id, company_name, legal_type, address, province, is_visible)values(3040,'MULTI BUMI MINERALxxx','IUPxxx',NULL,'Sulawesi Tenggaraxxx',1);</v>
      </c>
    </row>
    <row r="1816" spans="1:14" ht="16.5" x14ac:dyDescent="0.3">
      <c r="A1816" t="s">
        <v>2827</v>
      </c>
      <c r="B1816">
        <v>3041</v>
      </c>
      <c r="C1816" t="s">
        <v>2828</v>
      </c>
      <c r="D1816" s="41" t="s">
        <v>2674</v>
      </c>
      <c r="E1816" s="77" t="s">
        <v>2829</v>
      </c>
      <c r="F1816" t="s">
        <v>2783</v>
      </c>
      <c r="G1816" s="78" t="s">
        <v>2830</v>
      </c>
      <c r="H1816" t="s">
        <v>2784</v>
      </c>
      <c r="I1816" t="s">
        <v>2828</v>
      </c>
      <c r="J1816" s="18" t="s">
        <v>2787</v>
      </c>
      <c r="K1816" s="45" t="s">
        <v>2830</v>
      </c>
      <c r="L1816">
        <v>1</v>
      </c>
      <c r="M1816" t="s">
        <v>2831</v>
      </c>
      <c r="N1816" t="str">
        <f t="shared" si="28"/>
        <v>INSERT INTO company(id, company_name, legal_type, address, province, is_visible)values(3041,'Multi Bumi Sejahteraxxx','IUPxxx',NULL,'Sulawesi Tenggaraxxx',1);</v>
      </c>
    </row>
    <row r="1817" spans="1:14" ht="16.5" x14ac:dyDescent="0.3">
      <c r="A1817" t="s">
        <v>2827</v>
      </c>
      <c r="B1817">
        <v>3042</v>
      </c>
      <c r="C1817" t="s">
        <v>2828</v>
      </c>
      <c r="D1817" s="10" t="s">
        <v>1738</v>
      </c>
      <c r="E1817" s="77" t="s">
        <v>2829</v>
      </c>
      <c r="F1817" t="s">
        <v>2783</v>
      </c>
      <c r="G1817" s="78" t="s">
        <v>2830</v>
      </c>
      <c r="H1817" t="s">
        <v>2784</v>
      </c>
      <c r="I1817" t="s">
        <v>2828</v>
      </c>
      <c r="J1817" s="4" t="s">
        <v>2791</v>
      </c>
      <c r="K1817" s="45" t="s">
        <v>2830</v>
      </c>
      <c r="L1817">
        <v>1</v>
      </c>
      <c r="M1817" t="s">
        <v>2831</v>
      </c>
      <c r="N1817" t="str">
        <f t="shared" si="28"/>
        <v>INSERT INTO company(id, company_name, legal_type, address, province, is_visible)values(3042,'Multi Cahaya Primaxxx','IUPxxx',NULL,'Kalimantan Selatanxxx',1);</v>
      </c>
    </row>
    <row r="1818" spans="1:14" ht="16.5" x14ac:dyDescent="0.3">
      <c r="A1818" t="s">
        <v>2827</v>
      </c>
      <c r="B1818">
        <v>3043</v>
      </c>
      <c r="C1818" t="s">
        <v>2828</v>
      </c>
      <c r="D1818" s="4" t="s">
        <v>1739</v>
      </c>
      <c r="E1818" s="77" t="s">
        <v>2829</v>
      </c>
      <c r="F1818" t="s">
        <v>2783</v>
      </c>
      <c r="G1818" s="78" t="s">
        <v>2830</v>
      </c>
      <c r="H1818" t="s">
        <v>2784</v>
      </c>
      <c r="I1818" t="s">
        <v>2828</v>
      </c>
      <c r="J1818" s="4" t="s">
        <v>2803</v>
      </c>
      <c r="K1818" s="45" t="s">
        <v>2830</v>
      </c>
      <c r="L1818">
        <v>1</v>
      </c>
      <c r="M1818" t="s">
        <v>2831</v>
      </c>
      <c r="N1818" t="str">
        <f t="shared" si="28"/>
        <v>INSERT INTO company(id, company_name, legal_type, address, province, is_visible)values(3043,'Multi Garmindoxxx','IUPxxx',NULL,'Sulawesi tenggaraxxx',1);</v>
      </c>
    </row>
    <row r="1819" spans="1:14" ht="16.5" x14ac:dyDescent="0.3">
      <c r="A1819" t="s">
        <v>2827</v>
      </c>
      <c r="B1819">
        <v>3044</v>
      </c>
      <c r="C1819" t="s">
        <v>2828</v>
      </c>
      <c r="D1819" s="4" t="s">
        <v>1740</v>
      </c>
      <c r="E1819" s="77" t="s">
        <v>2829</v>
      </c>
      <c r="F1819" t="s">
        <v>2783</v>
      </c>
      <c r="G1819" s="78" t="s">
        <v>2830</v>
      </c>
      <c r="H1819" t="s">
        <v>2784</v>
      </c>
      <c r="I1819" t="s">
        <v>2828</v>
      </c>
      <c r="J1819" s="4" t="s">
        <v>2786</v>
      </c>
      <c r="K1819" s="45" t="s">
        <v>2830</v>
      </c>
      <c r="L1819">
        <v>1</v>
      </c>
      <c r="M1819" t="s">
        <v>2831</v>
      </c>
      <c r="N1819" t="str">
        <f t="shared" si="28"/>
        <v>INSERT INTO company(id, company_name, legal_type, address, province, is_visible)values(3044,'Multi Guna Energixxx','IUPxxx',NULL,'Sumatera Selatanxxx',1);</v>
      </c>
    </row>
    <row r="1820" spans="1:14" ht="16.5" x14ac:dyDescent="0.3">
      <c r="A1820" t="s">
        <v>2827</v>
      </c>
      <c r="B1820">
        <v>3045</v>
      </c>
      <c r="C1820" t="s">
        <v>2828</v>
      </c>
      <c r="D1820" s="4" t="s">
        <v>1741</v>
      </c>
      <c r="E1820" s="77" t="s">
        <v>2829</v>
      </c>
      <c r="F1820" t="s">
        <v>2783</v>
      </c>
      <c r="G1820" s="78" t="s">
        <v>2830</v>
      </c>
      <c r="H1820" t="s">
        <v>2784</v>
      </c>
      <c r="I1820" t="s">
        <v>2828</v>
      </c>
      <c r="J1820" s="4" t="s">
        <v>2794</v>
      </c>
      <c r="K1820" s="45" t="s">
        <v>2830</v>
      </c>
      <c r="L1820">
        <v>1</v>
      </c>
      <c r="M1820" t="s">
        <v>2831</v>
      </c>
      <c r="N1820" t="str">
        <f t="shared" si="28"/>
        <v>INSERT INTO company(id, company_name, legal_type, address, province, is_visible)values(3045,'Multi Guna Jayaxxx','IUPxxx',NULL,'Jawa Baratxxx',1);</v>
      </c>
    </row>
    <row r="1821" spans="1:14" ht="16.5" x14ac:dyDescent="0.3">
      <c r="A1821" t="s">
        <v>2827</v>
      </c>
      <c r="B1821">
        <v>3046</v>
      </c>
      <c r="C1821" t="s">
        <v>2828</v>
      </c>
      <c r="D1821" s="18" t="s">
        <v>2771</v>
      </c>
      <c r="E1821" s="77" t="s">
        <v>2829</v>
      </c>
      <c r="F1821" t="s">
        <v>2783</v>
      </c>
      <c r="G1821" s="78" t="s">
        <v>2830</v>
      </c>
      <c r="H1821" t="s">
        <v>2784</v>
      </c>
      <c r="I1821" t="s">
        <v>2828</v>
      </c>
      <c r="J1821" s="72" t="s">
        <v>2826</v>
      </c>
      <c r="K1821" s="45" t="s">
        <v>2830</v>
      </c>
      <c r="L1821">
        <v>1</v>
      </c>
      <c r="M1821" t="s">
        <v>2831</v>
      </c>
      <c r="N1821" t="str">
        <f t="shared" si="28"/>
        <v>INSERT INTO company(id, company_name, legal_type, address, province, is_visible)values(3046,'Multi Mineral Eksplorasi, PTxxx','IUPxxx',NULL,'Gorontaloxxx',1);</v>
      </c>
    </row>
    <row r="1822" spans="1:14" ht="16.5" x14ac:dyDescent="0.3">
      <c r="A1822" t="s">
        <v>2827</v>
      </c>
      <c r="B1822">
        <v>3047</v>
      </c>
      <c r="C1822" t="s">
        <v>2828</v>
      </c>
      <c r="D1822" s="4" t="s">
        <v>1742</v>
      </c>
      <c r="E1822" s="77" t="s">
        <v>2829</v>
      </c>
      <c r="F1822" t="s">
        <v>2783</v>
      </c>
      <c r="G1822" s="78" t="s">
        <v>2830</v>
      </c>
      <c r="H1822" t="s">
        <v>2784</v>
      </c>
      <c r="I1822" t="s">
        <v>2828</v>
      </c>
      <c r="J1822" s="4" t="s">
        <v>2791</v>
      </c>
      <c r="K1822" s="45" t="s">
        <v>2830</v>
      </c>
      <c r="L1822">
        <v>1</v>
      </c>
      <c r="M1822" t="s">
        <v>2831</v>
      </c>
      <c r="N1822" t="str">
        <f t="shared" si="28"/>
        <v>INSERT INTO company(id, company_name, legal_type, address, province, is_visible)values(3047,'Multi Mineral Sejahteraxxx','IUPxxx',NULL,'Kalimantan Selatanxxx',1);</v>
      </c>
    </row>
    <row r="1823" spans="1:14" ht="16.5" x14ac:dyDescent="0.3">
      <c r="A1823" t="s">
        <v>2827</v>
      </c>
      <c r="B1823">
        <v>3048</v>
      </c>
      <c r="C1823" t="s">
        <v>2828</v>
      </c>
      <c r="D1823" s="4" t="s">
        <v>1743</v>
      </c>
      <c r="E1823" s="77" t="s">
        <v>2829</v>
      </c>
      <c r="F1823" t="s">
        <v>2783</v>
      </c>
      <c r="G1823" s="78" t="s">
        <v>2830</v>
      </c>
      <c r="H1823" t="s">
        <v>2784</v>
      </c>
      <c r="I1823" t="s">
        <v>2828</v>
      </c>
      <c r="J1823" s="4" t="s">
        <v>2789</v>
      </c>
      <c r="K1823" s="45" t="s">
        <v>2830</v>
      </c>
      <c r="L1823">
        <v>1</v>
      </c>
      <c r="M1823" t="s">
        <v>2831</v>
      </c>
      <c r="N1823" t="str">
        <f t="shared" si="28"/>
        <v>INSERT INTO company(id, company_name, legal_type, address, province, is_visible)values(3048,'Multi Niaga Jayaxxx','IUPxxx',NULL,'Kalimantan Timurxxx',1);</v>
      </c>
    </row>
    <row r="1824" spans="1:14" ht="16.5" x14ac:dyDescent="0.3">
      <c r="A1824" t="s">
        <v>2827</v>
      </c>
      <c r="B1824">
        <v>3049</v>
      </c>
      <c r="C1824" t="s">
        <v>2828</v>
      </c>
      <c r="D1824" s="4" t="s">
        <v>1744</v>
      </c>
      <c r="E1824" s="77" t="s">
        <v>2829</v>
      </c>
      <c r="F1824" t="s">
        <v>2783</v>
      </c>
      <c r="G1824" s="78" t="s">
        <v>2830</v>
      </c>
      <c r="H1824" t="s">
        <v>2784</v>
      </c>
      <c r="I1824" t="s">
        <v>2828</v>
      </c>
      <c r="J1824" s="4" t="s">
        <v>2789</v>
      </c>
      <c r="K1824" s="45" t="s">
        <v>2830</v>
      </c>
      <c r="L1824">
        <v>1</v>
      </c>
      <c r="M1824" t="s">
        <v>2831</v>
      </c>
      <c r="N1824" t="str">
        <f t="shared" si="28"/>
        <v>INSERT INTO company(id, company_name, legal_type, address, province, is_visible)values(3049,'Multi Perkasa Partsxxx','IUPxxx',NULL,'Kalimantan Timurxxx',1);</v>
      </c>
    </row>
    <row r="1825" spans="1:14" ht="16.5" x14ac:dyDescent="0.3">
      <c r="A1825" t="s">
        <v>2827</v>
      </c>
      <c r="B1825">
        <v>3050</v>
      </c>
      <c r="C1825" t="s">
        <v>2828</v>
      </c>
      <c r="D1825" s="5" t="s">
        <v>1745</v>
      </c>
      <c r="E1825" s="77" t="s">
        <v>2829</v>
      </c>
      <c r="F1825" t="s">
        <v>2783</v>
      </c>
      <c r="G1825" s="78" t="s">
        <v>2830</v>
      </c>
      <c r="H1825" t="s">
        <v>2784</v>
      </c>
      <c r="I1825" t="s">
        <v>2828</v>
      </c>
      <c r="J1825" s="4" t="s">
        <v>2785</v>
      </c>
      <c r="K1825" s="45" t="s">
        <v>2830</v>
      </c>
      <c r="L1825">
        <v>1</v>
      </c>
      <c r="M1825" t="s">
        <v>2831</v>
      </c>
      <c r="N1825" t="str">
        <f t="shared" si="28"/>
        <v>INSERT INTO company(id, company_name, legal_type, address, province, is_visible)values(3050,'Multi Prima Dilfevin Indonesiaxxx','IUPxxx',NULL,'Kalimantan Tengahxxx',1);</v>
      </c>
    </row>
    <row r="1826" spans="1:14" ht="16.5" x14ac:dyDescent="0.3">
      <c r="A1826" t="s">
        <v>2827</v>
      </c>
      <c r="B1826">
        <v>3051</v>
      </c>
      <c r="C1826" t="s">
        <v>2828</v>
      </c>
      <c r="D1826" s="4" t="s">
        <v>1746</v>
      </c>
      <c r="E1826" s="77" t="s">
        <v>2829</v>
      </c>
      <c r="F1826" t="s">
        <v>2783</v>
      </c>
      <c r="G1826" s="78" t="s">
        <v>2830</v>
      </c>
      <c r="H1826" t="s">
        <v>2784</v>
      </c>
      <c r="I1826" t="s">
        <v>2828</v>
      </c>
      <c r="J1826" s="4" t="s">
        <v>2789</v>
      </c>
      <c r="K1826" s="45" t="s">
        <v>2830</v>
      </c>
      <c r="L1826">
        <v>1</v>
      </c>
      <c r="M1826" t="s">
        <v>2831</v>
      </c>
      <c r="N1826" t="str">
        <f t="shared" si="28"/>
        <v>INSERT INTO company(id, company_name, legal_type, address, province, is_visible)values(3051,'Multi Sarana Andalanxxx','IUPxxx',NULL,'Kalimantan Timurxxx',1);</v>
      </c>
    </row>
    <row r="1827" spans="1:14" ht="16.5" x14ac:dyDescent="0.3">
      <c r="A1827" t="s">
        <v>2827</v>
      </c>
      <c r="B1827">
        <v>3052</v>
      </c>
      <c r="C1827" t="s">
        <v>2828</v>
      </c>
      <c r="D1827" s="4" t="s">
        <v>1747</v>
      </c>
      <c r="E1827" s="77" t="s">
        <v>2829</v>
      </c>
      <c r="F1827" t="s">
        <v>2783</v>
      </c>
      <c r="G1827" s="78" t="s">
        <v>2830</v>
      </c>
      <c r="H1827" t="s">
        <v>2784</v>
      </c>
      <c r="I1827" t="s">
        <v>2828</v>
      </c>
      <c r="J1827" s="4" t="s">
        <v>2785</v>
      </c>
      <c r="K1827" s="45" t="s">
        <v>2830</v>
      </c>
      <c r="L1827">
        <v>1</v>
      </c>
      <c r="M1827" t="s">
        <v>2831</v>
      </c>
      <c r="N1827" t="str">
        <f t="shared" si="28"/>
        <v>INSERT INTO company(id, company_name, legal_type, address, province, is_visible)values(3052,'Multi Tambang Lestarixxx','IUPxxx',NULL,'Kalimantan Tengahxxx',1);</v>
      </c>
    </row>
    <row r="1828" spans="1:14" ht="16.5" x14ac:dyDescent="0.3">
      <c r="A1828" t="s">
        <v>2827</v>
      </c>
      <c r="B1828">
        <v>3053</v>
      </c>
      <c r="C1828" t="s">
        <v>2828</v>
      </c>
      <c r="D1828" s="28" t="s">
        <v>1748</v>
      </c>
      <c r="E1828" s="77" t="s">
        <v>2829</v>
      </c>
      <c r="F1828" t="s">
        <v>2783</v>
      </c>
      <c r="G1828" s="78" t="s">
        <v>2830</v>
      </c>
      <c r="H1828" t="s">
        <v>2784</v>
      </c>
      <c r="I1828" t="s">
        <v>2828</v>
      </c>
      <c r="J1828" s="4" t="s">
        <v>2791</v>
      </c>
      <c r="K1828" s="45" t="s">
        <v>2830</v>
      </c>
      <c r="L1828">
        <v>1</v>
      </c>
      <c r="M1828" t="s">
        <v>2831</v>
      </c>
      <c r="N1828" t="str">
        <f t="shared" si="28"/>
        <v>INSERT INTO company(id, company_name, legal_type, address, province, is_visible)values(3053,'MULTIARTAINDAH RAYAxxx','IUPxxx',NULL,'Kalimantan Selatanxxx',1);</v>
      </c>
    </row>
    <row r="1829" spans="1:14" ht="16.5" x14ac:dyDescent="0.3">
      <c r="A1829" t="s">
        <v>2827</v>
      </c>
      <c r="B1829">
        <v>3054</v>
      </c>
      <c r="C1829" t="s">
        <v>2828</v>
      </c>
      <c r="D1829" s="4" t="s">
        <v>1749</v>
      </c>
      <c r="E1829" s="77" t="s">
        <v>2829</v>
      </c>
      <c r="F1829" t="s">
        <v>2783</v>
      </c>
      <c r="G1829" s="78" t="s">
        <v>2830</v>
      </c>
      <c r="H1829" t="s">
        <v>2784</v>
      </c>
      <c r="I1829" t="s">
        <v>2828</v>
      </c>
      <c r="J1829" s="4" t="s">
        <v>2803</v>
      </c>
      <c r="K1829" s="45" t="s">
        <v>2830</v>
      </c>
      <c r="L1829">
        <v>1</v>
      </c>
      <c r="M1829" t="s">
        <v>2831</v>
      </c>
      <c r="N1829" t="str">
        <f t="shared" si="28"/>
        <v>INSERT INTO company(id, company_name, legal_type, address, province, is_visible)values(3054,'Multinusa Asiatamaxxx','IUPxxx',NULL,'Sulawesi tenggaraxxx',1);</v>
      </c>
    </row>
    <row r="1830" spans="1:14" ht="16.5" x14ac:dyDescent="0.3">
      <c r="A1830" t="s">
        <v>2827</v>
      </c>
      <c r="B1830">
        <v>3055</v>
      </c>
      <c r="C1830" t="s">
        <v>2828</v>
      </c>
      <c r="D1830" s="4" t="s">
        <v>1750</v>
      </c>
      <c r="E1830" s="77" t="s">
        <v>2829</v>
      </c>
      <c r="F1830" t="s">
        <v>2783</v>
      </c>
      <c r="G1830" s="78" t="s">
        <v>2830</v>
      </c>
      <c r="H1830" t="s">
        <v>2784</v>
      </c>
      <c r="I1830" t="s">
        <v>2828</v>
      </c>
      <c r="J1830" s="4" t="s">
        <v>2789</v>
      </c>
      <c r="K1830" s="45" t="s">
        <v>2830</v>
      </c>
      <c r="L1830">
        <v>1</v>
      </c>
      <c r="M1830" t="s">
        <v>2831</v>
      </c>
      <c r="N1830" t="str">
        <f t="shared" si="28"/>
        <v>INSERT INTO company(id, company_name, legal_type, address, province, is_visible)values(3055,'Multitrans Jaya Abadixxx','IUPxxx',NULL,'Kalimantan Timurxxx',1);</v>
      </c>
    </row>
    <row r="1831" spans="1:14" ht="16.5" x14ac:dyDescent="0.3">
      <c r="A1831" t="s">
        <v>2827</v>
      </c>
      <c r="B1831">
        <v>3056</v>
      </c>
      <c r="C1831" t="s">
        <v>2828</v>
      </c>
      <c r="D1831" s="5" t="s">
        <v>1751</v>
      </c>
      <c r="E1831" s="77" t="s">
        <v>2829</v>
      </c>
      <c r="F1831" t="s">
        <v>2783</v>
      </c>
      <c r="G1831" s="78" t="s">
        <v>2830</v>
      </c>
      <c r="H1831" t="s">
        <v>2784</v>
      </c>
      <c r="I1831" t="s">
        <v>2828</v>
      </c>
      <c r="J1831" s="4" t="s">
        <v>2785</v>
      </c>
      <c r="K1831" s="45" t="s">
        <v>2830</v>
      </c>
      <c r="L1831">
        <v>1</v>
      </c>
      <c r="M1831" t="s">
        <v>2831</v>
      </c>
      <c r="N1831" t="str">
        <f t="shared" si="28"/>
        <v>INSERT INTO company(id, company_name, legal_type, address, province, is_visible)values(3056,'Mulyadixxx','IUPxxx',NULL,'Kalimantan Tengahxxx',1);</v>
      </c>
    </row>
    <row r="1832" spans="1:14" ht="16.5" x14ac:dyDescent="0.3">
      <c r="A1832" t="s">
        <v>2827</v>
      </c>
      <c r="B1832">
        <v>3057</v>
      </c>
      <c r="C1832" t="s">
        <v>2828</v>
      </c>
      <c r="D1832" s="4" t="s">
        <v>1752</v>
      </c>
      <c r="E1832" s="77" t="s">
        <v>2829</v>
      </c>
      <c r="F1832" t="s">
        <v>2783</v>
      </c>
      <c r="G1832" s="78" t="s">
        <v>2830</v>
      </c>
      <c r="H1832" t="s">
        <v>2784</v>
      </c>
      <c r="I1832" t="s">
        <v>2828</v>
      </c>
      <c r="J1832" s="4" t="s">
        <v>2803</v>
      </c>
      <c r="K1832" s="45" t="s">
        <v>2830</v>
      </c>
      <c r="L1832">
        <v>1</v>
      </c>
      <c r="M1832" t="s">
        <v>2831</v>
      </c>
      <c r="N1832" t="str">
        <f t="shared" si="28"/>
        <v>INSERT INTO company(id, company_name, legal_type, address, province, is_visible)values(3057,'Mura Lima Duaxxx','IUPxxx',NULL,'Sulawesi tenggaraxxx',1);</v>
      </c>
    </row>
    <row r="1833" spans="1:14" ht="16.5" x14ac:dyDescent="0.3">
      <c r="A1833" t="s">
        <v>2827</v>
      </c>
      <c r="B1833">
        <v>3058</v>
      </c>
      <c r="C1833" t="s">
        <v>2828</v>
      </c>
      <c r="D1833" s="5" t="s">
        <v>1753</v>
      </c>
      <c r="E1833" s="77" t="s">
        <v>2829</v>
      </c>
      <c r="F1833" t="s">
        <v>2783</v>
      </c>
      <c r="G1833" s="78" t="s">
        <v>2830</v>
      </c>
      <c r="H1833" t="s">
        <v>2784</v>
      </c>
      <c r="I1833" t="s">
        <v>2828</v>
      </c>
      <c r="J1833" s="4" t="s">
        <v>2785</v>
      </c>
      <c r="K1833" s="45" t="s">
        <v>2830</v>
      </c>
      <c r="L1833">
        <v>1</v>
      </c>
      <c r="M1833" t="s">
        <v>2831</v>
      </c>
      <c r="N1833" t="str">
        <f t="shared" si="28"/>
        <v>INSERT INTO company(id, company_name, legal_type, address, province, is_visible)values(3058,'Murui Jaya Perdanaxxx','IUPxxx',NULL,'Kalimantan Tengahxxx',1);</v>
      </c>
    </row>
    <row r="1834" spans="1:14" ht="16.5" x14ac:dyDescent="0.3">
      <c r="A1834" t="s">
        <v>2827</v>
      </c>
      <c r="B1834">
        <v>3059</v>
      </c>
      <c r="C1834" t="s">
        <v>2828</v>
      </c>
      <c r="D1834" s="4" t="s">
        <v>1754</v>
      </c>
      <c r="E1834" s="77" t="s">
        <v>2829</v>
      </c>
      <c r="F1834" t="s">
        <v>2783</v>
      </c>
      <c r="G1834" s="78" t="s">
        <v>2830</v>
      </c>
      <c r="H1834" t="s">
        <v>2784</v>
      </c>
      <c r="I1834" t="s">
        <v>2828</v>
      </c>
      <c r="J1834" s="4" t="s">
        <v>2789</v>
      </c>
      <c r="K1834" s="45" t="s">
        <v>2830</v>
      </c>
      <c r="L1834">
        <v>1</v>
      </c>
      <c r="M1834" t="s">
        <v>2831</v>
      </c>
      <c r="N1834" t="str">
        <f t="shared" si="28"/>
        <v>INSERT INTO company(id, company_name, legal_type, address, province, is_visible)values(3059,'Musafir Coal  Miningxxx','IUPxxx',NULL,'Kalimantan Timurxxx',1);</v>
      </c>
    </row>
    <row r="1835" spans="1:14" ht="16.5" x14ac:dyDescent="0.3">
      <c r="A1835" t="s">
        <v>2827</v>
      </c>
      <c r="B1835">
        <v>3060</v>
      </c>
      <c r="C1835" t="s">
        <v>2828</v>
      </c>
      <c r="D1835" s="10" t="s">
        <v>1755</v>
      </c>
      <c r="E1835" s="77" t="s">
        <v>2829</v>
      </c>
      <c r="F1835" t="s">
        <v>2783</v>
      </c>
      <c r="G1835" s="78" t="s">
        <v>2830</v>
      </c>
      <c r="H1835" t="s">
        <v>2784</v>
      </c>
      <c r="I1835" t="s">
        <v>2828</v>
      </c>
      <c r="J1835" s="4" t="s">
        <v>2791</v>
      </c>
      <c r="K1835" s="45" t="s">
        <v>2830</v>
      </c>
      <c r="L1835">
        <v>1</v>
      </c>
      <c r="M1835" t="s">
        <v>2831</v>
      </c>
      <c r="N1835" t="str">
        <f t="shared" si="28"/>
        <v>INSERT INTO company(id, company_name, legal_type, address, province, is_visible)values(3060,'Mustaxxx','IUPxxx',NULL,'Kalimantan Selatanxxx',1);</v>
      </c>
    </row>
    <row r="1836" spans="1:14" ht="16.5" x14ac:dyDescent="0.3">
      <c r="A1836" t="s">
        <v>2827</v>
      </c>
      <c r="B1836">
        <v>3061</v>
      </c>
      <c r="C1836" t="s">
        <v>2828</v>
      </c>
      <c r="D1836" s="5" t="s">
        <v>1756</v>
      </c>
      <c r="E1836" s="77" t="s">
        <v>2829</v>
      </c>
      <c r="F1836" t="s">
        <v>2783</v>
      </c>
      <c r="G1836" s="78" t="s">
        <v>2830</v>
      </c>
      <c r="H1836" t="s">
        <v>2784</v>
      </c>
      <c r="I1836" t="s">
        <v>2828</v>
      </c>
      <c r="J1836" s="4" t="s">
        <v>2785</v>
      </c>
      <c r="K1836" s="45" t="s">
        <v>2830</v>
      </c>
      <c r="L1836">
        <v>1</v>
      </c>
      <c r="M1836" t="s">
        <v>2831</v>
      </c>
      <c r="N1836" t="str">
        <f t="shared" si="28"/>
        <v>INSERT INTO company(id, company_name, legal_type, address, province, is_visible)values(3061,'Mustika Chynthia Mandirixxx','IUPxxx',NULL,'Kalimantan Tengahxxx',1);</v>
      </c>
    </row>
    <row r="1837" spans="1:14" ht="16.5" x14ac:dyDescent="0.3">
      <c r="A1837" t="s">
        <v>2827</v>
      </c>
      <c r="B1837">
        <v>3062</v>
      </c>
      <c r="C1837" t="s">
        <v>2828</v>
      </c>
      <c r="D1837" s="5" t="s">
        <v>1757</v>
      </c>
      <c r="E1837" s="77" t="s">
        <v>2829</v>
      </c>
      <c r="F1837" t="s">
        <v>2783</v>
      </c>
      <c r="G1837" s="78" t="s">
        <v>2830</v>
      </c>
      <c r="H1837" t="s">
        <v>2784</v>
      </c>
      <c r="I1837" t="s">
        <v>2828</v>
      </c>
      <c r="J1837" s="4" t="s">
        <v>2785</v>
      </c>
      <c r="K1837" s="45" t="s">
        <v>2830</v>
      </c>
      <c r="L1837">
        <v>1</v>
      </c>
      <c r="M1837" t="s">
        <v>2831</v>
      </c>
      <c r="N1837" t="str">
        <f t="shared" si="28"/>
        <v>INSERT INTO company(id, company_name, legal_type, address, province, is_visible)values(3062,'Mustika Indah Abadixxx','IUPxxx',NULL,'Kalimantan Tengahxxx',1);</v>
      </c>
    </row>
    <row r="1838" spans="1:14" ht="16.5" x14ac:dyDescent="0.3">
      <c r="A1838" t="s">
        <v>2827</v>
      </c>
      <c r="B1838">
        <v>3063</v>
      </c>
      <c r="C1838" t="s">
        <v>2828</v>
      </c>
      <c r="D1838" s="5" t="s">
        <v>1758</v>
      </c>
      <c r="E1838" s="77" t="s">
        <v>2829</v>
      </c>
      <c r="F1838" t="s">
        <v>2783</v>
      </c>
      <c r="G1838" s="78" t="s">
        <v>2830</v>
      </c>
      <c r="H1838" t="s">
        <v>2784</v>
      </c>
      <c r="I1838" t="s">
        <v>2828</v>
      </c>
      <c r="J1838" s="4" t="s">
        <v>2785</v>
      </c>
      <c r="K1838" s="45" t="s">
        <v>2830</v>
      </c>
      <c r="L1838">
        <v>1</v>
      </c>
      <c r="M1838" t="s">
        <v>2831</v>
      </c>
      <c r="N1838" t="str">
        <f t="shared" si="28"/>
        <v>INSERT INTO company(id, company_name, legal_type, address, province, is_visible)values(3063,'Mustika Indah Usindo xxx','IUPxxx',NULL,'Kalimantan Tengahxxx',1);</v>
      </c>
    </row>
    <row r="1839" spans="1:14" ht="16.5" x14ac:dyDescent="0.3">
      <c r="A1839" t="s">
        <v>2827</v>
      </c>
      <c r="B1839">
        <v>3064</v>
      </c>
      <c r="C1839" t="s">
        <v>2828</v>
      </c>
      <c r="D1839" s="4" t="s">
        <v>1759</v>
      </c>
      <c r="E1839" s="77" t="s">
        <v>2829</v>
      </c>
      <c r="F1839" t="s">
        <v>2783</v>
      </c>
      <c r="G1839" s="78" t="s">
        <v>2830</v>
      </c>
      <c r="H1839" t="s">
        <v>2784</v>
      </c>
      <c r="I1839" t="s">
        <v>2828</v>
      </c>
      <c r="J1839" s="4" t="s">
        <v>2789</v>
      </c>
      <c r="K1839" s="45" t="s">
        <v>2830</v>
      </c>
      <c r="L1839">
        <v>1</v>
      </c>
      <c r="M1839" t="s">
        <v>2831</v>
      </c>
      <c r="N1839" t="str">
        <f t="shared" si="28"/>
        <v>INSERT INTO company(id, company_name, legal_type, address, province, is_visible)values(3064,'Mustika Widhayaka Wisayaxxx','IUPxxx',NULL,'Kalimantan Timurxxx',1);</v>
      </c>
    </row>
    <row r="1840" spans="1:14" ht="16.5" x14ac:dyDescent="0.3">
      <c r="A1840" t="s">
        <v>2827</v>
      </c>
      <c r="B1840">
        <v>3065</v>
      </c>
      <c r="C1840" t="s">
        <v>2828</v>
      </c>
      <c r="D1840" s="4" t="s">
        <v>1760</v>
      </c>
      <c r="E1840" s="77" t="s">
        <v>2829</v>
      </c>
      <c r="F1840" t="s">
        <v>2783</v>
      </c>
      <c r="G1840" s="78" t="s">
        <v>2830</v>
      </c>
      <c r="H1840" t="s">
        <v>2784</v>
      </c>
      <c r="I1840" t="s">
        <v>2828</v>
      </c>
      <c r="J1840" s="4" t="s">
        <v>2789</v>
      </c>
      <c r="K1840" s="45" t="s">
        <v>2830</v>
      </c>
      <c r="L1840">
        <v>1</v>
      </c>
      <c r="M1840" t="s">
        <v>2831</v>
      </c>
      <c r="N1840" t="str">
        <f t="shared" si="28"/>
        <v>INSERT INTO company(id, company_name, legal_type, address, province, is_visible)values(3065,'Mutiara Bara Indahxxx','IUPxxx',NULL,'Kalimantan Timurxxx',1);</v>
      </c>
    </row>
    <row r="1841" spans="1:14" ht="16.5" x14ac:dyDescent="0.3">
      <c r="A1841" t="s">
        <v>2827</v>
      </c>
      <c r="B1841">
        <v>3066</v>
      </c>
      <c r="C1841" t="s">
        <v>2828</v>
      </c>
      <c r="D1841" s="5" t="s">
        <v>1761</v>
      </c>
      <c r="E1841" s="77" t="s">
        <v>2829</v>
      </c>
      <c r="F1841" t="s">
        <v>2783</v>
      </c>
      <c r="G1841" s="78" t="s">
        <v>2830</v>
      </c>
      <c r="H1841" t="s">
        <v>2784</v>
      </c>
      <c r="I1841" t="s">
        <v>2828</v>
      </c>
      <c r="J1841" s="4" t="s">
        <v>2785</v>
      </c>
      <c r="K1841" s="45" t="s">
        <v>2830</v>
      </c>
      <c r="L1841">
        <v>1</v>
      </c>
      <c r="M1841" t="s">
        <v>2831</v>
      </c>
      <c r="N1841" t="str">
        <f t="shared" si="28"/>
        <v>INSERT INTO company(id, company_name, legal_type, address, province, is_visible)values(3066,'Mutiara Cempaga Sejahtera xxx','IUPxxx',NULL,'Kalimantan Tengahxxx',1);</v>
      </c>
    </row>
    <row r="1842" spans="1:14" ht="16.5" x14ac:dyDescent="0.3">
      <c r="A1842" t="s">
        <v>2827</v>
      </c>
      <c r="B1842">
        <v>3067</v>
      </c>
      <c r="C1842" t="s">
        <v>2828</v>
      </c>
      <c r="D1842" s="4" t="s">
        <v>1762</v>
      </c>
      <c r="E1842" s="77" t="s">
        <v>2829</v>
      </c>
      <c r="F1842" t="s">
        <v>2783</v>
      </c>
      <c r="G1842" s="78" t="s">
        <v>2830</v>
      </c>
      <c r="H1842" t="s">
        <v>2784</v>
      </c>
      <c r="I1842" t="s">
        <v>2828</v>
      </c>
      <c r="J1842" s="4" t="s">
        <v>2789</v>
      </c>
      <c r="K1842" s="45" t="s">
        <v>2830</v>
      </c>
      <c r="L1842">
        <v>1</v>
      </c>
      <c r="M1842" t="s">
        <v>2831</v>
      </c>
      <c r="N1842" t="str">
        <f t="shared" si="28"/>
        <v>INSERT INTO company(id, company_name, legal_type, address, province, is_visible)values(3067,'Mutiara Hitam Primaxxx','IUPxxx',NULL,'Kalimantan Timurxxx',1);</v>
      </c>
    </row>
    <row r="1843" spans="1:14" ht="16.5" x14ac:dyDescent="0.3">
      <c r="A1843" t="s">
        <v>2827</v>
      </c>
      <c r="B1843">
        <v>3068</v>
      </c>
      <c r="C1843" t="s">
        <v>2828</v>
      </c>
      <c r="D1843" s="41" t="s">
        <v>2664</v>
      </c>
      <c r="E1843" s="77" t="s">
        <v>2829</v>
      </c>
      <c r="F1843" t="s">
        <v>2783</v>
      </c>
      <c r="G1843" s="78" t="s">
        <v>2830</v>
      </c>
      <c r="H1843" t="s">
        <v>2784</v>
      </c>
      <c r="I1843" t="s">
        <v>2828</v>
      </c>
      <c r="J1843" s="18" t="s">
        <v>2789</v>
      </c>
      <c r="K1843" s="45" t="s">
        <v>2830</v>
      </c>
      <c r="L1843">
        <v>1</v>
      </c>
      <c r="M1843" t="s">
        <v>2831</v>
      </c>
      <c r="N1843" t="str">
        <f t="shared" si="28"/>
        <v>INSERT INTO company(id, company_name, legal_type, address, province, is_visible)values(3068,'Mutiara Merdeka Jayaxxx','IUPxxx',NULL,'Kalimantan Timurxxx',1);</v>
      </c>
    </row>
    <row r="1844" spans="1:14" ht="16.5" x14ac:dyDescent="0.3">
      <c r="A1844" t="s">
        <v>2827</v>
      </c>
      <c r="B1844">
        <v>3069</v>
      </c>
      <c r="C1844" t="s">
        <v>2828</v>
      </c>
      <c r="D1844" s="5" t="s">
        <v>1763</v>
      </c>
      <c r="E1844" s="77" t="s">
        <v>2829</v>
      </c>
      <c r="F1844" t="s">
        <v>2783</v>
      </c>
      <c r="G1844" s="78" t="s">
        <v>2830</v>
      </c>
      <c r="H1844" t="s">
        <v>2784</v>
      </c>
      <c r="I1844" t="s">
        <v>2828</v>
      </c>
      <c r="J1844" s="4" t="s">
        <v>2789</v>
      </c>
      <c r="K1844" s="45" t="s">
        <v>2830</v>
      </c>
      <c r="L1844">
        <v>1</v>
      </c>
      <c r="M1844" t="s">
        <v>2831</v>
      </c>
      <c r="N1844" t="str">
        <f t="shared" si="28"/>
        <v>INSERT INTO company(id, company_name, legal_type, address, province, is_visible)values(3069,'Mutiara Panca Pesonaxxx','IUPxxx',NULL,'Kalimantan Timurxxx',1);</v>
      </c>
    </row>
    <row r="1845" spans="1:14" ht="16.5" x14ac:dyDescent="0.3">
      <c r="A1845" t="s">
        <v>2827</v>
      </c>
      <c r="B1845">
        <v>3070</v>
      </c>
      <c r="C1845" t="s">
        <v>2828</v>
      </c>
      <c r="D1845" s="4" t="s">
        <v>1764</v>
      </c>
      <c r="E1845" s="77" t="s">
        <v>2829</v>
      </c>
      <c r="F1845" t="s">
        <v>2783</v>
      </c>
      <c r="G1845" s="78" t="s">
        <v>2830</v>
      </c>
      <c r="H1845" t="s">
        <v>2784</v>
      </c>
      <c r="I1845" t="s">
        <v>2828</v>
      </c>
      <c r="J1845" s="4" t="s">
        <v>2789</v>
      </c>
      <c r="K1845" s="45" t="s">
        <v>2830</v>
      </c>
      <c r="L1845">
        <v>1</v>
      </c>
      <c r="M1845" t="s">
        <v>2831</v>
      </c>
      <c r="N1845" t="str">
        <f t="shared" si="28"/>
        <v>INSERT INTO company(id, company_name, legal_type, address, province, is_visible)values(3070,'Mutiara Primaxxx','IUPxxx',NULL,'Kalimantan Timurxxx',1);</v>
      </c>
    </row>
    <row r="1846" spans="1:14" ht="17.25" thickBot="1" x14ac:dyDescent="0.35">
      <c r="A1846" t="s">
        <v>2827</v>
      </c>
      <c r="B1846">
        <v>3071</v>
      </c>
      <c r="C1846" t="s">
        <v>2828</v>
      </c>
      <c r="D1846" s="4" t="s">
        <v>1765</v>
      </c>
      <c r="E1846" s="77" t="s">
        <v>2829</v>
      </c>
      <c r="F1846" t="s">
        <v>2783</v>
      </c>
      <c r="G1846" s="78" t="s">
        <v>2830</v>
      </c>
      <c r="H1846" t="s">
        <v>2784</v>
      </c>
      <c r="I1846" t="s">
        <v>2828</v>
      </c>
      <c r="J1846" s="4" t="s">
        <v>2803</v>
      </c>
      <c r="K1846" s="45" t="s">
        <v>2830</v>
      </c>
      <c r="L1846">
        <v>1</v>
      </c>
      <c r="M1846" t="s">
        <v>2831</v>
      </c>
      <c r="N1846" t="str">
        <f t="shared" si="28"/>
        <v>INSERT INTO company(id, company_name, legal_type, address, province, is_visible)values(3071,'Mutiara Saktixxx','IUPxxx',NULL,'Sulawesi tenggaraxxx',1);</v>
      </c>
    </row>
    <row r="1847" spans="1:14" ht="16.5" x14ac:dyDescent="0.3">
      <c r="A1847" t="s">
        <v>2827</v>
      </c>
      <c r="B1847">
        <v>3072</v>
      </c>
      <c r="C1847" t="s">
        <v>2828</v>
      </c>
      <c r="D1847" s="57" t="s">
        <v>1766</v>
      </c>
      <c r="E1847" s="77" t="s">
        <v>2829</v>
      </c>
      <c r="F1847" t="s">
        <v>2783</v>
      </c>
      <c r="G1847" s="78" t="s">
        <v>2830</v>
      </c>
      <c r="H1847" t="s">
        <v>2784</v>
      </c>
      <c r="I1847" t="s">
        <v>2828</v>
      </c>
      <c r="J1847" s="4" t="s">
        <v>2791</v>
      </c>
      <c r="K1847" s="45" t="s">
        <v>2830</v>
      </c>
      <c r="L1847">
        <v>1</v>
      </c>
      <c r="M1847" t="s">
        <v>2831</v>
      </c>
      <c r="N1847" t="str">
        <f t="shared" si="28"/>
        <v>INSERT INTO company(id, company_name, legal_type, address, province, is_visible)values(3072,'Mutiara Sinarcemerlangxxx','IUPxxx',NULL,'Kalimantan Selatanxxx',1);</v>
      </c>
    </row>
    <row r="1848" spans="1:14" ht="16.5" x14ac:dyDescent="0.3">
      <c r="A1848" t="s">
        <v>2827</v>
      </c>
      <c r="B1848">
        <v>3073</v>
      </c>
      <c r="C1848" t="s">
        <v>2828</v>
      </c>
      <c r="D1848" s="59" t="s">
        <v>1767</v>
      </c>
      <c r="E1848" s="77" t="s">
        <v>2829</v>
      </c>
      <c r="F1848" t="s">
        <v>2783</v>
      </c>
      <c r="G1848" s="78" t="s">
        <v>2830</v>
      </c>
      <c r="H1848" t="s">
        <v>2784</v>
      </c>
      <c r="I1848" t="s">
        <v>2828</v>
      </c>
      <c r="J1848" s="4" t="s">
        <v>2791</v>
      </c>
      <c r="K1848" s="45" t="s">
        <v>2830</v>
      </c>
      <c r="L1848">
        <v>1</v>
      </c>
      <c r="M1848" t="s">
        <v>2831</v>
      </c>
      <c r="N1848" t="str">
        <f t="shared" si="28"/>
        <v>INSERT INTO company(id, company_name, legal_type, address, province, is_visible)values(3073,'MYKOINDO DAYA GEMILANGxxx','IUPxxx',NULL,'Kalimantan Selatanxxx',1);</v>
      </c>
    </row>
    <row r="1849" spans="1:14" ht="16.5" x14ac:dyDescent="0.3">
      <c r="A1849" t="s">
        <v>2827</v>
      </c>
      <c r="B1849">
        <v>3074</v>
      </c>
      <c r="C1849" t="s">
        <v>2828</v>
      </c>
      <c r="D1849" s="49" t="s">
        <v>1768</v>
      </c>
      <c r="E1849" s="77" t="s">
        <v>2829</v>
      </c>
      <c r="F1849" t="s">
        <v>2783</v>
      </c>
      <c r="G1849" s="78" t="s">
        <v>2830</v>
      </c>
      <c r="H1849" t="s">
        <v>2784</v>
      </c>
      <c r="I1849" t="s">
        <v>2828</v>
      </c>
      <c r="J1849" s="4" t="s">
        <v>2785</v>
      </c>
      <c r="K1849" s="45" t="s">
        <v>2830</v>
      </c>
      <c r="L1849">
        <v>1</v>
      </c>
      <c r="M1849" t="s">
        <v>2831</v>
      </c>
      <c r="N1849" t="str">
        <f t="shared" si="28"/>
        <v>INSERT INTO company(id, company_name, legal_type, address, province, is_visible)values(3074,'Naan Bara Abadixxx','IUPxxx',NULL,'Kalimantan Tengahxxx',1);</v>
      </c>
    </row>
    <row r="1850" spans="1:14" ht="17.25" thickBot="1" x14ac:dyDescent="0.35">
      <c r="A1850" t="s">
        <v>2827</v>
      </c>
      <c r="B1850">
        <v>3075</v>
      </c>
      <c r="C1850" t="s">
        <v>2828</v>
      </c>
      <c r="D1850" s="24" t="s">
        <v>1769</v>
      </c>
      <c r="E1850" s="77" t="s">
        <v>2829</v>
      </c>
      <c r="F1850" t="s">
        <v>2783</v>
      </c>
      <c r="G1850" s="78" t="s">
        <v>2830</v>
      </c>
      <c r="H1850" t="s">
        <v>2784</v>
      </c>
      <c r="I1850" t="s">
        <v>2828</v>
      </c>
      <c r="J1850" s="64" t="s">
        <v>2811</v>
      </c>
      <c r="K1850" s="45" t="s">
        <v>2830</v>
      </c>
      <c r="L1850">
        <v>1</v>
      </c>
      <c r="M1850" t="s">
        <v>2831</v>
      </c>
      <c r="N1850" t="str">
        <f t="shared" si="28"/>
        <v>INSERT INTO company(id, company_name, legal_type, address, province, is_visible)values(3075,'NABATI PRIMA KENCANAxxx','IUPxxx',NULL,'Sulawesi Baratxxx',1);</v>
      </c>
    </row>
    <row r="1851" spans="1:14" ht="16.5" x14ac:dyDescent="0.3">
      <c r="A1851" t="s">
        <v>2827</v>
      </c>
      <c r="B1851">
        <v>3076</v>
      </c>
      <c r="C1851" t="s">
        <v>2828</v>
      </c>
      <c r="D1851" s="13" t="s">
        <v>1770</v>
      </c>
      <c r="E1851" s="77" t="s">
        <v>2829</v>
      </c>
      <c r="F1851" t="s">
        <v>2783</v>
      </c>
      <c r="G1851" s="78" t="s">
        <v>2830</v>
      </c>
      <c r="H1851" t="s">
        <v>2784</v>
      </c>
      <c r="I1851" t="s">
        <v>2828</v>
      </c>
      <c r="J1851" s="4" t="s">
        <v>2789</v>
      </c>
      <c r="K1851" s="45" t="s">
        <v>2830</v>
      </c>
      <c r="L1851">
        <v>1</v>
      </c>
      <c r="M1851" t="s">
        <v>2831</v>
      </c>
      <c r="N1851" t="str">
        <f t="shared" si="28"/>
        <v>INSERT INTO company(id, company_name, legal_type, address, province, is_visible)values(3076,'Naga Emas Khumairaxxx','IUPxxx',NULL,'Kalimantan Timurxxx',1);</v>
      </c>
    </row>
    <row r="1852" spans="1:14" ht="16.5" x14ac:dyDescent="0.3">
      <c r="A1852" t="s">
        <v>2827</v>
      </c>
      <c r="B1852">
        <v>3077</v>
      </c>
      <c r="C1852" t="s">
        <v>2828</v>
      </c>
      <c r="D1852" s="4" t="s">
        <v>1771</v>
      </c>
      <c r="E1852" s="77" t="s">
        <v>2829</v>
      </c>
      <c r="F1852" t="s">
        <v>2783</v>
      </c>
      <c r="G1852" s="78" t="s">
        <v>2830</v>
      </c>
      <c r="H1852" t="s">
        <v>2784</v>
      </c>
      <c r="I1852" t="s">
        <v>2828</v>
      </c>
      <c r="J1852" s="4" t="s">
        <v>2789</v>
      </c>
      <c r="K1852" s="45" t="s">
        <v>2830</v>
      </c>
      <c r="L1852">
        <v>1</v>
      </c>
      <c r="M1852" t="s">
        <v>2831</v>
      </c>
      <c r="N1852" t="str">
        <f t="shared" si="28"/>
        <v>INSERT INTO company(id, company_name, legal_type, address, province, is_visible)values(3077,'Naga Jaya Sakti Utamaxxx','IUPxxx',NULL,'Kalimantan Timurxxx',1);</v>
      </c>
    </row>
    <row r="1853" spans="1:14" ht="16.5" x14ac:dyDescent="0.3">
      <c r="A1853" t="s">
        <v>2827</v>
      </c>
      <c r="B1853">
        <v>3078</v>
      </c>
      <c r="C1853" t="s">
        <v>2828</v>
      </c>
      <c r="D1853" s="4" t="s">
        <v>1772</v>
      </c>
      <c r="E1853" s="77" t="s">
        <v>2829</v>
      </c>
      <c r="F1853" t="s">
        <v>2783</v>
      </c>
      <c r="G1853" s="78" t="s">
        <v>2830</v>
      </c>
      <c r="H1853" t="s">
        <v>2784</v>
      </c>
      <c r="I1853" t="s">
        <v>2828</v>
      </c>
      <c r="J1853" s="4" t="s">
        <v>2789</v>
      </c>
      <c r="K1853" s="45" t="s">
        <v>2830</v>
      </c>
      <c r="L1853">
        <v>1</v>
      </c>
      <c r="M1853" t="s">
        <v>2831</v>
      </c>
      <c r="N1853" t="str">
        <f t="shared" si="28"/>
        <v>INSERT INTO company(id, company_name, legal_type, address, province, is_visible)values(3078,'Narwastu Sumber Kasihxxx','IUPxxx',NULL,'Kalimantan Timurxxx',1);</v>
      </c>
    </row>
    <row r="1854" spans="1:14" ht="16.5" x14ac:dyDescent="0.3">
      <c r="A1854" t="s">
        <v>2827</v>
      </c>
      <c r="B1854">
        <v>3079</v>
      </c>
      <c r="C1854" t="s">
        <v>2828</v>
      </c>
      <c r="D1854" s="4" t="s">
        <v>1773</v>
      </c>
      <c r="E1854" s="77" t="s">
        <v>2829</v>
      </c>
      <c r="F1854" t="s">
        <v>2783</v>
      </c>
      <c r="G1854" s="78" t="s">
        <v>2830</v>
      </c>
      <c r="H1854" t="s">
        <v>2784</v>
      </c>
      <c r="I1854" t="s">
        <v>2828</v>
      </c>
      <c r="J1854" s="64" t="s">
        <v>2811</v>
      </c>
      <c r="K1854" s="45" t="s">
        <v>2830</v>
      </c>
      <c r="L1854">
        <v>1</v>
      </c>
      <c r="M1854" t="s">
        <v>2831</v>
      </c>
      <c r="N1854" t="str">
        <f t="shared" si="28"/>
        <v>INSERT INTO company(id, company_name, legal_type, address, province, is_visible)values(3079,'NATA PERSADA MAKMURxxx','IUPxxx',NULL,'Sulawesi Baratxxx',1);</v>
      </c>
    </row>
    <row r="1855" spans="1:14" ht="16.5" x14ac:dyDescent="0.3">
      <c r="A1855" t="s">
        <v>2827</v>
      </c>
      <c r="B1855">
        <v>3080</v>
      </c>
      <c r="C1855" t="s">
        <v>2828</v>
      </c>
      <c r="D1855" s="4" t="s">
        <v>1774</v>
      </c>
      <c r="E1855" s="77" t="s">
        <v>2829</v>
      </c>
      <c r="F1855" t="s">
        <v>2783</v>
      </c>
      <c r="G1855" s="78" t="s">
        <v>2830</v>
      </c>
      <c r="H1855" t="s">
        <v>2784</v>
      </c>
      <c r="I1855" t="s">
        <v>2828</v>
      </c>
      <c r="J1855" s="4" t="s">
        <v>2803</v>
      </c>
      <c r="K1855" s="45" t="s">
        <v>2830</v>
      </c>
      <c r="L1855">
        <v>1</v>
      </c>
      <c r="M1855" t="s">
        <v>2831</v>
      </c>
      <c r="N1855" t="str">
        <f t="shared" si="28"/>
        <v>INSERT INTO company(id, company_name, legal_type, address, province, is_visible)values(3080,'Natanya Mitra Energyxxx','IUPxxx',NULL,'Sulawesi tenggaraxxx',1);</v>
      </c>
    </row>
    <row r="1856" spans="1:14" ht="16.5" x14ac:dyDescent="0.3">
      <c r="A1856" t="s">
        <v>2827</v>
      </c>
      <c r="B1856">
        <v>3081</v>
      </c>
      <c r="C1856" t="s">
        <v>2828</v>
      </c>
      <c r="D1856" s="4" t="s">
        <v>1775</v>
      </c>
      <c r="E1856" s="77" t="s">
        <v>2829</v>
      </c>
      <c r="F1856" t="s">
        <v>2783</v>
      </c>
      <c r="G1856" s="78" t="s">
        <v>2830</v>
      </c>
      <c r="H1856" t="s">
        <v>2784</v>
      </c>
      <c r="I1856" t="s">
        <v>2828</v>
      </c>
      <c r="J1856" s="4" t="s">
        <v>2789</v>
      </c>
      <c r="K1856" s="45" t="s">
        <v>2830</v>
      </c>
      <c r="L1856">
        <v>1</v>
      </c>
      <c r="M1856" t="s">
        <v>2831</v>
      </c>
      <c r="N1856" t="str">
        <f t="shared" si="28"/>
        <v>INSERT INTO company(id, company_name, legal_type, address, province, is_visible)values(3081,'Natarida Energyxxx','IUPxxx',NULL,'Kalimantan Timurxxx',1);</v>
      </c>
    </row>
    <row r="1857" spans="1:14" ht="16.5" x14ac:dyDescent="0.3">
      <c r="A1857" t="s">
        <v>2827</v>
      </c>
      <c r="B1857">
        <v>3082</v>
      </c>
      <c r="C1857" t="s">
        <v>2828</v>
      </c>
      <c r="D1857" s="4" t="s">
        <v>1777</v>
      </c>
      <c r="E1857" s="77" t="s">
        <v>2829</v>
      </c>
      <c r="F1857" t="s">
        <v>2783</v>
      </c>
      <c r="G1857" s="78" t="s">
        <v>2830</v>
      </c>
      <c r="H1857" t="s">
        <v>2784</v>
      </c>
      <c r="I1857" t="s">
        <v>2828</v>
      </c>
      <c r="J1857" s="4" t="s">
        <v>2803</v>
      </c>
      <c r="K1857" s="45" t="s">
        <v>2830</v>
      </c>
      <c r="L1857">
        <v>1</v>
      </c>
      <c r="M1857" t="s">
        <v>2831</v>
      </c>
      <c r="N1857" t="str">
        <f t="shared" si="28"/>
        <v>INSERT INTO company(id, company_name, legal_type, address, province, is_visible)values(3082,'National Mining Companyxxx','IUPxxx',NULL,'Sulawesi tenggaraxxx',1);</v>
      </c>
    </row>
    <row r="1858" spans="1:14" ht="16.5" x14ac:dyDescent="0.3">
      <c r="A1858" t="s">
        <v>2827</v>
      </c>
      <c r="B1858">
        <v>3083</v>
      </c>
      <c r="C1858" t="s">
        <v>2828</v>
      </c>
      <c r="D1858" s="5" t="s">
        <v>1778</v>
      </c>
      <c r="E1858" s="77" t="s">
        <v>2829</v>
      </c>
      <c r="F1858" t="s">
        <v>2783</v>
      </c>
      <c r="G1858" s="78" t="s">
        <v>2830</v>
      </c>
      <c r="H1858" t="s">
        <v>2784</v>
      </c>
      <c r="I1858" t="s">
        <v>2828</v>
      </c>
      <c r="J1858" s="4" t="s">
        <v>2785</v>
      </c>
      <c r="K1858" s="45" t="s">
        <v>2830</v>
      </c>
      <c r="L1858">
        <v>1</v>
      </c>
      <c r="M1858" t="s">
        <v>2831</v>
      </c>
      <c r="N1858" t="str">
        <f t="shared" si="28"/>
        <v>INSERT INTO company(id, company_name, legal_type, address, province, is_visible)values(3083,'Native Efficient Trading Operationxxx','IUPxxx',NULL,'Kalimantan Tengahxxx',1);</v>
      </c>
    </row>
    <row r="1859" spans="1:14" ht="16.5" x14ac:dyDescent="0.3">
      <c r="A1859" t="s">
        <v>2827</v>
      </c>
      <c r="B1859">
        <v>3084</v>
      </c>
      <c r="C1859" t="s">
        <v>2828</v>
      </c>
      <c r="D1859" s="31" t="s">
        <v>1779</v>
      </c>
      <c r="E1859" s="77" t="s">
        <v>2829</v>
      </c>
      <c r="F1859" t="s">
        <v>2783</v>
      </c>
      <c r="G1859" s="78" t="s">
        <v>2830</v>
      </c>
      <c r="H1859" t="s">
        <v>2784</v>
      </c>
      <c r="I1859" t="s">
        <v>2828</v>
      </c>
      <c r="J1859" s="4" t="s">
        <v>2791</v>
      </c>
      <c r="K1859" s="45" t="s">
        <v>2830</v>
      </c>
      <c r="L1859">
        <v>1</v>
      </c>
      <c r="M1859" t="s">
        <v>2831</v>
      </c>
      <c r="N1859" t="str">
        <f t="shared" si="28"/>
        <v>INSERT INTO company(id, company_name, legal_type, address, province, is_visible)values(3084,'Natriva Surya Perkasaxxx','IUPxxx',NULL,'Kalimantan Selatanxxx',1);</v>
      </c>
    </row>
    <row r="1860" spans="1:14" ht="16.5" x14ac:dyDescent="0.3">
      <c r="A1860" t="s">
        <v>2827</v>
      </c>
      <c r="B1860">
        <v>3085</v>
      </c>
      <c r="C1860" t="s">
        <v>2828</v>
      </c>
      <c r="D1860" s="5" t="s">
        <v>1780</v>
      </c>
      <c r="E1860" s="77" t="s">
        <v>2829</v>
      </c>
      <c r="F1860" t="s">
        <v>2783</v>
      </c>
      <c r="G1860" s="78" t="s">
        <v>2830</v>
      </c>
      <c r="H1860" t="s">
        <v>2784</v>
      </c>
      <c r="I1860" t="s">
        <v>2828</v>
      </c>
      <c r="J1860" s="4" t="s">
        <v>2785</v>
      </c>
      <c r="K1860" s="45" t="s">
        <v>2830</v>
      </c>
      <c r="L1860">
        <v>1</v>
      </c>
      <c r="M1860" t="s">
        <v>2831</v>
      </c>
      <c r="N1860" t="str">
        <f t="shared" ref="N1860:N1923" si="29">(A1860&amp;B1860&amp;C1860&amp;D1860&amp;E1860&amp;F1860&amp;G1860&amp;H1860&amp;I1860&amp;J1860&amp;K1860&amp;L1860&amp;M1860&amp;";")</f>
        <v>INSERT INTO company(id, company_name, legal_type, address, province, is_visible)values(3085,'Natural Energixxx','IUPxxx',NULL,'Kalimantan Tengahxxx',1);</v>
      </c>
    </row>
    <row r="1861" spans="1:14" ht="16.5" x14ac:dyDescent="0.3">
      <c r="A1861" t="s">
        <v>2827</v>
      </c>
      <c r="B1861">
        <v>3086</v>
      </c>
      <c r="C1861" t="s">
        <v>2828</v>
      </c>
      <c r="D1861" s="4" t="s">
        <v>1781</v>
      </c>
      <c r="E1861" s="77" t="s">
        <v>2829</v>
      </c>
      <c r="F1861" t="s">
        <v>2783</v>
      </c>
      <c r="G1861" s="78" t="s">
        <v>2830</v>
      </c>
      <c r="H1861" t="s">
        <v>2784</v>
      </c>
      <c r="I1861" t="s">
        <v>2828</v>
      </c>
      <c r="J1861" s="4" t="s">
        <v>2789</v>
      </c>
      <c r="K1861" s="45" t="s">
        <v>2830</v>
      </c>
      <c r="L1861">
        <v>1</v>
      </c>
      <c r="M1861" t="s">
        <v>2831</v>
      </c>
      <c r="N1861" t="str">
        <f t="shared" si="29"/>
        <v>INSERT INTO company(id, company_name, legal_type, address, province, is_visible)values(3086,'Nawaksaraxxx','IUPxxx',NULL,'Kalimantan Timurxxx',1);</v>
      </c>
    </row>
    <row r="1862" spans="1:14" ht="16.5" x14ac:dyDescent="0.3">
      <c r="A1862" t="s">
        <v>2827</v>
      </c>
      <c r="B1862">
        <v>3087</v>
      </c>
      <c r="C1862" t="s">
        <v>2828</v>
      </c>
      <c r="D1862" s="3" t="s">
        <v>1782</v>
      </c>
      <c r="E1862" s="77" t="s">
        <v>2829</v>
      </c>
      <c r="F1862" t="s">
        <v>2783</v>
      </c>
      <c r="G1862" s="78" t="s">
        <v>2830</v>
      </c>
      <c r="H1862" t="s">
        <v>2784</v>
      </c>
      <c r="I1862" t="s">
        <v>2828</v>
      </c>
      <c r="J1862" s="4" t="s">
        <v>2785</v>
      </c>
      <c r="K1862" s="45" t="s">
        <v>2830</v>
      </c>
      <c r="L1862">
        <v>1</v>
      </c>
      <c r="M1862" t="s">
        <v>2831</v>
      </c>
      <c r="N1862" t="str">
        <f t="shared" si="29"/>
        <v>INSERT INTO company(id, company_name, legal_type, address, province, is_visible)values(3087,'Nemo Asiaxxx','IUPxxx',NULL,'Kalimantan Tengahxxx',1);</v>
      </c>
    </row>
    <row r="1863" spans="1:14" ht="16.5" x14ac:dyDescent="0.3">
      <c r="A1863" t="s">
        <v>2827</v>
      </c>
      <c r="B1863">
        <v>3088</v>
      </c>
      <c r="C1863" t="s">
        <v>2828</v>
      </c>
      <c r="D1863" s="31" t="s">
        <v>1783</v>
      </c>
      <c r="E1863" s="77" t="s">
        <v>2829</v>
      </c>
      <c r="F1863" t="s">
        <v>2783</v>
      </c>
      <c r="G1863" s="78" t="s">
        <v>2830</v>
      </c>
      <c r="H1863" t="s">
        <v>2784</v>
      </c>
      <c r="I1863" t="s">
        <v>2828</v>
      </c>
      <c r="J1863" s="4" t="s">
        <v>2791</v>
      </c>
      <c r="K1863" s="45" t="s">
        <v>2830</v>
      </c>
      <c r="L1863">
        <v>1</v>
      </c>
      <c r="M1863" t="s">
        <v>2831</v>
      </c>
      <c r="N1863" t="str">
        <f t="shared" si="29"/>
        <v>INSERT INTO company(id, company_name, legal_type, address, province, is_visible)values(3088,'NEO FATINAxxx','IUPxxx',NULL,'Kalimantan Selatanxxx',1);</v>
      </c>
    </row>
    <row r="1864" spans="1:14" ht="16.5" x14ac:dyDescent="0.3">
      <c r="A1864" t="s">
        <v>2827</v>
      </c>
      <c r="B1864">
        <v>3089</v>
      </c>
      <c r="C1864" t="s">
        <v>2828</v>
      </c>
      <c r="D1864" s="5" t="s">
        <v>1784</v>
      </c>
      <c r="E1864" s="77" t="s">
        <v>2829</v>
      </c>
      <c r="F1864" t="s">
        <v>2783</v>
      </c>
      <c r="G1864" s="78" t="s">
        <v>2830</v>
      </c>
      <c r="H1864" t="s">
        <v>2784</v>
      </c>
      <c r="I1864" t="s">
        <v>2828</v>
      </c>
      <c r="J1864" s="4" t="s">
        <v>2785</v>
      </c>
      <c r="K1864" s="45" t="s">
        <v>2830</v>
      </c>
      <c r="L1864">
        <v>1</v>
      </c>
      <c r="M1864" t="s">
        <v>2831</v>
      </c>
      <c r="N1864" t="str">
        <f t="shared" si="29"/>
        <v>INSERT INTO company(id, company_name, legal_type, address, province, is_visible)values(3089,'Newspring Miningxxx','IUPxxx',NULL,'Kalimantan Tengahxxx',1);</v>
      </c>
    </row>
    <row r="1865" spans="1:14" ht="16.5" x14ac:dyDescent="0.3">
      <c r="A1865" t="s">
        <v>2827</v>
      </c>
      <c r="B1865">
        <v>3090</v>
      </c>
      <c r="C1865" t="s">
        <v>2828</v>
      </c>
      <c r="D1865" s="4" t="s">
        <v>1785</v>
      </c>
      <c r="E1865" s="77" t="s">
        <v>2829</v>
      </c>
      <c r="F1865" t="s">
        <v>2783</v>
      </c>
      <c r="G1865" s="78" t="s">
        <v>2830</v>
      </c>
      <c r="H1865" t="s">
        <v>2784</v>
      </c>
      <c r="I1865" t="s">
        <v>2828</v>
      </c>
      <c r="J1865" s="4" t="s">
        <v>2803</v>
      </c>
      <c r="K1865" s="45" t="s">
        <v>2830</v>
      </c>
      <c r="L1865">
        <v>1</v>
      </c>
      <c r="M1865" t="s">
        <v>2831</v>
      </c>
      <c r="N1865" t="str">
        <f t="shared" si="29"/>
        <v>INSERT INTO company(id, company_name, legal_type, address, province, is_visible)values(3090,'Niagatama Makmur Sembadaxxx','IUPxxx',NULL,'Sulawesi tenggaraxxx',1);</v>
      </c>
    </row>
    <row r="1866" spans="1:14" ht="16.5" x14ac:dyDescent="0.3">
      <c r="A1866" t="s">
        <v>2827</v>
      </c>
      <c r="B1866">
        <v>3091</v>
      </c>
      <c r="C1866" t="s">
        <v>2828</v>
      </c>
      <c r="D1866" s="4" t="s">
        <v>1786</v>
      </c>
      <c r="E1866" s="77" t="s">
        <v>2829</v>
      </c>
      <c r="F1866" t="s">
        <v>2783</v>
      </c>
      <c r="G1866" s="78" t="s">
        <v>2830</v>
      </c>
      <c r="H1866" t="s">
        <v>2784</v>
      </c>
      <c r="I1866" t="s">
        <v>2828</v>
      </c>
      <c r="J1866" s="4" t="s">
        <v>2787</v>
      </c>
      <c r="K1866" s="45" t="s">
        <v>2830</v>
      </c>
      <c r="L1866">
        <v>1</v>
      </c>
      <c r="M1866" t="s">
        <v>2831</v>
      </c>
      <c r="N1866" t="str">
        <f t="shared" si="29"/>
        <v>INSERT INTO company(id, company_name, legal_type, address, province, is_visible)values(3091,'Nila Utama Nusantaraxxx','IUPxxx',NULL,'Sulawesi Tenggaraxxx',1);</v>
      </c>
    </row>
    <row r="1867" spans="1:14" ht="16.5" x14ac:dyDescent="0.3">
      <c r="A1867" t="s">
        <v>2827</v>
      </c>
      <c r="B1867">
        <v>3092</v>
      </c>
      <c r="C1867" t="s">
        <v>2828</v>
      </c>
      <c r="D1867" s="4" t="s">
        <v>1787</v>
      </c>
      <c r="E1867" s="77" t="s">
        <v>2829</v>
      </c>
      <c r="F1867" t="s">
        <v>2783</v>
      </c>
      <c r="G1867" s="78" t="s">
        <v>2830</v>
      </c>
      <c r="H1867" t="s">
        <v>2784</v>
      </c>
      <c r="I1867" t="s">
        <v>2828</v>
      </c>
      <c r="J1867" s="4" t="s">
        <v>2803</v>
      </c>
      <c r="K1867" s="45" t="s">
        <v>2830</v>
      </c>
      <c r="L1867">
        <v>1</v>
      </c>
      <c r="M1867" t="s">
        <v>2831</v>
      </c>
      <c r="N1867" t="str">
        <f t="shared" si="29"/>
        <v>INSERT INTO company(id, company_name, legal_type, address, province, is_visible)values(3092,'Nipa Karya Persadaxxx','IUPxxx',NULL,'Sulawesi tenggaraxxx',1);</v>
      </c>
    </row>
    <row r="1868" spans="1:14" ht="16.5" x14ac:dyDescent="0.3">
      <c r="A1868" t="s">
        <v>2827</v>
      </c>
      <c r="B1868">
        <v>3093</v>
      </c>
      <c r="C1868" t="s">
        <v>2828</v>
      </c>
      <c r="D1868" s="4" t="s">
        <v>1788</v>
      </c>
      <c r="E1868" s="77" t="s">
        <v>2829</v>
      </c>
      <c r="F1868" t="s">
        <v>2783</v>
      </c>
      <c r="G1868" s="78" t="s">
        <v>2830</v>
      </c>
      <c r="H1868" t="s">
        <v>2784</v>
      </c>
      <c r="I1868" t="s">
        <v>2828</v>
      </c>
      <c r="J1868" s="4" t="s">
        <v>2788</v>
      </c>
      <c r="K1868" s="45" t="s">
        <v>2830</v>
      </c>
      <c r="L1868">
        <v>1</v>
      </c>
      <c r="M1868" t="s">
        <v>2831</v>
      </c>
      <c r="N1868" t="str">
        <f t="shared" si="29"/>
        <v>INSERT INTO company(id, company_name, legal_type, address, province, is_visible)values(3093,'Niskaxxx','IUPxxx',NULL,'Jambixxx',1);</v>
      </c>
    </row>
    <row r="1869" spans="1:14" ht="16.5" x14ac:dyDescent="0.3">
      <c r="A1869" t="s">
        <v>2827</v>
      </c>
      <c r="B1869">
        <v>3094</v>
      </c>
      <c r="C1869" t="s">
        <v>2828</v>
      </c>
      <c r="D1869" s="4" t="s">
        <v>1789</v>
      </c>
      <c r="E1869" s="77" t="s">
        <v>2829</v>
      </c>
      <c r="F1869" t="s">
        <v>2783</v>
      </c>
      <c r="G1869" s="78" t="s">
        <v>2830</v>
      </c>
      <c r="H1869" t="s">
        <v>2784</v>
      </c>
      <c r="I1869" t="s">
        <v>2828</v>
      </c>
      <c r="J1869" s="4" t="s">
        <v>2789</v>
      </c>
      <c r="K1869" s="45" t="s">
        <v>2830</v>
      </c>
      <c r="L1869">
        <v>1</v>
      </c>
      <c r="M1869" t="s">
        <v>2831</v>
      </c>
      <c r="N1869" t="str">
        <f t="shared" si="29"/>
        <v>INSERT INTO company(id, company_name, legal_type, address, province, is_visible)values(3094,'Noor Abadixxx','IUPxxx',NULL,'Kalimantan Timurxxx',1);</v>
      </c>
    </row>
    <row r="1870" spans="1:14" ht="16.5" x14ac:dyDescent="0.3">
      <c r="A1870" t="s">
        <v>2827</v>
      </c>
      <c r="B1870">
        <v>3095</v>
      </c>
      <c r="C1870" t="s">
        <v>2828</v>
      </c>
      <c r="D1870" s="31" t="s">
        <v>1790</v>
      </c>
      <c r="E1870" s="77" t="s">
        <v>2829</v>
      </c>
      <c r="F1870" t="s">
        <v>2783</v>
      </c>
      <c r="G1870" s="78" t="s">
        <v>2830</v>
      </c>
      <c r="H1870" t="s">
        <v>2784</v>
      </c>
      <c r="I1870" t="s">
        <v>2828</v>
      </c>
      <c r="J1870" s="4" t="s">
        <v>2791</v>
      </c>
      <c r="K1870" s="45" t="s">
        <v>2830</v>
      </c>
      <c r="L1870">
        <v>1</v>
      </c>
      <c r="M1870" t="s">
        <v>2831</v>
      </c>
      <c r="N1870" t="str">
        <f t="shared" si="29"/>
        <v>INSERT INTO company(id, company_name, legal_type, address, province, is_visible)values(3095,'Noor Tiga Bersaudaraxxx','IUPxxx',NULL,'Kalimantan Selatanxxx',1);</v>
      </c>
    </row>
    <row r="1871" spans="1:14" ht="16.5" x14ac:dyDescent="0.3">
      <c r="A1871" t="s">
        <v>2827</v>
      </c>
      <c r="B1871">
        <v>3096</v>
      </c>
      <c r="C1871" t="s">
        <v>2828</v>
      </c>
      <c r="D1871" s="4" t="s">
        <v>1791</v>
      </c>
      <c r="E1871" s="77" t="s">
        <v>2829</v>
      </c>
      <c r="F1871" t="s">
        <v>2783</v>
      </c>
      <c r="G1871" s="78" t="s">
        <v>2830</v>
      </c>
      <c r="H1871" t="s">
        <v>2784</v>
      </c>
      <c r="I1871" t="s">
        <v>2828</v>
      </c>
      <c r="J1871" s="4" t="s">
        <v>2789</v>
      </c>
      <c r="K1871" s="45" t="s">
        <v>2830</v>
      </c>
      <c r="L1871">
        <v>1</v>
      </c>
      <c r="M1871" t="s">
        <v>2831</v>
      </c>
      <c r="N1871" t="str">
        <f t="shared" si="29"/>
        <v>INSERT INTO company(id, company_name, legal_type, address, province, is_visible)values(3096,'Nor Alifxxx','IUPxxx',NULL,'Kalimantan Timurxxx',1);</v>
      </c>
    </row>
    <row r="1872" spans="1:14" ht="16.5" x14ac:dyDescent="0.3">
      <c r="A1872" t="s">
        <v>2827</v>
      </c>
      <c r="B1872">
        <v>3097</v>
      </c>
      <c r="C1872" t="s">
        <v>2828</v>
      </c>
      <c r="D1872" s="3" t="s">
        <v>1792</v>
      </c>
      <c r="E1872" s="77" t="s">
        <v>2829</v>
      </c>
      <c r="F1872" t="s">
        <v>2783</v>
      </c>
      <c r="G1872" s="78" t="s">
        <v>2830</v>
      </c>
      <c r="H1872" t="s">
        <v>2784</v>
      </c>
      <c r="I1872" t="s">
        <v>2828</v>
      </c>
      <c r="J1872" s="64" t="s">
        <v>2808</v>
      </c>
      <c r="K1872" s="45" t="s">
        <v>2830</v>
      </c>
      <c r="L1872">
        <v>1</v>
      </c>
      <c r="M1872" t="s">
        <v>2831</v>
      </c>
      <c r="N1872" t="str">
        <f t="shared" si="29"/>
        <v>INSERT INTO company(id, company_name, legal_type, address, province, is_visible)values(3097,'Nuansa Cipta Coal Investmentxxx','IUPxxx',NULL,'Kalimantan Utaraxxx',1);</v>
      </c>
    </row>
    <row r="1873" spans="1:14" ht="16.5" x14ac:dyDescent="0.3">
      <c r="A1873" t="s">
        <v>2827</v>
      </c>
      <c r="B1873">
        <v>3098</v>
      </c>
      <c r="C1873" t="s">
        <v>2828</v>
      </c>
      <c r="D1873" s="3" t="s">
        <v>1793</v>
      </c>
      <c r="E1873" s="77" t="s">
        <v>2829</v>
      </c>
      <c r="F1873" t="s">
        <v>2783</v>
      </c>
      <c r="G1873" s="78" t="s">
        <v>2830</v>
      </c>
      <c r="H1873" t="s">
        <v>2784</v>
      </c>
      <c r="I1873" t="s">
        <v>2828</v>
      </c>
      <c r="J1873" s="64" t="s">
        <v>2789</v>
      </c>
      <c r="K1873" s="45" t="s">
        <v>2830</v>
      </c>
      <c r="L1873">
        <v>1</v>
      </c>
      <c r="M1873" t="s">
        <v>2831</v>
      </c>
      <c r="N1873" t="str">
        <f t="shared" si="29"/>
        <v>INSERT INTO company(id, company_name, legal_type, address, province, is_visible)values(3098,'Nuansa Sakti Kencanaxxx','IUPxxx',NULL,'Kalimantan Timurxxx',1);</v>
      </c>
    </row>
    <row r="1874" spans="1:14" ht="16.5" x14ac:dyDescent="0.3">
      <c r="A1874" t="s">
        <v>2827</v>
      </c>
      <c r="B1874">
        <v>3099</v>
      </c>
      <c r="C1874" t="s">
        <v>2828</v>
      </c>
      <c r="D1874" s="31" t="s">
        <v>1794</v>
      </c>
      <c r="E1874" s="77" t="s">
        <v>2829</v>
      </c>
      <c r="F1874" t="s">
        <v>2783</v>
      </c>
      <c r="G1874" s="78" t="s">
        <v>2830</v>
      </c>
      <c r="H1874" t="s">
        <v>2784</v>
      </c>
      <c r="I1874" t="s">
        <v>2828</v>
      </c>
      <c r="J1874" s="4" t="s">
        <v>2791</v>
      </c>
      <c r="K1874" s="45" t="s">
        <v>2830</v>
      </c>
      <c r="L1874">
        <v>1</v>
      </c>
      <c r="M1874" t="s">
        <v>2831</v>
      </c>
      <c r="N1874" t="str">
        <f t="shared" si="29"/>
        <v>INSERT INTO company(id, company_name, legal_type, address, province, is_visible)values(3099,'Nugraha Banua Persadaxxx','IUPxxx',NULL,'Kalimantan Selatanxxx',1);</v>
      </c>
    </row>
    <row r="1875" spans="1:14" ht="16.5" x14ac:dyDescent="0.3">
      <c r="A1875" t="s">
        <v>2827</v>
      </c>
      <c r="B1875">
        <v>3100</v>
      </c>
      <c r="C1875" t="s">
        <v>2828</v>
      </c>
      <c r="D1875" s="3" t="s">
        <v>1795</v>
      </c>
      <c r="E1875" s="77" t="s">
        <v>2829</v>
      </c>
      <c r="F1875" t="s">
        <v>2783</v>
      </c>
      <c r="G1875" s="78" t="s">
        <v>2830</v>
      </c>
      <c r="H1875" t="s">
        <v>2784</v>
      </c>
      <c r="I1875" t="s">
        <v>2828</v>
      </c>
      <c r="J1875" s="3" t="s">
        <v>2791</v>
      </c>
      <c r="K1875" s="45" t="s">
        <v>2830</v>
      </c>
      <c r="L1875">
        <v>1</v>
      </c>
      <c r="M1875" t="s">
        <v>2831</v>
      </c>
      <c r="N1875" t="str">
        <f t="shared" si="29"/>
        <v>INSERT INTO company(id, company_name, legal_type, address, province, is_visible)values(3100,'Nugraha Jorong Pratamaxxx','IUPxxx',NULL,'Kalimantan Selatanxxx',1);</v>
      </c>
    </row>
    <row r="1876" spans="1:14" ht="16.5" x14ac:dyDescent="0.3">
      <c r="A1876" t="s">
        <v>2827</v>
      </c>
      <c r="B1876">
        <v>3101</v>
      </c>
      <c r="C1876" t="s">
        <v>2828</v>
      </c>
      <c r="D1876" s="4" t="s">
        <v>1796</v>
      </c>
      <c r="E1876" s="77" t="s">
        <v>2829</v>
      </c>
      <c r="F1876" t="s">
        <v>2783</v>
      </c>
      <c r="G1876" s="78" t="s">
        <v>2830</v>
      </c>
      <c r="H1876" t="s">
        <v>2784</v>
      </c>
      <c r="I1876" t="s">
        <v>2828</v>
      </c>
      <c r="J1876" s="4" t="s">
        <v>2789</v>
      </c>
      <c r="K1876" s="45" t="s">
        <v>2830</v>
      </c>
      <c r="L1876">
        <v>1</v>
      </c>
      <c r="M1876" t="s">
        <v>2831</v>
      </c>
      <c r="N1876" t="str">
        <f t="shared" si="29"/>
        <v>INSERT INTO company(id, company_name, legal_type, address, province, is_visible)values(3101,'Nugraha Karya Utamaxxx','IUPxxx',NULL,'Kalimantan Timurxxx',1);</v>
      </c>
    </row>
    <row r="1877" spans="1:14" ht="16.5" x14ac:dyDescent="0.3">
      <c r="A1877" t="s">
        <v>2827</v>
      </c>
      <c r="B1877">
        <v>3102</v>
      </c>
      <c r="C1877" t="s">
        <v>2828</v>
      </c>
      <c r="D1877" s="4" t="s">
        <v>1797</v>
      </c>
      <c r="E1877" s="77" t="s">
        <v>2829</v>
      </c>
      <c r="F1877" t="s">
        <v>2783</v>
      </c>
      <c r="G1877" s="78" t="s">
        <v>2830</v>
      </c>
      <c r="H1877" t="s">
        <v>2784</v>
      </c>
      <c r="I1877" t="s">
        <v>2828</v>
      </c>
      <c r="J1877" s="4" t="s">
        <v>2789</v>
      </c>
      <c r="K1877" s="45" t="s">
        <v>2830</v>
      </c>
      <c r="L1877">
        <v>1</v>
      </c>
      <c r="M1877" t="s">
        <v>2831</v>
      </c>
      <c r="N1877" t="str">
        <f t="shared" si="29"/>
        <v>INSERT INTO company(id, company_name, legal_type, address, province, is_visible)values(3102,'Nur Alian Sejahteraxxx','IUPxxx',NULL,'Kalimantan Timurxxx',1);</v>
      </c>
    </row>
    <row r="1878" spans="1:14" ht="16.5" x14ac:dyDescent="0.3">
      <c r="A1878" t="s">
        <v>2827</v>
      </c>
      <c r="B1878">
        <v>3103</v>
      </c>
      <c r="C1878" t="s">
        <v>2828</v>
      </c>
      <c r="D1878" s="4" t="s">
        <v>1798</v>
      </c>
      <c r="E1878" s="77" t="s">
        <v>2829</v>
      </c>
      <c r="F1878" t="s">
        <v>2783</v>
      </c>
      <c r="G1878" s="78" t="s">
        <v>2830</v>
      </c>
      <c r="H1878" t="s">
        <v>2784</v>
      </c>
      <c r="I1878" t="s">
        <v>2828</v>
      </c>
      <c r="J1878" s="4" t="s">
        <v>2789</v>
      </c>
      <c r="K1878" s="45" t="s">
        <v>2830</v>
      </c>
      <c r="L1878">
        <v>1</v>
      </c>
      <c r="M1878" t="s">
        <v>2831</v>
      </c>
      <c r="N1878" t="str">
        <f t="shared" si="29"/>
        <v>INSERT INTO company(id, company_name, legal_type, address, province, is_visible)values(3103,'Nur Indah Lestarixxx','IUPxxx',NULL,'Kalimantan Timurxxx',1);</v>
      </c>
    </row>
    <row r="1879" spans="1:14" ht="16.5" x14ac:dyDescent="0.3">
      <c r="A1879" t="s">
        <v>2827</v>
      </c>
      <c r="B1879">
        <v>3104</v>
      </c>
      <c r="C1879" t="s">
        <v>2828</v>
      </c>
      <c r="D1879" s="3" t="s">
        <v>1799</v>
      </c>
      <c r="E1879" s="77" t="s">
        <v>2829</v>
      </c>
      <c r="F1879" t="s">
        <v>2783</v>
      </c>
      <c r="G1879" s="78" t="s">
        <v>2830</v>
      </c>
      <c r="H1879" t="s">
        <v>2784</v>
      </c>
      <c r="I1879" t="s">
        <v>2828</v>
      </c>
      <c r="J1879" s="64" t="s">
        <v>2818</v>
      </c>
      <c r="K1879" s="45" t="s">
        <v>2830</v>
      </c>
      <c r="L1879">
        <v>1</v>
      </c>
      <c r="M1879" t="s">
        <v>2831</v>
      </c>
      <c r="N1879" t="str">
        <f t="shared" si="29"/>
        <v>INSERT INTO company(id, company_name, legal_type, address, province, is_visible)values(3104,'Nurjanahxxx','IUPxxx',NULL,'Babelxxx',1);</v>
      </c>
    </row>
    <row r="1880" spans="1:14" ht="16.5" x14ac:dyDescent="0.3">
      <c r="A1880" t="s">
        <v>2827</v>
      </c>
      <c r="B1880">
        <v>3105</v>
      </c>
      <c r="C1880" t="s">
        <v>2828</v>
      </c>
      <c r="D1880" s="4" t="s">
        <v>1800</v>
      </c>
      <c r="E1880" s="77" t="s">
        <v>2829</v>
      </c>
      <c r="F1880" t="s">
        <v>2783</v>
      </c>
      <c r="G1880" s="78" t="s">
        <v>2830</v>
      </c>
      <c r="H1880" t="s">
        <v>2784</v>
      </c>
      <c r="I1880" t="s">
        <v>2828</v>
      </c>
      <c r="J1880" s="4" t="s">
        <v>2789</v>
      </c>
      <c r="K1880" s="45" t="s">
        <v>2830</v>
      </c>
      <c r="L1880">
        <v>1</v>
      </c>
      <c r="M1880" t="s">
        <v>2831</v>
      </c>
      <c r="N1880" t="str">
        <f t="shared" si="29"/>
        <v>INSERT INTO company(id, company_name, legal_type, address, province, is_visible)values(3105,'Nurlinaxxx','IUPxxx',NULL,'Kalimantan Timurxxx',1);</v>
      </c>
    </row>
    <row r="1881" spans="1:14" ht="16.5" x14ac:dyDescent="0.3">
      <c r="A1881" t="s">
        <v>2827</v>
      </c>
      <c r="B1881">
        <v>3106</v>
      </c>
      <c r="C1881" t="s">
        <v>2828</v>
      </c>
      <c r="D1881" s="4" t="s">
        <v>1801</v>
      </c>
      <c r="E1881" s="77" t="s">
        <v>2829</v>
      </c>
      <c r="F1881" t="s">
        <v>2783</v>
      </c>
      <c r="G1881" s="78" t="s">
        <v>2830</v>
      </c>
      <c r="H1881" t="s">
        <v>2784</v>
      </c>
      <c r="I1881" t="s">
        <v>2828</v>
      </c>
      <c r="J1881" s="4" t="s">
        <v>2803</v>
      </c>
      <c r="K1881" s="45" t="s">
        <v>2830</v>
      </c>
      <c r="L1881">
        <v>1</v>
      </c>
      <c r="M1881" t="s">
        <v>2831</v>
      </c>
      <c r="N1881" t="str">
        <f t="shared" si="29"/>
        <v>INSERT INTO company(id, company_name, legal_type, address, province, is_visible)values(3106,'Nurrachmat Suryaxxx','IUPxxx',NULL,'Sulawesi tenggaraxxx',1);</v>
      </c>
    </row>
    <row r="1882" spans="1:14" ht="16.5" x14ac:dyDescent="0.3">
      <c r="A1882" t="s">
        <v>2827</v>
      </c>
      <c r="B1882">
        <v>3107</v>
      </c>
      <c r="C1882" t="s">
        <v>2828</v>
      </c>
      <c r="D1882" s="4" t="s">
        <v>1802</v>
      </c>
      <c r="E1882" s="77" t="s">
        <v>2829</v>
      </c>
      <c r="F1882" t="s">
        <v>2783</v>
      </c>
      <c r="G1882" s="78" t="s">
        <v>2830</v>
      </c>
      <c r="H1882" t="s">
        <v>2784</v>
      </c>
      <c r="I1882" t="s">
        <v>2828</v>
      </c>
      <c r="J1882" s="4" t="s">
        <v>2793</v>
      </c>
      <c r="K1882" s="45" t="s">
        <v>2830</v>
      </c>
      <c r="L1882">
        <v>1</v>
      </c>
      <c r="M1882" t="s">
        <v>2831</v>
      </c>
      <c r="N1882" t="str">
        <f t="shared" si="29"/>
        <v>INSERT INTO company(id, company_name, legal_type, address, province, is_visible)values(3107,'Nusa Alam Lestarixxx','IUPxxx',NULL,'Sumatera Baratxxx',1);</v>
      </c>
    </row>
    <row r="1883" spans="1:14" ht="16.5" x14ac:dyDescent="0.3">
      <c r="A1883" t="s">
        <v>2827</v>
      </c>
      <c r="B1883">
        <v>3108</v>
      </c>
      <c r="C1883" t="s">
        <v>2828</v>
      </c>
      <c r="D1883" s="18" t="s">
        <v>2702</v>
      </c>
      <c r="E1883" s="77" t="s">
        <v>2829</v>
      </c>
      <c r="F1883" t="s">
        <v>2783</v>
      </c>
      <c r="G1883" s="78" t="s">
        <v>2830</v>
      </c>
      <c r="H1883" t="s">
        <v>2784</v>
      </c>
      <c r="I1883" t="s">
        <v>2828</v>
      </c>
      <c r="J1883" s="18" t="s">
        <v>2793</v>
      </c>
      <c r="K1883" s="45" t="s">
        <v>2830</v>
      </c>
      <c r="L1883">
        <v>1</v>
      </c>
      <c r="M1883" t="s">
        <v>2831</v>
      </c>
      <c r="N1883" t="str">
        <f t="shared" si="29"/>
        <v>INSERT INTO company(id, company_name, legal_type, address, province, is_visible)values(3108,'Nusa Alam Lestari, PTxxx','IUPxxx',NULL,'Sumatera Baratxxx',1);</v>
      </c>
    </row>
    <row r="1884" spans="1:14" ht="16.5" x14ac:dyDescent="0.3">
      <c r="A1884" t="s">
        <v>2827</v>
      </c>
      <c r="B1884">
        <v>3109</v>
      </c>
      <c r="C1884" t="s">
        <v>2828</v>
      </c>
      <c r="D1884" s="4" t="s">
        <v>1803</v>
      </c>
      <c r="E1884" s="77" t="s">
        <v>2829</v>
      </c>
      <c r="F1884" t="s">
        <v>2783</v>
      </c>
      <c r="G1884" s="78" t="s">
        <v>2830</v>
      </c>
      <c r="H1884" t="s">
        <v>2784</v>
      </c>
      <c r="I1884" t="s">
        <v>2828</v>
      </c>
      <c r="J1884" s="4" t="s">
        <v>2789</v>
      </c>
      <c r="K1884" s="45" t="s">
        <v>2830</v>
      </c>
      <c r="L1884">
        <v>1</v>
      </c>
      <c r="M1884" t="s">
        <v>2831</v>
      </c>
      <c r="N1884" t="str">
        <f t="shared" si="29"/>
        <v>INSERT INTO company(id, company_name, legal_type, address, province, is_visible)values(3109,'Nusa Baraxxx','IUPxxx',NULL,'Kalimantan Timurxxx',1);</v>
      </c>
    </row>
    <row r="1885" spans="1:14" ht="16.5" x14ac:dyDescent="0.3">
      <c r="A1885" t="s">
        <v>2827</v>
      </c>
      <c r="B1885">
        <v>3110</v>
      </c>
      <c r="C1885" t="s">
        <v>2828</v>
      </c>
      <c r="D1885" s="4" t="s">
        <v>1804</v>
      </c>
      <c r="E1885" s="77" t="s">
        <v>2829</v>
      </c>
      <c r="F1885" t="s">
        <v>2783</v>
      </c>
      <c r="G1885" s="78" t="s">
        <v>2830</v>
      </c>
      <c r="H1885" t="s">
        <v>2784</v>
      </c>
      <c r="I1885" t="s">
        <v>2828</v>
      </c>
      <c r="J1885" s="64" t="s">
        <v>2817</v>
      </c>
      <c r="K1885" s="45" t="s">
        <v>2830</v>
      </c>
      <c r="L1885">
        <v>1</v>
      </c>
      <c r="M1885" t="s">
        <v>2831</v>
      </c>
      <c r="N1885" t="str">
        <f t="shared" si="29"/>
        <v>INSERT INTO company(id, company_name, legal_type, address, province, is_visible)values(3110,'NUSA BARA RAYAxxx','IUPxxx',NULL,'Jambi xxx',1);</v>
      </c>
    </row>
    <row r="1886" spans="1:14" ht="16.5" x14ac:dyDescent="0.3">
      <c r="A1886" t="s">
        <v>2827</v>
      </c>
      <c r="B1886">
        <v>3111</v>
      </c>
      <c r="C1886" t="s">
        <v>2828</v>
      </c>
      <c r="D1886" s="4" t="s">
        <v>1805</v>
      </c>
      <c r="E1886" s="77" t="s">
        <v>2829</v>
      </c>
      <c r="F1886" t="s">
        <v>2783</v>
      </c>
      <c r="G1886" s="78" t="s">
        <v>2830</v>
      </c>
      <c r="H1886" t="s">
        <v>2784</v>
      </c>
      <c r="I1886" t="s">
        <v>2828</v>
      </c>
      <c r="J1886" s="4" t="s">
        <v>2789</v>
      </c>
      <c r="K1886" s="45" t="s">
        <v>2830</v>
      </c>
      <c r="L1886">
        <v>1</v>
      </c>
      <c r="M1886" t="s">
        <v>2831</v>
      </c>
      <c r="N1886" t="str">
        <f t="shared" si="29"/>
        <v>INSERT INTO company(id, company_name, legal_type, address, province, is_visible)values(3111,'Nusa Luckytamaxxx','IUPxxx',NULL,'Kalimantan Timurxxx',1);</v>
      </c>
    </row>
    <row r="1887" spans="1:14" ht="16.5" x14ac:dyDescent="0.3">
      <c r="A1887" t="s">
        <v>2827</v>
      </c>
      <c r="B1887">
        <v>3112</v>
      </c>
      <c r="C1887" t="s">
        <v>2828</v>
      </c>
      <c r="D1887" s="4" t="s">
        <v>1806</v>
      </c>
      <c r="E1887" s="77" t="s">
        <v>2829</v>
      </c>
      <c r="F1887" t="s">
        <v>2783</v>
      </c>
      <c r="G1887" s="78" t="s">
        <v>2830</v>
      </c>
      <c r="H1887" t="s">
        <v>2784</v>
      </c>
      <c r="I1887" t="s">
        <v>2828</v>
      </c>
      <c r="J1887" s="4" t="s">
        <v>2788</v>
      </c>
      <c r="K1887" s="45" t="s">
        <v>2830</v>
      </c>
      <c r="L1887">
        <v>1</v>
      </c>
      <c r="M1887" t="s">
        <v>2831</v>
      </c>
      <c r="N1887" t="str">
        <f t="shared" si="29"/>
        <v>INSERT INTO company(id, company_name, legal_type, address, province, is_visible)values(3112,'Nusa Perkasa Utamaxxx','IUPxxx',NULL,'Jambixxx',1);</v>
      </c>
    </row>
    <row r="1888" spans="1:14" ht="16.5" x14ac:dyDescent="0.3">
      <c r="A1888" t="s">
        <v>2827</v>
      </c>
      <c r="B1888">
        <v>3113</v>
      </c>
      <c r="C1888" t="s">
        <v>2828</v>
      </c>
      <c r="D1888" s="4" t="s">
        <v>1807</v>
      </c>
      <c r="E1888" s="77" t="s">
        <v>2829</v>
      </c>
      <c r="F1888" t="s">
        <v>2783</v>
      </c>
      <c r="G1888" s="78" t="s">
        <v>2830</v>
      </c>
      <c r="H1888" t="s">
        <v>2784</v>
      </c>
      <c r="I1888" t="s">
        <v>2828</v>
      </c>
      <c r="J1888" s="4" t="s">
        <v>2803</v>
      </c>
      <c r="K1888" s="45" t="s">
        <v>2830</v>
      </c>
      <c r="L1888">
        <v>1</v>
      </c>
      <c r="M1888" t="s">
        <v>2831</v>
      </c>
      <c r="N1888" t="str">
        <f t="shared" si="29"/>
        <v>INSERT INTO company(id, company_name, legal_type, address, province, is_visible)values(3113,'Nusa Permata Kusumaxxx','IUPxxx',NULL,'Sulawesi tenggaraxxx',1);</v>
      </c>
    </row>
    <row r="1889" spans="1:14" ht="16.5" x14ac:dyDescent="0.3">
      <c r="A1889" t="s">
        <v>2827</v>
      </c>
      <c r="B1889">
        <v>3114</v>
      </c>
      <c r="C1889" t="s">
        <v>2828</v>
      </c>
      <c r="D1889" s="5" t="s">
        <v>1808</v>
      </c>
      <c r="E1889" s="77" t="s">
        <v>2829</v>
      </c>
      <c r="F1889" t="s">
        <v>2783</v>
      </c>
      <c r="G1889" s="78" t="s">
        <v>2830</v>
      </c>
      <c r="H1889" t="s">
        <v>2784</v>
      </c>
      <c r="I1889" t="s">
        <v>2828</v>
      </c>
      <c r="J1889" s="4" t="s">
        <v>2785</v>
      </c>
      <c r="K1889" s="45" t="s">
        <v>2830</v>
      </c>
      <c r="L1889">
        <v>1</v>
      </c>
      <c r="M1889" t="s">
        <v>2831</v>
      </c>
      <c r="N1889" t="str">
        <f t="shared" si="29"/>
        <v>INSERT INTO company(id, company_name, legal_type, address, province, is_visible)values(3114,'Nusa Persada Resourcesxxx','IUPxxx',NULL,'Kalimantan Tengahxxx',1);</v>
      </c>
    </row>
    <row r="1890" spans="1:14" ht="16.5" x14ac:dyDescent="0.3">
      <c r="A1890" t="s">
        <v>2827</v>
      </c>
      <c r="B1890">
        <v>3115</v>
      </c>
      <c r="C1890" t="s">
        <v>2828</v>
      </c>
      <c r="D1890" s="4" t="s">
        <v>1809</v>
      </c>
      <c r="E1890" s="77" t="s">
        <v>2829</v>
      </c>
      <c r="F1890" t="s">
        <v>2783</v>
      </c>
      <c r="G1890" s="78" t="s">
        <v>2830</v>
      </c>
      <c r="H1890" t="s">
        <v>2784</v>
      </c>
      <c r="I1890" t="s">
        <v>2828</v>
      </c>
      <c r="J1890" s="4" t="s">
        <v>2789</v>
      </c>
      <c r="K1890" s="45" t="s">
        <v>2830</v>
      </c>
      <c r="L1890">
        <v>1</v>
      </c>
      <c r="M1890" t="s">
        <v>2831</v>
      </c>
      <c r="N1890" t="str">
        <f t="shared" si="29"/>
        <v>INSERT INTO company(id, company_name, legal_type, address, province, is_visible)values(3115,'Nusa Pratama System Consultingxxx','IUPxxx',NULL,'Kalimantan Timurxxx',1);</v>
      </c>
    </row>
    <row r="1891" spans="1:14" ht="16.5" x14ac:dyDescent="0.3">
      <c r="A1891" t="s">
        <v>2827</v>
      </c>
      <c r="B1891">
        <v>3116</v>
      </c>
      <c r="C1891" t="s">
        <v>2828</v>
      </c>
      <c r="D1891" s="4" t="s">
        <v>1810</v>
      </c>
      <c r="E1891" s="77" t="s">
        <v>2829</v>
      </c>
      <c r="F1891" t="s">
        <v>2783</v>
      </c>
      <c r="G1891" s="78" t="s">
        <v>2830</v>
      </c>
      <c r="H1891" t="s">
        <v>2784</v>
      </c>
      <c r="I1891" t="s">
        <v>2828</v>
      </c>
      <c r="J1891" s="4" t="s">
        <v>2789</v>
      </c>
      <c r="K1891" s="45" t="s">
        <v>2830</v>
      </c>
      <c r="L1891">
        <v>1</v>
      </c>
      <c r="M1891" t="s">
        <v>2831</v>
      </c>
      <c r="N1891" t="str">
        <f t="shared" si="29"/>
        <v>INSERT INTO company(id, company_name, legal_type, address, province, is_visible)values(3116,'Nusa Unggul Perkasaxxx','IUPxxx',NULL,'Kalimantan Timurxxx',1);</v>
      </c>
    </row>
    <row r="1892" spans="1:14" ht="16.5" x14ac:dyDescent="0.3">
      <c r="A1892" t="s">
        <v>2827</v>
      </c>
      <c r="B1892">
        <v>3117</v>
      </c>
      <c r="C1892" t="s">
        <v>2828</v>
      </c>
      <c r="D1892" s="4" t="s">
        <v>1811</v>
      </c>
      <c r="E1892" s="77" t="s">
        <v>2829</v>
      </c>
      <c r="F1892" t="s">
        <v>2783</v>
      </c>
      <c r="G1892" s="78" t="s">
        <v>2830</v>
      </c>
      <c r="H1892" t="s">
        <v>2784</v>
      </c>
      <c r="I1892" t="s">
        <v>2828</v>
      </c>
      <c r="J1892" s="4" t="s">
        <v>2786</v>
      </c>
      <c r="K1892" s="45" t="s">
        <v>2830</v>
      </c>
      <c r="L1892">
        <v>1</v>
      </c>
      <c r="M1892" t="s">
        <v>2831</v>
      </c>
      <c r="N1892" t="str">
        <f t="shared" si="29"/>
        <v>INSERT INTO company(id, company_name, legal_type, address, province, is_visible)values(3117,'Nusantara Bara Resourcesxxx','IUPxxx',NULL,'Sumatera Selatanxxx',1);</v>
      </c>
    </row>
    <row r="1893" spans="1:14" ht="16.5" x14ac:dyDescent="0.3">
      <c r="A1893" t="s">
        <v>2827</v>
      </c>
      <c r="B1893">
        <v>3118</v>
      </c>
      <c r="C1893" t="s">
        <v>2828</v>
      </c>
      <c r="D1893" s="28" t="s">
        <v>1813</v>
      </c>
      <c r="E1893" s="77" t="s">
        <v>2829</v>
      </c>
      <c r="F1893" t="s">
        <v>2783</v>
      </c>
      <c r="G1893" s="78" t="s">
        <v>2830</v>
      </c>
      <c r="H1893" t="s">
        <v>2784</v>
      </c>
      <c r="I1893" t="s">
        <v>2828</v>
      </c>
      <c r="J1893" s="4" t="s">
        <v>2791</v>
      </c>
      <c r="K1893" s="45" t="s">
        <v>2830</v>
      </c>
      <c r="L1893">
        <v>1</v>
      </c>
      <c r="M1893" t="s">
        <v>2831</v>
      </c>
      <c r="N1893" t="str">
        <f t="shared" si="29"/>
        <v>INSERT INTO company(id, company_name, legal_type, address, province, is_visible)values(3118,'NUSANTARA CITRA JAYA ABADIxxx','IUPxxx',NULL,'Kalimantan Selatanxxx',1);</v>
      </c>
    </row>
    <row r="1894" spans="1:14" ht="16.5" x14ac:dyDescent="0.3">
      <c r="A1894" t="s">
        <v>2827</v>
      </c>
      <c r="B1894">
        <v>3119</v>
      </c>
      <c r="C1894" t="s">
        <v>2828</v>
      </c>
      <c r="D1894" s="31" t="s">
        <v>1814</v>
      </c>
      <c r="E1894" s="77" t="s">
        <v>2829</v>
      </c>
      <c r="F1894" t="s">
        <v>2783</v>
      </c>
      <c r="G1894" s="78" t="s">
        <v>2830</v>
      </c>
      <c r="H1894" t="s">
        <v>2784</v>
      </c>
      <c r="I1894" t="s">
        <v>2828</v>
      </c>
      <c r="J1894" s="4" t="s">
        <v>2789</v>
      </c>
      <c r="K1894" s="45" t="s">
        <v>2830</v>
      </c>
      <c r="L1894">
        <v>1</v>
      </c>
      <c r="M1894" t="s">
        <v>2831</v>
      </c>
      <c r="N1894" t="str">
        <f t="shared" si="29"/>
        <v>INSERT INTO company(id, company_name, legal_type, address, province, is_visible)values(3119,'Nusantara Energyxxx','IUPxxx',NULL,'Kalimantan Timurxxx',1);</v>
      </c>
    </row>
    <row r="1895" spans="1:14" ht="16.5" x14ac:dyDescent="0.3">
      <c r="A1895" t="s">
        <v>2827</v>
      </c>
      <c r="B1895">
        <v>3120</v>
      </c>
      <c r="C1895" t="s">
        <v>2828</v>
      </c>
      <c r="D1895" s="4" t="s">
        <v>1815</v>
      </c>
      <c r="E1895" s="77" t="s">
        <v>2829</v>
      </c>
      <c r="F1895" t="s">
        <v>2783</v>
      </c>
      <c r="G1895" s="78" t="s">
        <v>2830</v>
      </c>
      <c r="H1895" t="s">
        <v>2784</v>
      </c>
      <c r="I1895" t="s">
        <v>2828</v>
      </c>
      <c r="J1895" s="3" t="s">
        <v>2789</v>
      </c>
      <c r="K1895" s="45" t="s">
        <v>2830</v>
      </c>
      <c r="L1895">
        <v>1</v>
      </c>
      <c r="M1895" t="s">
        <v>2831</v>
      </c>
      <c r="N1895" t="str">
        <f t="shared" si="29"/>
        <v>INSERT INTO company(id, company_name, legal_type, address, province, is_visible)values(3120,'Nusantara Inti Pratamaxxx','IUPxxx',NULL,'Kalimantan Timurxxx',1);</v>
      </c>
    </row>
    <row r="1896" spans="1:14" ht="16.5" x14ac:dyDescent="0.3">
      <c r="A1896" t="s">
        <v>2827</v>
      </c>
      <c r="B1896">
        <v>3121</v>
      </c>
      <c r="C1896" t="s">
        <v>2828</v>
      </c>
      <c r="D1896" s="4" t="s">
        <v>1816</v>
      </c>
      <c r="E1896" s="77" t="s">
        <v>2829</v>
      </c>
      <c r="F1896" t="s">
        <v>2783</v>
      </c>
      <c r="G1896" s="78" t="s">
        <v>2830</v>
      </c>
      <c r="H1896" t="s">
        <v>2784</v>
      </c>
      <c r="I1896" t="s">
        <v>2828</v>
      </c>
      <c r="J1896" s="4" t="s">
        <v>2785</v>
      </c>
      <c r="K1896" s="45" t="s">
        <v>2830</v>
      </c>
      <c r="L1896">
        <v>1</v>
      </c>
      <c r="M1896" t="s">
        <v>2831</v>
      </c>
      <c r="N1896" t="str">
        <f t="shared" si="29"/>
        <v>INSERT INTO company(id, company_name, legal_type, address, province, is_visible)values(3121,'Nusantara Jaya Sentosaxxx','IUPxxx',NULL,'Kalimantan Tengahxxx',1);</v>
      </c>
    </row>
    <row r="1897" spans="1:14" ht="16.5" x14ac:dyDescent="0.3">
      <c r="A1897" t="s">
        <v>2827</v>
      </c>
      <c r="B1897">
        <v>3122</v>
      </c>
      <c r="C1897" t="s">
        <v>2828</v>
      </c>
      <c r="D1897" s="4" t="s">
        <v>1817</v>
      </c>
      <c r="E1897" s="77" t="s">
        <v>2829</v>
      </c>
      <c r="F1897" t="s">
        <v>2783</v>
      </c>
      <c r="G1897" s="78" t="s">
        <v>2830</v>
      </c>
      <c r="H1897" t="s">
        <v>2784</v>
      </c>
      <c r="I1897" t="s">
        <v>2828</v>
      </c>
      <c r="J1897" s="64" t="s">
        <v>2811</v>
      </c>
      <c r="K1897" s="45" t="s">
        <v>2830</v>
      </c>
      <c r="L1897">
        <v>1</v>
      </c>
      <c r="M1897" t="s">
        <v>2831</v>
      </c>
      <c r="N1897" t="str">
        <f t="shared" si="29"/>
        <v>INSERT INTO company(id, company_name, legal_type, address, province, is_visible)values(3122,'NUSANTARA KARYA PERTIWIxxx','IUPxxx',NULL,'Sulawesi Baratxxx',1);</v>
      </c>
    </row>
    <row r="1898" spans="1:14" ht="16.5" x14ac:dyDescent="0.3">
      <c r="A1898" t="s">
        <v>2827</v>
      </c>
      <c r="B1898">
        <v>3123</v>
      </c>
      <c r="C1898" t="s">
        <v>2828</v>
      </c>
      <c r="D1898" s="5" t="s">
        <v>1818</v>
      </c>
      <c r="E1898" s="77" t="s">
        <v>2829</v>
      </c>
      <c r="F1898" t="s">
        <v>2783</v>
      </c>
      <c r="G1898" s="78" t="s">
        <v>2830</v>
      </c>
      <c r="H1898" t="s">
        <v>2784</v>
      </c>
      <c r="I1898" t="s">
        <v>2828</v>
      </c>
      <c r="J1898" s="4" t="s">
        <v>2785</v>
      </c>
      <c r="K1898" s="45" t="s">
        <v>2830</v>
      </c>
      <c r="L1898">
        <v>1</v>
      </c>
      <c r="M1898" t="s">
        <v>2831</v>
      </c>
      <c r="N1898" t="str">
        <f t="shared" si="29"/>
        <v>INSERT INTO company(id, company_name, legal_type, address, province, is_visible)values(3123,'Nusantara Megah Utama Tambangxxx','IUPxxx',NULL,'Kalimantan Tengahxxx',1);</v>
      </c>
    </row>
    <row r="1899" spans="1:14" ht="16.5" x14ac:dyDescent="0.3">
      <c r="A1899" t="s">
        <v>2827</v>
      </c>
      <c r="B1899">
        <v>3124</v>
      </c>
      <c r="C1899" t="s">
        <v>2828</v>
      </c>
      <c r="D1899" s="4" t="s">
        <v>1819</v>
      </c>
      <c r="E1899" s="77" t="s">
        <v>2829</v>
      </c>
      <c r="F1899" t="s">
        <v>2783</v>
      </c>
      <c r="G1899" s="78" t="s">
        <v>2830</v>
      </c>
      <c r="H1899" t="s">
        <v>2784</v>
      </c>
      <c r="I1899" t="s">
        <v>2828</v>
      </c>
      <c r="J1899" s="4" t="s">
        <v>2788</v>
      </c>
      <c r="K1899" s="45" t="s">
        <v>2830</v>
      </c>
      <c r="L1899">
        <v>1</v>
      </c>
      <c r="M1899" t="s">
        <v>2831</v>
      </c>
      <c r="N1899" t="str">
        <f t="shared" si="29"/>
        <v>INSERT INTO company(id, company_name, legal_type, address, province, is_visible)values(3124,'Nusantara Thai Coalxxx','IUPxxx',NULL,'Jambixxx',1);</v>
      </c>
    </row>
    <row r="1900" spans="1:14" ht="16.5" x14ac:dyDescent="0.3">
      <c r="A1900" t="s">
        <v>2827</v>
      </c>
      <c r="B1900">
        <v>3125</v>
      </c>
      <c r="C1900" t="s">
        <v>2828</v>
      </c>
      <c r="D1900" s="6" t="s">
        <v>1820</v>
      </c>
      <c r="E1900" s="77" t="s">
        <v>2829</v>
      </c>
      <c r="F1900" t="s">
        <v>2783</v>
      </c>
      <c r="G1900" s="78" t="s">
        <v>2830</v>
      </c>
      <c r="H1900" t="s">
        <v>2784</v>
      </c>
      <c r="I1900" t="s">
        <v>2828</v>
      </c>
      <c r="J1900" s="4" t="s">
        <v>2791</v>
      </c>
      <c r="K1900" s="45" t="s">
        <v>2830</v>
      </c>
      <c r="L1900">
        <v>1</v>
      </c>
      <c r="M1900" t="s">
        <v>2831</v>
      </c>
      <c r="N1900" t="str">
        <f t="shared" si="29"/>
        <v>INSERT INTO company(id, company_name, legal_type, address, province, is_visible)values(3125,'Nusantara,  KUDxxx','IUPxxx',NULL,'Kalimantan Selatanxxx',1);</v>
      </c>
    </row>
    <row r="1901" spans="1:14" ht="16.5" x14ac:dyDescent="0.3">
      <c r="A1901" t="s">
        <v>2827</v>
      </c>
      <c r="B1901">
        <v>3126</v>
      </c>
      <c r="C1901" t="s">
        <v>2828</v>
      </c>
      <c r="D1901" s="4" t="s">
        <v>1821</v>
      </c>
      <c r="E1901" s="77" t="s">
        <v>2829</v>
      </c>
      <c r="F1901" t="s">
        <v>2783</v>
      </c>
      <c r="G1901" s="78" t="s">
        <v>2830</v>
      </c>
      <c r="H1901" t="s">
        <v>2784</v>
      </c>
      <c r="I1901" t="s">
        <v>2828</v>
      </c>
      <c r="J1901" s="4" t="s">
        <v>2797</v>
      </c>
      <c r="K1901" s="45" t="s">
        <v>2830</v>
      </c>
      <c r="L1901">
        <v>1</v>
      </c>
      <c r="M1901" t="s">
        <v>2831</v>
      </c>
      <c r="N1901" t="str">
        <f t="shared" si="29"/>
        <v>INSERT INTO company(id, company_name, legal_type, address, province, is_visible)values(3126,'Nusariau Kencana Coalxxx','IUPxxx',NULL,'Riauxxx',1);</v>
      </c>
    </row>
    <row r="1902" spans="1:14" ht="16.5" x14ac:dyDescent="0.3">
      <c r="A1902" t="s">
        <v>2827</v>
      </c>
      <c r="B1902">
        <v>3127</v>
      </c>
      <c r="C1902" t="s">
        <v>2828</v>
      </c>
      <c r="D1902" s="5" t="s">
        <v>1822</v>
      </c>
      <c r="E1902" s="77" t="s">
        <v>2829</v>
      </c>
      <c r="F1902" t="s">
        <v>2783</v>
      </c>
      <c r="G1902" s="78" t="s">
        <v>2830</v>
      </c>
      <c r="H1902" t="s">
        <v>2784</v>
      </c>
      <c r="I1902" t="s">
        <v>2828</v>
      </c>
      <c r="J1902" s="4" t="s">
        <v>2785</v>
      </c>
      <c r="K1902" s="45" t="s">
        <v>2830</v>
      </c>
      <c r="L1902">
        <v>1</v>
      </c>
      <c r="M1902" t="s">
        <v>2831</v>
      </c>
      <c r="N1902" t="str">
        <f t="shared" si="29"/>
        <v>INSERT INTO company(id, company_name, legal_type, address, province, is_visible)values(3127,'Nussa Perkasa Nusantaraxxx','IUPxxx',NULL,'Kalimantan Tengahxxx',1);</v>
      </c>
    </row>
    <row r="1903" spans="1:14" ht="16.5" x14ac:dyDescent="0.3">
      <c r="A1903" t="s">
        <v>2827</v>
      </c>
      <c r="B1903">
        <v>3128</v>
      </c>
      <c r="C1903" t="s">
        <v>2828</v>
      </c>
      <c r="D1903" s="4" t="s">
        <v>1823</v>
      </c>
      <c r="E1903" s="77" t="s">
        <v>2829</v>
      </c>
      <c r="F1903" t="s">
        <v>2783</v>
      </c>
      <c r="G1903" s="78" t="s">
        <v>2830</v>
      </c>
      <c r="H1903" t="s">
        <v>2784</v>
      </c>
      <c r="I1903" t="s">
        <v>2828</v>
      </c>
      <c r="J1903" s="4" t="s">
        <v>2789</v>
      </c>
      <c r="K1903" s="45" t="s">
        <v>2830</v>
      </c>
      <c r="L1903">
        <v>1</v>
      </c>
      <c r="M1903" t="s">
        <v>2831</v>
      </c>
      <c r="N1903" t="str">
        <f t="shared" si="29"/>
        <v>INSERT INTO company(id, company_name, legal_type, address, province, is_visible)values(3128,'Nyerebungan Energi Coalxxx','IUPxxx',NULL,'Kalimantan Timurxxx',1);</v>
      </c>
    </row>
    <row r="1904" spans="1:14" ht="16.5" x14ac:dyDescent="0.3">
      <c r="A1904" t="s">
        <v>2827</v>
      </c>
      <c r="B1904">
        <v>3129</v>
      </c>
      <c r="C1904" t="s">
        <v>2828</v>
      </c>
      <c r="D1904" s="4" t="s">
        <v>1824</v>
      </c>
      <c r="E1904" s="77" t="s">
        <v>2829</v>
      </c>
      <c r="F1904" t="s">
        <v>2783</v>
      </c>
      <c r="G1904" s="78" t="s">
        <v>2830</v>
      </c>
      <c r="H1904" t="s">
        <v>2784</v>
      </c>
      <c r="I1904" t="s">
        <v>2828</v>
      </c>
      <c r="J1904" s="64" t="s">
        <v>2811</v>
      </c>
      <c r="K1904" s="45" t="s">
        <v>2830</v>
      </c>
      <c r="L1904">
        <v>1</v>
      </c>
      <c r="M1904" t="s">
        <v>2831</v>
      </c>
      <c r="N1904" t="str">
        <f t="shared" si="29"/>
        <v>INSERT INTO company(id, company_name, legal_type, address, province, is_visible)values(3129,'OBI POWER MININGxxx','IUPxxx',NULL,'Sulawesi Baratxxx',1);</v>
      </c>
    </row>
    <row r="1905" spans="1:14" ht="16.5" x14ac:dyDescent="0.3">
      <c r="A1905" t="s">
        <v>2827</v>
      </c>
      <c r="B1905">
        <v>3130</v>
      </c>
      <c r="C1905" t="s">
        <v>2828</v>
      </c>
      <c r="D1905" s="3" t="s">
        <v>1825</v>
      </c>
      <c r="E1905" s="77" t="s">
        <v>2829</v>
      </c>
      <c r="F1905" t="s">
        <v>2783</v>
      </c>
      <c r="G1905" s="78" t="s">
        <v>2830</v>
      </c>
      <c r="H1905" t="s">
        <v>2784</v>
      </c>
      <c r="I1905" t="s">
        <v>2828</v>
      </c>
      <c r="J1905" s="3" t="s">
        <v>2809</v>
      </c>
      <c r="K1905" s="45" t="s">
        <v>2830</v>
      </c>
      <c r="L1905">
        <v>1</v>
      </c>
      <c r="M1905" t="s">
        <v>2831</v>
      </c>
      <c r="N1905" t="str">
        <f t="shared" si="29"/>
        <v>INSERT INTO company(id, company_name, legal_type, address, province, is_visible)values(3130,'Obio Indo Energixxx','IUPxxx',NULL,'Papuaxxx',1);</v>
      </c>
    </row>
    <row r="1906" spans="1:14" ht="16.5" x14ac:dyDescent="0.3">
      <c r="A1906" t="s">
        <v>2827</v>
      </c>
      <c r="B1906">
        <v>3131</v>
      </c>
      <c r="C1906" t="s">
        <v>2828</v>
      </c>
      <c r="D1906" s="4" t="s">
        <v>1826</v>
      </c>
      <c r="E1906" s="77" t="s">
        <v>2829</v>
      </c>
      <c r="F1906" t="s">
        <v>2783</v>
      </c>
      <c r="G1906" s="78" t="s">
        <v>2830</v>
      </c>
      <c r="H1906" t="s">
        <v>2784</v>
      </c>
      <c r="I1906" t="s">
        <v>2828</v>
      </c>
      <c r="J1906" s="4" t="s">
        <v>2803</v>
      </c>
      <c r="K1906" s="45" t="s">
        <v>2830</v>
      </c>
      <c r="L1906">
        <v>1</v>
      </c>
      <c r="M1906" t="s">
        <v>2831</v>
      </c>
      <c r="N1906" t="str">
        <f t="shared" si="29"/>
        <v>INSERT INTO company(id, company_name, legal_type, address, province, is_visible)values(3131,'Octagon Resuorcesxxx','IUPxxx',NULL,'Sulawesi tenggaraxxx',1);</v>
      </c>
    </row>
    <row r="1907" spans="1:14" ht="16.5" x14ac:dyDescent="0.3">
      <c r="A1907" t="s">
        <v>2827</v>
      </c>
      <c r="B1907">
        <v>3132</v>
      </c>
      <c r="C1907" t="s">
        <v>2828</v>
      </c>
      <c r="D1907" s="4" t="s">
        <v>1827</v>
      </c>
      <c r="E1907" s="77" t="s">
        <v>2829</v>
      </c>
      <c r="F1907" t="s">
        <v>2783</v>
      </c>
      <c r="G1907" s="78" t="s">
        <v>2830</v>
      </c>
      <c r="H1907" t="s">
        <v>2784</v>
      </c>
      <c r="I1907" t="s">
        <v>2828</v>
      </c>
      <c r="J1907" s="4" t="s">
        <v>2789</v>
      </c>
      <c r="K1907" s="45" t="s">
        <v>2830</v>
      </c>
      <c r="L1907">
        <v>1</v>
      </c>
      <c r="M1907" t="s">
        <v>2831</v>
      </c>
      <c r="N1907" t="str">
        <f t="shared" si="29"/>
        <v>INSERT INTO company(id, company_name, legal_type, address, province, is_visible)values(3132,'Omega Dwi Energixxx','IUPxxx',NULL,'Kalimantan Timurxxx',1);</v>
      </c>
    </row>
    <row r="1908" spans="1:14" ht="16.5" x14ac:dyDescent="0.3">
      <c r="A1908" t="s">
        <v>2827</v>
      </c>
      <c r="B1908">
        <v>3133</v>
      </c>
      <c r="C1908" t="s">
        <v>2828</v>
      </c>
      <c r="D1908" s="4" t="s">
        <v>1828</v>
      </c>
      <c r="E1908" s="77" t="s">
        <v>2829</v>
      </c>
      <c r="F1908" t="s">
        <v>2783</v>
      </c>
      <c r="G1908" s="78" t="s">
        <v>2830</v>
      </c>
      <c r="H1908" t="s">
        <v>2784</v>
      </c>
      <c r="I1908" t="s">
        <v>2828</v>
      </c>
      <c r="J1908" s="4" t="s">
        <v>2789</v>
      </c>
      <c r="K1908" s="45" t="s">
        <v>2830</v>
      </c>
      <c r="L1908">
        <v>1</v>
      </c>
      <c r="M1908" t="s">
        <v>2831</v>
      </c>
      <c r="N1908" t="str">
        <f t="shared" si="29"/>
        <v>INSERT INTO company(id, company_name, legal_type, address, province, is_visible)values(3133,'Orkida Makmurxxx','IUPxxx',NULL,'Kalimantan Timurxxx',1);</v>
      </c>
    </row>
    <row r="1909" spans="1:14" ht="16.5" x14ac:dyDescent="0.3">
      <c r="A1909" t="s">
        <v>2827</v>
      </c>
      <c r="B1909">
        <v>3134</v>
      </c>
      <c r="C1909" t="s">
        <v>2828</v>
      </c>
      <c r="D1909" s="4" t="s">
        <v>1829</v>
      </c>
      <c r="E1909" s="77" t="s">
        <v>2829</v>
      </c>
      <c r="F1909" t="s">
        <v>2783</v>
      </c>
      <c r="G1909" s="78" t="s">
        <v>2830</v>
      </c>
      <c r="H1909" t="s">
        <v>2784</v>
      </c>
      <c r="I1909" t="s">
        <v>2828</v>
      </c>
      <c r="J1909" s="4" t="s">
        <v>2789</v>
      </c>
      <c r="K1909" s="45" t="s">
        <v>2830</v>
      </c>
      <c r="L1909">
        <v>1</v>
      </c>
      <c r="M1909" t="s">
        <v>2831</v>
      </c>
      <c r="N1909" t="str">
        <f t="shared" si="29"/>
        <v>INSERT INTO company(id, company_name, legal_type, address, province, is_visible)values(3134,'Ornament Limaxxx','IUPxxx',NULL,'Kalimantan Timurxxx',1);</v>
      </c>
    </row>
    <row r="1910" spans="1:14" ht="16.5" x14ac:dyDescent="0.3">
      <c r="A1910" t="s">
        <v>2827</v>
      </c>
      <c r="B1910">
        <v>3135</v>
      </c>
      <c r="C1910" t="s">
        <v>2828</v>
      </c>
      <c r="D1910" s="4" t="s">
        <v>1830</v>
      </c>
      <c r="E1910" s="77" t="s">
        <v>2829</v>
      </c>
      <c r="F1910" t="s">
        <v>2783</v>
      </c>
      <c r="G1910" s="78" t="s">
        <v>2830</v>
      </c>
      <c r="H1910" t="s">
        <v>2784</v>
      </c>
      <c r="I1910" t="s">
        <v>2828</v>
      </c>
      <c r="J1910" s="4" t="s">
        <v>2789</v>
      </c>
      <c r="K1910" s="45" t="s">
        <v>2830</v>
      </c>
      <c r="L1910">
        <v>1</v>
      </c>
      <c r="M1910" t="s">
        <v>2831</v>
      </c>
      <c r="N1910" t="str">
        <f t="shared" si="29"/>
        <v>INSERT INTO company(id, company_name, legal_type, address, province, is_visible)values(3135,'Pacific Century Corporationxxx','IUPxxx',NULL,'Kalimantan Timurxxx',1);</v>
      </c>
    </row>
    <row r="1911" spans="1:14" ht="16.5" x14ac:dyDescent="0.3">
      <c r="A1911" t="s">
        <v>2827</v>
      </c>
      <c r="B1911">
        <v>3136</v>
      </c>
      <c r="C1911" t="s">
        <v>2828</v>
      </c>
      <c r="D1911" s="39" t="s">
        <v>2743</v>
      </c>
      <c r="E1911" s="77" t="s">
        <v>2829</v>
      </c>
      <c r="F1911" t="s">
        <v>2783</v>
      </c>
      <c r="G1911" s="78" t="s">
        <v>2830</v>
      </c>
      <c r="H1911" t="s">
        <v>2784</v>
      </c>
      <c r="I1911" t="s">
        <v>2828</v>
      </c>
      <c r="J1911" s="70" t="s">
        <v>2786</v>
      </c>
      <c r="K1911" s="45" t="s">
        <v>2830</v>
      </c>
      <c r="L1911">
        <v>1</v>
      </c>
      <c r="M1911" t="s">
        <v>2831</v>
      </c>
      <c r="N1911" t="str">
        <f t="shared" si="29"/>
        <v>INSERT INTO company(id, company_name, legal_type, address, province, is_visible)values(3136,'PACIFIC GLOBAL UTAMA, PTxxx','IUPxxx',NULL,'Sumatera Selatanxxx',1);</v>
      </c>
    </row>
    <row r="1912" spans="1:14" ht="16.5" x14ac:dyDescent="0.3">
      <c r="A1912" t="s">
        <v>2827</v>
      </c>
      <c r="B1912">
        <v>3137</v>
      </c>
      <c r="C1912" t="s">
        <v>2828</v>
      </c>
      <c r="D1912" s="4" t="s">
        <v>1831</v>
      </c>
      <c r="E1912" s="77" t="s">
        <v>2829</v>
      </c>
      <c r="F1912" t="s">
        <v>2783</v>
      </c>
      <c r="G1912" s="78" t="s">
        <v>2830</v>
      </c>
      <c r="H1912" t="s">
        <v>2784</v>
      </c>
      <c r="I1912" t="s">
        <v>2828</v>
      </c>
      <c r="J1912" s="4" t="s">
        <v>2803</v>
      </c>
      <c r="K1912" s="45" t="s">
        <v>2830</v>
      </c>
      <c r="L1912">
        <v>1</v>
      </c>
      <c r="M1912" t="s">
        <v>2831</v>
      </c>
      <c r="N1912" t="str">
        <f t="shared" si="29"/>
        <v>INSERT INTO company(id, company_name, legal_type, address, province, is_visible)values(3137,'Pacific Ore Resourcesxxx','IUPxxx',NULL,'Sulawesi tenggaraxxx',1);</v>
      </c>
    </row>
    <row r="1913" spans="1:14" ht="16.5" x14ac:dyDescent="0.3">
      <c r="A1913" t="s">
        <v>2827</v>
      </c>
      <c r="B1913">
        <v>3138</v>
      </c>
      <c r="C1913" t="s">
        <v>2828</v>
      </c>
      <c r="D1913" s="4" t="s">
        <v>1832</v>
      </c>
      <c r="E1913" s="77" t="s">
        <v>2829</v>
      </c>
      <c r="F1913" t="s">
        <v>2783</v>
      </c>
      <c r="G1913" s="78" t="s">
        <v>2830</v>
      </c>
      <c r="H1913" t="s">
        <v>2784</v>
      </c>
      <c r="I1913" t="s">
        <v>2828</v>
      </c>
      <c r="J1913" s="4" t="s">
        <v>2803</v>
      </c>
      <c r="K1913" s="45" t="s">
        <v>2830</v>
      </c>
      <c r="L1913">
        <v>1</v>
      </c>
      <c r="M1913" t="s">
        <v>2831</v>
      </c>
      <c r="N1913" t="str">
        <f t="shared" si="29"/>
        <v>INSERT INTO company(id, company_name, legal_type, address, province, is_visible)values(3138,'Pacific Tambang Provitaxxx','IUPxxx',NULL,'Sulawesi tenggaraxxx',1);</v>
      </c>
    </row>
    <row r="1914" spans="1:14" ht="16.5" x14ac:dyDescent="0.3">
      <c r="A1914" t="s">
        <v>2827</v>
      </c>
      <c r="B1914">
        <v>3139</v>
      </c>
      <c r="C1914" t="s">
        <v>2828</v>
      </c>
      <c r="D1914" s="6" t="s">
        <v>1833</v>
      </c>
      <c r="E1914" s="77" t="s">
        <v>2829</v>
      </c>
      <c r="F1914" t="s">
        <v>2783</v>
      </c>
      <c r="G1914" s="78" t="s">
        <v>2830</v>
      </c>
      <c r="H1914" t="s">
        <v>2784</v>
      </c>
      <c r="I1914" t="s">
        <v>2828</v>
      </c>
      <c r="J1914" s="4" t="s">
        <v>2791</v>
      </c>
      <c r="K1914" s="45" t="s">
        <v>2830</v>
      </c>
      <c r="L1914">
        <v>1</v>
      </c>
      <c r="M1914" t="s">
        <v>2831</v>
      </c>
      <c r="N1914" t="str">
        <f t="shared" si="29"/>
        <v>INSERT INTO company(id, company_name, legal_type, address, province, is_visible)values(3139,'Pacipic Century Corporationxxx','IUPxxx',NULL,'Kalimantan Selatanxxx',1);</v>
      </c>
    </row>
    <row r="1915" spans="1:14" ht="16.5" x14ac:dyDescent="0.3">
      <c r="A1915" t="s">
        <v>2827</v>
      </c>
      <c r="B1915">
        <v>3140</v>
      </c>
      <c r="C1915" t="s">
        <v>2828</v>
      </c>
      <c r="D1915" s="4" t="s">
        <v>1834</v>
      </c>
      <c r="E1915" s="77" t="s">
        <v>2829</v>
      </c>
      <c r="F1915" t="s">
        <v>2783</v>
      </c>
      <c r="G1915" s="78" t="s">
        <v>2830</v>
      </c>
      <c r="H1915" t="s">
        <v>2784</v>
      </c>
      <c r="I1915" t="s">
        <v>2828</v>
      </c>
      <c r="J1915" s="4" t="s">
        <v>2788</v>
      </c>
      <c r="K1915" s="45" t="s">
        <v>2830</v>
      </c>
      <c r="L1915">
        <v>1</v>
      </c>
      <c r="M1915" t="s">
        <v>2831</v>
      </c>
      <c r="N1915" t="str">
        <f t="shared" si="29"/>
        <v>INSERT INTO company(id, company_name, legal_type, address, province, is_visible)values(3140,'Pacivic Tambang Provitaxxx','IUPxxx',NULL,'Jambixxx',1);</v>
      </c>
    </row>
    <row r="1916" spans="1:14" ht="16.5" x14ac:dyDescent="0.3">
      <c r="A1916" t="s">
        <v>2827</v>
      </c>
      <c r="B1916">
        <v>3141</v>
      </c>
      <c r="C1916" t="s">
        <v>2828</v>
      </c>
      <c r="D1916" s="4" t="s">
        <v>1836</v>
      </c>
      <c r="E1916" s="77" t="s">
        <v>2829</v>
      </c>
      <c r="F1916" t="s">
        <v>2783</v>
      </c>
      <c r="G1916" s="78" t="s">
        <v>2830</v>
      </c>
      <c r="H1916" t="s">
        <v>2784</v>
      </c>
      <c r="I1916" t="s">
        <v>2828</v>
      </c>
      <c r="J1916" s="4" t="s">
        <v>2785</v>
      </c>
      <c r="K1916" s="45" t="s">
        <v>2830</v>
      </c>
      <c r="L1916">
        <v>1</v>
      </c>
      <c r="M1916" t="s">
        <v>2831</v>
      </c>
      <c r="N1916" t="str">
        <f t="shared" si="29"/>
        <v>INSERT INTO company(id, company_name, legal_type, address, province, is_visible)values(3141,'PADANG ANUGERAHxxx','IUPxxx',NULL,'Kalimantan Tengahxxx',1);</v>
      </c>
    </row>
    <row r="1917" spans="1:14" ht="16.5" x14ac:dyDescent="0.3">
      <c r="A1917" t="s">
        <v>2827</v>
      </c>
      <c r="B1917">
        <v>3142</v>
      </c>
      <c r="C1917" t="s">
        <v>2828</v>
      </c>
      <c r="D1917" s="4" t="s">
        <v>1837</v>
      </c>
      <c r="E1917" s="77" t="s">
        <v>2829</v>
      </c>
      <c r="F1917" t="s">
        <v>2783</v>
      </c>
      <c r="G1917" s="78" t="s">
        <v>2830</v>
      </c>
      <c r="H1917" t="s">
        <v>2784</v>
      </c>
      <c r="I1917" t="s">
        <v>2828</v>
      </c>
      <c r="J1917" s="4" t="s">
        <v>2789</v>
      </c>
      <c r="K1917" s="45" t="s">
        <v>2830</v>
      </c>
      <c r="L1917">
        <v>1</v>
      </c>
      <c r="M1917" t="s">
        <v>2831</v>
      </c>
      <c r="N1917" t="str">
        <f t="shared" si="29"/>
        <v>INSERT INTO company(id, company_name, legal_type, address, province, is_visible)values(3142,'Padang Batuahxxx','IUPxxx',NULL,'Kalimantan Timurxxx',1);</v>
      </c>
    </row>
    <row r="1918" spans="1:14" ht="16.5" x14ac:dyDescent="0.3">
      <c r="A1918" t="s">
        <v>2827</v>
      </c>
      <c r="B1918">
        <v>3143</v>
      </c>
      <c r="C1918" t="s">
        <v>2828</v>
      </c>
      <c r="D1918" s="5" t="s">
        <v>1838</v>
      </c>
      <c r="E1918" s="77" t="s">
        <v>2829</v>
      </c>
      <c r="F1918" t="s">
        <v>2783</v>
      </c>
      <c r="G1918" s="78" t="s">
        <v>2830</v>
      </c>
      <c r="H1918" t="s">
        <v>2784</v>
      </c>
      <c r="I1918" t="s">
        <v>2828</v>
      </c>
      <c r="J1918" s="4" t="s">
        <v>2785</v>
      </c>
      <c r="K1918" s="45" t="s">
        <v>2830</v>
      </c>
      <c r="L1918">
        <v>1</v>
      </c>
      <c r="M1918" t="s">
        <v>2831</v>
      </c>
      <c r="N1918" t="str">
        <f t="shared" si="29"/>
        <v>INSERT INTO company(id, company_name, legal_type, address, province, is_visible)values(3143,'Padang Sentosaxxx','IUPxxx',NULL,'Kalimantan Tengahxxx',1);</v>
      </c>
    </row>
    <row r="1919" spans="1:14" ht="16.5" x14ac:dyDescent="0.3">
      <c r="A1919" t="s">
        <v>2827</v>
      </c>
      <c r="B1919">
        <v>3144</v>
      </c>
      <c r="C1919" t="s">
        <v>2828</v>
      </c>
      <c r="D1919" s="4" t="s">
        <v>1839</v>
      </c>
      <c r="E1919" s="77" t="s">
        <v>2829</v>
      </c>
      <c r="F1919" t="s">
        <v>2783</v>
      </c>
      <c r="G1919" s="78" t="s">
        <v>2830</v>
      </c>
      <c r="H1919" t="s">
        <v>2784</v>
      </c>
      <c r="I1919" t="s">
        <v>2828</v>
      </c>
      <c r="J1919" s="4" t="s">
        <v>2789</v>
      </c>
      <c r="K1919" s="45" t="s">
        <v>2830</v>
      </c>
      <c r="L1919">
        <v>1</v>
      </c>
      <c r="M1919" t="s">
        <v>2831</v>
      </c>
      <c r="N1919" t="str">
        <f t="shared" si="29"/>
        <v>INSERT INTO company(id, company_name, legal_type, address, province, is_visible)values(3144,'Pagar Benua Borneoxxx','IUPxxx',NULL,'Kalimantan Timurxxx',1);</v>
      </c>
    </row>
    <row r="1920" spans="1:14" ht="16.5" x14ac:dyDescent="0.3">
      <c r="A1920" t="s">
        <v>2827</v>
      </c>
      <c r="B1920">
        <v>3145</v>
      </c>
      <c r="C1920" t="s">
        <v>2828</v>
      </c>
      <c r="D1920" s="5" t="s">
        <v>1840</v>
      </c>
      <c r="E1920" s="77" t="s">
        <v>2829</v>
      </c>
      <c r="F1920" t="s">
        <v>2783</v>
      </c>
      <c r="G1920" s="78" t="s">
        <v>2830</v>
      </c>
      <c r="H1920" t="s">
        <v>2784</v>
      </c>
      <c r="I1920" t="s">
        <v>2828</v>
      </c>
      <c r="J1920" s="4" t="s">
        <v>2785</v>
      </c>
      <c r="K1920" s="45" t="s">
        <v>2830</v>
      </c>
      <c r="L1920">
        <v>1</v>
      </c>
      <c r="M1920" t="s">
        <v>2831</v>
      </c>
      <c r="N1920" t="str">
        <f t="shared" si="29"/>
        <v>INSERT INTO company(id, company_name, legal_type, address, province, is_visible)values(3145,'Pagun Takaxxx','IUPxxx',NULL,'Kalimantan Tengahxxx',1);</v>
      </c>
    </row>
    <row r="1921" spans="1:14" ht="16.5" x14ac:dyDescent="0.3">
      <c r="A1921" t="s">
        <v>2827</v>
      </c>
      <c r="B1921">
        <v>3146</v>
      </c>
      <c r="C1921" t="s">
        <v>2828</v>
      </c>
      <c r="D1921" s="5" t="s">
        <v>1841</v>
      </c>
      <c r="E1921" s="77" t="s">
        <v>2829</v>
      </c>
      <c r="F1921" t="s">
        <v>2783</v>
      </c>
      <c r="G1921" s="78" t="s">
        <v>2830</v>
      </c>
      <c r="H1921" t="s">
        <v>2784</v>
      </c>
      <c r="I1921" t="s">
        <v>2828</v>
      </c>
      <c r="J1921" s="4" t="s">
        <v>2785</v>
      </c>
      <c r="K1921" s="45" t="s">
        <v>2830</v>
      </c>
      <c r="L1921">
        <v>1</v>
      </c>
      <c r="M1921" t="s">
        <v>2831</v>
      </c>
      <c r="N1921" t="str">
        <f t="shared" si="29"/>
        <v>INSERT INTO company(id, company_name, legal_type, address, province, is_visible)values(3146,'Palampang Tarungxxx','IUPxxx',NULL,'Kalimantan Tengahxxx',1);</v>
      </c>
    </row>
    <row r="1922" spans="1:14" ht="16.5" x14ac:dyDescent="0.3">
      <c r="A1922" t="s">
        <v>2827</v>
      </c>
      <c r="B1922">
        <v>3147</v>
      </c>
      <c r="C1922" t="s">
        <v>2828</v>
      </c>
      <c r="D1922" s="5" t="s">
        <v>1842</v>
      </c>
      <c r="E1922" s="77" t="s">
        <v>2829</v>
      </c>
      <c r="F1922" t="s">
        <v>2783</v>
      </c>
      <c r="G1922" s="78" t="s">
        <v>2830</v>
      </c>
      <c r="H1922" t="s">
        <v>2784</v>
      </c>
      <c r="I1922" t="s">
        <v>2828</v>
      </c>
      <c r="J1922" s="4" t="s">
        <v>2785</v>
      </c>
      <c r="K1922" s="45" t="s">
        <v>2830</v>
      </c>
      <c r="L1922">
        <v>1</v>
      </c>
      <c r="M1922" t="s">
        <v>2831</v>
      </c>
      <c r="N1922" t="str">
        <f t="shared" si="29"/>
        <v>INSERT INTO company(id, company_name, legal_type, address, province, is_visible)values(3147,'Palangka Abadi Nusaxxx','IUPxxx',NULL,'Kalimantan Tengahxxx',1);</v>
      </c>
    </row>
    <row r="1923" spans="1:14" ht="16.5" x14ac:dyDescent="0.3">
      <c r="A1923" t="s">
        <v>2827</v>
      </c>
      <c r="B1923">
        <v>3148</v>
      </c>
      <c r="C1923" t="s">
        <v>2828</v>
      </c>
      <c r="D1923" s="4" t="s">
        <v>1843</v>
      </c>
      <c r="E1923" s="77" t="s">
        <v>2829</v>
      </c>
      <c r="F1923" t="s">
        <v>2783</v>
      </c>
      <c r="G1923" s="78" t="s">
        <v>2830</v>
      </c>
      <c r="H1923" t="s">
        <v>2784</v>
      </c>
      <c r="I1923" t="s">
        <v>2828</v>
      </c>
      <c r="J1923" s="4" t="s">
        <v>2789</v>
      </c>
      <c r="K1923" s="45" t="s">
        <v>2830</v>
      </c>
      <c r="L1923">
        <v>1</v>
      </c>
      <c r="M1923" t="s">
        <v>2831</v>
      </c>
      <c r="N1923" t="str">
        <f t="shared" si="29"/>
        <v>INSERT INTO company(id, company_name, legal_type, address, province, is_visible)values(3148,'Palapa Gading Saktixxx','IUPxxx',NULL,'Kalimantan Timurxxx',1);</v>
      </c>
    </row>
    <row r="1924" spans="1:14" ht="16.5" x14ac:dyDescent="0.3">
      <c r="A1924" t="s">
        <v>2827</v>
      </c>
      <c r="B1924">
        <v>3149</v>
      </c>
      <c r="C1924" t="s">
        <v>2828</v>
      </c>
      <c r="D1924" s="4" t="s">
        <v>1844</v>
      </c>
      <c r="E1924" s="77" t="s">
        <v>2829</v>
      </c>
      <c r="F1924" t="s">
        <v>2783</v>
      </c>
      <c r="G1924" s="78" t="s">
        <v>2830</v>
      </c>
      <c r="H1924" t="s">
        <v>2784</v>
      </c>
      <c r="I1924" t="s">
        <v>2828</v>
      </c>
      <c r="J1924" s="4" t="s">
        <v>2789</v>
      </c>
      <c r="K1924" s="45" t="s">
        <v>2830</v>
      </c>
      <c r="L1924">
        <v>1</v>
      </c>
      <c r="M1924" t="s">
        <v>2831</v>
      </c>
      <c r="N1924" t="str">
        <f t="shared" ref="N1924:N1987" si="30">(A1924&amp;B1924&amp;C1924&amp;D1924&amp;E1924&amp;F1924&amp;G1924&amp;H1924&amp;I1924&amp;J1924&amp;K1924&amp;L1924&amp;M1924&amp;";")</f>
        <v>INSERT INTO company(id, company_name, legal_type, address, province, is_visible)values(3149,'Palaran Coalxxx','IUPxxx',NULL,'Kalimantan Timurxxx',1);</v>
      </c>
    </row>
    <row r="1925" spans="1:14" ht="16.5" x14ac:dyDescent="0.3">
      <c r="A1925" t="s">
        <v>2827</v>
      </c>
      <c r="B1925">
        <v>3150</v>
      </c>
      <c r="C1925" t="s">
        <v>2828</v>
      </c>
      <c r="D1925" s="4" t="s">
        <v>1845</v>
      </c>
      <c r="E1925" s="77" t="s">
        <v>2829</v>
      </c>
      <c r="F1925" t="s">
        <v>2783</v>
      </c>
      <c r="G1925" s="78" t="s">
        <v>2830</v>
      </c>
      <c r="H1925" t="s">
        <v>2784</v>
      </c>
      <c r="I1925" t="s">
        <v>2828</v>
      </c>
      <c r="J1925" s="4" t="s">
        <v>2789</v>
      </c>
      <c r="K1925" s="45" t="s">
        <v>2830</v>
      </c>
      <c r="L1925">
        <v>1</v>
      </c>
      <c r="M1925" t="s">
        <v>2831</v>
      </c>
      <c r="N1925" t="str">
        <f t="shared" si="30"/>
        <v>INSERT INTO company(id, company_name, legal_type, address, province, is_visible)values(3150,'Palawan Investamaxxx','IUPxxx',NULL,'Kalimantan Timurxxx',1);</v>
      </c>
    </row>
    <row r="1926" spans="1:14" ht="16.5" x14ac:dyDescent="0.3">
      <c r="A1926" t="s">
        <v>2827</v>
      </c>
      <c r="B1926">
        <v>3151</v>
      </c>
      <c r="C1926" t="s">
        <v>2828</v>
      </c>
      <c r="D1926" s="4" t="s">
        <v>1846</v>
      </c>
      <c r="E1926" s="77" t="s">
        <v>2829</v>
      </c>
      <c r="F1926" t="s">
        <v>2783</v>
      </c>
      <c r="G1926" s="78" t="s">
        <v>2830</v>
      </c>
      <c r="H1926" t="s">
        <v>2784</v>
      </c>
      <c r="I1926" t="s">
        <v>2828</v>
      </c>
      <c r="J1926" s="4" t="s">
        <v>2786</v>
      </c>
      <c r="K1926" s="45" t="s">
        <v>2830</v>
      </c>
      <c r="L1926">
        <v>1</v>
      </c>
      <c r="M1926" t="s">
        <v>2831</v>
      </c>
      <c r="N1926" t="str">
        <f t="shared" si="30"/>
        <v>INSERT INTO company(id, company_name, legal_type, address, province, is_visible)values(3151,'Palembang Methane Miningxxx','IUPxxx',NULL,'Sumatera Selatanxxx',1);</v>
      </c>
    </row>
    <row r="1927" spans="1:14" ht="16.5" x14ac:dyDescent="0.3">
      <c r="A1927" t="s">
        <v>2827</v>
      </c>
      <c r="B1927">
        <v>3152</v>
      </c>
      <c r="C1927" t="s">
        <v>2828</v>
      </c>
      <c r="D1927" s="6" t="s">
        <v>1847</v>
      </c>
      <c r="E1927" s="77" t="s">
        <v>2829</v>
      </c>
      <c r="F1927" t="s">
        <v>2783</v>
      </c>
      <c r="G1927" s="78" t="s">
        <v>2830</v>
      </c>
      <c r="H1927" t="s">
        <v>2784</v>
      </c>
      <c r="I1927" t="s">
        <v>2828</v>
      </c>
      <c r="J1927" s="4" t="s">
        <v>2791</v>
      </c>
      <c r="K1927" s="45" t="s">
        <v>2830</v>
      </c>
      <c r="L1927">
        <v>1</v>
      </c>
      <c r="M1927" t="s">
        <v>2831</v>
      </c>
      <c r="N1927" t="str">
        <f t="shared" si="30"/>
        <v>INSERT INTO company(id, company_name, legal_type, address, province, is_visible)values(3152,'Panamas Daya Sejahteraxxx','IUPxxx',NULL,'Kalimantan Selatanxxx',1);</v>
      </c>
    </row>
    <row r="1928" spans="1:14" ht="16.5" x14ac:dyDescent="0.3">
      <c r="A1928" t="s">
        <v>2827</v>
      </c>
      <c r="B1928">
        <v>3153</v>
      </c>
      <c r="C1928" t="s">
        <v>2828</v>
      </c>
      <c r="D1928" s="4" t="s">
        <v>1848</v>
      </c>
      <c r="E1928" s="77" t="s">
        <v>2829</v>
      </c>
      <c r="F1928" t="s">
        <v>2783</v>
      </c>
      <c r="G1928" s="78" t="s">
        <v>2830</v>
      </c>
      <c r="H1928" t="s">
        <v>2784</v>
      </c>
      <c r="I1928" t="s">
        <v>2828</v>
      </c>
      <c r="J1928" s="4" t="s">
        <v>2789</v>
      </c>
      <c r="K1928" s="45" t="s">
        <v>2830</v>
      </c>
      <c r="L1928">
        <v>1</v>
      </c>
      <c r="M1928" t="s">
        <v>2831</v>
      </c>
      <c r="N1928" t="str">
        <f t="shared" si="30"/>
        <v>INSERT INTO company(id, company_name, legal_type, address, province, is_visible)values(3153,'Panasia Indosyntec Tbkxxx','IUPxxx',NULL,'Kalimantan Timurxxx',1);</v>
      </c>
    </row>
    <row r="1929" spans="1:14" ht="16.5" x14ac:dyDescent="0.3">
      <c r="A1929" t="s">
        <v>2827</v>
      </c>
      <c r="B1929">
        <v>3154</v>
      </c>
      <c r="C1929" t="s">
        <v>2828</v>
      </c>
      <c r="D1929" s="4" t="s">
        <v>1849</v>
      </c>
      <c r="E1929" s="77" t="s">
        <v>2829</v>
      </c>
      <c r="F1929" t="s">
        <v>2783</v>
      </c>
      <c r="G1929" s="78" t="s">
        <v>2830</v>
      </c>
      <c r="H1929" t="s">
        <v>2784</v>
      </c>
      <c r="I1929" t="s">
        <v>2828</v>
      </c>
      <c r="J1929" s="4" t="s">
        <v>2789</v>
      </c>
      <c r="K1929" s="45" t="s">
        <v>2830</v>
      </c>
      <c r="L1929">
        <v>1</v>
      </c>
      <c r="M1929" t="s">
        <v>2831</v>
      </c>
      <c r="N1929" t="str">
        <f t="shared" si="30"/>
        <v>INSERT INTO company(id, company_name, legal_type, address, province, is_visible)values(3154,'Panca Artha Mulia Serasixxx','IUPxxx',NULL,'Kalimantan Timurxxx',1);</v>
      </c>
    </row>
    <row r="1930" spans="1:14" ht="16.5" x14ac:dyDescent="0.3">
      <c r="A1930" t="s">
        <v>2827</v>
      </c>
      <c r="B1930">
        <v>3155</v>
      </c>
      <c r="C1930" t="s">
        <v>2828</v>
      </c>
      <c r="D1930" s="28" t="s">
        <v>1850</v>
      </c>
      <c r="E1930" s="77" t="s">
        <v>2829</v>
      </c>
      <c r="F1930" t="s">
        <v>2783</v>
      </c>
      <c r="G1930" s="78" t="s">
        <v>2830</v>
      </c>
      <c r="H1930" t="s">
        <v>2784</v>
      </c>
      <c r="I1930" t="s">
        <v>2828</v>
      </c>
      <c r="J1930" s="4" t="s">
        <v>2791</v>
      </c>
      <c r="K1930" s="45" t="s">
        <v>2830</v>
      </c>
      <c r="L1930">
        <v>1</v>
      </c>
      <c r="M1930" t="s">
        <v>2831</v>
      </c>
      <c r="N1930" t="str">
        <f t="shared" si="30"/>
        <v>INSERT INTO company(id, company_name, legal_type, address, province, is_visible)values(3155,'PANCA BAKTIxxx','IUPxxx',NULL,'Kalimantan Selatanxxx',1);</v>
      </c>
    </row>
    <row r="1931" spans="1:14" ht="16.5" x14ac:dyDescent="0.3">
      <c r="A1931" t="s">
        <v>2827</v>
      </c>
      <c r="B1931">
        <v>3156</v>
      </c>
      <c r="C1931" t="s">
        <v>2828</v>
      </c>
      <c r="D1931" s="6" t="s">
        <v>1851</v>
      </c>
      <c r="E1931" s="77" t="s">
        <v>2829</v>
      </c>
      <c r="F1931" t="s">
        <v>2783</v>
      </c>
      <c r="G1931" s="78" t="s">
        <v>2830</v>
      </c>
      <c r="H1931" t="s">
        <v>2784</v>
      </c>
      <c r="I1931" t="s">
        <v>2828</v>
      </c>
      <c r="J1931" s="4" t="s">
        <v>2788</v>
      </c>
      <c r="K1931" s="45" t="s">
        <v>2830</v>
      </c>
      <c r="L1931">
        <v>1</v>
      </c>
      <c r="M1931" t="s">
        <v>2831</v>
      </c>
      <c r="N1931" t="str">
        <f t="shared" si="30"/>
        <v>INSERT INTO company(id, company_name, legal_type, address, province, is_visible)values(3156,'Panca CiPTa Permaixxx','IUPxxx',NULL,'Jambixxx',1);</v>
      </c>
    </row>
    <row r="1932" spans="1:14" ht="16.5" x14ac:dyDescent="0.3">
      <c r="A1932" t="s">
        <v>2827</v>
      </c>
      <c r="B1932">
        <v>3157</v>
      </c>
      <c r="C1932" t="s">
        <v>2828</v>
      </c>
      <c r="D1932" s="4" t="s">
        <v>1852</v>
      </c>
      <c r="E1932" s="77" t="s">
        <v>2829</v>
      </c>
      <c r="F1932" t="s">
        <v>2783</v>
      </c>
      <c r="G1932" s="78" t="s">
        <v>2830</v>
      </c>
      <c r="H1932" t="s">
        <v>2784</v>
      </c>
      <c r="I1932" t="s">
        <v>2828</v>
      </c>
      <c r="J1932" s="4" t="s">
        <v>2789</v>
      </c>
      <c r="K1932" s="45" t="s">
        <v>2830</v>
      </c>
      <c r="L1932">
        <v>1</v>
      </c>
      <c r="M1932" t="s">
        <v>2831</v>
      </c>
      <c r="N1932" t="str">
        <f t="shared" si="30"/>
        <v>INSERT INTO company(id, company_name, legal_type, address, province, is_visible)values(3157,'Panca Datamaxxx','IUPxxx',NULL,'Kalimantan Timurxxx',1);</v>
      </c>
    </row>
    <row r="1933" spans="1:14" ht="16.5" x14ac:dyDescent="0.3">
      <c r="A1933" t="s">
        <v>2827</v>
      </c>
      <c r="B1933">
        <v>3158</v>
      </c>
      <c r="C1933" t="s">
        <v>2828</v>
      </c>
      <c r="D1933" s="23" t="s">
        <v>1853</v>
      </c>
      <c r="E1933" s="77" t="s">
        <v>2829</v>
      </c>
      <c r="F1933" t="s">
        <v>2783</v>
      </c>
      <c r="G1933" s="78" t="s">
        <v>2830</v>
      </c>
      <c r="H1933" t="s">
        <v>2784</v>
      </c>
      <c r="I1933" t="s">
        <v>2828</v>
      </c>
      <c r="J1933" s="64" t="s">
        <v>2800</v>
      </c>
      <c r="K1933" s="45" t="s">
        <v>2830</v>
      </c>
      <c r="L1933">
        <v>1</v>
      </c>
      <c r="M1933" t="s">
        <v>2831</v>
      </c>
      <c r="N1933" t="str">
        <f t="shared" si="30"/>
        <v>INSERT INTO company(id, company_name, legal_type, address, province, is_visible)values(3158,'Panca Digital Solutionxxx','IUPxxx',NULL,'Sulawesi Selatanxxx',1);</v>
      </c>
    </row>
    <row r="1934" spans="1:14" ht="16.5" x14ac:dyDescent="0.3">
      <c r="A1934" t="s">
        <v>2827</v>
      </c>
      <c r="B1934">
        <v>3159</v>
      </c>
      <c r="C1934" t="s">
        <v>2828</v>
      </c>
      <c r="D1934" s="5" t="s">
        <v>1854</v>
      </c>
      <c r="E1934" s="77" t="s">
        <v>2829</v>
      </c>
      <c r="F1934" t="s">
        <v>2783</v>
      </c>
      <c r="G1934" s="78" t="s">
        <v>2830</v>
      </c>
      <c r="H1934" t="s">
        <v>2784</v>
      </c>
      <c r="I1934" t="s">
        <v>2828</v>
      </c>
      <c r="J1934" s="4" t="s">
        <v>2785</v>
      </c>
      <c r="K1934" s="45" t="s">
        <v>2830</v>
      </c>
      <c r="L1934">
        <v>1</v>
      </c>
      <c r="M1934" t="s">
        <v>2831</v>
      </c>
      <c r="N1934" t="str">
        <f t="shared" si="30"/>
        <v>INSERT INTO company(id, company_name, legal_type, address, province, is_visible)values(3159,'Panca Duta Kaltengxxx','IUPxxx',NULL,'Kalimantan Tengahxxx',1);</v>
      </c>
    </row>
    <row r="1935" spans="1:14" ht="16.5" x14ac:dyDescent="0.3">
      <c r="A1935" t="s">
        <v>2827</v>
      </c>
      <c r="B1935">
        <v>3160</v>
      </c>
      <c r="C1935" t="s">
        <v>2828</v>
      </c>
      <c r="D1935" s="5" t="s">
        <v>1855</v>
      </c>
      <c r="E1935" s="77" t="s">
        <v>2829</v>
      </c>
      <c r="F1935" t="s">
        <v>2783</v>
      </c>
      <c r="G1935" s="78" t="s">
        <v>2830</v>
      </c>
      <c r="H1935" t="s">
        <v>2784</v>
      </c>
      <c r="I1935" t="s">
        <v>2828</v>
      </c>
      <c r="J1935" s="4" t="s">
        <v>2785</v>
      </c>
      <c r="K1935" s="45" t="s">
        <v>2830</v>
      </c>
      <c r="L1935">
        <v>1</v>
      </c>
      <c r="M1935" t="s">
        <v>2831</v>
      </c>
      <c r="N1935" t="str">
        <f t="shared" si="30"/>
        <v>INSERT INTO company(id, company_name, legal_type, address, province, is_visible)values(3160,'Panca Gemilang Semestaxxx','IUPxxx',NULL,'Kalimantan Tengahxxx',1);</v>
      </c>
    </row>
    <row r="1936" spans="1:14" ht="16.5" x14ac:dyDescent="0.3">
      <c r="A1936" t="s">
        <v>2827</v>
      </c>
      <c r="B1936">
        <v>3161</v>
      </c>
      <c r="C1936" t="s">
        <v>2828</v>
      </c>
      <c r="D1936" s="3" t="s">
        <v>1856</v>
      </c>
      <c r="E1936" s="77" t="s">
        <v>2829</v>
      </c>
      <c r="F1936" t="s">
        <v>2783</v>
      </c>
      <c r="G1936" s="78" t="s">
        <v>2830</v>
      </c>
      <c r="H1936" t="s">
        <v>2784</v>
      </c>
      <c r="I1936" t="s">
        <v>2828</v>
      </c>
      <c r="J1936" s="64" t="s">
        <v>2786</v>
      </c>
      <c r="K1936" s="45" t="s">
        <v>2830</v>
      </c>
      <c r="L1936">
        <v>1</v>
      </c>
      <c r="M1936" t="s">
        <v>2831</v>
      </c>
      <c r="N1936" t="str">
        <f t="shared" si="30"/>
        <v>INSERT INTO company(id, company_name, legal_type, address, province, is_visible)values(3161,'Panca Mettaxxx','IUPxxx',NULL,'Sumatera Selatanxxx',1);</v>
      </c>
    </row>
    <row r="1937" spans="1:14" ht="16.5" x14ac:dyDescent="0.3">
      <c r="A1937" t="s">
        <v>2827</v>
      </c>
      <c r="B1937">
        <v>3162</v>
      </c>
      <c r="C1937" t="s">
        <v>2828</v>
      </c>
      <c r="D1937" s="3" t="s">
        <v>1857</v>
      </c>
      <c r="E1937" s="77" t="s">
        <v>2829</v>
      </c>
      <c r="F1937" t="s">
        <v>2783</v>
      </c>
      <c r="G1937" s="78" t="s">
        <v>2830</v>
      </c>
      <c r="H1937" t="s">
        <v>2784</v>
      </c>
      <c r="I1937" t="s">
        <v>2828</v>
      </c>
      <c r="J1937" s="64" t="s">
        <v>2789</v>
      </c>
      <c r="K1937" s="45" t="s">
        <v>2830</v>
      </c>
      <c r="L1937">
        <v>1</v>
      </c>
      <c r="M1937" t="s">
        <v>2831</v>
      </c>
      <c r="N1937" t="str">
        <f t="shared" si="30"/>
        <v>INSERT INTO company(id, company_name, legal_type, address, province, is_visible)values(3162,'Panca Prima Miningxxx','IUPxxx',NULL,'Kalimantan Timurxxx',1);</v>
      </c>
    </row>
    <row r="1938" spans="1:14" ht="16.5" x14ac:dyDescent="0.3">
      <c r="A1938" t="s">
        <v>2827</v>
      </c>
      <c r="B1938">
        <v>3163</v>
      </c>
      <c r="C1938" t="s">
        <v>2828</v>
      </c>
      <c r="D1938" s="18" t="s">
        <v>2713</v>
      </c>
      <c r="E1938" s="77" t="s">
        <v>2829</v>
      </c>
      <c r="F1938" t="s">
        <v>2783</v>
      </c>
      <c r="G1938" s="78" t="s">
        <v>2830</v>
      </c>
      <c r="H1938" t="s">
        <v>2784</v>
      </c>
      <c r="I1938" t="s">
        <v>2828</v>
      </c>
      <c r="J1938" s="18" t="s">
        <v>2789</v>
      </c>
      <c r="K1938" s="45" t="s">
        <v>2830</v>
      </c>
      <c r="L1938">
        <v>1</v>
      </c>
      <c r="M1938" t="s">
        <v>2831</v>
      </c>
      <c r="N1938" t="str">
        <f t="shared" si="30"/>
        <v>INSERT INTO company(id, company_name, legal_type, address, province, is_visible)values(3163,'Panca Prima Mining, PTxxx','IUPxxx',NULL,'Kalimantan Timurxxx',1);</v>
      </c>
    </row>
    <row r="1939" spans="1:14" ht="16.5" x14ac:dyDescent="0.3">
      <c r="A1939" t="s">
        <v>2827</v>
      </c>
      <c r="B1939">
        <v>3164</v>
      </c>
      <c r="C1939" t="s">
        <v>2828</v>
      </c>
      <c r="D1939" s="4" t="s">
        <v>1858</v>
      </c>
      <c r="E1939" s="77" t="s">
        <v>2829</v>
      </c>
      <c r="F1939" t="s">
        <v>2783</v>
      </c>
      <c r="G1939" s="78" t="s">
        <v>2830</v>
      </c>
      <c r="H1939" t="s">
        <v>2784</v>
      </c>
      <c r="I1939" t="s">
        <v>2828</v>
      </c>
      <c r="J1939" s="4" t="s">
        <v>2789</v>
      </c>
      <c r="K1939" s="45" t="s">
        <v>2830</v>
      </c>
      <c r="L1939">
        <v>1</v>
      </c>
      <c r="M1939" t="s">
        <v>2831</v>
      </c>
      <c r="N1939" t="str">
        <f t="shared" si="30"/>
        <v>INSERT INTO company(id, company_name, legal_type, address, province, is_visible)values(3164,'Pancamukti  Adidayaxxx','IUPxxx',NULL,'Kalimantan Timurxxx',1);</v>
      </c>
    </row>
    <row r="1940" spans="1:14" ht="16.5" x14ac:dyDescent="0.3">
      <c r="A1940" t="s">
        <v>2827</v>
      </c>
      <c r="B1940">
        <v>3165</v>
      </c>
      <c r="C1940" t="s">
        <v>2828</v>
      </c>
      <c r="D1940" s="4" t="s">
        <v>1859</v>
      </c>
      <c r="E1940" s="77" t="s">
        <v>2829</v>
      </c>
      <c r="F1940" t="s">
        <v>2783</v>
      </c>
      <c r="G1940" s="78" t="s">
        <v>2830</v>
      </c>
      <c r="H1940" t="s">
        <v>2784</v>
      </c>
      <c r="I1940" t="s">
        <v>2828</v>
      </c>
      <c r="J1940" s="4" t="s">
        <v>2789</v>
      </c>
      <c r="K1940" s="45" t="s">
        <v>2830</v>
      </c>
      <c r="L1940">
        <v>1</v>
      </c>
      <c r="M1940" t="s">
        <v>2831</v>
      </c>
      <c r="N1940" t="str">
        <f t="shared" si="30"/>
        <v>INSERT INTO company(id, company_name, legal_type, address, province, is_visible)values(3165,'Pancaran Surya Abadixxx','IUPxxx',NULL,'Kalimantan Timurxxx',1);</v>
      </c>
    </row>
    <row r="1941" spans="1:14" ht="16.5" x14ac:dyDescent="0.3">
      <c r="A1941" t="s">
        <v>2827</v>
      </c>
      <c r="B1941">
        <v>3166</v>
      </c>
      <c r="C1941" t="s">
        <v>2828</v>
      </c>
      <c r="D1941" s="28" t="s">
        <v>1860</v>
      </c>
      <c r="E1941" s="77" t="s">
        <v>2829</v>
      </c>
      <c r="F1941" t="s">
        <v>2783</v>
      </c>
      <c r="G1941" s="78" t="s">
        <v>2830</v>
      </c>
      <c r="H1941" t="s">
        <v>2784</v>
      </c>
      <c r="I1941" t="s">
        <v>2828</v>
      </c>
      <c r="J1941" s="4" t="s">
        <v>2791</v>
      </c>
      <c r="K1941" s="45" t="s">
        <v>2830</v>
      </c>
      <c r="L1941">
        <v>1</v>
      </c>
      <c r="M1941" t="s">
        <v>2831</v>
      </c>
      <c r="N1941" t="str">
        <f t="shared" si="30"/>
        <v>INSERT INTO company(id, company_name, legal_type, address, province, is_visible)values(3166,'PANCAREKA UTAMA Exxx','IUPxxx',NULL,'Kalimantan Selatanxxx',1);</v>
      </c>
    </row>
    <row r="1942" spans="1:14" ht="16.5" x14ac:dyDescent="0.3">
      <c r="A1942" t="s">
        <v>2827</v>
      </c>
      <c r="B1942">
        <v>3167</v>
      </c>
      <c r="C1942" t="s">
        <v>2828</v>
      </c>
      <c r="D1942" s="5" t="s">
        <v>1861</v>
      </c>
      <c r="E1942" s="77" t="s">
        <v>2829</v>
      </c>
      <c r="F1942" t="s">
        <v>2783</v>
      </c>
      <c r="G1942" s="78" t="s">
        <v>2830</v>
      </c>
      <c r="H1942" t="s">
        <v>2784</v>
      </c>
      <c r="I1942" t="s">
        <v>2828</v>
      </c>
      <c r="J1942" s="4" t="s">
        <v>2785</v>
      </c>
      <c r="K1942" s="45" t="s">
        <v>2830</v>
      </c>
      <c r="L1942">
        <v>1</v>
      </c>
      <c r="M1942" t="s">
        <v>2831</v>
      </c>
      <c r="N1942" t="str">
        <f t="shared" si="30"/>
        <v>INSERT INTO company(id, company_name, legal_type, address, province, is_visible)values(3167,'Pandu Adi Dayaxxx','IUPxxx',NULL,'Kalimantan Tengahxxx',1);</v>
      </c>
    </row>
    <row r="1943" spans="1:14" ht="16.5" x14ac:dyDescent="0.3">
      <c r="A1943" t="s">
        <v>2827</v>
      </c>
      <c r="B1943">
        <v>3168</v>
      </c>
      <c r="C1943" t="s">
        <v>2828</v>
      </c>
      <c r="D1943" s="4" t="s">
        <v>1862</v>
      </c>
      <c r="E1943" s="77" t="s">
        <v>2829</v>
      </c>
      <c r="F1943" t="s">
        <v>2783</v>
      </c>
      <c r="G1943" s="78" t="s">
        <v>2830</v>
      </c>
      <c r="H1943" t="s">
        <v>2784</v>
      </c>
      <c r="I1943" t="s">
        <v>2828</v>
      </c>
      <c r="J1943" s="4" t="s">
        <v>2787</v>
      </c>
      <c r="K1943" s="45" t="s">
        <v>2830</v>
      </c>
      <c r="L1943">
        <v>1</v>
      </c>
      <c r="M1943" t="s">
        <v>2831</v>
      </c>
      <c r="N1943" t="str">
        <f t="shared" si="30"/>
        <v>INSERT INTO company(id, company_name, legal_type, address, province, is_visible)values(3168,'Pandu Citra Muliaxxx','IUPxxx',NULL,'Sulawesi Tenggaraxxx',1);</v>
      </c>
    </row>
    <row r="1944" spans="1:14" ht="16.5" x14ac:dyDescent="0.3">
      <c r="A1944" t="s">
        <v>2827</v>
      </c>
      <c r="B1944">
        <v>3169</v>
      </c>
      <c r="C1944" t="s">
        <v>2828</v>
      </c>
      <c r="D1944" s="5" t="s">
        <v>1863</v>
      </c>
      <c r="E1944" s="77" t="s">
        <v>2829</v>
      </c>
      <c r="F1944" t="s">
        <v>2783</v>
      </c>
      <c r="G1944" s="78" t="s">
        <v>2830</v>
      </c>
      <c r="H1944" t="s">
        <v>2784</v>
      </c>
      <c r="I1944" t="s">
        <v>2828</v>
      </c>
      <c r="J1944" s="4" t="s">
        <v>2785</v>
      </c>
      <c r="K1944" s="45" t="s">
        <v>2830</v>
      </c>
      <c r="L1944">
        <v>1</v>
      </c>
      <c r="M1944" t="s">
        <v>2831</v>
      </c>
      <c r="N1944" t="str">
        <f t="shared" si="30"/>
        <v>INSERT INTO company(id, company_name, legal_type, address, province, is_visible)values(3169,'Panenga Sejahteraxxx','IUPxxx',NULL,'Kalimantan Tengahxxx',1);</v>
      </c>
    </row>
    <row r="1945" spans="1:14" ht="16.5" x14ac:dyDescent="0.3">
      <c r="A1945" t="s">
        <v>2827</v>
      </c>
      <c r="B1945">
        <v>3170</v>
      </c>
      <c r="C1945" t="s">
        <v>2828</v>
      </c>
      <c r="D1945" s="6" t="s">
        <v>1864</v>
      </c>
      <c r="E1945" s="77" t="s">
        <v>2829</v>
      </c>
      <c r="F1945" t="s">
        <v>2783</v>
      </c>
      <c r="G1945" s="78" t="s">
        <v>2830</v>
      </c>
      <c r="H1945" t="s">
        <v>2784</v>
      </c>
      <c r="I1945" t="s">
        <v>2828</v>
      </c>
      <c r="J1945" s="4" t="s">
        <v>2791</v>
      </c>
      <c r="K1945" s="45" t="s">
        <v>2830</v>
      </c>
      <c r="L1945">
        <v>1</v>
      </c>
      <c r="M1945" t="s">
        <v>2831</v>
      </c>
      <c r="N1945" t="str">
        <f t="shared" si="30"/>
        <v>INSERT INTO company(id, company_name, legal_type, address, province, is_visible)values(3170,'Panimax Inti Miningxxx','IUPxxx',NULL,'Kalimantan Selatanxxx',1);</v>
      </c>
    </row>
    <row r="1946" spans="1:14" ht="16.5" x14ac:dyDescent="0.3">
      <c r="A1946" t="s">
        <v>2827</v>
      </c>
      <c r="B1946">
        <v>3171</v>
      </c>
      <c r="C1946" t="s">
        <v>2828</v>
      </c>
      <c r="D1946" s="4" t="s">
        <v>1865</v>
      </c>
      <c r="E1946" s="77" t="s">
        <v>2829</v>
      </c>
      <c r="F1946" t="s">
        <v>2783</v>
      </c>
      <c r="G1946" s="78" t="s">
        <v>2830</v>
      </c>
      <c r="H1946" t="s">
        <v>2784</v>
      </c>
      <c r="I1946" t="s">
        <v>2828</v>
      </c>
      <c r="J1946" s="4" t="s">
        <v>2789</v>
      </c>
      <c r="K1946" s="45" t="s">
        <v>2830</v>
      </c>
      <c r="L1946">
        <v>1</v>
      </c>
      <c r="M1946" t="s">
        <v>2831</v>
      </c>
      <c r="N1946" t="str">
        <f t="shared" si="30"/>
        <v>INSERT INTO company(id, company_name, legal_type, address, province, is_visible)values(3171,'Panoramaxxx','IUPxxx',NULL,'Kalimantan Timurxxx',1);</v>
      </c>
    </row>
    <row r="1947" spans="1:14" ht="16.5" x14ac:dyDescent="0.3">
      <c r="A1947" t="s">
        <v>2827</v>
      </c>
      <c r="B1947">
        <v>3172</v>
      </c>
      <c r="C1947" t="s">
        <v>2828</v>
      </c>
      <c r="D1947" s="4" t="s">
        <v>1866</v>
      </c>
      <c r="E1947" s="77" t="s">
        <v>2829</v>
      </c>
      <c r="F1947" t="s">
        <v>2783</v>
      </c>
      <c r="G1947" s="78" t="s">
        <v>2830</v>
      </c>
      <c r="H1947" t="s">
        <v>2784</v>
      </c>
      <c r="I1947" t="s">
        <v>2828</v>
      </c>
      <c r="J1947" s="4" t="s">
        <v>2803</v>
      </c>
      <c r="K1947" s="45" t="s">
        <v>2830</v>
      </c>
      <c r="L1947">
        <v>1</v>
      </c>
      <c r="M1947" t="s">
        <v>2831</v>
      </c>
      <c r="N1947" t="str">
        <f t="shared" si="30"/>
        <v>INSERT INTO company(id, company_name, legal_type, address, province, is_visible)values(3172,'Papua Prima Perkasaxxx','IUPxxx',NULL,'Sulawesi tenggaraxxx',1);</v>
      </c>
    </row>
    <row r="1948" spans="1:14" ht="16.5" x14ac:dyDescent="0.3">
      <c r="A1948" t="s">
        <v>2827</v>
      </c>
      <c r="B1948">
        <v>3173</v>
      </c>
      <c r="C1948" t="s">
        <v>2828</v>
      </c>
      <c r="D1948" s="4" t="s">
        <v>1867</v>
      </c>
      <c r="E1948" s="77" t="s">
        <v>2829</v>
      </c>
      <c r="F1948" t="s">
        <v>2783</v>
      </c>
      <c r="G1948" s="78" t="s">
        <v>2830</v>
      </c>
      <c r="H1948" t="s">
        <v>2784</v>
      </c>
      <c r="I1948" t="s">
        <v>2828</v>
      </c>
      <c r="J1948" s="4" t="s">
        <v>2789</v>
      </c>
      <c r="K1948" s="45" t="s">
        <v>2830</v>
      </c>
      <c r="L1948">
        <v>1</v>
      </c>
      <c r="M1948" t="s">
        <v>2831</v>
      </c>
      <c r="N1948" t="str">
        <f t="shared" si="30"/>
        <v>INSERT INTO company(id, company_name, legal_type, address, province, is_visible)values(3173,'Parisma Jaya Abadixxx','IUPxxx',NULL,'Kalimantan Timurxxx',1);</v>
      </c>
    </row>
    <row r="1949" spans="1:14" ht="16.5" x14ac:dyDescent="0.3">
      <c r="A1949" t="s">
        <v>2827</v>
      </c>
      <c r="B1949">
        <v>3174</v>
      </c>
      <c r="C1949" t="s">
        <v>2828</v>
      </c>
      <c r="D1949" s="29" t="s">
        <v>2755</v>
      </c>
      <c r="E1949" s="77" t="s">
        <v>2829</v>
      </c>
      <c r="F1949" t="s">
        <v>2783</v>
      </c>
      <c r="G1949" s="78" t="s">
        <v>2830</v>
      </c>
      <c r="H1949" t="s">
        <v>2784</v>
      </c>
      <c r="I1949" t="s">
        <v>2828</v>
      </c>
      <c r="J1949" s="70" t="s">
        <v>2789</v>
      </c>
      <c r="K1949" s="45" t="s">
        <v>2830</v>
      </c>
      <c r="L1949">
        <v>1</v>
      </c>
      <c r="M1949" t="s">
        <v>2831</v>
      </c>
      <c r="N1949" t="str">
        <f t="shared" si="30"/>
        <v>INSERT INTO company(id, company_name, legal_type, address, province, is_visible)values(3174,'PARISMA JAYA ABADI, PTxxx','IUPxxx',NULL,'Kalimantan Timurxxx',1);</v>
      </c>
    </row>
    <row r="1950" spans="1:14" ht="16.5" x14ac:dyDescent="0.3">
      <c r="A1950" t="s">
        <v>2827</v>
      </c>
      <c r="B1950">
        <v>3175</v>
      </c>
      <c r="C1950" t="s">
        <v>2828</v>
      </c>
      <c r="D1950" s="5" t="s">
        <v>1868</v>
      </c>
      <c r="E1950" s="77" t="s">
        <v>2829</v>
      </c>
      <c r="F1950" t="s">
        <v>2783</v>
      </c>
      <c r="G1950" s="78" t="s">
        <v>2830</v>
      </c>
      <c r="H1950" t="s">
        <v>2784</v>
      </c>
      <c r="I1950" t="s">
        <v>2828</v>
      </c>
      <c r="J1950" s="4" t="s">
        <v>2789</v>
      </c>
      <c r="K1950" s="45" t="s">
        <v>2830</v>
      </c>
      <c r="L1950">
        <v>1</v>
      </c>
      <c r="M1950" t="s">
        <v>2831</v>
      </c>
      <c r="N1950" t="str">
        <f t="shared" si="30"/>
        <v>INSERT INTO company(id, company_name, legal_type, address, province, is_visible)values(3175,'Parna Rayaxxx','IUPxxx',NULL,'Kalimantan Timurxxx',1);</v>
      </c>
    </row>
    <row r="1951" spans="1:14" ht="16.5" x14ac:dyDescent="0.3">
      <c r="A1951" t="s">
        <v>2827</v>
      </c>
      <c r="B1951">
        <v>3176</v>
      </c>
      <c r="C1951" t="s">
        <v>2828</v>
      </c>
      <c r="D1951" s="5" t="s">
        <v>1869</v>
      </c>
      <c r="E1951" s="77" t="s">
        <v>2829</v>
      </c>
      <c r="F1951" t="s">
        <v>2783</v>
      </c>
      <c r="G1951" s="78" t="s">
        <v>2830</v>
      </c>
      <c r="H1951" t="s">
        <v>2784</v>
      </c>
      <c r="I1951" t="s">
        <v>2828</v>
      </c>
      <c r="J1951" s="4" t="s">
        <v>2789</v>
      </c>
      <c r="K1951" s="45" t="s">
        <v>2830</v>
      </c>
      <c r="L1951">
        <v>1</v>
      </c>
      <c r="M1951" t="s">
        <v>2831</v>
      </c>
      <c r="N1951" t="str">
        <f t="shared" si="30"/>
        <v>INSERT INTO company(id, company_name, legal_type, address, province, is_visible)values(3176,'Paser Bara Mandirixxx','IUPxxx',NULL,'Kalimantan Timurxxx',1);</v>
      </c>
    </row>
    <row r="1952" spans="1:14" ht="16.5" x14ac:dyDescent="0.3">
      <c r="A1952" t="s">
        <v>2827</v>
      </c>
      <c r="B1952">
        <v>3177</v>
      </c>
      <c r="C1952" t="s">
        <v>2828</v>
      </c>
      <c r="D1952" s="39" t="s">
        <v>2732</v>
      </c>
      <c r="E1952" s="77" t="s">
        <v>2829</v>
      </c>
      <c r="F1952" t="s">
        <v>2783</v>
      </c>
      <c r="G1952" s="78" t="s">
        <v>2830</v>
      </c>
      <c r="H1952" t="s">
        <v>2784</v>
      </c>
      <c r="I1952" t="s">
        <v>2828</v>
      </c>
      <c r="J1952" s="70" t="s">
        <v>2789</v>
      </c>
      <c r="K1952" s="45" t="s">
        <v>2830</v>
      </c>
      <c r="L1952">
        <v>1</v>
      </c>
      <c r="M1952" t="s">
        <v>2831</v>
      </c>
      <c r="N1952" t="str">
        <f t="shared" si="30"/>
        <v>INSERT INTO company(id, company_name, legal_type, address, province, is_visible)values(3177,'PASER BARA MANDIRI, PTxxx','IUPxxx',NULL,'Kalimantan Timurxxx',1);</v>
      </c>
    </row>
    <row r="1953" spans="1:14" ht="16.5" x14ac:dyDescent="0.3">
      <c r="A1953" t="s">
        <v>2827</v>
      </c>
      <c r="B1953">
        <v>3178</v>
      </c>
      <c r="C1953" t="s">
        <v>2828</v>
      </c>
      <c r="D1953" s="3" t="s">
        <v>1870</v>
      </c>
      <c r="E1953" s="77" t="s">
        <v>2829</v>
      </c>
      <c r="F1953" t="s">
        <v>2783</v>
      </c>
      <c r="G1953" s="78" t="s">
        <v>2830</v>
      </c>
      <c r="H1953" t="s">
        <v>2784</v>
      </c>
      <c r="I1953" t="s">
        <v>2828</v>
      </c>
      <c r="J1953" s="64" t="s">
        <v>2789</v>
      </c>
      <c r="K1953" s="45" t="s">
        <v>2830</v>
      </c>
      <c r="L1953">
        <v>1</v>
      </c>
      <c r="M1953" t="s">
        <v>2831</v>
      </c>
      <c r="N1953" t="str">
        <f t="shared" si="30"/>
        <v>INSERT INTO company(id, company_name, legal_type, address, province, is_visible)values(3178,'Paser Buen Energixxx','IUPxxx',NULL,'Kalimantan Timurxxx',1);</v>
      </c>
    </row>
    <row r="1954" spans="1:14" ht="16.5" x14ac:dyDescent="0.3">
      <c r="A1954" t="s">
        <v>2827</v>
      </c>
      <c r="B1954">
        <v>3179</v>
      </c>
      <c r="C1954" t="s">
        <v>2828</v>
      </c>
      <c r="D1954" s="3" t="s">
        <v>1871</v>
      </c>
      <c r="E1954" s="77" t="s">
        <v>2829</v>
      </c>
      <c r="F1954" t="s">
        <v>2783</v>
      </c>
      <c r="G1954" s="78" t="s">
        <v>2830</v>
      </c>
      <c r="H1954" t="s">
        <v>2784</v>
      </c>
      <c r="I1954" t="s">
        <v>2828</v>
      </c>
      <c r="J1954" s="3" t="s">
        <v>2785</v>
      </c>
      <c r="K1954" s="45" t="s">
        <v>2830</v>
      </c>
      <c r="L1954">
        <v>1</v>
      </c>
      <c r="M1954" t="s">
        <v>2831</v>
      </c>
      <c r="N1954" t="str">
        <f t="shared" si="30"/>
        <v>INSERT INTO company(id, company_name, legal_type, address, province, is_visible)values(3179,'Pasific Indotamaxxx','IUPxxx',NULL,'Kalimantan Tengahxxx',1);</v>
      </c>
    </row>
    <row r="1955" spans="1:14" ht="16.5" x14ac:dyDescent="0.3">
      <c r="A1955" t="s">
        <v>2827</v>
      </c>
      <c r="B1955">
        <v>3180</v>
      </c>
      <c r="C1955" t="s">
        <v>2828</v>
      </c>
      <c r="D1955" s="4" t="s">
        <v>1872</v>
      </c>
      <c r="E1955" s="77" t="s">
        <v>2829</v>
      </c>
      <c r="F1955" t="s">
        <v>2783</v>
      </c>
      <c r="G1955" s="78" t="s">
        <v>2830</v>
      </c>
      <c r="H1955" t="s">
        <v>2784</v>
      </c>
      <c r="I1955" t="s">
        <v>2828</v>
      </c>
      <c r="J1955" s="4" t="s">
        <v>2789</v>
      </c>
      <c r="K1955" s="45" t="s">
        <v>2830</v>
      </c>
      <c r="L1955">
        <v>1</v>
      </c>
      <c r="M1955" t="s">
        <v>2831</v>
      </c>
      <c r="N1955" t="str">
        <f t="shared" si="30"/>
        <v>INSERT INTO company(id, company_name, legal_type, address, province, is_visible)values(3180,'Pasific Prima Coalxxx','IUPxxx',NULL,'Kalimantan Timurxxx',1);</v>
      </c>
    </row>
    <row r="1956" spans="1:14" ht="16.5" x14ac:dyDescent="0.3">
      <c r="A1956" t="s">
        <v>2827</v>
      </c>
      <c r="B1956">
        <v>3181</v>
      </c>
      <c r="C1956" t="s">
        <v>2828</v>
      </c>
      <c r="D1956" s="5" t="s">
        <v>1873</v>
      </c>
      <c r="E1956" s="77" t="s">
        <v>2829</v>
      </c>
      <c r="F1956" t="s">
        <v>2783</v>
      </c>
      <c r="G1956" s="78" t="s">
        <v>2830</v>
      </c>
      <c r="H1956" t="s">
        <v>2784</v>
      </c>
      <c r="I1956" t="s">
        <v>2828</v>
      </c>
      <c r="J1956" s="4" t="s">
        <v>2785</v>
      </c>
      <c r="K1956" s="45" t="s">
        <v>2830</v>
      </c>
      <c r="L1956">
        <v>1</v>
      </c>
      <c r="M1956" t="s">
        <v>2831</v>
      </c>
      <c r="N1956" t="str">
        <f t="shared" si="30"/>
        <v>INSERT INTO company(id, company_name, legal_type, address, province, is_visible)values(3181,'Pasific Samudra Perkasaxxx','IUPxxx',NULL,'Kalimantan Tengahxxx',1);</v>
      </c>
    </row>
    <row r="1957" spans="1:14" ht="16.5" x14ac:dyDescent="0.3">
      <c r="A1957" t="s">
        <v>2827</v>
      </c>
      <c r="B1957">
        <v>3182</v>
      </c>
      <c r="C1957" t="s">
        <v>2828</v>
      </c>
      <c r="D1957" s="5" t="s">
        <v>1874</v>
      </c>
      <c r="E1957" s="77" t="s">
        <v>2829</v>
      </c>
      <c r="F1957" t="s">
        <v>2783</v>
      </c>
      <c r="G1957" s="78" t="s">
        <v>2830</v>
      </c>
      <c r="H1957" t="s">
        <v>2784</v>
      </c>
      <c r="I1957" t="s">
        <v>2828</v>
      </c>
      <c r="J1957" s="4" t="s">
        <v>2785</v>
      </c>
      <c r="K1957" s="45" t="s">
        <v>2830</v>
      </c>
      <c r="L1957">
        <v>1</v>
      </c>
      <c r="M1957" t="s">
        <v>2831</v>
      </c>
      <c r="N1957" t="str">
        <f t="shared" si="30"/>
        <v>INSERT INTO company(id, company_name, legal_type, address, province, is_visible)values(3182,'Pasifik Tambang Indonesiaxxx','IUPxxx',NULL,'Kalimantan Tengahxxx',1);</v>
      </c>
    </row>
    <row r="1958" spans="1:14" ht="16.5" x14ac:dyDescent="0.3">
      <c r="A1958" t="s">
        <v>2827</v>
      </c>
      <c r="B1958">
        <v>3183</v>
      </c>
      <c r="C1958" t="s">
        <v>2828</v>
      </c>
      <c r="D1958" s="4" t="s">
        <v>1875</v>
      </c>
      <c r="E1958" s="77" t="s">
        <v>2829</v>
      </c>
      <c r="F1958" t="s">
        <v>2783</v>
      </c>
      <c r="G1958" s="78" t="s">
        <v>2830</v>
      </c>
      <c r="H1958" t="s">
        <v>2784</v>
      </c>
      <c r="I1958" t="s">
        <v>2828</v>
      </c>
      <c r="J1958" s="64" t="s">
        <v>2787</v>
      </c>
      <c r="K1958" s="45" t="s">
        <v>2830</v>
      </c>
      <c r="L1958">
        <v>1</v>
      </c>
      <c r="M1958" t="s">
        <v>2831</v>
      </c>
      <c r="N1958" t="str">
        <f t="shared" si="30"/>
        <v>INSERT INTO company(id, company_name, legal_type, address, province, is_visible)values(3183,'Pasir Berjaya Miningxxx','IUPxxx',NULL,'Sulawesi Tenggaraxxx',1);</v>
      </c>
    </row>
    <row r="1959" spans="1:14" ht="16.5" x14ac:dyDescent="0.3">
      <c r="A1959" t="s">
        <v>2827</v>
      </c>
      <c r="B1959">
        <v>3184</v>
      </c>
      <c r="C1959" t="s">
        <v>2828</v>
      </c>
      <c r="D1959" s="4" t="s">
        <v>1876</v>
      </c>
      <c r="E1959" s="77" t="s">
        <v>2829</v>
      </c>
      <c r="F1959" t="s">
        <v>2783</v>
      </c>
      <c r="G1959" s="78" t="s">
        <v>2830</v>
      </c>
      <c r="H1959" t="s">
        <v>2784</v>
      </c>
      <c r="I1959" t="s">
        <v>2828</v>
      </c>
      <c r="J1959" s="64" t="s">
        <v>2819</v>
      </c>
      <c r="K1959" s="45" t="s">
        <v>2830</v>
      </c>
      <c r="L1959">
        <v>1</v>
      </c>
      <c r="M1959" t="s">
        <v>2831</v>
      </c>
      <c r="N1959" t="str">
        <f t="shared" si="30"/>
        <v>INSERT INTO company(id, company_name, legal_type, address, province, is_visible)values(3184,'Pasir Besi Indonesiaxxx','IUPxxx',NULL,'Jawa Tengahxxx',1);</v>
      </c>
    </row>
    <row r="1960" spans="1:14" ht="16.5" x14ac:dyDescent="0.3">
      <c r="A1960" t="s">
        <v>2827</v>
      </c>
      <c r="B1960">
        <v>3185</v>
      </c>
      <c r="C1960" t="s">
        <v>2828</v>
      </c>
      <c r="D1960" s="4" t="s">
        <v>1877</v>
      </c>
      <c r="E1960" s="77" t="s">
        <v>2829</v>
      </c>
      <c r="F1960" t="s">
        <v>2783</v>
      </c>
      <c r="G1960" s="78" t="s">
        <v>2830</v>
      </c>
      <c r="H1960" t="s">
        <v>2784</v>
      </c>
      <c r="I1960" t="s">
        <v>2828</v>
      </c>
      <c r="J1960" s="4" t="s">
        <v>2789</v>
      </c>
      <c r="K1960" s="45" t="s">
        <v>2830</v>
      </c>
      <c r="L1960">
        <v>1</v>
      </c>
      <c r="M1960" t="s">
        <v>2831</v>
      </c>
      <c r="N1960" t="str">
        <f t="shared" si="30"/>
        <v>INSERT INTO company(id, company_name, legal_type, address, province, is_visible)values(3185,'Pasir Prima Coal Indonesiaxxx','IUPxxx',NULL,'Kalimantan Timurxxx',1);</v>
      </c>
    </row>
    <row r="1961" spans="1:14" ht="16.5" x14ac:dyDescent="0.3">
      <c r="A1961" t="s">
        <v>2827</v>
      </c>
      <c r="B1961">
        <v>3186</v>
      </c>
      <c r="C1961" t="s">
        <v>2828</v>
      </c>
      <c r="D1961" s="4" t="s">
        <v>1878</v>
      </c>
      <c r="E1961" s="77" t="s">
        <v>2829</v>
      </c>
      <c r="F1961" t="s">
        <v>2783</v>
      </c>
      <c r="G1961" s="78" t="s">
        <v>2830</v>
      </c>
      <c r="H1961" t="s">
        <v>2784</v>
      </c>
      <c r="I1961" t="s">
        <v>2828</v>
      </c>
      <c r="J1961" s="64" t="s">
        <v>2811</v>
      </c>
      <c r="K1961" s="45" t="s">
        <v>2830</v>
      </c>
      <c r="L1961">
        <v>1</v>
      </c>
      <c r="M1961" t="s">
        <v>2831</v>
      </c>
      <c r="N1961" t="str">
        <f t="shared" si="30"/>
        <v>INSERT INTO company(id, company_name, legal_type, address, province, is_visible)values(3186,'PASSOKORANGxxx','IUPxxx',NULL,'Sulawesi Baratxxx',1);</v>
      </c>
    </row>
    <row r="1962" spans="1:14" ht="16.5" x14ac:dyDescent="0.3">
      <c r="A1962" t="s">
        <v>2827</v>
      </c>
      <c r="B1962">
        <v>3187</v>
      </c>
      <c r="C1962" t="s">
        <v>2828</v>
      </c>
      <c r="D1962" s="4" t="s">
        <v>1879</v>
      </c>
      <c r="E1962" s="77" t="s">
        <v>2829</v>
      </c>
      <c r="F1962" t="s">
        <v>2783</v>
      </c>
      <c r="G1962" s="78" t="s">
        <v>2830</v>
      </c>
      <c r="H1962" t="s">
        <v>2784</v>
      </c>
      <c r="I1962" t="s">
        <v>2828</v>
      </c>
      <c r="J1962" s="4" t="s">
        <v>2787</v>
      </c>
      <c r="K1962" s="45" t="s">
        <v>2830</v>
      </c>
      <c r="L1962">
        <v>1</v>
      </c>
      <c r="M1962" t="s">
        <v>2831</v>
      </c>
      <c r="N1962" t="str">
        <f t="shared" si="30"/>
        <v>INSERT INTO company(id, company_name, legal_type, address, province, is_visible)values(3187,'Patrindo Jaya Makmurxxx','IUPxxx',NULL,'Sulawesi Tenggaraxxx',1);</v>
      </c>
    </row>
    <row r="1963" spans="1:14" ht="16.5" x14ac:dyDescent="0.3">
      <c r="A1963" t="s">
        <v>2827</v>
      </c>
      <c r="B1963">
        <v>3188</v>
      </c>
      <c r="C1963" t="s">
        <v>2828</v>
      </c>
      <c r="D1963" s="29" t="s">
        <v>1880</v>
      </c>
      <c r="E1963" s="77" t="s">
        <v>2829</v>
      </c>
      <c r="F1963" t="s">
        <v>2783</v>
      </c>
      <c r="G1963" s="78" t="s">
        <v>2830</v>
      </c>
      <c r="H1963" t="s">
        <v>2784</v>
      </c>
      <c r="I1963" t="s">
        <v>2828</v>
      </c>
      <c r="J1963" s="4" t="s">
        <v>2787</v>
      </c>
      <c r="K1963" s="45" t="s">
        <v>2830</v>
      </c>
      <c r="L1963">
        <v>1</v>
      </c>
      <c r="M1963" t="s">
        <v>2831</v>
      </c>
      <c r="N1963" t="str">
        <f t="shared" si="30"/>
        <v>INSERT INTO company(id, company_name, legal_type, address, province, is_visible)values(3188,'PD Aneka Usaha xxx','IUPxxx',NULL,'Sulawesi Tenggaraxxx',1);</v>
      </c>
    </row>
    <row r="1964" spans="1:14" ht="16.5" x14ac:dyDescent="0.3">
      <c r="A1964" t="s">
        <v>2827</v>
      </c>
      <c r="B1964">
        <v>3189</v>
      </c>
      <c r="C1964" t="s">
        <v>2828</v>
      </c>
      <c r="D1964" s="4" t="s">
        <v>1881</v>
      </c>
      <c r="E1964" s="77" t="s">
        <v>2829</v>
      </c>
      <c r="F1964" t="s">
        <v>2783</v>
      </c>
      <c r="G1964" s="78" t="s">
        <v>2830</v>
      </c>
      <c r="H1964" t="s">
        <v>2784</v>
      </c>
      <c r="I1964" t="s">
        <v>2828</v>
      </c>
      <c r="J1964" s="4" t="s">
        <v>2803</v>
      </c>
      <c r="K1964" s="45" t="s">
        <v>2830</v>
      </c>
      <c r="L1964">
        <v>1</v>
      </c>
      <c r="M1964" t="s">
        <v>2831</v>
      </c>
      <c r="N1964" t="str">
        <f t="shared" si="30"/>
        <v>INSERT INTO company(id, company_name, legal_type, address, province, is_visible)values(3189,'Pd. Aneka Usaha Kolakaxxx','IUPxxx',NULL,'Sulawesi tenggaraxxx',1);</v>
      </c>
    </row>
    <row r="1965" spans="1:14" ht="16.5" x14ac:dyDescent="0.3">
      <c r="A1965" t="s">
        <v>2827</v>
      </c>
      <c r="B1965">
        <v>3190</v>
      </c>
      <c r="C1965" t="s">
        <v>2828</v>
      </c>
      <c r="D1965" s="4" t="s">
        <v>1882</v>
      </c>
      <c r="E1965" s="77" t="s">
        <v>2829</v>
      </c>
      <c r="F1965" t="s">
        <v>2783</v>
      </c>
      <c r="G1965" s="78" t="s">
        <v>2830</v>
      </c>
      <c r="H1965" t="s">
        <v>2784</v>
      </c>
      <c r="I1965" t="s">
        <v>2828</v>
      </c>
      <c r="J1965" s="4" t="s">
        <v>2803</v>
      </c>
      <c r="K1965" s="45" t="s">
        <v>2830</v>
      </c>
      <c r="L1965">
        <v>1</v>
      </c>
      <c r="M1965" t="s">
        <v>2831</v>
      </c>
      <c r="N1965" t="str">
        <f t="shared" si="30"/>
        <v>INSERT INTO company(id, company_name, legal_type, address, province, is_visible)values(3190,'Pd. Utama Sultraxxx','IUPxxx',NULL,'Sulawesi tenggaraxxx',1);</v>
      </c>
    </row>
    <row r="1966" spans="1:14" ht="16.5" x14ac:dyDescent="0.3">
      <c r="A1966" t="s">
        <v>2827</v>
      </c>
      <c r="B1966">
        <v>3191</v>
      </c>
      <c r="C1966" t="s">
        <v>2828</v>
      </c>
      <c r="D1966" s="4" t="s">
        <v>1883</v>
      </c>
      <c r="E1966" s="77" t="s">
        <v>2829</v>
      </c>
      <c r="F1966" t="s">
        <v>2783</v>
      </c>
      <c r="G1966" s="78" t="s">
        <v>2830</v>
      </c>
      <c r="H1966" t="s">
        <v>2784</v>
      </c>
      <c r="I1966" t="s">
        <v>2828</v>
      </c>
      <c r="J1966" s="4" t="s">
        <v>2803</v>
      </c>
      <c r="K1966" s="45" t="s">
        <v>2830</v>
      </c>
      <c r="L1966">
        <v>1</v>
      </c>
      <c r="M1966" t="s">
        <v>2831</v>
      </c>
      <c r="N1966" t="str">
        <f t="shared" si="30"/>
        <v>INSERT INTO company(id, company_name, legal_type, address, province, is_visible)values(3191,'Pd.Sua Winduxxx','IUPxxx',NULL,'Sulawesi tenggaraxxx',1);</v>
      </c>
    </row>
    <row r="1967" spans="1:14" ht="16.5" x14ac:dyDescent="0.3">
      <c r="A1967" t="s">
        <v>2827</v>
      </c>
      <c r="B1967">
        <v>3192</v>
      </c>
      <c r="C1967" t="s">
        <v>2828</v>
      </c>
      <c r="D1967" s="4" t="s">
        <v>1884</v>
      </c>
      <c r="E1967" s="77" t="s">
        <v>2829</v>
      </c>
      <c r="F1967" t="s">
        <v>2783</v>
      </c>
      <c r="G1967" s="78" t="s">
        <v>2830</v>
      </c>
      <c r="H1967" t="s">
        <v>2784</v>
      </c>
      <c r="I1967" t="s">
        <v>2828</v>
      </c>
      <c r="J1967" s="4" t="s">
        <v>2789</v>
      </c>
      <c r="K1967" s="45" t="s">
        <v>2830</v>
      </c>
      <c r="L1967">
        <v>1</v>
      </c>
      <c r="M1967" t="s">
        <v>2831</v>
      </c>
      <c r="N1967" t="str">
        <f t="shared" si="30"/>
        <v>INSERT INTO company(id, company_name, legal_type, address, province, is_visible)values(3192,'Pelita Dian Petangixxx','IUPxxx',NULL,'Kalimantan Timurxxx',1);</v>
      </c>
    </row>
    <row r="1968" spans="1:14" ht="16.5" x14ac:dyDescent="0.3">
      <c r="A1968" t="s">
        <v>2827</v>
      </c>
      <c r="B1968">
        <v>3193</v>
      </c>
      <c r="C1968" t="s">
        <v>2828</v>
      </c>
      <c r="D1968" s="5" t="s">
        <v>1885</v>
      </c>
      <c r="E1968" s="77" t="s">
        <v>2829</v>
      </c>
      <c r="F1968" t="s">
        <v>2783</v>
      </c>
      <c r="G1968" s="78" t="s">
        <v>2830</v>
      </c>
      <c r="H1968" t="s">
        <v>2784</v>
      </c>
      <c r="I1968" t="s">
        <v>2828</v>
      </c>
      <c r="J1968" s="4" t="s">
        <v>2785</v>
      </c>
      <c r="K1968" s="45" t="s">
        <v>2830</v>
      </c>
      <c r="L1968">
        <v>1</v>
      </c>
      <c r="M1968" t="s">
        <v>2831</v>
      </c>
      <c r="N1968" t="str">
        <f t="shared" si="30"/>
        <v>INSERT INTO company(id, company_name, legal_type, address, province, is_visible)values(3193,'Pelita Harapanxxx','IUPxxx',NULL,'Kalimantan Tengahxxx',1);</v>
      </c>
    </row>
    <row r="1969" spans="1:14" ht="16.5" x14ac:dyDescent="0.3">
      <c r="A1969" t="s">
        <v>2827</v>
      </c>
      <c r="B1969">
        <v>3194</v>
      </c>
      <c r="C1969" t="s">
        <v>2828</v>
      </c>
      <c r="D1969" s="5" t="s">
        <v>1886</v>
      </c>
      <c r="E1969" s="77" t="s">
        <v>2829</v>
      </c>
      <c r="F1969" t="s">
        <v>2783</v>
      </c>
      <c r="G1969" s="78" t="s">
        <v>2830</v>
      </c>
      <c r="H1969" t="s">
        <v>2784</v>
      </c>
      <c r="I1969" t="s">
        <v>2828</v>
      </c>
      <c r="J1969" s="4" t="s">
        <v>2785</v>
      </c>
      <c r="K1969" s="45" t="s">
        <v>2830</v>
      </c>
      <c r="L1969">
        <v>1</v>
      </c>
      <c r="M1969" t="s">
        <v>2831</v>
      </c>
      <c r="N1969" t="str">
        <f t="shared" si="30"/>
        <v>INSERT INTO company(id, company_name, legal_type, address, province, is_visible)values(3194,'Pelita Indahxxx','IUPxxx',NULL,'Kalimantan Tengahxxx',1);</v>
      </c>
    </row>
    <row r="1970" spans="1:14" ht="16.5" x14ac:dyDescent="0.3">
      <c r="A1970" t="s">
        <v>2827</v>
      </c>
      <c r="B1970">
        <v>3195</v>
      </c>
      <c r="C1970" t="s">
        <v>2828</v>
      </c>
      <c r="D1970" s="5" t="s">
        <v>1887</v>
      </c>
      <c r="E1970" s="77" t="s">
        <v>2829</v>
      </c>
      <c r="F1970" t="s">
        <v>2783</v>
      </c>
      <c r="G1970" s="78" t="s">
        <v>2830</v>
      </c>
      <c r="H1970" t="s">
        <v>2784</v>
      </c>
      <c r="I1970" t="s">
        <v>2828</v>
      </c>
      <c r="J1970" s="4" t="s">
        <v>2785</v>
      </c>
      <c r="K1970" s="45" t="s">
        <v>2830</v>
      </c>
      <c r="L1970">
        <v>1</v>
      </c>
      <c r="M1970" t="s">
        <v>2831</v>
      </c>
      <c r="N1970" t="str">
        <f t="shared" si="30"/>
        <v>INSERT INTO company(id, company_name, legal_type, address, province, is_visible)values(3195,'Pelita Jaya Primaxxx','IUPxxx',NULL,'Kalimantan Tengahxxx',1);</v>
      </c>
    </row>
    <row r="1971" spans="1:14" ht="16.5" x14ac:dyDescent="0.3">
      <c r="A1971" t="s">
        <v>2827</v>
      </c>
      <c r="B1971">
        <v>3196</v>
      </c>
      <c r="C1971" t="s">
        <v>2828</v>
      </c>
      <c r="D1971" s="4" t="s">
        <v>1888</v>
      </c>
      <c r="E1971" s="77" t="s">
        <v>2829</v>
      </c>
      <c r="F1971" t="s">
        <v>2783</v>
      </c>
      <c r="G1971" s="78" t="s">
        <v>2830</v>
      </c>
      <c r="H1971" t="s">
        <v>2784</v>
      </c>
      <c r="I1971" t="s">
        <v>2828</v>
      </c>
      <c r="J1971" s="4" t="s">
        <v>2789</v>
      </c>
      <c r="K1971" s="45" t="s">
        <v>2830</v>
      </c>
      <c r="L1971">
        <v>1</v>
      </c>
      <c r="M1971" t="s">
        <v>2831</v>
      </c>
      <c r="N1971" t="str">
        <f t="shared" si="30"/>
        <v>INSERT INTO company(id, company_name, legal_type, address, province, is_visible)values(3196,'Pelita Kharisma Kenangaxxx','IUPxxx',NULL,'Kalimantan Timurxxx',1);</v>
      </c>
    </row>
    <row r="1972" spans="1:14" ht="16.5" x14ac:dyDescent="0.3">
      <c r="A1972" t="s">
        <v>2827</v>
      </c>
      <c r="B1972">
        <v>3197</v>
      </c>
      <c r="C1972" t="s">
        <v>2828</v>
      </c>
      <c r="D1972" s="4" t="s">
        <v>1889</v>
      </c>
      <c r="E1972" s="77" t="s">
        <v>2829</v>
      </c>
      <c r="F1972" t="s">
        <v>2783</v>
      </c>
      <c r="G1972" s="78" t="s">
        <v>2830</v>
      </c>
      <c r="H1972" t="s">
        <v>2784</v>
      </c>
      <c r="I1972" t="s">
        <v>2828</v>
      </c>
      <c r="J1972" s="4" t="s">
        <v>2789</v>
      </c>
      <c r="K1972" s="45" t="s">
        <v>2830</v>
      </c>
      <c r="L1972">
        <v>1</v>
      </c>
      <c r="M1972" t="s">
        <v>2831</v>
      </c>
      <c r="N1972" t="str">
        <f t="shared" si="30"/>
        <v>INSERT INTO company(id, company_name, legal_type, address, province, is_visible)values(3197,'Pelita Lestari Kencanaxxx','IUPxxx',NULL,'Kalimantan Timurxxx',1);</v>
      </c>
    </row>
    <row r="1973" spans="1:14" ht="16.5" x14ac:dyDescent="0.3">
      <c r="A1973" t="s">
        <v>2827</v>
      </c>
      <c r="B1973">
        <v>3198</v>
      </c>
      <c r="C1973" t="s">
        <v>2828</v>
      </c>
      <c r="D1973" s="4" t="s">
        <v>1890</v>
      </c>
      <c r="E1973" s="77" t="s">
        <v>2829</v>
      </c>
      <c r="F1973" t="s">
        <v>2783</v>
      </c>
      <c r="G1973" s="78" t="s">
        <v>2830</v>
      </c>
      <c r="H1973" t="s">
        <v>2784</v>
      </c>
      <c r="I1973" t="s">
        <v>2828</v>
      </c>
      <c r="J1973" s="4" t="s">
        <v>2789</v>
      </c>
      <c r="K1973" s="45" t="s">
        <v>2830</v>
      </c>
      <c r="L1973">
        <v>1</v>
      </c>
      <c r="M1973" t="s">
        <v>2831</v>
      </c>
      <c r="N1973" t="str">
        <f t="shared" si="30"/>
        <v>INSERT INTO company(id, company_name, legal_type, address, province, is_visible)values(3198,'Penajam Prima Coalxxx','IUPxxx',NULL,'Kalimantan Timurxxx',1);</v>
      </c>
    </row>
    <row r="1974" spans="1:14" ht="16.5" x14ac:dyDescent="0.3">
      <c r="A1974" t="s">
        <v>2827</v>
      </c>
      <c r="B1974">
        <v>3199</v>
      </c>
      <c r="C1974" t="s">
        <v>2828</v>
      </c>
      <c r="D1974" s="4" t="s">
        <v>1891</v>
      </c>
      <c r="E1974" s="77" t="s">
        <v>2829</v>
      </c>
      <c r="F1974" t="s">
        <v>2783</v>
      </c>
      <c r="G1974" s="78" t="s">
        <v>2830</v>
      </c>
      <c r="H1974" t="s">
        <v>2784</v>
      </c>
      <c r="I1974" t="s">
        <v>2828</v>
      </c>
      <c r="J1974" s="4" t="s">
        <v>2789</v>
      </c>
      <c r="K1974" s="45" t="s">
        <v>2830</v>
      </c>
      <c r="L1974">
        <v>1</v>
      </c>
      <c r="M1974" t="s">
        <v>2831</v>
      </c>
      <c r="N1974" t="str">
        <f t="shared" si="30"/>
        <v>INSERT INTO company(id, company_name, legal_type, address, province, is_visible)values(3199,'Penamas Daya Usahaxxx','IUPxxx',NULL,'Kalimantan Timurxxx',1);</v>
      </c>
    </row>
    <row r="1975" spans="1:14" ht="16.5" x14ac:dyDescent="0.3">
      <c r="A1975" t="s">
        <v>2827</v>
      </c>
      <c r="B1975">
        <v>3200</v>
      </c>
      <c r="C1975" t="s">
        <v>2828</v>
      </c>
      <c r="D1975" s="4" t="s">
        <v>1892</v>
      </c>
      <c r="E1975" s="77" t="s">
        <v>2829</v>
      </c>
      <c r="F1975" t="s">
        <v>2783</v>
      </c>
      <c r="G1975" s="78" t="s">
        <v>2830</v>
      </c>
      <c r="H1975" t="s">
        <v>2784</v>
      </c>
      <c r="I1975" t="s">
        <v>2828</v>
      </c>
      <c r="J1975" s="4" t="s">
        <v>2796</v>
      </c>
      <c r="K1975" s="45" t="s">
        <v>2830</v>
      </c>
      <c r="L1975">
        <v>1</v>
      </c>
      <c r="M1975" t="s">
        <v>2831</v>
      </c>
      <c r="N1975" t="str">
        <f t="shared" si="30"/>
        <v>INSERT INTO company(id, company_name, legal_type, address, province, is_visible)values(3200,'Penarik Bintanxxx','IUPxxx',NULL,'Kepulauan Riauxxx',1);</v>
      </c>
    </row>
    <row r="1976" spans="1:14" ht="16.5" x14ac:dyDescent="0.3">
      <c r="A1976" t="s">
        <v>2827</v>
      </c>
      <c r="B1976">
        <v>3201</v>
      </c>
      <c r="C1976" t="s">
        <v>2828</v>
      </c>
      <c r="D1976" s="4" t="s">
        <v>1893</v>
      </c>
      <c r="E1976" s="77" t="s">
        <v>2829</v>
      </c>
      <c r="F1976" t="s">
        <v>2783</v>
      </c>
      <c r="G1976" s="78" t="s">
        <v>2830</v>
      </c>
      <c r="H1976" t="s">
        <v>2784</v>
      </c>
      <c r="I1976" t="s">
        <v>2828</v>
      </c>
      <c r="J1976" s="4" t="s">
        <v>2789</v>
      </c>
      <c r="K1976" s="45" t="s">
        <v>2830</v>
      </c>
      <c r="L1976">
        <v>1</v>
      </c>
      <c r="M1976" t="s">
        <v>2831</v>
      </c>
      <c r="N1976" t="str">
        <f t="shared" si="30"/>
        <v>INSERT INTO company(id, company_name, legal_type, address, province, is_visible)values(3201,'Pendawa Lima Sakti.Ptxxx','IUPxxx',NULL,'Kalimantan Timurxxx',1);</v>
      </c>
    </row>
    <row r="1977" spans="1:14" ht="16.5" x14ac:dyDescent="0.3">
      <c r="A1977" t="s">
        <v>2827</v>
      </c>
      <c r="B1977">
        <v>3202</v>
      </c>
      <c r="C1977" t="s">
        <v>2828</v>
      </c>
      <c r="D1977" s="4" t="s">
        <v>1894</v>
      </c>
      <c r="E1977" s="77" t="s">
        <v>2829</v>
      </c>
      <c r="F1977" t="s">
        <v>2783</v>
      </c>
      <c r="G1977" s="78" t="s">
        <v>2830</v>
      </c>
      <c r="H1977" t="s">
        <v>2784</v>
      </c>
      <c r="I1977" t="s">
        <v>2828</v>
      </c>
      <c r="J1977" s="4" t="s">
        <v>2789</v>
      </c>
      <c r="K1977" s="45" t="s">
        <v>2830</v>
      </c>
      <c r="L1977">
        <v>1</v>
      </c>
      <c r="M1977" t="s">
        <v>2831</v>
      </c>
      <c r="N1977" t="str">
        <f t="shared" si="30"/>
        <v>INSERT INTO company(id, company_name, legal_type, address, province, is_visible)values(3202,'Pengelola Limbah Kutai Kartanegaraxxx','IUPxxx',NULL,'Kalimantan Timurxxx',1);</v>
      </c>
    </row>
    <row r="1978" spans="1:14" ht="16.5" x14ac:dyDescent="0.3">
      <c r="A1978" t="s">
        <v>2827</v>
      </c>
      <c r="B1978">
        <v>3203</v>
      </c>
      <c r="C1978" t="s">
        <v>2828</v>
      </c>
      <c r="D1978" s="4" t="s">
        <v>1895</v>
      </c>
      <c r="E1978" s="77" t="s">
        <v>2829</v>
      </c>
      <c r="F1978" t="s">
        <v>2783</v>
      </c>
      <c r="G1978" s="78" t="s">
        <v>2830</v>
      </c>
      <c r="H1978" t="s">
        <v>2784</v>
      </c>
      <c r="I1978" t="s">
        <v>2828</v>
      </c>
      <c r="J1978" s="4" t="s">
        <v>2789</v>
      </c>
      <c r="K1978" s="45" t="s">
        <v>2830</v>
      </c>
      <c r="L1978">
        <v>1</v>
      </c>
      <c r="M1978" t="s">
        <v>2831</v>
      </c>
      <c r="N1978" t="str">
        <f t="shared" si="30"/>
        <v>INSERT INTO company(id, company_name, legal_type, address, province, is_visible)values(3203,'Perdana Karya Perkasa Tbk.xxx','IUPxxx',NULL,'Kalimantan Timurxxx',1);</v>
      </c>
    </row>
    <row r="1979" spans="1:14" ht="16.5" x14ac:dyDescent="0.3">
      <c r="A1979" t="s">
        <v>2827</v>
      </c>
      <c r="B1979">
        <v>3204</v>
      </c>
      <c r="C1979" t="s">
        <v>2828</v>
      </c>
      <c r="D1979" s="5" t="s">
        <v>1896</v>
      </c>
      <c r="E1979" s="77" t="s">
        <v>2829</v>
      </c>
      <c r="F1979" t="s">
        <v>2783</v>
      </c>
      <c r="G1979" s="78" t="s">
        <v>2830</v>
      </c>
      <c r="H1979" t="s">
        <v>2784</v>
      </c>
      <c r="I1979" t="s">
        <v>2828</v>
      </c>
      <c r="J1979" s="4" t="s">
        <v>2785</v>
      </c>
      <c r="K1979" s="45" t="s">
        <v>2830</v>
      </c>
      <c r="L1979">
        <v>1</v>
      </c>
      <c r="M1979" t="s">
        <v>2831</v>
      </c>
      <c r="N1979" t="str">
        <f t="shared" si="30"/>
        <v>INSERT INTO company(id, company_name, legal_type, address, province, is_visible)values(3204,'Perdana Sukses Mandirixxx','IUPxxx',NULL,'Kalimantan Tengahxxx',1);</v>
      </c>
    </row>
    <row r="1980" spans="1:14" ht="16.5" x14ac:dyDescent="0.3">
      <c r="A1980" t="s">
        <v>2827</v>
      </c>
      <c r="B1980">
        <v>3205</v>
      </c>
      <c r="C1980" t="s">
        <v>2828</v>
      </c>
      <c r="D1980" s="28" t="s">
        <v>1897</v>
      </c>
      <c r="E1980" s="77" t="s">
        <v>2829</v>
      </c>
      <c r="F1980" t="s">
        <v>2783</v>
      </c>
      <c r="G1980" s="78" t="s">
        <v>2830</v>
      </c>
      <c r="H1980" t="s">
        <v>2784</v>
      </c>
      <c r="I1980" t="s">
        <v>2828</v>
      </c>
      <c r="J1980" s="4" t="s">
        <v>2791</v>
      </c>
      <c r="K1980" s="45" t="s">
        <v>2830</v>
      </c>
      <c r="L1980">
        <v>1</v>
      </c>
      <c r="M1980" t="s">
        <v>2831</v>
      </c>
      <c r="N1980" t="str">
        <f t="shared" si="30"/>
        <v>INSERT INTO company(id, company_name, legal_type, address, province, is_visible)values(3205,'PERMATA ALAMxxx','IUPxxx',NULL,'Kalimantan Selatanxxx',1);</v>
      </c>
    </row>
    <row r="1981" spans="1:14" ht="16.5" x14ac:dyDescent="0.3">
      <c r="A1981" t="s">
        <v>2827</v>
      </c>
      <c r="B1981">
        <v>3206</v>
      </c>
      <c r="C1981" t="s">
        <v>2828</v>
      </c>
      <c r="D1981" s="10" t="s">
        <v>1898</v>
      </c>
      <c r="E1981" s="77" t="s">
        <v>2829</v>
      </c>
      <c r="F1981" t="s">
        <v>2783</v>
      </c>
      <c r="G1981" s="78" t="s">
        <v>2830</v>
      </c>
      <c r="H1981" t="s">
        <v>2784</v>
      </c>
      <c r="I1981" t="s">
        <v>2828</v>
      </c>
      <c r="J1981" s="4" t="s">
        <v>2791</v>
      </c>
      <c r="K1981" s="45" t="s">
        <v>2830</v>
      </c>
      <c r="L1981">
        <v>1</v>
      </c>
      <c r="M1981" t="s">
        <v>2831</v>
      </c>
      <c r="N1981" t="str">
        <f t="shared" si="30"/>
        <v>INSERT INTO company(id, company_name, legal_type, address, province, is_visible)values(3206,'Permata Handrawina Saktixxx','IUPxxx',NULL,'Kalimantan Selatanxxx',1);</v>
      </c>
    </row>
    <row r="1982" spans="1:14" ht="16.5" x14ac:dyDescent="0.3">
      <c r="A1982" t="s">
        <v>2827</v>
      </c>
      <c r="B1982">
        <v>3207</v>
      </c>
      <c r="C1982" t="s">
        <v>2828</v>
      </c>
      <c r="D1982" s="4" t="s">
        <v>1899</v>
      </c>
      <c r="E1982" s="77" t="s">
        <v>2829</v>
      </c>
      <c r="F1982" t="s">
        <v>2783</v>
      </c>
      <c r="G1982" s="78" t="s">
        <v>2830</v>
      </c>
      <c r="H1982" t="s">
        <v>2784</v>
      </c>
      <c r="I1982" t="s">
        <v>2828</v>
      </c>
      <c r="J1982" s="4" t="s">
        <v>2789</v>
      </c>
      <c r="K1982" s="45" t="s">
        <v>2830</v>
      </c>
      <c r="L1982">
        <v>1</v>
      </c>
      <c r="M1982" t="s">
        <v>2831</v>
      </c>
      <c r="N1982" t="str">
        <f t="shared" si="30"/>
        <v>INSERT INTO company(id, company_name, legal_type, address, province, is_visible)values(3207,'Permata Hitamxxx','IUPxxx',NULL,'Kalimantan Timurxxx',1);</v>
      </c>
    </row>
    <row r="1983" spans="1:14" ht="16.5" x14ac:dyDescent="0.3">
      <c r="A1983" t="s">
        <v>2827</v>
      </c>
      <c r="B1983">
        <v>3208</v>
      </c>
      <c r="C1983" t="s">
        <v>2828</v>
      </c>
      <c r="D1983" s="5" t="s">
        <v>1900</v>
      </c>
      <c r="E1983" s="77" t="s">
        <v>2829</v>
      </c>
      <c r="F1983" t="s">
        <v>2783</v>
      </c>
      <c r="G1983" s="78" t="s">
        <v>2830</v>
      </c>
      <c r="H1983" t="s">
        <v>2784</v>
      </c>
      <c r="I1983" t="s">
        <v>2828</v>
      </c>
      <c r="J1983" s="4" t="s">
        <v>2785</v>
      </c>
      <c r="K1983" s="45" t="s">
        <v>2830</v>
      </c>
      <c r="L1983">
        <v>1</v>
      </c>
      <c r="M1983" t="s">
        <v>2831</v>
      </c>
      <c r="N1983" t="str">
        <f t="shared" si="30"/>
        <v>INSERT INTO company(id, company_name, legal_type, address, province, is_visible)values(3208,'Permata Sukaxxx','IUPxxx',NULL,'Kalimantan Tengahxxx',1);</v>
      </c>
    </row>
    <row r="1984" spans="1:14" ht="16.5" x14ac:dyDescent="0.3">
      <c r="A1984" t="s">
        <v>2827</v>
      </c>
      <c r="B1984">
        <v>3209</v>
      </c>
      <c r="C1984" t="s">
        <v>2828</v>
      </c>
      <c r="D1984" s="4" t="s">
        <v>1901</v>
      </c>
      <c r="E1984" s="77" t="s">
        <v>2829</v>
      </c>
      <c r="F1984" t="s">
        <v>2783</v>
      </c>
      <c r="G1984" s="78" t="s">
        <v>2830</v>
      </c>
      <c r="H1984" t="s">
        <v>2784</v>
      </c>
      <c r="I1984" t="s">
        <v>2828</v>
      </c>
      <c r="J1984" s="4" t="s">
        <v>2787</v>
      </c>
      <c r="K1984" s="45" t="s">
        <v>2830</v>
      </c>
      <c r="L1984">
        <v>1</v>
      </c>
      <c r="M1984" t="s">
        <v>2831</v>
      </c>
      <c r="N1984" t="str">
        <f t="shared" si="30"/>
        <v>INSERT INTO company(id, company_name, legal_type, address, province, is_visible)values(3209,'Pernick Sultraxxx','IUPxxx',NULL,'Sulawesi Tenggaraxxx',1);</v>
      </c>
    </row>
    <row r="1985" spans="1:14" ht="16.5" x14ac:dyDescent="0.3">
      <c r="A1985" t="s">
        <v>2827</v>
      </c>
      <c r="B1985">
        <v>3210</v>
      </c>
      <c r="C1985" t="s">
        <v>2828</v>
      </c>
      <c r="D1985" s="28" t="s">
        <v>1902</v>
      </c>
      <c r="E1985" s="77" t="s">
        <v>2829</v>
      </c>
      <c r="F1985" t="s">
        <v>2783</v>
      </c>
      <c r="G1985" s="78" t="s">
        <v>2830</v>
      </c>
      <c r="H1985" t="s">
        <v>2784</v>
      </c>
      <c r="I1985" t="s">
        <v>2828</v>
      </c>
      <c r="J1985" s="4" t="s">
        <v>2791</v>
      </c>
      <c r="K1985" s="45" t="s">
        <v>2830</v>
      </c>
      <c r="L1985">
        <v>1</v>
      </c>
      <c r="M1985" t="s">
        <v>2831</v>
      </c>
      <c r="N1985" t="str">
        <f t="shared" si="30"/>
        <v>INSERT INTO company(id, company_name, legal_type, address, province, is_visible)values(3210,'PERSADA BERAU JAYA SAKTIxxx','IUPxxx',NULL,'Kalimantan Selatanxxx',1);</v>
      </c>
    </row>
    <row r="1986" spans="1:14" ht="16.5" x14ac:dyDescent="0.3">
      <c r="A1986" t="s">
        <v>2827</v>
      </c>
      <c r="B1986">
        <v>3211</v>
      </c>
      <c r="C1986" t="s">
        <v>2828</v>
      </c>
      <c r="D1986" s="4" t="s">
        <v>1903</v>
      </c>
      <c r="E1986" s="77" t="s">
        <v>2829</v>
      </c>
      <c r="F1986" t="s">
        <v>2783</v>
      </c>
      <c r="G1986" s="78" t="s">
        <v>2830</v>
      </c>
      <c r="H1986" t="s">
        <v>2784</v>
      </c>
      <c r="I1986" t="s">
        <v>2828</v>
      </c>
      <c r="J1986" s="4" t="s">
        <v>2789</v>
      </c>
      <c r="K1986" s="45" t="s">
        <v>2830</v>
      </c>
      <c r="L1986">
        <v>1</v>
      </c>
      <c r="M1986" t="s">
        <v>2831</v>
      </c>
      <c r="N1986" t="str">
        <f t="shared" si="30"/>
        <v>INSERT INTO company(id, company_name, legal_type, address, province, is_visible)values(3211,'Persada Borneo Resourcesxxx','IUPxxx',NULL,'Kalimantan Timurxxx',1);</v>
      </c>
    </row>
    <row r="1987" spans="1:14" ht="16.5" x14ac:dyDescent="0.3">
      <c r="A1987" t="s">
        <v>2827</v>
      </c>
      <c r="B1987">
        <v>3212</v>
      </c>
      <c r="C1987" t="s">
        <v>2828</v>
      </c>
      <c r="D1987" s="4" t="s">
        <v>1904</v>
      </c>
      <c r="E1987" s="77" t="s">
        <v>2829</v>
      </c>
      <c r="F1987" t="s">
        <v>2783</v>
      </c>
      <c r="G1987" s="78" t="s">
        <v>2830</v>
      </c>
      <c r="H1987" t="s">
        <v>2784</v>
      </c>
      <c r="I1987" t="s">
        <v>2828</v>
      </c>
      <c r="J1987" s="4" t="s">
        <v>2789</v>
      </c>
      <c r="K1987" s="45" t="s">
        <v>2830</v>
      </c>
      <c r="L1987">
        <v>1</v>
      </c>
      <c r="M1987" t="s">
        <v>2831</v>
      </c>
      <c r="N1987" t="str">
        <f t="shared" si="30"/>
        <v>INSERT INTO company(id, company_name, legal_type, address, province, is_visible)values(3212,'Persada Bumi Etamxxx','IUPxxx',NULL,'Kalimantan Timurxxx',1);</v>
      </c>
    </row>
    <row r="1988" spans="1:14" ht="16.5" x14ac:dyDescent="0.3">
      <c r="A1988" t="s">
        <v>2827</v>
      </c>
      <c r="B1988">
        <v>3213</v>
      </c>
      <c r="C1988" t="s">
        <v>2828</v>
      </c>
      <c r="D1988" s="3" t="s">
        <v>1906</v>
      </c>
      <c r="E1988" s="77" t="s">
        <v>2829</v>
      </c>
      <c r="F1988" t="s">
        <v>2783</v>
      </c>
      <c r="G1988" s="78" t="s">
        <v>2830</v>
      </c>
      <c r="H1988" t="s">
        <v>2784</v>
      </c>
      <c r="I1988" t="s">
        <v>2828</v>
      </c>
      <c r="J1988" s="64" t="s">
        <v>2793</v>
      </c>
      <c r="K1988" s="45" t="s">
        <v>2830</v>
      </c>
      <c r="L1988">
        <v>1</v>
      </c>
      <c r="M1988" t="s">
        <v>2831</v>
      </c>
      <c r="N1988" t="str">
        <f t="shared" ref="N1988:N2051" si="31">(A1988&amp;B1988&amp;C1988&amp;D1988&amp;E1988&amp;F1988&amp;G1988&amp;H1988&amp;I1988&amp;J1988&amp;K1988&amp;L1988&amp;M1988&amp;";")</f>
        <v>INSERT INTO company(id, company_name, legal_type, address, province, is_visible)values(3213,'Persada Indo Tambangxxx','IUPxxx',NULL,'Sumatera Baratxxx',1);</v>
      </c>
    </row>
    <row r="1989" spans="1:14" ht="16.5" x14ac:dyDescent="0.3">
      <c r="A1989" t="s">
        <v>2827</v>
      </c>
      <c r="B1989">
        <v>3214</v>
      </c>
      <c r="C1989" t="s">
        <v>2828</v>
      </c>
      <c r="D1989" s="4" t="s">
        <v>1907</v>
      </c>
      <c r="E1989" s="77" t="s">
        <v>2829</v>
      </c>
      <c r="F1989" t="s">
        <v>2783</v>
      </c>
      <c r="G1989" s="78" t="s">
        <v>2830</v>
      </c>
      <c r="H1989" t="s">
        <v>2784</v>
      </c>
      <c r="I1989" t="s">
        <v>2828</v>
      </c>
      <c r="J1989" s="64" t="s">
        <v>2787</v>
      </c>
      <c r="K1989" s="45" t="s">
        <v>2830</v>
      </c>
      <c r="L1989">
        <v>1</v>
      </c>
      <c r="M1989" t="s">
        <v>2831</v>
      </c>
      <c r="N1989" t="str">
        <f t="shared" si="31"/>
        <v>INSERT INTO company(id, company_name, legal_type, address, province, is_visible)values(3214,'Persada Makmur Mandirixxx','IUPxxx',NULL,'Sulawesi Tenggaraxxx',1);</v>
      </c>
    </row>
    <row r="1990" spans="1:14" ht="16.5" x14ac:dyDescent="0.3">
      <c r="A1990" t="s">
        <v>2827</v>
      </c>
      <c r="B1990">
        <v>3215</v>
      </c>
      <c r="C1990" t="s">
        <v>2828</v>
      </c>
      <c r="D1990" s="3" t="s">
        <v>1908</v>
      </c>
      <c r="E1990" s="77" t="s">
        <v>2829</v>
      </c>
      <c r="F1990" t="s">
        <v>2783</v>
      </c>
      <c r="G1990" s="78" t="s">
        <v>2830</v>
      </c>
      <c r="H1990" t="s">
        <v>2784</v>
      </c>
      <c r="I1990" t="s">
        <v>2828</v>
      </c>
      <c r="J1990" s="64" t="s">
        <v>2820</v>
      </c>
      <c r="K1990" s="45" t="s">
        <v>2830</v>
      </c>
      <c r="L1990">
        <v>1</v>
      </c>
      <c r="M1990" t="s">
        <v>2831</v>
      </c>
      <c r="N1990" t="str">
        <f t="shared" si="31"/>
        <v>INSERT INTO company(id, company_name, legal_type, address, province, is_visible)values(3215,'Persada Makmur Sejahteraxxx','IUPxxx',NULL,'Kalimantan Tangahxxx',1);</v>
      </c>
    </row>
    <row r="1991" spans="1:14" ht="16.5" x14ac:dyDescent="0.3">
      <c r="A1991" t="s">
        <v>2827</v>
      </c>
      <c r="B1991">
        <v>3216</v>
      </c>
      <c r="C1991" t="s">
        <v>2828</v>
      </c>
      <c r="D1991" s="4" t="s">
        <v>1909</v>
      </c>
      <c r="E1991" s="77" t="s">
        <v>2829</v>
      </c>
      <c r="F1991" t="s">
        <v>2783</v>
      </c>
      <c r="G1991" s="78" t="s">
        <v>2830</v>
      </c>
      <c r="H1991" t="s">
        <v>2784</v>
      </c>
      <c r="I1991" t="s">
        <v>2828</v>
      </c>
      <c r="J1991" s="4" t="s">
        <v>2789</v>
      </c>
      <c r="K1991" s="45" t="s">
        <v>2830</v>
      </c>
      <c r="L1991">
        <v>1</v>
      </c>
      <c r="M1991" t="s">
        <v>2831</v>
      </c>
      <c r="N1991" t="str">
        <f t="shared" si="31"/>
        <v>INSERT INTO company(id, company_name, legal_type, address, province, is_visible)values(3216,'Persada Mineral Pratamaxxx','IUPxxx',NULL,'Kalimantan Timurxxx',1);</v>
      </c>
    </row>
    <row r="1992" spans="1:14" ht="16.5" x14ac:dyDescent="0.3">
      <c r="A1992" t="s">
        <v>2827</v>
      </c>
      <c r="B1992">
        <v>3217</v>
      </c>
      <c r="C1992" t="s">
        <v>2828</v>
      </c>
      <c r="D1992" s="4" t="s">
        <v>1910</v>
      </c>
      <c r="E1992" s="77" t="s">
        <v>2829</v>
      </c>
      <c r="F1992" t="s">
        <v>2783</v>
      </c>
      <c r="G1992" s="78" t="s">
        <v>2830</v>
      </c>
      <c r="H1992" t="s">
        <v>2784</v>
      </c>
      <c r="I1992" t="s">
        <v>2828</v>
      </c>
      <c r="J1992" s="4" t="s">
        <v>2789</v>
      </c>
      <c r="K1992" s="45" t="s">
        <v>2830</v>
      </c>
      <c r="L1992">
        <v>1</v>
      </c>
      <c r="M1992" t="s">
        <v>2831</v>
      </c>
      <c r="N1992" t="str">
        <f t="shared" si="31"/>
        <v>INSERT INTO company(id, company_name, legal_type, address, province, is_visible)values(3217,'Persada Shayangxxx','IUPxxx',NULL,'Kalimantan Timurxxx',1);</v>
      </c>
    </row>
    <row r="1993" spans="1:14" ht="16.5" x14ac:dyDescent="0.3">
      <c r="A1993" t="s">
        <v>2827</v>
      </c>
      <c r="B1993">
        <v>3218</v>
      </c>
      <c r="C1993" t="s">
        <v>2828</v>
      </c>
      <c r="D1993" s="5" t="s">
        <v>1911</v>
      </c>
      <c r="E1993" s="77" t="s">
        <v>2829</v>
      </c>
      <c r="F1993" t="s">
        <v>2783</v>
      </c>
      <c r="G1993" s="78" t="s">
        <v>2830</v>
      </c>
      <c r="H1993" t="s">
        <v>2784</v>
      </c>
      <c r="I1993" t="s">
        <v>2828</v>
      </c>
      <c r="J1993" s="4" t="s">
        <v>2785</v>
      </c>
      <c r="K1993" s="45" t="s">
        <v>2830</v>
      </c>
      <c r="L1993">
        <v>1</v>
      </c>
      <c r="M1993" t="s">
        <v>2831</v>
      </c>
      <c r="N1993" t="str">
        <f t="shared" si="31"/>
        <v>INSERT INTO company(id, company_name, legal_type, address, province, is_visible)values(3218,'Persada Synergy Miningxxx','IUPxxx',NULL,'Kalimantan Tengahxxx',1);</v>
      </c>
    </row>
    <row r="1994" spans="1:14" ht="16.5" x14ac:dyDescent="0.3">
      <c r="A1994" t="s">
        <v>2827</v>
      </c>
      <c r="B1994">
        <v>3219</v>
      </c>
      <c r="C1994" t="s">
        <v>2828</v>
      </c>
      <c r="D1994" s="4" t="s">
        <v>1912</v>
      </c>
      <c r="E1994" s="77" t="s">
        <v>2829</v>
      </c>
      <c r="F1994" t="s">
        <v>2783</v>
      </c>
      <c r="G1994" s="78" t="s">
        <v>2830</v>
      </c>
      <c r="H1994" t="s">
        <v>2784</v>
      </c>
      <c r="I1994" t="s">
        <v>2828</v>
      </c>
      <c r="J1994" s="64" t="s">
        <v>2787</v>
      </c>
      <c r="K1994" s="45" t="s">
        <v>2830</v>
      </c>
      <c r="L1994">
        <v>1</v>
      </c>
      <c r="M1994" t="s">
        <v>2831</v>
      </c>
      <c r="N1994" t="str">
        <f t="shared" si="31"/>
        <v>INSERT INTO company(id, company_name, legal_type, address, province, is_visible)values(3219,'Pertambangan Bumi Indonesiaxxx','IUPxxx',NULL,'Sulawesi Tenggaraxxx',1);</v>
      </c>
    </row>
    <row r="1995" spans="1:14" ht="16.5" x14ac:dyDescent="0.3">
      <c r="A1995" t="s">
        <v>2827</v>
      </c>
      <c r="B1995">
        <v>3220</v>
      </c>
      <c r="C1995" t="s">
        <v>2828</v>
      </c>
      <c r="D1995" s="10" t="s">
        <v>1913</v>
      </c>
      <c r="E1995" s="77" t="s">
        <v>2829</v>
      </c>
      <c r="F1995" t="s">
        <v>2783</v>
      </c>
      <c r="G1995" s="78" t="s">
        <v>2830</v>
      </c>
      <c r="H1995" t="s">
        <v>2784</v>
      </c>
      <c r="I1995" t="s">
        <v>2828</v>
      </c>
      <c r="J1995" s="4" t="s">
        <v>2791</v>
      </c>
      <c r="K1995" s="45" t="s">
        <v>2830</v>
      </c>
      <c r="L1995">
        <v>1</v>
      </c>
      <c r="M1995" t="s">
        <v>2831</v>
      </c>
      <c r="N1995" t="str">
        <f t="shared" si="31"/>
        <v>INSERT INTO company(id, company_name, legal_type, address, province, is_visible)values(3220,'Perusahaan Daerah Baratama Bersujudxxx','IUPxxx',NULL,'Kalimantan Selatanxxx',1);</v>
      </c>
    </row>
    <row r="1996" spans="1:14" ht="16.5" x14ac:dyDescent="0.3">
      <c r="A1996" t="s">
        <v>2827</v>
      </c>
      <c r="B1996">
        <v>3221</v>
      </c>
      <c r="C1996" t="s">
        <v>2828</v>
      </c>
      <c r="D1996" s="8" t="s">
        <v>1914</v>
      </c>
      <c r="E1996" s="77" t="s">
        <v>2829</v>
      </c>
      <c r="F1996" t="s">
        <v>2783</v>
      </c>
      <c r="G1996" s="78" t="s">
        <v>2830</v>
      </c>
      <c r="H1996" t="s">
        <v>2784</v>
      </c>
      <c r="I1996" t="s">
        <v>2828</v>
      </c>
      <c r="J1996" s="4" t="s">
        <v>2789</v>
      </c>
      <c r="K1996" s="45" t="s">
        <v>2830</v>
      </c>
      <c r="L1996">
        <v>1</v>
      </c>
      <c r="M1996" t="s">
        <v>2831</v>
      </c>
      <c r="N1996" t="str">
        <f t="shared" si="31"/>
        <v>INSERT INTO company(id, company_name, legal_type, address, province, is_visible)values(3221,'Perusda Benuo Takaxxx','IUPxxx',NULL,'Kalimantan Timurxxx',1);</v>
      </c>
    </row>
    <row r="1997" spans="1:14" ht="16.5" x14ac:dyDescent="0.3">
      <c r="A1997" t="s">
        <v>2827</v>
      </c>
      <c r="B1997">
        <v>3222</v>
      </c>
      <c r="C1997" t="s">
        <v>2828</v>
      </c>
      <c r="D1997" s="5" t="s">
        <v>1915</v>
      </c>
      <c r="E1997" s="77" t="s">
        <v>2829</v>
      </c>
      <c r="F1997" t="s">
        <v>2783</v>
      </c>
      <c r="G1997" s="78" t="s">
        <v>2830</v>
      </c>
      <c r="H1997" t="s">
        <v>2784</v>
      </c>
      <c r="I1997" t="s">
        <v>2828</v>
      </c>
      <c r="J1997" s="4" t="s">
        <v>2785</v>
      </c>
      <c r="K1997" s="45" t="s">
        <v>2830</v>
      </c>
      <c r="L1997">
        <v>1</v>
      </c>
      <c r="M1997" t="s">
        <v>2831</v>
      </c>
      <c r="N1997" t="str">
        <f t="shared" si="31"/>
        <v>INSERT INTO company(id, company_name, legal_type, address, province, is_visible)values(3222,'Petak Malai Perdanaxxx','IUPxxx',NULL,'Kalimantan Tengahxxx',1);</v>
      </c>
    </row>
    <row r="1998" spans="1:14" ht="16.5" x14ac:dyDescent="0.3">
      <c r="A1998" t="s">
        <v>2827</v>
      </c>
      <c r="B1998">
        <v>3223</v>
      </c>
      <c r="C1998" t="s">
        <v>2828</v>
      </c>
      <c r="D1998" s="5" t="s">
        <v>1916</v>
      </c>
      <c r="E1998" s="77" t="s">
        <v>2829</v>
      </c>
      <c r="F1998" t="s">
        <v>2783</v>
      </c>
      <c r="G1998" s="78" t="s">
        <v>2830</v>
      </c>
      <c r="H1998" t="s">
        <v>2784</v>
      </c>
      <c r="I1998" t="s">
        <v>2828</v>
      </c>
      <c r="J1998" s="4" t="s">
        <v>2785</v>
      </c>
      <c r="K1998" s="45" t="s">
        <v>2830</v>
      </c>
      <c r="L1998">
        <v>1</v>
      </c>
      <c r="M1998" t="s">
        <v>2831</v>
      </c>
      <c r="N1998" t="str">
        <f t="shared" si="31"/>
        <v>INSERT INTO company(id, company_name, legal_type, address, province, is_visible)values(3223,'Petak Malaibuluh Merinduxxx','IUPxxx',NULL,'Kalimantan Tengahxxx',1);</v>
      </c>
    </row>
    <row r="1999" spans="1:14" ht="16.5" x14ac:dyDescent="0.3">
      <c r="A1999" t="s">
        <v>2827</v>
      </c>
      <c r="B1999">
        <v>3224</v>
      </c>
      <c r="C1999" t="s">
        <v>2828</v>
      </c>
      <c r="D1999" s="4" t="s">
        <v>1917</v>
      </c>
      <c r="E1999" s="77" t="s">
        <v>2829</v>
      </c>
      <c r="F1999" t="s">
        <v>2783</v>
      </c>
      <c r="G1999" s="78" t="s">
        <v>2830</v>
      </c>
      <c r="H1999" t="s">
        <v>2784</v>
      </c>
      <c r="I1999" t="s">
        <v>2828</v>
      </c>
      <c r="J1999" s="3" t="s">
        <v>2789</v>
      </c>
      <c r="K1999" s="45" t="s">
        <v>2830</v>
      </c>
      <c r="L1999">
        <v>1</v>
      </c>
      <c r="M1999" t="s">
        <v>2831</v>
      </c>
      <c r="N1999" t="str">
        <f t="shared" si="31"/>
        <v>INSERT INTO company(id, company_name, legal_type, address, province, is_visible)values(3224,'Petranas Teknikindo Utamaxxx','IUPxxx',NULL,'Kalimantan Timurxxx',1);</v>
      </c>
    </row>
    <row r="2000" spans="1:14" ht="16.5" x14ac:dyDescent="0.3">
      <c r="A2000" t="s">
        <v>2827</v>
      </c>
      <c r="B2000">
        <v>3225</v>
      </c>
      <c r="C2000" t="s">
        <v>2828</v>
      </c>
      <c r="D2000" s="4" t="s">
        <v>1918</v>
      </c>
      <c r="E2000" s="77" t="s">
        <v>2829</v>
      </c>
      <c r="F2000" t="s">
        <v>2783</v>
      </c>
      <c r="G2000" s="78" t="s">
        <v>2830</v>
      </c>
      <c r="H2000" t="s">
        <v>2784</v>
      </c>
      <c r="I2000" t="s">
        <v>2828</v>
      </c>
      <c r="J2000" s="4" t="s">
        <v>2786</v>
      </c>
      <c r="K2000" s="45" t="s">
        <v>2830</v>
      </c>
      <c r="L2000">
        <v>1</v>
      </c>
      <c r="M2000" t="s">
        <v>2831</v>
      </c>
      <c r="N2000" t="str">
        <f t="shared" si="31"/>
        <v>INSERT INTO company(id, company_name, legal_type, address, province, is_visible)values(3225,'Petro Mubaxxx','IUPxxx',NULL,'Sumatera Selatanxxx',1);</v>
      </c>
    </row>
    <row r="2001" spans="1:14" ht="16.5" x14ac:dyDescent="0.3">
      <c r="A2001" t="s">
        <v>2827</v>
      </c>
      <c r="B2001">
        <v>3226</v>
      </c>
      <c r="C2001" t="s">
        <v>2828</v>
      </c>
      <c r="D2001" s="4" t="s">
        <v>1919</v>
      </c>
      <c r="E2001" s="77" t="s">
        <v>2829</v>
      </c>
      <c r="F2001" t="s">
        <v>2783</v>
      </c>
      <c r="G2001" s="78" t="s">
        <v>2830</v>
      </c>
      <c r="H2001" t="s">
        <v>2784</v>
      </c>
      <c r="I2001" t="s">
        <v>2828</v>
      </c>
      <c r="J2001" s="4" t="s">
        <v>2789</v>
      </c>
      <c r="K2001" s="45" t="s">
        <v>2830</v>
      </c>
      <c r="L2001">
        <v>1</v>
      </c>
      <c r="M2001" t="s">
        <v>2831</v>
      </c>
      <c r="N2001" t="str">
        <f t="shared" si="31"/>
        <v>INSERT INTO company(id, company_name, legal_type, address, province, is_visible)values(3226,'Piawai Bumi Alam Perkasaxxx','IUPxxx',NULL,'Kalimantan Timurxxx',1);</v>
      </c>
    </row>
    <row r="2002" spans="1:14" ht="16.5" x14ac:dyDescent="0.3">
      <c r="A2002" t="s">
        <v>2827</v>
      </c>
      <c r="B2002">
        <v>3227</v>
      </c>
      <c r="C2002" t="s">
        <v>2828</v>
      </c>
      <c r="D2002" s="5" t="s">
        <v>1920</v>
      </c>
      <c r="E2002" s="77" t="s">
        <v>2829</v>
      </c>
      <c r="F2002" t="s">
        <v>2783</v>
      </c>
      <c r="G2002" s="78" t="s">
        <v>2830</v>
      </c>
      <c r="H2002" t="s">
        <v>2784</v>
      </c>
      <c r="I2002" t="s">
        <v>2828</v>
      </c>
      <c r="J2002" s="4" t="s">
        <v>2785</v>
      </c>
      <c r="K2002" s="45" t="s">
        <v>2830</v>
      </c>
      <c r="L2002">
        <v>1</v>
      </c>
      <c r="M2002" t="s">
        <v>2831</v>
      </c>
      <c r="N2002" t="str">
        <f t="shared" si="31"/>
        <v>INSERT INTO company(id, company_name, legal_type, address, province, is_visible)values(3227,'Pilar Untung Bersamaxxx','IUPxxx',NULL,'Kalimantan Tengahxxx',1);</v>
      </c>
    </row>
    <row r="2003" spans="1:14" ht="16.5" x14ac:dyDescent="0.3">
      <c r="A2003" t="s">
        <v>2827</v>
      </c>
      <c r="B2003">
        <v>3228</v>
      </c>
      <c r="C2003" t="s">
        <v>2828</v>
      </c>
      <c r="D2003" s="5" t="s">
        <v>1921</v>
      </c>
      <c r="E2003" s="77" t="s">
        <v>2829</v>
      </c>
      <c r="F2003" t="s">
        <v>2783</v>
      </c>
      <c r="G2003" s="78" t="s">
        <v>2830</v>
      </c>
      <c r="H2003" t="s">
        <v>2784</v>
      </c>
      <c r="I2003" t="s">
        <v>2828</v>
      </c>
      <c r="J2003" s="4" t="s">
        <v>2785</v>
      </c>
      <c r="K2003" s="45" t="s">
        <v>2830</v>
      </c>
      <c r="L2003">
        <v>1</v>
      </c>
      <c r="M2003" t="s">
        <v>2831</v>
      </c>
      <c r="N2003" t="str">
        <f t="shared" si="31"/>
        <v>INSERT INTO company(id, company_name, legal_type, address, province, is_visible)values(3228,'Pinang Bara Adipratamaxxx','IUPxxx',NULL,'Kalimantan Tengahxxx',1);</v>
      </c>
    </row>
    <row r="2004" spans="1:14" ht="16.5" x14ac:dyDescent="0.3">
      <c r="A2004" t="s">
        <v>2827</v>
      </c>
      <c r="B2004">
        <v>3229</v>
      </c>
      <c r="C2004" t="s">
        <v>2828</v>
      </c>
      <c r="D2004" s="4" t="s">
        <v>1922</v>
      </c>
      <c r="E2004" s="77" t="s">
        <v>2829</v>
      </c>
      <c r="F2004" t="s">
        <v>2783</v>
      </c>
      <c r="G2004" s="78" t="s">
        <v>2830</v>
      </c>
      <c r="H2004" t="s">
        <v>2784</v>
      </c>
      <c r="I2004" t="s">
        <v>2828</v>
      </c>
      <c r="J2004" s="4" t="s">
        <v>2789</v>
      </c>
      <c r="K2004" s="45" t="s">
        <v>2830</v>
      </c>
      <c r="L2004">
        <v>1</v>
      </c>
      <c r="M2004" t="s">
        <v>2831</v>
      </c>
      <c r="N2004" t="str">
        <f t="shared" si="31"/>
        <v>INSERT INTO company(id, company_name, legal_type, address, province, is_visible)values(3229,'Pinang Satuxxx','IUPxxx',NULL,'Kalimantan Timurxxx',1);</v>
      </c>
    </row>
    <row r="2005" spans="1:14" ht="16.5" x14ac:dyDescent="0.3">
      <c r="A2005" t="s">
        <v>2827</v>
      </c>
      <c r="B2005">
        <v>3230</v>
      </c>
      <c r="C2005" t="s">
        <v>2828</v>
      </c>
      <c r="D2005" s="3" t="s">
        <v>1923</v>
      </c>
      <c r="E2005" s="77" t="s">
        <v>2829</v>
      </c>
      <c r="F2005" t="s">
        <v>2783</v>
      </c>
      <c r="G2005" s="78" t="s">
        <v>2830</v>
      </c>
      <c r="H2005" t="s">
        <v>2784</v>
      </c>
      <c r="I2005" t="s">
        <v>2828</v>
      </c>
      <c r="J2005" s="64" t="s">
        <v>2808</v>
      </c>
      <c r="K2005" s="45" t="s">
        <v>2830</v>
      </c>
      <c r="L2005">
        <v>1</v>
      </c>
      <c r="M2005" t="s">
        <v>2831</v>
      </c>
      <c r="N2005" t="str">
        <f t="shared" si="31"/>
        <v>INSERT INTO company(id, company_name, legal_type, address, province, is_visible)values(3230,'Pipit Mutiara Jayaxxx','IUPxxx',NULL,'Kalimantan Utaraxxx',1);</v>
      </c>
    </row>
    <row r="2006" spans="1:14" ht="16.5" x14ac:dyDescent="0.3">
      <c r="A2006" t="s">
        <v>2827</v>
      </c>
      <c r="B2006">
        <v>3231</v>
      </c>
      <c r="C2006" t="s">
        <v>2828</v>
      </c>
      <c r="D2006" s="28" t="s">
        <v>1924</v>
      </c>
      <c r="E2006" s="77" t="s">
        <v>2829</v>
      </c>
      <c r="F2006" t="s">
        <v>2783</v>
      </c>
      <c r="G2006" s="78" t="s">
        <v>2830</v>
      </c>
      <c r="H2006" t="s">
        <v>2784</v>
      </c>
      <c r="I2006" t="s">
        <v>2828</v>
      </c>
      <c r="J2006" s="4" t="s">
        <v>2791</v>
      </c>
      <c r="K2006" s="45" t="s">
        <v>2830</v>
      </c>
      <c r="L2006">
        <v>1</v>
      </c>
      <c r="M2006" t="s">
        <v>2831</v>
      </c>
      <c r="N2006" t="str">
        <f t="shared" si="31"/>
        <v>INSERT INTO company(id, company_name, legal_type, address, province, is_visible)values(3231,'PLATINUM PRIMA IRONxxx','IUPxxx',NULL,'Kalimantan Selatanxxx',1);</v>
      </c>
    </row>
    <row r="2007" spans="1:14" ht="16.5" x14ac:dyDescent="0.3">
      <c r="A2007" t="s">
        <v>2827</v>
      </c>
      <c r="B2007">
        <v>3232</v>
      </c>
      <c r="C2007" t="s">
        <v>2828</v>
      </c>
      <c r="D2007" s="6" t="s">
        <v>1925</v>
      </c>
      <c r="E2007" s="77" t="s">
        <v>2829</v>
      </c>
      <c r="F2007" t="s">
        <v>2783</v>
      </c>
      <c r="G2007" s="78" t="s">
        <v>2830</v>
      </c>
      <c r="H2007" t="s">
        <v>2784</v>
      </c>
      <c r="I2007" t="s">
        <v>2828</v>
      </c>
      <c r="J2007" s="4" t="s">
        <v>2791</v>
      </c>
      <c r="K2007" s="45" t="s">
        <v>2830</v>
      </c>
      <c r="L2007">
        <v>1</v>
      </c>
      <c r="M2007" t="s">
        <v>2831</v>
      </c>
      <c r="N2007" t="str">
        <f t="shared" si="31"/>
        <v>INSERT INTO company(id, company_name, legal_type, address, province, is_visible)values(3232,'Polar Energixxx','IUPxxx',NULL,'Kalimantan Selatanxxx',1);</v>
      </c>
    </row>
    <row r="2008" spans="1:14" ht="16.5" x14ac:dyDescent="0.3">
      <c r="A2008" t="s">
        <v>2827</v>
      </c>
      <c r="B2008">
        <v>3233</v>
      </c>
      <c r="C2008" t="s">
        <v>2828</v>
      </c>
      <c r="D2008" s="5" t="s">
        <v>1926</v>
      </c>
      <c r="E2008" s="77" t="s">
        <v>2829</v>
      </c>
      <c r="F2008" t="s">
        <v>2783</v>
      </c>
      <c r="G2008" s="78" t="s">
        <v>2830</v>
      </c>
      <c r="H2008" t="s">
        <v>2784</v>
      </c>
      <c r="I2008" t="s">
        <v>2828</v>
      </c>
      <c r="J2008" s="4" t="s">
        <v>2785</v>
      </c>
      <c r="K2008" s="45" t="s">
        <v>2830</v>
      </c>
      <c r="L2008">
        <v>1</v>
      </c>
      <c r="M2008" t="s">
        <v>2831</v>
      </c>
      <c r="N2008" t="str">
        <f t="shared" si="31"/>
        <v>INSERT INTO company(id, company_name, legal_type, address, province, is_visible)values(3233,'Pondasi Alam Graha Sawmillxxx','IUPxxx',NULL,'Kalimantan Tengahxxx',1);</v>
      </c>
    </row>
    <row r="2009" spans="1:14" ht="16.5" x14ac:dyDescent="0.3">
      <c r="A2009" t="s">
        <v>2827</v>
      </c>
      <c r="B2009">
        <v>3234</v>
      </c>
      <c r="C2009" t="s">
        <v>2828</v>
      </c>
      <c r="D2009" s="4" t="s">
        <v>1927</v>
      </c>
      <c r="E2009" s="77" t="s">
        <v>2829</v>
      </c>
      <c r="F2009" t="s">
        <v>2783</v>
      </c>
      <c r="G2009" s="78" t="s">
        <v>2830</v>
      </c>
      <c r="H2009" t="s">
        <v>2784</v>
      </c>
      <c r="I2009" t="s">
        <v>2828</v>
      </c>
      <c r="J2009" s="4" t="s">
        <v>2787</v>
      </c>
      <c r="K2009" s="45" t="s">
        <v>2830</v>
      </c>
      <c r="L2009">
        <v>1</v>
      </c>
      <c r="M2009" t="s">
        <v>2831</v>
      </c>
      <c r="N2009" t="str">
        <f t="shared" si="31"/>
        <v>INSERT INTO company(id, company_name, legal_type, address, province, is_visible)values(3234,'Porehu Tiar Rayaxxx','IUPxxx',NULL,'Sulawesi Tenggaraxxx',1);</v>
      </c>
    </row>
    <row r="2010" spans="1:14" ht="16.5" x14ac:dyDescent="0.3">
      <c r="A2010" t="s">
        <v>2827</v>
      </c>
      <c r="B2010">
        <v>3235</v>
      </c>
      <c r="C2010" t="s">
        <v>2828</v>
      </c>
      <c r="D2010" s="6" t="s">
        <v>1929</v>
      </c>
      <c r="E2010" s="77" t="s">
        <v>2829</v>
      </c>
      <c r="F2010" t="s">
        <v>2783</v>
      </c>
      <c r="G2010" s="78" t="s">
        <v>2830</v>
      </c>
      <c r="H2010" t="s">
        <v>2784</v>
      </c>
      <c r="I2010" t="s">
        <v>2828</v>
      </c>
      <c r="J2010" s="4" t="s">
        <v>2791</v>
      </c>
      <c r="K2010" s="45" t="s">
        <v>2830</v>
      </c>
      <c r="L2010">
        <v>1</v>
      </c>
      <c r="M2010" t="s">
        <v>2831</v>
      </c>
      <c r="N2010" t="str">
        <f t="shared" si="31"/>
        <v>INSERT INTO company(id, company_name, legal_type, address, province, is_visible)values(3235,'Praharana Muda Pratamaxxx','IUPxxx',NULL,'Kalimantan Selatanxxx',1);</v>
      </c>
    </row>
    <row r="2011" spans="1:14" ht="16.5" x14ac:dyDescent="0.3">
      <c r="A2011" t="s">
        <v>2827</v>
      </c>
      <c r="B2011">
        <v>3236</v>
      </c>
      <c r="C2011" t="s">
        <v>2828</v>
      </c>
      <c r="D2011" s="5" t="s">
        <v>1930</v>
      </c>
      <c r="E2011" s="77" t="s">
        <v>2829</v>
      </c>
      <c r="F2011" t="s">
        <v>2783</v>
      </c>
      <c r="G2011" s="78" t="s">
        <v>2830</v>
      </c>
      <c r="H2011" t="s">
        <v>2784</v>
      </c>
      <c r="I2011" t="s">
        <v>2828</v>
      </c>
      <c r="J2011" s="4" t="s">
        <v>2785</v>
      </c>
      <c r="K2011" s="45" t="s">
        <v>2830</v>
      </c>
      <c r="L2011">
        <v>1</v>
      </c>
      <c r="M2011" t="s">
        <v>2831</v>
      </c>
      <c r="N2011" t="str">
        <f t="shared" si="31"/>
        <v>INSERT INTO company(id, company_name, legal_type, address, province, is_visible)values(3236,'Praja Kencana Murnixxx','IUPxxx',NULL,'Kalimantan Tengahxxx',1);</v>
      </c>
    </row>
    <row r="2012" spans="1:14" ht="16.5" x14ac:dyDescent="0.3">
      <c r="A2012" t="s">
        <v>2827</v>
      </c>
      <c r="B2012">
        <v>3237</v>
      </c>
      <c r="C2012" t="s">
        <v>2828</v>
      </c>
      <c r="D2012" s="4" t="s">
        <v>1931</v>
      </c>
      <c r="E2012" s="77" t="s">
        <v>2829</v>
      </c>
      <c r="F2012" t="s">
        <v>2783</v>
      </c>
      <c r="G2012" s="78" t="s">
        <v>2830</v>
      </c>
      <c r="H2012" t="s">
        <v>2784</v>
      </c>
      <c r="I2012" t="s">
        <v>2828</v>
      </c>
      <c r="J2012" s="4" t="s">
        <v>2789</v>
      </c>
      <c r="K2012" s="45" t="s">
        <v>2830</v>
      </c>
      <c r="L2012">
        <v>1</v>
      </c>
      <c r="M2012" t="s">
        <v>2831</v>
      </c>
      <c r="N2012" t="str">
        <f t="shared" si="31"/>
        <v>INSERT INTO company(id, company_name, legal_type, address, province, is_visible)values(3237,'Prajaya Primaxxx','IUPxxx',NULL,'Kalimantan Timurxxx',1);</v>
      </c>
    </row>
    <row r="2013" spans="1:14" ht="16.5" x14ac:dyDescent="0.3">
      <c r="A2013" t="s">
        <v>2827</v>
      </c>
      <c r="B2013">
        <v>3238</v>
      </c>
      <c r="C2013" t="s">
        <v>2828</v>
      </c>
      <c r="D2013" s="4" t="s">
        <v>1932</v>
      </c>
      <c r="E2013" s="77" t="s">
        <v>2829</v>
      </c>
      <c r="F2013" t="s">
        <v>2783</v>
      </c>
      <c r="G2013" s="78" t="s">
        <v>2830</v>
      </c>
      <c r="H2013" t="s">
        <v>2784</v>
      </c>
      <c r="I2013" t="s">
        <v>2828</v>
      </c>
      <c r="J2013" s="4" t="s">
        <v>2789</v>
      </c>
      <c r="K2013" s="45" t="s">
        <v>2830</v>
      </c>
      <c r="L2013">
        <v>1</v>
      </c>
      <c r="M2013" t="s">
        <v>2831</v>
      </c>
      <c r="N2013" t="str">
        <f t="shared" si="31"/>
        <v>INSERT INTO company(id, company_name, legal_type, address, province, is_visible)values(3238,'Prakarsa Mitra Abadixxx','IUPxxx',NULL,'Kalimantan Timurxxx',1);</v>
      </c>
    </row>
    <row r="2014" spans="1:14" ht="16.5" x14ac:dyDescent="0.3">
      <c r="A2014" t="s">
        <v>2827</v>
      </c>
      <c r="B2014">
        <v>3239</v>
      </c>
      <c r="C2014" t="s">
        <v>2828</v>
      </c>
      <c r="D2014" s="4" t="s">
        <v>1933</v>
      </c>
      <c r="E2014" s="77" t="s">
        <v>2829</v>
      </c>
      <c r="F2014" t="s">
        <v>2783</v>
      </c>
      <c r="G2014" s="78" t="s">
        <v>2830</v>
      </c>
      <c r="H2014" t="s">
        <v>2784</v>
      </c>
      <c r="I2014" t="s">
        <v>2828</v>
      </c>
      <c r="J2014" s="4" t="s">
        <v>2788</v>
      </c>
      <c r="K2014" s="45" t="s">
        <v>2830</v>
      </c>
      <c r="L2014">
        <v>1</v>
      </c>
      <c r="M2014" t="s">
        <v>2831</v>
      </c>
      <c r="N2014" t="str">
        <f t="shared" si="31"/>
        <v>INSERT INTO company(id, company_name, legal_type, address, province, is_visible)values(3239,'Prakarsa Putranusa Utamaxxx','IUPxxx',NULL,'Jambixxx',1);</v>
      </c>
    </row>
    <row r="2015" spans="1:14" ht="16.5" x14ac:dyDescent="0.3">
      <c r="A2015" t="s">
        <v>2827</v>
      </c>
      <c r="B2015">
        <v>3240</v>
      </c>
      <c r="C2015" t="s">
        <v>2828</v>
      </c>
      <c r="D2015" s="4" t="s">
        <v>1934</v>
      </c>
      <c r="E2015" s="77" t="s">
        <v>2829</v>
      </c>
      <c r="F2015" t="s">
        <v>2783</v>
      </c>
      <c r="G2015" s="78" t="s">
        <v>2830</v>
      </c>
      <c r="H2015" t="s">
        <v>2784</v>
      </c>
      <c r="I2015" t="s">
        <v>2828</v>
      </c>
      <c r="J2015" s="4" t="s">
        <v>2803</v>
      </c>
      <c r="K2015" s="45" t="s">
        <v>2830</v>
      </c>
      <c r="L2015">
        <v>1</v>
      </c>
      <c r="M2015" t="s">
        <v>2831</v>
      </c>
      <c r="N2015" t="str">
        <f t="shared" si="31"/>
        <v>INSERT INTO company(id, company_name, legal_type, address, province, is_visible)values(3240,'Prakarsa Utama Sejahtraxxx','IUPxxx',NULL,'Sulawesi tenggaraxxx',1);</v>
      </c>
    </row>
    <row r="2016" spans="1:14" ht="16.5" x14ac:dyDescent="0.3">
      <c r="A2016" t="s">
        <v>2827</v>
      </c>
      <c r="B2016">
        <v>3241</v>
      </c>
      <c r="C2016" t="s">
        <v>2828</v>
      </c>
      <c r="D2016" s="4" t="s">
        <v>1935</v>
      </c>
      <c r="E2016" s="77" t="s">
        <v>2829</v>
      </c>
      <c r="F2016" t="s">
        <v>2783</v>
      </c>
      <c r="G2016" s="78" t="s">
        <v>2830</v>
      </c>
      <c r="H2016" t="s">
        <v>2784</v>
      </c>
      <c r="I2016" t="s">
        <v>2828</v>
      </c>
      <c r="J2016" s="4" t="s">
        <v>2789</v>
      </c>
      <c r="K2016" s="45" t="s">
        <v>2830</v>
      </c>
      <c r="L2016">
        <v>1</v>
      </c>
      <c r="M2016" t="s">
        <v>2831</v>
      </c>
      <c r="N2016" t="str">
        <f t="shared" si="31"/>
        <v>INSERT INTO company(id, company_name, legal_type, address, province, is_visible)values(3241,'Praktisindo Saranaxxx','IUPxxx',NULL,'Kalimantan Timurxxx',1);</v>
      </c>
    </row>
    <row r="2017" spans="1:14" ht="16.5" x14ac:dyDescent="0.3">
      <c r="A2017" t="s">
        <v>2827</v>
      </c>
      <c r="B2017">
        <v>3242</v>
      </c>
      <c r="C2017" t="s">
        <v>2828</v>
      </c>
      <c r="D2017" s="4" t="s">
        <v>1936</v>
      </c>
      <c r="E2017" s="77" t="s">
        <v>2829</v>
      </c>
      <c r="F2017" t="s">
        <v>2783</v>
      </c>
      <c r="G2017" s="78" t="s">
        <v>2830</v>
      </c>
      <c r="H2017" t="s">
        <v>2784</v>
      </c>
      <c r="I2017" t="s">
        <v>2828</v>
      </c>
      <c r="J2017" s="4" t="s">
        <v>2789</v>
      </c>
      <c r="K2017" s="45" t="s">
        <v>2830</v>
      </c>
      <c r="L2017">
        <v>1</v>
      </c>
      <c r="M2017" t="s">
        <v>2831</v>
      </c>
      <c r="N2017" t="str">
        <f t="shared" si="31"/>
        <v>INSERT INTO company(id, company_name, legal_type, address, province, is_visible)values(3242,'Prampus Inti Puspitaxxx','IUPxxx',NULL,'Kalimantan Timurxxx',1);</v>
      </c>
    </row>
    <row r="2018" spans="1:14" ht="16.5" x14ac:dyDescent="0.3">
      <c r="A2018" t="s">
        <v>2827</v>
      </c>
      <c r="B2018">
        <v>3243</v>
      </c>
      <c r="C2018" t="s">
        <v>2828</v>
      </c>
      <c r="D2018" s="4" t="s">
        <v>1937</v>
      </c>
      <c r="E2018" s="77" t="s">
        <v>2829</v>
      </c>
      <c r="F2018" t="s">
        <v>2783</v>
      </c>
      <c r="G2018" s="78" t="s">
        <v>2830</v>
      </c>
      <c r="H2018" t="s">
        <v>2784</v>
      </c>
      <c r="I2018" t="s">
        <v>2828</v>
      </c>
      <c r="J2018" s="4" t="s">
        <v>2789</v>
      </c>
      <c r="K2018" s="45" t="s">
        <v>2830</v>
      </c>
      <c r="L2018">
        <v>1</v>
      </c>
      <c r="M2018" t="s">
        <v>2831</v>
      </c>
      <c r="N2018" t="str">
        <f t="shared" si="31"/>
        <v>INSERT INTO company(id, company_name, legal_type, address, province, is_visible)values(3243,'Prapatan Prima Coalxxx','IUPxxx',NULL,'Kalimantan Timurxxx',1);</v>
      </c>
    </row>
    <row r="2019" spans="1:14" ht="16.5" x14ac:dyDescent="0.3">
      <c r="A2019" t="s">
        <v>2827</v>
      </c>
      <c r="B2019">
        <v>3244</v>
      </c>
      <c r="C2019" t="s">
        <v>2828</v>
      </c>
      <c r="D2019" s="4" t="s">
        <v>1938</v>
      </c>
      <c r="E2019" s="77" t="s">
        <v>2829</v>
      </c>
      <c r="F2019" t="s">
        <v>2783</v>
      </c>
      <c r="G2019" s="78" t="s">
        <v>2830</v>
      </c>
      <c r="H2019" t="s">
        <v>2784</v>
      </c>
      <c r="I2019" t="s">
        <v>2828</v>
      </c>
      <c r="J2019" s="4" t="s">
        <v>2789</v>
      </c>
      <c r="K2019" s="45" t="s">
        <v>2830</v>
      </c>
      <c r="L2019">
        <v>1</v>
      </c>
      <c r="M2019" t="s">
        <v>2831</v>
      </c>
      <c r="N2019" t="str">
        <f t="shared" si="31"/>
        <v>INSERT INTO company(id, company_name, legal_type, address, province, is_visible)values(3244,'Pratama Bersamaxxx','IUPxxx',NULL,'Kalimantan Timurxxx',1);</v>
      </c>
    </row>
    <row r="2020" spans="1:14" ht="16.5" x14ac:dyDescent="0.3">
      <c r="A2020" t="s">
        <v>2827</v>
      </c>
      <c r="B2020">
        <v>3245</v>
      </c>
      <c r="C2020" t="s">
        <v>2828</v>
      </c>
      <c r="D2020" s="4" t="s">
        <v>1939</v>
      </c>
      <c r="E2020" s="77" t="s">
        <v>2829</v>
      </c>
      <c r="F2020" t="s">
        <v>2783</v>
      </c>
      <c r="G2020" s="78" t="s">
        <v>2830</v>
      </c>
      <c r="H2020" t="s">
        <v>2784</v>
      </c>
      <c r="I2020" t="s">
        <v>2828</v>
      </c>
      <c r="J2020" s="4" t="s">
        <v>2789</v>
      </c>
      <c r="K2020" s="45" t="s">
        <v>2830</v>
      </c>
      <c r="L2020">
        <v>1</v>
      </c>
      <c r="M2020" t="s">
        <v>2831</v>
      </c>
      <c r="N2020" t="str">
        <f t="shared" si="31"/>
        <v>INSERT INTO company(id, company_name, legal_type, address, province, is_visible)values(3245,'Pratama Buana Sentosaxxx','IUPxxx',NULL,'Kalimantan Timurxxx',1);</v>
      </c>
    </row>
    <row r="2021" spans="1:14" ht="16.5" x14ac:dyDescent="0.3">
      <c r="A2021" t="s">
        <v>2827</v>
      </c>
      <c r="B2021">
        <v>3246</v>
      </c>
      <c r="C2021" t="s">
        <v>2828</v>
      </c>
      <c r="D2021" s="4" t="s">
        <v>1940</v>
      </c>
      <c r="E2021" s="77" t="s">
        <v>2829</v>
      </c>
      <c r="F2021" t="s">
        <v>2783</v>
      </c>
      <c r="G2021" s="78" t="s">
        <v>2830</v>
      </c>
      <c r="H2021" t="s">
        <v>2784</v>
      </c>
      <c r="I2021" t="s">
        <v>2828</v>
      </c>
      <c r="J2021" s="4" t="s">
        <v>2789</v>
      </c>
      <c r="K2021" s="45" t="s">
        <v>2830</v>
      </c>
      <c r="L2021">
        <v>1</v>
      </c>
      <c r="M2021" t="s">
        <v>2831</v>
      </c>
      <c r="N2021" t="str">
        <f t="shared" si="31"/>
        <v>INSERT INTO company(id, company_name, legal_type, address, province, is_visible)values(3246,'Pratama Energy Alam Tujuhxxx','IUPxxx',NULL,'Kalimantan Timurxxx',1);</v>
      </c>
    </row>
    <row r="2022" spans="1:14" ht="16.5" x14ac:dyDescent="0.3">
      <c r="A2022" t="s">
        <v>2827</v>
      </c>
      <c r="B2022">
        <v>3247</v>
      </c>
      <c r="C2022" t="s">
        <v>2828</v>
      </c>
      <c r="D2022" s="4" t="s">
        <v>1941</v>
      </c>
      <c r="E2022" s="77" t="s">
        <v>2829</v>
      </c>
      <c r="F2022" t="s">
        <v>2783</v>
      </c>
      <c r="G2022" s="78" t="s">
        <v>2830</v>
      </c>
      <c r="H2022" t="s">
        <v>2784</v>
      </c>
      <c r="I2022" t="s">
        <v>2828</v>
      </c>
      <c r="J2022" s="4" t="s">
        <v>2789</v>
      </c>
      <c r="K2022" s="45" t="s">
        <v>2830</v>
      </c>
      <c r="L2022">
        <v>1</v>
      </c>
      <c r="M2022" t="s">
        <v>2831</v>
      </c>
      <c r="N2022" t="str">
        <f t="shared" si="31"/>
        <v>INSERT INTO company(id, company_name, legal_type, address, province, is_visible)values(3247,'Pratama Mulia Utamaxxx','IUPxxx',NULL,'Kalimantan Timurxxx',1);</v>
      </c>
    </row>
    <row r="2023" spans="1:14" ht="16.5" x14ac:dyDescent="0.3">
      <c r="A2023" t="s">
        <v>2827</v>
      </c>
      <c r="B2023">
        <v>3248</v>
      </c>
      <c r="C2023" t="s">
        <v>2828</v>
      </c>
      <c r="D2023" s="5" t="s">
        <v>1942</v>
      </c>
      <c r="E2023" s="77" t="s">
        <v>2829</v>
      </c>
      <c r="F2023" t="s">
        <v>2783</v>
      </c>
      <c r="G2023" s="78" t="s">
        <v>2830</v>
      </c>
      <c r="H2023" t="s">
        <v>2784</v>
      </c>
      <c r="I2023" t="s">
        <v>2828</v>
      </c>
      <c r="J2023" s="4" t="s">
        <v>2785</v>
      </c>
      <c r="K2023" s="45" t="s">
        <v>2830</v>
      </c>
      <c r="L2023">
        <v>1</v>
      </c>
      <c r="M2023" t="s">
        <v>2831</v>
      </c>
      <c r="N2023" t="str">
        <f t="shared" si="31"/>
        <v>INSERT INTO company(id, company_name, legal_type, address, province, is_visible)values(3248,'Pratama Nusa Dharmaxxx','IUPxxx',NULL,'Kalimantan Tengahxxx',1);</v>
      </c>
    </row>
    <row r="2024" spans="1:14" ht="16.5" x14ac:dyDescent="0.3">
      <c r="A2024" t="s">
        <v>2827</v>
      </c>
      <c r="B2024">
        <v>3249</v>
      </c>
      <c r="C2024" t="s">
        <v>2828</v>
      </c>
      <c r="D2024" s="4" t="s">
        <v>1943</v>
      </c>
      <c r="E2024" s="77" t="s">
        <v>2829</v>
      </c>
      <c r="F2024" t="s">
        <v>2783</v>
      </c>
      <c r="G2024" s="78" t="s">
        <v>2830</v>
      </c>
      <c r="H2024" t="s">
        <v>2784</v>
      </c>
      <c r="I2024" t="s">
        <v>2828</v>
      </c>
      <c r="J2024" s="4" t="s">
        <v>2791</v>
      </c>
      <c r="K2024" s="45" t="s">
        <v>2830</v>
      </c>
      <c r="L2024">
        <v>1</v>
      </c>
      <c r="M2024" t="s">
        <v>2831</v>
      </c>
      <c r="N2024" t="str">
        <f t="shared" si="31"/>
        <v>INSERT INTO company(id, company_name, legal_type, address, province, is_visible)values(3249,'Pratidinaxxx','IUPxxx',NULL,'Kalimantan Selatanxxx',1);</v>
      </c>
    </row>
    <row r="2025" spans="1:14" ht="16.5" x14ac:dyDescent="0.3">
      <c r="A2025" t="s">
        <v>2827</v>
      </c>
      <c r="B2025">
        <v>3250</v>
      </c>
      <c r="C2025" t="s">
        <v>2828</v>
      </c>
      <c r="D2025" s="4" t="s">
        <v>1944</v>
      </c>
      <c r="E2025" s="77" t="s">
        <v>2829</v>
      </c>
      <c r="F2025" t="s">
        <v>2783</v>
      </c>
      <c r="G2025" s="78" t="s">
        <v>2830</v>
      </c>
      <c r="H2025" t="s">
        <v>2784</v>
      </c>
      <c r="I2025" t="s">
        <v>2828</v>
      </c>
      <c r="J2025" s="4" t="s">
        <v>2786</v>
      </c>
      <c r="K2025" s="45" t="s">
        <v>2830</v>
      </c>
      <c r="L2025">
        <v>1</v>
      </c>
      <c r="M2025" t="s">
        <v>2831</v>
      </c>
      <c r="N2025" t="str">
        <f t="shared" si="31"/>
        <v>INSERT INTO company(id, company_name, legal_type, address, province, is_visible)values(3250,'Prawiratama Resourcesxxx','IUPxxx',NULL,'Sumatera Selatanxxx',1);</v>
      </c>
    </row>
    <row r="2026" spans="1:14" ht="16.5" x14ac:dyDescent="0.3">
      <c r="A2026" t="s">
        <v>2827</v>
      </c>
      <c r="B2026">
        <v>3251</v>
      </c>
      <c r="C2026" t="s">
        <v>2828</v>
      </c>
      <c r="D2026" s="4" t="s">
        <v>1945</v>
      </c>
      <c r="E2026" s="77" t="s">
        <v>2829</v>
      </c>
      <c r="F2026" t="s">
        <v>2783</v>
      </c>
      <c r="G2026" s="78" t="s">
        <v>2830</v>
      </c>
      <c r="H2026" t="s">
        <v>2784</v>
      </c>
      <c r="I2026" t="s">
        <v>2828</v>
      </c>
      <c r="J2026" s="4" t="s">
        <v>2791</v>
      </c>
      <c r="K2026" s="45" t="s">
        <v>2830</v>
      </c>
      <c r="L2026">
        <v>1</v>
      </c>
      <c r="M2026" t="s">
        <v>2831</v>
      </c>
      <c r="N2026" t="str">
        <f t="shared" si="31"/>
        <v>INSERT INTO company(id, company_name, legal_type, address, province, is_visible)values(3251,'Prestasi Karsa Mandirixxx','IUPxxx',NULL,'Kalimantan Selatanxxx',1);</v>
      </c>
    </row>
    <row r="2027" spans="1:14" ht="16.5" x14ac:dyDescent="0.3">
      <c r="A2027" t="s">
        <v>2827</v>
      </c>
      <c r="B2027">
        <v>3252</v>
      </c>
      <c r="C2027" t="s">
        <v>2828</v>
      </c>
      <c r="D2027" s="6" t="s">
        <v>1946</v>
      </c>
      <c r="E2027" s="77" t="s">
        <v>2829</v>
      </c>
      <c r="F2027" t="s">
        <v>2783</v>
      </c>
      <c r="G2027" s="78" t="s">
        <v>2830</v>
      </c>
      <c r="H2027" t="s">
        <v>2784</v>
      </c>
      <c r="I2027" t="s">
        <v>2828</v>
      </c>
      <c r="J2027" s="4" t="s">
        <v>2791</v>
      </c>
      <c r="K2027" s="45" t="s">
        <v>2830</v>
      </c>
      <c r="L2027">
        <v>1</v>
      </c>
      <c r="M2027" t="s">
        <v>2831</v>
      </c>
      <c r="N2027" t="str">
        <f t="shared" si="31"/>
        <v>INSERT INTO company(id, company_name, legal_type, address, province, is_visible)values(3252,'Prestasi Karya Mandirixxx','IUPxxx',NULL,'Kalimantan Selatanxxx',1);</v>
      </c>
    </row>
    <row r="2028" spans="1:14" ht="16.5" x14ac:dyDescent="0.3">
      <c r="A2028" t="s">
        <v>2827</v>
      </c>
      <c r="B2028">
        <v>3253</v>
      </c>
      <c r="C2028" t="s">
        <v>2828</v>
      </c>
      <c r="D2028" s="4" t="s">
        <v>1947</v>
      </c>
      <c r="E2028" s="77" t="s">
        <v>2829</v>
      </c>
      <c r="F2028" t="s">
        <v>2783</v>
      </c>
      <c r="G2028" s="78" t="s">
        <v>2830</v>
      </c>
      <c r="H2028" t="s">
        <v>2784</v>
      </c>
      <c r="I2028" t="s">
        <v>2828</v>
      </c>
      <c r="J2028" s="64" t="s">
        <v>2811</v>
      </c>
      <c r="K2028" s="45" t="s">
        <v>2830</v>
      </c>
      <c r="L2028">
        <v>1</v>
      </c>
      <c r="M2028" t="s">
        <v>2831</v>
      </c>
      <c r="N2028" t="str">
        <f t="shared" si="31"/>
        <v>INSERT INTO company(id, company_name, legal_type, address, province, is_visible)values(3253,'PRIMA ANUGERAH RESOURCESxxx','IUPxxx',NULL,'Sulawesi Baratxxx',1);</v>
      </c>
    </row>
    <row r="2029" spans="1:14" ht="16.5" x14ac:dyDescent="0.3">
      <c r="A2029" t="s">
        <v>2827</v>
      </c>
      <c r="B2029">
        <v>3254</v>
      </c>
      <c r="C2029" t="s">
        <v>2828</v>
      </c>
      <c r="D2029" s="5" t="s">
        <v>1948</v>
      </c>
      <c r="E2029" s="77" t="s">
        <v>2829</v>
      </c>
      <c r="F2029" t="s">
        <v>2783</v>
      </c>
      <c r="G2029" s="78" t="s">
        <v>2830</v>
      </c>
      <c r="H2029" t="s">
        <v>2784</v>
      </c>
      <c r="I2029" t="s">
        <v>2828</v>
      </c>
      <c r="J2029" s="4" t="s">
        <v>2785</v>
      </c>
      <c r="K2029" s="45" t="s">
        <v>2830</v>
      </c>
      <c r="L2029">
        <v>1</v>
      </c>
      <c r="M2029" t="s">
        <v>2831</v>
      </c>
      <c r="N2029" t="str">
        <f t="shared" si="31"/>
        <v>INSERT INTO company(id, company_name, legal_type, address, province, is_visible)values(3254,'Prima Bara Indonesiaxxx','IUPxxx',NULL,'Kalimantan Tengahxxx',1);</v>
      </c>
    </row>
    <row r="2030" spans="1:14" ht="16.5" x14ac:dyDescent="0.3">
      <c r="A2030" t="s">
        <v>2827</v>
      </c>
      <c r="B2030">
        <v>3255</v>
      </c>
      <c r="C2030" t="s">
        <v>2828</v>
      </c>
      <c r="D2030" s="4" t="s">
        <v>1949</v>
      </c>
      <c r="E2030" s="77" t="s">
        <v>2829</v>
      </c>
      <c r="F2030" t="s">
        <v>2783</v>
      </c>
      <c r="G2030" s="78" t="s">
        <v>2830</v>
      </c>
      <c r="H2030" t="s">
        <v>2784</v>
      </c>
      <c r="I2030" t="s">
        <v>2828</v>
      </c>
      <c r="J2030" s="4" t="s">
        <v>2789</v>
      </c>
      <c r="K2030" s="45" t="s">
        <v>2830</v>
      </c>
      <c r="L2030">
        <v>1</v>
      </c>
      <c r="M2030" t="s">
        <v>2831</v>
      </c>
      <c r="N2030" t="str">
        <f t="shared" si="31"/>
        <v>INSERT INTO company(id, company_name, legal_type, address, province, is_visible)values(3255,'Prima Borneo Sumberdaya / PT Anugrah Rizkie Gunungxxx','IUPxxx',NULL,'Kalimantan Timurxxx',1);</v>
      </c>
    </row>
    <row r="2031" spans="1:14" ht="16.5" x14ac:dyDescent="0.3">
      <c r="A2031" t="s">
        <v>2827</v>
      </c>
      <c r="B2031">
        <v>3256</v>
      </c>
      <c r="C2031" t="s">
        <v>2828</v>
      </c>
      <c r="D2031" s="4" t="s">
        <v>1950</v>
      </c>
      <c r="E2031" s="77" t="s">
        <v>2829</v>
      </c>
      <c r="F2031" t="s">
        <v>2783</v>
      </c>
      <c r="G2031" s="78" t="s">
        <v>2830</v>
      </c>
      <c r="H2031" t="s">
        <v>2784</v>
      </c>
      <c r="I2031" t="s">
        <v>2828</v>
      </c>
      <c r="J2031" s="4" t="s">
        <v>2789</v>
      </c>
      <c r="K2031" s="45" t="s">
        <v>2830</v>
      </c>
      <c r="L2031">
        <v>1</v>
      </c>
      <c r="M2031" t="s">
        <v>2831</v>
      </c>
      <c r="N2031" t="str">
        <f t="shared" si="31"/>
        <v>INSERT INTO company(id, company_name, legal_type, address, province, is_visible)values(3256,'Prima Citra Palapa Saktixxx','IUPxxx',NULL,'Kalimantan Timurxxx',1);</v>
      </c>
    </row>
    <row r="2032" spans="1:14" ht="16.5" x14ac:dyDescent="0.3">
      <c r="A2032" t="s">
        <v>2827</v>
      </c>
      <c r="B2032">
        <v>3257</v>
      </c>
      <c r="C2032" t="s">
        <v>2828</v>
      </c>
      <c r="D2032" s="4" t="s">
        <v>1951</v>
      </c>
      <c r="E2032" s="77" t="s">
        <v>2829</v>
      </c>
      <c r="F2032" t="s">
        <v>2783</v>
      </c>
      <c r="G2032" s="78" t="s">
        <v>2830</v>
      </c>
      <c r="H2032" t="s">
        <v>2784</v>
      </c>
      <c r="I2032" t="s">
        <v>2828</v>
      </c>
      <c r="J2032" s="4" t="s">
        <v>2789</v>
      </c>
      <c r="K2032" s="45" t="s">
        <v>2830</v>
      </c>
      <c r="L2032">
        <v>1</v>
      </c>
      <c r="M2032" t="s">
        <v>2831</v>
      </c>
      <c r="N2032" t="str">
        <f t="shared" si="31"/>
        <v>INSERT INTO company(id, company_name, legal_type, address, province, is_visible)values(3257,'Prima Internusa Energyxxx','IUPxxx',NULL,'Kalimantan Timurxxx',1);</v>
      </c>
    </row>
    <row r="2033" spans="1:14" ht="16.5" x14ac:dyDescent="0.3">
      <c r="A2033" t="s">
        <v>2827</v>
      </c>
      <c r="B2033">
        <v>3258</v>
      </c>
      <c r="C2033" t="s">
        <v>2828</v>
      </c>
      <c r="D2033" s="4" t="s">
        <v>1952</v>
      </c>
      <c r="E2033" s="77" t="s">
        <v>2829</v>
      </c>
      <c r="F2033" t="s">
        <v>2783</v>
      </c>
      <c r="G2033" s="78" t="s">
        <v>2830</v>
      </c>
      <c r="H2033" t="s">
        <v>2784</v>
      </c>
      <c r="I2033" t="s">
        <v>2828</v>
      </c>
      <c r="J2033" s="4" t="s">
        <v>2789</v>
      </c>
      <c r="K2033" s="45" t="s">
        <v>2830</v>
      </c>
      <c r="L2033">
        <v>1</v>
      </c>
      <c r="M2033" t="s">
        <v>2831</v>
      </c>
      <c r="N2033" t="str">
        <f t="shared" si="31"/>
        <v>INSERT INTO company(id, company_name, legal_type, address, province, is_visible)values(3258,'Prima Karya Dutaxxx','IUPxxx',NULL,'Kalimantan Timurxxx',1);</v>
      </c>
    </row>
    <row r="2034" spans="1:14" ht="16.5" x14ac:dyDescent="0.3">
      <c r="A2034" t="s">
        <v>2827</v>
      </c>
      <c r="B2034">
        <v>3259</v>
      </c>
      <c r="C2034" t="s">
        <v>2828</v>
      </c>
      <c r="D2034" s="4" t="s">
        <v>1953</v>
      </c>
      <c r="E2034" s="77" t="s">
        <v>2829</v>
      </c>
      <c r="F2034" t="s">
        <v>2783</v>
      </c>
      <c r="G2034" s="78" t="s">
        <v>2830</v>
      </c>
      <c r="H2034" t="s">
        <v>2784</v>
      </c>
      <c r="I2034" t="s">
        <v>2828</v>
      </c>
      <c r="J2034" s="4" t="s">
        <v>2789</v>
      </c>
      <c r="K2034" s="45" t="s">
        <v>2830</v>
      </c>
      <c r="L2034">
        <v>1</v>
      </c>
      <c r="M2034" t="s">
        <v>2831</v>
      </c>
      <c r="N2034" t="str">
        <f t="shared" si="31"/>
        <v>INSERT INTO company(id, company_name, legal_type, address, province, is_visible)values(3259,'Prima Karya Nusantaraxxx','IUPxxx',NULL,'Kalimantan Timurxxx',1);</v>
      </c>
    </row>
    <row r="2035" spans="1:14" ht="16.5" x14ac:dyDescent="0.3">
      <c r="A2035" t="s">
        <v>2827</v>
      </c>
      <c r="B2035">
        <v>3260</v>
      </c>
      <c r="C2035" t="s">
        <v>2828</v>
      </c>
      <c r="D2035" s="4" t="s">
        <v>1954</v>
      </c>
      <c r="E2035" s="77" t="s">
        <v>2829</v>
      </c>
      <c r="F2035" t="s">
        <v>2783</v>
      </c>
      <c r="G2035" s="78" t="s">
        <v>2830</v>
      </c>
      <c r="H2035" t="s">
        <v>2784</v>
      </c>
      <c r="I2035" t="s">
        <v>2828</v>
      </c>
      <c r="J2035" s="4" t="s">
        <v>2803</v>
      </c>
      <c r="K2035" s="45" t="s">
        <v>2830</v>
      </c>
      <c r="L2035">
        <v>1</v>
      </c>
      <c r="M2035" t="s">
        <v>2831</v>
      </c>
      <c r="N2035" t="str">
        <f t="shared" si="31"/>
        <v>INSERT INTO company(id, company_name, legal_type, address, province, is_visible)values(3260,'Prima Kemakmuran Tambangxxx','IUPxxx',NULL,'Sulawesi tenggaraxxx',1);</v>
      </c>
    </row>
    <row r="2036" spans="1:14" ht="16.5" x14ac:dyDescent="0.3">
      <c r="A2036" t="s">
        <v>2827</v>
      </c>
      <c r="B2036">
        <v>3261</v>
      </c>
      <c r="C2036" t="s">
        <v>2828</v>
      </c>
      <c r="D2036" s="4" t="s">
        <v>1955</v>
      </c>
      <c r="E2036" s="77" t="s">
        <v>2829</v>
      </c>
      <c r="F2036" t="s">
        <v>2783</v>
      </c>
      <c r="G2036" s="78" t="s">
        <v>2830</v>
      </c>
      <c r="H2036" t="s">
        <v>2784</v>
      </c>
      <c r="I2036" t="s">
        <v>2828</v>
      </c>
      <c r="J2036" s="4" t="s">
        <v>2789</v>
      </c>
      <c r="K2036" s="45" t="s">
        <v>2830</v>
      </c>
      <c r="L2036">
        <v>1</v>
      </c>
      <c r="M2036" t="s">
        <v>2831</v>
      </c>
      <c r="N2036" t="str">
        <f t="shared" si="31"/>
        <v>INSERT INTO company(id, company_name, legal_type, address, province, is_visible)values(3261,'Prima Lestari Persadaxxx','IUPxxx',NULL,'Kalimantan Timurxxx',1);</v>
      </c>
    </row>
    <row r="2037" spans="1:14" ht="16.5" x14ac:dyDescent="0.3">
      <c r="A2037" t="s">
        <v>2827</v>
      </c>
      <c r="B2037">
        <v>3262</v>
      </c>
      <c r="C2037" t="s">
        <v>2828</v>
      </c>
      <c r="D2037" s="4" t="s">
        <v>1956</v>
      </c>
      <c r="E2037" s="77" t="s">
        <v>2829</v>
      </c>
      <c r="F2037" t="s">
        <v>2783</v>
      </c>
      <c r="G2037" s="78" t="s">
        <v>2830</v>
      </c>
      <c r="H2037" t="s">
        <v>2784</v>
      </c>
      <c r="I2037" t="s">
        <v>2828</v>
      </c>
      <c r="J2037" s="4" t="s">
        <v>2789</v>
      </c>
      <c r="K2037" s="45" t="s">
        <v>2830</v>
      </c>
      <c r="L2037">
        <v>1</v>
      </c>
      <c r="M2037" t="s">
        <v>2831</v>
      </c>
      <c r="N2037" t="str">
        <f t="shared" si="31"/>
        <v>INSERT INTO company(id, company_name, legal_type, address, province, is_visible)values(3262,'Prima Maju Jaya Makmurxxx','IUPxxx',NULL,'Kalimantan Timurxxx',1);</v>
      </c>
    </row>
    <row r="2038" spans="1:14" ht="16.5" x14ac:dyDescent="0.3">
      <c r="A2038" t="s">
        <v>2827</v>
      </c>
      <c r="B2038">
        <v>3263</v>
      </c>
      <c r="C2038" t="s">
        <v>2828</v>
      </c>
      <c r="D2038" s="4" t="s">
        <v>1957</v>
      </c>
      <c r="E2038" s="77" t="s">
        <v>2829</v>
      </c>
      <c r="F2038" t="s">
        <v>2783</v>
      </c>
      <c r="G2038" s="78" t="s">
        <v>2830</v>
      </c>
      <c r="H2038" t="s">
        <v>2784</v>
      </c>
      <c r="I2038" t="s">
        <v>2828</v>
      </c>
      <c r="J2038" s="4" t="s">
        <v>2789</v>
      </c>
      <c r="K2038" s="45" t="s">
        <v>2830</v>
      </c>
      <c r="L2038">
        <v>1</v>
      </c>
      <c r="M2038" t="s">
        <v>2831</v>
      </c>
      <c r="N2038" t="str">
        <f t="shared" si="31"/>
        <v>INSERT INTO company(id, company_name, legal_type, address, province, is_visible)values(3263,'Prima Mandirixxx','IUPxxx',NULL,'Kalimantan Timurxxx',1);</v>
      </c>
    </row>
    <row r="2039" spans="1:14" ht="16.5" x14ac:dyDescent="0.3">
      <c r="A2039" t="s">
        <v>2827</v>
      </c>
      <c r="B2039">
        <v>3264</v>
      </c>
      <c r="C2039" t="s">
        <v>2828</v>
      </c>
      <c r="D2039" s="4" t="s">
        <v>1958</v>
      </c>
      <c r="E2039" s="77" t="s">
        <v>2829</v>
      </c>
      <c r="F2039" t="s">
        <v>2783</v>
      </c>
      <c r="G2039" s="78" t="s">
        <v>2830</v>
      </c>
      <c r="H2039" t="s">
        <v>2784</v>
      </c>
      <c r="I2039" t="s">
        <v>2828</v>
      </c>
      <c r="J2039" s="4" t="s">
        <v>2785</v>
      </c>
      <c r="K2039" s="45" t="s">
        <v>2830</v>
      </c>
      <c r="L2039">
        <v>1</v>
      </c>
      <c r="M2039" t="s">
        <v>2831</v>
      </c>
      <c r="N2039" t="str">
        <f t="shared" si="31"/>
        <v>INSERT INTO company(id, company_name, legal_type, address, province, is_visible)values(3264,'Prima Mandiri Sentosaxxx','IUPxxx',NULL,'Kalimantan Tengahxxx',1);</v>
      </c>
    </row>
    <row r="2040" spans="1:14" ht="16.5" x14ac:dyDescent="0.3">
      <c r="A2040" t="s">
        <v>2827</v>
      </c>
      <c r="B2040">
        <v>3265</v>
      </c>
      <c r="C2040" t="s">
        <v>2828</v>
      </c>
      <c r="D2040" s="4" t="s">
        <v>1959</v>
      </c>
      <c r="E2040" s="77" t="s">
        <v>2829</v>
      </c>
      <c r="F2040" t="s">
        <v>2783</v>
      </c>
      <c r="G2040" s="78" t="s">
        <v>2830</v>
      </c>
      <c r="H2040" t="s">
        <v>2784</v>
      </c>
      <c r="I2040" t="s">
        <v>2828</v>
      </c>
      <c r="J2040" s="4" t="s">
        <v>2786</v>
      </c>
      <c r="K2040" s="45" t="s">
        <v>2830</v>
      </c>
      <c r="L2040">
        <v>1</v>
      </c>
      <c r="M2040" t="s">
        <v>2831</v>
      </c>
      <c r="N2040" t="str">
        <f t="shared" si="31"/>
        <v>INSERT INTO company(id, company_name, legal_type, address, province, is_visible)values(3265,'Prima Mulia Sarana Sejahteraxxx','IUPxxx',NULL,'Sumatera Selatanxxx',1);</v>
      </c>
    </row>
    <row r="2041" spans="1:14" ht="16.5" x14ac:dyDescent="0.3">
      <c r="A2041" t="s">
        <v>2827</v>
      </c>
      <c r="B2041">
        <v>3266</v>
      </c>
      <c r="C2041" t="s">
        <v>2828</v>
      </c>
      <c r="D2041" s="4" t="s">
        <v>1960</v>
      </c>
      <c r="E2041" s="77" t="s">
        <v>2829</v>
      </c>
      <c r="F2041" t="s">
        <v>2783</v>
      </c>
      <c r="G2041" s="78" t="s">
        <v>2830</v>
      </c>
      <c r="H2041" t="s">
        <v>2784</v>
      </c>
      <c r="I2041" t="s">
        <v>2828</v>
      </c>
      <c r="J2041" s="4" t="s">
        <v>2788</v>
      </c>
      <c r="K2041" s="45" t="s">
        <v>2830</v>
      </c>
      <c r="L2041">
        <v>1</v>
      </c>
      <c r="M2041" t="s">
        <v>2831</v>
      </c>
      <c r="N2041" t="str">
        <f t="shared" si="31"/>
        <v>INSERT INTO company(id, company_name, legal_type, address, province, is_visible)values(3266,'Prima Tambang Indonesiaxxx','IUPxxx',NULL,'Jambixxx',1);</v>
      </c>
    </row>
    <row r="2042" spans="1:14" ht="16.5" x14ac:dyDescent="0.3">
      <c r="A2042" t="s">
        <v>2827</v>
      </c>
      <c r="B2042">
        <v>3267</v>
      </c>
      <c r="C2042" t="s">
        <v>2828</v>
      </c>
      <c r="D2042" s="5" t="s">
        <v>1961</v>
      </c>
      <c r="E2042" s="77" t="s">
        <v>2829</v>
      </c>
      <c r="F2042" t="s">
        <v>2783</v>
      </c>
      <c r="G2042" s="78" t="s">
        <v>2830</v>
      </c>
      <c r="H2042" t="s">
        <v>2784</v>
      </c>
      <c r="I2042" t="s">
        <v>2828</v>
      </c>
      <c r="J2042" s="4" t="s">
        <v>2785</v>
      </c>
      <c r="K2042" s="45" t="s">
        <v>2830</v>
      </c>
      <c r="L2042">
        <v>1</v>
      </c>
      <c r="M2042" t="s">
        <v>2831</v>
      </c>
      <c r="N2042" t="str">
        <f t="shared" si="31"/>
        <v>INSERT INTO company(id, company_name, legal_type, address, province, is_visible)values(3267,'Prima Tambaraxxx','IUPxxx',NULL,'Kalimantan Tengahxxx',1);</v>
      </c>
    </row>
    <row r="2043" spans="1:14" ht="16.5" x14ac:dyDescent="0.3">
      <c r="A2043" t="s">
        <v>2827</v>
      </c>
      <c r="B2043">
        <v>3268</v>
      </c>
      <c r="C2043" t="s">
        <v>2828</v>
      </c>
      <c r="D2043" s="3" t="s">
        <v>1962</v>
      </c>
      <c r="E2043" s="77" t="s">
        <v>2829</v>
      </c>
      <c r="F2043" t="s">
        <v>2783</v>
      </c>
      <c r="G2043" s="78" t="s">
        <v>2830</v>
      </c>
      <c r="H2043" t="s">
        <v>2784</v>
      </c>
      <c r="I2043" t="s">
        <v>2828</v>
      </c>
      <c r="J2043" s="64" t="s">
        <v>2806</v>
      </c>
      <c r="K2043" s="45" t="s">
        <v>2830</v>
      </c>
      <c r="L2043">
        <v>1</v>
      </c>
      <c r="M2043" t="s">
        <v>2831</v>
      </c>
      <c r="N2043" t="str">
        <f t="shared" si="31"/>
        <v>INSERT INTO company(id, company_name, legal_type, address, province, is_visible)values(3268,'Prima Timah Utamaxxx','IUPxxx',NULL,'Bangka Belitungxxx',1);</v>
      </c>
    </row>
    <row r="2044" spans="1:14" ht="16.5" x14ac:dyDescent="0.3">
      <c r="A2044" t="s">
        <v>2827</v>
      </c>
      <c r="B2044">
        <v>3269</v>
      </c>
      <c r="C2044" t="s">
        <v>2828</v>
      </c>
      <c r="D2044" s="28" t="s">
        <v>1963</v>
      </c>
      <c r="E2044" s="77" t="s">
        <v>2829</v>
      </c>
      <c r="F2044" t="s">
        <v>2783</v>
      </c>
      <c r="G2044" s="78" t="s">
        <v>2830</v>
      </c>
      <c r="H2044" t="s">
        <v>2784</v>
      </c>
      <c r="I2044" t="s">
        <v>2828</v>
      </c>
      <c r="J2044" s="4" t="s">
        <v>2791</v>
      </c>
      <c r="K2044" s="45" t="s">
        <v>2830</v>
      </c>
      <c r="L2044">
        <v>1</v>
      </c>
      <c r="M2044" t="s">
        <v>2831</v>
      </c>
      <c r="N2044" t="str">
        <f t="shared" si="31"/>
        <v>INSERT INTO company(id, company_name, legal_type, address, province, is_visible)values(3269,'PRIMA UTAMAxxx','IUPxxx',NULL,'Kalimantan Selatanxxx',1);</v>
      </c>
    </row>
    <row r="2045" spans="1:14" ht="16.5" x14ac:dyDescent="0.3">
      <c r="A2045" t="s">
        <v>2827</v>
      </c>
      <c r="B2045">
        <v>3270</v>
      </c>
      <c r="C2045" t="s">
        <v>2828</v>
      </c>
      <c r="D2045" s="5" t="s">
        <v>1964</v>
      </c>
      <c r="E2045" s="77" t="s">
        <v>2829</v>
      </c>
      <c r="F2045" t="s">
        <v>2783</v>
      </c>
      <c r="G2045" s="78" t="s">
        <v>2830</v>
      </c>
      <c r="H2045" t="s">
        <v>2784</v>
      </c>
      <c r="I2045" t="s">
        <v>2828</v>
      </c>
      <c r="J2045" s="4" t="s">
        <v>2785</v>
      </c>
      <c r="K2045" s="45" t="s">
        <v>2830</v>
      </c>
      <c r="L2045">
        <v>1</v>
      </c>
      <c r="M2045" t="s">
        <v>2831</v>
      </c>
      <c r="N2045" t="str">
        <f t="shared" si="31"/>
        <v>INSERT INTO company(id, company_name, legal_type, address, province, is_visible)values(3270,'Prima Utama Mineralxxx','IUPxxx',NULL,'Kalimantan Tengahxxx',1);</v>
      </c>
    </row>
    <row r="2046" spans="1:14" ht="16.5" x14ac:dyDescent="0.3">
      <c r="A2046" t="s">
        <v>2827</v>
      </c>
      <c r="B2046">
        <v>3271</v>
      </c>
      <c r="C2046" t="s">
        <v>2828</v>
      </c>
      <c r="D2046" s="4" t="s">
        <v>1965</v>
      </c>
      <c r="E2046" s="77" t="s">
        <v>2829</v>
      </c>
      <c r="F2046" t="s">
        <v>2783</v>
      </c>
      <c r="G2046" s="78" t="s">
        <v>2830</v>
      </c>
      <c r="H2046" t="s">
        <v>2784</v>
      </c>
      <c r="I2046" t="s">
        <v>2828</v>
      </c>
      <c r="J2046" s="4" t="s">
        <v>2786</v>
      </c>
      <c r="K2046" s="45" t="s">
        <v>2830</v>
      </c>
      <c r="L2046">
        <v>1</v>
      </c>
      <c r="M2046" t="s">
        <v>2831</v>
      </c>
      <c r="N2046" t="str">
        <f t="shared" si="31"/>
        <v>INSERT INTO company(id, company_name, legal_type, address, province, is_visible)values(3271,'Primaraya Energixxx','IUPxxx',NULL,'Sumatera Selatanxxx',1);</v>
      </c>
    </row>
    <row r="2047" spans="1:14" ht="16.5" x14ac:dyDescent="0.3">
      <c r="A2047" t="s">
        <v>2827</v>
      </c>
      <c r="B2047">
        <v>3272</v>
      </c>
      <c r="C2047" t="s">
        <v>2828</v>
      </c>
      <c r="D2047" s="4" t="s">
        <v>1966</v>
      </c>
      <c r="E2047" s="77" t="s">
        <v>2829</v>
      </c>
      <c r="F2047" t="s">
        <v>2783</v>
      </c>
      <c r="G2047" s="78" t="s">
        <v>2830</v>
      </c>
      <c r="H2047" t="s">
        <v>2784</v>
      </c>
      <c r="I2047" t="s">
        <v>2828</v>
      </c>
      <c r="J2047" s="4" t="s">
        <v>2789</v>
      </c>
      <c r="K2047" s="45" t="s">
        <v>2830</v>
      </c>
      <c r="L2047">
        <v>1</v>
      </c>
      <c r="M2047" t="s">
        <v>2831</v>
      </c>
      <c r="N2047" t="str">
        <f t="shared" si="31"/>
        <v>INSERT INTO company(id, company_name, legal_type, address, province, is_visible)values(3272,'Primatech Gunajayaxxx','IUPxxx',NULL,'Kalimantan Timurxxx',1);</v>
      </c>
    </row>
    <row r="2048" spans="1:14" ht="16.5" x14ac:dyDescent="0.3">
      <c r="A2048" t="s">
        <v>2827</v>
      </c>
      <c r="B2048">
        <v>3273</v>
      </c>
      <c r="C2048" t="s">
        <v>2828</v>
      </c>
      <c r="D2048" s="6" t="s">
        <v>1967</v>
      </c>
      <c r="E2048" s="77" t="s">
        <v>2829</v>
      </c>
      <c r="F2048" t="s">
        <v>2783</v>
      </c>
      <c r="G2048" s="78" t="s">
        <v>2830</v>
      </c>
      <c r="H2048" t="s">
        <v>2784</v>
      </c>
      <c r="I2048" t="s">
        <v>2828</v>
      </c>
      <c r="J2048" s="4" t="s">
        <v>2791</v>
      </c>
      <c r="K2048" s="45" t="s">
        <v>2830</v>
      </c>
      <c r="L2048">
        <v>1</v>
      </c>
      <c r="M2048" t="s">
        <v>2831</v>
      </c>
      <c r="N2048" t="str">
        <f t="shared" si="31"/>
        <v>INSERT INTO company(id, company_name, legal_type, address, province, is_visible)values(3273,'Primkopol Resort xxx','IUPxxx',NULL,'Kalimantan Selatanxxx',1);</v>
      </c>
    </row>
    <row r="2049" spans="1:14" ht="16.5" x14ac:dyDescent="0.3">
      <c r="A2049" t="s">
        <v>2827</v>
      </c>
      <c r="B2049">
        <v>3274</v>
      </c>
      <c r="C2049" t="s">
        <v>2828</v>
      </c>
      <c r="D2049" s="4" t="s">
        <v>1968</v>
      </c>
      <c r="E2049" s="77" t="s">
        <v>2829</v>
      </c>
      <c r="F2049" t="s">
        <v>2783</v>
      </c>
      <c r="G2049" s="78" t="s">
        <v>2830</v>
      </c>
      <c r="H2049" t="s">
        <v>2784</v>
      </c>
      <c r="I2049" t="s">
        <v>2828</v>
      </c>
      <c r="J2049" s="4" t="s">
        <v>2789</v>
      </c>
      <c r="K2049" s="45" t="s">
        <v>2830</v>
      </c>
      <c r="L2049">
        <v>1</v>
      </c>
      <c r="M2049" t="s">
        <v>2831</v>
      </c>
      <c r="N2049" t="str">
        <f t="shared" si="31"/>
        <v>INSERT INTO company(id, company_name, legal_type, address, province, is_visible)values(3274,'Primkoveri Sanga Sangaxxx','IUPxxx',NULL,'Kalimantan Timurxxx',1);</v>
      </c>
    </row>
    <row r="2050" spans="1:14" ht="16.5" x14ac:dyDescent="0.3">
      <c r="A2050" t="s">
        <v>2827</v>
      </c>
      <c r="B2050">
        <v>3275</v>
      </c>
      <c r="C2050" t="s">
        <v>2828</v>
      </c>
      <c r="D2050" s="5" t="s">
        <v>1969</v>
      </c>
      <c r="E2050" s="77" t="s">
        <v>2829</v>
      </c>
      <c r="F2050" t="s">
        <v>2783</v>
      </c>
      <c r="G2050" s="78" t="s">
        <v>2830</v>
      </c>
      <c r="H2050" t="s">
        <v>2784</v>
      </c>
      <c r="I2050" t="s">
        <v>2828</v>
      </c>
      <c r="J2050" s="4" t="s">
        <v>2785</v>
      </c>
      <c r="K2050" s="45" t="s">
        <v>2830</v>
      </c>
      <c r="L2050">
        <v>1</v>
      </c>
      <c r="M2050" t="s">
        <v>2831</v>
      </c>
      <c r="N2050" t="str">
        <f t="shared" si="31"/>
        <v>INSERT INTO company(id, company_name, legal_type, address, province, is_visible)values(3275,'Prisma Bara Indonesiaxxx','IUPxxx',NULL,'Kalimantan Tengahxxx',1);</v>
      </c>
    </row>
    <row r="2051" spans="1:14" ht="16.5" x14ac:dyDescent="0.3">
      <c r="A2051" t="s">
        <v>2827</v>
      </c>
      <c r="B2051">
        <v>3276</v>
      </c>
      <c r="C2051" t="s">
        <v>2828</v>
      </c>
      <c r="D2051" s="4" t="s">
        <v>1970</v>
      </c>
      <c r="E2051" s="77" t="s">
        <v>2829</v>
      </c>
      <c r="F2051" t="s">
        <v>2783</v>
      </c>
      <c r="G2051" s="78" t="s">
        <v>2830</v>
      </c>
      <c r="H2051" t="s">
        <v>2784</v>
      </c>
      <c r="I2051" t="s">
        <v>2828</v>
      </c>
      <c r="J2051" s="64" t="s">
        <v>2792</v>
      </c>
      <c r="K2051" s="45" t="s">
        <v>2830</v>
      </c>
      <c r="L2051">
        <v>1</v>
      </c>
      <c r="M2051" t="s">
        <v>2831</v>
      </c>
      <c r="N2051" t="str">
        <f t="shared" si="31"/>
        <v>INSERT INTO company(id, company_name, legal_type, address, province, is_visible)values(3276,'Priven Lestarixxx','IUPxxx',NULL,'Maluku Utaraxxx',1);</v>
      </c>
    </row>
    <row r="2052" spans="1:14" ht="16.5" x14ac:dyDescent="0.3">
      <c r="A2052" t="s">
        <v>2827</v>
      </c>
      <c r="B2052">
        <v>3277</v>
      </c>
      <c r="C2052" t="s">
        <v>2828</v>
      </c>
      <c r="D2052" s="4" t="s">
        <v>1971</v>
      </c>
      <c r="E2052" s="77" t="s">
        <v>2829</v>
      </c>
      <c r="F2052" t="s">
        <v>2783</v>
      </c>
      <c r="G2052" s="78" t="s">
        <v>2830</v>
      </c>
      <c r="H2052" t="s">
        <v>2784</v>
      </c>
      <c r="I2052" t="s">
        <v>2828</v>
      </c>
      <c r="J2052" s="4" t="s">
        <v>2789</v>
      </c>
      <c r="K2052" s="45" t="s">
        <v>2830</v>
      </c>
      <c r="L2052">
        <v>1</v>
      </c>
      <c r="M2052" t="s">
        <v>2831</v>
      </c>
      <c r="N2052" t="str">
        <f t="shared" ref="N2052:N2115" si="32">(A2052&amp;B2052&amp;C2052&amp;D2052&amp;E2052&amp;F2052&amp;G2052&amp;H2052&amp;I2052&amp;J2052&amp;K2052&amp;L2052&amp;M2052&amp;";")</f>
        <v>INSERT INTO company(id, company_name, legal_type, address, province, is_visible)values(3277,'Pro Fe Mineralxxx','IUPxxx',NULL,'Kalimantan Timurxxx',1);</v>
      </c>
    </row>
    <row r="2053" spans="1:14" ht="16.5" x14ac:dyDescent="0.3">
      <c r="A2053" t="s">
        <v>2827</v>
      </c>
      <c r="B2053">
        <v>3278</v>
      </c>
      <c r="C2053" t="s">
        <v>2828</v>
      </c>
      <c r="D2053" s="4" t="s">
        <v>1972</v>
      </c>
      <c r="E2053" s="77" t="s">
        <v>2829</v>
      </c>
      <c r="F2053" t="s">
        <v>2783</v>
      </c>
      <c r="G2053" s="78" t="s">
        <v>2830</v>
      </c>
      <c r="H2053" t="s">
        <v>2784</v>
      </c>
      <c r="I2053" t="s">
        <v>2828</v>
      </c>
      <c r="J2053" s="4" t="s">
        <v>2789</v>
      </c>
      <c r="K2053" s="45" t="s">
        <v>2830</v>
      </c>
      <c r="L2053">
        <v>1</v>
      </c>
      <c r="M2053" t="s">
        <v>2831</v>
      </c>
      <c r="N2053" t="str">
        <f t="shared" si="32"/>
        <v>INSERT INTO company(id, company_name, legal_type, address, province, is_visible)values(3278,'Pro Fe Nusantaraxxx','IUPxxx',NULL,'Kalimantan Timurxxx',1);</v>
      </c>
    </row>
    <row r="2054" spans="1:14" ht="16.5" x14ac:dyDescent="0.3">
      <c r="A2054" t="s">
        <v>2827</v>
      </c>
      <c r="B2054">
        <v>3279</v>
      </c>
      <c r="C2054" t="s">
        <v>2828</v>
      </c>
      <c r="D2054" s="4" t="s">
        <v>1974</v>
      </c>
      <c r="E2054" s="77" t="s">
        <v>2829</v>
      </c>
      <c r="F2054" t="s">
        <v>2783</v>
      </c>
      <c r="G2054" s="78" t="s">
        <v>2830</v>
      </c>
      <c r="H2054" t="s">
        <v>2784</v>
      </c>
      <c r="I2054" t="s">
        <v>2828</v>
      </c>
      <c r="J2054" s="64" t="s">
        <v>2799</v>
      </c>
      <c r="K2054" s="45" t="s">
        <v>2830</v>
      </c>
      <c r="L2054">
        <v>1</v>
      </c>
      <c r="M2054" t="s">
        <v>2831</v>
      </c>
      <c r="N2054" t="str">
        <f t="shared" si="32"/>
        <v>INSERT INTO company(id, company_name, legal_type, address, province, is_visible)values(3279,'Promistisxxx','IUPxxx',NULL,'Sulawesi Tengahxxx',1);</v>
      </c>
    </row>
    <row r="2055" spans="1:14" ht="16.5" x14ac:dyDescent="0.3">
      <c r="A2055" t="s">
        <v>2827</v>
      </c>
      <c r="B2055">
        <v>3280</v>
      </c>
      <c r="C2055" t="s">
        <v>2828</v>
      </c>
      <c r="D2055" s="4" t="s">
        <v>1975</v>
      </c>
      <c r="E2055" s="77" t="s">
        <v>2829</v>
      </c>
      <c r="F2055" t="s">
        <v>2783</v>
      </c>
      <c r="G2055" s="78" t="s">
        <v>2830</v>
      </c>
      <c r="H2055" t="s">
        <v>2784</v>
      </c>
      <c r="I2055" t="s">
        <v>2828</v>
      </c>
      <c r="J2055" s="4" t="s">
        <v>2803</v>
      </c>
      <c r="K2055" s="45" t="s">
        <v>2830</v>
      </c>
      <c r="L2055">
        <v>1</v>
      </c>
      <c r="M2055" t="s">
        <v>2831</v>
      </c>
      <c r="N2055" t="str">
        <f t="shared" si="32"/>
        <v>INSERT INTO company(id, company_name, legal_type, address, province, is_visible)values(3280,'Prospek Bumindo Sejahteraxxx','IUPxxx',NULL,'Sulawesi tenggaraxxx',1);</v>
      </c>
    </row>
    <row r="2056" spans="1:14" ht="16.5" x14ac:dyDescent="0.3">
      <c r="A2056" t="s">
        <v>2827</v>
      </c>
      <c r="B2056">
        <v>3281</v>
      </c>
      <c r="C2056" t="s">
        <v>2828</v>
      </c>
      <c r="D2056" s="4" t="s">
        <v>1976</v>
      </c>
      <c r="E2056" s="77" t="s">
        <v>2829</v>
      </c>
      <c r="F2056" t="s">
        <v>2783</v>
      </c>
      <c r="G2056" s="78" t="s">
        <v>2830</v>
      </c>
      <c r="H2056" t="s">
        <v>2784</v>
      </c>
      <c r="I2056" t="s">
        <v>2828</v>
      </c>
      <c r="J2056" s="4" t="s">
        <v>2803</v>
      </c>
      <c r="K2056" s="45" t="s">
        <v>2830</v>
      </c>
      <c r="L2056">
        <v>1</v>
      </c>
      <c r="M2056" t="s">
        <v>2831</v>
      </c>
      <c r="N2056" t="str">
        <f t="shared" si="32"/>
        <v>INSERT INTO company(id, company_name, legal_type, address, province, is_visible)values(3281,'Prosper Estu Miningxxx','IUPxxx',NULL,'Sulawesi tenggaraxxx',1);</v>
      </c>
    </row>
    <row r="2057" spans="1:14" ht="16.5" x14ac:dyDescent="0.3">
      <c r="A2057" t="s">
        <v>2827</v>
      </c>
      <c r="B2057">
        <v>3282</v>
      </c>
      <c r="C2057" t="s">
        <v>2828</v>
      </c>
      <c r="D2057" s="4" t="s">
        <v>1977</v>
      </c>
      <c r="E2057" s="77" t="s">
        <v>2829</v>
      </c>
      <c r="F2057" t="s">
        <v>2783</v>
      </c>
      <c r="G2057" s="78" t="s">
        <v>2830</v>
      </c>
      <c r="H2057" t="s">
        <v>2784</v>
      </c>
      <c r="I2057" t="s">
        <v>2828</v>
      </c>
      <c r="J2057" s="4" t="s">
        <v>2789</v>
      </c>
      <c r="K2057" s="45" t="s">
        <v>2830</v>
      </c>
      <c r="L2057">
        <v>1</v>
      </c>
      <c r="M2057" t="s">
        <v>2831</v>
      </c>
      <c r="N2057" t="str">
        <f t="shared" si="32"/>
        <v>INSERT INTO company(id, company_name, legal_type, address, province, is_visible)values(3282,'Puang Cakra Buanaxxx','IUPxxx',NULL,'Kalimantan Timurxxx',1);</v>
      </c>
    </row>
    <row r="2058" spans="1:14" ht="16.5" x14ac:dyDescent="0.3">
      <c r="A2058" t="s">
        <v>2827</v>
      </c>
      <c r="B2058">
        <v>3283</v>
      </c>
      <c r="C2058" t="s">
        <v>2828</v>
      </c>
      <c r="D2058" s="4" t="s">
        <v>1978</v>
      </c>
      <c r="E2058" s="77" t="s">
        <v>2829</v>
      </c>
      <c r="F2058" t="s">
        <v>2783</v>
      </c>
      <c r="G2058" s="78" t="s">
        <v>2830</v>
      </c>
      <c r="H2058" t="s">
        <v>2784</v>
      </c>
      <c r="I2058" t="s">
        <v>2828</v>
      </c>
      <c r="J2058" s="4" t="s">
        <v>2791</v>
      </c>
      <c r="K2058" s="45" t="s">
        <v>2830</v>
      </c>
      <c r="L2058">
        <v>1</v>
      </c>
      <c r="M2058" t="s">
        <v>2831</v>
      </c>
      <c r="N2058" t="str">
        <f t="shared" si="32"/>
        <v>INSERT INTO company(id, company_name, legal_type, address, province, is_visible)values(3283,'Publik Opsi Mandirixxx','IUPxxx',NULL,'Kalimantan Selatanxxx',1);</v>
      </c>
    </row>
    <row r="2059" spans="1:14" ht="16.5" x14ac:dyDescent="0.3">
      <c r="A2059" t="s">
        <v>2827</v>
      </c>
      <c r="B2059">
        <v>3284</v>
      </c>
      <c r="C2059" t="s">
        <v>2828</v>
      </c>
      <c r="D2059" s="5" t="s">
        <v>1979</v>
      </c>
      <c r="E2059" s="77" t="s">
        <v>2829</v>
      </c>
      <c r="F2059" t="s">
        <v>2783</v>
      </c>
      <c r="G2059" s="78" t="s">
        <v>2830</v>
      </c>
      <c r="H2059" t="s">
        <v>2784</v>
      </c>
      <c r="I2059" t="s">
        <v>2828</v>
      </c>
      <c r="J2059" s="4" t="s">
        <v>2785</v>
      </c>
      <c r="K2059" s="45" t="s">
        <v>2830</v>
      </c>
      <c r="L2059">
        <v>1</v>
      </c>
      <c r="M2059" t="s">
        <v>2831</v>
      </c>
      <c r="N2059" t="str">
        <f t="shared" si="32"/>
        <v>INSERT INTO company(id, company_name, legal_type, address, province, is_visible)values(3284,'Pujon Sumber Arthaxxx','IUPxxx',NULL,'Kalimantan Tengahxxx',1);</v>
      </c>
    </row>
    <row r="2060" spans="1:14" ht="16.5" x14ac:dyDescent="0.3">
      <c r="A2060" t="s">
        <v>2827</v>
      </c>
      <c r="B2060">
        <v>3285</v>
      </c>
      <c r="C2060" t="s">
        <v>2828</v>
      </c>
      <c r="D2060" s="4" t="s">
        <v>1980</v>
      </c>
      <c r="E2060" s="77" t="s">
        <v>2829</v>
      </c>
      <c r="F2060" t="s">
        <v>2783</v>
      </c>
      <c r="G2060" s="78" t="s">
        <v>2830</v>
      </c>
      <c r="H2060" t="s">
        <v>2784</v>
      </c>
      <c r="I2060" t="s">
        <v>2828</v>
      </c>
      <c r="J2060" s="4" t="s">
        <v>2788</v>
      </c>
      <c r="K2060" s="45" t="s">
        <v>2830</v>
      </c>
      <c r="L2060">
        <v>1</v>
      </c>
      <c r="M2060" t="s">
        <v>2831</v>
      </c>
      <c r="N2060" t="str">
        <f t="shared" si="32"/>
        <v>INSERT INTO company(id, company_name, legal_type, address, province, is_visible)values(3285,'Pulau Mutiara Persadaxxx','IUPxxx',NULL,'Jambixxx',1);</v>
      </c>
    </row>
    <row r="2061" spans="1:14" ht="16.5" x14ac:dyDescent="0.3">
      <c r="A2061" t="s">
        <v>2827</v>
      </c>
      <c r="B2061">
        <v>3286</v>
      </c>
      <c r="C2061" t="s">
        <v>2828</v>
      </c>
      <c r="D2061" s="4" t="s">
        <v>1981</v>
      </c>
      <c r="E2061" s="77" t="s">
        <v>2829</v>
      </c>
      <c r="F2061" t="s">
        <v>2783</v>
      </c>
      <c r="G2061" s="78" t="s">
        <v>2830</v>
      </c>
      <c r="H2061" t="s">
        <v>2784</v>
      </c>
      <c r="I2061" t="s">
        <v>2828</v>
      </c>
      <c r="J2061" s="4" t="s">
        <v>2787</v>
      </c>
      <c r="K2061" s="45" t="s">
        <v>2830</v>
      </c>
      <c r="L2061">
        <v>1</v>
      </c>
      <c r="M2061" t="s">
        <v>2831</v>
      </c>
      <c r="N2061" t="str">
        <f t="shared" si="32"/>
        <v>INSERT INTO company(id, company_name, legal_type, address, province, is_visible)values(3286,'Pulau Rusa Tamitaxxx','IUPxxx',NULL,'Sulawesi Tenggaraxxx',1);</v>
      </c>
    </row>
    <row r="2062" spans="1:14" ht="16.5" x14ac:dyDescent="0.3">
      <c r="A2062" t="s">
        <v>2827</v>
      </c>
      <c r="B2062">
        <v>3287</v>
      </c>
      <c r="C2062" t="s">
        <v>2828</v>
      </c>
      <c r="D2062" s="5" t="s">
        <v>1982</v>
      </c>
      <c r="E2062" s="77" t="s">
        <v>2829</v>
      </c>
      <c r="F2062" t="s">
        <v>2783</v>
      </c>
      <c r="G2062" s="78" t="s">
        <v>2830</v>
      </c>
      <c r="H2062" t="s">
        <v>2784</v>
      </c>
      <c r="I2062" t="s">
        <v>2828</v>
      </c>
      <c r="J2062" s="4" t="s">
        <v>2785</v>
      </c>
      <c r="K2062" s="45" t="s">
        <v>2830</v>
      </c>
      <c r="L2062">
        <v>1</v>
      </c>
      <c r="M2062" t="s">
        <v>2831</v>
      </c>
      <c r="N2062" t="str">
        <f t="shared" si="32"/>
        <v>INSERT INTO company(id, company_name, legal_type, address, province, is_visible)values(3287,'Punakawan Sumatera Internasionalxxx','IUPxxx',NULL,'Kalimantan Tengahxxx',1);</v>
      </c>
    </row>
    <row r="2063" spans="1:14" ht="16.5" x14ac:dyDescent="0.3">
      <c r="A2063" t="s">
        <v>2827</v>
      </c>
      <c r="B2063">
        <v>3288</v>
      </c>
      <c r="C2063" t="s">
        <v>2828</v>
      </c>
      <c r="D2063" s="4" t="s">
        <v>1983</v>
      </c>
      <c r="E2063" s="77" t="s">
        <v>2829</v>
      </c>
      <c r="F2063" t="s">
        <v>2783</v>
      </c>
      <c r="G2063" s="78" t="s">
        <v>2830</v>
      </c>
      <c r="H2063" t="s">
        <v>2784</v>
      </c>
      <c r="I2063" t="s">
        <v>2828</v>
      </c>
      <c r="J2063" s="4" t="s">
        <v>2788</v>
      </c>
      <c r="K2063" s="45" t="s">
        <v>2830</v>
      </c>
      <c r="L2063">
        <v>1</v>
      </c>
      <c r="M2063" t="s">
        <v>2831</v>
      </c>
      <c r="N2063" t="str">
        <f t="shared" si="32"/>
        <v>INSERT INTO company(id, company_name, legal_type, address, province, is_visible)values(3288,'Purasutan Plantindoxxx','IUPxxx',NULL,'Jambixxx',1);</v>
      </c>
    </row>
    <row r="2064" spans="1:14" ht="16.5" x14ac:dyDescent="0.3">
      <c r="A2064" t="s">
        <v>2827</v>
      </c>
      <c r="B2064">
        <v>3289</v>
      </c>
      <c r="C2064" t="s">
        <v>2828</v>
      </c>
      <c r="D2064" s="4" t="s">
        <v>1984</v>
      </c>
      <c r="E2064" s="77" t="s">
        <v>2829</v>
      </c>
      <c r="F2064" t="s">
        <v>2783</v>
      </c>
      <c r="G2064" s="78" t="s">
        <v>2830</v>
      </c>
      <c r="H2064" t="s">
        <v>2784</v>
      </c>
      <c r="I2064" t="s">
        <v>2828</v>
      </c>
      <c r="J2064" s="4" t="s">
        <v>2791</v>
      </c>
      <c r="K2064" s="45" t="s">
        <v>2830</v>
      </c>
      <c r="L2064">
        <v>1</v>
      </c>
      <c r="M2064" t="s">
        <v>2831</v>
      </c>
      <c r="N2064" t="str">
        <f t="shared" si="32"/>
        <v>INSERT INTO company(id, company_name, legal_type, address, province, is_visible)values(3289,'Purnama Surya Ciptaxxx','IUPxxx',NULL,'Kalimantan Selatanxxx',1);</v>
      </c>
    </row>
    <row r="2065" spans="1:14" ht="16.5" x14ac:dyDescent="0.3">
      <c r="A2065" t="s">
        <v>2827</v>
      </c>
      <c r="B2065">
        <v>3290</v>
      </c>
      <c r="C2065" t="s">
        <v>2828</v>
      </c>
      <c r="D2065" s="4" t="s">
        <v>1985</v>
      </c>
      <c r="E2065" s="77" t="s">
        <v>2829</v>
      </c>
      <c r="F2065" t="s">
        <v>2783</v>
      </c>
      <c r="G2065" s="78" t="s">
        <v>2830</v>
      </c>
      <c r="H2065" t="s">
        <v>2784</v>
      </c>
      <c r="I2065" t="s">
        <v>2828</v>
      </c>
      <c r="J2065" s="4" t="s">
        <v>2803</v>
      </c>
      <c r="K2065" s="45" t="s">
        <v>2830</v>
      </c>
      <c r="L2065">
        <v>1</v>
      </c>
      <c r="M2065" t="s">
        <v>2831</v>
      </c>
      <c r="N2065" t="str">
        <f t="shared" si="32"/>
        <v>INSERT INTO company(id, company_name, legal_type, address, province, is_visible)values(3290,'Purple Violetsxxx','IUPxxx',NULL,'Sulawesi tenggaraxxx',1);</v>
      </c>
    </row>
    <row r="2066" spans="1:14" ht="16.5" x14ac:dyDescent="0.3">
      <c r="A2066" t="s">
        <v>2827</v>
      </c>
      <c r="B2066">
        <v>3291</v>
      </c>
      <c r="C2066" t="s">
        <v>2828</v>
      </c>
      <c r="D2066" s="4" t="s">
        <v>1986</v>
      </c>
      <c r="E2066" s="77" t="s">
        <v>2829</v>
      </c>
      <c r="F2066" t="s">
        <v>2783</v>
      </c>
      <c r="G2066" s="78" t="s">
        <v>2830</v>
      </c>
      <c r="H2066" t="s">
        <v>2784</v>
      </c>
      <c r="I2066" t="s">
        <v>2828</v>
      </c>
      <c r="J2066" s="4" t="s">
        <v>2789</v>
      </c>
      <c r="K2066" s="45" t="s">
        <v>2830</v>
      </c>
      <c r="L2066">
        <v>1</v>
      </c>
      <c r="M2066" t="s">
        <v>2831</v>
      </c>
      <c r="N2066" t="str">
        <f t="shared" si="32"/>
        <v>INSERT INTO company(id, company_name, legal_type, address, province, is_visible)values(3291,'Pusaka Nusantara Semestaxxx','IUPxxx',NULL,'Kalimantan Timurxxx',1);</v>
      </c>
    </row>
    <row r="2067" spans="1:14" ht="16.5" x14ac:dyDescent="0.3">
      <c r="A2067" t="s">
        <v>2827</v>
      </c>
      <c r="B2067">
        <v>3292</v>
      </c>
      <c r="C2067" t="s">
        <v>2828</v>
      </c>
      <c r="D2067" s="5" t="s">
        <v>1987</v>
      </c>
      <c r="E2067" s="77" t="s">
        <v>2829</v>
      </c>
      <c r="F2067" t="s">
        <v>2783</v>
      </c>
      <c r="G2067" s="78" t="s">
        <v>2830</v>
      </c>
      <c r="H2067" t="s">
        <v>2784</v>
      </c>
      <c r="I2067" t="s">
        <v>2828</v>
      </c>
      <c r="J2067" s="4" t="s">
        <v>2785</v>
      </c>
      <c r="K2067" s="45" t="s">
        <v>2830</v>
      </c>
      <c r="L2067">
        <v>1</v>
      </c>
      <c r="M2067" t="s">
        <v>2831</v>
      </c>
      <c r="N2067" t="str">
        <f t="shared" si="32"/>
        <v>INSERT INTO company(id, company_name, legal_type, address, province, is_visible)values(3292,'Pusaka Tanah Persadaxxx','IUPxxx',NULL,'Kalimantan Tengahxxx',1);</v>
      </c>
    </row>
    <row r="2068" spans="1:14" ht="16.5" x14ac:dyDescent="0.3">
      <c r="A2068" t="s">
        <v>2827</v>
      </c>
      <c r="B2068">
        <v>3293</v>
      </c>
      <c r="C2068" t="s">
        <v>2828</v>
      </c>
      <c r="D2068" s="10" t="s">
        <v>1988</v>
      </c>
      <c r="E2068" s="77" t="s">
        <v>2829</v>
      </c>
      <c r="F2068" t="s">
        <v>2783</v>
      </c>
      <c r="G2068" s="78" t="s">
        <v>2830</v>
      </c>
      <c r="H2068" t="s">
        <v>2784</v>
      </c>
      <c r="I2068" t="s">
        <v>2828</v>
      </c>
      <c r="J2068" s="4" t="s">
        <v>2791</v>
      </c>
      <c r="K2068" s="45" t="s">
        <v>2830</v>
      </c>
      <c r="L2068">
        <v>1</v>
      </c>
      <c r="M2068" t="s">
        <v>2831</v>
      </c>
      <c r="N2068" t="str">
        <f t="shared" si="32"/>
        <v>INSERT INTO company(id, company_name, legal_type, address, province, is_visible)values(3293,'Puskopad "B" Dam Vi/Tprxxx','IUPxxx',NULL,'Kalimantan Selatanxxx',1);</v>
      </c>
    </row>
    <row r="2069" spans="1:14" ht="16.5" x14ac:dyDescent="0.3">
      <c r="A2069" t="s">
        <v>2827</v>
      </c>
      <c r="B2069">
        <v>3294</v>
      </c>
      <c r="C2069" t="s">
        <v>2828</v>
      </c>
      <c r="D2069" s="4" t="s">
        <v>1989</v>
      </c>
      <c r="E2069" s="77" t="s">
        <v>2829</v>
      </c>
      <c r="F2069" t="s">
        <v>2783</v>
      </c>
      <c r="G2069" s="78" t="s">
        <v>2830</v>
      </c>
      <c r="H2069" t="s">
        <v>2784</v>
      </c>
      <c r="I2069" t="s">
        <v>2828</v>
      </c>
      <c r="J2069" s="4" t="s">
        <v>2785</v>
      </c>
      <c r="K2069" s="45" t="s">
        <v>2830</v>
      </c>
      <c r="L2069">
        <v>1</v>
      </c>
      <c r="M2069" t="s">
        <v>2831</v>
      </c>
      <c r="N2069" t="str">
        <f t="shared" si="32"/>
        <v>INSERT INTO company(id, company_name, legal_type, address, province, is_visible)values(3294,'Puspita Alam Kurnia Lestarixxx','IUPxxx',NULL,'Kalimantan Tengahxxx',1);</v>
      </c>
    </row>
    <row r="2070" spans="1:14" ht="16.5" x14ac:dyDescent="0.3">
      <c r="A2070" t="s">
        <v>2827</v>
      </c>
      <c r="B2070">
        <v>3295</v>
      </c>
      <c r="C2070" t="s">
        <v>2828</v>
      </c>
      <c r="D2070" s="28" t="s">
        <v>1990</v>
      </c>
      <c r="E2070" s="77" t="s">
        <v>2829</v>
      </c>
      <c r="F2070" t="s">
        <v>2783</v>
      </c>
      <c r="G2070" s="78" t="s">
        <v>2830</v>
      </c>
      <c r="H2070" t="s">
        <v>2784</v>
      </c>
      <c r="I2070" t="s">
        <v>2828</v>
      </c>
      <c r="J2070" s="4" t="s">
        <v>2791</v>
      </c>
      <c r="K2070" s="45" t="s">
        <v>2830</v>
      </c>
      <c r="L2070">
        <v>1</v>
      </c>
      <c r="M2070" t="s">
        <v>2831</v>
      </c>
      <c r="N2070" t="str">
        <f t="shared" si="32"/>
        <v>INSERT INTO company(id, company_name, legal_type, address, province, is_visible)values(3295,'PUTERA BATU MULIA KALIMANTANxxx','IUPxxx',NULL,'Kalimantan Selatanxxx',1);</v>
      </c>
    </row>
    <row r="2071" spans="1:14" ht="16.5" x14ac:dyDescent="0.3">
      <c r="A2071" t="s">
        <v>2827</v>
      </c>
      <c r="B2071">
        <v>3296</v>
      </c>
      <c r="C2071" t="s">
        <v>2828</v>
      </c>
      <c r="D2071" s="4" t="s">
        <v>1991</v>
      </c>
      <c r="E2071" s="77" t="s">
        <v>2829</v>
      </c>
      <c r="F2071" t="s">
        <v>2783</v>
      </c>
      <c r="G2071" s="78" t="s">
        <v>2830</v>
      </c>
      <c r="H2071" t="s">
        <v>2784</v>
      </c>
      <c r="I2071" t="s">
        <v>2828</v>
      </c>
      <c r="J2071" s="4" t="s">
        <v>2789</v>
      </c>
      <c r="K2071" s="45" t="s">
        <v>2830</v>
      </c>
      <c r="L2071">
        <v>1</v>
      </c>
      <c r="M2071" t="s">
        <v>2831</v>
      </c>
      <c r="N2071" t="str">
        <f t="shared" si="32"/>
        <v>INSERT INTO company(id, company_name, legal_type, address, province, is_visible)values(3296,'Putera Kaltim Abadixxx','IUPxxx',NULL,'Kalimantan Timurxxx',1);</v>
      </c>
    </row>
    <row r="2072" spans="1:14" ht="16.5" x14ac:dyDescent="0.3">
      <c r="A2072" t="s">
        <v>2827</v>
      </c>
      <c r="B2072">
        <v>3297</v>
      </c>
      <c r="C2072" t="s">
        <v>2828</v>
      </c>
      <c r="D2072" s="4" t="s">
        <v>1992</v>
      </c>
      <c r="E2072" s="77" t="s">
        <v>2829</v>
      </c>
      <c r="F2072" t="s">
        <v>2783</v>
      </c>
      <c r="G2072" s="78" t="s">
        <v>2830</v>
      </c>
      <c r="H2072" t="s">
        <v>2784</v>
      </c>
      <c r="I2072" t="s">
        <v>2828</v>
      </c>
      <c r="J2072" s="4" t="s">
        <v>2789</v>
      </c>
      <c r="K2072" s="45" t="s">
        <v>2830</v>
      </c>
      <c r="L2072">
        <v>1</v>
      </c>
      <c r="M2072" t="s">
        <v>2831</v>
      </c>
      <c r="N2072" t="str">
        <f t="shared" si="32"/>
        <v>INSERT INTO company(id, company_name, legal_type, address, province, is_visible)values(3297,'Putera Mahameru Mandirixxx','IUPxxx',NULL,'Kalimantan Timurxxx',1);</v>
      </c>
    </row>
    <row r="2073" spans="1:14" ht="16.5" x14ac:dyDescent="0.3">
      <c r="A2073" t="s">
        <v>2827</v>
      </c>
      <c r="B2073">
        <v>3298</v>
      </c>
      <c r="C2073" t="s">
        <v>2828</v>
      </c>
      <c r="D2073" s="4" t="s">
        <v>1993</v>
      </c>
      <c r="E2073" s="77" t="s">
        <v>2829</v>
      </c>
      <c r="F2073" t="s">
        <v>2783</v>
      </c>
      <c r="G2073" s="78" t="s">
        <v>2830</v>
      </c>
      <c r="H2073" t="s">
        <v>2784</v>
      </c>
      <c r="I2073" t="s">
        <v>2828</v>
      </c>
      <c r="J2073" s="4" t="s">
        <v>2789</v>
      </c>
      <c r="K2073" s="45" t="s">
        <v>2830</v>
      </c>
      <c r="L2073">
        <v>1</v>
      </c>
      <c r="M2073" t="s">
        <v>2831</v>
      </c>
      <c r="N2073" t="str">
        <f t="shared" si="32"/>
        <v>INSERT INTO company(id, company_name, legal_type, address, province, is_visible)values(3298,'Putera Negeri Saktixxx','IUPxxx',NULL,'Kalimantan Timurxxx',1);</v>
      </c>
    </row>
    <row r="2074" spans="1:14" ht="16.5" x14ac:dyDescent="0.3">
      <c r="A2074" t="s">
        <v>2827</v>
      </c>
      <c r="B2074">
        <v>3299</v>
      </c>
      <c r="C2074" t="s">
        <v>2828</v>
      </c>
      <c r="D2074" s="4" t="s">
        <v>1994</v>
      </c>
      <c r="E2074" s="77" t="s">
        <v>2829</v>
      </c>
      <c r="F2074" t="s">
        <v>2783</v>
      </c>
      <c r="G2074" s="78" t="s">
        <v>2830</v>
      </c>
      <c r="H2074" t="s">
        <v>2784</v>
      </c>
      <c r="I2074" t="s">
        <v>2828</v>
      </c>
      <c r="J2074" s="4" t="s">
        <v>2785</v>
      </c>
      <c r="K2074" s="45" t="s">
        <v>2830</v>
      </c>
      <c r="L2074">
        <v>1</v>
      </c>
      <c r="M2074" t="s">
        <v>2831</v>
      </c>
      <c r="N2074" t="str">
        <f t="shared" si="32"/>
        <v>INSERT INTO company(id, company_name, legal_type, address, province, is_visible)values(3299,'Puteri Meaxxx','IUPxxx',NULL,'Kalimantan Tengahxxx',1);</v>
      </c>
    </row>
    <row r="2075" spans="1:14" ht="16.5" x14ac:dyDescent="0.3">
      <c r="A2075" t="s">
        <v>2827</v>
      </c>
      <c r="B2075">
        <v>3300</v>
      </c>
      <c r="C2075" t="s">
        <v>2828</v>
      </c>
      <c r="D2075" s="5" t="s">
        <v>1995</v>
      </c>
      <c r="E2075" s="77" t="s">
        <v>2829</v>
      </c>
      <c r="F2075" t="s">
        <v>2783</v>
      </c>
      <c r="G2075" s="78" t="s">
        <v>2830</v>
      </c>
      <c r="H2075" t="s">
        <v>2784</v>
      </c>
      <c r="I2075" t="s">
        <v>2828</v>
      </c>
      <c r="J2075" s="4" t="s">
        <v>2785</v>
      </c>
      <c r="K2075" s="45" t="s">
        <v>2830</v>
      </c>
      <c r="L2075">
        <v>1</v>
      </c>
      <c r="M2075" t="s">
        <v>2831</v>
      </c>
      <c r="N2075" t="str">
        <f t="shared" si="32"/>
        <v>INSERT INTO company(id, company_name, legal_type, address, province, is_visible)values(3300,'Putra 000 Dayaxxx','IUPxxx',NULL,'Kalimantan Tengahxxx',1);</v>
      </c>
    </row>
    <row r="2076" spans="1:14" ht="16.5" x14ac:dyDescent="0.3">
      <c r="A2076" t="s">
        <v>2827</v>
      </c>
      <c r="B2076">
        <v>3301</v>
      </c>
      <c r="C2076" t="s">
        <v>2828</v>
      </c>
      <c r="D2076" s="4" t="s">
        <v>1996</v>
      </c>
      <c r="E2076" s="77" t="s">
        <v>2829</v>
      </c>
      <c r="F2076" t="s">
        <v>2783</v>
      </c>
      <c r="G2076" s="78" t="s">
        <v>2830</v>
      </c>
      <c r="H2076" t="s">
        <v>2784</v>
      </c>
      <c r="I2076" t="s">
        <v>2828</v>
      </c>
      <c r="J2076" s="4" t="s">
        <v>2790</v>
      </c>
      <c r="K2076" s="45" t="s">
        <v>2830</v>
      </c>
      <c r="L2076">
        <v>1</v>
      </c>
      <c r="M2076" t="s">
        <v>2831</v>
      </c>
      <c r="N2076" t="str">
        <f t="shared" si="32"/>
        <v>INSERT INTO company(id, company_name, legal_type, address, province, is_visible)values(3301,'Putra Alam Lestarixxx','IUPxxx',NULL,'Kalimantan Baratxxx',1);</v>
      </c>
    </row>
    <row r="2077" spans="1:14" ht="16.5" x14ac:dyDescent="0.3">
      <c r="A2077" t="s">
        <v>2827</v>
      </c>
      <c r="B2077">
        <v>3302</v>
      </c>
      <c r="C2077" t="s">
        <v>2828</v>
      </c>
      <c r="D2077" s="4" t="s">
        <v>1997</v>
      </c>
      <c r="E2077" s="77" t="s">
        <v>2829</v>
      </c>
      <c r="F2077" t="s">
        <v>2783</v>
      </c>
      <c r="G2077" s="78" t="s">
        <v>2830</v>
      </c>
      <c r="H2077" t="s">
        <v>2784</v>
      </c>
      <c r="I2077" t="s">
        <v>2828</v>
      </c>
      <c r="J2077" s="4" t="s">
        <v>2789</v>
      </c>
      <c r="K2077" s="45" t="s">
        <v>2830</v>
      </c>
      <c r="L2077">
        <v>1</v>
      </c>
      <c r="M2077" t="s">
        <v>2831</v>
      </c>
      <c r="N2077" t="str">
        <f t="shared" si="32"/>
        <v>INSERT INTO company(id, company_name, legal_type, address, province, is_visible)values(3302,'Putra Bara Jayaxxx','IUPxxx',NULL,'Kalimantan Timurxxx',1);</v>
      </c>
    </row>
    <row r="2078" spans="1:14" ht="16.5" x14ac:dyDescent="0.3">
      <c r="A2078" t="s">
        <v>2827</v>
      </c>
      <c r="B2078">
        <v>3303</v>
      </c>
      <c r="C2078" t="s">
        <v>2828</v>
      </c>
      <c r="D2078" s="4" t="s">
        <v>1998</v>
      </c>
      <c r="E2078" s="77" t="s">
        <v>2829</v>
      </c>
      <c r="F2078" t="s">
        <v>2783</v>
      </c>
      <c r="G2078" s="78" t="s">
        <v>2830</v>
      </c>
      <c r="H2078" t="s">
        <v>2784</v>
      </c>
      <c r="I2078" t="s">
        <v>2828</v>
      </c>
      <c r="J2078" s="4" t="s">
        <v>2791</v>
      </c>
      <c r="K2078" s="45" t="s">
        <v>2830</v>
      </c>
      <c r="L2078">
        <v>1</v>
      </c>
      <c r="M2078" t="s">
        <v>2831</v>
      </c>
      <c r="N2078" t="str">
        <f t="shared" si="32"/>
        <v>INSERT INTO company(id, company_name, legal_type, address, province, is_visible)values(3303,'Putra Bara Mitraxxx','IUPxxx',NULL,'Kalimantan Selatanxxx',1);</v>
      </c>
    </row>
    <row r="2079" spans="1:14" ht="16.5" x14ac:dyDescent="0.3">
      <c r="A2079" t="s">
        <v>2827</v>
      </c>
      <c r="B2079">
        <v>3304</v>
      </c>
      <c r="C2079" t="s">
        <v>2828</v>
      </c>
      <c r="D2079" s="28" t="s">
        <v>1999</v>
      </c>
      <c r="E2079" s="77" t="s">
        <v>2829</v>
      </c>
      <c r="F2079" t="s">
        <v>2783</v>
      </c>
      <c r="G2079" s="78" t="s">
        <v>2830</v>
      </c>
      <c r="H2079" t="s">
        <v>2784</v>
      </c>
      <c r="I2079" t="s">
        <v>2828</v>
      </c>
      <c r="J2079" s="4" t="s">
        <v>2791</v>
      </c>
      <c r="K2079" s="45" t="s">
        <v>2830</v>
      </c>
      <c r="L2079">
        <v>1</v>
      </c>
      <c r="M2079" t="s">
        <v>2831</v>
      </c>
      <c r="N2079" t="str">
        <f t="shared" si="32"/>
        <v>INSERT INTO company(id, company_name, legal_type, address, province, is_visible)values(3304,'PUTRA BARA UTAMAxxx','IUPxxx',NULL,'Kalimantan Selatanxxx',1);</v>
      </c>
    </row>
    <row r="2080" spans="1:14" ht="16.5" x14ac:dyDescent="0.3">
      <c r="A2080" t="s">
        <v>2827</v>
      </c>
      <c r="B2080">
        <v>3305</v>
      </c>
      <c r="C2080" t="s">
        <v>2828</v>
      </c>
      <c r="D2080" s="28" t="s">
        <v>2000</v>
      </c>
      <c r="E2080" s="77" t="s">
        <v>2829</v>
      </c>
      <c r="F2080" t="s">
        <v>2783</v>
      </c>
      <c r="G2080" s="78" t="s">
        <v>2830</v>
      </c>
      <c r="H2080" t="s">
        <v>2784</v>
      </c>
      <c r="I2080" t="s">
        <v>2828</v>
      </c>
      <c r="J2080" s="4" t="s">
        <v>2791</v>
      </c>
      <c r="K2080" s="45" t="s">
        <v>2830</v>
      </c>
      <c r="L2080">
        <v>1</v>
      </c>
      <c r="M2080" t="s">
        <v>2831</v>
      </c>
      <c r="N2080" t="str">
        <f t="shared" si="32"/>
        <v>INSERT INTO company(id, company_name, legal_type, address, province, is_visible)values(3305,'Putra Batulicin Membangunxxx','IUPxxx',NULL,'Kalimantan Selatanxxx',1);</v>
      </c>
    </row>
    <row r="2081" spans="1:14" ht="16.5" x14ac:dyDescent="0.3">
      <c r="A2081" t="s">
        <v>2827</v>
      </c>
      <c r="B2081">
        <v>3306</v>
      </c>
      <c r="C2081" t="s">
        <v>2828</v>
      </c>
      <c r="D2081" s="5" t="s">
        <v>2001</v>
      </c>
      <c r="E2081" s="77" t="s">
        <v>2829</v>
      </c>
      <c r="F2081" t="s">
        <v>2783</v>
      </c>
      <c r="G2081" s="78" t="s">
        <v>2830</v>
      </c>
      <c r="H2081" t="s">
        <v>2784</v>
      </c>
      <c r="I2081" t="s">
        <v>2828</v>
      </c>
      <c r="J2081" s="4" t="s">
        <v>2785</v>
      </c>
      <c r="K2081" s="45" t="s">
        <v>2830</v>
      </c>
      <c r="L2081">
        <v>1</v>
      </c>
      <c r="M2081" t="s">
        <v>2831</v>
      </c>
      <c r="N2081" t="str">
        <f t="shared" si="32"/>
        <v>INSERT INTO company(id, company_name, legal_type, address, province, is_visible)values(3306,'Putra Bintang Awaixxx','IUPxxx',NULL,'Kalimantan Tengahxxx',1);</v>
      </c>
    </row>
    <row r="2082" spans="1:14" ht="16.5" x14ac:dyDescent="0.3">
      <c r="A2082" t="s">
        <v>2827</v>
      </c>
      <c r="B2082">
        <v>3307</v>
      </c>
      <c r="C2082" t="s">
        <v>2828</v>
      </c>
      <c r="D2082" s="4" t="s">
        <v>2002</v>
      </c>
      <c r="E2082" s="77" t="s">
        <v>2829</v>
      </c>
      <c r="F2082" t="s">
        <v>2783</v>
      </c>
      <c r="G2082" s="78" t="s">
        <v>2830</v>
      </c>
      <c r="H2082" t="s">
        <v>2784</v>
      </c>
      <c r="I2082" t="s">
        <v>2828</v>
      </c>
      <c r="J2082" s="4" t="s">
        <v>2809</v>
      </c>
      <c r="K2082" s="45" t="s">
        <v>2830</v>
      </c>
      <c r="L2082">
        <v>1</v>
      </c>
      <c r="M2082" t="s">
        <v>2831</v>
      </c>
      <c r="N2082" t="str">
        <f t="shared" si="32"/>
        <v>INSERT INTO company(id, company_name, legal_type, address, province, is_visible)values(3307,'Putra Celebes Pratamaxxx','IUPxxx',NULL,'Papuaxxx',1);</v>
      </c>
    </row>
    <row r="2083" spans="1:14" ht="16.5" x14ac:dyDescent="0.3">
      <c r="A2083" t="s">
        <v>2827</v>
      </c>
      <c r="B2083">
        <v>3308</v>
      </c>
      <c r="C2083" t="s">
        <v>2828</v>
      </c>
      <c r="D2083" s="34" t="s">
        <v>2003</v>
      </c>
      <c r="E2083" s="77" t="s">
        <v>2829</v>
      </c>
      <c r="F2083" t="s">
        <v>2783</v>
      </c>
      <c r="G2083" s="78" t="s">
        <v>2830</v>
      </c>
      <c r="H2083" t="s">
        <v>2784</v>
      </c>
      <c r="I2083" t="s">
        <v>2828</v>
      </c>
      <c r="J2083" s="64" t="s">
        <v>2794</v>
      </c>
      <c r="K2083" s="45" t="s">
        <v>2830</v>
      </c>
      <c r="L2083">
        <v>1</v>
      </c>
      <c r="M2083" t="s">
        <v>2831</v>
      </c>
      <c r="N2083" t="str">
        <f t="shared" si="32"/>
        <v>INSERT INTO company(id, company_name, legal_type, address, province, is_visible)values(3308,'Putra Ciandum Miningxxx','IUPxxx',NULL,'Jawa Baratxxx',1);</v>
      </c>
    </row>
    <row r="2084" spans="1:14" ht="16.5" x14ac:dyDescent="0.3">
      <c r="A2084" t="s">
        <v>2827</v>
      </c>
      <c r="B2084">
        <v>3309</v>
      </c>
      <c r="C2084" t="s">
        <v>2828</v>
      </c>
      <c r="D2084" s="4" t="s">
        <v>2004</v>
      </c>
      <c r="E2084" s="77" t="s">
        <v>2829</v>
      </c>
      <c r="F2084" t="s">
        <v>2783</v>
      </c>
      <c r="G2084" s="78" t="s">
        <v>2830</v>
      </c>
      <c r="H2084" t="s">
        <v>2784</v>
      </c>
      <c r="I2084" t="s">
        <v>2828</v>
      </c>
      <c r="J2084" s="4" t="s">
        <v>2789</v>
      </c>
      <c r="K2084" s="45" t="s">
        <v>2830</v>
      </c>
      <c r="L2084">
        <v>1</v>
      </c>
      <c r="M2084" t="s">
        <v>2831</v>
      </c>
      <c r="N2084" t="str">
        <f t="shared" si="32"/>
        <v>INSERT INTO company(id, company_name, legal_type, address, province, is_visible)values(3309,'Putra Daerah 99xxx','IUPxxx',NULL,'Kalimantan Timurxxx',1);</v>
      </c>
    </row>
    <row r="2085" spans="1:14" ht="16.5" x14ac:dyDescent="0.3">
      <c r="A2085" t="s">
        <v>2827</v>
      </c>
      <c r="B2085">
        <v>3310</v>
      </c>
      <c r="C2085" t="s">
        <v>2828</v>
      </c>
      <c r="D2085" s="4" t="s">
        <v>2005</v>
      </c>
      <c r="E2085" s="77" t="s">
        <v>2829</v>
      </c>
      <c r="F2085" t="s">
        <v>2783</v>
      </c>
      <c r="G2085" s="78" t="s">
        <v>2830</v>
      </c>
      <c r="H2085" t="s">
        <v>2784</v>
      </c>
      <c r="I2085" t="s">
        <v>2828</v>
      </c>
      <c r="J2085" s="4" t="s">
        <v>2789</v>
      </c>
      <c r="K2085" s="45" t="s">
        <v>2830</v>
      </c>
      <c r="L2085">
        <v>1</v>
      </c>
      <c r="M2085" t="s">
        <v>2831</v>
      </c>
      <c r="N2085" t="str">
        <f t="shared" si="32"/>
        <v>INSERT INTO company(id, company_name, legal_type, address, province, is_visible)values(3310,'Putra Dayak Mandirixxx','IUPxxx',NULL,'Kalimantan Timurxxx',1);</v>
      </c>
    </row>
    <row r="2086" spans="1:14" ht="16.5" x14ac:dyDescent="0.3">
      <c r="A2086" t="s">
        <v>2827</v>
      </c>
      <c r="B2086">
        <v>3311</v>
      </c>
      <c r="C2086" t="s">
        <v>2828</v>
      </c>
      <c r="D2086" s="4" t="s">
        <v>2006</v>
      </c>
      <c r="E2086" s="77" t="s">
        <v>2829</v>
      </c>
      <c r="F2086" t="s">
        <v>2783</v>
      </c>
      <c r="G2086" s="78" t="s">
        <v>2830</v>
      </c>
      <c r="H2086" t="s">
        <v>2784</v>
      </c>
      <c r="I2086" t="s">
        <v>2828</v>
      </c>
      <c r="J2086" s="4" t="s">
        <v>2787</v>
      </c>
      <c r="K2086" s="45" t="s">
        <v>2830</v>
      </c>
      <c r="L2086">
        <v>1</v>
      </c>
      <c r="M2086" t="s">
        <v>2831</v>
      </c>
      <c r="N2086" t="str">
        <f t="shared" si="32"/>
        <v>INSERT INTO company(id, company_name, legal_type, address, province, is_visible)values(3311,'Putra Dermawan Pratamaxxx','IUPxxx',NULL,'Sulawesi Tenggaraxxx',1);</v>
      </c>
    </row>
    <row r="2087" spans="1:14" ht="16.5" x14ac:dyDescent="0.3">
      <c r="A2087" t="s">
        <v>2827</v>
      </c>
      <c r="B2087">
        <v>3312</v>
      </c>
      <c r="C2087" t="s">
        <v>2828</v>
      </c>
      <c r="D2087" s="5" t="s">
        <v>2007</v>
      </c>
      <c r="E2087" s="77" t="s">
        <v>2829</v>
      </c>
      <c r="F2087" t="s">
        <v>2783</v>
      </c>
      <c r="G2087" s="78" t="s">
        <v>2830</v>
      </c>
      <c r="H2087" t="s">
        <v>2784</v>
      </c>
      <c r="I2087" t="s">
        <v>2828</v>
      </c>
      <c r="J2087" s="4" t="s">
        <v>2785</v>
      </c>
      <c r="K2087" s="45" t="s">
        <v>2830</v>
      </c>
      <c r="L2087">
        <v>1</v>
      </c>
      <c r="M2087" t="s">
        <v>2831</v>
      </c>
      <c r="N2087" t="str">
        <f t="shared" si="32"/>
        <v>INSERT INTO company(id, company_name, legal_type, address, province, is_visible)values(3312,'Putra Derutuaxxx','IUPxxx',NULL,'Kalimantan Tengahxxx',1);</v>
      </c>
    </row>
    <row r="2088" spans="1:14" ht="16.5" x14ac:dyDescent="0.3">
      <c r="A2088" t="s">
        <v>2827</v>
      </c>
      <c r="B2088">
        <v>3313</v>
      </c>
      <c r="C2088" t="s">
        <v>2828</v>
      </c>
      <c r="D2088" s="4" t="s">
        <v>2008</v>
      </c>
      <c r="E2088" s="77" t="s">
        <v>2829</v>
      </c>
      <c r="F2088" t="s">
        <v>2783</v>
      </c>
      <c r="G2088" s="78" t="s">
        <v>2830</v>
      </c>
      <c r="H2088" t="s">
        <v>2784</v>
      </c>
      <c r="I2088" t="s">
        <v>2828</v>
      </c>
      <c r="J2088" s="4" t="s">
        <v>2789</v>
      </c>
      <c r="K2088" s="45" t="s">
        <v>2830</v>
      </c>
      <c r="L2088">
        <v>1</v>
      </c>
      <c r="M2088" t="s">
        <v>2831</v>
      </c>
      <c r="N2088" t="str">
        <f t="shared" si="32"/>
        <v>INSERT INTO company(id, company_name, legal_type, address, province, is_visible)values(3313,'Putra Jaya Berkatindoxxx','IUPxxx',NULL,'Kalimantan Timurxxx',1);</v>
      </c>
    </row>
    <row r="2089" spans="1:14" ht="16.5" x14ac:dyDescent="0.3">
      <c r="A2089" t="s">
        <v>2827</v>
      </c>
      <c r="B2089">
        <v>3314</v>
      </c>
      <c r="C2089" t="s">
        <v>2828</v>
      </c>
      <c r="D2089" s="4" t="s">
        <v>2009</v>
      </c>
      <c r="E2089" s="77" t="s">
        <v>2829</v>
      </c>
      <c r="F2089" t="s">
        <v>2783</v>
      </c>
      <c r="G2089" s="78" t="s">
        <v>2830</v>
      </c>
      <c r="H2089" t="s">
        <v>2784</v>
      </c>
      <c r="I2089" t="s">
        <v>2828</v>
      </c>
      <c r="J2089" s="4" t="s">
        <v>2791</v>
      </c>
      <c r="K2089" s="45" t="s">
        <v>2830</v>
      </c>
      <c r="L2089">
        <v>1</v>
      </c>
      <c r="M2089" t="s">
        <v>2831</v>
      </c>
      <c r="N2089" t="str">
        <f t="shared" si="32"/>
        <v>INSERT INTO company(id, company_name, legal_type, address, province, is_visible)values(3314,'Putra Jaya Perkasaxxx','IUPxxx',NULL,'Kalimantan Selatanxxx',1);</v>
      </c>
    </row>
    <row r="2090" spans="1:14" ht="16.5" x14ac:dyDescent="0.3">
      <c r="A2090" t="s">
        <v>2827</v>
      </c>
      <c r="B2090">
        <v>3315</v>
      </c>
      <c r="C2090" t="s">
        <v>2828</v>
      </c>
      <c r="D2090" s="3" t="s">
        <v>1407</v>
      </c>
      <c r="E2090" s="77" t="s">
        <v>2829</v>
      </c>
      <c r="F2090" t="s">
        <v>2783</v>
      </c>
      <c r="G2090" s="78" t="s">
        <v>2830</v>
      </c>
      <c r="H2090" t="s">
        <v>2784</v>
      </c>
      <c r="I2090" t="s">
        <v>2828</v>
      </c>
      <c r="J2090" s="4" t="s">
        <v>2789</v>
      </c>
      <c r="K2090" s="45" t="s">
        <v>2830</v>
      </c>
      <c r="L2090">
        <v>1</v>
      </c>
      <c r="M2090" t="s">
        <v>2831</v>
      </c>
      <c r="N2090" t="str">
        <f t="shared" si="32"/>
        <v>INSERT INTO company(id, company_name, legal_type, address, province, is_visible)values(3315,'PUTRA MAHAKAM MANDIRI, KSUxxx','IUPxxx',NULL,'Kalimantan Timurxxx',1);</v>
      </c>
    </row>
    <row r="2091" spans="1:14" ht="16.5" x14ac:dyDescent="0.3">
      <c r="A2091" t="s">
        <v>2827</v>
      </c>
      <c r="B2091">
        <v>3316</v>
      </c>
      <c r="C2091" t="s">
        <v>2828</v>
      </c>
      <c r="D2091" s="4" t="s">
        <v>2010</v>
      </c>
      <c r="E2091" s="77" t="s">
        <v>2829</v>
      </c>
      <c r="F2091" t="s">
        <v>2783</v>
      </c>
      <c r="G2091" s="78" t="s">
        <v>2830</v>
      </c>
      <c r="H2091" t="s">
        <v>2784</v>
      </c>
      <c r="I2091" t="s">
        <v>2828</v>
      </c>
      <c r="J2091" s="4" t="s">
        <v>2803</v>
      </c>
      <c r="K2091" s="45" t="s">
        <v>2830</v>
      </c>
      <c r="L2091">
        <v>1</v>
      </c>
      <c r="M2091" t="s">
        <v>2831</v>
      </c>
      <c r="N2091" t="str">
        <f t="shared" si="32"/>
        <v>INSERT INTO company(id, company_name, legal_type, address, province, is_visible)values(3316,'Putra Mahkota Andalasxxx','IUPxxx',NULL,'Sulawesi tenggaraxxx',1);</v>
      </c>
    </row>
    <row r="2092" spans="1:14" ht="16.5" x14ac:dyDescent="0.3">
      <c r="A2092" t="s">
        <v>2827</v>
      </c>
      <c r="B2092">
        <v>3317</v>
      </c>
      <c r="C2092" t="s">
        <v>2828</v>
      </c>
      <c r="D2092" s="5" t="s">
        <v>2011</v>
      </c>
      <c r="E2092" s="77" t="s">
        <v>2829</v>
      </c>
      <c r="F2092" t="s">
        <v>2783</v>
      </c>
      <c r="G2092" s="78" t="s">
        <v>2830</v>
      </c>
      <c r="H2092" t="s">
        <v>2784</v>
      </c>
      <c r="I2092" t="s">
        <v>2828</v>
      </c>
      <c r="J2092" s="4" t="s">
        <v>2785</v>
      </c>
      <c r="K2092" s="45" t="s">
        <v>2830</v>
      </c>
      <c r="L2092">
        <v>1</v>
      </c>
      <c r="M2092" t="s">
        <v>2831</v>
      </c>
      <c r="N2092" t="str">
        <f t="shared" si="32"/>
        <v>INSERT INTO company(id, company_name, legal_type, address, province, is_visible)values(3317,'Putra Mandalaxxx','IUPxxx',NULL,'Kalimantan Tengahxxx',1);</v>
      </c>
    </row>
    <row r="2093" spans="1:14" ht="16.5" x14ac:dyDescent="0.3">
      <c r="A2093" t="s">
        <v>2827</v>
      </c>
      <c r="B2093">
        <v>3318</v>
      </c>
      <c r="C2093" t="s">
        <v>2828</v>
      </c>
      <c r="D2093" s="4" t="s">
        <v>2012</v>
      </c>
      <c r="E2093" s="77" t="s">
        <v>2829</v>
      </c>
      <c r="F2093" t="s">
        <v>2783</v>
      </c>
      <c r="G2093" s="78" t="s">
        <v>2830</v>
      </c>
      <c r="H2093" t="s">
        <v>2784</v>
      </c>
      <c r="I2093" t="s">
        <v>2828</v>
      </c>
      <c r="J2093" s="4" t="s">
        <v>2787</v>
      </c>
      <c r="K2093" s="45" t="s">
        <v>2830</v>
      </c>
      <c r="L2093">
        <v>1</v>
      </c>
      <c r="M2093" t="s">
        <v>2831</v>
      </c>
      <c r="N2093" t="str">
        <f t="shared" si="32"/>
        <v>INSERT INTO company(id, company_name, legal_type, address, province, is_visible)values(3318,'Putra Mekongga Sejahteraxxx','IUPxxx',NULL,'Sulawesi Tenggaraxxx',1);</v>
      </c>
    </row>
    <row r="2094" spans="1:14" ht="16.5" x14ac:dyDescent="0.3">
      <c r="A2094" t="s">
        <v>2827</v>
      </c>
      <c r="B2094">
        <v>3319</v>
      </c>
      <c r="C2094" t="s">
        <v>2828</v>
      </c>
      <c r="D2094" s="4" t="s">
        <v>2013</v>
      </c>
      <c r="E2094" s="77" t="s">
        <v>2829</v>
      </c>
      <c r="F2094" t="s">
        <v>2783</v>
      </c>
      <c r="G2094" s="78" t="s">
        <v>2830</v>
      </c>
      <c r="H2094" t="s">
        <v>2784</v>
      </c>
      <c r="I2094" t="s">
        <v>2828</v>
      </c>
      <c r="J2094" s="4" t="s">
        <v>2786</v>
      </c>
      <c r="K2094" s="45" t="s">
        <v>2830</v>
      </c>
      <c r="L2094">
        <v>1</v>
      </c>
      <c r="M2094" t="s">
        <v>2831</v>
      </c>
      <c r="N2094" t="str">
        <f t="shared" si="32"/>
        <v>INSERT INTO company(id, company_name, legal_type, address, province, is_visible)values(3319,'Putra Muba Coalxxx','IUPxxx',NULL,'Sumatera Selatanxxx',1);</v>
      </c>
    </row>
    <row r="2095" spans="1:14" ht="16.5" x14ac:dyDescent="0.3">
      <c r="A2095" t="s">
        <v>2827</v>
      </c>
      <c r="B2095">
        <v>3320</v>
      </c>
      <c r="C2095" t="s">
        <v>2828</v>
      </c>
      <c r="D2095" s="4" t="s">
        <v>2014</v>
      </c>
      <c r="E2095" s="77" t="s">
        <v>2829</v>
      </c>
      <c r="F2095" t="s">
        <v>2783</v>
      </c>
      <c r="G2095" s="78" t="s">
        <v>2830</v>
      </c>
      <c r="H2095" t="s">
        <v>2784</v>
      </c>
      <c r="I2095" t="s">
        <v>2828</v>
      </c>
      <c r="J2095" s="4" t="s">
        <v>2789</v>
      </c>
      <c r="K2095" s="45" t="s">
        <v>2830</v>
      </c>
      <c r="L2095">
        <v>1</v>
      </c>
      <c r="M2095" t="s">
        <v>2831</v>
      </c>
      <c r="N2095" t="str">
        <f t="shared" si="32"/>
        <v>INSERT INTO company(id, company_name, legal_type, address, province, is_visible)values(3320,'Putra Oixxx','IUPxxx',NULL,'Kalimantan Timurxxx',1);</v>
      </c>
    </row>
    <row r="2096" spans="1:14" ht="16.5" x14ac:dyDescent="0.3">
      <c r="A2096" t="s">
        <v>2827</v>
      </c>
      <c r="B2096">
        <v>3321</v>
      </c>
      <c r="C2096" t="s">
        <v>2828</v>
      </c>
      <c r="D2096" s="4" t="s">
        <v>2015</v>
      </c>
      <c r="E2096" s="77" t="s">
        <v>2829</v>
      </c>
      <c r="F2096" t="s">
        <v>2783</v>
      </c>
      <c r="G2096" s="78" t="s">
        <v>2830</v>
      </c>
      <c r="H2096" t="s">
        <v>2784</v>
      </c>
      <c r="I2096" t="s">
        <v>2828</v>
      </c>
      <c r="J2096" s="4" t="s">
        <v>2791</v>
      </c>
      <c r="K2096" s="45" t="s">
        <v>2830</v>
      </c>
      <c r="L2096">
        <v>1</v>
      </c>
      <c r="M2096" t="s">
        <v>2831</v>
      </c>
      <c r="N2096" t="str">
        <f t="shared" si="32"/>
        <v>INSERT INTO company(id, company_name, legal_type, address, province, is_visible)values(3321,'Putra Parahyangan Mandirixxx','IUPxxx',NULL,'Kalimantan Selatanxxx',1);</v>
      </c>
    </row>
    <row r="2097" spans="1:14" ht="16.5" x14ac:dyDescent="0.3">
      <c r="A2097" t="s">
        <v>2827</v>
      </c>
      <c r="B2097">
        <v>3322</v>
      </c>
      <c r="C2097" t="s">
        <v>2828</v>
      </c>
      <c r="D2097" s="4" t="s">
        <v>2016</v>
      </c>
      <c r="E2097" s="77" t="s">
        <v>2829</v>
      </c>
      <c r="F2097" t="s">
        <v>2783</v>
      </c>
      <c r="G2097" s="78" t="s">
        <v>2830</v>
      </c>
      <c r="H2097" t="s">
        <v>2784</v>
      </c>
      <c r="I2097" t="s">
        <v>2828</v>
      </c>
      <c r="J2097" s="4" t="s">
        <v>2789</v>
      </c>
      <c r="K2097" s="45" t="s">
        <v>2830</v>
      </c>
      <c r="L2097">
        <v>1</v>
      </c>
      <c r="M2097" t="s">
        <v>2831</v>
      </c>
      <c r="N2097" t="str">
        <f t="shared" si="32"/>
        <v>INSERT INTO company(id, company_name, legal_type, address, province, is_visible)values(3322,'Putra Perkasa Indahxxx','IUPxxx',NULL,'Kalimantan Timurxxx',1);</v>
      </c>
    </row>
    <row r="2098" spans="1:14" ht="16.5" x14ac:dyDescent="0.3">
      <c r="A2098" t="s">
        <v>2827</v>
      </c>
      <c r="B2098">
        <v>3323</v>
      </c>
      <c r="C2098" t="s">
        <v>2828</v>
      </c>
      <c r="D2098" s="5" t="s">
        <v>2017</v>
      </c>
      <c r="E2098" s="77" t="s">
        <v>2829</v>
      </c>
      <c r="F2098" t="s">
        <v>2783</v>
      </c>
      <c r="G2098" s="78" t="s">
        <v>2830</v>
      </c>
      <c r="H2098" t="s">
        <v>2784</v>
      </c>
      <c r="I2098" t="s">
        <v>2828</v>
      </c>
      <c r="J2098" s="4" t="s">
        <v>2785</v>
      </c>
      <c r="K2098" s="45" t="s">
        <v>2830</v>
      </c>
      <c r="L2098">
        <v>1</v>
      </c>
      <c r="M2098" t="s">
        <v>2831</v>
      </c>
      <c r="N2098" t="str">
        <f t="shared" si="32"/>
        <v>INSERT INTO company(id, company_name, legal_type, address, province, is_visible)values(3323,'Putra Sabuixxx','IUPxxx',NULL,'Kalimantan Tengahxxx',1);</v>
      </c>
    </row>
    <row r="2099" spans="1:14" ht="16.5" x14ac:dyDescent="0.3">
      <c r="A2099" t="s">
        <v>2827</v>
      </c>
      <c r="B2099">
        <v>3324</v>
      </c>
      <c r="C2099" t="s">
        <v>2828</v>
      </c>
      <c r="D2099" s="10" t="s">
        <v>2018</v>
      </c>
      <c r="E2099" s="77" t="s">
        <v>2829</v>
      </c>
      <c r="F2099" t="s">
        <v>2783</v>
      </c>
      <c r="G2099" s="78" t="s">
        <v>2830</v>
      </c>
      <c r="H2099" t="s">
        <v>2784</v>
      </c>
      <c r="I2099" t="s">
        <v>2828</v>
      </c>
      <c r="J2099" s="4" t="s">
        <v>2791</v>
      </c>
      <c r="K2099" s="45" t="s">
        <v>2830</v>
      </c>
      <c r="L2099">
        <v>1</v>
      </c>
      <c r="M2099" t="s">
        <v>2831</v>
      </c>
      <c r="N2099" t="str">
        <f t="shared" si="32"/>
        <v>INSERT INTO company(id, company_name, legal_type, address, province, is_visible)values(3324,'Putramas Intan Wijayaxxx','IUPxxx',NULL,'Kalimantan Selatanxxx',1);</v>
      </c>
    </row>
    <row r="2100" spans="1:14" ht="16.5" x14ac:dyDescent="0.3">
      <c r="A2100" t="s">
        <v>2827</v>
      </c>
      <c r="B2100">
        <v>3325</v>
      </c>
      <c r="C2100" t="s">
        <v>2828</v>
      </c>
      <c r="D2100" s="4" t="s">
        <v>2019</v>
      </c>
      <c r="E2100" s="77" t="s">
        <v>2829</v>
      </c>
      <c r="F2100" t="s">
        <v>2783</v>
      </c>
      <c r="G2100" s="78" t="s">
        <v>2830</v>
      </c>
      <c r="H2100" t="s">
        <v>2784</v>
      </c>
      <c r="I2100" t="s">
        <v>2828</v>
      </c>
      <c r="J2100" s="4" t="s">
        <v>2791</v>
      </c>
      <c r="K2100" s="45" t="s">
        <v>2830</v>
      </c>
      <c r="L2100">
        <v>1</v>
      </c>
      <c r="M2100" t="s">
        <v>2831</v>
      </c>
      <c r="N2100" t="str">
        <f t="shared" si="32"/>
        <v>INSERT INTO company(id, company_name, legal_type, address, province, is_visible)values(3325,'Putri Ahdadiaxxx','IUPxxx',NULL,'Kalimantan Selatanxxx',1);</v>
      </c>
    </row>
    <row r="2101" spans="1:14" ht="16.5" x14ac:dyDescent="0.3">
      <c r="A2101" t="s">
        <v>2827</v>
      </c>
      <c r="B2101">
        <v>3326</v>
      </c>
      <c r="C2101" t="s">
        <v>2828</v>
      </c>
      <c r="D2101" s="31" t="s">
        <v>2020</v>
      </c>
      <c r="E2101" s="77" t="s">
        <v>2829</v>
      </c>
      <c r="F2101" t="s">
        <v>2783</v>
      </c>
      <c r="G2101" s="78" t="s">
        <v>2830</v>
      </c>
      <c r="H2101" t="s">
        <v>2784</v>
      </c>
      <c r="I2101" t="s">
        <v>2828</v>
      </c>
      <c r="J2101" s="4" t="s">
        <v>2791</v>
      </c>
      <c r="K2101" s="45" t="s">
        <v>2830</v>
      </c>
      <c r="L2101">
        <v>1</v>
      </c>
      <c r="M2101" t="s">
        <v>2831</v>
      </c>
      <c r="N2101" t="str">
        <f t="shared" si="32"/>
        <v>INSERT INTO company(id, company_name, legal_type, address, province, is_visible)values(3326,'Putri Lamahalaxxx','IUPxxx',NULL,'Kalimantan Selatanxxx',1);</v>
      </c>
    </row>
    <row r="2102" spans="1:14" ht="16.5" x14ac:dyDescent="0.3">
      <c r="A2102" t="s">
        <v>2827</v>
      </c>
      <c r="B2102">
        <v>3327</v>
      </c>
      <c r="C2102" t="s">
        <v>2828</v>
      </c>
      <c r="D2102" s="31" t="s">
        <v>2021</v>
      </c>
      <c r="E2102" s="77" t="s">
        <v>2829</v>
      </c>
      <c r="F2102" t="s">
        <v>2783</v>
      </c>
      <c r="G2102" s="78" t="s">
        <v>2830</v>
      </c>
      <c r="H2102" t="s">
        <v>2784</v>
      </c>
      <c r="I2102" t="s">
        <v>2828</v>
      </c>
      <c r="J2102" s="4" t="s">
        <v>2793</v>
      </c>
      <c r="K2102" s="45" t="s">
        <v>2830</v>
      </c>
      <c r="L2102">
        <v>1</v>
      </c>
      <c r="M2102" t="s">
        <v>2831</v>
      </c>
      <c r="N2102" t="str">
        <f t="shared" si="32"/>
        <v>INSERT INTO company(id, company_name, legal_type, address, province, is_visible)values(3327,'Putri Surya Pratama Naturalxxx','IUPxxx',NULL,'Sumatera Baratxxx',1);</v>
      </c>
    </row>
    <row r="2103" spans="1:14" ht="16.5" x14ac:dyDescent="0.3">
      <c r="A2103" t="s">
        <v>2827</v>
      </c>
      <c r="B2103">
        <v>3328</v>
      </c>
      <c r="C2103" t="s">
        <v>2828</v>
      </c>
      <c r="D2103" s="18" t="s">
        <v>2727</v>
      </c>
      <c r="E2103" s="77" t="s">
        <v>2829</v>
      </c>
      <c r="F2103" t="s">
        <v>2783</v>
      </c>
      <c r="G2103" s="78" t="s">
        <v>2830</v>
      </c>
      <c r="H2103" t="s">
        <v>2784</v>
      </c>
      <c r="I2103" t="s">
        <v>2828</v>
      </c>
      <c r="J2103" s="18" t="s">
        <v>2793</v>
      </c>
      <c r="K2103" s="45" t="s">
        <v>2830</v>
      </c>
      <c r="L2103">
        <v>1</v>
      </c>
      <c r="M2103" t="s">
        <v>2831</v>
      </c>
      <c r="N2103" t="str">
        <f t="shared" si="32"/>
        <v>INSERT INTO company(id, company_name, legal_type, address, province, is_visible)values(3328,'Putri Surya Pratama Natural, CVxxx','IUPxxx',NULL,'Sumatera Baratxxx',1);</v>
      </c>
    </row>
    <row r="2104" spans="1:14" ht="16.5" x14ac:dyDescent="0.3">
      <c r="A2104" t="s">
        <v>2827</v>
      </c>
      <c r="B2104">
        <v>3329</v>
      </c>
      <c r="C2104" t="s">
        <v>2828</v>
      </c>
      <c r="D2104" s="4" t="s">
        <v>2022</v>
      </c>
      <c r="E2104" s="77" t="s">
        <v>2829</v>
      </c>
      <c r="F2104" t="s">
        <v>2783</v>
      </c>
      <c r="G2104" s="78" t="s">
        <v>2830</v>
      </c>
      <c r="H2104" t="s">
        <v>2784</v>
      </c>
      <c r="I2104" t="s">
        <v>2828</v>
      </c>
      <c r="J2104" s="4" t="s">
        <v>2791</v>
      </c>
      <c r="K2104" s="45" t="s">
        <v>2830</v>
      </c>
      <c r="L2104">
        <v>1</v>
      </c>
      <c r="M2104" t="s">
        <v>2831</v>
      </c>
      <c r="N2104" t="str">
        <f t="shared" si="32"/>
        <v>INSERT INTO company(id, company_name, legal_type, address, province, is_visible)values(3329,'Putri Tunggalxxx','IUPxxx',NULL,'Kalimantan Selatanxxx',1);</v>
      </c>
    </row>
    <row r="2105" spans="1:14" ht="16.5" x14ac:dyDescent="0.3">
      <c r="A2105" t="s">
        <v>2827</v>
      </c>
      <c r="B2105">
        <v>3330</v>
      </c>
      <c r="C2105" t="s">
        <v>2828</v>
      </c>
      <c r="D2105" s="4" t="s">
        <v>2023</v>
      </c>
      <c r="E2105" s="77" t="s">
        <v>2829</v>
      </c>
      <c r="F2105" t="s">
        <v>2783</v>
      </c>
      <c r="G2105" s="78" t="s">
        <v>2830</v>
      </c>
      <c r="H2105" t="s">
        <v>2784</v>
      </c>
      <c r="I2105" t="s">
        <v>2828</v>
      </c>
      <c r="J2105" s="4" t="s">
        <v>2803</v>
      </c>
      <c r="K2105" s="45" t="s">
        <v>2830</v>
      </c>
      <c r="L2105">
        <v>1</v>
      </c>
      <c r="M2105" t="s">
        <v>2831</v>
      </c>
      <c r="N2105" t="str">
        <f t="shared" si="32"/>
        <v>INSERT INTO company(id, company_name, legal_type, address, province, is_visible)values(3330,'Putri Wulandarixxx','IUPxxx',NULL,'Sulawesi tenggaraxxx',1);</v>
      </c>
    </row>
    <row r="2106" spans="1:14" ht="16.5" x14ac:dyDescent="0.3">
      <c r="A2106" t="s">
        <v>2827</v>
      </c>
      <c r="B2106">
        <v>3331</v>
      </c>
      <c r="C2106" t="s">
        <v>2828</v>
      </c>
      <c r="D2106" s="4" t="s">
        <v>2024</v>
      </c>
      <c r="E2106" s="77" t="s">
        <v>2829</v>
      </c>
      <c r="F2106" t="s">
        <v>2783</v>
      </c>
      <c r="G2106" s="78" t="s">
        <v>2830</v>
      </c>
      <c r="H2106" t="s">
        <v>2784</v>
      </c>
      <c r="I2106" t="s">
        <v>2828</v>
      </c>
      <c r="J2106" s="4" t="s">
        <v>2785</v>
      </c>
      <c r="K2106" s="45" t="s">
        <v>2830</v>
      </c>
      <c r="L2106">
        <v>1</v>
      </c>
      <c r="M2106" t="s">
        <v>2831</v>
      </c>
      <c r="N2106" t="str">
        <f t="shared" si="32"/>
        <v>INSERT INTO company(id, company_name, legal_type, address, province, is_visible)values(3331,'Q-Demineral Tujuh Belasxxx','IUPxxx',NULL,'Kalimantan Tengahxxx',1);</v>
      </c>
    </row>
    <row r="2107" spans="1:14" ht="16.5" x14ac:dyDescent="0.3">
      <c r="A2107" t="s">
        <v>2827</v>
      </c>
      <c r="B2107">
        <v>3332</v>
      </c>
      <c r="C2107" t="s">
        <v>2828</v>
      </c>
      <c r="D2107" s="4" t="s">
        <v>2025</v>
      </c>
      <c r="E2107" s="77" t="s">
        <v>2829</v>
      </c>
      <c r="F2107" t="s">
        <v>2783</v>
      </c>
      <c r="G2107" s="78" t="s">
        <v>2830</v>
      </c>
      <c r="H2107" t="s">
        <v>2784</v>
      </c>
      <c r="I2107" t="s">
        <v>2828</v>
      </c>
      <c r="J2107" s="4" t="s">
        <v>2785</v>
      </c>
      <c r="K2107" s="45" t="s">
        <v>2830</v>
      </c>
      <c r="L2107">
        <v>1</v>
      </c>
      <c r="M2107" t="s">
        <v>2831</v>
      </c>
      <c r="N2107" t="str">
        <f t="shared" si="32"/>
        <v>INSERT INTO company(id, company_name, legal_type, address, province, is_visible)values(3332,'Q-Tujuh Belasxxx','IUPxxx',NULL,'Kalimantan Tengahxxx',1);</v>
      </c>
    </row>
    <row r="2108" spans="1:14" ht="16.5" x14ac:dyDescent="0.3">
      <c r="A2108" t="s">
        <v>2827</v>
      </c>
      <c r="B2108">
        <v>3333</v>
      </c>
      <c r="C2108" t="s">
        <v>2828</v>
      </c>
      <c r="D2108" s="4" t="s">
        <v>2026</v>
      </c>
      <c r="E2108" s="77" t="s">
        <v>2829</v>
      </c>
      <c r="F2108" t="s">
        <v>2783</v>
      </c>
      <c r="G2108" s="78" t="s">
        <v>2830</v>
      </c>
      <c r="H2108" t="s">
        <v>2784</v>
      </c>
      <c r="I2108" t="s">
        <v>2828</v>
      </c>
      <c r="J2108" s="4" t="s">
        <v>2785</v>
      </c>
      <c r="K2108" s="45" t="s">
        <v>2830</v>
      </c>
      <c r="L2108">
        <v>1</v>
      </c>
      <c r="M2108" t="s">
        <v>2831</v>
      </c>
      <c r="N2108" t="str">
        <f t="shared" si="32"/>
        <v>INSERT INTO company(id, company_name, legal_type, address, province, is_visible)values(3333,'R 3 Mxxx','IUPxxx',NULL,'Kalimantan Tengahxxx',1);</v>
      </c>
    </row>
    <row r="2109" spans="1:14" ht="16.5" x14ac:dyDescent="0.3">
      <c r="A2109" t="s">
        <v>2827</v>
      </c>
      <c r="B2109">
        <v>3334</v>
      </c>
      <c r="C2109" t="s">
        <v>2828</v>
      </c>
      <c r="D2109" s="4" t="s">
        <v>2027</v>
      </c>
      <c r="E2109" s="77" t="s">
        <v>2829</v>
      </c>
      <c r="F2109" t="s">
        <v>2783</v>
      </c>
      <c r="G2109" s="78" t="s">
        <v>2830</v>
      </c>
      <c r="H2109" t="s">
        <v>2784</v>
      </c>
      <c r="I2109" t="s">
        <v>2828</v>
      </c>
      <c r="J2109" s="4" t="s">
        <v>2791</v>
      </c>
      <c r="K2109" s="45" t="s">
        <v>2830</v>
      </c>
      <c r="L2109">
        <v>1</v>
      </c>
      <c r="M2109" t="s">
        <v>2831</v>
      </c>
      <c r="N2109" t="str">
        <f t="shared" si="32"/>
        <v>INSERT INTO company(id, company_name, legal_type, address, province, is_visible)values(3334,'Radhitya Bara Moyaxxx','IUPxxx',NULL,'Kalimantan Selatanxxx',1);</v>
      </c>
    </row>
    <row r="2110" spans="1:14" ht="16.5" x14ac:dyDescent="0.3">
      <c r="A2110" t="s">
        <v>2827</v>
      </c>
      <c r="B2110">
        <v>3335</v>
      </c>
      <c r="C2110" t="s">
        <v>2828</v>
      </c>
      <c r="D2110" s="5" t="s">
        <v>2028</v>
      </c>
      <c r="E2110" s="77" t="s">
        <v>2829</v>
      </c>
      <c r="F2110" t="s">
        <v>2783</v>
      </c>
      <c r="G2110" s="78" t="s">
        <v>2830</v>
      </c>
      <c r="H2110" t="s">
        <v>2784</v>
      </c>
      <c r="I2110" t="s">
        <v>2828</v>
      </c>
      <c r="J2110" s="4" t="s">
        <v>2785</v>
      </c>
      <c r="K2110" s="45" t="s">
        <v>2830</v>
      </c>
      <c r="L2110">
        <v>1</v>
      </c>
      <c r="M2110" t="s">
        <v>2831</v>
      </c>
      <c r="N2110" t="str">
        <f t="shared" si="32"/>
        <v>INSERT INTO company(id, company_name, legal_type, address, province, is_visible)values(3335,'Rahayu Sejahteraxxx','IUPxxx',NULL,'Kalimantan Tengahxxx',1);</v>
      </c>
    </row>
    <row r="2111" spans="1:14" ht="16.5" x14ac:dyDescent="0.3">
      <c r="A2111" t="s">
        <v>2827</v>
      </c>
      <c r="B2111">
        <v>3336</v>
      </c>
      <c r="C2111" t="s">
        <v>2828</v>
      </c>
      <c r="D2111" s="28" t="s">
        <v>2029</v>
      </c>
      <c r="E2111" s="77" t="s">
        <v>2829</v>
      </c>
      <c r="F2111" t="s">
        <v>2783</v>
      </c>
      <c r="G2111" s="78" t="s">
        <v>2830</v>
      </c>
      <c r="H2111" t="s">
        <v>2784</v>
      </c>
      <c r="I2111" t="s">
        <v>2828</v>
      </c>
      <c r="J2111" s="4" t="s">
        <v>2791</v>
      </c>
      <c r="K2111" s="45" t="s">
        <v>2830</v>
      </c>
      <c r="L2111">
        <v>1</v>
      </c>
      <c r="M2111" t="s">
        <v>2831</v>
      </c>
      <c r="N2111" t="str">
        <f t="shared" si="32"/>
        <v>INSERT INTO company(id, company_name, legal_type, address, province, is_visible)values(3336,'RAHMAxxx','IUPxxx',NULL,'Kalimantan Selatanxxx',1);</v>
      </c>
    </row>
    <row r="2112" spans="1:14" ht="16.5" x14ac:dyDescent="0.3">
      <c r="A2112" t="s">
        <v>2827</v>
      </c>
      <c r="B2112">
        <v>3337</v>
      </c>
      <c r="C2112" t="s">
        <v>2828</v>
      </c>
      <c r="D2112" s="4" t="s">
        <v>2030</v>
      </c>
      <c r="E2112" s="77" t="s">
        <v>2829</v>
      </c>
      <c r="F2112" t="s">
        <v>2783</v>
      </c>
      <c r="G2112" s="78" t="s">
        <v>2830</v>
      </c>
      <c r="H2112" t="s">
        <v>2784</v>
      </c>
      <c r="I2112" t="s">
        <v>2828</v>
      </c>
      <c r="J2112" s="4" t="s">
        <v>2791</v>
      </c>
      <c r="K2112" s="45" t="s">
        <v>2830</v>
      </c>
      <c r="L2112">
        <v>1</v>
      </c>
      <c r="M2112" t="s">
        <v>2831</v>
      </c>
      <c r="N2112" t="str">
        <f t="shared" si="32"/>
        <v>INSERT INTO company(id, company_name, legal_type, address, province, is_visible)values(3337,'Rahma Rahmanxxx','IUPxxx',NULL,'Kalimantan Selatanxxx',1);</v>
      </c>
    </row>
    <row r="2113" spans="1:14" ht="16.5" x14ac:dyDescent="0.3">
      <c r="A2113" t="s">
        <v>2827</v>
      </c>
      <c r="B2113">
        <v>3338</v>
      </c>
      <c r="C2113" t="s">
        <v>2828</v>
      </c>
      <c r="D2113" s="4" t="s">
        <v>2031</v>
      </c>
      <c r="E2113" s="77" t="s">
        <v>2829</v>
      </c>
      <c r="F2113" t="s">
        <v>2783</v>
      </c>
      <c r="G2113" s="78" t="s">
        <v>2830</v>
      </c>
      <c r="H2113" t="s">
        <v>2784</v>
      </c>
      <c r="I2113" t="s">
        <v>2828</v>
      </c>
      <c r="J2113" s="4" t="s">
        <v>2791</v>
      </c>
      <c r="K2113" s="45" t="s">
        <v>2830</v>
      </c>
      <c r="L2113">
        <v>1</v>
      </c>
      <c r="M2113" t="s">
        <v>2831</v>
      </c>
      <c r="N2113" t="str">
        <f t="shared" si="32"/>
        <v>INSERT INTO company(id, company_name, legal_type, address, province, is_visible)values(3338,'Rahmad Bara Utamaxxx','IUPxxx',NULL,'Kalimantan Selatanxxx',1);</v>
      </c>
    </row>
    <row r="2114" spans="1:14" ht="16.5" x14ac:dyDescent="0.3">
      <c r="A2114" t="s">
        <v>2827</v>
      </c>
      <c r="B2114">
        <v>3339</v>
      </c>
      <c r="C2114" t="s">
        <v>2828</v>
      </c>
      <c r="D2114" s="28" t="s">
        <v>2032</v>
      </c>
      <c r="E2114" s="77" t="s">
        <v>2829</v>
      </c>
      <c r="F2114" t="s">
        <v>2783</v>
      </c>
      <c r="G2114" s="78" t="s">
        <v>2830</v>
      </c>
      <c r="H2114" t="s">
        <v>2784</v>
      </c>
      <c r="I2114" t="s">
        <v>2828</v>
      </c>
      <c r="J2114" s="4" t="s">
        <v>2791</v>
      </c>
      <c r="K2114" s="45" t="s">
        <v>2830</v>
      </c>
      <c r="L2114">
        <v>1</v>
      </c>
      <c r="M2114" t="s">
        <v>2831</v>
      </c>
      <c r="N2114" t="str">
        <f t="shared" si="32"/>
        <v>INSERT INTO company(id, company_name, legal_type, address, province, is_visible)values(3339,'RAHMAD BARAJAYA UTAMAxxx','IUPxxx',NULL,'Kalimantan Selatanxxx',1);</v>
      </c>
    </row>
    <row r="2115" spans="1:14" ht="16.5" x14ac:dyDescent="0.3">
      <c r="A2115" t="s">
        <v>2827</v>
      </c>
      <c r="B2115">
        <v>3340</v>
      </c>
      <c r="C2115" t="s">
        <v>2828</v>
      </c>
      <c r="D2115" s="4" t="s">
        <v>2033</v>
      </c>
      <c r="E2115" s="77" t="s">
        <v>2829</v>
      </c>
      <c r="F2115" t="s">
        <v>2783</v>
      </c>
      <c r="G2115" s="78" t="s">
        <v>2830</v>
      </c>
      <c r="H2115" t="s">
        <v>2784</v>
      </c>
      <c r="I2115" t="s">
        <v>2828</v>
      </c>
      <c r="J2115" s="4" t="s">
        <v>2789</v>
      </c>
      <c r="K2115" s="45" t="s">
        <v>2830</v>
      </c>
      <c r="L2115">
        <v>1</v>
      </c>
      <c r="M2115" t="s">
        <v>2831</v>
      </c>
      <c r="N2115" t="str">
        <f t="shared" si="32"/>
        <v>INSERT INTO company(id, company_name, legal_type, address, province, is_visible)values(3340,'Rahmat Illahixxx','IUPxxx',NULL,'Kalimantan Timurxxx',1);</v>
      </c>
    </row>
    <row r="2116" spans="1:14" ht="16.5" x14ac:dyDescent="0.3">
      <c r="A2116" t="s">
        <v>2827</v>
      </c>
      <c r="B2116">
        <v>3341</v>
      </c>
      <c r="C2116" t="s">
        <v>2828</v>
      </c>
      <c r="D2116" s="4" t="s">
        <v>2034</v>
      </c>
      <c r="E2116" s="77" t="s">
        <v>2829</v>
      </c>
      <c r="F2116" t="s">
        <v>2783</v>
      </c>
      <c r="G2116" s="78" t="s">
        <v>2830</v>
      </c>
      <c r="H2116" t="s">
        <v>2784</v>
      </c>
      <c r="I2116" t="s">
        <v>2828</v>
      </c>
      <c r="J2116" s="4" t="s">
        <v>2789</v>
      </c>
      <c r="K2116" s="45" t="s">
        <v>2830</v>
      </c>
      <c r="L2116">
        <v>1</v>
      </c>
      <c r="M2116" t="s">
        <v>2831</v>
      </c>
      <c r="N2116" t="str">
        <f t="shared" ref="N2116:N2179" si="33">(A2116&amp;B2116&amp;C2116&amp;D2116&amp;E2116&amp;F2116&amp;G2116&amp;H2116&amp;I2116&amp;J2116&amp;K2116&amp;L2116&amp;M2116&amp;";")</f>
        <v>INSERT INTO company(id, company_name, legal_type, address, province, is_visible)values(3341,'Rahmat Nikmatxxx','IUPxxx',NULL,'Kalimantan Timurxxx',1);</v>
      </c>
    </row>
    <row r="2117" spans="1:14" ht="16.5" x14ac:dyDescent="0.3">
      <c r="A2117" t="s">
        <v>2827</v>
      </c>
      <c r="B2117">
        <v>3342</v>
      </c>
      <c r="C2117" t="s">
        <v>2828</v>
      </c>
      <c r="D2117" s="4" t="s">
        <v>2035</v>
      </c>
      <c r="E2117" s="77" t="s">
        <v>2829</v>
      </c>
      <c r="F2117" t="s">
        <v>2783</v>
      </c>
      <c r="G2117" s="78" t="s">
        <v>2830</v>
      </c>
      <c r="H2117" t="s">
        <v>2784</v>
      </c>
      <c r="I2117" t="s">
        <v>2828</v>
      </c>
      <c r="J2117" s="4" t="s">
        <v>2803</v>
      </c>
      <c r="K2117" s="45" t="s">
        <v>2830</v>
      </c>
      <c r="L2117">
        <v>1</v>
      </c>
      <c r="M2117" t="s">
        <v>2831</v>
      </c>
      <c r="N2117" t="str">
        <f t="shared" si="33"/>
        <v>INSERT INTO company(id, company_name, legal_type, address, province, is_visible)values(3342,'Rahmat Wonua Madanixxx','IUPxxx',NULL,'Sulawesi tenggaraxxx',1);</v>
      </c>
    </row>
    <row r="2118" spans="1:14" ht="16.5" x14ac:dyDescent="0.3">
      <c r="A2118" t="s">
        <v>2827</v>
      </c>
      <c r="B2118">
        <v>3343</v>
      </c>
      <c r="C2118" t="s">
        <v>2828</v>
      </c>
      <c r="D2118" s="31" t="s">
        <v>2036</v>
      </c>
      <c r="E2118" s="77" t="s">
        <v>2829</v>
      </c>
      <c r="F2118" t="s">
        <v>2783</v>
      </c>
      <c r="G2118" s="78" t="s">
        <v>2830</v>
      </c>
      <c r="H2118" t="s">
        <v>2784</v>
      </c>
      <c r="I2118" t="s">
        <v>2828</v>
      </c>
      <c r="J2118" s="4" t="s">
        <v>2791</v>
      </c>
      <c r="K2118" s="45" t="s">
        <v>2830</v>
      </c>
      <c r="L2118">
        <v>1</v>
      </c>
      <c r="M2118" t="s">
        <v>2831</v>
      </c>
      <c r="N2118" t="str">
        <f t="shared" si="33"/>
        <v>INSERT INTO company(id, company_name, legal_type, address, province, is_visible)values(3343,'Raistama Wirakaryaxxx','IUPxxx',NULL,'Kalimantan Selatanxxx',1);</v>
      </c>
    </row>
    <row r="2119" spans="1:14" ht="16.5" x14ac:dyDescent="0.3">
      <c r="A2119" t="s">
        <v>2827</v>
      </c>
      <c r="B2119">
        <v>3344</v>
      </c>
      <c r="C2119" t="s">
        <v>2828</v>
      </c>
      <c r="D2119" s="3" t="s">
        <v>2037</v>
      </c>
      <c r="E2119" s="77" t="s">
        <v>2829</v>
      </c>
      <c r="F2119" t="s">
        <v>2783</v>
      </c>
      <c r="G2119" s="78" t="s">
        <v>2830</v>
      </c>
      <c r="H2119" t="s">
        <v>2784</v>
      </c>
      <c r="I2119" t="s">
        <v>2828</v>
      </c>
      <c r="J2119" s="64" t="s">
        <v>2789</v>
      </c>
      <c r="K2119" s="45" t="s">
        <v>2830</v>
      </c>
      <c r="L2119">
        <v>1</v>
      </c>
      <c r="M2119" t="s">
        <v>2831</v>
      </c>
      <c r="N2119" t="str">
        <f t="shared" si="33"/>
        <v>INSERT INTO company(id, company_name, legal_type, address, province, is_visible)values(3344,'Raja Kutai Baru Makmurxxx','IUPxxx',NULL,'Kalimantan Timurxxx',1);</v>
      </c>
    </row>
    <row r="2120" spans="1:14" ht="16.5" x14ac:dyDescent="0.3">
      <c r="A2120" t="s">
        <v>2827</v>
      </c>
      <c r="B2120">
        <v>3345</v>
      </c>
      <c r="C2120" t="s">
        <v>2828</v>
      </c>
      <c r="D2120" s="4" t="s">
        <v>2038</v>
      </c>
      <c r="E2120" s="77" t="s">
        <v>2829</v>
      </c>
      <c r="F2120" t="s">
        <v>2783</v>
      </c>
      <c r="G2120" s="78" t="s">
        <v>2830</v>
      </c>
      <c r="H2120" t="s">
        <v>2784</v>
      </c>
      <c r="I2120" t="s">
        <v>2828</v>
      </c>
      <c r="J2120" s="4" t="s">
        <v>2789</v>
      </c>
      <c r="K2120" s="45" t="s">
        <v>2830</v>
      </c>
      <c r="L2120">
        <v>1</v>
      </c>
      <c r="M2120" t="s">
        <v>2831</v>
      </c>
      <c r="N2120" t="str">
        <f t="shared" si="33"/>
        <v>INSERT INTO company(id, company_name, legal_type, address, province, is_visible)values(3345,'Rajib Xananaxxx','IUPxxx',NULL,'Kalimantan Timurxxx',1);</v>
      </c>
    </row>
    <row r="2121" spans="1:14" ht="16.5" x14ac:dyDescent="0.3">
      <c r="A2121" t="s">
        <v>2827</v>
      </c>
      <c r="B2121">
        <v>3346</v>
      </c>
      <c r="C2121" t="s">
        <v>2828</v>
      </c>
      <c r="D2121" s="4" t="s">
        <v>2039</v>
      </c>
      <c r="E2121" s="77" t="s">
        <v>2829</v>
      </c>
      <c r="F2121" t="s">
        <v>2783</v>
      </c>
      <c r="G2121" s="78" t="s">
        <v>2830</v>
      </c>
      <c r="H2121" t="s">
        <v>2784</v>
      </c>
      <c r="I2121" t="s">
        <v>2828</v>
      </c>
      <c r="J2121" s="4" t="s">
        <v>2787</v>
      </c>
      <c r="K2121" s="45" t="s">
        <v>2830</v>
      </c>
      <c r="L2121">
        <v>1</v>
      </c>
      <c r="M2121" t="s">
        <v>2831</v>
      </c>
      <c r="N2121" t="str">
        <f t="shared" si="33"/>
        <v>INSERT INTO company(id, company_name, legal_type, address, province, is_visible)values(3346,'Ranaspi Aryanorixxx','IUPxxx',NULL,'Sulawesi Tenggaraxxx',1);</v>
      </c>
    </row>
    <row r="2122" spans="1:14" ht="16.5" x14ac:dyDescent="0.3">
      <c r="A2122" t="s">
        <v>2827</v>
      </c>
      <c r="B2122">
        <v>3347</v>
      </c>
      <c r="C2122" t="s">
        <v>2828</v>
      </c>
      <c r="D2122" s="4" t="s">
        <v>2040</v>
      </c>
      <c r="E2122" s="77" t="s">
        <v>2829</v>
      </c>
      <c r="F2122" t="s">
        <v>2783</v>
      </c>
      <c r="G2122" s="78" t="s">
        <v>2830</v>
      </c>
      <c r="H2122" t="s">
        <v>2784</v>
      </c>
      <c r="I2122" t="s">
        <v>2828</v>
      </c>
      <c r="J2122" s="4" t="s">
        <v>2791</v>
      </c>
      <c r="K2122" s="45" t="s">
        <v>2830</v>
      </c>
      <c r="L2122">
        <v>1</v>
      </c>
      <c r="M2122" t="s">
        <v>2831</v>
      </c>
      <c r="N2122" t="str">
        <f t="shared" si="33"/>
        <v>INSERT INTO company(id, company_name, legal_type, address, province, is_visible)values(3347,'Rasmalan Land Jayaxxx','IUPxxx',NULL,'Kalimantan Selatanxxx',1);</v>
      </c>
    </row>
    <row r="2123" spans="1:14" ht="16.5" x14ac:dyDescent="0.3">
      <c r="A2123" t="s">
        <v>2827</v>
      </c>
      <c r="B2123">
        <v>3348</v>
      </c>
      <c r="C2123" t="s">
        <v>2828</v>
      </c>
      <c r="D2123" s="28" t="s">
        <v>2041</v>
      </c>
      <c r="E2123" s="77" t="s">
        <v>2829</v>
      </c>
      <c r="F2123" t="s">
        <v>2783</v>
      </c>
      <c r="G2123" s="78" t="s">
        <v>2830</v>
      </c>
      <c r="H2123" t="s">
        <v>2784</v>
      </c>
      <c r="I2123" t="s">
        <v>2828</v>
      </c>
      <c r="J2123" s="4" t="s">
        <v>2791</v>
      </c>
      <c r="K2123" s="45" t="s">
        <v>2830</v>
      </c>
      <c r="L2123">
        <v>1</v>
      </c>
      <c r="M2123" t="s">
        <v>2831</v>
      </c>
      <c r="N2123" t="str">
        <f t="shared" si="33"/>
        <v>INSERT INTO company(id, company_name, legal_type, address, province, is_visible)values(3348,'RASMALAN LANDJAYAxxx','IUPxxx',NULL,'Kalimantan Selatanxxx',1);</v>
      </c>
    </row>
    <row r="2124" spans="1:14" ht="16.5" x14ac:dyDescent="0.3">
      <c r="A2124" t="s">
        <v>2827</v>
      </c>
      <c r="B2124">
        <v>3349</v>
      </c>
      <c r="C2124" t="s">
        <v>2828</v>
      </c>
      <c r="D2124" s="5" t="s">
        <v>2042</v>
      </c>
      <c r="E2124" s="77" t="s">
        <v>2829</v>
      </c>
      <c r="F2124" t="s">
        <v>2783</v>
      </c>
      <c r="G2124" s="78" t="s">
        <v>2830</v>
      </c>
      <c r="H2124" t="s">
        <v>2784</v>
      </c>
      <c r="I2124" t="s">
        <v>2828</v>
      </c>
      <c r="J2124" s="4" t="s">
        <v>2785</v>
      </c>
      <c r="K2124" s="45" t="s">
        <v>2830</v>
      </c>
      <c r="L2124">
        <v>1</v>
      </c>
      <c r="M2124" t="s">
        <v>2831</v>
      </c>
      <c r="N2124" t="str">
        <f t="shared" si="33"/>
        <v>INSERT INTO company(id, company_name, legal_type, address, province, is_visible)values(3349,'Rasuma Bersaudaraxxx','IUPxxx',NULL,'Kalimantan Tengahxxx',1);</v>
      </c>
    </row>
    <row r="2125" spans="1:14" ht="16.5" x14ac:dyDescent="0.3">
      <c r="A2125" t="s">
        <v>2827</v>
      </c>
      <c r="B2125">
        <v>3350</v>
      </c>
      <c r="C2125" t="s">
        <v>2828</v>
      </c>
      <c r="D2125" s="5" t="s">
        <v>2043</v>
      </c>
      <c r="E2125" s="77" t="s">
        <v>2829</v>
      </c>
      <c r="F2125" t="s">
        <v>2783</v>
      </c>
      <c r="G2125" s="78" t="s">
        <v>2830</v>
      </c>
      <c r="H2125" t="s">
        <v>2784</v>
      </c>
      <c r="I2125" t="s">
        <v>2828</v>
      </c>
      <c r="J2125" s="4" t="s">
        <v>2785</v>
      </c>
      <c r="K2125" s="45" t="s">
        <v>2830</v>
      </c>
      <c r="L2125">
        <v>1</v>
      </c>
      <c r="M2125" t="s">
        <v>2831</v>
      </c>
      <c r="N2125" t="str">
        <f t="shared" si="33"/>
        <v>INSERT INTO company(id, company_name, legal_type, address, province, is_visible)values(3350,'Ratu Alam Subur xxx','IUPxxx',NULL,'Kalimantan Tengahxxx',1);</v>
      </c>
    </row>
    <row r="2126" spans="1:14" ht="16.5" x14ac:dyDescent="0.3">
      <c r="A2126" t="s">
        <v>2827</v>
      </c>
      <c r="B2126">
        <v>3351</v>
      </c>
      <c r="C2126" t="s">
        <v>2828</v>
      </c>
      <c r="D2126" s="3" t="s">
        <v>2045</v>
      </c>
      <c r="E2126" s="77" t="s">
        <v>2829</v>
      </c>
      <c r="F2126" t="s">
        <v>2783</v>
      </c>
      <c r="G2126" s="78" t="s">
        <v>2830</v>
      </c>
      <c r="H2126" t="s">
        <v>2784</v>
      </c>
      <c r="I2126" t="s">
        <v>2828</v>
      </c>
      <c r="J2126" s="3" t="s">
        <v>2812</v>
      </c>
      <c r="K2126" s="45" t="s">
        <v>2830</v>
      </c>
      <c r="L2126">
        <v>1</v>
      </c>
      <c r="M2126" t="s">
        <v>2831</v>
      </c>
      <c r="N2126" t="str">
        <f t="shared" si="33"/>
        <v>INSERT INTO company(id, company_name, legal_type, address, province, is_visible)values(3351,'Ratu Samban Miningxxx','IUPxxx',NULL,'Bengkuluxxx',1);</v>
      </c>
    </row>
    <row r="2127" spans="1:14" ht="16.5" x14ac:dyDescent="0.3">
      <c r="A2127" t="s">
        <v>2827</v>
      </c>
      <c r="B2127">
        <v>3352</v>
      </c>
      <c r="C2127" t="s">
        <v>2828</v>
      </c>
      <c r="D2127" s="28" t="s">
        <v>2046</v>
      </c>
      <c r="E2127" s="77" t="s">
        <v>2829</v>
      </c>
      <c r="F2127" t="s">
        <v>2783</v>
      </c>
      <c r="G2127" s="78" t="s">
        <v>2830</v>
      </c>
      <c r="H2127" t="s">
        <v>2784</v>
      </c>
      <c r="I2127" t="s">
        <v>2828</v>
      </c>
      <c r="J2127" s="4" t="s">
        <v>2791</v>
      </c>
      <c r="K2127" s="45" t="s">
        <v>2830</v>
      </c>
      <c r="L2127">
        <v>1</v>
      </c>
      <c r="M2127" t="s">
        <v>2831</v>
      </c>
      <c r="N2127" t="str">
        <f t="shared" si="33"/>
        <v>INSERT INTO company(id, company_name, legal_type, address, province, is_visible)values(3352,'RAZZA NUGRAHA AGROxxx','IUPxxx',NULL,'Kalimantan Selatanxxx',1);</v>
      </c>
    </row>
    <row r="2128" spans="1:14" ht="16.5" x14ac:dyDescent="0.3">
      <c r="A2128" t="s">
        <v>2827</v>
      </c>
      <c r="B2128">
        <v>3353</v>
      </c>
      <c r="C2128" t="s">
        <v>2828</v>
      </c>
      <c r="D2128" s="3" t="s">
        <v>2047</v>
      </c>
      <c r="E2128" s="77" t="s">
        <v>2829</v>
      </c>
      <c r="F2128" t="s">
        <v>2783</v>
      </c>
      <c r="G2128" s="78" t="s">
        <v>2830</v>
      </c>
      <c r="H2128" t="s">
        <v>2784</v>
      </c>
      <c r="I2128" t="s">
        <v>2828</v>
      </c>
      <c r="J2128" s="4" t="s">
        <v>2789</v>
      </c>
      <c r="K2128" s="45" t="s">
        <v>2830</v>
      </c>
      <c r="L2128">
        <v>1</v>
      </c>
      <c r="M2128" t="s">
        <v>2831</v>
      </c>
      <c r="N2128" t="str">
        <f t="shared" si="33"/>
        <v>INSERT INTO company(id, company_name, legal_type, address, province, is_visible)values(3353,'Red Dragon Energixxx','IUPxxx',NULL,'Kalimantan Timurxxx',1);</v>
      </c>
    </row>
    <row r="2129" spans="1:14" ht="16.5" x14ac:dyDescent="0.3">
      <c r="A2129" t="s">
        <v>2827</v>
      </c>
      <c r="B2129">
        <v>3354</v>
      </c>
      <c r="C2129" t="s">
        <v>2828</v>
      </c>
      <c r="D2129" s="3" t="s">
        <v>2048</v>
      </c>
      <c r="E2129" s="77" t="s">
        <v>2829</v>
      </c>
      <c r="F2129" t="s">
        <v>2783</v>
      </c>
      <c r="G2129" s="78" t="s">
        <v>2830</v>
      </c>
      <c r="H2129" t="s">
        <v>2784</v>
      </c>
      <c r="I2129" t="s">
        <v>2828</v>
      </c>
      <c r="J2129" s="3" t="s">
        <v>2821</v>
      </c>
      <c r="K2129" s="45" t="s">
        <v>2830</v>
      </c>
      <c r="L2129">
        <v>1</v>
      </c>
      <c r="M2129" t="s">
        <v>2831</v>
      </c>
      <c r="N2129" t="str">
        <f t="shared" si="33"/>
        <v>INSERT INTO company(id, company_name, legal_type, address, province, is_visible)values(3354,'REFINED BANGKA TINxxx','IUPxxx',NULL,'KEPULAUAN BANGKA BELITUNGxxx',1);</v>
      </c>
    </row>
    <row r="2130" spans="1:14" ht="16.5" x14ac:dyDescent="0.3">
      <c r="A2130" t="s">
        <v>2827</v>
      </c>
      <c r="B2130">
        <v>3355</v>
      </c>
      <c r="C2130" t="s">
        <v>2828</v>
      </c>
      <c r="D2130" s="5" t="s">
        <v>2049</v>
      </c>
      <c r="E2130" s="77" t="s">
        <v>2829</v>
      </c>
      <c r="F2130" t="s">
        <v>2783</v>
      </c>
      <c r="G2130" s="78" t="s">
        <v>2830</v>
      </c>
      <c r="H2130" t="s">
        <v>2784</v>
      </c>
      <c r="I2130" t="s">
        <v>2828</v>
      </c>
      <c r="J2130" s="4" t="s">
        <v>2785</v>
      </c>
      <c r="K2130" s="45" t="s">
        <v>2830</v>
      </c>
      <c r="L2130">
        <v>1</v>
      </c>
      <c r="M2130" t="s">
        <v>2831</v>
      </c>
      <c r="N2130" t="str">
        <f t="shared" si="33"/>
        <v>INSERT INTO company(id, company_name, legal_type, address, province, is_visible)values(3355,'Rejeki Suksesxxx','IUPxxx',NULL,'Kalimantan Tengahxxx',1);</v>
      </c>
    </row>
    <row r="2131" spans="1:14" ht="16.5" x14ac:dyDescent="0.3">
      <c r="A2131" t="s">
        <v>2827</v>
      </c>
      <c r="B2131">
        <v>3356</v>
      </c>
      <c r="C2131" t="s">
        <v>2828</v>
      </c>
      <c r="D2131" s="3" t="s">
        <v>2050</v>
      </c>
      <c r="E2131" s="77" t="s">
        <v>2829</v>
      </c>
      <c r="F2131" t="s">
        <v>2783</v>
      </c>
      <c r="G2131" s="78" t="s">
        <v>2830</v>
      </c>
      <c r="H2131" t="s">
        <v>2784</v>
      </c>
      <c r="I2131" t="s">
        <v>2828</v>
      </c>
      <c r="J2131" s="64" t="s">
        <v>2812</v>
      </c>
      <c r="K2131" s="45" t="s">
        <v>2830</v>
      </c>
      <c r="L2131">
        <v>1</v>
      </c>
      <c r="M2131" t="s">
        <v>2831</v>
      </c>
      <c r="N2131" t="str">
        <f t="shared" si="33"/>
        <v>INSERT INTO company(id, company_name, legal_type, address, province, is_visible)values(3356,'Rekasindo Guriang Tandangxxx','IUPxxx',NULL,'Bengkuluxxx',1);</v>
      </c>
    </row>
    <row r="2132" spans="1:14" ht="16.5" x14ac:dyDescent="0.3">
      <c r="A2132" t="s">
        <v>2827</v>
      </c>
      <c r="B2132">
        <v>3357</v>
      </c>
      <c r="C2132" t="s">
        <v>2828</v>
      </c>
      <c r="D2132" s="4" t="s">
        <v>2051</v>
      </c>
      <c r="E2132" s="77" t="s">
        <v>2829</v>
      </c>
      <c r="F2132" t="s">
        <v>2783</v>
      </c>
      <c r="G2132" s="78" t="s">
        <v>2830</v>
      </c>
      <c r="H2132" t="s">
        <v>2784</v>
      </c>
      <c r="I2132" t="s">
        <v>2828</v>
      </c>
      <c r="J2132" s="4" t="s">
        <v>2787</v>
      </c>
      <c r="K2132" s="45" t="s">
        <v>2830</v>
      </c>
      <c r="L2132">
        <v>1</v>
      </c>
      <c r="M2132" t="s">
        <v>2831</v>
      </c>
      <c r="N2132" t="str">
        <f t="shared" si="33"/>
        <v>INSERT INTO company(id, company_name, legal_type, address, province, is_visible)values(3357,'Rekayasa Utama Interlandxxx','IUPxxx',NULL,'Sulawesi Tenggaraxxx',1);</v>
      </c>
    </row>
    <row r="2133" spans="1:14" ht="16.5" x14ac:dyDescent="0.3">
      <c r="A2133" t="s">
        <v>2827</v>
      </c>
      <c r="B2133">
        <v>3358</v>
      </c>
      <c r="C2133" t="s">
        <v>2828</v>
      </c>
      <c r="D2133" s="3" t="s">
        <v>2052</v>
      </c>
      <c r="E2133" s="77" t="s">
        <v>2829</v>
      </c>
      <c r="F2133" t="s">
        <v>2783</v>
      </c>
      <c r="G2133" s="78" t="s">
        <v>2830</v>
      </c>
      <c r="H2133" t="s">
        <v>2784</v>
      </c>
      <c r="I2133" t="s">
        <v>2828</v>
      </c>
      <c r="J2133" s="64" t="s">
        <v>2790</v>
      </c>
      <c r="K2133" s="45" t="s">
        <v>2830</v>
      </c>
      <c r="L2133">
        <v>1</v>
      </c>
      <c r="M2133" t="s">
        <v>2831</v>
      </c>
      <c r="N2133" t="str">
        <f t="shared" si="33"/>
        <v>INSERT INTO company(id, company_name, legal_type, address, province, is_visible)values(3358,'Remaong Perkasa Mandirixxx','IUPxxx',NULL,'Kalimantan Baratxxx',1);</v>
      </c>
    </row>
    <row r="2134" spans="1:14" ht="16.5" x14ac:dyDescent="0.3">
      <c r="A2134" t="s">
        <v>2827</v>
      </c>
      <c r="B2134">
        <v>3359</v>
      </c>
      <c r="C2134" t="s">
        <v>2828</v>
      </c>
      <c r="D2134" s="4" t="s">
        <v>2053</v>
      </c>
      <c r="E2134" s="77" t="s">
        <v>2829</v>
      </c>
      <c r="F2134" t="s">
        <v>2783</v>
      </c>
      <c r="G2134" s="78" t="s">
        <v>2830</v>
      </c>
      <c r="H2134" t="s">
        <v>2784</v>
      </c>
      <c r="I2134" t="s">
        <v>2828</v>
      </c>
      <c r="J2134" s="4" t="s">
        <v>2789</v>
      </c>
      <c r="K2134" s="45" t="s">
        <v>2830</v>
      </c>
      <c r="L2134">
        <v>1</v>
      </c>
      <c r="M2134" t="s">
        <v>2831</v>
      </c>
      <c r="N2134" t="str">
        <f t="shared" si="33"/>
        <v>INSERT INTO company(id, company_name, legal_type, address, province, is_visible)values(3359,'Rembah Rembayuxxx','IUPxxx',NULL,'Kalimantan Timurxxx',1);</v>
      </c>
    </row>
    <row r="2135" spans="1:14" ht="16.5" x14ac:dyDescent="0.3">
      <c r="A2135" t="s">
        <v>2827</v>
      </c>
      <c r="B2135">
        <v>3360</v>
      </c>
      <c r="C2135" t="s">
        <v>2828</v>
      </c>
      <c r="D2135" s="5" t="s">
        <v>2054</v>
      </c>
      <c r="E2135" s="77" t="s">
        <v>2829</v>
      </c>
      <c r="F2135" t="s">
        <v>2783</v>
      </c>
      <c r="G2135" s="78" t="s">
        <v>2830</v>
      </c>
      <c r="H2135" t="s">
        <v>2784</v>
      </c>
      <c r="I2135" t="s">
        <v>2828</v>
      </c>
      <c r="J2135" s="4" t="s">
        <v>2785</v>
      </c>
      <c r="K2135" s="45" t="s">
        <v>2830</v>
      </c>
      <c r="L2135">
        <v>1</v>
      </c>
      <c r="M2135" t="s">
        <v>2831</v>
      </c>
      <c r="N2135" t="str">
        <f t="shared" si="33"/>
        <v>INSERT INTO company(id, company_name, legal_type, address, province, is_visible)values(3360,'Republik Energi Nusantaraxxx','IUPxxx',NULL,'Kalimantan Tengahxxx',1);</v>
      </c>
    </row>
    <row r="2136" spans="1:14" ht="16.5" x14ac:dyDescent="0.3">
      <c r="A2136" t="s">
        <v>2827</v>
      </c>
      <c r="B2136">
        <v>3361</v>
      </c>
      <c r="C2136" t="s">
        <v>2828</v>
      </c>
      <c r="D2136" s="4" t="s">
        <v>2055</v>
      </c>
      <c r="E2136" s="77" t="s">
        <v>2829</v>
      </c>
      <c r="F2136" t="s">
        <v>2783</v>
      </c>
      <c r="G2136" s="78" t="s">
        <v>2830</v>
      </c>
      <c r="H2136" t="s">
        <v>2784</v>
      </c>
      <c r="I2136" t="s">
        <v>2828</v>
      </c>
      <c r="J2136" s="4" t="s">
        <v>2789</v>
      </c>
      <c r="K2136" s="45" t="s">
        <v>2830</v>
      </c>
      <c r="L2136">
        <v>1</v>
      </c>
      <c r="M2136" t="s">
        <v>2831</v>
      </c>
      <c r="N2136" t="str">
        <f t="shared" si="33"/>
        <v>INSERT INTO company(id, company_name, legal_type, address, province, is_visible)values(3361,'Resources Bumi Kelinjauxxx','IUPxxx',NULL,'Kalimantan Timurxxx',1);</v>
      </c>
    </row>
    <row r="2137" spans="1:14" ht="16.5" x14ac:dyDescent="0.3">
      <c r="A2137" t="s">
        <v>2827</v>
      </c>
      <c r="B2137">
        <v>3362</v>
      </c>
      <c r="C2137" t="s">
        <v>2828</v>
      </c>
      <c r="D2137" s="4" t="s">
        <v>2056</v>
      </c>
      <c r="E2137" s="77" t="s">
        <v>2829</v>
      </c>
      <c r="F2137" t="s">
        <v>2783</v>
      </c>
      <c r="G2137" s="78" t="s">
        <v>2830</v>
      </c>
      <c r="H2137" t="s">
        <v>2784</v>
      </c>
      <c r="I2137" t="s">
        <v>2828</v>
      </c>
      <c r="J2137" s="64" t="s">
        <v>2786</v>
      </c>
      <c r="K2137" s="45" t="s">
        <v>2830</v>
      </c>
      <c r="L2137">
        <v>1</v>
      </c>
      <c r="M2137" t="s">
        <v>2831</v>
      </c>
      <c r="N2137" t="str">
        <f t="shared" si="33"/>
        <v>INSERT INTO company(id, company_name, legal_type, address, province, is_visible)values(3362,'RESOURCES DEVELOPMENT INDONESIAxxx','IUPxxx',NULL,'Sumatera Selatanxxx',1);</v>
      </c>
    </row>
    <row r="2138" spans="1:14" ht="16.5" x14ac:dyDescent="0.3">
      <c r="A2138" t="s">
        <v>2827</v>
      </c>
      <c r="B2138">
        <v>3363</v>
      </c>
      <c r="C2138" t="s">
        <v>2828</v>
      </c>
      <c r="D2138" s="4" t="s">
        <v>2057</v>
      </c>
      <c r="E2138" s="77" t="s">
        <v>2829</v>
      </c>
      <c r="F2138" t="s">
        <v>2783</v>
      </c>
      <c r="G2138" s="78" t="s">
        <v>2830</v>
      </c>
      <c r="H2138" t="s">
        <v>2784</v>
      </c>
      <c r="I2138" t="s">
        <v>2828</v>
      </c>
      <c r="J2138" s="4" t="s">
        <v>2791</v>
      </c>
      <c r="K2138" s="45" t="s">
        <v>2830</v>
      </c>
      <c r="L2138">
        <v>1</v>
      </c>
      <c r="M2138" t="s">
        <v>2831</v>
      </c>
      <c r="N2138" t="str">
        <f t="shared" si="33"/>
        <v>INSERT INTO company(id, company_name, legal_type, address, province, is_visible)values(3363,'Restu Ibuxxx','IUPxxx',NULL,'Kalimantan Selatanxxx',1);</v>
      </c>
    </row>
    <row r="2139" spans="1:14" ht="16.5" x14ac:dyDescent="0.3">
      <c r="A2139" t="s">
        <v>2827</v>
      </c>
      <c r="B2139">
        <v>3364</v>
      </c>
      <c r="C2139" t="s">
        <v>2828</v>
      </c>
      <c r="D2139" s="4" t="s">
        <v>2058</v>
      </c>
      <c r="E2139" s="77" t="s">
        <v>2829</v>
      </c>
      <c r="F2139" t="s">
        <v>2783</v>
      </c>
      <c r="G2139" s="78" t="s">
        <v>2830</v>
      </c>
      <c r="H2139" t="s">
        <v>2784</v>
      </c>
      <c r="I2139" t="s">
        <v>2828</v>
      </c>
      <c r="J2139" s="4" t="s">
        <v>2789</v>
      </c>
      <c r="K2139" s="45" t="s">
        <v>2830</v>
      </c>
      <c r="L2139">
        <v>1</v>
      </c>
      <c r="M2139" t="s">
        <v>2831</v>
      </c>
      <c r="N2139" t="str">
        <f t="shared" si="33"/>
        <v>INSERT INTO company(id, company_name, legal_type, address, province, is_visible)values(3364,'Restu Insan Sejahteraxxx','IUPxxx',NULL,'Kalimantan Timurxxx',1);</v>
      </c>
    </row>
    <row r="2140" spans="1:14" ht="16.5" x14ac:dyDescent="0.3">
      <c r="A2140" t="s">
        <v>2827</v>
      </c>
      <c r="B2140">
        <v>3365</v>
      </c>
      <c r="C2140" t="s">
        <v>2828</v>
      </c>
      <c r="D2140" s="4" t="s">
        <v>2059</v>
      </c>
      <c r="E2140" s="77" t="s">
        <v>2829</v>
      </c>
      <c r="F2140" t="s">
        <v>2783</v>
      </c>
      <c r="G2140" s="78" t="s">
        <v>2830</v>
      </c>
      <c r="H2140" t="s">
        <v>2784</v>
      </c>
      <c r="I2140" t="s">
        <v>2828</v>
      </c>
      <c r="J2140" s="4" t="s">
        <v>2786</v>
      </c>
      <c r="K2140" s="45" t="s">
        <v>2830</v>
      </c>
      <c r="L2140">
        <v>1</v>
      </c>
      <c r="M2140" t="s">
        <v>2831</v>
      </c>
      <c r="N2140" t="str">
        <f t="shared" si="33"/>
        <v>INSERT INTO company(id, company_name, legal_type, address, province, is_visible)values(3365,'Rhio Cendhe Karyaxxx','IUPxxx',NULL,'Sumatera Selatanxxx',1);</v>
      </c>
    </row>
    <row r="2141" spans="1:14" ht="16.5" x14ac:dyDescent="0.3">
      <c r="A2141" t="s">
        <v>2827</v>
      </c>
      <c r="B2141">
        <v>3366</v>
      </c>
      <c r="C2141" t="s">
        <v>2828</v>
      </c>
      <c r="D2141" s="3" t="s">
        <v>2060</v>
      </c>
      <c r="E2141" s="77" t="s">
        <v>2829</v>
      </c>
      <c r="F2141" t="s">
        <v>2783</v>
      </c>
      <c r="G2141" s="78" t="s">
        <v>2830</v>
      </c>
      <c r="H2141" t="s">
        <v>2784</v>
      </c>
      <c r="I2141" t="s">
        <v>2828</v>
      </c>
      <c r="J2141" s="64" t="s">
        <v>2797</v>
      </c>
      <c r="K2141" s="45" t="s">
        <v>2830</v>
      </c>
      <c r="L2141">
        <v>1</v>
      </c>
      <c r="M2141" t="s">
        <v>2831</v>
      </c>
      <c r="N2141" t="str">
        <f t="shared" si="33"/>
        <v>INSERT INTO company(id, company_name, legal_type, address, province, is_visible)values(3366,'Riau Bumi Resourcesxxx','IUPxxx',NULL,'Riauxxx',1);</v>
      </c>
    </row>
    <row r="2142" spans="1:14" ht="16.5" x14ac:dyDescent="0.3">
      <c r="A2142" t="s">
        <v>2827</v>
      </c>
      <c r="B2142">
        <v>3367</v>
      </c>
      <c r="C2142" t="s">
        <v>2828</v>
      </c>
      <c r="D2142" s="5" t="s">
        <v>2061</v>
      </c>
      <c r="E2142" s="77" t="s">
        <v>2829</v>
      </c>
      <c r="F2142" t="s">
        <v>2783</v>
      </c>
      <c r="G2142" s="78" t="s">
        <v>2830</v>
      </c>
      <c r="H2142" t="s">
        <v>2784</v>
      </c>
      <c r="I2142" t="s">
        <v>2828</v>
      </c>
      <c r="J2142" s="4" t="s">
        <v>2785</v>
      </c>
      <c r="K2142" s="45" t="s">
        <v>2830</v>
      </c>
      <c r="L2142">
        <v>1</v>
      </c>
      <c r="M2142" t="s">
        <v>2831</v>
      </c>
      <c r="N2142" t="str">
        <f t="shared" si="33"/>
        <v>INSERT INTO company(id, company_name, legal_type, address, province, is_visible)values(3367,'Rich Marvellous Mineral Resourcesxxx','IUPxxx',NULL,'Kalimantan Tengahxxx',1);</v>
      </c>
    </row>
    <row r="2143" spans="1:14" ht="16.5" x14ac:dyDescent="0.3">
      <c r="A2143" t="s">
        <v>2827</v>
      </c>
      <c r="B2143">
        <v>3368</v>
      </c>
      <c r="C2143" t="s">
        <v>2828</v>
      </c>
      <c r="D2143" s="29" t="s">
        <v>2752</v>
      </c>
      <c r="E2143" s="77" t="s">
        <v>2829</v>
      </c>
      <c r="F2143" t="s">
        <v>2783</v>
      </c>
      <c r="G2143" s="78" t="s">
        <v>2830</v>
      </c>
      <c r="H2143" t="s">
        <v>2784</v>
      </c>
      <c r="I2143" t="s">
        <v>2828</v>
      </c>
      <c r="J2143" s="70" t="s">
        <v>2785</v>
      </c>
      <c r="K2143" s="45" t="s">
        <v>2830</v>
      </c>
      <c r="L2143">
        <v>1</v>
      </c>
      <c r="M2143" t="s">
        <v>2831</v>
      </c>
      <c r="N2143" t="str">
        <f t="shared" si="33"/>
        <v>INSERT INTO company(id, company_name, legal_type, address, province, is_visible)values(3368,'RIMAU ENERY MINING, PTxxx','IUPxxx',NULL,'Kalimantan Tengahxxx',1);</v>
      </c>
    </row>
    <row r="2144" spans="1:14" ht="16.5" x14ac:dyDescent="0.3">
      <c r="A2144" t="s">
        <v>2827</v>
      </c>
      <c r="B2144">
        <v>3369</v>
      </c>
      <c r="C2144" t="s">
        <v>2828</v>
      </c>
      <c r="D2144" s="4" t="s">
        <v>2062</v>
      </c>
      <c r="E2144" s="77" t="s">
        <v>2829</v>
      </c>
      <c r="F2144" t="s">
        <v>2783</v>
      </c>
      <c r="G2144" s="78" t="s">
        <v>2830</v>
      </c>
      <c r="H2144" t="s">
        <v>2784</v>
      </c>
      <c r="I2144" t="s">
        <v>2828</v>
      </c>
      <c r="J2144" s="4" t="s">
        <v>2791</v>
      </c>
      <c r="K2144" s="45" t="s">
        <v>2830</v>
      </c>
      <c r="L2144">
        <v>1</v>
      </c>
      <c r="M2144" t="s">
        <v>2831</v>
      </c>
      <c r="N2144" t="str">
        <f t="shared" si="33"/>
        <v>INSERT INTO company(id, company_name, legal_type, address, province, is_visible)values(3369,'Rimau Tangguh Perkasaxxx','IUPxxx',NULL,'Kalimantan Selatanxxx',1);</v>
      </c>
    </row>
    <row r="2145" spans="1:14" ht="16.5" x14ac:dyDescent="0.3">
      <c r="A2145" t="s">
        <v>2827</v>
      </c>
      <c r="B2145">
        <v>3370</v>
      </c>
      <c r="C2145" t="s">
        <v>2828</v>
      </c>
      <c r="D2145" s="4" t="s">
        <v>2063</v>
      </c>
      <c r="E2145" s="77" t="s">
        <v>2829</v>
      </c>
      <c r="F2145" t="s">
        <v>2783</v>
      </c>
      <c r="G2145" s="78" t="s">
        <v>2830</v>
      </c>
      <c r="H2145" t="s">
        <v>2784</v>
      </c>
      <c r="I2145" t="s">
        <v>2828</v>
      </c>
      <c r="J2145" s="4" t="s">
        <v>2786</v>
      </c>
      <c r="K2145" s="45" t="s">
        <v>2830</v>
      </c>
      <c r="L2145">
        <v>1</v>
      </c>
      <c r="M2145" t="s">
        <v>2831</v>
      </c>
      <c r="N2145" t="str">
        <f t="shared" si="33"/>
        <v>INSERT INTO company(id, company_name, legal_type, address, province, is_visible)values(3370,'Rimba Subur Lestarixxx','IUPxxx',NULL,'Sumatera Selatanxxx',1);</v>
      </c>
    </row>
    <row r="2146" spans="1:14" ht="16.5" x14ac:dyDescent="0.3">
      <c r="A2146" t="s">
        <v>2827</v>
      </c>
      <c r="B2146">
        <v>3371</v>
      </c>
      <c r="C2146" t="s">
        <v>2828</v>
      </c>
      <c r="D2146" s="4" t="s">
        <v>2064</v>
      </c>
      <c r="E2146" s="77" t="s">
        <v>2829</v>
      </c>
      <c r="F2146" t="s">
        <v>2783</v>
      </c>
      <c r="G2146" s="78" t="s">
        <v>2830</v>
      </c>
      <c r="H2146" t="s">
        <v>2784</v>
      </c>
      <c r="I2146" t="s">
        <v>2828</v>
      </c>
      <c r="J2146" s="4" t="s">
        <v>2789</v>
      </c>
      <c r="K2146" s="45" t="s">
        <v>2830</v>
      </c>
      <c r="L2146">
        <v>1</v>
      </c>
      <c r="M2146" t="s">
        <v>2831</v>
      </c>
      <c r="N2146" t="str">
        <f t="shared" si="33"/>
        <v>INSERT INTO company(id, company_name, legal_type, address, province, is_visible)values(3371,'Rimbunan Karya Suksesxxx','IUPxxx',NULL,'Kalimantan Timurxxx',1);</v>
      </c>
    </row>
    <row r="2147" spans="1:14" ht="16.5" x14ac:dyDescent="0.3">
      <c r="A2147" t="s">
        <v>2827</v>
      </c>
      <c r="B2147">
        <v>3372</v>
      </c>
      <c r="C2147" t="s">
        <v>2828</v>
      </c>
      <c r="D2147" s="4" t="s">
        <v>2065</v>
      </c>
      <c r="E2147" s="77" t="s">
        <v>2829</v>
      </c>
      <c r="F2147" t="s">
        <v>2783</v>
      </c>
      <c r="G2147" s="78" t="s">
        <v>2830</v>
      </c>
      <c r="H2147" t="s">
        <v>2784</v>
      </c>
      <c r="I2147" t="s">
        <v>2828</v>
      </c>
      <c r="J2147" s="4" t="s">
        <v>2789</v>
      </c>
      <c r="K2147" s="45" t="s">
        <v>2830</v>
      </c>
      <c r="L2147">
        <v>1</v>
      </c>
      <c r="M2147" t="s">
        <v>2831</v>
      </c>
      <c r="N2147" t="str">
        <f t="shared" si="33"/>
        <v>INSERT INTO company(id, company_name, legal_type, address, province, is_visible)values(3372,'Rinda Kaltim Anugerah xxx','IUPxxx',NULL,'Kalimantan Timurxxx',1);</v>
      </c>
    </row>
    <row r="2148" spans="1:14" ht="16.5" x14ac:dyDescent="0.3">
      <c r="A2148" t="s">
        <v>2827</v>
      </c>
      <c r="B2148">
        <v>3373</v>
      </c>
      <c r="C2148" t="s">
        <v>2828</v>
      </c>
      <c r="D2148" s="4" t="s">
        <v>2066</v>
      </c>
      <c r="E2148" s="77" t="s">
        <v>2829</v>
      </c>
      <c r="F2148" t="s">
        <v>2783</v>
      </c>
      <c r="G2148" s="78" t="s">
        <v>2830</v>
      </c>
      <c r="H2148" t="s">
        <v>2784</v>
      </c>
      <c r="I2148" t="s">
        <v>2828</v>
      </c>
      <c r="J2148" s="4" t="s">
        <v>2789</v>
      </c>
      <c r="K2148" s="45" t="s">
        <v>2830</v>
      </c>
      <c r="L2148">
        <v>1</v>
      </c>
      <c r="M2148" t="s">
        <v>2831</v>
      </c>
      <c r="N2148" t="str">
        <f t="shared" si="33"/>
        <v>INSERT INTO company(id, company_name, legal_type, address, province, is_visible)values(3373,'Rinda Putra Sejahteraxxx','IUPxxx',NULL,'Kalimantan Timurxxx',1);</v>
      </c>
    </row>
    <row r="2149" spans="1:14" ht="16.5" x14ac:dyDescent="0.3">
      <c r="A2149" t="s">
        <v>2827</v>
      </c>
      <c r="B2149">
        <v>3374</v>
      </c>
      <c r="C2149" t="s">
        <v>2828</v>
      </c>
      <c r="D2149" s="28" t="s">
        <v>2067</v>
      </c>
      <c r="E2149" s="77" t="s">
        <v>2829</v>
      </c>
      <c r="F2149" t="s">
        <v>2783</v>
      </c>
      <c r="G2149" s="78" t="s">
        <v>2830</v>
      </c>
      <c r="H2149" t="s">
        <v>2784</v>
      </c>
      <c r="I2149" t="s">
        <v>2828</v>
      </c>
      <c r="J2149" s="4" t="s">
        <v>2791</v>
      </c>
      <c r="K2149" s="45" t="s">
        <v>2830</v>
      </c>
      <c r="L2149">
        <v>1</v>
      </c>
      <c r="M2149" t="s">
        <v>2831</v>
      </c>
      <c r="N2149" t="str">
        <f t="shared" si="33"/>
        <v>INSERT INTO company(id, company_name, legal_type, address, province, is_visible)values(3374,'RINDU ALAM RAYAxxx','IUPxxx',NULL,'Kalimantan Selatanxxx',1);</v>
      </c>
    </row>
    <row r="2150" spans="1:14" ht="16.5" x14ac:dyDescent="0.3">
      <c r="A2150" t="s">
        <v>2827</v>
      </c>
      <c r="B2150">
        <v>3375</v>
      </c>
      <c r="C2150" t="s">
        <v>2828</v>
      </c>
      <c r="D2150" s="3" t="s">
        <v>2068</v>
      </c>
      <c r="E2150" s="77" t="s">
        <v>2829</v>
      </c>
      <c r="F2150" t="s">
        <v>2783</v>
      </c>
      <c r="G2150" s="78" t="s">
        <v>2830</v>
      </c>
      <c r="H2150" t="s">
        <v>2784</v>
      </c>
      <c r="I2150" t="s">
        <v>2828</v>
      </c>
      <c r="J2150" s="3" t="s">
        <v>2789</v>
      </c>
      <c r="K2150" s="45" t="s">
        <v>2830</v>
      </c>
      <c r="L2150">
        <v>1</v>
      </c>
      <c r="M2150" t="s">
        <v>2831</v>
      </c>
      <c r="N2150" t="str">
        <f t="shared" si="33"/>
        <v>INSERT INTO company(id, company_name, legal_type, address, province, is_visible)values(3375,'RINJANI KARTANEGARA, PTxxx','IUPxxx',NULL,'Kalimantan Timurxxx',1);</v>
      </c>
    </row>
    <row r="2151" spans="1:14" ht="16.5" x14ac:dyDescent="0.3">
      <c r="A2151" t="s">
        <v>2827</v>
      </c>
      <c r="B2151">
        <v>3376</v>
      </c>
      <c r="C2151" t="s">
        <v>2828</v>
      </c>
      <c r="D2151" s="4" t="s">
        <v>2069</v>
      </c>
      <c r="E2151" s="77" t="s">
        <v>2829</v>
      </c>
      <c r="F2151" t="s">
        <v>2783</v>
      </c>
      <c r="G2151" s="78" t="s">
        <v>2830</v>
      </c>
      <c r="H2151" t="s">
        <v>2784</v>
      </c>
      <c r="I2151" t="s">
        <v>2828</v>
      </c>
      <c r="J2151" s="4" t="s">
        <v>2787</v>
      </c>
      <c r="K2151" s="45" t="s">
        <v>2830</v>
      </c>
      <c r="L2151">
        <v>1</v>
      </c>
      <c r="M2151" t="s">
        <v>2831</v>
      </c>
      <c r="N2151" t="str">
        <f t="shared" si="33"/>
        <v>INSERT INTO company(id, company_name, legal_type, address, province, is_visible)values(3376,'Riota Jaya Lestarixxx','IUPxxx',NULL,'Sulawesi Tenggaraxxx',1);</v>
      </c>
    </row>
    <row r="2152" spans="1:14" ht="16.5" x14ac:dyDescent="0.3">
      <c r="A2152" t="s">
        <v>2827</v>
      </c>
      <c r="B2152">
        <v>3377</v>
      </c>
      <c r="C2152" t="s">
        <v>2828</v>
      </c>
      <c r="D2152" s="4" t="s">
        <v>2070</v>
      </c>
      <c r="E2152" s="77" t="s">
        <v>2829</v>
      </c>
      <c r="F2152" t="s">
        <v>2783</v>
      </c>
      <c r="G2152" s="78" t="s">
        <v>2830</v>
      </c>
      <c r="H2152" t="s">
        <v>2784</v>
      </c>
      <c r="I2152" t="s">
        <v>2828</v>
      </c>
      <c r="J2152" s="4" t="s">
        <v>2785</v>
      </c>
      <c r="K2152" s="45" t="s">
        <v>2830</v>
      </c>
      <c r="L2152">
        <v>1</v>
      </c>
      <c r="M2152" t="s">
        <v>2831</v>
      </c>
      <c r="N2152" t="str">
        <f t="shared" si="33"/>
        <v>INSERT INTO company(id, company_name, legal_type, address, province, is_visible)values(3377,'Riski Tambang Semestaxxx','IUPxxx',NULL,'Kalimantan Tengahxxx',1);</v>
      </c>
    </row>
    <row r="2153" spans="1:14" ht="16.5" x14ac:dyDescent="0.3">
      <c r="A2153" t="s">
        <v>2827</v>
      </c>
      <c r="B2153">
        <v>3378</v>
      </c>
      <c r="C2153" t="s">
        <v>2828</v>
      </c>
      <c r="D2153" s="4" t="s">
        <v>2071</v>
      </c>
      <c r="E2153" s="77" t="s">
        <v>2829</v>
      </c>
      <c r="F2153" t="s">
        <v>2783</v>
      </c>
      <c r="G2153" s="78" t="s">
        <v>2830</v>
      </c>
      <c r="H2153" t="s">
        <v>2784</v>
      </c>
      <c r="I2153" t="s">
        <v>2828</v>
      </c>
      <c r="J2153" s="4" t="s">
        <v>2789</v>
      </c>
      <c r="K2153" s="45" t="s">
        <v>2830</v>
      </c>
      <c r="L2153">
        <v>1</v>
      </c>
      <c r="M2153" t="s">
        <v>2831</v>
      </c>
      <c r="N2153" t="str">
        <f t="shared" si="33"/>
        <v>INSERT INTO company(id, company_name, legal_type, address, province, is_visible)values(3378,'Risky Mulya Sejahteraxxx','IUPxxx',NULL,'Kalimantan Timurxxx',1);</v>
      </c>
    </row>
    <row r="2154" spans="1:14" ht="16.5" x14ac:dyDescent="0.3">
      <c r="A2154" t="s">
        <v>2827</v>
      </c>
      <c r="B2154">
        <v>3379</v>
      </c>
      <c r="C2154" t="s">
        <v>2828</v>
      </c>
      <c r="D2154" s="4" t="s">
        <v>2072</v>
      </c>
      <c r="E2154" s="77" t="s">
        <v>2829</v>
      </c>
      <c r="F2154" t="s">
        <v>2783</v>
      </c>
      <c r="G2154" s="78" t="s">
        <v>2830</v>
      </c>
      <c r="H2154" t="s">
        <v>2784</v>
      </c>
      <c r="I2154" t="s">
        <v>2828</v>
      </c>
      <c r="J2154" s="4" t="s">
        <v>2791</v>
      </c>
      <c r="K2154" s="45" t="s">
        <v>2830</v>
      </c>
      <c r="L2154">
        <v>1</v>
      </c>
      <c r="M2154" t="s">
        <v>2831</v>
      </c>
      <c r="N2154" t="str">
        <f t="shared" si="33"/>
        <v>INSERT INTO company(id, company_name, legal_type, address, province, is_visible)values(3379,'Risna Karya Wardhanaxxx','IUPxxx',NULL,'Kalimantan Selatanxxx',1);</v>
      </c>
    </row>
    <row r="2155" spans="1:14" ht="16.5" x14ac:dyDescent="0.3">
      <c r="A2155" t="s">
        <v>2827</v>
      </c>
      <c r="B2155">
        <v>3380</v>
      </c>
      <c r="C2155" t="s">
        <v>2828</v>
      </c>
      <c r="D2155" s="28" t="s">
        <v>2073</v>
      </c>
      <c r="E2155" s="77" t="s">
        <v>2829</v>
      </c>
      <c r="F2155" t="s">
        <v>2783</v>
      </c>
      <c r="G2155" s="78" t="s">
        <v>2830</v>
      </c>
      <c r="H2155" t="s">
        <v>2784</v>
      </c>
      <c r="I2155" t="s">
        <v>2828</v>
      </c>
      <c r="J2155" s="4" t="s">
        <v>2791</v>
      </c>
      <c r="K2155" s="45" t="s">
        <v>2830</v>
      </c>
      <c r="L2155">
        <v>1</v>
      </c>
      <c r="M2155" t="s">
        <v>2831</v>
      </c>
      <c r="N2155" t="str">
        <f t="shared" si="33"/>
        <v>INSERT INTO company(id, company_name, legal_type, address, province, is_visible)values(3380,'RISNA KARYA WARDHANA MANDIRIxxx','IUPxxx',NULL,'Kalimantan Selatanxxx',1);</v>
      </c>
    </row>
    <row r="2156" spans="1:14" ht="16.5" x14ac:dyDescent="0.3">
      <c r="A2156" t="s">
        <v>2827</v>
      </c>
      <c r="B2156">
        <v>3381</v>
      </c>
      <c r="C2156" t="s">
        <v>2828</v>
      </c>
      <c r="D2156" s="5" t="s">
        <v>2074</v>
      </c>
      <c r="E2156" s="77" t="s">
        <v>2829</v>
      </c>
      <c r="F2156" t="s">
        <v>2783</v>
      </c>
      <c r="G2156" s="78" t="s">
        <v>2830</v>
      </c>
      <c r="H2156" t="s">
        <v>2784</v>
      </c>
      <c r="I2156" t="s">
        <v>2828</v>
      </c>
      <c r="J2156" s="4" t="s">
        <v>2785</v>
      </c>
      <c r="K2156" s="45" t="s">
        <v>2830</v>
      </c>
      <c r="L2156">
        <v>1</v>
      </c>
      <c r="M2156" t="s">
        <v>2831</v>
      </c>
      <c r="N2156" t="str">
        <f t="shared" si="33"/>
        <v>INSERT INTO company(id, company_name, legal_type, address, province, is_visible)values(3381,'Riva Global Miningxxx','IUPxxx',NULL,'Kalimantan Tengahxxx',1);</v>
      </c>
    </row>
    <row r="2157" spans="1:14" ht="16.5" x14ac:dyDescent="0.3">
      <c r="A2157" t="s">
        <v>2827</v>
      </c>
      <c r="B2157">
        <v>3382</v>
      </c>
      <c r="C2157" t="s">
        <v>2828</v>
      </c>
      <c r="D2157" s="28" t="s">
        <v>2075</v>
      </c>
      <c r="E2157" s="77" t="s">
        <v>2829</v>
      </c>
      <c r="F2157" t="s">
        <v>2783</v>
      </c>
      <c r="G2157" s="78" t="s">
        <v>2830</v>
      </c>
      <c r="H2157" t="s">
        <v>2784</v>
      </c>
      <c r="I2157" t="s">
        <v>2828</v>
      </c>
      <c r="J2157" s="4" t="s">
        <v>2791</v>
      </c>
      <c r="K2157" s="45" t="s">
        <v>2830</v>
      </c>
      <c r="L2157">
        <v>1</v>
      </c>
      <c r="M2157" t="s">
        <v>2831</v>
      </c>
      <c r="N2157" t="str">
        <f t="shared" si="33"/>
        <v>INSERT INTO company(id, company_name, legal_type, address, province, is_visible)values(3382,'RIYAN PRATAMA SAHAPIxxx','IUPxxx',NULL,'Kalimantan Selatanxxx',1);</v>
      </c>
    </row>
    <row r="2158" spans="1:14" ht="16.5" x14ac:dyDescent="0.3">
      <c r="A2158" t="s">
        <v>2827</v>
      </c>
      <c r="B2158">
        <v>3383</v>
      </c>
      <c r="C2158" t="s">
        <v>2828</v>
      </c>
      <c r="D2158" s="4" t="s">
        <v>2076</v>
      </c>
      <c r="E2158" s="77" t="s">
        <v>2829</v>
      </c>
      <c r="F2158" t="s">
        <v>2783</v>
      </c>
      <c r="G2158" s="78" t="s">
        <v>2830</v>
      </c>
      <c r="H2158" t="s">
        <v>2784</v>
      </c>
      <c r="I2158" t="s">
        <v>2828</v>
      </c>
      <c r="J2158" s="4" t="s">
        <v>2786</v>
      </c>
      <c r="K2158" s="45" t="s">
        <v>2830</v>
      </c>
      <c r="L2158">
        <v>1</v>
      </c>
      <c r="M2158" t="s">
        <v>2831</v>
      </c>
      <c r="N2158" t="str">
        <f t="shared" si="33"/>
        <v>INSERT INTO company(id, company_name, legal_type, address, province, is_visible)values(3383,'Rizki Anugerah Energyxxx','IUPxxx',NULL,'Sumatera Selatanxxx',1);</v>
      </c>
    </row>
    <row r="2159" spans="1:14" ht="16.5" x14ac:dyDescent="0.3">
      <c r="A2159" t="s">
        <v>2827</v>
      </c>
      <c r="B2159">
        <v>3384</v>
      </c>
      <c r="C2159" t="s">
        <v>2828</v>
      </c>
      <c r="D2159" s="28" t="s">
        <v>2077</v>
      </c>
      <c r="E2159" s="77" t="s">
        <v>2829</v>
      </c>
      <c r="F2159" t="s">
        <v>2783</v>
      </c>
      <c r="G2159" s="78" t="s">
        <v>2830</v>
      </c>
      <c r="H2159" t="s">
        <v>2784</v>
      </c>
      <c r="I2159" t="s">
        <v>2828</v>
      </c>
      <c r="J2159" s="4" t="s">
        <v>2791</v>
      </c>
      <c r="K2159" s="45" t="s">
        <v>2830</v>
      </c>
      <c r="L2159">
        <v>1</v>
      </c>
      <c r="M2159" t="s">
        <v>2831</v>
      </c>
      <c r="N2159" t="str">
        <f t="shared" si="33"/>
        <v>INSERT INTO company(id, company_name, legal_type, address, province, is_visible)values(3384,'RIZKI DINDAxxx','IUPxxx',NULL,'Kalimantan Selatanxxx',1);</v>
      </c>
    </row>
    <row r="2160" spans="1:14" ht="16.5" x14ac:dyDescent="0.3">
      <c r="A2160" t="s">
        <v>2827</v>
      </c>
      <c r="B2160">
        <v>3385</v>
      </c>
      <c r="C2160" t="s">
        <v>2828</v>
      </c>
      <c r="D2160" s="28" t="s">
        <v>2078</v>
      </c>
      <c r="E2160" s="77" t="s">
        <v>2829</v>
      </c>
      <c r="F2160" t="s">
        <v>2783</v>
      </c>
      <c r="G2160" s="78" t="s">
        <v>2830</v>
      </c>
      <c r="H2160" t="s">
        <v>2784</v>
      </c>
      <c r="I2160" t="s">
        <v>2828</v>
      </c>
      <c r="J2160" s="4" t="s">
        <v>2791</v>
      </c>
      <c r="K2160" s="45" t="s">
        <v>2830</v>
      </c>
      <c r="L2160">
        <v>1</v>
      </c>
      <c r="M2160" t="s">
        <v>2831</v>
      </c>
      <c r="N2160" t="str">
        <f t="shared" si="33"/>
        <v>INSERT INTO company(id, company_name, legal_type, address, province, is_visible)values(3385,'RIZKI INDO ALAMxxx','IUPxxx',NULL,'Kalimantan Selatanxxx',1);</v>
      </c>
    </row>
    <row r="2161" spans="1:14" ht="16.5" x14ac:dyDescent="0.3">
      <c r="A2161" t="s">
        <v>2827</v>
      </c>
      <c r="B2161">
        <v>3386</v>
      </c>
      <c r="C2161" t="s">
        <v>2828</v>
      </c>
      <c r="D2161" s="31" t="s">
        <v>2079</v>
      </c>
      <c r="E2161" s="77" t="s">
        <v>2829</v>
      </c>
      <c r="F2161" t="s">
        <v>2783</v>
      </c>
      <c r="G2161" s="78" t="s">
        <v>2830</v>
      </c>
      <c r="H2161" t="s">
        <v>2784</v>
      </c>
      <c r="I2161" t="s">
        <v>2828</v>
      </c>
      <c r="J2161" s="4" t="s">
        <v>2791</v>
      </c>
      <c r="K2161" s="45" t="s">
        <v>2830</v>
      </c>
      <c r="L2161">
        <v>1</v>
      </c>
      <c r="M2161" t="s">
        <v>2831</v>
      </c>
      <c r="N2161" t="str">
        <f t="shared" si="33"/>
        <v>INSERT INTO company(id, company_name, legal_type, address, province, is_visible)values(3386,'Rizki Mulia Baraxxx','IUPxxx',NULL,'Kalimantan Selatanxxx',1);</v>
      </c>
    </row>
    <row r="2162" spans="1:14" ht="16.5" x14ac:dyDescent="0.3">
      <c r="A2162" t="s">
        <v>2827</v>
      </c>
      <c r="B2162">
        <v>3387</v>
      </c>
      <c r="C2162" t="s">
        <v>2828</v>
      </c>
      <c r="D2162" s="4" t="s">
        <v>2080</v>
      </c>
      <c r="E2162" s="77" t="s">
        <v>2829</v>
      </c>
      <c r="F2162" t="s">
        <v>2783</v>
      </c>
      <c r="G2162" s="78" t="s">
        <v>2830</v>
      </c>
      <c r="H2162" t="s">
        <v>2784</v>
      </c>
      <c r="I2162" t="s">
        <v>2828</v>
      </c>
      <c r="J2162" s="64" t="s">
        <v>2785</v>
      </c>
      <c r="K2162" s="45" t="s">
        <v>2830</v>
      </c>
      <c r="L2162">
        <v>1</v>
      </c>
      <c r="M2162" t="s">
        <v>2831</v>
      </c>
      <c r="N2162" t="str">
        <f t="shared" si="33"/>
        <v>INSERT INTO company(id, company_name, legal_type, address, province, is_visible)values(3387,'Rizki Tambang Selarasxxx','IUPxxx',NULL,'Kalimantan Tengahxxx',1);</v>
      </c>
    </row>
    <row r="2163" spans="1:14" ht="16.5" x14ac:dyDescent="0.3">
      <c r="A2163" t="s">
        <v>2827</v>
      </c>
      <c r="B2163">
        <v>3388</v>
      </c>
      <c r="C2163" t="s">
        <v>2828</v>
      </c>
      <c r="D2163" s="4" t="s">
        <v>2081</v>
      </c>
      <c r="E2163" s="77" t="s">
        <v>2829</v>
      </c>
      <c r="F2163" t="s">
        <v>2783</v>
      </c>
      <c r="G2163" s="78" t="s">
        <v>2830</v>
      </c>
      <c r="H2163" t="s">
        <v>2784</v>
      </c>
      <c r="I2163" t="s">
        <v>2828</v>
      </c>
      <c r="J2163" s="4" t="s">
        <v>2785</v>
      </c>
      <c r="K2163" s="45" t="s">
        <v>2830</v>
      </c>
      <c r="L2163">
        <v>1</v>
      </c>
      <c r="M2163" t="s">
        <v>2831</v>
      </c>
      <c r="N2163" t="str">
        <f t="shared" si="33"/>
        <v>INSERT INTO company(id, company_name, legal_type, address, province, is_visible)values(3388,'Rizki Tambang Semestaxxx','IUPxxx',NULL,'Kalimantan Tengahxxx',1);</v>
      </c>
    </row>
    <row r="2164" spans="1:14" ht="16.5" x14ac:dyDescent="0.3">
      <c r="A2164" t="s">
        <v>2827</v>
      </c>
      <c r="B2164">
        <v>3389</v>
      </c>
      <c r="C2164" t="s">
        <v>2828</v>
      </c>
      <c r="D2164" s="31" t="s">
        <v>2082</v>
      </c>
      <c r="E2164" s="77" t="s">
        <v>2829</v>
      </c>
      <c r="F2164" t="s">
        <v>2783</v>
      </c>
      <c r="G2164" s="78" t="s">
        <v>2830</v>
      </c>
      <c r="H2164" t="s">
        <v>2784</v>
      </c>
      <c r="I2164" t="s">
        <v>2828</v>
      </c>
      <c r="J2164" s="4" t="s">
        <v>2791</v>
      </c>
      <c r="K2164" s="45" t="s">
        <v>2830</v>
      </c>
      <c r="L2164">
        <v>1</v>
      </c>
      <c r="M2164" t="s">
        <v>2831</v>
      </c>
      <c r="N2164" t="str">
        <f t="shared" si="33"/>
        <v>INSERT INTO company(id, company_name, legal_type, address, province, is_visible)values(3389,'Rizki Usaha Mandirixxx','IUPxxx',NULL,'Kalimantan Selatanxxx',1);</v>
      </c>
    </row>
    <row r="2165" spans="1:14" ht="16.5" x14ac:dyDescent="0.3">
      <c r="A2165" t="s">
        <v>2827</v>
      </c>
      <c r="B2165">
        <v>3390</v>
      </c>
      <c r="C2165" t="s">
        <v>2828</v>
      </c>
      <c r="D2165" s="4" t="s">
        <v>2083</v>
      </c>
      <c r="E2165" s="77" t="s">
        <v>2829</v>
      </c>
      <c r="F2165" t="s">
        <v>2783</v>
      </c>
      <c r="G2165" s="78" t="s">
        <v>2830</v>
      </c>
      <c r="H2165" t="s">
        <v>2784</v>
      </c>
      <c r="I2165" t="s">
        <v>2828</v>
      </c>
      <c r="J2165" s="4" t="s">
        <v>2789</v>
      </c>
      <c r="K2165" s="45" t="s">
        <v>2830</v>
      </c>
      <c r="L2165">
        <v>1</v>
      </c>
      <c r="M2165" t="s">
        <v>2831</v>
      </c>
      <c r="N2165" t="str">
        <f t="shared" si="33"/>
        <v>INSERT INTO company(id, company_name, legal_type, address, province, is_visible)values(3390,'Rizky Baratamaxxx','IUPxxx',NULL,'Kalimantan Timurxxx',1);</v>
      </c>
    </row>
    <row r="2166" spans="1:14" ht="16.5" x14ac:dyDescent="0.3">
      <c r="A2166" t="s">
        <v>2827</v>
      </c>
      <c r="B2166">
        <v>3391</v>
      </c>
      <c r="C2166" t="s">
        <v>2828</v>
      </c>
      <c r="D2166" s="31" t="s">
        <v>2084</v>
      </c>
      <c r="E2166" s="77" t="s">
        <v>2829</v>
      </c>
      <c r="F2166" t="s">
        <v>2783</v>
      </c>
      <c r="G2166" s="78" t="s">
        <v>2830</v>
      </c>
      <c r="H2166" t="s">
        <v>2784</v>
      </c>
      <c r="I2166" t="s">
        <v>2828</v>
      </c>
      <c r="J2166" s="4" t="s">
        <v>2791</v>
      </c>
      <c r="K2166" s="45" t="s">
        <v>2830</v>
      </c>
      <c r="L2166">
        <v>1</v>
      </c>
      <c r="M2166" t="s">
        <v>2831</v>
      </c>
      <c r="N2166" t="str">
        <f t="shared" si="33"/>
        <v>INSERT INTO company(id, company_name, legal_type, address, province, is_visible)values(3391,'Rizky Dwi Utamaxxx','IUPxxx',NULL,'Kalimantan Selatanxxx',1);</v>
      </c>
    </row>
    <row r="2167" spans="1:14" ht="16.5" x14ac:dyDescent="0.3">
      <c r="A2167" t="s">
        <v>2827</v>
      </c>
      <c r="B2167">
        <v>3392</v>
      </c>
      <c r="C2167" t="s">
        <v>2828</v>
      </c>
      <c r="D2167" s="4" t="s">
        <v>2085</v>
      </c>
      <c r="E2167" s="77" t="s">
        <v>2829</v>
      </c>
      <c r="F2167" t="s">
        <v>2783</v>
      </c>
      <c r="G2167" s="78" t="s">
        <v>2830</v>
      </c>
      <c r="H2167" t="s">
        <v>2784</v>
      </c>
      <c r="I2167" t="s">
        <v>2828</v>
      </c>
      <c r="J2167" s="4" t="s">
        <v>2789</v>
      </c>
      <c r="K2167" s="45" t="s">
        <v>2830</v>
      </c>
      <c r="L2167">
        <v>1</v>
      </c>
      <c r="M2167" t="s">
        <v>2831</v>
      </c>
      <c r="N2167" t="str">
        <f t="shared" si="33"/>
        <v>INSERT INTO company(id, company_name, legal_type, address, province, is_visible)values(3392,'Rizky Mulya Sejahteraxxx','IUPxxx',NULL,'Kalimantan Timurxxx',1);</v>
      </c>
    </row>
    <row r="2168" spans="1:14" ht="16.5" x14ac:dyDescent="0.3">
      <c r="A2168" t="s">
        <v>2827</v>
      </c>
      <c r="B2168">
        <v>3393</v>
      </c>
      <c r="C2168" t="s">
        <v>2828</v>
      </c>
      <c r="D2168" s="4" t="s">
        <v>2086</v>
      </c>
      <c r="E2168" s="77" t="s">
        <v>2829</v>
      </c>
      <c r="F2168" t="s">
        <v>2783</v>
      </c>
      <c r="G2168" s="78" t="s">
        <v>2830</v>
      </c>
      <c r="H2168" t="s">
        <v>2784</v>
      </c>
      <c r="I2168" t="s">
        <v>2828</v>
      </c>
      <c r="J2168" s="4" t="s">
        <v>2789</v>
      </c>
      <c r="K2168" s="45" t="s">
        <v>2830</v>
      </c>
      <c r="L2168">
        <v>1</v>
      </c>
      <c r="M2168" t="s">
        <v>2831</v>
      </c>
      <c r="N2168" t="str">
        <f t="shared" si="33"/>
        <v>INSERT INTO company(id, company_name, legal_type, address, province, is_visible)values(3393,'Rizky Rahmanxxx','IUPxxx',NULL,'Kalimantan Timurxxx',1);</v>
      </c>
    </row>
    <row r="2169" spans="1:14" ht="16.5" x14ac:dyDescent="0.3">
      <c r="A2169" t="s">
        <v>2827</v>
      </c>
      <c r="B2169">
        <v>3394</v>
      </c>
      <c r="C2169" t="s">
        <v>2828</v>
      </c>
      <c r="D2169" s="28" t="s">
        <v>2087</v>
      </c>
      <c r="E2169" s="77" t="s">
        <v>2829</v>
      </c>
      <c r="F2169" t="s">
        <v>2783</v>
      </c>
      <c r="G2169" s="78" t="s">
        <v>2830</v>
      </c>
      <c r="H2169" t="s">
        <v>2784</v>
      </c>
      <c r="I2169" t="s">
        <v>2828</v>
      </c>
      <c r="J2169" s="4" t="s">
        <v>2791</v>
      </c>
      <c r="K2169" s="45" t="s">
        <v>2830</v>
      </c>
      <c r="L2169">
        <v>1</v>
      </c>
      <c r="M2169" t="s">
        <v>2831</v>
      </c>
      <c r="N2169" t="str">
        <f t="shared" si="33"/>
        <v>INSERT INTO company(id, company_name, legal_type, address, province, is_visible)values(3394,'RIZKY USAHA MANDIRIxxx','IUPxxx',NULL,'Kalimantan Selatanxxx',1);</v>
      </c>
    </row>
    <row r="2170" spans="1:14" ht="16.5" x14ac:dyDescent="0.3">
      <c r="A2170" t="s">
        <v>2827</v>
      </c>
      <c r="B2170">
        <v>3395</v>
      </c>
      <c r="C2170" t="s">
        <v>2828</v>
      </c>
      <c r="D2170" s="28" t="s">
        <v>2088</v>
      </c>
      <c r="E2170" s="77" t="s">
        <v>2829</v>
      </c>
      <c r="F2170" t="s">
        <v>2783</v>
      </c>
      <c r="G2170" s="78" t="s">
        <v>2830</v>
      </c>
      <c r="H2170" t="s">
        <v>2784</v>
      </c>
      <c r="I2170" t="s">
        <v>2828</v>
      </c>
      <c r="J2170" s="4" t="s">
        <v>2791</v>
      </c>
      <c r="K2170" s="45" t="s">
        <v>2830</v>
      </c>
      <c r="L2170">
        <v>1</v>
      </c>
      <c r="M2170" t="s">
        <v>2831</v>
      </c>
      <c r="N2170" t="str">
        <f t="shared" si="33"/>
        <v>INSERT INTO company(id, company_name, legal_type, address, province, is_visible)values(3395,'RIZQI AWLADxxx','IUPxxx',NULL,'Kalimantan Selatanxxx',1);</v>
      </c>
    </row>
    <row r="2171" spans="1:14" ht="16.5" x14ac:dyDescent="0.3">
      <c r="A2171" t="s">
        <v>2827</v>
      </c>
      <c r="B2171">
        <v>3396</v>
      </c>
      <c r="C2171" t="s">
        <v>2828</v>
      </c>
      <c r="D2171" s="31" t="s">
        <v>2089</v>
      </c>
      <c r="E2171" s="77" t="s">
        <v>2829</v>
      </c>
      <c r="F2171" t="s">
        <v>2783</v>
      </c>
      <c r="G2171" s="78" t="s">
        <v>2830</v>
      </c>
      <c r="H2171" t="s">
        <v>2784</v>
      </c>
      <c r="I2171" t="s">
        <v>2828</v>
      </c>
      <c r="J2171" s="4" t="s">
        <v>2791</v>
      </c>
      <c r="K2171" s="45" t="s">
        <v>2830</v>
      </c>
      <c r="L2171">
        <v>1</v>
      </c>
      <c r="M2171" t="s">
        <v>2831</v>
      </c>
      <c r="N2171" t="str">
        <f t="shared" si="33"/>
        <v>INSERT INTO company(id, company_name, legal_type, address, province, is_visible)values(3396,'Rizqi Indo Alamxxx','IUPxxx',NULL,'Kalimantan Selatanxxx',1);</v>
      </c>
    </row>
    <row r="2172" spans="1:14" ht="16.5" x14ac:dyDescent="0.3">
      <c r="A2172" t="s">
        <v>2827</v>
      </c>
      <c r="B2172">
        <v>3397</v>
      </c>
      <c r="C2172" t="s">
        <v>2828</v>
      </c>
      <c r="D2172" s="3" t="s">
        <v>2090</v>
      </c>
      <c r="E2172" s="77" t="s">
        <v>2829</v>
      </c>
      <c r="F2172" t="s">
        <v>2783</v>
      </c>
      <c r="G2172" s="78" t="s">
        <v>2830</v>
      </c>
      <c r="H2172" t="s">
        <v>2784</v>
      </c>
      <c r="I2172" t="s">
        <v>2828</v>
      </c>
      <c r="J2172" s="3" t="s">
        <v>2791</v>
      </c>
      <c r="K2172" s="45" t="s">
        <v>2830</v>
      </c>
      <c r="L2172">
        <v>1</v>
      </c>
      <c r="M2172" t="s">
        <v>2831</v>
      </c>
      <c r="N2172" t="str">
        <f t="shared" si="33"/>
        <v>INSERT INTO company(id, company_name, legal_type, address, province, is_visible)values(3397,'Rizqi Utamaxxx','IUPxxx',NULL,'Kalimantan Selatanxxx',1);</v>
      </c>
    </row>
    <row r="2173" spans="1:14" ht="16.5" x14ac:dyDescent="0.3">
      <c r="A2173" t="s">
        <v>2827</v>
      </c>
      <c r="B2173">
        <v>3398</v>
      </c>
      <c r="C2173" t="s">
        <v>2828</v>
      </c>
      <c r="D2173" s="29" t="s">
        <v>2756</v>
      </c>
      <c r="E2173" s="77" t="s">
        <v>2829</v>
      </c>
      <c r="F2173" t="s">
        <v>2783</v>
      </c>
      <c r="G2173" s="78" t="s">
        <v>2830</v>
      </c>
      <c r="H2173" t="s">
        <v>2784</v>
      </c>
      <c r="I2173" t="s">
        <v>2828</v>
      </c>
      <c r="J2173" s="70" t="s">
        <v>2791</v>
      </c>
      <c r="K2173" s="45" t="s">
        <v>2830</v>
      </c>
      <c r="L2173">
        <v>1</v>
      </c>
      <c r="M2173" t="s">
        <v>2831</v>
      </c>
      <c r="N2173" t="str">
        <f t="shared" si="33"/>
        <v>INSERT INTO company(id, company_name, legal_type, address, province, is_visible)values(3398,'RIZQI UTAMA INDONESIA, PTxxx','IUPxxx',NULL,'Kalimantan Selatanxxx',1);</v>
      </c>
    </row>
    <row r="2174" spans="1:14" ht="16.5" x14ac:dyDescent="0.3">
      <c r="A2174" t="s">
        <v>2827</v>
      </c>
      <c r="B2174">
        <v>3399</v>
      </c>
      <c r="C2174" t="s">
        <v>2828</v>
      </c>
      <c r="D2174" s="4" t="s">
        <v>2091</v>
      </c>
      <c r="E2174" s="77" t="s">
        <v>2829</v>
      </c>
      <c r="F2174" t="s">
        <v>2783</v>
      </c>
      <c r="G2174" s="78" t="s">
        <v>2830</v>
      </c>
      <c r="H2174" t="s">
        <v>2784</v>
      </c>
      <c r="I2174" t="s">
        <v>2828</v>
      </c>
      <c r="J2174" s="4" t="s">
        <v>2789</v>
      </c>
      <c r="K2174" s="45" t="s">
        <v>2830</v>
      </c>
      <c r="L2174">
        <v>1</v>
      </c>
      <c r="M2174" t="s">
        <v>2831</v>
      </c>
      <c r="N2174" t="str">
        <f t="shared" si="33"/>
        <v>INSERT INTO company(id, company_name, legal_type, address, province, is_visible)values(3399,'Rocco Merilla Barkahxxx','IUPxxx',NULL,'Kalimantan Timurxxx',1);</v>
      </c>
    </row>
    <row r="2175" spans="1:14" ht="16.5" x14ac:dyDescent="0.3">
      <c r="A2175" t="s">
        <v>2827</v>
      </c>
      <c r="B2175">
        <v>3400</v>
      </c>
      <c r="C2175" t="s">
        <v>2828</v>
      </c>
      <c r="D2175" s="31" t="s">
        <v>2092</v>
      </c>
      <c r="E2175" s="77" t="s">
        <v>2829</v>
      </c>
      <c r="F2175" t="s">
        <v>2783</v>
      </c>
      <c r="G2175" s="78" t="s">
        <v>2830</v>
      </c>
      <c r="H2175" t="s">
        <v>2784</v>
      </c>
      <c r="I2175" t="s">
        <v>2828</v>
      </c>
      <c r="J2175" s="4" t="s">
        <v>2791</v>
      </c>
      <c r="K2175" s="45" t="s">
        <v>2830</v>
      </c>
      <c r="L2175">
        <v>1</v>
      </c>
      <c r="M2175" t="s">
        <v>2831</v>
      </c>
      <c r="N2175" t="str">
        <f t="shared" si="33"/>
        <v>INSERT INTO company(id, company_name, legal_type, address, province, is_visible)values(3400,'Roda Niagaxxx','IUPxxx',NULL,'Kalimantan Selatanxxx',1);</v>
      </c>
    </row>
    <row r="2176" spans="1:14" ht="16.5" x14ac:dyDescent="0.3">
      <c r="A2176" t="s">
        <v>2827</v>
      </c>
      <c r="B2176">
        <v>3401</v>
      </c>
      <c r="C2176" t="s">
        <v>2828</v>
      </c>
      <c r="D2176" s="31" t="s">
        <v>2093</v>
      </c>
      <c r="E2176" s="77" t="s">
        <v>2829</v>
      </c>
      <c r="F2176" t="s">
        <v>2783</v>
      </c>
      <c r="G2176" s="78" t="s">
        <v>2830</v>
      </c>
      <c r="H2176" t="s">
        <v>2784</v>
      </c>
      <c r="I2176" t="s">
        <v>2828</v>
      </c>
      <c r="J2176" s="4" t="s">
        <v>2788</v>
      </c>
      <c r="K2176" s="45" t="s">
        <v>2830</v>
      </c>
      <c r="L2176">
        <v>1</v>
      </c>
      <c r="M2176" t="s">
        <v>2831</v>
      </c>
      <c r="N2176" t="str">
        <f t="shared" si="33"/>
        <v>INSERT INTO company(id, company_name, legal_type, address, province, is_visible)values(3401,'Rohas Lestarixxx','IUPxxx',NULL,'Jambixxx',1);</v>
      </c>
    </row>
    <row r="2177" spans="1:14" ht="16.5" x14ac:dyDescent="0.3">
      <c r="A2177" t="s">
        <v>2827</v>
      </c>
      <c r="B2177">
        <v>3402</v>
      </c>
      <c r="C2177" t="s">
        <v>2828</v>
      </c>
      <c r="D2177" s="41" t="s">
        <v>2675</v>
      </c>
      <c r="E2177" s="77" t="s">
        <v>2829</v>
      </c>
      <c r="F2177" t="s">
        <v>2783</v>
      </c>
      <c r="G2177" s="78" t="s">
        <v>2830</v>
      </c>
      <c r="H2177" t="s">
        <v>2784</v>
      </c>
      <c r="I2177" t="s">
        <v>2828</v>
      </c>
      <c r="J2177" s="18" t="s">
        <v>2803</v>
      </c>
      <c r="K2177" s="45" t="s">
        <v>2830</v>
      </c>
      <c r="L2177">
        <v>1</v>
      </c>
      <c r="M2177" t="s">
        <v>2831</v>
      </c>
      <c r="N2177" t="str">
        <f t="shared" si="33"/>
        <v>INSERT INTO company(id, company_name, legal_type, address, province, is_visible)values(3402,'Rohul Energi Indonesiaxxx','IUPxxx',NULL,'Sulawesi tenggaraxxx',1);</v>
      </c>
    </row>
    <row r="2178" spans="1:14" ht="16.5" x14ac:dyDescent="0.3">
      <c r="A2178" t="s">
        <v>2827</v>
      </c>
      <c r="B2178">
        <v>3403</v>
      </c>
      <c r="C2178" t="s">
        <v>2828</v>
      </c>
      <c r="D2178" s="4" t="s">
        <v>2094</v>
      </c>
      <c r="E2178" s="77" t="s">
        <v>2829</v>
      </c>
      <c r="F2178" t="s">
        <v>2783</v>
      </c>
      <c r="G2178" s="78" t="s">
        <v>2830</v>
      </c>
      <c r="H2178" t="s">
        <v>2784</v>
      </c>
      <c r="I2178" t="s">
        <v>2828</v>
      </c>
      <c r="J2178" s="4" t="s">
        <v>2787</v>
      </c>
      <c r="K2178" s="45" t="s">
        <v>2830</v>
      </c>
      <c r="L2178">
        <v>1</v>
      </c>
      <c r="M2178" t="s">
        <v>2831</v>
      </c>
      <c r="N2178" t="str">
        <f t="shared" si="33"/>
        <v>INSERT INTO company(id, company_name, legal_type, address, province, is_visible)values(3403,'Ros Indopratamaxxx','IUPxxx',NULL,'Sulawesi Tenggaraxxx',1);</v>
      </c>
    </row>
    <row r="2179" spans="1:14" ht="16.5" x14ac:dyDescent="0.3">
      <c r="A2179" t="s">
        <v>2827</v>
      </c>
      <c r="B2179">
        <v>3404</v>
      </c>
      <c r="C2179" t="s">
        <v>2828</v>
      </c>
      <c r="D2179" s="4" t="s">
        <v>2095</v>
      </c>
      <c r="E2179" s="77" t="s">
        <v>2829</v>
      </c>
      <c r="F2179" t="s">
        <v>2783</v>
      </c>
      <c r="G2179" s="78" t="s">
        <v>2830</v>
      </c>
      <c r="H2179" t="s">
        <v>2784</v>
      </c>
      <c r="I2179" t="s">
        <v>2828</v>
      </c>
      <c r="J2179" s="4" t="s">
        <v>2803</v>
      </c>
      <c r="K2179" s="45" t="s">
        <v>2830</v>
      </c>
      <c r="L2179">
        <v>1</v>
      </c>
      <c r="M2179" t="s">
        <v>2831</v>
      </c>
      <c r="N2179" t="str">
        <f t="shared" si="33"/>
        <v>INSERT INTO company(id, company_name, legal_type, address, province, is_visible)values(3404,'Royal Buton Energyxxx','IUPxxx',NULL,'Sulawesi tenggaraxxx',1);</v>
      </c>
    </row>
    <row r="2180" spans="1:14" ht="16.5" x14ac:dyDescent="0.3">
      <c r="A2180" t="s">
        <v>2827</v>
      </c>
      <c r="B2180">
        <v>3405</v>
      </c>
      <c r="C2180" t="s">
        <v>2828</v>
      </c>
      <c r="D2180" s="5" t="s">
        <v>2096</v>
      </c>
      <c r="E2180" s="77" t="s">
        <v>2829</v>
      </c>
      <c r="F2180" t="s">
        <v>2783</v>
      </c>
      <c r="G2180" s="78" t="s">
        <v>2830</v>
      </c>
      <c r="H2180" t="s">
        <v>2784</v>
      </c>
      <c r="I2180" t="s">
        <v>2828</v>
      </c>
      <c r="J2180" s="4" t="s">
        <v>2785</v>
      </c>
      <c r="K2180" s="45" t="s">
        <v>2830</v>
      </c>
      <c r="L2180">
        <v>1</v>
      </c>
      <c r="M2180" t="s">
        <v>2831</v>
      </c>
      <c r="N2180" t="str">
        <f t="shared" ref="N2180:N2243" si="34">(A2180&amp;B2180&amp;C2180&amp;D2180&amp;E2180&amp;F2180&amp;G2180&amp;H2180&amp;I2180&amp;J2180&amp;K2180&amp;L2180&amp;M2180&amp;";")</f>
        <v>INSERT INTO company(id, company_name, legal_type, address, province, is_visible)values(3405,'Ruehno Cipta Persadaxxx','IUPxxx',NULL,'Kalimantan Tengahxxx',1);</v>
      </c>
    </row>
    <row r="2181" spans="1:14" ht="16.5" x14ac:dyDescent="0.3">
      <c r="A2181" t="s">
        <v>2827</v>
      </c>
      <c r="B2181">
        <v>3406</v>
      </c>
      <c r="C2181" t="s">
        <v>2828</v>
      </c>
      <c r="D2181" s="4" t="s">
        <v>2097</v>
      </c>
      <c r="E2181" s="77" t="s">
        <v>2829</v>
      </c>
      <c r="F2181" t="s">
        <v>2783</v>
      </c>
      <c r="G2181" s="78" t="s">
        <v>2830</v>
      </c>
      <c r="H2181" t="s">
        <v>2784</v>
      </c>
      <c r="I2181" t="s">
        <v>2828</v>
      </c>
      <c r="J2181" s="64" t="s">
        <v>2787</v>
      </c>
      <c r="K2181" s="45" t="s">
        <v>2830</v>
      </c>
      <c r="L2181">
        <v>1</v>
      </c>
      <c r="M2181" t="s">
        <v>2831</v>
      </c>
      <c r="N2181" t="str">
        <f t="shared" si="34"/>
        <v>INSERT INTO company(id, company_name, legal_type, address, province, is_visible)values(3406,'RUMAJU ENERGI UTAMAxxx','IUPxxx',NULL,'Sulawesi Tenggaraxxx',1);</v>
      </c>
    </row>
    <row r="2182" spans="1:14" ht="16.5" x14ac:dyDescent="0.3">
      <c r="A2182" t="s">
        <v>2827</v>
      </c>
      <c r="B2182">
        <v>3407</v>
      </c>
      <c r="C2182" t="s">
        <v>2828</v>
      </c>
      <c r="D2182" s="5" t="s">
        <v>2098</v>
      </c>
      <c r="E2182" s="77" t="s">
        <v>2829</v>
      </c>
      <c r="F2182" t="s">
        <v>2783</v>
      </c>
      <c r="G2182" s="78" t="s">
        <v>2830</v>
      </c>
      <c r="H2182" t="s">
        <v>2784</v>
      </c>
      <c r="I2182" t="s">
        <v>2828</v>
      </c>
      <c r="J2182" s="4" t="s">
        <v>2785</v>
      </c>
      <c r="K2182" s="45" t="s">
        <v>2830</v>
      </c>
      <c r="L2182">
        <v>1</v>
      </c>
      <c r="M2182" t="s">
        <v>2831</v>
      </c>
      <c r="N2182" t="str">
        <f t="shared" si="34"/>
        <v>INSERT INTO company(id, company_name, legal_type, address, province, is_visible)values(3407,'Rungan Perkasa Jayaxxx','IUPxxx',NULL,'Kalimantan Tengahxxx',1);</v>
      </c>
    </row>
    <row r="2183" spans="1:14" ht="16.5" x14ac:dyDescent="0.3">
      <c r="A2183" t="s">
        <v>2827</v>
      </c>
      <c r="B2183">
        <v>3408</v>
      </c>
      <c r="C2183" t="s">
        <v>2828</v>
      </c>
      <c r="D2183" s="5" t="s">
        <v>2099</v>
      </c>
      <c r="E2183" s="77" t="s">
        <v>2829</v>
      </c>
      <c r="F2183" t="s">
        <v>2783</v>
      </c>
      <c r="G2183" s="78" t="s">
        <v>2830</v>
      </c>
      <c r="H2183" t="s">
        <v>2784</v>
      </c>
      <c r="I2183" t="s">
        <v>2828</v>
      </c>
      <c r="J2183" s="4" t="s">
        <v>2785</v>
      </c>
      <c r="K2183" s="45" t="s">
        <v>2830</v>
      </c>
      <c r="L2183">
        <v>1</v>
      </c>
      <c r="M2183" t="s">
        <v>2831</v>
      </c>
      <c r="N2183" t="str">
        <f t="shared" si="34"/>
        <v>INSERT INTO company(id, company_name, legal_type, address, province, is_visible)values(3408,'Rungan Riaxxx','IUPxxx',NULL,'Kalimantan Tengahxxx',1);</v>
      </c>
    </row>
    <row r="2184" spans="1:14" ht="16.5" x14ac:dyDescent="0.3">
      <c r="A2184" t="s">
        <v>2827</v>
      </c>
      <c r="B2184">
        <v>3409</v>
      </c>
      <c r="C2184" t="s">
        <v>2828</v>
      </c>
      <c r="D2184" s="3" t="s">
        <v>2100</v>
      </c>
      <c r="E2184" s="77" t="s">
        <v>2829</v>
      </c>
      <c r="F2184" t="s">
        <v>2783</v>
      </c>
      <c r="G2184" s="78" t="s">
        <v>2830</v>
      </c>
      <c r="H2184" t="s">
        <v>2784</v>
      </c>
      <c r="I2184" t="s">
        <v>2828</v>
      </c>
      <c r="J2184" s="64" t="s">
        <v>2785</v>
      </c>
      <c r="K2184" s="45" t="s">
        <v>2830</v>
      </c>
      <c r="L2184">
        <v>1</v>
      </c>
      <c r="M2184" t="s">
        <v>2831</v>
      </c>
      <c r="N2184" t="str">
        <f t="shared" si="34"/>
        <v>INSERT INTO company(id, company_name, legal_type, address, province, is_visible)values(3409,'Ryanta Jayaxxx','IUPxxx',NULL,'Kalimantan Tengahxxx',1);</v>
      </c>
    </row>
    <row r="2185" spans="1:14" ht="16.5" x14ac:dyDescent="0.3">
      <c r="A2185" t="s">
        <v>2827</v>
      </c>
      <c r="B2185">
        <v>3410</v>
      </c>
      <c r="C2185" t="s">
        <v>2828</v>
      </c>
      <c r="D2185" s="5" t="s">
        <v>2101</v>
      </c>
      <c r="E2185" s="77" t="s">
        <v>2829</v>
      </c>
      <c r="F2185" t="s">
        <v>2783</v>
      </c>
      <c r="G2185" s="78" t="s">
        <v>2830</v>
      </c>
      <c r="H2185" t="s">
        <v>2784</v>
      </c>
      <c r="I2185" t="s">
        <v>2828</v>
      </c>
      <c r="J2185" s="4" t="s">
        <v>2785</v>
      </c>
      <c r="K2185" s="45" t="s">
        <v>2830</v>
      </c>
      <c r="L2185">
        <v>1</v>
      </c>
      <c r="M2185" t="s">
        <v>2831</v>
      </c>
      <c r="N2185" t="str">
        <f t="shared" si="34"/>
        <v>INSERT INTO company(id, company_name, legal_type, address, province, is_visible)values(3410,'Sabarudinxxx','IUPxxx',NULL,'Kalimantan Tengahxxx',1);</v>
      </c>
    </row>
    <row r="2186" spans="1:14" ht="16.5" x14ac:dyDescent="0.3">
      <c r="A2186" t="s">
        <v>2827</v>
      </c>
      <c r="B2186">
        <v>3411</v>
      </c>
      <c r="C2186" t="s">
        <v>2828</v>
      </c>
      <c r="D2186" s="4" t="s">
        <v>2102</v>
      </c>
      <c r="E2186" s="77" t="s">
        <v>2829</v>
      </c>
      <c r="F2186" t="s">
        <v>2783</v>
      </c>
      <c r="G2186" s="78" t="s">
        <v>2830</v>
      </c>
      <c r="H2186" t="s">
        <v>2784</v>
      </c>
      <c r="I2186" t="s">
        <v>2828</v>
      </c>
      <c r="J2186" s="4" t="s">
        <v>2789</v>
      </c>
      <c r="K2186" s="45" t="s">
        <v>2830</v>
      </c>
      <c r="L2186">
        <v>1</v>
      </c>
      <c r="M2186" t="s">
        <v>2831</v>
      </c>
      <c r="N2186" t="str">
        <f t="shared" si="34"/>
        <v>INSERT INTO company(id, company_name, legal_type, address, province, is_visible)values(3411,'Saferto Adhitamaxxx','IUPxxx',NULL,'Kalimantan Timurxxx',1);</v>
      </c>
    </row>
    <row r="2187" spans="1:14" ht="16.5" x14ac:dyDescent="0.3">
      <c r="A2187" t="s">
        <v>2827</v>
      </c>
      <c r="B2187">
        <v>3412</v>
      </c>
      <c r="C2187" t="s">
        <v>2828</v>
      </c>
      <c r="D2187" s="4" t="s">
        <v>2103</v>
      </c>
      <c r="E2187" s="77" t="s">
        <v>2829</v>
      </c>
      <c r="F2187" t="s">
        <v>2783</v>
      </c>
      <c r="G2187" s="78" t="s">
        <v>2830</v>
      </c>
      <c r="H2187" t="s">
        <v>2784</v>
      </c>
      <c r="I2187" t="s">
        <v>2828</v>
      </c>
      <c r="J2187" s="64" t="s">
        <v>2788</v>
      </c>
      <c r="K2187" s="45" t="s">
        <v>2830</v>
      </c>
      <c r="L2187">
        <v>1</v>
      </c>
      <c r="M2187" t="s">
        <v>2831</v>
      </c>
      <c r="N2187" t="str">
        <f t="shared" si="34"/>
        <v>INSERT INTO company(id, company_name, legal_type, address, province, is_visible)values(3412,'SAHABAT BARU CENTURYxxx','IUPxxx',NULL,'Jambixxx',1);</v>
      </c>
    </row>
    <row r="2188" spans="1:14" ht="16.5" x14ac:dyDescent="0.3">
      <c r="A2188" t="s">
        <v>2827</v>
      </c>
      <c r="B2188">
        <v>3413</v>
      </c>
      <c r="C2188" t="s">
        <v>2828</v>
      </c>
      <c r="D2188" s="4" t="s">
        <v>2104</v>
      </c>
      <c r="E2188" s="77" t="s">
        <v>2829</v>
      </c>
      <c r="F2188" t="s">
        <v>2783</v>
      </c>
      <c r="G2188" s="78" t="s">
        <v>2830</v>
      </c>
      <c r="H2188" t="s">
        <v>2784</v>
      </c>
      <c r="I2188" t="s">
        <v>2828</v>
      </c>
      <c r="J2188" s="4" t="s">
        <v>2789</v>
      </c>
      <c r="K2188" s="45" t="s">
        <v>2830</v>
      </c>
      <c r="L2188">
        <v>1</v>
      </c>
      <c r="M2188" t="s">
        <v>2831</v>
      </c>
      <c r="N2188" t="str">
        <f t="shared" si="34"/>
        <v>INSERT INTO company(id, company_name, legal_type, address, province, is_visible)values(3413,'Sahbana Krisna Putraxxx','IUPxxx',NULL,'Kalimantan Timurxxx',1);</v>
      </c>
    </row>
    <row r="2189" spans="1:14" ht="16.5" x14ac:dyDescent="0.3">
      <c r="A2189" t="s">
        <v>2827</v>
      </c>
      <c r="B2189">
        <v>3414</v>
      </c>
      <c r="C2189" t="s">
        <v>2828</v>
      </c>
      <c r="D2189" s="5" t="s">
        <v>2105</v>
      </c>
      <c r="E2189" s="77" t="s">
        <v>2829</v>
      </c>
      <c r="F2189" t="s">
        <v>2783</v>
      </c>
      <c r="G2189" s="78" t="s">
        <v>2830</v>
      </c>
      <c r="H2189" t="s">
        <v>2784</v>
      </c>
      <c r="I2189" t="s">
        <v>2828</v>
      </c>
      <c r="J2189" s="4" t="s">
        <v>2785</v>
      </c>
      <c r="K2189" s="45" t="s">
        <v>2830</v>
      </c>
      <c r="L2189">
        <v>1</v>
      </c>
      <c r="M2189" t="s">
        <v>2831</v>
      </c>
      <c r="N2189" t="str">
        <f t="shared" si="34"/>
        <v>INSERT INTO company(id, company_name, legal_type, address, province, is_visible)values(3414,'Saheroi Mineral Perkasaxxx','IUPxxx',NULL,'Kalimantan Tengahxxx',1);</v>
      </c>
    </row>
    <row r="2190" spans="1:14" ht="16.5" x14ac:dyDescent="0.3">
      <c r="A2190" t="s">
        <v>2827</v>
      </c>
      <c r="B2190">
        <v>3415</v>
      </c>
      <c r="C2190" t="s">
        <v>2828</v>
      </c>
      <c r="D2190" s="3" t="s">
        <v>2106</v>
      </c>
      <c r="E2190" s="77" t="s">
        <v>2829</v>
      </c>
      <c r="F2190" t="s">
        <v>2783</v>
      </c>
      <c r="G2190" s="78" t="s">
        <v>2830</v>
      </c>
      <c r="H2190" t="s">
        <v>2784</v>
      </c>
      <c r="I2190" t="s">
        <v>2828</v>
      </c>
      <c r="J2190" s="3" t="s">
        <v>2791</v>
      </c>
      <c r="K2190" s="45" t="s">
        <v>2830</v>
      </c>
      <c r="L2190">
        <v>1</v>
      </c>
      <c r="M2190" t="s">
        <v>2831</v>
      </c>
      <c r="N2190" t="str">
        <f t="shared" si="34"/>
        <v>INSERT INTO company(id, company_name, legal_type, address, province, is_visible)values(3415,'Saijaan Prima Coalxxx','IUPxxx',NULL,'Kalimantan Selatanxxx',1);</v>
      </c>
    </row>
    <row r="2191" spans="1:14" ht="16.5" x14ac:dyDescent="0.3">
      <c r="A2191" t="s">
        <v>2827</v>
      </c>
      <c r="B2191">
        <v>3416</v>
      </c>
      <c r="C2191" t="s">
        <v>2828</v>
      </c>
      <c r="D2191" s="5" t="s">
        <v>2107</v>
      </c>
      <c r="E2191" s="77" t="s">
        <v>2829</v>
      </c>
      <c r="F2191" t="s">
        <v>2783</v>
      </c>
      <c r="G2191" s="78" t="s">
        <v>2830</v>
      </c>
      <c r="H2191" t="s">
        <v>2784</v>
      </c>
      <c r="I2191" t="s">
        <v>2828</v>
      </c>
      <c r="J2191" s="4" t="s">
        <v>2785</v>
      </c>
      <c r="K2191" s="45" t="s">
        <v>2830</v>
      </c>
      <c r="L2191">
        <v>1</v>
      </c>
      <c r="M2191" t="s">
        <v>2831</v>
      </c>
      <c r="N2191" t="str">
        <f t="shared" si="34"/>
        <v>INSERT INTO company(id, company_name, legal_type, address, province, is_visible)values(3416,'Sajamxxx','IUPxxx',NULL,'Kalimantan Tengahxxx',1);</v>
      </c>
    </row>
    <row r="2192" spans="1:14" ht="16.5" x14ac:dyDescent="0.3">
      <c r="A2192" t="s">
        <v>2827</v>
      </c>
      <c r="B2192">
        <v>3417</v>
      </c>
      <c r="C2192" t="s">
        <v>2828</v>
      </c>
      <c r="D2192" s="4" t="s">
        <v>2108</v>
      </c>
      <c r="E2192" s="77" t="s">
        <v>2829</v>
      </c>
      <c r="F2192" t="s">
        <v>2783</v>
      </c>
      <c r="G2192" s="78" t="s">
        <v>2830</v>
      </c>
      <c r="H2192" t="s">
        <v>2784</v>
      </c>
      <c r="I2192" t="s">
        <v>2828</v>
      </c>
      <c r="J2192" s="4" t="s">
        <v>2789</v>
      </c>
      <c r="K2192" s="45" t="s">
        <v>2830</v>
      </c>
      <c r="L2192">
        <v>1</v>
      </c>
      <c r="M2192" t="s">
        <v>2831</v>
      </c>
      <c r="N2192" t="str">
        <f t="shared" si="34"/>
        <v>INSERT INTO company(id, company_name, legal_type, address, province, is_visible)values(3417,'Sakari Lestarixxx','IUPxxx',NULL,'Kalimantan Timurxxx',1);</v>
      </c>
    </row>
    <row r="2193" spans="1:14" ht="16.5" x14ac:dyDescent="0.3">
      <c r="A2193" t="s">
        <v>2827</v>
      </c>
      <c r="B2193">
        <v>3418</v>
      </c>
      <c r="C2193" t="s">
        <v>2828</v>
      </c>
      <c r="D2193" s="4" t="s">
        <v>2109</v>
      </c>
      <c r="E2193" s="77" t="s">
        <v>2829</v>
      </c>
      <c r="F2193" t="s">
        <v>2783</v>
      </c>
      <c r="G2193" s="78" t="s">
        <v>2830</v>
      </c>
      <c r="H2193" t="s">
        <v>2784</v>
      </c>
      <c r="I2193" t="s">
        <v>2828</v>
      </c>
      <c r="J2193" s="4" t="s">
        <v>2789</v>
      </c>
      <c r="K2193" s="45" t="s">
        <v>2830</v>
      </c>
      <c r="L2193">
        <v>1</v>
      </c>
      <c r="M2193" t="s">
        <v>2831</v>
      </c>
      <c r="N2193" t="str">
        <f t="shared" si="34"/>
        <v>INSERT INTO company(id, company_name, legal_type, address, province, is_visible)values(3418,'Sakuraxxx','IUPxxx',NULL,'Kalimantan Timurxxx',1);</v>
      </c>
    </row>
    <row r="2194" spans="1:14" ht="16.5" x14ac:dyDescent="0.3">
      <c r="A2194" t="s">
        <v>2827</v>
      </c>
      <c r="B2194">
        <v>3419</v>
      </c>
      <c r="C2194" t="s">
        <v>2828</v>
      </c>
      <c r="D2194" s="5" t="s">
        <v>2110</v>
      </c>
      <c r="E2194" s="77" t="s">
        <v>2829</v>
      </c>
      <c r="F2194" t="s">
        <v>2783</v>
      </c>
      <c r="G2194" s="78" t="s">
        <v>2830</v>
      </c>
      <c r="H2194" t="s">
        <v>2784</v>
      </c>
      <c r="I2194" t="s">
        <v>2828</v>
      </c>
      <c r="J2194" s="4" t="s">
        <v>2785</v>
      </c>
      <c r="K2194" s="45" t="s">
        <v>2830</v>
      </c>
      <c r="L2194">
        <v>1</v>
      </c>
      <c r="M2194" t="s">
        <v>2831</v>
      </c>
      <c r="N2194" t="str">
        <f t="shared" si="34"/>
        <v>INSERT INTO company(id, company_name, legal_type, address, province, is_visible)values(3419,'Salundik Sawangxxx','IUPxxx',NULL,'Kalimantan Tengahxxx',1);</v>
      </c>
    </row>
    <row r="2195" spans="1:14" ht="16.5" x14ac:dyDescent="0.3">
      <c r="A2195" t="s">
        <v>2827</v>
      </c>
      <c r="B2195">
        <v>3420</v>
      </c>
      <c r="C2195" t="s">
        <v>2828</v>
      </c>
      <c r="D2195" s="5" t="s">
        <v>2111</v>
      </c>
      <c r="E2195" s="77" t="s">
        <v>2829</v>
      </c>
      <c r="F2195" t="s">
        <v>2783</v>
      </c>
      <c r="G2195" s="78" t="s">
        <v>2830</v>
      </c>
      <c r="H2195" t="s">
        <v>2784</v>
      </c>
      <c r="I2195" t="s">
        <v>2828</v>
      </c>
      <c r="J2195" s="4" t="s">
        <v>2785</v>
      </c>
      <c r="K2195" s="45" t="s">
        <v>2830</v>
      </c>
      <c r="L2195">
        <v>1</v>
      </c>
      <c r="M2195" t="s">
        <v>2831</v>
      </c>
      <c r="N2195" t="str">
        <f t="shared" si="34"/>
        <v>INSERT INTO company(id, company_name, legal_type, address, province, is_visible)values(3420,'Sam Miningxxx','IUPxxx',NULL,'Kalimantan Tengahxxx',1);</v>
      </c>
    </row>
    <row r="2196" spans="1:14" ht="16.5" x14ac:dyDescent="0.3">
      <c r="A2196" t="s">
        <v>2827</v>
      </c>
      <c r="B2196">
        <v>3421</v>
      </c>
      <c r="C2196" t="s">
        <v>2828</v>
      </c>
      <c r="D2196" s="5" t="s">
        <v>2112</v>
      </c>
      <c r="E2196" s="77" t="s">
        <v>2829</v>
      </c>
      <c r="F2196" t="s">
        <v>2783</v>
      </c>
      <c r="G2196" s="78" t="s">
        <v>2830</v>
      </c>
      <c r="H2196" t="s">
        <v>2784</v>
      </c>
      <c r="I2196" t="s">
        <v>2828</v>
      </c>
      <c r="J2196" s="4" t="s">
        <v>2789</v>
      </c>
      <c r="K2196" s="45" t="s">
        <v>2830</v>
      </c>
      <c r="L2196">
        <v>1</v>
      </c>
      <c r="M2196" t="s">
        <v>2831</v>
      </c>
      <c r="N2196" t="str">
        <f t="shared" si="34"/>
        <v>INSERT INTO company(id, company_name, legal_type, address, province, is_visible)values(3421,'Sama Indah Primaxxx','IUPxxx',NULL,'Kalimantan Timurxxx',1);</v>
      </c>
    </row>
    <row r="2197" spans="1:14" ht="16.5" x14ac:dyDescent="0.3">
      <c r="A2197" t="s">
        <v>2827</v>
      </c>
      <c r="B2197">
        <v>3422</v>
      </c>
      <c r="C2197" t="s">
        <v>2828</v>
      </c>
      <c r="D2197" s="4" t="s">
        <v>2113</v>
      </c>
      <c r="E2197" s="77" t="s">
        <v>2829</v>
      </c>
      <c r="F2197" t="s">
        <v>2783</v>
      </c>
      <c r="G2197" s="78" t="s">
        <v>2830</v>
      </c>
      <c r="H2197" t="s">
        <v>2784</v>
      </c>
      <c r="I2197" t="s">
        <v>2828</v>
      </c>
      <c r="J2197" s="4" t="s">
        <v>2789</v>
      </c>
      <c r="K2197" s="45" t="s">
        <v>2830</v>
      </c>
      <c r="L2197">
        <v>1</v>
      </c>
      <c r="M2197" t="s">
        <v>2831</v>
      </c>
      <c r="N2197" t="str">
        <f t="shared" si="34"/>
        <v>INSERT INTO company(id, company_name, legal_type, address, province, is_visible)values(3422,'Samarinda Berlian Utamaxxx','IUPxxx',NULL,'Kalimantan Timurxxx',1);</v>
      </c>
    </row>
    <row r="2198" spans="1:14" ht="16.5" x14ac:dyDescent="0.3">
      <c r="A2198" t="s">
        <v>2827</v>
      </c>
      <c r="B2198">
        <v>3423</v>
      </c>
      <c r="C2198" t="s">
        <v>2828</v>
      </c>
      <c r="D2198" s="4" t="s">
        <v>2114</v>
      </c>
      <c r="E2198" s="77" t="s">
        <v>2829</v>
      </c>
      <c r="F2198" t="s">
        <v>2783</v>
      </c>
      <c r="G2198" s="78" t="s">
        <v>2830</v>
      </c>
      <c r="H2198" t="s">
        <v>2784</v>
      </c>
      <c r="I2198" t="s">
        <v>2828</v>
      </c>
      <c r="J2198" s="4" t="s">
        <v>2789</v>
      </c>
      <c r="K2198" s="45" t="s">
        <v>2830</v>
      </c>
      <c r="L2198">
        <v>1</v>
      </c>
      <c r="M2198" t="s">
        <v>2831</v>
      </c>
      <c r="N2198" t="str">
        <f t="shared" si="34"/>
        <v>INSERT INTO company(id, company_name, legal_type, address, province, is_visible)values(3423,'Samboja Perdana Agungxxx','IUPxxx',NULL,'Kalimantan Timurxxx',1);</v>
      </c>
    </row>
    <row r="2199" spans="1:14" ht="16.5" x14ac:dyDescent="0.3">
      <c r="A2199" t="s">
        <v>2827</v>
      </c>
      <c r="B2199">
        <v>3424</v>
      </c>
      <c r="C2199" t="s">
        <v>2828</v>
      </c>
      <c r="D2199" s="4" t="s">
        <v>2115</v>
      </c>
      <c r="E2199" s="77" t="s">
        <v>2829</v>
      </c>
      <c r="F2199" t="s">
        <v>2783</v>
      </c>
      <c r="G2199" s="78" t="s">
        <v>2830</v>
      </c>
      <c r="H2199" t="s">
        <v>2784</v>
      </c>
      <c r="I2199" t="s">
        <v>2828</v>
      </c>
      <c r="J2199" s="4" t="s">
        <v>2789</v>
      </c>
      <c r="K2199" s="45" t="s">
        <v>2830</v>
      </c>
      <c r="L2199">
        <v>1</v>
      </c>
      <c r="M2199" t="s">
        <v>2831</v>
      </c>
      <c r="N2199" t="str">
        <f t="shared" si="34"/>
        <v>INSERT INTO company(id, company_name, legal_type, address, province, is_visible)values(3424,'Samudra Hindia Jayaxxx','IUPxxx',NULL,'Kalimantan Timurxxx',1);</v>
      </c>
    </row>
    <row r="2200" spans="1:14" ht="16.5" x14ac:dyDescent="0.3">
      <c r="A2200" t="s">
        <v>2827</v>
      </c>
      <c r="B2200">
        <v>3425</v>
      </c>
      <c r="C2200" t="s">
        <v>2828</v>
      </c>
      <c r="D2200" s="5" t="s">
        <v>2116</v>
      </c>
      <c r="E2200" s="77" t="s">
        <v>2829</v>
      </c>
      <c r="F2200" t="s">
        <v>2783</v>
      </c>
      <c r="G2200" s="78" t="s">
        <v>2830</v>
      </c>
      <c r="H2200" t="s">
        <v>2784</v>
      </c>
      <c r="I2200" t="s">
        <v>2828</v>
      </c>
      <c r="J2200" s="4" t="s">
        <v>2785</v>
      </c>
      <c r="K2200" s="45" t="s">
        <v>2830</v>
      </c>
      <c r="L2200">
        <v>1</v>
      </c>
      <c r="M2200" t="s">
        <v>2831</v>
      </c>
      <c r="N2200" t="str">
        <f t="shared" si="34"/>
        <v>INSERT INTO company(id, company_name, legal_type, address, province, is_visible)values(3425,'Samudra Kencana Berlianxxx','IUPxxx',NULL,'Kalimantan Tengahxxx',1);</v>
      </c>
    </row>
    <row r="2201" spans="1:14" ht="16.5" x14ac:dyDescent="0.3">
      <c r="A2201" t="s">
        <v>2827</v>
      </c>
      <c r="B2201">
        <v>3426</v>
      </c>
      <c r="C2201" t="s">
        <v>2828</v>
      </c>
      <c r="D2201" s="5" t="s">
        <v>2117</v>
      </c>
      <c r="E2201" s="77" t="s">
        <v>2829</v>
      </c>
      <c r="F2201" t="s">
        <v>2783</v>
      </c>
      <c r="G2201" s="78" t="s">
        <v>2830</v>
      </c>
      <c r="H2201" t="s">
        <v>2784</v>
      </c>
      <c r="I2201" t="s">
        <v>2828</v>
      </c>
      <c r="J2201" s="4" t="s">
        <v>2785</v>
      </c>
      <c r="K2201" s="45" t="s">
        <v>2830</v>
      </c>
      <c r="L2201">
        <v>1</v>
      </c>
      <c r="M2201" t="s">
        <v>2831</v>
      </c>
      <c r="N2201" t="str">
        <f t="shared" si="34"/>
        <v>INSERT INTO company(id, company_name, legal_type, address, province, is_visible)values(3426,'Sanaman Mantikei Mandiri xxx','IUPxxx',NULL,'Kalimantan Tengahxxx',1);</v>
      </c>
    </row>
    <row r="2202" spans="1:14" ht="16.5" x14ac:dyDescent="0.3">
      <c r="A2202" t="s">
        <v>2827</v>
      </c>
      <c r="B2202">
        <v>3427</v>
      </c>
      <c r="C2202" t="s">
        <v>2828</v>
      </c>
      <c r="D2202" s="4" t="s">
        <v>2120</v>
      </c>
      <c r="E2202" s="77" t="s">
        <v>2829</v>
      </c>
      <c r="F2202" t="s">
        <v>2783</v>
      </c>
      <c r="G2202" s="78" t="s">
        <v>2830</v>
      </c>
      <c r="H2202" t="s">
        <v>2784</v>
      </c>
      <c r="I2202" t="s">
        <v>2828</v>
      </c>
      <c r="J2202" s="4" t="s">
        <v>2789</v>
      </c>
      <c r="K2202" s="45" t="s">
        <v>2830</v>
      </c>
      <c r="L2202">
        <v>1</v>
      </c>
      <c r="M2202" t="s">
        <v>2831</v>
      </c>
      <c r="N2202" t="str">
        <f t="shared" si="34"/>
        <v>INSERT INTO company(id, company_name, legal_type, address, province, is_visible)values(3427,'Sanga Sanga Perkasaxxx','IUPxxx',NULL,'Kalimantan Timurxxx',1);</v>
      </c>
    </row>
    <row r="2203" spans="1:14" ht="16.5" x14ac:dyDescent="0.3">
      <c r="A2203" t="s">
        <v>2827</v>
      </c>
      <c r="B2203">
        <v>3428</v>
      </c>
      <c r="C2203" t="s">
        <v>2828</v>
      </c>
      <c r="D2203" s="4" t="s">
        <v>2121</v>
      </c>
      <c r="E2203" s="77" t="s">
        <v>2829</v>
      </c>
      <c r="F2203" t="s">
        <v>2783</v>
      </c>
      <c r="G2203" s="78" t="s">
        <v>2830</v>
      </c>
      <c r="H2203" t="s">
        <v>2784</v>
      </c>
      <c r="I2203" t="s">
        <v>2828</v>
      </c>
      <c r="J2203" s="4" t="s">
        <v>2789</v>
      </c>
      <c r="K2203" s="45" t="s">
        <v>2830</v>
      </c>
      <c r="L2203">
        <v>1</v>
      </c>
      <c r="M2203" t="s">
        <v>2831</v>
      </c>
      <c r="N2203" t="str">
        <f t="shared" si="34"/>
        <v>INSERT INTO company(id, company_name, legal_type, address, province, is_visible)values(3428,'Sangatta Gunung Mineralxxx','IUPxxx',NULL,'Kalimantan Timurxxx',1);</v>
      </c>
    </row>
    <row r="2204" spans="1:14" ht="16.5" x14ac:dyDescent="0.3">
      <c r="A2204" t="s">
        <v>2827</v>
      </c>
      <c r="B2204">
        <v>3429</v>
      </c>
      <c r="C2204" t="s">
        <v>2828</v>
      </c>
      <c r="D2204" s="4" t="s">
        <v>2122</v>
      </c>
      <c r="E2204" s="77" t="s">
        <v>2829</v>
      </c>
      <c r="F2204" t="s">
        <v>2783</v>
      </c>
      <c r="G2204" s="78" t="s">
        <v>2830</v>
      </c>
      <c r="H2204" t="s">
        <v>2784</v>
      </c>
      <c r="I2204" t="s">
        <v>2828</v>
      </c>
      <c r="J2204" s="4" t="s">
        <v>2789</v>
      </c>
      <c r="K2204" s="45" t="s">
        <v>2830</v>
      </c>
      <c r="L2204">
        <v>1</v>
      </c>
      <c r="M2204" t="s">
        <v>2831</v>
      </c>
      <c r="N2204" t="str">
        <f t="shared" si="34"/>
        <v>INSERT INTO company(id, company_name, legal_type, address, province, is_visible)values(3429,'Sangatta Kutai Makmurxxx','IUPxxx',NULL,'Kalimantan Timurxxx',1);</v>
      </c>
    </row>
    <row r="2205" spans="1:14" ht="16.5" x14ac:dyDescent="0.3">
      <c r="A2205" t="s">
        <v>2827</v>
      </c>
      <c r="B2205">
        <v>3430</v>
      </c>
      <c r="C2205" t="s">
        <v>2828</v>
      </c>
      <c r="D2205" s="28" t="s">
        <v>2123</v>
      </c>
      <c r="E2205" s="77" t="s">
        <v>2829</v>
      </c>
      <c r="F2205" t="s">
        <v>2783</v>
      </c>
      <c r="G2205" s="78" t="s">
        <v>2830</v>
      </c>
      <c r="H2205" t="s">
        <v>2784</v>
      </c>
      <c r="I2205" t="s">
        <v>2828</v>
      </c>
      <c r="J2205" s="4" t="s">
        <v>2791</v>
      </c>
      <c r="K2205" s="45" t="s">
        <v>2830</v>
      </c>
      <c r="L2205">
        <v>1</v>
      </c>
      <c r="M2205" t="s">
        <v>2831</v>
      </c>
      <c r="N2205" t="str">
        <f t="shared" si="34"/>
        <v>INSERT INTO company(id, company_name, legal_type, address, province, is_visible)values(3430,'SANGGA BORNEOxxx','IUPxxx',NULL,'Kalimantan Selatanxxx',1);</v>
      </c>
    </row>
    <row r="2206" spans="1:14" ht="16.5" x14ac:dyDescent="0.3">
      <c r="A2206" t="s">
        <v>2827</v>
      </c>
      <c r="B2206">
        <v>3431</v>
      </c>
      <c r="C2206" t="s">
        <v>2828</v>
      </c>
      <c r="D2206" s="5" t="s">
        <v>2124</v>
      </c>
      <c r="E2206" s="77" t="s">
        <v>2829</v>
      </c>
      <c r="F2206" t="s">
        <v>2783</v>
      </c>
      <c r="G2206" s="78" t="s">
        <v>2830</v>
      </c>
      <c r="H2206" t="s">
        <v>2784</v>
      </c>
      <c r="I2206" t="s">
        <v>2828</v>
      </c>
      <c r="J2206" s="4" t="s">
        <v>2789</v>
      </c>
      <c r="K2206" s="45" t="s">
        <v>2830</v>
      </c>
      <c r="L2206">
        <v>1</v>
      </c>
      <c r="M2206" t="s">
        <v>2831</v>
      </c>
      <c r="N2206" t="str">
        <f t="shared" si="34"/>
        <v>INSERT INTO company(id, company_name, legal_type, address, province, is_visible)values(3431,'Sanggam Inti Perkasaxxx','IUPxxx',NULL,'Kalimantan Timurxxx',1);</v>
      </c>
    </row>
    <row r="2207" spans="1:14" ht="16.5" x14ac:dyDescent="0.3">
      <c r="A2207" t="s">
        <v>2827</v>
      </c>
      <c r="B2207">
        <v>3432</v>
      </c>
      <c r="C2207" t="s">
        <v>2828</v>
      </c>
      <c r="D2207" s="5" t="s">
        <v>2125</v>
      </c>
      <c r="E2207" s="77" t="s">
        <v>2829</v>
      </c>
      <c r="F2207" t="s">
        <v>2783</v>
      </c>
      <c r="G2207" s="78" t="s">
        <v>2830</v>
      </c>
      <c r="H2207" t="s">
        <v>2784</v>
      </c>
      <c r="I2207" t="s">
        <v>2828</v>
      </c>
      <c r="J2207" s="4" t="s">
        <v>2785</v>
      </c>
      <c r="K2207" s="45" t="s">
        <v>2830</v>
      </c>
      <c r="L2207">
        <v>1</v>
      </c>
      <c r="M2207" t="s">
        <v>2831</v>
      </c>
      <c r="N2207" t="str">
        <f t="shared" si="34"/>
        <v>INSERT INTO company(id, company_name, legal_type, address, province, is_visible)values(3432,'Sanmas Mekar Abadixxx','IUPxxx',NULL,'Kalimantan Tengahxxx',1);</v>
      </c>
    </row>
    <row r="2208" spans="1:14" ht="16.5" x14ac:dyDescent="0.3">
      <c r="A2208" t="s">
        <v>2827</v>
      </c>
      <c r="B2208">
        <v>3433</v>
      </c>
      <c r="C2208" t="s">
        <v>2828</v>
      </c>
      <c r="D2208" s="18" t="s">
        <v>2687</v>
      </c>
      <c r="E2208" s="77" t="s">
        <v>2829</v>
      </c>
      <c r="F2208" t="s">
        <v>2783</v>
      </c>
      <c r="G2208" s="78" t="s">
        <v>2830</v>
      </c>
      <c r="H2208" t="s">
        <v>2784</v>
      </c>
      <c r="I2208" t="s">
        <v>2828</v>
      </c>
      <c r="J2208" s="18" t="s">
        <v>2796</v>
      </c>
      <c r="K2208" s="45" t="s">
        <v>2830</v>
      </c>
      <c r="L2208">
        <v>1</v>
      </c>
      <c r="M2208" t="s">
        <v>2831</v>
      </c>
      <c r="N2208" t="str">
        <f t="shared" si="34"/>
        <v>INSERT INTO company(id, company_name, legal_type, address, province, is_visible)values(3433,'Sanmas Mekar Abadi, PTxxx','IUPxxx',NULL,'Kepulauan Riauxxx',1);</v>
      </c>
    </row>
    <row r="2209" spans="1:14" ht="16.5" x14ac:dyDescent="0.3">
      <c r="A2209" t="s">
        <v>2827</v>
      </c>
      <c r="B2209">
        <v>3434</v>
      </c>
      <c r="C2209" t="s">
        <v>2828</v>
      </c>
      <c r="D2209" s="4" t="s">
        <v>2126</v>
      </c>
      <c r="E2209" s="77" t="s">
        <v>2829</v>
      </c>
      <c r="F2209" t="s">
        <v>2783</v>
      </c>
      <c r="G2209" s="78" t="s">
        <v>2830</v>
      </c>
      <c r="H2209" t="s">
        <v>2784</v>
      </c>
      <c r="I2209" t="s">
        <v>2828</v>
      </c>
      <c r="J2209" s="4" t="s">
        <v>2789</v>
      </c>
      <c r="K2209" s="45" t="s">
        <v>2830</v>
      </c>
      <c r="L2209">
        <v>1</v>
      </c>
      <c r="M2209" t="s">
        <v>2831</v>
      </c>
      <c r="N2209" t="str">
        <f t="shared" si="34"/>
        <v>INSERT INTO company(id, company_name, legal_type, address, province, is_visible)values(3434,'SaPTa Mulia Mandirixxx','IUPxxx',NULL,'Kalimantan Timurxxx',1);</v>
      </c>
    </row>
    <row r="2210" spans="1:14" ht="16.5" x14ac:dyDescent="0.3">
      <c r="A2210" t="s">
        <v>2827</v>
      </c>
      <c r="B2210">
        <v>3435</v>
      </c>
      <c r="C2210" t="s">
        <v>2828</v>
      </c>
      <c r="D2210" s="4" t="s">
        <v>2127</v>
      </c>
      <c r="E2210" s="77" t="s">
        <v>2829</v>
      </c>
      <c r="F2210" t="s">
        <v>2783</v>
      </c>
      <c r="G2210" s="78" t="s">
        <v>2830</v>
      </c>
      <c r="H2210" t="s">
        <v>2784</v>
      </c>
      <c r="I2210" t="s">
        <v>2828</v>
      </c>
      <c r="J2210" s="64" t="s">
        <v>2792</v>
      </c>
      <c r="K2210" s="45" t="s">
        <v>2830</v>
      </c>
      <c r="L2210">
        <v>1</v>
      </c>
      <c r="M2210" t="s">
        <v>2831</v>
      </c>
      <c r="N2210" t="str">
        <f t="shared" si="34"/>
        <v>INSERT INTO company(id, company_name, legal_type, address, province, is_visible)values(3435,'Saptawirastaxxx','IUPxxx',NULL,'Maluku Utaraxxx',1);</v>
      </c>
    </row>
    <row r="2211" spans="1:14" ht="16.5" x14ac:dyDescent="0.3">
      <c r="A2211" t="s">
        <v>2827</v>
      </c>
      <c r="B2211">
        <v>3436</v>
      </c>
      <c r="C2211" t="s">
        <v>2828</v>
      </c>
      <c r="D2211" s="4" t="s">
        <v>2128</v>
      </c>
      <c r="E2211" s="77" t="s">
        <v>2829</v>
      </c>
      <c r="F2211" t="s">
        <v>2783</v>
      </c>
      <c r="G2211" s="78" t="s">
        <v>2830</v>
      </c>
      <c r="H2211" t="s">
        <v>2784</v>
      </c>
      <c r="I2211" t="s">
        <v>2828</v>
      </c>
      <c r="J2211" s="4" t="s">
        <v>2791</v>
      </c>
      <c r="K2211" s="45" t="s">
        <v>2830</v>
      </c>
      <c r="L2211">
        <v>1</v>
      </c>
      <c r="M2211" t="s">
        <v>2831</v>
      </c>
      <c r="N2211" t="str">
        <f t="shared" si="34"/>
        <v>INSERT INTO company(id, company_name, legal_type, address, province, is_visible)values(3436,'Saraburi Prima Coalxxx','IUPxxx',NULL,'Kalimantan Selatanxxx',1);</v>
      </c>
    </row>
    <row r="2212" spans="1:14" ht="16.5" x14ac:dyDescent="0.3">
      <c r="A2212" t="s">
        <v>2827</v>
      </c>
      <c r="B2212">
        <v>3437</v>
      </c>
      <c r="C2212" t="s">
        <v>2828</v>
      </c>
      <c r="D2212" s="28" t="s">
        <v>2129</v>
      </c>
      <c r="E2212" s="77" t="s">
        <v>2829</v>
      </c>
      <c r="F2212" t="s">
        <v>2783</v>
      </c>
      <c r="G2212" s="78" t="s">
        <v>2830</v>
      </c>
      <c r="H2212" t="s">
        <v>2784</v>
      </c>
      <c r="I2212" t="s">
        <v>2828</v>
      </c>
      <c r="J2212" s="4" t="s">
        <v>2791</v>
      </c>
      <c r="K2212" s="45" t="s">
        <v>2830</v>
      </c>
      <c r="L2212">
        <v>1</v>
      </c>
      <c r="M2212" t="s">
        <v>2831</v>
      </c>
      <c r="N2212" t="str">
        <f t="shared" si="34"/>
        <v>INSERT INTO company(id, company_name, legal_type, address, province, is_visible)values(3437,'SARANA BARUxxx','IUPxxx',NULL,'Kalimantan Selatanxxx',1);</v>
      </c>
    </row>
    <row r="2213" spans="1:14" ht="16.5" x14ac:dyDescent="0.3">
      <c r="A2213" t="s">
        <v>2827</v>
      </c>
      <c r="B2213">
        <v>3438</v>
      </c>
      <c r="C2213" t="s">
        <v>2828</v>
      </c>
      <c r="D2213" s="4" t="s">
        <v>2130</v>
      </c>
      <c r="E2213" s="77" t="s">
        <v>2829</v>
      </c>
      <c r="F2213" t="s">
        <v>2783</v>
      </c>
      <c r="G2213" s="78" t="s">
        <v>2830</v>
      </c>
      <c r="H2213" t="s">
        <v>2784</v>
      </c>
      <c r="I2213" t="s">
        <v>2828</v>
      </c>
      <c r="J2213" s="4" t="s">
        <v>2787</v>
      </c>
      <c r="K2213" s="45" t="s">
        <v>2830</v>
      </c>
      <c r="L2213">
        <v>1</v>
      </c>
      <c r="M2213" t="s">
        <v>2831</v>
      </c>
      <c r="N2213" t="str">
        <f t="shared" si="34"/>
        <v>INSERT INTO company(id, company_name, legal_type, address, province, is_visible)values(3438,'Sarana Bumi Minerindoxxx','IUPxxx',NULL,'Sulawesi Tenggaraxxx',1);</v>
      </c>
    </row>
    <row r="2214" spans="1:14" ht="16.5" x14ac:dyDescent="0.3">
      <c r="A2214" t="s">
        <v>2827</v>
      </c>
      <c r="B2214">
        <v>3439</v>
      </c>
      <c r="C2214" t="s">
        <v>2828</v>
      </c>
      <c r="D2214" s="29" t="s">
        <v>2763</v>
      </c>
      <c r="E2214" s="77" t="s">
        <v>2829</v>
      </c>
      <c r="F2214" t="s">
        <v>2783</v>
      </c>
      <c r="G2214" s="78" t="s">
        <v>2830</v>
      </c>
      <c r="H2214" t="s">
        <v>2784</v>
      </c>
      <c r="I2214" t="s">
        <v>2828</v>
      </c>
      <c r="J2214" s="70" t="s">
        <v>2786</v>
      </c>
      <c r="K2214" s="45" t="s">
        <v>2830</v>
      </c>
      <c r="L2214">
        <v>1</v>
      </c>
      <c r="M2214" t="s">
        <v>2831</v>
      </c>
      <c r="N2214" t="str">
        <f t="shared" si="34"/>
        <v>INSERT INTO company(id, company_name, legal_type, address, province, is_visible)values(3439,'SARANA CIPTA GEMILANG, PTxxx','IUPxxx',NULL,'Sumatera Selatanxxx',1);</v>
      </c>
    </row>
    <row r="2215" spans="1:14" ht="16.5" x14ac:dyDescent="0.3">
      <c r="A2215" t="s">
        <v>2827</v>
      </c>
      <c r="B2215">
        <v>3440</v>
      </c>
      <c r="C2215" t="s">
        <v>2828</v>
      </c>
      <c r="D2215" s="3" t="s">
        <v>2131</v>
      </c>
      <c r="E2215" s="77" t="s">
        <v>2829</v>
      </c>
      <c r="F2215" t="s">
        <v>2783</v>
      </c>
      <c r="G2215" s="78" t="s">
        <v>2830</v>
      </c>
      <c r="H2215" t="s">
        <v>2784</v>
      </c>
      <c r="I2215" t="s">
        <v>2828</v>
      </c>
      <c r="J2215" s="64" t="s">
        <v>2789</v>
      </c>
      <c r="K2215" s="45" t="s">
        <v>2830</v>
      </c>
      <c r="L2215">
        <v>1</v>
      </c>
      <c r="M2215" t="s">
        <v>2831</v>
      </c>
      <c r="N2215" t="str">
        <f t="shared" si="34"/>
        <v>INSERT INTO company(id, company_name, legal_type, address, province, is_visible)values(3440,'Sarana Daya Hutamaxxx','IUPxxx',NULL,'Kalimantan Timurxxx',1);</v>
      </c>
    </row>
    <row r="2216" spans="1:14" ht="16.5" x14ac:dyDescent="0.3">
      <c r="A2216" t="s">
        <v>2827</v>
      </c>
      <c r="B2216">
        <v>3441</v>
      </c>
      <c r="C2216" t="s">
        <v>2828</v>
      </c>
      <c r="D2216" s="42" t="s">
        <v>2770</v>
      </c>
      <c r="E2216" s="77" t="s">
        <v>2829</v>
      </c>
      <c r="F2216" t="s">
        <v>2783</v>
      </c>
      <c r="G2216" s="78" t="s">
        <v>2830</v>
      </c>
      <c r="H2216" t="s">
        <v>2784</v>
      </c>
      <c r="I2216" t="s">
        <v>2828</v>
      </c>
      <c r="J2216" s="72" t="s">
        <v>2808</v>
      </c>
      <c r="K2216" s="45" t="s">
        <v>2830</v>
      </c>
      <c r="L2216">
        <v>1</v>
      </c>
      <c r="M2216" t="s">
        <v>2831</v>
      </c>
      <c r="N2216" t="str">
        <f t="shared" si="34"/>
        <v>INSERT INTO company(id, company_name, legal_type, address, province, is_visible)values(3441,'Sarana Mandiri Utama, PTxxx','IUPxxx',NULL,'Kalimantan Utaraxxx',1);</v>
      </c>
    </row>
    <row r="2217" spans="1:14" ht="16.5" x14ac:dyDescent="0.3">
      <c r="A2217" t="s">
        <v>2827</v>
      </c>
      <c r="B2217">
        <v>3442</v>
      </c>
      <c r="C2217" t="s">
        <v>2828</v>
      </c>
      <c r="D2217" s="4" t="s">
        <v>2132</v>
      </c>
      <c r="E2217" s="77" t="s">
        <v>2829</v>
      </c>
      <c r="F2217" t="s">
        <v>2783</v>
      </c>
      <c r="G2217" s="78" t="s">
        <v>2830</v>
      </c>
      <c r="H2217" t="s">
        <v>2784</v>
      </c>
      <c r="I2217" t="s">
        <v>2828</v>
      </c>
      <c r="J2217" s="4" t="s">
        <v>2789</v>
      </c>
      <c r="K2217" s="45" t="s">
        <v>2830</v>
      </c>
      <c r="L2217">
        <v>1</v>
      </c>
      <c r="M2217" t="s">
        <v>2831</v>
      </c>
      <c r="N2217" t="str">
        <f t="shared" si="34"/>
        <v>INSERT INTO company(id, company_name, legal_type, address, province, is_visible)values(3442,'Sarana Marine Perkasaxxx','IUPxxx',NULL,'Kalimantan Timurxxx',1);</v>
      </c>
    </row>
    <row r="2218" spans="1:14" ht="16.5" x14ac:dyDescent="0.3">
      <c r="A2218" t="s">
        <v>2827</v>
      </c>
      <c r="B2218">
        <v>3443</v>
      </c>
      <c r="C2218" t="s">
        <v>2828</v>
      </c>
      <c r="D2218" s="4" t="s">
        <v>2133</v>
      </c>
      <c r="E2218" s="77" t="s">
        <v>2829</v>
      </c>
      <c r="F2218" t="s">
        <v>2783</v>
      </c>
      <c r="G2218" s="78" t="s">
        <v>2830</v>
      </c>
      <c r="H2218" t="s">
        <v>2784</v>
      </c>
      <c r="I2218" t="s">
        <v>2828</v>
      </c>
      <c r="J2218" s="4" t="s">
        <v>2803</v>
      </c>
      <c r="K2218" s="45" t="s">
        <v>2830</v>
      </c>
      <c r="L2218">
        <v>1</v>
      </c>
      <c r="M2218" t="s">
        <v>2831</v>
      </c>
      <c r="N2218" t="str">
        <f t="shared" si="34"/>
        <v>INSERT INTO company(id, company_name, legal_type, address, province, is_visible)values(3443,'Sarana Mineral Indo Perkasaxxx','IUPxxx',NULL,'Sulawesi tenggaraxxx',1);</v>
      </c>
    </row>
    <row r="2219" spans="1:14" ht="16.5" x14ac:dyDescent="0.3">
      <c r="A2219" t="s">
        <v>2827</v>
      </c>
      <c r="B2219">
        <v>3444</v>
      </c>
      <c r="C2219" t="s">
        <v>2828</v>
      </c>
      <c r="D2219" s="4" t="s">
        <v>2134</v>
      </c>
      <c r="E2219" s="77" t="s">
        <v>2829</v>
      </c>
      <c r="F2219" t="s">
        <v>2783</v>
      </c>
      <c r="G2219" s="78" t="s">
        <v>2830</v>
      </c>
      <c r="H2219" t="s">
        <v>2784</v>
      </c>
      <c r="I2219" t="s">
        <v>2828</v>
      </c>
      <c r="J2219" s="4" t="s">
        <v>2789</v>
      </c>
      <c r="K2219" s="45" t="s">
        <v>2830</v>
      </c>
      <c r="L2219">
        <v>1</v>
      </c>
      <c r="M2219" t="s">
        <v>2831</v>
      </c>
      <c r="N2219" t="str">
        <f t="shared" si="34"/>
        <v>INSERT INTO company(id, company_name, legal_type, address, province, is_visible)values(3444,'Sarana Sandmas Jaya Saktixxx','IUPxxx',NULL,'Kalimantan Timurxxx',1);</v>
      </c>
    </row>
    <row r="2220" spans="1:14" ht="16.5" x14ac:dyDescent="0.3">
      <c r="A2220" t="s">
        <v>2827</v>
      </c>
      <c r="B2220">
        <v>3445</v>
      </c>
      <c r="C2220" t="s">
        <v>2828</v>
      </c>
      <c r="D2220" s="4" t="s">
        <v>2135</v>
      </c>
      <c r="E2220" s="77" t="s">
        <v>2829</v>
      </c>
      <c r="F2220" t="s">
        <v>2783</v>
      </c>
      <c r="G2220" s="78" t="s">
        <v>2830</v>
      </c>
      <c r="H2220" t="s">
        <v>2784</v>
      </c>
      <c r="I2220" t="s">
        <v>2828</v>
      </c>
      <c r="J2220" s="4" t="s">
        <v>2803</v>
      </c>
      <c r="K2220" s="45" t="s">
        <v>2830</v>
      </c>
      <c r="L2220">
        <v>1</v>
      </c>
      <c r="M2220" t="s">
        <v>2831</v>
      </c>
      <c r="N2220" t="str">
        <f t="shared" si="34"/>
        <v>INSERT INTO company(id, company_name, legal_type, address, province, is_visible)values(3445,'Sarana Sumber Daya Utamaxxx','IUPxxx',NULL,'Sulawesi tenggaraxxx',1);</v>
      </c>
    </row>
    <row r="2221" spans="1:14" ht="16.5" x14ac:dyDescent="0.3">
      <c r="A2221" t="s">
        <v>2827</v>
      </c>
      <c r="B2221">
        <v>3446</v>
      </c>
      <c r="C2221" t="s">
        <v>2828</v>
      </c>
      <c r="D2221" s="5" t="s">
        <v>2136</v>
      </c>
      <c r="E2221" s="77" t="s">
        <v>2829</v>
      </c>
      <c r="F2221" t="s">
        <v>2783</v>
      </c>
      <c r="G2221" s="78" t="s">
        <v>2830</v>
      </c>
      <c r="H2221" t="s">
        <v>2784</v>
      </c>
      <c r="I2221" t="s">
        <v>2828</v>
      </c>
      <c r="J2221" s="4" t="s">
        <v>2785</v>
      </c>
      <c r="K2221" s="45" t="s">
        <v>2830</v>
      </c>
      <c r="L2221">
        <v>1</v>
      </c>
      <c r="M2221" t="s">
        <v>2831</v>
      </c>
      <c r="N2221" t="str">
        <f t="shared" si="34"/>
        <v>INSERT INTO company(id, company_name, legal_type, address, province, is_visible)values(3446,'Sarana Tambang Utamaxxx','IUPxxx',NULL,'Kalimantan Tengahxxx',1);</v>
      </c>
    </row>
    <row r="2222" spans="1:14" ht="16.5" x14ac:dyDescent="0.3">
      <c r="A2222" t="s">
        <v>2827</v>
      </c>
      <c r="B2222">
        <v>3447</v>
      </c>
      <c r="C2222" t="s">
        <v>2828</v>
      </c>
      <c r="D2222" s="4" t="s">
        <v>2137</v>
      </c>
      <c r="E2222" s="77" t="s">
        <v>2829</v>
      </c>
      <c r="F2222" t="s">
        <v>2783</v>
      </c>
      <c r="G2222" s="78" t="s">
        <v>2830</v>
      </c>
      <c r="H2222" t="s">
        <v>2784</v>
      </c>
      <c r="I2222" t="s">
        <v>2828</v>
      </c>
      <c r="J2222" s="4" t="s">
        <v>2791</v>
      </c>
      <c r="K2222" s="45" t="s">
        <v>2830</v>
      </c>
      <c r="L2222">
        <v>1</v>
      </c>
      <c r="M2222" t="s">
        <v>2831</v>
      </c>
      <c r="N2222" t="str">
        <f t="shared" si="34"/>
        <v>INSERT INTO company(id, company_name, legal_type, address, province, is_visible)values(3447,'Sarana Usahaxxx','IUPxxx',NULL,'Kalimantan Selatanxxx',1);</v>
      </c>
    </row>
    <row r="2223" spans="1:14" ht="16.5" x14ac:dyDescent="0.3">
      <c r="A2223" t="s">
        <v>2827</v>
      </c>
      <c r="B2223">
        <v>3448</v>
      </c>
      <c r="C2223" t="s">
        <v>2828</v>
      </c>
      <c r="D2223" s="4" t="s">
        <v>2138</v>
      </c>
      <c r="E2223" s="77" t="s">
        <v>2829</v>
      </c>
      <c r="F2223" t="s">
        <v>2783</v>
      </c>
      <c r="G2223" s="78" t="s">
        <v>2830</v>
      </c>
      <c r="H2223" t="s">
        <v>2784</v>
      </c>
      <c r="I2223" t="s">
        <v>2828</v>
      </c>
      <c r="J2223" s="64" t="s">
        <v>2811</v>
      </c>
      <c r="K2223" s="45" t="s">
        <v>2830</v>
      </c>
      <c r="L2223">
        <v>1</v>
      </c>
      <c r="M2223" t="s">
        <v>2831</v>
      </c>
      <c r="N2223" t="str">
        <f t="shared" si="34"/>
        <v>INSERT INTO company(id, company_name, legal_type, address, province, is_visible)values(3448,'SARARA FORMOSA PERKASAxxx','IUPxxx',NULL,'Sulawesi Baratxxx',1);</v>
      </c>
    </row>
    <row r="2224" spans="1:14" ht="16.5" x14ac:dyDescent="0.3">
      <c r="A2224" t="s">
        <v>2827</v>
      </c>
      <c r="B2224">
        <v>3449</v>
      </c>
      <c r="C2224" t="s">
        <v>2828</v>
      </c>
      <c r="D2224" s="4" t="s">
        <v>2139</v>
      </c>
      <c r="E2224" s="77" t="s">
        <v>2829</v>
      </c>
      <c r="F2224" t="s">
        <v>2783</v>
      </c>
      <c r="G2224" s="78" t="s">
        <v>2830</v>
      </c>
      <c r="H2224" t="s">
        <v>2784</v>
      </c>
      <c r="I2224" t="s">
        <v>2828</v>
      </c>
      <c r="J2224" s="64" t="s">
        <v>2811</v>
      </c>
      <c r="K2224" s="45" t="s">
        <v>2830</v>
      </c>
      <c r="L2224">
        <v>1</v>
      </c>
      <c r="M2224" t="s">
        <v>2831</v>
      </c>
      <c r="N2224" t="str">
        <f t="shared" si="34"/>
        <v>INSERT INTO company(id, company_name, legal_type, address, province, is_visible)values(3449,'SARI ALVILLA MAKMURxxx','IUPxxx',NULL,'Sulawesi Baratxxx',1);</v>
      </c>
    </row>
    <row r="2225" spans="1:14" ht="16.5" x14ac:dyDescent="0.3">
      <c r="A2225" t="s">
        <v>2827</v>
      </c>
      <c r="B2225">
        <v>3450</v>
      </c>
      <c r="C2225" t="s">
        <v>2828</v>
      </c>
      <c r="D2225" s="6" t="s">
        <v>2140</v>
      </c>
      <c r="E2225" s="77" t="s">
        <v>2829</v>
      </c>
      <c r="F2225" t="s">
        <v>2783</v>
      </c>
      <c r="G2225" s="78" t="s">
        <v>2830</v>
      </c>
      <c r="H2225" t="s">
        <v>2784</v>
      </c>
      <c r="I2225" t="s">
        <v>2828</v>
      </c>
      <c r="J2225" s="4" t="s">
        <v>2788</v>
      </c>
      <c r="K2225" s="45" t="s">
        <v>2830</v>
      </c>
      <c r="L2225">
        <v>1</v>
      </c>
      <c r="M2225" t="s">
        <v>2831</v>
      </c>
      <c r="N2225" t="str">
        <f t="shared" si="34"/>
        <v>INSERT INTO company(id, company_name, legal_type, address, province, is_visible)values(3450,'Sari Andara Perkasaxxx','IUPxxx',NULL,'Jambixxx',1);</v>
      </c>
    </row>
    <row r="2226" spans="1:14" ht="16.5" x14ac:dyDescent="0.3">
      <c r="A2226" t="s">
        <v>2827</v>
      </c>
      <c r="B2226">
        <v>3451</v>
      </c>
      <c r="C2226" t="s">
        <v>2828</v>
      </c>
      <c r="D2226" s="31" t="s">
        <v>2141</v>
      </c>
      <c r="E2226" s="77" t="s">
        <v>2829</v>
      </c>
      <c r="F2226" t="s">
        <v>2783</v>
      </c>
      <c r="G2226" s="78" t="s">
        <v>2830</v>
      </c>
      <c r="H2226" t="s">
        <v>2784</v>
      </c>
      <c r="I2226" t="s">
        <v>2828</v>
      </c>
      <c r="J2226" s="4" t="s">
        <v>2791</v>
      </c>
      <c r="K2226" s="45" t="s">
        <v>2830</v>
      </c>
      <c r="L2226">
        <v>1</v>
      </c>
      <c r="M2226" t="s">
        <v>2831</v>
      </c>
      <c r="N2226" t="str">
        <f t="shared" si="34"/>
        <v>INSERT INTO company(id, company_name, legal_type, address, province, is_visible)values(3451,'Sari Bumi Katinganxxx','IUPxxx',NULL,'Kalimantan Selatanxxx',1);</v>
      </c>
    </row>
    <row r="2227" spans="1:14" ht="16.5" x14ac:dyDescent="0.3">
      <c r="A2227" t="s">
        <v>2827</v>
      </c>
      <c r="B2227">
        <v>3452</v>
      </c>
      <c r="C2227" t="s">
        <v>2828</v>
      </c>
      <c r="D2227" s="4" t="s">
        <v>2142</v>
      </c>
      <c r="E2227" s="77" t="s">
        <v>2829</v>
      </c>
      <c r="F2227" t="s">
        <v>2783</v>
      </c>
      <c r="G2227" s="78" t="s">
        <v>2830</v>
      </c>
      <c r="H2227" t="s">
        <v>2784</v>
      </c>
      <c r="I2227" t="s">
        <v>2828</v>
      </c>
      <c r="J2227" s="4" t="s">
        <v>2789</v>
      </c>
      <c r="K2227" s="45" t="s">
        <v>2830</v>
      </c>
      <c r="L2227">
        <v>1</v>
      </c>
      <c r="M2227" t="s">
        <v>2831</v>
      </c>
      <c r="N2227" t="str">
        <f t="shared" si="34"/>
        <v>INSERT INTO company(id, company_name, legal_type, address, province, is_visible)values(3452,'Sari Sri Bungaxxx','IUPxxx',NULL,'Kalimantan Timurxxx',1);</v>
      </c>
    </row>
    <row r="2228" spans="1:14" ht="16.5" x14ac:dyDescent="0.3">
      <c r="A2228" t="s">
        <v>2827</v>
      </c>
      <c r="B2228">
        <v>3453</v>
      </c>
      <c r="C2228" t="s">
        <v>2828</v>
      </c>
      <c r="D2228" s="28" t="s">
        <v>2143</v>
      </c>
      <c r="E2228" s="77" t="s">
        <v>2829</v>
      </c>
      <c r="F2228" t="s">
        <v>2783</v>
      </c>
      <c r="G2228" s="78" t="s">
        <v>2830</v>
      </c>
      <c r="H2228" t="s">
        <v>2784</v>
      </c>
      <c r="I2228" t="s">
        <v>2828</v>
      </c>
      <c r="J2228" s="4" t="s">
        <v>2791</v>
      </c>
      <c r="K2228" s="45" t="s">
        <v>2830</v>
      </c>
      <c r="L2228">
        <v>1</v>
      </c>
      <c r="M2228" t="s">
        <v>2831</v>
      </c>
      <c r="N2228" t="str">
        <f t="shared" si="34"/>
        <v>INSERT INTO company(id, company_name, legal_type, address, province, is_visible)values(3453,'SARIBUMI SINAR KARYAxxx','IUPxxx',NULL,'Kalimantan Selatanxxx',1);</v>
      </c>
    </row>
    <row r="2229" spans="1:14" ht="16.5" x14ac:dyDescent="0.3">
      <c r="A2229" t="s">
        <v>2827</v>
      </c>
      <c r="B2229">
        <v>3454</v>
      </c>
      <c r="C2229" t="s">
        <v>2828</v>
      </c>
      <c r="D2229" s="5" t="s">
        <v>2144</v>
      </c>
      <c r="E2229" s="77" t="s">
        <v>2829</v>
      </c>
      <c r="F2229" t="s">
        <v>2783</v>
      </c>
      <c r="G2229" s="78" t="s">
        <v>2830</v>
      </c>
      <c r="H2229" t="s">
        <v>2784</v>
      </c>
      <c r="I2229" t="s">
        <v>2828</v>
      </c>
      <c r="J2229" s="4" t="s">
        <v>2785</v>
      </c>
      <c r="K2229" s="45" t="s">
        <v>2830</v>
      </c>
      <c r="L2229">
        <v>1</v>
      </c>
      <c r="M2229" t="s">
        <v>2831</v>
      </c>
      <c r="N2229" t="str">
        <f t="shared" si="34"/>
        <v>INSERT INTO company(id, company_name, legal_type, address, province, is_visible)values(3454,'Saripratama Indo Resourcesxxx','IUPxxx',NULL,'Kalimantan Tengahxxx',1);</v>
      </c>
    </row>
    <row r="2230" spans="1:14" ht="16.5" x14ac:dyDescent="0.3">
      <c r="A2230" t="s">
        <v>2827</v>
      </c>
      <c r="B2230">
        <v>3455</v>
      </c>
      <c r="C2230" t="s">
        <v>2828</v>
      </c>
      <c r="D2230" s="4" t="s">
        <v>2145</v>
      </c>
      <c r="E2230" s="77" t="s">
        <v>2829</v>
      </c>
      <c r="F2230" t="s">
        <v>2783</v>
      </c>
      <c r="G2230" s="78" t="s">
        <v>2830</v>
      </c>
      <c r="H2230" t="s">
        <v>2784</v>
      </c>
      <c r="I2230" t="s">
        <v>2828</v>
      </c>
      <c r="J2230" s="4" t="s">
        <v>2789</v>
      </c>
      <c r="K2230" s="45" t="s">
        <v>2830</v>
      </c>
      <c r="L2230">
        <v>1</v>
      </c>
      <c r="M2230" t="s">
        <v>2831</v>
      </c>
      <c r="N2230" t="str">
        <f t="shared" si="34"/>
        <v>INSERT INTO company(id, company_name, legal_type, address, province, is_visible)values(3455,'Sarita Prima Coalxxx','IUPxxx',NULL,'Kalimantan Timurxxx',1);</v>
      </c>
    </row>
    <row r="2231" spans="1:14" ht="16.5" x14ac:dyDescent="0.3">
      <c r="A2231" t="s">
        <v>2827</v>
      </c>
      <c r="B2231">
        <v>3456</v>
      </c>
      <c r="C2231" t="s">
        <v>2828</v>
      </c>
      <c r="D2231" s="3" t="s">
        <v>2146</v>
      </c>
      <c r="E2231" s="77" t="s">
        <v>2829</v>
      </c>
      <c r="F2231" t="s">
        <v>2783</v>
      </c>
      <c r="G2231" s="78" t="s">
        <v>2830</v>
      </c>
      <c r="H2231" t="s">
        <v>2784</v>
      </c>
      <c r="I2231" t="s">
        <v>2828</v>
      </c>
      <c r="J2231" s="64" t="s">
        <v>2788</v>
      </c>
      <c r="K2231" s="45" t="s">
        <v>2830</v>
      </c>
      <c r="L2231">
        <v>1</v>
      </c>
      <c r="M2231" t="s">
        <v>2831</v>
      </c>
      <c r="N2231" t="str">
        <f t="shared" si="34"/>
        <v>INSERT INTO company(id, company_name, legal_type, address, province, is_visible)values(3456,'Sarko Bungo Sedayuxxx','IUPxxx',NULL,'Jambixxx',1);</v>
      </c>
    </row>
    <row r="2232" spans="1:14" ht="16.5" x14ac:dyDescent="0.3">
      <c r="A2232" t="s">
        <v>2827</v>
      </c>
      <c r="B2232">
        <v>3457</v>
      </c>
      <c r="C2232" t="s">
        <v>2828</v>
      </c>
      <c r="D2232" s="4" t="s">
        <v>2147</v>
      </c>
      <c r="E2232" s="77" t="s">
        <v>2829</v>
      </c>
      <c r="F2232" t="s">
        <v>2783</v>
      </c>
      <c r="G2232" s="78" t="s">
        <v>2830</v>
      </c>
      <c r="H2232" t="s">
        <v>2784</v>
      </c>
      <c r="I2232" t="s">
        <v>2828</v>
      </c>
      <c r="J2232" s="4" t="s">
        <v>2788</v>
      </c>
      <c r="K2232" s="45" t="s">
        <v>2830</v>
      </c>
      <c r="L2232">
        <v>1</v>
      </c>
      <c r="M2232" t="s">
        <v>2831</v>
      </c>
      <c r="N2232" t="str">
        <f t="shared" si="34"/>
        <v>INSERT INTO company(id, company_name, legal_type, address, province, is_visible)values(3457,'Sarolangun Bara Coalxxx','IUPxxx',NULL,'Jambixxx',1);</v>
      </c>
    </row>
    <row r="2233" spans="1:14" ht="16.5" x14ac:dyDescent="0.3">
      <c r="A2233" t="s">
        <v>2827</v>
      </c>
      <c r="B2233">
        <v>3458</v>
      </c>
      <c r="C2233" t="s">
        <v>2828</v>
      </c>
      <c r="D2233" s="3" t="s">
        <v>2148</v>
      </c>
      <c r="E2233" s="77" t="s">
        <v>2829</v>
      </c>
      <c r="F2233" t="s">
        <v>2783</v>
      </c>
      <c r="G2233" s="78" t="s">
        <v>2830</v>
      </c>
      <c r="H2233" t="s">
        <v>2784</v>
      </c>
      <c r="I2233" t="s">
        <v>2828</v>
      </c>
      <c r="J2233" s="4" t="s">
        <v>2788</v>
      </c>
      <c r="K2233" s="45" t="s">
        <v>2830</v>
      </c>
      <c r="L2233">
        <v>1</v>
      </c>
      <c r="M2233" t="s">
        <v>2831</v>
      </c>
      <c r="N2233" t="str">
        <f t="shared" si="34"/>
        <v>INSERT INTO company(id, company_name, legal_type, address, province, is_visible)values(3458,'Sarolangun Karang Mendopoxxx','IUPxxx',NULL,'Jambixxx',1);</v>
      </c>
    </row>
    <row r="2234" spans="1:14" ht="16.5" x14ac:dyDescent="0.3">
      <c r="A2234" t="s">
        <v>2827</v>
      </c>
      <c r="B2234">
        <v>3459</v>
      </c>
      <c r="C2234" t="s">
        <v>2828</v>
      </c>
      <c r="D2234" s="31" t="s">
        <v>2149</v>
      </c>
      <c r="E2234" s="77" t="s">
        <v>2829</v>
      </c>
      <c r="F2234" t="s">
        <v>2783</v>
      </c>
      <c r="G2234" s="78" t="s">
        <v>2830</v>
      </c>
      <c r="H2234" t="s">
        <v>2784</v>
      </c>
      <c r="I2234" t="s">
        <v>2828</v>
      </c>
      <c r="J2234" s="4" t="s">
        <v>2788</v>
      </c>
      <c r="K2234" s="45" t="s">
        <v>2830</v>
      </c>
      <c r="L2234">
        <v>1</v>
      </c>
      <c r="M2234" t="s">
        <v>2831</v>
      </c>
      <c r="N2234" t="str">
        <f t="shared" si="34"/>
        <v>INSERT INTO company(id, company_name, legal_type, address, province, is_visible)values(3459,'Sarolangun Ketalo Coalxxx','IUPxxx',NULL,'Jambixxx',1);</v>
      </c>
    </row>
    <row r="2235" spans="1:14" ht="16.5" x14ac:dyDescent="0.3">
      <c r="A2235" t="s">
        <v>2827</v>
      </c>
      <c r="B2235">
        <v>3460</v>
      </c>
      <c r="C2235" t="s">
        <v>2828</v>
      </c>
      <c r="D2235" s="31" t="s">
        <v>2150</v>
      </c>
      <c r="E2235" s="77" t="s">
        <v>2829</v>
      </c>
      <c r="F2235" t="s">
        <v>2783</v>
      </c>
      <c r="G2235" s="78" t="s">
        <v>2830</v>
      </c>
      <c r="H2235" t="s">
        <v>2784</v>
      </c>
      <c r="I2235" t="s">
        <v>2828</v>
      </c>
      <c r="J2235" s="4" t="s">
        <v>2788</v>
      </c>
      <c r="K2235" s="45" t="s">
        <v>2830</v>
      </c>
      <c r="L2235">
        <v>1</v>
      </c>
      <c r="M2235" t="s">
        <v>2831</v>
      </c>
      <c r="N2235" t="str">
        <f t="shared" si="34"/>
        <v>INSERT INTO company(id, company_name, legal_type, address, province, is_visible)values(3460,'Sarolangun Mas Hijauxxx','IUPxxx',NULL,'Jambixxx',1);</v>
      </c>
    </row>
    <row r="2236" spans="1:14" ht="16.5" x14ac:dyDescent="0.3">
      <c r="A2236" t="s">
        <v>2827</v>
      </c>
      <c r="B2236">
        <v>3461</v>
      </c>
      <c r="C2236" t="s">
        <v>2828</v>
      </c>
      <c r="D2236" s="4" t="s">
        <v>2152</v>
      </c>
      <c r="E2236" s="77" t="s">
        <v>2829</v>
      </c>
      <c r="F2236" t="s">
        <v>2783</v>
      </c>
      <c r="G2236" s="78" t="s">
        <v>2830</v>
      </c>
      <c r="H2236" t="s">
        <v>2784</v>
      </c>
      <c r="I2236" t="s">
        <v>2828</v>
      </c>
      <c r="J2236" s="4" t="s">
        <v>2789</v>
      </c>
      <c r="K2236" s="45" t="s">
        <v>2830</v>
      </c>
      <c r="L2236">
        <v>1</v>
      </c>
      <c r="M2236" t="s">
        <v>2831</v>
      </c>
      <c r="N2236" t="str">
        <f t="shared" si="34"/>
        <v>INSERT INTO company(id, company_name, legal_type, address, province, is_visible)values(3461,'Sasakxxx','IUPxxx',NULL,'Kalimantan Timurxxx',1);</v>
      </c>
    </row>
    <row r="2237" spans="1:14" ht="16.5" x14ac:dyDescent="0.3">
      <c r="A2237" t="s">
        <v>2827</v>
      </c>
      <c r="B2237">
        <v>3462</v>
      </c>
      <c r="C2237" t="s">
        <v>2828</v>
      </c>
      <c r="D2237" s="5" t="s">
        <v>2153</v>
      </c>
      <c r="E2237" s="77" t="s">
        <v>2829</v>
      </c>
      <c r="F2237" t="s">
        <v>2783</v>
      </c>
      <c r="G2237" s="78" t="s">
        <v>2830</v>
      </c>
      <c r="H2237" t="s">
        <v>2784</v>
      </c>
      <c r="I2237" t="s">
        <v>2828</v>
      </c>
      <c r="J2237" s="4" t="s">
        <v>2785</v>
      </c>
      <c r="K2237" s="45" t="s">
        <v>2830</v>
      </c>
      <c r="L2237">
        <v>1</v>
      </c>
      <c r="M2237" t="s">
        <v>2831</v>
      </c>
      <c r="N2237" t="str">
        <f t="shared" si="34"/>
        <v>INSERT INTO company(id, company_name, legal_type, address, province, is_visible)values(3462,'Sasana Sahabat Kompak Jayaxxx','IUPxxx',NULL,'Kalimantan Tengahxxx',1);</v>
      </c>
    </row>
    <row r="2238" spans="1:14" ht="16.5" x14ac:dyDescent="0.3">
      <c r="A2238" t="s">
        <v>2827</v>
      </c>
      <c r="B2238">
        <v>3463</v>
      </c>
      <c r="C2238" t="s">
        <v>2828</v>
      </c>
      <c r="D2238" s="18" t="s">
        <v>2154</v>
      </c>
      <c r="E2238" s="77" t="s">
        <v>2829</v>
      </c>
      <c r="F2238" t="s">
        <v>2783</v>
      </c>
      <c r="G2238" s="78" t="s">
        <v>2830</v>
      </c>
      <c r="H2238" t="s">
        <v>2784</v>
      </c>
      <c r="I2238" t="s">
        <v>2828</v>
      </c>
      <c r="J2238" s="4" t="s">
        <v>2791</v>
      </c>
      <c r="K2238" s="45" t="s">
        <v>2830</v>
      </c>
      <c r="L2238">
        <v>1</v>
      </c>
      <c r="M2238" t="s">
        <v>2831</v>
      </c>
      <c r="N2238" t="str">
        <f t="shared" si="34"/>
        <v>INSERT INTO company(id, company_name, legal_type, address, province, is_visible)values(3463,'Sasangga Banua Banjar, PTxxx','IUPxxx',NULL,'Kalimantan Selatanxxx',1);</v>
      </c>
    </row>
    <row r="2239" spans="1:14" ht="16.5" x14ac:dyDescent="0.3">
      <c r="A2239" t="s">
        <v>2827</v>
      </c>
      <c r="B2239">
        <v>3464</v>
      </c>
      <c r="C2239" t="s">
        <v>2828</v>
      </c>
      <c r="D2239" s="4" t="s">
        <v>2155</v>
      </c>
      <c r="E2239" s="77" t="s">
        <v>2829</v>
      </c>
      <c r="F2239" t="s">
        <v>2783</v>
      </c>
      <c r="G2239" s="78" t="s">
        <v>2830</v>
      </c>
      <c r="H2239" t="s">
        <v>2784</v>
      </c>
      <c r="I2239" t="s">
        <v>2828</v>
      </c>
      <c r="J2239" s="4" t="s">
        <v>2789</v>
      </c>
      <c r="K2239" s="45" t="s">
        <v>2830</v>
      </c>
      <c r="L2239">
        <v>1</v>
      </c>
      <c r="M2239" t="s">
        <v>2831</v>
      </c>
      <c r="N2239" t="str">
        <f t="shared" si="34"/>
        <v>INSERT INTO company(id, company_name, legal_type, address, province, is_visible)values(3464,'Satanger Mineral Energyxxx','IUPxxx',NULL,'Kalimantan Timurxxx',1);</v>
      </c>
    </row>
    <row r="2240" spans="1:14" ht="16.5" x14ac:dyDescent="0.3">
      <c r="A2240" t="s">
        <v>2827</v>
      </c>
      <c r="B2240">
        <v>3465</v>
      </c>
      <c r="C2240" t="s">
        <v>2828</v>
      </c>
      <c r="D2240" s="4" t="s">
        <v>2156</v>
      </c>
      <c r="E2240" s="77" t="s">
        <v>2829</v>
      </c>
      <c r="F2240" t="s">
        <v>2783</v>
      </c>
      <c r="G2240" s="78" t="s">
        <v>2830</v>
      </c>
      <c r="H2240" t="s">
        <v>2784</v>
      </c>
      <c r="I2240" t="s">
        <v>2828</v>
      </c>
      <c r="J2240" s="4" t="s">
        <v>2788</v>
      </c>
      <c r="K2240" s="45" t="s">
        <v>2830</v>
      </c>
      <c r="L2240">
        <v>1</v>
      </c>
      <c r="M2240" t="s">
        <v>2831</v>
      </c>
      <c r="N2240" t="str">
        <f t="shared" si="34"/>
        <v>INSERT INTO company(id, company_name, legal_type, address, province, is_visible)values(3465,'Satria Gilang Mandirixxx','IUPxxx',NULL,'Jambixxx',1);</v>
      </c>
    </row>
    <row r="2241" spans="1:14" ht="16.5" x14ac:dyDescent="0.3">
      <c r="A2241" t="s">
        <v>2827</v>
      </c>
      <c r="B2241">
        <v>3466</v>
      </c>
      <c r="C2241" t="s">
        <v>2828</v>
      </c>
      <c r="D2241" s="4" t="s">
        <v>2157</v>
      </c>
      <c r="E2241" s="77" t="s">
        <v>2829</v>
      </c>
      <c r="F2241" t="s">
        <v>2783</v>
      </c>
      <c r="G2241" s="78" t="s">
        <v>2830</v>
      </c>
      <c r="H2241" t="s">
        <v>2784</v>
      </c>
      <c r="I2241" t="s">
        <v>2828</v>
      </c>
      <c r="J2241" s="4" t="s">
        <v>2803</v>
      </c>
      <c r="K2241" s="45" t="s">
        <v>2830</v>
      </c>
      <c r="L2241">
        <v>1</v>
      </c>
      <c r="M2241" t="s">
        <v>2831</v>
      </c>
      <c r="N2241" t="str">
        <f t="shared" si="34"/>
        <v>INSERT INTO company(id, company_name, legal_type, address, province, is_visible)values(3466,'Satria Lima Utamaxxx','IUPxxx',NULL,'Sulawesi tenggaraxxx',1);</v>
      </c>
    </row>
    <row r="2242" spans="1:14" ht="16.5" x14ac:dyDescent="0.3">
      <c r="A2242" t="s">
        <v>2827</v>
      </c>
      <c r="B2242">
        <v>3467</v>
      </c>
      <c r="C2242" t="s">
        <v>2828</v>
      </c>
      <c r="D2242" s="43" t="s">
        <v>2731</v>
      </c>
      <c r="E2242" s="77" t="s">
        <v>2829</v>
      </c>
      <c r="F2242" t="s">
        <v>2783</v>
      </c>
      <c r="G2242" s="78" t="s">
        <v>2830</v>
      </c>
      <c r="H2242" t="s">
        <v>2784</v>
      </c>
      <c r="I2242" t="s">
        <v>2828</v>
      </c>
      <c r="J2242" s="18" t="s">
        <v>2786</v>
      </c>
      <c r="K2242" s="45" t="s">
        <v>2830</v>
      </c>
      <c r="L2242">
        <v>1</v>
      </c>
      <c r="M2242" t="s">
        <v>2831</v>
      </c>
      <c r="N2242" t="str">
        <f t="shared" si="34"/>
        <v>INSERT INTO company(id, company_name, legal_type, address, province, is_visible)values(3467,'Satria Mayangkara Sejahtera, PTxxx','IUPxxx',NULL,'Sumatera Selatanxxx',1);</v>
      </c>
    </row>
    <row r="2243" spans="1:14" ht="16.5" x14ac:dyDescent="0.3">
      <c r="A2243" t="s">
        <v>2827</v>
      </c>
      <c r="B2243">
        <v>3468</v>
      </c>
      <c r="C2243" t="s">
        <v>2828</v>
      </c>
      <c r="D2243" s="4" t="s">
        <v>2158</v>
      </c>
      <c r="E2243" s="77" t="s">
        <v>2829</v>
      </c>
      <c r="F2243" t="s">
        <v>2783</v>
      </c>
      <c r="G2243" s="78" t="s">
        <v>2830</v>
      </c>
      <c r="H2243" t="s">
        <v>2784</v>
      </c>
      <c r="I2243" t="s">
        <v>2828</v>
      </c>
      <c r="J2243" s="4" t="s">
        <v>2789</v>
      </c>
      <c r="K2243" s="45" t="s">
        <v>2830</v>
      </c>
      <c r="L2243">
        <v>1</v>
      </c>
      <c r="M2243" t="s">
        <v>2831</v>
      </c>
      <c r="N2243" t="str">
        <f t="shared" si="34"/>
        <v>INSERT INTO company(id, company_name, legal_type, address, province, is_visible)values(3468,'Satria Perkasa Sandaranxxx','IUPxxx',NULL,'Kalimantan Timurxxx',1);</v>
      </c>
    </row>
    <row r="2244" spans="1:14" ht="16.5" x14ac:dyDescent="0.3">
      <c r="A2244" t="s">
        <v>2827</v>
      </c>
      <c r="B2244">
        <v>3469</v>
      </c>
      <c r="C2244" t="s">
        <v>2828</v>
      </c>
      <c r="D2244" s="4" t="s">
        <v>2160</v>
      </c>
      <c r="E2244" s="77" t="s">
        <v>2829</v>
      </c>
      <c r="F2244" t="s">
        <v>2783</v>
      </c>
      <c r="G2244" s="78" t="s">
        <v>2830</v>
      </c>
      <c r="H2244" t="s">
        <v>2784</v>
      </c>
      <c r="I2244" t="s">
        <v>2828</v>
      </c>
      <c r="J2244" s="4" t="s">
        <v>2789</v>
      </c>
      <c r="K2244" s="45" t="s">
        <v>2830</v>
      </c>
      <c r="L2244">
        <v>1</v>
      </c>
      <c r="M2244" t="s">
        <v>2831</v>
      </c>
      <c r="N2244" t="str">
        <f t="shared" ref="N2244:N2307" si="35">(A2244&amp;B2244&amp;C2244&amp;D2244&amp;E2244&amp;F2244&amp;G2244&amp;H2244&amp;I2244&amp;J2244&amp;K2244&amp;L2244&amp;M2244&amp;";")</f>
        <v>INSERT INTO company(id, company_name, legal_type, address, province, is_visible)values(3469,'Satrya Pratama Berlianxxx','IUPxxx',NULL,'Kalimantan Timurxxx',1);</v>
      </c>
    </row>
    <row r="2245" spans="1:14" ht="16.5" x14ac:dyDescent="0.3">
      <c r="A2245" t="s">
        <v>2827</v>
      </c>
      <c r="B2245">
        <v>3470</v>
      </c>
      <c r="C2245" t="s">
        <v>2828</v>
      </c>
      <c r="D2245" s="4" t="s">
        <v>2161</v>
      </c>
      <c r="E2245" s="77" t="s">
        <v>2829</v>
      </c>
      <c r="F2245" t="s">
        <v>2783</v>
      </c>
      <c r="G2245" s="78" t="s">
        <v>2830</v>
      </c>
      <c r="H2245" t="s">
        <v>2784</v>
      </c>
      <c r="I2245" t="s">
        <v>2828</v>
      </c>
      <c r="J2245" s="4" t="s">
        <v>2789</v>
      </c>
      <c r="K2245" s="45" t="s">
        <v>2830</v>
      </c>
      <c r="L2245">
        <v>1</v>
      </c>
      <c r="M2245" t="s">
        <v>2831</v>
      </c>
      <c r="N2245" t="str">
        <f t="shared" si="35"/>
        <v>INSERT INTO company(id, company_name, legal_type, address, province, is_visible)values(3470,'Satrya Pratama Permaixxx','IUPxxx',NULL,'Kalimantan Timurxxx',1);</v>
      </c>
    </row>
    <row r="2246" spans="1:14" ht="16.5" x14ac:dyDescent="0.3">
      <c r="A2246" t="s">
        <v>2827</v>
      </c>
      <c r="B2246">
        <v>3471</v>
      </c>
      <c r="C2246" t="s">
        <v>2828</v>
      </c>
      <c r="D2246" s="4" t="s">
        <v>2162</v>
      </c>
      <c r="E2246" s="77" t="s">
        <v>2829</v>
      </c>
      <c r="F2246" t="s">
        <v>2783</v>
      </c>
      <c r="G2246" s="78" t="s">
        <v>2830</v>
      </c>
      <c r="H2246" t="s">
        <v>2784</v>
      </c>
      <c r="I2246" t="s">
        <v>2828</v>
      </c>
      <c r="J2246" s="4" t="s">
        <v>2791</v>
      </c>
      <c r="K2246" s="45" t="s">
        <v>2830</v>
      </c>
      <c r="L2246">
        <v>1</v>
      </c>
      <c r="M2246" t="s">
        <v>2831</v>
      </c>
      <c r="N2246" t="str">
        <f t="shared" si="35"/>
        <v>INSERT INTO company(id, company_name, legal_type, address, province, is_visible)values(3471,'Satui Bara Tamaxxx','IUPxxx',NULL,'Kalimantan Selatanxxx',1);</v>
      </c>
    </row>
    <row r="2247" spans="1:14" ht="16.5" x14ac:dyDescent="0.3">
      <c r="A2247" t="s">
        <v>2827</v>
      </c>
      <c r="B2247">
        <v>3472</v>
      </c>
      <c r="C2247" t="s">
        <v>2828</v>
      </c>
      <c r="D2247" s="28" t="s">
        <v>2163</v>
      </c>
      <c r="E2247" s="77" t="s">
        <v>2829</v>
      </c>
      <c r="F2247" t="s">
        <v>2783</v>
      </c>
      <c r="G2247" s="78" t="s">
        <v>2830</v>
      </c>
      <c r="H2247" t="s">
        <v>2784</v>
      </c>
      <c r="I2247" t="s">
        <v>2828</v>
      </c>
      <c r="J2247" s="4" t="s">
        <v>2791</v>
      </c>
      <c r="K2247" s="45" t="s">
        <v>2830</v>
      </c>
      <c r="L2247">
        <v>1</v>
      </c>
      <c r="M2247" t="s">
        <v>2831</v>
      </c>
      <c r="N2247" t="str">
        <f t="shared" si="35"/>
        <v>INSERT INTO company(id, company_name, legal_type, address, province, is_visible)values(3472,'SATUI BINA USAHAxxx','IUPxxx',NULL,'Kalimantan Selatanxxx',1);</v>
      </c>
    </row>
    <row r="2248" spans="1:14" ht="16.5" x14ac:dyDescent="0.3">
      <c r="A2248" t="s">
        <v>2827</v>
      </c>
      <c r="B2248">
        <v>3473</v>
      </c>
      <c r="C2248" t="s">
        <v>2828</v>
      </c>
      <c r="D2248" s="4" t="s">
        <v>2164</v>
      </c>
      <c r="E2248" s="77" t="s">
        <v>2829</v>
      </c>
      <c r="F2248" t="s">
        <v>2783</v>
      </c>
      <c r="G2248" s="78" t="s">
        <v>2830</v>
      </c>
      <c r="H2248" t="s">
        <v>2784</v>
      </c>
      <c r="I2248" t="s">
        <v>2828</v>
      </c>
      <c r="J2248" s="4" t="s">
        <v>2789</v>
      </c>
      <c r="K2248" s="45" t="s">
        <v>2830</v>
      </c>
      <c r="L2248">
        <v>1</v>
      </c>
      <c r="M2248" t="s">
        <v>2831</v>
      </c>
      <c r="N2248" t="str">
        <f t="shared" si="35"/>
        <v>INSERT INTO company(id, company_name, legal_type, address, province, is_visible)values(3473,'Satya Mahatidana Utamaxxx','IUPxxx',NULL,'Kalimantan Timurxxx',1);</v>
      </c>
    </row>
    <row r="2249" spans="1:14" ht="16.5" x14ac:dyDescent="0.3">
      <c r="A2249" t="s">
        <v>2827</v>
      </c>
      <c r="B2249">
        <v>3474</v>
      </c>
      <c r="C2249" t="s">
        <v>2828</v>
      </c>
      <c r="D2249" s="4" t="s">
        <v>2165</v>
      </c>
      <c r="E2249" s="77" t="s">
        <v>2829</v>
      </c>
      <c r="F2249" t="s">
        <v>2783</v>
      </c>
      <c r="G2249" s="78" t="s">
        <v>2830</v>
      </c>
      <c r="H2249" t="s">
        <v>2784</v>
      </c>
      <c r="I2249" t="s">
        <v>2828</v>
      </c>
      <c r="J2249" s="4" t="s">
        <v>2789</v>
      </c>
      <c r="K2249" s="45" t="s">
        <v>2830</v>
      </c>
      <c r="L2249">
        <v>1</v>
      </c>
      <c r="M2249" t="s">
        <v>2831</v>
      </c>
      <c r="N2249" t="str">
        <f t="shared" si="35"/>
        <v>INSERT INTO company(id, company_name, legal_type, address, province, is_visible)values(3474,'Satya Mitra Persadaxxx','IUPxxx',NULL,'Kalimantan Timurxxx',1);</v>
      </c>
    </row>
    <row r="2250" spans="1:14" ht="16.5" x14ac:dyDescent="0.3">
      <c r="A2250" t="s">
        <v>2827</v>
      </c>
      <c r="B2250">
        <v>3475</v>
      </c>
      <c r="C2250" t="s">
        <v>2828</v>
      </c>
      <c r="D2250" s="4" t="s">
        <v>2166</v>
      </c>
      <c r="E2250" s="77" t="s">
        <v>2829</v>
      </c>
      <c r="F2250" t="s">
        <v>2783</v>
      </c>
      <c r="G2250" s="78" t="s">
        <v>2830</v>
      </c>
      <c r="H2250" t="s">
        <v>2784</v>
      </c>
      <c r="I2250" t="s">
        <v>2828</v>
      </c>
      <c r="J2250" s="4" t="s">
        <v>2789</v>
      </c>
      <c r="K2250" s="45" t="s">
        <v>2830</v>
      </c>
      <c r="L2250">
        <v>1</v>
      </c>
      <c r="M2250" t="s">
        <v>2831</v>
      </c>
      <c r="N2250" t="str">
        <f t="shared" si="35"/>
        <v>INSERT INTO company(id, company_name, legal_type, address, province, is_visible)values(3475,'Sawitto Mandirixxx','IUPxxx',NULL,'Kalimantan Timurxxx',1);</v>
      </c>
    </row>
    <row r="2251" spans="1:14" ht="16.5" x14ac:dyDescent="0.3">
      <c r="A2251" t="s">
        <v>2827</v>
      </c>
      <c r="B2251">
        <v>3476</v>
      </c>
      <c r="C2251" t="s">
        <v>2828</v>
      </c>
      <c r="D2251" s="31" t="s">
        <v>2167</v>
      </c>
      <c r="E2251" s="77" t="s">
        <v>2829</v>
      </c>
      <c r="F2251" t="s">
        <v>2783</v>
      </c>
      <c r="G2251" s="78" t="s">
        <v>2830</v>
      </c>
      <c r="H2251" t="s">
        <v>2784</v>
      </c>
      <c r="I2251" t="s">
        <v>2828</v>
      </c>
      <c r="J2251" s="4" t="s">
        <v>2791</v>
      </c>
      <c r="K2251" s="45" t="s">
        <v>2830</v>
      </c>
      <c r="L2251">
        <v>1</v>
      </c>
      <c r="M2251" t="s">
        <v>2831</v>
      </c>
      <c r="N2251" t="str">
        <f t="shared" si="35"/>
        <v>INSERT INTO company(id, company_name, legal_type, address, province, is_visible)values(3476,'Sebamban Indo Coalxxx','IUPxxx',NULL,'Kalimantan Selatanxxx',1);</v>
      </c>
    </row>
    <row r="2252" spans="1:14" ht="16.5" x14ac:dyDescent="0.3">
      <c r="A2252" t="s">
        <v>2827</v>
      </c>
      <c r="B2252">
        <v>3477</v>
      </c>
      <c r="C2252" t="s">
        <v>2828</v>
      </c>
      <c r="D2252" s="28" t="s">
        <v>2168</v>
      </c>
      <c r="E2252" s="77" t="s">
        <v>2829</v>
      </c>
      <c r="F2252" t="s">
        <v>2783</v>
      </c>
      <c r="G2252" s="78" t="s">
        <v>2830</v>
      </c>
      <c r="H2252" t="s">
        <v>2784</v>
      </c>
      <c r="I2252" t="s">
        <v>2828</v>
      </c>
      <c r="J2252" s="4" t="s">
        <v>2791</v>
      </c>
      <c r="K2252" s="45" t="s">
        <v>2830</v>
      </c>
      <c r="L2252">
        <v>1</v>
      </c>
      <c r="M2252" t="s">
        <v>2831</v>
      </c>
      <c r="N2252" t="str">
        <f t="shared" si="35"/>
        <v>INSERT INTO company(id, company_name, legal_type, address, province, is_visible)values(3477,'SEBAMBAN TERMINAL COALxxx','IUPxxx',NULL,'Kalimantan Selatanxxx',1);</v>
      </c>
    </row>
    <row r="2253" spans="1:14" ht="16.5" x14ac:dyDescent="0.3">
      <c r="A2253" t="s">
        <v>2827</v>
      </c>
      <c r="B2253">
        <v>3478</v>
      </c>
      <c r="C2253" t="s">
        <v>2828</v>
      </c>
      <c r="D2253" s="28" t="s">
        <v>2169</v>
      </c>
      <c r="E2253" s="77" t="s">
        <v>2829</v>
      </c>
      <c r="F2253" t="s">
        <v>2783</v>
      </c>
      <c r="G2253" s="78" t="s">
        <v>2830</v>
      </c>
      <c r="H2253" t="s">
        <v>2784</v>
      </c>
      <c r="I2253" t="s">
        <v>2828</v>
      </c>
      <c r="J2253" s="4" t="s">
        <v>2791</v>
      </c>
      <c r="K2253" s="45" t="s">
        <v>2830</v>
      </c>
      <c r="L2253">
        <v>1</v>
      </c>
      <c r="M2253" t="s">
        <v>2831</v>
      </c>
      <c r="N2253" t="str">
        <f t="shared" si="35"/>
        <v>INSERT INTO company(id, company_name, legal_type, address, province, is_visible)values(3478,'SEBO AGUNGxxx','IUPxxx',NULL,'Kalimantan Selatanxxx',1);</v>
      </c>
    </row>
    <row r="2254" spans="1:14" ht="16.5" x14ac:dyDescent="0.3">
      <c r="A2254" t="s">
        <v>2827</v>
      </c>
      <c r="B2254">
        <v>3479</v>
      </c>
      <c r="C2254" t="s">
        <v>2828</v>
      </c>
      <c r="D2254" s="28" t="s">
        <v>2170</v>
      </c>
      <c r="E2254" s="77" t="s">
        <v>2829</v>
      </c>
      <c r="F2254" t="s">
        <v>2783</v>
      </c>
      <c r="G2254" s="78" t="s">
        <v>2830</v>
      </c>
      <c r="H2254" t="s">
        <v>2784</v>
      </c>
      <c r="I2254" t="s">
        <v>2828</v>
      </c>
      <c r="J2254" s="4" t="s">
        <v>2791</v>
      </c>
      <c r="K2254" s="45" t="s">
        <v>2830</v>
      </c>
      <c r="L2254">
        <v>1</v>
      </c>
      <c r="M2254" t="s">
        <v>2831</v>
      </c>
      <c r="N2254" t="str">
        <f t="shared" si="35"/>
        <v>INSERT INTO company(id, company_name, legal_type, address, province, is_visible)values(3479,'SEBUKU BATUBAI COALxxx','IUPxxx',NULL,'Kalimantan Selatanxxx',1);</v>
      </c>
    </row>
    <row r="2255" spans="1:14" ht="16.5" x14ac:dyDescent="0.3">
      <c r="A2255" t="s">
        <v>2827</v>
      </c>
      <c r="B2255">
        <v>3480</v>
      </c>
      <c r="C2255" t="s">
        <v>2828</v>
      </c>
      <c r="D2255" s="28" t="s">
        <v>2171</v>
      </c>
      <c r="E2255" s="77" t="s">
        <v>2829</v>
      </c>
      <c r="F2255" t="s">
        <v>2783</v>
      </c>
      <c r="G2255" s="78" t="s">
        <v>2830</v>
      </c>
      <c r="H2255" t="s">
        <v>2784</v>
      </c>
      <c r="I2255" t="s">
        <v>2828</v>
      </c>
      <c r="J2255" s="4" t="s">
        <v>2791</v>
      </c>
      <c r="K2255" s="45" t="s">
        <v>2830</v>
      </c>
      <c r="L2255">
        <v>1</v>
      </c>
      <c r="M2255" t="s">
        <v>2831</v>
      </c>
      <c r="N2255" t="str">
        <f t="shared" si="35"/>
        <v>INSERT INTO company(id, company_name, legal_type, address, province, is_visible)values(3480,'SEBUKU KARAMBU COALxxx','IUPxxx',NULL,'Kalimantan Selatanxxx',1);</v>
      </c>
    </row>
    <row r="2256" spans="1:14" ht="16.5" x14ac:dyDescent="0.3">
      <c r="A2256" t="s">
        <v>2827</v>
      </c>
      <c r="B2256">
        <v>3481</v>
      </c>
      <c r="C2256" t="s">
        <v>2828</v>
      </c>
      <c r="D2256" s="28" t="s">
        <v>2172</v>
      </c>
      <c r="E2256" s="77" t="s">
        <v>2829</v>
      </c>
      <c r="F2256" t="s">
        <v>2783</v>
      </c>
      <c r="G2256" s="78" t="s">
        <v>2830</v>
      </c>
      <c r="H2256" t="s">
        <v>2784</v>
      </c>
      <c r="I2256" t="s">
        <v>2828</v>
      </c>
      <c r="J2256" s="4" t="s">
        <v>2791</v>
      </c>
      <c r="K2256" s="45" t="s">
        <v>2830</v>
      </c>
      <c r="L2256">
        <v>1</v>
      </c>
      <c r="M2256" t="s">
        <v>2831</v>
      </c>
      <c r="N2256" t="str">
        <f t="shared" si="35"/>
        <v>INSERT INTO company(id, company_name, legal_type, address, province, is_visible)values(3481,'SEBUKU SEJAKA COALxxx','IUPxxx',NULL,'Kalimantan Selatanxxx',1);</v>
      </c>
    </row>
    <row r="2257" spans="1:14" ht="16.5" x14ac:dyDescent="0.3">
      <c r="A2257" t="s">
        <v>2827</v>
      </c>
      <c r="B2257">
        <v>3482</v>
      </c>
      <c r="C2257" t="s">
        <v>2828</v>
      </c>
      <c r="D2257" s="28" t="s">
        <v>2173</v>
      </c>
      <c r="E2257" s="77" t="s">
        <v>2829</v>
      </c>
      <c r="F2257" t="s">
        <v>2783</v>
      </c>
      <c r="G2257" s="78" t="s">
        <v>2830</v>
      </c>
      <c r="H2257" t="s">
        <v>2784</v>
      </c>
      <c r="I2257" t="s">
        <v>2828</v>
      </c>
      <c r="J2257" s="4" t="s">
        <v>2791</v>
      </c>
      <c r="K2257" s="45" t="s">
        <v>2830</v>
      </c>
      <c r="L2257">
        <v>1</v>
      </c>
      <c r="M2257" t="s">
        <v>2831</v>
      </c>
      <c r="N2257" t="str">
        <f t="shared" si="35"/>
        <v>INSERT INTO company(id, company_name, legal_type, address, province, is_visible)values(3482,'SEBUKU SELARU COALxxx','IUPxxx',NULL,'Kalimantan Selatanxxx',1);</v>
      </c>
    </row>
    <row r="2258" spans="1:14" ht="16.5" x14ac:dyDescent="0.3">
      <c r="A2258" t="s">
        <v>2827</v>
      </c>
      <c r="B2258">
        <v>3483</v>
      </c>
      <c r="C2258" t="s">
        <v>2828</v>
      </c>
      <c r="D2258" s="28" t="s">
        <v>2174</v>
      </c>
      <c r="E2258" s="77" t="s">
        <v>2829</v>
      </c>
      <c r="F2258" t="s">
        <v>2783</v>
      </c>
      <c r="G2258" s="78" t="s">
        <v>2830</v>
      </c>
      <c r="H2258" t="s">
        <v>2784</v>
      </c>
      <c r="I2258" t="s">
        <v>2828</v>
      </c>
      <c r="J2258" s="4" t="s">
        <v>2791</v>
      </c>
      <c r="K2258" s="45" t="s">
        <v>2830</v>
      </c>
      <c r="L2258">
        <v>1</v>
      </c>
      <c r="M2258" t="s">
        <v>2831</v>
      </c>
      <c r="N2258" t="str">
        <f t="shared" si="35"/>
        <v>INSERT INTO company(id, company_name, legal_type, address, province, is_visible)values(3483,'SEBUKU SUWANGI COALxxx','IUPxxx',NULL,'Kalimantan Selatanxxx',1);</v>
      </c>
    </row>
    <row r="2259" spans="1:14" ht="16.5" x14ac:dyDescent="0.3">
      <c r="A2259" t="s">
        <v>2827</v>
      </c>
      <c r="B2259">
        <v>3484</v>
      </c>
      <c r="C2259" t="s">
        <v>2828</v>
      </c>
      <c r="D2259" s="28" t="s">
        <v>2175</v>
      </c>
      <c r="E2259" s="77" t="s">
        <v>2829</v>
      </c>
      <c r="F2259" t="s">
        <v>2783</v>
      </c>
      <c r="G2259" s="78" t="s">
        <v>2830</v>
      </c>
      <c r="H2259" t="s">
        <v>2784</v>
      </c>
      <c r="I2259" t="s">
        <v>2828</v>
      </c>
      <c r="J2259" s="4" t="s">
        <v>2791</v>
      </c>
      <c r="K2259" s="45" t="s">
        <v>2830</v>
      </c>
      <c r="L2259">
        <v>1</v>
      </c>
      <c r="M2259" t="s">
        <v>2831</v>
      </c>
      <c r="N2259" t="str">
        <f t="shared" si="35"/>
        <v>INSERT INTO company(id, company_name, legal_type, address, province, is_visible)values(3484,'SEBUKU TANJUNG COALxxx','IUPxxx',NULL,'Kalimantan Selatanxxx',1);</v>
      </c>
    </row>
    <row r="2260" spans="1:14" ht="16.5" x14ac:dyDescent="0.3">
      <c r="A2260" t="s">
        <v>2827</v>
      </c>
      <c r="B2260">
        <v>3485</v>
      </c>
      <c r="C2260" t="s">
        <v>2828</v>
      </c>
      <c r="D2260" s="4" t="s">
        <v>2176</v>
      </c>
      <c r="E2260" s="77" t="s">
        <v>2829</v>
      </c>
      <c r="F2260" t="s">
        <v>2783</v>
      </c>
      <c r="G2260" s="78" t="s">
        <v>2830</v>
      </c>
      <c r="H2260" t="s">
        <v>2784</v>
      </c>
      <c r="I2260" t="s">
        <v>2828</v>
      </c>
      <c r="J2260" s="4" t="s">
        <v>2789</v>
      </c>
      <c r="K2260" s="45" t="s">
        <v>2830</v>
      </c>
      <c r="L2260">
        <v>1</v>
      </c>
      <c r="M2260" t="s">
        <v>2831</v>
      </c>
      <c r="N2260" t="str">
        <f t="shared" si="35"/>
        <v>INSERT INTO company(id, company_name, legal_type, address, province, is_visible)values(3485,'Sedulang Rayaxxx','IUPxxx',NULL,'Kalimantan Timurxxx',1);</v>
      </c>
    </row>
    <row r="2261" spans="1:14" ht="16.5" x14ac:dyDescent="0.3">
      <c r="A2261" t="s">
        <v>2827</v>
      </c>
      <c r="B2261">
        <v>3486</v>
      </c>
      <c r="C2261" t="s">
        <v>2828</v>
      </c>
      <c r="D2261" s="28" t="s">
        <v>2177</v>
      </c>
      <c r="E2261" s="77" t="s">
        <v>2829</v>
      </c>
      <c r="F2261" t="s">
        <v>2783</v>
      </c>
      <c r="G2261" s="78" t="s">
        <v>2830</v>
      </c>
      <c r="H2261" t="s">
        <v>2784</v>
      </c>
      <c r="I2261" t="s">
        <v>2828</v>
      </c>
      <c r="J2261" s="4" t="s">
        <v>2791</v>
      </c>
      <c r="K2261" s="45" t="s">
        <v>2830</v>
      </c>
      <c r="L2261">
        <v>1</v>
      </c>
      <c r="M2261" t="s">
        <v>2831</v>
      </c>
      <c r="N2261" t="str">
        <f t="shared" si="35"/>
        <v>INSERT INTO company(id, company_name, legal_type, address, province, is_visible)values(3486,'SEGA BARA PERSADAxxx','IUPxxx',NULL,'Kalimantan Selatanxxx',1);</v>
      </c>
    </row>
    <row r="2262" spans="1:14" ht="16.5" x14ac:dyDescent="0.3">
      <c r="A2262" t="s">
        <v>2827</v>
      </c>
      <c r="B2262">
        <v>3487</v>
      </c>
      <c r="C2262" t="s">
        <v>2828</v>
      </c>
      <c r="D2262" s="31" t="s">
        <v>2178</v>
      </c>
      <c r="E2262" s="77" t="s">
        <v>2829</v>
      </c>
      <c r="F2262" t="s">
        <v>2783</v>
      </c>
      <c r="G2262" s="78" t="s">
        <v>2830</v>
      </c>
      <c r="H2262" t="s">
        <v>2784</v>
      </c>
      <c r="I2262" t="s">
        <v>2828</v>
      </c>
      <c r="J2262" s="4" t="s">
        <v>2791</v>
      </c>
      <c r="K2262" s="45" t="s">
        <v>2830</v>
      </c>
      <c r="L2262">
        <v>1</v>
      </c>
      <c r="M2262" t="s">
        <v>2831</v>
      </c>
      <c r="N2262" t="str">
        <f t="shared" si="35"/>
        <v>INSERT INTO company(id, company_name, legal_type, address, province, is_visible)values(3487,'Sega Bara Sejahteraxxx','IUPxxx',NULL,'Kalimantan Selatanxxx',1);</v>
      </c>
    </row>
    <row r="2263" spans="1:14" ht="16.5" x14ac:dyDescent="0.3">
      <c r="A2263" t="s">
        <v>2827</v>
      </c>
      <c r="B2263">
        <v>3488</v>
      </c>
      <c r="C2263" t="s">
        <v>2828</v>
      </c>
      <c r="D2263" s="21" t="s">
        <v>2179</v>
      </c>
      <c r="E2263" s="77" t="s">
        <v>2829</v>
      </c>
      <c r="F2263" t="s">
        <v>2783</v>
      </c>
      <c r="G2263" s="78" t="s">
        <v>2830</v>
      </c>
      <c r="H2263" t="s">
        <v>2784</v>
      </c>
      <c r="I2263" t="s">
        <v>2828</v>
      </c>
      <c r="J2263" s="66" t="s">
        <v>2789</v>
      </c>
      <c r="K2263" s="45" t="s">
        <v>2830</v>
      </c>
      <c r="L2263">
        <v>1</v>
      </c>
      <c r="M2263" t="s">
        <v>2831</v>
      </c>
      <c r="N2263" t="str">
        <f t="shared" si="35"/>
        <v>INSERT INTO company(id, company_name, legal_type, address, province, is_visible)values(3488,'Segara Prima Coal Miningxxx','IUPxxx',NULL,'Kalimantan Timurxxx',1);</v>
      </c>
    </row>
    <row r="2264" spans="1:14" ht="16.5" x14ac:dyDescent="0.3">
      <c r="A2264" t="s">
        <v>2827</v>
      </c>
      <c r="B2264">
        <v>3489</v>
      </c>
      <c r="C2264" t="s">
        <v>2828</v>
      </c>
      <c r="D2264" s="4" t="s">
        <v>2180</v>
      </c>
      <c r="E2264" s="77" t="s">
        <v>2829</v>
      </c>
      <c r="F2264" t="s">
        <v>2783</v>
      </c>
      <c r="G2264" s="78" t="s">
        <v>2830</v>
      </c>
      <c r="H2264" t="s">
        <v>2784</v>
      </c>
      <c r="I2264" t="s">
        <v>2828</v>
      </c>
      <c r="J2264" s="4" t="s">
        <v>2791</v>
      </c>
      <c r="K2264" s="45" t="s">
        <v>2830</v>
      </c>
      <c r="L2264">
        <v>1</v>
      </c>
      <c r="M2264" t="s">
        <v>2831</v>
      </c>
      <c r="N2264" t="str">
        <f t="shared" si="35"/>
        <v>INSERT INTO company(id, company_name, legal_type, address, province, is_visible)values(3489,'Sehati Bumi Mineral Jayaxxx','IUPxxx',NULL,'Kalimantan Selatanxxx',1);</v>
      </c>
    </row>
    <row r="2265" spans="1:14" ht="16.5" x14ac:dyDescent="0.3">
      <c r="A2265" t="s">
        <v>2827</v>
      </c>
      <c r="B2265">
        <v>3490</v>
      </c>
      <c r="C2265" t="s">
        <v>2828</v>
      </c>
      <c r="D2265" s="28" t="s">
        <v>2182</v>
      </c>
      <c r="E2265" s="77" t="s">
        <v>2829</v>
      </c>
      <c r="F2265" t="s">
        <v>2783</v>
      </c>
      <c r="G2265" s="78" t="s">
        <v>2830</v>
      </c>
      <c r="H2265" t="s">
        <v>2784</v>
      </c>
      <c r="I2265" t="s">
        <v>2828</v>
      </c>
      <c r="J2265" s="4" t="s">
        <v>2791</v>
      </c>
      <c r="K2265" s="45" t="s">
        <v>2830</v>
      </c>
      <c r="L2265">
        <v>1</v>
      </c>
      <c r="M2265" t="s">
        <v>2831</v>
      </c>
      <c r="N2265" t="str">
        <f t="shared" si="35"/>
        <v>INSERT INTO company(id, company_name, legal_type, address, province, is_visible)values(3490,'SEIA MITRA MANDIRIxxx','IUPxxx',NULL,'Kalimantan Selatanxxx',1);</v>
      </c>
    </row>
    <row r="2266" spans="1:14" ht="16.5" x14ac:dyDescent="0.3">
      <c r="A2266" t="s">
        <v>2827</v>
      </c>
      <c r="B2266">
        <v>3491</v>
      </c>
      <c r="C2266" t="s">
        <v>2828</v>
      </c>
      <c r="D2266" s="4" t="s">
        <v>2183</v>
      </c>
      <c r="E2266" s="77" t="s">
        <v>2829</v>
      </c>
      <c r="F2266" t="s">
        <v>2783</v>
      </c>
      <c r="G2266" s="78" t="s">
        <v>2830</v>
      </c>
      <c r="H2266" t="s">
        <v>2784</v>
      </c>
      <c r="I2266" t="s">
        <v>2828</v>
      </c>
      <c r="J2266" s="4" t="s">
        <v>2789</v>
      </c>
      <c r="K2266" s="45" t="s">
        <v>2830</v>
      </c>
      <c r="L2266">
        <v>1</v>
      </c>
      <c r="M2266" t="s">
        <v>2831</v>
      </c>
      <c r="N2266" t="str">
        <f t="shared" si="35"/>
        <v>INSERT INTO company(id, company_name, legal_type, address, province, is_visible)values(3491,'Sejahtera Abadi Jayaxxx','IUPxxx',NULL,'Kalimantan Timurxxx',1);</v>
      </c>
    </row>
    <row r="2267" spans="1:14" ht="16.5" x14ac:dyDescent="0.3">
      <c r="A2267" t="s">
        <v>2827</v>
      </c>
      <c r="B2267">
        <v>3492</v>
      </c>
      <c r="C2267" t="s">
        <v>2828</v>
      </c>
      <c r="D2267" s="31" t="s">
        <v>2184</v>
      </c>
      <c r="E2267" s="77" t="s">
        <v>2829</v>
      </c>
      <c r="F2267" t="s">
        <v>2783</v>
      </c>
      <c r="G2267" s="78" t="s">
        <v>2830</v>
      </c>
      <c r="H2267" t="s">
        <v>2784</v>
      </c>
      <c r="I2267" t="s">
        <v>2828</v>
      </c>
      <c r="J2267" s="4" t="s">
        <v>2788</v>
      </c>
      <c r="K2267" s="45" t="s">
        <v>2830</v>
      </c>
      <c r="L2267">
        <v>1</v>
      </c>
      <c r="M2267" t="s">
        <v>2831</v>
      </c>
      <c r="N2267" t="str">
        <f t="shared" si="35"/>
        <v>INSERT INTO company(id, company_name, legal_type, address, province, is_visible)values(3492,'Sekar Arum Setio Abadixxx','IUPxxx',NULL,'Jambixxx',1);</v>
      </c>
    </row>
    <row r="2268" spans="1:14" ht="16.5" x14ac:dyDescent="0.3">
      <c r="A2268" t="s">
        <v>2827</v>
      </c>
      <c r="B2268">
        <v>3493</v>
      </c>
      <c r="C2268" t="s">
        <v>2828</v>
      </c>
      <c r="D2268" s="4" t="s">
        <v>2185</v>
      </c>
      <c r="E2268" s="77" t="s">
        <v>2829</v>
      </c>
      <c r="F2268" t="s">
        <v>2783</v>
      </c>
      <c r="G2268" s="78" t="s">
        <v>2830</v>
      </c>
      <c r="H2268" t="s">
        <v>2784</v>
      </c>
      <c r="I2268" t="s">
        <v>2828</v>
      </c>
      <c r="J2268" s="4" t="s">
        <v>2786</v>
      </c>
      <c r="K2268" s="45" t="s">
        <v>2830</v>
      </c>
      <c r="L2268">
        <v>1</v>
      </c>
      <c r="M2268" t="s">
        <v>2831</v>
      </c>
      <c r="N2268" t="str">
        <f t="shared" si="35"/>
        <v>INSERT INTO company(id, company_name, legal_type, address, province, is_visible)values(3493,'Sekayu Cbm Energixxx','IUPxxx',NULL,'Sumatera Selatanxxx',1);</v>
      </c>
    </row>
    <row r="2269" spans="1:14" ht="16.5" x14ac:dyDescent="0.3">
      <c r="A2269" t="s">
        <v>2827</v>
      </c>
      <c r="B2269">
        <v>3494</v>
      </c>
      <c r="C2269" t="s">
        <v>2828</v>
      </c>
      <c r="D2269" s="5" t="s">
        <v>2186</v>
      </c>
      <c r="E2269" s="77" t="s">
        <v>2829</v>
      </c>
      <c r="F2269" t="s">
        <v>2783</v>
      </c>
      <c r="G2269" s="78" t="s">
        <v>2830</v>
      </c>
      <c r="H2269" t="s">
        <v>2784</v>
      </c>
      <c r="I2269" t="s">
        <v>2828</v>
      </c>
      <c r="J2269" s="4" t="s">
        <v>2785</v>
      </c>
      <c r="K2269" s="45" t="s">
        <v>2830</v>
      </c>
      <c r="L2269">
        <v>1</v>
      </c>
      <c r="M2269" t="s">
        <v>2831</v>
      </c>
      <c r="N2269" t="str">
        <f t="shared" si="35"/>
        <v>INSERT INTO company(id, company_name, legal_type, address, province, is_visible)values(3494,'Sekti Rahayu Indahxxx','IUPxxx',NULL,'Kalimantan Tengahxxx',1);</v>
      </c>
    </row>
    <row r="2270" spans="1:14" ht="16.5" x14ac:dyDescent="0.3">
      <c r="A2270" t="s">
        <v>2827</v>
      </c>
      <c r="B2270">
        <v>3495</v>
      </c>
      <c r="C2270" t="s">
        <v>2828</v>
      </c>
      <c r="D2270" s="28" t="s">
        <v>2187</v>
      </c>
      <c r="E2270" s="77" t="s">
        <v>2829</v>
      </c>
      <c r="F2270" t="s">
        <v>2783</v>
      </c>
      <c r="G2270" s="78" t="s">
        <v>2830</v>
      </c>
      <c r="H2270" t="s">
        <v>2784</v>
      </c>
      <c r="I2270" t="s">
        <v>2828</v>
      </c>
      <c r="J2270" s="4" t="s">
        <v>2791</v>
      </c>
      <c r="K2270" s="45" t="s">
        <v>2830</v>
      </c>
      <c r="L2270">
        <v>1</v>
      </c>
      <c r="M2270" t="s">
        <v>2831</v>
      </c>
      <c r="N2270" t="str">
        <f t="shared" si="35"/>
        <v>INSERT INTO company(id, company_name, legal_type, address, province, is_visible)values(3495,'SELAMATxxx','IUPxxx',NULL,'Kalimantan Selatanxxx',1);</v>
      </c>
    </row>
    <row r="2271" spans="1:14" ht="16.5" x14ac:dyDescent="0.3">
      <c r="A2271" t="s">
        <v>2827</v>
      </c>
      <c r="B2271">
        <v>3496</v>
      </c>
      <c r="C2271" t="s">
        <v>2828</v>
      </c>
      <c r="D2271" s="4" t="s">
        <v>2188</v>
      </c>
      <c r="E2271" s="77" t="s">
        <v>2829</v>
      </c>
      <c r="F2271" t="s">
        <v>2783</v>
      </c>
      <c r="G2271" s="78" t="s">
        <v>2830</v>
      </c>
      <c r="H2271" t="s">
        <v>2784</v>
      </c>
      <c r="I2271" t="s">
        <v>2828</v>
      </c>
      <c r="J2271" s="4" t="s">
        <v>2789</v>
      </c>
      <c r="K2271" s="45" t="s">
        <v>2830</v>
      </c>
      <c r="L2271">
        <v>1</v>
      </c>
      <c r="M2271" t="s">
        <v>2831</v>
      </c>
      <c r="N2271" t="str">
        <f t="shared" si="35"/>
        <v>INSERT INTO company(id, company_name, legal_type, address, province, is_visible)values(3496,'Selatan Selabaraxxx','IUPxxx',NULL,'Kalimantan Timurxxx',1);</v>
      </c>
    </row>
    <row r="2272" spans="1:14" ht="16.5" x14ac:dyDescent="0.3">
      <c r="A2272" t="s">
        <v>2827</v>
      </c>
      <c r="B2272">
        <v>3497</v>
      </c>
      <c r="C2272" t="s">
        <v>2828</v>
      </c>
      <c r="D2272" s="5" t="s">
        <v>2189</v>
      </c>
      <c r="E2272" s="77" t="s">
        <v>2829</v>
      </c>
      <c r="F2272" t="s">
        <v>2783</v>
      </c>
      <c r="G2272" s="78" t="s">
        <v>2830</v>
      </c>
      <c r="H2272" t="s">
        <v>2784</v>
      </c>
      <c r="I2272" t="s">
        <v>2828</v>
      </c>
      <c r="J2272" s="4" t="s">
        <v>2785</v>
      </c>
      <c r="K2272" s="45" t="s">
        <v>2830</v>
      </c>
      <c r="L2272">
        <v>1</v>
      </c>
      <c r="M2272" t="s">
        <v>2831</v>
      </c>
      <c r="N2272" t="str">
        <f t="shared" si="35"/>
        <v>INSERT INTO company(id, company_name, legal_type, address, province, is_visible)values(3497,'Semangat Bangun  Wijaya xxx','IUPxxx',NULL,'Kalimantan Tengahxxx',1);</v>
      </c>
    </row>
    <row r="2273" spans="1:14" ht="16.5" x14ac:dyDescent="0.3">
      <c r="A2273" t="s">
        <v>2827</v>
      </c>
      <c r="B2273">
        <v>3498</v>
      </c>
      <c r="C2273" t="s">
        <v>2828</v>
      </c>
      <c r="D2273" s="28" t="s">
        <v>2190</v>
      </c>
      <c r="E2273" s="77" t="s">
        <v>2829</v>
      </c>
      <c r="F2273" t="s">
        <v>2783</v>
      </c>
      <c r="G2273" s="78" t="s">
        <v>2830</v>
      </c>
      <c r="H2273" t="s">
        <v>2784</v>
      </c>
      <c r="I2273" t="s">
        <v>2828</v>
      </c>
      <c r="J2273" s="4" t="s">
        <v>2791</v>
      </c>
      <c r="K2273" s="45" t="s">
        <v>2830</v>
      </c>
      <c r="L2273">
        <v>1</v>
      </c>
      <c r="M2273" t="s">
        <v>2831</v>
      </c>
      <c r="N2273" t="str">
        <f t="shared" si="35"/>
        <v>INSERT INTO company(id, company_name, legal_type, address, province, is_visible)values(3498,'SEMANGAT INTI SUKSES SEJAHTERAxxx','IUPxxx',NULL,'Kalimantan Selatanxxx',1);</v>
      </c>
    </row>
    <row r="2274" spans="1:14" ht="16.5" x14ac:dyDescent="0.3">
      <c r="A2274" t="s">
        <v>2827</v>
      </c>
      <c r="B2274">
        <v>3499</v>
      </c>
      <c r="C2274" t="s">
        <v>2828</v>
      </c>
      <c r="D2274" s="4" t="s">
        <v>2191</v>
      </c>
      <c r="E2274" s="77" t="s">
        <v>2829</v>
      </c>
      <c r="F2274" t="s">
        <v>2783</v>
      </c>
      <c r="G2274" s="78" t="s">
        <v>2830</v>
      </c>
      <c r="H2274" t="s">
        <v>2784</v>
      </c>
      <c r="I2274" t="s">
        <v>2828</v>
      </c>
      <c r="J2274" s="4" t="s">
        <v>2799</v>
      </c>
      <c r="K2274" s="45" t="s">
        <v>2830</v>
      </c>
      <c r="L2274">
        <v>1</v>
      </c>
      <c r="M2274" t="s">
        <v>2831</v>
      </c>
      <c r="N2274" t="str">
        <f t="shared" si="35"/>
        <v>INSERT INTO company(id, company_name, legal_type, address, province, is_visible)values(3499,'Sembilan Sumber Masxxx','IUPxxx',NULL,'Sulawesi Tengahxxx',1);</v>
      </c>
    </row>
    <row r="2275" spans="1:14" ht="16.5" x14ac:dyDescent="0.3">
      <c r="A2275" t="s">
        <v>2827</v>
      </c>
      <c r="B2275">
        <v>3500</v>
      </c>
      <c r="C2275" t="s">
        <v>2828</v>
      </c>
      <c r="D2275" s="5" t="s">
        <v>2192</v>
      </c>
      <c r="E2275" s="77" t="s">
        <v>2829</v>
      </c>
      <c r="F2275" t="s">
        <v>2783</v>
      </c>
      <c r="G2275" s="78" t="s">
        <v>2830</v>
      </c>
      <c r="H2275" t="s">
        <v>2784</v>
      </c>
      <c r="I2275" t="s">
        <v>2828</v>
      </c>
      <c r="J2275" s="4" t="s">
        <v>2785</v>
      </c>
      <c r="K2275" s="45" t="s">
        <v>2830</v>
      </c>
      <c r="L2275">
        <v>1</v>
      </c>
      <c r="M2275" t="s">
        <v>2831</v>
      </c>
      <c r="N2275" t="str">
        <f t="shared" si="35"/>
        <v>INSERT INTO company(id, company_name, legal_type, address, province, is_visible)values(3500,'Sembilan Tiga Perdanaxxx','IUPxxx',NULL,'Kalimantan Tengahxxx',1);</v>
      </c>
    </row>
    <row r="2276" spans="1:14" ht="16.5" x14ac:dyDescent="0.3">
      <c r="A2276" t="s">
        <v>2827</v>
      </c>
      <c r="B2276">
        <v>3501</v>
      </c>
      <c r="C2276" t="s">
        <v>2828</v>
      </c>
      <c r="D2276" s="28" t="s">
        <v>2193</v>
      </c>
      <c r="E2276" s="77" t="s">
        <v>2829</v>
      </c>
      <c r="F2276" t="s">
        <v>2783</v>
      </c>
      <c r="G2276" s="78" t="s">
        <v>2830</v>
      </c>
      <c r="H2276" t="s">
        <v>2784</v>
      </c>
      <c r="I2276" t="s">
        <v>2828</v>
      </c>
      <c r="J2276" s="4" t="s">
        <v>2791</v>
      </c>
      <c r="K2276" s="45" t="s">
        <v>2830</v>
      </c>
      <c r="L2276">
        <v>1</v>
      </c>
      <c r="M2276" t="s">
        <v>2831</v>
      </c>
      <c r="N2276" t="str">
        <f t="shared" si="35"/>
        <v>INSERT INTO company(id, company_name, legal_type, address, province, is_visible)values(3501,'SEMESTA CENTRAMASxxx','IUPxxx',NULL,'Kalimantan Selatanxxx',1);</v>
      </c>
    </row>
    <row r="2277" spans="1:14" ht="16.5" x14ac:dyDescent="0.3">
      <c r="A2277" t="s">
        <v>2827</v>
      </c>
      <c r="B2277">
        <v>3502</v>
      </c>
      <c r="C2277" t="s">
        <v>2828</v>
      </c>
      <c r="D2277" s="4" t="s">
        <v>2194</v>
      </c>
      <c r="E2277" s="77" t="s">
        <v>2829</v>
      </c>
      <c r="F2277" t="s">
        <v>2783</v>
      </c>
      <c r="G2277" s="78" t="s">
        <v>2830</v>
      </c>
      <c r="H2277" t="s">
        <v>2784</v>
      </c>
      <c r="I2277" t="s">
        <v>2828</v>
      </c>
      <c r="J2277" s="4" t="s">
        <v>2789</v>
      </c>
      <c r="K2277" s="45" t="s">
        <v>2830</v>
      </c>
      <c r="L2277">
        <v>1</v>
      </c>
      <c r="M2277" t="s">
        <v>2831</v>
      </c>
      <c r="N2277" t="str">
        <f t="shared" si="35"/>
        <v>INSERT INTO company(id, company_name, legal_type, address, province, is_visible)values(3502,'Semesta Raya Mineralxxx','IUPxxx',NULL,'Kalimantan Timurxxx',1);</v>
      </c>
    </row>
    <row r="2278" spans="1:14" ht="16.5" x14ac:dyDescent="0.3">
      <c r="A2278" t="s">
        <v>2827</v>
      </c>
      <c r="B2278">
        <v>3503</v>
      </c>
      <c r="C2278" t="s">
        <v>2828</v>
      </c>
      <c r="D2278" s="41" t="s">
        <v>2633</v>
      </c>
      <c r="E2278" s="77" t="s">
        <v>2829</v>
      </c>
      <c r="F2278" t="s">
        <v>2783</v>
      </c>
      <c r="G2278" s="78" t="s">
        <v>2830</v>
      </c>
      <c r="H2278" t="s">
        <v>2784</v>
      </c>
      <c r="I2278" t="s">
        <v>2828</v>
      </c>
      <c r="J2278" s="18" t="s">
        <v>2785</v>
      </c>
      <c r="K2278" s="45" t="s">
        <v>2830</v>
      </c>
      <c r="L2278">
        <v>1</v>
      </c>
      <c r="M2278" t="s">
        <v>2831</v>
      </c>
      <c r="N2278" t="str">
        <f t="shared" si="35"/>
        <v>INSERT INTO company(id, company_name, legal_type, address, province, is_visible)values(3503,'Senamas Energi Mineralxxx','IUPxxx',NULL,'Kalimantan Tengahxxx',1);</v>
      </c>
    </row>
    <row r="2279" spans="1:14" ht="16.5" x14ac:dyDescent="0.3">
      <c r="A2279" t="s">
        <v>2827</v>
      </c>
      <c r="B2279">
        <v>3504</v>
      </c>
      <c r="C2279" t="s">
        <v>2828</v>
      </c>
      <c r="D2279" s="4" t="s">
        <v>2195</v>
      </c>
      <c r="E2279" s="77" t="s">
        <v>2829</v>
      </c>
      <c r="F2279" t="s">
        <v>2783</v>
      </c>
      <c r="G2279" s="78" t="s">
        <v>2830</v>
      </c>
      <c r="H2279" t="s">
        <v>2784</v>
      </c>
      <c r="I2279" t="s">
        <v>2828</v>
      </c>
      <c r="J2279" s="4" t="s">
        <v>2785</v>
      </c>
      <c r="K2279" s="45" t="s">
        <v>2830</v>
      </c>
      <c r="L2279">
        <v>1</v>
      </c>
      <c r="M2279" t="s">
        <v>2831</v>
      </c>
      <c r="N2279" t="str">
        <f t="shared" si="35"/>
        <v>INSERT INTO company(id, company_name, legal_type, address, province, is_visible)values(3504,'Senamas Energindo Mineralxxx','IUPxxx',NULL,'Kalimantan Tengahxxx',1);</v>
      </c>
    </row>
    <row r="2280" spans="1:14" ht="16.5" x14ac:dyDescent="0.3">
      <c r="A2280" t="s">
        <v>2827</v>
      </c>
      <c r="B2280">
        <v>3505</v>
      </c>
      <c r="C2280" t="s">
        <v>2828</v>
      </c>
      <c r="D2280" s="4" t="s">
        <v>2196</v>
      </c>
      <c r="E2280" s="77" t="s">
        <v>2829</v>
      </c>
      <c r="F2280" t="s">
        <v>2783</v>
      </c>
      <c r="G2280" s="78" t="s">
        <v>2830</v>
      </c>
      <c r="H2280" t="s">
        <v>2784</v>
      </c>
      <c r="I2280" t="s">
        <v>2828</v>
      </c>
      <c r="J2280" s="4" t="s">
        <v>2789</v>
      </c>
      <c r="K2280" s="45" t="s">
        <v>2830</v>
      </c>
      <c r="L2280">
        <v>1</v>
      </c>
      <c r="M2280" t="s">
        <v>2831</v>
      </c>
      <c r="N2280" t="str">
        <f t="shared" si="35"/>
        <v>INSERT INTO company(id, company_name, legal_type, address, province, is_visible)values(3505,'Sendawar Jayaxxx','IUPxxx',NULL,'Kalimantan Timurxxx',1);</v>
      </c>
    </row>
    <row r="2281" spans="1:14" ht="16.5" x14ac:dyDescent="0.3">
      <c r="A2281" t="s">
        <v>2827</v>
      </c>
      <c r="B2281">
        <v>3506</v>
      </c>
      <c r="C2281" t="s">
        <v>2828</v>
      </c>
      <c r="D2281" s="4" t="s">
        <v>2197</v>
      </c>
      <c r="E2281" s="77" t="s">
        <v>2829</v>
      </c>
      <c r="F2281" t="s">
        <v>2783</v>
      </c>
      <c r="G2281" s="78" t="s">
        <v>2830</v>
      </c>
      <c r="H2281" t="s">
        <v>2784</v>
      </c>
      <c r="I2281" t="s">
        <v>2828</v>
      </c>
      <c r="J2281" s="4" t="s">
        <v>2789</v>
      </c>
      <c r="K2281" s="45" t="s">
        <v>2830</v>
      </c>
      <c r="L2281">
        <v>1</v>
      </c>
      <c r="M2281" t="s">
        <v>2831</v>
      </c>
      <c r="N2281" t="str">
        <f t="shared" si="35"/>
        <v>INSERT INTO company(id, company_name, legal_type, address, province, is_visible)values(3506,'Sendawar Sumber Coalindoxxx','IUPxxx',NULL,'Kalimantan Timurxxx',1);</v>
      </c>
    </row>
    <row r="2282" spans="1:14" ht="16.5" x14ac:dyDescent="0.3">
      <c r="A2282" t="s">
        <v>2827</v>
      </c>
      <c r="B2282">
        <v>3507</v>
      </c>
      <c r="C2282" t="s">
        <v>2828</v>
      </c>
      <c r="D2282" s="4" t="s">
        <v>2198</v>
      </c>
      <c r="E2282" s="77" t="s">
        <v>2829</v>
      </c>
      <c r="F2282" t="s">
        <v>2783</v>
      </c>
      <c r="G2282" s="78" t="s">
        <v>2830</v>
      </c>
      <c r="H2282" t="s">
        <v>2784</v>
      </c>
      <c r="I2282" t="s">
        <v>2828</v>
      </c>
      <c r="J2282" s="4" t="s">
        <v>2789</v>
      </c>
      <c r="K2282" s="45" t="s">
        <v>2830</v>
      </c>
      <c r="L2282">
        <v>1</v>
      </c>
      <c r="M2282" t="s">
        <v>2831</v>
      </c>
      <c r="N2282" t="str">
        <f t="shared" si="35"/>
        <v>INSERT INTO company(id, company_name, legal_type, address, province, is_visible)values(3507,'Seng Whaxxx','IUPxxx',NULL,'Kalimantan Timurxxx',1);</v>
      </c>
    </row>
    <row r="2283" spans="1:14" ht="16.5" x14ac:dyDescent="0.3">
      <c r="A2283" t="s">
        <v>2827</v>
      </c>
      <c r="B2283">
        <v>3508</v>
      </c>
      <c r="C2283" t="s">
        <v>2828</v>
      </c>
      <c r="D2283" s="4" t="s">
        <v>2199</v>
      </c>
      <c r="E2283" s="77" t="s">
        <v>2829</v>
      </c>
      <c r="F2283" t="s">
        <v>2783</v>
      </c>
      <c r="G2283" s="78" t="s">
        <v>2830</v>
      </c>
      <c r="H2283" t="s">
        <v>2784</v>
      </c>
      <c r="I2283" t="s">
        <v>2828</v>
      </c>
      <c r="J2283" s="4" t="s">
        <v>2789</v>
      </c>
      <c r="K2283" s="45" t="s">
        <v>2830</v>
      </c>
      <c r="L2283">
        <v>1</v>
      </c>
      <c r="M2283" t="s">
        <v>2831</v>
      </c>
      <c r="N2283" t="str">
        <f t="shared" si="35"/>
        <v>INSERT INTO company(id, company_name, legal_type, address, province, is_visible)values(3508,'Sentekan Jayaxxx','IUPxxx',NULL,'Kalimantan Timurxxx',1);</v>
      </c>
    </row>
    <row r="2284" spans="1:14" ht="16.5" x14ac:dyDescent="0.3">
      <c r="A2284" t="s">
        <v>2827</v>
      </c>
      <c r="B2284">
        <v>3509</v>
      </c>
      <c r="C2284" t="s">
        <v>2828</v>
      </c>
      <c r="D2284" s="4" t="s">
        <v>2200</v>
      </c>
      <c r="E2284" s="77" t="s">
        <v>2829</v>
      </c>
      <c r="F2284" t="s">
        <v>2783</v>
      </c>
      <c r="G2284" s="78" t="s">
        <v>2830</v>
      </c>
      <c r="H2284" t="s">
        <v>2784</v>
      </c>
      <c r="I2284" t="s">
        <v>2828</v>
      </c>
      <c r="J2284" s="4" t="s">
        <v>2789</v>
      </c>
      <c r="K2284" s="45" t="s">
        <v>2830</v>
      </c>
      <c r="L2284">
        <v>1</v>
      </c>
      <c r="M2284" t="s">
        <v>2831</v>
      </c>
      <c r="N2284" t="str">
        <f t="shared" si="35"/>
        <v>INSERT INTO company(id, company_name, legal_type, address, province, is_visible)values(3509,'Sentika Mitra Persada*xxx','IUPxxx',NULL,'Kalimantan Timurxxx',1);</v>
      </c>
    </row>
    <row r="2285" spans="1:14" ht="16.5" x14ac:dyDescent="0.3">
      <c r="A2285" t="s">
        <v>2827</v>
      </c>
      <c r="B2285">
        <v>3510</v>
      </c>
      <c r="C2285" t="s">
        <v>2828</v>
      </c>
      <c r="D2285" s="4" t="s">
        <v>2201</v>
      </c>
      <c r="E2285" s="77" t="s">
        <v>2829</v>
      </c>
      <c r="F2285" t="s">
        <v>2783</v>
      </c>
      <c r="G2285" s="78" t="s">
        <v>2830</v>
      </c>
      <c r="H2285" t="s">
        <v>2784</v>
      </c>
      <c r="I2285" t="s">
        <v>2828</v>
      </c>
      <c r="J2285" s="4" t="s">
        <v>2789</v>
      </c>
      <c r="K2285" s="45" t="s">
        <v>2830</v>
      </c>
      <c r="L2285">
        <v>1</v>
      </c>
      <c r="M2285" t="s">
        <v>2831</v>
      </c>
      <c r="N2285" t="str">
        <f t="shared" si="35"/>
        <v>INSERT INTO company(id, company_name, legal_type, address, province, is_visible)values(3510,'Sentosa Laham Baraxxx','IUPxxx',NULL,'Kalimantan Timurxxx',1);</v>
      </c>
    </row>
    <row r="2286" spans="1:14" ht="16.5" x14ac:dyDescent="0.3">
      <c r="A2286" t="s">
        <v>2827</v>
      </c>
      <c r="B2286">
        <v>3511</v>
      </c>
      <c r="C2286" t="s">
        <v>2828</v>
      </c>
      <c r="D2286" s="3" t="s">
        <v>2202</v>
      </c>
      <c r="E2286" s="77" t="s">
        <v>2829</v>
      </c>
      <c r="F2286" t="s">
        <v>2783</v>
      </c>
      <c r="G2286" s="78" t="s">
        <v>2830</v>
      </c>
      <c r="H2286" t="s">
        <v>2784</v>
      </c>
      <c r="I2286" t="s">
        <v>2828</v>
      </c>
      <c r="J2286" s="64" t="s">
        <v>2809</v>
      </c>
      <c r="K2286" s="45" t="s">
        <v>2830</v>
      </c>
      <c r="L2286">
        <v>1</v>
      </c>
      <c r="M2286" t="s">
        <v>2831</v>
      </c>
      <c r="N2286" t="str">
        <f t="shared" si="35"/>
        <v>INSERT INTO company(id, company_name, legal_type, address, province, is_visible)values(3511,'Sentra Sukses Kencanaxxx','IUPxxx',NULL,'Papuaxxx',1);</v>
      </c>
    </row>
    <row r="2287" spans="1:14" ht="16.5" x14ac:dyDescent="0.3">
      <c r="A2287" t="s">
        <v>2827</v>
      </c>
      <c r="B2287">
        <v>3512</v>
      </c>
      <c r="C2287" t="s">
        <v>2828</v>
      </c>
      <c r="D2287" s="4" t="s">
        <v>2203</v>
      </c>
      <c r="E2287" s="77" t="s">
        <v>2829</v>
      </c>
      <c r="F2287" t="s">
        <v>2783</v>
      </c>
      <c r="G2287" s="78" t="s">
        <v>2830</v>
      </c>
      <c r="H2287" t="s">
        <v>2784</v>
      </c>
      <c r="I2287" t="s">
        <v>2828</v>
      </c>
      <c r="J2287" s="4" t="s">
        <v>2803</v>
      </c>
      <c r="K2287" s="45" t="s">
        <v>2830</v>
      </c>
      <c r="L2287">
        <v>1</v>
      </c>
      <c r="M2287" t="s">
        <v>2831</v>
      </c>
      <c r="N2287" t="str">
        <f t="shared" si="35"/>
        <v>INSERT INTO company(id, company_name, legal_type, address, province, is_visible)values(3512,'Sentral Maxindo Selarasxxx','IUPxxx',NULL,'Sulawesi tenggaraxxx',1);</v>
      </c>
    </row>
    <row r="2288" spans="1:14" ht="16.5" x14ac:dyDescent="0.3">
      <c r="A2288" t="s">
        <v>2827</v>
      </c>
      <c r="B2288">
        <v>3513</v>
      </c>
      <c r="C2288" t="s">
        <v>2828</v>
      </c>
      <c r="D2288" s="4" t="s">
        <v>2204</v>
      </c>
      <c r="E2288" s="77" t="s">
        <v>2829</v>
      </c>
      <c r="F2288" t="s">
        <v>2783</v>
      </c>
      <c r="G2288" s="78" t="s">
        <v>2830</v>
      </c>
      <c r="H2288" t="s">
        <v>2784</v>
      </c>
      <c r="I2288" t="s">
        <v>2828</v>
      </c>
      <c r="J2288" s="4" t="s">
        <v>2789</v>
      </c>
      <c r="K2288" s="45" t="s">
        <v>2830</v>
      </c>
      <c r="L2288">
        <v>1</v>
      </c>
      <c r="M2288" t="s">
        <v>2831</v>
      </c>
      <c r="N2288" t="str">
        <f t="shared" si="35"/>
        <v>INSERT INTO company(id, company_name, legal_type, address, province, is_visible)values(3513,'Senyiur Sukses Pratamaxxx','IUPxxx',NULL,'Kalimantan Timurxxx',1);</v>
      </c>
    </row>
    <row r="2289" spans="1:14" ht="16.5" x14ac:dyDescent="0.3">
      <c r="A2289" t="s">
        <v>2827</v>
      </c>
      <c r="B2289">
        <v>3514</v>
      </c>
      <c r="C2289" t="s">
        <v>2828</v>
      </c>
      <c r="D2289" s="4" t="s">
        <v>2205</v>
      </c>
      <c r="E2289" s="77" t="s">
        <v>2829</v>
      </c>
      <c r="F2289" t="s">
        <v>2783</v>
      </c>
      <c r="G2289" s="78" t="s">
        <v>2830</v>
      </c>
      <c r="H2289" t="s">
        <v>2784</v>
      </c>
      <c r="I2289" t="s">
        <v>2828</v>
      </c>
      <c r="J2289" s="4" t="s">
        <v>2789</v>
      </c>
      <c r="K2289" s="45" t="s">
        <v>2830</v>
      </c>
      <c r="L2289">
        <v>1</v>
      </c>
      <c r="M2289" t="s">
        <v>2831</v>
      </c>
      <c r="N2289" t="str">
        <f t="shared" si="35"/>
        <v>INSERT INTO company(id, company_name, legal_type, address, province, is_visible)values(3514,'Sera Mukti Lestarixxx','IUPxxx',NULL,'Kalimantan Timurxxx',1);</v>
      </c>
    </row>
    <row r="2290" spans="1:14" ht="16.5" x14ac:dyDescent="0.3">
      <c r="A2290" t="s">
        <v>2827</v>
      </c>
      <c r="B2290">
        <v>3515</v>
      </c>
      <c r="C2290" t="s">
        <v>2828</v>
      </c>
      <c r="D2290" s="4" t="s">
        <v>2206</v>
      </c>
      <c r="E2290" s="77" t="s">
        <v>2829</v>
      </c>
      <c r="F2290" t="s">
        <v>2783</v>
      </c>
      <c r="G2290" s="78" t="s">
        <v>2830</v>
      </c>
      <c r="H2290" t="s">
        <v>2784</v>
      </c>
      <c r="I2290" t="s">
        <v>2828</v>
      </c>
      <c r="J2290" s="4" t="s">
        <v>2789</v>
      </c>
      <c r="K2290" s="45" t="s">
        <v>2830</v>
      </c>
      <c r="L2290">
        <v>1</v>
      </c>
      <c r="M2290" t="s">
        <v>2831</v>
      </c>
      <c r="N2290" t="str">
        <f t="shared" si="35"/>
        <v>INSERT INTO company(id, company_name, legal_type, address, province, is_visible)values(3515,'Sera Uni Gatixxx','IUPxxx',NULL,'Kalimantan Timurxxx',1);</v>
      </c>
    </row>
    <row r="2291" spans="1:14" ht="16.5" x14ac:dyDescent="0.3">
      <c r="A2291" t="s">
        <v>2827</v>
      </c>
      <c r="B2291">
        <v>3516</v>
      </c>
      <c r="C2291" t="s">
        <v>2828</v>
      </c>
      <c r="D2291" s="4" t="s">
        <v>2207</v>
      </c>
      <c r="E2291" s="77" t="s">
        <v>2829</v>
      </c>
      <c r="F2291" t="s">
        <v>2783</v>
      </c>
      <c r="G2291" s="78" t="s">
        <v>2830</v>
      </c>
      <c r="H2291" t="s">
        <v>2784</v>
      </c>
      <c r="I2291" t="s">
        <v>2828</v>
      </c>
      <c r="J2291" s="4" t="s">
        <v>2789</v>
      </c>
      <c r="K2291" s="45" t="s">
        <v>2830</v>
      </c>
      <c r="L2291">
        <v>1</v>
      </c>
      <c r="M2291" t="s">
        <v>2831</v>
      </c>
      <c r="N2291" t="str">
        <f t="shared" si="35"/>
        <v>INSERT INTO company(id, company_name, legal_type, address, province, is_visible)values(3516,'Serangkai Jayaxxx','IUPxxx',NULL,'Kalimantan Timurxxx',1);</v>
      </c>
    </row>
    <row r="2292" spans="1:14" ht="16.5" x14ac:dyDescent="0.3">
      <c r="A2292" t="s">
        <v>2827</v>
      </c>
      <c r="B2292">
        <v>3517</v>
      </c>
      <c r="C2292" t="s">
        <v>2828</v>
      </c>
      <c r="D2292" s="28" t="s">
        <v>2208</v>
      </c>
      <c r="E2292" s="77" t="s">
        <v>2829</v>
      </c>
      <c r="F2292" t="s">
        <v>2783</v>
      </c>
      <c r="G2292" s="78" t="s">
        <v>2830</v>
      </c>
      <c r="H2292" t="s">
        <v>2784</v>
      </c>
      <c r="I2292" t="s">
        <v>2828</v>
      </c>
      <c r="J2292" s="4" t="s">
        <v>2791</v>
      </c>
      <c r="K2292" s="45" t="s">
        <v>2830</v>
      </c>
      <c r="L2292">
        <v>1</v>
      </c>
      <c r="M2292" t="s">
        <v>2831</v>
      </c>
      <c r="N2292" t="str">
        <f t="shared" si="35"/>
        <v>INSERT INTO company(id, company_name, legal_type, address, province, is_visible)values(3517,'SERONGGA SUMBER LESTARIxxx','IUPxxx',NULL,'Kalimantan Selatanxxx',1);</v>
      </c>
    </row>
    <row r="2293" spans="1:14" ht="16.5" x14ac:dyDescent="0.3">
      <c r="A2293" t="s">
        <v>2827</v>
      </c>
      <c r="B2293">
        <v>3518</v>
      </c>
      <c r="C2293" t="s">
        <v>2828</v>
      </c>
      <c r="D2293" s="4" t="s">
        <v>2209</v>
      </c>
      <c r="E2293" s="77" t="s">
        <v>2829</v>
      </c>
      <c r="F2293" t="s">
        <v>2783</v>
      </c>
      <c r="G2293" s="78" t="s">
        <v>2830</v>
      </c>
      <c r="H2293" t="s">
        <v>2784</v>
      </c>
      <c r="I2293" t="s">
        <v>2828</v>
      </c>
      <c r="J2293" s="4" t="s">
        <v>2806</v>
      </c>
      <c r="K2293" s="45" t="s">
        <v>2830</v>
      </c>
      <c r="L2293">
        <v>1</v>
      </c>
      <c r="M2293" t="s">
        <v>2831</v>
      </c>
      <c r="N2293" t="str">
        <f t="shared" si="35"/>
        <v>INSERT INTO company(id, company_name, legal_type, address, province, is_visible)values(3518,'Serumpun Sebalaixxx','IUPxxx',NULL,'Bangka Belitungxxx',1);</v>
      </c>
    </row>
    <row r="2294" spans="1:14" ht="16.5" x14ac:dyDescent="0.3">
      <c r="A2294" t="s">
        <v>2827</v>
      </c>
      <c r="B2294">
        <v>3519</v>
      </c>
      <c r="C2294" t="s">
        <v>2828</v>
      </c>
      <c r="D2294" s="28" t="s">
        <v>2210</v>
      </c>
      <c r="E2294" s="77" t="s">
        <v>2829</v>
      </c>
      <c r="F2294" t="s">
        <v>2783</v>
      </c>
      <c r="G2294" s="78" t="s">
        <v>2830</v>
      </c>
      <c r="H2294" t="s">
        <v>2784</v>
      </c>
      <c r="I2294" t="s">
        <v>2828</v>
      </c>
      <c r="J2294" s="4" t="s">
        <v>2791</v>
      </c>
      <c r="K2294" s="45" t="s">
        <v>2830</v>
      </c>
      <c r="L2294">
        <v>1</v>
      </c>
      <c r="M2294" t="s">
        <v>2831</v>
      </c>
      <c r="N2294" t="str">
        <f t="shared" si="35"/>
        <v>INSERT INTO company(id, company_name, legal_type, address, province, is_visible)values(3519,'SERVIAM RESOURCESxxx','IUPxxx',NULL,'Kalimantan Selatanxxx',1);</v>
      </c>
    </row>
    <row r="2295" spans="1:14" ht="16.5" x14ac:dyDescent="0.3">
      <c r="A2295" t="s">
        <v>2827</v>
      </c>
      <c r="B2295">
        <v>3520</v>
      </c>
      <c r="C2295" t="s">
        <v>2828</v>
      </c>
      <c r="D2295" s="4" t="s">
        <v>2211</v>
      </c>
      <c r="E2295" s="77" t="s">
        <v>2829</v>
      </c>
      <c r="F2295" t="s">
        <v>2783</v>
      </c>
      <c r="G2295" s="78" t="s">
        <v>2830</v>
      </c>
      <c r="H2295" t="s">
        <v>2784</v>
      </c>
      <c r="I2295" t="s">
        <v>2828</v>
      </c>
      <c r="J2295" s="4" t="s">
        <v>2785</v>
      </c>
      <c r="K2295" s="45" t="s">
        <v>2830</v>
      </c>
      <c r="L2295">
        <v>1</v>
      </c>
      <c r="M2295" t="s">
        <v>2831</v>
      </c>
      <c r="N2295" t="str">
        <f t="shared" si="35"/>
        <v>INSERT INTO company(id, company_name, legal_type, address, province, is_visible)values(3520,'Sesayap Jaya Agungxxx','IUPxxx',NULL,'Kalimantan Tengahxxx',1);</v>
      </c>
    </row>
    <row r="2296" spans="1:14" ht="16.5" x14ac:dyDescent="0.3">
      <c r="A2296" t="s">
        <v>2827</v>
      </c>
      <c r="B2296">
        <v>3521</v>
      </c>
      <c r="C2296" t="s">
        <v>2828</v>
      </c>
      <c r="D2296" s="4" t="s">
        <v>2212</v>
      </c>
      <c r="E2296" s="77" t="s">
        <v>2829</v>
      </c>
      <c r="F2296" t="s">
        <v>2783</v>
      </c>
      <c r="G2296" s="78" t="s">
        <v>2830</v>
      </c>
      <c r="H2296" t="s">
        <v>2784</v>
      </c>
      <c r="I2296" t="s">
        <v>2828</v>
      </c>
      <c r="J2296" s="4" t="s">
        <v>2785</v>
      </c>
      <c r="K2296" s="45" t="s">
        <v>2830</v>
      </c>
      <c r="L2296">
        <v>1</v>
      </c>
      <c r="M2296" t="s">
        <v>2831</v>
      </c>
      <c r="N2296" t="str">
        <f t="shared" si="35"/>
        <v>INSERT INTO company(id, company_name, legal_type, address, province, is_visible)values(3521,'Setia Indah Abadixxx','IUPxxx',NULL,'Kalimantan Tengahxxx',1);</v>
      </c>
    </row>
    <row r="2297" spans="1:14" ht="16.5" x14ac:dyDescent="0.3">
      <c r="A2297" t="s">
        <v>2827</v>
      </c>
      <c r="B2297">
        <v>3522</v>
      </c>
      <c r="C2297" t="s">
        <v>2828</v>
      </c>
      <c r="D2297" s="4" t="s">
        <v>2213</v>
      </c>
      <c r="E2297" s="77" t="s">
        <v>2829</v>
      </c>
      <c r="F2297" t="s">
        <v>2783</v>
      </c>
      <c r="G2297" s="78" t="s">
        <v>2830</v>
      </c>
      <c r="H2297" t="s">
        <v>2784</v>
      </c>
      <c r="I2297" t="s">
        <v>2828</v>
      </c>
      <c r="J2297" s="4" t="s">
        <v>2789</v>
      </c>
      <c r="K2297" s="45" t="s">
        <v>2830</v>
      </c>
      <c r="L2297">
        <v>1</v>
      </c>
      <c r="M2297" t="s">
        <v>2831</v>
      </c>
      <c r="N2297" t="str">
        <f t="shared" si="35"/>
        <v>INSERT INTO company(id, company_name, legal_type, address, province, is_visible)values(3522,'Shaka xxx','IUPxxx',NULL,'Kalimantan Timurxxx',1);</v>
      </c>
    </row>
    <row r="2298" spans="1:14" ht="16.5" x14ac:dyDescent="0.3">
      <c r="A2298" t="s">
        <v>2827</v>
      </c>
      <c r="B2298">
        <v>3523</v>
      </c>
      <c r="C2298" t="s">
        <v>2828</v>
      </c>
      <c r="D2298" s="4" t="s">
        <v>2214</v>
      </c>
      <c r="E2298" s="77" t="s">
        <v>2829</v>
      </c>
      <c r="F2298" t="s">
        <v>2783</v>
      </c>
      <c r="G2298" s="78" t="s">
        <v>2830</v>
      </c>
      <c r="H2298" t="s">
        <v>2784</v>
      </c>
      <c r="I2298" t="s">
        <v>2828</v>
      </c>
      <c r="J2298" s="4" t="s">
        <v>2789</v>
      </c>
      <c r="K2298" s="45" t="s">
        <v>2830</v>
      </c>
      <c r="L2298">
        <v>1</v>
      </c>
      <c r="M2298" t="s">
        <v>2831</v>
      </c>
      <c r="N2298" t="str">
        <f t="shared" si="35"/>
        <v>INSERT INTO company(id, company_name, legal_type, address, province, is_visible)values(3523,'Shandi Jaya Akbarxxx','IUPxxx',NULL,'Kalimantan Timurxxx',1);</v>
      </c>
    </row>
    <row r="2299" spans="1:14" ht="16.5" x14ac:dyDescent="0.3">
      <c r="A2299" t="s">
        <v>2827</v>
      </c>
      <c r="B2299">
        <v>3524</v>
      </c>
      <c r="C2299" t="s">
        <v>2828</v>
      </c>
      <c r="D2299" s="4" t="s">
        <v>2215</v>
      </c>
      <c r="E2299" s="77" t="s">
        <v>2829</v>
      </c>
      <c r="F2299" t="s">
        <v>2783</v>
      </c>
      <c r="G2299" s="78" t="s">
        <v>2830</v>
      </c>
      <c r="H2299" t="s">
        <v>2784</v>
      </c>
      <c r="I2299" t="s">
        <v>2828</v>
      </c>
      <c r="J2299" s="64" t="s">
        <v>2787</v>
      </c>
      <c r="K2299" s="45" t="s">
        <v>2830</v>
      </c>
      <c r="L2299">
        <v>1</v>
      </c>
      <c r="M2299" t="s">
        <v>2831</v>
      </c>
      <c r="N2299" t="str">
        <f t="shared" si="35"/>
        <v>INSERT INTO company(id, company_name, legal_type, address, province, is_visible)values(3524,'SHANTUNG MINERAL RESOURCESxxx','IUPxxx',NULL,'Sulawesi Tenggaraxxx',1);</v>
      </c>
    </row>
    <row r="2300" spans="1:14" ht="16.5" x14ac:dyDescent="0.3">
      <c r="A2300" t="s">
        <v>2827</v>
      </c>
      <c r="B2300">
        <v>3525</v>
      </c>
      <c r="C2300" t="s">
        <v>2828</v>
      </c>
      <c r="D2300" s="3" t="s">
        <v>2216</v>
      </c>
      <c r="E2300" s="77" t="s">
        <v>2829</v>
      </c>
      <c r="F2300" t="s">
        <v>2783</v>
      </c>
      <c r="G2300" s="78" t="s">
        <v>2830</v>
      </c>
      <c r="H2300" t="s">
        <v>2784</v>
      </c>
      <c r="I2300" t="s">
        <v>2828</v>
      </c>
      <c r="J2300" s="64" t="s">
        <v>2795</v>
      </c>
      <c r="K2300" s="45" t="s">
        <v>2830</v>
      </c>
      <c r="L2300">
        <v>1</v>
      </c>
      <c r="M2300" t="s">
        <v>2831</v>
      </c>
      <c r="N2300" t="str">
        <f t="shared" si="35"/>
        <v>INSERT INTO company(id, company_name, legal_type, address, province, is_visible)values(3525,'Shekinah Gloryxxx','IUPxxx',NULL,'Nusa Tenggara Timurxxx',1);</v>
      </c>
    </row>
    <row r="2301" spans="1:14" ht="16.5" x14ac:dyDescent="0.3">
      <c r="A2301" t="s">
        <v>2827</v>
      </c>
      <c r="B2301">
        <v>3526</v>
      </c>
      <c r="C2301" t="s">
        <v>2828</v>
      </c>
      <c r="D2301" s="5" t="s">
        <v>2217</v>
      </c>
      <c r="E2301" s="77" t="s">
        <v>2829</v>
      </c>
      <c r="F2301" t="s">
        <v>2783</v>
      </c>
      <c r="G2301" s="78" t="s">
        <v>2830</v>
      </c>
      <c r="H2301" t="s">
        <v>2784</v>
      </c>
      <c r="I2301" t="s">
        <v>2828</v>
      </c>
      <c r="J2301" s="4" t="s">
        <v>2785</v>
      </c>
      <c r="K2301" s="45" t="s">
        <v>2830</v>
      </c>
      <c r="L2301">
        <v>1</v>
      </c>
      <c r="M2301" t="s">
        <v>2831</v>
      </c>
      <c r="N2301" t="str">
        <f t="shared" si="35"/>
        <v>INSERT INTO company(id, company_name, legal_type, address, province, is_visible)values(3526,'Shenmao Gotongroyong Jayaxxx','IUPxxx',NULL,'Kalimantan Tengahxxx',1);</v>
      </c>
    </row>
    <row r="2302" spans="1:14" ht="16.5" x14ac:dyDescent="0.3">
      <c r="A2302" t="s">
        <v>2827</v>
      </c>
      <c r="B2302">
        <v>3527</v>
      </c>
      <c r="C2302" t="s">
        <v>2828</v>
      </c>
      <c r="D2302" s="4" t="s">
        <v>2218</v>
      </c>
      <c r="E2302" s="77" t="s">
        <v>2829</v>
      </c>
      <c r="F2302" t="s">
        <v>2783</v>
      </c>
      <c r="G2302" s="78" t="s">
        <v>2830</v>
      </c>
      <c r="H2302" t="s">
        <v>2784</v>
      </c>
      <c r="I2302" t="s">
        <v>2828</v>
      </c>
      <c r="J2302" s="4" t="s">
        <v>2789</v>
      </c>
      <c r="K2302" s="45" t="s">
        <v>2830</v>
      </c>
      <c r="L2302">
        <v>1</v>
      </c>
      <c r="M2302" t="s">
        <v>2831</v>
      </c>
      <c r="N2302" t="str">
        <f t="shared" si="35"/>
        <v>INSERT INTO company(id, company_name, legal_type, address, province, is_visible)values(3527,'Sherena Daywa Abadixxx','IUPxxx',NULL,'Kalimantan Timurxxx',1);</v>
      </c>
    </row>
    <row r="2303" spans="1:14" ht="16.5" x14ac:dyDescent="0.3">
      <c r="A2303" t="s">
        <v>2827</v>
      </c>
      <c r="B2303">
        <v>3528</v>
      </c>
      <c r="C2303" t="s">
        <v>2828</v>
      </c>
      <c r="D2303" s="28" t="s">
        <v>2219</v>
      </c>
      <c r="E2303" s="77" t="s">
        <v>2829</v>
      </c>
      <c r="F2303" t="s">
        <v>2783</v>
      </c>
      <c r="G2303" s="78" t="s">
        <v>2830</v>
      </c>
      <c r="H2303" t="s">
        <v>2784</v>
      </c>
      <c r="I2303" t="s">
        <v>2828</v>
      </c>
      <c r="J2303" s="4" t="s">
        <v>2791</v>
      </c>
      <c r="K2303" s="45" t="s">
        <v>2830</v>
      </c>
      <c r="L2303">
        <v>1</v>
      </c>
      <c r="M2303" t="s">
        <v>2831</v>
      </c>
      <c r="N2303" t="str">
        <f t="shared" si="35"/>
        <v>INSERT INTO company(id, company_name, legal_type, address, province, is_visible)values(3528,'SHORExxx','IUPxxx',NULL,'Kalimantan Selatanxxx',1);</v>
      </c>
    </row>
    <row r="2304" spans="1:14" ht="16.5" x14ac:dyDescent="0.3">
      <c r="A2304" t="s">
        <v>2827</v>
      </c>
      <c r="B2304">
        <v>3529</v>
      </c>
      <c r="C2304" t="s">
        <v>2828</v>
      </c>
      <c r="D2304" s="5" t="s">
        <v>2220</v>
      </c>
      <c r="E2304" s="77" t="s">
        <v>2829</v>
      </c>
      <c r="F2304" t="s">
        <v>2783</v>
      </c>
      <c r="G2304" s="78" t="s">
        <v>2830</v>
      </c>
      <c r="H2304" t="s">
        <v>2784</v>
      </c>
      <c r="I2304" t="s">
        <v>2828</v>
      </c>
      <c r="J2304" s="4" t="s">
        <v>2785</v>
      </c>
      <c r="K2304" s="45" t="s">
        <v>2830</v>
      </c>
      <c r="L2304">
        <v>1</v>
      </c>
      <c r="M2304" t="s">
        <v>2831</v>
      </c>
      <c r="N2304" t="str">
        <f t="shared" si="35"/>
        <v>INSERT INTO company(id, company_name, legal_type, address, province, is_visible)values(3529,'Siam Karya Silikaxxx','IUPxxx',NULL,'Kalimantan Tengahxxx',1);</v>
      </c>
    </row>
    <row r="2305" spans="1:14" ht="16.5" x14ac:dyDescent="0.3">
      <c r="A2305" t="s">
        <v>2827</v>
      </c>
      <c r="B2305">
        <v>3530</v>
      </c>
      <c r="C2305" t="s">
        <v>2828</v>
      </c>
      <c r="D2305" s="3" t="s">
        <v>2221</v>
      </c>
      <c r="E2305" s="77" t="s">
        <v>2829</v>
      </c>
      <c r="F2305" t="s">
        <v>2783</v>
      </c>
      <c r="G2305" s="78" t="s">
        <v>2830</v>
      </c>
      <c r="H2305" t="s">
        <v>2784</v>
      </c>
      <c r="I2305" t="s">
        <v>2828</v>
      </c>
      <c r="J2305" s="3" t="s">
        <v>2789</v>
      </c>
      <c r="K2305" s="45" t="s">
        <v>2830</v>
      </c>
      <c r="L2305">
        <v>1</v>
      </c>
      <c r="M2305" t="s">
        <v>2831</v>
      </c>
      <c r="N2305" t="str">
        <f t="shared" si="35"/>
        <v>INSERT INTO company(id, company_name, legal_type, address, province, is_visible)values(3530,'Sidanawa Majuxxx','IUPxxx',NULL,'Kalimantan Timurxxx',1);</v>
      </c>
    </row>
    <row r="2306" spans="1:14" ht="16.5" x14ac:dyDescent="0.3">
      <c r="A2306" t="s">
        <v>2827</v>
      </c>
      <c r="B2306">
        <v>3531</v>
      </c>
      <c r="C2306" t="s">
        <v>2828</v>
      </c>
      <c r="D2306" s="5" t="s">
        <v>2222</v>
      </c>
      <c r="E2306" s="77" t="s">
        <v>2829</v>
      </c>
      <c r="F2306" t="s">
        <v>2783</v>
      </c>
      <c r="G2306" s="78" t="s">
        <v>2830</v>
      </c>
      <c r="H2306" t="s">
        <v>2784</v>
      </c>
      <c r="I2306" t="s">
        <v>2828</v>
      </c>
      <c r="J2306" s="4" t="s">
        <v>2785</v>
      </c>
      <c r="K2306" s="45" t="s">
        <v>2830</v>
      </c>
      <c r="L2306">
        <v>1</v>
      </c>
      <c r="M2306" t="s">
        <v>2831</v>
      </c>
      <c r="N2306" t="str">
        <f t="shared" si="35"/>
        <v>INSERT INTO company(id, company_name, legal_type, address, province, is_visible)values(3531,'Siemon Damai Sejahteraxxx','IUPxxx',NULL,'Kalimantan Tengahxxx',1);</v>
      </c>
    </row>
    <row r="2307" spans="1:14" ht="16.5" x14ac:dyDescent="0.3">
      <c r="A2307" t="s">
        <v>2827</v>
      </c>
      <c r="B2307">
        <v>3532</v>
      </c>
      <c r="C2307" t="s">
        <v>2828</v>
      </c>
      <c r="D2307" s="5" t="s">
        <v>2223</v>
      </c>
      <c r="E2307" s="77" t="s">
        <v>2829</v>
      </c>
      <c r="F2307" t="s">
        <v>2783</v>
      </c>
      <c r="G2307" s="78" t="s">
        <v>2830</v>
      </c>
      <c r="H2307" t="s">
        <v>2784</v>
      </c>
      <c r="I2307" t="s">
        <v>2828</v>
      </c>
      <c r="J2307" s="4" t="s">
        <v>2785</v>
      </c>
      <c r="K2307" s="45" t="s">
        <v>2830</v>
      </c>
      <c r="L2307">
        <v>1</v>
      </c>
      <c r="M2307" t="s">
        <v>2831</v>
      </c>
      <c r="N2307" t="str">
        <f t="shared" si="35"/>
        <v>INSERT INTO company(id, company_name, legal_type, address, province, is_visible)values(3532,'Siger Mineralxxx','IUPxxx',NULL,'Kalimantan Tengahxxx',1);</v>
      </c>
    </row>
    <row r="2308" spans="1:14" ht="16.5" x14ac:dyDescent="0.3">
      <c r="A2308" t="s">
        <v>2827</v>
      </c>
      <c r="B2308">
        <v>3533</v>
      </c>
      <c r="C2308" t="s">
        <v>2828</v>
      </c>
      <c r="D2308" s="28" t="s">
        <v>2224</v>
      </c>
      <c r="E2308" s="77" t="s">
        <v>2829</v>
      </c>
      <c r="F2308" t="s">
        <v>2783</v>
      </c>
      <c r="G2308" s="78" t="s">
        <v>2830</v>
      </c>
      <c r="H2308" t="s">
        <v>2784</v>
      </c>
      <c r="I2308" t="s">
        <v>2828</v>
      </c>
      <c r="J2308" s="4" t="s">
        <v>2791</v>
      </c>
      <c r="K2308" s="45" t="s">
        <v>2830</v>
      </c>
      <c r="L2308">
        <v>1</v>
      </c>
      <c r="M2308" t="s">
        <v>2831</v>
      </c>
      <c r="N2308" t="str">
        <f t="shared" ref="N2308:N2371" si="36">(A2308&amp;B2308&amp;C2308&amp;D2308&amp;E2308&amp;F2308&amp;G2308&amp;H2308&amp;I2308&amp;J2308&amp;K2308&amp;L2308&amp;M2308&amp;";")</f>
        <v>INSERT INTO company(id, company_name, legal_type, address, province, is_visible)values(3533,'SIGMA CEMERLANG SINERGIxxx','IUPxxx',NULL,'Kalimantan Selatanxxx',1);</v>
      </c>
    </row>
    <row r="2309" spans="1:14" ht="16.5" x14ac:dyDescent="0.3">
      <c r="A2309" t="s">
        <v>2827</v>
      </c>
      <c r="B2309">
        <v>3534</v>
      </c>
      <c r="C2309" t="s">
        <v>2828</v>
      </c>
      <c r="D2309" s="5" t="s">
        <v>2225</v>
      </c>
      <c r="E2309" s="77" t="s">
        <v>2829</v>
      </c>
      <c r="F2309" t="s">
        <v>2783</v>
      </c>
      <c r="G2309" s="78" t="s">
        <v>2830</v>
      </c>
      <c r="H2309" t="s">
        <v>2784</v>
      </c>
      <c r="I2309" t="s">
        <v>2828</v>
      </c>
      <c r="J2309" s="4" t="s">
        <v>2785</v>
      </c>
      <c r="K2309" s="45" t="s">
        <v>2830</v>
      </c>
      <c r="L2309">
        <v>1</v>
      </c>
      <c r="M2309" t="s">
        <v>2831</v>
      </c>
      <c r="N2309" t="str">
        <f t="shared" si="36"/>
        <v>INSERT INTO company(id, company_name, legal_type, address, province, is_visible)values(3534,'Sihapas Bara Utamaxxx','IUPxxx',NULL,'Kalimantan Tengahxxx',1);</v>
      </c>
    </row>
    <row r="2310" spans="1:14" ht="16.5" x14ac:dyDescent="0.3">
      <c r="A2310" t="s">
        <v>2827</v>
      </c>
      <c r="B2310">
        <v>3535</v>
      </c>
      <c r="C2310" t="s">
        <v>2828</v>
      </c>
      <c r="D2310" s="16" t="s">
        <v>2226</v>
      </c>
      <c r="E2310" s="77" t="s">
        <v>2829</v>
      </c>
      <c r="F2310" t="s">
        <v>2783</v>
      </c>
      <c r="G2310" s="78" t="s">
        <v>2830</v>
      </c>
      <c r="H2310" t="s">
        <v>2784</v>
      </c>
      <c r="I2310" t="s">
        <v>2828</v>
      </c>
      <c r="J2310" s="64" t="s">
        <v>2790</v>
      </c>
      <c r="K2310" s="45" t="s">
        <v>2830</v>
      </c>
      <c r="L2310">
        <v>1</v>
      </c>
      <c r="M2310" t="s">
        <v>2831</v>
      </c>
      <c r="N2310" t="str">
        <f t="shared" si="36"/>
        <v>INSERT INTO company(id, company_name, legal_type, address, province, is_visible)values(3535,'Silangkop Nusa Rayaxxx','IUPxxx',NULL,'Kalimantan Baratxxx',1);</v>
      </c>
    </row>
    <row r="2311" spans="1:14" ht="16.5" x14ac:dyDescent="0.3">
      <c r="A2311" t="s">
        <v>2827</v>
      </c>
      <c r="B2311">
        <v>3536</v>
      </c>
      <c r="C2311" t="s">
        <v>2828</v>
      </c>
      <c r="D2311" s="4" t="s">
        <v>2227</v>
      </c>
      <c r="E2311" s="77" t="s">
        <v>2829</v>
      </c>
      <c r="F2311" t="s">
        <v>2783</v>
      </c>
      <c r="G2311" s="78" t="s">
        <v>2830</v>
      </c>
      <c r="H2311" t="s">
        <v>2784</v>
      </c>
      <c r="I2311" t="s">
        <v>2828</v>
      </c>
      <c r="J2311" s="4" t="s">
        <v>2789</v>
      </c>
      <c r="K2311" s="45" t="s">
        <v>2830</v>
      </c>
      <c r="L2311">
        <v>1</v>
      </c>
      <c r="M2311" t="s">
        <v>2831</v>
      </c>
      <c r="N2311" t="str">
        <f t="shared" si="36"/>
        <v>INSERT INTO company(id, company_name, legal_type, address, province, is_visible)values(3536,'Silau Kencanaxxx','IUPxxx',NULL,'Kalimantan Timurxxx',1);</v>
      </c>
    </row>
    <row r="2312" spans="1:14" ht="16.5" x14ac:dyDescent="0.3">
      <c r="A2312" t="s">
        <v>2827</v>
      </c>
      <c r="B2312">
        <v>3537</v>
      </c>
      <c r="C2312" t="s">
        <v>2828</v>
      </c>
      <c r="D2312" s="4" t="s">
        <v>2228</v>
      </c>
      <c r="E2312" s="77" t="s">
        <v>2829</v>
      </c>
      <c r="F2312" t="s">
        <v>2783</v>
      </c>
      <c r="G2312" s="78" t="s">
        <v>2830</v>
      </c>
      <c r="H2312" t="s">
        <v>2784</v>
      </c>
      <c r="I2312" t="s">
        <v>2828</v>
      </c>
      <c r="J2312" s="4" t="s">
        <v>2789</v>
      </c>
      <c r="K2312" s="45" t="s">
        <v>2830</v>
      </c>
      <c r="L2312">
        <v>1</v>
      </c>
      <c r="M2312" t="s">
        <v>2831</v>
      </c>
      <c r="N2312" t="str">
        <f t="shared" si="36"/>
        <v>INSERT INTO company(id, company_name, legal_type, address, province, is_visible)values(3537,'Simpang Rupat Sejahteraxxx','IUPxxx',NULL,'Kalimantan Timurxxx',1);</v>
      </c>
    </row>
    <row r="2313" spans="1:14" ht="16.5" x14ac:dyDescent="0.3">
      <c r="A2313" t="s">
        <v>2827</v>
      </c>
      <c r="B2313">
        <v>3538</v>
      </c>
      <c r="C2313" t="s">
        <v>2828</v>
      </c>
      <c r="D2313" s="3" t="s">
        <v>2229</v>
      </c>
      <c r="E2313" s="77" t="s">
        <v>2829</v>
      </c>
      <c r="F2313" t="s">
        <v>2783</v>
      </c>
      <c r="G2313" s="78" t="s">
        <v>2830</v>
      </c>
      <c r="H2313" t="s">
        <v>2784</v>
      </c>
      <c r="I2313" t="s">
        <v>2828</v>
      </c>
      <c r="J2313" s="3" t="s">
        <v>2793</v>
      </c>
      <c r="K2313" s="45" t="s">
        <v>2830</v>
      </c>
      <c r="L2313">
        <v>1</v>
      </c>
      <c r="M2313" t="s">
        <v>2831</v>
      </c>
      <c r="N2313" t="str">
        <f t="shared" si="36"/>
        <v>INSERT INTO company(id, company_name, legal_type, address, province, is_visible)values(3538,'Sinamarinda Lintas Nusantaraxxx','IUPxxx',NULL,'Sumatera Baratxxx',1);</v>
      </c>
    </row>
    <row r="2314" spans="1:14" ht="16.5" x14ac:dyDescent="0.3">
      <c r="A2314" t="s">
        <v>2827</v>
      </c>
      <c r="B2314">
        <v>3539</v>
      </c>
      <c r="C2314" t="s">
        <v>2828</v>
      </c>
      <c r="D2314" s="18" t="s">
        <v>2719</v>
      </c>
      <c r="E2314" s="77" t="s">
        <v>2829</v>
      </c>
      <c r="F2314" t="s">
        <v>2783</v>
      </c>
      <c r="G2314" s="78" t="s">
        <v>2830</v>
      </c>
      <c r="H2314" t="s">
        <v>2784</v>
      </c>
      <c r="I2314" t="s">
        <v>2828</v>
      </c>
      <c r="J2314" s="18" t="s">
        <v>2793</v>
      </c>
      <c r="K2314" s="45" t="s">
        <v>2830</v>
      </c>
      <c r="L2314">
        <v>1</v>
      </c>
      <c r="M2314" t="s">
        <v>2831</v>
      </c>
      <c r="N2314" t="str">
        <f t="shared" si="36"/>
        <v>INSERT INTO company(id, company_name, legal_type, address, province, is_visible)values(3539,'Sinamarinda Lintas Nusantara, PTxxx','IUPxxx',NULL,'Sumatera Baratxxx',1);</v>
      </c>
    </row>
    <row r="2315" spans="1:14" ht="16.5" x14ac:dyDescent="0.3">
      <c r="A2315" t="s">
        <v>2827</v>
      </c>
      <c r="B2315">
        <v>3540</v>
      </c>
      <c r="C2315" t="s">
        <v>2828</v>
      </c>
      <c r="D2315" s="10" t="s">
        <v>2230</v>
      </c>
      <c r="E2315" s="77" t="s">
        <v>2829</v>
      </c>
      <c r="F2315" t="s">
        <v>2783</v>
      </c>
      <c r="G2315" s="78" t="s">
        <v>2830</v>
      </c>
      <c r="H2315" t="s">
        <v>2784</v>
      </c>
      <c r="I2315" t="s">
        <v>2828</v>
      </c>
      <c r="J2315" s="4" t="s">
        <v>2791</v>
      </c>
      <c r="K2315" s="45" t="s">
        <v>2830</v>
      </c>
      <c r="L2315">
        <v>1</v>
      </c>
      <c r="M2315" t="s">
        <v>2831</v>
      </c>
      <c r="N2315" t="str">
        <f t="shared" si="36"/>
        <v>INSERT INTO company(id, company_name, legal_type, address, province, is_visible)values(3540,'Sinar Bara Gemilangxxx','IUPxxx',NULL,'Kalimantan Selatanxxx',1);</v>
      </c>
    </row>
    <row r="2316" spans="1:14" ht="16.5" x14ac:dyDescent="0.3">
      <c r="A2316" t="s">
        <v>2827</v>
      </c>
      <c r="B2316">
        <v>3541</v>
      </c>
      <c r="C2316" t="s">
        <v>2828</v>
      </c>
      <c r="D2316" s="4" t="s">
        <v>2231</v>
      </c>
      <c r="E2316" s="77" t="s">
        <v>2829</v>
      </c>
      <c r="F2316" t="s">
        <v>2783</v>
      </c>
      <c r="G2316" s="78" t="s">
        <v>2830</v>
      </c>
      <c r="H2316" t="s">
        <v>2784</v>
      </c>
      <c r="I2316" t="s">
        <v>2828</v>
      </c>
      <c r="J2316" s="4" t="s">
        <v>2785</v>
      </c>
      <c r="K2316" s="45" t="s">
        <v>2830</v>
      </c>
      <c r="L2316">
        <v>1</v>
      </c>
      <c r="M2316" t="s">
        <v>2831</v>
      </c>
      <c r="N2316" t="str">
        <f t="shared" si="36"/>
        <v>INSERT INTO company(id, company_name, legal_type, address, province, is_visible)values(3541,'Sinar Barito Globalxxx','IUPxxx',NULL,'Kalimantan Tengahxxx',1);</v>
      </c>
    </row>
    <row r="2317" spans="1:14" ht="16.5" x14ac:dyDescent="0.3">
      <c r="A2317" t="s">
        <v>2827</v>
      </c>
      <c r="B2317">
        <v>3542</v>
      </c>
      <c r="C2317" t="s">
        <v>2828</v>
      </c>
      <c r="D2317" s="4" t="s">
        <v>2232</v>
      </c>
      <c r="E2317" s="77" t="s">
        <v>2829</v>
      </c>
      <c r="F2317" t="s">
        <v>2783</v>
      </c>
      <c r="G2317" s="78" t="s">
        <v>2830</v>
      </c>
      <c r="H2317" t="s">
        <v>2784</v>
      </c>
      <c r="I2317" t="s">
        <v>2828</v>
      </c>
      <c r="J2317" s="4" t="s">
        <v>2788</v>
      </c>
      <c r="K2317" s="45" t="s">
        <v>2830</v>
      </c>
      <c r="L2317">
        <v>1</v>
      </c>
      <c r="M2317" t="s">
        <v>2831</v>
      </c>
      <c r="N2317" t="str">
        <f t="shared" si="36"/>
        <v>INSERT INTO company(id, company_name, legal_type, address, province, is_visible)values(3542,'Sinar Bumi Baratamaxxx','IUPxxx',NULL,'Jambixxx',1);</v>
      </c>
    </row>
    <row r="2318" spans="1:14" ht="16.5" x14ac:dyDescent="0.3">
      <c r="A2318" t="s">
        <v>2827</v>
      </c>
      <c r="B2318">
        <v>3543</v>
      </c>
      <c r="C2318" t="s">
        <v>2828</v>
      </c>
      <c r="D2318" s="28" t="s">
        <v>2233</v>
      </c>
      <c r="E2318" s="77" t="s">
        <v>2829</v>
      </c>
      <c r="F2318" t="s">
        <v>2783</v>
      </c>
      <c r="G2318" s="78" t="s">
        <v>2830</v>
      </c>
      <c r="H2318" t="s">
        <v>2784</v>
      </c>
      <c r="I2318" t="s">
        <v>2828</v>
      </c>
      <c r="J2318" s="4" t="s">
        <v>2791</v>
      </c>
      <c r="K2318" s="45" t="s">
        <v>2830</v>
      </c>
      <c r="L2318">
        <v>1</v>
      </c>
      <c r="M2318" t="s">
        <v>2831</v>
      </c>
      <c r="N2318" t="str">
        <f t="shared" si="36"/>
        <v>INSERT INTO company(id, company_name, legal_type, address, province, is_visible)values(3543,'SINAR HAKIKI MULTIxxx','IUPxxx',NULL,'Kalimantan Selatanxxx',1);</v>
      </c>
    </row>
    <row r="2319" spans="1:14" ht="16.5" x14ac:dyDescent="0.3">
      <c r="A2319" t="s">
        <v>2827</v>
      </c>
      <c r="B2319">
        <v>3544</v>
      </c>
      <c r="C2319" t="s">
        <v>2828</v>
      </c>
      <c r="D2319" s="5" t="s">
        <v>2234</v>
      </c>
      <c r="E2319" s="77" t="s">
        <v>2829</v>
      </c>
      <c r="F2319" t="s">
        <v>2783</v>
      </c>
      <c r="G2319" s="78" t="s">
        <v>2830</v>
      </c>
      <c r="H2319" t="s">
        <v>2784</v>
      </c>
      <c r="I2319" t="s">
        <v>2828</v>
      </c>
      <c r="J2319" s="4" t="s">
        <v>2785</v>
      </c>
      <c r="K2319" s="45" t="s">
        <v>2830</v>
      </c>
      <c r="L2319">
        <v>1</v>
      </c>
      <c r="M2319" t="s">
        <v>2831</v>
      </c>
      <c r="N2319" t="str">
        <f t="shared" si="36"/>
        <v>INSERT INTO company(id, company_name, legal_type, address, province, is_visible)values(3544,'Sinar Harapan Batuahxxx','IUPxxx',NULL,'Kalimantan Tengahxxx',1);</v>
      </c>
    </row>
    <row r="2320" spans="1:14" ht="16.5" x14ac:dyDescent="0.3">
      <c r="A2320" t="s">
        <v>2827</v>
      </c>
      <c r="B2320">
        <v>3545</v>
      </c>
      <c r="C2320" t="s">
        <v>2828</v>
      </c>
      <c r="D2320" s="5" t="s">
        <v>2235</v>
      </c>
      <c r="E2320" s="77" t="s">
        <v>2829</v>
      </c>
      <c r="F2320" t="s">
        <v>2783</v>
      </c>
      <c r="G2320" s="78" t="s">
        <v>2830</v>
      </c>
      <c r="H2320" t="s">
        <v>2784</v>
      </c>
      <c r="I2320" t="s">
        <v>2828</v>
      </c>
      <c r="J2320" s="4" t="s">
        <v>2785</v>
      </c>
      <c r="K2320" s="45" t="s">
        <v>2830</v>
      </c>
      <c r="L2320">
        <v>1</v>
      </c>
      <c r="M2320" t="s">
        <v>2831</v>
      </c>
      <c r="N2320" t="str">
        <f t="shared" si="36"/>
        <v>INSERT INTO company(id, company_name, legal_type, address, province, is_visible)values(3545,'Sinar Inti Bersamaxxx','IUPxxx',NULL,'Kalimantan Tengahxxx',1);</v>
      </c>
    </row>
    <row r="2321" spans="1:14" ht="16.5" x14ac:dyDescent="0.3">
      <c r="A2321" t="s">
        <v>2827</v>
      </c>
      <c r="B2321">
        <v>3546</v>
      </c>
      <c r="C2321" t="s">
        <v>2828</v>
      </c>
      <c r="D2321" s="28" t="s">
        <v>2236</v>
      </c>
      <c r="E2321" s="77" t="s">
        <v>2829</v>
      </c>
      <c r="F2321" t="s">
        <v>2783</v>
      </c>
      <c r="G2321" s="78" t="s">
        <v>2830</v>
      </c>
      <c r="H2321" t="s">
        <v>2784</v>
      </c>
      <c r="I2321" t="s">
        <v>2828</v>
      </c>
      <c r="J2321" s="4" t="s">
        <v>2791</v>
      </c>
      <c r="K2321" s="45" t="s">
        <v>2830</v>
      </c>
      <c r="L2321">
        <v>1</v>
      </c>
      <c r="M2321" t="s">
        <v>2831</v>
      </c>
      <c r="N2321" t="str">
        <f t="shared" si="36"/>
        <v>INSERT INTO company(id, company_name, legal_type, address, province, is_visible)values(3546,'SINAR JAYA NUSANTARA CVxxx','IUPxxx',NULL,'Kalimantan Selatanxxx',1);</v>
      </c>
    </row>
    <row r="2322" spans="1:14" ht="16.5" x14ac:dyDescent="0.3">
      <c r="A2322" t="s">
        <v>2827</v>
      </c>
      <c r="B2322">
        <v>3547</v>
      </c>
      <c r="C2322" t="s">
        <v>2828</v>
      </c>
      <c r="D2322" s="4" t="s">
        <v>2237</v>
      </c>
      <c r="E2322" s="77" t="s">
        <v>2829</v>
      </c>
      <c r="F2322" t="s">
        <v>2783</v>
      </c>
      <c r="G2322" s="78" t="s">
        <v>2830</v>
      </c>
      <c r="H2322" t="s">
        <v>2784</v>
      </c>
      <c r="I2322" t="s">
        <v>2828</v>
      </c>
      <c r="J2322" s="64" t="s">
        <v>2787</v>
      </c>
      <c r="K2322" s="45" t="s">
        <v>2830</v>
      </c>
      <c r="L2322">
        <v>1</v>
      </c>
      <c r="M2322" t="s">
        <v>2831</v>
      </c>
      <c r="N2322" t="str">
        <f t="shared" si="36"/>
        <v>INSERT INTO company(id, company_name, legal_type, address, province, is_visible)values(3547,'Sinar Jaya Sultra Utamaxxx','IUPxxx',NULL,'Sulawesi Tenggaraxxx',1);</v>
      </c>
    </row>
    <row r="2323" spans="1:14" ht="16.5" x14ac:dyDescent="0.3">
      <c r="A2323" t="s">
        <v>2827</v>
      </c>
      <c r="B2323">
        <v>3548</v>
      </c>
      <c r="C2323" t="s">
        <v>2828</v>
      </c>
      <c r="D2323" s="4" t="s">
        <v>2239</v>
      </c>
      <c r="E2323" s="77" t="s">
        <v>2829</v>
      </c>
      <c r="F2323" t="s">
        <v>2783</v>
      </c>
      <c r="G2323" s="78" t="s">
        <v>2830</v>
      </c>
      <c r="H2323" t="s">
        <v>2784</v>
      </c>
      <c r="I2323" t="s">
        <v>2828</v>
      </c>
      <c r="J2323" s="4" t="s">
        <v>2789</v>
      </c>
      <c r="K2323" s="45" t="s">
        <v>2830</v>
      </c>
      <c r="L2323">
        <v>1</v>
      </c>
      <c r="M2323" t="s">
        <v>2831</v>
      </c>
      <c r="N2323" t="str">
        <f t="shared" si="36"/>
        <v>INSERT INTO company(id, company_name, legal_type, address, province, is_visible)values(3548,'Sinar Karisma Terangxxx','IUPxxx',NULL,'Kalimantan Timurxxx',1);</v>
      </c>
    </row>
    <row r="2324" spans="1:14" ht="16.5" x14ac:dyDescent="0.3">
      <c r="A2324" t="s">
        <v>2827</v>
      </c>
      <c r="B2324">
        <v>3549</v>
      </c>
      <c r="C2324" t="s">
        <v>2828</v>
      </c>
      <c r="D2324" s="28" t="s">
        <v>2240</v>
      </c>
      <c r="E2324" s="77" t="s">
        <v>2829</v>
      </c>
      <c r="F2324" t="s">
        <v>2783</v>
      </c>
      <c r="G2324" s="78" t="s">
        <v>2830</v>
      </c>
      <c r="H2324" t="s">
        <v>2784</v>
      </c>
      <c r="I2324" t="s">
        <v>2828</v>
      </c>
      <c r="J2324" s="4" t="s">
        <v>2791</v>
      </c>
      <c r="K2324" s="45" t="s">
        <v>2830</v>
      </c>
      <c r="L2324">
        <v>1</v>
      </c>
      <c r="M2324" t="s">
        <v>2831</v>
      </c>
      <c r="N2324" t="str">
        <f t="shared" si="36"/>
        <v>INSERT INTO company(id, company_name, legal_type, address, province, is_visible)values(3549,'SINAR KEMILAU ABADIxxx','IUPxxx',NULL,'Kalimantan Selatanxxx',1);</v>
      </c>
    </row>
    <row r="2325" spans="1:14" ht="16.5" x14ac:dyDescent="0.3">
      <c r="A2325" t="s">
        <v>2827</v>
      </c>
      <c r="B2325">
        <v>3550</v>
      </c>
      <c r="C2325" t="s">
        <v>2828</v>
      </c>
      <c r="D2325" s="5" t="s">
        <v>2242</v>
      </c>
      <c r="E2325" s="77" t="s">
        <v>2829</v>
      </c>
      <c r="F2325" t="s">
        <v>2783</v>
      </c>
      <c r="G2325" s="78" t="s">
        <v>2830</v>
      </c>
      <c r="H2325" t="s">
        <v>2784</v>
      </c>
      <c r="I2325" t="s">
        <v>2828</v>
      </c>
      <c r="J2325" s="4" t="s">
        <v>2785</v>
      </c>
      <c r="K2325" s="45" t="s">
        <v>2830</v>
      </c>
      <c r="L2325">
        <v>1</v>
      </c>
      <c r="M2325" t="s">
        <v>2831</v>
      </c>
      <c r="N2325" t="str">
        <f t="shared" si="36"/>
        <v>INSERT INTO company(id, company_name, legal_type, address, province, is_visible)values(3550,'Sinar Kusuma Kalimantanxxx','IUPxxx',NULL,'Kalimantan Tengahxxx',1);</v>
      </c>
    </row>
    <row r="2326" spans="1:14" ht="16.5" x14ac:dyDescent="0.3">
      <c r="A2326" t="s">
        <v>2827</v>
      </c>
      <c r="B2326">
        <v>3551</v>
      </c>
      <c r="C2326" t="s">
        <v>2828</v>
      </c>
      <c r="D2326" s="4" t="s">
        <v>2243</v>
      </c>
      <c r="E2326" s="77" t="s">
        <v>2829</v>
      </c>
      <c r="F2326" t="s">
        <v>2783</v>
      </c>
      <c r="G2326" s="78" t="s">
        <v>2830</v>
      </c>
      <c r="H2326" t="s">
        <v>2784</v>
      </c>
      <c r="I2326" t="s">
        <v>2828</v>
      </c>
      <c r="J2326" s="4" t="s">
        <v>2791</v>
      </c>
      <c r="K2326" s="45" t="s">
        <v>2830</v>
      </c>
      <c r="L2326">
        <v>1</v>
      </c>
      <c r="M2326" t="s">
        <v>2831</v>
      </c>
      <c r="N2326" t="str">
        <f t="shared" si="36"/>
        <v>INSERT INTO company(id, company_name, legal_type, address, province, is_visible)values(3551,'Sinar Lutungxxx','IUPxxx',NULL,'Kalimantan Selatanxxx',1);</v>
      </c>
    </row>
    <row r="2327" spans="1:14" ht="16.5" x14ac:dyDescent="0.3">
      <c r="A2327" t="s">
        <v>2827</v>
      </c>
      <c r="B2327">
        <v>3552</v>
      </c>
      <c r="C2327" t="s">
        <v>2828</v>
      </c>
      <c r="D2327" s="4" t="s">
        <v>2244</v>
      </c>
      <c r="E2327" s="77" t="s">
        <v>2829</v>
      </c>
      <c r="F2327" t="s">
        <v>2783</v>
      </c>
      <c r="G2327" s="78" t="s">
        <v>2830</v>
      </c>
      <c r="H2327" t="s">
        <v>2784</v>
      </c>
      <c r="I2327" t="s">
        <v>2828</v>
      </c>
      <c r="J2327" s="64" t="s">
        <v>2790</v>
      </c>
      <c r="K2327" s="45" t="s">
        <v>2830</v>
      </c>
      <c r="L2327">
        <v>1</v>
      </c>
      <c r="M2327" t="s">
        <v>2831</v>
      </c>
      <c r="N2327" t="str">
        <f t="shared" si="36"/>
        <v>INSERT INTO company(id, company_name, legal_type, address, province, is_visible)values(3552,'SINAR MAHAKAM UTAMA MININGxxx','IUPxxx',NULL,'Kalimantan Baratxxx',1);</v>
      </c>
    </row>
    <row r="2328" spans="1:14" ht="16.5" x14ac:dyDescent="0.3">
      <c r="A2328" t="s">
        <v>2827</v>
      </c>
      <c r="B2328">
        <v>3553</v>
      </c>
      <c r="C2328" t="s">
        <v>2828</v>
      </c>
      <c r="D2328" s="28" t="s">
        <v>2245</v>
      </c>
      <c r="E2328" s="77" t="s">
        <v>2829</v>
      </c>
      <c r="F2328" t="s">
        <v>2783</v>
      </c>
      <c r="G2328" s="78" t="s">
        <v>2830</v>
      </c>
      <c r="H2328" t="s">
        <v>2784</v>
      </c>
      <c r="I2328" t="s">
        <v>2828</v>
      </c>
      <c r="J2328" s="4" t="s">
        <v>2791</v>
      </c>
      <c r="K2328" s="45" t="s">
        <v>2830</v>
      </c>
      <c r="L2328">
        <v>1</v>
      </c>
      <c r="M2328" t="s">
        <v>2831</v>
      </c>
      <c r="N2328" t="str">
        <f t="shared" si="36"/>
        <v>INSERT INTO company(id, company_name, legal_type, address, province, is_visible)values(3553,'SINAR MAKMUR GEMILANGxxx','IUPxxx',NULL,'Kalimantan Selatanxxx',1);</v>
      </c>
    </row>
    <row r="2329" spans="1:14" ht="16.5" x14ac:dyDescent="0.3">
      <c r="A2329" t="s">
        <v>2827</v>
      </c>
      <c r="B2329">
        <v>3554</v>
      </c>
      <c r="C2329" t="s">
        <v>2828</v>
      </c>
      <c r="D2329" s="10" t="s">
        <v>2246</v>
      </c>
      <c r="E2329" s="77" t="s">
        <v>2829</v>
      </c>
      <c r="F2329" t="s">
        <v>2783</v>
      </c>
      <c r="G2329" s="78" t="s">
        <v>2830</v>
      </c>
      <c r="H2329" t="s">
        <v>2784</v>
      </c>
      <c r="I2329" t="s">
        <v>2828</v>
      </c>
      <c r="J2329" s="4" t="s">
        <v>2791</v>
      </c>
      <c r="K2329" s="45" t="s">
        <v>2830</v>
      </c>
      <c r="L2329">
        <v>1</v>
      </c>
      <c r="M2329" t="s">
        <v>2831</v>
      </c>
      <c r="N2329" t="str">
        <f t="shared" si="36"/>
        <v>INSERT INTO company(id, company_name, legal_type, address, province, is_visible)values(3554,'Sinar Mega Primaxxx','IUPxxx',NULL,'Kalimantan Selatanxxx',1);</v>
      </c>
    </row>
    <row r="2330" spans="1:14" ht="16.5" x14ac:dyDescent="0.3">
      <c r="A2330" t="s">
        <v>2827</v>
      </c>
      <c r="B2330">
        <v>3555</v>
      </c>
      <c r="C2330" t="s">
        <v>2828</v>
      </c>
      <c r="D2330" s="4" t="s">
        <v>2247</v>
      </c>
      <c r="E2330" s="77" t="s">
        <v>2829</v>
      </c>
      <c r="F2330" t="s">
        <v>2783</v>
      </c>
      <c r="G2330" s="78" t="s">
        <v>2830</v>
      </c>
      <c r="H2330" t="s">
        <v>2784</v>
      </c>
      <c r="I2330" t="s">
        <v>2828</v>
      </c>
      <c r="J2330" s="4" t="s">
        <v>2789</v>
      </c>
      <c r="K2330" s="45" t="s">
        <v>2830</v>
      </c>
      <c r="L2330">
        <v>1</v>
      </c>
      <c r="M2330" t="s">
        <v>2831</v>
      </c>
      <c r="N2330" t="str">
        <f t="shared" si="36"/>
        <v>INSERT INTO company(id, company_name, legal_type, address, province, is_visible)values(3555,'Sinar Mutiara Kubarxxx','IUPxxx',NULL,'Kalimantan Timurxxx',1);</v>
      </c>
    </row>
    <row r="2331" spans="1:14" ht="16.5" x14ac:dyDescent="0.3">
      <c r="A2331" t="s">
        <v>2827</v>
      </c>
      <c r="B2331">
        <v>3556</v>
      </c>
      <c r="C2331" t="s">
        <v>2828</v>
      </c>
      <c r="D2331" s="5" t="s">
        <v>2248</v>
      </c>
      <c r="E2331" s="77" t="s">
        <v>2829</v>
      </c>
      <c r="F2331" t="s">
        <v>2783</v>
      </c>
      <c r="G2331" s="78" t="s">
        <v>2830</v>
      </c>
      <c r="H2331" t="s">
        <v>2784</v>
      </c>
      <c r="I2331" t="s">
        <v>2828</v>
      </c>
      <c r="J2331" s="4" t="s">
        <v>2785</v>
      </c>
      <c r="K2331" s="45" t="s">
        <v>2830</v>
      </c>
      <c r="L2331">
        <v>1</v>
      </c>
      <c r="M2331" t="s">
        <v>2831</v>
      </c>
      <c r="N2331" t="str">
        <f t="shared" si="36"/>
        <v>INSERT INTO company(id, company_name, legal_type, address, province, is_visible)values(3556,'Sinar Persadaxxx','IUPxxx',NULL,'Kalimantan Tengahxxx',1);</v>
      </c>
    </row>
    <row r="2332" spans="1:14" ht="16.5" x14ac:dyDescent="0.3">
      <c r="A2332" t="s">
        <v>2827</v>
      </c>
      <c r="B2332">
        <v>3557</v>
      </c>
      <c r="C2332" t="s">
        <v>2828</v>
      </c>
      <c r="D2332" s="4" t="s">
        <v>2249</v>
      </c>
      <c r="E2332" s="77" t="s">
        <v>2829</v>
      </c>
      <c r="F2332" t="s">
        <v>2783</v>
      </c>
      <c r="G2332" s="78" t="s">
        <v>2830</v>
      </c>
      <c r="H2332" t="s">
        <v>2784</v>
      </c>
      <c r="I2332" t="s">
        <v>2828</v>
      </c>
      <c r="J2332" s="4" t="s">
        <v>2788</v>
      </c>
      <c r="K2332" s="45" t="s">
        <v>2830</v>
      </c>
      <c r="L2332">
        <v>1</v>
      </c>
      <c r="M2332" t="s">
        <v>2831</v>
      </c>
      <c r="N2332" t="str">
        <f t="shared" si="36"/>
        <v>INSERT INTO company(id, company_name, legal_type, address, province, is_visible)values(3557,'Sinar Super Indahxxx','IUPxxx',NULL,'Jambixxx',1);</v>
      </c>
    </row>
    <row r="2333" spans="1:14" ht="16.5" x14ac:dyDescent="0.3">
      <c r="A2333" t="s">
        <v>2827</v>
      </c>
      <c r="B2333">
        <v>3558</v>
      </c>
      <c r="C2333" t="s">
        <v>2828</v>
      </c>
      <c r="D2333" s="5" t="s">
        <v>2250</v>
      </c>
      <c r="E2333" s="77" t="s">
        <v>2829</v>
      </c>
      <c r="F2333" t="s">
        <v>2783</v>
      </c>
      <c r="G2333" s="78" t="s">
        <v>2830</v>
      </c>
      <c r="H2333" t="s">
        <v>2784</v>
      </c>
      <c r="I2333" t="s">
        <v>2828</v>
      </c>
      <c r="J2333" s="4" t="s">
        <v>2785</v>
      </c>
      <c r="K2333" s="45" t="s">
        <v>2830</v>
      </c>
      <c r="L2333">
        <v>1</v>
      </c>
      <c r="M2333" t="s">
        <v>2831</v>
      </c>
      <c r="N2333" t="str">
        <f t="shared" si="36"/>
        <v>INSERT INTO company(id, company_name, legal_type, address, province, is_visible)values(3558,'Sinar Usaha Sejatixxx','IUPxxx',NULL,'Kalimantan Tengahxxx',1);</v>
      </c>
    </row>
    <row r="2334" spans="1:14" ht="16.5" x14ac:dyDescent="0.3">
      <c r="A2334" t="s">
        <v>2827</v>
      </c>
      <c r="B2334">
        <v>3559</v>
      </c>
      <c r="C2334" t="s">
        <v>2828</v>
      </c>
      <c r="D2334" s="4" t="s">
        <v>2251</v>
      </c>
      <c r="E2334" s="77" t="s">
        <v>2829</v>
      </c>
      <c r="F2334" t="s">
        <v>2783</v>
      </c>
      <c r="G2334" s="78" t="s">
        <v>2830</v>
      </c>
      <c r="H2334" t="s">
        <v>2784</v>
      </c>
      <c r="I2334" t="s">
        <v>2828</v>
      </c>
      <c r="J2334" s="4" t="s">
        <v>2789</v>
      </c>
      <c r="K2334" s="45" t="s">
        <v>2830</v>
      </c>
      <c r="L2334">
        <v>1</v>
      </c>
      <c r="M2334" t="s">
        <v>2831</v>
      </c>
      <c r="N2334" t="str">
        <f t="shared" si="36"/>
        <v>INSERT INTO company(id, company_name, legal_type, address, province, is_visible)values(3559,'Sindo Bara Semestaxxx','IUPxxx',NULL,'Kalimantan Timurxxx',1);</v>
      </c>
    </row>
    <row r="2335" spans="1:14" ht="16.5" x14ac:dyDescent="0.3">
      <c r="A2335" t="s">
        <v>2827</v>
      </c>
      <c r="B2335">
        <v>3560</v>
      </c>
      <c r="C2335" t="s">
        <v>2828</v>
      </c>
      <c r="D2335" s="4" t="s">
        <v>2252</v>
      </c>
      <c r="E2335" s="77" t="s">
        <v>2829</v>
      </c>
      <c r="F2335" t="s">
        <v>2783</v>
      </c>
      <c r="G2335" s="78" t="s">
        <v>2830</v>
      </c>
      <c r="H2335" t="s">
        <v>2784</v>
      </c>
      <c r="I2335" t="s">
        <v>2828</v>
      </c>
      <c r="J2335" s="4" t="s">
        <v>2789</v>
      </c>
      <c r="K2335" s="45" t="s">
        <v>2830</v>
      </c>
      <c r="L2335">
        <v>1</v>
      </c>
      <c r="M2335" t="s">
        <v>2831</v>
      </c>
      <c r="N2335" t="str">
        <f t="shared" si="36"/>
        <v>INSERT INTO company(id, company_name, legal_type, address, province, is_visible)values(3560,'Sindo Coal Perkasa Semestaxxx','IUPxxx',NULL,'Kalimantan Timurxxx',1);</v>
      </c>
    </row>
    <row r="2336" spans="1:14" ht="16.5" x14ac:dyDescent="0.3">
      <c r="A2336" t="s">
        <v>2827</v>
      </c>
      <c r="B2336">
        <v>3561</v>
      </c>
      <c r="C2336" t="s">
        <v>2828</v>
      </c>
      <c r="D2336" s="4" t="s">
        <v>2253</v>
      </c>
      <c r="E2336" s="77" t="s">
        <v>2829</v>
      </c>
      <c r="F2336" t="s">
        <v>2783</v>
      </c>
      <c r="G2336" s="78" t="s">
        <v>2830</v>
      </c>
      <c r="H2336" t="s">
        <v>2784</v>
      </c>
      <c r="I2336" t="s">
        <v>2828</v>
      </c>
      <c r="J2336" s="4" t="s">
        <v>2789</v>
      </c>
      <c r="K2336" s="45" t="s">
        <v>2830</v>
      </c>
      <c r="L2336">
        <v>1</v>
      </c>
      <c r="M2336" t="s">
        <v>2831</v>
      </c>
      <c r="N2336" t="str">
        <f t="shared" si="36"/>
        <v>INSERT INTO company(id, company_name, legal_type, address, province, is_visible)values(3561,'Sindo Mining Semestaxxx','IUPxxx',NULL,'Kalimantan Timurxxx',1);</v>
      </c>
    </row>
    <row r="2337" spans="1:14" ht="16.5" x14ac:dyDescent="0.3">
      <c r="A2337" t="s">
        <v>2827</v>
      </c>
      <c r="B2337">
        <v>3562</v>
      </c>
      <c r="C2337" t="s">
        <v>2828</v>
      </c>
      <c r="D2337" s="3" t="s">
        <v>2254</v>
      </c>
      <c r="E2337" s="77" t="s">
        <v>2829</v>
      </c>
      <c r="F2337" t="s">
        <v>2783</v>
      </c>
      <c r="G2337" s="78" t="s">
        <v>2830</v>
      </c>
      <c r="H2337" t="s">
        <v>2784</v>
      </c>
      <c r="I2337" t="s">
        <v>2828</v>
      </c>
      <c r="J2337" s="3" t="s">
        <v>2789</v>
      </c>
      <c r="K2337" s="45" t="s">
        <v>2830</v>
      </c>
      <c r="L2337">
        <v>1</v>
      </c>
      <c r="M2337" t="s">
        <v>2831</v>
      </c>
      <c r="N2337" t="str">
        <f t="shared" si="36"/>
        <v>INSERT INTO company(id, company_name, legal_type, address, province, is_visible)values(3562,'Sinergi Petrolium Indonesiaxxx','IUPxxx',NULL,'Kalimantan Timurxxx',1);</v>
      </c>
    </row>
    <row r="2338" spans="1:14" ht="16.5" x14ac:dyDescent="0.3">
      <c r="A2338" t="s">
        <v>2827</v>
      </c>
      <c r="B2338">
        <v>3563</v>
      </c>
      <c r="C2338" t="s">
        <v>2828</v>
      </c>
      <c r="D2338" s="4" t="s">
        <v>2255</v>
      </c>
      <c r="E2338" s="77" t="s">
        <v>2829</v>
      </c>
      <c r="F2338" t="s">
        <v>2783</v>
      </c>
      <c r="G2338" s="78" t="s">
        <v>2830</v>
      </c>
      <c r="H2338" t="s">
        <v>2784</v>
      </c>
      <c r="I2338" t="s">
        <v>2828</v>
      </c>
      <c r="J2338" s="4" t="s">
        <v>2804</v>
      </c>
      <c r="K2338" s="45" t="s">
        <v>2830</v>
      </c>
      <c r="L2338">
        <v>1</v>
      </c>
      <c r="M2338" t="s">
        <v>2831</v>
      </c>
      <c r="N2338" t="str">
        <f t="shared" si="36"/>
        <v>INSERT INTO company(id, company_name, legal_type, address, province, is_visible)values(3563,'Singkep Tin Miningxxx','IUPxxx',NULL,'Kepulauan Bangka Belitungxxx',1);</v>
      </c>
    </row>
    <row r="2339" spans="1:14" ht="16.5" x14ac:dyDescent="0.3">
      <c r="A2339" t="s">
        <v>2827</v>
      </c>
      <c r="B2339">
        <v>3564</v>
      </c>
      <c r="C2339" t="s">
        <v>2828</v>
      </c>
      <c r="D2339" s="4" t="s">
        <v>2256</v>
      </c>
      <c r="E2339" s="77" t="s">
        <v>2829</v>
      </c>
      <c r="F2339" t="s">
        <v>2783</v>
      </c>
      <c r="G2339" s="78" t="s">
        <v>2830</v>
      </c>
      <c r="H2339" t="s">
        <v>2784</v>
      </c>
      <c r="I2339" t="s">
        <v>2828</v>
      </c>
      <c r="J2339" s="65" t="s">
        <v>2789</v>
      </c>
      <c r="K2339" s="45" t="s">
        <v>2830</v>
      </c>
      <c r="L2339">
        <v>1</v>
      </c>
      <c r="M2339" t="s">
        <v>2831</v>
      </c>
      <c r="N2339" t="str">
        <f t="shared" si="36"/>
        <v>INSERT INTO company(id, company_name, legal_type, address, province, is_visible)values(3564,'SINO INDOCOAL PERKASAxxx','IUPxxx',NULL,'Kalimantan Timurxxx',1);</v>
      </c>
    </row>
    <row r="2340" spans="1:14" ht="16.5" x14ac:dyDescent="0.3">
      <c r="A2340" t="s">
        <v>2827</v>
      </c>
      <c r="B2340">
        <v>3565</v>
      </c>
      <c r="C2340" t="s">
        <v>2828</v>
      </c>
      <c r="D2340" s="28" t="s">
        <v>2257</v>
      </c>
      <c r="E2340" s="77" t="s">
        <v>2829</v>
      </c>
      <c r="F2340" t="s">
        <v>2783</v>
      </c>
      <c r="G2340" s="78" t="s">
        <v>2830</v>
      </c>
      <c r="H2340" t="s">
        <v>2784</v>
      </c>
      <c r="I2340" t="s">
        <v>2828</v>
      </c>
      <c r="J2340" s="65" t="s">
        <v>2789</v>
      </c>
      <c r="K2340" s="45" t="s">
        <v>2830</v>
      </c>
      <c r="L2340">
        <v>1</v>
      </c>
      <c r="M2340" t="s">
        <v>2831</v>
      </c>
      <c r="N2340" t="str">
        <f t="shared" si="36"/>
        <v>INSERT INTO company(id, company_name, legal_type, address, province, is_visible)values(3565,'SINO INDOCOAL PRATAMAxxx','IUPxxx',NULL,'Kalimantan Timurxxx',1);</v>
      </c>
    </row>
    <row r="2341" spans="1:14" ht="16.5" x14ac:dyDescent="0.3">
      <c r="A2341" t="s">
        <v>2827</v>
      </c>
      <c r="B2341">
        <v>3566</v>
      </c>
      <c r="C2341" t="s">
        <v>2828</v>
      </c>
      <c r="D2341" s="4" t="s">
        <v>2258</v>
      </c>
      <c r="E2341" s="77" t="s">
        <v>2829</v>
      </c>
      <c r="F2341" t="s">
        <v>2783</v>
      </c>
      <c r="G2341" s="78" t="s">
        <v>2830</v>
      </c>
      <c r="H2341" t="s">
        <v>2784</v>
      </c>
      <c r="I2341" t="s">
        <v>2828</v>
      </c>
      <c r="J2341" s="4" t="s">
        <v>2789</v>
      </c>
      <c r="K2341" s="45" t="s">
        <v>2830</v>
      </c>
      <c r="L2341">
        <v>1</v>
      </c>
      <c r="M2341" t="s">
        <v>2831</v>
      </c>
      <c r="N2341" t="str">
        <f t="shared" si="36"/>
        <v>INSERT INTO company(id, company_name, legal_type, address, province, is_visible)values(3566,'Sinto Makmurxxx','IUPxxx',NULL,'Kalimantan Timurxxx',1);</v>
      </c>
    </row>
    <row r="2342" spans="1:14" ht="16.5" x14ac:dyDescent="0.3">
      <c r="A2342" t="s">
        <v>2827</v>
      </c>
      <c r="B2342">
        <v>3567</v>
      </c>
      <c r="C2342" t="s">
        <v>2828</v>
      </c>
      <c r="D2342" s="4" t="s">
        <v>2259</v>
      </c>
      <c r="E2342" s="77" t="s">
        <v>2829</v>
      </c>
      <c r="F2342" t="s">
        <v>2783</v>
      </c>
      <c r="G2342" s="78" t="s">
        <v>2830</v>
      </c>
      <c r="H2342" t="s">
        <v>2784</v>
      </c>
      <c r="I2342" t="s">
        <v>2828</v>
      </c>
      <c r="J2342" s="65" t="s">
        <v>2789</v>
      </c>
      <c r="K2342" s="45" t="s">
        <v>2830</v>
      </c>
      <c r="L2342">
        <v>1</v>
      </c>
      <c r="M2342" t="s">
        <v>2831</v>
      </c>
      <c r="N2342" t="str">
        <f t="shared" si="36"/>
        <v>INSERT INTO company(id, company_name, legal_type, address, province, is_visible)values(3567,'Sirih Mas Pratamaxxx','IUPxxx',NULL,'Kalimantan Timurxxx',1);</v>
      </c>
    </row>
    <row r="2343" spans="1:14" ht="16.5" x14ac:dyDescent="0.3">
      <c r="A2343" t="s">
        <v>2827</v>
      </c>
      <c r="B2343">
        <v>3568</v>
      </c>
      <c r="C2343" t="s">
        <v>2828</v>
      </c>
      <c r="D2343" s="4" t="s">
        <v>2260</v>
      </c>
      <c r="E2343" s="77" t="s">
        <v>2829</v>
      </c>
      <c r="F2343" t="s">
        <v>2783</v>
      </c>
      <c r="G2343" s="78" t="s">
        <v>2830</v>
      </c>
      <c r="H2343" t="s">
        <v>2784</v>
      </c>
      <c r="I2343" t="s">
        <v>2828</v>
      </c>
      <c r="J2343" s="4" t="s">
        <v>2791</v>
      </c>
      <c r="K2343" s="45" t="s">
        <v>2830</v>
      </c>
      <c r="L2343">
        <v>1</v>
      </c>
      <c r="M2343" t="s">
        <v>2831</v>
      </c>
      <c r="N2343" t="str">
        <f t="shared" si="36"/>
        <v>INSERT INTO company(id, company_name, legal_type, address, province, is_visible)values(3568,'Siti Maju Sejahteraxxx','IUPxxx',NULL,'Kalimantan Selatanxxx',1);</v>
      </c>
    </row>
    <row r="2344" spans="1:14" ht="16.5" x14ac:dyDescent="0.3">
      <c r="A2344" t="s">
        <v>2827</v>
      </c>
      <c r="B2344">
        <v>3569</v>
      </c>
      <c r="C2344" t="s">
        <v>2828</v>
      </c>
      <c r="D2344" s="11" t="s">
        <v>2261</v>
      </c>
      <c r="E2344" s="77" t="s">
        <v>2829</v>
      </c>
      <c r="F2344" t="s">
        <v>2783</v>
      </c>
      <c r="G2344" s="78" t="s">
        <v>2830</v>
      </c>
      <c r="H2344" t="s">
        <v>2784</v>
      </c>
      <c r="I2344" t="s">
        <v>2828</v>
      </c>
      <c r="J2344" s="11" t="s">
        <v>2822</v>
      </c>
      <c r="K2344" s="45" t="s">
        <v>2830</v>
      </c>
      <c r="L2344">
        <v>1</v>
      </c>
      <c r="M2344" t="s">
        <v>2831</v>
      </c>
      <c r="N2344" t="str">
        <f t="shared" si="36"/>
        <v>INSERT INTO company(id, company_name, legal_type, address, province, is_visible)values(3569,'SJAHNURxxx','IUPxxx',NULL,'KEPULAUAN RIAUxxx',1);</v>
      </c>
    </row>
    <row r="2345" spans="1:14" ht="16.5" x14ac:dyDescent="0.3">
      <c r="A2345" t="s">
        <v>2827</v>
      </c>
      <c r="B2345">
        <v>3570</v>
      </c>
      <c r="C2345" t="s">
        <v>2828</v>
      </c>
      <c r="D2345" s="4" t="s">
        <v>2262</v>
      </c>
      <c r="E2345" s="77" t="s">
        <v>2829</v>
      </c>
      <c r="F2345" t="s">
        <v>2783</v>
      </c>
      <c r="G2345" s="78" t="s">
        <v>2830</v>
      </c>
      <c r="H2345" t="s">
        <v>2784</v>
      </c>
      <c r="I2345" t="s">
        <v>2828</v>
      </c>
      <c r="J2345" s="4" t="s">
        <v>2785</v>
      </c>
      <c r="K2345" s="45" t="s">
        <v>2830</v>
      </c>
      <c r="L2345">
        <v>1</v>
      </c>
      <c r="M2345" t="s">
        <v>2831</v>
      </c>
      <c r="N2345" t="str">
        <f t="shared" si="36"/>
        <v>INSERT INTO company(id, company_name, legal_type, address, province, is_visible)values(3570,'Skyland Energi Powerxxx','IUPxxx',NULL,'Kalimantan Tengahxxx',1);</v>
      </c>
    </row>
    <row r="2346" spans="1:14" ht="16.5" x14ac:dyDescent="0.3">
      <c r="A2346" t="s">
        <v>2827</v>
      </c>
      <c r="B2346">
        <v>3571</v>
      </c>
      <c r="C2346" t="s">
        <v>2828</v>
      </c>
      <c r="D2346" s="4" t="s">
        <v>2264</v>
      </c>
      <c r="E2346" s="77" t="s">
        <v>2829</v>
      </c>
      <c r="F2346" t="s">
        <v>2783</v>
      </c>
      <c r="G2346" s="78" t="s">
        <v>2830</v>
      </c>
      <c r="H2346" t="s">
        <v>2784</v>
      </c>
      <c r="I2346" t="s">
        <v>2828</v>
      </c>
      <c r="J2346" s="4" t="s">
        <v>2789</v>
      </c>
      <c r="K2346" s="45" t="s">
        <v>2830</v>
      </c>
      <c r="L2346">
        <v>1</v>
      </c>
      <c r="M2346" t="s">
        <v>2831</v>
      </c>
      <c r="N2346" t="str">
        <f t="shared" si="36"/>
        <v>INSERT INTO company(id, company_name, legal_type, address, province, is_visible)values(3571,'Soko Joyo Makmurxxx','IUPxxx',NULL,'Kalimantan Timurxxx',1);</v>
      </c>
    </row>
    <row r="2347" spans="1:14" ht="16.5" x14ac:dyDescent="0.3">
      <c r="A2347" t="s">
        <v>2827</v>
      </c>
      <c r="B2347">
        <v>3572</v>
      </c>
      <c r="C2347" t="s">
        <v>2828</v>
      </c>
      <c r="D2347" s="6" t="s">
        <v>2265</v>
      </c>
      <c r="E2347" s="77" t="s">
        <v>2829</v>
      </c>
      <c r="F2347" t="s">
        <v>2783</v>
      </c>
      <c r="G2347" s="78" t="s">
        <v>2830</v>
      </c>
      <c r="H2347" t="s">
        <v>2784</v>
      </c>
      <c r="I2347" t="s">
        <v>2828</v>
      </c>
      <c r="J2347" s="4" t="s">
        <v>2791</v>
      </c>
      <c r="K2347" s="45" t="s">
        <v>2830</v>
      </c>
      <c r="L2347">
        <v>1</v>
      </c>
      <c r="M2347" t="s">
        <v>2831</v>
      </c>
      <c r="N2347" t="str">
        <f t="shared" si="36"/>
        <v>INSERT INTO company(id, company_name, legal_type, address, province, is_visible)values(3572,'Solaris Tridaya Niagaxxx','IUPxxx',NULL,'Kalimantan Selatanxxx',1);</v>
      </c>
    </row>
    <row r="2348" spans="1:14" ht="16.5" x14ac:dyDescent="0.3">
      <c r="A2348" t="s">
        <v>2827</v>
      </c>
      <c r="B2348">
        <v>3573</v>
      </c>
      <c r="C2348" t="s">
        <v>2828</v>
      </c>
      <c r="D2348" s="4" t="s">
        <v>2266</v>
      </c>
      <c r="E2348" s="77" t="s">
        <v>2829</v>
      </c>
      <c r="F2348" t="s">
        <v>2783</v>
      </c>
      <c r="G2348" s="78" t="s">
        <v>2830</v>
      </c>
      <c r="H2348" t="s">
        <v>2784</v>
      </c>
      <c r="I2348" t="s">
        <v>2828</v>
      </c>
      <c r="J2348" s="4" t="s">
        <v>2785</v>
      </c>
      <c r="K2348" s="45" t="s">
        <v>2830</v>
      </c>
      <c r="L2348">
        <v>1</v>
      </c>
      <c r="M2348" t="s">
        <v>2831</v>
      </c>
      <c r="N2348" t="str">
        <f t="shared" si="36"/>
        <v>INSERT INTO company(id, company_name, legal_type, address, province, is_visible)values(3573,'Solid Black Gold Indonesiaxxx','IUPxxx',NULL,'Kalimantan Tengahxxx',1);</v>
      </c>
    </row>
    <row r="2349" spans="1:14" ht="16.5" x14ac:dyDescent="0.3">
      <c r="A2349" t="s">
        <v>2827</v>
      </c>
      <c r="B2349">
        <v>3574</v>
      </c>
      <c r="C2349" t="s">
        <v>2828</v>
      </c>
      <c r="D2349" s="28" t="s">
        <v>2267</v>
      </c>
      <c r="E2349" s="77" t="s">
        <v>2829</v>
      </c>
      <c r="F2349" t="s">
        <v>2783</v>
      </c>
      <c r="G2349" s="78" t="s">
        <v>2830</v>
      </c>
      <c r="H2349" t="s">
        <v>2784</v>
      </c>
      <c r="I2349" t="s">
        <v>2828</v>
      </c>
      <c r="J2349" s="4" t="s">
        <v>2791</v>
      </c>
      <c r="K2349" s="45" t="s">
        <v>2830</v>
      </c>
      <c r="L2349">
        <v>1</v>
      </c>
      <c r="M2349" t="s">
        <v>2831</v>
      </c>
      <c r="N2349" t="str">
        <f t="shared" si="36"/>
        <v>INSERT INTO company(id, company_name, legal_type, address, province, is_visible)values(3574,'SOLINDO MAKMUR PRATAMAxxx','IUPxxx',NULL,'Kalimantan Selatanxxx',1);</v>
      </c>
    </row>
    <row r="2350" spans="1:14" ht="16.5" x14ac:dyDescent="0.3">
      <c r="A2350" t="s">
        <v>2827</v>
      </c>
      <c r="B2350">
        <v>3575</v>
      </c>
      <c r="C2350" t="s">
        <v>2828</v>
      </c>
      <c r="D2350" s="4" t="s">
        <v>2268</v>
      </c>
      <c r="E2350" s="77" t="s">
        <v>2829</v>
      </c>
      <c r="F2350" t="s">
        <v>2783</v>
      </c>
      <c r="G2350" s="78" t="s">
        <v>2830</v>
      </c>
      <c r="H2350" t="s">
        <v>2784</v>
      </c>
      <c r="I2350" t="s">
        <v>2828</v>
      </c>
      <c r="J2350" s="4" t="s">
        <v>2789</v>
      </c>
      <c r="K2350" s="45" t="s">
        <v>2830</v>
      </c>
      <c r="L2350">
        <v>1</v>
      </c>
      <c r="M2350" t="s">
        <v>2831</v>
      </c>
      <c r="N2350" t="str">
        <f t="shared" si="36"/>
        <v>INSERT INTO company(id, company_name, legal_type, address, province, is_visible)values(3575,'South Pasific Resourcesxxx','IUPxxx',NULL,'Kalimantan Timurxxx',1);</v>
      </c>
    </row>
    <row r="2351" spans="1:14" ht="16.5" x14ac:dyDescent="0.3">
      <c r="A2351" t="s">
        <v>2827</v>
      </c>
      <c r="B2351">
        <v>3576</v>
      </c>
      <c r="C2351" t="s">
        <v>2828</v>
      </c>
      <c r="D2351" s="5" t="s">
        <v>2269</v>
      </c>
      <c r="E2351" s="77" t="s">
        <v>2829</v>
      </c>
      <c r="F2351" t="s">
        <v>2783</v>
      </c>
      <c r="G2351" s="78" t="s">
        <v>2830</v>
      </c>
      <c r="H2351" t="s">
        <v>2784</v>
      </c>
      <c r="I2351" t="s">
        <v>2828</v>
      </c>
      <c r="J2351" s="4" t="s">
        <v>2785</v>
      </c>
      <c r="K2351" s="45" t="s">
        <v>2830</v>
      </c>
      <c r="L2351">
        <v>1</v>
      </c>
      <c r="M2351" t="s">
        <v>2831</v>
      </c>
      <c r="N2351" t="str">
        <f t="shared" si="36"/>
        <v>INSERT INTO company(id, company_name, legal_type, address, province, is_visible)values(3576,'Spirit Jayaxxx','IUPxxx',NULL,'Kalimantan Tengahxxx',1);</v>
      </c>
    </row>
    <row r="2352" spans="1:14" ht="16.5" x14ac:dyDescent="0.3">
      <c r="A2352" t="s">
        <v>2827</v>
      </c>
      <c r="B2352">
        <v>3577</v>
      </c>
      <c r="C2352" t="s">
        <v>2828</v>
      </c>
      <c r="D2352" s="4" t="s">
        <v>2270</v>
      </c>
      <c r="E2352" s="77" t="s">
        <v>2829</v>
      </c>
      <c r="F2352" t="s">
        <v>2783</v>
      </c>
      <c r="G2352" s="78" t="s">
        <v>2830</v>
      </c>
      <c r="H2352" t="s">
        <v>2784</v>
      </c>
      <c r="I2352" t="s">
        <v>2828</v>
      </c>
      <c r="J2352" s="4" t="s">
        <v>2789</v>
      </c>
      <c r="K2352" s="45" t="s">
        <v>2830</v>
      </c>
      <c r="L2352">
        <v>1</v>
      </c>
      <c r="M2352" t="s">
        <v>2831</v>
      </c>
      <c r="N2352" t="str">
        <f t="shared" si="36"/>
        <v>INSERT INTO company(id, company_name, legal_type, address, province, is_visible)values(3577,'Sri Bangun Jaya Persadaxxx','IUPxxx',NULL,'Kalimantan Timurxxx',1);</v>
      </c>
    </row>
    <row r="2353" spans="1:14" ht="16.5" x14ac:dyDescent="0.3">
      <c r="A2353" t="s">
        <v>2827</v>
      </c>
      <c r="B2353">
        <v>3578</v>
      </c>
      <c r="C2353" t="s">
        <v>2828</v>
      </c>
      <c r="D2353" s="5" t="s">
        <v>2271</v>
      </c>
      <c r="E2353" s="77" t="s">
        <v>2829</v>
      </c>
      <c r="F2353" t="s">
        <v>2783</v>
      </c>
      <c r="G2353" s="78" t="s">
        <v>2830</v>
      </c>
      <c r="H2353" t="s">
        <v>2784</v>
      </c>
      <c r="I2353" t="s">
        <v>2828</v>
      </c>
      <c r="J2353" s="4" t="s">
        <v>2785</v>
      </c>
      <c r="K2353" s="45" t="s">
        <v>2830</v>
      </c>
      <c r="L2353">
        <v>1</v>
      </c>
      <c r="M2353" t="s">
        <v>2831</v>
      </c>
      <c r="N2353" t="str">
        <f t="shared" si="36"/>
        <v>INSERT INTO company(id, company_name, legal_type, address, province, is_visible)values(3578,'Sri Pandawa Makmurxxx','IUPxxx',NULL,'Kalimantan Tengahxxx',1);</v>
      </c>
    </row>
    <row r="2354" spans="1:14" ht="16.5" x14ac:dyDescent="0.3">
      <c r="A2354" t="s">
        <v>2827</v>
      </c>
      <c r="B2354">
        <v>3579</v>
      </c>
      <c r="C2354" t="s">
        <v>2828</v>
      </c>
      <c r="D2354" s="4" t="s">
        <v>2272</v>
      </c>
      <c r="E2354" s="77" t="s">
        <v>2829</v>
      </c>
      <c r="F2354" t="s">
        <v>2783</v>
      </c>
      <c r="G2354" s="78" t="s">
        <v>2830</v>
      </c>
      <c r="H2354" t="s">
        <v>2784</v>
      </c>
      <c r="I2354" t="s">
        <v>2828</v>
      </c>
      <c r="J2354" s="4" t="s">
        <v>2789</v>
      </c>
      <c r="K2354" s="45" t="s">
        <v>2830</v>
      </c>
      <c r="L2354">
        <v>1</v>
      </c>
      <c r="M2354" t="s">
        <v>2831</v>
      </c>
      <c r="N2354" t="str">
        <f t="shared" si="36"/>
        <v>INSERT INTO company(id, company_name, legal_type, address, province, is_visible)values(3579,'Sribangun Jaya Persadaxxx','IUPxxx',NULL,'Kalimantan Timurxxx',1);</v>
      </c>
    </row>
    <row r="2355" spans="1:14" ht="16.5" x14ac:dyDescent="0.3">
      <c r="A2355" t="s">
        <v>2827</v>
      </c>
      <c r="B2355">
        <v>3580</v>
      </c>
      <c r="C2355" t="s">
        <v>2828</v>
      </c>
      <c r="D2355" s="4" t="s">
        <v>2273</v>
      </c>
      <c r="E2355" s="77" t="s">
        <v>2829</v>
      </c>
      <c r="F2355" t="s">
        <v>2783</v>
      </c>
      <c r="G2355" s="78" t="s">
        <v>2830</v>
      </c>
      <c r="H2355" t="s">
        <v>2784</v>
      </c>
      <c r="I2355" t="s">
        <v>2828</v>
      </c>
      <c r="J2355" s="4" t="s">
        <v>2786</v>
      </c>
      <c r="K2355" s="45" t="s">
        <v>2830</v>
      </c>
      <c r="L2355">
        <v>1</v>
      </c>
      <c r="M2355" t="s">
        <v>2831</v>
      </c>
      <c r="N2355" t="str">
        <f t="shared" si="36"/>
        <v>INSERT INTO company(id, company_name, legal_type, address, province, is_visible)values(3580,'Sriwijaya Bintangtiga Energixxx','IUPxxx',NULL,'Sumatera Selatanxxx',1);</v>
      </c>
    </row>
    <row r="2356" spans="1:14" ht="16.5" x14ac:dyDescent="0.3">
      <c r="A2356" t="s">
        <v>2827</v>
      </c>
      <c r="B2356">
        <v>3581</v>
      </c>
      <c r="C2356" t="s">
        <v>2828</v>
      </c>
      <c r="D2356" s="5" t="s">
        <v>2274</v>
      </c>
      <c r="E2356" s="77" t="s">
        <v>2829</v>
      </c>
      <c r="F2356" t="s">
        <v>2783</v>
      </c>
      <c r="G2356" s="78" t="s">
        <v>2830</v>
      </c>
      <c r="H2356" t="s">
        <v>2784</v>
      </c>
      <c r="I2356" t="s">
        <v>2828</v>
      </c>
      <c r="J2356" s="4" t="s">
        <v>2785</v>
      </c>
      <c r="K2356" s="45" t="s">
        <v>2830</v>
      </c>
      <c r="L2356">
        <v>1</v>
      </c>
      <c r="M2356" t="s">
        <v>2831</v>
      </c>
      <c r="N2356" t="str">
        <f t="shared" si="36"/>
        <v>INSERT INTO company(id, company_name, legal_type, address, province, is_visible)values(3581,'Sriwijaya Mineralxxx','IUPxxx',NULL,'Kalimantan Tengahxxx',1);</v>
      </c>
    </row>
    <row r="2357" spans="1:14" ht="16.5" x14ac:dyDescent="0.3">
      <c r="A2357" t="s">
        <v>2827</v>
      </c>
      <c r="B2357">
        <v>3582</v>
      </c>
      <c r="C2357" t="s">
        <v>2828</v>
      </c>
      <c r="D2357" s="28" t="s">
        <v>2275</v>
      </c>
      <c r="E2357" s="77" t="s">
        <v>2829</v>
      </c>
      <c r="F2357" t="s">
        <v>2783</v>
      </c>
      <c r="G2357" s="78" t="s">
        <v>2830</v>
      </c>
      <c r="H2357" t="s">
        <v>2784</v>
      </c>
      <c r="I2357" t="s">
        <v>2828</v>
      </c>
      <c r="J2357" s="4" t="s">
        <v>2791</v>
      </c>
      <c r="K2357" s="45" t="s">
        <v>2830</v>
      </c>
      <c r="L2357">
        <v>1</v>
      </c>
      <c r="M2357" t="s">
        <v>2831</v>
      </c>
      <c r="N2357" t="str">
        <f t="shared" si="36"/>
        <v>INSERT INTO company(id, company_name, legal_type, address, province, is_visible)values(3582,'SRIWIJAYA UTAMAxxx','IUPxxx',NULL,'Kalimantan Selatanxxx',1);</v>
      </c>
    </row>
    <row r="2358" spans="1:14" ht="16.5" x14ac:dyDescent="0.3">
      <c r="A2358" t="s">
        <v>2827</v>
      </c>
      <c r="B2358">
        <v>3583</v>
      </c>
      <c r="C2358" t="s">
        <v>2828</v>
      </c>
      <c r="D2358" s="4" t="s">
        <v>2276</v>
      </c>
      <c r="E2358" s="77" t="s">
        <v>2829</v>
      </c>
      <c r="F2358" t="s">
        <v>2783</v>
      </c>
      <c r="G2358" s="78" t="s">
        <v>2830</v>
      </c>
      <c r="H2358" t="s">
        <v>2784</v>
      </c>
      <c r="I2358" t="s">
        <v>2828</v>
      </c>
      <c r="J2358" s="4" t="s">
        <v>2803</v>
      </c>
      <c r="K2358" s="45" t="s">
        <v>2830</v>
      </c>
      <c r="L2358">
        <v>1</v>
      </c>
      <c r="M2358" t="s">
        <v>2831</v>
      </c>
      <c r="N2358" t="str">
        <f t="shared" si="36"/>
        <v>INSERT INTO company(id, company_name, legal_type, address, province, is_visible)values(3583,'St Nickel Resourcesxxx','IUPxxx',NULL,'Sulawesi tenggaraxxx',1);</v>
      </c>
    </row>
    <row r="2359" spans="1:14" ht="16.5" x14ac:dyDescent="0.3">
      <c r="A2359" t="s">
        <v>2827</v>
      </c>
      <c r="B2359">
        <v>3584</v>
      </c>
      <c r="C2359" t="s">
        <v>2828</v>
      </c>
      <c r="D2359" s="4" t="s">
        <v>2277</v>
      </c>
      <c r="E2359" s="77" t="s">
        <v>2829</v>
      </c>
      <c r="F2359" t="s">
        <v>2783</v>
      </c>
      <c r="G2359" s="78" t="s">
        <v>2830</v>
      </c>
      <c r="H2359" t="s">
        <v>2784</v>
      </c>
      <c r="I2359" t="s">
        <v>2828</v>
      </c>
      <c r="J2359" s="4" t="s">
        <v>2803</v>
      </c>
      <c r="K2359" s="45" t="s">
        <v>2830</v>
      </c>
      <c r="L2359">
        <v>1</v>
      </c>
      <c r="M2359" t="s">
        <v>2831</v>
      </c>
      <c r="N2359" t="str">
        <f t="shared" si="36"/>
        <v>INSERT INTO company(id, company_name, legal_type, address, province, is_visible)values(3584,'St. Resourcesxxx','IUPxxx',NULL,'Sulawesi tenggaraxxx',1);</v>
      </c>
    </row>
    <row r="2360" spans="1:14" ht="16.5" x14ac:dyDescent="0.3">
      <c r="A2360" t="s">
        <v>2827</v>
      </c>
      <c r="B2360">
        <v>3585</v>
      </c>
      <c r="C2360" t="s">
        <v>2828</v>
      </c>
      <c r="D2360" s="18" t="s">
        <v>2769</v>
      </c>
      <c r="E2360" s="77" t="s">
        <v>2829</v>
      </c>
      <c r="F2360" t="s">
        <v>2783</v>
      </c>
      <c r="G2360" s="78" t="s">
        <v>2830</v>
      </c>
      <c r="H2360" t="s">
        <v>2784</v>
      </c>
      <c r="I2360" t="s">
        <v>2828</v>
      </c>
      <c r="J2360" s="70" t="s">
        <v>2806</v>
      </c>
      <c r="K2360" s="45" t="s">
        <v>2830</v>
      </c>
      <c r="L2360">
        <v>1</v>
      </c>
      <c r="M2360" t="s">
        <v>2831</v>
      </c>
      <c r="N2360" t="str">
        <f t="shared" si="36"/>
        <v>INSERT INTO company(id, company_name, legal_type, address, province, is_visible)values(3585,'Stanindo Inti Perkasa, PTxxx','IUPxxx',NULL,'Bangka Belitungxxx',1);</v>
      </c>
    </row>
    <row r="2361" spans="1:14" ht="16.5" x14ac:dyDescent="0.3">
      <c r="A2361" t="s">
        <v>2827</v>
      </c>
      <c r="B2361">
        <v>3586</v>
      </c>
      <c r="C2361" t="s">
        <v>2828</v>
      </c>
      <c r="D2361" s="4" t="s">
        <v>2278</v>
      </c>
      <c r="E2361" s="77" t="s">
        <v>2829</v>
      </c>
      <c r="F2361" t="s">
        <v>2783</v>
      </c>
      <c r="G2361" s="78" t="s">
        <v>2830</v>
      </c>
      <c r="H2361" t="s">
        <v>2784</v>
      </c>
      <c r="I2361" t="s">
        <v>2828</v>
      </c>
      <c r="J2361" s="4" t="s">
        <v>2789</v>
      </c>
      <c r="K2361" s="45" t="s">
        <v>2830</v>
      </c>
      <c r="L2361">
        <v>1</v>
      </c>
      <c r="M2361" t="s">
        <v>2831</v>
      </c>
      <c r="N2361" t="str">
        <f t="shared" si="36"/>
        <v>INSERT INTO company(id, company_name, legal_type, address, province, is_visible)values(3586,'Star Green Resourcesxxx','IUPxxx',NULL,'Kalimantan Timurxxx',1);</v>
      </c>
    </row>
    <row r="2362" spans="1:14" ht="16.5" x14ac:dyDescent="0.3">
      <c r="A2362" t="s">
        <v>2827</v>
      </c>
      <c r="B2362">
        <v>3587</v>
      </c>
      <c r="C2362" t="s">
        <v>2828</v>
      </c>
      <c r="D2362" s="3" t="s">
        <v>2279</v>
      </c>
      <c r="E2362" s="77" t="s">
        <v>2829</v>
      </c>
      <c r="F2362" t="s">
        <v>2783</v>
      </c>
      <c r="G2362" s="78" t="s">
        <v>2830</v>
      </c>
      <c r="H2362" t="s">
        <v>2784</v>
      </c>
      <c r="I2362" t="s">
        <v>2828</v>
      </c>
      <c r="J2362" s="3" t="s">
        <v>2787</v>
      </c>
      <c r="K2362" s="45" t="s">
        <v>2830</v>
      </c>
      <c r="L2362">
        <v>1</v>
      </c>
      <c r="M2362" t="s">
        <v>2831</v>
      </c>
      <c r="N2362" t="str">
        <f t="shared" si="36"/>
        <v>INSERT INTO company(id, company_name, legal_type, address, province, is_visible)values(3587,'Stargate Pasific Resourcesxxx','IUPxxx',NULL,'Sulawesi Tenggaraxxx',1);</v>
      </c>
    </row>
    <row r="2363" spans="1:14" ht="16.5" x14ac:dyDescent="0.3">
      <c r="A2363" t="s">
        <v>2827</v>
      </c>
      <c r="B2363">
        <v>3588</v>
      </c>
      <c r="C2363" t="s">
        <v>2828</v>
      </c>
      <c r="D2363" s="4" t="s">
        <v>2280</v>
      </c>
      <c r="E2363" s="77" t="s">
        <v>2829</v>
      </c>
      <c r="F2363" t="s">
        <v>2783</v>
      </c>
      <c r="G2363" s="78" t="s">
        <v>2830</v>
      </c>
      <c r="H2363" t="s">
        <v>2784</v>
      </c>
      <c r="I2363" t="s">
        <v>2828</v>
      </c>
      <c r="J2363" s="4" t="s">
        <v>2803</v>
      </c>
      <c r="K2363" s="45" t="s">
        <v>2830</v>
      </c>
      <c r="L2363">
        <v>1</v>
      </c>
      <c r="M2363" t="s">
        <v>2831</v>
      </c>
      <c r="N2363" t="str">
        <f t="shared" si="36"/>
        <v>INSERT INTO company(id, company_name, legal_type, address, province, is_visible)values(3588,'Stone Valley Energyxxx','IUPxxx',NULL,'Sulawesi tenggaraxxx',1);</v>
      </c>
    </row>
    <row r="2364" spans="1:14" ht="16.5" x14ac:dyDescent="0.3">
      <c r="A2364" t="s">
        <v>2827</v>
      </c>
      <c r="B2364">
        <v>3589</v>
      </c>
      <c r="C2364" t="s">
        <v>2828</v>
      </c>
      <c r="D2364" s="5" t="s">
        <v>2281</v>
      </c>
      <c r="E2364" s="77" t="s">
        <v>2829</v>
      </c>
      <c r="F2364" t="s">
        <v>2783</v>
      </c>
      <c r="G2364" s="78" t="s">
        <v>2830</v>
      </c>
      <c r="H2364" t="s">
        <v>2784</v>
      </c>
      <c r="I2364" t="s">
        <v>2828</v>
      </c>
      <c r="J2364" s="4" t="s">
        <v>2785</v>
      </c>
      <c r="K2364" s="45" t="s">
        <v>2830</v>
      </c>
      <c r="L2364">
        <v>1</v>
      </c>
      <c r="M2364" t="s">
        <v>2831</v>
      </c>
      <c r="N2364" t="str">
        <f t="shared" si="36"/>
        <v>INSERT INTO company(id, company_name, legal_type, address, province, is_visible)values(3589,'Suar Harapan Bangsaxxx','IUPxxx',NULL,'Kalimantan Tengahxxx',1);</v>
      </c>
    </row>
    <row r="2365" spans="1:14" ht="16.5" x14ac:dyDescent="0.3">
      <c r="A2365" t="s">
        <v>2827</v>
      </c>
      <c r="B2365">
        <v>3590</v>
      </c>
      <c r="C2365" t="s">
        <v>2828</v>
      </c>
      <c r="D2365" s="4" t="s">
        <v>2282</v>
      </c>
      <c r="E2365" s="77" t="s">
        <v>2829</v>
      </c>
      <c r="F2365" t="s">
        <v>2783</v>
      </c>
      <c r="G2365" s="78" t="s">
        <v>2830</v>
      </c>
      <c r="H2365" t="s">
        <v>2784</v>
      </c>
      <c r="I2365" t="s">
        <v>2828</v>
      </c>
      <c r="J2365" s="4" t="s">
        <v>2787</v>
      </c>
      <c r="K2365" s="45" t="s">
        <v>2830</v>
      </c>
      <c r="L2365">
        <v>1</v>
      </c>
      <c r="M2365" t="s">
        <v>2831</v>
      </c>
      <c r="N2365" t="str">
        <f t="shared" si="36"/>
        <v>INSERT INTO company(id, company_name, legal_type, address, province, is_visible)values(3590,'Suawindoxxx','IUPxxx',NULL,'Sulawesi Tenggaraxxx',1);</v>
      </c>
    </row>
    <row r="2366" spans="1:14" ht="16.5" x14ac:dyDescent="0.3">
      <c r="A2366" t="s">
        <v>2827</v>
      </c>
      <c r="B2366">
        <v>3591</v>
      </c>
      <c r="C2366" t="s">
        <v>2828</v>
      </c>
      <c r="D2366" s="4" t="s">
        <v>2283</v>
      </c>
      <c r="E2366" s="77" t="s">
        <v>2829</v>
      </c>
      <c r="F2366" t="s">
        <v>2783</v>
      </c>
      <c r="G2366" s="78" t="s">
        <v>2830</v>
      </c>
      <c r="H2366" t="s">
        <v>2784</v>
      </c>
      <c r="I2366" t="s">
        <v>2828</v>
      </c>
      <c r="J2366" s="64" t="s">
        <v>2811</v>
      </c>
      <c r="K2366" s="45" t="s">
        <v>2830</v>
      </c>
      <c r="L2366">
        <v>1</v>
      </c>
      <c r="M2366" t="s">
        <v>2831</v>
      </c>
      <c r="N2366" t="str">
        <f t="shared" si="36"/>
        <v>INSERT INTO company(id, company_name, legal_type, address, province, is_visible)values(3591,'SUBAKAS MAKMURxxx','IUPxxx',NULL,'Sulawesi Baratxxx',1);</v>
      </c>
    </row>
    <row r="2367" spans="1:14" ht="16.5" x14ac:dyDescent="0.3">
      <c r="A2367" t="s">
        <v>2827</v>
      </c>
      <c r="B2367">
        <v>3592</v>
      </c>
      <c r="C2367" t="s">
        <v>2828</v>
      </c>
      <c r="D2367" s="4" t="s">
        <v>2284</v>
      </c>
      <c r="E2367" s="77" t="s">
        <v>2829</v>
      </c>
      <c r="F2367" t="s">
        <v>2783</v>
      </c>
      <c r="G2367" s="78" t="s">
        <v>2830</v>
      </c>
      <c r="H2367" t="s">
        <v>2784</v>
      </c>
      <c r="I2367" t="s">
        <v>2828</v>
      </c>
      <c r="J2367" s="4" t="s">
        <v>2789</v>
      </c>
      <c r="K2367" s="45" t="s">
        <v>2830</v>
      </c>
      <c r="L2367">
        <v>1</v>
      </c>
      <c r="M2367" t="s">
        <v>2831</v>
      </c>
      <c r="N2367" t="str">
        <f t="shared" si="36"/>
        <v>INSERT INTO company(id, company_name, legal_type, address, province, is_visible)values(3592,'Subur Alam Kalimantan Utamaxxx','IUPxxx',NULL,'Kalimantan Timurxxx',1);</v>
      </c>
    </row>
    <row r="2368" spans="1:14" ht="16.5" x14ac:dyDescent="0.3">
      <c r="A2368" t="s">
        <v>2827</v>
      </c>
      <c r="B2368">
        <v>3593</v>
      </c>
      <c r="C2368" t="s">
        <v>2828</v>
      </c>
      <c r="D2368" s="28" t="s">
        <v>2285</v>
      </c>
      <c r="E2368" s="77" t="s">
        <v>2829</v>
      </c>
      <c r="F2368" t="s">
        <v>2783</v>
      </c>
      <c r="G2368" s="78" t="s">
        <v>2830</v>
      </c>
      <c r="H2368" t="s">
        <v>2784</v>
      </c>
      <c r="I2368" t="s">
        <v>2828</v>
      </c>
      <c r="J2368" s="4" t="s">
        <v>2791</v>
      </c>
      <c r="K2368" s="45" t="s">
        <v>2830</v>
      </c>
      <c r="L2368">
        <v>1</v>
      </c>
      <c r="M2368" t="s">
        <v>2831</v>
      </c>
      <c r="N2368" t="str">
        <f t="shared" si="36"/>
        <v>INSERT INTO company(id, company_name, legal_type, address, province, is_visible)values(3593,'SUCI AYU PUTRIxxx','IUPxxx',NULL,'Kalimantan Selatanxxx',1);</v>
      </c>
    </row>
    <row r="2369" spans="1:14" ht="16.5" x14ac:dyDescent="0.3">
      <c r="A2369" t="s">
        <v>2827</v>
      </c>
      <c r="B2369">
        <v>3594</v>
      </c>
      <c r="C2369" t="s">
        <v>2828</v>
      </c>
      <c r="D2369" s="4" t="s">
        <v>2286</v>
      </c>
      <c r="E2369" s="77" t="s">
        <v>2829</v>
      </c>
      <c r="F2369" t="s">
        <v>2783</v>
      </c>
      <c r="G2369" s="78" t="s">
        <v>2830</v>
      </c>
      <c r="H2369" t="s">
        <v>2784</v>
      </c>
      <c r="I2369" t="s">
        <v>2828</v>
      </c>
      <c r="J2369" s="4" t="s">
        <v>2789</v>
      </c>
      <c r="K2369" s="45" t="s">
        <v>2830</v>
      </c>
      <c r="L2369">
        <v>1</v>
      </c>
      <c r="M2369" t="s">
        <v>2831</v>
      </c>
      <c r="N2369" t="str">
        <f t="shared" si="36"/>
        <v>INSERT INTO company(id, company_name, legal_type, address, province, is_visible)values(3594,'Sugico Developmentxxx','IUPxxx',NULL,'Kalimantan Timurxxx',1);</v>
      </c>
    </row>
    <row r="2370" spans="1:14" ht="16.5" x14ac:dyDescent="0.3">
      <c r="A2370" t="s">
        <v>2827</v>
      </c>
      <c r="B2370">
        <v>3595</v>
      </c>
      <c r="C2370" t="s">
        <v>2828</v>
      </c>
      <c r="D2370" s="4" t="s">
        <v>2287</v>
      </c>
      <c r="E2370" s="77" t="s">
        <v>2829</v>
      </c>
      <c r="F2370" t="s">
        <v>2783</v>
      </c>
      <c r="G2370" s="78" t="s">
        <v>2830</v>
      </c>
      <c r="H2370" t="s">
        <v>2784</v>
      </c>
      <c r="I2370" t="s">
        <v>2828</v>
      </c>
      <c r="J2370" s="4" t="s">
        <v>2789</v>
      </c>
      <c r="K2370" s="45" t="s">
        <v>2830</v>
      </c>
      <c r="L2370">
        <v>1</v>
      </c>
      <c r="M2370" t="s">
        <v>2831</v>
      </c>
      <c r="N2370" t="str">
        <f t="shared" si="36"/>
        <v>INSERT INTO company(id, company_name, legal_type, address, province, is_visible)values(3595,'Sugico Mintindo Indonesiaxxx','IUPxxx',NULL,'Kalimantan Timurxxx',1);</v>
      </c>
    </row>
    <row r="2371" spans="1:14" ht="16.5" x14ac:dyDescent="0.3">
      <c r="A2371" t="s">
        <v>2827</v>
      </c>
      <c r="B2371">
        <v>3596</v>
      </c>
      <c r="C2371" t="s">
        <v>2828</v>
      </c>
      <c r="D2371" s="4" t="s">
        <v>2288</v>
      </c>
      <c r="E2371" s="77" t="s">
        <v>2829</v>
      </c>
      <c r="F2371" t="s">
        <v>2783</v>
      </c>
      <c r="G2371" s="78" t="s">
        <v>2830</v>
      </c>
      <c r="H2371" t="s">
        <v>2784</v>
      </c>
      <c r="I2371" t="s">
        <v>2828</v>
      </c>
      <c r="J2371" s="4" t="s">
        <v>2788</v>
      </c>
      <c r="K2371" s="45" t="s">
        <v>2830</v>
      </c>
      <c r="L2371">
        <v>1</v>
      </c>
      <c r="M2371" t="s">
        <v>2831</v>
      </c>
      <c r="N2371" t="str">
        <f t="shared" si="36"/>
        <v>INSERT INTO company(id, company_name, legal_type, address, province, is_visible)values(3596,'Sugico Pendragon Energixxx','IUPxxx',NULL,'Jambixxx',1);</v>
      </c>
    </row>
    <row r="2372" spans="1:14" ht="16.5" x14ac:dyDescent="0.3">
      <c r="A2372" t="s">
        <v>2827</v>
      </c>
      <c r="B2372">
        <v>3597</v>
      </c>
      <c r="C2372" t="s">
        <v>2828</v>
      </c>
      <c r="D2372" s="4" t="s">
        <v>2289</v>
      </c>
      <c r="E2372" s="77" t="s">
        <v>2829</v>
      </c>
      <c r="F2372" t="s">
        <v>2783</v>
      </c>
      <c r="G2372" s="78" t="s">
        <v>2830</v>
      </c>
      <c r="H2372" t="s">
        <v>2784</v>
      </c>
      <c r="I2372" t="s">
        <v>2828</v>
      </c>
      <c r="J2372" s="4" t="s">
        <v>2803</v>
      </c>
      <c r="K2372" s="45" t="s">
        <v>2830</v>
      </c>
      <c r="L2372">
        <v>1</v>
      </c>
      <c r="M2372" t="s">
        <v>2831</v>
      </c>
      <c r="N2372" t="str">
        <f t="shared" ref="N2372:N2435" si="37">(A2372&amp;B2372&amp;C2372&amp;D2372&amp;E2372&amp;F2372&amp;G2372&amp;H2372&amp;I2372&amp;J2372&amp;K2372&amp;L2372&amp;M2372&amp;";")</f>
        <v>INSERT INTO company(id, company_name, legal_type, address, province, is_visible)values(3597,'Sujud Bumi Berkahxxx','IUPxxx',NULL,'Sulawesi tenggaraxxx',1);</v>
      </c>
    </row>
    <row r="2373" spans="1:14" ht="16.5" x14ac:dyDescent="0.3">
      <c r="A2373" t="s">
        <v>2827</v>
      </c>
      <c r="B2373">
        <v>3598</v>
      </c>
      <c r="C2373" t="s">
        <v>2828</v>
      </c>
      <c r="D2373" s="4" t="s">
        <v>2290</v>
      </c>
      <c r="E2373" s="77" t="s">
        <v>2829</v>
      </c>
      <c r="F2373" t="s">
        <v>2783</v>
      </c>
      <c r="G2373" s="78" t="s">
        <v>2830</v>
      </c>
      <c r="H2373" t="s">
        <v>2784</v>
      </c>
      <c r="I2373" t="s">
        <v>2828</v>
      </c>
      <c r="J2373" s="4" t="s">
        <v>2789</v>
      </c>
      <c r="K2373" s="45" t="s">
        <v>2830</v>
      </c>
      <c r="L2373">
        <v>1</v>
      </c>
      <c r="M2373" t="s">
        <v>2831</v>
      </c>
      <c r="N2373" t="str">
        <f t="shared" si="37"/>
        <v>INSERT INTO company(id, company_name, legal_type, address, province, is_visible)values(3598,'Sukaramexxx','IUPxxx',NULL,'Kalimantan Timurxxx',1);</v>
      </c>
    </row>
    <row r="2374" spans="1:14" ht="16.5" x14ac:dyDescent="0.3">
      <c r="A2374" t="s">
        <v>2827</v>
      </c>
      <c r="B2374">
        <v>3599</v>
      </c>
      <c r="C2374" t="s">
        <v>2828</v>
      </c>
      <c r="D2374" s="4" t="s">
        <v>2291</v>
      </c>
      <c r="E2374" s="77" t="s">
        <v>2829</v>
      </c>
      <c r="F2374" t="s">
        <v>2783</v>
      </c>
      <c r="G2374" s="78" t="s">
        <v>2830</v>
      </c>
      <c r="H2374" t="s">
        <v>2784</v>
      </c>
      <c r="I2374" t="s">
        <v>2828</v>
      </c>
      <c r="J2374" s="4" t="s">
        <v>2789</v>
      </c>
      <c r="K2374" s="45" t="s">
        <v>2830</v>
      </c>
      <c r="L2374">
        <v>1</v>
      </c>
      <c r="M2374" t="s">
        <v>2831</v>
      </c>
      <c r="N2374" t="str">
        <f t="shared" si="37"/>
        <v>INSERT INTO company(id, company_name, legal_type, address, province, is_visible)values(3599,'Sukses Bara Kaltimxxx','IUPxxx',NULL,'Kalimantan Timurxxx',1);</v>
      </c>
    </row>
    <row r="2375" spans="1:14" ht="16.5" x14ac:dyDescent="0.3">
      <c r="A2375" t="s">
        <v>2827</v>
      </c>
      <c r="B2375">
        <v>3600</v>
      </c>
      <c r="C2375" t="s">
        <v>2828</v>
      </c>
      <c r="D2375" s="4" t="s">
        <v>2292</v>
      </c>
      <c r="E2375" s="77" t="s">
        <v>2829</v>
      </c>
      <c r="F2375" t="s">
        <v>2783</v>
      </c>
      <c r="G2375" s="78" t="s">
        <v>2830</v>
      </c>
      <c r="H2375" t="s">
        <v>2784</v>
      </c>
      <c r="I2375" t="s">
        <v>2828</v>
      </c>
      <c r="J2375" s="4" t="s">
        <v>2785</v>
      </c>
      <c r="K2375" s="45" t="s">
        <v>2830</v>
      </c>
      <c r="L2375">
        <v>1</v>
      </c>
      <c r="M2375" t="s">
        <v>2831</v>
      </c>
      <c r="N2375" t="str">
        <f t="shared" si="37"/>
        <v>INSERT INTO company(id, company_name, legal_type, address, province, is_visible)values(3600,'Sukses Mendulang Emasxxx','IUPxxx',NULL,'Kalimantan Tengahxxx',1);</v>
      </c>
    </row>
    <row r="2376" spans="1:14" ht="16.5" x14ac:dyDescent="0.3">
      <c r="A2376" t="s">
        <v>2827</v>
      </c>
      <c r="B2376">
        <v>3601</v>
      </c>
      <c r="C2376" t="s">
        <v>2828</v>
      </c>
      <c r="D2376" s="3" t="s">
        <v>2293</v>
      </c>
      <c r="E2376" s="77" t="s">
        <v>2829</v>
      </c>
      <c r="F2376" t="s">
        <v>2783</v>
      </c>
      <c r="G2376" s="78" t="s">
        <v>2830</v>
      </c>
      <c r="H2376" t="s">
        <v>2784</v>
      </c>
      <c r="I2376" t="s">
        <v>2828</v>
      </c>
      <c r="J2376" s="4" t="s">
        <v>2785</v>
      </c>
      <c r="K2376" s="45" t="s">
        <v>2830</v>
      </c>
      <c r="L2376">
        <v>1</v>
      </c>
      <c r="M2376" t="s">
        <v>2831</v>
      </c>
      <c r="N2376" t="str">
        <f t="shared" si="37"/>
        <v>INSERT INTO company(id, company_name, legal_type, address, province, is_visible)values(3601,'Sukses Mentaya Jayaxxx','IUPxxx',NULL,'Kalimantan Tengahxxx',1);</v>
      </c>
    </row>
    <row r="2377" spans="1:14" ht="16.5" x14ac:dyDescent="0.3">
      <c r="A2377" t="s">
        <v>2827</v>
      </c>
      <c r="B2377">
        <v>3602</v>
      </c>
      <c r="C2377" t="s">
        <v>2828</v>
      </c>
      <c r="D2377" s="5" t="s">
        <v>2294</v>
      </c>
      <c r="E2377" s="77" t="s">
        <v>2829</v>
      </c>
      <c r="F2377" t="s">
        <v>2783</v>
      </c>
      <c r="G2377" s="78" t="s">
        <v>2830</v>
      </c>
      <c r="H2377" t="s">
        <v>2784</v>
      </c>
      <c r="I2377" t="s">
        <v>2828</v>
      </c>
      <c r="J2377" s="4" t="s">
        <v>2785</v>
      </c>
      <c r="K2377" s="45" t="s">
        <v>2830</v>
      </c>
      <c r="L2377">
        <v>1</v>
      </c>
      <c r="M2377" t="s">
        <v>2831</v>
      </c>
      <c r="N2377" t="str">
        <f t="shared" si="37"/>
        <v>INSERT INTO company(id, company_name, legal_type, address, province, is_visible)values(3602,'Sulaksaana Watinsa Indonesiaxxx','IUPxxx',NULL,'Kalimantan Tengahxxx',1);</v>
      </c>
    </row>
    <row r="2378" spans="1:14" ht="16.5" x14ac:dyDescent="0.3">
      <c r="A2378" t="s">
        <v>2827</v>
      </c>
      <c r="B2378">
        <v>3603</v>
      </c>
      <c r="C2378" t="s">
        <v>2828</v>
      </c>
      <c r="D2378" s="4" t="s">
        <v>2295</v>
      </c>
      <c r="E2378" s="77" t="s">
        <v>2829</v>
      </c>
      <c r="F2378" t="s">
        <v>2783</v>
      </c>
      <c r="G2378" s="78" t="s">
        <v>2830</v>
      </c>
      <c r="H2378" t="s">
        <v>2784</v>
      </c>
      <c r="I2378" t="s">
        <v>2828</v>
      </c>
      <c r="J2378" s="64" t="s">
        <v>2811</v>
      </c>
      <c r="K2378" s="45" t="s">
        <v>2830</v>
      </c>
      <c r="L2378">
        <v>1</v>
      </c>
      <c r="M2378" t="s">
        <v>2831</v>
      </c>
      <c r="N2378" t="str">
        <f t="shared" si="37"/>
        <v>INSERT INTO company(id, company_name, legal_type, address, province, is_visible)values(3603,'SULINDRA PERKASA SAKTIxxx','IUPxxx',NULL,'Sulawesi Baratxxx',1);</v>
      </c>
    </row>
    <row r="2379" spans="1:14" ht="16.5" x14ac:dyDescent="0.3">
      <c r="A2379" t="s">
        <v>2827</v>
      </c>
      <c r="B2379">
        <v>3604</v>
      </c>
      <c r="C2379" t="s">
        <v>2828</v>
      </c>
      <c r="D2379" s="6" t="s">
        <v>2296</v>
      </c>
      <c r="E2379" s="77" t="s">
        <v>2829</v>
      </c>
      <c r="F2379" t="s">
        <v>2783</v>
      </c>
      <c r="G2379" s="78" t="s">
        <v>2830</v>
      </c>
      <c r="H2379" t="s">
        <v>2784</v>
      </c>
      <c r="I2379" t="s">
        <v>2828</v>
      </c>
      <c r="J2379" s="4" t="s">
        <v>2791</v>
      </c>
      <c r="K2379" s="45" t="s">
        <v>2830</v>
      </c>
      <c r="L2379">
        <v>1</v>
      </c>
      <c r="M2379" t="s">
        <v>2831</v>
      </c>
      <c r="N2379" t="str">
        <f t="shared" si="37"/>
        <v>INSERT INTO company(id, company_name, legal_type, address, province, is_visible)values(3604,'Sultan Adamxxx','IUPxxx',NULL,'Kalimantan Selatanxxx',1);</v>
      </c>
    </row>
    <row r="2380" spans="1:14" ht="16.5" x14ac:dyDescent="0.3">
      <c r="A2380" t="s">
        <v>2827</v>
      </c>
      <c r="B2380">
        <v>3605</v>
      </c>
      <c r="C2380" t="s">
        <v>2828</v>
      </c>
      <c r="D2380" s="4" t="s">
        <v>2297</v>
      </c>
      <c r="E2380" s="77" t="s">
        <v>2829</v>
      </c>
      <c r="F2380" t="s">
        <v>2783</v>
      </c>
      <c r="G2380" s="78" t="s">
        <v>2830</v>
      </c>
      <c r="H2380" t="s">
        <v>2784</v>
      </c>
      <c r="I2380" t="s">
        <v>2828</v>
      </c>
      <c r="J2380" s="4" t="s">
        <v>2803</v>
      </c>
      <c r="K2380" s="45" t="s">
        <v>2830</v>
      </c>
      <c r="L2380">
        <v>1</v>
      </c>
      <c r="M2380" t="s">
        <v>2831</v>
      </c>
      <c r="N2380" t="str">
        <f t="shared" si="37"/>
        <v>INSERT INTO company(id, company_name, legal_type, address, province, is_visible)values(3605,'Sultra Jembatan Masxxx','IUPxxx',NULL,'Sulawesi tenggaraxxx',1);</v>
      </c>
    </row>
    <row r="2381" spans="1:14" ht="16.5" x14ac:dyDescent="0.3">
      <c r="A2381" t="s">
        <v>2827</v>
      </c>
      <c r="B2381">
        <v>3606</v>
      </c>
      <c r="C2381" t="s">
        <v>2828</v>
      </c>
      <c r="D2381" s="4" t="s">
        <v>2298</v>
      </c>
      <c r="E2381" s="77" t="s">
        <v>2829</v>
      </c>
      <c r="F2381" t="s">
        <v>2783</v>
      </c>
      <c r="G2381" s="78" t="s">
        <v>2830</v>
      </c>
      <c r="H2381" t="s">
        <v>2784</v>
      </c>
      <c r="I2381" t="s">
        <v>2828</v>
      </c>
      <c r="J2381" s="4" t="s">
        <v>2803</v>
      </c>
      <c r="K2381" s="45" t="s">
        <v>2830</v>
      </c>
      <c r="L2381">
        <v>1</v>
      </c>
      <c r="M2381" t="s">
        <v>2831</v>
      </c>
      <c r="N2381" t="str">
        <f t="shared" si="37"/>
        <v>INSERT INTO company(id, company_name, legal_type, address, province, is_visible)values(3606,'Sultra Raya Tambangxxx','IUPxxx',NULL,'Sulawesi tenggaraxxx',1);</v>
      </c>
    </row>
    <row r="2382" spans="1:14" ht="16.5" x14ac:dyDescent="0.3">
      <c r="A2382" t="s">
        <v>2827</v>
      </c>
      <c r="B2382">
        <v>3607</v>
      </c>
      <c r="C2382" t="s">
        <v>2828</v>
      </c>
      <c r="D2382" s="4" t="s">
        <v>2299</v>
      </c>
      <c r="E2382" s="77" t="s">
        <v>2829</v>
      </c>
      <c r="F2382" t="s">
        <v>2783</v>
      </c>
      <c r="G2382" s="78" t="s">
        <v>2830</v>
      </c>
      <c r="H2382" t="s">
        <v>2784</v>
      </c>
      <c r="I2382" t="s">
        <v>2828</v>
      </c>
      <c r="J2382" s="4" t="s">
        <v>2787</v>
      </c>
      <c r="K2382" s="45" t="s">
        <v>2830</v>
      </c>
      <c r="L2382">
        <v>1</v>
      </c>
      <c r="M2382" t="s">
        <v>2831</v>
      </c>
      <c r="N2382" t="str">
        <f t="shared" si="37"/>
        <v>INSERT INTO company(id, company_name, legal_type, address, province, is_visible)values(3607,'Sultra Timbel Masxxx','IUPxxx',NULL,'Sulawesi Tenggaraxxx',1);</v>
      </c>
    </row>
    <row r="2383" spans="1:14" ht="16.5" x14ac:dyDescent="0.3">
      <c r="A2383" t="s">
        <v>2827</v>
      </c>
      <c r="B2383">
        <v>3608</v>
      </c>
      <c r="C2383" t="s">
        <v>2828</v>
      </c>
      <c r="D2383" s="4" t="s">
        <v>2300</v>
      </c>
      <c r="E2383" s="77" t="s">
        <v>2829</v>
      </c>
      <c r="F2383" t="s">
        <v>2783</v>
      </c>
      <c r="G2383" s="78" t="s">
        <v>2830</v>
      </c>
      <c r="H2383" t="s">
        <v>2784</v>
      </c>
      <c r="I2383" t="s">
        <v>2828</v>
      </c>
      <c r="J2383" s="64" t="s">
        <v>2823</v>
      </c>
      <c r="K2383" s="45" t="s">
        <v>2830</v>
      </c>
      <c r="L2383">
        <v>1</v>
      </c>
      <c r="M2383" t="s">
        <v>2831</v>
      </c>
      <c r="N2383" t="str">
        <f t="shared" si="37"/>
        <v>INSERT INTO company(id, company_name, legal_type, address, province, is_visible)values(3608,'Suma Heksa Sinergixxx','IUPxxx',NULL,'Banten xxx',1);</v>
      </c>
    </row>
    <row r="2384" spans="1:14" ht="16.5" x14ac:dyDescent="0.3">
      <c r="A2384" t="s">
        <v>2827</v>
      </c>
      <c r="B2384">
        <v>3609</v>
      </c>
      <c r="C2384" t="s">
        <v>2828</v>
      </c>
      <c r="D2384" s="4" t="s">
        <v>2301</v>
      </c>
      <c r="E2384" s="77" t="s">
        <v>2829</v>
      </c>
      <c r="F2384" t="s">
        <v>2783</v>
      </c>
      <c r="G2384" s="78" t="s">
        <v>2830</v>
      </c>
      <c r="H2384" t="s">
        <v>2784</v>
      </c>
      <c r="I2384" t="s">
        <v>2828</v>
      </c>
      <c r="J2384" s="64" t="s">
        <v>2811</v>
      </c>
      <c r="K2384" s="45" t="s">
        <v>2830</v>
      </c>
      <c r="L2384">
        <v>1</v>
      </c>
      <c r="M2384" t="s">
        <v>2831</v>
      </c>
      <c r="N2384" t="str">
        <f t="shared" si="37"/>
        <v>INSERT INTO company(id, company_name, legal_type, address, province, is_visible)values(3609,'SUMAINDOTIMxxx','IUPxxx',NULL,'Sulawesi Baratxxx',1);</v>
      </c>
    </row>
    <row r="2385" spans="1:14" ht="16.5" x14ac:dyDescent="0.3">
      <c r="A2385" t="s">
        <v>2827</v>
      </c>
      <c r="B2385">
        <v>3610</v>
      </c>
      <c r="C2385" t="s">
        <v>2828</v>
      </c>
      <c r="D2385" s="3" t="s">
        <v>2302</v>
      </c>
      <c r="E2385" s="77" t="s">
        <v>2829</v>
      </c>
      <c r="F2385" t="s">
        <v>2783</v>
      </c>
      <c r="G2385" s="78" t="s">
        <v>2830</v>
      </c>
      <c r="H2385" t="s">
        <v>2784</v>
      </c>
      <c r="I2385" t="s">
        <v>2828</v>
      </c>
      <c r="J2385" s="3" t="s">
        <v>2786</v>
      </c>
      <c r="K2385" s="45" t="s">
        <v>2830</v>
      </c>
      <c r="L2385">
        <v>1</v>
      </c>
      <c r="M2385" t="s">
        <v>2831</v>
      </c>
      <c r="N2385" t="str">
        <f t="shared" si="37"/>
        <v>INSERT INTO company(id, company_name, legal_type, address, province, is_visible)values(3610,'Sumatera Eksplorindo Bumi Pxxx','IUPxxx',NULL,'Sumatera Selatanxxx',1);</v>
      </c>
    </row>
    <row r="2386" spans="1:14" ht="16.5" x14ac:dyDescent="0.3">
      <c r="A2386" t="s">
        <v>2827</v>
      </c>
      <c r="B2386">
        <v>3611</v>
      </c>
      <c r="C2386" t="s">
        <v>2828</v>
      </c>
      <c r="D2386" s="4" t="s">
        <v>2303</v>
      </c>
      <c r="E2386" s="77" t="s">
        <v>2829</v>
      </c>
      <c r="F2386" t="s">
        <v>2783</v>
      </c>
      <c r="G2386" s="78" t="s">
        <v>2830</v>
      </c>
      <c r="H2386" t="s">
        <v>2784</v>
      </c>
      <c r="I2386" t="s">
        <v>2828</v>
      </c>
      <c r="J2386" s="4" t="s">
        <v>2788</v>
      </c>
      <c r="K2386" s="45" t="s">
        <v>2830</v>
      </c>
      <c r="L2386">
        <v>1</v>
      </c>
      <c r="M2386" t="s">
        <v>2831</v>
      </c>
      <c r="N2386" t="str">
        <f t="shared" si="37"/>
        <v>INSERT INTO company(id, company_name, legal_type, address, province, is_visible)values(3611,'Sumatera Energy Utamaxxx','IUPxxx',NULL,'Jambixxx',1);</v>
      </c>
    </row>
    <row r="2387" spans="1:14" ht="16.5" x14ac:dyDescent="0.3">
      <c r="A2387" t="s">
        <v>2827</v>
      </c>
      <c r="B2387">
        <v>3612</v>
      </c>
      <c r="C2387" t="s">
        <v>2828</v>
      </c>
      <c r="D2387" s="4" t="s">
        <v>2304</v>
      </c>
      <c r="E2387" s="77" t="s">
        <v>2829</v>
      </c>
      <c r="F2387" t="s">
        <v>2783</v>
      </c>
      <c r="G2387" s="78" t="s">
        <v>2830</v>
      </c>
      <c r="H2387" t="s">
        <v>2784</v>
      </c>
      <c r="I2387" t="s">
        <v>2828</v>
      </c>
      <c r="J2387" s="4" t="s">
        <v>2786</v>
      </c>
      <c r="K2387" s="45" t="s">
        <v>2830</v>
      </c>
      <c r="L2387">
        <v>1</v>
      </c>
      <c r="M2387" t="s">
        <v>2831</v>
      </c>
      <c r="N2387" t="str">
        <f t="shared" si="37"/>
        <v>INSERT INTO company(id, company_name, legal_type, address, province, is_visible)values(3612,'Sumatera Sumber Energi Abadixxx','IUPxxx',NULL,'Sumatera Selatanxxx',1);</v>
      </c>
    </row>
    <row r="2388" spans="1:14" ht="16.5" x14ac:dyDescent="0.3">
      <c r="A2388" t="s">
        <v>2827</v>
      </c>
      <c r="B2388">
        <v>3613</v>
      </c>
      <c r="C2388" t="s">
        <v>2828</v>
      </c>
      <c r="D2388" s="5" t="s">
        <v>2305</v>
      </c>
      <c r="E2388" s="77" t="s">
        <v>2829</v>
      </c>
      <c r="F2388" t="s">
        <v>2783</v>
      </c>
      <c r="G2388" s="78" t="s">
        <v>2830</v>
      </c>
      <c r="H2388" t="s">
        <v>2784</v>
      </c>
      <c r="I2388" t="s">
        <v>2828</v>
      </c>
      <c r="J2388" s="4" t="s">
        <v>2785</v>
      </c>
      <c r="K2388" s="45" t="s">
        <v>2830</v>
      </c>
      <c r="L2388">
        <v>1</v>
      </c>
      <c r="M2388" t="s">
        <v>2831</v>
      </c>
      <c r="N2388" t="str">
        <f t="shared" si="37"/>
        <v>INSERT INTO company(id, company_name, legal_type, address, province, is_visible)values(3613,'Sumatera Timurindonesiaxxx','IUPxxx',NULL,'Kalimantan Tengahxxx',1);</v>
      </c>
    </row>
    <row r="2389" spans="1:14" ht="16.5" x14ac:dyDescent="0.3">
      <c r="A2389" t="s">
        <v>2827</v>
      </c>
      <c r="B2389">
        <v>3614</v>
      </c>
      <c r="C2389" t="s">
        <v>2828</v>
      </c>
      <c r="D2389" s="4" t="s">
        <v>2306</v>
      </c>
      <c r="E2389" s="77" t="s">
        <v>2829</v>
      </c>
      <c r="F2389" t="s">
        <v>2783</v>
      </c>
      <c r="G2389" s="78" t="s">
        <v>2830</v>
      </c>
      <c r="H2389" t="s">
        <v>2784</v>
      </c>
      <c r="I2389" t="s">
        <v>2828</v>
      </c>
      <c r="J2389" s="4" t="s">
        <v>2788</v>
      </c>
      <c r="K2389" s="45" t="s">
        <v>2830</v>
      </c>
      <c r="L2389">
        <v>1</v>
      </c>
      <c r="M2389" t="s">
        <v>2831</v>
      </c>
      <c r="N2389" t="str">
        <f t="shared" si="37"/>
        <v>INSERT INTO company(id, company_name, legal_type, address, province, is_visible)values(3614,'Sumatra Coal Persadaxxx','IUPxxx',NULL,'Jambixxx',1);</v>
      </c>
    </row>
    <row r="2390" spans="1:14" ht="16.5" x14ac:dyDescent="0.3">
      <c r="A2390" t="s">
        <v>2827</v>
      </c>
      <c r="B2390">
        <v>3615</v>
      </c>
      <c r="C2390" t="s">
        <v>2828</v>
      </c>
      <c r="D2390" s="4" t="s">
        <v>2307</v>
      </c>
      <c r="E2390" s="77" t="s">
        <v>2829</v>
      </c>
      <c r="F2390" t="s">
        <v>2783</v>
      </c>
      <c r="G2390" s="78" t="s">
        <v>2830</v>
      </c>
      <c r="H2390" t="s">
        <v>2784</v>
      </c>
      <c r="I2390" t="s">
        <v>2828</v>
      </c>
      <c r="J2390" s="4" t="s">
        <v>2788</v>
      </c>
      <c r="K2390" s="45" t="s">
        <v>2830</v>
      </c>
      <c r="L2390">
        <v>1</v>
      </c>
      <c r="M2390" t="s">
        <v>2831</v>
      </c>
      <c r="N2390" t="str">
        <f t="shared" si="37"/>
        <v>INSERT INTO company(id, company_name, legal_type, address, province, is_visible)values(3615,'Sumatra Energy Utamaxxx','IUPxxx',NULL,'Jambixxx',1);</v>
      </c>
    </row>
    <row r="2391" spans="1:14" ht="16.5" x14ac:dyDescent="0.3">
      <c r="A2391" t="s">
        <v>2827</v>
      </c>
      <c r="B2391">
        <v>3616</v>
      </c>
      <c r="C2391" t="s">
        <v>2828</v>
      </c>
      <c r="D2391" s="4" t="s">
        <v>2308</v>
      </c>
      <c r="E2391" s="77" t="s">
        <v>2829</v>
      </c>
      <c r="F2391" t="s">
        <v>2783</v>
      </c>
      <c r="G2391" s="78" t="s">
        <v>2830</v>
      </c>
      <c r="H2391" t="s">
        <v>2784</v>
      </c>
      <c r="I2391" t="s">
        <v>2828</v>
      </c>
      <c r="J2391" s="4" t="s">
        <v>2786</v>
      </c>
      <c r="K2391" s="45" t="s">
        <v>2830</v>
      </c>
      <c r="L2391">
        <v>1</v>
      </c>
      <c r="M2391" t="s">
        <v>2831</v>
      </c>
      <c r="N2391" t="str">
        <f t="shared" si="37"/>
        <v>INSERT INTO company(id, company_name, legal_type, address, province, is_visible)values(3616,'Sumatra Resourcesxxx','IUPxxx',NULL,'Sumatera Selatanxxx',1);</v>
      </c>
    </row>
    <row r="2392" spans="1:14" ht="16.5" x14ac:dyDescent="0.3">
      <c r="A2392" t="s">
        <v>2827</v>
      </c>
      <c r="B2392">
        <v>3617</v>
      </c>
      <c r="C2392" t="s">
        <v>2828</v>
      </c>
      <c r="D2392" s="4" t="s">
        <v>2309</v>
      </c>
      <c r="E2392" s="77" t="s">
        <v>2829</v>
      </c>
      <c r="F2392" t="s">
        <v>2783</v>
      </c>
      <c r="G2392" s="78" t="s">
        <v>2830</v>
      </c>
      <c r="H2392" t="s">
        <v>2784</v>
      </c>
      <c r="I2392" t="s">
        <v>2828</v>
      </c>
      <c r="J2392" s="4" t="s">
        <v>2785</v>
      </c>
      <c r="K2392" s="45" t="s">
        <v>2830</v>
      </c>
      <c r="L2392">
        <v>1</v>
      </c>
      <c r="M2392" t="s">
        <v>2831</v>
      </c>
      <c r="N2392" t="str">
        <f t="shared" si="37"/>
        <v>INSERT INTO company(id, company_name, legal_type, address, province, is_visible)values(3617,'Sumatra Timur Indonesiaxxx','IUPxxx',NULL,'Kalimantan Tengahxxx',1);</v>
      </c>
    </row>
    <row r="2393" spans="1:14" ht="16.5" x14ac:dyDescent="0.3">
      <c r="A2393" t="s">
        <v>2827</v>
      </c>
      <c r="B2393">
        <v>3618</v>
      </c>
      <c r="C2393" t="s">
        <v>2828</v>
      </c>
      <c r="D2393" s="4" t="s">
        <v>2310</v>
      </c>
      <c r="E2393" s="77" t="s">
        <v>2829</v>
      </c>
      <c r="F2393" t="s">
        <v>2783</v>
      </c>
      <c r="G2393" s="78" t="s">
        <v>2830</v>
      </c>
      <c r="H2393" t="s">
        <v>2784</v>
      </c>
      <c r="I2393" t="s">
        <v>2828</v>
      </c>
      <c r="J2393" s="4" t="s">
        <v>2785</v>
      </c>
      <c r="K2393" s="45" t="s">
        <v>2830</v>
      </c>
      <c r="L2393">
        <v>1</v>
      </c>
      <c r="M2393" t="s">
        <v>2831</v>
      </c>
      <c r="N2393" t="str">
        <f t="shared" si="37"/>
        <v>INSERT INTO company(id, company_name, legal_type, address, province, is_visible)values(3618,'Sumber Agung Budi Muliaxxx','IUPxxx',NULL,'Kalimantan Tengahxxx',1);</v>
      </c>
    </row>
    <row r="2394" spans="1:14" ht="16.5" x14ac:dyDescent="0.3">
      <c r="A2394" t="s">
        <v>2827</v>
      </c>
      <c r="B2394">
        <v>3619</v>
      </c>
      <c r="C2394" t="s">
        <v>2828</v>
      </c>
      <c r="D2394" s="5" t="s">
        <v>2311</v>
      </c>
      <c r="E2394" s="77" t="s">
        <v>2829</v>
      </c>
      <c r="F2394" t="s">
        <v>2783</v>
      </c>
      <c r="G2394" s="78" t="s">
        <v>2830</v>
      </c>
      <c r="H2394" t="s">
        <v>2784</v>
      </c>
      <c r="I2394" t="s">
        <v>2828</v>
      </c>
      <c r="J2394" s="4" t="s">
        <v>2789</v>
      </c>
      <c r="K2394" s="45" t="s">
        <v>2830</v>
      </c>
      <c r="L2394">
        <v>1</v>
      </c>
      <c r="M2394" t="s">
        <v>2831</v>
      </c>
      <c r="N2394" t="str">
        <f t="shared" si="37"/>
        <v>INSERT INTO company(id, company_name, legal_type, address, province, is_visible)values(3619,'Sumber Alam Borneoxxx','IUPxxx',NULL,'Kalimantan Timurxxx',1);</v>
      </c>
    </row>
    <row r="2395" spans="1:14" ht="16.5" x14ac:dyDescent="0.3">
      <c r="A2395" t="s">
        <v>2827</v>
      </c>
      <c r="B2395">
        <v>3620</v>
      </c>
      <c r="C2395" t="s">
        <v>2828</v>
      </c>
      <c r="D2395" s="4" t="s">
        <v>2312</v>
      </c>
      <c r="E2395" s="77" t="s">
        <v>2829</v>
      </c>
      <c r="F2395" t="s">
        <v>2783</v>
      </c>
      <c r="G2395" s="78" t="s">
        <v>2830</v>
      </c>
      <c r="H2395" t="s">
        <v>2784</v>
      </c>
      <c r="I2395" t="s">
        <v>2828</v>
      </c>
      <c r="J2395" s="64" t="s">
        <v>2823</v>
      </c>
      <c r="K2395" s="45" t="s">
        <v>2830</v>
      </c>
      <c r="L2395">
        <v>1</v>
      </c>
      <c r="M2395" t="s">
        <v>2831</v>
      </c>
      <c r="N2395" t="str">
        <f t="shared" si="37"/>
        <v>INSERT INTO company(id, company_name, legal_type, address, province, is_visible)values(3620,'Sumber Alam Cipta Nusantaraxxx','IUPxxx',NULL,'Banten xxx',1);</v>
      </c>
    </row>
    <row r="2396" spans="1:14" ht="16.5" x14ac:dyDescent="0.3">
      <c r="A2396" t="s">
        <v>2827</v>
      </c>
      <c r="B2396">
        <v>3621</v>
      </c>
      <c r="C2396" t="s">
        <v>2828</v>
      </c>
      <c r="D2396" s="6" t="s">
        <v>2313</v>
      </c>
      <c r="E2396" s="77" t="s">
        <v>2829</v>
      </c>
      <c r="F2396" t="s">
        <v>2783</v>
      </c>
      <c r="G2396" s="78" t="s">
        <v>2830</v>
      </c>
      <c r="H2396" t="s">
        <v>2784</v>
      </c>
      <c r="I2396" t="s">
        <v>2828</v>
      </c>
      <c r="J2396" s="4" t="s">
        <v>2791</v>
      </c>
      <c r="K2396" s="45" t="s">
        <v>2830</v>
      </c>
      <c r="L2396">
        <v>1</v>
      </c>
      <c r="M2396" t="s">
        <v>2831</v>
      </c>
      <c r="N2396" t="str">
        <f t="shared" si="37"/>
        <v>INSERT INTO company(id, company_name, legal_type, address, province, is_visible)values(3621,'Sumber Alam Inti Mandirixxx','IUPxxx',NULL,'Kalimantan Selatanxxx',1);</v>
      </c>
    </row>
    <row r="2397" spans="1:14" ht="16.5" x14ac:dyDescent="0.3">
      <c r="A2397" t="s">
        <v>2827</v>
      </c>
      <c r="B2397">
        <v>3622</v>
      </c>
      <c r="C2397" t="s">
        <v>2828</v>
      </c>
      <c r="D2397" s="41" t="s">
        <v>2676</v>
      </c>
      <c r="E2397" s="77" t="s">
        <v>2829</v>
      </c>
      <c r="F2397" t="s">
        <v>2783</v>
      </c>
      <c r="G2397" s="78" t="s">
        <v>2830</v>
      </c>
      <c r="H2397" t="s">
        <v>2784</v>
      </c>
      <c r="I2397" t="s">
        <v>2828</v>
      </c>
      <c r="J2397" s="18" t="s">
        <v>2787</v>
      </c>
      <c r="K2397" s="45" t="s">
        <v>2830</v>
      </c>
      <c r="L2397">
        <v>1</v>
      </c>
      <c r="M2397" t="s">
        <v>2831</v>
      </c>
      <c r="N2397" t="str">
        <f t="shared" si="37"/>
        <v>INSERT INTO company(id, company_name, legal_type, address, province, is_visible)values(3622,'Sumber Alam Megakaryaxxx','IUPxxx',NULL,'Sulawesi Tenggaraxxx',1);</v>
      </c>
    </row>
    <row r="2398" spans="1:14" ht="16.5" x14ac:dyDescent="0.3">
      <c r="A2398" t="s">
        <v>2827</v>
      </c>
      <c r="B2398">
        <v>3623</v>
      </c>
      <c r="C2398" t="s">
        <v>2828</v>
      </c>
      <c r="D2398" s="6" t="s">
        <v>2314</v>
      </c>
      <c r="E2398" s="77" t="s">
        <v>2829</v>
      </c>
      <c r="F2398" t="s">
        <v>2783</v>
      </c>
      <c r="G2398" s="78" t="s">
        <v>2830</v>
      </c>
      <c r="H2398" t="s">
        <v>2784</v>
      </c>
      <c r="I2398" t="s">
        <v>2828</v>
      </c>
      <c r="J2398" s="4" t="s">
        <v>2791</v>
      </c>
      <c r="K2398" s="45" t="s">
        <v>2830</v>
      </c>
      <c r="L2398">
        <v>1</v>
      </c>
      <c r="M2398" t="s">
        <v>2831</v>
      </c>
      <c r="N2398" t="str">
        <f t="shared" si="37"/>
        <v>INSERT INTO company(id, company_name, legal_type, address, province, is_visible)values(3623,'Sumber Alam Murni Sejahteraxxx','IUPxxx',NULL,'Kalimantan Selatanxxx',1);</v>
      </c>
    </row>
    <row r="2399" spans="1:14" ht="16.5" x14ac:dyDescent="0.3">
      <c r="A2399" t="s">
        <v>2827</v>
      </c>
      <c r="B2399">
        <v>3624</v>
      </c>
      <c r="C2399" t="s">
        <v>2828</v>
      </c>
      <c r="D2399" s="4" t="s">
        <v>2315</v>
      </c>
      <c r="E2399" s="77" t="s">
        <v>2829</v>
      </c>
      <c r="F2399" t="s">
        <v>2783</v>
      </c>
      <c r="G2399" s="78" t="s">
        <v>2830</v>
      </c>
      <c r="H2399" t="s">
        <v>2784</v>
      </c>
      <c r="I2399" t="s">
        <v>2828</v>
      </c>
      <c r="J2399" s="4" t="s">
        <v>2789</v>
      </c>
      <c r="K2399" s="45" t="s">
        <v>2830</v>
      </c>
      <c r="L2399">
        <v>1</v>
      </c>
      <c r="M2399" t="s">
        <v>2831</v>
      </c>
      <c r="N2399" t="str">
        <f t="shared" si="37"/>
        <v>INSERT INTO company(id, company_name, legal_type, address, province, is_visible)values(3624,'Sumber Apixxx','IUPxxx',NULL,'Kalimantan Timurxxx',1);</v>
      </c>
    </row>
    <row r="2400" spans="1:14" ht="16.5" x14ac:dyDescent="0.3">
      <c r="A2400" t="s">
        <v>2827</v>
      </c>
      <c r="B2400">
        <v>3625</v>
      </c>
      <c r="C2400" t="s">
        <v>2828</v>
      </c>
      <c r="D2400" s="28" t="s">
        <v>2316</v>
      </c>
      <c r="E2400" s="77" t="s">
        <v>2829</v>
      </c>
      <c r="F2400" t="s">
        <v>2783</v>
      </c>
      <c r="G2400" s="78" t="s">
        <v>2830</v>
      </c>
      <c r="H2400" t="s">
        <v>2784</v>
      </c>
      <c r="I2400" t="s">
        <v>2828</v>
      </c>
      <c r="J2400" s="4" t="s">
        <v>2791</v>
      </c>
      <c r="K2400" s="45" t="s">
        <v>2830</v>
      </c>
      <c r="L2400">
        <v>1</v>
      </c>
      <c r="M2400" t="s">
        <v>2831</v>
      </c>
      <c r="N2400" t="str">
        <f t="shared" si="37"/>
        <v>INSERT INTO company(id, company_name, legal_type, address, province, is_visible)values(3625,'Sumber Arum Energixxx','IUPxxx',NULL,'Kalimantan Selatanxxx',1);</v>
      </c>
    </row>
    <row r="2401" spans="1:14" ht="16.5" x14ac:dyDescent="0.3">
      <c r="A2401" t="s">
        <v>2827</v>
      </c>
      <c r="B2401">
        <v>3626</v>
      </c>
      <c r="C2401" t="s">
        <v>2828</v>
      </c>
      <c r="D2401" s="5" t="s">
        <v>2317</v>
      </c>
      <c r="E2401" s="77" t="s">
        <v>2829</v>
      </c>
      <c r="F2401" t="s">
        <v>2783</v>
      </c>
      <c r="G2401" s="78" t="s">
        <v>2830</v>
      </c>
      <c r="H2401" t="s">
        <v>2784</v>
      </c>
      <c r="I2401" t="s">
        <v>2828</v>
      </c>
      <c r="J2401" s="4" t="s">
        <v>2785</v>
      </c>
      <c r="K2401" s="45" t="s">
        <v>2830</v>
      </c>
      <c r="L2401">
        <v>1</v>
      </c>
      <c r="M2401" t="s">
        <v>2831</v>
      </c>
      <c r="N2401" t="str">
        <f t="shared" si="37"/>
        <v>INSERT INTO company(id, company_name, legal_type, address, province, is_visible)values(3626,'Sumber Bara Abadi Mineralxxx','IUPxxx',NULL,'Kalimantan Tengahxxx',1);</v>
      </c>
    </row>
    <row r="2402" spans="1:14" ht="16.5" x14ac:dyDescent="0.3">
      <c r="A2402" t="s">
        <v>2827</v>
      </c>
      <c r="B2402">
        <v>3627</v>
      </c>
      <c r="C2402" t="s">
        <v>2828</v>
      </c>
      <c r="D2402" s="28" t="s">
        <v>2318</v>
      </c>
      <c r="E2402" s="77" t="s">
        <v>2829</v>
      </c>
      <c r="F2402" t="s">
        <v>2783</v>
      </c>
      <c r="G2402" s="78" t="s">
        <v>2830</v>
      </c>
      <c r="H2402" t="s">
        <v>2784</v>
      </c>
      <c r="I2402" t="s">
        <v>2828</v>
      </c>
      <c r="J2402" s="4" t="s">
        <v>2791</v>
      </c>
      <c r="K2402" s="45" t="s">
        <v>2830</v>
      </c>
      <c r="L2402">
        <v>1</v>
      </c>
      <c r="M2402" t="s">
        <v>2831</v>
      </c>
      <c r="N2402" t="str">
        <f t="shared" si="37"/>
        <v>INSERT INTO company(id, company_name, legal_type, address, province, is_visible)values(3627,'Sumber Ciptaxxx','IUPxxx',NULL,'Kalimantan Selatanxxx',1);</v>
      </c>
    </row>
    <row r="2403" spans="1:14" ht="16.5" x14ac:dyDescent="0.3">
      <c r="A2403" t="s">
        <v>2827</v>
      </c>
      <c r="B2403">
        <v>3628</v>
      </c>
      <c r="C2403" t="s">
        <v>2828</v>
      </c>
      <c r="D2403" s="4" t="s">
        <v>2319</v>
      </c>
      <c r="E2403" s="77" t="s">
        <v>2829</v>
      </c>
      <c r="F2403" t="s">
        <v>2783</v>
      </c>
      <c r="G2403" s="78" t="s">
        <v>2830</v>
      </c>
      <c r="H2403" t="s">
        <v>2784</v>
      </c>
      <c r="I2403" t="s">
        <v>2828</v>
      </c>
      <c r="J2403" s="64" t="s">
        <v>2810</v>
      </c>
      <c r="K2403" s="45" t="s">
        <v>2830</v>
      </c>
      <c r="L2403">
        <v>1</v>
      </c>
      <c r="M2403" t="s">
        <v>2831</v>
      </c>
      <c r="N2403" t="str">
        <f t="shared" si="37"/>
        <v>INSERT INTO company(id, company_name, legal_type, address, province, is_visible)values(3628,'Sumber Daya Alamxxx','IUPxxx',NULL,'Papua Baratxxx',1);</v>
      </c>
    </row>
    <row r="2404" spans="1:14" ht="16.5" x14ac:dyDescent="0.3">
      <c r="A2404" t="s">
        <v>2827</v>
      </c>
      <c r="B2404">
        <v>3629</v>
      </c>
      <c r="C2404" t="s">
        <v>2828</v>
      </c>
      <c r="D2404" s="28" t="s">
        <v>2320</v>
      </c>
      <c r="E2404" s="77" t="s">
        <v>2829</v>
      </c>
      <c r="F2404" t="s">
        <v>2783</v>
      </c>
      <c r="G2404" s="78" t="s">
        <v>2830</v>
      </c>
      <c r="H2404" t="s">
        <v>2784</v>
      </c>
      <c r="I2404" t="s">
        <v>2828</v>
      </c>
      <c r="J2404" s="4" t="s">
        <v>2791</v>
      </c>
      <c r="K2404" s="45" t="s">
        <v>2830</v>
      </c>
      <c r="L2404">
        <v>1</v>
      </c>
      <c r="M2404" t="s">
        <v>2831</v>
      </c>
      <c r="N2404" t="str">
        <f t="shared" si="37"/>
        <v>INSERT INTO company(id, company_name, legal_type, address, province, is_visible)values(3629,'Sumber Daya Energixxx','IUPxxx',NULL,'Kalimantan Selatanxxx',1);</v>
      </c>
    </row>
    <row r="2405" spans="1:14" ht="16.5" x14ac:dyDescent="0.3">
      <c r="A2405" t="s">
        <v>2827</v>
      </c>
      <c r="B2405">
        <v>3630</v>
      </c>
      <c r="C2405" t="s">
        <v>2828</v>
      </c>
      <c r="D2405" s="4" t="s">
        <v>2321</v>
      </c>
      <c r="E2405" s="77" t="s">
        <v>2829</v>
      </c>
      <c r="F2405" t="s">
        <v>2783</v>
      </c>
      <c r="G2405" s="78" t="s">
        <v>2830</v>
      </c>
      <c r="H2405" t="s">
        <v>2784</v>
      </c>
      <c r="I2405" t="s">
        <v>2828</v>
      </c>
      <c r="J2405" s="4" t="s">
        <v>2789</v>
      </c>
      <c r="K2405" s="45" t="s">
        <v>2830</v>
      </c>
      <c r="L2405">
        <v>1</v>
      </c>
      <c r="M2405" t="s">
        <v>2831</v>
      </c>
      <c r="N2405" t="str">
        <f t="shared" si="37"/>
        <v>INSERT INTO company(id, company_name, legal_type, address, province, is_visible)values(3630,'Sumber Daya Kumalaxxx','IUPxxx',NULL,'Kalimantan Timurxxx',1);</v>
      </c>
    </row>
    <row r="2406" spans="1:14" ht="16.5" x14ac:dyDescent="0.3">
      <c r="A2406" t="s">
        <v>2827</v>
      </c>
      <c r="B2406">
        <v>3631</v>
      </c>
      <c r="C2406" t="s">
        <v>2828</v>
      </c>
      <c r="D2406" s="6" t="s">
        <v>2322</v>
      </c>
      <c r="E2406" s="77" t="s">
        <v>2829</v>
      </c>
      <c r="F2406" t="s">
        <v>2783</v>
      </c>
      <c r="G2406" s="78" t="s">
        <v>2830</v>
      </c>
      <c r="H2406" t="s">
        <v>2784</v>
      </c>
      <c r="I2406" t="s">
        <v>2828</v>
      </c>
      <c r="J2406" s="4" t="s">
        <v>2791</v>
      </c>
      <c r="K2406" s="45" t="s">
        <v>2830</v>
      </c>
      <c r="L2406">
        <v>1</v>
      </c>
      <c r="M2406" t="s">
        <v>2831</v>
      </c>
      <c r="N2406" t="str">
        <f t="shared" si="37"/>
        <v>INSERT INTO company(id, company_name, legal_type, address, province, is_visible)values(3631,'Sumber Daya Persadaxxx','IUPxxx',NULL,'Kalimantan Selatanxxx',1);</v>
      </c>
    </row>
    <row r="2407" spans="1:14" ht="16.5" x14ac:dyDescent="0.3">
      <c r="A2407" t="s">
        <v>2827</v>
      </c>
      <c r="B2407">
        <v>3632</v>
      </c>
      <c r="C2407" t="s">
        <v>2828</v>
      </c>
      <c r="D2407" s="4" t="s">
        <v>2323</v>
      </c>
      <c r="E2407" s="77" t="s">
        <v>2829</v>
      </c>
      <c r="F2407" t="s">
        <v>2783</v>
      </c>
      <c r="G2407" s="78" t="s">
        <v>2830</v>
      </c>
      <c r="H2407" t="s">
        <v>2784</v>
      </c>
      <c r="I2407" t="s">
        <v>2828</v>
      </c>
      <c r="J2407" s="4" t="s">
        <v>2791</v>
      </c>
      <c r="K2407" s="45" t="s">
        <v>2830</v>
      </c>
      <c r="L2407">
        <v>1</v>
      </c>
      <c r="M2407" t="s">
        <v>2831</v>
      </c>
      <c r="N2407" t="str">
        <f t="shared" si="37"/>
        <v>INSERT INTO company(id, company_name, legal_type, address, province, is_visible)values(3632,'Sumber Energi Kalimantanxxx','IUPxxx',NULL,'Kalimantan Selatanxxx',1);</v>
      </c>
    </row>
    <row r="2408" spans="1:14" ht="16.5" x14ac:dyDescent="0.3">
      <c r="A2408" t="s">
        <v>2827</v>
      </c>
      <c r="B2408">
        <v>3633</v>
      </c>
      <c r="C2408" t="s">
        <v>2828</v>
      </c>
      <c r="D2408" s="4" t="s">
        <v>2324</v>
      </c>
      <c r="E2408" s="77" t="s">
        <v>2829</v>
      </c>
      <c r="F2408" t="s">
        <v>2783</v>
      </c>
      <c r="G2408" s="78" t="s">
        <v>2830</v>
      </c>
      <c r="H2408" t="s">
        <v>2784</v>
      </c>
      <c r="I2408" t="s">
        <v>2828</v>
      </c>
      <c r="J2408" s="4" t="s">
        <v>2789</v>
      </c>
      <c r="K2408" s="45" t="s">
        <v>2830</v>
      </c>
      <c r="L2408">
        <v>1</v>
      </c>
      <c r="M2408" t="s">
        <v>2831</v>
      </c>
      <c r="N2408" t="str">
        <f t="shared" si="37"/>
        <v>INSERT INTO company(id, company_name, legal_type, address, province, is_visible)values(3633,'Sumber Ilmu Pratamaxxx','IUPxxx',NULL,'Kalimantan Timurxxx',1);</v>
      </c>
    </row>
    <row r="2409" spans="1:14" ht="16.5" x14ac:dyDescent="0.3">
      <c r="A2409" t="s">
        <v>2827</v>
      </c>
      <c r="B2409">
        <v>3634</v>
      </c>
      <c r="C2409" t="s">
        <v>2828</v>
      </c>
      <c r="D2409" s="4" t="s">
        <v>2325</v>
      </c>
      <c r="E2409" s="77" t="s">
        <v>2829</v>
      </c>
      <c r="F2409" t="s">
        <v>2783</v>
      </c>
      <c r="G2409" s="78" t="s">
        <v>2830</v>
      </c>
      <c r="H2409" t="s">
        <v>2784</v>
      </c>
      <c r="I2409" t="s">
        <v>2828</v>
      </c>
      <c r="J2409" s="4" t="s">
        <v>2788</v>
      </c>
      <c r="K2409" s="45" t="s">
        <v>2830</v>
      </c>
      <c r="L2409">
        <v>1</v>
      </c>
      <c r="M2409" t="s">
        <v>2831</v>
      </c>
      <c r="N2409" t="str">
        <f t="shared" si="37"/>
        <v>INSERT INTO company(id, company_name, legal_type, address, province, is_visible)values(3634,'Sumber Inti Batu Baraxxx','IUPxxx',NULL,'Jambixxx',1);</v>
      </c>
    </row>
    <row r="2410" spans="1:14" ht="16.5" x14ac:dyDescent="0.3">
      <c r="A2410" t="s">
        <v>2827</v>
      </c>
      <c r="B2410">
        <v>3635</v>
      </c>
      <c r="C2410" t="s">
        <v>2828</v>
      </c>
      <c r="D2410" s="28" t="s">
        <v>2326</v>
      </c>
      <c r="E2410" s="77" t="s">
        <v>2829</v>
      </c>
      <c r="F2410" t="s">
        <v>2783</v>
      </c>
      <c r="G2410" s="78" t="s">
        <v>2830</v>
      </c>
      <c r="H2410" t="s">
        <v>2784</v>
      </c>
      <c r="I2410" t="s">
        <v>2828</v>
      </c>
      <c r="J2410" s="4" t="s">
        <v>2791</v>
      </c>
      <c r="K2410" s="45" t="s">
        <v>2830</v>
      </c>
      <c r="L2410">
        <v>1</v>
      </c>
      <c r="M2410" t="s">
        <v>2831</v>
      </c>
      <c r="N2410" t="str">
        <f t="shared" si="37"/>
        <v>INSERT INTO company(id, company_name, legal_type, address, province, is_visible)values(3635,'Sumber Jaya Asiaxxx','IUPxxx',NULL,'Kalimantan Selatanxxx',1);</v>
      </c>
    </row>
    <row r="2411" spans="1:14" ht="16.5" x14ac:dyDescent="0.3">
      <c r="A2411" t="s">
        <v>2827</v>
      </c>
      <c r="B2411">
        <v>3636</v>
      </c>
      <c r="C2411" t="s">
        <v>2828</v>
      </c>
      <c r="D2411" s="4" t="s">
        <v>2327</v>
      </c>
      <c r="E2411" s="77" t="s">
        <v>2829</v>
      </c>
      <c r="F2411" t="s">
        <v>2783</v>
      </c>
      <c r="G2411" s="78" t="s">
        <v>2830</v>
      </c>
      <c r="H2411" t="s">
        <v>2784</v>
      </c>
      <c r="I2411" t="s">
        <v>2828</v>
      </c>
      <c r="J2411" s="4" t="s">
        <v>2789</v>
      </c>
      <c r="K2411" s="45" t="s">
        <v>2830</v>
      </c>
      <c r="L2411">
        <v>1</v>
      </c>
      <c r="M2411" t="s">
        <v>2831</v>
      </c>
      <c r="N2411" t="str">
        <f t="shared" si="37"/>
        <v>INSERT INTO company(id, company_name, legal_type, address, province, is_visible)values(3636,'Sumber Jaya Asia Makmurxxx','IUPxxx',NULL,'Kalimantan Timurxxx',1);</v>
      </c>
    </row>
    <row r="2412" spans="1:14" ht="16.5" x14ac:dyDescent="0.3">
      <c r="A2412" t="s">
        <v>2827</v>
      </c>
      <c r="B2412">
        <v>3637</v>
      </c>
      <c r="C2412" t="s">
        <v>2828</v>
      </c>
      <c r="D2412" s="5" t="s">
        <v>2328</v>
      </c>
      <c r="E2412" s="77" t="s">
        <v>2829</v>
      </c>
      <c r="F2412" t="s">
        <v>2783</v>
      </c>
      <c r="G2412" s="78" t="s">
        <v>2830</v>
      </c>
      <c r="H2412" t="s">
        <v>2784</v>
      </c>
      <c r="I2412" t="s">
        <v>2828</v>
      </c>
      <c r="J2412" s="4" t="s">
        <v>2785</v>
      </c>
      <c r="K2412" s="45" t="s">
        <v>2830</v>
      </c>
      <c r="L2412">
        <v>1</v>
      </c>
      <c r="M2412" t="s">
        <v>2831</v>
      </c>
      <c r="N2412" t="str">
        <f t="shared" si="37"/>
        <v>INSERT INTO company(id, company_name, legal_type, address, province, is_visible)values(3637,'Sumber Jenjang Abadixxx','IUPxxx',NULL,'Kalimantan Tengahxxx',1);</v>
      </c>
    </row>
    <row r="2413" spans="1:14" ht="16.5" x14ac:dyDescent="0.3">
      <c r="A2413" t="s">
        <v>2827</v>
      </c>
      <c r="B2413">
        <v>3638</v>
      </c>
      <c r="C2413" t="s">
        <v>2828</v>
      </c>
      <c r="D2413" s="5" t="s">
        <v>2329</v>
      </c>
      <c r="E2413" s="77" t="s">
        <v>2829</v>
      </c>
      <c r="F2413" t="s">
        <v>2783</v>
      </c>
      <c r="G2413" s="78" t="s">
        <v>2830</v>
      </c>
      <c r="H2413" t="s">
        <v>2784</v>
      </c>
      <c r="I2413" t="s">
        <v>2828</v>
      </c>
      <c r="J2413" s="4" t="s">
        <v>2785</v>
      </c>
      <c r="K2413" s="45" t="s">
        <v>2830</v>
      </c>
      <c r="L2413">
        <v>1</v>
      </c>
      <c r="M2413" t="s">
        <v>2831</v>
      </c>
      <c r="N2413" t="str">
        <f t="shared" si="37"/>
        <v>INSERT INTO company(id, company_name, legal_type, address, province, is_visible)values(3638,'Sumber Katingan Mineral Makmurxxx','IUPxxx',NULL,'Kalimantan Tengahxxx',1);</v>
      </c>
    </row>
    <row r="2414" spans="1:14" ht="16.5" x14ac:dyDescent="0.3">
      <c r="A2414" t="s">
        <v>2827</v>
      </c>
      <c r="B2414">
        <v>3639</v>
      </c>
      <c r="C2414" t="s">
        <v>2828</v>
      </c>
      <c r="D2414" s="5" t="s">
        <v>2330</v>
      </c>
      <c r="E2414" s="77" t="s">
        <v>2829</v>
      </c>
      <c r="F2414" t="s">
        <v>2783</v>
      </c>
      <c r="G2414" s="78" t="s">
        <v>2830</v>
      </c>
      <c r="H2414" t="s">
        <v>2784</v>
      </c>
      <c r="I2414" t="s">
        <v>2828</v>
      </c>
      <c r="J2414" s="4" t="s">
        <v>2785</v>
      </c>
      <c r="K2414" s="45" t="s">
        <v>2830</v>
      </c>
      <c r="L2414">
        <v>1</v>
      </c>
      <c r="M2414" t="s">
        <v>2831</v>
      </c>
      <c r="N2414" t="str">
        <f t="shared" si="37"/>
        <v>INSERT INTO company(id, company_name, legal_type, address, province, is_visible)values(3639,'Sumber Kencana Bumi Kayaxxx','IUPxxx',NULL,'Kalimantan Tengahxxx',1);</v>
      </c>
    </row>
    <row r="2415" spans="1:14" ht="16.5" x14ac:dyDescent="0.3">
      <c r="A2415" t="s">
        <v>2827</v>
      </c>
      <c r="B2415">
        <v>3640</v>
      </c>
      <c r="C2415" t="s">
        <v>2828</v>
      </c>
      <c r="D2415" s="6" t="s">
        <v>2331</v>
      </c>
      <c r="E2415" s="77" t="s">
        <v>2829</v>
      </c>
      <c r="F2415" t="s">
        <v>2783</v>
      </c>
      <c r="G2415" s="78" t="s">
        <v>2830</v>
      </c>
      <c r="H2415" t="s">
        <v>2784</v>
      </c>
      <c r="I2415" t="s">
        <v>2828</v>
      </c>
      <c r="J2415" s="4" t="s">
        <v>2788</v>
      </c>
      <c r="K2415" s="45" t="s">
        <v>2830</v>
      </c>
      <c r="L2415">
        <v>1</v>
      </c>
      <c r="M2415" t="s">
        <v>2831</v>
      </c>
      <c r="N2415" t="str">
        <f t="shared" si="37"/>
        <v>INSERT INTO company(id, company_name, legal_type, address, province, is_visible)values(3640,'Sumber Kiat Sejahteraxxx','IUPxxx',NULL,'Jambixxx',1);</v>
      </c>
    </row>
    <row r="2416" spans="1:14" ht="16.5" x14ac:dyDescent="0.3">
      <c r="A2416" t="s">
        <v>2827</v>
      </c>
      <c r="B2416">
        <v>3641</v>
      </c>
      <c r="C2416" t="s">
        <v>2828</v>
      </c>
      <c r="D2416" s="4" t="s">
        <v>2332</v>
      </c>
      <c r="E2416" s="77" t="s">
        <v>2829</v>
      </c>
      <c r="F2416" t="s">
        <v>2783</v>
      </c>
      <c r="G2416" s="78" t="s">
        <v>2830</v>
      </c>
      <c r="H2416" t="s">
        <v>2784</v>
      </c>
      <c r="I2416" t="s">
        <v>2828</v>
      </c>
      <c r="J2416" s="64" t="s">
        <v>2811</v>
      </c>
      <c r="K2416" s="45" t="s">
        <v>2830</v>
      </c>
      <c r="L2416">
        <v>1</v>
      </c>
      <c r="M2416" t="s">
        <v>2831</v>
      </c>
      <c r="N2416" t="str">
        <f t="shared" si="37"/>
        <v>INSERT INTO company(id, company_name, legal_type, address, province, is_visible)values(3641,'SUMBER MAKMUR ALAMMINDOxxx','IUPxxx',NULL,'Sulawesi Baratxxx',1);</v>
      </c>
    </row>
    <row r="2417" spans="1:14" ht="16.5" x14ac:dyDescent="0.3">
      <c r="A2417" t="s">
        <v>2827</v>
      </c>
      <c r="B2417">
        <v>3642</v>
      </c>
      <c r="C2417" t="s">
        <v>2828</v>
      </c>
      <c r="D2417" s="3" t="s">
        <v>2333</v>
      </c>
      <c r="E2417" s="77" t="s">
        <v>2829</v>
      </c>
      <c r="F2417" t="s">
        <v>2783</v>
      </c>
      <c r="G2417" s="78" t="s">
        <v>2830</v>
      </c>
      <c r="H2417" t="s">
        <v>2784</v>
      </c>
      <c r="I2417" t="s">
        <v>2828</v>
      </c>
      <c r="J2417" s="64" t="s">
        <v>2785</v>
      </c>
      <c r="K2417" s="45" t="s">
        <v>2830</v>
      </c>
      <c r="L2417">
        <v>1</v>
      </c>
      <c r="M2417" t="s">
        <v>2831</v>
      </c>
      <c r="N2417" t="str">
        <f t="shared" si="37"/>
        <v>INSERT INTO company(id, company_name, legal_type, address, province, is_visible)values(3642,'Sumber Mineral Bersamaxxx','IUPxxx',NULL,'Kalimantan Tengahxxx',1);</v>
      </c>
    </row>
    <row r="2418" spans="1:14" ht="16.5" x14ac:dyDescent="0.3">
      <c r="A2418" t="s">
        <v>2827</v>
      </c>
      <c r="B2418">
        <v>3643</v>
      </c>
      <c r="C2418" t="s">
        <v>2828</v>
      </c>
      <c r="D2418" s="4" t="s">
        <v>2334</v>
      </c>
      <c r="E2418" s="77" t="s">
        <v>2829</v>
      </c>
      <c r="F2418" t="s">
        <v>2783</v>
      </c>
      <c r="G2418" s="78" t="s">
        <v>2830</v>
      </c>
      <c r="H2418" t="s">
        <v>2784</v>
      </c>
      <c r="I2418" t="s">
        <v>2828</v>
      </c>
      <c r="J2418" s="64" t="s">
        <v>2824</v>
      </c>
      <c r="K2418" s="45" t="s">
        <v>2830</v>
      </c>
      <c r="L2418">
        <v>1</v>
      </c>
      <c r="M2418" t="s">
        <v>2831</v>
      </c>
      <c r="N2418" t="str">
        <f t="shared" si="37"/>
        <v>INSERT INTO company(id, company_name, legal_type, address, province, is_visible)values(3643,'Sumber Mineral Nusantaraxxx','IUPxxx',NULL,'Jawa Timurxxx',1);</v>
      </c>
    </row>
    <row r="2419" spans="1:14" ht="16.5" x14ac:dyDescent="0.3">
      <c r="A2419" t="s">
        <v>2827</v>
      </c>
      <c r="B2419">
        <v>3644</v>
      </c>
      <c r="C2419" t="s">
        <v>2828</v>
      </c>
      <c r="D2419" s="3" t="s">
        <v>2335</v>
      </c>
      <c r="E2419" s="77" t="s">
        <v>2829</v>
      </c>
      <c r="F2419" t="s">
        <v>2783</v>
      </c>
      <c r="G2419" s="78" t="s">
        <v>2830</v>
      </c>
      <c r="H2419" t="s">
        <v>2784</v>
      </c>
      <c r="I2419" t="s">
        <v>2828</v>
      </c>
      <c r="J2419" s="64" t="s">
        <v>2824</v>
      </c>
      <c r="K2419" s="45" t="s">
        <v>2830</v>
      </c>
      <c r="L2419">
        <v>1</v>
      </c>
      <c r="M2419" t="s">
        <v>2831</v>
      </c>
      <c r="N2419" t="str">
        <f t="shared" si="37"/>
        <v>INSERT INTO company(id, company_name, legal_type, address, province, is_visible)values(3644,'Sumber Mineral Raya (143)xxx','IUPxxx',NULL,'Jawa Timurxxx',1);</v>
      </c>
    </row>
    <row r="2420" spans="1:14" ht="16.5" x14ac:dyDescent="0.3">
      <c r="A2420" t="s">
        <v>2827</v>
      </c>
      <c r="B2420">
        <v>3645</v>
      </c>
      <c r="C2420" t="s">
        <v>2828</v>
      </c>
      <c r="D2420" s="5" t="s">
        <v>2336</v>
      </c>
      <c r="E2420" s="77" t="s">
        <v>2829</v>
      </c>
      <c r="F2420" t="s">
        <v>2783</v>
      </c>
      <c r="G2420" s="78" t="s">
        <v>2830</v>
      </c>
      <c r="H2420" t="s">
        <v>2784</v>
      </c>
      <c r="I2420" t="s">
        <v>2828</v>
      </c>
      <c r="J2420" s="4" t="s">
        <v>2785</v>
      </c>
      <c r="K2420" s="45" t="s">
        <v>2830</v>
      </c>
      <c r="L2420">
        <v>1</v>
      </c>
      <c r="M2420" t="s">
        <v>2831</v>
      </c>
      <c r="N2420" t="str">
        <f t="shared" si="37"/>
        <v>INSERT INTO company(id, company_name, legal_type, address, province, is_visible)values(3645,'Sumber Mineral Utamaxxx','IUPxxx',NULL,'Kalimantan Tengahxxx',1);</v>
      </c>
    </row>
    <row r="2421" spans="1:14" ht="16.5" x14ac:dyDescent="0.3">
      <c r="A2421" t="s">
        <v>2827</v>
      </c>
      <c r="B2421">
        <v>3646</v>
      </c>
      <c r="C2421" t="s">
        <v>2828</v>
      </c>
      <c r="D2421" s="5" t="s">
        <v>2337</v>
      </c>
      <c r="E2421" s="77" t="s">
        <v>2829</v>
      </c>
      <c r="F2421" t="s">
        <v>2783</v>
      </c>
      <c r="G2421" s="78" t="s">
        <v>2830</v>
      </c>
      <c r="H2421" t="s">
        <v>2784</v>
      </c>
      <c r="I2421" t="s">
        <v>2828</v>
      </c>
      <c r="J2421" s="4" t="s">
        <v>2785</v>
      </c>
      <c r="K2421" s="45" t="s">
        <v>2830</v>
      </c>
      <c r="L2421">
        <v>1</v>
      </c>
      <c r="M2421" t="s">
        <v>2831</v>
      </c>
      <c r="N2421" t="str">
        <f t="shared" si="37"/>
        <v>INSERT INTO company(id, company_name, legal_type, address, province, is_visible)values(3646,'Sumber Mining Sampuragaxxx','IUPxxx',NULL,'Kalimantan Tengahxxx',1);</v>
      </c>
    </row>
    <row r="2422" spans="1:14" ht="16.5" x14ac:dyDescent="0.3">
      <c r="A2422" t="s">
        <v>2827</v>
      </c>
      <c r="B2422">
        <v>3647</v>
      </c>
      <c r="C2422" t="s">
        <v>2828</v>
      </c>
      <c r="D2422" s="5" t="s">
        <v>2338</v>
      </c>
      <c r="E2422" s="77" t="s">
        <v>2829</v>
      </c>
      <c r="F2422" t="s">
        <v>2783</v>
      </c>
      <c r="G2422" s="78" t="s">
        <v>2830</v>
      </c>
      <c r="H2422" t="s">
        <v>2784</v>
      </c>
      <c r="I2422" t="s">
        <v>2828</v>
      </c>
      <c r="J2422" s="4" t="s">
        <v>2789</v>
      </c>
      <c r="K2422" s="45" t="s">
        <v>2830</v>
      </c>
      <c r="L2422">
        <v>1</v>
      </c>
      <c r="M2422" t="s">
        <v>2831</v>
      </c>
      <c r="N2422" t="str">
        <f t="shared" si="37"/>
        <v>INSERT INTO company(id, company_name, legal_type, address, province, is_visible)values(3647,'Sumber Mitra Jayaxxx','IUPxxx',NULL,'Kalimantan Timurxxx',1);</v>
      </c>
    </row>
    <row r="2423" spans="1:14" ht="16.5" x14ac:dyDescent="0.3">
      <c r="A2423" t="s">
        <v>2827</v>
      </c>
      <c r="B2423">
        <v>3648</v>
      </c>
      <c r="C2423" t="s">
        <v>2828</v>
      </c>
      <c r="D2423" s="4" t="s">
        <v>2339</v>
      </c>
      <c r="E2423" s="77" t="s">
        <v>2829</v>
      </c>
      <c r="F2423" t="s">
        <v>2783</v>
      </c>
      <c r="G2423" s="78" t="s">
        <v>2830</v>
      </c>
      <c r="H2423" t="s">
        <v>2784</v>
      </c>
      <c r="I2423" t="s">
        <v>2828</v>
      </c>
      <c r="J2423" s="64" t="s">
        <v>2796</v>
      </c>
      <c r="K2423" s="45" t="s">
        <v>2830</v>
      </c>
      <c r="L2423">
        <v>1</v>
      </c>
      <c r="M2423" t="s">
        <v>2831</v>
      </c>
      <c r="N2423" t="str">
        <f t="shared" si="37"/>
        <v>INSERT INTO company(id, company_name, legal_type, address, province, is_visible)values(3648,'Sumber Prima Lestarixxx','IUPxxx',NULL,'Kepulauan Riauxxx',1);</v>
      </c>
    </row>
    <row r="2424" spans="1:14" ht="16.5" x14ac:dyDescent="0.3">
      <c r="A2424" t="s">
        <v>2827</v>
      </c>
      <c r="B2424">
        <v>3649</v>
      </c>
      <c r="C2424" t="s">
        <v>2828</v>
      </c>
      <c r="D2424" s="4" t="s">
        <v>2340</v>
      </c>
      <c r="E2424" s="77" t="s">
        <v>2829</v>
      </c>
      <c r="F2424" t="s">
        <v>2783</v>
      </c>
      <c r="G2424" s="78" t="s">
        <v>2830</v>
      </c>
      <c r="H2424" t="s">
        <v>2784</v>
      </c>
      <c r="I2424" t="s">
        <v>2828</v>
      </c>
      <c r="J2424" s="4" t="s">
        <v>2785</v>
      </c>
      <c r="K2424" s="45" t="s">
        <v>2830</v>
      </c>
      <c r="L2424">
        <v>1</v>
      </c>
      <c r="M2424" t="s">
        <v>2831</v>
      </c>
      <c r="N2424" t="str">
        <f t="shared" si="37"/>
        <v>INSERT INTO company(id, company_name, legal_type, address, province, is_visible)values(3649,'Sumber Rahayu Indahxxx','IUPxxx',NULL,'Kalimantan Tengahxxx',1);</v>
      </c>
    </row>
    <row r="2425" spans="1:14" ht="16.5" x14ac:dyDescent="0.3">
      <c r="A2425" t="s">
        <v>2827</v>
      </c>
      <c r="B2425">
        <v>3650</v>
      </c>
      <c r="C2425" t="s">
        <v>2828</v>
      </c>
      <c r="D2425" s="10" t="s">
        <v>2341</v>
      </c>
      <c r="E2425" s="77" t="s">
        <v>2829</v>
      </c>
      <c r="F2425" t="s">
        <v>2783</v>
      </c>
      <c r="G2425" s="78" t="s">
        <v>2830</v>
      </c>
      <c r="H2425" t="s">
        <v>2784</v>
      </c>
      <c r="I2425" t="s">
        <v>2828</v>
      </c>
      <c r="J2425" s="4" t="s">
        <v>2791</v>
      </c>
      <c r="K2425" s="45" t="s">
        <v>2830</v>
      </c>
      <c r="L2425">
        <v>1</v>
      </c>
      <c r="M2425" t="s">
        <v>2831</v>
      </c>
      <c r="N2425" t="str">
        <f t="shared" si="37"/>
        <v>INSERT INTO company(id, company_name, legal_type, address, province, is_visible)values(3650,'Sumber Rezki Indahxxx','IUPxxx',NULL,'Kalimantan Selatanxxx',1);</v>
      </c>
    </row>
    <row r="2426" spans="1:14" ht="16.5" x14ac:dyDescent="0.3">
      <c r="A2426" t="s">
        <v>2827</v>
      </c>
      <c r="B2426">
        <v>3651</v>
      </c>
      <c r="C2426" t="s">
        <v>2828</v>
      </c>
      <c r="D2426" s="5" t="s">
        <v>2342</v>
      </c>
      <c r="E2426" s="77" t="s">
        <v>2829</v>
      </c>
      <c r="F2426" t="s">
        <v>2783</v>
      </c>
      <c r="G2426" s="78" t="s">
        <v>2830</v>
      </c>
      <c r="H2426" t="s">
        <v>2784</v>
      </c>
      <c r="I2426" t="s">
        <v>2828</v>
      </c>
      <c r="J2426" s="4" t="s">
        <v>2785</v>
      </c>
      <c r="K2426" s="45" t="s">
        <v>2830</v>
      </c>
      <c r="L2426">
        <v>1</v>
      </c>
      <c r="M2426" t="s">
        <v>2831</v>
      </c>
      <c r="N2426" t="str">
        <f t="shared" si="37"/>
        <v>INSERT INTO company(id, company_name, legal_type, address, province, is_visible)values(3651,'Sumber Sarana Kencanaxxx','IUPxxx',NULL,'Kalimantan Tengahxxx',1);</v>
      </c>
    </row>
    <row r="2427" spans="1:14" ht="16.5" x14ac:dyDescent="0.3">
      <c r="A2427" t="s">
        <v>2827</v>
      </c>
      <c r="B2427">
        <v>3652</v>
      </c>
      <c r="C2427" t="s">
        <v>2828</v>
      </c>
      <c r="D2427" s="4" t="s">
        <v>2343</v>
      </c>
      <c r="E2427" s="77" t="s">
        <v>2829</v>
      </c>
      <c r="F2427" t="s">
        <v>2783</v>
      </c>
      <c r="G2427" s="78" t="s">
        <v>2830</v>
      </c>
      <c r="H2427" t="s">
        <v>2784</v>
      </c>
      <c r="I2427" t="s">
        <v>2828</v>
      </c>
      <c r="J2427" s="4" t="s">
        <v>2785</v>
      </c>
      <c r="K2427" s="45" t="s">
        <v>2830</v>
      </c>
      <c r="L2427">
        <v>1</v>
      </c>
      <c r="M2427" t="s">
        <v>2831</v>
      </c>
      <c r="N2427" t="str">
        <f t="shared" si="37"/>
        <v>INSERT INTO company(id, company_name, legal_type, address, province, is_visible)values(3652,'Sumber Suryadaya Primaxxx','IUPxxx',NULL,'Kalimantan Tengahxxx',1);</v>
      </c>
    </row>
    <row r="2428" spans="1:14" ht="16.5" x14ac:dyDescent="0.3">
      <c r="A2428" t="s">
        <v>2827</v>
      </c>
      <c r="B2428">
        <v>3653</v>
      </c>
      <c r="C2428" t="s">
        <v>2828</v>
      </c>
      <c r="D2428" s="4" t="s">
        <v>2344</v>
      </c>
      <c r="E2428" s="77" t="s">
        <v>2829</v>
      </c>
      <c r="F2428" t="s">
        <v>2783</v>
      </c>
      <c r="G2428" s="78" t="s">
        <v>2830</v>
      </c>
      <c r="H2428" t="s">
        <v>2784</v>
      </c>
      <c r="I2428" t="s">
        <v>2828</v>
      </c>
      <c r="J2428" s="4" t="s">
        <v>2800</v>
      </c>
      <c r="K2428" s="45" t="s">
        <v>2830</v>
      </c>
      <c r="L2428">
        <v>1</v>
      </c>
      <c r="M2428" t="s">
        <v>2831</v>
      </c>
      <c r="N2428" t="str">
        <f t="shared" si="37"/>
        <v>INSERT INTO company(id, company_name, legal_type, address, province, is_visible)values(3653,'Sumber Suryamineral Baloccixxx','IUPxxx',NULL,'Sulawesi Selatanxxx',1);</v>
      </c>
    </row>
    <row r="2429" spans="1:14" ht="16.5" x14ac:dyDescent="0.3">
      <c r="A2429" t="s">
        <v>2827</v>
      </c>
      <c r="B2429">
        <v>3654</v>
      </c>
      <c r="C2429" t="s">
        <v>2828</v>
      </c>
      <c r="D2429" s="4" t="s">
        <v>2345</v>
      </c>
      <c r="E2429" s="77" t="s">
        <v>2829</v>
      </c>
      <c r="F2429" t="s">
        <v>2783</v>
      </c>
      <c r="G2429" s="78" t="s">
        <v>2830</v>
      </c>
      <c r="H2429" t="s">
        <v>2784</v>
      </c>
      <c r="I2429" t="s">
        <v>2828</v>
      </c>
      <c r="J2429" s="4" t="s">
        <v>2785</v>
      </c>
      <c r="K2429" s="45" t="s">
        <v>2830</v>
      </c>
      <c r="L2429">
        <v>1</v>
      </c>
      <c r="M2429" t="s">
        <v>2831</v>
      </c>
      <c r="N2429" t="str">
        <f t="shared" si="37"/>
        <v>INSERT INTO company(id, company_name, legal_type, address, province, is_visible)values(3654,'Sumber Tambang Rejekixxx','IUPxxx',NULL,'Kalimantan Tengahxxx',1);</v>
      </c>
    </row>
    <row r="2430" spans="1:14" ht="16.5" x14ac:dyDescent="0.3">
      <c r="A2430" t="s">
        <v>2827</v>
      </c>
      <c r="B2430">
        <v>3655</v>
      </c>
      <c r="C2430" t="s">
        <v>2828</v>
      </c>
      <c r="D2430" s="4" t="s">
        <v>2346</v>
      </c>
      <c r="E2430" s="77" t="s">
        <v>2829</v>
      </c>
      <c r="F2430" t="s">
        <v>2783</v>
      </c>
      <c r="G2430" s="78" t="s">
        <v>2830</v>
      </c>
      <c r="H2430" t="s">
        <v>2784</v>
      </c>
      <c r="I2430" t="s">
        <v>2828</v>
      </c>
      <c r="J2430" s="4" t="s">
        <v>2788</v>
      </c>
      <c r="K2430" s="45" t="s">
        <v>2830</v>
      </c>
      <c r="L2430">
        <v>1</v>
      </c>
      <c r="M2430" t="s">
        <v>2831</v>
      </c>
      <c r="N2430" t="str">
        <f t="shared" si="37"/>
        <v>INSERT INTO company(id, company_name, legal_type, address, province, is_visible)values(3655,'Sumber Wahyu Agungxxx','IUPxxx',NULL,'Jambixxx',1);</v>
      </c>
    </row>
    <row r="2431" spans="1:14" ht="16.5" x14ac:dyDescent="0.3">
      <c r="A2431" t="s">
        <v>2827</v>
      </c>
      <c r="B2431">
        <v>3656</v>
      </c>
      <c r="C2431" t="s">
        <v>2828</v>
      </c>
      <c r="D2431" s="4" t="s">
        <v>2347</v>
      </c>
      <c r="E2431" s="77" t="s">
        <v>2829</v>
      </c>
      <c r="F2431" t="s">
        <v>2783</v>
      </c>
      <c r="G2431" s="78" t="s">
        <v>2830</v>
      </c>
      <c r="H2431" t="s">
        <v>2784</v>
      </c>
      <c r="I2431" t="s">
        <v>2828</v>
      </c>
      <c r="J2431" s="4" t="s">
        <v>2788</v>
      </c>
      <c r="K2431" s="45" t="s">
        <v>2830</v>
      </c>
      <c r="L2431">
        <v>1</v>
      </c>
      <c r="M2431" t="s">
        <v>2831</v>
      </c>
      <c r="N2431" t="str">
        <f t="shared" si="37"/>
        <v>INSERT INTO company(id, company_name, legal_type, address, province, is_visible)values(3656,'Sumber Wahyu Mulyoxxx','IUPxxx',NULL,'Jambixxx',1);</v>
      </c>
    </row>
    <row r="2432" spans="1:14" ht="16.5" x14ac:dyDescent="0.3">
      <c r="A2432" t="s">
        <v>2827</v>
      </c>
      <c r="B2432">
        <v>3657</v>
      </c>
      <c r="C2432" t="s">
        <v>2828</v>
      </c>
      <c r="D2432" s="6" t="s">
        <v>2348</v>
      </c>
      <c r="E2432" s="77" t="s">
        <v>2829</v>
      </c>
      <c r="F2432" t="s">
        <v>2783</v>
      </c>
      <c r="G2432" s="78" t="s">
        <v>2830</v>
      </c>
      <c r="H2432" t="s">
        <v>2784</v>
      </c>
      <c r="I2432" t="s">
        <v>2828</v>
      </c>
      <c r="J2432" s="4" t="s">
        <v>2791</v>
      </c>
      <c r="K2432" s="45" t="s">
        <v>2830</v>
      </c>
      <c r="L2432">
        <v>1</v>
      </c>
      <c r="M2432" t="s">
        <v>2831</v>
      </c>
      <c r="N2432" t="str">
        <f t="shared" si="37"/>
        <v>INSERT INTO company(id, company_name, legal_type, address, province, is_visible)values(3657,'Sumberdaya Energixxx','IUPxxx',NULL,'Kalimantan Selatanxxx',1);</v>
      </c>
    </row>
    <row r="2433" spans="1:14" ht="16.5" x14ac:dyDescent="0.3">
      <c r="A2433" t="s">
        <v>2827</v>
      </c>
      <c r="B2433">
        <v>3658</v>
      </c>
      <c r="C2433" t="s">
        <v>2828</v>
      </c>
      <c r="D2433" s="3" t="s">
        <v>2349</v>
      </c>
      <c r="E2433" s="77" t="s">
        <v>2829</v>
      </c>
      <c r="F2433" t="s">
        <v>2783</v>
      </c>
      <c r="G2433" s="78" t="s">
        <v>2830</v>
      </c>
      <c r="H2433" t="s">
        <v>2784</v>
      </c>
      <c r="I2433" t="s">
        <v>2828</v>
      </c>
      <c r="J2433" s="64" t="s">
        <v>2809</v>
      </c>
      <c r="K2433" s="45" t="s">
        <v>2830</v>
      </c>
      <c r="L2433">
        <v>1</v>
      </c>
      <c r="M2433" t="s">
        <v>2831</v>
      </c>
      <c r="N2433" t="str">
        <f t="shared" si="37"/>
        <v>INSERT INTO company(id, company_name, legal_type, address, province, is_visible)values(3658,'Sumo Folde Energixxx','IUPxxx',NULL,'Papuaxxx',1);</v>
      </c>
    </row>
    <row r="2434" spans="1:14" ht="16.5" x14ac:dyDescent="0.3">
      <c r="A2434" t="s">
        <v>2827</v>
      </c>
      <c r="B2434">
        <v>3659</v>
      </c>
      <c r="C2434" t="s">
        <v>2828</v>
      </c>
      <c r="D2434" s="5" t="s">
        <v>2350</v>
      </c>
      <c r="E2434" s="77" t="s">
        <v>2829</v>
      </c>
      <c r="F2434" t="s">
        <v>2783</v>
      </c>
      <c r="G2434" s="78" t="s">
        <v>2830</v>
      </c>
      <c r="H2434" t="s">
        <v>2784</v>
      </c>
      <c r="I2434" t="s">
        <v>2828</v>
      </c>
      <c r="J2434" s="4" t="s">
        <v>2785</v>
      </c>
      <c r="K2434" s="45" t="s">
        <v>2830</v>
      </c>
      <c r="L2434">
        <v>1</v>
      </c>
      <c r="M2434" t="s">
        <v>2831</v>
      </c>
      <c r="N2434" t="str">
        <f t="shared" si="37"/>
        <v>INSERT INTO company(id, company_name, legal_type, address, province, is_visible)values(3659,'Sun Indo Bahanaxxx','IUPxxx',NULL,'Kalimantan Tengahxxx',1);</v>
      </c>
    </row>
    <row r="2435" spans="1:14" ht="16.5" x14ac:dyDescent="0.3">
      <c r="A2435" t="s">
        <v>2827</v>
      </c>
      <c r="B2435">
        <v>3660</v>
      </c>
      <c r="C2435" t="s">
        <v>2828</v>
      </c>
      <c r="D2435" s="6" t="s">
        <v>2351</v>
      </c>
      <c r="E2435" s="77" t="s">
        <v>2829</v>
      </c>
      <c r="F2435" t="s">
        <v>2783</v>
      </c>
      <c r="G2435" s="78" t="s">
        <v>2830</v>
      </c>
      <c r="H2435" t="s">
        <v>2784</v>
      </c>
      <c r="I2435" t="s">
        <v>2828</v>
      </c>
      <c r="J2435" s="4" t="s">
        <v>2788</v>
      </c>
      <c r="K2435" s="45" t="s">
        <v>2830</v>
      </c>
      <c r="L2435">
        <v>1</v>
      </c>
      <c r="M2435" t="s">
        <v>2831</v>
      </c>
      <c r="N2435" t="str">
        <f t="shared" si="37"/>
        <v>INSERT INTO company(id, company_name, legal_type, address, province, is_visible)values(3660,'Sungai Belati Coalxxx','IUPxxx',NULL,'Jambixxx',1);</v>
      </c>
    </row>
    <row r="2436" spans="1:14" ht="16.5" x14ac:dyDescent="0.3">
      <c r="A2436" t="s">
        <v>2827</v>
      </c>
      <c r="B2436">
        <v>3661</v>
      </c>
      <c r="C2436" t="s">
        <v>2828</v>
      </c>
      <c r="D2436" s="4" t="s">
        <v>2352</v>
      </c>
      <c r="E2436" s="77" t="s">
        <v>2829</v>
      </c>
      <c r="F2436" t="s">
        <v>2783</v>
      </c>
      <c r="G2436" s="78" t="s">
        <v>2830</v>
      </c>
      <c r="H2436" t="s">
        <v>2784</v>
      </c>
      <c r="I2436" t="s">
        <v>2828</v>
      </c>
      <c r="J2436" s="4" t="s">
        <v>2789</v>
      </c>
      <c r="K2436" s="45" t="s">
        <v>2830</v>
      </c>
      <c r="L2436">
        <v>1</v>
      </c>
      <c r="M2436" t="s">
        <v>2831</v>
      </c>
      <c r="N2436" t="str">
        <f t="shared" ref="N2436:N2499" si="38">(A2436&amp;B2436&amp;C2436&amp;D2436&amp;E2436&amp;F2436&amp;G2436&amp;H2436&amp;I2436&amp;J2436&amp;K2436&amp;L2436&amp;M2436&amp;";")</f>
        <v>INSERT INTO company(id, company_name, legal_type, address, province, is_visible)values(3661,'Sungai Berlian Jayaxxx','IUPxxx',NULL,'Kalimantan Timurxxx',1);</v>
      </c>
    </row>
    <row r="2437" spans="1:14" ht="16.5" x14ac:dyDescent="0.3">
      <c r="A2437" t="s">
        <v>2827</v>
      </c>
      <c r="B2437">
        <v>3662</v>
      </c>
      <c r="C2437" t="s">
        <v>2828</v>
      </c>
      <c r="D2437" s="6" t="s">
        <v>2353</v>
      </c>
      <c r="E2437" s="77" t="s">
        <v>2829</v>
      </c>
      <c r="F2437" t="s">
        <v>2783</v>
      </c>
      <c r="G2437" s="78" t="s">
        <v>2830</v>
      </c>
      <c r="H2437" t="s">
        <v>2784</v>
      </c>
      <c r="I2437" t="s">
        <v>2828</v>
      </c>
      <c r="J2437" s="4" t="s">
        <v>2788</v>
      </c>
      <c r="K2437" s="45" t="s">
        <v>2830</v>
      </c>
      <c r="L2437">
        <v>1</v>
      </c>
      <c r="M2437" t="s">
        <v>2831</v>
      </c>
      <c r="N2437" t="str">
        <f t="shared" si="38"/>
        <v>INSERT INTO company(id, company_name, legal_type, address, province, is_visible)values(3662,'Sungai Pangean Jayaxxx','IUPxxx',NULL,'Jambixxx',1);</v>
      </c>
    </row>
    <row r="2438" spans="1:14" ht="16.5" x14ac:dyDescent="0.3">
      <c r="A2438" t="s">
        <v>2827</v>
      </c>
      <c r="B2438">
        <v>3663</v>
      </c>
      <c r="C2438" t="s">
        <v>2828</v>
      </c>
      <c r="D2438" s="28" t="s">
        <v>2354</v>
      </c>
      <c r="E2438" s="77" t="s">
        <v>2829</v>
      </c>
      <c r="F2438" t="s">
        <v>2783</v>
      </c>
      <c r="G2438" s="78" t="s">
        <v>2830</v>
      </c>
      <c r="H2438" t="s">
        <v>2784</v>
      </c>
      <c r="I2438" t="s">
        <v>2828</v>
      </c>
      <c r="J2438" s="4" t="s">
        <v>2791</v>
      </c>
      <c r="K2438" s="45" t="s">
        <v>2830</v>
      </c>
      <c r="L2438">
        <v>1</v>
      </c>
      <c r="M2438" t="s">
        <v>2831</v>
      </c>
      <c r="N2438" t="str">
        <f t="shared" si="38"/>
        <v>INSERT INTO company(id, company_name, legal_type, address, province, is_visible)values(3663,'Super Latex Concentratexxx','IUPxxx',NULL,'Kalimantan Selatanxxx',1);</v>
      </c>
    </row>
    <row r="2439" spans="1:14" ht="16.5" x14ac:dyDescent="0.3">
      <c r="A2439" t="s">
        <v>2827</v>
      </c>
      <c r="B2439">
        <v>3664</v>
      </c>
      <c r="C2439" t="s">
        <v>2828</v>
      </c>
      <c r="D2439" s="18" t="s">
        <v>2692</v>
      </c>
      <c r="E2439" s="77" t="s">
        <v>2829</v>
      </c>
      <c r="F2439" t="s">
        <v>2783</v>
      </c>
      <c r="G2439" s="78" t="s">
        <v>2830</v>
      </c>
      <c r="H2439" t="s">
        <v>2784</v>
      </c>
      <c r="I2439" t="s">
        <v>2828</v>
      </c>
      <c r="J2439" s="18" t="s">
        <v>2785</v>
      </c>
      <c r="K2439" s="45" t="s">
        <v>2830</v>
      </c>
      <c r="L2439">
        <v>1</v>
      </c>
      <c r="M2439" t="s">
        <v>2831</v>
      </c>
      <c r="N2439" t="str">
        <f t="shared" si="38"/>
        <v>INSERT INTO company(id, company_name, legal_type, address, province, is_visible)values(3664,'Supra Bara Energi, PTxxx','IUPxxx',NULL,'Kalimantan Tengahxxx',1);</v>
      </c>
    </row>
    <row r="2440" spans="1:14" ht="16.5" x14ac:dyDescent="0.3">
      <c r="A2440" t="s">
        <v>2827</v>
      </c>
      <c r="B2440">
        <v>3665</v>
      </c>
      <c r="C2440" t="s">
        <v>2828</v>
      </c>
      <c r="D2440" s="5" t="s">
        <v>2355</v>
      </c>
      <c r="E2440" s="77" t="s">
        <v>2829</v>
      </c>
      <c r="F2440" t="s">
        <v>2783</v>
      </c>
      <c r="G2440" s="78" t="s">
        <v>2830</v>
      </c>
      <c r="H2440" t="s">
        <v>2784</v>
      </c>
      <c r="I2440" t="s">
        <v>2828</v>
      </c>
      <c r="J2440" s="4" t="s">
        <v>2785</v>
      </c>
      <c r="K2440" s="45" t="s">
        <v>2830</v>
      </c>
      <c r="L2440">
        <v>1</v>
      </c>
      <c r="M2440" t="s">
        <v>2831</v>
      </c>
      <c r="N2440" t="str">
        <f t="shared" si="38"/>
        <v>INSERT INTO company(id, company_name, legal_type, address, province, is_visible)values(3665,'Supratama Mandirixxx','IUPxxx',NULL,'Kalimantan Tengahxxx',1);</v>
      </c>
    </row>
    <row r="2441" spans="1:14" ht="16.5" x14ac:dyDescent="0.3">
      <c r="A2441" t="s">
        <v>2827</v>
      </c>
      <c r="B2441">
        <v>3666</v>
      </c>
      <c r="C2441" t="s">
        <v>2828</v>
      </c>
      <c r="D2441" s="28" t="s">
        <v>2356</v>
      </c>
      <c r="E2441" s="77" t="s">
        <v>2829</v>
      </c>
      <c r="F2441" t="s">
        <v>2783</v>
      </c>
      <c r="G2441" s="78" t="s">
        <v>2830</v>
      </c>
      <c r="H2441" t="s">
        <v>2784</v>
      </c>
      <c r="I2441" t="s">
        <v>2828</v>
      </c>
      <c r="J2441" s="4" t="s">
        <v>2791</v>
      </c>
      <c r="K2441" s="45" t="s">
        <v>2830</v>
      </c>
      <c r="L2441">
        <v>1</v>
      </c>
      <c r="M2441" t="s">
        <v>2831</v>
      </c>
      <c r="N2441" t="str">
        <f t="shared" si="38"/>
        <v>INSERT INTO company(id, company_name, legal_type, address, province, is_visible)values(3666,'Suraindo Baraxxx','IUPxxx',NULL,'Kalimantan Selatanxxx',1);</v>
      </c>
    </row>
    <row r="2442" spans="1:14" ht="16.5" x14ac:dyDescent="0.3">
      <c r="A2442" t="s">
        <v>2827</v>
      </c>
      <c r="B2442">
        <v>3667</v>
      </c>
      <c r="C2442" t="s">
        <v>2828</v>
      </c>
      <c r="D2442" s="5" t="s">
        <v>2357</v>
      </c>
      <c r="E2442" s="77" t="s">
        <v>2829</v>
      </c>
      <c r="F2442" t="s">
        <v>2783</v>
      </c>
      <c r="G2442" s="78" t="s">
        <v>2830</v>
      </c>
      <c r="H2442" t="s">
        <v>2784</v>
      </c>
      <c r="I2442" t="s">
        <v>2828</v>
      </c>
      <c r="J2442" s="4" t="s">
        <v>2789</v>
      </c>
      <c r="K2442" s="45" t="s">
        <v>2830</v>
      </c>
      <c r="L2442">
        <v>1</v>
      </c>
      <c r="M2442" t="s">
        <v>2831</v>
      </c>
      <c r="N2442" t="str">
        <f t="shared" si="38"/>
        <v>INSERT INTO company(id, company_name, legal_type, address, province, is_visible)values(3667,'Surya Alam Indostonexxx','IUPxxx',NULL,'Kalimantan Timurxxx',1);</v>
      </c>
    </row>
    <row r="2443" spans="1:14" ht="16.5" x14ac:dyDescent="0.3">
      <c r="A2443" t="s">
        <v>2827</v>
      </c>
      <c r="B2443">
        <v>3668</v>
      </c>
      <c r="C2443" t="s">
        <v>2828</v>
      </c>
      <c r="D2443" s="4" t="s">
        <v>2358</v>
      </c>
      <c r="E2443" s="77" t="s">
        <v>2829</v>
      </c>
      <c r="F2443" t="s">
        <v>2783</v>
      </c>
      <c r="G2443" s="78" t="s">
        <v>2830</v>
      </c>
      <c r="H2443" t="s">
        <v>2784</v>
      </c>
      <c r="I2443" t="s">
        <v>2828</v>
      </c>
      <c r="J2443" s="4" t="s">
        <v>2788</v>
      </c>
      <c r="K2443" s="45" t="s">
        <v>2830</v>
      </c>
      <c r="L2443">
        <v>1</v>
      </c>
      <c r="M2443" t="s">
        <v>2831</v>
      </c>
      <c r="N2443" t="str">
        <f t="shared" si="38"/>
        <v>INSERT INTO company(id, company_name, legal_type, address, province, is_visible)values(3668,'Surya Anugerah Sejahteraxxx','IUPxxx',NULL,'Jambixxx',1);</v>
      </c>
    </row>
    <row r="2444" spans="1:14" ht="16.5" x14ac:dyDescent="0.3">
      <c r="A2444" t="s">
        <v>2827</v>
      </c>
      <c r="B2444">
        <v>3669</v>
      </c>
      <c r="C2444" t="s">
        <v>2828</v>
      </c>
      <c r="D2444" s="31" t="s">
        <v>2359</v>
      </c>
      <c r="E2444" s="77" t="s">
        <v>2829</v>
      </c>
      <c r="F2444" t="s">
        <v>2783</v>
      </c>
      <c r="G2444" s="78" t="s">
        <v>2830</v>
      </c>
      <c r="H2444" t="s">
        <v>2784</v>
      </c>
      <c r="I2444" t="s">
        <v>2828</v>
      </c>
      <c r="J2444" s="4" t="s">
        <v>2791</v>
      </c>
      <c r="K2444" s="45" t="s">
        <v>2830</v>
      </c>
      <c r="L2444">
        <v>1</v>
      </c>
      <c r="M2444" t="s">
        <v>2831</v>
      </c>
      <c r="N2444" t="str">
        <f t="shared" si="38"/>
        <v>INSERT INTO company(id, company_name, legal_type, address, province, is_visible)values(3669,'Surya Arkha Mulia Persadaxxx','IUPxxx',NULL,'Kalimantan Selatanxxx',1);</v>
      </c>
    </row>
    <row r="2445" spans="1:14" ht="16.5" x14ac:dyDescent="0.3">
      <c r="A2445" t="s">
        <v>2827</v>
      </c>
      <c r="B2445">
        <v>3670</v>
      </c>
      <c r="C2445" t="s">
        <v>2828</v>
      </c>
      <c r="D2445" s="4" t="s">
        <v>2360</v>
      </c>
      <c r="E2445" s="77" t="s">
        <v>2829</v>
      </c>
      <c r="F2445" t="s">
        <v>2783</v>
      </c>
      <c r="G2445" s="78" t="s">
        <v>2830</v>
      </c>
      <c r="H2445" t="s">
        <v>2784</v>
      </c>
      <c r="I2445" t="s">
        <v>2828</v>
      </c>
      <c r="J2445" s="4" t="s">
        <v>2785</v>
      </c>
      <c r="K2445" s="45" t="s">
        <v>2830</v>
      </c>
      <c r="L2445">
        <v>1</v>
      </c>
      <c r="M2445" t="s">
        <v>2831</v>
      </c>
      <c r="N2445" t="str">
        <f t="shared" si="38"/>
        <v>INSERT INTO company(id, company_name, legal_type, address, province, is_visible)values(3670,'Surya Bara Tambang Andalasxxx','IUPxxx',NULL,'Kalimantan Tengahxxx',1);</v>
      </c>
    </row>
    <row r="2446" spans="1:14" ht="16.5" x14ac:dyDescent="0.3">
      <c r="A2446" t="s">
        <v>2827</v>
      </c>
      <c r="B2446">
        <v>3671</v>
      </c>
      <c r="C2446" t="s">
        <v>2828</v>
      </c>
      <c r="D2446" s="28" t="s">
        <v>2361</v>
      </c>
      <c r="E2446" s="77" t="s">
        <v>2829</v>
      </c>
      <c r="F2446" t="s">
        <v>2783</v>
      </c>
      <c r="G2446" s="78" t="s">
        <v>2830</v>
      </c>
      <c r="H2446" t="s">
        <v>2784</v>
      </c>
      <c r="I2446" t="s">
        <v>2828</v>
      </c>
      <c r="J2446" s="4" t="s">
        <v>2791</v>
      </c>
      <c r="K2446" s="45" t="s">
        <v>2830</v>
      </c>
      <c r="L2446">
        <v>1</v>
      </c>
      <c r="M2446" t="s">
        <v>2831</v>
      </c>
      <c r="N2446" t="str">
        <f t="shared" si="38"/>
        <v>INSERT INTO company(id, company_name, legal_type, address, province, is_visible)values(3671,'Surya Bersaudaraxxx','IUPxxx',NULL,'Kalimantan Selatanxxx',1);</v>
      </c>
    </row>
    <row r="2447" spans="1:14" ht="16.5" x14ac:dyDescent="0.3">
      <c r="A2447" t="s">
        <v>2827</v>
      </c>
      <c r="B2447">
        <v>3672</v>
      </c>
      <c r="C2447" t="s">
        <v>2828</v>
      </c>
      <c r="D2447" s="4" t="s">
        <v>2362</v>
      </c>
      <c r="E2447" s="77" t="s">
        <v>2829</v>
      </c>
      <c r="F2447" t="s">
        <v>2783</v>
      </c>
      <c r="G2447" s="78" t="s">
        <v>2830</v>
      </c>
      <c r="H2447" t="s">
        <v>2784</v>
      </c>
      <c r="I2447" t="s">
        <v>2828</v>
      </c>
      <c r="J2447" s="4" t="s">
        <v>2789</v>
      </c>
      <c r="K2447" s="45" t="s">
        <v>2830</v>
      </c>
      <c r="L2447">
        <v>1</v>
      </c>
      <c r="M2447" t="s">
        <v>2831</v>
      </c>
      <c r="N2447" t="str">
        <f t="shared" si="38"/>
        <v>INSERT INTO company(id, company_name, legal_type, address, province, is_visible)values(3672,'Surya Citra Muliaxxx','IUPxxx',NULL,'Kalimantan Timurxxx',1);</v>
      </c>
    </row>
    <row r="2448" spans="1:14" ht="16.5" x14ac:dyDescent="0.3">
      <c r="A2448" t="s">
        <v>2827</v>
      </c>
      <c r="B2448">
        <v>3673</v>
      </c>
      <c r="C2448" t="s">
        <v>2828</v>
      </c>
      <c r="D2448" s="31" t="s">
        <v>2363</v>
      </c>
      <c r="E2448" s="77" t="s">
        <v>2829</v>
      </c>
      <c r="F2448" t="s">
        <v>2783</v>
      </c>
      <c r="G2448" s="78" t="s">
        <v>2830</v>
      </c>
      <c r="H2448" t="s">
        <v>2784</v>
      </c>
      <c r="I2448" t="s">
        <v>2828</v>
      </c>
      <c r="J2448" s="4" t="s">
        <v>2788</v>
      </c>
      <c r="K2448" s="45" t="s">
        <v>2830</v>
      </c>
      <c r="L2448">
        <v>1</v>
      </c>
      <c r="M2448" t="s">
        <v>2831</v>
      </c>
      <c r="N2448" t="str">
        <f t="shared" si="38"/>
        <v>INSERT INTO company(id, company_name, legal_type, address, province, is_visible)values(3673,'Surya Global Makmurxxx','IUPxxx',NULL,'Jambixxx',1);</v>
      </c>
    </row>
    <row r="2449" spans="1:14" ht="16.5" x14ac:dyDescent="0.3">
      <c r="A2449" t="s">
        <v>2827</v>
      </c>
      <c r="B2449">
        <v>3674</v>
      </c>
      <c r="C2449" t="s">
        <v>2828</v>
      </c>
      <c r="D2449" s="3" t="s">
        <v>2364</v>
      </c>
      <c r="E2449" s="77" t="s">
        <v>2829</v>
      </c>
      <c r="F2449" t="s">
        <v>2783</v>
      </c>
      <c r="G2449" s="78" t="s">
        <v>2830</v>
      </c>
      <c r="H2449" t="s">
        <v>2784</v>
      </c>
      <c r="I2449" t="s">
        <v>2828</v>
      </c>
      <c r="J2449" s="64" t="s">
        <v>2785</v>
      </c>
      <c r="K2449" s="45" t="s">
        <v>2830</v>
      </c>
      <c r="L2449">
        <v>1</v>
      </c>
      <c r="M2449" t="s">
        <v>2831</v>
      </c>
      <c r="N2449" t="str">
        <f t="shared" si="38"/>
        <v>INSERT INTO company(id, company_name, legal_type, address, province, is_visible)values(3674,'Surya Kalimantan Sejati (24, 23)xxx','IUPxxx',NULL,'Kalimantan Tengahxxx',1);</v>
      </c>
    </row>
    <row r="2450" spans="1:14" ht="16.5" x14ac:dyDescent="0.3">
      <c r="A2450" t="s">
        <v>2827</v>
      </c>
      <c r="B2450">
        <v>3675</v>
      </c>
      <c r="C2450" t="s">
        <v>2828</v>
      </c>
      <c r="D2450" s="5" t="s">
        <v>2365</v>
      </c>
      <c r="E2450" s="77" t="s">
        <v>2829</v>
      </c>
      <c r="F2450" t="s">
        <v>2783</v>
      </c>
      <c r="G2450" s="78" t="s">
        <v>2830</v>
      </c>
      <c r="H2450" t="s">
        <v>2784</v>
      </c>
      <c r="I2450" t="s">
        <v>2828</v>
      </c>
      <c r="J2450" s="4" t="s">
        <v>2785</v>
      </c>
      <c r="K2450" s="45" t="s">
        <v>2830</v>
      </c>
      <c r="L2450">
        <v>1</v>
      </c>
      <c r="M2450" t="s">
        <v>2831</v>
      </c>
      <c r="N2450" t="str">
        <f t="shared" si="38"/>
        <v>INSERT INTO company(id, company_name, legal_type, address, province, is_visible)values(3675,'Surya Kemilau Perkasaxxx','IUPxxx',NULL,'Kalimantan Tengahxxx',1);</v>
      </c>
    </row>
    <row r="2451" spans="1:14" ht="16.5" x14ac:dyDescent="0.3">
      <c r="A2451" t="s">
        <v>2827</v>
      </c>
      <c r="B2451">
        <v>3676</v>
      </c>
      <c r="C2451" t="s">
        <v>2828</v>
      </c>
      <c r="D2451" s="4" t="s">
        <v>2366</v>
      </c>
      <c r="E2451" s="77" t="s">
        <v>2829</v>
      </c>
      <c r="F2451" t="s">
        <v>2783</v>
      </c>
      <c r="G2451" s="78" t="s">
        <v>2830</v>
      </c>
      <c r="H2451" t="s">
        <v>2784</v>
      </c>
      <c r="I2451" t="s">
        <v>2828</v>
      </c>
      <c r="J2451" s="4" t="s">
        <v>2791</v>
      </c>
      <c r="K2451" s="45" t="s">
        <v>2830</v>
      </c>
      <c r="L2451">
        <v>1</v>
      </c>
      <c r="M2451" t="s">
        <v>2831</v>
      </c>
      <c r="N2451" t="str">
        <f t="shared" si="38"/>
        <v>INSERT INTO company(id, company_name, legal_type, address, province, is_visible)values(3676,'Surya Kencana Jorong Mandirixxx','IUPxxx',NULL,'Kalimantan Selatanxxx',1);</v>
      </c>
    </row>
    <row r="2452" spans="1:14" ht="16.5" x14ac:dyDescent="0.3">
      <c r="A2452" t="s">
        <v>2827</v>
      </c>
      <c r="B2452">
        <v>3677</v>
      </c>
      <c r="C2452" t="s">
        <v>2828</v>
      </c>
      <c r="D2452" s="4" t="s">
        <v>2367</v>
      </c>
      <c r="E2452" s="77" t="s">
        <v>2829</v>
      </c>
      <c r="F2452" t="s">
        <v>2783</v>
      </c>
      <c r="G2452" s="78" t="s">
        <v>2830</v>
      </c>
      <c r="H2452" t="s">
        <v>2784</v>
      </c>
      <c r="I2452" t="s">
        <v>2828</v>
      </c>
      <c r="J2452" s="4" t="s">
        <v>2789</v>
      </c>
      <c r="K2452" s="45" t="s">
        <v>2830</v>
      </c>
      <c r="L2452">
        <v>1</v>
      </c>
      <c r="M2452" t="s">
        <v>2831</v>
      </c>
      <c r="N2452" t="str">
        <f t="shared" si="38"/>
        <v>INSERT INTO company(id, company_name, legal_type, address, province, is_visible)values(3677,'Surya Kutim Miningxxx','IUPxxx',NULL,'Kalimantan Timurxxx',1);</v>
      </c>
    </row>
    <row r="2453" spans="1:14" ht="16.5" x14ac:dyDescent="0.3">
      <c r="A2453" t="s">
        <v>2827</v>
      </c>
      <c r="B2453">
        <v>3678</v>
      </c>
      <c r="C2453" t="s">
        <v>2828</v>
      </c>
      <c r="D2453" s="3" t="s">
        <v>2368</v>
      </c>
      <c r="E2453" s="77" t="s">
        <v>2829</v>
      </c>
      <c r="F2453" t="s">
        <v>2783</v>
      </c>
      <c r="G2453" s="78" t="s">
        <v>2830</v>
      </c>
      <c r="H2453" t="s">
        <v>2784</v>
      </c>
      <c r="I2453" t="s">
        <v>2828</v>
      </c>
      <c r="J2453" s="64" t="s">
        <v>2791</v>
      </c>
      <c r="K2453" s="45" t="s">
        <v>2830</v>
      </c>
      <c r="L2453">
        <v>1</v>
      </c>
      <c r="M2453" t="s">
        <v>2831</v>
      </c>
      <c r="N2453" t="str">
        <f t="shared" si="38"/>
        <v>INSERT INTO company(id, company_name, legal_type, address, province, is_visible)values(3678,'Surya Putra Banuaxxx','IUPxxx',NULL,'Kalimantan Selatanxxx',1);</v>
      </c>
    </row>
    <row r="2454" spans="1:14" ht="16.5" x14ac:dyDescent="0.3">
      <c r="A2454" t="s">
        <v>2827</v>
      </c>
      <c r="B2454">
        <v>3679</v>
      </c>
      <c r="C2454" t="s">
        <v>2828</v>
      </c>
      <c r="D2454" s="3" t="s">
        <v>2369</v>
      </c>
      <c r="E2454" s="77" t="s">
        <v>2829</v>
      </c>
      <c r="F2454" t="s">
        <v>2783</v>
      </c>
      <c r="G2454" s="78" t="s">
        <v>2830</v>
      </c>
      <c r="H2454" t="s">
        <v>2784</v>
      </c>
      <c r="I2454" t="s">
        <v>2828</v>
      </c>
      <c r="J2454" s="3" t="s">
        <v>2791</v>
      </c>
      <c r="K2454" s="45" t="s">
        <v>2830</v>
      </c>
      <c r="L2454">
        <v>1</v>
      </c>
      <c r="M2454" t="s">
        <v>2831</v>
      </c>
      <c r="N2454" t="str">
        <f t="shared" si="38"/>
        <v>INSERT INTO company(id, company_name, legal_type, address, province, is_visible)values(3679,'Surya Rahmadina Bersaudara xxx','IUPxxx',NULL,'Kalimantan Selatanxxx',1);</v>
      </c>
    </row>
    <row r="2455" spans="1:14" ht="16.5" x14ac:dyDescent="0.3">
      <c r="A2455" t="s">
        <v>2827</v>
      </c>
      <c r="B2455">
        <v>3680</v>
      </c>
      <c r="C2455" t="s">
        <v>2828</v>
      </c>
      <c r="D2455" s="5" t="s">
        <v>2370</v>
      </c>
      <c r="E2455" s="77" t="s">
        <v>2829</v>
      </c>
      <c r="F2455" t="s">
        <v>2783</v>
      </c>
      <c r="G2455" s="78" t="s">
        <v>2830</v>
      </c>
      <c r="H2455" t="s">
        <v>2784</v>
      </c>
      <c r="I2455" t="s">
        <v>2828</v>
      </c>
      <c r="J2455" s="4" t="s">
        <v>2785</v>
      </c>
      <c r="K2455" s="45" t="s">
        <v>2830</v>
      </c>
      <c r="L2455">
        <v>1</v>
      </c>
      <c r="M2455" t="s">
        <v>2831</v>
      </c>
      <c r="N2455" t="str">
        <f t="shared" si="38"/>
        <v>INSERT INTO company(id, company_name, legal_type, address, province, is_visible)values(3680,'Surya Ronna Internusaxxx','IUPxxx',NULL,'Kalimantan Tengahxxx',1);</v>
      </c>
    </row>
    <row r="2456" spans="1:14" ht="16.5" x14ac:dyDescent="0.3">
      <c r="A2456" t="s">
        <v>2827</v>
      </c>
      <c r="B2456">
        <v>3681</v>
      </c>
      <c r="C2456" t="s">
        <v>2828</v>
      </c>
      <c r="D2456" s="34" t="s">
        <v>2371</v>
      </c>
      <c r="E2456" s="77" t="s">
        <v>2829</v>
      </c>
      <c r="F2456" t="s">
        <v>2783</v>
      </c>
      <c r="G2456" s="78" t="s">
        <v>2830</v>
      </c>
      <c r="H2456" t="s">
        <v>2784</v>
      </c>
      <c r="I2456" t="s">
        <v>2828</v>
      </c>
      <c r="J2456" s="64" t="s">
        <v>2787</v>
      </c>
      <c r="K2456" s="45" t="s">
        <v>2830</v>
      </c>
      <c r="L2456">
        <v>1</v>
      </c>
      <c r="M2456" t="s">
        <v>2831</v>
      </c>
      <c r="N2456" t="str">
        <f t="shared" si="38"/>
        <v>INSERT INTO company(id, company_name, legal_type, address, province, is_visible)values(3681,'Surya Saga Utama xxx','IUPxxx',NULL,'Sulawesi Tenggaraxxx',1);</v>
      </c>
    </row>
    <row r="2457" spans="1:14" ht="16.5" x14ac:dyDescent="0.3">
      <c r="A2457" t="s">
        <v>2827</v>
      </c>
      <c r="B2457">
        <v>3682</v>
      </c>
      <c r="C2457" t="s">
        <v>2828</v>
      </c>
      <c r="D2457" s="4" t="s">
        <v>2372</v>
      </c>
      <c r="E2457" s="77" t="s">
        <v>2829</v>
      </c>
      <c r="F2457" t="s">
        <v>2783</v>
      </c>
      <c r="G2457" s="78" t="s">
        <v>2830</v>
      </c>
      <c r="H2457" t="s">
        <v>2784</v>
      </c>
      <c r="I2457" t="s">
        <v>2828</v>
      </c>
      <c r="J2457" s="4" t="s">
        <v>2791</v>
      </c>
      <c r="K2457" s="45" t="s">
        <v>2830</v>
      </c>
      <c r="L2457">
        <v>1</v>
      </c>
      <c r="M2457" t="s">
        <v>2831</v>
      </c>
      <c r="N2457" t="str">
        <f t="shared" si="38"/>
        <v>INSERT INTO company(id, company_name, legal_type, address, province, is_visible)values(3682,'Surya Sakti Darma Kencanaxxx','IUPxxx',NULL,'Kalimantan Selatanxxx',1);</v>
      </c>
    </row>
    <row r="2458" spans="1:14" ht="16.5" x14ac:dyDescent="0.3">
      <c r="A2458" t="s">
        <v>2827</v>
      </c>
      <c r="B2458">
        <v>3683</v>
      </c>
      <c r="C2458" t="s">
        <v>2828</v>
      </c>
      <c r="D2458" s="31" t="s">
        <v>2373</v>
      </c>
      <c r="E2458" s="77" t="s">
        <v>2829</v>
      </c>
      <c r="F2458" t="s">
        <v>2783</v>
      </c>
      <c r="G2458" s="78" t="s">
        <v>2830</v>
      </c>
      <c r="H2458" t="s">
        <v>2784</v>
      </c>
      <c r="I2458" t="s">
        <v>2828</v>
      </c>
      <c r="J2458" s="4" t="s">
        <v>2791</v>
      </c>
      <c r="K2458" s="45" t="s">
        <v>2830</v>
      </c>
      <c r="L2458">
        <v>1</v>
      </c>
      <c r="M2458" t="s">
        <v>2831</v>
      </c>
      <c r="N2458" t="str">
        <f t="shared" si="38"/>
        <v>INSERT INTO company(id, company_name, legal_type, address, province, is_visible)values(3683,'Surya Sumber Dayaxxx','IUPxxx',NULL,'Kalimantan Selatanxxx',1);</v>
      </c>
    </row>
    <row r="2459" spans="1:14" ht="16.5" x14ac:dyDescent="0.3">
      <c r="A2459" t="s">
        <v>2827</v>
      </c>
      <c r="B2459">
        <v>3684</v>
      </c>
      <c r="C2459" t="s">
        <v>2828</v>
      </c>
      <c r="D2459" s="31" t="s">
        <v>2374</v>
      </c>
      <c r="E2459" s="77" t="s">
        <v>2829</v>
      </c>
      <c r="F2459" t="s">
        <v>2783</v>
      </c>
      <c r="G2459" s="78" t="s">
        <v>2830</v>
      </c>
      <c r="H2459" t="s">
        <v>2784</v>
      </c>
      <c r="I2459" t="s">
        <v>2828</v>
      </c>
      <c r="J2459" s="4" t="s">
        <v>2791</v>
      </c>
      <c r="K2459" s="45" t="s">
        <v>2830</v>
      </c>
      <c r="L2459">
        <v>1</v>
      </c>
      <c r="M2459" t="s">
        <v>2831</v>
      </c>
      <c r="N2459" t="str">
        <f t="shared" si="38"/>
        <v>INSERT INTO company(id, company_name, legal_type, address, province, is_visible)values(3684,'Surya Sunfan Dwi Bahteraxxx','IUPxxx',NULL,'Kalimantan Selatanxxx',1);</v>
      </c>
    </row>
    <row r="2460" spans="1:14" ht="16.5" x14ac:dyDescent="0.3">
      <c r="A2460" t="s">
        <v>2827</v>
      </c>
      <c r="B2460">
        <v>3685</v>
      </c>
      <c r="C2460" t="s">
        <v>2828</v>
      </c>
      <c r="D2460" s="21" t="s">
        <v>2375</v>
      </c>
      <c r="E2460" s="77" t="s">
        <v>2829</v>
      </c>
      <c r="F2460" t="s">
        <v>2783</v>
      </c>
      <c r="G2460" s="78" t="s">
        <v>2830</v>
      </c>
      <c r="H2460" t="s">
        <v>2784</v>
      </c>
      <c r="I2460" t="s">
        <v>2828</v>
      </c>
      <c r="J2460" s="66" t="s">
        <v>2789</v>
      </c>
      <c r="K2460" s="45" t="s">
        <v>2830</v>
      </c>
      <c r="L2460">
        <v>1</v>
      </c>
      <c r="M2460" t="s">
        <v>2831</v>
      </c>
      <c r="N2460" t="str">
        <f t="shared" si="38"/>
        <v>INSERT INTO company(id, company_name, legal_type, address, province, is_visible)values(3685,'Surya Tambang Tolindoxxx','IUPxxx',NULL,'Kalimantan Timurxxx',1);</v>
      </c>
    </row>
    <row r="2461" spans="1:14" ht="16.5" x14ac:dyDescent="0.3">
      <c r="A2461" t="s">
        <v>2827</v>
      </c>
      <c r="B2461">
        <v>3686</v>
      </c>
      <c r="C2461" t="s">
        <v>2828</v>
      </c>
      <c r="D2461" s="4" t="s">
        <v>2376</v>
      </c>
      <c r="E2461" s="77" t="s">
        <v>2829</v>
      </c>
      <c r="F2461" t="s">
        <v>2783</v>
      </c>
      <c r="G2461" s="78" t="s">
        <v>2830</v>
      </c>
      <c r="H2461" t="s">
        <v>2784</v>
      </c>
      <c r="I2461" t="s">
        <v>2828</v>
      </c>
      <c r="J2461" s="4" t="s">
        <v>2785</v>
      </c>
      <c r="K2461" s="45" t="s">
        <v>2830</v>
      </c>
      <c r="L2461">
        <v>1</v>
      </c>
      <c r="M2461" t="s">
        <v>2831</v>
      </c>
      <c r="N2461" t="str">
        <f t="shared" si="38"/>
        <v>INSERT INTO company(id, company_name, legal_type, address, province, is_visible)values(3686,'Suryabara Tambang Andalasxxx','IUPxxx',NULL,'Kalimantan Tengahxxx',1);</v>
      </c>
    </row>
    <row r="2462" spans="1:14" ht="16.5" x14ac:dyDescent="0.3">
      <c r="A2462" t="s">
        <v>2827</v>
      </c>
      <c r="B2462">
        <v>3687</v>
      </c>
      <c r="C2462" t="s">
        <v>2828</v>
      </c>
      <c r="D2462" s="31" t="s">
        <v>2377</v>
      </c>
      <c r="E2462" s="77" t="s">
        <v>2829</v>
      </c>
      <c r="F2462" t="s">
        <v>2783</v>
      </c>
      <c r="G2462" s="78" t="s">
        <v>2830</v>
      </c>
      <c r="H2462" t="s">
        <v>2784</v>
      </c>
      <c r="I2462" t="s">
        <v>2828</v>
      </c>
      <c r="J2462" s="4" t="s">
        <v>2791</v>
      </c>
      <c r="K2462" s="45" t="s">
        <v>2830</v>
      </c>
      <c r="L2462">
        <v>1</v>
      </c>
      <c r="M2462" t="s">
        <v>2831</v>
      </c>
      <c r="N2462" t="str">
        <f t="shared" si="38"/>
        <v>INSERT INTO company(id, company_name, legal_type, address, province, is_visible)values(3687,'Suryang Patixxx','IUPxxx',NULL,'Kalimantan Selatanxxx',1);</v>
      </c>
    </row>
    <row r="2463" spans="1:14" ht="16.5" x14ac:dyDescent="0.3">
      <c r="A2463" t="s">
        <v>2827</v>
      </c>
      <c r="B2463">
        <v>3688</v>
      </c>
      <c r="C2463" t="s">
        <v>2828</v>
      </c>
      <c r="D2463" s="3" t="s">
        <v>2378</v>
      </c>
      <c r="E2463" s="77" t="s">
        <v>2829</v>
      </c>
      <c r="F2463" t="s">
        <v>2783</v>
      </c>
      <c r="G2463" s="78" t="s">
        <v>2830</v>
      </c>
      <c r="H2463" t="s">
        <v>2784</v>
      </c>
      <c r="I2463" t="s">
        <v>2828</v>
      </c>
      <c r="J2463" s="4" t="s">
        <v>2791</v>
      </c>
      <c r="K2463" s="45" t="s">
        <v>2830</v>
      </c>
      <c r="L2463">
        <v>1</v>
      </c>
      <c r="M2463" t="s">
        <v>2831</v>
      </c>
      <c r="N2463" t="str">
        <f t="shared" si="38"/>
        <v>INSERT INTO company(id, company_name, legal_type, address, province, is_visible)values(3688,'Suryaraya Cahaya Cemerlangxxx','IUPxxx',NULL,'Kalimantan Selatanxxx',1);</v>
      </c>
    </row>
    <row r="2464" spans="1:14" ht="16.5" x14ac:dyDescent="0.3">
      <c r="A2464" t="s">
        <v>2827</v>
      </c>
      <c r="B2464">
        <v>3689</v>
      </c>
      <c r="C2464" t="s">
        <v>2828</v>
      </c>
      <c r="D2464" s="4" t="s">
        <v>2379</v>
      </c>
      <c r="E2464" s="77" t="s">
        <v>2829</v>
      </c>
      <c r="F2464" t="s">
        <v>2783</v>
      </c>
      <c r="G2464" s="78" t="s">
        <v>2830</v>
      </c>
      <c r="H2464" t="s">
        <v>2784</v>
      </c>
      <c r="I2464" t="s">
        <v>2828</v>
      </c>
      <c r="J2464" s="4" t="s">
        <v>2791</v>
      </c>
      <c r="K2464" s="45" t="s">
        <v>2830</v>
      </c>
      <c r="L2464">
        <v>1</v>
      </c>
      <c r="M2464" t="s">
        <v>2831</v>
      </c>
      <c r="N2464" t="str">
        <f t="shared" si="38"/>
        <v>INSERT INTO company(id, company_name, legal_type, address, province, is_visible)values(3689,'Suryaraya Permata Katulistiwaxxx','IUPxxx',NULL,'Kalimantan Selatanxxx',1);</v>
      </c>
    </row>
    <row r="2465" spans="1:14" ht="16.5" x14ac:dyDescent="0.3">
      <c r="A2465" t="s">
        <v>2827</v>
      </c>
      <c r="B2465">
        <v>3690</v>
      </c>
      <c r="C2465" t="s">
        <v>2828</v>
      </c>
      <c r="D2465" s="28" t="s">
        <v>2380</v>
      </c>
      <c r="E2465" s="77" t="s">
        <v>2829</v>
      </c>
      <c r="F2465" t="s">
        <v>2783</v>
      </c>
      <c r="G2465" s="78" t="s">
        <v>2830</v>
      </c>
      <c r="H2465" t="s">
        <v>2784</v>
      </c>
      <c r="I2465" t="s">
        <v>2828</v>
      </c>
      <c r="J2465" s="4" t="s">
        <v>2791</v>
      </c>
      <c r="K2465" s="45" t="s">
        <v>2830</v>
      </c>
      <c r="L2465">
        <v>1</v>
      </c>
      <c r="M2465" t="s">
        <v>2831</v>
      </c>
      <c r="N2465" t="str">
        <f t="shared" si="38"/>
        <v>INSERT INTO company(id, company_name, legal_type, address, province, is_visible)values(3690,'Suryaraya Pusakaxxx','IUPxxx',NULL,'Kalimantan Selatanxxx',1);</v>
      </c>
    </row>
    <row r="2466" spans="1:14" ht="16.5" x14ac:dyDescent="0.3">
      <c r="A2466" t="s">
        <v>2827</v>
      </c>
      <c r="B2466">
        <v>3691</v>
      </c>
      <c r="C2466" t="s">
        <v>2828</v>
      </c>
      <c r="D2466" s="28" t="s">
        <v>2381</v>
      </c>
      <c r="E2466" s="77" t="s">
        <v>2829</v>
      </c>
      <c r="F2466" t="s">
        <v>2783</v>
      </c>
      <c r="G2466" s="78" t="s">
        <v>2830</v>
      </c>
      <c r="H2466" t="s">
        <v>2784</v>
      </c>
      <c r="I2466" t="s">
        <v>2828</v>
      </c>
      <c r="J2466" s="4" t="s">
        <v>2791</v>
      </c>
      <c r="K2466" s="45" t="s">
        <v>2830</v>
      </c>
      <c r="L2466">
        <v>1</v>
      </c>
      <c r="M2466" t="s">
        <v>2831</v>
      </c>
      <c r="N2466" t="str">
        <f t="shared" si="38"/>
        <v>INSERT INTO company(id, company_name, legal_type, address, province, is_visible)values(3691,'Suryatiara Nusawahanaxxx','IUPxxx',NULL,'Kalimantan Selatanxxx',1);</v>
      </c>
    </row>
    <row r="2467" spans="1:14" ht="16.5" x14ac:dyDescent="0.3">
      <c r="A2467" t="s">
        <v>2827</v>
      </c>
      <c r="B2467">
        <v>3692</v>
      </c>
      <c r="C2467" t="s">
        <v>2828</v>
      </c>
      <c r="D2467" s="4" t="s">
        <v>2382</v>
      </c>
      <c r="E2467" s="77" t="s">
        <v>2829</v>
      </c>
      <c r="F2467" t="s">
        <v>2783</v>
      </c>
      <c r="G2467" s="78" t="s">
        <v>2830</v>
      </c>
      <c r="H2467" t="s">
        <v>2784</v>
      </c>
      <c r="I2467" t="s">
        <v>2828</v>
      </c>
      <c r="J2467" s="4" t="s">
        <v>2789</v>
      </c>
      <c r="K2467" s="45" t="s">
        <v>2830</v>
      </c>
      <c r="L2467">
        <v>1</v>
      </c>
      <c r="M2467" t="s">
        <v>2831</v>
      </c>
      <c r="N2467" t="str">
        <f t="shared" si="38"/>
        <v>INSERT INTO company(id, company_name, legal_type, address, province, is_visible)values(3692,'Suryawarsika Putraxxx','IUPxxx',NULL,'Kalimantan Timurxxx',1);</v>
      </c>
    </row>
    <row r="2468" spans="1:14" ht="16.5" x14ac:dyDescent="0.3">
      <c r="A2468" t="s">
        <v>2827</v>
      </c>
      <c r="B2468">
        <v>3693</v>
      </c>
      <c r="C2468" t="s">
        <v>2828</v>
      </c>
      <c r="D2468" s="4" t="s">
        <v>2383</v>
      </c>
      <c r="E2468" s="77" t="s">
        <v>2829</v>
      </c>
      <c r="F2468" t="s">
        <v>2783</v>
      </c>
      <c r="G2468" s="78" t="s">
        <v>2830</v>
      </c>
      <c r="H2468" t="s">
        <v>2784</v>
      </c>
      <c r="I2468" t="s">
        <v>2828</v>
      </c>
      <c r="J2468" s="4" t="s">
        <v>2789</v>
      </c>
      <c r="K2468" s="45" t="s">
        <v>2830</v>
      </c>
      <c r="L2468">
        <v>1</v>
      </c>
      <c r="M2468" t="s">
        <v>2831</v>
      </c>
      <c r="N2468" t="str">
        <f t="shared" si="38"/>
        <v>INSERT INTO company(id, company_name, legal_type, address, province, is_visible)values(3693,'Suwardana PraPTamaxxx','IUPxxx',NULL,'Kalimantan Timurxxx',1);</v>
      </c>
    </row>
    <row r="2469" spans="1:14" ht="16.5" x14ac:dyDescent="0.3">
      <c r="A2469" t="s">
        <v>2827</v>
      </c>
      <c r="B2469">
        <v>3694</v>
      </c>
      <c r="C2469" t="s">
        <v>2828</v>
      </c>
      <c r="D2469" s="28" t="s">
        <v>2384</v>
      </c>
      <c r="E2469" s="77" t="s">
        <v>2829</v>
      </c>
      <c r="F2469" t="s">
        <v>2783</v>
      </c>
      <c r="G2469" s="78" t="s">
        <v>2830</v>
      </c>
      <c r="H2469" t="s">
        <v>2784</v>
      </c>
      <c r="I2469" t="s">
        <v>2828</v>
      </c>
      <c r="J2469" s="4" t="s">
        <v>2791</v>
      </c>
      <c r="K2469" s="45" t="s">
        <v>2830</v>
      </c>
      <c r="L2469">
        <v>1</v>
      </c>
      <c r="M2469" t="s">
        <v>2831</v>
      </c>
      <c r="N2469" t="str">
        <f t="shared" si="38"/>
        <v>INSERT INTO company(id, company_name, legal_type, address, province, is_visible)values(3694,'Suwira Pastika Miningxxx','IUPxxx',NULL,'Kalimantan Selatanxxx',1);</v>
      </c>
    </row>
    <row r="2470" spans="1:14" ht="16.5" x14ac:dyDescent="0.3">
      <c r="A2470" t="s">
        <v>2827</v>
      </c>
      <c r="B2470">
        <v>3695</v>
      </c>
      <c r="C2470" t="s">
        <v>2828</v>
      </c>
      <c r="D2470" s="4" t="s">
        <v>2385</v>
      </c>
      <c r="E2470" s="77" t="s">
        <v>2829</v>
      </c>
      <c r="F2470" t="s">
        <v>2783</v>
      </c>
      <c r="G2470" s="78" t="s">
        <v>2830</v>
      </c>
      <c r="H2470" t="s">
        <v>2784</v>
      </c>
      <c r="I2470" t="s">
        <v>2828</v>
      </c>
      <c r="J2470" s="4" t="s">
        <v>2786</v>
      </c>
      <c r="K2470" s="45" t="s">
        <v>2830</v>
      </c>
      <c r="L2470">
        <v>1</v>
      </c>
      <c r="M2470" t="s">
        <v>2831</v>
      </c>
      <c r="N2470" t="str">
        <f t="shared" si="38"/>
        <v>INSERT INTO company(id, company_name, legal_type, address, province, is_visible)values(3695,'Swadaya Hutani Alamxxx','IUPxxx',NULL,'Sumatera Selatanxxx',1);</v>
      </c>
    </row>
    <row r="2471" spans="1:14" ht="16.5" x14ac:dyDescent="0.3">
      <c r="A2471" t="s">
        <v>2827</v>
      </c>
      <c r="B2471">
        <v>3696</v>
      </c>
      <c r="C2471" t="s">
        <v>2828</v>
      </c>
      <c r="D2471" s="4" t="s">
        <v>2386</v>
      </c>
      <c r="E2471" s="77" t="s">
        <v>2829</v>
      </c>
      <c r="F2471" t="s">
        <v>2783</v>
      </c>
      <c r="G2471" s="78" t="s">
        <v>2830</v>
      </c>
      <c r="H2471" t="s">
        <v>2784</v>
      </c>
      <c r="I2471" t="s">
        <v>2828</v>
      </c>
      <c r="J2471" s="4" t="s">
        <v>2789</v>
      </c>
      <c r="K2471" s="45" t="s">
        <v>2830</v>
      </c>
      <c r="L2471">
        <v>1</v>
      </c>
      <c r="M2471" t="s">
        <v>2831</v>
      </c>
      <c r="N2471" t="str">
        <f t="shared" si="38"/>
        <v>INSERT INTO company(id, company_name, legal_type, address, province, is_visible)values(3696,'Swara Kaltim Abadixxx','IUPxxx',NULL,'Kalimantan Timurxxx',1);</v>
      </c>
    </row>
    <row r="2472" spans="1:14" ht="16.5" x14ac:dyDescent="0.3">
      <c r="A2472" t="s">
        <v>2827</v>
      </c>
      <c r="B2472">
        <v>3697</v>
      </c>
      <c r="C2472" t="s">
        <v>2828</v>
      </c>
      <c r="D2472" s="5" t="s">
        <v>2387</v>
      </c>
      <c r="E2472" s="77" t="s">
        <v>2829</v>
      </c>
      <c r="F2472" t="s">
        <v>2783</v>
      </c>
      <c r="G2472" s="78" t="s">
        <v>2830</v>
      </c>
      <c r="H2472" t="s">
        <v>2784</v>
      </c>
      <c r="I2472" t="s">
        <v>2828</v>
      </c>
      <c r="J2472" s="4" t="s">
        <v>2785</v>
      </c>
      <c r="K2472" s="45" t="s">
        <v>2830</v>
      </c>
      <c r="L2472">
        <v>1</v>
      </c>
      <c r="M2472" t="s">
        <v>2831</v>
      </c>
      <c r="N2472" t="str">
        <f t="shared" si="38"/>
        <v>INSERT INTO company(id, company_name, legal_type, address, province, is_visible)values(3697,'Swi Mineralindo Utamaxxx','IUPxxx',NULL,'Kalimantan Tengahxxx',1);</v>
      </c>
    </row>
    <row r="2473" spans="1:14" ht="16.5" x14ac:dyDescent="0.3">
      <c r="A2473" t="s">
        <v>2827</v>
      </c>
      <c r="B2473">
        <v>3698</v>
      </c>
      <c r="C2473" t="s">
        <v>2828</v>
      </c>
      <c r="D2473" s="21" t="s">
        <v>2388</v>
      </c>
      <c r="E2473" s="77" t="s">
        <v>2829</v>
      </c>
      <c r="F2473" t="s">
        <v>2783</v>
      </c>
      <c r="G2473" s="78" t="s">
        <v>2830</v>
      </c>
      <c r="H2473" t="s">
        <v>2784</v>
      </c>
      <c r="I2473" t="s">
        <v>2828</v>
      </c>
      <c r="J2473" s="66" t="s">
        <v>2789</v>
      </c>
      <c r="K2473" s="45" t="s">
        <v>2830</v>
      </c>
      <c r="L2473">
        <v>1</v>
      </c>
      <c r="M2473" t="s">
        <v>2831</v>
      </c>
      <c r="N2473" t="str">
        <f t="shared" si="38"/>
        <v>INSERT INTO company(id, company_name, legal_type, address, province, is_visible)values(3698,'Syahid Berau Bestarixxx','IUPxxx',NULL,'Kalimantan Timurxxx',1);</v>
      </c>
    </row>
    <row r="2474" spans="1:14" ht="16.5" x14ac:dyDescent="0.3">
      <c r="A2474" t="s">
        <v>2827</v>
      </c>
      <c r="B2474">
        <v>3699</v>
      </c>
      <c r="C2474" t="s">
        <v>2828</v>
      </c>
      <c r="D2474" s="5" t="s">
        <v>2389</v>
      </c>
      <c r="E2474" s="77" t="s">
        <v>2829</v>
      </c>
      <c r="F2474" t="s">
        <v>2783</v>
      </c>
      <c r="G2474" s="78" t="s">
        <v>2830</v>
      </c>
      <c r="H2474" t="s">
        <v>2784</v>
      </c>
      <c r="I2474" t="s">
        <v>2828</v>
      </c>
      <c r="J2474" s="4" t="s">
        <v>2789</v>
      </c>
      <c r="K2474" s="45" t="s">
        <v>2830</v>
      </c>
      <c r="L2474">
        <v>1</v>
      </c>
      <c r="M2474" t="s">
        <v>2831</v>
      </c>
      <c r="N2474" t="str">
        <f t="shared" si="38"/>
        <v>INSERT INTO company(id, company_name, legal_type, address, province, is_visible)values(3699,'Syahid Indah Utamaxxx','IUPxxx',NULL,'Kalimantan Timurxxx',1);</v>
      </c>
    </row>
    <row r="2475" spans="1:14" ht="16.5" x14ac:dyDescent="0.3">
      <c r="A2475" t="s">
        <v>2827</v>
      </c>
      <c r="B2475">
        <v>3700</v>
      </c>
      <c r="C2475" t="s">
        <v>2828</v>
      </c>
      <c r="D2475" s="41" t="s">
        <v>2665</v>
      </c>
      <c r="E2475" s="77" t="s">
        <v>2829</v>
      </c>
      <c r="F2475" t="s">
        <v>2783</v>
      </c>
      <c r="G2475" s="78" t="s">
        <v>2830</v>
      </c>
      <c r="H2475" t="s">
        <v>2784</v>
      </c>
      <c r="I2475" t="s">
        <v>2828</v>
      </c>
      <c r="J2475" s="18" t="s">
        <v>2791</v>
      </c>
      <c r="K2475" s="45" t="s">
        <v>2830</v>
      </c>
      <c r="L2475">
        <v>1</v>
      </c>
      <c r="M2475" t="s">
        <v>2831</v>
      </c>
      <c r="N2475" t="str">
        <f t="shared" si="38"/>
        <v>INSERT INTO company(id, company_name, legal_type, address, province, is_visible)values(3700,'Syam Kalimantan Puteraxxx','IUPxxx',NULL,'Kalimantan Selatanxxx',1);</v>
      </c>
    </row>
    <row r="2476" spans="1:14" ht="16.5" x14ac:dyDescent="0.3">
      <c r="A2476" t="s">
        <v>2827</v>
      </c>
      <c r="B2476">
        <v>3701</v>
      </c>
      <c r="C2476" t="s">
        <v>2828</v>
      </c>
      <c r="D2476" s="5" t="s">
        <v>2390</v>
      </c>
      <c r="E2476" s="77" t="s">
        <v>2829</v>
      </c>
      <c r="F2476" t="s">
        <v>2783</v>
      </c>
      <c r="G2476" s="78" t="s">
        <v>2830</v>
      </c>
      <c r="H2476" t="s">
        <v>2784</v>
      </c>
      <c r="I2476" t="s">
        <v>2828</v>
      </c>
      <c r="J2476" s="4" t="s">
        <v>2785</v>
      </c>
      <c r="K2476" s="45" t="s">
        <v>2830</v>
      </c>
      <c r="L2476">
        <v>1</v>
      </c>
      <c r="M2476" t="s">
        <v>2831</v>
      </c>
      <c r="N2476" t="str">
        <f t="shared" si="38"/>
        <v>INSERT INTO company(id, company_name, legal_type, address, province, is_visible)values(3701,'System Tata Anugrah Resourcesxxx','IUPxxx',NULL,'Kalimantan Tengahxxx',1);</v>
      </c>
    </row>
    <row r="2477" spans="1:14" ht="16.5" x14ac:dyDescent="0.3">
      <c r="A2477" t="s">
        <v>2827</v>
      </c>
      <c r="B2477">
        <v>3702</v>
      </c>
      <c r="C2477" t="s">
        <v>2828</v>
      </c>
      <c r="D2477" s="4" t="s">
        <v>2391</v>
      </c>
      <c r="E2477" s="77" t="s">
        <v>2829</v>
      </c>
      <c r="F2477" t="s">
        <v>2783</v>
      </c>
      <c r="G2477" s="78" t="s">
        <v>2830</v>
      </c>
      <c r="H2477" t="s">
        <v>2784</v>
      </c>
      <c r="I2477" t="s">
        <v>2828</v>
      </c>
      <c r="J2477" s="4" t="s">
        <v>2789</v>
      </c>
      <c r="K2477" s="45" t="s">
        <v>2830</v>
      </c>
      <c r="L2477">
        <v>1</v>
      </c>
      <c r="M2477" t="s">
        <v>2831</v>
      </c>
      <c r="N2477" t="str">
        <f t="shared" si="38"/>
        <v>INSERT INTO company(id, company_name, legal_type, address, province, is_visible)values(3702,'Tabalar Coal Miningxxx','IUPxxx',NULL,'Kalimantan Timurxxx',1);</v>
      </c>
    </row>
    <row r="2478" spans="1:14" ht="16.5" x14ac:dyDescent="0.3">
      <c r="A2478" t="s">
        <v>2827</v>
      </c>
      <c r="B2478">
        <v>3703</v>
      </c>
      <c r="C2478" t="s">
        <v>2828</v>
      </c>
      <c r="D2478" s="5" t="s">
        <v>2392</v>
      </c>
      <c r="E2478" s="77" t="s">
        <v>2829</v>
      </c>
      <c r="F2478" t="s">
        <v>2783</v>
      </c>
      <c r="G2478" s="78" t="s">
        <v>2830</v>
      </c>
      <c r="H2478" t="s">
        <v>2784</v>
      </c>
      <c r="I2478" t="s">
        <v>2828</v>
      </c>
      <c r="J2478" s="4" t="s">
        <v>2785</v>
      </c>
      <c r="K2478" s="45" t="s">
        <v>2830</v>
      </c>
      <c r="L2478">
        <v>1</v>
      </c>
      <c r="M2478" t="s">
        <v>2831</v>
      </c>
      <c r="N2478" t="str">
        <f t="shared" si="38"/>
        <v>INSERT INTO company(id, company_name, legal_type, address, province, is_visible)values(3703,'Tadjahan Antang Mineralxxx','IUPxxx',NULL,'Kalimantan Tengahxxx',1);</v>
      </c>
    </row>
    <row r="2479" spans="1:14" ht="16.5" x14ac:dyDescent="0.3">
      <c r="A2479" t="s">
        <v>2827</v>
      </c>
      <c r="B2479">
        <v>3704</v>
      </c>
      <c r="C2479" t="s">
        <v>2828</v>
      </c>
      <c r="D2479" s="31" t="s">
        <v>2393</v>
      </c>
      <c r="E2479" s="77" t="s">
        <v>2829</v>
      </c>
      <c r="F2479" t="s">
        <v>2783</v>
      </c>
      <c r="G2479" s="78" t="s">
        <v>2830</v>
      </c>
      <c r="H2479" t="s">
        <v>2784</v>
      </c>
      <c r="I2479" t="s">
        <v>2828</v>
      </c>
      <c r="J2479" s="4" t="s">
        <v>2793</v>
      </c>
      <c r="K2479" s="45" t="s">
        <v>2830</v>
      </c>
      <c r="L2479">
        <v>1</v>
      </c>
      <c r="M2479" t="s">
        <v>2831</v>
      </c>
      <c r="N2479" t="str">
        <f t="shared" si="38"/>
        <v>INSERT INTO company(id, company_name, legal_type, address, province, is_visible)values(3704,'Tahiti Coalxxx','IUPxxx',NULL,'Sumatera Baratxxx',1);</v>
      </c>
    </row>
    <row r="2480" spans="1:14" ht="16.5" x14ac:dyDescent="0.3">
      <c r="A2480" t="s">
        <v>2827</v>
      </c>
      <c r="B2480">
        <v>3705</v>
      </c>
      <c r="C2480" t="s">
        <v>2828</v>
      </c>
      <c r="D2480" s="18" t="s">
        <v>2725</v>
      </c>
      <c r="E2480" s="77" t="s">
        <v>2829</v>
      </c>
      <c r="F2480" t="s">
        <v>2783</v>
      </c>
      <c r="G2480" s="78" t="s">
        <v>2830</v>
      </c>
      <c r="H2480" t="s">
        <v>2784</v>
      </c>
      <c r="I2480" t="s">
        <v>2828</v>
      </c>
      <c r="J2480" s="18" t="s">
        <v>2793</v>
      </c>
      <c r="K2480" s="45" t="s">
        <v>2830</v>
      </c>
      <c r="L2480">
        <v>1</v>
      </c>
      <c r="M2480" t="s">
        <v>2831</v>
      </c>
      <c r="N2480" t="str">
        <f t="shared" si="38"/>
        <v>INSERT INTO company(id, company_name, legal_type, address, province, is_visible)values(3705,'Tahiti Coal, PTxxx','IUPxxx',NULL,'Sumatera Baratxxx',1);</v>
      </c>
    </row>
    <row r="2481" spans="1:14" ht="16.5" x14ac:dyDescent="0.3">
      <c r="A2481" t="s">
        <v>2827</v>
      </c>
      <c r="B2481">
        <v>3706</v>
      </c>
      <c r="C2481" t="s">
        <v>2828</v>
      </c>
      <c r="D2481" s="28" t="s">
        <v>2394</v>
      </c>
      <c r="E2481" s="77" t="s">
        <v>2829</v>
      </c>
      <c r="F2481" t="s">
        <v>2783</v>
      </c>
      <c r="G2481" s="78" t="s">
        <v>2830</v>
      </c>
      <c r="H2481" t="s">
        <v>2784</v>
      </c>
      <c r="I2481" t="s">
        <v>2828</v>
      </c>
      <c r="J2481" s="4" t="s">
        <v>2791</v>
      </c>
      <c r="K2481" s="45" t="s">
        <v>2830</v>
      </c>
      <c r="L2481">
        <v>1</v>
      </c>
      <c r="M2481" t="s">
        <v>2831</v>
      </c>
      <c r="N2481" t="str">
        <f t="shared" si="38"/>
        <v>INSERT INTO company(id, company_name, legal_type, address, province, is_visible)values(3706,'Taido Borneo Makmurxxx','IUPxxx',NULL,'Kalimantan Selatanxxx',1);</v>
      </c>
    </row>
    <row r="2482" spans="1:14" ht="16.5" x14ac:dyDescent="0.3">
      <c r="A2482" t="s">
        <v>2827</v>
      </c>
      <c r="B2482">
        <v>3707</v>
      </c>
      <c r="C2482" t="s">
        <v>2828</v>
      </c>
      <c r="D2482" s="5" t="s">
        <v>2395</v>
      </c>
      <c r="E2482" s="77" t="s">
        <v>2829</v>
      </c>
      <c r="F2482" t="s">
        <v>2783</v>
      </c>
      <c r="G2482" s="78" t="s">
        <v>2830</v>
      </c>
      <c r="H2482" t="s">
        <v>2784</v>
      </c>
      <c r="I2482" t="s">
        <v>2828</v>
      </c>
      <c r="J2482" s="4" t="s">
        <v>2785</v>
      </c>
      <c r="K2482" s="45" t="s">
        <v>2830</v>
      </c>
      <c r="L2482">
        <v>1</v>
      </c>
      <c r="M2482" t="s">
        <v>2831</v>
      </c>
      <c r="N2482" t="str">
        <f t="shared" si="38"/>
        <v>INSERT INTO company(id, company_name, legal_type, address, province, is_visible)values(3707,'Takaras Intilestarixxx','IUPxxx',NULL,'Kalimantan Tengahxxx',1);</v>
      </c>
    </row>
    <row r="2483" spans="1:14" ht="16.5" x14ac:dyDescent="0.3">
      <c r="A2483" t="s">
        <v>2827</v>
      </c>
      <c r="B2483">
        <v>3708</v>
      </c>
      <c r="C2483" t="s">
        <v>2828</v>
      </c>
      <c r="D2483" s="5" t="s">
        <v>2396</v>
      </c>
      <c r="E2483" s="77" t="s">
        <v>2829</v>
      </c>
      <c r="F2483" t="s">
        <v>2783</v>
      </c>
      <c r="G2483" s="78" t="s">
        <v>2830</v>
      </c>
      <c r="H2483" t="s">
        <v>2784</v>
      </c>
      <c r="I2483" t="s">
        <v>2828</v>
      </c>
      <c r="J2483" s="4" t="s">
        <v>2785</v>
      </c>
      <c r="K2483" s="45" t="s">
        <v>2830</v>
      </c>
      <c r="L2483">
        <v>1</v>
      </c>
      <c r="M2483" t="s">
        <v>2831</v>
      </c>
      <c r="N2483" t="str">
        <f t="shared" si="38"/>
        <v>INSERT INTO company(id, company_name, legal_type, address, province, is_visible)values(3708,'Takindo Artha Pratama Mataharixxx','IUPxxx',NULL,'Kalimantan Tengahxxx',1);</v>
      </c>
    </row>
    <row r="2484" spans="1:14" ht="16.5" x14ac:dyDescent="0.3">
      <c r="A2484" t="s">
        <v>2827</v>
      </c>
      <c r="B2484">
        <v>3709</v>
      </c>
      <c r="C2484" t="s">
        <v>2828</v>
      </c>
      <c r="D2484" s="28" t="s">
        <v>2397</v>
      </c>
      <c r="E2484" s="77" t="s">
        <v>2829</v>
      </c>
      <c r="F2484" t="s">
        <v>2783</v>
      </c>
      <c r="G2484" s="78" t="s">
        <v>2830</v>
      </c>
      <c r="H2484" t="s">
        <v>2784</v>
      </c>
      <c r="I2484" t="s">
        <v>2828</v>
      </c>
      <c r="J2484" s="4" t="s">
        <v>2791</v>
      </c>
      <c r="K2484" s="45" t="s">
        <v>2830</v>
      </c>
      <c r="L2484">
        <v>1</v>
      </c>
      <c r="M2484" t="s">
        <v>2831</v>
      </c>
      <c r="N2484" t="str">
        <f t="shared" si="38"/>
        <v>INSERT INTO company(id, company_name, legal_type, address, province, is_visible)values(3709,'Tala Mineral Resourcesxxx','IUPxxx',NULL,'Kalimantan Selatanxxx',1);</v>
      </c>
    </row>
    <row r="2485" spans="1:14" ht="16.5" x14ac:dyDescent="0.3">
      <c r="A2485" t="s">
        <v>2827</v>
      </c>
      <c r="B2485">
        <v>3710</v>
      </c>
      <c r="C2485" t="s">
        <v>2828</v>
      </c>
      <c r="D2485" s="4" t="s">
        <v>2398</v>
      </c>
      <c r="E2485" s="77" t="s">
        <v>2829</v>
      </c>
      <c r="F2485" t="s">
        <v>2783</v>
      </c>
      <c r="G2485" s="78" t="s">
        <v>2830</v>
      </c>
      <c r="H2485" t="s">
        <v>2784</v>
      </c>
      <c r="I2485" t="s">
        <v>2828</v>
      </c>
      <c r="J2485" s="4" t="s">
        <v>2791</v>
      </c>
      <c r="K2485" s="45" t="s">
        <v>2830</v>
      </c>
      <c r="L2485">
        <v>1</v>
      </c>
      <c r="M2485" t="s">
        <v>2831</v>
      </c>
      <c r="N2485" t="str">
        <f t="shared" si="38"/>
        <v>INSERT INTO company(id, company_name, legal_type, address, province, is_visible)values(3710,'Tala Teaxxx','IUPxxx',NULL,'Kalimantan Selatanxxx',1);</v>
      </c>
    </row>
    <row r="2486" spans="1:14" ht="16.5" x14ac:dyDescent="0.3">
      <c r="A2486" t="s">
        <v>2827</v>
      </c>
      <c r="B2486">
        <v>3711</v>
      </c>
      <c r="C2486" t="s">
        <v>2828</v>
      </c>
      <c r="D2486" s="41" t="s">
        <v>2677</v>
      </c>
      <c r="E2486" s="77" t="s">
        <v>2829</v>
      </c>
      <c r="F2486" t="s">
        <v>2783</v>
      </c>
      <c r="G2486" s="78" t="s">
        <v>2830</v>
      </c>
      <c r="H2486" t="s">
        <v>2784</v>
      </c>
      <c r="I2486" t="s">
        <v>2828</v>
      </c>
      <c r="J2486" s="18" t="s">
        <v>2787</v>
      </c>
      <c r="K2486" s="45" t="s">
        <v>2830</v>
      </c>
      <c r="L2486">
        <v>1</v>
      </c>
      <c r="M2486" t="s">
        <v>2831</v>
      </c>
      <c r="N2486" t="str">
        <f t="shared" si="38"/>
        <v>INSERT INTO company(id, company_name, legal_type, address, province, is_visible)values(3711,'Talenta Bina Persadaxxx','IUPxxx',NULL,'Sulawesi Tenggaraxxx',1);</v>
      </c>
    </row>
    <row r="2487" spans="1:14" ht="16.5" x14ac:dyDescent="0.3">
      <c r="A2487" t="s">
        <v>2827</v>
      </c>
      <c r="B2487">
        <v>3712</v>
      </c>
      <c r="C2487" t="s">
        <v>2828</v>
      </c>
      <c r="D2487" s="4" t="s">
        <v>2399</v>
      </c>
      <c r="E2487" s="77" t="s">
        <v>2829</v>
      </c>
      <c r="F2487" t="s">
        <v>2783</v>
      </c>
      <c r="G2487" s="78" t="s">
        <v>2830</v>
      </c>
      <c r="H2487" t="s">
        <v>2784</v>
      </c>
      <c r="I2487" t="s">
        <v>2828</v>
      </c>
      <c r="J2487" s="4" t="s">
        <v>2803</v>
      </c>
      <c r="K2487" s="45" t="s">
        <v>2830</v>
      </c>
      <c r="L2487">
        <v>1</v>
      </c>
      <c r="M2487" t="s">
        <v>2831</v>
      </c>
      <c r="N2487" t="str">
        <f t="shared" si="38"/>
        <v>INSERT INTO company(id, company_name, legal_type, address, province, is_visible)values(3712,'Talenta Bumi Makmurxxx','IUPxxx',NULL,'Sulawesi tenggaraxxx',1);</v>
      </c>
    </row>
    <row r="2488" spans="1:14" ht="16.5" x14ac:dyDescent="0.3">
      <c r="A2488" t="s">
        <v>2827</v>
      </c>
      <c r="B2488">
        <v>3713</v>
      </c>
      <c r="C2488" t="s">
        <v>2828</v>
      </c>
      <c r="D2488" s="5" t="s">
        <v>2400</v>
      </c>
      <c r="E2488" s="77" t="s">
        <v>2829</v>
      </c>
      <c r="F2488" t="s">
        <v>2783</v>
      </c>
      <c r="G2488" s="78" t="s">
        <v>2830</v>
      </c>
      <c r="H2488" t="s">
        <v>2784</v>
      </c>
      <c r="I2488" t="s">
        <v>2828</v>
      </c>
      <c r="J2488" s="4" t="s">
        <v>2785</v>
      </c>
      <c r="K2488" s="45" t="s">
        <v>2830</v>
      </c>
      <c r="L2488">
        <v>1</v>
      </c>
      <c r="M2488" t="s">
        <v>2831</v>
      </c>
      <c r="N2488" t="str">
        <f t="shared" si="38"/>
        <v>INSERT INTO company(id, company_name, legal_type, address, province, is_visible)values(3713,'Talenta Kapuas Rayaxxx','IUPxxx',NULL,'Kalimantan Tengahxxx',1);</v>
      </c>
    </row>
    <row r="2489" spans="1:14" ht="16.5" x14ac:dyDescent="0.3">
      <c r="A2489" t="s">
        <v>2827</v>
      </c>
      <c r="B2489">
        <v>3714</v>
      </c>
      <c r="C2489" t="s">
        <v>2828</v>
      </c>
      <c r="D2489" s="5" t="s">
        <v>2401</v>
      </c>
      <c r="E2489" s="77" t="s">
        <v>2829</v>
      </c>
      <c r="F2489" t="s">
        <v>2783</v>
      </c>
      <c r="G2489" s="78" t="s">
        <v>2830</v>
      </c>
      <c r="H2489" t="s">
        <v>2784</v>
      </c>
      <c r="I2489" t="s">
        <v>2828</v>
      </c>
      <c r="J2489" s="4" t="s">
        <v>2785</v>
      </c>
      <c r="K2489" s="45" t="s">
        <v>2830</v>
      </c>
      <c r="L2489">
        <v>1</v>
      </c>
      <c r="M2489" t="s">
        <v>2831</v>
      </c>
      <c r="N2489" t="str">
        <f t="shared" si="38"/>
        <v>INSERT INTO company(id, company_name, legal_type, address, province, is_visible)values(3714,'Talenta Pujon Lestarixxx','IUPxxx',NULL,'Kalimantan Tengahxxx',1);</v>
      </c>
    </row>
    <row r="2490" spans="1:14" ht="16.5" x14ac:dyDescent="0.3">
      <c r="A2490" t="s">
        <v>2827</v>
      </c>
      <c r="B2490">
        <v>3715</v>
      </c>
      <c r="C2490" t="s">
        <v>2828</v>
      </c>
      <c r="D2490" s="4" t="s">
        <v>2402</v>
      </c>
      <c r="E2490" s="77" t="s">
        <v>2829</v>
      </c>
      <c r="F2490" t="s">
        <v>2783</v>
      </c>
      <c r="G2490" s="78" t="s">
        <v>2830</v>
      </c>
      <c r="H2490" t="s">
        <v>2784</v>
      </c>
      <c r="I2490" t="s">
        <v>2828</v>
      </c>
      <c r="J2490" s="64" t="s">
        <v>2792</v>
      </c>
      <c r="K2490" s="45" t="s">
        <v>2830</v>
      </c>
      <c r="L2490">
        <v>1</v>
      </c>
      <c r="M2490" t="s">
        <v>2831</v>
      </c>
      <c r="N2490" t="str">
        <f t="shared" si="38"/>
        <v>INSERT INTO company(id, company_name, legal_type, address, province, is_visible)values(3715,'Taliabu Mineralindo Sejahteraxxx','IUPxxx',NULL,'Maluku Utaraxxx',1);</v>
      </c>
    </row>
    <row r="2491" spans="1:14" ht="16.5" x14ac:dyDescent="0.3">
      <c r="A2491" t="s">
        <v>2827</v>
      </c>
      <c r="B2491">
        <v>3716</v>
      </c>
      <c r="C2491" t="s">
        <v>2828</v>
      </c>
      <c r="D2491" s="4" t="s">
        <v>2403</v>
      </c>
      <c r="E2491" s="77" t="s">
        <v>2829</v>
      </c>
      <c r="F2491" t="s">
        <v>2783</v>
      </c>
      <c r="G2491" s="78" t="s">
        <v>2830</v>
      </c>
      <c r="H2491" t="s">
        <v>2784</v>
      </c>
      <c r="I2491" t="s">
        <v>2828</v>
      </c>
      <c r="J2491" s="4" t="s">
        <v>2786</v>
      </c>
      <c r="K2491" s="45" t="s">
        <v>2830</v>
      </c>
      <c r="L2491">
        <v>1</v>
      </c>
      <c r="M2491" t="s">
        <v>2831</v>
      </c>
      <c r="N2491" t="str">
        <f t="shared" si="38"/>
        <v>INSERT INTO company(id, company_name, legal_type, address, province, is_visible)values(3716,'Tambang Batubara Mubaxxx','IUPxxx',NULL,'Sumatera Selatanxxx',1);</v>
      </c>
    </row>
    <row r="2492" spans="1:14" ht="16.5" x14ac:dyDescent="0.3">
      <c r="A2492" t="s">
        <v>2827</v>
      </c>
      <c r="B2492">
        <v>3717</v>
      </c>
      <c r="C2492" t="s">
        <v>2828</v>
      </c>
      <c r="D2492" s="5" t="s">
        <v>2404</v>
      </c>
      <c r="E2492" s="77" t="s">
        <v>2829</v>
      </c>
      <c r="F2492" t="s">
        <v>2783</v>
      </c>
      <c r="G2492" s="78" t="s">
        <v>2830</v>
      </c>
      <c r="H2492" t="s">
        <v>2784</v>
      </c>
      <c r="I2492" t="s">
        <v>2828</v>
      </c>
      <c r="J2492" s="4" t="s">
        <v>2785</v>
      </c>
      <c r="K2492" s="45" t="s">
        <v>2830</v>
      </c>
      <c r="L2492">
        <v>1</v>
      </c>
      <c r="M2492" t="s">
        <v>2831</v>
      </c>
      <c r="N2492" t="str">
        <f t="shared" si="38"/>
        <v>INSERT INTO company(id, company_name, legal_type, address, province, is_visible)values(3717,'Tambang Benua Alam Rayaxxx','IUPxxx',NULL,'Kalimantan Tengahxxx',1);</v>
      </c>
    </row>
    <row r="2493" spans="1:14" ht="16.5" x14ac:dyDescent="0.3">
      <c r="A2493" t="s">
        <v>2827</v>
      </c>
      <c r="B2493">
        <v>3718</v>
      </c>
      <c r="C2493" t="s">
        <v>2828</v>
      </c>
      <c r="D2493" s="4" t="s">
        <v>2405</v>
      </c>
      <c r="E2493" s="77" t="s">
        <v>2829</v>
      </c>
      <c r="F2493" t="s">
        <v>2783</v>
      </c>
      <c r="G2493" s="78" t="s">
        <v>2830</v>
      </c>
      <c r="H2493" t="s">
        <v>2784</v>
      </c>
      <c r="I2493" t="s">
        <v>2828</v>
      </c>
      <c r="J2493" s="4" t="s">
        <v>2785</v>
      </c>
      <c r="K2493" s="45" t="s">
        <v>2830</v>
      </c>
      <c r="L2493">
        <v>1</v>
      </c>
      <c r="M2493" t="s">
        <v>2831</v>
      </c>
      <c r="N2493" t="str">
        <f t="shared" si="38"/>
        <v>INSERT INTO company(id, company_name, legal_type, address, province, is_visible)values(3718,'Tambang Berkah Utamaxxx','IUPxxx',NULL,'Kalimantan Tengahxxx',1);</v>
      </c>
    </row>
    <row r="2494" spans="1:14" ht="16.5" x14ac:dyDescent="0.3">
      <c r="A2494" t="s">
        <v>2827</v>
      </c>
      <c r="B2494">
        <v>3719</v>
      </c>
      <c r="C2494" t="s">
        <v>2828</v>
      </c>
      <c r="D2494" s="41" t="s">
        <v>2678</v>
      </c>
      <c r="E2494" s="77" t="s">
        <v>2829</v>
      </c>
      <c r="F2494" t="s">
        <v>2783</v>
      </c>
      <c r="G2494" s="78" t="s">
        <v>2830</v>
      </c>
      <c r="H2494" t="s">
        <v>2784</v>
      </c>
      <c r="I2494" t="s">
        <v>2828</v>
      </c>
      <c r="J2494" s="18" t="s">
        <v>2803</v>
      </c>
      <c r="K2494" s="45" t="s">
        <v>2830</v>
      </c>
      <c r="L2494">
        <v>1</v>
      </c>
      <c r="M2494" t="s">
        <v>2831</v>
      </c>
      <c r="N2494" t="str">
        <f t="shared" si="38"/>
        <v>INSERT INTO company(id, company_name, legal_type, address, province, is_visible)values(3719,'Tambang Indonesia Sejahteraxxx','IUPxxx',NULL,'Sulawesi tenggaraxxx',1);</v>
      </c>
    </row>
    <row r="2495" spans="1:14" ht="16.5" x14ac:dyDescent="0.3">
      <c r="A2495" t="s">
        <v>2827</v>
      </c>
      <c r="B2495">
        <v>3720</v>
      </c>
      <c r="C2495" t="s">
        <v>2828</v>
      </c>
      <c r="D2495" s="31" t="s">
        <v>2406</v>
      </c>
      <c r="E2495" s="77" t="s">
        <v>2829</v>
      </c>
      <c r="F2495" t="s">
        <v>2783</v>
      </c>
      <c r="G2495" s="78" t="s">
        <v>2830</v>
      </c>
      <c r="H2495" t="s">
        <v>2784</v>
      </c>
      <c r="I2495" t="s">
        <v>2828</v>
      </c>
      <c r="J2495" s="4" t="s">
        <v>2788</v>
      </c>
      <c r="K2495" s="45" t="s">
        <v>2830</v>
      </c>
      <c r="L2495">
        <v>1</v>
      </c>
      <c r="M2495" t="s">
        <v>2831</v>
      </c>
      <c r="N2495" t="str">
        <f t="shared" si="38"/>
        <v>INSERT INTO company(id, company_name, legal_type, address, province, is_visible)values(3720,'Tambang Inti Primaxxx','IUPxxx',NULL,'Jambixxx',1);</v>
      </c>
    </row>
    <row r="2496" spans="1:14" ht="16.5" x14ac:dyDescent="0.3">
      <c r="A2496" t="s">
        <v>2827</v>
      </c>
      <c r="B2496">
        <v>3721</v>
      </c>
      <c r="C2496" t="s">
        <v>2828</v>
      </c>
      <c r="D2496" s="4" t="s">
        <v>2407</v>
      </c>
      <c r="E2496" s="77" t="s">
        <v>2829</v>
      </c>
      <c r="F2496" t="s">
        <v>2783</v>
      </c>
      <c r="G2496" s="78" t="s">
        <v>2830</v>
      </c>
      <c r="H2496" t="s">
        <v>2784</v>
      </c>
      <c r="I2496" t="s">
        <v>2828</v>
      </c>
      <c r="J2496" s="4" t="s">
        <v>2787</v>
      </c>
      <c r="K2496" s="45" t="s">
        <v>2830</v>
      </c>
      <c r="L2496">
        <v>1</v>
      </c>
      <c r="M2496" t="s">
        <v>2831</v>
      </c>
      <c r="N2496" t="str">
        <f t="shared" si="38"/>
        <v>INSERT INTO company(id, company_name, legal_type, address, province, is_visible)values(3721,'Tambang Mineral Majuxxx','IUPxxx',NULL,'Sulawesi Tenggaraxxx',1);</v>
      </c>
    </row>
    <row r="2497" spans="1:14" ht="16.5" x14ac:dyDescent="0.3">
      <c r="A2497" t="s">
        <v>2827</v>
      </c>
      <c r="B2497">
        <v>3722</v>
      </c>
      <c r="C2497" t="s">
        <v>2828</v>
      </c>
      <c r="D2497" s="4" t="s">
        <v>2408</v>
      </c>
      <c r="E2497" s="77" t="s">
        <v>2829</v>
      </c>
      <c r="F2497" t="s">
        <v>2783</v>
      </c>
      <c r="G2497" s="78" t="s">
        <v>2830</v>
      </c>
      <c r="H2497" t="s">
        <v>2784</v>
      </c>
      <c r="I2497" t="s">
        <v>2828</v>
      </c>
      <c r="J2497" s="4" t="s">
        <v>2789</v>
      </c>
      <c r="K2497" s="45" t="s">
        <v>2830</v>
      </c>
      <c r="L2497">
        <v>1</v>
      </c>
      <c r="M2497" t="s">
        <v>2831</v>
      </c>
      <c r="N2497" t="str">
        <f t="shared" si="38"/>
        <v>INSERT INTO company(id, company_name, legal_type, address, province, is_visible)values(3722,'Tambang Muliaxxx','IUPxxx',NULL,'Kalimantan Timurxxx',1);</v>
      </c>
    </row>
    <row r="2498" spans="1:14" ht="16.5" x14ac:dyDescent="0.3">
      <c r="A2498" t="s">
        <v>2827</v>
      </c>
      <c r="B2498">
        <v>3723</v>
      </c>
      <c r="C2498" t="s">
        <v>2828</v>
      </c>
      <c r="D2498" s="4" t="s">
        <v>2409</v>
      </c>
      <c r="E2498" s="77" t="s">
        <v>2829</v>
      </c>
      <c r="F2498" t="s">
        <v>2783</v>
      </c>
      <c r="G2498" s="78" t="s">
        <v>2830</v>
      </c>
      <c r="H2498" t="s">
        <v>2784</v>
      </c>
      <c r="I2498" t="s">
        <v>2828</v>
      </c>
      <c r="J2498" s="4" t="s">
        <v>2785</v>
      </c>
      <c r="K2498" s="45" t="s">
        <v>2830</v>
      </c>
      <c r="L2498">
        <v>1</v>
      </c>
      <c r="M2498" t="s">
        <v>2831</v>
      </c>
      <c r="N2498" t="str">
        <f t="shared" si="38"/>
        <v>INSERT INTO company(id, company_name, legal_type, address, province, is_visible)values(3723,'Tambang Nusa Rayaxxx','IUPxxx',NULL,'Kalimantan Tengahxxx',1);</v>
      </c>
    </row>
    <row r="2499" spans="1:14" ht="16.5" x14ac:dyDescent="0.3">
      <c r="A2499" t="s">
        <v>2827</v>
      </c>
      <c r="B2499">
        <v>3724</v>
      </c>
      <c r="C2499" t="s">
        <v>2828</v>
      </c>
      <c r="D2499" s="31" t="s">
        <v>2410</v>
      </c>
      <c r="E2499" s="77" t="s">
        <v>2829</v>
      </c>
      <c r="F2499" t="s">
        <v>2783</v>
      </c>
      <c r="G2499" s="78" t="s">
        <v>2830</v>
      </c>
      <c r="H2499" t="s">
        <v>2784</v>
      </c>
      <c r="I2499" t="s">
        <v>2828</v>
      </c>
      <c r="J2499" s="4" t="s">
        <v>2788</v>
      </c>
      <c r="K2499" s="45" t="s">
        <v>2830</v>
      </c>
      <c r="L2499">
        <v>1</v>
      </c>
      <c r="M2499" t="s">
        <v>2831</v>
      </c>
      <c r="N2499" t="str">
        <f t="shared" si="38"/>
        <v>INSERT INTO company(id, company_name, legal_type, address, province, is_visible)values(3724,'Tambang Nusantara Perdanaxxx','IUPxxx',NULL,'Jambixxx',1);</v>
      </c>
    </row>
    <row r="2500" spans="1:14" ht="16.5" x14ac:dyDescent="0.3">
      <c r="A2500" t="s">
        <v>2827</v>
      </c>
      <c r="B2500">
        <v>3725</v>
      </c>
      <c r="C2500" t="s">
        <v>2828</v>
      </c>
      <c r="D2500" s="4" t="s">
        <v>2411</v>
      </c>
      <c r="E2500" s="77" t="s">
        <v>2829</v>
      </c>
      <c r="F2500" t="s">
        <v>2783</v>
      </c>
      <c r="G2500" s="78" t="s">
        <v>2830</v>
      </c>
      <c r="H2500" t="s">
        <v>2784</v>
      </c>
      <c r="I2500" t="s">
        <v>2828</v>
      </c>
      <c r="J2500" s="4" t="s">
        <v>2803</v>
      </c>
      <c r="K2500" s="45" t="s">
        <v>2830</v>
      </c>
      <c r="L2500">
        <v>1</v>
      </c>
      <c r="M2500" t="s">
        <v>2831</v>
      </c>
      <c r="N2500" t="str">
        <f t="shared" ref="N2500:N2563" si="39">(A2500&amp;B2500&amp;C2500&amp;D2500&amp;E2500&amp;F2500&amp;G2500&amp;H2500&amp;I2500&amp;J2500&amp;K2500&amp;L2500&amp;M2500&amp;";")</f>
        <v>INSERT INTO company(id, company_name, legal_type, address, province, is_visible)values(3725,'Tambang Rejeki Kolakaxxx','IUPxxx',NULL,'Sulawesi tenggaraxxx',1);</v>
      </c>
    </row>
    <row r="2501" spans="1:14" ht="16.5" x14ac:dyDescent="0.3">
      <c r="A2501" t="s">
        <v>2827</v>
      </c>
      <c r="B2501">
        <v>3726</v>
      </c>
      <c r="C2501" t="s">
        <v>2828</v>
      </c>
      <c r="D2501" s="3" t="s">
        <v>2412</v>
      </c>
      <c r="E2501" s="77" t="s">
        <v>2829</v>
      </c>
      <c r="F2501" t="s">
        <v>2783</v>
      </c>
      <c r="G2501" s="78" t="s">
        <v>2830</v>
      </c>
      <c r="H2501" t="s">
        <v>2784</v>
      </c>
      <c r="I2501" t="s">
        <v>2828</v>
      </c>
      <c r="J2501" s="64" t="s">
        <v>2786</v>
      </c>
      <c r="K2501" s="45" t="s">
        <v>2830</v>
      </c>
      <c r="L2501">
        <v>1</v>
      </c>
      <c r="M2501" t="s">
        <v>2831</v>
      </c>
      <c r="N2501" t="str">
        <f t="shared" si="39"/>
        <v>INSERT INTO company(id, company_name, legal_type, address, province, is_visible)values(3726,'Tambang Sejahtera Bersamaxxx','IUPxxx',NULL,'Sumatera Selatanxxx',1);</v>
      </c>
    </row>
    <row r="2502" spans="1:14" ht="16.5" x14ac:dyDescent="0.3">
      <c r="A2502" t="s">
        <v>2827</v>
      </c>
      <c r="B2502">
        <v>3727</v>
      </c>
      <c r="C2502" t="s">
        <v>2828</v>
      </c>
      <c r="D2502" s="39" t="s">
        <v>2413</v>
      </c>
      <c r="E2502" s="77" t="s">
        <v>2829</v>
      </c>
      <c r="F2502" t="s">
        <v>2783</v>
      </c>
      <c r="G2502" s="78" t="s">
        <v>2830</v>
      </c>
      <c r="H2502" t="s">
        <v>2784</v>
      </c>
      <c r="I2502" t="s">
        <v>2828</v>
      </c>
      <c r="J2502" s="64" t="s">
        <v>2811</v>
      </c>
      <c r="K2502" s="45" t="s">
        <v>2830</v>
      </c>
      <c r="L2502">
        <v>1</v>
      </c>
      <c r="M2502" t="s">
        <v>2831</v>
      </c>
      <c r="N2502" t="str">
        <f t="shared" si="39"/>
        <v>INSERT INTO company(id, company_name, legal_type, address, province, is_visible)values(3727,'TAMBANG SEKARSA ADIDAYA, PTxxx','IUPxxx',NULL,'Sulawesi Baratxxx',1);</v>
      </c>
    </row>
    <row r="2503" spans="1:14" ht="16.5" x14ac:dyDescent="0.3">
      <c r="A2503" t="s">
        <v>2827</v>
      </c>
      <c r="B2503">
        <v>3728</v>
      </c>
      <c r="C2503" t="s">
        <v>2828</v>
      </c>
      <c r="D2503" s="3" t="s">
        <v>2414</v>
      </c>
      <c r="E2503" s="77" t="s">
        <v>2829</v>
      </c>
      <c r="F2503" t="s">
        <v>2783</v>
      </c>
      <c r="G2503" s="78" t="s">
        <v>2830</v>
      </c>
      <c r="H2503" t="s">
        <v>2784</v>
      </c>
      <c r="I2503" t="s">
        <v>2828</v>
      </c>
      <c r="J2503" s="64" t="s">
        <v>2806</v>
      </c>
      <c r="K2503" s="45" t="s">
        <v>2830</v>
      </c>
      <c r="L2503">
        <v>1</v>
      </c>
      <c r="M2503" t="s">
        <v>2831</v>
      </c>
      <c r="N2503" t="str">
        <f t="shared" si="39"/>
        <v>INSERT INTO company(id, company_name, legal_type, address, province, is_visible)values(3728,'Tambang Timahxxx','IUPxxx',NULL,'Bangka Belitungxxx',1);</v>
      </c>
    </row>
    <row r="2504" spans="1:14" ht="16.5" x14ac:dyDescent="0.3">
      <c r="A2504" t="s">
        <v>2827</v>
      </c>
      <c r="B2504">
        <v>3729</v>
      </c>
      <c r="C2504" t="s">
        <v>2828</v>
      </c>
      <c r="D2504" s="4" t="s">
        <v>2415</v>
      </c>
      <c r="E2504" s="77" t="s">
        <v>2829</v>
      </c>
      <c r="F2504" t="s">
        <v>2783</v>
      </c>
      <c r="G2504" s="78" t="s">
        <v>2830</v>
      </c>
      <c r="H2504" t="s">
        <v>2784</v>
      </c>
      <c r="I2504" t="s">
        <v>2828</v>
      </c>
      <c r="J2504" s="4" t="s">
        <v>2788</v>
      </c>
      <c r="K2504" s="45" t="s">
        <v>2830</v>
      </c>
      <c r="L2504">
        <v>1</v>
      </c>
      <c r="M2504" t="s">
        <v>2831</v>
      </c>
      <c r="N2504" t="str">
        <f t="shared" si="39"/>
        <v>INSERT INTO company(id, company_name, legal_type, address, province, is_visible)values(3729,'Tambulun Panual Jayaxxx','IUPxxx',NULL,'Jambixxx',1);</v>
      </c>
    </row>
    <row r="2505" spans="1:14" ht="16.5" x14ac:dyDescent="0.3">
      <c r="A2505" t="s">
        <v>2827</v>
      </c>
      <c r="B2505">
        <v>3730</v>
      </c>
      <c r="C2505" t="s">
        <v>2828</v>
      </c>
      <c r="D2505" s="5" t="s">
        <v>2416</v>
      </c>
      <c r="E2505" s="77" t="s">
        <v>2829</v>
      </c>
      <c r="F2505" t="s">
        <v>2783</v>
      </c>
      <c r="G2505" s="78" t="s">
        <v>2830</v>
      </c>
      <c r="H2505" t="s">
        <v>2784</v>
      </c>
      <c r="I2505" t="s">
        <v>2828</v>
      </c>
      <c r="J2505" s="4" t="s">
        <v>2785</v>
      </c>
      <c r="K2505" s="45" t="s">
        <v>2830</v>
      </c>
      <c r="L2505">
        <v>1</v>
      </c>
      <c r="M2505" t="s">
        <v>2831</v>
      </c>
      <c r="N2505" t="str">
        <f t="shared" si="39"/>
        <v>INSERT INTO company(id, company_name, legal_type, address, province, is_visible)values(3730,'Tamiang Alam Muliaxxx','IUPxxx',NULL,'Kalimantan Tengahxxx',1);</v>
      </c>
    </row>
    <row r="2506" spans="1:14" ht="16.5" x14ac:dyDescent="0.3">
      <c r="A2506" t="s">
        <v>2827</v>
      </c>
      <c r="B2506">
        <v>3731</v>
      </c>
      <c r="C2506" t="s">
        <v>2828</v>
      </c>
      <c r="D2506" s="28" t="s">
        <v>2417</v>
      </c>
      <c r="E2506" s="77" t="s">
        <v>2829</v>
      </c>
      <c r="F2506" t="s">
        <v>2783</v>
      </c>
      <c r="G2506" s="78" t="s">
        <v>2830</v>
      </c>
      <c r="H2506" t="s">
        <v>2784</v>
      </c>
      <c r="I2506" t="s">
        <v>2828</v>
      </c>
      <c r="J2506" s="4" t="s">
        <v>2791</v>
      </c>
      <c r="K2506" s="45" t="s">
        <v>2830</v>
      </c>
      <c r="L2506">
        <v>1</v>
      </c>
      <c r="M2506" t="s">
        <v>2831</v>
      </c>
      <c r="N2506" t="str">
        <f t="shared" si="39"/>
        <v>INSERT INTO company(id, company_name, legal_type, address, province, is_visible)values(3731,'Tamiang Jayaxxx','IUPxxx',NULL,'Kalimantan Selatanxxx',1);</v>
      </c>
    </row>
    <row r="2507" spans="1:14" ht="16.5" x14ac:dyDescent="0.3">
      <c r="A2507" t="s">
        <v>2827</v>
      </c>
      <c r="B2507">
        <v>3732</v>
      </c>
      <c r="C2507" t="s">
        <v>2828</v>
      </c>
      <c r="D2507" s="4" t="s">
        <v>2418</v>
      </c>
      <c r="E2507" s="77" t="s">
        <v>2829</v>
      </c>
      <c r="F2507" t="s">
        <v>2783</v>
      </c>
      <c r="G2507" s="78" t="s">
        <v>2830</v>
      </c>
      <c r="H2507" t="s">
        <v>2784</v>
      </c>
      <c r="I2507" t="s">
        <v>2828</v>
      </c>
      <c r="J2507" s="4" t="s">
        <v>2785</v>
      </c>
      <c r="K2507" s="45" t="s">
        <v>2830</v>
      </c>
      <c r="L2507">
        <v>1</v>
      </c>
      <c r="M2507" t="s">
        <v>2831</v>
      </c>
      <c r="N2507" t="str">
        <f t="shared" si="39"/>
        <v>INSERT INTO company(id, company_name, legal_type, address, province, is_visible)values(3732,'Tamiang Layang Coal Miningxxx','IUPxxx',NULL,'Kalimantan Tengahxxx',1);</v>
      </c>
    </row>
    <row r="2508" spans="1:14" ht="16.5" x14ac:dyDescent="0.3">
      <c r="A2508" t="s">
        <v>2827</v>
      </c>
      <c r="B2508">
        <v>3733</v>
      </c>
      <c r="C2508" t="s">
        <v>2828</v>
      </c>
      <c r="D2508" s="5" t="s">
        <v>2419</v>
      </c>
      <c r="E2508" s="77" t="s">
        <v>2829</v>
      </c>
      <c r="F2508" t="s">
        <v>2783</v>
      </c>
      <c r="G2508" s="78" t="s">
        <v>2830</v>
      </c>
      <c r="H2508" t="s">
        <v>2784</v>
      </c>
      <c r="I2508" t="s">
        <v>2828</v>
      </c>
      <c r="J2508" s="4" t="s">
        <v>2785</v>
      </c>
      <c r="K2508" s="45" t="s">
        <v>2830</v>
      </c>
      <c r="L2508">
        <v>1</v>
      </c>
      <c r="M2508" t="s">
        <v>2831</v>
      </c>
      <c r="N2508" t="str">
        <f t="shared" si="39"/>
        <v>INSERT INTO company(id, company_name, legal_type, address, province, is_visible)values(3733,'Tamiyang Jaya Perkasaxxx','IUPxxx',NULL,'Kalimantan Tengahxxx',1);</v>
      </c>
    </row>
    <row r="2509" spans="1:14" ht="16.5" x14ac:dyDescent="0.3">
      <c r="A2509" t="s">
        <v>2827</v>
      </c>
      <c r="B2509">
        <v>3734</v>
      </c>
      <c r="C2509" t="s">
        <v>2828</v>
      </c>
      <c r="D2509" s="31" t="s">
        <v>2420</v>
      </c>
      <c r="E2509" s="77" t="s">
        <v>2829</v>
      </c>
      <c r="F2509" t="s">
        <v>2783</v>
      </c>
      <c r="G2509" s="78" t="s">
        <v>2830</v>
      </c>
      <c r="H2509" t="s">
        <v>2784</v>
      </c>
      <c r="I2509" t="s">
        <v>2828</v>
      </c>
      <c r="J2509" s="4" t="s">
        <v>2788</v>
      </c>
      <c r="K2509" s="45" t="s">
        <v>2830</v>
      </c>
      <c r="L2509">
        <v>1</v>
      </c>
      <c r="M2509" t="s">
        <v>2831</v>
      </c>
      <c r="N2509" t="str">
        <f t="shared" si="39"/>
        <v>INSERT INTO company(id, company_name, legal_type, address, province, is_visible)values(3734,'Tamorana Mas Internasionalxxx','IUPxxx',NULL,'Jambixxx',1);</v>
      </c>
    </row>
    <row r="2510" spans="1:14" ht="16.5" x14ac:dyDescent="0.3">
      <c r="A2510" t="s">
        <v>2827</v>
      </c>
      <c r="B2510">
        <v>3735</v>
      </c>
      <c r="C2510" t="s">
        <v>2828</v>
      </c>
      <c r="D2510" s="4" t="s">
        <v>2421</v>
      </c>
      <c r="E2510" s="77" t="s">
        <v>2829</v>
      </c>
      <c r="F2510" t="s">
        <v>2783</v>
      </c>
      <c r="G2510" s="78" t="s">
        <v>2830</v>
      </c>
      <c r="H2510" t="s">
        <v>2784</v>
      </c>
      <c r="I2510" t="s">
        <v>2828</v>
      </c>
      <c r="J2510" s="4" t="s">
        <v>2789</v>
      </c>
      <c r="K2510" s="45" t="s">
        <v>2830</v>
      </c>
      <c r="L2510">
        <v>1</v>
      </c>
      <c r="M2510" t="s">
        <v>2831</v>
      </c>
      <c r="N2510" t="str">
        <f t="shared" si="39"/>
        <v>INSERT INTO company(id, company_name, legal_type, address, province, is_visible)values(3735,'Tampaure Jaya Mandirixxx','IUPxxx',NULL,'Kalimantan Timurxxx',1);</v>
      </c>
    </row>
    <row r="2511" spans="1:14" ht="16.5" x14ac:dyDescent="0.3">
      <c r="A2511" t="s">
        <v>2827</v>
      </c>
      <c r="B2511">
        <v>3736</v>
      </c>
      <c r="C2511" t="s">
        <v>2828</v>
      </c>
      <c r="D2511" s="4" t="s">
        <v>2422</v>
      </c>
      <c r="E2511" s="77" t="s">
        <v>2829</v>
      </c>
      <c r="F2511" t="s">
        <v>2783</v>
      </c>
      <c r="G2511" s="78" t="s">
        <v>2830</v>
      </c>
      <c r="H2511" t="s">
        <v>2784</v>
      </c>
      <c r="I2511" t="s">
        <v>2828</v>
      </c>
      <c r="J2511" s="4" t="s">
        <v>2789</v>
      </c>
      <c r="K2511" s="45" t="s">
        <v>2830</v>
      </c>
      <c r="L2511">
        <v>1</v>
      </c>
      <c r="M2511" t="s">
        <v>2831</v>
      </c>
      <c r="N2511" t="str">
        <f t="shared" si="39"/>
        <v>INSERT INTO company(id, company_name, legal_type, address, province, is_visible)values(3736,'Tampilan Saktixxx','IUPxxx',NULL,'Kalimantan Timurxxx',1);</v>
      </c>
    </row>
    <row r="2512" spans="1:14" ht="16.5" x14ac:dyDescent="0.3">
      <c r="A2512" t="s">
        <v>2827</v>
      </c>
      <c r="B2512">
        <v>3737</v>
      </c>
      <c r="C2512" t="s">
        <v>2828</v>
      </c>
      <c r="D2512" s="3" t="s">
        <v>2423</v>
      </c>
      <c r="E2512" s="77" t="s">
        <v>2829</v>
      </c>
      <c r="F2512" t="s">
        <v>2783</v>
      </c>
      <c r="G2512" s="78" t="s">
        <v>2830</v>
      </c>
      <c r="H2512" t="s">
        <v>2784</v>
      </c>
      <c r="I2512" t="s">
        <v>2828</v>
      </c>
      <c r="J2512" s="3" t="s">
        <v>2785</v>
      </c>
      <c r="K2512" s="45" t="s">
        <v>2830</v>
      </c>
      <c r="L2512">
        <v>1</v>
      </c>
      <c r="M2512" t="s">
        <v>2831</v>
      </c>
      <c r="N2512" t="str">
        <f t="shared" si="39"/>
        <v>INSERT INTO company(id, company_name, legal_type, address, province, is_visible)values(3737,'Tamtama Perkasaxxx','IUPxxx',NULL,'Kalimantan Tengahxxx',1);</v>
      </c>
    </row>
    <row r="2513" spans="1:14" ht="16.5" x14ac:dyDescent="0.3">
      <c r="A2513" t="s">
        <v>2827</v>
      </c>
      <c r="B2513">
        <v>3738</v>
      </c>
      <c r="C2513" t="s">
        <v>2828</v>
      </c>
      <c r="D2513" s="28" t="s">
        <v>2424</v>
      </c>
      <c r="E2513" s="77" t="s">
        <v>2829</v>
      </c>
      <c r="F2513" t="s">
        <v>2783</v>
      </c>
      <c r="G2513" s="78" t="s">
        <v>2830</v>
      </c>
      <c r="H2513" t="s">
        <v>2784</v>
      </c>
      <c r="I2513" t="s">
        <v>2828</v>
      </c>
      <c r="J2513" s="4" t="s">
        <v>2791</v>
      </c>
      <c r="K2513" s="45" t="s">
        <v>2830</v>
      </c>
      <c r="L2513">
        <v>1</v>
      </c>
      <c r="M2513" t="s">
        <v>2831</v>
      </c>
      <c r="N2513" t="str">
        <f t="shared" si="39"/>
        <v>INSERT INTO company(id, company_name, legal_type, address, province, is_visible)values(3738,'Tanahdo Miningxxx','IUPxxx',NULL,'Kalimantan Selatanxxx',1);</v>
      </c>
    </row>
    <row r="2514" spans="1:14" ht="16.5" x14ac:dyDescent="0.3">
      <c r="A2514" t="s">
        <v>2827</v>
      </c>
      <c r="B2514">
        <v>3739</v>
      </c>
      <c r="C2514" t="s">
        <v>2828</v>
      </c>
      <c r="D2514" s="4" t="s">
        <v>2425</v>
      </c>
      <c r="E2514" s="77" t="s">
        <v>2829</v>
      </c>
      <c r="F2514" t="s">
        <v>2783</v>
      </c>
      <c r="G2514" s="78" t="s">
        <v>2830</v>
      </c>
      <c r="H2514" t="s">
        <v>2784</v>
      </c>
      <c r="I2514" t="s">
        <v>2828</v>
      </c>
      <c r="J2514" s="4" t="s">
        <v>2789</v>
      </c>
      <c r="K2514" s="45" t="s">
        <v>2830</v>
      </c>
      <c r="L2514">
        <v>1</v>
      </c>
      <c r="M2514" t="s">
        <v>2831</v>
      </c>
      <c r="N2514" t="str">
        <f t="shared" si="39"/>
        <v>INSERT INTO company(id, company_name, legal_type, address, province, is_visible)values(3739,'Tanito Bara Suksesxxx','IUPxxx',NULL,'Kalimantan Timurxxx',1);</v>
      </c>
    </row>
    <row r="2515" spans="1:14" ht="16.5" x14ac:dyDescent="0.3">
      <c r="A2515" t="s">
        <v>2827</v>
      </c>
      <c r="B2515">
        <v>3740</v>
      </c>
      <c r="C2515" t="s">
        <v>2828</v>
      </c>
      <c r="D2515" s="10" t="s">
        <v>2426</v>
      </c>
      <c r="E2515" s="77" t="s">
        <v>2829</v>
      </c>
      <c r="F2515" t="s">
        <v>2783</v>
      </c>
      <c r="G2515" s="78" t="s">
        <v>2830</v>
      </c>
      <c r="H2515" t="s">
        <v>2784</v>
      </c>
      <c r="I2515" t="s">
        <v>2828</v>
      </c>
      <c r="J2515" s="4" t="s">
        <v>2785</v>
      </c>
      <c r="K2515" s="45" t="s">
        <v>2830</v>
      </c>
      <c r="L2515">
        <v>1</v>
      </c>
      <c r="M2515" t="s">
        <v>2831</v>
      </c>
      <c r="N2515" t="str">
        <f t="shared" si="39"/>
        <v>INSERT INTO company(id, company_name, legal_type, address, province, is_visible)values(3740,'Tanjung Bartimxxx','IUPxxx',NULL,'Kalimantan Tengahxxx',1);</v>
      </c>
    </row>
    <row r="2516" spans="1:14" ht="16.5" x14ac:dyDescent="0.3">
      <c r="A2516" t="s">
        <v>2827</v>
      </c>
      <c r="B2516">
        <v>3741</v>
      </c>
      <c r="C2516" t="s">
        <v>2828</v>
      </c>
      <c r="D2516" s="5" t="s">
        <v>2427</v>
      </c>
      <c r="E2516" s="77" t="s">
        <v>2829</v>
      </c>
      <c r="F2516" t="s">
        <v>2783</v>
      </c>
      <c r="G2516" s="78" t="s">
        <v>2830</v>
      </c>
      <c r="H2516" t="s">
        <v>2784</v>
      </c>
      <c r="I2516" t="s">
        <v>2828</v>
      </c>
      <c r="J2516" s="4" t="s">
        <v>2785</v>
      </c>
      <c r="K2516" s="45" t="s">
        <v>2830</v>
      </c>
      <c r="L2516">
        <v>1</v>
      </c>
      <c r="M2516" t="s">
        <v>2831</v>
      </c>
      <c r="N2516" t="str">
        <f t="shared" si="39"/>
        <v>INSERT INTO company(id, company_name, legal_type, address, province, is_visible)values(3741,'Tanjung Bartim Kurniaxxx','IUPxxx',NULL,'Kalimantan Tengahxxx',1);</v>
      </c>
    </row>
    <row r="2517" spans="1:14" ht="16.5" x14ac:dyDescent="0.3">
      <c r="A2517" t="s">
        <v>2827</v>
      </c>
      <c r="B2517">
        <v>3742</v>
      </c>
      <c r="C2517" t="s">
        <v>2828</v>
      </c>
      <c r="D2517" s="4" t="s">
        <v>2428</v>
      </c>
      <c r="E2517" s="77" t="s">
        <v>2829</v>
      </c>
      <c r="F2517" t="s">
        <v>2783</v>
      </c>
      <c r="G2517" s="78" t="s">
        <v>2830</v>
      </c>
      <c r="H2517" t="s">
        <v>2784</v>
      </c>
      <c r="I2517" t="s">
        <v>2828</v>
      </c>
      <c r="J2517" s="4" t="s">
        <v>2788</v>
      </c>
      <c r="K2517" s="45" t="s">
        <v>2830</v>
      </c>
      <c r="L2517">
        <v>1</v>
      </c>
      <c r="M2517" t="s">
        <v>2831</v>
      </c>
      <c r="N2517" t="str">
        <f t="shared" si="39"/>
        <v>INSERT INTO company(id, company_name, legal_type, address, province, is_visible)values(3742,'Tanjung Beliti Bara Utamaxxx','IUPxxx',NULL,'Jambixxx',1);</v>
      </c>
    </row>
    <row r="2518" spans="1:14" ht="16.5" x14ac:dyDescent="0.3">
      <c r="A2518" t="s">
        <v>2827</v>
      </c>
      <c r="B2518">
        <v>3743</v>
      </c>
      <c r="C2518" t="s">
        <v>2828</v>
      </c>
      <c r="D2518" s="4" t="s">
        <v>2429</v>
      </c>
      <c r="E2518" s="77" t="s">
        <v>2829</v>
      </c>
      <c r="F2518" t="s">
        <v>2783</v>
      </c>
      <c r="G2518" s="78" t="s">
        <v>2830</v>
      </c>
      <c r="H2518" t="s">
        <v>2784</v>
      </c>
      <c r="I2518" t="s">
        <v>2828</v>
      </c>
      <c r="J2518" s="4" t="s">
        <v>2789</v>
      </c>
      <c r="K2518" s="45" t="s">
        <v>2830</v>
      </c>
      <c r="L2518">
        <v>1</v>
      </c>
      <c r="M2518" t="s">
        <v>2831</v>
      </c>
      <c r="N2518" t="str">
        <f t="shared" si="39"/>
        <v>INSERT INTO company(id, company_name, legal_type, address, province, is_visible)values(3743,'Tanjung Eka Rayaxxx','IUPxxx',NULL,'Kalimantan Timurxxx',1);</v>
      </c>
    </row>
    <row r="2519" spans="1:14" ht="16.5" x14ac:dyDescent="0.3">
      <c r="A2519" t="s">
        <v>2827</v>
      </c>
      <c r="B2519">
        <v>3744</v>
      </c>
      <c r="C2519" t="s">
        <v>2828</v>
      </c>
      <c r="D2519" s="4" t="s">
        <v>2430</v>
      </c>
      <c r="E2519" s="77" t="s">
        <v>2829</v>
      </c>
      <c r="F2519" t="s">
        <v>2783</v>
      </c>
      <c r="G2519" s="78" t="s">
        <v>2830</v>
      </c>
      <c r="H2519" t="s">
        <v>2784</v>
      </c>
      <c r="I2519" t="s">
        <v>2828</v>
      </c>
      <c r="J2519" s="4" t="s">
        <v>2789</v>
      </c>
      <c r="K2519" s="45" t="s">
        <v>2830</v>
      </c>
      <c r="L2519">
        <v>1</v>
      </c>
      <c r="M2519" t="s">
        <v>2831</v>
      </c>
      <c r="N2519" t="str">
        <f t="shared" si="39"/>
        <v>INSERT INTO company(id, company_name, legal_type, address, province, is_visible)values(3744,'Tanjung Serapungxxx','IUPxxx',NULL,'Kalimantan Timurxxx',1);</v>
      </c>
    </row>
    <row r="2520" spans="1:14" ht="16.5" x14ac:dyDescent="0.3">
      <c r="A2520" t="s">
        <v>2827</v>
      </c>
      <c r="B2520">
        <v>3745</v>
      </c>
      <c r="C2520" t="s">
        <v>2828</v>
      </c>
      <c r="D2520" s="28" t="s">
        <v>2431</v>
      </c>
      <c r="E2520" s="77" t="s">
        <v>2829</v>
      </c>
      <c r="F2520" t="s">
        <v>2783</v>
      </c>
      <c r="G2520" s="78" t="s">
        <v>2830</v>
      </c>
      <c r="H2520" t="s">
        <v>2784</v>
      </c>
      <c r="I2520" t="s">
        <v>2828</v>
      </c>
      <c r="J2520" s="4" t="s">
        <v>2791</v>
      </c>
      <c r="K2520" s="45" t="s">
        <v>2830</v>
      </c>
      <c r="L2520">
        <v>1</v>
      </c>
      <c r="M2520" t="s">
        <v>2831</v>
      </c>
      <c r="N2520" t="str">
        <f t="shared" si="39"/>
        <v>INSERT INTO company(id, company_name, legal_type, address, province, is_visible)values(3745,'Tansri Madjid Energixxx','IUPxxx',NULL,'Kalimantan Selatanxxx',1);</v>
      </c>
    </row>
    <row r="2521" spans="1:14" ht="16.5" x14ac:dyDescent="0.3">
      <c r="A2521" t="s">
        <v>2827</v>
      </c>
      <c r="B2521">
        <v>3746</v>
      </c>
      <c r="C2521" t="s">
        <v>2828</v>
      </c>
      <c r="D2521" s="5" t="s">
        <v>2432</v>
      </c>
      <c r="E2521" s="77" t="s">
        <v>2829</v>
      </c>
      <c r="F2521" t="s">
        <v>2783</v>
      </c>
      <c r="G2521" s="78" t="s">
        <v>2830</v>
      </c>
      <c r="H2521" t="s">
        <v>2784</v>
      </c>
      <c r="I2521" t="s">
        <v>2828</v>
      </c>
      <c r="J2521" s="4" t="s">
        <v>2785</v>
      </c>
      <c r="K2521" s="45" t="s">
        <v>2830</v>
      </c>
      <c r="L2521">
        <v>1</v>
      </c>
      <c r="M2521" t="s">
        <v>2831</v>
      </c>
      <c r="N2521" t="str">
        <f t="shared" si="39"/>
        <v>INSERT INTO company(id, company_name, legal_type, address, province, is_visible)values(3746,'Tantra Energyxxx','IUPxxx',NULL,'Kalimantan Tengahxxx',1);</v>
      </c>
    </row>
    <row r="2522" spans="1:14" ht="16.5" x14ac:dyDescent="0.3">
      <c r="A2522" t="s">
        <v>2827</v>
      </c>
      <c r="B2522">
        <v>3747</v>
      </c>
      <c r="C2522" t="s">
        <v>2828</v>
      </c>
      <c r="D2522" s="5" t="s">
        <v>2433</v>
      </c>
      <c r="E2522" s="77" t="s">
        <v>2829</v>
      </c>
      <c r="F2522" t="s">
        <v>2783</v>
      </c>
      <c r="G2522" s="78" t="s">
        <v>2830</v>
      </c>
      <c r="H2522" t="s">
        <v>2784</v>
      </c>
      <c r="I2522" t="s">
        <v>2828</v>
      </c>
      <c r="J2522" s="4" t="s">
        <v>2785</v>
      </c>
      <c r="K2522" s="45" t="s">
        <v>2830</v>
      </c>
      <c r="L2522">
        <v>1</v>
      </c>
      <c r="M2522" t="s">
        <v>2831</v>
      </c>
      <c r="N2522" t="str">
        <f t="shared" si="39"/>
        <v>INSERT INTO company(id, company_name, legal_type, address, province, is_visible)values(3747,'Tantra Mining Resourcesxxx','IUPxxx',NULL,'Kalimantan Tengahxxx',1);</v>
      </c>
    </row>
    <row r="2523" spans="1:14" ht="16.5" x14ac:dyDescent="0.3">
      <c r="A2523" t="s">
        <v>2827</v>
      </c>
      <c r="B2523">
        <v>3748</v>
      </c>
      <c r="C2523" t="s">
        <v>2828</v>
      </c>
      <c r="D2523" s="4" t="s">
        <v>2434</v>
      </c>
      <c r="E2523" s="77" t="s">
        <v>2829</v>
      </c>
      <c r="F2523" t="s">
        <v>2783</v>
      </c>
      <c r="G2523" s="78" t="s">
        <v>2830</v>
      </c>
      <c r="H2523" t="s">
        <v>2784</v>
      </c>
      <c r="I2523" t="s">
        <v>2828</v>
      </c>
      <c r="J2523" s="4" t="s">
        <v>2789</v>
      </c>
      <c r="K2523" s="45" t="s">
        <v>2830</v>
      </c>
      <c r="L2523">
        <v>1</v>
      </c>
      <c r="M2523" t="s">
        <v>2831</v>
      </c>
      <c r="N2523" t="str">
        <f t="shared" si="39"/>
        <v>INSERT INTO company(id, company_name, legal_type, address, province, is_visible)values(3748,'Tanur Jayaxxx','IUPxxx',NULL,'Kalimantan Timurxxx',1);</v>
      </c>
    </row>
    <row r="2524" spans="1:14" ht="16.5" x14ac:dyDescent="0.3">
      <c r="A2524" t="s">
        <v>2827</v>
      </c>
      <c r="B2524">
        <v>3749</v>
      </c>
      <c r="C2524" t="s">
        <v>2828</v>
      </c>
      <c r="D2524" s="4" t="s">
        <v>2435</v>
      </c>
      <c r="E2524" s="77" t="s">
        <v>2829</v>
      </c>
      <c r="F2524" t="s">
        <v>2783</v>
      </c>
      <c r="G2524" s="78" t="s">
        <v>2830</v>
      </c>
      <c r="H2524" t="s">
        <v>2784</v>
      </c>
      <c r="I2524" t="s">
        <v>2828</v>
      </c>
      <c r="J2524" s="4" t="s">
        <v>2789</v>
      </c>
      <c r="K2524" s="45" t="s">
        <v>2830</v>
      </c>
      <c r="L2524">
        <v>1</v>
      </c>
      <c r="M2524" t="s">
        <v>2831</v>
      </c>
      <c r="N2524" t="str">
        <f t="shared" si="39"/>
        <v>INSERT INTO company(id, company_name, legal_type, address, province, is_visible)values(3749,'Tapak Bara Indonesiaxxx','IUPxxx',NULL,'Kalimantan Timurxxx',1);</v>
      </c>
    </row>
    <row r="2525" spans="1:14" ht="16.5" x14ac:dyDescent="0.3">
      <c r="A2525" t="s">
        <v>2827</v>
      </c>
      <c r="B2525">
        <v>3750</v>
      </c>
      <c r="C2525" t="s">
        <v>2828</v>
      </c>
      <c r="D2525" s="4" t="s">
        <v>2436</v>
      </c>
      <c r="E2525" s="77" t="s">
        <v>2829</v>
      </c>
      <c r="F2525" t="s">
        <v>2783</v>
      </c>
      <c r="G2525" s="78" t="s">
        <v>2830</v>
      </c>
      <c r="H2525" t="s">
        <v>2784</v>
      </c>
      <c r="I2525" t="s">
        <v>2828</v>
      </c>
      <c r="J2525" s="4" t="s">
        <v>2789</v>
      </c>
      <c r="K2525" s="45" t="s">
        <v>2830</v>
      </c>
      <c r="L2525">
        <v>1</v>
      </c>
      <c r="M2525" t="s">
        <v>2831</v>
      </c>
      <c r="N2525" t="str">
        <f t="shared" si="39"/>
        <v>INSERT INTO company(id, company_name, legal_type, address, province, is_visible)values(3750,'Tapak Emasxxx','IUPxxx',NULL,'Kalimantan Timurxxx',1);</v>
      </c>
    </row>
    <row r="2526" spans="1:14" ht="16.5" x14ac:dyDescent="0.3">
      <c r="A2526" t="s">
        <v>2827</v>
      </c>
      <c r="B2526">
        <v>3751</v>
      </c>
      <c r="C2526" t="s">
        <v>2828</v>
      </c>
      <c r="D2526" s="4" t="s">
        <v>2437</v>
      </c>
      <c r="E2526" s="77" t="s">
        <v>2829</v>
      </c>
      <c r="F2526" t="s">
        <v>2783</v>
      </c>
      <c r="G2526" s="78" t="s">
        <v>2830</v>
      </c>
      <c r="H2526" t="s">
        <v>2784</v>
      </c>
      <c r="I2526" t="s">
        <v>2828</v>
      </c>
      <c r="J2526" s="4" t="s">
        <v>2789</v>
      </c>
      <c r="K2526" s="45" t="s">
        <v>2830</v>
      </c>
      <c r="L2526">
        <v>1</v>
      </c>
      <c r="M2526" t="s">
        <v>2831</v>
      </c>
      <c r="N2526" t="str">
        <f t="shared" si="39"/>
        <v>INSERT INTO company(id, company_name, legal_type, address, province, is_visible)values(3751,'Tapak Resources Persadaxxx','IUPxxx',NULL,'Kalimantan Timurxxx',1);</v>
      </c>
    </row>
    <row r="2527" spans="1:14" ht="16.5" x14ac:dyDescent="0.3">
      <c r="A2527" t="s">
        <v>2827</v>
      </c>
      <c r="B2527">
        <v>3752</v>
      </c>
      <c r="C2527" t="s">
        <v>2828</v>
      </c>
      <c r="D2527" s="3" t="s">
        <v>2438</v>
      </c>
      <c r="E2527" s="77" t="s">
        <v>2829</v>
      </c>
      <c r="F2527" t="s">
        <v>2783</v>
      </c>
      <c r="G2527" s="78" t="s">
        <v>2830</v>
      </c>
      <c r="H2527" t="s">
        <v>2784</v>
      </c>
      <c r="I2527" t="s">
        <v>2828</v>
      </c>
      <c r="J2527" s="64" t="s">
        <v>2791</v>
      </c>
      <c r="K2527" s="45" t="s">
        <v>2830</v>
      </c>
      <c r="L2527">
        <v>1</v>
      </c>
      <c r="M2527" t="s">
        <v>2831</v>
      </c>
      <c r="N2527" t="str">
        <f t="shared" si="39"/>
        <v>INSERT INTO company(id, company_name, legal_type, address, province, is_visible)values(3752,'Tapin Membangunxxx','IUPxxx',NULL,'Kalimantan Selatanxxx',1);</v>
      </c>
    </row>
    <row r="2528" spans="1:14" ht="16.5" x14ac:dyDescent="0.3">
      <c r="A2528" t="s">
        <v>2827</v>
      </c>
      <c r="B2528">
        <v>3753</v>
      </c>
      <c r="C2528" t="s">
        <v>2828</v>
      </c>
      <c r="D2528" s="5" t="s">
        <v>2439</v>
      </c>
      <c r="E2528" s="77" t="s">
        <v>2829</v>
      </c>
      <c r="F2528" t="s">
        <v>2783</v>
      </c>
      <c r="G2528" s="78" t="s">
        <v>2830</v>
      </c>
      <c r="H2528" t="s">
        <v>2784</v>
      </c>
      <c r="I2528" t="s">
        <v>2828</v>
      </c>
      <c r="J2528" s="4" t="s">
        <v>2785</v>
      </c>
      <c r="K2528" s="45" t="s">
        <v>2830</v>
      </c>
      <c r="L2528">
        <v>1</v>
      </c>
      <c r="M2528" t="s">
        <v>2831</v>
      </c>
      <c r="N2528" t="str">
        <f t="shared" si="39"/>
        <v>INSERT INTO company(id, company_name, legal_type, address, province, is_visible)values(3753,'Tapin Sarana Jayaxxx','IUPxxx',NULL,'Kalimantan Tengahxxx',1);</v>
      </c>
    </row>
    <row r="2529" spans="1:14" ht="16.5" x14ac:dyDescent="0.3">
      <c r="A2529" t="s">
        <v>2827</v>
      </c>
      <c r="B2529">
        <v>3754</v>
      </c>
      <c r="C2529" t="s">
        <v>2828</v>
      </c>
      <c r="D2529" s="5" t="s">
        <v>2440</v>
      </c>
      <c r="E2529" s="77" t="s">
        <v>2829</v>
      </c>
      <c r="F2529" t="s">
        <v>2783</v>
      </c>
      <c r="G2529" s="78" t="s">
        <v>2830</v>
      </c>
      <c r="H2529" t="s">
        <v>2784</v>
      </c>
      <c r="I2529" t="s">
        <v>2828</v>
      </c>
      <c r="J2529" s="4" t="s">
        <v>2785</v>
      </c>
      <c r="K2529" s="45" t="s">
        <v>2830</v>
      </c>
      <c r="L2529">
        <v>1</v>
      </c>
      <c r="M2529" t="s">
        <v>2831</v>
      </c>
      <c r="N2529" t="str">
        <f t="shared" si="39"/>
        <v>INSERT INTO company(id, company_name, legal_type, address, province, is_visible)values(3754,'Taruna Wahanaxxx','IUPxxx',NULL,'Kalimantan Tengahxxx',1);</v>
      </c>
    </row>
    <row r="2530" spans="1:14" ht="16.5" x14ac:dyDescent="0.3">
      <c r="A2530" t="s">
        <v>2827</v>
      </c>
      <c r="B2530">
        <v>3755</v>
      </c>
      <c r="C2530" t="s">
        <v>2828</v>
      </c>
      <c r="D2530" s="28" t="s">
        <v>2441</v>
      </c>
      <c r="E2530" s="77" t="s">
        <v>2829</v>
      </c>
      <c r="F2530" t="s">
        <v>2783</v>
      </c>
      <c r="G2530" s="78" t="s">
        <v>2830</v>
      </c>
      <c r="H2530" t="s">
        <v>2784</v>
      </c>
      <c r="I2530" t="s">
        <v>2828</v>
      </c>
      <c r="J2530" s="4" t="s">
        <v>2791</v>
      </c>
      <c r="K2530" s="45" t="s">
        <v>2830</v>
      </c>
      <c r="L2530">
        <v>1</v>
      </c>
      <c r="M2530" t="s">
        <v>2831</v>
      </c>
      <c r="N2530" t="str">
        <f t="shared" si="39"/>
        <v>INSERT INTO company(id, company_name, legal_type, address, province, is_visible)values(3755,'Tarungin Membangunxxx','IUPxxx',NULL,'Kalimantan Selatanxxx',1);</v>
      </c>
    </row>
    <row r="2531" spans="1:14" ht="16.5" x14ac:dyDescent="0.3">
      <c r="A2531" t="s">
        <v>2827</v>
      </c>
      <c r="B2531">
        <v>3756</v>
      </c>
      <c r="C2531" t="s">
        <v>2828</v>
      </c>
      <c r="D2531" s="4" t="s">
        <v>2442</v>
      </c>
      <c r="E2531" s="77" t="s">
        <v>2829</v>
      </c>
      <c r="F2531" t="s">
        <v>2783</v>
      </c>
      <c r="G2531" s="78" t="s">
        <v>2830</v>
      </c>
      <c r="H2531" t="s">
        <v>2784</v>
      </c>
      <c r="I2531" t="s">
        <v>2828</v>
      </c>
      <c r="J2531" s="4" t="s">
        <v>2789</v>
      </c>
      <c r="K2531" s="45" t="s">
        <v>2830</v>
      </c>
      <c r="L2531">
        <v>1</v>
      </c>
      <c r="M2531" t="s">
        <v>2831</v>
      </c>
      <c r="N2531" t="str">
        <f t="shared" si="39"/>
        <v>INSERT INTO company(id, company_name, legal_type, address, province, is_visible)values(3756,'Tata Borneo Wikajayaxxx','IUPxxx',NULL,'Kalimantan Timurxxx',1);</v>
      </c>
    </row>
    <row r="2532" spans="1:14" ht="16.5" x14ac:dyDescent="0.3">
      <c r="A2532" t="s">
        <v>2827</v>
      </c>
      <c r="B2532">
        <v>3757</v>
      </c>
      <c r="C2532" t="s">
        <v>2828</v>
      </c>
      <c r="D2532" s="4" t="s">
        <v>2443</v>
      </c>
      <c r="E2532" s="77" t="s">
        <v>2829</v>
      </c>
      <c r="F2532" t="s">
        <v>2783</v>
      </c>
      <c r="G2532" s="78" t="s">
        <v>2830</v>
      </c>
      <c r="H2532" t="s">
        <v>2784</v>
      </c>
      <c r="I2532" t="s">
        <v>2828</v>
      </c>
      <c r="J2532" s="4" t="s">
        <v>2789</v>
      </c>
      <c r="K2532" s="45" t="s">
        <v>2830</v>
      </c>
      <c r="L2532">
        <v>1</v>
      </c>
      <c r="M2532" t="s">
        <v>2831</v>
      </c>
      <c r="N2532" t="str">
        <f t="shared" si="39"/>
        <v>INSERT INTO company(id, company_name, legal_type, address, province, is_visible)values(3757,'Tata Buana Kharismaxxx','IUPxxx',NULL,'Kalimantan Timurxxx',1);</v>
      </c>
    </row>
    <row r="2533" spans="1:14" ht="16.5" x14ac:dyDescent="0.3">
      <c r="A2533" t="s">
        <v>2827</v>
      </c>
      <c r="B2533">
        <v>3758</v>
      </c>
      <c r="C2533" t="s">
        <v>2828</v>
      </c>
      <c r="D2533" s="5" t="s">
        <v>2444</v>
      </c>
      <c r="E2533" s="77" t="s">
        <v>2829</v>
      </c>
      <c r="F2533" t="s">
        <v>2783</v>
      </c>
      <c r="G2533" s="78" t="s">
        <v>2830</v>
      </c>
      <c r="H2533" t="s">
        <v>2784</v>
      </c>
      <c r="I2533" t="s">
        <v>2828</v>
      </c>
      <c r="J2533" s="4" t="s">
        <v>2785</v>
      </c>
      <c r="K2533" s="45" t="s">
        <v>2830</v>
      </c>
      <c r="L2533">
        <v>1</v>
      </c>
      <c r="M2533" t="s">
        <v>2831</v>
      </c>
      <c r="N2533" t="str">
        <f t="shared" si="39"/>
        <v>INSERT INTO company(id, company_name, legal_type, address, province, is_visible)values(3758,'Tatanan Indah Fajar Cemerlangxxx','IUPxxx',NULL,'Kalimantan Tengahxxx',1);</v>
      </c>
    </row>
    <row r="2534" spans="1:14" ht="16.5" x14ac:dyDescent="0.3">
      <c r="A2534" t="s">
        <v>2827</v>
      </c>
      <c r="B2534">
        <v>3759</v>
      </c>
      <c r="C2534" t="s">
        <v>2828</v>
      </c>
      <c r="D2534" s="28" t="s">
        <v>2445</v>
      </c>
      <c r="E2534" s="77" t="s">
        <v>2829</v>
      </c>
      <c r="F2534" t="s">
        <v>2783</v>
      </c>
      <c r="G2534" s="78" t="s">
        <v>2830</v>
      </c>
      <c r="H2534" t="s">
        <v>2784</v>
      </c>
      <c r="I2534" t="s">
        <v>2828</v>
      </c>
      <c r="J2534" s="4" t="s">
        <v>2791</v>
      </c>
      <c r="K2534" s="45" t="s">
        <v>2830</v>
      </c>
      <c r="L2534">
        <v>1</v>
      </c>
      <c r="M2534" t="s">
        <v>2831</v>
      </c>
      <c r="N2534" t="str">
        <f t="shared" si="39"/>
        <v>INSERT INTO company(id, company_name, legal_type, address, province, is_visible)values(3759,'Taufiq Saputraxxx','IUPxxx',NULL,'Kalimantan Selatanxxx',1);</v>
      </c>
    </row>
    <row r="2535" spans="1:14" ht="16.5" x14ac:dyDescent="0.3">
      <c r="A2535" t="s">
        <v>2827</v>
      </c>
      <c r="B2535">
        <v>3760</v>
      </c>
      <c r="C2535" t="s">
        <v>2828</v>
      </c>
      <c r="D2535" s="3" t="s">
        <v>2446</v>
      </c>
      <c r="E2535" s="77" t="s">
        <v>2829</v>
      </c>
      <c r="F2535" t="s">
        <v>2783</v>
      </c>
      <c r="G2535" s="78" t="s">
        <v>2830</v>
      </c>
      <c r="H2535" t="s">
        <v>2784</v>
      </c>
      <c r="I2535" t="s">
        <v>2828</v>
      </c>
      <c r="J2535" s="64" t="s">
        <v>2809</v>
      </c>
      <c r="K2535" s="45" t="s">
        <v>2830</v>
      </c>
      <c r="L2535">
        <v>1</v>
      </c>
      <c r="M2535" t="s">
        <v>2831</v>
      </c>
      <c r="N2535" t="str">
        <f t="shared" si="39"/>
        <v>INSERT INTO company(id, company_name, legal_type, address, province, is_visible)values(3760,'Tawang Mineral Indonesiaxxx','IUPxxx',NULL,'Papuaxxx',1);</v>
      </c>
    </row>
    <row r="2536" spans="1:14" ht="16.5" x14ac:dyDescent="0.3">
      <c r="A2536" t="s">
        <v>2827</v>
      </c>
      <c r="B2536">
        <v>3761</v>
      </c>
      <c r="C2536" t="s">
        <v>2828</v>
      </c>
      <c r="D2536" s="18" t="s">
        <v>2767</v>
      </c>
      <c r="E2536" s="77" t="s">
        <v>2829</v>
      </c>
      <c r="F2536" t="s">
        <v>2783</v>
      </c>
      <c r="G2536" s="78" t="s">
        <v>2830</v>
      </c>
      <c r="H2536" t="s">
        <v>2784</v>
      </c>
      <c r="I2536" t="s">
        <v>2828</v>
      </c>
      <c r="J2536" s="71" t="s">
        <v>2788</v>
      </c>
      <c r="K2536" s="45" t="s">
        <v>2830</v>
      </c>
      <c r="L2536">
        <v>1</v>
      </c>
      <c r="M2536" t="s">
        <v>2831</v>
      </c>
      <c r="N2536" t="str">
        <f t="shared" si="39"/>
        <v>INSERT INTO company(id, company_name, legal_type, address, province, is_visible)values(3761,'Tebo  Batubara Investama, PTxxx','IUPxxx',NULL,'Jambixxx',1);</v>
      </c>
    </row>
    <row r="2537" spans="1:14" ht="16.5" x14ac:dyDescent="0.3">
      <c r="A2537" t="s">
        <v>2827</v>
      </c>
      <c r="B2537">
        <v>3762</v>
      </c>
      <c r="C2537" t="s">
        <v>2828</v>
      </c>
      <c r="D2537" s="18" t="s">
        <v>2768</v>
      </c>
      <c r="E2537" s="77" t="s">
        <v>2829</v>
      </c>
      <c r="F2537" t="s">
        <v>2783</v>
      </c>
      <c r="G2537" s="78" t="s">
        <v>2830</v>
      </c>
      <c r="H2537" t="s">
        <v>2784</v>
      </c>
      <c r="I2537" t="s">
        <v>2828</v>
      </c>
      <c r="J2537" s="71" t="s">
        <v>2788</v>
      </c>
      <c r="K2537" s="45" t="s">
        <v>2830</v>
      </c>
      <c r="L2537">
        <v>1</v>
      </c>
      <c r="M2537" t="s">
        <v>2831</v>
      </c>
      <c r="N2537" t="str">
        <f t="shared" si="39"/>
        <v>INSERT INTO company(id, company_name, legal_type, address, province, is_visible)values(3762,'Tebo Agung International, PTxxx','IUPxxx',NULL,'Jambixxx',1);</v>
      </c>
    </row>
    <row r="2538" spans="1:14" ht="16.5" x14ac:dyDescent="0.3">
      <c r="A2538" t="s">
        <v>2827</v>
      </c>
      <c r="B2538">
        <v>3763</v>
      </c>
      <c r="C2538" t="s">
        <v>2828</v>
      </c>
      <c r="D2538" s="4" t="s">
        <v>2447</v>
      </c>
      <c r="E2538" s="77" t="s">
        <v>2829</v>
      </c>
      <c r="F2538" t="s">
        <v>2783</v>
      </c>
      <c r="G2538" s="78" t="s">
        <v>2830</v>
      </c>
      <c r="H2538" t="s">
        <v>2784</v>
      </c>
      <c r="I2538" t="s">
        <v>2828</v>
      </c>
      <c r="J2538" s="4" t="s">
        <v>2788</v>
      </c>
      <c r="K2538" s="45" t="s">
        <v>2830</v>
      </c>
      <c r="L2538">
        <v>1</v>
      </c>
      <c r="M2538" t="s">
        <v>2831</v>
      </c>
      <c r="N2538" t="str">
        <f t="shared" si="39"/>
        <v>INSERT INTO company(id, company_name, legal_type, address, province, is_visible)values(3763,'Tebo Bara Primaxxx','IUPxxx',NULL,'Jambixxx',1);</v>
      </c>
    </row>
    <row r="2539" spans="1:14" ht="16.5" x14ac:dyDescent="0.3">
      <c r="A2539" t="s">
        <v>2827</v>
      </c>
      <c r="B2539">
        <v>3764</v>
      </c>
      <c r="C2539" t="s">
        <v>2828</v>
      </c>
      <c r="D2539" s="4" t="s">
        <v>2448</v>
      </c>
      <c r="E2539" s="77" t="s">
        <v>2829</v>
      </c>
      <c r="F2539" t="s">
        <v>2783</v>
      </c>
      <c r="G2539" s="78" t="s">
        <v>2830</v>
      </c>
      <c r="H2539" t="s">
        <v>2784</v>
      </c>
      <c r="I2539" t="s">
        <v>2828</v>
      </c>
      <c r="J2539" s="4" t="s">
        <v>2791</v>
      </c>
      <c r="K2539" s="45" t="s">
        <v>2830</v>
      </c>
      <c r="L2539">
        <v>1</v>
      </c>
      <c r="M2539" t="s">
        <v>2831</v>
      </c>
      <c r="N2539" t="str">
        <f t="shared" si="39"/>
        <v>INSERT INTO company(id, company_name, legal_type, address, province, is_visible)values(3764,'Tegar Putra Saring Jayaxxx','IUPxxx',NULL,'Kalimantan Selatanxxx',1);</v>
      </c>
    </row>
    <row r="2540" spans="1:14" ht="16.5" x14ac:dyDescent="0.3">
      <c r="A2540" t="s">
        <v>2827</v>
      </c>
      <c r="B2540">
        <v>3765</v>
      </c>
      <c r="C2540" t="s">
        <v>2828</v>
      </c>
      <c r="D2540" s="5" t="s">
        <v>2449</v>
      </c>
      <c r="E2540" s="77" t="s">
        <v>2829</v>
      </c>
      <c r="F2540" t="s">
        <v>2783</v>
      </c>
      <c r="G2540" s="78" t="s">
        <v>2830</v>
      </c>
      <c r="H2540" t="s">
        <v>2784</v>
      </c>
      <c r="I2540" t="s">
        <v>2828</v>
      </c>
      <c r="J2540" s="4" t="s">
        <v>2785</v>
      </c>
      <c r="K2540" s="45" t="s">
        <v>2830</v>
      </c>
      <c r="L2540">
        <v>1</v>
      </c>
      <c r="M2540" t="s">
        <v>2831</v>
      </c>
      <c r="N2540" t="str">
        <f t="shared" si="39"/>
        <v>INSERT INTO company(id, company_name, legal_type, address, province, is_visible)values(3765,'Teguh Iman Surya Indahxxx','IUPxxx',NULL,'Kalimantan Tengahxxx',1);</v>
      </c>
    </row>
    <row r="2541" spans="1:14" ht="16.5" x14ac:dyDescent="0.3">
      <c r="A2541" t="s">
        <v>2827</v>
      </c>
      <c r="B2541">
        <v>3766</v>
      </c>
      <c r="C2541" t="s">
        <v>2828</v>
      </c>
      <c r="D2541" s="4" t="s">
        <v>2450</v>
      </c>
      <c r="E2541" s="77" t="s">
        <v>2829</v>
      </c>
      <c r="F2541" t="s">
        <v>2783</v>
      </c>
      <c r="G2541" s="78" t="s">
        <v>2830</v>
      </c>
      <c r="H2541" t="s">
        <v>2784</v>
      </c>
      <c r="I2541" t="s">
        <v>2828</v>
      </c>
      <c r="J2541" s="4" t="s">
        <v>2789</v>
      </c>
      <c r="K2541" s="45" t="s">
        <v>2830</v>
      </c>
      <c r="L2541">
        <v>1</v>
      </c>
      <c r="M2541" t="s">
        <v>2831</v>
      </c>
      <c r="N2541" t="str">
        <f t="shared" si="39"/>
        <v>INSERT INTO company(id, company_name, legal_type, address, province, is_visible)values(3766,'Teguh Persadaxxx','IUPxxx',NULL,'Kalimantan Timurxxx',1);</v>
      </c>
    </row>
    <row r="2542" spans="1:14" ht="16.5" x14ac:dyDescent="0.3">
      <c r="A2542" t="s">
        <v>2827</v>
      </c>
      <c r="B2542">
        <v>3767</v>
      </c>
      <c r="C2542" t="s">
        <v>2828</v>
      </c>
      <c r="D2542" s="28" t="s">
        <v>2451</v>
      </c>
      <c r="E2542" s="77" t="s">
        <v>2829</v>
      </c>
      <c r="F2542" t="s">
        <v>2783</v>
      </c>
      <c r="G2542" s="78" t="s">
        <v>2830</v>
      </c>
      <c r="H2542" t="s">
        <v>2784</v>
      </c>
      <c r="I2542" t="s">
        <v>2828</v>
      </c>
      <c r="J2542" s="4" t="s">
        <v>2791</v>
      </c>
      <c r="K2542" s="45" t="s">
        <v>2830</v>
      </c>
      <c r="L2542">
        <v>1</v>
      </c>
      <c r="M2542" t="s">
        <v>2831</v>
      </c>
      <c r="N2542" t="str">
        <f t="shared" si="39"/>
        <v>INSERT INTO company(id, company_name, legal_type, address, province, is_visible)values(3767,'Tekad Bakti Banuaxxx','IUPxxx',NULL,'Kalimantan Selatanxxx',1);</v>
      </c>
    </row>
    <row r="2543" spans="1:14" ht="16.5" x14ac:dyDescent="0.3">
      <c r="A2543" t="s">
        <v>2827</v>
      </c>
      <c r="B2543">
        <v>3768</v>
      </c>
      <c r="C2543" t="s">
        <v>2828</v>
      </c>
      <c r="D2543" s="4" t="s">
        <v>2452</v>
      </c>
      <c r="E2543" s="77" t="s">
        <v>2829</v>
      </c>
      <c r="F2543" t="s">
        <v>2783</v>
      </c>
      <c r="G2543" s="78" t="s">
        <v>2830</v>
      </c>
      <c r="H2543" t="s">
        <v>2784</v>
      </c>
      <c r="I2543" t="s">
        <v>2828</v>
      </c>
      <c r="J2543" s="64" t="s">
        <v>2792</v>
      </c>
      <c r="K2543" s="45" t="s">
        <v>2830</v>
      </c>
      <c r="L2543">
        <v>1</v>
      </c>
      <c r="M2543" t="s">
        <v>2831</v>
      </c>
      <c r="N2543" t="str">
        <f t="shared" si="39"/>
        <v>INSERT INTO company(id, company_name, legal_type, address, province, is_visible)values(3768,'Tekindo Energixxx','IUPxxx',NULL,'Maluku Utaraxxx',1);</v>
      </c>
    </row>
    <row r="2544" spans="1:14" ht="16.5" x14ac:dyDescent="0.3">
      <c r="A2544" t="s">
        <v>2827</v>
      </c>
      <c r="B2544">
        <v>3769</v>
      </c>
      <c r="C2544" t="s">
        <v>2828</v>
      </c>
      <c r="D2544" s="5" t="s">
        <v>2453</v>
      </c>
      <c r="E2544" s="77" t="s">
        <v>2829</v>
      </c>
      <c r="F2544" t="s">
        <v>2783</v>
      </c>
      <c r="G2544" s="78" t="s">
        <v>2830</v>
      </c>
      <c r="H2544" t="s">
        <v>2784</v>
      </c>
      <c r="I2544" t="s">
        <v>2828</v>
      </c>
      <c r="J2544" s="4" t="s">
        <v>2789</v>
      </c>
      <c r="K2544" s="45" t="s">
        <v>2830</v>
      </c>
      <c r="L2544">
        <v>1</v>
      </c>
      <c r="M2544" t="s">
        <v>2831</v>
      </c>
      <c r="N2544" t="str">
        <f t="shared" si="39"/>
        <v>INSERT INTO company(id, company_name, legal_type, address, province, is_visible)values(3769,'Teklin Utama Futuraxxx','IUPxxx',NULL,'Kalimantan Timurxxx',1);</v>
      </c>
    </row>
    <row r="2545" spans="1:14" ht="16.5" x14ac:dyDescent="0.3">
      <c r="A2545" t="s">
        <v>2827</v>
      </c>
      <c r="B2545">
        <v>3770</v>
      </c>
      <c r="C2545" t="s">
        <v>2828</v>
      </c>
      <c r="D2545" s="4" t="s">
        <v>2454</v>
      </c>
      <c r="E2545" s="77" t="s">
        <v>2829</v>
      </c>
      <c r="F2545" t="s">
        <v>2783</v>
      </c>
      <c r="G2545" s="78" t="s">
        <v>2830</v>
      </c>
      <c r="H2545" t="s">
        <v>2784</v>
      </c>
      <c r="I2545" t="s">
        <v>2828</v>
      </c>
      <c r="J2545" s="4" t="s">
        <v>2789</v>
      </c>
      <c r="K2545" s="45" t="s">
        <v>2830</v>
      </c>
      <c r="L2545">
        <v>1</v>
      </c>
      <c r="M2545" t="s">
        <v>2831</v>
      </c>
      <c r="N2545" t="str">
        <f t="shared" si="39"/>
        <v>INSERT INTO company(id, company_name, legal_type, address, province, is_visible)values(3770,'Tekno Orbit Persada xxx','IUPxxx',NULL,'Kalimantan Timurxxx',1);</v>
      </c>
    </row>
    <row r="2546" spans="1:14" ht="16.5" x14ac:dyDescent="0.3">
      <c r="A2546" t="s">
        <v>2827</v>
      </c>
      <c r="B2546">
        <v>3771</v>
      </c>
      <c r="C2546" t="s">
        <v>2828</v>
      </c>
      <c r="D2546" s="39" t="s">
        <v>2739</v>
      </c>
      <c r="E2546" s="77" t="s">
        <v>2829</v>
      </c>
      <c r="F2546" t="s">
        <v>2783</v>
      </c>
      <c r="G2546" s="78" t="s">
        <v>2830</v>
      </c>
      <c r="H2546" t="s">
        <v>2784</v>
      </c>
      <c r="I2546" t="s">
        <v>2828</v>
      </c>
      <c r="J2546" s="70" t="s">
        <v>2789</v>
      </c>
      <c r="K2546" s="45" t="s">
        <v>2830</v>
      </c>
      <c r="L2546">
        <v>1</v>
      </c>
      <c r="M2546" t="s">
        <v>2831</v>
      </c>
      <c r="N2546" t="str">
        <f t="shared" si="39"/>
        <v>INSERT INTO company(id, company_name, legal_type, address, province, is_visible)values(3771,'TEKNO ORBIT PERSADA, PTxxx','IUPxxx',NULL,'Kalimantan Timurxxx',1);</v>
      </c>
    </row>
    <row r="2547" spans="1:14" ht="16.5" x14ac:dyDescent="0.3">
      <c r="A2547" t="s">
        <v>2827</v>
      </c>
      <c r="B2547">
        <v>3772</v>
      </c>
      <c r="C2547" t="s">
        <v>2828</v>
      </c>
      <c r="D2547" s="4" t="s">
        <v>2455</v>
      </c>
      <c r="E2547" s="77" t="s">
        <v>2829</v>
      </c>
      <c r="F2547" t="s">
        <v>2783</v>
      </c>
      <c r="G2547" s="78" t="s">
        <v>2830</v>
      </c>
      <c r="H2547" t="s">
        <v>2784</v>
      </c>
      <c r="I2547" t="s">
        <v>2828</v>
      </c>
      <c r="J2547" s="64" t="s">
        <v>2796</v>
      </c>
      <c r="K2547" s="45" t="s">
        <v>2830</v>
      </c>
      <c r="L2547">
        <v>1</v>
      </c>
      <c r="M2547" t="s">
        <v>2831</v>
      </c>
      <c r="N2547" t="str">
        <f t="shared" si="39"/>
        <v>INSERT INTO company(id, company_name, legal_type, address, province, is_visible)values(3772,'Telaga Bintan Jayaxxx','IUPxxx',NULL,'Kepulauan Riauxxx',1);</v>
      </c>
    </row>
    <row r="2548" spans="1:14" ht="16.5" x14ac:dyDescent="0.3">
      <c r="A2548" t="s">
        <v>2827</v>
      </c>
      <c r="B2548">
        <v>3773</v>
      </c>
      <c r="C2548" t="s">
        <v>2828</v>
      </c>
      <c r="D2548" s="5" t="s">
        <v>2456</v>
      </c>
      <c r="E2548" s="77" t="s">
        <v>2829</v>
      </c>
      <c r="F2548" t="s">
        <v>2783</v>
      </c>
      <c r="G2548" s="78" t="s">
        <v>2830</v>
      </c>
      <c r="H2548" t="s">
        <v>2784</v>
      </c>
      <c r="I2548" t="s">
        <v>2828</v>
      </c>
      <c r="J2548" s="4" t="s">
        <v>2785</v>
      </c>
      <c r="K2548" s="45" t="s">
        <v>2830</v>
      </c>
      <c r="L2548">
        <v>1</v>
      </c>
      <c r="M2548" t="s">
        <v>2831</v>
      </c>
      <c r="N2548" t="str">
        <f t="shared" si="39"/>
        <v>INSERT INTO company(id, company_name, legal_type, address, province, is_visible)values(3773,'Telaga Indah Miningxxx','IUPxxx',NULL,'Kalimantan Tengahxxx',1);</v>
      </c>
    </row>
    <row r="2549" spans="1:14" ht="16.5" x14ac:dyDescent="0.3">
      <c r="A2549" t="s">
        <v>2827</v>
      </c>
      <c r="B2549">
        <v>3774</v>
      </c>
      <c r="C2549" t="s">
        <v>2828</v>
      </c>
      <c r="D2549" s="5" t="s">
        <v>2457</v>
      </c>
      <c r="E2549" s="77" t="s">
        <v>2829</v>
      </c>
      <c r="F2549" t="s">
        <v>2783</v>
      </c>
      <c r="G2549" s="78" t="s">
        <v>2830</v>
      </c>
      <c r="H2549" t="s">
        <v>2784</v>
      </c>
      <c r="I2549" t="s">
        <v>2828</v>
      </c>
      <c r="J2549" s="4" t="s">
        <v>2785</v>
      </c>
      <c r="K2549" s="45" t="s">
        <v>2830</v>
      </c>
      <c r="L2549">
        <v>1</v>
      </c>
      <c r="M2549" t="s">
        <v>2831</v>
      </c>
      <c r="N2549" t="str">
        <f t="shared" si="39"/>
        <v>INSERT INTO company(id, company_name, legal_type, address, province, is_visible)values(3774,'Telaga Makmur Abadixxx','IUPxxx',NULL,'Kalimantan Tengahxxx',1);</v>
      </c>
    </row>
    <row r="2550" spans="1:14" ht="16.5" x14ac:dyDescent="0.3">
      <c r="A2550" t="s">
        <v>2827</v>
      </c>
      <c r="B2550">
        <v>3775</v>
      </c>
      <c r="C2550" t="s">
        <v>2828</v>
      </c>
      <c r="D2550" s="5" t="s">
        <v>2458</v>
      </c>
      <c r="E2550" s="77" t="s">
        <v>2829</v>
      </c>
      <c r="F2550" t="s">
        <v>2783</v>
      </c>
      <c r="G2550" s="78" t="s">
        <v>2830</v>
      </c>
      <c r="H2550" t="s">
        <v>2784</v>
      </c>
      <c r="I2550" t="s">
        <v>2828</v>
      </c>
      <c r="J2550" s="4" t="s">
        <v>2785</v>
      </c>
      <c r="K2550" s="45" t="s">
        <v>2830</v>
      </c>
      <c r="L2550">
        <v>1</v>
      </c>
      <c r="M2550" t="s">
        <v>2831</v>
      </c>
      <c r="N2550" t="str">
        <f t="shared" si="39"/>
        <v>INSERT INTO company(id, company_name, legal_type, address, province, is_visible)values(3775,'Telawang Megah Jayaxxx','IUPxxx',NULL,'Kalimantan Tengahxxx',1);</v>
      </c>
    </row>
    <row r="2551" spans="1:14" ht="16.5" x14ac:dyDescent="0.3">
      <c r="A2551" t="s">
        <v>2827</v>
      </c>
      <c r="B2551">
        <v>3776</v>
      </c>
      <c r="C2551" t="s">
        <v>2828</v>
      </c>
      <c r="D2551" s="4" t="s">
        <v>2459</v>
      </c>
      <c r="E2551" s="77" t="s">
        <v>2829</v>
      </c>
      <c r="F2551" t="s">
        <v>2783</v>
      </c>
      <c r="G2551" s="78" t="s">
        <v>2830</v>
      </c>
      <c r="H2551" t="s">
        <v>2784</v>
      </c>
      <c r="I2551" t="s">
        <v>2828</v>
      </c>
      <c r="J2551" s="4" t="s">
        <v>2785</v>
      </c>
      <c r="K2551" s="45" t="s">
        <v>2830</v>
      </c>
      <c r="L2551">
        <v>1</v>
      </c>
      <c r="M2551" t="s">
        <v>2831</v>
      </c>
      <c r="N2551" t="str">
        <f t="shared" si="39"/>
        <v>INSERT INTO company(id, company_name, legal_type, address, province, is_visible)values(3776,'TELEN ORBIT PRIMAxxx','IUPxxx',NULL,'Kalimantan Tengahxxx',1);</v>
      </c>
    </row>
    <row r="2552" spans="1:14" ht="16.5" x14ac:dyDescent="0.3">
      <c r="A2552" t="s">
        <v>2827</v>
      </c>
      <c r="B2552">
        <v>3777</v>
      </c>
      <c r="C2552" t="s">
        <v>2828</v>
      </c>
      <c r="D2552" s="5" t="s">
        <v>2460</v>
      </c>
      <c r="E2552" s="77" t="s">
        <v>2829</v>
      </c>
      <c r="F2552" t="s">
        <v>2783</v>
      </c>
      <c r="G2552" s="78" t="s">
        <v>2830</v>
      </c>
      <c r="H2552" t="s">
        <v>2784</v>
      </c>
      <c r="I2552" t="s">
        <v>2828</v>
      </c>
      <c r="J2552" s="4" t="s">
        <v>2785</v>
      </c>
      <c r="K2552" s="45" t="s">
        <v>2830</v>
      </c>
      <c r="L2552">
        <v>1</v>
      </c>
      <c r="M2552" t="s">
        <v>2831</v>
      </c>
      <c r="N2552" t="str">
        <f t="shared" si="39"/>
        <v>INSERT INTO company(id, company_name, legal_type, address, province, is_visible)values(3777,'Teophila Abadixxx','IUPxxx',NULL,'Kalimantan Tengahxxx',1);</v>
      </c>
    </row>
    <row r="2553" spans="1:14" ht="16.5" x14ac:dyDescent="0.3">
      <c r="A2553" t="s">
        <v>2827</v>
      </c>
      <c r="B2553">
        <v>3778</v>
      </c>
      <c r="C2553" t="s">
        <v>2828</v>
      </c>
      <c r="D2553" s="5" t="s">
        <v>2461</v>
      </c>
      <c r="E2553" s="77" t="s">
        <v>2829</v>
      </c>
      <c r="F2553" t="s">
        <v>2783</v>
      </c>
      <c r="G2553" s="78" t="s">
        <v>2830</v>
      </c>
      <c r="H2553" t="s">
        <v>2784</v>
      </c>
      <c r="I2553" t="s">
        <v>2828</v>
      </c>
      <c r="J2553" s="4" t="s">
        <v>2785</v>
      </c>
      <c r="K2553" s="45" t="s">
        <v>2830</v>
      </c>
      <c r="L2553">
        <v>1</v>
      </c>
      <c r="M2553" t="s">
        <v>2831</v>
      </c>
      <c r="N2553" t="str">
        <f t="shared" si="39"/>
        <v>INSERT INTO company(id, company_name, legal_type, address, province, is_visible)values(3778,'Teras A.Anggenxxx','IUPxxx',NULL,'Kalimantan Tengahxxx',1);</v>
      </c>
    </row>
    <row r="2554" spans="1:14" ht="16.5" x14ac:dyDescent="0.3">
      <c r="A2554" t="s">
        <v>2827</v>
      </c>
      <c r="B2554">
        <v>3779</v>
      </c>
      <c r="C2554" t="s">
        <v>2828</v>
      </c>
      <c r="D2554" s="4" t="s">
        <v>2462</v>
      </c>
      <c r="E2554" s="77" t="s">
        <v>2829</v>
      </c>
      <c r="F2554" t="s">
        <v>2783</v>
      </c>
      <c r="G2554" s="78" t="s">
        <v>2830</v>
      </c>
      <c r="H2554" t="s">
        <v>2784</v>
      </c>
      <c r="I2554" t="s">
        <v>2828</v>
      </c>
      <c r="J2554" s="4" t="s">
        <v>2789</v>
      </c>
      <c r="K2554" s="45" t="s">
        <v>2830</v>
      </c>
      <c r="L2554">
        <v>1</v>
      </c>
      <c r="M2554" t="s">
        <v>2831</v>
      </c>
      <c r="N2554" t="str">
        <f t="shared" si="39"/>
        <v>INSERT INTO company(id, company_name, legal_type, address, province, is_visible)values(3779,'Tering Coal Miningxxx','IUPxxx',NULL,'Kalimantan Timurxxx',1);</v>
      </c>
    </row>
    <row r="2555" spans="1:14" ht="16.5" x14ac:dyDescent="0.3">
      <c r="A2555" t="s">
        <v>2827</v>
      </c>
      <c r="B2555">
        <v>3780</v>
      </c>
      <c r="C2555" t="s">
        <v>2828</v>
      </c>
      <c r="D2555" s="27" t="s">
        <v>2463</v>
      </c>
      <c r="E2555" s="77" t="s">
        <v>2829</v>
      </c>
      <c r="F2555" t="s">
        <v>2783</v>
      </c>
      <c r="G2555" s="78" t="s">
        <v>2830</v>
      </c>
      <c r="H2555" t="s">
        <v>2784</v>
      </c>
      <c r="I2555" t="s">
        <v>2828</v>
      </c>
      <c r="J2555" s="4" t="s">
        <v>2785</v>
      </c>
      <c r="K2555" s="45" t="s">
        <v>2830</v>
      </c>
      <c r="L2555">
        <v>1</v>
      </c>
      <c r="M2555" t="s">
        <v>2831</v>
      </c>
      <c r="N2555" t="str">
        <f t="shared" si="39"/>
        <v>INSERT INTO company(id, company_name, legal_type, address, province, is_visible)values(3780,'Terminalindo Idaman Permaixxx','IUPxxx',NULL,'Kalimantan Tengahxxx',1);</v>
      </c>
    </row>
    <row r="2556" spans="1:14" ht="16.5" x14ac:dyDescent="0.3">
      <c r="A2556" t="s">
        <v>2827</v>
      </c>
      <c r="B2556">
        <v>3781</v>
      </c>
      <c r="C2556" t="s">
        <v>2828</v>
      </c>
      <c r="D2556" s="28" t="s">
        <v>2464</v>
      </c>
      <c r="E2556" s="77" t="s">
        <v>2829</v>
      </c>
      <c r="F2556" t="s">
        <v>2783</v>
      </c>
      <c r="G2556" s="78" t="s">
        <v>2830</v>
      </c>
      <c r="H2556" t="s">
        <v>2784</v>
      </c>
      <c r="I2556" t="s">
        <v>2828</v>
      </c>
      <c r="J2556" s="4" t="s">
        <v>2791</v>
      </c>
      <c r="K2556" s="45" t="s">
        <v>2830</v>
      </c>
      <c r="L2556">
        <v>1</v>
      </c>
      <c r="M2556" t="s">
        <v>2831</v>
      </c>
      <c r="N2556" t="str">
        <f t="shared" si="39"/>
        <v>INSERT INTO company(id, company_name, legal_type, address, province, is_visible)values(3781,'Thamara Baraxxx','IUPxxx',NULL,'Kalimantan Selatanxxx',1);</v>
      </c>
    </row>
    <row r="2557" spans="1:14" ht="16.5" x14ac:dyDescent="0.3">
      <c r="A2557" t="s">
        <v>2827</v>
      </c>
      <c r="B2557">
        <v>3782</v>
      </c>
      <c r="C2557" t="s">
        <v>2828</v>
      </c>
      <c r="D2557" s="4" t="s">
        <v>2465</v>
      </c>
      <c r="E2557" s="77" t="s">
        <v>2829</v>
      </c>
      <c r="F2557" t="s">
        <v>2783</v>
      </c>
      <c r="G2557" s="78" t="s">
        <v>2830</v>
      </c>
      <c r="H2557" t="s">
        <v>2784</v>
      </c>
      <c r="I2557" t="s">
        <v>2828</v>
      </c>
      <c r="J2557" s="4" t="s">
        <v>2791</v>
      </c>
      <c r="K2557" s="45" t="s">
        <v>2830</v>
      </c>
      <c r="L2557">
        <v>1</v>
      </c>
      <c r="M2557" t="s">
        <v>2831</v>
      </c>
      <c r="N2557" t="str">
        <f t="shared" si="39"/>
        <v>INSERT INTO company(id, company_name, legal_type, address, province, is_visible)values(3782,'Thomy Groupxxx','IUPxxx',NULL,'Kalimantan Selatanxxx',1);</v>
      </c>
    </row>
    <row r="2558" spans="1:14" ht="16.5" x14ac:dyDescent="0.3">
      <c r="A2558" t="s">
        <v>2827</v>
      </c>
      <c r="B2558">
        <v>3783</v>
      </c>
      <c r="C2558" t="s">
        <v>2828</v>
      </c>
      <c r="D2558" s="31" t="s">
        <v>2466</v>
      </c>
      <c r="E2558" s="77" t="s">
        <v>2829</v>
      </c>
      <c r="F2558" t="s">
        <v>2783</v>
      </c>
      <c r="G2558" s="78" t="s">
        <v>2830</v>
      </c>
      <c r="H2558" t="s">
        <v>2784</v>
      </c>
      <c r="I2558" t="s">
        <v>2828</v>
      </c>
      <c r="J2558" s="4" t="s">
        <v>2791</v>
      </c>
      <c r="K2558" s="45" t="s">
        <v>2830</v>
      </c>
      <c r="L2558">
        <v>1</v>
      </c>
      <c r="M2558" t="s">
        <v>2831</v>
      </c>
      <c r="N2558" t="str">
        <f t="shared" si="39"/>
        <v>INSERT INTO company(id, company_name, legal_type, address, province, is_visible)values(3783,'Three Sister Miiningxxx','IUPxxx',NULL,'Kalimantan Selatanxxx',1);</v>
      </c>
    </row>
    <row r="2559" spans="1:14" ht="16.5" x14ac:dyDescent="0.3">
      <c r="A2559" t="s">
        <v>2827</v>
      </c>
      <c r="B2559">
        <v>3784</v>
      </c>
      <c r="C2559" t="s">
        <v>2828</v>
      </c>
      <c r="D2559" s="4" t="s">
        <v>2467</v>
      </c>
      <c r="E2559" s="77" t="s">
        <v>2829</v>
      </c>
      <c r="F2559" t="s">
        <v>2783</v>
      </c>
      <c r="G2559" s="78" t="s">
        <v>2830</v>
      </c>
      <c r="H2559" t="s">
        <v>2784</v>
      </c>
      <c r="I2559" t="s">
        <v>2828</v>
      </c>
      <c r="J2559" s="4" t="s">
        <v>2787</v>
      </c>
      <c r="K2559" s="45" t="s">
        <v>2830</v>
      </c>
      <c r="L2559">
        <v>1</v>
      </c>
      <c r="M2559" t="s">
        <v>2831</v>
      </c>
      <c r="N2559" t="str">
        <f t="shared" si="39"/>
        <v>INSERT INTO company(id, company_name, legal_type, address, province, is_visible)values(3784,'Tiar Daya Sembadaxxx','IUPxxx',NULL,'Sulawesi Tenggaraxxx',1);</v>
      </c>
    </row>
    <row r="2560" spans="1:14" ht="16.5" x14ac:dyDescent="0.3">
      <c r="A2560" t="s">
        <v>2827</v>
      </c>
      <c r="B2560">
        <v>3785</v>
      </c>
      <c r="C2560" t="s">
        <v>2828</v>
      </c>
      <c r="D2560" s="4" t="s">
        <v>2468</v>
      </c>
      <c r="E2560" s="77" t="s">
        <v>2829</v>
      </c>
      <c r="F2560" t="s">
        <v>2783</v>
      </c>
      <c r="G2560" s="78" t="s">
        <v>2830</v>
      </c>
      <c r="H2560" t="s">
        <v>2784</v>
      </c>
      <c r="I2560" t="s">
        <v>2828</v>
      </c>
      <c r="J2560" s="4" t="s">
        <v>2789</v>
      </c>
      <c r="K2560" s="45" t="s">
        <v>2830</v>
      </c>
      <c r="L2560">
        <v>1</v>
      </c>
      <c r="M2560" t="s">
        <v>2831</v>
      </c>
      <c r="N2560" t="str">
        <f t="shared" si="39"/>
        <v>INSERT INTO company(id, company_name, legal_type, address, province, is_visible)values(3785,'Tiara Graha Sejatixxx','IUPxxx',NULL,'Kalimantan Timurxxx',1);</v>
      </c>
    </row>
    <row r="2561" spans="1:14" ht="16.5" x14ac:dyDescent="0.3">
      <c r="A2561" t="s">
        <v>2827</v>
      </c>
      <c r="B2561">
        <v>3786</v>
      </c>
      <c r="C2561" t="s">
        <v>2828</v>
      </c>
      <c r="D2561" s="5" t="s">
        <v>2469</v>
      </c>
      <c r="E2561" s="77" t="s">
        <v>2829</v>
      </c>
      <c r="F2561" t="s">
        <v>2783</v>
      </c>
      <c r="G2561" s="78" t="s">
        <v>2830</v>
      </c>
      <c r="H2561" t="s">
        <v>2784</v>
      </c>
      <c r="I2561" t="s">
        <v>2828</v>
      </c>
      <c r="J2561" s="4" t="s">
        <v>2785</v>
      </c>
      <c r="K2561" s="45" t="s">
        <v>2830</v>
      </c>
      <c r="L2561">
        <v>1</v>
      </c>
      <c r="M2561" t="s">
        <v>2831</v>
      </c>
      <c r="N2561" t="str">
        <f t="shared" si="39"/>
        <v>INSERT INTO company(id, company_name, legal_type, address, province, is_visible)values(3786,'Tibawan Energi Indonesiaxxx','IUPxxx',NULL,'Kalimantan Tengahxxx',1);</v>
      </c>
    </row>
    <row r="2562" spans="1:14" ht="16.5" x14ac:dyDescent="0.3">
      <c r="A2562" t="s">
        <v>2827</v>
      </c>
      <c r="B2562">
        <v>3787</v>
      </c>
      <c r="C2562" t="s">
        <v>2828</v>
      </c>
      <c r="D2562" s="4" t="s">
        <v>2470</v>
      </c>
      <c r="E2562" s="77" t="s">
        <v>2829</v>
      </c>
      <c r="F2562" t="s">
        <v>2783</v>
      </c>
      <c r="G2562" s="78" t="s">
        <v>2830</v>
      </c>
      <c r="H2562" t="s">
        <v>2784</v>
      </c>
      <c r="I2562" t="s">
        <v>2828</v>
      </c>
      <c r="J2562" s="4" t="s">
        <v>2803</v>
      </c>
      <c r="K2562" s="45" t="s">
        <v>2830</v>
      </c>
      <c r="L2562">
        <v>1</v>
      </c>
      <c r="M2562" t="s">
        <v>2831</v>
      </c>
      <c r="N2562" t="str">
        <f t="shared" si="39"/>
        <v>INSERT INTO company(id, company_name, legal_type, address, province, is_visible)values(3787,'Tiga Mas Nusantaraxxx','IUPxxx',NULL,'Sulawesi tenggaraxxx',1);</v>
      </c>
    </row>
    <row r="2563" spans="1:14" ht="16.5" x14ac:dyDescent="0.3">
      <c r="A2563" t="s">
        <v>2827</v>
      </c>
      <c r="B2563">
        <v>3788</v>
      </c>
      <c r="C2563" t="s">
        <v>2828</v>
      </c>
      <c r="D2563" s="4" t="s">
        <v>2471</v>
      </c>
      <c r="E2563" s="77" t="s">
        <v>2829</v>
      </c>
      <c r="F2563" t="s">
        <v>2783</v>
      </c>
      <c r="G2563" s="78" t="s">
        <v>2830</v>
      </c>
      <c r="H2563" t="s">
        <v>2784</v>
      </c>
      <c r="I2563" t="s">
        <v>2828</v>
      </c>
      <c r="J2563" s="4" t="s">
        <v>2797</v>
      </c>
      <c r="K2563" s="45" t="s">
        <v>2830</v>
      </c>
      <c r="L2563">
        <v>1</v>
      </c>
      <c r="M2563" t="s">
        <v>2831</v>
      </c>
      <c r="N2563" t="str">
        <f t="shared" si="39"/>
        <v>INSERT INTO company(id, company_name, legal_type, address, province, is_visible)values(3788,'Tiga Perkasaxxx','IUPxxx',NULL,'Riauxxx',1);</v>
      </c>
    </row>
    <row r="2564" spans="1:14" ht="16.5" x14ac:dyDescent="0.3">
      <c r="A2564" t="s">
        <v>2827</v>
      </c>
      <c r="B2564">
        <v>3789</v>
      </c>
      <c r="C2564" t="s">
        <v>2828</v>
      </c>
      <c r="D2564" s="5" t="s">
        <v>2472</v>
      </c>
      <c r="E2564" s="77" t="s">
        <v>2829</v>
      </c>
      <c r="F2564" t="s">
        <v>2783</v>
      </c>
      <c r="G2564" s="78" t="s">
        <v>2830</v>
      </c>
      <c r="H2564" t="s">
        <v>2784</v>
      </c>
      <c r="I2564" t="s">
        <v>2828</v>
      </c>
      <c r="J2564" s="4" t="s">
        <v>2785</v>
      </c>
      <c r="K2564" s="45" t="s">
        <v>2830</v>
      </c>
      <c r="L2564">
        <v>1</v>
      </c>
      <c r="M2564" t="s">
        <v>2831</v>
      </c>
      <c r="N2564" t="str">
        <f t="shared" ref="N2564:N2627" si="40">(A2564&amp;B2564&amp;C2564&amp;D2564&amp;E2564&amp;F2564&amp;G2564&amp;H2564&amp;I2564&amp;J2564&amp;K2564&amp;L2564&amp;M2564&amp;";")</f>
        <v>INSERT INTO company(id, company_name, legal_type, address, province, is_visible)values(3789,'Tiga Puterixxx','IUPxxx',NULL,'Kalimantan Tengahxxx',1);</v>
      </c>
    </row>
    <row r="2565" spans="1:14" ht="16.5" x14ac:dyDescent="0.3">
      <c r="A2565" t="s">
        <v>2827</v>
      </c>
      <c r="B2565">
        <v>3790</v>
      </c>
      <c r="C2565" t="s">
        <v>2828</v>
      </c>
      <c r="D2565" s="10" t="s">
        <v>2473</v>
      </c>
      <c r="E2565" s="77" t="s">
        <v>2829</v>
      </c>
      <c r="F2565" t="s">
        <v>2783</v>
      </c>
      <c r="G2565" s="78" t="s">
        <v>2830</v>
      </c>
      <c r="H2565" t="s">
        <v>2784</v>
      </c>
      <c r="I2565" t="s">
        <v>2828</v>
      </c>
      <c r="J2565" s="4" t="s">
        <v>2791</v>
      </c>
      <c r="K2565" s="45" t="s">
        <v>2830</v>
      </c>
      <c r="L2565">
        <v>1</v>
      </c>
      <c r="M2565" t="s">
        <v>2831</v>
      </c>
      <c r="N2565" t="str">
        <f t="shared" si="40"/>
        <v>INSERT INTO company(id, company_name, legal_type, address, province, is_visible)values(3790,'Tiga Putra Sei Pinangxxx','IUPxxx',NULL,'Kalimantan Selatanxxx',1);</v>
      </c>
    </row>
    <row r="2566" spans="1:14" ht="16.5" x14ac:dyDescent="0.3">
      <c r="A2566" t="s">
        <v>2827</v>
      </c>
      <c r="B2566">
        <v>3791</v>
      </c>
      <c r="C2566" t="s">
        <v>2828</v>
      </c>
      <c r="D2566" s="28" t="s">
        <v>2474</v>
      </c>
      <c r="E2566" s="77" t="s">
        <v>2829</v>
      </c>
      <c r="F2566" t="s">
        <v>2783</v>
      </c>
      <c r="G2566" s="78" t="s">
        <v>2830</v>
      </c>
      <c r="H2566" t="s">
        <v>2784</v>
      </c>
      <c r="I2566" t="s">
        <v>2828</v>
      </c>
      <c r="J2566" s="4" t="s">
        <v>2791</v>
      </c>
      <c r="K2566" s="45" t="s">
        <v>2830</v>
      </c>
      <c r="L2566">
        <v>1</v>
      </c>
      <c r="M2566" t="s">
        <v>2831</v>
      </c>
      <c r="N2566" t="str">
        <f t="shared" si="40"/>
        <v>INSERT INTO company(id, company_name, legal_type, address, province, is_visible)values(3791,'Tiga Serangkai Banuangxxx','IUPxxx',NULL,'Kalimantan Selatanxxx',1);</v>
      </c>
    </row>
    <row r="2567" spans="1:14" ht="16.5" x14ac:dyDescent="0.3">
      <c r="A2567" t="s">
        <v>2827</v>
      </c>
      <c r="B2567">
        <v>3792</v>
      </c>
      <c r="C2567" t="s">
        <v>2828</v>
      </c>
      <c r="D2567" s="4" t="s">
        <v>2475</v>
      </c>
      <c r="E2567" s="77" t="s">
        <v>2829</v>
      </c>
      <c r="F2567" t="s">
        <v>2783</v>
      </c>
      <c r="G2567" s="78" t="s">
        <v>2830</v>
      </c>
      <c r="H2567" t="s">
        <v>2784</v>
      </c>
      <c r="I2567" t="s">
        <v>2828</v>
      </c>
      <c r="J2567" s="64" t="s">
        <v>2786</v>
      </c>
      <c r="K2567" s="45" t="s">
        <v>2830</v>
      </c>
      <c r="L2567">
        <v>1</v>
      </c>
      <c r="M2567" t="s">
        <v>2831</v>
      </c>
      <c r="N2567" t="str">
        <f t="shared" si="40"/>
        <v>INSERT INTO company(id, company_name, legal_type, address, province, is_visible)values(3792,'TIGADAYA MINERGIxxx','IUPxxx',NULL,'Sumatera Selatanxxx',1);</v>
      </c>
    </row>
    <row r="2568" spans="1:14" ht="16.5" x14ac:dyDescent="0.3">
      <c r="A2568" t="s">
        <v>2827</v>
      </c>
      <c r="B2568">
        <v>3793</v>
      </c>
      <c r="C2568" t="s">
        <v>2828</v>
      </c>
      <c r="D2568" s="4" t="s">
        <v>2476</v>
      </c>
      <c r="E2568" s="77" t="s">
        <v>2829</v>
      </c>
      <c r="F2568" t="s">
        <v>2783</v>
      </c>
      <c r="G2568" s="78" t="s">
        <v>2830</v>
      </c>
      <c r="H2568" t="s">
        <v>2784</v>
      </c>
      <c r="I2568" t="s">
        <v>2828</v>
      </c>
      <c r="J2568" s="4" t="s">
        <v>2803</v>
      </c>
      <c r="K2568" s="45" t="s">
        <v>2830</v>
      </c>
      <c r="L2568">
        <v>1</v>
      </c>
      <c r="M2568" t="s">
        <v>2831</v>
      </c>
      <c r="N2568" t="str">
        <f t="shared" si="40"/>
        <v>INSERT INTO company(id, company_name, legal_type, address, province, is_visible)values(3793,'Timah Tbkxxx','IUPxxx',NULL,'Sulawesi tenggaraxxx',1);</v>
      </c>
    </row>
    <row r="2569" spans="1:14" ht="16.5" x14ac:dyDescent="0.3">
      <c r="A2569" t="s">
        <v>2827</v>
      </c>
      <c r="B2569">
        <v>3794</v>
      </c>
      <c r="C2569" t="s">
        <v>2828</v>
      </c>
      <c r="D2569" s="29" t="s">
        <v>2759</v>
      </c>
      <c r="E2569" s="77" t="s">
        <v>2829</v>
      </c>
      <c r="F2569" t="s">
        <v>2783</v>
      </c>
      <c r="G2569" s="78" t="s">
        <v>2830</v>
      </c>
      <c r="H2569" t="s">
        <v>2784</v>
      </c>
      <c r="I2569" t="s">
        <v>2828</v>
      </c>
      <c r="J2569" s="70" t="s">
        <v>2796</v>
      </c>
      <c r="K2569" s="45" t="s">
        <v>2830</v>
      </c>
      <c r="L2569">
        <v>1</v>
      </c>
      <c r="M2569" t="s">
        <v>2831</v>
      </c>
      <c r="N2569" t="str">
        <f t="shared" si="40"/>
        <v>INSERT INTO company(id, company_name, legal_type, address, province, is_visible)values(3794,'TIMAH, Tbk, PTxxx','IUPxxx',NULL,'Kepulauan Riauxxx',1);</v>
      </c>
    </row>
    <row r="2570" spans="1:14" ht="16.5" x14ac:dyDescent="0.3">
      <c r="A2570" t="s">
        <v>2827</v>
      </c>
      <c r="B2570">
        <v>3795</v>
      </c>
      <c r="C2570" t="s">
        <v>2828</v>
      </c>
      <c r="D2570" s="3" t="s">
        <v>2477</v>
      </c>
      <c r="E2570" s="77" t="s">
        <v>2829</v>
      </c>
      <c r="F2570" t="s">
        <v>2783</v>
      </c>
      <c r="G2570" s="78" t="s">
        <v>2830</v>
      </c>
      <c r="H2570" t="s">
        <v>2784</v>
      </c>
      <c r="I2570" t="s">
        <v>2828</v>
      </c>
      <c r="J2570" s="3" t="s">
        <v>2793</v>
      </c>
      <c r="K2570" s="45" t="s">
        <v>2830</v>
      </c>
      <c r="L2570">
        <v>1</v>
      </c>
      <c r="M2570" t="s">
        <v>2831</v>
      </c>
      <c r="N2570" t="str">
        <f t="shared" si="40"/>
        <v>INSERT INTO company(id, company_name, legal_type, address, province, is_visible)values(3795,'Timbulun Pangian Indahxxx','IUPxxx',NULL,'Sumatera Baratxxx',1);</v>
      </c>
    </row>
    <row r="2571" spans="1:14" ht="16.5" x14ac:dyDescent="0.3">
      <c r="A2571" t="s">
        <v>2827</v>
      </c>
      <c r="B2571">
        <v>3796</v>
      </c>
      <c r="C2571" t="s">
        <v>2828</v>
      </c>
      <c r="D2571" s="4" t="s">
        <v>2478</v>
      </c>
      <c r="E2571" s="77" t="s">
        <v>2829</v>
      </c>
      <c r="F2571" t="s">
        <v>2783</v>
      </c>
      <c r="G2571" s="78" t="s">
        <v>2830</v>
      </c>
      <c r="H2571" t="s">
        <v>2784</v>
      </c>
      <c r="I2571" t="s">
        <v>2828</v>
      </c>
      <c r="J2571" s="64" t="s">
        <v>2795</v>
      </c>
      <c r="K2571" s="45" t="s">
        <v>2830</v>
      </c>
      <c r="L2571">
        <v>1</v>
      </c>
      <c r="M2571" t="s">
        <v>2831</v>
      </c>
      <c r="N2571" t="str">
        <f t="shared" si="40"/>
        <v>INSERT INTO company(id, company_name, legal_type, address, province, is_visible)values(3796,'TIMOR GENERASIxxx','IUPxxx',NULL,'Nusa Tenggara Timurxxx',1);</v>
      </c>
    </row>
    <row r="2572" spans="1:14" ht="16.5" x14ac:dyDescent="0.3">
      <c r="A2572" t="s">
        <v>2827</v>
      </c>
      <c r="B2572">
        <v>3797</v>
      </c>
      <c r="C2572" t="s">
        <v>2828</v>
      </c>
      <c r="D2572" s="4" t="s">
        <v>2479</v>
      </c>
      <c r="E2572" s="77" t="s">
        <v>2829</v>
      </c>
      <c r="F2572" t="s">
        <v>2783</v>
      </c>
      <c r="G2572" s="78" t="s">
        <v>2830</v>
      </c>
      <c r="H2572" t="s">
        <v>2784</v>
      </c>
      <c r="I2572" t="s">
        <v>2828</v>
      </c>
      <c r="J2572" s="4" t="s">
        <v>2789</v>
      </c>
      <c r="K2572" s="45" t="s">
        <v>2830</v>
      </c>
      <c r="L2572">
        <v>1</v>
      </c>
      <c r="M2572" t="s">
        <v>2831</v>
      </c>
      <c r="N2572" t="str">
        <f t="shared" si="40"/>
        <v>INSERT INTO company(id, company_name, legal_type, address, province, is_visible)values(3797,'Tina Yusufxxx','IUPxxx',NULL,'Kalimantan Timurxxx',1);</v>
      </c>
    </row>
    <row r="2573" spans="1:14" ht="16.5" x14ac:dyDescent="0.3">
      <c r="A2573" t="s">
        <v>2827</v>
      </c>
      <c r="B2573">
        <v>3798</v>
      </c>
      <c r="C2573" t="s">
        <v>2828</v>
      </c>
      <c r="D2573" s="5" t="s">
        <v>2480</v>
      </c>
      <c r="E2573" s="77" t="s">
        <v>2829</v>
      </c>
      <c r="F2573" t="s">
        <v>2783</v>
      </c>
      <c r="G2573" s="78" t="s">
        <v>2830</v>
      </c>
      <c r="H2573" t="s">
        <v>2784</v>
      </c>
      <c r="I2573" t="s">
        <v>2828</v>
      </c>
      <c r="J2573" s="4" t="s">
        <v>2785</v>
      </c>
      <c r="K2573" s="45" t="s">
        <v>2830</v>
      </c>
      <c r="L2573">
        <v>1</v>
      </c>
      <c r="M2573" t="s">
        <v>2831</v>
      </c>
      <c r="N2573" t="str">
        <f t="shared" si="40"/>
        <v>INSERT INTO company(id, company_name, legal_type, address, province, is_visible)values(3798,'Tingang Kuai Abadixxx','IUPxxx',NULL,'Kalimantan Tengahxxx',1);</v>
      </c>
    </row>
    <row r="2574" spans="1:14" ht="16.5" x14ac:dyDescent="0.3">
      <c r="A2574" t="s">
        <v>2827</v>
      </c>
      <c r="B2574">
        <v>3799</v>
      </c>
      <c r="C2574" t="s">
        <v>2828</v>
      </c>
      <c r="D2574" s="4" t="s">
        <v>2481</v>
      </c>
      <c r="E2574" s="77" t="s">
        <v>2829</v>
      </c>
      <c r="F2574" t="s">
        <v>2783</v>
      </c>
      <c r="G2574" s="78" t="s">
        <v>2830</v>
      </c>
      <c r="H2574" t="s">
        <v>2784</v>
      </c>
      <c r="I2574" t="s">
        <v>2828</v>
      </c>
      <c r="J2574" s="4" t="s">
        <v>2806</v>
      </c>
      <c r="K2574" s="45" t="s">
        <v>2830</v>
      </c>
      <c r="L2574">
        <v>1</v>
      </c>
      <c r="M2574" t="s">
        <v>2831</v>
      </c>
      <c r="N2574" t="str">
        <f t="shared" si="40"/>
        <v>INSERT INTO company(id, company_name, legal_type, address, province, is_visible)values(3799,'Tinindo Internusaxxx','IUPxxx',NULL,'Bangka Belitungxxx',1);</v>
      </c>
    </row>
    <row r="2575" spans="1:14" ht="16.5" x14ac:dyDescent="0.3">
      <c r="A2575" t="s">
        <v>2827</v>
      </c>
      <c r="B2575">
        <v>3800</v>
      </c>
      <c r="C2575" t="s">
        <v>2828</v>
      </c>
      <c r="D2575" s="4" t="s">
        <v>2482</v>
      </c>
      <c r="E2575" s="77" t="s">
        <v>2829</v>
      </c>
      <c r="F2575" t="s">
        <v>2783</v>
      </c>
      <c r="G2575" s="78" t="s">
        <v>2830</v>
      </c>
      <c r="H2575" t="s">
        <v>2784</v>
      </c>
      <c r="I2575" t="s">
        <v>2828</v>
      </c>
      <c r="J2575" s="4" t="s">
        <v>2789</v>
      </c>
      <c r="K2575" s="45" t="s">
        <v>2830</v>
      </c>
      <c r="L2575">
        <v>1</v>
      </c>
      <c r="M2575" t="s">
        <v>2831</v>
      </c>
      <c r="N2575" t="str">
        <f t="shared" si="40"/>
        <v>INSERT INTO company(id, company_name, legal_type, address, province, is_visible)values(3800,'Tirta Buana Pratamaxxx','IUPxxx',NULL,'Kalimantan Timurxxx',1);</v>
      </c>
    </row>
    <row r="2576" spans="1:14" ht="16.5" x14ac:dyDescent="0.3">
      <c r="A2576" t="s">
        <v>2827</v>
      </c>
      <c r="B2576">
        <v>3801</v>
      </c>
      <c r="C2576" t="s">
        <v>2828</v>
      </c>
      <c r="D2576" s="3" t="s">
        <v>2483</v>
      </c>
      <c r="E2576" s="77" t="s">
        <v>2829</v>
      </c>
      <c r="F2576" t="s">
        <v>2783</v>
      </c>
      <c r="G2576" s="78" t="s">
        <v>2830</v>
      </c>
      <c r="H2576" t="s">
        <v>2784</v>
      </c>
      <c r="I2576" t="s">
        <v>2828</v>
      </c>
      <c r="J2576" s="64" t="s">
        <v>2794</v>
      </c>
      <c r="K2576" s="45" t="s">
        <v>2830</v>
      </c>
      <c r="L2576">
        <v>1</v>
      </c>
      <c r="M2576" t="s">
        <v>2831</v>
      </c>
      <c r="N2576" t="str">
        <f t="shared" si="40"/>
        <v>INSERT INTO company(id, company_name, legal_type, address, province, is_visible)values(3801,'Tirta Mining Kahuripanxxx','IUPxxx',NULL,'Jawa Baratxxx',1);</v>
      </c>
    </row>
    <row r="2577" spans="1:14" ht="16.5" x14ac:dyDescent="0.3">
      <c r="A2577" t="s">
        <v>2827</v>
      </c>
      <c r="B2577">
        <v>3802</v>
      </c>
      <c r="C2577" t="s">
        <v>2828</v>
      </c>
      <c r="D2577" s="5" t="s">
        <v>2484</v>
      </c>
      <c r="E2577" s="77" t="s">
        <v>2829</v>
      </c>
      <c r="F2577" t="s">
        <v>2783</v>
      </c>
      <c r="G2577" s="78" t="s">
        <v>2830</v>
      </c>
      <c r="H2577" t="s">
        <v>2784</v>
      </c>
      <c r="I2577" t="s">
        <v>2828</v>
      </c>
      <c r="J2577" s="4" t="s">
        <v>2785</v>
      </c>
      <c r="K2577" s="45" t="s">
        <v>2830</v>
      </c>
      <c r="L2577">
        <v>1</v>
      </c>
      <c r="M2577" t="s">
        <v>2831</v>
      </c>
      <c r="N2577" t="str">
        <f t="shared" si="40"/>
        <v>INSERT INTO company(id, company_name, legal_type, address, province, is_visible)values(3802,'Tisma Global Nusantaraxxx','IUPxxx',NULL,'Kalimantan Tengahxxx',1);</v>
      </c>
    </row>
    <row r="2578" spans="1:14" ht="16.5" x14ac:dyDescent="0.3">
      <c r="A2578" t="s">
        <v>2827</v>
      </c>
      <c r="B2578">
        <v>3803</v>
      </c>
      <c r="C2578" t="s">
        <v>2828</v>
      </c>
      <c r="D2578" s="31" t="s">
        <v>2485</v>
      </c>
      <c r="E2578" s="77" t="s">
        <v>2829</v>
      </c>
      <c r="F2578" t="s">
        <v>2783</v>
      </c>
      <c r="G2578" s="78" t="s">
        <v>2830</v>
      </c>
      <c r="H2578" t="s">
        <v>2784</v>
      </c>
      <c r="I2578" t="s">
        <v>2828</v>
      </c>
      <c r="J2578" s="4" t="s">
        <v>2791</v>
      </c>
      <c r="K2578" s="45" t="s">
        <v>2830</v>
      </c>
      <c r="L2578">
        <v>1</v>
      </c>
      <c r="M2578" t="s">
        <v>2831</v>
      </c>
      <c r="N2578" t="str">
        <f t="shared" si="40"/>
        <v>INSERT INTO company(id, company_name, legal_type, address, province, is_visible)values(3803,'Titan Bumi Arthaxxx','IUPxxx',NULL,'Kalimantan Selatanxxx',1);</v>
      </c>
    </row>
    <row r="2579" spans="1:14" ht="16.5" x14ac:dyDescent="0.3">
      <c r="A2579" t="s">
        <v>2827</v>
      </c>
      <c r="B2579">
        <v>3804</v>
      </c>
      <c r="C2579" t="s">
        <v>2828</v>
      </c>
      <c r="D2579" s="3" t="s">
        <v>2486</v>
      </c>
      <c r="E2579" s="77" t="s">
        <v>2829</v>
      </c>
      <c r="F2579" t="s">
        <v>2783</v>
      </c>
      <c r="G2579" s="78" t="s">
        <v>2830</v>
      </c>
      <c r="H2579" t="s">
        <v>2784</v>
      </c>
      <c r="I2579" t="s">
        <v>2828</v>
      </c>
      <c r="J2579" s="3" t="s">
        <v>2812</v>
      </c>
      <c r="K2579" s="45" t="s">
        <v>2830</v>
      </c>
      <c r="L2579">
        <v>1</v>
      </c>
      <c r="M2579" t="s">
        <v>2831</v>
      </c>
      <c r="N2579" t="str">
        <f t="shared" si="40"/>
        <v>INSERT INTO company(id, company_name, legal_type, address, province, is_visible)values(3804,'Titan Mining Energixxx','IUPxxx',NULL,'Bengkuluxxx',1);</v>
      </c>
    </row>
    <row r="2580" spans="1:14" ht="16.5" x14ac:dyDescent="0.3">
      <c r="A2580" t="s">
        <v>2827</v>
      </c>
      <c r="B2580">
        <v>3805</v>
      </c>
      <c r="C2580" t="s">
        <v>2828</v>
      </c>
      <c r="D2580" s="5" t="s">
        <v>2487</v>
      </c>
      <c r="E2580" s="77" t="s">
        <v>2829</v>
      </c>
      <c r="F2580" t="s">
        <v>2783</v>
      </c>
      <c r="G2580" s="78" t="s">
        <v>2830</v>
      </c>
      <c r="H2580" t="s">
        <v>2784</v>
      </c>
      <c r="I2580" t="s">
        <v>2828</v>
      </c>
      <c r="J2580" s="4" t="s">
        <v>2785</v>
      </c>
      <c r="K2580" s="45" t="s">
        <v>2830</v>
      </c>
      <c r="L2580">
        <v>1</v>
      </c>
      <c r="M2580" t="s">
        <v>2831</v>
      </c>
      <c r="N2580" t="str">
        <f t="shared" si="40"/>
        <v>INSERT INTO company(id, company_name, legal_type, address, province, is_visible)values(3805,'Titian Utama Tanah Bumbuxxx','IUPxxx',NULL,'Kalimantan Tengahxxx',1);</v>
      </c>
    </row>
    <row r="2581" spans="1:14" ht="16.5" x14ac:dyDescent="0.3">
      <c r="A2581" t="s">
        <v>2827</v>
      </c>
      <c r="B2581">
        <v>3806</v>
      </c>
      <c r="C2581" t="s">
        <v>2828</v>
      </c>
      <c r="D2581" s="4" t="s">
        <v>2488</v>
      </c>
      <c r="E2581" s="77" t="s">
        <v>2829</v>
      </c>
      <c r="F2581" t="s">
        <v>2783</v>
      </c>
      <c r="G2581" s="78" t="s">
        <v>2830</v>
      </c>
      <c r="H2581" t="s">
        <v>2784</v>
      </c>
      <c r="I2581" t="s">
        <v>2828</v>
      </c>
      <c r="J2581" s="4" t="s">
        <v>2789</v>
      </c>
      <c r="K2581" s="45" t="s">
        <v>2830</v>
      </c>
      <c r="L2581">
        <v>1</v>
      </c>
      <c r="M2581" t="s">
        <v>2831</v>
      </c>
      <c r="N2581" t="str">
        <f t="shared" si="40"/>
        <v>INSERT INTO company(id, company_name, legal_type, address, province, is_visible)values(3806,'Tiwa Abadixxx','IUPxxx',NULL,'Kalimantan Timurxxx',1);</v>
      </c>
    </row>
    <row r="2582" spans="1:14" ht="16.5" x14ac:dyDescent="0.3">
      <c r="A2582" t="s">
        <v>2827</v>
      </c>
      <c r="B2582">
        <v>3807</v>
      </c>
      <c r="C2582" t="s">
        <v>2828</v>
      </c>
      <c r="D2582" s="28" t="s">
        <v>2489</v>
      </c>
      <c r="E2582" s="77" t="s">
        <v>2829</v>
      </c>
      <c r="F2582" t="s">
        <v>2783</v>
      </c>
      <c r="G2582" s="78" t="s">
        <v>2830</v>
      </c>
      <c r="H2582" t="s">
        <v>2784</v>
      </c>
      <c r="I2582" t="s">
        <v>2828</v>
      </c>
      <c r="J2582" s="4" t="s">
        <v>2791</v>
      </c>
      <c r="K2582" s="45" t="s">
        <v>2830</v>
      </c>
      <c r="L2582">
        <v>1</v>
      </c>
      <c r="M2582" t="s">
        <v>2831</v>
      </c>
      <c r="N2582" t="str">
        <f t="shared" si="40"/>
        <v>INSERT INTO company(id, company_name, legal_type, address, province, is_visible)values(3807,'Tong Li Tambang Utamaxxx','IUPxxx',NULL,'Kalimantan Selatanxxx',1);</v>
      </c>
    </row>
    <row r="2583" spans="1:14" ht="16.5" x14ac:dyDescent="0.3">
      <c r="A2583" t="s">
        <v>2827</v>
      </c>
      <c r="B2583">
        <v>3808</v>
      </c>
      <c r="C2583" t="s">
        <v>2828</v>
      </c>
      <c r="D2583" s="41" t="s">
        <v>2679</v>
      </c>
      <c r="E2583" s="77" t="s">
        <v>2829</v>
      </c>
      <c r="F2583" t="s">
        <v>2783</v>
      </c>
      <c r="G2583" s="78" t="s">
        <v>2830</v>
      </c>
      <c r="H2583" t="s">
        <v>2784</v>
      </c>
      <c r="I2583" t="s">
        <v>2828</v>
      </c>
      <c r="J2583" s="18" t="s">
        <v>2787</v>
      </c>
      <c r="K2583" s="45" t="s">
        <v>2830</v>
      </c>
      <c r="L2583">
        <v>1</v>
      </c>
      <c r="M2583" t="s">
        <v>2831</v>
      </c>
      <c r="N2583" t="str">
        <f t="shared" si="40"/>
        <v>INSERT INTO company(id, company_name, legal_type, address, province, is_visible)values(3808,'Toshida Indonesiaxxx','IUPxxx',NULL,'Sulawesi Tenggaraxxx',1);</v>
      </c>
    </row>
    <row r="2584" spans="1:14" ht="16.5" x14ac:dyDescent="0.3">
      <c r="A2584" t="s">
        <v>2827</v>
      </c>
      <c r="B2584">
        <v>3809</v>
      </c>
      <c r="C2584" t="s">
        <v>2828</v>
      </c>
      <c r="D2584" s="5" t="s">
        <v>2490</v>
      </c>
      <c r="E2584" s="77" t="s">
        <v>2829</v>
      </c>
      <c r="F2584" t="s">
        <v>2783</v>
      </c>
      <c r="G2584" s="78" t="s">
        <v>2830</v>
      </c>
      <c r="H2584" t="s">
        <v>2784</v>
      </c>
      <c r="I2584" t="s">
        <v>2828</v>
      </c>
      <c r="J2584" s="4" t="s">
        <v>2785</v>
      </c>
      <c r="K2584" s="45" t="s">
        <v>2830</v>
      </c>
      <c r="L2584">
        <v>1</v>
      </c>
      <c r="M2584" t="s">
        <v>2831</v>
      </c>
      <c r="N2584" t="str">
        <f t="shared" si="40"/>
        <v>INSERT INTO company(id, company_name, legal_type, address, province, is_visible)values(3809,'Toya Mas Sejahteraxxx','IUPxxx',NULL,'Kalimantan Tengahxxx',1);</v>
      </c>
    </row>
    <row r="2585" spans="1:14" ht="16.5" x14ac:dyDescent="0.3">
      <c r="A2585" t="s">
        <v>2827</v>
      </c>
      <c r="B2585">
        <v>3810</v>
      </c>
      <c r="C2585" t="s">
        <v>2828</v>
      </c>
      <c r="D2585" s="31" t="s">
        <v>2491</v>
      </c>
      <c r="E2585" s="77" t="s">
        <v>2829</v>
      </c>
      <c r="F2585" t="s">
        <v>2783</v>
      </c>
      <c r="G2585" s="78" t="s">
        <v>2830</v>
      </c>
      <c r="H2585" t="s">
        <v>2784</v>
      </c>
      <c r="I2585" t="s">
        <v>2828</v>
      </c>
      <c r="J2585" s="4" t="s">
        <v>2791</v>
      </c>
      <c r="K2585" s="45" t="s">
        <v>2830</v>
      </c>
      <c r="L2585">
        <v>1</v>
      </c>
      <c r="M2585" t="s">
        <v>2831</v>
      </c>
      <c r="N2585" t="str">
        <f t="shared" si="40"/>
        <v>INSERT INTO company(id, company_name, legal_type, address, province, is_visible)values(3810,'Transcoal Internationalxxx','IUPxxx',NULL,'Kalimantan Selatanxxx',1);</v>
      </c>
    </row>
    <row r="2586" spans="1:14" ht="16.5" x14ac:dyDescent="0.3">
      <c r="A2586" t="s">
        <v>2827</v>
      </c>
      <c r="B2586">
        <v>3811</v>
      </c>
      <c r="C2586" t="s">
        <v>2828</v>
      </c>
      <c r="D2586" s="41" t="s">
        <v>2666</v>
      </c>
      <c r="E2586" s="77" t="s">
        <v>2829</v>
      </c>
      <c r="F2586" t="s">
        <v>2783</v>
      </c>
      <c r="G2586" s="78" t="s">
        <v>2830</v>
      </c>
      <c r="H2586" t="s">
        <v>2784</v>
      </c>
      <c r="I2586" t="s">
        <v>2828</v>
      </c>
      <c r="J2586" s="18" t="s">
        <v>2791</v>
      </c>
      <c r="K2586" s="45" t="s">
        <v>2830</v>
      </c>
      <c r="L2586">
        <v>1</v>
      </c>
      <c r="M2586" t="s">
        <v>2831</v>
      </c>
      <c r="N2586" t="str">
        <f t="shared" si="40"/>
        <v>INSERT INTO company(id, company_name, legal_type, address, province, is_visible)values(3811,'Transcoal Minergyxxx','IUPxxx',NULL,'Kalimantan Selatanxxx',1);</v>
      </c>
    </row>
    <row r="2587" spans="1:14" ht="16.5" x14ac:dyDescent="0.3">
      <c r="A2587" t="s">
        <v>2827</v>
      </c>
      <c r="B2587">
        <v>3812</v>
      </c>
      <c r="C2587" t="s">
        <v>2828</v>
      </c>
      <c r="D2587" s="4" t="s">
        <v>2492</v>
      </c>
      <c r="E2587" s="77" t="s">
        <v>2829</v>
      </c>
      <c r="F2587" t="s">
        <v>2783</v>
      </c>
      <c r="G2587" s="78" t="s">
        <v>2830</v>
      </c>
      <c r="H2587" t="s">
        <v>2784</v>
      </c>
      <c r="I2587" t="s">
        <v>2828</v>
      </c>
      <c r="J2587" s="4" t="s">
        <v>2789</v>
      </c>
      <c r="K2587" s="45" t="s">
        <v>2830</v>
      </c>
      <c r="L2587">
        <v>1</v>
      </c>
      <c r="M2587" t="s">
        <v>2831</v>
      </c>
      <c r="N2587" t="str">
        <f t="shared" si="40"/>
        <v>INSERT INTO company(id, company_name, legal_type, address, province, is_visible)values(3812,'Transisi Energixxx','IUPxxx',NULL,'Kalimantan Timurxxx',1);</v>
      </c>
    </row>
    <row r="2588" spans="1:14" ht="16.5" x14ac:dyDescent="0.3">
      <c r="A2588" t="s">
        <v>2827</v>
      </c>
      <c r="B2588">
        <v>3813</v>
      </c>
      <c r="C2588" t="s">
        <v>2828</v>
      </c>
      <c r="D2588" s="4" t="s">
        <v>2493</v>
      </c>
      <c r="E2588" s="77" t="s">
        <v>2829</v>
      </c>
      <c r="F2588" t="s">
        <v>2783</v>
      </c>
      <c r="G2588" s="78" t="s">
        <v>2830</v>
      </c>
      <c r="H2588" t="s">
        <v>2784</v>
      </c>
      <c r="I2588" t="s">
        <v>2828</v>
      </c>
      <c r="J2588" s="4" t="s">
        <v>2789</v>
      </c>
      <c r="K2588" s="45" t="s">
        <v>2830</v>
      </c>
      <c r="L2588">
        <v>1</v>
      </c>
      <c r="M2588" t="s">
        <v>2831</v>
      </c>
      <c r="N2588" t="str">
        <f t="shared" si="40"/>
        <v>INSERT INTO company(id, company_name, legal_type, address, province, is_visible)values(3813,'Transisi Energi Coal Miningxxx','IUPxxx',NULL,'Kalimantan Timurxxx',1);</v>
      </c>
    </row>
    <row r="2589" spans="1:14" ht="16.5" x14ac:dyDescent="0.3">
      <c r="A2589" t="s">
        <v>2827</v>
      </c>
      <c r="B2589">
        <v>3814</v>
      </c>
      <c r="C2589" t="s">
        <v>2828</v>
      </c>
      <c r="D2589" s="4" t="s">
        <v>2494</v>
      </c>
      <c r="E2589" s="77" t="s">
        <v>2829</v>
      </c>
      <c r="F2589" t="s">
        <v>2783</v>
      </c>
      <c r="G2589" s="78" t="s">
        <v>2830</v>
      </c>
      <c r="H2589" t="s">
        <v>2784</v>
      </c>
      <c r="I2589" t="s">
        <v>2828</v>
      </c>
      <c r="J2589" s="4" t="s">
        <v>2789</v>
      </c>
      <c r="K2589" s="45" t="s">
        <v>2830</v>
      </c>
      <c r="L2589">
        <v>1</v>
      </c>
      <c r="M2589" t="s">
        <v>2831</v>
      </c>
      <c r="N2589" t="str">
        <f t="shared" si="40"/>
        <v>INSERT INTO company(id, company_name, legal_type, address, province, is_visible)values(3814,'Transisi Energi Satunamaxxx','IUPxxx',NULL,'Kalimantan Timurxxx',1);</v>
      </c>
    </row>
    <row r="2590" spans="1:14" ht="16.5" x14ac:dyDescent="0.3">
      <c r="A2590" t="s">
        <v>2827</v>
      </c>
      <c r="B2590">
        <v>3815</v>
      </c>
      <c r="C2590" t="s">
        <v>2828</v>
      </c>
      <c r="D2590" s="5" t="s">
        <v>2495</v>
      </c>
      <c r="E2590" s="77" t="s">
        <v>2829</v>
      </c>
      <c r="F2590" t="s">
        <v>2783</v>
      </c>
      <c r="G2590" s="78" t="s">
        <v>2830</v>
      </c>
      <c r="H2590" t="s">
        <v>2784</v>
      </c>
      <c r="I2590" t="s">
        <v>2828</v>
      </c>
      <c r="J2590" s="4" t="s">
        <v>2789</v>
      </c>
      <c r="K2590" s="45" t="s">
        <v>2830</v>
      </c>
      <c r="L2590">
        <v>1</v>
      </c>
      <c r="M2590" t="s">
        <v>2831</v>
      </c>
      <c r="N2590" t="str">
        <f t="shared" si="40"/>
        <v>INSERT INTO company(id, company_name, legal_type, address, province, is_visible)values(3815,'Tras Jaya Utamaxxx','IUPxxx',NULL,'Kalimantan Timurxxx',1);</v>
      </c>
    </row>
    <row r="2591" spans="1:14" ht="16.5" x14ac:dyDescent="0.3">
      <c r="A2591" t="s">
        <v>2827</v>
      </c>
      <c r="B2591">
        <v>3816</v>
      </c>
      <c r="C2591" t="s">
        <v>2828</v>
      </c>
      <c r="D2591" s="4" t="s">
        <v>2496</v>
      </c>
      <c r="E2591" s="77" t="s">
        <v>2829</v>
      </c>
      <c r="F2591" t="s">
        <v>2783</v>
      </c>
      <c r="G2591" s="78" t="s">
        <v>2830</v>
      </c>
      <c r="H2591" t="s">
        <v>2784</v>
      </c>
      <c r="I2591" t="s">
        <v>2828</v>
      </c>
      <c r="J2591" s="4" t="s">
        <v>2797</v>
      </c>
      <c r="K2591" s="45" t="s">
        <v>2830</v>
      </c>
      <c r="L2591">
        <v>1</v>
      </c>
      <c r="M2591" t="s">
        <v>2831</v>
      </c>
      <c r="N2591" t="str">
        <f t="shared" si="40"/>
        <v>INSERT INTO company(id, company_name, legal_type, address, province, is_visible)values(3816,'Tri Bakti Sarimasxxx','IUPxxx',NULL,'Riauxxx',1);</v>
      </c>
    </row>
    <row r="2592" spans="1:14" ht="16.5" x14ac:dyDescent="0.3">
      <c r="A2592" t="s">
        <v>2827</v>
      </c>
      <c r="B2592">
        <v>3817</v>
      </c>
      <c r="C2592" t="s">
        <v>2828</v>
      </c>
      <c r="D2592" s="31" t="s">
        <v>2497</v>
      </c>
      <c r="E2592" s="77" t="s">
        <v>2829</v>
      </c>
      <c r="F2592" t="s">
        <v>2783</v>
      </c>
      <c r="G2592" s="78" t="s">
        <v>2830</v>
      </c>
      <c r="H2592" t="s">
        <v>2784</v>
      </c>
      <c r="I2592" t="s">
        <v>2828</v>
      </c>
      <c r="J2592" s="4" t="s">
        <v>2797</v>
      </c>
      <c r="K2592" s="45" t="s">
        <v>2830</v>
      </c>
      <c r="L2592">
        <v>1</v>
      </c>
      <c r="M2592" t="s">
        <v>2831</v>
      </c>
      <c r="N2592" t="str">
        <f t="shared" si="40"/>
        <v>INSERT INTO company(id, company_name, legal_type, address, province, is_visible)values(3817,'Tri Bakti Sinarmasxxx','IUPxxx',NULL,'Riauxxx',1);</v>
      </c>
    </row>
    <row r="2593" spans="1:14" ht="16.5" x14ac:dyDescent="0.3">
      <c r="A2593" t="s">
        <v>2827</v>
      </c>
      <c r="B2593">
        <v>3818</v>
      </c>
      <c r="C2593" t="s">
        <v>2828</v>
      </c>
      <c r="D2593" s="3" t="s">
        <v>2498</v>
      </c>
      <c r="E2593" s="77" t="s">
        <v>2829</v>
      </c>
      <c r="F2593" t="s">
        <v>2783</v>
      </c>
      <c r="G2593" s="78" t="s">
        <v>2830</v>
      </c>
      <c r="H2593" t="s">
        <v>2784</v>
      </c>
      <c r="I2593" t="s">
        <v>2828</v>
      </c>
      <c r="J2593" s="3" t="s">
        <v>2797</v>
      </c>
      <c r="K2593" s="45" t="s">
        <v>2830</v>
      </c>
      <c r="L2593">
        <v>1</v>
      </c>
      <c r="M2593" t="s">
        <v>2831</v>
      </c>
      <c r="N2593" t="str">
        <f t="shared" si="40"/>
        <v>INSERT INTO company(id, company_name, legal_type, address, province, is_visible)values(3818,'Tri Dinasti Muliaxxx','IUPxxx',NULL,'Riauxxx',1);</v>
      </c>
    </row>
    <row r="2594" spans="1:14" ht="16.5" x14ac:dyDescent="0.3">
      <c r="A2594" t="s">
        <v>2827</v>
      </c>
      <c r="B2594">
        <v>3819</v>
      </c>
      <c r="C2594" t="s">
        <v>2828</v>
      </c>
      <c r="D2594" s="18" t="s">
        <v>2708</v>
      </c>
      <c r="E2594" s="77" t="s">
        <v>2829</v>
      </c>
      <c r="F2594" t="s">
        <v>2783</v>
      </c>
      <c r="G2594" s="78" t="s">
        <v>2830</v>
      </c>
      <c r="H2594" t="s">
        <v>2784</v>
      </c>
      <c r="I2594" t="s">
        <v>2828</v>
      </c>
      <c r="J2594" s="18" t="s">
        <v>2786</v>
      </c>
      <c r="K2594" s="45" t="s">
        <v>2830</v>
      </c>
      <c r="L2594">
        <v>1</v>
      </c>
      <c r="M2594" t="s">
        <v>2831</v>
      </c>
      <c r="N2594" t="str">
        <f t="shared" si="40"/>
        <v>INSERT INTO company(id, company_name, legal_type, address, province, is_visible)values(3819,'Tri Mandiri Perkasa, PTxxx','IUPxxx',NULL,'Sumatera Selatanxxx',1);</v>
      </c>
    </row>
    <row r="2595" spans="1:14" ht="16.5" x14ac:dyDescent="0.3">
      <c r="A2595" t="s">
        <v>2827</v>
      </c>
      <c r="B2595">
        <v>3820</v>
      </c>
      <c r="C2595" t="s">
        <v>2828</v>
      </c>
      <c r="D2595" s="4" t="s">
        <v>2499</v>
      </c>
      <c r="E2595" s="77" t="s">
        <v>2829</v>
      </c>
      <c r="F2595" t="s">
        <v>2783</v>
      </c>
      <c r="G2595" s="78" t="s">
        <v>2830</v>
      </c>
      <c r="H2595" t="s">
        <v>2784</v>
      </c>
      <c r="I2595" t="s">
        <v>2828</v>
      </c>
      <c r="J2595" s="4" t="s">
        <v>2789</v>
      </c>
      <c r="K2595" s="45" t="s">
        <v>2830</v>
      </c>
      <c r="L2595">
        <v>1</v>
      </c>
      <c r="M2595" t="s">
        <v>2831</v>
      </c>
      <c r="N2595" t="str">
        <f t="shared" si="40"/>
        <v>INSERT INTO company(id, company_name, legal_type, address, province, is_visible)values(3820,'Tri Pilar Jaya Utamaxxx','IUPxxx',NULL,'Kalimantan Timurxxx',1);</v>
      </c>
    </row>
    <row r="2596" spans="1:14" ht="16.5" x14ac:dyDescent="0.3">
      <c r="A2596" t="s">
        <v>2827</v>
      </c>
      <c r="B2596">
        <v>3821</v>
      </c>
      <c r="C2596" t="s">
        <v>2828</v>
      </c>
      <c r="D2596" s="4" t="s">
        <v>2500</v>
      </c>
      <c r="E2596" s="77" t="s">
        <v>2829</v>
      </c>
      <c r="F2596" t="s">
        <v>2783</v>
      </c>
      <c r="G2596" s="78" t="s">
        <v>2830</v>
      </c>
      <c r="H2596" t="s">
        <v>2784</v>
      </c>
      <c r="I2596" t="s">
        <v>2828</v>
      </c>
      <c r="J2596" s="4" t="s">
        <v>2803</v>
      </c>
      <c r="K2596" s="45" t="s">
        <v>2830</v>
      </c>
      <c r="L2596">
        <v>1</v>
      </c>
      <c r="M2596" t="s">
        <v>2831</v>
      </c>
      <c r="N2596" t="str">
        <f t="shared" si="40"/>
        <v>INSERT INTO company(id, company_name, legal_type, address, province, is_visible)values(3821,'Tri Safri Familyxxx','IUPxxx',NULL,'Sulawesi tenggaraxxx',1);</v>
      </c>
    </row>
    <row r="2597" spans="1:14" ht="16.5" x14ac:dyDescent="0.3">
      <c r="A2597" t="s">
        <v>2827</v>
      </c>
      <c r="B2597">
        <v>3822</v>
      </c>
      <c r="C2597" t="s">
        <v>2828</v>
      </c>
      <c r="D2597" s="5" t="s">
        <v>2501</v>
      </c>
      <c r="E2597" s="77" t="s">
        <v>2829</v>
      </c>
      <c r="F2597" t="s">
        <v>2783</v>
      </c>
      <c r="G2597" s="78" t="s">
        <v>2830</v>
      </c>
      <c r="H2597" t="s">
        <v>2784</v>
      </c>
      <c r="I2597" t="s">
        <v>2828</v>
      </c>
      <c r="J2597" s="4" t="s">
        <v>2785</v>
      </c>
      <c r="K2597" s="45" t="s">
        <v>2830</v>
      </c>
      <c r="L2597">
        <v>1</v>
      </c>
      <c r="M2597" t="s">
        <v>2831</v>
      </c>
      <c r="N2597" t="str">
        <f t="shared" si="40"/>
        <v>INSERT INTO company(id, company_name, legal_type, address, province, is_visible)values(3822,'Tri Saktiexxx','IUPxxx',NULL,'Kalimantan Tengahxxx',1);</v>
      </c>
    </row>
    <row r="2598" spans="1:14" ht="16.5" x14ac:dyDescent="0.3">
      <c r="A2598" t="s">
        <v>2827</v>
      </c>
      <c r="B2598">
        <v>3823</v>
      </c>
      <c r="C2598" t="s">
        <v>2828</v>
      </c>
      <c r="D2598" s="31" t="s">
        <v>2502</v>
      </c>
      <c r="E2598" s="77" t="s">
        <v>2829</v>
      </c>
      <c r="F2598" t="s">
        <v>2783</v>
      </c>
      <c r="G2598" s="78" t="s">
        <v>2830</v>
      </c>
      <c r="H2598" t="s">
        <v>2784</v>
      </c>
      <c r="I2598" t="s">
        <v>2828</v>
      </c>
      <c r="J2598" s="4" t="s">
        <v>2791</v>
      </c>
      <c r="K2598" s="45" t="s">
        <v>2830</v>
      </c>
      <c r="L2598">
        <v>1</v>
      </c>
      <c r="M2598" t="s">
        <v>2831</v>
      </c>
      <c r="N2598" t="str">
        <f t="shared" si="40"/>
        <v>INSERT INTO company(id, company_name, legal_type, address, province, is_visible)values(3823,'Tri Tunggal Mandirixxx','IUPxxx',NULL,'Kalimantan Selatanxxx',1);</v>
      </c>
    </row>
    <row r="2599" spans="1:14" ht="16.5" x14ac:dyDescent="0.3">
      <c r="A2599" t="s">
        <v>2827</v>
      </c>
      <c r="B2599">
        <v>3824</v>
      </c>
      <c r="C2599" t="s">
        <v>2828</v>
      </c>
      <c r="D2599" s="28" t="s">
        <v>2503</v>
      </c>
      <c r="E2599" s="77" t="s">
        <v>2829</v>
      </c>
      <c r="F2599" t="s">
        <v>2783</v>
      </c>
      <c r="G2599" s="78" t="s">
        <v>2830</v>
      </c>
      <c r="H2599" t="s">
        <v>2784</v>
      </c>
      <c r="I2599" t="s">
        <v>2828</v>
      </c>
      <c r="J2599" s="4" t="s">
        <v>2791</v>
      </c>
      <c r="K2599" s="45" t="s">
        <v>2830</v>
      </c>
      <c r="L2599">
        <v>1</v>
      </c>
      <c r="M2599" t="s">
        <v>2831</v>
      </c>
      <c r="N2599" t="str">
        <f t="shared" si="40"/>
        <v>INSERT INTO company(id, company_name, legal_type, address, province, is_visible)values(3824,'Tri Tunggal Priatixxx','IUPxxx',NULL,'Kalimantan Selatanxxx',1);</v>
      </c>
    </row>
    <row r="2600" spans="1:14" ht="16.5" x14ac:dyDescent="0.3">
      <c r="A2600" t="s">
        <v>2827</v>
      </c>
      <c r="B2600">
        <v>3825</v>
      </c>
      <c r="C2600" t="s">
        <v>2828</v>
      </c>
      <c r="D2600" s="31" t="s">
        <v>2504</v>
      </c>
      <c r="E2600" s="77" t="s">
        <v>2829</v>
      </c>
      <c r="F2600" t="s">
        <v>2783</v>
      </c>
      <c r="G2600" s="78" t="s">
        <v>2830</v>
      </c>
      <c r="H2600" t="s">
        <v>2784</v>
      </c>
      <c r="I2600" t="s">
        <v>2828</v>
      </c>
      <c r="J2600" s="4" t="s">
        <v>2788</v>
      </c>
      <c r="K2600" s="45" t="s">
        <v>2830</v>
      </c>
      <c r="L2600">
        <v>1</v>
      </c>
      <c r="M2600" t="s">
        <v>2831</v>
      </c>
      <c r="N2600" t="str">
        <f t="shared" si="40"/>
        <v>INSERT INTO company(id, company_name, legal_type, address, province, is_visible)values(3825,'Triadat Quantumxxx','IUPxxx',NULL,'Jambixxx',1);</v>
      </c>
    </row>
    <row r="2601" spans="1:14" ht="16.5" x14ac:dyDescent="0.3">
      <c r="A2601" t="s">
        <v>2827</v>
      </c>
      <c r="B2601">
        <v>3826</v>
      </c>
      <c r="C2601" t="s">
        <v>2828</v>
      </c>
      <c r="D2601" s="4" t="s">
        <v>2505</v>
      </c>
      <c r="E2601" s="77" t="s">
        <v>2829</v>
      </c>
      <c r="F2601" t="s">
        <v>2783</v>
      </c>
      <c r="G2601" s="78" t="s">
        <v>2830</v>
      </c>
      <c r="H2601" t="s">
        <v>2784</v>
      </c>
      <c r="I2601" t="s">
        <v>2828</v>
      </c>
      <c r="J2601" s="4" t="s">
        <v>2789</v>
      </c>
      <c r="K2601" s="45" t="s">
        <v>2830</v>
      </c>
      <c r="L2601">
        <v>1</v>
      </c>
      <c r="M2601" t="s">
        <v>2831</v>
      </c>
      <c r="N2601" t="str">
        <f t="shared" si="40"/>
        <v>INSERT INTO company(id, company_name, legal_type, address, province, is_visible)values(3826,'Trias Baramakmurxxx','IUPxxx',NULL,'Kalimantan Timurxxx',1);</v>
      </c>
    </row>
    <row r="2602" spans="1:14" ht="16.5" x14ac:dyDescent="0.3">
      <c r="A2602" t="s">
        <v>2827</v>
      </c>
      <c r="B2602">
        <v>3827</v>
      </c>
      <c r="C2602" t="s">
        <v>2828</v>
      </c>
      <c r="D2602" s="4" t="s">
        <v>2506</v>
      </c>
      <c r="E2602" s="77" t="s">
        <v>2829</v>
      </c>
      <c r="F2602" t="s">
        <v>2783</v>
      </c>
      <c r="G2602" s="78" t="s">
        <v>2830</v>
      </c>
      <c r="H2602" t="s">
        <v>2784</v>
      </c>
      <c r="I2602" t="s">
        <v>2828</v>
      </c>
      <c r="J2602" s="4" t="s">
        <v>2791</v>
      </c>
      <c r="K2602" s="45" t="s">
        <v>2830</v>
      </c>
      <c r="L2602">
        <v>1</v>
      </c>
      <c r="M2602" t="s">
        <v>2831</v>
      </c>
      <c r="N2602" t="str">
        <f t="shared" si="40"/>
        <v>INSERT INTO company(id, company_name, legal_type, address, province, is_visible)values(3827,'Trias Jaya Mandirixxx','IUPxxx',NULL,'Kalimantan Selatanxxx',1);</v>
      </c>
    </row>
    <row r="2603" spans="1:14" ht="16.5" x14ac:dyDescent="0.3">
      <c r="A2603" t="s">
        <v>2827</v>
      </c>
      <c r="B2603">
        <v>3828</v>
      </c>
      <c r="C2603" t="s">
        <v>2828</v>
      </c>
      <c r="D2603" s="4" t="s">
        <v>2507</v>
      </c>
      <c r="E2603" s="77" t="s">
        <v>2829</v>
      </c>
      <c r="F2603" t="s">
        <v>2783</v>
      </c>
      <c r="G2603" s="78" t="s">
        <v>2830</v>
      </c>
      <c r="H2603" t="s">
        <v>2784</v>
      </c>
      <c r="I2603" t="s">
        <v>2828</v>
      </c>
      <c r="J2603" s="4" t="s">
        <v>2789</v>
      </c>
      <c r="K2603" s="45" t="s">
        <v>2830</v>
      </c>
      <c r="L2603">
        <v>1</v>
      </c>
      <c r="M2603" t="s">
        <v>2831</v>
      </c>
      <c r="N2603" t="str">
        <f t="shared" si="40"/>
        <v>INSERT INTO company(id, company_name, legal_type, address, province, is_visible)values(3828,'Trias Patriot Sejahteraxxx','IUPxxx',NULL,'Kalimantan Timurxxx',1);</v>
      </c>
    </row>
    <row r="2604" spans="1:14" ht="16.5" x14ac:dyDescent="0.3">
      <c r="A2604" t="s">
        <v>2827</v>
      </c>
      <c r="B2604">
        <v>3829</v>
      </c>
      <c r="C2604" t="s">
        <v>2828</v>
      </c>
      <c r="D2604" s="4" t="s">
        <v>2508</v>
      </c>
      <c r="E2604" s="77" t="s">
        <v>2829</v>
      </c>
      <c r="F2604" t="s">
        <v>2783</v>
      </c>
      <c r="G2604" s="78" t="s">
        <v>2830</v>
      </c>
      <c r="H2604" t="s">
        <v>2784</v>
      </c>
      <c r="I2604" t="s">
        <v>2828</v>
      </c>
      <c r="J2604" s="4" t="s">
        <v>2789</v>
      </c>
      <c r="K2604" s="45" t="s">
        <v>2830</v>
      </c>
      <c r="L2604">
        <v>1</v>
      </c>
      <c r="M2604" t="s">
        <v>2831</v>
      </c>
      <c r="N2604" t="str">
        <f t="shared" si="40"/>
        <v>INSERT INTO company(id, company_name, legal_type, address, province, is_visible)values(3829,'Trias Satrio Sejahteraxxx','IUPxxx',NULL,'Kalimantan Timurxxx',1);</v>
      </c>
    </row>
    <row r="2605" spans="1:14" ht="16.5" x14ac:dyDescent="0.3">
      <c r="A2605" t="s">
        <v>2827</v>
      </c>
      <c r="B2605">
        <v>3830</v>
      </c>
      <c r="C2605" t="s">
        <v>2828</v>
      </c>
      <c r="D2605" s="4" t="s">
        <v>2509</v>
      </c>
      <c r="E2605" s="77" t="s">
        <v>2829</v>
      </c>
      <c r="F2605" t="s">
        <v>2783</v>
      </c>
      <c r="G2605" s="78" t="s">
        <v>2830</v>
      </c>
      <c r="H2605" t="s">
        <v>2784</v>
      </c>
      <c r="I2605" t="s">
        <v>2828</v>
      </c>
      <c r="J2605" s="3" t="s">
        <v>2803</v>
      </c>
      <c r="K2605" s="45" t="s">
        <v>2830</v>
      </c>
      <c r="L2605">
        <v>1</v>
      </c>
      <c r="M2605" t="s">
        <v>2831</v>
      </c>
      <c r="N2605" t="str">
        <f t="shared" si="40"/>
        <v>INSERT INTO company(id, company_name, legal_type, address, province, is_visible)values(3830,'Tribina Sempurnaxxx','IUPxxx',NULL,'Sulawesi tenggaraxxx',1);</v>
      </c>
    </row>
    <row r="2606" spans="1:14" ht="16.5" x14ac:dyDescent="0.3">
      <c r="A2606" t="s">
        <v>2827</v>
      </c>
      <c r="B2606">
        <v>3831</v>
      </c>
      <c r="C2606" t="s">
        <v>2828</v>
      </c>
      <c r="D2606" s="28" t="s">
        <v>2510</v>
      </c>
      <c r="E2606" s="77" t="s">
        <v>2829</v>
      </c>
      <c r="F2606" t="s">
        <v>2783</v>
      </c>
      <c r="G2606" s="78" t="s">
        <v>2830</v>
      </c>
      <c r="H2606" t="s">
        <v>2784</v>
      </c>
      <c r="I2606" t="s">
        <v>2828</v>
      </c>
      <c r="J2606" s="4" t="s">
        <v>2791</v>
      </c>
      <c r="K2606" s="45" t="s">
        <v>2830</v>
      </c>
      <c r="L2606">
        <v>1</v>
      </c>
      <c r="M2606" t="s">
        <v>2831</v>
      </c>
      <c r="N2606" t="str">
        <f t="shared" si="40"/>
        <v>INSERT INTO company(id, company_name, legal_type, address, province, is_visible)values(3831,'Tribuana Krida Yudhaxxx','IUPxxx',NULL,'Kalimantan Selatanxxx',1);</v>
      </c>
    </row>
    <row r="2607" spans="1:14" ht="16.5" x14ac:dyDescent="0.3">
      <c r="A2607" t="s">
        <v>2827</v>
      </c>
      <c r="B2607">
        <v>3832</v>
      </c>
      <c r="C2607" t="s">
        <v>2828</v>
      </c>
      <c r="D2607" s="4" t="s">
        <v>2511</v>
      </c>
      <c r="E2607" s="77" t="s">
        <v>2829</v>
      </c>
      <c r="F2607" t="s">
        <v>2783</v>
      </c>
      <c r="G2607" s="78" t="s">
        <v>2830</v>
      </c>
      <c r="H2607" t="s">
        <v>2784</v>
      </c>
      <c r="I2607" t="s">
        <v>2828</v>
      </c>
      <c r="J2607" s="4" t="s">
        <v>2819</v>
      </c>
      <c r="K2607" s="45" t="s">
        <v>2830</v>
      </c>
      <c r="L2607">
        <v>1</v>
      </c>
      <c r="M2607" t="s">
        <v>2831</v>
      </c>
      <c r="N2607" t="str">
        <f t="shared" si="40"/>
        <v>INSERT INTO company(id, company_name, legal_type, address, province, is_visible)values(3832,'Trieka Usaha Makmurxxx','IUPxxx',NULL,'Jawa Tengahxxx',1);</v>
      </c>
    </row>
    <row r="2608" spans="1:14" ht="16.5" x14ac:dyDescent="0.3">
      <c r="A2608" t="s">
        <v>2827</v>
      </c>
      <c r="B2608">
        <v>3833</v>
      </c>
      <c r="C2608" t="s">
        <v>2828</v>
      </c>
      <c r="D2608" s="5" t="s">
        <v>2512</v>
      </c>
      <c r="E2608" s="77" t="s">
        <v>2829</v>
      </c>
      <c r="F2608" t="s">
        <v>2783</v>
      </c>
      <c r="G2608" s="78" t="s">
        <v>2830</v>
      </c>
      <c r="H2608" t="s">
        <v>2784</v>
      </c>
      <c r="I2608" t="s">
        <v>2828</v>
      </c>
      <c r="J2608" s="4" t="s">
        <v>2789</v>
      </c>
      <c r="K2608" s="45" t="s">
        <v>2830</v>
      </c>
      <c r="L2608">
        <v>1</v>
      </c>
      <c r="M2608" t="s">
        <v>2831</v>
      </c>
      <c r="N2608" t="str">
        <f t="shared" si="40"/>
        <v>INSERT INTO company(id, company_name, legal_type, address, province, is_visible)values(3833,'Trijaya Bara Makmurxxx','IUPxxx',NULL,'Kalimantan Timurxxx',1);</v>
      </c>
    </row>
    <row r="2609" spans="1:14" ht="16.5" x14ac:dyDescent="0.3">
      <c r="A2609" t="s">
        <v>2827</v>
      </c>
      <c r="B2609">
        <v>3834</v>
      </c>
      <c r="C2609" t="s">
        <v>2828</v>
      </c>
      <c r="D2609" s="31" t="s">
        <v>2513</v>
      </c>
      <c r="E2609" s="77" t="s">
        <v>2829</v>
      </c>
      <c r="F2609" t="s">
        <v>2783</v>
      </c>
      <c r="G2609" s="78" t="s">
        <v>2830</v>
      </c>
      <c r="H2609" t="s">
        <v>2784</v>
      </c>
      <c r="I2609" t="s">
        <v>2828</v>
      </c>
      <c r="J2609" s="4" t="s">
        <v>2791</v>
      </c>
      <c r="K2609" s="45" t="s">
        <v>2830</v>
      </c>
      <c r="L2609">
        <v>1</v>
      </c>
      <c r="M2609" t="s">
        <v>2831</v>
      </c>
      <c r="N2609" t="str">
        <f t="shared" si="40"/>
        <v>INSERT INTO company(id, company_name, legal_type, address, province, is_visible)values(3834,'Trimitra Sembadaxxx','IUPxxx',NULL,'Kalimantan Selatanxxx',1);</v>
      </c>
    </row>
    <row r="2610" spans="1:14" ht="16.5" x14ac:dyDescent="0.3">
      <c r="A2610" t="s">
        <v>2827</v>
      </c>
      <c r="B2610">
        <v>3835</v>
      </c>
      <c r="C2610" t="s">
        <v>2828</v>
      </c>
      <c r="D2610" s="4" t="s">
        <v>2514</v>
      </c>
      <c r="E2610" s="77" t="s">
        <v>2829</v>
      </c>
      <c r="F2610" t="s">
        <v>2783</v>
      </c>
      <c r="G2610" s="78" t="s">
        <v>2830</v>
      </c>
      <c r="H2610" t="s">
        <v>2784</v>
      </c>
      <c r="I2610" t="s">
        <v>2828</v>
      </c>
      <c r="J2610" s="4" t="s">
        <v>2789</v>
      </c>
      <c r="K2610" s="45" t="s">
        <v>2830</v>
      </c>
      <c r="L2610">
        <v>1</v>
      </c>
      <c r="M2610" t="s">
        <v>2831</v>
      </c>
      <c r="N2610" t="str">
        <f t="shared" si="40"/>
        <v>INSERT INTO company(id, company_name, legal_type, address, province, is_visible)values(3835,'Trinergy Jambi Coalxxx','IUPxxx',NULL,'Kalimantan Timurxxx',1);</v>
      </c>
    </row>
    <row r="2611" spans="1:14" ht="16.5" x14ac:dyDescent="0.3">
      <c r="A2611" t="s">
        <v>2827</v>
      </c>
      <c r="B2611">
        <v>3836</v>
      </c>
      <c r="C2611" t="s">
        <v>2828</v>
      </c>
      <c r="D2611" s="4" t="s">
        <v>2515</v>
      </c>
      <c r="E2611" s="77" t="s">
        <v>2829</v>
      </c>
      <c r="F2611" t="s">
        <v>2783</v>
      </c>
      <c r="G2611" s="78" t="s">
        <v>2830</v>
      </c>
      <c r="H2611" t="s">
        <v>2784</v>
      </c>
      <c r="I2611" t="s">
        <v>2828</v>
      </c>
      <c r="J2611" s="4" t="s">
        <v>2789</v>
      </c>
      <c r="K2611" s="45" t="s">
        <v>2830</v>
      </c>
      <c r="L2611">
        <v>1</v>
      </c>
      <c r="M2611" t="s">
        <v>2831</v>
      </c>
      <c r="N2611" t="str">
        <f t="shared" si="40"/>
        <v>INSERT INTO company(id, company_name, legal_type, address, province, is_visible)values(3836,'Trinergy Pauh Coalxxx','IUPxxx',NULL,'Kalimantan Timurxxx',1);</v>
      </c>
    </row>
    <row r="2612" spans="1:14" ht="16.5" x14ac:dyDescent="0.3">
      <c r="A2612" t="s">
        <v>2827</v>
      </c>
      <c r="B2612">
        <v>3837</v>
      </c>
      <c r="C2612" t="s">
        <v>2828</v>
      </c>
      <c r="D2612" s="4" t="s">
        <v>2516</v>
      </c>
      <c r="E2612" s="77" t="s">
        <v>2829</v>
      </c>
      <c r="F2612" t="s">
        <v>2783</v>
      </c>
      <c r="G2612" s="78" t="s">
        <v>2830</v>
      </c>
      <c r="H2612" t="s">
        <v>2784</v>
      </c>
      <c r="I2612" t="s">
        <v>2828</v>
      </c>
      <c r="J2612" s="4" t="s">
        <v>2788</v>
      </c>
      <c r="K2612" s="45" t="s">
        <v>2830</v>
      </c>
      <c r="L2612">
        <v>1</v>
      </c>
      <c r="M2612" t="s">
        <v>2831</v>
      </c>
      <c r="N2612" t="str">
        <f t="shared" si="40"/>
        <v>INSERT INTO company(id, company_name, legal_type, address, province, is_visible)values(3837,'Trinusa Resourcesxxx','IUPxxx',NULL,'Jambixxx',1);</v>
      </c>
    </row>
    <row r="2613" spans="1:14" ht="16.5" x14ac:dyDescent="0.3">
      <c r="A2613" t="s">
        <v>2827</v>
      </c>
      <c r="B2613">
        <v>3838</v>
      </c>
      <c r="C2613" t="s">
        <v>2828</v>
      </c>
      <c r="D2613" s="4" t="s">
        <v>2517</v>
      </c>
      <c r="E2613" s="77" t="s">
        <v>2829</v>
      </c>
      <c r="F2613" t="s">
        <v>2783</v>
      </c>
      <c r="G2613" s="78" t="s">
        <v>2830</v>
      </c>
      <c r="H2613" t="s">
        <v>2784</v>
      </c>
      <c r="I2613" t="s">
        <v>2828</v>
      </c>
      <c r="J2613" s="4" t="s">
        <v>2803</v>
      </c>
      <c r="K2613" s="45" t="s">
        <v>2830</v>
      </c>
      <c r="L2613">
        <v>1</v>
      </c>
      <c r="M2613" t="s">
        <v>2831</v>
      </c>
      <c r="N2613" t="str">
        <f t="shared" si="40"/>
        <v>INSERT INTO company(id, company_name, legal_type, address, province, is_visible)values(3838,'Triple Eight Energyxxx','IUPxxx',NULL,'Sulawesi tenggaraxxx',1);</v>
      </c>
    </row>
    <row r="2614" spans="1:14" ht="16.5" x14ac:dyDescent="0.3">
      <c r="A2614" t="s">
        <v>2827</v>
      </c>
      <c r="B2614">
        <v>3839</v>
      </c>
      <c r="C2614" t="s">
        <v>2828</v>
      </c>
      <c r="D2614" s="29" t="s">
        <v>2518</v>
      </c>
      <c r="E2614" s="77" t="s">
        <v>2829</v>
      </c>
      <c r="F2614" t="s">
        <v>2783</v>
      </c>
      <c r="G2614" s="78" t="s">
        <v>2830</v>
      </c>
      <c r="H2614" t="s">
        <v>2784</v>
      </c>
      <c r="I2614" t="s">
        <v>2828</v>
      </c>
      <c r="J2614" s="3" t="s">
        <v>2789</v>
      </c>
      <c r="K2614" s="45" t="s">
        <v>2830</v>
      </c>
      <c r="L2614">
        <v>1</v>
      </c>
      <c r="M2614" t="s">
        <v>2831</v>
      </c>
      <c r="N2614" t="str">
        <f t="shared" si="40"/>
        <v>INSERT INTO company(id, company_name, legal_type, address, province, is_visible)values(3839,'TRISENSA MINERAL UTAMA, PTxxx','IUPxxx',NULL,'Kalimantan Timurxxx',1);</v>
      </c>
    </row>
    <row r="2615" spans="1:14" ht="16.5" x14ac:dyDescent="0.3">
      <c r="A2615" t="s">
        <v>2827</v>
      </c>
      <c r="B2615">
        <v>3840</v>
      </c>
      <c r="C2615" t="s">
        <v>2828</v>
      </c>
      <c r="D2615" s="4" t="s">
        <v>2519</v>
      </c>
      <c r="E2615" s="77" t="s">
        <v>2829</v>
      </c>
      <c r="F2615" t="s">
        <v>2783</v>
      </c>
      <c r="G2615" s="78" t="s">
        <v>2830</v>
      </c>
      <c r="H2615" t="s">
        <v>2784</v>
      </c>
      <c r="I2615" t="s">
        <v>2828</v>
      </c>
      <c r="J2615" s="4" t="s">
        <v>2785</v>
      </c>
      <c r="K2615" s="45" t="s">
        <v>2830</v>
      </c>
      <c r="L2615">
        <v>1</v>
      </c>
      <c r="M2615" t="s">
        <v>2831</v>
      </c>
      <c r="N2615" t="str">
        <f t="shared" si="40"/>
        <v>INSERT INTO company(id, company_name, legal_type, address, province, is_visible)values(3840,'Trisula Kencana Saktixxx','IUPxxx',NULL,'Kalimantan Tengahxxx',1);</v>
      </c>
    </row>
    <row r="2616" spans="1:14" ht="16.5" x14ac:dyDescent="0.3">
      <c r="A2616" t="s">
        <v>2827</v>
      </c>
      <c r="B2616">
        <v>3841</v>
      </c>
      <c r="C2616" t="s">
        <v>2828</v>
      </c>
      <c r="D2616" s="28" t="s">
        <v>2520</v>
      </c>
      <c r="E2616" s="77" t="s">
        <v>2829</v>
      </c>
      <c r="F2616" t="s">
        <v>2783</v>
      </c>
      <c r="G2616" s="78" t="s">
        <v>2830</v>
      </c>
      <c r="H2616" t="s">
        <v>2784</v>
      </c>
      <c r="I2616" t="s">
        <v>2828</v>
      </c>
      <c r="J2616" s="4" t="s">
        <v>2791</v>
      </c>
      <c r="K2616" s="45" t="s">
        <v>2830</v>
      </c>
      <c r="L2616">
        <v>1</v>
      </c>
      <c r="M2616" t="s">
        <v>2831</v>
      </c>
      <c r="N2616" t="str">
        <f t="shared" si="40"/>
        <v>INSERT INTO company(id, company_name, legal_type, address, province, is_visible)values(3841,'Triventure Armada Barunaxxx','IUPxxx',NULL,'Kalimantan Selatanxxx',1);</v>
      </c>
    </row>
    <row r="2617" spans="1:14" ht="16.5" x14ac:dyDescent="0.3">
      <c r="A2617" t="s">
        <v>2827</v>
      </c>
      <c r="B2617">
        <v>3842</v>
      </c>
      <c r="C2617" t="s">
        <v>2828</v>
      </c>
      <c r="D2617" s="5" t="s">
        <v>2521</v>
      </c>
      <c r="E2617" s="77" t="s">
        <v>2829</v>
      </c>
      <c r="F2617" t="s">
        <v>2783</v>
      </c>
      <c r="G2617" s="78" t="s">
        <v>2830</v>
      </c>
      <c r="H2617" t="s">
        <v>2784</v>
      </c>
      <c r="I2617" t="s">
        <v>2828</v>
      </c>
      <c r="J2617" s="4" t="s">
        <v>2785</v>
      </c>
      <c r="K2617" s="45" t="s">
        <v>2830</v>
      </c>
      <c r="L2617">
        <v>1</v>
      </c>
      <c r="M2617" t="s">
        <v>2831</v>
      </c>
      <c r="N2617" t="str">
        <f t="shared" si="40"/>
        <v>INSERT INTO company(id, company_name, legal_type, address, province, is_visible)values(3842,'Troika Mining Industrialxxx','IUPxxx',NULL,'Kalimantan Tengahxxx',1);</v>
      </c>
    </row>
    <row r="2618" spans="1:14" ht="16.5" x14ac:dyDescent="0.3">
      <c r="A2618" t="s">
        <v>2827</v>
      </c>
      <c r="B2618">
        <v>3843</v>
      </c>
      <c r="C2618" t="s">
        <v>2828</v>
      </c>
      <c r="D2618" s="4" t="s">
        <v>2522</v>
      </c>
      <c r="E2618" s="77" t="s">
        <v>2829</v>
      </c>
      <c r="F2618" t="s">
        <v>2783</v>
      </c>
      <c r="G2618" s="78" t="s">
        <v>2830</v>
      </c>
      <c r="H2618" t="s">
        <v>2784</v>
      </c>
      <c r="I2618" t="s">
        <v>2828</v>
      </c>
      <c r="J2618" s="4" t="s">
        <v>2789</v>
      </c>
      <c r="K2618" s="45" t="s">
        <v>2830</v>
      </c>
      <c r="L2618">
        <v>1</v>
      </c>
      <c r="M2618" t="s">
        <v>2831</v>
      </c>
      <c r="N2618" t="str">
        <f t="shared" si="40"/>
        <v>INSERT INTO company(id, company_name, legal_type, address, province, is_visible)values(3843,'Trowellsxxx','IUPxxx',NULL,'Kalimantan Timurxxx',1);</v>
      </c>
    </row>
    <row r="2619" spans="1:14" ht="16.5" x14ac:dyDescent="0.3">
      <c r="A2619" t="s">
        <v>2827</v>
      </c>
      <c r="B2619">
        <v>3844</v>
      </c>
      <c r="C2619" t="s">
        <v>2828</v>
      </c>
      <c r="D2619" s="5" t="s">
        <v>2523</v>
      </c>
      <c r="E2619" s="77" t="s">
        <v>2829</v>
      </c>
      <c r="F2619" t="s">
        <v>2783</v>
      </c>
      <c r="G2619" s="78" t="s">
        <v>2830</v>
      </c>
      <c r="H2619" t="s">
        <v>2784</v>
      </c>
      <c r="I2619" t="s">
        <v>2828</v>
      </c>
      <c r="J2619" s="4" t="s">
        <v>2789</v>
      </c>
      <c r="K2619" s="45" t="s">
        <v>2830</v>
      </c>
      <c r="L2619">
        <v>1</v>
      </c>
      <c r="M2619" t="s">
        <v>2831</v>
      </c>
      <c r="N2619" t="str">
        <f t="shared" si="40"/>
        <v>INSERT INTO company(id, company_name, legal_type, address, province, is_visible)values(3844,'Trowells Energyxxx','IUPxxx',NULL,'Kalimantan Timurxxx',1);</v>
      </c>
    </row>
    <row r="2620" spans="1:14" ht="16.5" x14ac:dyDescent="0.3">
      <c r="A2620" t="s">
        <v>2827</v>
      </c>
      <c r="B2620">
        <v>3845</v>
      </c>
      <c r="C2620" t="s">
        <v>2828</v>
      </c>
      <c r="D2620" s="4" t="s">
        <v>2524</v>
      </c>
      <c r="E2620" s="77" t="s">
        <v>2829</v>
      </c>
      <c r="F2620" t="s">
        <v>2783</v>
      </c>
      <c r="G2620" s="78" t="s">
        <v>2830</v>
      </c>
      <c r="H2620" t="s">
        <v>2784</v>
      </c>
      <c r="I2620" t="s">
        <v>2828</v>
      </c>
      <c r="J2620" s="4" t="s">
        <v>2789</v>
      </c>
      <c r="K2620" s="45" t="s">
        <v>2830</v>
      </c>
      <c r="L2620">
        <v>1</v>
      </c>
      <c r="M2620" t="s">
        <v>2831</v>
      </c>
      <c r="N2620" t="str">
        <f t="shared" si="40"/>
        <v>INSERT INTO company(id, company_name, legal_type, address, province, is_visible)values(3845,'Try Nandaxxx','IUPxxx',NULL,'Kalimantan Timurxxx',1);</v>
      </c>
    </row>
    <row r="2621" spans="1:14" ht="16.5" x14ac:dyDescent="0.3">
      <c r="A2621" t="s">
        <v>2827</v>
      </c>
      <c r="B2621">
        <v>3846</v>
      </c>
      <c r="C2621" t="s">
        <v>2828</v>
      </c>
      <c r="D2621" s="4" t="s">
        <v>2525</v>
      </c>
      <c r="E2621" s="77" t="s">
        <v>2829</v>
      </c>
      <c r="F2621" t="s">
        <v>2783</v>
      </c>
      <c r="G2621" s="78" t="s">
        <v>2830</v>
      </c>
      <c r="H2621" t="s">
        <v>2784</v>
      </c>
      <c r="I2621" t="s">
        <v>2828</v>
      </c>
      <c r="J2621" s="64" t="s">
        <v>2795</v>
      </c>
      <c r="K2621" s="45" t="s">
        <v>2830</v>
      </c>
      <c r="L2621">
        <v>1</v>
      </c>
      <c r="M2621" t="s">
        <v>2831</v>
      </c>
      <c r="N2621" t="str">
        <f t="shared" si="40"/>
        <v>INSERT INTO company(id, company_name, legal_type, address, province, is_visible)values(3846,'TTS MAKMUR RESORCESxxx','IUPxxx',NULL,'Nusa Tenggara Timurxxx',1);</v>
      </c>
    </row>
    <row r="2622" spans="1:14" ht="16.5" x14ac:dyDescent="0.3">
      <c r="A2622" t="s">
        <v>2827</v>
      </c>
      <c r="B2622">
        <v>3847</v>
      </c>
      <c r="C2622" t="s">
        <v>2828</v>
      </c>
      <c r="D2622" s="4" t="s">
        <v>2526</v>
      </c>
      <c r="E2622" s="77" t="s">
        <v>2829</v>
      </c>
      <c r="F2622" t="s">
        <v>2783</v>
      </c>
      <c r="G2622" s="78" t="s">
        <v>2830</v>
      </c>
      <c r="H2622" t="s">
        <v>2784</v>
      </c>
      <c r="I2622" t="s">
        <v>2828</v>
      </c>
      <c r="J2622" s="4" t="s">
        <v>2789</v>
      </c>
      <c r="K2622" s="45" t="s">
        <v>2830</v>
      </c>
      <c r="L2622">
        <v>1</v>
      </c>
      <c r="M2622" t="s">
        <v>2831</v>
      </c>
      <c r="N2622" t="str">
        <f t="shared" si="40"/>
        <v>INSERT INTO company(id, company_name, legal_type, address, province, is_visible)values(3847,'Tuah Bumi Etamxxx','IUPxxx',NULL,'Kalimantan Timurxxx',1);</v>
      </c>
    </row>
    <row r="2623" spans="1:14" ht="16.5" x14ac:dyDescent="0.3">
      <c r="A2623" t="s">
        <v>2827</v>
      </c>
      <c r="B2623">
        <v>3848</v>
      </c>
      <c r="C2623" t="s">
        <v>2828</v>
      </c>
      <c r="D2623" s="4" t="s">
        <v>2527</v>
      </c>
      <c r="E2623" s="77" t="s">
        <v>2829</v>
      </c>
      <c r="F2623" t="s">
        <v>2783</v>
      </c>
      <c r="G2623" s="78" t="s">
        <v>2830</v>
      </c>
      <c r="H2623" t="s">
        <v>2784</v>
      </c>
      <c r="I2623" t="s">
        <v>2828</v>
      </c>
      <c r="J2623" s="4" t="s">
        <v>2786</v>
      </c>
      <c r="K2623" s="45" t="s">
        <v>2830</v>
      </c>
      <c r="L2623">
        <v>1</v>
      </c>
      <c r="M2623" t="s">
        <v>2831</v>
      </c>
      <c r="N2623" t="str">
        <f t="shared" si="40"/>
        <v>INSERT INTO company(id, company_name, legal_type, address, province, is_visible)values(3848,'Tuah Himba Kaltimxxx','IUPxxx',NULL,'Sumatera Selatanxxx',1);</v>
      </c>
    </row>
    <row r="2624" spans="1:14" ht="16.5" x14ac:dyDescent="0.3">
      <c r="A2624" t="s">
        <v>2827</v>
      </c>
      <c r="B2624">
        <v>3849</v>
      </c>
      <c r="C2624" t="s">
        <v>2828</v>
      </c>
      <c r="D2624" s="3" t="s">
        <v>2528</v>
      </c>
      <c r="E2624" s="77" t="s">
        <v>2829</v>
      </c>
      <c r="F2624" t="s">
        <v>2783</v>
      </c>
      <c r="G2624" s="78" t="s">
        <v>2830</v>
      </c>
      <c r="H2624" t="s">
        <v>2784</v>
      </c>
      <c r="I2624" t="s">
        <v>2828</v>
      </c>
      <c r="J2624" s="3" t="s">
        <v>2803</v>
      </c>
      <c r="K2624" s="45" t="s">
        <v>2830</v>
      </c>
      <c r="L2624">
        <v>1</v>
      </c>
      <c r="M2624" t="s">
        <v>2831</v>
      </c>
      <c r="N2624" t="str">
        <f t="shared" si="40"/>
        <v>INSERT INTO company(id, company_name, legal_type, address, province, is_visible)values(3849,'Tubmasxxx','IUPxxx',NULL,'Sulawesi tenggaraxxx',1);</v>
      </c>
    </row>
    <row r="2625" spans="1:14" ht="16.5" x14ac:dyDescent="0.3">
      <c r="A2625" t="s">
        <v>2827</v>
      </c>
      <c r="B2625">
        <v>3850</v>
      </c>
      <c r="C2625" t="s">
        <v>2828</v>
      </c>
      <c r="D2625" s="6" t="s">
        <v>2529</v>
      </c>
      <c r="E2625" s="77" t="s">
        <v>2829</v>
      </c>
      <c r="F2625" t="s">
        <v>2783</v>
      </c>
      <c r="G2625" s="78" t="s">
        <v>2830</v>
      </c>
      <c r="H2625" t="s">
        <v>2784</v>
      </c>
      <c r="I2625" t="s">
        <v>2828</v>
      </c>
      <c r="J2625" s="4" t="s">
        <v>2785</v>
      </c>
      <c r="K2625" s="45" t="s">
        <v>2830</v>
      </c>
      <c r="L2625">
        <v>1</v>
      </c>
      <c r="M2625" t="s">
        <v>2831</v>
      </c>
      <c r="N2625" t="str">
        <f t="shared" si="40"/>
        <v>INSERT INTO company(id, company_name, legal_type, address, province, is_visible)values(3850,'Tujuh Bara Sejahteraxxx','IUPxxx',NULL,'Kalimantan Tengahxxx',1);</v>
      </c>
    </row>
    <row r="2626" spans="1:14" ht="16.5" x14ac:dyDescent="0.3">
      <c r="A2626" t="s">
        <v>2827</v>
      </c>
      <c r="B2626">
        <v>3851</v>
      </c>
      <c r="C2626" t="s">
        <v>2828</v>
      </c>
      <c r="D2626" s="4" t="s">
        <v>2530</v>
      </c>
      <c r="E2626" s="77" t="s">
        <v>2829</v>
      </c>
      <c r="F2626" t="s">
        <v>2783</v>
      </c>
      <c r="G2626" s="78" t="s">
        <v>2830</v>
      </c>
      <c r="H2626" t="s">
        <v>2784</v>
      </c>
      <c r="I2626" t="s">
        <v>2828</v>
      </c>
      <c r="J2626" s="4" t="s">
        <v>2806</v>
      </c>
      <c r="K2626" s="45" t="s">
        <v>2830</v>
      </c>
      <c r="L2626">
        <v>1</v>
      </c>
      <c r="M2626" t="s">
        <v>2831</v>
      </c>
      <c r="N2626" t="str">
        <f t="shared" si="40"/>
        <v>INSERT INTO company(id, company_name, legal_type, address, province, is_visible)values(3851,'Tujuh Swxxx','IUPxxx',NULL,'Bangka Belitungxxx',1);</v>
      </c>
    </row>
    <row r="2627" spans="1:14" ht="16.5" x14ac:dyDescent="0.3">
      <c r="A2627" t="s">
        <v>2827</v>
      </c>
      <c r="B2627">
        <v>3852</v>
      </c>
      <c r="C2627" t="s">
        <v>2828</v>
      </c>
      <c r="D2627" s="5" t="s">
        <v>2531</v>
      </c>
      <c r="E2627" s="77" t="s">
        <v>2829</v>
      </c>
      <c r="F2627" t="s">
        <v>2783</v>
      </c>
      <c r="G2627" s="78" t="s">
        <v>2830</v>
      </c>
      <c r="H2627" t="s">
        <v>2784</v>
      </c>
      <c r="I2627" t="s">
        <v>2828</v>
      </c>
      <c r="J2627" s="4" t="s">
        <v>2785</v>
      </c>
      <c r="K2627" s="45" t="s">
        <v>2830</v>
      </c>
      <c r="L2627">
        <v>1</v>
      </c>
      <c r="M2627" t="s">
        <v>2831</v>
      </c>
      <c r="N2627" t="str">
        <f t="shared" si="40"/>
        <v>INSERT INTO company(id, company_name, legal_type, address, province, is_visible)values(3852,'Tumbang Olong Baraxxx','IUPxxx',NULL,'Kalimantan Tengahxxx',1);</v>
      </c>
    </row>
    <row r="2628" spans="1:14" ht="16.5" x14ac:dyDescent="0.3">
      <c r="A2628" t="s">
        <v>2827</v>
      </c>
      <c r="B2628">
        <v>3853</v>
      </c>
      <c r="C2628" t="s">
        <v>2828</v>
      </c>
      <c r="D2628" s="41" t="s">
        <v>2680</v>
      </c>
      <c r="E2628" s="77" t="s">
        <v>2829</v>
      </c>
      <c r="F2628" t="s">
        <v>2783</v>
      </c>
      <c r="G2628" s="78" t="s">
        <v>2830</v>
      </c>
      <c r="H2628" t="s">
        <v>2784</v>
      </c>
      <c r="I2628" t="s">
        <v>2828</v>
      </c>
      <c r="J2628" s="18" t="s">
        <v>2785</v>
      </c>
      <c r="K2628" s="45" t="s">
        <v>2830</v>
      </c>
      <c r="L2628">
        <v>1</v>
      </c>
      <c r="M2628" t="s">
        <v>2831</v>
      </c>
      <c r="N2628" t="str">
        <f t="shared" ref="N2628:N2691" si="41">(A2628&amp;B2628&amp;C2628&amp;D2628&amp;E2628&amp;F2628&amp;G2628&amp;H2628&amp;I2628&amp;J2628&amp;K2628&amp;L2628&amp;M2628&amp;";")</f>
        <v>INSERT INTO company(id, company_name, legal_type, address, province, is_visible)values(3853,'Tunas Artha Perkasaxxx','IUPxxx',NULL,'Kalimantan Tengahxxx',1);</v>
      </c>
    </row>
    <row r="2629" spans="1:14" ht="16.5" x14ac:dyDescent="0.3">
      <c r="A2629" t="s">
        <v>2827</v>
      </c>
      <c r="B2629">
        <v>3854</v>
      </c>
      <c r="C2629" t="s">
        <v>2828</v>
      </c>
      <c r="D2629" s="5" t="s">
        <v>2532</v>
      </c>
      <c r="E2629" s="77" t="s">
        <v>2829</v>
      </c>
      <c r="F2629" t="s">
        <v>2783</v>
      </c>
      <c r="G2629" s="78" t="s">
        <v>2830</v>
      </c>
      <c r="H2629" t="s">
        <v>2784</v>
      </c>
      <c r="I2629" t="s">
        <v>2828</v>
      </c>
      <c r="J2629" s="4" t="s">
        <v>2785</v>
      </c>
      <c r="K2629" s="45" t="s">
        <v>2830</v>
      </c>
      <c r="L2629">
        <v>1</v>
      </c>
      <c r="M2629" t="s">
        <v>2831</v>
      </c>
      <c r="N2629" t="str">
        <f t="shared" si="41"/>
        <v>INSERT INTO company(id, company_name, legal_type, address, province, is_visible)values(3854,'Tunas Artha Pratamaxxx','IUPxxx',NULL,'Kalimantan Tengahxxx',1);</v>
      </c>
    </row>
    <row r="2630" spans="1:14" ht="16.5" x14ac:dyDescent="0.3">
      <c r="A2630" t="s">
        <v>2827</v>
      </c>
      <c r="B2630">
        <v>3855</v>
      </c>
      <c r="C2630" t="s">
        <v>2828</v>
      </c>
      <c r="D2630" s="18" t="s">
        <v>2533</v>
      </c>
      <c r="E2630" s="77" t="s">
        <v>2829</v>
      </c>
      <c r="F2630" t="s">
        <v>2783</v>
      </c>
      <c r="G2630" s="78" t="s">
        <v>2830</v>
      </c>
      <c r="H2630" t="s">
        <v>2784</v>
      </c>
      <c r="I2630" t="s">
        <v>2828</v>
      </c>
      <c r="J2630" s="64" t="s">
        <v>2791</v>
      </c>
      <c r="K2630" s="45" t="s">
        <v>2830</v>
      </c>
      <c r="L2630">
        <v>1</v>
      </c>
      <c r="M2630" t="s">
        <v>2831</v>
      </c>
      <c r="N2630" t="str">
        <f t="shared" si="41"/>
        <v>INSERT INTO company(id, company_name, legal_type, address, province, is_visible)values(3855,'Tunas Inti Abadi, PTxxx','IUPxxx',NULL,'Kalimantan Selatanxxx',1);</v>
      </c>
    </row>
    <row r="2631" spans="1:14" ht="16.5" x14ac:dyDescent="0.3">
      <c r="A2631" t="s">
        <v>2827</v>
      </c>
      <c r="B2631">
        <v>3856</v>
      </c>
      <c r="C2631" t="s">
        <v>2828</v>
      </c>
      <c r="D2631" s="3" t="s">
        <v>2534</v>
      </c>
      <c r="E2631" s="77" t="s">
        <v>2829</v>
      </c>
      <c r="F2631" t="s">
        <v>2783</v>
      </c>
      <c r="G2631" s="78" t="s">
        <v>2830</v>
      </c>
      <c r="H2631" t="s">
        <v>2784</v>
      </c>
      <c r="I2631" t="s">
        <v>2828</v>
      </c>
      <c r="J2631" s="64" t="s">
        <v>2789</v>
      </c>
      <c r="K2631" s="45" t="s">
        <v>2830</v>
      </c>
      <c r="L2631">
        <v>1</v>
      </c>
      <c r="M2631" t="s">
        <v>2831</v>
      </c>
      <c r="N2631" t="str">
        <f t="shared" si="41"/>
        <v>INSERT INTO company(id, company_name, legal_type, address, province, is_visible)values(3856,'Tunas Muda Jayaxxx','IUPxxx',NULL,'Kalimantan Timurxxx',1);</v>
      </c>
    </row>
    <row r="2632" spans="1:14" ht="16.5" x14ac:dyDescent="0.3">
      <c r="A2632" t="s">
        <v>2827</v>
      </c>
      <c r="B2632">
        <v>3857</v>
      </c>
      <c r="C2632" t="s">
        <v>2828</v>
      </c>
      <c r="D2632" s="6" t="s">
        <v>2535</v>
      </c>
      <c r="E2632" s="77" t="s">
        <v>2829</v>
      </c>
      <c r="F2632" t="s">
        <v>2783</v>
      </c>
      <c r="G2632" s="78" t="s">
        <v>2830</v>
      </c>
      <c r="H2632" t="s">
        <v>2784</v>
      </c>
      <c r="I2632" t="s">
        <v>2828</v>
      </c>
      <c r="J2632" s="4" t="s">
        <v>2788</v>
      </c>
      <c r="K2632" s="45" t="s">
        <v>2830</v>
      </c>
      <c r="L2632">
        <v>1</v>
      </c>
      <c r="M2632" t="s">
        <v>2831</v>
      </c>
      <c r="N2632" t="str">
        <f t="shared" si="41"/>
        <v>INSERT INTO company(id, company_name, legal_type, address, province, is_visible)values(3857,'Tunas Prima Coalxxx','IUPxxx',NULL,'Jambixxx',1);</v>
      </c>
    </row>
    <row r="2633" spans="1:14" ht="16.5" x14ac:dyDescent="0.3">
      <c r="A2633" t="s">
        <v>2827</v>
      </c>
      <c r="B2633">
        <v>3858</v>
      </c>
      <c r="C2633" t="s">
        <v>2828</v>
      </c>
      <c r="D2633" s="4" t="s">
        <v>2536</v>
      </c>
      <c r="E2633" s="77" t="s">
        <v>2829</v>
      </c>
      <c r="F2633" t="s">
        <v>2783</v>
      </c>
      <c r="G2633" s="78" t="s">
        <v>2830</v>
      </c>
      <c r="H2633" t="s">
        <v>2784</v>
      </c>
      <c r="I2633" t="s">
        <v>2828</v>
      </c>
      <c r="J2633" s="4" t="s">
        <v>2789</v>
      </c>
      <c r="K2633" s="45" t="s">
        <v>2830</v>
      </c>
      <c r="L2633">
        <v>1</v>
      </c>
      <c r="M2633" t="s">
        <v>2831</v>
      </c>
      <c r="N2633" t="str">
        <f t="shared" si="41"/>
        <v>INSERT INTO company(id, company_name, legal_type, address, province, is_visible)values(3858,'Tunggal Firdaus Kaltim xxx','IUPxxx',NULL,'Kalimantan Timurxxx',1);</v>
      </c>
    </row>
    <row r="2634" spans="1:14" ht="16.5" x14ac:dyDescent="0.3">
      <c r="A2634" t="s">
        <v>2827</v>
      </c>
      <c r="B2634">
        <v>3859</v>
      </c>
      <c r="C2634" t="s">
        <v>2828</v>
      </c>
      <c r="D2634" s="4" t="s">
        <v>2537</v>
      </c>
      <c r="E2634" s="77" t="s">
        <v>2829</v>
      </c>
      <c r="F2634" t="s">
        <v>2783</v>
      </c>
      <c r="G2634" s="78" t="s">
        <v>2830</v>
      </c>
      <c r="H2634" t="s">
        <v>2784</v>
      </c>
      <c r="I2634" t="s">
        <v>2828</v>
      </c>
      <c r="J2634" s="4" t="s">
        <v>2789</v>
      </c>
      <c r="K2634" s="45" t="s">
        <v>2830</v>
      </c>
      <c r="L2634">
        <v>1</v>
      </c>
      <c r="M2634" t="s">
        <v>2831</v>
      </c>
      <c r="N2634" t="str">
        <f t="shared" si="41"/>
        <v>INSERT INTO company(id, company_name, legal_type, address, province, is_visible)values(3859,'Tunggal Jaya Nugrahaxxx','IUPxxx',NULL,'Kalimantan Timurxxx',1);</v>
      </c>
    </row>
    <row r="2635" spans="1:14" ht="16.5" x14ac:dyDescent="0.3">
      <c r="A2635" t="s">
        <v>2827</v>
      </c>
      <c r="B2635">
        <v>3860</v>
      </c>
      <c r="C2635" t="s">
        <v>2828</v>
      </c>
      <c r="D2635" s="4" t="s">
        <v>2538</v>
      </c>
      <c r="E2635" s="77" t="s">
        <v>2829</v>
      </c>
      <c r="F2635" t="s">
        <v>2783</v>
      </c>
      <c r="G2635" s="78" t="s">
        <v>2830</v>
      </c>
      <c r="H2635" t="s">
        <v>2784</v>
      </c>
      <c r="I2635" t="s">
        <v>2828</v>
      </c>
      <c r="J2635" s="4" t="s">
        <v>2791</v>
      </c>
      <c r="K2635" s="45" t="s">
        <v>2830</v>
      </c>
      <c r="L2635">
        <v>1</v>
      </c>
      <c r="M2635" t="s">
        <v>2831</v>
      </c>
      <c r="N2635" t="str">
        <f t="shared" si="41"/>
        <v>INSERT INTO company(id, company_name, legal_type, address, province, is_visible)values(3860,'Tunggal Mulia Kalimantanxxx','IUPxxx',NULL,'Kalimantan Selatanxxx',1);</v>
      </c>
    </row>
    <row r="2636" spans="1:14" ht="16.5" x14ac:dyDescent="0.3">
      <c r="A2636" t="s">
        <v>2827</v>
      </c>
      <c r="B2636">
        <v>3861</v>
      </c>
      <c r="C2636" t="s">
        <v>2828</v>
      </c>
      <c r="D2636" s="28" t="s">
        <v>2539</v>
      </c>
      <c r="E2636" s="77" t="s">
        <v>2829</v>
      </c>
      <c r="F2636" t="s">
        <v>2783</v>
      </c>
      <c r="G2636" s="78" t="s">
        <v>2830</v>
      </c>
      <c r="H2636" t="s">
        <v>2784</v>
      </c>
      <c r="I2636" t="s">
        <v>2828</v>
      </c>
      <c r="J2636" s="4" t="s">
        <v>2791</v>
      </c>
      <c r="K2636" s="45" t="s">
        <v>2830</v>
      </c>
      <c r="L2636">
        <v>1</v>
      </c>
      <c r="M2636" t="s">
        <v>2831</v>
      </c>
      <c r="N2636" t="str">
        <f t="shared" si="41"/>
        <v>INSERT INTO company(id, company_name, legal_type, address, province, is_visible)values(3861,'Tunggal Utama Lestarixxx','IUPxxx',NULL,'Kalimantan Selatanxxx',1);</v>
      </c>
    </row>
    <row r="2637" spans="1:14" ht="16.5" x14ac:dyDescent="0.3">
      <c r="A2637" t="s">
        <v>2827</v>
      </c>
      <c r="B2637">
        <v>3862</v>
      </c>
      <c r="C2637" t="s">
        <v>2828</v>
      </c>
      <c r="D2637" s="28" t="s">
        <v>2540</v>
      </c>
      <c r="E2637" s="77" t="s">
        <v>2829</v>
      </c>
      <c r="F2637" t="s">
        <v>2783</v>
      </c>
      <c r="G2637" s="78" t="s">
        <v>2830</v>
      </c>
      <c r="H2637" t="s">
        <v>2784</v>
      </c>
      <c r="I2637" t="s">
        <v>2828</v>
      </c>
      <c r="J2637" s="4" t="s">
        <v>2791</v>
      </c>
      <c r="K2637" s="45" t="s">
        <v>2830</v>
      </c>
      <c r="L2637">
        <v>1</v>
      </c>
      <c r="M2637" t="s">
        <v>2831</v>
      </c>
      <c r="N2637" t="str">
        <f t="shared" si="41"/>
        <v>INSERT INTO company(id, company_name, legal_type, address, province, is_visible)values(3862,'Turangga Krisna Dwipaxxx','IUPxxx',NULL,'Kalimantan Selatanxxx',1);</v>
      </c>
    </row>
    <row r="2638" spans="1:14" ht="16.5" x14ac:dyDescent="0.3">
      <c r="A2638" t="s">
        <v>2827</v>
      </c>
      <c r="B2638">
        <v>3863</v>
      </c>
      <c r="C2638" t="s">
        <v>2828</v>
      </c>
      <c r="D2638" s="28" t="s">
        <v>2541</v>
      </c>
      <c r="E2638" s="77" t="s">
        <v>2829</v>
      </c>
      <c r="F2638" t="s">
        <v>2783</v>
      </c>
      <c r="G2638" s="78" t="s">
        <v>2830</v>
      </c>
      <c r="H2638" t="s">
        <v>2784</v>
      </c>
      <c r="I2638" t="s">
        <v>2828</v>
      </c>
      <c r="J2638" s="4" t="s">
        <v>2791</v>
      </c>
      <c r="K2638" s="45" t="s">
        <v>2830</v>
      </c>
      <c r="L2638">
        <v>1</v>
      </c>
      <c r="M2638" t="s">
        <v>2831</v>
      </c>
      <c r="N2638" t="str">
        <f t="shared" si="41"/>
        <v>INSERT INTO company(id, company_name, legal_type, address, province, is_visible)values(3863,'Ud Tanah Putihxxx','IUPxxx',NULL,'Kalimantan Selatanxxx',1);</v>
      </c>
    </row>
    <row r="2639" spans="1:14" ht="16.5" x14ac:dyDescent="0.3">
      <c r="A2639" t="s">
        <v>2827</v>
      </c>
      <c r="B2639">
        <v>3864</v>
      </c>
      <c r="C2639" t="s">
        <v>2828</v>
      </c>
      <c r="D2639" s="5" t="s">
        <v>2542</v>
      </c>
      <c r="E2639" s="77" t="s">
        <v>2829</v>
      </c>
      <c r="F2639" t="s">
        <v>2783</v>
      </c>
      <c r="G2639" s="78" t="s">
        <v>2830</v>
      </c>
      <c r="H2639" t="s">
        <v>2784</v>
      </c>
      <c r="I2639" t="s">
        <v>2828</v>
      </c>
      <c r="J2639" s="4" t="s">
        <v>2785</v>
      </c>
      <c r="K2639" s="45" t="s">
        <v>2830</v>
      </c>
      <c r="L2639">
        <v>1</v>
      </c>
      <c r="M2639" t="s">
        <v>2831</v>
      </c>
      <c r="N2639" t="str">
        <f t="shared" si="41"/>
        <v>INSERT INTO company(id, company_name, legal_type, address, province, is_visible)values(3864,'Umpu Kakah Partamaxxx','IUPxxx',NULL,'Kalimantan Tengahxxx',1);</v>
      </c>
    </row>
    <row r="2640" spans="1:14" ht="16.5" x14ac:dyDescent="0.3">
      <c r="A2640" t="s">
        <v>2827</v>
      </c>
      <c r="B2640">
        <v>3865</v>
      </c>
      <c r="C2640" t="s">
        <v>2828</v>
      </c>
      <c r="D2640" s="41" t="s">
        <v>2681</v>
      </c>
      <c r="E2640" s="77" t="s">
        <v>2829</v>
      </c>
      <c r="F2640" t="s">
        <v>2783</v>
      </c>
      <c r="G2640" s="78" t="s">
        <v>2830</v>
      </c>
      <c r="H2640" t="s">
        <v>2784</v>
      </c>
      <c r="I2640" t="s">
        <v>2828</v>
      </c>
      <c r="J2640" s="18" t="s">
        <v>2787</v>
      </c>
      <c r="K2640" s="45" t="s">
        <v>2830</v>
      </c>
      <c r="L2640">
        <v>1</v>
      </c>
      <c r="M2640" t="s">
        <v>2831</v>
      </c>
      <c r="N2640" t="str">
        <f t="shared" si="41"/>
        <v>INSERT INTO company(id, company_name, legal_type, address, province, is_visible)values(3865,'Unaaha Bakti Persadaxxx','IUPxxx',NULL,'Sulawesi Tenggaraxxx',1);</v>
      </c>
    </row>
    <row r="2641" spans="1:14" ht="16.5" x14ac:dyDescent="0.3">
      <c r="A2641" t="s">
        <v>2827</v>
      </c>
      <c r="B2641">
        <v>3866</v>
      </c>
      <c r="C2641" t="s">
        <v>2828</v>
      </c>
      <c r="D2641" s="5" t="s">
        <v>2543</v>
      </c>
      <c r="E2641" s="77" t="s">
        <v>2829</v>
      </c>
      <c r="F2641" t="s">
        <v>2783</v>
      </c>
      <c r="G2641" s="78" t="s">
        <v>2830</v>
      </c>
      <c r="H2641" t="s">
        <v>2784</v>
      </c>
      <c r="I2641" t="s">
        <v>2828</v>
      </c>
      <c r="J2641" s="4" t="s">
        <v>2785</v>
      </c>
      <c r="K2641" s="45" t="s">
        <v>2830</v>
      </c>
      <c r="L2641">
        <v>1</v>
      </c>
      <c r="M2641" t="s">
        <v>2831</v>
      </c>
      <c r="N2641" t="str">
        <f t="shared" si="41"/>
        <v>INSERT INTO company(id, company_name, legal_type, address, province, is_visible)values(3866,'Unggul Jayaxxx','IUPxxx',NULL,'Kalimantan Tengahxxx',1);</v>
      </c>
    </row>
    <row r="2642" spans="1:14" ht="16.5" x14ac:dyDescent="0.3">
      <c r="A2642" t="s">
        <v>2827</v>
      </c>
      <c r="B2642">
        <v>3867</v>
      </c>
      <c r="C2642" t="s">
        <v>2828</v>
      </c>
      <c r="D2642" s="4" t="s">
        <v>2544</v>
      </c>
      <c r="E2642" s="77" t="s">
        <v>2829</v>
      </c>
      <c r="F2642" t="s">
        <v>2783</v>
      </c>
      <c r="G2642" s="78" t="s">
        <v>2830</v>
      </c>
      <c r="H2642" t="s">
        <v>2784</v>
      </c>
      <c r="I2642" t="s">
        <v>2828</v>
      </c>
      <c r="J2642" s="4" t="s">
        <v>2789</v>
      </c>
      <c r="K2642" s="45" t="s">
        <v>2830</v>
      </c>
      <c r="L2642">
        <v>1</v>
      </c>
      <c r="M2642" t="s">
        <v>2831</v>
      </c>
      <c r="N2642" t="str">
        <f t="shared" si="41"/>
        <v>INSERT INTO company(id, company_name, legal_type, address, province, is_visible)values(3867,'Unggul Pratama Saktixxx','IUPxxx',NULL,'Kalimantan Timurxxx',1);</v>
      </c>
    </row>
    <row r="2643" spans="1:14" ht="16.5" x14ac:dyDescent="0.3">
      <c r="A2643" t="s">
        <v>2827</v>
      </c>
      <c r="B2643">
        <v>3868</v>
      </c>
      <c r="C2643" t="s">
        <v>2828</v>
      </c>
      <c r="D2643" s="4" t="s">
        <v>2545</v>
      </c>
      <c r="E2643" s="77" t="s">
        <v>2829</v>
      </c>
      <c r="F2643" t="s">
        <v>2783</v>
      </c>
      <c r="G2643" s="78" t="s">
        <v>2830</v>
      </c>
      <c r="H2643" t="s">
        <v>2784</v>
      </c>
      <c r="I2643" t="s">
        <v>2828</v>
      </c>
      <c r="J2643" s="4" t="s">
        <v>2789</v>
      </c>
      <c r="K2643" s="45" t="s">
        <v>2830</v>
      </c>
      <c r="L2643">
        <v>1</v>
      </c>
      <c r="M2643" t="s">
        <v>2831</v>
      </c>
      <c r="N2643" t="str">
        <f t="shared" si="41"/>
        <v>INSERT INTO company(id, company_name, legal_type, address, province, is_visible)values(3868,'Unindo Prima Saranaxxx','IUPxxx',NULL,'Kalimantan Timurxxx',1);</v>
      </c>
    </row>
    <row r="2644" spans="1:14" ht="16.5" x14ac:dyDescent="0.3">
      <c r="A2644" t="s">
        <v>2827</v>
      </c>
      <c r="B2644">
        <v>3869</v>
      </c>
      <c r="C2644" t="s">
        <v>2828</v>
      </c>
      <c r="D2644" s="5" t="s">
        <v>2546</v>
      </c>
      <c r="E2644" s="77" t="s">
        <v>2829</v>
      </c>
      <c r="F2644" t="s">
        <v>2783</v>
      </c>
      <c r="G2644" s="78" t="s">
        <v>2830</v>
      </c>
      <c r="H2644" t="s">
        <v>2784</v>
      </c>
      <c r="I2644" t="s">
        <v>2828</v>
      </c>
      <c r="J2644" s="4" t="s">
        <v>2789</v>
      </c>
      <c r="K2644" s="45" t="s">
        <v>2830</v>
      </c>
      <c r="L2644">
        <v>1</v>
      </c>
      <c r="M2644" t="s">
        <v>2831</v>
      </c>
      <c r="N2644" t="str">
        <f t="shared" si="41"/>
        <v>INSERT INTO company(id, company_name, legal_type, address, province, is_visible)values(3869,'United Coal Indonesiaxxx','IUPxxx',NULL,'Kalimantan Timurxxx',1);</v>
      </c>
    </row>
    <row r="2645" spans="1:14" ht="16.5" x14ac:dyDescent="0.3">
      <c r="A2645" t="s">
        <v>2827</v>
      </c>
      <c r="B2645">
        <v>3870</v>
      </c>
      <c r="C2645" t="s">
        <v>2828</v>
      </c>
      <c r="D2645" s="4" t="s">
        <v>2547</v>
      </c>
      <c r="E2645" s="77" t="s">
        <v>2829</v>
      </c>
      <c r="F2645" t="s">
        <v>2783</v>
      </c>
      <c r="G2645" s="78" t="s">
        <v>2830</v>
      </c>
      <c r="H2645" t="s">
        <v>2784</v>
      </c>
      <c r="I2645" t="s">
        <v>2828</v>
      </c>
      <c r="J2645" s="4" t="s">
        <v>2803</v>
      </c>
      <c r="K2645" s="45" t="s">
        <v>2830</v>
      </c>
      <c r="L2645">
        <v>1</v>
      </c>
      <c r="M2645" t="s">
        <v>2831</v>
      </c>
      <c r="N2645" t="str">
        <f t="shared" si="41"/>
        <v>INSERT INTO company(id, company_name, legal_type, address, province, is_visible)values(3870,'United Mineral Kalimantanxxx','IUPxxx',NULL,'Sulawesi tenggaraxxx',1);</v>
      </c>
    </row>
    <row r="2646" spans="1:14" ht="16.5" x14ac:dyDescent="0.3">
      <c r="A2646" t="s">
        <v>2827</v>
      </c>
      <c r="B2646">
        <v>3871</v>
      </c>
      <c r="C2646" t="s">
        <v>2828</v>
      </c>
      <c r="D2646" s="18" t="s">
        <v>2715</v>
      </c>
      <c r="E2646" s="77" t="s">
        <v>2829</v>
      </c>
      <c r="F2646" t="s">
        <v>2783</v>
      </c>
      <c r="G2646" s="78" t="s">
        <v>2830</v>
      </c>
      <c r="H2646" t="s">
        <v>2784</v>
      </c>
      <c r="I2646" t="s">
        <v>2828</v>
      </c>
      <c r="J2646" s="18" t="s">
        <v>2804</v>
      </c>
      <c r="K2646" s="45" t="s">
        <v>2830</v>
      </c>
      <c r="L2646">
        <v>1</v>
      </c>
      <c r="M2646" t="s">
        <v>2831</v>
      </c>
      <c r="N2646" t="str">
        <f t="shared" si="41"/>
        <v>INSERT INTO company(id, company_name, legal_type, address, province, is_visible)values(3871,'United Smelting, CVxxx','IUPxxx',NULL,'Kepulauan Bangka Belitungxxx',1);</v>
      </c>
    </row>
    <row r="2647" spans="1:14" ht="16.5" x14ac:dyDescent="0.3">
      <c r="A2647" t="s">
        <v>2827</v>
      </c>
      <c r="B2647">
        <v>3872</v>
      </c>
      <c r="C2647" t="s">
        <v>2828</v>
      </c>
      <c r="D2647" s="3" t="s">
        <v>2548</v>
      </c>
      <c r="E2647" s="77" t="s">
        <v>2829</v>
      </c>
      <c r="F2647" t="s">
        <v>2783</v>
      </c>
      <c r="G2647" s="78" t="s">
        <v>2830</v>
      </c>
      <c r="H2647" t="s">
        <v>2784</v>
      </c>
      <c r="I2647" t="s">
        <v>2828</v>
      </c>
      <c r="J2647" s="64" t="s">
        <v>2786</v>
      </c>
      <c r="K2647" s="45" t="s">
        <v>2830</v>
      </c>
      <c r="L2647">
        <v>1</v>
      </c>
      <c r="M2647" t="s">
        <v>2831</v>
      </c>
      <c r="N2647" t="str">
        <f t="shared" si="41"/>
        <v>INSERT INTO company(id, company_name, legal_type, address, province, is_visible)values(3872,'Unitrade Daya Mandirixxx','IUPxxx',NULL,'Sumatera Selatanxxx',1);</v>
      </c>
    </row>
    <row r="2648" spans="1:14" ht="16.5" x14ac:dyDescent="0.3">
      <c r="A2648" t="s">
        <v>2827</v>
      </c>
      <c r="B2648">
        <v>3873</v>
      </c>
      <c r="C2648" t="s">
        <v>2828</v>
      </c>
      <c r="D2648" s="5" t="s">
        <v>2549</v>
      </c>
      <c r="E2648" s="77" t="s">
        <v>2829</v>
      </c>
      <c r="F2648" t="s">
        <v>2783</v>
      </c>
      <c r="G2648" s="78" t="s">
        <v>2830</v>
      </c>
      <c r="H2648" t="s">
        <v>2784</v>
      </c>
      <c r="I2648" t="s">
        <v>2828</v>
      </c>
      <c r="J2648" s="4" t="s">
        <v>2789</v>
      </c>
      <c r="K2648" s="45" t="s">
        <v>2830</v>
      </c>
      <c r="L2648">
        <v>1</v>
      </c>
      <c r="M2648" t="s">
        <v>2831</v>
      </c>
      <c r="N2648" t="str">
        <f t="shared" si="41"/>
        <v>INSERT INTO company(id, company_name, legal_type, address, province, is_visible)values(3873,'Urip Tagangxxx','IUPxxx',NULL,'Kalimantan Timurxxx',1);</v>
      </c>
    </row>
    <row r="2649" spans="1:14" ht="16.5" x14ac:dyDescent="0.3">
      <c r="A2649" t="s">
        <v>2827</v>
      </c>
      <c r="B2649">
        <v>3874</v>
      </c>
      <c r="C2649" t="s">
        <v>2828</v>
      </c>
      <c r="D2649" s="41" t="s">
        <v>2682</v>
      </c>
      <c r="E2649" s="77" t="s">
        <v>2829</v>
      </c>
      <c r="F2649" t="s">
        <v>2783</v>
      </c>
      <c r="G2649" s="78" t="s">
        <v>2830</v>
      </c>
      <c r="H2649" t="s">
        <v>2784</v>
      </c>
      <c r="I2649" t="s">
        <v>2828</v>
      </c>
      <c r="J2649" s="18" t="s">
        <v>2787</v>
      </c>
      <c r="K2649" s="45" t="s">
        <v>2830</v>
      </c>
      <c r="L2649">
        <v>1</v>
      </c>
      <c r="M2649" t="s">
        <v>2831</v>
      </c>
      <c r="N2649" t="str">
        <f t="shared" si="41"/>
        <v>INSERT INTO company(id, company_name, legal_type, address, province, is_visible)values(3874,'Usaha Bangun Nusantaraxxx','IUPxxx',NULL,'Sulawesi Tenggaraxxx',1);</v>
      </c>
    </row>
    <row r="2650" spans="1:14" ht="16.5" x14ac:dyDescent="0.3">
      <c r="A2650" t="s">
        <v>2827</v>
      </c>
      <c r="B2650">
        <v>3875</v>
      </c>
      <c r="C2650" t="s">
        <v>2828</v>
      </c>
      <c r="D2650" s="4" t="s">
        <v>2550</v>
      </c>
      <c r="E2650" s="77" t="s">
        <v>2829</v>
      </c>
      <c r="F2650" t="s">
        <v>2783</v>
      </c>
      <c r="G2650" s="78" t="s">
        <v>2830</v>
      </c>
      <c r="H2650" t="s">
        <v>2784</v>
      </c>
      <c r="I2650" t="s">
        <v>2828</v>
      </c>
      <c r="J2650" s="4" t="s">
        <v>2791</v>
      </c>
      <c r="K2650" s="45" t="s">
        <v>2830</v>
      </c>
      <c r="L2650">
        <v>1</v>
      </c>
      <c r="M2650" t="s">
        <v>2831</v>
      </c>
      <c r="N2650" t="str">
        <f t="shared" si="41"/>
        <v>INSERT INTO company(id, company_name, legal_type, address, province, is_visible)values(3875,'USAHA BARATAMA JESINDOxxx','IUPxxx',NULL,'Kalimantan Selatanxxx',1);</v>
      </c>
    </row>
    <row r="2651" spans="1:14" ht="16.5" x14ac:dyDescent="0.3">
      <c r="A2651" t="s">
        <v>2827</v>
      </c>
      <c r="B2651">
        <v>3876</v>
      </c>
      <c r="C2651" t="s">
        <v>2828</v>
      </c>
      <c r="D2651" s="28" t="s">
        <v>2551</v>
      </c>
      <c r="E2651" s="77" t="s">
        <v>2829</v>
      </c>
      <c r="F2651" t="s">
        <v>2783</v>
      </c>
      <c r="G2651" s="78" t="s">
        <v>2830</v>
      </c>
      <c r="H2651" t="s">
        <v>2784</v>
      </c>
      <c r="I2651" t="s">
        <v>2828</v>
      </c>
      <c r="J2651" s="4" t="s">
        <v>2791</v>
      </c>
      <c r="K2651" s="45" t="s">
        <v>2830</v>
      </c>
      <c r="L2651">
        <v>1</v>
      </c>
      <c r="M2651" t="s">
        <v>2831</v>
      </c>
      <c r="N2651" t="str">
        <f t="shared" si="41"/>
        <v>INSERT INTO company(id, company_name, legal_type, address, province, is_visible)values(3876,'Usaha Berkat Tenagaxxx','IUPxxx',NULL,'Kalimantan Selatanxxx',1);</v>
      </c>
    </row>
    <row r="2652" spans="1:14" ht="16.5" x14ac:dyDescent="0.3">
      <c r="A2652" t="s">
        <v>2827</v>
      </c>
      <c r="B2652">
        <v>3877</v>
      </c>
      <c r="C2652" t="s">
        <v>2828</v>
      </c>
      <c r="D2652" s="4" t="s">
        <v>2552</v>
      </c>
      <c r="E2652" s="77" t="s">
        <v>2829</v>
      </c>
      <c r="F2652" t="s">
        <v>2783</v>
      </c>
      <c r="G2652" s="78" t="s">
        <v>2830</v>
      </c>
      <c r="H2652" t="s">
        <v>2784</v>
      </c>
      <c r="I2652" t="s">
        <v>2828</v>
      </c>
      <c r="J2652" s="4" t="s">
        <v>2786</v>
      </c>
      <c r="K2652" s="45" t="s">
        <v>2830</v>
      </c>
      <c r="L2652">
        <v>1</v>
      </c>
      <c r="M2652" t="s">
        <v>2831</v>
      </c>
      <c r="N2652" t="str">
        <f t="shared" si="41"/>
        <v>INSERT INTO company(id, company_name, legal_type, address, province, is_visible)values(3877,'Usaha Energi Indonesiaxxx','IUPxxx',NULL,'Sumatera Selatanxxx',1);</v>
      </c>
    </row>
    <row r="2653" spans="1:14" ht="16.5" x14ac:dyDescent="0.3">
      <c r="A2653" t="s">
        <v>2827</v>
      </c>
      <c r="B2653">
        <v>3878</v>
      </c>
      <c r="C2653" t="s">
        <v>2828</v>
      </c>
      <c r="D2653" s="5" t="s">
        <v>2553</v>
      </c>
      <c r="E2653" s="77" t="s">
        <v>2829</v>
      </c>
      <c r="F2653" t="s">
        <v>2783</v>
      </c>
      <c r="G2653" s="78" t="s">
        <v>2830</v>
      </c>
      <c r="H2653" t="s">
        <v>2784</v>
      </c>
      <c r="I2653" t="s">
        <v>2828</v>
      </c>
      <c r="J2653" s="4" t="s">
        <v>2785</v>
      </c>
      <c r="K2653" s="45" t="s">
        <v>2830</v>
      </c>
      <c r="L2653">
        <v>1</v>
      </c>
      <c r="M2653" t="s">
        <v>2831</v>
      </c>
      <c r="N2653" t="str">
        <f t="shared" si="41"/>
        <v>INSERT INTO company(id, company_name, legal_type, address, province, is_visible)values(3878,'Usaha Jaya Abadi Bersamaxxx','IUPxxx',NULL,'Kalimantan Tengahxxx',1);</v>
      </c>
    </row>
    <row r="2654" spans="1:14" ht="16.5" x14ac:dyDescent="0.3">
      <c r="A2654" t="s">
        <v>2827</v>
      </c>
      <c r="B2654">
        <v>3879</v>
      </c>
      <c r="C2654" t="s">
        <v>2828</v>
      </c>
      <c r="D2654" s="28" t="s">
        <v>2554</v>
      </c>
      <c r="E2654" s="77" t="s">
        <v>2829</v>
      </c>
      <c r="F2654" t="s">
        <v>2783</v>
      </c>
      <c r="G2654" s="78" t="s">
        <v>2830</v>
      </c>
      <c r="H2654" t="s">
        <v>2784</v>
      </c>
      <c r="I2654" t="s">
        <v>2828</v>
      </c>
      <c r="J2654" s="4" t="s">
        <v>2791</v>
      </c>
      <c r="K2654" s="45" t="s">
        <v>2830</v>
      </c>
      <c r="L2654">
        <v>1</v>
      </c>
      <c r="M2654" t="s">
        <v>2831</v>
      </c>
      <c r="N2654" t="str">
        <f t="shared" si="41"/>
        <v>INSERT INTO company(id, company_name, legal_type, address, province, is_visible)values(3879,'Usaha Kawan Bersamaxxx','IUPxxx',NULL,'Kalimantan Selatanxxx',1);</v>
      </c>
    </row>
    <row r="2655" spans="1:14" ht="16.5" x14ac:dyDescent="0.3">
      <c r="A2655" t="s">
        <v>2827</v>
      </c>
      <c r="B2655">
        <v>3880</v>
      </c>
      <c r="C2655" t="s">
        <v>2828</v>
      </c>
      <c r="D2655" s="5" t="s">
        <v>2555</v>
      </c>
      <c r="E2655" s="77" t="s">
        <v>2829</v>
      </c>
      <c r="F2655" t="s">
        <v>2783</v>
      </c>
      <c r="G2655" s="78" t="s">
        <v>2830</v>
      </c>
      <c r="H2655" t="s">
        <v>2784</v>
      </c>
      <c r="I2655" t="s">
        <v>2828</v>
      </c>
      <c r="J2655" s="4" t="s">
        <v>2785</v>
      </c>
      <c r="K2655" s="45" t="s">
        <v>2830</v>
      </c>
      <c r="L2655">
        <v>1</v>
      </c>
      <c r="M2655" t="s">
        <v>2831</v>
      </c>
      <c r="N2655" t="str">
        <f t="shared" si="41"/>
        <v>INSERT INTO company(id, company_name, legal_type, address, province, is_visible)values(3880,'Usaha Majuxxx','IUPxxx',NULL,'Kalimantan Tengahxxx',1);</v>
      </c>
    </row>
    <row r="2656" spans="1:14" ht="16.5" x14ac:dyDescent="0.3">
      <c r="A2656" t="s">
        <v>2827</v>
      </c>
      <c r="B2656">
        <v>3881</v>
      </c>
      <c r="C2656" t="s">
        <v>2828</v>
      </c>
      <c r="D2656" s="28" t="s">
        <v>2556</v>
      </c>
      <c r="E2656" s="77" t="s">
        <v>2829</v>
      </c>
      <c r="F2656" t="s">
        <v>2783</v>
      </c>
      <c r="G2656" s="78" t="s">
        <v>2830</v>
      </c>
      <c r="H2656" t="s">
        <v>2784</v>
      </c>
      <c r="I2656" t="s">
        <v>2828</v>
      </c>
      <c r="J2656" s="4" t="s">
        <v>2791</v>
      </c>
      <c r="K2656" s="45" t="s">
        <v>2830</v>
      </c>
      <c r="L2656">
        <v>1</v>
      </c>
      <c r="M2656" t="s">
        <v>2831</v>
      </c>
      <c r="N2656" t="str">
        <f t="shared" si="41"/>
        <v>INSERT INTO company(id, company_name, legal_type, address, province, is_visible)values(3881,'Usaha Setia Bersamaxxx','IUPxxx',NULL,'Kalimantan Selatanxxx',1);</v>
      </c>
    </row>
    <row r="2657" spans="1:14" ht="16.5" x14ac:dyDescent="0.3">
      <c r="A2657" t="s">
        <v>2827</v>
      </c>
      <c r="B2657">
        <v>3882</v>
      </c>
      <c r="C2657" t="s">
        <v>2828</v>
      </c>
      <c r="D2657" s="10" t="s">
        <v>2557</v>
      </c>
      <c r="E2657" s="77" t="s">
        <v>2829</v>
      </c>
      <c r="F2657" t="s">
        <v>2783</v>
      </c>
      <c r="G2657" s="78" t="s">
        <v>2830</v>
      </c>
      <c r="H2657" t="s">
        <v>2784</v>
      </c>
      <c r="I2657" t="s">
        <v>2828</v>
      </c>
      <c r="J2657" s="4" t="s">
        <v>2791</v>
      </c>
      <c r="K2657" s="45" t="s">
        <v>2830</v>
      </c>
      <c r="L2657">
        <v>1</v>
      </c>
      <c r="M2657" t="s">
        <v>2831</v>
      </c>
      <c r="N2657" t="str">
        <f t="shared" si="41"/>
        <v>INSERT INTO company(id, company_name, legal_type, address, province, is_visible)values(3882,'Utama Karya Bersamaxxx','IUPxxx',NULL,'Kalimantan Selatanxxx',1);</v>
      </c>
    </row>
    <row r="2658" spans="1:14" ht="16.5" x14ac:dyDescent="0.3">
      <c r="A2658" t="s">
        <v>2827</v>
      </c>
      <c r="B2658">
        <v>3883</v>
      </c>
      <c r="C2658" t="s">
        <v>2828</v>
      </c>
      <c r="D2658" s="28" t="s">
        <v>2558</v>
      </c>
      <c r="E2658" s="77" t="s">
        <v>2829</v>
      </c>
      <c r="F2658" t="s">
        <v>2783</v>
      </c>
      <c r="G2658" s="78" t="s">
        <v>2830</v>
      </c>
      <c r="H2658" t="s">
        <v>2784</v>
      </c>
      <c r="I2658" t="s">
        <v>2828</v>
      </c>
      <c r="J2658" s="4" t="s">
        <v>2791</v>
      </c>
      <c r="K2658" s="45" t="s">
        <v>2830</v>
      </c>
      <c r="L2658">
        <v>1</v>
      </c>
      <c r="M2658" t="s">
        <v>2831</v>
      </c>
      <c r="N2658" t="str">
        <f t="shared" si="41"/>
        <v>INSERT INTO company(id, company_name, legal_type, address, province, is_visible)values(3883,'Utama Nusa Sejahteraxxx','IUPxxx',NULL,'Kalimantan Selatanxxx',1);</v>
      </c>
    </row>
    <row r="2659" spans="1:14" ht="16.5" x14ac:dyDescent="0.3">
      <c r="A2659" t="s">
        <v>2827</v>
      </c>
      <c r="B2659">
        <v>3884</v>
      </c>
      <c r="C2659" t="s">
        <v>2828</v>
      </c>
      <c r="D2659" s="4" t="s">
        <v>2559</v>
      </c>
      <c r="E2659" s="77" t="s">
        <v>2829</v>
      </c>
      <c r="F2659" t="s">
        <v>2783</v>
      </c>
      <c r="G2659" s="78" t="s">
        <v>2830</v>
      </c>
      <c r="H2659" t="s">
        <v>2784</v>
      </c>
      <c r="I2659" t="s">
        <v>2828</v>
      </c>
      <c r="J2659" s="4" t="s">
        <v>2789</v>
      </c>
      <c r="K2659" s="45" t="s">
        <v>2830</v>
      </c>
      <c r="L2659">
        <v>1</v>
      </c>
      <c r="M2659" t="s">
        <v>2831</v>
      </c>
      <c r="N2659" t="str">
        <f t="shared" si="41"/>
        <v>INSERT INTO company(id, company_name, legal_type, address, province, is_visible)values(3884,'Utamacemerlang Adhityaxxx','IUPxxx',NULL,'Kalimantan Timurxxx',1);</v>
      </c>
    </row>
    <row r="2660" spans="1:14" ht="16.5" x14ac:dyDescent="0.3">
      <c r="A2660" t="s">
        <v>2827</v>
      </c>
      <c r="B2660">
        <v>3885</v>
      </c>
      <c r="C2660" t="s">
        <v>2828</v>
      </c>
      <c r="D2660" s="4" t="s">
        <v>2560</v>
      </c>
      <c r="E2660" s="77" t="s">
        <v>2829</v>
      </c>
      <c r="F2660" t="s">
        <v>2783</v>
      </c>
      <c r="G2660" s="78" t="s">
        <v>2830</v>
      </c>
      <c r="H2660" t="s">
        <v>2784</v>
      </c>
      <c r="I2660" t="s">
        <v>2828</v>
      </c>
      <c r="J2660" s="64" t="s">
        <v>2785</v>
      </c>
      <c r="K2660" s="45" t="s">
        <v>2830</v>
      </c>
      <c r="L2660">
        <v>1</v>
      </c>
      <c r="M2660" t="s">
        <v>2831</v>
      </c>
      <c r="N2660" t="str">
        <f t="shared" si="41"/>
        <v>INSERT INTO company(id, company_name, legal_type, address, province, is_visible)values(3885,'Utami Jaya Muliaxxx','IUPxxx',NULL,'Kalimantan Tengahxxx',1);</v>
      </c>
    </row>
    <row r="2661" spans="1:14" ht="16.5" x14ac:dyDescent="0.3">
      <c r="A2661" t="s">
        <v>2827</v>
      </c>
      <c r="B2661">
        <v>3886</v>
      </c>
      <c r="C2661" t="s">
        <v>2828</v>
      </c>
      <c r="D2661" s="31" t="s">
        <v>2561</v>
      </c>
      <c r="E2661" s="77" t="s">
        <v>2829</v>
      </c>
      <c r="F2661" t="s">
        <v>2783</v>
      </c>
      <c r="G2661" s="78" t="s">
        <v>2830</v>
      </c>
      <c r="H2661" t="s">
        <v>2784</v>
      </c>
      <c r="I2661" t="s">
        <v>2828</v>
      </c>
      <c r="J2661" s="4" t="s">
        <v>2789</v>
      </c>
      <c r="K2661" s="45" t="s">
        <v>2830</v>
      </c>
      <c r="L2661">
        <v>1</v>
      </c>
      <c r="M2661" t="s">
        <v>2831</v>
      </c>
      <c r="N2661" t="str">
        <f t="shared" si="41"/>
        <v>INSERT INTO company(id, company_name, legal_type, address, province, is_visible)values(3886,'Utia Ilma Jayaxxx','IUPxxx',NULL,'Kalimantan Timurxxx',1);</v>
      </c>
    </row>
    <row r="2662" spans="1:14" ht="16.5" x14ac:dyDescent="0.3">
      <c r="A2662" t="s">
        <v>2827</v>
      </c>
      <c r="B2662">
        <v>3887</v>
      </c>
      <c r="C2662" t="s">
        <v>2828</v>
      </c>
      <c r="D2662" s="5" t="s">
        <v>2562</v>
      </c>
      <c r="E2662" s="77" t="s">
        <v>2829</v>
      </c>
      <c r="F2662" t="s">
        <v>2783</v>
      </c>
      <c r="G2662" s="78" t="s">
        <v>2830</v>
      </c>
      <c r="H2662" t="s">
        <v>2784</v>
      </c>
      <c r="I2662" t="s">
        <v>2828</v>
      </c>
      <c r="J2662" s="4" t="s">
        <v>2785</v>
      </c>
      <c r="K2662" s="45" t="s">
        <v>2830</v>
      </c>
      <c r="L2662">
        <v>1</v>
      </c>
      <c r="M2662" t="s">
        <v>2831</v>
      </c>
      <c r="N2662" t="str">
        <f t="shared" si="41"/>
        <v>INSERT INTO company(id, company_name, legal_type, address, province, is_visible)values(3887,'Vans Saudara Persadaxxx','IUPxxx',NULL,'Kalimantan Tengahxxx',1);</v>
      </c>
    </row>
    <row r="2663" spans="1:14" ht="16.5" x14ac:dyDescent="0.3">
      <c r="A2663" t="s">
        <v>2827</v>
      </c>
      <c r="B2663">
        <v>3888</v>
      </c>
      <c r="C2663" t="s">
        <v>2828</v>
      </c>
      <c r="D2663" s="5" t="s">
        <v>2563</v>
      </c>
      <c r="E2663" s="77" t="s">
        <v>2829</v>
      </c>
      <c r="F2663" t="s">
        <v>2783</v>
      </c>
      <c r="G2663" s="78" t="s">
        <v>2830</v>
      </c>
      <c r="H2663" t="s">
        <v>2784</v>
      </c>
      <c r="I2663" t="s">
        <v>2828</v>
      </c>
      <c r="J2663" s="4" t="s">
        <v>2785</v>
      </c>
      <c r="K2663" s="45" t="s">
        <v>2830</v>
      </c>
      <c r="L2663">
        <v>1</v>
      </c>
      <c r="M2663" t="s">
        <v>2831</v>
      </c>
      <c r="N2663" t="str">
        <f t="shared" si="41"/>
        <v>INSERT INTO company(id, company_name, legal_type, address, province, is_visible)values(3888,'Vardaxxx','IUPxxx',NULL,'Kalimantan Tengahxxx',1);</v>
      </c>
    </row>
    <row r="2664" spans="1:14" ht="16.5" x14ac:dyDescent="0.3">
      <c r="A2664" t="s">
        <v>2827</v>
      </c>
      <c r="B2664">
        <v>3889</v>
      </c>
      <c r="C2664" t="s">
        <v>2828</v>
      </c>
      <c r="D2664" s="3" t="s">
        <v>2564</v>
      </c>
      <c r="E2664" s="77" t="s">
        <v>2829</v>
      </c>
      <c r="F2664" t="s">
        <v>2783</v>
      </c>
      <c r="G2664" s="78" t="s">
        <v>2830</v>
      </c>
      <c r="H2664" t="s">
        <v>2784</v>
      </c>
      <c r="I2664" t="s">
        <v>2828</v>
      </c>
      <c r="J2664" s="3" t="s">
        <v>2804</v>
      </c>
      <c r="K2664" s="45" t="s">
        <v>2830</v>
      </c>
      <c r="L2664">
        <v>1</v>
      </c>
      <c r="M2664" t="s">
        <v>2831</v>
      </c>
      <c r="N2664" t="str">
        <f t="shared" si="41"/>
        <v>INSERT INTO company(id, company_name, legal_type, address, province, is_visible)values(3889,'Varia Gemilangxxx','IUPxxx',NULL,'Kepulauan Bangka Belitungxxx',1);</v>
      </c>
    </row>
    <row r="2665" spans="1:14" ht="16.5" x14ac:dyDescent="0.3">
      <c r="A2665" t="s">
        <v>2827</v>
      </c>
      <c r="B2665">
        <v>3890</v>
      </c>
      <c r="C2665" t="s">
        <v>2828</v>
      </c>
      <c r="D2665" s="41" t="s">
        <v>2683</v>
      </c>
      <c r="E2665" s="77" t="s">
        <v>2829</v>
      </c>
      <c r="F2665" t="s">
        <v>2783</v>
      </c>
      <c r="G2665" s="78" t="s">
        <v>2830</v>
      </c>
      <c r="H2665" t="s">
        <v>2784</v>
      </c>
      <c r="I2665" t="s">
        <v>2828</v>
      </c>
      <c r="J2665" s="18" t="s">
        <v>2787</v>
      </c>
      <c r="K2665" s="45" t="s">
        <v>2830</v>
      </c>
      <c r="L2665">
        <v>1</v>
      </c>
      <c r="M2665" t="s">
        <v>2831</v>
      </c>
      <c r="N2665" t="str">
        <f t="shared" si="41"/>
        <v>INSERT INTO company(id, company_name, legal_type, address, province, is_visible)values(3890,'Variant Mandiri Pratamaxxx','IUPxxx',NULL,'Sulawesi Tenggaraxxx',1);</v>
      </c>
    </row>
    <row r="2666" spans="1:14" ht="16.5" x14ac:dyDescent="0.3">
      <c r="A2666" t="s">
        <v>2827</v>
      </c>
      <c r="B2666">
        <v>3891</v>
      </c>
      <c r="C2666" t="s">
        <v>2828</v>
      </c>
      <c r="D2666" s="10" t="s">
        <v>2565</v>
      </c>
      <c r="E2666" s="77" t="s">
        <v>2829</v>
      </c>
      <c r="F2666" t="s">
        <v>2783</v>
      </c>
      <c r="G2666" s="78" t="s">
        <v>2830</v>
      </c>
      <c r="H2666" t="s">
        <v>2784</v>
      </c>
      <c r="I2666" t="s">
        <v>2828</v>
      </c>
      <c r="J2666" s="4" t="s">
        <v>2791</v>
      </c>
      <c r="K2666" s="45" t="s">
        <v>2830</v>
      </c>
      <c r="L2666">
        <v>1</v>
      </c>
      <c r="M2666" t="s">
        <v>2831</v>
      </c>
      <c r="N2666" t="str">
        <f t="shared" si="41"/>
        <v>INSERT INTO company(id, company_name, legal_type, address, province, is_visible)values(3891,'Venusxxx','IUPxxx',NULL,'Kalimantan Selatanxxx',1);</v>
      </c>
    </row>
    <row r="2667" spans="1:14" ht="16.5" x14ac:dyDescent="0.3">
      <c r="A2667" t="s">
        <v>2827</v>
      </c>
      <c r="B2667">
        <v>3892</v>
      </c>
      <c r="C2667" t="s">
        <v>2828</v>
      </c>
      <c r="D2667" s="3" t="s">
        <v>2566</v>
      </c>
      <c r="E2667" s="77" t="s">
        <v>2829</v>
      </c>
      <c r="F2667" t="s">
        <v>2783</v>
      </c>
      <c r="G2667" s="78" t="s">
        <v>2830</v>
      </c>
      <c r="H2667" t="s">
        <v>2784</v>
      </c>
      <c r="I2667" t="s">
        <v>2828</v>
      </c>
      <c r="J2667" s="3" t="s">
        <v>2825</v>
      </c>
      <c r="K2667" s="45" t="s">
        <v>2830</v>
      </c>
      <c r="L2667">
        <v>1</v>
      </c>
      <c r="M2667" t="s">
        <v>2831</v>
      </c>
      <c r="N2667" t="str">
        <f t="shared" si="41"/>
        <v>INSERT INTO company(id, company_name, legal_type, address, province, is_visible)values(3892,'VENUS INTI PERKASAxxx','IUPxxx',NULL,'BANGKA BELITUNGxxx',1);</v>
      </c>
    </row>
    <row r="2668" spans="1:14" ht="16.5" x14ac:dyDescent="0.3">
      <c r="A2668" t="s">
        <v>2827</v>
      </c>
      <c r="B2668">
        <v>3893</v>
      </c>
      <c r="C2668" t="s">
        <v>2828</v>
      </c>
      <c r="D2668" s="5" t="s">
        <v>2567</v>
      </c>
      <c r="E2668" s="77" t="s">
        <v>2829</v>
      </c>
      <c r="F2668" t="s">
        <v>2783</v>
      </c>
      <c r="G2668" s="78" t="s">
        <v>2830</v>
      </c>
      <c r="H2668" t="s">
        <v>2784</v>
      </c>
      <c r="I2668" t="s">
        <v>2828</v>
      </c>
      <c r="J2668" s="4" t="s">
        <v>2785</v>
      </c>
      <c r="K2668" s="45" t="s">
        <v>2830</v>
      </c>
      <c r="L2668">
        <v>1</v>
      </c>
      <c r="M2668" t="s">
        <v>2831</v>
      </c>
      <c r="N2668" t="str">
        <f t="shared" si="41"/>
        <v>INSERT INTO company(id, company_name, legal_type, address, province, is_visible)values(3893,'Veronika Mariani Taslinxxx','IUPxxx',NULL,'Kalimantan Tengahxxx',1);</v>
      </c>
    </row>
    <row r="2669" spans="1:14" ht="16.5" x14ac:dyDescent="0.3">
      <c r="A2669" t="s">
        <v>2827</v>
      </c>
      <c r="B2669">
        <v>3894</v>
      </c>
      <c r="C2669" t="s">
        <v>2828</v>
      </c>
      <c r="D2669" s="18" t="s">
        <v>2698</v>
      </c>
      <c r="E2669" s="77" t="s">
        <v>2829</v>
      </c>
      <c r="F2669" t="s">
        <v>2783</v>
      </c>
      <c r="G2669" s="78" t="s">
        <v>2830</v>
      </c>
      <c r="H2669" t="s">
        <v>2784</v>
      </c>
      <c r="I2669" t="s">
        <v>2828</v>
      </c>
      <c r="J2669" s="18" t="s">
        <v>2789</v>
      </c>
      <c r="K2669" s="45" t="s">
        <v>2830</v>
      </c>
      <c r="L2669">
        <v>1</v>
      </c>
      <c r="M2669" t="s">
        <v>2831</v>
      </c>
      <c r="N2669" t="str">
        <f t="shared" si="41"/>
        <v>INSERT INTO company(id, company_name, legal_type, address, province, is_visible)values(3894,'Victor Dua Tiga Mega, PTxxx','IUPxxx',NULL,'Kalimantan Timurxxx',1);</v>
      </c>
    </row>
    <row r="2670" spans="1:14" ht="16.5" x14ac:dyDescent="0.3">
      <c r="A2670" t="s">
        <v>2827</v>
      </c>
      <c r="B2670">
        <v>3895</v>
      </c>
      <c r="C2670" t="s">
        <v>2828</v>
      </c>
      <c r="D2670" s="4" t="s">
        <v>2568</v>
      </c>
      <c r="E2670" s="77" t="s">
        <v>2829</v>
      </c>
      <c r="F2670" t="s">
        <v>2783</v>
      </c>
      <c r="G2670" s="78" t="s">
        <v>2830</v>
      </c>
      <c r="H2670" t="s">
        <v>2784</v>
      </c>
      <c r="I2670" t="s">
        <v>2828</v>
      </c>
      <c r="J2670" s="4" t="s">
        <v>2789</v>
      </c>
      <c r="K2670" s="45" t="s">
        <v>2830</v>
      </c>
      <c r="L2670">
        <v>1</v>
      </c>
      <c r="M2670" t="s">
        <v>2831</v>
      </c>
      <c r="N2670" t="str">
        <f t="shared" si="41"/>
        <v>INSERT INTO company(id, company_name, legal_type, address, province, is_visible)values(3895,'Victory Prima Buanaxxx','IUPxxx',NULL,'Kalimantan Timurxxx',1);</v>
      </c>
    </row>
    <row r="2671" spans="1:14" ht="16.5" x14ac:dyDescent="0.3">
      <c r="A2671" t="s">
        <v>2827</v>
      </c>
      <c r="B2671">
        <v>3896</v>
      </c>
      <c r="C2671" t="s">
        <v>2828</v>
      </c>
      <c r="D2671" s="3" t="s">
        <v>2569</v>
      </c>
      <c r="E2671" s="77" t="s">
        <v>2829</v>
      </c>
      <c r="F2671" t="s">
        <v>2783</v>
      </c>
      <c r="G2671" s="78" t="s">
        <v>2830</v>
      </c>
      <c r="H2671" t="s">
        <v>2784</v>
      </c>
      <c r="I2671" t="s">
        <v>2828</v>
      </c>
      <c r="J2671" s="64" t="s">
        <v>2785</v>
      </c>
      <c r="K2671" s="45" t="s">
        <v>2830</v>
      </c>
      <c r="L2671">
        <v>1</v>
      </c>
      <c r="M2671" t="s">
        <v>2831</v>
      </c>
      <c r="N2671" t="str">
        <f t="shared" si="41"/>
        <v>INSERT INTO company(id, company_name, legal_type, address, province, is_visible)values(3896,'Viktor Dua Tiga Megaxxx','IUPxxx',NULL,'Kalimantan Tengahxxx',1);</v>
      </c>
    </row>
    <row r="2672" spans="1:14" ht="16.5" x14ac:dyDescent="0.3">
      <c r="A2672" t="s">
        <v>2827</v>
      </c>
      <c r="B2672">
        <v>3897</v>
      </c>
      <c r="C2672" t="s">
        <v>2828</v>
      </c>
      <c r="D2672" s="3" t="s">
        <v>2570</v>
      </c>
      <c r="E2672" s="77" t="s">
        <v>2829</v>
      </c>
      <c r="F2672" t="s">
        <v>2783</v>
      </c>
      <c r="G2672" s="78" t="s">
        <v>2830</v>
      </c>
      <c r="H2672" t="s">
        <v>2784</v>
      </c>
      <c r="I2672" t="s">
        <v>2828</v>
      </c>
      <c r="J2672" s="4" t="s">
        <v>2791</v>
      </c>
      <c r="K2672" s="45" t="s">
        <v>2830</v>
      </c>
      <c r="L2672">
        <v>1</v>
      </c>
      <c r="M2672" t="s">
        <v>2831</v>
      </c>
      <c r="N2672" t="str">
        <f t="shared" si="41"/>
        <v>INSERT INTO company(id, company_name, legal_type, address, province, is_visible)values(3897,'Vipronity Power Energyxxx','IUPxxx',NULL,'Kalimantan Selatanxxx',1);</v>
      </c>
    </row>
    <row r="2673" spans="1:14" ht="16.5" x14ac:dyDescent="0.3">
      <c r="A2673" t="s">
        <v>2827</v>
      </c>
      <c r="B2673">
        <v>3898</v>
      </c>
      <c r="C2673" t="s">
        <v>2828</v>
      </c>
      <c r="D2673" s="5" t="s">
        <v>2571</v>
      </c>
      <c r="E2673" s="77" t="s">
        <v>2829</v>
      </c>
      <c r="F2673" t="s">
        <v>2783</v>
      </c>
      <c r="G2673" s="78" t="s">
        <v>2830</v>
      </c>
      <c r="H2673" t="s">
        <v>2784</v>
      </c>
      <c r="I2673" t="s">
        <v>2828</v>
      </c>
      <c r="J2673" s="4" t="s">
        <v>2785</v>
      </c>
      <c r="K2673" s="45" t="s">
        <v>2830</v>
      </c>
      <c r="L2673">
        <v>1</v>
      </c>
      <c r="M2673" t="s">
        <v>2831</v>
      </c>
      <c r="N2673" t="str">
        <f t="shared" si="41"/>
        <v>INSERT INTO company(id, company_name, legal_type, address, province, is_visible)values(3898,'Virgo Benua Jayaxxx','IUPxxx',NULL,'Kalimantan Tengahxxx',1);</v>
      </c>
    </row>
    <row r="2674" spans="1:14" ht="16.5" x14ac:dyDescent="0.3">
      <c r="A2674" t="s">
        <v>2827</v>
      </c>
      <c r="B2674">
        <v>3899</v>
      </c>
      <c r="C2674" t="s">
        <v>2828</v>
      </c>
      <c r="D2674" s="41" t="s">
        <v>2684</v>
      </c>
      <c r="E2674" s="77" t="s">
        <v>2829</v>
      </c>
      <c r="F2674" t="s">
        <v>2783</v>
      </c>
      <c r="G2674" s="78" t="s">
        <v>2830</v>
      </c>
      <c r="H2674" t="s">
        <v>2784</v>
      </c>
      <c r="I2674" t="s">
        <v>2828</v>
      </c>
      <c r="J2674" s="18" t="s">
        <v>2787</v>
      </c>
      <c r="K2674" s="45" t="s">
        <v>2830</v>
      </c>
      <c r="L2674">
        <v>1</v>
      </c>
      <c r="M2674" t="s">
        <v>2831</v>
      </c>
      <c r="N2674" t="str">
        <f t="shared" si="41"/>
        <v>INSERT INTO company(id, company_name, legal_type, address, province, is_visible)values(3899,'Visi Debtindoxxx','IUPxxx',NULL,'Sulawesi Tenggaraxxx',1);</v>
      </c>
    </row>
    <row r="2675" spans="1:14" ht="16.5" x14ac:dyDescent="0.3">
      <c r="A2675" t="s">
        <v>2827</v>
      </c>
      <c r="B2675">
        <v>3900</v>
      </c>
      <c r="C2675" t="s">
        <v>2828</v>
      </c>
      <c r="D2675" s="5" t="s">
        <v>2572</v>
      </c>
      <c r="E2675" s="77" t="s">
        <v>2829</v>
      </c>
      <c r="F2675" t="s">
        <v>2783</v>
      </c>
      <c r="G2675" s="78" t="s">
        <v>2830</v>
      </c>
      <c r="H2675" t="s">
        <v>2784</v>
      </c>
      <c r="I2675" t="s">
        <v>2828</v>
      </c>
      <c r="J2675" s="4" t="s">
        <v>2785</v>
      </c>
      <c r="K2675" s="45" t="s">
        <v>2830</v>
      </c>
      <c r="L2675">
        <v>1</v>
      </c>
      <c r="M2675" t="s">
        <v>2831</v>
      </c>
      <c r="N2675" t="str">
        <f t="shared" si="41"/>
        <v>INSERT INTO company(id, company_name, legal_type, address, province, is_visible)values(3900,'Visi Hutani Mandirixxx','IUPxxx',NULL,'Kalimantan Tengahxxx',1);</v>
      </c>
    </row>
    <row r="2676" spans="1:14" ht="16.5" x14ac:dyDescent="0.3">
      <c r="A2676" t="s">
        <v>2827</v>
      </c>
      <c r="B2676">
        <v>3901</v>
      </c>
      <c r="C2676" t="s">
        <v>2828</v>
      </c>
      <c r="D2676" s="4" t="s">
        <v>2573</v>
      </c>
      <c r="E2676" s="77" t="s">
        <v>2829</v>
      </c>
      <c r="F2676" t="s">
        <v>2783</v>
      </c>
      <c r="G2676" s="78" t="s">
        <v>2830</v>
      </c>
      <c r="H2676" t="s">
        <v>2784</v>
      </c>
      <c r="I2676" t="s">
        <v>2828</v>
      </c>
      <c r="J2676" s="4" t="s">
        <v>2790</v>
      </c>
      <c r="K2676" s="45" t="s">
        <v>2830</v>
      </c>
      <c r="L2676">
        <v>1</v>
      </c>
      <c r="M2676" t="s">
        <v>2831</v>
      </c>
      <c r="N2676" t="str">
        <f t="shared" si="41"/>
        <v>INSERT INTO company(id, company_name, legal_type, address, province, is_visible)values(3901,'Waha Bumi Persadaxxx','IUPxxx',NULL,'Kalimantan Baratxxx',1);</v>
      </c>
    </row>
    <row r="2677" spans="1:14" ht="16.5" x14ac:dyDescent="0.3">
      <c r="A2677" t="s">
        <v>2827</v>
      </c>
      <c r="B2677">
        <v>3902</v>
      </c>
      <c r="C2677" t="s">
        <v>2828</v>
      </c>
      <c r="D2677" s="4" t="s">
        <v>2574</v>
      </c>
      <c r="E2677" s="77" t="s">
        <v>2829</v>
      </c>
      <c r="F2677" t="s">
        <v>2783</v>
      </c>
      <c r="G2677" s="78" t="s">
        <v>2830</v>
      </c>
      <c r="H2677" t="s">
        <v>2784</v>
      </c>
      <c r="I2677" t="s">
        <v>2828</v>
      </c>
      <c r="J2677" s="4" t="s">
        <v>2788</v>
      </c>
      <c r="K2677" s="45" t="s">
        <v>2830</v>
      </c>
      <c r="L2677">
        <v>1</v>
      </c>
      <c r="M2677" t="s">
        <v>2831</v>
      </c>
      <c r="N2677" t="str">
        <f t="shared" si="41"/>
        <v>INSERT INTO company(id, company_name, legal_type, address, province, is_visible)values(3902,'Wahana Alam Lestari Ixxx','IUPxxx',NULL,'Jambixxx',1);</v>
      </c>
    </row>
    <row r="2678" spans="1:14" ht="16.5" x14ac:dyDescent="0.3">
      <c r="A2678" t="s">
        <v>2827</v>
      </c>
      <c r="B2678">
        <v>3903</v>
      </c>
      <c r="C2678" t="s">
        <v>2828</v>
      </c>
      <c r="D2678" s="4" t="s">
        <v>2575</v>
      </c>
      <c r="E2678" s="77" t="s">
        <v>2829</v>
      </c>
      <c r="F2678" t="s">
        <v>2783</v>
      </c>
      <c r="G2678" s="78" t="s">
        <v>2830</v>
      </c>
      <c r="H2678" t="s">
        <v>2784</v>
      </c>
      <c r="I2678" t="s">
        <v>2828</v>
      </c>
      <c r="J2678" s="4" t="s">
        <v>2788</v>
      </c>
      <c r="K2678" s="45" t="s">
        <v>2830</v>
      </c>
      <c r="L2678">
        <v>1</v>
      </c>
      <c r="M2678" t="s">
        <v>2831</v>
      </c>
      <c r="N2678" t="str">
        <f t="shared" si="41"/>
        <v>INSERT INTO company(id, company_name, legal_type, address, province, is_visible)values(3903,'Wahana Bima Saktixxx','IUPxxx',NULL,'Jambixxx',1);</v>
      </c>
    </row>
    <row r="2679" spans="1:14" ht="16.5" x14ac:dyDescent="0.3">
      <c r="A2679" t="s">
        <v>2827</v>
      </c>
      <c r="B2679">
        <v>3904</v>
      </c>
      <c r="C2679" t="s">
        <v>2828</v>
      </c>
      <c r="D2679" s="4" t="s">
        <v>2576</v>
      </c>
      <c r="E2679" s="77" t="s">
        <v>2829</v>
      </c>
      <c r="F2679" t="s">
        <v>2783</v>
      </c>
      <c r="G2679" s="78" t="s">
        <v>2830</v>
      </c>
      <c r="H2679" t="s">
        <v>2784</v>
      </c>
      <c r="I2679" t="s">
        <v>2828</v>
      </c>
      <c r="J2679" s="4" t="s">
        <v>2789</v>
      </c>
      <c r="K2679" s="45" t="s">
        <v>2830</v>
      </c>
      <c r="L2679">
        <v>1</v>
      </c>
      <c r="M2679" t="s">
        <v>2831</v>
      </c>
      <c r="N2679" t="str">
        <f t="shared" si="41"/>
        <v>INSERT INTO company(id, company_name, legal_type, address, province, is_visible)values(3904,'Wahana Inti Bumixxx','IUPxxx',NULL,'Kalimantan Timurxxx',1);</v>
      </c>
    </row>
    <row r="2680" spans="1:14" ht="16.5" x14ac:dyDescent="0.3">
      <c r="A2680" t="s">
        <v>2827</v>
      </c>
      <c r="B2680">
        <v>3905</v>
      </c>
      <c r="C2680" t="s">
        <v>2828</v>
      </c>
      <c r="D2680" s="5" t="s">
        <v>2577</v>
      </c>
      <c r="E2680" s="77" t="s">
        <v>2829</v>
      </c>
      <c r="F2680" t="s">
        <v>2783</v>
      </c>
      <c r="G2680" s="78" t="s">
        <v>2830</v>
      </c>
      <c r="H2680" t="s">
        <v>2784</v>
      </c>
      <c r="I2680" t="s">
        <v>2828</v>
      </c>
      <c r="J2680" s="4" t="s">
        <v>2785</v>
      </c>
      <c r="K2680" s="45" t="s">
        <v>2830</v>
      </c>
      <c r="L2680">
        <v>1</v>
      </c>
      <c r="M2680" t="s">
        <v>2831</v>
      </c>
      <c r="N2680" t="str">
        <f t="shared" si="41"/>
        <v>INSERT INTO company(id, company_name, legal_type, address, province, is_visible)values(3905,'Wahana Persada Rayaxxx','IUPxxx',NULL,'Kalimantan Tengahxxx',1);</v>
      </c>
    </row>
    <row r="2681" spans="1:14" ht="16.5" x14ac:dyDescent="0.3">
      <c r="A2681" t="s">
        <v>2827</v>
      </c>
      <c r="B2681">
        <v>3906</v>
      </c>
      <c r="C2681" t="s">
        <v>2828</v>
      </c>
      <c r="D2681" s="5" t="s">
        <v>2578</v>
      </c>
      <c r="E2681" s="77" t="s">
        <v>2829</v>
      </c>
      <c r="F2681" t="s">
        <v>2783</v>
      </c>
      <c r="G2681" s="78" t="s">
        <v>2830</v>
      </c>
      <c r="H2681" t="s">
        <v>2784</v>
      </c>
      <c r="I2681" t="s">
        <v>2828</v>
      </c>
      <c r="J2681" s="4" t="s">
        <v>2785</v>
      </c>
      <c r="K2681" s="45" t="s">
        <v>2830</v>
      </c>
      <c r="L2681">
        <v>1</v>
      </c>
      <c r="M2681" t="s">
        <v>2831</v>
      </c>
      <c r="N2681" t="str">
        <f t="shared" si="41"/>
        <v>INSERT INTO company(id, company_name, legal_type, address, province, is_visible)values(3906,'Wahana Sumber Makmurxxx','IUPxxx',NULL,'Kalimantan Tengahxxx',1);</v>
      </c>
    </row>
    <row r="2682" spans="1:14" ht="16.5" x14ac:dyDescent="0.3">
      <c r="A2682" t="s">
        <v>2827</v>
      </c>
      <c r="B2682">
        <v>3907</v>
      </c>
      <c r="C2682" t="s">
        <v>2828</v>
      </c>
      <c r="D2682" s="4" t="s">
        <v>2579</v>
      </c>
      <c r="E2682" s="77" t="s">
        <v>2829</v>
      </c>
      <c r="F2682" t="s">
        <v>2783</v>
      </c>
      <c r="G2682" s="78" t="s">
        <v>2830</v>
      </c>
      <c r="H2682" t="s">
        <v>2784</v>
      </c>
      <c r="I2682" t="s">
        <v>2828</v>
      </c>
      <c r="J2682" s="4" t="s">
        <v>2789</v>
      </c>
      <c r="K2682" s="45" t="s">
        <v>2830</v>
      </c>
      <c r="L2682">
        <v>1</v>
      </c>
      <c r="M2682" t="s">
        <v>2831</v>
      </c>
      <c r="N2682" t="str">
        <f t="shared" si="41"/>
        <v>INSERT INTO company(id, company_name, legal_type, address, province, is_visible)values(3907,'Wahau Bara Muliaxxx','IUPxxx',NULL,'Kalimantan Timurxxx',1);</v>
      </c>
    </row>
    <row r="2683" spans="1:14" ht="16.5" x14ac:dyDescent="0.3">
      <c r="A2683" t="s">
        <v>2827</v>
      </c>
      <c r="B2683">
        <v>3908</v>
      </c>
      <c r="C2683" t="s">
        <v>2828</v>
      </c>
      <c r="D2683" s="4" t="s">
        <v>2580</v>
      </c>
      <c r="E2683" s="77" t="s">
        <v>2829</v>
      </c>
      <c r="F2683" t="s">
        <v>2783</v>
      </c>
      <c r="G2683" s="78" t="s">
        <v>2830</v>
      </c>
      <c r="H2683" t="s">
        <v>2784</v>
      </c>
      <c r="I2683" t="s">
        <v>2828</v>
      </c>
      <c r="J2683" s="4" t="s">
        <v>2789</v>
      </c>
      <c r="K2683" s="45" t="s">
        <v>2830</v>
      </c>
      <c r="L2683">
        <v>1</v>
      </c>
      <c r="M2683" t="s">
        <v>2831</v>
      </c>
      <c r="N2683" t="str">
        <f t="shared" si="41"/>
        <v>INSERT INTO company(id, company_name, legal_type, address, province, is_visible)values(3908,'Wahyuxxx','IUPxxx',NULL,'Kalimantan Timurxxx',1);</v>
      </c>
    </row>
    <row r="2684" spans="1:14" ht="16.5" x14ac:dyDescent="0.3">
      <c r="A2684" t="s">
        <v>2827</v>
      </c>
      <c r="B2684">
        <v>3909</v>
      </c>
      <c r="C2684" t="s">
        <v>2828</v>
      </c>
      <c r="D2684" s="28" t="s">
        <v>2581</v>
      </c>
      <c r="E2684" s="77" t="s">
        <v>2829</v>
      </c>
      <c r="F2684" t="s">
        <v>2783</v>
      </c>
      <c r="G2684" s="78" t="s">
        <v>2830</v>
      </c>
      <c r="H2684" t="s">
        <v>2784</v>
      </c>
      <c r="I2684" t="s">
        <v>2828</v>
      </c>
      <c r="J2684" s="4" t="s">
        <v>2791</v>
      </c>
      <c r="K2684" s="45" t="s">
        <v>2830</v>
      </c>
      <c r="L2684">
        <v>1</v>
      </c>
      <c r="M2684" t="s">
        <v>2831</v>
      </c>
      <c r="N2684" t="str">
        <f t="shared" si="41"/>
        <v>INSERT INTO company(id, company_name, legal_type, address, province, is_visible)values(3909,'Wahyu Karya Mandirixxx','IUPxxx',NULL,'Kalimantan Selatanxxx',1);</v>
      </c>
    </row>
    <row r="2685" spans="1:14" ht="16.5" x14ac:dyDescent="0.3">
      <c r="A2685" t="s">
        <v>2827</v>
      </c>
      <c r="B2685">
        <v>3910</v>
      </c>
      <c r="C2685" t="s">
        <v>2828</v>
      </c>
      <c r="D2685" s="4" t="s">
        <v>2582</v>
      </c>
      <c r="E2685" s="77" t="s">
        <v>2829</v>
      </c>
      <c r="F2685" t="s">
        <v>2783</v>
      </c>
      <c r="G2685" s="78" t="s">
        <v>2830</v>
      </c>
      <c r="H2685" t="s">
        <v>2784</v>
      </c>
      <c r="I2685" t="s">
        <v>2828</v>
      </c>
      <c r="J2685" s="4" t="s">
        <v>2791</v>
      </c>
      <c r="K2685" s="45" t="s">
        <v>2830</v>
      </c>
      <c r="L2685">
        <v>1</v>
      </c>
      <c r="M2685" t="s">
        <v>2831</v>
      </c>
      <c r="N2685" t="str">
        <f t="shared" si="41"/>
        <v>INSERT INTO company(id, company_name, legal_type, address, province, is_visible)values(3910,'Wahyu Taruna Baktixxx','IUPxxx',NULL,'Kalimantan Selatanxxx',1);</v>
      </c>
    </row>
    <row r="2686" spans="1:14" ht="16.5" x14ac:dyDescent="0.3">
      <c r="A2686" t="s">
        <v>2827</v>
      </c>
      <c r="B2686">
        <v>3911</v>
      </c>
      <c r="C2686" t="s">
        <v>2828</v>
      </c>
      <c r="D2686" s="31" t="s">
        <v>2583</v>
      </c>
      <c r="E2686" s="77" t="s">
        <v>2829</v>
      </c>
      <c r="F2686" t="s">
        <v>2783</v>
      </c>
      <c r="G2686" s="78" t="s">
        <v>2830</v>
      </c>
      <c r="H2686" t="s">
        <v>2784</v>
      </c>
      <c r="I2686" t="s">
        <v>2828</v>
      </c>
      <c r="J2686" s="4" t="s">
        <v>2791</v>
      </c>
      <c r="K2686" s="45" t="s">
        <v>2830</v>
      </c>
      <c r="L2686">
        <v>1</v>
      </c>
      <c r="M2686" t="s">
        <v>2831</v>
      </c>
      <c r="N2686" t="str">
        <f t="shared" si="41"/>
        <v>INSERT INTO company(id, company_name, legal_type, address, province, is_visible)values(3911,'Wahyu Taruna Bhaktixxx','IUPxxx',NULL,'Kalimantan Selatanxxx',1);</v>
      </c>
    </row>
    <row r="2687" spans="1:14" ht="16.5" x14ac:dyDescent="0.3">
      <c r="A2687" t="s">
        <v>2827</v>
      </c>
      <c r="B2687">
        <v>3912</v>
      </c>
      <c r="C2687" t="s">
        <v>2828</v>
      </c>
      <c r="D2687" s="5" t="s">
        <v>2584</v>
      </c>
      <c r="E2687" s="77" t="s">
        <v>2829</v>
      </c>
      <c r="F2687" t="s">
        <v>2783</v>
      </c>
      <c r="G2687" s="78" t="s">
        <v>2830</v>
      </c>
      <c r="H2687" t="s">
        <v>2784</v>
      </c>
      <c r="I2687" t="s">
        <v>2828</v>
      </c>
      <c r="J2687" s="4" t="s">
        <v>2785</v>
      </c>
      <c r="K2687" s="45" t="s">
        <v>2830</v>
      </c>
      <c r="L2687">
        <v>1</v>
      </c>
      <c r="M2687" t="s">
        <v>2831</v>
      </c>
      <c r="N2687" t="str">
        <f t="shared" si="41"/>
        <v>INSERT INTO company(id, company_name, legal_type, address, province, is_visible)values(3912,'Wajok Inti Lestari Mineralxxx','IUPxxx',NULL,'Kalimantan Tengahxxx',1);</v>
      </c>
    </row>
    <row r="2688" spans="1:14" ht="16.5" x14ac:dyDescent="0.3">
      <c r="A2688" t="s">
        <v>2827</v>
      </c>
      <c r="B2688">
        <v>3913</v>
      </c>
      <c r="C2688" t="s">
        <v>2828</v>
      </c>
      <c r="D2688" s="4" t="s">
        <v>2585</v>
      </c>
      <c r="E2688" s="77" t="s">
        <v>2829</v>
      </c>
      <c r="F2688" t="s">
        <v>2783</v>
      </c>
      <c r="G2688" s="78" t="s">
        <v>2830</v>
      </c>
      <c r="H2688" t="s">
        <v>2784</v>
      </c>
      <c r="I2688" t="s">
        <v>2828</v>
      </c>
      <c r="J2688" s="4" t="s">
        <v>2789</v>
      </c>
      <c r="K2688" s="45" t="s">
        <v>2830</v>
      </c>
      <c r="L2688">
        <v>1</v>
      </c>
      <c r="M2688" t="s">
        <v>2831</v>
      </c>
      <c r="N2688" t="str">
        <f t="shared" si="41"/>
        <v>INSERT INTO company(id, company_name, legal_type, address, province, is_visible)values(3913,'Walinusa Energixxx','IUPxxx',NULL,'Kalimantan Timurxxx',1);</v>
      </c>
    </row>
    <row r="2689" spans="1:14" ht="16.5" x14ac:dyDescent="0.3">
      <c r="A2689" t="s">
        <v>2827</v>
      </c>
      <c r="B2689">
        <v>3914</v>
      </c>
      <c r="C2689" t="s">
        <v>2828</v>
      </c>
      <c r="D2689" s="4" t="s">
        <v>2586</v>
      </c>
      <c r="E2689" s="77" t="s">
        <v>2829</v>
      </c>
      <c r="F2689" t="s">
        <v>2783</v>
      </c>
      <c r="G2689" s="78" t="s">
        <v>2830</v>
      </c>
      <c r="H2689" t="s">
        <v>2784</v>
      </c>
      <c r="I2689" t="s">
        <v>2828</v>
      </c>
      <c r="J2689" s="4" t="s">
        <v>2791</v>
      </c>
      <c r="K2689" s="45" t="s">
        <v>2830</v>
      </c>
      <c r="L2689">
        <v>1</v>
      </c>
      <c r="M2689" t="s">
        <v>2831</v>
      </c>
      <c r="N2689" t="str">
        <f t="shared" si="41"/>
        <v>INSERT INTO company(id, company_name, legal_type, address, province, is_visible)values(3914,'Wanindo Sarana Makmurxxx','IUPxxx',NULL,'Kalimantan Selatanxxx',1);</v>
      </c>
    </row>
    <row r="2690" spans="1:14" ht="16.5" x14ac:dyDescent="0.3">
      <c r="A2690" t="s">
        <v>2827</v>
      </c>
      <c r="B2690">
        <v>3915</v>
      </c>
      <c r="C2690" t="s">
        <v>2828</v>
      </c>
      <c r="D2690" s="3" t="s">
        <v>2587</v>
      </c>
      <c r="E2690" s="77" t="s">
        <v>2829</v>
      </c>
      <c r="F2690" t="s">
        <v>2783</v>
      </c>
      <c r="G2690" s="78" t="s">
        <v>2830</v>
      </c>
      <c r="H2690" t="s">
        <v>2784</v>
      </c>
      <c r="I2690" t="s">
        <v>2828</v>
      </c>
      <c r="J2690" s="3" t="s">
        <v>2789</v>
      </c>
      <c r="K2690" s="45" t="s">
        <v>2830</v>
      </c>
      <c r="L2690">
        <v>1</v>
      </c>
      <c r="M2690" t="s">
        <v>2831</v>
      </c>
      <c r="N2690" t="str">
        <f t="shared" si="41"/>
        <v>INSERT INTO company(id, company_name, legal_type, address, province, is_visible)values(3915,'Wargi Santosaxxx','IUPxxx',NULL,'Kalimantan Timurxxx',1);</v>
      </c>
    </row>
    <row r="2691" spans="1:14" ht="16.5" x14ac:dyDescent="0.3">
      <c r="A2691" t="s">
        <v>2827</v>
      </c>
      <c r="B2691">
        <v>3916</v>
      </c>
      <c r="C2691" t="s">
        <v>2828</v>
      </c>
      <c r="D2691" s="5" t="s">
        <v>2588</v>
      </c>
      <c r="E2691" s="77" t="s">
        <v>2829</v>
      </c>
      <c r="F2691" t="s">
        <v>2783</v>
      </c>
      <c r="G2691" s="78" t="s">
        <v>2830</v>
      </c>
      <c r="H2691" t="s">
        <v>2784</v>
      </c>
      <c r="I2691" t="s">
        <v>2828</v>
      </c>
      <c r="J2691" s="4" t="s">
        <v>2785</v>
      </c>
      <c r="K2691" s="45" t="s">
        <v>2830</v>
      </c>
      <c r="L2691">
        <v>1</v>
      </c>
      <c r="M2691" t="s">
        <v>2831</v>
      </c>
      <c r="N2691" t="str">
        <f t="shared" si="41"/>
        <v>INSERT INTO company(id, company_name, legal_type, address, province, is_visible)values(3916,'Waringin Jaya Rayaxxx','IUPxxx',NULL,'Kalimantan Tengahxxx',1);</v>
      </c>
    </row>
    <row r="2692" spans="1:14" ht="16.5" x14ac:dyDescent="0.3">
      <c r="A2692" t="s">
        <v>2827</v>
      </c>
      <c r="B2692">
        <v>3917</v>
      </c>
      <c r="C2692" t="s">
        <v>2828</v>
      </c>
      <c r="D2692" s="4" t="s">
        <v>2589</v>
      </c>
      <c r="E2692" s="77" t="s">
        <v>2829</v>
      </c>
      <c r="F2692" t="s">
        <v>2783</v>
      </c>
      <c r="G2692" s="78" t="s">
        <v>2830</v>
      </c>
      <c r="H2692" t="s">
        <v>2784</v>
      </c>
      <c r="I2692" t="s">
        <v>2828</v>
      </c>
      <c r="J2692" s="4" t="s">
        <v>2789</v>
      </c>
      <c r="K2692" s="45" t="s">
        <v>2830</v>
      </c>
      <c r="L2692">
        <v>1</v>
      </c>
      <c r="M2692" t="s">
        <v>2831</v>
      </c>
      <c r="N2692" t="str">
        <f t="shared" ref="N2692:N2728" si="42">(A2692&amp;B2692&amp;C2692&amp;D2692&amp;E2692&amp;F2692&amp;G2692&amp;H2692&amp;I2692&amp;J2692&amp;K2692&amp;L2692&amp;M2692&amp;";")</f>
        <v>INSERT INTO company(id, company_name, legal_type, address, province, is_visible)values(3917,'Welarco Subur Jayaxxx','IUPxxx',NULL,'Kalimantan Timurxxx',1);</v>
      </c>
    </row>
    <row r="2693" spans="1:14" ht="16.5" x14ac:dyDescent="0.3">
      <c r="A2693" t="s">
        <v>2827</v>
      </c>
      <c r="B2693">
        <v>3918</v>
      </c>
      <c r="C2693" t="s">
        <v>2828</v>
      </c>
      <c r="D2693" s="4" t="s">
        <v>2590</v>
      </c>
      <c r="E2693" s="77" t="s">
        <v>2829</v>
      </c>
      <c r="F2693" t="s">
        <v>2783</v>
      </c>
      <c r="G2693" s="78" t="s">
        <v>2830</v>
      </c>
      <c r="H2693" t="s">
        <v>2784</v>
      </c>
      <c r="I2693" t="s">
        <v>2828</v>
      </c>
      <c r="J2693" s="4" t="s">
        <v>2789</v>
      </c>
      <c r="K2693" s="45" t="s">
        <v>2830</v>
      </c>
      <c r="L2693">
        <v>1</v>
      </c>
      <c r="M2693" t="s">
        <v>2831</v>
      </c>
      <c r="N2693" t="str">
        <f t="shared" si="42"/>
        <v>INSERT INTO company(id, company_name, legal_type, address, province, is_visible)values(3918,'Well Putri Mandirixxx','IUPxxx',NULL,'Kalimantan Timurxxx',1);</v>
      </c>
    </row>
    <row r="2694" spans="1:14" ht="16.5" x14ac:dyDescent="0.3">
      <c r="A2694" t="s">
        <v>2827</v>
      </c>
      <c r="B2694">
        <v>3919</v>
      </c>
      <c r="C2694" t="s">
        <v>2828</v>
      </c>
      <c r="D2694" s="4" t="s">
        <v>2591</v>
      </c>
      <c r="E2694" s="77" t="s">
        <v>2829</v>
      </c>
      <c r="F2694" t="s">
        <v>2783</v>
      </c>
      <c r="G2694" s="78" t="s">
        <v>2830</v>
      </c>
      <c r="H2694" t="s">
        <v>2784</v>
      </c>
      <c r="I2694" t="s">
        <v>2828</v>
      </c>
      <c r="J2694" s="4" t="s">
        <v>2791</v>
      </c>
      <c r="K2694" s="45" t="s">
        <v>2830</v>
      </c>
      <c r="L2694">
        <v>1</v>
      </c>
      <c r="M2694" t="s">
        <v>2831</v>
      </c>
      <c r="N2694" t="str">
        <f t="shared" si="42"/>
        <v>INSERT INTO company(id, company_name, legal_type, address, province, is_visible)values(3919,'Wesi Arthalokatamaxxx','IUPxxx',NULL,'Kalimantan Selatanxxx',1);</v>
      </c>
    </row>
    <row r="2695" spans="1:14" ht="17.25" thickBot="1" x14ac:dyDescent="0.35">
      <c r="A2695" t="s">
        <v>2827</v>
      </c>
      <c r="B2695">
        <v>3920</v>
      </c>
      <c r="C2695" t="s">
        <v>2828</v>
      </c>
      <c r="D2695" s="4" t="s">
        <v>2592</v>
      </c>
      <c r="E2695" s="77" t="s">
        <v>2829</v>
      </c>
      <c r="F2695" t="s">
        <v>2783</v>
      </c>
      <c r="G2695" s="78" t="s">
        <v>2830</v>
      </c>
      <c r="H2695" t="s">
        <v>2784</v>
      </c>
      <c r="I2695" t="s">
        <v>2828</v>
      </c>
      <c r="J2695" s="4" t="s">
        <v>2789</v>
      </c>
      <c r="K2695" s="45" t="s">
        <v>2830</v>
      </c>
      <c r="L2695">
        <v>1</v>
      </c>
      <c r="M2695" t="s">
        <v>2831</v>
      </c>
      <c r="N2695" t="str">
        <f t="shared" si="42"/>
        <v>INSERT INTO company(id, company_name, legal_type, address, province, is_visible)values(3920,'West Kutai Resourcesxxx','IUPxxx',NULL,'Kalimantan Timurxxx',1);</v>
      </c>
    </row>
    <row r="2696" spans="1:14" ht="16.5" x14ac:dyDescent="0.3">
      <c r="A2696" t="s">
        <v>2827</v>
      </c>
      <c r="B2696">
        <v>3921</v>
      </c>
      <c r="C2696" t="s">
        <v>2828</v>
      </c>
      <c r="D2696" s="36" t="s">
        <v>2593</v>
      </c>
      <c r="E2696" s="77" t="s">
        <v>2829</v>
      </c>
      <c r="F2696" t="s">
        <v>2783</v>
      </c>
      <c r="G2696" s="78" t="s">
        <v>2830</v>
      </c>
      <c r="H2696" t="s">
        <v>2784</v>
      </c>
      <c r="I2696" t="s">
        <v>2828</v>
      </c>
      <c r="J2696" s="4" t="s">
        <v>2791</v>
      </c>
      <c r="K2696" s="45" t="s">
        <v>2830</v>
      </c>
      <c r="L2696">
        <v>1</v>
      </c>
      <c r="M2696" t="s">
        <v>2831</v>
      </c>
      <c r="N2696" t="str">
        <f t="shared" si="42"/>
        <v>INSERT INTO company(id, company_name, legal_type, address, province, is_visible)values(3921,'Wibawa Bangkit Mandirixxx','IUPxxx',NULL,'Kalimantan Selatanxxx',1);</v>
      </c>
    </row>
    <row r="2697" spans="1:14" ht="16.5" x14ac:dyDescent="0.3">
      <c r="A2697" t="s">
        <v>2827</v>
      </c>
      <c r="B2697">
        <v>3922</v>
      </c>
      <c r="C2697" t="s">
        <v>2828</v>
      </c>
      <c r="D2697" s="49" t="s">
        <v>2594</v>
      </c>
      <c r="E2697" s="77" t="s">
        <v>2829</v>
      </c>
      <c r="F2697" t="s">
        <v>2783</v>
      </c>
      <c r="G2697" s="78" t="s">
        <v>2830</v>
      </c>
      <c r="H2697" t="s">
        <v>2784</v>
      </c>
      <c r="I2697" t="s">
        <v>2828</v>
      </c>
      <c r="J2697" s="4" t="s">
        <v>2785</v>
      </c>
      <c r="K2697" s="45" t="s">
        <v>2830</v>
      </c>
      <c r="L2697">
        <v>1</v>
      </c>
      <c r="M2697" t="s">
        <v>2831</v>
      </c>
      <c r="N2697" t="str">
        <f t="shared" si="42"/>
        <v>INSERT INTO company(id, company_name, legal_type, address, province, is_visible)values(3922,'Widya Tanjung Baritoxxx','IUPxxx',NULL,'Kalimantan Tengahxxx',1);</v>
      </c>
    </row>
    <row r="2698" spans="1:14" ht="17.25" thickBot="1" x14ac:dyDescent="0.35">
      <c r="A2698" t="s">
        <v>2827</v>
      </c>
      <c r="B2698">
        <v>3923</v>
      </c>
      <c r="C2698" t="s">
        <v>2828</v>
      </c>
      <c r="D2698" s="60" t="s">
        <v>2595</v>
      </c>
      <c r="E2698" s="77" t="s">
        <v>2829</v>
      </c>
      <c r="F2698" t="s">
        <v>2783</v>
      </c>
      <c r="G2698" s="78" t="s">
        <v>2830</v>
      </c>
      <c r="H2698" t="s">
        <v>2784</v>
      </c>
      <c r="I2698" t="s">
        <v>2828</v>
      </c>
      <c r="J2698" s="4" t="s">
        <v>2791</v>
      </c>
      <c r="K2698" s="45" t="s">
        <v>2830</v>
      </c>
      <c r="L2698">
        <v>1</v>
      </c>
      <c r="M2698" t="s">
        <v>2831</v>
      </c>
      <c r="N2698" t="str">
        <f t="shared" si="42"/>
        <v>INSERT INTO company(id, company_name, legal_type, address, province, is_visible)values(3923,'Wijanna Arsmindoxxx','IUPxxx',NULL,'Kalimantan Selatanxxx',1);</v>
      </c>
    </row>
    <row r="2699" spans="1:14" ht="17.25" thickBot="1" x14ac:dyDescent="0.35">
      <c r="A2699" t="s">
        <v>2827</v>
      </c>
      <c r="B2699">
        <v>3924</v>
      </c>
      <c r="C2699" t="s">
        <v>2828</v>
      </c>
      <c r="D2699" s="38" t="s">
        <v>2596</v>
      </c>
      <c r="E2699" s="77" t="s">
        <v>2829</v>
      </c>
      <c r="F2699" t="s">
        <v>2783</v>
      </c>
      <c r="G2699" s="78" t="s">
        <v>2830</v>
      </c>
      <c r="H2699" t="s">
        <v>2784</v>
      </c>
      <c r="I2699" t="s">
        <v>2828</v>
      </c>
      <c r="J2699" s="4" t="s">
        <v>2791</v>
      </c>
      <c r="K2699" s="45" t="s">
        <v>2830</v>
      </c>
      <c r="L2699">
        <v>1</v>
      </c>
      <c r="M2699" t="s">
        <v>2831</v>
      </c>
      <c r="N2699" t="str">
        <f t="shared" si="42"/>
        <v>INSERT INTO company(id, company_name, legal_type, address, province, is_visible)values(3924,'Wijanna Hamita Ciptaxxx','IUPxxx',NULL,'Kalimantan Selatanxxx',1);</v>
      </c>
    </row>
    <row r="2700" spans="1:14" ht="17.25" thickBot="1" x14ac:dyDescent="0.35">
      <c r="A2700" t="s">
        <v>2827</v>
      </c>
      <c r="B2700">
        <v>3925</v>
      </c>
      <c r="C2700" t="s">
        <v>2828</v>
      </c>
      <c r="D2700" s="52" t="s">
        <v>2597</v>
      </c>
      <c r="E2700" s="77" t="s">
        <v>2829</v>
      </c>
      <c r="F2700" t="s">
        <v>2783</v>
      </c>
      <c r="G2700" s="78" t="s">
        <v>2830</v>
      </c>
      <c r="H2700" t="s">
        <v>2784</v>
      </c>
      <c r="I2700" t="s">
        <v>2828</v>
      </c>
      <c r="J2700" s="4" t="s">
        <v>2789</v>
      </c>
      <c r="K2700" s="45" t="s">
        <v>2830</v>
      </c>
      <c r="L2700">
        <v>1</v>
      </c>
      <c r="M2700" t="s">
        <v>2831</v>
      </c>
      <c r="N2700" t="str">
        <f t="shared" si="42"/>
        <v>INSERT INTO company(id, company_name, legal_type, address, province, is_visible)values(3925,'Wijaya Coal Miningxxx','IUPxxx',NULL,'Kalimantan Timurxxx',1);</v>
      </c>
    </row>
    <row r="2701" spans="1:14" ht="16.5" x14ac:dyDescent="0.3">
      <c r="A2701" t="s">
        <v>2827</v>
      </c>
      <c r="B2701">
        <v>3926</v>
      </c>
      <c r="C2701" t="s">
        <v>2828</v>
      </c>
      <c r="D2701" s="13" t="s">
        <v>2598</v>
      </c>
      <c r="E2701" s="77" t="s">
        <v>2829</v>
      </c>
      <c r="F2701" t="s">
        <v>2783</v>
      </c>
      <c r="G2701" s="78" t="s">
        <v>2830</v>
      </c>
      <c r="H2701" t="s">
        <v>2784</v>
      </c>
      <c r="I2701" t="s">
        <v>2828</v>
      </c>
      <c r="J2701" s="4" t="s">
        <v>2789</v>
      </c>
      <c r="K2701" s="45" t="s">
        <v>2830</v>
      </c>
      <c r="L2701">
        <v>1</v>
      </c>
      <c r="M2701" t="s">
        <v>2831</v>
      </c>
      <c r="N2701" t="str">
        <f t="shared" si="42"/>
        <v>INSERT INTO company(id, company_name, legal_type, address, province, is_visible)values(3926,'Wijaya Lestari Abadixxx','IUPxxx',NULL,'Kalimantan Timurxxx',1);</v>
      </c>
    </row>
    <row r="2702" spans="1:14" ht="16.5" x14ac:dyDescent="0.3">
      <c r="A2702" t="s">
        <v>2827</v>
      </c>
      <c r="B2702">
        <v>3927</v>
      </c>
      <c r="C2702" t="s">
        <v>2828</v>
      </c>
      <c r="D2702" s="4" t="s">
        <v>2599</v>
      </c>
      <c r="E2702" s="77" t="s">
        <v>2829</v>
      </c>
      <c r="F2702" t="s">
        <v>2783</v>
      </c>
      <c r="G2702" s="78" t="s">
        <v>2830</v>
      </c>
      <c r="H2702" t="s">
        <v>2784</v>
      </c>
      <c r="I2702" t="s">
        <v>2828</v>
      </c>
      <c r="J2702" s="4" t="s">
        <v>2787</v>
      </c>
      <c r="K2702" s="45" t="s">
        <v>2830</v>
      </c>
      <c r="L2702">
        <v>1</v>
      </c>
      <c r="M2702" t="s">
        <v>2831</v>
      </c>
      <c r="N2702" t="str">
        <f t="shared" si="42"/>
        <v>INSERT INTO company(id, company_name, legal_type, address, province, is_visible)values(3927,'Wijaya Nikel Nusantaraxxx','IUPxxx',NULL,'Sulawesi Tenggaraxxx',1);</v>
      </c>
    </row>
    <row r="2703" spans="1:14" ht="16.5" x14ac:dyDescent="0.3">
      <c r="A2703" t="s">
        <v>2827</v>
      </c>
      <c r="B2703">
        <v>3928</v>
      </c>
      <c r="C2703" t="s">
        <v>2828</v>
      </c>
      <c r="D2703" s="31" t="s">
        <v>2600</v>
      </c>
      <c r="E2703" s="77" t="s">
        <v>2829</v>
      </c>
      <c r="F2703" t="s">
        <v>2783</v>
      </c>
      <c r="G2703" s="78" t="s">
        <v>2830</v>
      </c>
      <c r="H2703" t="s">
        <v>2784</v>
      </c>
      <c r="I2703" t="s">
        <v>2828</v>
      </c>
      <c r="J2703" s="4" t="s">
        <v>2788</v>
      </c>
      <c r="K2703" s="45" t="s">
        <v>2830</v>
      </c>
      <c r="L2703">
        <v>1</v>
      </c>
      <c r="M2703" t="s">
        <v>2831</v>
      </c>
      <c r="N2703" t="str">
        <f t="shared" si="42"/>
        <v>INSERT INTO company(id, company_name, legal_type, address, province, is_visible)values(3928,'Wilson CiPTa Mandirixxx','IUPxxx',NULL,'Jambixxx',1);</v>
      </c>
    </row>
    <row r="2704" spans="1:14" ht="16.5" x14ac:dyDescent="0.3">
      <c r="A2704" t="s">
        <v>2827</v>
      </c>
      <c r="B2704">
        <v>3929</v>
      </c>
      <c r="C2704" t="s">
        <v>2828</v>
      </c>
      <c r="D2704" s="3" t="s">
        <v>2601</v>
      </c>
      <c r="E2704" s="77" t="s">
        <v>2829</v>
      </c>
      <c r="F2704" t="s">
        <v>2783</v>
      </c>
      <c r="G2704" s="78" t="s">
        <v>2830</v>
      </c>
      <c r="H2704" t="s">
        <v>2784</v>
      </c>
      <c r="I2704" t="s">
        <v>2828</v>
      </c>
      <c r="J2704" s="3" t="s">
        <v>2788</v>
      </c>
      <c r="K2704" s="45" t="s">
        <v>2830</v>
      </c>
      <c r="L2704">
        <v>1</v>
      </c>
      <c r="M2704" t="s">
        <v>2831</v>
      </c>
      <c r="N2704" t="str">
        <f t="shared" si="42"/>
        <v>INSERT INTO company(id, company_name, legal_type, address, province, is_visible)values(3929,'Winner Prima Sekataxxx','IUPxxx',NULL,'Jambixxx',1);</v>
      </c>
    </row>
    <row r="2705" spans="1:14" ht="16.5" x14ac:dyDescent="0.3">
      <c r="A2705" t="s">
        <v>2827</v>
      </c>
      <c r="B2705">
        <v>3930</v>
      </c>
      <c r="C2705" t="s">
        <v>2828</v>
      </c>
      <c r="D2705" s="4" t="s">
        <v>2602</v>
      </c>
      <c r="E2705" s="77" t="s">
        <v>2829</v>
      </c>
      <c r="F2705" t="s">
        <v>2783</v>
      </c>
      <c r="G2705" s="78" t="s">
        <v>2830</v>
      </c>
      <c r="H2705" t="s">
        <v>2784</v>
      </c>
      <c r="I2705" t="s">
        <v>2828</v>
      </c>
      <c r="J2705" s="64" t="s">
        <v>2792</v>
      </c>
      <c r="K2705" s="45" t="s">
        <v>2830</v>
      </c>
      <c r="L2705">
        <v>1</v>
      </c>
      <c r="M2705" t="s">
        <v>2831</v>
      </c>
      <c r="N2705" t="str">
        <f t="shared" si="42"/>
        <v>INSERT INTO company(id, company_name, legal_type, address, province, is_visible)values(3930,'Wirabahana Perkasaxxx','IUPxxx',NULL,'Maluku Utaraxxx',1);</v>
      </c>
    </row>
    <row r="2706" spans="1:14" ht="16.5" x14ac:dyDescent="0.3">
      <c r="A2706" t="s">
        <v>2827</v>
      </c>
      <c r="B2706">
        <v>3931</v>
      </c>
      <c r="C2706" t="s">
        <v>2828</v>
      </c>
      <c r="D2706" s="4" t="s">
        <v>2603</v>
      </c>
      <c r="E2706" s="77" t="s">
        <v>2829</v>
      </c>
      <c r="F2706" t="s">
        <v>2783</v>
      </c>
      <c r="G2706" s="78" t="s">
        <v>2830</v>
      </c>
      <c r="H2706" t="s">
        <v>2784</v>
      </c>
      <c r="I2706" t="s">
        <v>2828</v>
      </c>
      <c r="J2706" s="4" t="s">
        <v>2789</v>
      </c>
      <c r="K2706" s="45" t="s">
        <v>2830</v>
      </c>
      <c r="L2706">
        <v>1</v>
      </c>
      <c r="M2706" t="s">
        <v>2831</v>
      </c>
      <c r="N2706" t="str">
        <f t="shared" si="42"/>
        <v>INSERT INTO company(id, company_name, legal_type, address, province, is_visible)values(3931,'Wiracoxxx','IUPxxx',NULL,'Kalimantan Timurxxx',1);</v>
      </c>
    </row>
    <row r="2707" spans="1:14" ht="16.5" x14ac:dyDescent="0.3">
      <c r="A2707" t="s">
        <v>2827</v>
      </c>
      <c r="B2707">
        <v>3932</v>
      </c>
      <c r="C2707" t="s">
        <v>2828</v>
      </c>
      <c r="D2707" s="39" t="s">
        <v>2734</v>
      </c>
      <c r="E2707" s="77" t="s">
        <v>2829</v>
      </c>
      <c r="F2707" t="s">
        <v>2783</v>
      </c>
      <c r="G2707" s="78" t="s">
        <v>2830</v>
      </c>
      <c r="H2707" t="s">
        <v>2784</v>
      </c>
      <c r="I2707" t="s">
        <v>2828</v>
      </c>
      <c r="J2707" s="70" t="s">
        <v>2793</v>
      </c>
      <c r="K2707" s="45" t="s">
        <v>2830</v>
      </c>
      <c r="L2707">
        <v>1</v>
      </c>
      <c r="M2707" t="s">
        <v>2831</v>
      </c>
      <c r="N2707" t="str">
        <f t="shared" si="42"/>
        <v>INSERT INTO company(id, company_name, legal_type, address, province, is_visible)values(3932,'WIRAPATRIOT SAKTI, PTxxx','IUPxxx',NULL,'Sumatera Baratxxx',1);</v>
      </c>
    </row>
    <row r="2708" spans="1:14" ht="16.5" x14ac:dyDescent="0.3">
      <c r="A2708" t="s">
        <v>2827</v>
      </c>
      <c r="B2708">
        <v>3933</v>
      </c>
      <c r="C2708" t="s">
        <v>2828</v>
      </c>
      <c r="D2708" s="4" t="s">
        <v>2604</v>
      </c>
      <c r="E2708" s="77" t="s">
        <v>2829</v>
      </c>
      <c r="F2708" t="s">
        <v>2783</v>
      </c>
      <c r="G2708" s="78" t="s">
        <v>2830</v>
      </c>
      <c r="H2708" t="s">
        <v>2784</v>
      </c>
      <c r="I2708" t="s">
        <v>2828</v>
      </c>
      <c r="J2708" s="4" t="s">
        <v>2789</v>
      </c>
      <c r="K2708" s="45" t="s">
        <v>2830</v>
      </c>
      <c r="L2708">
        <v>1</v>
      </c>
      <c r="M2708" t="s">
        <v>2831</v>
      </c>
      <c r="N2708" t="str">
        <f t="shared" si="42"/>
        <v>INSERT INTO company(id, company_name, legal_type, address, province, is_visible)values(3933,'Wulu Bumi Saktixxx','IUPxxx',NULL,'Kalimantan Timurxxx',1);</v>
      </c>
    </row>
    <row r="2709" spans="1:14" ht="16.5" x14ac:dyDescent="0.3">
      <c r="A2709" t="s">
        <v>2827</v>
      </c>
      <c r="B2709">
        <v>3934</v>
      </c>
      <c r="C2709" t="s">
        <v>2828</v>
      </c>
      <c r="D2709" s="31" t="s">
        <v>2605</v>
      </c>
      <c r="E2709" s="77" t="s">
        <v>2829</v>
      </c>
      <c r="F2709" t="s">
        <v>2783</v>
      </c>
      <c r="G2709" s="78" t="s">
        <v>2830</v>
      </c>
      <c r="H2709" t="s">
        <v>2784</v>
      </c>
      <c r="I2709" t="s">
        <v>2828</v>
      </c>
      <c r="J2709" s="4" t="s">
        <v>2791</v>
      </c>
      <c r="K2709" s="45" t="s">
        <v>2830</v>
      </c>
      <c r="L2709">
        <v>1</v>
      </c>
      <c r="M2709" t="s">
        <v>2831</v>
      </c>
      <c r="N2709" t="str">
        <f t="shared" si="42"/>
        <v>INSERT INTO company(id, company_name, legal_type, address, province, is_visible)values(3934,'Yanuar Perkasaxxx','IUPxxx',NULL,'Kalimantan Selatanxxx',1);</v>
      </c>
    </row>
    <row r="2710" spans="1:14" ht="16.5" x14ac:dyDescent="0.3">
      <c r="A2710" t="s">
        <v>2827</v>
      </c>
      <c r="B2710">
        <v>3935</v>
      </c>
      <c r="C2710" t="s">
        <v>2828</v>
      </c>
      <c r="D2710" s="4" t="s">
        <v>2606</v>
      </c>
      <c r="E2710" s="77" t="s">
        <v>2829</v>
      </c>
      <c r="F2710" t="s">
        <v>2783</v>
      </c>
      <c r="G2710" s="78" t="s">
        <v>2830</v>
      </c>
      <c r="H2710" t="s">
        <v>2784</v>
      </c>
      <c r="I2710" t="s">
        <v>2828</v>
      </c>
      <c r="J2710" s="4" t="s">
        <v>2786</v>
      </c>
      <c r="K2710" s="45" t="s">
        <v>2830</v>
      </c>
      <c r="L2710">
        <v>1</v>
      </c>
      <c r="M2710" t="s">
        <v>2831</v>
      </c>
      <c r="N2710" t="str">
        <f t="shared" si="42"/>
        <v>INSERT INTO company(id, company_name, legal_type, address, province, is_visible)values(3935,'Yasa Suma Energixxx','IUPxxx',NULL,'Sumatera Selatanxxx',1);</v>
      </c>
    </row>
    <row r="2711" spans="1:14" ht="16.5" x14ac:dyDescent="0.3">
      <c r="A2711" t="s">
        <v>2827</v>
      </c>
      <c r="B2711">
        <v>3936</v>
      </c>
      <c r="C2711" t="s">
        <v>2828</v>
      </c>
      <c r="D2711" s="31" t="s">
        <v>2607</v>
      </c>
      <c r="E2711" s="77" t="s">
        <v>2829</v>
      </c>
      <c r="F2711" t="s">
        <v>2783</v>
      </c>
      <c r="G2711" s="78" t="s">
        <v>2830</v>
      </c>
      <c r="H2711" t="s">
        <v>2784</v>
      </c>
      <c r="I2711" t="s">
        <v>2828</v>
      </c>
      <c r="J2711" s="4" t="s">
        <v>2791</v>
      </c>
      <c r="K2711" s="45" t="s">
        <v>2830</v>
      </c>
      <c r="L2711">
        <v>1</v>
      </c>
      <c r="M2711" t="s">
        <v>2831</v>
      </c>
      <c r="N2711" t="str">
        <f t="shared" si="42"/>
        <v>INSERT INTO company(id, company_name, legal_type, address, province, is_visible)values(3936,'Yilifan Pratamaxxx','IUPxxx',NULL,'Kalimantan Selatanxxx',1);</v>
      </c>
    </row>
    <row r="2712" spans="1:14" ht="16.5" x14ac:dyDescent="0.3">
      <c r="A2712" t="s">
        <v>2827</v>
      </c>
      <c r="B2712">
        <v>3937</v>
      </c>
      <c r="C2712" t="s">
        <v>2828</v>
      </c>
      <c r="D2712" s="3" t="s">
        <v>2608</v>
      </c>
      <c r="E2712" s="77" t="s">
        <v>2829</v>
      </c>
      <c r="F2712" t="s">
        <v>2783</v>
      </c>
      <c r="G2712" s="78" t="s">
        <v>2830</v>
      </c>
      <c r="H2712" t="s">
        <v>2784</v>
      </c>
      <c r="I2712" t="s">
        <v>2828</v>
      </c>
      <c r="J2712" s="64" t="s">
        <v>2806</v>
      </c>
      <c r="K2712" s="45" t="s">
        <v>2830</v>
      </c>
      <c r="L2712">
        <v>1</v>
      </c>
      <c r="M2712" t="s">
        <v>2831</v>
      </c>
      <c r="N2712" t="str">
        <f t="shared" si="42"/>
        <v>INSERT INTO company(id, company_name, legal_type, address, province, is_visible)values(3937,'Yinchendo Mining Industrixxx','IUPxxx',NULL,'Bangka Belitungxxx',1);</v>
      </c>
    </row>
    <row r="2713" spans="1:14" ht="16.5" x14ac:dyDescent="0.3">
      <c r="A2713" t="s">
        <v>2827</v>
      </c>
      <c r="B2713">
        <v>3938</v>
      </c>
      <c r="C2713" t="s">
        <v>2828</v>
      </c>
      <c r="D2713" s="10" t="s">
        <v>2609</v>
      </c>
      <c r="E2713" s="77" t="s">
        <v>2829</v>
      </c>
      <c r="F2713" t="s">
        <v>2783</v>
      </c>
      <c r="G2713" s="78" t="s">
        <v>2830</v>
      </c>
      <c r="H2713" t="s">
        <v>2784</v>
      </c>
      <c r="I2713" t="s">
        <v>2828</v>
      </c>
      <c r="J2713" s="4" t="s">
        <v>2789</v>
      </c>
      <c r="K2713" s="45" t="s">
        <v>2830</v>
      </c>
      <c r="L2713">
        <v>1</v>
      </c>
      <c r="M2713" t="s">
        <v>2831</v>
      </c>
      <c r="N2713" t="str">
        <f t="shared" si="42"/>
        <v>INSERT INTO company(id, company_name, legal_type, address, province, is_visible)values(3938,'YLPAD (Yayasan Laskar Pemuda Adat Dayak)xxx','IUPxxx',NULL,'Kalimantan Timurxxx',1);</v>
      </c>
    </row>
    <row r="2714" spans="1:14" ht="16.5" x14ac:dyDescent="0.3">
      <c r="A2714" t="s">
        <v>2827</v>
      </c>
      <c r="B2714">
        <v>3939</v>
      </c>
      <c r="C2714" t="s">
        <v>2828</v>
      </c>
      <c r="D2714" s="4" t="s">
        <v>2610</v>
      </c>
      <c r="E2714" s="77" t="s">
        <v>2829</v>
      </c>
      <c r="F2714" t="s">
        <v>2783</v>
      </c>
      <c r="G2714" s="78" t="s">
        <v>2830</v>
      </c>
      <c r="H2714" t="s">
        <v>2784</v>
      </c>
      <c r="I2714" t="s">
        <v>2828</v>
      </c>
      <c r="J2714" s="4" t="s">
        <v>2787</v>
      </c>
      <c r="K2714" s="45" t="s">
        <v>2830</v>
      </c>
      <c r="L2714">
        <v>1</v>
      </c>
      <c r="M2714" t="s">
        <v>2831</v>
      </c>
      <c r="N2714" t="str">
        <f t="shared" si="42"/>
        <v>INSERT INTO company(id, company_name, legal_type, address, province, is_visible)values(3939,'Yudejaxxx','IUPxxx',NULL,'Sulawesi Tenggaraxxx',1);</v>
      </c>
    </row>
    <row r="2715" spans="1:14" ht="16.5" x14ac:dyDescent="0.3">
      <c r="A2715" t="s">
        <v>2827</v>
      </c>
      <c r="B2715">
        <v>3940</v>
      </c>
      <c r="C2715" t="s">
        <v>2828</v>
      </c>
      <c r="D2715" s="4" t="s">
        <v>2611</v>
      </c>
      <c r="E2715" s="77" t="s">
        <v>2829</v>
      </c>
      <c r="F2715" t="s">
        <v>2783</v>
      </c>
      <c r="G2715" s="78" t="s">
        <v>2830</v>
      </c>
      <c r="H2715" t="s">
        <v>2784</v>
      </c>
      <c r="I2715" t="s">
        <v>2828</v>
      </c>
      <c r="J2715" s="4" t="s">
        <v>2789</v>
      </c>
      <c r="K2715" s="45" t="s">
        <v>2830</v>
      </c>
      <c r="L2715">
        <v>1</v>
      </c>
      <c r="M2715" t="s">
        <v>2831</v>
      </c>
      <c r="N2715" t="str">
        <f t="shared" si="42"/>
        <v>INSERT INTO company(id, company_name, legal_type, address, province, is_visible)values(3940,'Yudi Mulyaxxx','IUPxxx',NULL,'Kalimantan Timurxxx',1);</v>
      </c>
    </row>
    <row r="2716" spans="1:14" ht="16.5" x14ac:dyDescent="0.3">
      <c r="A2716" t="s">
        <v>2827</v>
      </c>
      <c r="B2716">
        <v>3941</v>
      </c>
      <c r="C2716" t="s">
        <v>2828</v>
      </c>
      <c r="D2716" s="4" t="s">
        <v>2612</v>
      </c>
      <c r="E2716" s="77" t="s">
        <v>2829</v>
      </c>
      <c r="F2716" t="s">
        <v>2783</v>
      </c>
      <c r="G2716" s="78" t="s">
        <v>2830</v>
      </c>
      <c r="H2716" t="s">
        <v>2784</v>
      </c>
      <c r="I2716" t="s">
        <v>2828</v>
      </c>
      <c r="J2716" s="4" t="s">
        <v>2803</v>
      </c>
      <c r="K2716" s="45" t="s">
        <v>2830</v>
      </c>
      <c r="L2716">
        <v>1</v>
      </c>
      <c r="M2716" t="s">
        <v>2831</v>
      </c>
      <c r="N2716" t="str">
        <f t="shared" si="42"/>
        <v>INSERT INTO company(id, company_name, legal_type, address, province, is_visible)values(3941,'Yulan Pratamaxxx','IUPxxx',NULL,'Sulawesi tenggaraxxx',1);</v>
      </c>
    </row>
    <row r="2717" spans="1:14" ht="16.5" x14ac:dyDescent="0.3">
      <c r="A2717" t="s">
        <v>2827</v>
      </c>
      <c r="B2717">
        <v>3942</v>
      </c>
      <c r="C2717" t="s">
        <v>2828</v>
      </c>
      <c r="D2717" s="4" t="s">
        <v>2613</v>
      </c>
      <c r="E2717" s="77" t="s">
        <v>2829</v>
      </c>
      <c r="F2717" t="s">
        <v>2783</v>
      </c>
      <c r="G2717" s="78" t="s">
        <v>2830</v>
      </c>
      <c r="H2717" t="s">
        <v>2784</v>
      </c>
      <c r="I2717" t="s">
        <v>2828</v>
      </c>
      <c r="J2717" s="4" t="s">
        <v>2789</v>
      </c>
      <c r="K2717" s="45" t="s">
        <v>2830</v>
      </c>
      <c r="L2717">
        <v>1</v>
      </c>
      <c r="M2717" t="s">
        <v>2831</v>
      </c>
      <c r="N2717" t="str">
        <f t="shared" si="42"/>
        <v>INSERT INTO company(id, company_name, legal_type, address, province, is_visible)values(3942,'Yulia Raya Energixxx','IUPxxx',NULL,'Kalimantan Timurxxx',1);</v>
      </c>
    </row>
    <row r="2718" spans="1:14" ht="16.5" x14ac:dyDescent="0.3">
      <c r="A2718" t="s">
        <v>2827</v>
      </c>
      <c r="B2718">
        <v>3943</v>
      </c>
      <c r="C2718" t="s">
        <v>2828</v>
      </c>
      <c r="D2718" s="31" t="s">
        <v>2614</v>
      </c>
      <c r="E2718" s="77" t="s">
        <v>2829</v>
      </c>
      <c r="F2718" t="s">
        <v>2783</v>
      </c>
      <c r="G2718" s="78" t="s">
        <v>2830</v>
      </c>
      <c r="H2718" t="s">
        <v>2784</v>
      </c>
      <c r="I2718" t="s">
        <v>2828</v>
      </c>
      <c r="J2718" s="4" t="s">
        <v>2791</v>
      </c>
      <c r="K2718" s="45" t="s">
        <v>2830</v>
      </c>
      <c r="L2718">
        <v>1</v>
      </c>
      <c r="M2718" t="s">
        <v>2831</v>
      </c>
      <c r="N2718" t="str">
        <f t="shared" si="42"/>
        <v>INSERT INTO company(id, company_name, legal_type, address, province, is_visible)values(3943,'Yulifan Pratamaxxx','IUPxxx',NULL,'Kalimantan Selatanxxx',1);</v>
      </c>
    </row>
    <row r="2719" spans="1:14" ht="16.5" x14ac:dyDescent="0.3">
      <c r="A2719" t="s">
        <v>2827</v>
      </c>
      <c r="B2719">
        <v>3944</v>
      </c>
      <c r="C2719" t="s">
        <v>2828</v>
      </c>
      <c r="D2719" s="28" t="s">
        <v>2615</v>
      </c>
      <c r="E2719" s="77" t="s">
        <v>2829</v>
      </c>
      <c r="F2719" t="s">
        <v>2783</v>
      </c>
      <c r="G2719" s="78" t="s">
        <v>2830</v>
      </c>
      <c r="H2719" t="s">
        <v>2784</v>
      </c>
      <c r="I2719" t="s">
        <v>2828</v>
      </c>
      <c r="J2719" s="4" t="s">
        <v>2791</v>
      </c>
      <c r="K2719" s="45" t="s">
        <v>2830</v>
      </c>
      <c r="L2719">
        <v>1</v>
      </c>
      <c r="M2719" t="s">
        <v>2831</v>
      </c>
      <c r="N2719" t="str">
        <f t="shared" si="42"/>
        <v>INSERT INTO company(id, company_name, legal_type, address, province, is_visible)values(3944,'Yuni Nur Hasxxx','IUPxxx',NULL,'Kalimantan Selatanxxx',1);</v>
      </c>
    </row>
    <row r="2720" spans="1:14" ht="16.5" x14ac:dyDescent="0.3">
      <c r="A2720" t="s">
        <v>2827</v>
      </c>
      <c r="B2720">
        <v>3945</v>
      </c>
      <c r="C2720" t="s">
        <v>2828</v>
      </c>
      <c r="D2720" s="28" t="s">
        <v>2616</v>
      </c>
      <c r="E2720" s="77" t="s">
        <v>2829</v>
      </c>
      <c r="F2720" t="s">
        <v>2783</v>
      </c>
      <c r="G2720" s="78" t="s">
        <v>2830</v>
      </c>
      <c r="H2720" t="s">
        <v>2784</v>
      </c>
      <c r="I2720" t="s">
        <v>2828</v>
      </c>
      <c r="J2720" s="4" t="s">
        <v>2791</v>
      </c>
      <c r="K2720" s="45" t="s">
        <v>2830</v>
      </c>
      <c r="L2720">
        <v>1</v>
      </c>
      <c r="M2720" t="s">
        <v>2831</v>
      </c>
      <c r="N2720" t="str">
        <f t="shared" si="42"/>
        <v>INSERT INTO company(id, company_name, legal_type, address, province, is_visible)values(3945,'Yusma Karyaxxx','IUPxxx',NULL,'Kalimantan Selatanxxx',1);</v>
      </c>
    </row>
    <row r="2721" spans="1:14" ht="16.5" x14ac:dyDescent="0.3">
      <c r="A2721" t="s">
        <v>2827</v>
      </c>
      <c r="B2721">
        <v>3946</v>
      </c>
      <c r="C2721" t="s">
        <v>2828</v>
      </c>
      <c r="D2721" s="4" t="s">
        <v>2617</v>
      </c>
      <c r="E2721" s="77" t="s">
        <v>2829</v>
      </c>
      <c r="F2721" t="s">
        <v>2783</v>
      </c>
      <c r="G2721" s="78" t="s">
        <v>2830</v>
      </c>
      <c r="H2721" t="s">
        <v>2784</v>
      </c>
      <c r="I2721" t="s">
        <v>2828</v>
      </c>
      <c r="J2721" s="4" t="s">
        <v>2789</v>
      </c>
      <c r="K2721" s="45" t="s">
        <v>2830</v>
      </c>
      <c r="L2721">
        <v>1</v>
      </c>
      <c r="M2721" t="s">
        <v>2831</v>
      </c>
      <c r="N2721" t="str">
        <f t="shared" si="42"/>
        <v>INSERT INTO company(id, company_name, legal_type, address, province, is_visible)values(3946,'Yustina Primaxxx','IUPxxx',NULL,'Kalimantan Timurxxx',1);</v>
      </c>
    </row>
    <row r="2722" spans="1:14" ht="16.5" x14ac:dyDescent="0.3">
      <c r="A2722" t="s">
        <v>2827</v>
      </c>
      <c r="B2722">
        <v>3947</v>
      </c>
      <c r="C2722" t="s">
        <v>2828</v>
      </c>
      <c r="D2722" s="4" t="s">
        <v>2618</v>
      </c>
      <c r="E2722" s="77" t="s">
        <v>2829</v>
      </c>
      <c r="F2722" t="s">
        <v>2783</v>
      </c>
      <c r="G2722" s="78" t="s">
        <v>2830</v>
      </c>
      <c r="H2722" t="s">
        <v>2784</v>
      </c>
      <c r="I2722" t="s">
        <v>2828</v>
      </c>
      <c r="J2722" s="4" t="s">
        <v>2789</v>
      </c>
      <c r="K2722" s="45" t="s">
        <v>2830</v>
      </c>
      <c r="L2722">
        <v>1</v>
      </c>
      <c r="M2722" t="s">
        <v>2831</v>
      </c>
      <c r="N2722" t="str">
        <f t="shared" si="42"/>
        <v>INSERT INTO company(id, company_name, legal_type, address, province, is_visible)values(3947,'Zamrud Khatulistiwa Berjayaxxx','IUPxxx',NULL,'Kalimantan Timurxxx',1);</v>
      </c>
    </row>
    <row r="2723" spans="1:14" ht="16.5" x14ac:dyDescent="0.3">
      <c r="A2723" t="s">
        <v>2827</v>
      </c>
      <c r="B2723">
        <v>3948</v>
      </c>
      <c r="C2723" t="s">
        <v>2828</v>
      </c>
      <c r="D2723" s="5" t="s">
        <v>2619</v>
      </c>
      <c r="E2723" s="77" t="s">
        <v>2829</v>
      </c>
      <c r="F2723" t="s">
        <v>2783</v>
      </c>
      <c r="G2723" s="78" t="s">
        <v>2830</v>
      </c>
      <c r="H2723" t="s">
        <v>2784</v>
      </c>
      <c r="I2723" t="s">
        <v>2828</v>
      </c>
      <c r="J2723" s="4" t="s">
        <v>2789</v>
      </c>
      <c r="K2723" s="45" t="s">
        <v>2830</v>
      </c>
      <c r="L2723">
        <v>1</v>
      </c>
      <c r="M2723" t="s">
        <v>2831</v>
      </c>
      <c r="N2723" t="str">
        <f t="shared" si="42"/>
        <v>INSERT INTO company(id, company_name, legal_type, address, province, is_visible)values(3948,'Zefina Bara Energixxx','IUPxxx',NULL,'Kalimantan Timurxxx',1);</v>
      </c>
    </row>
    <row r="2724" spans="1:14" ht="16.5" x14ac:dyDescent="0.3">
      <c r="A2724" t="s">
        <v>2827</v>
      </c>
      <c r="B2724">
        <v>3949</v>
      </c>
      <c r="C2724" t="s">
        <v>2828</v>
      </c>
      <c r="D2724" s="5" t="s">
        <v>2620</v>
      </c>
      <c r="E2724" s="77" t="s">
        <v>2829</v>
      </c>
      <c r="F2724" t="s">
        <v>2783</v>
      </c>
      <c r="G2724" s="78" t="s">
        <v>2830</v>
      </c>
      <c r="H2724" t="s">
        <v>2784</v>
      </c>
      <c r="I2724" t="s">
        <v>2828</v>
      </c>
      <c r="J2724" s="4" t="s">
        <v>2785</v>
      </c>
      <c r="K2724" s="45" t="s">
        <v>2830</v>
      </c>
      <c r="L2724">
        <v>1</v>
      </c>
      <c r="M2724" t="s">
        <v>2831</v>
      </c>
      <c r="N2724" t="str">
        <f t="shared" si="42"/>
        <v>INSERT INTO company(id, company_name, legal_type, address, province, is_visible)values(3949,'Zircon Indonesiaxxx','IUPxxx',NULL,'Kalimantan Tengahxxx',1);</v>
      </c>
    </row>
    <row r="2725" spans="1:14" ht="16.5" x14ac:dyDescent="0.3">
      <c r="A2725" t="s">
        <v>2827</v>
      </c>
      <c r="B2725">
        <v>3950</v>
      </c>
      <c r="C2725" t="s">
        <v>2828</v>
      </c>
      <c r="D2725" s="5" t="s">
        <v>2621</v>
      </c>
      <c r="E2725" s="77" t="s">
        <v>2829</v>
      </c>
      <c r="F2725" t="s">
        <v>2783</v>
      </c>
      <c r="G2725" s="78" t="s">
        <v>2830</v>
      </c>
      <c r="H2725" t="s">
        <v>2784</v>
      </c>
      <c r="I2725" t="s">
        <v>2828</v>
      </c>
      <c r="J2725" s="4" t="s">
        <v>2785</v>
      </c>
      <c r="K2725" s="45" t="s">
        <v>2830</v>
      </c>
      <c r="L2725">
        <v>1</v>
      </c>
      <c r="M2725" t="s">
        <v>2831</v>
      </c>
      <c r="N2725" t="str">
        <f t="shared" si="42"/>
        <v>INSERT INTO company(id, company_name, legal_type, address, province, is_visible)values(3950,'Zirkoniaxxx','IUPxxx',NULL,'Kalimantan Tengahxxx',1);</v>
      </c>
    </row>
    <row r="2726" spans="1:14" ht="16.5" x14ac:dyDescent="0.3">
      <c r="A2726" t="s">
        <v>2827</v>
      </c>
      <c r="B2726">
        <v>3951</v>
      </c>
      <c r="C2726" t="s">
        <v>2828</v>
      </c>
      <c r="D2726" s="28" t="s">
        <v>2622</v>
      </c>
      <c r="E2726" s="77" t="s">
        <v>2829</v>
      </c>
      <c r="F2726" t="s">
        <v>2783</v>
      </c>
      <c r="G2726" s="78" t="s">
        <v>2830</v>
      </c>
      <c r="H2726" t="s">
        <v>2784</v>
      </c>
      <c r="I2726" t="s">
        <v>2828</v>
      </c>
      <c r="J2726" s="4" t="s">
        <v>2791</v>
      </c>
      <c r="K2726" s="45" t="s">
        <v>2830</v>
      </c>
      <c r="L2726">
        <v>1</v>
      </c>
      <c r="M2726" t="s">
        <v>2831</v>
      </c>
      <c r="N2726" t="str">
        <f t="shared" si="42"/>
        <v>INSERT INTO company(id, company_name, legal_type, address, province, is_visible)values(3951,'Zuhriah Bersinarxxx','IUPxxx',NULL,'Kalimantan Selatanxxx',1);</v>
      </c>
    </row>
    <row r="2727" spans="1:14" ht="16.5" x14ac:dyDescent="0.3">
      <c r="A2727" t="s">
        <v>2827</v>
      </c>
      <c r="B2727">
        <v>3952</v>
      </c>
      <c r="C2727" t="s">
        <v>2828</v>
      </c>
      <c r="D2727" s="3" t="s">
        <v>2623</v>
      </c>
      <c r="E2727" s="77" t="s">
        <v>2829</v>
      </c>
      <c r="F2727" t="s">
        <v>2783</v>
      </c>
      <c r="G2727" s="78" t="s">
        <v>2830</v>
      </c>
      <c r="H2727" t="s">
        <v>2784</v>
      </c>
      <c r="I2727" t="s">
        <v>2828</v>
      </c>
      <c r="J2727" s="4" t="s">
        <v>2791</v>
      </c>
      <c r="K2727" s="45" t="s">
        <v>2830</v>
      </c>
      <c r="L2727">
        <v>1</v>
      </c>
      <c r="M2727" t="s">
        <v>2831</v>
      </c>
      <c r="N2727" t="str">
        <f t="shared" si="42"/>
        <v>INSERT INTO company(id, company_name, legal_type, address, province, is_visible)values(3952,'ZUHRIYAH BERSINARxxx','IUPxxx',NULL,'Kalimantan Selatanxxx',1);</v>
      </c>
    </row>
    <row r="2728" spans="1:14" ht="16.5" x14ac:dyDescent="0.3">
      <c r="A2728" t="s">
        <v>2827</v>
      </c>
      <c r="B2728">
        <v>3953</v>
      </c>
      <c r="C2728" t="s">
        <v>2828</v>
      </c>
      <c r="D2728" s="31" t="s">
        <v>2624</v>
      </c>
      <c r="E2728" s="77" t="s">
        <v>2829</v>
      </c>
      <c r="F2728" t="s">
        <v>2783</v>
      </c>
      <c r="G2728" s="78" t="s">
        <v>2830</v>
      </c>
      <c r="H2728" t="s">
        <v>2784</v>
      </c>
      <c r="I2728" t="s">
        <v>2828</v>
      </c>
      <c r="J2728" s="4" t="s">
        <v>2791</v>
      </c>
      <c r="K2728" s="45" t="s">
        <v>2830</v>
      </c>
      <c r="L2728">
        <v>1</v>
      </c>
      <c r="M2728" t="s">
        <v>2831</v>
      </c>
      <c r="N2728" t="str">
        <f t="shared" si="42"/>
        <v>INSERT INTO company(id, company_name, legal_type, address, province, is_visible)values(3953,'Zusterxxx','IUPxxx',NULL,'Kalimantan Selatanxxx',1);</v>
      </c>
    </row>
  </sheetData>
  <sortState ref="B2:L2728">
    <sortCondition ref="D1"/>
  </sortState>
  <conditionalFormatting sqref="D2:E2728">
    <cfRule type="duplicateValues" dxfId="3" priority="7"/>
  </conditionalFormatting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17"/>
  <sheetViews>
    <sheetView workbookViewId="0">
      <selection activeCell="A3" sqref="A3"/>
    </sheetView>
  </sheetViews>
  <sheetFormatPr defaultRowHeight="15" x14ac:dyDescent="0.25"/>
  <cols>
    <col min="2" max="2" width="46.28515625" bestFit="1" customWidth="1"/>
  </cols>
  <sheetData>
    <row r="1" spans="1:3" ht="16.5" x14ac:dyDescent="0.25">
      <c r="A1" t="s">
        <v>5296</v>
      </c>
      <c r="B1" s="5" t="s">
        <v>4884</v>
      </c>
      <c r="C1" s="78" t="str">
        <f t="shared" ref="C1:C64" si="0">(A1&amp;B1&amp;"'"&amp;";")</f>
        <v>select id from company where company_name in( 'Batu Mulia Kalimantan';</v>
      </c>
    </row>
    <row r="2" spans="1:3" ht="16.5" x14ac:dyDescent="0.3">
      <c r="A2">
        <v>206</v>
      </c>
      <c r="B2" s="41" t="s">
        <v>5278</v>
      </c>
      <c r="C2" s="78" t="str">
        <f t="shared" si="0"/>
        <v>206Abadi Jaya Indah';</v>
      </c>
    </row>
    <row r="3" spans="1:3" ht="16.5" x14ac:dyDescent="0.25">
      <c r="A3">
        <v>1246</v>
      </c>
      <c r="B3" s="39" t="s">
        <v>2733</v>
      </c>
      <c r="C3" s="78" t="str">
        <f t="shared" si="0"/>
        <v>1246ADITYA KIRANA MANDIRI, PT';</v>
      </c>
    </row>
    <row r="4" spans="1:3" ht="16.5" x14ac:dyDescent="0.3">
      <c r="A4">
        <v>1266</v>
      </c>
      <c r="B4" s="18" t="s">
        <v>2726</v>
      </c>
      <c r="C4" s="78" t="str">
        <f t="shared" si="0"/>
        <v>1266Air Mata Emas, CV';</v>
      </c>
    </row>
    <row r="5" spans="1:3" ht="16.5" x14ac:dyDescent="0.3">
      <c r="A5">
        <v>1293</v>
      </c>
      <c r="B5" s="41" t="s">
        <v>2634</v>
      </c>
      <c r="C5" s="78" t="str">
        <f t="shared" si="0"/>
        <v>1293Alberta Belinko';</v>
      </c>
    </row>
    <row r="6" spans="1:3" ht="16.5" x14ac:dyDescent="0.3">
      <c r="A6">
        <v>1302</v>
      </c>
      <c r="B6" s="18" t="s">
        <v>2718</v>
      </c>
      <c r="C6" s="78" t="str">
        <f t="shared" si="0"/>
        <v>1302Alhasanie, PT';</v>
      </c>
    </row>
    <row r="7" spans="1:3" ht="16.5" x14ac:dyDescent="0.3">
      <c r="A7">
        <v>1306</v>
      </c>
      <c r="B7" s="18" t="s">
        <v>2720</v>
      </c>
      <c r="C7" s="78" t="str">
        <f t="shared" si="0"/>
        <v>1306Aljabri Buana Citra, PT';</v>
      </c>
    </row>
    <row r="8" spans="1:3" ht="16.5" x14ac:dyDescent="0.3">
      <c r="A8">
        <v>1309</v>
      </c>
      <c r="B8" s="18" t="s">
        <v>2706</v>
      </c>
      <c r="C8" s="78" t="str">
        <f t="shared" si="0"/>
        <v>1309Allied Indo Coal jaya, PT';</v>
      </c>
    </row>
    <row r="9" spans="1:3" ht="16.5" x14ac:dyDescent="0.3">
      <c r="A9">
        <v>1309</v>
      </c>
      <c r="B9" s="18" t="s">
        <v>2706</v>
      </c>
      <c r="C9" s="78" t="str">
        <f t="shared" si="0"/>
        <v>1309Allied Indo Coal jaya, PT';</v>
      </c>
    </row>
    <row r="10" spans="1:3" ht="16.5" x14ac:dyDescent="0.3">
      <c r="A10">
        <v>1309</v>
      </c>
      <c r="B10" s="18" t="s">
        <v>2706</v>
      </c>
      <c r="C10" s="78" t="str">
        <f t="shared" si="0"/>
        <v>1309Allied Indo Coal jaya, PT';</v>
      </c>
    </row>
    <row r="11" spans="1:3" ht="16.5" x14ac:dyDescent="0.3">
      <c r="A11">
        <v>1328</v>
      </c>
      <c r="B11" s="41" t="s">
        <v>2635</v>
      </c>
      <c r="C11" s="78" t="str">
        <f t="shared" si="0"/>
        <v>1328Ana Konawe';</v>
      </c>
    </row>
    <row r="12" spans="1:3" ht="16.5" x14ac:dyDescent="0.3">
      <c r="A12">
        <v>827</v>
      </c>
      <c r="B12" s="41" t="s">
        <v>5279</v>
      </c>
      <c r="C12" s="78" t="str">
        <f t="shared" si="0"/>
        <v>827Artha Bumi Mineral';</v>
      </c>
    </row>
    <row r="13" spans="1:3" ht="16.5" x14ac:dyDescent="0.3">
      <c r="A13">
        <v>1444</v>
      </c>
      <c r="B13" s="41" t="s">
        <v>2636</v>
      </c>
      <c r="C13" s="78" t="str">
        <f t="shared" si="0"/>
        <v>1444Artha Usaha Bahagia';</v>
      </c>
    </row>
    <row r="14" spans="1:3" ht="16.5" x14ac:dyDescent="0.3">
      <c r="A14">
        <v>1451</v>
      </c>
      <c r="B14" s="41" t="s">
        <v>2637</v>
      </c>
      <c r="C14" s="78" t="str">
        <f t="shared" si="0"/>
        <v>1451Asari Karya Buana';</v>
      </c>
    </row>
    <row r="15" spans="1:3" ht="16.5" x14ac:dyDescent="0.3">
      <c r="A15">
        <v>1463</v>
      </c>
      <c r="B15" s="18" t="s">
        <v>2766</v>
      </c>
      <c r="C15" s="78" t="str">
        <f t="shared" si="0"/>
        <v>1463Atoz Nusantara Mining, PT';</v>
      </c>
    </row>
    <row r="16" spans="1:3" ht="16.5" x14ac:dyDescent="0.3">
      <c r="A16">
        <v>1463</v>
      </c>
      <c r="B16" s="18" t="s">
        <v>2766</v>
      </c>
      <c r="C16" s="78" t="str">
        <f t="shared" si="0"/>
        <v>1463Atoz Nusantara Mining, PT';</v>
      </c>
    </row>
    <row r="17" spans="1:3" ht="16.5" x14ac:dyDescent="0.3">
      <c r="A17">
        <v>1463</v>
      </c>
      <c r="B17" s="18" t="s">
        <v>2766</v>
      </c>
      <c r="C17" s="78" t="str">
        <f t="shared" si="0"/>
        <v>1463Atoz Nusantara Mining, PT';</v>
      </c>
    </row>
    <row r="18" spans="1:3" ht="16.5" x14ac:dyDescent="0.3">
      <c r="A18">
        <v>1467</v>
      </c>
      <c r="B18" s="41" t="s">
        <v>2638</v>
      </c>
      <c r="C18" s="78" t="str">
        <f t="shared" si="0"/>
        <v>1467Aum Anugerah Kubera';</v>
      </c>
    </row>
    <row r="19" spans="1:3" ht="16.5" x14ac:dyDescent="0.25">
      <c r="A19">
        <v>1469</v>
      </c>
      <c r="B19" s="29" t="s">
        <v>2754</v>
      </c>
      <c r="C19" s="78" t="str">
        <f t="shared" si="0"/>
        <v>1469AUTUM BARA ENERGI, PT';</v>
      </c>
    </row>
    <row r="20" spans="1:3" ht="16.5" x14ac:dyDescent="0.3">
      <c r="A20">
        <v>1473</v>
      </c>
      <c r="B20" s="41" t="s">
        <v>2639</v>
      </c>
      <c r="C20" s="78" t="str">
        <f t="shared" si="0"/>
        <v>1473Avry Raya';</v>
      </c>
    </row>
    <row r="21" spans="1:3" ht="16.5" x14ac:dyDescent="0.3">
      <c r="A21">
        <v>1476</v>
      </c>
      <c r="B21" s="41" t="s">
        <v>2640</v>
      </c>
      <c r="C21" s="78" t="str">
        <f t="shared" si="0"/>
        <v>1476Axindo Arthamas';</v>
      </c>
    </row>
    <row r="22" spans="1:3" ht="16.5" x14ac:dyDescent="0.25">
      <c r="A22">
        <v>1502</v>
      </c>
      <c r="B22" s="29" t="s">
        <v>2757</v>
      </c>
      <c r="C22" s="78" t="str">
        <f t="shared" si="0"/>
        <v>1502BANGUN KARYA SABUMI, PT';</v>
      </c>
    </row>
    <row r="23" spans="1:3" ht="16.5" x14ac:dyDescent="0.3">
      <c r="A23">
        <v>1504</v>
      </c>
      <c r="B23" s="18" t="s">
        <v>2711</v>
      </c>
      <c r="C23" s="78" t="str">
        <f t="shared" si="0"/>
        <v>1504Bangun Olah Sarana Sukses, PT';</v>
      </c>
    </row>
    <row r="24" spans="1:3" ht="16.5" x14ac:dyDescent="0.3">
      <c r="A24">
        <v>1504</v>
      </c>
      <c r="B24" s="18" t="s">
        <v>2711</v>
      </c>
      <c r="C24" s="78" t="str">
        <f t="shared" si="0"/>
        <v>1504Bangun Olah Sarana Sukses, PT';</v>
      </c>
    </row>
    <row r="25" spans="1:3" ht="16.5" x14ac:dyDescent="0.3">
      <c r="A25">
        <v>1537</v>
      </c>
      <c r="B25" s="18" t="s">
        <v>2729</v>
      </c>
      <c r="C25" s="78" t="str">
        <f t="shared" si="0"/>
        <v>1537Bara Mitra Kencana, CV';</v>
      </c>
    </row>
    <row r="26" spans="1:3" ht="16.5" x14ac:dyDescent="0.3">
      <c r="A26">
        <v>1537</v>
      </c>
      <c r="B26" s="18" t="s">
        <v>2729</v>
      </c>
      <c r="C26" s="78" t="str">
        <f t="shared" si="0"/>
        <v>1537Bara Mitra Kencana, CV';</v>
      </c>
    </row>
    <row r="27" spans="1:3" ht="16.5" x14ac:dyDescent="0.3">
      <c r="A27">
        <v>1568</v>
      </c>
      <c r="B27" s="41" t="s">
        <v>2641</v>
      </c>
      <c r="C27" s="78" t="str">
        <f t="shared" si="0"/>
        <v>1568Baratama Sinergi';</v>
      </c>
    </row>
    <row r="28" spans="1:3" ht="16.5" x14ac:dyDescent="0.3">
      <c r="A28">
        <v>1568</v>
      </c>
      <c r="B28" s="41" t="s">
        <v>2641</v>
      </c>
      <c r="C28" s="78" t="str">
        <f t="shared" si="0"/>
        <v>1568Baratama Sinergi';</v>
      </c>
    </row>
    <row r="29" spans="1:3" ht="16.5" x14ac:dyDescent="0.3">
      <c r="A29">
        <v>1569</v>
      </c>
      <c r="B29" s="19" t="s">
        <v>2703</v>
      </c>
      <c r="C29" s="78" t="str">
        <f t="shared" si="0"/>
        <v>1569Baratama, PT';</v>
      </c>
    </row>
    <row r="30" spans="1:3" ht="16.5" x14ac:dyDescent="0.3">
      <c r="A30">
        <v>1598</v>
      </c>
      <c r="B30" s="18" t="s">
        <v>2764</v>
      </c>
      <c r="C30" s="78" t="str">
        <f t="shared" si="0"/>
        <v>1598Batu Damai Sejahtera, PT';</v>
      </c>
    </row>
    <row r="31" spans="1:3" ht="16.5" x14ac:dyDescent="0.3">
      <c r="A31">
        <v>1600</v>
      </c>
      <c r="B31" s="41" t="s">
        <v>2642</v>
      </c>
      <c r="C31" s="78" t="str">
        <f t="shared" si="0"/>
        <v>1600Batu Hijau Coal';</v>
      </c>
    </row>
    <row r="32" spans="1:3" ht="16.5" x14ac:dyDescent="0.3">
      <c r="A32">
        <v>1603</v>
      </c>
      <c r="B32" s="42" t="s">
        <v>2765</v>
      </c>
      <c r="C32" s="78" t="str">
        <f t="shared" si="0"/>
        <v>1603Batu Jelita Perkasa, PT';</v>
      </c>
    </row>
    <row r="33" spans="1:3" ht="16.5" x14ac:dyDescent="0.3">
      <c r="A33">
        <v>1603</v>
      </c>
      <c r="B33" s="42" t="s">
        <v>2765</v>
      </c>
      <c r="C33" s="78" t="str">
        <f t="shared" si="0"/>
        <v>1603Batu Jelita Perkasa, PT';</v>
      </c>
    </row>
    <row r="34" spans="1:3" ht="16.5" x14ac:dyDescent="0.25">
      <c r="A34">
        <v>1606</v>
      </c>
      <c r="B34" s="4" t="s">
        <v>357</v>
      </c>
      <c r="C34" s="78" t="str">
        <f t="shared" si="0"/>
        <v>1606Batu Permata Hitam';</v>
      </c>
    </row>
    <row r="35" spans="1:3" ht="16.5" x14ac:dyDescent="0.25">
      <c r="A35">
        <v>235</v>
      </c>
      <c r="B35" s="5" t="s">
        <v>4885</v>
      </c>
      <c r="C35" s="78" t="str">
        <f t="shared" si="0"/>
        <v>235Batu Sajam';</v>
      </c>
    </row>
    <row r="36" spans="1:3" ht="16.5" x14ac:dyDescent="0.25">
      <c r="A36">
        <v>1607</v>
      </c>
      <c r="B36" s="4" t="s">
        <v>358</v>
      </c>
      <c r="C36" s="78" t="str">
        <f t="shared" si="0"/>
        <v>1607Batuah';</v>
      </c>
    </row>
    <row r="37" spans="1:3" ht="16.5" x14ac:dyDescent="0.25">
      <c r="A37">
        <v>1608</v>
      </c>
      <c r="B37" s="4" t="s">
        <v>359</v>
      </c>
      <c r="C37" s="78" t="str">
        <f t="shared" si="0"/>
        <v>1608Batuah Bara Mitra';</v>
      </c>
    </row>
    <row r="38" spans="1:3" ht="16.5" x14ac:dyDescent="0.25">
      <c r="A38">
        <v>1608</v>
      </c>
      <c r="B38" s="16" t="s">
        <v>359</v>
      </c>
      <c r="C38" s="78" t="str">
        <f t="shared" si="0"/>
        <v>1608Batuah Bara Mitra';</v>
      </c>
    </row>
    <row r="39" spans="1:3" ht="16.5" x14ac:dyDescent="0.25">
      <c r="A39">
        <v>456</v>
      </c>
      <c r="B39" s="4" t="s">
        <v>4886</v>
      </c>
      <c r="C39" s="78" t="str">
        <f t="shared" si="0"/>
        <v>456Batuah Energi Prima';</v>
      </c>
    </row>
    <row r="40" spans="1:3" ht="16.5" x14ac:dyDescent="0.25">
      <c r="A40">
        <v>456</v>
      </c>
      <c r="B40" s="3" t="s">
        <v>4886</v>
      </c>
      <c r="C40" s="78" t="str">
        <f t="shared" si="0"/>
        <v>456Batuah Energi Prima';</v>
      </c>
    </row>
    <row r="41" spans="1:3" ht="16.5" x14ac:dyDescent="0.25">
      <c r="A41">
        <v>1609</v>
      </c>
      <c r="B41" s="4" t="s">
        <v>360</v>
      </c>
      <c r="C41" s="78" t="str">
        <f t="shared" si="0"/>
        <v>1609Batuah Prima Coal';</v>
      </c>
    </row>
    <row r="42" spans="1:3" ht="16.5" x14ac:dyDescent="0.25">
      <c r="A42">
        <v>1610</v>
      </c>
      <c r="B42" s="4" t="s">
        <v>361</v>
      </c>
      <c r="C42" s="78" t="str">
        <f t="shared" si="0"/>
        <v>1610Batuah Sapta Mineral';</v>
      </c>
    </row>
    <row r="43" spans="1:3" ht="16.5" x14ac:dyDescent="0.25">
      <c r="A43">
        <v>1611</v>
      </c>
      <c r="B43" s="4" t="s">
        <v>362</v>
      </c>
      <c r="C43" s="78" t="str">
        <f t="shared" si="0"/>
        <v>1611Batubara Bandung Pratama';</v>
      </c>
    </row>
    <row r="44" spans="1:3" ht="16.5" x14ac:dyDescent="0.25">
      <c r="A44">
        <v>744</v>
      </c>
      <c r="B44" s="3" t="s">
        <v>4887</v>
      </c>
      <c r="C44" s="78" t="str">
        <f t="shared" si="0"/>
        <v>744Batubara Bukit Kendi';</v>
      </c>
    </row>
    <row r="45" spans="1:3" ht="16.5" x14ac:dyDescent="0.25">
      <c r="A45">
        <v>236</v>
      </c>
      <c r="B45" s="6" t="s">
        <v>5276</v>
      </c>
      <c r="C45" s="78" t="str">
        <f t="shared" si="0"/>
        <v>236Batubara Duaribu Lestari';</v>
      </c>
    </row>
    <row r="46" spans="1:3" ht="16.5" x14ac:dyDescent="0.25">
      <c r="A46">
        <v>236</v>
      </c>
      <c r="B46" s="4" t="s">
        <v>5276</v>
      </c>
      <c r="C46" s="78" t="str">
        <f t="shared" si="0"/>
        <v>236Batubara Duaribu Lestari';</v>
      </c>
    </row>
    <row r="47" spans="1:3" ht="16.5" x14ac:dyDescent="0.25">
      <c r="A47">
        <v>236</v>
      </c>
      <c r="B47" s="4" t="s">
        <v>5276</v>
      </c>
      <c r="C47" s="78" t="str">
        <f t="shared" si="0"/>
        <v>236Batubara Duaribu Lestari';</v>
      </c>
    </row>
    <row r="48" spans="1:3" ht="16.5" x14ac:dyDescent="0.25">
      <c r="A48">
        <v>1612</v>
      </c>
      <c r="B48" s="5" t="s">
        <v>363</v>
      </c>
      <c r="C48" s="78" t="str">
        <f t="shared" si="0"/>
        <v>1612Batubara Indonesia Jaya';</v>
      </c>
    </row>
    <row r="49" spans="1:3" ht="16.5" x14ac:dyDescent="0.25">
      <c r="A49">
        <v>1613</v>
      </c>
      <c r="B49" s="5" t="s">
        <v>364</v>
      </c>
      <c r="C49" s="78" t="str">
        <f t="shared" si="0"/>
        <v>1613Batubara Kalimantan';</v>
      </c>
    </row>
    <row r="50" spans="1:3" ht="16.5" x14ac:dyDescent="0.25">
      <c r="A50">
        <v>1613</v>
      </c>
      <c r="B50" s="4" t="s">
        <v>364</v>
      </c>
      <c r="C50" s="78" t="str">
        <f t="shared" si="0"/>
        <v>1613Batubara Kalimantan';</v>
      </c>
    </row>
    <row r="51" spans="1:3" ht="16.5" x14ac:dyDescent="0.25">
      <c r="A51">
        <v>745</v>
      </c>
      <c r="B51" s="4" t="s">
        <v>4888</v>
      </c>
      <c r="C51" s="78" t="str">
        <f t="shared" si="0"/>
        <v>745Batubara Lahat';</v>
      </c>
    </row>
    <row r="52" spans="1:3" ht="16.5" x14ac:dyDescent="0.25">
      <c r="A52">
        <v>745</v>
      </c>
      <c r="B52" s="11" t="s">
        <v>365</v>
      </c>
      <c r="C52" s="78" t="str">
        <f t="shared" si="0"/>
        <v>745BATUBARA LAHAT';</v>
      </c>
    </row>
    <row r="53" spans="1:3" ht="16.5" x14ac:dyDescent="0.25">
      <c r="A53">
        <v>1614</v>
      </c>
      <c r="B53" s="4" t="s">
        <v>366</v>
      </c>
      <c r="C53" s="78" t="str">
        <f t="shared" si="0"/>
        <v>1614Batubara Lamno Raya ';</v>
      </c>
    </row>
    <row r="54" spans="1:3" ht="16.5" x14ac:dyDescent="0.25">
      <c r="A54">
        <v>1615</v>
      </c>
      <c r="B54" s="4" t="s">
        <v>367</v>
      </c>
      <c r="C54" s="78" t="str">
        <f t="shared" si="0"/>
        <v>1615Batubara Nagan Raya ';</v>
      </c>
    </row>
    <row r="55" spans="1:3" ht="16.5" x14ac:dyDescent="0.25">
      <c r="A55">
        <v>457</v>
      </c>
      <c r="B55" s="4" t="s">
        <v>4889</v>
      </c>
      <c r="C55" s="78" t="str">
        <f t="shared" si="0"/>
        <v>457Batubara Nusantara Kaltim';</v>
      </c>
    </row>
    <row r="56" spans="1:3" ht="16.5" x14ac:dyDescent="0.25">
      <c r="A56">
        <v>1616</v>
      </c>
      <c r="B56" s="4" t="s">
        <v>368</v>
      </c>
      <c r="C56" s="78" t="str">
        <f t="shared" si="0"/>
        <v>1616Batubara Prima Sejahtera';</v>
      </c>
    </row>
    <row r="57" spans="1:3" ht="16.5" x14ac:dyDescent="0.25">
      <c r="A57">
        <v>1617</v>
      </c>
      <c r="B57" s="4" t="s">
        <v>369</v>
      </c>
      <c r="C57" s="78" t="str">
        <f t="shared" si="0"/>
        <v>1617Batubesar Mega Nusantara';</v>
      </c>
    </row>
    <row r="58" spans="1:3" ht="16.5" x14ac:dyDescent="0.25">
      <c r="A58">
        <v>1617</v>
      </c>
      <c r="B58" s="3" t="s">
        <v>369</v>
      </c>
      <c r="C58" s="78" t="str">
        <f t="shared" si="0"/>
        <v>1617Batubesar Mega Nusantara';</v>
      </c>
    </row>
    <row r="59" spans="1:3" ht="16.5" x14ac:dyDescent="0.25">
      <c r="A59">
        <v>1618</v>
      </c>
      <c r="B59" s="4" t="s">
        <v>370</v>
      </c>
      <c r="C59" s="78" t="str">
        <f t="shared" si="0"/>
        <v>1618Batura';</v>
      </c>
    </row>
    <row r="60" spans="1:3" ht="16.5" x14ac:dyDescent="0.25">
      <c r="A60">
        <v>1619</v>
      </c>
      <c r="B60" s="5" t="s">
        <v>371</v>
      </c>
      <c r="C60" s="78" t="str">
        <f t="shared" si="0"/>
        <v>1619Baula Petra Buana';</v>
      </c>
    </row>
    <row r="61" spans="1:3" ht="16.5" x14ac:dyDescent="0.25">
      <c r="A61">
        <v>1620</v>
      </c>
      <c r="B61" s="3" t="s">
        <v>372</v>
      </c>
      <c r="C61" s="78" t="str">
        <f t="shared" si="0"/>
        <v>1620Bayu Katulistiwa Sejahtera';</v>
      </c>
    </row>
    <row r="62" spans="1:3" ht="16.5" x14ac:dyDescent="0.25">
      <c r="A62">
        <v>1621</v>
      </c>
      <c r="B62" s="5" t="s">
        <v>373</v>
      </c>
      <c r="C62" s="78" t="str">
        <f t="shared" si="0"/>
        <v>1621Bayung Energy Indonesia';</v>
      </c>
    </row>
    <row r="63" spans="1:3" ht="16.5" x14ac:dyDescent="0.25">
      <c r="A63">
        <v>1622</v>
      </c>
      <c r="B63" s="5" t="s">
        <v>374</v>
      </c>
      <c r="C63" s="78" t="str">
        <f t="shared" si="0"/>
        <v>1622Bejuku Putih Mining';</v>
      </c>
    </row>
    <row r="64" spans="1:3" ht="16.5" x14ac:dyDescent="0.25">
      <c r="A64">
        <v>1623</v>
      </c>
      <c r="B64" s="4" t="s">
        <v>375</v>
      </c>
      <c r="C64" s="78" t="str">
        <f t="shared" si="0"/>
        <v>1623Belayan Mulia';</v>
      </c>
    </row>
    <row r="65" spans="1:3" ht="16.5" x14ac:dyDescent="0.25">
      <c r="A65">
        <v>1623</v>
      </c>
      <c r="B65" s="3" t="s">
        <v>375</v>
      </c>
      <c r="C65" s="78" t="str">
        <f t="shared" ref="C65:C128" si="1">(A65&amp;B65&amp;"'"&amp;";")</f>
        <v>1623Belayan Mulia';</v>
      </c>
    </row>
    <row r="66" spans="1:3" ht="16.5" x14ac:dyDescent="0.25">
      <c r="A66">
        <v>459</v>
      </c>
      <c r="B66" s="4" t="s">
        <v>4890</v>
      </c>
      <c r="C66" s="78" t="str">
        <f t="shared" si="1"/>
        <v>459Belengkong Mineral Resources';</v>
      </c>
    </row>
    <row r="67" spans="1:3" ht="16.5" x14ac:dyDescent="0.25">
      <c r="A67">
        <v>1624</v>
      </c>
      <c r="B67" s="3" t="s">
        <v>376</v>
      </c>
      <c r="C67" s="78" t="str">
        <f t="shared" si="1"/>
        <v>1624Belitung Industri Sejahtera';</v>
      </c>
    </row>
    <row r="68" spans="1:3" ht="16.5" x14ac:dyDescent="0.25">
      <c r="A68">
        <v>1625</v>
      </c>
      <c r="B68" s="4" t="s">
        <v>377</v>
      </c>
      <c r="C68" s="78" t="str">
        <f t="shared" si="1"/>
        <v>1625Bellco Energy';</v>
      </c>
    </row>
    <row r="69" spans="1:3" ht="16.5" x14ac:dyDescent="0.25">
      <c r="A69">
        <v>1626</v>
      </c>
      <c r="B69" s="4" t="s">
        <v>378</v>
      </c>
      <c r="C69" s="78" t="str">
        <f t="shared" si="1"/>
        <v>1626Benny Putra';</v>
      </c>
    </row>
    <row r="70" spans="1:3" ht="16.5" x14ac:dyDescent="0.25">
      <c r="A70">
        <v>1627</v>
      </c>
      <c r="B70" s="4" t="s">
        <v>379</v>
      </c>
      <c r="C70" s="78" t="str">
        <f t="shared" si="1"/>
        <v>1627Benteng Mas Sejahtera';</v>
      </c>
    </row>
    <row r="71" spans="1:3" ht="16.5" x14ac:dyDescent="0.25">
      <c r="A71">
        <v>1628</v>
      </c>
      <c r="B71" s="4" t="s">
        <v>380</v>
      </c>
      <c r="C71" s="78" t="str">
        <f t="shared" si="1"/>
        <v>1628Benua Bara Lestari';</v>
      </c>
    </row>
    <row r="72" spans="1:3" ht="16.5" x14ac:dyDescent="0.25">
      <c r="A72">
        <v>1628</v>
      </c>
      <c r="B72" s="4" t="s">
        <v>380</v>
      </c>
      <c r="C72" s="78" t="str">
        <f t="shared" si="1"/>
        <v>1628Benua Bara Lestari';</v>
      </c>
    </row>
    <row r="73" spans="1:3" ht="16.5" x14ac:dyDescent="0.25">
      <c r="A73">
        <v>1629</v>
      </c>
      <c r="B73" s="4" t="s">
        <v>381</v>
      </c>
      <c r="C73" s="78" t="str">
        <f t="shared" si="1"/>
        <v>1629BENUA ETAM COAL';</v>
      </c>
    </row>
    <row r="74" spans="1:3" ht="16.5" x14ac:dyDescent="0.25">
      <c r="A74">
        <v>1630</v>
      </c>
      <c r="B74" s="4" t="s">
        <v>382</v>
      </c>
      <c r="C74" s="78" t="str">
        <f t="shared" si="1"/>
        <v>1630Benua Jaya Utama';</v>
      </c>
    </row>
    <row r="75" spans="1:3" ht="16.5" x14ac:dyDescent="0.25">
      <c r="A75">
        <v>1631</v>
      </c>
      <c r="B75" s="4" t="s">
        <v>383</v>
      </c>
      <c r="C75" s="78" t="str">
        <f t="shared" si="1"/>
        <v>1631Benua Mineral Prima Coal';</v>
      </c>
    </row>
    <row r="76" spans="1:3" ht="16.5" x14ac:dyDescent="0.25">
      <c r="A76">
        <v>1632</v>
      </c>
      <c r="B76" s="4" t="s">
        <v>384</v>
      </c>
      <c r="C76" s="78" t="str">
        <f t="shared" si="1"/>
        <v>1632Berau Abadi Perkasa';</v>
      </c>
    </row>
    <row r="77" spans="1:3" ht="16.5" x14ac:dyDescent="0.25">
      <c r="A77">
        <v>1633</v>
      </c>
      <c r="B77" s="3" t="s">
        <v>385</v>
      </c>
      <c r="C77" s="78" t="str">
        <f t="shared" si="1"/>
        <v>1633Berau Bara Abadi';</v>
      </c>
    </row>
    <row r="78" spans="1:3" ht="16.5" x14ac:dyDescent="0.25">
      <c r="A78">
        <v>463</v>
      </c>
      <c r="B78" s="4" t="s">
        <v>4891</v>
      </c>
      <c r="C78" s="78" t="str">
        <f t="shared" si="1"/>
        <v>463Berau Bara Energi';</v>
      </c>
    </row>
    <row r="79" spans="1:3" ht="16.5" x14ac:dyDescent="0.25">
      <c r="A79">
        <v>463</v>
      </c>
      <c r="B79" s="4" t="s">
        <v>4891</v>
      </c>
      <c r="C79" s="78" t="str">
        <f t="shared" si="1"/>
        <v>463Berau Bara Energi';</v>
      </c>
    </row>
    <row r="80" spans="1:3" ht="16.5" x14ac:dyDescent="0.25">
      <c r="A80">
        <v>463</v>
      </c>
      <c r="B80" s="4" t="s">
        <v>4891</v>
      </c>
      <c r="C80" s="78" t="str">
        <f t="shared" si="1"/>
        <v>463Berau Bara Energi';</v>
      </c>
    </row>
    <row r="81" spans="1:3" ht="16.5" x14ac:dyDescent="0.25">
      <c r="A81">
        <v>463</v>
      </c>
      <c r="B81" s="3" t="s">
        <v>4891</v>
      </c>
      <c r="C81" s="78" t="str">
        <f t="shared" si="1"/>
        <v>463Berau Bara Energi';</v>
      </c>
    </row>
    <row r="82" spans="1:3" ht="16.5" x14ac:dyDescent="0.25">
      <c r="A82">
        <v>463</v>
      </c>
      <c r="B82" s="3" t="s">
        <v>4891</v>
      </c>
      <c r="C82" s="78" t="str">
        <f t="shared" si="1"/>
        <v>463Berau Bara Energi';</v>
      </c>
    </row>
    <row r="83" spans="1:3" ht="16.5" x14ac:dyDescent="0.25">
      <c r="A83">
        <v>463</v>
      </c>
      <c r="B83" s="3" t="s">
        <v>4891</v>
      </c>
      <c r="C83" s="78" t="str">
        <f t="shared" si="1"/>
        <v>463Berau Bara Energi';</v>
      </c>
    </row>
    <row r="84" spans="1:3" ht="16.5" x14ac:dyDescent="0.25">
      <c r="A84">
        <v>463</v>
      </c>
      <c r="B84" s="4" t="s">
        <v>4891</v>
      </c>
      <c r="C84" s="78" t="str">
        <f t="shared" si="1"/>
        <v>463Berau Bara Energi';</v>
      </c>
    </row>
    <row r="85" spans="1:3" ht="16.5" x14ac:dyDescent="0.25">
      <c r="A85">
        <v>463</v>
      </c>
      <c r="B85" s="4" t="s">
        <v>4891</v>
      </c>
      <c r="C85" s="78" t="str">
        <f t="shared" si="1"/>
        <v>463Berau Bara Energi';</v>
      </c>
    </row>
    <row r="86" spans="1:3" ht="16.5" x14ac:dyDescent="0.25">
      <c r="A86">
        <v>1634</v>
      </c>
      <c r="B86" s="6" t="s">
        <v>386</v>
      </c>
      <c r="C86" s="78" t="str">
        <f t="shared" si="1"/>
        <v>1634Berau Energi Mandiri (PTbju), Kop';</v>
      </c>
    </row>
    <row r="87" spans="1:3" ht="16.5" x14ac:dyDescent="0.25">
      <c r="A87">
        <v>1635</v>
      </c>
      <c r="B87" s="4" t="s">
        <v>387</v>
      </c>
      <c r="C87" s="78" t="str">
        <f t="shared" si="1"/>
        <v>1635Berau Energy Persada';</v>
      </c>
    </row>
    <row r="88" spans="1:3" ht="16.5" x14ac:dyDescent="0.25">
      <c r="A88">
        <v>1635</v>
      </c>
      <c r="B88" s="3" t="s">
        <v>387</v>
      </c>
      <c r="C88" s="78" t="str">
        <f t="shared" si="1"/>
        <v>1635Berau Energy Persada';</v>
      </c>
    </row>
    <row r="89" spans="1:3" ht="16.5" x14ac:dyDescent="0.25">
      <c r="A89">
        <v>1636</v>
      </c>
      <c r="B89" s="4" t="s">
        <v>388</v>
      </c>
      <c r="C89" s="78" t="str">
        <f t="shared" si="1"/>
        <v>1636Berau Harapan Makmur';</v>
      </c>
    </row>
    <row r="90" spans="1:3" ht="16.5" x14ac:dyDescent="0.25">
      <c r="A90">
        <v>122</v>
      </c>
      <c r="B90" s="4" t="s">
        <v>4892</v>
      </c>
      <c r="C90" s="78" t="str">
        <f t="shared" si="1"/>
        <v>122Berau Indobara Semesta';</v>
      </c>
    </row>
    <row r="91" spans="1:3" ht="16.5" x14ac:dyDescent="0.25">
      <c r="A91">
        <v>1637</v>
      </c>
      <c r="B91" s="4" t="s">
        <v>389</v>
      </c>
      <c r="C91" s="78" t="str">
        <f t="shared" si="1"/>
        <v>1637Berau Internasional';</v>
      </c>
    </row>
    <row r="92" spans="1:3" ht="16.5" x14ac:dyDescent="0.25">
      <c r="A92">
        <v>464</v>
      </c>
      <c r="B92" s="4" t="s">
        <v>4893</v>
      </c>
      <c r="C92" s="78" t="str">
        <f t="shared" si="1"/>
        <v>464Berau Inti Bumi';</v>
      </c>
    </row>
    <row r="93" spans="1:3" ht="16.5" x14ac:dyDescent="0.25">
      <c r="A93">
        <v>465</v>
      </c>
      <c r="B93" s="4" t="s">
        <v>4894</v>
      </c>
      <c r="C93" s="78" t="str">
        <f t="shared" si="1"/>
        <v>465Berau Jaya Energi';</v>
      </c>
    </row>
    <row r="94" spans="1:3" ht="16.5" x14ac:dyDescent="0.25">
      <c r="A94">
        <v>1638</v>
      </c>
      <c r="B94" s="4" t="s">
        <v>390</v>
      </c>
      <c r="C94" s="78" t="str">
        <f t="shared" si="1"/>
        <v>1638Berau Kasih Energi';</v>
      </c>
    </row>
    <row r="95" spans="1:3" ht="16.5" x14ac:dyDescent="0.25">
      <c r="A95">
        <v>1638</v>
      </c>
      <c r="B95" s="3" t="s">
        <v>390</v>
      </c>
      <c r="C95" s="78" t="str">
        <f t="shared" si="1"/>
        <v>1638Berau Kasih Energi';</v>
      </c>
    </row>
    <row r="96" spans="1:3" ht="16.5" x14ac:dyDescent="0.25">
      <c r="A96">
        <v>1639</v>
      </c>
      <c r="B96" s="4" t="s">
        <v>391</v>
      </c>
      <c r="C96" s="78" t="str">
        <f t="shared" si="1"/>
        <v>1639Berau Multi Pertambangan';</v>
      </c>
    </row>
    <row r="97" spans="1:3" ht="16.5" x14ac:dyDescent="0.25">
      <c r="A97">
        <v>1640</v>
      </c>
      <c r="B97" s="4" t="s">
        <v>392</v>
      </c>
      <c r="C97" s="78" t="str">
        <f t="shared" si="1"/>
        <v>1640Berau Prima Coal Indonesia';</v>
      </c>
    </row>
    <row r="98" spans="1:3" ht="16.5" x14ac:dyDescent="0.25">
      <c r="A98">
        <v>1641</v>
      </c>
      <c r="B98" s="4" t="s">
        <v>393</v>
      </c>
      <c r="C98" s="78" t="str">
        <f t="shared" si="1"/>
        <v>1641Berau Prima Mulia';</v>
      </c>
    </row>
    <row r="99" spans="1:3" ht="16.5" x14ac:dyDescent="0.25">
      <c r="A99">
        <v>468</v>
      </c>
      <c r="B99" s="4" t="s">
        <v>4895</v>
      </c>
      <c r="C99" s="78" t="str">
        <f t="shared" si="1"/>
        <v>468Berau Punan Sejati Energi';</v>
      </c>
    </row>
    <row r="100" spans="1:3" ht="16.5" x14ac:dyDescent="0.25">
      <c r="A100">
        <v>1642</v>
      </c>
      <c r="B100" s="4" t="s">
        <v>394</v>
      </c>
      <c r="C100" s="78" t="str">
        <f t="shared" si="1"/>
        <v>1642Berau Pusaka';</v>
      </c>
    </row>
    <row r="101" spans="1:3" ht="16.5" x14ac:dyDescent="0.25">
      <c r="B101" s="3" t="s">
        <v>395</v>
      </c>
      <c r="C101" s="78" t="str">
        <f t="shared" si="1"/>
        <v>BERAU USAHA MANDIRI';</v>
      </c>
    </row>
    <row r="102" spans="1:3" ht="16.5" x14ac:dyDescent="0.25">
      <c r="B102" s="3" t="s">
        <v>395</v>
      </c>
      <c r="C102" s="78" t="str">
        <f t="shared" si="1"/>
        <v>BERAU USAHA MANDIRI';</v>
      </c>
    </row>
    <row r="103" spans="1:3" ht="16.5" x14ac:dyDescent="0.25">
      <c r="B103" s="4" t="s">
        <v>396</v>
      </c>
      <c r="C103" s="78" t="str">
        <f t="shared" si="1"/>
        <v>Beri Berkat Inventaris';</v>
      </c>
    </row>
    <row r="104" spans="1:3" ht="16.5" x14ac:dyDescent="0.25">
      <c r="B104" s="4" t="s">
        <v>4896</v>
      </c>
      <c r="C104" s="78" t="str">
        <f t="shared" si="1"/>
        <v>Beringin Alam Raya';</v>
      </c>
    </row>
    <row r="105" spans="1:3" ht="16.5" x14ac:dyDescent="0.25">
      <c r="B105" s="4" t="s">
        <v>4896</v>
      </c>
      <c r="C105" s="78" t="str">
        <f t="shared" si="1"/>
        <v>Beringin Alam Raya';</v>
      </c>
    </row>
    <row r="106" spans="1:3" ht="16.5" x14ac:dyDescent="0.25">
      <c r="B106" s="4" t="s">
        <v>397</v>
      </c>
      <c r="C106" s="78" t="str">
        <f t="shared" si="1"/>
        <v>Beringin Coal Perkasa';</v>
      </c>
    </row>
    <row r="107" spans="1:3" ht="16.5" x14ac:dyDescent="0.25">
      <c r="B107" s="4" t="s">
        <v>398</v>
      </c>
      <c r="C107" s="78" t="str">
        <f t="shared" si="1"/>
        <v>BERINGIN JAYA ABADI';</v>
      </c>
    </row>
    <row r="108" spans="1:3" ht="16.5" x14ac:dyDescent="0.25">
      <c r="B108" s="4" t="s">
        <v>399</v>
      </c>
      <c r="C108" s="78" t="str">
        <f t="shared" si="1"/>
        <v>Berkah Alam';</v>
      </c>
    </row>
    <row r="109" spans="1:3" ht="16.5" x14ac:dyDescent="0.25">
      <c r="B109" s="4" t="s">
        <v>400</v>
      </c>
      <c r="C109" s="78" t="str">
        <f t="shared" si="1"/>
        <v>BERKAH ALAM SENTARUM';</v>
      </c>
    </row>
    <row r="110" spans="1:3" ht="16.5" x14ac:dyDescent="0.25">
      <c r="B110" s="4" t="s">
        <v>401</v>
      </c>
      <c r="C110" s="78" t="str">
        <f t="shared" si="1"/>
        <v>Berkah Alam Utama';</v>
      </c>
    </row>
    <row r="111" spans="1:3" ht="16.5" x14ac:dyDescent="0.25">
      <c r="B111" s="4" t="s">
        <v>402</v>
      </c>
      <c r="C111" s="78" t="str">
        <f t="shared" si="1"/>
        <v>Berkah Ananda';</v>
      </c>
    </row>
    <row r="112" spans="1:3" ht="16.5" x14ac:dyDescent="0.25">
      <c r="B112" s="4" t="s">
        <v>403</v>
      </c>
      <c r="C112" s="78" t="str">
        <f t="shared" si="1"/>
        <v>Berkah Banua Alam';</v>
      </c>
    </row>
    <row r="113" spans="2:3" ht="16.5" x14ac:dyDescent="0.25">
      <c r="B113" s="4" t="s">
        <v>404</v>
      </c>
      <c r="C113" s="78" t="str">
        <f t="shared" si="1"/>
        <v>BERKAH BHUMI ABADI';</v>
      </c>
    </row>
    <row r="114" spans="2:3" ht="16.5" x14ac:dyDescent="0.25">
      <c r="B114" s="4" t="s">
        <v>405</v>
      </c>
      <c r="C114" s="78" t="str">
        <f t="shared" si="1"/>
        <v>Berkah Bumi Banua';</v>
      </c>
    </row>
    <row r="115" spans="2:3" ht="16.5" x14ac:dyDescent="0.25">
      <c r="B115" s="4" t="s">
        <v>405</v>
      </c>
      <c r="C115" s="78" t="str">
        <f t="shared" si="1"/>
        <v>Berkah Bumi Banua';</v>
      </c>
    </row>
    <row r="116" spans="2:3" ht="16.5" x14ac:dyDescent="0.25">
      <c r="B116" s="4" t="s">
        <v>406</v>
      </c>
      <c r="C116" s="78" t="str">
        <f t="shared" si="1"/>
        <v>Berkah Kutai Perkasa';</v>
      </c>
    </row>
    <row r="117" spans="2:3" ht="16.5" x14ac:dyDescent="0.25">
      <c r="B117" s="4" t="s">
        <v>4897</v>
      </c>
      <c r="C117" s="78" t="str">
        <f t="shared" si="1"/>
        <v>BERKAH KUTAI PERKASA';</v>
      </c>
    </row>
    <row r="118" spans="2:3" ht="16.5" x14ac:dyDescent="0.25">
      <c r="B118" s="4" t="s">
        <v>407</v>
      </c>
      <c r="C118" s="78" t="str">
        <f t="shared" si="1"/>
        <v>Berkah Pertiwi';</v>
      </c>
    </row>
    <row r="119" spans="2:3" ht="16.5" x14ac:dyDescent="0.25">
      <c r="B119" s="4" t="s">
        <v>407</v>
      </c>
      <c r="C119" s="78" t="str">
        <f t="shared" si="1"/>
        <v>Berkah Pertiwi';</v>
      </c>
    </row>
    <row r="120" spans="2:3" ht="16.5" x14ac:dyDescent="0.25">
      <c r="B120" s="4" t="s">
        <v>4898</v>
      </c>
      <c r="C120" s="78" t="str">
        <f t="shared" si="1"/>
        <v>BERKAH PERTIWI';</v>
      </c>
    </row>
    <row r="121" spans="2:3" ht="16.5" x14ac:dyDescent="0.25">
      <c r="B121" s="4" t="s">
        <v>408</v>
      </c>
      <c r="C121" s="78" t="str">
        <f t="shared" si="1"/>
        <v>Berkala International';</v>
      </c>
    </row>
    <row r="122" spans="2:3" ht="16.5" x14ac:dyDescent="0.25">
      <c r="B122" s="17" t="s">
        <v>409</v>
      </c>
      <c r="C122" s="78" t="str">
        <f t="shared" si="1"/>
        <v>Berkat Anugrah Sukses Abadi';</v>
      </c>
    </row>
    <row r="123" spans="2:3" ht="16.5" x14ac:dyDescent="0.25">
      <c r="B123" s="4" t="s">
        <v>410</v>
      </c>
      <c r="C123" s="78" t="str">
        <f t="shared" si="1"/>
        <v>Berkat Banua Hampang';</v>
      </c>
    </row>
    <row r="124" spans="2:3" ht="16.5" x14ac:dyDescent="0.25">
      <c r="B124" s="4" t="s">
        <v>410</v>
      </c>
      <c r="C124" s="78" t="str">
        <f t="shared" si="1"/>
        <v>Berkat Banua Hampang';</v>
      </c>
    </row>
    <row r="125" spans="2:3" ht="16.5" x14ac:dyDescent="0.25">
      <c r="B125" s="4" t="s">
        <v>411</v>
      </c>
      <c r="C125" s="78" t="str">
        <f t="shared" si="1"/>
        <v>Berkat Banua Indah';</v>
      </c>
    </row>
    <row r="126" spans="2:3" ht="16.5" x14ac:dyDescent="0.25">
      <c r="B126" s="4" t="s">
        <v>411</v>
      </c>
      <c r="C126" s="78" t="str">
        <f t="shared" si="1"/>
        <v>Berkat Banua Indah';</v>
      </c>
    </row>
    <row r="127" spans="2:3" ht="16.5" x14ac:dyDescent="0.25">
      <c r="B127" s="3" t="s">
        <v>412</v>
      </c>
      <c r="C127" s="78" t="str">
        <f t="shared" si="1"/>
        <v>Berkat Banua Inti';</v>
      </c>
    </row>
    <row r="128" spans="2:3" ht="16.5" x14ac:dyDescent="0.25">
      <c r="B128" s="4" t="s">
        <v>412</v>
      </c>
      <c r="C128" s="78" t="str">
        <f t="shared" si="1"/>
        <v>Berkat Banua Inti';</v>
      </c>
    </row>
    <row r="129" spans="2:3" ht="16.5" x14ac:dyDescent="0.25">
      <c r="B129" s="4" t="s">
        <v>4899</v>
      </c>
      <c r="C129" s="78" t="str">
        <f t="shared" ref="C129:C192" si="2">(A129&amp;B129&amp;"'"&amp;";")</f>
        <v>Berkat Banua Masanggu';</v>
      </c>
    </row>
    <row r="130" spans="2:3" ht="16.5" x14ac:dyDescent="0.25">
      <c r="B130" s="4" t="s">
        <v>4899</v>
      </c>
      <c r="C130" s="78" t="str">
        <f t="shared" si="2"/>
        <v>Berkat Banua Masanggu';</v>
      </c>
    </row>
    <row r="131" spans="2:3" ht="16.5" x14ac:dyDescent="0.25">
      <c r="B131" s="4" t="s">
        <v>413</v>
      </c>
      <c r="C131" s="78" t="str">
        <f t="shared" si="2"/>
        <v>Berkat Bara Bumi Borneo';</v>
      </c>
    </row>
    <row r="132" spans="2:3" ht="16.5" x14ac:dyDescent="0.25">
      <c r="B132" s="4" t="s">
        <v>4900</v>
      </c>
      <c r="C132" s="78" t="str">
        <f t="shared" si="2"/>
        <v>BERKAT BARA BUMI BORNEO';</v>
      </c>
    </row>
    <row r="133" spans="2:3" ht="16.5" x14ac:dyDescent="0.25">
      <c r="B133" s="3" t="s">
        <v>414</v>
      </c>
      <c r="C133" s="78" t="str">
        <f t="shared" si="2"/>
        <v>Berkat Benua Coal';</v>
      </c>
    </row>
    <row r="134" spans="2:3" ht="16.5" x14ac:dyDescent="0.25">
      <c r="B134" s="4" t="s">
        <v>415</v>
      </c>
      <c r="C134" s="78" t="str">
        <f t="shared" si="2"/>
        <v>Berkat Benua Jaya';</v>
      </c>
    </row>
    <row r="135" spans="2:3" ht="16.5" x14ac:dyDescent="0.25">
      <c r="B135" s="5" t="s">
        <v>4901</v>
      </c>
      <c r="C135" s="78" t="str">
        <f t="shared" si="2"/>
        <v>Berkat Bersaudara Nusantara';</v>
      </c>
    </row>
    <row r="136" spans="2:3" ht="16.5" x14ac:dyDescent="0.25">
      <c r="B136" s="17" t="s">
        <v>4902</v>
      </c>
      <c r="C136" s="78" t="str">
        <f t="shared" si="2"/>
        <v>Berkat Bersujud';</v>
      </c>
    </row>
    <row r="137" spans="2:3" ht="16.5" x14ac:dyDescent="0.3">
      <c r="B137" s="18" t="s">
        <v>2689</v>
      </c>
      <c r="C137" s="78" t="str">
        <f t="shared" si="2"/>
        <v>Berkat Bersujud, PT';</v>
      </c>
    </row>
    <row r="138" spans="2:3" ht="16.5" x14ac:dyDescent="0.25">
      <c r="B138" s="10" t="s">
        <v>416</v>
      </c>
      <c r="C138" s="78" t="str">
        <f t="shared" si="2"/>
        <v>Berkat Borneo Coal';</v>
      </c>
    </row>
    <row r="139" spans="2:3" ht="16.5" x14ac:dyDescent="0.25">
      <c r="B139" s="6" t="s">
        <v>417</v>
      </c>
      <c r="C139" s="78" t="str">
        <f t="shared" si="2"/>
        <v>Berkat Borneo Energy';</v>
      </c>
    </row>
    <row r="140" spans="2:3" ht="16.5" x14ac:dyDescent="0.25">
      <c r="B140" s="5" t="s">
        <v>417</v>
      </c>
      <c r="C140" s="78" t="str">
        <f t="shared" si="2"/>
        <v>Berkat Borneo Energy';</v>
      </c>
    </row>
    <row r="141" spans="2:3" ht="16.5" x14ac:dyDescent="0.25">
      <c r="B141" s="4" t="s">
        <v>4903</v>
      </c>
      <c r="C141" s="78" t="str">
        <f t="shared" si="2"/>
        <v>Berkat Buana Coal';</v>
      </c>
    </row>
    <row r="142" spans="2:3" ht="16.5" x14ac:dyDescent="0.25">
      <c r="B142" s="4" t="s">
        <v>418</v>
      </c>
      <c r="C142" s="78" t="str">
        <f t="shared" si="2"/>
        <v>BERKAT BUANA COAL';</v>
      </c>
    </row>
    <row r="143" spans="2:3" ht="16.5" x14ac:dyDescent="0.3">
      <c r="B143" s="18" t="s">
        <v>419</v>
      </c>
      <c r="C143" s="78" t="str">
        <f t="shared" si="2"/>
        <v>Berkat Bumi Persada, PT';</v>
      </c>
    </row>
    <row r="144" spans="2:3" ht="16.5" x14ac:dyDescent="0.3">
      <c r="B144" s="19" t="s">
        <v>419</v>
      </c>
      <c r="C144" s="78" t="str">
        <f t="shared" si="2"/>
        <v>Berkat Bumi Persada, PT';</v>
      </c>
    </row>
    <row r="145" spans="2:3" ht="16.5" x14ac:dyDescent="0.3">
      <c r="B145" s="19" t="s">
        <v>419</v>
      </c>
      <c r="C145" s="78" t="str">
        <f t="shared" si="2"/>
        <v>Berkat Bumi Persada, PT';</v>
      </c>
    </row>
    <row r="146" spans="2:3" ht="16.5" x14ac:dyDescent="0.3">
      <c r="B146" s="19" t="s">
        <v>419</v>
      </c>
      <c r="C146" s="78" t="str">
        <f t="shared" si="2"/>
        <v>Berkat Bumi Persada, PT';</v>
      </c>
    </row>
    <row r="147" spans="2:3" ht="16.5" x14ac:dyDescent="0.3">
      <c r="B147" s="18" t="s">
        <v>419</v>
      </c>
      <c r="C147" s="78" t="str">
        <f t="shared" si="2"/>
        <v>Berkat Bumi Persada, PT';</v>
      </c>
    </row>
    <row r="148" spans="2:3" ht="16.5" x14ac:dyDescent="0.3">
      <c r="B148" s="18" t="s">
        <v>419</v>
      </c>
      <c r="C148" s="78" t="str">
        <f t="shared" si="2"/>
        <v>Berkat Bumi Persada, PT';</v>
      </c>
    </row>
    <row r="149" spans="2:3" ht="16.5" x14ac:dyDescent="0.25">
      <c r="B149" s="4" t="s">
        <v>420</v>
      </c>
      <c r="C149" s="78" t="str">
        <f t="shared" si="2"/>
        <v>Berkat Cahaya Delima';</v>
      </c>
    </row>
    <row r="150" spans="2:3" ht="16.5" x14ac:dyDescent="0.25">
      <c r="B150" s="4" t="s">
        <v>420</v>
      </c>
      <c r="C150" s="78" t="str">
        <f t="shared" si="2"/>
        <v>Berkat Cahaya Delima';</v>
      </c>
    </row>
    <row r="151" spans="2:3" ht="16.5" x14ac:dyDescent="0.3">
      <c r="B151" s="41" t="s">
        <v>2643</v>
      </c>
      <c r="C151" s="78" t="str">
        <f t="shared" si="2"/>
        <v>Berkat Cahaya Safrina';</v>
      </c>
    </row>
    <row r="152" spans="2:3" ht="16.5" x14ac:dyDescent="0.25">
      <c r="B152" s="3" t="s">
        <v>421</v>
      </c>
      <c r="C152" s="78" t="str">
        <f t="shared" si="2"/>
        <v>Berkat Coalindo Teweh';</v>
      </c>
    </row>
    <row r="153" spans="2:3" ht="16.5" x14ac:dyDescent="0.25">
      <c r="B153" s="5" t="s">
        <v>5295</v>
      </c>
      <c r="C153" s="78" t="str">
        <f t="shared" si="2"/>
        <v>Berkat DoA Mama';</v>
      </c>
    </row>
    <row r="154" spans="2:3" ht="16.5" x14ac:dyDescent="0.25">
      <c r="B154" s="4" t="s">
        <v>423</v>
      </c>
      <c r="C154" s="78" t="str">
        <f t="shared" si="2"/>
        <v>Berkat Duta Daya Mahakam';</v>
      </c>
    </row>
    <row r="155" spans="2:3" ht="16.5" x14ac:dyDescent="0.25">
      <c r="B155" s="4" t="s">
        <v>4904</v>
      </c>
      <c r="C155" s="78" t="str">
        <f t="shared" si="2"/>
        <v>BERKAT DUTA DAYA MAHAKAM';</v>
      </c>
    </row>
    <row r="156" spans="2:3" ht="16.5" x14ac:dyDescent="0.25">
      <c r="B156" s="4" t="s">
        <v>424</v>
      </c>
      <c r="C156" s="78" t="str">
        <f t="shared" si="2"/>
        <v>BERKAT ESA MINING';</v>
      </c>
    </row>
    <row r="157" spans="2:3" ht="16.5" x14ac:dyDescent="0.25">
      <c r="B157" s="4" t="s">
        <v>425</v>
      </c>
      <c r="C157" s="78" t="str">
        <f t="shared" si="2"/>
        <v>Berkat Hanjung Jaya';</v>
      </c>
    </row>
    <row r="158" spans="2:3" ht="16.5" x14ac:dyDescent="0.25">
      <c r="B158" s="4" t="s">
        <v>425</v>
      </c>
      <c r="C158" s="78" t="str">
        <f t="shared" si="2"/>
        <v>Berkat Hanjung Jaya';</v>
      </c>
    </row>
    <row r="159" spans="2:3" ht="16.5" x14ac:dyDescent="0.25">
      <c r="B159" s="4" t="s">
        <v>426</v>
      </c>
      <c r="C159" s="78" t="str">
        <f t="shared" si="2"/>
        <v>BERKAT ILAHI';</v>
      </c>
    </row>
    <row r="160" spans="2:3" ht="16.5" x14ac:dyDescent="0.25">
      <c r="B160" s="6" t="s">
        <v>427</v>
      </c>
      <c r="C160" s="78" t="str">
        <f t="shared" si="2"/>
        <v>Berkat Indonesia Mandiri';</v>
      </c>
    </row>
    <row r="161" spans="2:3" ht="16.5" x14ac:dyDescent="0.25">
      <c r="B161" s="4" t="s">
        <v>427</v>
      </c>
      <c r="C161" s="78" t="str">
        <f t="shared" si="2"/>
        <v>Berkat Indonesia Mandiri';</v>
      </c>
    </row>
    <row r="162" spans="2:3" ht="16.5" x14ac:dyDescent="0.25">
      <c r="B162" s="5" t="s">
        <v>428</v>
      </c>
      <c r="C162" s="78" t="str">
        <f t="shared" si="2"/>
        <v>Berkat Karya Bersama Mining ';</v>
      </c>
    </row>
    <row r="163" spans="2:3" ht="16.5" x14ac:dyDescent="0.25">
      <c r="B163" s="5" t="s">
        <v>429</v>
      </c>
      <c r="C163" s="78" t="str">
        <f t="shared" si="2"/>
        <v>Berkat Koalindo Teweh';</v>
      </c>
    </row>
    <row r="164" spans="2:3" ht="16.5" x14ac:dyDescent="0.25">
      <c r="B164" s="5" t="s">
        <v>430</v>
      </c>
      <c r="C164" s="78" t="str">
        <f t="shared" si="2"/>
        <v>Berkat Mojang Raya';</v>
      </c>
    </row>
    <row r="165" spans="2:3" ht="16.5" x14ac:dyDescent="0.25">
      <c r="B165" s="4" t="s">
        <v>431</v>
      </c>
      <c r="C165" s="78" t="str">
        <f t="shared" si="2"/>
        <v>Berkat Mufakat Bersama';</v>
      </c>
    </row>
    <row r="166" spans="2:3" ht="16.5" x14ac:dyDescent="0.3">
      <c r="B166" s="18" t="s">
        <v>2717</v>
      </c>
      <c r="C166" s="78" t="str">
        <f t="shared" si="2"/>
        <v>Berkat Murah Rezeki, PT';</v>
      </c>
    </row>
    <row r="167" spans="2:3" ht="16.5" x14ac:dyDescent="0.25">
      <c r="B167" s="4" t="s">
        <v>432</v>
      </c>
      <c r="C167" s="78" t="str">
        <f t="shared" si="2"/>
        <v>BERKAT NANDA / PT BARA JAYA ENERGY';</v>
      </c>
    </row>
    <row r="168" spans="2:3" ht="16.5" x14ac:dyDescent="0.25">
      <c r="B168" s="4" t="s">
        <v>432</v>
      </c>
      <c r="C168" s="78" t="str">
        <f t="shared" si="2"/>
        <v>BERKAT NANDA / PT BARA JAYA ENERGY';</v>
      </c>
    </row>
    <row r="169" spans="2:3" ht="16.5" x14ac:dyDescent="0.25">
      <c r="B169" s="4" t="s">
        <v>433</v>
      </c>
      <c r="C169" s="78" t="str">
        <f t="shared" si="2"/>
        <v>BERKAT PERSADA RAYA';</v>
      </c>
    </row>
    <row r="170" spans="2:3" ht="16.5" x14ac:dyDescent="0.25">
      <c r="B170" s="3" t="s">
        <v>4905</v>
      </c>
      <c r="C170" s="78" t="str">
        <f t="shared" si="2"/>
        <v>Berkat Persada Raya';</v>
      </c>
    </row>
    <row r="171" spans="2:3" ht="16.5" x14ac:dyDescent="0.25">
      <c r="B171" s="5" t="s">
        <v>434</v>
      </c>
      <c r="C171" s="78" t="str">
        <f t="shared" si="2"/>
        <v>Berkat Rungan Sejahtera';</v>
      </c>
    </row>
    <row r="172" spans="2:3" ht="16.5" x14ac:dyDescent="0.25">
      <c r="B172" s="4" t="s">
        <v>435</v>
      </c>
      <c r="C172" s="78" t="str">
        <f t="shared" si="2"/>
        <v>Berkat Satria Sejahtera';</v>
      </c>
    </row>
    <row r="173" spans="2:3" ht="16.5" x14ac:dyDescent="0.25">
      <c r="B173" s="4" t="s">
        <v>436</v>
      </c>
      <c r="C173" s="78" t="str">
        <f t="shared" si="2"/>
        <v>Berkat Sejahtera';</v>
      </c>
    </row>
    <row r="174" spans="2:3" ht="16.5" x14ac:dyDescent="0.25">
      <c r="B174" s="4" t="s">
        <v>436</v>
      </c>
      <c r="C174" s="78" t="str">
        <f t="shared" si="2"/>
        <v>Berkat Sejahtera';</v>
      </c>
    </row>
    <row r="175" spans="2:3" ht="16.5" x14ac:dyDescent="0.25">
      <c r="B175" s="4" t="s">
        <v>437</v>
      </c>
      <c r="C175" s="78" t="str">
        <f t="shared" si="2"/>
        <v>Berkat Usaha Karya';</v>
      </c>
    </row>
    <row r="176" spans="2:3" ht="16.5" x14ac:dyDescent="0.25">
      <c r="B176" s="4" t="s">
        <v>438</v>
      </c>
      <c r="C176" s="78" t="str">
        <f t="shared" si="2"/>
        <v>BERLIAN INDOSIN BARA';</v>
      </c>
    </row>
    <row r="177" spans="2:3" ht="16.5" x14ac:dyDescent="0.25">
      <c r="B177" s="4" t="s">
        <v>439</v>
      </c>
      <c r="C177" s="78" t="str">
        <f t="shared" si="2"/>
        <v>Berlian Mahkota Coal';</v>
      </c>
    </row>
    <row r="178" spans="2:3" ht="16.5" x14ac:dyDescent="0.25">
      <c r="B178" s="3" t="s">
        <v>439</v>
      </c>
      <c r="C178" s="78" t="str">
        <f t="shared" si="2"/>
        <v>Berlian Mahkota Coal';</v>
      </c>
    </row>
    <row r="179" spans="2:3" ht="16.5" x14ac:dyDescent="0.3">
      <c r="B179" s="41" t="s">
        <v>2644</v>
      </c>
      <c r="C179" s="78" t="str">
        <f t="shared" si="2"/>
        <v>Berlin I Rahu';</v>
      </c>
    </row>
    <row r="180" spans="2:3" ht="16.5" x14ac:dyDescent="0.25">
      <c r="B180" s="5" t="s">
        <v>440</v>
      </c>
      <c r="C180" s="78" t="str">
        <f t="shared" si="2"/>
        <v>Bersama';</v>
      </c>
    </row>
    <row r="181" spans="2:3" ht="16.5" x14ac:dyDescent="0.25">
      <c r="B181" s="4" t="s">
        <v>441</v>
      </c>
      <c r="C181" s="78" t="str">
        <f t="shared" si="2"/>
        <v>Bersama Alam Sentosa';</v>
      </c>
    </row>
    <row r="182" spans="2:3" ht="16.5" x14ac:dyDescent="0.25">
      <c r="B182" s="5" t="s">
        <v>442</v>
      </c>
      <c r="C182" s="78" t="str">
        <f t="shared" si="2"/>
        <v>Bersama Membangun Negeri';</v>
      </c>
    </row>
    <row r="183" spans="2:3" ht="16.5" x14ac:dyDescent="0.25">
      <c r="B183" s="4" t="s">
        <v>443</v>
      </c>
      <c r="C183" s="78" t="str">
        <f t="shared" si="2"/>
        <v>Bersama Selalu Makmur Sejahtera I';</v>
      </c>
    </row>
    <row r="184" spans="2:3" ht="16.5" x14ac:dyDescent="0.25">
      <c r="B184" s="4" t="s">
        <v>444</v>
      </c>
      <c r="C184" s="78" t="str">
        <f t="shared" si="2"/>
        <v>Bersama Tapin Persada';</v>
      </c>
    </row>
    <row r="185" spans="2:3" ht="16.5" x14ac:dyDescent="0.25">
      <c r="B185" s="6" t="s">
        <v>445</v>
      </c>
      <c r="C185" s="78" t="str">
        <f t="shared" si="2"/>
        <v>Bersaudara';</v>
      </c>
    </row>
    <row r="186" spans="2:3" ht="16.5" x14ac:dyDescent="0.25">
      <c r="B186" s="4" t="s">
        <v>445</v>
      </c>
      <c r="C186" s="78" t="str">
        <f t="shared" si="2"/>
        <v>Bersaudara';</v>
      </c>
    </row>
    <row r="187" spans="2:3" ht="16.5" x14ac:dyDescent="0.25">
      <c r="B187" s="5" t="s">
        <v>446</v>
      </c>
      <c r="C187" s="78" t="str">
        <f t="shared" si="2"/>
        <v>Betania Perkasa Mining';</v>
      </c>
    </row>
    <row r="188" spans="2:3" ht="16.5" x14ac:dyDescent="0.25">
      <c r="B188" s="4" t="s">
        <v>447</v>
      </c>
      <c r="C188" s="78" t="str">
        <f t="shared" si="2"/>
        <v>Betuah';</v>
      </c>
    </row>
    <row r="189" spans="2:3" ht="16.5" x14ac:dyDescent="0.25">
      <c r="B189" s="4" t="s">
        <v>4906</v>
      </c>
      <c r="C189" s="78" t="str">
        <f t="shared" si="2"/>
        <v>BETUAH';</v>
      </c>
    </row>
    <row r="190" spans="2:3" ht="16.5" x14ac:dyDescent="0.25">
      <c r="B190" s="5" t="s">
        <v>448</v>
      </c>
      <c r="C190" s="78" t="str">
        <f t="shared" si="2"/>
        <v>Bhakti Martadipura';</v>
      </c>
    </row>
    <row r="191" spans="2:3" ht="16.5" x14ac:dyDescent="0.25">
      <c r="B191" s="4" t="s">
        <v>449</v>
      </c>
      <c r="C191" s="78" t="str">
        <f t="shared" si="2"/>
        <v>BHAKTI NABILA PRATAMA';</v>
      </c>
    </row>
    <row r="192" spans="2:3" ht="16.5" x14ac:dyDescent="0.25">
      <c r="B192" s="4" t="s">
        <v>450</v>
      </c>
      <c r="C192" s="78" t="str">
        <f t="shared" si="2"/>
        <v>BHINEKA EXPORTS INTERCON';</v>
      </c>
    </row>
    <row r="193" spans="2:3" ht="16.5" x14ac:dyDescent="0.25">
      <c r="B193" s="4" t="s">
        <v>451</v>
      </c>
      <c r="C193" s="78" t="str">
        <f t="shared" ref="C193:C256" si="3">(A193&amp;B193&amp;"'"&amp;";")</f>
        <v>BHINEKA HANDAL';</v>
      </c>
    </row>
    <row r="194" spans="2:3" ht="16.5" x14ac:dyDescent="0.25">
      <c r="B194" s="4" t="s">
        <v>452</v>
      </c>
      <c r="C194" s="78" t="str">
        <f t="shared" si="3"/>
        <v>Bhineka Hasil Tambang';</v>
      </c>
    </row>
    <row r="195" spans="2:3" ht="16.5" x14ac:dyDescent="0.25">
      <c r="B195" s="4" t="s">
        <v>453</v>
      </c>
      <c r="C195" s="78" t="str">
        <f t="shared" si="3"/>
        <v>BHINEKA TUNGGAL ABADI';</v>
      </c>
    </row>
    <row r="196" spans="2:3" ht="16.5" x14ac:dyDescent="0.3">
      <c r="B196" s="41" t="s">
        <v>2667</v>
      </c>
      <c r="C196" s="78" t="str">
        <f t="shared" si="3"/>
        <v>Bhumi Karya Utama';</v>
      </c>
    </row>
    <row r="197" spans="2:3" ht="16.5" x14ac:dyDescent="0.25">
      <c r="B197" s="4" t="s">
        <v>454</v>
      </c>
      <c r="C197" s="78" t="str">
        <f t="shared" si="3"/>
        <v>BHUMI PERDASA';</v>
      </c>
    </row>
    <row r="198" spans="2:3" ht="16.5" x14ac:dyDescent="0.25">
      <c r="B198" s="4" t="s">
        <v>4907</v>
      </c>
      <c r="C198" s="78" t="str">
        <f t="shared" si="3"/>
        <v>Bhumi Rantau Energi';</v>
      </c>
    </row>
    <row r="199" spans="2:3" ht="16.5" x14ac:dyDescent="0.25">
      <c r="B199" s="3" t="s">
        <v>4907</v>
      </c>
      <c r="C199" s="78" t="str">
        <f t="shared" si="3"/>
        <v>Bhumi Rantau Energi';</v>
      </c>
    </row>
    <row r="200" spans="2:3" ht="16.5" x14ac:dyDescent="0.25">
      <c r="B200" s="4" t="s">
        <v>4907</v>
      </c>
      <c r="C200" s="78" t="str">
        <f t="shared" si="3"/>
        <v>Bhumi Rantau Energi';</v>
      </c>
    </row>
    <row r="201" spans="2:3" ht="16.5" x14ac:dyDescent="0.25">
      <c r="B201" s="5" t="s">
        <v>455</v>
      </c>
      <c r="C201" s="78" t="str">
        <f t="shared" si="3"/>
        <v>Bhumi Swadaya Mineral';</v>
      </c>
    </row>
    <row r="202" spans="2:3" ht="16.5" x14ac:dyDescent="0.3">
      <c r="B202" s="41" t="s">
        <v>2645</v>
      </c>
      <c r="C202" s="78" t="str">
        <f t="shared" si="3"/>
        <v>Bhumi Utama  Resources';</v>
      </c>
    </row>
    <row r="203" spans="2:3" ht="16.5" x14ac:dyDescent="0.25">
      <c r="B203" s="4" t="s">
        <v>456</v>
      </c>
      <c r="C203" s="78" t="str">
        <f t="shared" si="3"/>
        <v>BHUMINDO SATAHI MARJAYA';</v>
      </c>
    </row>
    <row r="204" spans="2:3" ht="16.5" x14ac:dyDescent="0.25">
      <c r="B204" s="5" t="s">
        <v>457</v>
      </c>
      <c r="C204" s="78" t="str">
        <f t="shared" si="3"/>
        <v>Bijih Besi Damar Parenggean ';</v>
      </c>
    </row>
    <row r="205" spans="2:3" ht="16.5" x14ac:dyDescent="0.25">
      <c r="B205" s="4" t="s">
        <v>458</v>
      </c>
      <c r="C205" s="78" t="str">
        <f t="shared" si="3"/>
        <v>BIKARINDO SEJAHTERA';</v>
      </c>
    </row>
    <row r="206" spans="2:3" ht="16.5" x14ac:dyDescent="0.25">
      <c r="B206" s="11" t="s">
        <v>459</v>
      </c>
      <c r="C206" s="78" t="str">
        <f t="shared" si="3"/>
        <v>BILITIN MAKMUR LESTARI';</v>
      </c>
    </row>
    <row r="207" spans="2:3" ht="16.5" x14ac:dyDescent="0.25">
      <c r="B207" s="11" t="s">
        <v>459</v>
      </c>
      <c r="C207" s="78" t="str">
        <f t="shared" si="3"/>
        <v>BILITIN MAKMUR LESTARI';</v>
      </c>
    </row>
    <row r="208" spans="2:3" ht="16.5" x14ac:dyDescent="0.25">
      <c r="B208" s="3" t="s">
        <v>460</v>
      </c>
      <c r="C208" s="78" t="str">
        <f t="shared" si="3"/>
        <v>Billy Indonesia';</v>
      </c>
    </row>
    <row r="209" spans="2:3" ht="16.5" x14ac:dyDescent="0.25">
      <c r="B209" s="5" t="s">
        <v>460</v>
      </c>
      <c r="C209" s="78" t="str">
        <f t="shared" si="3"/>
        <v>Billy Indonesia';</v>
      </c>
    </row>
    <row r="210" spans="2:3" ht="16.5" x14ac:dyDescent="0.25">
      <c r="B210" s="3" t="s">
        <v>461</v>
      </c>
      <c r="C210" s="78" t="str">
        <f t="shared" si="3"/>
        <v>Bima Gema Permata';</v>
      </c>
    </row>
    <row r="211" spans="2:3" ht="16.5" x14ac:dyDescent="0.25">
      <c r="B211" s="4" t="s">
        <v>462</v>
      </c>
      <c r="C211" s="78" t="str">
        <f t="shared" si="3"/>
        <v>Bina Alam Karya';</v>
      </c>
    </row>
    <row r="212" spans="2:3" ht="16.5" x14ac:dyDescent="0.25">
      <c r="B212" s="3" t="s">
        <v>463</v>
      </c>
      <c r="C212" s="78" t="str">
        <f t="shared" si="3"/>
        <v>Bina Bakti Pertiwi';</v>
      </c>
    </row>
    <row r="213" spans="2:3" ht="16.5" x14ac:dyDescent="0.25">
      <c r="B213" s="3" t="s">
        <v>464</v>
      </c>
      <c r="C213" s="78" t="str">
        <f t="shared" si="3"/>
        <v>Bina Dompak Indah (OPN)';</v>
      </c>
    </row>
    <row r="214" spans="2:3" ht="16.5" x14ac:dyDescent="0.25">
      <c r="B214" s="5" t="s">
        <v>465</v>
      </c>
      <c r="C214" s="78" t="str">
        <f t="shared" si="3"/>
        <v>Bina Insan Anugrah Utama';</v>
      </c>
    </row>
    <row r="215" spans="2:3" ht="16.5" x14ac:dyDescent="0.25">
      <c r="B215" s="6" t="s">
        <v>466</v>
      </c>
      <c r="C215" s="78" t="str">
        <f t="shared" si="3"/>
        <v>Bina Insan CiPTa Mandiri';</v>
      </c>
    </row>
    <row r="216" spans="2:3" ht="16.5" x14ac:dyDescent="0.25">
      <c r="B216" s="5" t="s">
        <v>4908</v>
      </c>
      <c r="C216" s="78" t="str">
        <f t="shared" si="3"/>
        <v>Bina Insan Cipta Mandiri';</v>
      </c>
    </row>
    <row r="217" spans="2:3" ht="16.5" x14ac:dyDescent="0.25">
      <c r="B217" s="5" t="s">
        <v>4909</v>
      </c>
      <c r="C217" s="78" t="str">
        <f t="shared" si="3"/>
        <v>Bina Insan Hamparan Coal';</v>
      </c>
    </row>
    <row r="218" spans="2:3" ht="16.5" x14ac:dyDescent="0.25">
      <c r="B218" s="6" t="s">
        <v>467</v>
      </c>
      <c r="C218" s="78" t="str">
        <f t="shared" si="3"/>
        <v>Bina Insan Makmur Sentosa';</v>
      </c>
    </row>
    <row r="219" spans="2:3" ht="16.5" x14ac:dyDescent="0.25">
      <c r="B219" s="5" t="s">
        <v>467</v>
      </c>
      <c r="C219" s="78" t="str">
        <f t="shared" si="3"/>
        <v>Bina Insan Makmur Sentosa';</v>
      </c>
    </row>
    <row r="220" spans="2:3" ht="16.5" x14ac:dyDescent="0.25">
      <c r="B220" s="5" t="s">
        <v>468</v>
      </c>
      <c r="C220" s="78" t="str">
        <f t="shared" si="3"/>
        <v>Bina Insan Rezeki Mandiri';</v>
      </c>
    </row>
    <row r="221" spans="2:3" ht="16.5" x14ac:dyDescent="0.25">
      <c r="B221" s="4" t="s">
        <v>469</v>
      </c>
      <c r="C221" s="78" t="str">
        <f t="shared" si="3"/>
        <v>BINA INSAN REZEKI SEJAHTERA';</v>
      </c>
    </row>
    <row r="222" spans="2:3" ht="16.5" x14ac:dyDescent="0.25">
      <c r="B222" s="10" t="s">
        <v>470</v>
      </c>
      <c r="C222" s="78" t="str">
        <f t="shared" si="3"/>
        <v>Bina Insan Sukses Makmur';</v>
      </c>
    </row>
    <row r="223" spans="2:3" ht="16.5" x14ac:dyDescent="0.25">
      <c r="B223" s="3" t="s">
        <v>471</v>
      </c>
      <c r="C223" s="78" t="str">
        <f t="shared" si="3"/>
        <v>Bina Insan Sukses Mandiri';</v>
      </c>
    </row>
    <row r="224" spans="2:3" ht="16.5" x14ac:dyDescent="0.25">
      <c r="B224" s="4" t="s">
        <v>472</v>
      </c>
      <c r="C224" s="78" t="str">
        <f t="shared" si="3"/>
        <v>Bina Karya';</v>
      </c>
    </row>
    <row r="225" spans="2:3" ht="16.5" x14ac:dyDescent="0.25">
      <c r="B225" s="4" t="s">
        <v>473</v>
      </c>
      <c r="C225" s="78" t="str">
        <f t="shared" si="3"/>
        <v>BINA KELINJAU SEJAHTERA';</v>
      </c>
    </row>
    <row r="226" spans="2:3" ht="16.5" x14ac:dyDescent="0.25">
      <c r="B226" s="3" t="s">
        <v>4910</v>
      </c>
      <c r="C226" s="78" t="str">
        <f t="shared" si="3"/>
        <v>Bina Kelinjau Sejahtera';</v>
      </c>
    </row>
    <row r="227" spans="2:3" ht="16.5" x14ac:dyDescent="0.25">
      <c r="B227" s="4" t="s">
        <v>474</v>
      </c>
      <c r="C227" s="78" t="str">
        <f t="shared" si="3"/>
        <v>Bina Mitra Sumberarta';</v>
      </c>
    </row>
    <row r="228" spans="2:3" ht="16.5" x14ac:dyDescent="0.25">
      <c r="B228" s="4" t="s">
        <v>475</v>
      </c>
      <c r="C228" s="78" t="str">
        <f t="shared" si="3"/>
        <v>Bina Silaba';</v>
      </c>
    </row>
    <row r="229" spans="2:3" ht="16.5" x14ac:dyDescent="0.25">
      <c r="B229" s="4" t="s">
        <v>475</v>
      </c>
      <c r="C229" s="78" t="str">
        <f t="shared" si="3"/>
        <v>Bina Silaba';</v>
      </c>
    </row>
    <row r="230" spans="2:3" ht="16.5" x14ac:dyDescent="0.25">
      <c r="B230" s="4" t="s">
        <v>476</v>
      </c>
      <c r="C230" s="78" t="str">
        <f t="shared" si="3"/>
        <v>Bina Usaha';</v>
      </c>
    </row>
    <row r="231" spans="2:3" ht="16.5" x14ac:dyDescent="0.25">
      <c r="B231" s="20" t="s">
        <v>476</v>
      </c>
      <c r="C231" s="78" t="str">
        <f t="shared" si="3"/>
        <v>Bina Usaha';</v>
      </c>
    </row>
    <row r="232" spans="2:3" ht="16.5" x14ac:dyDescent="0.25">
      <c r="B232" s="4" t="s">
        <v>477</v>
      </c>
      <c r="C232" s="78" t="str">
        <f t="shared" si="3"/>
        <v>BINA UTAMA SURYA';</v>
      </c>
    </row>
    <row r="233" spans="2:3" ht="16.5" x14ac:dyDescent="0.25">
      <c r="B233" s="4" t="s">
        <v>478</v>
      </c>
      <c r="C233" s="78" t="str">
        <f t="shared" si="3"/>
        <v>BINABARA BERSAMA';</v>
      </c>
    </row>
    <row r="234" spans="2:3" ht="16.5" x14ac:dyDescent="0.25">
      <c r="B234" s="3" t="s">
        <v>479</v>
      </c>
      <c r="C234" s="78" t="str">
        <f t="shared" si="3"/>
        <v>Binamitra Sumberarta';</v>
      </c>
    </row>
    <row r="235" spans="2:3" ht="16.5" x14ac:dyDescent="0.25">
      <c r="B235" s="3" t="s">
        <v>479</v>
      </c>
      <c r="C235" s="78" t="str">
        <f t="shared" si="3"/>
        <v>Binamitra Sumberarta';</v>
      </c>
    </row>
    <row r="236" spans="2:3" ht="16.5" x14ac:dyDescent="0.25">
      <c r="B236" s="3" t="s">
        <v>479</v>
      </c>
      <c r="C236" s="78" t="str">
        <f t="shared" si="3"/>
        <v>Binamitra Sumberarta';</v>
      </c>
    </row>
    <row r="237" spans="2:3" ht="16.5" x14ac:dyDescent="0.25">
      <c r="B237" s="4" t="s">
        <v>480</v>
      </c>
      <c r="C237" s="78" t="str">
        <f t="shared" si="3"/>
        <v>Bintang Awai Bersinar';</v>
      </c>
    </row>
    <row r="238" spans="2:3" ht="16.5" x14ac:dyDescent="0.25">
      <c r="B238" s="5" t="s">
        <v>481</v>
      </c>
      <c r="C238" s="78" t="str">
        <f t="shared" si="3"/>
        <v>Bintang Bersaudara Putra';</v>
      </c>
    </row>
    <row r="239" spans="2:3" ht="16.5" x14ac:dyDescent="0.25">
      <c r="B239" s="3" t="s">
        <v>482</v>
      </c>
      <c r="C239" s="78" t="str">
        <f t="shared" si="3"/>
        <v>Bintang Cahaya Terang';</v>
      </c>
    </row>
    <row r="240" spans="2:3" ht="16.5" x14ac:dyDescent="0.25">
      <c r="B240" s="3" t="s">
        <v>483</v>
      </c>
      <c r="C240" s="78" t="str">
        <f t="shared" si="3"/>
        <v>Bintang Delapan Mineral';</v>
      </c>
    </row>
    <row r="241" spans="2:3" ht="16.5" x14ac:dyDescent="0.25">
      <c r="B241" s="3" t="s">
        <v>483</v>
      </c>
      <c r="C241" s="78" t="str">
        <f t="shared" si="3"/>
        <v>Bintang Delapan Mineral';</v>
      </c>
    </row>
    <row r="242" spans="2:3" ht="16.5" x14ac:dyDescent="0.25">
      <c r="B242" s="5" t="s">
        <v>484</v>
      </c>
      <c r="C242" s="78" t="str">
        <f t="shared" si="3"/>
        <v>Bintang Delapan Wahana';</v>
      </c>
    </row>
    <row r="243" spans="2:3" ht="16.5" x14ac:dyDescent="0.25">
      <c r="B243" s="4" t="s">
        <v>485</v>
      </c>
      <c r="C243" s="78" t="str">
        <f t="shared" si="3"/>
        <v>Bintang Jaya Mandiri';</v>
      </c>
    </row>
    <row r="244" spans="2:3" ht="16.5" x14ac:dyDescent="0.25">
      <c r="B244" s="10" t="s">
        <v>485</v>
      </c>
      <c r="C244" s="78" t="str">
        <f t="shared" si="3"/>
        <v>Bintang Jaya Mandiri';</v>
      </c>
    </row>
    <row r="245" spans="2:3" ht="16.5" x14ac:dyDescent="0.25">
      <c r="B245" s="5" t="s">
        <v>486</v>
      </c>
      <c r="C245" s="78" t="str">
        <f t="shared" si="3"/>
        <v>Bintang Karya Mining ';</v>
      </c>
    </row>
    <row r="246" spans="2:3" ht="16.5" x14ac:dyDescent="0.25">
      <c r="B246" s="4" t="s">
        <v>487</v>
      </c>
      <c r="C246" s="78" t="str">
        <f t="shared" si="3"/>
        <v>BINTANG MAS WISESA';</v>
      </c>
    </row>
    <row r="247" spans="2:3" ht="16.5" x14ac:dyDescent="0.25">
      <c r="B247" s="3" t="s">
        <v>4911</v>
      </c>
      <c r="C247" s="78" t="str">
        <f t="shared" si="3"/>
        <v>Bintang Mas Wisesa';</v>
      </c>
    </row>
    <row r="248" spans="2:3" ht="16.5" x14ac:dyDescent="0.3">
      <c r="B248" s="18" t="s">
        <v>488</v>
      </c>
      <c r="C248" s="78" t="str">
        <f t="shared" si="3"/>
        <v>Bintang Mulia Bara, PT';</v>
      </c>
    </row>
    <row r="249" spans="2:3" ht="16.5" x14ac:dyDescent="0.3">
      <c r="B249" s="18" t="s">
        <v>488</v>
      </c>
      <c r="C249" s="78" t="str">
        <f t="shared" si="3"/>
        <v>Bintang Mulia Bara, PT';</v>
      </c>
    </row>
    <row r="250" spans="2:3" ht="16.5" x14ac:dyDescent="0.3">
      <c r="B250" s="18" t="s">
        <v>488</v>
      </c>
      <c r="C250" s="78" t="str">
        <f t="shared" si="3"/>
        <v>Bintang Mulia Bara, PT';</v>
      </c>
    </row>
    <row r="251" spans="2:3" ht="16.5" x14ac:dyDescent="0.3">
      <c r="B251" s="18" t="s">
        <v>488</v>
      </c>
      <c r="C251" s="78" t="str">
        <f t="shared" si="3"/>
        <v>Bintang Mulia Bara, PT';</v>
      </c>
    </row>
    <row r="252" spans="2:3" ht="16.5" x14ac:dyDescent="0.25">
      <c r="B252" s="5" t="s">
        <v>489</v>
      </c>
      <c r="C252" s="78" t="str">
        <f t="shared" si="3"/>
        <v>Bintang Mulia Prima ';</v>
      </c>
    </row>
    <row r="253" spans="2:3" ht="16.5" x14ac:dyDescent="0.25">
      <c r="B253" s="6" t="s">
        <v>490</v>
      </c>
      <c r="C253" s="78" t="str">
        <f t="shared" si="3"/>
        <v>Bintang Perdana Mandiri';</v>
      </c>
    </row>
    <row r="254" spans="2:3" ht="16.5" x14ac:dyDescent="0.25">
      <c r="B254" s="4" t="s">
        <v>491</v>
      </c>
      <c r="C254" s="78" t="str">
        <f t="shared" si="3"/>
        <v>Bintang Prima Energi Pratama';</v>
      </c>
    </row>
    <row r="255" spans="2:3" ht="16.5" x14ac:dyDescent="0.25">
      <c r="B255" s="4" t="s">
        <v>4912</v>
      </c>
      <c r="C255" s="78" t="str">
        <f t="shared" si="3"/>
        <v>BINTANG PRIMA ENERGI PRATAMA';</v>
      </c>
    </row>
    <row r="256" spans="2:3" ht="16.5" x14ac:dyDescent="0.25">
      <c r="B256" s="4" t="s">
        <v>4912</v>
      </c>
      <c r="C256" s="78" t="str">
        <f t="shared" si="3"/>
        <v>BINTANG PRIMA ENERGI PRATAMA';</v>
      </c>
    </row>
    <row r="257" spans="2:3" ht="16.5" x14ac:dyDescent="0.25">
      <c r="B257" s="4" t="s">
        <v>4912</v>
      </c>
      <c r="C257" s="78" t="str">
        <f t="shared" ref="C257:C320" si="4">(A257&amp;B257&amp;"'"&amp;";")</f>
        <v>BINTANG PRIMA ENERGI PRATAMA';</v>
      </c>
    </row>
    <row r="258" spans="2:3" ht="16.5" x14ac:dyDescent="0.25">
      <c r="B258" s="4" t="s">
        <v>492</v>
      </c>
      <c r="C258" s="78" t="str">
        <f t="shared" si="4"/>
        <v>Bintang Rezeki Pratama';</v>
      </c>
    </row>
    <row r="259" spans="2:3" ht="16.5" x14ac:dyDescent="0.25">
      <c r="B259" s="5" t="s">
        <v>493</v>
      </c>
      <c r="C259" s="78" t="str">
        <f t="shared" si="4"/>
        <v>Bintang Tambang Makmur';</v>
      </c>
    </row>
    <row r="260" spans="2:3" ht="16.5" x14ac:dyDescent="0.25">
      <c r="B260" s="4" t="s">
        <v>494</v>
      </c>
      <c r="C260" s="78" t="str">
        <f t="shared" si="4"/>
        <v>Bintang Timur Raya';</v>
      </c>
    </row>
    <row r="261" spans="2:3" ht="16.5" x14ac:dyDescent="0.25">
      <c r="B261" s="6" t="s">
        <v>494</v>
      </c>
      <c r="C261" s="78" t="str">
        <f t="shared" si="4"/>
        <v>Bintang Timur Raya';</v>
      </c>
    </row>
    <row r="262" spans="2:3" ht="16.5" x14ac:dyDescent="0.25">
      <c r="B262" s="6" t="s">
        <v>494</v>
      </c>
      <c r="C262" s="78" t="str">
        <f t="shared" si="4"/>
        <v>Bintang Timur Raya';</v>
      </c>
    </row>
    <row r="263" spans="2:3" ht="16.5" x14ac:dyDescent="0.25">
      <c r="B263" s="4" t="s">
        <v>495</v>
      </c>
      <c r="C263" s="78" t="str">
        <f t="shared" si="4"/>
        <v>Bintani Megahindah';</v>
      </c>
    </row>
    <row r="264" spans="2:3" ht="16.5" x14ac:dyDescent="0.25">
      <c r="B264" s="3" t="s">
        <v>496</v>
      </c>
      <c r="C264" s="78" t="str">
        <f t="shared" si="4"/>
        <v>Bintuni Barindo Persada';</v>
      </c>
    </row>
    <row r="265" spans="2:3" ht="16.5" x14ac:dyDescent="0.25">
      <c r="B265" s="6" t="s">
        <v>497</v>
      </c>
      <c r="C265" s="78" t="str">
        <f t="shared" si="4"/>
        <v>Bintuni Steenkool Prima';</v>
      </c>
    </row>
    <row r="266" spans="2:3" ht="16.5" x14ac:dyDescent="0.25">
      <c r="B266" s="4" t="s">
        <v>497</v>
      </c>
      <c r="C266" s="78" t="str">
        <f t="shared" si="4"/>
        <v>Bintuni Steenkool Prima';</v>
      </c>
    </row>
    <row r="267" spans="2:3" ht="16.5" x14ac:dyDescent="0.3">
      <c r="B267" s="18" t="s">
        <v>2693</v>
      </c>
      <c r="C267" s="78" t="str">
        <f t="shared" si="4"/>
        <v>Binuang Mitra Bersama, PT';</v>
      </c>
    </row>
    <row r="268" spans="2:3" ht="16.5" x14ac:dyDescent="0.3">
      <c r="B268" s="18" t="s">
        <v>2693</v>
      </c>
      <c r="C268" s="78" t="str">
        <f t="shared" si="4"/>
        <v>Binuang Mitra Bersama, PT';</v>
      </c>
    </row>
    <row r="269" spans="2:3" ht="16.5" x14ac:dyDescent="0.25">
      <c r="B269" s="4" t="s">
        <v>498</v>
      </c>
      <c r="C269" s="78" t="str">
        <f t="shared" si="4"/>
        <v>Binuang Tapin Membangun';</v>
      </c>
    </row>
    <row r="270" spans="2:3" ht="16.5" x14ac:dyDescent="0.25">
      <c r="B270" s="3" t="s">
        <v>498</v>
      </c>
      <c r="C270" s="78" t="str">
        <f t="shared" si="4"/>
        <v>Binuang Tapin Membangun';</v>
      </c>
    </row>
    <row r="271" spans="2:3" ht="16.5" x14ac:dyDescent="0.25">
      <c r="B271" s="4" t="s">
        <v>499</v>
      </c>
      <c r="C271" s="78" t="str">
        <f t="shared" si="4"/>
        <v>BISMILLAHI RES KALTIM';</v>
      </c>
    </row>
    <row r="272" spans="2:3" ht="16.5" x14ac:dyDescent="0.3">
      <c r="B272" s="41" t="s">
        <v>2646</v>
      </c>
      <c r="C272" s="78" t="str">
        <f t="shared" si="4"/>
        <v>Black Diamond Mining';</v>
      </c>
    </row>
    <row r="273" spans="2:3" ht="16.5" x14ac:dyDescent="0.25">
      <c r="B273" s="4" t="s">
        <v>500</v>
      </c>
      <c r="C273" s="78" t="str">
        <f t="shared" si="4"/>
        <v>Blackcoalindo Alam Energi';</v>
      </c>
    </row>
    <row r="274" spans="2:3" ht="16.5" x14ac:dyDescent="0.25">
      <c r="B274" s="5" t="s">
        <v>500</v>
      </c>
      <c r="C274" s="78" t="str">
        <f t="shared" si="4"/>
        <v>Blackcoalindo Alam Energi';</v>
      </c>
    </row>
    <row r="275" spans="2:3" ht="16.5" x14ac:dyDescent="0.25">
      <c r="B275" s="5" t="s">
        <v>4913</v>
      </c>
      <c r="C275" s="78" t="str">
        <f t="shared" si="4"/>
        <v>Blantikan Prima Raya';</v>
      </c>
    </row>
    <row r="276" spans="2:3" ht="16.5" x14ac:dyDescent="0.25">
      <c r="B276" s="4" t="s">
        <v>501</v>
      </c>
      <c r="C276" s="78" t="str">
        <f t="shared" si="4"/>
        <v>Boas Mineral Bersinar';</v>
      </c>
    </row>
    <row r="277" spans="2:3" ht="16.5" x14ac:dyDescent="0.25">
      <c r="B277" s="4" t="s">
        <v>502</v>
      </c>
      <c r="C277" s="78" t="str">
        <f t="shared" si="4"/>
        <v>Bola Dunia Mandiri';</v>
      </c>
    </row>
    <row r="278" spans="2:3" ht="16.5" x14ac:dyDescent="0.25">
      <c r="B278" s="3" t="s">
        <v>502</v>
      </c>
      <c r="C278" s="78" t="str">
        <f t="shared" si="4"/>
        <v>Bola Dunia Mandiri';</v>
      </c>
    </row>
    <row r="279" spans="2:3" ht="16.5" x14ac:dyDescent="0.25">
      <c r="B279" s="3" t="s">
        <v>502</v>
      </c>
      <c r="C279" s="78" t="str">
        <f t="shared" si="4"/>
        <v>Bola Dunia Mandiri';</v>
      </c>
    </row>
    <row r="280" spans="2:3" ht="16.5" x14ac:dyDescent="0.25">
      <c r="B280" s="5" t="s">
        <v>4914</v>
      </c>
      <c r="C280" s="78" t="str">
        <f t="shared" si="4"/>
        <v>Bomboy Central Prima Coal';</v>
      </c>
    </row>
    <row r="281" spans="2:3" ht="16.5" x14ac:dyDescent="0.25">
      <c r="B281" s="4" t="s">
        <v>503</v>
      </c>
      <c r="C281" s="78" t="str">
        <f t="shared" si="4"/>
        <v>BONEHAU PRIMA COAL';</v>
      </c>
    </row>
    <row r="282" spans="2:3" ht="16.5" x14ac:dyDescent="0.25">
      <c r="B282" s="5" t="s">
        <v>504</v>
      </c>
      <c r="C282" s="78" t="str">
        <f t="shared" si="4"/>
        <v>Borneo Alam Makmur';</v>
      </c>
    </row>
    <row r="283" spans="2:3" ht="16.5" x14ac:dyDescent="0.25">
      <c r="B283" s="29" t="s">
        <v>2761</v>
      </c>
      <c r="C283" s="78" t="str">
        <f t="shared" si="4"/>
        <v>BORNEO ANUGERAH MANDIRI, CV';</v>
      </c>
    </row>
    <row r="284" spans="2:3" ht="16.5" x14ac:dyDescent="0.3">
      <c r="B284" s="41" t="s">
        <v>2647</v>
      </c>
      <c r="C284" s="78" t="str">
        <f t="shared" si="4"/>
        <v>Borneo Bangun Banua';</v>
      </c>
    </row>
    <row r="285" spans="2:3" ht="16.5" x14ac:dyDescent="0.25">
      <c r="B285" s="4" t="s">
        <v>505</v>
      </c>
      <c r="C285" s="78" t="str">
        <f t="shared" si="4"/>
        <v>BORNEO BARA TIMUR MANDIRI';</v>
      </c>
    </row>
    <row r="286" spans="2:3" ht="16.5" x14ac:dyDescent="0.25">
      <c r="B286" s="3" t="s">
        <v>4915</v>
      </c>
      <c r="C286" s="78" t="str">
        <f t="shared" si="4"/>
        <v>Borneo Bara Timur Mandiri';</v>
      </c>
    </row>
    <row r="287" spans="2:3" ht="16.5" x14ac:dyDescent="0.25">
      <c r="B287" s="4" t="s">
        <v>506</v>
      </c>
      <c r="C287" s="78" t="str">
        <f t="shared" si="4"/>
        <v>BORNEO BARA UTAMA';</v>
      </c>
    </row>
    <row r="288" spans="2:3" ht="16.5" x14ac:dyDescent="0.25">
      <c r="B288" s="4" t="s">
        <v>507</v>
      </c>
      <c r="C288" s="78" t="str">
        <f t="shared" si="4"/>
        <v>Borneo Baraindo Selatan';</v>
      </c>
    </row>
    <row r="289" spans="2:3" ht="16.5" x14ac:dyDescent="0.25">
      <c r="B289" s="4" t="s">
        <v>508</v>
      </c>
      <c r="C289" s="78" t="str">
        <f t="shared" si="4"/>
        <v>Borneo Buana Mandiri';</v>
      </c>
    </row>
    <row r="290" spans="2:3" ht="16.5" x14ac:dyDescent="0.25">
      <c r="B290" s="5" t="s">
        <v>509</v>
      </c>
      <c r="C290" s="78" t="str">
        <f t="shared" si="4"/>
        <v>Borneo Bumi Batu Bara Group ';</v>
      </c>
    </row>
    <row r="291" spans="2:3" ht="16.5" x14ac:dyDescent="0.25">
      <c r="B291" s="10" t="s">
        <v>510</v>
      </c>
      <c r="C291" s="78" t="str">
        <f t="shared" si="4"/>
        <v>Borneo Cahaya Buana';</v>
      </c>
    </row>
    <row r="292" spans="2:3" ht="16.5" x14ac:dyDescent="0.25">
      <c r="B292" s="5" t="s">
        <v>4916</v>
      </c>
      <c r="C292" s="78" t="str">
        <f t="shared" si="4"/>
        <v>Borneo Coal Energy';</v>
      </c>
    </row>
    <row r="293" spans="2:3" ht="16.5" x14ac:dyDescent="0.25">
      <c r="B293" s="4" t="s">
        <v>511</v>
      </c>
      <c r="C293" s="78" t="str">
        <f t="shared" si="4"/>
        <v>BORNEO COAL JAYA';</v>
      </c>
    </row>
    <row r="294" spans="2:3" ht="16.5" x14ac:dyDescent="0.25">
      <c r="B294" s="5" t="s">
        <v>512</v>
      </c>
      <c r="C294" s="78" t="str">
        <f t="shared" si="4"/>
        <v>Borneo Daya Mineralindo';</v>
      </c>
    </row>
    <row r="295" spans="2:3" ht="16.5" x14ac:dyDescent="0.25">
      <c r="B295" s="6" t="s">
        <v>513</v>
      </c>
      <c r="C295" s="78" t="str">
        <f t="shared" si="4"/>
        <v>Borneo Emas Hitam';</v>
      </c>
    </row>
    <row r="296" spans="2:3" ht="16.5" x14ac:dyDescent="0.25">
      <c r="B296" s="3" t="s">
        <v>513</v>
      </c>
      <c r="C296" s="78" t="str">
        <f t="shared" si="4"/>
        <v>Borneo Emas Hitam';</v>
      </c>
    </row>
    <row r="297" spans="2:3" ht="16.5" x14ac:dyDescent="0.25">
      <c r="B297" s="4" t="s">
        <v>514</v>
      </c>
      <c r="C297" s="78" t="str">
        <f t="shared" si="4"/>
        <v>BORNEO ENERGY ETAM';</v>
      </c>
    </row>
    <row r="298" spans="2:3" ht="16.5" x14ac:dyDescent="0.25">
      <c r="B298" s="4" t="s">
        <v>514</v>
      </c>
      <c r="C298" s="78" t="str">
        <f t="shared" si="4"/>
        <v>BORNEO ENERGY ETAM';</v>
      </c>
    </row>
    <row r="299" spans="2:3" ht="16.5" x14ac:dyDescent="0.25">
      <c r="B299" s="4" t="s">
        <v>515</v>
      </c>
      <c r="C299" s="78" t="str">
        <f t="shared" si="4"/>
        <v>BORNEO GRACIA ENERGI';</v>
      </c>
    </row>
    <row r="300" spans="2:3" ht="16.5" x14ac:dyDescent="0.25">
      <c r="B300" s="5" t="s">
        <v>516</v>
      </c>
      <c r="C300" s="78" t="str">
        <f t="shared" si="4"/>
        <v>Borneo Indo Mineral';</v>
      </c>
    </row>
    <row r="301" spans="2:3" ht="16.5" x14ac:dyDescent="0.25">
      <c r="B301" s="3" t="s">
        <v>517</v>
      </c>
      <c r="C301" s="78" t="str">
        <f t="shared" si="4"/>
        <v>Borneo Inter Nusa';</v>
      </c>
    </row>
    <row r="302" spans="2:3" ht="16.5" x14ac:dyDescent="0.25">
      <c r="B302" s="3" t="s">
        <v>517</v>
      </c>
      <c r="C302" s="78" t="str">
        <f t="shared" si="4"/>
        <v>Borneo Inter Nusa';</v>
      </c>
    </row>
    <row r="303" spans="2:3" ht="16.5" x14ac:dyDescent="0.25">
      <c r="B303" s="3" t="s">
        <v>517</v>
      </c>
      <c r="C303" s="78" t="str">
        <f t="shared" si="4"/>
        <v>Borneo Inter Nusa';</v>
      </c>
    </row>
    <row r="304" spans="2:3" ht="16.5" x14ac:dyDescent="0.25">
      <c r="B304" s="3" t="s">
        <v>517</v>
      </c>
      <c r="C304" s="78" t="str">
        <f t="shared" si="4"/>
        <v>Borneo Inter Nusa';</v>
      </c>
    </row>
    <row r="305" spans="2:3" ht="16.5" x14ac:dyDescent="0.25">
      <c r="B305" s="3" t="s">
        <v>517</v>
      </c>
      <c r="C305" s="78" t="str">
        <f t="shared" si="4"/>
        <v>Borneo Inter Nusa';</v>
      </c>
    </row>
    <row r="306" spans="2:3" ht="16.5" x14ac:dyDescent="0.25">
      <c r="B306" s="3" t="s">
        <v>517</v>
      </c>
      <c r="C306" s="78" t="str">
        <f t="shared" si="4"/>
        <v>Borneo Inter Nusa';</v>
      </c>
    </row>
    <row r="307" spans="2:3" ht="16.5" x14ac:dyDescent="0.25">
      <c r="B307" s="4" t="s">
        <v>517</v>
      </c>
      <c r="C307" s="78" t="str">
        <f t="shared" si="4"/>
        <v>Borneo Inter Nusa';</v>
      </c>
    </row>
    <row r="308" spans="2:3" ht="16.5" x14ac:dyDescent="0.25">
      <c r="B308" s="4" t="s">
        <v>517</v>
      </c>
      <c r="C308" s="78" t="str">
        <f t="shared" si="4"/>
        <v>Borneo Inter Nusa';</v>
      </c>
    </row>
    <row r="309" spans="2:3" ht="16.5" x14ac:dyDescent="0.25">
      <c r="B309" s="4" t="s">
        <v>517</v>
      </c>
      <c r="C309" s="78" t="str">
        <f t="shared" si="4"/>
        <v>Borneo Inter Nusa';</v>
      </c>
    </row>
    <row r="310" spans="2:3" ht="16.5" x14ac:dyDescent="0.25">
      <c r="B310" s="5" t="s">
        <v>518</v>
      </c>
      <c r="C310" s="78" t="str">
        <f t="shared" si="4"/>
        <v>Borneo Lamandau Ore';</v>
      </c>
    </row>
    <row r="311" spans="2:3" ht="16.5" x14ac:dyDescent="0.25">
      <c r="B311" s="5" t="s">
        <v>519</v>
      </c>
      <c r="C311" s="78" t="str">
        <f t="shared" si="4"/>
        <v>Borneo Lintas Serawak';</v>
      </c>
    </row>
    <row r="312" spans="2:3" ht="16.5" x14ac:dyDescent="0.25">
      <c r="B312" s="4" t="s">
        <v>520</v>
      </c>
      <c r="C312" s="78" t="str">
        <f t="shared" si="4"/>
        <v>BORNEO MAHAKAM SAKTI';</v>
      </c>
    </row>
    <row r="313" spans="2:3" ht="16.5" x14ac:dyDescent="0.25">
      <c r="B313" s="4" t="s">
        <v>521</v>
      </c>
      <c r="C313" s="78" t="str">
        <f t="shared" si="4"/>
        <v>BORNEO MANDIRI MINERAL';</v>
      </c>
    </row>
    <row r="314" spans="2:3" ht="16.5" x14ac:dyDescent="0.25">
      <c r="B314" s="4" t="s">
        <v>522</v>
      </c>
      <c r="C314" s="78" t="str">
        <f t="shared" si="4"/>
        <v>BORNEO MEGA PERKASA';</v>
      </c>
    </row>
    <row r="315" spans="2:3" ht="16.5" x14ac:dyDescent="0.3">
      <c r="B315" s="41" t="s">
        <v>2648</v>
      </c>
      <c r="C315" s="78" t="str">
        <f t="shared" si="4"/>
        <v>Borneo Metalindo Sentosa';</v>
      </c>
    </row>
    <row r="316" spans="2:3" ht="16.5" x14ac:dyDescent="0.25">
      <c r="B316" s="4" t="s">
        <v>523</v>
      </c>
      <c r="C316" s="78" t="str">
        <f t="shared" si="4"/>
        <v>Borneo Mineral Indonesia';</v>
      </c>
    </row>
    <row r="317" spans="2:3" ht="16.5" x14ac:dyDescent="0.25">
      <c r="B317" s="5" t="s">
        <v>524</v>
      </c>
      <c r="C317" s="78" t="str">
        <f t="shared" si="4"/>
        <v>Borneo Minerals';</v>
      </c>
    </row>
    <row r="318" spans="2:3" ht="16.5" x14ac:dyDescent="0.25">
      <c r="B318" s="3" t="s">
        <v>524</v>
      </c>
      <c r="C318" s="78" t="str">
        <f t="shared" si="4"/>
        <v>Borneo Minerals';</v>
      </c>
    </row>
    <row r="319" spans="2:3" ht="16.5" x14ac:dyDescent="0.25">
      <c r="B319" s="4" t="s">
        <v>525</v>
      </c>
      <c r="C319" s="78" t="str">
        <f t="shared" si="4"/>
        <v>Borneo Mitra Baratama';</v>
      </c>
    </row>
    <row r="320" spans="2:3" ht="16.5" x14ac:dyDescent="0.25">
      <c r="B320" s="4" t="s">
        <v>526</v>
      </c>
      <c r="C320" s="78" t="str">
        <f t="shared" si="4"/>
        <v>BORNEO NUSANTARA JAYA ABADI';</v>
      </c>
    </row>
    <row r="321" spans="2:3" ht="16.5" x14ac:dyDescent="0.25">
      <c r="B321" s="6" t="s">
        <v>527</v>
      </c>
      <c r="C321" s="78" t="str">
        <f t="shared" ref="C321:C384" si="5">(A321&amp;B321&amp;"'"&amp;";")</f>
        <v>Borneo Orbit Sukses Sejati';</v>
      </c>
    </row>
    <row r="322" spans="2:3" ht="16.5" x14ac:dyDescent="0.25">
      <c r="B322" s="4" t="s">
        <v>528</v>
      </c>
      <c r="C322" s="78" t="str">
        <f t="shared" si="5"/>
        <v>Borneo Pacific';</v>
      </c>
    </row>
    <row r="323" spans="2:3" ht="16.5" x14ac:dyDescent="0.25">
      <c r="B323" s="3" t="s">
        <v>528</v>
      </c>
      <c r="C323" s="78" t="str">
        <f t="shared" si="5"/>
        <v>Borneo Pacific';</v>
      </c>
    </row>
    <row r="324" spans="2:3" ht="16.5" x14ac:dyDescent="0.25">
      <c r="B324" s="4" t="s">
        <v>529</v>
      </c>
      <c r="C324" s="78" t="str">
        <f t="shared" si="5"/>
        <v>BORNEO PALMA RESOURCES';</v>
      </c>
    </row>
    <row r="325" spans="2:3" ht="16.5" x14ac:dyDescent="0.25">
      <c r="B325" s="4" t="s">
        <v>530</v>
      </c>
      <c r="C325" s="78" t="str">
        <f t="shared" si="5"/>
        <v>Borneo Prima Coal';</v>
      </c>
    </row>
    <row r="326" spans="2:3" ht="16.5" x14ac:dyDescent="0.25">
      <c r="B326" s="4" t="s">
        <v>531</v>
      </c>
      <c r="C326" s="78" t="str">
        <f t="shared" si="5"/>
        <v>BORNEO RESOURCE UTAMA';</v>
      </c>
    </row>
    <row r="327" spans="2:3" ht="16.5" x14ac:dyDescent="0.25">
      <c r="B327" s="4" t="s">
        <v>532</v>
      </c>
      <c r="C327" s="78" t="str">
        <f t="shared" si="5"/>
        <v>BORNEO RESOURCES PERSADA';</v>
      </c>
    </row>
    <row r="328" spans="2:3" ht="16.5" x14ac:dyDescent="0.25">
      <c r="B328" s="4" t="s">
        <v>533</v>
      </c>
      <c r="C328" s="78" t="str">
        <f t="shared" si="5"/>
        <v>Borneo Sumber Tambang';</v>
      </c>
    </row>
    <row r="329" spans="2:3" ht="16.5" x14ac:dyDescent="0.25">
      <c r="B329" s="4" t="s">
        <v>534</v>
      </c>
      <c r="C329" s="78" t="str">
        <f t="shared" si="5"/>
        <v>BORNEO SURYA ABADI';</v>
      </c>
    </row>
    <row r="330" spans="2:3" ht="16.5" x14ac:dyDescent="0.3">
      <c r="B330" s="41" t="s">
        <v>2668</v>
      </c>
      <c r="C330" s="78" t="str">
        <f t="shared" si="5"/>
        <v>Borneo Surya Persada';</v>
      </c>
    </row>
    <row r="331" spans="2:3" ht="16.5" x14ac:dyDescent="0.25">
      <c r="B331" s="4" t="s">
        <v>535</v>
      </c>
      <c r="C331" s="78" t="str">
        <f t="shared" si="5"/>
        <v>Borneo Tiga Mandiri';</v>
      </c>
    </row>
    <row r="332" spans="2:3" ht="16.5" x14ac:dyDescent="0.25">
      <c r="B332" s="5" t="s">
        <v>535</v>
      </c>
      <c r="C332" s="78" t="str">
        <f t="shared" si="5"/>
        <v>Borneo Tiga Mandiri';</v>
      </c>
    </row>
    <row r="333" spans="2:3" ht="16.5" x14ac:dyDescent="0.25">
      <c r="B333" s="4" t="s">
        <v>536</v>
      </c>
      <c r="C333" s="78" t="str">
        <f t="shared" si="5"/>
        <v>BORNEO TUAH ENERGY';</v>
      </c>
    </row>
    <row r="334" spans="2:3" ht="16.5" x14ac:dyDescent="0.25">
      <c r="B334" s="4" t="s">
        <v>537</v>
      </c>
      <c r="C334" s="78" t="str">
        <f t="shared" si="5"/>
        <v>Bosowa Mining';</v>
      </c>
    </row>
    <row r="335" spans="2:3" ht="16.5" x14ac:dyDescent="0.25">
      <c r="B335" s="4" t="s">
        <v>538</v>
      </c>
      <c r="C335" s="78" t="str">
        <f t="shared" si="5"/>
        <v>Bosowa Pasir Bara';</v>
      </c>
    </row>
    <row r="336" spans="2:3" ht="16.5" x14ac:dyDescent="0.25">
      <c r="B336" s="3" t="s">
        <v>538</v>
      </c>
      <c r="C336" s="78" t="str">
        <f t="shared" si="5"/>
        <v>Bosowa Pasir Bara';</v>
      </c>
    </row>
    <row r="337" spans="2:3" ht="16.5" x14ac:dyDescent="0.3">
      <c r="B337" s="41" t="s">
        <v>2649</v>
      </c>
      <c r="C337" s="78" t="str">
        <f t="shared" si="5"/>
        <v>Bq Coal Mining';</v>
      </c>
    </row>
    <row r="338" spans="2:3" ht="16.5" x14ac:dyDescent="0.3">
      <c r="B338" s="41" t="s">
        <v>2649</v>
      </c>
      <c r="C338" s="78" t="str">
        <f t="shared" si="5"/>
        <v>Bq Coal Mining';</v>
      </c>
    </row>
    <row r="339" spans="2:3" ht="16.5" x14ac:dyDescent="0.25">
      <c r="B339" s="4" t="s">
        <v>539</v>
      </c>
      <c r="C339" s="78" t="str">
        <f t="shared" si="5"/>
        <v>BRAMACO';</v>
      </c>
    </row>
    <row r="340" spans="2:3" ht="16.5" x14ac:dyDescent="0.25">
      <c r="B340" s="5" t="s">
        <v>540</v>
      </c>
      <c r="C340" s="78" t="str">
        <f t="shared" si="5"/>
        <v>Bramantio Puta Pratama';</v>
      </c>
    </row>
    <row r="341" spans="2:3" ht="16.5" x14ac:dyDescent="0.25">
      <c r="B341" s="4" t="s">
        <v>541</v>
      </c>
      <c r="C341" s="78" t="str">
        <f t="shared" si="5"/>
        <v>BRAN INDAH SEJAHTERA';</v>
      </c>
    </row>
    <row r="342" spans="2:3" ht="16.5" x14ac:dyDescent="0.25">
      <c r="B342" s="4" t="s">
        <v>542</v>
      </c>
      <c r="C342" s="78" t="str">
        <f t="shared" si="5"/>
        <v>BRAWIJAYA BARA ABADI';</v>
      </c>
    </row>
    <row r="343" spans="2:3" ht="16.5" x14ac:dyDescent="0.25">
      <c r="B343" s="4" t="s">
        <v>543</v>
      </c>
      <c r="C343" s="78" t="str">
        <f t="shared" si="5"/>
        <v>Brayan Bintangtiga Energi';</v>
      </c>
    </row>
    <row r="344" spans="2:3" ht="16.5" x14ac:dyDescent="0.25">
      <c r="B344" s="4" t="s">
        <v>544</v>
      </c>
      <c r="C344" s="78" t="str">
        <f t="shared" si="5"/>
        <v>Brian Anjat Sentosa';</v>
      </c>
    </row>
    <row r="345" spans="2:3" ht="16.5" x14ac:dyDescent="0.25">
      <c r="B345" s="5" t="s">
        <v>544</v>
      </c>
      <c r="C345" s="78" t="str">
        <f t="shared" si="5"/>
        <v>Brian Anjat Sentosa';</v>
      </c>
    </row>
    <row r="346" spans="2:3" ht="16.5" x14ac:dyDescent="0.25">
      <c r="B346" s="5" t="s">
        <v>545</v>
      </c>
      <c r="C346" s="78" t="str">
        <f t="shared" si="5"/>
        <v>Brian Utama';</v>
      </c>
    </row>
    <row r="347" spans="2:3" ht="16.5" x14ac:dyDescent="0.25">
      <c r="B347" s="4" t="s">
        <v>546</v>
      </c>
      <c r="C347" s="78" t="str">
        <f t="shared" si="5"/>
        <v>BRIGHT INDONESIA PERKASA';</v>
      </c>
    </row>
    <row r="348" spans="2:3" ht="16.5" x14ac:dyDescent="0.25">
      <c r="B348" s="3" t="s">
        <v>4917</v>
      </c>
      <c r="C348" s="78" t="str">
        <f t="shared" si="5"/>
        <v>Bright Indonesia Perkasa';</v>
      </c>
    </row>
    <row r="349" spans="2:3" ht="16.5" x14ac:dyDescent="0.25">
      <c r="B349" s="4" t="s">
        <v>547</v>
      </c>
      <c r="C349" s="78" t="str">
        <f t="shared" si="5"/>
        <v>BRILIAN ALAM SEJAHTERA';</v>
      </c>
    </row>
    <row r="350" spans="2:3" ht="16.5" x14ac:dyDescent="0.25">
      <c r="B350" s="5" t="s">
        <v>548</v>
      </c>
      <c r="C350" s="78" t="str">
        <f t="shared" si="5"/>
        <v>Buana Alam Teguh ';</v>
      </c>
    </row>
    <row r="351" spans="2:3" ht="16.5" x14ac:dyDescent="0.25">
      <c r="B351" s="4" t="s">
        <v>549</v>
      </c>
      <c r="C351" s="78" t="str">
        <f t="shared" si="5"/>
        <v>BUANA BARAKKA ABADI';</v>
      </c>
    </row>
    <row r="352" spans="2:3" ht="16.5" x14ac:dyDescent="0.25">
      <c r="B352" s="4" t="s">
        <v>550</v>
      </c>
      <c r="C352" s="78" t="str">
        <f t="shared" si="5"/>
        <v>Buana Bimo Cahaya';</v>
      </c>
    </row>
    <row r="353" spans="2:3" ht="16.5" x14ac:dyDescent="0.25">
      <c r="B353" s="4" t="s">
        <v>551</v>
      </c>
      <c r="C353" s="78" t="str">
        <f t="shared" si="5"/>
        <v>Buana Coal Resources';</v>
      </c>
    </row>
    <row r="354" spans="2:3" ht="16.5" x14ac:dyDescent="0.25">
      <c r="B354" s="4" t="s">
        <v>552</v>
      </c>
      <c r="C354" s="78" t="str">
        <f t="shared" si="5"/>
        <v>BUANA ELTRA';</v>
      </c>
    </row>
    <row r="355" spans="2:3" ht="16.5" x14ac:dyDescent="0.25">
      <c r="B355" s="29" t="s">
        <v>2753</v>
      </c>
      <c r="C355" s="78" t="str">
        <f t="shared" si="5"/>
        <v>BUANA ELTRA, PT';</v>
      </c>
    </row>
    <row r="356" spans="2:3" ht="16.5" x14ac:dyDescent="0.25">
      <c r="B356" s="6" t="s">
        <v>553</v>
      </c>
      <c r="C356" s="78" t="str">
        <f t="shared" si="5"/>
        <v>Buana Karsatama';</v>
      </c>
    </row>
    <row r="357" spans="2:3" ht="16.5" x14ac:dyDescent="0.25">
      <c r="B357" s="5" t="s">
        <v>554</v>
      </c>
      <c r="C357" s="78" t="str">
        <f t="shared" si="5"/>
        <v>Buana Karya Mandiri';</v>
      </c>
    </row>
    <row r="358" spans="2:3" ht="16.5" x14ac:dyDescent="0.25">
      <c r="B358" s="4" t="s">
        <v>555</v>
      </c>
      <c r="C358" s="78" t="str">
        <f t="shared" si="5"/>
        <v>Buana Karya Wiratama';</v>
      </c>
    </row>
    <row r="359" spans="2:3" ht="16.5" x14ac:dyDescent="0.25">
      <c r="B359" s="4" t="s">
        <v>556</v>
      </c>
      <c r="C359" s="78" t="str">
        <f t="shared" si="5"/>
        <v>Buana Lipu';</v>
      </c>
    </row>
    <row r="360" spans="2:3" ht="16.5" x14ac:dyDescent="0.25">
      <c r="B360" s="4" t="s">
        <v>557</v>
      </c>
      <c r="C360" s="78" t="str">
        <f t="shared" si="5"/>
        <v>Buana Minera Harvest';</v>
      </c>
    </row>
    <row r="361" spans="2:3" ht="16.5" x14ac:dyDescent="0.25">
      <c r="B361" s="4" t="s">
        <v>4918</v>
      </c>
      <c r="C361" s="78" t="str">
        <f t="shared" si="5"/>
        <v>BUANA MINERA HARVEST';</v>
      </c>
    </row>
    <row r="362" spans="2:3" ht="16.5" x14ac:dyDescent="0.25">
      <c r="B362" s="4" t="s">
        <v>4919</v>
      </c>
      <c r="C362" s="78" t="str">
        <f t="shared" si="5"/>
        <v>Bubuhan Multi Sejahtera';</v>
      </c>
    </row>
    <row r="363" spans="2:3" ht="16.5" x14ac:dyDescent="0.3">
      <c r="B363" s="18" t="s">
        <v>2691</v>
      </c>
      <c r="C363" s="78" t="str">
        <f t="shared" si="5"/>
        <v>Bubuhan Multi Sejahtera, PT';</v>
      </c>
    </row>
    <row r="364" spans="2:3" ht="16.5" x14ac:dyDescent="0.25">
      <c r="B364" s="5" t="s">
        <v>558</v>
      </c>
      <c r="C364" s="78" t="str">
        <f t="shared" si="5"/>
        <v>Budi Asih Pusaka ';</v>
      </c>
    </row>
    <row r="365" spans="2:3" ht="16.5" x14ac:dyDescent="0.25">
      <c r="B365" s="3" t="s">
        <v>559</v>
      </c>
      <c r="C365" s="78" t="str">
        <f t="shared" si="5"/>
        <v>Budi Gema Gempita';</v>
      </c>
    </row>
    <row r="366" spans="2:3" ht="16.5" x14ac:dyDescent="0.25">
      <c r="B366" s="4" t="s">
        <v>560</v>
      </c>
      <c r="C366" s="78" t="str">
        <f t="shared" si="5"/>
        <v>BUENA KONAWE MINING';</v>
      </c>
    </row>
    <row r="367" spans="2:3" ht="16.5" x14ac:dyDescent="0.25">
      <c r="B367" s="5" t="s">
        <v>561</v>
      </c>
      <c r="C367" s="78" t="str">
        <f t="shared" si="5"/>
        <v>Buena Nikelindo Mining';</v>
      </c>
    </row>
    <row r="368" spans="2:3" ht="16.5" x14ac:dyDescent="0.25">
      <c r="B368" s="4" t="s">
        <v>562</v>
      </c>
      <c r="C368" s="78" t="str">
        <f t="shared" si="5"/>
        <v>Bukit Abadi Resources';</v>
      </c>
    </row>
    <row r="369" spans="2:3" ht="16.5" x14ac:dyDescent="0.25">
      <c r="B369" s="4" t="s">
        <v>563</v>
      </c>
      <c r="C369" s="78" t="str">
        <f t="shared" si="5"/>
        <v>BUKIT ANUGRAH INDAH COAL';</v>
      </c>
    </row>
    <row r="370" spans="2:3" ht="16.5" x14ac:dyDescent="0.25">
      <c r="B370" s="3" t="s">
        <v>4920</v>
      </c>
      <c r="C370" s="78" t="str">
        <f t="shared" si="5"/>
        <v>Bukit Anugrah Indah Coal';</v>
      </c>
    </row>
    <row r="371" spans="2:3" ht="16.5" x14ac:dyDescent="0.25">
      <c r="B371" s="3" t="s">
        <v>564</v>
      </c>
      <c r="C371" s="78" t="str">
        <f t="shared" si="5"/>
        <v>Bukit Asam (Persero) Tbk.';</v>
      </c>
    </row>
    <row r="372" spans="2:3" ht="16.5" x14ac:dyDescent="0.25">
      <c r="B372" s="3" t="s">
        <v>564</v>
      </c>
      <c r="C372" s="78" t="str">
        <f t="shared" si="5"/>
        <v>Bukit Asam (Persero) Tbk.';</v>
      </c>
    </row>
    <row r="373" spans="2:3" ht="16.5" x14ac:dyDescent="0.25">
      <c r="B373" s="3" t="s">
        <v>564</v>
      </c>
      <c r="C373" s="78" t="str">
        <f t="shared" si="5"/>
        <v>Bukit Asam (Persero) Tbk.';</v>
      </c>
    </row>
    <row r="374" spans="2:3" ht="16.5" x14ac:dyDescent="0.25">
      <c r="B374" s="6" t="s">
        <v>564</v>
      </c>
      <c r="C374" s="78" t="str">
        <f t="shared" si="5"/>
        <v>Bukit Asam (Persero) Tbk.';</v>
      </c>
    </row>
    <row r="375" spans="2:3" ht="16.5" x14ac:dyDescent="0.25">
      <c r="B375" s="3" t="s">
        <v>564</v>
      </c>
      <c r="C375" s="78" t="str">
        <f t="shared" si="5"/>
        <v>Bukit Asam (Persero) Tbk.';</v>
      </c>
    </row>
    <row r="376" spans="2:3" ht="16.5" x14ac:dyDescent="0.25">
      <c r="B376" s="3" t="s">
        <v>564</v>
      </c>
      <c r="C376" s="78" t="str">
        <f t="shared" si="5"/>
        <v>Bukit Asam (Persero) Tbk.';</v>
      </c>
    </row>
    <row r="377" spans="2:3" ht="16.5" x14ac:dyDescent="0.25">
      <c r="B377" s="3" t="s">
        <v>564</v>
      </c>
      <c r="C377" s="78" t="str">
        <f t="shared" si="5"/>
        <v>Bukit Asam (Persero) Tbk.';</v>
      </c>
    </row>
    <row r="378" spans="2:3" ht="16.5" x14ac:dyDescent="0.3">
      <c r="B378" s="44" t="s">
        <v>2700</v>
      </c>
      <c r="C378" s="78" t="str">
        <f t="shared" si="5"/>
        <v>Bukit Asam, PT';</v>
      </c>
    </row>
    <row r="379" spans="2:3" ht="16.5" x14ac:dyDescent="0.3">
      <c r="B379" s="18" t="s">
        <v>2700</v>
      </c>
      <c r="C379" s="78" t="str">
        <f t="shared" si="5"/>
        <v>Bukit Asam, PT';</v>
      </c>
    </row>
    <row r="380" spans="2:3" ht="16.5" x14ac:dyDescent="0.25">
      <c r="B380" s="13" t="s">
        <v>565</v>
      </c>
      <c r="C380" s="78" t="str">
        <f t="shared" si="5"/>
        <v>Bukit Baiduri Energi';</v>
      </c>
    </row>
    <row r="381" spans="2:3" ht="16.5" x14ac:dyDescent="0.25">
      <c r="B381" s="4" t="s">
        <v>566</v>
      </c>
      <c r="C381" s="78" t="str">
        <f t="shared" si="5"/>
        <v>Bukit Bara Utama';</v>
      </c>
    </row>
    <row r="382" spans="2:3" ht="16.5" x14ac:dyDescent="0.25">
      <c r="B382" s="5" t="s">
        <v>4921</v>
      </c>
      <c r="C382" s="78" t="str">
        <f t="shared" si="5"/>
        <v>Bukit Damai Cahaya';</v>
      </c>
    </row>
    <row r="383" spans="2:3" ht="16.5" x14ac:dyDescent="0.25">
      <c r="B383" s="4" t="s">
        <v>4922</v>
      </c>
      <c r="C383" s="78" t="str">
        <f t="shared" si="5"/>
        <v>Bukit Enim Energi';</v>
      </c>
    </row>
    <row r="384" spans="2:3" ht="16.5" x14ac:dyDescent="0.25">
      <c r="B384" s="5" t="s">
        <v>4923</v>
      </c>
      <c r="C384" s="78" t="str">
        <f t="shared" si="5"/>
        <v>Bukit Enno Persada Bahari';</v>
      </c>
    </row>
    <row r="385" spans="2:3" ht="16.5" x14ac:dyDescent="0.25">
      <c r="B385" s="4" t="s">
        <v>567</v>
      </c>
      <c r="C385" s="78" t="str">
        <f t="shared" ref="C385:C448" si="6">(A385&amp;B385&amp;"'"&amp;";")</f>
        <v>BUKIT INDAH BORNEO';</v>
      </c>
    </row>
    <row r="386" spans="2:3" ht="16.5" x14ac:dyDescent="0.25">
      <c r="B386" s="21" t="s">
        <v>567</v>
      </c>
      <c r="C386" s="78" t="str">
        <f t="shared" si="6"/>
        <v>BUKIT INDAH BORNEO';</v>
      </c>
    </row>
    <row r="387" spans="2:3" ht="16.5" x14ac:dyDescent="0.25">
      <c r="B387" s="5" t="s">
        <v>4924</v>
      </c>
      <c r="C387" s="78" t="str">
        <f t="shared" si="6"/>
        <v>Bukit Kahampi';</v>
      </c>
    </row>
    <row r="388" spans="2:3" ht="16.5" x14ac:dyDescent="0.25">
      <c r="B388" s="6" t="s">
        <v>4925</v>
      </c>
      <c r="C388" s="78" t="str">
        <f t="shared" si="6"/>
        <v>Bukit Menjangan Lestari';</v>
      </c>
    </row>
    <row r="389" spans="2:3" ht="16.5" x14ac:dyDescent="0.25">
      <c r="B389" s="196" t="s">
        <v>4925</v>
      </c>
      <c r="C389" s="78" t="str">
        <f t="shared" si="6"/>
        <v>Bukit Menjangan Lestari';</v>
      </c>
    </row>
    <row r="390" spans="2:3" ht="16.5" x14ac:dyDescent="0.25">
      <c r="B390" s="3" t="s">
        <v>4925</v>
      </c>
      <c r="C390" s="78" t="str">
        <f t="shared" si="6"/>
        <v>Bukit Menjangan Lestari';</v>
      </c>
    </row>
    <row r="391" spans="2:3" ht="16.5" x14ac:dyDescent="0.25">
      <c r="B391" s="11" t="s">
        <v>568</v>
      </c>
      <c r="C391" s="78" t="str">
        <f t="shared" si="6"/>
        <v>BUKIT MERAH INDAH';</v>
      </c>
    </row>
    <row r="392" spans="2:3" ht="16.5" x14ac:dyDescent="0.25">
      <c r="B392" s="4" t="s">
        <v>569</v>
      </c>
      <c r="C392" s="78" t="str">
        <f t="shared" si="6"/>
        <v>BUKIT MUTIARA HITAM';</v>
      </c>
    </row>
    <row r="393" spans="2:3" ht="16.5" x14ac:dyDescent="0.25">
      <c r="B393" s="4" t="s">
        <v>4926</v>
      </c>
      <c r="C393" s="78" t="str">
        <f t="shared" si="6"/>
        <v>Bukit Petai Indah';</v>
      </c>
    </row>
    <row r="394" spans="2:3" ht="16.5" x14ac:dyDescent="0.25">
      <c r="B394" s="4" t="s">
        <v>570</v>
      </c>
      <c r="C394" s="78" t="str">
        <f t="shared" si="6"/>
        <v>BUKIT PINANG BAHARI';</v>
      </c>
    </row>
    <row r="395" spans="2:3" ht="16.5" x14ac:dyDescent="0.25">
      <c r="B395" s="5" t="s">
        <v>571</v>
      </c>
      <c r="C395" s="78" t="str">
        <f t="shared" si="6"/>
        <v>Bukit Raya Coal Mining';</v>
      </c>
    </row>
    <row r="396" spans="2:3" ht="16.5" x14ac:dyDescent="0.25">
      <c r="B396" s="4" t="s">
        <v>572</v>
      </c>
      <c r="C396" s="78" t="str">
        <f t="shared" si="6"/>
        <v>BUKIT SEPADAN PERSADA';</v>
      </c>
    </row>
    <row r="397" spans="2:3" ht="16.5" x14ac:dyDescent="0.25">
      <c r="B397" s="4" t="s">
        <v>573</v>
      </c>
      <c r="C397" s="78" t="str">
        <f t="shared" si="6"/>
        <v>Bukit Sunur';</v>
      </c>
    </row>
    <row r="398" spans="2:3" ht="16.5" x14ac:dyDescent="0.25">
      <c r="B398" s="4" t="s">
        <v>573</v>
      </c>
      <c r="C398" s="78" t="str">
        <f t="shared" si="6"/>
        <v>Bukit Sunur';</v>
      </c>
    </row>
    <row r="399" spans="2:3" ht="16.5" x14ac:dyDescent="0.25">
      <c r="B399" s="4" t="s">
        <v>573</v>
      </c>
      <c r="C399" s="78" t="str">
        <f t="shared" si="6"/>
        <v>Bukit Sunur';</v>
      </c>
    </row>
    <row r="400" spans="2:3" ht="16.5" x14ac:dyDescent="0.3">
      <c r="B400" s="18" t="s">
        <v>2721</v>
      </c>
      <c r="C400" s="78" t="str">
        <f t="shared" si="6"/>
        <v>Bukit Sunur, PT';</v>
      </c>
    </row>
    <row r="401" spans="2:3" ht="16.5" x14ac:dyDescent="0.25">
      <c r="B401" s="3" t="s">
        <v>574</v>
      </c>
      <c r="C401" s="78" t="str">
        <f t="shared" si="6"/>
        <v>BUKIT TIMAH';</v>
      </c>
    </row>
    <row r="402" spans="2:3" ht="16.5" x14ac:dyDescent="0.25">
      <c r="B402" s="4" t="s">
        <v>575</v>
      </c>
      <c r="C402" s="78" t="str">
        <f t="shared" si="6"/>
        <v>BUKITTUJUH SEJAHTERA';</v>
      </c>
    </row>
    <row r="403" spans="2:3" ht="16.5" x14ac:dyDescent="0.25">
      <c r="B403" s="4" t="s">
        <v>576</v>
      </c>
      <c r="C403" s="78" t="str">
        <f t="shared" si="6"/>
        <v>BUKUAN JAYA ABADI';</v>
      </c>
    </row>
    <row r="404" spans="2:3" ht="16.5" x14ac:dyDescent="0.25">
      <c r="B404" s="4" t="s">
        <v>4927</v>
      </c>
      <c r="C404" s="78" t="str">
        <f t="shared" si="6"/>
        <v>Bulawan Daya Lestari';</v>
      </c>
    </row>
    <row r="405" spans="2:3" ht="16.5" x14ac:dyDescent="0.25">
      <c r="B405" s="4" t="s">
        <v>4927</v>
      </c>
      <c r="C405" s="78" t="str">
        <f t="shared" si="6"/>
        <v>Bulawan Daya Lestari';</v>
      </c>
    </row>
    <row r="406" spans="2:3" ht="16.5" x14ac:dyDescent="0.25">
      <c r="B406" s="4" t="s">
        <v>577</v>
      </c>
      <c r="C406" s="78" t="str">
        <f t="shared" si="6"/>
        <v>Bulungan Mandiri Lestari';</v>
      </c>
    </row>
    <row r="407" spans="2:3" ht="16.5" x14ac:dyDescent="0.25">
      <c r="B407" s="4" t="s">
        <v>578</v>
      </c>
      <c r="C407" s="78" t="str">
        <f t="shared" si="6"/>
        <v>Bumen Abadi';</v>
      </c>
    </row>
    <row r="408" spans="2:3" ht="16.5" x14ac:dyDescent="0.25">
      <c r="B408" s="4" t="s">
        <v>578</v>
      </c>
      <c r="C408" s="78" t="str">
        <f t="shared" si="6"/>
        <v>Bumen Abadi';</v>
      </c>
    </row>
    <row r="409" spans="2:3" ht="16.5" x14ac:dyDescent="0.25">
      <c r="B409" s="3" t="s">
        <v>4928</v>
      </c>
      <c r="C409" s="78" t="str">
        <f t="shared" si="6"/>
        <v>BUMEN ABADI';</v>
      </c>
    </row>
    <row r="410" spans="2:3" ht="16.5" x14ac:dyDescent="0.25">
      <c r="B410" s="4" t="s">
        <v>578</v>
      </c>
      <c r="C410" s="78" t="str">
        <f t="shared" si="6"/>
        <v>Bumen Abadi';</v>
      </c>
    </row>
    <row r="411" spans="2:3" ht="16.5" x14ac:dyDescent="0.25">
      <c r="B411" s="4" t="s">
        <v>578</v>
      </c>
      <c r="C411" s="78" t="str">
        <f t="shared" si="6"/>
        <v>Bumen Abadi';</v>
      </c>
    </row>
    <row r="412" spans="2:3" ht="16.5" x14ac:dyDescent="0.25">
      <c r="B412" s="4" t="s">
        <v>579</v>
      </c>
      <c r="C412" s="78" t="str">
        <f t="shared" si="6"/>
        <v>Bumi Alam Raya';</v>
      </c>
    </row>
    <row r="413" spans="2:3" ht="16.5" x14ac:dyDescent="0.25">
      <c r="B413" s="4" t="s">
        <v>4929</v>
      </c>
      <c r="C413" s="78" t="str">
        <f t="shared" si="6"/>
        <v>BUMI ALAM RAYA';</v>
      </c>
    </row>
    <row r="414" spans="2:3" ht="16.5" x14ac:dyDescent="0.25">
      <c r="B414" s="3" t="s">
        <v>580</v>
      </c>
      <c r="C414" s="78" t="str">
        <f t="shared" si="6"/>
        <v>BUMI ALAM SEMESTA';</v>
      </c>
    </row>
    <row r="415" spans="2:3" ht="16.5" x14ac:dyDescent="0.25">
      <c r="B415" s="3" t="s">
        <v>580</v>
      </c>
      <c r="C415" s="78" t="str">
        <f t="shared" si="6"/>
        <v>BUMI ALAM SEMESTA';</v>
      </c>
    </row>
    <row r="416" spans="2:3" ht="16.5" x14ac:dyDescent="0.25">
      <c r="B416" s="4" t="s">
        <v>581</v>
      </c>
      <c r="C416" s="78" t="str">
        <f t="shared" si="6"/>
        <v>BUMI ARTHA KUTAIJAYA';</v>
      </c>
    </row>
    <row r="417" spans="2:3" ht="16.5" x14ac:dyDescent="0.25">
      <c r="B417" s="4" t="s">
        <v>4930</v>
      </c>
      <c r="C417" s="78" t="str">
        <f t="shared" si="6"/>
        <v>Bumi Bara Kencana';</v>
      </c>
    </row>
    <row r="418" spans="2:3" ht="16.5" x14ac:dyDescent="0.25">
      <c r="B418" s="5" t="s">
        <v>4930</v>
      </c>
      <c r="C418" s="78" t="str">
        <f t="shared" si="6"/>
        <v>Bumi Bara Kencana';</v>
      </c>
    </row>
    <row r="419" spans="2:3" ht="16.5" x14ac:dyDescent="0.25">
      <c r="B419" s="4" t="s">
        <v>4931</v>
      </c>
      <c r="C419" s="78" t="str">
        <f t="shared" si="6"/>
        <v>Bumi Bara Makmur Mandiri';</v>
      </c>
    </row>
    <row r="420" spans="2:3" ht="16.5" x14ac:dyDescent="0.25">
      <c r="B420" s="4" t="s">
        <v>582</v>
      </c>
      <c r="C420" s="78" t="str">
        <f t="shared" si="6"/>
        <v>Bumi Bara Perkasa';</v>
      </c>
    </row>
    <row r="421" spans="2:3" ht="16.5" x14ac:dyDescent="0.25">
      <c r="B421" s="5" t="s">
        <v>583</v>
      </c>
      <c r="C421" s="78" t="str">
        <f t="shared" si="6"/>
        <v>Bumi Barito';</v>
      </c>
    </row>
    <row r="422" spans="2:3" ht="16.5" x14ac:dyDescent="0.3">
      <c r="B422" s="41" t="s">
        <v>2650</v>
      </c>
      <c r="C422" s="78" t="str">
        <f t="shared" si="6"/>
        <v>Bumi Barito Abadi Jaya';</v>
      </c>
    </row>
    <row r="423" spans="2:3" ht="16.5" x14ac:dyDescent="0.25">
      <c r="B423" s="4" t="s">
        <v>4932</v>
      </c>
      <c r="C423" s="78" t="str">
        <f t="shared" si="6"/>
        <v>Bumi Barito Mineral';</v>
      </c>
    </row>
    <row r="424" spans="2:3" ht="16.5" x14ac:dyDescent="0.25">
      <c r="B424" s="3" t="s">
        <v>4932</v>
      </c>
      <c r="C424" s="78" t="str">
        <f t="shared" si="6"/>
        <v>Bumi Barito Mineral';</v>
      </c>
    </row>
    <row r="425" spans="2:3" ht="16.5" x14ac:dyDescent="0.25">
      <c r="B425" s="4" t="s">
        <v>584</v>
      </c>
      <c r="C425" s="78" t="str">
        <f t="shared" si="6"/>
        <v>Bumi Barito Sejahtera';</v>
      </c>
    </row>
    <row r="426" spans="2:3" ht="16.5" x14ac:dyDescent="0.25">
      <c r="B426" s="4" t="s">
        <v>585</v>
      </c>
      <c r="C426" s="78" t="str">
        <f t="shared" si="6"/>
        <v>Bumi Bestari Sejahterah';</v>
      </c>
    </row>
    <row r="427" spans="2:3" ht="16.5" x14ac:dyDescent="0.25">
      <c r="B427" s="6" t="s">
        <v>4933</v>
      </c>
      <c r="C427" s="78" t="str">
        <f t="shared" si="6"/>
        <v>Bumi Betuah';</v>
      </c>
    </row>
    <row r="428" spans="2:3" ht="16.5" x14ac:dyDescent="0.25">
      <c r="B428" s="4" t="s">
        <v>586</v>
      </c>
      <c r="C428" s="78" t="str">
        <f t="shared" si="6"/>
        <v>Bumi Bintang Timur';</v>
      </c>
    </row>
    <row r="429" spans="2:3" ht="16.5" x14ac:dyDescent="0.25">
      <c r="B429" s="4" t="s">
        <v>586</v>
      </c>
      <c r="C429" s="78" t="str">
        <f t="shared" si="6"/>
        <v>Bumi Bintang Timur';</v>
      </c>
    </row>
    <row r="430" spans="2:3" ht="16.5" x14ac:dyDescent="0.25">
      <c r="B430" s="4" t="s">
        <v>586</v>
      </c>
      <c r="C430" s="78" t="str">
        <f t="shared" si="6"/>
        <v>Bumi Bintang Timur';</v>
      </c>
    </row>
    <row r="431" spans="2:3" ht="16.5" x14ac:dyDescent="0.25">
      <c r="B431" s="5" t="s">
        <v>587</v>
      </c>
      <c r="C431" s="78" t="str">
        <f t="shared" si="6"/>
        <v>Bumi Borneo Celebes';</v>
      </c>
    </row>
    <row r="432" spans="2:3" ht="16.5" x14ac:dyDescent="0.25">
      <c r="B432" s="4" t="s">
        <v>588</v>
      </c>
      <c r="C432" s="78" t="str">
        <f t="shared" si="6"/>
        <v>BUMI BORNEO INDONESIA';</v>
      </c>
    </row>
    <row r="433" spans="2:3" ht="16.5" x14ac:dyDescent="0.25">
      <c r="B433" s="4" t="s">
        <v>589</v>
      </c>
      <c r="C433" s="78" t="str">
        <f t="shared" si="6"/>
        <v>Bumi Borneo Mining';</v>
      </c>
    </row>
    <row r="434" spans="2:3" ht="16.5" x14ac:dyDescent="0.3">
      <c r="B434" s="41" t="s">
        <v>5284</v>
      </c>
      <c r="C434" s="78" t="str">
        <f t="shared" si="6"/>
        <v>Bumi Buton Delta Megah';</v>
      </c>
    </row>
    <row r="435" spans="2:3" ht="16.5" x14ac:dyDescent="0.25">
      <c r="B435" s="6" t="s">
        <v>590</v>
      </c>
      <c r="C435" s="78" t="str">
        <f t="shared" si="6"/>
        <v>Bumi CiPTa Mandiri';</v>
      </c>
    </row>
    <row r="436" spans="2:3" ht="16.5" x14ac:dyDescent="0.25">
      <c r="B436" s="4" t="s">
        <v>591</v>
      </c>
      <c r="C436" s="78" t="str">
        <f t="shared" si="6"/>
        <v>BUMI CITRA RESOURCES';</v>
      </c>
    </row>
    <row r="437" spans="2:3" ht="16.5" x14ac:dyDescent="0.25">
      <c r="B437" s="5" t="s">
        <v>592</v>
      </c>
      <c r="C437" s="78" t="str">
        <f t="shared" si="6"/>
        <v>Bumi Coal Sejati';</v>
      </c>
    </row>
    <row r="438" spans="2:3" ht="16.5" x14ac:dyDescent="0.25">
      <c r="B438" s="5" t="s">
        <v>4934</v>
      </c>
      <c r="C438" s="78" t="str">
        <f t="shared" si="6"/>
        <v>Bumi Dharma Kencana';</v>
      </c>
    </row>
    <row r="439" spans="2:3" ht="16.5" x14ac:dyDescent="0.25">
      <c r="B439" s="3" t="s">
        <v>4934</v>
      </c>
      <c r="C439" s="78" t="str">
        <f t="shared" si="6"/>
        <v>Bumi Dharma Kencana';</v>
      </c>
    </row>
    <row r="440" spans="2:3" ht="16.5" x14ac:dyDescent="0.25">
      <c r="B440" s="3" t="s">
        <v>4934</v>
      </c>
      <c r="C440" s="78" t="str">
        <f t="shared" si="6"/>
        <v>Bumi Dharma Kencana';</v>
      </c>
    </row>
    <row r="441" spans="2:3" ht="16.5" x14ac:dyDescent="0.25">
      <c r="B441" s="4" t="s">
        <v>4934</v>
      </c>
      <c r="C441" s="78" t="str">
        <f t="shared" si="6"/>
        <v>Bumi Dharma Kencana';</v>
      </c>
    </row>
    <row r="442" spans="2:3" ht="16.5" x14ac:dyDescent="0.25">
      <c r="B442" s="22" t="s">
        <v>4934</v>
      </c>
      <c r="C442" s="78" t="str">
        <f t="shared" si="6"/>
        <v>Bumi Dharma Kencana';</v>
      </c>
    </row>
    <row r="443" spans="2:3" ht="16.5" x14ac:dyDescent="0.25">
      <c r="B443" s="5" t="s">
        <v>593</v>
      </c>
      <c r="C443" s="78" t="str">
        <f t="shared" si="6"/>
        <v>Bumi Dharma Kutai';</v>
      </c>
    </row>
    <row r="444" spans="2:3" ht="16.5" x14ac:dyDescent="0.3">
      <c r="B444" s="41" t="s">
        <v>2651</v>
      </c>
      <c r="C444" s="78" t="str">
        <f t="shared" si="6"/>
        <v>Bumi Energi Jaya';</v>
      </c>
    </row>
    <row r="445" spans="2:3" ht="16.5" x14ac:dyDescent="0.25">
      <c r="B445" s="4" t="s">
        <v>594</v>
      </c>
      <c r="C445" s="78" t="str">
        <f t="shared" si="6"/>
        <v>BUMI ENERGY KALTIM';</v>
      </c>
    </row>
    <row r="446" spans="2:3" ht="16.5" x14ac:dyDescent="0.25">
      <c r="B446" s="4" t="s">
        <v>594</v>
      </c>
      <c r="C446" s="78" t="str">
        <f t="shared" si="6"/>
        <v>BUMI ENERGY KALTIM';</v>
      </c>
    </row>
    <row r="447" spans="2:3" ht="16.5" x14ac:dyDescent="0.25">
      <c r="B447" s="3" t="s">
        <v>595</v>
      </c>
      <c r="C447" s="78" t="str">
        <f t="shared" si="6"/>
        <v>Bumi Enggang Khatulistiwa';</v>
      </c>
    </row>
    <row r="448" spans="2:3" ht="16.5" x14ac:dyDescent="0.25">
      <c r="B448" s="3" t="s">
        <v>596</v>
      </c>
      <c r="C448" s="78" t="str">
        <f t="shared" si="6"/>
        <v>Bumi Estetika Lestari Tangguh';</v>
      </c>
    </row>
    <row r="449" spans="2:3" ht="16.5" x14ac:dyDescent="0.25">
      <c r="B449" s="6" t="s">
        <v>597</v>
      </c>
      <c r="C449" s="78" t="str">
        <f t="shared" ref="C449:C512" si="7">(A449&amp;B449&amp;"'"&amp;";")</f>
        <v>Bumi Etam Bebaya';</v>
      </c>
    </row>
    <row r="450" spans="2:3" ht="16.5" x14ac:dyDescent="0.25">
      <c r="B450" s="5" t="s">
        <v>598</v>
      </c>
      <c r="C450" s="78" t="str">
        <f t="shared" si="7"/>
        <v>Bumi Gunung Emas';</v>
      </c>
    </row>
    <row r="451" spans="2:3" ht="16.5" x14ac:dyDescent="0.25">
      <c r="B451" s="5" t="s">
        <v>599</v>
      </c>
      <c r="C451" s="78" t="str">
        <f t="shared" si="7"/>
        <v>Bumi Indah Kaya Abadi';</v>
      </c>
    </row>
    <row r="452" spans="2:3" ht="16.5" x14ac:dyDescent="0.25">
      <c r="B452" s="5" t="s">
        <v>599</v>
      </c>
      <c r="C452" s="78" t="str">
        <f t="shared" si="7"/>
        <v>Bumi Indah Kaya Abadi';</v>
      </c>
    </row>
    <row r="453" spans="2:3" ht="16.5" x14ac:dyDescent="0.25">
      <c r="B453" s="5" t="s">
        <v>599</v>
      </c>
      <c r="C453" s="78" t="str">
        <f t="shared" si="7"/>
        <v>Bumi Indah Kaya Abadi';</v>
      </c>
    </row>
    <row r="454" spans="2:3" ht="16.5" x14ac:dyDescent="0.25">
      <c r="B454" s="3" t="s">
        <v>600</v>
      </c>
      <c r="C454" s="78" t="str">
        <f t="shared" si="7"/>
        <v>Bumi Indonesia Lestari';</v>
      </c>
    </row>
    <row r="455" spans="2:3" ht="16.5" x14ac:dyDescent="0.25">
      <c r="B455" s="4" t="s">
        <v>601</v>
      </c>
      <c r="C455" s="78" t="str">
        <f t="shared" si="7"/>
        <v>Bumi Jaya  Prima Etam';</v>
      </c>
    </row>
    <row r="456" spans="2:3" ht="16.5" x14ac:dyDescent="0.25">
      <c r="B456" s="4" t="s">
        <v>602</v>
      </c>
      <c r="C456" s="78" t="str">
        <f t="shared" si="7"/>
        <v>Bumi Jaya Mandiri';</v>
      </c>
    </row>
    <row r="457" spans="2:3" ht="16.5" x14ac:dyDescent="0.25">
      <c r="B457" s="21" t="s">
        <v>4935</v>
      </c>
      <c r="C457" s="78" t="str">
        <f t="shared" si="7"/>
        <v>Bumi Kaliman Sejahtera';</v>
      </c>
    </row>
    <row r="458" spans="2:3" ht="16.5" x14ac:dyDescent="0.25">
      <c r="B458" s="4" t="s">
        <v>603</v>
      </c>
      <c r="C458" s="78" t="str">
        <f t="shared" si="7"/>
        <v>BUMI KALIMANTAN';</v>
      </c>
    </row>
    <row r="459" spans="2:3" ht="16.5" x14ac:dyDescent="0.25">
      <c r="B459" s="4" t="s">
        <v>604</v>
      </c>
      <c r="C459" s="78" t="str">
        <f t="shared" si="7"/>
        <v>BUMI KARYA INDONESIA';</v>
      </c>
    </row>
    <row r="460" spans="2:3" ht="16.5" x14ac:dyDescent="0.25">
      <c r="B460" s="5" t="s">
        <v>605</v>
      </c>
      <c r="C460" s="78" t="str">
        <f t="shared" si="7"/>
        <v>Bumi Kencana Sentosa';</v>
      </c>
    </row>
    <row r="461" spans="2:3" ht="16.5" x14ac:dyDescent="0.25">
      <c r="B461" s="3" t="s">
        <v>4936</v>
      </c>
      <c r="C461" s="78" t="str">
        <f t="shared" si="7"/>
        <v>Bumi Konawe Abadi';</v>
      </c>
    </row>
    <row r="462" spans="2:3" ht="16.5" x14ac:dyDescent="0.25">
      <c r="B462" s="4" t="s">
        <v>606</v>
      </c>
      <c r="C462" s="78" t="str">
        <f t="shared" si="7"/>
        <v>Bumi Konawe Jaya';</v>
      </c>
    </row>
    <row r="463" spans="2:3" ht="16.5" x14ac:dyDescent="0.25">
      <c r="B463" s="4" t="s">
        <v>607</v>
      </c>
      <c r="C463" s="78" t="str">
        <f t="shared" si="7"/>
        <v>Bumi Konawe Minerina';</v>
      </c>
    </row>
    <row r="464" spans="2:3" ht="16.5" x14ac:dyDescent="0.25">
      <c r="B464" s="4" t="s">
        <v>608</v>
      </c>
      <c r="C464" s="78" t="str">
        <f t="shared" si="7"/>
        <v>Bumi Konawe Mining';</v>
      </c>
    </row>
    <row r="465" spans="2:3" ht="16.5" x14ac:dyDescent="0.25">
      <c r="B465" s="4" t="s">
        <v>609</v>
      </c>
      <c r="C465" s="78" t="str">
        <f t="shared" si="7"/>
        <v>BUMI KUTAI MANDIRI';</v>
      </c>
    </row>
    <row r="466" spans="2:3" ht="16.5" x14ac:dyDescent="0.25">
      <c r="B466" s="4" t="s">
        <v>610</v>
      </c>
      <c r="C466" s="78" t="str">
        <f t="shared" si="7"/>
        <v>Bumi Lestari Sejahtera';</v>
      </c>
    </row>
    <row r="467" spans="2:3" ht="16.5" x14ac:dyDescent="0.25">
      <c r="B467" s="10" t="s">
        <v>611</v>
      </c>
      <c r="C467" s="78" t="str">
        <f t="shared" si="7"/>
        <v>Bumi Makmur Persada';</v>
      </c>
    </row>
    <row r="468" spans="2:3" ht="16.5" x14ac:dyDescent="0.25">
      <c r="B468" s="10" t="s">
        <v>611</v>
      </c>
      <c r="C468" s="78" t="str">
        <f t="shared" si="7"/>
        <v>Bumi Makmur Persada';</v>
      </c>
    </row>
    <row r="469" spans="2:3" ht="16.5" x14ac:dyDescent="0.25">
      <c r="B469" s="4" t="s">
        <v>4937</v>
      </c>
      <c r="C469" s="78" t="str">
        <f t="shared" si="7"/>
        <v>Bumi Makmur Selaras';</v>
      </c>
    </row>
    <row r="470" spans="2:3" ht="16.5" x14ac:dyDescent="0.25">
      <c r="B470" s="23" t="s">
        <v>4937</v>
      </c>
      <c r="C470" s="78" t="str">
        <f t="shared" si="7"/>
        <v>Bumi Makmur Selaras';</v>
      </c>
    </row>
    <row r="471" spans="2:3" ht="16.5" x14ac:dyDescent="0.25">
      <c r="B471" s="5" t="s">
        <v>612</v>
      </c>
      <c r="C471" s="78" t="str">
        <f t="shared" si="7"/>
        <v>Bumi Makmur Waskita ';</v>
      </c>
    </row>
    <row r="472" spans="2:3" ht="16.5" x14ac:dyDescent="0.25">
      <c r="B472" s="5" t="s">
        <v>613</v>
      </c>
      <c r="C472" s="78" t="str">
        <f t="shared" si="7"/>
        <v>Bumi Mas Lestari';</v>
      </c>
    </row>
    <row r="473" spans="2:3" ht="16.5" x14ac:dyDescent="0.25">
      <c r="B473" s="4" t="s">
        <v>614</v>
      </c>
      <c r="C473" s="78" t="str">
        <f t="shared" si="7"/>
        <v>BUMI MAS MANDIRI';</v>
      </c>
    </row>
    <row r="474" spans="2:3" ht="16.5" x14ac:dyDescent="0.25">
      <c r="B474" s="4" t="s">
        <v>615</v>
      </c>
      <c r="C474" s="78" t="str">
        <f t="shared" si="7"/>
        <v>Bumi Mas Resources';</v>
      </c>
    </row>
    <row r="475" spans="2:3" ht="16.5" x14ac:dyDescent="0.25">
      <c r="B475" s="5" t="s">
        <v>616</v>
      </c>
      <c r="C475" s="78" t="str">
        <f t="shared" si="7"/>
        <v>Bumi Mas Sejahtera';</v>
      </c>
    </row>
    <row r="476" spans="2:3" ht="16.5" x14ac:dyDescent="0.25">
      <c r="B476" s="4" t="s">
        <v>617</v>
      </c>
      <c r="C476" s="78" t="str">
        <f t="shared" si="7"/>
        <v>Bumi Merapi Energi';</v>
      </c>
    </row>
    <row r="477" spans="2:3" ht="16.5" x14ac:dyDescent="0.25">
      <c r="B477" s="3" t="s">
        <v>4938</v>
      </c>
      <c r="C477" s="78" t="str">
        <f t="shared" si="7"/>
        <v>BUMI MERAPI ENERGI';</v>
      </c>
    </row>
    <row r="478" spans="2:3" ht="16.5" x14ac:dyDescent="0.25">
      <c r="B478" s="4" t="s">
        <v>618</v>
      </c>
      <c r="C478" s="78" t="str">
        <f t="shared" si="7"/>
        <v>Bumi Mineral Bersinar';</v>
      </c>
    </row>
    <row r="479" spans="2:3" ht="16.5" x14ac:dyDescent="0.25">
      <c r="B479" s="4" t="s">
        <v>619</v>
      </c>
      <c r="C479" s="78" t="str">
        <f t="shared" si="7"/>
        <v>Bumi Modern Sejahtera';</v>
      </c>
    </row>
    <row r="480" spans="2:3" ht="16.5" x14ac:dyDescent="0.25">
      <c r="B480" s="5" t="s">
        <v>620</v>
      </c>
      <c r="C480" s="78" t="str">
        <f t="shared" si="7"/>
        <v>Bumi Mulia Sejati';</v>
      </c>
    </row>
    <row r="481" spans="2:3" ht="16.5" x14ac:dyDescent="0.25">
      <c r="B481" s="4" t="s">
        <v>621</v>
      </c>
      <c r="C481" s="78" t="str">
        <f t="shared" si="7"/>
        <v>BUMI MULLER KALTENG';</v>
      </c>
    </row>
    <row r="482" spans="2:3" ht="16.5" x14ac:dyDescent="0.25">
      <c r="B482" s="4" t="s">
        <v>622</v>
      </c>
      <c r="C482" s="78" t="str">
        <f t="shared" si="7"/>
        <v>BUMI MURAU COAL';</v>
      </c>
    </row>
    <row r="483" spans="2:3" ht="16.5" x14ac:dyDescent="0.25">
      <c r="B483" s="4" t="s">
        <v>622</v>
      </c>
      <c r="C483" s="78" t="str">
        <f t="shared" si="7"/>
        <v>BUMI MURAU COAL';</v>
      </c>
    </row>
    <row r="484" spans="2:3" ht="16.5" x14ac:dyDescent="0.25">
      <c r="B484" s="4" t="s">
        <v>623</v>
      </c>
      <c r="C484" s="78" t="str">
        <f t="shared" si="7"/>
        <v>Bumi Natura Permata';</v>
      </c>
    </row>
    <row r="485" spans="2:3" ht="16.5" x14ac:dyDescent="0.25">
      <c r="B485" s="5" t="s">
        <v>624</v>
      </c>
      <c r="C485" s="78" t="str">
        <f t="shared" si="7"/>
        <v>Bumi Niaga Kencana';</v>
      </c>
    </row>
    <row r="486" spans="2:3" ht="16.5" x14ac:dyDescent="0.25">
      <c r="B486" s="4" t="s">
        <v>625</v>
      </c>
      <c r="C486" s="78" t="str">
        <f t="shared" si="7"/>
        <v>Bumi Nusantara Resources';</v>
      </c>
    </row>
    <row r="487" spans="2:3" ht="16.5" x14ac:dyDescent="0.25">
      <c r="B487" s="4" t="s">
        <v>626</v>
      </c>
      <c r="C487" s="78" t="str">
        <f t="shared" si="7"/>
        <v>Bumi Nusantara Timur Mining';</v>
      </c>
    </row>
    <row r="488" spans="2:3" ht="16.5" x14ac:dyDescent="0.25">
      <c r="B488" s="4" t="s">
        <v>626</v>
      </c>
      <c r="C488" s="78" t="str">
        <f t="shared" si="7"/>
        <v>Bumi Nusantara Timur Mining';</v>
      </c>
    </row>
    <row r="489" spans="2:3" ht="16.5" x14ac:dyDescent="0.25">
      <c r="B489" s="4" t="s">
        <v>627</v>
      </c>
      <c r="C489" s="78" t="str">
        <f t="shared" si="7"/>
        <v>Bumi Paramasarindo';</v>
      </c>
    </row>
    <row r="490" spans="2:3" ht="16.5" x14ac:dyDescent="0.25">
      <c r="B490" s="3" t="s">
        <v>628</v>
      </c>
      <c r="C490" s="78" t="str">
        <f t="shared" si="7"/>
        <v>Bumi Pasaman Mineral';</v>
      </c>
    </row>
    <row r="491" spans="2:3" ht="16.5" x14ac:dyDescent="0.25">
      <c r="B491" s="4" t="s">
        <v>629</v>
      </c>
      <c r="C491" s="78" t="str">
        <f t="shared" si="7"/>
        <v>Bumi Permata Indonesia';</v>
      </c>
    </row>
    <row r="492" spans="2:3" ht="16.5" x14ac:dyDescent="0.25">
      <c r="B492" s="4" t="s">
        <v>630</v>
      </c>
      <c r="C492" s="78" t="str">
        <f t="shared" si="7"/>
        <v>Bumi Pertiwi Coalindo';</v>
      </c>
    </row>
    <row r="493" spans="2:3" ht="16.5" x14ac:dyDescent="0.25">
      <c r="B493" s="5" t="s">
        <v>631</v>
      </c>
      <c r="C493" s="78" t="str">
        <f t="shared" si="7"/>
        <v>Bumi Pertiwi Energy';</v>
      </c>
    </row>
    <row r="494" spans="2:3" ht="16.5" x14ac:dyDescent="0.25">
      <c r="B494" s="4" t="s">
        <v>632</v>
      </c>
      <c r="C494" s="78" t="str">
        <f t="shared" si="7"/>
        <v>Bumi Pertiwi Kencana';</v>
      </c>
    </row>
    <row r="495" spans="2:3" ht="16.5" x14ac:dyDescent="0.25">
      <c r="B495" s="5" t="s">
        <v>633</v>
      </c>
      <c r="C495" s="78" t="str">
        <f t="shared" si="7"/>
        <v>Bumi Petangis';</v>
      </c>
    </row>
    <row r="496" spans="2:3" ht="16.5" x14ac:dyDescent="0.25">
      <c r="B496" s="4" t="s">
        <v>634</v>
      </c>
      <c r="C496" s="78" t="str">
        <f t="shared" si="7"/>
        <v>Bumi Reksa Halmahera';</v>
      </c>
    </row>
    <row r="497" spans="2:3" ht="16.5" x14ac:dyDescent="0.25">
      <c r="B497" s="4" t="s">
        <v>635</v>
      </c>
      <c r="C497" s="78" t="str">
        <f t="shared" si="7"/>
        <v>Bumi Sakakarya';</v>
      </c>
    </row>
    <row r="498" spans="2:3" ht="16.5" x14ac:dyDescent="0.25">
      <c r="B498" s="6" t="s">
        <v>636</v>
      </c>
      <c r="C498" s="78" t="str">
        <f t="shared" si="7"/>
        <v>Bumi Sakti Prakarsa Mandiri';</v>
      </c>
    </row>
    <row r="499" spans="2:3" ht="16.5" x14ac:dyDescent="0.25">
      <c r="B499" s="4" t="s">
        <v>636</v>
      </c>
      <c r="C499" s="78" t="str">
        <f t="shared" si="7"/>
        <v>Bumi Sakti Prakarsa Mandiri';</v>
      </c>
    </row>
    <row r="500" spans="2:3" ht="16.5" x14ac:dyDescent="0.25">
      <c r="B500" s="16" t="s">
        <v>637</v>
      </c>
      <c r="C500" s="78" t="str">
        <f t="shared" si="7"/>
        <v>Bumi Sekundang Enim Energy';</v>
      </c>
    </row>
    <row r="501" spans="2:3" ht="16.5" x14ac:dyDescent="0.25">
      <c r="B501" s="5" t="s">
        <v>638</v>
      </c>
      <c r="C501" s="78" t="str">
        <f t="shared" si="7"/>
        <v>Bumi Selaris';</v>
      </c>
    </row>
    <row r="502" spans="2:3" ht="16.5" x14ac:dyDescent="0.25">
      <c r="B502" s="4" t="s">
        <v>639</v>
      </c>
      <c r="C502" s="78" t="str">
        <f t="shared" si="7"/>
        <v>BUMI SENTEKAN';</v>
      </c>
    </row>
    <row r="503" spans="2:3" ht="16.5" x14ac:dyDescent="0.25">
      <c r="B503" s="5" t="s">
        <v>640</v>
      </c>
      <c r="C503" s="78" t="str">
        <f t="shared" si="7"/>
        <v>Bumi Sentosa Sejahtera';</v>
      </c>
    </row>
    <row r="504" spans="2:3" ht="16.5" x14ac:dyDescent="0.25">
      <c r="B504" s="5" t="s">
        <v>641</v>
      </c>
      <c r="C504" s="78" t="str">
        <f t="shared" si="7"/>
        <v>Bumi Sulawesi Persada Mining';</v>
      </c>
    </row>
    <row r="505" spans="2:3" ht="16.5" x14ac:dyDescent="0.25">
      <c r="B505" s="4" t="s">
        <v>641</v>
      </c>
      <c r="C505" s="78" t="str">
        <f t="shared" si="7"/>
        <v>Bumi Sulawesi Persada Mining';</v>
      </c>
    </row>
    <row r="506" spans="2:3" ht="16.5" x14ac:dyDescent="0.25">
      <c r="B506" s="4" t="s">
        <v>642</v>
      </c>
      <c r="C506" s="78" t="str">
        <f t="shared" si="7"/>
        <v>Bumi Sumber Karya';</v>
      </c>
    </row>
    <row r="507" spans="2:3" ht="16.5" x14ac:dyDescent="0.25">
      <c r="B507" s="10" t="s">
        <v>642</v>
      </c>
      <c r="C507" s="78" t="str">
        <f t="shared" si="7"/>
        <v>Bumi Sumber Karya';</v>
      </c>
    </row>
    <row r="508" spans="2:3" ht="16.5" x14ac:dyDescent="0.25">
      <c r="B508" s="10" t="s">
        <v>642</v>
      </c>
      <c r="C508" s="78" t="str">
        <f t="shared" si="7"/>
        <v>Bumi Sumber Karya';</v>
      </c>
    </row>
    <row r="509" spans="2:3" ht="16.5" x14ac:dyDescent="0.25">
      <c r="B509" s="4" t="s">
        <v>643</v>
      </c>
      <c r="C509" s="78" t="str">
        <f t="shared" si="7"/>
        <v>Bumi Sumber Rejeki';</v>
      </c>
    </row>
    <row r="510" spans="2:3" ht="16.5" x14ac:dyDescent="0.25">
      <c r="B510" s="4" t="s">
        <v>643</v>
      </c>
      <c r="C510" s="78" t="str">
        <f t="shared" si="7"/>
        <v>Bumi Sumber Rejeki';</v>
      </c>
    </row>
    <row r="511" spans="2:3" ht="16.5" x14ac:dyDescent="0.25">
      <c r="B511" s="4" t="s">
        <v>644</v>
      </c>
      <c r="C511" s="78" t="str">
        <f t="shared" si="7"/>
        <v>Bumi Tala Resources';</v>
      </c>
    </row>
    <row r="512" spans="2:3" ht="16.5" x14ac:dyDescent="0.25">
      <c r="B512" s="4" t="s">
        <v>645</v>
      </c>
      <c r="C512" s="78" t="str">
        <f t="shared" si="7"/>
        <v>Bumi Weda Nikel';</v>
      </c>
    </row>
    <row r="513" spans="2:3" ht="16.5" x14ac:dyDescent="0.25">
      <c r="B513" s="4" t="s">
        <v>645</v>
      </c>
      <c r="C513" s="78" t="str">
        <f t="shared" ref="C513:C576" si="8">(A513&amp;B513&amp;"'"&amp;";")</f>
        <v>Bumi Weda Nikel';</v>
      </c>
    </row>
    <row r="514" spans="2:3" ht="16.5" x14ac:dyDescent="0.25">
      <c r="B514" s="4" t="s">
        <v>646</v>
      </c>
      <c r="C514" s="78" t="str">
        <f t="shared" si="8"/>
        <v>BUMIRAYA INTERASIA';</v>
      </c>
    </row>
    <row r="515" spans="2:3" ht="16.5" x14ac:dyDescent="0.25">
      <c r="B515" s="4" t="s">
        <v>647</v>
      </c>
      <c r="C515" s="78" t="str">
        <f t="shared" si="8"/>
        <v>Bunda Kandung';</v>
      </c>
    </row>
    <row r="516" spans="2:3" ht="17.25" thickBot="1" x14ac:dyDescent="0.35">
      <c r="B516" s="18" t="s">
        <v>2695</v>
      </c>
      <c r="C516" s="78" t="str">
        <f t="shared" si="8"/>
        <v>Bunda kandung, PT';</v>
      </c>
    </row>
    <row r="517" spans="2:3" ht="16.5" x14ac:dyDescent="0.3">
      <c r="B517" s="200" t="s">
        <v>2695</v>
      </c>
      <c r="C517" s="78" t="str">
        <f t="shared" si="8"/>
        <v>Bunda kandung, PT';</v>
      </c>
    </row>
    <row r="518" spans="2:3" ht="17.25" thickBot="1" x14ac:dyDescent="0.35">
      <c r="B518" s="201" t="s">
        <v>2695</v>
      </c>
      <c r="C518" s="78" t="str">
        <f t="shared" si="8"/>
        <v>Bunda kandung, PT';</v>
      </c>
    </row>
    <row r="519" spans="2:3" ht="16.5" x14ac:dyDescent="0.3">
      <c r="B519" s="51" t="s">
        <v>2695</v>
      </c>
      <c r="C519" s="78" t="str">
        <f t="shared" si="8"/>
        <v>Bunda kandung, PT';</v>
      </c>
    </row>
    <row r="520" spans="2:3" ht="16.5" x14ac:dyDescent="0.3">
      <c r="B520" s="18" t="s">
        <v>2695</v>
      </c>
      <c r="C520" s="78" t="str">
        <f t="shared" si="8"/>
        <v>Bunda kandung, PT';</v>
      </c>
    </row>
    <row r="521" spans="2:3" ht="16.5" x14ac:dyDescent="0.3">
      <c r="B521" s="18" t="s">
        <v>2695</v>
      </c>
      <c r="C521" s="78" t="str">
        <f t="shared" si="8"/>
        <v>Bunda kandung, PT';</v>
      </c>
    </row>
    <row r="522" spans="2:3" ht="16.5" x14ac:dyDescent="0.25">
      <c r="B522" s="4" t="s">
        <v>648</v>
      </c>
      <c r="C522" s="78" t="str">
        <f t="shared" si="8"/>
        <v>BUNGA BONE';</v>
      </c>
    </row>
    <row r="523" spans="2:3" ht="16.5" x14ac:dyDescent="0.25">
      <c r="B523" s="4" t="s">
        <v>4939</v>
      </c>
      <c r="C523" s="78" t="str">
        <f t="shared" si="8"/>
        <v>Bunga Bone';</v>
      </c>
    </row>
    <row r="524" spans="2:3" ht="16.5" x14ac:dyDescent="0.25">
      <c r="B524" s="4" t="s">
        <v>4939</v>
      </c>
      <c r="C524" s="78" t="str">
        <f t="shared" si="8"/>
        <v>Bunga Bone';</v>
      </c>
    </row>
    <row r="525" spans="2:3" ht="16.5" x14ac:dyDescent="0.25">
      <c r="B525" s="4" t="s">
        <v>649</v>
      </c>
      <c r="C525" s="78" t="str">
        <f t="shared" si="8"/>
        <v>BUNGA JADI LESTARI';</v>
      </c>
    </row>
    <row r="526" spans="2:3" ht="16.5" x14ac:dyDescent="0.25">
      <c r="B526" s="4" t="s">
        <v>4940</v>
      </c>
      <c r="C526" s="78" t="str">
        <f t="shared" si="8"/>
        <v>Bunga Masamba';</v>
      </c>
    </row>
    <row r="527" spans="2:3" ht="16.5" x14ac:dyDescent="0.25">
      <c r="B527" s="4" t="s">
        <v>650</v>
      </c>
      <c r="C527" s="78" t="str">
        <f t="shared" si="8"/>
        <v>Bunga Tambang Nusantara';</v>
      </c>
    </row>
    <row r="528" spans="2:3" ht="16.5" x14ac:dyDescent="0.25">
      <c r="B528" s="4" t="s">
        <v>651</v>
      </c>
      <c r="C528" s="78" t="str">
        <f t="shared" si="8"/>
        <v>Bungkukan Putra';</v>
      </c>
    </row>
    <row r="529" spans="2:3" ht="16.5" x14ac:dyDescent="0.25">
      <c r="B529" s="4" t="s">
        <v>651</v>
      </c>
      <c r="C529" s="78" t="str">
        <f t="shared" si="8"/>
        <v>Bungkukan Putra';</v>
      </c>
    </row>
    <row r="530" spans="2:3" ht="16.5" x14ac:dyDescent="0.25">
      <c r="B530" s="4" t="s">
        <v>652</v>
      </c>
      <c r="C530" s="78" t="str">
        <f t="shared" si="8"/>
        <v>Bungo Bara Utama';</v>
      </c>
    </row>
    <row r="531" spans="2:3" ht="16.5" x14ac:dyDescent="0.25">
      <c r="B531" s="4" t="s">
        <v>653</v>
      </c>
      <c r="C531" s="78" t="str">
        <f t="shared" si="8"/>
        <v>Bungur';</v>
      </c>
    </row>
    <row r="532" spans="2:3" ht="16.5" x14ac:dyDescent="0.25">
      <c r="B532" s="4" t="s">
        <v>654</v>
      </c>
      <c r="C532" s="78" t="str">
        <f t="shared" si="8"/>
        <v>Burning Power';</v>
      </c>
    </row>
    <row r="533" spans="2:3" ht="16.5" x14ac:dyDescent="0.25">
      <c r="B533" s="4" t="s">
        <v>655</v>
      </c>
      <c r="C533" s="78" t="str">
        <f t="shared" si="8"/>
        <v>BUSRA BERSAUDARA';</v>
      </c>
    </row>
    <row r="534" spans="2:3" ht="16.5" x14ac:dyDescent="0.25">
      <c r="B534" s="4" t="s">
        <v>656</v>
      </c>
      <c r="C534" s="78" t="str">
        <f t="shared" si="8"/>
        <v>BUSUR ABADI';</v>
      </c>
    </row>
    <row r="535" spans="2:3" ht="16.5" x14ac:dyDescent="0.25">
      <c r="B535" s="4" t="s">
        <v>657</v>
      </c>
      <c r="C535" s="78" t="str">
        <f t="shared" si="8"/>
        <v>Buton Mulia Resources';</v>
      </c>
    </row>
    <row r="536" spans="2:3" ht="16.5" x14ac:dyDescent="0.25">
      <c r="B536" s="4" t="s">
        <v>658</v>
      </c>
      <c r="C536" s="78" t="str">
        <f t="shared" si="8"/>
        <v>Byna Karya';</v>
      </c>
    </row>
    <row r="537" spans="2:3" ht="16.5" x14ac:dyDescent="0.25">
      <c r="B537" s="4" t="s">
        <v>658</v>
      </c>
      <c r="C537" s="78" t="str">
        <f t="shared" si="8"/>
        <v>Byna Karya';</v>
      </c>
    </row>
    <row r="538" spans="2:3" ht="16.5" x14ac:dyDescent="0.25">
      <c r="B538" s="4" t="s">
        <v>659</v>
      </c>
      <c r="C538" s="78" t="str">
        <f t="shared" si="8"/>
        <v>Cahaya Abadi';</v>
      </c>
    </row>
    <row r="539" spans="2:3" ht="16.5" x14ac:dyDescent="0.25">
      <c r="B539" s="4" t="s">
        <v>659</v>
      </c>
      <c r="C539" s="78" t="str">
        <f t="shared" si="8"/>
        <v>Cahaya Abadi';</v>
      </c>
    </row>
    <row r="540" spans="2:3" ht="16.5" x14ac:dyDescent="0.25">
      <c r="B540" s="4" t="s">
        <v>4941</v>
      </c>
      <c r="C540" s="78" t="str">
        <f t="shared" si="8"/>
        <v>Cahaya Abalong';</v>
      </c>
    </row>
    <row r="541" spans="2:3" ht="16.5" x14ac:dyDescent="0.25">
      <c r="B541" s="6" t="s">
        <v>4942</v>
      </c>
      <c r="C541" s="78" t="str">
        <f t="shared" si="8"/>
        <v>Cahaya Alam Sejahtera';</v>
      </c>
    </row>
    <row r="542" spans="2:3" ht="16.5" x14ac:dyDescent="0.25">
      <c r="B542" s="4" t="s">
        <v>4942</v>
      </c>
      <c r="C542" s="78" t="str">
        <f t="shared" si="8"/>
        <v>Cahaya Alam Sejahtera';</v>
      </c>
    </row>
    <row r="543" spans="2:3" ht="16.5" x14ac:dyDescent="0.25">
      <c r="B543" s="4" t="s">
        <v>660</v>
      </c>
      <c r="C543" s="78" t="str">
        <f t="shared" si="8"/>
        <v>Cahaya Bara Kaltim';</v>
      </c>
    </row>
    <row r="544" spans="2:3" ht="16.5" x14ac:dyDescent="0.25">
      <c r="B544" s="4" t="s">
        <v>4943</v>
      </c>
      <c r="C544" s="78" t="str">
        <f t="shared" si="8"/>
        <v>CAHAYA BARA KALTIM';</v>
      </c>
    </row>
    <row r="545" spans="2:3" ht="16.5" x14ac:dyDescent="0.25">
      <c r="B545" s="4" t="s">
        <v>661</v>
      </c>
      <c r="C545" s="78" t="str">
        <f t="shared" si="8"/>
        <v>Cahaya Bara Mulia';</v>
      </c>
    </row>
    <row r="546" spans="2:3" ht="16.5" x14ac:dyDescent="0.25">
      <c r="B546" s="4" t="s">
        <v>662</v>
      </c>
      <c r="C546" s="78" t="str">
        <f t="shared" si="8"/>
        <v>CAHAYA BARUNATAMA';</v>
      </c>
    </row>
    <row r="547" spans="2:3" ht="16.5" x14ac:dyDescent="0.25">
      <c r="B547" s="6" t="s">
        <v>663</v>
      </c>
      <c r="C547" s="78" t="str">
        <f t="shared" si="8"/>
        <v>Cahaya Bumi Pratama';</v>
      </c>
    </row>
    <row r="548" spans="2:3" ht="16.5" x14ac:dyDescent="0.3">
      <c r="B548" s="18" t="s">
        <v>2704</v>
      </c>
      <c r="C548" s="78" t="str">
        <f t="shared" si="8"/>
        <v>Cahaya Bumi Pratama, PT';</v>
      </c>
    </row>
    <row r="549" spans="2:3" ht="16.5" x14ac:dyDescent="0.25">
      <c r="B549" s="6" t="s">
        <v>4944</v>
      </c>
      <c r="C549" s="78" t="str">
        <f t="shared" si="8"/>
        <v>Cahaya Energi Mandiri';</v>
      </c>
    </row>
    <row r="550" spans="2:3" ht="16.5" x14ac:dyDescent="0.25">
      <c r="B550" s="3" t="s">
        <v>4944</v>
      </c>
      <c r="C550" s="78" t="str">
        <f t="shared" si="8"/>
        <v>Cahaya Energi Mandiri';</v>
      </c>
    </row>
    <row r="551" spans="2:3" ht="16.5" x14ac:dyDescent="0.25">
      <c r="B551" s="4" t="s">
        <v>664</v>
      </c>
      <c r="C551" s="78" t="str">
        <f t="shared" si="8"/>
        <v>Cahaya Fajar Abadi';</v>
      </c>
    </row>
    <row r="552" spans="2:3" ht="16.5" x14ac:dyDescent="0.3">
      <c r="B552" s="41" t="s">
        <v>5285</v>
      </c>
      <c r="C552" s="78" t="str">
        <f t="shared" si="8"/>
        <v>Cahaya Gemilang Sentosa';</v>
      </c>
    </row>
    <row r="553" spans="2:3" ht="16.5" x14ac:dyDescent="0.25">
      <c r="B553" s="4" t="s">
        <v>665</v>
      </c>
      <c r="C553" s="78" t="str">
        <f t="shared" si="8"/>
        <v>CAHAYA GUANG';</v>
      </c>
    </row>
    <row r="554" spans="2:3" ht="16.5" x14ac:dyDescent="0.25">
      <c r="B554" s="4" t="s">
        <v>666</v>
      </c>
      <c r="C554" s="78" t="str">
        <f t="shared" si="8"/>
        <v>CAHAYA INDAH ADITYA';</v>
      </c>
    </row>
    <row r="555" spans="2:3" ht="16.5" x14ac:dyDescent="0.25">
      <c r="B555" s="4" t="s">
        <v>4945</v>
      </c>
      <c r="C555" s="78" t="str">
        <f t="shared" si="8"/>
        <v>Cahaya Jaya Abadi';</v>
      </c>
    </row>
    <row r="556" spans="2:3" ht="16.5" x14ac:dyDescent="0.25">
      <c r="B556" s="4" t="s">
        <v>667</v>
      </c>
      <c r="C556" s="78" t="str">
        <f t="shared" si="8"/>
        <v>CAHAYA JAYA ABADI';</v>
      </c>
    </row>
    <row r="557" spans="2:3" ht="16.5" x14ac:dyDescent="0.25">
      <c r="B557" s="4" t="s">
        <v>668</v>
      </c>
      <c r="C557" s="78" t="str">
        <f t="shared" si="8"/>
        <v>Cahaya Kamal';</v>
      </c>
    </row>
    <row r="558" spans="2:3" ht="16.5" x14ac:dyDescent="0.25">
      <c r="B558" s="10" t="s">
        <v>668</v>
      </c>
      <c r="C558" s="78" t="str">
        <f t="shared" si="8"/>
        <v>Cahaya Kamal';</v>
      </c>
    </row>
    <row r="559" spans="2:3" ht="16.5" x14ac:dyDescent="0.25">
      <c r="B559" s="5" t="s">
        <v>669</v>
      </c>
      <c r="C559" s="78" t="str">
        <f t="shared" si="8"/>
        <v>Cahaya Karunia';</v>
      </c>
    </row>
    <row r="560" spans="2:3" ht="16.5" x14ac:dyDescent="0.25">
      <c r="B560" s="4" t="s">
        <v>670</v>
      </c>
      <c r="C560" s="78" t="str">
        <f t="shared" si="8"/>
        <v>Cahaya Lembusuana';</v>
      </c>
    </row>
    <row r="561" spans="2:3" ht="16.5" x14ac:dyDescent="0.25">
      <c r="B561" s="4" t="s">
        <v>670</v>
      </c>
      <c r="C561" s="78" t="str">
        <f t="shared" si="8"/>
        <v>Cahaya Lembusuana';</v>
      </c>
    </row>
    <row r="562" spans="2:3" ht="16.5" x14ac:dyDescent="0.25">
      <c r="B562" s="4" t="s">
        <v>671</v>
      </c>
      <c r="C562" s="78" t="str">
        <f t="shared" si="8"/>
        <v>CAHAYA MAHAKAM JAYA';</v>
      </c>
    </row>
    <row r="563" spans="2:3" ht="16.5" x14ac:dyDescent="0.25">
      <c r="B563" s="4" t="s">
        <v>672</v>
      </c>
      <c r="C563" s="78" t="str">
        <f t="shared" si="8"/>
        <v>Cahaya Meratus Primecoal';</v>
      </c>
    </row>
    <row r="564" spans="2:3" ht="16.5" x14ac:dyDescent="0.25">
      <c r="B564" s="3" t="s">
        <v>4946</v>
      </c>
      <c r="C564" s="78" t="str">
        <f t="shared" si="8"/>
        <v>Cahaya Permata Nusantara';</v>
      </c>
    </row>
    <row r="565" spans="2:3" ht="16.5" x14ac:dyDescent="0.25">
      <c r="B565" s="4" t="s">
        <v>673</v>
      </c>
      <c r="C565" s="78" t="str">
        <f t="shared" si="8"/>
        <v>Cahaya Saga Utama';</v>
      </c>
    </row>
    <row r="566" spans="2:3" ht="16.5" x14ac:dyDescent="0.25">
      <c r="B566" s="4" t="s">
        <v>674</v>
      </c>
      <c r="C566" s="78" t="str">
        <f t="shared" si="8"/>
        <v>CAHAYA SAKTI ABADI';</v>
      </c>
    </row>
    <row r="567" spans="2:3" ht="16.5" x14ac:dyDescent="0.25">
      <c r="B567" s="3" t="s">
        <v>4947</v>
      </c>
      <c r="C567" s="78" t="str">
        <f t="shared" si="8"/>
        <v>Cahaya Sakti Abadi';</v>
      </c>
    </row>
    <row r="568" spans="2:3" ht="16.5" x14ac:dyDescent="0.25">
      <c r="B568" s="4" t="s">
        <v>675</v>
      </c>
      <c r="C568" s="78" t="str">
        <f t="shared" si="8"/>
        <v>Cahaya Sebuku Coalindo';</v>
      </c>
    </row>
    <row r="569" spans="2:3" ht="16.5" x14ac:dyDescent="0.25">
      <c r="B569" s="4" t="s">
        <v>676</v>
      </c>
      <c r="C569" s="78" t="str">
        <f t="shared" si="8"/>
        <v>CAHAYA SHORA';</v>
      </c>
    </row>
    <row r="570" spans="2:3" ht="16.5" x14ac:dyDescent="0.25">
      <c r="B570" s="9" t="s">
        <v>677</v>
      </c>
      <c r="C570" s="78" t="str">
        <f t="shared" si="8"/>
        <v>Cahaya Surya International';</v>
      </c>
    </row>
    <row r="571" spans="2:3" ht="16.5" x14ac:dyDescent="0.25">
      <c r="B571" s="4" t="s">
        <v>678</v>
      </c>
      <c r="C571" s="78" t="str">
        <f t="shared" si="8"/>
        <v>CAHAYA TEMIANG COAL';</v>
      </c>
    </row>
    <row r="572" spans="2:3" ht="16.5" x14ac:dyDescent="0.25">
      <c r="B572" s="21" t="s">
        <v>679</v>
      </c>
      <c r="C572" s="78" t="str">
        <f t="shared" si="8"/>
        <v>Cahaya Tiara';</v>
      </c>
    </row>
    <row r="573" spans="2:3" ht="16.5" x14ac:dyDescent="0.25">
      <c r="B573" s="4" t="s">
        <v>680</v>
      </c>
      <c r="C573" s="78" t="str">
        <f t="shared" si="8"/>
        <v>CAHAYA TIARA MINERAL';</v>
      </c>
    </row>
    <row r="574" spans="2:3" ht="16.5" x14ac:dyDescent="0.25">
      <c r="B574" s="4" t="s">
        <v>681</v>
      </c>
      <c r="C574" s="78" t="str">
        <f t="shared" si="8"/>
        <v>CAHAYA TIARA PERKASA';</v>
      </c>
    </row>
    <row r="575" spans="2:3" ht="16.5" x14ac:dyDescent="0.25">
      <c r="B575" s="4" t="s">
        <v>682</v>
      </c>
      <c r="C575" s="78" t="str">
        <f t="shared" si="8"/>
        <v>CAHAYA WAHANA';</v>
      </c>
    </row>
    <row r="576" spans="2:3" ht="16.5" x14ac:dyDescent="0.25">
      <c r="B576" s="4" t="s">
        <v>683</v>
      </c>
      <c r="C576" s="78" t="str">
        <f t="shared" si="8"/>
        <v>CAHAYA WISESA NUSANTARA';</v>
      </c>
    </row>
    <row r="577" spans="2:3" ht="16.5" x14ac:dyDescent="0.25">
      <c r="B577" s="4" t="s">
        <v>684</v>
      </c>
      <c r="C577" s="78" t="str">
        <f t="shared" ref="C577:C640" si="9">(A577&amp;B577&amp;"'"&amp;";")</f>
        <v>Cahayaku Bara Sejahtera';</v>
      </c>
    </row>
    <row r="578" spans="2:3" ht="16.5" x14ac:dyDescent="0.25">
      <c r="B578" s="5" t="s">
        <v>4948</v>
      </c>
      <c r="C578" s="78" t="str">
        <f t="shared" si="9"/>
        <v>Cahayaningrat Sukses Makmur';</v>
      </c>
    </row>
    <row r="579" spans="2:3" ht="16.5" x14ac:dyDescent="0.25">
      <c r="B579" s="5" t="s">
        <v>4949</v>
      </c>
      <c r="C579" s="78" t="str">
        <f t="shared" si="9"/>
        <v>Cakra Andatu Sukses';</v>
      </c>
    </row>
    <row r="580" spans="2:3" ht="16.5" x14ac:dyDescent="0.25">
      <c r="B580" s="4" t="s">
        <v>4949</v>
      </c>
      <c r="C580" s="78" t="str">
        <f t="shared" si="9"/>
        <v>Cakra Andatu Sukses';</v>
      </c>
    </row>
    <row r="581" spans="2:3" ht="16.5" x14ac:dyDescent="0.25">
      <c r="B581" s="5" t="s">
        <v>4950</v>
      </c>
      <c r="C581" s="78" t="str">
        <f t="shared" si="9"/>
        <v>Cakra Eka Cemerlang';</v>
      </c>
    </row>
    <row r="582" spans="2:3" ht="16.5" x14ac:dyDescent="0.25">
      <c r="B582" s="4" t="s">
        <v>685</v>
      </c>
      <c r="C582" s="78" t="str">
        <f t="shared" si="9"/>
        <v>CAKRA KARYA PRATAMA';</v>
      </c>
    </row>
    <row r="583" spans="2:3" ht="16.5" x14ac:dyDescent="0.25">
      <c r="B583" s="4" t="s">
        <v>686</v>
      </c>
      <c r="C583" s="78" t="str">
        <f t="shared" si="9"/>
        <v>Cakra Persada';</v>
      </c>
    </row>
    <row r="584" spans="2:3" ht="16.5" x14ac:dyDescent="0.3">
      <c r="B584" s="41" t="s">
        <v>5286</v>
      </c>
      <c r="C584" s="78" t="str">
        <f t="shared" si="9"/>
        <v>Cakrawala Bumi Asri Timur';</v>
      </c>
    </row>
    <row r="585" spans="2:3" ht="16.5" x14ac:dyDescent="0.25">
      <c r="B585" s="5" t="s">
        <v>687</v>
      </c>
      <c r="C585" s="78" t="str">
        <f t="shared" si="9"/>
        <v>Cakrawala Cendana Putra';</v>
      </c>
    </row>
    <row r="586" spans="2:3" ht="16.5" x14ac:dyDescent="0.25">
      <c r="B586" s="5" t="s">
        <v>688</v>
      </c>
      <c r="C586" s="78" t="str">
        <f t="shared" si="9"/>
        <v>Cakrawala Kumala Jaya';</v>
      </c>
    </row>
    <row r="587" spans="2:3" ht="16.5" x14ac:dyDescent="0.25">
      <c r="B587" s="11" t="s">
        <v>689</v>
      </c>
      <c r="C587" s="78" t="str">
        <f t="shared" si="9"/>
        <v>CAKRAWALA PUTRA BERSAMA';</v>
      </c>
    </row>
    <row r="588" spans="2:3" ht="16.5" x14ac:dyDescent="0.25">
      <c r="B588" s="4" t="s">
        <v>4951</v>
      </c>
      <c r="C588" s="78" t="str">
        <f t="shared" si="9"/>
        <v>Cakrawala Putra Bersama';</v>
      </c>
    </row>
    <row r="589" spans="2:3" ht="16.5" x14ac:dyDescent="0.25">
      <c r="B589" s="5" t="s">
        <v>690</v>
      </c>
      <c r="C589" s="78" t="str">
        <f t="shared" si="9"/>
        <v>Cakrawala Putri Bersama';</v>
      </c>
    </row>
    <row r="590" spans="2:3" ht="16.5" x14ac:dyDescent="0.25">
      <c r="B590" s="5" t="s">
        <v>691</v>
      </c>
      <c r="C590" s="78" t="str">
        <f t="shared" si="9"/>
        <v>Camindo';</v>
      </c>
    </row>
    <row r="591" spans="2:3" ht="16.5" x14ac:dyDescent="0.25">
      <c r="B591" s="4" t="s">
        <v>691</v>
      </c>
      <c r="C591" s="78" t="str">
        <f t="shared" si="9"/>
        <v>Camindo';</v>
      </c>
    </row>
    <row r="592" spans="2:3" ht="16.5" x14ac:dyDescent="0.25">
      <c r="B592" s="4" t="s">
        <v>691</v>
      </c>
      <c r="C592" s="78" t="str">
        <f t="shared" si="9"/>
        <v>Camindo';</v>
      </c>
    </row>
    <row r="593" spans="2:3" ht="16.5" x14ac:dyDescent="0.25">
      <c r="B593" s="4" t="s">
        <v>692</v>
      </c>
      <c r="C593" s="78" t="str">
        <f t="shared" si="9"/>
        <v>CANDIKO PERKASA';</v>
      </c>
    </row>
    <row r="594" spans="2:3" ht="16.5" x14ac:dyDescent="0.25">
      <c r="B594" s="4" t="s">
        <v>693</v>
      </c>
      <c r="C594" s="78" t="str">
        <f t="shared" si="9"/>
        <v>CASAVA BERKATINDO';</v>
      </c>
    </row>
    <row r="595" spans="2:3" ht="16.5" x14ac:dyDescent="0.25">
      <c r="B595" s="4" t="s">
        <v>694</v>
      </c>
      <c r="C595" s="78" t="str">
        <f t="shared" si="9"/>
        <v>Catur Buwana Artha Investama';</v>
      </c>
    </row>
    <row r="596" spans="2:3" ht="16.5" x14ac:dyDescent="0.25">
      <c r="B596" s="4" t="s">
        <v>695</v>
      </c>
      <c r="C596" s="78" t="str">
        <f t="shared" si="9"/>
        <v>CATUR MITRA USAHA LESTARI';</v>
      </c>
    </row>
    <row r="597" spans="2:3" ht="16.5" x14ac:dyDescent="0.25">
      <c r="B597" s="3" t="s">
        <v>4952</v>
      </c>
      <c r="C597" s="78" t="str">
        <f t="shared" si="9"/>
        <v>Catur Mitra Usaha Lestari';</v>
      </c>
    </row>
    <row r="598" spans="2:3" ht="16.5" x14ac:dyDescent="0.25">
      <c r="B598" s="4" t="s">
        <v>696</v>
      </c>
      <c r="C598" s="78" t="str">
        <f t="shared" si="9"/>
        <v>CATUR SATRIA';</v>
      </c>
    </row>
    <row r="599" spans="2:3" ht="16.5" x14ac:dyDescent="0.25">
      <c r="B599" s="4" t="s">
        <v>4953</v>
      </c>
      <c r="C599" s="78" t="str">
        <f t="shared" si="9"/>
        <v>Celebes Pasific Minerals';</v>
      </c>
    </row>
    <row r="600" spans="2:3" ht="16.5" x14ac:dyDescent="0.25">
      <c r="B600" s="4" t="s">
        <v>4954</v>
      </c>
      <c r="C600" s="78" t="str">
        <f t="shared" si="9"/>
        <v>Celebessi Mulia Utama';</v>
      </c>
    </row>
    <row r="601" spans="2:3" ht="16.5" x14ac:dyDescent="0.25">
      <c r="B601" s="4" t="s">
        <v>4954</v>
      </c>
      <c r="C601" s="78" t="str">
        <f t="shared" si="9"/>
        <v>Celebessi Mulia Utama';</v>
      </c>
    </row>
    <row r="602" spans="2:3" ht="16.5" x14ac:dyDescent="0.25">
      <c r="B602" s="6" t="s">
        <v>4955</v>
      </c>
      <c r="C602" s="78" t="str">
        <f t="shared" si="9"/>
        <v>Cempaka Alam Bumi Baru';</v>
      </c>
    </row>
    <row r="603" spans="2:3" ht="16.5" x14ac:dyDescent="0.25">
      <c r="B603" s="6" t="s">
        <v>4955</v>
      </c>
      <c r="C603" s="78" t="str">
        <f t="shared" si="9"/>
        <v>Cempaka Alam Bumi Baru';</v>
      </c>
    </row>
    <row r="604" spans="2:3" ht="16.5" x14ac:dyDescent="0.25">
      <c r="B604" s="29" t="s">
        <v>2760</v>
      </c>
      <c r="C604" s="78" t="str">
        <f t="shared" si="9"/>
        <v>CEMPAKA ALAM BUMI BARU, PT';</v>
      </c>
    </row>
    <row r="605" spans="2:3" ht="16.5" x14ac:dyDescent="0.25">
      <c r="B605" s="6" t="s">
        <v>697</v>
      </c>
      <c r="C605" s="78" t="str">
        <f t="shared" si="9"/>
        <v>Cempaka Artha Buana';</v>
      </c>
    </row>
    <row r="606" spans="2:3" ht="16.5" x14ac:dyDescent="0.25">
      <c r="B606" s="4" t="s">
        <v>697</v>
      </c>
      <c r="C606" s="78" t="str">
        <f t="shared" si="9"/>
        <v>Cempaka Artha Buana';</v>
      </c>
    </row>
    <row r="607" spans="2:3" ht="16.5" x14ac:dyDescent="0.25">
      <c r="B607" s="4" t="s">
        <v>698</v>
      </c>
      <c r="C607" s="78" t="str">
        <f t="shared" si="9"/>
        <v>Cendana Bajabahari';</v>
      </c>
    </row>
    <row r="608" spans="2:3" ht="16.5" x14ac:dyDescent="0.25">
      <c r="B608" s="4" t="s">
        <v>699</v>
      </c>
      <c r="C608" s="78" t="str">
        <f t="shared" si="9"/>
        <v>Cenko Intl.';</v>
      </c>
    </row>
    <row r="609" spans="2:3" ht="16.5" x14ac:dyDescent="0.25">
      <c r="B609" s="4" t="s">
        <v>700</v>
      </c>
      <c r="C609" s="78" t="str">
        <f t="shared" si="9"/>
        <v>Cenko Prima Ferro International';</v>
      </c>
    </row>
    <row r="610" spans="2:3" ht="16.5" x14ac:dyDescent="0.25">
      <c r="B610" s="4" t="s">
        <v>4956</v>
      </c>
      <c r="C610" s="78" t="str">
        <f t="shared" si="9"/>
        <v>Central Korporindo International';</v>
      </c>
    </row>
    <row r="611" spans="2:3" ht="16.5" x14ac:dyDescent="0.25">
      <c r="B611" s="5" t="s">
        <v>4957</v>
      </c>
      <c r="C611" s="78" t="str">
        <f t="shared" si="9"/>
        <v>Central Mandiri Sukses';</v>
      </c>
    </row>
    <row r="612" spans="2:3" ht="16.5" x14ac:dyDescent="0.25">
      <c r="B612" s="4" t="s">
        <v>701</v>
      </c>
      <c r="C612" s="78" t="str">
        <f t="shared" si="9"/>
        <v>Ceria Nugraha Indotama';</v>
      </c>
    </row>
    <row r="613" spans="2:3" ht="16.5" x14ac:dyDescent="0.25">
      <c r="B613" s="6" t="s">
        <v>702</v>
      </c>
      <c r="C613" s="78" t="str">
        <f t="shared" si="9"/>
        <v>Ceriya Zico Utama';</v>
      </c>
    </row>
    <row r="614" spans="2:3" ht="16.5" x14ac:dyDescent="0.25">
      <c r="B614" s="4" t="s">
        <v>703</v>
      </c>
      <c r="C614" s="78" t="str">
        <f t="shared" si="9"/>
        <v>CHAIDO MEGA MINERAL';</v>
      </c>
    </row>
    <row r="615" spans="2:3" ht="16.5" x14ac:dyDescent="0.25">
      <c r="B615" s="4" t="s">
        <v>704</v>
      </c>
      <c r="C615" s="78" t="str">
        <f t="shared" si="9"/>
        <v>CHANDRA GEMILANG';</v>
      </c>
    </row>
    <row r="616" spans="2:3" ht="16.5" x14ac:dyDescent="0.25">
      <c r="B616" s="3" t="s">
        <v>4958</v>
      </c>
      <c r="C616" s="78" t="str">
        <f t="shared" si="9"/>
        <v>Chandra Gemilang';</v>
      </c>
    </row>
    <row r="617" spans="2:3" ht="16.5" x14ac:dyDescent="0.25">
      <c r="B617" s="4" t="s">
        <v>705</v>
      </c>
      <c r="C617" s="78" t="str">
        <f t="shared" si="9"/>
        <v>CHANDRA PRATAMA SEMBILAN SEMBILAN';</v>
      </c>
    </row>
    <row r="618" spans="2:3" ht="16.5" x14ac:dyDescent="0.25">
      <c r="B618" s="4" t="s">
        <v>4959</v>
      </c>
      <c r="C618" s="78" t="str">
        <f t="shared" si="9"/>
        <v>Charisma Barito Coal';</v>
      </c>
    </row>
    <row r="619" spans="2:3" ht="16.5" x14ac:dyDescent="0.25">
      <c r="B619" s="4" t="s">
        <v>706</v>
      </c>
      <c r="C619" s="78" t="str">
        <f t="shared" si="9"/>
        <v>Chavez Mineral';</v>
      </c>
    </row>
    <row r="620" spans="2:3" ht="16.5" x14ac:dyDescent="0.25">
      <c r="B620" s="3" t="s">
        <v>707</v>
      </c>
      <c r="C620" s="78" t="str">
        <f t="shared" si="9"/>
        <v>Chodra Kurnia Agribindo';</v>
      </c>
    </row>
    <row r="621" spans="2:3" ht="16.5" x14ac:dyDescent="0.25">
      <c r="B621" s="5" t="s">
        <v>707</v>
      </c>
      <c r="C621" s="78" t="str">
        <f t="shared" si="9"/>
        <v>Chodra Kurnia Agribindo';</v>
      </c>
    </row>
    <row r="622" spans="2:3" ht="16.5" x14ac:dyDescent="0.25">
      <c r="B622" s="4" t="s">
        <v>708</v>
      </c>
      <c r="C622" s="78" t="str">
        <f t="shared" si="9"/>
        <v>Cinta Jaya';</v>
      </c>
    </row>
    <row r="623" spans="2:3" ht="16.5" x14ac:dyDescent="0.25">
      <c r="B623" s="3" t="s">
        <v>708</v>
      </c>
      <c r="C623" s="78" t="str">
        <f t="shared" si="9"/>
        <v>Cinta Jaya';</v>
      </c>
    </row>
    <row r="624" spans="2:3" ht="16.5" x14ac:dyDescent="0.25">
      <c r="B624" s="4" t="s">
        <v>709</v>
      </c>
      <c r="C624" s="78" t="str">
        <f t="shared" si="9"/>
        <v>Cinta Puri Pratama';</v>
      </c>
    </row>
    <row r="625" spans="2:3" ht="16.5" x14ac:dyDescent="0.3">
      <c r="B625" s="18" t="s">
        <v>2712</v>
      </c>
      <c r="C625" s="78" t="str">
        <f t="shared" si="9"/>
        <v>Cinta Puri Pratama, CV';</v>
      </c>
    </row>
    <row r="626" spans="2:3" ht="16.5" x14ac:dyDescent="0.3">
      <c r="B626" s="18" t="s">
        <v>2690</v>
      </c>
      <c r="C626" s="78" t="str">
        <f t="shared" si="9"/>
        <v>Cinta Puri Pratama, PT';</v>
      </c>
    </row>
    <row r="627" spans="2:3" ht="16.5" x14ac:dyDescent="0.25">
      <c r="B627" s="21" t="s">
        <v>710</v>
      </c>
      <c r="C627" s="78" t="str">
        <f t="shared" si="9"/>
        <v>Cipaganti Energi Resources';</v>
      </c>
    </row>
    <row r="628" spans="2:3" ht="16.5" x14ac:dyDescent="0.25">
      <c r="B628" s="6" t="s">
        <v>711</v>
      </c>
      <c r="C628" s="78" t="str">
        <f t="shared" si="9"/>
        <v>CiPTa Abugerah Permai';</v>
      </c>
    </row>
    <row r="629" spans="2:3" ht="16.5" x14ac:dyDescent="0.25">
      <c r="B629" s="4" t="s">
        <v>712</v>
      </c>
      <c r="C629" s="78" t="str">
        <f t="shared" si="9"/>
        <v>CIPTA ANUGERAH SAKTI';</v>
      </c>
    </row>
    <row r="630" spans="2:3" ht="16.5" x14ac:dyDescent="0.25">
      <c r="B630" s="4" t="s">
        <v>713</v>
      </c>
      <c r="C630" s="78" t="str">
        <f t="shared" si="9"/>
        <v>Cipta Arta Moro';</v>
      </c>
    </row>
    <row r="631" spans="2:3" ht="16.5" x14ac:dyDescent="0.25">
      <c r="B631" s="4" t="s">
        <v>714</v>
      </c>
      <c r="C631" s="78" t="str">
        <f t="shared" si="9"/>
        <v>CIPTA BINA REKSA';</v>
      </c>
    </row>
    <row r="632" spans="2:3" ht="16.5" x14ac:dyDescent="0.25">
      <c r="B632" s="4" t="s">
        <v>714</v>
      </c>
      <c r="C632" s="78" t="str">
        <f t="shared" si="9"/>
        <v>CIPTA BINA REKSA';</v>
      </c>
    </row>
    <row r="633" spans="2:3" ht="16.5" x14ac:dyDescent="0.25">
      <c r="B633" s="5" t="s">
        <v>715</v>
      </c>
      <c r="C633" s="78" t="str">
        <f t="shared" si="9"/>
        <v>Cipta Coalindo';</v>
      </c>
    </row>
    <row r="634" spans="2:3" ht="16.5" x14ac:dyDescent="0.25">
      <c r="B634" s="3" t="s">
        <v>716</v>
      </c>
      <c r="C634" s="78" t="str">
        <f t="shared" si="9"/>
        <v>Cipta Djaya Surya';</v>
      </c>
    </row>
    <row r="635" spans="2:3" ht="16.5" x14ac:dyDescent="0.25">
      <c r="B635" s="4" t="s">
        <v>717</v>
      </c>
      <c r="C635" s="78" t="str">
        <f t="shared" si="9"/>
        <v>CIPTA KALIMANTAN ENERGY';</v>
      </c>
    </row>
    <row r="636" spans="2:3" ht="16.5" x14ac:dyDescent="0.25">
      <c r="B636" s="4" t="s">
        <v>718</v>
      </c>
      <c r="C636" s="78" t="str">
        <f t="shared" si="9"/>
        <v>CIPTA MAHAKAM RAYA';</v>
      </c>
    </row>
    <row r="637" spans="2:3" ht="16.5" x14ac:dyDescent="0.25">
      <c r="B637" s="4" t="s">
        <v>719</v>
      </c>
      <c r="C637" s="78" t="str">
        <f t="shared" si="9"/>
        <v>CiPTa Nugraha Gemilang';</v>
      </c>
    </row>
    <row r="638" spans="2:3" ht="16.5" x14ac:dyDescent="0.25">
      <c r="B638" s="4" t="s">
        <v>720</v>
      </c>
      <c r="C638" s="78" t="str">
        <f t="shared" si="9"/>
        <v>Cipta Pilar Sejahtera';</v>
      </c>
    </row>
    <row r="639" spans="2:3" ht="16.5" x14ac:dyDescent="0.25">
      <c r="B639" s="4" t="s">
        <v>721</v>
      </c>
      <c r="C639" s="78" t="str">
        <f t="shared" si="9"/>
        <v>Cipta Puri Sejahtera';</v>
      </c>
    </row>
    <row r="640" spans="2:3" ht="16.5" x14ac:dyDescent="0.25">
      <c r="B640" s="5" t="s">
        <v>4960</v>
      </c>
      <c r="C640" s="78" t="str">
        <f t="shared" si="9"/>
        <v>Cipta Sarana Jaya';</v>
      </c>
    </row>
    <row r="641" spans="2:3" ht="16.5" x14ac:dyDescent="0.25">
      <c r="B641" s="4" t="s">
        <v>722</v>
      </c>
      <c r="C641" s="78" t="str">
        <f t="shared" ref="C641:C704" si="10">(A641&amp;B641&amp;"'"&amp;";")</f>
        <v>CIPTA WAHANA ARTHA';</v>
      </c>
    </row>
    <row r="642" spans="2:3" ht="16.5" x14ac:dyDescent="0.25">
      <c r="B642" s="4" t="s">
        <v>723</v>
      </c>
      <c r="C642" s="78" t="str">
        <f t="shared" si="10"/>
        <v>CiPTa Wana Dana';</v>
      </c>
    </row>
    <row r="643" spans="2:3" ht="16.5" x14ac:dyDescent="0.25">
      <c r="B643" s="4" t="s">
        <v>724</v>
      </c>
      <c r="C643" s="78" t="str">
        <f t="shared" si="10"/>
        <v>Ciracap Sumber Prima';</v>
      </c>
    </row>
    <row r="644" spans="2:3" ht="16.5" x14ac:dyDescent="0.25">
      <c r="B644" s="4" t="s">
        <v>724</v>
      </c>
      <c r="C644" s="78" t="str">
        <f t="shared" si="10"/>
        <v>Ciracap Sumber Prima';</v>
      </c>
    </row>
    <row r="645" spans="2:3" ht="16.5" x14ac:dyDescent="0.25">
      <c r="B645" s="4" t="s">
        <v>725</v>
      </c>
      <c r="C645" s="78" t="str">
        <f t="shared" si="10"/>
        <v>CIRIA PUTRA ENERGY';</v>
      </c>
    </row>
    <row r="646" spans="2:3" ht="16.5" x14ac:dyDescent="0.25">
      <c r="B646" s="6" t="s">
        <v>726</v>
      </c>
      <c r="C646" s="78" t="str">
        <f t="shared" si="10"/>
        <v>Cis Resources';</v>
      </c>
    </row>
    <row r="647" spans="2:3" ht="16.5" x14ac:dyDescent="0.25">
      <c r="B647" s="5" t="s">
        <v>726</v>
      </c>
      <c r="C647" s="78" t="str">
        <f t="shared" si="10"/>
        <v>Cis Resources';</v>
      </c>
    </row>
    <row r="648" spans="2:3" ht="16.5" x14ac:dyDescent="0.25">
      <c r="B648" s="3" t="s">
        <v>727</v>
      </c>
      <c r="C648" s="78" t="str">
        <f t="shared" si="10"/>
        <v>Citra Alam Cahaya';</v>
      </c>
    </row>
    <row r="649" spans="2:3" ht="16.5" x14ac:dyDescent="0.25">
      <c r="B649" s="4" t="s">
        <v>4961</v>
      </c>
      <c r="C649" s="78" t="str">
        <f t="shared" si="10"/>
        <v>Citra Arya Sentosa Hutama';</v>
      </c>
    </row>
    <row r="650" spans="2:3" ht="16.5" x14ac:dyDescent="0.25">
      <c r="B650" s="4" t="s">
        <v>4961</v>
      </c>
      <c r="C650" s="78" t="str">
        <f t="shared" si="10"/>
        <v>Citra Arya Sentosa Hutama';</v>
      </c>
    </row>
    <row r="651" spans="2:3" ht="16.5" x14ac:dyDescent="0.25">
      <c r="B651" s="4" t="s">
        <v>728</v>
      </c>
      <c r="C651" s="78" t="str">
        <f t="shared" si="10"/>
        <v>Citra Bara Prima';</v>
      </c>
    </row>
    <row r="652" spans="2:3" ht="16.5" x14ac:dyDescent="0.25">
      <c r="B652" s="4" t="s">
        <v>729</v>
      </c>
      <c r="C652" s="78" t="str">
        <f t="shared" si="10"/>
        <v>CITRA BATU PERKASA';</v>
      </c>
    </row>
    <row r="653" spans="2:3" ht="16.5" x14ac:dyDescent="0.25">
      <c r="B653" s="5" t="s">
        <v>730</v>
      </c>
      <c r="C653" s="78" t="str">
        <f t="shared" si="10"/>
        <v>Citra Buana Lestari';</v>
      </c>
    </row>
    <row r="654" spans="2:3" ht="16.5" x14ac:dyDescent="0.25">
      <c r="B654" s="4" t="s">
        <v>731</v>
      </c>
      <c r="C654" s="78" t="str">
        <f t="shared" si="10"/>
        <v>Citra Budi Bina Makmur';</v>
      </c>
    </row>
    <row r="655" spans="2:3" ht="16.5" x14ac:dyDescent="0.25">
      <c r="B655" s="4" t="s">
        <v>731</v>
      </c>
      <c r="C655" s="78" t="str">
        <f t="shared" si="10"/>
        <v>Citra Budi Bina Makmur';</v>
      </c>
    </row>
    <row r="656" spans="2:3" ht="16.5" x14ac:dyDescent="0.25">
      <c r="B656" s="10" t="s">
        <v>4962</v>
      </c>
      <c r="C656" s="78" t="str">
        <f t="shared" si="10"/>
        <v>Citra budi Bina Makmur';</v>
      </c>
    </row>
    <row r="657" spans="2:3" ht="16.5" x14ac:dyDescent="0.25">
      <c r="B657" s="4" t="s">
        <v>732</v>
      </c>
      <c r="C657" s="78" t="str">
        <f t="shared" si="10"/>
        <v>CITRA GLOBAL ARTA';</v>
      </c>
    </row>
    <row r="658" spans="2:3" ht="16.5" x14ac:dyDescent="0.25">
      <c r="B658" s="5" t="s">
        <v>733</v>
      </c>
      <c r="C658" s="78" t="str">
        <f t="shared" si="10"/>
        <v>Citra Indah Matahari';</v>
      </c>
    </row>
    <row r="659" spans="2:3" ht="16.5" x14ac:dyDescent="0.25">
      <c r="B659" s="5" t="s">
        <v>734</v>
      </c>
      <c r="C659" s="78" t="str">
        <f t="shared" si="10"/>
        <v>Citra Inti Jaya';</v>
      </c>
    </row>
    <row r="660" spans="2:3" ht="16.5" x14ac:dyDescent="0.25">
      <c r="B660" s="4" t="s">
        <v>735</v>
      </c>
      <c r="C660" s="78" t="str">
        <f t="shared" si="10"/>
        <v>Citra Lingga Abadi';</v>
      </c>
    </row>
    <row r="661" spans="2:3" ht="16.5" x14ac:dyDescent="0.25">
      <c r="B661" s="3" t="s">
        <v>735</v>
      </c>
      <c r="C661" s="78" t="str">
        <f t="shared" si="10"/>
        <v>Citra Lingga Abadi';</v>
      </c>
    </row>
    <row r="662" spans="2:3" ht="16.5" x14ac:dyDescent="0.25">
      <c r="B662" s="6" t="s">
        <v>736</v>
      </c>
      <c r="C662" s="78" t="str">
        <f t="shared" si="10"/>
        <v>Citra Mineral Utama';</v>
      </c>
    </row>
    <row r="663" spans="2:3" ht="16.5" x14ac:dyDescent="0.3">
      <c r="B663" s="41" t="s">
        <v>2669</v>
      </c>
      <c r="C663" s="78" t="str">
        <f t="shared" si="10"/>
        <v>Citra Mulia';</v>
      </c>
    </row>
    <row r="664" spans="2:3" ht="16.5" x14ac:dyDescent="0.3">
      <c r="B664" s="41" t="s">
        <v>2669</v>
      </c>
      <c r="C664" s="78" t="str">
        <f t="shared" si="10"/>
        <v>Citra Mulia';</v>
      </c>
    </row>
    <row r="665" spans="2:3" ht="16.5" x14ac:dyDescent="0.3">
      <c r="B665" s="41" t="s">
        <v>2670</v>
      </c>
      <c r="C665" s="78" t="str">
        <f t="shared" si="10"/>
        <v>Citra Nuansa Selaras';</v>
      </c>
    </row>
    <row r="666" spans="2:3" ht="16.5" x14ac:dyDescent="0.3">
      <c r="B666" s="41" t="s">
        <v>2670</v>
      </c>
      <c r="C666" s="78" t="str">
        <f t="shared" si="10"/>
        <v>Citra Nuansa Selaras';</v>
      </c>
    </row>
    <row r="667" spans="2:3" ht="16.5" x14ac:dyDescent="0.25">
      <c r="B667" s="4" t="s">
        <v>737</v>
      </c>
      <c r="C667" s="78" t="str">
        <f t="shared" si="10"/>
        <v>Citra Nusa Jaya';</v>
      </c>
    </row>
    <row r="668" spans="2:3" ht="16.5" x14ac:dyDescent="0.25">
      <c r="B668" s="6" t="s">
        <v>738</v>
      </c>
      <c r="C668" s="78" t="str">
        <f t="shared" si="10"/>
        <v>Citra Permata';</v>
      </c>
    </row>
    <row r="669" spans="2:3" ht="16.5" x14ac:dyDescent="0.25">
      <c r="B669" s="4" t="s">
        <v>738</v>
      </c>
      <c r="C669" s="78" t="str">
        <f t="shared" si="10"/>
        <v>Citra Permata';</v>
      </c>
    </row>
    <row r="670" spans="2:3" ht="16.5" x14ac:dyDescent="0.25">
      <c r="B670" s="29" t="s">
        <v>2758</v>
      </c>
      <c r="C670" s="78" t="str">
        <f t="shared" si="10"/>
        <v>CITRA PERMATA, CV';</v>
      </c>
    </row>
    <row r="671" spans="2:3" ht="16.5" x14ac:dyDescent="0.25">
      <c r="B671" s="4" t="s">
        <v>739</v>
      </c>
      <c r="C671" s="78" t="str">
        <f t="shared" si="10"/>
        <v>CITRA PRIMA KUTIM';</v>
      </c>
    </row>
    <row r="672" spans="2:3" ht="16.5" x14ac:dyDescent="0.25">
      <c r="B672" s="3" t="s">
        <v>4963</v>
      </c>
      <c r="C672" s="78" t="str">
        <f t="shared" si="10"/>
        <v>Citra Prima Kutim';</v>
      </c>
    </row>
    <row r="673" spans="2:3" ht="16.5" x14ac:dyDescent="0.25">
      <c r="B673" s="4" t="s">
        <v>740</v>
      </c>
      <c r="C673" s="78" t="str">
        <f t="shared" si="10"/>
        <v>Citra Putri';</v>
      </c>
    </row>
    <row r="674" spans="2:3" ht="16.5" x14ac:dyDescent="0.25">
      <c r="B674" s="4" t="s">
        <v>741</v>
      </c>
      <c r="C674" s="78" t="str">
        <f t="shared" si="10"/>
        <v>CITRA SAGA UTAMA';</v>
      </c>
    </row>
    <row r="675" spans="2:3" ht="16.5" x14ac:dyDescent="0.25">
      <c r="B675" s="3" t="s">
        <v>4964</v>
      </c>
      <c r="C675" s="78" t="str">
        <f t="shared" si="10"/>
        <v>Citra Saga Utama';</v>
      </c>
    </row>
    <row r="676" spans="2:3" ht="16.5" x14ac:dyDescent="0.25">
      <c r="B676" s="4" t="s">
        <v>4964</v>
      </c>
      <c r="C676" s="78" t="str">
        <f t="shared" si="10"/>
        <v>Citra Saga Utama';</v>
      </c>
    </row>
    <row r="677" spans="2:3" ht="16.5" x14ac:dyDescent="0.25">
      <c r="B677" s="4" t="s">
        <v>4965</v>
      </c>
      <c r="C677" s="78" t="str">
        <f t="shared" si="10"/>
        <v>Citra Sarah Buana';</v>
      </c>
    </row>
    <row r="678" spans="2:3" ht="16.5" x14ac:dyDescent="0.25">
      <c r="B678" s="6" t="s">
        <v>742</v>
      </c>
      <c r="C678" s="78" t="str">
        <f t="shared" si="10"/>
        <v>Citra Segara Pratama';</v>
      </c>
    </row>
    <row r="679" spans="2:3" ht="16.5" x14ac:dyDescent="0.25">
      <c r="B679" s="4" t="s">
        <v>743</v>
      </c>
      <c r="C679" s="78" t="str">
        <f t="shared" si="10"/>
        <v>Citra Silika Mallawa';</v>
      </c>
    </row>
    <row r="680" spans="2:3" ht="16.5" x14ac:dyDescent="0.25">
      <c r="B680" s="5" t="s">
        <v>744</v>
      </c>
      <c r="C680" s="78" t="str">
        <f t="shared" si="10"/>
        <v>Citra Surya Makmur Perkasa';</v>
      </c>
    </row>
    <row r="681" spans="2:3" ht="16.5" x14ac:dyDescent="0.25">
      <c r="B681" s="6" t="s">
        <v>745</v>
      </c>
      <c r="C681" s="78" t="str">
        <f t="shared" si="10"/>
        <v>Citra Tambang Riau';</v>
      </c>
    </row>
    <row r="682" spans="2:3" ht="16.5" x14ac:dyDescent="0.25">
      <c r="B682" s="4" t="s">
        <v>746</v>
      </c>
      <c r="C682" s="78" t="str">
        <f t="shared" si="10"/>
        <v>CITRA TATA MAKMUR';</v>
      </c>
    </row>
    <row r="683" spans="2:3" ht="16.5" x14ac:dyDescent="0.25">
      <c r="B683" s="3" t="s">
        <v>4966</v>
      </c>
      <c r="C683" s="78" t="str">
        <f t="shared" si="10"/>
        <v>Citra Tata Makmur';</v>
      </c>
    </row>
    <row r="684" spans="2:3" ht="16.5" x14ac:dyDescent="0.25">
      <c r="B684" s="4" t="s">
        <v>4966</v>
      </c>
      <c r="C684" s="78" t="str">
        <f t="shared" si="10"/>
        <v>Citra Tata Makmur';</v>
      </c>
    </row>
    <row r="685" spans="2:3" ht="16.5" x14ac:dyDescent="0.25">
      <c r="B685" s="4" t="s">
        <v>747</v>
      </c>
      <c r="C685" s="78" t="str">
        <f t="shared" si="10"/>
        <v>CITRA USAHA BERSAMA';</v>
      </c>
    </row>
    <row r="686" spans="2:3" ht="16.5" x14ac:dyDescent="0.25">
      <c r="B686" s="4" t="s">
        <v>748</v>
      </c>
      <c r="C686" s="78" t="str">
        <f t="shared" si="10"/>
        <v>CLAYINDO CAKRA JAYA';</v>
      </c>
    </row>
    <row r="687" spans="2:3" ht="16.5" x14ac:dyDescent="0.25">
      <c r="B687" s="4" t="s">
        <v>749</v>
      </c>
      <c r="C687" s="78" t="str">
        <f t="shared" si="10"/>
        <v>Coal Brothers International';</v>
      </c>
    </row>
    <row r="688" spans="2:3" ht="16.5" x14ac:dyDescent="0.25">
      <c r="B688" s="5" t="s">
        <v>750</v>
      </c>
      <c r="C688" s="78" t="str">
        <f t="shared" si="10"/>
        <v>Coal Energi Hi Dan Low';</v>
      </c>
    </row>
    <row r="689" spans="2:3" ht="16.5" x14ac:dyDescent="0.25">
      <c r="B689" s="5" t="s">
        <v>4967</v>
      </c>
      <c r="C689" s="78" t="str">
        <f t="shared" si="10"/>
        <v>Coal Iron Synergy';</v>
      </c>
    </row>
    <row r="690" spans="2:3" ht="16.5" x14ac:dyDescent="0.25">
      <c r="B690" s="4" t="s">
        <v>751</v>
      </c>
      <c r="C690" s="78" t="str">
        <f t="shared" si="10"/>
        <v>Coal Petra Sejahtera';</v>
      </c>
    </row>
    <row r="691" spans="2:3" ht="16.5" x14ac:dyDescent="0.25">
      <c r="B691" s="4" t="s">
        <v>752</v>
      </c>
      <c r="C691" s="78" t="str">
        <f t="shared" si="10"/>
        <v>Coal Service Management';</v>
      </c>
    </row>
    <row r="692" spans="2:3" ht="16.5" x14ac:dyDescent="0.25">
      <c r="B692" s="4" t="s">
        <v>753</v>
      </c>
      <c r="C692" s="78" t="str">
        <f t="shared" si="10"/>
        <v>COALINDO JAYA PRATAMA';</v>
      </c>
    </row>
    <row r="693" spans="2:3" ht="16.5" x14ac:dyDescent="0.25">
      <c r="B693" s="3" t="s">
        <v>4968</v>
      </c>
      <c r="C693" s="78" t="str">
        <f t="shared" si="10"/>
        <v>Coalindo Jaya Pratama';</v>
      </c>
    </row>
    <row r="694" spans="2:3" ht="16.5" x14ac:dyDescent="0.25">
      <c r="B694" s="5" t="s">
        <v>754</v>
      </c>
      <c r="C694" s="78" t="str">
        <f t="shared" si="10"/>
        <v>Coalindo Lestari Pratama';</v>
      </c>
    </row>
    <row r="695" spans="2:3" ht="16.5" x14ac:dyDescent="0.25">
      <c r="B695" s="4" t="s">
        <v>4969</v>
      </c>
      <c r="C695" s="78" t="str">
        <f t="shared" si="10"/>
        <v>COALINDO LESTARI PRATAMA';</v>
      </c>
    </row>
    <row r="696" spans="2:3" ht="16.5" x14ac:dyDescent="0.25">
      <c r="B696" s="4" t="s">
        <v>4970</v>
      </c>
      <c r="C696" s="78" t="str">
        <f t="shared" si="10"/>
        <v>Conisma Energi';</v>
      </c>
    </row>
    <row r="697" spans="2:3" ht="16.5" x14ac:dyDescent="0.25">
      <c r="B697" s="3" t="s">
        <v>4970</v>
      </c>
      <c r="C697" s="78" t="str">
        <f t="shared" si="10"/>
        <v>Conisma Energi';</v>
      </c>
    </row>
    <row r="698" spans="2:3" ht="16.5" x14ac:dyDescent="0.3">
      <c r="B698" s="41" t="s">
        <v>5280</v>
      </c>
      <c r="C698" s="78" t="str">
        <f t="shared" si="10"/>
        <v>Conoco Mineral Indonesia';</v>
      </c>
    </row>
    <row r="699" spans="2:3" ht="16.5" x14ac:dyDescent="0.3">
      <c r="B699" s="41" t="s">
        <v>5280</v>
      </c>
      <c r="C699" s="78" t="str">
        <f t="shared" si="10"/>
        <v>Conoco Mineral Indonesia';</v>
      </c>
    </row>
    <row r="700" spans="2:3" ht="16.5" x14ac:dyDescent="0.25">
      <c r="B700" s="4" t="s">
        <v>755</v>
      </c>
      <c r="C700" s="78" t="str">
        <f t="shared" si="10"/>
        <v>CORE MINERAL RESOURCES';</v>
      </c>
    </row>
    <row r="701" spans="2:3" ht="16.5" x14ac:dyDescent="0.25">
      <c r="B701" s="5" t="s">
        <v>756</v>
      </c>
      <c r="C701" s="78" t="str">
        <f t="shared" si="10"/>
        <v>Cosmos Bumi Persada';</v>
      </c>
    </row>
    <row r="702" spans="2:3" ht="16.5" x14ac:dyDescent="0.25">
      <c r="B702" s="4" t="s">
        <v>757</v>
      </c>
      <c r="C702" s="78" t="str">
        <f t="shared" si="10"/>
        <v>COSMOS INTI PERSADA';</v>
      </c>
    </row>
    <row r="703" spans="2:3" ht="16.5" x14ac:dyDescent="0.25">
      <c r="B703" s="4" t="s">
        <v>758</v>
      </c>
      <c r="C703" s="78" t="str">
        <f t="shared" si="10"/>
        <v>CR INDONESIA';</v>
      </c>
    </row>
    <row r="704" spans="2:3" ht="16.5" x14ac:dyDescent="0.25">
      <c r="B704" s="4" t="s">
        <v>759</v>
      </c>
      <c r="C704" s="78" t="str">
        <f t="shared" si="10"/>
        <v>CRISTIAN EKA PRATAMA';</v>
      </c>
    </row>
    <row r="705" spans="2:3" ht="16.5" x14ac:dyDescent="0.25">
      <c r="B705" s="4" t="s">
        <v>760</v>
      </c>
      <c r="C705" s="78" t="str">
        <f t="shared" ref="C705:C768" si="11">(A705&amp;B705&amp;"'"&amp;";")</f>
        <v>Cromindo Lestari Nusantara';</v>
      </c>
    </row>
    <row r="706" spans="2:3" ht="16.5" x14ac:dyDescent="0.25">
      <c r="B706" s="4" t="s">
        <v>761</v>
      </c>
      <c r="C706" s="78" t="str">
        <f t="shared" si="11"/>
        <v>CYRIL SAKTI PERDANA';</v>
      </c>
    </row>
    <row r="707" spans="2:3" ht="16.5" x14ac:dyDescent="0.25">
      <c r="B707" s="4" t="s">
        <v>762</v>
      </c>
      <c r="C707" s="78" t="str">
        <f t="shared" si="11"/>
        <v>D5 ENERGY';</v>
      </c>
    </row>
    <row r="708" spans="2:3" ht="16.5" x14ac:dyDescent="0.25">
      <c r="B708" s="4" t="s">
        <v>762</v>
      </c>
      <c r="C708" s="78" t="str">
        <f t="shared" si="11"/>
        <v>D5 ENERGY';</v>
      </c>
    </row>
    <row r="709" spans="2:3" ht="16.5" x14ac:dyDescent="0.25">
      <c r="B709" s="4" t="s">
        <v>763</v>
      </c>
      <c r="C709" s="78" t="str">
        <f t="shared" si="11"/>
        <v>DAC &amp; CO. LTD';</v>
      </c>
    </row>
    <row r="710" spans="2:3" ht="16.5" x14ac:dyDescent="0.25">
      <c r="B710" s="4" t="s">
        <v>764</v>
      </c>
      <c r="C710" s="78" t="str">
        <f t="shared" si="11"/>
        <v>Dachtraco Raya';</v>
      </c>
    </row>
    <row r="711" spans="2:3" ht="16.5" x14ac:dyDescent="0.25">
      <c r="B711" s="3" t="s">
        <v>765</v>
      </c>
      <c r="C711" s="78" t="str">
        <f t="shared" si="11"/>
        <v>Dafassanur Utama';</v>
      </c>
    </row>
    <row r="712" spans="2:3" ht="16.5" x14ac:dyDescent="0.25">
      <c r="B712" s="4" t="s">
        <v>766</v>
      </c>
      <c r="C712" s="78" t="str">
        <f t="shared" si="11"/>
        <v>DAGO MANDIRI SEJAHTERA';</v>
      </c>
    </row>
    <row r="713" spans="2:3" ht="16.5" x14ac:dyDescent="0.25">
      <c r="B713" s="6" t="s">
        <v>4971</v>
      </c>
      <c r="C713" s="78" t="str">
        <f t="shared" si="11"/>
        <v>Dahlia Biru';</v>
      </c>
    </row>
    <row r="714" spans="2:3" ht="16.5" x14ac:dyDescent="0.25">
      <c r="B714" s="4" t="s">
        <v>4971</v>
      </c>
      <c r="C714" s="78" t="str">
        <f t="shared" si="11"/>
        <v>Dahlia Biru';</v>
      </c>
    </row>
    <row r="715" spans="2:3" ht="16.5" x14ac:dyDescent="0.25">
      <c r="B715" s="4" t="s">
        <v>4972</v>
      </c>
      <c r="C715" s="78" t="str">
        <f t="shared" si="11"/>
        <v>Daka Group';</v>
      </c>
    </row>
    <row r="716" spans="2:3" ht="16.5" x14ac:dyDescent="0.25">
      <c r="B716" s="4" t="s">
        <v>767</v>
      </c>
      <c r="C716" s="78" t="str">
        <f t="shared" si="11"/>
        <v>Dakarsa Cakrawala';</v>
      </c>
    </row>
    <row r="717" spans="2:3" ht="16.5" x14ac:dyDescent="0.25">
      <c r="B717" s="6" t="s">
        <v>768</v>
      </c>
      <c r="C717" s="78" t="str">
        <f t="shared" si="11"/>
        <v>Daksa Elang Abadi';</v>
      </c>
    </row>
    <row r="718" spans="2:3" ht="16.5" x14ac:dyDescent="0.3">
      <c r="B718" s="18" t="s">
        <v>2728</v>
      </c>
      <c r="C718" s="78" t="str">
        <f t="shared" si="11"/>
        <v>Daksa Elang Abadi, CV';</v>
      </c>
    </row>
    <row r="719" spans="2:3" ht="16.5" x14ac:dyDescent="0.25">
      <c r="B719" s="4" t="s">
        <v>769</v>
      </c>
      <c r="C719" s="78" t="str">
        <f t="shared" si="11"/>
        <v>Dali Anugerah Raya';</v>
      </c>
    </row>
    <row r="720" spans="2:3" ht="16.5" x14ac:dyDescent="0.25">
      <c r="B720" s="4" t="s">
        <v>770</v>
      </c>
      <c r="C720" s="78" t="str">
        <f t="shared" si="11"/>
        <v>DALLAH FOSIINA';</v>
      </c>
    </row>
    <row r="721" spans="2:3" ht="16.5" x14ac:dyDescent="0.25">
      <c r="B721" s="4" t="s">
        <v>4973</v>
      </c>
      <c r="C721" s="78" t="str">
        <f t="shared" si="11"/>
        <v>Damanka Prima';</v>
      </c>
    </row>
    <row r="722" spans="2:3" ht="16.5" x14ac:dyDescent="0.25">
      <c r="B722" s="4" t="s">
        <v>771</v>
      </c>
      <c r="C722" s="78" t="str">
        <f t="shared" si="11"/>
        <v>Damar Energi Wana';</v>
      </c>
    </row>
    <row r="723" spans="2:3" ht="16.5" x14ac:dyDescent="0.25">
      <c r="B723" s="5" t="s">
        <v>4974</v>
      </c>
      <c r="C723" s="78" t="str">
        <f t="shared" si="11"/>
        <v>Dana Buana Asia';</v>
      </c>
    </row>
    <row r="724" spans="2:3" ht="16.5" x14ac:dyDescent="0.25">
      <c r="B724" s="6" t="s">
        <v>772</v>
      </c>
      <c r="C724" s="78" t="str">
        <f t="shared" si="11"/>
        <v>Danau Kencana Lestarindo';</v>
      </c>
    </row>
    <row r="725" spans="2:3" ht="16.5" x14ac:dyDescent="0.25">
      <c r="B725" s="3" t="s">
        <v>4975</v>
      </c>
      <c r="C725" s="78" t="str">
        <f t="shared" si="11"/>
        <v>Danau Mas Hitam';</v>
      </c>
    </row>
    <row r="726" spans="2:3" ht="16.5" x14ac:dyDescent="0.25">
      <c r="B726" s="3" t="s">
        <v>4975</v>
      </c>
      <c r="C726" s="78" t="str">
        <f t="shared" si="11"/>
        <v>Danau Mas Hitam';</v>
      </c>
    </row>
    <row r="727" spans="2:3" ht="16.5" x14ac:dyDescent="0.25">
      <c r="B727" s="5" t="s">
        <v>773</v>
      </c>
      <c r="C727" s="78" t="str">
        <f t="shared" si="11"/>
        <v>Danau Permata Mining';</v>
      </c>
    </row>
    <row r="728" spans="2:3" ht="16.5" x14ac:dyDescent="0.25">
      <c r="B728" s="6" t="s">
        <v>774</v>
      </c>
      <c r="C728" s="78" t="str">
        <f t="shared" si="11"/>
        <v>Dancomair Sakti';</v>
      </c>
    </row>
    <row r="729" spans="2:3" ht="16.5" x14ac:dyDescent="0.25">
      <c r="B729" s="5" t="s">
        <v>775</v>
      </c>
      <c r="C729" s="78" t="str">
        <f t="shared" si="11"/>
        <v>Dani Sumber Riski';</v>
      </c>
    </row>
    <row r="730" spans="2:3" ht="16.5" x14ac:dyDescent="0.25">
      <c r="B730" s="4" t="s">
        <v>775</v>
      </c>
      <c r="C730" s="78" t="str">
        <f t="shared" si="11"/>
        <v>Dani Sumber Riski';</v>
      </c>
    </row>
    <row r="731" spans="2:3" ht="16.5" x14ac:dyDescent="0.25">
      <c r="B731" s="3" t="s">
        <v>4976</v>
      </c>
      <c r="C731" s="78" t="str">
        <f t="shared" si="11"/>
        <v>Danpac Resources';</v>
      </c>
    </row>
    <row r="732" spans="2:3" ht="16.5" x14ac:dyDescent="0.25">
      <c r="B732" s="11" t="s">
        <v>776</v>
      </c>
      <c r="C732" s="78" t="str">
        <f t="shared" si="11"/>
        <v>DANPAC RESOURCES';</v>
      </c>
    </row>
    <row r="733" spans="2:3" ht="16.5" x14ac:dyDescent="0.25">
      <c r="B733" s="4" t="s">
        <v>777</v>
      </c>
      <c r="C733" s="78" t="str">
        <f t="shared" si="11"/>
        <v>Dasar Karya';</v>
      </c>
    </row>
    <row r="734" spans="2:3" ht="16.5" x14ac:dyDescent="0.25">
      <c r="B734" s="3" t="s">
        <v>777</v>
      </c>
      <c r="C734" s="78" t="str">
        <f t="shared" si="11"/>
        <v>Dasar Karya';</v>
      </c>
    </row>
    <row r="735" spans="2:3" ht="16.5" x14ac:dyDescent="0.25">
      <c r="B735" s="4" t="s">
        <v>777</v>
      </c>
      <c r="C735" s="78" t="str">
        <f t="shared" si="11"/>
        <v>Dasar Karya';</v>
      </c>
    </row>
    <row r="736" spans="2:3" ht="16.5" x14ac:dyDescent="0.25">
      <c r="B736" s="6" t="s">
        <v>778</v>
      </c>
      <c r="C736" s="78" t="str">
        <f t="shared" si="11"/>
        <v>Dasrat Sarana Arang Abadi';</v>
      </c>
    </row>
    <row r="737" spans="2:3" ht="16.5" x14ac:dyDescent="0.25">
      <c r="B737" s="6" t="s">
        <v>778</v>
      </c>
      <c r="C737" s="78" t="str">
        <f t="shared" si="11"/>
        <v>Dasrat Sarana Arang Abadi';</v>
      </c>
    </row>
    <row r="738" spans="2:3" ht="16.5" x14ac:dyDescent="0.25">
      <c r="B738" s="6" t="s">
        <v>778</v>
      </c>
      <c r="C738" s="78" t="str">
        <f t="shared" si="11"/>
        <v>Dasrat Sarana Arang Abadi';</v>
      </c>
    </row>
    <row r="739" spans="2:3" ht="16.5" x14ac:dyDescent="0.25">
      <c r="B739" s="6" t="s">
        <v>778</v>
      </c>
      <c r="C739" s="78" t="str">
        <f t="shared" si="11"/>
        <v>Dasrat Sarana Arang Abadi';</v>
      </c>
    </row>
    <row r="740" spans="2:3" ht="16.5" x14ac:dyDescent="0.3">
      <c r="B740" s="18" t="s">
        <v>2730</v>
      </c>
      <c r="C740" s="78" t="str">
        <f t="shared" si="11"/>
        <v>Dasrat Sarana Arang Sejati, PT';</v>
      </c>
    </row>
    <row r="741" spans="2:3" ht="16.5" x14ac:dyDescent="0.25">
      <c r="B741" s="3" t="s">
        <v>779</v>
      </c>
      <c r="C741" s="78" t="str">
        <f t="shared" si="11"/>
        <v>Datra Katama Jaya';</v>
      </c>
    </row>
    <row r="742" spans="2:3" ht="16.5" x14ac:dyDescent="0.3">
      <c r="B742" s="41" t="s">
        <v>2652</v>
      </c>
      <c r="C742" s="78" t="str">
        <f t="shared" si="11"/>
        <v>Daun Hijau Lestari';</v>
      </c>
    </row>
    <row r="743" spans="2:3" ht="16.5" x14ac:dyDescent="0.25">
      <c r="B743" s="4" t="s">
        <v>780</v>
      </c>
      <c r="C743" s="78" t="str">
        <f t="shared" si="11"/>
        <v>DAVID BUMI PERKASA';</v>
      </c>
    </row>
    <row r="744" spans="2:3" ht="16.5" x14ac:dyDescent="0.25">
      <c r="B744" s="4" t="s">
        <v>780</v>
      </c>
      <c r="C744" s="78" t="str">
        <f t="shared" si="11"/>
        <v>DAVID BUMI PERKASA';</v>
      </c>
    </row>
    <row r="745" spans="2:3" ht="16.5" x14ac:dyDescent="0.25">
      <c r="B745" s="5" t="s">
        <v>781</v>
      </c>
      <c r="C745" s="78" t="str">
        <f t="shared" si="11"/>
        <v>Daya Bambu Sejahtera';</v>
      </c>
    </row>
    <row r="746" spans="2:3" ht="16.5" x14ac:dyDescent="0.25">
      <c r="B746" s="5" t="s">
        <v>782</v>
      </c>
      <c r="C746" s="78" t="str">
        <f t="shared" si="11"/>
        <v>Daya Bara Energi Nusantara';</v>
      </c>
    </row>
    <row r="747" spans="2:3" ht="16.5" x14ac:dyDescent="0.25">
      <c r="B747" s="4" t="s">
        <v>4977</v>
      </c>
      <c r="C747" s="78" t="str">
        <f t="shared" si="11"/>
        <v>Daya Bara Nusantara';</v>
      </c>
    </row>
    <row r="748" spans="2:3" ht="16.5" x14ac:dyDescent="0.25">
      <c r="B748" s="4" t="s">
        <v>783</v>
      </c>
      <c r="C748" s="78" t="str">
        <f t="shared" si="11"/>
        <v>DAYA BARA NUSANTARA';</v>
      </c>
    </row>
    <row r="749" spans="2:3" ht="16.5" x14ac:dyDescent="0.25">
      <c r="B749" s="3" t="s">
        <v>4977</v>
      </c>
      <c r="C749" s="78" t="str">
        <f t="shared" si="11"/>
        <v>Daya Bara Nusantara';</v>
      </c>
    </row>
    <row r="750" spans="2:3" ht="16.5" x14ac:dyDescent="0.25">
      <c r="B750" s="3" t="s">
        <v>4977</v>
      </c>
      <c r="C750" s="78" t="str">
        <f t="shared" si="11"/>
        <v>Daya Bara Nusantara';</v>
      </c>
    </row>
    <row r="751" spans="2:3" ht="16.5" x14ac:dyDescent="0.25">
      <c r="B751" s="5" t="s">
        <v>784</v>
      </c>
      <c r="C751" s="78" t="str">
        <f t="shared" si="11"/>
        <v>Daya Gumilang Lestari';</v>
      </c>
    </row>
    <row r="752" spans="2:3" ht="16.5" x14ac:dyDescent="0.25">
      <c r="B752" s="6" t="s">
        <v>785</v>
      </c>
      <c r="C752" s="78" t="str">
        <f t="shared" si="11"/>
        <v>Daya Guna Abadi';</v>
      </c>
    </row>
    <row r="753" spans="2:3" ht="16.5" x14ac:dyDescent="0.25">
      <c r="B753" s="6" t="s">
        <v>786</v>
      </c>
      <c r="C753" s="78" t="str">
        <f t="shared" si="11"/>
        <v>Daya Lestari Makmur';</v>
      </c>
    </row>
    <row r="754" spans="2:3" ht="16.5" x14ac:dyDescent="0.25">
      <c r="B754" s="6" t="s">
        <v>4978</v>
      </c>
      <c r="C754" s="78" t="str">
        <f t="shared" si="11"/>
        <v>Daya Mandiri Indonesia';</v>
      </c>
    </row>
    <row r="755" spans="2:3" ht="16.5" x14ac:dyDescent="0.25">
      <c r="B755" s="5" t="s">
        <v>4978</v>
      </c>
      <c r="C755" s="78" t="str">
        <f t="shared" si="11"/>
        <v>Daya Mandiri Indonesia';</v>
      </c>
    </row>
    <row r="756" spans="2:3" ht="16.5" x14ac:dyDescent="0.25">
      <c r="B756" s="5" t="s">
        <v>787</v>
      </c>
      <c r="C756" s="78" t="str">
        <f t="shared" si="11"/>
        <v>Daya Manunggal Sukses Pratama';</v>
      </c>
    </row>
    <row r="757" spans="2:3" ht="16.5" x14ac:dyDescent="0.25">
      <c r="B757" s="4" t="s">
        <v>788</v>
      </c>
      <c r="C757" s="78" t="str">
        <f t="shared" si="11"/>
        <v>DAYA MULIA PRIMA';</v>
      </c>
    </row>
    <row r="758" spans="2:3" ht="16.5" x14ac:dyDescent="0.25">
      <c r="B758" s="5" t="s">
        <v>789</v>
      </c>
      <c r="C758" s="78" t="str">
        <f t="shared" si="11"/>
        <v>Daya Pratama Mandiri';</v>
      </c>
    </row>
    <row r="759" spans="2:3" ht="16.5" x14ac:dyDescent="0.25">
      <c r="B759" s="3" t="s">
        <v>790</v>
      </c>
      <c r="C759" s="78" t="str">
        <f t="shared" si="11"/>
        <v>Daya Taka Kreasi Bersama';</v>
      </c>
    </row>
    <row r="760" spans="2:3" ht="16.5" x14ac:dyDescent="0.25">
      <c r="B760" s="4" t="s">
        <v>4979</v>
      </c>
      <c r="C760" s="78" t="str">
        <f t="shared" si="11"/>
        <v>Daya Utama Sakti';</v>
      </c>
    </row>
    <row r="761" spans="2:3" ht="16.5" x14ac:dyDescent="0.25">
      <c r="B761" s="4" t="s">
        <v>791</v>
      </c>
      <c r="C761" s="78" t="str">
        <f t="shared" si="11"/>
        <v>Dayaindo Resources International';</v>
      </c>
    </row>
    <row r="762" spans="2:3" ht="16.5" x14ac:dyDescent="0.25">
      <c r="B762" s="10" t="s">
        <v>791</v>
      </c>
      <c r="C762" s="78" t="str">
        <f t="shared" si="11"/>
        <v>Dayaindo Resources International';</v>
      </c>
    </row>
    <row r="763" spans="2:3" ht="16.5" x14ac:dyDescent="0.25">
      <c r="B763" s="5" t="s">
        <v>792</v>
      </c>
      <c r="C763" s="78" t="str">
        <f t="shared" si="11"/>
        <v>Dayak Bara Utama';</v>
      </c>
    </row>
    <row r="764" spans="2:3" ht="16.5" x14ac:dyDescent="0.25">
      <c r="B764" s="5" t="s">
        <v>4980</v>
      </c>
      <c r="C764" s="78" t="str">
        <f t="shared" si="11"/>
        <v>Dayak Membangun Pratama';</v>
      </c>
    </row>
    <row r="765" spans="2:3" ht="16.5" x14ac:dyDescent="0.25">
      <c r="B765" s="4" t="s">
        <v>793</v>
      </c>
      <c r="C765" s="78" t="str">
        <f t="shared" si="11"/>
        <v>Dayakarsa Cakrawala Persada';</v>
      </c>
    </row>
    <row r="766" spans="2:3" ht="16.5" x14ac:dyDescent="0.25">
      <c r="B766" s="4" t="s">
        <v>794</v>
      </c>
      <c r="C766" s="78" t="str">
        <f t="shared" si="11"/>
        <v>Daypu Mandiri';</v>
      </c>
    </row>
    <row r="767" spans="2:3" ht="16.5" x14ac:dyDescent="0.25">
      <c r="B767" s="4" t="s">
        <v>4981</v>
      </c>
      <c r="C767" s="78" t="str">
        <f t="shared" si="11"/>
        <v>DAYPU MANDIRI';</v>
      </c>
    </row>
    <row r="768" spans="2:3" ht="16.5" x14ac:dyDescent="0.25">
      <c r="B768" s="4" t="s">
        <v>795</v>
      </c>
      <c r="C768" s="78" t="str">
        <f t="shared" si="11"/>
        <v>Dekalindo Sumber Makmur';</v>
      </c>
    </row>
    <row r="769" spans="2:3" ht="16.5" x14ac:dyDescent="0.25">
      <c r="B769" s="4" t="s">
        <v>4982</v>
      </c>
      <c r="C769" s="78" t="str">
        <f t="shared" ref="C769:C832" si="12">(A769&amp;B769&amp;"'"&amp;";")</f>
        <v>Deky Kreasi Mandiri';</v>
      </c>
    </row>
    <row r="770" spans="2:3" ht="16.5" x14ac:dyDescent="0.25">
      <c r="B770" s="6" t="s">
        <v>796</v>
      </c>
      <c r="C770" s="78" t="str">
        <f t="shared" si="12"/>
        <v>Delapan Inti Power';</v>
      </c>
    </row>
    <row r="771" spans="2:3" ht="16.5" x14ac:dyDescent="0.25">
      <c r="B771" s="6" t="s">
        <v>796</v>
      </c>
      <c r="C771" s="78" t="str">
        <f t="shared" si="12"/>
        <v>Delapan Inti Power';</v>
      </c>
    </row>
    <row r="772" spans="2:3" ht="16.5" x14ac:dyDescent="0.25">
      <c r="B772" s="4" t="s">
        <v>796</v>
      </c>
      <c r="C772" s="78" t="str">
        <f t="shared" si="12"/>
        <v>Delapan Inti Power';</v>
      </c>
    </row>
    <row r="773" spans="2:3" ht="16.5" x14ac:dyDescent="0.25">
      <c r="B773" s="4" t="s">
        <v>796</v>
      </c>
      <c r="C773" s="78" t="str">
        <f t="shared" si="12"/>
        <v>Delapan Inti Power';</v>
      </c>
    </row>
    <row r="774" spans="2:3" ht="16.5" x14ac:dyDescent="0.25">
      <c r="B774" s="3" t="s">
        <v>796</v>
      </c>
      <c r="C774" s="78" t="str">
        <f t="shared" si="12"/>
        <v>Delapan Inti Power';</v>
      </c>
    </row>
    <row r="775" spans="2:3" ht="16.5" x14ac:dyDescent="0.25">
      <c r="B775" s="4" t="s">
        <v>797</v>
      </c>
      <c r="C775" s="78" t="str">
        <f t="shared" si="12"/>
        <v>Deli Pratama Coal';</v>
      </c>
    </row>
    <row r="776" spans="2:3" ht="16.5" x14ac:dyDescent="0.25">
      <c r="B776" s="26" t="s">
        <v>797</v>
      </c>
      <c r="C776" s="78" t="str">
        <f t="shared" si="12"/>
        <v>Deli Pratama Coal';</v>
      </c>
    </row>
    <row r="777" spans="2:3" ht="16.5" x14ac:dyDescent="0.25">
      <c r="B777" s="5" t="s">
        <v>798</v>
      </c>
      <c r="C777" s="78" t="str">
        <f t="shared" si="12"/>
        <v>Delta Bintang Sejati';</v>
      </c>
    </row>
    <row r="778" spans="2:3" ht="16.5" x14ac:dyDescent="0.25">
      <c r="B778" s="4" t="s">
        <v>799</v>
      </c>
      <c r="C778" s="78" t="str">
        <f t="shared" si="12"/>
        <v>Delta Energi';</v>
      </c>
    </row>
    <row r="779" spans="2:3" ht="16.5" x14ac:dyDescent="0.25">
      <c r="B779" s="4" t="s">
        <v>4983</v>
      </c>
      <c r="C779" s="78" t="str">
        <f t="shared" si="12"/>
        <v>DELTA ENERGI';</v>
      </c>
    </row>
    <row r="780" spans="2:3" ht="16.5" x14ac:dyDescent="0.25">
      <c r="B780" s="4" t="s">
        <v>800</v>
      </c>
      <c r="C780" s="78" t="str">
        <f t="shared" si="12"/>
        <v>DELTA PALMA RESOURCES';</v>
      </c>
    </row>
    <row r="781" spans="2:3" ht="16.5" x14ac:dyDescent="0.25">
      <c r="B781" s="4" t="s">
        <v>801</v>
      </c>
      <c r="C781" s="78" t="str">
        <f t="shared" si="12"/>
        <v>DENFELDO INTERNATIONAL';</v>
      </c>
    </row>
    <row r="782" spans="2:3" ht="16.5" x14ac:dyDescent="0.25">
      <c r="B782" s="4" t="s">
        <v>802</v>
      </c>
      <c r="C782" s="78" t="str">
        <f t="shared" si="12"/>
        <v>Derawan Berjaya Mining';</v>
      </c>
    </row>
    <row r="783" spans="2:3" ht="16.5" x14ac:dyDescent="0.25">
      <c r="B783" s="4" t="s">
        <v>803</v>
      </c>
      <c r="C783" s="78" t="str">
        <f t="shared" si="12"/>
        <v>Dermaga Energi';</v>
      </c>
    </row>
    <row r="784" spans="2:3" ht="16.5" x14ac:dyDescent="0.25">
      <c r="B784" s="4" t="s">
        <v>804</v>
      </c>
      <c r="C784" s="78" t="str">
        <f t="shared" si="12"/>
        <v>DERMAGA PRATAMA PERKASA, PT';</v>
      </c>
    </row>
    <row r="785" spans="2:3" ht="16.5" x14ac:dyDescent="0.25">
      <c r="B785" s="6" t="s">
        <v>805</v>
      </c>
      <c r="C785" s="78" t="str">
        <f t="shared" si="12"/>
        <v>Development Bumi Energi';</v>
      </c>
    </row>
    <row r="786" spans="2:3" ht="16.5" x14ac:dyDescent="0.25">
      <c r="B786" s="4" t="s">
        <v>805</v>
      </c>
      <c r="C786" s="78" t="str">
        <f t="shared" si="12"/>
        <v>Development Bumi Energi';</v>
      </c>
    </row>
    <row r="787" spans="2:3" ht="16.5" x14ac:dyDescent="0.25">
      <c r="B787" s="3" t="s">
        <v>806</v>
      </c>
      <c r="C787" s="78" t="str">
        <f t="shared" si="12"/>
        <v>Dewa Ruci Mandiri';</v>
      </c>
    </row>
    <row r="788" spans="2:3" ht="16.5" x14ac:dyDescent="0.25">
      <c r="B788" s="5" t="s">
        <v>807</v>
      </c>
      <c r="C788" s="78" t="str">
        <f t="shared" si="12"/>
        <v>Dewi Karya';</v>
      </c>
    </row>
    <row r="789" spans="2:3" ht="16.5" x14ac:dyDescent="0.25">
      <c r="B789" s="4" t="s">
        <v>808</v>
      </c>
      <c r="C789" s="78" t="str">
        <f t="shared" si="12"/>
        <v>DEWI MAYANGMANIK';</v>
      </c>
    </row>
    <row r="790" spans="2:3" ht="16.5" x14ac:dyDescent="0.3">
      <c r="B790" s="41" t="s">
        <v>2653</v>
      </c>
      <c r="C790" s="78" t="str">
        <f t="shared" si="12"/>
        <v>Dewo Putra';</v>
      </c>
    </row>
    <row r="791" spans="2:3" ht="16.5" x14ac:dyDescent="0.25">
      <c r="B791" s="4" t="s">
        <v>809</v>
      </c>
      <c r="C791" s="78" t="str">
        <f t="shared" si="12"/>
        <v>DHALLAH COAL MINING';</v>
      </c>
    </row>
    <row r="792" spans="2:3" ht="16.5" x14ac:dyDescent="0.25">
      <c r="B792" s="4" t="s">
        <v>810</v>
      </c>
      <c r="C792" s="78" t="str">
        <f t="shared" si="12"/>
        <v>Dharma Bumi Kendari';</v>
      </c>
    </row>
    <row r="793" spans="2:3" ht="16.5" x14ac:dyDescent="0.25">
      <c r="B793" s="4" t="s">
        <v>810</v>
      </c>
      <c r="C793" s="78" t="str">
        <f t="shared" si="12"/>
        <v>Dharma Bumi Kendari';</v>
      </c>
    </row>
    <row r="794" spans="2:3" ht="16.5" x14ac:dyDescent="0.25">
      <c r="B794" s="4" t="s">
        <v>811</v>
      </c>
      <c r="C794" s="78" t="str">
        <f t="shared" si="12"/>
        <v>Dharma Bumi Kolaka';</v>
      </c>
    </row>
    <row r="795" spans="2:3" ht="16.5" x14ac:dyDescent="0.25">
      <c r="B795" s="5" t="s">
        <v>812</v>
      </c>
      <c r="C795" s="78" t="str">
        <f t="shared" si="12"/>
        <v>Dharma Energi Nusantara';</v>
      </c>
    </row>
    <row r="796" spans="2:3" ht="16.5" x14ac:dyDescent="0.25">
      <c r="B796" s="4" t="s">
        <v>813</v>
      </c>
      <c r="C796" s="78" t="str">
        <f t="shared" si="12"/>
        <v>Dharma Mulia';</v>
      </c>
    </row>
    <row r="797" spans="2:3" ht="16.5" x14ac:dyDescent="0.25">
      <c r="B797" s="4" t="s">
        <v>813</v>
      </c>
      <c r="C797" s="78" t="str">
        <f t="shared" si="12"/>
        <v>Dharma Mulia';</v>
      </c>
    </row>
    <row r="798" spans="2:3" ht="16.5" x14ac:dyDescent="0.25">
      <c r="B798" s="4" t="s">
        <v>814</v>
      </c>
      <c r="C798" s="78" t="str">
        <f t="shared" si="12"/>
        <v>DHARMA PRIMA COAL';</v>
      </c>
    </row>
    <row r="799" spans="2:3" ht="16.5" x14ac:dyDescent="0.25">
      <c r="B799" s="5" t="s">
        <v>815</v>
      </c>
      <c r="C799" s="78" t="str">
        <f t="shared" si="12"/>
        <v>Dharma Putra Kawan Batu';</v>
      </c>
    </row>
    <row r="800" spans="2:3" ht="16.5" x14ac:dyDescent="0.25">
      <c r="B800" s="4" t="s">
        <v>4984</v>
      </c>
      <c r="C800" s="78" t="str">
        <f t="shared" si="12"/>
        <v>Dharma Rosadi Internasional';</v>
      </c>
    </row>
    <row r="801" spans="2:3" ht="16.5" x14ac:dyDescent="0.25">
      <c r="B801" s="4" t="s">
        <v>4984</v>
      </c>
      <c r="C801" s="78" t="str">
        <f t="shared" si="12"/>
        <v>Dharma Rosadi Internasional';</v>
      </c>
    </row>
    <row r="802" spans="2:3" ht="16.5" x14ac:dyDescent="0.25">
      <c r="B802" s="4" t="s">
        <v>4984</v>
      </c>
      <c r="C802" s="78" t="str">
        <f t="shared" si="12"/>
        <v>Dharma Rosadi Internasional';</v>
      </c>
    </row>
    <row r="803" spans="2:3" ht="16.5" x14ac:dyDescent="0.25">
      <c r="B803" s="6" t="s">
        <v>816</v>
      </c>
      <c r="C803" s="78" t="str">
        <f t="shared" si="12"/>
        <v>Dharmatama Kencana';</v>
      </c>
    </row>
    <row r="804" spans="2:3" ht="16.5" x14ac:dyDescent="0.25">
      <c r="B804" s="4" t="s">
        <v>816</v>
      </c>
      <c r="C804" s="78" t="str">
        <f t="shared" si="12"/>
        <v>Dharmatama Kencana';</v>
      </c>
    </row>
    <row r="805" spans="2:3" ht="16.5" x14ac:dyDescent="0.25">
      <c r="B805" s="4" t="s">
        <v>4985</v>
      </c>
      <c r="C805" s="78" t="str">
        <f t="shared" si="12"/>
        <v>DHARMATAMA KENCANA';</v>
      </c>
    </row>
    <row r="806" spans="2:3" ht="16.5" x14ac:dyDescent="0.25">
      <c r="B806" s="3" t="s">
        <v>816</v>
      </c>
      <c r="C806" s="78" t="str">
        <f t="shared" si="12"/>
        <v>Dharmatama Kencana';</v>
      </c>
    </row>
    <row r="807" spans="2:3" ht="16.5" x14ac:dyDescent="0.3">
      <c r="B807" s="41" t="s">
        <v>2654</v>
      </c>
      <c r="C807" s="78" t="str">
        <f t="shared" si="12"/>
        <v>Dian Anugrah Persada';</v>
      </c>
    </row>
    <row r="808" spans="2:3" ht="16.5" x14ac:dyDescent="0.25">
      <c r="B808" s="3" t="s">
        <v>4986</v>
      </c>
      <c r="C808" s="78" t="str">
        <f t="shared" si="12"/>
        <v>Dian Bara Genoyang';</v>
      </c>
    </row>
    <row r="809" spans="2:3" ht="16.5" x14ac:dyDescent="0.25">
      <c r="B809" s="4" t="s">
        <v>817</v>
      </c>
      <c r="C809" s="78" t="str">
        <f t="shared" si="12"/>
        <v>Dian Citra Mandiri';</v>
      </c>
    </row>
    <row r="810" spans="2:3" ht="16.5" x14ac:dyDescent="0.25">
      <c r="B810" s="4" t="s">
        <v>818</v>
      </c>
      <c r="C810" s="78" t="str">
        <f t="shared" si="12"/>
        <v>DIAN JAYA ARTHA';</v>
      </c>
    </row>
    <row r="811" spans="2:3" ht="16.5" x14ac:dyDescent="0.25">
      <c r="B811" s="3" t="s">
        <v>4987</v>
      </c>
      <c r="C811" s="78" t="str">
        <f t="shared" si="12"/>
        <v>Dian Jaya Artha';</v>
      </c>
    </row>
    <row r="812" spans="2:3" ht="16.5" x14ac:dyDescent="0.25">
      <c r="B812" s="4" t="s">
        <v>4988</v>
      </c>
      <c r="C812" s="78" t="str">
        <f t="shared" si="12"/>
        <v>Dianrana Petrojasa';</v>
      </c>
    </row>
    <row r="813" spans="2:3" ht="16.5" x14ac:dyDescent="0.25">
      <c r="B813" s="9" t="s">
        <v>4988</v>
      </c>
      <c r="C813" s="78" t="str">
        <f t="shared" si="12"/>
        <v>Dianrana Petrojasa';</v>
      </c>
    </row>
    <row r="814" spans="2:3" ht="16.5" x14ac:dyDescent="0.25">
      <c r="B814" s="5" t="s">
        <v>819</v>
      </c>
      <c r="C814" s="78" t="str">
        <f t="shared" si="12"/>
        <v>Dihan Putra Perkasa';</v>
      </c>
    </row>
    <row r="815" spans="2:3" ht="16.5" x14ac:dyDescent="0.25">
      <c r="B815" s="3" t="s">
        <v>819</v>
      </c>
      <c r="C815" s="78" t="str">
        <f t="shared" si="12"/>
        <v>Dihan Putra Perkasa';</v>
      </c>
    </row>
    <row r="816" spans="2:3" ht="16.5" x14ac:dyDescent="0.25">
      <c r="B816" s="5" t="s">
        <v>820</v>
      </c>
      <c r="C816" s="78" t="str">
        <f t="shared" si="12"/>
        <v>Dika Bhaskara Cakra Indonesia';</v>
      </c>
    </row>
    <row r="817" spans="2:3" ht="16.5" x14ac:dyDescent="0.25">
      <c r="B817" s="4" t="s">
        <v>820</v>
      </c>
      <c r="C817" s="78" t="str">
        <f t="shared" si="12"/>
        <v>Dika Bhaskara Cakra Indonesia';</v>
      </c>
    </row>
    <row r="818" spans="2:3" ht="16.5" x14ac:dyDescent="0.25">
      <c r="B818" s="4" t="s">
        <v>821</v>
      </c>
      <c r="C818" s="78" t="str">
        <f t="shared" si="12"/>
        <v>Dika Karya Lintas Nusa';</v>
      </c>
    </row>
    <row r="819" spans="2:3" ht="16.5" x14ac:dyDescent="0.25">
      <c r="B819" s="4" t="s">
        <v>822</v>
      </c>
      <c r="C819" s="78" t="str">
        <f t="shared" si="12"/>
        <v>DIMENSI KEAJAIBAN GLOBAL';</v>
      </c>
    </row>
    <row r="820" spans="2:3" ht="16.5" x14ac:dyDescent="0.25">
      <c r="B820" s="4" t="s">
        <v>4989</v>
      </c>
      <c r="C820" s="78" t="str">
        <f t="shared" si="12"/>
        <v>Dinar Kalimantan Coal';</v>
      </c>
    </row>
    <row r="821" spans="2:3" ht="16.5" x14ac:dyDescent="0.25">
      <c r="B821" s="3" t="s">
        <v>823</v>
      </c>
      <c r="C821" s="78" t="str">
        <f t="shared" si="12"/>
        <v>DINAR KALIMANTAN COAL';</v>
      </c>
    </row>
    <row r="822" spans="2:3" ht="16.5" x14ac:dyDescent="0.25">
      <c r="B822" s="4" t="s">
        <v>4989</v>
      </c>
      <c r="C822" s="78" t="str">
        <f t="shared" si="12"/>
        <v>Dinar Kalimantan Coal';</v>
      </c>
    </row>
    <row r="823" spans="2:3" ht="16.5" x14ac:dyDescent="0.25">
      <c r="B823" s="4" t="s">
        <v>2631</v>
      </c>
      <c r="C823" s="78" t="str">
        <f t="shared" si="12"/>
        <v>Dipta Iriana Sejahtera';</v>
      </c>
    </row>
    <row r="824" spans="2:3" ht="16.5" x14ac:dyDescent="0.25">
      <c r="B824" s="10" t="s">
        <v>2631</v>
      </c>
      <c r="C824" s="78" t="str">
        <f t="shared" si="12"/>
        <v>Dipta Iriana Sejahtera';</v>
      </c>
    </row>
    <row r="825" spans="2:3" ht="16.5" x14ac:dyDescent="0.25">
      <c r="B825" s="4" t="s">
        <v>824</v>
      </c>
      <c r="C825" s="78" t="str">
        <f t="shared" si="12"/>
        <v>DIRA GLEBOVA ADITYA';</v>
      </c>
    </row>
    <row r="826" spans="2:3" ht="16.5" x14ac:dyDescent="0.25">
      <c r="B826" s="3" t="s">
        <v>4990</v>
      </c>
      <c r="C826" s="78" t="str">
        <f t="shared" si="12"/>
        <v>Dira Glebova Aditya';</v>
      </c>
    </row>
    <row r="827" spans="2:3" ht="16.5" x14ac:dyDescent="0.25">
      <c r="B827" s="6" t="s">
        <v>825</v>
      </c>
      <c r="C827" s="78" t="str">
        <f t="shared" si="12"/>
        <v>Dita Pratama';</v>
      </c>
    </row>
    <row r="828" spans="2:3" ht="16.5" x14ac:dyDescent="0.3">
      <c r="B828" s="18" t="s">
        <v>2722</v>
      </c>
      <c r="C828" s="78" t="str">
        <f t="shared" si="12"/>
        <v>Dita Pratama, CV';</v>
      </c>
    </row>
    <row r="829" spans="2:3" ht="16.5" x14ac:dyDescent="0.25">
      <c r="B829" s="4" t="s">
        <v>826</v>
      </c>
      <c r="C829" s="78" t="str">
        <f t="shared" si="12"/>
        <v>Diva Dunia Internasional';</v>
      </c>
    </row>
    <row r="830" spans="2:3" ht="16.5" x14ac:dyDescent="0.25">
      <c r="B830" s="3" t="s">
        <v>4991</v>
      </c>
      <c r="C830" s="78" t="str">
        <f t="shared" si="12"/>
        <v>Diva Kencana Borneo';</v>
      </c>
    </row>
    <row r="831" spans="2:3" ht="16.5" x14ac:dyDescent="0.25">
      <c r="B831" s="4" t="s">
        <v>827</v>
      </c>
      <c r="C831" s="78" t="str">
        <f t="shared" si="12"/>
        <v>Dizamatra Powerindo';</v>
      </c>
    </row>
    <row r="832" spans="2:3" ht="16.5" x14ac:dyDescent="0.25">
      <c r="B832" s="11" t="s">
        <v>4992</v>
      </c>
      <c r="C832" s="78" t="str">
        <f t="shared" si="12"/>
        <v>DIZAMATRA POWERINDO';</v>
      </c>
    </row>
    <row r="833" spans="2:3" ht="16.5" x14ac:dyDescent="0.25">
      <c r="B833" s="11" t="s">
        <v>4992</v>
      </c>
      <c r="C833" s="78" t="str">
        <f t="shared" ref="C833:C896" si="13">(A833&amp;B833&amp;"'"&amp;";")</f>
        <v>DIZAMATRA POWERINDO';</v>
      </c>
    </row>
    <row r="834" spans="2:3" ht="16.5" x14ac:dyDescent="0.25">
      <c r="B834" s="11" t="s">
        <v>4992</v>
      </c>
      <c r="C834" s="78" t="str">
        <f t="shared" si="13"/>
        <v>DIZAMATRA POWERINDO';</v>
      </c>
    </row>
    <row r="835" spans="2:3" ht="16.5" x14ac:dyDescent="0.25">
      <c r="B835" s="11" t="s">
        <v>4992</v>
      </c>
      <c r="C835" s="78" t="str">
        <f t="shared" si="13"/>
        <v>DIZAMATRA POWERINDO';</v>
      </c>
    </row>
    <row r="836" spans="2:3" ht="16.5" x14ac:dyDescent="0.25">
      <c r="B836" s="11" t="s">
        <v>4992</v>
      </c>
      <c r="C836" s="78" t="str">
        <f t="shared" si="13"/>
        <v>DIZAMATRA POWERINDO';</v>
      </c>
    </row>
    <row r="837" spans="2:3" ht="16.5" x14ac:dyDescent="0.25">
      <c r="B837" s="11" t="s">
        <v>4992</v>
      </c>
      <c r="C837" s="78" t="str">
        <f t="shared" si="13"/>
        <v>DIZAMATRA POWERINDO';</v>
      </c>
    </row>
    <row r="838" spans="2:3" ht="16.5" x14ac:dyDescent="0.25">
      <c r="B838" s="11" t="s">
        <v>4992</v>
      </c>
      <c r="C838" s="78" t="str">
        <f t="shared" si="13"/>
        <v>DIZAMATRA POWERINDO';</v>
      </c>
    </row>
    <row r="839" spans="2:3" ht="16.5" x14ac:dyDescent="0.3">
      <c r="B839" s="18" t="s">
        <v>2723</v>
      </c>
      <c r="C839" s="78" t="str">
        <f t="shared" si="13"/>
        <v>Dizamatra Powerindo, PT';</v>
      </c>
    </row>
    <row r="840" spans="2:3" ht="16.5" x14ac:dyDescent="0.25">
      <c r="B840" s="4" t="s">
        <v>828</v>
      </c>
      <c r="C840" s="78" t="str">
        <f t="shared" si="13"/>
        <v>Dmp';</v>
      </c>
    </row>
    <row r="841" spans="2:3" ht="16.5" x14ac:dyDescent="0.25">
      <c r="B841" s="4" t="s">
        <v>829</v>
      </c>
      <c r="C841" s="78" t="str">
        <f t="shared" si="13"/>
        <v>DODAM COAL';</v>
      </c>
    </row>
    <row r="842" spans="2:3" ht="16.5" x14ac:dyDescent="0.25">
      <c r="B842" s="4" t="s">
        <v>830</v>
      </c>
      <c r="C842" s="78" t="str">
        <f t="shared" si="13"/>
        <v>DOF MINING RESOURCES';</v>
      </c>
    </row>
    <row r="843" spans="2:3" ht="16.5" x14ac:dyDescent="0.25">
      <c r="B843" s="3" t="s">
        <v>831</v>
      </c>
      <c r="C843" s="78" t="str">
        <f t="shared" si="13"/>
        <v>Donna Kembara Jaya';</v>
      </c>
    </row>
    <row r="844" spans="2:3" ht="16.5" x14ac:dyDescent="0.25">
      <c r="B844" s="5" t="s">
        <v>832</v>
      </c>
      <c r="C844" s="78" t="str">
        <f t="shared" si="13"/>
        <v>Dravara Engineering';</v>
      </c>
    </row>
    <row r="845" spans="2:3" ht="16.5" x14ac:dyDescent="0.25">
      <c r="B845" s="3" t="s">
        <v>833</v>
      </c>
      <c r="C845" s="78" t="str">
        <f t="shared" si="13"/>
        <v>DS Jaya Abadi';</v>
      </c>
    </row>
    <row r="846" spans="2:3" ht="16.5" x14ac:dyDescent="0.25">
      <c r="B846" s="29" t="s">
        <v>2748</v>
      </c>
      <c r="C846" s="78" t="str">
        <f t="shared" si="13"/>
        <v>DS JAYA ABADI, PT';</v>
      </c>
    </row>
    <row r="847" spans="2:3" ht="16.5" x14ac:dyDescent="0.3">
      <c r="B847" s="18" t="s">
        <v>5294</v>
      </c>
      <c r="C847" s="78" t="str">
        <f t="shared" si="13"/>
        <v>DS Jaya Abadi, PT';</v>
      </c>
    </row>
    <row r="848" spans="2:3" ht="16.5" x14ac:dyDescent="0.25">
      <c r="B848" s="3" t="s">
        <v>834</v>
      </c>
      <c r="C848" s="78" t="str">
        <f t="shared" si="13"/>
        <v>Dua Merah';</v>
      </c>
    </row>
    <row r="849" spans="2:3" ht="16.5" x14ac:dyDescent="0.25">
      <c r="B849" s="4" t="s">
        <v>835</v>
      </c>
      <c r="C849" s="78" t="str">
        <f t="shared" si="13"/>
        <v>Dua Putera Nan Jaya';</v>
      </c>
    </row>
    <row r="850" spans="2:3" ht="16.5" x14ac:dyDescent="0.25">
      <c r="B850" s="6" t="s">
        <v>836</v>
      </c>
      <c r="C850" s="78" t="str">
        <f t="shared" si="13"/>
        <v>Dua Rajawali Proenergi';</v>
      </c>
    </row>
    <row r="851" spans="2:3" ht="16.5" x14ac:dyDescent="0.25">
      <c r="B851" s="6" t="s">
        <v>837</v>
      </c>
      <c r="C851" s="78" t="str">
        <f t="shared" si="13"/>
        <v>Dua Sahabat Jaya';</v>
      </c>
    </row>
    <row r="852" spans="2:3" ht="16.5" x14ac:dyDescent="0.25">
      <c r="B852" s="4" t="s">
        <v>837</v>
      </c>
      <c r="C852" s="78" t="str">
        <f t="shared" si="13"/>
        <v>Dua Sahabat Jaya';</v>
      </c>
    </row>
    <row r="853" spans="2:3" ht="16.5" x14ac:dyDescent="0.25">
      <c r="B853" s="4" t="s">
        <v>838</v>
      </c>
      <c r="C853" s="78" t="str">
        <f t="shared" si="13"/>
        <v>Dua Sekawan';</v>
      </c>
    </row>
    <row r="854" spans="2:3" ht="16.5" x14ac:dyDescent="0.25">
      <c r="B854" s="4" t="s">
        <v>839</v>
      </c>
      <c r="C854" s="78" t="str">
        <f t="shared" si="13"/>
        <v>DUAL OIL FIELD';</v>
      </c>
    </row>
    <row r="855" spans="2:3" ht="16.5" x14ac:dyDescent="0.25">
      <c r="B855" s="4" t="s">
        <v>840</v>
      </c>
      <c r="C855" s="78" t="str">
        <f t="shared" si="13"/>
        <v>DUAMERAH';</v>
      </c>
    </row>
    <row r="856" spans="2:3" ht="16.5" x14ac:dyDescent="0.25">
      <c r="B856" s="4" t="s">
        <v>841</v>
      </c>
      <c r="C856" s="78" t="str">
        <f t="shared" si="13"/>
        <v>Dunia Persada Mandiri';</v>
      </c>
    </row>
    <row r="857" spans="2:3" ht="16.5" x14ac:dyDescent="0.25">
      <c r="B857" s="5" t="s">
        <v>842</v>
      </c>
      <c r="C857" s="78" t="str">
        <f t="shared" si="13"/>
        <v>Dunia Sarana Sejahtera';</v>
      </c>
    </row>
    <row r="858" spans="2:3" ht="16.5" x14ac:dyDescent="0.25">
      <c r="B858" s="4" t="s">
        <v>843</v>
      </c>
      <c r="C858" s="78" t="str">
        <f t="shared" si="13"/>
        <v>Dunia Usaha';</v>
      </c>
    </row>
    <row r="859" spans="2:3" ht="16.5" x14ac:dyDescent="0.3">
      <c r="B859" s="18" t="s">
        <v>844</v>
      </c>
      <c r="C859" s="78" t="str">
        <f t="shared" si="13"/>
        <v>Duta Alam Sumatera, PT';</v>
      </c>
    </row>
    <row r="860" spans="2:3" ht="16.5" x14ac:dyDescent="0.3">
      <c r="B860" s="18" t="s">
        <v>844</v>
      </c>
      <c r="C860" s="78" t="str">
        <f t="shared" si="13"/>
        <v>Duta Alam Sumatera, PT';</v>
      </c>
    </row>
    <row r="861" spans="2:3" ht="16.5" x14ac:dyDescent="0.3">
      <c r="B861" s="18" t="s">
        <v>844</v>
      </c>
      <c r="C861" s="78" t="str">
        <f t="shared" si="13"/>
        <v>Duta Alam Sumatera, PT';</v>
      </c>
    </row>
    <row r="862" spans="2:3" ht="16.5" x14ac:dyDescent="0.3">
      <c r="B862" s="18" t="s">
        <v>844</v>
      </c>
      <c r="C862" s="78" t="str">
        <f t="shared" si="13"/>
        <v>Duta Alam Sumatera, PT';</v>
      </c>
    </row>
    <row r="863" spans="2:3" ht="16.5" x14ac:dyDescent="0.3">
      <c r="B863" s="18" t="s">
        <v>844</v>
      </c>
      <c r="C863" s="78" t="str">
        <f t="shared" si="13"/>
        <v>Duta Alam Sumatera, PT';</v>
      </c>
    </row>
    <row r="864" spans="2:3" ht="16.5" x14ac:dyDescent="0.25">
      <c r="B864" s="6" t="s">
        <v>4993</v>
      </c>
      <c r="C864" s="78" t="str">
        <f t="shared" si="13"/>
        <v>Duta Bara Utama';</v>
      </c>
    </row>
    <row r="865" spans="2:3" ht="16.5" x14ac:dyDescent="0.25">
      <c r="B865" s="4" t="s">
        <v>845</v>
      </c>
      <c r="C865" s="78" t="str">
        <f t="shared" si="13"/>
        <v>Duta Citra Karindo';</v>
      </c>
    </row>
    <row r="866" spans="2:3" ht="16.5" x14ac:dyDescent="0.25">
      <c r="B866" s="5" t="s">
        <v>845</v>
      </c>
      <c r="C866" s="78" t="str">
        <f t="shared" si="13"/>
        <v>Duta Citra Karindo';</v>
      </c>
    </row>
    <row r="867" spans="2:3" ht="16.5" x14ac:dyDescent="0.25">
      <c r="B867" s="6" t="s">
        <v>846</v>
      </c>
      <c r="C867" s="78" t="str">
        <f t="shared" si="13"/>
        <v>Duta Energy Indonesia';</v>
      </c>
    </row>
    <row r="868" spans="2:3" ht="16.5" x14ac:dyDescent="0.25">
      <c r="B868" s="6" t="s">
        <v>4994</v>
      </c>
      <c r="C868" s="78" t="str">
        <f t="shared" si="13"/>
        <v>Duta Energy Mineratama';</v>
      </c>
    </row>
    <row r="869" spans="2:3" ht="16.5" x14ac:dyDescent="0.25">
      <c r="B869" s="6" t="s">
        <v>847</v>
      </c>
      <c r="C869" s="78" t="str">
        <f t="shared" si="13"/>
        <v>Duta Energy Trading';</v>
      </c>
    </row>
    <row r="870" spans="2:3" ht="16.5" x14ac:dyDescent="0.25">
      <c r="B870" s="6" t="s">
        <v>848</v>
      </c>
      <c r="C870" s="78" t="str">
        <f t="shared" si="13"/>
        <v>Duta Energy Transport';</v>
      </c>
    </row>
    <row r="871" spans="2:3" ht="16.5" x14ac:dyDescent="0.25">
      <c r="B871" s="5" t="s">
        <v>849</v>
      </c>
      <c r="C871" s="78" t="str">
        <f t="shared" si="13"/>
        <v>Duta Gemilang';</v>
      </c>
    </row>
    <row r="872" spans="2:3" ht="16.5" x14ac:dyDescent="0.25">
      <c r="B872" s="4" t="s">
        <v>849</v>
      </c>
      <c r="C872" s="78" t="str">
        <f t="shared" si="13"/>
        <v>Duta Gemilang';</v>
      </c>
    </row>
    <row r="873" spans="2:3" ht="16.5" x14ac:dyDescent="0.25">
      <c r="B873" s="4" t="s">
        <v>850</v>
      </c>
      <c r="C873" s="78" t="str">
        <f t="shared" si="13"/>
        <v>DUTA INDAH PRATAMA MAMUJU';</v>
      </c>
    </row>
    <row r="874" spans="2:3" ht="16.5" x14ac:dyDescent="0.25">
      <c r="B874" s="4" t="s">
        <v>851</v>
      </c>
      <c r="C874" s="78" t="str">
        <f t="shared" si="13"/>
        <v>Duta Indonesia';</v>
      </c>
    </row>
    <row r="875" spans="2:3" ht="16.5" x14ac:dyDescent="0.25">
      <c r="B875" s="4" t="s">
        <v>852</v>
      </c>
      <c r="C875" s="78" t="str">
        <f t="shared" si="13"/>
        <v>Duta Inti Perkasa Mineral';</v>
      </c>
    </row>
    <row r="876" spans="2:3" ht="16.5" x14ac:dyDescent="0.25">
      <c r="B876" s="4" t="s">
        <v>853</v>
      </c>
      <c r="C876" s="78" t="str">
        <f t="shared" si="13"/>
        <v>DUTA KAYANA';</v>
      </c>
    </row>
    <row r="877" spans="2:3" ht="16.5" x14ac:dyDescent="0.25">
      <c r="B877" s="4" t="s">
        <v>853</v>
      </c>
      <c r="C877" s="78" t="str">
        <f t="shared" si="13"/>
        <v>DUTA KAYANA';</v>
      </c>
    </row>
    <row r="878" spans="2:3" ht="16.5" x14ac:dyDescent="0.25">
      <c r="B878" s="3" t="s">
        <v>854</v>
      </c>
      <c r="C878" s="78" t="str">
        <f t="shared" si="13"/>
        <v>Duta Nurcahaya';</v>
      </c>
    </row>
    <row r="879" spans="2:3" ht="16.5" x14ac:dyDescent="0.25">
      <c r="B879" s="4" t="s">
        <v>854</v>
      </c>
      <c r="C879" s="78" t="str">
        <f t="shared" si="13"/>
        <v>Duta Nurcahaya';</v>
      </c>
    </row>
    <row r="880" spans="2:3" ht="16.5" x14ac:dyDescent="0.25">
      <c r="B880" s="4" t="s">
        <v>855</v>
      </c>
      <c r="C880" s="78" t="str">
        <f t="shared" si="13"/>
        <v>DUTA PRIMA';</v>
      </c>
    </row>
    <row r="881" spans="2:3" ht="16.5" x14ac:dyDescent="0.25">
      <c r="B881" s="3" t="s">
        <v>856</v>
      </c>
      <c r="C881" s="78" t="str">
        <f t="shared" si="13"/>
        <v>Duta Putra Bangka';</v>
      </c>
    </row>
    <row r="882" spans="2:3" ht="16.5" x14ac:dyDescent="0.25">
      <c r="B882" s="4" t="s">
        <v>857</v>
      </c>
      <c r="C882" s="78" t="str">
        <f t="shared" si="13"/>
        <v>Duta Sarana Mining Indonesia';</v>
      </c>
    </row>
    <row r="883" spans="2:3" ht="16.5" x14ac:dyDescent="0.25">
      <c r="B883" s="5" t="s">
        <v>858</v>
      </c>
      <c r="C883" s="78" t="str">
        <f t="shared" si="13"/>
        <v>Duta Sejahtera';</v>
      </c>
    </row>
    <row r="884" spans="2:3" ht="16.5" x14ac:dyDescent="0.25">
      <c r="B884" s="3" t="s">
        <v>859</v>
      </c>
      <c r="C884" s="78" t="str">
        <f t="shared" si="13"/>
        <v>DUTA TAMBANG REKAYASA';</v>
      </c>
    </row>
    <row r="885" spans="2:3" ht="16.5" x14ac:dyDescent="0.25">
      <c r="B885" s="4" t="s">
        <v>860</v>
      </c>
      <c r="C885" s="78" t="str">
        <f t="shared" si="13"/>
        <v>Duta Tujuh Bersaudara Sejati';</v>
      </c>
    </row>
    <row r="886" spans="2:3" ht="16.5" x14ac:dyDescent="0.25">
      <c r="B886" s="4" t="s">
        <v>4995</v>
      </c>
      <c r="C886" s="78" t="str">
        <f t="shared" si="13"/>
        <v>Dutadharma Utama';</v>
      </c>
    </row>
    <row r="887" spans="2:3" ht="16.5" x14ac:dyDescent="0.25">
      <c r="B887" s="3" t="s">
        <v>4996</v>
      </c>
      <c r="C887" s="78" t="str">
        <f t="shared" si="13"/>
        <v>Dutam Mineral';</v>
      </c>
    </row>
    <row r="888" spans="2:3" ht="16.5" x14ac:dyDescent="0.25">
      <c r="B888" s="4" t="s">
        <v>861</v>
      </c>
      <c r="C888" s="78" t="str">
        <f t="shared" si="13"/>
        <v>Dwi Alfa Sejahtera';</v>
      </c>
    </row>
    <row r="889" spans="2:3" ht="16.5" x14ac:dyDescent="0.25">
      <c r="B889" s="4" t="s">
        <v>4997</v>
      </c>
      <c r="C889" s="78" t="str">
        <f t="shared" si="13"/>
        <v>Dwi Ghita Karya Mandiri';</v>
      </c>
    </row>
    <row r="890" spans="2:3" ht="16.5" x14ac:dyDescent="0.3">
      <c r="B890" s="18" t="s">
        <v>2709</v>
      </c>
      <c r="C890" s="78" t="str">
        <f t="shared" si="13"/>
        <v>Dwi Guna Laksana, PT';</v>
      </c>
    </row>
    <row r="891" spans="2:3" ht="16.5" x14ac:dyDescent="0.3">
      <c r="B891" s="18" t="s">
        <v>2709</v>
      </c>
      <c r="C891" s="78" t="str">
        <f t="shared" si="13"/>
        <v>Dwi Guna Laksana, PT';</v>
      </c>
    </row>
    <row r="892" spans="2:3" ht="16.5" x14ac:dyDescent="0.25">
      <c r="B892" s="4" t="s">
        <v>862</v>
      </c>
      <c r="C892" s="78" t="str">
        <f t="shared" si="13"/>
        <v>DWI KARYA CEMERLANG';</v>
      </c>
    </row>
    <row r="893" spans="2:3" ht="16.5" x14ac:dyDescent="0.25">
      <c r="B893" s="3" t="s">
        <v>863</v>
      </c>
      <c r="C893" s="78" t="str">
        <f t="shared" si="13"/>
        <v>Dwi Karya Pratama';</v>
      </c>
    </row>
    <row r="894" spans="2:3" ht="16.5" x14ac:dyDescent="0.25">
      <c r="B894" s="4" t="s">
        <v>864</v>
      </c>
      <c r="C894" s="78" t="str">
        <f t="shared" si="13"/>
        <v>DWI MAHAKARYA PRATAMA';</v>
      </c>
    </row>
    <row r="895" spans="2:3" ht="16.5" x14ac:dyDescent="0.25">
      <c r="B895" s="4" t="s">
        <v>865</v>
      </c>
      <c r="C895" s="78" t="str">
        <f t="shared" si="13"/>
        <v>DWI MANDIRI SEJAHTERA';</v>
      </c>
    </row>
    <row r="896" spans="2:3" ht="16.5" x14ac:dyDescent="0.25">
      <c r="B896" s="4" t="s">
        <v>866</v>
      </c>
      <c r="C896" s="78" t="str">
        <f t="shared" si="13"/>
        <v>Dwi Putra Anjaya';</v>
      </c>
    </row>
    <row r="897" spans="2:3" ht="16.5" x14ac:dyDescent="0.25">
      <c r="B897" s="10" t="s">
        <v>867</v>
      </c>
      <c r="C897" s="78" t="str">
        <f t="shared" ref="C897:C960" si="14">(A897&amp;B897&amp;"'"&amp;";")</f>
        <v>Dwi Sejati';</v>
      </c>
    </row>
    <row r="898" spans="2:3" ht="16.5" x14ac:dyDescent="0.3">
      <c r="B898" s="41" t="s">
        <v>5281</v>
      </c>
      <c r="C898" s="78" t="str">
        <f t="shared" si="14"/>
        <v>Dwimitra Multiguna Sejahtera';</v>
      </c>
    </row>
    <row r="899" spans="2:3" ht="16.5" x14ac:dyDescent="0.3">
      <c r="B899" s="41" t="s">
        <v>5281</v>
      </c>
      <c r="C899" s="78" t="str">
        <f t="shared" si="14"/>
        <v>Dwimitra Multiguna Sejahtera';</v>
      </c>
    </row>
    <row r="900" spans="2:3" ht="16.5" x14ac:dyDescent="0.3">
      <c r="B900" s="41" t="s">
        <v>5281</v>
      </c>
      <c r="C900" s="78" t="str">
        <f t="shared" si="14"/>
        <v>Dwimitra Multiguna Sejahtera';</v>
      </c>
    </row>
    <row r="901" spans="2:3" ht="16.5" x14ac:dyDescent="0.3">
      <c r="B901" s="41" t="s">
        <v>5281</v>
      </c>
      <c r="C901" s="78" t="str">
        <f t="shared" si="14"/>
        <v>Dwimitra Multiguna Sejahtera';</v>
      </c>
    </row>
    <row r="902" spans="2:3" ht="16.5" x14ac:dyDescent="0.3">
      <c r="B902" s="41" t="s">
        <v>5281</v>
      </c>
      <c r="C902" s="78" t="str">
        <f t="shared" si="14"/>
        <v>Dwimitra Multiguna Sejahtera';</v>
      </c>
    </row>
    <row r="903" spans="2:3" ht="16.5" x14ac:dyDescent="0.25">
      <c r="B903" s="3" t="s">
        <v>868</v>
      </c>
      <c r="C903" s="78" t="str">
        <f t="shared" si="14"/>
        <v>Dwinand Nusa Sejahtera';</v>
      </c>
    </row>
    <row r="904" spans="2:3" ht="16.5" x14ac:dyDescent="0.25">
      <c r="B904" s="4" t="s">
        <v>869</v>
      </c>
      <c r="C904" s="78" t="str">
        <f t="shared" si="14"/>
        <v>Dwipayana Semesta';</v>
      </c>
    </row>
    <row r="905" spans="2:3" ht="16.5" x14ac:dyDescent="0.25">
      <c r="B905" s="4" t="s">
        <v>4998</v>
      </c>
      <c r="C905" s="78" t="str">
        <f t="shared" si="14"/>
        <v>Dynasti Thamier Dwi Jaya';</v>
      </c>
    </row>
    <row r="906" spans="2:3" ht="16.5" x14ac:dyDescent="0.25">
      <c r="B906" s="4" t="s">
        <v>870</v>
      </c>
      <c r="C906" s="78" t="str">
        <f t="shared" si="14"/>
        <v>Eagle Coal International';</v>
      </c>
    </row>
    <row r="907" spans="2:3" ht="16.5" x14ac:dyDescent="0.25">
      <c r="B907" s="5" t="s">
        <v>871</v>
      </c>
      <c r="C907" s="78" t="str">
        <f t="shared" si="14"/>
        <v>East Rasen Mineral';</v>
      </c>
    </row>
    <row r="908" spans="2:3" ht="16.5" x14ac:dyDescent="0.25">
      <c r="B908" s="4" t="s">
        <v>872</v>
      </c>
      <c r="C908" s="78" t="str">
        <f t="shared" si="14"/>
        <v>Edulabin Indonesia';</v>
      </c>
    </row>
    <row r="909" spans="2:3" ht="16.5" x14ac:dyDescent="0.25">
      <c r="B909" s="4" t="s">
        <v>873</v>
      </c>
      <c r="C909" s="78" t="str">
        <f t="shared" si="14"/>
        <v>Eka Bara Semesta';</v>
      </c>
    </row>
    <row r="910" spans="2:3" ht="16.5" x14ac:dyDescent="0.25">
      <c r="B910" s="4" t="s">
        <v>874</v>
      </c>
      <c r="C910" s="78" t="str">
        <f t="shared" si="14"/>
        <v>Eka Bhuwana Dirgantara';</v>
      </c>
    </row>
    <row r="911" spans="2:3" ht="16.5" x14ac:dyDescent="0.25">
      <c r="B911" s="4" t="s">
        <v>875</v>
      </c>
      <c r="C911" s="78" t="str">
        <f t="shared" si="14"/>
        <v>Eka Dwi Panca';</v>
      </c>
    </row>
    <row r="912" spans="2:3" ht="16.5" x14ac:dyDescent="0.25">
      <c r="B912" s="4" t="s">
        <v>876</v>
      </c>
      <c r="C912" s="78" t="str">
        <f t="shared" si="14"/>
        <v>Eka Panca Reksa';</v>
      </c>
    </row>
    <row r="913" spans="2:3" ht="16.5" x14ac:dyDescent="0.25">
      <c r="B913" s="6" t="s">
        <v>877</v>
      </c>
      <c r="C913" s="78" t="str">
        <f t="shared" si="14"/>
        <v>Eka Perkasa Minning ';</v>
      </c>
    </row>
    <row r="914" spans="2:3" ht="16.5" x14ac:dyDescent="0.25">
      <c r="B914" s="4" t="s">
        <v>878</v>
      </c>
      <c r="C914" s="78" t="str">
        <f t="shared" si="14"/>
        <v>Eka Pratama Kolut';</v>
      </c>
    </row>
    <row r="915" spans="2:3" ht="16.5" x14ac:dyDescent="0.25">
      <c r="B915" s="4" t="s">
        <v>878</v>
      </c>
      <c r="C915" s="78" t="str">
        <f t="shared" si="14"/>
        <v>Eka Pratama Kolut';</v>
      </c>
    </row>
    <row r="916" spans="2:3" ht="16.5" x14ac:dyDescent="0.25">
      <c r="B916" s="20" t="s">
        <v>879</v>
      </c>
      <c r="C916" s="78" t="str">
        <f t="shared" si="14"/>
        <v>Eka Satria Pratama';</v>
      </c>
    </row>
    <row r="917" spans="2:3" ht="16.5" x14ac:dyDescent="0.25">
      <c r="B917" s="6" t="s">
        <v>2632</v>
      </c>
      <c r="C917" s="78" t="str">
        <f t="shared" si="14"/>
        <v>Eka Satya Pratama';</v>
      </c>
    </row>
    <row r="918" spans="2:3" ht="16.5" x14ac:dyDescent="0.25">
      <c r="B918" s="4" t="s">
        <v>2632</v>
      </c>
      <c r="C918" s="78" t="str">
        <f t="shared" si="14"/>
        <v>Eka Satya Pratama';</v>
      </c>
    </row>
    <row r="919" spans="2:3" ht="16.5" x14ac:dyDescent="0.25">
      <c r="B919" s="6" t="s">
        <v>2632</v>
      </c>
      <c r="C919" s="78" t="str">
        <f t="shared" si="14"/>
        <v>Eka Satya Pratama';</v>
      </c>
    </row>
    <row r="920" spans="2:3" ht="16.5" x14ac:dyDescent="0.25">
      <c r="B920" s="16" t="s">
        <v>4999</v>
      </c>
      <c r="C920" s="78" t="str">
        <f t="shared" si="14"/>
        <v>Eka Tambang Utama';</v>
      </c>
    </row>
    <row r="921" spans="2:3" ht="16.5" x14ac:dyDescent="0.25">
      <c r="B921" s="6" t="s">
        <v>880</v>
      </c>
      <c r="C921" s="78" t="str">
        <f t="shared" si="14"/>
        <v>Eksanusa';</v>
      </c>
    </row>
    <row r="922" spans="2:3" ht="16.5" x14ac:dyDescent="0.25">
      <c r="B922" s="3" t="s">
        <v>880</v>
      </c>
      <c r="C922" s="78" t="str">
        <f t="shared" si="14"/>
        <v>Eksanusa';</v>
      </c>
    </row>
    <row r="923" spans="2:3" ht="16.5" x14ac:dyDescent="0.25">
      <c r="B923" s="4" t="s">
        <v>881</v>
      </c>
      <c r="C923" s="78" t="str">
        <f t="shared" si="14"/>
        <v>Electra Global';</v>
      </c>
    </row>
    <row r="924" spans="2:3" ht="16.5" x14ac:dyDescent="0.25">
      <c r="B924" s="5" t="s">
        <v>882</v>
      </c>
      <c r="C924" s="78" t="str">
        <f t="shared" si="14"/>
        <v>Elian Indo Kalteng';</v>
      </c>
    </row>
    <row r="925" spans="2:3" ht="16.5" x14ac:dyDescent="0.25">
      <c r="B925" s="4" t="s">
        <v>883</v>
      </c>
      <c r="C925" s="78" t="str">
        <f t="shared" si="14"/>
        <v>Elida Sari';</v>
      </c>
    </row>
    <row r="926" spans="2:3" ht="16.5" x14ac:dyDescent="0.25">
      <c r="B926" s="6" t="s">
        <v>884</v>
      </c>
      <c r="C926" s="78" t="str">
        <f t="shared" si="14"/>
        <v>Elite Bara Prima';</v>
      </c>
    </row>
    <row r="927" spans="2:3" ht="16.5" x14ac:dyDescent="0.25">
      <c r="B927" s="4" t="s">
        <v>884</v>
      </c>
      <c r="C927" s="78" t="str">
        <f t="shared" si="14"/>
        <v>Elite Bara Prima';</v>
      </c>
    </row>
    <row r="928" spans="2:3" ht="16.5" x14ac:dyDescent="0.25">
      <c r="B928" s="4" t="s">
        <v>885</v>
      </c>
      <c r="C928" s="78" t="str">
        <f t="shared" si="14"/>
        <v>Elynda Jaya';</v>
      </c>
    </row>
    <row r="929" spans="2:3" ht="16.5" x14ac:dyDescent="0.25">
      <c r="B929" s="5" t="s">
        <v>886</v>
      </c>
      <c r="C929" s="78" t="str">
        <f t="shared" si="14"/>
        <v>Emerald Consulting';</v>
      </c>
    </row>
    <row r="930" spans="2:3" ht="16.5" x14ac:dyDescent="0.25">
      <c r="B930" s="4" t="s">
        <v>887</v>
      </c>
      <c r="C930" s="78" t="str">
        <f t="shared" si="14"/>
        <v>Empat Sehati';</v>
      </c>
    </row>
    <row r="931" spans="2:3" ht="16.5" x14ac:dyDescent="0.25">
      <c r="B931" s="4" t="s">
        <v>888</v>
      </c>
      <c r="C931" s="78" t="str">
        <f t="shared" si="14"/>
        <v>Empos';</v>
      </c>
    </row>
    <row r="932" spans="2:3" ht="16.5" x14ac:dyDescent="0.25">
      <c r="B932" s="4" t="s">
        <v>889</v>
      </c>
      <c r="C932" s="78" t="str">
        <f t="shared" si="14"/>
        <v>Ena Sarana Energi';</v>
      </c>
    </row>
    <row r="933" spans="2:3" ht="16.5" x14ac:dyDescent="0.25">
      <c r="B933" s="4" t="s">
        <v>890</v>
      </c>
      <c r="C933" s="78" t="str">
        <f t="shared" si="14"/>
        <v>Energi Amzal Bersama';</v>
      </c>
    </row>
    <row r="934" spans="2:3" ht="16.5" x14ac:dyDescent="0.25">
      <c r="B934" s="5" t="s">
        <v>891</v>
      </c>
      <c r="C934" s="78" t="str">
        <f t="shared" si="14"/>
        <v>Energi Bara Artha ';</v>
      </c>
    </row>
    <row r="935" spans="2:3" ht="16.5" x14ac:dyDescent="0.25">
      <c r="B935" s="4" t="s">
        <v>5000</v>
      </c>
      <c r="C935" s="78" t="str">
        <f t="shared" si="14"/>
        <v>Energi Bara Bersinar';</v>
      </c>
    </row>
    <row r="936" spans="2:3" ht="16.5" x14ac:dyDescent="0.25">
      <c r="B936" s="4" t="s">
        <v>892</v>
      </c>
      <c r="C936" s="78" t="str">
        <f t="shared" si="14"/>
        <v>Energi Batubara Lestari';</v>
      </c>
    </row>
    <row r="937" spans="2:3" ht="16.5" x14ac:dyDescent="0.25">
      <c r="B937" s="3" t="s">
        <v>892</v>
      </c>
      <c r="C937" s="78" t="str">
        <f t="shared" si="14"/>
        <v>Energi Batubara Lestari';</v>
      </c>
    </row>
    <row r="938" spans="2:3" ht="16.5" x14ac:dyDescent="0.25">
      <c r="B938" s="4" t="s">
        <v>892</v>
      </c>
      <c r="C938" s="78" t="str">
        <f t="shared" si="14"/>
        <v>Energi Batubara Lestari';</v>
      </c>
    </row>
    <row r="939" spans="2:3" ht="16.5" x14ac:dyDescent="0.25">
      <c r="B939" s="4" t="s">
        <v>892</v>
      </c>
      <c r="C939" s="78" t="str">
        <f t="shared" si="14"/>
        <v>Energi Batubara Lestari';</v>
      </c>
    </row>
    <row r="940" spans="2:3" ht="16.5" x14ac:dyDescent="0.25">
      <c r="B940" s="5" t="s">
        <v>893</v>
      </c>
      <c r="C940" s="78" t="str">
        <f t="shared" si="14"/>
        <v>Energi Bumi Artha';</v>
      </c>
    </row>
    <row r="941" spans="2:3" ht="16.5" x14ac:dyDescent="0.25">
      <c r="B941" s="4" t="s">
        <v>894</v>
      </c>
      <c r="C941" s="78" t="str">
        <f t="shared" si="14"/>
        <v>Energi Bumi Jaya Sentosa';</v>
      </c>
    </row>
    <row r="942" spans="2:3" ht="16.5" x14ac:dyDescent="0.25">
      <c r="B942" s="3" t="s">
        <v>895</v>
      </c>
      <c r="C942" s="78" t="str">
        <f t="shared" si="14"/>
        <v>ENERGI BUMI KARTANEGARA';</v>
      </c>
    </row>
    <row r="943" spans="2:3" ht="16.5" x14ac:dyDescent="0.25">
      <c r="B943" s="4" t="s">
        <v>896</v>
      </c>
      <c r="C943" s="78" t="str">
        <f t="shared" si="14"/>
        <v>Energi Bumi Tapin';</v>
      </c>
    </row>
    <row r="944" spans="2:3" ht="16.5" x14ac:dyDescent="0.25">
      <c r="B944" s="3" t="s">
        <v>898</v>
      </c>
      <c r="C944" s="78" t="str">
        <f t="shared" si="14"/>
        <v>Energi Dua Rajawali';</v>
      </c>
    </row>
    <row r="945" spans="2:3" ht="16.5" x14ac:dyDescent="0.25">
      <c r="B945" s="4" t="s">
        <v>899</v>
      </c>
      <c r="C945" s="78" t="str">
        <f t="shared" si="14"/>
        <v>ENERGI LAMANDAU MINING';</v>
      </c>
    </row>
    <row r="946" spans="2:3" ht="16.5" x14ac:dyDescent="0.25">
      <c r="B946" s="4" t="s">
        <v>900</v>
      </c>
      <c r="C946" s="78" t="str">
        <f t="shared" si="14"/>
        <v>Energi Mineral Kartanegara';</v>
      </c>
    </row>
    <row r="947" spans="2:3" ht="16.5" x14ac:dyDescent="0.25">
      <c r="B947" s="4" t="s">
        <v>901</v>
      </c>
      <c r="C947" s="78" t="str">
        <f t="shared" si="14"/>
        <v>Energi Pasir Hitam Indonesia';</v>
      </c>
    </row>
    <row r="948" spans="2:3" ht="16.5" x14ac:dyDescent="0.25">
      <c r="B948" s="4" t="s">
        <v>5001</v>
      </c>
      <c r="C948" s="78" t="str">
        <f t="shared" si="14"/>
        <v>Energi Penajam Mandiri';</v>
      </c>
    </row>
    <row r="949" spans="2:3" ht="16.5" x14ac:dyDescent="0.25">
      <c r="B949" s="4" t="s">
        <v>902</v>
      </c>
      <c r="C949" s="78" t="str">
        <f t="shared" si="14"/>
        <v>Energi Prima Sentosa';</v>
      </c>
    </row>
    <row r="950" spans="2:3" ht="16.5" x14ac:dyDescent="0.25">
      <c r="B950" s="4" t="s">
        <v>902</v>
      </c>
      <c r="C950" s="78" t="str">
        <f t="shared" si="14"/>
        <v>Energi Prima Sentosa';</v>
      </c>
    </row>
    <row r="951" spans="2:3" ht="16.5" x14ac:dyDescent="0.25">
      <c r="B951" s="5" t="s">
        <v>903</v>
      </c>
      <c r="C951" s="78" t="str">
        <f t="shared" si="14"/>
        <v>Energitama Bumi Arum';</v>
      </c>
    </row>
    <row r="952" spans="2:3" ht="16.5" x14ac:dyDescent="0.25">
      <c r="B952" s="3" t="s">
        <v>897</v>
      </c>
      <c r="C952" s="78" t="str">
        <f t="shared" si="14"/>
        <v>ENERGY CAHAYA INDUSTRITAMA, PT';</v>
      </c>
    </row>
    <row r="953" spans="2:3" ht="16.5" x14ac:dyDescent="0.25">
      <c r="B953" s="3" t="s">
        <v>897</v>
      </c>
      <c r="C953" s="78" t="str">
        <f t="shared" si="14"/>
        <v>ENERGY CAHAYA INDUSTRITAMA, PT';</v>
      </c>
    </row>
    <row r="954" spans="2:3" ht="16.5" x14ac:dyDescent="0.25">
      <c r="B954" s="3" t="s">
        <v>897</v>
      </c>
      <c r="C954" s="78" t="str">
        <f t="shared" si="14"/>
        <v>ENERGY CAHAYA INDUSTRITAMA, PT';</v>
      </c>
    </row>
    <row r="955" spans="2:3" ht="16.5" x14ac:dyDescent="0.25">
      <c r="B955" s="4" t="s">
        <v>904</v>
      </c>
      <c r="C955" s="78" t="str">
        <f t="shared" si="14"/>
        <v>Energy Intipratama';</v>
      </c>
    </row>
    <row r="956" spans="2:3" ht="16.5" x14ac:dyDescent="0.25">
      <c r="B956" s="4" t="s">
        <v>905</v>
      </c>
      <c r="C956" s="78" t="str">
        <f t="shared" si="14"/>
        <v>Energy Persada Nusantara';</v>
      </c>
    </row>
    <row r="957" spans="2:3" ht="16.5" x14ac:dyDescent="0.25">
      <c r="B957" s="4" t="s">
        <v>906</v>
      </c>
      <c r="C957" s="78" t="str">
        <f t="shared" si="14"/>
        <v>Energy Revolution';</v>
      </c>
    </row>
    <row r="958" spans="2:3" ht="16.5" x14ac:dyDescent="0.25">
      <c r="B958" s="4" t="s">
        <v>907</v>
      </c>
      <c r="C958" s="78" t="str">
        <f t="shared" si="14"/>
        <v>Enggang Bara Mahakam';</v>
      </c>
    </row>
    <row r="959" spans="2:3" ht="16.5" x14ac:dyDescent="0.25">
      <c r="B959" s="5" t="s">
        <v>908</v>
      </c>
      <c r="C959" s="78" t="str">
        <f t="shared" si="14"/>
        <v>Ennoida Jaya';</v>
      </c>
    </row>
    <row r="960" spans="2:3" ht="16.5" x14ac:dyDescent="0.25">
      <c r="B960" s="4" t="s">
        <v>909</v>
      </c>
      <c r="C960" s="78" t="str">
        <f t="shared" si="14"/>
        <v>Ephindo Cbm';</v>
      </c>
    </row>
    <row r="961" spans="2:3" ht="16.5" x14ac:dyDescent="0.25">
      <c r="B961" s="4" t="s">
        <v>910</v>
      </c>
      <c r="C961" s="78" t="str">
        <f t="shared" ref="C961:C1024" si="15">(A961&amp;B961&amp;"'"&amp;";")</f>
        <v>Era Bara Persada Nusantara';</v>
      </c>
    </row>
    <row r="962" spans="2:3" ht="16.5" x14ac:dyDescent="0.25">
      <c r="B962" s="5" t="s">
        <v>911</v>
      </c>
      <c r="C962" s="78" t="str">
        <f t="shared" si="15"/>
        <v>Era Dasa Indonesia';</v>
      </c>
    </row>
    <row r="963" spans="2:3" ht="16.5" x14ac:dyDescent="0.25">
      <c r="B963" s="10" t="s">
        <v>911</v>
      </c>
      <c r="C963" s="78" t="str">
        <f t="shared" si="15"/>
        <v>Era Dasa Indonesia';</v>
      </c>
    </row>
    <row r="964" spans="2:3" ht="16.5" x14ac:dyDescent="0.25">
      <c r="B964" s="4" t="s">
        <v>912</v>
      </c>
      <c r="C964" s="78" t="str">
        <f t="shared" si="15"/>
        <v>Era Mitra Anugerah';</v>
      </c>
    </row>
    <row r="965" spans="2:3" ht="16.5" x14ac:dyDescent="0.25">
      <c r="B965" s="22" t="s">
        <v>912</v>
      </c>
      <c r="C965" s="78" t="str">
        <f t="shared" si="15"/>
        <v>Era Mitra Anugerah';</v>
      </c>
    </row>
    <row r="966" spans="2:3" ht="16.5" x14ac:dyDescent="0.25">
      <c r="B966" s="23" t="s">
        <v>913</v>
      </c>
      <c r="C966" s="78" t="str">
        <f t="shared" si="15"/>
        <v>Era Moreco';</v>
      </c>
    </row>
    <row r="967" spans="2:3" ht="16.5" x14ac:dyDescent="0.25">
      <c r="B967" s="4" t="s">
        <v>914</v>
      </c>
      <c r="C967" s="78" t="str">
        <f t="shared" si="15"/>
        <v>Era Niaga Mandiri';</v>
      </c>
    </row>
    <row r="968" spans="2:3" ht="16.5" x14ac:dyDescent="0.25">
      <c r="B968" s="4" t="s">
        <v>915</v>
      </c>
      <c r="C968" s="78" t="str">
        <f t="shared" si="15"/>
        <v>Era Prima Coal';</v>
      </c>
    </row>
    <row r="969" spans="2:3" ht="16.5" x14ac:dyDescent="0.25">
      <c r="B969" s="5" t="s">
        <v>916</v>
      </c>
      <c r="C969" s="78" t="str">
        <f t="shared" si="15"/>
        <v>Eramitra Sukses Mandiri';</v>
      </c>
    </row>
    <row r="970" spans="2:3" ht="16.5" x14ac:dyDescent="0.25">
      <c r="B970" s="4" t="s">
        <v>917</v>
      </c>
      <c r="C970" s="78" t="str">
        <f t="shared" si="15"/>
        <v>Erlianti';</v>
      </c>
    </row>
    <row r="971" spans="2:3" ht="16.5" x14ac:dyDescent="0.25">
      <c r="B971" s="4" t="s">
        <v>917</v>
      </c>
      <c r="C971" s="78" t="str">
        <f t="shared" si="15"/>
        <v>Erlianti';</v>
      </c>
    </row>
    <row r="972" spans="2:3" ht="16.5" x14ac:dyDescent="0.25">
      <c r="B972" s="4" t="s">
        <v>917</v>
      </c>
      <c r="C972" s="78" t="str">
        <f t="shared" si="15"/>
        <v>Erlianti';</v>
      </c>
    </row>
    <row r="973" spans="2:3" ht="16.5" x14ac:dyDescent="0.25">
      <c r="B973" s="6" t="s">
        <v>918</v>
      </c>
      <c r="C973" s="78" t="str">
        <f t="shared" si="15"/>
        <v>Erlianti Permata Top Indonesia';</v>
      </c>
    </row>
    <row r="974" spans="2:3" ht="16.5" x14ac:dyDescent="0.25">
      <c r="B974" s="6" t="s">
        <v>918</v>
      </c>
      <c r="C974" s="78" t="str">
        <f t="shared" si="15"/>
        <v>Erlianti Permata Top Indonesia';</v>
      </c>
    </row>
    <row r="975" spans="2:3" ht="16.5" x14ac:dyDescent="0.25">
      <c r="B975" s="27" t="s">
        <v>918</v>
      </c>
      <c r="C975" s="78" t="str">
        <f t="shared" si="15"/>
        <v>Erlianti Permata Top Indonesia';</v>
      </c>
    </row>
    <row r="976" spans="2:3" ht="16.5" x14ac:dyDescent="0.25">
      <c r="B976" s="27" t="s">
        <v>918</v>
      </c>
      <c r="C976" s="78" t="str">
        <f t="shared" si="15"/>
        <v>Erlianti Permata Top Indonesia';</v>
      </c>
    </row>
    <row r="977" spans="2:3" ht="16.5" x14ac:dyDescent="0.25">
      <c r="B977" s="4" t="s">
        <v>5002</v>
      </c>
      <c r="C977" s="78" t="str">
        <f t="shared" si="15"/>
        <v>Ersa Fatrisyah Pratama';</v>
      </c>
    </row>
    <row r="978" spans="2:3" ht="16.5" x14ac:dyDescent="0.25">
      <c r="B978" s="4" t="s">
        <v>5003</v>
      </c>
      <c r="C978" s="78" t="str">
        <f t="shared" si="15"/>
        <v>Etam Manunggal Jaya';</v>
      </c>
    </row>
    <row r="979" spans="2:3" ht="16.5" x14ac:dyDescent="0.25">
      <c r="B979" s="3" t="s">
        <v>919</v>
      </c>
      <c r="C979" s="78" t="str">
        <f t="shared" si="15"/>
        <v>Eunindo Usaha Mandiri';</v>
      </c>
    </row>
    <row r="980" spans="2:3" ht="16.5" x14ac:dyDescent="0.25">
      <c r="B980" s="3" t="s">
        <v>919</v>
      </c>
      <c r="C980" s="78" t="str">
        <f t="shared" si="15"/>
        <v>Eunindo Usaha Mandiri';</v>
      </c>
    </row>
    <row r="981" spans="2:3" ht="16.5" x14ac:dyDescent="0.25">
      <c r="B981" s="3" t="s">
        <v>919</v>
      </c>
      <c r="C981" s="78" t="str">
        <f t="shared" si="15"/>
        <v>Eunindo Usaha Mandiri';</v>
      </c>
    </row>
    <row r="982" spans="2:3" ht="16.5" x14ac:dyDescent="0.25">
      <c r="B982" s="5" t="s">
        <v>920</v>
      </c>
      <c r="C982" s="78" t="str">
        <f t="shared" si="15"/>
        <v>Eximart Indonesia Sejahtera';</v>
      </c>
    </row>
    <row r="983" spans="2:3" ht="16.5" x14ac:dyDescent="0.25">
      <c r="B983" s="4" t="s">
        <v>921</v>
      </c>
      <c r="C983" s="78" t="str">
        <f t="shared" si="15"/>
        <v>Expansi Naga Abadi';</v>
      </c>
    </row>
    <row r="984" spans="2:3" ht="16.5" x14ac:dyDescent="0.25">
      <c r="B984" s="4" t="s">
        <v>922</v>
      </c>
      <c r="C984" s="78" t="str">
        <f t="shared" si="15"/>
        <v>Expertindo Solusi Pratama';</v>
      </c>
    </row>
    <row r="985" spans="2:3" ht="16.5" x14ac:dyDescent="0.25">
      <c r="B985" s="4" t="s">
        <v>923</v>
      </c>
      <c r="C985" s="78" t="str">
        <f t="shared" si="15"/>
        <v>Extraindo';</v>
      </c>
    </row>
    <row r="986" spans="2:3" ht="16.5" x14ac:dyDescent="0.25">
      <c r="B986" s="4" t="s">
        <v>924</v>
      </c>
      <c r="C986" s="78" t="str">
        <f t="shared" si="15"/>
        <v>Fadila Maira Azima';</v>
      </c>
    </row>
    <row r="987" spans="2:3" ht="16.5" x14ac:dyDescent="0.25">
      <c r="B987" s="4" t="s">
        <v>925</v>
      </c>
      <c r="C987" s="78" t="str">
        <f t="shared" si="15"/>
        <v>Fadlian Maju Sejahtera';</v>
      </c>
    </row>
    <row r="988" spans="2:3" ht="16.5" x14ac:dyDescent="0.25">
      <c r="B988" s="4" t="s">
        <v>926</v>
      </c>
      <c r="C988" s="78" t="str">
        <f t="shared" si="15"/>
        <v>Fajar Bumi Sakti';</v>
      </c>
    </row>
    <row r="989" spans="2:3" ht="16.5" x14ac:dyDescent="0.25">
      <c r="B989" s="4" t="s">
        <v>926</v>
      </c>
      <c r="C989" s="78" t="str">
        <f t="shared" si="15"/>
        <v>Fajar Bumi Sakti';</v>
      </c>
    </row>
    <row r="990" spans="2:3" ht="16.5" x14ac:dyDescent="0.25">
      <c r="B990" s="3" t="s">
        <v>926</v>
      </c>
      <c r="C990" s="78" t="str">
        <f t="shared" si="15"/>
        <v>Fajar Bumi Sakti';</v>
      </c>
    </row>
    <row r="991" spans="2:3" ht="16.5" x14ac:dyDescent="0.25">
      <c r="B991" s="5" t="s">
        <v>927</v>
      </c>
      <c r="C991" s="78" t="str">
        <f t="shared" si="15"/>
        <v>Fajar Mentaya Abadi ';</v>
      </c>
    </row>
    <row r="992" spans="2:3" ht="16.5" x14ac:dyDescent="0.25">
      <c r="B992" s="4" t="s">
        <v>928</v>
      </c>
      <c r="C992" s="78" t="str">
        <f t="shared" si="15"/>
        <v>Fajar Mineralalami International';</v>
      </c>
    </row>
    <row r="993" spans="2:3" ht="16.5" x14ac:dyDescent="0.25">
      <c r="B993" s="5" t="s">
        <v>929</v>
      </c>
      <c r="C993" s="78" t="str">
        <f t="shared" si="15"/>
        <v>Fajar Tribuana Mining';</v>
      </c>
    </row>
    <row r="994" spans="2:3" ht="16.5" x14ac:dyDescent="0.25">
      <c r="B994" s="4" t="s">
        <v>930</v>
      </c>
      <c r="C994" s="78" t="str">
        <f t="shared" si="15"/>
        <v>Fajar Utama';</v>
      </c>
    </row>
    <row r="995" spans="2:3" ht="16.5" x14ac:dyDescent="0.25">
      <c r="B995" s="4" t="s">
        <v>931</v>
      </c>
      <c r="C995" s="78" t="str">
        <f t="shared" si="15"/>
        <v>Farida Mulya Sejahtera';</v>
      </c>
    </row>
    <row r="996" spans="2:3" ht="16.5" x14ac:dyDescent="0.25">
      <c r="B996" s="4" t="s">
        <v>931</v>
      </c>
      <c r="C996" s="78" t="str">
        <f t="shared" si="15"/>
        <v>Farida Mulya Sejahtera';</v>
      </c>
    </row>
    <row r="997" spans="2:3" ht="16.5" x14ac:dyDescent="0.25">
      <c r="B997" s="5" t="s">
        <v>5004</v>
      </c>
      <c r="C997" s="78" t="str">
        <f t="shared" si="15"/>
        <v>Farindo Agung';</v>
      </c>
    </row>
    <row r="998" spans="2:3" ht="17.25" thickBot="1" x14ac:dyDescent="0.3">
      <c r="B998" s="5" t="s">
        <v>932</v>
      </c>
      <c r="C998" s="78" t="str">
        <f t="shared" si="15"/>
        <v>Farindo Bersaudara';</v>
      </c>
    </row>
    <row r="999" spans="2:3" ht="16.5" x14ac:dyDescent="0.25">
      <c r="B999" s="36" t="s">
        <v>933</v>
      </c>
      <c r="C999" s="78" t="str">
        <f t="shared" si="15"/>
        <v>Faris Motor';</v>
      </c>
    </row>
    <row r="1000" spans="2:3" ht="17.25" thickBot="1" x14ac:dyDescent="0.3">
      <c r="B1000" s="24" t="s">
        <v>934</v>
      </c>
      <c r="C1000" s="78" t="str">
        <f t="shared" si="15"/>
        <v>Fasa Prima Coal';</v>
      </c>
    </row>
    <row r="1001" spans="2:3" ht="16.5" x14ac:dyDescent="0.25">
      <c r="B1001" s="13" t="s">
        <v>934</v>
      </c>
      <c r="C1001" s="78" t="str">
        <f t="shared" si="15"/>
        <v>Fasa Prima Coal';</v>
      </c>
    </row>
    <row r="1002" spans="2:3" ht="16.5" x14ac:dyDescent="0.25">
      <c r="B1002" s="4" t="s">
        <v>935</v>
      </c>
      <c r="C1002" s="78" t="str">
        <f t="shared" si="15"/>
        <v>Fast Financindo';</v>
      </c>
    </row>
    <row r="1003" spans="2:3" ht="16.5" x14ac:dyDescent="0.25">
      <c r="B1003" s="5" t="s">
        <v>936</v>
      </c>
      <c r="C1003" s="78" t="str">
        <f t="shared" si="15"/>
        <v>Fatahillah Makmur Perkasa';</v>
      </c>
    </row>
    <row r="1004" spans="2:3" ht="16.5" x14ac:dyDescent="0.25">
      <c r="B1004" s="4" t="s">
        <v>937</v>
      </c>
      <c r="C1004" s="78" t="str">
        <f t="shared" si="15"/>
        <v>Fatwa Bumi Sejahtera';</v>
      </c>
    </row>
    <row r="1005" spans="2:3" ht="16.5" x14ac:dyDescent="0.25">
      <c r="B1005" s="4" t="s">
        <v>937</v>
      </c>
      <c r="C1005" s="78" t="str">
        <f t="shared" si="15"/>
        <v>Fatwa Bumi Sejahtera';</v>
      </c>
    </row>
    <row r="1006" spans="2:3" ht="16.5" x14ac:dyDescent="0.25">
      <c r="B1006" s="28" t="s">
        <v>938</v>
      </c>
      <c r="C1006" s="78" t="str">
        <f t="shared" si="15"/>
        <v>Fawwaz Bintang Kreasi';</v>
      </c>
    </row>
    <row r="1007" spans="2:3" ht="16.5" x14ac:dyDescent="0.25">
      <c r="B1007" s="4" t="s">
        <v>939</v>
      </c>
      <c r="C1007" s="78" t="str">
        <f t="shared" si="15"/>
        <v>Feryna Kana';</v>
      </c>
    </row>
    <row r="1008" spans="2:3" ht="16.5" x14ac:dyDescent="0.25">
      <c r="B1008" s="4" t="s">
        <v>940</v>
      </c>
      <c r="C1008" s="78" t="str">
        <f t="shared" si="15"/>
        <v>Ficorp';</v>
      </c>
    </row>
    <row r="1009" spans="2:3" ht="16.5" x14ac:dyDescent="0.25">
      <c r="B1009" s="4" t="s">
        <v>941</v>
      </c>
      <c r="C1009" s="78" t="str">
        <f t="shared" si="15"/>
        <v>Fino Bersaudara';</v>
      </c>
    </row>
    <row r="1010" spans="2:3" ht="16.5" x14ac:dyDescent="0.25">
      <c r="B1010" s="4" t="s">
        <v>942</v>
      </c>
      <c r="C1010" s="78" t="str">
        <f t="shared" si="15"/>
        <v>Firdaus Maju Sejahtera';</v>
      </c>
    </row>
    <row r="1011" spans="2:3" ht="16.5" x14ac:dyDescent="0.25">
      <c r="B1011" s="4" t="s">
        <v>943</v>
      </c>
      <c r="C1011" s="78" t="str">
        <f t="shared" si="15"/>
        <v>Firman Bersaudara';</v>
      </c>
    </row>
    <row r="1012" spans="2:3" ht="16.5" x14ac:dyDescent="0.25">
      <c r="B1012" s="4" t="s">
        <v>943</v>
      </c>
      <c r="C1012" s="78" t="str">
        <f t="shared" si="15"/>
        <v>Firman Bersaudara';</v>
      </c>
    </row>
    <row r="1013" spans="2:3" ht="16.5" x14ac:dyDescent="0.3">
      <c r="B1013" s="18" t="s">
        <v>2697</v>
      </c>
      <c r="C1013" s="78" t="str">
        <f t="shared" si="15"/>
        <v>Firman Bersaudara, PT';</v>
      </c>
    </row>
    <row r="1014" spans="2:3" ht="16.5" x14ac:dyDescent="0.3">
      <c r="B1014" s="18" t="s">
        <v>2626</v>
      </c>
      <c r="C1014" s="78" t="str">
        <f t="shared" si="15"/>
        <v>Firman Ketaun';</v>
      </c>
    </row>
    <row r="1015" spans="2:3" ht="16.5" x14ac:dyDescent="0.3">
      <c r="B1015" s="18" t="s">
        <v>2626</v>
      </c>
      <c r="C1015" s="78" t="str">
        <f t="shared" si="15"/>
        <v>Firman Ketaun';</v>
      </c>
    </row>
    <row r="1016" spans="2:3" ht="16.5" x14ac:dyDescent="0.25">
      <c r="B1016" s="5" t="s">
        <v>944</v>
      </c>
      <c r="C1016" s="78" t="str">
        <f t="shared" si="15"/>
        <v>Firmatama Antang Mulia ';</v>
      </c>
    </row>
    <row r="1017" spans="2:3" ht="16.5" x14ac:dyDescent="0.25">
      <c r="B1017" s="5" t="s">
        <v>5005</v>
      </c>
      <c r="C1017" s="78" t="str">
        <f t="shared" si="15"/>
        <v>Fontana Resources Indonesia';</v>
      </c>
    </row>
    <row r="1018" spans="2:3" ht="16.5" x14ac:dyDescent="0.25">
      <c r="B1018" s="5" t="s">
        <v>945</v>
      </c>
      <c r="C1018" s="78" t="str">
        <f t="shared" si="15"/>
        <v>Formitra Karya Abadi';</v>
      </c>
    </row>
    <row r="1019" spans="2:3" ht="16.5" x14ac:dyDescent="0.25">
      <c r="B1019" s="5" t="s">
        <v>946</v>
      </c>
      <c r="C1019" s="78" t="str">
        <f t="shared" si="15"/>
        <v>Frarora Mining';</v>
      </c>
    </row>
    <row r="1020" spans="2:3" ht="16.5" x14ac:dyDescent="0.25">
      <c r="B1020" s="5" t="s">
        <v>947</v>
      </c>
      <c r="C1020" s="78" t="str">
        <f t="shared" si="15"/>
        <v>Frilay Energy ';</v>
      </c>
    </row>
    <row r="1021" spans="2:3" ht="16.5" x14ac:dyDescent="0.25">
      <c r="B1021" s="4" t="s">
        <v>948</v>
      </c>
      <c r="C1021" s="78" t="str">
        <f t="shared" si="15"/>
        <v>Fusion Excel';</v>
      </c>
    </row>
    <row r="1022" spans="2:3" ht="16.5" x14ac:dyDescent="0.25">
      <c r="B1022" s="5" t="s">
        <v>949</v>
      </c>
      <c r="C1022" s="78" t="str">
        <f t="shared" si="15"/>
        <v>Futusitta Semesta';</v>
      </c>
    </row>
    <row r="1023" spans="2:3" ht="16.5" x14ac:dyDescent="0.25">
      <c r="B1023" s="5" t="s">
        <v>950</v>
      </c>
      <c r="C1023" s="78" t="str">
        <f t="shared" si="15"/>
        <v>Gading Surya Gemilang Nusa';</v>
      </c>
    </row>
    <row r="1024" spans="2:3" ht="16.5" x14ac:dyDescent="0.25">
      <c r="B1024" s="4" t="s">
        <v>951</v>
      </c>
      <c r="C1024" s="78" t="str">
        <f t="shared" si="15"/>
        <v>Gala Raya Sentosa';</v>
      </c>
    </row>
    <row r="1025" spans="2:3" ht="16.5" x14ac:dyDescent="0.25">
      <c r="B1025" s="4" t="s">
        <v>952</v>
      </c>
      <c r="C1025" s="78" t="str">
        <f t="shared" ref="C1025:C1088" si="16">(A1025&amp;B1025&amp;"'"&amp;";")</f>
        <v>Galang Artha Buana';</v>
      </c>
    </row>
    <row r="1026" spans="2:3" ht="16.5" x14ac:dyDescent="0.25">
      <c r="B1026" s="5" t="s">
        <v>953</v>
      </c>
      <c r="C1026" s="78" t="str">
        <f t="shared" si="16"/>
        <v>Galang Bara Nusantara';</v>
      </c>
    </row>
    <row r="1027" spans="2:3" ht="16.5" x14ac:dyDescent="0.25">
      <c r="B1027" s="4" t="s">
        <v>954</v>
      </c>
      <c r="C1027" s="78" t="str">
        <f t="shared" si="16"/>
        <v>Gamalama Putra Jaya';</v>
      </c>
    </row>
    <row r="1028" spans="2:3" ht="16.5" x14ac:dyDescent="0.25">
      <c r="B1028" s="4" t="s">
        <v>955</v>
      </c>
      <c r="C1028" s="78" t="str">
        <f t="shared" si="16"/>
        <v>Gamaloka Indo Mineral';</v>
      </c>
    </row>
    <row r="1029" spans="2:3" ht="16.5" x14ac:dyDescent="0.25">
      <c r="B1029" s="3" t="s">
        <v>955</v>
      </c>
      <c r="C1029" s="78" t="str">
        <f t="shared" si="16"/>
        <v>Gamaloka Indo Mineral';</v>
      </c>
    </row>
    <row r="1030" spans="2:3" ht="16.5" x14ac:dyDescent="0.25">
      <c r="B1030" s="4" t="s">
        <v>956</v>
      </c>
      <c r="C1030" s="78" t="str">
        <f t="shared" si="16"/>
        <v>Gamma Mitra Sejahtera';</v>
      </c>
    </row>
    <row r="1031" spans="2:3" ht="16.5" x14ac:dyDescent="0.25">
      <c r="B1031" s="3" t="s">
        <v>956</v>
      </c>
      <c r="C1031" s="78" t="str">
        <f t="shared" si="16"/>
        <v>Gamma Mitra Sejahtera';</v>
      </c>
    </row>
    <row r="1032" spans="2:3" ht="16.5" x14ac:dyDescent="0.25">
      <c r="B1032" s="4" t="s">
        <v>5006</v>
      </c>
      <c r="C1032" s="78" t="str">
        <f t="shared" si="16"/>
        <v>Ganda Alam Makmur';</v>
      </c>
    </row>
    <row r="1033" spans="2:3" ht="16.5" x14ac:dyDescent="0.25">
      <c r="B1033" s="4" t="s">
        <v>5007</v>
      </c>
      <c r="C1033" s="78" t="str">
        <f t="shared" si="16"/>
        <v>Ganda Dinamika';</v>
      </c>
    </row>
    <row r="1034" spans="2:3" ht="16.5" x14ac:dyDescent="0.25">
      <c r="B1034" s="4" t="s">
        <v>5007</v>
      </c>
      <c r="C1034" s="78" t="str">
        <f t="shared" si="16"/>
        <v>Ganda Dinamika';</v>
      </c>
    </row>
    <row r="1035" spans="2:3" ht="16.5" x14ac:dyDescent="0.3">
      <c r="B1035" s="41" t="s">
        <v>2655</v>
      </c>
      <c r="C1035" s="78" t="str">
        <f t="shared" si="16"/>
        <v>Gandang Garantung Mining';</v>
      </c>
    </row>
    <row r="1036" spans="2:3" ht="16.5" x14ac:dyDescent="0.25">
      <c r="B1036" s="3" t="s">
        <v>957</v>
      </c>
      <c r="C1036" s="78" t="str">
        <f t="shared" si="16"/>
        <v>Gane Permai Sentosa';</v>
      </c>
    </row>
    <row r="1037" spans="2:3" ht="16.5" x14ac:dyDescent="0.3">
      <c r="B1037" s="41" t="s">
        <v>5282</v>
      </c>
      <c r="C1037" s="78" t="str">
        <f t="shared" si="16"/>
        <v>Ganesha Delta Permata';</v>
      </c>
    </row>
    <row r="1038" spans="2:3" ht="16.5" x14ac:dyDescent="0.25">
      <c r="B1038" s="39" t="s">
        <v>2744</v>
      </c>
      <c r="C1038" s="78" t="str">
        <f t="shared" si="16"/>
        <v>GANESHA INDOJAYA, PT';</v>
      </c>
    </row>
    <row r="1039" spans="2:3" ht="16.5" x14ac:dyDescent="0.25">
      <c r="B1039" s="6" t="s">
        <v>958</v>
      </c>
      <c r="C1039" s="78" t="str">
        <f t="shared" si="16"/>
        <v>Ganesha Minerals Jaya';</v>
      </c>
    </row>
    <row r="1040" spans="2:3" ht="16.5" x14ac:dyDescent="0.25">
      <c r="B1040" s="3" t="s">
        <v>5008</v>
      </c>
      <c r="C1040" s="78" t="str">
        <f t="shared" si="16"/>
        <v>GANESHA MINERALS JAYA';</v>
      </c>
    </row>
    <row r="1041" spans="2:3" ht="16.5" x14ac:dyDescent="0.25">
      <c r="B1041" s="4" t="s">
        <v>959</v>
      </c>
      <c r="C1041" s="78" t="str">
        <f t="shared" si="16"/>
        <v>Gangasami Indonesia';</v>
      </c>
    </row>
    <row r="1042" spans="2:3" ht="16.5" x14ac:dyDescent="0.25">
      <c r="B1042" s="28" t="s">
        <v>960</v>
      </c>
      <c r="C1042" s="78" t="str">
        <f t="shared" si="16"/>
        <v>Gani Mulia';</v>
      </c>
    </row>
    <row r="1043" spans="2:3" ht="16.5" x14ac:dyDescent="0.25">
      <c r="B1043" s="6" t="s">
        <v>960</v>
      </c>
      <c r="C1043" s="78" t="str">
        <f t="shared" si="16"/>
        <v>Gani Mulia';</v>
      </c>
    </row>
    <row r="1044" spans="2:3" ht="16.5" x14ac:dyDescent="0.25">
      <c r="B1044" s="4" t="s">
        <v>961</v>
      </c>
      <c r="C1044" s="78" t="str">
        <f t="shared" si="16"/>
        <v>Gani Tilanta';</v>
      </c>
    </row>
    <row r="1045" spans="2:3" ht="16.5" x14ac:dyDescent="0.25">
      <c r="B1045" s="4" t="s">
        <v>962</v>
      </c>
      <c r="C1045" s="78" t="str">
        <f t="shared" si="16"/>
        <v>Gapura Garba Graha';</v>
      </c>
    </row>
    <row r="1046" spans="2:3" ht="16.5" x14ac:dyDescent="0.25">
      <c r="B1046" s="3" t="s">
        <v>5009</v>
      </c>
      <c r="C1046" s="78" t="str">
        <f t="shared" si="16"/>
        <v>Garda Tujuh Buana';</v>
      </c>
    </row>
    <row r="1047" spans="2:3" ht="16.5" x14ac:dyDescent="0.25">
      <c r="B1047" s="5" t="s">
        <v>963</v>
      </c>
      <c r="C1047" s="78" t="str">
        <f t="shared" si="16"/>
        <v>Garuda Chindo Fatahillah Perkasa';</v>
      </c>
    </row>
    <row r="1048" spans="2:3" ht="16.5" x14ac:dyDescent="0.25">
      <c r="B1048" s="4" t="s">
        <v>964</v>
      </c>
      <c r="C1048" s="78" t="str">
        <f t="shared" si="16"/>
        <v>Gasing Sulawesi';</v>
      </c>
    </row>
    <row r="1049" spans="2:3" ht="16.5" x14ac:dyDescent="0.25">
      <c r="B1049" s="5" t="s">
        <v>965</v>
      </c>
      <c r="C1049" s="78" t="str">
        <f t="shared" si="16"/>
        <v>Gaung Alam Semesta';</v>
      </c>
    </row>
    <row r="1050" spans="2:3" ht="16.5" x14ac:dyDescent="0.25">
      <c r="B1050" s="39" t="s">
        <v>2742</v>
      </c>
      <c r="C1050" s="78" t="str">
        <f t="shared" si="16"/>
        <v>GAUNG ALAM SEMESTA, PT';</v>
      </c>
    </row>
    <row r="1051" spans="2:3" ht="16.5" x14ac:dyDescent="0.25">
      <c r="B1051" s="4" t="s">
        <v>966</v>
      </c>
      <c r="C1051" s="78" t="str">
        <f t="shared" si="16"/>
        <v>Gawi Manuntung';</v>
      </c>
    </row>
    <row r="1052" spans="2:3" ht="16.5" x14ac:dyDescent="0.25">
      <c r="B1052" s="5" t="s">
        <v>967</v>
      </c>
      <c r="C1052" s="78" t="str">
        <f t="shared" si="16"/>
        <v>Gaya Citra Mulia Pratama';</v>
      </c>
    </row>
    <row r="1053" spans="2:3" ht="16.5" x14ac:dyDescent="0.25">
      <c r="B1053" s="4" t="s">
        <v>968</v>
      </c>
      <c r="C1053" s="78" t="str">
        <f t="shared" si="16"/>
        <v>Gelora Mahardika Prima';</v>
      </c>
    </row>
    <row r="1054" spans="2:3" ht="16.5" x14ac:dyDescent="0.25">
      <c r="B1054" s="3" t="s">
        <v>969</v>
      </c>
      <c r="C1054" s="78" t="str">
        <f t="shared" si="16"/>
        <v>Gelora Muda Perkasa';</v>
      </c>
    </row>
    <row r="1055" spans="2:3" ht="16.5" x14ac:dyDescent="0.25">
      <c r="B1055" s="5" t="s">
        <v>970</v>
      </c>
      <c r="C1055" s="78" t="str">
        <f t="shared" si="16"/>
        <v>Gema Karya Kilauan Mineral';</v>
      </c>
    </row>
    <row r="1056" spans="2:3" ht="16.5" x14ac:dyDescent="0.25">
      <c r="B1056" s="3" t="s">
        <v>971</v>
      </c>
      <c r="C1056" s="78" t="str">
        <f t="shared" si="16"/>
        <v>Gema Kreasi Perdana';</v>
      </c>
    </row>
    <row r="1057" spans="2:3" ht="16.5" x14ac:dyDescent="0.25">
      <c r="B1057" s="3" t="s">
        <v>972</v>
      </c>
      <c r="C1057" s="78" t="str">
        <f t="shared" si="16"/>
        <v>Gema Nusa Abaadi Mineral';</v>
      </c>
    </row>
    <row r="1058" spans="2:3" ht="16.5" x14ac:dyDescent="0.25">
      <c r="B1058" s="3" t="s">
        <v>973</v>
      </c>
      <c r="C1058" s="78" t="str">
        <f t="shared" si="16"/>
        <v>Gema Rahmi Persada';</v>
      </c>
    </row>
    <row r="1059" spans="2:3" ht="16.5" x14ac:dyDescent="0.25">
      <c r="B1059" s="4" t="s">
        <v>973</v>
      </c>
      <c r="C1059" s="78" t="str">
        <f t="shared" si="16"/>
        <v>Gema Rahmi Persada';</v>
      </c>
    </row>
    <row r="1060" spans="2:3" ht="16.5" x14ac:dyDescent="0.25">
      <c r="B1060" s="4" t="s">
        <v>974</v>
      </c>
      <c r="C1060" s="78" t="str">
        <f t="shared" si="16"/>
        <v>Gemari Bumi Pusako';</v>
      </c>
    </row>
    <row r="1061" spans="2:3" ht="16.5" x14ac:dyDescent="0.25">
      <c r="B1061" s="6" t="s">
        <v>975</v>
      </c>
      <c r="C1061" s="78" t="str">
        <f t="shared" si="16"/>
        <v>Gemilang Jambi Permai';</v>
      </c>
    </row>
    <row r="1062" spans="2:3" ht="16.5" x14ac:dyDescent="0.25">
      <c r="B1062" s="4" t="s">
        <v>975</v>
      </c>
      <c r="C1062" s="78" t="str">
        <f t="shared" si="16"/>
        <v>Gemilang Jambi Permai';</v>
      </c>
    </row>
    <row r="1063" spans="2:3" ht="16.5" x14ac:dyDescent="0.3">
      <c r="B1063" s="41" t="s">
        <v>2656</v>
      </c>
      <c r="C1063" s="78" t="str">
        <f t="shared" si="16"/>
        <v>Gempita Energi';</v>
      </c>
    </row>
    <row r="1064" spans="2:3" ht="16.5" x14ac:dyDescent="0.25">
      <c r="B1064" s="4" t="s">
        <v>976</v>
      </c>
      <c r="C1064" s="78" t="str">
        <f t="shared" si="16"/>
        <v>Gempita Panen Raya';</v>
      </c>
    </row>
    <row r="1065" spans="2:3" ht="16.5" x14ac:dyDescent="0.25">
      <c r="B1065" s="4" t="s">
        <v>977</v>
      </c>
      <c r="C1065" s="78" t="str">
        <f t="shared" si="16"/>
        <v>Gemuruh Karsa';</v>
      </c>
    </row>
    <row r="1066" spans="2:3" ht="16.5" x14ac:dyDescent="0.25">
      <c r="B1066" s="28" t="s">
        <v>5010</v>
      </c>
      <c r="C1066" s="78" t="str">
        <f t="shared" si="16"/>
        <v>General Mineral Resources';</v>
      </c>
    </row>
    <row r="1067" spans="2:3" ht="16.5" x14ac:dyDescent="0.25">
      <c r="B1067" s="5" t="s">
        <v>978</v>
      </c>
      <c r="C1067" s="78" t="str">
        <f t="shared" si="16"/>
        <v>Genesis Bumi Kalimantan';</v>
      </c>
    </row>
    <row r="1068" spans="2:3" ht="16.5" x14ac:dyDescent="0.25">
      <c r="B1068" s="4" t="s">
        <v>979</v>
      </c>
      <c r="C1068" s="78" t="str">
        <f t="shared" si="16"/>
        <v>Genesis International';</v>
      </c>
    </row>
    <row r="1069" spans="2:3" ht="16.5" x14ac:dyDescent="0.25">
      <c r="B1069" s="5" t="s">
        <v>980</v>
      </c>
      <c r="C1069" s="78" t="str">
        <f t="shared" si="16"/>
        <v>Genesis Mineral Borneo';</v>
      </c>
    </row>
    <row r="1070" spans="2:3" ht="16.5" x14ac:dyDescent="0.25">
      <c r="B1070" s="4" t="s">
        <v>981</v>
      </c>
      <c r="C1070" s="78" t="str">
        <f t="shared" si="16"/>
        <v>Genesis Sentra Mineral';</v>
      </c>
    </row>
    <row r="1071" spans="2:3" ht="16.5" x14ac:dyDescent="0.25">
      <c r="B1071" s="5" t="s">
        <v>982</v>
      </c>
      <c r="C1071" s="78" t="str">
        <f t="shared" si="16"/>
        <v>Genta  Coal Mining';</v>
      </c>
    </row>
    <row r="1072" spans="2:3" ht="16.5" x14ac:dyDescent="0.25">
      <c r="B1072" s="4" t="s">
        <v>983</v>
      </c>
      <c r="C1072" s="78" t="str">
        <f t="shared" si="16"/>
        <v>Geo Drill Indonesia';</v>
      </c>
    </row>
    <row r="1073" spans="2:3" ht="16.5" x14ac:dyDescent="0.25">
      <c r="B1073" s="6" t="s">
        <v>984</v>
      </c>
      <c r="C1073" s="78" t="str">
        <f t="shared" si="16"/>
        <v>Geo Explo';</v>
      </c>
    </row>
    <row r="1074" spans="2:3" ht="16.5" x14ac:dyDescent="0.25">
      <c r="B1074" s="5" t="s">
        <v>984</v>
      </c>
      <c r="C1074" s="78" t="str">
        <f t="shared" si="16"/>
        <v>Geo Explo';</v>
      </c>
    </row>
    <row r="1075" spans="2:3" ht="16.5" x14ac:dyDescent="0.25">
      <c r="B1075" s="3" t="s">
        <v>984</v>
      </c>
      <c r="C1075" s="78" t="str">
        <f t="shared" si="16"/>
        <v>Geo Explo';</v>
      </c>
    </row>
    <row r="1076" spans="2:3" ht="16.5" x14ac:dyDescent="0.25">
      <c r="B1076" s="4" t="s">
        <v>984</v>
      </c>
      <c r="C1076" s="78" t="str">
        <f t="shared" si="16"/>
        <v>Geo Explo';</v>
      </c>
    </row>
    <row r="1077" spans="2:3" ht="16.5" x14ac:dyDescent="0.25">
      <c r="B1077" s="28" t="s">
        <v>985</v>
      </c>
      <c r="C1077" s="78" t="str">
        <f t="shared" si="16"/>
        <v>Geo Mining Resources';</v>
      </c>
    </row>
    <row r="1078" spans="2:3" ht="16.5" x14ac:dyDescent="0.25">
      <c r="B1078" s="4" t="s">
        <v>986</v>
      </c>
      <c r="C1078" s="78" t="str">
        <f t="shared" si="16"/>
        <v>Geo Prima Sejahtera';</v>
      </c>
    </row>
    <row r="1079" spans="2:3" ht="16.5" x14ac:dyDescent="0.25">
      <c r="B1079" s="4" t="s">
        <v>986</v>
      </c>
      <c r="C1079" s="78" t="str">
        <f t="shared" si="16"/>
        <v>Geo Prima Sejahtera';</v>
      </c>
    </row>
    <row r="1080" spans="2:3" ht="16.5" x14ac:dyDescent="0.25">
      <c r="B1080" s="5" t="s">
        <v>987</v>
      </c>
      <c r="C1080" s="78" t="str">
        <f t="shared" si="16"/>
        <v>Geo Sarana Resources';</v>
      </c>
    </row>
    <row r="1081" spans="2:3" ht="16.5" x14ac:dyDescent="0.25">
      <c r="B1081" s="4" t="s">
        <v>988</v>
      </c>
      <c r="C1081" s="78" t="str">
        <f t="shared" si="16"/>
        <v>Geomineral Inti Perkasa';</v>
      </c>
    </row>
    <row r="1082" spans="2:3" ht="16.5" x14ac:dyDescent="0.25">
      <c r="B1082" s="4" t="s">
        <v>989</v>
      </c>
      <c r="C1082" s="78" t="str">
        <f t="shared" si="16"/>
        <v>Gerak Kesatuan Bersama';</v>
      </c>
    </row>
    <row r="1083" spans="2:3" ht="16.5" x14ac:dyDescent="0.3">
      <c r="B1083" s="41" t="s">
        <v>2657</v>
      </c>
      <c r="C1083" s="78" t="str">
        <f t="shared" si="16"/>
        <v>Gerbang Anugrah Perdana';</v>
      </c>
    </row>
    <row r="1084" spans="2:3" ht="16.5" x14ac:dyDescent="0.25">
      <c r="B1084" s="4" t="s">
        <v>990</v>
      </c>
      <c r="C1084" s="78" t="str">
        <f t="shared" si="16"/>
        <v>Gerbang Daya Mandiri';</v>
      </c>
    </row>
    <row r="1085" spans="2:3" ht="16.5" x14ac:dyDescent="0.25">
      <c r="B1085" s="4" t="s">
        <v>990</v>
      </c>
      <c r="C1085" s="78" t="str">
        <f t="shared" si="16"/>
        <v>Gerbang Daya Mandiri';</v>
      </c>
    </row>
    <row r="1086" spans="2:3" ht="16.5" x14ac:dyDescent="0.25">
      <c r="B1086" s="4" t="s">
        <v>991</v>
      </c>
      <c r="C1086" s="78" t="str">
        <f t="shared" si="16"/>
        <v>Gerbang Kencana Sukses';</v>
      </c>
    </row>
    <row r="1087" spans="2:3" ht="16.5" x14ac:dyDescent="0.25">
      <c r="B1087" s="4" t="s">
        <v>991</v>
      </c>
      <c r="C1087" s="78" t="str">
        <f t="shared" si="16"/>
        <v>Gerbang Kencana Sukses';</v>
      </c>
    </row>
    <row r="1088" spans="2:3" ht="16.5" x14ac:dyDescent="0.25">
      <c r="B1088" s="4" t="s">
        <v>992</v>
      </c>
      <c r="C1088" s="78" t="str">
        <f t="shared" si="16"/>
        <v>Gerbang Mitra';</v>
      </c>
    </row>
    <row r="1089" spans="2:3" ht="16.5" x14ac:dyDescent="0.25">
      <c r="B1089" s="4" t="s">
        <v>992</v>
      </c>
      <c r="C1089" s="78" t="str">
        <f t="shared" ref="C1089:C1152" si="17">(A1089&amp;B1089&amp;"'"&amp;";")</f>
        <v>Gerbang Mitra';</v>
      </c>
    </row>
    <row r="1090" spans="2:3" ht="16.5" x14ac:dyDescent="0.25">
      <c r="B1090" s="23" t="s">
        <v>993</v>
      </c>
      <c r="C1090" s="78" t="str">
        <f t="shared" si="17"/>
        <v>Gerbang Multi Sejahtera';</v>
      </c>
    </row>
    <row r="1091" spans="2:3" ht="16.5" x14ac:dyDescent="0.25">
      <c r="B1091" s="6" t="s">
        <v>994</v>
      </c>
      <c r="C1091" s="78" t="str">
        <f t="shared" si="17"/>
        <v>Gerindo Laksana Karya';</v>
      </c>
    </row>
    <row r="1092" spans="2:3" ht="16.5" x14ac:dyDescent="0.25">
      <c r="B1092" s="5" t="s">
        <v>994</v>
      </c>
      <c r="C1092" s="78" t="str">
        <f t="shared" si="17"/>
        <v>Gerindo Laksana Karya';</v>
      </c>
    </row>
    <row r="1093" spans="2:3" ht="16.5" x14ac:dyDescent="0.25">
      <c r="B1093" s="4" t="s">
        <v>994</v>
      </c>
      <c r="C1093" s="78" t="str">
        <f t="shared" si="17"/>
        <v>Gerindo Laksana Karya';</v>
      </c>
    </row>
    <row r="1094" spans="2:3" ht="16.5" x14ac:dyDescent="0.25">
      <c r="B1094" s="28" t="s">
        <v>994</v>
      </c>
      <c r="C1094" s="78" t="str">
        <f t="shared" si="17"/>
        <v>Gerindo Laksana Karya';</v>
      </c>
    </row>
    <row r="1095" spans="2:3" ht="16.5" x14ac:dyDescent="0.25">
      <c r="B1095" s="4" t="s">
        <v>995</v>
      </c>
      <c r="C1095" s="78" t="str">
        <f t="shared" si="17"/>
        <v>Gindojaya Mitra Abadi';</v>
      </c>
    </row>
    <row r="1096" spans="2:3" ht="16.5" x14ac:dyDescent="0.25">
      <c r="B1096" s="3" t="s">
        <v>995</v>
      </c>
      <c r="C1096" s="78" t="str">
        <f t="shared" si="17"/>
        <v>Gindojaya Mitra Abadi';</v>
      </c>
    </row>
    <row r="1097" spans="2:3" ht="16.5" x14ac:dyDescent="0.3">
      <c r="B1097" s="41" t="s">
        <v>2658</v>
      </c>
      <c r="C1097" s="78" t="str">
        <f t="shared" si="17"/>
        <v>Giri Indahandalan';</v>
      </c>
    </row>
    <row r="1098" spans="2:3" ht="16.5" x14ac:dyDescent="0.25">
      <c r="B1098" s="6" t="s">
        <v>996</v>
      </c>
      <c r="C1098" s="78" t="str">
        <f t="shared" si="17"/>
        <v>Gist Energi';</v>
      </c>
    </row>
    <row r="1099" spans="2:3" ht="16.5" x14ac:dyDescent="0.25">
      <c r="B1099" s="28" t="s">
        <v>997</v>
      </c>
      <c r="C1099" s="78" t="str">
        <f t="shared" si="17"/>
        <v>Gist Energy';</v>
      </c>
    </row>
    <row r="1100" spans="2:3" ht="16.5" x14ac:dyDescent="0.25">
      <c r="B1100" s="5" t="s">
        <v>998</v>
      </c>
      <c r="C1100" s="78" t="str">
        <f t="shared" si="17"/>
        <v>Gita Karunia';</v>
      </c>
    </row>
    <row r="1101" spans="2:3" ht="16.5" x14ac:dyDescent="0.25">
      <c r="B1101" s="5" t="s">
        <v>999</v>
      </c>
      <c r="C1101" s="78" t="str">
        <f t="shared" si="17"/>
        <v>Global Artha Perkasa';</v>
      </c>
    </row>
    <row r="1102" spans="2:3" ht="16.5" x14ac:dyDescent="0.25">
      <c r="B1102" s="4" t="s">
        <v>1000</v>
      </c>
      <c r="C1102" s="78" t="str">
        <f t="shared" si="17"/>
        <v>Global Asia Prima Coalindo M';</v>
      </c>
    </row>
    <row r="1103" spans="2:3" ht="16.5" x14ac:dyDescent="0.25">
      <c r="B1103" s="4" t="s">
        <v>1001</v>
      </c>
      <c r="C1103" s="78" t="str">
        <f t="shared" si="17"/>
        <v>Global Indah Perkasa';</v>
      </c>
    </row>
    <row r="1104" spans="2:3" ht="16.5" x14ac:dyDescent="0.25">
      <c r="B1104" s="5" t="s">
        <v>1002</v>
      </c>
      <c r="C1104" s="78" t="str">
        <f t="shared" si="17"/>
        <v>Global Pratama Jaya';</v>
      </c>
    </row>
    <row r="1105" spans="2:3" ht="16.5" x14ac:dyDescent="0.25">
      <c r="B1105" s="3" t="s">
        <v>1003</v>
      </c>
      <c r="C1105" s="78" t="str">
        <f t="shared" si="17"/>
        <v>Global Putera Perkasa';</v>
      </c>
    </row>
    <row r="1106" spans="2:3" ht="16.5" x14ac:dyDescent="0.25">
      <c r="B1106" s="4" t="s">
        <v>1004</v>
      </c>
      <c r="C1106" s="78" t="str">
        <f t="shared" si="17"/>
        <v>GLOBAL SURIA NUSANTARA';</v>
      </c>
    </row>
    <row r="1107" spans="2:3" ht="16.5" x14ac:dyDescent="0.25">
      <c r="B1107" s="4" t="s">
        <v>1005</v>
      </c>
      <c r="C1107" s="78" t="str">
        <f t="shared" si="17"/>
        <v>Globalindo Alam Lestari Iv';</v>
      </c>
    </row>
    <row r="1108" spans="2:3" ht="16.5" x14ac:dyDescent="0.25">
      <c r="B1108" s="4" t="s">
        <v>1006</v>
      </c>
      <c r="C1108" s="78" t="str">
        <f t="shared" si="17"/>
        <v>Globalindo Inti Energi';</v>
      </c>
    </row>
    <row r="1109" spans="2:3" ht="16.5" x14ac:dyDescent="0.25">
      <c r="B1109" s="4" t="s">
        <v>1007</v>
      </c>
      <c r="C1109" s="78" t="str">
        <f t="shared" si="17"/>
        <v>Gold Delapan Delapan';</v>
      </c>
    </row>
    <row r="1110" spans="2:3" ht="16.5" x14ac:dyDescent="0.25">
      <c r="B1110" s="4" t="s">
        <v>5011</v>
      </c>
      <c r="C1110" s="78" t="str">
        <f t="shared" si="17"/>
        <v>Gold Telen River';</v>
      </c>
    </row>
    <row r="1111" spans="2:3" ht="16.5" x14ac:dyDescent="0.25">
      <c r="B1111" s="4" t="s">
        <v>1008</v>
      </c>
      <c r="C1111" s="78" t="str">
        <f t="shared" si="17"/>
        <v>Golden Anugera Nusantara';</v>
      </c>
    </row>
    <row r="1112" spans="2:3" ht="16.5" x14ac:dyDescent="0.25">
      <c r="B1112" s="4" t="s">
        <v>1009</v>
      </c>
      <c r="C1112" s="78" t="str">
        <f t="shared" si="17"/>
        <v>Golden Gateway Indonesia';</v>
      </c>
    </row>
    <row r="1113" spans="2:3" ht="16.5" x14ac:dyDescent="0.25">
      <c r="B1113" s="9" t="s">
        <v>1010</v>
      </c>
      <c r="C1113" s="78" t="str">
        <f t="shared" si="17"/>
        <v>Golden Great Borneo';</v>
      </c>
    </row>
    <row r="1114" spans="2:3" ht="16.5" x14ac:dyDescent="0.25">
      <c r="B1114" s="9" t="s">
        <v>1010</v>
      </c>
      <c r="C1114" s="78" t="str">
        <f t="shared" si="17"/>
        <v>Golden Great Borneo';</v>
      </c>
    </row>
    <row r="1115" spans="2:3" ht="16.5" x14ac:dyDescent="0.25">
      <c r="B1115" s="9" t="s">
        <v>1010</v>
      </c>
      <c r="C1115" s="78" t="str">
        <f t="shared" si="17"/>
        <v>Golden Great Borneo';</v>
      </c>
    </row>
    <row r="1116" spans="2:3" ht="16.5" x14ac:dyDescent="0.3">
      <c r="B1116" s="18" t="s">
        <v>2701</v>
      </c>
      <c r="C1116" s="78" t="str">
        <f t="shared" si="17"/>
        <v>Golden Great Borneo, PT';</v>
      </c>
    </row>
    <row r="1117" spans="2:3" ht="16.5" x14ac:dyDescent="0.25">
      <c r="B1117" s="4" t="s">
        <v>1011</v>
      </c>
      <c r="C1117" s="78" t="str">
        <f t="shared" si="17"/>
        <v>Goltam Indonesia';</v>
      </c>
    </row>
    <row r="1118" spans="2:3" ht="16.5" x14ac:dyDescent="0.25">
      <c r="B1118" s="4" t="s">
        <v>5012</v>
      </c>
      <c r="C1118" s="78" t="str">
        <f t="shared" si="17"/>
        <v>Gorby Putra Utama';</v>
      </c>
    </row>
    <row r="1119" spans="2:3" ht="16.5" x14ac:dyDescent="0.25">
      <c r="B1119" s="4" t="s">
        <v>1012</v>
      </c>
      <c r="C1119" s="78" t="str">
        <f t="shared" si="17"/>
        <v>Gored Indonesia';</v>
      </c>
    </row>
    <row r="1120" spans="2:3" ht="16.5" x14ac:dyDescent="0.25">
      <c r="B1120" s="4" t="s">
        <v>1012</v>
      </c>
      <c r="C1120" s="78" t="str">
        <f t="shared" si="17"/>
        <v>Gored Indonesia';</v>
      </c>
    </row>
    <row r="1121" spans="2:3" ht="16.5" x14ac:dyDescent="0.25">
      <c r="B1121" s="5" t="s">
        <v>1013</v>
      </c>
      <c r="C1121" s="78" t="str">
        <f t="shared" si="17"/>
        <v>Graha Baratama Nusantara';</v>
      </c>
    </row>
    <row r="1122" spans="2:3" ht="16.5" x14ac:dyDescent="0.25">
      <c r="B1122" s="4" t="s">
        <v>1014</v>
      </c>
      <c r="C1122" s="78" t="str">
        <f t="shared" si="17"/>
        <v>Graha Benua Etam';</v>
      </c>
    </row>
    <row r="1123" spans="2:3" ht="16.5" x14ac:dyDescent="0.25">
      <c r="B1123" s="3" t="s">
        <v>1014</v>
      </c>
      <c r="C1123" s="78" t="str">
        <f t="shared" si="17"/>
        <v>Graha Benua Etam';</v>
      </c>
    </row>
    <row r="1124" spans="2:3" ht="16.5" x14ac:dyDescent="0.25">
      <c r="B1124" s="5" t="s">
        <v>1015</v>
      </c>
      <c r="C1124" s="78" t="str">
        <f t="shared" si="17"/>
        <v>Graha Jangkaran Mineral';</v>
      </c>
    </row>
    <row r="1125" spans="2:3" ht="16.5" x14ac:dyDescent="0.25">
      <c r="B1125" s="39" t="s">
        <v>2735</v>
      </c>
      <c r="C1125" s="78" t="str">
        <f t="shared" si="17"/>
        <v>GRAHA NUSA MINERGI, PT';</v>
      </c>
    </row>
    <row r="1126" spans="2:3" ht="16.5" x14ac:dyDescent="0.25">
      <c r="B1126" s="5" t="s">
        <v>1016</v>
      </c>
      <c r="C1126" s="78" t="str">
        <f t="shared" si="17"/>
        <v>Graha Permata Indah';</v>
      </c>
    </row>
    <row r="1127" spans="2:3" ht="16.5" x14ac:dyDescent="0.25">
      <c r="B1127" s="5" t="s">
        <v>1017</v>
      </c>
      <c r="C1127" s="78" t="str">
        <f t="shared" si="17"/>
        <v>Graha Surya Tambang';</v>
      </c>
    </row>
    <row r="1128" spans="2:3" ht="16.5" x14ac:dyDescent="0.25">
      <c r="B1128" s="28" t="s">
        <v>1018</v>
      </c>
      <c r="C1128" s="78" t="str">
        <f t="shared" si="17"/>
        <v>Grand Anugrah Jaya';</v>
      </c>
    </row>
    <row r="1129" spans="2:3" ht="16.5" x14ac:dyDescent="0.25">
      <c r="B1129" s="4" t="s">
        <v>1019</v>
      </c>
      <c r="C1129" s="78" t="str">
        <f t="shared" si="17"/>
        <v>GREAT BUSINESS GROUP';</v>
      </c>
    </row>
    <row r="1130" spans="2:3" ht="16.5" x14ac:dyDescent="0.25">
      <c r="B1130" s="4" t="s">
        <v>1020</v>
      </c>
      <c r="C1130" s="78" t="str">
        <f t="shared" si="17"/>
        <v>Green Resources Coalindo';</v>
      </c>
    </row>
    <row r="1131" spans="2:3" ht="16.5" x14ac:dyDescent="0.25">
      <c r="B1131" s="4" t="s">
        <v>5013</v>
      </c>
      <c r="C1131" s="78" t="str">
        <f t="shared" si="17"/>
        <v>Griya Sumber Setya';</v>
      </c>
    </row>
    <row r="1132" spans="2:3" ht="16.5" x14ac:dyDescent="0.25">
      <c r="B1132" s="5" t="s">
        <v>1021</v>
      </c>
      <c r="C1132" s="78" t="str">
        <f t="shared" si="17"/>
        <v>Group Pijar';</v>
      </c>
    </row>
    <row r="1133" spans="2:3" ht="16.5" x14ac:dyDescent="0.25">
      <c r="B1133" s="6" t="s">
        <v>1021</v>
      </c>
      <c r="C1133" s="78" t="str">
        <f t="shared" si="17"/>
        <v>Group Pijar';</v>
      </c>
    </row>
    <row r="1134" spans="2:3" ht="16.5" x14ac:dyDescent="0.25">
      <c r="B1134" s="4" t="s">
        <v>1022</v>
      </c>
      <c r="C1134" s="78" t="str">
        <f t="shared" si="17"/>
        <v>Gudang Hitam Prima';</v>
      </c>
    </row>
    <row r="1135" spans="2:3" ht="16.5" x14ac:dyDescent="0.25">
      <c r="B1135" s="6" t="s">
        <v>5014</v>
      </c>
      <c r="C1135" s="78" t="str">
        <f t="shared" si="17"/>
        <v>Guguk Tinggi Coal';</v>
      </c>
    </row>
    <row r="1136" spans="2:3" ht="16.5" x14ac:dyDescent="0.25">
      <c r="B1136" s="3" t="s">
        <v>5014</v>
      </c>
      <c r="C1136" s="78" t="str">
        <f t="shared" si="17"/>
        <v>Guguk Tinggi Coal';</v>
      </c>
    </row>
    <row r="1137" spans="2:3" ht="16.5" x14ac:dyDescent="0.3">
      <c r="B1137" s="18" t="s">
        <v>2707</v>
      </c>
      <c r="C1137" s="78" t="str">
        <f t="shared" si="17"/>
        <v>Guguk Tinggi Coal, PT';</v>
      </c>
    </row>
    <row r="1138" spans="2:3" ht="16.5" x14ac:dyDescent="0.25">
      <c r="B1138" s="4" t="s">
        <v>1023</v>
      </c>
      <c r="C1138" s="78" t="str">
        <f t="shared" si="17"/>
        <v>Guna Banta';</v>
      </c>
    </row>
    <row r="1139" spans="2:3" ht="16.5" x14ac:dyDescent="0.25">
      <c r="B1139" s="4" t="s">
        <v>1024</v>
      </c>
      <c r="C1139" s="78" t="str">
        <f t="shared" si="17"/>
        <v>Guna Energi Indonesia';</v>
      </c>
    </row>
    <row r="1140" spans="2:3" ht="16.5" x14ac:dyDescent="0.25">
      <c r="B1140" s="5" t="s">
        <v>1025</v>
      </c>
      <c r="C1140" s="78" t="str">
        <f t="shared" si="17"/>
        <v>Gunung Arang Abadi';</v>
      </c>
    </row>
    <row r="1141" spans="2:3" ht="16.5" x14ac:dyDescent="0.25">
      <c r="B1141" s="3" t="s">
        <v>5015</v>
      </c>
      <c r="C1141" s="78" t="str">
        <f t="shared" si="17"/>
        <v>Gunung Bintan Abadi';</v>
      </c>
    </row>
    <row r="1142" spans="2:3" ht="16.5" x14ac:dyDescent="0.25">
      <c r="B1142" s="3" t="s">
        <v>5015</v>
      </c>
      <c r="C1142" s="78" t="str">
        <f t="shared" si="17"/>
        <v>Gunung Bintan Abadi';</v>
      </c>
    </row>
    <row r="1143" spans="2:3" ht="16.5" x14ac:dyDescent="0.25">
      <c r="B1143" s="5" t="s">
        <v>1026</v>
      </c>
      <c r="C1143" s="78" t="str">
        <f t="shared" si="17"/>
        <v>Gunung Cahaya Bersama';</v>
      </c>
    </row>
    <row r="1144" spans="2:3" ht="16.5" x14ac:dyDescent="0.25">
      <c r="B1144" s="3" t="s">
        <v>1026</v>
      </c>
      <c r="C1144" s="78" t="str">
        <f t="shared" si="17"/>
        <v>Gunung Cahaya Bersama';</v>
      </c>
    </row>
    <row r="1145" spans="2:3" ht="16.5" x14ac:dyDescent="0.25">
      <c r="B1145" s="3" t="s">
        <v>1026</v>
      </c>
      <c r="C1145" s="78" t="str">
        <f t="shared" si="17"/>
        <v>Gunung Cahaya Bersama';</v>
      </c>
    </row>
    <row r="1146" spans="2:3" ht="16.5" x14ac:dyDescent="0.25">
      <c r="B1146" s="3" t="s">
        <v>1026</v>
      </c>
      <c r="C1146" s="78" t="str">
        <f t="shared" si="17"/>
        <v>Gunung Cahaya Bersama';</v>
      </c>
    </row>
    <row r="1147" spans="2:3" ht="16.5" x14ac:dyDescent="0.25">
      <c r="B1147" s="3" t="s">
        <v>1026</v>
      </c>
      <c r="C1147" s="78" t="str">
        <f t="shared" si="17"/>
        <v>Gunung Cahaya Bersama';</v>
      </c>
    </row>
    <row r="1148" spans="2:3" ht="16.5" x14ac:dyDescent="0.25">
      <c r="B1148" s="3" t="s">
        <v>1026</v>
      </c>
      <c r="C1148" s="78" t="str">
        <f t="shared" si="17"/>
        <v>Gunung Cahaya Bersama';</v>
      </c>
    </row>
    <row r="1149" spans="2:3" ht="16.5" x14ac:dyDescent="0.25">
      <c r="B1149" s="3" t="s">
        <v>1026</v>
      </c>
      <c r="C1149" s="78" t="str">
        <f t="shared" si="17"/>
        <v>Gunung Cahaya Bersama';</v>
      </c>
    </row>
    <row r="1150" spans="2:3" ht="16.5" x14ac:dyDescent="0.25">
      <c r="B1150" s="4" t="s">
        <v>5016</v>
      </c>
      <c r="C1150" s="78" t="str">
        <f t="shared" si="17"/>
        <v>Gunung Dewa Permai';</v>
      </c>
    </row>
    <row r="1151" spans="2:3" ht="16.5" x14ac:dyDescent="0.25">
      <c r="B1151" s="4" t="s">
        <v>5017</v>
      </c>
      <c r="C1151" s="78" t="str">
        <f t="shared" si="17"/>
        <v>Gunung Emas Abadi';</v>
      </c>
    </row>
    <row r="1152" spans="2:3" ht="16.5" x14ac:dyDescent="0.25">
      <c r="B1152" s="3" t="s">
        <v>5017</v>
      </c>
      <c r="C1152" s="78" t="str">
        <f t="shared" si="17"/>
        <v>Gunung Emas Abadi';</v>
      </c>
    </row>
    <row r="1153" spans="2:3" ht="16.5" x14ac:dyDescent="0.25">
      <c r="B1153" s="4" t="s">
        <v>5017</v>
      </c>
      <c r="C1153" s="78" t="str">
        <f t="shared" ref="C1153:C1216" si="18">(A1153&amp;B1153&amp;"'"&amp;";")</f>
        <v>Gunung Emas Abadi';</v>
      </c>
    </row>
    <row r="1154" spans="2:3" ht="16.5" x14ac:dyDescent="0.25">
      <c r="B1154" s="10" t="s">
        <v>5017</v>
      </c>
      <c r="C1154" s="78" t="str">
        <f t="shared" si="18"/>
        <v>Gunung Emas Abadi';</v>
      </c>
    </row>
    <row r="1155" spans="2:3" ht="16.5" x14ac:dyDescent="0.3">
      <c r="B1155" s="18" t="s">
        <v>2694</v>
      </c>
      <c r="C1155" s="78" t="str">
        <f t="shared" si="18"/>
        <v>Gunung Emas Abadi, PT';</v>
      </c>
    </row>
    <row r="1156" spans="2:3" ht="16.5" x14ac:dyDescent="0.25">
      <c r="B1156" s="4" t="s">
        <v>1027</v>
      </c>
      <c r="C1156" s="78" t="str">
        <f t="shared" si="18"/>
        <v>Gunung Gamelan';</v>
      </c>
    </row>
    <row r="1157" spans="2:3" ht="16.5" x14ac:dyDescent="0.25">
      <c r="B1157" s="6" t="s">
        <v>1028</v>
      </c>
      <c r="C1157" s="78" t="str">
        <f t="shared" si="18"/>
        <v>Gunung Harang Sejahtera';</v>
      </c>
    </row>
    <row r="1158" spans="2:3" ht="16.5" x14ac:dyDescent="0.25">
      <c r="B1158" s="3" t="s">
        <v>1028</v>
      </c>
      <c r="C1158" s="78" t="str">
        <f t="shared" si="18"/>
        <v>Gunung Harang Sejahtera';</v>
      </c>
    </row>
    <row r="1159" spans="2:3" ht="16.5" x14ac:dyDescent="0.25">
      <c r="B1159" s="3" t="s">
        <v>1029</v>
      </c>
      <c r="C1159" s="78" t="str">
        <f t="shared" si="18"/>
        <v>GUNUNG KIJANG JAYA LESTARI';</v>
      </c>
    </row>
    <row r="1160" spans="2:3" ht="16.5" x14ac:dyDescent="0.25">
      <c r="B1160" s="11" t="s">
        <v>1029</v>
      </c>
      <c r="C1160" s="78" t="str">
        <f t="shared" si="18"/>
        <v>GUNUNG KIJANG JAYA LESTARI';</v>
      </c>
    </row>
    <row r="1161" spans="2:3" ht="16.5" x14ac:dyDescent="0.3">
      <c r="B1161" s="41" t="s">
        <v>2659</v>
      </c>
      <c r="C1161" s="78" t="str">
        <f t="shared" si="18"/>
        <v>Gunung Mas Barito';</v>
      </c>
    </row>
    <row r="1162" spans="2:3" ht="16.5" x14ac:dyDescent="0.25">
      <c r="B1162" s="5" t="s">
        <v>1030</v>
      </c>
      <c r="C1162" s="78" t="str">
        <f t="shared" si="18"/>
        <v>Gunung Mas Coalindo';</v>
      </c>
    </row>
    <row r="1163" spans="2:3" ht="16.5" x14ac:dyDescent="0.25">
      <c r="B1163" s="4" t="s">
        <v>1031</v>
      </c>
      <c r="C1163" s="78" t="str">
        <f t="shared" si="18"/>
        <v>Gunung Mas Karunia Mining';</v>
      </c>
    </row>
    <row r="1164" spans="2:3" ht="16.5" x14ac:dyDescent="0.25">
      <c r="B1164" s="4" t="s">
        <v>1032</v>
      </c>
      <c r="C1164" s="78" t="str">
        <f t="shared" si="18"/>
        <v>Gunung Mas Wesesa';</v>
      </c>
    </row>
    <row r="1165" spans="2:3" ht="16.5" x14ac:dyDescent="0.25">
      <c r="B1165" s="3" t="s">
        <v>5018</v>
      </c>
      <c r="C1165" s="78" t="str">
        <f t="shared" si="18"/>
        <v>Gunung Mulia Mineral';</v>
      </c>
    </row>
    <row r="1166" spans="2:3" ht="16.5" x14ac:dyDescent="0.25">
      <c r="B1166" s="3" t="s">
        <v>1033</v>
      </c>
      <c r="C1166" s="78" t="str">
        <f t="shared" si="18"/>
        <v>Gunung Persada';</v>
      </c>
    </row>
    <row r="1167" spans="2:3" ht="16.5" x14ac:dyDescent="0.25">
      <c r="B1167" s="4" t="s">
        <v>1033</v>
      </c>
      <c r="C1167" s="78" t="str">
        <f t="shared" si="18"/>
        <v>Gunung Persada';</v>
      </c>
    </row>
    <row r="1168" spans="2:3" ht="16.5" x14ac:dyDescent="0.25">
      <c r="B1168" s="29" t="s">
        <v>1034</v>
      </c>
      <c r="C1168" s="78" t="str">
        <f t="shared" si="18"/>
        <v>GUNUNG SAMBUNG, CV';</v>
      </c>
    </row>
    <row r="1169" spans="2:3" ht="16.5" x14ac:dyDescent="0.25">
      <c r="B1169" s="29" t="s">
        <v>1034</v>
      </c>
      <c r="C1169" s="78" t="str">
        <f t="shared" si="18"/>
        <v>GUNUNG SAMBUNG, CV';</v>
      </c>
    </row>
    <row r="1170" spans="2:3" ht="16.5" x14ac:dyDescent="0.25">
      <c r="B1170" s="29" t="s">
        <v>1034</v>
      </c>
      <c r="C1170" s="78" t="str">
        <f t="shared" si="18"/>
        <v>GUNUNG SAMBUNG, CV';</v>
      </c>
    </row>
    <row r="1171" spans="2:3" ht="16.5" x14ac:dyDescent="0.25">
      <c r="B1171" s="29" t="s">
        <v>1034</v>
      </c>
      <c r="C1171" s="78" t="str">
        <f t="shared" si="18"/>
        <v>GUNUNG SAMBUNG, CV';</v>
      </c>
    </row>
    <row r="1172" spans="2:3" ht="16.5" x14ac:dyDescent="0.25">
      <c r="B1172" s="29" t="s">
        <v>1034</v>
      </c>
      <c r="C1172" s="78" t="str">
        <f t="shared" si="18"/>
        <v>GUNUNG SAMBUNG, CV';</v>
      </c>
    </row>
    <row r="1173" spans="2:3" ht="16.5" x14ac:dyDescent="0.25">
      <c r="B1173" s="29" t="s">
        <v>1034</v>
      </c>
      <c r="C1173" s="78" t="str">
        <f t="shared" si="18"/>
        <v>GUNUNG SAMBUNG, CV';</v>
      </c>
    </row>
    <row r="1174" spans="2:3" ht="16.5" x14ac:dyDescent="0.25">
      <c r="B1174" s="29" t="s">
        <v>1034</v>
      </c>
      <c r="C1174" s="78" t="str">
        <f t="shared" si="18"/>
        <v>GUNUNG SAMBUNG, CV';</v>
      </c>
    </row>
    <row r="1175" spans="2:3" ht="16.5" x14ac:dyDescent="0.25">
      <c r="B1175" s="29" t="s">
        <v>1034</v>
      </c>
      <c r="C1175" s="78" t="str">
        <f t="shared" si="18"/>
        <v>GUNUNG SAMBUNG, CV';</v>
      </c>
    </row>
    <row r="1176" spans="2:3" ht="16.5" x14ac:dyDescent="0.25">
      <c r="B1176" s="29" t="s">
        <v>1034</v>
      </c>
      <c r="C1176" s="78" t="str">
        <f t="shared" si="18"/>
        <v>GUNUNG SAMBUNG, CV';</v>
      </c>
    </row>
    <row r="1177" spans="2:3" ht="16.5" x14ac:dyDescent="0.25">
      <c r="B1177" s="29" t="s">
        <v>1034</v>
      </c>
      <c r="C1177" s="78" t="str">
        <f t="shared" si="18"/>
        <v>GUNUNG SAMBUNG, CV';</v>
      </c>
    </row>
    <row r="1178" spans="2:3" ht="16.5" x14ac:dyDescent="0.25">
      <c r="B1178" s="29" t="s">
        <v>1034</v>
      </c>
      <c r="C1178" s="78" t="str">
        <f t="shared" si="18"/>
        <v>GUNUNG SAMBUNG, CV';</v>
      </c>
    </row>
    <row r="1179" spans="2:3" ht="16.5" x14ac:dyDescent="0.25">
      <c r="B1179" s="29" t="s">
        <v>1034</v>
      </c>
      <c r="C1179" s="78" t="str">
        <f t="shared" si="18"/>
        <v>GUNUNG SAMBUNG, CV';</v>
      </c>
    </row>
    <row r="1180" spans="2:3" ht="16.5" x14ac:dyDescent="0.25">
      <c r="B1180" s="29" t="s">
        <v>1034</v>
      </c>
      <c r="C1180" s="78" t="str">
        <f t="shared" si="18"/>
        <v>GUNUNG SAMBUNG, CV';</v>
      </c>
    </row>
    <row r="1181" spans="2:3" ht="16.5" x14ac:dyDescent="0.25">
      <c r="B1181" s="29" t="s">
        <v>1034</v>
      </c>
      <c r="C1181" s="78" t="str">
        <f t="shared" si="18"/>
        <v>GUNUNG SAMBUNG, CV';</v>
      </c>
    </row>
    <row r="1182" spans="2:3" ht="16.5" x14ac:dyDescent="0.25">
      <c r="B1182" s="4" t="s">
        <v>1035</v>
      </c>
      <c r="C1182" s="78" t="str">
        <f t="shared" si="18"/>
        <v>Gunung Sion';</v>
      </c>
    </row>
    <row r="1183" spans="2:3" ht="16.5" x14ac:dyDescent="0.25">
      <c r="B1183" s="3" t="s">
        <v>1035</v>
      </c>
      <c r="C1183" s="78" t="str">
        <f t="shared" si="18"/>
        <v>Gunung Sion';</v>
      </c>
    </row>
    <row r="1184" spans="2:3" ht="16.5" x14ac:dyDescent="0.25">
      <c r="B1184" s="5" t="s">
        <v>1036</v>
      </c>
      <c r="C1184" s="78" t="str">
        <f t="shared" si="18"/>
        <v>Gunung Tabur Mas';</v>
      </c>
    </row>
    <row r="1185" spans="2:3" ht="16.5" x14ac:dyDescent="0.25">
      <c r="B1185" s="4" t="s">
        <v>1037</v>
      </c>
      <c r="C1185" s="78" t="str">
        <f t="shared" si="18"/>
        <v>Gunung Timang Abadi';</v>
      </c>
    </row>
    <row r="1186" spans="2:3" ht="16.5" x14ac:dyDescent="0.25">
      <c r="B1186" s="4" t="s">
        <v>5019</v>
      </c>
      <c r="C1186" s="78" t="str">
        <f t="shared" si="18"/>
        <v>Guruh Putra Bersama';</v>
      </c>
    </row>
    <row r="1187" spans="2:3" ht="16.5" x14ac:dyDescent="0.25">
      <c r="B1187" s="27" t="s">
        <v>1038</v>
      </c>
      <c r="C1187" s="78" t="str">
        <f t="shared" si="18"/>
        <v>Gusti Skala Braha';</v>
      </c>
    </row>
    <row r="1188" spans="2:3" ht="16.5" x14ac:dyDescent="0.25">
      <c r="B1188" s="4" t="s">
        <v>1039</v>
      </c>
      <c r="C1188" s="78" t="str">
        <f t="shared" si="18"/>
        <v>Hadeku Indo Jaya';</v>
      </c>
    </row>
    <row r="1189" spans="2:3" ht="16.5" x14ac:dyDescent="0.25">
      <c r="B1189" s="28" t="s">
        <v>1040</v>
      </c>
      <c r="C1189" s="78" t="str">
        <f t="shared" si="18"/>
        <v>Halis Utama';</v>
      </c>
    </row>
    <row r="1190" spans="2:3" ht="16.5" x14ac:dyDescent="0.25">
      <c r="B1190" s="6" t="s">
        <v>1040</v>
      </c>
      <c r="C1190" s="78" t="str">
        <f t="shared" si="18"/>
        <v>Halis Utama';</v>
      </c>
    </row>
    <row r="1191" spans="2:3" ht="16.5" x14ac:dyDescent="0.25">
      <c r="B1191" s="4" t="s">
        <v>1041</v>
      </c>
      <c r="C1191" s="78" t="str">
        <f t="shared" si="18"/>
        <v>HAMPARAN ALAM NUSANTARA';</v>
      </c>
    </row>
    <row r="1192" spans="2:3" ht="16.5" x14ac:dyDescent="0.25">
      <c r="B1192" s="27" t="s">
        <v>1042</v>
      </c>
      <c r="C1192" s="78" t="str">
        <f t="shared" si="18"/>
        <v>Hamparan Batu Hitam';</v>
      </c>
    </row>
    <row r="1193" spans="2:3" ht="16.5" x14ac:dyDescent="0.25">
      <c r="B1193" s="28" t="s">
        <v>1042</v>
      </c>
      <c r="C1193" s="78" t="str">
        <f t="shared" si="18"/>
        <v>Hamparan Batu Hitam';</v>
      </c>
    </row>
    <row r="1194" spans="2:3" ht="16.5" x14ac:dyDescent="0.25">
      <c r="B1194" s="4" t="s">
        <v>1043</v>
      </c>
      <c r="C1194" s="78" t="str">
        <f t="shared" si="18"/>
        <v>HAMPARAN HIJAU CEMERLANG';</v>
      </c>
    </row>
    <row r="1195" spans="2:3" ht="16.5" x14ac:dyDescent="0.25">
      <c r="B1195" s="5" t="s">
        <v>1044</v>
      </c>
      <c r="C1195" s="78" t="str">
        <f t="shared" si="18"/>
        <v>Hamparan Indah';</v>
      </c>
    </row>
    <row r="1196" spans="2:3" ht="16.5" x14ac:dyDescent="0.25">
      <c r="B1196" s="5" t="s">
        <v>5020</v>
      </c>
      <c r="C1196" s="78" t="str">
        <f t="shared" si="18"/>
        <v>Hamparan Karunia';</v>
      </c>
    </row>
    <row r="1197" spans="2:3" ht="16.5" x14ac:dyDescent="0.25">
      <c r="B1197" s="29" t="s">
        <v>2762</v>
      </c>
      <c r="C1197" s="78" t="str">
        <f t="shared" si="18"/>
        <v>HAMPARAN MULYA, PT';</v>
      </c>
    </row>
    <row r="1198" spans="2:3" ht="16.5" x14ac:dyDescent="0.25">
      <c r="B1198" s="4" t="s">
        <v>1045</v>
      </c>
      <c r="C1198" s="78" t="str">
        <f t="shared" si="18"/>
        <v>Hamparan Pasir Besi';</v>
      </c>
    </row>
    <row r="1199" spans="2:3" ht="16.5" x14ac:dyDescent="0.25">
      <c r="B1199" s="5" t="s">
        <v>1046</v>
      </c>
      <c r="C1199" s="78" t="str">
        <f t="shared" si="18"/>
        <v>Hamparan Rachmat';</v>
      </c>
    </row>
    <row r="1200" spans="2:3" ht="16.5" x14ac:dyDescent="0.25">
      <c r="B1200" s="6" t="s">
        <v>1047</v>
      </c>
      <c r="C1200" s="78" t="str">
        <f t="shared" si="18"/>
        <v>Hamparan Sumber Energy';</v>
      </c>
    </row>
    <row r="1201" spans="2:3" ht="16.5" x14ac:dyDescent="0.25">
      <c r="B1201" s="5" t="s">
        <v>1048</v>
      </c>
      <c r="C1201" s="78" t="str">
        <f t="shared" si="18"/>
        <v>Hanson Coal Energy';</v>
      </c>
    </row>
    <row r="1202" spans="2:3" ht="16.5" x14ac:dyDescent="0.25">
      <c r="B1202" s="3" t="s">
        <v>1049</v>
      </c>
      <c r="C1202" s="78" t="str">
        <f t="shared" si="18"/>
        <v>Hanson Energy';</v>
      </c>
    </row>
    <row r="1203" spans="2:3" ht="16.5" x14ac:dyDescent="0.25">
      <c r="B1203" s="4" t="s">
        <v>1050</v>
      </c>
      <c r="C1203" s="78" t="str">
        <f t="shared" si="18"/>
        <v>Hanur Abadi';</v>
      </c>
    </row>
    <row r="1204" spans="2:3" ht="16.5" x14ac:dyDescent="0.25">
      <c r="B1204" s="4" t="s">
        <v>1051</v>
      </c>
      <c r="C1204" s="78" t="str">
        <f t="shared" si="18"/>
        <v>Harapan Binuang Muda';</v>
      </c>
    </row>
    <row r="1205" spans="2:3" ht="16.5" x14ac:dyDescent="0.25">
      <c r="B1205" s="3" t="s">
        <v>1051</v>
      </c>
      <c r="C1205" s="78" t="str">
        <f t="shared" si="18"/>
        <v>Harapan Binuang Muda';</v>
      </c>
    </row>
    <row r="1206" spans="2:3" ht="16.5" x14ac:dyDescent="0.25">
      <c r="B1206" s="3" t="s">
        <v>1051</v>
      </c>
      <c r="C1206" s="78" t="str">
        <f t="shared" si="18"/>
        <v>Harapan Binuang Muda';</v>
      </c>
    </row>
    <row r="1207" spans="2:3" ht="16.5" x14ac:dyDescent="0.25">
      <c r="B1207" s="3" t="s">
        <v>1051</v>
      </c>
      <c r="C1207" s="78" t="str">
        <f t="shared" si="18"/>
        <v>Harapan Binuang Muda';</v>
      </c>
    </row>
    <row r="1208" spans="2:3" ht="16.5" x14ac:dyDescent="0.25">
      <c r="B1208" s="3" t="s">
        <v>1051</v>
      </c>
      <c r="C1208" s="78" t="str">
        <f t="shared" si="18"/>
        <v>Harapan Binuang Muda';</v>
      </c>
    </row>
    <row r="1209" spans="2:3" ht="16.5" x14ac:dyDescent="0.25">
      <c r="B1209" s="4" t="s">
        <v>1052</v>
      </c>
      <c r="C1209" s="78" t="str">
        <f t="shared" si="18"/>
        <v>Harapan Kota Tepian';</v>
      </c>
    </row>
    <row r="1210" spans="2:3" ht="16.5" x14ac:dyDescent="0.25">
      <c r="B1210" s="4" t="s">
        <v>1053</v>
      </c>
      <c r="C1210" s="78" t="str">
        <f t="shared" si="18"/>
        <v>Harda Nusa Abadi';</v>
      </c>
    </row>
    <row r="1211" spans="2:3" ht="16.5" x14ac:dyDescent="0.25">
      <c r="B1211" s="4" t="s">
        <v>1053</v>
      </c>
      <c r="C1211" s="78" t="str">
        <f t="shared" si="18"/>
        <v>Harda Nusa Abadi';</v>
      </c>
    </row>
    <row r="1212" spans="2:3" ht="16.5" x14ac:dyDescent="0.25">
      <c r="B1212" s="4" t="s">
        <v>1054</v>
      </c>
      <c r="C1212" s="78" t="str">
        <f t="shared" si="18"/>
        <v>Hardiatul Isyal';</v>
      </c>
    </row>
    <row r="1213" spans="2:3" ht="16.5" x14ac:dyDescent="0.25">
      <c r="B1213" s="3" t="s">
        <v>1055</v>
      </c>
      <c r="C1213" s="78" t="str">
        <f t="shared" si="18"/>
        <v>Harfa Taruna Mandiri';</v>
      </c>
    </row>
    <row r="1214" spans="2:3" ht="16.5" x14ac:dyDescent="0.25">
      <c r="B1214" s="3" t="s">
        <v>1055</v>
      </c>
      <c r="C1214" s="78" t="str">
        <f t="shared" si="18"/>
        <v>Harfa Taruna Mandiri';</v>
      </c>
    </row>
    <row r="1215" spans="2:3" ht="16.5" x14ac:dyDescent="0.25">
      <c r="B1215" s="4" t="s">
        <v>1055</v>
      </c>
      <c r="C1215" s="78" t="str">
        <f t="shared" si="18"/>
        <v>Harfa Taruna Mandiri';</v>
      </c>
    </row>
    <row r="1216" spans="2:3" ht="16.5" x14ac:dyDescent="0.3">
      <c r="B1216" s="18" t="s">
        <v>2629</v>
      </c>
      <c r="C1216" s="78" t="str">
        <f t="shared" si="18"/>
        <v>Harfataruna Mandiri';</v>
      </c>
    </row>
    <row r="1217" spans="2:3" ht="16.5" x14ac:dyDescent="0.25">
      <c r="B1217" s="4" t="s">
        <v>1056</v>
      </c>
      <c r="C1217" s="78" t="str">
        <f t="shared" ref="C1217:C1280" si="19">(A1217&amp;B1217&amp;"'"&amp;";")</f>
        <v>Harindo Wahana';</v>
      </c>
    </row>
    <row r="1218" spans="2:3" ht="16.5" x14ac:dyDescent="0.25">
      <c r="B1218" s="3" t="s">
        <v>1056</v>
      </c>
      <c r="C1218" s="78" t="str">
        <f t="shared" si="19"/>
        <v>Harindo Wahana';</v>
      </c>
    </row>
    <row r="1219" spans="2:3" ht="16.5" x14ac:dyDescent="0.25">
      <c r="B1219" s="4" t="s">
        <v>1057</v>
      </c>
      <c r="C1219" s="78" t="str">
        <f t="shared" si="19"/>
        <v>Harisindo Batu Mulia';</v>
      </c>
    </row>
    <row r="1220" spans="2:3" ht="16.5" x14ac:dyDescent="0.25">
      <c r="B1220" s="5" t="s">
        <v>1057</v>
      </c>
      <c r="C1220" s="78" t="str">
        <f t="shared" si="19"/>
        <v>Harisindo Batu Mulia';</v>
      </c>
    </row>
    <row r="1221" spans="2:3" ht="16.5" x14ac:dyDescent="0.25">
      <c r="B1221" s="4" t="s">
        <v>1057</v>
      </c>
      <c r="C1221" s="78" t="str">
        <f t="shared" si="19"/>
        <v>Harisindo Batu Mulia';</v>
      </c>
    </row>
    <row r="1222" spans="2:3" ht="16.5" x14ac:dyDescent="0.25">
      <c r="B1222" s="4" t="s">
        <v>1057</v>
      </c>
      <c r="C1222" s="78" t="str">
        <f t="shared" si="19"/>
        <v>Harisindo Batu Mulia';</v>
      </c>
    </row>
    <row r="1223" spans="2:3" ht="16.5" x14ac:dyDescent="0.25">
      <c r="B1223" s="4" t="s">
        <v>1058</v>
      </c>
      <c r="C1223" s="78" t="str">
        <f t="shared" si="19"/>
        <v>HARITA PRIMA ABADI MINERAL';</v>
      </c>
    </row>
    <row r="1224" spans="2:3" ht="16.5" x14ac:dyDescent="0.25">
      <c r="B1224" s="3" t="s">
        <v>5021</v>
      </c>
      <c r="C1224" s="78" t="str">
        <f t="shared" si="19"/>
        <v>Harita Prima Abadi Mineral';</v>
      </c>
    </row>
    <row r="1225" spans="2:3" ht="16.5" x14ac:dyDescent="0.25">
      <c r="B1225" s="3" t="s">
        <v>5021</v>
      </c>
      <c r="C1225" s="78" t="str">
        <f t="shared" si="19"/>
        <v>Harita Prima Abadi Mineral';</v>
      </c>
    </row>
    <row r="1226" spans="2:3" ht="16.5" x14ac:dyDescent="0.25">
      <c r="B1226" s="3" t="s">
        <v>5021</v>
      </c>
      <c r="C1226" s="78" t="str">
        <f t="shared" si="19"/>
        <v>Harita Prima Abadi Mineral';</v>
      </c>
    </row>
    <row r="1227" spans="2:3" ht="16.5" x14ac:dyDescent="0.25">
      <c r="B1227" s="3" t="s">
        <v>5021</v>
      </c>
      <c r="C1227" s="78" t="str">
        <f t="shared" si="19"/>
        <v>Harita Prima Abadi Mineral';</v>
      </c>
    </row>
    <row r="1228" spans="2:3" ht="16.5" x14ac:dyDescent="0.25">
      <c r="B1228" s="3" t="s">
        <v>5021</v>
      </c>
      <c r="C1228" s="78" t="str">
        <f t="shared" si="19"/>
        <v>Harita Prima Abadi Mineral';</v>
      </c>
    </row>
    <row r="1229" spans="2:3" ht="16.5" x14ac:dyDescent="0.25">
      <c r="B1229" s="3" t="s">
        <v>5021</v>
      </c>
      <c r="C1229" s="78" t="str">
        <f t="shared" si="19"/>
        <v>Harita Prima Abadi Mineral';</v>
      </c>
    </row>
    <row r="1230" spans="2:3" ht="16.5" x14ac:dyDescent="0.25">
      <c r="B1230" s="4" t="s">
        <v>5022</v>
      </c>
      <c r="C1230" s="78" t="str">
        <f t="shared" si="19"/>
        <v>Harjo Mas Makmur';</v>
      </c>
    </row>
    <row r="1231" spans="2:3" ht="16.5" x14ac:dyDescent="0.25">
      <c r="B1231" s="4" t="s">
        <v>5022</v>
      </c>
      <c r="C1231" s="78" t="str">
        <f t="shared" si="19"/>
        <v>Harjo Mas Makmur';</v>
      </c>
    </row>
    <row r="1232" spans="2:3" ht="16.5" x14ac:dyDescent="0.25">
      <c r="B1232" s="4" t="s">
        <v>1059</v>
      </c>
      <c r="C1232" s="78" t="str">
        <f t="shared" si="19"/>
        <v>Harkat Bara Mulia';</v>
      </c>
    </row>
    <row r="1233" spans="2:3" ht="16.5" x14ac:dyDescent="0.25">
      <c r="B1233" s="4" t="s">
        <v>1060</v>
      </c>
      <c r="C1233" s="78" t="str">
        <f t="shared" si="19"/>
        <v>Harkat Utama Mulia Mandiri';</v>
      </c>
    </row>
    <row r="1234" spans="2:3" ht="16.5" x14ac:dyDescent="0.25">
      <c r="B1234" s="4" t="s">
        <v>1061</v>
      </c>
      <c r="C1234" s="78" t="str">
        <f t="shared" si="19"/>
        <v>Harmoni Stone Trading';</v>
      </c>
    </row>
    <row r="1235" spans="2:3" ht="16.5" x14ac:dyDescent="0.25">
      <c r="B1235" s="3" t="s">
        <v>1062</v>
      </c>
      <c r="C1235" s="78" t="str">
        <f t="shared" si="19"/>
        <v>Harsco Mineral';</v>
      </c>
    </row>
    <row r="1236" spans="2:3" ht="16.5" x14ac:dyDescent="0.25">
      <c r="B1236" s="4" t="s">
        <v>1063</v>
      </c>
      <c r="C1236" s="78" t="str">
        <f t="shared" si="19"/>
        <v>Harsindo Batu Mulia';</v>
      </c>
    </row>
    <row r="1237" spans="2:3" ht="16.5" x14ac:dyDescent="0.25">
      <c r="B1237" s="4" t="s">
        <v>1064</v>
      </c>
      <c r="C1237" s="78" t="str">
        <f t="shared" si="19"/>
        <v>Harta Hadir Mining &amp; Resources';</v>
      </c>
    </row>
    <row r="1238" spans="2:3" ht="16.5" x14ac:dyDescent="0.25">
      <c r="B1238" s="4" t="s">
        <v>1064</v>
      </c>
      <c r="C1238" s="78" t="str">
        <f t="shared" si="19"/>
        <v>Harta Hadir Mining &amp; Resources';</v>
      </c>
    </row>
    <row r="1239" spans="2:3" ht="16.5" x14ac:dyDescent="0.25">
      <c r="B1239" s="5" t="s">
        <v>1065</v>
      </c>
      <c r="C1239" s="78" t="str">
        <f t="shared" si="19"/>
        <v>Hartati Nan Jaya';</v>
      </c>
    </row>
    <row r="1240" spans="2:3" ht="16.5" x14ac:dyDescent="0.25">
      <c r="B1240" s="4" t="s">
        <v>1066</v>
      </c>
      <c r="C1240" s="78" t="str">
        <f t="shared" si="19"/>
        <v>Harum Cahaya Mandiri';</v>
      </c>
    </row>
    <row r="1241" spans="2:3" ht="16.5" x14ac:dyDescent="0.25">
      <c r="B1241" s="4" t="s">
        <v>1067</v>
      </c>
      <c r="C1241" s="78" t="str">
        <f t="shared" si="19"/>
        <v>HARUM CENDANA ABADI';</v>
      </c>
    </row>
    <row r="1242" spans="2:3" ht="16.5" x14ac:dyDescent="0.25">
      <c r="B1242" s="4" t="s">
        <v>1068</v>
      </c>
      <c r="C1242" s="78" t="str">
        <f t="shared" si="19"/>
        <v>Harum Mukti Lestari';</v>
      </c>
    </row>
    <row r="1243" spans="2:3" ht="16.5" x14ac:dyDescent="0.25">
      <c r="B1243" s="4" t="s">
        <v>1069</v>
      </c>
      <c r="C1243" s="78" t="str">
        <f t="shared" si="19"/>
        <v>HASA CIPTA GEMILANG';</v>
      </c>
    </row>
    <row r="1244" spans="2:3" ht="16.5" x14ac:dyDescent="0.25">
      <c r="B1244" s="6" t="s">
        <v>1070</v>
      </c>
      <c r="C1244" s="78" t="str">
        <f t="shared" si="19"/>
        <v>Hasil Bumi Persada';</v>
      </c>
    </row>
    <row r="1245" spans="2:3" ht="16.5" x14ac:dyDescent="0.25">
      <c r="B1245" s="5" t="s">
        <v>1070</v>
      </c>
      <c r="C1245" s="78" t="str">
        <f t="shared" si="19"/>
        <v>Hasil Bumi Persada';</v>
      </c>
    </row>
    <row r="1246" spans="2:3" ht="16.5" x14ac:dyDescent="0.25">
      <c r="B1246" s="4" t="s">
        <v>1071</v>
      </c>
      <c r="C1246" s="78" t="str">
        <f t="shared" si="19"/>
        <v>HASILINDO SUKSES';</v>
      </c>
    </row>
    <row r="1247" spans="2:3" ht="16.5" x14ac:dyDescent="0.25">
      <c r="B1247" s="4" t="s">
        <v>1071</v>
      </c>
      <c r="C1247" s="78" t="str">
        <f t="shared" si="19"/>
        <v>HASILINDO SUKSES';</v>
      </c>
    </row>
    <row r="1248" spans="2:3" ht="16.5" x14ac:dyDescent="0.25">
      <c r="B1248" s="5" t="s">
        <v>1072</v>
      </c>
      <c r="C1248" s="78" t="str">
        <f t="shared" si="19"/>
        <v>Hasnur Jaya Utama';</v>
      </c>
    </row>
    <row r="1249" spans="2:3" ht="16.5" x14ac:dyDescent="0.25">
      <c r="B1249" s="3" t="s">
        <v>1073</v>
      </c>
      <c r="C1249" s="78" t="str">
        <f t="shared" si="19"/>
        <v>Hasrat Anak Melayu';</v>
      </c>
    </row>
    <row r="1250" spans="2:3" ht="16.5" x14ac:dyDescent="0.25">
      <c r="B1250" s="4" t="s">
        <v>1074</v>
      </c>
      <c r="C1250" s="78" t="str">
        <f t="shared" si="19"/>
        <v>Hasrul Mega Batubara';</v>
      </c>
    </row>
    <row r="1251" spans="2:3" ht="16.5" x14ac:dyDescent="0.25">
      <c r="B1251" s="4" t="s">
        <v>1075</v>
      </c>
      <c r="C1251" s="78" t="str">
        <f t="shared" si="19"/>
        <v>Hasta Karya Megacipta';</v>
      </c>
    </row>
    <row r="1252" spans="2:3" ht="16.5" x14ac:dyDescent="0.25">
      <c r="B1252" s="5" t="s">
        <v>1076</v>
      </c>
      <c r="C1252" s="78" t="str">
        <f t="shared" si="19"/>
        <v>Hasta Mundra';</v>
      </c>
    </row>
    <row r="1253" spans="2:3" ht="16.5" x14ac:dyDescent="0.25">
      <c r="B1253" s="4" t="s">
        <v>1077</v>
      </c>
      <c r="C1253" s="78" t="str">
        <f t="shared" si="19"/>
        <v>Hasuki';</v>
      </c>
    </row>
    <row r="1254" spans="2:3" ht="16.5" x14ac:dyDescent="0.25">
      <c r="B1254" s="3" t="s">
        <v>1078</v>
      </c>
      <c r="C1254" s="78" t="str">
        <f t="shared" si="19"/>
        <v>Haswi Kencana Indah (140, 26)';</v>
      </c>
    </row>
    <row r="1255" spans="2:3" ht="16.5" x14ac:dyDescent="0.25">
      <c r="B1255" s="5" t="s">
        <v>1079</v>
      </c>
      <c r="C1255" s="78" t="str">
        <f t="shared" si="19"/>
        <v>Hawila Tambara Makmur';</v>
      </c>
    </row>
    <row r="1256" spans="2:3" ht="16.5" x14ac:dyDescent="0.25">
      <c r="B1256" s="4" t="s">
        <v>1080</v>
      </c>
      <c r="C1256" s="78" t="str">
        <f t="shared" si="19"/>
        <v>Helium Tiga';</v>
      </c>
    </row>
    <row r="1257" spans="2:3" ht="16.5" x14ac:dyDescent="0.25">
      <c r="B1257" s="4" t="s">
        <v>1081</v>
      </c>
      <c r="C1257" s="78" t="str">
        <f t="shared" si="19"/>
        <v>Hernas  Putra Prima';</v>
      </c>
    </row>
    <row r="1258" spans="2:3" ht="16.5" x14ac:dyDescent="0.25">
      <c r="B1258" s="4" t="s">
        <v>1082</v>
      </c>
      <c r="C1258" s="78" t="str">
        <f t="shared" si="19"/>
        <v>Heryantana Abadi Mandiri';</v>
      </c>
    </row>
    <row r="1259" spans="2:3" ht="16.5" x14ac:dyDescent="0.25">
      <c r="B1259" s="4" t="s">
        <v>1083</v>
      </c>
      <c r="C1259" s="78" t="str">
        <f t="shared" si="19"/>
        <v>Hibualamo Jaya';</v>
      </c>
    </row>
    <row r="1260" spans="2:3" ht="16.5" x14ac:dyDescent="0.25">
      <c r="B1260" s="16" t="s">
        <v>1083</v>
      </c>
      <c r="C1260" s="78" t="str">
        <f t="shared" si="19"/>
        <v>Hibualamo Jaya';</v>
      </c>
    </row>
    <row r="1261" spans="2:3" ht="16.5" x14ac:dyDescent="0.25">
      <c r="B1261" s="27" t="s">
        <v>1084</v>
      </c>
      <c r="C1261" s="78" t="str">
        <f t="shared" si="19"/>
        <v>Hidayatul Mukarramah, PT';</v>
      </c>
    </row>
    <row r="1262" spans="2:3" ht="16.5" x14ac:dyDescent="0.25">
      <c r="B1262" s="27" t="s">
        <v>1084</v>
      </c>
      <c r="C1262" s="78" t="str">
        <f t="shared" si="19"/>
        <v>Hidayatul Mukarramah, PT';</v>
      </c>
    </row>
    <row r="1263" spans="2:3" ht="16.5" x14ac:dyDescent="0.25">
      <c r="B1263" s="27" t="s">
        <v>1084</v>
      </c>
      <c r="C1263" s="78" t="str">
        <f t="shared" si="19"/>
        <v>Hidayatul Mukarramah, PT';</v>
      </c>
    </row>
    <row r="1264" spans="2:3" ht="16.5" x14ac:dyDescent="0.25">
      <c r="B1264" s="4" t="s">
        <v>1085</v>
      </c>
      <c r="C1264" s="78" t="str">
        <f t="shared" si="19"/>
        <v>Hidromasindo Sentratek';</v>
      </c>
    </row>
    <row r="1265" spans="2:3" ht="16.5" x14ac:dyDescent="0.25">
      <c r="B1265" s="6" t="s">
        <v>1086</v>
      </c>
      <c r="C1265" s="78" t="str">
        <f t="shared" si="19"/>
        <v>Hidup Hidayah Ilahi';</v>
      </c>
    </row>
    <row r="1266" spans="2:3" ht="16.5" x14ac:dyDescent="0.25">
      <c r="B1266" s="5" t="s">
        <v>1087</v>
      </c>
      <c r="C1266" s="78" t="str">
        <f t="shared" si="19"/>
        <v>Hikmah Jaya Abadi';</v>
      </c>
    </row>
    <row r="1267" spans="2:3" ht="16.5" x14ac:dyDescent="0.25">
      <c r="B1267" s="4" t="s">
        <v>1087</v>
      </c>
      <c r="C1267" s="78" t="str">
        <f t="shared" si="19"/>
        <v>Hikmah Jaya Abadi';</v>
      </c>
    </row>
    <row r="1268" spans="2:3" ht="16.5" x14ac:dyDescent="0.25">
      <c r="B1268" s="3" t="s">
        <v>1088</v>
      </c>
      <c r="C1268" s="78" t="str">
        <f t="shared" si="19"/>
        <v>Himco Coal';</v>
      </c>
    </row>
    <row r="1269" spans="2:3" ht="16.5" x14ac:dyDescent="0.25">
      <c r="B1269" s="4" t="s">
        <v>1088</v>
      </c>
      <c r="C1269" s="78" t="str">
        <f t="shared" si="19"/>
        <v>Himco Coal';</v>
      </c>
    </row>
    <row r="1270" spans="2:3" ht="16.5" x14ac:dyDescent="0.25">
      <c r="B1270" s="3" t="s">
        <v>1089</v>
      </c>
      <c r="C1270" s="78" t="str">
        <f t="shared" si="19"/>
        <v>Hoffmen International';</v>
      </c>
    </row>
    <row r="1271" spans="2:3" ht="16.5" x14ac:dyDescent="0.25">
      <c r="B1271" s="5" t="s">
        <v>1090</v>
      </c>
      <c r="C1271" s="78" t="str">
        <f t="shared" si="19"/>
        <v>Htn Rudi Bersaudara Berkah Sekumpul';</v>
      </c>
    </row>
    <row r="1272" spans="2:3" ht="16.5" x14ac:dyDescent="0.25">
      <c r="B1272" s="39" t="s">
        <v>2738</v>
      </c>
      <c r="C1272" s="78" t="str">
        <f t="shared" si="19"/>
        <v>HUMA AMAZ INDONESIA, PT';</v>
      </c>
    </row>
    <row r="1273" spans="2:3" ht="17.25" thickBot="1" x14ac:dyDescent="0.3">
      <c r="B1273" s="6" t="s">
        <v>5023</v>
      </c>
      <c r="C1273" s="78" t="str">
        <f t="shared" si="19"/>
        <v>Huma Betang Indah';</v>
      </c>
    </row>
    <row r="1274" spans="2:3" ht="16.5" x14ac:dyDescent="0.25">
      <c r="B1274" s="36" t="s">
        <v>5023</v>
      </c>
      <c r="C1274" s="78" t="str">
        <f t="shared" si="19"/>
        <v>Huma Betang Indah';</v>
      </c>
    </row>
    <row r="1275" spans="2:3" ht="16.5" x14ac:dyDescent="0.25">
      <c r="B1275" s="49" t="s">
        <v>1091</v>
      </c>
      <c r="C1275" s="78" t="str">
        <f t="shared" si="19"/>
        <v>Ibnu Hajar Barokah';</v>
      </c>
    </row>
    <row r="1276" spans="2:3" ht="16.5" x14ac:dyDescent="0.25">
      <c r="B1276" s="49" t="s">
        <v>1092</v>
      </c>
      <c r="C1276" s="78" t="str">
        <f t="shared" si="19"/>
        <v>Ida Suci Relawati';</v>
      </c>
    </row>
    <row r="1277" spans="2:3" ht="17.25" thickBot="1" x14ac:dyDescent="0.3">
      <c r="B1277" s="24" t="s">
        <v>1093</v>
      </c>
      <c r="C1277" s="78" t="str">
        <f t="shared" si="19"/>
        <v>Idola Geosindo Corporation';</v>
      </c>
    </row>
    <row r="1278" spans="2:3" ht="16.5" x14ac:dyDescent="0.25">
      <c r="B1278" s="13" t="s">
        <v>1094</v>
      </c>
      <c r="C1278" s="78" t="str">
        <f t="shared" si="19"/>
        <v>IFISHDECO';</v>
      </c>
    </row>
    <row r="1279" spans="2:3" ht="16.5" x14ac:dyDescent="0.25">
      <c r="B1279" s="3" t="s">
        <v>5024</v>
      </c>
      <c r="C1279" s="78" t="str">
        <f t="shared" si="19"/>
        <v>Ifishdeco';</v>
      </c>
    </row>
    <row r="1280" spans="2:3" ht="16.5" x14ac:dyDescent="0.25">
      <c r="B1280" s="4" t="s">
        <v>5025</v>
      </c>
      <c r="C1280" s="78" t="str">
        <f t="shared" si="19"/>
        <v>Ikatrio Sentosa';</v>
      </c>
    </row>
    <row r="1281" spans="2:3" ht="16.5" x14ac:dyDescent="0.25">
      <c r="B1281" s="5" t="s">
        <v>1095</v>
      </c>
      <c r="C1281" s="78" t="str">
        <f t="shared" ref="C1281:C1344" si="20">(A1281&amp;B1281&amp;"'"&amp;";")</f>
        <v>Iking E. Buhoy';</v>
      </c>
    </row>
    <row r="1282" spans="2:3" ht="16.5" x14ac:dyDescent="0.25">
      <c r="B1282" s="5" t="s">
        <v>1096</v>
      </c>
      <c r="C1282" s="78" t="str">
        <f t="shared" si="20"/>
        <v>Illumine Zirkon Indonesia';</v>
      </c>
    </row>
    <row r="1283" spans="2:3" ht="16.5" x14ac:dyDescent="0.25">
      <c r="B1283" s="5" t="s">
        <v>1097</v>
      </c>
      <c r="C1283" s="78" t="str">
        <f t="shared" si="20"/>
        <v>Imporco Timur Angkasa';</v>
      </c>
    </row>
    <row r="1284" spans="2:3" ht="16.5" x14ac:dyDescent="0.25">
      <c r="B1284" s="4" t="s">
        <v>1098</v>
      </c>
      <c r="C1284" s="78" t="str">
        <f t="shared" si="20"/>
        <v>Inasia Tambang Jaya';</v>
      </c>
    </row>
    <row r="1285" spans="2:3" ht="16.5" x14ac:dyDescent="0.25">
      <c r="B1285" s="4" t="s">
        <v>1098</v>
      </c>
      <c r="C1285" s="78" t="str">
        <f t="shared" si="20"/>
        <v>Inasia Tambang Jaya';</v>
      </c>
    </row>
    <row r="1286" spans="2:3" ht="16.5" x14ac:dyDescent="0.25">
      <c r="B1286" s="3" t="s">
        <v>5026</v>
      </c>
      <c r="C1286" s="78" t="str">
        <f t="shared" si="20"/>
        <v>INASIA TAMBANG JAYA';</v>
      </c>
    </row>
    <row r="1287" spans="2:3" ht="16.5" x14ac:dyDescent="0.25">
      <c r="B1287" s="6" t="s">
        <v>1099</v>
      </c>
      <c r="C1287" s="78" t="str">
        <f t="shared" si="20"/>
        <v>Inbharat';</v>
      </c>
    </row>
    <row r="1288" spans="2:3" ht="16.5" x14ac:dyDescent="0.25">
      <c r="B1288" s="4" t="s">
        <v>1100</v>
      </c>
      <c r="C1288" s="78" t="str">
        <f t="shared" si="20"/>
        <v>Indabharath';</v>
      </c>
    </row>
    <row r="1289" spans="2:3" ht="16.5" x14ac:dyDescent="0.25">
      <c r="B1289" s="4" t="s">
        <v>1101</v>
      </c>
      <c r="C1289" s="78" t="str">
        <f t="shared" si="20"/>
        <v>Indah Maju Sejahtera';</v>
      </c>
    </row>
    <row r="1290" spans="2:3" ht="16.5" x14ac:dyDescent="0.25">
      <c r="B1290" s="5" t="s">
        <v>1102</v>
      </c>
      <c r="C1290" s="78" t="str">
        <f t="shared" si="20"/>
        <v>Indah Mulia Kereng Pangi';</v>
      </c>
    </row>
    <row r="1291" spans="2:3" ht="16.5" x14ac:dyDescent="0.25">
      <c r="B1291" s="5" t="s">
        <v>1103</v>
      </c>
      <c r="C1291" s="78" t="str">
        <f t="shared" si="20"/>
        <v>Indah Permata Hati';</v>
      </c>
    </row>
    <row r="1292" spans="2:3" ht="16.5" x14ac:dyDescent="0.25">
      <c r="B1292" s="6" t="s">
        <v>1104</v>
      </c>
      <c r="C1292" s="78" t="str">
        <f t="shared" si="20"/>
        <v>Indbharath';</v>
      </c>
    </row>
    <row r="1293" spans="2:3" ht="16.5" x14ac:dyDescent="0.25">
      <c r="B1293" s="3" t="s">
        <v>1105</v>
      </c>
      <c r="C1293" s="78" t="str">
        <f t="shared" si="20"/>
        <v>Indiana Nusa Alamindo';</v>
      </c>
    </row>
    <row r="1294" spans="2:3" ht="16.5" x14ac:dyDescent="0.25">
      <c r="B1294" s="4" t="s">
        <v>5027</v>
      </c>
      <c r="C1294" s="78" t="str">
        <f t="shared" si="20"/>
        <v>Indita Pertama';</v>
      </c>
    </row>
    <row r="1295" spans="2:3" ht="16.5" x14ac:dyDescent="0.25">
      <c r="B1295" s="4" t="s">
        <v>1106</v>
      </c>
      <c r="C1295" s="78" t="str">
        <f t="shared" si="20"/>
        <v>Indo Abadi Langgeng Lestari';</v>
      </c>
    </row>
    <row r="1296" spans="2:3" ht="16.5" x14ac:dyDescent="0.25">
      <c r="B1296" s="3" t="s">
        <v>1107</v>
      </c>
      <c r="C1296" s="78" t="str">
        <f t="shared" si="20"/>
        <v>Indo Asia  Cemerlang';</v>
      </c>
    </row>
    <row r="1297" spans="2:3" ht="16.5" x14ac:dyDescent="0.25">
      <c r="B1297" s="4" t="s">
        <v>1108</v>
      </c>
      <c r="C1297" s="78" t="str">
        <f t="shared" si="20"/>
        <v>Indo Bara Bagas Jaya';</v>
      </c>
    </row>
    <row r="1298" spans="2:3" ht="16.5" x14ac:dyDescent="0.25">
      <c r="B1298" s="5" t="s">
        <v>1109</v>
      </c>
      <c r="C1298" s="78" t="str">
        <f t="shared" si="20"/>
        <v>Indo Bara Niaga Adhipradhana';</v>
      </c>
    </row>
    <row r="1299" spans="2:3" ht="16.5" x14ac:dyDescent="0.25">
      <c r="B1299" s="5" t="s">
        <v>5028</v>
      </c>
      <c r="C1299" s="78" t="str">
        <f t="shared" si="20"/>
        <v>Indo Besi Energi Utama';</v>
      </c>
    </row>
    <row r="1300" spans="2:3" ht="16.5" x14ac:dyDescent="0.25">
      <c r="B1300" s="4" t="s">
        <v>1110</v>
      </c>
      <c r="C1300" s="78" t="str">
        <f t="shared" si="20"/>
        <v>Indo Bumi Perkasa';</v>
      </c>
    </row>
    <row r="1301" spans="2:3" ht="16.5" x14ac:dyDescent="0.25">
      <c r="B1301" s="5" t="s">
        <v>1111</v>
      </c>
      <c r="C1301" s="78" t="str">
        <f t="shared" si="20"/>
        <v>Indo Coal Permata';</v>
      </c>
    </row>
    <row r="1302" spans="2:3" ht="16.5" x14ac:dyDescent="0.25">
      <c r="B1302" s="4" t="s">
        <v>1111</v>
      </c>
      <c r="C1302" s="78" t="str">
        <f t="shared" si="20"/>
        <v>Indo Coal Permata';</v>
      </c>
    </row>
    <row r="1303" spans="2:3" ht="16.5" x14ac:dyDescent="0.25">
      <c r="B1303" s="4" t="s">
        <v>1112</v>
      </c>
      <c r="C1303" s="78" t="str">
        <f t="shared" si="20"/>
        <v>Indo Energi Alam Raya';</v>
      </c>
    </row>
    <row r="1304" spans="2:3" ht="16.5" x14ac:dyDescent="0.25">
      <c r="B1304" s="4" t="s">
        <v>1113</v>
      </c>
      <c r="C1304" s="78" t="str">
        <f t="shared" si="20"/>
        <v>Indo Energi Kaltim';</v>
      </c>
    </row>
    <row r="1305" spans="2:3" ht="16.5" x14ac:dyDescent="0.25">
      <c r="B1305" s="4" t="s">
        <v>1114</v>
      </c>
      <c r="C1305" s="78" t="str">
        <f t="shared" si="20"/>
        <v>Indo Hana Mandiri';</v>
      </c>
    </row>
    <row r="1306" spans="2:3" ht="16.5" x14ac:dyDescent="0.25">
      <c r="B1306" s="4" t="s">
        <v>1115</v>
      </c>
      <c r="C1306" s="78" t="str">
        <f t="shared" si="20"/>
        <v>Indo Jaya Prima';</v>
      </c>
    </row>
    <row r="1307" spans="2:3" ht="16.5" x14ac:dyDescent="0.25">
      <c r="B1307" s="5" t="s">
        <v>1116</v>
      </c>
      <c r="C1307" s="78" t="str">
        <f t="shared" si="20"/>
        <v>Indo Kurnia Mineral';</v>
      </c>
    </row>
    <row r="1308" spans="2:3" ht="16.5" x14ac:dyDescent="0.25">
      <c r="B1308" s="3" t="s">
        <v>1117</v>
      </c>
      <c r="C1308" s="78" t="str">
        <f t="shared" si="20"/>
        <v>Indo Meter Abadi';</v>
      </c>
    </row>
    <row r="1309" spans="2:3" ht="16.5" x14ac:dyDescent="0.25">
      <c r="B1309" s="4" t="s">
        <v>1118</v>
      </c>
      <c r="C1309" s="78" t="str">
        <f t="shared" si="20"/>
        <v>INDO METER PERKASA';</v>
      </c>
    </row>
    <row r="1310" spans="2:3" ht="16.5" x14ac:dyDescent="0.25">
      <c r="B1310" s="5" t="s">
        <v>1119</v>
      </c>
      <c r="C1310" s="78" t="str">
        <f t="shared" si="20"/>
        <v>Indo Mineralita Prima';</v>
      </c>
    </row>
    <row r="1311" spans="2:3" ht="16.5" x14ac:dyDescent="0.25">
      <c r="B1311" s="4" t="s">
        <v>1120</v>
      </c>
      <c r="C1311" s="78" t="str">
        <f t="shared" si="20"/>
        <v>INDO MINERATAMA';</v>
      </c>
    </row>
    <row r="1312" spans="2:3" ht="16.5" x14ac:dyDescent="0.25">
      <c r="B1312" s="4" t="s">
        <v>1122</v>
      </c>
      <c r="C1312" s="78" t="str">
        <f t="shared" si="20"/>
        <v>Indo Perkasa';</v>
      </c>
    </row>
    <row r="1313" spans="2:3" ht="16.5" x14ac:dyDescent="0.25">
      <c r="B1313" s="5" t="s">
        <v>1123</v>
      </c>
      <c r="C1313" s="78" t="str">
        <f t="shared" si="20"/>
        <v>Indo Snl';</v>
      </c>
    </row>
    <row r="1314" spans="2:3" ht="16.5" x14ac:dyDescent="0.25">
      <c r="B1314" s="6" t="s">
        <v>1124</v>
      </c>
      <c r="C1314" s="78" t="str">
        <f t="shared" si="20"/>
        <v>Indo Sraya Putra';</v>
      </c>
    </row>
    <row r="1315" spans="2:3" ht="16.5" x14ac:dyDescent="0.25">
      <c r="B1315" s="4" t="s">
        <v>1124</v>
      </c>
      <c r="C1315" s="78" t="str">
        <f t="shared" si="20"/>
        <v>Indo Sraya Putra';</v>
      </c>
    </row>
    <row r="1316" spans="2:3" ht="16.5" x14ac:dyDescent="0.25">
      <c r="B1316" s="23" t="s">
        <v>1125</v>
      </c>
      <c r="C1316" s="78" t="str">
        <f t="shared" si="20"/>
        <v>Indo Surya';</v>
      </c>
    </row>
    <row r="1317" spans="2:3" ht="16.5" x14ac:dyDescent="0.3">
      <c r="B1317" s="18" t="s">
        <v>2627</v>
      </c>
      <c r="C1317" s="78" t="str">
        <f t="shared" si="20"/>
        <v>INDOASIA CEMERLANG';</v>
      </c>
    </row>
    <row r="1318" spans="2:3" ht="16.5" x14ac:dyDescent="0.25">
      <c r="B1318" s="4" t="s">
        <v>1126</v>
      </c>
      <c r="C1318" s="78" t="str">
        <f t="shared" si="20"/>
        <v>INDOBAGUS LESTARI';</v>
      </c>
    </row>
    <row r="1319" spans="2:3" ht="16.5" x14ac:dyDescent="0.25">
      <c r="B1319" s="4" t="s">
        <v>5029</v>
      </c>
      <c r="C1319" s="78" t="str">
        <f t="shared" si="20"/>
        <v>Indocement Tunggal Prakarsa';</v>
      </c>
    </row>
    <row r="1320" spans="2:3" ht="16.5" x14ac:dyDescent="0.25">
      <c r="B1320" s="6" t="s">
        <v>1127</v>
      </c>
      <c r="C1320" s="78" t="str">
        <f t="shared" si="20"/>
        <v>Indocolnas Borneo';</v>
      </c>
    </row>
    <row r="1321" spans="2:3" ht="16.5" x14ac:dyDescent="0.25">
      <c r="B1321" s="4" t="s">
        <v>1127</v>
      </c>
      <c r="C1321" s="78" t="str">
        <f t="shared" si="20"/>
        <v>Indocolnas Borneo';</v>
      </c>
    </row>
    <row r="1322" spans="2:3" ht="16.5" x14ac:dyDescent="0.25">
      <c r="B1322" s="6" t="s">
        <v>1128</v>
      </c>
      <c r="C1322" s="78" t="str">
        <f t="shared" si="20"/>
        <v>Indocom Jaya Mulia Perkasa';</v>
      </c>
    </row>
    <row r="1323" spans="2:3" ht="16.5" x14ac:dyDescent="0.25">
      <c r="B1323" s="4" t="s">
        <v>1129</v>
      </c>
      <c r="C1323" s="78" t="str">
        <f t="shared" si="20"/>
        <v>Indoku Amiah Coal';</v>
      </c>
    </row>
    <row r="1324" spans="2:3" ht="16.5" x14ac:dyDescent="0.25">
      <c r="B1324" s="4" t="s">
        <v>1129</v>
      </c>
      <c r="C1324" s="78" t="str">
        <f t="shared" si="20"/>
        <v>Indoku Amiah Coal';</v>
      </c>
    </row>
    <row r="1325" spans="2:3" ht="16.5" x14ac:dyDescent="0.25">
      <c r="B1325" s="4" t="s">
        <v>1129</v>
      </c>
      <c r="C1325" s="78" t="str">
        <f t="shared" si="20"/>
        <v>Indoku Amiah Coal';</v>
      </c>
    </row>
    <row r="1326" spans="2:3" ht="16.5" x14ac:dyDescent="0.25">
      <c r="B1326" s="22" t="s">
        <v>1129</v>
      </c>
      <c r="C1326" s="78" t="str">
        <f t="shared" si="20"/>
        <v>Indoku Amiah Coal';</v>
      </c>
    </row>
    <row r="1327" spans="2:3" ht="16.5" x14ac:dyDescent="0.3">
      <c r="B1327" s="41" t="s">
        <v>2660</v>
      </c>
      <c r="C1327" s="78" t="str">
        <f t="shared" si="20"/>
        <v>Indoku Sebamban Coal';</v>
      </c>
    </row>
    <row r="1328" spans="2:3" ht="16.5" x14ac:dyDescent="0.3">
      <c r="B1328" s="41" t="s">
        <v>2660</v>
      </c>
      <c r="C1328" s="78" t="str">
        <f t="shared" si="20"/>
        <v>Indoku Sebamban Coal';</v>
      </c>
    </row>
    <row r="1329" spans="2:3" ht="16.5" x14ac:dyDescent="0.25">
      <c r="B1329" s="4" t="s">
        <v>5030</v>
      </c>
      <c r="C1329" s="78" t="str">
        <f t="shared" si="20"/>
        <v>Indomarta Multi Mining';</v>
      </c>
    </row>
    <row r="1330" spans="2:3" ht="16.5" x14ac:dyDescent="0.25">
      <c r="B1330" s="30" t="s">
        <v>1130</v>
      </c>
      <c r="C1330" s="78" t="str">
        <f t="shared" si="20"/>
        <v>Indomas Karya Jaya';</v>
      </c>
    </row>
    <row r="1331" spans="2:3" ht="16.5" x14ac:dyDescent="0.25">
      <c r="B1331" s="30" t="s">
        <v>1130</v>
      </c>
      <c r="C1331" s="78" t="str">
        <f t="shared" si="20"/>
        <v>Indomas Karya Jaya';</v>
      </c>
    </row>
    <row r="1332" spans="2:3" ht="16.5" x14ac:dyDescent="0.25">
      <c r="B1332" s="30" t="s">
        <v>1130</v>
      </c>
      <c r="C1332" s="78" t="str">
        <f t="shared" si="20"/>
        <v>Indomas Karya Jaya';</v>
      </c>
    </row>
    <row r="1333" spans="2:3" ht="16.5" x14ac:dyDescent="0.25">
      <c r="B1333" s="4" t="s">
        <v>1131</v>
      </c>
      <c r="C1333" s="78" t="str">
        <f t="shared" si="20"/>
        <v>Indomineral Utama Sejahtera';</v>
      </c>
    </row>
    <row r="1334" spans="2:3" ht="16.5" x14ac:dyDescent="0.25">
      <c r="B1334" s="4" t="s">
        <v>1132</v>
      </c>
      <c r="C1334" s="78" t="str">
        <f t="shared" si="20"/>
        <v>Indominers Sukses Pratama';</v>
      </c>
    </row>
    <row r="1335" spans="2:3" ht="16.5" x14ac:dyDescent="0.25">
      <c r="B1335" s="4" t="s">
        <v>1121</v>
      </c>
      <c r="C1335" s="78" t="str">
        <f t="shared" si="20"/>
        <v>Indomining';</v>
      </c>
    </row>
    <row r="1336" spans="2:3" ht="16.5" x14ac:dyDescent="0.25">
      <c r="B1336" s="4" t="s">
        <v>1121</v>
      </c>
      <c r="C1336" s="78" t="str">
        <f t="shared" si="20"/>
        <v>Indomining';</v>
      </c>
    </row>
    <row r="1337" spans="2:3" ht="16.5" x14ac:dyDescent="0.25">
      <c r="B1337" s="3" t="s">
        <v>1121</v>
      </c>
      <c r="C1337" s="78" t="str">
        <f t="shared" si="20"/>
        <v>Indomining';</v>
      </c>
    </row>
    <row r="1338" spans="2:3" ht="16.5" x14ac:dyDescent="0.25">
      <c r="B1338" s="4" t="s">
        <v>1121</v>
      </c>
      <c r="C1338" s="78" t="str">
        <f t="shared" si="20"/>
        <v>Indomining';</v>
      </c>
    </row>
    <row r="1339" spans="2:3" ht="16.5" x14ac:dyDescent="0.25">
      <c r="B1339" s="4" t="s">
        <v>5031</v>
      </c>
      <c r="C1339" s="78" t="str">
        <f t="shared" si="20"/>
        <v>Indomining Pratama';</v>
      </c>
    </row>
    <row r="1340" spans="2:3" ht="16.5" x14ac:dyDescent="0.25">
      <c r="B1340" s="4" t="s">
        <v>5031</v>
      </c>
      <c r="C1340" s="78" t="str">
        <f t="shared" si="20"/>
        <v>Indomining Pratama';</v>
      </c>
    </row>
    <row r="1341" spans="2:3" ht="16.5" x14ac:dyDescent="0.25">
      <c r="B1341" s="4" t="s">
        <v>1133</v>
      </c>
      <c r="C1341" s="78" t="str">
        <f t="shared" si="20"/>
        <v>INDONESIA EKARISTI ALPHA';</v>
      </c>
    </row>
    <row r="1342" spans="2:3" ht="16.5" x14ac:dyDescent="0.25">
      <c r="B1342" s="6" t="s">
        <v>1134</v>
      </c>
      <c r="C1342" s="78" t="str">
        <f t="shared" si="20"/>
        <v>Indonesia Multi Energi';</v>
      </c>
    </row>
    <row r="1343" spans="2:3" ht="16.5" x14ac:dyDescent="0.25">
      <c r="B1343" s="4" t="s">
        <v>1134</v>
      </c>
      <c r="C1343" s="78" t="str">
        <f t="shared" si="20"/>
        <v>Indonesia Multi Energi';</v>
      </c>
    </row>
    <row r="1344" spans="2:3" ht="16.5" x14ac:dyDescent="0.25">
      <c r="B1344" s="4" t="s">
        <v>1134</v>
      </c>
      <c r="C1344" s="78" t="str">
        <f t="shared" si="20"/>
        <v>Indonesia Multi Energi';</v>
      </c>
    </row>
    <row r="1345" spans="2:3" ht="16.5" x14ac:dyDescent="0.25">
      <c r="B1345" s="4" t="s">
        <v>5032</v>
      </c>
      <c r="C1345" s="78" t="str">
        <f t="shared" ref="C1345:C1408" si="21">(A1345&amp;B1345&amp;"'"&amp;";")</f>
        <v>INDONESIA MULTI ENERGI';</v>
      </c>
    </row>
    <row r="1346" spans="2:3" ht="16.5" x14ac:dyDescent="0.25">
      <c r="B1346" s="4" t="s">
        <v>1135</v>
      </c>
      <c r="C1346" s="78" t="str">
        <f t="shared" si="21"/>
        <v>Indonesia Prima Energi';</v>
      </c>
    </row>
    <row r="1347" spans="2:3" ht="16.5" x14ac:dyDescent="0.3">
      <c r="B1347" s="18" t="s">
        <v>2724</v>
      </c>
      <c r="C1347" s="78" t="str">
        <f t="shared" si="21"/>
        <v>Indonesia Riau Sri Avantika, PT';</v>
      </c>
    </row>
    <row r="1348" spans="2:3" ht="16.5" x14ac:dyDescent="0.25">
      <c r="B1348" s="6" t="s">
        <v>1136</v>
      </c>
      <c r="C1348" s="78" t="str">
        <f t="shared" si="21"/>
        <v>Indonesian Mineral &amp; Coal Mining';</v>
      </c>
    </row>
    <row r="1349" spans="2:3" ht="16.5" x14ac:dyDescent="0.25">
      <c r="B1349" s="4" t="s">
        <v>1136</v>
      </c>
      <c r="C1349" s="78" t="str">
        <f t="shared" si="21"/>
        <v>Indonesian Mineral &amp; Coal Mining';</v>
      </c>
    </row>
    <row r="1350" spans="2:3" ht="16.5" x14ac:dyDescent="0.25">
      <c r="B1350" s="4" t="s">
        <v>1137</v>
      </c>
      <c r="C1350" s="78" t="str">
        <f t="shared" si="21"/>
        <v>INDONUSA INTI PERKASA TAMBANG';</v>
      </c>
    </row>
    <row r="1351" spans="2:3" ht="16.5" x14ac:dyDescent="0.25">
      <c r="B1351" s="4" t="s">
        <v>1138</v>
      </c>
      <c r="C1351" s="78" t="str">
        <f t="shared" si="21"/>
        <v>Indonusa Prima Sentosa';</v>
      </c>
    </row>
    <row r="1352" spans="2:3" ht="16.5" x14ac:dyDescent="0.25">
      <c r="B1352" s="5" t="s">
        <v>1139</v>
      </c>
      <c r="C1352" s="78" t="str">
        <f t="shared" si="21"/>
        <v>Indopenta Jaya Sukses';</v>
      </c>
    </row>
    <row r="1353" spans="2:3" ht="16.5" x14ac:dyDescent="0.25">
      <c r="B1353" s="10" t="s">
        <v>1140</v>
      </c>
      <c r="C1353" s="78" t="str">
        <f t="shared" si="21"/>
        <v>Indos Raya Putra';</v>
      </c>
    </row>
    <row r="1354" spans="2:3" ht="16.5" x14ac:dyDescent="0.25">
      <c r="B1354" s="4" t="s">
        <v>1141</v>
      </c>
      <c r="C1354" s="78" t="str">
        <f t="shared" si="21"/>
        <v>Indotama Mineral Indonesia';</v>
      </c>
    </row>
    <row r="1355" spans="2:3" ht="16.5" x14ac:dyDescent="0.25">
      <c r="B1355" s="4" t="s">
        <v>1142</v>
      </c>
      <c r="C1355" s="78" t="str">
        <f t="shared" si="21"/>
        <v>Indra Berjaya';</v>
      </c>
    </row>
    <row r="1356" spans="2:3" ht="16.5" x14ac:dyDescent="0.25">
      <c r="B1356" s="3" t="s">
        <v>1142</v>
      </c>
      <c r="C1356" s="78" t="str">
        <f t="shared" si="21"/>
        <v>Indra Berjaya';</v>
      </c>
    </row>
    <row r="1357" spans="2:3" ht="16.5" x14ac:dyDescent="0.25">
      <c r="B1357" s="5" t="s">
        <v>1143</v>
      </c>
      <c r="C1357" s="78" t="str">
        <f t="shared" si="21"/>
        <v>Indra Mandiri';</v>
      </c>
    </row>
    <row r="1358" spans="2:3" ht="16.5" x14ac:dyDescent="0.25">
      <c r="B1358" s="4" t="s">
        <v>1144</v>
      </c>
      <c r="C1358" s="78" t="str">
        <f t="shared" si="21"/>
        <v>Indra Sakti';</v>
      </c>
    </row>
    <row r="1359" spans="2:3" ht="16.5" x14ac:dyDescent="0.25">
      <c r="B1359" s="4" t="s">
        <v>1145</v>
      </c>
      <c r="C1359" s="78" t="str">
        <f t="shared" si="21"/>
        <v>Indra Saputra';</v>
      </c>
    </row>
    <row r="1360" spans="2:3" ht="16.5" x14ac:dyDescent="0.25">
      <c r="B1360" s="3" t="s">
        <v>1146</v>
      </c>
      <c r="C1360" s="78" t="str">
        <f t="shared" si="21"/>
        <v>Indragiri  Energy Utama';</v>
      </c>
    </row>
    <row r="1361" spans="2:3" ht="16.5" x14ac:dyDescent="0.25">
      <c r="B1361" s="4" t="s">
        <v>5033</v>
      </c>
      <c r="C1361" s="78" t="str">
        <f t="shared" si="21"/>
        <v>Indraldhi Bumi Anoa';</v>
      </c>
    </row>
    <row r="1362" spans="2:3" ht="16.5" x14ac:dyDescent="0.25">
      <c r="B1362" s="4" t="s">
        <v>5033</v>
      </c>
      <c r="C1362" s="78" t="str">
        <f t="shared" si="21"/>
        <v>Indraldhi Bumi Anoa';</v>
      </c>
    </row>
    <row r="1363" spans="2:3" ht="16.5" x14ac:dyDescent="0.25">
      <c r="B1363" s="31" t="s">
        <v>5034</v>
      </c>
      <c r="C1363" s="78" t="str">
        <f t="shared" si="21"/>
        <v>Infraenergia Buana Utama';</v>
      </c>
    </row>
    <row r="1364" spans="2:3" ht="16.5" x14ac:dyDescent="0.25">
      <c r="B1364" s="3" t="s">
        <v>1147</v>
      </c>
      <c r="C1364" s="78" t="str">
        <f t="shared" si="21"/>
        <v>Injatama';</v>
      </c>
    </row>
    <row r="1365" spans="2:3" ht="16.5" x14ac:dyDescent="0.25">
      <c r="B1365" s="4" t="s">
        <v>1148</v>
      </c>
      <c r="C1365" s="78" t="str">
        <f t="shared" si="21"/>
        <v>Inkaloindo Manunggal';</v>
      </c>
    </row>
    <row r="1366" spans="2:3" ht="16.5" x14ac:dyDescent="0.3">
      <c r="B1366" s="41" t="s">
        <v>2749</v>
      </c>
      <c r="C1366" s="78" t="str">
        <f t="shared" si="21"/>
        <v>INTAN BARA KALTIM, CV';</v>
      </c>
    </row>
    <row r="1367" spans="2:3" ht="16.5" x14ac:dyDescent="0.25">
      <c r="B1367" s="4" t="s">
        <v>1149</v>
      </c>
      <c r="C1367" s="78" t="str">
        <f t="shared" si="21"/>
        <v>Intan Bina Kencana';</v>
      </c>
    </row>
    <row r="1368" spans="2:3" ht="16.5" x14ac:dyDescent="0.25">
      <c r="B1368" s="3" t="s">
        <v>1149</v>
      </c>
      <c r="C1368" s="78" t="str">
        <f t="shared" si="21"/>
        <v>Intan Bina Kencana';</v>
      </c>
    </row>
    <row r="1369" spans="2:3" ht="16.5" x14ac:dyDescent="0.25">
      <c r="B1369" s="5" t="s">
        <v>1150</v>
      </c>
      <c r="C1369" s="78" t="str">
        <f t="shared" si="21"/>
        <v>Intan Borneo International';</v>
      </c>
    </row>
    <row r="1370" spans="2:3" ht="16.5" x14ac:dyDescent="0.25">
      <c r="B1370" s="29" t="s">
        <v>1151</v>
      </c>
      <c r="C1370" s="78" t="str">
        <f t="shared" si="21"/>
        <v>INTAN KARYA MANDIRI, CV';</v>
      </c>
    </row>
    <row r="1371" spans="2:3" ht="16.5" x14ac:dyDescent="0.25">
      <c r="B1371" s="29" t="s">
        <v>1151</v>
      </c>
      <c r="C1371" s="78" t="str">
        <f t="shared" si="21"/>
        <v>INTAN KARYA MANDIRI, CV';</v>
      </c>
    </row>
    <row r="1372" spans="2:3" ht="16.5" x14ac:dyDescent="0.25">
      <c r="B1372" s="29" t="s">
        <v>1151</v>
      </c>
      <c r="C1372" s="78" t="str">
        <f t="shared" si="21"/>
        <v>INTAN KARYA MANDIRI, CV';</v>
      </c>
    </row>
    <row r="1373" spans="2:3" ht="16.5" x14ac:dyDescent="0.25">
      <c r="B1373" s="29" t="s">
        <v>1151</v>
      </c>
      <c r="C1373" s="78" t="str">
        <f t="shared" si="21"/>
        <v>INTAN KARYA MANDIRI, CV';</v>
      </c>
    </row>
    <row r="1374" spans="2:3" ht="16.5" x14ac:dyDescent="0.25">
      <c r="B1374" s="29" t="s">
        <v>1151</v>
      </c>
      <c r="C1374" s="78" t="str">
        <f t="shared" si="21"/>
        <v>INTAN KARYA MANDIRI, CV';</v>
      </c>
    </row>
    <row r="1375" spans="2:3" ht="16.5" x14ac:dyDescent="0.25">
      <c r="B1375" s="29" t="s">
        <v>1151</v>
      </c>
      <c r="C1375" s="78" t="str">
        <f t="shared" si="21"/>
        <v>INTAN KARYA MANDIRI, CV';</v>
      </c>
    </row>
    <row r="1376" spans="2:3" ht="16.5" x14ac:dyDescent="0.25">
      <c r="B1376" s="29" t="s">
        <v>1151</v>
      </c>
      <c r="C1376" s="78" t="str">
        <f t="shared" si="21"/>
        <v>INTAN KARYA MANDIRI, CV';</v>
      </c>
    </row>
    <row r="1377" spans="2:3" ht="16.5" x14ac:dyDescent="0.25">
      <c r="B1377" s="29" t="s">
        <v>1151</v>
      </c>
      <c r="C1377" s="78" t="str">
        <f t="shared" si="21"/>
        <v>INTAN KARYA MANDIRI, CV';</v>
      </c>
    </row>
    <row r="1378" spans="2:3" ht="16.5" x14ac:dyDescent="0.25">
      <c r="B1378" s="29" t="s">
        <v>1151</v>
      </c>
      <c r="C1378" s="78" t="str">
        <f t="shared" si="21"/>
        <v>INTAN KARYA MANDIRI, CV';</v>
      </c>
    </row>
    <row r="1379" spans="2:3" ht="16.5" x14ac:dyDescent="0.25">
      <c r="B1379" s="29" t="s">
        <v>1151</v>
      </c>
      <c r="C1379" s="78" t="str">
        <f t="shared" si="21"/>
        <v>INTAN KARYA MANDIRI, CV';</v>
      </c>
    </row>
    <row r="1380" spans="2:3" ht="16.5" x14ac:dyDescent="0.25">
      <c r="B1380" s="29" t="s">
        <v>1151</v>
      </c>
      <c r="C1380" s="78" t="str">
        <f t="shared" si="21"/>
        <v>INTAN KARYA MANDIRI, CV';</v>
      </c>
    </row>
    <row r="1381" spans="2:3" ht="16.5" x14ac:dyDescent="0.25">
      <c r="B1381" s="29" t="s">
        <v>1151</v>
      </c>
      <c r="C1381" s="78" t="str">
        <f t="shared" si="21"/>
        <v>INTAN KARYA MANDIRI, CV';</v>
      </c>
    </row>
    <row r="1382" spans="2:3" ht="16.5" x14ac:dyDescent="0.25">
      <c r="B1382" s="29" t="s">
        <v>1151</v>
      </c>
      <c r="C1382" s="78" t="str">
        <f t="shared" si="21"/>
        <v>INTAN KARYA MANDIRI, CV';</v>
      </c>
    </row>
    <row r="1383" spans="2:3" ht="16.5" x14ac:dyDescent="0.25">
      <c r="B1383" s="29" t="s">
        <v>1151</v>
      </c>
      <c r="C1383" s="78" t="str">
        <f t="shared" si="21"/>
        <v>INTAN KARYA MANDIRI, CV';</v>
      </c>
    </row>
    <row r="1384" spans="2:3" ht="16.5" x14ac:dyDescent="0.25">
      <c r="B1384" s="29" t="s">
        <v>1151</v>
      </c>
      <c r="C1384" s="78" t="str">
        <f t="shared" si="21"/>
        <v>INTAN KARYA MANDIRI, CV';</v>
      </c>
    </row>
    <row r="1385" spans="2:3" ht="16.5" x14ac:dyDescent="0.25">
      <c r="B1385" s="29" t="s">
        <v>1151</v>
      </c>
      <c r="C1385" s="78" t="str">
        <f t="shared" si="21"/>
        <v>INTAN KARYA MANDIRI, CV';</v>
      </c>
    </row>
    <row r="1386" spans="2:3" ht="16.5" x14ac:dyDescent="0.25">
      <c r="B1386" s="29" t="s">
        <v>1151</v>
      </c>
      <c r="C1386" s="78" t="str">
        <f t="shared" si="21"/>
        <v>INTAN KARYA MANDIRI, CV';</v>
      </c>
    </row>
    <row r="1387" spans="2:3" ht="16.5" x14ac:dyDescent="0.25">
      <c r="B1387" s="29" t="s">
        <v>1151</v>
      </c>
      <c r="C1387" s="78" t="str">
        <f t="shared" si="21"/>
        <v>INTAN KARYA MANDIRI, CV';</v>
      </c>
    </row>
    <row r="1388" spans="2:3" ht="16.5" x14ac:dyDescent="0.25">
      <c r="B1388" s="29" t="s">
        <v>1151</v>
      </c>
      <c r="C1388" s="78" t="str">
        <f t="shared" si="21"/>
        <v>INTAN KARYA MANDIRI, CV';</v>
      </c>
    </row>
    <row r="1389" spans="2:3" ht="16.5" x14ac:dyDescent="0.25">
      <c r="B1389" s="29" t="s">
        <v>1151</v>
      </c>
      <c r="C1389" s="78" t="str">
        <f t="shared" si="21"/>
        <v>INTAN KARYA MANDIRI, CV';</v>
      </c>
    </row>
    <row r="1390" spans="2:3" ht="16.5" x14ac:dyDescent="0.25">
      <c r="B1390" s="4" t="s">
        <v>1152</v>
      </c>
      <c r="C1390" s="78" t="str">
        <f t="shared" si="21"/>
        <v>Intan Permata Utama';</v>
      </c>
    </row>
    <row r="1391" spans="2:3" ht="16.5" x14ac:dyDescent="0.25">
      <c r="B1391" s="4" t="s">
        <v>1153</v>
      </c>
      <c r="C1391" s="78" t="str">
        <f t="shared" si="21"/>
        <v>Intan Prima Besari';</v>
      </c>
    </row>
    <row r="1392" spans="2:3" ht="16.5" x14ac:dyDescent="0.25">
      <c r="B1392" s="4" t="s">
        <v>1153</v>
      </c>
      <c r="C1392" s="78" t="str">
        <f t="shared" si="21"/>
        <v>Intan Prima Besari';</v>
      </c>
    </row>
    <row r="1393" spans="2:3" ht="16.5" x14ac:dyDescent="0.25">
      <c r="B1393" s="3" t="s">
        <v>1153</v>
      </c>
      <c r="C1393" s="78" t="str">
        <f t="shared" si="21"/>
        <v>Intan Prima Besari';</v>
      </c>
    </row>
    <row r="1394" spans="2:3" ht="16.5" x14ac:dyDescent="0.25">
      <c r="B1394" s="4" t="s">
        <v>1153</v>
      </c>
      <c r="C1394" s="78" t="str">
        <f t="shared" si="21"/>
        <v>Intan Prima Besari';</v>
      </c>
    </row>
    <row r="1395" spans="2:3" ht="16.5" x14ac:dyDescent="0.25">
      <c r="B1395" s="4" t="s">
        <v>1154</v>
      </c>
      <c r="C1395" s="78" t="str">
        <f t="shared" si="21"/>
        <v>Intan Sari Prakarsa';</v>
      </c>
    </row>
    <row r="1396" spans="2:3" ht="16.5" x14ac:dyDescent="0.25">
      <c r="B1396" s="3" t="s">
        <v>1154</v>
      </c>
      <c r="C1396" s="78" t="str">
        <f t="shared" si="21"/>
        <v>Intan Sari Prakarsa';</v>
      </c>
    </row>
    <row r="1397" spans="2:3" ht="16.5" x14ac:dyDescent="0.25">
      <c r="B1397" s="4" t="s">
        <v>1155</v>
      </c>
      <c r="C1397" s="78" t="str">
        <f t="shared" si="21"/>
        <v>Integra Mining Nusantara';</v>
      </c>
    </row>
    <row r="1398" spans="2:3" ht="16.5" x14ac:dyDescent="0.25">
      <c r="B1398" s="3" t="s">
        <v>1155</v>
      </c>
      <c r="C1398" s="78" t="str">
        <f t="shared" si="21"/>
        <v>Integra Mining Nusantara';</v>
      </c>
    </row>
    <row r="1399" spans="2:3" ht="16.5" x14ac:dyDescent="0.25">
      <c r="B1399" s="4" t="s">
        <v>1156</v>
      </c>
      <c r="C1399" s="78" t="str">
        <f t="shared" si="21"/>
        <v>Integra Services Nusantara';</v>
      </c>
    </row>
    <row r="1400" spans="2:3" ht="16.5" x14ac:dyDescent="0.25">
      <c r="B1400" s="3" t="s">
        <v>5035</v>
      </c>
      <c r="C1400" s="78" t="str">
        <f t="shared" si="21"/>
        <v>Internasional Prima Coal';</v>
      </c>
    </row>
    <row r="1401" spans="2:3" ht="16.5" x14ac:dyDescent="0.25">
      <c r="B1401" s="4" t="s">
        <v>1157</v>
      </c>
      <c r="C1401" s="78" t="str">
        <f t="shared" si="21"/>
        <v>International Mining Jaya';</v>
      </c>
    </row>
    <row r="1402" spans="2:3" ht="16.5" x14ac:dyDescent="0.25">
      <c r="B1402" s="4" t="s">
        <v>5036</v>
      </c>
      <c r="C1402" s="78" t="str">
        <f t="shared" si="21"/>
        <v>Inti Bara Nusalima';</v>
      </c>
    </row>
    <row r="1403" spans="2:3" ht="16.5" x14ac:dyDescent="0.25">
      <c r="B1403" s="5" t="s">
        <v>1158</v>
      </c>
      <c r="C1403" s="78" t="str">
        <f t="shared" si="21"/>
        <v>Inti Bara Pelita';</v>
      </c>
    </row>
    <row r="1404" spans="2:3" ht="16.5" x14ac:dyDescent="0.25">
      <c r="B1404" s="3" t="s">
        <v>1159</v>
      </c>
      <c r="C1404" s="78" t="str">
        <f t="shared" si="21"/>
        <v>Inti Bara Perdana';</v>
      </c>
    </row>
    <row r="1405" spans="2:3" ht="16.5" x14ac:dyDescent="0.25">
      <c r="B1405" s="3" t="s">
        <v>1159</v>
      </c>
      <c r="C1405" s="78" t="str">
        <f t="shared" si="21"/>
        <v>Inti Bara Perdana';</v>
      </c>
    </row>
    <row r="1406" spans="2:3" ht="16.5" x14ac:dyDescent="0.25">
      <c r="B1406" s="3" t="s">
        <v>1159</v>
      </c>
      <c r="C1406" s="78" t="str">
        <f t="shared" si="21"/>
        <v>Inti Bara Perdana';</v>
      </c>
    </row>
    <row r="1407" spans="2:3" ht="16.5" x14ac:dyDescent="0.25">
      <c r="B1407" s="3" t="s">
        <v>1159</v>
      </c>
      <c r="C1407" s="78" t="str">
        <f t="shared" si="21"/>
        <v>Inti Bara Perdana';</v>
      </c>
    </row>
    <row r="1408" spans="2:3" ht="16.5" x14ac:dyDescent="0.25">
      <c r="B1408" s="4" t="s">
        <v>1160</v>
      </c>
      <c r="C1408" s="78" t="str">
        <f t="shared" si="21"/>
        <v>Inti Baratama Anugrah Prima';</v>
      </c>
    </row>
    <row r="1409" spans="2:3" ht="16.5" x14ac:dyDescent="0.25">
      <c r="B1409" s="4" t="s">
        <v>1161</v>
      </c>
      <c r="C1409" s="78" t="str">
        <f t="shared" ref="C1409:C1472" si="22">(A1409&amp;B1409&amp;"'"&amp;";")</f>
        <v>Inti Buana Indah Selaras';</v>
      </c>
    </row>
    <row r="1410" spans="2:3" ht="16.5" x14ac:dyDescent="0.25">
      <c r="B1410" s="5" t="s">
        <v>1162</v>
      </c>
      <c r="C1410" s="78" t="str">
        <f t="shared" si="22"/>
        <v>Inti Bumi Katingan';</v>
      </c>
    </row>
    <row r="1411" spans="2:3" ht="16.5" x14ac:dyDescent="0.25">
      <c r="B1411" s="5" t="s">
        <v>1163</v>
      </c>
      <c r="C1411" s="78" t="str">
        <f t="shared" si="22"/>
        <v>Inti Bumi Luhur';</v>
      </c>
    </row>
    <row r="1412" spans="2:3" ht="16.5" x14ac:dyDescent="0.25">
      <c r="B1412" s="4" t="s">
        <v>1164</v>
      </c>
      <c r="C1412" s="78" t="str">
        <f t="shared" si="22"/>
        <v>Inti Buton Resourch';</v>
      </c>
    </row>
    <row r="1413" spans="2:3" ht="16.5" x14ac:dyDescent="0.25">
      <c r="B1413" s="23" t="s">
        <v>1165</v>
      </c>
      <c r="C1413" s="78" t="str">
        <f t="shared" si="22"/>
        <v>Inti Cemerlang';</v>
      </c>
    </row>
    <row r="1414" spans="2:3" ht="16.5" x14ac:dyDescent="0.25">
      <c r="B1414" s="4" t="s">
        <v>1166</v>
      </c>
      <c r="C1414" s="78" t="str">
        <f t="shared" si="22"/>
        <v>Inti Jaya Nusantara';</v>
      </c>
    </row>
    <row r="1415" spans="2:3" ht="16.5" x14ac:dyDescent="0.25">
      <c r="B1415" s="4" t="s">
        <v>1167</v>
      </c>
      <c r="C1415" s="78" t="str">
        <f t="shared" si="22"/>
        <v>Inti Kaltim Prima Mandiri';</v>
      </c>
    </row>
    <row r="1416" spans="2:3" ht="16.5" x14ac:dyDescent="0.25">
      <c r="B1416" s="3" t="s">
        <v>1167</v>
      </c>
      <c r="C1416" s="78" t="str">
        <f t="shared" si="22"/>
        <v>Inti Kaltim Prima Mandiri';</v>
      </c>
    </row>
    <row r="1417" spans="2:3" ht="16.5" x14ac:dyDescent="0.25">
      <c r="B1417" s="4" t="s">
        <v>1168</v>
      </c>
      <c r="C1417" s="78" t="str">
        <f t="shared" si="22"/>
        <v>Inti Parama Persada';</v>
      </c>
    </row>
    <row r="1418" spans="2:3" ht="16.5" x14ac:dyDescent="0.25">
      <c r="B1418" s="4" t="s">
        <v>1169</v>
      </c>
      <c r="C1418" s="78" t="str">
        <f t="shared" si="22"/>
        <v>Inti Perdana Prima Coal';</v>
      </c>
    </row>
    <row r="1419" spans="2:3" ht="16.5" x14ac:dyDescent="0.25">
      <c r="B1419" s="4" t="s">
        <v>1170</v>
      </c>
      <c r="C1419" s="78" t="str">
        <f t="shared" si="22"/>
        <v>Inti Sari Bumi Sidenreng';</v>
      </c>
    </row>
    <row r="1420" spans="2:3" ht="16.5" x14ac:dyDescent="0.25">
      <c r="B1420" s="5" t="s">
        <v>1171</v>
      </c>
      <c r="C1420" s="78" t="str">
        <f t="shared" si="22"/>
        <v>Inti Sinergy Internasional';</v>
      </c>
    </row>
    <row r="1421" spans="2:3" ht="16.5" x14ac:dyDescent="0.25">
      <c r="B1421" s="4" t="s">
        <v>5037</v>
      </c>
      <c r="C1421" s="78" t="str">
        <f t="shared" si="22"/>
        <v>Inti Tiga Berlian Mulia';</v>
      </c>
    </row>
    <row r="1422" spans="2:3" ht="16.5" x14ac:dyDescent="0.25">
      <c r="B1422" s="4" t="s">
        <v>1172</v>
      </c>
      <c r="C1422" s="78" t="str">
        <f t="shared" si="22"/>
        <v>Intibuana Indah Lestari';</v>
      </c>
    </row>
    <row r="1423" spans="2:3" ht="16.5" x14ac:dyDescent="0.25">
      <c r="B1423" s="4" t="s">
        <v>1173</v>
      </c>
      <c r="C1423" s="78" t="str">
        <f t="shared" si="22"/>
        <v>Intim Batu Jaya Utama';</v>
      </c>
    </row>
    <row r="1424" spans="2:3" ht="16.5" x14ac:dyDescent="0.25">
      <c r="B1424" s="3" t="s">
        <v>1174</v>
      </c>
      <c r="C1424" s="78" t="str">
        <f t="shared" si="22"/>
        <v>Intim Jaya Karya';</v>
      </c>
    </row>
    <row r="1425" spans="2:3" ht="16.5" x14ac:dyDescent="0.25">
      <c r="B1425" s="4" t="s">
        <v>1175</v>
      </c>
      <c r="C1425" s="78" t="str">
        <f t="shared" si="22"/>
        <v>Intiperdana Bumitirta';</v>
      </c>
    </row>
    <row r="1426" spans="2:3" ht="16.5" x14ac:dyDescent="0.25">
      <c r="B1426" s="4" t="s">
        <v>1176</v>
      </c>
      <c r="C1426" s="78" t="str">
        <f t="shared" si="22"/>
        <v>Investa Pratama Intikarya';</v>
      </c>
    </row>
    <row r="1427" spans="2:3" ht="16.5" x14ac:dyDescent="0.25">
      <c r="B1427" s="5" t="s">
        <v>1177</v>
      </c>
      <c r="C1427" s="78" t="str">
        <f t="shared" si="22"/>
        <v>Investasi Mandiri';</v>
      </c>
    </row>
    <row r="1428" spans="2:3" ht="16.5" x14ac:dyDescent="0.25">
      <c r="B1428" s="4" t="s">
        <v>1178</v>
      </c>
      <c r="C1428" s="78" t="str">
        <f t="shared" si="22"/>
        <v>IQBALINDO SUKSES';</v>
      </c>
    </row>
    <row r="1429" spans="2:3" ht="16.5" x14ac:dyDescent="0.25">
      <c r="B1429" s="4" t="s">
        <v>1179</v>
      </c>
      <c r="C1429" s="78" t="str">
        <f t="shared" si="22"/>
        <v>Istarinda Utama';</v>
      </c>
    </row>
    <row r="1430" spans="2:3" ht="16.5" x14ac:dyDescent="0.25">
      <c r="B1430" s="3" t="s">
        <v>1179</v>
      </c>
      <c r="C1430" s="78" t="str">
        <f t="shared" si="22"/>
        <v>Istarinda Utama';</v>
      </c>
    </row>
    <row r="1431" spans="2:3" ht="16.5" x14ac:dyDescent="0.25">
      <c r="B1431" s="4" t="s">
        <v>1180</v>
      </c>
      <c r="C1431" s="78" t="str">
        <f t="shared" si="22"/>
        <v>Istindo Mitra Perdana';</v>
      </c>
    </row>
    <row r="1432" spans="2:3" ht="16.5" x14ac:dyDescent="0.3">
      <c r="B1432" s="41" t="s">
        <v>2661</v>
      </c>
      <c r="C1432" s="78" t="str">
        <f t="shared" si="22"/>
        <v>Iwan';</v>
      </c>
    </row>
    <row r="1433" spans="2:3" ht="16.5" x14ac:dyDescent="0.25">
      <c r="B1433" s="4" t="s">
        <v>1181</v>
      </c>
      <c r="C1433" s="78" t="str">
        <f t="shared" si="22"/>
        <v>Jadi Jaya Coal';</v>
      </c>
    </row>
    <row r="1434" spans="2:3" ht="16.5" x14ac:dyDescent="0.25">
      <c r="B1434" s="4" t="s">
        <v>1182</v>
      </c>
      <c r="C1434" s="78" t="str">
        <f t="shared" si="22"/>
        <v>Jagad Raya Tama';</v>
      </c>
    </row>
    <row r="1435" spans="2:3" ht="16.5" x14ac:dyDescent="0.25">
      <c r="B1435" s="4" t="s">
        <v>1183</v>
      </c>
      <c r="C1435" s="78" t="str">
        <f t="shared" si="22"/>
        <v>JAGAD RAYATAMA';</v>
      </c>
    </row>
    <row r="1436" spans="2:3" ht="16.5" x14ac:dyDescent="0.25">
      <c r="B1436" s="4" t="s">
        <v>1184</v>
      </c>
      <c r="C1436" s="78" t="str">
        <f t="shared" si="22"/>
        <v>Jalalindo Mulia';</v>
      </c>
    </row>
    <row r="1437" spans="2:3" ht="16.5" x14ac:dyDescent="0.25">
      <c r="B1437" s="4" t="s">
        <v>1185</v>
      </c>
      <c r="C1437" s="78" t="str">
        <f t="shared" si="22"/>
        <v>Jalur Mas';</v>
      </c>
    </row>
    <row r="1438" spans="2:3" ht="16.5" x14ac:dyDescent="0.25">
      <c r="B1438" s="4" t="s">
        <v>1186</v>
      </c>
      <c r="C1438" s="78" t="str">
        <f t="shared" si="22"/>
        <v>JALUR SUTRA';</v>
      </c>
    </row>
    <row r="1439" spans="2:3" ht="16.5" x14ac:dyDescent="0.25">
      <c r="B1439" s="6" t="s">
        <v>1187</v>
      </c>
      <c r="C1439" s="78" t="str">
        <f t="shared" si="22"/>
        <v>Jamalindo Indah';</v>
      </c>
    </row>
    <row r="1440" spans="2:3" ht="16.5" x14ac:dyDescent="0.25">
      <c r="B1440" s="4" t="s">
        <v>1187</v>
      </c>
      <c r="C1440" s="78" t="str">
        <f t="shared" si="22"/>
        <v>Jamalindo Indah';</v>
      </c>
    </row>
    <row r="1441" spans="2:3" ht="16.5" x14ac:dyDescent="0.25">
      <c r="B1441" s="6" t="s">
        <v>1188</v>
      </c>
      <c r="C1441" s="78" t="str">
        <f t="shared" si="22"/>
        <v>Jambi Bangun Bara Perkasa';</v>
      </c>
    </row>
    <row r="1442" spans="2:3" ht="16.5" x14ac:dyDescent="0.25">
      <c r="B1442" s="4" t="s">
        <v>1189</v>
      </c>
      <c r="C1442" s="78" t="str">
        <f t="shared" si="22"/>
        <v>JAMBI GOLD';</v>
      </c>
    </row>
    <row r="1443" spans="2:3" ht="16.5" x14ac:dyDescent="0.3">
      <c r="B1443" s="18" t="s">
        <v>1190</v>
      </c>
      <c r="C1443" s="78" t="str">
        <f t="shared" si="22"/>
        <v>Jambi Prima Coal, PT';</v>
      </c>
    </row>
    <row r="1444" spans="2:3" ht="16.5" x14ac:dyDescent="0.3">
      <c r="B1444" s="18" t="s">
        <v>1190</v>
      </c>
      <c r="C1444" s="78" t="str">
        <f t="shared" si="22"/>
        <v>Jambi Prima Coal, PT';</v>
      </c>
    </row>
    <row r="1445" spans="2:3" ht="16.5" x14ac:dyDescent="0.3">
      <c r="B1445" s="18" t="s">
        <v>1190</v>
      </c>
      <c r="C1445" s="78" t="str">
        <f t="shared" si="22"/>
        <v>Jambi Prima Coal, PT';</v>
      </c>
    </row>
    <row r="1446" spans="2:3" ht="16.5" x14ac:dyDescent="0.3">
      <c r="B1446" s="18" t="s">
        <v>1190</v>
      </c>
      <c r="C1446" s="78" t="str">
        <f t="shared" si="22"/>
        <v>Jambi Prima Coal, PT';</v>
      </c>
    </row>
    <row r="1447" spans="2:3" ht="16.5" x14ac:dyDescent="0.3">
      <c r="B1447" s="18" t="s">
        <v>1190</v>
      </c>
      <c r="C1447" s="78" t="str">
        <f t="shared" si="22"/>
        <v>Jambi Prima Coal, PT';</v>
      </c>
    </row>
    <row r="1448" spans="2:3" ht="16.5" x14ac:dyDescent="0.3">
      <c r="B1448" s="41" t="s">
        <v>2662</v>
      </c>
      <c r="C1448" s="78" t="str">
        <f t="shared" si="22"/>
        <v>Jangkar Prima';</v>
      </c>
    </row>
    <row r="1449" spans="2:3" ht="16.5" x14ac:dyDescent="0.25">
      <c r="B1449" s="4" t="s">
        <v>1191</v>
      </c>
      <c r="C1449" s="78" t="str">
        <f t="shared" si="22"/>
        <v>Jangkat Jaya';</v>
      </c>
    </row>
    <row r="1450" spans="2:3" ht="16.5" x14ac:dyDescent="0.25">
      <c r="B1450" s="4" t="s">
        <v>1192</v>
      </c>
      <c r="C1450" s="78" t="str">
        <f t="shared" si="22"/>
        <v>Jasa Ananda';</v>
      </c>
    </row>
    <row r="1451" spans="2:3" ht="16.5" x14ac:dyDescent="0.25">
      <c r="B1451" s="4" t="s">
        <v>5038</v>
      </c>
      <c r="C1451" s="78" t="str">
        <f t="shared" si="22"/>
        <v>Jasa Tambang Nusantara';</v>
      </c>
    </row>
    <row r="1452" spans="2:3" ht="16.5" x14ac:dyDescent="0.25">
      <c r="B1452" s="4" t="s">
        <v>1193</v>
      </c>
      <c r="C1452" s="78" t="str">
        <f t="shared" si="22"/>
        <v>Jasmaniah';</v>
      </c>
    </row>
    <row r="1453" spans="2:3" ht="16.5" x14ac:dyDescent="0.25">
      <c r="B1453" s="5" t="s">
        <v>5039</v>
      </c>
      <c r="C1453" s="78" t="str">
        <f t="shared" si="22"/>
        <v>Jatus Inti Persada';</v>
      </c>
    </row>
    <row r="1454" spans="2:3" ht="16.5" x14ac:dyDescent="0.25">
      <c r="B1454" s="4" t="s">
        <v>5040</v>
      </c>
      <c r="C1454" s="78" t="str">
        <f t="shared" si="22"/>
        <v>Javindo Sukses Makmur';</v>
      </c>
    </row>
    <row r="1455" spans="2:3" ht="16.5" x14ac:dyDescent="0.25">
      <c r="B1455" s="5" t="s">
        <v>1194</v>
      </c>
      <c r="C1455" s="78" t="str">
        <f t="shared" si="22"/>
        <v>Jawa Indah Indo Utama';</v>
      </c>
    </row>
    <row r="1456" spans="2:3" ht="16.5" x14ac:dyDescent="0.25">
      <c r="B1456" s="4" t="s">
        <v>1195</v>
      </c>
      <c r="C1456" s="78" t="str">
        <f t="shared" si="22"/>
        <v>Jaya Bangun Karsa';</v>
      </c>
    </row>
    <row r="1457" spans="2:3" ht="16.5" x14ac:dyDescent="0.25">
      <c r="B1457" s="4" t="s">
        <v>1195</v>
      </c>
      <c r="C1457" s="78" t="str">
        <f t="shared" si="22"/>
        <v>Jaya Bangun Karsa';</v>
      </c>
    </row>
    <row r="1458" spans="2:3" ht="16.5" x14ac:dyDescent="0.25">
      <c r="B1458" s="4" t="s">
        <v>1196</v>
      </c>
      <c r="C1458" s="78" t="str">
        <f t="shared" si="22"/>
        <v>JAYA CIPTA PRATAMA MANDIRI';</v>
      </c>
    </row>
    <row r="1459" spans="2:3" ht="16.5" x14ac:dyDescent="0.25">
      <c r="B1459" s="6" t="s">
        <v>1197</v>
      </c>
      <c r="C1459" s="78" t="str">
        <f t="shared" si="22"/>
        <v>Jaya Manggala Sakti';</v>
      </c>
    </row>
    <row r="1460" spans="2:3" ht="16.5" x14ac:dyDescent="0.25">
      <c r="B1460" s="4" t="s">
        <v>1197</v>
      </c>
      <c r="C1460" s="78" t="str">
        <f t="shared" si="22"/>
        <v>Jaya Manggala Sakti';</v>
      </c>
    </row>
    <row r="1461" spans="2:3" ht="16.5" x14ac:dyDescent="0.25">
      <c r="B1461" s="4" t="s">
        <v>1197</v>
      </c>
      <c r="C1461" s="78" t="str">
        <f t="shared" si="22"/>
        <v>Jaya Manggala Sakti';</v>
      </c>
    </row>
    <row r="1462" spans="2:3" ht="16.5" x14ac:dyDescent="0.25">
      <c r="B1462" s="4" t="s">
        <v>1198</v>
      </c>
      <c r="C1462" s="78" t="str">
        <f t="shared" si="22"/>
        <v>Jaya Mineral';</v>
      </c>
    </row>
    <row r="1463" spans="2:3" ht="16.5" x14ac:dyDescent="0.25">
      <c r="B1463" s="3" t="s">
        <v>1198</v>
      </c>
      <c r="C1463" s="78" t="str">
        <f t="shared" si="22"/>
        <v>Jaya Mineral';</v>
      </c>
    </row>
    <row r="1464" spans="2:3" ht="16.5" x14ac:dyDescent="0.25">
      <c r="B1464" s="5" t="s">
        <v>1199</v>
      </c>
      <c r="C1464" s="78" t="str">
        <f t="shared" si="22"/>
        <v>Jaya Multi Usaha';</v>
      </c>
    </row>
    <row r="1465" spans="2:3" ht="16.5" x14ac:dyDescent="0.25">
      <c r="B1465" s="4" t="s">
        <v>1200</v>
      </c>
      <c r="C1465" s="78" t="str">
        <f t="shared" si="22"/>
        <v>Jaya Prima';</v>
      </c>
    </row>
    <row r="1466" spans="2:3" ht="16.5" x14ac:dyDescent="0.25">
      <c r="B1466" s="4" t="s">
        <v>1201</v>
      </c>
      <c r="C1466" s="78" t="str">
        <f t="shared" si="22"/>
        <v>Jayakhisma Globe Indonesia';</v>
      </c>
    </row>
    <row r="1467" spans="2:3" ht="16.5" x14ac:dyDescent="0.25">
      <c r="B1467" s="4" t="s">
        <v>1202</v>
      </c>
      <c r="C1467" s="78" t="str">
        <f t="shared" si="22"/>
        <v>Jeisico';</v>
      </c>
    </row>
    <row r="1468" spans="2:3" ht="16.5" x14ac:dyDescent="0.25">
      <c r="B1468" s="5" t="s">
        <v>1203</v>
      </c>
      <c r="C1468" s="78" t="str">
        <f t="shared" si="22"/>
        <v>Jhonlin Coal Mining';</v>
      </c>
    </row>
    <row r="1469" spans="2:3" ht="16.5" x14ac:dyDescent="0.25">
      <c r="B1469" s="4" t="s">
        <v>1204</v>
      </c>
      <c r="C1469" s="78" t="str">
        <f t="shared" si="22"/>
        <v>Jhoswa Graha Wiranusa';</v>
      </c>
    </row>
    <row r="1470" spans="2:3" ht="16.5" x14ac:dyDescent="0.25">
      <c r="B1470" s="4" t="s">
        <v>1204</v>
      </c>
      <c r="C1470" s="78" t="str">
        <f t="shared" si="22"/>
        <v>Jhoswa Graha Wiranusa';</v>
      </c>
    </row>
    <row r="1471" spans="2:3" ht="16.5" x14ac:dyDescent="0.25">
      <c r="B1471" s="4" t="s">
        <v>1205</v>
      </c>
      <c r="C1471" s="78" t="str">
        <f t="shared" si="22"/>
        <v>Jhoswa Mahakam Mineral';</v>
      </c>
    </row>
    <row r="1472" spans="2:3" ht="16.5" x14ac:dyDescent="0.25">
      <c r="B1472" s="4" t="s">
        <v>1206</v>
      </c>
      <c r="C1472" s="78" t="str">
        <f t="shared" si="22"/>
        <v>Jhoswa Premium Energi';</v>
      </c>
    </row>
    <row r="1473" spans="2:3" ht="16.5" x14ac:dyDescent="0.25">
      <c r="B1473" s="4" t="s">
        <v>1206</v>
      </c>
      <c r="C1473" s="78" t="str">
        <f t="shared" ref="C1473:C1536" si="23">(A1473&amp;B1473&amp;"'"&amp;";")</f>
        <v>Jhoswa Premium Energi';</v>
      </c>
    </row>
    <row r="1474" spans="2:3" ht="16.5" x14ac:dyDescent="0.25">
      <c r="B1474" s="4" t="s">
        <v>1206</v>
      </c>
      <c r="C1474" s="78" t="str">
        <f t="shared" si="23"/>
        <v>Jhoswa Premium Energi';</v>
      </c>
    </row>
    <row r="1475" spans="2:3" ht="16.5" x14ac:dyDescent="0.25">
      <c r="B1475" s="10" t="s">
        <v>1207</v>
      </c>
      <c r="C1475" s="78" t="str">
        <f t="shared" si="23"/>
        <v>Jio Energi Resources';</v>
      </c>
    </row>
    <row r="1476" spans="2:3" ht="16.5" x14ac:dyDescent="0.25">
      <c r="B1476" s="5" t="s">
        <v>1208</v>
      </c>
      <c r="C1476" s="78" t="str">
        <f t="shared" si="23"/>
        <v>Join Mandiri Sukses';</v>
      </c>
    </row>
    <row r="1477" spans="2:3" ht="16.5" x14ac:dyDescent="0.25">
      <c r="B1477" s="5" t="s">
        <v>5041</v>
      </c>
      <c r="C1477" s="78" t="str">
        <f t="shared" si="23"/>
        <v>Jojo Bersama';</v>
      </c>
    </row>
    <row r="1478" spans="2:3" ht="16.5" x14ac:dyDescent="0.3">
      <c r="B1478" s="41" t="s">
        <v>2663</v>
      </c>
      <c r="C1478" s="78" t="str">
        <f t="shared" si="23"/>
        <v>Jonavin Barito Abadi';</v>
      </c>
    </row>
    <row r="1479" spans="2:3" ht="16.5" x14ac:dyDescent="0.25">
      <c r="B1479" s="5" t="s">
        <v>1209</v>
      </c>
      <c r="C1479" s="78" t="str">
        <f t="shared" si="23"/>
        <v>Juloi  Gold';</v>
      </c>
    </row>
    <row r="1480" spans="2:3" ht="16.5" x14ac:dyDescent="0.25">
      <c r="B1480" s="4" t="s">
        <v>1210</v>
      </c>
      <c r="C1480" s="78" t="str">
        <f t="shared" si="23"/>
        <v>Jupiter Mining';</v>
      </c>
    </row>
    <row r="1481" spans="2:3" ht="16.5" x14ac:dyDescent="0.25">
      <c r="B1481" s="3" t="s">
        <v>1211</v>
      </c>
      <c r="C1481" s="78" t="str">
        <f t="shared" si="23"/>
        <v>JUSTINDO';</v>
      </c>
    </row>
    <row r="1482" spans="2:3" ht="16.5" x14ac:dyDescent="0.25">
      <c r="B1482" s="4" t="s">
        <v>1212</v>
      </c>
      <c r="C1482" s="78" t="str">
        <f t="shared" si="23"/>
        <v>Kabaena Kromit Prathama';</v>
      </c>
    </row>
    <row r="1483" spans="2:3" ht="16.5" x14ac:dyDescent="0.25">
      <c r="B1483" s="4" t="s">
        <v>1213</v>
      </c>
      <c r="C1483" s="78" t="str">
        <f t="shared" si="23"/>
        <v>Kabaena Listari Utama';</v>
      </c>
    </row>
    <row r="1484" spans="2:3" ht="16.5" x14ac:dyDescent="0.25">
      <c r="B1484" s="6" t="s">
        <v>1214</v>
      </c>
      <c r="C1484" s="78" t="str">
        <f t="shared" si="23"/>
        <v>Kabina';</v>
      </c>
    </row>
    <row r="1485" spans="2:3" ht="16.5" x14ac:dyDescent="0.25">
      <c r="B1485" s="4" t="s">
        <v>1214</v>
      </c>
      <c r="C1485" s="78" t="str">
        <f t="shared" si="23"/>
        <v>Kabina';</v>
      </c>
    </row>
    <row r="1486" spans="2:3" ht="16.5" x14ac:dyDescent="0.25">
      <c r="B1486" s="4" t="s">
        <v>5042</v>
      </c>
      <c r="C1486" s="78" t="str">
        <f t="shared" si="23"/>
        <v>Kadhaton Prima Coal';</v>
      </c>
    </row>
    <row r="1487" spans="2:3" ht="16.5" x14ac:dyDescent="0.25">
      <c r="B1487" s="4" t="s">
        <v>1215</v>
      </c>
      <c r="C1487" s="78" t="str">
        <f t="shared" si="23"/>
        <v>Kaharap Asi Anugerah';</v>
      </c>
    </row>
    <row r="1488" spans="2:3" ht="16.5" x14ac:dyDescent="0.25">
      <c r="B1488" s="4" t="s">
        <v>1216</v>
      </c>
      <c r="C1488" s="78" t="str">
        <f t="shared" si="23"/>
        <v>Kahayan Dharman Nusantara';</v>
      </c>
    </row>
    <row r="1489" spans="2:3" ht="16.5" x14ac:dyDescent="0.25">
      <c r="B1489" s="4" t="s">
        <v>1217</v>
      </c>
      <c r="C1489" s="78" t="str">
        <f t="shared" si="23"/>
        <v>Kahayan Mineral';</v>
      </c>
    </row>
    <row r="1490" spans="2:3" ht="16.5" x14ac:dyDescent="0.25">
      <c r="B1490" s="4" t="s">
        <v>1218</v>
      </c>
      <c r="C1490" s="78" t="str">
        <f t="shared" si="23"/>
        <v>Kahayan Miri Kuarsa';</v>
      </c>
    </row>
    <row r="1491" spans="2:3" ht="16.5" x14ac:dyDescent="0.25">
      <c r="B1491" s="4" t="s">
        <v>1219</v>
      </c>
      <c r="C1491" s="78" t="str">
        <f t="shared" si="23"/>
        <v>Kahayan Permai';</v>
      </c>
    </row>
    <row r="1492" spans="2:3" ht="16.5" x14ac:dyDescent="0.25">
      <c r="B1492" s="4" t="s">
        <v>1220</v>
      </c>
      <c r="C1492" s="78" t="str">
        <f t="shared" si="23"/>
        <v>Kahias Kedaton';</v>
      </c>
    </row>
    <row r="1493" spans="2:3" ht="16.5" x14ac:dyDescent="0.25">
      <c r="B1493" s="4" t="s">
        <v>1221</v>
      </c>
      <c r="C1493" s="78" t="str">
        <f t="shared" si="23"/>
        <v>Kalbara Energi Pratama';</v>
      </c>
    </row>
    <row r="1494" spans="2:3" ht="16.5" x14ac:dyDescent="0.25">
      <c r="B1494" s="4" t="s">
        <v>1222</v>
      </c>
      <c r="C1494" s="78" t="str">
        <f t="shared" si="23"/>
        <v>Kali Mahakam Raya';</v>
      </c>
    </row>
    <row r="1495" spans="2:3" ht="16.5" x14ac:dyDescent="0.25">
      <c r="B1495" s="4" t="s">
        <v>1223</v>
      </c>
      <c r="C1495" s="78" t="str">
        <f t="shared" si="23"/>
        <v>Kalimantan Anugrah';</v>
      </c>
    </row>
    <row r="1496" spans="2:3" ht="16.5" x14ac:dyDescent="0.25">
      <c r="B1496" s="4" t="s">
        <v>1224</v>
      </c>
      <c r="C1496" s="78" t="str">
        <f t="shared" si="23"/>
        <v>Kalimantan Baratama Nusantara';</v>
      </c>
    </row>
    <row r="1497" spans="2:3" ht="16.5" x14ac:dyDescent="0.25">
      <c r="B1497" s="4" t="s">
        <v>1225</v>
      </c>
      <c r="C1497" s="78" t="str">
        <f t="shared" si="23"/>
        <v>Kalimantan Energi Utama';</v>
      </c>
    </row>
    <row r="1498" spans="2:3" ht="16.5" x14ac:dyDescent="0.25">
      <c r="B1498" s="4" t="s">
        <v>1225</v>
      </c>
      <c r="C1498" s="78" t="str">
        <f t="shared" si="23"/>
        <v>Kalimantan Energi Utama';</v>
      </c>
    </row>
    <row r="1499" spans="2:3" ht="16.5" x14ac:dyDescent="0.25">
      <c r="B1499" s="198" t="s">
        <v>1225</v>
      </c>
      <c r="C1499" s="78" t="str">
        <f t="shared" si="23"/>
        <v>Kalimantan Energi Utama';</v>
      </c>
    </row>
    <row r="1500" spans="2:3" ht="16.5" x14ac:dyDescent="0.25">
      <c r="B1500" s="4" t="s">
        <v>5043</v>
      </c>
      <c r="C1500" s="78" t="str">
        <f t="shared" si="23"/>
        <v>Kalimantan Mining And Mineral';</v>
      </c>
    </row>
    <row r="1501" spans="2:3" ht="16.5" x14ac:dyDescent="0.25">
      <c r="B1501" s="4" t="s">
        <v>1226</v>
      </c>
      <c r="C1501" s="78" t="str">
        <f t="shared" si="23"/>
        <v>Kalimantan Mining Jaya';</v>
      </c>
    </row>
    <row r="1502" spans="2:3" ht="16.5" x14ac:dyDescent="0.25">
      <c r="B1502" s="4" t="s">
        <v>1226</v>
      </c>
      <c r="C1502" s="78" t="str">
        <f t="shared" si="23"/>
        <v>Kalimantan Mining Jaya';</v>
      </c>
    </row>
    <row r="1503" spans="2:3" ht="16.5" x14ac:dyDescent="0.25">
      <c r="B1503" s="4" t="s">
        <v>1227</v>
      </c>
      <c r="C1503" s="78" t="str">
        <f t="shared" si="23"/>
        <v>Kalimantan Power Stone';</v>
      </c>
    </row>
    <row r="1504" spans="2:3" ht="16.5" x14ac:dyDescent="0.25">
      <c r="B1504" s="4" t="s">
        <v>1227</v>
      </c>
      <c r="C1504" s="78" t="str">
        <f t="shared" si="23"/>
        <v>Kalimantan Power Stone';</v>
      </c>
    </row>
    <row r="1505" spans="2:3" ht="16.5" x14ac:dyDescent="0.25">
      <c r="B1505" s="4" t="s">
        <v>1228</v>
      </c>
      <c r="C1505" s="78" t="str">
        <f t="shared" si="23"/>
        <v>Kalimantan Sejahtera Mandiri';</v>
      </c>
    </row>
    <row r="1506" spans="2:3" ht="16.5" x14ac:dyDescent="0.25">
      <c r="B1506" s="4" t="s">
        <v>1229</v>
      </c>
      <c r="C1506" s="78" t="str">
        <f t="shared" si="23"/>
        <v>Kalimantan Sumber Makmur';</v>
      </c>
    </row>
    <row r="1507" spans="2:3" ht="16.5" x14ac:dyDescent="0.25">
      <c r="B1507" s="4" t="s">
        <v>1230</v>
      </c>
      <c r="C1507" s="78" t="str">
        <f t="shared" si="23"/>
        <v>Kalimantan Usaha Sejahtera';</v>
      </c>
    </row>
    <row r="1508" spans="2:3" ht="16.5" x14ac:dyDescent="0.25">
      <c r="B1508" s="4" t="s">
        <v>1231</v>
      </c>
      <c r="C1508" s="78" t="str">
        <f t="shared" si="23"/>
        <v>KALLA AREBAMMA';</v>
      </c>
    </row>
    <row r="1509" spans="2:3" ht="16.5" x14ac:dyDescent="0.25">
      <c r="B1509" s="4" t="s">
        <v>1231</v>
      </c>
      <c r="C1509" s="78" t="str">
        <f t="shared" si="23"/>
        <v>KALLA AREBAMMA';</v>
      </c>
    </row>
    <row r="1510" spans="2:3" ht="16.5" x14ac:dyDescent="0.25">
      <c r="B1510" s="4" t="s">
        <v>1231</v>
      </c>
      <c r="C1510" s="78" t="str">
        <f t="shared" si="23"/>
        <v>KALLA AREBAMMA';</v>
      </c>
    </row>
    <row r="1511" spans="2:3" ht="16.5" x14ac:dyDescent="0.25">
      <c r="B1511" s="4" t="s">
        <v>1232</v>
      </c>
      <c r="C1511" s="78" t="str">
        <f t="shared" si="23"/>
        <v>Kalnesia Jaya';</v>
      </c>
    </row>
    <row r="1512" spans="2:3" ht="16.5" x14ac:dyDescent="0.25">
      <c r="B1512" s="4" t="s">
        <v>1233</v>
      </c>
      <c r="C1512" s="78" t="str">
        <f t="shared" si="23"/>
        <v>Kalnesia Tunggal Persada';</v>
      </c>
    </row>
    <row r="1513" spans="2:3" ht="16.5" x14ac:dyDescent="0.25">
      <c r="B1513" s="4" t="s">
        <v>1234</v>
      </c>
      <c r="C1513" s="78" t="str">
        <f t="shared" si="23"/>
        <v>Kalteng Megah Abadi';</v>
      </c>
    </row>
    <row r="1514" spans="2:3" ht="16.5" x14ac:dyDescent="0.25">
      <c r="B1514" s="4" t="s">
        <v>1235</v>
      </c>
      <c r="C1514" s="78" t="str">
        <f t="shared" si="23"/>
        <v>Kalteng Nalito';</v>
      </c>
    </row>
    <row r="1515" spans="2:3" ht="16.5" x14ac:dyDescent="0.25">
      <c r="B1515" s="4" t="s">
        <v>1236</v>
      </c>
      <c r="C1515" s="78" t="str">
        <f t="shared" si="23"/>
        <v>Kalteng Resources';</v>
      </c>
    </row>
    <row r="1516" spans="2:3" ht="16.5" x14ac:dyDescent="0.25">
      <c r="B1516" s="4" t="s">
        <v>1237</v>
      </c>
      <c r="C1516" s="78" t="str">
        <f t="shared" si="23"/>
        <v>Kaltim Arta Pusaka';</v>
      </c>
    </row>
    <row r="1517" spans="2:3" ht="16.5" x14ac:dyDescent="0.25">
      <c r="B1517" s="4" t="s">
        <v>1238</v>
      </c>
      <c r="C1517" s="78" t="str">
        <f t="shared" si="23"/>
        <v>Kaltim Batu Manunggal';</v>
      </c>
    </row>
    <row r="1518" spans="2:3" ht="16.5" x14ac:dyDescent="0.25">
      <c r="B1518" s="3" t="s">
        <v>5044</v>
      </c>
      <c r="C1518" s="78" t="str">
        <f t="shared" si="23"/>
        <v>Kaltim Batu manunggal';</v>
      </c>
    </row>
    <row r="1519" spans="2:3" ht="16.5" x14ac:dyDescent="0.25">
      <c r="B1519" s="4" t="s">
        <v>1239</v>
      </c>
      <c r="C1519" s="78" t="str">
        <f t="shared" si="23"/>
        <v>Kaltim Bio Energi';</v>
      </c>
    </row>
    <row r="1520" spans="2:3" ht="16.5" x14ac:dyDescent="0.25">
      <c r="B1520" s="4" t="s">
        <v>1240</v>
      </c>
      <c r="C1520" s="78" t="str">
        <f t="shared" si="23"/>
        <v>Kaltim Chindo Prima';</v>
      </c>
    </row>
    <row r="1521" spans="2:3" ht="16.5" x14ac:dyDescent="0.25">
      <c r="B1521" s="3" t="s">
        <v>1240</v>
      </c>
      <c r="C1521" s="78" t="str">
        <f t="shared" si="23"/>
        <v>Kaltim Chindo Prima';</v>
      </c>
    </row>
    <row r="1522" spans="2:3" ht="16.5" x14ac:dyDescent="0.25">
      <c r="B1522" s="3" t="s">
        <v>1241</v>
      </c>
      <c r="C1522" s="78" t="str">
        <f t="shared" si="23"/>
        <v>Kaltim Global';</v>
      </c>
    </row>
    <row r="1523" spans="2:3" ht="16.5" x14ac:dyDescent="0.25">
      <c r="B1523" s="3" t="s">
        <v>1241</v>
      </c>
      <c r="C1523" s="78" t="str">
        <f t="shared" si="23"/>
        <v>Kaltim Global';</v>
      </c>
    </row>
    <row r="1524" spans="2:3" ht="16.5" x14ac:dyDescent="0.25">
      <c r="B1524" s="3" t="s">
        <v>1242</v>
      </c>
      <c r="C1524" s="78" t="str">
        <f t="shared" si="23"/>
        <v>Kaltim Jaya Bara';</v>
      </c>
    </row>
    <row r="1525" spans="2:3" ht="16.5" x14ac:dyDescent="0.25">
      <c r="B1525" s="3" t="s">
        <v>1243</v>
      </c>
      <c r="C1525" s="78" t="str">
        <f t="shared" si="23"/>
        <v>Kaltim Mineral';</v>
      </c>
    </row>
    <row r="1526" spans="2:3" ht="16.5" x14ac:dyDescent="0.25">
      <c r="B1526" s="4" t="s">
        <v>1244</v>
      </c>
      <c r="C1526" s="78" t="str">
        <f t="shared" si="23"/>
        <v>Kaltim Sentral Asia';</v>
      </c>
    </row>
    <row r="1527" spans="2:3" ht="16.5" x14ac:dyDescent="0.25">
      <c r="B1527" s="4" t="s">
        <v>1245</v>
      </c>
      <c r="C1527" s="78" t="str">
        <f t="shared" si="23"/>
        <v>Kamayu Biswa Ardita';</v>
      </c>
    </row>
    <row r="1528" spans="2:3" ht="16.5" x14ac:dyDescent="0.25">
      <c r="B1528" s="4" t="s">
        <v>1246</v>
      </c>
      <c r="C1528" s="78" t="str">
        <f t="shared" si="23"/>
        <v>Kami Kawa Gawi Sabumi';</v>
      </c>
    </row>
    <row r="1529" spans="2:3" ht="16.5" x14ac:dyDescent="0.25">
      <c r="B1529" s="3" t="s">
        <v>1246</v>
      </c>
      <c r="C1529" s="78" t="str">
        <f t="shared" si="23"/>
        <v>Kami Kawa Gawi Sabumi';</v>
      </c>
    </row>
    <row r="1530" spans="2:3" ht="16.5" x14ac:dyDescent="0.25">
      <c r="B1530" s="4" t="s">
        <v>1247</v>
      </c>
      <c r="C1530" s="78" t="str">
        <f t="shared" si="23"/>
        <v>Kampuri Sukses Makmur';</v>
      </c>
    </row>
    <row r="1531" spans="2:3" ht="16.5" x14ac:dyDescent="0.25">
      <c r="B1531" s="4" t="s">
        <v>1248</v>
      </c>
      <c r="C1531" s="78" t="str">
        <f t="shared" si="23"/>
        <v>Kandis Besi Kalimantan';</v>
      </c>
    </row>
    <row r="1532" spans="2:3" ht="16.5" x14ac:dyDescent="0.25">
      <c r="B1532" s="4" t="s">
        <v>1249</v>
      </c>
      <c r="C1532" s="78" t="str">
        <f t="shared" si="23"/>
        <v>Kangkung Prima';</v>
      </c>
    </row>
    <row r="1533" spans="2:3" ht="16.5" x14ac:dyDescent="0.25">
      <c r="B1533" s="4" t="s">
        <v>1249</v>
      </c>
      <c r="C1533" s="78" t="str">
        <f t="shared" si="23"/>
        <v>Kangkung Prima';</v>
      </c>
    </row>
    <row r="1534" spans="2:3" ht="16.5" x14ac:dyDescent="0.25">
      <c r="B1534" s="4" t="s">
        <v>1250</v>
      </c>
      <c r="C1534" s="78" t="str">
        <f t="shared" si="23"/>
        <v>Kapuas Mining Makmur';</v>
      </c>
    </row>
    <row r="1535" spans="2:3" ht="16.5" x14ac:dyDescent="0.25">
      <c r="B1535" s="3" t="s">
        <v>1250</v>
      </c>
      <c r="C1535" s="78" t="str">
        <f t="shared" si="23"/>
        <v>Kapuas Mining Makmur';</v>
      </c>
    </row>
    <row r="1536" spans="2:3" ht="16.5" x14ac:dyDescent="0.25">
      <c r="B1536" s="4" t="s">
        <v>1251</v>
      </c>
      <c r="C1536" s="78" t="str">
        <f t="shared" si="23"/>
        <v>KAPUAS TUNGGAL PERSADA';</v>
      </c>
    </row>
    <row r="1537" spans="2:3" ht="16.5" x14ac:dyDescent="0.25">
      <c r="B1537" s="4" t="s">
        <v>1252</v>
      </c>
      <c r="C1537" s="78" t="str">
        <f t="shared" ref="C1537:C1600" si="24">(A1537&amp;B1537&amp;"'"&amp;";")</f>
        <v>Kara Elmas Madenleri';</v>
      </c>
    </row>
    <row r="1538" spans="2:3" ht="16.5" x14ac:dyDescent="0.25">
      <c r="B1538" s="4" t="s">
        <v>1252</v>
      </c>
      <c r="C1538" s="78" t="str">
        <f t="shared" si="24"/>
        <v>Kara Elmas Madenleri';</v>
      </c>
    </row>
    <row r="1539" spans="2:3" ht="16.5" x14ac:dyDescent="0.25">
      <c r="B1539" s="4" t="s">
        <v>1253</v>
      </c>
      <c r="C1539" s="78" t="str">
        <f t="shared" si="24"/>
        <v>Karbala Buana Jaya';</v>
      </c>
    </row>
    <row r="1540" spans="2:3" ht="16.5" x14ac:dyDescent="0.3">
      <c r="B1540" s="18" t="s">
        <v>1254</v>
      </c>
      <c r="C1540" s="78" t="str">
        <f t="shared" si="24"/>
        <v>Karbindo Abesyapradi, PT';</v>
      </c>
    </row>
    <row r="1541" spans="2:3" ht="16.5" x14ac:dyDescent="0.3">
      <c r="B1541" s="18" t="s">
        <v>1254</v>
      </c>
      <c r="C1541" s="78" t="str">
        <f t="shared" si="24"/>
        <v>Karbindo Abesyapradi, PT';</v>
      </c>
    </row>
    <row r="1542" spans="2:3" ht="16.5" x14ac:dyDescent="0.3">
      <c r="B1542" s="18" t="s">
        <v>1254</v>
      </c>
      <c r="C1542" s="78" t="str">
        <f t="shared" si="24"/>
        <v>Karbindo Abesyapradi, PT';</v>
      </c>
    </row>
    <row r="1543" spans="2:3" ht="16.5" x14ac:dyDescent="0.3">
      <c r="B1543" s="18" t="s">
        <v>1254</v>
      </c>
      <c r="C1543" s="78" t="str">
        <f t="shared" si="24"/>
        <v>Karbindo Abesyapradi, PT';</v>
      </c>
    </row>
    <row r="1544" spans="2:3" ht="16.5" x14ac:dyDescent="0.3">
      <c r="B1544" s="18" t="s">
        <v>1254</v>
      </c>
      <c r="C1544" s="78" t="str">
        <f t="shared" si="24"/>
        <v>Karbindo Abesyapradi, PT';</v>
      </c>
    </row>
    <row r="1545" spans="2:3" ht="16.5" x14ac:dyDescent="0.3">
      <c r="B1545" s="18" t="s">
        <v>1254</v>
      </c>
      <c r="C1545" s="78" t="str">
        <f t="shared" si="24"/>
        <v>Karbindo Abesyapradi, PT';</v>
      </c>
    </row>
    <row r="1546" spans="2:3" ht="16.5" x14ac:dyDescent="0.3">
      <c r="B1546" s="18" t="s">
        <v>1254</v>
      </c>
      <c r="C1546" s="78" t="str">
        <f t="shared" si="24"/>
        <v>Karbindo Abesyapradi, PT';</v>
      </c>
    </row>
    <row r="1547" spans="2:3" ht="16.5" x14ac:dyDescent="0.3">
      <c r="B1547" s="18" t="s">
        <v>1254</v>
      </c>
      <c r="C1547" s="78" t="str">
        <f t="shared" si="24"/>
        <v>Karbindo Abesyapradi, PT';</v>
      </c>
    </row>
    <row r="1548" spans="2:3" ht="16.5" x14ac:dyDescent="0.25">
      <c r="B1548" s="4" t="s">
        <v>1255</v>
      </c>
      <c r="C1548" s="78" t="str">
        <f t="shared" si="24"/>
        <v>Karisma';</v>
      </c>
    </row>
    <row r="1549" spans="2:3" ht="16.5" x14ac:dyDescent="0.25">
      <c r="B1549" s="4" t="s">
        <v>1256</v>
      </c>
      <c r="C1549" s="78" t="str">
        <f t="shared" si="24"/>
        <v>Karisma Mandiri Utama';</v>
      </c>
    </row>
    <row r="1550" spans="2:3" ht="16.5" x14ac:dyDescent="0.25">
      <c r="B1550" s="4" t="s">
        <v>1257</v>
      </c>
      <c r="C1550" s="78" t="str">
        <f t="shared" si="24"/>
        <v>Karsa Jaya Cemerlang';</v>
      </c>
    </row>
    <row r="1551" spans="2:3" ht="16.5" x14ac:dyDescent="0.25">
      <c r="B1551" s="4" t="s">
        <v>1258</v>
      </c>
      <c r="C1551" s="78" t="str">
        <f t="shared" si="24"/>
        <v>Karsa Karyawangi';</v>
      </c>
    </row>
    <row r="1552" spans="2:3" ht="16.5" x14ac:dyDescent="0.25">
      <c r="B1552" s="4" t="s">
        <v>1259</v>
      </c>
      <c r="C1552" s="78" t="str">
        <f t="shared" si="24"/>
        <v>Kartanegara Coal Mining';</v>
      </c>
    </row>
    <row r="1553" spans="2:3" ht="16.5" x14ac:dyDescent="0.25">
      <c r="B1553" s="4" t="s">
        <v>1260</v>
      </c>
      <c r="C1553" s="78" t="str">
        <f t="shared" si="24"/>
        <v>Kartanegara Inti Utama';</v>
      </c>
    </row>
    <row r="1554" spans="2:3" ht="16.5" x14ac:dyDescent="0.25">
      <c r="B1554" s="4" t="s">
        <v>1261</v>
      </c>
      <c r="C1554" s="78" t="str">
        <f t="shared" si="24"/>
        <v>Kartanegara Perkasa';</v>
      </c>
    </row>
    <row r="1555" spans="2:3" ht="16.5" x14ac:dyDescent="0.25">
      <c r="B1555" s="4" t="s">
        <v>1261</v>
      </c>
      <c r="C1555" s="78" t="str">
        <f t="shared" si="24"/>
        <v>Kartanegara Perkasa';</v>
      </c>
    </row>
    <row r="1556" spans="2:3" ht="16.5" x14ac:dyDescent="0.25">
      <c r="B1556" s="4" t="s">
        <v>1261</v>
      </c>
      <c r="C1556" s="78" t="str">
        <f t="shared" si="24"/>
        <v>Kartanegara Perkasa';</v>
      </c>
    </row>
    <row r="1557" spans="2:3" ht="16.5" x14ac:dyDescent="0.25">
      <c r="B1557" s="4" t="s">
        <v>1262</v>
      </c>
      <c r="C1557" s="78" t="str">
        <f t="shared" si="24"/>
        <v>Kartanegara Perkasa Anggana';</v>
      </c>
    </row>
    <row r="1558" spans="2:3" ht="16.5" x14ac:dyDescent="0.25">
      <c r="B1558" s="4" t="s">
        <v>1262</v>
      </c>
      <c r="C1558" s="78" t="str">
        <f t="shared" si="24"/>
        <v>Kartanegara Perkasa Anggana';</v>
      </c>
    </row>
    <row r="1559" spans="2:3" ht="16.5" x14ac:dyDescent="0.25">
      <c r="B1559" s="4" t="s">
        <v>1263</v>
      </c>
      <c r="C1559" s="78" t="str">
        <f t="shared" si="24"/>
        <v>Kartanegara Perkasa Batu Dinding';</v>
      </c>
    </row>
    <row r="1560" spans="2:3" ht="16.5" x14ac:dyDescent="0.25">
      <c r="B1560" s="4" t="s">
        <v>1264</v>
      </c>
      <c r="C1560" s="78" t="str">
        <f t="shared" si="24"/>
        <v>Kartika Indah Lestari';</v>
      </c>
    </row>
    <row r="1561" spans="2:3" ht="16.5" x14ac:dyDescent="0.25">
      <c r="B1561" s="4" t="s">
        <v>5045</v>
      </c>
      <c r="C1561" s="78" t="str">
        <f t="shared" si="24"/>
        <v>Karuhei Tatau';</v>
      </c>
    </row>
    <row r="1562" spans="2:3" ht="16.5" x14ac:dyDescent="0.25">
      <c r="B1562" s="4" t="s">
        <v>1265</v>
      </c>
      <c r="C1562" s="78" t="str">
        <f t="shared" si="24"/>
        <v>Karunia Batara';</v>
      </c>
    </row>
    <row r="1563" spans="2:3" ht="16.5" x14ac:dyDescent="0.25">
      <c r="B1563" s="4" t="s">
        <v>5046</v>
      </c>
      <c r="C1563" s="78" t="str">
        <f t="shared" si="24"/>
        <v>Karunia Ilahi Insan Sejahtera';</v>
      </c>
    </row>
    <row r="1564" spans="2:3" ht="16.5" x14ac:dyDescent="0.25">
      <c r="B1564" s="39" t="s">
        <v>2737</v>
      </c>
      <c r="C1564" s="78" t="str">
        <f t="shared" si="24"/>
        <v>KARUNIA ILLAHI INSAN SEJAHTERA, PT';</v>
      </c>
    </row>
    <row r="1565" spans="2:3" ht="16.5" x14ac:dyDescent="0.25">
      <c r="B1565" s="4" t="s">
        <v>1266</v>
      </c>
      <c r="C1565" s="78" t="str">
        <f t="shared" si="24"/>
        <v>Karunia Kelay Energy';</v>
      </c>
    </row>
    <row r="1566" spans="2:3" ht="16.5" x14ac:dyDescent="0.25">
      <c r="B1566" s="4" t="s">
        <v>1266</v>
      </c>
      <c r="C1566" s="78" t="str">
        <f t="shared" si="24"/>
        <v>Karunia Kelay Energy';</v>
      </c>
    </row>
    <row r="1567" spans="2:3" ht="16.5" x14ac:dyDescent="0.25">
      <c r="B1567" s="4" t="s">
        <v>1267</v>
      </c>
      <c r="C1567" s="78" t="str">
        <f t="shared" si="24"/>
        <v>Karunia Sanjaya Makmur';</v>
      </c>
    </row>
    <row r="1568" spans="2:3" ht="16.5" x14ac:dyDescent="0.25">
      <c r="B1568" s="4" t="s">
        <v>1268</v>
      </c>
      <c r="C1568" s="78" t="str">
        <f t="shared" si="24"/>
        <v>Karunia Sejahtera Mandiri';</v>
      </c>
    </row>
    <row r="1569" spans="2:3" ht="16.5" x14ac:dyDescent="0.25">
      <c r="B1569" s="4" t="s">
        <v>1269</v>
      </c>
      <c r="C1569" s="78" t="str">
        <f t="shared" si="24"/>
        <v>Karya Agung Pratama Megah Lestari';</v>
      </c>
    </row>
    <row r="1570" spans="2:3" ht="16.5" x14ac:dyDescent="0.25">
      <c r="B1570" s="4" t="s">
        <v>5047</v>
      </c>
      <c r="C1570" s="78" t="str">
        <f t="shared" si="24"/>
        <v>Karya Alam Raya';</v>
      </c>
    </row>
    <row r="1571" spans="2:3" ht="16.5" x14ac:dyDescent="0.25">
      <c r="B1571" s="4" t="s">
        <v>5047</v>
      </c>
      <c r="C1571" s="78" t="str">
        <f t="shared" si="24"/>
        <v>Karya Alam Raya';</v>
      </c>
    </row>
    <row r="1572" spans="2:3" ht="16.5" x14ac:dyDescent="0.25">
      <c r="B1572" s="4" t="s">
        <v>5048</v>
      </c>
      <c r="C1572" s="78" t="str">
        <f t="shared" si="24"/>
        <v>Karya Az-Zahra Utama';</v>
      </c>
    </row>
    <row r="1573" spans="2:3" ht="16.5" x14ac:dyDescent="0.25">
      <c r="B1573" s="4" t="s">
        <v>1270</v>
      </c>
      <c r="C1573" s="78" t="str">
        <f t="shared" si="24"/>
        <v>Karya Bara Utama';</v>
      </c>
    </row>
    <row r="1574" spans="2:3" ht="16.5" x14ac:dyDescent="0.25">
      <c r="B1574" s="4" t="s">
        <v>1271</v>
      </c>
      <c r="C1574" s="78" t="str">
        <f t="shared" si="24"/>
        <v>Karya Batubara Kalimantan';</v>
      </c>
    </row>
    <row r="1575" spans="2:3" ht="16.5" x14ac:dyDescent="0.25">
      <c r="B1575" s="4" t="s">
        <v>5049</v>
      </c>
      <c r="C1575" s="78" t="str">
        <f t="shared" si="24"/>
        <v>Karya Borneo Agung';</v>
      </c>
    </row>
    <row r="1576" spans="2:3" ht="16.5" x14ac:dyDescent="0.25">
      <c r="B1576" s="4" t="s">
        <v>1272</v>
      </c>
      <c r="C1576" s="78" t="str">
        <f t="shared" si="24"/>
        <v>Karya Bumi Sebuku';</v>
      </c>
    </row>
    <row r="1577" spans="2:3" ht="16.5" x14ac:dyDescent="0.25">
      <c r="B1577" s="6" t="s">
        <v>1273</v>
      </c>
      <c r="C1577" s="78" t="str">
        <f t="shared" si="24"/>
        <v>Karya Cemerlang Persada';</v>
      </c>
    </row>
    <row r="1578" spans="2:3" ht="16.5" x14ac:dyDescent="0.25">
      <c r="B1578" s="4" t="s">
        <v>1273</v>
      </c>
      <c r="C1578" s="78" t="str">
        <f t="shared" si="24"/>
        <v>Karya Cemerlang Persada';</v>
      </c>
    </row>
    <row r="1579" spans="2:3" ht="16.5" x14ac:dyDescent="0.25">
      <c r="B1579" s="4" t="s">
        <v>1274</v>
      </c>
      <c r="C1579" s="78" t="str">
        <f t="shared" si="24"/>
        <v>Karya Cipta Pratama';</v>
      </c>
    </row>
    <row r="1580" spans="2:3" ht="16.5" x14ac:dyDescent="0.25">
      <c r="B1580" s="4" t="s">
        <v>1275</v>
      </c>
      <c r="C1580" s="78" t="str">
        <f t="shared" si="24"/>
        <v>Karya Denai Amboko';</v>
      </c>
    </row>
    <row r="1581" spans="2:3" ht="16.5" x14ac:dyDescent="0.25">
      <c r="B1581" s="6" t="s">
        <v>1276</v>
      </c>
      <c r="C1581" s="78" t="str">
        <f t="shared" si="24"/>
        <v>Karya Eka Energi Persada';</v>
      </c>
    </row>
    <row r="1582" spans="2:3" ht="16.5" x14ac:dyDescent="0.25">
      <c r="B1582" s="4" t="s">
        <v>1276</v>
      </c>
      <c r="C1582" s="78" t="str">
        <f t="shared" si="24"/>
        <v>Karya Eka Energi Persada';</v>
      </c>
    </row>
    <row r="1583" spans="2:3" ht="16.5" x14ac:dyDescent="0.25">
      <c r="B1583" s="4" t="s">
        <v>1277</v>
      </c>
      <c r="C1583" s="78" t="str">
        <f t="shared" si="24"/>
        <v>Karya energi Makmur';</v>
      </c>
    </row>
    <row r="1584" spans="2:3" ht="16.5" x14ac:dyDescent="0.25">
      <c r="B1584" s="4" t="s">
        <v>5050</v>
      </c>
      <c r="C1584" s="78" t="str">
        <f t="shared" si="24"/>
        <v>Karya Energi Makmur';</v>
      </c>
    </row>
    <row r="1585" spans="2:3" ht="16.5" x14ac:dyDescent="0.25">
      <c r="B1585" s="3" t="s">
        <v>5050</v>
      </c>
      <c r="C1585" s="78" t="str">
        <f t="shared" si="24"/>
        <v>Karya Energi Makmur';</v>
      </c>
    </row>
    <row r="1586" spans="2:3" ht="16.5" x14ac:dyDescent="0.25">
      <c r="B1586" s="4" t="s">
        <v>5051</v>
      </c>
      <c r="C1586" s="78" t="str">
        <f t="shared" si="24"/>
        <v>Karya Gemilang Limpah Rejeki';</v>
      </c>
    </row>
    <row r="1587" spans="2:3" ht="16.5" x14ac:dyDescent="0.25">
      <c r="B1587" s="4" t="s">
        <v>5051</v>
      </c>
      <c r="C1587" s="78" t="str">
        <f t="shared" si="24"/>
        <v>Karya Gemilang Limpah Rejeki';</v>
      </c>
    </row>
    <row r="1588" spans="2:3" ht="16.5" x14ac:dyDescent="0.25">
      <c r="B1588" s="4" t="s">
        <v>5051</v>
      </c>
      <c r="C1588" s="78" t="str">
        <f t="shared" si="24"/>
        <v>Karya Gemilang Limpah Rejeki';</v>
      </c>
    </row>
    <row r="1589" spans="2:3" ht="16.5" x14ac:dyDescent="0.25">
      <c r="B1589" s="4" t="s">
        <v>5051</v>
      </c>
      <c r="C1589" s="78" t="str">
        <f t="shared" si="24"/>
        <v>Karya Gemilang Limpah Rejeki';</v>
      </c>
    </row>
    <row r="1590" spans="2:3" ht="16.5" x14ac:dyDescent="0.25">
      <c r="B1590" s="6" t="s">
        <v>1278</v>
      </c>
      <c r="C1590" s="78" t="str">
        <f t="shared" si="24"/>
        <v>Karya Inti Energi';</v>
      </c>
    </row>
    <row r="1591" spans="2:3" ht="16.5" x14ac:dyDescent="0.25">
      <c r="B1591" s="4" t="s">
        <v>1278</v>
      </c>
      <c r="C1591" s="78" t="str">
        <f t="shared" si="24"/>
        <v>Karya Inti Energi';</v>
      </c>
    </row>
    <row r="1592" spans="2:3" ht="16.5" x14ac:dyDescent="0.25">
      <c r="B1592" s="4" t="s">
        <v>1279</v>
      </c>
      <c r="C1592" s="78" t="str">
        <f t="shared" si="24"/>
        <v>Karya Inti Mandiri';</v>
      </c>
    </row>
    <row r="1593" spans="2:3" ht="16.5" x14ac:dyDescent="0.25">
      <c r="B1593" s="4" t="s">
        <v>1280</v>
      </c>
      <c r="C1593" s="78" t="str">
        <f t="shared" si="24"/>
        <v>Karya Inti Sakti Bara';</v>
      </c>
    </row>
    <row r="1594" spans="2:3" ht="16.5" x14ac:dyDescent="0.25">
      <c r="B1594" s="4" t="s">
        <v>1281</v>
      </c>
      <c r="C1594" s="78" t="str">
        <f t="shared" si="24"/>
        <v>Karya Kanaan';</v>
      </c>
    </row>
    <row r="1595" spans="2:3" ht="16.5" x14ac:dyDescent="0.25">
      <c r="B1595" s="4" t="s">
        <v>1281</v>
      </c>
      <c r="C1595" s="78" t="str">
        <f t="shared" si="24"/>
        <v>Karya Kanaan';</v>
      </c>
    </row>
    <row r="1596" spans="2:3" ht="16.5" x14ac:dyDescent="0.3">
      <c r="B1596" s="18" t="s">
        <v>1282</v>
      </c>
      <c r="C1596" s="78" t="str">
        <f t="shared" si="24"/>
        <v>Karya Maju Sejati, CV';</v>
      </c>
    </row>
    <row r="1597" spans="2:3" ht="16.5" x14ac:dyDescent="0.3">
      <c r="B1597" s="18" t="s">
        <v>1282</v>
      </c>
      <c r="C1597" s="78" t="str">
        <f t="shared" si="24"/>
        <v>Karya Maju Sejati, CV';</v>
      </c>
    </row>
    <row r="1598" spans="2:3" ht="16.5" x14ac:dyDescent="0.3">
      <c r="B1598" s="18" t="s">
        <v>1282</v>
      </c>
      <c r="C1598" s="78" t="str">
        <f t="shared" si="24"/>
        <v>Karya Maju Sejati, CV';</v>
      </c>
    </row>
    <row r="1599" spans="2:3" ht="16.5" x14ac:dyDescent="0.3">
      <c r="B1599" s="18" t="s">
        <v>1282</v>
      </c>
      <c r="C1599" s="78" t="str">
        <f t="shared" si="24"/>
        <v>Karya Maju Sejati, CV';</v>
      </c>
    </row>
    <row r="1600" spans="2:3" ht="16.5" x14ac:dyDescent="0.3">
      <c r="B1600" s="18" t="s">
        <v>1282</v>
      </c>
      <c r="C1600" s="78" t="str">
        <f t="shared" si="24"/>
        <v>Karya Maju Sejati, CV';</v>
      </c>
    </row>
    <row r="1601" spans="2:3" ht="16.5" x14ac:dyDescent="0.25">
      <c r="B1601" s="4" t="s">
        <v>1283</v>
      </c>
      <c r="C1601" s="78" t="str">
        <f t="shared" ref="C1601:C1664" si="25">(A1601&amp;B1601&amp;"'"&amp;";")</f>
        <v>Karya Megah Buton';</v>
      </c>
    </row>
    <row r="1602" spans="2:3" ht="16.5" x14ac:dyDescent="0.25">
      <c r="B1602" s="6" t="s">
        <v>1284</v>
      </c>
      <c r="C1602" s="78" t="str">
        <f t="shared" si="25"/>
        <v>Karya Meratus';</v>
      </c>
    </row>
    <row r="1603" spans="2:3" ht="16.5" x14ac:dyDescent="0.25">
      <c r="B1603" s="6" t="s">
        <v>1285</v>
      </c>
      <c r="C1603" s="78" t="str">
        <f t="shared" si="25"/>
        <v>Karya Nusantara';</v>
      </c>
    </row>
    <row r="1604" spans="2:3" ht="16.5" x14ac:dyDescent="0.25">
      <c r="B1604" s="4" t="s">
        <v>1285</v>
      </c>
      <c r="C1604" s="78" t="str">
        <f t="shared" si="25"/>
        <v>Karya Nusantara';</v>
      </c>
    </row>
    <row r="1605" spans="2:3" ht="16.5" x14ac:dyDescent="0.25">
      <c r="B1605" s="4" t="s">
        <v>5052</v>
      </c>
      <c r="C1605" s="78" t="str">
        <f t="shared" si="25"/>
        <v>Karya Perintis Sejati';</v>
      </c>
    </row>
    <row r="1606" spans="2:3" ht="16.5" x14ac:dyDescent="0.25">
      <c r="B1606" s="4" t="s">
        <v>1286</v>
      </c>
      <c r="C1606" s="78" t="str">
        <f t="shared" si="25"/>
        <v>Karya Putra Bersama';</v>
      </c>
    </row>
    <row r="1607" spans="2:3" ht="16.5" x14ac:dyDescent="0.25">
      <c r="B1607" s="4" t="s">
        <v>1286</v>
      </c>
      <c r="C1607" s="78" t="str">
        <f t="shared" si="25"/>
        <v>Karya Putra Bersama';</v>
      </c>
    </row>
    <row r="1608" spans="2:3" ht="16.5" x14ac:dyDescent="0.25">
      <c r="B1608" s="4" t="s">
        <v>1287</v>
      </c>
      <c r="C1608" s="78" t="str">
        <f t="shared" si="25"/>
        <v>Karya Putra Borneo';</v>
      </c>
    </row>
    <row r="1609" spans="2:3" ht="16.5" x14ac:dyDescent="0.3">
      <c r="B1609" s="18" t="s">
        <v>2699</v>
      </c>
      <c r="C1609" s="78" t="str">
        <f t="shared" si="25"/>
        <v>karya putra borneo, PT';</v>
      </c>
    </row>
    <row r="1610" spans="2:3" ht="16.5" x14ac:dyDescent="0.25">
      <c r="B1610" s="4" t="s">
        <v>1288</v>
      </c>
      <c r="C1610" s="78" t="str">
        <f t="shared" si="25"/>
        <v>Karya Putra Kontara';</v>
      </c>
    </row>
    <row r="1611" spans="2:3" ht="16.5" x14ac:dyDescent="0.25">
      <c r="B1611" s="4" t="s">
        <v>1289</v>
      </c>
      <c r="C1611" s="78" t="str">
        <f t="shared" si="25"/>
        <v>Karya Putra Kutai';</v>
      </c>
    </row>
    <row r="1612" spans="2:3" ht="16.5" x14ac:dyDescent="0.25">
      <c r="B1612" s="4" t="s">
        <v>1290</v>
      </c>
      <c r="C1612" s="78" t="str">
        <f t="shared" si="25"/>
        <v>Karya Sukses Sahabat';</v>
      </c>
    </row>
    <row r="1613" spans="2:3" ht="16.5" x14ac:dyDescent="0.25">
      <c r="B1613" s="4" t="s">
        <v>1291</v>
      </c>
      <c r="C1613" s="78" t="str">
        <f t="shared" si="25"/>
        <v>Karya Sungai Danau Mandiri';</v>
      </c>
    </row>
    <row r="1614" spans="2:3" ht="16.5" x14ac:dyDescent="0.25">
      <c r="B1614" s="4" t="s">
        <v>1291</v>
      </c>
      <c r="C1614" s="78" t="str">
        <f t="shared" si="25"/>
        <v>Karya Sungai Danau Mandiri';</v>
      </c>
    </row>
    <row r="1615" spans="2:3" ht="16.5" x14ac:dyDescent="0.25">
      <c r="B1615" s="4" t="s">
        <v>1292</v>
      </c>
      <c r="C1615" s="78" t="str">
        <f t="shared" si="25"/>
        <v>Karya Usaha Pertiwi';</v>
      </c>
    </row>
    <row r="1616" spans="2:3" ht="16.5" x14ac:dyDescent="0.25">
      <c r="B1616" s="4" t="s">
        <v>1293</v>
      </c>
      <c r="C1616" s="78" t="str">
        <f t="shared" si="25"/>
        <v>Karya Utama Banua, PT';</v>
      </c>
    </row>
    <row r="1617" spans="2:3" ht="16.5" x14ac:dyDescent="0.25">
      <c r="B1617" s="4" t="s">
        <v>1293</v>
      </c>
      <c r="C1617" s="78" t="str">
        <f t="shared" si="25"/>
        <v>Karya Utama Banua, PT';</v>
      </c>
    </row>
    <row r="1618" spans="2:3" ht="16.5" x14ac:dyDescent="0.25">
      <c r="B1618" s="4" t="s">
        <v>1293</v>
      </c>
      <c r="C1618" s="78" t="str">
        <f t="shared" si="25"/>
        <v>Karya Utama Banua, PT';</v>
      </c>
    </row>
    <row r="1619" spans="2:3" ht="16.5" x14ac:dyDescent="0.25">
      <c r="B1619" s="4" t="s">
        <v>1293</v>
      </c>
      <c r="C1619" s="78" t="str">
        <f t="shared" si="25"/>
        <v>Karya Utama Banua, PT';</v>
      </c>
    </row>
    <row r="1620" spans="2:3" ht="16.5" x14ac:dyDescent="0.25">
      <c r="B1620" s="4" t="s">
        <v>1293</v>
      </c>
      <c r="C1620" s="78" t="str">
        <f t="shared" si="25"/>
        <v>Karya Utama Banua, PT';</v>
      </c>
    </row>
    <row r="1621" spans="2:3" ht="16.5" x14ac:dyDescent="0.25">
      <c r="B1621" s="4" t="s">
        <v>1293</v>
      </c>
      <c r="C1621" s="78" t="str">
        <f t="shared" si="25"/>
        <v>Karya Utama Banua, PT';</v>
      </c>
    </row>
    <row r="1622" spans="2:3" ht="16.5" x14ac:dyDescent="0.25">
      <c r="B1622" s="4" t="s">
        <v>1293</v>
      </c>
      <c r="C1622" s="78" t="str">
        <f t="shared" si="25"/>
        <v>Karya Utama Banua, PT';</v>
      </c>
    </row>
    <row r="1623" spans="2:3" ht="16.5" x14ac:dyDescent="0.25">
      <c r="B1623" s="4" t="s">
        <v>1293</v>
      </c>
      <c r="C1623" s="78" t="str">
        <f t="shared" si="25"/>
        <v>Karya Utama Banua, PT';</v>
      </c>
    </row>
    <row r="1624" spans="2:3" ht="16.5" x14ac:dyDescent="0.25">
      <c r="B1624" s="4" t="s">
        <v>1293</v>
      </c>
      <c r="C1624" s="78" t="str">
        <f t="shared" si="25"/>
        <v>Karya Utama Banua, PT';</v>
      </c>
    </row>
    <row r="1625" spans="2:3" ht="16.5" x14ac:dyDescent="0.3">
      <c r="B1625" s="18" t="s">
        <v>2628</v>
      </c>
      <c r="C1625" s="78" t="str">
        <f t="shared" si="25"/>
        <v>Karya Utama Tambang Jaya';</v>
      </c>
    </row>
    <row r="1626" spans="2:3" ht="16.5" x14ac:dyDescent="0.25">
      <c r="B1626" s="3" t="s">
        <v>1294</v>
      </c>
      <c r="C1626" s="78" t="str">
        <f t="shared" si="25"/>
        <v>Karya Utama Tambangjaya';</v>
      </c>
    </row>
    <row r="1627" spans="2:3" ht="16.5" x14ac:dyDescent="0.25">
      <c r="B1627" s="4" t="s">
        <v>1295</v>
      </c>
      <c r="C1627" s="78" t="str">
        <f t="shared" si="25"/>
        <v>KARYA WIJAYA ANEKA MINERAL';</v>
      </c>
    </row>
    <row r="1628" spans="2:3" ht="16.5" x14ac:dyDescent="0.25">
      <c r="B1628" s="3" t="s">
        <v>5053</v>
      </c>
      <c r="C1628" s="78" t="str">
        <f t="shared" si="25"/>
        <v>Karya Wijaya Aneka Mineral';</v>
      </c>
    </row>
    <row r="1629" spans="2:3" ht="16.5" x14ac:dyDescent="0.25">
      <c r="B1629" s="4" t="s">
        <v>1296</v>
      </c>
      <c r="C1629" s="78" t="str">
        <f t="shared" si="25"/>
        <v>Karya Wijaya Utama';</v>
      </c>
    </row>
    <row r="1630" spans="2:3" ht="16.5" x14ac:dyDescent="0.25">
      <c r="B1630" s="4" t="s">
        <v>1296</v>
      </c>
      <c r="C1630" s="78" t="str">
        <f t="shared" si="25"/>
        <v>Karya Wijaya Utama';</v>
      </c>
    </row>
    <row r="1631" spans="2:3" ht="16.5" x14ac:dyDescent="0.25">
      <c r="B1631" s="4" t="s">
        <v>1297</v>
      </c>
      <c r="C1631" s="78" t="str">
        <f t="shared" si="25"/>
        <v>Karyati';</v>
      </c>
    </row>
    <row r="1632" spans="2:3" ht="16.5" x14ac:dyDescent="0.25">
      <c r="B1632" s="3" t="s">
        <v>1297</v>
      </c>
      <c r="C1632" s="78" t="str">
        <f t="shared" si="25"/>
        <v>Karyati';</v>
      </c>
    </row>
    <row r="1633" spans="2:3" ht="16.5" x14ac:dyDescent="0.25">
      <c r="B1633" s="4" t="s">
        <v>1298</v>
      </c>
      <c r="C1633" s="78" t="str">
        <f t="shared" si="25"/>
        <v>KASIH KARYA AGUNG';</v>
      </c>
    </row>
    <row r="1634" spans="2:3" ht="16.5" x14ac:dyDescent="0.25">
      <c r="B1634" s="4" t="s">
        <v>1299</v>
      </c>
      <c r="C1634" s="78" t="str">
        <f t="shared" si="25"/>
        <v>Kasih Tata Internasional';</v>
      </c>
    </row>
    <row r="1635" spans="2:3" ht="16.5" x14ac:dyDescent="0.25">
      <c r="B1635" s="4" t="s">
        <v>5054</v>
      </c>
      <c r="C1635" s="78" t="str">
        <f t="shared" si="25"/>
        <v>Kasmar Tiar Raya';</v>
      </c>
    </row>
    <row r="1636" spans="2:3" ht="16.5" x14ac:dyDescent="0.25">
      <c r="B1636" s="4" t="s">
        <v>1300</v>
      </c>
      <c r="C1636" s="78" t="str">
        <f t="shared" si="25"/>
        <v>Kasongan Mining Mills';</v>
      </c>
    </row>
    <row r="1637" spans="2:3" ht="16.5" x14ac:dyDescent="0.25">
      <c r="B1637" s="3" t="s">
        <v>1300</v>
      </c>
      <c r="C1637" s="78" t="str">
        <f t="shared" si="25"/>
        <v>Kasongan Mining Mills';</v>
      </c>
    </row>
    <row r="1638" spans="2:3" ht="16.5" x14ac:dyDescent="0.25">
      <c r="B1638" s="4" t="s">
        <v>1301</v>
      </c>
      <c r="C1638" s="78" t="str">
        <f t="shared" si="25"/>
        <v>Kastas Batu Raya';</v>
      </c>
    </row>
    <row r="1639" spans="2:3" ht="16.5" x14ac:dyDescent="0.25">
      <c r="B1639" s="4" t="s">
        <v>1302</v>
      </c>
      <c r="C1639" s="78" t="str">
        <f t="shared" si="25"/>
        <v>Katingan Bersama';</v>
      </c>
    </row>
    <row r="1640" spans="2:3" ht="16.5" x14ac:dyDescent="0.25">
      <c r="B1640" s="4" t="s">
        <v>1303</v>
      </c>
      <c r="C1640" s="78" t="str">
        <f t="shared" si="25"/>
        <v>Katingan Indah Nusantara';</v>
      </c>
    </row>
    <row r="1641" spans="2:3" ht="16.5" x14ac:dyDescent="0.25">
      <c r="B1641" s="4" t="s">
        <v>5055</v>
      </c>
      <c r="C1641" s="78" t="str">
        <f t="shared" si="25"/>
        <v>Katingan Indonesia';</v>
      </c>
    </row>
    <row r="1642" spans="2:3" ht="16.5" x14ac:dyDescent="0.25">
      <c r="B1642" s="4" t="s">
        <v>1304</v>
      </c>
      <c r="C1642" s="78" t="str">
        <f t="shared" si="25"/>
        <v>Katingan Inmas Sarana';</v>
      </c>
    </row>
    <row r="1643" spans="2:3" ht="16.5" x14ac:dyDescent="0.25">
      <c r="B1643" s="5" t="s">
        <v>1305</v>
      </c>
      <c r="C1643" s="78" t="str">
        <f t="shared" si="25"/>
        <v>Katingan Jaya';</v>
      </c>
    </row>
    <row r="1644" spans="2:3" ht="16.5" x14ac:dyDescent="0.25">
      <c r="B1644" s="5" t="s">
        <v>1306</v>
      </c>
      <c r="C1644" s="78" t="str">
        <f t="shared" si="25"/>
        <v>Katingan Kahayan Kapuasbarito';</v>
      </c>
    </row>
    <row r="1645" spans="2:3" ht="16.5" x14ac:dyDescent="0.25">
      <c r="B1645" s="5" t="s">
        <v>1307</v>
      </c>
      <c r="C1645" s="78" t="str">
        <f t="shared" si="25"/>
        <v>Katingan Kurnia Selaras';</v>
      </c>
    </row>
    <row r="1646" spans="2:3" ht="16.5" x14ac:dyDescent="0.25">
      <c r="B1646" s="5" t="s">
        <v>1308</v>
      </c>
      <c r="C1646" s="78" t="str">
        <f t="shared" si="25"/>
        <v>Katingan Mineral';</v>
      </c>
    </row>
    <row r="1647" spans="2:3" ht="16.5" x14ac:dyDescent="0.25">
      <c r="B1647" s="5" t="s">
        <v>1309</v>
      </c>
      <c r="C1647" s="78" t="str">
        <f t="shared" si="25"/>
        <v>Katingan Mulia Pratama';</v>
      </c>
    </row>
    <row r="1648" spans="2:3" ht="16.5" x14ac:dyDescent="0.25">
      <c r="B1648" s="5" t="s">
        <v>1310</v>
      </c>
      <c r="C1648" s="78" t="str">
        <f t="shared" si="25"/>
        <v>Katingan Perdana';</v>
      </c>
    </row>
    <row r="1649" spans="2:3" ht="16.5" x14ac:dyDescent="0.25">
      <c r="B1649" s="5" t="s">
        <v>1311</v>
      </c>
      <c r="C1649" s="78" t="str">
        <f t="shared" si="25"/>
        <v>Katingan Prima Sentosa';</v>
      </c>
    </row>
    <row r="1650" spans="2:3" ht="16.5" x14ac:dyDescent="0.25">
      <c r="B1650" s="3" t="s">
        <v>1312</v>
      </c>
      <c r="C1650" s="78" t="str">
        <f t="shared" si="25"/>
        <v>Katingan Ria';</v>
      </c>
    </row>
    <row r="1651" spans="2:3" ht="16.5" x14ac:dyDescent="0.25">
      <c r="B1651" s="5" t="s">
        <v>1313</v>
      </c>
      <c r="C1651" s="78" t="str">
        <f t="shared" si="25"/>
        <v>Katingan Sejahtera Mining';</v>
      </c>
    </row>
    <row r="1652" spans="2:3" ht="16.5" x14ac:dyDescent="0.25">
      <c r="B1652" s="5" t="s">
        <v>1314</v>
      </c>
      <c r="C1652" s="78" t="str">
        <f t="shared" si="25"/>
        <v>Katingan Subur Sejahtera';</v>
      </c>
    </row>
    <row r="1653" spans="2:3" ht="16.5" x14ac:dyDescent="0.25">
      <c r="B1653" s="5" t="s">
        <v>1315</v>
      </c>
      <c r="C1653" s="78" t="str">
        <f t="shared" si="25"/>
        <v>Katingan Surya Harapan';</v>
      </c>
    </row>
    <row r="1654" spans="2:3" ht="16.5" x14ac:dyDescent="0.25">
      <c r="B1654" s="4" t="s">
        <v>1316</v>
      </c>
      <c r="C1654" s="78" t="str">
        <f t="shared" si="25"/>
        <v>Kato Do Mining';</v>
      </c>
    </row>
    <row r="1655" spans="2:3" ht="16.5" x14ac:dyDescent="0.25">
      <c r="B1655" s="5" t="s">
        <v>1317</v>
      </c>
      <c r="C1655" s="78" t="str">
        <f t="shared" si="25"/>
        <v>Katunjung Adiperdana Timber';</v>
      </c>
    </row>
    <row r="1656" spans="2:3" ht="16.5" x14ac:dyDescent="0.25">
      <c r="B1656" s="4" t="s">
        <v>1318</v>
      </c>
      <c r="C1656" s="78" t="str">
        <f t="shared" si="25"/>
        <v>Kayaan Mekaam';</v>
      </c>
    </row>
    <row r="1657" spans="2:3" ht="16.5" x14ac:dyDescent="0.25">
      <c r="B1657" s="3" t="s">
        <v>1319</v>
      </c>
      <c r="C1657" s="78" t="str">
        <f t="shared" si="25"/>
        <v>Kayan Putra Utama Coal';</v>
      </c>
    </row>
    <row r="1658" spans="2:3" ht="16.5" x14ac:dyDescent="0.25">
      <c r="B1658" s="3" t="s">
        <v>1319</v>
      </c>
      <c r="C1658" s="78" t="str">
        <f t="shared" si="25"/>
        <v>Kayan Putra Utama Coal';</v>
      </c>
    </row>
    <row r="1659" spans="2:3" ht="16.5" x14ac:dyDescent="0.25">
      <c r="B1659" s="5" t="s">
        <v>1320</v>
      </c>
      <c r="C1659" s="78" t="str">
        <f t="shared" si="25"/>
        <v>Kayan Resources';</v>
      </c>
    </row>
    <row r="1660" spans="2:3" ht="16.5" x14ac:dyDescent="0.25">
      <c r="B1660" s="4" t="s">
        <v>1321</v>
      </c>
      <c r="C1660" s="78" t="str">
        <f t="shared" si="25"/>
        <v>Kebun Orang Tua';</v>
      </c>
    </row>
    <row r="1661" spans="2:3" ht="16.5" x14ac:dyDescent="0.25">
      <c r="B1661" s="5" t="s">
        <v>1322</v>
      </c>
      <c r="C1661" s="78" t="str">
        <f t="shared" si="25"/>
        <v>Kece Pratama Sukses';</v>
      </c>
    </row>
    <row r="1662" spans="2:3" ht="16.5" x14ac:dyDescent="0.3">
      <c r="B1662" s="18" t="s">
        <v>2688</v>
      </c>
      <c r="C1662" s="78" t="str">
        <f t="shared" si="25"/>
        <v>Kedap Sayaq, PT';</v>
      </c>
    </row>
    <row r="1663" spans="2:3" ht="16.5" x14ac:dyDescent="0.25">
      <c r="B1663" s="5" t="s">
        <v>1323</v>
      </c>
      <c r="C1663" s="78" t="str">
        <f t="shared" si="25"/>
        <v>KEDURANG ANUGRAH ABADI';</v>
      </c>
    </row>
    <row r="1664" spans="2:3" ht="16.5" x14ac:dyDescent="0.25">
      <c r="B1664" s="5" t="s">
        <v>5056</v>
      </c>
      <c r="C1664" s="78" t="str">
        <f t="shared" si="25"/>
        <v>Kekal Adidaya';</v>
      </c>
    </row>
    <row r="1665" spans="2:3" ht="16.5" x14ac:dyDescent="0.25">
      <c r="B1665" s="6" t="s">
        <v>1324</v>
      </c>
      <c r="C1665" s="78" t="str">
        <f t="shared" ref="C1665:C1728" si="26">(A1665&amp;B1665&amp;"'"&amp;";")</f>
        <v>Kelolatama Pm';</v>
      </c>
    </row>
    <row r="1666" spans="2:3" ht="16.5" x14ac:dyDescent="0.25">
      <c r="B1666" s="4" t="s">
        <v>1325</v>
      </c>
      <c r="C1666" s="78" t="str">
        <f t="shared" si="26"/>
        <v>Kelompok Delapan Indonesia';</v>
      </c>
    </row>
    <row r="1667" spans="2:3" ht="16.5" x14ac:dyDescent="0.25">
      <c r="B1667" s="4" t="s">
        <v>1326</v>
      </c>
      <c r="C1667" s="78" t="str">
        <f t="shared" si="26"/>
        <v>Kelumpang Hulu Energi Lestari';</v>
      </c>
    </row>
    <row r="1668" spans="2:3" ht="16.5" x14ac:dyDescent="0.25">
      <c r="B1668" s="4" t="s">
        <v>1326</v>
      </c>
      <c r="C1668" s="78" t="str">
        <f t="shared" si="26"/>
        <v>Kelumpang Hulu Energi Lestari';</v>
      </c>
    </row>
    <row r="1669" spans="2:3" ht="16.5" x14ac:dyDescent="0.3">
      <c r="B1669" s="18" t="s">
        <v>2630</v>
      </c>
      <c r="C1669" s="78" t="str">
        <f t="shared" si="26"/>
        <v>KEMAKMURAN PERTIWI TAMBANG';</v>
      </c>
    </row>
    <row r="1670" spans="2:3" ht="16.5" x14ac:dyDescent="0.25">
      <c r="B1670" s="4" t="s">
        <v>1327</v>
      </c>
      <c r="C1670" s="78" t="str">
        <f t="shared" si="26"/>
        <v>Kemang Mitraswadaya';</v>
      </c>
    </row>
    <row r="1671" spans="2:3" ht="16.5" x14ac:dyDescent="0.25">
      <c r="B1671" s="3" t="s">
        <v>1327</v>
      </c>
      <c r="C1671" s="78" t="str">
        <f t="shared" si="26"/>
        <v>Kemang Mitraswadaya';</v>
      </c>
    </row>
    <row r="1672" spans="2:3" ht="16.5" x14ac:dyDescent="0.3">
      <c r="B1672" s="41" t="s">
        <v>2671</v>
      </c>
      <c r="C1672" s="78" t="str">
        <f t="shared" si="26"/>
        <v>Kembar Emas Sultra';</v>
      </c>
    </row>
    <row r="1673" spans="2:3" ht="16.5" x14ac:dyDescent="0.3">
      <c r="B1673" s="41" t="s">
        <v>2671</v>
      </c>
      <c r="C1673" s="78" t="str">
        <f t="shared" si="26"/>
        <v>Kembar Emas Sultra';</v>
      </c>
    </row>
    <row r="1674" spans="2:3" ht="16.5" x14ac:dyDescent="0.3">
      <c r="B1674" s="41" t="s">
        <v>2671</v>
      </c>
      <c r="C1674" s="78" t="str">
        <f t="shared" si="26"/>
        <v>Kembar Emas Sultra';</v>
      </c>
    </row>
    <row r="1675" spans="2:3" ht="16.5" x14ac:dyDescent="0.25">
      <c r="B1675" s="3" t="s">
        <v>1328</v>
      </c>
      <c r="C1675" s="78" t="str">
        <f t="shared" si="26"/>
        <v>Kembas Mas Sultra  (255)';</v>
      </c>
    </row>
    <row r="1676" spans="2:3" ht="16.5" x14ac:dyDescent="0.25">
      <c r="B1676" s="4" t="s">
        <v>1329</v>
      </c>
      <c r="C1676" s="78" t="str">
        <f t="shared" si="26"/>
        <v>Kemenangan Bumi Persada';</v>
      </c>
    </row>
    <row r="1677" spans="2:3" ht="16.5" x14ac:dyDescent="0.25">
      <c r="B1677" s="3" t="s">
        <v>1330</v>
      </c>
      <c r="C1677" s="78" t="str">
        <f t="shared" si="26"/>
        <v>Kemilau Rindang Abadi';</v>
      </c>
    </row>
    <row r="1678" spans="2:3" ht="16.5" x14ac:dyDescent="0.25">
      <c r="B1678" s="4" t="s">
        <v>1331</v>
      </c>
      <c r="C1678" s="78" t="str">
        <f t="shared" si="26"/>
        <v>Kencana Abadi Jaya Mandiri';</v>
      </c>
    </row>
    <row r="1679" spans="2:3" ht="16.5" x14ac:dyDescent="0.25">
      <c r="B1679" s="4" t="s">
        <v>1332</v>
      </c>
      <c r="C1679" s="78" t="str">
        <f t="shared" si="26"/>
        <v>Kencana Agung Abadisentosa';</v>
      </c>
    </row>
    <row r="1680" spans="2:3" ht="16.5" x14ac:dyDescent="0.25">
      <c r="B1680" s="5" t="s">
        <v>1333</v>
      </c>
      <c r="C1680" s="78" t="str">
        <f t="shared" si="26"/>
        <v>Kencana Dipa Mulia';</v>
      </c>
    </row>
    <row r="1681" spans="2:3" ht="16.5" x14ac:dyDescent="0.25">
      <c r="B1681" s="5" t="s">
        <v>1334</v>
      </c>
      <c r="C1681" s="78" t="str">
        <f t="shared" si="26"/>
        <v>Kencana Makmur Mandiri';</v>
      </c>
    </row>
    <row r="1682" spans="2:3" ht="16.5" x14ac:dyDescent="0.25">
      <c r="B1682" s="5" t="s">
        <v>1335</v>
      </c>
      <c r="C1682" s="78" t="str">
        <f t="shared" si="26"/>
        <v>Kencana Prima Sentosa';</v>
      </c>
    </row>
    <row r="1683" spans="2:3" ht="16.5" x14ac:dyDescent="0.25">
      <c r="B1683" s="4" t="s">
        <v>1336</v>
      </c>
      <c r="C1683" s="78" t="str">
        <f t="shared" si="26"/>
        <v>Kencana Sukses Perkasa';</v>
      </c>
    </row>
    <row r="1684" spans="2:3" ht="16.5" x14ac:dyDescent="0.25">
      <c r="B1684" s="4" t="s">
        <v>1337</v>
      </c>
      <c r="C1684" s="78" t="str">
        <f t="shared" si="26"/>
        <v>Kencana Wisto';</v>
      </c>
    </row>
    <row r="1685" spans="2:3" ht="16.5" x14ac:dyDescent="0.25">
      <c r="B1685" s="4" t="s">
        <v>1338</v>
      </c>
      <c r="C1685" s="78" t="str">
        <f t="shared" si="26"/>
        <v>Kendawangan Putra Lestari';</v>
      </c>
    </row>
    <row r="1686" spans="2:3" ht="16.5" x14ac:dyDescent="0.25">
      <c r="B1686" s="4" t="s">
        <v>1338</v>
      </c>
      <c r="C1686" s="78" t="str">
        <f t="shared" si="26"/>
        <v>Kendawangan Putra Lestari';</v>
      </c>
    </row>
    <row r="1687" spans="2:3" ht="16.5" x14ac:dyDescent="0.25">
      <c r="B1687" s="3" t="s">
        <v>1339</v>
      </c>
      <c r="C1687" s="78" t="str">
        <f t="shared" si="26"/>
        <v>KERETA KENCANA BANGUN PERKASA';</v>
      </c>
    </row>
    <row r="1688" spans="2:3" ht="16.5" x14ac:dyDescent="0.25">
      <c r="B1688" s="5" t="s">
        <v>1340</v>
      </c>
      <c r="C1688" s="78" t="str">
        <f t="shared" si="26"/>
        <v>Kertawira Sera Lestari';</v>
      </c>
    </row>
    <row r="1689" spans="2:3" ht="16.5" x14ac:dyDescent="0.25">
      <c r="B1689" s="4" t="s">
        <v>1341</v>
      </c>
      <c r="C1689" s="78" t="str">
        <f t="shared" si="26"/>
        <v>Ketapang Inti Mineral';</v>
      </c>
    </row>
    <row r="1690" spans="2:3" ht="16.5" x14ac:dyDescent="0.25">
      <c r="B1690" s="4" t="s">
        <v>1342</v>
      </c>
      <c r="C1690" s="78" t="str">
        <f t="shared" si="26"/>
        <v>KETAPANG KARYA UTAMA';</v>
      </c>
    </row>
    <row r="1691" spans="2:3" ht="16.5" x14ac:dyDescent="0.25">
      <c r="B1691" s="4" t="s">
        <v>1343</v>
      </c>
      <c r="C1691" s="78" t="str">
        <f t="shared" si="26"/>
        <v>Ketopong Damai Persada';</v>
      </c>
    </row>
    <row r="1692" spans="2:3" ht="16.5" x14ac:dyDescent="0.25">
      <c r="B1692" s="16" t="s">
        <v>1344</v>
      </c>
      <c r="C1692" s="78" t="str">
        <f t="shared" si="26"/>
        <v>Ketungau Nusa Raya';</v>
      </c>
    </row>
    <row r="1693" spans="2:3" ht="16.5" x14ac:dyDescent="0.25">
      <c r="B1693" s="4" t="s">
        <v>1345</v>
      </c>
      <c r="C1693" s="78" t="str">
        <f t="shared" si="26"/>
        <v>Kevindo Ratu Mineral';</v>
      </c>
    </row>
    <row r="1694" spans="2:3" ht="16.5" x14ac:dyDescent="0.25">
      <c r="B1694" s="4" t="s">
        <v>1346</v>
      </c>
      <c r="C1694" s="78" t="str">
        <f t="shared" si="26"/>
        <v>Khalifah Akbar';</v>
      </c>
    </row>
    <row r="1695" spans="2:3" ht="16.5" x14ac:dyDescent="0.25">
      <c r="B1695" s="3" t="s">
        <v>1346</v>
      </c>
      <c r="C1695" s="78" t="str">
        <f t="shared" si="26"/>
        <v>Khalifah Akbar';</v>
      </c>
    </row>
    <row r="1696" spans="2:3" ht="16.5" x14ac:dyDescent="0.25">
      <c r="B1696" s="5" t="s">
        <v>1347</v>
      </c>
      <c r="C1696" s="78" t="str">
        <f t="shared" si="26"/>
        <v>Kharisma Duta Mining';</v>
      </c>
    </row>
    <row r="1697" spans="2:3" ht="16.5" x14ac:dyDescent="0.25">
      <c r="B1697" s="5" t="s">
        <v>1348</v>
      </c>
      <c r="C1697" s="78" t="str">
        <f t="shared" si="26"/>
        <v>Kharisma Jaya';</v>
      </c>
    </row>
    <row r="1698" spans="2:3" ht="16.5" x14ac:dyDescent="0.25">
      <c r="B1698" s="4" t="s">
        <v>1349</v>
      </c>
      <c r="C1698" s="78" t="str">
        <f t="shared" si="26"/>
        <v>Kharisma Kreasi Abadi';</v>
      </c>
    </row>
    <row r="1699" spans="2:3" ht="16.5" x14ac:dyDescent="0.25">
      <c r="B1699" s="4" t="s">
        <v>1350</v>
      </c>
      <c r="C1699" s="78" t="str">
        <f t="shared" si="26"/>
        <v>Kharisma Luisa';</v>
      </c>
    </row>
    <row r="1700" spans="2:3" ht="16.5" x14ac:dyDescent="0.25">
      <c r="B1700" s="5" t="s">
        <v>1351</v>
      </c>
      <c r="C1700" s="78" t="str">
        <f t="shared" si="26"/>
        <v>Khatingan Darma Utama';</v>
      </c>
    </row>
    <row r="1701" spans="2:3" ht="16.5" x14ac:dyDescent="0.25">
      <c r="B1701" s="4" t="s">
        <v>5057</v>
      </c>
      <c r="C1701" s="78" t="str">
        <f t="shared" si="26"/>
        <v>Khatulistiwa Makmur Persada';</v>
      </c>
    </row>
    <row r="1702" spans="2:3" ht="16.5" x14ac:dyDescent="0.25">
      <c r="B1702" s="4" t="s">
        <v>1352</v>
      </c>
      <c r="C1702" s="78" t="str">
        <f t="shared" si="26"/>
        <v>Khotai Makmur Insan Abadi';</v>
      </c>
    </row>
    <row r="1703" spans="2:3" ht="16.5" x14ac:dyDescent="0.25">
      <c r="B1703" s="3" t="s">
        <v>5058</v>
      </c>
      <c r="C1703" s="78" t="str">
        <f t="shared" si="26"/>
        <v>KHOTAI MAKMUR INSAN ABADI';</v>
      </c>
    </row>
    <row r="1704" spans="2:3" ht="16.5" x14ac:dyDescent="0.25">
      <c r="B1704" s="4" t="s">
        <v>1353</v>
      </c>
      <c r="C1704" s="78" t="str">
        <f t="shared" si="26"/>
        <v>Kiat Perdana Samboja';</v>
      </c>
    </row>
    <row r="1705" spans="2:3" ht="16.5" x14ac:dyDescent="0.25">
      <c r="B1705" s="4" t="s">
        <v>1354</v>
      </c>
      <c r="C1705" s="78" t="str">
        <f t="shared" si="26"/>
        <v>Kike';</v>
      </c>
    </row>
    <row r="1706" spans="2:3" ht="16.5" x14ac:dyDescent="0.25">
      <c r="B1706" s="4" t="s">
        <v>1354</v>
      </c>
      <c r="C1706" s="78" t="str">
        <f t="shared" si="26"/>
        <v>Kike';</v>
      </c>
    </row>
    <row r="1707" spans="2:3" ht="16.5" x14ac:dyDescent="0.25">
      <c r="B1707" s="4" t="s">
        <v>1355</v>
      </c>
      <c r="C1707" s="78" t="str">
        <f t="shared" si="26"/>
        <v>Kimberlite Resources';</v>
      </c>
    </row>
    <row r="1708" spans="2:3" ht="16.5" x14ac:dyDescent="0.25">
      <c r="B1708" s="4" t="s">
        <v>1356</v>
      </c>
      <c r="C1708" s="78" t="str">
        <f t="shared" si="26"/>
        <v>Kimco Armindo';</v>
      </c>
    </row>
    <row r="1709" spans="2:3" ht="16.5" x14ac:dyDescent="0.25">
      <c r="B1709" s="4" t="s">
        <v>1356</v>
      </c>
      <c r="C1709" s="78" t="str">
        <f t="shared" si="26"/>
        <v>Kimco Armindo';</v>
      </c>
    </row>
    <row r="1710" spans="2:3" ht="16.5" x14ac:dyDescent="0.25">
      <c r="B1710" s="3" t="s">
        <v>1356</v>
      </c>
      <c r="C1710" s="78" t="str">
        <f t="shared" si="26"/>
        <v>Kimco Armindo';</v>
      </c>
    </row>
    <row r="1711" spans="2:3" ht="16.5" x14ac:dyDescent="0.25">
      <c r="B1711" s="10" t="s">
        <v>1357</v>
      </c>
      <c r="C1711" s="78" t="str">
        <f t="shared" si="26"/>
        <v>Kindai Indaru Arai';</v>
      </c>
    </row>
    <row r="1712" spans="2:3" ht="16.5" x14ac:dyDescent="0.25">
      <c r="B1712" s="5" t="s">
        <v>1357</v>
      </c>
      <c r="C1712" s="78" t="str">
        <f t="shared" si="26"/>
        <v>Kindai Indaru Arai';</v>
      </c>
    </row>
    <row r="1713" spans="2:3" ht="16.5" x14ac:dyDescent="0.25">
      <c r="B1713" s="10" t="s">
        <v>1357</v>
      </c>
      <c r="C1713" s="78" t="str">
        <f t="shared" si="26"/>
        <v>Kindai Indaru Arai';</v>
      </c>
    </row>
    <row r="1714" spans="2:3" ht="16.5" x14ac:dyDescent="0.25">
      <c r="B1714" s="4" t="s">
        <v>1358</v>
      </c>
      <c r="C1714" s="78" t="str">
        <f t="shared" si="26"/>
        <v>King Diamond Global';</v>
      </c>
    </row>
    <row r="1715" spans="2:3" ht="16.5" x14ac:dyDescent="0.25">
      <c r="B1715" s="4" t="s">
        <v>1359</v>
      </c>
      <c r="C1715" s="78" t="str">
        <f t="shared" si="26"/>
        <v>Kintan Putri Mandiri';</v>
      </c>
    </row>
    <row r="1716" spans="2:3" ht="16.5" x14ac:dyDescent="0.25">
      <c r="B1716" s="4" t="s">
        <v>1360</v>
      </c>
      <c r="C1716" s="78" t="str">
        <f t="shared" si="26"/>
        <v>Kiprah Kita Bersama';</v>
      </c>
    </row>
    <row r="1717" spans="2:3" ht="16.5" x14ac:dyDescent="0.25">
      <c r="B1717" s="39" t="s">
        <v>2741</v>
      </c>
      <c r="C1717" s="78" t="str">
        <f t="shared" si="26"/>
        <v>KIRANA GRAHA BUANA, PT';</v>
      </c>
    </row>
    <row r="1718" spans="2:3" ht="16.5" x14ac:dyDescent="0.25">
      <c r="B1718" s="4" t="s">
        <v>1361</v>
      </c>
      <c r="C1718" s="78" t="str">
        <f t="shared" si="26"/>
        <v>Kiswah Perdana';</v>
      </c>
    </row>
    <row r="1719" spans="2:3" ht="16.5" x14ac:dyDescent="0.25">
      <c r="B1719" s="3" t="s">
        <v>1362</v>
      </c>
      <c r="C1719" s="78" t="str">
        <f t="shared" si="26"/>
        <v>Kitadin Co';</v>
      </c>
    </row>
    <row r="1720" spans="2:3" ht="16.5" x14ac:dyDescent="0.25">
      <c r="B1720" s="4" t="s">
        <v>1363</v>
      </c>
      <c r="C1720" s="78" t="str">
        <f t="shared" si="26"/>
        <v>Klenco Indonesia';</v>
      </c>
    </row>
    <row r="1721" spans="2:3" ht="16.5" x14ac:dyDescent="0.25">
      <c r="B1721" s="4" t="s">
        <v>1364</v>
      </c>
      <c r="C1721" s="78" t="str">
        <f t="shared" si="26"/>
        <v>Klenco Mahkota';</v>
      </c>
    </row>
    <row r="1722" spans="2:3" ht="16.5" x14ac:dyDescent="0.25">
      <c r="B1722" s="4" t="s">
        <v>1365</v>
      </c>
      <c r="C1722" s="78" t="str">
        <f t="shared" si="26"/>
        <v>KLOLA TEBO ENERGI, PT';</v>
      </c>
    </row>
    <row r="1723" spans="2:3" ht="16.5" x14ac:dyDescent="0.25">
      <c r="B1723" s="4" t="s">
        <v>1365</v>
      </c>
      <c r="C1723" s="78" t="str">
        <f t="shared" si="26"/>
        <v>KLOLA TEBO ENERGI, PT';</v>
      </c>
    </row>
    <row r="1724" spans="2:3" ht="16.5" x14ac:dyDescent="0.25">
      <c r="B1724" s="5" t="s">
        <v>1366</v>
      </c>
      <c r="C1724" s="78" t="str">
        <f t="shared" si="26"/>
        <v>Kobar Prima Zircon';</v>
      </c>
    </row>
    <row r="1725" spans="2:3" ht="16.5" x14ac:dyDescent="0.25">
      <c r="B1725" s="4" t="s">
        <v>1367</v>
      </c>
      <c r="C1725" s="78" t="str">
        <f t="shared" si="26"/>
        <v>Kodio Multicom';</v>
      </c>
    </row>
    <row r="1726" spans="2:3" ht="16.5" x14ac:dyDescent="0.25">
      <c r="B1726" s="4" t="s">
        <v>5059</v>
      </c>
      <c r="C1726" s="78" t="str">
        <f t="shared" si="26"/>
        <v>Koetaindo';</v>
      </c>
    </row>
    <row r="1727" spans="2:3" ht="16.5" x14ac:dyDescent="0.25">
      <c r="B1727" s="4" t="s">
        <v>1368</v>
      </c>
      <c r="C1727" s="78" t="str">
        <f t="shared" si="26"/>
        <v>Koin Power';</v>
      </c>
    </row>
    <row r="1728" spans="2:3" ht="16.5" x14ac:dyDescent="0.25">
      <c r="B1728" s="4" t="s">
        <v>1369</v>
      </c>
      <c r="C1728" s="78" t="str">
        <f t="shared" si="26"/>
        <v>Kolaka Mineral Resources';</v>
      </c>
    </row>
    <row r="1729" spans="2:3" ht="16.5" x14ac:dyDescent="0.25">
      <c r="B1729" s="4" t="s">
        <v>1369</v>
      </c>
      <c r="C1729" s="78" t="str">
        <f t="shared" ref="C1729:C1792" si="27">(A1729&amp;B1729&amp;"'"&amp;";")</f>
        <v>Kolaka Mineral Resources';</v>
      </c>
    </row>
    <row r="1730" spans="2:3" ht="16.5" x14ac:dyDescent="0.25">
      <c r="B1730" s="5" t="s">
        <v>1370</v>
      </c>
      <c r="C1730" s="78" t="str">
        <f t="shared" si="27"/>
        <v>Komandur Prima Tambang';</v>
      </c>
    </row>
    <row r="1731" spans="2:3" ht="16.5" x14ac:dyDescent="0.25">
      <c r="B1731" s="4" t="s">
        <v>1371</v>
      </c>
      <c r="C1731" s="78" t="str">
        <f t="shared" si="27"/>
        <v>Konawe Bakti Pratama';</v>
      </c>
    </row>
    <row r="1732" spans="2:3" ht="16.5" x14ac:dyDescent="0.25">
      <c r="B1732" s="4" t="s">
        <v>1371</v>
      </c>
      <c r="C1732" s="78" t="str">
        <f t="shared" si="27"/>
        <v>Konawe Bakti Pratama';</v>
      </c>
    </row>
    <row r="1733" spans="2:3" ht="16.5" x14ac:dyDescent="0.25">
      <c r="B1733" s="4" t="s">
        <v>1372</v>
      </c>
      <c r="C1733" s="78" t="str">
        <f t="shared" si="27"/>
        <v>Konawe Nikel Nusantara';</v>
      </c>
    </row>
    <row r="1734" spans="2:3" ht="16.5" x14ac:dyDescent="0.25">
      <c r="B1734" s="4" t="s">
        <v>1373</v>
      </c>
      <c r="C1734" s="78" t="str">
        <f t="shared" si="27"/>
        <v>Konawe Utara Indo Mineral Mining';</v>
      </c>
    </row>
    <row r="1735" spans="2:3" ht="16.5" x14ac:dyDescent="0.25">
      <c r="B1735" s="5" t="s">
        <v>1374</v>
      </c>
      <c r="C1735" s="78" t="str">
        <f t="shared" si="27"/>
        <v>Konduruhan Sejati';</v>
      </c>
    </row>
    <row r="1736" spans="2:3" ht="16.5" x14ac:dyDescent="0.25">
      <c r="B1736" s="4" t="s">
        <v>1375</v>
      </c>
      <c r="C1736" s="78" t="str">
        <f t="shared" si="27"/>
        <v>Konutara Sejati';</v>
      </c>
    </row>
    <row r="1737" spans="2:3" ht="16.5" x14ac:dyDescent="0.25">
      <c r="B1737" s="4" t="s">
        <v>1376</v>
      </c>
      <c r="C1737" s="78" t="str">
        <f t="shared" si="27"/>
        <v>Kop Al-Aqabah';</v>
      </c>
    </row>
    <row r="1738" spans="2:3" ht="16.5" x14ac:dyDescent="0.25">
      <c r="B1738" s="9" t="s">
        <v>1377</v>
      </c>
      <c r="C1738" s="78" t="str">
        <f t="shared" si="27"/>
        <v>Kop Gunung Mas Jaya Makmur';</v>
      </c>
    </row>
    <row r="1739" spans="2:3" ht="16.5" x14ac:dyDescent="0.25">
      <c r="B1739" s="33" t="s">
        <v>1378</v>
      </c>
      <c r="C1739" s="78" t="str">
        <f t="shared" si="27"/>
        <v>Kop Mitra Tunggaljati Masyarakat Buanajaya';</v>
      </c>
    </row>
    <row r="1740" spans="2:3" ht="16.5" x14ac:dyDescent="0.25">
      <c r="B1740" s="10" t="s">
        <v>1379</v>
      </c>
      <c r="C1740" s="78" t="str">
        <f t="shared" si="27"/>
        <v>Kop. Serba Usaha Gerbang Petani Mandiri';</v>
      </c>
    </row>
    <row r="1741" spans="2:3" ht="16.5" x14ac:dyDescent="0.25">
      <c r="B1741" s="10" t="s">
        <v>1380</v>
      </c>
      <c r="C1741" s="78" t="str">
        <f t="shared" si="27"/>
        <v>Kop. Sinar Surya';</v>
      </c>
    </row>
    <row r="1742" spans="2:3" ht="16.5" x14ac:dyDescent="0.25">
      <c r="B1742" s="10" t="s">
        <v>1380</v>
      </c>
      <c r="C1742" s="78" t="str">
        <f t="shared" si="27"/>
        <v>Kop. Sinar Surya';</v>
      </c>
    </row>
    <row r="1743" spans="2:3" ht="16.5" x14ac:dyDescent="0.25">
      <c r="B1743" s="10" t="s">
        <v>1381</v>
      </c>
      <c r="C1743" s="78" t="str">
        <f t="shared" si="27"/>
        <v>Kop.Berau Energi Mandiri';</v>
      </c>
    </row>
    <row r="1744" spans="2:3" ht="16.5" x14ac:dyDescent="0.25">
      <c r="B1744" s="5" t="s">
        <v>1382</v>
      </c>
      <c r="C1744" s="78" t="str">
        <f t="shared" si="27"/>
        <v>Koperasi Bangun Gandrung Sejahtera';</v>
      </c>
    </row>
    <row r="1745" spans="2:3" ht="16.5" x14ac:dyDescent="0.25">
      <c r="B1745" s="10" t="s">
        <v>1383</v>
      </c>
      <c r="C1745" s="78" t="str">
        <f t="shared" si="27"/>
        <v>Koperasi Bangun Prima';</v>
      </c>
    </row>
    <row r="1746" spans="2:3" ht="16.5" x14ac:dyDescent="0.25">
      <c r="B1746" s="4" t="s">
        <v>1384</v>
      </c>
      <c r="C1746" s="78" t="str">
        <f t="shared" si="27"/>
        <v>Koperasi Banua Bersama';</v>
      </c>
    </row>
    <row r="1747" spans="2:3" ht="16.5" x14ac:dyDescent="0.25">
      <c r="B1747" s="5" t="s">
        <v>1385</v>
      </c>
      <c r="C1747" s="78" t="str">
        <f t="shared" si="27"/>
        <v>Koperasi Bina Rimba Bhakti';</v>
      </c>
    </row>
    <row r="1748" spans="2:3" ht="16.5" x14ac:dyDescent="0.25">
      <c r="B1748" s="10" t="s">
        <v>1385</v>
      </c>
      <c r="C1748" s="78" t="str">
        <f t="shared" si="27"/>
        <v>Koperasi Bina Rimba Bhakti';</v>
      </c>
    </row>
    <row r="1749" spans="2:3" ht="16.5" x14ac:dyDescent="0.25">
      <c r="B1749" s="10" t="s">
        <v>1385</v>
      </c>
      <c r="C1749" s="78" t="str">
        <f t="shared" si="27"/>
        <v>Koperasi Bina Rimba Bhakti';</v>
      </c>
    </row>
    <row r="1750" spans="2:3" ht="16.5" x14ac:dyDescent="0.25">
      <c r="B1750" s="10" t="s">
        <v>1385</v>
      </c>
      <c r="C1750" s="78" t="str">
        <f t="shared" si="27"/>
        <v>Koperasi Bina Rimba Bhakti';</v>
      </c>
    </row>
    <row r="1751" spans="2:3" ht="16.5" x14ac:dyDescent="0.25">
      <c r="B1751" s="4" t="s">
        <v>1386</v>
      </c>
      <c r="C1751" s="78" t="str">
        <f t="shared" si="27"/>
        <v>Koperasi Bolum Buen Makmur';</v>
      </c>
    </row>
    <row r="1752" spans="2:3" ht="16.5" x14ac:dyDescent="0.25">
      <c r="B1752" s="4" t="s">
        <v>1387</v>
      </c>
      <c r="C1752" s="78" t="str">
        <f t="shared" si="27"/>
        <v>Koperasi Cipta Karya Tani';</v>
      </c>
    </row>
    <row r="1753" spans="2:3" ht="16.5" x14ac:dyDescent="0.25">
      <c r="B1753" s="5" t="s">
        <v>1388</v>
      </c>
      <c r="C1753" s="78" t="str">
        <f t="shared" si="27"/>
        <v>Koperasi Gantang';</v>
      </c>
    </row>
    <row r="1754" spans="2:3" ht="16.5" x14ac:dyDescent="0.25">
      <c r="B1754" s="4" t="s">
        <v>1389</v>
      </c>
      <c r="C1754" s="78" t="str">
        <f t="shared" si="27"/>
        <v>Koperasi Gapura';</v>
      </c>
    </row>
    <row r="1755" spans="2:3" ht="16.5" x14ac:dyDescent="0.25">
      <c r="B1755" s="5" t="s">
        <v>5060</v>
      </c>
      <c r="C1755" s="78" t="str">
        <f t="shared" si="27"/>
        <v>Koperasi Garunggung Bersatu';</v>
      </c>
    </row>
    <row r="1756" spans="2:3" ht="16.5" x14ac:dyDescent="0.3">
      <c r="B1756" s="18" t="s">
        <v>5060</v>
      </c>
      <c r="C1756" s="78" t="str">
        <f t="shared" si="27"/>
        <v>Koperasi Garunggung Bersatu';</v>
      </c>
    </row>
    <row r="1757" spans="2:3" ht="16.5" x14ac:dyDescent="0.25">
      <c r="B1757" s="28" t="s">
        <v>1390</v>
      </c>
      <c r="C1757" s="78" t="str">
        <f t="shared" si="27"/>
        <v>Koperasi Hati'If Bara Makmur';</v>
      </c>
    </row>
    <row r="1758" spans="2:3" ht="16.5" x14ac:dyDescent="0.25">
      <c r="B1758" s="6" t="s">
        <v>1390</v>
      </c>
      <c r="C1758" s="78" t="str">
        <f t="shared" si="27"/>
        <v>Koperasi Hati'If Bara Makmur';</v>
      </c>
    </row>
    <row r="1759" spans="2:3" ht="16.5" x14ac:dyDescent="0.25">
      <c r="B1759" s="4" t="s">
        <v>1391</v>
      </c>
      <c r="C1759" s="78" t="str">
        <f t="shared" si="27"/>
        <v>Koperasi Jasa Mandiri Sejahtera';</v>
      </c>
    </row>
    <row r="1760" spans="2:3" ht="16.5" x14ac:dyDescent="0.25">
      <c r="B1760" s="5" t="s">
        <v>1392</v>
      </c>
      <c r="C1760" s="78" t="str">
        <f t="shared" si="27"/>
        <v>Koperasi Jembatan Dua Mandiri';</v>
      </c>
    </row>
    <row r="1761" spans="2:3" ht="16.5" x14ac:dyDescent="0.25">
      <c r="B1761" s="4" t="s">
        <v>1393</v>
      </c>
      <c r="C1761" s="78" t="str">
        <f t="shared" si="27"/>
        <v>Koperasi Kutai Lama';</v>
      </c>
    </row>
    <row r="1762" spans="2:3" ht="16.5" x14ac:dyDescent="0.25">
      <c r="B1762" s="6" t="s">
        <v>1394</v>
      </c>
      <c r="C1762" s="78" t="str">
        <f t="shared" si="27"/>
        <v>Koperasi Mantohing Jaya Lestari';</v>
      </c>
    </row>
    <row r="1763" spans="2:3" ht="16.5" x14ac:dyDescent="0.25">
      <c r="B1763" s="5" t="s">
        <v>1394</v>
      </c>
      <c r="C1763" s="78" t="str">
        <f t="shared" si="27"/>
        <v>Koperasi Mantohing Jaya Lestari';</v>
      </c>
    </row>
    <row r="1764" spans="2:3" ht="16.5" x14ac:dyDescent="0.25">
      <c r="B1764" s="10" t="s">
        <v>1394</v>
      </c>
      <c r="C1764" s="78" t="str">
        <f t="shared" si="27"/>
        <v>Koperasi Mantohing Jaya Lestari';</v>
      </c>
    </row>
    <row r="1765" spans="2:3" ht="16.5" x14ac:dyDescent="0.25">
      <c r="B1765" s="10" t="s">
        <v>1394</v>
      </c>
      <c r="C1765" s="78" t="str">
        <f t="shared" si="27"/>
        <v>Koperasi Mantohing Jaya Lestari';</v>
      </c>
    </row>
    <row r="1766" spans="2:3" ht="16.5" x14ac:dyDescent="0.25">
      <c r="B1766" s="28" t="s">
        <v>5061</v>
      </c>
      <c r="C1766" s="78" t="str">
        <f t="shared" si="27"/>
        <v>Koperasi Manuntung';</v>
      </c>
    </row>
    <row r="1767" spans="2:3" ht="16.5" x14ac:dyDescent="0.25">
      <c r="B1767" s="4" t="s">
        <v>1395</v>
      </c>
      <c r="C1767" s="78" t="str">
        <f t="shared" si="27"/>
        <v>Koperasi Mitra Tani';</v>
      </c>
    </row>
    <row r="1768" spans="2:3" ht="16.5" x14ac:dyDescent="0.25">
      <c r="B1768" s="10" t="s">
        <v>1395</v>
      </c>
      <c r="C1768" s="78" t="str">
        <f t="shared" si="27"/>
        <v>Koperasi Mitra Tani';</v>
      </c>
    </row>
    <row r="1769" spans="2:3" ht="16.5" x14ac:dyDescent="0.25">
      <c r="B1769" s="4" t="s">
        <v>1396</v>
      </c>
      <c r="C1769" s="78" t="str">
        <f t="shared" si="27"/>
        <v>Koperasi Paser Raya';</v>
      </c>
    </row>
    <row r="1770" spans="2:3" ht="16.5" x14ac:dyDescent="0.25">
      <c r="B1770" s="6" t="s">
        <v>1397</v>
      </c>
      <c r="C1770" s="78" t="str">
        <f t="shared" si="27"/>
        <v>Koperasi Pedagang Pasar Tangga Arung';</v>
      </c>
    </row>
    <row r="1771" spans="2:3" ht="16.5" x14ac:dyDescent="0.25">
      <c r="B1771" s="4" t="s">
        <v>1397</v>
      </c>
      <c r="C1771" s="78" t="str">
        <f t="shared" si="27"/>
        <v>Koperasi Pedagang Pasar Tangga Arung';</v>
      </c>
    </row>
    <row r="1772" spans="2:3" ht="16.5" x14ac:dyDescent="0.25">
      <c r="B1772" s="6" t="s">
        <v>1398</v>
      </c>
      <c r="C1772" s="78" t="str">
        <f t="shared" si="27"/>
        <v>Koperasi Perkebunan Alam Sakti';</v>
      </c>
    </row>
    <row r="1773" spans="2:3" ht="16.5" x14ac:dyDescent="0.25">
      <c r="B1773" s="4" t="s">
        <v>1398</v>
      </c>
      <c r="C1773" s="78" t="str">
        <f t="shared" si="27"/>
        <v>Koperasi Perkebunan Alam Sakti';</v>
      </c>
    </row>
    <row r="1774" spans="2:3" ht="16.5" x14ac:dyDescent="0.25">
      <c r="B1774" s="5" t="s">
        <v>1399</v>
      </c>
      <c r="C1774" s="78" t="str">
        <f t="shared" si="27"/>
        <v>Koperasi Pertambangan Aurat';</v>
      </c>
    </row>
    <row r="1775" spans="2:3" ht="16.5" x14ac:dyDescent="0.25">
      <c r="B1775" s="4" t="s">
        <v>1400</v>
      </c>
      <c r="C1775" s="78" t="str">
        <f t="shared" si="27"/>
        <v>Koperasi Pertambangan Bara Sumber Makmur';</v>
      </c>
    </row>
    <row r="1776" spans="2:3" ht="16.5" x14ac:dyDescent="0.25">
      <c r="B1776" s="6" t="s">
        <v>1401</v>
      </c>
      <c r="C1776" s="78" t="str">
        <f t="shared" si="27"/>
        <v>Koperasi Pertambangan Komala Sakti';</v>
      </c>
    </row>
    <row r="1777" spans="2:3" ht="16.5" x14ac:dyDescent="0.25">
      <c r="B1777" s="4" t="s">
        <v>1401</v>
      </c>
      <c r="C1777" s="78" t="str">
        <f t="shared" si="27"/>
        <v>Koperasi Pertambangan Komala Sakti';</v>
      </c>
    </row>
    <row r="1778" spans="2:3" ht="16.5" x14ac:dyDescent="0.25">
      <c r="B1778" s="4" t="s">
        <v>5062</v>
      </c>
      <c r="C1778" s="78" t="str">
        <f t="shared" si="27"/>
        <v>Koperasi Pertambangan Mupakat Taka';</v>
      </c>
    </row>
    <row r="1779" spans="2:3" ht="16.5" x14ac:dyDescent="0.25">
      <c r="B1779" s="4" t="s">
        <v>1402</v>
      </c>
      <c r="C1779" s="78" t="str">
        <f t="shared" si="27"/>
        <v>Koperasi Pertambangan Padaidi';</v>
      </c>
    </row>
    <row r="1780" spans="2:3" ht="16.5" x14ac:dyDescent="0.25">
      <c r="B1780" s="4" t="s">
        <v>1403</v>
      </c>
      <c r="C1780" s="78" t="str">
        <f t="shared" si="27"/>
        <v>Koperasi Pertanian Amanah Bersama';</v>
      </c>
    </row>
    <row r="1781" spans="2:3" ht="16.5" x14ac:dyDescent="0.25">
      <c r="B1781" s="4" t="s">
        <v>1403</v>
      </c>
      <c r="C1781" s="78" t="str">
        <f t="shared" si="27"/>
        <v>Koperasi Pertanian Amanah Bersama';</v>
      </c>
    </row>
    <row r="1782" spans="2:3" ht="16.5" x14ac:dyDescent="0.25">
      <c r="B1782" s="4" t="s">
        <v>1403</v>
      </c>
      <c r="C1782" s="78" t="str">
        <f t="shared" si="27"/>
        <v>Koperasi Pertanian Amanah Bersama';</v>
      </c>
    </row>
    <row r="1783" spans="2:3" ht="16.5" x14ac:dyDescent="0.25">
      <c r="B1783" s="4" t="s">
        <v>1403</v>
      </c>
      <c r="C1783" s="78" t="str">
        <f t="shared" si="27"/>
        <v>Koperasi Pertanian Amanah Bersama';</v>
      </c>
    </row>
    <row r="1784" spans="2:3" ht="16.5" x14ac:dyDescent="0.25">
      <c r="B1784" s="4" t="s">
        <v>1404</v>
      </c>
      <c r="C1784" s="78" t="str">
        <f t="shared" si="27"/>
        <v>Koperasi Prima Mandiri';</v>
      </c>
    </row>
    <row r="1785" spans="2:3" ht="16.5" x14ac:dyDescent="0.25">
      <c r="B1785" s="10" t="s">
        <v>1405</v>
      </c>
      <c r="C1785" s="78" t="str">
        <f t="shared" si="27"/>
        <v>Koperasi Senoni Membangun';</v>
      </c>
    </row>
    <row r="1786" spans="2:3" ht="16.5" x14ac:dyDescent="0.25">
      <c r="B1786" s="10" t="s">
        <v>1405</v>
      </c>
      <c r="C1786" s="78" t="str">
        <f t="shared" si="27"/>
        <v>Koperasi Senoni Membangun';</v>
      </c>
    </row>
    <row r="1787" spans="2:3" ht="16.5" x14ac:dyDescent="0.25">
      <c r="B1787" s="10" t="s">
        <v>5063</v>
      </c>
      <c r="C1787" s="78" t="str">
        <f t="shared" si="27"/>
        <v>Koperasi Serba Usaha "Aqrab"';</v>
      </c>
    </row>
    <row r="1788" spans="2:3" ht="16.5" x14ac:dyDescent="0.25">
      <c r="B1788" s="4" t="s">
        <v>5063</v>
      </c>
      <c r="C1788" s="78" t="str">
        <f t="shared" si="27"/>
        <v>Koperasi Serba Usaha "Aqrab"';</v>
      </c>
    </row>
    <row r="1789" spans="2:3" ht="16.5" x14ac:dyDescent="0.25">
      <c r="B1789" s="4" t="s">
        <v>5064</v>
      </c>
      <c r="C1789" s="78" t="str">
        <f t="shared" si="27"/>
        <v>Koperasi Serba Usaha "Karya Djaya"';</v>
      </c>
    </row>
    <row r="1790" spans="2:3" ht="16.5" x14ac:dyDescent="0.25">
      <c r="B1790" s="4" t="s">
        <v>1406</v>
      </c>
      <c r="C1790" s="78" t="str">
        <f t="shared" si="27"/>
        <v>Koperasi Serba Usaha "Muru Djaya"';</v>
      </c>
    </row>
    <row r="1791" spans="2:3" ht="16.5" x14ac:dyDescent="0.25">
      <c r="B1791" s="15" t="s">
        <v>5065</v>
      </c>
      <c r="C1791" s="78" t="str">
        <f t="shared" si="27"/>
        <v>Koperasi Serba Usaha (Ksu) Gelinggang Mandiri';</v>
      </c>
    </row>
    <row r="1792" spans="2:3" ht="16.5" x14ac:dyDescent="0.25">
      <c r="B1792" s="15" t="s">
        <v>5065</v>
      </c>
      <c r="C1792" s="78" t="str">
        <f t="shared" si="27"/>
        <v>Koperasi Serba Usaha (Ksu) Gelinggang Mandiri';</v>
      </c>
    </row>
    <row r="1793" spans="2:3" ht="16.5" x14ac:dyDescent="0.3">
      <c r="B1793" s="18" t="s">
        <v>2696</v>
      </c>
      <c r="C1793" s="78" t="str">
        <f t="shared" ref="C1793:C1856" si="28">(A1793&amp;B1793&amp;"'"&amp;";")</f>
        <v>Koperasi Serba usaha gerbang';</v>
      </c>
    </row>
    <row r="1794" spans="2:3" ht="16.5" x14ac:dyDescent="0.25">
      <c r="B1794" s="10" t="s">
        <v>1408</v>
      </c>
      <c r="C1794" s="78" t="str">
        <f t="shared" si="28"/>
        <v>Koperasi Tahta Pokmas Idt';</v>
      </c>
    </row>
    <row r="1795" spans="2:3" ht="16.5" x14ac:dyDescent="0.25">
      <c r="B1795" s="10" t="s">
        <v>1408</v>
      </c>
      <c r="C1795" s="78" t="str">
        <f t="shared" si="28"/>
        <v>Koperasi Tahta Pokmas Idt';</v>
      </c>
    </row>
    <row r="1796" spans="2:3" ht="16.5" x14ac:dyDescent="0.25">
      <c r="B1796" s="10" t="s">
        <v>1408</v>
      </c>
      <c r="C1796" s="78" t="str">
        <f t="shared" si="28"/>
        <v>Koperasi Tahta Pokmas Idt';</v>
      </c>
    </row>
    <row r="1797" spans="2:3" ht="16.5" x14ac:dyDescent="0.25">
      <c r="B1797" s="4" t="s">
        <v>1408</v>
      </c>
      <c r="C1797" s="78" t="str">
        <f t="shared" si="28"/>
        <v>Koperasi Tahta Pokmas Idt';</v>
      </c>
    </row>
    <row r="1798" spans="2:3" ht="16.5" x14ac:dyDescent="0.25">
      <c r="B1798" s="5" t="s">
        <v>1409</v>
      </c>
      <c r="C1798" s="78" t="str">
        <f t="shared" si="28"/>
        <v>Koperasi Tuha Redeh';</v>
      </c>
    </row>
    <row r="1799" spans="2:3" ht="16.5" x14ac:dyDescent="0.25">
      <c r="B1799" s="5" t="s">
        <v>1410</v>
      </c>
      <c r="C1799" s="78" t="str">
        <f t="shared" si="28"/>
        <v>Koperasi Tunas Baru';</v>
      </c>
    </row>
    <row r="1800" spans="2:3" ht="16.5" x14ac:dyDescent="0.25">
      <c r="B1800" s="5" t="s">
        <v>1411</v>
      </c>
      <c r="C1800" s="78" t="str">
        <f t="shared" si="28"/>
        <v>Koperasi Tunas Dayak Gemilang';</v>
      </c>
    </row>
    <row r="1801" spans="2:3" ht="16.5" x14ac:dyDescent="0.25">
      <c r="B1801" s="10" t="s">
        <v>1412</v>
      </c>
      <c r="C1801" s="78" t="str">
        <f t="shared" si="28"/>
        <v>Koperasi Ujung Murung';</v>
      </c>
    </row>
    <row r="1802" spans="2:3" ht="16.5" x14ac:dyDescent="0.25">
      <c r="B1802" s="10" t="s">
        <v>1412</v>
      </c>
      <c r="C1802" s="78" t="str">
        <f t="shared" si="28"/>
        <v>Koperasi Ujung Murung';</v>
      </c>
    </row>
    <row r="1803" spans="2:3" ht="16.5" x14ac:dyDescent="0.25">
      <c r="B1803" s="5" t="s">
        <v>1413</v>
      </c>
      <c r="C1803" s="78" t="str">
        <f t="shared" si="28"/>
        <v>Koperasi Zahra Inti Energi';</v>
      </c>
    </row>
    <row r="1804" spans="2:3" ht="16.5" x14ac:dyDescent="0.25">
      <c r="B1804" s="4" t="s">
        <v>1414</v>
      </c>
      <c r="C1804" s="78" t="str">
        <f t="shared" si="28"/>
        <v>Koperasu Serba Usaha (Ksu) Mahatidana';</v>
      </c>
    </row>
    <row r="1805" spans="2:3" ht="16.5" x14ac:dyDescent="0.25">
      <c r="B1805" s="5" t="s">
        <v>1415</v>
      </c>
      <c r="C1805" s="78" t="str">
        <f t="shared" si="28"/>
        <v>Korina Jaya';</v>
      </c>
    </row>
    <row r="1806" spans="2:3" ht="16.5" x14ac:dyDescent="0.25">
      <c r="B1806" s="4" t="s">
        <v>1416</v>
      </c>
      <c r="C1806" s="78" t="str">
        <f t="shared" si="28"/>
        <v>Korindo Bintang Jaya';</v>
      </c>
    </row>
    <row r="1807" spans="2:3" ht="16.5" x14ac:dyDescent="0.25">
      <c r="B1807" s="4" t="s">
        <v>1417</v>
      </c>
      <c r="C1807" s="78" t="str">
        <f t="shared" si="28"/>
        <v>Korporindo Guna Bara';</v>
      </c>
    </row>
    <row r="1808" spans="2:3" ht="16.5" x14ac:dyDescent="0.25">
      <c r="B1808" s="4" t="s">
        <v>1418</v>
      </c>
      <c r="C1808" s="78" t="str">
        <f t="shared" si="28"/>
        <v>Kotabaru Energi International';</v>
      </c>
    </row>
    <row r="1809" spans="2:3" ht="16.5" x14ac:dyDescent="0.25">
      <c r="B1809" s="4" t="s">
        <v>1418</v>
      </c>
      <c r="C1809" s="78" t="str">
        <f t="shared" si="28"/>
        <v>Kotabaru Energi International';</v>
      </c>
    </row>
    <row r="1810" spans="2:3" ht="16.5" x14ac:dyDescent="0.25">
      <c r="B1810" s="4" t="s">
        <v>1419</v>
      </c>
      <c r="C1810" s="78" t="str">
        <f t="shared" si="28"/>
        <v>Koti Prima Coal';</v>
      </c>
    </row>
    <row r="1811" spans="2:3" ht="16.5" x14ac:dyDescent="0.25">
      <c r="B1811" s="4" t="s">
        <v>1420</v>
      </c>
      <c r="C1811" s="78" t="str">
        <f t="shared" si="28"/>
        <v>Koti Prima Mandiri';</v>
      </c>
    </row>
    <row r="1812" spans="2:3" ht="16.5" x14ac:dyDescent="0.25">
      <c r="B1812" s="4" t="s">
        <v>1421</v>
      </c>
      <c r="C1812" s="78" t="str">
        <f t="shared" si="28"/>
        <v>Kowioha Jaya Lestari';</v>
      </c>
    </row>
    <row r="1813" spans="2:3" ht="16.5" x14ac:dyDescent="0.25">
      <c r="B1813" s="6" t="s">
        <v>1422</v>
      </c>
      <c r="C1813" s="78" t="str">
        <f t="shared" si="28"/>
        <v>Kpn Abdi Praja';</v>
      </c>
    </row>
    <row r="1814" spans="2:3" ht="16.5" x14ac:dyDescent="0.25">
      <c r="B1814" s="28" t="s">
        <v>1423</v>
      </c>
      <c r="C1814" s="78" t="str">
        <f t="shared" si="28"/>
        <v>Kpn Adhiyaksa';</v>
      </c>
    </row>
    <row r="1815" spans="2:3" ht="16.5" x14ac:dyDescent="0.25">
      <c r="B1815" s="6" t="s">
        <v>1424</v>
      </c>
      <c r="C1815" s="78" t="str">
        <f t="shared" si="28"/>
        <v>Kpn Bumi Lestari';</v>
      </c>
    </row>
    <row r="1816" spans="2:3" ht="16.5" x14ac:dyDescent="0.25">
      <c r="B1816" s="4" t="s">
        <v>1424</v>
      </c>
      <c r="C1816" s="78" t="str">
        <f t="shared" si="28"/>
        <v>Kpn Bumi Lestari';</v>
      </c>
    </row>
    <row r="1817" spans="2:3" ht="16.5" x14ac:dyDescent="0.25">
      <c r="B1817" s="4" t="s">
        <v>1425</v>
      </c>
      <c r="C1817" s="78" t="str">
        <f t="shared" si="28"/>
        <v>Kreative';</v>
      </c>
    </row>
    <row r="1818" spans="2:3" ht="16.5" x14ac:dyDescent="0.3">
      <c r="B1818" s="41" t="s">
        <v>2672</v>
      </c>
      <c r="C1818" s="78" t="str">
        <f t="shared" si="28"/>
        <v>Kreative Jaya';</v>
      </c>
    </row>
    <row r="1819" spans="2:3" ht="16.5" x14ac:dyDescent="0.25">
      <c r="B1819" s="3" t="s">
        <v>5066</v>
      </c>
      <c r="C1819" s="78" t="str">
        <f t="shared" si="28"/>
        <v>Krida Makmur Bersama';</v>
      </c>
    </row>
    <row r="1820" spans="2:3" ht="16.5" x14ac:dyDescent="0.25">
      <c r="B1820" s="4" t="s">
        <v>5067</v>
      </c>
      <c r="C1820" s="78" t="str">
        <f t="shared" si="28"/>
        <v>Krisma Pusaka Sejati';</v>
      </c>
    </row>
    <row r="1821" spans="2:3" ht="16.5" x14ac:dyDescent="0.25">
      <c r="B1821" s="6" t="s">
        <v>1426</v>
      </c>
      <c r="C1821" s="78" t="str">
        <f t="shared" si="28"/>
        <v>Ksu Gelinggang Mandiri';</v>
      </c>
    </row>
    <row r="1822" spans="2:3" ht="16.5" x14ac:dyDescent="0.25">
      <c r="B1822" s="9" t="s">
        <v>5068</v>
      </c>
      <c r="C1822" s="78" t="str">
        <f t="shared" si="28"/>
        <v>KSU Gelinggang Mandiri';</v>
      </c>
    </row>
    <row r="1823" spans="2:3" ht="16.5" x14ac:dyDescent="0.25">
      <c r="B1823" s="4" t="s">
        <v>1427</v>
      </c>
      <c r="C1823" s="78" t="str">
        <f t="shared" si="28"/>
        <v>Ksu Gerbang Petani Mandiri';</v>
      </c>
    </row>
    <row r="1824" spans="2:3" ht="16.5" x14ac:dyDescent="0.25">
      <c r="B1824" s="10" t="s">
        <v>1428</v>
      </c>
      <c r="C1824" s="78" t="str">
        <f t="shared" si="28"/>
        <v>Ksu Jombang Makmur';</v>
      </c>
    </row>
    <row r="1825" spans="2:3" ht="16.5" x14ac:dyDescent="0.25">
      <c r="B1825" s="28" t="s">
        <v>1428</v>
      </c>
      <c r="C1825" s="78" t="str">
        <f t="shared" si="28"/>
        <v>Ksu Jombang Makmur';</v>
      </c>
    </row>
    <row r="1826" spans="2:3" ht="16.5" x14ac:dyDescent="0.25">
      <c r="B1826" s="10" t="s">
        <v>1428</v>
      </c>
      <c r="C1826" s="78" t="str">
        <f t="shared" si="28"/>
        <v>Ksu Jombang Makmur';</v>
      </c>
    </row>
    <row r="1827" spans="2:3" ht="16.5" x14ac:dyDescent="0.25">
      <c r="B1827" s="4" t="s">
        <v>1429</v>
      </c>
      <c r="C1827" s="78" t="str">
        <f t="shared" si="28"/>
        <v>Ksu Karya Desa';</v>
      </c>
    </row>
    <row r="1828" spans="2:3" ht="16.5" x14ac:dyDescent="0.25">
      <c r="B1828" s="4" t="s">
        <v>1430</v>
      </c>
      <c r="C1828" s="78" t="str">
        <f t="shared" si="28"/>
        <v>Ksu Mekar Indah';</v>
      </c>
    </row>
    <row r="1829" spans="2:3" ht="16.5" x14ac:dyDescent="0.25">
      <c r="B1829" s="4" t="s">
        <v>1431</v>
      </c>
      <c r="C1829" s="78" t="str">
        <f t="shared" si="28"/>
        <v>Ksu Paser Bolum Taka';</v>
      </c>
    </row>
    <row r="1830" spans="2:3" ht="16.5" x14ac:dyDescent="0.25">
      <c r="B1830" s="4" t="s">
        <v>1432</v>
      </c>
      <c r="C1830" s="78" t="str">
        <f t="shared" si="28"/>
        <v>Ksu Pertahanan Benuo Adat';</v>
      </c>
    </row>
    <row r="1831" spans="2:3" ht="16.5" x14ac:dyDescent="0.25">
      <c r="B1831" s="4" t="s">
        <v>1433</v>
      </c>
      <c r="C1831" s="78" t="str">
        <f t="shared" si="28"/>
        <v>Ksu Rerong Alam Permai';</v>
      </c>
    </row>
    <row r="1832" spans="2:3" ht="16.5" x14ac:dyDescent="0.25">
      <c r="B1832" s="5" t="s">
        <v>1434</v>
      </c>
      <c r="C1832" s="78" t="str">
        <f t="shared" si="28"/>
        <v>KSU Serimpun Mitra Taka Jaya';</v>
      </c>
    </row>
    <row r="1833" spans="2:3" ht="16.5" x14ac:dyDescent="0.25">
      <c r="B1833" s="4" t="s">
        <v>1435</v>
      </c>
      <c r="C1833" s="78" t="str">
        <f t="shared" si="28"/>
        <v>Ksu Sipatuo Sipatokong';</v>
      </c>
    </row>
    <row r="1834" spans="2:3" ht="16.5" x14ac:dyDescent="0.25">
      <c r="B1834" s="4" t="s">
        <v>5069</v>
      </c>
      <c r="C1834" s="78" t="str">
        <f t="shared" si="28"/>
        <v>Ksu Tana Danum Taka';</v>
      </c>
    </row>
    <row r="1835" spans="2:3" ht="16.5" x14ac:dyDescent="0.25">
      <c r="B1835" s="3" t="s">
        <v>5070</v>
      </c>
      <c r="C1835" s="78" t="str">
        <f t="shared" si="28"/>
        <v>KSU Tiega Manggis';</v>
      </c>
    </row>
    <row r="1836" spans="2:3" ht="16.5" x14ac:dyDescent="0.25">
      <c r="B1836" s="10" t="s">
        <v>5071</v>
      </c>
      <c r="C1836" s="78" t="str">
        <f t="shared" si="28"/>
        <v>KSU Tunas Jaya';</v>
      </c>
    </row>
    <row r="1837" spans="2:3" ht="16.5" x14ac:dyDescent="0.25">
      <c r="B1837" s="10" t="s">
        <v>5071</v>
      </c>
      <c r="C1837" s="78" t="str">
        <f t="shared" si="28"/>
        <v>KSU Tunas Jaya';</v>
      </c>
    </row>
    <row r="1838" spans="2:3" ht="16.5" x14ac:dyDescent="0.25">
      <c r="B1838" s="4" t="s">
        <v>1436</v>
      </c>
      <c r="C1838" s="78" t="str">
        <f t="shared" si="28"/>
        <v>Ksu Tunas Karya';</v>
      </c>
    </row>
    <row r="1839" spans="2:3" ht="16.5" x14ac:dyDescent="0.25">
      <c r="B1839" s="3" t="s">
        <v>5072</v>
      </c>
      <c r="C1839" s="78" t="str">
        <f t="shared" si="28"/>
        <v>KSU TUNAS KARYA';</v>
      </c>
    </row>
    <row r="1840" spans="2:3" ht="16.5" x14ac:dyDescent="0.25">
      <c r="B1840" s="10" t="s">
        <v>1437</v>
      </c>
      <c r="C1840" s="78" t="str">
        <f t="shared" si="28"/>
        <v>KSU Wijaya Kusuma';</v>
      </c>
    </row>
    <row r="1841" spans="2:3" ht="16.5" x14ac:dyDescent="0.25">
      <c r="B1841" s="4" t="s">
        <v>5073</v>
      </c>
      <c r="C1841" s="78" t="str">
        <f t="shared" si="28"/>
        <v>Ksu Wijaya Kusuma';</v>
      </c>
    </row>
    <row r="1842" spans="2:3" ht="16.5" x14ac:dyDescent="0.25">
      <c r="B1842" s="10" t="s">
        <v>1437</v>
      </c>
      <c r="C1842" s="78" t="str">
        <f t="shared" si="28"/>
        <v>KSU Wijaya Kusuma';</v>
      </c>
    </row>
    <row r="1843" spans="2:3" ht="16.5" x14ac:dyDescent="0.25">
      <c r="B1843" s="10" t="s">
        <v>1437</v>
      </c>
      <c r="C1843" s="78" t="str">
        <f t="shared" si="28"/>
        <v>KSU Wijaya Kusuma';</v>
      </c>
    </row>
    <row r="1844" spans="2:3" ht="16.5" x14ac:dyDescent="0.25">
      <c r="B1844" s="8" t="s">
        <v>1438</v>
      </c>
      <c r="C1844" s="78" t="str">
        <f t="shared" si="28"/>
        <v>Ksu. Paser Bolum Taka';</v>
      </c>
    </row>
    <row r="1845" spans="2:3" ht="16.5" x14ac:dyDescent="0.25">
      <c r="B1845" s="8" t="s">
        <v>1439</v>
      </c>
      <c r="C1845" s="78" t="str">
        <f t="shared" si="28"/>
        <v>Ksu. Serimpun Mitra Taka Jaya*';</v>
      </c>
    </row>
    <row r="1846" spans="2:3" ht="16.5" x14ac:dyDescent="0.25">
      <c r="B1846" s="3" t="s">
        <v>1440</v>
      </c>
      <c r="C1846" s="78" t="str">
        <f t="shared" si="28"/>
        <v>Kuansing Inti Makmur';</v>
      </c>
    </row>
    <row r="1847" spans="2:3" ht="16.5" x14ac:dyDescent="0.25">
      <c r="B1847" s="4" t="s">
        <v>1441</v>
      </c>
      <c r="C1847" s="78" t="str">
        <f t="shared" si="28"/>
        <v>Kuatan Mas Perdana';</v>
      </c>
    </row>
    <row r="1848" spans="2:3" ht="16.5" x14ac:dyDescent="0.25">
      <c r="B1848" s="4" t="s">
        <v>1442</v>
      </c>
      <c r="C1848" s="78" t="str">
        <f t="shared" si="28"/>
        <v>Kubara Energindo';</v>
      </c>
    </row>
    <row r="1849" spans="2:3" ht="16.5" x14ac:dyDescent="0.25">
      <c r="B1849" s="5" t="s">
        <v>5074</v>
      </c>
      <c r="C1849" s="78" t="str">
        <f t="shared" si="28"/>
        <v>KUD Berkat Sadar';</v>
      </c>
    </row>
    <row r="1850" spans="2:3" ht="16.5" x14ac:dyDescent="0.25">
      <c r="B1850" s="10" t="s">
        <v>5074</v>
      </c>
      <c r="C1850" s="78" t="str">
        <f t="shared" si="28"/>
        <v>KUD Berkat Sadar';</v>
      </c>
    </row>
    <row r="1851" spans="2:3" ht="16.5" x14ac:dyDescent="0.25">
      <c r="B1851" s="9" t="s">
        <v>1443</v>
      </c>
      <c r="C1851" s="78" t="str">
        <f t="shared" si="28"/>
        <v>KUD Berkat Usaha Bersama';</v>
      </c>
    </row>
    <row r="1852" spans="2:3" ht="16.5" x14ac:dyDescent="0.25">
      <c r="B1852" s="6" t="s">
        <v>1444</v>
      </c>
      <c r="C1852" s="78" t="str">
        <f t="shared" si="28"/>
        <v>KUD Bina Kusan Maju Jaya';</v>
      </c>
    </row>
    <row r="1853" spans="2:3" ht="16.5" x14ac:dyDescent="0.25">
      <c r="B1853" s="28" t="s">
        <v>1444</v>
      </c>
      <c r="C1853" s="78" t="str">
        <f t="shared" si="28"/>
        <v>KUD Bina Kusan Maju Jaya';</v>
      </c>
    </row>
    <row r="1854" spans="2:3" ht="16.5" x14ac:dyDescent="0.25">
      <c r="B1854" s="28" t="s">
        <v>1445</v>
      </c>
      <c r="C1854" s="78" t="str">
        <f t="shared" si="28"/>
        <v>KUD Gajah Mada';</v>
      </c>
    </row>
    <row r="1855" spans="2:3" ht="16.5" x14ac:dyDescent="0.25">
      <c r="B1855" s="3" t="s">
        <v>1445</v>
      </c>
      <c r="C1855" s="78" t="str">
        <f t="shared" si="28"/>
        <v>KUD Gajah Mada';</v>
      </c>
    </row>
    <row r="1856" spans="2:3" ht="16.5" x14ac:dyDescent="0.25">
      <c r="B1856" s="9" t="s">
        <v>1446</v>
      </c>
      <c r="C1856" s="78" t="str">
        <f t="shared" si="28"/>
        <v>KUD Harapan Kita';</v>
      </c>
    </row>
    <row r="1857" spans="2:3" ht="16.5" x14ac:dyDescent="0.25">
      <c r="B1857" s="6" t="s">
        <v>1447</v>
      </c>
      <c r="C1857" s="78" t="str">
        <f t="shared" ref="C1857:C1920" si="29">(A1857&amp;B1857&amp;"'"&amp;";")</f>
        <v>KUD Ikhlas Membangun';</v>
      </c>
    </row>
    <row r="1858" spans="2:3" ht="16.5" x14ac:dyDescent="0.25">
      <c r="B1858" s="28" t="s">
        <v>1447</v>
      </c>
      <c r="C1858" s="78" t="str">
        <f t="shared" si="29"/>
        <v>KUD Ikhlas Membangun';</v>
      </c>
    </row>
    <row r="1859" spans="2:3" ht="16.5" x14ac:dyDescent="0.25">
      <c r="B1859" s="10" t="s">
        <v>1448</v>
      </c>
      <c r="C1859" s="78" t="str">
        <f t="shared" si="29"/>
        <v>KUD Karya Guna';</v>
      </c>
    </row>
    <row r="1860" spans="2:3" ht="16.5" x14ac:dyDescent="0.25">
      <c r="B1860" s="28" t="s">
        <v>5075</v>
      </c>
      <c r="C1860" s="78" t="str">
        <f t="shared" si="29"/>
        <v>KUD Karya Lestari';</v>
      </c>
    </row>
    <row r="1861" spans="2:3" ht="16.5" x14ac:dyDescent="0.25">
      <c r="B1861" s="16" t="s">
        <v>5075</v>
      </c>
      <c r="C1861" s="78" t="str">
        <f t="shared" si="29"/>
        <v>KUD Karya Lestari';</v>
      </c>
    </row>
    <row r="1862" spans="2:3" ht="16.5" x14ac:dyDescent="0.25">
      <c r="B1862" s="10" t="s">
        <v>5075</v>
      </c>
      <c r="C1862" s="78" t="str">
        <f t="shared" si="29"/>
        <v>KUD Karya Lestari';</v>
      </c>
    </row>
    <row r="1863" spans="2:3" ht="16.5" x14ac:dyDescent="0.25">
      <c r="B1863" s="10" t="s">
        <v>1449</v>
      </c>
      <c r="C1863" s="78" t="str">
        <f t="shared" si="29"/>
        <v>KUD Karya Tani';</v>
      </c>
    </row>
    <row r="1864" spans="2:3" ht="16.5" x14ac:dyDescent="0.25">
      <c r="B1864" s="10" t="s">
        <v>1449</v>
      </c>
      <c r="C1864" s="78" t="str">
        <f t="shared" si="29"/>
        <v>KUD Karya Tani';</v>
      </c>
    </row>
    <row r="1865" spans="2:3" ht="16.5" x14ac:dyDescent="0.25">
      <c r="B1865" s="28" t="s">
        <v>1450</v>
      </c>
      <c r="C1865" s="78" t="str">
        <f t="shared" si="29"/>
        <v>KUD Makmur';</v>
      </c>
    </row>
    <row r="1866" spans="2:3" ht="16.5" x14ac:dyDescent="0.25">
      <c r="B1866" s="9" t="s">
        <v>1450</v>
      </c>
      <c r="C1866" s="78" t="str">
        <f t="shared" si="29"/>
        <v>KUD Makmur';</v>
      </c>
    </row>
    <row r="1867" spans="2:3" ht="16.5" x14ac:dyDescent="0.25">
      <c r="B1867" s="28" t="s">
        <v>5076</v>
      </c>
      <c r="C1867" s="78" t="str">
        <f t="shared" si="29"/>
        <v>KUD Nusantara';</v>
      </c>
    </row>
    <row r="1868" spans="2:3" ht="16.5" x14ac:dyDescent="0.25">
      <c r="B1868" s="3" t="s">
        <v>5076</v>
      </c>
      <c r="C1868" s="78" t="str">
        <f t="shared" si="29"/>
        <v>KUD Nusantara';</v>
      </c>
    </row>
    <row r="1869" spans="2:3" ht="16.5" x14ac:dyDescent="0.25">
      <c r="B1869" s="3" t="s">
        <v>5076</v>
      </c>
      <c r="C1869" s="78" t="str">
        <f t="shared" si="29"/>
        <v>KUD Nusantara';</v>
      </c>
    </row>
    <row r="1870" spans="2:3" ht="16.5" x14ac:dyDescent="0.25">
      <c r="B1870" s="3" t="s">
        <v>5076</v>
      </c>
      <c r="C1870" s="78" t="str">
        <f t="shared" si="29"/>
        <v>KUD Nusantara';</v>
      </c>
    </row>
    <row r="1871" spans="2:3" ht="16.5" x14ac:dyDescent="0.25">
      <c r="B1871" s="3" t="s">
        <v>5076</v>
      </c>
      <c r="C1871" s="78" t="str">
        <f t="shared" si="29"/>
        <v>KUD Nusantara';</v>
      </c>
    </row>
    <row r="1872" spans="2:3" ht="16.5" x14ac:dyDescent="0.25">
      <c r="B1872" s="3" t="s">
        <v>5076</v>
      </c>
      <c r="C1872" s="78" t="str">
        <f t="shared" si="29"/>
        <v>KUD Nusantara';</v>
      </c>
    </row>
    <row r="1873" spans="2:3" ht="16.5" x14ac:dyDescent="0.25">
      <c r="B1873" s="3" t="s">
        <v>5076</v>
      </c>
      <c r="C1873" s="78" t="str">
        <f t="shared" si="29"/>
        <v>KUD Nusantara';</v>
      </c>
    </row>
    <row r="1874" spans="2:3" ht="16.5" x14ac:dyDescent="0.25">
      <c r="B1874" s="3" t="s">
        <v>5076</v>
      </c>
      <c r="C1874" s="78" t="str">
        <f t="shared" si="29"/>
        <v>KUD Nusantara';</v>
      </c>
    </row>
    <row r="1875" spans="2:3" ht="16.5" x14ac:dyDescent="0.25">
      <c r="B1875" s="3" t="s">
        <v>5076</v>
      </c>
      <c r="C1875" s="78" t="str">
        <f t="shared" si="29"/>
        <v>KUD Nusantara';</v>
      </c>
    </row>
    <row r="1876" spans="2:3" ht="16.5" x14ac:dyDescent="0.25">
      <c r="B1876" s="3" t="s">
        <v>5076</v>
      </c>
      <c r="C1876" s="78" t="str">
        <f t="shared" si="29"/>
        <v>KUD Nusantara';</v>
      </c>
    </row>
    <row r="1877" spans="2:3" ht="16.5" x14ac:dyDescent="0.25">
      <c r="B1877" s="3" t="s">
        <v>5076</v>
      </c>
      <c r="C1877" s="78" t="str">
        <f t="shared" si="29"/>
        <v>KUD Nusantara';</v>
      </c>
    </row>
    <row r="1878" spans="2:3" ht="16.5" x14ac:dyDescent="0.25">
      <c r="B1878" s="3" t="s">
        <v>5076</v>
      </c>
      <c r="C1878" s="78" t="str">
        <f t="shared" si="29"/>
        <v>KUD Nusantara';</v>
      </c>
    </row>
    <row r="1879" spans="2:3" ht="16.5" x14ac:dyDescent="0.25">
      <c r="B1879" s="22" t="s">
        <v>5076</v>
      </c>
      <c r="C1879" s="78" t="str">
        <f t="shared" si="29"/>
        <v>KUD Nusantara';</v>
      </c>
    </row>
    <row r="1880" spans="2:3" ht="16.5" x14ac:dyDescent="0.25">
      <c r="B1880" s="9" t="s">
        <v>1451</v>
      </c>
      <c r="C1880" s="78" t="str">
        <f t="shared" si="29"/>
        <v>KUD Panca Bhakti';</v>
      </c>
    </row>
    <row r="1881" spans="2:3" ht="16.5" x14ac:dyDescent="0.25">
      <c r="B1881" s="10" t="s">
        <v>1452</v>
      </c>
      <c r="C1881" s="78" t="str">
        <f t="shared" si="29"/>
        <v>KUD Panca Bhakti ';</v>
      </c>
    </row>
    <row r="1882" spans="2:3" ht="16.5" x14ac:dyDescent="0.25">
      <c r="B1882" s="28" t="s">
        <v>5077</v>
      </c>
      <c r="C1882" s="78" t="str">
        <f t="shared" si="29"/>
        <v>KUD Pelita';</v>
      </c>
    </row>
    <row r="1883" spans="2:3" ht="16.5" x14ac:dyDescent="0.25">
      <c r="B1883" s="22" t="s">
        <v>5077</v>
      </c>
      <c r="C1883" s="78" t="str">
        <f t="shared" si="29"/>
        <v>KUD Pelita';</v>
      </c>
    </row>
    <row r="1884" spans="2:3" ht="16.5" x14ac:dyDescent="0.25">
      <c r="B1884" s="22" t="s">
        <v>5077</v>
      </c>
      <c r="C1884" s="78" t="str">
        <f t="shared" si="29"/>
        <v>KUD Pelita';</v>
      </c>
    </row>
    <row r="1885" spans="2:3" ht="16.5" x14ac:dyDescent="0.25">
      <c r="B1885" s="6" t="s">
        <v>5077</v>
      </c>
      <c r="C1885" s="78" t="str">
        <f t="shared" si="29"/>
        <v>KUD Pelita';</v>
      </c>
    </row>
    <row r="1886" spans="2:3" ht="16.5" x14ac:dyDescent="0.25">
      <c r="B1886" s="28" t="s">
        <v>1453</v>
      </c>
      <c r="C1886" s="78" t="str">
        <f t="shared" si="29"/>
        <v>KUD Penerus Baru';</v>
      </c>
    </row>
    <row r="1887" spans="2:3" ht="16.5" x14ac:dyDescent="0.25">
      <c r="B1887" s="16" t="s">
        <v>1453</v>
      </c>
      <c r="C1887" s="78" t="str">
        <f t="shared" si="29"/>
        <v>KUD Penerus Baru';</v>
      </c>
    </row>
    <row r="1888" spans="2:3" ht="16.5" x14ac:dyDescent="0.25">
      <c r="B1888" s="16" t="s">
        <v>1453</v>
      </c>
      <c r="C1888" s="78" t="str">
        <f t="shared" si="29"/>
        <v>KUD Penerus Baru';</v>
      </c>
    </row>
    <row r="1889" spans="2:3" ht="16.5" x14ac:dyDescent="0.25">
      <c r="B1889" s="28" t="s">
        <v>1454</v>
      </c>
      <c r="C1889" s="78" t="str">
        <f t="shared" si="29"/>
        <v>KUD Sido Makmur';</v>
      </c>
    </row>
    <row r="1890" spans="2:3" ht="16.5" x14ac:dyDescent="0.25">
      <c r="B1890" s="26" t="s">
        <v>1454</v>
      </c>
      <c r="C1890" s="78" t="str">
        <f t="shared" si="29"/>
        <v>KUD Sido Makmur';</v>
      </c>
    </row>
    <row r="1891" spans="2:3" ht="16.5" x14ac:dyDescent="0.25">
      <c r="B1891" s="34" t="s">
        <v>1455</v>
      </c>
      <c r="C1891" s="78" t="str">
        <f t="shared" si="29"/>
        <v>KUD Sinamar Sakato';</v>
      </c>
    </row>
    <row r="1892" spans="2:3" ht="16.5" x14ac:dyDescent="0.25">
      <c r="B1892" s="28" t="s">
        <v>1456</v>
      </c>
      <c r="C1892" s="78" t="str">
        <f t="shared" si="29"/>
        <v>KUD Sumber Usaha';</v>
      </c>
    </row>
    <row r="1893" spans="2:3" ht="16.5" x14ac:dyDescent="0.25">
      <c r="B1893" s="22" t="s">
        <v>1457</v>
      </c>
      <c r="C1893" s="78" t="str">
        <f t="shared" si="29"/>
        <v>KUD Surya Muda';</v>
      </c>
    </row>
    <row r="1894" spans="2:3" ht="16.5" x14ac:dyDescent="0.25">
      <c r="B1894" s="28" t="s">
        <v>1458</v>
      </c>
      <c r="C1894" s="78" t="str">
        <f t="shared" si="29"/>
        <v>KUD Tani Jaya Murni';</v>
      </c>
    </row>
    <row r="1895" spans="2:3" ht="16.5" x14ac:dyDescent="0.25">
      <c r="B1895" s="26" t="s">
        <v>1459</v>
      </c>
      <c r="C1895" s="78" t="str">
        <f t="shared" si="29"/>
        <v>KUD Tirta Utama';</v>
      </c>
    </row>
    <row r="1896" spans="2:3" ht="16.5" x14ac:dyDescent="0.25">
      <c r="B1896" s="39" t="s">
        <v>2736</v>
      </c>
      <c r="C1896" s="78" t="str">
        <f t="shared" si="29"/>
        <v>KUDA PERDANA PERTIWI, PT';</v>
      </c>
    </row>
    <row r="1897" spans="2:3" ht="16.5" x14ac:dyDescent="0.25">
      <c r="B1897" s="4" t="s">
        <v>1460</v>
      </c>
      <c r="C1897" s="78" t="str">
        <f t="shared" si="29"/>
        <v>Kumala Etam Mining';</v>
      </c>
    </row>
    <row r="1898" spans="2:3" ht="16.5" x14ac:dyDescent="0.25">
      <c r="B1898" s="4" t="s">
        <v>1461</v>
      </c>
      <c r="C1898" s="78" t="str">
        <f t="shared" si="29"/>
        <v>Kumala Prima Coal';</v>
      </c>
    </row>
    <row r="1899" spans="2:3" ht="16.5" x14ac:dyDescent="0.25">
      <c r="B1899" s="4" t="s">
        <v>1462</v>
      </c>
      <c r="C1899" s="78" t="str">
        <f t="shared" si="29"/>
        <v>Kuripan Jaya';</v>
      </c>
    </row>
    <row r="1900" spans="2:3" ht="16.5" x14ac:dyDescent="0.25">
      <c r="B1900" s="31" t="s">
        <v>1463</v>
      </c>
      <c r="C1900" s="78" t="str">
        <f t="shared" si="29"/>
        <v>Kuripan Jaya Ltd';</v>
      </c>
    </row>
    <row r="1901" spans="2:3" ht="16.5" x14ac:dyDescent="0.25">
      <c r="B1901" s="5" t="s">
        <v>1464</v>
      </c>
      <c r="C1901" s="78" t="str">
        <f t="shared" si="29"/>
        <v>Kurnia Akbar';</v>
      </c>
    </row>
    <row r="1902" spans="2:3" ht="16.5" x14ac:dyDescent="0.25">
      <c r="B1902" s="4" t="s">
        <v>1465</v>
      </c>
      <c r="C1902" s="78" t="str">
        <f t="shared" si="29"/>
        <v>Kurnia Alam Investama';</v>
      </c>
    </row>
    <row r="1903" spans="2:3" ht="16.5" x14ac:dyDescent="0.25">
      <c r="B1903" s="4" t="s">
        <v>1466</v>
      </c>
      <c r="C1903" s="78" t="str">
        <f t="shared" si="29"/>
        <v>Kurnia Bara Bartim';</v>
      </c>
    </row>
    <row r="1904" spans="2:3" ht="16.5" x14ac:dyDescent="0.25">
      <c r="B1904" s="5" t="s">
        <v>1466</v>
      </c>
      <c r="C1904" s="78" t="str">
        <f t="shared" si="29"/>
        <v>Kurnia Bara Bartim';</v>
      </c>
    </row>
    <row r="1905" spans="2:3" ht="16.5" x14ac:dyDescent="0.25">
      <c r="B1905" s="4" t="s">
        <v>1467</v>
      </c>
      <c r="C1905" s="78" t="str">
        <f t="shared" si="29"/>
        <v>Kurnia Lestari Bara Energi';</v>
      </c>
    </row>
    <row r="1906" spans="2:3" ht="16.5" x14ac:dyDescent="0.25">
      <c r="B1906" s="4" t="s">
        <v>5078</v>
      </c>
      <c r="C1906" s="78" t="str">
        <f t="shared" si="29"/>
        <v>Kurnia Mining Resources';</v>
      </c>
    </row>
    <row r="1907" spans="2:3" ht="16.5" x14ac:dyDescent="0.25">
      <c r="B1907" s="5" t="s">
        <v>1468</v>
      </c>
      <c r="C1907" s="78" t="str">
        <f t="shared" si="29"/>
        <v>Kurnia Persada Gemilang';</v>
      </c>
    </row>
    <row r="1908" spans="2:3" ht="16.5" x14ac:dyDescent="0.25">
      <c r="B1908" s="10" t="s">
        <v>1468</v>
      </c>
      <c r="C1908" s="78" t="str">
        <f t="shared" si="29"/>
        <v>Kurnia Persada Gemilang';</v>
      </c>
    </row>
    <row r="1909" spans="2:3" ht="16.5" x14ac:dyDescent="0.25">
      <c r="B1909" s="4" t="s">
        <v>1469</v>
      </c>
      <c r="C1909" s="78" t="str">
        <f t="shared" si="29"/>
        <v>Kurnia Surya Angkasa';</v>
      </c>
    </row>
    <row r="1910" spans="2:3" ht="16.5" x14ac:dyDescent="0.25">
      <c r="B1910" s="4" t="s">
        <v>1470</v>
      </c>
      <c r="C1910" s="78" t="str">
        <f t="shared" si="29"/>
        <v>Kurnia Teknik Jayatama';</v>
      </c>
    </row>
    <row r="1911" spans="2:3" ht="16.5" x14ac:dyDescent="0.25">
      <c r="B1911" s="4" t="s">
        <v>1470</v>
      </c>
      <c r="C1911" s="78" t="str">
        <f t="shared" si="29"/>
        <v>Kurnia Teknik Jayatama';</v>
      </c>
    </row>
    <row r="1912" spans="2:3" ht="16.5" x14ac:dyDescent="0.25">
      <c r="B1912" s="31" t="s">
        <v>1471</v>
      </c>
      <c r="C1912" s="78" t="str">
        <f t="shared" si="29"/>
        <v>Kusan Persada';</v>
      </c>
    </row>
    <row r="1913" spans="2:3" ht="16.5" x14ac:dyDescent="0.25">
      <c r="B1913" s="4" t="s">
        <v>1471</v>
      </c>
      <c r="C1913" s="78" t="str">
        <f t="shared" si="29"/>
        <v>Kusan Persada';</v>
      </c>
    </row>
    <row r="1914" spans="2:3" ht="16.5" x14ac:dyDescent="0.25">
      <c r="B1914" s="3" t="s">
        <v>5079</v>
      </c>
      <c r="C1914" s="78" t="str">
        <f t="shared" si="29"/>
        <v>Kusuma Raya Utama';</v>
      </c>
    </row>
    <row r="1915" spans="2:3" ht="16.5" x14ac:dyDescent="0.25">
      <c r="B1915" s="3" t="s">
        <v>5079</v>
      </c>
      <c r="C1915" s="78" t="str">
        <f t="shared" si="29"/>
        <v>Kusuma Raya Utama';</v>
      </c>
    </row>
    <row r="1916" spans="2:3" ht="16.5" x14ac:dyDescent="0.25">
      <c r="B1916" s="3" t="s">
        <v>5079</v>
      </c>
      <c r="C1916" s="78" t="str">
        <f t="shared" si="29"/>
        <v>Kusuma Raya Utama';</v>
      </c>
    </row>
    <row r="1917" spans="2:3" ht="16.5" x14ac:dyDescent="0.25">
      <c r="B1917" s="3" t="s">
        <v>5079</v>
      </c>
      <c r="C1917" s="78" t="str">
        <f t="shared" si="29"/>
        <v>Kusuma Raya Utama';</v>
      </c>
    </row>
    <row r="1918" spans="2:3" ht="16.5" x14ac:dyDescent="0.25">
      <c r="B1918" s="4" t="s">
        <v>1472</v>
      </c>
      <c r="C1918" s="78" t="str">
        <f t="shared" si="29"/>
        <v>Kutai Alam Prima';</v>
      </c>
    </row>
    <row r="1919" spans="2:3" ht="16.5" x14ac:dyDescent="0.25">
      <c r="B1919" s="3" t="s">
        <v>1473</v>
      </c>
      <c r="C1919" s="78" t="str">
        <f t="shared" si="29"/>
        <v>Kutai Bara Abadi';</v>
      </c>
    </row>
    <row r="1920" spans="2:3" ht="16.5" x14ac:dyDescent="0.25">
      <c r="B1920" s="3" t="s">
        <v>1473</v>
      </c>
      <c r="C1920" s="78" t="str">
        <f t="shared" si="29"/>
        <v>Kutai Bara Abadi';</v>
      </c>
    </row>
    <row r="1921" spans="2:3" ht="16.5" x14ac:dyDescent="0.25">
      <c r="B1921" s="3" t="s">
        <v>1474</v>
      </c>
      <c r="C1921" s="78" t="str">
        <f t="shared" ref="C1921:C1984" si="30">(A1921&amp;B1921&amp;"'"&amp;";")</f>
        <v>KUTAI ENERGI';</v>
      </c>
    </row>
    <row r="1922" spans="2:3" ht="16.5" x14ac:dyDescent="0.25">
      <c r="B1922" s="4" t="s">
        <v>1475</v>
      </c>
      <c r="C1922" s="78" t="str">
        <f t="shared" si="30"/>
        <v>Kutai Indo Minerals';</v>
      </c>
    </row>
    <row r="1923" spans="2:3" ht="16.5" x14ac:dyDescent="0.3">
      <c r="B1923" s="18" t="s">
        <v>2714</v>
      </c>
      <c r="C1923" s="78" t="str">
        <f t="shared" si="30"/>
        <v>Kutai Kumala Energy, CV';</v>
      </c>
    </row>
    <row r="1924" spans="2:3" ht="16.5" x14ac:dyDescent="0.25">
      <c r="B1924" s="4" t="s">
        <v>1476</v>
      </c>
      <c r="C1924" s="78" t="str">
        <f t="shared" si="30"/>
        <v>Kutai Perkasa Coal Mining';</v>
      </c>
    </row>
    <row r="1925" spans="2:3" ht="16.5" x14ac:dyDescent="0.25">
      <c r="B1925" s="4" t="s">
        <v>1477</v>
      </c>
      <c r="C1925" s="78" t="str">
        <f t="shared" si="30"/>
        <v>Kutai Surya Mining';</v>
      </c>
    </row>
    <row r="1926" spans="2:3" ht="16.5" x14ac:dyDescent="0.25">
      <c r="B1926" s="4" t="s">
        <v>1478</v>
      </c>
      <c r="C1926" s="78" t="str">
        <f t="shared" si="30"/>
        <v>Kutai Timur Coal Energi';</v>
      </c>
    </row>
    <row r="1927" spans="2:3" ht="16.5" x14ac:dyDescent="0.25">
      <c r="B1927" s="4" t="s">
        <v>1479</v>
      </c>
      <c r="C1927" s="78" t="str">
        <f t="shared" si="30"/>
        <v>Kutai Timur Prima';</v>
      </c>
    </row>
    <row r="1928" spans="2:3" ht="16.5" x14ac:dyDescent="0.25">
      <c r="B1928" s="5" t="s">
        <v>5080</v>
      </c>
      <c r="C1928" s="78" t="str">
        <f t="shared" si="30"/>
        <v>Kutama Mining Indonesia';</v>
      </c>
    </row>
    <row r="1929" spans="2:3" ht="16.5" x14ac:dyDescent="0.25">
      <c r="B1929" s="4" t="s">
        <v>1480</v>
      </c>
      <c r="C1929" s="78" t="str">
        <f t="shared" si="30"/>
        <v>KUTAMA MINING INDONESIA';</v>
      </c>
    </row>
    <row r="1930" spans="2:3" ht="16.5" x14ac:dyDescent="0.25">
      <c r="B1930" s="3" t="s">
        <v>5080</v>
      </c>
      <c r="C1930" s="78" t="str">
        <f t="shared" si="30"/>
        <v>Kutama Mining Indonesia';</v>
      </c>
    </row>
    <row r="1931" spans="2:3" ht="16.5" x14ac:dyDescent="0.25">
      <c r="B1931" s="4" t="s">
        <v>1481</v>
      </c>
      <c r="C1931" s="78" t="str">
        <f t="shared" si="30"/>
        <v>Kutim Bara Energi';</v>
      </c>
    </row>
    <row r="1932" spans="2:3" ht="16.5" x14ac:dyDescent="0.25">
      <c r="B1932" s="3" t="s">
        <v>5081</v>
      </c>
      <c r="C1932" s="78" t="str">
        <f t="shared" si="30"/>
        <v>Kutim Coal Utama';</v>
      </c>
    </row>
    <row r="1933" spans="2:3" ht="16.5" x14ac:dyDescent="0.25">
      <c r="B1933" s="4" t="s">
        <v>1482</v>
      </c>
      <c r="C1933" s="78" t="str">
        <f t="shared" si="30"/>
        <v>LABAI PERSADA TAMBANG';</v>
      </c>
    </row>
    <row r="1934" spans="2:3" ht="16.5" x14ac:dyDescent="0.25">
      <c r="B1934" s="4" t="s">
        <v>1483</v>
      </c>
      <c r="C1934" s="78" t="str">
        <f t="shared" si="30"/>
        <v>LABAI PERTIWI TAMBANG';</v>
      </c>
    </row>
    <row r="1935" spans="2:3" ht="16.5" x14ac:dyDescent="0.25">
      <c r="B1935" s="4" t="s">
        <v>1484</v>
      </c>
      <c r="C1935" s="78" t="str">
        <f t="shared" si="30"/>
        <v>Ladang Tambang Rejeki';</v>
      </c>
    </row>
    <row r="1936" spans="2:3" ht="16.5" x14ac:dyDescent="0.25">
      <c r="B1936" s="5" t="s">
        <v>1485</v>
      </c>
      <c r="C1936" s="78" t="str">
        <f t="shared" si="30"/>
        <v>Lahei Jaya Mandiri';</v>
      </c>
    </row>
    <row r="1937" spans="2:3" ht="16.5" x14ac:dyDescent="0.25">
      <c r="B1937" s="4" t="s">
        <v>5082</v>
      </c>
      <c r="C1937" s="78" t="str">
        <f t="shared" si="30"/>
        <v>Lais Coal Mine';</v>
      </c>
    </row>
    <row r="1938" spans="2:3" ht="16.5" x14ac:dyDescent="0.25">
      <c r="B1938" s="4" t="s">
        <v>1486</v>
      </c>
      <c r="C1938" s="78" t="str">
        <f t="shared" si="30"/>
        <v>Lakindo Adiguna';</v>
      </c>
    </row>
    <row r="1939" spans="2:3" ht="16.5" x14ac:dyDescent="0.25">
      <c r="B1939" s="5" t="s">
        <v>1487</v>
      </c>
      <c r="C1939" s="78" t="str">
        <f t="shared" si="30"/>
        <v>Laksana Kemilau Abadi';</v>
      </c>
    </row>
    <row r="1940" spans="2:3" ht="16.5" x14ac:dyDescent="0.25">
      <c r="B1940" s="4" t="s">
        <v>1488</v>
      </c>
      <c r="C1940" s="78" t="str">
        <f t="shared" si="30"/>
        <v>Lamai Jaya Chrom Mining';</v>
      </c>
    </row>
    <row r="1941" spans="2:3" ht="16.5" x14ac:dyDescent="0.25">
      <c r="B1941" s="5" t="s">
        <v>1489</v>
      </c>
      <c r="C1941" s="78" t="str">
        <f t="shared" si="30"/>
        <v>Lamandau Putra';</v>
      </c>
    </row>
    <row r="1942" spans="2:3" ht="16.5" x14ac:dyDescent="0.25">
      <c r="B1942" s="39" t="s">
        <v>2747</v>
      </c>
      <c r="C1942" s="78" t="str">
        <f t="shared" si="30"/>
        <v>LAMINDO INTER MULTIKOM, PT';</v>
      </c>
    </row>
    <row r="1943" spans="2:3" ht="16.5" x14ac:dyDescent="0.3">
      <c r="B1943" s="18" t="s">
        <v>5293</v>
      </c>
      <c r="C1943" s="78" t="str">
        <f t="shared" si="30"/>
        <v>Lamindo Inter Multikom, PT';</v>
      </c>
    </row>
    <row r="1944" spans="2:3" ht="16.5" x14ac:dyDescent="0.3">
      <c r="B1944" s="18" t="s">
        <v>2716</v>
      </c>
      <c r="C1944" s="78" t="str">
        <f t="shared" si="30"/>
        <v>Lamindo Multi Interkon, PT';</v>
      </c>
    </row>
    <row r="1945" spans="2:3" ht="16.5" x14ac:dyDescent="0.3">
      <c r="B1945" s="18" t="s">
        <v>2716</v>
      </c>
      <c r="C1945" s="78" t="str">
        <f t="shared" si="30"/>
        <v>Lamindo Multi Interkon, PT';</v>
      </c>
    </row>
    <row r="1946" spans="2:3" ht="16.5" x14ac:dyDescent="0.25">
      <c r="B1946" s="4" t="s">
        <v>1490</v>
      </c>
      <c r="C1946" s="78" t="str">
        <f t="shared" si="30"/>
        <v>Lammora Trading Company';</v>
      </c>
    </row>
    <row r="1947" spans="2:3" ht="16.5" x14ac:dyDescent="0.25">
      <c r="B1947" s="4" t="s">
        <v>1491</v>
      </c>
      <c r="C1947" s="78" t="str">
        <f t="shared" si="30"/>
        <v>Lanay Jaya Group';</v>
      </c>
    </row>
    <row r="1948" spans="2:3" ht="16.5" x14ac:dyDescent="0.25">
      <c r="B1948" s="4" t="s">
        <v>1492</v>
      </c>
      <c r="C1948" s="78" t="str">
        <f t="shared" si="30"/>
        <v>Langgeng Prima Sukses';</v>
      </c>
    </row>
    <row r="1949" spans="2:3" ht="16.5" x14ac:dyDescent="0.25">
      <c r="B1949" s="3" t="s">
        <v>1493</v>
      </c>
      <c r="C1949" s="78" t="str">
        <f t="shared" si="30"/>
        <v>Lanna Harita';</v>
      </c>
    </row>
    <row r="1950" spans="2:3" ht="16.5" x14ac:dyDescent="0.25">
      <c r="B1950" s="5" t="s">
        <v>1494</v>
      </c>
      <c r="C1950" s="78" t="str">
        <f t="shared" si="30"/>
        <v>Lapindo Bumi Mineral';</v>
      </c>
    </row>
    <row r="1951" spans="2:3" ht="16.5" x14ac:dyDescent="0.25">
      <c r="B1951" s="4" t="s">
        <v>1495</v>
      </c>
      <c r="C1951" s="78" t="str">
        <f t="shared" si="30"/>
        <v>Laras Mahardika';</v>
      </c>
    </row>
    <row r="1952" spans="2:3" ht="16.5" x14ac:dyDescent="0.25">
      <c r="B1952" s="4" t="s">
        <v>1496</v>
      </c>
      <c r="C1952" s="78" t="str">
        <f t="shared" si="30"/>
        <v>Laras Padi Coal';</v>
      </c>
    </row>
    <row r="1953" spans="2:3" ht="16.5" x14ac:dyDescent="0.25">
      <c r="B1953" s="4" t="s">
        <v>1497</v>
      </c>
      <c r="C1953" s="78" t="str">
        <f t="shared" si="30"/>
        <v>Laut Bara An Nabih';</v>
      </c>
    </row>
    <row r="1954" spans="2:3" ht="16.5" x14ac:dyDescent="0.25">
      <c r="B1954" s="4" t="s">
        <v>1498</v>
      </c>
      <c r="C1954" s="78" t="str">
        <f t="shared" si="30"/>
        <v>Laut Paser Bersinar An-Nabih';</v>
      </c>
    </row>
    <row r="1955" spans="2:3" ht="16.5" x14ac:dyDescent="0.25">
      <c r="B1955" s="5" t="s">
        <v>5083</v>
      </c>
      <c r="C1955" s="78" t="str">
        <f t="shared" si="30"/>
        <v>Lautan Hutan Lestari';</v>
      </c>
    </row>
    <row r="1956" spans="2:3" ht="16.5" x14ac:dyDescent="0.25">
      <c r="B1956" s="4" t="s">
        <v>5083</v>
      </c>
      <c r="C1956" s="78" t="str">
        <f t="shared" si="30"/>
        <v>Lautan Hutan Lestari';</v>
      </c>
    </row>
    <row r="1957" spans="2:3" ht="16.5" x14ac:dyDescent="0.25">
      <c r="B1957" s="4" t="s">
        <v>1499</v>
      </c>
      <c r="C1957" s="78" t="str">
        <f t="shared" si="30"/>
        <v>Lawaki Tiar Raya';</v>
      </c>
    </row>
    <row r="1958" spans="2:3" ht="16.5" x14ac:dyDescent="0.25">
      <c r="B1958" s="4" t="s">
        <v>1499</v>
      </c>
      <c r="C1958" s="78" t="str">
        <f t="shared" si="30"/>
        <v>Lawaki Tiar Raya';</v>
      </c>
    </row>
    <row r="1959" spans="2:3" ht="16.5" x14ac:dyDescent="0.25">
      <c r="B1959" s="4" t="s">
        <v>1500</v>
      </c>
      <c r="C1959" s="78" t="str">
        <f t="shared" si="30"/>
        <v>Lazuardi Cemerlang';</v>
      </c>
    </row>
    <row r="1960" spans="2:3" ht="16.5" x14ac:dyDescent="0.25">
      <c r="B1960" s="4" t="s">
        <v>5084</v>
      </c>
      <c r="C1960" s="78" t="str">
        <f t="shared" si="30"/>
        <v>Leigerindo Utama';</v>
      </c>
    </row>
    <row r="1961" spans="2:3" ht="16.5" x14ac:dyDescent="0.25">
      <c r="B1961" s="4" t="s">
        <v>1501</v>
      </c>
      <c r="C1961" s="78" t="str">
        <f t="shared" si="30"/>
        <v>Lembuswana Perkasa';</v>
      </c>
    </row>
    <row r="1962" spans="2:3" ht="16.5" x14ac:dyDescent="0.25">
      <c r="B1962" s="9" t="s">
        <v>1501</v>
      </c>
      <c r="C1962" s="78" t="str">
        <f t="shared" si="30"/>
        <v>Lembuswana Perkasa';</v>
      </c>
    </row>
    <row r="1963" spans="2:3" ht="16.5" x14ac:dyDescent="0.25">
      <c r="B1963" s="4" t="s">
        <v>1502</v>
      </c>
      <c r="C1963" s="78" t="str">
        <f t="shared" si="30"/>
        <v>Lentera Inti Prima';</v>
      </c>
    </row>
    <row r="1964" spans="2:3" ht="16.5" x14ac:dyDescent="0.25">
      <c r="B1964" s="4" t="s">
        <v>1502</v>
      </c>
      <c r="C1964" s="78" t="str">
        <f t="shared" si="30"/>
        <v>Lentera Inti Prima';</v>
      </c>
    </row>
    <row r="1965" spans="2:3" ht="16.5" x14ac:dyDescent="0.25">
      <c r="B1965" s="5" t="s">
        <v>1503</v>
      </c>
      <c r="C1965" s="78" t="str">
        <f t="shared" si="30"/>
        <v>Lentera Sejahtera Energi Nusantara';</v>
      </c>
    </row>
    <row r="1966" spans="2:3" ht="16.5" x14ac:dyDescent="0.25">
      <c r="B1966" s="4" t="s">
        <v>1504</v>
      </c>
      <c r="C1966" s="78" t="str">
        <f t="shared" si="30"/>
        <v>Lestari';</v>
      </c>
    </row>
    <row r="1967" spans="2:3" ht="16.5" x14ac:dyDescent="0.25">
      <c r="B1967" s="4" t="s">
        <v>1505</v>
      </c>
      <c r="C1967" s="78" t="str">
        <f t="shared" si="30"/>
        <v>Lianganggang Cemerlang';</v>
      </c>
    </row>
    <row r="1968" spans="2:3" ht="16.5" x14ac:dyDescent="0.25">
      <c r="B1968" s="10" t="s">
        <v>1505</v>
      </c>
      <c r="C1968" s="78" t="str">
        <f t="shared" si="30"/>
        <v>Lianganggang Cemerlang';</v>
      </c>
    </row>
    <row r="1969" spans="2:3" ht="16.5" x14ac:dyDescent="0.25">
      <c r="B1969" s="31" t="s">
        <v>1505</v>
      </c>
      <c r="C1969" s="78" t="str">
        <f t="shared" si="30"/>
        <v>Lianganggang Cemerlang';</v>
      </c>
    </row>
    <row r="1970" spans="2:3" ht="16.5" x14ac:dyDescent="0.25">
      <c r="B1970" s="4" t="s">
        <v>1505</v>
      </c>
      <c r="C1970" s="78" t="str">
        <f t="shared" si="30"/>
        <v>Lianganggang Cemerlang';</v>
      </c>
    </row>
    <row r="1971" spans="2:3" ht="16.5" x14ac:dyDescent="0.25">
      <c r="B1971" s="3" t="s">
        <v>1505</v>
      </c>
      <c r="C1971" s="78" t="str">
        <f t="shared" si="30"/>
        <v>Lianganggang Cemerlang';</v>
      </c>
    </row>
    <row r="1972" spans="2:3" ht="16.5" x14ac:dyDescent="0.25">
      <c r="B1972" s="4" t="s">
        <v>5085</v>
      </c>
      <c r="C1972" s="78" t="str">
        <f t="shared" si="30"/>
        <v>Liberty Alam Persada';</v>
      </c>
    </row>
    <row r="1973" spans="2:3" ht="16.5" x14ac:dyDescent="0.25">
      <c r="B1973" s="4" t="s">
        <v>1506</v>
      </c>
      <c r="C1973" s="78" t="str">
        <f t="shared" si="30"/>
        <v>LILI INDAH PRIMA KARYA';</v>
      </c>
    </row>
    <row r="1974" spans="2:3" ht="16.5" x14ac:dyDescent="0.25">
      <c r="B1974" s="4" t="s">
        <v>1507</v>
      </c>
      <c r="C1974" s="78" t="str">
        <f t="shared" si="30"/>
        <v>Lima Serumpun';</v>
      </c>
    </row>
    <row r="1975" spans="2:3" ht="16.5" x14ac:dyDescent="0.25">
      <c r="B1975" s="4" t="s">
        <v>1508</v>
      </c>
      <c r="C1975" s="78" t="str">
        <f t="shared" si="30"/>
        <v>Limbuh';</v>
      </c>
    </row>
    <row r="1976" spans="2:3" ht="16.5" x14ac:dyDescent="0.25">
      <c r="B1976" s="5" t="s">
        <v>1509</v>
      </c>
      <c r="C1976" s="78" t="str">
        <f t="shared" si="30"/>
        <v>Lingkungan Aman Sentosa';</v>
      </c>
    </row>
    <row r="1977" spans="2:3" ht="16.5" x14ac:dyDescent="0.25">
      <c r="B1977" s="4" t="s">
        <v>1509</v>
      </c>
      <c r="C1977" s="78" t="str">
        <f t="shared" si="30"/>
        <v>Lingkungan Aman Sentosa';</v>
      </c>
    </row>
    <row r="1978" spans="2:3" ht="16.5" x14ac:dyDescent="0.25">
      <c r="B1978" s="4" t="s">
        <v>1510</v>
      </c>
      <c r="C1978" s="78" t="str">
        <f t="shared" si="30"/>
        <v>Lintas Dua Bersaudara';</v>
      </c>
    </row>
    <row r="1979" spans="2:3" ht="16.5" x14ac:dyDescent="0.25">
      <c r="B1979" s="10" t="s">
        <v>1510</v>
      </c>
      <c r="C1979" s="78" t="str">
        <f t="shared" si="30"/>
        <v>Lintas Dua Bersaudara';</v>
      </c>
    </row>
    <row r="1980" spans="2:3" ht="16.5" x14ac:dyDescent="0.25">
      <c r="B1980" s="4" t="s">
        <v>1511</v>
      </c>
      <c r="C1980" s="78" t="str">
        <f t="shared" si="30"/>
        <v>Lintas Jalur Harapan';</v>
      </c>
    </row>
    <row r="1981" spans="2:3" ht="16.5" x14ac:dyDescent="0.25">
      <c r="B1981" s="4" t="s">
        <v>1512</v>
      </c>
      <c r="C1981" s="78" t="str">
        <f t="shared" si="30"/>
        <v>Lintas Utama Energi';</v>
      </c>
    </row>
    <row r="1982" spans="2:3" ht="16.5" x14ac:dyDescent="0.25">
      <c r="B1982" s="4" t="s">
        <v>1513</v>
      </c>
      <c r="C1982" s="78" t="str">
        <f t="shared" si="30"/>
        <v>LION GLOBAL ENERGI';</v>
      </c>
    </row>
    <row r="1983" spans="2:3" ht="16.5" x14ac:dyDescent="0.25">
      <c r="B1983" s="3" t="s">
        <v>5086</v>
      </c>
      <c r="C1983" s="78" t="str">
        <f t="shared" si="30"/>
        <v>Lion Global Energi';</v>
      </c>
    </row>
    <row r="1984" spans="2:3" ht="16.5" x14ac:dyDescent="0.25">
      <c r="B1984" s="5" t="s">
        <v>1514</v>
      </c>
      <c r="C1984" s="78" t="str">
        <f t="shared" si="30"/>
        <v>Lion Multi Resources';</v>
      </c>
    </row>
    <row r="1985" spans="2:3" ht="16.5" x14ac:dyDescent="0.25">
      <c r="B1985" s="5" t="s">
        <v>5087</v>
      </c>
      <c r="C1985" s="78" t="str">
        <f t="shared" ref="C1985:C2048" si="31">(A1985&amp;B1985&amp;"'"&amp;";")</f>
        <v>LION MULTI RESOURCES';</v>
      </c>
    </row>
    <row r="1986" spans="2:3" ht="16.5" x14ac:dyDescent="0.25">
      <c r="B1986" s="4" t="s">
        <v>1515</v>
      </c>
      <c r="C1986" s="78" t="str">
        <f t="shared" si="31"/>
        <v>Lion Power Energi';</v>
      </c>
    </row>
    <row r="1987" spans="2:3" ht="16.5" x14ac:dyDescent="0.25">
      <c r="B1987" s="5" t="s">
        <v>1516</v>
      </c>
      <c r="C1987" s="78" t="str">
        <f t="shared" si="31"/>
        <v>Lisbeth';</v>
      </c>
    </row>
    <row r="1988" spans="2:3" ht="16.5" x14ac:dyDescent="0.25">
      <c r="B1988" s="5" t="s">
        <v>1517</v>
      </c>
      <c r="C1988" s="78" t="str">
        <f t="shared" si="31"/>
        <v>Litha Pijar Cemerlang';</v>
      </c>
    </row>
    <row r="1989" spans="2:3" ht="16.5" x14ac:dyDescent="0.25">
      <c r="B1989" s="4" t="s">
        <v>1518</v>
      </c>
      <c r="C1989" s="78" t="str">
        <f t="shared" si="31"/>
        <v>Lively Duaji Energy';</v>
      </c>
    </row>
    <row r="1990" spans="2:3" ht="16.5" x14ac:dyDescent="0.25">
      <c r="B1990" s="5" t="s">
        <v>1519</v>
      </c>
      <c r="C1990" s="78" t="str">
        <f t="shared" si="31"/>
        <v>Lolita Sarana Jaya';</v>
      </c>
    </row>
    <row r="1991" spans="2:3" ht="16.5" x14ac:dyDescent="0.25">
      <c r="B1991" s="4" t="s">
        <v>1520</v>
      </c>
      <c r="C1991" s="78" t="str">
        <f t="shared" si="31"/>
        <v>Long Nah Energi';</v>
      </c>
    </row>
    <row r="1992" spans="2:3" ht="16.5" x14ac:dyDescent="0.25">
      <c r="B1992" s="4" t="s">
        <v>1521</v>
      </c>
      <c r="C1992" s="78" t="str">
        <f t="shared" si="31"/>
        <v>Lovtha';</v>
      </c>
    </row>
    <row r="1993" spans="2:3" ht="16.5" x14ac:dyDescent="0.25">
      <c r="B1993" s="4" t="s">
        <v>1522</v>
      </c>
      <c r="C1993" s="78" t="str">
        <f t="shared" si="31"/>
        <v>Lunafa Multi Karya Utama';</v>
      </c>
    </row>
    <row r="1994" spans="2:3" ht="16.5" x14ac:dyDescent="0.25">
      <c r="B1994" s="4" t="s">
        <v>1523</v>
      </c>
      <c r="C1994" s="78" t="str">
        <f t="shared" si="31"/>
        <v>Lunto Bioenergi  Prima';</v>
      </c>
    </row>
    <row r="1995" spans="2:3" ht="16.5" x14ac:dyDescent="0.25">
      <c r="B1995" s="4" t="s">
        <v>1524</v>
      </c>
      <c r="C1995" s="78" t="str">
        <f t="shared" si="31"/>
        <v>Lupui Indah Maju Sejahtera';</v>
      </c>
    </row>
    <row r="1996" spans="2:3" ht="16.5" x14ac:dyDescent="0.25">
      <c r="B1996" s="4" t="s">
        <v>1525</v>
      </c>
      <c r="C1996" s="78" t="str">
        <f t="shared" si="31"/>
        <v>Luwih Arta Pratama';</v>
      </c>
    </row>
    <row r="1997" spans="2:3" ht="16.5" x14ac:dyDescent="0.25">
      <c r="B1997" s="4" t="s">
        <v>1526</v>
      </c>
      <c r="C1997" s="78" t="str">
        <f t="shared" si="31"/>
        <v>M A H E';</v>
      </c>
    </row>
    <row r="1998" spans="2:3" ht="16.5" x14ac:dyDescent="0.25">
      <c r="B1998" s="4" t="s">
        <v>1527</v>
      </c>
      <c r="C1998" s="78" t="str">
        <f t="shared" si="31"/>
        <v>Maas Natural Sentosa';</v>
      </c>
    </row>
    <row r="1999" spans="2:3" ht="16.5" x14ac:dyDescent="0.25">
      <c r="B1999" s="4" t="s">
        <v>1528</v>
      </c>
      <c r="C1999" s="78" t="str">
        <f t="shared" si="31"/>
        <v>Mabuli Raya';</v>
      </c>
    </row>
    <row r="2000" spans="2:3" ht="16.5" x14ac:dyDescent="0.25">
      <c r="B2000" s="4" t="s">
        <v>1529</v>
      </c>
      <c r="C2000" s="78" t="str">
        <f t="shared" si="31"/>
        <v>Macan Dahan Sakti';</v>
      </c>
    </row>
    <row r="2001" spans="2:3" ht="16.5" x14ac:dyDescent="0.25">
      <c r="B2001" s="3" t="s">
        <v>1530</v>
      </c>
      <c r="C2001" s="78" t="str">
        <f t="shared" si="31"/>
        <v>Macika Mada Madana';</v>
      </c>
    </row>
    <row r="2002" spans="2:3" ht="16.5" x14ac:dyDescent="0.25">
      <c r="B2002" s="3" t="s">
        <v>1530</v>
      </c>
      <c r="C2002" s="78" t="str">
        <f t="shared" si="31"/>
        <v>Macika Mada Madana';</v>
      </c>
    </row>
    <row r="2003" spans="2:3" ht="16.5" x14ac:dyDescent="0.25">
      <c r="B2003" s="5" t="s">
        <v>1531</v>
      </c>
      <c r="C2003" s="78" t="str">
        <f t="shared" si="31"/>
        <v>Mada Perkasa';</v>
      </c>
    </row>
    <row r="2004" spans="2:3" ht="16.5" x14ac:dyDescent="0.25">
      <c r="B2004" s="4" t="s">
        <v>5088</v>
      </c>
      <c r="C2004" s="78" t="str">
        <f t="shared" si="31"/>
        <v>Madhucon Indonesia';</v>
      </c>
    </row>
    <row r="2005" spans="2:3" ht="16.5" x14ac:dyDescent="0.25">
      <c r="B2005" s="28" t="s">
        <v>1532</v>
      </c>
      <c r="C2005" s="78" t="str">
        <f t="shared" si="31"/>
        <v>MADONA';</v>
      </c>
    </row>
    <row r="2006" spans="2:3" ht="16.5" x14ac:dyDescent="0.25">
      <c r="B2006" s="4" t="s">
        <v>5089</v>
      </c>
      <c r="C2006" s="78" t="str">
        <f t="shared" si="31"/>
        <v>Madona';</v>
      </c>
    </row>
    <row r="2007" spans="2:3" ht="16.5" x14ac:dyDescent="0.25">
      <c r="B2007" s="22" t="s">
        <v>5089</v>
      </c>
      <c r="C2007" s="78" t="str">
        <f t="shared" si="31"/>
        <v>Madona';</v>
      </c>
    </row>
    <row r="2008" spans="2:3" ht="16.5" x14ac:dyDescent="0.25">
      <c r="B2008" s="4" t="s">
        <v>5090</v>
      </c>
      <c r="C2008" s="78" t="str">
        <f t="shared" si="31"/>
        <v>Maduchon Pasir Makmur';</v>
      </c>
    </row>
    <row r="2009" spans="2:3" ht="16.5" x14ac:dyDescent="0.25">
      <c r="B2009" s="4" t="s">
        <v>1533</v>
      </c>
      <c r="C2009" s="78" t="str">
        <f t="shared" si="31"/>
        <v>Maesa Persada Jaya';</v>
      </c>
    </row>
    <row r="2010" spans="2:3" ht="16.5" x14ac:dyDescent="0.25">
      <c r="B2010" s="4" t="s">
        <v>1533</v>
      </c>
      <c r="C2010" s="78" t="str">
        <f t="shared" si="31"/>
        <v>Maesa Persada Jaya';</v>
      </c>
    </row>
    <row r="2011" spans="2:3" ht="16.5" x14ac:dyDescent="0.25">
      <c r="B2011" s="4" t="s">
        <v>1534</v>
      </c>
      <c r="C2011" s="78" t="str">
        <f t="shared" si="31"/>
        <v>Mafasaha Adika Sukses';</v>
      </c>
    </row>
    <row r="2012" spans="2:3" ht="16.5" x14ac:dyDescent="0.25">
      <c r="B2012" s="5" t="s">
        <v>1535</v>
      </c>
      <c r="C2012" s="78" t="str">
        <f t="shared" si="31"/>
        <v>Mag Energy Pacific';</v>
      </c>
    </row>
    <row r="2013" spans="2:3" ht="16.5" x14ac:dyDescent="0.25">
      <c r="B2013" s="4" t="s">
        <v>1536</v>
      </c>
      <c r="C2013" s="78" t="str">
        <f t="shared" si="31"/>
        <v>Maha Phala Cakti';</v>
      </c>
    </row>
    <row r="2014" spans="2:3" ht="16.5" x14ac:dyDescent="0.25">
      <c r="B2014" s="4" t="s">
        <v>5091</v>
      </c>
      <c r="C2014" s="78" t="str">
        <f t="shared" si="31"/>
        <v>Maha Resources Persada';</v>
      </c>
    </row>
    <row r="2015" spans="2:3" ht="16.5" x14ac:dyDescent="0.25">
      <c r="B2015" s="3" t="s">
        <v>5091</v>
      </c>
      <c r="C2015" s="78" t="str">
        <f t="shared" si="31"/>
        <v>Maha Resources Persada';</v>
      </c>
    </row>
    <row r="2016" spans="2:3" ht="16.5" x14ac:dyDescent="0.25">
      <c r="B2016" s="5" t="s">
        <v>1537</v>
      </c>
      <c r="C2016" s="78" t="str">
        <f t="shared" si="31"/>
        <v>Mahakam 99';</v>
      </c>
    </row>
    <row r="2017" spans="2:3" ht="16.5" x14ac:dyDescent="0.25">
      <c r="B2017" s="35" t="s">
        <v>1538</v>
      </c>
      <c r="C2017" s="78" t="str">
        <f t="shared" si="31"/>
        <v>Mahakam Bara Energi';</v>
      </c>
    </row>
    <row r="2018" spans="2:3" ht="16.5" x14ac:dyDescent="0.25">
      <c r="B2018" s="35" t="s">
        <v>1538</v>
      </c>
      <c r="C2018" s="78" t="str">
        <f t="shared" si="31"/>
        <v>Mahakam Bara Energi';</v>
      </c>
    </row>
    <row r="2019" spans="2:3" ht="16.5" x14ac:dyDescent="0.25">
      <c r="B2019" s="35" t="s">
        <v>1538</v>
      </c>
      <c r="C2019" s="78" t="str">
        <f t="shared" si="31"/>
        <v>Mahakam Bara Energi';</v>
      </c>
    </row>
    <row r="2020" spans="2:3" ht="16.5" x14ac:dyDescent="0.25">
      <c r="B2020" s="31" t="s">
        <v>5092</v>
      </c>
      <c r="C2020" s="78" t="str">
        <f t="shared" si="31"/>
        <v>Mahakam Bara Utama';</v>
      </c>
    </row>
    <row r="2021" spans="2:3" ht="16.5" x14ac:dyDescent="0.25">
      <c r="B2021" s="4" t="s">
        <v>5092</v>
      </c>
      <c r="C2021" s="78" t="str">
        <f t="shared" si="31"/>
        <v>Mahakam Bara Utama';</v>
      </c>
    </row>
    <row r="2022" spans="2:3" ht="16.5" x14ac:dyDescent="0.25">
      <c r="B2022" s="4" t="s">
        <v>1539</v>
      </c>
      <c r="C2022" s="78" t="str">
        <f t="shared" si="31"/>
        <v>Mahakam Energi Lestari';</v>
      </c>
    </row>
    <row r="2023" spans="2:3" ht="16.5" x14ac:dyDescent="0.25">
      <c r="B2023" s="4" t="s">
        <v>1539</v>
      </c>
      <c r="C2023" s="78" t="str">
        <f t="shared" si="31"/>
        <v>Mahakam Energi Lestari';</v>
      </c>
    </row>
    <row r="2024" spans="2:3" ht="16.5" x14ac:dyDescent="0.25">
      <c r="B2024" s="4" t="s">
        <v>1540</v>
      </c>
      <c r="C2024" s="78" t="str">
        <f t="shared" si="31"/>
        <v>Mahakam Indah Jaya';</v>
      </c>
    </row>
    <row r="2025" spans="2:3" ht="16.5" x14ac:dyDescent="0.25">
      <c r="B2025" s="4" t="s">
        <v>1541</v>
      </c>
      <c r="C2025" s="78" t="str">
        <f t="shared" si="31"/>
        <v>Mahakam Jaya 9';</v>
      </c>
    </row>
    <row r="2026" spans="2:3" ht="16.5" x14ac:dyDescent="0.25">
      <c r="B2026" s="3" t="s">
        <v>1542</v>
      </c>
      <c r="C2026" s="78" t="str">
        <f t="shared" si="31"/>
        <v>Mahakam Multi Lestari';</v>
      </c>
    </row>
    <row r="2027" spans="2:3" ht="16.5" x14ac:dyDescent="0.25">
      <c r="B2027" s="4" t="s">
        <v>1543</v>
      </c>
      <c r="C2027" s="78" t="str">
        <f t="shared" si="31"/>
        <v>Mahakam Raya';</v>
      </c>
    </row>
    <row r="2028" spans="2:3" ht="16.5" x14ac:dyDescent="0.25">
      <c r="B2028" s="4" t="s">
        <v>1544</v>
      </c>
      <c r="C2028" s="78" t="str">
        <f t="shared" si="31"/>
        <v>Mahakam River';</v>
      </c>
    </row>
    <row r="2029" spans="2:3" ht="16.5" x14ac:dyDescent="0.25">
      <c r="B2029" s="4" t="s">
        <v>1544</v>
      </c>
      <c r="C2029" s="78" t="str">
        <f t="shared" si="31"/>
        <v>Mahakam River';</v>
      </c>
    </row>
    <row r="2030" spans="2:3" ht="16.5" x14ac:dyDescent="0.25">
      <c r="B2030" s="4" t="s">
        <v>5093</v>
      </c>
      <c r="C2030" s="78" t="str">
        <f t="shared" si="31"/>
        <v>Mahakam River Coal';</v>
      </c>
    </row>
    <row r="2031" spans="2:3" ht="16.5" x14ac:dyDescent="0.25">
      <c r="B2031" s="4" t="s">
        <v>5093</v>
      </c>
      <c r="C2031" s="78" t="str">
        <f t="shared" si="31"/>
        <v>Mahakam River Coal';</v>
      </c>
    </row>
    <row r="2032" spans="2:3" ht="16.5" x14ac:dyDescent="0.25">
      <c r="B2032" s="4" t="s">
        <v>1545</v>
      </c>
      <c r="C2032" s="78" t="str">
        <f t="shared" si="31"/>
        <v>Mahakam Sarana Abadi';</v>
      </c>
    </row>
    <row r="2033" spans="2:3" ht="16.5" x14ac:dyDescent="0.25">
      <c r="B2033" s="4" t="s">
        <v>1545</v>
      </c>
      <c r="C2033" s="78" t="str">
        <f t="shared" si="31"/>
        <v>Mahakam Sarana Abadi';</v>
      </c>
    </row>
    <row r="2034" spans="2:3" ht="16.5" x14ac:dyDescent="0.25">
      <c r="B2034" s="5" t="s">
        <v>1546</v>
      </c>
      <c r="C2034" s="78" t="str">
        <f t="shared" si="31"/>
        <v>Mahaputra Duta Persada';</v>
      </c>
    </row>
    <row r="2035" spans="2:3" ht="16.5" x14ac:dyDescent="0.25">
      <c r="B2035" s="5" t="s">
        <v>1547</v>
      </c>
      <c r="C2035" s="78" t="str">
        <f t="shared" si="31"/>
        <v>Mahardhika Anugrah Nur';</v>
      </c>
    </row>
    <row r="2036" spans="2:3" ht="16.5" x14ac:dyDescent="0.25">
      <c r="B2036" s="4" t="s">
        <v>1548</v>
      </c>
      <c r="C2036" s="78" t="str">
        <f t="shared" si="31"/>
        <v>Mahardika Novisari';</v>
      </c>
    </row>
    <row r="2037" spans="2:3" ht="16.5" x14ac:dyDescent="0.25">
      <c r="B2037" s="4" t="s">
        <v>1549</v>
      </c>
      <c r="C2037" s="78" t="str">
        <f t="shared" si="31"/>
        <v>Mahkota Bumi Modern';</v>
      </c>
    </row>
    <row r="2038" spans="2:3" ht="16.5" x14ac:dyDescent="0.25">
      <c r="B2038" s="4" t="s">
        <v>1549</v>
      </c>
      <c r="C2038" s="78" t="str">
        <f t="shared" si="31"/>
        <v>Mahkota Bumi Modern';</v>
      </c>
    </row>
    <row r="2039" spans="2:3" ht="16.5" x14ac:dyDescent="0.25">
      <c r="B2039" s="4" t="s">
        <v>1549</v>
      </c>
      <c r="C2039" s="78" t="str">
        <f t="shared" si="31"/>
        <v>Mahkota Bumi Modern';</v>
      </c>
    </row>
    <row r="2040" spans="2:3" ht="16.5" x14ac:dyDescent="0.25">
      <c r="B2040" s="5" t="s">
        <v>1550</v>
      </c>
      <c r="C2040" s="78" t="str">
        <f t="shared" si="31"/>
        <v>Mahkota Coal Mining';</v>
      </c>
    </row>
    <row r="2041" spans="2:3" ht="16.5" x14ac:dyDescent="0.25">
      <c r="B2041" s="5" t="s">
        <v>1551</v>
      </c>
      <c r="C2041" s="78" t="str">
        <f t="shared" si="31"/>
        <v>Mahkota Gelam Mulia';</v>
      </c>
    </row>
    <row r="2042" spans="2:3" ht="16.5" x14ac:dyDescent="0.25">
      <c r="B2042" s="4" t="s">
        <v>1551</v>
      </c>
      <c r="C2042" s="78" t="str">
        <f t="shared" si="31"/>
        <v>Mahkota Gelam Mulia';</v>
      </c>
    </row>
    <row r="2043" spans="2:3" ht="16.5" x14ac:dyDescent="0.25">
      <c r="B2043" s="4" t="s">
        <v>1552</v>
      </c>
      <c r="C2043" s="78" t="str">
        <f t="shared" si="31"/>
        <v>Mahkota Intan Surya';</v>
      </c>
    </row>
    <row r="2044" spans="2:3" ht="16.5" x14ac:dyDescent="0.25">
      <c r="B2044" s="28" t="s">
        <v>1553</v>
      </c>
      <c r="C2044" s="78" t="str">
        <f t="shared" si="31"/>
        <v>MAHKOTAMAS BANGUN PRAKARSA';</v>
      </c>
    </row>
    <row r="2045" spans="2:3" ht="16.5" x14ac:dyDescent="0.25">
      <c r="B2045" s="28" t="s">
        <v>1554</v>
      </c>
      <c r="C2045" s="78" t="str">
        <f t="shared" si="31"/>
        <v>MAIMUN';</v>
      </c>
    </row>
    <row r="2046" spans="2:3" ht="16.5" x14ac:dyDescent="0.25">
      <c r="B2046" s="4" t="s">
        <v>1555</v>
      </c>
      <c r="C2046" s="78" t="str">
        <f t="shared" si="31"/>
        <v>Maju Daya Bersama';</v>
      </c>
    </row>
    <row r="2047" spans="2:3" ht="16.5" x14ac:dyDescent="0.3">
      <c r="B2047" s="41" t="s">
        <v>5287</v>
      </c>
      <c r="C2047" s="78" t="str">
        <f t="shared" si="31"/>
        <v>Majumulia Agungtama';</v>
      </c>
    </row>
    <row r="2048" spans="2:3" ht="16.5" x14ac:dyDescent="0.25">
      <c r="B2048" s="4" t="s">
        <v>1556</v>
      </c>
      <c r="C2048" s="78" t="str">
        <f t="shared" si="31"/>
        <v>Mak Kado International';</v>
      </c>
    </row>
    <row r="2049" spans="2:3" ht="16.5" x14ac:dyDescent="0.25">
      <c r="B2049" s="4" t="s">
        <v>1557</v>
      </c>
      <c r="C2049" s="78" t="str">
        <f t="shared" ref="C2049:C2112" si="32">(A2049&amp;B2049&amp;"'"&amp;";")</f>
        <v>Makara Kinarya Agung';</v>
      </c>
    </row>
    <row r="2050" spans="2:3" ht="16.5" x14ac:dyDescent="0.25">
      <c r="B2050" s="4" t="s">
        <v>5094</v>
      </c>
      <c r="C2050" s="78" t="str">
        <f t="shared" si="32"/>
        <v>Makarya Ekaguna';</v>
      </c>
    </row>
    <row r="2051" spans="2:3" ht="16.5" x14ac:dyDescent="0.25">
      <c r="B2051" s="4" t="s">
        <v>1558</v>
      </c>
      <c r="C2051" s="78" t="str">
        <f t="shared" si="32"/>
        <v>Makkari Tutu Abadi';</v>
      </c>
    </row>
    <row r="2052" spans="2:3" ht="16.5" x14ac:dyDescent="0.25">
      <c r="B2052" s="4" t="s">
        <v>1558</v>
      </c>
      <c r="C2052" s="78" t="str">
        <f t="shared" si="32"/>
        <v>Makkari Tutu Abadi';</v>
      </c>
    </row>
    <row r="2053" spans="2:3" ht="16.5" x14ac:dyDescent="0.25">
      <c r="B2053" s="4" t="s">
        <v>1559</v>
      </c>
      <c r="C2053" s="78" t="str">
        <f t="shared" si="32"/>
        <v>Makmur Bersama';</v>
      </c>
    </row>
    <row r="2054" spans="2:3" ht="16.5" x14ac:dyDescent="0.25">
      <c r="B2054" s="4" t="s">
        <v>1559</v>
      </c>
      <c r="C2054" s="78" t="str">
        <f t="shared" si="32"/>
        <v>Makmur Bersama';</v>
      </c>
    </row>
    <row r="2055" spans="2:3" ht="16.5" x14ac:dyDescent="0.25">
      <c r="B2055" s="4" t="s">
        <v>1559</v>
      </c>
      <c r="C2055" s="78" t="str">
        <f t="shared" si="32"/>
        <v>Makmur Bersama';</v>
      </c>
    </row>
    <row r="2056" spans="2:3" ht="16.5" x14ac:dyDescent="0.25">
      <c r="B2056" s="4" t="s">
        <v>1559</v>
      </c>
      <c r="C2056" s="78" t="str">
        <f t="shared" si="32"/>
        <v>Makmur Bersama';</v>
      </c>
    </row>
    <row r="2057" spans="2:3" ht="16.5" x14ac:dyDescent="0.25">
      <c r="B2057" s="4" t="s">
        <v>1559</v>
      </c>
      <c r="C2057" s="78" t="str">
        <f t="shared" si="32"/>
        <v>Makmur Bersama';</v>
      </c>
    </row>
    <row r="2058" spans="2:3" ht="16.5" x14ac:dyDescent="0.25">
      <c r="B2058" s="4" t="s">
        <v>1559</v>
      </c>
      <c r="C2058" s="78" t="str">
        <f t="shared" si="32"/>
        <v>Makmur Bersama';</v>
      </c>
    </row>
    <row r="2059" spans="2:3" ht="16.5" x14ac:dyDescent="0.25">
      <c r="B2059" s="3" t="s">
        <v>1560</v>
      </c>
      <c r="C2059" s="78" t="str">
        <f t="shared" si="32"/>
        <v>Makmur Jaya Lestari';</v>
      </c>
    </row>
    <row r="2060" spans="2:3" ht="16.5" x14ac:dyDescent="0.25">
      <c r="B2060" s="4" t="s">
        <v>1561</v>
      </c>
      <c r="C2060" s="78" t="str">
        <f t="shared" si="32"/>
        <v>Makmur Lestari Primatama';</v>
      </c>
    </row>
    <row r="2061" spans="2:3" ht="16.5" x14ac:dyDescent="0.25">
      <c r="B2061" s="4" t="s">
        <v>1561</v>
      </c>
      <c r="C2061" s="78" t="str">
        <f t="shared" si="32"/>
        <v>Makmur Lestari Primatama';</v>
      </c>
    </row>
    <row r="2062" spans="2:3" ht="16.5" x14ac:dyDescent="0.25">
      <c r="B2062" s="28" t="s">
        <v>1562</v>
      </c>
      <c r="C2062" s="78" t="str">
        <f t="shared" si="32"/>
        <v>MAKMUR MAJU MANDIRI';</v>
      </c>
    </row>
    <row r="2063" spans="2:3" ht="16.5" x14ac:dyDescent="0.25">
      <c r="B2063" s="5" t="s">
        <v>1563</v>
      </c>
      <c r="C2063" s="78" t="str">
        <f t="shared" si="32"/>
        <v>Makmur Palangka Lestari';</v>
      </c>
    </row>
    <row r="2064" spans="2:3" ht="16.5" x14ac:dyDescent="0.25">
      <c r="B2064" s="28" t="s">
        <v>1564</v>
      </c>
      <c r="C2064" s="78" t="str">
        <f t="shared" si="32"/>
        <v>MALINDO BARA MURNI';</v>
      </c>
    </row>
    <row r="2065" spans="2:3" ht="16.5" x14ac:dyDescent="0.25">
      <c r="B2065" s="28" t="s">
        <v>1565</v>
      </c>
      <c r="C2065" s="78" t="str">
        <f t="shared" si="32"/>
        <v>MALINDO ENERGI';</v>
      </c>
    </row>
    <row r="2066" spans="2:3" ht="16.5" x14ac:dyDescent="0.25">
      <c r="B2066" s="28" t="s">
        <v>1566</v>
      </c>
      <c r="C2066" s="78" t="str">
        <f t="shared" si="32"/>
        <v>MALINDO KARYA MAKMUR';</v>
      </c>
    </row>
    <row r="2067" spans="2:3" ht="16.5" x14ac:dyDescent="0.25">
      <c r="B2067" s="3" t="s">
        <v>1567</v>
      </c>
      <c r="C2067" s="78" t="str">
        <f t="shared" si="32"/>
        <v>MAMAHAK COAL MINING';</v>
      </c>
    </row>
    <row r="2068" spans="2:3" ht="16.5" x14ac:dyDescent="0.25">
      <c r="B2068" s="3" t="s">
        <v>1568</v>
      </c>
      <c r="C2068" s="78" t="str">
        <f t="shared" si="32"/>
        <v>Mampun Cipta Bara';</v>
      </c>
    </row>
    <row r="2069" spans="2:3" ht="16.5" x14ac:dyDescent="0.25">
      <c r="B2069" s="4" t="s">
        <v>1569</v>
      </c>
      <c r="C2069" s="78" t="str">
        <f t="shared" si="32"/>
        <v>MANAKARRA MULTI MINING';</v>
      </c>
    </row>
    <row r="2070" spans="2:3" ht="16.5" x14ac:dyDescent="0.25">
      <c r="B2070" s="3" t="s">
        <v>1570</v>
      </c>
      <c r="C2070" s="78" t="str">
        <f t="shared" si="32"/>
        <v>Manambang Muara Enim';</v>
      </c>
    </row>
    <row r="2071" spans="2:3" ht="16.5" x14ac:dyDescent="0.25">
      <c r="B2071" s="3" t="s">
        <v>1570</v>
      </c>
      <c r="C2071" s="78" t="str">
        <f t="shared" si="32"/>
        <v>Manambang Muara Enim';</v>
      </c>
    </row>
    <row r="2072" spans="2:3" ht="16.5" x14ac:dyDescent="0.25">
      <c r="B2072" s="3" t="s">
        <v>1570</v>
      </c>
      <c r="C2072" s="78" t="str">
        <f t="shared" si="32"/>
        <v>Manambang Muara Enim';</v>
      </c>
    </row>
    <row r="2073" spans="2:3" ht="16.5" x14ac:dyDescent="0.25">
      <c r="B2073" s="3" t="s">
        <v>1570</v>
      </c>
      <c r="C2073" s="78" t="str">
        <f t="shared" si="32"/>
        <v>Manambang Muara Enim';</v>
      </c>
    </row>
    <row r="2074" spans="2:3" ht="16.5" x14ac:dyDescent="0.25">
      <c r="B2074" s="3" t="s">
        <v>1570</v>
      </c>
      <c r="C2074" s="78" t="str">
        <f t="shared" si="32"/>
        <v>Manambang Muara Enim';</v>
      </c>
    </row>
    <row r="2075" spans="2:3" ht="16.5" x14ac:dyDescent="0.25">
      <c r="B2075" s="3" t="s">
        <v>1570</v>
      </c>
      <c r="C2075" s="78" t="str">
        <f t="shared" si="32"/>
        <v>Manambang Muara Enim';</v>
      </c>
    </row>
    <row r="2076" spans="2:3" ht="16.5" x14ac:dyDescent="0.25">
      <c r="B2076" s="3" t="s">
        <v>1570</v>
      </c>
      <c r="C2076" s="78" t="str">
        <f t="shared" si="32"/>
        <v>Manambang Muara Enim';</v>
      </c>
    </row>
    <row r="2077" spans="2:3" ht="16.5" x14ac:dyDescent="0.25">
      <c r="B2077" s="3" t="s">
        <v>1570</v>
      </c>
      <c r="C2077" s="78" t="str">
        <f t="shared" si="32"/>
        <v>Manambang Muara Enim';</v>
      </c>
    </row>
    <row r="2078" spans="2:3" ht="16.5" x14ac:dyDescent="0.25">
      <c r="B2078" s="3" t="s">
        <v>1570</v>
      </c>
      <c r="C2078" s="78" t="str">
        <f t="shared" si="32"/>
        <v>Manambang Muara Enim';</v>
      </c>
    </row>
    <row r="2079" spans="2:3" ht="16.5" x14ac:dyDescent="0.25">
      <c r="B2079" s="3" t="s">
        <v>1570</v>
      </c>
      <c r="C2079" s="78" t="str">
        <f t="shared" si="32"/>
        <v>Manambang Muara Enim';</v>
      </c>
    </row>
    <row r="2080" spans="2:3" ht="16.5" x14ac:dyDescent="0.25">
      <c r="B2080" s="3" t="s">
        <v>1570</v>
      </c>
      <c r="C2080" s="78" t="str">
        <f t="shared" si="32"/>
        <v>Manambang Muara Enim';</v>
      </c>
    </row>
    <row r="2081" spans="2:3" ht="16.5" x14ac:dyDescent="0.25">
      <c r="B2081" s="3" t="s">
        <v>1570</v>
      </c>
      <c r="C2081" s="78" t="str">
        <f t="shared" si="32"/>
        <v>Manambang Muara Enim';</v>
      </c>
    </row>
    <row r="2082" spans="2:3" ht="16.5" x14ac:dyDescent="0.25">
      <c r="B2082" s="3" t="s">
        <v>1570</v>
      </c>
      <c r="C2082" s="78" t="str">
        <f t="shared" si="32"/>
        <v>Manambang Muara Enim';</v>
      </c>
    </row>
    <row r="2083" spans="2:3" ht="16.5" x14ac:dyDescent="0.25">
      <c r="B2083" s="3" t="s">
        <v>1570</v>
      </c>
      <c r="C2083" s="78" t="str">
        <f t="shared" si="32"/>
        <v>Manambang Muara Enim';</v>
      </c>
    </row>
    <row r="2084" spans="2:3" ht="16.5" x14ac:dyDescent="0.25">
      <c r="B2084" s="3" t="s">
        <v>5095</v>
      </c>
      <c r="C2084" s="78" t="str">
        <f t="shared" si="32"/>
        <v>Mandala Erakovic';</v>
      </c>
    </row>
    <row r="2085" spans="2:3" ht="16.5" x14ac:dyDescent="0.25">
      <c r="B2085" s="4" t="s">
        <v>1571</v>
      </c>
      <c r="C2085" s="78" t="str">
        <f t="shared" si="32"/>
        <v>Mandala Usaha Tambang Utama';</v>
      </c>
    </row>
    <row r="2086" spans="2:3" ht="16.5" x14ac:dyDescent="0.25">
      <c r="B2086" s="3" t="s">
        <v>1571</v>
      </c>
      <c r="C2086" s="78" t="str">
        <f t="shared" si="32"/>
        <v>Mandala Usaha Tambang Utama';</v>
      </c>
    </row>
    <row r="2087" spans="2:3" ht="16.5" x14ac:dyDescent="0.25">
      <c r="B2087" s="4" t="s">
        <v>1572</v>
      </c>
      <c r="C2087" s="78" t="str">
        <f t="shared" si="32"/>
        <v>Mandira Mitra Coalindo';</v>
      </c>
    </row>
    <row r="2088" spans="2:3" ht="16.5" x14ac:dyDescent="0.25">
      <c r="B2088" s="31" t="s">
        <v>1573</v>
      </c>
      <c r="C2088" s="78" t="str">
        <f t="shared" si="32"/>
        <v>Mandiri Bara Agung';</v>
      </c>
    </row>
    <row r="2089" spans="2:3" ht="16.5" x14ac:dyDescent="0.25">
      <c r="B2089" s="28" t="s">
        <v>5096</v>
      </c>
      <c r="C2089" s="78" t="str">
        <f t="shared" si="32"/>
        <v>MANDIRI BARA AGUNG';</v>
      </c>
    </row>
    <row r="2090" spans="2:3" ht="16.5" x14ac:dyDescent="0.25">
      <c r="B2090" s="4" t="s">
        <v>1574</v>
      </c>
      <c r="C2090" s="78" t="str">
        <f t="shared" si="32"/>
        <v>MANDIRI DONGDANG COAL';</v>
      </c>
    </row>
    <row r="2091" spans="2:3" ht="16.5" x14ac:dyDescent="0.25">
      <c r="B2091" s="4" t="s">
        <v>1575</v>
      </c>
      <c r="C2091" s="78" t="str">
        <f t="shared" si="32"/>
        <v>Mandiri Jaya Bara';</v>
      </c>
    </row>
    <row r="2092" spans="2:3" ht="16.5" x14ac:dyDescent="0.25">
      <c r="B2092" s="5" t="s">
        <v>1576</v>
      </c>
      <c r="C2092" s="78" t="str">
        <f t="shared" si="32"/>
        <v>Mandiri Jaya Makmur';</v>
      </c>
    </row>
    <row r="2093" spans="2:3" ht="16.5" x14ac:dyDescent="0.25">
      <c r="B2093" s="3" t="s">
        <v>1577</v>
      </c>
      <c r="C2093" s="78" t="str">
        <f t="shared" si="32"/>
        <v>MANDIRI MAKMUR CITRA TAMBANG';</v>
      </c>
    </row>
    <row r="2094" spans="2:3" ht="16.5" x14ac:dyDescent="0.25">
      <c r="B2094" s="28" t="s">
        <v>1577</v>
      </c>
      <c r="C2094" s="78" t="str">
        <f t="shared" si="32"/>
        <v>MANDIRI MAKMUR CITRA TAMBANG';</v>
      </c>
    </row>
    <row r="2095" spans="2:3" ht="16.5" x14ac:dyDescent="0.25">
      <c r="B2095" s="4" t="s">
        <v>1578</v>
      </c>
      <c r="C2095" s="78" t="str">
        <f t="shared" si="32"/>
        <v>MANDIRI MINING CORPORINDO';</v>
      </c>
    </row>
    <row r="2096" spans="2:3" ht="16.5" x14ac:dyDescent="0.25">
      <c r="B2096" s="4" t="s">
        <v>1579</v>
      </c>
      <c r="C2096" s="78" t="str">
        <f t="shared" si="32"/>
        <v>Mandiri Nusa Pratama';</v>
      </c>
    </row>
    <row r="2097" spans="2:3" ht="16.5" x14ac:dyDescent="0.25">
      <c r="B2097" s="3" t="s">
        <v>5097</v>
      </c>
      <c r="C2097" s="78" t="str">
        <f t="shared" si="32"/>
        <v>MANDIRI NUSA PRATAMA';</v>
      </c>
    </row>
    <row r="2098" spans="2:3" ht="16.5" x14ac:dyDescent="0.25">
      <c r="B2098" s="4" t="s">
        <v>1580</v>
      </c>
      <c r="C2098" s="78" t="str">
        <f t="shared" si="32"/>
        <v>Mandiri Sejahtera Energindo Indonesia';</v>
      </c>
    </row>
    <row r="2099" spans="2:3" ht="16.5" x14ac:dyDescent="0.25">
      <c r="B2099" s="4" t="s">
        <v>1581</v>
      </c>
      <c r="C2099" s="78" t="str">
        <f t="shared" si="32"/>
        <v>MANDIRI SUPPLY GLOBALTAMA';</v>
      </c>
    </row>
    <row r="2100" spans="2:3" ht="16.5" x14ac:dyDescent="0.25">
      <c r="B2100" s="4" t="s">
        <v>1582</v>
      </c>
      <c r="C2100" s="78" t="str">
        <f t="shared" si="32"/>
        <v>Mandiri Tata Persada';</v>
      </c>
    </row>
    <row r="2101" spans="2:3" ht="16.5" x14ac:dyDescent="0.25">
      <c r="B2101" s="28" t="s">
        <v>1583</v>
      </c>
      <c r="C2101" s="78" t="str">
        <f t="shared" si="32"/>
        <v>MANDIRI UTAMA PERKASA';</v>
      </c>
    </row>
    <row r="2102" spans="2:3" ht="16.5" x14ac:dyDescent="0.25">
      <c r="B2102" s="5" t="s">
        <v>1584</v>
      </c>
      <c r="C2102" s="78" t="str">
        <f t="shared" si="32"/>
        <v>Mandor Utama Mineral';</v>
      </c>
    </row>
    <row r="2103" spans="2:3" ht="16.5" x14ac:dyDescent="0.25">
      <c r="B2103" s="4" t="s">
        <v>5098</v>
      </c>
      <c r="C2103" s="78" t="str">
        <f t="shared" si="32"/>
        <v>Manggala Alam Lestari';</v>
      </c>
    </row>
    <row r="2104" spans="2:3" ht="16.5" x14ac:dyDescent="0.25">
      <c r="B2104" s="5" t="s">
        <v>1585</v>
      </c>
      <c r="C2104" s="78" t="str">
        <f t="shared" si="32"/>
        <v>Manggatang Parawei';</v>
      </c>
    </row>
    <row r="2105" spans="2:3" ht="16.5" x14ac:dyDescent="0.25">
      <c r="B2105" s="4" t="s">
        <v>1586</v>
      </c>
      <c r="C2105" s="78" t="str">
        <f t="shared" si="32"/>
        <v>Mangkupa Indodharama';</v>
      </c>
    </row>
    <row r="2106" spans="2:3" ht="16.5" x14ac:dyDescent="0.25">
      <c r="B2106" s="4" t="s">
        <v>1587</v>
      </c>
      <c r="C2106" s="78" t="str">
        <f t="shared" si="32"/>
        <v>Mangkuraja';</v>
      </c>
    </row>
    <row r="2107" spans="2:3" ht="16.5" x14ac:dyDescent="0.25">
      <c r="B2107" s="4" t="s">
        <v>1588</v>
      </c>
      <c r="C2107" s="78" t="str">
        <f t="shared" si="32"/>
        <v>Mangsang Cbm Resources';</v>
      </c>
    </row>
    <row r="2108" spans="2:3" ht="16.5" x14ac:dyDescent="0.25">
      <c r="B2108" s="5" t="s">
        <v>1589</v>
      </c>
      <c r="C2108" s="78" t="str">
        <f t="shared" si="32"/>
        <v>Mantangai Harakat Jaya';</v>
      </c>
    </row>
    <row r="2109" spans="2:3" ht="16.5" x14ac:dyDescent="0.25">
      <c r="B2109" s="4" t="s">
        <v>1590</v>
      </c>
      <c r="C2109" s="78" t="str">
        <f t="shared" si="32"/>
        <v>Manunggal Inti artamas';</v>
      </c>
    </row>
    <row r="2110" spans="2:3" ht="16.5" x14ac:dyDescent="0.25">
      <c r="B2110" s="3" t="s">
        <v>5099</v>
      </c>
      <c r="C2110" s="78" t="str">
        <f t="shared" si="32"/>
        <v>Manunggal Inti Artamas';</v>
      </c>
    </row>
    <row r="2111" spans="2:3" ht="16.5" x14ac:dyDescent="0.25">
      <c r="B2111" s="28" t="s">
        <v>1591</v>
      </c>
      <c r="C2111" s="78" t="str">
        <f t="shared" si="32"/>
        <v>MARANAU';</v>
      </c>
    </row>
    <row r="2112" spans="2:3" ht="16.5" x14ac:dyDescent="0.25">
      <c r="B2112" s="28" t="s">
        <v>1592</v>
      </c>
      <c r="C2112" s="78" t="str">
        <f t="shared" si="32"/>
        <v>MARANGKAYU BARA MAKARTI';</v>
      </c>
    </row>
    <row r="2113" spans="2:3" ht="16.5" x14ac:dyDescent="0.25">
      <c r="B2113" s="31" t="s">
        <v>1593</v>
      </c>
      <c r="C2113" s="78" t="str">
        <f t="shared" ref="C2113:C2176" si="33">(A2113&amp;B2113&amp;"'"&amp;";")</f>
        <v>Maras Bangun Persada';</v>
      </c>
    </row>
    <row r="2114" spans="2:3" ht="16.5" x14ac:dyDescent="0.25">
      <c r="B2114" s="4" t="s">
        <v>1594</v>
      </c>
      <c r="C2114" s="78" t="str">
        <f t="shared" si="33"/>
        <v>Marga Bara Tambang';</v>
      </c>
    </row>
    <row r="2115" spans="2:3" ht="16.5" x14ac:dyDescent="0.25">
      <c r="B2115" s="3" t="s">
        <v>5100</v>
      </c>
      <c r="C2115" s="78" t="str">
        <f t="shared" si="33"/>
        <v>MARGA BARA TAMBANG';</v>
      </c>
    </row>
    <row r="2116" spans="2:3" ht="16.5" x14ac:dyDescent="0.25">
      <c r="B2116" s="28" t="s">
        <v>1595</v>
      </c>
      <c r="C2116" s="78" t="str">
        <f t="shared" si="33"/>
        <v>MARGA MITRA MANUNGGAL';</v>
      </c>
    </row>
    <row r="2117" spans="2:3" ht="16.5" x14ac:dyDescent="0.25">
      <c r="B2117" s="31" t="s">
        <v>1596</v>
      </c>
      <c r="C2117" s="78" t="str">
        <f t="shared" si="33"/>
        <v>Marga Perkasa';</v>
      </c>
    </row>
    <row r="2118" spans="2:3" ht="16.5" x14ac:dyDescent="0.25">
      <c r="B2118" s="4" t="s">
        <v>1596</v>
      </c>
      <c r="C2118" s="78" t="str">
        <f t="shared" si="33"/>
        <v>Marga Perkasa';</v>
      </c>
    </row>
    <row r="2119" spans="2:3" ht="16.5" x14ac:dyDescent="0.25">
      <c r="B2119" s="23" t="s">
        <v>1597</v>
      </c>
      <c r="C2119" s="78" t="str">
        <f t="shared" si="33"/>
        <v>Margo Karya Mandiri';</v>
      </c>
    </row>
    <row r="2120" spans="2:3" ht="16.5" x14ac:dyDescent="0.25">
      <c r="B2120" s="4" t="s">
        <v>1597</v>
      </c>
      <c r="C2120" s="78" t="str">
        <f t="shared" si="33"/>
        <v>Margo Karya Mandiri';</v>
      </c>
    </row>
    <row r="2121" spans="2:3" ht="16.5" x14ac:dyDescent="0.25">
      <c r="B2121" s="4" t="s">
        <v>1598</v>
      </c>
      <c r="C2121" s="78" t="str">
        <f t="shared" si="33"/>
        <v>Marimun Bara Sejahtera';</v>
      </c>
    </row>
    <row r="2122" spans="2:3" ht="17.25" thickBot="1" x14ac:dyDescent="0.3">
      <c r="B2122" s="4" t="s">
        <v>1599</v>
      </c>
      <c r="C2122" s="78" t="str">
        <f t="shared" si="33"/>
        <v>Marinda Bumi Kutai';</v>
      </c>
    </row>
    <row r="2123" spans="2:3" ht="16.5" x14ac:dyDescent="0.25">
      <c r="B2123" s="46" t="s">
        <v>1600</v>
      </c>
      <c r="C2123" s="78" t="str">
        <f t="shared" si="33"/>
        <v>Mariogi Kharisma Jaya';</v>
      </c>
    </row>
    <row r="2124" spans="2:3" ht="16.5" x14ac:dyDescent="0.25">
      <c r="B2124" s="197" t="s">
        <v>1600</v>
      </c>
      <c r="C2124" s="78" t="str">
        <f t="shared" si="33"/>
        <v>Mariogi Kharisma Jaya';</v>
      </c>
    </row>
    <row r="2125" spans="2:3" ht="17.25" thickBot="1" x14ac:dyDescent="0.3">
      <c r="B2125" s="24" t="s">
        <v>1601</v>
      </c>
      <c r="C2125" s="78" t="str">
        <f t="shared" si="33"/>
        <v>Maritam Anugerah Panaan';</v>
      </c>
    </row>
    <row r="2126" spans="2:3" ht="17.25" thickBot="1" x14ac:dyDescent="0.3">
      <c r="B2126" s="202" t="s">
        <v>1602</v>
      </c>
      <c r="C2126" s="78" t="str">
        <f t="shared" si="33"/>
        <v>Marlin Serantau Alam';</v>
      </c>
    </row>
    <row r="2127" spans="2:3" ht="17.25" thickBot="1" x14ac:dyDescent="0.3">
      <c r="B2127" s="50" t="s">
        <v>1603</v>
      </c>
      <c r="C2127" s="78" t="str">
        <f t="shared" si="33"/>
        <v>Mars Mazmur Mandiri';</v>
      </c>
    </row>
    <row r="2128" spans="2:3" ht="16.5" x14ac:dyDescent="0.25">
      <c r="B2128" s="25" t="s">
        <v>1604</v>
      </c>
      <c r="C2128" s="78" t="str">
        <f t="shared" si="33"/>
        <v>Martaraja Persada';</v>
      </c>
    </row>
    <row r="2129" spans="2:3" ht="16.5" x14ac:dyDescent="0.25">
      <c r="B2129" s="4" t="s">
        <v>1605</v>
      </c>
      <c r="C2129" s="78" t="str">
        <f t="shared" si="33"/>
        <v>Marwan Putra';</v>
      </c>
    </row>
    <row r="2130" spans="2:3" ht="16.5" x14ac:dyDescent="0.25">
      <c r="B2130" s="4" t="s">
        <v>1605</v>
      </c>
      <c r="C2130" s="78" t="str">
        <f t="shared" si="33"/>
        <v>Marwan Putra';</v>
      </c>
    </row>
    <row r="2131" spans="2:3" ht="16.5" x14ac:dyDescent="0.25">
      <c r="B2131" s="4" t="s">
        <v>1606</v>
      </c>
      <c r="C2131" s="78" t="str">
        <f t="shared" si="33"/>
        <v>Mas Hitam Persada';</v>
      </c>
    </row>
    <row r="2132" spans="2:3" ht="16.5" x14ac:dyDescent="0.25">
      <c r="B2132" s="4" t="s">
        <v>1606</v>
      </c>
      <c r="C2132" s="78" t="str">
        <f t="shared" si="33"/>
        <v>Mas Hitam Persada';</v>
      </c>
    </row>
    <row r="2133" spans="2:3" ht="16.5" x14ac:dyDescent="0.25">
      <c r="B2133" s="4" t="s">
        <v>1607</v>
      </c>
      <c r="C2133" s="78" t="str">
        <f t="shared" si="33"/>
        <v>Mas Sari';</v>
      </c>
    </row>
    <row r="2134" spans="2:3" ht="16.5" x14ac:dyDescent="0.25">
      <c r="B2134" s="4" t="s">
        <v>1608</v>
      </c>
      <c r="C2134" s="78" t="str">
        <f t="shared" si="33"/>
        <v>MASDAVE INDOPRATAMA';</v>
      </c>
    </row>
    <row r="2135" spans="2:3" ht="16.5" x14ac:dyDescent="0.25">
      <c r="B2135" s="4" t="s">
        <v>1609</v>
      </c>
      <c r="C2135" s="78" t="str">
        <f t="shared" si="33"/>
        <v>Masindo Intienergy Perkasa';</v>
      </c>
    </row>
    <row r="2136" spans="2:3" ht="16.5" x14ac:dyDescent="0.25">
      <c r="B2136" s="4" t="s">
        <v>1610</v>
      </c>
      <c r="C2136" s="78" t="str">
        <f t="shared" si="33"/>
        <v>Masindo Pratama';</v>
      </c>
    </row>
    <row r="2137" spans="2:3" ht="16.5" x14ac:dyDescent="0.25">
      <c r="B2137" s="4" t="s">
        <v>1611</v>
      </c>
      <c r="C2137" s="78" t="str">
        <f t="shared" si="33"/>
        <v>MASINDO PUTERA ENERGY';</v>
      </c>
    </row>
    <row r="2138" spans="2:3" ht="16.5" x14ac:dyDescent="0.25">
      <c r="B2138" s="4" t="s">
        <v>1612</v>
      </c>
      <c r="C2138" s="78" t="str">
        <f t="shared" si="33"/>
        <v>Maslapita';</v>
      </c>
    </row>
    <row r="2139" spans="2:3" ht="16.5" x14ac:dyDescent="0.25">
      <c r="B2139" s="4" t="s">
        <v>1612</v>
      </c>
      <c r="C2139" s="78" t="str">
        <f t="shared" si="33"/>
        <v>Maslapita';</v>
      </c>
    </row>
    <row r="2140" spans="2:3" ht="16.5" x14ac:dyDescent="0.25">
      <c r="B2140" s="4" t="s">
        <v>1612</v>
      </c>
      <c r="C2140" s="78" t="str">
        <f t="shared" si="33"/>
        <v>Maslapita';</v>
      </c>
    </row>
    <row r="2141" spans="2:3" ht="16.5" x14ac:dyDescent="0.25">
      <c r="B2141" s="5" t="s">
        <v>1612</v>
      </c>
      <c r="C2141" s="78" t="str">
        <f t="shared" si="33"/>
        <v>Maslapita';</v>
      </c>
    </row>
    <row r="2142" spans="2:3" ht="16.5" x14ac:dyDescent="0.3">
      <c r="B2142" s="18" t="s">
        <v>2686</v>
      </c>
      <c r="C2142" s="78" t="str">
        <f t="shared" si="33"/>
        <v>Maslapita, PT';</v>
      </c>
    </row>
    <row r="2143" spans="2:3" ht="16.5" x14ac:dyDescent="0.25">
      <c r="B2143" s="4" t="s">
        <v>1613</v>
      </c>
      <c r="C2143" s="78" t="str">
        <f t="shared" si="33"/>
        <v>Mata Air Tambang';</v>
      </c>
    </row>
    <row r="2144" spans="2:3" ht="16.5" x14ac:dyDescent="0.25">
      <c r="B2144" s="4" t="s">
        <v>1614</v>
      </c>
      <c r="C2144" s="78" t="str">
        <f t="shared" si="33"/>
        <v>Mataan Do Nyiraang';</v>
      </c>
    </row>
    <row r="2145" spans="2:3" ht="16.5" x14ac:dyDescent="0.25">
      <c r="B2145" s="10" t="s">
        <v>1615</v>
      </c>
      <c r="C2145" s="78" t="str">
        <f t="shared" si="33"/>
        <v>Matano Raya';</v>
      </c>
    </row>
    <row r="2146" spans="2:3" ht="16.5" x14ac:dyDescent="0.25">
      <c r="B2146" s="4" t="s">
        <v>1616</v>
      </c>
      <c r="C2146" s="78" t="str">
        <f t="shared" si="33"/>
        <v>Media Artha Raharja';</v>
      </c>
    </row>
    <row r="2147" spans="2:3" ht="16.5" x14ac:dyDescent="0.25">
      <c r="B2147" s="28" t="s">
        <v>1617</v>
      </c>
      <c r="C2147" s="78" t="str">
        <f t="shared" si="33"/>
        <v>MEDIA KALIMANTAN TENGGARA';</v>
      </c>
    </row>
    <row r="2148" spans="2:3" ht="16.5" x14ac:dyDescent="0.25">
      <c r="B2148" s="4" t="s">
        <v>1618</v>
      </c>
      <c r="C2148" s="78" t="str">
        <f t="shared" si="33"/>
        <v>Media Natural Energy';</v>
      </c>
    </row>
    <row r="2149" spans="2:3" ht="16.5" x14ac:dyDescent="0.25">
      <c r="B2149" s="4" t="s">
        <v>1619</v>
      </c>
      <c r="C2149" s="78" t="str">
        <f t="shared" si="33"/>
        <v>MEGA AGRO PERSADA';</v>
      </c>
    </row>
    <row r="2150" spans="2:3" ht="16.5" x14ac:dyDescent="0.25">
      <c r="B2150" s="31" t="s">
        <v>1620</v>
      </c>
      <c r="C2150" s="78" t="str">
        <f t="shared" si="33"/>
        <v>Mega Alam Sejahtera';</v>
      </c>
    </row>
    <row r="2151" spans="2:3" ht="16.5" x14ac:dyDescent="0.25">
      <c r="B2151" s="4" t="s">
        <v>1620</v>
      </c>
      <c r="C2151" s="78" t="str">
        <f t="shared" si="33"/>
        <v>Mega Alam Sejahtera';</v>
      </c>
    </row>
    <row r="2152" spans="2:3" ht="16.5" x14ac:dyDescent="0.25">
      <c r="B2152" s="3" t="s">
        <v>1620</v>
      </c>
      <c r="C2152" s="78" t="str">
        <f t="shared" si="33"/>
        <v>Mega Alam Sejahtera';</v>
      </c>
    </row>
    <row r="2153" spans="2:3" ht="16.5" x14ac:dyDescent="0.25">
      <c r="B2153" s="29" t="s">
        <v>2750</v>
      </c>
      <c r="C2153" s="78" t="str">
        <f t="shared" si="33"/>
        <v>MEGA ALAM SEJAHTERA, PT';</v>
      </c>
    </row>
    <row r="2154" spans="2:3" ht="16.5" x14ac:dyDescent="0.25">
      <c r="B2154" s="4" t="s">
        <v>1621</v>
      </c>
      <c r="C2154" s="78" t="str">
        <f t="shared" si="33"/>
        <v>Mega Borneo Abadi';</v>
      </c>
    </row>
    <row r="2155" spans="2:3" ht="16.5" x14ac:dyDescent="0.25">
      <c r="B2155" s="4" t="s">
        <v>1622</v>
      </c>
      <c r="C2155" s="78" t="str">
        <f t="shared" si="33"/>
        <v>Mega Buana Resuorces';</v>
      </c>
    </row>
    <row r="2156" spans="2:3" ht="16.5" x14ac:dyDescent="0.25">
      <c r="B2156" s="5" t="s">
        <v>1623</v>
      </c>
      <c r="C2156" s="78" t="str">
        <f t="shared" si="33"/>
        <v>Mega Citra Abadi';</v>
      </c>
    </row>
    <row r="2157" spans="2:3" ht="16.5" x14ac:dyDescent="0.25">
      <c r="B2157" s="5" t="s">
        <v>1624</v>
      </c>
      <c r="C2157" s="78" t="str">
        <f t="shared" si="33"/>
        <v>Mega Daya Utama';</v>
      </c>
    </row>
    <row r="2158" spans="2:3" ht="16.5" x14ac:dyDescent="0.25">
      <c r="B2158" s="4" t="s">
        <v>1625</v>
      </c>
      <c r="C2158" s="78" t="str">
        <f t="shared" si="33"/>
        <v>Mega Indah Noryadi';</v>
      </c>
    </row>
    <row r="2159" spans="2:3" ht="16.5" x14ac:dyDescent="0.25">
      <c r="B2159" s="4" t="s">
        <v>1626</v>
      </c>
      <c r="C2159" s="78" t="str">
        <f t="shared" si="33"/>
        <v>Mega Intan Budi Utama';</v>
      </c>
    </row>
    <row r="2160" spans="2:3" ht="16.5" x14ac:dyDescent="0.25">
      <c r="B2160" s="4" t="s">
        <v>1626</v>
      </c>
      <c r="C2160" s="78" t="str">
        <f t="shared" si="33"/>
        <v>Mega Intan Budi Utama';</v>
      </c>
    </row>
    <row r="2161" spans="2:3" ht="16.5" x14ac:dyDescent="0.25">
      <c r="B2161" s="5" t="s">
        <v>1627</v>
      </c>
      <c r="C2161" s="78" t="str">
        <f t="shared" si="33"/>
        <v>Mega Iron Ore Mining';</v>
      </c>
    </row>
    <row r="2162" spans="2:3" ht="16.5" x14ac:dyDescent="0.3">
      <c r="B2162" s="42" t="s">
        <v>2685</v>
      </c>
      <c r="C2162" s="78" t="str">
        <f t="shared" si="33"/>
        <v>Mega Prima Persada, PT';</v>
      </c>
    </row>
    <row r="2163" spans="2:3" ht="16.5" x14ac:dyDescent="0.3">
      <c r="B2163" s="42" t="s">
        <v>2685</v>
      </c>
      <c r="C2163" s="78" t="str">
        <f t="shared" si="33"/>
        <v>Mega Prima Persada, PT';</v>
      </c>
    </row>
    <row r="2164" spans="2:3" ht="16.5" x14ac:dyDescent="0.3">
      <c r="B2164" s="42" t="s">
        <v>2685</v>
      </c>
      <c r="C2164" s="78" t="str">
        <f t="shared" si="33"/>
        <v>Mega Prima Persada, PT';</v>
      </c>
    </row>
    <row r="2165" spans="2:3" ht="16.5" x14ac:dyDescent="0.25">
      <c r="B2165" s="4" t="s">
        <v>5101</v>
      </c>
      <c r="C2165" s="78" t="str">
        <f t="shared" si="33"/>
        <v>Mega Sarana Sejahtera';</v>
      </c>
    </row>
    <row r="2166" spans="2:3" ht="16.5" x14ac:dyDescent="0.25">
      <c r="B2166" s="5" t="s">
        <v>1628</v>
      </c>
      <c r="C2166" s="78" t="str">
        <f t="shared" si="33"/>
        <v>Mega Tisma Perkasa';</v>
      </c>
    </row>
    <row r="2167" spans="2:3" ht="16.5" x14ac:dyDescent="0.3">
      <c r="B2167" s="41" t="s">
        <v>2673</v>
      </c>
      <c r="C2167" s="78" t="str">
        <f t="shared" si="33"/>
        <v>Megacipta Kharisma Alam';</v>
      </c>
    </row>
    <row r="2168" spans="2:3" ht="16.5" x14ac:dyDescent="0.25">
      <c r="B2168" s="4" t="s">
        <v>1629</v>
      </c>
      <c r="C2168" s="78" t="str">
        <f t="shared" si="33"/>
        <v>Megah Alam Sejahtera';</v>
      </c>
    </row>
    <row r="2169" spans="2:3" ht="16.5" x14ac:dyDescent="0.25">
      <c r="B2169" s="5" t="s">
        <v>1630</v>
      </c>
      <c r="C2169" s="78" t="str">
        <f t="shared" si="33"/>
        <v>Megah Buana Sukses';</v>
      </c>
    </row>
    <row r="2170" spans="2:3" ht="16.5" x14ac:dyDescent="0.25">
      <c r="B2170" s="28" t="s">
        <v>1631</v>
      </c>
      <c r="C2170" s="78" t="str">
        <f t="shared" si="33"/>
        <v>MEGAH MULIA PERSADA';</v>
      </c>
    </row>
    <row r="2171" spans="2:3" ht="16.5" x14ac:dyDescent="0.25">
      <c r="B2171" s="4" t="s">
        <v>1632</v>
      </c>
      <c r="C2171" s="78" t="str">
        <f t="shared" si="33"/>
        <v>Meganusa Primatama';</v>
      </c>
    </row>
    <row r="2172" spans="2:3" ht="16.5" x14ac:dyDescent="0.25">
      <c r="B2172" s="3" t="s">
        <v>1633</v>
      </c>
      <c r="C2172" s="78" t="str">
        <f t="shared" si="33"/>
        <v>Megaprima Persada';</v>
      </c>
    </row>
    <row r="2173" spans="2:3" ht="16.5" x14ac:dyDescent="0.25">
      <c r="B2173" s="4" t="s">
        <v>5102</v>
      </c>
      <c r="C2173" s="78" t="str">
        <f t="shared" si="33"/>
        <v>Megaren International';</v>
      </c>
    </row>
    <row r="2174" spans="2:3" ht="16.5" x14ac:dyDescent="0.25">
      <c r="B2174" s="4" t="s">
        <v>5103</v>
      </c>
      <c r="C2174" s="78" t="str">
        <f t="shared" si="33"/>
        <v>Megatama Power Engineering';</v>
      </c>
    </row>
    <row r="2175" spans="2:3" ht="16.5" x14ac:dyDescent="0.25">
      <c r="B2175" s="3" t="s">
        <v>5103</v>
      </c>
      <c r="C2175" s="78" t="str">
        <f t="shared" si="33"/>
        <v>Megatama Power Engineering';</v>
      </c>
    </row>
    <row r="2176" spans="2:3" ht="16.5" x14ac:dyDescent="0.25">
      <c r="B2176" s="5" t="s">
        <v>1634</v>
      </c>
      <c r="C2176" s="78" t="str">
        <f t="shared" si="33"/>
        <v>Mekar Bersama';</v>
      </c>
    </row>
    <row r="2177" spans="2:3" ht="16.5" x14ac:dyDescent="0.25">
      <c r="B2177" s="4" t="s">
        <v>1635</v>
      </c>
      <c r="C2177" s="78" t="str">
        <f t="shared" ref="C2177:C2240" si="34">(A2177&amp;B2177&amp;"'"&amp;";")</f>
        <v>Melakindo Persada';</v>
      </c>
    </row>
    <row r="2178" spans="2:3" ht="16.5" x14ac:dyDescent="0.25">
      <c r="B2178" s="5" t="s">
        <v>1636</v>
      </c>
      <c r="C2178" s="78" t="str">
        <f t="shared" si="34"/>
        <v>Melissa Daya Mandiri';</v>
      </c>
    </row>
    <row r="2179" spans="2:3" ht="16.5" x14ac:dyDescent="0.25">
      <c r="B2179" s="3" t="s">
        <v>1637</v>
      </c>
      <c r="C2179" s="78" t="str">
        <f t="shared" si="34"/>
        <v>Meltapratama Perkasa';</v>
      </c>
    </row>
    <row r="2180" spans="2:3" ht="16.5" x14ac:dyDescent="0.25">
      <c r="B2180" s="3" t="s">
        <v>1638</v>
      </c>
      <c r="C2180" s="78" t="str">
        <f t="shared" si="34"/>
        <v>Menambang Muara Enim';</v>
      </c>
    </row>
    <row r="2181" spans="2:3" ht="16.5" x14ac:dyDescent="0.25">
      <c r="B2181" s="4" t="s">
        <v>1639</v>
      </c>
      <c r="C2181" s="78" t="str">
        <f t="shared" si="34"/>
        <v>Menara Borneo Jaya';</v>
      </c>
    </row>
    <row r="2182" spans="2:3" ht="16.5" x14ac:dyDescent="0.25">
      <c r="B2182" s="31" t="s">
        <v>1640</v>
      </c>
      <c r="C2182" s="78" t="str">
        <f t="shared" si="34"/>
        <v>Menata Inti Alam';</v>
      </c>
    </row>
    <row r="2183" spans="2:3" ht="16.5" x14ac:dyDescent="0.25">
      <c r="B2183" s="28" t="s">
        <v>5104</v>
      </c>
      <c r="C2183" s="78" t="str">
        <f t="shared" si="34"/>
        <v>MENATA INTI ALAM';</v>
      </c>
    </row>
    <row r="2184" spans="2:3" ht="16.5" x14ac:dyDescent="0.25">
      <c r="B2184" s="5" t="s">
        <v>1641</v>
      </c>
      <c r="C2184" s="78" t="str">
        <f t="shared" si="34"/>
        <v>Mendawai Mineral';</v>
      </c>
    </row>
    <row r="2185" spans="2:3" ht="16.5" x14ac:dyDescent="0.25">
      <c r="B2185" s="4" t="s">
        <v>1642</v>
      </c>
      <c r="C2185" s="78" t="str">
        <f t="shared" si="34"/>
        <v>Mensa Borneo Coal';</v>
      </c>
    </row>
    <row r="2186" spans="2:3" ht="16.5" x14ac:dyDescent="0.25">
      <c r="B2186" s="4" t="s">
        <v>1643</v>
      </c>
      <c r="C2186" s="78" t="str">
        <f t="shared" si="34"/>
        <v>Mentari Jaya Prima';</v>
      </c>
    </row>
    <row r="2187" spans="2:3" ht="16.5" x14ac:dyDescent="0.25">
      <c r="B2187" s="5" t="s">
        <v>1644</v>
      </c>
      <c r="C2187" s="78" t="str">
        <f t="shared" si="34"/>
        <v>Mentari Khatulistiwa';</v>
      </c>
    </row>
    <row r="2188" spans="2:3" ht="16.5" x14ac:dyDescent="0.25">
      <c r="B2188" s="4" t="s">
        <v>1645</v>
      </c>
      <c r="C2188" s="78" t="str">
        <f t="shared" si="34"/>
        <v>Mentari Multi Sarana Abadi';</v>
      </c>
    </row>
    <row r="2189" spans="2:3" ht="16.5" x14ac:dyDescent="0.25">
      <c r="B2189" s="4" t="s">
        <v>1646</v>
      </c>
      <c r="C2189" s="78" t="str">
        <f t="shared" si="34"/>
        <v>Mentawir Resources';</v>
      </c>
    </row>
    <row r="2190" spans="2:3" ht="16.5" x14ac:dyDescent="0.25">
      <c r="B2190" s="3" t="s">
        <v>1647</v>
      </c>
      <c r="C2190" s="78" t="str">
        <f t="shared" si="34"/>
        <v>Mentaya Iron Ore Mining';</v>
      </c>
    </row>
    <row r="2191" spans="2:3" ht="16.5" x14ac:dyDescent="0.25">
      <c r="B2191" s="4" t="s">
        <v>1648</v>
      </c>
      <c r="C2191" s="78" t="str">
        <f t="shared" si="34"/>
        <v>MERAPI RAYA PERMAI';</v>
      </c>
    </row>
    <row r="2192" spans="2:3" ht="16.5" x14ac:dyDescent="0.25">
      <c r="B2192" s="4" t="s">
        <v>1649</v>
      </c>
      <c r="C2192" s="78" t="str">
        <f t="shared" si="34"/>
        <v>Meratus Prima Tambang';</v>
      </c>
    </row>
    <row r="2193" spans="2:3" ht="16.5" x14ac:dyDescent="0.25">
      <c r="B2193" s="4" t="s">
        <v>1650</v>
      </c>
      <c r="C2193" s="78" t="str">
        <f t="shared" si="34"/>
        <v>MERIDIEN INTI ENERGY';</v>
      </c>
    </row>
    <row r="2194" spans="2:3" ht="16.5" x14ac:dyDescent="0.25">
      <c r="B2194" s="3" t="s">
        <v>1651</v>
      </c>
      <c r="C2194" s="78" t="str">
        <f t="shared" si="34"/>
        <v>MERRY JAYA';</v>
      </c>
    </row>
    <row r="2195" spans="2:3" ht="16.5" x14ac:dyDescent="0.25">
      <c r="B2195" s="3" t="s">
        <v>1651</v>
      </c>
      <c r="C2195" s="78" t="str">
        <f t="shared" si="34"/>
        <v>MERRY JAYA';</v>
      </c>
    </row>
    <row r="2196" spans="2:3" ht="16.5" x14ac:dyDescent="0.25">
      <c r="B2196" s="4" t="s">
        <v>1652</v>
      </c>
      <c r="C2196" s="78" t="str">
        <f t="shared" si="34"/>
        <v>Meta Mineral Pradana';</v>
      </c>
    </row>
    <row r="2197" spans="2:3" ht="16.5" x14ac:dyDescent="0.25">
      <c r="B2197" s="3" t="s">
        <v>1653</v>
      </c>
      <c r="C2197" s="78" t="str">
        <f t="shared" si="34"/>
        <v>METALINDO BUMI RAYA';</v>
      </c>
    </row>
    <row r="2198" spans="2:3" ht="16.5" x14ac:dyDescent="0.25">
      <c r="B2198" s="28" t="s">
        <v>1654</v>
      </c>
      <c r="C2198" s="78" t="str">
        <f t="shared" si="34"/>
        <v>METALINDO KARYA BERSAMA';</v>
      </c>
    </row>
    <row r="2199" spans="2:3" ht="16.5" x14ac:dyDescent="0.25">
      <c r="B2199" s="5" t="s">
        <v>1655</v>
      </c>
      <c r="C2199" s="78" t="str">
        <f t="shared" si="34"/>
        <v>METHANE RESOURCES INDONESIA';</v>
      </c>
    </row>
    <row r="2200" spans="2:3" ht="16.5" x14ac:dyDescent="0.25">
      <c r="B2200" s="4" t="s">
        <v>1656</v>
      </c>
      <c r="C2200" s="78" t="str">
        <f t="shared" si="34"/>
        <v>METRO SENTOSA';</v>
      </c>
    </row>
    <row r="2201" spans="2:3" ht="16.5" x14ac:dyDescent="0.25">
      <c r="B2201" s="4" t="s">
        <v>1657</v>
      </c>
      <c r="C2201" s="78" t="str">
        <f t="shared" si="34"/>
        <v>Mexxsindo Utama Mineral';</v>
      </c>
    </row>
    <row r="2202" spans="2:3" ht="16.5" x14ac:dyDescent="0.25">
      <c r="B2202" s="4" t="s">
        <v>1658</v>
      </c>
      <c r="C2202" s="78" t="str">
        <f t="shared" si="34"/>
        <v>Mibersa Polaris';</v>
      </c>
    </row>
    <row r="2203" spans="2:3" ht="16.5" x14ac:dyDescent="0.25">
      <c r="B2203" s="4" t="s">
        <v>1659</v>
      </c>
      <c r="C2203" s="78" t="str">
        <f t="shared" si="34"/>
        <v>Millenium Barelang Perkasa';</v>
      </c>
    </row>
    <row r="2204" spans="2:3" ht="16.5" x14ac:dyDescent="0.25">
      <c r="B2204" s="4" t="s">
        <v>1660</v>
      </c>
      <c r="C2204" s="78" t="str">
        <f t="shared" si="34"/>
        <v>Millennium Mining and Resources';</v>
      </c>
    </row>
    <row r="2205" spans="2:3" ht="16.5" x14ac:dyDescent="0.25">
      <c r="B2205" s="3" t="s">
        <v>1660</v>
      </c>
      <c r="C2205" s="78" t="str">
        <f t="shared" si="34"/>
        <v>Millennium Mining and Resources';</v>
      </c>
    </row>
    <row r="2206" spans="2:3" ht="16.5" x14ac:dyDescent="0.25">
      <c r="B2206" s="5" t="s">
        <v>1660</v>
      </c>
      <c r="C2206" s="78" t="str">
        <f t="shared" si="34"/>
        <v>Millennium Mining and Resources';</v>
      </c>
    </row>
    <row r="2207" spans="2:3" ht="16.5" x14ac:dyDescent="0.25">
      <c r="B2207" s="31" t="s">
        <v>1661</v>
      </c>
      <c r="C2207" s="78" t="str">
        <f t="shared" si="34"/>
        <v>Minemax Indonesia';</v>
      </c>
    </row>
    <row r="2208" spans="2:3" ht="16.5" x14ac:dyDescent="0.25">
      <c r="B2208" s="3" t="s">
        <v>5105</v>
      </c>
      <c r="C2208" s="78" t="str">
        <f t="shared" si="34"/>
        <v>MINEMAX INDONESIA';</v>
      </c>
    </row>
    <row r="2209" spans="2:3" ht="16.5" x14ac:dyDescent="0.25">
      <c r="B2209" s="5" t="s">
        <v>1662</v>
      </c>
      <c r="C2209" s="78" t="str">
        <f t="shared" si="34"/>
        <v>Mineral Artha Alam Semesta';</v>
      </c>
    </row>
    <row r="2210" spans="2:3" ht="16.5" x14ac:dyDescent="0.25">
      <c r="B2210" s="4" t="s">
        <v>1663</v>
      </c>
      <c r="C2210" s="78" t="str">
        <f t="shared" si="34"/>
        <v>Mineral Energi Indonesia Stone';</v>
      </c>
    </row>
    <row r="2211" spans="2:3" ht="16.5" x14ac:dyDescent="0.25">
      <c r="B2211" s="28" t="s">
        <v>1664</v>
      </c>
      <c r="C2211" s="78" t="str">
        <f t="shared" si="34"/>
        <v>MINERAL GENERAL RESOURCES';</v>
      </c>
    </row>
    <row r="2212" spans="2:3" ht="16.5" x14ac:dyDescent="0.25">
      <c r="B2212" s="31" t="s">
        <v>1665</v>
      </c>
      <c r="C2212" s="78" t="str">
        <f t="shared" si="34"/>
        <v>Mineral Indo Tambang';</v>
      </c>
    </row>
    <row r="2213" spans="2:3" ht="16.5" x14ac:dyDescent="0.25">
      <c r="B2213" s="4" t="s">
        <v>1665</v>
      </c>
      <c r="C2213" s="78" t="str">
        <f t="shared" si="34"/>
        <v>Mineral Indo Tambang';</v>
      </c>
    </row>
    <row r="2214" spans="2:3" ht="16.5" x14ac:dyDescent="0.25">
      <c r="B2214" s="4" t="s">
        <v>5106</v>
      </c>
      <c r="C2214" s="78" t="str">
        <f t="shared" si="34"/>
        <v>Mineral Jaya Utama';</v>
      </c>
    </row>
    <row r="2215" spans="2:3" ht="16.5" x14ac:dyDescent="0.25">
      <c r="B2215" s="4" t="s">
        <v>1666</v>
      </c>
      <c r="C2215" s="78" t="str">
        <f t="shared" si="34"/>
        <v>MINERAL MERANGIN SEJAHTERA';</v>
      </c>
    </row>
    <row r="2216" spans="2:3" ht="16.5" x14ac:dyDescent="0.25">
      <c r="B2216" s="4" t="s">
        <v>1667</v>
      </c>
      <c r="C2216" s="78" t="str">
        <f t="shared" si="34"/>
        <v>Mineral Tambang Wahana';</v>
      </c>
    </row>
    <row r="2217" spans="2:3" ht="16.5" x14ac:dyDescent="0.25">
      <c r="B2217" s="4" t="s">
        <v>1668</v>
      </c>
      <c r="C2217" s="78" t="str">
        <f t="shared" si="34"/>
        <v>Mining Maju';</v>
      </c>
    </row>
    <row r="2218" spans="2:3" ht="16.5" x14ac:dyDescent="0.25">
      <c r="B2218" s="4" t="s">
        <v>1668</v>
      </c>
      <c r="C2218" s="78" t="str">
        <f t="shared" si="34"/>
        <v>Mining Maju';</v>
      </c>
    </row>
    <row r="2219" spans="2:3" ht="16.5" x14ac:dyDescent="0.25">
      <c r="B2219" s="5" t="s">
        <v>1669</v>
      </c>
      <c r="C2219" s="78" t="str">
        <f t="shared" si="34"/>
        <v>Mirah Labuhan Berlian';</v>
      </c>
    </row>
    <row r="2220" spans="2:3" ht="16.5" x14ac:dyDescent="0.25">
      <c r="B2220" s="5" t="s">
        <v>1670</v>
      </c>
      <c r="C2220" s="78" t="str">
        <f t="shared" si="34"/>
        <v>Miri Malai Jelita';</v>
      </c>
    </row>
    <row r="2221" spans="2:3" ht="16.5" x14ac:dyDescent="0.25">
      <c r="B2221" s="5" t="s">
        <v>5107</v>
      </c>
      <c r="C2221" s="78" t="str">
        <f t="shared" si="34"/>
        <v>Miri Mineral Mining';</v>
      </c>
    </row>
    <row r="2222" spans="2:3" ht="16.5" x14ac:dyDescent="0.25">
      <c r="B2222" s="4" t="s">
        <v>1671</v>
      </c>
      <c r="C2222" s="78" t="str">
        <f t="shared" si="34"/>
        <v>Mitra Alam Investama';</v>
      </c>
    </row>
    <row r="2223" spans="2:3" ht="16.5" x14ac:dyDescent="0.25">
      <c r="B2223" s="28" t="s">
        <v>1672</v>
      </c>
      <c r="C2223" s="78" t="str">
        <f t="shared" si="34"/>
        <v>MITRA ANDA BARATAMA';</v>
      </c>
    </row>
    <row r="2224" spans="2:3" ht="16.5" x14ac:dyDescent="0.25">
      <c r="B2224" s="31" t="s">
        <v>1673</v>
      </c>
      <c r="C2224" s="78" t="str">
        <f t="shared" si="34"/>
        <v>Mitra Anugerah Sejahtera';</v>
      </c>
    </row>
    <row r="2225" spans="2:3" ht="16.5" x14ac:dyDescent="0.3">
      <c r="B2225" s="18" t="s">
        <v>2710</v>
      </c>
      <c r="C2225" s="78" t="str">
        <f t="shared" si="34"/>
        <v>Mitra Anugerah Sejahtera, CV';</v>
      </c>
    </row>
    <row r="2226" spans="2:3" ht="16.5" x14ac:dyDescent="0.25">
      <c r="B2226" s="4" t="s">
        <v>1674</v>
      </c>
      <c r="C2226" s="78" t="str">
        <f t="shared" si="34"/>
        <v>Mitra Bara Karya';</v>
      </c>
    </row>
    <row r="2227" spans="2:3" ht="16.5" x14ac:dyDescent="0.25">
      <c r="B2227" s="4" t="s">
        <v>1675</v>
      </c>
      <c r="C2227" s="78" t="str">
        <f t="shared" si="34"/>
        <v>Mitra Bara Makmur Jaya';</v>
      </c>
    </row>
    <row r="2228" spans="2:3" ht="16.5" x14ac:dyDescent="0.25">
      <c r="B2228" s="4" t="s">
        <v>1676</v>
      </c>
      <c r="C2228" s="78" t="str">
        <f t="shared" si="34"/>
        <v>Mitra Bara Sejati';</v>
      </c>
    </row>
    <row r="2229" spans="2:3" ht="16.5" x14ac:dyDescent="0.25">
      <c r="B2229" s="5" t="s">
        <v>1677</v>
      </c>
      <c r="C2229" s="78" t="str">
        <f t="shared" si="34"/>
        <v>Mitra Barito';</v>
      </c>
    </row>
    <row r="2230" spans="2:3" ht="16.5" x14ac:dyDescent="0.25">
      <c r="B2230" s="3" t="s">
        <v>1678</v>
      </c>
      <c r="C2230" s="78" t="str">
        <f t="shared" si="34"/>
        <v>MITRA BERSAMA MULIA';</v>
      </c>
    </row>
    <row r="2231" spans="2:3" ht="16.5" x14ac:dyDescent="0.25">
      <c r="B2231" s="31" t="s">
        <v>1679</v>
      </c>
      <c r="C2231" s="78" t="str">
        <f t="shared" si="34"/>
        <v>Mitra Bersaudara';</v>
      </c>
    </row>
    <row r="2232" spans="2:3" ht="16.5" x14ac:dyDescent="0.25">
      <c r="B2232" s="28" t="s">
        <v>1680</v>
      </c>
      <c r="C2232" s="78" t="str">
        <f t="shared" si="34"/>
        <v>MITRA BORNEO SEJATI';</v>
      </c>
    </row>
    <row r="2233" spans="2:3" ht="16.5" x14ac:dyDescent="0.25">
      <c r="B2233" s="28" t="s">
        <v>1681</v>
      </c>
      <c r="C2233" s="78" t="str">
        <f t="shared" si="34"/>
        <v>MITRA CAKRA ABADI';</v>
      </c>
    </row>
    <row r="2234" spans="2:3" ht="16.5" x14ac:dyDescent="0.25">
      <c r="B2234" s="4" t="s">
        <v>5108</v>
      </c>
      <c r="C2234" s="78" t="str">
        <f t="shared" si="34"/>
        <v>Mitra Cakra Abadi';</v>
      </c>
    </row>
    <row r="2235" spans="2:3" ht="16.5" x14ac:dyDescent="0.25">
      <c r="B2235" s="4" t="s">
        <v>5108</v>
      </c>
      <c r="C2235" s="78" t="str">
        <f t="shared" si="34"/>
        <v>Mitra Cakra Abadi';</v>
      </c>
    </row>
    <row r="2236" spans="2:3" ht="16.5" x14ac:dyDescent="0.25">
      <c r="B2236" s="4" t="s">
        <v>1682</v>
      </c>
      <c r="C2236" s="78" t="str">
        <f t="shared" si="34"/>
        <v>Mitra Dipro Consulting';</v>
      </c>
    </row>
    <row r="2237" spans="2:3" ht="16.5" x14ac:dyDescent="0.25">
      <c r="B2237" s="10" t="s">
        <v>1683</v>
      </c>
      <c r="C2237" s="78" t="str">
        <f t="shared" si="34"/>
        <v>Mitra Empat Saudara';</v>
      </c>
    </row>
    <row r="2238" spans="2:3" ht="16.5" x14ac:dyDescent="0.25">
      <c r="B2238" s="4" t="s">
        <v>5109</v>
      </c>
      <c r="C2238" s="78" t="str">
        <f t="shared" si="34"/>
        <v>Mitra Energi Agung';</v>
      </c>
    </row>
    <row r="2239" spans="2:3" ht="16.5" x14ac:dyDescent="0.25">
      <c r="B2239" s="39" t="s">
        <v>2740</v>
      </c>
      <c r="C2239" s="78" t="str">
        <f t="shared" si="34"/>
        <v>MITRA HANDAL ABADI, CV';</v>
      </c>
    </row>
    <row r="2240" spans="2:3" ht="16.5" x14ac:dyDescent="0.25">
      <c r="B2240" s="4" t="s">
        <v>1684</v>
      </c>
      <c r="C2240" s="78" t="str">
        <f t="shared" si="34"/>
        <v>Mitra Handayani Sejahtera';</v>
      </c>
    </row>
    <row r="2241" spans="2:3" ht="16.5" x14ac:dyDescent="0.25">
      <c r="B2241" s="5" t="s">
        <v>1684</v>
      </c>
      <c r="C2241" s="78" t="str">
        <f t="shared" ref="C2241:C2304" si="35">(A2241&amp;B2241&amp;"'"&amp;";")</f>
        <v>Mitra Handayani Sejahtera';</v>
      </c>
    </row>
    <row r="2242" spans="2:3" ht="16.5" x14ac:dyDescent="0.25">
      <c r="B2242" s="28" t="s">
        <v>1685</v>
      </c>
      <c r="C2242" s="78" t="str">
        <f t="shared" si="35"/>
        <v>MITRA JAYA ABADI BERSAMA';</v>
      </c>
    </row>
    <row r="2243" spans="2:3" ht="16.5" x14ac:dyDescent="0.25">
      <c r="B2243" s="4" t="s">
        <v>5110</v>
      </c>
      <c r="C2243" s="78" t="str">
        <f t="shared" si="35"/>
        <v>Mitra Jaya Abadi Bersama';</v>
      </c>
    </row>
    <row r="2244" spans="2:3" ht="16.5" x14ac:dyDescent="0.25">
      <c r="B2244" s="4" t="s">
        <v>1686</v>
      </c>
      <c r="C2244" s="78" t="str">
        <f t="shared" si="35"/>
        <v>Mitra Kurnia Bartim';</v>
      </c>
    </row>
    <row r="2245" spans="2:3" ht="16.5" x14ac:dyDescent="0.25">
      <c r="B2245" s="3" t="s">
        <v>1686</v>
      </c>
      <c r="C2245" s="78" t="str">
        <f t="shared" si="35"/>
        <v>Mitra Kurnia Bartim';</v>
      </c>
    </row>
    <row r="2246" spans="2:3" ht="16.5" x14ac:dyDescent="0.25">
      <c r="B2246" s="5" t="s">
        <v>1687</v>
      </c>
      <c r="C2246" s="78" t="str">
        <f t="shared" si="35"/>
        <v>Mitra Langgeng Lestari';</v>
      </c>
    </row>
    <row r="2247" spans="2:3" ht="16.5" x14ac:dyDescent="0.25">
      <c r="B2247" s="4" t="s">
        <v>1688</v>
      </c>
      <c r="C2247" s="78" t="str">
        <f t="shared" si="35"/>
        <v>Mitra Mahakam Perkasa';</v>
      </c>
    </row>
    <row r="2248" spans="2:3" ht="16.5" x14ac:dyDescent="0.25">
      <c r="B2248" s="28" t="s">
        <v>1689</v>
      </c>
      <c r="C2248" s="78" t="str">
        <f t="shared" si="35"/>
        <v>MITRA MINING';</v>
      </c>
    </row>
    <row r="2249" spans="2:3" ht="16.5" x14ac:dyDescent="0.25">
      <c r="B2249" s="4" t="s">
        <v>1690</v>
      </c>
      <c r="C2249" s="78" t="str">
        <f t="shared" si="35"/>
        <v>Mitra Multi Yasatama';</v>
      </c>
    </row>
    <row r="2250" spans="2:3" ht="16.5" x14ac:dyDescent="0.25">
      <c r="B2250" s="4" t="s">
        <v>1691</v>
      </c>
      <c r="C2250" s="78" t="str">
        <f t="shared" si="35"/>
        <v>Mitra Prima Coal';</v>
      </c>
    </row>
    <row r="2251" spans="2:3" ht="16.5" x14ac:dyDescent="0.25">
      <c r="B2251" s="4" t="s">
        <v>1692</v>
      </c>
      <c r="C2251" s="78" t="str">
        <f t="shared" si="35"/>
        <v>Mitra Sejahtera Mandiri';</v>
      </c>
    </row>
    <row r="2252" spans="2:3" ht="16.5" x14ac:dyDescent="0.25">
      <c r="B2252" s="28" t="s">
        <v>1693</v>
      </c>
      <c r="C2252" s="78" t="str">
        <f t="shared" si="35"/>
        <v>MITRA SEJATI';</v>
      </c>
    </row>
    <row r="2253" spans="2:3" ht="16.5" x14ac:dyDescent="0.25">
      <c r="B2253" s="28" t="s">
        <v>1694</v>
      </c>
      <c r="C2253" s="78" t="str">
        <f t="shared" si="35"/>
        <v>MITRA SELARAS SUKSES BERSAMA';</v>
      </c>
    </row>
    <row r="2254" spans="2:3" ht="16.5" x14ac:dyDescent="0.25">
      <c r="B2254" s="4" t="s">
        <v>1695</v>
      </c>
      <c r="C2254" s="78" t="str">
        <f t="shared" si="35"/>
        <v>Mitra Setia Tanah Bumbu';</v>
      </c>
    </row>
    <row r="2255" spans="2:3" ht="16.5" x14ac:dyDescent="0.25">
      <c r="B2255" s="10" t="s">
        <v>1695</v>
      </c>
      <c r="C2255" s="78" t="str">
        <f t="shared" si="35"/>
        <v>Mitra Setia Tanah Bumbu';</v>
      </c>
    </row>
    <row r="2256" spans="2:3" ht="16.5" x14ac:dyDescent="0.25">
      <c r="B2256" s="39" t="s">
        <v>2746</v>
      </c>
      <c r="C2256" s="78" t="str">
        <f t="shared" si="35"/>
        <v>MITRA SETIA TANAH BUMBU, PT';</v>
      </c>
    </row>
    <row r="2257" spans="2:3" ht="16.5" x14ac:dyDescent="0.25">
      <c r="B2257" s="4" t="s">
        <v>1696</v>
      </c>
      <c r="C2257" s="78" t="str">
        <f t="shared" si="35"/>
        <v>Mitra Stania Prima, PT';</v>
      </c>
    </row>
    <row r="2258" spans="2:3" ht="16.5" x14ac:dyDescent="0.25">
      <c r="B2258" s="4" t="s">
        <v>1696</v>
      </c>
      <c r="C2258" s="78" t="str">
        <f t="shared" si="35"/>
        <v>Mitra Stania Prima, PT';</v>
      </c>
    </row>
    <row r="2259" spans="2:3" ht="16.5" x14ac:dyDescent="0.25">
      <c r="B2259" s="4" t="s">
        <v>1696</v>
      </c>
      <c r="C2259" s="78" t="str">
        <f t="shared" si="35"/>
        <v>Mitra Stania Prima, PT';</v>
      </c>
    </row>
    <row r="2260" spans="2:3" ht="16.5" x14ac:dyDescent="0.25">
      <c r="B2260" s="4" t="s">
        <v>1696</v>
      </c>
      <c r="C2260" s="78" t="str">
        <f t="shared" si="35"/>
        <v>Mitra Stania Prima, PT';</v>
      </c>
    </row>
    <row r="2261" spans="2:3" ht="16.5" x14ac:dyDescent="0.25">
      <c r="B2261" s="4" t="s">
        <v>1696</v>
      </c>
      <c r="C2261" s="78" t="str">
        <f t="shared" si="35"/>
        <v>Mitra Stania Prima, PT';</v>
      </c>
    </row>
    <row r="2262" spans="2:3" ht="16.5" x14ac:dyDescent="0.25">
      <c r="B2262" s="4" t="s">
        <v>1696</v>
      </c>
      <c r="C2262" s="78" t="str">
        <f t="shared" si="35"/>
        <v>Mitra Stania Prima, PT';</v>
      </c>
    </row>
    <row r="2263" spans="2:3" ht="16.5" x14ac:dyDescent="0.25">
      <c r="B2263" s="15" t="s">
        <v>1696</v>
      </c>
      <c r="C2263" s="78" t="str">
        <f t="shared" si="35"/>
        <v>Mitra Stania Prima, PT';</v>
      </c>
    </row>
    <row r="2264" spans="2:3" ht="16.5" x14ac:dyDescent="0.25">
      <c r="B2264" s="4" t="s">
        <v>5111</v>
      </c>
      <c r="C2264" s="78" t="str">
        <f t="shared" si="35"/>
        <v>Mitra Tala';</v>
      </c>
    </row>
    <row r="2265" spans="2:3" ht="16.5" x14ac:dyDescent="0.25">
      <c r="B2265" s="6" t="s">
        <v>1697</v>
      </c>
      <c r="C2265" s="78" t="str">
        <f t="shared" si="35"/>
        <v>Mitra Tambang Barito';</v>
      </c>
    </row>
    <row r="2266" spans="2:3" ht="16.5" x14ac:dyDescent="0.25">
      <c r="B2266" s="5" t="s">
        <v>1697</v>
      </c>
      <c r="C2266" s="78" t="str">
        <f t="shared" si="35"/>
        <v>Mitra Tambang Barito';</v>
      </c>
    </row>
    <row r="2267" spans="2:3" ht="16.5" x14ac:dyDescent="0.25">
      <c r="B2267" s="23" t="s">
        <v>1698</v>
      </c>
      <c r="C2267" s="78" t="str">
        <f t="shared" si="35"/>
        <v>Mitra Unggul Persada';</v>
      </c>
    </row>
    <row r="2268" spans="2:3" ht="16.5" x14ac:dyDescent="0.25">
      <c r="B2268" s="4" t="s">
        <v>5112</v>
      </c>
      <c r="C2268" s="78" t="str">
        <f t="shared" si="35"/>
        <v>MITRA UNGGUL PERSADA';</v>
      </c>
    </row>
    <row r="2269" spans="2:3" ht="16.5" x14ac:dyDescent="0.25">
      <c r="B2269" s="28" t="s">
        <v>1699</v>
      </c>
      <c r="C2269" s="78" t="str">
        <f t="shared" si="35"/>
        <v>MITRA USAHA';</v>
      </c>
    </row>
    <row r="2270" spans="2:3" ht="16.5" x14ac:dyDescent="0.25">
      <c r="B2270" s="27" t="s">
        <v>1700</v>
      </c>
      <c r="C2270" s="78" t="str">
        <f t="shared" si="35"/>
        <v>Mitra Usaha Hamita';</v>
      </c>
    </row>
    <row r="2271" spans="2:3" ht="16.5" x14ac:dyDescent="0.25">
      <c r="B2271" s="28" t="s">
        <v>5113</v>
      </c>
      <c r="C2271" s="78" t="str">
        <f t="shared" si="35"/>
        <v>MITRA USAHA HAMITA';</v>
      </c>
    </row>
    <row r="2272" spans="2:3" ht="16.5" x14ac:dyDescent="0.25">
      <c r="B2272" s="10" t="s">
        <v>1700</v>
      </c>
      <c r="C2272" s="78" t="str">
        <f t="shared" si="35"/>
        <v>Mitra Usaha Hamita';</v>
      </c>
    </row>
    <row r="2273" spans="2:3" ht="16.5" x14ac:dyDescent="0.25">
      <c r="B2273" s="5" t="s">
        <v>5114</v>
      </c>
      <c r="C2273" s="78" t="str">
        <f t="shared" si="35"/>
        <v>Mitra Usaha Indonesia Lestari';</v>
      </c>
    </row>
    <row r="2274" spans="2:3" ht="16.5" x14ac:dyDescent="0.25">
      <c r="B2274" s="28" t="s">
        <v>1701</v>
      </c>
      <c r="C2274" s="78" t="str">
        <f t="shared" si="35"/>
        <v>MITRA UTAMA';</v>
      </c>
    </row>
    <row r="2275" spans="2:3" ht="16.5" x14ac:dyDescent="0.3">
      <c r="B2275" s="41" t="s">
        <v>5288</v>
      </c>
      <c r="C2275" s="78" t="str">
        <f t="shared" si="35"/>
        <v>Mitra Utama Resources';</v>
      </c>
    </row>
    <row r="2276" spans="2:3" ht="16.5" x14ac:dyDescent="0.25">
      <c r="B2276" s="4" t="s">
        <v>1702</v>
      </c>
      <c r="C2276" s="78" t="str">
        <f t="shared" si="35"/>
        <v>Mitracom Prima';</v>
      </c>
    </row>
    <row r="2277" spans="2:3" ht="16.5" x14ac:dyDescent="0.25">
      <c r="B2277" s="29" t="s">
        <v>2751</v>
      </c>
      <c r="C2277" s="78" t="str">
        <f t="shared" si="35"/>
        <v>MITRAJAYA ABADI BERSAMA, PT';</v>
      </c>
    </row>
    <row r="2278" spans="2:3" ht="16.5" x14ac:dyDescent="0.25">
      <c r="B2278" s="4" t="s">
        <v>5115</v>
      </c>
      <c r="C2278" s="78" t="str">
        <f t="shared" si="35"/>
        <v>Mitramega Ocean Global Indonesia';</v>
      </c>
    </row>
    <row r="2279" spans="2:3" ht="16.5" x14ac:dyDescent="0.25">
      <c r="B2279" s="31" t="s">
        <v>1703</v>
      </c>
      <c r="C2279" s="78" t="str">
        <f t="shared" si="35"/>
        <v>Miyor';</v>
      </c>
    </row>
    <row r="2280" spans="2:3" ht="16.5" x14ac:dyDescent="0.25">
      <c r="B2280" s="31" t="s">
        <v>1703</v>
      </c>
      <c r="C2280" s="78" t="str">
        <f t="shared" si="35"/>
        <v>Miyor';</v>
      </c>
    </row>
    <row r="2281" spans="2:3" ht="16.5" x14ac:dyDescent="0.25">
      <c r="B2281" s="31" t="s">
        <v>1703</v>
      </c>
      <c r="C2281" s="78" t="str">
        <f t="shared" si="35"/>
        <v>Miyor';</v>
      </c>
    </row>
    <row r="2282" spans="2:3" ht="16.5" x14ac:dyDescent="0.25">
      <c r="B2282" s="31" t="s">
        <v>1703</v>
      </c>
      <c r="C2282" s="78" t="str">
        <f t="shared" si="35"/>
        <v>Miyor';</v>
      </c>
    </row>
    <row r="2283" spans="2:3" ht="16.5" x14ac:dyDescent="0.25">
      <c r="B2283" s="31" t="s">
        <v>1703</v>
      </c>
      <c r="C2283" s="78" t="str">
        <f t="shared" si="35"/>
        <v>Miyor';</v>
      </c>
    </row>
    <row r="2284" spans="2:3" ht="16.5" x14ac:dyDescent="0.25">
      <c r="B2284" s="31" t="s">
        <v>1703</v>
      </c>
      <c r="C2284" s="78" t="str">
        <f t="shared" si="35"/>
        <v>Miyor';</v>
      </c>
    </row>
    <row r="2285" spans="2:3" ht="16.5" x14ac:dyDescent="0.3">
      <c r="B2285" s="18" t="s">
        <v>2705</v>
      </c>
      <c r="C2285" s="78" t="str">
        <f t="shared" si="35"/>
        <v>Miyor, PT';</v>
      </c>
    </row>
    <row r="2286" spans="2:3" ht="16.5" x14ac:dyDescent="0.3">
      <c r="B2286" s="18" t="s">
        <v>2705</v>
      </c>
      <c r="C2286" s="78" t="str">
        <f t="shared" si="35"/>
        <v>Miyor, PT';</v>
      </c>
    </row>
    <row r="2287" spans="2:3" ht="16.5" x14ac:dyDescent="0.25">
      <c r="B2287" s="4" t="s">
        <v>5116</v>
      </c>
      <c r="C2287" s="78" t="str">
        <f t="shared" si="35"/>
        <v>Mmir Multi Sarana Mandiri';</v>
      </c>
    </row>
    <row r="2288" spans="2:3" ht="16.5" x14ac:dyDescent="0.25">
      <c r="B2288" s="4" t="s">
        <v>5116</v>
      </c>
      <c r="C2288" s="78" t="str">
        <f t="shared" si="35"/>
        <v>Mmir Multi Sarana Mandiri';</v>
      </c>
    </row>
    <row r="2289" spans="2:3" ht="16.5" x14ac:dyDescent="0.25">
      <c r="B2289" s="4" t="s">
        <v>1704</v>
      </c>
      <c r="C2289" s="78" t="str">
        <f t="shared" si="35"/>
        <v>Modang Resources';</v>
      </c>
    </row>
    <row r="2290" spans="2:3" ht="16.5" x14ac:dyDescent="0.25">
      <c r="B2290" s="4" t="s">
        <v>1705</v>
      </c>
      <c r="C2290" s="78" t="str">
        <f t="shared" si="35"/>
        <v>Modern Energi Mineral';</v>
      </c>
    </row>
    <row r="2291" spans="2:3" ht="16.5" x14ac:dyDescent="0.25">
      <c r="B2291" s="4" t="s">
        <v>1706</v>
      </c>
      <c r="C2291" s="78" t="str">
        <f t="shared" si="35"/>
        <v>Modern Sinar Energi';</v>
      </c>
    </row>
    <row r="2292" spans="2:3" ht="16.5" x14ac:dyDescent="0.25">
      <c r="B2292" s="4" t="s">
        <v>1706</v>
      </c>
      <c r="C2292" s="78" t="str">
        <f t="shared" si="35"/>
        <v>Modern Sinar Energi';</v>
      </c>
    </row>
    <row r="2293" spans="2:3" ht="16.5" x14ac:dyDescent="0.25">
      <c r="B2293" s="4" t="s">
        <v>1707</v>
      </c>
      <c r="C2293" s="78" t="str">
        <f t="shared" si="35"/>
        <v>Mofatama Bangun Nusa';</v>
      </c>
    </row>
    <row r="2294" spans="2:3" ht="16.5" x14ac:dyDescent="0.25">
      <c r="B2294" s="4" t="s">
        <v>1707</v>
      </c>
      <c r="C2294" s="78" t="str">
        <f t="shared" si="35"/>
        <v>Mofatama Bangun Nusa';</v>
      </c>
    </row>
    <row r="2295" spans="2:3" ht="16.5" x14ac:dyDescent="0.25">
      <c r="B2295" s="28" t="s">
        <v>1707</v>
      </c>
      <c r="C2295" s="78" t="str">
        <f t="shared" si="35"/>
        <v>Mofatama Bangun Nusa';</v>
      </c>
    </row>
    <row r="2296" spans="2:3" ht="16.5" x14ac:dyDescent="0.25">
      <c r="B2296" s="4" t="s">
        <v>1708</v>
      </c>
      <c r="C2296" s="78" t="str">
        <f t="shared" si="35"/>
        <v>Mofatama Energy Internasional';</v>
      </c>
    </row>
    <row r="2297" spans="2:3" ht="16.5" x14ac:dyDescent="0.25">
      <c r="B2297" s="6" t="s">
        <v>1709</v>
      </c>
      <c r="C2297" s="78" t="str">
        <f t="shared" si="35"/>
        <v>Mongondow Mining';</v>
      </c>
    </row>
    <row r="2298" spans="2:3" ht="16.5" x14ac:dyDescent="0.25">
      <c r="B2298" s="6" t="s">
        <v>5117</v>
      </c>
      <c r="C2298" s="78" t="str">
        <f t="shared" si="35"/>
        <v>Montalat Jaya Utama';</v>
      </c>
    </row>
    <row r="2299" spans="2:3" ht="16.5" x14ac:dyDescent="0.25">
      <c r="B2299" s="4" t="s">
        <v>1711</v>
      </c>
      <c r="C2299" s="78" t="str">
        <f t="shared" si="35"/>
        <v>Moresengi Indonesia Pratama';</v>
      </c>
    </row>
    <row r="2300" spans="2:3" ht="16.5" x14ac:dyDescent="0.25">
      <c r="B2300" s="4" t="s">
        <v>1711</v>
      </c>
      <c r="C2300" s="78" t="str">
        <f t="shared" si="35"/>
        <v>Moresengi Indonesia Pratama';</v>
      </c>
    </row>
    <row r="2301" spans="2:3" ht="16.5" x14ac:dyDescent="0.25">
      <c r="B2301" s="3" t="s">
        <v>1710</v>
      </c>
      <c r="C2301" s="78" t="str">
        <f t="shared" si="35"/>
        <v>Morris';</v>
      </c>
    </row>
    <row r="2302" spans="2:3" ht="16.5" x14ac:dyDescent="0.25">
      <c r="B2302" s="4" t="s">
        <v>1710</v>
      </c>
      <c r="C2302" s="78" t="str">
        <f t="shared" si="35"/>
        <v>Morris';</v>
      </c>
    </row>
    <row r="2303" spans="2:3" ht="16.5" x14ac:dyDescent="0.25">
      <c r="B2303" s="4" t="s">
        <v>1710</v>
      </c>
      <c r="C2303" s="78" t="str">
        <f t="shared" si="35"/>
        <v>Morris';</v>
      </c>
    </row>
    <row r="2304" spans="2:3" ht="16.5" x14ac:dyDescent="0.25">
      <c r="B2304" s="5" t="s">
        <v>1712</v>
      </c>
      <c r="C2304" s="78" t="str">
        <f t="shared" si="35"/>
        <v>Mp Treasure';</v>
      </c>
    </row>
    <row r="2305" spans="2:3" ht="16.5" x14ac:dyDescent="0.25">
      <c r="B2305" s="3" t="s">
        <v>1713</v>
      </c>
      <c r="C2305" s="78" t="str">
        <f t="shared" ref="C2305:C2368" si="36">(A2305&amp;B2305&amp;"'"&amp;";")</f>
        <v>Mranti Mas Pratama';</v>
      </c>
    </row>
    <row r="2306" spans="2:3" ht="16.5" x14ac:dyDescent="0.25">
      <c r="B2306" s="4" t="s">
        <v>1714</v>
      </c>
      <c r="C2306" s="78" t="str">
        <f t="shared" si="36"/>
        <v>Muara Alam Sejahtera';</v>
      </c>
    </row>
    <row r="2307" spans="2:3" ht="16.5" x14ac:dyDescent="0.25">
      <c r="B2307" s="4" t="s">
        <v>1714</v>
      </c>
      <c r="C2307" s="78" t="str">
        <f t="shared" si="36"/>
        <v>Muara Alam Sejahtera';</v>
      </c>
    </row>
    <row r="2308" spans="2:3" ht="16.5" x14ac:dyDescent="0.25">
      <c r="B2308" s="3" t="s">
        <v>5118</v>
      </c>
      <c r="C2308" s="78" t="str">
        <f t="shared" si="36"/>
        <v>MUARA ALAM SEJAHTERA';</v>
      </c>
    </row>
    <row r="2309" spans="2:3" ht="16.5" x14ac:dyDescent="0.25">
      <c r="B2309" s="3" t="s">
        <v>5118</v>
      </c>
      <c r="C2309" s="78" t="str">
        <f t="shared" si="36"/>
        <v>MUARA ALAM SEJAHTERA';</v>
      </c>
    </row>
    <row r="2310" spans="2:3" ht="16.5" x14ac:dyDescent="0.25">
      <c r="B2310" s="28" t="s">
        <v>1715</v>
      </c>
      <c r="C2310" s="78" t="str">
        <f t="shared" si="36"/>
        <v>MUARA BERUNTUNG';</v>
      </c>
    </row>
    <row r="2311" spans="2:3" ht="16.5" x14ac:dyDescent="0.25">
      <c r="B2311" s="31" t="s">
        <v>1716</v>
      </c>
      <c r="C2311" s="78" t="str">
        <f t="shared" si="36"/>
        <v>Muara Enim Power Energi';</v>
      </c>
    </row>
    <row r="2312" spans="2:3" ht="16.5" x14ac:dyDescent="0.25">
      <c r="B2312" s="28" t="s">
        <v>1716</v>
      </c>
      <c r="C2312" s="78" t="str">
        <f t="shared" si="36"/>
        <v>Muara Enim Power Energi';</v>
      </c>
    </row>
    <row r="2313" spans="2:3" ht="16.5" x14ac:dyDescent="0.25">
      <c r="B2313" s="5" t="s">
        <v>1716</v>
      </c>
      <c r="C2313" s="78" t="str">
        <f t="shared" si="36"/>
        <v>Muara Enim Power Energi';</v>
      </c>
    </row>
    <row r="2314" spans="2:3" ht="16.5" x14ac:dyDescent="0.25">
      <c r="B2314" s="3" t="s">
        <v>1716</v>
      </c>
      <c r="C2314" s="78" t="str">
        <f t="shared" si="36"/>
        <v>Muara Enim Power Energi';</v>
      </c>
    </row>
    <row r="2315" spans="2:3" ht="16.5" x14ac:dyDescent="0.25">
      <c r="B2315" s="3" t="s">
        <v>1716</v>
      </c>
      <c r="C2315" s="78" t="str">
        <f t="shared" si="36"/>
        <v>Muara Enim Power Energi';</v>
      </c>
    </row>
    <row r="2316" spans="2:3" ht="16.5" x14ac:dyDescent="0.25">
      <c r="B2316" s="4" t="s">
        <v>1717</v>
      </c>
      <c r="C2316" s="78" t="str">
        <f t="shared" si="36"/>
        <v>Muba Cbm Refinery';</v>
      </c>
    </row>
    <row r="2317" spans="2:3" ht="16.5" x14ac:dyDescent="0.25">
      <c r="B2317" s="4" t="s">
        <v>1718</v>
      </c>
      <c r="C2317" s="78" t="str">
        <f t="shared" si="36"/>
        <v>Muba Persada Cbm';</v>
      </c>
    </row>
    <row r="2318" spans="2:3" ht="16.5" x14ac:dyDescent="0.25">
      <c r="B2318" s="4" t="s">
        <v>1719</v>
      </c>
      <c r="C2318" s="78" t="str">
        <f t="shared" si="36"/>
        <v>Muba Persada Coal';</v>
      </c>
    </row>
    <row r="2319" spans="2:3" ht="16.5" x14ac:dyDescent="0.25">
      <c r="B2319" s="4" t="s">
        <v>1720</v>
      </c>
      <c r="C2319" s="78" t="str">
        <f t="shared" si="36"/>
        <v>Muba Sentra Gas';</v>
      </c>
    </row>
    <row r="2320" spans="2:3" ht="16.5" x14ac:dyDescent="0.25">
      <c r="B2320" s="4" t="s">
        <v>1721</v>
      </c>
      <c r="C2320" s="78" t="str">
        <f t="shared" si="36"/>
        <v>Muba Tambang Batubara Abadi';</v>
      </c>
    </row>
    <row r="2321" spans="2:3" ht="16.5" x14ac:dyDescent="0.25">
      <c r="B2321" s="4" t="s">
        <v>1722</v>
      </c>
      <c r="C2321" s="78" t="str">
        <f t="shared" si="36"/>
        <v>Muda Prima Insani';</v>
      </c>
    </row>
    <row r="2322" spans="2:3" ht="16.5" x14ac:dyDescent="0.25">
      <c r="B2322" s="4" t="s">
        <v>1723</v>
      </c>
      <c r="C2322" s="78" t="str">
        <f t="shared" si="36"/>
        <v>Muhammad Haikal';</v>
      </c>
    </row>
    <row r="2323" spans="2:3" ht="16.5" x14ac:dyDescent="0.25">
      <c r="B2323" s="4" t="s">
        <v>1724</v>
      </c>
      <c r="C2323" s="78" t="str">
        <f t="shared" si="36"/>
        <v>Muhammad Zain Bersaudara';</v>
      </c>
    </row>
    <row r="2324" spans="2:3" ht="16.5" x14ac:dyDescent="0.25">
      <c r="B2324" s="4" t="s">
        <v>1725</v>
      </c>
      <c r="C2324" s="78" t="str">
        <f t="shared" si="36"/>
        <v>Mulawarman Kaltim Energi';</v>
      </c>
    </row>
    <row r="2325" spans="2:3" ht="16.5" x14ac:dyDescent="0.25">
      <c r="B2325" s="39" t="s">
        <v>2745</v>
      </c>
      <c r="C2325" s="78" t="str">
        <f t="shared" si="36"/>
        <v>MULAWARMAN KALTIM ENERGI, PT';</v>
      </c>
    </row>
    <row r="2326" spans="2:3" ht="16.5" x14ac:dyDescent="0.25">
      <c r="B2326" s="4" t="s">
        <v>1726</v>
      </c>
      <c r="C2326" s="78" t="str">
        <f t="shared" si="36"/>
        <v>Mulia Abadi';</v>
      </c>
    </row>
    <row r="2327" spans="2:3" ht="16.5" x14ac:dyDescent="0.25">
      <c r="B2327" s="4" t="s">
        <v>1727</v>
      </c>
      <c r="C2327" s="78" t="str">
        <f t="shared" si="36"/>
        <v>Mulia Energy Resources';</v>
      </c>
    </row>
    <row r="2328" spans="2:3" ht="16.5" x14ac:dyDescent="0.25">
      <c r="B2328" s="3" t="s">
        <v>1727</v>
      </c>
      <c r="C2328" s="78" t="str">
        <f t="shared" si="36"/>
        <v>Mulia Energy Resources';</v>
      </c>
    </row>
    <row r="2329" spans="2:3" ht="16.5" x14ac:dyDescent="0.25">
      <c r="B2329" s="5" t="s">
        <v>1728</v>
      </c>
      <c r="C2329" s="78" t="str">
        <f t="shared" si="36"/>
        <v>Mulia Jaya Mobilindo ';</v>
      </c>
    </row>
    <row r="2330" spans="2:3" ht="16.5" x14ac:dyDescent="0.25">
      <c r="B2330" s="5" t="s">
        <v>1729</v>
      </c>
      <c r="C2330" s="78" t="str">
        <f t="shared" si="36"/>
        <v>Mulia Jaya Sepayang ';</v>
      </c>
    </row>
    <row r="2331" spans="2:3" ht="16.5" x14ac:dyDescent="0.25">
      <c r="B2331" s="4" t="s">
        <v>5119</v>
      </c>
      <c r="C2331" s="78" t="str">
        <f t="shared" si="36"/>
        <v>Mulia Makmur Perkasa';</v>
      </c>
    </row>
    <row r="2332" spans="2:3" ht="16.5" x14ac:dyDescent="0.25">
      <c r="B2332" s="4" t="s">
        <v>5119</v>
      </c>
      <c r="C2332" s="78" t="str">
        <f t="shared" si="36"/>
        <v>Mulia Makmur Perkasa';</v>
      </c>
    </row>
    <row r="2333" spans="2:3" ht="16.5" x14ac:dyDescent="0.25">
      <c r="B2333" s="4" t="s">
        <v>5119</v>
      </c>
      <c r="C2333" s="78" t="str">
        <f t="shared" si="36"/>
        <v>Mulia Makmur Perkasa';</v>
      </c>
    </row>
    <row r="2334" spans="2:3" ht="16.5" x14ac:dyDescent="0.25">
      <c r="B2334" s="4" t="s">
        <v>1730</v>
      </c>
      <c r="C2334" s="78" t="str">
        <f t="shared" si="36"/>
        <v>MULIA PASIFIC RESOURCES';</v>
      </c>
    </row>
    <row r="2335" spans="2:3" ht="16.5" x14ac:dyDescent="0.25">
      <c r="B2335" s="5" t="s">
        <v>1731</v>
      </c>
      <c r="C2335" s="78" t="str">
        <f t="shared" si="36"/>
        <v>Mulia Permata';</v>
      </c>
    </row>
    <row r="2336" spans="2:3" ht="16.5" x14ac:dyDescent="0.25">
      <c r="B2336" s="4" t="s">
        <v>1732</v>
      </c>
      <c r="C2336" s="78" t="str">
        <f t="shared" si="36"/>
        <v>Mulia Persada Kartanegara';</v>
      </c>
    </row>
    <row r="2337" spans="2:3" ht="16.5" x14ac:dyDescent="0.25">
      <c r="B2337" s="4" t="s">
        <v>1733</v>
      </c>
      <c r="C2337" s="78" t="str">
        <f t="shared" si="36"/>
        <v>Mulia Utama Nusantara';</v>
      </c>
    </row>
    <row r="2338" spans="2:3" ht="16.5" x14ac:dyDescent="0.25">
      <c r="B2338" s="4" t="s">
        <v>1733</v>
      </c>
      <c r="C2338" s="78" t="str">
        <f t="shared" si="36"/>
        <v>Mulia Utama Nusantara';</v>
      </c>
    </row>
    <row r="2339" spans="2:3" ht="16.5" x14ac:dyDescent="0.25">
      <c r="B2339" s="4" t="s">
        <v>1734</v>
      </c>
      <c r="C2339" s="78" t="str">
        <f t="shared" si="36"/>
        <v>Muliana Jaya';</v>
      </c>
    </row>
    <row r="2340" spans="2:3" ht="16.5" x14ac:dyDescent="0.25">
      <c r="B2340" s="4" t="s">
        <v>1734</v>
      </c>
      <c r="C2340" s="78" t="str">
        <f t="shared" si="36"/>
        <v>Muliana Jaya';</v>
      </c>
    </row>
    <row r="2341" spans="2:3" ht="16.5" x14ac:dyDescent="0.25">
      <c r="B2341" s="5" t="s">
        <v>1735</v>
      </c>
      <c r="C2341" s="78" t="str">
        <f t="shared" si="36"/>
        <v>Multi Agung Sentosa';</v>
      </c>
    </row>
    <row r="2342" spans="2:3" ht="16.5" x14ac:dyDescent="0.3">
      <c r="B2342" s="37" t="s">
        <v>1736</v>
      </c>
      <c r="C2342" s="78" t="str">
        <f t="shared" si="36"/>
        <v>Multi Bara Persada, PT';</v>
      </c>
    </row>
    <row r="2343" spans="2:3" ht="16.5" x14ac:dyDescent="0.3">
      <c r="B2343" s="37" t="s">
        <v>1736</v>
      </c>
      <c r="C2343" s="78" t="str">
        <f t="shared" si="36"/>
        <v>Multi Bara Persada, PT';</v>
      </c>
    </row>
    <row r="2344" spans="2:3" ht="16.5" x14ac:dyDescent="0.3">
      <c r="B2344" s="37" t="s">
        <v>1736</v>
      </c>
      <c r="C2344" s="78" t="str">
        <f t="shared" si="36"/>
        <v>Multi Bara Persada, PT';</v>
      </c>
    </row>
    <row r="2345" spans="2:3" ht="16.5" x14ac:dyDescent="0.3">
      <c r="B2345" s="37" t="s">
        <v>1736</v>
      </c>
      <c r="C2345" s="78" t="str">
        <f t="shared" si="36"/>
        <v>Multi Bara Persada, PT';</v>
      </c>
    </row>
    <row r="2346" spans="2:3" ht="16.5" x14ac:dyDescent="0.3">
      <c r="B2346" s="37" t="s">
        <v>1736</v>
      </c>
      <c r="C2346" s="78" t="str">
        <f t="shared" si="36"/>
        <v>Multi Bara Persada, PT';</v>
      </c>
    </row>
    <row r="2347" spans="2:3" ht="16.5" x14ac:dyDescent="0.3">
      <c r="B2347" s="37" t="s">
        <v>1736</v>
      </c>
      <c r="C2347" s="78" t="str">
        <f t="shared" si="36"/>
        <v>Multi Bara Persada, PT';</v>
      </c>
    </row>
    <row r="2348" spans="2:3" ht="16.5" x14ac:dyDescent="0.3">
      <c r="B2348" s="37" t="s">
        <v>1736</v>
      </c>
      <c r="C2348" s="78" t="str">
        <f t="shared" si="36"/>
        <v>Multi Bara Persada, PT';</v>
      </c>
    </row>
    <row r="2349" spans="2:3" ht="16.5" x14ac:dyDescent="0.3">
      <c r="B2349" s="37" t="s">
        <v>1736</v>
      </c>
      <c r="C2349" s="78" t="str">
        <f t="shared" si="36"/>
        <v>Multi Bara Persada, PT';</v>
      </c>
    </row>
    <row r="2350" spans="2:3" ht="16.5" x14ac:dyDescent="0.3">
      <c r="B2350" s="37" t="s">
        <v>1736</v>
      </c>
      <c r="C2350" s="78" t="str">
        <f t="shared" si="36"/>
        <v>Multi Bara Persada, PT';</v>
      </c>
    </row>
    <row r="2351" spans="2:3" ht="16.5" x14ac:dyDescent="0.3">
      <c r="B2351" s="37" t="s">
        <v>1736</v>
      </c>
      <c r="C2351" s="78" t="str">
        <f t="shared" si="36"/>
        <v>Multi Bara Persada, PT';</v>
      </c>
    </row>
    <row r="2352" spans="2:3" ht="16.5" x14ac:dyDescent="0.25">
      <c r="B2352" s="4" t="s">
        <v>1737</v>
      </c>
      <c r="C2352" s="78" t="str">
        <f t="shared" si="36"/>
        <v>MULTI BUMI MINERAL';</v>
      </c>
    </row>
    <row r="2353" spans="2:3" ht="16.5" x14ac:dyDescent="0.3">
      <c r="B2353" s="41" t="s">
        <v>2674</v>
      </c>
      <c r="C2353" s="78" t="str">
        <f t="shared" si="36"/>
        <v>Multi Bumi Sejahtera';</v>
      </c>
    </row>
    <row r="2354" spans="2:3" ht="16.5" x14ac:dyDescent="0.25">
      <c r="B2354" s="10" t="s">
        <v>1738</v>
      </c>
      <c r="C2354" s="78" t="str">
        <f t="shared" si="36"/>
        <v>Multi Cahaya Prima';</v>
      </c>
    </row>
    <row r="2355" spans="2:3" ht="16.5" x14ac:dyDescent="0.25">
      <c r="B2355" s="4" t="s">
        <v>1739</v>
      </c>
      <c r="C2355" s="78" t="str">
        <f t="shared" si="36"/>
        <v>Multi Garmindo';</v>
      </c>
    </row>
    <row r="2356" spans="2:3" ht="16.5" x14ac:dyDescent="0.25">
      <c r="B2356" s="4" t="s">
        <v>1740</v>
      </c>
      <c r="C2356" s="78" t="str">
        <f t="shared" si="36"/>
        <v>Multi Guna Energi';</v>
      </c>
    </row>
    <row r="2357" spans="2:3" ht="16.5" x14ac:dyDescent="0.25">
      <c r="B2357" s="4" t="s">
        <v>1741</v>
      </c>
      <c r="C2357" s="78" t="str">
        <f t="shared" si="36"/>
        <v>Multi Guna Jaya';</v>
      </c>
    </row>
    <row r="2358" spans="2:3" ht="16.5" x14ac:dyDescent="0.3">
      <c r="B2358" s="18" t="s">
        <v>2771</v>
      </c>
      <c r="C2358" s="78" t="str">
        <f t="shared" si="36"/>
        <v>Multi Mineral Eksplorasi, PT';</v>
      </c>
    </row>
    <row r="2359" spans="2:3" ht="16.5" x14ac:dyDescent="0.25">
      <c r="B2359" s="4" t="s">
        <v>1742</v>
      </c>
      <c r="C2359" s="78" t="str">
        <f t="shared" si="36"/>
        <v>Multi Mineral Sejahtera';</v>
      </c>
    </row>
    <row r="2360" spans="2:3" ht="16.5" x14ac:dyDescent="0.25">
      <c r="B2360" s="28" t="s">
        <v>5120</v>
      </c>
      <c r="C2360" s="78" t="str">
        <f t="shared" si="36"/>
        <v>MULTI MINERAL SEJAHTERA';</v>
      </c>
    </row>
    <row r="2361" spans="2:3" ht="16.5" x14ac:dyDescent="0.25">
      <c r="B2361" s="4" t="s">
        <v>1742</v>
      </c>
      <c r="C2361" s="78" t="str">
        <f t="shared" si="36"/>
        <v>Multi Mineral Sejahtera';</v>
      </c>
    </row>
    <row r="2362" spans="2:3" ht="16.5" x14ac:dyDescent="0.25">
      <c r="B2362" s="4" t="s">
        <v>1743</v>
      </c>
      <c r="C2362" s="78" t="str">
        <f t="shared" si="36"/>
        <v>Multi Niaga Jaya';</v>
      </c>
    </row>
    <row r="2363" spans="2:3" ht="16.5" x14ac:dyDescent="0.25">
      <c r="B2363" s="4" t="s">
        <v>1744</v>
      </c>
      <c r="C2363" s="78" t="str">
        <f t="shared" si="36"/>
        <v>Multi Perkasa Parts';</v>
      </c>
    </row>
    <row r="2364" spans="2:3" ht="16.5" x14ac:dyDescent="0.25">
      <c r="B2364" s="5" t="s">
        <v>1745</v>
      </c>
      <c r="C2364" s="78" t="str">
        <f t="shared" si="36"/>
        <v>Multi Prima Dilfevin Indonesia';</v>
      </c>
    </row>
    <row r="2365" spans="2:3" ht="16.5" x14ac:dyDescent="0.25">
      <c r="B2365" s="4" t="s">
        <v>1746</v>
      </c>
      <c r="C2365" s="78" t="str">
        <f t="shared" si="36"/>
        <v>Multi Sarana Andalan';</v>
      </c>
    </row>
    <row r="2366" spans="2:3" ht="16.5" x14ac:dyDescent="0.25">
      <c r="B2366" s="4" t="s">
        <v>5121</v>
      </c>
      <c r="C2366" s="78" t="str">
        <f t="shared" si="36"/>
        <v>Multi Sarana Avindo';</v>
      </c>
    </row>
    <row r="2367" spans="2:3" ht="16.5" x14ac:dyDescent="0.25">
      <c r="B2367" s="3" t="s">
        <v>5121</v>
      </c>
      <c r="C2367" s="78" t="str">
        <f t="shared" si="36"/>
        <v>Multi Sarana Avindo';</v>
      </c>
    </row>
    <row r="2368" spans="2:3" ht="16.5" x14ac:dyDescent="0.25">
      <c r="B2368" s="4" t="s">
        <v>5122</v>
      </c>
      <c r="C2368" s="78" t="str">
        <f t="shared" si="36"/>
        <v>Multi Sarana Perkasa';</v>
      </c>
    </row>
    <row r="2369" spans="2:3" ht="16.5" x14ac:dyDescent="0.25">
      <c r="B2369" s="4" t="s">
        <v>1747</v>
      </c>
      <c r="C2369" s="78" t="str">
        <f t="shared" ref="C2369:C2432" si="37">(A2369&amp;B2369&amp;"'"&amp;";")</f>
        <v>Multi Tambang Lestari';</v>
      </c>
    </row>
    <row r="2370" spans="2:3" ht="16.5" x14ac:dyDescent="0.25">
      <c r="B2370" s="28" t="s">
        <v>1748</v>
      </c>
      <c r="C2370" s="78" t="str">
        <f t="shared" si="37"/>
        <v>MULTIARTAINDAH RAYA';</v>
      </c>
    </row>
    <row r="2371" spans="2:3" ht="16.5" x14ac:dyDescent="0.25">
      <c r="B2371" s="4" t="s">
        <v>1749</v>
      </c>
      <c r="C2371" s="78" t="str">
        <f t="shared" si="37"/>
        <v>Multinusa Asiatama';</v>
      </c>
    </row>
    <row r="2372" spans="2:3" ht="16.5" x14ac:dyDescent="0.25">
      <c r="B2372" s="4" t="s">
        <v>1750</v>
      </c>
      <c r="C2372" s="78" t="str">
        <f t="shared" si="37"/>
        <v>Multitrans Jaya Abadi';</v>
      </c>
    </row>
    <row r="2373" spans="2:3" ht="16.5" x14ac:dyDescent="0.25">
      <c r="B2373" s="5" t="s">
        <v>1751</v>
      </c>
      <c r="C2373" s="78" t="str">
        <f t="shared" si="37"/>
        <v>Mulyadi';</v>
      </c>
    </row>
    <row r="2374" spans="2:3" ht="16.5" x14ac:dyDescent="0.25">
      <c r="B2374" s="4" t="s">
        <v>1752</v>
      </c>
      <c r="C2374" s="78" t="str">
        <f t="shared" si="37"/>
        <v>Mura Lima Dua';</v>
      </c>
    </row>
    <row r="2375" spans="2:3" ht="16.5" x14ac:dyDescent="0.25">
      <c r="B2375" s="4" t="s">
        <v>5123</v>
      </c>
      <c r="C2375" s="78" t="str">
        <f t="shared" si="37"/>
        <v>Murau Coal';</v>
      </c>
    </row>
    <row r="2376" spans="2:3" ht="16.5" x14ac:dyDescent="0.25">
      <c r="B2376" s="4" t="s">
        <v>5123</v>
      </c>
      <c r="C2376" s="78" t="str">
        <f t="shared" si="37"/>
        <v>Murau Coal';</v>
      </c>
    </row>
    <row r="2377" spans="2:3" ht="16.5" x14ac:dyDescent="0.25">
      <c r="B2377" s="5" t="s">
        <v>1753</v>
      </c>
      <c r="C2377" s="78" t="str">
        <f t="shared" si="37"/>
        <v>Murui Jaya Perdana';</v>
      </c>
    </row>
    <row r="2378" spans="2:3" ht="16.5" x14ac:dyDescent="0.25">
      <c r="B2378" s="5" t="s">
        <v>5124</v>
      </c>
      <c r="C2378" s="78" t="str">
        <f t="shared" si="37"/>
        <v>Murung Raya Bara';</v>
      </c>
    </row>
    <row r="2379" spans="2:3" ht="16.5" x14ac:dyDescent="0.25">
      <c r="B2379" s="4" t="s">
        <v>1754</v>
      </c>
      <c r="C2379" s="78" t="str">
        <f t="shared" si="37"/>
        <v>Musafir Coal  Mining';</v>
      </c>
    </row>
    <row r="2380" spans="2:3" ht="16.5" x14ac:dyDescent="0.25">
      <c r="B2380" s="10" t="s">
        <v>1755</v>
      </c>
      <c r="C2380" s="78" t="str">
        <f t="shared" si="37"/>
        <v>Musta';</v>
      </c>
    </row>
    <row r="2381" spans="2:3" ht="16.5" x14ac:dyDescent="0.25">
      <c r="B2381" s="5" t="s">
        <v>1756</v>
      </c>
      <c r="C2381" s="78" t="str">
        <f t="shared" si="37"/>
        <v>Mustika Chynthia Mandiri';</v>
      </c>
    </row>
    <row r="2382" spans="2:3" ht="16.5" x14ac:dyDescent="0.25">
      <c r="B2382" s="10" t="s">
        <v>1756</v>
      </c>
      <c r="C2382" s="78" t="str">
        <f t="shared" si="37"/>
        <v>Mustika Chynthia Mandiri';</v>
      </c>
    </row>
    <row r="2383" spans="2:3" ht="16.5" x14ac:dyDescent="0.25">
      <c r="B2383" s="5" t="s">
        <v>1757</v>
      </c>
      <c r="C2383" s="78" t="str">
        <f t="shared" si="37"/>
        <v>Mustika Indah Abadi';</v>
      </c>
    </row>
    <row r="2384" spans="2:3" ht="16.5" x14ac:dyDescent="0.25">
      <c r="B2384" s="5" t="s">
        <v>1758</v>
      </c>
      <c r="C2384" s="78" t="str">
        <f t="shared" si="37"/>
        <v>Mustika Indah Usindo ';</v>
      </c>
    </row>
    <row r="2385" spans="2:3" ht="16.5" x14ac:dyDescent="0.25">
      <c r="B2385" s="4" t="s">
        <v>1759</v>
      </c>
      <c r="C2385" s="78" t="str">
        <f t="shared" si="37"/>
        <v>Mustika Widhayaka Wisaya';</v>
      </c>
    </row>
    <row r="2386" spans="2:3" ht="16.5" x14ac:dyDescent="0.25">
      <c r="B2386" s="4" t="s">
        <v>1760</v>
      </c>
      <c r="C2386" s="78" t="str">
        <f t="shared" si="37"/>
        <v>Mutiara Bara Indah';</v>
      </c>
    </row>
    <row r="2387" spans="2:3" ht="16.5" x14ac:dyDescent="0.25">
      <c r="B2387" s="5" t="s">
        <v>1761</v>
      </c>
      <c r="C2387" s="78" t="str">
        <f t="shared" si="37"/>
        <v>Mutiara Cempaga Sejahtera ';</v>
      </c>
    </row>
    <row r="2388" spans="2:3" ht="16.5" x14ac:dyDescent="0.25">
      <c r="B2388" s="5" t="s">
        <v>5125</v>
      </c>
      <c r="C2388" s="78" t="str">
        <f t="shared" si="37"/>
        <v>Mutiara Fortuna Raya';</v>
      </c>
    </row>
    <row r="2389" spans="2:3" ht="16.5" x14ac:dyDescent="0.25">
      <c r="B2389" s="4" t="s">
        <v>1762</v>
      </c>
      <c r="C2389" s="78" t="str">
        <f t="shared" si="37"/>
        <v>Mutiara Hitam Prima';</v>
      </c>
    </row>
    <row r="2390" spans="2:3" ht="16.5" x14ac:dyDescent="0.25">
      <c r="B2390" s="4" t="s">
        <v>1762</v>
      </c>
      <c r="C2390" s="78" t="str">
        <f t="shared" si="37"/>
        <v>Mutiara Hitam Prima';</v>
      </c>
    </row>
    <row r="2391" spans="2:3" ht="16.5" x14ac:dyDescent="0.3">
      <c r="B2391" s="41" t="s">
        <v>2664</v>
      </c>
      <c r="C2391" s="78" t="str">
        <f t="shared" si="37"/>
        <v>Mutiara Merdeka Jaya';</v>
      </c>
    </row>
    <row r="2392" spans="2:3" ht="16.5" x14ac:dyDescent="0.25">
      <c r="B2392" s="5" t="s">
        <v>1763</v>
      </c>
      <c r="C2392" s="78" t="str">
        <f t="shared" si="37"/>
        <v>Mutiara Panca Pesona';</v>
      </c>
    </row>
    <row r="2393" spans="2:3" ht="16.5" x14ac:dyDescent="0.25">
      <c r="B2393" s="4" t="s">
        <v>1764</v>
      </c>
      <c r="C2393" s="78" t="str">
        <f t="shared" si="37"/>
        <v>Mutiara Prima';</v>
      </c>
    </row>
    <row r="2394" spans="2:3" ht="16.5" x14ac:dyDescent="0.25">
      <c r="B2394" s="4" t="s">
        <v>1764</v>
      </c>
      <c r="C2394" s="78" t="str">
        <f t="shared" si="37"/>
        <v>Mutiara Prima';</v>
      </c>
    </row>
    <row r="2395" spans="2:3" ht="16.5" x14ac:dyDescent="0.25">
      <c r="B2395" s="4" t="s">
        <v>1765</v>
      </c>
      <c r="C2395" s="78" t="str">
        <f t="shared" si="37"/>
        <v>Mutiara Sakti';</v>
      </c>
    </row>
    <row r="2396" spans="2:3" ht="16.5" x14ac:dyDescent="0.25">
      <c r="B2396" s="10" t="s">
        <v>1766</v>
      </c>
      <c r="C2396" s="78" t="str">
        <f t="shared" si="37"/>
        <v>Mutiara Sinarcemerlang';</v>
      </c>
    </row>
    <row r="2397" spans="2:3" ht="16.5" x14ac:dyDescent="0.25">
      <c r="B2397" s="28" t="s">
        <v>1767</v>
      </c>
      <c r="C2397" s="78" t="str">
        <f t="shared" si="37"/>
        <v>MYKOINDO DAYA GEMILANG';</v>
      </c>
    </row>
    <row r="2398" spans="2:3" ht="16.5" x14ac:dyDescent="0.25">
      <c r="B2398" s="5" t="s">
        <v>1768</v>
      </c>
      <c r="C2398" s="78" t="str">
        <f t="shared" si="37"/>
        <v>Naan Bara Abadi';</v>
      </c>
    </row>
    <row r="2399" spans="2:3" ht="16.5" x14ac:dyDescent="0.25">
      <c r="B2399" s="4" t="s">
        <v>1769</v>
      </c>
      <c r="C2399" s="78" t="str">
        <f t="shared" si="37"/>
        <v>NABATI PRIMA KENCANA';</v>
      </c>
    </row>
    <row r="2400" spans="2:3" ht="16.5" x14ac:dyDescent="0.25">
      <c r="B2400" s="4" t="s">
        <v>5126</v>
      </c>
      <c r="C2400" s="78" t="str">
        <f t="shared" si="37"/>
        <v>Naga Borneo Energi';</v>
      </c>
    </row>
    <row r="2401" spans="2:3" ht="16.5" x14ac:dyDescent="0.25">
      <c r="B2401" s="3" t="s">
        <v>5126</v>
      </c>
      <c r="C2401" s="78" t="str">
        <f t="shared" si="37"/>
        <v>Naga Borneo Energi';</v>
      </c>
    </row>
    <row r="2402" spans="2:3" ht="16.5" x14ac:dyDescent="0.25">
      <c r="B2402" s="4" t="s">
        <v>5127</v>
      </c>
      <c r="C2402" s="78" t="str">
        <f t="shared" si="37"/>
        <v>Naga Bumi Persada';</v>
      </c>
    </row>
    <row r="2403" spans="2:3" ht="16.5" x14ac:dyDescent="0.25">
      <c r="B2403" s="4" t="s">
        <v>1770</v>
      </c>
      <c r="C2403" s="78" t="str">
        <f t="shared" si="37"/>
        <v>Naga Emas Khumaira';</v>
      </c>
    </row>
    <row r="2404" spans="2:3" ht="16.5" x14ac:dyDescent="0.25">
      <c r="B2404" s="4" t="s">
        <v>1771</v>
      </c>
      <c r="C2404" s="78" t="str">
        <f t="shared" si="37"/>
        <v>Naga Jaya Sakti Utama';</v>
      </c>
    </row>
    <row r="2405" spans="2:3" ht="16.5" x14ac:dyDescent="0.25">
      <c r="B2405" s="4" t="s">
        <v>5128</v>
      </c>
      <c r="C2405" s="78" t="str">
        <f t="shared" si="37"/>
        <v>Nantoy Bara Lestari';</v>
      </c>
    </row>
    <row r="2406" spans="2:3" ht="16.5" x14ac:dyDescent="0.25">
      <c r="B2406" s="4" t="s">
        <v>1772</v>
      </c>
      <c r="C2406" s="78" t="str">
        <f t="shared" si="37"/>
        <v>Narwastu Sumber Kasih';</v>
      </c>
    </row>
    <row r="2407" spans="2:3" ht="16.5" x14ac:dyDescent="0.25">
      <c r="B2407" s="3" t="s">
        <v>1772</v>
      </c>
      <c r="C2407" s="78" t="str">
        <f t="shared" si="37"/>
        <v>Narwastu Sumber Kasih';</v>
      </c>
    </row>
    <row r="2408" spans="2:3" ht="16.5" x14ac:dyDescent="0.25">
      <c r="B2408" s="4" t="s">
        <v>1773</v>
      </c>
      <c r="C2408" s="78" t="str">
        <f t="shared" si="37"/>
        <v>NATA PERSADA MAKMUR';</v>
      </c>
    </row>
    <row r="2409" spans="2:3" ht="16.5" x14ac:dyDescent="0.25">
      <c r="B2409" s="4" t="s">
        <v>1774</v>
      </c>
      <c r="C2409" s="78" t="str">
        <f t="shared" si="37"/>
        <v>Natanya Mitra Energy';</v>
      </c>
    </row>
    <row r="2410" spans="2:3" ht="16.5" x14ac:dyDescent="0.25">
      <c r="B2410" s="4" t="s">
        <v>1775</v>
      </c>
      <c r="C2410" s="78" t="str">
        <f t="shared" si="37"/>
        <v>Natarida Energy';</v>
      </c>
    </row>
    <row r="2411" spans="2:3" ht="16.5" x14ac:dyDescent="0.25">
      <c r="B2411" s="28" t="s">
        <v>1776</v>
      </c>
      <c r="C2411" s="78" t="str">
        <f t="shared" si="37"/>
        <v>NATBOUR RESOURCES INDONESIA';</v>
      </c>
    </row>
    <row r="2412" spans="2:3" ht="16.5" x14ac:dyDescent="0.25">
      <c r="B2412" s="4" t="s">
        <v>1777</v>
      </c>
      <c r="C2412" s="78" t="str">
        <f t="shared" si="37"/>
        <v>National Mining Company';</v>
      </c>
    </row>
    <row r="2413" spans="2:3" ht="16.5" x14ac:dyDescent="0.25">
      <c r="B2413" s="5" t="s">
        <v>1778</v>
      </c>
      <c r="C2413" s="78" t="str">
        <f t="shared" si="37"/>
        <v>Native Efficient Trading Operation';</v>
      </c>
    </row>
    <row r="2414" spans="2:3" ht="16.5" x14ac:dyDescent="0.25">
      <c r="B2414" s="31" t="s">
        <v>1779</v>
      </c>
      <c r="C2414" s="78" t="str">
        <f t="shared" si="37"/>
        <v>Natriva Surya Perkasa';</v>
      </c>
    </row>
    <row r="2415" spans="2:3" ht="16.5" x14ac:dyDescent="0.25">
      <c r="B2415" s="28" t="s">
        <v>5129</v>
      </c>
      <c r="C2415" s="78" t="str">
        <f t="shared" si="37"/>
        <v>NATRIVA SURYA PERKASA';</v>
      </c>
    </row>
    <row r="2416" spans="2:3" ht="16.5" x14ac:dyDescent="0.25">
      <c r="B2416" s="5" t="s">
        <v>1780</v>
      </c>
      <c r="C2416" s="78" t="str">
        <f t="shared" si="37"/>
        <v>Natural Energi';</v>
      </c>
    </row>
    <row r="2417" spans="2:3" ht="16.5" x14ac:dyDescent="0.25">
      <c r="B2417" s="4" t="s">
        <v>1781</v>
      </c>
      <c r="C2417" s="78" t="str">
        <f t="shared" si="37"/>
        <v>Nawaksara';</v>
      </c>
    </row>
    <row r="2418" spans="2:3" ht="16.5" x14ac:dyDescent="0.25">
      <c r="B2418" s="3" t="s">
        <v>1781</v>
      </c>
      <c r="C2418" s="78" t="str">
        <f t="shared" si="37"/>
        <v>Nawaksara';</v>
      </c>
    </row>
    <row r="2419" spans="2:3" ht="16.5" x14ac:dyDescent="0.25">
      <c r="B2419" s="3" t="s">
        <v>1782</v>
      </c>
      <c r="C2419" s="78" t="str">
        <f t="shared" si="37"/>
        <v>Nemo Asia';</v>
      </c>
    </row>
    <row r="2420" spans="2:3" ht="16.5" x14ac:dyDescent="0.25">
      <c r="B2420" s="5" t="s">
        <v>1782</v>
      </c>
      <c r="C2420" s="78" t="str">
        <f t="shared" si="37"/>
        <v>Nemo Asia';</v>
      </c>
    </row>
    <row r="2421" spans="2:3" ht="16.5" x14ac:dyDescent="0.25">
      <c r="B2421" s="31" t="s">
        <v>1783</v>
      </c>
      <c r="C2421" s="78" t="str">
        <f t="shared" si="37"/>
        <v>NEO FATINA';</v>
      </c>
    </row>
    <row r="2422" spans="2:3" ht="16.5" x14ac:dyDescent="0.25">
      <c r="B2422" s="28" t="s">
        <v>1783</v>
      </c>
      <c r="C2422" s="78" t="str">
        <f t="shared" si="37"/>
        <v>NEO FATINA';</v>
      </c>
    </row>
    <row r="2423" spans="2:3" ht="16.5" x14ac:dyDescent="0.25">
      <c r="B2423" s="10" t="s">
        <v>1783</v>
      </c>
      <c r="C2423" s="78" t="str">
        <f t="shared" si="37"/>
        <v>NEO FATINA';</v>
      </c>
    </row>
    <row r="2424" spans="2:3" ht="16.5" x14ac:dyDescent="0.25">
      <c r="B2424" s="5" t="s">
        <v>1784</v>
      </c>
      <c r="C2424" s="78" t="str">
        <f t="shared" si="37"/>
        <v>Newspring Mining';</v>
      </c>
    </row>
    <row r="2425" spans="2:3" ht="16.5" x14ac:dyDescent="0.25">
      <c r="B2425" s="3" t="s">
        <v>1784</v>
      </c>
      <c r="C2425" s="78" t="str">
        <f t="shared" si="37"/>
        <v>Newspring Mining';</v>
      </c>
    </row>
    <row r="2426" spans="2:3" ht="16.5" x14ac:dyDescent="0.25">
      <c r="B2426" s="4" t="s">
        <v>1785</v>
      </c>
      <c r="C2426" s="78" t="str">
        <f t="shared" si="37"/>
        <v>Niagatama Makmur Sembada';</v>
      </c>
    </row>
    <row r="2427" spans="2:3" ht="16.5" x14ac:dyDescent="0.25">
      <c r="B2427" s="4" t="s">
        <v>1786</v>
      </c>
      <c r="C2427" s="78" t="str">
        <f t="shared" si="37"/>
        <v>Nila Utama Nusantara';</v>
      </c>
    </row>
    <row r="2428" spans="2:3" ht="16.5" x14ac:dyDescent="0.25">
      <c r="B2428" s="4" t="s">
        <v>1786</v>
      </c>
      <c r="C2428" s="78" t="str">
        <f t="shared" si="37"/>
        <v>Nila Utama Nusantara';</v>
      </c>
    </row>
    <row r="2429" spans="2:3" ht="16.5" x14ac:dyDescent="0.25">
      <c r="B2429" s="4" t="s">
        <v>1787</v>
      </c>
      <c r="C2429" s="78" t="str">
        <f t="shared" si="37"/>
        <v>Nipa Karya Persada';</v>
      </c>
    </row>
    <row r="2430" spans="2:3" ht="16.5" x14ac:dyDescent="0.25">
      <c r="B2430" s="4" t="s">
        <v>1788</v>
      </c>
      <c r="C2430" s="78" t="str">
        <f t="shared" si="37"/>
        <v>Niska';</v>
      </c>
    </row>
    <row r="2431" spans="2:3" ht="16.5" x14ac:dyDescent="0.25">
      <c r="B2431" s="4" t="s">
        <v>1789</v>
      </c>
      <c r="C2431" s="78" t="str">
        <f t="shared" si="37"/>
        <v>Noor Abadi';</v>
      </c>
    </row>
    <row r="2432" spans="2:3" ht="16.5" x14ac:dyDescent="0.25">
      <c r="B2432" s="31" t="s">
        <v>1790</v>
      </c>
      <c r="C2432" s="78" t="str">
        <f t="shared" si="37"/>
        <v>Noor Tiga Bersaudara';</v>
      </c>
    </row>
    <row r="2433" spans="2:3" ht="16.5" x14ac:dyDescent="0.25">
      <c r="B2433" s="4" t="s">
        <v>1791</v>
      </c>
      <c r="C2433" s="78" t="str">
        <f t="shared" ref="C2433:C2496" si="38">(A2433&amp;B2433&amp;"'"&amp;";")</f>
        <v>Nor Alif';</v>
      </c>
    </row>
    <row r="2434" spans="2:3" ht="16.5" x14ac:dyDescent="0.25">
      <c r="B2434" s="3" t="s">
        <v>1792</v>
      </c>
      <c r="C2434" s="78" t="str">
        <f t="shared" si="38"/>
        <v>Nuansa Cipta Coal Investment';</v>
      </c>
    </row>
    <row r="2435" spans="2:3" ht="16.5" x14ac:dyDescent="0.25">
      <c r="B2435" s="3" t="s">
        <v>1792</v>
      </c>
      <c r="C2435" s="78" t="str">
        <f t="shared" si="38"/>
        <v>Nuansa Cipta Coal Investment';</v>
      </c>
    </row>
    <row r="2436" spans="2:3" ht="16.5" x14ac:dyDescent="0.25">
      <c r="B2436" s="3" t="s">
        <v>1792</v>
      </c>
      <c r="C2436" s="78" t="str">
        <f t="shared" si="38"/>
        <v>Nuansa Cipta Coal Investment';</v>
      </c>
    </row>
    <row r="2437" spans="2:3" ht="16.5" x14ac:dyDescent="0.25">
      <c r="B2437" s="3" t="s">
        <v>1792</v>
      </c>
      <c r="C2437" s="78" t="str">
        <f t="shared" si="38"/>
        <v>Nuansa Cipta Coal Investment';</v>
      </c>
    </row>
    <row r="2438" spans="2:3" ht="16.5" x14ac:dyDescent="0.25">
      <c r="B2438" s="3" t="s">
        <v>1792</v>
      </c>
      <c r="C2438" s="78" t="str">
        <f t="shared" si="38"/>
        <v>Nuansa Cipta Coal Investment';</v>
      </c>
    </row>
    <row r="2439" spans="2:3" ht="16.5" x14ac:dyDescent="0.25">
      <c r="B2439" s="3" t="s">
        <v>1792</v>
      </c>
      <c r="C2439" s="78" t="str">
        <f t="shared" si="38"/>
        <v>Nuansa Cipta Coal Investment';</v>
      </c>
    </row>
    <row r="2440" spans="2:3" ht="16.5" x14ac:dyDescent="0.25">
      <c r="B2440" s="3" t="s">
        <v>1792</v>
      </c>
      <c r="C2440" s="78" t="str">
        <f t="shared" si="38"/>
        <v>Nuansa Cipta Coal Investment';</v>
      </c>
    </row>
    <row r="2441" spans="2:3" ht="16.5" x14ac:dyDescent="0.25">
      <c r="B2441" s="3" t="s">
        <v>1793</v>
      </c>
      <c r="C2441" s="78" t="str">
        <f t="shared" si="38"/>
        <v>Nuansa Sakti Kencana';</v>
      </c>
    </row>
    <row r="2442" spans="2:3" ht="16.5" x14ac:dyDescent="0.25">
      <c r="B2442" s="31" t="s">
        <v>5130</v>
      </c>
      <c r="C2442" s="78" t="str">
        <f t="shared" si="38"/>
        <v>NuansaciPTa Coal Investment';</v>
      </c>
    </row>
    <row r="2443" spans="2:3" ht="16.5" x14ac:dyDescent="0.25">
      <c r="B2443" s="31" t="s">
        <v>1794</v>
      </c>
      <c r="C2443" s="78" t="str">
        <f t="shared" si="38"/>
        <v>Nugraha Banua Persada';</v>
      </c>
    </row>
    <row r="2444" spans="2:3" ht="16.5" x14ac:dyDescent="0.25">
      <c r="B2444" s="28" t="s">
        <v>5131</v>
      </c>
      <c r="C2444" s="78" t="str">
        <f t="shared" si="38"/>
        <v>NUGRAHA BANUA PERSADA';</v>
      </c>
    </row>
    <row r="2445" spans="2:3" ht="16.5" x14ac:dyDescent="0.25">
      <c r="B2445" s="10" t="s">
        <v>1794</v>
      </c>
      <c r="C2445" s="78" t="str">
        <f t="shared" si="38"/>
        <v>Nugraha Banua Persada';</v>
      </c>
    </row>
    <row r="2446" spans="2:3" ht="16.5" x14ac:dyDescent="0.25">
      <c r="B2446" s="3" t="s">
        <v>5132</v>
      </c>
      <c r="C2446" s="78" t="str">
        <f t="shared" si="38"/>
        <v>Nugraha Insan Kencana Mining';</v>
      </c>
    </row>
    <row r="2447" spans="2:3" ht="16.5" x14ac:dyDescent="0.25">
      <c r="B2447" s="3" t="s">
        <v>1795</v>
      </c>
      <c r="C2447" s="78" t="str">
        <f t="shared" si="38"/>
        <v>Nugraha Jorong Pratama';</v>
      </c>
    </row>
    <row r="2448" spans="2:3" ht="16.5" x14ac:dyDescent="0.25">
      <c r="B2448" s="4" t="s">
        <v>1795</v>
      </c>
      <c r="C2448" s="78" t="str">
        <f t="shared" si="38"/>
        <v>Nugraha Jorong Pratama';</v>
      </c>
    </row>
    <row r="2449" spans="2:3" ht="16.5" x14ac:dyDescent="0.25">
      <c r="B2449" s="4" t="s">
        <v>1796</v>
      </c>
      <c r="C2449" s="78" t="str">
        <f t="shared" si="38"/>
        <v>Nugraha Karya Utama';</v>
      </c>
    </row>
    <row r="2450" spans="2:3" ht="16.5" x14ac:dyDescent="0.25">
      <c r="B2450" s="4" t="s">
        <v>1797</v>
      </c>
      <c r="C2450" s="78" t="str">
        <f t="shared" si="38"/>
        <v>Nur Alian Sejahtera';</v>
      </c>
    </row>
    <row r="2451" spans="2:3" ht="16.5" x14ac:dyDescent="0.25">
      <c r="B2451" s="4" t="s">
        <v>1798</v>
      </c>
      <c r="C2451" s="78" t="str">
        <f t="shared" si="38"/>
        <v>Nur Indah Lestari';</v>
      </c>
    </row>
    <row r="2452" spans="2:3" ht="16.5" x14ac:dyDescent="0.25">
      <c r="B2452" s="3" t="s">
        <v>1799</v>
      </c>
      <c r="C2452" s="78" t="str">
        <f t="shared" si="38"/>
        <v>Nurjanah';</v>
      </c>
    </row>
    <row r="2453" spans="2:3" ht="16.5" x14ac:dyDescent="0.25">
      <c r="B2453" s="4" t="s">
        <v>1800</v>
      </c>
      <c r="C2453" s="78" t="str">
        <f t="shared" si="38"/>
        <v>Nurlina';</v>
      </c>
    </row>
    <row r="2454" spans="2:3" ht="16.5" x14ac:dyDescent="0.25">
      <c r="B2454" s="4" t="s">
        <v>1800</v>
      </c>
      <c r="C2454" s="78" t="str">
        <f t="shared" si="38"/>
        <v>Nurlina';</v>
      </c>
    </row>
    <row r="2455" spans="2:3" ht="16.5" x14ac:dyDescent="0.25">
      <c r="B2455" s="4" t="s">
        <v>1801</v>
      </c>
      <c r="C2455" s="78" t="str">
        <f t="shared" si="38"/>
        <v>Nurrachmat Surya';</v>
      </c>
    </row>
    <row r="2456" spans="2:3" ht="16.5" x14ac:dyDescent="0.25">
      <c r="B2456" s="4" t="s">
        <v>1801</v>
      </c>
      <c r="C2456" s="78" t="str">
        <f t="shared" si="38"/>
        <v>Nurrachmat Surya';</v>
      </c>
    </row>
    <row r="2457" spans="2:3" ht="16.5" x14ac:dyDescent="0.25">
      <c r="B2457" s="4" t="s">
        <v>1802</v>
      </c>
      <c r="C2457" s="78" t="str">
        <f t="shared" si="38"/>
        <v>Nusa Alam Lestari';</v>
      </c>
    </row>
    <row r="2458" spans="2:3" ht="16.5" x14ac:dyDescent="0.3">
      <c r="B2458" s="18" t="s">
        <v>2702</v>
      </c>
      <c r="C2458" s="78" t="str">
        <f t="shared" si="38"/>
        <v>Nusa Alam Lestari, PT';</v>
      </c>
    </row>
    <row r="2459" spans="2:3" ht="16.5" x14ac:dyDescent="0.3">
      <c r="B2459" s="18" t="s">
        <v>2702</v>
      </c>
      <c r="C2459" s="78" t="str">
        <f t="shared" si="38"/>
        <v>Nusa Alam Lestari, PT';</v>
      </c>
    </row>
    <row r="2460" spans="2:3" ht="16.5" x14ac:dyDescent="0.25">
      <c r="B2460" s="4" t="s">
        <v>1803</v>
      </c>
      <c r="C2460" s="78" t="str">
        <f t="shared" si="38"/>
        <v>Nusa Bara';</v>
      </c>
    </row>
    <row r="2461" spans="2:3" ht="16.5" x14ac:dyDescent="0.25">
      <c r="B2461" s="4" t="s">
        <v>1804</v>
      </c>
      <c r="C2461" s="78" t="str">
        <f t="shared" si="38"/>
        <v>NUSA BARA RAYA';</v>
      </c>
    </row>
    <row r="2462" spans="2:3" ht="16.5" x14ac:dyDescent="0.25">
      <c r="B2462" s="4" t="s">
        <v>5133</v>
      </c>
      <c r="C2462" s="78" t="str">
        <f t="shared" si="38"/>
        <v>Nusa Indah Permai';</v>
      </c>
    </row>
    <row r="2463" spans="2:3" ht="16.5" x14ac:dyDescent="0.25">
      <c r="B2463" s="4" t="s">
        <v>1805</v>
      </c>
      <c r="C2463" s="78" t="str">
        <f t="shared" si="38"/>
        <v>Nusa Luckytama';</v>
      </c>
    </row>
    <row r="2464" spans="2:3" ht="16.5" x14ac:dyDescent="0.25">
      <c r="B2464" s="4" t="s">
        <v>1805</v>
      </c>
      <c r="C2464" s="78" t="str">
        <f t="shared" si="38"/>
        <v>Nusa Luckytama';</v>
      </c>
    </row>
    <row r="2465" spans="2:3" ht="16.5" x14ac:dyDescent="0.25">
      <c r="B2465" s="4" t="s">
        <v>1806</v>
      </c>
      <c r="C2465" s="78" t="str">
        <f t="shared" si="38"/>
        <v>Nusa Perkasa Utama';</v>
      </c>
    </row>
    <row r="2466" spans="2:3" ht="16.5" x14ac:dyDescent="0.25">
      <c r="B2466" s="4" t="s">
        <v>1807</v>
      </c>
      <c r="C2466" s="78" t="str">
        <f t="shared" si="38"/>
        <v>Nusa Permata Kusuma';</v>
      </c>
    </row>
    <row r="2467" spans="2:3" ht="16.5" x14ac:dyDescent="0.25">
      <c r="B2467" s="5" t="s">
        <v>1808</v>
      </c>
      <c r="C2467" s="78" t="str">
        <f t="shared" si="38"/>
        <v>Nusa Persada Resources';</v>
      </c>
    </row>
    <row r="2468" spans="2:3" ht="16.5" x14ac:dyDescent="0.25">
      <c r="B2468" s="4" t="s">
        <v>1809</v>
      </c>
      <c r="C2468" s="78" t="str">
        <f t="shared" si="38"/>
        <v>Nusa Pratama System Consulting';</v>
      </c>
    </row>
    <row r="2469" spans="2:3" ht="16.5" x14ac:dyDescent="0.25">
      <c r="B2469" s="4" t="s">
        <v>1810</v>
      </c>
      <c r="C2469" s="78" t="str">
        <f t="shared" si="38"/>
        <v>Nusa Unggul Perkasa';</v>
      </c>
    </row>
    <row r="2470" spans="2:3" ht="16.5" x14ac:dyDescent="0.25">
      <c r="B2470" s="4" t="s">
        <v>1811</v>
      </c>
      <c r="C2470" s="78" t="str">
        <f t="shared" si="38"/>
        <v>Nusantara Bara Resources';</v>
      </c>
    </row>
    <row r="2471" spans="2:3" ht="16.5" x14ac:dyDescent="0.25">
      <c r="B2471" s="3" t="s">
        <v>1812</v>
      </c>
      <c r="C2471" s="78" t="str">
        <f t="shared" si="38"/>
        <v>NUSANTARA BERAU COAL';</v>
      </c>
    </row>
    <row r="2472" spans="2:3" ht="16.5" x14ac:dyDescent="0.25">
      <c r="B2472" s="3" t="s">
        <v>1812</v>
      </c>
      <c r="C2472" s="78" t="str">
        <f t="shared" si="38"/>
        <v>NUSANTARA BERAU COAL';</v>
      </c>
    </row>
    <row r="2473" spans="2:3" ht="16.5" x14ac:dyDescent="0.25">
      <c r="B2473" s="28" t="s">
        <v>1813</v>
      </c>
      <c r="C2473" s="78" t="str">
        <f t="shared" si="38"/>
        <v>NUSANTARA CITRA JAYA ABADI';</v>
      </c>
    </row>
    <row r="2474" spans="2:3" ht="16.5" x14ac:dyDescent="0.25">
      <c r="B2474" s="4" t="s">
        <v>5134</v>
      </c>
      <c r="C2474" s="78" t="str">
        <f t="shared" si="38"/>
        <v>Nusantara Citra Jaya Abadi';</v>
      </c>
    </row>
    <row r="2475" spans="2:3" ht="16.5" x14ac:dyDescent="0.25">
      <c r="B2475" s="31" t="s">
        <v>1814</v>
      </c>
      <c r="C2475" s="78" t="str">
        <f t="shared" si="38"/>
        <v>Nusantara Energy';</v>
      </c>
    </row>
    <row r="2476" spans="2:3" ht="16.5" x14ac:dyDescent="0.25">
      <c r="B2476" s="4" t="s">
        <v>1814</v>
      </c>
      <c r="C2476" s="78" t="str">
        <f t="shared" si="38"/>
        <v>Nusantara Energy';</v>
      </c>
    </row>
    <row r="2477" spans="2:3" ht="16.5" x14ac:dyDescent="0.25">
      <c r="B2477" s="4" t="s">
        <v>1814</v>
      </c>
      <c r="C2477" s="78" t="str">
        <f t="shared" si="38"/>
        <v>Nusantara Energy';</v>
      </c>
    </row>
    <row r="2478" spans="2:3" ht="16.5" x14ac:dyDescent="0.25">
      <c r="B2478" s="4" t="s">
        <v>1815</v>
      </c>
      <c r="C2478" s="78" t="str">
        <f t="shared" si="38"/>
        <v>Nusantara Inti Pratama';</v>
      </c>
    </row>
    <row r="2479" spans="2:3" ht="16.5" x14ac:dyDescent="0.25">
      <c r="B2479" s="4" t="s">
        <v>1816</v>
      </c>
      <c r="C2479" s="78" t="str">
        <f t="shared" si="38"/>
        <v>Nusantara Jaya Sentosa';</v>
      </c>
    </row>
    <row r="2480" spans="2:3" ht="16.5" x14ac:dyDescent="0.25">
      <c r="B2480" s="4" t="s">
        <v>1817</v>
      </c>
      <c r="C2480" s="78" t="str">
        <f t="shared" si="38"/>
        <v>NUSANTARA KARYA PERTIWI';</v>
      </c>
    </row>
    <row r="2481" spans="2:3" ht="16.5" x14ac:dyDescent="0.25">
      <c r="B2481" s="5" t="s">
        <v>1818</v>
      </c>
      <c r="C2481" s="78" t="str">
        <f t="shared" si="38"/>
        <v>Nusantara Megah Utama Tambang';</v>
      </c>
    </row>
    <row r="2482" spans="2:3" ht="16.5" x14ac:dyDescent="0.25">
      <c r="B2482" s="4" t="s">
        <v>1819</v>
      </c>
      <c r="C2482" s="78" t="str">
        <f t="shared" si="38"/>
        <v>Nusantara Thai Coal';</v>
      </c>
    </row>
    <row r="2483" spans="2:3" ht="16.5" x14ac:dyDescent="0.25">
      <c r="B2483" s="6" t="s">
        <v>1820</v>
      </c>
      <c r="C2483" s="78" t="str">
        <f t="shared" si="38"/>
        <v>Nusantara,  KUD';</v>
      </c>
    </row>
    <row r="2484" spans="2:3" ht="16.5" x14ac:dyDescent="0.25">
      <c r="B2484" s="4" t="s">
        <v>1821</v>
      </c>
      <c r="C2484" s="78" t="str">
        <f t="shared" si="38"/>
        <v>Nusariau Kencana Coal';</v>
      </c>
    </row>
    <row r="2485" spans="2:3" ht="16.5" x14ac:dyDescent="0.25">
      <c r="B2485" s="5" t="s">
        <v>1822</v>
      </c>
      <c r="C2485" s="78" t="str">
        <f t="shared" si="38"/>
        <v>Nussa Perkasa Nusantara';</v>
      </c>
    </row>
    <row r="2486" spans="2:3" ht="16.5" x14ac:dyDescent="0.25">
      <c r="B2486" s="4" t="s">
        <v>1823</v>
      </c>
      <c r="C2486" s="78" t="str">
        <f t="shared" si="38"/>
        <v>Nyerebungan Energi Coal';</v>
      </c>
    </row>
    <row r="2487" spans="2:3" ht="16.5" x14ac:dyDescent="0.25">
      <c r="B2487" s="3" t="s">
        <v>1823</v>
      </c>
      <c r="C2487" s="78" t="str">
        <f t="shared" si="38"/>
        <v>Nyerebungan Energi Coal';</v>
      </c>
    </row>
    <row r="2488" spans="2:3" ht="16.5" x14ac:dyDescent="0.25">
      <c r="B2488" s="4" t="s">
        <v>1824</v>
      </c>
      <c r="C2488" s="78" t="str">
        <f t="shared" si="38"/>
        <v>OBI POWER MINING';</v>
      </c>
    </row>
    <row r="2489" spans="2:3" ht="16.5" x14ac:dyDescent="0.25">
      <c r="B2489" s="3" t="s">
        <v>1825</v>
      </c>
      <c r="C2489" s="78" t="str">
        <f t="shared" si="38"/>
        <v>Obio Indo Energi';</v>
      </c>
    </row>
    <row r="2490" spans="2:3" ht="16.5" x14ac:dyDescent="0.25">
      <c r="B2490" s="4" t="s">
        <v>1826</v>
      </c>
      <c r="C2490" s="78" t="str">
        <f t="shared" si="38"/>
        <v>Octagon Resuorces';</v>
      </c>
    </row>
    <row r="2491" spans="2:3" ht="16.5" x14ac:dyDescent="0.25">
      <c r="B2491" s="4" t="s">
        <v>1827</v>
      </c>
      <c r="C2491" s="78" t="str">
        <f t="shared" si="38"/>
        <v>Omega Dwi Energi';</v>
      </c>
    </row>
    <row r="2492" spans="2:3" ht="16.5" x14ac:dyDescent="0.25">
      <c r="B2492" s="4" t="s">
        <v>1828</v>
      </c>
      <c r="C2492" s="78" t="str">
        <f t="shared" si="38"/>
        <v>Orkida Makmur';</v>
      </c>
    </row>
    <row r="2493" spans="2:3" ht="16.5" x14ac:dyDescent="0.25">
      <c r="B2493" s="4" t="s">
        <v>1828</v>
      </c>
      <c r="C2493" s="78" t="str">
        <f t="shared" si="38"/>
        <v>Orkida Makmur';</v>
      </c>
    </row>
    <row r="2494" spans="2:3" ht="16.5" x14ac:dyDescent="0.25">
      <c r="B2494" s="4" t="s">
        <v>1828</v>
      </c>
      <c r="C2494" s="78" t="str">
        <f t="shared" si="38"/>
        <v>Orkida Makmur';</v>
      </c>
    </row>
    <row r="2495" spans="2:3" ht="16.5" x14ac:dyDescent="0.25">
      <c r="B2495" s="4" t="s">
        <v>1829</v>
      </c>
      <c r="C2495" s="78" t="str">
        <f t="shared" si="38"/>
        <v>Ornament Lima';</v>
      </c>
    </row>
    <row r="2496" spans="2:3" ht="16.5" x14ac:dyDescent="0.25">
      <c r="B2496" s="4" t="s">
        <v>1830</v>
      </c>
      <c r="C2496" s="78" t="str">
        <f t="shared" si="38"/>
        <v>Pacific Century Corporation';</v>
      </c>
    </row>
    <row r="2497" spans="2:3" ht="16.5" x14ac:dyDescent="0.25">
      <c r="B2497" s="39" t="s">
        <v>2743</v>
      </c>
      <c r="C2497" s="78" t="str">
        <f t="shared" ref="C2497:C2560" si="39">(A2497&amp;B2497&amp;"'"&amp;";")</f>
        <v>PACIFIC GLOBAL UTAMA, PT';</v>
      </c>
    </row>
    <row r="2498" spans="2:3" ht="16.5" x14ac:dyDescent="0.25">
      <c r="B2498" s="4" t="s">
        <v>1831</v>
      </c>
      <c r="C2498" s="78" t="str">
        <f t="shared" si="39"/>
        <v>Pacific Ore Resources';</v>
      </c>
    </row>
    <row r="2499" spans="2:3" ht="16.5" x14ac:dyDescent="0.25">
      <c r="B2499" s="5" t="s">
        <v>5135</v>
      </c>
      <c r="C2499" s="78" t="str">
        <f t="shared" si="39"/>
        <v>Pacific Samudra Perkasa';</v>
      </c>
    </row>
    <row r="2500" spans="2:3" ht="16.5" x14ac:dyDescent="0.25">
      <c r="B2500" s="4" t="s">
        <v>1832</v>
      </c>
      <c r="C2500" s="78" t="str">
        <f t="shared" si="39"/>
        <v>Pacific Tambang Provita';</v>
      </c>
    </row>
    <row r="2501" spans="2:3" ht="16.5" x14ac:dyDescent="0.25">
      <c r="B2501" s="3" t="s">
        <v>1832</v>
      </c>
      <c r="C2501" s="78" t="str">
        <f t="shared" si="39"/>
        <v>Pacific Tambang Provita';</v>
      </c>
    </row>
    <row r="2502" spans="2:3" ht="16.5" x14ac:dyDescent="0.25">
      <c r="B2502" s="6" t="s">
        <v>1833</v>
      </c>
      <c r="C2502" s="78" t="str">
        <f t="shared" si="39"/>
        <v>Pacipic Century Corporation';</v>
      </c>
    </row>
    <row r="2503" spans="2:3" ht="16.5" x14ac:dyDescent="0.25">
      <c r="B2503" s="4" t="s">
        <v>1834</v>
      </c>
      <c r="C2503" s="78" t="str">
        <f t="shared" si="39"/>
        <v>Pacivic Tambang Provita';</v>
      </c>
    </row>
    <row r="2504" spans="2:3" ht="16.5" x14ac:dyDescent="0.25">
      <c r="B2504" s="6" t="s">
        <v>5136</v>
      </c>
      <c r="C2504" s="78" t="str">
        <f t="shared" si="39"/>
        <v>Pada Idi';</v>
      </c>
    </row>
    <row r="2505" spans="2:3" ht="16.5" x14ac:dyDescent="0.25">
      <c r="B2505" s="28" t="s">
        <v>1835</v>
      </c>
      <c r="C2505" s="78" t="str">
        <f t="shared" si="39"/>
        <v>PADA IDI';</v>
      </c>
    </row>
    <row r="2506" spans="2:3" ht="16.5" x14ac:dyDescent="0.25">
      <c r="B2506" s="4" t="s">
        <v>5136</v>
      </c>
      <c r="C2506" s="78" t="str">
        <f t="shared" si="39"/>
        <v>Pada Idi';</v>
      </c>
    </row>
    <row r="2507" spans="2:3" ht="16.5" x14ac:dyDescent="0.25">
      <c r="B2507" s="4" t="s">
        <v>1836</v>
      </c>
      <c r="C2507" s="78" t="str">
        <f t="shared" si="39"/>
        <v>PADANG ANUGERAH';</v>
      </c>
    </row>
    <row r="2508" spans="2:3" ht="16.5" x14ac:dyDescent="0.25">
      <c r="B2508" s="4" t="s">
        <v>5137</v>
      </c>
      <c r="C2508" s="78" t="str">
        <f t="shared" si="39"/>
        <v>Padang Anugerah';</v>
      </c>
    </row>
    <row r="2509" spans="2:3" ht="16.5" x14ac:dyDescent="0.25">
      <c r="B2509" s="3" t="s">
        <v>5137</v>
      </c>
      <c r="C2509" s="78" t="str">
        <f t="shared" si="39"/>
        <v>Padang Anugerah';</v>
      </c>
    </row>
    <row r="2510" spans="2:3" ht="16.5" x14ac:dyDescent="0.25">
      <c r="B2510" s="4" t="s">
        <v>1837</v>
      </c>
      <c r="C2510" s="78" t="str">
        <f t="shared" si="39"/>
        <v>Padang Batuah';</v>
      </c>
    </row>
    <row r="2511" spans="2:3" ht="16.5" x14ac:dyDescent="0.25">
      <c r="B2511" s="4" t="s">
        <v>1837</v>
      </c>
      <c r="C2511" s="78" t="str">
        <f t="shared" si="39"/>
        <v>Padang Batuah';</v>
      </c>
    </row>
    <row r="2512" spans="2:3" ht="16.5" x14ac:dyDescent="0.25">
      <c r="B2512" s="5" t="s">
        <v>1838</v>
      </c>
      <c r="C2512" s="78" t="str">
        <f t="shared" si="39"/>
        <v>Padang Sentosa';</v>
      </c>
    </row>
    <row r="2513" spans="2:3" ht="16.5" x14ac:dyDescent="0.25">
      <c r="B2513" s="4" t="s">
        <v>1839</v>
      </c>
      <c r="C2513" s="78" t="str">
        <f t="shared" si="39"/>
        <v>Pagar Benua Borneo';</v>
      </c>
    </row>
    <row r="2514" spans="2:3" ht="16.5" x14ac:dyDescent="0.25">
      <c r="B2514" s="5" t="s">
        <v>1840</v>
      </c>
      <c r="C2514" s="78" t="str">
        <f t="shared" si="39"/>
        <v>Pagun Taka';</v>
      </c>
    </row>
    <row r="2515" spans="2:3" ht="16.5" x14ac:dyDescent="0.25">
      <c r="B2515" s="5" t="s">
        <v>5138</v>
      </c>
      <c r="C2515" s="78" t="str">
        <f t="shared" si="39"/>
        <v>Paju Epat Raya';</v>
      </c>
    </row>
    <row r="2516" spans="2:3" ht="16.5" x14ac:dyDescent="0.25">
      <c r="B2516" s="5" t="s">
        <v>5139</v>
      </c>
      <c r="C2516" s="78" t="str">
        <f t="shared" si="39"/>
        <v>Pakat Dayak';</v>
      </c>
    </row>
    <row r="2517" spans="2:3" ht="16.5" x14ac:dyDescent="0.25">
      <c r="B2517" s="5" t="s">
        <v>1841</v>
      </c>
      <c r="C2517" s="78" t="str">
        <f t="shared" si="39"/>
        <v>Palampang Tarung';</v>
      </c>
    </row>
    <row r="2518" spans="2:3" ht="16.5" x14ac:dyDescent="0.25">
      <c r="B2518" s="5" t="s">
        <v>1842</v>
      </c>
      <c r="C2518" s="78" t="str">
        <f t="shared" si="39"/>
        <v>Palangka Abadi Nusa';</v>
      </c>
    </row>
    <row r="2519" spans="2:3" ht="16.5" x14ac:dyDescent="0.25">
      <c r="B2519" s="4" t="s">
        <v>1843</v>
      </c>
      <c r="C2519" s="78" t="str">
        <f t="shared" si="39"/>
        <v>Palapa Gading Sakti';</v>
      </c>
    </row>
    <row r="2520" spans="2:3" ht="16.5" x14ac:dyDescent="0.25">
      <c r="B2520" s="4" t="s">
        <v>1844</v>
      </c>
      <c r="C2520" s="78" t="str">
        <f t="shared" si="39"/>
        <v>Palaran Coal';</v>
      </c>
    </row>
    <row r="2521" spans="2:3" ht="16.5" x14ac:dyDescent="0.25">
      <c r="B2521" s="4" t="s">
        <v>1845</v>
      </c>
      <c r="C2521" s="78" t="str">
        <f t="shared" si="39"/>
        <v>Palawan Investama';</v>
      </c>
    </row>
    <row r="2522" spans="2:3" ht="16.5" x14ac:dyDescent="0.25">
      <c r="B2522" s="4" t="s">
        <v>1845</v>
      </c>
      <c r="C2522" s="78" t="str">
        <f t="shared" si="39"/>
        <v>Palawan Investama';</v>
      </c>
    </row>
    <row r="2523" spans="2:3" ht="16.5" x14ac:dyDescent="0.25">
      <c r="B2523" s="4" t="s">
        <v>1846</v>
      </c>
      <c r="C2523" s="78" t="str">
        <f t="shared" si="39"/>
        <v>Palembang Methane Mining';</v>
      </c>
    </row>
    <row r="2524" spans="2:3" ht="16.5" x14ac:dyDescent="0.25">
      <c r="B2524" s="4" t="s">
        <v>5140</v>
      </c>
      <c r="C2524" s="78" t="str">
        <f t="shared" si="39"/>
        <v>Palopo Indah Raya';</v>
      </c>
    </row>
    <row r="2525" spans="2:3" ht="16.5" x14ac:dyDescent="0.25">
      <c r="B2525" s="4" t="s">
        <v>5141</v>
      </c>
      <c r="C2525" s="78" t="str">
        <f t="shared" si="39"/>
        <v>Pamin Kanaan';</v>
      </c>
    </row>
    <row r="2526" spans="2:3" ht="16.5" x14ac:dyDescent="0.25">
      <c r="B2526" s="6" t="s">
        <v>1847</v>
      </c>
      <c r="C2526" s="78" t="str">
        <f t="shared" si="39"/>
        <v>Panamas Daya Sejahtera';</v>
      </c>
    </row>
    <row r="2527" spans="2:3" ht="16.5" x14ac:dyDescent="0.25">
      <c r="B2527" s="4" t="s">
        <v>1848</v>
      </c>
      <c r="C2527" s="78" t="str">
        <f t="shared" si="39"/>
        <v>Panasia Indosyntec Tbk';</v>
      </c>
    </row>
    <row r="2528" spans="2:3" ht="16.5" x14ac:dyDescent="0.25">
      <c r="B2528" s="4" t="s">
        <v>1849</v>
      </c>
      <c r="C2528" s="78" t="str">
        <f t="shared" si="39"/>
        <v>Panca Artha Mulia Serasi';</v>
      </c>
    </row>
    <row r="2529" spans="2:3" ht="16.5" x14ac:dyDescent="0.25">
      <c r="B2529" s="28" t="s">
        <v>1850</v>
      </c>
      <c r="C2529" s="78" t="str">
        <f t="shared" si="39"/>
        <v>PANCA BAKTI';</v>
      </c>
    </row>
    <row r="2530" spans="2:3" ht="16.5" x14ac:dyDescent="0.25">
      <c r="B2530" s="31" t="s">
        <v>5142</v>
      </c>
      <c r="C2530" s="78" t="str">
        <f t="shared" si="39"/>
        <v>Panca Bara Sejahtera';</v>
      </c>
    </row>
    <row r="2531" spans="2:3" ht="16.5" x14ac:dyDescent="0.25">
      <c r="B2531" s="4" t="s">
        <v>5142</v>
      </c>
      <c r="C2531" s="78" t="str">
        <f t="shared" si="39"/>
        <v>Panca Bara Sejahtera';</v>
      </c>
    </row>
    <row r="2532" spans="2:3" ht="16.5" x14ac:dyDescent="0.25">
      <c r="B2532" s="6" t="s">
        <v>1851</v>
      </c>
      <c r="C2532" s="78" t="str">
        <f t="shared" si="39"/>
        <v>Panca CiPTa Permai';</v>
      </c>
    </row>
    <row r="2533" spans="2:3" ht="16.5" x14ac:dyDescent="0.25">
      <c r="B2533" s="4" t="s">
        <v>1852</v>
      </c>
      <c r="C2533" s="78" t="str">
        <f t="shared" si="39"/>
        <v>Panca Datama';</v>
      </c>
    </row>
    <row r="2534" spans="2:3" ht="16.5" x14ac:dyDescent="0.25">
      <c r="B2534" s="23" t="s">
        <v>1853</v>
      </c>
      <c r="C2534" s="78" t="str">
        <f t="shared" si="39"/>
        <v>Panca Digital Solution';</v>
      </c>
    </row>
    <row r="2535" spans="2:3" ht="16.5" x14ac:dyDescent="0.25">
      <c r="B2535" s="16" t="s">
        <v>1853</v>
      </c>
      <c r="C2535" s="78" t="str">
        <f t="shared" si="39"/>
        <v>Panca Digital Solution';</v>
      </c>
    </row>
    <row r="2536" spans="2:3" ht="16.5" x14ac:dyDescent="0.25">
      <c r="B2536" s="5" t="s">
        <v>1854</v>
      </c>
      <c r="C2536" s="78" t="str">
        <f t="shared" si="39"/>
        <v>Panca Duta Kalteng';</v>
      </c>
    </row>
    <row r="2537" spans="2:3" ht="16.5" x14ac:dyDescent="0.25">
      <c r="B2537" s="5" t="s">
        <v>1855</v>
      </c>
      <c r="C2537" s="78" t="str">
        <f t="shared" si="39"/>
        <v>Panca Gemilang Semesta';</v>
      </c>
    </row>
    <row r="2538" spans="2:3" ht="16.5" x14ac:dyDescent="0.25">
      <c r="B2538" s="4" t="s">
        <v>1855</v>
      </c>
      <c r="C2538" s="78" t="str">
        <f t="shared" si="39"/>
        <v>Panca Gemilang Semesta';</v>
      </c>
    </row>
    <row r="2539" spans="2:3" ht="16.5" x14ac:dyDescent="0.25">
      <c r="B2539" s="4" t="s">
        <v>5143</v>
      </c>
      <c r="C2539" s="78" t="str">
        <f t="shared" si="39"/>
        <v>Panca Logam Makmur';</v>
      </c>
    </row>
    <row r="2540" spans="2:3" ht="16.5" x14ac:dyDescent="0.25">
      <c r="B2540" s="4" t="s">
        <v>5144</v>
      </c>
      <c r="C2540" s="78" t="str">
        <f t="shared" si="39"/>
        <v>Panca Logam Nusantara';</v>
      </c>
    </row>
    <row r="2541" spans="2:3" ht="16.5" x14ac:dyDescent="0.25">
      <c r="B2541" s="3" t="s">
        <v>1856</v>
      </c>
      <c r="C2541" s="78" t="str">
        <f t="shared" si="39"/>
        <v>Panca Metta';</v>
      </c>
    </row>
    <row r="2542" spans="2:3" ht="16.5" x14ac:dyDescent="0.25">
      <c r="B2542" s="3" t="s">
        <v>1857</v>
      </c>
      <c r="C2542" s="78" t="str">
        <f t="shared" si="39"/>
        <v>Panca Prima Mining';</v>
      </c>
    </row>
    <row r="2543" spans="2:3" ht="16.5" x14ac:dyDescent="0.3">
      <c r="B2543" s="18" t="s">
        <v>2713</v>
      </c>
      <c r="C2543" s="78" t="str">
        <f t="shared" si="39"/>
        <v>Panca Prima Mining, PT';</v>
      </c>
    </row>
    <row r="2544" spans="2:3" ht="16.5" x14ac:dyDescent="0.25">
      <c r="B2544" s="4" t="s">
        <v>1858</v>
      </c>
      <c r="C2544" s="78" t="str">
        <f t="shared" si="39"/>
        <v>Pancamukti  Adidaya';</v>
      </c>
    </row>
    <row r="2545" spans="2:3" ht="16.5" x14ac:dyDescent="0.25">
      <c r="B2545" s="4" t="s">
        <v>1859</v>
      </c>
      <c r="C2545" s="78" t="str">
        <f t="shared" si="39"/>
        <v>Pancaran Surya Abadi';</v>
      </c>
    </row>
    <row r="2546" spans="2:3" ht="16.5" x14ac:dyDescent="0.25">
      <c r="B2546" s="3" t="s">
        <v>1859</v>
      </c>
      <c r="C2546" s="78" t="str">
        <f t="shared" si="39"/>
        <v>Pancaran Surya Abadi';</v>
      </c>
    </row>
    <row r="2547" spans="2:3" ht="16.5" x14ac:dyDescent="0.25">
      <c r="B2547" s="28" t="s">
        <v>1860</v>
      </c>
      <c r="C2547" s="78" t="str">
        <f t="shared" si="39"/>
        <v>PANCAREKA UTAMA E';</v>
      </c>
    </row>
    <row r="2548" spans="2:3" ht="16.5" x14ac:dyDescent="0.25">
      <c r="B2548" s="5" t="s">
        <v>1861</v>
      </c>
      <c r="C2548" s="78" t="str">
        <f t="shared" si="39"/>
        <v>Pandu Adi Daya';</v>
      </c>
    </row>
    <row r="2549" spans="2:3" ht="16.5" x14ac:dyDescent="0.25">
      <c r="B2549" s="4" t="s">
        <v>1861</v>
      </c>
      <c r="C2549" s="78" t="str">
        <f t="shared" si="39"/>
        <v>Pandu Adi Daya';</v>
      </c>
    </row>
    <row r="2550" spans="2:3" ht="16.5" x14ac:dyDescent="0.25">
      <c r="B2550" s="4" t="s">
        <v>1862</v>
      </c>
      <c r="C2550" s="78" t="str">
        <f t="shared" si="39"/>
        <v>Pandu Citra Mulia';</v>
      </c>
    </row>
    <row r="2551" spans="2:3" ht="16.5" x14ac:dyDescent="0.25">
      <c r="B2551" s="5" t="s">
        <v>1863</v>
      </c>
      <c r="C2551" s="78" t="str">
        <f t="shared" si="39"/>
        <v>Panenga Sejahtera';</v>
      </c>
    </row>
    <row r="2552" spans="2:3" ht="16.5" x14ac:dyDescent="0.25">
      <c r="B2552" s="6" t="s">
        <v>1864</v>
      </c>
      <c r="C2552" s="78" t="str">
        <f t="shared" si="39"/>
        <v>Panimax Inti Mining';</v>
      </c>
    </row>
    <row r="2553" spans="2:3" ht="16.5" x14ac:dyDescent="0.25">
      <c r="B2553" s="4" t="s">
        <v>1865</v>
      </c>
      <c r="C2553" s="78" t="str">
        <f t="shared" si="39"/>
        <v>Panorama';</v>
      </c>
    </row>
    <row r="2554" spans="2:3" ht="16.5" x14ac:dyDescent="0.25">
      <c r="B2554" s="4" t="s">
        <v>1865</v>
      </c>
      <c r="C2554" s="78" t="str">
        <f t="shared" si="39"/>
        <v>Panorama';</v>
      </c>
    </row>
    <row r="2555" spans="2:3" ht="16.5" x14ac:dyDescent="0.25">
      <c r="B2555" s="3" t="s">
        <v>5145</v>
      </c>
      <c r="C2555" s="78" t="str">
        <f t="shared" si="39"/>
        <v>Pantas Indomining';</v>
      </c>
    </row>
    <row r="2556" spans="2:3" ht="16.5" x14ac:dyDescent="0.25">
      <c r="B2556" s="4" t="s">
        <v>1866</v>
      </c>
      <c r="C2556" s="78" t="str">
        <f t="shared" si="39"/>
        <v>Papua Prima Perkasa';</v>
      </c>
    </row>
    <row r="2557" spans="2:3" ht="16.5" x14ac:dyDescent="0.25">
      <c r="B2557" s="4" t="s">
        <v>5146</v>
      </c>
      <c r="C2557" s="78" t="str">
        <f t="shared" si="39"/>
        <v>Paramitha Persadatama';</v>
      </c>
    </row>
    <row r="2558" spans="2:3" ht="16.5" x14ac:dyDescent="0.25">
      <c r="B2558" s="4" t="s">
        <v>1867</v>
      </c>
      <c r="C2558" s="78" t="str">
        <f t="shared" si="39"/>
        <v>Parisma Jaya Abadi';</v>
      </c>
    </row>
    <row r="2559" spans="2:3" ht="16.5" x14ac:dyDescent="0.25">
      <c r="B2559" s="4" t="s">
        <v>1867</v>
      </c>
      <c r="C2559" s="78" t="str">
        <f t="shared" si="39"/>
        <v>Parisma Jaya Abadi';</v>
      </c>
    </row>
    <row r="2560" spans="2:3" ht="16.5" x14ac:dyDescent="0.25">
      <c r="B2560" s="29" t="s">
        <v>2755</v>
      </c>
      <c r="C2560" s="78" t="str">
        <f t="shared" si="39"/>
        <v>PARISMA JAYA ABADI, PT';</v>
      </c>
    </row>
    <row r="2561" spans="2:3" ht="16.5" x14ac:dyDescent="0.25">
      <c r="B2561" s="5" t="s">
        <v>1868</v>
      </c>
      <c r="C2561" s="78" t="str">
        <f t="shared" ref="C2561:C2624" si="40">(A2561&amp;B2561&amp;"'"&amp;";")</f>
        <v>Parna Raya';</v>
      </c>
    </row>
    <row r="2562" spans="2:3" ht="16.5" x14ac:dyDescent="0.25">
      <c r="B2562" s="5" t="s">
        <v>1869</v>
      </c>
      <c r="C2562" s="78" t="str">
        <f t="shared" si="40"/>
        <v>Paser Bara Mandiri';</v>
      </c>
    </row>
    <row r="2563" spans="2:3" ht="16.5" x14ac:dyDescent="0.25">
      <c r="B2563" s="39" t="s">
        <v>2732</v>
      </c>
      <c r="C2563" s="78" t="str">
        <f t="shared" si="40"/>
        <v>PASER BARA MANDIRI, PT';</v>
      </c>
    </row>
    <row r="2564" spans="2:3" ht="16.5" x14ac:dyDescent="0.25">
      <c r="B2564" s="3" t="s">
        <v>1870</v>
      </c>
      <c r="C2564" s="78" t="str">
        <f t="shared" si="40"/>
        <v>Paser Buen Energi';</v>
      </c>
    </row>
    <row r="2565" spans="2:3" ht="16.5" x14ac:dyDescent="0.25">
      <c r="B2565" s="3" t="s">
        <v>1871</v>
      </c>
      <c r="C2565" s="78" t="str">
        <f t="shared" si="40"/>
        <v>Pasific Indotama';</v>
      </c>
    </row>
    <row r="2566" spans="2:3" ht="16.5" x14ac:dyDescent="0.25">
      <c r="B2566" s="4" t="s">
        <v>1872</v>
      </c>
      <c r="C2566" s="78" t="str">
        <f t="shared" si="40"/>
        <v>Pasific Prima Coal';</v>
      </c>
    </row>
    <row r="2567" spans="2:3" ht="16.5" x14ac:dyDescent="0.25">
      <c r="B2567" s="5" t="s">
        <v>1873</v>
      </c>
      <c r="C2567" s="78" t="str">
        <f t="shared" si="40"/>
        <v>Pasific Samudra Perkasa';</v>
      </c>
    </row>
    <row r="2568" spans="2:3" ht="16.5" x14ac:dyDescent="0.25">
      <c r="B2568" s="5" t="s">
        <v>1874</v>
      </c>
      <c r="C2568" s="78" t="str">
        <f t="shared" si="40"/>
        <v>Pasifik Tambang Indonesia';</v>
      </c>
    </row>
    <row r="2569" spans="2:3" ht="16.5" x14ac:dyDescent="0.25">
      <c r="B2569" s="4" t="s">
        <v>1875</v>
      </c>
      <c r="C2569" s="78" t="str">
        <f t="shared" si="40"/>
        <v>Pasir Berjaya Mining';</v>
      </c>
    </row>
    <row r="2570" spans="2:3" ht="16.5" x14ac:dyDescent="0.25">
      <c r="B2570" s="4" t="s">
        <v>1876</v>
      </c>
      <c r="C2570" s="78" t="str">
        <f t="shared" si="40"/>
        <v>Pasir Besi Indonesia';</v>
      </c>
    </row>
    <row r="2571" spans="2:3" ht="16.5" x14ac:dyDescent="0.25">
      <c r="B2571" s="4" t="s">
        <v>1876</v>
      </c>
      <c r="C2571" s="78" t="str">
        <f t="shared" si="40"/>
        <v>Pasir Besi Indonesia';</v>
      </c>
    </row>
    <row r="2572" spans="2:3" ht="16.5" x14ac:dyDescent="0.25">
      <c r="B2572" s="4" t="s">
        <v>1877</v>
      </c>
      <c r="C2572" s="78" t="str">
        <f t="shared" si="40"/>
        <v>Pasir Prima Coal Indonesia';</v>
      </c>
    </row>
    <row r="2573" spans="2:3" ht="16.5" x14ac:dyDescent="0.25">
      <c r="B2573" s="4" t="s">
        <v>1878</v>
      </c>
      <c r="C2573" s="78" t="str">
        <f t="shared" si="40"/>
        <v>PASSOKORANG';</v>
      </c>
    </row>
    <row r="2574" spans="2:3" ht="16.5" x14ac:dyDescent="0.25">
      <c r="B2574" s="4" t="s">
        <v>1879</v>
      </c>
      <c r="C2574" s="78" t="str">
        <f t="shared" si="40"/>
        <v>Patrindo Jaya Makmur';</v>
      </c>
    </row>
    <row r="2575" spans="2:3" ht="16.5" x14ac:dyDescent="0.25">
      <c r="B2575" s="4" t="s">
        <v>1879</v>
      </c>
      <c r="C2575" s="78" t="str">
        <f t="shared" si="40"/>
        <v>Patrindo Jaya Makmur';</v>
      </c>
    </row>
    <row r="2576" spans="2:3" ht="16.5" x14ac:dyDescent="0.25">
      <c r="B2576" s="4" t="s">
        <v>5147</v>
      </c>
      <c r="C2576" s="78" t="str">
        <f t="shared" si="40"/>
        <v>Patriot Wiraperkasa';</v>
      </c>
    </row>
    <row r="2577" spans="2:3" ht="16.5" x14ac:dyDescent="0.25">
      <c r="B2577" s="29" t="s">
        <v>1880</v>
      </c>
      <c r="C2577" s="78" t="str">
        <f t="shared" si="40"/>
        <v>PD Aneka Usaha ';</v>
      </c>
    </row>
    <row r="2578" spans="2:3" ht="16.5" x14ac:dyDescent="0.25">
      <c r="B2578" s="29" t="s">
        <v>1880</v>
      </c>
      <c r="C2578" s="78" t="str">
        <f t="shared" si="40"/>
        <v>PD Aneka Usaha ';</v>
      </c>
    </row>
    <row r="2579" spans="2:3" ht="16.5" x14ac:dyDescent="0.25">
      <c r="B2579" s="4" t="s">
        <v>1881</v>
      </c>
      <c r="C2579" s="78" t="str">
        <f t="shared" si="40"/>
        <v>Pd. Aneka Usaha Kolaka';</v>
      </c>
    </row>
    <row r="2580" spans="2:3" ht="16.5" x14ac:dyDescent="0.25">
      <c r="B2580" s="4" t="s">
        <v>1882</v>
      </c>
      <c r="C2580" s="78" t="str">
        <f t="shared" si="40"/>
        <v>Pd. Utama Sultra';</v>
      </c>
    </row>
    <row r="2581" spans="2:3" ht="16.5" x14ac:dyDescent="0.25">
      <c r="B2581" s="4" t="s">
        <v>1883</v>
      </c>
      <c r="C2581" s="78" t="str">
        <f t="shared" si="40"/>
        <v>Pd.Sua Windu';</v>
      </c>
    </row>
    <row r="2582" spans="2:3" ht="16.5" x14ac:dyDescent="0.25">
      <c r="B2582" s="4" t="s">
        <v>1884</v>
      </c>
      <c r="C2582" s="78" t="str">
        <f t="shared" si="40"/>
        <v>Pelita Dian Petangi';</v>
      </c>
    </row>
    <row r="2583" spans="2:3" ht="16.5" x14ac:dyDescent="0.25">
      <c r="B2583" s="5" t="s">
        <v>1885</v>
      </c>
      <c r="C2583" s="78" t="str">
        <f t="shared" si="40"/>
        <v>Pelita Harapan';</v>
      </c>
    </row>
    <row r="2584" spans="2:3" ht="16.5" x14ac:dyDescent="0.25">
      <c r="B2584" s="5" t="s">
        <v>1886</v>
      </c>
      <c r="C2584" s="78" t="str">
        <f t="shared" si="40"/>
        <v>Pelita Indah';</v>
      </c>
    </row>
    <row r="2585" spans="2:3" ht="16.5" x14ac:dyDescent="0.25">
      <c r="B2585" s="3" t="s">
        <v>1886</v>
      </c>
      <c r="C2585" s="78" t="str">
        <f t="shared" si="40"/>
        <v>Pelita Indah';</v>
      </c>
    </row>
    <row r="2586" spans="2:3" ht="16.5" x14ac:dyDescent="0.25">
      <c r="B2586" s="5" t="s">
        <v>1887</v>
      </c>
      <c r="C2586" s="78" t="str">
        <f t="shared" si="40"/>
        <v>Pelita Jaya Prima';</v>
      </c>
    </row>
    <row r="2587" spans="2:3" ht="16.5" x14ac:dyDescent="0.25">
      <c r="B2587" s="4" t="s">
        <v>1888</v>
      </c>
      <c r="C2587" s="78" t="str">
        <f t="shared" si="40"/>
        <v>Pelita Kharisma Kenanga';</v>
      </c>
    </row>
    <row r="2588" spans="2:3" ht="16.5" x14ac:dyDescent="0.25">
      <c r="B2588" s="4" t="s">
        <v>1889</v>
      </c>
      <c r="C2588" s="78" t="str">
        <f t="shared" si="40"/>
        <v>Pelita Lestari Kencana';</v>
      </c>
    </row>
    <row r="2589" spans="2:3" ht="16.5" x14ac:dyDescent="0.25">
      <c r="B2589" s="3" t="s">
        <v>1889</v>
      </c>
      <c r="C2589" s="78" t="str">
        <f t="shared" si="40"/>
        <v>Pelita Lestari Kencana';</v>
      </c>
    </row>
    <row r="2590" spans="2:3" ht="16.5" x14ac:dyDescent="0.25">
      <c r="B2590" s="4" t="s">
        <v>5148</v>
      </c>
      <c r="C2590" s="78" t="str">
        <f t="shared" si="40"/>
        <v>Pelita Makmur Sejahtera';</v>
      </c>
    </row>
    <row r="2591" spans="2:3" ht="16.5" x14ac:dyDescent="0.25">
      <c r="B2591" s="5" t="s">
        <v>5148</v>
      </c>
      <c r="C2591" s="78" t="str">
        <f t="shared" si="40"/>
        <v>Pelita Makmur Sejahtera';</v>
      </c>
    </row>
    <row r="2592" spans="2:3" ht="16.5" x14ac:dyDescent="0.25">
      <c r="B2592" s="5" t="s">
        <v>5148</v>
      </c>
      <c r="C2592" s="78" t="str">
        <f t="shared" si="40"/>
        <v>Pelita Makmur Sejahtera';</v>
      </c>
    </row>
    <row r="2593" spans="2:3" ht="16.5" x14ac:dyDescent="0.25">
      <c r="B2593" s="3" t="s">
        <v>5148</v>
      </c>
      <c r="C2593" s="78" t="str">
        <f t="shared" si="40"/>
        <v>Pelita Makmur Sejahtera';</v>
      </c>
    </row>
    <row r="2594" spans="2:3" ht="16.5" x14ac:dyDescent="0.25">
      <c r="B2594" s="4" t="s">
        <v>5149</v>
      </c>
      <c r="C2594" s="78" t="str">
        <f t="shared" si="40"/>
        <v>Penajam Makmur Abadi*';</v>
      </c>
    </row>
    <row r="2595" spans="2:3" ht="16.5" x14ac:dyDescent="0.25">
      <c r="B2595" s="4" t="s">
        <v>1890</v>
      </c>
      <c r="C2595" s="78" t="str">
        <f t="shared" si="40"/>
        <v>Penajam Prima Coal';</v>
      </c>
    </row>
    <row r="2596" spans="2:3" ht="16.5" x14ac:dyDescent="0.25">
      <c r="B2596" s="3" t="s">
        <v>5150</v>
      </c>
      <c r="C2596" s="78" t="str">
        <f t="shared" si="40"/>
        <v>PENAJAM PRIMA COAL';</v>
      </c>
    </row>
    <row r="2597" spans="2:3" ht="16.5" x14ac:dyDescent="0.25">
      <c r="B2597" s="4" t="s">
        <v>1891</v>
      </c>
      <c r="C2597" s="78" t="str">
        <f t="shared" si="40"/>
        <v>Penamas Daya Usaha';</v>
      </c>
    </row>
    <row r="2598" spans="2:3" ht="16.5" x14ac:dyDescent="0.25">
      <c r="B2598" s="4" t="s">
        <v>1892</v>
      </c>
      <c r="C2598" s="78" t="str">
        <f t="shared" si="40"/>
        <v>Penarik Bintan';</v>
      </c>
    </row>
    <row r="2599" spans="2:3" ht="16.5" x14ac:dyDescent="0.25">
      <c r="B2599" s="4" t="s">
        <v>1893</v>
      </c>
      <c r="C2599" s="78" t="str">
        <f t="shared" si="40"/>
        <v>Pendawa Lima Sakti.Pt';</v>
      </c>
    </row>
    <row r="2600" spans="2:3" ht="16.5" x14ac:dyDescent="0.25">
      <c r="B2600" s="4" t="s">
        <v>1894</v>
      </c>
      <c r="C2600" s="78" t="str">
        <f t="shared" si="40"/>
        <v>Pengelola Limbah Kutai Kartanegara';</v>
      </c>
    </row>
    <row r="2601" spans="2:3" ht="16.5" x14ac:dyDescent="0.25">
      <c r="B2601" s="4" t="s">
        <v>5151</v>
      </c>
      <c r="C2601" s="78" t="str">
        <f t="shared" si="40"/>
        <v>Penoon Energi';</v>
      </c>
    </row>
    <row r="2602" spans="2:3" ht="16.5" x14ac:dyDescent="0.25">
      <c r="B2602" s="3" t="s">
        <v>5152</v>
      </c>
      <c r="C2602" s="78" t="str">
        <f t="shared" si="40"/>
        <v>Penta Dharma Karsa';</v>
      </c>
    </row>
    <row r="2603" spans="2:3" ht="16.5" x14ac:dyDescent="0.25">
      <c r="B2603" s="4" t="s">
        <v>1895</v>
      </c>
      <c r="C2603" s="78" t="str">
        <f t="shared" si="40"/>
        <v>Perdana Karya Perkasa Tbk.';</v>
      </c>
    </row>
    <row r="2604" spans="2:3" ht="16.5" x14ac:dyDescent="0.25">
      <c r="B2604" s="4" t="s">
        <v>1895</v>
      </c>
      <c r="C2604" s="78" t="str">
        <f t="shared" si="40"/>
        <v>Perdana Karya Perkasa Tbk.';</v>
      </c>
    </row>
    <row r="2605" spans="2:3" ht="16.5" x14ac:dyDescent="0.25">
      <c r="B2605" s="4" t="s">
        <v>5153</v>
      </c>
      <c r="C2605" s="78" t="str">
        <f t="shared" si="40"/>
        <v>Perdana Maju Utama';</v>
      </c>
    </row>
    <row r="2606" spans="2:3" ht="16.5" x14ac:dyDescent="0.25">
      <c r="B2606" s="5" t="s">
        <v>1896</v>
      </c>
      <c r="C2606" s="78" t="str">
        <f t="shared" si="40"/>
        <v>Perdana Sukses Mandiri';</v>
      </c>
    </row>
    <row r="2607" spans="2:3" ht="16.5" x14ac:dyDescent="0.25">
      <c r="B2607" s="28" t="s">
        <v>1897</v>
      </c>
      <c r="C2607" s="78" t="str">
        <f t="shared" si="40"/>
        <v>PERMATA ALAM';</v>
      </c>
    </row>
    <row r="2608" spans="2:3" ht="16.5" x14ac:dyDescent="0.25">
      <c r="B2608" s="10" t="s">
        <v>1898</v>
      </c>
      <c r="C2608" s="78" t="str">
        <f t="shared" si="40"/>
        <v>Permata Handrawina Sakti';</v>
      </c>
    </row>
    <row r="2609" spans="2:3" ht="16.5" x14ac:dyDescent="0.25">
      <c r="B2609" s="4" t="s">
        <v>1899</v>
      </c>
      <c r="C2609" s="78" t="str">
        <f t="shared" si="40"/>
        <v>Permata Hitam';</v>
      </c>
    </row>
    <row r="2610" spans="2:3" ht="16.5" x14ac:dyDescent="0.25">
      <c r="B2610" s="4" t="s">
        <v>1899</v>
      </c>
      <c r="C2610" s="78" t="str">
        <f t="shared" si="40"/>
        <v>Permata Hitam';</v>
      </c>
    </row>
    <row r="2611" spans="2:3" ht="16.5" x14ac:dyDescent="0.25">
      <c r="B2611" s="5" t="s">
        <v>5154</v>
      </c>
      <c r="C2611" s="78" t="str">
        <f t="shared" si="40"/>
        <v>Permata Indah';</v>
      </c>
    </row>
    <row r="2612" spans="2:3" ht="16.5" x14ac:dyDescent="0.25">
      <c r="B2612" s="5" t="s">
        <v>1900</v>
      </c>
      <c r="C2612" s="78" t="str">
        <f t="shared" si="40"/>
        <v>Permata Suka';</v>
      </c>
    </row>
    <row r="2613" spans="2:3" ht="16.5" x14ac:dyDescent="0.25">
      <c r="B2613" s="3" t="s">
        <v>1900</v>
      </c>
      <c r="C2613" s="78" t="str">
        <f t="shared" si="40"/>
        <v>Permata Suka';</v>
      </c>
    </row>
    <row r="2614" spans="2:3" ht="16.5" x14ac:dyDescent="0.25">
      <c r="B2614" s="4" t="s">
        <v>1901</v>
      </c>
      <c r="C2614" s="78" t="str">
        <f t="shared" si="40"/>
        <v>Pernick Sultra';</v>
      </c>
    </row>
    <row r="2615" spans="2:3" ht="16.5" x14ac:dyDescent="0.25">
      <c r="B2615" s="28" t="s">
        <v>1902</v>
      </c>
      <c r="C2615" s="78" t="str">
        <f t="shared" si="40"/>
        <v>PERSADA BERAU JAYA SAKTI';</v>
      </c>
    </row>
    <row r="2616" spans="2:3" ht="16.5" x14ac:dyDescent="0.25">
      <c r="B2616" s="5" t="s">
        <v>1902</v>
      </c>
      <c r="C2616" s="78" t="str">
        <f t="shared" si="40"/>
        <v>PERSADA BERAU JAYA SAKTI';</v>
      </c>
    </row>
    <row r="2617" spans="2:3" ht="16.5" x14ac:dyDescent="0.25">
      <c r="B2617" s="4" t="s">
        <v>1903</v>
      </c>
      <c r="C2617" s="78" t="str">
        <f t="shared" si="40"/>
        <v>Persada Borneo Resources';</v>
      </c>
    </row>
    <row r="2618" spans="2:3" ht="16.5" x14ac:dyDescent="0.25">
      <c r="B2618" s="3" t="s">
        <v>1903</v>
      </c>
      <c r="C2618" s="78" t="str">
        <f t="shared" si="40"/>
        <v>Persada Borneo Resources';</v>
      </c>
    </row>
    <row r="2619" spans="2:3" ht="16.5" x14ac:dyDescent="0.25">
      <c r="B2619" s="4" t="s">
        <v>1904</v>
      </c>
      <c r="C2619" s="78" t="str">
        <f t="shared" si="40"/>
        <v>Persada Bumi Etam';</v>
      </c>
    </row>
    <row r="2620" spans="2:3" ht="16.5" x14ac:dyDescent="0.25">
      <c r="B2620" s="3" t="s">
        <v>1904</v>
      </c>
      <c r="C2620" s="78" t="str">
        <f t="shared" si="40"/>
        <v>Persada Bumi Etam';</v>
      </c>
    </row>
    <row r="2621" spans="2:3" ht="16.5" x14ac:dyDescent="0.25">
      <c r="B2621" s="4" t="s">
        <v>1905</v>
      </c>
      <c r="C2621" s="78" t="str">
        <f t="shared" si="40"/>
        <v>PERSADA HANDAYA WOGORAMA';</v>
      </c>
    </row>
    <row r="2622" spans="2:3" ht="16.5" x14ac:dyDescent="0.25">
      <c r="B2622" s="3" t="s">
        <v>1906</v>
      </c>
      <c r="C2622" s="78" t="str">
        <f t="shared" si="40"/>
        <v>Persada Indo Tambang';</v>
      </c>
    </row>
    <row r="2623" spans="2:3" ht="16.5" x14ac:dyDescent="0.25">
      <c r="B2623" s="4" t="s">
        <v>1907</v>
      </c>
      <c r="C2623" s="78" t="str">
        <f t="shared" si="40"/>
        <v>Persada Makmur Mandiri';</v>
      </c>
    </row>
    <row r="2624" spans="2:3" ht="16.5" x14ac:dyDescent="0.25">
      <c r="B2624" s="3" t="s">
        <v>1907</v>
      </c>
      <c r="C2624" s="78" t="str">
        <f t="shared" si="40"/>
        <v>Persada Makmur Mandiri';</v>
      </c>
    </row>
    <row r="2625" spans="2:3" ht="16.5" x14ac:dyDescent="0.25">
      <c r="B2625" s="3" t="s">
        <v>1908</v>
      </c>
      <c r="C2625" s="78" t="str">
        <f t="shared" ref="C2625:C2688" si="41">(A2625&amp;B2625&amp;"'"&amp;";")</f>
        <v>Persada Makmur Sejahtera';</v>
      </c>
    </row>
    <row r="2626" spans="2:3" ht="16.5" x14ac:dyDescent="0.25">
      <c r="B2626" s="4" t="s">
        <v>1909</v>
      </c>
      <c r="C2626" s="78" t="str">
        <f t="shared" si="41"/>
        <v>Persada Mineral Pratama';</v>
      </c>
    </row>
    <row r="2627" spans="2:3" ht="16.5" x14ac:dyDescent="0.25">
      <c r="B2627" s="3" t="s">
        <v>1909</v>
      </c>
      <c r="C2627" s="78" t="str">
        <f t="shared" si="41"/>
        <v>Persada Mineral Pratama';</v>
      </c>
    </row>
    <row r="2628" spans="2:3" ht="16.5" x14ac:dyDescent="0.25">
      <c r="B2628" s="4" t="s">
        <v>1910</v>
      </c>
      <c r="C2628" s="78" t="str">
        <f t="shared" si="41"/>
        <v>Persada Shayang';</v>
      </c>
    </row>
    <row r="2629" spans="2:3" ht="16.5" x14ac:dyDescent="0.25">
      <c r="B2629" s="5" t="s">
        <v>1911</v>
      </c>
      <c r="C2629" s="78" t="str">
        <f t="shared" si="41"/>
        <v>Persada Synergy Mining';</v>
      </c>
    </row>
    <row r="2630" spans="2:3" ht="16.5" x14ac:dyDescent="0.25">
      <c r="B2630" s="4" t="s">
        <v>5155</v>
      </c>
      <c r="C2630" s="78" t="str">
        <f t="shared" si="41"/>
        <v>Persadatama Lestari Coal Mining';</v>
      </c>
    </row>
    <row r="2631" spans="2:3" ht="16.5" x14ac:dyDescent="0.25">
      <c r="B2631" s="4" t="s">
        <v>1912</v>
      </c>
      <c r="C2631" s="78" t="str">
        <f t="shared" si="41"/>
        <v>Pertambangan Bumi Indonesia';</v>
      </c>
    </row>
    <row r="2632" spans="2:3" ht="16.5" x14ac:dyDescent="0.25">
      <c r="B2632" s="4" t="s">
        <v>1912</v>
      </c>
      <c r="C2632" s="78" t="str">
        <f t="shared" si="41"/>
        <v>Pertambangan Bumi Indonesia';</v>
      </c>
    </row>
    <row r="2633" spans="2:3" ht="16.5" x14ac:dyDescent="0.25">
      <c r="B2633" s="4" t="s">
        <v>1912</v>
      </c>
      <c r="C2633" s="78" t="str">
        <f t="shared" si="41"/>
        <v>Pertambangan Bumi Indonesia';</v>
      </c>
    </row>
    <row r="2634" spans="2:3" ht="16.5" x14ac:dyDescent="0.25">
      <c r="B2634" s="10" t="s">
        <v>1913</v>
      </c>
      <c r="C2634" s="78" t="str">
        <f t="shared" si="41"/>
        <v>Perusahaan Daerah Baratama Bersujud';</v>
      </c>
    </row>
    <row r="2635" spans="2:3" ht="16.5" x14ac:dyDescent="0.25">
      <c r="B2635" s="10" t="s">
        <v>1913</v>
      </c>
      <c r="C2635" s="78" t="str">
        <f t="shared" si="41"/>
        <v>Perusahaan Daerah Baratama Bersujud';</v>
      </c>
    </row>
    <row r="2636" spans="2:3" ht="16.5" x14ac:dyDescent="0.25">
      <c r="B2636" s="8" t="s">
        <v>1914</v>
      </c>
      <c r="C2636" s="78" t="str">
        <f t="shared" si="41"/>
        <v>Perusda Benuo Taka';</v>
      </c>
    </row>
    <row r="2637" spans="2:3" ht="16.5" x14ac:dyDescent="0.25">
      <c r="B2637" s="8" t="s">
        <v>1914</v>
      </c>
      <c r="C2637" s="78" t="str">
        <f t="shared" si="41"/>
        <v>Perusda Benuo Taka';</v>
      </c>
    </row>
    <row r="2638" spans="2:3" ht="16.5" x14ac:dyDescent="0.25">
      <c r="B2638" s="8" t="s">
        <v>1914</v>
      </c>
      <c r="C2638" s="78" t="str">
        <f t="shared" si="41"/>
        <v>Perusda Benuo Taka';</v>
      </c>
    </row>
    <row r="2639" spans="2:3" ht="16.5" x14ac:dyDescent="0.25">
      <c r="B2639" s="5" t="s">
        <v>1915</v>
      </c>
      <c r="C2639" s="78" t="str">
        <f t="shared" si="41"/>
        <v>Petak Malai Perdana';</v>
      </c>
    </row>
    <row r="2640" spans="2:3" ht="16.5" x14ac:dyDescent="0.25">
      <c r="B2640" s="5" t="s">
        <v>1916</v>
      </c>
      <c r="C2640" s="78" t="str">
        <f t="shared" si="41"/>
        <v>Petak Malaibuluh Merindu';</v>
      </c>
    </row>
    <row r="2641" spans="2:3" ht="16.5" x14ac:dyDescent="0.25">
      <c r="B2641" s="4" t="s">
        <v>1917</v>
      </c>
      <c r="C2641" s="78" t="str">
        <f t="shared" si="41"/>
        <v>Petranas Teknikindo Utama';</v>
      </c>
    </row>
    <row r="2642" spans="2:3" ht="16.5" x14ac:dyDescent="0.25">
      <c r="B2642" s="4" t="s">
        <v>1918</v>
      </c>
      <c r="C2642" s="78" t="str">
        <f t="shared" si="41"/>
        <v>Petro Muba';</v>
      </c>
    </row>
    <row r="2643" spans="2:3" ht="16.5" x14ac:dyDescent="0.25">
      <c r="B2643" s="4" t="s">
        <v>1919</v>
      </c>
      <c r="C2643" s="78" t="str">
        <f t="shared" si="41"/>
        <v>Piawai Bumi Alam Perkasa';</v>
      </c>
    </row>
    <row r="2644" spans="2:3" ht="16.5" x14ac:dyDescent="0.25">
      <c r="B2644" s="3" t="s">
        <v>1919</v>
      </c>
      <c r="C2644" s="78" t="str">
        <f t="shared" si="41"/>
        <v>Piawai Bumi Alam Perkasa';</v>
      </c>
    </row>
    <row r="2645" spans="2:3" ht="16.5" x14ac:dyDescent="0.25">
      <c r="B2645" s="6" t="s">
        <v>1919</v>
      </c>
      <c r="C2645" s="78" t="str">
        <f t="shared" si="41"/>
        <v>Piawai Bumi Alam Perkasa';</v>
      </c>
    </row>
    <row r="2646" spans="2:3" ht="16.5" x14ac:dyDescent="0.25">
      <c r="B2646" s="5" t="s">
        <v>1920</v>
      </c>
      <c r="C2646" s="78" t="str">
        <f t="shared" si="41"/>
        <v>Pilar Untung Bersama';</v>
      </c>
    </row>
    <row r="2647" spans="2:3" ht="16.5" x14ac:dyDescent="0.25">
      <c r="B2647" s="5" t="s">
        <v>1921</v>
      </c>
      <c r="C2647" s="78" t="str">
        <f t="shared" si="41"/>
        <v>Pinang Bara Adipratama';</v>
      </c>
    </row>
    <row r="2648" spans="2:3" ht="16.5" x14ac:dyDescent="0.25">
      <c r="B2648" s="4" t="s">
        <v>1922</v>
      </c>
      <c r="C2648" s="78" t="str">
        <f t="shared" si="41"/>
        <v>Pinang Satu';</v>
      </c>
    </row>
    <row r="2649" spans="2:3" ht="16.5" x14ac:dyDescent="0.25">
      <c r="B2649" s="3" t="s">
        <v>1922</v>
      </c>
      <c r="C2649" s="78" t="str">
        <f t="shared" si="41"/>
        <v>Pinang Satu';</v>
      </c>
    </row>
    <row r="2650" spans="2:3" ht="16.5" x14ac:dyDescent="0.25">
      <c r="B2650" s="3" t="s">
        <v>1923</v>
      </c>
      <c r="C2650" s="78" t="str">
        <f t="shared" si="41"/>
        <v>Pipit Mutiara Jaya';</v>
      </c>
    </row>
    <row r="2651" spans="2:3" ht="16.5" x14ac:dyDescent="0.25">
      <c r="B2651" s="3" t="s">
        <v>1923</v>
      </c>
      <c r="C2651" s="78" t="str">
        <f t="shared" si="41"/>
        <v>Pipit Mutiara Jaya';</v>
      </c>
    </row>
    <row r="2652" spans="2:3" ht="16.5" x14ac:dyDescent="0.25">
      <c r="B2652" s="3" t="s">
        <v>1923</v>
      </c>
      <c r="C2652" s="78" t="str">
        <f t="shared" si="41"/>
        <v>Pipit Mutiara Jaya';</v>
      </c>
    </row>
    <row r="2653" spans="2:3" ht="16.5" x14ac:dyDescent="0.25">
      <c r="B2653" s="3" t="s">
        <v>1923</v>
      </c>
      <c r="C2653" s="78" t="str">
        <f t="shared" si="41"/>
        <v>Pipit Mutiara Jaya';</v>
      </c>
    </row>
    <row r="2654" spans="2:3" ht="16.5" x14ac:dyDescent="0.25">
      <c r="B2654" s="3" t="s">
        <v>1923</v>
      </c>
      <c r="C2654" s="78" t="str">
        <f t="shared" si="41"/>
        <v>Pipit Mutiara Jaya';</v>
      </c>
    </row>
    <row r="2655" spans="2:3" ht="16.5" x14ac:dyDescent="0.25">
      <c r="B2655" s="3" t="s">
        <v>1923</v>
      </c>
      <c r="C2655" s="78" t="str">
        <f t="shared" si="41"/>
        <v>Pipit Mutiara Jaya';</v>
      </c>
    </row>
    <row r="2656" spans="2:3" ht="16.5" x14ac:dyDescent="0.25">
      <c r="B2656" s="3" t="s">
        <v>1923</v>
      </c>
      <c r="C2656" s="78" t="str">
        <f t="shared" si="41"/>
        <v>Pipit Mutiara Jaya';</v>
      </c>
    </row>
    <row r="2657" spans="2:3" ht="16.5" x14ac:dyDescent="0.25">
      <c r="B2657" s="3" t="s">
        <v>1923</v>
      </c>
      <c r="C2657" s="78" t="str">
        <f t="shared" si="41"/>
        <v>Pipit Mutiara Jaya';</v>
      </c>
    </row>
    <row r="2658" spans="2:3" ht="16.5" x14ac:dyDescent="0.25">
      <c r="B2658" s="3" t="s">
        <v>1923</v>
      </c>
      <c r="C2658" s="78" t="str">
        <f t="shared" si="41"/>
        <v>Pipit Mutiara Jaya';</v>
      </c>
    </row>
    <row r="2659" spans="2:3" ht="16.5" x14ac:dyDescent="0.25">
      <c r="B2659" s="3" t="s">
        <v>1923</v>
      </c>
      <c r="C2659" s="78" t="str">
        <f t="shared" si="41"/>
        <v>Pipit Mutiara Jaya';</v>
      </c>
    </row>
    <row r="2660" spans="2:3" ht="16.5" x14ac:dyDescent="0.25">
      <c r="B2660" s="3" t="s">
        <v>1923</v>
      </c>
      <c r="C2660" s="78" t="str">
        <f t="shared" si="41"/>
        <v>Pipit Mutiara Jaya';</v>
      </c>
    </row>
    <row r="2661" spans="2:3" ht="16.5" x14ac:dyDescent="0.25">
      <c r="B2661" s="3" t="s">
        <v>1923</v>
      </c>
      <c r="C2661" s="78" t="str">
        <f t="shared" si="41"/>
        <v>Pipit Mutiara Jaya';</v>
      </c>
    </row>
    <row r="2662" spans="2:3" ht="16.5" x14ac:dyDescent="0.25">
      <c r="B2662" s="3" t="s">
        <v>1923</v>
      </c>
      <c r="C2662" s="78" t="str">
        <f t="shared" si="41"/>
        <v>Pipit Mutiara Jaya';</v>
      </c>
    </row>
    <row r="2663" spans="2:3" ht="16.5" x14ac:dyDescent="0.25">
      <c r="B2663" s="3" t="s">
        <v>1923</v>
      </c>
      <c r="C2663" s="78" t="str">
        <f t="shared" si="41"/>
        <v>Pipit Mutiara Jaya';</v>
      </c>
    </row>
    <row r="2664" spans="2:3" ht="16.5" x14ac:dyDescent="0.25">
      <c r="B2664" s="3" t="s">
        <v>1923</v>
      </c>
      <c r="C2664" s="78" t="str">
        <f t="shared" si="41"/>
        <v>Pipit Mutiara Jaya';</v>
      </c>
    </row>
    <row r="2665" spans="2:3" ht="16.5" x14ac:dyDescent="0.25">
      <c r="B2665" s="3" t="s">
        <v>1923</v>
      </c>
      <c r="C2665" s="78" t="str">
        <f t="shared" si="41"/>
        <v>Pipit Mutiara Jaya';</v>
      </c>
    </row>
    <row r="2666" spans="2:3" ht="16.5" x14ac:dyDescent="0.25">
      <c r="B2666" s="3" t="s">
        <v>1923</v>
      </c>
      <c r="C2666" s="78" t="str">
        <f t="shared" si="41"/>
        <v>Pipit Mutiara Jaya';</v>
      </c>
    </row>
    <row r="2667" spans="2:3" ht="16.5" x14ac:dyDescent="0.25">
      <c r="B2667" s="3" t="s">
        <v>1923</v>
      </c>
      <c r="C2667" s="78" t="str">
        <f t="shared" si="41"/>
        <v>Pipit Mutiara Jaya';</v>
      </c>
    </row>
    <row r="2668" spans="2:3" ht="16.5" x14ac:dyDescent="0.25">
      <c r="B2668" s="3" t="s">
        <v>1923</v>
      </c>
      <c r="C2668" s="78" t="str">
        <f t="shared" si="41"/>
        <v>Pipit Mutiara Jaya';</v>
      </c>
    </row>
    <row r="2669" spans="2:3" ht="16.5" x14ac:dyDescent="0.25">
      <c r="B2669" s="3" t="s">
        <v>1923</v>
      </c>
      <c r="C2669" s="78" t="str">
        <f t="shared" si="41"/>
        <v>Pipit Mutiara Jaya';</v>
      </c>
    </row>
    <row r="2670" spans="2:3" ht="16.5" x14ac:dyDescent="0.25">
      <c r="B2670" s="3" t="s">
        <v>1923</v>
      </c>
      <c r="C2670" s="78" t="str">
        <f t="shared" si="41"/>
        <v>Pipit Mutiara Jaya';</v>
      </c>
    </row>
    <row r="2671" spans="2:3" ht="16.5" x14ac:dyDescent="0.25">
      <c r="B2671" s="3" t="s">
        <v>1923</v>
      </c>
      <c r="C2671" s="78" t="str">
        <f t="shared" si="41"/>
        <v>Pipit Mutiara Jaya';</v>
      </c>
    </row>
    <row r="2672" spans="2:3" ht="16.5" x14ac:dyDescent="0.25">
      <c r="B2672" s="3" t="s">
        <v>1923</v>
      </c>
      <c r="C2672" s="78" t="str">
        <f t="shared" si="41"/>
        <v>Pipit Mutiara Jaya';</v>
      </c>
    </row>
    <row r="2673" spans="2:3" ht="16.5" x14ac:dyDescent="0.25">
      <c r="B2673" s="3" t="s">
        <v>1923</v>
      </c>
      <c r="C2673" s="78" t="str">
        <f t="shared" si="41"/>
        <v>Pipit Mutiara Jaya';</v>
      </c>
    </row>
    <row r="2674" spans="2:3" ht="16.5" x14ac:dyDescent="0.25">
      <c r="B2674" s="5" t="s">
        <v>5156</v>
      </c>
      <c r="C2674" s="78" t="str">
        <f t="shared" si="41"/>
        <v>Pista Karya Jaya';</v>
      </c>
    </row>
    <row r="2675" spans="2:3" ht="16.5" x14ac:dyDescent="0.25">
      <c r="B2675" s="4" t="s">
        <v>5157</v>
      </c>
      <c r="C2675" s="78" t="str">
        <f t="shared" si="41"/>
        <v>Pitu Babbana Binanga';</v>
      </c>
    </row>
    <row r="2676" spans="2:3" ht="16.5" x14ac:dyDescent="0.25">
      <c r="B2676" s="28" t="s">
        <v>1924</v>
      </c>
      <c r="C2676" s="78" t="str">
        <f t="shared" si="41"/>
        <v>PLATINUM PRIMA IRON';</v>
      </c>
    </row>
    <row r="2677" spans="2:3" ht="16.5" x14ac:dyDescent="0.25">
      <c r="B2677" s="6" t="s">
        <v>1925</v>
      </c>
      <c r="C2677" s="78" t="str">
        <f t="shared" si="41"/>
        <v>Polar Energi';</v>
      </c>
    </row>
    <row r="2678" spans="2:3" ht="16.5" x14ac:dyDescent="0.25">
      <c r="B2678" s="28" t="s">
        <v>5158</v>
      </c>
      <c r="C2678" s="78" t="str">
        <f t="shared" si="41"/>
        <v>POLAR ENERGI';</v>
      </c>
    </row>
    <row r="2679" spans="2:3" ht="16.5" x14ac:dyDescent="0.25">
      <c r="B2679" s="5" t="s">
        <v>1926</v>
      </c>
      <c r="C2679" s="78" t="str">
        <f t="shared" si="41"/>
        <v>Pondasi Alam Graha Sawmill';</v>
      </c>
    </row>
    <row r="2680" spans="2:3" ht="16.5" x14ac:dyDescent="0.25">
      <c r="B2680" s="4" t="s">
        <v>1927</v>
      </c>
      <c r="C2680" s="78" t="str">
        <f t="shared" si="41"/>
        <v>Porehu Tiar Raya';</v>
      </c>
    </row>
    <row r="2681" spans="2:3" ht="16.5" x14ac:dyDescent="0.25">
      <c r="B2681" s="4" t="s">
        <v>1927</v>
      </c>
      <c r="C2681" s="78" t="str">
        <f t="shared" si="41"/>
        <v>Porehu Tiar Raya';</v>
      </c>
    </row>
    <row r="2682" spans="2:3" ht="16.5" x14ac:dyDescent="0.25">
      <c r="B2682" s="4" t="s">
        <v>5159</v>
      </c>
      <c r="C2682" s="78" t="str">
        <f t="shared" si="41"/>
        <v>Pradana Energi';</v>
      </c>
    </row>
    <row r="2683" spans="2:3" ht="16.5" x14ac:dyDescent="0.25">
      <c r="B2683" s="28" t="s">
        <v>1928</v>
      </c>
      <c r="C2683" s="78" t="str">
        <f t="shared" si="41"/>
        <v>PRAFA COAL MINING';</v>
      </c>
    </row>
    <row r="2684" spans="2:3" ht="16.5" x14ac:dyDescent="0.25">
      <c r="B2684" s="6" t="s">
        <v>1929</v>
      </c>
      <c r="C2684" s="78" t="str">
        <f t="shared" si="41"/>
        <v>Praharana Muda Pratama';</v>
      </c>
    </row>
    <row r="2685" spans="2:3" ht="16.5" x14ac:dyDescent="0.25">
      <c r="B2685" s="5" t="s">
        <v>1930</v>
      </c>
      <c r="C2685" s="78" t="str">
        <f t="shared" si="41"/>
        <v>Praja Kencana Murni';</v>
      </c>
    </row>
    <row r="2686" spans="2:3" ht="16.5" x14ac:dyDescent="0.25">
      <c r="B2686" s="4" t="s">
        <v>1931</v>
      </c>
      <c r="C2686" s="78" t="str">
        <f t="shared" si="41"/>
        <v>Prajaya Prima';</v>
      </c>
    </row>
    <row r="2687" spans="2:3" ht="16.5" x14ac:dyDescent="0.25">
      <c r="B2687" s="4" t="s">
        <v>1931</v>
      </c>
      <c r="C2687" s="78" t="str">
        <f t="shared" si="41"/>
        <v>Prajaya Prima';</v>
      </c>
    </row>
    <row r="2688" spans="2:3" ht="16.5" x14ac:dyDescent="0.25">
      <c r="B2688" s="4" t="s">
        <v>1932</v>
      </c>
      <c r="C2688" s="78" t="str">
        <f t="shared" si="41"/>
        <v>Prakarsa Mitra Abadi';</v>
      </c>
    </row>
    <row r="2689" spans="2:3" ht="16.5" x14ac:dyDescent="0.25">
      <c r="B2689" s="4" t="s">
        <v>1933</v>
      </c>
      <c r="C2689" s="78" t="str">
        <f t="shared" ref="C2689:C2752" si="42">(A2689&amp;B2689&amp;"'"&amp;";")</f>
        <v>Prakarsa Putranusa Utama';</v>
      </c>
    </row>
    <row r="2690" spans="2:3" ht="16.5" x14ac:dyDescent="0.25">
      <c r="B2690" s="4" t="s">
        <v>1934</v>
      </c>
      <c r="C2690" s="78" t="str">
        <f t="shared" si="42"/>
        <v>Prakarsa Utama Sejahtra';</v>
      </c>
    </row>
    <row r="2691" spans="2:3" ht="16.5" x14ac:dyDescent="0.25">
      <c r="B2691" s="4" t="s">
        <v>1935</v>
      </c>
      <c r="C2691" s="78" t="str">
        <f t="shared" si="42"/>
        <v>Praktisindo Sarana';</v>
      </c>
    </row>
    <row r="2692" spans="2:3" ht="16.5" x14ac:dyDescent="0.25">
      <c r="B2692" s="4" t="s">
        <v>1935</v>
      </c>
      <c r="C2692" s="78" t="str">
        <f t="shared" si="42"/>
        <v>Praktisindo Sarana';</v>
      </c>
    </row>
    <row r="2693" spans="2:3" ht="16.5" x14ac:dyDescent="0.25">
      <c r="B2693" s="4" t="s">
        <v>1936</v>
      </c>
      <c r="C2693" s="78" t="str">
        <f t="shared" si="42"/>
        <v>Prampus Inti Puspita';</v>
      </c>
    </row>
    <row r="2694" spans="2:3" ht="16.5" x14ac:dyDescent="0.25">
      <c r="B2694" s="4" t="s">
        <v>1937</v>
      </c>
      <c r="C2694" s="78" t="str">
        <f t="shared" si="42"/>
        <v>Prapatan Prima Coal';</v>
      </c>
    </row>
    <row r="2695" spans="2:3" ht="16.5" x14ac:dyDescent="0.25">
      <c r="B2695" s="4" t="s">
        <v>1937</v>
      </c>
      <c r="C2695" s="78" t="str">
        <f t="shared" si="42"/>
        <v>Prapatan Prima Coal';</v>
      </c>
    </row>
    <row r="2696" spans="2:3" ht="16.5" x14ac:dyDescent="0.25">
      <c r="B2696" s="4" t="s">
        <v>1938</v>
      </c>
      <c r="C2696" s="78" t="str">
        <f t="shared" si="42"/>
        <v>Pratama Bersama';</v>
      </c>
    </row>
    <row r="2697" spans="2:3" ht="16.5" x14ac:dyDescent="0.25">
      <c r="B2697" s="3" t="s">
        <v>1938</v>
      </c>
      <c r="C2697" s="78" t="str">
        <f t="shared" si="42"/>
        <v>Pratama Bersama';</v>
      </c>
    </row>
    <row r="2698" spans="2:3" ht="16.5" x14ac:dyDescent="0.25">
      <c r="B2698" s="4" t="s">
        <v>1939</v>
      </c>
      <c r="C2698" s="78" t="str">
        <f t="shared" si="42"/>
        <v>Pratama Buana Sentosa';</v>
      </c>
    </row>
    <row r="2699" spans="2:3" ht="16.5" x14ac:dyDescent="0.25">
      <c r="B2699" s="3" t="s">
        <v>1939</v>
      </c>
      <c r="C2699" s="78" t="str">
        <f t="shared" si="42"/>
        <v>Pratama Buana Sentosa';</v>
      </c>
    </row>
    <row r="2700" spans="2:3" ht="16.5" x14ac:dyDescent="0.25">
      <c r="B2700" s="4" t="s">
        <v>1940</v>
      </c>
      <c r="C2700" s="78" t="str">
        <f t="shared" si="42"/>
        <v>Pratama Energy Alam Tujuh';</v>
      </c>
    </row>
    <row r="2701" spans="2:3" ht="16.5" x14ac:dyDescent="0.25">
      <c r="B2701" s="4" t="s">
        <v>1940</v>
      </c>
      <c r="C2701" s="78" t="str">
        <f t="shared" si="42"/>
        <v>Pratama Energy Alam Tujuh';</v>
      </c>
    </row>
    <row r="2702" spans="2:3" ht="16.5" x14ac:dyDescent="0.25">
      <c r="B2702" s="4" t="s">
        <v>1941</v>
      </c>
      <c r="C2702" s="78" t="str">
        <f t="shared" si="42"/>
        <v>Pratama Mulia Utama';</v>
      </c>
    </row>
    <row r="2703" spans="2:3" ht="16.5" x14ac:dyDescent="0.25">
      <c r="B2703" s="5" t="s">
        <v>1942</v>
      </c>
      <c r="C2703" s="78" t="str">
        <f t="shared" si="42"/>
        <v>Pratama Nusa Dharma';</v>
      </c>
    </row>
    <row r="2704" spans="2:3" ht="16.5" x14ac:dyDescent="0.25">
      <c r="B2704" s="4" t="s">
        <v>1943</v>
      </c>
      <c r="C2704" s="78" t="str">
        <f t="shared" si="42"/>
        <v>Pratidina';</v>
      </c>
    </row>
    <row r="2705" spans="2:3" ht="16.5" x14ac:dyDescent="0.25">
      <c r="B2705" s="4" t="s">
        <v>1944</v>
      </c>
      <c r="C2705" s="78" t="str">
        <f t="shared" si="42"/>
        <v>Prawiratama Resources';</v>
      </c>
    </row>
    <row r="2706" spans="2:3" ht="16.5" x14ac:dyDescent="0.25">
      <c r="B2706" s="4" t="s">
        <v>1945</v>
      </c>
      <c r="C2706" s="78" t="str">
        <f t="shared" si="42"/>
        <v>Prestasi Karsa Mandiri';</v>
      </c>
    </row>
    <row r="2707" spans="2:3" ht="16.5" x14ac:dyDescent="0.25">
      <c r="B2707" s="6" t="s">
        <v>1946</v>
      </c>
      <c r="C2707" s="78" t="str">
        <f t="shared" si="42"/>
        <v>Prestasi Karya Mandiri';</v>
      </c>
    </row>
    <row r="2708" spans="2:3" ht="16.5" x14ac:dyDescent="0.25">
      <c r="B2708" s="4" t="s">
        <v>5160</v>
      </c>
      <c r="C2708" s="78" t="str">
        <f t="shared" si="42"/>
        <v>Pribumi Citra Megah Utama';</v>
      </c>
    </row>
    <row r="2709" spans="2:3" ht="16.5" x14ac:dyDescent="0.25">
      <c r="B2709" s="3" t="s">
        <v>5160</v>
      </c>
      <c r="C2709" s="78" t="str">
        <f t="shared" si="42"/>
        <v>Pribumi Citra Megah Utama';</v>
      </c>
    </row>
    <row r="2710" spans="2:3" ht="16.5" x14ac:dyDescent="0.25">
      <c r="B2710" s="4" t="s">
        <v>5160</v>
      </c>
      <c r="C2710" s="78" t="str">
        <f t="shared" si="42"/>
        <v>Pribumi Citra Megah Utama';</v>
      </c>
    </row>
    <row r="2711" spans="2:3" ht="16.5" x14ac:dyDescent="0.25">
      <c r="B2711" s="4" t="s">
        <v>1947</v>
      </c>
      <c r="C2711" s="78" t="str">
        <f t="shared" si="42"/>
        <v>PRIMA ANUGERAH RESOURCES';</v>
      </c>
    </row>
    <row r="2712" spans="2:3" ht="16.5" x14ac:dyDescent="0.25">
      <c r="B2712" s="5" t="s">
        <v>1948</v>
      </c>
      <c r="C2712" s="78" t="str">
        <f t="shared" si="42"/>
        <v>Prima Bara Indonesia';</v>
      </c>
    </row>
    <row r="2713" spans="2:3" ht="16.5" x14ac:dyDescent="0.25">
      <c r="B2713" s="4" t="s">
        <v>1949</v>
      </c>
      <c r="C2713" s="78" t="str">
        <f t="shared" si="42"/>
        <v>Prima Borneo Sumberdaya / PT Anugrah Rizkie Gunung';</v>
      </c>
    </row>
    <row r="2714" spans="2:3" ht="16.5" x14ac:dyDescent="0.25">
      <c r="B2714" s="4" t="s">
        <v>1950</v>
      </c>
      <c r="C2714" s="78" t="str">
        <f t="shared" si="42"/>
        <v>Prima Citra Palapa Sakti';</v>
      </c>
    </row>
    <row r="2715" spans="2:3" ht="16.5" x14ac:dyDescent="0.25">
      <c r="B2715" s="4" t="s">
        <v>1951</v>
      </c>
      <c r="C2715" s="78" t="str">
        <f t="shared" si="42"/>
        <v>Prima Internusa Energy';</v>
      </c>
    </row>
    <row r="2716" spans="2:3" ht="16.5" x14ac:dyDescent="0.25">
      <c r="B2716" s="4" t="s">
        <v>1952</v>
      </c>
      <c r="C2716" s="78" t="str">
        <f t="shared" si="42"/>
        <v>Prima Karya Duta';</v>
      </c>
    </row>
    <row r="2717" spans="2:3" ht="16.5" x14ac:dyDescent="0.25">
      <c r="B2717" s="4" t="s">
        <v>1953</v>
      </c>
      <c r="C2717" s="78" t="str">
        <f t="shared" si="42"/>
        <v>Prima Karya Nusantara';</v>
      </c>
    </row>
    <row r="2718" spans="2:3" ht="16.5" x14ac:dyDescent="0.25">
      <c r="B2718" s="4" t="s">
        <v>1954</v>
      </c>
      <c r="C2718" s="78" t="str">
        <f t="shared" si="42"/>
        <v>Prima Kemakmuran Tambang';</v>
      </c>
    </row>
    <row r="2719" spans="2:3" ht="17.25" thickBot="1" x14ac:dyDescent="0.3">
      <c r="B2719" s="4" t="s">
        <v>1955</v>
      </c>
      <c r="C2719" s="78" t="str">
        <f t="shared" si="42"/>
        <v>Prima Lestari Persada';</v>
      </c>
    </row>
    <row r="2720" spans="2:3" ht="17.25" thickBot="1" x14ac:dyDescent="0.3">
      <c r="B2720" s="50" t="s">
        <v>1955</v>
      </c>
      <c r="C2720" s="78" t="str">
        <f t="shared" si="42"/>
        <v>Prima Lestari Persada';</v>
      </c>
    </row>
    <row r="2721" spans="2:3" ht="16.5" x14ac:dyDescent="0.25">
      <c r="B2721" s="13" t="s">
        <v>1956</v>
      </c>
      <c r="C2721" s="78" t="str">
        <f t="shared" si="42"/>
        <v>Prima Maju Jaya Makmur';</v>
      </c>
    </row>
    <row r="2722" spans="2:3" ht="16.5" x14ac:dyDescent="0.25">
      <c r="B2722" s="4" t="s">
        <v>1956</v>
      </c>
      <c r="C2722" s="78" t="str">
        <f t="shared" si="42"/>
        <v>Prima Maju Jaya Makmur';</v>
      </c>
    </row>
    <row r="2723" spans="2:3" ht="16.5" x14ac:dyDescent="0.25">
      <c r="B2723" s="4" t="s">
        <v>1957</v>
      </c>
      <c r="C2723" s="78" t="str">
        <f t="shared" si="42"/>
        <v>Prima Mandiri';</v>
      </c>
    </row>
    <row r="2724" spans="2:3" ht="16.5" x14ac:dyDescent="0.25">
      <c r="B2724" s="4" t="s">
        <v>1958</v>
      </c>
      <c r="C2724" s="78" t="str">
        <f t="shared" si="42"/>
        <v>Prima Mandiri Sentosa';</v>
      </c>
    </row>
    <row r="2725" spans="2:3" ht="16.5" x14ac:dyDescent="0.25">
      <c r="B2725" s="4" t="s">
        <v>1959</v>
      </c>
      <c r="C2725" s="78" t="str">
        <f t="shared" si="42"/>
        <v>Prima Mulia Sarana Sejahtera';</v>
      </c>
    </row>
    <row r="2726" spans="2:3" ht="16.5" x14ac:dyDescent="0.25">
      <c r="B2726" s="3" t="s">
        <v>1959</v>
      </c>
      <c r="C2726" s="78" t="str">
        <f t="shared" si="42"/>
        <v>Prima Mulia Sarana Sejahtera';</v>
      </c>
    </row>
    <row r="2727" spans="2:3" ht="16.5" x14ac:dyDescent="0.25">
      <c r="B2727" s="4" t="s">
        <v>1960</v>
      </c>
      <c r="C2727" s="78" t="str">
        <f t="shared" si="42"/>
        <v>Prima Tambang Indonesia';</v>
      </c>
    </row>
    <row r="2728" spans="2:3" ht="16.5" x14ac:dyDescent="0.25">
      <c r="B2728" s="5" t="s">
        <v>1961</v>
      </c>
      <c r="C2728" s="78" t="str">
        <f t="shared" si="42"/>
        <v>Prima Tambara';</v>
      </c>
    </row>
    <row r="2729" spans="2:3" ht="16.5" x14ac:dyDescent="0.25">
      <c r="B2729" s="3" t="s">
        <v>1962</v>
      </c>
      <c r="C2729" s="78" t="str">
        <f t="shared" si="42"/>
        <v>Prima Timah Utama';</v>
      </c>
    </row>
    <row r="2730" spans="2:3" ht="16.5" x14ac:dyDescent="0.25">
      <c r="B2730" s="3" t="s">
        <v>1962</v>
      </c>
      <c r="C2730" s="78" t="str">
        <f t="shared" si="42"/>
        <v>Prima Timah Utama';</v>
      </c>
    </row>
    <row r="2731" spans="2:3" ht="16.5" x14ac:dyDescent="0.25">
      <c r="B2731" s="28" t="s">
        <v>1963</v>
      </c>
      <c r="C2731" s="78" t="str">
        <f t="shared" si="42"/>
        <v>PRIMA UTAMA';</v>
      </c>
    </row>
    <row r="2732" spans="2:3" ht="16.5" x14ac:dyDescent="0.25">
      <c r="B2732" s="5" t="s">
        <v>1964</v>
      </c>
      <c r="C2732" s="78" t="str">
        <f t="shared" si="42"/>
        <v>Prima Utama Mineral';</v>
      </c>
    </row>
    <row r="2733" spans="2:3" ht="16.5" x14ac:dyDescent="0.25">
      <c r="B2733" s="4" t="s">
        <v>1965</v>
      </c>
      <c r="C2733" s="78" t="str">
        <f t="shared" si="42"/>
        <v>Primaraya Energi';</v>
      </c>
    </row>
    <row r="2734" spans="2:3" ht="16.5" x14ac:dyDescent="0.25">
      <c r="B2734" s="4" t="s">
        <v>5161</v>
      </c>
      <c r="C2734" s="78" t="str">
        <f t="shared" si="42"/>
        <v>Primastian Metal Pertama';</v>
      </c>
    </row>
    <row r="2735" spans="2:3" ht="16.5" x14ac:dyDescent="0.25">
      <c r="B2735" s="4" t="s">
        <v>1966</v>
      </c>
      <c r="C2735" s="78" t="str">
        <f t="shared" si="42"/>
        <v>Primatech Gunajaya';</v>
      </c>
    </row>
    <row r="2736" spans="2:3" ht="16.5" x14ac:dyDescent="0.25">
      <c r="B2736" s="4" t="s">
        <v>5162</v>
      </c>
      <c r="C2736" s="78" t="str">
        <f t="shared" si="42"/>
        <v>Primer Koperasi Angkatan Darat Dim 0904';</v>
      </c>
    </row>
    <row r="2737" spans="2:3" ht="16.5" x14ac:dyDescent="0.25">
      <c r="B2737" s="6" t="s">
        <v>1967</v>
      </c>
      <c r="C2737" s="78" t="str">
        <f t="shared" si="42"/>
        <v>Primkopol Resort ';</v>
      </c>
    </row>
    <row r="2738" spans="2:3" ht="16.5" x14ac:dyDescent="0.25">
      <c r="B2738" s="4" t="s">
        <v>5163</v>
      </c>
      <c r="C2738" s="78" t="str">
        <f t="shared" si="42"/>
        <v>Primkoppol Resort Pasir';</v>
      </c>
    </row>
    <row r="2739" spans="2:3" ht="16.5" x14ac:dyDescent="0.25">
      <c r="B2739" s="4" t="s">
        <v>1968</v>
      </c>
      <c r="C2739" s="78" t="str">
        <f t="shared" si="42"/>
        <v>Primkoveri Sanga Sanga';</v>
      </c>
    </row>
    <row r="2740" spans="2:3" ht="16.5" x14ac:dyDescent="0.25">
      <c r="B2740" s="199" t="s">
        <v>1968</v>
      </c>
      <c r="C2740" s="78" t="str">
        <f t="shared" si="42"/>
        <v>Primkoveri Sanga Sanga';</v>
      </c>
    </row>
    <row r="2741" spans="2:3" ht="16.5" x14ac:dyDescent="0.25">
      <c r="B2741" s="5" t="s">
        <v>1969</v>
      </c>
      <c r="C2741" s="78" t="str">
        <f t="shared" si="42"/>
        <v>Prisma Bara Indonesia';</v>
      </c>
    </row>
    <row r="2742" spans="2:3" ht="16.5" x14ac:dyDescent="0.25">
      <c r="B2742" s="4" t="s">
        <v>1970</v>
      </c>
      <c r="C2742" s="78" t="str">
        <f t="shared" si="42"/>
        <v>Priven Lestari';</v>
      </c>
    </row>
    <row r="2743" spans="2:3" ht="16.5" x14ac:dyDescent="0.25">
      <c r="B2743" s="4" t="s">
        <v>1971</v>
      </c>
      <c r="C2743" s="78" t="str">
        <f t="shared" si="42"/>
        <v>Pro Fe Mineral';</v>
      </c>
    </row>
    <row r="2744" spans="2:3" ht="16.5" x14ac:dyDescent="0.25">
      <c r="B2744" s="4" t="s">
        <v>1971</v>
      </c>
      <c r="C2744" s="78" t="str">
        <f t="shared" si="42"/>
        <v>Pro Fe Mineral';</v>
      </c>
    </row>
    <row r="2745" spans="2:3" ht="16.5" x14ac:dyDescent="0.25">
      <c r="B2745" s="4" t="s">
        <v>1972</v>
      </c>
      <c r="C2745" s="78" t="str">
        <f t="shared" si="42"/>
        <v>Pro Fe Nusantara';</v>
      </c>
    </row>
    <row r="2746" spans="2:3" ht="16.5" x14ac:dyDescent="0.25">
      <c r="B2746" s="4" t="s">
        <v>1973</v>
      </c>
      <c r="C2746" s="78" t="str">
        <f t="shared" si="42"/>
        <v>PROLINDO CIPTA NUSANTARA';</v>
      </c>
    </row>
    <row r="2747" spans="2:3" ht="16.5" x14ac:dyDescent="0.25">
      <c r="B2747" s="4" t="s">
        <v>1974</v>
      </c>
      <c r="C2747" s="78" t="str">
        <f t="shared" si="42"/>
        <v>Promistis';</v>
      </c>
    </row>
    <row r="2748" spans="2:3" ht="16.5" x14ac:dyDescent="0.25">
      <c r="B2748" s="4" t="s">
        <v>1975</v>
      </c>
      <c r="C2748" s="78" t="str">
        <f t="shared" si="42"/>
        <v>Prospek Bumindo Sejahtera';</v>
      </c>
    </row>
    <row r="2749" spans="2:3" ht="16.5" x14ac:dyDescent="0.25">
      <c r="B2749" s="4" t="s">
        <v>1975</v>
      </c>
      <c r="C2749" s="78" t="str">
        <f t="shared" si="42"/>
        <v>Prospek Bumindo Sejahtera';</v>
      </c>
    </row>
    <row r="2750" spans="2:3" ht="16.5" x14ac:dyDescent="0.25">
      <c r="B2750" s="4" t="s">
        <v>1976</v>
      </c>
      <c r="C2750" s="78" t="str">
        <f t="shared" si="42"/>
        <v>Prosper Estu Mining';</v>
      </c>
    </row>
    <row r="2751" spans="2:3" ht="16.5" x14ac:dyDescent="0.25">
      <c r="B2751" s="4" t="s">
        <v>1977</v>
      </c>
      <c r="C2751" s="78" t="str">
        <f t="shared" si="42"/>
        <v>Puang Cakra Buana';</v>
      </c>
    </row>
    <row r="2752" spans="2:3" ht="16.5" x14ac:dyDescent="0.25">
      <c r="B2752" s="4" t="s">
        <v>1978</v>
      </c>
      <c r="C2752" s="78" t="str">
        <f t="shared" si="42"/>
        <v>Publik Opsi Mandiri';</v>
      </c>
    </row>
    <row r="2753" spans="2:3" ht="16.5" x14ac:dyDescent="0.25">
      <c r="B2753" s="4" t="s">
        <v>1978</v>
      </c>
      <c r="C2753" s="78" t="str">
        <f t="shared" ref="C2753:C2816" si="43">(A2753&amp;B2753&amp;"'"&amp;";")</f>
        <v>Publik Opsi Mandiri';</v>
      </c>
    </row>
    <row r="2754" spans="2:3" ht="16.5" x14ac:dyDescent="0.25">
      <c r="B2754" s="3" t="s">
        <v>1978</v>
      </c>
      <c r="C2754" s="78" t="str">
        <f t="shared" si="43"/>
        <v>Publik Opsi Mandiri';</v>
      </c>
    </row>
    <row r="2755" spans="2:3" ht="16.5" x14ac:dyDescent="0.25">
      <c r="B2755" s="4" t="s">
        <v>1978</v>
      </c>
      <c r="C2755" s="78" t="str">
        <f t="shared" si="43"/>
        <v>Publik Opsi Mandiri';</v>
      </c>
    </row>
    <row r="2756" spans="2:3" ht="16.5" x14ac:dyDescent="0.25">
      <c r="B2756" s="5" t="s">
        <v>1979</v>
      </c>
      <c r="C2756" s="78" t="str">
        <f t="shared" si="43"/>
        <v>Pujon Sumber Artha';</v>
      </c>
    </row>
    <row r="2757" spans="2:3" ht="16.5" x14ac:dyDescent="0.25">
      <c r="B2757" s="4" t="s">
        <v>1980</v>
      </c>
      <c r="C2757" s="78" t="str">
        <f t="shared" si="43"/>
        <v>Pulau Mutiara Persada';</v>
      </c>
    </row>
    <row r="2758" spans="2:3" ht="16.5" x14ac:dyDescent="0.25">
      <c r="B2758" s="3" t="s">
        <v>1980</v>
      </c>
      <c r="C2758" s="78" t="str">
        <f t="shared" si="43"/>
        <v>Pulau Mutiara Persada';</v>
      </c>
    </row>
    <row r="2759" spans="2:3" ht="16.5" x14ac:dyDescent="0.25">
      <c r="B2759" s="4" t="s">
        <v>1981</v>
      </c>
      <c r="C2759" s="78" t="str">
        <f t="shared" si="43"/>
        <v>Pulau Rusa Tamita';</v>
      </c>
    </row>
    <row r="2760" spans="2:3" ht="16.5" x14ac:dyDescent="0.25">
      <c r="B2760" s="3" t="s">
        <v>1981</v>
      </c>
      <c r="C2760" s="78" t="str">
        <f t="shared" si="43"/>
        <v>Pulau Rusa Tamita';</v>
      </c>
    </row>
    <row r="2761" spans="2:3" ht="16.5" x14ac:dyDescent="0.25">
      <c r="B2761" s="5" t="s">
        <v>1982</v>
      </c>
      <c r="C2761" s="78" t="str">
        <f t="shared" si="43"/>
        <v>Punakawan Sumatera Internasional';</v>
      </c>
    </row>
    <row r="2762" spans="2:3" ht="16.5" x14ac:dyDescent="0.25">
      <c r="B2762" s="4" t="s">
        <v>1983</v>
      </c>
      <c r="C2762" s="78" t="str">
        <f t="shared" si="43"/>
        <v>Purasutan Plantindo';</v>
      </c>
    </row>
    <row r="2763" spans="2:3" ht="16.5" x14ac:dyDescent="0.25">
      <c r="B2763" s="4" t="s">
        <v>1984</v>
      </c>
      <c r="C2763" s="78" t="str">
        <f t="shared" si="43"/>
        <v>Purnama Surya Cipta';</v>
      </c>
    </row>
    <row r="2764" spans="2:3" ht="16.5" x14ac:dyDescent="0.25">
      <c r="B2764" s="4" t="s">
        <v>1984</v>
      </c>
      <c r="C2764" s="78" t="str">
        <f t="shared" si="43"/>
        <v>Purnama Surya Cipta';</v>
      </c>
    </row>
    <row r="2765" spans="2:3" ht="16.5" x14ac:dyDescent="0.25">
      <c r="B2765" s="4" t="s">
        <v>1985</v>
      </c>
      <c r="C2765" s="78" t="str">
        <f t="shared" si="43"/>
        <v>Purple Violets';</v>
      </c>
    </row>
    <row r="2766" spans="2:3" ht="16.5" x14ac:dyDescent="0.25">
      <c r="B2766" s="4" t="s">
        <v>1986</v>
      </c>
      <c r="C2766" s="78" t="str">
        <f t="shared" si="43"/>
        <v>Pusaka Nusantara Semesta';</v>
      </c>
    </row>
    <row r="2767" spans="2:3" ht="16.5" x14ac:dyDescent="0.25">
      <c r="B2767" s="5" t="s">
        <v>1987</v>
      </c>
      <c r="C2767" s="78" t="str">
        <f t="shared" si="43"/>
        <v>Pusaka Tanah Persada';</v>
      </c>
    </row>
    <row r="2768" spans="2:3" ht="16.5" x14ac:dyDescent="0.25">
      <c r="B2768" s="10" t="s">
        <v>1988</v>
      </c>
      <c r="C2768" s="78" t="str">
        <f t="shared" si="43"/>
        <v>Puskopad "B" Dam Vi/Tpr';</v>
      </c>
    </row>
    <row r="2769" spans="2:3" ht="16.5" x14ac:dyDescent="0.25">
      <c r="B2769" s="4" t="s">
        <v>1989</v>
      </c>
      <c r="C2769" s="78" t="str">
        <f t="shared" si="43"/>
        <v>Puspita Alam Kurnia Lestari';</v>
      </c>
    </row>
    <row r="2770" spans="2:3" ht="16.5" x14ac:dyDescent="0.25">
      <c r="B2770" s="4" t="s">
        <v>1989</v>
      </c>
      <c r="C2770" s="78" t="str">
        <f t="shared" si="43"/>
        <v>Puspita Alam Kurnia Lestari';</v>
      </c>
    </row>
    <row r="2771" spans="2:3" ht="16.5" x14ac:dyDescent="0.25">
      <c r="B2771" s="5" t="s">
        <v>1989</v>
      </c>
      <c r="C2771" s="78" t="str">
        <f t="shared" si="43"/>
        <v>Puspita Alam Kurnia Lestari';</v>
      </c>
    </row>
    <row r="2772" spans="2:3" ht="16.5" x14ac:dyDescent="0.25">
      <c r="B2772" s="28" t="s">
        <v>1990</v>
      </c>
      <c r="C2772" s="78" t="str">
        <f t="shared" si="43"/>
        <v>PUTERA BATU MULIA KALIMANTAN';</v>
      </c>
    </row>
    <row r="2773" spans="2:3" ht="16.5" x14ac:dyDescent="0.25">
      <c r="B2773" s="4" t="s">
        <v>1991</v>
      </c>
      <c r="C2773" s="78" t="str">
        <f t="shared" si="43"/>
        <v>Putera Kaltim Abadi';</v>
      </c>
    </row>
    <row r="2774" spans="2:3" ht="16.5" x14ac:dyDescent="0.25">
      <c r="B2774" s="4" t="s">
        <v>1991</v>
      </c>
      <c r="C2774" s="78" t="str">
        <f t="shared" si="43"/>
        <v>Putera Kaltim Abadi';</v>
      </c>
    </row>
    <row r="2775" spans="2:3" ht="16.5" x14ac:dyDescent="0.25">
      <c r="B2775" s="4" t="s">
        <v>1992</v>
      </c>
      <c r="C2775" s="78" t="str">
        <f t="shared" si="43"/>
        <v>Putera Mahameru Mandiri';</v>
      </c>
    </row>
    <row r="2776" spans="2:3" ht="16.5" x14ac:dyDescent="0.25">
      <c r="B2776" s="4" t="s">
        <v>1993</v>
      </c>
      <c r="C2776" s="78" t="str">
        <f t="shared" si="43"/>
        <v>Putera Negeri Sakti';</v>
      </c>
    </row>
    <row r="2777" spans="2:3" ht="16.5" x14ac:dyDescent="0.25">
      <c r="B2777" s="4" t="s">
        <v>1993</v>
      </c>
      <c r="C2777" s="78" t="str">
        <f t="shared" si="43"/>
        <v>Putera Negeri Sakti';</v>
      </c>
    </row>
    <row r="2778" spans="2:3" ht="16.5" x14ac:dyDescent="0.25">
      <c r="B2778" s="4" t="s">
        <v>1993</v>
      </c>
      <c r="C2778" s="78" t="str">
        <f t="shared" si="43"/>
        <v>Putera Negeri Sakti';</v>
      </c>
    </row>
    <row r="2779" spans="2:3" ht="16.5" x14ac:dyDescent="0.25">
      <c r="B2779" s="4" t="s">
        <v>1994</v>
      </c>
      <c r="C2779" s="78" t="str">
        <f t="shared" si="43"/>
        <v>Puteri Mea';</v>
      </c>
    </row>
    <row r="2780" spans="2:3" ht="16.5" x14ac:dyDescent="0.25">
      <c r="B2780" s="5" t="s">
        <v>1995</v>
      </c>
      <c r="C2780" s="78" t="str">
        <f t="shared" si="43"/>
        <v>Putra 000 Daya';</v>
      </c>
    </row>
    <row r="2781" spans="2:3" ht="16.5" x14ac:dyDescent="0.25">
      <c r="B2781" s="4" t="s">
        <v>1996</v>
      </c>
      <c r="C2781" s="78" t="str">
        <f t="shared" si="43"/>
        <v>Putra Alam Lestari';</v>
      </c>
    </row>
    <row r="2782" spans="2:3" ht="16.5" x14ac:dyDescent="0.25">
      <c r="B2782" s="4" t="s">
        <v>1997</v>
      </c>
      <c r="C2782" s="78" t="str">
        <f t="shared" si="43"/>
        <v>Putra Bara Jaya';</v>
      </c>
    </row>
    <row r="2783" spans="2:3" ht="16.5" x14ac:dyDescent="0.25">
      <c r="B2783" s="4" t="s">
        <v>1998</v>
      </c>
      <c r="C2783" s="78" t="str">
        <f t="shared" si="43"/>
        <v>Putra Bara Mitra';</v>
      </c>
    </row>
    <row r="2784" spans="2:3" ht="16.5" x14ac:dyDescent="0.25">
      <c r="B2784" s="4" t="s">
        <v>1998</v>
      </c>
      <c r="C2784" s="78" t="str">
        <f t="shared" si="43"/>
        <v>Putra Bara Mitra';</v>
      </c>
    </row>
    <row r="2785" spans="2:3" ht="16.5" x14ac:dyDescent="0.25">
      <c r="B2785" s="28" t="s">
        <v>1999</v>
      </c>
      <c r="C2785" s="78" t="str">
        <f t="shared" si="43"/>
        <v>PUTRA BARA UTAMA';</v>
      </c>
    </row>
    <row r="2786" spans="2:3" ht="16.5" x14ac:dyDescent="0.25">
      <c r="B2786" s="28" t="s">
        <v>2000</v>
      </c>
      <c r="C2786" s="78" t="str">
        <f t="shared" si="43"/>
        <v>Putra Batulicin Membangun';</v>
      </c>
    </row>
    <row r="2787" spans="2:3" ht="16.5" x14ac:dyDescent="0.25">
      <c r="B2787" s="28" t="s">
        <v>2000</v>
      </c>
      <c r="C2787" s="78" t="str">
        <f t="shared" si="43"/>
        <v>Putra Batulicin Membangun';</v>
      </c>
    </row>
    <row r="2788" spans="2:3" ht="16.5" x14ac:dyDescent="0.25">
      <c r="B2788" s="4" t="s">
        <v>2000</v>
      </c>
      <c r="C2788" s="78" t="str">
        <f t="shared" si="43"/>
        <v>Putra Batulicin Membangun';</v>
      </c>
    </row>
    <row r="2789" spans="2:3" ht="16.5" x14ac:dyDescent="0.25">
      <c r="B2789" s="3" t="s">
        <v>2000</v>
      </c>
      <c r="C2789" s="78" t="str">
        <f t="shared" si="43"/>
        <v>Putra Batulicin Membangun';</v>
      </c>
    </row>
    <row r="2790" spans="2:3" ht="16.5" x14ac:dyDescent="0.25">
      <c r="B2790" s="4" t="s">
        <v>2000</v>
      </c>
      <c r="C2790" s="78" t="str">
        <f t="shared" si="43"/>
        <v>Putra Batulicin Membangun';</v>
      </c>
    </row>
    <row r="2791" spans="2:3" ht="16.5" x14ac:dyDescent="0.25">
      <c r="B2791" s="20" t="s">
        <v>2000</v>
      </c>
      <c r="C2791" s="78" t="str">
        <f t="shared" si="43"/>
        <v>Putra Batulicin Membangun';</v>
      </c>
    </row>
    <row r="2792" spans="2:3" ht="16.5" x14ac:dyDescent="0.25">
      <c r="B2792" s="5" t="s">
        <v>2001</v>
      </c>
      <c r="C2792" s="78" t="str">
        <f t="shared" si="43"/>
        <v>Putra Bintang Awai';</v>
      </c>
    </row>
    <row r="2793" spans="2:3" ht="16.5" x14ac:dyDescent="0.25">
      <c r="B2793" s="4" t="s">
        <v>2002</v>
      </c>
      <c r="C2793" s="78" t="str">
        <f t="shared" si="43"/>
        <v>Putra Celebes Pratama';</v>
      </c>
    </row>
    <row r="2794" spans="2:3" ht="16.5" x14ac:dyDescent="0.25">
      <c r="B2794" s="34" t="s">
        <v>2003</v>
      </c>
      <c r="C2794" s="78" t="str">
        <f t="shared" si="43"/>
        <v>Putra Ciandum Mining';</v>
      </c>
    </row>
    <row r="2795" spans="2:3" ht="16.5" x14ac:dyDescent="0.25">
      <c r="B2795" s="4" t="s">
        <v>2004</v>
      </c>
      <c r="C2795" s="78" t="str">
        <f t="shared" si="43"/>
        <v>Putra Daerah 99';</v>
      </c>
    </row>
    <row r="2796" spans="2:3" ht="16.5" x14ac:dyDescent="0.25">
      <c r="B2796" s="4" t="s">
        <v>2004</v>
      </c>
      <c r="C2796" s="78" t="str">
        <f t="shared" si="43"/>
        <v>Putra Daerah 99';</v>
      </c>
    </row>
    <row r="2797" spans="2:3" ht="16.5" x14ac:dyDescent="0.25">
      <c r="B2797" s="4" t="s">
        <v>2004</v>
      </c>
      <c r="C2797" s="78" t="str">
        <f t="shared" si="43"/>
        <v>Putra Daerah 99';</v>
      </c>
    </row>
    <row r="2798" spans="2:3" ht="16.5" x14ac:dyDescent="0.25">
      <c r="B2798" s="4" t="s">
        <v>2005</v>
      </c>
      <c r="C2798" s="78" t="str">
        <f t="shared" si="43"/>
        <v>Putra Dayak Mandiri';</v>
      </c>
    </row>
    <row r="2799" spans="2:3" ht="16.5" x14ac:dyDescent="0.25">
      <c r="B2799" s="3" t="s">
        <v>2005</v>
      </c>
      <c r="C2799" s="78" t="str">
        <f t="shared" si="43"/>
        <v>Putra Dayak Mandiri';</v>
      </c>
    </row>
    <row r="2800" spans="2:3" ht="16.5" x14ac:dyDescent="0.25">
      <c r="B2800" s="4" t="s">
        <v>2006</v>
      </c>
      <c r="C2800" s="78" t="str">
        <f t="shared" si="43"/>
        <v>Putra Dermawan Pratama';</v>
      </c>
    </row>
    <row r="2801" spans="2:3" ht="16.5" x14ac:dyDescent="0.25">
      <c r="B2801" s="5" t="s">
        <v>2007</v>
      </c>
      <c r="C2801" s="78" t="str">
        <f t="shared" si="43"/>
        <v>Putra Derutua';</v>
      </c>
    </row>
    <row r="2802" spans="2:3" ht="16.5" x14ac:dyDescent="0.25">
      <c r="B2802" s="4" t="s">
        <v>5164</v>
      </c>
      <c r="C2802" s="78" t="str">
        <f t="shared" si="43"/>
        <v>Putra Dewa Jaya';</v>
      </c>
    </row>
    <row r="2803" spans="2:3" ht="16.5" x14ac:dyDescent="0.25">
      <c r="B2803" s="4" t="s">
        <v>2008</v>
      </c>
      <c r="C2803" s="78" t="str">
        <f t="shared" si="43"/>
        <v>Putra Jaya Berkatindo';</v>
      </c>
    </row>
    <row r="2804" spans="2:3" ht="16.5" x14ac:dyDescent="0.25">
      <c r="B2804" s="4" t="s">
        <v>2009</v>
      </c>
      <c r="C2804" s="78" t="str">
        <f t="shared" si="43"/>
        <v>Putra Jaya Perkasa';</v>
      </c>
    </row>
    <row r="2805" spans="2:3" ht="16.5" x14ac:dyDescent="0.25">
      <c r="B2805" s="4" t="s">
        <v>2009</v>
      </c>
      <c r="C2805" s="78" t="str">
        <f t="shared" si="43"/>
        <v>Putra Jaya Perkasa';</v>
      </c>
    </row>
    <row r="2806" spans="2:3" ht="16.5" x14ac:dyDescent="0.25">
      <c r="B2806" s="3" t="s">
        <v>5165</v>
      </c>
      <c r="C2806" s="78" t="str">
        <f t="shared" si="43"/>
        <v>Putra Kedaro Sejati';</v>
      </c>
    </row>
    <row r="2807" spans="2:3" ht="16.5" x14ac:dyDescent="0.25">
      <c r="B2807" s="3" t="s">
        <v>1407</v>
      </c>
      <c r="C2807" s="78" t="str">
        <f t="shared" si="43"/>
        <v>PUTRA MAHAKAM MANDIRI, KSU';</v>
      </c>
    </row>
    <row r="2808" spans="2:3" ht="16.5" x14ac:dyDescent="0.25">
      <c r="B2808" s="3" t="s">
        <v>1407</v>
      </c>
      <c r="C2808" s="78" t="str">
        <f t="shared" si="43"/>
        <v>PUTRA MAHAKAM MANDIRI, KSU';</v>
      </c>
    </row>
    <row r="2809" spans="2:3" ht="16.5" x14ac:dyDescent="0.25">
      <c r="B2809" s="3" t="s">
        <v>1407</v>
      </c>
      <c r="C2809" s="78" t="str">
        <f t="shared" si="43"/>
        <v>PUTRA MAHAKAM MANDIRI, KSU';</v>
      </c>
    </row>
    <row r="2810" spans="2:3" ht="16.5" x14ac:dyDescent="0.25">
      <c r="B2810" s="3" t="s">
        <v>1407</v>
      </c>
      <c r="C2810" s="78" t="str">
        <f t="shared" si="43"/>
        <v>PUTRA MAHAKAM MANDIRI, KSU';</v>
      </c>
    </row>
    <row r="2811" spans="2:3" ht="16.5" x14ac:dyDescent="0.25">
      <c r="B2811" s="3" t="s">
        <v>1407</v>
      </c>
      <c r="C2811" s="78" t="str">
        <f t="shared" si="43"/>
        <v>PUTRA MAHAKAM MANDIRI, KSU';</v>
      </c>
    </row>
    <row r="2812" spans="2:3" ht="16.5" x14ac:dyDescent="0.25">
      <c r="B2812" s="3" t="s">
        <v>1407</v>
      </c>
      <c r="C2812" s="78" t="str">
        <f t="shared" si="43"/>
        <v>PUTRA MAHAKAM MANDIRI, KSU';</v>
      </c>
    </row>
    <row r="2813" spans="2:3" ht="16.5" x14ac:dyDescent="0.25">
      <c r="B2813" s="3" t="s">
        <v>1407</v>
      </c>
      <c r="C2813" s="78" t="str">
        <f t="shared" si="43"/>
        <v>PUTRA MAHAKAM MANDIRI, KSU';</v>
      </c>
    </row>
    <row r="2814" spans="2:3" ht="16.5" x14ac:dyDescent="0.25">
      <c r="B2814" s="3" t="s">
        <v>1407</v>
      </c>
      <c r="C2814" s="78" t="str">
        <f t="shared" si="43"/>
        <v>PUTRA MAHAKAM MANDIRI, KSU';</v>
      </c>
    </row>
    <row r="2815" spans="2:3" ht="16.5" x14ac:dyDescent="0.25">
      <c r="B2815" s="3" t="s">
        <v>1407</v>
      </c>
      <c r="C2815" s="78" t="str">
        <f t="shared" si="43"/>
        <v>PUTRA MAHAKAM MANDIRI, KSU';</v>
      </c>
    </row>
    <row r="2816" spans="2:3" ht="16.5" x14ac:dyDescent="0.25">
      <c r="B2816" s="3" t="s">
        <v>1407</v>
      </c>
      <c r="C2816" s="78" t="str">
        <f t="shared" si="43"/>
        <v>PUTRA MAHAKAM MANDIRI, KSU';</v>
      </c>
    </row>
    <row r="2817" spans="2:3" ht="16.5" x14ac:dyDescent="0.25">
      <c r="B2817" s="3" t="s">
        <v>1407</v>
      </c>
      <c r="C2817" s="78" t="str">
        <f t="shared" ref="C2817:C2880" si="44">(A2817&amp;B2817&amp;"'"&amp;";")</f>
        <v>PUTRA MAHAKAM MANDIRI, KSU';</v>
      </c>
    </row>
    <row r="2818" spans="2:3" ht="16.5" x14ac:dyDescent="0.25">
      <c r="B2818" s="3" t="s">
        <v>1407</v>
      </c>
      <c r="C2818" s="78" t="str">
        <f t="shared" si="44"/>
        <v>PUTRA MAHAKAM MANDIRI, KSU';</v>
      </c>
    </row>
    <row r="2819" spans="2:3" ht="16.5" x14ac:dyDescent="0.25">
      <c r="B2819" s="3" t="s">
        <v>1407</v>
      </c>
      <c r="C2819" s="78" t="str">
        <f t="shared" si="44"/>
        <v>PUTRA MAHAKAM MANDIRI, KSU';</v>
      </c>
    </row>
    <row r="2820" spans="2:3" ht="16.5" x14ac:dyDescent="0.25">
      <c r="B2820" s="3" t="s">
        <v>1407</v>
      </c>
      <c r="C2820" s="78" t="str">
        <f t="shared" si="44"/>
        <v>PUTRA MAHAKAM MANDIRI, KSU';</v>
      </c>
    </row>
    <row r="2821" spans="2:3" ht="16.5" x14ac:dyDescent="0.25">
      <c r="B2821" s="3" t="s">
        <v>1407</v>
      </c>
      <c r="C2821" s="78" t="str">
        <f t="shared" si="44"/>
        <v>PUTRA MAHAKAM MANDIRI, KSU';</v>
      </c>
    </row>
    <row r="2822" spans="2:3" ht="16.5" x14ac:dyDescent="0.25">
      <c r="B2822" s="3" t="s">
        <v>1407</v>
      </c>
      <c r="C2822" s="78" t="str">
        <f t="shared" si="44"/>
        <v>PUTRA MAHAKAM MANDIRI, KSU';</v>
      </c>
    </row>
    <row r="2823" spans="2:3" ht="16.5" x14ac:dyDescent="0.25">
      <c r="B2823" s="3" t="s">
        <v>1407</v>
      </c>
      <c r="C2823" s="78" t="str">
        <f t="shared" si="44"/>
        <v>PUTRA MAHAKAM MANDIRI, KSU';</v>
      </c>
    </row>
    <row r="2824" spans="2:3" ht="16.5" x14ac:dyDescent="0.25">
      <c r="B2824" s="3" t="s">
        <v>1407</v>
      </c>
      <c r="C2824" s="78" t="str">
        <f t="shared" si="44"/>
        <v>PUTRA MAHAKAM MANDIRI, KSU';</v>
      </c>
    </row>
    <row r="2825" spans="2:3" ht="16.5" x14ac:dyDescent="0.25">
      <c r="B2825" s="3" t="s">
        <v>1407</v>
      </c>
      <c r="C2825" s="78" t="str">
        <f t="shared" si="44"/>
        <v>PUTRA MAHAKAM MANDIRI, KSU';</v>
      </c>
    </row>
    <row r="2826" spans="2:3" ht="16.5" x14ac:dyDescent="0.25">
      <c r="B2826" s="3" t="s">
        <v>1407</v>
      </c>
      <c r="C2826" s="78" t="str">
        <f t="shared" si="44"/>
        <v>PUTRA MAHAKAM MANDIRI, KSU';</v>
      </c>
    </row>
    <row r="2827" spans="2:3" ht="16.5" x14ac:dyDescent="0.25">
      <c r="B2827" s="3" t="s">
        <v>1407</v>
      </c>
      <c r="C2827" s="78" t="str">
        <f t="shared" si="44"/>
        <v>PUTRA MAHAKAM MANDIRI, KSU';</v>
      </c>
    </row>
    <row r="2828" spans="2:3" ht="16.5" x14ac:dyDescent="0.25">
      <c r="B2828" s="3" t="s">
        <v>1407</v>
      </c>
      <c r="C2828" s="78" t="str">
        <f t="shared" si="44"/>
        <v>PUTRA MAHAKAM MANDIRI, KSU';</v>
      </c>
    </row>
    <row r="2829" spans="2:3" ht="16.5" x14ac:dyDescent="0.25">
      <c r="B2829" s="3" t="s">
        <v>1407</v>
      </c>
      <c r="C2829" s="78" t="str">
        <f t="shared" si="44"/>
        <v>PUTRA MAHAKAM MANDIRI, KSU';</v>
      </c>
    </row>
    <row r="2830" spans="2:3" ht="16.5" x14ac:dyDescent="0.25">
      <c r="B2830" s="3" t="s">
        <v>1407</v>
      </c>
      <c r="C2830" s="78" t="str">
        <f t="shared" si="44"/>
        <v>PUTRA MAHAKAM MANDIRI, KSU';</v>
      </c>
    </row>
    <row r="2831" spans="2:3" ht="16.5" x14ac:dyDescent="0.25">
      <c r="B2831" s="3" t="s">
        <v>1407</v>
      </c>
      <c r="C2831" s="78" t="str">
        <f t="shared" si="44"/>
        <v>PUTRA MAHAKAM MANDIRI, KSU';</v>
      </c>
    </row>
    <row r="2832" spans="2:3" ht="16.5" x14ac:dyDescent="0.25">
      <c r="B2832" s="3" t="s">
        <v>1407</v>
      </c>
      <c r="C2832" s="78" t="str">
        <f t="shared" si="44"/>
        <v>PUTRA MAHAKAM MANDIRI, KSU';</v>
      </c>
    </row>
    <row r="2833" spans="2:3" ht="16.5" x14ac:dyDescent="0.25">
      <c r="B2833" s="3" t="s">
        <v>1407</v>
      </c>
      <c r="C2833" s="78" t="str">
        <f t="shared" si="44"/>
        <v>PUTRA MAHAKAM MANDIRI, KSU';</v>
      </c>
    </row>
    <row r="2834" spans="2:3" ht="16.5" x14ac:dyDescent="0.25">
      <c r="B2834" s="3" t="s">
        <v>1407</v>
      </c>
      <c r="C2834" s="78" t="str">
        <f t="shared" si="44"/>
        <v>PUTRA MAHAKAM MANDIRI, KSU';</v>
      </c>
    </row>
    <row r="2835" spans="2:3" ht="16.5" x14ac:dyDescent="0.25">
      <c r="B2835" s="3" t="s">
        <v>1407</v>
      </c>
      <c r="C2835" s="78" t="str">
        <f t="shared" si="44"/>
        <v>PUTRA MAHAKAM MANDIRI, KSU';</v>
      </c>
    </row>
    <row r="2836" spans="2:3" ht="16.5" x14ac:dyDescent="0.25">
      <c r="B2836" s="4" t="s">
        <v>2010</v>
      </c>
      <c r="C2836" s="78" t="str">
        <f t="shared" si="44"/>
        <v>Putra Mahkota Andalas';</v>
      </c>
    </row>
    <row r="2837" spans="2:3" ht="16.5" x14ac:dyDescent="0.25">
      <c r="B2837" s="5" t="s">
        <v>2011</v>
      </c>
      <c r="C2837" s="78" t="str">
        <f t="shared" si="44"/>
        <v>Putra Mandala';</v>
      </c>
    </row>
    <row r="2838" spans="2:3" ht="16.5" x14ac:dyDescent="0.25">
      <c r="B2838" s="4" t="s">
        <v>2012</v>
      </c>
      <c r="C2838" s="78" t="str">
        <f t="shared" si="44"/>
        <v>Putra Mekongga Sejahtera';</v>
      </c>
    </row>
    <row r="2839" spans="2:3" ht="16.5" x14ac:dyDescent="0.25">
      <c r="B2839" s="4" t="s">
        <v>2012</v>
      </c>
      <c r="C2839" s="78" t="str">
        <f t="shared" si="44"/>
        <v>Putra Mekongga Sejahtera';</v>
      </c>
    </row>
    <row r="2840" spans="2:3" ht="16.5" x14ac:dyDescent="0.25">
      <c r="B2840" s="3" t="s">
        <v>2012</v>
      </c>
      <c r="C2840" s="78" t="str">
        <f t="shared" si="44"/>
        <v>Putra Mekongga Sejahtera';</v>
      </c>
    </row>
    <row r="2841" spans="2:3" ht="16.5" x14ac:dyDescent="0.25">
      <c r="B2841" s="4" t="s">
        <v>2013</v>
      </c>
      <c r="C2841" s="78" t="str">
        <f t="shared" si="44"/>
        <v>Putra Muba Coal';</v>
      </c>
    </row>
    <row r="2842" spans="2:3" ht="16.5" x14ac:dyDescent="0.25">
      <c r="B2842" s="4" t="s">
        <v>2013</v>
      </c>
      <c r="C2842" s="78" t="str">
        <f t="shared" si="44"/>
        <v>Putra Muba Coal';</v>
      </c>
    </row>
    <row r="2843" spans="2:3" ht="16.5" x14ac:dyDescent="0.25">
      <c r="B2843" s="3" t="s">
        <v>5166</v>
      </c>
      <c r="C2843" s="78" t="str">
        <f t="shared" si="44"/>
        <v>PUTRA MUBA COAL';</v>
      </c>
    </row>
    <row r="2844" spans="2:3" ht="16.5" x14ac:dyDescent="0.25">
      <c r="B2844" s="4" t="s">
        <v>2014</v>
      </c>
      <c r="C2844" s="78" t="str">
        <f t="shared" si="44"/>
        <v>Putra Oi';</v>
      </c>
    </row>
    <row r="2845" spans="2:3" ht="16.5" x14ac:dyDescent="0.25">
      <c r="B2845" s="4" t="s">
        <v>2015</v>
      </c>
      <c r="C2845" s="78" t="str">
        <f t="shared" si="44"/>
        <v>Putra Parahyangan Mandiri';</v>
      </c>
    </row>
    <row r="2846" spans="2:3" ht="16.5" x14ac:dyDescent="0.25">
      <c r="B2846" s="3" t="s">
        <v>2015</v>
      </c>
      <c r="C2846" s="78" t="str">
        <f t="shared" si="44"/>
        <v>Putra Parahyangan Mandiri';</v>
      </c>
    </row>
    <row r="2847" spans="2:3" ht="16.5" x14ac:dyDescent="0.25">
      <c r="B2847" s="4" t="s">
        <v>2015</v>
      </c>
      <c r="C2847" s="78" t="str">
        <f t="shared" si="44"/>
        <v>Putra Parahyangan Mandiri';</v>
      </c>
    </row>
    <row r="2848" spans="2:3" ht="16.5" x14ac:dyDescent="0.25">
      <c r="B2848" s="4" t="s">
        <v>2016</v>
      </c>
      <c r="C2848" s="78" t="str">
        <f t="shared" si="44"/>
        <v>Putra Perkasa Indah';</v>
      </c>
    </row>
    <row r="2849" spans="2:3" ht="16.5" x14ac:dyDescent="0.25">
      <c r="B2849" s="5" t="s">
        <v>2017</v>
      </c>
      <c r="C2849" s="78" t="str">
        <f t="shared" si="44"/>
        <v>Putra Sabui';</v>
      </c>
    </row>
    <row r="2850" spans="2:3" ht="16.5" x14ac:dyDescent="0.25">
      <c r="B2850" s="10" t="s">
        <v>2018</v>
      </c>
      <c r="C2850" s="78" t="str">
        <f t="shared" si="44"/>
        <v>Putramas Intan Wijaya';</v>
      </c>
    </row>
    <row r="2851" spans="2:3" ht="16.5" x14ac:dyDescent="0.25">
      <c r="B2851" s="4" t="s">
        <v>2019</v>
      </c>
      <c r="C2851" s="78" t="str">
        <f t="shared" si="44"/>
        <v>Putri Ahdadia';</v>
      </c>
    </row>
    <row r="2852" spans="2:3" ht="16.5" x14ac:dyDescent="0.25">
      <c r="B2852" s="31" t="s">
        <v>2020</v>
      </c>
      <c r="C2852" s="78" t="str">
        <f t="shared" si="44"/>
        <v>Putri Lamahala';</v>
      </c>
    </row>
    <row r="2853" spans="2:3" ht="16.5" x14ac:dyDescent="0.25">
      <c r="B2853" s="28" t="s">
        <v>5167</v>
      </c>
      <c r="C2853" s="78" t="str">
        <f t="shared" si="44"/>
        <v>PUTRI LAMAHALA';</v>
      </c>
    </row>
    <row r="2854" spans="2:3" ht="16.5" x14ac:dyDescent="0.25">
      <c r="B2854" s="31" t="s">
        <v>2021</v>
      </c>
      <c r="C2854" s="78" t="str">
        <f t="shared" si="44"/>
        <v>Putri Surya Pratama Natural';</v>
      </c>
    </row>
    <row r="2855" spans="2:3" ht="16.5" x14ac:dyDescent="0.3">
      <c r="B2855" s="18" t="s">
        <v>2727</v>
      </c>
      <c r="C2855" s="78" t="str">
        <f t="shared" si="44"/>
        <v>Putri Surya Pratama Natural, CV';</v>
      </c>
    </row>
    <row r="2856" spans="2:3" ht="16.5" x14ac:dyDescent="0.25">
      <c r="B2856" s="4" t="s">
        <v>2022</v>
      </c>
      <c r="C2856" s="78" t="str">
        <f t="shared" si="44"/>
        <v>Putri Tunggal';</v>
      </c>
    </row>
    <row r="2857" spans="2:3" ht="16.5" x14ac:dyDescent="0.25">
      <c r="B2857" s="28" t="s">
        <v>5168</v>
      </c>
      <c r="C2857" s="78" t="str">
        <f t="shared" si="44"/>
        <v>PUTRI TUNGGAL';</v>
      </c>
    </row>
    <row r="2858" spans="2:3" ht="16.5" x14ac:dyDescent="0.25">
      <c r="B2858" s="4" t="s">
        <v>2022</v>
      </c>
      <c r="C2858" s="78" t="str">
        <f t="shared" si="44"/>
        <v>Putri Tunggal';</v>
      </c>
    </row>
    <row r="2859" spans="2:3" ht="16.5" x14ac:dyDescent="0.25">
      <c r="B2859" s="26" t="s">
        <v>2022</v>
      </c>
      <c r="C2859" s="78" t="str">
        <f t="shared" si="44"/>
        <v>Putri Tunggal';</v>
      </c>
    </row>
    <row r="2860" spans="2:3" ht="16.5" x14ac:dyDescent="0.25">
      <c r="B2860" s="4" t="s">
        <v>2023</v>
      </c>
      <c r="C2860" s="78" t="str">
        <f t="shared" si="44"/>
        <v>Putri Wulandari';</v>
      </c>
    </row>
    <row r="2861" spans="2:3" ht="16.5" x14ac:dyDescent="0.25">
      <c r="B2861" s="4" t="s">
        <v>2024</v>
      </c>
      <c r="C2861" s="78" t="str">
        <f t="shared" si="44"/>
        <v>Q-Demineral Tujuh Belas';</v>
      </c>
    </row>
    <row r="2862" spans="2:3" ht="16.5" x14ac:dyDescent="0.25">
      <c r="B2862" s="4" t="s">
        <v>2025</v>
      </c>
      <c r="C2862" s="78" t="str">
        <f t="shared" si="44"/>
        <v>Q-Tujuh Belas';</v>
      </c>
    </row>
    <row r="2863" spans="2:3" ht="16.5" x14ac:dyDescent="0.25">
      <c r="B2863" s="4" t="s">
        <v>2026</v>
      </c>
      <c r="C2863" s="78" t="str">
        <f t="shared" si="44"/>
        <v>R 3 M';</v>
      </c>
    </row>
    <row r="2864" spans="2:3" ht="16.5" x14ac:dyDescent="0.25">
      <c r="B2864" s="4" t="s">
        <v>2027</v>
      </c>
      <c r="C2864" s="78" t="str">
        <f t="shared" si="44"/>
        <v>Radhitya Bara Moya';</v>
      </c>
    </row>
    <row r="2865" spans="2:3" ht="16.5" x14ac:dyDescent="0.25">
      <c r="B2865" s="3" t="s">
        <v>2027</v>
      </c>
      <c r="C2865" s="78" t="str">
        <f t="shared" si="44"/>
        <v>Radhitya Bara Moya';</v>
      </c>
    </row>
    <row r="2866" spans="2:3" ht="16.5" x14ac:dyDescent="0.25">
      <c r="B2866" s="4" t="s">
        <v>2027</v>
      </c>
      <c r="C2866" s="78" t="str">
        <f t="shared" si="44"/>
        <v>Radhitya Bara Moya';</v>
      </c>
    </row>
    <row r="2867" spans="2:3" ht="16.5" x14ac:dyDescent="0.25">
      <c r="B2867" s="5" t="s">
        <v>2028</v>
      </c>
      <c r="C2867" s="78" t="str">
        <f t="shared" si="44"/>
        <v>Rahayu Sejahtera';</v>
      </c>
    </row>
    <row r="2868" spans="2:3" ht="16.5" x14ac:dyDescent="0.25">
      <c r="B2868" s="28" t="s">
        <v>2029</v>
      </c>
      <c r="C2868" s="78" t="str">
        <f t="shared" si="44"/>
        <v>RAHMA';</v>
      </c>
    </row>
    <row r="2869" spans="2:3" ht="16.5" x14ac:dyDescent="0.25">
      <c r="B2869" s="4" t="s">
        <v>5169</v>
      </c>
      <c r="C2869" s="78" t="str">
        <f t="shared" si="44"/>
        <v>Rahma';</v>
      </c>
    </row>
    <row r="2870" spans="2:3" ht="16.5" x14ac:dyDescent="0.25">
      <c r="B2870" s="4" t="s">
        <v>5169</v>
      </c>
      <c r="C2870" s="78" t="str">
        <f t="shared" si="44"/>
        <v>Rahma';</v>
      </c>
    </row>
    <row r="2871" spans="2:3" ht="16.5" x14ac:dyDescent="0.25">
      <c r="B2871" s="4" t="s">
        <v>2030</v>
      </c>
      <c r="C2871" s="78" t="str">
        <f t="shared" si="44"/>
        <v>Rahma Rahman';</v>
      </c>
    </row>
    <row r="2872" spans="2:3" ht="16.5" x14ac:dyDescent="0.25">
      <c r="B2872" s="4" t="s">
        <v>2030</v>
      </c>
      <c r="C2872" s="78" t="str">
        <f t="shared" si="44"/>
        <v>Rahma Rahman';</v>
      </c>
    </row>
    <row r="2873" spans="2:3" ht="16.5" x14ac:dyDescent="0.25">
      <c r="B2873" s="4" t="s">
        <v>2031</v>
      </c>
      <c r="C2873" s="78" t="str">
        <f t="shared" si="44"/>
        <v>Rahmad Bara Utama';</v>
      </c>
    </row>
    <row r="2874" spans="2:3" ht="16.5" x14ac:dyDescent="0.25">
      <c r="B2874" s="4" t="s">
        <v>2031</v>
      </c>
      <c r="C2874" s="78" t="str">
        <f t="shared" si="44"/>
        <v>Rahmad Bara Utama';</v>
      </c>
    </row>
    <row r="2875" spans="2:3" ht="16.5" x14ac:dyDescent="0.25">
      <c r="B2875" s="28" t="s">
        <v>2032</v>
      </c>
      <c r="C2875" s="78" t="str">
        <f t="shared" si="44"/>
        <v>RAHMAD BARAJAYA UTAMA';</v>
      </c>
    </row>
    <row r="2876" spans="2:3" ht="16.5" x14ac:dyDescent="0.25">
      <c r="B2876" s="3" t="s">
        <v>5170</v>
      </c>
      <c r="C2876" s="78" t="str">
        <f t="shared" si="44"/>
        <v>Rahmad Barajaya Utama';</v>
      </c>
    </row>
    <row r="2877" spans="2:3" ht="16.5" x14ac:dyDescent="0.25">
      <c r="B2877" s="3" t="s">
        <v>5170</v>
      </c>
      <c r="C2877" s="78" t="str">
        <f t="shared" si="44"/>
        <v>Rahmad Barajaya Utama';</v>
      </c>
    </row>
    <row r="2878" spans="2:3" ht="16.5" x14ac:dyDescent="0.25">
      <c r="B2878" s="4" t="s">
        <v>2033</v>
      </c>
      <c r="C2878" s="78" t="str">
        <f t="shared" si="44"/>
        <v>Rahmat Illahi';</v>
      </c>
    </row>
    <row r="2879" spans="2:3" ht="16.5" x14ac:dyDescent="0.25">
      <c r="B2879" s="4" t="s">
        <v>2034</v>
      </c>
      <c r="C2879" s="78" t="str">
        <f t="shared" si="44"/>
        <v>Rahmat Nikmat';</v>
      </c>
    </row>
    <row r="2880" spans="2:3" ht="16.5" x14ac:dyDescent="0.25">
      <c r="B2880" s="4" t="s">
        <v>2035</v>
      </c>
      <c r="C2880" s="78" t="str">
        <f t="shared" si="44"/>
        <v>Rahmat Wonua Madani';</v>
      </c>
    </row>
    <row r="2881" spans="2:3" ht="16.5" x14ac:dyDescent="0.25">
      <c r="B2881" s="31" t="s">
        <v>2036</v>
      </c>
      <c r="C2881" s="78" t="str">
        <f t="shared" ref="C2881:C2944" si="45">(A2881&amp;B2881&amp;"'"&amp;";")</f>
        <v>Raistama Wirakarya';</v>
      </c>
    </row>
    <row r="2882" spans="2:3" ht="16.5" x14ac:dyDescent="0.25">
      <c r="B2882" s="28" t="s">
        <v>5171</v>
      </c>
      <c r="C2882" s="78" t="str">
        <f t="shared" si="45"/>
        <v>RAISTAMA WIRAKARYA';</v>
      </c>
    </row>
    <row r="2883" spans="2:3" ht="16.5" x14ac:dyDescent="0.25">
      <c r="B2883" s="3" t="s">
        <v>2037</v>
      </c>
      <c r="C2883" s="78" t="str">
        <f t="shared" si="45"/>
        <v>Raja Kutai Baru Makmur';</v>
      </c>
    </row>
    <row r="2884" spans="2:3" ht="16.5" x14ac:dyDescent="0.25">
      <c r="B2884" s="4" t="s">
        <v>2038</v>
      </c>
      <c r="C2884" s="78" t="str">
        <f t="shared" si="45"/>
        <v>Rajib Xanana';</v>
      </c>
    </row>
    <row r="2885" spans="2:3" ht="16.5" x14ac:dyDescent="0.25">
      <c r="B2885" s="4" t="s">
        <v>2038</v>
      </c>
      <c r="C2885" s="78" t="str">
        <f t="shared" si="45"/>
        <v>Rajib Xanana';</v>
      </c>
    </row>
    <row r="2886" spans="2:3" ht="16.5" x14ac:dyDescent="0.25">
      <c r="B2886" s="4" t="s">
        <v>2039</v>
      </c>
      <c r="C2886" s="78" t="str">
        <f t="shared" si="45"/>
        <v>Ranaspi Aryanori';</v>
      </c>
    </row>
    <row r="2887" spans="2:3" ht="16.5" x14ac:dyDescent="0.25">
      <c r="B2887" s="4" t="s">
        <v>2039</v>
      </c>
      <c r="C2887" s="78" t="str">
        <f t="shared" si="45"/>
        <v>Ranaspi Aryanori';</v>
      </c>
    </row>
    <row r="2888" spans="2:3" ht="16.5" x14ac:dyDescent="0.25">
      <c r="B2888" s="3" t="s">
        <v>5172</v>
      </c>
      <c r="C2888" s="78" t="str">
        <f t="shared" si="45"/>
        <v>Rantaupanjang Utama Bhakti';</v>
      </c>
    </row>
    <row r="2889" spans="2:3" ht="16.5" x14ac:dyDescent="0.25">
      <c r="B2889" s="4" t="s">
        <v>5173</v>
      </c>
      <c r="C2889" s="78" t="str">
        <f t="shared" si="45"/>
        <v>Raodah Bumi Sultra';</v>
      </c>
    </row>
    <row r="2890" spans="2:3" ht="16.5" x14ac:dyDescent="0.25">
      <c r="B2890" s="4" t="s">
        <v>5173</v>
      </c>
      <c r="C2890" s="78" t="str">
        <f t="shared" si="45"/>
        <v>Raodah Bumi Sultra';</v>
      </c>
    </row>
    <row r="2891" spans="2:3" ht="16.5" x14ac:dyDescent="0.25">
      <c r="B2891" s="4" t="s">
        <v>2040</v>
      </c>
      <c r="C2891" s="78" t="str">
        <f t="shared" si="45"/>
        <v>Rasmalan Land Jaya';</v>
      </c>
    </row>
    <row r="2892" spans="2:3" ht="16.5" x14ac:dyDescent="0.25">
      <c r="B2892" s="4" t="s">
        <v>2040</v>
      </c>
      <c r="C2892" s="78" t="str">
        <f t="shared" si="45"/>
        <v>Rasmalan Land Jaya';</v>
      </c>
    </row>
    <row r="2893" spans="2:3" ht="16.5" x14ac:dyDescent="0.25">
      <c r="B2893" s="28" t="s">
        <v>2041</v>
      </c>
      <c r="C2893" s="78" t="str">
        <f t="shared" si="45"/>
        <v>RASMALAN LANDJAYA';</v>
      </c>
    </row>
    <row r="2894" spans="2:3" ht="16.5" x14ac:dyDescent="0.25">
      <c r="B2894" s="5" t="s">
        <v>2042</v>
      </c>
      <c r="C2894" s="78" t="str">
        <f t="shared" si="45"/>
        <v>Rasuma Bersaudara';</v>
      </c>
    </row>
    <row r="2895" spans="2:3" ht="16.5" x14ac:dyDescent="0.25">
      <c r="B2895" s="3" t="s">
        <v>5174</v>
      </c>
      <c r="C2895" s="78" t="str">
        <f t="shared" si="45"/>
        <v>Ratna Utama Karya';</v>
      </c>
    </row>
    <row r="2896" spans="2:3" ht="16.5" x14ac:dyDescent="0.25">
      <c r="B2896" s="5" t="s">
        <v>2043</v>
      </c>
      <c r="C2896" s="78" t="str">
        <f t="shared" si="45"/>
        <v>Ratu Alam Subur ';</v>
      </c>
    </row>
    <row r="2897" spans="2:3" ht="16.5" x14ac:dyDescent="0.25">
      <c r="B2897" s="10" t="s">
        <v>2044</v>
      </c>
      <c r="C2897" s="78" t="str">
        <f t="shared" si="45"/>
        <v>RATU RATNA MULYA';</v>
      </c>
    </row>
    <row r="2898" spans="2:3" ht="16.5" x14ac:dyDescent="0.25">
      <c r="B2898" s="28" t="s">
        <v>2044</v>
      </c>
      <c r="C2898" s="78" t="str">
        <f t="shared" si="45"/>
        <v>RATU RATNA MULYA';</v>
      </c>
    </row>
    <row r="2899" spans="2:3" ht="16.5" x14ac:dyDescent="0.25">
      <c r="B2899" s="3" t="s">
        <v>2045</v>
      </c>
      <c r="C2899" s="78" t="str">
        <f t="shared" si="45"/>
        <v>Ratu Samban Mining';</v>
      </c>
    </row>
    <row r="2900" spans="2:3" ht="16.5" x14ac:dyDescent="0.25">
      <c r="B2900" s="3" t="s">
        <v>2045</v>
      </c>
      <c r="C2900" s="78" t="str">
        <f t="shared" si="45"/>
        <v>Ratu Samban Mining';</v>
      </c>
    </row>
    <row r="2901" spans="2:3" ht="16.5" x14ac:dyDescent="0.25">
      <c r="B2901" s="28" t="s">
        <v>2046</v>
      </c>
      <c r="C2901" s="78" t="str">
        <f t="shared" si="45"/>
        <v>RAZZA NUGRAHA AGRO';</v>
      </c>
    </row>
    <row r="2902" spans="2:3" ht="16.5" x14ac:dyDescent="0.25">
      <c r="B2902" s="4" t="s">
        <v>5175</v>
      </c>
      <c r="C2902" s="78" t="str">
        <f t="shared" si="45"/>
        <v>Realita Jaya Mandiri';</v>
      </c>
    </row>
    <row r="2903" spans="2:3" ht="16.5" x14ac:dyDescent="0.25">
      <c r="B2903" s="3" t="s">
        <v>5175</v>
      </c>
      <c r="C2903" s="78" t="str">
        <f t="shared" si="45"/>
        <v>Realita Jaya Mandiri';</v>
      </c>
    </row>
    <row r="2904" spans="2:3" ht="16.5" x14ac:dyDescent="0.25">
      <c r="B2904" s="3" t="s">
        <v>2047</v>
      </c>
      <c r="C2904" s="78" t="str">
        <f t="shared" si="45"/>
        <v>Red Dragon Energi';</v>
      </c>
    </row>
    <row r="2905" spans="2:3" ht="16.5" x14ac:dyDescent="0.25">
      <c r="B2905" s="4" t="s">
        <v>2047</v>
      </c>
      <c r="C2905" s="78" t="str">
        <f t="shared" si="45"/>
        <v>Red Dragon Energi';</v>
      </c>
    </row>
    <row r="2906" spans="2:3" ht="16.5" x14ac:dyDescent="0.25">
      <c r="B2906" s="3" t="s">
        <v>2048</v>
      </c>
      <c r="C2906" s="78" t="str">
        <f t="shared" si="45"/>
        <v>REFINED BANGKA TIN';</v>
      </c>
    </row>
    <row r="2907" spans="2:3" ht="16.5" x14ac:dyDescent="0.25">
      <c r="B2907" s="5" t="s">
        <v>2049</v>
      </c>
      <c r="C2907" s="78" t="str">
        <f t="shared" si="45"/>
        <v>Rejeki Sukses';</v>
      </c>
    </row>
    <row r="2908" spans="2:3" ht="16.5" x14ac:dyDescent="0.25">
      <c r="B2908" s="3" t="s">
        <v>2050</v>
      </c>
      <c r="C2908" s="78" t="str">
        <f t="shared" si="45"/>
        <v>Rekasindo Guriang Tandang';</v>
      </c>
    </row>
    <row r="2909" spans="2:3" ht="16.5" x14ac:dyDescent="0.25">
      <c r="B2909" s="4" t="s">
        <v>2051</v>
      </c>
      <c r="C2909" s="78" t="str">
        <f t="shared" si="45"/>
        <v>Rekayasa Utama Interland';</v>
      </c>
    </row>
    <row r="2910" spans="2:3" ht="16.5" x14ac:dyDescent="0.25">
      <c r="B2910" s="3" t="s">
        <v>2052</v>
      </c>
      <c r="C2910" s="78" t="str">
        <f t="shared" si="45"/>
        <v>Remaong Perkasa Mandiri';</v>
      </c>
    </row>
    <row r="2911" spans="2:3" ht="16.5" x14ac:dyDescent="0.25">
      <c r="B2911" s="4" t="s">
        <v>2053</v>
      </c>
      <c r="C2911" s="78" t="str">
        <f t="shared" si="45"/>
        <v>Rembah Rembayu';</v>
      </c>
    </row>
    <row r="2912" spans="2:3" ht="16.5" x14ac:dyDescent="0.25">
      <c r="B2912" s="4" t="s">
        <v>2053</v>
      </c>
      <c r="C2912" s="78" t="str">
        <f t="shared" si="45"/>
        <v>Rembah Rembayu';</v>
      </c>
    </row>
    <row r="2913" spans="2:3" ht="16.5" x14ac:dyDescent="0.25">
      <c r="B2913" s="3" t="s">
        <v>2053</v>
      </c>
      <c r="C2913" s="78" t="str">
        <f t="shared" si="45"/>
        <v>Rembah Rembayu';</v>
      </c>
    </row>
    <row r="2914" spans="2:3" ht="16.5" x14ac:dyDescent="0.25">
      <c r="B2914" s="5" t="s">
        <v>2054</v>
      </c>
      <c r="C2914" s="78" t="str">
        <f t="shared" si="45"/>
        <v>Republik Energi Nusantara';</v>
      </c>
    </row>
    <row r="2915" spans="2:3" ht="16.5" x14ac:dyDescent="0.25">
      <c r="B2915" s="4" t="s">
        <v>2055</v>
      </c>
      <c r="C2915" s="78" t="str">
        <f t="shared" si="45"/>
        <v>Resources Bumi Kelinjau';</v>
      </c>
    </row>
    <row r="2916" spans="2:3" ht="16.5" x14ac:dyDescent="0.25">
      <c r="B2916" s="4" t="s">
        <v>2056</v>
      </c>
      <c r="C2916" s="78" t="str">
        <f t="shared" si="45"/>
        <v>RESOURCES DEVELOPMENT INDONESIA';</v>
      </c>
    </row>
    <row r="2917" spans="2:3" ht="16.5" x14ac:dyDescent="0.25">
      <c r="B2917" s="4" t="s">
        <v>2057</v>
      </c>
      <c r="C2917" s="78" t="str">
        <f t="shared" si="45"/>
        <v>Restu Ibu';</v>
      </c>
    </row>
    <row r="2918" spans="2:3" ht="16.5" x14ac:dyDescent="0.25">
      <c r="B2918" s="4" t="s">
        <v>2058</v>
      </c>
      <c r="C2918" s="78" t="str">
        <f t="shared" si="45"/>
        <v>Restu Insan Sejahtera';</v>
      </c>
    </row>
    <row r="2919" spans="2:3" ht="16.5" x14ac:dyDescent="0.25">
      <c r="B2919" s="4" t="s">
        <v>2059</v>
      </c>
      <c r="C2919" s="78" t="str">
        <f t="shared" si="45"/>
        <v>Rhio Cendhe Karya';</v>
      </c>
    </row>
    <row r="2920" spans="2:3" ht="16.5" x14ac:dyDescent="0.25">
      <c r="B2920" s="3" t="s">
        <v>2060</v>
      </c>
      <c r="C2920" s="78" t="str">
        <f t="shared" si="45"/>
        <v>Riau Bumi Resources';</v>
      </c>
    </row>
    <row r="2921" spans="2:3" ht="16.5" x14ac:dyDescent="0.25">
      <c r="B2921" s="5" t="s">
        <v>2061</v>
      </c>
      <c r="C2921" s="78" t="str">
        <f t="shared" si="45"/>
        <v>Rich Marvellous Mineral Resources';</v>
      </c>
    </row>
    <row r="2922" spans="2:3" ht="16.5" x14ac:dyDescent="0.25">
      <c r="B2922" s="3" t="s">
        <v>5176</v>
      </c>
      <c r="C2922" s="78" t="str">
        <f t="shared" si="45"/>
        <v>Rida Jaya Mandiri';</v>
      </c>
    </row>
    <row r="2923" spans="2:3" ht="16.5" x14ac:dyDescent="0.25">
      <c r="B2923" s="5" t="s">
        <v>5177</v>
      </c>
      <c r="C2923" s="78" t="str">
        <f t="shared" si="45"/>
        <v>Rima Mining';</v>
      </c>
    </row>
    <row r="2924" spans="2:3" ht="16.5" x14ac:dyDescent="0.25">
      <c r="B2924" s="29" t="s">
        <v>2752</v>
      </c>
      <c r="C2924" s="78" t="str">
        <f t="shared" si="45"/>
        <v>RIMAU ENERY MINING, PT';</v>
      </c>
    </row>
    <row r="2925" spans="2:3" ht="16.5" x14ac:dyDescent="0.25">
      <c r="B2925" s="4" t="s">
        <v>2062</v>
      </c>
      <c r="C2925" s="78" t="str">
        <f t="shared" si="45"/>
        <v>Rimau Tangguh Perkasa';</v>
      </c>
    </row>
    <row r="2926" spans="2:3" ht="16.5" x14ac:dyDescent="0.25">
      <c r="B2926" s="3" t="s">
        <v>5178</v>
      </c>
      <c r="C2926" s="78" t="str">
        <f t="shared" si="45"/>
        <v>Rimba Kurnia Alam';</v>
      </c>
    </row>
    <row r="2927" spans="2:3" ht="16.5" x14ac:dyDescent="0.25">
      <c r="B2927" s="3" t="s">
        <v>5178</v>
      </c>
      <c r="C2927" s="78" t="str">
        <f t="shared" si="45"/>
        <v>Rimba Kurnia Alam';</v>
      </c>
    </row>
    <row r="2928" spans="2:3" ht="16.5" x14ac:dyDescent="0.25">
      <c r="B2928" s="4" t="s">
        <v>2063</v>
      </c>
      <c r="C2928" s="78" t="str">
        <f t="shared" si="45"/>
        <v>Rimba Subur Lestari';</v>
      </c>
    </row>
    <row r="2929" spans="2:3" ht="16.5" x14ac:dyDescent="0.25">
      <c r="B2929" s="4" t="s">
        <v>2064</v>
      </c>
      <c r="C2929" s="78" t="str">
        <f t="shared" si="45"/>
        <v>Rimbunan Karya Sukses';</v>
      </c>
    </row>
    <row r="2930" spans="2:3" ht="16.5" x14ac:dyDescent="0.25">
      <c r="B2930" s="3" t="s">
        <v>2064</v>
      </c>
      <c r="C2930" s="78" t="str">
        <f t="shared" si="45"/>
        <v>Rimbunan Karya Sukses';</v>
      </c>
    </row>
    <row r="2931" spans="2:3" ht="16.5" x14ac:dyDescent="0.25">
      <c r="B2931" s="4" t="s">
        <v>2065</v>
      </c>
      <c r="C2931" s="78" t="str">
        <f t="shared" si="45"/>
        <v>Rinda Kaltim Anugerah ';</v>
      </c>
    </row>
    <row r="2932" spans="2:3" ht="16.5" x14ac:dyDescent="0.25">
      <c r="B2932" s="4" t="s">
        <v>2066</v>
      </c>
      <c r="C2932" s="78" t="str">
        <f t="shared" si="45"/>
        <v>Rinda Putra Sejahtera';</v>
      </c>
    </row>
    <row r="2933" spans="2:3" ht="16.5" x14ac:dyDescent="0.25">
      <c r="B2933" s="4" t="s">
        <v>2066</v>
      </c>
      <c r="C2933" s="78" t="str">
        <f t="shared" si="45"/>
        <v>Rinda Putra Sejahtera';</v>
      </c>
    </row>
    <row r="2934" spans="2:3" ht="16.5" x14ac:dyDescent="0.25">
      <c r="B2934" s="28" t="s">
        <v>2067</v>
      </c>
      <c r="C2934" s="78" t="str">
        <f t="shared" si="45"/>
        <v>RINDU ALAM RAYA';</v>
      </c>
    </row>
    <row r="2935" spans="2:3" ht="16.5" x14ac:dyDescent="0.25">
      <c r="B2935" s="4" t="s">
        <v>5179</v>
      </c>
      <c r="C2935" s="78" t="str">
        <f t="shared" si="45"/>
        <v>Rinjani Angkawijaya Lestari';</v>
      </c>
    </row>
    <row r="2936" spans="2:3" ht="16.5" x14ac:dyDescent="0.25">
      <c r="B2936" s="3" t="s">
        <v>2068</v>
      </c>
      <c r="C2936" s="78" t="str">
        <f t="shared" si="45"/>
        <v>RINJANI KARTANEGARA, PT';</v>
      </c>
    </row>
    <row r="2937" spans="2:3" ht="16.5" x14ac:dyDescent="0.25">
      <c r="B2937" s="3" t="s">
        <v>2068</v>
      </c>
      <c r="C2937" s="78" t="str">
        <f t="shared" si="45"/>
        <v>RINJANI KARTANEGARA, PT';</v>
      </c>
    </row>
    <row r="2938" spans="2:3" ht="16.5" x14ac:dyDescent="0.25">
      <c r="B2938" s="3" t="s">
        <v>2068</v>
      </c>
      <c r="C2938" s="78" t="str">
        <f t="shared" si="45"/>
        <v>RINJANI KARTANEGARA, PT';</v>
      </c>
    </row>
    <row r="2939" spans="2:3" ht="16.5" x14ac:dyDescent="0.25">
      <c r="B2939" s="3" t="s">
        <v>2068</v>
      </c>
      <c r="C2939" s="78" t="str">
        <f t="shared" si="45"/>
        <v>RINJANI KARTANEGARA, PT';</v>
      </c>
    </row>
    <row r="2940" spans="2:3" ht="16.5" x14ac:dyDescent="0.25">
      <c r="B2940" s="3" t="s">
        <v>2068</v>
      </c>
      <c r="C2940" s="78" t="str">
        <f t="shared" si="45"/>
        <v>RINJANI KARTANEGARA, PT';</v>
      </c>
    </row>
    <row r="2941" spans="2:3" ht="16.5" x14ac:dyDescent="0.25">
      <c r="B2941" s="3" t="s">
        <v>2068</v>
      </c>
      <c r="C2941" s="78" t="str">
        <f t="shared" si="45"/>
        <v>RINJANI KARTANEGARA, PT';</v>
      </c>
    </row>
    <row r="2942" spans="2:3" ht="16.5" x14ac:dyDescent="0.25">
      <c r="B2942" s="3" t="s">
        <v>2068</v>
      </c>
      <c r="C2942" s="78" t="str">
        <f t="shared" si="45"/>
        <v>RINJANI KARTANEGARA, PT';</v>
      </c>
    </row>
    <row r="2943" spans="2:3" ht="16.5" x14ac:dyDescent="0.25">
      <c r="B2943" s="3" t="s">
        <v>2068</v>
      </c>
      <c r="C2943" s="78" t="str">
        <f t="shared" si="45"/>
        <v>RINJANI KARTANEGARA, PT';</v>
      </c>
    </row>
    <row r="2944" spans="2:3" ht="16.5" x14ac:dyDescent="0.25">
      <c r="B2944" s="3" t="s">
        <v>2068</v>
      </c>
      <c r="C2944" s="78" t="str">
        <f t="shared" si="45"/>
        <v>RINJANI KARTANEGARA, PT';</v>
      </c>
    </row>
    <row r="2945" spans="2:3" ht="16.5" x14ac:dyDescent="0.25">
      <c r="B2945" s="3" t="s">
        <v>2068</v>
      </c>
      <c r="C2945" s="78" t="str">
        <f t="shared" ref="C2945:C3008" si="46">(A2945&amp;B2945&amp;"'"&amp;";")</f>
        <v>RINJANI KARTANEGARA, PT';</v>
      </c>
    </row>
    <row r="2946" spans="2:3" ht="16.5" x14ac:dyDescent="0.25">
      <c r="B2946" s="3" t="s">
        <v>2068</v>
      </c>
      <c r="C2946" s="78" t="str">
        <f t="shared" si="46"/>
        <v>RINJANI KARTANEGARA, PT';</v>
      </c>
    </row>
    <row r="2947" spans="2:3" ht="16.5" x14ac:dyDescent="0.25">
      <c r="B2947" s="3" t="s">
        <v>2068</v>
      </c>
      <c r="C2947" s="78" t="str">
        <f t="shared" si="46"/>
        <v>RINJANI KARTANEGARA, PT';</v>
      </c>
    </row>
    <row r="2948" spans="2:3" ht="16.5" x14ac:dyDescent="0.25">
      <c r="B2948" s="3" t="s">
        <v>2068</v>
      </c>
      <c r="C2948" s="78" t="str">
        <f t="shared" si="46"/>
        <v>RINJANI KARTANEGARA, PT';</v>
      </c>
    </row>
    <row r="2949" spans="2:3" ht="16.5" x14ac:dyDescent="0.25">
      <c r="B2949" s="3" t="s">
        <v>2068</v>
      </c>
      <c r="C2949" s="78" t="str">
        <f t="shared" si="46"/>
        <v>RINJANI KARTANEGARA, PT';</v>
      </c>
    </row>
    <row r="2950" spans="2:3" ht="16.5" x14ac:dyDescent="0.25">
      <c r="B2950" s="4" t="s">
        <v>2069</v>
      </c>
      <c r="C2950" s="78" t="str">
        <f t="shared" si="46"/>
        <v>Riota Jaya Lestari';</v>
      </c>
    </row>
    <row r="2951" spans="2:3" ht="16.5" x14ac:dyDescent="0.25">
      <c r="B2951" s="4" t="s">
        <v>2070</v>
      </c>
      <c r="C2951" s="78" t="str">
        <f t="shared" si="46"/>
        <v>Riski Tambang Semesta';</v>
      </c>
    </row>
    <row r="2952" spans="2:3" ht="16.5" x14ac:dyDescent="0.25">
      <c r="B2952" s="4" t="s">
        <v>2071</v>
      </c>
      <c r="C2952" s="78" t="str">
        <f t="shared" si="46"/>
        <v>Risky Mulya Sejahtera';</v>
      </c>
    </row>
    <row r="2953" spans="2:3" ht="16.5" x14ac:dyDescent="0.25">
      <c r="B2953" s="4" t="s">
        <v>2072</v>
      </c>
      <c r="C2953" s="78" t="str">
        <f t="shared" si="46"/>
        <v>Risna Karya Wardhana';</v>
      </c>
    </row>
    <row r="2954" spans="2:3" ht="16.5" x14ac:dyDescent="0.25">
      <c r="B2954" s="28" t="s">
        <v>2073</v>
      </c>
      <c r="C2954" s="78" t="str">
        <f t="shared" si="46"/>
        <v>RISNA KARYA WARDHANA MANDIRI';</v>
      </c>
    </row>
    <row r="2955" spans="2:3" ht="16.5" x14ac:dyDescent="0.25">
      <c r="B2955" s="5" t="s">
        <v>2074</v>
      </c>
      <c r="C2955" s="78" t="str">
        <f t="shared" si="46"/>
        <v>Riva Global Mining';</v>
      </c>
    </row>
    <row r="2956" spans="2:3" ht="16.5" x14ac:dyDescent="0.25">
      <c r="B2956" s="28" t="s">
        <v>2075</v>
      </c>
      <c r="C2956" s="78" t="str">
        <f t="shared" si="46"/>
        <v>RIYAN PRATAMA SAHAPI';</v>
      </c>
    </row>
    <row r="2957" spans="2:3" ht="16.5" x14ac:dyDescent="0.25">
      <c r="B2957" s="4" t="s">
        <v>2076</v>
      </c>
      <c r="C2957" s="78" t="str">
        <f t="shared" si="46"/>
        <v>Rizki Anugerah Energy';</v>
      </c>
    </row>
    <row r="2958" spans="2:3" ht="16.5" x14ac:dyDescent="0.25">
      <c r="B2958" s="5" t="s">
        <v>5180</v>
      </c>
      <c r="C2958" s="78" t="str">
        <f t="shared" si="46"/>
        <v>Rizki Baratama Mandiri';</v>
      </c>
    </row>
    <row r="2959" spans="2:3" ht="16.5" x14ac:dyDescent="0.25">
      <c r="B2959" s="4" t="s">
        <v>5180</v>
      </c>
      <c r="C2959" s="78" t="str">
        <f t="shared" si="46"/>
        <v>Rizki Baratama Mandiri';</v>
      </c>
    </row>
    <row r="2960" spans="2:3" ht="16.5" x14ac:dyDescent="0.25">
      <c r="B2960" s="4" t="s">
        <v>5180</v>
      </c>
      <c r="C2960" s="78" t="str">
        <f t="shared" si="46"/>
        <v>Rizki Baratama Mandiri';</v>
      </c>
    </row>
    <row r="2961" spans="2:3" ht="16.5" x14ac:dyDescent="0.25">
      <c r="B2961" s="28" t="s">
        <v>2077</v>
      </c>
      <c r="C2961" s="78" t="str">
        <f t="shared" si="46"/>
        <v>RIZKI DINDA';</v>
      </c>
    </row>
    <row r="2962" spans="2:3" ht="16.5" x14ac:dyDescent="0.25">
      <c r="B2962" s="28" t="s">
        <v>2078</v>
      </c>
      <c r="C2962" s="78" t="str">
        <f t="shared" si="46"/>
        <v>RIZKI INDO ALAM';</v>
      </c>
    </row>
    <row r="2963" spans="2:3" ht="16.5" x14ac:dyDescent="0.25">
      <c r="B2963" s="10" t="s">
        <v>5181</v>
      </c>
      <c r="C2963" s="78" t="str">
        <f t="shared" si="46"/>
        <v>Rizki Indo Alam';</v>
      </c>
    </row>
    <row r="2964" spans="2:3" ht="16.5" x14ac:dyDescent="0.25">
      <c r="B2964" s="31" t="s">
        <v>2079</v>
      </c>
      <c r="C2964" s="78" t="str">
        <f t="shared" si="46"/>
        <v>Rizki Mulia Bara';</v>
      </c>
    </row>
    <row r="2965" spans="2:3" ht="16.5" x14ac:dyDescent="0.25">
      <c r="B2965" s="4" t="s">
        <v>2080</v>
      </c>
      <c r="C2965" s="78" t="str">
        <f t="shared" si="46"/>
        <v>Rizki Tambang Selaras';</v>
      </c>
    </row>
    <row r="2966" spans="2:3" ht="16.5" x14ac:dyDescent="0.25">
      <c r="B2966" s="4" t="s">
        <v>2081</v>
      </c>
      <c r="C2966" s="78" t="str">
        <f t="shared" si="46"/>
        <v>Rizki Tambang Semesta';</v>
      </c>
    </row>
    <row r="2967" spans="2:3" ht="16.5" x14ac:dyDescent="0.25">
      <c r="B2967" s="4" t="s">
        <v>2081</v>
      </c>
      <c r="C2967" s="78" t="str">
        <f t="shared" si="46"/>
        <v>Rizki Tambang Semesta';</v>
      </c>
    </row>
    <row r="2968" spans="2:3" ht="16.5" x14ac:dyDescent="0.25">
      <c r="B2968" s="4" t="s">
        <v>2081</v>
      </c>
      <c r="C2968" s="78" t="str">
        <f t="shared" si="46"/>
        <v>Rizki Tambang Semesta';</v>
      </c>
    </row>
    <row r="2969" spans="2:3" ht="16.5" x14ac:dyDescent="0.25">
      <c r="B2969" s="31" t="s">
        <v>2082</v>
      </c>
      <c r="C2969" s="78" t="str">
        <f t="shared" si="46"/>
        <v>Rizki Usaha Mandiri';</v>
      </c>
    </row>
    <row r="2970" spans="2:3" ht="16.5" x14ac:dyDescent="0.25">
      <c r="B2970" s="4" t="s">
        <v>2083</v>
      </c>
      <c r="C2970" s="78" t="str">
        <f t="shared" si="46"/>
        <v>Rizky Baratama';</v>
      </c>
    </row>
    <row r="2971" spans="2:3" ht="16.5" x14ac:dyDescent="0.25">
      <c r="B2971" s="5" t="s">
        <v>5182</v>
      </c>
      <c r="C2971" s="78" t="str">
        <f t="shared" si="46"/>
        <v>Rizky Barito Timur';</v>
      </c>
    </row>
    <row r="2972" spans="2:3" ht="16.5" x14ac:dyDescent="0.25">
      <c r="B2972" s="31" t="s">
        <v>2084</v>
      </c>
      <c r="C2972" s="78" t="str">
        <f t="shared" si="46"/>
        <v>Rizky Dwi Utama';</v>
      </c>
    </row>
    <row r="2973" spans="2:3" ht="16.5" x14ac:dyDescent="0.25">
      <c r="B2973" s="28" t="s">
        <v>5183</v>
      </c>
      <c r="C2973" s="78" t="str">
        <f t="shared" si="46"/>
        <v>RIZKY DWI UTAMA';</v>
      </c>
    </row>
    <row r="2974" spans="2:3" ht="16.5" x14ac:dyDescent="0.25">
      <c r="B2974" s="6" t="s">
        <v>2084</v>
      </c>
      <c r="C2974" s="78" t="str">
        <f t="shared" si="46"/>
        <v>Rizky Dwi Utama';</v>
      </c>
    </row>
    <row r="2975" spans="2:3" ht="16.5" x14ac:dyDescent="0.25">
      <c r="B2975" s="4" t="s">
        <v>2085</v>
      </c>
      <c r="C2975" s="78" t="str">
        <f t="shared" si="46"/>
        <v>Rizky Mulya Sejahtera';</v>
      </c>
    </row>
    <row r="2976" spans="2:3" ht="16.5" x14ac:dyDescent="0.25">
      <c r="B2976" s="4" t="s">
        <v>2086</v>
      </c>
      <c r="C2976" s="78" t="str">
        <f t="shared" si="46"/>
        <v>Rizky Rahman';</v>
      </c>
    </row>
    <row r="2977" spans="2:3" ht="16.5" x14ac:dyDescent="0.25">
      <c r="B2977" s="28" t="s">
        <v>2087</v>
      </c>
      <c r="C2977" s="78" t="str">
        <f t="shared" si="46"/>
        <v>RIZKY USAHA MANDIRI';</v>
      </c>
    </row>
    <row r="2978" spans="2:3" ht="16.5" x14ac:dyDescent="0.25">
      <c r="B2978" s="28" t="s">
        <v>2088</v>
      </c>
      <c r="C2978" s="78" t="str">
        <f t="shared" si="46"/>
        <v>RIZQI AWLAD';</v>
      </c>
    </row>
    <row r="2979" spans="2:3" ht="16.5" x14ac:dyDescent="0.25">
      <c r="B2979" s="31" t="s">
        <v>2089</v>
      </c>
      <c r="C2979" s="78" t="str">
        <f t="shared" si="46"/>
        <v>Rizqi Indo Alam';</v>
      </c>
    </row>
    <row r="2980" spans="2:3" ht="16.5" x14ac:dyDescent="0.25">
      <c r="B2980" s="3" t="s">
        <v>2090</v>
      </c>
      <c r="C2980" s="78" t="str">
        <f t="shared" si="46"/>
        <v>Rizqi Utama';</v>
      </c>
    </row>
    <row r="2981" spans="2:3" ht="16.5" x14ac:dyDescent="0.25">
      <c r="B2981" s="4" t="s">
        <v>2090</v>
      </c>
      <c r="C2981" s="78" t="str">
        <f t="shared" si="46"/>
        <v>Rizqi Utama';</v>
      </c>
    </row>
    <row r="2982" spans="2:3" ht="16.5" x14ac:dyDescent="0.25">
      <c r="B2982" s="31" t="s">
        <v>5184</v>
      </c>
      <c r="C2982" s="78" t="str">
        <f t="shared" si="46"/>
        <v>Rizqi Utama Indobara';</v>
      </c>
    </row>
    <row r="2983" spans="2:3" ht="16.5" x14ac:dyDescent="0.25">
      <c r="B2983" s="29" t="s">
        <v>2756</v>
      </c>
      <c r="C2983" s="78" t="str">
        <f t="shared" si="46"/>
        <v>RIZQI UTAMA INDONESIA, PT';</v>
      </c>
    </row>
    <row r="2984" spans="2:3" ht="16.5" x14ac:dyDescent="0.25">
      <c r="B2984" s="4" t="s">
        <v>2091</v>
      </c>
      <c r="C2984" s="78" t="str">
        <f t="shared" si="46"/>
        <v>Rocco Merilla Barkah';</v>
      </c>
    </row>
    <row r="2985" spans="2:3" ht="16.5" x14ac:dyDescent="0.25">
      <c r="B2985" s="31" t="s">
        <v>2092</v>
      </c>
      <c r="C2985" s="78" t="str">
        <f t="shared" si="46"/>
        <v>Roda Niaga';</v>
      </c>
    </row>
    <row r="2986" spans="2:3" ht="16.5" x14ac:dyDescent="0.25">
      <c r="B2986" s="28" t="s">
        <v>5185</v>
      </c>
      <c r="C2986" s="78" t="str">
        <f t="shared" si="46"/>
        <v>RODA NIAGA';</v>
      </c>
    </row>
    <row r="2987" spans="2:3" ht="16.5" x14ac:dyDescent="0.25">
      <c r="B2987" s="31" t="s">
        <v>2093</v>
      </c>
      <c r="C2987" s="78" t="str">
        <f t="shared" si="46"/>
        <v>Rohas Lestari';</v>
      </c>
    </row>
    <row r="2988" spans="2:3" ht="16.5" x14ac:dyDescent="0.3">
      <c r="B2988" s="41" t="s">
        <v>2675</v>
      </c>
      <c r="C2988" s="78" t="str">
        <f t="shared" si="46"/>
        <v>Rohul Energi Indonesia';</v>
      </c>
    </row>
    <row r="2989" spans="2:3" ht="16.5" x14ac:dyDescent="0.25">
      <c r="B2989" s="4" t="s">
        <v>2094</v>
      </c>
      <c r="C2989" s="78" t="str">
        <f t="shared" si="46"/>
        <v>Ros Indopratama';</v>
      </c>
    </row>
    <row r="2990" spans="2:3" ht="16.5" x14ac:dyDescent="0.25">
      <c r="B2990" s="4" t="s">
        <v>2094</v>
      </c>
      <c r="C2990" s="78" t="str">
        <f t="shared" si="46"/>
        <v>Ros Indopratama';</v>
      </c>
    </row>
    <row r="2991" spans="2:3" ht="16.5" x14ac:dyDescent="0.25">
      <c r="B2991" s="4" t="s">
        <v>2095</v>
      </c>
      <c r="C2991" s="78" t="str">
        <f t="shared" si="46"/>
        <v>Royal Buton Energy';</v>
      </c>
    </row>
    <row r="2992" spans="2:3" ht="16.5" x14ac:dyDescent="0.25">
      <c r="B2992" s="5" t="s">
        <v>5186</v>
      </c>
      <c r="C2992" s="78" t="str">
        <f t="shared" si="46"/>
        <v>Royal Prima Coal';</v>
      </c>
    </row>
    <row r="2993" spans="2:3" ht="16.5" x14ac:dyDescent="0.25">
      <c r="B2993" s="5" t="s">
        <v>2096</v>
      </c>
      <c r="C2993" s="78" t="str">
        <f t="shared" si="46"/>
        <v>Ruehno Cipta Persada';</v>
      </c>
    </row>
    <row r="2994" spans="2:3" ht="16.5" x14ac:dyDescent="0.25">
      <c r="B2994" s="4" t="s">
        <v>2097</v>
      </c>
      <c r="C2994" s="78" t="str">
        <f t="shared" si="46"/>
        <v>RUMAJU ENERGI UTAMA';</v>
      </c>
    </row>
    <row r="2995" spans="2:3" ht="16.5" x14ac:dyDescent="0.25">
      <c r="B2995" s="5" t="s">
        <v>2098</v>
      </c>
      <c r="C2995" s="78" t="str">
        <f t="shared" si="46"/>
        <v>Rungan Perkasa Jaya';</v>
      </c>
    </row>
    <row r="2996" spans="2:3" ht="16.5" x14ac:dyDescent="0.25">
      <c r="B2996" s="5" t="s">
        <v>2099</v>
      </c>
      <c r="C2996" s="78" t="str">
        <f t="shared" si="46"/>
        <v>Rungan Ria';</v>
      </c>
    </row>
    <row r="2997" spans="2:3" ht="16.5" x14ac:dyDescent="0.25">
      <c r="B2997" s="3" t="s">
        <v>2100</v>
      </c>
      <c r="C2997" s="78" t="str">
        <f t="shared" si="46"/>
        <v>Ryanta Jaya';</v>
      </c>
    </row>
    <row r="2998" spans="2:3" ht="16.5" x14ac:dyDescent="0.25">
      <c r="B2998" s="5" t="s">
        <v>2101</v>
      </c>
      <c r="C2998" s="78" t="str">
        <f t="shared" si="46"/>
        <v>Sabarudin';</v>
      </c>
    </row>
    <row r="2999" spans="2:3" ht="16.5" x14ac:dyDescent="0.25">
      <c r="B2999" s="4" t="s">
        <v>2102</v>
      </c>
      <c r="C2999" s="78" t="str">
        <f t="shared" si="46"/>
        <v>Saferto Adhitama';</v>
      </c>
    </row>
    <row r="3000" spans="2:3" ht="16.5" x14ac:dyDescent="0.25">
      <c r="B3000" s="4" t="s">
        <v>2103</v>
      </c>
      <c r="C3000" s="78" t="str">
        <f t="shared" si="46"/>
        <v>SAHABAT BARU CENTURY';</v>
      </c>
    </row>
    <row r="3001" spans="2:3" ht="16.5" x14ac:dyDescent="0.25">
      <c r="B3001" s="4" t="s">
        <v>2104</v>
      </c>
      <c r="C3001" s="78" t="str">
        <f t="shared" si="46"/>
        <v>Sahbana Krisna Putra';</v>
      </c>
    </row>
    <row r="3002" spans="2:3" ht="16.5" x14ac:dyDescent="0.25">
      <c r="B3002" s="5" t="s">
        <v>2105</v>
      </c>
      <c r="C3002" s="78" t="str">
        <f t="shared" si="46"/>
        <v>Saheroi Mineral Perkasa';</v>
      </c>
    </row>
    <row r="3003" spans="2:3" ht="16.5" x14ac:dyDescent="0.25">
      <c r="B3003" s="3" t="s">
        <v>2106</v>
      </c>
      <c r="C3003" s="78" t="str">
        <f t="shared" si="46"/>
        <v>Saijaan Prima Coal';</v>
      </c>
    </row>
    <row r="3004" spans="2:3" ht="16.5" x14ac:dyDescent="0.25">
      <c r="B3004" s="4" t="s">
        <v>2106</v>
      </c>
      <c r="C3004" s="78" t="str">
        <f t="shared" si="46"/>
        <v>Saijaan Prima Coal';</v>
      </c>
    </row>
    <row r="3005" spans="2:3" ht="16.5" x14ac:dyDescent="0.25">
      <c r="B3005" s="5" t="s">
        <v>2107</v>
      </c>
      <c r="C3005" s="78" t="str">
        <f t="shared" si="46"/>
        <v>Sajam';</v>
      </c>
    </row>
    <row r="3006" spans="2:3" ht="16.5" x14ac:dyDescent="0.25">
      <c r="B3006" s="4" t="s">
        <v>2108</v>
      </c>
      <c r="C3006" s="78" t="str">
        <f t="shared" si="46"/>
        <v>Sakari Lestari';</v>
      </c>
    </row>
    <row r="3007" spans="2:3" ht="16.5" x14ac:dyDescent="0.25">
      <c r="B3007" s="4" t="s">
        <v>2109</v>
      </c>
      <c r="C3007" s="78" t="str">
        <f t="shared" si="46"/>
        <v>Sakura';</v>
      </c>
    </row>
    <row r="3008" spans="2:3" ht="16.5" x14ac:dyDescent="0.25">
      <c r="B3008" s="5" t="s">
        <v>2110</v>
      </c>
      <c r="C3008" s="78" t="str">
        <f t="shared" si="46"/>
        <v>Salundik Sawang';</v>
      </c>
    </row>
    <row r="3009" spans="2:3" ht="16.5" x14ac:dyDescent="0.25">
      <c r="B3009" s="5" t="s">
        <v>2111</v>
      </c>
      <c r="C3009" s="78" t="str">
        <f t="shared" ref="C3009:C3072" si="47">(A3009&amp;B3009&amp;"'"&amp;";")</f>
        <v>Sam Mining';</v>
      </c>
    </row>
    <row r="3010" spans="2:3" ht="16.5" x14ac:dyDescent="0.25">
      <c r="B3010" s="4" t="s">
        <v>2111</v>
      </c>
      <c r="C3010" s="78" t="str">
        <f t="shared" si="47"/>
        <v>Sam Mining';</v>
      </c>
    </row>
    <row r="3011" spans="2:3" ht="16.5" x14ac:dyDescent="0.25">
      <c r="B3011" s="5" t="s">
        <v>2112</v>
      </c>
      <c r="C3011" s="78" t="str">
        <f t="shared" si="47"/>
        <v>Sama Indah Prima';</v>
      </c>
    </row>
    <row r="3012" spans="2:3" ht="16.5" x14ac:dyDescent="0.25">
      <c r="B3012" s="4" t="s">
        <v>2113</v>
      </c>
      <c r="C3012" s="78" t="str">
        <f t="shared" si="47"/>
        <v>Samarinda Berlian Utama';</v>
      </c>
    </row>
    <row r="3013" spans="2:3" ht="16.5" x14ac:dyDescent="0.25">
      <c r="B3013" s="4" t="s">
        <v>2114</v>
      </c>
      <c r="C3013" s="78" t="str">
        <f t="shared" si="47"/>
        <v>Samboja Perdana Agung';</v>
      </c>
    </row>
    <row r="3014" spans="2:3" ht="16.5" x14ac:dyDescent="0.25">
      <c r="B3014" s="5" t="s">
        <v>5187</v>
      </c>
      <c r="C3014" s="78" t="str">
        <f t="shared" si="47"/>
        <v>Samindo Adi Perkasa';</v>
      </c>
    </row>
    <row r="3015" spans="2:3" ht="16.5" x14ac:dyDescent="0.25">
      <c r="B3015" s="4" t="s">
        <v>2115</v>
      </c>
      <c r="C3015" s="78" t="str">
        <f t="shared" si="47"/>
        <v>Samudra Hindia Jaya';</v>
      </c>
    </row>
    <row r="3016" spans="2:3" ht="16.5" x14ac:dyDescent="0.25">
      <c r="B3016" s="4" t="s">
        <v>2115</v>
      </c>
      <c r="C3016" s="78" t="str">
        <f t="shared" si="47"/>
        <v>Samudra Hindia Jaya';</v>
      </c>
    </row>
    <row r="3017" spans="2:3" ht="16.5" x14ac:dyDescent="0.25">
      <c r="B3017" s="3" t="s">
        <v>2115</v>
      </c>
      <c r="C3017" s="78" t="str">
        <f t="shared" si="47"/>
        <v>Samudra Hindia Jaya';</v>
      </c>
    </row>
    <row r="3018" spans="2:3" ht="16.5" x14ac:dyDescent="0.25">
      <c r="B3018" s="5" t="s">
        <v>2116</v>
      </c>
      <c r="C3018" s="78" t="str">
        <f t="shared" si="47"/>
        <v>Samudra Kencana Berlian';</v>
      </c>
    </row>
    <row r="3019" spans="2:3" ht="16.5" x14ac:dyDescent="0.25">
      <c r="B3019" s="5" t="s">
        <v>2117</v>
      </c>
      <c r="C3019" s="78" t="str">
        <f t="shared" si="47"/>
        <v>Sanaman Mantikei Mandiri ';</v>
      </c>
    </row>
    <row r="3020" spans="2:3" ht="16.5" x14ac:dyDescent="0.25">
      <c r="B3020" s="5" t="s">
        <v>2118</v>
      </c>
      <c r="C3020" s="78" t="str">
        <f t="shared" si="47"/>
        <v>SANDAI INTI JAYA TAMBANG';</v>
      </c>
    </row>
    <row r="3021" spans="2:3" ht="16.5" x14ac:dyDescent="0.25">
      <c r="B3021" s="4" t="s">
        <v>2119</v>
      </c>
      <c r="C3021" s="78" t="str">
        <f t="shared" si="47"/>
        <v>SANDAI KARYA UTAMA';</v>
      </c>
    </row>
    <row r="3022" spans="2:3" ht="16.5" x14ac:dyDescent="0.25">
      <c r="B3022" s="4" t="s">
        <v>2120</v>
      </c>
      <c r="C3022" s="78" t="str">
        <f t="shared" si="47"/>
        <v>Sanga Sanga Perkasa';</v>
      </c>
    </row>
    <row r="3023" spans="2:3" ht="16.5" x14ac:dyDescent="0.25">
      <c r="B3023" s="4" t="s">
        <v>2121</v>
      </c>
      <c r="C3023" s="78" t="str">
        <f t="shared" si="47"/>
        <v>Sangatta Gunung Mineral';</v>
      </c>
    </row>
    <row r="3024" spans="2:3" ht="16.5" x14ac:dyDescent="0.25">
      <c r="B3024" s="4" t="s">
        <v>2122</v>
      </c>
      <c r="C3024" s="78" t="str">
        <f t="shared" si="47"/>
        <v>Sangatta Kutai Makmur';</v>
      </c>
    </row>
    <row r="3025" spans="2:3" ht="16.5" x14ac:dyDescent="0.25">
      <c r="B3025" s="28" t="s">
        <v>2123</v>
      </c>
      <c r="C3025" s="78" t="str">
        <f t="shared" si="47"/>
        <v>SANGGA BORNEO';</v>
      </c>
    </row>
    <row r="3026" spans="2:3" ht="16.5" x14ac:dyDescent="0.25">
      <c r="B3026" s="5" t="s">
        <v>2124</v>
      </c>
      <c r="C3026" s="78" t="str">
        <f t="shared" si="47"/>
        <v>Sanggam Inti Perkasa';</v>
      </c>
    </row>
    <row r="3027" spans="2:3" ht="16.5" x14ac:dyDescent="0.25">
      <c r="B3027" s="5" t="s">
        <v>2125</v>
      </c>
      <c r="C3027" s="78" t="str">
        <f t="shared" si="47"/>
        <v>Sanmas Mekar Abadi';</v>
      </c>
    </row>
    <row r="3028" spans="2:3" ht="16.5" x14ac:dyDescent="0.25">
      <c r="B3028" s="4" t="s">
        <v>2125</v>
      </c>
      <c r="C3028" s="78" t="str">
        <f t="shared" si="47"/>
        <v>Sanmas Mekar Abadi';</v>
      </c>
    </row>
    <row r="3029" spans="2:3" ht="16.5" x14ac:dyDescent="0.3">
      <c r="B3029" s="18" t="s">
        <v>2687</v>
      </c>
      <c r="C3029" s="78" t="str">
        <f t="shared" si="47"/>
        <v>Sanmas Mekar Abadi, PT';</v>
      </c>
    </row>
    <row r="3030" spans="2:3" ht="16.5" x14ac:dyDescent="0.25">
      <c r="B3030" s="5" t="s">
        <v>5188</v>
      </c>
      <c r="C3030" s="78" t="str">
        <f t="shared" si="47"/>
        <v>Saphire Mega Persada';</v>
      </c>
    </row>
    <row r="3031" spans="2:3" ht="16.5" x14ac:dyDescent="0.25">
      <c r="B3031" s="4" t="s">
        <v>2126</v>
      </c>
      <c r="C3031" s="78" t="str">
        <f t="shared" si="47"/>
        <v>SaPTa Mulia Mandiri';</v>
      </c>
    </row>
    <row r="3032" spans="2:3" ht="16.5" x14ac:dyDescent="0.25">
      <c r="B3032" s="5" t="s">
        <v>5189</v>
      </c>
      <c r="C3032" s="78" t="str">
        <f t="shared" si="47"/>
        <v>Sapta Pesona Dinamika';</v>
      </c>
    </row>
    <row r="3033" spans="2:3" ht="16.5" x14ac:dyDescent="0.25">
      <c r="B3033" s="4" t="s">
        <v>2127</v>
      </c>
      <c r="C3033" s="78" t="str">
        <f t="shared" si="47"/>
        <v>Saptawirasta';</v>
      </c>
    </row>
    <row r="3034" spans="2:3" ht="16.5" x14ac:dyDescent="0.25">
      <c r="B3034" s="4" t="s">
        <v>2128</v>
      </c>
      <c r="C3034" s="78" t="str">
        <f t="shared" si="47"/>
        <v>Saraburi Prima Coal';</v>
      </c>
    </row>
    <row r="3035" spans="2:3" ht="16.5" x14ac:dyDescent="0.25">
      <c r="B3035" s="28" t="s">
        <v>2129</v>
      </c>
      <c r="C3035" s="78" t="str">
        <f t="shared" si="47"/>
        <v>SARANA BARU';</v>
      </c>
    </row>
    <row r="3036" spans="2:3" ht="16.5" x14ac:dyDescent="0.25">
      <c r="B3036" s="10" t="s">
        <v>5190</v>
      </c>
      <c r="C3036" s="78" t="str">
        <f t="shared" si="47"/>
        <v>Sarana Baru';</v>
      </c>
    </row>
    <row r="3037" spans="2:3" ht="16.5" x14ac:dyDescent="0.25">
      <c r="B3037" s="4" t="s">
        <v>2130</v>
      </c>
      <c r="C3037" s="78" t="str">
        <f t="shared" si="47"/>
        <v>Sarana Bumi Minerindo';</v>
      </c>
    </row>
    <row r="3038" spans="2:3" ht="16.5" x14ac:dyDescent="0.25">
      <c r="B3038" s="29" t="s">
        <v>2763</v>
      </c>
      <c r="C3038" s="78" t="str">
        <f t="shared" si="47"/>
        <v>SARANA CIPTA GEMILANG, PT';</v>
      </c>
    </row>
    <row r="3039" spans="2:3" ht="16.5" x14ac:dyDescent="0.25">
      <c r="B3039" s="3" t="s">
        <v>2131</v>
      </c>
      <c r="C3039" s="78" t="str">
        <f t="shared" si="47"/>
        <v>Sarana Daya Hutama';</v>
      </c>
    </row>
    <row r="3040" spans="2:3" ht="16.5" x14ac:dyDescent="0.25">
      <c r="B3040" s="3" t="s">
        <v>5191</v>
      </c>
      <c r="C3040" s="78" t="str">
        <f t="shared" si="47"/>
        <v>Sarana Energi Resources';</v>
      </c>
    </row>
    <row r="3041" spans="2:3" ht="16.5" x14ac:dyDescent="0.25">
      <c r="B3041" s="4" t="s">
        <v>5192</v>
      </c>
      <c r="C3041" s="78" t="str">
        <f t="shared" si="47"/>
        <v>Sarana Logam Unggul';</v>
      </c>
    </row>
    <row r="3042" spans="2:3" ht="16.5" x14ac:dyDescent="0.25">
      <c r="B3042" s="4" t="s">
        <v>5192</v>
      </c>
      <c r="C3042" s="78" t="str">
        <f t="shared" si="47"/>
        <v>Sarana Logam Unggul';</v>
      </c>
    </row>
    <row r="3043" spans="2:3" ht="16.5" x14ac:dyDescent="0.3">
      <c r="B3043" s="42" t="s">
        <v>2770</v>
      </c>
      <c r="C3043" s="78" t="str">
        <f t="shared" si="47"/>
        <v>Sarana Mandiri Utama, PT';</v>
      </c>
    </row>
    <row r="3044" spans="2:3" ht="16.5" x14ac:dyDescent="0.25">
      <c r="B3044" s="4" t="s">
        <v>2132</v>
      </c>
      <c r="C3044" s="78" t="str">
        <f t="shared" si="47"/>
        <v>Sarana Marine Perkasa';</v>
      </c>
    </row>
    <row r="3045" spans="2:3" ht="16.5" x14ac:dyDescent="0.25">
      <c r="B3045" s="4" t="s">
        <v>2133</v>
      </c>
      <c r="C3045" s="78" t="str">
        <f t="shared" si="47"/>
        <v>Sarana Mineral Indo Perkasa';</v>
      </c>
    </row>
    <row r="3046" spans="2:3" ht="16.5" x14ac:dyDescent="0.25">
      <c r="B3046" s="4" t="s">
        <v>5193</v>
      </c>
      <c r="C3046" s="78" t="str">
        <f t="shared" si="47"/>
        <v>Sarana Putra Perdana';</v>
      </c>
    </row>
    <row r="3047" spans="2:3" ht="16.5" x14ac:dyDescent="0.25">
      <c r="B3047" s="4" t="s">
        <v>2134</v>
      </c>
      <c r="C3047" s="78" t="str">
        <f t="shared" si="47"/>
        <v>Sarana Sandmas Jaya Sakti';</v>
      </c>
    </row>
    <row r="3048" spans="2:3" ht="16.5" x14ac:dyDescent="0.25">
      <c r="B3048" s="4" t="s">
        <v>2134</v>
      </c>
      <c r="C3048" s="78" t="str">
        <f t="shared" si="47"/>
        <v>Sarana Sandmas Jaya Sakti';</v>
      </c>
    </row>
    <row r="3049" spans="2:3" ht="16.5" x14ac:dyDescent="0.25">
      <c r="B3049" s="4" t="s">
        <v>2135</v>
      </c>
      <c r="C3049" s="78" t="str">
        <f t="shared" si="47"/>
        <v>Sarana Sumber Daya Utama';</v>
      </c>
    </row>
    <row r="3050" spans="2:3" ht="16.5" x14ac:dyDescent="0.25">
      <c r="B3050" s="5" t="s">
        <v>2136</v>
      </c>
      <c r="C3050" s="78" t="str">
        <f t="shared" si="47"/>
        <v>Sarana Tambang Utama';</v>
      </c>
    </row>
    <row r="3051" spans="2:3" ht="16.5" x14ac:dyDescent="0.25">
      <c r="B3051" s="4" t="s">
        <v>2136</v>
      </c>
      <c r="C3051" s="78" t="str">
        <f t="shared" si="47"/>
        <v>Sarana Tambang Utama';</v>
      </c>
    </row>
    <row r="3052" spans="2:3" ht="16.5" x14ac:dyDescent="0.25">
      <c r="B3052" s="4" t="s">
        <v>2137</v>
      </c>
      <c r="C3052" s="78" t="str">
        <f t="shared" si="47"/>
        <v>Sarana Usaha';</v>
      </c>
    </row>
    <row r="3053" spans="2:3" ht="16.5" x14ac:dyDescent="0.25">
      <c r="B3053" s="3" t="s">
        <v>5194</v>
      </c>
      <c r="C3053" s="78" t="str">
        <f t="shared" si="47"/>
        <v>sarana Usaha';</v>
      </c>
    </row>
    <row r="3054" spans="2:3" ht="16.5" x14ac:dyDescent="0.25">
      <c r="B3054" s="4" t="s">
        <v>2137</v>
      </c>
      <c r="C3054" s="78" t="str">
        <f t="shared" si="47"/>
        <v>Sarana Usaha';</v>
      </c>
    </row>
    <row r="3055" spans="2:3" ht="16.5" x14ac:dyDescent="0.25">
      <c r="B3055" s="4" t="s">
        <v>2138</v>
      </c>
      <c r="C3055" s="78" t="str">
        <f t="shared" si="47"/>
        <v>SARARA FORMOSA PERKASA';</v>
      </c>
    </row>
    <row r="3056" spans="2:3" ht="16.5" x14ac:dyDescent="0.25">
      <c r="B3056" s="4" t="s">
        <v>2139</v>
      </c>
      <c r="C3056" s="78" t="str">
        <f t="shared" si="47"/>
        <v>SARI ALVILLA MAKMUR';</v>
      </c>
    </row>
    <row r="3057" spans="2:3" ht="16.5" x14ac:dyDescent="0.25">
      <c r="B3057" s="6" t="s">
        <v>2140</v>
      </c>
      <c r="C3057" s="78" t="str">
        <f t="shared" si="47"/>
        <v>Sari Andara Perkasa';</v>
      </c>
    </row>
    <row r="3058" spans="2:3" ht="16.5" x14ac:dyDescent="0.25">
      <c r="B3058" s="31" t="s">
        <v>2141</v>
      </c>
      <c r="C3058" s="78" t="str">
        <f t="shared" si="47"/>
        <v>Sari Bumi Katingan';</v>
      </c>
    </row>
    <row r="3059" spans="2:3" ht="16.5" x14ac:dyDescent="0.25">
      <c r="B3059" s="28" t="s">
        <v>5195</v>
      </c>
      <c r="C3059" s="78" t="str">
        <f t="shared" si="47"/>
        <v>SARI BUMI KATINGAN';</v>
      </c>
    </row>
    <row r="3060" spans="2:3" ht="16.5" x14ac:dyDescent="0.25">
      <c r="B3060" s="4" t="s">
        <v>2142</v>
      </c>
      <c r="C3060" s="78" t="str">
        <f t="shared" si="47"/>
        <v>Sari Sri Bunga';</v>
      </c>
    </row>
    <row r="3061" spans="2:3" ht="16.5" x14ac:dyDescent="0.25">
      <c r="B3061" s="28" t="s">
        <v>2143</v>
      </c>
      <c r="C3061" s="78" t="str">
        <f t="shared" si="47"/>
        <v>SARIBUMI SINAR KARYA';</v>
      </c>
    </row>
    <row r="3062" spans="2:3" ht="16.5" x14ac:dyDescent="0.25">
      <c r="B3062" s="4" t="s">
        <v>2143</v>
      </c>
      <c r="C3062" s="78" t="str">
        <f t="shared" si="47"/>
        <v>SARIBUMI SINAR KARYA';</v>
      </c>
    </row>
    <row r="3063" spans="2:3" ht="16.5" x14ac:dyDescent="0.25">
      <c r="B3063" s="5" t="s">
        <v>2144</v>
      </c>
      <c r="C3063" s="78" t="str">
        <f t="shared" si="47"/>
        <v>Saripratama Indo Resources';</v>
      </c>
    </row>
    <row r="3064" spans="2:3" ht="16.5" x14ac:dyDescent="0.25">
      <c r="B3064" s="4" t="s">
        <v>2145</v>
      </c>
      <c r="C3064" s="78" t="str">
        <f t="shared" si="47"/>
        <v>Sarita Prima Coal';</v>
      </c>
    </row>
    <row r="3065" spans="2:3" ht="16.5" x14ac:dyDescent="0.25">
      <c r="B3065" s="3" t="s">
        <v>2146</v>
      </c>
      <c r="C3065" s="78" t="str">
        <f t="shared" si="47"/>
        <v>Sarko Bungo Sedayu';</v>
      </c>
    </row>
    <row r="3066" spans="2:3" ht="16.5" x14ac:dyDescent="0.25">
      <c r="B3066" s="5" t="s">
        <v>5196</v>
      </c>
      <c r="C3066" s="78" t="str">
        <f t="shared" si="47"/>
        <v>Saroha Mitra Perkasa';</v>
      </c>
    </row>
    <row r="3067" spans="2:3" ht="16.5" x14ac:dyDescent="0.25">
      <c r="B3067" s="4" t="s">
        <v>2147</v>
      </c>
      <c r="C3067" s="78" t="str">
        <f t="shared" si="47"/>
        <v>Sarolangun Bara Coal';</v>
      </c>
    </row>
    <row r="3068" spans="2:3" ht="16.5" x14ac:dyDescent="0.25">
      <c r="B3068" s="31" t="s">
        <v>2147</v>
      </c>
      <c r="C3068" s="78" t="str">
        <f t="shared" si="47"/>
        <v>Sarolangun Bara Coal';</v>
      </c>
    </row>
    <row r="3069" spans="2:3" ht="16.5" x14ac:dyDescent="0.25">
      <c r="B3069" s="3" t="s">
        <v>5197</v>
      </c>
      <c r="C3069" s="78" t="str">
        <f t="shared" si="47"/>
        <v>Sarolangun Bara Prima';</v>
      </c>
    </row>
    <row r="3070" spans="2:3" ht="16.5" x14ac:dyDescent="0.25">
      <c r="B3070" s="3" t="s">
        <v>2148</v>
      </c>
      <c r="C3070" s="78" t="str">
        <f t="shared" si="47"/>
        <v>Sarolangun Karang Mendopo';</v>
      </c>
    </row>
    <row r="3071" spans="2:3" ht="16.5" x14ac:dyDescent="0.25">
      <c r="B3071" s="31" t="s">
        <v>2149</v>
      </c>
      <c r="C3071" s="78" t="str">
        <f t="shared" si="47"/>
        <v>Sarolangun Ketalo Coal';</v>
      </c>
    </row>
    <row r="3072" spans="2:3" ht="16.5" x14ac:dyDescent="0.25">
      <c r="B3072" s="31" t="s">
        <v>2150</v>
      </c>
      <c r="C3072" s="78" t="str">
        <f t="shared" si="47"/>
        <v>Sarolangun Mas Hijau';</v>
      </c>
    </row>
    <row r="3073" spans="2:3" ht="16.5" x14ac:dyDescent="0.25">
      <c r="B3073" s="3" t="s">
        <v>2151</v>
      </c>
      <c r="C3073" s="78" t="str">
        <f t="shared" ref="C3073:C3136" si="48">(A3073&amp;B3073&amp;"'"&amp;";")</f>
        <v>SAROLANGUN PRIMA COAL';</v>
      </c>
    </row>
    <row r="3074" spans="2:3" ht="16.5" x14ac:dyDescent="0.25">
      <c r="B3074" s="4" t="s">
        <v>2152</v>
      </c>
      <c r="C3074" s="78" t="str">
        <f t="shared" si="48"/>
        <v>Sasak';</v>
      </c>
    </row>
    <row r="3075" spans="2:3" ht="16.5" x14ac:dyDescent="0.25">
      <c r="B3075" s="5" t="s">
        <v>2153</v>
      </c>
      <c r="C3075" s="78" t="str">
        <f t="shared" si="48"/>
        <v>Sasana Sahabat Kompak Jaya';</v>
      </c>
    </row>
    <row r="3076" spans="2:3" ht="16.5" x14ac:dyDescent="0.3">
      <c r="B3076" s="18" t="s">
        <v>2154</v>
      </c>
      <c r="C3076" s="78" t="str">
        <f t="shared" si="48"/>
        <v>Sasangga Banua Banjar, PT';</v>
      </c>
    </row>
    <row r="3077" spans="2:3" ht="16.5" x14ac:dyDescent="0.3">
      <c r="B3077" s="18" t="s">
        <v>2154</v>
      </c>
      <c r="C3077" s="78" t="str">
        <f t="shared" si="48"/>
        <v>Sasangga Banua Banjar, PT';</v>
      </c>
    </row>
    <row r="3078" spans="2:3" ht="16.5" x14ac:dyDescent="0.3">
      <c r="B3078" s="18" t="s">
        <v>2154</v>
      </c>
      <c r="C3078" s="78" t="str">
        <f t="shared" si="48"/>
        <v>Sasangga Banua Banjar, PT';</v>
      </c>
    </row>
    <row r="3079" spans="2:3" ht="16.5" x14ac:dyDescent="0.3">
      <c r="B3079" s="18" t="s">
        <v>2154</v>
      </c>
      <c r="C3079" s="78" t="str">
        <f t="shared" si="48"/>
        <v>Sasangga Banua Banjar, PT';</v>
      </c>
    </row>
    <row r="3080" spans="2:3" ht="16.5" x14ac:dyDescent="0.3">
      <c r="B3080" s="18" t="s">
        <v>2154</v>
      </c>
      <c r="C3080" s="78" t="str">
        <f t="shared" si="48"/>
        <v>Sasangga Banua Banjar, PT';</v>
      </c>
    </row>
    <row r="3081" spans="2:3" ht="16.5" x14ac:dyDescent="0.25">
      <c r="B3081" s="4" t="s">
        <v>2155</v>
      </c>
      <c r="C3081" s="78" t="str">
        <f t="shared" si="48"/>
        <v>Satanger Mineral Energy';</v>
      </c>
    </row>
    <row r="3082" spans="2:3" ht="16.5" x14ac:dyDescent="0.25">
      <c r="B3082" s="4" t="s">
        <v>2155</v>
      </c>
      <c r="C3082" s="78" t="str">
        <f t="shared" si="48"/>
        <v>Satanger Mineral Energy';</v>
      </c>
    </row>
    <row r="3083" spans="2:3" ht="16.5" x14ac:dyDescent="0.25">
      <c r="B3083" s="4" t="s">
        <v>2156</v>
      </c>
      <c r="C3083" s="78" t="str">
        <f t="shared" si="48"/>
        <v>Satria Gilang Mandiri';</v>
      </c>
    </row>
    <row r="3084" spans="2:3" ht="16.5" x14ac:dyDescent="0.25">
      <c r="B3084" s="4" t="s">
        <v>2157</v>
      </c>
      <c r="C3084" s="78" t="str">
        <f t="shared" si="48"/>
        <v>Satria Lima Utama';</v>
      </c>
    </row>
    <row r="3085" spans="2:3" ht="16.5" x14ac:dyDescent="0.25">
      <c r="B3085" s="3" t="s">
        <v>5198</v>
      </c>
      <c r="C3085" s="78" t="str">
        <f t="shared" si="48"/>
        <v>Satria Mahkota Gotek';</v>
      </c>
    </row>
    <row r="3086" spans="2:3" ht="16.5" x14ac:dyDescent="0.25">
      <c r="B3086" s="3" t="s">
        <v>5198</v>
      </c>
      <c r="C3086" s="78" t="str">
        <f t="shared" si="48"/>
        <v>Satria Mahkota Gotek';</v>
      </c>
    </row>
    <row r="3087" spans="2:3" ht="16.5" x14ac:dyDescent="0.25">
      <c r="B3087" s="4" t="s">
        <v>5198</v>
      </c>
      <c r="C3087" s="78" t="str">
        <f t="shared" si="48"/>
        <v>Satria Mahkota Gotek';</v>
      </c>
    </row>
    <row r="3088" spans="2:3" ht="16.5" x14ac:dyDescent="0.25">
      <c r="B3088" s="4" t="s">
        <v>5199</v>
      </c>
      <c r="C3088" s="78" t="str">
        <f t="shared" si="48"/>
        <v>Satria Mayangkara Sejahtera';</v>
      </c>
    </row>
    <row r="3089" spans="2:3" ht="16.5" x14ac:dyDescent="0.3">
      <c r="B3089" s="43" t="s">
        <v>2731</v>
      </c>
      <c r="C3089" s="78" t="str">
        <f t="shared" si="48"/>
        <v>Satria Mayangkara Sejahtera, PT';</v>
      </c>
    </row>
    <row r="3090" spans="2:3" ht="16.5" x14ac:dyDescent="0.25">
      <c r="B3090" s="3" t="s">
        <v>5200</v>
      </c>
      <c r="C3090" s="78" t="str">
        <f t="shared" si="48"/>
        <v>Satria Perkasa Coal';</v>
      </c>
    </row>
    <row r="3091" spans="2:3" ht="16.5" x14ac:dyDescent="0.25">
      <c r="B3091" s="4" t="s">
        <v>2158</v>
      </c>
      <c r="C3091" s="78" t="str">
        <f t="shared" si="48"/>
        <v>Satria Perkasa Sandaran';</v>
      </c>
    </row>
    <row r="3092" spans="2:3" ht="16.5" x14ac:dyDescent="0.25">
      <c r="B3092" s="5" t="s">
        <v>5201</v>
      </c>
      <c r="C3092" s="78" t="str">
        <f t="shared" si="48"/>
        <v>Satriati Jaya Sukses';</v>
      </c>
    </row>
    <row r="3093" spans="2:3" ht="16.5" x14ac:dyDescent="0.25">
      <c r="B3093" s="28" t="s">
        <v>2159</v>
      </c>
      <c r="C3093" s="78" t="str">
        <f t="shared" si="48"/>
        <v>SATRIO AGRO FORESTO';</v>
      </c>
    </row>
    <row r="3094" spans="2:3" ht="16.5" x14ac:dyDescent="0.25">
      <c r="B3094" s="4" t="s">
        <v>2160</v>
      </c>
      <c r="C3094" s="78" t="str">
        <f t="shared" si="48"/>
        <v>Satrya Pratama Berlian';</v>
      </c>
    </row>
    <row r="3095" spans="2:3" ht="16.5" x14ac:dyDescent="0.25">
      <c r="B3095" s="4" t="s">
        <v>2161</v>
      </c>
      <c r="C3095" s="78" t="str">
        <f t="shared" si="48"/>
        <v>Satrya Pratama Permai';</v>
      </c>
    </row>
    <row r="3096" spans="2:3" ht="16.5" x14ac:dyDescent="0.25">
      <c r="B3096" s="4" t="s">
        <v>2162</v>
      </c>
      <c r="C3096" s="78" t="str">
        <f t="shared" si="48"/>
        <v>Satui Bara Tama';</v>
      </c>
    </row>
    <row r="3097" spans="2:3" ht="16.5" x14ac:dyDescent="0.25">
      <c r="B3097" s="28" t="s">
        <v>2163</v>
      </c>
      <c r="C3097" s="78" t="str">
        <f t="shared" si="48"/>
        <v>SATUI BINA USAHA';</v>
      </c>
    </row>
    <row r="3098" spans="2:3" ht="16.5" x14ac:dyDescent="0.25">
      <c r="B3098" s="4" t="s">
        <v>2164</v>
      </c>
      <c r="C3098" s="78" t="str">
        <f t="shared" si="48"/>
        <v>Satya Mahatidana Utama';</v>
      </c>
    </row>
    <row r="3099" spans="2:3" ht="16.5" x14ac:dyDescent="0.25">
      <c r="B3099" s="3" t="s">
        <v>2164</v>
      </c>
      <c r="C3099" s="78" t="str">
        <f t="shared" si="48"/>
        <v>Satya Mahatidana Utama';</v>
      </c>
    </row>
    <row r="3100" spans="2:3" ht="16.5" x14ac:dyDescent="0.25">
      <c r="B3100" s="4" t="s">
        <v>2165</v>
      </c>
      <c r="C3100" s="78" t="str">
        <f t="shared" si="48"/>
        <v>Satya Mitra Persada';</v>
      </c>
    </row>
    <row r="3101" spans="2:3" ht="16.5" x14ac:dyDescent="0.25">
      <c r="B3101" s="4" t="s">
        <v>2166</v>
      </c>
      <c r="C3101" s="78" t="str">
        <f t="shared" si="48"/>
        <v>Sawitto Mandiri';</v>
      </c>
    </row>
    <row r="3102" spans="2:3" ht="16.5" x14ac:dyDescent="0.25">
      <c r="B3102" s="4" t="s">
        <v>2166</v>
      </c>
      <c r="C3102" s="78" t="str">
        <f t="shared" si="48"/>
        <v>Sawitto Mandiri';</v>
      </c>
    </row>
    <row r="3103" spans="2:3" ht="16.5" x14ac:dyDescent="0.25">
      <c r="B3103" s="31" t="s">
        <v>2167</v>
      </c>
      <c r="C3103" s="78" t="str">
        <f t="shared" si="48"/>
        <v>Sebamban Indo Coal';</v>
      </c>
    </row>
    <row r="3104" spans="2:3" ht="16.5" x14ac:dyDescent="0.25">
      <c r="B3104" s="28" t="s">
        <v>5202</v>
      </c>
      <c r="C3104" s="78" t="str">
        <f t="shared" si="48"/>
        <v>SEBAMBAN INDO COAL';</v>
      </c>
    </row>
    <row r="3105" spans="2:3" ht="16.5" x14ac:dyDescent="0.25">
      <c r="B3105" s="28" t="s">
        <v>2168</v>
      </c>
      <c r="C3105" s="78" t="str">
        <f t="shared" si="48"/>
        <v>SEBAMBAN TERMINAL COAL';</v>
      </c>
    </row>
    <row r="3106" spans="2:3" ht="16.5" x14ac:dyDescent="0.25">
      <c r="B3106" s="28" t="s">
        <v>2169</v>
      </c>
      <c r="C3106" s="78" t="str">
        <f t="shared" si="48"/>
        <v>SEBO AGUNG';</v>
      </c>
    </row>
    <row r="3107" spans="2:3" ht="16.5" x14ac:dyDescent="0.25">
      <c r="B3107" s="28" t="s">
        <v>2170</v>
      </c>
      <c r="C3107" s="78" t="str">
        <f t="shared" si="48"/>
        <v>SEBUKU BATUBAI COAL';</v>
      </c>
    </row>
    <row r="3108" spans="2:3" ht="16.5" x14ac:dyDescent="0.25">
      <c r="B3108" s="4" t="s">
        <v>5203</v>
      </c>
      <c r="C3108" s="78" t="str">
        <f t="shared" si="48"/>
        <v>Sebuku Iron Lateritic Ores';</v>
      </c>
    </row>
    <row r="3109" spans="2:3" ht="16.5" x14ac:dyDescent="0.25">
      <c r="B3109" s="28" t="s">
        <v>2171</v>
      </c>
      <c r="C3109" s="78" t="str">
        <f t="shared" si="48"/>
        <v>SEBUKU KARAMBU COAL';</v>
      </c>
    </row>
    <row r="3110" spans="2:3" ht="16.5" x14ac:dyDescent="0.25">
      <c r="B3110" s="28" t="s">
        <v>2172</v>
      </c>
      <c r="C3110" s="78" t="str">
        <f t="shared" si="48"/>
        <v>SEBUKU SEJAKA COAL';</v>
      </c>
    </row>
    <row r="3111" spans="2:3" ht="16.5" x14ac:dyDescent="0.25">
      <c r="B3111" s="28" t="s">
        <v>2173</v>
      </c>
      <c r="C3111" s="78" t="str">
        <f t="shared" si="48"/>
        <v>SEBUKU SELARU COAL';</v>
      </c>
    </row>
    <row r="3112" spans="2:3" ht="16.5" x14ac:dyDescent="0.25">
      <c r="B3112" s="28" t="s">
        <v>2174</v>
      </c>
      <c r="C3112" s="78" t="str">
        <f t="shared" si="48"/>
        <v>SEBUKU SUWANGI COAL';</v>
      </c>
    </row>
    <row r="3113" spans="2:3" ht="16.5" x14ac:dyDescent="0.25">
      <c r="B3113" s="28" t="s">
        <v>2175</v>
      </c>
      <c r="C3113" s="78" t="str">
        <f t="shared" si="48"/>
        <v>SEBUKU TANJUNG COAL';</v>
      </c>
    </row>
    <row r="3114" spans="2:3" ht="16.5" x14ac:dyDescent="0.25">
      <c r="B3114" s="4" t="s">
        <v>2176</v>
      </c>
      <c r="C3114" s="78" t="str">
        <f t="shared" si="48"/>
        <v>Sedulang Raya';</v>
      </c>
    </row>
    <row r="3115" spans="2:3" ht="16.5" x14ac:dyDescent="0.25">
      <c r="B3115" s="4" t="s">
        <v>2176</v>
      </c>
      <c r="C3115" s="78" t="str">
        <f t="shared" si="48"/>
        <v>Sedulang Raya';</v>
      </c>
    </row>
    <row r="3116" spans="2:3" ht="16.5" x14ac:dyDescent="0.25">
      <c r="B3116" s="28" t="s">
        <v>2177</v>
      </c>
      <c r="C3116" s="78" t="str">
        <f t="shared" si="48"/>
        <v>SEGA BARA PERSADA';</v>
      </c>
    </row>
    <row r="3117" spans="2:3" ht="16.5" x14ac:dyDescent="0.25">
      <c r="B3117" s="31" t="s">
        <v>2178</v>
      </c>
      <c r="C3117" s="78" t="str">
        <f t="shared" si="48"/>
        <v>Sega Bara Sejahtera';</v>
      </c>
    </row>
    <row r="3118" spans="2:3" ht="16.5" x14ac:dyDescent="0.25">
      <c r="B3118" s="21" t="s">
        <v>2179</v>
      </c>
      <c r="C3118" s="78" t="str">
        <f t="shared" si="48"/>
        <v>Segara Prima Coal Mining';</v>
      </c>
    </row>
    <row r="3119" spans="2:3" ht="16.5" x14ac:dyDescent="0.25">
      <c r="B3119" s="4" t="s">
        <v>2180</v>
      </c>
      <c r="C3119" s="78" t="str">
        <f t="shared" si="48"/>
        <v>Sehati Bumi Mineral Jaya';</v>
      </c>
    </row>
    <row r="3120" spans="2:3" ht="16.5" x14ac:dyDescent="0.25">
      <c r="B3120" s="4" t="s">
        <v>2181</v>
      </c>
      <c r="C3120" s="78" t="str">
        <f t="shared" si="48"/>
        <v>SEHATI JAYA PRATAMA';</v>
      </c>
    </row>
    <row r="3121" spans="2:3" ht="16.5" x14ac:dyDescent="0.25">
      <c r="B3121" s="28" t="s">
        <v>2182</v>
      </c>
      <c r="C3121" s="78" t="str">
        <f t="shared" si="48"/>
        <v>SEIA MITRA MANDIRI';</v>
      </c>
    </row>
    <row r="3122" spans="2:3" ht="16.5" x14ac:dyDescent="0.25">
      <c r="B3122" s="4" t="s">
        <v>2183</v>
      </c>
      <c r="C3122" s="78" t="str">
        <f t="shared" si="48"/>
        <v>Sejahtera Abadi Jaya';</v>
      </c>
    </row>
    <row r="3123" spans="2:3" ht="16.5" x14ac:dyDescent="0.25">
      <c r="B3123" s="3" t="s">
        <v>2183</v>
      </c>
      <c r="C3123" s="78" t="str">
        <f t="shared" si="48"/>
        <v>Sejahtera Abadi Jaya';</v>
      </c>
    </row>
    <row r="3124" spans="2:3" ht="16.5" x14ac:dyDescent="0.25">
      <c r="B3124" s="31" t="s">
        <v>2184</v>
      </c>
      <c r="C3124" s="78" t="str">
        <f t="shared" si="48"/>
        <v>Sekar Arum Setio Abadi';</v>
      </c>
    </row>
    <row r="3125" spans="2:3" ht="16.5" x14ac:dyDescent="0.25">
      <c r="B3125" s="4" t="s">
        <v>2185</v>
      </c>
      <c r="C3125" s="78" t="str">
        <f t="shared" si="48"/>
        <v>Sekayu Cbm Energi';</v>
      </c>
    </row>
    <row r="3126" spans="2:3" ht="16.5" x14ac:dyDescent="0.25">
      <c r="B3126" s="5" t="s">
        <v>2186</v>
      </c>
      <c r="C3126" s="78" t="str">
        <f t="shared" si="48"/>
        <v>Sekti Rahayu Indah';</v>
      </c>
    </row>
    <row r="3127" spans="2:3" ht="16.5" x14ac:dyDescent="0.25">
      <c r="B3127" s="3" t="s">
        <v>2186</v>
      </c>
      <c r="C3127" s="78" t="str">
        <f t="shared" si="48"/>
        <v>Sekti Rahayu Indah';</v>
      </c>
    </row>
    <row r="3128" spans="2:3" ht="16.5" x14ac:dyDescent="0.25">
      <c r="B3128" s="28" t="s">
        <v>2187</v>
      </c>
      <c r="C3128" s="78" t="str">
        <f t="shared" si="48"/>
        <v>SELAMAT';</v>
      </c>
    </row>
    <row r="3129" spans="2:3" ht="16.5" x14ac:dyDescent="0.25">
      <c r="B3129" s="4" t="s">
        <v>2188</v>
      </c>
      <c r="C3129" s="78" t="str">
        <f t="shared" si="48"/>
        <v>Selatan Selabara';</v>
      </c>
    </row>
    <row r="3130" spans="2:3" ht="16.5" x14ac:dyDescent="0.25">
      <c r="B3130" s="5" t="s">
        <v>2189</v>
      </c>
      <c r="C3130" s="78" t="str">
        <f t="shared" si="48"/>
        <v>Semangat Bangun  Wijaya ';</v>
      </c>
    </row>
    <row r="3131" spans="2:3" ht="16.5" x14ac:dyDescent="0.25">
      <c r="B3131" s="28" t="s">
        <v>2190</v>
      </c>
      <c r="C3131" s="78" t="str">
        <f t="shared" si="48"/>
        <v>SEMANGAT INTI SUKSES SEJAHTERA';</v>
      </c>
    </row>
    <row r="3132" spans="2:3" ht="16.5" x14ac:dyDescent="0.25">
      <c r="B3132" s="10" t="s">
        <v>5204</v>
      </c>
      <c r="C3132" s="78" t="str">
        <f t="shared" si="48"/>
        <v>Semangat Inti Sukses Sejahtera';</v>
      </c>
    </row>
    <row r="3133" spans="2:3" ht="16.5" x14ac:dyDescent="0.25">
      <c r="B3133" s="4" t="s">
        <v>2191</v>
      </c>
      <c r="C3133" s="78" t="str">
        <f t="shared" si="48"/>
        <v>Sembilan Sumber Mas';</v>
      </c>
    </row>
    <row r="3134" spans="2:3" ht="16.5" x14ac:dyDescent="0.25">
      <c r="B3134" s="5" t="s">
        <v>2192</v>
      </c>
      <c r="C3134" s="78" t="str">
        <f t="shared" si="48"/>
        <v>Sembilan Tiga Perdana';</v>
      </c>
    </row>
    <row r="3135" spans="2:3" ht="16.5" x14ac:dyDescent="0.25">
      <c r="B3135" s="28" t="s">
        <v>2193</v>
      </c>
      <c r="C3135" s="78" t="str">
        <f t="shared" si="48"/>
        <v>SEMESTA CENTRAMAS';</v>
      </c>
    </row>
    <row r="3136" spans="2:3" ht="16.5" x14ac:dyDescent="0.25">
      <c r="B3136" s="3" t="s">
        <v>2193</v>
      </c>
      <c r="C3136" s="78" t="str">
        <f t="shared" si="48"/>
        <v>SEMESTA CENTRAMAS';</v>
      </c>
    </row>
    <row r="3137" spans="2:3" ht="16.5" x14ac:dyDescent="0.25">
      <c r="B3137" s="4" t="s">
        <v>2194</v>
      </c>
      <c r="C3137" s="78" t="str">
        <f t="shared" ref="C3137:C3200" si="49">(A3137&amp;B3137&amp;"'"&amp;";")</f>
        <v>Semesta Raya Mineral';</v>
      </c>
    </row>
    <row r="3138" spans="2:3" ht="16.5" x14ac:dyDescent="0.3">
      <c r="B3138" s="41" t="s">
        <v>2633</v>
      </c>
      <c r="C3138" s="78" t="str">
        <f t="shared" si="49"/>
        <v>Senamas Energi Mineral';</v>
      </c>
    </row>
    <row r="3139" spans="2:3" ht="16.5" x14ac:dyDescent="0.25">
      <c r="B3139" s="4" t="s">
        <v>2195</v>
      </c>
      <c r="C3139" s="78" t="str">
        <f t="shared" si="49"/>
        <v>Senamas Energindo Mineral';</v>
      </c>
    </row>
    <row r="3140" spans="2:3" ht="16.5" x14ac:dyDescent="0.25">
      <c r="B3140" s="3" t="s">
        <v>2195</v>
      </c>
      <c r="C3140" s="78" t="str">
        <f t="shared" si="49"/>
        <v>Senamas Energindo Mineral';</v>
      </c>
    </row>
    <row r="3141" spans="2:3" ht="16.5" x14ac:dyDescent="0.25">
      <c r="B3141" s="3" t="s">
        <v>2195</v>
      </c>
      <c r="C3141" s="78" t="str">
        <f t="shared" si="49"/>
        <v>Senamas Energindo Mineral';</v>
      </c>
    </row>
    <row r="3142" spans="2:3" ht="16.5" x14ac:dyDescent="0.25">
      <c r="B3142" s="4" t="s">
        <v>2196</v>
      </c>
      <c r="C3142" s="78" t="str">
        <f t="shared" si="49"/>
        <v>Sendawar Jaya';</v>
      </c>
    </row>
    <row r="3143" spans="2:3" ht="16.5" x14ac:dyDescent="0.25">
      <c r="B3143" s="3" t="s">
        <v>2196</v>
      </c>
      <c r="C3143" s="78" t="str">
        <f t="shared" si="49"/>
        <v>Sendawar Jaya';</v>
      </c>
    </row>
    <row r="3144" spans="2:3" ht="16.5" x14ac:dyDescent="0.25">
      <c r="B3144" s="4" t="s">
        <v>2197</v>
      </c>
      <c r="C3144" s="78" t="str">
        <f t="shared" si="49"/>
        <v>Sendawar Sumber Coalindo';</v>
      </c>
    </row>
    <row r="3145" spans="2:3" ht="16.5" x14ac:dyDescent="0.25">
      <c r="B3145" s="4" t="s">
        <v>2198</v>
      </c>
      <c r="C3145" s="78" t="str">
        <f t="shared" si="49"/>
        <v>Seng Wha';</v>
      </c>
    </row>
    <row r="3146" spans="2:3" ht="16.5" x14ac:dyDescent="0.25">
      <c r="B3146" s="4" t="s">
        <v>2199</v>
      </c>
      <c r="C3146" s="78" t="str">
        <f t="shared" si="49"/>
        <v>Sentekan Jaya';</v>
      </c>
    </row>
    <row r="3147" spans="2:3" ht="16.5" x14ac:dyDescent="0.25">
      <c r="B3147" s="4" t="s">
        <v>2200</v>
      </c>
      <c r="C3147" s="78" t="str">
        <f t="shared" si="49"/>
        <v>Sentika Mitra Persada*';</v>
      </c>
    </row>
    <row r="3148" spans="2:3" ht="16.5" x14ac:dyDescent="0.25">
      <c r="B3148" s="4" t="s">
        <v>5205</v>
      </c>
      <c r="C3148" s="78" t="str">
        <f t="shared" si="49"/>
        <v>Sentosa Bara Jaya Utama';</v>
      </c>
    </row>
    <row r="3149" spans="2:3" ht="16.5" x14ac:dyDescent="0.25">
      <c r="B3149" s="4" t="s">
        <v>2201</v>
      </c>
      <c r="C3149" s="78" t="str">
        <f t="shared" si="49"/>
        <v>Sentosa Laham Bara';</v>
      </c>
    </row>
    <row r="3150" spans="2:3" ht="16.5" x14ac:dyDescent="0.25">
      <c r="B3150" s="3" t="s">
        <v>2201</v>
      </c>
      <c r="C3150" s="78" t="str">
        <f t="shared" si="49"/>
        <v>Sentosa Laham Bara';</v>
      </c>
    </row>
    <row r="3151" spans="2:3" ht="16.5" x14ac:dyDescent="0.25">
      <c r="B3151" s="3" t="s">
        <v>2202</v>
      </c>
      <c r="C3151" s="78" t="str">
        <f t="shared" si="49"/>
        <v>Sentra Sukses Kencana';</v>
      </c>
    </row>
    <row r="3152" spans="2:3" ht="16.5" x14ac:dyDescent="0.25">
      <c r="B3152" s="4" t="s">
        <v>2203</v>
      </c>
      <c r="C3152" s="78" t="str">
        <f t="shared" si="49"/>
        <v>Sentral Maxindo Selaras';</v>
      </c>
    </row>
    <row r="3153" spans="2:3" ht="16.5" x14ac:dyDescent="0.25">
      <c r="B3153" s="4" t="s">
        <v>2204</v>
      </c>
      <c r="C3153" s="78" t="str">
        <f t="shared" si="49"/>
        <v>Senyiur Sukses Pratama';</v>
      </c>
    </row>
    <row r="3154" spans="2:3" ht="16.5" x14ac:dyDescent="0.25">
      <c r="B3154" s="4" t="s">
        <v>5206</v>
      </c>
      <c r="C3154" s="78" t="str">
        <f t="shared" si="49"/>
        <v>Sepiak Jaya Kaltim';</v>
      </c>
    </row>
    <row r="3155" spans="2:3" ht="16.5" x14ac:dyDescent="0.25">
      <c r="B3155" s="4" t="s">
        <v>5206</v>
      </c>
      <c r="C3155" s="78" t="str">
        <f t="shared" si="49"/>
        <v>Sepiak Jaya Kaltim';</v>
      </c>
    </row>
    <row r="3156" spans="2:3" ht="16.5" x14ac:dyDescent="0.25">
      <c r="B3156" s="4" t="s">
        <v>2205</v>
      </c>
      <c r="C3156" s="78" t="str">
        <f t="shared" si="49"/>
        <v>Sera Mukti Lestari';</v>
      </c>
    </row>
    <row r="3157" spans="2:3" ht="16.5" x14ac:dyDescent="0.25">
      <c r="B3157" s="4" t="s">
        <v>2206</v>
      </c>
      <c r="C3157" s="78" t="str">
        <f t="shared" si="49"/>
        <v>Sera Uni Gati';</v>
      </c>
    </row>
    <row r="3158" spans="2:3" ht="16.5" x14ac:dyDescent="0.25">
      <c r="B3158" s="4" t="s">
        <v>2207</v>
      </c>
      <c r="C3158" s="78" t="str">
        <f t="shared" si="49"/>
        <v>Serangkai Jaya';</v>
      </c>
    </row>
    <row r="3159" spans="2:3" ht="17.25" thickBot="1" x14ac:dyDescent="0.3">
      <c r="B3159" s="28" t="s">
        <v>2208</v>
      </c>
      <c r="C3159" s="78" t="str">
        <f t="shared" si="49"/>
        <v>SERONGGA SUMBER LESTARI';</v>
      </c>
    </row>
    <row r="3160" spans="2:3" ht="17.25" thickBot="1" x14ac:dyDescent="0.3">
      <c r="B3160" s="50" t="s">
        <v>2209</v>
      </c>
      <c r="C3160" s="78" t="str">
        <f t="shared" si="49"/>
        <v>Serumpun Sebalai';</v>
      </c>
    </row>
    <row r="3161" spans="2:3" ht="16.5" x14ac:dyDescent="0.25">
      <c r="B3161" s="38" t="s">
        <v>2210</v>
      </c>
      <c r="C3161" s="78" t="str">
        <f t="shared" si="49"/>
        <v>SERVIAM RESOURCES';</v>
      </c>
    </row>
    <row r="3162" spans="2:3" ht="16.5" x14ac:dyDescent="0.25">
      <c r="B3162" s="4" t="s">
        <v>2211</v>
      </c>
      <c r="C3162" s="78" t="str">
        <f t="shared" si="49"/>
        <v>Sesayap Jaya Agung';</v>
      </c>
    </row>
    <row r="3163" spans="2:3" ht="16.5" x14ac:dyDescent="0.25">
      <c r="B3163" s="4" t="s">
        <v>2212</v>
      </c>
      <c r="C3163" s="78" t="str">
        <f t="shared" si="49"/>
        <v>Setia Indah Abadi';</v>
      </c>
    </row>
    <row r="3164" spans="2:3" ht="16.5" x14ac:dyDescent="0.25">
      <c r="B3164" s="5" t="s">
        <v>2212</v>
      </c>
      <c r="C3164" s="78" t="str">
        <f t="shared" si="49"/>
        <v>Setia Indah Abadi';</v>
      </c>
    </row>
    <row r="3165" spans="2:3" ht="16.5" x14ac:dyDescent="0.25">
      <c r="B3165" s="6" t="s">
        <v>2212</v>
      </c>
      <c r="C3165" s="78" t="str">
        <f t="shared" si="49"/>
        <v>Setia Indah Abadi';</v>
      </c>
    </row>
    <row r="3166" spans="2:3" ht="16.5" x14ac:dyDescent="0.25">
      <c r="B3166" s="4" t="s">
        <v>2213</v>
      </c>
      <c r="C3166" s="78" t="str">
        <f t="shared" si="49"/>
        <v>Shaka ';</v>
      </c>
    </row>
    <row r="3167" spans="2:3" ht="16.5" x14ac:dyDescent="0.25">
      <c r="B3167" s="4" t="s">
        <v>2214</v>
      </c>
      <c r="C3167" s="78" t="str">
        <f t="shared" si="49"/>
        <v>Shandi Jaya Akbar';</v>
      </c>
    </row>
    <row r="3168" spans="2:3" ht="16.5" x14ac:dyDescent="0.25">
      <c r="B3168" s="4" t="s">
        <v>2215</v>
      </c>
      <c r="C3168" s="78" t="str">
        <f t="shared" si="49"/>
        <v>SHANTUNG MINERAL RESOURCES';</v>
      </c>
    </row>
    <row r="3169" spans="2:3" ht="16.5" x14ac:dyDescent="0.25">
      <c r="B3169" s="3" t="s">
        <v>5207</v>
      </c>
      <c r="C3169" s="78" t="str">
        <f t="shared" si="49"/>
        <v>Shantung Mineral Resources';</v>
      </c>
    </row>
    <row r="3170" spans="2:3" ht="16.5" x14ac:dyDescent="0.25">
      <c r="B3170" s="3" t="s">
        <v>2216</v>
      </c>
      <c r="C3170" s="78" t="str">
        <f t="shared" si="49"/>
        <v>Shekinah Glory';</v>
      </c>
    </row>
    <row r="3171" spans="2:3" ht="16.5" x14ac:dyDescent="0.25">
      <c r="B3171" s="5" t="s">
        <v>2217</v>
      </c>
      <c r="C3171" s="78" t="str">
        <f t="shared" si="49"/>
        <v>Shenmao Gotongroyong Jaya';</v>
      </c>
    </row>
    <row r="3172" spans="2:3" ht="16.5" x14ac:dyDescent="0.25">
      <c r="B3172" s="4" t="s">
        <v>5208</v>
      </c>
      <c r="C3172" s="78" t="str">
        <f t="shared" si="49"/>
        <v>Shenniu Mining Indonesia';</v>
      </c>
    </row>
    <row r="3173" spans="2:3" ht="16.5" x14ac:dyDescent="0.25">
      <c r="B3173" s="4" t="s">
        <v>5208</v>
      </c>
      <c r="C3173" s="78" t="str">
        <f t="shared" si="49"/>
        <v>Shenniu Mining Indonesia';</v>
      </c>
    </row>
    <row r="3174" spans="2:3" ht="16.5" x14ac:dyDescent="0.25">
      <c r="B3174" s="4" t="s">
        <v>2218</v>
      </c>
      <c r="C3174" s="78" t="str">
        <f t="shared" si="49"/>
        <v>Sherena Daywa Abadi';</v>
      </c>
    </row>
    <row r="3175" spans="2:3" ht="16.5" x14ac:dyDescent="0.25">
      <c r="B3175" s="4" t="s">
        <v>2218</v>
      </c>
      <c r="C3175" s="78" t="str">
        <f t="shared" si="49"/>
        <v>Sherena Daywa Abadi';</v>
      </c>
    </row>
    <row r="3176" spans="2:3" ht="16.5" x14ac:dyDescent="0.25">
      <c r="B3176" s="28" t="s">
        <v>2219</v>
      </c>
      <c r="C3176" s="78" t="str">
        <f t="shared" si="49"/>
        <v>SHORE';</v>
      </c>
    </row>
    <row r="3177" spans="2:3" ht="16.5" x14ac:dyDescent="0.25">
      <c r="B3177" s="5" t="s">
        <v>2220</v>
      </c>
      <c r="C3177" s="78" t="str">
        <f t="shared" si="49"/>
        <v>Siam Karya Silika';</v>
      </c>
    </row>
    <row r="3178" spans="2:3" ht="16.5" x14ac:dyDescent="0.25">
      <c r="B3178" s="3" t="s">
        <v>2221</v>
      </c>
      <c r="C3178" s="78" t="str">
        <f t="shared" si="49"/>
        <v>Sidanawa Maju';</v>
      </c>
    </row>
    <row r="3179" spans="2:3" ht="16.5" x14ac:dyDescent="0.25">
      <c r="B3179" s="4" t="s">
        <v>2221</v>
      </c>
      <c r="C3179" s="78" t="str">
        <f t="shared" si="49"/>
        <v>Sidanawa Maju';</v>
      </c>
    </row>
    <row r="3180" spans="2:3" ht="16.5" x14ac:dyDescent="0.25">
      <c r="B3180" s="5" t="s">
        <v>2222</v>
      </c>
      <c r="C3180" s="78" t="str">
        <f t="shared" si="49"/>
        <v>Siemon Damai Sejahtera';</v>
      </c>
    </row>
    <row r="3181" spans="2:3" ht="16.5" x14ac:dyDescent="0.25">
      <c r="B3181" s="5" t="s">
        <v>2223</v>
      </c>
      <c r="C3181" s="78" t="str">
        <f t="shared" si="49"/>
        <v>Siger Mineral';</v>
      </c>
    </row>
    <row r="3182" spans="2:3" ht="16.5" x14ac:dyDescent="0.25">
      <c r="B3182" s="28" t="s">
        <v>2224</v>
      </c>
      <c r="C3182" s="78" t="str">
        <f t="shared" si="49"/>
        <v>SIGMA CEMERLANG SINERGI';</v>
      </c>
    </row>
    <row r="3183" spans="2:3" ht="16.5" x14ac:dyDescent="0.25">
      <c r="B3183" s="10" t="s">
        <v>5209</v>
      </c>
      <c r="C3183" s="78" t="str">
        <f t="shared" si="49"/>
        <v>Sigma Cemerlang Sinergi';</v>
      </c>
    </row>
    <row r="3184" spans="2:3" ht="16.5" x14ac:dyDescent="0.25">
      <c r="B3184" s="5" t="s">
        <v>2225</v>
      </c>
      <c r="C3184" s="78" t="str">
        <f t="shared" si="49"/>
        <v>Sihapas Bara Utama';</v>
      </c>
    </row>
    <row r="3185" spans="2:3" ht="16.5" x14ac:dyDescent="0.25">
      <c r="B3185" s="16" t="s">
        <v>2226</v>
      </c>
      <c r="C3185" s="78" t="str">
        <f t="shared" si="49"/>
        <v>Silangkop Nusa Raya';</v>
      </c>
    </row>
    <row r="3186" spans="2:3" ht="16.5" x14ac:dyDescent="0.25">
      <c r="B3186" s="4" t="s">
        <v>2227</v>
      </c>
      <c r="C3186" s="78" t="str">
        <f t="shared" si="49"/>
        <v>Silau Kencana';</v>
      </c>
    </row>
    <row r="3187" spans="2:3" ht="16.5" x14ac:dyDescent="0.25">
      <c r="B3187" s="4" t="s">
        <v>2228</v>
      </c>
      <c r="C3187" s="78" t="str">
        <f t="shared" si="49"/>
        <v>Simpang Rupat Sejahtera';</v>
      </c>
    </row>
    <row r="3188" spans="2:3" ht="16.5" x14ac:dyDescent="0.25">
      <c r="B3188" s="3" t="s">
        <v>2228</v>
      </c>
      <c r="C3188" s="78" t="str">
        <f t="shared" si="49"/>
        <v>Simpang Rupat Sejahtera';</v>
      </c>
    </row>
    <row r="3189" spans="2:3" ht="16.5" x14ac:dyDescent="0.25">
      <c r="B3189" s="3" t="s">
        <v>2229</v>
      </c>
      <c r="C3189" s="78" t="str">
        <f t="shared" si="49"/>
        <v>Sinamarinda Lintas Nusantara';</v>
      </c>
    </row>
    <row r="3190" spans="2:3" ht="16.5" x14ac:dyDescent="0.3">
      <c r="B3190" s="18" t="s">
        <v>2719</v>
      </c>
      <c r="C3190" s="78" t="str">
        <f t="shared" si="49"/>
        <v>Sinamarinda Lintas Nusantara, PT';</v>
      </c>
    </row>
    <row r="3191" spans="2:3" ht="16.5" x14ac:dyDescent="0.25">
      <c r="B3191" s="6" t="s">
        <v>5210</v>
      </c>
      <c r="C3191" s="78" t="str">
        <f t="shared" si="49"/>
        <v>Sinar Anugerah Sukses';</v>
      </c>
    </row>
    <row r="3192" spans="2:3" ht="16.5" x14ac:dyDescent="0.25">
      <c r="B3192" s="3" t="s">
        <v>5210</v>
      </c>
      <c r="C3192" s="78" t="str">
        <f t="shared" si="49"/>
        <v>Sinar Anugerah Sukses';</v>
      </c>
    </row>
    <row r="3193" spans="2:3" ht="16.5" x14ac:dyDescent="0.25">
      <c r="B3193" s="4" t="s">
        <v>5211</v>
      </c>
      <c r="C3193" s="78" t="str">
        <f t="shared" si="49"/>
        <v>Sinar Aurin';</v>
      </c>
    </row>
    <row r="3194" spans="2:3" ht="16.5" x14ac:dyDescent="0.25">
      <c r="B3194" s="10" t="s">
        <v>2230</v>
      </c>
      <c r="C3194" s="78" t="str">
        <f t="shared" si="49"/>
        <v>Sinar Bara Gemilang';</v>
      </c>
    </row>
    <row r="3195" spans="2:3" ht="16.5" x14ac:dyDescent="0.25">
      <c r="B3195" s="4" t="s">
        <v>5212</v>
      </c>
      <c r="C3195" s="78" t="str">
        <f t="shared" si="49"/>
        <v>Sinar Bara Nusantara';</v>
      </c>
    </row>
    <row r="3196" spans="2:3" ht="16.5" x14ac:dyDescent="0.25">
      <c r="B3196" s="3" t="s">
        <v>5212</v>
      </c>
      <c r="C3196" s="78" t="str">
        <f t="shared" si="49"/>
        <v>Sinar Bara Nusantara';</v>
      </c>
    </row>
    <row r="3197" spans="2:3" ht="16.5" x14ac:dyDescent="0.25">
      <c r="B3197" s="4" t="s">
        <v>2231</v>
      </c>
      <c r="C3197" s="78" t="str">
        <f t="shared" si="49"/>
        <v>Sinar Barito Global';</v>
      </c>
    </row>
    <row r="3198" spans="2:3" ht="16.5" x14ac:dyDescent="0.25">
      <c r="B3198" s="4" t="s">
        <v>2231</v>
      </c>
      <c r="C3198" s="78" t="str">
        <f t="shared" si="49"/>
        <v>Sinar Barito Global';</v>
      </c>
    </row>
    <row r="3199" spans="2:3" ht="16.5" x14ac:dyDescent="0.25">
      <c r="B3199" s="4" t="s">
        <v>2231</v>
      </c>
      <c r="C3199" s="78" t="str">
        <f t="shared" si="49"/>
        <v>Sinar Barito Global';</v>
      </c>
    </row>
    <row r="3200" spans="2:3" ht="16.5" x14ac:dyDescent="0.25">
      <c r="B3200" s="4" t="s">
        <v>2231</v>
      </c>
      <c r="C3200" s="78" t="str">
        <f t="shared" si="49"/>
        <v>Sinar Barito Global';</v>
      </c>
    </row>
    <row r="3201" spans="2:3" ht="16.5" x14ac:dyDescent="0.25">
      <c r="B3201" s="4" t="s">
        <v>2232</v>
      </c>
      <c r="C3201" s="78" t="str">
        <f t="shared" ref="C3201:C3264" si="50">(A3201&amp;B3201&amp;"'"&amp;";")</f>
        <v>Sinar Bumi Baratama';</v>
      </c>
    </row>
    <row r="3202" spans="2:3" ht="16.5" x14ac:dyDescent="0.25">
      <c r="B3202" s="28" t="s">
        <v>2233</v>
      </c>
      <c r="C3202" s="78" t="str">
        <f t="shared" si="50"/>
        <v>SINAR HAKIKI MULTI';</v>
      </c>
    </row>
    <row r="3203" spans="2:3" ht="16.5" x14ac:dyDescent="0.25">
      <c r="B3203" s="5" t="s">
        <v>2234</v>
      </c>
      <c r="C3203" s="78" t="str">
        <f t="shared" si="50"/>
        <v>Sinar Harapan Batuah';</v>
      </c>
    </row>
    <row r="3204" spans="2:3" ht="16.5" x14ac:dyDescent="0.25">
      <c r="B3204" s="5" t="s">
        <v>2235</v>
      </c>
      <c r="C3204" s="78" t="str">
        <f t="shared" si="50"/>
        <v>Sinar Inti Bersama';</v>
      </c>
    </row>
    <row r="3205" spans="2:3" ht="16.5" x14ac:dyDescent="0.25">
      <c r="B3205" s="28" t="s">
        <v>2236</v>
      </c>
      <c r="C3205" s="78" t="str">
        <f t="shared" si="50"/>
        <v>SINAR JAYA NUSANTARA CV';</v>
      </c>
    </row>
    <row r="3206" spans="2:3" ht="16.5" x14ac:dyDescent="0.25">
      <c r="B3206" s="4" t="s">
        <v>2237</v>
      </c>
      <c r="C3206" s="78" t="str">
        <f t="shared" si="50"/>
        <v>Sinar Jaya Sultra Utama';</v>
      </c>
    </row>
    <row r="3207" spans="2:3" ht="16.5" x14ac:dyDescent="0.25">
      <c r="B3207" s="4" t="s">
        <v>2238</v>
      </c>
      <c r="C3207" s="78" t="str">
        <f t="shared" si="50"/>
        <v>SINAR KALIMANTAN INTI TAMBANG';</v>
      </c>
    </row>
    <row r="3208" spans="2:3" ht="16.5" x14ac:dyDescent="0.25">
      <c r="B3208" s="4" t="s">
        <v>2239</v>
      </c>
      <c r="C3208" s="78" t="str">
        <f t="shared" si="50"/>
        <v>Sinar Karisma Terang';</v>
      </c>
    </row>
    <row r="3209" spans="2:3" ht="16.5" x14ac:dyDescent="0.25">
      <c r="B3209" s="5" t="s">
        <v>5213</v>
      </c>
      <c r="C3209" s="78" t="str">
        <f t="shared" si="50"/>
        <v>Sinar Kembar Lestari';</v>
      </c>
    </row>
    <row r="3210" spans="2:3" ht="16.5" x14ac:dyDescent="0.25">
      <c r="B3210" s="28" t="s">
        <v>2240</v>
      </c>
      <c r="C3210" s="78" t="str">
        <f t="shared" si="50"/>
        <v>SINAR KEMILAU ABADI';</v>
      </c>
    </row>
    <row r="3211" spans="2:3" ht="16.5" x14ac:dyDescent="0.25">
      <c r="B3211" s="3" t="s">
        <v>2241</v>
      </c>
      <c r="C3211" s="78" t="str">
        <f t="shared" si="50"/>
        <v>SINAR KUMALA NAGA';</v>
      </c>
    </row>
    <row r="3212" spans="2:3" ht="16.5" x14ac:dyDescent="0.25">
      <c r="B3212" s="5" t="s">
        <v>2242</v>
      </c>
      <c r="C3212" s="78" t="str">
        <f t="shared" si="50"/>
        <v>Sinar Kusuma Kalimantan';</v>
      </c>
    </row>
    <row r="3213" spans="2:3" ht="16.5" x14ac:dyDescent="0.25">
      <c r="B3213" s="4" t="s">
        <v>2243</v>
      </c>
      <c r="C3213" s="78" t="str">
        <f t="shared" si="50"/>
        <v>Sinar Lutung';</v>
      </c>
    </row>
    <row r="3214" spans="2:3" ht="16.5" x14ac:dyDescent="0.25">
      <c r="B3214" s="28" t="s">
        <v>5214</v>
      </c>
      <c r="C3214" s="78" t="str">
        <f t="shared" si="50"/>
        <v>SINAR LUTUNG';</v>
      </c>
    </row>
    <row r="3215" spans="2:3" ht="16.5" x14ac:dyDescent="0.25">
      <c r="B3215" s="4" t="s">
        <v>2243</v>
      </c>
      <c r="C3215" s="78" t="str">
        <f t="shared" si="50"/>
        <v>Sinar Lutung';</v>
      </c>
    </row>
    <row r="3216" spans="2:3" ht="16.5" x14ac:dyDescent="0.25">
      <c r="B3216" s="4" t="s">
        <v>2244</v>
      </c>
      <c r="C3216" s="78" t="str">
        <f t="shared" si="50"/>
        <v>SINAR MAHAKAM UTAMA MINING';</v>
      </c>
    </row>
    <row r="3217" spans="2:3" ht="16.5" x14ac:dyDescent="0.25">
      <c r="B3217" s="3" t="s">
        <v>5215</v>
      </c>
      <c r="C3217" s="78" t="str">
        <f t="shared" si="50"/>
        <v>Sinar Makmur Cemerlang';</v>
      </c>
    </row>
    <row r="3218" spans="2:3" ht="16.5" x14ac:dyDescent="0.25">
      <c r="B3218" s="28" t="s">
        <v>2245</v>
      </c>
      <c r="C3218" s="78" t="str">
        <f t="shared" si="50"/>
        <v>SINAR MAKMUR GEMILANG';</v>
      </c>
    </row>
    <row r="3219" spans="2:3" ht="16.5" x14ac:dyDescent="0.25">
      <c r="B3219" s="10" t="s">
        <v>2246</v>
      </c>
      <c r="C3219" s="78" t="str">
        <f t="shared" si="50"/>
        <v>Sinar Mega Prima';</v>
      </c>
    </row>
    <row r="3220" spans="2:3" ht="16.5" x14ac:dyDescent="0.25">
      <c r="B3220" s="4" t="s">
        <v>2247</v>
      </c>
      <c r="C3220" s="78" t="str">
        <f t="shared" si="50"/>
        <v>Sinar Mutiara Kubar';</v>
      </c>
    </row>
    <row r="3221" spans="2:3" ht="16.5" x14ac:dyDescent="0.25">
      <c r="B3221" s="3" t="s">
        <v>2247</v>
      </c>
      <c r="C3221" s="78" t="str">
        <f t="shared" si="50"/>
        <v>Sinar Mutiara Kubar';</v>
      </c>
    </row>
    <row r="3222" spans="2:3" ht="16.5" x14ac:dyDescent="0.25">
      <c r="B3222" s="5" t="s">
        <v>2248</v>
      </c>
      <c r="C3222" s="78" t="str">
        <f t="shared" si="50"/>
        <v>Sinar Persada';</v>
      </c>
    </row>
    <row r="3223" spans="2:3" ht="16.5" x14ac:dyDescent="0.25">
      <c r="B3223" s="5" t="s">
        <v>5216</v>
      </c>
      <c r="C3223" s="78" t="str">
        <f t="shared" si="50"/>
        <v>Sinar Rejeki Ekonomi ';</v>
      </c>
    </row>
    <row r="3224" spans="2:3" ht="16.5" x14ac:dyDescent="0.25">
      <c r="B3224" s="4" t="s">
        <v>2249</v>
      </c>
      <c r="C3224" s="78" t="str">
        <f t="shared" si="50"/>
        <v>Sinar Super Indah';</v>
      </c>
    </row>
    <row r="3225" spans="2:3" ht="16.5" x14ac:dyDescent="0.25">
      <c r="B3225" s="5" t="s">
        <v>2250</v>
      </c>
      <c r="C3225" s="78" t="str">
        <f t="shared" si="50"/>
        <v>Sinar Usaha Sejati';</v>
      </c>
    </row>
    <row r="3226" spans="2:3" ht="16.5" x14ac:dyDescent="0.25">
      <c r="B3226" s="4" t="s">
        <v>2251</v>
      </c>
      <c r="C3226" s="78" t="str">
        <f t="shared" si="50"/>
        <v>Sindo Bara Semesta';</v>
      </c>
    </row>
    <row r="3227" spans="2:3" ht="16.5" x14ac:dyDescent="0.25">
      <c r="B3227" s="4" t="s">
        <v>2252</v>
      </c>
      <c r="C3227" s="78" t="str">
        <f t="shared" si="50"/>
        <v>Sindo Coal Perkasa Semesta';</v>
      </c>
    </row>
    <row r="3228" spans="2:3" ht="16.5" x14ac:dyDescent="0.25">
      <c r="B3228" s="4" t="s">
        <v>2253</v>
      </c>
      <c r="C3228" s="78" t="str">
        <f t="shared" si="50"/>
        <v>Sindo Mining Semesta';</v>
      </c>
    </row>
    <row r="3229" spans="2:3" ht="16.5" x14ac:dyDescent="0.25">
      <c r="B3229" s="3" t="s">
        <v>2254</v>
      </c>
      <c r="C3229" s="78" t="str">
        <f t="shared" si="50"/>
        <v>Sinergi Petrolium Indonesia';</v>
      </c>
    </row>
    <row r="3230" spans="2:3" ht="16.5" x14ac:dyDescent="0.25">
      <c r="B3230" s="4" t="s">
        <v>2255</v>
      </c>
      <c r="C3230" s="78" t="str">
        <f t="shared" si="50"/>
        <v>Singkep Tin Mining';</v>
      </c>
    </row>
    <row r="3231" spans="2:3" ht="16.5" x14ac:dyDescent="0.25">
      <c r="B3231" s="4" t="s">
        <v>2256</v>
      </c>
      <c r="C3231" s="78" t="str">
        <f t="shared" si="50"/>
        <v>SINO INDOCOAL PERKASA';</v>
      </c>
    </row>
    <row r="3232" spans="2:3" ht="16.5" x14ac:dyDescent="0.25">
      <c r="B3232" s="28" t="s">
        <v>2257</v>
      </c>
      <c r="C3232" s="78" t="str">
        <f t="shared" si="50"/>
        <v>SINO INDOCOAL PRATAMA';</v>
      </c>
    </row>
    <row r="3233" spans="2:3" ht="16.5" x14ac:dyDescent="0.25">
      <c r="B3233" s="5" t="s">
        <v>5217</v>
      </c>
      <c r="C3233" s="78" t="str">
        <f t="shared" si="50"/>
        <v>Sinomast Mining';</v>
      </c>
    </row>
    <row r="3234" spans="2:3" ht="16.5" x14ac:dyDescent="0.25">
      <c r="B3234" s="4" t="s">
        <v>5217</v>
      </c>
      <c r="C3234" s="78" t="str">
        <f t="shared" si="50"/>
        <v>Sinomast Mining';</v>
      </c>
    </row>
    <row r="3235" spans="2:3" ht="16.5" x14ac:dyDescent="0.25">
      <c r="B3235" s="4" t="s">
        <v>2258</v>
      </c>
      <c r="C3235" s="78" t="str">
        <f t="shared" si="50"/>
        <v>Sinto Makmur';</v>
      </c>
    </row>
    <row r="3236" spans="2:3" ht="16.5" x14ac:dyDescent="0.25">
      <c r="B3236" s="4" t="s">
        <v>2258</v>
      </c>
      <c r="C3236" s="78" t="str">
        <f t="shared" si="50"/>
        <v>Sinto Makmur';</v>
      </c>
    </row>
    <row r="3237" spans="2:3" ht="16.5" x14ac:dyDescent="0.25">
      <c r="B3237" s="4" t="s">
        <v>2259</v>
      </c>
      <c r="C3237" s="78" t="str">
        <f t="shared" si="50"/>
        <v>Sirih Mas Pratama';</v>
      </c>
    </row>
    <row r="3238" spans="2:3" ht="16.5" x14ac:dyDescent="0.25">
      <c r="B3238" s="4" t="s">
        <v>2259</v>
      </c>
      <c r="C3238" s="78" t="str">
        <f t="shared" si="50"/>
        <v>Sirih Mas Pratama';</v>
      </c>
    </row>
    <row r="3239" spans="2:3" ht="16.5" x14ac:dyDescent="0.25">
      <c r="B3239" s="3" t="s">
        <v>2259</v>
      </c>
      <c r="C3239" s="78" t="str">
        <f t="shared" si="50"/>
        <v>Sirih Mas Pratama';</v>
      </c>
    </row>
    <row r="3240" spans="2:3" ht="16.5" x14ac:dyDescent="0.25">
      <c r="B3240" s="4" t="s">
        <v>2260</v>
      </c>
      <c r="C3240" s="78" t="str">
        <f t="shared" si="50"/>
        <v>Siti Maju Sejahtera';</v>
      </c>
    </row>
    <row r="3241" spans="2:3" ht="16.5" x14ac:dyDescent="0.25">
      <c r="B3241" s="4" t="s">
        <v>2260</v>
      </c>
      <c r="C3241" s="78" t="str">
        <f t="shared" si="50"/>
        <v>Siti Maju Sejahtera';</v>
      </c>
    </row>
    <row r="3242" spans="2:3" ht="16.5" x14ac:dyDescent="0.25">
      <c r="B3242" s="11" t="s">
        <v>2261</v>
      </c>
      <c r="C3242" s="78" t="str">
        <f t="shared" si="50"/>
        <v>SJAHNUR';</v>
      </c>
    </row>
    <row r="3243" spans="2:3" ht="16.5" x14ac:dyDescent="0.25">
      <c r="B3243" s="4" t="s">
        <v>2262</v>
      </c>
      <c r="C3243" s="78" t="str">
        <f t="shared" si="50"/>
        <v>Skyland Energi Power';</v>
      </c>
    </row>
    <row r="3244" spans="2:3" ht="16.5" x14ac:dyDescent="0.25">
      <c r="B3244" s="4" t="s">
        <v>2263</v>
      </c>
      <c r="C3244" s="78" t="str">
        <f t="shared" si="50"/>
        <v>SOE MAKMUR RESOURCES';</v>
      </c>
    </row>
    <row r="3245" spans="2:3" ht="16.5" x14ac:dyDescent="0.25">
      <c r="B3245" s="4" t="s">
        <v>2264</v>
      </c>
      <c r="C3245" s="78" t="str">
        <f t="shared" si="50"/>
        <v>Soko Joyo Makmur';</v>
      </c>
    </row>
    <row r="3246" spans="2:3" ht="16.5" x14ac:dyDescent="0.25">
      <c r="B3246" s="6" t="s">
        <v>2265</v>
      </c>
      <c r="C3246" s="78" t="str">
        <f t="shared" si="50"/>
        <v>Solaris Tridaya Niaga';</v>
      </c>
    </row>
    <row r="3247" spans="2:3" ht="16.5" x14ac:dyDescent="0.25">
      <c r="B3247" s="28" t="s">
        <v>5218</v>
      </c>
      <c r="C3247" s="78" t="str">
        <f t="shared" si="50"/>
        <v>SOLARIS TRIDAYA NIAGA';</v>
      </c>
    </row>
    <row r="3248" spans="2:3" ht="16.5" x14ac:dyDescent="0.25">
      <c r="B3248" s="4" t="s">
        <v>2266</v>
      </c>
      <c r="C3248" s="78" t="str">
        <f t="shared" si="50"/>
        <v>Solid Black Gold Indonesia';</v>
      </c>
    </row>
    <row r="3249" spans="2:3" ht="16.5" x14ac:dyDescent="0.25">
      <c r="B3249" s="28" t="s">
        <v>2267</v>
      </c>
      <c r="C3249" s="78" t="str">
        <f t="shared" si="50"/>
        <v>SOLINDO MAKMUR PRATAMA';</v>
      </c>
    </row>
    <row r="3250" spans="2:3" ht="16.5" x14ac:dyDescent="0.25">
      <c r="B3250" s="4" t="s">
        <v>2268</v>
      </c>
      <c r="C3250" s="78" t="str">
        <f t="shared" si="50"/>
        <v>South Pasific Resources';</v>
      </c>
    </row>
    <row r="3251" spans="2:3" ht="16.5" x14ac:dyDescent="0.25">
      <c r="B3251" s="5" t="s">
        <v>2269</v>
      </c>
      <c r="C3251" s="78" t="str">
        <f t="shared" si="50"/>
        <v>Spirit Jaya';</v>
      </c>
    </row>
    <row r="3252" spans="2:3" ht="16.5" x14ac:dyDescent="0.25">
      <c r="B3252" s="4" t="s">
        <v>2270</v>
      </c>
      <c r="C3252" s="78" t="str">
        <f t="shared" si="50"/>
        <v>Sri Bangun Jaya Persada';</v>
      </c>
    </row>
    <row r="3253" spans="2:3" ht="16.5" x14ac:dyDescent="0.25">
      <c r="B3253" s="5" t="s">
        <v>2271</v>
      </c>
      <c r="C3253" s="78" t="str">
        <f t="shared" si="50"/>
        <v>Sri Pandawa Makmur';</v>
      </c>
    </row>
    <row r="3254" spans="2:3" ht="16.5" x14ac:dyDescent="0.25">
      <c r="B3254" s="4" t="s">
        <v>2272</v>
      </c>
      <c r="C3254" s="78" t="str">
        <f t="shared" si="50"/>
        <v>Sribangun Jaya Persada';</v>
      </c>
    </row>
    <row r="3255" spans="2:3" ht="16.5" x14ac:dyDescent="0.25">
      <c r="B3255" s="4" t="s">
        <v>2273</v>
      </c>
      <c r="C3255" s="78" t="str">
        <f t="shared" si="50"/>
        <v>Sriwijaya Bintangtiga Energi';</v>
      </c>
    </row>
    <row r="3256" spans="2:3" ht="16.5" x14ac:dyDescent="0.25">
      <c r="B3256" s="5" t="s">
        <v>2274</v>
      </c>
      <c r="C3256" s="78" t="str">
        <f t="shared" si="50"/>
        <v>Sriwijaya Mineral';</v>
      </c>
    </row>
    <row r="3257" spans="2:3" ht="16.5" x14ac:dyDescent="0.25">
      <c r="B3257" s="28" t="s">
        <v>2275</v>
      </c>
      <c r="C3257" s="78" t="str">
        <f t="shared" si="50"/>
        <v>SRIWIJAYA UTAMA';</v>
      </c>
    </row>
    <row r="3258" spans="2:3" ht="16.5" x14ac:dyDescent="0.25">
      <c r="B3258" s="4" t="s">
        <v>2276</v>
      </c>
      <c r="C3258" s="78" t="str">
        <f t="shared" si="50"/>
        <v>St Nickel Resources';</v>
      </c>
    </row>
    <row r="3259" spans="2:3" ht="16.5" x14ac:dyDescent="0.25">
      <c r="B3259" s="4" t="s">
        <v>2277</v>
      </c>
      <c r="C3259" s="78" t="str">
        <f t="shared" si="50"/>
        <v>St. Resources';</v>
      </c>
    </row>
    <row r="3260" spans="2:3" ht="16.5" x14ac:dyDescent="0.3">
      <c r="B3260" s="18" t="s">
        <v>2769</v>
      </c>
      <c r="C3260" s="78" t="str">
        <f t="shared" si="50"/>
        <v>Stanindo Inti Perkasa, PT';</v>
      </c>
    </row>
    <row r="3261" spans="2:3" ht="16.5" x14ac:dyDescent="0.25">
      <c r="B3261" s="4" t="s">
        <v>2278</v>
      </c>
      <c r="C3261" s="78" t="str">
        <f t="shared" si="50"/>
        <v>Star Green Resources';</v>
      </c>
    </row>
    <row r="3262" spans="2:3" ht="16.5" x14ac:dyDescent="0.25">
      <c r="B3262" s="3" t="s">
        <v>2279</v>
      </c>
      <c r="C3262" s="78" t="str">
        <f t="shared" si="50"/>
        <v>Stargate Pasific Resources';</v>
      </c>
    </row>
    <row r="3263" spans="2:3" ht="16.5" x14ac:dyDescent="0.25">
      <c r="B3263" s="3" t="s">
        <v>2279</v>
      </c>
      <c r="C3263" s="78" t="str">
        <f t="shared" si="50"/>
        <v>Stargate Pasific Resources';</v>
      </c>
    </row>
    <row r="3264" spans="2:3" ht="16.5" x14ac:dyDescent="0.25">
      <c r="B3264" s="4" t="s">
        <v>2280</v>
      </c>
      <c r="C3264" s="78" t="str">
        <f t="shared" si="50"/>
        <v>Stone Valley Energy';</v>
      </c>
    </row>
    <row r="3265" spans="2:3" ht="16.5" x14ac:dyDescent="0.25">
      <c r="B3265" s="5" t="s">
        <v>2281</v>
      </c>
      <c r="C3265" s="78" t="str">
        <f t="shared" ref="C3265:C3328" si="51">(A3265&amp;B3265&amp;"'"&amp;";")</f>
        <v>Suar Harapan Bangsa';</v>
      </c>
    </row>
    <row r="3266" spans="2:3" ht="16.5" x14ac:dyDescent="0.25">
      <c r="B3266" s="3" t="s">
        <v>2281</v>
      </c>
      <c r="C3266" s="78" t="str">
        <f t="shared" si="51"/>
        <v>Suar Harapan Bangsa';</v>
      </c>
    </row>
    <row r="3267" spans="2:3" ht="16.5" x14ac:dyDescent="0.25">
      <c r="B3267" s="4" t="s">
        <v>2282</v>
      </c>
      <c r="C3267" s="78" t="str">
        <f t="shared" si="51"/>
        <v>Suawindo';</v>
      </c>
    </row>
    <row r="3268" spans="2:3" ht="16.5" x14ac:dyDescent="0.25">
      <c r="B3268" s="4" t="s">
        <v>2283</v>
      </c>
      <c r="C3268" s="78" t="str">
        <f t="shared" si="51"/>
        <v>SUBAKAS MAKMUR';</v>
      </c>
    </row>
    <row r="3269" spans="2:3" ht="16.5" x14ac:dyDescent="0.25">
      <c r="B3269" s="4" t="s">
        <v>5219</v>
      </c>
      <c r="C3269" s="78" t="str">
        <f t="shared" si="51"/>
        <v>Subaru Duta Makmur';</v>
      </c>
    </row>
    <row r="3270" spans="2:3" ht="16.5" x14ac:dyDescent="0.25">
      <c r="B3270" s="4" t="s">
        <v>2284</v>
      </c>
      <c r="C3270" s="78" t="str">
        <f t="shared" si="51"/>
        <v>Subur Alam Kalimantan Utama';</v>
      </c>
    </row>
    <row r="3271" spans="2:3" ht="16.5" x14ac:dyDescent="0.25">
      <c r="B3271" s="28" t="s">
        <v>2285</v>
      </c>
      <c r="C3271" s="78" t="str">
        <f t="shared" si="51"/>
        <v>SUCI AYU PUTRI';</v>
      </c>
    </row>
    <row r="3272" spans="2:3" ht="16.5" x14ac:dyDescent="0.25">
      <c r="B3272" s="4" t="s">
        <v>2286</v>
      </c>
      <c r="C3272" s="78" t="str">
        <f t="shared" si="51"/>
        <v>Sugico Development';</v>
      </c>
    </row>
    <row r="3273" spans="2:3" ht="16.5" x14ac:dyDescent="0.25">
      <c r="B3273" s="3" t="s">
        <v>2286</v>
      </c>
      <c r="C3273" s="78" t="str">
        <f t="shared" si="51"/>
        <v>Sugico Development';</v>
      </c>
    </row>
    <row r="3274" spans="2:3" ht="16.5" x14ac:dyDescent="0.25">
      <c r="B3274" s="4" t="s">
        <v>5220</v>
      </c>
      <c r="C3274" s="78" t="str">
        <f t="shared" si="51"/>
        <v>Sugico Graha';</v>
      </c>
    </row>
    <row r="3275" spans="2:3" ht="16.5" x14ac:dyDescent="0.25">
      <c r="B3275" s="4" t="s">
        <v>5220</v>
      </c>
      <c r="C3275" s="78" t="str">
        <f t="shared" si="51"/>
        <v>Sugico Graha';</v>
      </c>
    </row>
    <row r="3276" spans="2:3" ht="16.5" x14ac:dyDescent="0.25">
      <c r="B3276" s="4" t="s">
        <v>2287</v>
      </c>
      <c r="C3276" s="78" t="str">
        <f t="shared" si="51"/>
        <v>Sugico Mintindo Indonesia';</v>
      </c>
    </row>
    <row r="3277" spans="2:3" ht="16.5" x14ac:dyDescent="0.25">
      <c r="B3277" s="4" t="s">
        <v>2288</v>
      </c>
      <c r="C3277" s="78" t="str">
        <f t="shared" si="51"/>
        <v>Sugico Pendragon Energi';</v>
      </c>
    </row>
    <row r="3278" spans="2:3" ht="16.5" x14ac:dyDescent="0.25">
      <c r="B3278" s="6" t="s">
        <v>2288</v>
      </c>
      <c r="C3278" s="78" t="str">
        <f t="shared" si="51"/>
        <v>Sugico Pendragon Energi';</v>
      </c>
    </row>
    <row r="3279" spans="2:3" ht="16.5" x14ac:dyDescent="0.25">
      <c r="B3279" s="28" t="s">
        <v>5221</v>
      </c>
      <c r="C3279" s="78" t="str">
        <f t="shared" si="51"/>
        <v>SUGICO PENDRAGON ENERGI';</v>
      </c>
    </row>
    <row r="3280" spans="2:3" ht="16.5" x14ac:dyDescent="0.25">
      <c r="B3280" s="4" t="s">
        <v>2289</v>
      </c>
      <c r="C3280" s="78" t="str">
        <f t="shared" si="51"/>
        <v>Sujud Bumi Berkah';</v>
      </c>
    </row>
    <row r="3281" spans="2:3" ht="16.5" x14ac:dyDescent="0.25">
      <c r="B3281" s="4" t="s">
        <v>2290</v>
      </c>
      <c r="C3281" s="78" t="str">
        <f t="shared" si="51"/>
        <v>Sukarame';</v>
      </c>
    </row>
    <row r="3282" spans="2:3" ht="16.5" x14ac:dyDescent="0.25">
      <c r="B3282" s="4" t="s">
        <v>2291</v>
      </c>
      <c r="C3282" s="78" t="str">
        <f t="shared" si="51"/>
        <v>Sukses Bara Kaltim';</v>
      </c>
    </row>
    <row r="3283" spans="2:3" ht="16.5" x14ac:dyDescent="0.25">
      <c r="B3283" s="4" t="s">
        <v>2291</v>
      </c>
      <c r="C3283" s="78" t="str">
        <f t="shared" si="51"/>
        <v>Sukses Bara Kaltim';</v>
      </c>
    </row>
    <row r="3284" spans="2:3" ht="16.5" x14ac:dyDescent="0.25">
      <c r="B3284" s="4" t="s">
        <v>2292</v>
      </c>
      <c r="C3284" s="78" t="str">
        <f t="shared" si="51"/>
        <v>Sukses Mendulang Emas';</v>
      </c>
    </row>
    <row r="3285" spans="2:3" ht="16.5" x14ac:dyDescent="0.25">
      <c r="B3285" s="3" t="s">
        <v>2293</v>
      </c>
      <c r="C3285" s="78" t="str">
        <f t="shared" si="51"/>
        <v>Sukses Mentaya Jaya';</v>
      </c>
    </row>
    <row r="3286" spans="2:3" ht="16.5" x14ac:dyDescent="0.25">
      <c r="B3286" s="5" t="s">
        <v>2293</v>
      </c>
      <c r="C3286" s="78" t="str">
        <f t="shared" si="51"/>
        <v>Sukses Mentaya Jaya';</v>
      </c>
    </row>
    <row r="3287" spans="2:3" ht="16.5" x14ac:dyDescent="0.25">
      <c r="B3287" s="5" t="s">
        <v>2294</v>
      </c>
      <c r="C3287" s="78" t="str">
        <f t="shared" si="51"/>
        <v>Sulaksaana Watinsa Indonesia';</v>
      </c>
    </row>
    <row r="3288" spans="2:3" ht="16.5" x14ac:dyDescent="0.25">
      <c r="B3288" s="4" t="s">
        <v>2295</v>
      </c>
      <c r="C3288" s="78" t="str">
        <f t="shared" si="51"/>
        <v>SULINDRA PERKASA SAKTI';</v>
      </c>
    </row>
    <row r="3289" spans="2:3" ht="16.5" x14ac:dyDescent="0.25">
      <c r="B3289" s="6" t="s">
        <v>2296</v>
      </c>
      <c r="C3289" s="78" t="str">
        <f t="shared" si="51"/>
        <v>Sultan Adam';</v>
      </c>
    </row>
    <row r="3290" spans="2:3" ht="16.5" x14ac:dyDescent="0.25">
      <c r="B3290" s="28" t="s">
        <v>5222</v>
      </c>
      <c r="C3290" s="78" t="str">
        <f t="shared" si="51"/>
        <v>SULTAN ADAM';</v>
      </c>
    </row>
    <row r="3291" spans="2:3" ht="16.5" x14ac:dyDescent="0.25">
      <c r="B3291" s="4" t="s">
        <v>2297</v>
      </c>
      <c r="C3291" s="78" t="str">
        <f t="shared" si="51"/>
        <v>Sultra Jembatan Mas';</v>
      </c>
    </row>
    <row r="3292" spans="2:3" ht="16.5" x14ac:dyDescent="0.25">
      <c r="B3292" s="4" t="s">
        <v>2298</v>
      </c>
      <c r="C3292" s="78" t="str">
        <f t="shared" si="51"/>
        <v>Sultra Raya Tambang';</v>
      </c>
    </row>
    <row r="3293" spans="2:3" ht="16.5" x14ac:dyDescent="0.25">
      <c r="B3293" s="4" t="s">
        <v>2299</v>
      </c>
      <c r="C3293" s="78" t="str">
        <f t="shared" si="51"/>
        <v>Sultra Timbel Mas';</v>
      </c>
    </row>
    <row r="3294" spans="2:3" ht="16.5" x14ac:dyDescent="0.25">
      <c r="B3294" s="4" t="s">
        <v>2300</v>
      </c>
      <c r="C3294" s="78" t="str">
        <f t="shared" si="51"/>
        <v>Suma Heksa Sinergi';</v>
      </c>
    </row>
    <row r="3295" spans="2:3" ht="16.5" x14ac:dyDescent="0.25">
      <c r="B3295" s="4" t="s">
        <v>2301</v>
      </c>
      <c r="C3295" s="78" t="str">
        <f t="shared" si="51"/>
        <v>SUMAINDOTIM';</v>
      </c>
    </row>
    <row r="3296" spans="2:3" ht="16.5" x14ac:dyDescent="0.25">
      <c r="B3296" s="3" t="s">
        <v>2302</v>
      </c>
      <c r="C3296" s="78" t="str">
        <f t="shared" si="51"/>
        <v>Sumatera Eksplorindo Bumi P';</v>
      </c>
    </row>
    <row r="3297" spans="2:3" ht="16.5" x14ac:dyDescent="0.25">
      <c r="B3297" s="4" t="s">
        <v>2303</v>
      </c>
      <c r="C3297" s="78" t="str">
        <f t="shared" si="51"/>
        <v>Sumatera Energy Utama';</v>
      </c>
    </row>
    <row r="3298" spans="2:3" ht="16.5" x14ac:dyDescent="0.25">
      <c r="B3298" s="4" t="s">
        <v>2304</v>
      </c>
      <c r="C3298" s="78" t="str">
        <f t="shared" si="51"/>
        <v>Sumatera Sumber Energi Abadi';</v>
      </c>
    </row>
    <row r="3299" spans="2:3" ht="16.5" x14ac:dyDescent="0.25">
      <c r="B3299" s="5" t="s">
        <v>2305</v>
      </c>
      <c r="C3299" s="78" t="str">
        <f t="shared" si="51"/>
        <v>Sumatera Timurindonesia';</v>
      </c>
    </row>
    <row r="3300" spans="2:3" ht="16.5" x14ac:dyDescent="0.25">
      <c r="B3300" s="4" t="s">
        <v>2306</v>
      </c>
      <c r="C3300" s="78" t="str">
        <f t="shared" si="51"/>
        <v>Sumatra Coal Persada';</v>
      </c>
    </row>
    <row r="3301" spans="2:3" ht="16.5" x14ac:dyDescent="0.25">
      <c r="B3301" s="4" t="s">
        <v>2307</v>
      </c>
      <c r="C3301" s="78" t="str">
        <f t="shared" si="51"/>
        <v>Sumatra Energy Utama';</v>
      </c>
    </row>
    <row r="3302" spans="2:3" ht="16.5" x14ac:dyDescent="0.25">
      <c r="B3302" s="4" t="s">
        <v>2308</v>
      </c>
      <c r="C3302" s="78" t="str">
        <f t="shared" si="51"/>
        <v>Sumatra Resources';</v>
      </c>
    </row>
    <row r="3303" spans="2:3" ht="16.5" x14ac:dyDescent="0.25">
      <c r="B3303" s="4" t="s">
        <v>2309</v>
      </c>
      <c r="C3303" s="78" t="str">
        <f t="shared" si="51"/>
        <v>Sumatra Timur Indonesia';</v>
      </c>
    </row>
    <row r="3304" spans="2:3" ht="16.5" x14ac:dyDescent="0.25">
      <c r="B3304" s="4" t="s">
        <v>2310</v>
      </c>
      <c r="C3304" s="78" t="str">
        <f t="shared" si="51"/>
        <v>Sumber Agung Budi Mulia';</v>
      </c>
    </row>
    <row r="3305" spans="2:3" ht="16.5" x14ac:dyDescent="0.25">
      <c r="B3305" s="5" t="s">
        <v>2310</v>
      </c>
      <c r="C3305" s="78" t="str">
        <f t="shared" si="51"/>
        <v>Sumber Agung Budi Mulia';</v>
      </c>
    </row>
    <row r="3306" spans="2:3" ht="16.5" x14ac:dyDescent="0.25">
      <c r="B3306" s="5" t="s">
        <v>2311</v>
      </c>
      <c r="C3306" s="78" t="str">
        <f t="shared" si="51"/>
        <v>Sumber Alam Borneo';</v>
      </c>
    </row>
    <row r="3307" spans="2:3" ht="16.5" x14ac:dyDescent="0.25">
      <c r="B3307" s="4" t="s">
        <v>2312</v>
      </c>
      <c r="C3307" s="78" t="str">
        <f t="shared" si="51"/>
        <v>Sumber Alam Cipta Nusantara';</v>
      </c>
    </row>
    <row r="3308" spans="2:3" ht="16.5" x14ac:dyDescent="0.25">
      <c r="B3308" s="6" t="s">
        <v>2313</v>
      </c>
      <c r="C3308" s="78" t="str">
        <f t="shared" si="51"/>
        <v>Sumber Alam Inti Mandiri';</v>
      </c>
    </row>
    <row r="3309" spans="2:3" ht="16.5" x14ac:dyDescent="0.25">
      <c r="B3309" s="28" t="s">
        <v>5223</v>
      </c>
      <c r="C3309" s="78" t="str">
        <f t="shared" si="51"/>
        <v>SUMBER ALAM INTI MANDIRI';</v>
      </c>
    </row>
    <row r="3310" spans="2:3" ht="16.5" x14ac:dyDescent="0.25">
      <c r="B3310" s="3" t="s">
        <v>2313</v>
      </c>
      <c r="C3310" s="78" t="str">
        <f t="shared" si="51"/>
        <v>Sumber Alam Inti Mandiri';</v>
      </c>
    </row>
    <row r="3311" spans="2:3" ht="16.5" x14ac:dyDescent="0.3">
      <c r="B3311" s="41" t="s">
        <v>2676</v>
      </c>
      <c r="C3311" s="78" t="str">
        <f t="shared" si="51"/>
        <v>Sumber Alam Megakarya';</v>
      </c>
    </row>
    <row r="3312" spans="2:3" ht="16.5" x14ac:dyDescent="0.25">
      <c r="B3312" s="6" t="s">
        <v>2314</v>
      </c>
      <c r="C3312" s="78" t="str">
        <f t="shared" si="51"/>
        <v>Sumber Alam Murni Sejahtera';</v>
      </c>
    </row>
    <row r="3313" spans="2:3" ht="16.5" x14ac:dyDescent="0.25">
      <c r="B3313" s="28" t="s">
        <v>2314</v>
      </c>
      <c r="C3313" s="78" t="str">
        <f t="shared" si="51"/>
        <v>Sumber Alam Murni Sejahtera';</v>
      </c>
    </row>
    <row r="3314" spans="2:3" ht="16.5" x14ac:dyDescent="0.25">
      <c r="B3314" s="4" t="s">
        <v>2315</v>
      </c>
      <c r="C3314" s="78" t="str">
        <f t="shared" si="51"/>
        <v>Sumber Api';</v>
      </c>
    </row>
    <row r="3315" spans="2:3" ht="16.5" x14ac:dyDescent="0.25">
      <c r="B3315" s="28" t="s">
        <v>2316</v>
      </c>
      <c r="C3315" s="78" t="str">
        <f t="shared" si="51"/>
        <v>Sumber Arum Energi';</v>
      </c>
    </row>
    <row r="3316" spans="2:3" ht="16.5" x14ac:dyDescent="0.25">
      <c r="B3316" s="5" t="s">
        <v>2317</v>
      </c>
      <c r="C3316" s="78" t="str">
        <f t="shared" si="51"/>
        <v>Sumber Bara Abadi Mineral';</v>
      </c>
    </row>
    <row r="3317" spans="2:3" ht="16.5" x14ac:dyDescent="0.25">
      <c r="B3317" s="28" t="s">
        <v>2318</v>
      </c>
      <c r="C3317" s="78" t="str">
        <f t="shared" si="51"/>
        <v>Sumber Cipta';</v>
      </c>
    </row>
    <row r="3318" spans="2:3" ht="16.5" x14ac:dyDescent="0.25">
      <c r="B3318" s="4" t="s">
        <v>2319</v>
      </c>
      <c r="C3318" s="78" t="str">
        <f t="shared" si="51"/>
        <v>Sumber Daya Alam';</v>
      </c>
    </row>
    <row r="3319" spans="2:3" ht="16.5" x14ac:dyDescent="0.25">
      <c r="B3319" s="28" t="s">
        <v>2320</v>
      </c>
      <c r="C3319" s="78" t="str">
        <f t="shared" si="51"/>
        <v>Sumber Daya Energi';</v>
      </c>
    </row>
    <row r="3320" spans="2:3" ht="16.5" x14ac:dyDescent="0.25">
      <c r="B3320" s="5" t="s">
        <v>2320</v>
      </c>
      <c r="C3320" s="78" t="str">
        <f t="shared" si="51"/>
        <v>Sumber Daya Energi';</v>
      </c>
    </row>
    <row r="3321" spans="2:3" ht="16.5" x14ac:dyDescent="0.25">
      <c r="B3321" s="4" t="s">
        <v>2321</v>
      </c>
      <c r="C3321" s="78" t="str">
        <f t="shared" si="51"/>
        <v>Sumber Daya Kumala';</v>
      </c>
    </row>
    <row r="3322" spans="2:3" ht="16.5" x14ac:dyDescent="0.25">
      <c r="B3322" s="4" t="s">
        <v>2321</v>
      </c>
      <c r="C3322" s="78" t="str">
        <f t="shared" si="51"/>
        <v>Sumber Daya Kumala';</v>
      </c>
    </row>
    <row r="3323" spans="2:3" ht="16.5" x14ac:dyDescent="0.25">
      <c r="B3323" s="6" t="s">
        <v>2322</v>
      </c>
      <c r="C3323" s="78" t="str">
        <f t="shared" si="51"/>
        <v>Sumber Daya Persada';</v>
      </c>
    </row>
    <row r="3324" spans="2:3" ht="16.5" x14ac:dyDescent="0.25">
      <c r="B3324" s="28" t="s">
        <v>2322</v>
      </c>
      <c r="C3324" s="78" t="str">
        <f t="shared" si="51"/>
        <v>Sumber Daya Persada';</v>
      </c>
    </row>
    <row r="3325" spans="2:3" ht="16.5" x14ac:dyDescent="0.25">
      <c r="B3325" s="3" t="s">
        <v>2322</v>
      </c>
      <c r="C3325" s="78" t="str">
        <f t="shared" si="51"/>
        <v>Sumber Daya Persada';</v>
      </c>
    </row>
    <row r="3326" spans="2:3" ht="16.5" x14ac:dyDescent="0.25">
      <c r="B3326" s="4" t="s">
        <v>2323</v>
      </c>
      <c r="C3326" s="78" t="str">
        <f t="shared" si="51"/>
        <v>Sumber Energi Kalimantan';</v>
      </c>
    </row>
    <row r="3327" spans="2:3" ht="16.5" x14ac:dyDescent="0.25">
      <c r="B3327" s="3" t="s">
        <v>2323</v>
      </c>
      <c r="C3327" s="78" t="str">
        <f t="shared" si="51"/>
        <v>Sumber Energi Kalimantan';</v>
      </c>
    </row>
    <row r="3328" spans="2:3" ht="16.5" x14ac:dyDescent="0.25">
      <c r="B3328" s="5" t="s">
        <v>5224</v>
      </c>
      <c r="C3328" s="78" t="str">
        <f t="shared" si="51"/>
        <v>Sumber Globalindo Mining ';</v>
      </c>
    </row>
    <row r="3329" spans="2:3" ht="16.5" x14ac:dyDescent="0.25">
      <c r="B3329" s="4" t="s">
        <v>2324</v>
      </c>
      <c r="C3329" s="78" t="str">
        <f t="shared" ref="C3329:C3392" si="52">(A3329&amp;B3329&amp;"'"&amp;";")</f>
        <v>Sumber Ilmu Pratama';</v>
      </c>
    </row>
    <row r="3330" spans="2:3" ht="16.5" x14ac:dyDescent="0.25">
      <c r="B3330" s="4" t="s">
        <v>2325</v>
      </c>
      <c r="C3330" s="78" t="str">
        <f t="shared" si="52"/>
        <v>Sumber Inti Batu Bara';</v>
      </c>
    </row>
    <row r="3331" spans="2:3" ht="16.5" x14ac:dyDescent="0.25">
      <c r="B3331" s="28" t="s">
        <v>2326</v>
      </c>
      <c r="C3331" s="78" t="str">
        <f t="shared" si="52"/>
        <v>Sumber Jaya Asia';</v>
      </c>
    </row>
    <row r="3332" spans="2:3" ht="16.5" x14ac:dyDescent="0.25">
      <c r="B3332" s="4" t="s">
        <v>2326</v>
      </c>
      <c r="C3332" s="78" t="str">
        <f t="shared" si="52"/>
        <v>Sumber Jaya Asia';</v>
      </c>
    </row>
    <row r="3333" spans="2:3" ht="16.5" x14ac:dyDescent="0.25">
      <c r="B3333" s="4" t="s">
        <v>2327</v>
      </c>
      <c r="C3333" s="78" t="str">
        <f t="shared" si="52"/>
        <v>Sumber Jaya Asia Makmur';</v>
      </c>
    </row>
    <row r="3334" spans="2:3" ht="16.5" x14ac:dyDescent="0.25">
      <c r="B3334" s="3" t="s">
        <v>2327</v>
      </c>
      <c r="C3334" s="78" t="str">
        <f t="shared" si="52"/>
        <v>Sumber Jaya Asia Makmur';</v>
      </c>
    </row>
    <row r="3335" spans="2:3" ht="16.5" x14ac:dyDescent="0.25">
      <c r="B3335" s="5" t="s">
        <v>2328</v>
      </c>
      <c r="C3335" s="78" t="str">
        <f t="shared" si="52"/>
        <v>Sumber Jenjang Abadi';</v>
      </c>
    </row>
    <row r="3336" spans="2:3" ht="16.5" x14ac:dyDescent="0.25">
      <c r="B3336" s="5" t="s">
        <v>2329</v>
      </c>
      <c r="C3336" s="78" t="str">
        <f t="shared" si="52"/>
        <v>Sumber Katingan Mineral Makmur';</v>
      </c>
    </row>
    <row r="3337" spans="2:3" ht="16.5" x14ac:dyDescent="0.25">
      <c r="B3337" s="5" t="s">
        <v>2330</v>
      </c>
      <c r="C3337" s="78" t="str">
        <f t="shared" si="52"/>
        <v>Sumber Kencana Bumi Kaya';</v>
      </c>
    </row>
    <row r="3338" spans="2:3" ht="16.5" x14ac:dyDescent="0.25">
      <c r="B3338" s="6" t="s">
        <v>2331</v>
      </c>
      <c r="C3338" s="78" t="str">
        <f t="shared" si="52"/>
        <v>Sumber Kiat Sejahtera';</v>
      </c>
    </row>
    <row r="3339" spans="2:3" ht="16.5" x14ac:dyDescent="0.25">
      <c r="B3339" s="4" t="s">
        <v>2332</v>
      </c>
      <c r="C3339" s="78" t="str">
        <f t="shared" si="52"/>
        <v>SUMBER MAKMUR ALAMMINDO';</v>
      </c>
    </row>
    <row r="3340" spans="2:3" ht="16.5" x14ac:dyDescent="0.25">
      <c r="B3340" s="3" t="s">
        <v>2333</v>
      </c>
      <c r="C3340" s="78" t="str">
        <f t="shared" si="52"/>
        <v>Sumber Mineral Bersama';</v>
      </c>
    </row>
    <row r="3341" spans="2:3" ht="16.5" x14ac:dyDescent="0.25">
      <c r="B3341" s="4" t="s">
        <v>2334</v>
      </c>
      <c r="C3341" s="78" t="str">
        <f t="shared" si="52"/>
        <v>Sumber Mineral Nusantara';</v>
      </c>
    </row>
    <row r="3342" spans="2:3" ht="16.5" x14ac:dyDescent="0.25">
      <c r="B3342" s="4" t="s">
        <v>2334</v>
      </c>
      <c r="C3342" s="78" t="str">
        <f t="shared" si="52"/>
        <v>Sumber Mineral Nusantara';</v>
      </c>
    </row>
    <row r="3343" spans="2:3" ht="16.5" x14ac:dyDescent="0.25">
      <c r="B3343" s="3" t="s">
        <v>2335</v>
      </c>
      <c r="C3343" s="78" t="str">
        <f t="shared" si="52"/>
        <v>Sumber Mineral Raya (143)';</v>
      </c>
    </row>
    <row r="3344" spans="2:3" ht="16.5" x14ac:dyDescent="0.25">
      <c r="B3344" s="5" t="s">
        <v>2336</v>
      </c>
      <c r="C3344" s="78" t="str">
        <f t="shared" si="52"/>
        <v>Sumber Mineral Utama';</v>
      </c>
    </row>
    <row r="3345" spans="2:3" ht="16.5" x14ac:dyDescent="0.25">
      <c r="B3345" s="5" t="s">
        <v>2337</v>
      </c>
      <c r="C3345" s="78" t="str">
        <f t="shared" si="52"/>
        <v>Sumber Mining Sampuraga';</v>
      </c>
    </row>
    <row r="3346" spans="2:3" ht="16.5" x14ac:dyDescent="0.25">
      <c r="B3346" s="5" t="s">
        <v>2338</v>
      </c>
      <c r="C3346" s="78" t="str">
        <f t="shared" si="52"/>
        <v>Sumber Mitra Jaya';</v>
      </c>
    </row>
    <row r="3347" spans="2:3" ht="16.5" x14ac:dyDescent="0.25">
      <c r="B3347" s="5" t="s">
        <v>5225</v>
      </c>
      <c r="C3347" s="78" t="str">
        <f t="shared" si="52"/>
        <v>Sumber Murni';</v>
      </c>
    </row>
    <row r="3348" spans="2:3" ht="16.5" x14ac:dyDescent="0.25">
      <c r="B3348" s="4" t="s">
        <v>2339</v>
      </c>
      <c r="C3348" s="78" t="str">
        <f t="shared" si="52"/>
        <v>Sumber Prima Lestari';</v>
      </c>
    </row>
    <row r="3349" spans="2:3" ht="16.5" x14ac:dyDescent="0.25">
      <c r="B3349" s="3" t="s">
        <v>2339</v>
      </c>
      <c r="C3349" s="78" t="str">
        <f t="shared" si="52"/>
        <v>Sumber Prima Lestari';</v>
      </c>
    </row>
    <row r="3350" spans="2:3" ht="16.5" x14ac:dyDescent="0.25">
      <c r="B3350" s="4" t="s">
        <v>2340</v>
      </c>
      <c r="C3350" s="78" t="str">
        <f t="shared" si="52"/>
        <v>Sumber Rahayu Indah';</v>
      </c>
    </row>
    <row r="3351" spans="2:3" ht="16.5" x14ac:dyDescent="0.25">
      <c r="B3351" s="4" t="s">
        <v>2340</v>
      </c>
      <c r="C3351" s="78" t="str">
        <f t="shared" si="52"/>
        <v>Sumber Rahayu Indah';</v>
      </c>
    </row>
    <row r="3352" spans="2:3" ht="16.5" x14ac:dyDescent="0.25">
      <c r="B3352" s="3" t="s">
        <v>5226</v>
      </c>
      <c r="C3352" s="78" t="str">
        <f t="shared" si="52"/>
        <v>Sumber Rejeki Ekonomi';</v>
      </c>
    </row>
    <row r="3353" spans="2:3" ht="16.5" x14ac:dyDescent="0.25">
      <c r="B3353" s="10" t="s">
        <v>2341</v>
      </c>
      <c r="C3353" s="78" t="str">
        <f t="shared" si="52"/>
        <v>Sumber Rezki Indah';</v>
      </c>
    </row>
    <row r="3354" spans="2:3" ht="16.5" x14ac:dyDescent="0.25">
      <c r="B3354" s="5" t="s">
        <v>2342</v>
      </c>
      <c r="C3354" s="78" t="str">
        <f t="shared" si="52"/>
        <v>Sumber Sarana Kencana';</v>
      </c>
    </row>
    <row r="3355" spans="2:3" ht="16.5" x14ac:dyDescent="0.25">
      <c r="B3355" s="4" t="s">
        <v>2343</v>
      </c>
      <c r="C3355" s="78" t="str">
        <f t="shared" si="52"/>
        <v>Sumber Suryadaya Prima';</v>
      </c>
    </row>
    <row r="3356" spans="2:3" ht="16.5" x14ac:dyDescent="0.25">
      <c r="B3356" s="28" t="s">
        <v>2343</v>
      </c>
      <c r="C3356" s="78" t="str">
        <f t="shared" si="52"/>
        <v>Sumber Suryadaya Prima';</v>
      </c>
    </row>
    <row r="3357" spans="2:3" ht="16.5" x14ac:dyDescent="0.25">
      <c r="B3357" s="4" t="s">
        <v>2343</v>
      </c>
      <c r="C3357" s="78" t="str">
        <f t="shared" si="52"/>
        <v>Sumber Suryadaya Prima';</v>
      </c>
    </row>
    <row r="3358" spans="2:3" ht="16.5" x14ac:dyDescent="0.25">
      <c r="B3358" s="4" t="s">
        <v>2344</v>
      </c>
      <c r="C3358" s="78" t="str">
        <f t="shared" si="52"/>
        <v>Sumber Suryamineral Balocci';</v>
      </c>
    </row>
    <row r="3359" spans="2:3" ht="16.5" x14ac:dyDescent="0.25">
      <c r="B3359" s="4" t="s">
        <v>2345</v>
      </c>
      <c r="C3359" s="78" t="str">
        <f t="shared" si="52"/>
        <v>Sumber Tambang Rejeki';</v>
      </c>
    </row>
    <row r="3360" spans="2:3" ht="16.5" x14ac:dyDescent="0.25">
      <c r="B3360" s="4" t="s">
        <v>2346</v>
      </c>
      <c r="C3360" s="78" t="str">
        <f t="shared" si="52"/>
        <v>Sumber Wahyu Agung';</v>
      </c>
    </row>
    <row r="3361" spans="2:3" ht="16.5" x14ac:dyDescent="0.25">
      <c r="B3361" s="4" t="s">
        <v>2347</v>
      </c>
      <c r="C3361" s="78" t="str">
        <f t="shared" si="52"/>
        <v>Sumber Wahyu Mulyo';</v>
      </c>
    </row>
    <row r="3362" spans="2:3" ht="16.5" x14ac:dyDescent="0.25">
      <c r="B3362" s="6" t="s">
        <v>2348</v>
      </c>
      <c r="C3362" s="78" t="str">
        <f t="shared" si="52"/>
        <v>Sumberdaya Energi';</v>
      </c>
    </row>
    <row r="3363" spans="2:3" ht="16.5" x14ac:dyDescent="0.25">
      <c r="B3363" s="4" t="s">
        <v>5227</v>
      </c>
      <c r="C3363" s="78" t="str">
        <f t="shared" si="52"/>
        <v>Summitama Intinusa';</v>
      </c>
    </row>
    <row r="3364" spans="2:3" ht="16.5" x14ac:dyDescent="0.25">
      <c r="B3364" s="3" t="s">
        <v>2349</v>
      </c>
      <c r="C3364" s="78" t="str">
        <f t="shared" si="52"/>
        <v>Sumo Folde Energi';</v>
      </c>
    </row>
    <row r="3365" spans="2:3" ht="16.5" x14ac:dyDescent="0.25">
      <c r="B3365" s="5" t="s">
        <v>2350</v>
      </c>
      <c r="C3365" s="78" t="str">
        <f t="shared" si="52"/>
        <v>Sun Indo Bahana';</v>
      </c>
    </row>
    <row r="3366" spans="2:3" ht="16.5" x14ac:dyDescent="0.25">
      <c r="B3366" s="6" t="s">
        <v>2351</v>
      </c>
      <c r="C3366" s="78" t="str">
        <f t="shared" si="52"/>
        <v>Sungai Belati Coal';</v>
      </c>
    </row>
    <row r="3367" spans="2:3" ht="16.5" x14ac:dyDescent="0.25">
      <c r="B3367" s="3" t="s">
        <v>5228</v>
      </c>
      <c r="C3367" s="78" t="str">
        <f t="shared" si="52"/>
        <v>Sungai Berlian Bhakti';</v>
      </c>
    </row>
    <row r="3368" spans="2:3" ht="16.5" x14ac:dyDescent="0.25">
      <c r="B3368" s="3" t="s">
        <v>5228</v>
      </c>
      <c r="C3368" s="78" t="str">
        <f t="shared" si="52"/>
        <v>Sungai Berlian Bhakti';</v>
      </c>
    </row>
    <row r="3369" spans="2:3" ht="16.5" x14ac:dyDescent="0.25">
      <c r="B3369" s="4" t="s">
        <v>5228</v>
      </c>
      <c r="C3369" s="78" t="str">
        <f t="shared" si="52"/>
        <v>Sungai Berlian Bhakti';</v>
      </c>
    </row>
    <row r="3370" spans="2:3" ht="16.5" x14ac:dyDescent="0.25">
      <c r="B3370" s="4" t="s">
        <v>2352</v>
      </c>
      <c r="C3370" s="78" t="str">
        <f t="shared" si="52"/>
        <v>Sungai Berlian Jaya';</v>
      </c>
    </row>
    <row r="3371" spans="2:3" ht="16.5" x14ac:dyDescent="0.25">
      <c r="B3371" s="3" t="s">
        <v>2352</v>
      </c>
      <c r="C3371" s="78" t="str">
        <f t="shared" si="52"/>
        <v>Sungai Berlian Jaya';</v>
      </c>
    </row>
    <row r="3372" spans="2:3" ht="16.5" x14ac:dyDescent="0.25">
      <c r="B3372" s="3" t="s">
        <v>2352</v>
      </c>
      <c r="C3372" s="78" t="str">
        <f t="shared" si="52"/>
        <v>Sungai Berlian Jaya';</v>
      </c>
    </row>
    <row r="3373" spans="2:3" ht="16.5" x14ac:dyDescent="0.25">
      <c r="B3373" s="5" t="s">
        <v>5229</v>
      </c>
      <c r="C3373" s="78" t="str">
        <f t="shared" si="52"/>
        <v>Sungai Danau Jaya';</v>
      </c>
    </row>
    <row r="3374" spans="2:3" ht="16.5" x14ac:dyDescent="0.25">
      <c r="B3374" s="6" t="s">
        <v>5229</v>
      </c>
      <c r="C3374" s="78" t="str">
        <f t="shared" si="52"/>
        <v>Sungai Danau Jaya';</v>
      </c>
    </row>
    <row r="3375" spans="2:3" ht="16.5" x14ac:dyDescent="0.25">
      <c r="B3375" s="4" t="s">
        <v>5230</v>
      </c>
      <c r="C3375" s="78" t="str">
        <f t="shared" si="52"/>
        <v>Sungai Mas Prima';</v>
      </c>
    </row>
    <row r="3376" spans="2:3" ht="16.5" x14ac:dyDescent="0.25">
      <c r="B3376" s="6" t="s">
        <v>2353</v>
      </c>
      <c r="C3376" s="78" t="str">
        <f t="shared" si="52"/>
        <v>Sungai Pangean Jaya';</v>
      </c>
    </row>
    <row r="3377" spans="2:3" ht="16.5" x14ac:dyDescent="0.25">
      <c r="B3377" s="28" t="s">
        <v>2354</v>
      </c>
      <c r="C3377" s="78" t="str">
        <f t="shared" si="52"/>
        <v>Super Latex Concentrate';</v>
      </c>
    </row>
    <row r="3378" spans="2:3" ht="16.5" x14ac:dyDescent="0.25">
      <c r="B3378" s="31" t="s">
        <v>5231</v>
      </c>
      <c r="C3378" s="78" t="str">
        <f t="shared" si="52"/>
        <v>Supra Bara Energi';</v>
      </c>
    </row>
    <row r="3379" spans="2:3" ht="16.5" x14ac:dyDescent="0.3">
      <c r="B3379" s="18" t="s">
        <v>2692</v>
      </c>
      <c r="C3379" s="78" t="str">
        <f t="shared" si="52"/>
        <v>Supra Bara Energi, PT';</v>
      </c>
    </row>
    <row r="3380" spans="2:3" ht="16.5" x14ac:dyDescent="0.25">
      <c r="B3380" s="5" t="s">
        <v>2355</v>
      </c>
      <c r="C3380" s="78" t="str">
        <f t="shared" si="52"/>
        <v>Supratama Mandiri';</v>
      </c>
    </row>
    <row r="3381" spans="2:3" ht="16.5" x14ac:dyDescent="0.25">
      <c r="B3381" s="28" t="s">
        <v>2356</v>
      </c>
      <c r="C3381" s="78" t="str">
        <f t="shared" si="52"/>
        <v>Suraindo Bara';</v>
      </c>
    </row>
    <row r="3382" spans="2:3" ht="16.5" x14ac:dyDescent="0.25">
      <c r="B3382" s="5" t="s">
        <v>2357</v>
      </c>
      <c r="C3382" s="78" t="str">
        <f t="shared" si="52"/>
        <v>Surya Alam Indostone';</v>
      </c>
    </row>
    <row r="3383" spans="2:3" ht="16.5" x14ac:dyDescent="0.25">
      <c r="B3383" s="4" t="s">
        <v>2358</v>
      </c>
      <c r="C3383" s="78" t="str">
        <f t="shared" si="52"/>
        <v>Surya Anugerah Sejahtera';</v>
      </c>
    </row>
    <row r="3384" spans="2:3" ht="16.5" x14ac:dyDescent="0.25">
      <c r="B3384" s="31" t="s">
        <v>2359</v>
      </c>
      <c r="C3384" s="78" t="str">
        <f t="shared" si="52"/>
        <v>Surya Arkha Mulia Persada';</v>
      </c>
    </row>
    <row r="3385" spans="2:3" ht="16.5" x14ac:dyDescent="0.25">
      <c r="B3385" s="4" t="s">
        <v>5232</v>
      </c>
      <c r="C3385" s="78" t="str">
        <f t="shared" si="52"/>
        <v>Surya Bangun Sarana';</v>
      </c>
    </row>
    <row r="3386" spans="2:3" ht="16.5" x14ac:dyDescent="0.25">
      <c r="B3386" s="4" t="s">
        <v>2360</v>
      </c>
      <c r="C3386" s="78" t="str">
        <f t="shared" si="52"/>
        <v>Surya Bara Tambang Andalas';</v>
      </c>
    </row>
    <row r="3387" spans="2:3" ht="16.5" x14ac:dyDescent="0.25">
      <c r="B3387" s="28" t="s">
        <v>2361</v>
      </c>
      <c r="C3387" s="78" t="str">
        <f t="shared" si="52"/>
        <v>Surya Bersaudara';</v>
      </c>
    </row>
    <row r="3388" spans="2:3" ht="16.5" x14ac:dyDescent="0.25">
      <c r="B3388" s="4" t="s">
        <v>5233</v>
      </c>
      <c r="C3388" s="78" t="str">
        <f t="shared" si="52"/>
        <v>Surya Borneo';</v>
      </c>
    </row>
    <row r="3389" spans="2:3" ht="16.5" x14ac:dyDescent="0.25">
      <c r="B3389" s="4" t="s">
        <v>5233</v>
      </c>
      <c r="C3389" s="78" t="str">
        <f t="shared" si="52"/>
        <v>Surya Borneo';</v>
      </c>
    </row>
    <row r="3390" spans="2:3" ht="16.5" x14ac:dyDescent="0.25">
      <c r="B3390" s="4" t="s">
        <v>2362</v>
      </c>
      <c r="C3390" s="78" t="str">
        <f t="shared" si="52"/>
        <v>Surya Citra Mulia';</v>
      </c>
    </row>
    <row r="3391" spans="2:3" ht="16.5" x14ac:dyDescent="0.25">
      <c r="B3391" s="3" t="s">
        <v>2362</v>
      </c>
      <c r="C3391" s="78" t="str">
        <f t="shared" si="52"/>
        <v>Surya Citra Mulia';</v>
      </c>
    </row>
    <row r="3392" spans="2:3" ht="16.5" x14ac:dyDescent="0.25">
      <c r="B3392" s="31" t="s">
        <v>2363</v>
      </c>
      <c r="C3392" s="78" t="str">
        <f t="shared" si="52"/>
        <v>Surya Global Makmur';</v>
      </c>
    </row>
    <row r="3393" spans="2:3" ht="16.5" x14ac:dyDescent="0.25">
      <c r="B3393" s="5" t="s">
        <v>5234</v>
      </c>
      <c r="C3393" s="78" t="str">
        <f t="shared" ref="C3393:C3456" si="53">(A3393&amp;B3393&amp;"'"&amp;";")</f>
        <v>Surya Indonesia Mineral Bersaudara';</v>
      </c>
    </row>
    <row r="3394" spans="2:3" ht="16.5" x14ac:dyDescent="0.25">
      <c r="B3394" s="3" t="s">
        <v>2364</v>
      </c>
      <c r="C3394" s="78" t="str">
        <f t="shared" si="53"/>
        <v>Surya Kalimantan Sejati (24, 23)';</v>
      </c>
    </row>
    <row r="3395" spans="2:3" ht="16.5" x14ac:dyDescent="0.25">
      <c r="B3395" s="5" t="s">
        <v>2365</v>
      </c>
      <c r="C3395" s="78" t="str">
        <f t="shared" si="53"/>
        <v>Surya Kemilau Perkasa';</v>
      </c>
    </row>
    <row r="3396" spans="2:3" ht="16.5" x14ac:dyDescent="0.25">
      <c r="B3396" s="4" t="s">
        <v>2366</v>
      </c>
      <c r="C3396" s="78" t="str">
        <f t="shared" si="53"/>
        <v>Surya Kencana Jorong Mandiri';</v>
      </c>
    </row>
    <row r="3397" spans="2:3" ht="16.5" x14ac:dyDescent="0.25">
      <c r="B3397" s="4" t="s">
        <v>2367</v>
      </c>
      <c r="C3397" s="78" t="str">
        <f t="shared" si="53"/>
        <v>Surya Kutim Mining';</v>
      </c>
    </row>
    <row r="3398" spans="2:3" ht="16.5" x14ac:dyDescent="0.25">
      <c r="B3398" s="3" t="s">
        <v>2368</v>
      </c>
      <c r="C3398" s="78" t="str">
        <f t="shared" si="53"/>
        <v>Surya Putra Banua';</v>
      </c>
    </row>
    <row r="3399" spans="2:3" ht="16.5" x14ac:dyDescent="0.25">
      <c r="B3399" s="3" t="s">
        <v>2369</v>
      </c>
      <c r="C3399" s="78" t="str">
        <f t="shared" si="53"/>
        <v>Surya Rahmadina Bersaudara ';</v>
      </c>
    </row>
    <row r="3400" spans="2:3" ht="16.5" x14ac:dyDescent="0.25">
      <c r="B3400" s="31" t="s">
        <v>2369</v>
      </c>
      <c r="C3400" s="78" t="str">
        <f t="shared" si="53"/>
        <v>Surya Rahmadina Bersaudara ';</v>
      </c>
    </row>
    <row r="3401" spans="2:3" ht="16.5" x14ac:dyDescent="0.25">
      <c r="B3401" s="5" t="s">
        <v>2370</v>
      </c>
      <c r="C3401" s="78" t="str">
        <f t="shared" si="53"/>
        <v>Surya Ronna Internusa';</v>
      </c>
    </row>
    <row r="3402" spans="2:3" ht="16.5" x14ac:dyDescent="0.25">
      <c r="B3402" s="34" t="s">
        <v>2371</v>
      </c>
      <c r="C3402" s="78" t="str">
        <f t="shared" si="53"/>
        <v>Surya Saga Utama ';</v>
      </c>
    </row>
    <row r="3403" spans="2:3" ht="16.5" x14ac:dyDescent="0.25">
      <c r="B3403" s="4" t="s">
        <v>2372</v>
      </c>
      <c r="C3403" s="78" t="str">
        <f t="shared" si="53"/>
        <v>Surya Sakti Darma Kencana';</v>
      </c>
    </row>
    <row r="3404" spans="2:3" ht="16.5" x14ac:dyDescent="0.25">
      <c r="B3404" s="4" t="s">
        <v>2372</v>
      </c>
      <c r="C3404" s="78" t="str">
        <f t="shared" si="53"/>
        <v>Surya Sakti Darma Kencana';</v>
      </c>
    </row>
    <row r="3405" spans="2:3" ht="16.5" x14ac:dyDescent="0.25">
      <c r="B3405" s="31" t="s">
        <v>2372</v>
      </c>
      <c r="C3405" s="78" t="str">
        <f t="shared" si="53"/>
        <v>Surya Sakti Darma Kencana';</v>
      </c>
    </row>
    <row r="3406" spans="2:3" ht="16.5" x14ac:dyDescent="0.25">
      <c r="B3406" s="21" t="s">
        <v>5235</v>
      </c>
      <c r="C3406" s="78" t="str">
        <f t="shared" si="53"/>
        <v>Surya Seruni';</v>
      </c>
    </row>
    <row r="3407" spans="2:3" ht="16.5" x14ac:dyDescent="0.25">
      <c r="B3407" s="3" t="s">
        <v>5235</v>
      </c>
      <c r="C3407" s="78" t="str">
        <f t="shared" si="53"/>
        <v>Surya Seruni';</v>
      </c>
    </row>
    <row r="3408" spans="2:3" ht="16.5" x14ac:dyDescent="0.25">
      <c r="B3408" s="31" t="s">
        <v>2373</v>
      </c>
      <c r="C3408" s="78" t="str">
        <f t="shared" si="53"/>
        <v>Surya Sumber Daya';</v>
      </c>
    </row>
    <row r="3409" spans="2:3" ht="16.5" x14ac:dyDescent="0.25">
      <c r="B3409" s="31" t="s">
        <v>2374</v>
      </c>
      <c r="C3409" s="78" t="str">
        <f t="shared" si="53"/>
        <v>Surya Sunfan Dwi Bahtera';</v>
      </c>
    </row>
    <row r="3410" spans="2:3" ht="16.5" x14ac:dyDescent="0.25">
      <c r="B3410" s="21" t="s">
        <v>2375</v>
      </c>
      <c r="C3410" s="78" t="str">
        <f t="shared" si="53"/>
        <v>Surya Tambang Tolindo';</v>
      </c>
    </row>
    <row r="3411" spans="2:3" ht="16.5" x14ac:dyDescent="0.25">
      <c r="B3411" s="4" t="s">
        <v>2376</v>
      </c>
      <c r="C3411" s="78" t="str">
        <f t="shared" si="53"/>
        <v>Suryabara Tambang Andalas';</v>
      </c>
    </row>
    <row r="3412" spans="2:3" ht="16.5" x14ac:dyDescent="0.25">
      <c r="B3412" s="5" t="s">
        <v>2376</v>
      </c>
      <c r="C3412" s="78" t="str">
        <f t="shared" si="53"/>
        <v>Suryabara Tambang Andalas';</v>
      </c>
    </row>
    <row r="3413" spans="2:3" ht="16.5" x14ac:dyDescent="0.25">
      <c r="B3413" s="31" t="s">
        <v>2377</v>
      </c>
      <c r="C3413" s="78" t="str">
        <f t="shared" si="53"/>
        <v>Suryang Pati';</v>
      </c>
    </row>
    <row r="3414" spans="2:3" ht="16.5" x14ac:dyDescent="0.25">
      <c r="B3414" s="28" t="s">
        <v>2377</v>
      </c>
      <c r="C3414" s="78" t="str">
        <f t="shared" si="53"/>
        <v>Suryang Pati';</v>
      </c>
    </row>
    <row r="3415" spans="2:3" ht="16.5" x14ac:dyDescent="0.25">
      <c r="B3415" s="3" t="s">
        <v>2378</v>
      </c>
      <c r="C3415" s="78" t="str">
        <f t="shared" si="53"/>
        <v>Suryaraya Cahaya Cemerlang';</v>
      </c>
    </row>
    <row r="3416" spans="2:3" ht="16.5" x14ac:dyDescent="0.25">
      <c r="B3416" s="4" t="s">
        <v>2378</v>
      </c>
      <c r="C3416" s="78" t="str">
        <f t="shared" si="53"/>
        <v>Suryaraya Cahaya Cemerlang';</v>
      </c>
    </row>
    <row r="3417" spans="2:3" ht="16.5" x14ac:dyDescent="0.25">
      <c r="B3417" s="4" t="s">
        <v>2379</v>
      </c>
      <c r="C3417" s="78" t="str">
        <f t="shared" si="53"/>
        <v>Suryaraya Permata Katulistiwa';</v>
      </c>
    </row>
    <row r="3418" spans="2:3" ht="16.5" x14ac:dyDescent="0.25">
      <c r="B3418" s="28" t="s">
        <v>2380</v>
      </c>
      <c r="C3418" s="78" t="str">
        <f t="shared" si="53"/>
        <v>Suryaraya Pusaka';</v>
      </c>
    </row>
    <row r="3419" spans="2:3" ht="16.5" x14ac:dyDescent="0.25">
      <c r="B3419" s="28" t="s">
        <v>2381</v>
      </c>
      <c r="C3419" s="78" t="str">
        <f t="shared" si="53"/>
        <v>Suryatiara Nusawahana';</v>
      </c>
    </row>
    <row r="3420" spans="2:3" ht="16.5" x14ac:dyDescent="0.25">
      <c r="B3420" s="4" t="s">
        <v>2381</v>
      </c>
      <c r="C3420" s="78" t="str">
        <f t="shared" si="53"/>
        <v>Suryatiara Nusawahana';</v>
      </c>
    </row>
    <row r="3421" spans="2:3" ht="16.5" x14ac:dyDescent="0.25">
      <c r="B3421" s="4" t="s">
        <v>2382</v>
      </c>
      <c r="C3421" s="78" t="str">
        <f t="shared" si="53"/>
        <v>Suryawarsika Putra';</v>
      </c>
    </row>
    <row r="3422" spans="2:3" ht="16.5" x14ac:dyDescent="0.25">
      <c r="B3422" s="4" t="s">
        <v>2383</v>
      </c>
      <c r="C3422" s="78" t="str">
        <f t="shared" si="53"/>
        <v>Suwardana PraPTama';</v>
      </c>
    </row>
    <row r="3423" spans="2:3" ht="16.5" x14ac:dyDescent="0.25">
      <c r="B3423" s="4" t="s">
        <v>5236</v>
      </c>
      <c r="C3423" s="78" t="str">
        <f t="shared" si="53"/>
        <v>Suwardana Praptama';</v>
      </c>
    </row>
    <row r="3424" spans="2:3" ht="16.5" x14ac:dyDescent="0.25">
      <c r="B3424" s="28" t="s">
        <v>2384</v>
      </c>
      <c r="C3424" s="78" t="str">
        <f t="shared" si="53"/>
        <v>Suwira Pastika Mining';</v>
      </c>
    </row>
    <row r="3425" spans="2:3" ht="16.5" x14ac:dyDescent="0.25">
      <c r="B3425" s="3" t="s">
        <v>2384</v>
      </c>
      <c r="C3425" s="78" t="str">
        <f t="shared" si="53"/>
        <v>Suwira Pastika Mining';</v>
      </c>
    </row>
    <row r="3426" spans="2:3" ht="16.5" x14ac:dyDescent="0.25">
      <c r="B3426" s="4" t="s">
        <v>2385</v>
      </c>
      <c r="C3426" s="78" t="str">
        <f t="shared" si="53"/>
        <v>Swadaya Hutani Alam';</v>
      </c>
    </row>
    <row r="3427" spans="2:3" ht="16.5" x14ac:dyDescent="0.25">
      <c r="B3427" s="4" t="s">
        <v>2386</v>
      </c>
      <c r="C3427" s="78" t="str">
        <f t="shared" si="53"/>
        <v>Swara Kaltim Abadi';</v>
      </c>
    </row>
    <row r="3428" spans="2:3" ht="16.5" x14ac:dyDescent="0.25">
      <c r="B3428" s="4" t="s">
        <v>2386</v>
      </c>
      <c r="C3428" s="78" t="str">
        <f t="shared" si="53"/>
        <v>Swara Kaltim Abadi';</v>
      </c>
    </row>
    <row r="3429" spans="2:3" ht="16.5" x14ac:dyDescent="0.25">
      <c r="B3429" s="5" t="s">
        <v>2387</v>
      </c>
      <c r="C3429" s="78" t="str">
        <f t="shared" si="53"/>
        <v>Swi Mineralindo Utama';</v>
      </c>
    </row>
    <row r="3430" spans="2:3" ht="16.5" x14ac:dyDescent="0.25">
      <c r="B3430" s="21" t="s">
        <v>2388</v>
      </c>
      <c r="C3430" s="78" t="str">
        <f t="shared" si="53"/>
        <v>Syahid Berau Bestari';</v>
      </c>
    </row>
    <row r="3431" spans="2:3" ht="16.5" x14ac:dyDescent="0.25">
      <c r="B3431" s="3" t="s">
        <v>2388</v>
      </c>
      <c r="C3431" s="78" t="str">
        <f t="shared" si="53"/>
        <v>Syahid Berau Bestari';</v>
      </c>
    </row>
    <row r="3432" spans="2:3" ht="16.5" x14ac:dyDescent="0.25">
      <c r="B3432" s="5" t="s">
        <v>2389</v>
      </c>
      <c r="C3432" s="78" t="str">
        <f t="shared" si="53"/>
        <v>Syahid Indah Utama';</v>
      </c>
    </row>
    <row r="3433" spans="2:3" ht="16.5" x14ac:dyDescent="0.25">
      <c r="B3433" s="3" t="s">
        <v>2389</v>
      </c>
      <c r="C3433" s="78" t="str">
        <f t="shared" si="53"/>
        <v>Syahid Indah Utama';</v>
      </c>
    </row>
    <row r="3434" spans="2:3" ht="16.5" x14ac:dyDescent="0.3">
      <c r="B3434" s="41" t="s">
        <v>2665</v>
      </c>
      <c r="C3434" s="78" t="str">
        <f t="shared" si="53"/>
        <v>Syam Kalimantan Putera';</v>
      </c>
    </row>
    <row r="3435" spans="2:3" ht="16.5" x14ac:dyDescent="0.25">
      <c r="B3435" s="4" t="s">
        <v>5237</v>
      </c>
      <c r="C3435" s="78" t="str">
        <f t="shared" si="53"/>
        <v>Synfuels Indonesia';</v>
      </c>
    </row>
    <row r="3436" spans="2:3" ht="16.5" x14ac:dyDescent="0.25">
      <c r="B3436" s="5" t="s">
        <v>2390</v>
      </c>
      <c r="C3436" s="78" t="str">
        <f t="shared" si="53"/>
        <v>System Tata Anugrah Resources';</v>
      </c>
    </row>
    <row r="3437" spans="2:3" ht="16.5" x14ac:dyDescent="0.25">
      <c r="B3437" s="4" t="s">
        <v>2391</v>
      </c>
      <c r="C3437" s="78" t="str">
        <f t="shared" si="53"/>
        <v>Tabalar Coal Mining';</v>
      </c>
    </row>
    <row r="3438" spans="2:3" ht="16.5" x14ac:dyDescent="0.25">
      <c r="B3438" s="4" t="s">
        <v>2391</v>
      </c>
      <c r="C3438" s="78" t="str">
        <f t="shared" si="53"/>
        <v>Tabalar Coal Mining';</v>
      </c>
    </row>
    <row r="3439" spans="2:3" ht="16.5" x14ac:dyDescent="0.25">
      <c r="B3439" s="28" t="s">
        <v>5238</v>
      </c>
      <c r="C3439" s="78" t="str">
        <f t="shared" si="53"/>
        <v>Tabalong Makmur';</v>
      </c>
    </row>
    <row r="3440" spans="2:3" ht="16.5" x14ac:dyDescent="0.25">
      <c r="B3440" s="4" t="s">
        <v>5238</v>
      </c>
      <c r="C3440" s="78" t="str">
        <f t="shared" si="53"/>
        <v>Tabalong Makmur';</v>
      </c>
    </row>
    <row r="3441" spans="2:3" ht="16.5" x14ac:dyDescent="0.3">
      <c r="B3441" s="41" t="s">
        <v>5283</v>
      </c>
      <c r="C3441" s="78" t="str">
        <f t="shared" si="53"/>
        <v>Tabalong Prima Resources';</v>
      </c>
    </row>
    <row r="3442" spans="2:3" ht="16.5" x14ac:dyDescent="0.25">
      <c r="B3442" s="5" t="s">
        <v>2392</v>
      </c>
      <c r="C3442" s="78" t="str">
        <f t="shared" si="53"/>
        <v>Tadjahan Antang Mineral';</v>
      </c>
    </row>
    <row r="3443" spans="2:3" ht="16.5" x14ac:dyDescent="0.25">
      <c r="B3443" s="31" t="s">
        <v>2393</v>
      </c>
      <c r="C3443" s="78" t="str">
        <f t="shared" si="53"/>
        <v>Tahiti Coal';</v>
      </c>
    </row>
    <row r="3444" spans="2:3" ht="16.5" x14ac:dyDescent="0.25">
      <c r="B3444" s="3" t="s">
        <v>2393</v>
      </c>
      <c r="C3444" s="78" t="str">
        <f t="shared" si="53"/>
        <v>Tahiti Coal';</v>
      </c>
    </row>
    <row r="3445" spans="2:3" ht="16.5" x14ac:dyDescent="0.3">
      <c r="B3445" s="18" t="s">
        <v>2725</v>
      </c>
      <c r="C3445" s="78" t="str">
        <f t="shared" si="53"/>
        <v>Tahiti Coal, PT';</v>
      </c>
    </row>
    <row r="3446" spans="2:3" ht="16.5" x14ac:dyDescent="0.25">
      <c r="B3446" s="28" t="s">
        <v>2394</v>
      </c>
      <c r="C3446" s="78" t="str">
        <f t="shared" si="53"/>
        <v>Taido Borneo Makmur';</v>
      </c>
    </row>
    <row r="3447" spans="2:3" ht="16.5" x14ac:dyDescent="0.25">
      <c r="B3447" s="4" t="s">
        <v>2394</v>
      </c>
      <c r="C3447" s="78" t="str">
        <f t="shared" si="53"/>
        <v>Taido Borneo Makmur';</v>
      </c>
    </row>
    <row r="3448" spans="2:3" ht="16.5" x14ac:dyDescent="0.25">
      <c r="B3448" s="4" t="s">
        <v>2394</v>
      </c>
      <c r="C3448" s="78" t="str">
        <f t="shared" si="53"/>
        <v>Taido Borneo Makmur';</v>
      </c>
    </row>
    <row r="3449" spans="2:3" ht="16.5" x14ac:dyDescent="0.25">
      <c r="B3449" s="5" t="s">
        <v>2395</v>
      </c>
      <c r="C3449" s="78" t="str">
        <f t="shared" si="53"/>
        <v>Takaras Intilestari';</v>
      </c>
    </row>
    <row r="3450" spans="2:3" ht="16.5" x14ac:dyDescent="0.25">
      <c r="B3450" s="5" t="s">
        <v>2396</v>
      </c>
      <c r="C3450" s="78" t="str">
        <f t="shared" si="53"/>
        <v>Takindo Artha Pratama Matahari';</v>
      </c>
    </row>
    <row r="3451" spans="2:3" ht="16.5" x14ac:dyDescent="0.25">
      <c r="B3451" s="28" t="s">
        <v>2397</v>
      </c>
      <c r="C3451" s="78" t="str">
        <f t="shared" si="53"/>
        <v>Tala Mineral Resources';</v>
      </c>
    </row>
    <row r="3452" spans="2:3" ht="16.5" x14ac:dyDescent="0.25">
      <c r="B3452" s="4" t="s">
        <v>2398</v>
      </c>
      <c r="C3452" s="78" t="str">
        <f t="shared" si="53"/>
        <v>Tala Tea';</v>
      </c>
    </row>
    <row r="3453" spans="2:3" ht="16.5" x14ac:dyDescent="0.25">
      <c r="B3453" s="4" t="s">
        <v>5239</v>
      </c>
      <c r="C3453" s="78" t="str">
        <f t="shared" si="53"/>
        <v>Talang Ubi Coal';</v>
      </c>
    </row>
    <row r="3454" spans="2:3" ht="16.5" x14ac:dyDescent="0.3">
      <c r="B3454" s="41" t="s">
        <v>2677</v>
      </c>
      <c r="C3454" s="78" t="str">
        <f t="shared" si="53"/>
        <v>Talenta Bina Persada';</v>
      </c>
    </row>
    <row r="3455" spans="2:3" ht="16.5" x14ac:dyDescent="0.25">
      <c r="B3455" s="4" t="s">
        <v>2399</v>
      </c>
      <c r="C3455" s="78" t="str">
        <f t="shared" si="53"/>
        <v>Talenta Bumi Makmur';</v>
      </c>
    </row>
    <row r="3456" spans="2:3" ht="16.5" x14ac:dyDescent="0.25">
      <c r="B3456" s="5" t="s">
        <v>2400</v>
      </c>
      <c r="C3456" s="78" t="str">
        <f t="shared" si="53"/>
        <v>Talenta Kapuas Raya';</v>
      </c>
    </row>
    <row r="3457" spans="2:3" ht="16.5" x14ac:dyDescent="0.25">
      <c r="B3457" s="5" t="s">
        <v>2401</v>
      </c>
      <c r="C3457" s="78" t="str">
        <f t="shared" ref="C3457:C3520" si="54">(A3457&amp;B3457&amp;"'"&amp;";")</f>
        <v>Talenta Pujon Lestari';</v>
      </c>
    </row>
    <row r="3458" spans="2:3" ht="16.5" x14ac:dyDescent="0.3">
      <c r="B3458" s="41" t="s">
        <v>5289</v>
      </c>
      <c r="C3458" s="78" t="str">
        <f t="shared" si="54"/>
        <v>Talenta Sena Mulia';</v>
      </c>
    </row>
    <row r="3459" spans="2:3" ht="16.5" x14ac:dyDescent="0.25">
      <c r="B3459" s="4" t="s">
        <v>2402</v>
      </c>
      <c r="C3459" s="78" t="str">
        <f t="shared" si="54"/>
        <v>Taliabu Mineralindo Sejahtera';</v>
      </c>
    </row>
    <row r="3460" spans="2:3" ht="16.5" x14ac:dyDescent="0.25">
      <c r="B3460" s="4" t="s">
        <v>2403</v>
      </c>
      <c r="C3460" s="78" t="str">
        <f t="shared" si="54"/>
        <v>Tambang Batubara Muba';</v>
      </c>
    </row>
    <row r="3461" spans="2:3" ht="16.5" x14ac:dyDescent="0.25">
      <c r="B3461" s="5" t="s">
        <v>2404</v>
      </c>
      <c r="C3461" s="78" t="str">
        <f t="shared" si="54"/>
        <v>Tambang Benua Alam Raya';</v>
      </c>
    </row>
    <row r="3462" spans="2:3" ht="16.5" x14ac:dyDescent="0.25">
      <c r="B3462" s="4" t="s">
        <v>2405</v>
      </c>
      <c r="C3462" s="78" t="str">
        <f t="shared" si="54"/>
        <v>Tambang Berkah Utama';</v>
      </c>
    </row>
    <row r="3463" spans="2:3" ht="16.5" x14ac:dyDescent="0.25">
      <c r="B3463" s="5" t="s">
        <v>2405</v>
      </c>
      <c r="C3463" s="78" t="str">
        <f t="shared" si="54"/>
        <v>Tambang Berkah Utama';</v>
      </c>
    </row>
    <row r="3464" spans="2:3" ht="16.5" x14ac:dyDescent="0.3">
      <c r="B3464" s="41" t="s">
        <v>2678</v>
      </c>
      <c r="C3464" s="78" t="str">
        <f t="shared" si="54"/>
        <v>Tambang Indonesia Sejahtera';</v>
      </c>
    </row>
    <row r="3465" spans="2:3" ht="16.5" x14ac:dyDescent="0.25">
      <c r="B3465" s="31" t="s">
        <v>2406</v>
      </c>
      <c r="C3465" s="78" t="str">
        <f t="shared" si="54"/>
        <v>Tambang Inti Prima';</v>
      </c>
    </row>
    <row r="3466" spans="2:3" ht="16.5" x14ac:dyDescent="0.25">
      <c r="B3466" s="4" t="s">
        <v>2407</v>
      </c>
      <c r="C3466" s="78" t="str">
        <f t="shared" si="54"/>
        <v>Tambang Mineral Maju';</v>
      </c>
    </row>
    <row r="3467" spans="2:3" ht="16.5" x14ac:dyDescent="0.25">
      <c r="B3467" s="4" t="s">
        <v>2407</v>
      </c>
      <c r="C3467" s="78" t="str">
        <f t="shared" si="54"/>
        <v>Tambang Mineral Maju';</v>
      </c>
    </row>
    <row r="3468" spans="2:3" ht="16.5" x14ac:dyDescent="0.25">
      <c r="B3468" s="4" t="s">
        <v>2408</v>
      </c>
      <c r="C3468" s="78" t="str">
        <f t="shared" si="54"/>
        <v>Tambang Mulia';</v>
      </c>
    </row>
    <row r="3469" spans="2:3" ht="16.5" x14ac:dyDescent="0.25">
      <c r="B3469" s="4" t="s">
        <v>2409</v>
      </c>
      <c r="C3469" s="78" t="str">
        <f t="shared" si="54"/>
        <v>Tambang Nusa Raya';</v>
      </c>
    </row>
    <row r="3470" spans="2:3" ht="16.5" x14ac:dyDescent="0.25">
      <c r="B3470" s="31" t="s">
        <v>2410</v>
      </c>
      <c r="C3470" s="78" t="str">
        <f t="shared" si="54"/>
        <v>Tambang Nusantara Perdana';</v>
      </c>
    </row>
    <row r="3471" spans="2:3" ht="16.5" x14ac:dyDescent="0.25">
      <c r="B3471" s="4" t="s">
        <v>2411</v>
      </c>
      <c r="C3471" s="78" t="str">
        <f t="shared" si="54"/>
        <v>Tambang Rejeki Kolaka';</v>
      </c>
    </row>
    <row r="3472" spans="2:3" ht="16.5" x14ac:dyDescent="0.25">
      <c r="B3472" s="3" t="s">
        <v>2412</v>
      </c>
      <c r="C3472" s="78" t="str">
        <f t="shared" si="54"/>
        <v>Tambang Sejahtera Bersama';</v>
      </c>
    </row>
    <row r="3473" spans="2:3" ht="16.5" x14ac:dyDescent="0.25">
      <c r="B3473" s="39" t="s">
        <v>2413</v>
      </c>
      <c r="C3473" s="78" t="str">
        <f t="shared" si="54"/>
        <v>TAMBANG SEKARSA ADIDAYA, PT';</v>
      </c>
    </row>
    <row r="3474" spans="2:3" ht="16.5" x14ac:dyDescent="0.25">
      <c r="B3474" s="39" t="s">
        <v>2413</v>
      </c>
      <c r="C3474" s="78" t="str">
        <f t="shared" si="54"/>
        <v>TAMBANG SEKARSA ADIDAYA, PT';</v>
      </c>
    </row>
    <row r="3475" spans="2:3" ht="16.5" x14ac:dyDescent="0.25">
      <c r="B3475" s="3" t="s">
        <v>2414</v>
      </c>
      <c r="C3475" s="78" t="str">
        <f t="shared" si="54"/>
        <v>Tambang Timah';</v>
      </c>
    </row>
    <row r="3476" spans="2:3" ht="16.5" x14ac:dyDescent="0.25">
      <c r="B3476" s="3" t="s">
        <v>2414</v>
      </c>
      <c r="C3476" s="78" t="str">
        <f t="shared" si="54"/>
        <v>Tambang Timah';</v>
      </c>
    </row>
    <row r="3477" spans="2:3" ht="16.5" x14ac:dyDescent="0.25">
      <c r="B3477" s="4" t="s">
        <v>5240</v>
      </c>
      <c r="C3477" s="78" t="str">
        <f t="shared" si="54"/>
        <v>Tambulun Pangian Indah';</v>
      </c>
    </row>
    <row r="3478" spans="2:3" ht="16.5" x14ac:dyDescent="0.25">
      <c r="B3478" s="3" t="s">
        <v>5240</v>
      </c>
      <c r="C3478" s="78" t="str">
        <f t="shared" si="54"/>
        <v>Tambulun Pangian Indah';</v>
      </c>
    </row>
    <row r="3479" spans="2:3" ht="16.5" x14ac:dyDescent="0.25">
      <c r="B3479" s="4" t="s">
        <v>2415</v>
      </c>
      <c r="C3479" s="78" t="str">
        <f t="shared" si="54"/>
        <v>Tambulun Panual Jaya';</v>
      </c>
    </row>
    <row r="3480" spans="2:3" ht="16.5" x14ac:dyDescent="0.25">
      <c r="B3480" s="5" t="s">
        <v>2416</v>
      </c>
      <c r="C3480" s="78" t="str">
        <f t="shared" si="54"/>
        <v>Tamiang Alam Mulia';</v>
      </c>
    </row>
    <row r="3481" spans="2:3" ht="16.5" x14ac:dyDescent="0.25">
      <c r="B3481" s="28" t="s">
        <v>2417</v>
      </c>
      <c r="C3481" s="78" t="str">
        <f t="shared" si="54"/>
        <v>Tamiang Jaya';</v>
      </c>
    </row>
    <row r="3482" spans="2:3" ht="16.5" x14ac:dyDescent="0.25">
      <c r="B3482" s="4" t="s">
        <v>2418</v>
      </c>
      <c r="C3482" s="78" t="str">
        <f t="shared" si="54"/>
        <v>Tamiang Layang Coal Mining';</v>
      </c>
    </row>
    <row r="3483" spans="2:3" ht="16.5" x14ac:dyDescent="0.25">
      <c r="B3483" s="5" t="s">
        <v>2419</v>
      </c>
      <c r="C3483" s="78" t="str">
        <f t="shared" si="54"/>
        <v>Tamiyang Jaya Perkasa';</v>
      </c>
    </row>
    <row r="3484" spans="2:3" ht="16.5" x14ac:dyDescent="0.25">
      <c r="B3484" s="31" t="s">
        <v>2420</v>
      </c>
      <c r="C3484" s="78" t="str">
        <f t="shared" si="54"/>
        <v>Tamorana Mas Internasional';</v>
      </c>
    </row>
    <row r="3485" spans="2:3" ht="16.5" x14ac:dyDescent="0.25">
      <c r="B3485" s="4" t="s">
        <v>2421</v>
      </c>
      <c r="C3485" s="78" t="str">
        <f t="shared" si="54"/>
        <v>Tampaure Jaya Mandiri';</v>
      </c>
    </row>
    <row r="3486" spans="2:3" ht="16.5" x14ac:dyDescent="0.25">
      <c r="B3486" s="4" t="s">
        <v>2422</v>
      </c>
      <c r="C3486" s="78" t="str">
        <f t="shared" si="54"/>
        <v>Tampilan Sakti';</v>
      </c>
    </row>
    <row r="3487" spans="2:3" ht="16.5" x14ac:dyDescent="0.25">
      <c r="B3487" s="4" t="s">
        <v>2422</v>
      </c>
      <c r="C3487" s="78" t="str">
        <f t="shared" si="54"/>
        <v>Tampilan Sakti';</v>
      </c>
    </row>
    <row r="3488" spans="2:3" ht="16.5" x14ac:dyDescent="0.25">
      <c r="B3488" s="3" t="s">
        <v>2423</v>
      </c>
      <c r="C3488" s="78" t="str">
        <f t="shared" si="54"/>
        <v>Tamtama Perkasa';</v>
      </c>
    </row>
    <row r="3489" spans="2:3" ht="16.5" x14ac:dyDescent="0.25">
      <c r="B3489" s="28" t="s">
        <v>2424</v>
      </c>
      <c r="C3489" s="78" t="str">
        <f t="shared" si="54"/>
        <v>Tanahdo Mining';</v>
      </c>
    </row>
    <row r="3490" spans="2:3" ht="16.5" x14ac:dyDescent="0.25">
      <c r="B3490" s="4" t="s">
        <v>5241</v>
      </c>
      <c r="C3490" s="78" t="str">
        <f t="shared" si="54"/>
        <v>Tanggamus Karya Alam';</v>
      </c>
    </row>
    <row r="3491" spans="2:3" ht="16.5" x14ac:dyDescent="0.25">
      <c r="B3491" s="4" t="s">
        <v>2425</v>
      </c>
      <c r="C3491" s="78" t="str">
        <f t="shared" si="54"/>
        <v>Tanito Bara Sukses';</v>
      </c>
    </row>
    <row r="3492" spans="2:3" ht="16.5" x14ac:dyDescent="0.25">
      <c r="B3492" s="10" t="s">
        <v>2426</v>
      </c>
      <c r="C3492" s="78" t="str">
        <f t="shared" si="54"/>
        <v>Tanjung Bartim';</v>
      </c>
    </row>
    <row r="3493" spans="2:3" ht="16.5" x14ac:dyDescent="0.25">
      <c r="B3493" s="5" t="s">
        <v>2427</v>
      </c>
      <c r="C3493" s="78" t="str">
        <f t="shared" si="54"/>
        <v>Tanjung Bartim Kurnia';</v>
      </c>
    </row>
    <row r="3494" spans="2:3" ht="16.5" x14ac:dyDescent="0.25">
      <c r="B3494" s="4" t="s">
        <v>5242</v>
      </c>
      <c r="C3494" s="78" t="str">
        <f t="shared" si="54"/>
        <v>Tanjung Batang Asam';</v>
      </c>
    </row>
    <row r="3495" spans="2:3" ht="16.5" x14ac:dyDescent="0.25">
      <c r="B3495" s="3" t="s">
        <v>5242</v>
      </c>
      <c r="C3495" s="78" t="str">
        <f t="shared" si="54"/>
        <v>Tanjung Batang Asam';</v>
      </c>
    </row>
    <row r="3496" spans="2:3" ht="16.5" x14ac:dyDescent="0.25">
      <c r="B3496" s="4" t="s">
        <v>2428</v>
      </c>
      <c r="C3496" s="78" t="str">
        <f t="shared" si="54"/>
        <v>Tanjung Beliti Bara Utama';</v>
      </c>
    </row>
    <row r="3497" spans="2:3" ht="16.5" x14ac:dyDescent="0.25">
      <c r="B3497" s="4" t="s">
        <v>2429</v>
      </c>
      <c r="C3497" s="78" t="str">
        <f t="shared" si="54"/>
        <v>Tanjung Eka Raya';</v>
      </c>
    </row>
    <row r="3498" spans="2:3" ht="16.5" x14ac:dyDescent="0.25">
      <c r="B3498" s="5" t="s">
        <v>5243</v>
      </c>
      <c r="C3498" s="78" t="str">
        <f t="shared" si="54"/>
        <v>Tanjung Prima Mining';</v>
      </c>
    </row>
    <row r="3499" spans="2:3" ht="16.5" x14ac:dyDescent="0.25">
      <c r="B3499" s="4" t="s">
        <v>2430</v>
      </c>
      <c r="C3499" s="78" t="str">
        <f t="shared" si="54"/>
        <v>Tanjung Serapung';</v>
      </c>
    </row>
    <row r="3500" spans="2:3" ht="16.5" x14ac:dyDescent="0.25">
      <c r="B3500" s="28" t="s">
        <v>2431</v>
      </c>
      <c r="C3500" s="78" t="str">
        <f t="shared" si="54"/>
        <v>Tansri Madjid Energi';</v>
      </c>
    </row>
    <row r="3501" spans="2:3" ht="16.5" x14ac:dyDescent="0.25">
      <c r="B3501" s="4" t="s">
        <v>2431</v>
      </c>
      <c r="C3501" s="78" t="str">
        <f t="shared" si="54"/>
        <v>Tansri Madjid Energi';</v>
      </c>
    </row>
    <row r="3502" spans="2:3" ht="16.5" x14ac:dyDescent="0.25">
      <c r="B3502" s="3" t="s">
        <v>2431</v>
      </c>
      <c r="C3502" s="78" t="str">
        <f t="shared" si="54"/>
        <v>Tansri Madjid Energi';</v>
      </c>
    </row>
    <row r="3503" spans="2:3" ht="16.5" x14ac:dyDescent="0.25">
      <c r="B3503" s="5" t="s">
        <v>2432</v>
      </c>
      <c r="C3503" s="78" t="str">
        <f t="shared" si="54"/>
        <v>Tantra Energy';</v>
      </c>
    </row>
    <row r="3504" spans="2:3" ht="16.5" x14ac:dyDescent="0.25">
      <c r="B3504" s="4" t="s">
        <v>5244</v>
      </c>
      <c r="C3504" s="78" t="str">
        <f t="shared" si="54"/>
        <v>Tantra Mining Development';</v>
      </c>
    </row>
    <row r="3505" spans="2:3" ht="16.5" x14ac:dyDescent="0.25">
      <c r="B3505" s="4" t="s">
        <v>5244</v>
      </c>
      <c r="C3505" s="78" t="str">
        <f t="shared" si="54"/>
        <v>Tantra Mining Development';</v>
      </c>
    </row>
    <row r="3506" spans="2:3" ht="16.5" x14ac:dyDescent="0.25">
      <c r="B3506" s="5" t="s">
        <v>2433</v>
      </c>
      <c r="C3506" s="78" t="str">
        <f t="shared" si="54"/>
        <v>Tantra Mining Resources';</v>
      </c>
    </row>
    <row r="3507" spans="2:3" ht="16.5" x14ac:dyDescent="0.25">
      <c r="B3507" s="4" t="s">
        <v>2434</v>
      </c>
      <c r="C3507" s="78" t="str">
        <f t="shared" si="54"/>
        <v>Tanur Jaya';</v>
      </c>
    </row>
    <row r="3508" spans="2:3" ht="16.5" x14ac:dyDescent="0.25">
      <c r="B3508" s="4" t="s">
        <v>2435</v>
      </c>
      <c r="C3508" s="78" t="str">
        <f t="shared" si="54"/>
        <v>Tapak Bara Indonesia';</v>
      </c>
    </row>
    <row r="3509" spans="2:3" ht="16.5" x14ac:dyDescent="0.25">
      <c r="B3509" s="4" t="s">
        <v>2436</v>
      </c>
      <c r="C3509" s="78" t="str">
        <f t="shared" si="54"/>
        <v>Tapak Emas';</v>
      </c>
    </row>
    <row r="3510" spans="2:3" ht="16.5" x14ac:dyDescent="0.25">
      <c r="B3510" s="4" t="s">
        <v>2437</v>
      </c>
      <c r="C3510" s="78" t="str">
        <f t="shared" si="54"/>
        <v>Tapak Resources Persada';</v>
      </c>
    </row>
    <row r="3511" spans="2:3" ht="16.5" x14ac:dyDescent="0.25">
      <c r="B3511" s="3" t="s">
        <v>2438</v>
      </c>
      <c r="C3511" s="78" t="str">
        <f t="shared" si="54"/>
        <v>Tapin Membangun';</v>
      </c>
    </row>
    <row r="3512" spans="2:3" ht="16.5" x14ac:dyDescent="0.25">
      <c r="B3512" s="5" t="s">
        <v>2439</v>
      </c>
      <c r="C3512" s="78" t="str">
        <f t="shared" si="54"/>
        <v>Tapin Sarana Jaya';</v>
      </c>
    </row>
    <row r="3513" spans="2:3" ht="16.5" x14ac:dyDescent="0.25">
      <c r="B3513" s="3" t="s">
        <v>2439</v>
      </c>
      <c r="C3513" s="78" t="str">
        <f t="shared" si="54"/>
        <v>Tapin Sarana Jaya';</v>
      </c>
    </row>
    <row r="3514" spans="2:3" ht="16.5" x14ac:dyDescent="0.25">
      <c r="B3514" s="5" t="s">
        <v>2440</v>
      </c>
      <c r="C3514" s="78" t="str">
        <f t="shared" si="54"/>
        <v>Taruna Wahana';</v>
      </c>
    </row>
    <row r="3515" spans="2:3" ht="16.5" x14ac:dyDescent="0.25">
      <c r="B3515" s="28" t="s">
        <v>2441</v>
      </c>
      <c r="C3515" s="78" t="str">
        <f t="shared" si="54"/>
        <v>Tarungin Membangun';</v>
      </c>
    </row>
    <row r="3516" spans="2:3" ht="16.5" x14ac:dyDescent="0.25">
      <c r="B3516" s="4" t="s">
        <v>2442</v>
      </c>
      <c r="C3516" s="78" t="str">
        <f t="shared" si="54"/>
        <v>Tata Borneo Wikajaya';</v>
      </c>
    </row>
    <row r="3517" spans="2:3" ht="16.5" x14ac:dyDescent="0.25">
      <c r="B3517" s="3" t="s">
        <v>2442</v>
      </c>
      <c r="C3517" s="78" t="str">
        <f t="shared" si="54"/>
        <v>Tata Borneo Wikajaya';</v>
      </c>
    </row>
    <row r="3518" spans="2:3" ht="16.5" x14ac:dyDescent="0.25">
      <c r="B3518" s="4" t="s">
        <v>2443</v>
      </c>
      <c r="C3518" s="78" t="str">
        <f t="shared" si="54"/>
        <v>Tata Buana Kharisma';</v>
      </c>
    </row>
    <row r="3519" spans="2:3" ht="16.5" x14ac:dyDescent="0.25">
      <c r="B3519" s="3" t="s">
        <v>2443</v>
      </c>
      <c r="C3519" s="78" t="str">
        <f t="shared" si="54"/>
        <v>Tata Buana Kharisma';</v>
      </c>
    </row>
    <row r="3520" spans="2:3" ht="16.5" x14ac:dyDescent="0.25">
      <c r="B3520" s="5" t="s">
        <v>2444</v>
      </c>
      <c r="C3520" s="78" t="str">
        <f t="shared" si="54"/>
        <v>Tatanan Indah Fajar Cemerlang';</v>
      </c>
    </row>
    <row r="3521" spans="2:3" ht="16.5" x14ac:dyDescent="0.25">
      <c r="B3521" s="28" t="s">
        <v>2445</v>
      </c>
      <c r="C3521" s="78" t="str">
        <f t="shared" ref="C3521:C3584" si="55">(A3521&amp;B3521&amp;"'"&amp;";")</f>
        <v>Taufiq Saputra';</v>
      </c>
    </row>
    <row r="3522" spans="2:3" ht="16.5" x14ac:dyDescent="0.25">
      <c r="B3522" s="4" t="s">
        <v>5245</v>
      </c>
      <c r="C3522" s="78" t="str">
        <f t="shared" si="55"/>
        <v>Tawabu Mineral Resources';</v>
      </c>
    </row>
    <row r="3523" spans="2:3" ht="16.5" x14ac:dyDescent="0.25">
      <c r="B3523" s="3" t="s">
        <v>2446</v>
      </c>
      <c r="C3523" s="78" t="str">
        <f t="shared" si="55"/>
        <v>Tawang Mineral Indonesia';</v>
      </c>
    </row>
    <row r="3524" spans="2:3" ht="16.5" x14ac:dyDescent="0.3">
      <c r="B3524" s="18" t="s">
        <v>2767</v>
      </c>
      <c r="C3524" s="78" t="str">
        <f t="shared" si="55"/>
        <v>Tebo  Batubara Investama, PT';</v>
      </c>
    </row>
    <row r="3525" spans="2:3" ht="16.5" x14ac:dyDescent="0.25">
      <c r="B3525" s="4" t="s">
        <v>5246</v>
      </c>
      <c r="C3525" s="78" t="str">
        <f t="shared" si="55"/>
        <v>Tebo Agung Internasional';</v>
      </c>
    </row>
    <row r="3526" spans="2:3" ht="16.5" x14ac:dyDescent="0.3">
      <c r="B3526" s="18" t="s">
        <v>2768</v>
      </c>
      <c r="C3526" s="78" t="str">
        <f t="shared" si="55"/>
        <v>Tebo Agung International, PT';</v>
      </c>
    </row>
    <row r="3527" spans="2:3" ht="16.5" x14ac:dyDescent="0.25">
      <c r="B3527" s="4" t="s">
        <v>2447</v>
      </c>
      <c r="C3527" s="78" t="str">
        <f t="shared" si="55"/>
        <v>Tebo Bara Prima';</v>
      </c>
    </row>
    <row r="3528" spans="2:3" ht="16.5" x14ac:dyDescent="0.25">
      <c r="B3528" s="4" t="s">
        <v>2448</v>
      </c>
      <c r="C3528" s="78" t="str">
        <f t="shared" si="55"/>
        <v>Tegar Putra Saring Jaya';</v>
      </c>
    </row>
    <row r="3529" spans="2:3" ht="16.5" x14ac:dyDescent="0.25">
      <c r="B3529" s="5" t="s">
        <v>2449</v>
      </c>
      <c r="C3529" s="78" t="str">
        <f t="shared" si="55"/>
        <v>Teguh Iman Surya Indah';</v>
      </c>
    </row>
    <row r="3530" spans="2:3" ht="16.5" x14ac:dyDescent="0.25">
      <c r="B3530" s="4" t="s">
        <v>2450</v>
      </c>
      <c r="C3530" s="78" t="str">
        <f t="shared" si="55"/>
        <v>Teguh Persada';</v>
      </c>
    </row>
    <row r="3531" spans="2:3" ht="16.5" x14ac:dyDescent="0.25">
      <c r="B3531" s="28" t="s">
        <v>2451</v>
      </c>
      <c r="C3531" s="78" t="str">
        <f t="shared" si="55"/>
        <v>Tekad Bakti Banua';</v>
      </c>
    </row>
    <row r="3532" spans="2:3" ht="16.5" x14ac:dyDescent="0.25">
      <c r="B3532" s="4" t="s">
        <v>2452</v>
      </c>
      <c r="C3532" s="78" t="str">
        <f t="shared" si="55"/>
        <v>Tekindo Energi';</v>
      </c>
    </row>
    <row r="3533" spans="2:3" ht="16.5" x14ac:dyDescent="0.25">
      <c r="B3533" s="5" t="s">
        <v>2453</v>
      </c>
      <c r="C3533" s="78" t="str">
        <f t="shared" si="55"/>
        <v>Teklin Utama Futura';</v>
      </c>
    </row>
    <row r="3534" spans="2:3" ht="16.5" x14ac:dyDescent="0.25">
      <c r="B3534" s="4" t="s">
        <v>2454</v>
      </c>
      <c r="C3534" s="78" t="str">
        <f t="shared" si="55"/>
        <v>Tekno Orbit Persada ';</v>
      </c>
    </row>
    <row r="3535" spans="2:3" ht="16.5" x14ac:dyDescent="0.25">
      <c r="B3535" s="39" t="s">
        <v>2739</v>
      </c>
      <c r="C3535" s="78" t="str">
        <f t="shared" si="55"/>
        <v>TEKNO ORBIT PERSADA, PT';</v>
      </c>
    </row>
    <row r="3536" spans="2:3" ht="16.5" x14ac:dyDescent="0.25">
      <c r="B3536" s="4" t="s">
        <v>2455</v>
      </c>
      <c r="C3536" s="78" t="str">
        <f t="shared" si="55"/>
        <v>Telaga Bintan Jaya';</v>
      </c>
    </row>
    <row r="3537" spans="2:3" ht="16.5" x14ac:dyDescent="0.25">
      <c r="B3537" s="3" t="s">
        <v>5247</v>
      </c>
      <c r="C3537" s="78" t="str">
        <f t="shared" si="55"/>
        <v>TELAGA BINTAN JAYA';</v>
      </c>
    </row>
    <row r="3538" spans="2:3" ht="16.5" x14ac:dyDescent="0.25">
      <c r="B3538" s="5" t="s">
        <v>2456</v>
      </c>
      <c r="C3538" s="78" t="str">
        <f t="shared" si="55"/>
        <v>Telaga Indah Mining';</v>
      </c>
    </row>
    <row r="3539" spans="2:3" ht="16.5" x14ac:dyDescent="0.25">
      <c r="B3539" s="5" t="s">
        <v>2457</v>
      </c>
      <c r="C3539" s="78" t="str">
        <f t="shared" si="55"/>
        <v>Telaga Makmur Abadi';</v>
      </c>
    </row>
    <row r="3540" spans="2:3" ht="16.5" x14ac:dyDescent="0.25">
      <c r="B3540" s="5" t="s">
        <v>2458</v>
      </c>
      <c r="C3540" s="78" t="str">
        <f t="shared" si="55"/>
        <v>Telawang Megah Jaya';</v>
      </c>
    </row>
    <row r="3541" spans="2:3" ht="16.5" x14ac:dyDescent="0.25">
      <c r="B3541" s="4" t="s">
        <v>2459</v>
      </c>
      <c r="C3541" s="78" t="str">
        <f t="shared" si="55"/>
        <v>TELEN ORBIT PRIMA';</v>
      </c>
    </row>
    <row r="3542" spans="2:3" ht="16.5" x14ac:dyDescent="0.25">
      <c r="B3542" s="3" t="s">
        <v>5248</v>
      </c>
      <c r="C3542" s="78" t="str">
        <f t="shared" si="55"/>
        <v>Telen Orbit Prima';</v>
      </c>
    </row>
    <row r="3543" spans="2:3" ht="16.5" x14ac:dyDescent="0.25">
      <c r="B3543" s="31" t="s">
        <v>5249</v>
      </c>
      <c r="C3543" s="78" t="str">
        <f t="shared" si="55"/>
        <v>Tembesi Coalindo';</v>
      </c>
    </row>
    <row r="3544" spans="2:3" ht="16.5" x14ac:dyDescent="0.25">
      <c r="B3544" s="5" t="s">
        <v>2460</v>
      </c>
      <c r="C3544" s="78" t="str">
        <f t="shared" si="55"/>
        <v>Teophila Abadi';</v>
      </c>
    </row>
    <row r="3545" spans="2:3" ht="16.5" x14ac:dyDescent="0.3">
      <c r="B3545" s="41" t="s">
        <v>5290</v>
      </c>
      <c r="C3545" s="78" t="str">
        <f t="shared" si="55"/>
        <v>Terang Guna Sentosa';</v>
      </c>
    </row>
    <row r="3546" spans="2:3" ht="16.5" x14ac:dyDescent="0.25">
      <c r="B3546" s="5" t="s">
        <v>2461</v>
      </c>
      <c r="C3546" s="78" t="str">
        <f t="shared" si="55"/>
        <v>Teras A.Anggen';</v>
      </c>
    </row>
    <row r="3547" spans="2:3" ht="16.5" x14ac:dyDescent="0.25">
      <c r="B3547" s="4" t="s">
        <v>2462</v>
      </c>
      <c r="C3547" s="78" t="str">
        <f t="shared" si="55"/>
        <v>Tering Coal Mining';</v>
      </c>
    </row>
    <row r="3548" spans="2:3" ht="16.5" x14ac:dyDescent="0.25">
      <c r="B3548" s="3" t="s">
        <v>2462</v>
      </c>
      <c r="C3548" s="78" t="str">
        <f t="shared" si="55"/>
        <v>Tering Coal Mining';</v>
      </c>
    </row>
    <row r="3549" spans="2:3" ht="16.5" x14ac:dyDescent="0.25">
      <c r="B3549" s="27" t="s">
        <v>2463</v>
      </c>
      <c r="C3549" s="78" t="str">
        <f t="shared" si="55"/>
        <v>Terminalindo Idaman Permai';</v>
      </c>
    </row>
    <row r="3550" spans="2:3" ht="16.5" x14ac:dyDescent="0.25">
      <c r="B3550" s="28" t="s">
        <v>2463</v>
      </c>
      <c r="C3550" s="78" t="str">
        <f t="shared" si="55"/>
        <v>Terminalindo Idaman Permai';</v>
      </c>
    </row>
    <row r="3551" spans="2:3" ht="16.5" x14ac:dyDescent="0.25">
      <c r="B3551" s="10" t="s">
        <v>2463</v>
      </c>
      <c r="C3551" s="78" t="str">
        <f t="shared" si="55"/>
        <v>Terminalindo Idaman Permai';</v>
      </c>
    </row>
    <row r="3552" spans="2:3" ht="16.5" x14ac:dyDescent="0.25">
      <c r="B3552" s="28" t="s">
        <v>2464</v>
      </c>
      <c r="C3552" s="78" t="str">
        <f t="shared" si="55"/>
        <v>Thamara Bara';</v>
      </c>
    </row>
    <row r="3553" spans="2:3" ht="16.5" x14ac:dyDescent="0.25">
      <c r="B3553" s="4" t="s">
        <v>2465</v>
      </c>
      <c r="C3553" s="78" t="str">
        <f t="shared" si="55"/>
        <v>Thomy Group';</v>
      </c>
    </row>
    <row r="3554" spans="2:3" ht="16.5" x14ac:dyDescent="0.25">
      <c r="B3554" s="10" t="s">
        <v>2465</v>
      </c>
      <c r="C3554" s="78" t="str">
        <f t="shared" si="55"/>
        <v>Thomy Group';</v>
      </c>
    </row>
    <row r="3555" spans="2:3" ht="16.5" x14ac:dyDescent="0.25">
      <c r="B3555" s="31" t="s">
        <v>2466</v>
      </c>
      <c r="C3555" s="78" t="str">
        <f t="shared" si="55"/>
        <v>Three Sister Miining';</v>
      </c>
    </row>
    <row r="3556" spans="2:3" ht="16.5" x14ac:dyDescent="0.25">
      <c r="B3556" s="4" t="s">
        <v>2467</v>
      </c>
      <c r="C3556" s="78" t="str">
        <f t="shared" si="55"/>
        <v>Tiar Daya Sembada';</v>
      </c>
    </row>
    <row r="3557" spans="2:3" ht="16.5" x14ac:dyDescent="0.25">
      <c r="B3557" s="4" t="s">
        <v>2467</v>
      </c>
      <c r="C3557" s="78" t="str">
        <f t="shared" si="55"/>
        <v>Tiar Daya Sembada';</v>
      </c>
    </row>
    <row r="3558" spans="2:3" ht="16.5" x14ac:dyDescent="0.25">
      <c r="B3558" s="5" t="s">
        <v>5250</v>
      </c>
      <c r="C3558" s="78" t="str">
        <f t="shared" si="55"/>
        <v>Tiara Bara Borneo';</v>
      </c>
    </row>
    <row r="3559" spans="2:3" ht="16.5" x14ac:dyDescent="0.25">
      <c r="B3559" s="4" t="s">
        <v>2468</v>
      </c>
      <c r="C3559" s="78" t="str">
        <f t="shared" si="55"/>
        <v>Tiara Graha Sejati';</v>
      </c>
    </row>
    <row r="3560" spans="2:3" ht="16.5" x14ac:dyDescent="0.25">
      <c r="B3560" s="5" t="s">
        <v>2469</v>
      </c>
      <c r="C3560" s="78" t="str">
        <f t="shared" si="55"/>
        <v>Tibawan Energi Indonesia';</v>
      </c>
    </row>
    <row r="3561" spans="2:3" ht="16.5" x14ac:dyDescent="0.25">
      <c r="B3561" s="4" t="s">
        <v>2470</v>
      </c>
      <c r="C3561" s="78" t="str">
        <f t="shared" si="55"/>
        <v>Tiga Mas Nusantara';</v>
      </c>
    </row>
    <row r="3562" spans="2:3" ht="16.5" x14ac:dyDescent="0.25">
      <c r="B3562" s="4" t="s">
        <v>2471</v>
      </c>
      <c r="C3562" s="78" t="str">
        <f t="shared" si="55"/>
        <v>Tiga Perkasa';</v>
      </c>
    </row>
    <row r="3563" spans="2:3" ht="16.5" x14ac:dyDescent="0.25">
      <c r="B3563" s="3" t="s">
        <v>2471</v>
      </c>
      <c r="C3563" s="78" t="str">
        <f t="shared" si="55"/>
        <v>Tiga Perkasa';</v>
      </c>
    </row>
    <row r="3564" spans="2:3" ht="16.5" x14ac:dyDescent="0.25">
      <c r="B3564" s="5" t="s">
        <v>2472</v>
      </c>
      <c r="C3564" s="78" t="str">
        <f t="shared" si="55"/>
        <v>Tiga Puteri';</v>
      </c>
    </row>
    <row r="3565" spans="2:3" ht="16.5" x14ac:dyDescent="0.25">
      <c r="B3565" s="10" t="s">
        <v>2473</v>
      </c>
      <c r="C3565" s="78" t="str">
        <f t="shared" si="55"/>
        <v>Tiga Putra Sei Pinang';</v>
      </c>
    </row>
    <row r="3566" spans="2:3" ht="16.5" x14ac:dyDescent="0.25">
      <c r="B3566" s="28" t="s">
        <v>2474</v>
      </c>
      <c r="C3566" s="78" t="str">
        <f t="shared" si="55"/>
        <v>Tiga Serangkai Banuang';</v>
      </c>
    </row>
    <row r="3567" spans="2:3" ht="16.5" x14ac:dyDescent="0.25">
      <c r="B3567" s="4" t="s">
        <v>2475</v>
      </c>
      <c r="C3567" s="78" t="str">
        <f t="shared" si="55"/>
        <v>TIGADAYA MINERGI';</v>
      </c>
    </row>
    <row r="3568" spans="2:3" ht="16.5" x14ac:dyDescent="0.25">
      <c r="B3568" s="4" t="s">
        <v>2476</v>
      </c>
      <c r="C3568" s="78" t="str">
        <f t="shared" si="55"/>
        <v>Timah Tbk';</v>
      </c>
    </row>
    <row r="3569" spans="2:3" ht="16.5" x14ac:dyDescent="0.25">
      <c r="B3569" s="29" t="s">
        <v>2759</v>
      </c>
      <c r="C3569" s="78" t="str">
        <f t="shared" si="55"/>
        <v>TIMAH, Tbk, PT';</v>
      </c>
    </row>
    <row r="3570" spans="2:3" ht="16.5" x14ac:dyDescent="0.25">
      <c r="B3570" s="3" t="s">
        <v>2477</v>
      </c>
      <c r="C3570" s="78" t="str">
        <f t="shared" si="55"/>
        <v>Timbulun Pangian Indah';</v>
      </c>
    </row>
    <row r="3571" spans="2:3" ht="16.5" x14ac:dyDescent="0.25">
      <c r="B3571" s="4" t="s">
        <v>2478</v>
      </c>
      <c r="C3571" s="78" t="str">
        <f t="shared" si="55"/>
        <v>TIMOR GENERASI';</v>
      </c>
    </row>
    <row r="3572" spans="2:3" ht="16.5" x14ac:dyDescent="0.25">
      <c r="B3572" s="5" t="s">
        <v>5251</v>
      </c>
      <c r="C3572" s="78" t="str">
        <f t="shared" si="55"/>
        <v>Timur Raya Mining';</v>
      </c>
    </row>
    <row r="3573" spans="2:3" ht="16.5" x14ac:dyDescent="0.25">
      <c r="B3573" s="4" t="s">
        <v>2479</v>
      </c>
      <c r="C3573" s="78" t="str">
        <f t="shared" si="55"/>
        <v>Tina Yusuf';</v>
      </c>
    </row>
    <row r="3574" spans="2:3" ht="16.5" x14ac:dyDescent="0.25">
      <c r="B3574" s="4" t="s">
        <v>2479</v>
      </c>
      <c r="C3574" s="78" t="str">
        <f t="shared" si="55"/>
        <v>Tina Yusuf';</v>
      </c>
    </row>
    <row r="3575" spans="2:3" ht="16.5" x14ac:dyDescent="0.25">
      <c r="B3575" s="5" t="s">
        <v>2480</v>
      </c>
      <c r="C3575" s="78" t="str">
        <f t="shared" si="55"/>
        <v>Tingang Kuai Abadi';</v>
      </c>
    </row>
    <row r="3576" spans="2:3" ht="16.5" x14ac:dyDescent="0.25">
      <c r="B3576" s="4" t="s">
        <v>2481</v>
      </c>
      <c r="C3576" s="78" t="str">
        <f t="shared" si="55"/>
        <v>Tinindo Internusa';</v>
      </c>
    </row>
    <row r="3577" spans="2:3" ht="16.5" x14ac:dyDescent="0.25">
      <c r="B3577" s="4" t="s">
        <v>2482</v>
      </c>
      <c r="C3577" s="78" t="str">
        <f t="shared" si="55"/>
        <v>Tirta Buana Pratama';</v>
      </c>
    </row>
    <row r="3578" spans="2:3" ht="16.5" x14ac:dyDescent="0.25">
      <c r="B3578" s="3" t="s">
        <v>2482</v>
      </c>
      <c r="C3578" s="78" t="str">
        <f t="shared" si="55"/>
        <v>Tirta Buana Pratama';</v>
      </c>
    </row>
    <row r="3579" spans="2:3" ht="16.5" x14ac:dyDescent="0.25">
      <c r="B3579" s="3" t="s">
        <v>2483</v>
      </c>
      <c r="C3579" s="78" t="str">
        <f t="shared" si="55"/>
        <v>Tirta Mining Kahuripan';</v>
      </c>
    </row>
    <row r="3580" spans="2:3" ht="16.5" x14ac:dyDescent="0.25">
      <c r="B3580" s="5" t="s">
        <v>2484</v>
      </c>
      <c r="C3580" s="78" t="str">
        <f t="shared" si="55"/>
        <v>Tisma Global Nusantara';</v>
      </c>
    </row>
    <row r="3581" spans="2:3" ht="16.5" x14ac:dyDescent="0.25">
      <c r="B3581" s="31" t="s">
        <v>2485</v>
      </c>
      <c r="C3581" s="78" t="str">
        <f t="shared" si="55"/>
        <v>Titan Bumi Artha';</v>
      </c>
    </row>
    <row r="3582" spans="2:3" ht="16.5" x14ac:dyDescent="0.25">
      <c r="B3582" s="28" t="s">
        <v>2485</v>
      </c>
      <c r="C3582" s="78" t="str">
        <f t="shared" si="55"/>
        <v>Titan Bumi Artha';</v>
      </c>
    </row>
    <row r="3583" spans="2:3" ht="16.5" x14ac:dyDescent="0.25">
      <c r="B3583" s="3" t="s">
        <v>2486</v>
      </c>
      <c r="C3583" s="78" t="str">
        <f t="shared" si="55"/>
        <v>Titan Mining Energi';</v>
      </c>
    </row>
    <row r="3584" spans="2:3" ht="16.5" x14ac:dyDescent="0.25">
      <c r="B3584" s="4" t="s">
        <v>5252</v>
      </c>
      <c r="C3584" s="78" t="str">
        <f t="shared" si="55"/>
        <v>Titan Prawira Sriwijaya';</v>
      </c>
    </row>
    <row r="3585" spans="2:3" ht="16.5" x14ac:dyDescent="0.25">
      <c r="B3585" s="5" t="s">
        <v>2487</v>
      </c>
      <c r="C3585" s="78" t="str">
        <f t="shared" ref="C3585:C3648" si="56">(A3585&amp;B3585&amp;"'"&amp;";")</f>
        <v>Titian Utama Tanah Bumbu';</v>
      </c>
    </row>
    <row r="3586" spans="2:3" ht="16.5" x14ac:dyDescent="0.25">
      <c r="B3586" s="4" t="s">
        <v>2488</v>
      </c>
      <c r="C3586" s="78" t="str">
        <f t="shared" si="56"/>
        <v>Tiwa Abadi';</v>
      </c>
    </row>
    <row r="3587" spans="2:3" ht="16.5" x14ac:dyDescent="0.25">
      <c r="B3587" s="28" t="s">
        <v>2489</v>
      </c>
      <c r="C3587" s="78" t="str">
        <f t="shared" si="56"/>
        <v>Tong Li Tambang Utama';</v>
      </c>
    </row>
    <row r="3588" spans="2:3" ht="16.5" x14ac:dyDescent="0.3">
      <c r="B3588" s="41" t="s">
        <v>5291</v>
      </c>
      <c r="C3588" s="78" t="str">
        <f t="shared" si="56"/>
        <v>Tonia Mitra Sejahtera';</v>
      </c>
    </row>
    <row r="3589" spans="2:3" ht="16.5" x14ac:dyDescent="0.3">
      <c r="B3589" s="41" t="s">
        <v>2679</v>
      </c>
      <c r="C3589" s="78" t="str">
        <f t="shared" si="56"/>
        <v>Toshida Indonesia';</v>
      </c>
    </row>
    <row r="3590" spans="2:3" ht="16.5" x14ac:dyDescent="0.25">
      <c r="B3590" s="5" t="s">
        <v>2490</v>
      </c>
      <c r="C3590" s="78" t="str">
        <f t="shared" si="56"/>
        <v>Toya Mas Sejahtera';</v>
      </c>
    </row>
    <row r="3591" spans="2:3" ht="16.5" x14ac:dyDescent="0.25">
      <c r="B3591" s="31" t="s">
        <v>5253</v>
      </c>
      <c r="C3591" s="78" t="str">
        <f t="shared" si="56"/>
        <v>Trans Power Indonesia';</v>
      </c>
    </row>
    <row r="3592" spans="2:3" ht="16.5" x14ac:dyDescent="0.25">
      <c r="B3592" s="31" t="s">
        <v>2491</v>
      </c>
      <c r="C3592" s="78" t="str">
        <f t="shared" si="56"/>
        <v>Transcoal International';</v>
      </c>
    </row>
    <row r="3593" spans="2:3" ht="16.5" x14ac:dyDescent="0.25">
      <c r="B3593" s="28" t="s">
        <v>2491</v>
      </c>
      <c r="C3593" s="78" t="str">
        <f t="shared" si="56"/>
        <v>Transcoal International';</v>
      </c>
    </row>
    <row r="3594" spans="2:3" ht="16.5" x14ac:dyDescent="0.3">
      <c r="B3594" s="41" t="s">
        <v>2666</v>
      </c>
      <c r="C3594" s="78" t="str">
        <f t="shared" si="56"/>
        <v>Transcoal Minergy';</v>
      </c>
    </row>
    <row r="3595" spans="2:3" ht="16.5" x14ac:dyDescent="0.25">
      <c r="B3595" s="4" t="s">
        <v>2492</v>
      </c>
      <c r="C3595" s="78" t="str">
        <f t="shared" si="56"/>
        <v>Transisi Energi';</v>
      </c>
    </row>
    <row r="3596" spans="2:3" ht="16.5" x14ac:dyDescent="0.25">
      <c r="B3596" s="4" t="s">
        <v>2493</v>
      </c>
      <c r="C3596" s="78" t="str">
        <f t="shared" si="56"/>
        <v>Transisi Energi Coal Mining';</v>
      </c>
    </row>
    <row r="3597" spans="2:3" ht="16.5" x14ac:dyDescent="0.25">
      <c r="B3597" s="4" t="s">
        <v>2494</v>
      </c>
      <c r="C3597" s="78" t="str">
        <f t="shared" si="56"/>
        <v>Transisi Energi Satunama';</v>
      </c>
    </row>
    <row r="3598" spans="2:3" ht="16.5" x14ac:dyDescent="0.25">
      <c r="B3598" s="10" t="s">
        <v>2494</v>
      </c>
      <c r="C3598" s="78" t="str">
        <f t="shared" si="56"/>
        <v>Transisi Energi Satunama';</v>
      </c>
    </row>
    <row r="3599" spans="2:3" ht="16.5" x14ac:dyDescent="0.25">
      <c r="B3599" s="4" t="s">
        <v>2494</v>
      </c>
      <c r="C3599" s="78" t="str">
        <f t="shared" si="56"/>
        <v>Transisi Energi Satunama';</v>
      </c>
    </row>
    <row r="3600" spans="2:3" ht="16.5" x14ac:dyDescent="0.25">
      <c r="B3600" s="5" t="s">
        <v>2495</v>
      </c>
      <c r="C3600" s="78" t="str">
        <f t="shared" si="56"/>
        <v>Tras Jaya Utama';</v>
      </c>
    </row>
    <row r="3601" spans="2:3" ht="16.5" x14ac:dyDescent="0.25">
      <c r="B3601" s="4" t="s">
        <v>2496</v>
      </c>
      <c r="C3601" s="78" t="str">
        <f t="shared" si="56"/>
        <v>Tri Bakti Sarimas';</v>
      </c>
    </row>
    <row r="3602" spans="2:3" ht="16.5" x14ac:dyDescent="0.25">
      <c r="B3602" s="3" t="s">
        <v>2496</v>
      </c>
      <c r="C3602" s="78" t="str">
        <f t="shared" si="56"/>
        <v>Tri Bakti Sarimas';</v>
      </c>
    </row>
    <row r="3603" spans="2:3" ht="16.5" x14ac:dyDescent="0.25">
      <c r="B3603" s="31" t="s">
        <v>2497</v>
      </c>
      <c r="C3603" s="78" t="str">
        <f t="shared" si="56"/>
        <v>Tri Bakti Sinarmas';</v>
      </c>
    </row>
    <row r="3604" spans="2:3" ht="16.5" x14ac:dyDescent="0.25">
      <c r="B3604" s="3" t="s">
        <v>2498</v>
      </c>
      <c r="C3604" s="78" t="str">
        <f t="shared" si="56"/>
        <v>Tri Dinasti Mulia';</v>
      </c>
    </row>
    <row r="3605" spans="2:3" ht="16.5" x14ac:dyDescent="0.3">
      <c r="B3605" s="18" t="s">
        <v>2708</v>
      </c>
      <c r="C3605" s="78" t="str">
        <f t="shared" si="56"/>
        <v>Tri Mandiri Perkasa, PT';</v>
      </c>
    </row>
    <row r="3606" spans="2:3" ht="16.5" x14ac:dyDescent="0.25">
      <c r="B3606" s="4" t="s">
        <v>5254</v>
      </c>
      <c r="C3606" s="78" t="str">
        <f t="shared" si="56"/>
        <v>Tri Mitra Bayany';</v>
      </c>
    </row>
    <row r="3607" spans="2:3" ht="16.5" x14ac:dyDescent="0.25">
      <c r="B3607" s="4" t="s">
        <v>2499</v>
      </c>
      <c r="C3607" s="78" t="str">
        <f t="shared" si="56"/>
        <v>Tri Pilar Jaya Utama';</v>
      </c>
    </row>
    <row r="3608" spans="2:3" ht="16.5" x14ac:dyDescent="0.25">
      <c r="B3608" s="4" t="s">
        <v>2500</v>
      </c>
      <c r="C3608" s="78" t="str">
        <f t="shared" si="56"/>
        <v>Tri Safri Family';</v>
      </c>
    </row>
    <row r="3609" spans="2:3" ht="16.5" x14ac:dyDescent="0.25">
      <c r="B3609" s="5" t="s">
        <v>2501</v>
      </c>
      <c r="C3609" s="78" t="str">
        <f t="shared" si="56"/>
        <v>Tri Saktie';</v>
      </c>
    </row>
    <row r="3610" spans="2:3" ht="16.5" x14ac:dyDescent="0.25">
      <c r="B3610" s="4" t="s">
        <v>5255</v>
      </c>
      <c r="C3610" s="78" t="str">
        <f t="shared" si="56"/>
        <v>Tri Sasana Kencana';</v>
      </c>
    </row>
    <row r="3611" spans="2:3" ht="16.5" x14ac:dyDescent="0.25">
      <c r="B3611" s="31" t="s">
        <v>2502</v>
      </c>
      <c r="C3611" s="78" t="str">
        <f t="shared" si="56"/>
        <v>Tri Tunggal Mandiri';</v>
      </c>
    </row>
    <row r="3612" spans="2:3" ht="16.5" x14ac:dyDescent="0.25">
      <c r="B3612" s="28" t="s">
        <v>2503</v>
      </c>
      <c r="C3612" s="78" t="str">
        <f t="shared" si="56"/>
        <v>Tri Tunggal Priati';</v>
      </c>
    </row>
    <row r="3613" spans="2:3" ht="16.5" x14ac:dyDescent="0.25">
      <c r="B3613" s="31" t="s">
        <v>2504</v>
      </c>
      <c r="C3613" s="78" t="str">
        <f t="shared" si="56"/>
        <v>Triadat Quantum';</v>
      </c>
    </row>
    <row r="3614" spans="2:3" ht="16.5" x14ac:dyDescent="0.25">
      <c r="B3614" s="4" t="s">
        <v>2505</v>
      </c>
      <c r="C3614" s="78" t="str">
        <f t="shared" si="56"/>
        <v>Trias Baramakmur';</v>
      </c>
    </row>
    <row r="3615" spans="2:3" ht="16.5" x14ac:dyDescent="0.25">
      <c r="B3615" s="4" t="s">
        <v>5256</v>
      </c>
      <c r="C3615" s="78" t="str">
        <f t="shared" si="56"/>
        <v>Trias Jaya Abadi';</v>
      </c>
    </row>
    <row r="3616" spans="2:3" ht="16.5" x14ac:dyDescent="0.25">
      <c r="B3616" s="4" t="s">
        <v>2506</v>
      </c>
      <c r="C3616" s="78" t="str">
        <f t="shared" si="56"/>
        <v>Trias Jaya Mandiri';</v>
      </c>
    </row>
    <row r="3617" spans="2:3" ht="16.5" x14ac:dyDescent="0.25">
      <c r="B3617" s="4" t="s">
        <v>2507</v>
      </c>
      <c r="C3617" s="78" t="str">
        <f t="shared" si="56"/>
        <v>Trias Patriot Sejahtera';</v>
      </c>
    </row>
    <row r="3618" spans="2:3" ht="16.5" x14ac:dyDescent="0.25">
      <c r="B3618" s="3" t="s">
        <v>2507</v>
      </c>
      <c r="C3618" s="78" t="str">
        <f t="shared" si="56"/>
        <v>Trias Patriot Sejahtera';</v>
      </c>
    </row>
    <row r="3619" spans="2:3" ht="16.5" x14ac:dyDescent="0.25">
      <c r="B3619" s="4" t="s">
        <v>2508</v>
      </c>
      <c r="C3619" s="78" t="str">
        <f t="shared" si="56"/>
        <v>Trias Satrio Sejahtera';</v>
      </c>
    </row>
    <row r="3620" spans="2:3" ht="16.5" x14ac:dyDescent="0.25">
      <c r="B3620" s="4" t="s">
        <v>2509</v>
      </c>
      <c r="C3620" s="78" t="str">
        <f t="shared" si="56"/>
        <v>Tribina Sempurna';</v>
      </c>
    </row>
    <row r="3621" spans="2:3" ht="16.5" x14ac:dyDescent="0.25">
      <c r="B3621" s="28" t="s">
        <v>2510</v>
      </c>
      <c r="C3621" s="78" t="str">
        <f t="shared" si="56"/>
        <v>Tribuana Krida Yudha';</v>
      </c>
    </row>
    <row r="3622" spans="2:3" ht="16.5" x14ac:dyDescent="0.25">
      <c r="B3622" s="4" t="s">
        <v>2511</v>
      </c>
      <c r="C3622" s="78" t="str">
        <f t="shared" si="56"/>
        <v>Trieka Usaha Makmur';</v>
      </c>
    </row>
    <row r="3623" spans="2:3" ht="16.5" x14ac:dyDescent="0.25">
      <c r="B3623" s="5" t="s">
        <v>2512</v>
      </c>
      <c r="C3623" s="78" t="str">
        <f t="shared" si="56"/>
        <v>Trijaya Bara Makmur';</v>
      </c>
    </row>
    <row r="3624" spans="2:3" ht="16.5" x14ac:dyDescent="0.25">
      <c r="B3624" s="5" t="s">
        <v>2512</v>
      </c>
      <c r="C3624" s="78" t="str">
        <f t="shared" si="56"/>
        <v>Trijaya Bara Makmur';</v>
      </c>
    </row>
    <row r="3625" spans="2:3" ht="16.5" x14ac:dyDescent="0.3">
      <c r="B3625" s="18" t="s">
        <v>2625</v>
      </c>
      <c r="C3625" s="78" t="str">
        <f t="shared" si="56"/>
        <v>TRIMEGAH BANGUN PERSADA';</v>
      </c>
    </row>
    <row r="3626" spans="2:3" ht="16.5" x14ac:dyDescent="0.25">
      <c r="B3626" s="31" t="s">
        <v>2513</v>
      </c>
      <c r="C3626" s="78" t="str">
        <f t="shared" si="56"/>
        <v>Trimitra Sembada';</v>
      </c>
    </row>
    <row r="3627" spans="2:3" ht="16.5" x14ac:dyDescent="0.25">
      <c r="B3627" s="28" t="s">
        <v>2513</v>
      </c>
      <c r="C3627" s="78" t="str">
        <f t="shared" si="56"/>
        <v>Trimitra Sembada';</v>
      </c>
    </row>
    <row r="3628" spans="2:3" ht="16.5" x14ac:dyDescent="0.25">
      <c r="B3628" s="4" t="s">
        <v>2514</v>
      </c>
      <c r="C3628" s="78" t="str">
        <f t="shared" si="56"/>
        <v>Trinergy Jambi Coal';</v>
      </c>
    </row>
    <row r="3629" spans="2:3" ht="16.5" x14ac:dyDescent="0.25">
      <c r="B3629" s="3" t="s">
        <v>2514</v>
      </c>
      <c r="C3629" s="78" t="str">
        <f t="shared" si="56"/>
        <v>Trinergy Jambi Coal';</v>
      </c>
    </row>
    <row r="3630" spans="2:3" ht="16.5" x14ac:dyDescent="0.25">
      <c r="B3630" s="4" t="s">
        <v>2515</v>
      </c>
      <c r="C3630" s="78" t="str">
        <f t="shared" si="56"/>
        <v>Trinergy Pauh Coal';</v>
      </c>
    </row>
    <row r="3631" spans="2:3" ht="16.5" x14ac:dyDescent="0.25">
      <c r="B3631" s="3" t="s">
        <v>2515</v>
      </c>
      <c r="C3631" s="78" t="str">
        <f t="shared" si="56"/>
        <v>Trinergy Pauh Coal';</v>
      </c>
    </row>
    <row r="3632" spans="2:3" ht="16.5" x14ac:dyDescent="0.25">
      <c r="B3632" s="4" t="s">
        <v>2516</v>
      </c>
      <c r="C3632" s="78" t="str">
        <f t="shared" si="56"/>
        <v>Trinusa Resources';</v>
      </c>
    </row>
    <row r="3633" spans="2:3" ht="16.5" x14ac:dyDescent="0.25">
      <c r="B3633" s="4" t="s">
        <v>2517</v>
      </c>
      <c r="C3633" s="78" t="str">
        <f t="shared" si="56"/>
        <v>Triple Eight Energy';</v>
      </c>
    </row>
    <row r="3634" spans="2:3" ht="16.5" x14ac:dyDescent="0.25">
      <c r="B3634" s="3" t="s">
        <v>2517</v>
      </c>
      <c r="C3634" s="78" t="str">
        <f t="shared" si="56"/>
        <v>Triple Eight Energy';</v>
      </c>
    </row>
    <row r="3635" spans="2:3" ht="16.5" x14ac:dyDescent="0.25">
      <c r="B3635" s="29" t="s">
        <v>2518</v>
      </c>
      <c r="C3635" s="78" t="str">
        <f t="shared" si="56"/>
        <v>TRISENSA MINERAL UTAMA, PT';</v>
      </c>
    </row>
    <row r="3636" spans="2:3" ht="16.5" x14ac:dyDescent="0.25">
      <c r="B3636" s="29" t="s">
        <v>2518</v>
      </c>
      <c r="C3636" s="78" t="str">
        <f t="shared" si="56"/>
        <v>TRISENSA MINERAL UTAMA, PT';</v>
      </c>
    </row>
    <row r="3637" spans="2:3" ht="16.5" x14ac:dyDescent="0.25">
      <c r="B3637" s="4" t="s">
        <v>2519</v>
      </c>
      <c r="C3637" s="78" t="str">
        <f t="shared" si="56"/>
        <v>Trisula Kencana Sakti';</v>
      </c>
    </row>
    <row r="3638" spans="2:3" ht="16.5" x14ac:dyDescent="0.25">
      <c r="B3638" s="4" t="s">
        <v>2519</v>
      </c>
      <c r="C3638" s="78" t="str">
        <f t="shared" si="56"/>
        <v>Trisula Kencana Sakti';</v>
      </c>
    </row>
    <row r="3639" spans="2:3" ht="16.5" x14ac:dyDescent="0.25">
      <c r="B3639" s="4" t="s">
        <v>2519</v>
      </c>
      <c r="C3639" s="78" t="str">
        <f t="shared" si="56"/>
        <v>Trisula Kencana Sakti';</v>
      </c>
    </row>
    <row r="3640" spans="2:3" ht="16.5" x14ac:dyDescent="0.25">
      <c r="B3640" s="28" t="s">
        <v>2520</v>
      </c>
      <c r="C3640" s="78" t="str">
        <f t="shared" si="56"/>
        <v>Triventure Armada Baruna';</v>
      </c>
    </row>
    <row r="3641" spans="2:3" ht="16.5" x14ac:dyDescent="0.25">
      <c r="B3641" s="5" t="s">
        <v>2521</v>
      </c>
      <c r="C3641" s="78" t="str">
        <f t="shared" si="56"/>
        <v>Troika Mining Industrial';</v>
      </c>
    </row>
    <row r="3642" spans="2:3" ht="16.5" x14ac:dyDescent="0.25">
      <c r="B3642" s="4" t="s">
        <v>2522</v>
      </c>
      <c r="C3642" s="78" t="str">
        <f t="shared" si="56"/>
        <v>Trowells';</v>
      </c>
    </row>
    <row r="3643" spans="2:3" ht="16.5" x14ac:dyDescent="0.25">
      <c r="B3643" s="5" t="s">
        <v>2523</v>
      </c>
      <c r="C3643" s="78" t="str">
        <f t="shared" si="56"/>
        <v>Trowells Energy';</v>
      </c>
    </row>
    <row r="3644" spans="2:3" ht="16.5" x14ac:dyDescent="0.25">
      <c r="B3644" s="3" t="s">
        <v>5257</v>
      </c>
      <c r="C3644" s="78" t="str">
        <f t="shared" si="56"/>
        <v>Truba Bara Banyu Enim';</v>
      </c>
    </row>
    <row r="3645" spans="2:3" ht="16.5" x14ac:dyDescent="0.25">
      <c r="B3645" s="4" t="s">
        <v>2524</v>
      </c>
      <c r="C3645" s="78" t="str">
        <f t="shared" si="56"/>
        <v>Try Nanda';</v>
      </c>
    </row>
    <row r="3646" spans="2:3" ht="16.5" x14ac:dyDescent="0.25">
      <c r="B3646" s="4" t="s">
        <v>2524</v>
      </c>
      <c r="C3646" s="78" t="str">
        <f t="shared" si="56"/>
        <v>Try Nanda';</v>
      </c>
    </row>
    <row r="3647" spans="2:3" ht="16.5" x14ac:dyDescent="0.25">
      <c r="B3647" s="4" t="s">
        <v>2525</v>
      </c>
      <c r="C3647" s="78" t="str">
        <f t="shared" si="56"/>
        <v>TTS MAKMUR RESORCES';</v>
      </c>
    </row>
    <row r="3648" spans="2:3" ht="16.5" x14ac:dyDescent="0.25">
      <c r="B3648" s="4" t="s">
        <v>2526</v>
      </c>
      <c r="C3648" s="78" t="str">
        <f t="shared" si="56"/>
        <v>Tuah Bumi Etam';</v>
      </c>
    </row>
    <row r="3649" spans="2:3" ht="16.5" x14ac:dyDescent="0.25">
      <c r="B3649" s="4" t="s">
        <v>2527</v>
      </c>
      <c r="C3649" s="78" t="str">
        <f t="shared" ref="C3649:C3712" si="57">(A3649&amp;B3649&amp;"'"&amp;";")</f>
        <v>Tuah Himba Kaltim';</v>
      </c>
    </row>
    <row r="3650" spans="2:3" ht="16.5" x14ac:dyDescent="0.25">
      <c r="B3650" s="3" t="s">
        <v>2528</v>
      </c>
      <c r="C3650" s="78" t="str">
        <f t="shared" si="57"/>
        <v>Tubmas';</v>
      </c>
    </row>
    <row r="3651" spans="2:3" ht="16.5" x14ac:dyDescent="0.25">
      <c r="B3651" s="5" t="s">
        <v>5258</v>
      </c>
      <c r="C3651" s="78" t="str">
        <f t="shared" si="57"/>
        <v>Tuhup Coal Mining';</v>
      </c>
    </row>
    <row r="3652" spans="2:3" ht="16.5" x14ac:dyDescent="0.25">
      <c r="B3652" s="6" t="s">
        <v>2529</v>
      </c>
      <c r="C3652" s="78" t="str">
        <f t="shared" si="57"/>
        <v>Tujuh Bara Sejahtera';</v>
      </c>
    </row>
    <row r="3653" spans="2:3" ht="16.5" x14ac:dyDescent="0.25">
      <c r="B3653" s="4" t="s">
        <v>2529</v>
      </c>
      <c r="C3653" s="78" t="str">
        <f t="shared" si="57"/>
        <v>Tujuh Bara Sejahtera';</v>
      </c>
    </row>
    <row r="3654" spans="2:3" ht="16.5" x14ac:dyDescent="0.25">
      <c r="B3654" s="5" t="s">
        <v>5259</v>
      </c>
      <c r="C3654" s="78" t="str">
        <f t="shared" si="57"/>
        <v>Tujuh Saudara';</v>
      </c>
    </row>
    <row r="3655" spans="2:3" ht="16.5" x14ac:dyDescent="0.25">
      <c r="B3655" s="4" t="s">
        <v>2530</v>
      </c>
      <c r="C3655" s="78" t="str">
        <f t="shared" si="57"/>
        <v>Tujuh Sw';</v>
      </c>
    </row>
    <row r="3656" spans="2:3" ht="16.5" x14ac:dyDescent="0.25">
      <c r="B3656" s="5" t="s">
        <v>2531</v>
      </c>
      <c r="C3656" s="78" t="str">
        <f t="shared" si="57"/>
        <v>Tumbang Olong Bara';</v>
      </c>
    </row>
    <row r="3657" spans="2:3" ht="16.5" x14ac:dyDescent="0.3">
      <c r="B3657" s="41" t="s">
        <v>2680</v>
      </c>
      <c r="C3657" s="78" t="str">
        <f t="shared" si="57"/>
        <v>Tunas Artha Perkasa';</v>
      </c>
    </row>
    <row r="3658" spans="2:3" ht="16.5" x14ac:dyDescent="0.3">
      <c r="B3658" s="41" t="s">
        <v>2680</v>
      </c>
      <c r="C3658" s="78" t="str">
        <f t="shared" si="57"/>
        <v>Tunas Artha Perkasa';</v>
      </c>
    </row>
    <row r="3659" spans="2:3" ht="16.5" x14ac:dyDescent="0.25">
      <c r="B3659" s="5" t="s">
        <v>2532</v>
      </c>
      <c r="C3659" s="78" t="str">
        <f t="shared" si="57"/>
        <v>Tunas Artha Pratama';</v>
      </c>
    </row>
    <row r="3660" spans="2:3" ht="16.5" x14ac:dyDescent="0.3">
      <c r="B3660" s="18" t="s">
        <v>2533</v>
      </c>
      <c r="C3660" s="78" t="str">
        <f t="shared" si="57"/>
        <v>Tunas Inti Abadi, PT';</v>
      </c>
    </row>
    <row r="3661" spans="2:3" ht="16.5" x14ac:dyDescent="0.3">
      <c r="B3661" s="18" t="s">
        <v>2533</v>
      </c>
      <c r="C3661" s="78" t="str">
        <f t="shared" si="57"/>
        <v>Tunas Inti Abadi, PT';</v>
      </c>
    </row>
    <row r="3662" spans="2:3" ht="16.5" x14ac:dyDescent="0.3">
      <c r="B3662" s="18" t="s">
        <v>2533</v>
      </c>
      <c r="C3662" s="78" t="str">
        <f t="shared" si="57"/>
        <v>Tunas Inti Abadi, PT';</v>
      </c>
    </row>
    <row r="3663" spans="2:3" ht="16.5" x14ac:dyDescent="0.25">
      <c r="B3663" s="4" t="s">
        <v>5260</v>
      </c>
      <c r="C3663" s="78" t="str">
        <f t="shared" si="57"/>
        <v>Tunas Jaya Tamamas';</v>
      </c>
    </row>
    <row r="3664" spans="2:3" ht="16.5" x14ac:dyDescent="0.25">
      <c r="B3664" s="3" t="s">
        <v>2534</v>
      </c>
      <c r="C3664" s="78" t="str">
        <f t="shared" si="57"/>
        <v>Tunas Muda Jaya';</v>
      </c>
    </row>
    <row r="3665" spans="2:3" ht="16.5" x14ac:dyDescent="0.25">
      <c r="B3665" s="6" t="s">
        <v>2535</v>
      </c>
      <c r="C3665" s="78" t="str">
        <f t="shared" si="57"/>
        <v>Tunas Prima Coal';</v>
      </c>
    </row>
    <row r="3666" spans="2:3" ht="16.5" x14ac:dyDescent="0.25">
      <c r="B3666" s="4" t="s">
        <v>2536</v>
      </c>
      <c r="C3666" s="78" t="str">
        <f t="shared" si="57"/>
        <v>Tunggal Firdaus Kaltim ';</v>
      </c>
    </row>
    <row r="3667" spans="2:3" ht="16.5" x14ac:dyDescent="0.25">
      <c r="B3667" s="4" t="s">
        <v>2537</v>
      </c>
      <c r="C3667" s="78" t="str">
        <f t="shared" si="57"/>
        <v>Tunggal Jaya Nugraha';</v>
      </c>
    </row>
    <row r="3668" spans="2:3" ht="16.5" x14ac:dyDescent="0.25">
      <c r="B3668" s="6" t="s">
        <v>5261</v>
      </c>
      <c r="C3668" s="78" t="str">
        <f t="shared" si="57"/>
        <v>Tunggal Mulia Banua Jaya';</v>
      </c>
    </row>
    <row r="3669" spans="2:3" ht="16.5" x14ac:dyDescent="0.25">
      <c r="B3669" s="5" t="s">
        <v>5261</v>
      </c>
      <c r="C3669" s="78" t="str">
        <f t="shared" si="57"/>
        <v>Tunggal Mulia Banua Jaya';</v>
      </c>
    </row>
    <row r="3670" spans="2:3" ht="16.5" x14ac:dyDescent="0.25">
      <c r="B3670" s="4" t="s">
        <v>5261</v>
      </c>
      <c r="C3670" s="78" t="str">
        <f t="shared" si="57"/>
        <v>Tunggal Mulia Banua Jaya';</v>
      </c>
    </row>
    <row r="3671" spans="2:3" ht="16.5" x14ac:dyDescent="0.25">
      <c r="B3671" s="4" t="s">
        <v>2538</v>
      </c>
      <c r="C3671" s="78" t="str">
        <f t="shared" si="57"/>
        <v>Tunggal Mulia Kalimantan';</v>
      </c>
    </row>
    <row r="3672" spans="2:3" ht="16.5" x14ac:dyDescent="0.25">
      <c r="B3672" s="198" t="s">
        <v>2538</v>
      </c>
      <c r="C3672" s="78" t="str">
        <f t="shared" si="57"/>
        <v>Tunggal Mulia Kalimantan';</v>
      </c>
    </row>
    <row r="3673" spans="2:3" ht="16.5" x14ac:dyDescent="0.25">
      <c r="B3673" s="28" t="s">
        <v>2539</v>
      </c>
      <c r="C3673" s="78" t="str">
        <f t="shared" si="57"/>
        <v>Tunggal Utama Lestari';</v>
      </c>
    </row>
    <row r="3674" spans="2:3" ht="16.5" x14ac:dyDescent="0.25">
      <c r="B3674" s="3" t="s">
        <v>2539</v>
      </c>
      <c r="C3674" s="78" t="str">
        <f t="shared" si="57"/>
        <v>Tunggal Utama Lestari';</v>
      </c>
    </row>
    <row r="3675" spans="2:3" ht="16.5" x14ac:dyDescent="0.25">
      <c r="B3675" s="28" t="s">
        <v>2540</v>
      </c>
      <c r="C3675" s="78" t="str">
        <f t="shared" si="57"/>
        <v>Turangga Krisna Dwipa';</v>
      </c>
    </row>
    <row r="3676" spans="2:3" ht="16.5" x14ac:dyDescent="0.25">
      <c r="B3676" s="28" t="s">
        <v>2541</v>
      </c>
      <c r="C3676" s="78" t="str">
        <f t="shared" si="57"/>
        <v>Ud Tanah Putih';</v>
      </c>
    </row>
    <row r="3677" spans="2:3" ht="16.5" x14ac:dyDescent="0.25">
      <c r="B3677" s="5" t="s">
        <v>2542</v>
      </c>
      <c r="C3677" s="78" t="str">
        <f t="shared" si="57"/>
        <v>Umpu Kakah Partama';</v>
      </c>
    </row>
    <row r="3678" spans="2:3" ht="16.5" x14ac:dyDescent="0.3">
      <c r="B3678" s="41" t="s">
        <v>2681</v>
      </c>
      <c r="C3678" s="78" t="str">
        <f t="shared" si="57"/>
        <v>Unaaha Bakti Persada';</v>
      </c>
    </row>
    <row r="3679" spans="2:3" ht="16.5" x14ac:dyDescent="0.25">
      <c r="B3679" s="5" t="s">
        <v>2543</v>
      </c>
      <c r="C3679" s="78" t="str">
        <f t="shared" si="57"/>
        <v>Unggul Jaya';</v>
      </c>
    </row>
    <row r="3680" spans="2:3" ht="16.5" x14ac:dyDescent="0.25">
      <c r="B3680" s="4" t="s">
        <v>2544</v>
      </c>
      <c r="C3680" s="78" t="str">
        <f t="shared" si="57"/>
        <v>Unggul Pratama Sakti';</v>
      </c>
    </row>
    <row r="3681" spans="2:3" ht="16.5" x14ac:dyDescent="0.25">
      <c r="B3681" s="4" t="s">
        <v>2545</v>
      </c>
      <c r="C3681" s="78" t="str">
        <f t="shared" si="57"/>
        <v>Unindo Prima Sarana';</v>
      </c>
    </row>
    <row r="3682" spans="2:3" ht="16.5" x14ac:dyDescent="0.25">
      <c r="B3682" s="4" t="s">
        <v>2545</v>
      </c>
      <c r="C3682" s="78" t="str">
        <f t="shared" si="57"/>
        <v>Unindo Prima Sarana';</v>
      </c>
    </row>
    <row r="3683" spans="2:3" ht="16.5" x14ac:dyDescent="0.25">
      <c r="B3683" s="4" t="s">
        <v>5262</v>
      </c>
      <c r="C3683" s="78" t="str">
        <f t="shared" si="57"/>
        <v>Union Prakarsa Abadi';</v>
      </c>
    </row>
    <row r="3684" spans="2:3" ht="16.5" x14ac:dyDescent="0.3">
      <c r="B3684" s="40" t="s">
        <v>5277</v>
      </c>
      <c r="C3684" s="78" t="str">
        <f t="shared" si="57"/>
        <v>Unirich Mega Persada';</v>
      </c>
    </row>
    <row r="3685" spans="2:3" ht="16.5" x14ac:dyDescent="0.25">
      <c r="B3685" s="5" t="s">
        <v>2546</v>
      </c>
      <c r="C3685" s="78" t="str">
        <f t="shared" si="57"/>
        <v>United Coal Indonesia';</v>
      </c>
    </row>
    <row r="3686" spans="2:3" ht="16.5" x14ac:dyDescent="0.25">
      <c r="B3686" s="3" t="s">
        <v>2546</v>
      </c>
      <c r="C3686" s="78" t="str">
        <f t="shared" si="57"/>
        <v>United Coal Indonesia';</v>
      </c>
    </row>
    <row r="3687" spans="2:3" ht="16.5" x14ac:dyDescent="0.25">
      <c r="B3687" s="4" t="s">
        <v>2547</v>
      </c>
      <c r="C3687" s="78" t="str">
        <f t="shared" si="57"/>
        <v>United Mineral Kalimantan';</v>
      </c>
    </row>
    <row r="3688" spans="2:3" ht="16.5" x14ac:dyDescent="0.25">
      <c r="B3688" s="4" t="s">
        <v>2547</v>
      </c>
      <c r="C3688" s="78" t="str">
        <f t="shared" si="57"/>
        <v>United Mineral Kalimantan';</v>
      </c>
    </row>
    <row r="3689" spans="2:3" ht="16.5" x14ac:dyDescent="0.3">
      <c r="B3689" s="18" t="s">
        <v>2715</v>
      </c>
      <c r="C3689" s="78" t="str">
        <f t="shared" si="57"/>
        <v>United Smelting, CV';</v>
      </c>
    </row>
    <row r="3690" spans="2:3" ht="16.5" x14ac:dyDescent="0.25">
      <c r="B3690" s="3" t="s">
        <v>2548</v>
      </c>
      <c r="C3690" s="78" t="str">
        <f t="shared" si="57"/>
        <v>Unitrade Daya Mandiri';</v>
      </c>
    </row>
    <row r="3691" spans="2:3" ht="16.5" x14ac:dyDescent="0.25">
      <c r="B3691" s="5" t="s">
        <v>2549</v>
      </c>
      <c r="C3691" s="78" t="str">
        <f t="shared" si="57"/>
        <v>Urip Tagang';</v>
      </c>
    </row>
    <row r="3692" spans="2:3" ht="16.5" x14ac:dyDescent="0.25">
      <c r="B3692" s="3" t="s">
        <v>2549</v>
      </c>
      <c r="C3692" s="78" t="str">
        <f t="shared" si="57"/>
        <v>Urip Tagang';</v>
      </c>
    </row>
    <row r="3693" spans="2:3" ht="16.5" x14ac:dyDescent="0.3">
      <c r="B3693" s="41" t="s">
        <v>2682</v>
      </c>
      <c r="C3693" s="78" t="str">
        <f t="shared" si="57"/>
        <v>Usaha Bangun Nusantara';</v>
      </c>
    </row>
    <row r="3694" spans="2:3" ht="16.5" x14ac:dyDescent="0.25">
      <c r="B3694" s="4" t="s">
        <v>2550</v>
      </c>
      <c r="C3694" s="78" t="str">
        <f t="shared" si="57"/>
        <v>USAHA BARATAMA JESINDO';</v>
      </c>
    </row>
    <row r="3695" spans="2:3" ht="16.5" x14ac:dyDescent="0.25">
      <c r="B3695" s="5" t="s">
        <v>5263</v>
      </c>
      <c r="C3695" s="78" t="str">
        <f t="shared" si="57"/>
        <v>Usaha Baratama Jesindo';</v>
      </c>
    </row>
    <row r="3696" spans="2:3" ht="16.5" x14ac:dyDescent="0.25">
      <c r="B3696" s="3" t="s">
        <v>2550</v>
      </c>
      <c r="C3696" s="78" t="str">
        <f t="shared" si="57"/>
        <v>USAHA BARATAMA JESINDO';</v>
      </c>
    </row>
    <row r="3697" spans="2:3" ht="16.5" x14ac:dyDescent="0.25">
      <c r="B3697" s="28" t="s">
        <v>2551</v>
      </c>
      <c r="C3697" s="78" t="str">
        <f t="shared" si="57"/>
        <v>Usaha Berkat Tenaga';</v>
      </c>
    </row>
    <row r="3698" spans="2:3" ht="16.5" x14ac:dyDescent="0.25">
      <c r="B3698" s="4" t="s">
        <v>2552</v>
      </c>
      <c r="C3698" s="78" t="str">
        <f t="shared" si="57"/>
        <v>Usaha Energi Indonesia';</v>
      </c>
    </row>
    <row r="3699" spans="2:3" ht="16.5" x14ac:dyDescent="0.25">
      <c r="B3699" s="5" t="s">
        <v>2553</v>
      </c>
      <c r="C3699" s="78" t="str">
        <f t="shared" si="57"/>
        <v>Usaha Jaya Abadi Bersama';</v>
      </c>
    </row>
    <row r="3700" spans="2:3" ht="16.5" x14ac:dyDescent="0.25">
      <c r="B3700" s="28" t="s">
        <v>2554</v>
      </c>
      <c r="C3700" s="78" t="str">
        <f t="shared" si="57"/>
        <v>Usaha Kawan Bersama';</v>
      </c>
    </row>
    <row r="3701" spans="2:3" ht="16.5" x14ac:dyDescent="0.25">
      <c r="B3701" s="3" t="s">
        <v>2554</v>
      </c>
      <c r="C3701" s="78" t="str">
        <f t="shared" si="57"/>
        <v>Usaha Kawan Bersama';</v>
      </c>
    </row>
    <row r="3702" spans="2:3" ht="16.5" x14ac:dyDescent="0.25">
      <c r="B3702" s="4" t="s">
        <v>2554</v>
      </c>
      <c r="C3702" s="78" t="str">
        <f t="shared" si="57"/>
        <v>Usaha Kawan Bersama';</v>
      </c>
    </row>
    <row r="3703" spans="2:3" ht="16.5" x14ac:dyDescent="0.25">
      <c r="B3703" s="5" t="s">
        <v>2555</v>
      </c>
      <c r="C3703" s="78" t="str">
        <f t="shared" si="57"/>
        <v>Usaha Maju';</v>
      </c>
    </row>
    <row r="3704" spans="2:3" ht="16.5" x14ac:dyDescent="0.25">
      <c r="B3704" s="28" t="s">
        <v>2556</v>
      </c>
      <c r="C3704" s="78" t="str">
        <f t="shared" si="57"/>
        <v>Usaha Setia Bersama';</v>
      </c>
    </row>
    <row r="3705" spans="2:3" ht="16.5" x14ac:dyDescent="0.25">
      <c r="B3705" s="10" t="s">
        <v>2557</v>
      </c>
      <c r="C3705" s="78" t="str">
        <f t="shared" si="57"/>
        <v>Utama Karya Bersama';</v>
      </c>
    </row>
    <row r="3706" spans="2:3" ht="16.5" x14ac:dyDescent="0.25">
      <c r="B3706" s="28" t="s">
        <v>2558</v>
      </c>
      <c r="C3706" s="78" t="str">
        <f t="shared" si="57"/>
        <v>Utama Nusa Sejahtera';</v>
      </c>
    </row>
    <row r="3707" spans="2:3" ht="16.5" x14ac:dyDescent="0.25">
      <c r="B3707" s="4" t="s">
        <v>2559</v>
      </c>
      <c r="C3707" s="78" t="str">
        <f t="shared" si="57"/>
        <v>Utamacemerlang Adhitya';</v>
      </c>
    </row>
    <row r="3708" spans="2:3" ht="16.5" x14ac:dyDescent="0.25">
      <c r="B3708" s="4" t="s">
        <v>2560</v>
      </c>
      <c r="C3708" s="78" t="str">
        <f t="shared" si="57"/>
        <v>Utami Jaya Mulia';</v>
      </c>
    </row>
    <row r="3709" spans="2:3" ht="16.5" x14ac:dyDescent="0.25">
      <c r="B3709" s="31" t="s">
        <v>2561</v>
      </c>
      <c r="C3709" s="78" t="str">
        <f t="shared" si="57"/>
        <v>Utia Ilma Jaya';</v>
      </c>
    </row>
    <row r="3710" spans="2:3" ht="16.5" x14ac:dyDescent="0.25">
      <c r="B3710" s="4" t="s">
        <v>2561</v>
      </c>
      <c r="C3710" s="78" t="str">
        <f t="shared" si="57"/>
        <v>Utia Ilma Jaya';</v>
      </c>
    </row>
    <row r="3711" spans="2:3" ht="16.5" x14ac:dyDescent="0.25">
      <c r="B3711" s="4" t="s">
        <v>2561</v>
      </c>
      <c r="C3711" s="78" t="str">
        <f t="shared" si="57"/>
        <v>Utia Ilma Jaya';</v>
      </c>
    </row>
    <row r="3712" spans="2:3" ht="16.5" x14ac:dyDescent="0.25">
      <c r="B3712" s="5" t="s">
        <v>2562</v>
      </c>
      <c r="C3712" s="78" t="str">
        <f t="shared" si="57"/>
        <v>Vans Saudara Persada';</v>
      </c>
    </row>
    <row r="3713" spans="2:3" ht="16.5" x14ac:dyDescent="0.25">
      <c r="B3713" s="5" t="s">
        <v>2563</v>
      </c>
      <c r="C3713" s="78" t="str">
        <f t="shared" ref="C3713:C3776" si="58">(A3713&amp;B3713&amp;"'"&amp;";")</f>
        <v>Varda';</v>
      </c>
    </row>
    <row r="3714" spans="2:3" ht="16.5" x14ac:dyDescent="0.25">
      <c r="B3714" s="4" t="s">
        <v>5264</v>
      </c>
      <c r="C3714" s="78" t="str">
        <f t="shared" si="58"/>
        <v>Vardila Buana Sakti';</v>
      </c>
    </row>
    <row r="3715" spans="2:3" ht="16.5" x14ac:dyDescent="0.25">
      <c r="B3715" s="3" t="s">
        <v>5264</v>
      </c>
      <c r="C3715" s="78" t="str">
        <f t="shared" si="58"/>
        <v>Vardila Buana Sakti';</v>
      </c>
    </row>
    <row r="3716" spans="2:3" ht="16.5" x14ac:dyDescent="0.25">
      <c r="B3716" s="3" t="s">
        <v>2564</v>
      </c>
      <c r="C3716" s="78" t="str">
        <f t="shared" si="58"/>
        <v>Varia Gemilang';</v>
      </c>
    </row>
    <row r="3717" spans="2:3" ht="16.5" x14ac:dyDescent="0.3">
      <c r="B3717" s="41" t="s">
        <v>2683</v>
      </c>
      <c r="C3717" s="78" t="str">
        <f t="shared" si="58"/>
        <v>Variant Mandiri Pratama';</v>
      </c>
    </row>
    <row r="3718" spans="2:3" ht="16.5" x14ac:dyDescent="0.25">
      <c r="B3718" s="10" t="s">
        <v>2565</v>
      </c>
      <c r="C3718" s="78" t="str">
        <f t="shared" si="58"/>
        <v>Venus';</v>
      </c>
    </row>
    <row r="3719" spans="2:3" ht="16.5" x14ac:dyDescent="0.25">
      <c r="B3719" s="3" t="s">
        <v>2566</v>
      </c>
      <c r="C3719" s="78" t="str">
        <f t="shared" si="58"/>
        <v>VENUS INTI PERKASA';</v>
      </c>
    </row>
    <row r="3720" spans="2:3" ht="16.5" x14ac:dyDescent="0.25">
      <c r="B3720" s="5" t="s">
        <v>2567</v>
      </c>
      <c r="C3720" s="78" t="str">
        <f t="shared" si="58"/>
        <v>Veronika Mariani Taslin';</v>
      </c>
    </row>
    <row r="3721" spans="2:3" ht="16.5" x14ac:dyDescent="0.3">
      <c r="B3721" s="18" t="s">
        <v>2698</v>
      </c>
      <c r="C3721" s="78" t="str">
        <f t="shared" si="58"/>
        <v>Victor Dua Tiga Mega, PT';</v>
      </c>
    </row>
    <row r="3722" spans="2:3" ht="16.5" x14ac:dyDescent="0.25">
      <c r="B3722" s="4" t="s">
        <v>2568</v>
      </c>
      <c r="C3722" s="78" t="str">
        <f t="shared" si="58"/>
        <v>Victory Prima Buana';</v>
      </c>
    </row>
    <row r="3723" spans="2:3" ht="16.5" x14ac:dyDescent="0.25">
      <c r="B3723" s="3" t="s">
        <v>2569</v>
      </c>
      <c r="C3723" s="78" t="str">
        <f t="shared" si="58"/>
        <v>Viktor Dua Tiga Mega';</v>
      </c>
    </row>
    <row r="3724" spans="2:3" ht="16.5" x14ac:dyDescent="0.25">
      <c r="B3724" s="3" t="s">
        <v>2570</v>
      </c>
      <c r="C3724" s="78" t="str">
        <f t="shared" si="58"/>
        <v>Vipronity Power Energy';</v>
      </c>
    </row>
    <row r="3725" spans="2:3" ht="16.5" x14ac:dyDescent="0.25">
      <c r="B3725" s="31" t="s">
        <v>2570</v>
      </c>
      <c r="C3725" s="78" t="str">
        <f t="shared" si="58"/>
        <v>Vipronity Power Energy';</v>
      </c>
    </row>
    <row r="3726" spans="2:3" ht="16.5" x14ac:dyDescent="0.25">
      <c r="B3726" s="31" t="s">
        <v>2570</v>
      </c>
      <c r="C3726" s="78" t="str">
        <f t="shared" si="58"/>
        <v>Vipronity Power Energy';</v>
      </c>
    </row>
    <row r="3727" spans="2:3" ht="16.5" x14ac:dyDescent="0.25">
      <c r="B3727" s="28" t="s">
        <v>2570</v>
      </c>
      <c r="C3727" s="78" t="str">
        <f t="shared" si="58"/>
        <v>Vipronity Power Energy';</v>
      </c>
    </row>
    <row r="3728" spans="2:3" ht="16.5" x14ac:dyDescent="0.25">
      <c r="B3728" s="5" t="s">
        <v>2570</v>
      </c>
      <c r="C3728" s="78" t="str">
        <f t="shared" si="58"/>
        <v>Vipronity Power Energy';</v>
      </c>
    </row>
    <row r="3729" spans="2:3" ht="16.5" x14ac:dyDescent="0.25">
      <c r="B3729" s="5" t="s">
        <v>2571</v>
      </c>
      <c r="C3729" s="78" t="str">
        <f t="shared" si="58"/>
        <v>Virgo Benua Jaya';</v>
      </c>
    </row>
    <row r="3730" spans="2:3" ht="16.5" x14ac:dyDescent="0.25">
      <c r="B3730" s="5" t="s">
        <v>5265</v>
      </c>
      <c r="C3730" s="78" t="str">
        <f t="shared" si="58"/>
        <v>Virgo Megah Jaya';</v>
      </c>
    </row>
    <row r="3731" spans="2:3" ht="16.5" x14ac:dyDescent="0.25">
      <c r="B3731" s="3" t="s">
        <v>5265</v>
      </c>
      <c r="C3731" s="78" t="str">
        <f t="shared" si="58"/>
        <v>Virgo Megah Jaya';</v>
      </c>
    </row>
    <row r="3732" spans="2:3" ht="16.5" x14ac:dyDescent="0.3">
      <c r="B3732" s="41" t="s">
        <v>2684</v>
      </c>
      <c r="C3732" s="78" t="str">
        <f t="shared" si="58"/>
        <v>Visi Debtindo';</v>
      </c>
    </row>
    <row r="3733" spans="2:3" ht="16.5" x14ac:dyDescent="0.25">
      <c r="B3733" s="5" t="s">
        <v>2572</v>
      </c>
      <c r="C3733" s="78" t="str">
        <f t="shared" si="58"/>
        <v>Visi Hutani Mandiri';</v>
      </c>
    </row>
    <row r="3734" spans="2:3" ht="16.5" x14ac:dyDescent="0.25">
      <c r="B3734" s="4" t="s">
        <v>2573</v>
      </c>
      <c r="C3734" s="78" t="str">
        <f t="shared" si="58"/>
        <v>Waha Bumi Persada';</v>
      </c>
    </row>
    <row r="3735" spans="2:3" ht="16.5" x14ac:dyDescent="0.25">
      <c r="B3735" s="4" t="s">
        <v>2574</v>
      </c>
      <c r="C3735" s="78" t="str">
        <f t="shared" si="58"/>
        <v>Wahana Alam Lestari I';</v>
      </c>
    </row>
    <row r="3736" spans="2:3" ht="16.5" x14ac:dyDescent="0.25">
      <c r="B3736" s="4" t="s">
        <v>2575</v>
      </c>
      <c r="C3736" s="78" t="str">
        <f t="shared" si="58"/>
        <v>Wahana Bima Sakti';</v>
      </c>
    </row>
    <row r="3737" spans="2:3" ht="16.5" x14ac:dyDescent="0.25">
      <c r="B3737" s="4" t="s">
        <v>2576</v>
      </c>
      <c r="C3737" s="78" t="str">
        <f t="shared" si="58"/>
        <v>Wahana Inti Bumi';</v>
      </c>
    </row>
    <row r="3738" spans="2:3" ht="16.5" x14ac:dyDescent="0.25">
      <c r="B3738" s="5" t="s">
        <v>2577</v>
      </c>
      <c r="C3738" s="78" t="str">
        <f t="shared" si="58"/>
        <v>Wahana Persada Raya';</v>
      </c>
    </row>
    <row r="3739" spans="2:3" ht="16.5" x14ac:dyDescent="0.25">
      <c r="B3739" s="5" t="s">
        <v>2578</v>
      </c>
      <c r="C3739" s="78" t="str">
        <f t="shared" si="58"/>
        <v>Wahana Sumber Makmur';</v>
      </c>
    </row>
    <row r="3740" spans="2:3" ht="16.5" x14ac:dyDescent="0.25">
      <c r="B3740" s="31" t="s">
        <v>5266</v>
      </c>
      <c r="C3740" s="78" t="str">
        <f t="shared" si="58"/>
        <v>Wahana Surya Abadi';</v>
      </c>
    </row>
    <row r="3741" spans="2:3" ht="16.5" x14ac:dyDescent="0.25">
      <c r="B3741" s="4" t="s">
        <v>2579</v>
      </c>
      <c r="C3741" s="78" t="str">
        <f t="shared" si="58"/>
        <v>Wahau Bara Mulia';</v>
      </c>
    </row>
    <row r="3742" spans="2:3" ht="16.5" x14ac:dyDescent="0.25">
      <c r="B3742" s="4" t="s">
        <v>2580</v>
      </c>
      <c r="C3742" s="78" t="str">
        <f t="shared" si="58"/>
        <v>Wahyu';</v>
      </c>
    </row>
    <row r="3743" spans="2:3" ht="16.5" x14ac:dyDescent="0.25">
      <c r="B3743" s="28" t="s">
        <v>2581</v>
      </c>
      <c r="C3743" s="78" t="str">
        <f t="shared" si="58"/>
        <v>Wahyu Karya Mandiri';</v>
      </c>
    </row>
    <row r="3744" spans="2:3" ht="16.5" x14ac:dyDescent="0.25">
      <c r="B3744" s="5" t="s">
        <v>5267</v>
      </c>
      <c r="C3744" s="78" t="str">
        <f t="shared" si="58"/>
        <v>Wahyu Murti Garuda Kencana ';</v>
      </c>
    </row>
    <row r="3745" spans="2:3" ht="16.5" x14ac:dyDescent="0.25">
      <c r="B3745" s="4" t="s">
        <v>2582</v>
      </c>
      <c r="C3745" s="78" t="str">
        <f t="shared" si="58"/>
        <v>Wahyu Taruna Bakti';</v>
      </c>
    </row>
    <row r="3746" spans="2:3" ht="16.5" x14ac:dyDescent="0.25">
      <c r="B3746" s="31" t="s">
        <v>2583</v>
      </c>
      <c r="C3746" s="78" t="str">
        <f t="shared" si="58"/>
        <v>Wahyu Taruna Bhakti';</v>
      </c>
    </row>
    <row r="3747" spans="2:3" ht="16.5" x14ac:dyDescent="0.25">
      <c r="B3747" s="5" t="s">
        <v>2584</v>
      </c>
      <c r="C3747" s="78" t="str">
        <f t="shared" si="58"/>
        <v>Wajok Inti Lestari Mineral';</v>
      </c>
    </row>
    <row r="3748" spans="2:3" ht="16.5" x14ac:dyDescent="0.25">
      <c r="B3748" s="4" t="s">
        <v>2585</v>
      </c>
      <c r="C3748" s="78" t="str">
        <f t="shared" si="58"/>
        <v>Walinusa Energi';</v>
      </c>
    </row>
    <row r="3749" spans="2:3" ht="16.5" x14ac:dyDescent="0.25">
      <c r="B3749" s="3" t="s">
        <v>2585</v>
      </c>
      <c r="C3749" s="78" t="str">
        <f t="shared" si="58"/>
        <v>Walinusa Energi';</v>
      </c>
    </row>
    <row r="3750" spans="2:3" ht="16.5" x14ac:dyDescent="0.25">
      <c r="B3750" s="5" t="s">
        <v>5268</v>
      </c>
      <c r="C3750" s="78" t="str">
        <f t="shared" si="58"/>
        <v>Wana Batara Karya Lestari';</v>
      </c>
    </row>
    <row r="3751" spans="2:3" ht="16.5" x14ac:dyDescent="0.25">
      <c r="B3751" s="4" t="s">
        <v>2586</v>
      </c>
      <c r="C3751" s="78" t="str">
        <f t="shared" si="58"/>
        <v>Wanindo Sarana Makmur';</v>
      </c>
    </row>
    <row r="3752" spans="2:3" ht="16.5" x14ac:dyDescent="0.25">
      <c r="B3752" s="4" t="s">
        <v>2586</v>
      </c>
      <c r="C3752" s="78" t="str">
        <f t="shared" si="58"/>
        <v>Wanindo Sarana Makmur';</v>
      </c>
    </row>
    <row r="3753" spans="2:3" ht="16.5" x14ac:dyDescent="0.25">
      <c r="B3753" s="3" t="s">
        <v>2587</v>
      </c>
      <c r="C3753" s="78" t="str">
        <f t="shared" si="58"/>
        <v>Wargi Santosa';</v>
      </c>
    </row>
    <row r="3754" spans="2:3" ht="16.5" x14ac:dyDescent="0.25">
      <c r="B3754" s="5" t="s">
        <v>2588</v>
      </c>
      <c r="C3754" s="78" t="str">
        <f t="shared" si="58"/>
        <v>Waringin Jaya Raya';</v>
      </c>
    </row>
    <row r="3755" spans="2:3" ht="16.5" x14ac:dyDescent="0.25">
      <c r="B3755" s="4" t="s">
        <v>2589</v>
      </c>
      <c r="C3755" s="78" t="str">
        <f t="shared" si="58"/>
        <v>Welarco Subur Jaya';</v>
      </c>
    </row>
    <row r="3756" spans="2:3" ht="16.5" x14ac:dyDescent="0.25">
      <c r="B3756" s="4" t="s">
        <v>2590</v>
      </c>
      <c r="C3756" s="78" t="str">
        <f t="shared" si="58"/>
        <v>Well Putri Mandiri';</v>
      </c>
    </row>
    <row r="3757" spans="2:3" ht="16.5" x14ac:dyDescent="0.25">
      <c r="B3757" s="4" t="s">
        <v>2591</v>
      </c>
      <c r="C3757" s="78" t="str">
        <f t="shared" si="58"/>
        <v>Wesi Arthalokatama';</v>
      </c>
    </row>
    <row r="3758" spans="2:3" ht="16.5" x14ac:dyDescent="0.25">
      <c r="B3758" s="4" t="s">
        <v>2592</v>
      </c>
      <c r="C3758" s="78" t="str">
        <f t="shared" si="58"/>
        <v>West Kutai Resources';</v>
      </c>
    </row>
    <row r="3759" spans="2:3" ht="16.5" x14ac:dyDescent="0.25">
      <c r="B3759" s="3" t="s">
        <v>2592</v>
      </c>
      <c r="C3759" s="78" t="str">
        <f t="shared" si="58"/>
        <v>West Kutai Resources';</v>
      </c>
    </row>
    <row r="3760" spans="2:3" ht="16.5" x14ac:dyDescent="0.25">
      <c r="B3760" s="4" t="s">
        <v>2593</v>
      </c>
      <c r="C3760" s="78" t="str">
        <f t="shared" si="58"/>
        <v>Wibawa Bangkit Mandiri';</v>
      </c>
    </row>
    <row r="3761" spans="2:3" ht="16.5" x14ac:dyDescent="0.25">
      <c r="B3761" s="5" t="s">
        <v>2594</v>
      </c>
      <c r="C3761" s="78" t="str">
        <f t="shared" si="58"/>
        <v>Widya Tanjung Barito';</v>
      </c>
    </row>
    <row r="3762" spans="2:3" ht="16.5" x14ac:dyDescent="0.25">
      <c r="B3762" s="4" t="s">
        <v>5269</v>
      </c>
      <c r="C3762" s="78" t="str">
        <f t="shared" si="58"/>
        <v>Wiijaya Nikel Nusantara';</v>
      </c>
    </row>
    <row r="3763" spans="2:3" ht="16.5" x14ac:dyDescent="0.25">
      <c r="B3763" s="31" t="s">
        <v>2595</v>
      </c>
      <c r="C3763" s="78" t="str">
        <f t="shared" si="58"/>
        <v>Wijanna Arsmindo';</v>
      </c>
    </row>
    <row r="3764" spans="2:3" ht="16.5" x14ac:dyDescent="0.25">
      <c r="B3764" s="10" t="s">
        <v>2595</v>
      </c>
      <c r="C3764" s="78" t="str">
        <f t="shared" si="58"/>
        <v>Wijanna Arsmindo';</v>
      </c>
    </row>
    <row r="3765" spans="2:3" ht="16.5" x14ac:dyDescent="0.25">
      <c r="B3765" s="28" t="s">
        <v>2596</v>
      </c>
      <c r="C3765" s="78" t="str">
        <f t="shared" si="58"/>
        <v>Wijanna Hamita Cipta';</v>
      </c>
    </row>
    <row r="3766" spans="2:3" ht="16.5" x14ac:dyDescent="0.25">
      <c r="B3766" s="4" t="s">
        <v>2596</v>
      </c>
      <c r="C3766" s="78" t="str">
        <f t="shared" si="58"/>
        <v>Wijanna Hamita Cipta';</v>
      </c>
    </row>
    <row r="3767" spans="2:3" ht="16.5" x14ac:dyDescent="0.25">
      <c r="B3767" s="22" t="s">
        <v>2596</v>
      </c>
      <c r="C3767" s="78" t="str">
        <f t="shared" si="58"/>
        <v>Wijanna Hamita Cipta';</v>
      </c>
    </row>
    <row r="3768" spans="2:3" ht="16.5" x14ac:dyDescent="0.25">
      <c r="B3768" s="5" t="s">
        <v>2597</v>
      </c>
      <c r="C3768" s="78" t="str">
        <f t="shared" si="58"/>
        <v>Wijaya Coal Mining';</v>
      </c>
    </row>
    <row r="3769" spans="2:3" ht="16.5" x14ac:dyDescent="0.25">
      <c r="B3769" s="4" t="s">
        <v>2598</v>
      </c>
      <c r="C3769" s="78" t="str">
        <f t="shared" si="58"/>
        <v>Wijaya Lestari Abadi';</v>
      </c>
    </row>
    <row r="3770" spans="2:3" ht="16.5" x14ac:dyDescent="0.25">
      <c r="B3770" s="4" t="s">
        <v>2599</v>
      </c>
      <c r="C3770" s="78" t="str">
        <f t="shared" si="58"/>
        <v>Wijaya Nikel Nusantara';</v>
      </c>
    </row>
    <row r="3771" spans="2:3" ht="16.5" x14ac:dyDescent="0.25">
      <c r="B3771" s="4" t="s">
        <v>5270</v>
      </c>
      <c r="C3771" s="78" t="str">
        <f t="shared" si="58"/>
        <v>Wijaya Warman';</v>
      </c>
    </row>
    <row r="3772" spans="2:3" ht="16.5" x14ac:dyDescent="0.25">
      <c r="B3772" s="31" t="s">
        <v>2600</v>
      </c>
      <c r="C3772" s="78" t="str">
        <f t="shared" si="58"/>
        <v>Wilson CiPTa Mandiri';</v>
      </c>
    </row>
    <row r="3773" spans="2:3" ht="16.5" x14ac:dyDescent="0.25">
      <c r="B3773" s="3" t="s">
        <v>2601</v>
      </c>
      <c r="C3773" s="78" t="str">
        <f t="shared" si="58"/>
        <v>Winner Prima Sekata';</v>
      </c>
    </row>
    <row r="3774" spans="2:3" ht="16.5" x14ac:dyDescent="0.25">
      <c r="B3774" s="3" t="s">
        <v>2601</v>
      </c>
      <c r="C3774" s="78" t="str">
        <f t="shared" si="58"/>
        <v>Winner Prima Sekata';</v>
      </c>
    </row>
    <row r="3775" spans="2:3" ht="16.5" x14ac:dyDescent="0.25">
      <c r="B3775" s="28" t="s">
        <v>5271</v>
      </c>
      <c r="C3775" s="78" t="str">
        <f t="shared" si="58"/>
        <v>Wira Bara Sakti';</v>
      </c>
    </row>
    <row r="3776" spans="2:3" ht="16.5" x14ac:dyDescent="0.25">
      <c r="B3776" s="5" t="s">
        <v>5272</v>
      </c>
      <c r="C3776" s="78" t="str">
        <f t="shared" si="58"/>
        <v>Wira Kresna Pratama';</v>
      </c>
    </row>
    <row r="3777" spans="2:3" ht="16.5" x14ac:dyDescent="0.25">
      <c r="B3777" s="4" t="s">
        <v>2602</v>
      </c>
      <c r="C3777" s="78" t="str">
        <f t="shared" ref="C3777:C3817" si="59">(A3777&amp;B3777&amp;"'"&amp;";")</f>
        <v>Wirabahana Perkasa';</v>
      </c>
    </row>
    <row r="3778" spans="2:3" ht="16.5" x14ac:dyDescent="0.25">
      <c r="B3778" s="4" t="s">
        <v>2603</v>
      </c>
      <c r="C3778" s="78" t="str">
        <f t="shared" si="59"/>
        <v>Wiraco';</v>
      </c>
    </row>
    <row r="3779" spans="2:3" ht="16.5" x14ac:dyDescent="0.25">
      <c r="B3779" s="3" t="s">
        <v>5273</v>
      </c>
      <c r="C3779" s="78" t="str">
        <f t="shared" si="59"/>
        <v>Wiraduta Sejahtera Langgeng';</v>
      </c>
    </row>
    <row r="3780" spans="2:3" ht="16.5" x14ac:dyDescent="0.25">
      <c r="B3780" s="39" t="s">
        <v>2734</v>
      </c>
      <c r="C3780" s="78" t="str">
        <f t="shared" si="59"/>
        <v>WIRAPATRIOT SAKTI, PT';</v>
      </c>
    </row>
    <row r="3781" spans="2:3" ht="16.5" x14ac:dyDescent="0.25">
      <c r="B3781" s="4" t="s">
        <v>2604</v>
      </c>
      <c r="C3781" s="78" t="str">
        <f t="shared" si="59"/>
        <v>Wulu Bumi Sakti';</v>
      </c>
    </row>
    <row r="3782" spans="2:3" ht="16.5" x14ac:dyDescent="0.25">
      <c r="B3782" s="4" t="s">
        <v>2604</v>
      </c>
      <c r="C3782" s="78" t="str">
        <f t="shared" si="59"/>
        <v>Wulu Bumi Sakti';</v>
      </c>
    </row>
    <row r="3783" spans="2:3" ht="16.5" x14ac:dyDescent="0.25">
      <c r="B3783" s="31" t="s">
        <v>2605</v>
      </c>
      <c r="C3783" s="78" t="str">
        <f t="shared" si="59"/>
        <v>Yanuar Perkasa';</v>
      </c>
    </row>
    <row r="3784" spans="2:3" ht="16.5" x14ac:dyDescent="0.25">
      <c r="B3784" s="10" t="s">
        <v>2605</v>
      </c>
      <c r="C3784" s="78" t="str">
        <f t="shared" si="59"/>
        <v>Yanuar Perkasa';</v>
      </c>
    </row>
    <row r="3785" spans="2:3" ht="16.5" x14ac:dyDescent="0.25">
      <c r="B3785" s="4" t="s">
        <v>2606</v>
      </c>
      <c r="C3785" s="78" t="str">
        <f t="shared" si="59"/>
        <v>Yasa Suma Energi';</v>
      </c>
    </row>
    <row r="3786" spans="2:3" ht="16.5" x14ac:dyDescent="0.25">
      <c r="B3786" s="31" t="s">
        <v>5274</v>
      </c>
      <c r="C3786" s="78" t="str">
        <f t="shared" si="59"/>
        <v>Yastra Energy';</v>
      </c>
    </row>
    <row r="3787" spans="2:3" ht="16.5" x14ac:dyDescent="0.25">
      <c r="B3787" s="3" t="s">
        <v>5274</v>
      </c>
      <c r="C3787" s="78" t="str">
        <f t="shared" si="59"/>
        <v>Yastra Energy';</v>
      </c>
    </row>
    <row r="3788" spans="2:3" ht="16.5" x14ac:dyDescent="0.25">
      <c r="B3788" s="31" t="s">
        <v>2607</v>
      </c>
      <c r="C3788" s="78" t="str">
        <f t="shared" si="59"/>
        <v>Yilifan Pratama';</v>
      </c>
    </row>
    <row r="3789" spans="2:3" ht="16.5" x14ac:dyDescent="0.25">
      <c r="B3789" s="3" t="s">
        <v>2608</v>
      </c>
      <c r="C3789" s="78" t="str">
        <f t="shared" si="59"/>
        <v>Yinchendo Mining Industri';</v>
      </c>
    </row>
    <row r="3790" spans="2:3" ht="16.5" x14ac:dyDescent="0.25">
      <c r="B3790" s="4" t="s">
        <v>5275</v>
      </c>
      <c r="C3790" s="78" t="str">
        <f t="shared" si="59"/>
        <v>Yiwan Mining';</v>
      </c>
    </row>
    <row r="3791" spans="2:3" ht="16.5" x14ac:dyDescent="0.25">
      <c r="B3791" s="6" t="s">
        <v>5275</v>
      </c>
      <c r="C3791" s="78" t="str">
        <f t="shared" si="59"/>
        <v>Yiwan Mining';</v>
      </c>
    </row>
    <row r="3792" spans="2:3" ht="16.5" x14ac:dyDescent="0.25">
      <c r="B3792" s="4" t="s">
        <v>5275</v>
      </c>
      <c r="C3792" s="78" t="str">
        <f t="shared" si="59"/>
        <v>Yiwan Mining';</v>
      </c>
    </row>
    <row r="3793" spans="2:3" ht="16.5" x14ac:dyDescent="0.25">
      <c r="B3793" s="3" t="s">
        <v>5275</v>
      </c>
      <c r="C3793" s="78" t="str">
        <f t="shared" si="59"/>
        <v>Yiwan Mining';</v>
      </c>
    </row>
    <row r="3794" spans="2:3" ht="16.5" x14ac:dyDescent="0.25">
      <c r="B3794" s="10" t="s">
        <v>2609</v>
      </c>
      <c r="C3794" s="78" t="str">
        <f t="shared" si="59"/>
        <v>YLPAD (Yayasan Laskar Pemuda Adat Dayak)';</v>
      </c>
    </row>
    <row r="3795" spans="2:3" ht="16.5" x14ac:dyDescent="0.3">
      <c r="B3795" s="41" t="s">
        <v>5292</v>
      </c>
      <c r="C3795" s="78" t="str">
        <f t="shared" si="59"/>
        <v>Yobel Pratama';</v>
      </c>
    </row>
    <row r="3796" spans="2:3" ht="16.5" x14ac:dyDescent="0.3">
      <c r="B3796" s="41" t="s">
        <v>5292</v>
      </c>
      <c r="C3796" s="78" t="str">
        <f t="shared" si="59"/>
        <v>Yobel Pratama';</v>
      </c>
    </row>
    <row r="3797" spans="2:3" ht="16.5" x14ac:dyDescent="0.25">
      <c r="B3797" s="4" t="s">
        <v>2610</v>
      </c>
      <c r="C3797" s="78" t="str">
        <f t="shared" si="59"/>
        <v>Yudeja';</v>
      </c>
    </row>
    <row r="3798" spans="2:3" ht="16.5" x14ac:dyDescent="0.25">
      <c r="B3798" s="4" t="s">
        <v>2611</v>
      </c>
      <c r="C3798" s="78" t="str">
        <f t="shared" si="59"/>
        <v>Yudi Mulya';</v>
      </c>
    </row>
    <row r="3799" spans="2:3" ht="16.5" x14ac:dyDescent="0.25">
      <c r="B3799" s="4" t="s">
        <v>2612</v>
      </c>
      <c r="C3799" s="78" t="str">
        <f t="shared" si="59"/>
        <v>Yulan Pratama';</v>
      </c>
    </row>
    <row r="3800" spans="2:3" ht="16.5" x14ac:dyDescent="0.25">
      <c r="B3800" s="4" t="s">
        <v>2613</v>
      </c>
      <c r="C3800" s="78" t="str">
        <f t="shared" si="59"/>
        <v>Yulia Raya Energi';</v>
      </c>
    </row>
    <row r="3801" spans="2:3" ht="16.5" x14ac:dyDescent="0.25">
      <c r="B3801" s="4" t="s">
        <v>2613</v>
      </c>
      <c r="C3801" s="78" t="str">
        <f t="shared" si="59"/>
        <v>Yulia Raya Energi';</v>
      </c>
    </row>
    <row r="3802" spans="2:3" ht="16.5" x14ac:dyDescent="0.25">
      <c r="B3802" s="3" t="s">
        <v>2613</v>
      </c>
      <c r="C3802" s="78" t="str">
        <f t="shared" si="59"/>
        <v>Yulia Raya Energi';</v>
      </c>
    </row>
    <row r="3803" spans="2:3" ht="16.5" x14ac:dyDescent="0.25">
      <c r="B3803" s="31" t="s">
        <v>2614</v>
      </c>
      <c r="C3803" s="78" t="str">
        <f t="shared" si="59"/>
        <v>Yulifan Pratama';</v>
      </c>
    </row>
    <row r="3804" spans="2:3" ht="16.5" x14ac:dyDescent="0.25">
      <c r="B3804" s="28" t="s">
        <v>2614</v>
      </c>
      <c r="C3804" s="78" t="str">
        <f t="shared" si="59"/>
        <v>Yulifan Pratama';</v>
      </c>
    </row>
    <row r="3805" spans="2:3" ht="16.5" x14ac:dyDescent="0.25">
      <c r="B3805" s="28" t="s">
        <v>2615</v>
      </c>
      <c r="C3805" s="78" t="str">
        <f t="shared" si="59"/>
        <v>Yuni Nur Has';</v>
      </c>
    </row>
    <row r="3806" spans="2:3" ht="16.5" x14ac:dyDescent="0.25">
      <c r="B3806" s="28" t="s">
        <v>2616</v>
      </c>
      <c r="C3806" s="78" t="str">
        <f t="shared" si="59"/>
        <v>Yusma Karya';</v>
      </c>
    </row>
    <row r="3807" spans="2:3" ht="16.5" x14ac:dyDescent="0.25">
      <c r="B3807" s="4" t="s">
        <v>2617</v>
      </c>
      <c r="C3807" s="78" t="str">
        <f t="shared" si="59"/>
        <v>Yustina Prima';</v>
      </c>
    </row>
    <row r="3808" spans="2:3" ht="16.5" x14ac:dyDescent="0.25">
      <c r="B3808" s="4" t="s">
        <v>2617</v>
      </c>
      <c r="C3808" s="78" t="str">
        <f t="shared" si="59"/>
        <v>Yustina Prima';</v>
      </c>
    </row>
    <row r="3809" spans="2:3" ht="16.5" x14ac:dyDescent="0.25">
      <c r="B3809" s="4" t="s">
        <v>2618</v>
      </c>
      <c r="C3809" s="78" t="str">
        <f t="shared" si="59"/>
        <v>Zamrud Khatulistiwa Berjaya';</v>
      </c>
    </row>
    <row r="3810" spans="2:3" ht="16.5" x14ac:dyDescent="0.25">
      <c r="B3810" s="5" t="s">
        <v>2619</v>
      </c>
      <c r="C3810" s="78" t="str">
        <f t="shared" si="59"/>
        <v>Zefina Bara Energi';</v>
      </c>
    </row>
    <row r="3811" spans="2:3" ht="16.5" x14ac:dyDescent="0.25">
      <c r="B3811" s="5" t="s">
        <v>2620</v>
      </c>
      <c r="C3811" s="78" t="str">
        <f t="shared" si="59"/>
        <v>Zircon Indonesia';</v>
      </c>
    </row>
    <row r="3812" spans="2:3" ht="16.5" x14ac:dyDescent="0.25">
      <c r="B3812" s="3" t="s">
        <v>2620</v>
      </c>
      <c r="C3812" s="78" t="str">
        <f t="shared" si="59"/>
        <v>Zircon Indonesia';</v>
      </c>
    </row>
    <row r="3813" spans="2:3" ht="16.5" x14ac:dyDescent="0.25">
      <c r="B3813" s="5" t="s">
        <v>2621</v>
      </c>
      <c r="C3813" s="78" t="str">
        <f t="shared" si="59"/>
        <v>Zirkonia';</v>
      </c>
    </row>
    <row r="3814" spans="2:3" ht="16.5" x14ac:dyDescent="0.25">
      <c r="B3814" s="28" t="s">
        <v>2622</v>
      </c>
      <c r="C3814" s="78" t="str">
        <f t="shared" si="59"/>
        <v>Zuhriah Bersinar';</v>
      </c>
    </row>
    <row r="3815" spans="2:3" ht="16.5" x14ac:dyDescent="0.25">
      <c r="B3815" s="3" t="s">
        <v>2623</v>
      </c>
      <c r="C3815" s="78" t="str">
        <f t="shared" si="59"/>
        <v>ZUHRIYAH BERSINAR';</v>
      </c>
    </row>
    <row r="3816" spans="2:3" ht="16.5" x14ac:dyDescent="0.25">
      <c r="B3816" s="31" t="s">
        <v>2624</v>
      </c>
      <c r="C3816" s="78" t="str">
        <f t="shared" si="59"/>
        <v>Zuster';</v>
      </c>
    </row>
    <row r="3817" spans="2:3" ht="16.5" x14ac:dyDescent="0.25">
      <c r="B3817" s="4" t="s">
        <v>2624</v>
      </c>
      <c r="C3817" s="78" t="str">
        <f t="shared" si="59"/>
        <v>Zuster';</v>
      </c>
    </row>
  </sheetData>
  <sortState ref="A2:C3817">
    <sortCondition ref="B1"/>
  </sortState>
  <conditionalFormatting sqref="B1:B1048576">
    <cfRule type="duplicateValues" dxfId="2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10"/>
  <sheetViews>
    <sheetView tabSelected="1" workbookViewId="0">
      <selection activeCell="D1" sqref="D1"/>
    </sheetView>
  </sheetViews>
  <sheetFormatPr defaultRowHeight="15" x14ac:dyDescent="0.25"/>
  <cols>
    <col min="3" max="3" width="2" bestFit="1" customWidth="1"/>
    <col min="4" max="4" width="9.5703125" bestFit="1" customWidth="1"/>
    <col min="5" max="5" width="5.42578125" bestFit="1" customWidth="1"/>
    <col min="6" max="6" width="48.5703125" bestFit="1" customWidth="1"/>
    <col min="7" max="7" width="5.42578125" bestFit="1" customWidth="1"/>
    <col min="9" max="9" width="5.42578125" bestFit="1" customWidth="1"/>
    <col min="10" max="10" width="6.28515625" bestFit="1" customWidth="1"/>
    <col min="11" max="11" width="2" bestFit="1" customWidth="1"/>
    <col min="13" max="13" width="4.42578125" bestFit="1" customWidth="1"/>
  </cols>
  <sheetData>
    <row r="1" spans="1:14" x14ac:dyDescent="0.25">
      <c r="B1" t="s">
        <v>4070</v>
      </c>
      <c r="D1" t="s">
        <v>5496</v>
      </c>
      <c r="F1" t="s">
        <v>5497</v>
      </c>
      <c r="H1" t="s">
        <v>5498</v>
      </c>
      <c r="J1" t="s">
        <v>5500</v>
      </c>
      <c r="L1" t="s">
        <v>5501</v>
      </c>
    </row>
    <row r="2" spans="1:14" x14ac:dyDescent="0.25">
      <c r="A2" t="s">
        <v>8212</v>
      </c>
      <c r="B2">
        <v>234</v>
      </c>
      <c r="C2" t="s">
        <v>2828</v>
      </c>
      <c r="D2" t="s">
        <v>5503</v>
      </c>
      <c r="E2" t="s">
        <v>2829</v>
      </c>
      <c r="F2" t="s">
        <v>5503</v>
      </c>
      <c r="G2" t="s">
        <v>2829</v>
      </c>
      <c r="H2" t="s">
        <v>5499</v>
      </c>
      <c r="I2" t="s">
        <v>2829</v>
      </c>
      <c r="J2">
        <v>0</v>
      </c>
      <c r="K2" t="s">
        <v>2828</v>
      </c>
      <c r="L2" t="s">
        <v>5502</v>
      </c>
      <c r="M2" t="s">
        <v>8213</v>
      </c>
      <c r="N2" t="str">
        <f>(A2&amp;B2&amp;C2&amp;D2&amp;E2&amp;F2&amp;G2&amp;H2&amp;I2&amp;J2&amp;K2&amp;L2&amp;M2&amp;")"&amp;";")</f>
        <v>insert into users (id, first_name, email, password, status, role) values(234,'batumuliakalimantan@sippminerba.comxxx','batumuliakalimantan@sippminerba.comxxx','LQMakvxZ26ACDKdDSwIEQd8OEtmNddkTnmVtCWsEiDNeMPuFholDR88Sy+vcUEGWUli4wQyrBvSCse2Ye8yUNQ==xxx','0,'companyxxx');</v>
      </c>
    </row>
    <row r="3" spans="1:14" x14ac:dyDescent="0.25">
      <c r="A3" t="s">
        <v>8212</v>
      </c>
      <c r="B3">
        <v>1606</v>
      </c>
      <c r="C3" t="s">
        <v>2828</v>
      </c>
      <c r="D3" t="s">
        <v>5504</v>
      </c>
      <c r="E3" t="s">
        <v>2829</v>
      </c>
      <c r="F3" t="s">
        <v>5504</v>
      </c>
      <c r="G3" t="s">
        <v>2829</v>
      </c>
      <c r="H3" t="s">
        <v>5499</v>
      </c>
      <c r="I3" t="s">
        <v>2829</v>
      </c>
      <c r="J3">
        <v>0</v>
      </c>
      <c r="K3" t="s">
        <v>2828</v>
      </c>
      <c r="L3" t="s">
        <v>5502</v>
      </c>
      <c r="M3" t="s">
        <v>8213</v>
      </c>
      <c r="N3" t="str">
        <f t="shared" ref="N3:N66" si="0">(A3&amp;B3&amp;C3&amp;D3&amp;E3&amp;F3&amp;G3&amp;H3&amp;I3&amp;J3&amp;K3&amp;L3&amp;M3&amp;")"&amp;";")</f>
        <v>insert into users (id, first_name, email, password, status, role) values(1606,'batupermatahitam@sippminerba.comxxx','batupermatahitam@sippminerba.comxxx','LQMakvxZ26ACDKdDSwIEQd8OEtmNddkTnmVtCWsEiDNeMPuFholDR88Sy+vcUEGWUli4wQyrBvSCse2Ye8yUNQ==xxx','0,'companyxxx');</v>
      </c>
    </row>
    <row r="4" spans="1:14" x14ac:dyDescent="0.25">
      <c r="A4" t="s">
        <v>8212</v>
      </c>
      <c r="B4">
        <v>235</v>
      </c>
      <c r="C4" t="s">
        <v>2828</v>
      </c>
      <c r="D4" t="s">
        <v>5505</v>
      </c>
      <c r="E4" t="s">
        <v>2829</v>
      </c>
      <c r="F4" t="s">
        <v>5505</v>
      </c>
      <c r="G4" t="s">
        <v>2829</v>
      </c>
      <c r="H4" t="s">
        <v>5499</v>
      </c>
      <c r="I4" t="s">
        <v>2829</v>
      </c>
      <c r="J4">
        <v>0</v>
      </c>
      <c r="K4" t="s">
        <v>2828</v>
      </c>
      <c r="L4" t="s">
        <v>5502</v>
      </c>
      <c r="M4" t="s">
        <v>8213</v>
      </c>
      <c r="N4" t="str">
        <f t="shared" si="0"/>
        <v>insert into users (id, first_name, email, password, status, role) values(235,'batusajam@sippminerba.comxxx','batusajam@sippminerba.comxxx','LQMakvxZ26ACDKdDSwIEQd8OEtmNddkTnmVtCWsEiDNeMPuFholDR88Sy+vcUEGWUli4wQyrBvSCse2Ye8yUNQ==xxx','0,'companyxxx');</v>
      </c>
    </row>
    <row r="5" spans="1:14" x14ac:dyDescent="0.25">
      <c r="A5" t="s">
        <v>8212</v>
      </c>
      <c r="B5">
        <v>1607</v>
      </c>
      <c r="C5" t="s">
        <v>2828</v>
      </c>
      <c r="D5" t="s">
        <v>5506</v>
      </c>
      <c r="E5" t="s">
        <v>2829</v>
      </c>
      <c r="F5" t="s">
        <v>5506</v>
      </c>
      <c r="G5" t="s">
        <v>2829</v>
      </c>
      <c r="H5" t="s">
        <v>5499</v>
      </c>
      <c r="I5" t="s">
        <v>2829</v>
      </c>
      <c r="J5">
        <v>0</v>
      </c>
      <c r="K5" t="s">
        <v>2828</v>
      </c>
      <c r="L5" t="s">
        <v>5502</v>
      </c>
      <c r="M5" t="s">
        <v>8213</v>
      </c>
      <c r="N5" t="str">
        <f t="shared" si="0"/>
        <v>insert into users (id, first_name, email, password, status, role) values(1607,'batuah@sippminerba.comxxx','batuah@sippminerba.comxxx','LQMakvxZ26ACDKdDSwIEQd8OEtmNddkTnmVtCWsEiDNeMPuFholDR88Sy+vcUEGWUli4wQyrBvSCse2Ye8yUNQ==xxx','0,'companyxxx');</v>
      </c>
    </row>
    <row r="6" spans="1:14" x14ac:dyDescent="0.25">
      <c r="A6" t="s">
        <v>8212</v>
      </c>
      <c r="B6">
        <v>1608</v>
      </c>
      <c r="C6" t="s">
        <v>2828</v>
      </c>
      <c r="D6" t="s">
        <v>5507</v>
      </c>
      <c r="E6" t="s">
        <v>2829</v>
      </c>
      <c r="F6" t="s">
        <v>5507</v>
      </c>
      <c r="G6" t="s">
        <v>2829</v>
      </c>
      <c r="H6" t="s">
        <v>5499</v>
      </c>
      <c r="I6" t="s">
        <v>2829</v>
      </c>
      <c r="J6">
        <v>0</v>
      </c>
      <c r="K6" t="s">
        <v>2828</v>
      </c>
      <c r="L6" t="s">
        <v>5502</v>
      </c>
      <c r="M6" t="s">
        <v>8213</v>
      </c>
      <c r="N6" t="str">
        <f t="shared" si="0"/>
        <v>insert into users (id, first_name, email, password, status, role) values(1608,'batuahbaramitra@sippminerba.comxxx','batuahbaramitra@sippminerba.comxxx','LQMakvxZ26ACDKdDSwIEQd8OEtmNddkTnmVtCWsEiDNeMPuFholDR88Sy+vcUEGWUli4wQyrBvSCse2Ye8yUNQ==xxx','0,'companyxxx');</v>
      </c>
    </row>
    <row r="7" spans="1:14" x14ac:dyDescent="0.25">
      <c r="A7" t="s">
        <v>8212</v>
      </c>
      <c r="B7">
        <v>456</v>
      </c>
      <c r="C7" t="s">
        <v>2828</v>
      </c>
      <c r="D7" t="s">
        <v>5508</v>
      </c>
      <c r="E7" t="s">
        <v>2829</v>
      </c>
      <c r="F7" t="s">
        <v>5508</v>
      </c>
      <c r="G7" t="s">
        <v>2829</v>
      </c>
      <c r="H7" t="s">
        <v>5499</v>
      </c>
      <c r="I7" t="s">
        <v>2829</v>
      </c>
      <c r="J7">
        <v>0</v>
      </c>
      <c r="K7" t="s">
        <v>2828</v>
      </c>
      <c r="L7" t="s">
        <v>5502</v>
      </c>
      <c r="M7" t="s">
        <v>8213</v>
      </c>
      <c r="N7" t="str">
        <f t="shared" si="0"/>
        <v>insert into users (id, first_name, email, password, status, role) values(456,'batuahenergiprima@sippminerba.comxxx','batuahenergiprima@sippminerba.comxxx','LQMakvxZ26ACDKdDSwIEQd8OEtmNddkTnmVtCWsEiDNeMPuFholDR88Sy+vcUEGWUli4wQyrBvSCse2Ye8yUNQ==xxx','0,'companyxxx');</v>
      </c>
    </row>
    <row r="8" spans="1:14" x14ac:dyDescent="0.25">
      <c r="A8" t="s">
        <v>8212</v>
      </c>
      <c r="B8">
        <v>1609</v>
      </c>
      <c r="C8" t="s">
        <v>2828</v>
      </c>
      <c r="D8" t="s">
        <v>5509</v>
      </c>
      <c r="E8" t="s">
        <v>2829</v>
      </c>
      <c r="F8" t="s">
        <v>5509</v>
      </c>
      <c r="G8" t="s">
        <v>2829</v>
      </c>
      <c r="H8" t="s">
        <v>5499</v>
      </c>
      <c r="I8" t="s">
        <v>2829</v>
      </c>
      <c r="J8">
        <v>0</v>
      </c>
      <c r="K8" t="s">
        <v>2828</v>
      </c>
      <c r="L8" t="s">
        <v>5502</v>
      </c>
      <c r="M8" t="s">
        <v>8213</v>
      </c>
      <c r="N8" t="str">
        <f t="shared" si="0"/>
        <v>insert into users (id, first_name, email, password, status, role) values(1609,'batuahprimacoal@sippminerba.comxxx','batuahprimacoal@sippminerba.comxxx','LQMakvxZ26ACDKdDSwIEQd8OEtmNddkTnmVtCWsEiDNeMPuFholDR88Sy+vcUEGWUli4wQyrBvSCse2Ye8yUNQ==xxx','0,'companyxxx');</v>
      </c>
    </row>
    <row r="9" spans="1:14" x14ac:dyDescent="0.25">
      <c r="A9" t="s">
        <v>8212</v>
      </c>
      <c r="B9">
        <v>1610</v>
      </c>
      <c r="C9" t="s">
        <v>2828</v>
      </c>
      <c r="D9" t="s">
        <v>5510</v>
      </c>
      <c r="E9" t="s">
        <v>2829</v>
      </c>
      <c r="F9" t="s">
        <v>5510</v>
      </c>
      <c r="G9" t="s">
        <v>2829</v>
      </c>
      <c r="H9" t="s">
        <v>5499</v>
      </c>
      <c r="I9" t="s">
        <v>2829</v>
      </c>
      <c r="J9">
        <v>0</v>
      </c>
      <c r="K9" t="s">
        <v>2828</v>
      </c>
      <c r="L9" t="s">
        <v>5502</v>
      </c>
      <c r="M9" t="s">
        <v>8213</v>
      </c>
      <c r="N9" t="str">
        <f t="shared" si="0"/>
        <v>insert into users (id, first_name, email, password, status, role) values(1610,'batuahsaptamineral@sippminerba.comxxx','batuahsaptamineral@sippminerba.comxxx','LQMakvxZ26ACDKdDSwIEQd8OEtmNddkTnmVtCWsEiDNeMPuFholDR88Sy+vcUEGWUli4wQyrBvSCse2Ye8yUNQ==xxx','0,'companyxxx');</v>
      </c>
    </row>
    <row r="10" spans="1:14" x14ac:dyDescent="0.25">
      <c r="A10" t="s">
        <v>8212</v>
      </c>
      <c r="B10">
        <v>1611</v>
      </c>
      <c r="C10" t="s">
        <v>2828</v>
      </c>
      <c r="D10" t="s">
        <v>5511</v>
      </c>
      <c r="E10" t="s">
        <v>2829</v>
      </c>
      <c r="F10" t="s">
        <v>5511</v>
      </c>
      <c r="G10" t="s">
        <v>2829</v>
      </c>
      <c r="H10" t="s">
        <v>5499</v>
      </c>
      <c r="I10" t="s">
        <v>2829</v>
      </c>
      <c r="J10">
        <v>0</v>
      </c>
      <c r="K10" t="s">
        <v>2828</v>
      </c>
      <c r="L10" t="s">
        <v>5502</v>
      </c>
      <c r="M10" t="s">
        <v>8213</v>
      </c>
      <c r="N10" t="str">
        <f t="shared" si="0"/>
        <v>insert into users (id, first_name, email, password, status, role) values(1611,'batubarabandungpratama@sippminerba.comxxx','batubarabandungpratama@sippminerba.comxxx','LQMakvxZ26ACDKdDSwIEQd8OEtmNddkTnmVtCWsEiDNeMPuFholDR88Sy+vcUEGWUli4wQyrBvSCse2Ye8yUNQ==xxx','0,'companyxxx');</v>
      </c>
    </row>
    <row r="11" spans="1:14" x14ac:dyDescent="0.25">
      <c r="A11" t="s">
        <v>8212</v>
      </c>
      <c r="B11">
        <v>744</v>
      </c>
      <c r="C11" t="s">
        <v>2828</v>
      </c>
      <c r="D11" t="s">
        <v>5512</v>
      </c>
      <c r="E11" t="s">
        <v>2829</v>
      </c>
      <c r="F11" t="s">
        <v>5512</v>
      </c>
      <c r="G11" t="s">
        <v>2829</v>
      </c>
      <c r="H11" t="s">
        <v>5499</v>
      </c>
      <c r="I11" t="s">
        <v>2829</v>
      </c>
      <c r="J11">
        <v>0</v>
      </c>
      <c r="K11" t="s">
        <v>2828</v>
      </c>
      <c r="L11" t="s">
        <v>5502</v>
      </c>
      <c r="M11" t="s">
        <v>8213</v>
      </c>
      <c r="N11" t="str">
        <f t="shared" si="0"/>
        <v>insert into users (id, first_name, email, password, status, role) values(744,'batubarabukitkendi@sippminerba.comxxx','batubarabukitkendi@sippminerba.comxxx','LQMakvxZ26ACDKdDSwIEQd8OEtmNddkTnmVtCWsEiDNeMPuFholDR88Sy+vcUEGWUli4wQyrBvSCse2Ye8yUNQ==xxx','0,'companyxxx');</v>
      </c>
    </row>
    <row r="12" spans="1:14" x14ac:dyDescent="0.25">
      <c r="A12" t="s">
        <v>8212</v>
      </c>
      <c r="B12">
        <v>1612</v>
      </c>
      <c r="C12" t="s">
        <v>2828</v>
      </c>
      <c r="D12" t="s">
        <v>5513</v>
      </c>
      <c r="E12" t="s">
        <v>2829</v>
      </c>
      <c r="F12" t="s">
        <v>5513</v>
      </c>
      <c r="G12" t="s">
        <v>2829</v>
      </c>
      <c r="H12" t="s">
        <v>5499</v>
      </c>
      <c r="I12" t="s">
        <v>2829</v>
      </c>
      <c r="J12">
        <v>0</v>
      </c>
      <c r="K12" t="s">
        <v>2828</v>
      </c>
      <c r="L12" t="s">
        <v>5502</v>
      </c>
      <c r="M12" t="s">
        <v>8213</v>
      </c>
      <c r="N12" t="str">
        <f t="shared" si="0"/>
        <v>insert into users (id, first_name, email, password, status, role) values(1612,'batubaraindonesiajaya@sippminerba.comxxx','batubaraindonesiajaya@sippminerba.comxxx','LQMakvxZ26ACDKdDSwIEQd8OEtmNddkTnmVtCWsEiDNeMPuFholDR88Sy+vcUEGWUli4wQyrBvSCse2Ye8yUNQ==xxx','0,'companyxxx');</v>
      </c>
    </row>
    <row r="13" spans="1:14" x14ac:dyDescent="0.25">
      <c r="A13" t="s">
        <v>8212</v>
      </c>
      <c r="B13">
        <v>1613</v>
      </c>
      <c r="C13" t="s">
        <v>2828</v>
      </c>
      <c r="D13" t="s">
        <v>5514</v>
      </c>
      <c r="E13" t="s">
        <v>2829</v>
      </c>
      <c r="F13" t="s">
        <v>5514</v>
      </c>
      <c r="G13" t="s">
        <v>2829</v>
      </c>
      <c r="H13" t="s">
        <v>5499</v>
      </c>
      <c r="I13" t="s">
        <v>2829</v>
      </c>
      <c r="J13">
        <v>0</v>
      </c>
      <c r="K13" t="s">
        <v>2828</v>
      </c>
      <c r="L13" t="s">
        <v>5502</v>
      </c>
      <c r="M13" t="s">
        <v>8213</v>
      </c>
      <c r="N13" t="str">
        <f t="shared" si="0"/>
        <v>insert into users (id, first_name, email, password, status, role) values(1613,'batubarakalimantan@sippminerba.comxxx','batubarakalimantan@sippminerba.comxxx','LQMakvxZ26ACDKdDSwIEQd8OEtmNddkTnmVtCWsEiDNeMPuFholDR88Sy+vcUEGWUli4wQyrBvSCse2Ye8yUNQ==xxx','0,'companyxxx');</v>
      </c>
    </row>
    <row r="14" spans="1:14" x14ac:dyDescent="0.25">
      <c r="A14" t="s">
        <v>8212</v>
      </c>
      <c r="B14">
        <v>745</v>
      </c>
      <c r="C14" t="s">
        <v>2828</v>
      </c>
      <c r="D14" t="s">
        <v>5515</v>
      </c>
      <c r="E14" t="s">
        <v>2829</v>
      </c>
      <c r="F14" t="s">
        <v>5515</v>
      </c>
      <c r="G14" t="s">
        <v>2829</v>
      </c>
      <c r="H14" t="s">
        <v>5499</v>
      </c>
      <c r="I14" t="s">
        <v>2829</v>
      </c>
      <c r="J14">
        <v>0</v>
      </c>
      <c r="K14" t="s">
        <v>2828</v>
      </c>
      <c r="L14" t="s">
        <v>5502</v>
      </c>
      <c r="M14" t="s">
        <v>8213</v>
      </c>
      <c r="N14" t="str">
        <f t="shared" si="0"/>
        <v>insert into users (id, first_name, email, password, status, role) values(745,'batubaralahat@sippminerba.comxxx','batubaralahat@sippminerba.comxxx','LQMakvxZ26ACDKdDSwIEQd8OEtmNddkTnmVtCWsEiDNeMPuFholDR88Sy+vcUEGWUli4wQyrBvSCse2Ye8yUNQ==xxx','0,'companyxxx');</v>
      </c>
    </row>
    <row r="15" spans="1:14" x14ac:dyDescent="0.25">
      <c r="A15" t="s">
        <v>8212</v>
      </c>
      <c r="B15">
        <v>1614</v>
      </c>
      <c r="C15" t="s">
        <v>2828</v>
      </c>
      <c r="D15" t="s">
        <v>5516</v>
      </c>
      <c r="E15" t="s">
        <v>2829</v>
      </c>
      <c r="F15" t="s">
        <v>5516</v>
      </c>
      <c r="G15" t="s">
        <v>2829</v>
      </c>
      <c r="H15" t="s">
        <v>5499</v>
      </c>
      <c r="I15" t="s">
        <v>2829</v>
      </c>
      <c r="J15">
        <v>0</v>
      </c>
      <c r="K15" t="s">
        <v>2828</v>
      </c>
      <c r="L15" t="s">
        <v>5502</v>
      </c>
      <c r="M15" t="s">
        <v>8213</v>
      </c>
      <c r="N15" t="str">
        <f t="shared" si="0"/>
        <v>insert into users (id, first_name, email, password, status, role) values(1614,'batubaralamnoraya@sippminerba.comxxx','batubaralamnoraya@sippminerba.comxxx','LQMakvxZ26ACDKdDSwIEQd8OEtmNddkTnmVtCWsEiDNeMPuFholDR88Sy+vcUEGWUli4wQyrBvSCse2Ye8yUNQ==xxx','0,'companyxxx');</v>
      </c>
    </row>
    <row r="16" spans="1:14" x14ac:dyDescent="0.25">
      <c r="A16" t="s">
        <v>8212</v>
      </c>
      <c r="B16">
        <v>1615</v>
      </c>
      <c r="C16" t="s">
        <v>2828</v>
      </c>
      <c r="D16" t="s">
        <v>5517</v>
      </c>
      <c r="E16" t="s">
        <v>2829</v>
      </c>
      <c r="F16" t="s">
        <v>5517</v>
      </c>
      <c r="G16" t="s">
        <v>2829</v>
      </c>
      <c r="H16" t="s">
        <v>5499</v>
      </c>
      <c r="I16" t="s">
        <v>2829</v>
      </c>
      <c r="J16">
        <v>0</v>
      </c>
      <c r="K16" t="s">
        <v>2828</v>
      </c>
      <c r="L16" t="s">
        <v>5502</v>
      </c>
      <c r="M16" t="s">
        <v>8213</v>
      </c>
      <c r="N16" t="str">
        <f t="shared" si="0"/>
        <v>insert into users (id, first_name, email, password, status, role) values(1615,'batubaranaganraya@sippminerba.comxxx','batubaranaganraya@sippminerba.comxxx','LQMakvxZ26ACDKdDSwIEQd8OEtmNddkTnmVtCWsEiDNeMPuFholDR88Sy+vcUEGWUli4wQyrBvSCse2Ye8yUNQ==xxx','0,'companyxxx');</v>
      </c>
    </row>
    <row r="17" spans="1:14" x14ac:dyDescent="0.25">
      <c r="A17" t="s">
        <v>8212</v>
      </c>
      <c r="B17">
        <v>457</v>
      </c>
      <c r="C17" t="s">
        <v>2828</v>
      </c>
      <c r="D17" t="s">
        <v>5518</v>
      </c>
      <c r="E17" t="s">
        <v>2829</v>
      </c>
      <c r="F17" t="s">
        <v>5518</v>
      </c>
      <c r="G17" t="s">
        <v>2829</v>
      </c>
      <c r="H17" t="s">
        <v>5499</v>
      </c>
      <c r="I17" t="s">
        <v>2829</v>
      </c>
      <c r="J17">
        <v>0</v>
      </c>
      <c r="K17" t="s">
        <v>2828</v>
      </c>
      <c r="L17" t="s">
        <v>5502</v>
      </c>
      <c r="M17" t="s">
        <v>8213</v>
      </c>
      <c r="N17" t="str">
        <f t="shared" si="0"/>
        <v>insert into users (id, first_name, email, password, status, role) values(457,'batubaranusantarakaltim@sippminerba.comxxx','batubaranusantarakaltim@sippminerba.comxxx','LQMakvxZ26ACDKdDSwIEQd8OEtmNddkTnmVtCWsEiDNeMPuFholDR88Sy+vcUEGWUli4wQyrBvSCse2Ye8yUNQ==xxx','0,'companyxxx');</v>
      </c>
    </row>
    <row r="18" spans="1:14" x14ac:dyDescent="0.25">
      <c r="A18" t="s">
        <v>8212</v>
      </c>
      <c r="B18">
        <v>1616</v>
      </c>
      <c r="C18" t="s">
        <v>2828</v>
      </c>
      <c r="D18" t="s">
        <v>5519</v>
      </c>
      <c r="E18" t="s">
        <v>2829</v>
      </c>
      <c r="F18" t="s">
        <v>5519</v>
      </c>
      <c r="G18" t="s">
        <v>2829</v>
      </c>
      <c r="H18" t="s">
        <v>5499</v>
      </c>
      <c r="I18" t="s">
        <v>2829</v>
      </c>
      <c r="J18">
        <v>0</v>
      </c>
      <c r="K18" t="s">
        <v>2828</v>
      </c>
      <c r="L18" t="s">
        <v>5502</v>
      </c>
      <c r="M18" t="s">
        <v>8213</v>
      </c>
      <c r="N18" t="str">
        <f t="shared" si="0"/>
        <v>insert into users (id, first_name, email, password, status, role) values(1616,'batubaraprimasejahtera@sippminerba.comxxx','batubaraprimasejahtera@sippminerba.comxxx','LQMakvxZ26ACDKdDSwIEQd8OEtmNddkTnmVtCWsEiDNeMPuFholDR88Sy+vcUEGWUli4wQyrBvSCse2Ye8yUNQ==xxx','0,'companyxxx');</v>
      </c>
    </row>
    <row r="19" spans="1:14" x14ac:dyDescent="0.25">
      <c r="A19" t="s">
        <v>8212</v>
      </c>
      <c r="B19">
        <v>1617</v>
      </c>
      <c r="C19" t="s">
        <v>2828</v>
      </c>
      <c r="D19" t="s">
        <v>5520</v>
      </c>
      <c r="E19" t="s">
        <v>2829</v>
      </c>
      <c r="F19" t="s">
        <v>5520</v>
      </c>
      <c r="G19" t="s">
        <v>2829</v>
      </c>
      <c r="H19" t="s">
        <v>5499</v>
      </c>
      <c r="I19" t="s">
        <v>2829</v>
      </c>
      <c r="J19">
        <v>0</v>
      </c>
      <c r="K19" t="s">
        <v>2828</v>
      </c>
      <c r="L19" t="s">
        <v>5502</v>
      </c>
      <c r="M19" t="s">
        <v>8213</v>
      </c>
      <c r="N19" t="str">
        <f t="shared" si="0"/>
        <v>insert into users (id, first_name, email, password, status, role) values(1617,'batubesarmeganusantara@sippminerba.comxxx','batubesarmeganusantara@sippminerba.comxxx','LQMakvxZ26ACDKdDSwIEQd8OEtmNddkTnmVtCWsEiDNeMPuFholDR88Sy+vcUEGWUli4wQyrBvSCse2Ye8yUNQ==xxx','0,'companyxxx');</v>
      </c>
    </row>
    <row r="20" spans="1:14" x14ac:dyDescent="0.25">
      <c r="A20" t="s">
        <v>8212</v>
      </c>
      <c r="B20">
        <v>1618</v>
      </c>
      <c r="C20" t="s">
        <v>2828</v>
      </c>
      <c r="D20" t="s">
        <v>5521</v>
      </c>
      <c r="E20" t="s">
        <v>2829</v>
      </c>
      <c r="F20" t="s">
        <v>5521</v>
      </c>
      <c r="G20" t="s">
        <v>2829</v>
      </c>
      <c r="H20" t="s">
        <v>5499</v>
      </c>
      <c r="I20" t="s">
        <v>2829</v>
      </c>
      <c r="J20">
        <v>0</v>
      </c>
      <c r="K20" t="s">
        <v>2828</v>
      </c>
      <c r="L20" t="s">
        <v>5502</v>
      </c>
      <c r="M20" t="s">
        <v>8213</v>
      </c>
      <c r="N20" t="str">
        <f t="shared" si="0"/>
        <v>insert into users (id, first_name, email, password, status, role) values(1618,'batura@sippminerba.comxxx','batura@sippminerba.comxxx','LQMakvxZ26ACDKdDSwIEQd8OEtmNddkTnmVtCWsEiDNeMPuFholDR88Sy+vcUEGWUli4wQyrBvSCse2Ye8yUNQ==xxx','0,'companyxxx');</v>
      </c>
    </row>
    <row r="21" spans="1:14" x14ac:dyDescent="0.25">
      <c r="A21" t="s">
        <v>8212</v>
      </c>
      <c r="B21">
        <v>1619</v>
      </c>
      <c r="C21" t="s">
        <v>2828</v>
      </c>
      <c r="D21" t="s">
        <v>5522</v>
      </c>
      <c r="E21" t="s">
        <v>2829</v>
      </c>
      <c r="F21" t="s">
        <v>5522</v>
      </c>
      <c r="G21" t="s">
        <v>2829</v>
      </c>
      <c r="H21" t="s">
        <v>5499</v>
      </c>
      <c r="I21" t="s">
        <v>2829</v>
      </c>
      <c r="J21">
        <v>0</v>
      </c>
      <c r="K21" t="s">
        <v>2828</v>
      </c>
      <c r="L21" t="s">
        <v>5502</v>
      </c>
      <c r="M21" t="s">
        <v>8213</v>
      </c>
      <c r="N21" t="str">
        <f t="shared" si="0"/>
        <v>insert into users (id, first_name, email, password, status, role) values(1619,'baulapetrabuana@sippminerba.comxxx','baulapetrabuana@sippminerba.comxxx','LQMakvxZ26ACDKdDSwIEQd8OEtmNddkTnmVtCWsEiDNeMPuFholDR88Sy+vcUEGWUli4wQyrBvSCse2Ye8yUNQ==xxx','0,'companyxxx');</v>
      </c>
    </row>
    <row r="22" spans="1:14" x14ac:dyDescent="0.25">
      <c r="A22" t="s">
        <v>8212</v>
      </c>
      <c r="B22">
        <v>1620</v>
      </c>
      <c r="C22" t="s">
        <v>2828</v>
      </c>
      <c r="D22" t="s">
        <v>5523</v>
      </c>
      <c r="E22" t="s">
        <v>2829</v>
      </c>
      <c r="F22" t="s">
        <v>5523</v>
      </c>
      <c r="G22" t="s">
        <v>2829</v>
      </c>
      <c r="H22" t="s">
        <v>5499</v>
      </c>
      <c r="I22" t="s">
        <v>2829</v>
      </c>
      <c r="J22">
        <v>0</v>
      </c>
      <c r="K22" t="s">
        <v>2828</v>
      </c>
      <c r="L22" t="s">
        <v>5502</v>
      </c>
      <c r="M22" t="s">
        <v>8213</v>
      </c>
      <c r="N22" t="str">
        <f t="shared" si="0"/>
        <v>insert into users (id, first_name, email, password, status, role) values(1620,'bayukatulistiwasejahtera@sippminerba.comxxx','bayukatulistiwasejahtera@sippminerba.comxxx','LQMakvxZ26ACDKdDSwIEQd8OEtmNddkTnmVtCWsEiDNeMPuFholDR88Sy+vcUEGWUli4wQyrBvSCse2Ye8yUNQ==xxx','0,'companyxxx');</v>
      </c>
    </row>
    <row r="23" spans="1:14" x14ac:dyDescent="0.25">
      <c r="A23" t="s">
        <v>8212</v>
      </c>
      <c r="B23">
        <v>1621</v>
      </c>
      <c r="C23" t="s">
        <v>2828</v>
      </c>
      <c r="D23" t="s">
        <v>5524</v>
      </c>
      <c r="E23" t="s">
        <v>2829</v>
      </c>
      <c r="F23" t="s">
        <v>5524</v>
      </c>
      <c r="G23" t="s">
        <v>2829</v>
      </c>
      <c r="H23" t="s">
        <v>5499</v>
      </c>
      <c r="I23" t="s">
        <v>2829</v>
      </c>
      <c r="J23">
        <v>0</v>
      </c>
      <c r="K23" t="s">
        <v>2828</v>
      </c>
      <c r="L23" t="s">
        <v>5502</v>
      </c>
      <c r="M23" t="s">
        <v>8213</v>
      </c>
      <c r="N23" t="str">
        <f t="shared" si="0"/>
        <v>insert into users (id, first_name, email, password, status, role) values(1621,'bayungenergyindonesia@sippminerba.comxxx','bayungenergyindonesia@sippminerba.comxxx','LQMakvxZ26ACDKdDSwIEQd8OEtmNddkTnmVtCWsEiDNeMPuFholDR88Sy+vcUEGWUli4wQyrBvSCse2Ye8yUNQ==xxx','0,'companyxxx');</v>
      </c>
    </row>
    <row r="24" spans="1:14" x14ac:dyDescent="0.25">
      <c r="A24" t="s">
        <v>8212</v>
      </c>
      <c r="B24">
        <v>1622</v>
      </c>
      <c r="C24" t="s">
        <v>2828</v>
      </c>
      <c r="D24" t="s">
        <v>5525</v>
      </c>
      <c r="E24" t="s">
        <v>2829</v>
      </c>
      <c r="F24" t="s">
        <v>5525</v>
      </c>
      <c r="G24" t="s">
        <v>2829</v>
      </c>
      <c r="H24" t="s">
        <v>5499</v>
      </c>
      <c r="I24" t="s">
        <v>2829</v>
      </c>
      <c r="J24">
        <v>0</v>
      </c>
      <c r="K24" t="s">
        <v>2828</v>
      </c>
      <c r="L24" t="s">
        <v>5502</v>
      </c>
      <c r="M24" t="s">
        <v>8213</v>
      </c>
      <c r="N24" t="str">
        <f t="shared" si="0"/>
        <v>insert into users (id, first_name, email, password, status, role) values(1622,'bejukuputihmining@sippminerba.comxxx','bejukuputihmining@sippminerba.comxxx','LQMakvxZ26ACDKdDSwIEQd8OEtmNddkTnmVtCWsEiDNeMPuFholDR88Sy+vcUEGWUli4wQyrBvSCse2Ye8yUNQ==xxx','0,'companyxxx');</v>
      </c>
    </row>
    <row r="25" spans="1:14" x14ac:dyDescent="0.25">
      <c r="A25" t="s">
        <v>8212</v>
      </c>
      <c r="B25">
        <v>1623</v>
      </c>
      <c r="C25" t="s">
        <v>2828</v>
      </c>
      <c r="D25" t="s">
        <v>5526</v>
      </c>
      <c r="E25" t="s">
        <v>2829</v>
      </c>
      <c r="F25" t="s">
        <v>5526</v>
      </c>
      <c r="G25" t="s">
        <v>2829</v>
      </c>
      <c r="H25" t="s">
        <v>5499</v>
      </c>
      <c r="I25" t="s">
        <v>2829</v>
      </c>
      <c r="J25">
        <v>0</v>
      </c>
      <c r="K25" t="s">
        <v>2828</v>
      </c>
      <c r="L25" t="s">
        <v>5502</v>
      </c>
      <c r="M25" t="s">
        <v>8213</v>
      </c>
      <c r="N25" t="str">
        <f t="shared" si="0"/>
        <v>insert into users (id, first_name, email, password, status, role) values(1623,'belayanmulia@sippminerba.comxxx','belayanmulia@sippminerba.comxxx','LQMakvxZ26ACDKdDSwIEQd8OEtmNddkTnmVtCWsEiDNeMPuFholDR88Sy+vcUEGWUli4wQyrBvSCse2Ye8yUNQ==xxx','0,'companyxxx');</v>
      </c>
    </row>
    <row r="26" spans="1:14" x14ac:dyDescent="0.25">
      <c r="A26" t="s">
        <v>8212</v>
      </c>
      <c r="B26">
        <v>459</v>
      </c>
      <c r="C26" t="s">
        <v>2828</v>
      </c>
      <c r="D26" t="s">
        <v>5527</v>
      </c>
      <c r="E26" t="s">
        <v>2829</v>
      </c>
      <c r="F26" t="s">
        <v>5527</v>
      </c>
      <c r="G26" t="s">
        <v>2829</v>
      </c>
      <c r="H26" t="s">
        <v>5499</v>
      </c>
      <c r="I26" t="s">
        <v>2829</v>
      </c>
      <c r="J26">
        <v>0</v>
      </c>
      <c r="K26" t="s">
        <v>2828</v>
      </c>
      <c r="L26" t="s">
        <v>5502</v>
      </c>
      <c r="M26" t="s">
        <v>8213</v>
      </c>
      <c r="N26" t="str">
        <f t="shared" si="0"/>
        <v>insert into users (id, first_name, email, password, status, role) values(459,'belengkongmineralresources@sippminerba.comxxx','belengkongmineralresources@sippminerba.comxxx','LQMakvxZ26ACDKdDSwIEQd8OEtmNddkTnmVtCWsEiDNeMPuFholDR88Sy+vcUEGWUli4wQyrBvSCse2Ye8yUNQ==xxx','0,'companyxxx');</v>
      </c>
    </row>
    <row r="27" spans="1:14" x14ac:dyDescent="0.25">
      <c r="A27" t="s">
        <v>8212</v>
      </c>
      <c r="B27">
        <v>1624</v>
      </c>
      <c r="C27" t="s">
        <v>2828</v>
      </c>
      <c r="D27" t="s">
        <v>5528</v>
      </c>
      <c r="E27" t="s">
        <v>2829</v>
      </c>
      <c r="F27" t="s">
        <v>5528</v>
      </c>
      <c r="G27" t="s">
        <v>2829</v>
      </c>
      <c r="H27" t="s">
        <v>5499</v>
      </c>
      <c r="I27" t="s">
        <v>2829</v>
      </c>
      <c r="J27">
        <v>0</v>
      </c>
      <c r="K27" t="s">
        <v>2828</v>
      </c>
      <c r="L27" t="s">
        <v>5502</v>
      </c>
      <c r="M27" t="s">
        <v>8213</v>
      </c>
      <c r="N27" t="str">
        <f t="shared" si="0"/>
        <v>insert into users (id, first_name, email, password, status, role) values(1624,'belitungindustrisejahtera@sippminerba.comxxx','belitungindustrisejahtera@sippminerba.comxxx','LQMakvxZ26ACDKdDSwIEQd8OEtmNddkTnmVtCWsEiDNeMPuFholDR88Sy+vcUEGWUli4wQyrBvSCse2Ye8yUNQ==xxx','0,'companyxxx');</v>
      </c>
    </row>
    <row r="28" spans="1:14" x14ac:dyDescent="0.25">
      <c r="A28" t="s">
        <v>8212</v>
      </c>
      <c r="B28">
        <v>1625</v>
      </c>
      <c r="C28" t="s">
        <v>2828</v>
      </c>
      <c r="D28" t="s">
        <v>5529</v>
      </c>
      <c r="E28" t="s">
        <v>2829</v>
      </c>
      <c r="F28" t="s">
        <v>5529</v>
      </c>
      <c r="G28" t="s">
        <v>2829</v>
      </c>
      <c r="H28" t="s">
        <v>5499</v>
      </c>
      <c r="I28" t="s">
        <v>2829</v>
      </c>
      <c r="J28">
        <v>0</v>
      </c>
      <c r="K28" t="s">
        <v>2828</v>
      </c>
      <c r="L28" t="s">
        <v>5502</v>
      </c>
      <c r="M28" t="s">
        <v>8213</v>
      </c>
      <c r="N28" t="str">
        <f t="shared" si="0"/>
        <v>insert into users (id, first_name, email, password, status, role) values(1625,'bellcoenergy@sippminerba.comxxx','bellcoenergy@sippminerba.comxxx','LQMakvxZ26ACDKdDSwIEQd8OEtmNddkTnmVtCWsEiDNeMPuFholDR88Sy+vcUEGWUli4wQyrBvSCse2Ye8yUNQ==xxx','0,'companyxxx');</v>
      </c>
    </row>
    <row r="29" spans="1:14" x14ac:dyDescent="0.25">
      <c r="A29" t="s">
        <v>8212</v>
      </c>
      <c r="B29">
        <v>1626</v>
      </c>
      <c r="C29" t="s">
        <v>2828</v>
      </c>
      <c r="D29" t="s">
        <v>5530</v>
      </c>
      <c r="E29" t="s">
        <v>2829</v>
      </c>
      <c r="F29" t="s">
        <v>5530</v>
      </c>
      <c r="G29" t="s">
        <v>2829</v>
      </c>
      <c r="H29" t="s">
        <v>5499</v>
      </c>
      <c r="I29" t="s">
        <v>2829</v>
      </c>
      <c r="J29">
        <v>0</v>
      </c>
      <c r="K29" t="s">
        <v>2828</v>
      </c>
      <c r="L29" t="s">
        <v>5502</v>
      </c>
      <c r="M29" t="s">
        <v>8213</v>
      </c>
      <c r="N29" t="str">
        <f t="shared" si="0"/>
        <v>insert into users (id, first_name, email, password, status, role) values(1626,'bennyputra@sippminerba.comxxx','bennyputra@sippminerba.comxxx','LQMakvxZ26ACDKdDSwIEQd8OEtmNddkTnmVtCWsEiDNeMPuFholDR88Sy+vcUEGWUli4wQyrBvSCse2Ye8yUNQ==xxx','0,'companyxxx');</v>
      </c>
    </row>
    <row r="30" spans="1:14" x14ac:dyDescent="0.25">
      <c r="A30" t="s">
        <v>8212</v>
      </c>
      <c r="B30">
        <v>1627</v>
      </c>
      <c r="C30" t="s">
        <v>2828</v>
      </c>
      <c r="D30" t="s">
        <v>5531</v>
      </c>
      <c r="E30" t="s">
        <v>2829</v>
      </c>
      <c r="F30" t="s">
        <v>5531</v>
      </c>
      <c r="G30" t="s">
        <v>2829</v>
      </c>
      <c r="H30" t="s">
        <v>5499</v>
      </c>
      <c r="I30" t="s">
        <v>2829</v>
      </c>
      <c r="J30">
        <v>0</v>
      </c>
      <c r="K30" t="s">
        <v>2828</v>
      </c>
      <c r="L30" t="s">
        <v>5502</v>
      </c>
      <c r="M30" t="s">
        <v>8213</v>
      </c>
      <c r="N30" t="str">
        <f t="shared" si="0"/>
        <v>insert into users (id, first_name, email, password, status, role) values(1627,'bentengmassejahtera@sippminerba.comxxx','bentengmassejahtera@sippminerba.comxxx','LQMakvxZ26ACDKdDSwIEQd8OEtmNddkTnmVtCWsEiDNeMPuFholDR88Sy+vcUEGWUli4wQyrBvSCse2Ye8yUNQ==xxx','0,'companyxxx');</v>
      </c>
    </row>
    <row r="31" spans="1:14" x14ac:dyDescent="0.25">
      <c r="A31" t="s">
        <v>8212</v>
      </c>
      <c r="B31">
        <v>1628</v>
      </c>
      <c r="C31" t="s">
        <v>2828</v>
      </c>
      <c r="D31" t="s">
        <v>5532</v>
      </c>
      <c r="E31" t="s">
        <v>2829</v>
      </c>
      <c r="F31" t="s">
        <v>5532</v>
      </c>
      <c r="G31" t="s">
        <v>2829</v>
      </c>
      <c r="H31" t="s">
        <v>5499</v>
      </c>
      <c r="I31" t="s">
        <v>2829</v>
      </c>
      <c r="J31">
        <v>0</v>
      </c>
      <c r="K31" t="s">
        <v>2828</v>
      </c>
      <c r="L31" t="s">
        <v>5502</v>
      </c>
      <c r="M31" t="s">
        <v>8213</v>
      </c>
      <c r="N31" t="str">
        <f t="shared" si="0"/>
        <v>insert into users (id, first_name, email, password, status, role) values(1628,'benuabaralestari@sippminerba.comxxx','benuabaralestari@sippminerba.comxxx','LQMakvxZ26ACDKdDSwIEQd8OEtmNddkTnmVtCWsEiDNeMPuFholDR88Sy+vcUEGWUli4wQyrBvSCse2Ye8yUNQ==xxx','0,'companyxxx');</v>
      </c>
    </row>
    <row r="32" spans="1:14" x14ac:dyDescent="0.25">
      <c r="A32" t="s">
        <v>8212</v>
      </c>
      <c r="B32">
        <v>1629</v>
      </c>
      <c r="C32" t="s">
        <v>2828</v>
      </c>
      <c r="D32" t="s">
        <v>5533</v>
      </c>
      <c r="E32" t="s">
        <v>2829</v>
      </c>
      <c r="F32" t="s">
        <v>5533</v>
      </c>
      <c r="G32" t="s">
        <v>2829</v>
      </c>
      <c r="H32" t="s">
        <v>5499</v>
      </c>
      <c r="I32" t="s">
        <v>2829</v>
      </c>
      <c r="J32">
        <v>0</v>
      </c>
      <c r="K32" t="s">
        <v>2828</v>
      </c>
      <c r="L32" t="s">
        <v>5502</v>
      </c>
      <c r="M32" t="s">
        <v>8213</v>
      </c>
      <c r="N32" t="str">
        <f t="shared" si="0"/>
        <v>insert into users (id, first_name, email, password, status, role) values(1629,'benuaetamcoal@sippminerba.comxxx','benuaetamcoal@sippminerba.comxxx','LQMakvxZ26ACDKdDSwIEQd8OEtmNddkTnmVtCWsEiDNeMPuFholDR88Sy+vcUEGWUli4wQyrBvSCse2Ye8yUNQ==xxx','0,'companyxxx');</v>
      </c>
    </row>
    <row r="33" spans="1:14" x14ac:dyDescent="0.25">
      <c r="A33" t="s">
        <v>8212</v>
      </c>
      <c r="B33">
        <v>1630</v>
      </c>
      <c r="C33" t="s">
        <v>2828</v>
      </c>
      <c r="D33" t="s">
        <v>5534</v>
      </c>
      <c r="E33" t="s">
        <v>2829</v>
      </c>
      <c r="F33" t="s">
        <v>5534</v>
      </c>
      <c r="G33" t="s">
        <v>2829</v>
      </c>
      <c r="H33" t="s">
        <v>5499</v>
      </c>
      <c r="I33" t="s">
        <v>2829</v>
      </c>
      <c r="J33">
        <v>0</v>
      </c>
      <c r="K33" t="s">
        <v>2828</v>
      </c>
      <c r="L33" t="s">
        <v>5502</v>
      </c>
      <c r="M33" t="s">
        <v>8213</v>
      </c>
      <c r="N33" t="str">
        <f t="shared" si="0"/>
        <v>insert into users (id, first_name, email, password, status, role) values(1630,'benuajayautama@sippminerba.comxxx','benuajayautama@sippminerba.comxxx','LQMakvxZ26ACDKdDSwIEQd8OEtmNddkTnmVtCWsEiDNeMPuFholDR88Sy+vcUEGWUli4wQyrBvSCse2Ye8yUNQ==xxx','0,'companyxxx');</v>
      </c>
    </row>
    <row r="34" spans="1:14" x14ac:dyDescent="0.25">
      <c r="A34" t="s">
        <v>8212</v>
      </c>
      <c r="B34">
        <v>1631</v>
      </c>
      <c r="C34" t="s">
        <v>2828</v>
      </c>
      <c r="D34" t="s">
        <v>5535</v>
      </c>
      <c r="E34" t="s">
        <v>2829</v>
      </c>
      <c r="F34" t="s">
        <v>5535</v>
      </c>
      <c r="G34" t="s">
        <v>2829</v>
      </c>
      <c r="H34" t="s">
        <v>5499</v>
      </c>
      <c r="I34" t="s">
        <v>2829</v>
      </c>
      <c r="J34">
        <v>0</v>
      </c>
      <c r="K34" t="s">
        <v>2828</v>
      </c>
      <c r="L34" t="s">
        <v>5502</v>
      </c>
      <c r="M34" t="s">
        <v>8213</v>
      </c>
      <c r="N34" t="str">
        <f t="shared" si="0"/>
        <v>insert into users (id, first_name, email, password, status, role) values(1631,'benuamineralprimacoal@sippminerba.comxxx','benuamineralprimacoal@sippminerba.comxxx','LQMakvxZ26ACDKdDSwIEQd8OEtmNddkTnmVtCWsEiDNeMPuFholDR88Sy+vcUEGWUli4wQyrBvSCse2Ye8yUNQ==xxx','0,'companyxxx');</v>
      </c>
    </row>
    <row r="35" spans="1:14" x14ac:dyDescent="0.25">
      <c r="A35" t="s">
        <v>8212</v>
      </c>
      <c r="B35">
        <v>1632</v>
      </c>
      <c r="C35" t="s">
        <v>2828</v>
      </c>
      <c r="D35" t="s">
        <v>5536</v>
      </c>
      <c r="E35" t="s">
        <v>2829</v>
      </c>
      <c r="F35" t="s">
        <v>5536</v>
      </c>
      <c r="G35" t="s">
        <v>2829</v>
      </c>
      <c r="H35" t="s">
        <v>5499</v>
      </c>
      <c r="I35" t="s">
        <v>2829</v>
      </c>
      <c r="J35">
        <v>0</v>
      </c>
      <c r="K35" t="s">
        <v>2828</v>
      </c>
      <c r="L35" t="s">
        <v>5502</v>
      </c>
      <c r="M35" t="s">
        <v>8213</v>
      </c>
      <c r="N35" t="str">
        <f t="shared" si="0"/>
        <v>insert into users (id, first_name, email, password, status, role) values(1632,'berauabadiperkasa@sippminerba.comxxx','berauabadiperkasa@sippminerba.comxxx','LQMakvxZ26ACDKdDSwIEQd8OEtmNddkTnmVtCWsEiDNeMPuFholDR88Sy+vcUEGWUli4wQyrBvSCse2Ye8yUNQ==xxx','0,'companyxxx');</v>
      </c>
    </row>
    <row r="36" spans="1:14" x14ac:dyDescent="0.25">
      <c r="A36" t="s">
        <v>8212</v>
      </c>
      <c r="B36">
        <v>1633</v>
      </c>
      <c r="C36" t="s">
        <v>2828</v>
      </c>
      <c r="D36" t="s">
        <v>5537</v>
      </c>
      <c r="E36" t="s">
        <v>2829</v>
      </c>
      <c r="F36" t="s">
        <v>5537</v>
      </c>
      <c r="G36" t="s">
        <v>2829</v>
      </c>
      <c r="H36" t="s">
        <v>5499</v>
      </c>
      <c r="I36" t="s">
        <v>2829</v>
      </c>
      <c r="J36">
        <v>0</v>
      </c>
      <c r="K36" t="s">
        <v>2828</v>
      </c>
      <c r="L36" t="s">
        <v>5502</v>
      </c>
      <c r="M36" t="s">
        <v>8213</v>
      </c>
      <c r="N36" t="str">
        <f t="shared" si="0"/>
        <v>insert into users (id, first_name, email, password, status, role) values(1633,'beraubaraabadi@sippminerba.comxxx','beraubaraabadi@sippminerba.comxxx','LQMakvxZ26ACDKdDSwIEQd8OEtmNddkTnmVtCWsEiDNeMPuFholDR88Sy+vcUEGWUli4wQyrBvSCse2Ye8yUNQ==xxx','0,'companyxxx');</v>
      </c>
    </row>
    <row r="37" spans="1:14" x14ac:dyDescent="0.25">
      <c r="A37" t="s">
        <v>8212</v>
      </c>
      <c r="B37">
        <v>463</v>
      </c>
      <c r="C37" t="s">
        <v>2828</v>
      </c>
      <c r="D37" t="s">
        <v>5538</v>
      </c>
      <c r="E37" t="s">
        <v>2829</v>
      </c>
      <c r="F37" t="s">
        <v>5538</v>
      </c>
      <c r="G37" t="s">
        <v>2829</v>
      </c>
      <c r="H37" t="s">
        <v>5499</v>
      </c>
      <c r="I37" t="s">
        <v>2829</v>
      </c>
      <c r="J37">
        <v>0</v>
      </c>
      <c r="K37" t="s">
        <v>2828</v>
      </c>
      <c r="L37" t="s">
        <v>5502</v>
      </c>
      <c r="M37" t="s">
        <v>8213</v>
      </c>
      <c r="N37" t="str">
        <f t="shared" si="0"/>
        <v>insert into users (id, first_name, email, password, status, role) values(463,'beraubaraenergi@sippminerba.comxxx','beraubaraenergi@sippminerba.comxxx','LQMakvxZ26ACDKdDSwIEQd8OEtmNddkTnmVtCWsEiDNeMPuFholDR88Sy+vcUEGWUli4wQyrBvSCse2Ye8yUNQ==xxx','0,'companyxxx');</v>
      </c>
    </row>
    <row r="38" spans="1:14" x14ac:dyDescent="0.25">
      <c r="A38" t="s">
        <v>8212</v>
      </c>
      <c r="B38">
        <v>1634</v>
      </c>
      <c r="C38" t="s">
        <v>2828</v>
      </c>
      <c r="D38" t="s">
        <v>5539</v>
      </c>
      <c r="E38" t="s">
        <v>2829</v>
      </c>
      <c r="F38" t="s">
        <v>5539</v>
      </c>
      <c r="G38" t="s">
        <v>2829</v>
      </c>
      <c r="H38" t="s">
        <v>5499</v>
      </c>
      <c r="I38" t="s">
        <v>2829</v>
      </c>
      <c r="J38">
        <v>0</v>
      </c>
      <c r="K38" t="s">
        <v>2828</v>
      </c>
      <c r="L38" t="s">
        <v>5502</v>
      </c>
      <c r="M38" t="s">
        <v>8213</v>
      </c>
      <c r="N38" t="str">
        <f t="shared" si="0"/>
        <v>insert into users (id, first_name, email, password, status, role) values(1634,'berauenergimandiri(ptbju),kop@sippminerba.comxxx','berauenergimandiri(ptbju),kop@sippminerba.comxxx','LQMakvxZ26ACDKdDSwIEQd8OEtmNddkTnmVtCWsEiDNeMPuFholDR88Sy+vcUEGWUli4wQyrBvSCse2Ye8yUNQ==xxx','0,'companyxxx');</v>
      </c>
    </row>
    <row r="39" spans="1:14" x14ac:dyDescent="0.25">
      <c r="A39" t="s">
        <v>8212</v>
      </c>
      <c r="B39">
        <v>1635</v>
      </c>
      <c r="C39" t="s">
        <v>2828</v>
      </c>
      <c r="D39" t="s">
        <v>5540</v>
      </c>
      <c r="E39" t="s">
        <v>2829</v>
      </c>
      <c r="F39" t="s">
        <v>5540</v>
      </c>
      <c r="G39" t="s">
        <v>2829</v>
      </c>
      <c r="H39" t="s">
        <v>5499</v>
      </c>
      <c r="I39" t="s">
        <v>2829</v>
      </c>
      <c r="J39">
        <v>0</v>
      </c>
      <c r="K39" t="s">
        <v>2828</v>
      </c>
      <c r="L39" t="s">
        <v>5502</v>
      </c>
      <c r="M39" t="s">
        <v>8213</v>
      </c>
      <c r="N39" t="str">
        <f t="shared" si="0"/>
        <v>insert into users (id, first_name, email, password, status, role) values(1635,'berauenergypersada@sippminerba.comxxx','berauenergypersada@sippminerba.comxxx','LQMakvxZ26ACDKdDSwIEQd8OEtmNddkTnmVtCWsEiDNeMPuFholDR88Sy+vcUEGWUli4wQyrBvSCse2Ye8yUNQ==xxx','0,'companyxxx');</v>
      </c>
    </row>
    <row r="40" spans="1:14" x14ac:dyDescent="0.25">
      <c r="A40" t="s">
        <v>8212</v>
      </c>
      <c r="B40">
        <v>1636</v>
      </c>
      <c r="C40" t="s">
        <v>2828</v>
      </c>
      <c r="D40" t="s">
        <v>5541</v>
      </c>
      <c r="E40" t="s">
        <v>2829</v>
      </c>
      <c r="F40" t="s">
        <v>5541</v>
      </c>
      <c r="G40" t="s">
        <v>2829</v>
      </c>
      <c r="H40" t="s">
        <v>5499</v>
      </c>
      <c r="I40" t="s">
        <v>2829</v>
      </c>
      <c r="J40">
        <v>0</v>
      </c>
      <c r="K40" t="s">
        <v>2828</v>
      </c>
      <c r="L40" t="s">
        <v>5502</v>
      </c>
      <c r="M40" t="s">
        <v>8213</v>
      </c>
      <c r="N40" t="str">
        <f t="shared" si="0"/>
        <v>insert into users (id, first_name, email, password, status, role) values(1636,'berauharapanmakmur@sippminerba.comxxx','berauharapanmakmur@sippminerba.comxxx','LQMakvxZ26ACDKdDSwIEQd8OEtmNddkTnmVtCWsEiDNeMPuFholDR88Sy+vcUEGWUli4wQyrBvSCse2Ye8yUNQ==xxx','0,'companyxxx');</v>
      </c>
    </row>
    <row r="41" spans="1:14" x14ac:dyDescent="0.25">
      <c r="A41" t="s">
        <v>8212</v>
      </c>
      <c r="B41">
        <v>122</v>
      </c>
      <c r="C41" t="s">
        <v>2828</v>
      </c>
      <c r="D41" t="s">
        <v>5542</v>
      </c>
      <c r="E41" t="s">
        <v>2829</v>
      </c>
      <c r="F41" t="s">
        <v>5542</v>
      </c>
      <c r="G41" t="s">
        <v>2829</v>
      </c>
      <c r="H41" t="s">
        <v>5499</v>
      </c>
      <c r="I41" t="s">
        <v>2829</v>
      </c>
      <c r="J41">
        <v>0</v>
      </c>
      <c r="K41" t="s">
        <v>2828</v>
      </c>
      <c r="L41" t="s">
        <v>5502</v>
      </c>
      <c r="M41" t="s">
        <v>8213</v>
      </c>
      <c r="N41" t="str">
        <f t="shared" si="0"/>
        <v>insert into users (id, first_name, email, password, status, role) values(122,'berauindobarasemesta@sippminerba.comxxx','berauindobarasemesta@sippminerba.comxxx','LQMakvxZ26ACDKdDSwIEQd8OEtmNddkTnmVtCWsEiDNeMPuFholDR88Sy+vcUEGWUli4wQyrBvSCse2Ye8yUNQ==xxx','0,'companyxxx');</v>
      </c>
    </row>
    <row r="42" spans="1:14" x14ac:dyDescent="0.25">
      <c r="A42" t="s">
        <v>8212</v>
      </c>
      <c r="B42">
        <v>1637</v>
      </c>
      <c r="C42" t="s">
        <v>2828</v>
      </c>
      <c r="D42" t="s">
        <v>5543</v>
      </c>
      <c r="E42" t="s">
        <v>2829</v>
      </c>
      <c r="F42" t="s">
        <v>5543</v>
      </c>
      <c r="G42" t="s">
        <v>2829</v>
      </c>
      <c r="H42" t="s">
        <v>5499</v>
      </c>
      <c r="I42" t="s">
        <v>2829</v>
      </c>
      <c r="J42">
        <v>0</v>
      </c>
      <c r="K42" t="s">
        <v>2828</v>
      </c>
      <c r="L42" t="s">
        <v>5502</v>
      </c>
      <c r="M42" t="s">
        <v>8213</v>
      </c>
      <c r="N42" t="str">
        <f t="shared" si="0"/>
        <v>insert into users (id, first_name, email, password, status, role) values(1637,'berauinternasional@sippminerba.comxxx','berauinternasional@sippminerba.comxxx','LQMakvxZ26ACDKdDSwIEQd8OEtmNddkTnmVtCWsEiDNeMPuFholDR88Sy+vcUEGWUli4wQyrBvSCse2Ye8yUNQ==xxx','0,'companyxxx');</v>
      </c>
    </row>
    <row r="43" spans="1:14" x14ac:dyDescent="0.25">
      <c r="A43" t="s">
        <v>8212</v>
      </c>
      <c r="B43">
        <v>464</v>
      </c>
      <c r="C43" t="s">
        <v>2828</v>
      </c>
      <c r="D43" t="s">
        <v>5544</v>
      </c>
      <c r="E43" t="s">
        <v>2829</v>
      </c>
      <c r="F43" t="s">
        <v>5544</v>
      </c>
      <c r="G43" t="s">
        <v>2829</v>
      </c>
      <c r="H43" t="s">
        <v>5499</v>
      </c>
      <c r="I43" t="s">
        <v>2829</v>
      </c>
      <c r="J43">
        <v>0</v>
      </c>
      <c r="K43" t="s">
        <v>2828</v>
      </c>
      <c r="L43" t="s">
        <v>5502</v>
      </c>
      <c r="M43" t="s">
        <v>8213</v>
      </c>
      <c r="N43" t="str">
        <f t="shared" si="0"/>
        <v>insert into users (id, first_name, email, password, status, role) values(464,'berauintibumi@sippminerba.comxxx','berauintibumi@sippminerba.comxxx','LQMakvxZ26ACDKdDSwIEQd8OEtmNddkTnmVtCWsEiDNeMPuFholDR88Sy+vcUEGWUli4wQyrBvSCse2Ye8yUNQ==xxx','0,'companyxxx');</v>
      </c>
    </row>
    <row r="44" spans="1:14" x14ac:dyDescent="0.25">
      <c r="A44" t="s">
        <v>8212</v>
      </c>
      <c r="B44">
        <v>465</v>
      </c>
      <c r="C44" t="s">
        <v>2828</v>
      </c>
      <c r="D44" t="s">
        <v>5545</v>
      </c>
      <c r="E44" t="s">
        <v>2829</v>
      </c>
      <c r="F44" t="s">
        <v>5545</v>
      </c>
      <c r="G44" t="s">
        <v>2829</v>
      </c>
      <c r="H44" t="s">
        <v>5499</v>
      </c>
      <c r="I44" t="s">
        <v>2829</v>
      </c>
      <c r="J44">
        <v>0</v>
      </c>
      <c r="K44" t="s">
        <v>2828</v>
      </c>
      <c r="L44" t="s">
        <v>5502</v>
      </c>
      <c r="M44" t="s">
        <v>8213</v>
      </c>
      <c r="N44" t="str">
        <f t="shared" si="0"/>
        <v>insert into users (id, first_name, email, password, status, role) values(465,'beraujayaenergi@sippminerba.comxxx','beraujayaenergi@sippminerba.comxxx','LQMakvxZ26ACDKdDSwIEQd8OEtmNddkTnmVtCWsEiDNeMPuFholDR88Sy+vcUEGWUli4wQyrBvSCse2Ye8yUNQ==xxx','0,'companyxxx');</v>
      </c>
    </row>
    <row r="45" spans="1:14" x14ac:dyDescent="0.25">
      <c r="A45" t="s">
        <v>8212</v>
      </c>
      <c r="B45">
        <v>1638</v>
      </c>
      <c r="C45" t="s">
        <v>2828</v>
      </c>
      <c r="D45" t="s">
        <v>5546</v>
      </c>
      <c r="E45" t="s">
        <v>2829</v>
      </c>
      <c r="F45" t="s">
        <v>5546</v>
      </c>
      <c r="G45" t="s">
        <v>2829</v>
      </c>
      <c r="H45" t="s">
        <v>5499</v>
      </c>
      <c r="I45" t="s">
        <v>2829</v>
      </c>
      <c r="J45">
        <v>0</v>
      </c>
      <c r="K45" t="s">
        <v>2828</v>
      </c>
      <c r="L45" t="s">
        <v>5502</v>
      </c>
      <c r="M45" t="s">
        <v>8213</v>
      </c>
      <c r="N45" t="str">
        <f t="shared" si="0"/>
        <v>insert into users (id, first_name, email, password, status, role) values(1638,'beraukasihenergi@sippminerba.comxxx','beraukasihenergi@sippminerba.comxxx','LQMakvxZ26ACDKdDSwIEQd8OEtmNddkTnmVtCWsEiDNeMPuFholDR88Sy+vcUEGWUli4wQyrBvSCse2Ye8yUNQ==xxx','0,'companyxxx');</v>
      </c>
    </row>
    <row r="46" spans="1:14" x14ac:dyDescent="0.25">
      <c r="A46" t="s">
        <v>8212</v>
      </c>
      <c r="B46">
        <v>1639</v>
      </c>
      <c r="C46" t="s">
        <v>2828</v>
      </c>
      <c r="D46" t="s">
        <v>5547</v>
      </c>
      <c r="E46" t="s">
        <v>2829</v>
      </c>
      <c r="F46" t="s">
        <v>5547</v>
      </c>
      <c r="G46" t="s">
        <v>2829</v>
      </c>
      <c r="H46" t="s">
        <v>5499</v>
      </c>
      <c r="I46" t="s">
        <v>2829</v>
      </c>
      <c r="J46">
        <v>0</v>
      </c>
      <c r="K46" t="s">
        <v>2828</v>
      </c>
      <c r="L46" t="s">
        <v>5502</v>
      </c>
      <c r="M46" t="s">
        <v>8213</v>
      </c>
      <c r="N46" t="str">
        <f t="shared" si="0"/>
        <v>insert into users (id, first_name, email, password, status, role) values(1639,'beraumultipertambangan@sippminerba.comxxx','beraumultipertambangan@sippminerba.comxxx','LQMakvxZ26ACDKdDSwIEQd8OEtmNddkTnmVtCWsEiDNeMPuFholDR88Sy+vcUEGWUli4wQyrBvSCse2Ye8yUNQ==xxx','0,'companyxxx');</v>
      </c>
    </row>
    <row r="47" spans="1:14" x14ac:dyDescent="0.25">
      <c r="A47" t="s">
        <v>8212</v>
      </c>
      <c r="B47">
        <v>1640</v>
      </c>
      <c r="C47" t="s">
        <v>2828</v>
      </c>
      <c r="D47" t="s">
        <v>5548</v>
      </c>
      <c r="E47" t="s">
        <v>2829</v>
      </c>
      <c r="F47" t="s">
        <v>5548</v>
      </c>
      <c r="G47" t="s">
        <v>2829</v>
      </c>
      <c r="H47" t="s">
        <v>5499</v>
      </c>
      <c r="I47" t="s">
        <v>2829</v>
      </c>
      <c r="J47">
        <v>0</v>
      </c>
      <c r="K47" t="s">
        <v>2828</v>
      </c>
      <c r="L47" t="s">
        <v>5502</v>
      </c>
      <c r="M47" t="s">
        <v>8213</v>
      </c>
      <c r="N47" t="str">
        <f t="shared" si="0"/>
        <v>insert into users (id, first_name, email, password, status, role) values(1640,'berauprimacoalindonesia@sippminerba.comxxx','berauprimacoalindonesia@sippminerba.comxxx','LQMakvxZ26ACDKdDSwIEQd8OEtmNddkTnmVtCWsEiDNeMPuFholDR88Sy+vcUEGWUli4wQyrBvSCse2Ye8yUNQ==xxx','0,'companyxxx');</v>
      </c>
    </row>
    <row r="48" spans="1:14" x14ac:dyDescent="0.25">
      <c r="A48" t="s">
        <v>8212</v>
      </c>
      <c r="B48">
        <v>1641</v>
      </c>
      <c r="C48" t="s">
        <v>2828</v>
      </c>
      <c r="D48" t="s">
        <v>5549</v>
      </c>
      <c r="E48" t="s">
        <v>2829</v>
      </c>
      <c r="F48" t="s">
        <v>5549</v>
      </c>
      <c r="G48" t="s">
        <v>2829</v>
      </c>
      <c r="H48" t="s">
        <v>5499</v>
      </c>
      <c r="I48" t="s">
        <v>2829</v>
      </c>
      <c r="J48">
        <v>0</v>
      </c>
      <c r="K48" t="s">
        <v>2828</v>
      </c>
      <c r="L48" t="s">
        <v>5502</v>
      </c>
      <c r="M48" t="s">
        <v>8213</v>
      </c>
      <c r="N48" t="str">
        <f t="shared" si="0"/>
        <v>insert into users (id, first_name, email, password, status, role) values(1641,'berauprimamulia@sippminerba.comxxx','berauprimamulia@sippminerba.comxxx','LQMakvxZ26ACDKdDSwIEQd8OEtmNddkTnmVtCWsEiDNeMPuFholDR88Sy+vcUEGWUli4wQyrBvSCse2Ye8yUNQ==xxx','0,'companyxxx');</v>
      </c>
    </row>
    <row r="49" spans="1:14" x14ac:dyDescent="0.25">
      <c r="A49" t="s">
        <v>8212</v>
      </c>
      <c r="B49">
        <v>468</v>
      </c>
      <c r="C49" t="s">
        <v>2828</v>
      </c>
      <c r="D49" t="s">
        <v>5550</v>
      </c>
      <c r="E49" t="s">
        <v>2829</v>
      </c>
      <c r="F49" t="s">
        <v>5550</v>
      </c>
      <c r="G49" t="s">
        <v>2829</v>
      </c>
      <c r="H49" t="s">
        <v>5499</v>
      </c>
      <c r="I49" t="s">
        <v>2829</v>
      </c>
      <c r="J49">
        <v>0</v>
      </c>
      <c r="K49" t="s">
        <v>2828</v>
      </c>
      <c r="L49" t="s">
        <v>5502</v>
      </c>
      <c r="M49" t="s">
        <v>8213</v>
      </c>
      <c r="N49" t="str">
        <f t="shared" si="0"/>
        <v>insert into users (id, first_name, email, password, status, role) values(468,'beraupunansejatienergi@sippminerba.comxxx','beraupunansejatienergi@sippminerba.comxxx','LQMakvxZ26ACDKdDSwIEQd8OEtmNddkTnmVtCWsEiDNeMPuFholDR88Sy+vcUEGWUli4wQyrBvSCse2Ye8yUNQ==xxx','0,'companyxxx');</v>
      </c>
    </row>
    <row r="50" spans="1:14" x14ac:dyDescent="0.25">
      <c r="A50" t="s">
        <v>8212</v>
      </c>
      <c r="B50">
        <v>1642</v>
      </c>
      <c r="C50" t="s">
        <v>2828</v>
      </c>
      <c r="D50" t="s">
        <v>5551</v>
      </c>
      <c r="E50" t="s">
        <v>2829</v>
      </c>
      <c r="F50" t="s">
        <v>5551</v>
      </c>
      <c r="G50" t="s">
        <v>2829</v>
      </c>
      <c r="H50" t="s">
        <v>5499</v>
      </c>
      <c r="I50" t="s">
        <v>2829</v>
      </c>
      <c r="J50">
        <v>0</v>
      </c>
      <c r="K50" t="s">
        <v>2828</v>
      </c>
      <c r="L50" t="s">
        <v>5502</v>
      </c>
      <c r="M50" t="s">
        <v>8213</v>
      </c>
      <c r="N50" t="str">
        <f t="shared" si="0"/>
        <v>insert into users (id, first_name, email, password, status, role) values(1642,'beraupusaka@sippminerba.comxxx','beraupusaka@sippminerba.comxxx','LQMakvxZ26ACDKdDSwIEQd8OEtmNddkTnmVtCWsEiDNeMPuFholDR88Sy+vcUEGWUli4wQyrBvSCse2Ye8yUNQ==xxx','0,'companyxxx');</v>
      </c>
    </row>
    <row r="51" spans="1:14" x14ac:dyDescent="0.25">
      <c r="A51" t="s">
        <v>8212</v>
      </c>
      <c r="B51">
        <v>1643</v>
      </c>
      <c r="C51" t="s">
        <v>2828</v>
      </c>
      <c r="D51" t="s">
        <v>5552</v>
      </c>
      <c r="E51" t="s">
        <v>2829</v>
      </c>
      <c r="F51" t="s">
        <v>5552</v>
      </c>
      <c r="G51" t="s">
        <v>2829</v>
      </c>
      <c r="H51" t="s">
        <v>5499</v>
      </c>
      <c r="I51" t="s">
        <v>2829</v>
      </c>
      <c r="J51">
        <v>0</v>
      </c>
      <c r="K51" t="s">
        <v>2828</v>
      </c>
      <c r="L51" t="s">
        <v>5502</v>
      </c>
      <c r="M51" t="s">
        <v>8213</v>
      </c>
      <c r="N51" t="str">
        <f t="shared" si="0"/>
        <v>insert into users (id, first_name, email, password, status, role) values(1643,'berauusahamandiri@sippminerba.comxxx','berauusahamandiri@sippminerba.comxxx','LQMakvxZ26ACDKdDSwIEQd8OEtmNddkTnmVtCWsEiDNeMPuFholDR88Sy+vcUEGWUli4wQyrBvSCse2Ye8yUNQ==xxx','0,'companyxxx');</v>
      </c>
    </row>
    <row r="52" spans="1:14" x14ac:dyDescent="0.25">
      <c r="A52" t="s">
        <v>8212</v>
      </c>
      <c r="B52">
        <v>1644</v>
      </c>
      <c r="C52" t="s">
        <v>2828</v>
      </c>
      <c r="D52" t="s">
        <v>5553</v>
      </c>
      <c r="E52" t="s">
        <v>2829</v>
      </c>
      <c r="F52" t="s">
        <v>5553</v>
      </c>
      <c r="G52" t="s">
        <v>2829</v>
      </c>
      <c r="H52" t="s">
        <v>5499</v>
      </c>
      <c r="I52" t="s">
        <v>2829</v>
      </c>
      <c r="J52">
        <v>0</v>
      </c>
      <c r="K52" t="s">
        <v>2828</v>
      </c>
      <c r="L52" t="s">
        <v>5502</v>
      </c>
      <c r="M52" t="s">
        <v>8213</v>
      </c>
      <c r="N52" t="str">
        <f t="shared" si="0"/>
        <v>insert into users (id, first_name, email, password, status, role) values(1644,'beriberkatinventaris@sippminerba.comxxx','beriberkatinventaris@sippminerba.comxxx','LQMakvxZ26ACDKdDSwIEQd8OEtmNddkTnmVtCWsEiDNeMPuFholDR88Sy+vcUEGWUli4wQyrBvSCse2Ye8yUNQ==xxx','0,'companyxxx');</v>
      </c>
    </row>
    <row r="53" spans="1:14" x14ac:dyDescent="0.25">
      <c r="A53" t="s">
        <v>8212</v>
      </c>
      <c r="B53">
        <v>469</v>
      </c>
      <c r="C53" t="s">
        <v>2828</v>
      </c>
      <c r="D53" t="s">
        <v>5554</v>
      </c>
      <c r="E53" t="s">
        <v>2829</v>
      </c>
      <c r="F53" t="s">
        <v>5554</v>
      </c>
      <c r="G53" t="s">
        <v>2829</v>
      </c>
      <c r="H53" t="s">
        <v>5499</v>
      </c>
      <c r="I53" t="s">
        <v>2829</v>
      </c>
      <c r="J53">
        <v>0</v>
      </c>
      <c r="K53" t="s">
        <v>2828</v>
      </c>
      <c r="L53" t="s">
        <v>5502</v>
      </c>
      <c r="M53" t="s">
        <v>8213</v>
      </c>
      <c r="N53" t="str">
        <f t="shared" si="0"/>
        <v>insert into users (id, first_name, email, password, status, role) values(469,'beringinalamraya@sippminerba.comxxx','beringinalamraya@sippminerba.comxxx','LQMakvxZ26ACDKdDSwIEQd8OEtmNddkTnmVtCWsEiDNeMPuFholDR88Sy+vcUEGWUli4wQyrBvSCse2Ye8yUNQ==xxx','0,'companyxxx');</v>
      </c>
    </row>
    <row r="54" spans="1:14" x14ac:dyDescent="0.25">
      <c r="A54" t="s">
        <v>8212</v>
      </c>
      <c r="B54">
        <v>1645</v>
      </c>
      <c r="C54" t="s">
        <v>2828</v>
      </c>
      <c r="D54" t="s">
        <v>5555</v>
      </c>
      <c r="E54" t="s">
        <v>2829</v>
      </c>
      <c r="F54" t="s">
        <v>5555</v>
      </c>
      <c r="G54" t="s">
        <v>2829</v>
      </c>
      <c r="H54" t="s">
        <v>5499</v>
      </c>
      <c r="I54" t="s">
        <v>2829</v>
      </c>
      <c r="J54">
        <v>0</v>
      </c>
      <c r="K54" t="s">
        <v>2828</v>
      </c>
      <c r="L54" t="s">
        <v>5502</v>
      </c>
      <c r="M54" t="s">
        <v>8213</v>
      </c>
      <c r="N54" t="str">
        <f t="shared" si="0"/>
        <v>insert into users (id, first_name, email, password, status, role) values(1645,'beringincoalperkasa@sippminerba.comxxx','beringincoalperkasa@sippminerba.comxxx','LQMakvxZ26ACDKdDSwIEQd8OEtmNddkTnmVtCWsEiDNeMPuFholDR88Sy+vcUEGWUli4wQyrBvSCse2Ye8yUNQ==xxx','0,'companyxxx');</v>
      </c>
    </row>
    <row r="55" spans="1:14" x14ac:dyDescent="0.25">
      <c r="A55" t="s">
        <v>8212</v>
      </c>
      <c r="B55">
        <v>470</v>
      </c>
      <c r="C55" t="s">
        <v>2828</v>
      </c>
      <c r="D55" t="s">
        <v>5556</v>
      </c>
      <c r="E55" t="s">
        <v>2829</v>
      </c>
      <c r="F55" t="s">
        <v>5556</v>
      </c>
      <c r="G55" t="s">
        <v>2829</v>
      </c>
      <c r="H55" t="s">
        <v>5499</v>
      </c>
      <c r="I55" t="s">
        <v>2829</v>
      </c>
      <c r="J55">
        <v>0</v>
      </c>
      <c r="K55" t="s">
        <v>2828</v>
      </c>
      <c r="L55" t="s">
        <v>5502</v>
      </c>
      <c r="M55" t="s">
        <v>8213</v>
      </c>
      <c r="N55" t="str">
        <f t="shared" si="0"/>
        <v>insert into users (id, first_name, email, password, status, role) values(470,'beringinjayaabadi@sippminerba.comxxx','beringinjayaabadi@sippminerba.comxxx','LQMakvxZ26ACDKdDSwIEQd8OEtmNddkTnmVtCWsEiDNeMPuFholDR88Sy+vcUEGWUli4wQyrBvSCse2Ye8yUNQ==xxx','0,'companyxxx');</v>
      </c>
    </row>
    <row r="56" spans="1:14" x14ac:dyDescent="0.25">
      <c r="A56" t="s">
        <v>8212</v>
      </c>
      <c r="B56">
        <v>1646</v>
      </c>
      <c r="C56" t="s">
        <v>2828</v>
      </c>
      <c r="D56" t="s">
        <v>5557</v>
      </c>
      <c r="E56" t="s">
        <v>2829</v>
      </c>
      <c r="F56" t="s">
        <v>5557</v>
      </c>
      <c r="G56" t="s">
        <v>2829</v>
      </c>
      <c r="H56" t="s">
        <v>5499</v>
      </c>
      <c r="I56" t="s">
        <v>2829</v>
      </c>
      <c r="J56">
        <v>0</v>
      </c>
      <c r="K56" t="s">
        <v>2828</v>
      </c>
      <c r="L56" t="s">
        <v>5502</v>
      </c>
      <c r="M56" t="s">
        <v>8213</v>
      </c>
      <c r="N56" t="str">
        <f t="shared" si="0"/>
        <v>insert into users (id, first_name, email, password, status, role) values(1646,'berkahalam@sippminerba.comxxx','berkahalam@sippminerba.comxxx','LQMakvxZ26ACDKdDSwIEQd8OEtmNddkTnmVtCWsEiDNeMPuFholDR88Sy+vcUEGWUli4wQyrBvSCse2Ye8yUNQ==xxx','0,'companyxxx');</v>
      </c>
    </row>
    <row r="57" spans="1:14" x14ac:dyDescent="0.25">
      <c r="A57" t="s">
        <v>8212</v>
      </c>
      <c r="B57">
        <v>1647</v>
      </c>
      <c r="C57" t="s">
        <v>2828</v>
      </c>
      <c r="D57" t="s">
        <v>5558</v>
      </c>
      <c r="E57" t="s">
        <v>2829</v>
      </c>
      <c r="F57" t="s">
        <v>5558</v>
      </c>
      <c r="G57" t="s">
        <v>2829</v>
      </c>
      <c r="H57" t="s">
        <v>5499</v>
      </c>
      <c r="I57" t="s">
        <v>2829</v>
      </c>
      <c r="J57">
        <v>0</v>
      </c>
      <c r="K57" t="s">
        <v>2828</v>
      </c>
      <c r="L57" t="s">
        <v>5502</v>
      </c>
      <c r="M57" t="s">
        <v>8213</v>
      </c>
      <c r="N57" t="str">
        <f t="shared" si="0"/>
        <v>insert into users (id, first_name, email, password, status, role) values(1647,'berkahalamsentarum@sippminerba.comxxx','berkahalamsentarum@sippminerba.comxxx','LQMakvxZ26ACDKdDSwIEQd8OEtmNddkTnmVtCWsEiDNeMPuFholDR88Sy+vcUEGWUli4wQyrBvSCse2Ye8yUNQ==xxx','0,'companyxxx');</v>
      </c>
    </row>
    <row r="58" spans="1:14" x14ac:dyDescent="0.25">
      <c r="A58" t="s">
        <v>8212</v>
      </c>
      <c r="B58">
        <v>1648</v>
      </c>
      <c r="C58" t="s">
        <v>2828</v>
      </c>
      <c r="D58" t="s">
        <v>5559</v>
      </c>
      <c r="E58" t="s">
        <v>2829</v>
      </c>
      <c r="F58" t="s">
        <v>5559</v>
      </c>
      <c r="G58" t="s">
        <v>2829</v>
      </c>
      <c r="H58" t="s">
        <v>5499</v>
      </c>
      <c r="I58" t="s">
        <v>2829</v>
      </c>
      <c r="J58">
        <v>0</v>
      </c>
      <c r="K58" t="s">
        <v>2828</v>
      </c>
      <c r="L58" t="s">
        <v>5502</v>
      </c>
      <c r="M58" t="s">
        <v>8213</v>
      </c>
      <c r="N58" t="str">
        <f t="shared" si="0"/>
        <v>insert into users (id, first_name, email, password, status, role) values(1648,'berkahalamutama@sippminerba.comxxx','berkahalamutama@sippminerba.comxxx','LQMakvxZ26ACDKdDSwIEQd8OEtmNddkTnmVtCWsEiDNeMPuFholDR88Sy+vcUEGWUli4wQyrBvSCse2Ye8yUNQ==xxx','0,'companyxxx');</v>
      </c>
    </row>
    <row r="59" spans="1:14" x14ac:dyDescent="0.25">
      <c r="A59" t="s">
        <v>8212</v>
      </c>
      <c r="B59">
        <v>1649</v>
      </c>
      <c r="C59" t="s">
        <v>2828</v>
      </c>
      <c r="D59" t="s">
        <v>5560</v>
      </c>
      <c r="E59" t="s">
        <v>2829</v>
      </c>
      <c r="F59" t="s">
        <v>5560</v>
      </c>
      <c r="G59" t="s">
        <v>2829</v>
      </c>
      <c r="H59" t="s">
        <v>5499</v>
      </c>
      <c r="I59" t="s">
        <v>2829</v>
      </c>
      <c r="J59">
        <v>0</v>
      </c>
      <c r="K59" t="s">
        <v>2828</v>
      </c>
      <c r="L59" t="s">
        <v>5502</v>
      </c>
      <c r="M59" t="s">
        <v>8213</v>
      </c>
      <c r="N59" t="str">
        <f t="shared" si="0"/>
        <v>insert into users (id, first_name, email, password, status, role) values(1649,'berkahananda@sippminerba.comxxx','berkahananda@sippminerba.comxxx','LQMakvxZ26ACDKdDSwIEQd8OEtmNddkTnmVtCWsEiDNeMPuFholDR88Sy+vcUEGWUli4wQyrBvSCse2Ye8yUNQ==xxx','0,'companyxxx');</v>
      </c>
    </row>
    <row r="60" spans="1:14" x14ac:dyDescent="0.25">
      <c r="A60" t="s">
        <v>8212</v>
      </c>
      <c r="B60">
        <v>1650</v>
      </c>
      <c r="C60" t="s">
        <v>2828</v>
      </c>
      <c r="D60" t="s">
        <v>5561</v>
      </c>
      <c r="E60" t="s">
        <v>2829</v>
      </c>
      <c r="F60" t="s">
        <v>5561</v>
      </c>
      <c r="G60" t="s">
        <v>2829</v>
      </c>
      <c r="H60" t="s">
        <v>5499</v>
      </c>
      <c r="I60" t="s">
        <v>2829</v>
      </c>
      <c r="J60">
        <v>0</v>
      </c>
      <c r="K60" t="s">
        <v>2828</v>
      </c>
      <c r="L60" t="s">
        <v>5502</v>
      </c>
      <c r="M60" t="s">
        <v>8213</v>
      </c>
      <c r="N60" t="str">
        <f t="shared" si="0"/>
        <v>insert into users (id, first_name, email, password, status, role) values(1650,'berkahbanuaalam@sippminerba.comxxx','berkahbanuaalam@sippminerba.comxxx','LQMakvxZ26ACDKdDSwIEQd8OEtmNddkTnmVtCWsEiDNeMPuFholDR88Sy+vcUEGWUli4wQyrBvSCse2Ye8yUNQ==xxx','0,'companyxxx');</v>
      </c>
    </row>
    <row r="61" spans="1:14" x14ac:dyDescent="0.25">
      <c r="A61" t="s">
        <v>8212</v>
      </c>
      <c r="B61">
        <v>472</v>
      </c>
      <c r="C61" t="s">
        <v>2828</v>
      </c>
      <c r="D61" t="s">
        <v>5562</v>
      </c>
      <c r="E61" t="s">
        <v>2829</v>
      </c>
      <c r="F61" t="s">
        <v>5562</v>
      </c>
      <c r="G61" t="s">
        <v>2829</v>
      </c>
      <c r="H61" t="s">
        <v>5499</v>
      </c>
      <c r="I61" t="s">
        <v>2829</v>
      </c>
      <c r="J61">
        <v>0</v>
      </c>
      <c r="K61" t="s">
        <v>2828</v>
      </c>
      <c r="L61" t="s">
        <v>5502</v>
      </c>
      <c r="M61" t="s">
        <v>8213</v>
      </c>
      <c r="N61" t="str">
        <f t="shared" si="0"/>
        <v>insert into users (id, first_name, email, password, status, role) values(472,'berkahbhumiabadi@sippminerba.comxxx','berkahbhumiabadi@sippminerba.comxxx','LQMakvxZ26ACDKdDSwIEQd8OEtmNddkTnmVtCWsEiDNeMPuFholDR88Sy+vcUEGWUli4wQyrBvSCse2Ye8yUNQ==xxx','0,'companyxxx');</v>
      </c>
    </row>
    <row r="62" spans="1:14" x14ac:dyDescent="0.25">
      <c r="A62" t="s">
        <v>8212</v>
      </c>
      <c r="B62">
        <v>1651</v>
      </c>
      <c r="C62" t="s">
        <v>2828</v>
      </c>
      <c r="D62" t="s">
        <v>5563</v>
      </c>
      <c r="E62" t="s">
        <v>2829</v>
      </c>
      <c r="F62" t="s">
        <v>5563</v>
      </c>
      <c r="G62" t="s">
        <v>2829</v>
      </c>
      <c r="H62" t="s">
        <v>5499</v>
      </c>
      <c r="I62" t="s">
        <v>2829</v>
      </c>
      <c r="J62">
        <v>0</v>
      </c>
      <c r="K62" t="s">
        <v>2828</v>
      </c>
      <c r="L62" t="s">
        <v>5502</v>
      </c>
      <c r="M62" t="s">
        <v>8213</v>
      </c>
      <c r="N62" t="str">
        <f t="shared" si="0"/>
        <v>insert into users (id, first_name, email, password, status, role) values(1651,'berkahbumibanua@sippminerba.comxxx','berkahbumibanua@sippminerba.comxxx','LQMakvxZ26ACDKdDSwIEQd8OEtmNddkTnmVtCWsEiDNeMPuFholDR88Sy+vcUEGWUli4wQyrBvSCse2Ye8yUNQ==xxx','0,'companyxxx');</v>
      </c>
    </row>
    <row r="63" spans="1:14" x14ac:dyDescent="0.25">
      <c r="A63" t="s">
        <v>8212</v>
      </c>
      <c r="B63">
        <v>1652</v>
      </c>
      <c r="C63" t="s">
        <v>2828</v>
      </c>
      <c r="D63" t="s">
        <v>5564</v>
      </c>
      <c r="E63" t="s">
        <v>2829</v>
      </c>
      <c r="F63" t="s">
        <v>5564</v>
      </c>
      <c r="G63" t="s">
        <v>2829</v>
      </c>
      <c r="H63" t="s">
        <v>5499</v>
      </c>
      <c r="I63" t="s">
        <v>2829</v>
      </c>
      <c r="J63">
        <v>0</v>
      </c>
      <c r="K63" t="s">
        <v>2828</v>
      </c>
      <c r="L63" t="s">
        <v>5502</v>
      </c>
      <c r="M63" t="s">
        <v>8213</v>
      </c>
      <c r="N63" t="str">
        <f t="shared" si="0"/>
        <v>insert into users (id, first_name, email, password, status, role) values(1652,'berkahkutaiperkasa@sippminerba.comxxx','berkahkutaiperkasa@sippminerba.comxxx','LQMakvxZ26ACDKdDSwIEQd8OEtmNddkTnmVtCWsEiDNeMPuFholDR88Sy+vcUEGWUli4wQyrBvSCse2Ye8yUNQ==xxx','0,'companyxxx');</v>
      </c>
    </row>
    <row r="64" spans="1:14" x14ac:dyDescent="0.25">
      <c r="A64" t="s">
        <v>8212</v>
      </c>
      <c r="B64">
        <v>1653</v>
      </c>
      <c r="C64" t="s">
        <v>2828</v>
      </c>
      <c r="D64" t="s">
        <v>5565</v>
      </c>
      <c r="E64" t="s">
        <v>2829</v>
      </c>
      <c r="F64" t="s">
        <v>5565</v>
      </c>
      <c r="G64" t="s">
        <v>2829</v>
      </c>
      <c r="H64" t="s">
        <v>5499</v>
      </c>
      <c r="I64" t="s">
        <v>2829</v>
      </c>
      <c r="J64">
        <v>0</v>
      </c>
      <c r="K64" t="s">
        <v>2828</v>
      </c>
      <c r="L64" t="s">
        <v>5502</v>
      </c>
      <c r="M64" t="s">
        <v>8213</v>
      </c>
      <c r="N64" t="str">
        <f t="shared" si="0"/>
        <v>insert into users (id, first_name, email, password, status, role) values(1653,'berkahpertiwi@sippminerba.comxxx','berkahpertiwi@sippminerba.comxxx','LQMakvxZ26ACDKdDSwIEQd8OEtmNddkTnmVtCWsEiDNeMPuFholDR88Sy+vcUEGWUli4wQyrBvSCse2Ye8yUNQ==xxx','0,'companyxxx');</v>
      </c>
    </row>
    <row r="65" spans="1:14" x14ac:dyDescent="0.25">
      <c r="A65" t="s">
        <v>8212</v>
      </c>
      <c r="B65">
        <v>1654</v>
      </c>
      <c r="C65" t="s">
        <v>2828</v>
      </c>
      <c r="D65" t="s">
        <v>5566</v>
      </c>
      <c r="E65" t="s">
        <v>2829</v>
      </c>
      <c r="F65" t="s">
        <v>5566</v>
      </c>
      <c r="G65" t="s">
        <v>2829</v>
      </c>
      <c r="H65" t="s">
        <v>5499</v>
      </c>
      <c r="I65" t="s">
        <v>2829</v>
      </c>
      <c r="J65">
        <v>0</v>
      </c>
      <c r="K65" t="s">
        <v>2828</v>
      </c>
      <c r="L65" t="s">
        <v>5502</v>
      </c>
      <c r="M65" t="s">
        <v>8213</v>
      </c>
      <c r="N65" t="str">
        <f t="shared" si="0"/>
        <v>insert into users (id, first_name, email, password, status, role) values(1654,'berkalainternational@sippminerba.comxxx','berkalainternational@sippminerba.comxxx','LQMakvxZ26ACDKdDSwIEQd8OEtmNddkTnmVtCWsEiDNeMPuFholDR88Sy+vcUEGWUli4wQyrBvSCse2Ye8yUNQ==xxx','0,'companyxxx');</v>
      </c>
    </row>
    <row r="66" spans="1:14" x14ac:dyDescent="0.25">
      <c r="A66" t="s">
        <v>8212</v>
      </c>
      <c r="B66">
        <v>1655</v>
      </c>
      <c r="C66" t="s">
        <v>2828</v>
      </c>
      <c r="D66" t="s">
        <v>5567</v>
      </c>
      <c r="E66" t="s">
        <v>2829</v>
      </c>
      <c r="F66" t="s">
        <v>5567</v>
      </c>
      <c r="G66" t="s">
        <v>2829</v>
      </c>
      <c r="H66" t="s">
        <v>5499</v>
      </c>
      <c r="I66" t="s">
        <v>2829</v>
      </c>
      <c r="J66">
        <v>0</v>
      </c>
      <c r="K66" t="s">
        <v>2828</v>
      </c>
      <c r="L66" t="s">
        <v>5502</v>
      </c>
      <c r="M66" t="s">
        <v>8213</v>
      </c>
      <c r="N66" t="str">
        <f t="shared" si="0"/>
        <v>insert into users (id, first_name, email, password, status, role) values(1655,'berkatanugrahsuksesabadi@sippminerba.comxxx','berkatanugrahsuksesabadi@sippminerba.comxxx','LQMakvxZ26ACDKdDSwIEQd8OEtmNddkTnmVtCWsEiDNeMPuFholDR88Sy+vcUEGWUli4wQyrBvSCse2Ye8yUNQ==xxx','0,'companyxxx');</v>
      </c>
    </row>
    <row r="67" spans="1:14" x14ac:dyDescent="0.25">
      <c r="A67" t="s">
        <v>8212</v>
      </c>
      <c r="B67">
        <v>1656</v>
      </c>
      <c r="C67" t="s">
        <v>2828</v>
      </c>
      <c r="D67" t="s">
        <v>5568</v>
      </c>
      <c r="E67" t="s">
        <v>2829</v>
      </c>
      <c r="F67" t="s">
        <v>5568</v>
      </c>
      <c r="G67" t="s">
        <v>2829</v>
      </c>
      <c r="H67" t="s">
        <v>5499</v>
      </c>
      <c r="I67" t="s">
        <v>2829</v>
      </c>
      <c r="J67">
        <v>0</v>
      </c>
      <c r="K67" t="s">
        <v>2828</v>
      </c>
      <c r="L67" t="s">
        <v>5502</v>
      </c>
      <c r="M67" t="s">
        <v>8213</v>
      </c>
      <c r="N67" t="str">
        <f t="shared" ref="N67:N130" si="1">(A67&amp;B67&amp;C67&amp;D67&amp;E67&amp;F67&amp;G67&amp;H67&amp;I67&amp;J67&amp;K67&amp;L67&amp;M67&amp;")"&amp;";")</f>
        <v>insert into users (id, first_name, email, password, status, role) values(1656,'berkatbanuahampang@sippminerba.comxxx','berkatbanuahampang@sippminerba.comxxx','LQMakvxZ26ACDKdDSwIEQd8OEtmNddkTnmVtCWsEiDNeMPuFholDR88Sy+vcUEGWUli4wQyrBvSCse2Ye8yUNQ==xxx','0,'companyxxx');</v>
      </c>
    </row>
    <row r="68" spans="1:14" x14ac:dyDescent="0.25">
      <c r="A68" t="s">
        <v>8212</v>
      </c>
      <c r="B68">
        <v>1657</v>
      </c>
      <c r="C68" t="s">
        <v>2828</v>
      </c>
      <c r="D68" t="s">
        <v>5569</v>
      </c>
      <c r="E68" t="s">
        <v>2829</v>
      </c>
      <c r="F68" t="s">
        <v>5569</v>
      </c>
      <c r="G68" t="s">
        <v>2829</v>
      </c>
      <c r="H68" t="s">
        <v>5499</v>
      </c>
      <c r="I68" t="s">
        <v>2829</v>
      </c>
      <c r="J68">
        <v>0</v>
      </c>
      <c r="K68" t="s">
        <v>2828</v>
      </c>
      <c r="L68" t="s">
        <v>5502</v>
      </c>
      <c r="M68" t="s">
        <v>8213</v>
      </c>
      <c r="N68" t="str">
        <f t="shared" si="1"/>
        <v>insert into users (id, first_name, email, password, status, role) values(1657,'berkatbanuaindah@sippminerba.comxxx','berkatbanuaindah@sippminerba.comxxx','LQMakvxZ26ACDKdDSwIEQd8OEtmNddkTnmVtCWsEiDNeMPuFholDR88Sy+vcUEGWUli4wQyrBvSCse2Ye8yUNQ==xxx','0,'companyxxx');</v>
      </c>
    </row>
    <row r="69" spans="1:14" x14ac:dyDescent="0.25">
      <c r="A69" t="s">
        <v>8212</v>
      </c>
      <c r="B69">
        <v>1658</v>
      </c>
      <c r="C69" t="s">
        <v>2828</v>
      </c>
      <c r="D69" t="s">
        <v>5570</v>
      </c>
      <c r="E69" t="s">
        <v>2829</v>
      </c>
      <c r="F69" t="s">
        <v>5570</v>
      </c>
      <c r="G69" t="s">
        <v>2829</v>
      </c>
      <c r="H69" t="s">
        <v>5499</v>
      </c>
      <c r="I69" t="s">
        <v>2829</v>
      </c>
      <c r="J69">
        <v>0</v>
      </c>
      <c r="K69" t="s">
        <v>2828</v>
      </c>
      <c r="L69" t="s">
        <v>5502</v>
      </c>
      <c r="M69" t="s">
        <v>8213</v>
      </c>
      <c r="N69" t="str">
        <f t="shared" si="1"/>
        <v>insert into users (id, first_name, email, password, status, role) values(1658,'berkatbanuainti@sippminerba.comxxx','berkatbanuainti@sippminerba.comxxx','LQMakvxZ26ACDKdDSwIEQd8OEtmNddkTnmVtCWsEiDNeMPuFholDR88Sy+vcUEGWUli4wQyrBvSCse2Ye8yUNQ==xxx','0,'companyxxx');</v>
      </c>
    </row>
    <row r="70" spans="1:14" x14ac:dyDescent="0.25">
      <c r="A70" t="s">
        <v>8212</v>
      </c>
      <c r="B70">
        <v>123</v>
      </c>
      <c r="C70" t="s">
        <v>2828</v>
      </c>
      <c r="D70" t="s">
        <v>5571</v>
      </c>
      <c r="E70" t="s">
        <v>2829</v>
      </c>
      <c r="F70" t="s">
        <v>5571</v>
      </c>
      <c r="G70" t="s">
        <v>2829</v>
      </c>
      <c r="H70" t="s">
        <v>5499</v>
      </c>
      <c r="I70" t="s">
        <v>2829</v>
      </c>
      <c r="J70">
        <v>0</v>
      </c>
      <c r="K70" t="s">
        <v>2828</v>
      </c>
      <c r="L70" t="s">
        <v>5502</v>
      </c>
      <c r="M70" t="s">
        <v>8213</v>
      </c>
      <c r="N70" t="str">
        <f t="shared" si="1"/>
        <v>insert into users (id, first_name, email, password, status, role) values(123,'berkatbanuamasanggu@sippminerba.comxxx','berkatbanuamasanggu@sippminerba.comxxx','LQMakvxZ26ACDKdDSwIEQd8OEtmNddkTnmVtCWsEiDNeMPuFholDR88Sy+vcUEGWUli4wQyrBvSCse2Ye8yUNQ==xxx','0,'companyxxx');</v>
      </c>
    </row>
    <row r="71" spans="1:14" x14ac:dyDescent="0.25">
      <c r="A71" t="s">
        <v>8212</v>
      </c>
      <c r="B71">
        <v>1659</v>
      </c>
      <c r="C71" t="s">
        <v>2828</v>
      </c>
      <c r="D71" t="s">
        <v>5572</v>
      </c>
      <c r="E71" t="s">
        <v>2829</v>
      </c>
      <c r="F71" t="s">
        <v>5572</v>
      </c>
      <c r="G71" t="s">
        <v>2829</v>
      </c>
      <c r="H71" t="s">
        <v>5499</v>
      </c>
      <c r="I71" t="s">
        <v>2829</v>
      </c>
      <c r="J71">
        <v>0</v>
      </c>
      <c r="K71" t="s">
        <v>2828</v>
      </c>
      <c r="L71" t="s">
        <v>5502</v>
      </c>
      <c r="M71" t="s">
        <v>8213</v>
      </c>
      <c r="N71" t="str">
        <f t="shared" si="1"/>
        <v>insert into users (id, first_name, email, password, status, role) values(1659,'berkatbarabumiborneo@sippminerba.comxxx','berkatbarabumiborneo@sippminerba.comxxx','LQMakvxZ26ACDKdDSwIEQd8OEtmNddkTnmVtCWsEiDNeMPuFholDR88Sy+vcUEGWUli4wQyrBvSCse2Ye8yUNQ==xxx','0,'companyxxx');</v>
      </c>
    </row>
    <row r="72" spans="1:14" x14ac:dyDescent="0.25">
      <c r="A72" t="s">
        <v>8212</v>
      </c>
      <c r="B72">
        <v>1660</v>
      </c>
      <c r="C72" t="s">
        <v>2828</v>
      </c>
      <c r="D72" t="s">
        <v>5573</v>
      </c>
      <c r="E72" t="s">
        <v>2829</v>
      </c>
      <c r="F72" t="s">
        <v>5573</v>
      </c>
      <c r="G72" t="s">
        <v>2829</v>
      </c>
      <c r="H72" t="s">
        <v>5499</v>
      </c>
      <c r="I72" t="s">
        <v>2829</v>
      </c>
      <c r="J72">
        <v>0</v>
      </c>
      <c r="K72" t="s">
        <v>2828</v>
      </c>
      <c r="L72" t="s">
        <v>5502</v>
      </c>
      <c r="M72" t="s">
        <v>8213</v>
      </c>
      <c r="N72" t="str">
        <f t="shared" si="1"/>
        <v>insert into users (id, first_name, email, password, status, role) values(1660,'berkatbenuacoal@sippminerba.comxxx','berkatbenuacoal@sippminerba.comxxx','LQMakvxZ26ACDKdDSwIEQd8OEtmNddkTnmVtCWsEiDNeMPuFholDR88Sy+vcUEGWUli4wQyrBvSCse2Ye8yUNQ==xxx','0,'companyxxx');</v>
      </c>
    </row>
    <row r="73" spans="1:14" x14ac:dyDescent="0.25">
      <c r="A73" t="s">
        <v>8212</v>
      </c>
      <c r="B73">
        <v>1661</v>
      </c>
      <c r="C73" t="s">
        <v>2828</v>
      </c>
      <c r="D73" t="s">
        <v>5574</v>
      </c>
      <c r="E73" t="s">
        <v>2829</v>
      </c>
      <c r="F73" t="s">
        <v>5574</v>
      </c>
      <c r="G73" t="s">
        <v>2829</v>
      </c>
      <c r="H73" t="s">
        <v>5499</v>
      </c>
      <c r="I73" t="s">
        <v>2829</v>
      </c>
      <c r="J73">
        <v>0</v>
      </c>
      <c r="K73" t="s">
        <v>2828</v>
      </c>
      <c r="L73" t="s">
        <v>5502</v>
      </c>
      <c r="M73" t="s">
        <v>8213</v>
      </c>
      <c r="N73" t="str">
        <f t="shared" si="1"/>
        <v>insert into users (id, first_name, email, password, status, role) values(1661,'berkatbenuajaya@sippminerba.comxxx','berkatbenuajaya@sippminerba.comxxx','LQMakvxZ26ACDKdDSwIEQd8OEtmNddkTnmVtCWsEiDNeMPuFholDR88Sy+vcUEGWUli4wQyrBvSCse2Ye8yUNQ==xxx','0,'companyxxx');</v>
      </c>
    </row>
    <row r="74" spans="1:14" x14ac:dyDescent="0.25">
      <c r="A74" t="s">
        <v>8212</v>
      </c>
      <c r="B74">
        <v>237</v>
      </c>
      <c r="C74" t="s">
        <v>2828</v>
      </c>
      <c r="D74" t="s">
        <v>5575</v>
      </c>
      <c r="E74" t="s">
        <v>2829</v>
      </c>
      <c r="F74" t="s">
        <v>5575</v>
      </c>
      <c r="G74" t="s">
        <v>2829</v>
      </c>
      <c r="H74" t="s">
        <v>5499</v>
      </c>
      <c r="I74" t="s">
        <v>2829</v>
      </c>
      <c r="J74">
        <v>0</v>
      </c>
      <c r="K74" t="s">
        <v>2828</v>
      </c>
      <c r="L74" t="s">
        <v>5502</v>
      </c>
      <c r="M74" t="s">
        <v>8213</v>
      </c>
      <c r="N74" t="str">
        <f t="shared" si="1"/>
        <v>insert into users (id, first_name, email, password, status, role) values(237,'berkatbersaudaranusantara@sippminerba.comxxx','berkatbersaudaranusantara@sippminerba.comxxx','LQMakvxZ26ACDKdDSwIEQd8OEtmNddkTnmVtCWsEiDNeMPuFholDR88Sy+vcUEGWUli4wQyrBvSCse2Ye8yUNQ==xxx','0,'companyxxx');</v>
      </c>
    </row>
    <row r="75" spans="1:14" x14ac:dyDescent="0.25">
      <c r="A75" t="s">
        <v>8212</v>
      </c>
      <c r="B75">
        <v>124</v>
      </c>
      <c r="C75" t="s">
        <v>2828</v>
      </c>
      <c r="D75" t="s">
        <v>5576</v>
      </c>
      <c r="E75" t="s">
        <v>2829</v>
      </c>
      <c r="F75" t="s">
        <v>5576</v>
      </c>
      <c r="G75" t="s">
        <v>2829</v>
      </c>
      <c r="H75" t="s">
        <v>5499</v>
      </c>
      <c r="I75" t="s">
        <v>2829</v>
      </c>
      <c r="J75">
        <v>0</v>
      </c>
      <c r="K75" t="s">
        <v>2828</v>
      </c>
      <c r="L75" t="s">
        <v>5502</v>
      </c>
      <c r="M75" t="s">
        <v>8213</v>
      </c>
      <c r="N75" t="str">
        <f t="shared" si="1"/>
        <v>insert into users (id, first_name, email, password, status, role) values(124,'berkatbersujud@sippminerba.comxxx','berkatbersujud@sippminerba.comxxx','LQMakvxZ26ACDKdDSwIEQd8OEtmNddkTnmVtCWsEiDNeMPuFholDR88Sy+vcUEGWUli4wQyrBvSCse2Ye8yUNQ==xxx','0,'companyxxx');</v>
      </c>
    </row>
    <row r="76" spans="1:14" x14ac:dyDescent="0.25">
      <c r="A76" t="s">
        <v>8212</v>
      </c>
      <c r="B76">
        <v>1663</v>
      </c>
      <c r="C76" t="s">
        <v>2828</v>
      </c>
      <c r="D76" t="s">
        <v>5577</v>
      </c>
      <c r="E76" t="s">
        <v>2829</v>
      </c>
      <c r="F76" t="s">
        <v>5577</v>
      </c>
      <c r="G76" t="s">
        <v>2829</v>
      </c>
      <c r="H76" t="s">
        <v>5499</v>
      </c>
      <c r="I76" t="s">
        <v>2829</v>
      </c>
      <c r="J76">
        <v>0</v>
      </c>
      <c r="K76" t="s">
        <v>2828</v>
      </c>
      <c r="L76" t="s">
        <v>5502</v>
      </c>
      <c r="M76" t="s">
        <v>8213</v>
      </c>
      <c r="N76" t="str">
        <f t="shared" si="1"/>
        <v>insert into users (id, first_name, email, password, status, role) values(1663,'berkatborneocoal@sippminerba.comxxx','berkatborneocoal@sippminerba.comxxx','LQMakvxZ26ACDKdDSwIEQd8OEtmNddkTnmVtCWsEiDNeMPuFholDR88Sy+vcUEGWUli4wQyrBvSCse2Ye8yUNQ==xxx','0,'companyxxx');</v>
      </c>
    </row>
    <row r="77" spans="1:14" x14ac:dyDescent="0.25">
      <c r="A77" t="s">
        <v>8212</v>
      </c>
      <c r="B77">
        <v>1664</v>
      </c>
      <c r="C77" t="s">
        <v>2828</v>
      </c>
      <c r="D77" t="s">
        <v>5578</v>
      </c>
      <c r="E77" t="s">
        <v>2829</v>
      </c>
      <c r="F77" t="s">
        <v>5578</v>
      </c>
      <c r="G77" t="s">
        <v>2829</v>
      </c>
      <c r="H77" t="s">
        <v>5499</v>
      </c>
      <c r="I77" t="s">
        <v>2829</v>
      </c>
      <c r="J77">
        <v>0</v>
      </c>
      <c r="K77" t="s">
        <v>2828</v>
      </c>
      <c r="L77" t="s">
        <v>5502</v>
      </c>
      <c r="M77" t="s">
        <v>8213</v>
      </c>
      <c r="N77" t="str">
        <f t="shared" si="1"/>
        <v>insert into users (id, first_name, email, password, status, role) values(1664,'berkatborneoenergy@sippminerba.comxxx','berkatborneoenergy@sippminerba.comxxx','LQMakvxZ26ACDKdDSwIEQd8OEtmNddkTnmVtCWsEiDNeMPuFholDR88Sy+vcUEGWUli4wQyrBvSCse2Ye8yUNQ==xxx','0,'companyxxx');</v>
      </c>
    </row>
    <row r="78" spans="1:14" x14ac:dyDescent="0.25">
      <c r="A78" t="s">
        <v>8212</v>
      </c>
      <c r="B78">
        <v>473</v>
      </c>
      <c r="C78" t="s">
        <v>2828</v>
      </c>
      <c r="D78" t="s">
        <v>5579</v>
      </c>
      <c r="E78" t="s">
        <v>2829</v>
      </c>
      <c r="F78" t="s">
        <v>5579</v>
      </c>
      <c r="G78" t="s">
        <v>2829</v>
      </c>
      <c r="H78" t="s">
        <v>5499</v>
      </c>
      <c r="I78" t="s">
        <v>2829</v>
      </c>
      <c r="J78">
        <v>0</v>
      </c>
      <c r="K78" t="s">
        <v>2828</v>
      </c>
      <c r="L78" t="s">
        <v>5502</v>
      </c>
      <c r="M78" t="s">
        <v>8213</v>
      </c>
      <c r="N78" t="str">
        <f t="shared" si="1"/>
        <v>insert into users (id, first_name, email, password, status, role) values(473,'berkatbuanacoal@sippminerba.comxxx','berkatbuanacoal@sippminerba.comxxx','LQMakvxZ26ACDKdDSwIEQd8OEtmNddkTnmVtCWsEiDNeMPuFholDR88Sy+vcUEGWUli4wQyrBvSCse2Ye8yUNQ==xxx','0,'companyxxx');</v>
      </c>
    </row>
    <row r="79" spans="1:14" x14ac:dyDescent="0.25">
      <c r="A79" t="s">
        <v>8212</v>
      </c>
      <c r="B79">
        <v>1665</v>
      </c>
      <c r="C79" t="s">
        <v>2828</v>
      </c>
      <c r="D79" t="s">
        <v>5580</v>
      </c>
      <c r="E79" t="s">
        <v>2829</v>
      </c>
      <c r="F79" t="s">
        <v>5580</v>
      </c>
      <c r="G79" t="s">
        <v>2829</v>
      </c>
      <c r="H79" t="s">
        <v>5499</v>
      </c>
      <c r="I79" t="s">
        <v>2829</v>
      </c>
      <c r="J79">
        <v>0</v>
      </c>
      <c r="K79" t="s">
        <v>2828</v>
      </c>
      <c r="L79" t="s">
        <v>5502</v>
      </c>
      <c r="M79" t="s">
        <v>8213</v>
      </c>
      <c r="N79" t="str">
        <f t="shared" si="1"/>
        <v>insert into users (id, first_name, email, password, status, role) values(1665,'berkatbumipersada,pt@sippminerba.comxxx','berkatbumipersada,pt@sippminerba.comxxx','LQMakvxZ26ACDKdDSwIEQd8OEtmNddkTnmVtCWsEiDNeMPuFholDR88Sy+vcUEGWUli4wQyrBvSCse2Ye8yUNQ==xxx','0,'companyxxx');</v>
      </c>
    </row>
    <row r="80" spans="1:14" x14ac:dyDescent="0.25">
      <c r="A80" t="s">
        <v>8212</v>
      </c>
      <c r="B80">
        <v>1666</v>
      </c>
      <c r="C80" t="s">
        <v>2828</v>
      </c>
      <c r="D80" t="s">
        <v>5581</v>
      </c>
      <c r="E80" t="s">
        <v>2829</v>
      </c>
      <c r="F80" t="s">
        <v>5581</v>
      </c>
      <c r="G80" t="s">
        <v>2829</v>
      </c>
      <c r="H80" t="s">
        <v>5499</v>
      </c>
      <c r="I80" t="s">
        <v>2829</v>
      </c>
      <c r="J80">
        <v>0</v>
      </c>
      <c r="K80" t="s">
        <v>2828</v>
      </c>
      <c r="L80" t="s">
        <v>5502</v>
      </c>
      <c r="M80" t="s">
        <v>8213</v>
      </c>
      <c r="N80" t="str">
        <f t="shared" si="1"/>
        <v>insert into users (id, first_name, email, password, status, role) values(1666,'berkatcahayadelima@sippminerba.comxxx','berkatcahayadelima@sippminerba.comxxx','LQMakvxZ26ACDKdDSwIEQd8OEtmNddkTnmVtCWsEiDNeMPuFholDR88Sy+vcUEGWUli4wQyrBvSCse2Ye8yUNQ==xxx','0,'companyxxx');</v>
      </c>
    </row>
    <row r="81" spans="1:14" x14ac:dyDescent="0.25">
      <c r="A81" t="s">
        <v>8212</v>
      </c>
      <c r="B81">
        <v>1668</v>
      </c>
      <c r="C81" t="s">
        <v>2828</v>
      </c>
      <c r="D81" t="s">
        <v>5582</v>
      </c>
      <c r="E81" t="s">
        <v>2829</v>
      </c>
      <c r="F81" t="s">
        <v>5582</v>
      </c>
      <c r="G81" t="s">
        <v>2829</v>
      </c>
      <c r="H81" t="s">
        <v>5499</v>
      </c>
      <c r="I81" t="s">
        <v>2829</v>
      </c>
      <c r="J81">
        <v>0</v>
      </c>
      <c r="K81" t="s">
        <v>2828</v>
      </c>
      <c r="L81" t="s">
        <v>5502</v>
      </c>
      <c r="M81" t="s">
        <v>8213</v>
      </c>
      <c r="N81" t="str">
        <f t="shared" si="1"/>
        <v>insert into users (id, first_name, email, password, status, role) values(1668,'berkatcoalindoteweh@sippminerba.comxxx','berkatcoalindoteweh@sippminerba.comxxx','LQMakvxZ26ACDKdDSwIEQd8OEtmNddkTnmVtCWsEiDNeMPuFholDR88Sy+vcUEGWUli4wQyrBvSCse2Ye8yUNQ==xxx','0,'companyxxx');</v>
      </c>
    </row>
    <row r="82" spans="1:14" x14ac:dyDescent="0.25">
      <c r="A82" t="s">
        <v>8212</v>
      </c>
      <c r="B82">
        <v>1669</v>
      </c>
      <c r="C82" t="s">
        <v>2828</v>
      </c>
      <c r="D82" t="s">
        <v>5583</v>
      </c>
      <c r="E82" t="s">
        <v>2829</v>
      </c>
      <c r="F82" t="s">
        <v>5583</v>
      </c>
      <c r="G82" t="s">
        <v>2829</v>
      </c>
      <c r="H82" t="s">
        <v>5499</v>
      </c>
      <c r="I82" t="s">
        <v>2829</v>
      </c>
      <c r="J82">
        <v>0</v>
      </c>
      <c r="K82" t="s">
        <v>2828</v>
      </c>
      <c r="L82" t="s">
        <v>5502</v>
      </c>
      <c r="M82" t="s">
        <v>8213</v>
      </c>
      <c r="N82" t="str">
        <f t="shared" si="1"/>
        <v>insert into users (id, first_name, email, password, status, role) values(1669,'berkatdoamama@sippminerba.comxxx','berkatdoamama@sippminerba.comxxx','LQMakvxZ26ACDKdDSwIEQd8OEtmNddkTnmVtCWsEiDNeMPuFholDR88Sy+vcUEGWUli4wQyrBvSCse2Ye8yUNQ==xxx','0,'companyxxx');</v>
      </c>
    </row>
    <row r="83" spans="1:14" x14ac:dyDescent="0.25">
      <c r="A83" t="s">
        <v>8212</v>
      </c>
      <c r="B83">
        <v>1670</v>
      </c>
      <c r="C83" t="s">
        <v>2828</v>
      </c>
      <c r="D83" t="s">
        <v>5584</v>
      </c>
      <c r="E83" t="s">
        <v>2829</v>
      </c>
      <c r="F83" t="s">
        <v>5584</v>
      </c>
      <c r="G83" t="s">
        <v>2829</v>
      </c>
      <c r="H83" t="s">
        <v>5499</v>
      </c>
      <c r="I83" t="s">
        <v>2829</v>
      </c>
      <c r="J83">
        <v>0</v>
      </c>
      <c r="K83" t="s">
        <v>2828</v>
      </c>
      <c r="L83" t="s">
        <v>5502</v>
      </c>
      <c r="M83" t="s">
        <v>8213</v>
      </c>
      <c r="N83" t="str">
        <f t="shared" si="1"/>
        <v>insert into users (id, first_name, email, password, status, role) values(1670,'berkatdutadayamahakam@sippminerba.comxxx','berkatdutadayamahakam@sippminerba.comxxx','LQMakvxZ26ACDKdDSwIEQd8OEtmNddkTnmVtCWsEiDNeMPuFholDR88Sy+vcUEGWUli4wQyrBvSCse2Ye8yUNQ==xxx','0,'companyxxx');</v>
      </c>
    </row>
    <row r="84" spans="1:14" x14ac:dyDescent="0.25">
      <c r="A84" t="s">
        <v>8212</v>
      </c>
      <c r="B84">
        <v>1671</v>
      </c>
      <c r="C84" t="s">
        <v>2828</v>
      </c>
      <c r="D84" t="s">
        <v>5585</v>
      </c>
      <c r="E84" t="s">
        <v>2829</v>
      </c>
      <c r="F84" t="s">
        <v>5585</v>
      </c>
      <c r="G84" t="s">
        <v>2829</v>
      </c>
      <c r="H84" t="s">
        <v>5499</v>
      </c>
      <c r="I84" t="s">
        <v>2829</v>
      </c>
      <c r="J84">
        <v>0</v>
      </c>
      <c r="K84" t="s">
        <v>2828</v>
      </c>
      <c r="L84" t="s">
        <v>5502</v>
      </c>
      <c r="M84" t="s">
        <v>8213</v>
      </c>
      <c r="N84" t="str">
        <f t="shared" si="1"/>
        <v>insert into users (id, first_name, email, password, status, role) values(1671,'berkatesamining@sippminerba.comxxx','berkatesamining@sippminerba.comxxx','LQMakvxZ26ACDKdDSwIEQd8OEtmNddkTnmVtCWsEiDNeMPuFholDR88Sy+vcUEGWUli4wQyrBvSCse2Ye8yUNQ==xxx','0,'companyxxx');</v>
      </c>
    </row>
    <row r="85" spans="1:14" x14ac:dyDescent="0.25">
      <c r="A85" t="s">
        <v>8212</v>
      </c>
      <c r="B85">
        <v>1672</v>
      </c>
      <c r="C85" t="s">
        <v>2828</v>
      </c>
      <c r="D85" t="s">
        <v>5586</v>
      </c>
      <c r="E85" t="s">
        <v>2829</v>
      </c>
      <c r="F85" t="s">
        <v>5586</v>
      </c>
      <c r="G85" t="s">
        <v>2829</v>
      </c>
      <c r="H85" t="s">
        <v>5499</v>
      </c>
      <c r="I85" t="s">
        <v>2829</v>
      </c>
      <c r="J85">
        <v>0</v>
      </c>
      <c r="K85" t="s">
        <v>2828</v>
      </c>
      <c r="L85" t="s">
        <v>5502</v>
      </c>
      <c r="M85" t="s">
        <v>8213</v>
      </c>
      <c r="N85" t="str">
        <f t="shared" si="1"/>
        <v>insert into users (id, first_name, email, password, status, role) values(1672,'berkathanjungjaya@sippminerba.comxxx','berkathanjungjaya@sippminerba.comxxx','LQMakvxZ26ACDKdDSwIEQd8OEtmNddkTnmVtCWsEiDNeMPuFholDR88Sy+vcUEGWUli4wQyrBvSCse2Ye8yUNQ==xxx','0,'companyxxx');</v>
      </c>
    </row>
    <row r="86" spans="1:14" x14ac:dyDescent="0.25">
      <c r="A86" t="s">
        <v>8212</v>
      </c>
      <c r="B86">
        <v>1673</v>
      </c>
      <c r="C86" t="s">
        <v>2828</v>
      </c>
      <c r="D86" t="s">
        <v>5587</v>
      </c>
      <c r="E86" t="s">
        <v>2829</v>
      </c>
      <c r="F86" t="s">
        <v>5587</v>
      </c>
      <c r="G86" t="s">
        <v>2829</v>
      </c>
      <c r="H86" t="s">
        <v>5499</v>
      </c>
      <c r="I86" t="s">
        <v>2829</v>
      </c>
      <c r="J86">
        <v>0</v>
      </c>
      <c r="K86" t="s">
        <v>2828</v>
      </c>
      <c r="L86" t="s">
        <v>5502</v>
      </c>
      <c r="M86" t="s">
        <v>8213</v>
      </c>
      <c r="N86" t="str">
        <f t="shared" si="1"/>
        <v>insert into users (id, first_name, email, password, status, role) values(1673,'berkatilahi@sippminerba.comxxx','berkatilahi@sippminerba.comxxx','LQMakvxZ26ACDKdDSwIEQd8OEtmNddkTnmVtCWsEiDNeMPuFholDR88Sy+vcUEGWUli4wQyrBvSCse2Ye8yUNQ==xxx','0,'companyxxx');</v>
      </c>
    </row>
    <row r="87" spans="1:14" x14ac:dyDescent="0.25">
      <c r="A87" t="s">
        <v>8212</v>
      </c>
      <c r="B87">
        <v>1674</v>
      </c>
      <c r="C87" t="s">
        <v>2828</v>
      </c>
      <c r="D87" t="s">
        <v>5588</v>
      </c>
      <c r="E87" t="s">
        <v>2829</v>
      </c>
      <c r="F87" t="s">
        <v>5588</v>
      </c>
      <c r="G87" t="s">
        <v>2829</v>
      </c>
      <c r="H87" t="s">
        <v>5499</v>
      </c>
      <c r="I87" t="s">
        <v>2829</v>
      </c>
      <c r="J87">
        <v>0</v>
      </c>
      <c r="K87" t="s">
        <v>2828</v>
      </c>
      <c r="L87" t="s">
        <v>5502</v>
      </c>
      <c r="M87" t="s">
        <v>8213</v>
      </c>
      <c r="N87" t="str">
        <f t="shared" si="1"/>
        <v>insert into users (id, first_name, email, password, status, role) values(1674,'berkatindonesiamandiri@sippminerba.comxxx','berkatindonesiamandiri@sippminerba.comxxx','LQMakvxZ26ACDKdDSwIEQd8OEtmNddkTnmVtCWsEiDNeMPuFholDR88Sy+vcUEGWUli4wQyrBvSCse2Ye8yUNQ==xxx','0,'companyxxx');</v>
      </c>
    </row>
    <row r="88" spans="1:14" x14ac:dyDescent="0.25">
      <c r="A88" t="s">
        <v>8212</v>
      </c>
      <c r="B88">
        <v>1675</v>
      </c>
      <c r="C88" t="s">
        <v>2828</v>
      </c>
      <c r="D88" t="s">
        <v>5589</v>
      </c>
      <c r="E88" t="s">
        <v>2829</v>
      </c>
      <c r="F88" t="s">
        <v>5589</v>
      </c>
      <c r="G88" t="s">
        <v>2829</v>
      </c>
      <c r="H88" t="s">
        <v>5499</v>
      </c>
      <c r="I88" t="s">
        <v>2829</v>
      </c>
      <c r="J88">
        <v>0</v>
      </c>
      <c r="K88" t="s">
        <v>2828</v>
      </c>
      <c r="L88" t="s">
        <v>5502</v>
      </c>
      <c r="M88" t="s">
        <v>8213</v>
      </c>
      <c r="N88" t="str">
        <f t="shared" si="1"/>
        <v>insert into users (id, first_name, email, password, status, role) values(1675,'berkatkaryabersamamining@sippminerba.comxxx','berkatkaryabersamamining@sippminerba.comxxx','LQMakvxZ26ACDKdDSwIEQd8OEtmNddkTnmVtCWsEiDNeMPuFholDR88Sy+vcUEGWUli4wQyrBvSCse2Ye8yUNQ==xxx','0,'companyxxx');</v>
      </c>
    </row>
    <row r="89" spans="1:14" x14ac:dyDescent="0.25">
      <c r="A89" t="s">
        <v>8212</v>
      </c>
      <c r="B89">
        <v>1676</v>
      </c>
      <c r="C89" t="s">
        <v>2828</v>
      </c>
      <c r="D89" t="s">
        <v>5590</v>
      </c>
      <c r="E89" t="s">
        <v>2829</v>
      </c>
      <c r="F89" t="s">
        <v>5590</v>
      </c>
      <c r="G89" t="s">
        <v>2829</v>
      </c>
      <c r="H89" t="s">
        <v>5499</v>
      </c>
      <c r="I89" t="s">
        <v>2829</v>
      </c>
      <c r="J89">
        <v>0</v>
      </c>
      <c r="K89" t="s">
        <v>2828</v>
      </c>
      <c r="L89" t="s">
        <v>5502</v>
      </c>
      <c r="M89" t="s">
        <v>8213</v>
      </c>
      <c r="N89" t="str">
        <f t="shared" si="1"/>
        <v>insert into users (id, first_name, email, password, status, role) values(1676,'berkatkoalindoteweh@sippminerba.comxxx','berkatkoalindoteweh@sippminerba.comxxx','LQMakvxZ26ACDKdDSwIEQd8OEtmNddkTnmVtCWsEiDNeMPuFholDR88Sy+vcUEGWUli4wQyrBvSCse2Ye8yUNQ==xxx','0,'companyxxx');</v>
      </c>
    </row>
    <row r="90" spans="1:14" x14ac:dyDescent="0.25">
      <c r="A90" t="s">
        <v>8212</v>
      </c>
      <c r="B90">
        <v>1677</v>
      </c>
      <c r="C90" t="s">
        <v>2828</v>
      </c>
      <c r="D90" t="s">
        <v>5591</v>
      </c>
      <c r="E90" t="s">
        <v>2829</v>
      </c>
      <c r="F90" t="s">
        <v>5591</v>
      </c>
      <c r="G90" t="s">
        <v>2829</v>
      </c>
      <c r="H90" t="s">
        <v>5499</v>
      </c>
      <c r="I90" t="s">
        <v>2829</v>
      </c>
      <c r="J90">
        <v>0</v>
      </c>
      <c r="K90" t="s">
        <v>2828</v>
      </c>
      <c r="L90" t="s">
        <v>5502</v>
      </c>
      <c r="M90" t="s">
        <v>8213</v>
      </c>
      <c r="N90" t="str">
        <f t="shared" si="1"/>
        <v>insert into users (id, first_name, email, password, status, role) values(1677,'berkatmojangraya@sippminerba.comxxx','berkatmojangraya@sippminerba.comxxx','LQMakvxZ26ACDKdDSwIEQd8OEtmNddkTnmVtCWsEiDNeMPuFholDR88Sy+vcUEGWUli4wQyrBvSCse2Ye8yUNQ==xxx','0,'companyxxx');</v>
      </c>
    </row>
    <row r="91" spans="1:14" x14ac:dyDescent="0.25">
      <c r="A91" t="s">
        <v>8212</v>
      </c>
      <c r="B91">
        <v>1678</v>
      </c>
      <c r="C91" t="s">
        <v>2828</v>
      </c>
      <c r="D91" t="s">
        <v>5592</v>
      </c>
      <c r="E91" t="s">
        <v>2829</v>
      </c>
      <c r="F91" t="s">
        <v>5592</v>
      </c>
      <c r="G91" t="s">
        <v>2829</v>
      </c>
      <c r="H91" t="s">
        <v>5499</v>
      </c>
      <c r="I91" t="s">
        <v>2829</v>
      </c>
      <c r="J91">
        <v>0</v>
      </c>
      <c r="K91" t="s">
        <v>2828</v>
      </c>
      <c r="L91" t="s">
        <v>5502</v>
      </c>
      <c r="M91" t="s">
        <v>8213</v>
      </c>
      <c r="N91" t="str">
        <f t="shared" si="1"/>
        <v>insert into users (id, first_name, email, password, status, role) values(1678,'berkatmufakatbersama@sippminerba.comxxx','berkatmufakatbersama@sippminerba.comxxx','LQMakvxZ26ACDKdDSwIEQd8OEtmNddkTnmVtCWsEiDNeMPuFholDR88Sy+vcUEGWUli4wQyrBvSCse2Ye8yUNQ==xxx','0,'companyxxx');</v>
      </c>
    </row>
    <row r="92" spans="1:14" x14ac:dyDescent="0.25">
      <c r="A92" t="s">
        <v>8212</v>
      </c>
      <c r="B92">
        <v>1680</v>
      </c>
      <c r="C92" t="s">
        <v>2828</v>
      </c>
      <c r="D92" t="s">
        <v>5593</v>
      </c>
      <c r="E92" t="s">
        <v>2829</v>
      </c>
      <c r="F92" t="s">
        <v>5593</v>
      </c>
      <c r="G92" t="s">
        <v>2829</v>
      </c>
      <c r="H92" t="s">
        <v>5499</v>
      </c>
      <c r="I92" t="s">
        <v>2829</v>
      </c>
      <c r="J92">
        <v>0</v>
      </c>
      <c r="K92" t="s">
        <v>2828</v>
      </c>
      <c r="L92" t="s">
        <v>5502</v>
      </c>
      <c r="M92" t="s">
        <v>8213</v>
      </c>
      <c r="N92" t="str">
        <f t="shared" si="1"/>
        <v>insert into users (id, first_name, email, password, status, role) values(1680,'berkatnanda/ptbarajayaenergy@sippminerba.comxxx','berkatnanda/ptbarajayaenergy@sippminerba.comxxx','LQMakvxZ26ACDKdDSwIEQd8OEtmNddkTnmVtCWsEiDNeMPuFholDR88Sy+vcUEGWUli4wQyrBvSCse2Ye8yUNQ==xxx','0,'companyxxx');</v>
      </c>
    </row>
    <row r="93" spans="1:14" x14ac:dyDescent="0.25">
      <c r="A93" t="s">
        <v>8212</v>
      </c>
      <c r="B93">
        <v>1681</v>
      </c>
      <c r="C93" t="s">
        <v>2828</v>
      </c>
      <c r="D93" t="s">
        <v>5594</v>
      </c>
      <c r="E93" t="s">
        <v>2829</v>
      </c>
      <c r="F93" t="s">
        <v>5594</v>
      </c>
      <c r="G93" t="s">
        <v>2829</v>
      </c>
      <c r="H93" t="s">
        <v>5499</v>
      </c>
      <c r="I93" t="s">
        <v>2829</v>
      </c>
      <c r="J93">
        <v>0</v>
      </c>
      <c r="K93" t="s">
        <v>2828</v>
      </c>
      <c r="L93" t="s">
        <v>5502</v>
      </c>
      <c r="M93" t="s">
        <v>8213</v>
      </c>
      <c r="N93" t="str">
        <f t="shared" si="1"/>
        <v>insert into users (id, first_name, email, password, status, role) values(1681,'berkatpersadaraya@sippminerba.comxxx','berkatpersadaraya@sippminerba.comxxx','LQMakvxZ26ACDKdDSwIEQd8OEtmNddkTnmVtCWsEiDNeMPuFholDR88Sy+vcUEGWUli4wQyrBvSCse2Ye8yUNQ==xxx','0,'companyxxx');</v>
      </c>
    </row>
    <row r="94" spans="1:14" x14ac:dyDescent="0.25">
      <c r="A94" t="s">
        <v>8212</v>
      </c>
      <c r="B94">
        <v>1682</v>
      </c>
      <c r="C94" t="s">
        <v>2828</v>
      </c>
      <c r="D94" t="s">
        <v>5595</v>
      </c>
      <c r="E94" t="s">
        <v>2829</v>
      </c>
      <c r="F94" t="s">
        <v>5595</v>
      </c>
      <c r="G94" t="s">
        <v>2829</v>
      </c>
      <c r="H94" t="s">
        <v>5499</v>
      </c>
      <c r="I94" t="s">
        <v>2829</v>
      </c>
      <c r="J94">
        <v>0</v>
      </c>
      <c r="K94" t="s">
        <v>2828</v>
      </c>
      <c r="L94" t="s">
        <v>5502</v>
      </c>
      <c r="M94" t="s">
        <v>8213</v>
      </c>
      <c r="N94" t="str">
        <f t="shared" si="1"/>
        <v>insert into users (id, first_name, email, password, status, role) values(1682,'berkatrungansejahtera@sippminerba.comxxx','berkatrungansejahtera@sippminerba.comxxx','LQMakvxZ26ACDKdDSwIEQd8OEtmNddkTnmVtCWsEiDNeMPuFholDR88Sy+vcUEGWUli4wQyrBvSCse2Ye8yUNQ==xxx','0,'companyxxx');</v>
      </c>
    </row>
    <row r="95" spans="1:14" x14ac:dyDescent="0.25">
      <c r="A95" t="s">
        <v>8212</v>
      </c>
      <c r="B95">
        <v>1683</v>
      </c>
      <c r="C95" t="s">
        <v>2828</v>
      </c>
      <c r="D95" t="s">
        <v>5596</v>
      </c>
      <c r="E95" t="s">
        <v>2829</v>
      </c>
      <c r="F95" t="s">
        <v>5596</v>
      </c>
      <c r="G95" t="s">
        <v>2829</v>
      </c>
      <c r="H95" t="s">
        <v>5499</v>
      </c>
      <c r="I95" t="s">
        <v>2829</v>
      </c>
      <c r="J95">
        <v>0</v>
      </c>
      <c r="K95" t="s">
        <v>2828</v>
      </c>
      <c r="L95" t="s">
        <v>5502</v>
      </c>
      <c r="M95" t="s">
        <v>8213</v>
      </c>
      <c r="N95" t="str">
        <f t="shared" si="1"/>
        <v>insert into users (id, first_name, email, password, status, role) values(1683,'berkatsatriasejahtera@sippminerba.comxxx','berkatsatriasejahtera@sippminerba.comxxx','LQMakvxZ26ACDKdDSwIEQd8OEtmNddkTnmVtCWsEiDNeMPuFholDR88Sy+vcUEGWUli4wQyrBvSCse2Ye8yUNQ==xxx','0,'companyxxx');</v>
      </c>
    </row>
    <row r="96" spans="1:14" x14ac:dyDescent="0.25">
      <c r="A96" t="s">
        <v>8212</v>
      </c>
      <c r="B96">
        <v>1684</v>
      </c>
      <c r="C96" t="s">
        <v>2828</v>
      </c>
      <c r="D96" t="s">
        <v>5597</v>
      </c>
      <c r="E96" t="s">
        <v>2829</v>
      </c>
      <c r="F96" t="s">
        <v>5597</v>
      </c>
      <c r="G96" t="s">
        <v>2829</v>
      </c>
      <c r="H96" t="s">
        <v>5499</v>
      </c>
      <c r="I96" t="s">
        <v>2829</v>
      </c>
      <c r="J96">
        <v>0</v>
      </c>
      <c r="K96" t="s">
        <v>2828</v>
      </c>
      <c r="L96" t="s">
        <v>5502</v>
      </c>
      <c r="M96" t="s">
        <v>8213</v>
      </c>
      <c r="N96" t="str">
        <f t="shared" si="1"/>
        <v>insert into users (id, first_name, email, password, status, role) values(1684,'berkatsejahtera@sippminerba.comxxx','berkatsejahtera@sippminerba.comxxx','LQMakvxZ26ACDKdDSwIEQd8OEtmNddkTnmVtCWsEiDNeMPuFholDR88Sy+vcUEGWUli4wQyrBvSCse2Ye8yUNQ==xxx','0,'companyxxx');</v>
      </c>
    </row>
    <row r="97" spans="1:14" x14ac:dyDescent="0.25">
      <c r="A97" t="s">
        <v>8212</v>
      </c>
      <c r="B97">
        <v>1685</v>
      </c>
      <c r="C97" t="s">
        <v>2828</v>
      </c>
      <c r="D97" t="s">
        <v>5598</v>
      </c>
      <c r="E97" t="s">
        <v>2829</v>
      </c>
      <c r="F97" t="s">
        <v>5598</v>
      </c>
      <c r="G97" t="s">
        <v>2829</v>
      </c>
      <c r="H97" t="s">
        <v>5499</v>
      </c>
      <c r="I97" t="s">
        <v>2829</v>
      </c>
      <c r="J97">
        <v>0</v>
      </c>
      <c r="K97" t="s">
        <v>2828</v>
      </c>
      <c r="L97" t="s">
        <v>5502</v>
      </c>
      <c r="M97" t="s">
        <v>8213</v>
      </c>
      <c r="N97" t="str">
        <f t="shared" si="1"/>
        <v>insert into users (id, first_name, email, password, status, role) values(1685,'berkatusahakarya@sippminerba.comxxx','berkatusahakarya@sippminerba.comxxx','LQMakvxZ26ACDKdDSwIEQd8OEtmNddkTnmVtCWsEiDNeMPuFholDR88Sy+vcUEGWUli4wQyrBvSCse2Ye8yUNQ==xxx','0,'companyxxx');</v>
      </c>
    </row>
    <row r="98" spans="1:14" x14ac:dyDescent="0.25">
      <c r="A98" t="s">
        <v>8212</v>
      </c>
      <c r="B98">
        <v>1686</v>
      </c>
      <c r="C98" t="s">
        <v>2828</v>
      </c>
      <c r="D98" t="s">
        <v>5599</v>
      </c>
      <c r="E98" t="s">
        <v>2829</v>
      </c>
      <c r="F98" t="s">
        <v>5599</v>
      </c>
      <c r="G98" t="s">
        <v>2829</v>
      </c>
      <c r="H98" t="s">
        <v>5499</v>
      </c>
      <c r="I98" t="s">
        <v>2829</v>
      </c>
      <c r="J98">
        <v>0</v>
      </c>
      <c r="K98" t="s">
        <v>2828</v>
      </c>
      <c r="L98" t="s">
        <v>5502</v>
      </c>
      <c r="M98" t="s">
        <v>8213</v>
      </c>
      <c r="N98" t="str">
        <f t="shared" si="1"/>
        <v>insert into users (id, first_name, email, password, status, role) values(1686,'berlianindosinbara@sippminerba.comxxx','berlianindosinbara@sippminerba.comxxx','LQMakvxZ26ACDKdDSwIEQd8OEtmNddkTnmVtCWsEiDNeMPuFholDR88Sy+vcUEGWUli4wQyrBvSCse2Ye8yUNQ==xxx','0,'companyxxx');</v>
      </c>
    </row>
    <row r="99" spans="1:14" x14ac:dyDescent="0.25">
      <c r="A99" t="s">
        <v>8212</v>
      </c>
      <c r="B99">
        <v>1687</v>
      </c>
      <c r="C99" t="s">
        <v>2828</v>
      </c>
      <c r="D99" t="s">
        <v>5600</v>
      </c>
      <c r="E99" t="s">
        <v>2829</v>
      </c>
      <c r="F99" t="s">
        <v>5600</v>
      </c>
      <c r="G99" t="s">
        <v>2829</v>
      </c>
      <c r="H99" t="s">
        <v>5499</v>
      </c>
      <c r="I99" t="s">
        <v>2829</v>
      </c>
      <c r="J99">
        <v>0</v>
      </c>
      <c r="K99" t="s">
        <v>2828</v>
      </c>
      <c r="L99" t="s">
        <v>5502</v>
      </c>
      <c r="M99" t="s">
        <v>8213</v>
      </c>
      <c r="N99" t="str">
        <f t="shared" si="1"/>
        <v>insert into users (id, first_name, email, password, status, role) values(1687,'berlianmahkotacoal@sippminerba.comxxx','berlianmahkotacoal@sippminerba.comxxx','LQMakvxZ26ACDKdDSwIEQd8OEtmNddkTnmVtCWsEiDNeMPuFholDR88Sy+vcUEGWUli4wQyrBvSCse2Ye8yUNQ==xxx','0,'companyxxx');</v>
      </c>
    </row>
    <row r="100" spans="1:14" x14ac:dyDescent="0.25">
      <c r="A100" t="s">
        <v>8212</v>
      </c>
      <c r="B100">
        <v>1689</v>
      </c>
      <c r="C100" t="s">
        <v>2828</v>
      </c>
      <c r="D100" t="s">
        <v>5601</v>
      </c>
      <c r="E100" t="s">
        <v>2829</v>
      </c>
      <c r="F100" t="s">
        <v>5601</v>
      </c>
      <c r="G100" t="s">
        <v>2829</v>
      </c>
      <c r="H100" t="s">
        <v>5499</v>
      </c>
      <c r="I100" t="s">
        <v>2829</v>
      </c>
      <c r="J100">
        <v>0</v>
      </c>
      <c r="K100" t="s">
        <v>2828</v>
      </c>
      <c r="L100" t="s">
        <v>5502</v>
      </c>
      <c r="M100" t="s">
        <v>8213</v>
      </c>
      <c r="N100" t="str">
        <f t="shared" si="1"/>
        <v>insert into users (id, first_name, email, password, status, role) values(1689,'bersama@sippminerba.comxxx','bersama@sippminerba.comxxx','LQMakvxZ26ACDKdDSwIEQd8OEtmNddkTnmVtCWsEiDNeMPuFholDR88Sy+vcUEGWUli4wQyrBvSCse2Ye8yUNQ==xxx','0,'companyxxx');</v>
      </c>
    </row>
    <row r="101" spans="1:14" x14ac:dyDescent="0.25">
      <c r="A101" t="s">
        <v>8212</v>
      </c>
      <c r="B101">
        <v>1690</v>
      </c>
      <c r="C101" t="s">
        <v>2828</v>
      </c>
      <c r="D101" t="s">
        <v>5602</v>
      </c>
      <c r="E101" t="s">
        <v>2829</v>
      </c>
      <c r="F101" t="s">
        <v>5602</v>
      </c>
      <c r="G101" t="s">
        <v>2829</v>
      </c>
      <c r="H101" t="s">
        <v>5499</v>
      </c>
      <c r="I101" t="s">
        <v>2829</v>
      </c>
      <c r="J101">
        <v>0</v>
      </c>
      <c r="K101" t="s">
        <v>2828</v>
      </c>
      <c r="L101" t="s">
        <v>5502</v>
      </c>
      <c r="M101" t="s">
        <v>8213</v>
      </c>
      <c r="N101" t="str">
        <f t="shared" si="1"/>
        <v>insert into users (id, first_name, email, password, status, role) values(1690,'bersamaalamsentosa@sippminerba.comxxx','bersamaalamsentosa@sippminerba.comxxx','LQMakvxZ26ACDKdDSwIEQd8OEtmNddkTnmVtCWsEiDNeMPuFholDR88Sy+vcUEGWUli4wQyrBvSCse2Ye8yUNQ==xxx','0,'companyxxx');</v>
      </c>
    </row>
    <row r="102" spans="1:14" x14ac:dyDescent="0.25">
      <c r="A102" t="s">
        <v>8212</v>
      </c>
      <c r="B102">
        <v>1691</v>
      </c>
      <c r="C102" t="s">
        <v>2828</v>
      </c>
      <c r="D102" t="s">
        <v>5603</v>
      </c>
      <c r="E102" t="s">
        <v>2829</v>
      </c>
      <c r="F102" t="s">
        <v>5603</v>
      </c>
      <c r="G102" t="s">
        <v>2829</v>
      </c>
      <c r="H102" t="s">
        <v>5499</v>
      </c>
      <c r="I102" t="s">
        <v>2829</v>
      </c>
      <c r="J102">
        <v>0</v>
      </c>
      <c r="K102" t="s">
        <v>2828</v>
      </c>
      <c r="L102" t="s">
        <v>5502</v>
      </c>
      <c r="M102" t="s">
        <v>8213</v>
      </c>
      <c r="N102" t="str">
        <f t="shared" si="1"/>
        <v>insert into users (id, first_name, email, password, status, role) values(1691,'bersamamembangunnegeri@sippminerba.comxxx','bersamamembangunnegeri@sippminerba.comxxx','LQMakvxZ26ACDKdDSwIEQd8OEtmNddkTnmVtCWsEiDNeMPuFholDR88Sy+vcUEGWUli4wQyrBvSCse2Ye8yUNQ==xxx','0,'companyxxx');</v>
      </c>
    </row>
    <row r="103" spans="1:14" x14ac:dyDescent="0.25">
      <c r="A103" t="s">
        <v>8212</v>
      </c>
      <c r="B103">
        <v>1692</v>
      </c>
      <c r="C103" t="s">
        <v>2828</v>
      </c>
      <c r="D103" t="s">
        <v>5604</v>
      </c>
      <c r="E103" t="s">
        <v>2829</v>
      </c>
      <c r="F103" t="s">
        <v>5604</v>
      </c>
      <c r="G103" t="s">
        <v>2829</v>
      </c>
      <c r="H103" t="s">
        <v>5499</v>
      </c>
      <c r="I103" t="s">
        <v>2829</v>
      </c>
      <c r="J103">
        <v>0</v>
      </c>
      <c r="K103" t="s">
        <v>2828</v>
      </c>
      <c r="L103" t="s">
        <v>5502</v>
      </c>
      <c r="M103" t="s">
        <v>8213</v>
      </c>
      <c r="N103" t="str">
        <f t="shared" si="1"/>
        <v>insert into users (id, first_name, email, password, status, role) values(1692,'bersamaselalumakmursejahterai@sippminerba.comxxx','bersamaselalumakmursejahterai@sippminerba.comxxx','LQMakvxZ26ACDKdDSwIEQd8OEtmNddkTnmVtCWsEiDNeMPuFholDR88Sy+vcUEGWUli4wQyrBvSCse2Ye8yUNQ==xxx','0,'companyxxx');</v>
      </c>
    </row>
    <row r="104" spans="1:14" x14ac:dyDescent="0.25">
      <c r="A104" t="s">
        <v>8212</v>
      </c>
      <c r="B104">
        <v>1693</v>
      </c>
      <c r="C104" t="s">
        <v>2828</v>
      </c>
      <c r="D104" t="s">
        <v>5605</v>
      </c>
      <c r="E104" t="s">
        <v>2829</v>
      </c>
      <c r="F104" t="s">
        <v>5605</v>
      </c>
      <c r="G104" t="s">
        <v>2829</v>
      </c>
      <c r="H104" t="s">
        <v>5499</v>
      </c>
      <c r="I104" t="s">
        <v>2829</v>
      </c>
      <c r="J104">
        <v>0</v>
      </c>
      <c r="K104" t="s">
        <v>2828</v>
      </c>
      <c r="L104" t="s">
        <v>5502</v>
      </c>
      <c r="M104" t="s">
        <v>8213</v>
      </c>
      <c r="N104" t="str">
        <f t="shared" si="1"/>
        <v>insert into users (id, first_name, email, password, status, role) values(1693,'bersamatapinpersada@sippminerba.comxxx','bersamatapinpersada@sippminerba.comxxx','LQMakvxZ26ACDKdDSwIEQd8OEtmNddkTnmVtCWsEiDNeMPuFholDR88Sy+vcUEGWUli4wQyrBvSCse2Ye8yUNQ==xxx','0,'companyxxx');</v>
      </c>
    </row>
    <row r="105" spans="1:14" x14ac:dyDescent="0.25">
      <c r="A105" t="s">
        <v>8212</v>
      </c>
      <c r="B105">
        <v>1694</v>
      </c>
      <c r="C105" t="s">
        <v>2828</v>
      </c>
      <c r="D105" t="s">
        <v>5606</v>
      </c>
      <c r="E105" t="s">
        <v>2829</v>
      </c>
      <c r="F105" t="s">
        <v>5606</v>
      </c>
      <c r="G105" t="s">
        <v>2829</v>
      </c>
      <c r="H105" t="s">
        <v>5499</v>
      </c>
      <c r="I105" t="s">
        <v>2829</v>
      </c>
      <c r="J105">
        <v>0</v>
      </c>
      <c r="K105" t="s">
        <v>2828</v>
      </c>
      <c r="L105" t="s">
        <v>5502</v>
      </c>
      <c r="M105" t="s">
        <v>8213</v>
      </c>
      <c r="N105" t="str">
        <f t="shared" si="1"/>
        <v>insert into users (id, first_name, email, password, status, role) values(1694,'bersaudara@sippminerba.comxxx','bersaudara@sippminerba.comxxx','LQMakvxZ26ACDKdDSwIEQd8OEtmNddkTnmVtCWsEiDNeMPuFholDR88Sy+vcUEGWUli4wQyrBvSCse2Ye8yUNQ==xxx','0,'companyxxx');</v>
      </c>
    </row>
    <row r="106" spans="1:14" x14ac:dyDescent="0.25">
      <c r="A106" t="s">
        <v>8212</v>
      </c>
      <c r="B106">
        <v>1695</v>
      </c>
      <c r="C106" t="s">
        <v>2828</v>
      </c>
      <c r="D106" t="s">
        <v>5607</v>
      </c>
      <c r="E106" t="s">
        <v>2829</v>
      </c>
      <c r="F106" t="s">
        <v>5607</v>
      </c>
      <c r="G106" t="s">
        <v>2829</v>
      </c>
      <c r="H106" t="s">
        <v>5499</v>
      </c>
      <c r="I106" t="s">
        <v>2829</v>
      </c>
      <c r="J106">
        <v>0</v>
      </c>
      <c r="K106" t="s">
        <v>2828</v>
      </c>
      <c r="L106" t="s">
        <v>5502</v>
      </c>
      <c r="M106" t="s">
        <v>8213</v>
      </c>
      <c r="N106" t="str">
        <f t="shared" si="1"/>
        <v>insert into users (id, first_name, email, password, status, role) values(1695,'betaniaperkasamining@sippminerba.comxxx','betaniaperkasamining@sippminerba.comxxx','LQMakvxZ26ACDKdDSwIEQd8OEtmNddkTnmVtCWsEiDNeMPuFholDR88Sy+vcUEGWUli4wQyrBvSCse2Ye8yUNQ==xxx','0,'companyxxx');</v>
      </c>
    </row>
    <row r="107" spans="1:14" x14ac:dyDescent="0.25">
      <c r="A107" t="s">
        <v>8212</v>
      </c>
      <c r="B107">
        <v>1696</v>
      </c>
      <c r="C107" t="s">
        <v>2828</v>
      </c>
      <c r="D107" t="s">
        <v>5608</v>
      </c>
      <c r="E107" t="s">
        <v>2829</v>
      </c>
      <c r="F107" t="s">
        <v>5608</v>
      </c>
      <c r="G107" t="s">
        <v>2829</v>
      </c>
      <c r="H107" t="s">
        <v>5499</v>
      </c>
      <c r="I107" t="s">
        <v>2829</v>
      </c>
      <c r="J107">
        <v>0</v>
      </c>
      <c r="K107" t="s">
        <v>2828</v>
      </c>
      <c r="L107" t="s">
        <v>5502</v>
      </c>
      <c r="M107" t="s">
        <v>8213</v>
      </c>
      <c r="N107" t="str">
        <f t="shared" si="1"/>
        <v>insert into users (id, first_name, email, password, status, role) values(1696,'betuah@sippminerba.comxxx','betuah@sippminerba.comxxx','LQMakvxZ26ACDKdDSwIEQd8OEtmNddkTnmVtCWsEiDNeMPuFholDR88Sy+vcUEGWUli4wQyrBvSCse2Ye8yUNQ==xxx','0,'companyxxx');</v>
      </c>
    </row>
    <row r="108" spans="1:14" x14ac:dyDescent="0.25">
      <c r="A108" t="s">
        <v>8212</v>
      </c>
      <c r="B108">
        <v>1697</v>
      </c>
      <c r="C108" t="s">
        <v>2828</v>
      </c>
      <c r="D108" t="s">
        <v>5609</v>
      </c>
      <c r="E108" t="s">
        <v>2829</v>
      </c>
      <c r="F108" t="s">
        <v>5609</v>
      </c>
      <c r="G108" t="s">
        <v>2829</v>
      </c>
      <c r="H108" t="s">
        <v>5499</v>
      </c>
      <c r="I108" t="s">
        <v>2829</v>
      </c>
      <c r="J108">
        <v>0</v>
      </c>
      <c r="K108" t="s">
        <v>2828</v>
      </c>
      <c r="L108" t="s">
        <v>5502</v>
      </c>
      <c r="M108" t="s">
        <v>8213</v>
      </c>
      <c r="N108" t="str">
        <f t="shared" si="1"/>
        <v>insert into users (id, first_name, email, password, status, role) values(1697,'bhaktimartadipura@sippminerba.comxxx','bhaktimartadipura@sippminerba.comxxx','LQMakvxZ26ACDKdDSwIEQd8OEtmNddkTnmVtCWsEiDNeMPuFholDR88Sy+vcUEGWUli4wQyrBvSCse2Ye8yUNQ==xxx','0,'companyxxx');</v>
      </c>
    </row>
    <row r="109" spans="1:14" x14ac:dyDescent="0.25">
      <c r="A109" t="s">
        <v>8212</v>
      </c>
      <c r="B109">
        <v>1698</v>
      </c>
      <c r="C109" t="s">
        <v>2828</v>
      </c>
      <c r="D109" t="s">
        <v>5610</v>
      </c>
      <c r="E109" t="s">
        <v>2829</v>
      </c>
      <c r="F109" t="s">
        <v>5610</v>
      </c>
      <c r="G109" t="s">
        <v>2829</v>
      </c>
      <c r="H109" t="s">
        <v>5499</v>
      </c>
      <c r="I109" t="s">
        <v>2829</v>
      </c>
      <c r="J109">
        <v>0</v>
      </c>
      <c r="K109" t="s">
        <v>2828</v>
      </c>
      <c r="L109" t="s">
        <v>5502</v>
      </c>
      <c r="M109" t="s">
        <v>8213</v>
      </c>
      <c r="N109" t="str">
        <f t="shared" si="1"/>
        <v>insert into users (id, first_name, email, password, status, role) values(1698,'bhaktinabilapratama@sippminerba.comxxx','bhaktinabilapratama@sippminerba.comxxx','LQMakvxZ26ACDKdDSwIEQd8OEtmNddkTnmVtCWsEiDNeMPuFholDR88Sy+vcUEGWUli4wQyrBvSCse2Ye8yUNQ==xxx','0,'companyxxx');</v>
      </c>
    </row>
    <row r="110" spans="1:14" x14ac:dyDescent="0.25">
      <c r="A110" t="s">
        <v>8212</v>
      </c>
      <c r="B110">
        <v>1699</v>
      </c>
      <c r="C110" t="s">
        <v>2828</v>
      </c>
      <c r="D110" t="s">
        <v>5611</v>
      </c>
      <c r="E110" t="s">
        <v>2829</v>
      </c>
      <c r="F110" t="s">
        <v>5611</v>
      </c>
      <c r="G110" t="s">
        <v>2829</v>
      </c>
      <c r="H110" t="s">
        <v>5499</v>
      </c>
      <c r="I110" t="s">
        <v>2829</v>
      </c>
      <c r="J110">
        <v>0</v>
      </c>
      <c r="K110" t="s">
        <v>2828</v>
      </c>
      <c r="L110" t="s">
        <v>5502</v>
      </c>
      <c r="M110" t="s">
        <v>8213</v>
      </c>
      <c r="N110" t="str">
        <f t="shared" si="1"/>
        <v>insert into users (id, first_name, email, password, status, role) values(1699,'bhinekaexportsintercon@sippminerba.comxxx','bhinekaexportsintercon@sippminerba.comxxx','LQMakvxZ26ACDKdDSwIEQd8OEtmNddkTnmVtCWsEiDNeMPuFholDR88Sy+vcUEGWUli4wQyrBvSCse2Ye8yUNQ==xxx','0,'companyxxx');</v>
      </c>
    </row>
    <row r="111" spans="1:14" x14ac:dyDescent="0.25">
      <c r="A111" t="s">
        <v>8212</v>
      </c>
      <c r="B111">
        <v>1700</v>
      </c>
      <c r="C111" t="s">
        <v>2828</v>
      </c>
      <c r="D111" t="s">
        <v>5612</v>
      </c>
      <c r="E111" t="s">
        <v>2829</v>
      </c>
      <c r="F111" t="s">
        <v>5612</v>
      </c>
      <c r="G111" t="s">
        <v>2829</v>
      </c>
      <c r="H111" t="s">
        <v>5499</v>
      </c>
      <c r="I111" t="s">
        <v>2829</v>
      </c>
      <c r="J111">
        <v>0</v>
      </c>
      <c r="K111" t="s">
        <v>2828</v>
      </c>
      <c r="L111" t="s">
        <v>5502</v>
      </c>
      <c r="M111" t="s">
        <v>8213</v>
      </c>
      <c r="N111" t="str">
        <f t="shared" si="1"/>
        <v>insert into users (id, first_name, email, password, status, role) values(1700,'bhinekahandal@sippminerba.comxxx','bhinekahandal@sippminerba.comxxx','LQMakvxZ26ACDKdDSwIEQd8OEtmNddkTnmVtCWsEiDNeMPuFholDR88Sy+vcUEGWUli4wQyrBvSCse2Ye8yUNQ==xxx','0,'companyxxx');</v>
      </c>
    </row>
    <row r="112" spans="1:14" x14ac:dyDescent="0.25">
      <c r="A112" t="s">
        <v>8212</v>
      </c>
      <c r="B112">
        <v>1701</v>
      </c>
      <c r="C112" t="s">
        <v>2828</v>
      </c>
      <c r="D112" t="s">
        <v>5613</v>
      </c>
      <c r="E112" t="s">
        <v>2829</v>
      </c>
      <c r="F112" t="s">
        <v>5613</v>
      </c>
      <c r="G112" t="s">
        <v>2829</v>
      </c>
      <c r="H112" t="s">
        <v>5499</v>
      </c>
      <c r="I112" t="s">
        <v>2829</v>
      </c>
      <c r="J112">
        <v>0</v>
      </c>
      <c r="K112" t="s">
        <v>2828</v>
      </c>
      <c r="L112" t="s">
        <v>5502</v>
      </c>
      <c r="M112" t="s">
        <v>8213</v>
      </c>
      <c r="N112" t="str">
        <f t="shared" si="1"/>
        <v>insert into users (id, first_name, email, password, status, role) values(1701,'bhinekahasiltambang@sippminerba.comxxx','bhinekahasiltambang@sippminerba.comxxx','LQMakvxZ26ACDKdDSwIEQd8OEtmNddkTnmVtCWsEiDNeMPuFholDR88Sy+vcUEGWUli4wQyrBvSCse2Ye8yUNQ==xxx','0,'companyxxx');</v>
      </c>
    </row>
    <row r="113" spans="1:14" x14ac:dyDescent="0.25">
      <c r="A113" t="s">
        <v>8212</v>
      </c>
      <c r="B113">
        <v>1702</v>
      </c>
      <c r="C113" t="s">
        <v>2828</v>
      </c>
      <c r="D113" t="s">
        <v>5614</v>
      </c>
      <c r="E113" t="s">
        <v>2829</v>
      </c>
      <c r="F113" t="s">
        <v>5614</v>
      </c>
      <c r="G113" t="s">
        <v>2829</v>
      </c>
      <c r="H113" t="s">
        <v>5499</v>
      </c>
      <c r="I113" t="s">
        <v>2829</v>
      </c>
      <c r="J113">
        <v>0</v>
      </c>
      <c r="K113" t="s">
        <v>2828</v>
      </c>
      <c r="L113" t="s">
        <v>5502</v>
      </c>
      <c r="M113" t="s">
        <v>8213</v>
      </c>
      <c r="N113" t="str">
        <f t="shared" si="1"/>
        <v>insert into users (id, first_name, email, password, status, role) values(1702,'bhinekatunggalabadi@sippminerba.comxxx','bhinekatunggalabadi@sippminerba.comxxx','LQMakvxZ26ACDKdDSwIEQd8OEtmNddkTnmVtCWsEiDNeMPuFholDR88Sy+vcUEGWUli4wQyrBvSCse2Ye8yUNQ==xxx','0,'companyxxx');</v>
      </c>
    </row>
    <row r="114" spans="1:14" x14ac:dyDescent="0.25">
      <c r="A114" t="s">
        <v>8212</v>
      </c>
      <c r="B114">
        <v>1704</v>
      </c>
      <c r="C114" t="s">
        <v>2828</v>
      </c>
      <c r="D114" t="s">
        <v>5615</v>
      </c>
      <c r="E114" t="s">
        <v>2829</v>
      </c>
      <c r="F114" t="s">
        <v>5615</v>
      </c>
      <c r="G114" t="s">
        <v>2829</v>
      </c>
      <c r="H114" t="s">
        <v>5499</v>
      </c>
      <c r="I114" t="s">
        <v>2829</v>
      </c>
      <c r="J114">
        <v>0</v>
      </c>
      <c r="K114" t="s">
        <v>2828</v>
      </c>
      <c r="L114" t="s">
        <v>5502</v>
      </c>
      <c r="M114" t="s">
        <v>8213</v>
      </c>
      <c r="N114" t="str">
        <f t="shared" si="1"/>
        <v>insert into users (id, first_name, email, password, status, role) values(1704,'bhumiperdasa@sippminerba.comxxx','bhumiperdasa@sippminerba.comxxx','LQMakvxZ26ACDKdDSwIEQd8OEtmNddkTnmVtCWsEiDNeMPuFholDR88Sy+vcUEGWUli4wQyrBvSCse2Ye8yUNQ==xxx','0,'companyxxx');</v>
      </c>
    </row>
    <row r="115" spans="1:14" x14ac:dyDescent="0.25">
      <c r="A115" t="s">
        <v>8212</v>
      </c>
      <c r="B115">
        <v>127</v>
      </c>
      <c r="C115" t="s">
        <v>2828</v>
      </c>
      <c r="D115" t="s">
        <v>5616</v>
      </c>
      <c r="E115" t="s">
        <v>2829</v>
      </c>
      <c r="F115" t="s">
        <v>5616</v>
      </c>
      <c r="G115" t="s">
        <v>2829</v>
      </c>
      <c r="H115" t="s">
        <v>5499</v>
      </c>
      <c r="I115" t="s">
        <v>2829</v>
      </c>
      <c r="J115">
        <v>0</v>
      </c>
      <c r="K115" t="s">
        <v>2828</v>
      </c>
      <c r="L115" t="s">
        <v>5502</v>
      </c>
      <c r="M115" t="s">
        <v>8213</v>
      </c>
      <c r="N115" t="str">
        <f t="shared" si="1"/>
        <v>insert into users (id, first_name, email, password, status, role) values(127,'bhumirantauenergi@sippminerba.comxxx','bhumirantauenergi@sippminerba.comxxx','LQMakvxZ26ACDKdDSwIEQd8OEtmNddkTnmVtCWsEiDNeMPuFholDR88Sy+vcUEGWUli4wQyrBvSCse2Ye8yUNQ==xxx','0,'companyxxx');</v>
      </c>
    </row>
    <row r="116" spans="1:14" x14ac:dyDescent="0.25">
      <c r="A116" t="s">
        <v>8212</v>
      </c>
      <c r="B116">
        <v>1705</v>
      </c>
      <c r="C116" t="s">
        <v>2828</v>
      </c>
      <c r="D116" t="s">
        <v>5617</v>
      </c>
      <c r="E116" t="s">
        <v>2829</v>
      </c>
      <c r="F116" t="s">
        <v>5617</v>
      </c>
      <c r="G116" t="s">
        <v>2829</v>
      </c>
      <c r="H116" t="s">
        <v>5499</v>
      </c>
      <c r="I116" t="s">
        <v>2829</v>
      </c>
      <c r="J116">
        <v>0</v>
      </c>
      <c r="K116" t="s">
        <v>2828</v>
      </c>
      <c r="L116" t="s">
        <v>5502</v>
      </c>
      <c r="M116" t="s">
        <v>8213</v>
      </c>
      <c r="N116" t="str">
        <f t="shared" si="1"/>
        <v>insert into users (id, first_name, email, password, status, role) values(1705,'bhumiswadayamineral@sippminerba.comxxx','bhumiswadayamineral@sippminerba.comxxx','LQMakvxZ26ACDKdDSwIEQd8OEtmNddkTnmVtCWsEiDNeMPuFholDR88Sy+vcUEGWUli4wQyrBvSCse2Ye8yUNQ==xxx','0,'companyxxx');</v>
      </c>
    </row>
    <row r="117" spans="1:14" x14ac:dyDescent="0.25">
      <c r="A117" t="s">
        <v>8212</v>
      </c>
      <c r="B117">
        <v>1707</v>
      </c>
      <c r="C117" t="s">
        <v>2828</v>
      </c>
      <c r="D117" t="s">
        <v>5618</v>
      </c>
      <c r="E117" t="s">
        <v>2829</v>
      </c>
      <c r="F117" t="s">
        <v>5618</v>
      </c>
      <c r="G117" t="s">
        <v>2829</v>
      </c>
      <c r="H117" t="s">
        <v>5499</v>
      </c>
      <c r="I117" t="s">
        <v>2829</v>
      </c>
      <c r="J117">
        <v>0</v>
      </c>
      <c r="K117" t="s">
        <v>2828</v>
      </c>
      <c r="L117" t="s">
        <v>5502</v>
      </c>
      <c r="M117" t="s">
        <v>8213</v>
      </c>
      <c r="N117" t="str">
        <f t="shared" si="1"/>
        <v>insert into users (id, first_name, email, password, status, role) values(1707,'bhumindosatahimarjaya@sippminerba.comxxx','bhumindosatahimarjaya@sippminerba.comxxx','LQMakvxZ26ACDKdDSwIEQd8OEtmNddkTnmVtCWsEiDNeMPuFholDR88Sy+vcUEGWUli4wQyrBvSCse2Ye8yUNQ==xxx','0,'companyxxx');</v>
      </c>
    </row>
    <row r="118" spans="1:14" x14ac:dyDescent="0.25">
      <c r="A118" t="s">
        <v>8212</v>
      </c>
      <c r="B118">
        <v>1708</v>
      </c>
      <c r="C118" t="s">
        <v>2828</v>
      </c>
      <c r="D118" t="s">
        <v>5619</v>
      </c>
      <c r="E118" t="s">
        <v>2829</v>
      </c>
      <c r="F118" t="s">
        <v>5619</v>
      </c>
      <c r="G118" t="s">
        <v>2829</v>
      </c>
      <c r="H118" t="s">
        <v>5499</v>
      </c>
      <c r="I118" t="s">
        <v>2829</v>
      </c>
      <c r="J118">
        <v>0</v>
      </c>
      <c r="K118" t="s">
        <v>2828</v>
      </c>
      <c r="L118" t="s">
        <v>5502</v>
      </c>
      <c r="M118" t="s">
        <v>8213</v>
      </c>
      <c r="N118" t="str">
        <f t="shared" si="1"/>
        <v>insert into users (id, first_name, email, password, status, role) values(1708,'bijihbesidamarparenggean@sippminerba.comxxx','bijihbesidamarparenggean@sippminerba.comxxx','LQMakvxZ26ACDKdDSwIEQd8OEtmNddkTnmVtCWsEiDNeMPuFholDR88Sy+vcUEGWUli4wQyrBvSCse2Ye8yUNQ==xxx','0,'companyxxx');</v>
      </c>
    </row>
    <row r="119" spans="1:14" x14ac:dyDescent="0.25">
      <c r="A119" t="s">
        <v>8212</v>
      </c>
      <c r="B119">
        <v>1709</v>
      </c>
      <c r="C119" t="s">
        <v>2828</v>
      </c>
      <c r="D119" t="s">
        <v>5620</v>
      </c>
      <c r="E119" t="s">
        <v>2829</v>
      </c>
      <c r="F119" t="s">
        <v>5620</v>
      </c>
      <c r="G119" t="s">
        <v>2829</v>
      </c>
      <c r="H119" t="s">
        <v>5499</v>
      </c>
      <c r="I119" t="s">
        <v>2829</v>
      </c>
      <c r="J119">
        <v>0</v>
      </c>
      <c r="K119" t="s">
        <v>2828</v>
      </c>
      <c r="L119" t="s">
        <v>5502</v>
      </c>
      <c r="M119" t="s">
        <v>8213</v>
      </c>
      <c r="N119" t="str">
        <f t="shared" si="1"/>
        <v>insert into users (id, first_name, email, password, status, role) values(1709,'bikarindosejahtera@sippminerba.comxxx','bikarindosejahtera@sippminerba.comxxx','LQMakvxZ26ACDKdDSwIEQd8OEtmNddkTnmVtCWsEiDNeMPuFholDR88Sy+vcUEGWUli4wQyrBvSCse2Ye8yUNQ==xxx','0,'companyxxx');</v>
      </c>
    </row>
    <row r="120" spans="1:14" x14ac:dyDescent="0.25">
      <c r="A120" t="s">
        <v>8212</v>
      </c>
      <c r="B120">
        <v>1710</v>
      </c>
      <c r="C120" t="s">
        <v>2828</v>
      </c>
      <c r="D120" t="s">
        <v>5621</v>
      </c>
      <c r="E120" t="s">
        <v>2829</v>
      </c>
      <c r="F120" t="s">
        <v>5621</v>
      </c>
      <c r="G120" t="s">
        <v>2829</v>
      </c>
      <c r="H120" t="s">
        <v>5499</v>
      </c>
      <c r="I120" t="s">
        <v>2829</v>
      </c>
      <c r="J120">
        <v>0</v>
      </c>
      <c r="K120" t="s">
        <v>2828</v>
      </c>
      <c r="L120" t="s">
        <v>5502</v>
      </c>
      <c r="M120" t="s">
        <v>8213</v>
      </c>
      <c r="N120" t="str">
        <f t="shared" si="1"/>
        <v>insert into users (id, first_name, email, password, status, role) values(1710,'bilitinmakmurlestari@sippminerba.comxxx','bilitinmakmurlestari@sippminerba.comxxx','LQMakvxZ26ACDKdDSwIEQd8OEtmNddkTnmVtCWsEiDNeMPuFholDR88Sy+vcUEGWUli4wQyrBvSCse2Ye8yUNQ==xxx','0,'companyxxx');</v>
      </c>
    </row>
    <row r="121" spans="1:14" x14ac:dyDescent="0.25">
      <c r="A121" t="s">
        <v>8212</v>
      </c>
      <c r="B121">
        <v>1711</v>
      </c>
      <c r="C121" t="s">
        <v>2828</v>
      </c>
      <c r="D121" t="s">
        <v>5622</v>
      </c>
      <c r="E121" t="s">
        <v>2829</v>
      </c>
      <c r="F121" t="s">
        <v>5622</v>
      </c>
      <c r="G121" t="s">
        <v>2829</v>
      </c>
      <c r="H121" t="s">
        <v>5499</v>
      </c>
      <c r="I121" t="s">
        <v>2829</v>
      </c>
      <c r="J121">
        <v>0</v>
      </c>
      <c r="K121" t="s">
        <v>2828</v>
      </c>
      <c r="L121" t="s">
        <v>5502</v>
      </c>
      <c r="M121" t="s">
        <v>8213</v>
      </c>
      <c r="N121" t="str">
        <f t="shared" si="1"/>
        <v>insert into users (id, first_name, email, password, status, role) values(1711,'billyindonesia@sippminerba.comxxx','billyindonesia@sippminerba.comxxx','LQMakvxZ26ACDKdDSwIEQd8OEtmNddkTnmVtCWsEiDNeMPuFholDR88Sy+vcUEGWUli4wQyrBvSCse2Ye8yUNQ==xxx','0,'companyxxx');</v>
      </c>
    </row>
    <row r="122" spans="1:14" x14ac:dyDescent="0.25">
      <c r="A122" t="s">
        <v>8212</v>
      </c>
      <c r="B122">
        <v>1712</v>
      </c>
      <c r="C122" t="s">
        <v>2828</v>
      </c>
      <c r="D122" t="s">
        <v>5623</v>
      </c>
      <c r="E122" t="s">
        <v>2829</v>
      </c>
      <c r="F122" t="s">
        <v>5623</v>
      </c>
      <c r="G122" t="s">
        <v>2829</v>
      </c>
      <c r="H122" t="s">
        <v>5499</v>
      </c>
      <c r="I122" t="s">
        <v>2829</v>
      </c>
      <c r="J122">
        <v>0</v>
      </c>
      <c r="K122" t="s">
        <v>2828</v>
      </c>
      <c r="L122" t="s">
        <v>5502</v>
      </c>
      <c r="M122" t="s">
        <v>8213</v>
      </c>
      <c r="N122" t="str">
        <f t="shared" si="1"/>
        <v>insert into users (id, first_name, email, password, status, role) values(1712,'bimagemapermata@sippminerba.comxxx','bimagemapermata@sippminerba.comxxx','LQMakvxZ26ACDKdDSwIEQd8OEtmNddkTnmVtCWsEiDNeMPuFholDR88Sy+vcUEGWUli4wQyrBvSCse2Ye8yUNQ==xxx','0,'companyxxx');</v>
      </c>
    </row>
    <row r="123" spans="1:14" x14ac:dyDescent="0.25">
      <c r="A123" t="s">
        <v>8212</v>
      </c>
      <c r="B123">
        <v>1713</v>
      </c>
      <c r="C123" t="s">
        <v>2828</v>
      </c>
      <c r="D123" t="s">
        <v>5624</v>
      </c>
      <c r="E123" t="s">
        <v>2829</v>
      </c>
      <c r="F123" t="s">
        <v>5624</v>
      </c>
      <c r="G123" t="s">
        <v>2829</v>
      </c>
      <c r="H123" t="s">
        <v>5499</v>
      </c>
      <c r="I123" t="s">
        <v>2829</v>
      </c>
      <c r="J123">
        <v>0</v>
      </c>
      <c r="K123" t="s">
        <v>2828</v>
      </c>
      <c r="L123" t="s">
        <v>5502</v>
      </c>
      <c r="M123" t="s">
        <v>8213</v>
      </c>
      <c r="N123" t="str">
        <f t="shared" si="1"/>
        <v>insert into users (id, first_name, email, password, status, role) values(1713,'binaalamkarya@sippminerba.comxxx','binaalamkarya@sippminerba.comxxx','LQMakvxZ26ACDKdDSwIEQd8OEtmNddkTnmVtCWsEiDNeMPuFholDR88Sy+vcUEGWUli4wQyrBvSCse2Ye8yUNQ==xxx','0,'companyxxx');</v>
      </c>
    </row>
    <row r="124" spans="1:14" x14ac:dyDescent="0.25">
      <c r="A124" t="s">
        <v>8212</v>
      </c>
      <c r="B124">
        <v>1714</v>
      </c>
      <c r="C124" t="s">
        <v>2828</v>
      </c>
      <c r="D124" t="s">
        <v>5625</v>
      </c>
      <c r="E124" t="s">
        <v>2829</v>
      </c>
      <c r="F124" t="s">
        <v>5625</v>
      </c>
      <c r="G124" t="s">
        <v>2829</v>
      </c>
      <c r="H124" t="s">
        <v>5499</v>
      </c>
      <c r="I124" t="s">
        <v>2829</v>
      </c>
      <c r="J124">
        <v>0</v>
      </c>
      <c r="K124" t="s">
        <v>2828</v>
      </c>
      <c r="L124" t="s">
        <v>5502</v>
      </c>
      <c r="M124" t="s">
        <v>8213</v>
      </c>
      <c r="N124" t="str">
        <f t="shared" si="1"/>
        <v>insert into users (id, first_name, email, password, status, role) values(1714,'binabaktipertiwi@sippminerba.comxxx','binabaktipertiwi@sippminerba.comxxx','LQMakvxZ26ACDKdDSwIEQd8OEtmNddkTnmVtCWsEiDNeMPuFholDR88Sy+vcUEGWUli4wQyrBvSCse2Ye8yUNQ==xxx','0,'companyxxx');</v>
      </c>
    </row>
    <row r="125" spans="1:14" x14ac:dyDescent="0.25">
      <c r="A125" t="s">
        <v>8212</v>
      </c>
      <c r="B125">
        <v>1715</v>
      </c>
      <c r="C125" t="s">
        <v>2828</v>
      </c>
      <c r="D125" t="s">
        <v>5626</v>
      </c>
      <c r="E125" t="s">
        <v>2829</v>
      </c>
      <c r="F125" t="s">
        <v>5626</v>
      </c>
      <c r="G125" t="s">
        <v>2829</v>
      </c>
      <c r="H125" t="s">
        <v>5499</v>
      </c>
      <c r="I125" t="s">
        <v>2829</v>
      </c>
      <c r="J125">
        <v>0</v>
      </c>
      <c r="K125" t="s">
        <v>2828</v>
      </c>
      <c r="L125" t="s">
        <v>5502</v>
      </c>
      <c r="M125" t="s">
        <v>8213</v>
      </c>
      <c r="N125" t="str">
        <f t="shared" si="1"/>
        <v>insert into users (id, first_name, email, password, status, role) values(1715,'binadompakindah(opn)@sippminerba.comxxx','binadompakindah(opn)@sippminerba.comxxx','LQMakvxZ26ACDKdDSwIEQd8OEtmNddkTnmVtCWsEiDNeMPuFholDR88Sy+vcUEGWUli4wQyrBvSCse2Ye8yUNQ==xxx','0,'companyxxx');</v>
      </c>
    </row>
    <row r="126" spans="1:14" x14ac:dyDescent="0.25">
      <c r="A126" t="s">
        <v>8212</v>
      </c>
      <c r="B126">
        <v>1716</v>
      </c>
      <c r="C126" t="s">
        <v>2828</v>
      </c>
      <c r="D126" t="s">
        <v>5627</v>
      </c>
      <c r="E126" t="s">
        <v>2829</v>
      </c>
      <c r="F126" t="s">
        <v>5627</v>
      </c>
      <c r="G126" t="s">
        <v>2829</v>
      </c>
      <c r="H126" t="s">
        <v>5499</v>
      </c>
      <c r="I126" t="s">
        <v>2829</v>
      </c>
      <c r="J126">
        <v>0</v>
      </c>
      <c r="K126" t="s">
        <v>2828</v>
      </c>
      <c r="L126" t="s">
        <v>5502</v>
      </c>
      <c r="M126" t="s">
        <v>8213</v>
      </c>
      <c r="N126" t="str">
        <f t="shared" si="1"/>
        <v>insert into users (id, first_name, email, password, status, role) values(1716,'binainsananugrahutama@sippminerba.comxxx','binainsananugrahutama@sippminerba.comxxx','LQMakvxZ26ACDKdDSwIEQd8OEtmNddkTnmVtCWsEiDNeMPuFholDR88Sy+vcUEGWUli4wQyrBvSCse2Ye8yUNQ==xxx','0,'companyxxx');</v>
      </c>
    </row>
    <row r="127" spans="1:14" x14ac:dyDescent="0.25">
      <c r="A127" t="s">
        <v>8212</v>
      </c>
      <c r="B127">
        <v>1717</v>
      </c>
      <c r="C127" t="s">
        <v>2828</v>
      </c>
      <c r="D127" t="s">
        <v>5628</v>
      </c>
      <c r="E127" t="s">
        <v>2829</v>
      </c>
      <c r="F127" t="s">
        <v>5628</v>
      </c>
      <c r="G127" t="s">
        <v>2829</v>
      </c>
      <c r="H127" t="s">
        <v>5499</v>
      </c>
      <c r="I127" t="s">
        <v>2829</v>
      </c>
      <c r="J127">
        <v>0</v>
      </c>
      <c r="K127" t="s">
        <v>2828</v>
      </c>
      <c r="L127" t="s">
        <v>5502</v>
      </c>
      <c r="M127" t="s">
        <v>8213</v>
      </c>
      <c r="N127" t="str">
        <f t="shared" si="1"/>
        <v>insert into users (id, first_name, email, password, status, role) values(1717,'binainsanciptamandiri@sippminerba.comxxx','binainsanciptamandiri@sippminerba.comxxx','LQMakvxZ26ACDKdDSwIEQd8OEtmNddkTnmVtCWsEiDNeMPuFholDR88Sy+vcUEGWUli4wQyrBvSCse2Ye8yUNQ==xxx','0,'companyxxx');</v>
      </c>
    </row>
    <row r="128" spans="1:14" x14ac:dyDescent="0.25">
      <c r="A128" t="s">
        <v>8212</v>
      </c>
      <c r="B128">
        <v>475</v>
      </c>
      <c r="C128" t="s">
        <v>2828</v>
      </c>
      <c r="D128" t="s">
        <v>5629</v>
      </c>
      <c r="E128" t="s">
        <v>2829</v>
      </c>
      <c r="F128" t="s">
        <v>5629</v>
      </c>
      <c r="G128" t="s">
        <v>2829</v>
      </c>
      <c r="H128" t="s">
        <v>5499</v>
      </c>
      <c r="I128" t="s">
        <v>2829</v>
      </c>
      <c r="J128">
        <v>0</v>
      </c>
      <c r="K128" t="s">
        <v>2828</v>
      </c>
      <c r="L128" t="s">
        <v>5502</v>
      </c>
      <c r="M128" t="s">
        <v>8213</v>
      </c>
      <c r="N128" t="str">
        <f t="shared" si="1"/>
        <v>insert into users (id, first_name, email, password, status, role) values(475,'binainsanhamparancoal@sippminerba.comxxx','binainsanhamparancoal@sippminerba.comxxx','LQMakvxZ26ACDKdDSwIEQd8OEtmNddkTnmVtCWsEiDNeMPuFholDR88Sy+vcUEGWUli4wQyrBvSCse2Ye8yUNQ==xxx','0,'companyxxx');</v>
      </c>
    </row>
    <row r="129" spans="1:14" x14ac:dyDescent="0.25">
      <c r="A129" t="s">
        <v>8212</v>
      </c>
      <c r="B129">
        <v>1718</v>
      </c>
      <c r="C129" t="s">
        <v>2828</v>
      </c>
      <c r="D129" t="s">
        <v>5630</v>
      </c>
      <c r="E129" t="s">
        <v>2829</v>
      </c>
      <c r="F129" t="s">
        <v>5630</v>
      </c>
      <c r="G129" t="s">
        <v>2829</v>
      </c>
      <c r="H129" t="s">
        <v>5499</v>
      </c>
      <c r="I129" t="s">
        <v>2829</v>
      </c>
      <c r="J129">
        <v>0</v>
      </c>
      <c r="K129" t="s">
        <v>2828</v>
      </c>
      <c r="L129" t="s">
        <v>5502</v>
      </c>
      <c r="M129" t="s">
        <v>8213</v>
      </c>
      <c r="N129" t="str">
        <f t="shared" si="1"/>
        <v>insert into users (id, first_name, email, password, status, role) values(1718,'binainsanmakmursentosa@sippminerba.comxxx','binainsanmakmursentosa@sippminerba.comxxx','LQMakvxZ26ACDKdDSwIEQd8OEtmNddkTnmVtCWsEiDNeMPuFholDR88Sy+vcUEGWUli4wQyrBvSCse2Ye8yUNQ==xxx','0,'companyxxx');</v>
      </c>
    </row>
    <row r="130" spans="1:14" x14ac:dyDescent="0.25">
      <c r="A130" t="s">
        <v>8212</v>
      </c>
      <c r="B130">
        <v>1719</v>
      </c>
      <c r="C130" t="s">
        <v>2828</v>
      </c>
      <c r="D130" t="s">
        <v>5631</v>
      </c>
      <c r="E130" t="s">
        <v>2829</v>
      </c>
      <c r="F130" t="s">
        <v>5631</v>
      </c>
      <c r="G130" t="s">
        <v>2829</v>
      </c>
      <c r="H130" t="s">
        <v>5499</v>
      </c>
      <c r="I130" t="s">
        <v>2829</v>
      </c>
      <c r="J130">
        <v>0</v>
      </c>
      <c r="K130" t="s">
        <v>2828</v>
      </c>
      <c r="L130" t="s">
        <v>5502</v>
      </c>
      <c r="M130" t="s">
        <v>8213</v>
      </c>
      <c r="N130" t="str">
        <f t="shared" si="1"/>
        <v>insert into users (id, first_name, email, password, status, role) values(1719,'binainsanrezekimandiri@sippminerba.comxxx','binainsanrezekimandiri@sippminerba.comxxx','LQMakvxZ26ACDKdDSwIEQd8OEtmNddkTnmVtCWsEiDNeMPuFholDR88Sy+vcUEGWUli4wQyrBvSCse2Ye8yUNQ==xxx','0,'companyxxx');</v>
      </c>
    </row>
    <row r="131" spans="1:14" x14ac:dyDescent="0.25">
      <c r="A131" t="s">
        <v>8212</v>
      </c>
      <c r="B131">
        <v>1720</v>
      </c>
      <c r="C131" t="s">
        <v>2828</v>
      </c>
      <c r="D131" t="s">
        <v>5632</v>
      </c>
      <c r="E131" t="s">
        <v>2829</v>
      </c>
      <c r="F131" t="s">
        <v>5632</v>
      </c>
      <c r="G131" t="s">
        <v>2829</v>
      </c>
      <c r="H131" t="s">
        <v>5499</v>
      </c>
      <c r="I131" t="s">
        <v>2829</v>
      </c>
      <c r="J131">
        <v>0</v>
      </c>
      <c r="K131" t="s">
        <v>2828</v>
      </c>
      <c r="L131" t="s">
        <v>5502</v>
      </c>
      <c r="M131" t="s">
        <v>8213</v>
      </c>
      <c r="N131" t="str">
        <f t="shared" ref="N131:N194" si="2">(A131&amp;B131&amp;C131&amp;D131&amp;E131&amp;F131&amp;G131&amp;H131&amp;I131&amp;J131&amp;K131&amp;L131&amp;M131&amp;")"&amp;";")</f>
        <v>insert into users (id, first_name, email, password, status, role) values(1720,'binainsanrezekisejahtera@sippminerba.comxxx','binainsanrezekisejahtera@sippminerba.comxxx','LQMakvxZ26ACDKdDSwIEQd8OEtmNddkTnmVtCWsEiDNeMPuFholDR88Sy+vcUEGWUli4wQyrBvSCse2Ye8yUNQ==xxx','0,'companyxxx');</v>
      </c>
    </row>
    <row r="132" spans="1:14" x14ac:dyDescent="0.25">
      <c r="A132" t="s">
        <v>8212</v>
      </c>
      <c r="B132">
        <v>1721</v>
      </c>
      <c r="C132" t="s">
        <v>2828</v>
      </c>
      <c r="D132" t="s">
        <v>5633</v>
      </c>
      <c r="E132" t="s">
        <v>2829</v>
      </c>
      <c r="F132" t="s">
        <v>5633</v>
      </c>
      <c r="G132" t="s">
        <v>2829</v>
      </c>
      <c r="H132" t="s">
        <v>5499</v>
      </c>
      <c r="I132" t="s">
        <v>2829</v>
      </c>
      <c r="J132">
        <v>0</v>
      </c>
      <c r="K132" t="s">
        <v>2828</v>
      </c>
      <c r="L132" t="s">
        <v>5502</v>
      </c>
      <c r="M132" t="s">
        <v>8213</v>
      </c>
      <c r="N132" t="str">
        <f t="shared" si="2"/>
        <v>insert into users (id, first_name, email, password, status, role) values(1721,'binainsansuksesmakmur@sippminerba.comxxx','binainsansuksesmakmur@sippminerba.comxxx','LQMakvxZ26ACDKdDSwIEQd8OEtmNddkTnmVtCWsEiDNeMPuFholDR88Sy+vcUEGWUli4wQyrBvSCse2Ye8yUNQ==xxx','0,'companyxxx');</v>
      </c>
    </row>
    <row r="133" spans="1:14" x14ac:dyDescent="0.25">
      <c r="A133" t="s">
        <v>8212</v>
      </c>
      <c r="B133">
        <v>1722</v>
      </c>
      <c r="C133" t="s">
        <v>2828</v>
      </c>
      <c r="D133" t="s">
        <v>5634</v>
      </c>
      <c r="E133" t="s">
        <v>2829</v>
      </c>
      <c r="F133" t="s">
        <v>5634</v>
      </c>
      <c r="G133" t="s">
        <v>2829</v>
      </c>
      <c r="H133" t="s">
        <v>5499</v>
      </c>
      <c r="I133" t="s">
        <v>2829</v>
      </c>
      <c r="J133">
        <v>0</v>
      </c>
      <c r="K133" t="s">
        <v>2828</v>
      </c>
      <c r="L133" t="s">
        <v>5502</v>
      </c>
      <c r="M133" t="s">
        <v>8213</v>
      </c>
      <c r="N133" t="str">
        <f t="shared" si="2"/>
        <v>insert into users (id, first_name, email, password, status, role) values(1722,'binainsansuksesmandiri@sippminerba.comxxx','binainsansuksesmandiri@sippminerba.comxxx','LQMakvxZ26ACDKdDSwIEQd8OEtmNddkTnmVtCWsEiDNeMPuFholDR88Sy+vcUEGWUli4wQyrBvSCse2Ye8yUNQ==xxx','0,'companyxxx');</v>
      </c>
    </row>
    <row r="134" spans="1:14" x14ac:dyDescent="0.25">
      <c r="A134" t="s">
        <v>8212</v>
      </c>
      <c r="B134">
        <v>1723</v>
      </c>
      <c r="C134" t="s">
        <v>2828</v>
      </c>
      <c r="D134" t="s">
        <v>5635</v>
      </c>
      <c r="E134" t="s">
        <v>2829</v>
      </c>
      <c r="F134" t="s">
        <v>5635</v>
      </c>
      <c r="G134" t="s">
        <v>2829</v>
      </c>
      <c r="H134" t="s">
        <v>5499</v>
      </c>
      <c r="I134" t="s">
        <v>2829</v>
      </c>
      <c r="J134">
        <v>0</v>
      </c>
      <c r="K134" t="s">
        <v>2828</v>
      </c>
      <c r="L134" t="s">
        <v>5502</v>
      </c>
      <c r="M134" t="s">
        <v>8213</v>
      </c>
      <c r="N134" t="str">
        <f t="shared" si="2"/>
        <v>insert into users (id, first_name, email, password, status, role) values(1723,'binakarya@sippminerba.comxxx','binakarya@sippminerba.comxxx','LQMakvxZ26ACDKdDSwIEQd8OEtmNddkTnmVtCWsEiDNeMPuFholDR88Sy+vcUEGWUli4wQyrBvSCse2Ye8yUNQ==xxx','0,'companyxxx');</v>
      </c>
    </row>
    <row r="135" spans="1:14" x14ac:dyDescent="0.25">
      <c r="A135" t="s">
        <v>8212</v>
      </c>
      <c r="B135">
        <v>1724</v>
      </c>
      <c r="C135" t="s">
        <v>2828</v>
      </c>
      <c r="D135" t="s">
        <v>5636</v>
      </c>
      <c r="E135" t="s">
        <v>2829</v>
      </c>
      <c r="F135" t="s">
        <v>5636</v>
      </c>
      <c r="G135" t="s">
        <v>2829</v>
      </c>
      <c r="H135" t="s">
        <v>5499</v>
      </c>
      <c r="I135" t="s">
        <v>2829</v>
      </c>
      <c r="J135">
        <v>0</v>
      </c>
      <c r="K135" t="s">
        <v>2828</v>
      </c>
      <c r="L135" t="s">
        <v>5502</v>
      </c>
      <c r="M135" t="s">
        <v>8213</v>
      </c>
      <c r="N135" t="str">
        <f t="shared" si="2"/>
        <v>insert into users (id, first_name, email, password, status, role) values(1724,'binakelinjausejahtera@sippminerba.comxxx','binakelinjausejahtera@sippminerba.comxxx','LQMakvxZ26ACDKdDSwIEQd8OEtmNddkTnmVtCWsEiDNeMPuFholDR88Sy+vcUEGWUli4wQyrBvSCse2Ye8yUNQ==xxx','0,'companyxxx');</v>
      </c>
    </row>
    <row r="136" spans="1:14" x14ac:dyDescent="0.25">
      <c r="A136" t="s">
        <v>8212</v>
      </c>
      <c r="B136">
        <v>1726</v>
      </c>
      <c r="C136" t="s">
        <v>2828</v>
      </c>
      <c r="D136" t="s">
        <v>5638</v>
      </c>
      <c r="E136" t="s">
        <v>2829</v>
      </c>
      <c r="F136" t="s">
        <v>5638</v>
      </c>
      <c r="G136" t="s">
        <v>2829</v>
      </c>
      <c r="H136" t="s">
        <v>5499</v>
      </c>
      <c r="I136" t="s">
        <v>2829</v>
      </c>
      <c r="J136">
        <v>0</v>
      </c>
      <c r="K136" t="s">
        <v>2828</v>
      </c>
      <c r="L136" t="s">
        <v>5502</v>
      </c>
      <c r="M136" t="s">
        <v>8213</v>
      </c>
      <c r="N136" t="str">
        <f t="shared" si="2"/>
        <v>insert into users (id, first_name, email, password, status, role) values(1726,'binasilaba@sippminerba.comxxx','binasilaba@sippminerba.comxxx','LQMakvxZ26ACDKdDSwIEQd8OEtmNddkTnmVtCWsEiDNeMPuFholDR88Sy+vcUEGWUli4wQyrBvSCse2Ye8yUNQ==xxx','0,'companyxxx');</v>
      </c>
    </row>
    <row r="137" spans="1:14" x14ac:dyDescent="0.25">
      <c r="A137" t="s">
        <v>8212</v>
      </c>
      <c r="B137">
        <v>1727</v>
      </c>
      <c r="C137" t="s">
        <v>2828</v>
      </c>
      <c r="D137" t="s">
        <v>5639</v>
      </c>
      <c r="E137" t="s">
        <v>2829</v>
      </c>
      <c r="F137" t="s">
        <v>5639</v>
      </c>
      <c r="G137" t="s">
        <v>2829</v>
      </c>
      <c r="H137" t="s">
        <v>5499</v>
      </c>
      <c r="I137" t="s">
        <v>2829</v>
      </c>
      <c r="J137">
        <v>0</v>
      </c>
      <c r="K137" t="s">
        <v>2828</v>
      </c>
      <c r="L137" t="s">
        <v>5502</v>
      </c>
      <c r="M137" t="s">
        <v>8213</v>
      </c>
      <c r="N137" t="str">
        <f t="shared" si="2"/>
        <v>insert into users (id, first_name, email, password, status, role) values(1727,'binausaha@sippminerba.comxxx','binausaha@sippminerba.comxxx','LQMakvxZ26ACDKdDSwIEQd8OEtmNddkTnmVtCWsEiDNeMPuFholDR88Sy+vcUEGWUli4wQyrBvSCse2Ye8yUNQ==xxx','0,'companyxxx');</v>
      </c>
    </row>
    <row r="138" spans="1:14" x14ac:dyDescent="0.25">
      <c r="A138" t="s">
        <v>8212</v>
      </c>
      <c r="B138">
        <v>1728</v>
      </c>
      <c r="C138" t="s">
        <v>2828</v>
      </c>
      <c r="D138" t="s">
        <v>5640</v>
      </c>
      <c r="E138" t="s">
        <v>2829</v>
      </c>
      <c r="F138" t="s">
        <v>5640</v>
      </c>
      <c r="G138" t="s">
        <v>2829</v>
      </c>
      <c r="H138" t="s">
        <v>5499</v>
      </c>
      <c r="I138" t="s">
        <v>2829</v>
      </c>
      <c r="J138">
        <v>0</v>
      </c>
      <c r="K138" t="s">
        <v>2828</v>
      </c>
      <c r="L138" t="s">
        <v>5502</v>
      </c>
      <c r="M138" t="s">
        <v>8213</v>
      </c>
      <c r="N138" t="str">
        <f t="shared" si="2"/>
        <v>insert into users (id, first_name, email, password, status, role) values(1728,'binautamasurya@sippminerba.comxxx','binautamasurya@sippminerba.comxxx','LQMakvxZ26ACDKdDSwIEQd8OEtmNddkTnmVtCWsEiDNeMPuFholDR88Sy+vcUEGWUli4wQyrBvSCse2Ye8yUNQ==xxx','0,'companyxxx');</v>
      </c>
    </row>
    <row r="139" spans="1:14" x14ac:dyDescent="0.25">
      <c r="A139" t="s">
        <v>8212</v>
      </c>
      <c r="B139">
        <v>1729</v>
      </c>
      <c r="C139" t="s">
        <v>2828</v>
      </c>
      <c r="D139" t="s">
        <v>5641</v>
      </c>
      <c r="E139" t="s">
        <v>2829</v>
      </c>
      <c r="F139" t="s">
        <v>5641</v>
      </c>
      <c r="G139" t="s">
        <v>2829</v>
      </c>
      <c r="H139" t="s">
        <v>5499</v>
      </c>
      <c r="I139" t="s">
        <v>2829</v>
      </c>
      <c r="J139">
        <v>0</v>
      </c>
      <c r="K139" t="s">
        <v>2828</v>
      </c>
      <c r="L139" t="s">
        <v>5502</v>
      </c>
      <c r="M139" t="s">
        <v>8213</v>
      </c>
      <c r="N139" t="str">
        <f t="shared" si="2"/>
        <v>insert into users (id, first_name, email, password, status, role) values(1729,'binabarabersama@sippminerba.comxxx','binabarabersama@sippminerba.comxxx','LQMakvxZ26ACDKdDSwIEQd8OEtmNddkTnmVtCWsEiDNeMPuFholDR88Sy+vcUEGWUli4wQyrBvSCse2Ye8yUNQ==xxx','0,'companyxxx');</v>
      </c>
    </row>
    <row r="140" spans="1:14" x14ac:dyDescent="0.25">
      <c r="A140" t="s">
        <v>8212</v>
      </c>
      <c r="B140">
        <v>1730</v>
      </c>
      <c r="C140" t="s">
        <v>2828</v>
      </c>
      <c r="D140" t="s">
        <v>5637</v>
      </c>
      <c r="E140" t="s">
        <v>2829</v>
      </c>
      <c r="F140" t="s">
        <v>5637</v>
      </c>
      <c r="G140" t="s">
        <v>2829</v>
      </c>
      <c r="H140" t="s">
        <v>5499</v>
      </c>
      <c r="I140" t="s">
        <v>2829</v>
      </c>
      <c r="J140">
        <v>0</v>
      </c>
      <c r="K140" t="s">
        <v>2828</v>
      </c>
      <c r="L140" t="s">
        <v>5502</v>
      </c>
      <c r="M140" t="s">
        <v>8213</v>
      </c>
      <c r="N140" t="str">
        <f t="shared" si="2"/>
        <v>insert into users (id, first_name, email, password, status, role) values(1730,'binamitrasumberarta@sippminerba.comxxx','binamitrasumberarta@sippminerba.comxxx','LQMakvxZ26ACDKdDSwIEQd8OEtmNddkTnmVtCWsEiDNeMPuFholDR88Sy+vcUEGWUli4wQyrBvSCse2Ye8yUNQ==xxx','0,'companyxxx');</v>
      </c>
    </row>
    <row r="141" spans="1:14" x14ac:dyDescent="0.25">
      <c r="A141" t="s">
        <v>8212</v>
      </c>
      <c r="B141">
        <v>1731</v>
      </c>
      <c r="C141" t="s">
        <v>2828</v>
      </c>
      <c r="D141" t="s">
        <v>5642</v>
      </c>
      <c r="E141" t="s">
        <v>2829</v>
      </c>
      <c r="F141" t="s">
        <v>5642</v>
      </c>
      <c r="G141" t="s">
        <v>2829</v>
      </c>
      <c r="H141" t="s">
        <v>5499</v>
      </c>
      <c r="I141" t="s">
        <v>2829</v>
      </c>
      <c r="J141">
        <v>0</v>
      </c>
      <c r="K141" t="s">
        <v>2828</v>
      </c>
      <c r="L141" t="s">
        <v>5502</v>
      </c>
      <c r="M141" t="s">
        <v>8213</v>
      </c>
      <c r="N141" t="str">
        <f t="shared" si="2"/>
        <v>insert into users (id, first_name, email, password, status, role) values(1731,'bintangawaibersinar@sippminerba.comxxx','bintangawaibersinar@sippminerba.comxxx','LQMakvxZ26ACDKdDSwIEQd8OEtmNddkTnmVtCWsEiDNeMPuFholDR88Sy+vcUEGWUli4wQyrBvSCse2Ye8yUNQ==xxx','0,'companyxxx');</v>
      </c>
    </row>
    <row r="142" spans="1:14" x14ac:dyDescent="0.25">
      <c r="A142" t="s">
        <v>8212</v>
      </c>
      <c r="B142">
        <v>1732</v>
      </c>
      <c r="C142" t="s">
        <v>2828</v>
      </c>
      <c r="D142" t="s">
        <v>5643</v>
      </c>
      <c r="E142" t="s">
        <v>2829</v>
      </c>
      <c r="F142" t="s">
        <v>5643</v>
      </c>
      <c r="G142" t="s">
        <v>2829</v>
      </c>
      <c r="H142" t="s">
        <v>5499</v>
      </c>
      <c r="I142" t="s">
        <v>2829</v>
      </c>
      <c r="J142">
        <v>0</v>
      </c>
      <c r="K142" t="s">
        <v>2828</v>
      </c>
      <c r="L142" t="s">
        <v>5502</v>
      </c>
      <c r="M142" t="s">
        <v>8213</v>
      </c>
      <c r="N142" t="str">
        <f t="shared" si="2"/>
        <v>insert into users (id, first_name, email, password, status, role) values(1732,'bintangbersaudaraputra@sippminerba.comxxx','bintangbersaudaraputra@sippminerba.comxxx','LQMakvxZ26ACDKdDSwIEQd8OEtmNddkTnmVtCWsEiDNeMPuFholDR88Sy+vcUEGWUli4wQyrBvSCse2Ye8yUNQ==xxx','0,'companyxxx');</v>
      </c>
    </row>
    <row r="143" spans="1:14" x14ac:dyDescent="0.25">
      <c r="A143" t="s">
        <v>8212</v>
      </c>
      <c r="B143">
        <v>1733</v>
      </c>
      <c r="C143" t="s">
        <v>2828</v>
      </c>
      <c r="D143" t="s">
        <v>5644</v>
      </c>
      <c r="E143" t="s">
        <v>2829</v>
      </c>
      <c r="F143" t="s">
        <v>5644</v>
      </c>
      <c r="G143" t="s">
        <v>2829</v>
      </c>
      <c r="H143" t="s">
        <v>5499</v>
      </c>
      <c r="I143" t="s">
        <v>2829</v>
      </c>
      <c r="J143">
        <v>0</v>
      </c>
      <c r="K143" t="s">
        <v>2828</v>
      </c>
      <c r="L143" t="s">
        <v>5502</v>
      </c>
      <c r="M143" t="s">
        <v>8213</v>
      </c>
      <c r="N143" t="str">
        <f t="shared" si="2"/>
        <v>insert into users (id, first_name, email, password, status, role) values(1733,'bintangcahayaterang@sippminerba.comxxx','bintangcahayaterang@sippminerba.comxxx','LQMakvxZ26ACDKdDSwIEQd8OEtmNddkTnmVtCWsEiDNeMPuFholDR88Sy+vcUEGWUli4wQyrBvSCse2Ye8yUNQ==xxx','0,'companyxxx');</v>
      </c>
    </row>
    <row r="144" spans="1:14" x14ac:dyDescent="0.25">
      <c r="A144" t="s">
        <v>8212</v>
      </c>
      <c r="B144">
        <v>1734</v>
      </c>
      <c r="C144" t="s">
        <v>2828</v>
      </c>
      <c r="D144" t="s">
        <v>5645</v>
      </c>
      <c r="E144" t="s">
        <v>2829</v>
      </c>
      <c r="F144" t="s">
        <v>5645</v>
      </c>
      <c r="G144" t="s">
        <v>2829</v>
      </c>
      <c r="H144" t="s">
        <v>5499</v>
      </c>
      <c r="I144" t="s">
        <v>2829</v>
      </c>
      <c r="J144">
        <v>0</v>
      </c>
      <c r="K144" t="s">
        <v>2828</v>
      </c>
      <c r="L144" t="s">
        <v>5502</v>
      </c>
      <c r="M144" t="s">
        <v>8213</v>
      </c>
      <c r="N144" t="str">
        <f t="shared" si="2"/>
        <v>insert into users (id, first_name, email, password, status, role) values(1734,'bintangdelapanmineral@sippminerba.comxxx','bintangdelapanmineral@sippminerba.comxxx','LQMakvxZ26ACDKdDSwIEQd8OEtmNddkTnmVtCWsEiDNeMPuFholDR88Sy+vcUEGWUli4wQyrBvSCse2Ye8yUNQ==xxx','0,'companyxxx');</v>
      </c>
    </row>
    <row r="145" spans="1:14" x14ac:dyDescent="0.25">
      <c r="A145" t="s">
        <v>8212</v>
      </c>
      <c r="B145">
        <v>1735</v>
      </c>
      <c r="C145" t="s">
        <v>2828</v>
      </c>
      <c r="D145" t="s">
        <v>5646</v>
      </c>
      <c r="E145" t="s">
        <v>2829</v>
      </c>
      <c r="F145" t="s">
        <v>5646</v>
      </c>
      <c r="G145" t="s">
        <v>2829</v>
      </c>
      <c r="H145" t="s">
        <v>5499</v>
      </c>
      <c r="I145" t="s">
        <v>2829</v>
      </c>
      <c r="J145">
        <v>0</v>
      </c>
      <c r="K145" t="s">
        <v>2828</v>
      </c>
      <c r="L145" t="s">
        <v>5502</v>
      </c>
      <c r="M145" t="s">
        <v>8213</v>
      </c>
      <c r="N145" t="str">
        <f t="shared" si="2"/>
        <v>insert into users (id, first_name, email, password, status, role) values(1735,'bintangdelapanwahana@sippminerba.comxxx','bintangdelapanwahana@sippminerba.comxxx','LQMakvxZ26ACDKdDSwIEQd8OEtmNddkTnmVtCWsEiDNeMPuFholDR88Sy+vcUEGWUli4wQyrBvSCse2Ye8yUNQ==xxx','0,'companyxxx');</v>
      </c>
    </row>
    <row r="146" spans="1:14" x14ac:dyDescent="0.25">
      <c r="A146" t="s">
        <v>8212</v>
      </c>
      <c r="B146">
        <v>1736</v>
      </c>
      <c r="C146" t="s">
        <v>2828</v>
      </c>
      <c r="D146" t="s">
        <v>5647</v>
      </c>
      <c r="E146" t="s">
        <v>2829</v>
      </c>
      <c r="F146" t="s">
        <v>5647</v>
      </c>
      <c r="G146" t="s">
        <v>2829</v>
      </c>
      <c r="H146" t="s">
        <v>5499</v>
      </c>
      <c r="I146" t="s">
        <v>2829</v>
      </c>
      <c r="J146">
        <v>0</v>
      </c>
      <c r="K146" t="s">
        <v>2828</v>
      </c>
      <c r="L146" t="s">
        <v>5502</v>
      </c>
      <c r="M146" t="s">
        <v>8213</v>
      </c>
      <c r="N146" t="str">
        <f t="shared" si="2"/>
        <v>insert into users (id, first_name, email, password, status, role) values(1736,'bintangjayamandiri@sippminerba.comxxx','bintangjayamandiri@sippminerba.comxxx','LQMakvxZ26ACDKdDSwIEQd8OEtmNddkTnmVtCWsEiDNeMPuFholDR88Sy+vcUEGWUli4wQyrBvSCse2Ye8yUNQ==xxx','0,'companyxxx');</v>
      </c>
    </row>
    <row r="147" spans="1:14" x14ac:dyDescent="0.25">
      <c r="A147" t="s">
        <v>8212</v>
      </c>
      <c r="B147">
        <v>1737</v>
      </c>
      <c r="C147" t="s">
        <v>2828</v>
      </c>
      <c r="D147" t="s">
        <v>5648</v>
      </c>
      <c r="E147" t="s">
        <v>2829</v>
      </c>
      <c r="F147" t="s">
        <v>5648</v>
      </c>
      <c r="G147" t="s">
        <v>2829</v>
      </c>
      <c r="H147" t="s">
        <v>5499</v>
      </c>
      <c r="I147" t="s">
        <v>2829</v>
      </c>
      <c r="J147">
        <v>0</v>
      </c>
      <c r="K147" t="s">
        <v>2828</v>
      </c>
      <c r="L147" t="s">
        <v>5502</v>
      </c>
      <c r="M147" t="s">
        <v>8213</v>
      </c>
      <c r="N147" t="str">
        <f t="shared" si="2"/>
        <v>insert into users (id, first_name, email, password, status, role) values(1737,'bintangkaryamining@sippminerba.comxxx','bintangkaryamining@sippminerba.comxxx','LQMakvxZ26ACDKdDSwIEQd8OEtmNddkTnmVtCWsEiDNeMPuFholDR88Sy+vcUEGWUli4wQyrBvSCse2Ye8yUNQ==xxx','0,'companyxxx');</v>
      </c>
    </row>
    <row r="148" spans="1:14" x14ac:dyDescent="0.25">
      <c r="A148" t="s">
        <v>8212</v>
      </c>
      <c r="B148">
        <v>476</v>
      </c>
      <c r="C148" t="s">
        <v>2828</v>
      </c>
      <c r="D148" t="s">
        <v>5649</v>
      </c>
      <c r="E148" t="s">
        <v>2829</v>
      </c>
      <c r="F148" t="s">
        <v>5649</v>
      </c>
      <c r="G148" t="s">
        <v>2829</v>
      </c>
      <c r="H148" t="s">
        <v>5499</v>
      </c>
      <c r="I148" t="s">
        <v>2829</v>
      </c>
      <c r="J148">
        <v>0</v>
      </c>
      <c r="K148" t="s">
        <v>2828</v>
      </c>
      <c r="L148" t="s">
        <v>5502</v>
      </c>
      <c r="M148" t="s">
        <v>8213</v>
      </c>
      <c r="N148" t="str">
        <f t="shared" si="2"/>
        <v>insert into users (id, first_name, email, password, status, role) values(476,'bintangmaswisesa@sippminerba.comxxx','bintangmaswisesa@sippminerba.comxxx','LQMakvxZ26ACDKdDSwIEQd8OEtmNddkTnmVtCWsEiDNeMPuFholDR88Sy+vcUEGWUli4wQyrBvSCse2Ye8yUNQ==xxx','0,'companyxxx');</v>
      </c>
    </row>
    <row r="149" spans="1:14" x14ac:dyDescent="0.25">
      <c r="A149" t="s">
        <v>8212</v>
      </c>
      <c r="B149">
        <v>1738</v>
      </c>
      <c r="C149" t="s">
        <v>2828</v>
      </c>
      <c r="D149" t="s">
        <v>5650</v>
      </c>
      <c r="E149" t="s">
        <v>2829</v>
      </c>
      <c r="F149" t="s">
        <v>5650</v>
      </c>
      <c r="G149" t="s">
        <v>2829</v>
      </c>
      <c r="H149" t="s">
        <v>5499</v>
      </c>
      <c r="I149" t="s">
        <v>2829</v>
      </c>
      <c r="J149">
        <v>0</v>
      </c>
      <c r="K149" t="s">
        <v>2828</v>
      </c>
      <c r="L149" t="s">
        <v>5502</v>
      </c>
      <c r="M149" t="s">
        <v>8213</v>
      </c>
      <c r="N149" t="str">
        <f t="shared" si="2"/>
        <v>insert into users (id, first_name, email, password, status, role) values(1738,'bintangmuliabara,pt@sippminerba.comxxx','bintangmuliabara,pt@sippminerba.comxxx','LQMakvxZ26ACDKdDSwIEQd8OEtmNddkTnmVtCWsEiDNeMPuFholDR88Sy+vcUEGWUli4wQyrBvSCse2Ye8yUNQ==xxx','0,'companyxxx');</v>
      </c>
    </row>
    <row r="150" spans="1:14" x14ac:dyDescent="0.25">
      <c r="A150" t="s">
        <v>8212</v>
      </c>
      <c r="B150">
        <v>1739</v>
      </c>
      <c r="C150" t="s">
        <v>2828</v>
      </c>
      <c r="D150" t="s">
        <v>5651</v>
      </c>
      <c r="E150" t="s">
        <v>2829</v>
      </c>
      <c r="F150" t="s">
        <v>5651</v>
      </c>
      <c r="G150" t="s">
        <v>2829</v>
      </c>
      <c r="H150" t="s">
        <v>5499</v>
      </c>
      <c r="I150" t="s">
        <v>2829</v>
      </c>
      <c r="J150">
        <v>0</v>
      </c>
      <c r="K150" t="s">
        <v>2828</v>
      </c>
      <c r="L150" t="s">
        <v>5502</v>
      </c>
      <c r="M150" t="s">
        <v>8213</v>
      </c>
      <c r="N150" t="str">
        <f t="shared" si="2"/>
        <v>insert into users (id, first_name, email, password, status, role) values(1739,'bintangmuliaprima@sippminerba.comxxx','bintangmuliaprima@sippminerba.comxxx','LQMakvxZ26ACDKdDSwIEQd8OEtmNddkTnmVtCWsEiDNeMPuFholDR88Sy+vcUEGWUli4wQyrBvSCse2Ye8yUNQ==xxx','0,'companyxxx');</v>
      </c>
    </row>
    <row r="151" spans="1:14" x14ac:dyDescent="0.25">
      <c r="A151" t="s">
        <v>8212</v>
      </c>
      <c r="B151">
        <v>1740</v>
      </c>
      <c r="C151" t="s">
        <v>2828</v>
      </c>
      <c r="D151" t="s">
        <v>5652</v>
      </c>
      <c r="E151" t="s">
        <v>2829</v>
      </c>
      <c r="F151" t="s">
        <v>5652</v>
      </c>
      <c r="G151" t="s">
        <v>2829</v>
      </c>
      <c r="H151" t="s">
        <v>5499</v>
      </c>
      <c r="I151" t="s">
        <v>2829</v>
      </c>
      <c r="J151">
        <v>0</v>
      </c>
      <c r="K151" t="s">
        <v>2828</v>
      </c>
      <c r="L151" t="s">
        <v>5502</v>
      </c>
      <c r="M151" t="s">
        <v>8213</v>
      </c>
      <c r="N151" t="str">
        <f t="shared" si="2"/>
        <v>insert into users (id, first_name, email, password, status, role) values(1740,'bintangperdanamandiri@sippminerba.comxxx','bintangperdanamandiri@sippminerba.comxxx','LQMakvxZ26ACDKdDSwIEQd8OEtmNddkTnmVtCWsEiDNeMPuFholDR88Sy+vcUEGWUli4wQyrBvSCse2Ye8yUNQ==xxx','0,'companyxxx');</v>
      </c>
    </row>
    <row r="152" spans="1:14" x14ac:dyDescent="0.25">
      <c r="A152" t="s">
        <v>8212</v>
      </c>
      <c r="B152">
        <v>1741</v>
      </c>
      <c r="C152" t="s">
        <v>2828</v>
      </c>
      <c r="D152" t="s">
        <v>5653</v>
      </c>
      <c r="E152" t="s">
        <v>2829</v>
      </c>
      <c r="F152" t="s">
        <v>5653</v>
      </c>
      <c r="G152" t="s">
        <v>2829</v>
      </c>
      <c r="H152" t="s">
        <v>5499</v>
      </c>
      <c r="I152" t="s">
        <v>2829</v>
      </c>
      <c r="J152">
        <v>0</v>
      </c>
      <c r="K152" t="s">
        <v>2828</v>
      </c>
      <c r="L152" t="s">
        <v>5502</v>
      </c>
      <c r="M152" t="s">
        <v>8213</v>
      </c>
      <c r="N152" t="str">
        <f t="shared" si="2"/>
        <v>insert into users (id, first_name, email, password, status, role) values(1741,'bintangprimaenergipratama@sippminerba.comxxx','bintangprimaenergipratama@sippminerba.comxxx','LQMakvxZ26ACDKdDSwIEQd8OEtmNddkTnmVtCWsEiDNeMPuFholDR88Sy+vcUEGWUli4wQyrBvSCse2Ye8yUNQ==xxx','0,'companyxxx');</v>
      </c>
    </row>
    <row r="153" spans="1:14" x14ac:dyDescent="0.25">
      <c r="A153" t="s">
        <v>8212</v>
      </c>
      <c r="B153">
        <v>1742</v>
      </c>
      <c r="C153" t="s">
        <v>2828</v>
      </c>
      <c r="D153" t="s">
        <v>5654</v>
      </c>
      <c r="E153" t="s">
        <v>2829</v>
      </c>
      <c r="F153" t="s">
        <v>5654</v>
      </c>
      <c r="G153" t="s">
        <v>2829</v>
      </c>
      <c r="H153" t="s">
        <v>5499</v>
      </c>
      <c r="I153" t="s">
        <v>2829</v>
      </c>
      <c r="J153">
        <v>0</v>
      </c>
      <c r="K153" t="s">
        <v>2828</v>
      </c>
      <c r="L153" t="s">
        <v>5502</v>
      </c>
      <c r="M153" t="s">
        <v>8213</v>
      </c>
      <c r="N153" t="str">
        <f t="shared" si="2"/>
        <v>insert into users (id, first_name, email, password, status, role) values(1742,'bintangrezekipratama@sippminerba.comxxx','bintangrezekipratama@sippminerba.comxxx','LQMakvxZ26ACDKdDSwIEQd8OEtmNddkTnmVtCWsEiDNeMPuFholDR88Sy+vcUEGWUli4wQyrBvSCse2Ye8yUNQ==xxx','0,'companyxxx');</v>
      </c>
    </row>
    <row r="154" spans="1:14" x14ac:dyDescent="0.25">
      <c r="A154" t="s">
        <v>8212</v>
      </c>
      <c r="B154">
        <v>1743</v>
      </c>
      <c r="C154" t="s">
        <v>2828</v>
      </c>
      <c r="D154" t="s">
        <v>5655</v>
      </c>
      <c r="E154" t="s">
        <v>2829</v>
      </c>
      <c r="F154" t="s">
        <v>5655</v>
      </c>
      <c r="G154" t="s">
        <v>2829</v>
      </c>
      <c r="H154" t="s">
        <v>5499</v>
      </c>
      <c r="I154" t="s">
        <v>2829</v>
      </c>
      <c r="J154">
        <v>0</v>
      </c>
      <c r="K154" t="s">
        <v>2828</v>
      </c>
      <c r="L154" t="s">
        <v>5502</v>
      </c>
      <c r="M154" t="s">
        <v>8213</v>
      </c>
      <c r="N154" t="str">
        <f t="shared" si="2"/>
        <v>insert into users (id, first_name, email, password, status, role) values(1743,'bintangtambangmakmur@sippminerba.comxxx','bintangtambangmakmur@sippminerba.comxxx','LQMakvxZ26ACDKdDSwIEQd8OEtmNddkTnmVtCWsEiDNeMPuFholDR88Sy+vcUEGWUli4wQyrBvSCse2Ye8yUNQ==xxx','0,'companyxxx');</v>
      </c>
    </row>
    <row r="155" spans="1:14" x14ac:dyDescent="0.25">
      <c r="A155" t="s">
        <v>8212</v>
      </c>
      <c r="B155">
        <v>1744</v>
      </c>
      <c r="C155" t="s">
        <v>2828</v>
      </c>
      <c r="D155" t="s">
        <v>5656</v>
      </c>
      <c r="E155" t="s">
        <v>2829</v>
      </c>
      <c r="F155" t="s">
        <v>5656</v>
      </c>
      <c r="G155" t="s">
        <v>2829</v>
      </c>
      <c r="H155" t="s">
        <v>5499</v>
      </c>
      <c r="I155" t="s">
        <v>2829</v>
      </c>
      <c r="J155">
        <v>0</v>
      </c>
      <c r="K155" t="s">
        <v>2828</v>
      </c>
      <c r="L155" t="s">
        <v>5502</v>
      </c>
      <c r="M155" t="s">
        <v>8213</v>
      </c>
      <c r="N155" t="str">
        <f t="shared" si="2"/>
        <v>insert into users (id, first_name, email, password, status, role) values(1744,'bintangtimurraya@sippminerba.comxxx','bintangtimurraya@sippminerba.comxxx','LQMakvxZ26ACDKdDSwIEQd8OEtmNddkTnmVtCWsEiDNeMPuFholDR88Sy+vcUEGWUli4wQyrBvSCse2Ye8yUNQ==xxx','0,'companyxxx');</v>
      </c>
    </row>
    <row r="156" spans="1:14" x14ac:dyDescent="0.25">
      <c r="A156" t="s">
        <v>8212</v>
      </c>
      <c r="B156">
        <v>1745</v>
      </c>
      <c r="C156" t="s">
        <v>2828</v>
      </c>
      <c r="D156" t="s">
        <v>5657</v>
      </c>
      <c r="E156" t="s">
        <v>2829</v>
      </c>
      <c r="F156" t="s">
        <v>5657</v>
      </c>
      <c r="G156" t="s">
        <v>2829</v>
      </c>
      <c r="H156" t="s">
        <v>5499</v>
      </c>
      <c r="I156" t="s">
        <v>2829</v>
      </c>
      <c r="J156">
        <v>0</v>
      </c>
      <c r="K156" t="s">
        <v>2828</v>
      </c>
      <c r="L156" t="s">
        <v>5502</v>
      </c>
      <c r="M156" t="s">
        <v>8213</v>
      </c>
      <c r="N156" t="str">
        <f t="shared" si="2"/>
        <v>insert into users (id, first_name, email, password, status, role) values(1745,'bintanimegahindah@sippminerba.comxxx','bintanimegahindah@sippminerba.comxxx','LQMakvxZ26ACDKdDSwIEQd8OEtmNddkTnmVtCWsEiDNeMPuFholDR88Sy+vcUEGWUli4wQyrBvSCse2Ye8yUNQ==xxx','0,'companyxxx');</v>
      </c>
    </row>
    <row r="157" spans="1:14" x14ac:dyDescent="0.25">
      <c r="A157" t="s">
        <v>8212</v>
      </c>
      <c r="B157">
        <v>1746</v>
      </c>
      <c r="C157" t="s">
        <v>2828</v>
      </c>
      <c r="D157" t="s">
        <v>5658</v>
      </c>
      <c r="E157" t="s">
        <v>2829</v>
      </c>
      <c r="F157" t="s">
        <v>5658</v>
      </c>
      <c r="G157" t="s">
        <v>2829</v>
      </c>
      <c r="H157" t="s">
        <v>5499</v>
      </c>
      <c r="I157" t="s">
        <v>2829</v>
      </c>
      <c r="J157">
        <v>0</v>
      </c>
      <c r="K157" t="s">
        <v>2828</v>
      </c>
      <c r="L157" t="s">
        <v>5502</v>
      </c>
      <c r="M157" t="s">
        <v>8213</v>
      </c>
      <c r="N157" t="str">
        <f t="shared" si="2"/>
        <v>insert into users (id, first_name, email, password, status, role) values(1746,'bintunibarindopersada@sippminerba.comxxx','bintunibarindopersada@sippminerba.comxxx','LQMakvxZ26ACDKdDSwIEQd8OEtmNddkTnmVtCWsEiDNeMPuFholDR88Sy+vcUEGWUli4wQyrBvSCse2Ye8yUNQ==xxx','0,'companyxxx');</v>
      </c>
    </row>
    <row r="158" spans="1:14" x14ac:dyDescent="0.25">
      <c r="A158" t="s">
        <v>8212</v>
      </c>
      <c r="B158">
        <v>1747</v>
      </c>
      <c r="C158" t="s">
        <v>2828</v>
      </c>
      <c r="D158" t="s">
        <v>5659</v>
      </c>
      <c r="E158" t="s">
        <v>2829</v>
      </c>
      <c r="F158" t="s">
        <v>5659</v>
      </c>
      <c r="G158" t="s">
        <v>2829</v>
      </c>
      <c r="H158" t="s">
        <v>5499</v>
      </c>
      <c r="I158" t="s">
        <v>2829</v>
      </c>
      <c r="J158">
        <v>0</v>
      </c>
      <c r="K158" t="s">
        <v>2828</v>
      </c>
      <c r="L158" t="s">
        <v>5502</v>
      </c>
      <c r="M158" t="s">
        <v>8213</v>
      </c>
      <c r="N158" t="str">
        <f t="shared" si="2"/>
        <v>insert into users (id, first_name, email, password, status, role) values(1747,'bintunisteenkoolprima@sippminerba.comxxx','bintunisteenkoolprima@sippminerba.comxxx','LQMakvxZ26ACDKdDSwIEQd8OEtmNddkTnmVtCWsEiDNeMPuFholDR88Sy+vcUEGWUli4wQyrBvSCse2Ye8yUNQ==xxx','0,'companyxxx');</v>
      </c>
    </row>
    <row r="159" spans="1:14" x14ac:dyDescent="0.25">
      <c r="A159" t="s">
        <v>8212</v>
      </c>
      <c r="B159">
        <v>1749</v>
      </c>
      <c r="C159" t="s">
        <v>2828</v>
      </c>
      <c r="D159" t="s">
        <v>5660</v>
      </c>
      <c r="E159" t="s">
        <v>2829</v>
      </c>
      <c r="F159" t="s">
        <v>5660</v>
      </c>
      <c r="G159" t="s">
        <v>2829</v>
      </c>
      <c r="H159" t="s">
        <v>5499</v>
      </c>
      <c r="I159" t="s">
        <v>2829</v>
      </c>
      <c r="J159">
        <v>0</v>
      </c>
      <c r="K159" t="s">
        <v>2828</v>
      </c>
      <c r="L159" t="s">
        <v>5502</v>
      </c>
      <c r="M159" t="s">
        <v>8213</v>
      </c>
      <c r="N159" t="str">
        <f t="shared" si="2"/>
        <v>insert into users (id, first_name, email, password, status, role) values(1749,'binuangtapinmembangun@sippminerba.comxxx','binuangtapinmembangun@sippminerba.comxxx','LQMakvxZ26ACDKdDSwIEQd8OEtmNddkTnmVtCWsEiDNeMPuFholDR88Sy+vcUEGWUli4wQyrBvSCse2Ye8yUNQ==xxx','0,'companyxxx');</v>
      </c>
    </row>
    <row r="160" spans="1:14" x14ac:dyDescent="0.25">
      <c r="A160" t="s">
        <v>8212</v>
      </c>
      <c r="B160">
        <v>1750</v>
      </c>
      <c r="C160" t="s">
        <v>2828</v>
      </c>
      <c r="D160" t="s">
        <v>5661</v>
      </c>
      <c r="E160" t="s">
        <v>2829</v>
      </c>
      <c r="F160" t="s">
        <v>5661</v>
      </c>
      <c r="G160" t="s">
        <v>2829</v>
      </c>
      <c r="H160" t="s">
        <v>5499</v>
      </c>
      <c r="I160" t="s">
        <v>2829</v>
      </c>
      <c r="J160">
        <v>0</v>
      </c>
      <c r="K160" t="s">
        <v>2828</v>
      </c>
      <c r="L160" t="s">
        <v>5502</v>
      </c>
      <c r="M160" t="s">
        <v>8213</v>
      </c>
      <c r="N160" t="str">
        <f t="shared" si="2"/>
        <v>insert into users (id, first_name, email, password, status, role) values(1750,'bismillahireskaltim@sippminerba.comxxx','bismillahireskaltim@sippminerba.comxxx','LQMakvxZ26ACDKdDSwIEQd8OEtmNddkTnmVtCWsEiDNeMPuFholDR88Sy+vcUEGWUli4wQyrBvSCse2Ye8yUNQ==xxx','0,'companyxxx');</v>
      </c>
    </row>
    <row r="161" spans="1:14" x14ac:dyDescent="0.25">
      <c r="A161" t="s">
        <v>8212</v>
      </c>
      <c r="B161">
        <v>1752</v>
      </c>
      <c r="C161" t="s">
        <v>2828</v>
      </c>
      <c r="D161" t="s">
        <v>5662</v>
      </c>
      <c r="E161" t="s">
        <v>2829</v>
      </c>
      <c r="F161" t="s">
        <v>5662</v>
      </c>
      <c r="G161" t="s">
        <v>2829</v>
      </c>
      <c r="H161" t="s">
        <v>5499</v>
      </c>
      <c r="I161" t="s">
        <v>2829</v>
      </c>
      <c r="J161">
        <v>0</v>
      </c>
      <c r="K161" t="s">
        <v>2828</v>
      </c>
      <c r="L161" t="s">
        <v>5502</v>
      </c>
      <c r="M161" t="s">
        <v>8213</v>
      </c>
      <c r="N161" t="str">
        <f t="shared" si="2"/>
        <v>insert into users (id, first_name, email, password, status, role) values(1752,'blackcoalindoalamenergi@sippminerba.comxxx','blackcoalindoalamenergi@sippminerba.comxxx','LQMakvxZ26ACDKdDSwIEQd8OEtmNddkTnmVtCWsEiDNeMPuFholDR88Sy+vcUEGWUli4wQyrBvSCse2Ye8yUNQ==xxx','0,'companyxxx');</v>
      </c>
    </row>
    <row r="162" spans="1:14" x14ac:dyDescent="0.25">
      <c r="A162" t="s">
        <v>8212</v>
      </c>
      <c r="B162">
        <v>240</v>
      </c>
      <c r="C162" t="s">
        <v>2828</v>
      </c>
      <c r="D162" t="s">
        <v>5663</v>
      </c>
      <c r="E162" t="s">
        <v>2829</v>
      </c>
      <c r="F162" t="s">
        <v>5663</v>
      </c>
      <c r="G162" t="s">
        <v>2829</v>
      </c>
      <c r="H162" t="s">
        <v>5499</v>
      </c>
      <c r="I162" t="s">
        <v>2829</v>
      </c>
      <c r="J162">
        <v>0</v>
      </c>
      <c r="K162" t="s">
        <v>2828</v>
      </c>
      <c r="L162" t="s">
        <v>5502</v>
      </c>
      <c r="M162" t="s">
        <v>8213</v>
      </c>
      <c r="N162" t="str">
        <f t="shared" si="2"/>
        <v>insert into users (id, first_name, email, password, status, role) values(240,'blantikanprimaraya@sippminerba.comxxx','blantikanprimaraya@sippminerba.comxxx','LQMakvxZ26ACDKdDSwIEQd8OEtmNddkTnmVtCWsEiDNeMPuFholDR88Sy+vcUEGWUli4wQyrBvSCse2Ye8yUNQ==xxx','0,'companyxxx');</v>
      </c>
    </row>
    <row r="163" spans="1:14" x14ac:dyDescent="0.25">
      <c r="A163" t="s">
        <v>8212</v>
      </c>
      <c r="B163">
        <v>1753</v>
      </c>
      <c r="C163" t="s">
        <v>2828</v>
      </c>
      <c r="D163" t="s">
        <v>5664</v>
      </c>
      <c r="E163" t="s">
        <v>2829</v>
      </c>
      <c r="F163" t="s">
        <v>5664</v>
      </c>
      <c r="G163" t="s">
        <v>2829</v>
      </c>
      <c r="H163" t="s">
        <v>5499</v>
      </c>
      <c r="I163" t="s">
        <v>2829</v>
      </c>
      <c r="J163">
        <v>0</v>
      </c>
      <c r="K163" t="s">
        <v>2828</v>
      </c>
      <c r="L163" t="s">
        <v>5502</v>
      </c>
      <c r="M163" t="s">
        <v>8213</v>
      </c>
      <c r="N163" t="str">
        <f t="shared" si="2"/>
        <v>insert into users (id, first_name, email, password, status, role) values(1753,'boasmineralbersinar@sippminerba.comxxx','boasmineralbersinar@sippminerba.comxxx','LQMakvxZ26ACDKdDSwIEQd8OEtmNddkTnmVtCWsEiDNeMPuFholDR88Sy+vcUEGWUli4wQyrBvSCse2Ye8yUNQ==xxx','0,'companyxxx');</v>
      </c>
    </row>
    <row r="164" spans="1:14" x14ac:dyDescent="0.25">
      <c r="A164" t="s">
        <v>8212</v>
      </c>
      <c r="B164">
        <v>1754</v>
      </c>
      <c r="C164" t="s">
        <v>2828</v>
      </c>
      <c r="D164" t="s">
        <v>5665</v>
      </c>
      <c r="E164" t="s">
        <v>2829</v>
      </c>
      <c r="F164" t="s">
        <v>5665</v>
      </c>
      <c r="G164" t="s">
        <v>2829</v>
      </c>
      <c r="H164" t="s">
        <v>5499</v>
      </c>
      <c r="I164" t="s">
        <v>2829</v>
      </c>
      <c r="J164">
        <v>0</v>
      </c>
      <c r="K164" t="s">
        <v>2828</v>
      </c>
      <c r="L164" t="s">
        <v>5502</v>
      </c>
      <c r="M164" t="s">
        <v>8213</v>
      </c>
      <c r="N164" t="str">
        <f t="shared" si="2"/>
        <v>insert into users (id, first_name, email, password, status, role) values(1754,'boladuniamandiri@sippminerba.comxxx','boladuniamandiri@sippminerba.comxxx','LQMakvxZ26ACDKdDSwIEQd8OEtmNddkTnmVtCWsEiDNeMPuFholDR88Sy+vcUEGWUli4wQyrBvSCse2Ye8yUNQ==xxx','0,'companyxxx');</v>
      </c>
    </row>
    <row r="165" spans="1:14" x14ac:dyDescent="0.25">
      <c r="A165" t="s">
        <v>8212</v>
      </c>
      <c r="B165">
        <v>479</v>
      </c>
      <c r="C165" t="s">
        <v>2828</v>
      </c>
      <c r="D165" t="s">
        <v>5666</v>
      </c>
      <c r="E165" t="s">
        <v>2829</v>
      </c>
      <c r="F165" t="s">
        <v>5666</v>
      </c>
      <c r="G165" t="s">
        <v>2829</v>
      </c>
      <c r="H165" t="s">
        <v>5499</v>
      </c>
      <c r="I165" t="s">
        <v>2829</v>
      </c>
      <c r="J165">
        <v>0</v>
      </c>
      <c r="K165" t="s">
        <v>2828</v>
      </c>
      <c r="L165" t="s">
        <v>5502</v>
      </c>
      <c r="M165" t="s">
        <v>8213</v>
      </c>
      <c r="N165" t="str">
        <f t="shared" si="2"/>
        <v>insert into users (id, first_name, email, password, status, role) values(479,'bomboycentralprimacoal@sippminerba.comxxx','bomboycentralprimacoal@sippminerba.comxxx','LQMakvxZ26ACDKdDSwIEQd8OEtmNddkTnmVtCWsEiDNeMPuFholDR88Sy+vcUEGWUli4wQyrBvSCse2Ye8yUNQ==xxx','0,'companyxxx');</v>
      </c>
    </row>
    <row r="166" spans="1:14" x14ac:dyDescent="0.25">
      <c r="A166" t="s">
        <v>8212</v>
      </c>
      <c r="B166">
        <v>1755</v>
      </c>
      <c r="C166" t="s">
        <v>2828</v>
      </c>
      <c r="D166" t="s">
        <v>5667</v>
      </c>
      <c r="E166" t="s">
        <v>2829</v>
      </c>
      <c r="F166" t="s">
        <v>5667</v>
      </c>
      <c r="G166" t="s">
        <v>2829</v>
      </c>
      <c r="H166" t="s">
        <v>5499</v>
      </c>
      <c r="I166" t="s">
        <v>2829</v>
      </c>
      <c r="J166">
        <v>0</v>
      </c>
      <c r="K166" t="s">
        <v>2828</v>
      </c>
      <c r="L166" t="s">
        <v>5502</v>
      </c>
      <c r="M166" t="s">
        <v>8213</v>
      </c>
      <c r="N166" t="str">
        <f t="shared" si="2"/>
        <v>insert into users (id, first_name, email, password, status, role) values(1755,'bonehauprimacoal@sippminerba.comxxx','bonehauprimacoal@sippminerba.comxxx','LQMakvxZ26ACDKdDSwIEQd8OEtmNddkTnmVtCWsEiDNeMPuFholDR88Sy+vcUEGWUli4wQyrBvSCse2Ye8yUNQ==xxx','0,'companyxxx');</v>
      </c>
    </row>
    <row r="167" spans="1:14" x14ac:dyDescent="0.25">
      <c r="A167" t="s">
        <v>8212</v>
      </c>
      <c r="B167">
        <v>1756</v>
      </c>
      <c r="C167" t="s">
        <v>2828</v>
      </c>
      <c r="D167" t="s">
        <v>5668</v>
      </c>
      <c r="E167" t="s">
        <v>2829</v>
      </c>
      <c r="F167" t="s">
        <v>5668</v>
      </c>
      <c r="G167" t="s">
        <v>2829</v>
      </c>
      <c r="H167" t="s">
        <v>5499</v>
      </c>
      <c r="I167" t="s">
        <v>2829</v>
      </c>
      <c r="J167">
        <v>0</v>
      </c>
      <c r="K167" t="s">
        <v>2828</v>
      </c>
      <c r="L167" t="s">
        <v>5502</v>
      </c>
      <c r="M167" t="s">
        <v>8213</v>
      </c>
      <c r="N167" t="str">
        <f t="shared" si="2"/>
        <v>insert into users (id, first_name, email, password, status, role) values(1756,'borneoalammakmur@sippminerba.comxxx','borneoalammakmur@sippminerba.comxxx','LQMakvxZ26ACDKdDSwIEQd8OEtmNddkTnmVtCWsEiDNeMPuFholDR88Sy+vcUEGWUli4wQyrBvSCse2Ye8yUNQ==xxx','0,'companyxxx');</v>
      </c>
    </row>
    <row r="168" spans="1:14" x14ac:dyDescent="0.25">
      <c r="A168" t="s">
        <v>8212</v>
      </c>
      <c r="B168">
        <v>1759</v>
      </c>
      <c r="C168" t="s">
        <v>2828</v>
      </c>
      <c r="D168" t="s">
        <v>5669</v>
      </c>
      <c r="E168" t="s">
        <v>2829</v>
      </c>
      <c r="F168" t="s">
        <v>5669</v>
      </c>
      <c r="G168" t="s">
        <v>2829</v>
      </c>
      <c r="H168" t="s">
        <v>5499</v>
      </c>
      <c r="I168" t="s">
        <v>2829</v>
      </c>
      <c r="J168">
        <v>0</v>
      </c>
      <c r="K168" t="s">
        <v>2828</v>
      </c>
      <c r="L168" t="s">
        <v>5502</v>
      </c>
      <c r="M168" t="s">
        <v>8213</v>
      </c>
      <c r="N168" t="str">
        <f t="shared" si="2"/>
        <v>insert into users (id, first_name, email, password, status, role) values(1759,'borneobaratimurmandiri@sippminerba.comxxx','borneobaratimurmandiri@sippminerba.comxxx','LQMakvxZ26ACDKdDSwIEQd8OEtmNddkTnmVtCWsEiDNeMPuFholDR88Sy+vcUEGWUli4wQyrBvSCse2Ye8yUNQ==xxx','0,'companyxxx');</v>
      </c>
    </row>
    <row r="169" spans="1:14" x14ac:dyDescent="0.25">
      <c r="A169" t="s">
        <v>8212</v>
      </c>
      <c r="B169">
        <v>1760</v>
      </c>
      <c r="C169" t="s">
        <v>2828</v>
      </c>
      <c r="D169" t="s">
        <v>5670</v>
      </c>
      <c r="E169" t="s">
        <v>2829</v>
      </c>
      <c r="F169" t="s">
        <v>5670</v>
      </c>
      <c r="G169" t="s">
        <v>2829</v>
      </c>
      <c r="H169" t="s">
        <v>5499</v>
      </c>
      <c r="I169" t="s">
        <v>2829</v>
      </c>
      <c r="J169">
        <v>0</v>
      </c>
      <c r="K169" t="s">
        <v>2828</v>
      </c>
      <c r="L169" t="s">
        <v>5502</v>
      </c>
      <c r="M169" t="s">
        <v>8213</v>
      </c>
      <c r="N169" t="str">
        <f t="shared" si="2"/>
        <v>insert into users (id, first_name, email, password, status, role) values(1760,'borneobarautama@sippminerba.comxxx','borneobarautama@sippminerba.comxxx','LQMakvxZ26ACDKdDSwIEQd8OEtmNddkTnmVtCWsEiDNeMPuFholDR88Sy+vcUEGWUli4wQyrBvSCse2Ye8yUNQ==xxx','0,'companyxxx');</v>
      </c>
    </row>
    <row r="170" spans="1:14" x14ac:dyDescent="0.25">
      <c r="A170" t="s">
        <v>8212</v>
      </c>
      <c r="B170">
        <v>1761</v>
      </c>
      <c r="C170" t="s">
        <v>2828</v>
      </c>
      <c r="D170" t="s">
        <v>5671</v>
      </c>
      <c r="E170" t="s">
        <v>2829</v>
      </c>
      <c r="F170" t="s">
        <v>5671</v>
      </c>
      <c r="G170" t="s">
        <v>2829</v>
      </c>
      <c r="H170" t="s">
        <v>5499</v>
      </c>
      <c r="I170" t="s">
        <v>2829</v>
      </c>
      <c r="J170">
        <v>0</v>
      </c>
      <c r="K170" t="s">
        <v>2828</v>
      </c>
      <c r="L170" t="s">
        <v>5502</v>
      </c>
      <c r="M170" t="s">
        <v>8213</v>
      </c>
      <c r="N170" t="str">
        <f t="shared" si="2"/>
        <v>insert into users (id, first_name, email, password, status, role) values(1761,'borneobaraindoselatan@sippminerba.comxxx','borneobaraindoselatan@sippminerba.comxxx','LQMakvxZ26ACDKdDSwIEQd8OEtmNddkTnmVtCWsEiDNeMPuFholDR88Sy+vcUEGWUli4wQyrBvSCse2Ye8yUNQ==xxx','0,'companyxxx');</v>
      </c>
    </row>
    <row r="171" spans="1:14" x14ac:dyDescent="0.25">
      <c r="A171" t="s">
        <v>8212</v>
      </c>
      <c r="B171">
        <v>1762</v>
      </c>
      <c r="C171" t="s">
        <v>2828</v>
      </c>
      <c r="D171" t="s">
        <v>5672</v>
      </c>
      <c r="E171" t="s">
        <v>2829</v>
      </c>
      <c r="F171" t="s">
        <v>5672</v>
      </c>
      <c r="G171" t="s">
        <v>2829</v>
      </c>
      <c r="H171" t="s">
        <v>5499</v>
      </c>
      <c r="I171" t="s">
        <v>2829</v>
      </c>
      <c r="J171">
        <v>0</v>
      </c>
      <c r="K171" t="s">
        <v>2828</v>
      </c>
      <c r="L171" t="s">
        <v>5502</v>
      </c>
      <c r="M171" t="s">
        <v>8213</v>
      </c>
      <c r="N171" t="str">
        <f t="shared" si="2"/>
        <v>insert into users (id, first_name, email, password, status, role) values(1762,'borneobuanamandiri@sippminerba.comxxx','borneobuanamandiri@sippminerba.comxxx','LQMakvxZ26ACDKdDSwIEQd8OEtmNddkTnmVtCWsEiDNeMPuFholDR88Sy+vcUEGWUli4wQyrBvSCse2Ye8yUNQ==xxx','0,'companyxxx');</v>
      </c>
    </row>
    <row r="172" spans="1:14" x14ac:dyDescent="0.25">
      <c r="A172" t="s">
        <v>8212</v>
      </c>
      <c r="B172">
        <v>1763</v>
      </c>
      <c r="C172" t="s">
        <v>2828</v>
      </c>
      <c r="D172" t="s">
        <v>5673</v>
      </c>
      <c r="E172" t="s">
        <v>2829</v>
      </c>
      <c r="F172" t="s">
        <v>5673</v>
      </c>
      <c r="G172" t="s">
        <v>2829</v>
      </c>
      <c r="H172" t="s">
        <v>5499</v>
      </c>
      <c r="I172" t="s">
        <v>2829</v>
      </c>
      <c r="J172">
        <v>0</v>
      </c>
      <c r="K172" t="s">
        <v>2828</v>
      </c>
      <c r="L172" t="s">
        <v>5502</v>
      </c>
      <c r="M172" t="s">
        <v>8213</v>
      </c>
      <c r="N172" t="str">
        <f t="shared" si="2"/>
        <v>insert into users (id, first_name, email, password, status, role) values(1763,'borneobumibatubaragroup@sippminerba.comxxx','borneobumibatubaragroup@sippminerba.comxxx','LQMakvxZ26ACDKdDSwIEQd8OEtmNddkTnmVtCWsEiDNeMPuFholDR88Sy+vcUEGWUli4wQyrBvSCse2Ye8yUNQ==xxx','0,'companyxxx');</v>
      </c>
    </row>
    <row r="173" spans="1:14" x14ac:dyDescent="0.25">
      <c r="A173" t="s">
        <v>8212</v>
      </c>
      <c r="B173">
        <v>1764</v>
      </c>
      <c r="C173" t="s">
        <v>2828</v>
      </c>
      <c r="D173" t="s">
        <v>5674</v>
      </c>
      <c r="E173" t="s">
        <v>2829</v>
      </c>
      <c r="F173" t="s">
        <v>5674</v>
      </c>
      <c r="G173" t="s">
        <v>2829</v>
      </c>
      <c r="H173" t="s">
        <v>5499</v>
      </c>
      <c r="I173" t="s">
        <v>2829</v>
      </c>
      <c r="J173">
        <v>0</v>
      </c>
      <c r="K173" t="s">
        <v>2828</v>
      </c>
      <c r="L173" t="s">
        <v>5502</v>
      </c>
      <c r="M173" t="s">
        <v>8213</v>
      </c>
      <c r="N173" t="str">
        <f t="shared" si="2"/>
        <v>insert into users (id, first_name, email, password, status, role) values(1764,'borneocahayabuana@sippminerba.comxxx','borneocahayabuana@sippminerba.comxxx','LQMakvxZ26ACDKdDSwIEQd8OEtmNddkTnmVtCWsEiDNeMPuFholDR88Sy+vcUEGWUli4wQyrBvSCse2Ye8yUNQ==xxx','0,'companyxxx');</v>
      </c>
    </row>
    <row r="174" spans="1:14" x14ac:dyDescent="0.25">
      <c r="A174" t="s">
        <v>8212</v>
      </c>
      <c r="B174">
        <v>244</v>
      </c>
      <c r="C174" t="s">
        <v>2828</v>
      </c>
      <c r="D174" t="s">
        <v>5675</v>
      </c>
      <c r="E174" t="s">
        <v>2829</v>
      </c>
      <c r="F174" t="s">
        <v>5675</v>
      </c>
      <c r="G174" t="s">
        <v>2829</v>
      </c>
      <c r="H174" t="s">
        <v>5499</v>
      </c>
      <c r="I174" t="s">
        <v>2829</v>
      </c>
      <c r="J174">
        <v>0</v>
      </c>
      <c r="K174" t="s">
        <v>2828</v>
      </c>
      <c r="L174" t="s">
        <v>5502</v>
      </c>
      <c r="M174" t="s">
        <v>8213</v>
      </c>
      <c r="N174" t="str">
        <f t="shared" si="2"/>
        <v>insert into users (id, first_name, email, password, status, role) values(244,'borneocoalenergy@sippminerba.comxxx','borneocoalenergy@sippminerba.comxxx','LQMakvxZ26ACDKdDSwIEQd8OEtmNddkTnmVtCWsEiDNeMPuFholDR88Sy+vcUEGWUli4wQyrBvSCse2Ye8yUNQ==xxx','0,'companyxxx');</v>
      </c>
    </row>
    <row r="175" spans="1:14" x14ac:dyDescent="0.25">
      <c r="A175" t="s">
        <v>8212</v>
      </c>
      <c r="B175">
        <v>1765</v>
      </c>
      <c r="C175" t="s">
        <v>2828</v>
      </c>
      <c r="D175" t="s">
        <v>5676</v>
      </c>
      <c r="E175" t="s">
        <v>2829</v>
      </c>
      <c r="F175" t="s">
        <v>5676</v>
      </c>
      <c r="G175" t="s">
        <v>2829</v>
      </c>
      <c r="H175" t="s">
        <v>5499</v>
      </c>
      <c r="I175" t="s">
        <v>2829</v>
      </c>
      <c r="J175">
        <v>0</v>
      </c>
      <c r="K175" t="s">
        <v>2828</v>
      </c>
      <c r="L175" t="s">
        <v>5502</v>
      </c>
      <c r="M175" t="s">
        <v>8213</v>
      </c>
      <c r="N175" t="str">
        <f t="shared" si="2"/>
        <v>insert into users (id, first_name, email, password, status, role) values(1765,'borneocoaljaya@sippminerba.comxxx','borneocoaljaya@sippminerba.comxxx','LQMakvxZ26ACDKdDSwIEQd8OEtmNddkTnmVtCWsEiDNeMPuFholDR88Sy+vcUEGWUli4wQyrBvSCse2Ye8yUNQ==xxx','0,'companyxxx');</v>
      </c>
    </row>
    <row r="176" spans="1:14" x14ac:dyDescent="0.25">
      <c r="A176" t="s">
        <v>8212</v>
      </c>
      <c r="B176">
        <v>1766</v>
      </c>
      <c r="C176" t="s">
        <v>2828</v>
      </c>
      <c r="D176" t="s">
        <v>5677</v>
      </c>
      <c r="E176" t="s">
        <v>2829</v>
      </c>
      <c r="F176" t="s">
        <v>5677</v>
      </c>
      <c r="G176" t="s">
        <v>2829</v>
      </c>
      <c r="H176" t="s">
        <v>5499</v>
      </c>
      <c r="I176" t="s">
        <v>2829</v>
      </c>
      <c r="J176">
        <v>0</v>
      </c>
      <c r="K176" t="s">
        <v>2828</v>
      </c>
      <c r="L176" t="s">
        <v>5502</v>
      </c>
      <c r="M176" t="s">
        <v>8213</v>
      </c>
      <c r="N176" t="str">
        <f t="shared" si="2"/>
        <v>insert into users (id, first_name, email, password, status, role) values(1766,'borneodayamineralindo@sippminerba.comxxx','borneodayamineralindo@sippminerba.comxxx','LQMakvxZ26ACDKdDSwIEQd8OEtmNddkTnmVtCWsEiDNeMPuFholDR88Sy+vcUEGWUli4wQyrBvSCse2Ye8yUNQ==xxx','0,'companyxxx');</v>
      </c>
    </row>
    <row r="177" spans="1:14" x14ac:dyDescent="0.25">
      <c r="A177" t="s">
        <v>8212</v>
      </c>
      <c r="B177">
        <v>1767</v>
      </c>
      <c r="C177" t="s">
        <v>2828</v>
      </c>
      <c r="D177" t="s">
        <v>5678</v>
      </c>
      <c r="E177" t="s">
        <v>2829</v>
      </c>
      <c r="F177" t="s">
        <v>5678</v>
      </c>
      <c r="G177" t="s">
        <v>2829</v>
      </c>
      <c r="H177" t="s">
        <v>5499</v>
      </c>
      <c r="I177" t="s">
        <v>2829</v>
      </c>
      <c r="J177">
        <v>0</v>
      </c>
      <c r="K177" t="s">
        <v>2828</v>
      </c>
      <c r="L177" t="s">
        <v>5502</v>
      </c>
      <c r="M177" t="s">
        <v>8213</v>
      </c>
      <c r="N177" t="str">
        <f t="shared" si="2"/>
        <v>insert into users (id, first_name, email, password, status, role) values(1767,'borneoemashitam@sippminerba.comxxx','borneoemashitam@sippminerba.comxxx','LQMakvxZ26ACDKdDSwIEQd8OEtmNddkTnmVtCWsEiDNeMPuFholDR88Sy+vcUEGWUli4wQyrBvSCse2Ye8yUNQ==xxx','0,'companyxxx');</v>
      </c>
    </row>
    <row r="178" spans="1:14" x14ac:dyDescent="0.25">
      <c r="A178" t="s">
        <v>8212</v>
      </c>
      <c r="B178">
        <v>1768</v>
      </c>
      <c r="C178" t="s">
        <v>2828</v>
      </c>
      <c r="D178" t="s">
        <v>5679</v>
      </c>
      <c r="E178" t="s">
        <v>2829</v>
      </c>
      <c r="F178" t="s">
        <v>5679</v>
      </c>
      <c r="G178" t="s">
        <v>2829</v>
      </c>
      <c r="H178" t="s">
        <v>5499</v>
      </c>
      <c r="I178" t="s">
        <v>2829</v>
      </c>
      <c r="J178">
        <v>0</v>
      </c>
      <c r="K178" t="s">
        <v>2828</v>
      </c>
      <c r="L178" t="s">
        <v>5502</v>
      </c>
      <c r="M178" t="s">
        <v>8213</v>
      </c>
      <c r="N178" t="str">
        <f t="shared" si="2"/>
        <v>insert into users (id, first_name, email, password, status, role) values(1768,'borneoenergyetam@sippminerba.comxxx','borneoenergyetam@sippminerba.comxxx','LQMakvxZ26ACDKdDSwIEQd8OEtmNddkTnmVtCWsEiDNeMPuFholDR88Sy+vcUEGWUli4wQyrBvSCse2Ye8yUNQ==xxx','0,'companyxxx');</v>
      </c>
    </row>
    <row r="179" spans="1:14" x14ac:dyDescent="0.25">
      <c r="A179" t="s">
        <v>8212</v>
      </c>
      <c r="B179">
        <v>1769</v>
      </c>
      <c r="C179" t="s">
        <v>2828</v>
      </c>
      <c r="D179" t="s">
        <v>5680</v>
      </c>
      <c r="E179" t="s">
        <v>2829</v>
      </c>
      <c r="F179" t="s">
        <v>5680</v>
      </c>
      <c r="G179" t="s">
        <v>2829</v>
      </c>
      <c r="H179" t="s">
        <v>5499</v>
      </c>
      <c r="I179" t="s">
        <v>2829</v>
      </c>
      <c r="J179">
        <v>0</v>
      </c>
      <c r="K179" t="s">
        <v>2828</v>
      </c>
      <c r="L179" t="s">
        <v>5502</v>
      </c>
      <c r="M179" t="s">
        <v>8213</v>
      </c>
      <c r="N179" t="str">
        <f t="shared" si="2"/>
        <v>insert into users (id, first_name, email, password, status, role) values(1769,'borneograciaenergi@sippminerba.comxxx','borneograciaenergi@sippminerba.comxxx','LQMakvxZ26ACDKdDSwIEQd8OEtmNddkTnmVtCWsEiDNeMPuFholDR88Sy+vcUEGWUli4wQyrBvSCse2Ye8yUNQ==xxx','0,'companyxxx');</v>
      </c>
    </row>
    <row r="180" spans="1:14" x14ac:dyDescent="0.25">
      <c r="A180" t="s">
        <v>8212</v>
      </c>
      <c r="B180">
        <v>1770</v>
      </c>
      <c r="C180" t="s">
        <v>2828</v>
      </c>
      <c r="D180" t="s">
        <v>5681</v>
      </c>
      <c r="E180" t="s">
        <v>2829</v>
      </c>
      <c r="F180" t="s">
        <v>5681</v>
      </c>
      <c r="G180" t="s">
        <v>2829</v>
      </c>
      <c r="H180" t="s">
        <v>5499</v>
      </c>
      <c r="I180" t="s">
        <v>2829</v>
      </c>
      <c r="J180">
        <v>0</v>
      </c>
      <c r="K180" t="s">
        <v>2828</v>
      </c>
      <c r="L180" t="s">
        <v>5502</v>
      </c>
      <c r="M180" t="s">
        <v>8213</v>
      </c>
      <c r="N180" t="str">
        <f t="shared" si="2"/>
        <v>insert into users (id, first_name, email, password, status, role) values(1770,'borneoindomineral@sippminerba.comxxx','borneoindomineral@sippminerba.comxxx','LQMakvxZ26ACDKdDSwIEQd8OEtmNddkTnmVtCWsEiDNeMPuFholDR88Sy+vcUEGWUli4wQyrBvSCse2Ye8yUNQ==xxx','0,'companyxxx');</v>
      </c>
    </row>
    <row r="181" spans="1:14" x14ac:dyDescent="0.25">
      <c r="A181" t="s">
        <v>8212</v>
      </c>
      <c r="B181">
        <v>1771</v>
      </c>
      <c r="C181" t="s">
        <v>2828</v>
      </c>
      <c r="D181" t="s">
        <v>5682</v>
      </c>
      <c r="E181" t="s">
        <v>2829</v>
      </c>
      <c r="F181" t="s">
        <v>5682</v>
      </c>
      <c r="G181" t="s">
        <v>2829</v>
      </c>
      <c r="H181" t="s">
        <v>5499</v>
      </c>
      <c r="I181" t="s">
        <v>2829</v>
      </c>
      <c r="J181">
        <v>0</v>
      </c>
      <c r="K181" t="s">
        <v>2828</v>
      </c>
      <c r="L181" t="s">
        <v>5502</v>
      </c>
      <c r="M181" t="s">
        <v>8213</v>
      </c>
      <c r="N181" t="str">
        <f t="shared" si="2"/>
        <v>insert into users (id, first_name, email, password, status, role) values(1771,'borneointernusa@sippminerba.comxxx','borneointernusa@sippminerba.comxxx','LQMakvxZ26ACDKdDSwIEQd8OEtmNddkTnmVtCWsEiDNeMPuFholDR88Sy+vcUEGWUli4wQyrBvSCse2Ye8yUNQ==xxx','0,'companyxxx');</v>
      </c>
    </row>
    <row r="182" spans="1:14" x14ac:dyDescent="0.25">
      <c r="A182" t="s">
        <v>8212</v>
      </c>
      <c r="B182">
        <v>1772</v>
      </c>
      <c r="C182" t="s">
        <v>2828</v>
      </c>
      <c r="D182" t="s">
        <v>5683</v>
      </c>
      <c r="E182" t="s">
        <v>2829</v>
      </c>
      <c r="F182" t="s">
        <v>5683</v>
      </c>
      <c r="G182" t="s">
        <v>2829</v>
      </c>
      <c r="H182" t="s">
        <v>5499</v>
      </c>
      <c r="I182" t="s">
        <v>2829</v>
      </c>
      <c r="J182">
        <v>0</v>
      </c>
      <c r="K182" t="s">
        <v>2828</v>
      </c>
      <c r="L182" t="s">
        <v>5502</v>
      </c>
      <c r="M182" t="s">
        <v>8213</v>
      </c>
      <c r="N182" t="str">
        <f t="shared" si="2"/>
        <v>insert into users (id, first_name, email, password, status, role) values(1772,'borneolamandauore@sippminerba.comxxx','borneolamandauore@sippminerba.comxxx','LQMakvxZ26ACDKdDSwIEQd8OEtmNddkTnmVtCWsEiDNeMPuFholDR88Sy+vcUEGWUli4wQyrBvSCse2Ye8yUNQ==xxx','0,'companyxxx');</v>
      </c>
    </row>
    <row r="183" spans="1:14" x14ac:dyDescent="0.25">
      <c r="A183" t="s">
        <v>8212</v>
      </c>
      <c r="B183">
        <v>1773</v>
      </c>
      <c r="C183" t="s">
        <v>2828</v>
      </c>
      <c r="D183" t="s">
        <v>5684</v>
      </c>
      <c r="E183" t="s">
        <v>2829</v>
      </c>
      <c r="F183" t="s">
        <v>5684</v>
      </c>
      <c r="G183" t="s">
        <v>2829</v>
      </c>
      <c r="H183" t="s">
        <v>5499</v>
      </c>
      <c r="I183" t="s">
        <v>2829</v>
      </c>
      <c r="J183">
        <v>0</v>
      </c>
      <c r="K183" t="s">
        <v>2828</v>
      </c>
      <c r="L183" t="s">
        <v>5502</v>
      </c>
      <c r="M183" t="s">
        <v>8213</v>
      </c>
      <c r="N183" t="str">
        <f t="shared" si="2"/>
        <v>insert into users (id, first_name, email, password, status, role) values(1773,'borneolintasserawak@sippminerba.comxxx','borneolintasserawak@sippminerba.comxxx','LQMakvxZ26ACDKdDSwIEQd8OEtmNddkTnmVtCWsEiDNeMPuFholDR88Sy+vcUEGWUli4wQyrBvSCse2Ye8yUNQ==xxx','0,'companyxxx');</v>
      </c>
    </row>
    <row r="184" spans="1:14" x14ac:dyDescent="0.25">
      <c r="A184" t="s">
        <v>8212</v>
      </c>
      <c r="B184">
        <v>1774</v>
      </c>
      <c r="C184" t="s">
        <v>2828</v>
      </c>
      <c r="D184" t="s">
        <v>5685</v>
      </c>
      <c r="E184" t="s">
        <v>2829</v>
      </c>
      <c r="F184" t="s">
        <v>5685</v>
      </c>
      <c r="G184" t="s">
        <v>2829</v>
      </c>
      <c r="H184" t="s">
        <v>5499</v>
      </c>
      <c r="I184" t="s">
        <v>2829</v>
      </c>
      <c r="J184">
        <v>0</v>
      </c>
      <c r="K184" t="s">
        <v>2828</v>
      </c>
      <c r="L184" t="s">
        <v>5502</v>
      </c>
      <c r="M184" t="s">
        <v>8213</v>
      </c>
      <c r="N184" t="str">
        <f t="shared" si="2"/>
        <v>insert into users (id, first_name, email, password, status, role) values(1774,'borneomahakamsakti@sippminerba.comxxx','borneomahakamsakti@sippminerba.comxxx','LQMakvxZ26ACDKdDSwIEQd8OEtmNddkTnmVtCWsEiDNeMPuFholDR88Sy+vcUEGWUli4wQyrBvSCse2Ye8yUNQ==xxx','0,'companyxxx');</v>
      </c>
    </row>
    <row r="185" spans="1:14" x14ac:dyDescent="0.25">
      <c r="A185" t="s">
        <v>8212</v>
      </c>
      <c r="B185">
        <v>1775</v>
      </c>
      <c r="C185" t="s">
        <v>2828</v>
      </c>
      <c r="D185" t="s">
        <v>5686</v>
      </c>
      <c r="E185" t="s">
        <v>2829</v>
      </c>
      <c r="F185" t="s">
        <v>5686</v>
      </c>
      <c r="G185" t="s">
        <v>2829</v>
      </c>
      <c r="H185" t="s">
        <v>5499</v>
      </c>
      <c r="I185" t="s">
        <v>2829</v>
      </c>
      <c r="J185">
        <v>0</v>
      </c>
      <c r="K185" t="s">
        <v>2828</v>
      </c>
      <c r="L185" t="s">
        <v>5502</v>
      </c>
      <c r="M185" t="s">
        <v>8213</v>
      </c>
      <c r="N185" t="str">
        <f t="shared" si="2"/>
        <v>insert into users (id, first_name, email, password, status, role) values(1775,'borneomandirimineral@sippminerba.comxxx','borneomandirimineral@sippminerba.comxxx','LQMakvxZ26ACDKdDSwIEQd8OEtmNddkTnmVtCWsEiDNeMPuFholDR88Sy+vcUEGWUli4wQyrBvSCse2Ye8yUNQ==xxx','0,'companyxxx');</v>
      </c>
    </row>
    <row r="186" spans="1:14" x14ac:dyDescent="0.25">
      <c r="A186" t="s">
        <v>8212</v>
      </c>
      <c r="B186">
        <v>1776</v>
      </c>
      <c r="C186" t="s">
        <v>2828</v>
      </c>
      <c r="D186" t="s">
        <v>5687</v>
      </c>
      <c r="E186" t="s">
        <v>2829</v>
      </c>
      <c r="F186" t="s">
        <v>5687</v>
      </c>
      <c r="G186" t="s">
        <v>2829</v>
      </c>
      <c r="H186" t="s">
        <v>5499</v>
      </c>
      <c r="I186" t="s">
        <v>2829</v>
      </c>
      <c r="J186">
        <v>0</v>
      </c>
      <c r="K186" t="s">
        <v>2828</v>
      </c>
      <c r="L186" t="s">
        <v>5502</v>
      </c>
      <c r="M186" t="s">
        <v>8213</v>
      </c>
      <c r="N186" t="str">
        <f t="shared" si="2"/>
        <v>insert into users (id, first_name, email, password, status, role) values(1776,'borneomegaperkasa@sippminerba.comxxx','borneomegaperkasa@sippminerba.comxxx','LQMakvxZ26ACDKdDSwIEQd8OEtmNddkTnmVtCWsEiDNeMPuFholDR88Sy+vcUEGWUli4wQyrBvSCse2Ye8yUNQ==xxx','0,'companyxxx');</v>
      </c>
    </row>
    <row r="187" spans="1:14" x14ac:dyDescent="0.25">
      <c r="A187" t="s">
        <v>8212</v>
      </c>
      <c r="B187">
        <v>1778</v>
      </c>
      <c r="C187" t="s">
        <v>2828</v>
      </c>
      <c r="D187" t="s">
        <v>5688</v>
      </c>
      <c r="E187" t="s">
        <v>2829</v>
      </c>
      <c r="F187" t="s">
        <v>5688</v>
      </c>
      <c r="G187" t="s">
        <v>2829</v>
      </c>
      <c r="H187" t="s">
        <v>5499</v>
      </c>
      <c r="I187" t="s">
        <v>2829</v>
      </c>
      <c r="J187">
        <v>0</v>
      </c>
      <c r="K187" t="s">
        <v>2828</v>
      </c>
      <c r="L187" t="s">
        <v>5502</v>
      </c>
      <c r="M187" t="s">
        <v>8213</v>
      </c>
      <c r="N187" t="str">
        <f t="shared" si="2"/>
        <v>insert into users (id, first_name, email, password, status, role) values(1778,'borneomineralindonesia@sippminerba.comxxx','borneomineralindonesia@sippminerba.comxxx','LQMakvxZ26ACDKdDSwIEQd8OEtmNddkTnmVtCWsEiDNeMPuFholDR88Sy+vcUEGWUli4wQyrBvSCse2Ye8yUNQ==xxx','0,'companyxxx');</v>
      </c>
    </row>
    <row r="188" spans="1:14" x14ac:dyDescent="0.25">
      <c r="A188" t="s">
        <v>8212</v>
      </c>
      <c r="B188">
        <v>1779</v>
      </c>
      <c r="C188" t="s">
        <v>2828</v>
      </c>
      <c r="D188" t="s">
        <v>5689</v>
      </c>
      <c r="E188" t="s">
        <v>2829</v>
      </c>
      <c r="F188" t="s">
        <v>5689</v>
      </c>
      <c r="G188" t="s">
        <v>2829</v>
      </c>
      <c r="H188" t="s">
        <v>5499</v>
      </c>
      <c r="I188" t="s">
        <v>2829</v>
      </c>
      <c r="J188">
        <v>0</v>
      </c>
      <c r="K188" t="s">
        <v>2828</v>
      </c>
      <c r="L188" t="s">
        <v>5502</v>
      </c>
      <c r="M188" t="s">
        <v>8213</v>
      </c>
      <c r="N188" t="str">
        <f t="shared" si="2"/>
        <v>insert into users (id, first_name, email, password, status, role) values(1779,'borneominerals@sippminerba.comxxx','borneominerals@sippminerba.comxxx','LQMakvxZ26ACDKdDSwIEQd8OEtmNddkTnmVtCWsEiDNeMPuFholDR88Sy+vcUEGWUli4wQyrBvSCse2Ye8yUNQ==xxx','0,'companyxxx');</v>
      </c>
    </row>
    <row r="189" spans="1:14" x14ac:dyDescent="0.25">
      <c r="A189" t="s">
        <v>8212</v>
      </c>
      <c r="B189">
        <v>1780</v>
      </c>
      <c r="C189" t="s">
        <v>2828</v>
      </c>
      <c r="D189" t="s">
        <v>5690</v>
      </c>
      <c r="E189" t="s">
        <v>2829</v>
      </c>
      <c r="F189" t="s">
        <v>5690</v>
      </c>
      <c r="G189" t="s">
        <v>2829</v>
      </c>
      <c r="H189" t="s">
        <v>5499</v>
      </c>
      <c r="I189" t="s">
        <v>2829</v>
      </c>
      <c r="J189">
        <v>0</v>
      </c>
      <c r="K189" t="s">
        <v>2828</v>
      </c>
      <c r="L189" t="s">
        <v>5502</v>
      </c>
      <c r="M189" t="s">
        <v>8213</v>
      </c>
      <c r="N189" t="str">
        <f t="shared" si="2"/>
        <v>insert into users (id, first_name, email, password, status, role) values(1780,'borneomitrabaratama@sippminerba.comxxx','borneomitrabaratama@sippminerba.comxxx','LQMakvxZ26ACDKdDSwIEQd8OEtmNddkTnmVtCWsEiDNeMPuFholDR88Sy+vcUEGWUli4wQyrBvSCse2Ye8yUNQ==xxx','0,'companyxxx');</v>
      </c>
    </row>
    <row r="190" spans="1:14" x14ac:dyDescent="0.25">
      <c r="A190" t="s">
        <v>8212</v>
      </c>
      <c r="B190">
        <v>1781</v>
      </c>
      <c r="C190" t="s">
        <v>2828</v>
      </c>
      <c r="D190" t="s">
        <v>5691</v>
      </c>
      <c r="E190" t="s">
        <v>2829</v>
      </c>
      <c r="F190" t="s">
        <v>5691</v>
      </c>
      <c r="G190" t="s">
        <v>2829</v>
      </c>
      <c r="H190" t="s">
        <v>5499</v>
      </c>
      <c r="I190" t="s">
        <v>2829</v>
      </c>
      <c r="J190">
        <v>0</v>
      </c>
      <c r="K190" t="s">
        <v>2828</v>
      </c>
      <c r="L190" t="s">
        <v>5502</v>
      </c>
      <c r="M190" t="s">
        <v>8213</v>
      </c>
      <c r="N190" t="str">
        <f t="shared" si="2"/>
        <v>insert into users (id, first_name, email, password, status, role) values(1781,'borneonusantarajayaabadi@sippminerba.comxxx','borneonusantarajayaabadi@sippminerba.comxxx','LQMakvxZ26ACDKdDSwIEQd8OEtmNddkTnmVtCWsEiDNeMPuFholDR88Sy+vcUEGWUli4wQyrBvSCse2Ye8yUNQ==xxx','0,'companyxxx');</v>
      </c>
    </row>
    <row r="191" spans="1:14" x14ac:dyDescent="0.25">
      <c r="A191" t="s">
        <v>8212</v>
      </c>
      <c r="B191">
        <v>1782</v>
      </c>
      <c r="C191" t="s">
        <v>2828</v>
      </c>
      <c r="D191" t="s">
        <v>5692</v>
      </c>
      <c r="E191" t="s">
        <v>2829</v>
      </c>
      <c r="F191" t="s">
        <v>5692</v>
      </c>
      <c r="G191" t="s">
        <v>2829</v>
      </c>
      <c r="H191" t="s">
        <v>5499</v>
      </c>
      <c r="I191" t="s">
        <v>2829</v>
      </c>
      <c r="J191">
        <v>0</v>
      </c>
      <c r="K191" t="s">
        <v>2828</v>
      </c>
      <c r="L191" t="s">
        <v>5502</v>
      </c>
      <c r="M191" t="s">
        <v>8213</v>
      </c>
      <c r="N191" t="str">
        <f t="shared" si="2"/>
        <v>insert into users (id, first_name, email, password, status, role) values(1782,'borneoorbitsuksessejati@sippminerba.comxxx','borneoorbitsuksessejati@sippminerba.comxxx','LQMakvxZ26ACDKdDSwIEQd8OEtmNddkTnmVtCWsEiDNeMPuFholDR88Sy+vcUEGWUli4wQyrBvSCse2Ye8yUNQ==xxx','0,'companyxxx');</v>
      </c>
    </row>
    <row r="192" spans="1:14" x14ac:dyDescent="0.25">
      <c r="A192" t="s">
        <v>8212</v>
      </c>
      <c r="B192">
        <v>1783</v>
      </c>
      <c r="C192" t="s">
        <v>2828</v>
      </c>
      <c r="D192" t="s">
        <v>5693</v>
      </c>
      <c r="E192" t="s">
        <v>2829</v>
      </c>
      <c r="F192" t="s">
        <v>5693</v>
      </c>
      <c r="G192" t="s">
        <v>2829</v>
      </c>
      <c r="H192" t="s">
        <v>5499</v>
      </c>
      <c r="I192" t="s">
        <v>2829</v>
      </c>
      <c r="J192">
        <v>0</v>
      </c>
      <c r="K192" t="s">
        <v>2828</v>
      </c>
      <c r="L192" t="s">
        <v>5502</v>
      </c>
      <c r="M192" t="s">
        <v>8213</v>
      </c>
      <c r="N192" t="str">
        <f t="shared" si="2"/>
        <v>insert into users (id, first_name, email, password, status, role) values(1783,'borneopacific@sippminerba.comxxx','borneopacific@sippminerba.comxxx','LQMakvxZ26ACDKdDSwIEQd8OEtmNddkTnmVtCWsEiDNeMPuFholDR88Sy+vcUEGWUli4wQyrBvSCse2Ye8yUNQ==xxx','0,'companyxxx');</v>
      </c>
    </row>
    <row r="193" spans="1:14" x14ac:dyDescent="0.25">
      <c r="A193" t="s">
        <v>8212</v>
      </c>
      <c r="B193">
        <v>1784</v>
      </c>
      <c r="C193" t="s">
        <v>2828</v>
      </c>
      <c r="D193" t="s">
        <v>5694</v>
      </c>
      <c r="E193" t="s">
        <v>2829</v>
      </c>
      <c r="F193" t="s">
        <v>5694</v>
      </c>
      <c r="G193" t="s">
        <v>2829</v>
      </c>
      <c r="H193" t="s">
        <v>5499</v>
      </c>
      <c r="I193" t="s">
        <v>2829</v>
      </c>
      <c r="J193">
        <v>0</v>
      </c>
      <c r="K193" t="s">
        <v>2828</v>
      </c>
      <c r="L193" t="s">
        <v>5502</v>
      </c>
      <c r="M193" t="s">
        <v>8213</v>
      </c>
      <c r="N193" t="str">
        <f t="shared" si="2"/>
        <v>insert into users (id, first_name, email, password, status, role) values(1784,'borneopalmaresources@sippminerba.comxxx','borneopalmaresources@sippminerba.comxxx','LQMakvxZ26ACDKdDSwIEQd8OEtmNddkTnmVtCWsEiDNeMPuFholDR88Sy+vcUEGWUli4wQyrBvSCse2Ye8yUNQ==xxx','0,'companyxxx');</v>
      </c>
    </row>
    <row r="194" spans="1:14" x14ac:dyDescent="0.25">
      <c r="A194" t="s">
        <v>8212</v>
      </c>
      <c r="B194">
        <v>1785</v>
      </c>
      <c r="C194" t="s">
        <v>2828</v>
      </c>
      <c r="D194" t="s">
        <v>5695</v>
      </c>
      <c r="E194" t="s">
        <v>2829</v>
      </c>
      <c r="F194" t="s">
        <v>5695</v>
      </c>
      <c r="G194" t="s">
        <v>2829</v>
      </c>
      <c r="H194" t="s">
        <v>5499</v>
      </c>
      <c r="I194" t="s">
        <v>2829</v>
      </c>
      <c r="J194">
        <v>0</v>
      </c>
      <c r="K194" t="s">
        <v>2828</v>
      </c>
      <c r="L194" t="s">
        <v>5502</v>
      </c>
      <c r="M194" t="s">
        <v>8213</v>
      </c>
      <c r="N194" t="str">
        <f t="shared" si="2"/>
        <v>insert into users (id, first_name, email, password, status, role) values(1785,'borneoprimacoal@sippminerba.comxxx','borneoprimacoal@sippminerba.comxxx','LQMakvxZ26ACDKdDSwIEQd8OEtmNddkTnmVtCWsEiDNeMPuFholDR88Sy+vcUEGWUli4wQyrBvSCse2Ye8yUNQ==xxx','0,'companyxxx');</v>
      </c>
    </row>
    <row r="195" spans="1:14" x14ac:dyDescent="0.25">
      <c r="A195" t="s">
        <v>8212</v>
      </c>
      <c r="B195">
        <v>20</v>
      </c>
      <c r="C195" t="s">
        <v>2828</v>
      </c>
      <c r="D195" t="s">
        <v>5696</v>
      </c>
      <c r="E195" t="s">
        <v>2829</v>
      </c>
      <c r="F195" t="s">
        <v>5696</v>
      </c>
      <c r="G195" t="s">
        <v>2829</v>
      </c>
      <c r="H195" t="s">
        <v>5499</v>
      </c>
      <c r="I195" t="s">
        <v>2829</v>
      </c>
      <c r="J195">
        <v>0</v>
      </c>
      <c r="K195" t="s">
        <v>2828</v>
      </c>
      <c r="L195" t="s">
        <v>5502</v>
      </c>
      <c r="M195" t="s">
        <v>8213</v>
      </c>
      <c r="N195" t="str">
        <f t="shared" ref="N195:N258" si="3">(A195&amp;B195&amp;C195&amp;D195&amp;E195&amp;F195&amp;G195&amp;H195&amp;I195&amp;J195&amp;K195&amp;L195&amp;M195&amp;")"&amp;";")</f>
        <v>insert into users (id, first_name, email, password, status, role) values(20,'borneoresourceutama@sippminerba.comxxx','borneoresourceutama@sippminerba.comxxx','LQMakvxZ26ACDKdDSwIEQd8OEtmNddkTnmVtCWsEiDNeMPuFholDR88Sy+vcUEGWUli4wQyrBvSCse2Ye8yUNQ==xxx','0,'companyxxx');</v>
      </c>
    </row>
    <row r="196" spans="1:14" x14ac:dyDescent="0.25">
      <c r="A196" t="s">
        <v>8212</v>
      </c>
      <c r="B196">
        <v>1786</v>
      </c>
      <c r="C196" t="s">
        <v>2828</v>
      </c>
      <c r="D196" t="s">
        <v>5697</v>
      </c>
      <c r="E196" t="s">
        <v>2829</v>
      </c>
      <c r="F196" t="s">
        <v>5697</v>
      </c>
      <c r="G196" t="s">
        <v>2829</v>
      </c>
      <c r="H196" t="s">
        <v>5499</v>
      </c>
      <c r="I196" t="s">
        <v>2829</v>
      </c>
      <c r="J196">
        <v>0</v>
      </c>
      <c r="K196" t="s">
        <v>2828</v>
      </c>
      <c r="L196" t="s">
        <v>5502</v>
      </c>
      <c r="M196" t="s">
        <v>8213</v>
      </c>
      <c r="N196" t="str">
        <f t="shared" si="3"/>
        <v>insert into users (id, first_name, email, password, status, role) values(1786,'borneoresourcespersada@sippminerba.comxxx','borneoresourcespersada@sippminerba.comxxx','LQMakvxZ26ACDKdDSwIEQd8OEtmNddkTnmVtCWsEiDNeMPuFholDR88Sy+vcUEGWUli4wQyrBvSCse2Ye8yUNQ==xxx','0,'companyxxx');</v>
      </c>
    </row>
    <row r="197" spans="1:14" x14ac:dyDescent="0.25">
      <c r="A197" t="s">
        <v>8212</v>
      </c>
      <c r="B197">
        <v>1787</v>
      </c>
      <c r="C197" t="s">
        <v>2828</v>
      </c>
      <c r="D197" t="s">
        <v>5698</v>
      </c>
      <c r="E197" t="s">
        <v>2829</v>
      </c>
      <c r="F197" t="s">
        <v>5698</v>
      </c>
      <c r="G197" t="s">
        <v>2829</v>
      </c>
      <c r="H197" t="s">
        <v>5499</v>
      </c>
      <c r="I197" t="s">
        <v>2829</v>
      </c>
      <c r="J197">
        <v>0</v>
      </c>
      <c r="K197" t="s">
        <v>2828</v>
      </c>
      <c r="L197" t="s">
        <v>5502</v>
      </c>
      <c r="M197" t="s">
        <v>8213</v>
      </c>
      <c r="N197" t="str">
        <f t="shared" si="3"/>
        <v>insert into users (id, first_name, email, password, status, role) values(1787,'borneosumbertambang@sippminerba.comxxx','borneosumbertambang@sippminerba.comxxx','LQMakvxZ26ACDKdDSwIEQd8OEtmNddkTnmVtCWsEiDNeMPuFholDR88Sy+vcUEGWUli4wQyrBvSCse2Ye8yUNQ==xxx','0,'companyxxx');</v>
      </c>
    </row>
    <row r="198" spans="1:14" x14ac:dyDescent="0.25">
      <c r="A198" t="s">
        <v>8212</v>
      </c>
      <c r="B198">
        <v>1788</v>
      </c>
      <c r="C198" t="s">
        <v>2828</v>
      </c>
      <c r="D198" t="s">
        <v>5699</v>
      </c>
      <c r="E198" t="s">
        <v>2829</v>
      </c>
      <c r="F198" t="s">
        <v>5699</v>
      </c>
      <c r="G198" t="s">
        <v>2829</v>
      </c>
      <c r="H198" t="s">
        <v>5499</v>
      </c>
      <c r="I198" t="s">
        <v>2829</v>
      </c>
      <c r="J198">
        <v>0</v>
      </c>
      <c r="K198" t="s">
        <v>2828</v>
      </c>
      <c r="L198" t="s">
        <v>5502</v>
      </c>
      <c r="M198" t="s">
        <v>8213</v>
      </c>
      <c r="N198" t="str">
        <f t="shared" si="3"/>
        <v>insert into users (id, first_name, email, password, status, role) values(1788,'borneosuryaabadi@sippminerba.comxxx','borneosuryaabadi@sippminerba.comxxx','LQMakvxZ26ACDKdDSwIEQd8OEtmNddkTnmVtCWsEiDNeMPuFholDR88Sy+vcUEGWUli4wQyrBvSCse2Ye8yUNQ==xxx','0,'companyxxx');</v>
      </c>
    </row>
    <row r="199" spans="1:14" x14ac:dyDescent="0.25">
      <c r="A199" t="s">
        <v>8212</v>
      </c>
      <c r="B199">
        <v>1790</v>
      </c>
      <c r="C199" t="s">
        <v>2828</v>
      </c>
      <c r="D199" t="s">
        <v>5700</v>
      </c>
      <c r="E199" t="s">
        <v>2829</v>
      </c>
      <c r="F199" t="s">
        <v>5700</v>
      </c>
      <c r="G199" t="s">
        <v>2829</v>
      </c>
      <c r="H199" t="s">
        <v>5499</v>
      </c>
      <c r="I199" t="s">
        <v>2829</v>
      </c>
      <c r="J199">
        <v>0</v>
      </c>
      <c r="K199" t="s">
        <v>2828</v>
      </c>
      <c r="L199" t="s">
        <v>5502</v>
      </c>
      <c r="M199" t="s">
        <v>8213</v>
      </c>
      <c r="N199" t="str">
        <f t="shared" si="3"/>
        <v>insert into users (id, first_name, email, password, status, role) values(1790,'borneotigamandiri@sippminerba.comxxx','borneotigamandiri@sippminerba.comxxx','LQMakvxZ26ACDKdDSwIEQd8OEtmNddkTnmVtCWsEiDNeMPuFholDR88Sy+vcUEGWUli4wQyrBvSCse2Ye8yUNQ==xxx','0,'companyxxx');</v>
      </c>
    </row>
    <row r="200" spans="1:14" x14ac:dyDescent="0.25">
      <c r="A200" t="s">
        <v>8212</v>
      </c>
      <c r="B200">
        <v>1791</v>
      </c>
      <c r="C200" t="s">
        <v>2828</v>
      </c>
      <c r="D200" t="s">
        <v>5701</v>
      </c>
      <c r="E200" t="s">
        <v>2829</v>
      </c>
      <c r="F200" t="s">
        <v>5701</v>
      </c>
      <c r="G200" t="s">
        <v>2829</v>
      </c>
      <c r="H200" t="s">
        <v>5499</v>
      </c>
      <c r="I200" t="s">
        <v>2829</v>
      </c>
      <c r="J200">
        <v>0</v>
      </c>
      <c r="K200" t="s">
        <v>2828</v>
      </c>
      <c r="L200" t="s">
        <v>5502</v>
      </c>
      <c r="M200" t="s">
        <v>8213</v>
      </c>
      <c r="N200" t="str">
        <f t="shared" si="3"/>
        <v>insert into users (id, first_name, email, password, status, role) values(1791,'borneotuahenergy@sippminerba.comxxx','borneotuahenergy@sippminerba.comxxx','LQMakvxZ26ACDKdDSwIEQd8OEtmNddkTnmVtCWsEiDNeMPuFholDR88Sy+vcUEGWUli4wQyrBvSCse2Ye8yUNQ==xxx','0,'companyxxx');</v>
      </c>
    </row>
    <row r="201" spans="1:14" x14ac:dyDescent="0.25">
      <c r="A201" t="s">
        <v>8212</v>
      </c>
      <c r="B201">
        <v>1792</v>
      </c>
      <c r="C201" t="s">
        <v>2828</v>
      </c>
      <c r="D201" t="s">
        <v>5702</v>
      </c>
      <c r="E201" t="s">
        <v>2829</v>
      </c>
      <c r="F201" t="s">
        <v>5702</v>
      </c>
      <c r="G201" t="s">
        <v>2829</v>
      </c>
      <c r="H201" t="s">
        <v>5499</v>
      </c>
      <c r="I201" t="s">
        <v>2829</v>
      </c>
      <c r="J201">
        <v>0</v>
      </c>
      <c r="K201" t="s">
        <v>2828</v>
      </c>
      <c r="L201" t="s">
        <v>5502</v>
      </c>
      <c r="M201" t="s">
        <v>8213</v>
      </c>
      <c r="N201" t="str">
        <f t="shared" si="3"/>
        <v>insert into users (id, first_name, email, password, status, role) values(1792,'bosowamining@sippminerba.comxxx','bosowamining@sippminerba.comxxx','LQMakvxZ26ACDKdDSwIEQd8OEtmNddkTnmVtCWsEiDNeMPuFholDR88Sy+vcUEGWUli4wQyrBvSCse2Ye8yUNQ==xxx','0,'companyxxx');</v>
      </c>
    </row>
    <row r="202" spans="1:14" x14ac:dyDescent="0.25">
      <c r="A202" t="s">
        <v>8212</v>
      </c>
      <c r="B202">
        <v>1793</v>
      </c>
      <c r="C202" t="s">
        <v>2828</v>
      </c>
      <c r="D202" t="s">
        <v>5703</v>
      </c>
      <c r="E202" t="s">
        <v>2829</v>
      </c>
      <c r="F202" t="s">
        <v>5703</v>
      </c>
      <c r="G202" t="s">
        <v>2829</v>
      </c>
      <c r="H202" t="s">
        <v>5499</v>
      </c>
      <c r="I202" t="s">
        <v>2829</v>
      </c>
      <c r="J202">
        <v>0</v>
      </c>
      <c r="K202" t="s">
        <v>2828</v>
      </c>
      <c r="L202" t="s">
        <v>5502</v>
      </c>
      <c r="M202" t="s">
        <v>8213</v>
      </c>
      <c r="N202" t="str">
        <f t="shared" si="3"/>
        <v>insert into users (id, first_name, email, password, status, role) values(1793,'bosowapasirbara@sippminerba.comxxx','bosowapasirbara@sippminerba.comxxx','LQMakvxZ26ACDKdDSwIEQd8OEtmNddkTnmVtCWsEiDNeMPuFholDR88Sy+vcUEGWUli4wQyrBvSCse2Ye8yUNQ==xxx','0,'companyxxx');</v>
      </c>
    </row>
    <row r="203" spans="1:14" x14ac:dyDescent="0.25">
      <c r="A203" t="s">
        <v>8212</v>
      </c>
      <c r="B203">
        <v>1795</v>
      </c>
      <c r="C203" t="s">
        <v>2828</v>
      </c>
      <c r="D203" t="s">
        <v>5704</v>
      </c>
      <c r="E203" t="s">
        <v>2829</v>
      </c>
      <c r="F203" t="s">
        <v>5704</v>
      </c>
      <c r="G203" t="s">
        <v>2829</v>
      </c>
      <c r="H203" t="s">
        <v>5499</v>
      </c>
      <c r="I203" t="s">
        <v>2829</v>
      </c>
      <c r="J203">
        <v>0</v>
      </c>
      <c r="K203" t="s">
        <v>2828</v>
      </c>
      <c r="L203" t="s">
        <v>5502</v>
      </c>
      <c r="M203" t="s">
        <v>8213</v>
      </c>
      <c r="N203" t="str">
        <f t="shared" si="3"/>
        <v>insert into users (id, first_name, email, password, status, role) values(1795,'bramaco@sippminerba.comxxx','bramaco@sippminerba.comxxx','LQMakvxZ26ACDKdDSwIEQd8OEtmNddkTnmVtCWsEiDNeMPuFholDR88Sy+vcUEGWUli4wQyrBvSCse2Ye8yUNQ==xxx','0,'companyxxx');</v>
      </c>
    </row>
    <row r="204" spans="1:14" x14ac:dyDescent="0.25">
      <c r="A204" t="s">
        <v>8212</v>
      </c>
      <c r="B204">
        <v>1796</v>
      </c>
      <c r="C204" t="s">
        <v>2828</v>
      </c>
      <c r="D204" t="s">
        <v>5705</v>
      </c>
      <c r="E204" t="s">
        <v>2829</v>
      </c>
      <c r="F204" t="s">
        <v>5705</v>
      </c>
      <c r="G204" t="s">
        <v>2829</v>
      </c>
      <c r="H204" t="s">
        <v>5499</v>
      </c>
      <c r="I204" t="s">
        <v>2829</v>
      </c>
      <c r="J204">
        <v>0</v>
      </c>
      <c r="K204" t="s">
        <v>2828</v>
      </c>
      <c r="L204" t="s">
        <v>5502</v>
      </c>
      <c r="M204" t="s">
        <v>8213</v>
      </c>
      <c r="N204" t="str">
        <f t="shared" si="3"/>
        <v>insert into users (id, first_name, email, password, status, role) values(1796,'bramantioputapratama@sippminerba.comxxx','bramantioputapratama@sippminerba.comxxx','LQMakvxZ26ACDKdDSwIEQd8OEtmNddkTnmVtCWsEiDNeMPuFholDR88Sy+vcUEGWUli4wQyrBvSCse2Ye8yUNQ==xxx','0,'companyxxx');</v>
      </c>
    </row>
    <row r="205" spans="1:14" x14ac:dyDescent="0.25">
      <c r="A205" t="s">
        <v>8212</v>
      </c>
      <c r="B205">
        <v>1797</v>
      </c>
      <c r="C205" t="s">
        <v>2828</v>
      </c>
      <c r="D205" t="s">
        <v>5706</v>
      </c>
      <c r="E205" t="s">
        <v>2829</v>
      </c>
      <c r="F205" t="s">
        <v>5706</v>
      </c>
      <c r="G205" t="s">
        <v>2829</v>
      </c>
      <c r="H205" t="s">
        <v>5499</v>
      </c>
      <c r="I205" t="s">
        <v>2829</v>
      </c>
      <c r="J205">
        <v>0</v>
      </c>
      <c r="K205" t="s">
        <v>2828</v>
      </c>
      <c r="L205" t="s">
        <v>5502</v>
      </c>
      <c r="M205" t="s">
        <v>8213</v>
      </c>
      <c r="N205" t="str">
        <f t="shared" si="3"/>
        <v>insert into users (id, first_name, email, password, status, role) values(1797,'branindahsejahtera@sippminerba.comxxx','branindahsejahtera@sippminerba.comxxx','LQMakvxZ26ACDKdDSwIEQd8OEtmNddkTnmVtCWsEiDNeMPuFholDR88Sy+vcUEGWUli4wQyrBvSCse2Ye8yUNQ==xxx','0,'companyxxx');</v>
      </c>
    </row>
    <row r="206" spans="1:14" x14ac:dyDescent="0.25">
      <c r="A206" t="s">
        <v>8212</v>
      </c>
      <c r="B206">
        <v>1798</v>
      </c>
      <c r="C206" t="s">
        <v>2828</v>
      </c>
      <c r="D206" t="s">
        <v>5707</v>
      </c>
      <c r="E206" t="s">
        <v>2829</v>
      </c>
      <c r="F206" t="s">
        <v>5707</v>
      </c>
      <c r="G206" t="s">
        <v>2829</v>
      </c>
      <c r="H206" t="s">
        <v>5499</v>
      </c>
      <c r="I206" t="s">
        <v>2829</v>
      </c>
      <c r="J206">
        <v>0</v>
      </c>
      <c r="K206" t="s">
        <v>2828</v>
      </c>
      <c r="L206" t="s">
        <v>5502</v>
      </c>
      <c r="M206" t="s">
        <v>8213</v>
      </c>
      <c r="N206" t="str">
        <f t="shared" si="3"/>
        <v>insert into users (id, first_name, email, password, status, role) values(1798,'brawijayabaraabadi@sippminerba.comxxx','brawijayabaraabadi@sippminerba.comxxx','LQMakvxZ26ACDKdDSwIEQd8OEtmNddkTnmVtCWsEiDNeMPuFholDR88Sy+vcUEGWUli4wQyrBvSCse2Ye8yUNQ==xxx','0,'companyxxx');</v>
      </c>
    </row>
    <row r="207" spans="1:14" x14ac:dyDescent="0.25">
      <c r="A207" t="s">
        <v>8212</v>
      </c>
      <c r="B207">
        <v>1799</v>
      </c>
      <c r="C207" t="s">
        <v>2828</v>
      </c>
      <c r="D207" t="s">
        <v>5708</v>
      </c>
      <c r="E207" t="s">
        <v>2829</v>
      </c>
      <c r="F207" t="s">
        <v>5708</v>
      </c>
      <c r="G207" t="s">
        <v>2829</v>
      </c>
      <c r="H207" t="s">
        <v>5499</v>
      </c>
      <c r="I207" t="s">
        <v>2829</v>
      </c>
      <c r="J207">
        <v>0</v>
      </c>
      <c r="K207" t="s">
        <v>2828</v>
      </c>
      <c r="L207" t="s">
        <v>5502</v>
      </c>
      <c r="M207" t="s">
        <v>8213</v>
      </c>
      <c r="N207" t="str">
        <f t="shared" si="3"/>
        <v>insert into users (id, first_name, email, password, status, role) values(1799,'brayanbintangtigaenergi@sippminerba.comxxx','brayanbintangtigaenergi@sippminerba.comxxx','LQMakvxZ26ACDKdDSwIEQd8OEtmNddkTnmVtCWsEiDNeMPuFholDR88Sy+vcUEGWUli4wQyrBvSCse2Ye8yUNQ==xxx','0,'companyxxx');</v>
      </c>
    </row>
    <row r="208" spans="1:14" x14ac:dyDescent="0.25">
      <c r="A208" t="s">
        <v>8212</v>
      </c>
      <c r="B208">
        <v>1800</v>
      </c>
      <c r="C208" t="s">
        <v>2828</v>
      </c>
      <c r="D208" t="s">
        <v>5709</v>
      </c>
      <c r="E208" t="s">
        <v>2829</v>
      </c>
      <c r="F208" t="s">
        <v>5709</v>
      </c>
      <c r="G208" t="s">
        <v>2829</v>
      </c>
      <c r="H208" t="s">
        <v>5499</v>
      </c>
      <c r="I208" t="s">
        <v>2829</v>
      </c>
      <c r="J208">
        <v>0</v>
      </c>
      <c r="K208" t="s">
        <v>2828</v>
      </c>
      <c r="L208" t="s">
        <v>5502</v>
      </c>
      <c r="M208" t="s">
        <v>8213</v>
      </c>
      <c r="N208" t="str">
        <f t="shared" si="3"/>
        <v>insert into users (id, first_name, email, password, status, role) values(1800,'briananjatsentosa@sippminerba.comxxx','briananjatsentosa@sippminerba.comxxx','LQMakvxZ26ACDKdDSwIEQd8OEtmNddkTnmVtCWsEiDNeMPuFholDR88Sy+vcUEGWUli4wQyrBvSCse2Ye8yUNQ==xxx','0,'companyxxx');</v>
      </c>
    </row>
    <row r="209" spans="1:14" x14ac:dyDescent="0.25">
      <c r="A209" t="s">
        <v>8212</v>
      </c>
      <c r="B209">
        <v>1801</v>
      </c>
      <c r="C209" t="s">
        <v>2828</v>
      </c>
      <c r="D209" t="s">
        <v>5710</v>
      </c>
      <c r="E209" t="s">
        <v>2829</v>
      </c>
      <c r="F209" t="s">
        <v>5710</v>
      </c>
      <c r="G209" t="s">
        <v>2829</v>
      </c>
      <c r="H209" t="s">
        <v>5499</v>
      </c>
      <c r="I209" t="s">
        <v>2829</v>
      </c>
      <c r="J209">
        <v>0</v>
      </c>
      <c r="K209" t="s">
        <v>2828</v>
      </c>
      <c r="L209" t="s">
        <v>5502</v>
      </c>
      <c r="M209" t="s">
        <v>8213</v>
      </c>
      <c r="N209" t="str">
        <f t="shared" si="3"/>
        <v>insert into users (id, first_name, email, password, status, role) values(1801,'brianutama@sippminerba.comxxx','brianutama@sippminerba.comxxx','LQMakvxZ26ACDKdDSwIEQd8OEtmNddkTnmVtCWsEiDNeMPuFholDR88Sy+vcUEGWUli4wQyrBvSCse2Ye8yUNQ==xxx','0,'companyxxx');</v>
      </c>
    </row>
    <row r="210" spans="1:14" x14ac:dyDescent="0.25">
      <c r="A210" t="s">
        <v>8212</v>
      </c>
      <c r="B210">
        <v>1802</v>
      </c>
      <c r="C210" t="s">
        <v>2828</v>
      </c>
      <c r="D210" t="s">
        <v>5711</v>
      </c>
      <c r="E210" t="s">
        <v>2829</v>
      </c>
      <c r="F210" t="s">
        <v>5711</v>
      </c>
      <c r="G210" t="s">
        <v>2829</v>
      </c>
      <c r="H210" t="s">
        <v>5499</v>
      </c>
      <c r="I210" t="s">
        <v>2829</v>
      </c>
      <c r="J210">
        <v>0</v>
      </c>
      <c r="K210" t="s">
        <v>2828</v>
      </c>
      <c r="L210" t="s">
        <v>5502</v>
      </c>
      <c r="M210" t="s">
        <v>8213</v>
      </c>
      <c r="N210" t="str">
        <f t="shared" si="3"/>
        <v>insert into users (id, first_name, email, password, status, role) values(1802,'brightindonesiaperkasa@sippminerba.comxxx','brightindonesiaperkasa@sippminerba.comxxx','LQMakvxZ26ACDKdDSwIEQd8OEtmNddkTnmVtCWsEiDNeMPuFholDR88Sy+vcUEGWUli4wQyrBvSCse2Ye8yUNQ==xxx','0,'companyxxx');</v>
      </c>
    </row>
    <row r="211" spans="1:14" x14ac:dyDescent="0.25">
      <c r="A211" t="s">
        <v>8212</v>
      </c>
      <c r="B211">
        <v>1803</v>
      </c>
      <c r="C211" t="s">
        <v>2828</v>
      </c>
      <c r="D211" t="s">
        <v>5712</v>
      </c>
      <c r="E211" t="s">
        <v>2829</v>
      </c>
      <c r="F211" t="s">
        <v>5712</v>
      </c>
      <c r="G211" t="s">
        <v>2829</v>
      </c>
      <c r="H211" t="s">
        <v>5499</v>
      </c>
      <c r="I211" t="s">
        <v>2829</v>
      </c>
      <c r="J211">
        <v>0</v>
      </c>
      <c r="K211" t="s">
        <v>2828</v>
      </c>
      <c r="L211" t="s">
        <v>5502</v>
      </c>
      <c r="M211" t="s">
        <v>8213</v>
      </c>
      <c r="N211" t="str">
        <f t="shared" si="3"/>
        <v>insert into users (id, first_name, email, password, status, role) values(1803,'brilianalamsejahtera@sippminerba.comxxx','brilianalamsejahtera@sippminerba.comxxx','LQMakvxZ26ACDKdDSwIEQd8OEtmNddkTnmVtCWsEiDNeMPuFholDR88Sy+vcUEGWUli4wQyrBvSCse2Ye8yUNQ==xxx','0,'companyxxx');</v>
      </c>
    </row>
    <row r="212" spans="1:14" x14ac:dyDescent="0.25">
      <c r="A212" t="s">
        <v>8212</v>
      </c>
      <c r="B212">
        <v>1804</v>
      </c>
      <c r="C212" t="s">
        <v>2828</v>
      </c>
      <c r="D212" t="s">
        <v>5713</v>
      </c>
      <c r="E212" t="s">
        <v>2829</v>
      </c>
      <c r="F212" t="s">
        <v>5713</v>
      </c>
      <c r="G212" t="s">
        <v>2829</v>
      </c>
      <c r="H212" t="s">
        <v>5499</v>
      </c>
      <c r="I212" t="s">
        <v>2829</v>
      </c>
      <c r="J212">
        <v>0</v>
      </c>
      <c r="K212" t="s">
        <v>2828</v>
      </c>
      <c r="L212" t="s">
        <v>5502</v>
      </c>
      <c r="M212" t="s">
        <v>8213</v>
      </c>
      <c r="N212" t="str">
        <f t="shared" si="3"/>
        <v>insert into users (id, first_name, email, password, status, role) values(1804,'buanaalamteguh@sippminerba.comxxx','buanaalamteguh@sippminerba.comxxx','LQMakvxZ26ACDKdDSwIEQd8OEtmNddkTnmVtCWsEiDNeMPuFholDR88Sy+vcUEGWUli4wQyrBvSCse2Ye8yUNQ==xxx','0,'companyxxx');</v>
      </c>
    </row>
    <row r="213" spans="1:14" x14ac:dyDescent="0.25">
      <c r="A213" t="s">
        <v>8212</v>
      </c>
      <c r="B213">
        <v>1805</v>
      </c>
      <c r="C213" t="s">
        <v>2828</v>
      </c>
      <c r="D213" t="s">
        <v>5714</v>
      </c>
      <c r="E213" t="s">
        <v>2829</v>
      </c>
      <c r="F213" t="s">
        <v>5714</v>
      </c>
      <c r="G213" t="s">
        <v>2829</v>
      </c>
      <c r="H213" t="s">
        <v>5499</v>
      </c>
      <c r="I213" t="s">
        <v>2829</v>
      </c>
      <c r="J213">
        <v>0</v>
      </c>
      <c r="K213" t="s">
        <v>2828</v>
      </c>
      <c r="L213" t="s">
        <v>5502</v>
      </c>
      <c r="M213" t="s">
        <v>8213</v>
      </c>
      <c r="N213" t="str">
        <f t="shared" si="3"/>
        <v>insert into users (id, first_name, email, password, status, role) values(1805,'buanabarakkaabadi@sippminerba.comxxx','buanabarakkaabadi@sippminerba.comxxx','LQMakvxZ26ACDKdDSwIEQd8OEtmNddkTnmVtCWsEiDNeMPuFholDR88Sy+vcUEGWUli4wQyrBvSCse2Ye8yUNQ==xxx','0,'companyxxx');</v>
      </c>
    </row>
    <row r="214" spans="1:14" x14ac:dyDescent="0.25">
      <c r="A214" t="s">
        <v>8212</v>
      </c>
      <c r="B214">
        <v>1806</v>
      </c>
      <c r="C214" t="s">
        <v>2828</v>
      </c>
      <c r="D214" t="s">
        <v>5715</v>
      </c>
      <c r="E214" t="s">
        <v>2829</v>
      </c>
      <c r="F214" t="s">
        <v>5715</v>
      </c>
      <c r="G214" t="s">
        <v>2829</v>
      </c>
      <c r="H214" t="s">
        <v>5499</v>
      </c>
      <c r="I214" t="s">
        <v>2829</v>
      </c>
      <c r="J214">
        <v>0</v>
      </c>
      <c r="K214" t="s">
        <v>2828</v>
      </c>
      <c r="L214" t="s">
        <v>5502</v>
      </c>
      <c r="M214" t="s">
        <v>8213</v>
      </c>
      <c r="N214" t="str">
        <f t="shared" si="3"/>
        <v>insert into users (id, first_name, email, password, status, role) values(1806,'buanabimocahaya@sippminerba.comxxx','buanabimocahaya@sippminerba.comxxx','LQMakvxZ26ACDKdDSwIEQd8OEtmNddkTnmVtCWsEiDNeMPuFholDR88Sy+vcUEGWUli4wQyrBvSCse2Ye8yUNQ==xxx','0,'companyxxx');</v>
      </c>
    </row>
    <row r="215" spans="1:14" x14ac:dyDescent="0.25">
      <c r="A215" t="s">
        <v>8212</v>
      </c>
      <c r="B215">
        <v>1807</v>
      </c>
      <c r="C215" t="s">
        <v>2828</v>
      </c>
      <c r="D215" t="s">
        <v>5716</v>
      </c>
      <c r="E215" t="s">
        <v>2829</v>
      </c>
      <c r="F215" t="s">
        <v>5716</v>
      </c>
      <c r="G215" t="s">
        <v>2829</v>
      </c>
      <c r="H215" t="s">
        <v>5499</v>
      </c>
      <c r="I215" t="s">
        <v>2829</v>
      </c>
      <c r="J215">
        <v>0</v>
      </c>
      <c r="K215" t="s">
        <v>2828</v>
      </c>
      <c r="L215" t="s">
        <v>5502</v>
      </c>
      <c r="M215" t="s">
        <v>8213</v>
      </c>
      <c r="N215" t="str">
        <f t="shared" si="3"/>
        <v>insert into users (id, first_name, email, password, status, role) values(1807,'buanacoalresources@sippminerba.comxxx','buanacoalresources@sippminerba.comxxx','LQMakvxZ26ACDKdDSwIEQd8OEtmNddkTnmVtCWsEiDNeMPuFholDR88Sy+vcUEGWUli4wQyrBvSCse2Ye8yUNQ==xxx','0,'companyxxx');</v>
      </c>
    </row>
    <row r="216" spans="1:14" x14ac:dyDescent="0.25">
      <c r="A216" t="s">
        <v>8212</v>
      </c>
      <c r="B216">
        <v>748</v>
      </c>
      <c r="C216" t="s">
        <v>2828</v>
      </c>
      <c r="D216" t="s">
        <v>5717</v>
      </c>
      <c r="E216" t="s">
        <v>2829</v>
      </c>
      <c r="F216" t="s">
        <v>5717</v>
      </c>
      <c r="G216" t="s">
        <v>2829</v>
      </c>
      <c r="H216" t="s">
        <v>5499</v>
      </c>
      <c r="I216" t="s">
        <v>2829</v>
      </c>
      <c r="J216">
        <v>0</v>
      </c>
      <c r="K216" t="s">
        <v>2828</v>
      </c>
      <c r="L216" t="s">
        <v>5502</v>
      </c>
      <c r="M216" t="s">
        <v>8213</v>
      </c>
      <c r="N216" t="str">
        <f t="shared" si="3"/>
        <v>insert into users (id, first_name, email, password, status, role) values(748,'buanaeltra@sippminerba.comxxx','buanaeltra@sippminerba.comxxx','LQMakvxZ26ACDKdDSwIEQd8OEtmNddkTnmVtCWsEiDNeMPuFholDR88Sy+vcUEGWUli4wQyrBvSCse2Ye8yUNQ==xxx','0,'companyxxx');</v>
      </c>
    </row>
    <row r="217" spans="1:14" x14ac:dyDescent="0.25">
      <c r="A217" t="s">
        <v>8212</v>
      </c>
      <c r="B217">
        <v>1809</v>
      </c>
      <c r="C217" t="s">
        <v>2828</v>
      </c>
      <c r="D217" t="s">
        <v>5718</v>
      </c>
      <c r="E217" t="s">
        <v>2829</v>
      </c>
      <c r="F217" t="s">
        <v>5718</v>
      </c>
      <c r="G217" t="s">
        <v>2829</v>
      </c>
      <c r="H217" t="s">
        <v>5499</v>
      </c>
      <c r="I217" t="s">
        <v>2829</v>
      </c>
      <c r="J217">
        <v>0</v>
      </c>
      <c r="K217" t="s">
        <v>2828</v>
      </c>
      <c r="L217" t="s">
        <v>5502</v>
      </c>
      <c r="M217" t="s">
        <v>8213</v>
      </c>
      <c r="N217" t="str">
        <f t="shared" si="3"/>
        <v>insert into users (id, first_name, email, password, status, role) values(1809,'buanakarsatama@sippminerba.comxxx','buanakarsatama@sippminerba.comxxx','LQMakvxZ26ACDKdDSwIEQd8OEtmNddkTnmVtCWsEiDNeMPuFholDR88Sy+vcUEGWUli4wQyrBvSCse2Ye8yUNQ==xxx','0,'companyxxx');</v>
      </c>
    </row>
    <row r="218" spans="1:14" x14ac:dyDescent="0.25">
      <c r="A218" t="s">
        <v>8212</v>
      </c>
      <c r="B218">
        <v>1810</v>
      </c>
      <c r="C218" t="s">
        <v>2828</v>
      </c>
      <c r="D218" t="s">
        <v>5719</v>
      </c>
      <c r="E218" t="s">
        <v>2829</v>
      </c>
      <c r="F218" t="s">
        <v>5719</v>
      </c>
      <c r="G218" t="s">
        <v>2829</v>
      </c>
      <c r="H218" t="s">
        <v>5499</v>
      </c>
      <c r="I218" t="s">
        <v>2829</v>
      </c>
      <c r="J218">
        <v>0</v>
      </c>
      <c r="K218" t="s">
        <v>2828</v>
      </c>
      <c r="L218" t="s">
        <v>5502</v>
      </c>
      <c r="M218" t="s">
        <v>8213</v>
      </c>
      <c r="N218" t="str">
        <f t="shared" si="3"/>
        <v>insert into users (id, first_name, email, password, status, role) values(1810,'buanakaryamandiri@sippminerba.comxxx','buanakaryamandiri@sippminerba.comxxx','LQMakvxZ26ACDKdDSwIEQd8OEtmNddkTnmVtCWsEiDNeMPuFholDR88Sy+vcUEGWUli4wQyrBvSCse2Ye8yUNQ==xxx','0,'companyxxx');</v>
      </c>
    </row>
    <row r="219" spans="1:14" x14ac:dyDescent="0.25">
      <c r="A219" t="s">
        <v>8212</v>
      </c>
      <c r="B219">
        <v>1811</v>
      </c>
      <c r="C219" t="s">
        <v>2828</v>
      </c>
      <c r="D219" t="s">
        <v>5720</v>
      </c>
      <c r="E219" t="s">
        <v>2829</v>
      </c>
      <c r="F219" t="s">
        <v>5720</v>
      </c>
      <c r="G219" t="s">
        <v>2829</v>
      </c>
      <c r="H219" t="s">
        <v>5499</v>
      </c>
      <c r="I219" t="s">
        <v>2829</v>
      </c>
      <c r="J219">
        <v>0</v>
      </c>
      <c r="K219" t="s">
        <v>2828</v>
      </c>
      <c r="L219" t="s">
        <v>5502</v>
      </c>
      <c r="M219" t="s">
        <v>8213</v>
      </c>
      <c r="N219" t="str">
        <f t="shared" si="3"/>
        <v>insert into users (id, first_name, email, password, status, role) values(1811,'buanakaryawiratama@sippminerba.comxxx','buanakaryawiratama@sippminerba.comxxx','LQMakvxZ26ACDKdDSwIEQd8OEtmNddkTnmVtCWsEiDNeMPuFholDR88Sy+vcUEGWUli4wQyrBvSCse2Ye8yUNQ==xxx','0,'companyxxx');</v>
      </c>
    </row>
    <row r="220" spans="1:14" x14ac:dyDescent="0.25">
      <c r="A220" t="s">
        <v>8212</v>
      </c>
      <c r="B220">
        <v>1812</v>
      </c>
      <c r="C220" t="s">
        <v>2828</v>
      </c>
      <c r="D220" t="s">
        <v>5721</v>
      </c>
      <c r="E220" t="s">
        <v>2829</v>
      </c>
      <c r="F220" t="s">
        <v>5721</v>
      </c>
      <c r="G220" t="s">
        <v>2829</v>
      </c>
      <c r="H220" t="s">
        <v>5499</v>
      </c>
      <c r="I220" t="s">
        <v>2829</v>
      </c>
      <c r="J220">
        <v>0</v>
      </c>
      <c r="K220" t="s">
        <v>2828</v>
      </c>
      <c r="L220" t="s">
        <v>5502</v>
      </c>
      <c r="M220" t="s">
        <v>8213</v>
      </c>
      <c r="N220" t="str">
        <f t="shared" si="3"/>
        <v>insert into users (id, first_name, email, password, status, role) values(1812,'buanalipu@sippminerba.comxxx','buanalipu@sippminerba.comxxx','LQMakvxZ26ACDKdDSwIEQd8OEtmNddkTnmVtCWsEiDNeMPuFholDR88Sy+vcUEGWUli4wQyrBvSCse2Ye8yUNQ==xxx','0,'companyxxx');</v>
      </c>
    </row>
    <row r="221" spans="1:14" x14ac:dyDescent="0.25">
      <c r="A221" t="s">
        <v>8212</v>
      </c>
      <c r="B221">
        <v>1813</v>
      </c>
      <c r="C221" t="s">
        <v>2828</v>
      </c>
      <c r="D221" t="s">
        <v>5722</v>
      </c>
      <c r="E221" t="s">
        <v>2829</v>
      </c>
      <c r="F221" t="s">
        <v>5722</v>
      </c>
      <c r="G221" t="s">
        <v>2829</v>
      </c>
      <c r="H221" t="s">
        <v>5499</v>
      </c>
      <c r="I221" t="s">
        <v>2829</v>
      </c>
      <c r="J221">
        <v>0</v>
      </c>
      <c r="K221" t="s">
        <v>2828</v>
      </c>
      <c r="L221" t="s">
        <v>5502</v>
      </c>
      <c r="M221" t="s">
        <v>8213</v>
      </c>
      <c r="N221" t="str">
        <f t="shared" si="3"/>
        <v>insert into users (id, first_name, email, password, status, role) values(1813,'buanamineraharvest@sippminerba.comxxx','buanamineraharvest@sippminerba.comxxx','LQMakvxZ26ACDKdDSwIEQd8OEtmNddkTnmVtCWsEiDNeMPuFholDR88Sy+vcUEGWUli4wQyrBvSCse2Ye8yUNQ==xxx','0,'companyxxx');</v>
      </c>
    </row>
    <row r="222" spans="1:14" x14ac:dyDescent="0.25">
      <c r="A222" t="s">
        <v>8212</v>
      </c>
      <c r="B222">
        <v>401</v>
      </c>
      <c r="C222" t="s">
        <v>2828</v>
      </c>
      <c r="D222" t="s">
        <v>5723</v>
      </c>
      <c r="E222" t="s">
        <v>2829</v>
      </c>
      <c r="F222" t="s">
        <v>5723</v>
      </c>
      <c r="G222" t="s">
        <v>2829</v>
      </c>
      <c r="H222" t="s">
        <v>5499</v>
      </c>
      <c r="I222" t="s">
        <v>2829</v>
      </c>
      <c r="J222">
        <v>0</v>
      </c>
      <c r="K222" t="s">
        <v>2828</v>
      </c>
      <c r="L222" t="s">
        <v>5502</v>
      </c>
      <c r="M222" t="s">
        <v>8213</v>
      </c>
      <c r="N222" t="str">
        <f t="shared" si="3"/>
        <v>insert into users (id, first_name, email, password, status, role) values(401,'bubuhanmultisejahtera@sippminerba.comxxx','bubuhanmultisejahtera@sippminerba.comxxx','LQMakvxZ26ACDKdDSwIEQd8OEtmNddkTnmVtCWsEiDNeMPuFholDR88Sy+vcUEGWUli4wQyrBvSCse2Ye8yUNQ==xxx','0,'companyxxx');</v>
      </c>
    </row>
    <row r="223" spans="1:14" x14ac:dyDescent="0.25">
      <c r="A223" t="s">
        <v>8212</v>
      </c>
      <c r="B223">
        <v>1815</v>
      </c>
      <c r="C223" t="s">
        <v>2828</v>
      </c>
      <c r="D223" t="s">
        <v>5724</v>
      </c>
      <c r="E223" t="s">
        <v>2829</v>
      </c>
      <c r="F223" t="s">
        <v>5724</v>
      </c>
      <c r="G223" t="s">
        <v>2829</v>
      </c>
      <c r="H223" t="s">
        <v>5499</v>
      </c>
      <c r="I223" t="s">
        <v>2829</v>
      </c>
      <c r="J223">
        <v>0</v>
      </c>
      <c r="K223" t="s">
        <v>2828</v>
      </c>
      <c r="L223" t="s">
        <v>5502</v>
      </c>
      <c r="M223" t="s">
        <v>8213</v>
      </c>
      <c r="N223" t="str">
        <f t="shared" si="3"/>
        <v>insert into users (id, first_name, email, password, status, role) values(1815,'budiasihpusaka@sippminerba.comxxx','budiasihpusaka@sippminerba.comxxx','LQMakvxZ26ACDKdDSwIEQd8OEtmNddkTnmVtCWsEiDNeMPuFholDR88Sy+vcUEGWUli4wQyrBvSCse2Ye8yUNQ==xxx','0,'companyxxx');</v>
      </c>
    </row>
    <row r="224" spans="1:14" x14ac:dyDescent="0.25">
      <c r="A224" t="s">
        <v>8212</v>
      </c>
      <c r="B224">
        <v>1816</v>
      </c>
      <c r="C224" t="s">
        <v>2828</v>
      </c>
      <c r="D224" t="s">
        <v>5725</v>
      </c>
      <c r="E224" t="s">
        <v>2829</v>
      </c>
      <c r="F224" t="s">
        <v>5725</v>
      </c>
      <c r="G224" t="s">
        <v>2829</v>
      </c>
      <c r="H224" t="s">
        <v>5499</v>
      </c>
      <c r="I224" t="s">
        <v>2829</v>
      </c>
      <c r="J224">
        <v>0</v>
      </c>
      <c r="K224" t="s">
        <v>2828</v>
      </c>
      <c r="L224" t="s">
        <v>5502</v>
      </c>
      <c r="M224" t="s">
        <v>8213</v>
      </c>
      <c r="N224" t="str">
        <f t="shared" si="3"/>
        <v>insert into users (id, first_name, email, password, status, role) values(1816,'budigemagempita@sippminerba.comxxx','budigemagempita@sippminerba.comxxx','LQMakvxZ26ACDKdDSwIEQd8OEtmNddkTnmVtCWsEiDNeMPuFholDR88Sy+vcUEGWUli4wQyrBvSCse2Ye8yUNQ==xxx','0,'companyxxx');</v>
      </c>
    </row>
    <row r="225" spans="1:14" x14ac:dyDescent="0.25">
      <c r="A225" t="s">
        <v>8212</v>
      </c>
      <c r="B225">
        <v>483</v>
      </c>
      <c r="C225" t="s">
        <v>2828</v>
      </c>
      <c r="D225" t="s">
        <v>5726</v>
      </c>
      <c r="E225" t="s">
        <v>2829</v>
      </c>
      <c r="F225" t="s">
        <v>5726</v>
      </c>
      <c r="G225" t="s">
        <v>2829</v>
      </c>
      <c r="H225" t="s">
        <v>5499</v>
      </c>
      <c r="I225" t="s">
        <v>2829</v>
      </c>
      <c r="J225">
        <v>0</v>
      </c>
      <c r="K225" t="s">
        <v>2828</v>
      </c>
      <c r="L225" t="s">
        <v>5502</v>
      </c>
      <c r="M225" t="s">
        <v>8213</v>
      </c>
      <c r="N225" t="str">
        <f t="shared" si="3"/>
        <v>insert into users (id, first_name, email, password, status, role) values(483,'buenakonawemining@sippminerba.comxxx','buenakonawemining@sippminerba.comxxx','LQMakvxZ26ACDKdDSwIEQd8OEtmNddkTnmVtCWsEiDNeMPuFholDR88Sy+vcUEGWUli4wQyrBvSCse2Ye8yUNQ==xxx','0,'companyxxx');</v>
      </c>
    </row>
    <row r="226" spans="1:14" x14ac:dyDescent="0.25">
      <c r="A226" t="s">
        <v>8212</v>
      </c>
      <c r="B226">
        <v>1817</v>
      </c>
      <c r="C226" t="s">
        <v>2828</v>
      </c>
      <c r="D226" t="s">
        <v>5727</v>
      </c>
      <c r="E226" t="s">
        <v>2829</v>
      </c>
      <c r="F226" t="s">
        <v>5727</v>
      </c>
      <c r="G226" t="s">
        <v>2829</v>
      </c>
      <c r="H226" t="s">
        <v>5499</v>
      </c>
      <c r="I226" t="s">
        <v>2829</v>
      </c>
      <c r="J226">
        <v>0</v>
      </c>
      <c r="K226" t="s">
        <v>2828</v>
      </c>
      <c r="L226" t="s">
        <v>5502</v>
      </c>
      <c r="M226" t="s">
        <v>8213</v>
      </c>
      <c r="N226" t="str">
        <f t="shared" si="3"/>
        <v>insert into users (id, first_name, email, password, status, role) values(1817,'buenanikelindomining@sippminerba.comxxx','buenanikelindomining@sippminerba.comxxx','LQMakvxZ26ACDKdDSwIEQd8OEtmNddkTnmVtCWsEiDNeMPuFholDR88Sy+vcUEGWUli4wQyrBvSCse2Ye8yUNQ==xxx','0,'companyxxx');</v>
      </c>
    </row>
    <row r="227" spans="1:14" x14ac:dyDescent="0.25">
      <c r="A227" t="s">
        <v>8212</v>
      </c>
      <c r="B227">
        <v>1818</v>
      </c>
      <c r="C227" t="s">
        <v>2828</v>
      </c>
      <c r="D227" t="s">
        <v>5728</v>
      </c>
      <c r="E227" t="s">
        <v>2829</v>
      </c>
      <c r="F227" t="s">
        <v>5728</v>
      </c>
      <c r="G227" t="s">
        <v>2829</v>
      </c>
      <c r="H227" t="s">
        <v>5499</v>
      </c>
      <c r="I227" t="s">
        <v>2829</v>
      </c>
      <c r="J227">
        <v>0</v>
      </c>
      <c r="K227" t="s">
        <v>2828</v>
      </c>
      <c r="L227" t="s">
        <v>5502</v>
      </c>
      <c r="M227" t="s">
        <v>8213</v>
      </c>
      <c r="N227" t="str">
        <f t="shared" si="3"/>
        <v>insert into users (id, first_name, email, password, status, role) values(1818,'bukitabadiresources@sippminerba.comxxx','bukitabadiresources@sippminerba.comxxx','LQMakvxZ26ACDKdDSwIEQd8OEtmNddkTnmVtCWsEiDNeMPuFholDR88Sy+vcUEGWUli4wQyrBvSCse2Ye8yUNQ==xxx','0,'companyxxx');</v>
      </c>
    </row>
    <row r="228" spans="1:14" x14ac:dyDescent="0.25">
      <c r="A228" t="s">
        <v>8212</v>
      </c>
      <c r="B228">
        <v>1819</v>
      </c>
      <c r="C228" t="s">
        <v>2828</v>
      </c>
      <c r="D228" t="s">
        <v>5729</v>
      </c>
      <c r="E228" t="s">
        <v>2829</v>
      </c>
      <c r="F228" t="s">
        <v>5729</v>
      </c>
      <c r="G228" t="s">
        <v>2829</v>
      </c>
      <c r="H228" t="s">
        <v>5499</v>
      </c>
      <c r="I228" t="s">
        <v>2829</v>
      </c>
      <c r="J228">
        <v>0</v>
      </c>
      <c r="K228" t="s">
        <v>2828</v>
      </c>
      <c r="L228" t="s">
        <v>5502</v>
      </c>
      <c r="M228" t="s">
        <v>8213</v>
      </c>
      <c r="N228" t="str">
        <f t="shared" si="3"/>
        <v>insert into users (id, first_name, email, password, status, role) values(1819,'bukitanugrahindahcoal@sippminerba.comxxx','bukitanugrahindahcoal@sippminerba.comxxx','LQMakvxZ26ACDKdDSwIEQd8OEtmNddkTnmVtCWsEiDNeMPuFholDR88Sy+vcUEGWUli4wQyrBvSCse2Ye8yUNQ==xxx','0,'companyxxx');</v>
      </c>
    </row>
    <row r="229" spans="1:14" x14ac:dyDescent="0.25">
      <c r="A229" t="s">
        <v>8212</v>
      </c>
      <c r="B229">
        <v>1820</v>
      </c>
      <c r="C229" t="s">
        <v>2828</v>
      </c>
      <c r="D229" t="s">
        <v>5730</v>
      </c>
      <c r="E229" t="s">
        <v>2829</v>
      </c>
      <c r="F229" t="s">
        <v>5730</v>
      </c>
      <c r="G229" t="s">
        <v>2829</v>
      </c>
      <c r="H229" t="s">
        <v>5499</v>
      </c>
      <c r="I229" t="s">
        <v>2829</v>
      </c>
      <c r="J229">
        <v>0</v>
      </c>
      <c r="K229" t="s">
        <v>2828</v>
      </c>
      <c r="L229" t="s">
        <v>5502</v>
      </c>
      <c r="M229" t="s">
        <v>8213</v>
      </c>
      <c r="N229" t="str">
        <f t="shared" si="3"/>
        <v>insert into users (id, first_name, email, password, status, role) values(1820,'bukitasam(persero)tbk.@sippminerba.comxxx','bukitasam(persero)tbk.@sippminerba.comxxx','LQMakvxZ26ACDKdDSwIEQd8OEtmNddkTnmVtCWsEiDNeMPuFholDR88Sy+vcUEGWUli4wQyrBvSCse2Ye8yUNQ==xxx','0,'companyxxx');</v>
      </c>
    </row>
    <row r="230" spans="1:14" x14ac:dyDescent="0.25">
      <c r="A230" t="s">
        <v>8212</v>
      </c>
      <c r="B230">
        <v>1822</v>
      </c>
      <c r="C230" t="s">
        <v>2828</v>
      </c>
      <c r="D230" t="s">
        <v>5731</v>
      </c>
      <c r="E230" t="s">
        <v>2829</v>
      </c>
      <c r="F230" t="s">
        <v>5731</v>
      </c>
      <c r="G230" t="s">
        <v>2829</v>
      </c>
      <c r="H230" t="s">
        <v>5499</v>
      </c>
      <c r="I230" t="s">
        <v>2829</v>
      </c>
      <c r="J230">
        <v>0</v>
      </c>
      <c r="K230" t="s">
        <v>2828</v>
      </c>
      <c r="L230" t="s">
        <v>5502</v>
      </c>
      <c r="M230" t="s">
        <v>8213</v>
      </c>
      <c r="N230" t="str">
        <f t="shared" si="3"/>
        <v>insert into users (id, first_name, email, password, status, role) values(1822,'bukitbaidurienergi@sippminerba.comxxx','bukitbaidurienergi@sippminerba.comxxx','LQMakvxZ26ACDKdDSwIEQd8OEtmNddkTnmVtCWsEiDNeMPuFholDR88Sy+vcUEGWUli4wQyrBvSCse2Ye8yUNQ==xxx','0,'companyxxx');</v>
      </c>
    </row>
    <row r="231" spans="1:14" x14ac:dyDescent="0.25">
      <c r="A231" t="s">
        <v>8212</v>
      </c>
      <c r="B231">
        <v>1823</v>
      </c>
      <c r="C231" t="s">
        <v>2828</v>
      </c>
      <c r="D231" t="s">
        <v>5732</v>
      </c>
      <c r="E231" t="s">
        <v>2829</v>
      </c>
      <c r="F231" t="s">
        <v>5732</v>
      </c>
      <c r="G231" t="s">
        <v>2829</v>
      </c>
      <c r="H231" t="s">
        <v>5499</v>
      </c>
      <c r="I231" t="s">
        <v>2829</v>
      </c>
      <c r="J231">
        <v>0</v>
      </c>
      <c r="K231" t="s">
        <v>2828</v>
      </c>
      <c r="L231" t="s">
        <v>5502</v>
      </c>
      <c r="M231" t="s">
        <v>8213</v>
      </c>
      <c r="N231" t="str">
        <f t="shared" si="3"/>
        <v>insert into users (id, first_name, email, password, status, role) values(1823,'bukitbarautama@sippminerba.comxxx','bukitbarautama@sippminerba.comxxx','LQMakvxZ26ACDKdDSwIEQd8OEtmNddkTnmVtCWsEiDNeMPuFholDR88Sy+vcUEGWUli4wQyrBvSCse2Ye8yUNQ==xxx','0,'companyxxx');</v>
      </c>
    </row>
    <row r="232" spans="1:14" x14ac:dyDescent="0.25">
      <c r="A232" t="s">
        <v>8212</v>
      </c>
      <c r="B232">
        <v>248</v>
      </c>
      <c r="C232" t="s">
        <v>2828</v>
      </c>
      <c r="D232" t="s">
        <v>5733</v>
      </c>
      <c r="E232" t="s">
        <v>2829</v>
      </c>
      <c r="F232" t="s">
        <v>5733</v>
      </c>
      <c r="G232" t="s">
        <v>2829</v>
      </c>
      <c r="H232" t="s">
        <v>5499</v>
      </c>
      <c r="I232" t="s">
        <v>2829</v>
      </c>
      <c r="J232">
        <v>0</v>
      </c>
      <c r="K232" t="s">
        <v>2828</v>
      </c>
      <c r="L232" t="s">
        <v>5502</v>
      </c>
      <c r="M232" t="s">
        <v>8213</v>
      </c>
      <c r="N232" t="str">
        <f t="shared" si="3"/>
        <v>insert into users (id, first_name, email, password, status, role) values(248,'bukitdamaicahaya@sippminerba.comxxx','bukitdamaicahaya@sippminerba.comxxx','LQMakvxZ26ACDKdDSwIEQd8OEtmNddkTnmVtCWsEiDNeMPuFholDR88Sy+vcUEGWUli4wQyrBvSCse2Ye8yUNQ==xxx','0,'companyxxx');</v>
      </c>
    </row>
    <row r="233" spans="1:14" x14ac:dyDescent="0.25">
      <c r="A233" t="s">
        <v>8212</v>
      </c>
      <c r="B233">
        <v>750</v>
      </c>
      <c r="C233" t="s">
        <v>2828</v>
      </c>
      <c r="D233" t="s">
        <v>5734</v>
      </c>
      <c r="E233" t="s">
        <v>2829</v>
      </c>
      <c r="F233" t="s">
        <v>5734</v>
      </c>
      <c r="G233" t="s">
        <v>2829</v>
      </c>
      <c r="H233" t="s">
        <v>5499</v>
      </c>
      <c r="I233" t="s">
        <v>2829</v>
      </c>
      <c r="J233">
        <v>0</v>
      </c>
      <c r="K233" t="s">
        <v>2828</v>
      </c>
      <c r="L233" t="s">
        <v>5502</v>
      </c>
      <c r="M233" t="s">
        <v>8213</v>
      </c>
      <c r="N233" t="str">
        <f t="shared" si="3"/>
        <v>insert into users (id, first_name, email, password, status, role) values(750,'bukitenimenergi@sippminerba.comxxx','bukitenimenergi@sippminerba.comxxx','LQMakvxZ26ACDKdDSwIEQd8OEtmNddkTnmVtCWsEiDNeMPuFholDR88Sy+vcUEGWUli4wQyrBvSCse2Ye8yUNQ==xxx','0,'companyxxx');</v>
      </c>
    </row>
    <row r="234" spans="1:14" x14ac:dyDescent="0.25">
      <c r="A234" t="s">
        <v>8212</v>
      </c>
      <c r="B234">
        <v>484</v>
      </c>
      <c r="C234" t="s">
        <v>2828</v>
      </c>
      <c r="D234" t="s">
        <v>5735</v>
      </c>
      <c r="E234" t="s">
        <v>2829</v>
      </c>
      <c r="F234" t="s">
        <v>5735</v>
      </c>
      <c r="G234" t="s">
        <v>2829</v>
      </c>
      <c r="H234" t="s">
        <v>5499</v>
      </c>
      <c r="I234" t="s">
        <v>2829</v>
      </c>
      <c r="J234">
        <v>0</v>
      </c>
      <c r="K234" t="s">
        <v>2828</v>
      </c>
      <c r="L234" t="s">
        <v>5502</v>
      </c>
      <c r="M234" t="s">
        <v>8213</v>
      </c>
      <c r="N234" t="str">
        <f t="shared" si="3"/>
        <v>insert into users (id, first_name, email, password, status, role) values(484,'bukitennopersadabahari@sippminerba.comxxx','bukitennopersadabahari@sippminerba.comxxx','LQMakvxZ26ACDKdDSwIEQd8OEtmNddkTnmVtCWsEiDNeMPuFholDR88Sy+vcUEGWUli4wQyrBvSCse2Ye8yUNQ==xxx','0,'companyxxx');</v>
      </c>
    </row>
    <row r="235" spans="1:14" x14ac:dyDescent="0.25">
      <c r="A235" t="s">
        <v>8212</v>
      </c>
      <c r="B235">
        <v>1824</v>
      </c>
      <c r="C235" t="s">
        <v>2828</v>
      </c>
      <c r="D235" t="s">
        <v>5736</v>
      </c>
      <c r="E235" t="s">
        <v>2829</v>
      </c>
      <c r="F235" t="s">
        <v>5736</v>
      </c>
      <c r="G235" t="s">
        <v>2829</v>
      </c>
      <c r="H235" t="s">
        <v>5499</v>
      </c>
      <c r="I235" t="s">
        <v>2829</v>
      </c>
      <c r="J235">
        <v>0</v>
      </c>
      <c r="K235" t="s">
        <v>2828</v>
      </c>
      <c r="L235" t="s">
        <v>5502</v>
      </c>
      <c r="M235" t="s">
        <v>8213</v>
      </c>
      <c r="N235" t="str">
        <f t="shared" si="3"/>
        <v>insert into users (id, first_name, email, password, status, role) values(1824,'bukitindahborneo@sippminerba.comxxx','bukitindahborneo@sippminerba.comxxx','LQMakvxZ26ACDKdDSwIEQd8OEtmNddkTnmVtCWsEiDNeMPuFholDR88Sy+vcUEGWUli4wQyrBvSCse2Ye8yUNQ==xxx','0,'companyxxx');</v>
      </c>
    </row>
    <row r="236" spans="1:14" x14ac:dyDescent="0.25">
      <c r="A236" t="s">
        <v>8212</v>
      </c>
      <c r="B236">
        <v>249</v>
      </c>
      <c r="C236" t="s">
        <v>2828</v>
      </c>
      <c r="D236" t="s">
        <v>5737</v>
      </c>
      <c r="E236" t="s">
        <v>2829</v>
      </c>
      <c r="F236" t="s">
        <v>5737</v>
      </c>
      <c r="G236" t="s">
        <v>2829</v>
      </c>
      <c r="H236" t="s">
        <v>5499</v>
      </c>
      <c r="I236" t="s">
        <v>2829</v>
      </c>
      <c r="J236">
        <v>0</v>
      </c>
      <c r="K236" t="s">
        <v>2828</v>
      </c>
      <c r="L236" t="s">
        <v>5502</v>
      </c>
      <c r="M236" t="s">
        <v>8213</v>
      </c>
      <c r="N236" t="str">
        <f t="shared" si="3"/>
        <v>insert into users (id, first_name, email, password, status, role) values(249,'bukitkahampi@sippminerba.comxxx','bukitkahampi@sippminerba.comxxx','LQMakvxZ26ACDKdDSwIEQd8OEtmNddkTnmVtCWsEiDNeMPuFholDR88Sy+vcUEGWUli4wQyrBvSCse2Ye8yUNQ==xxx','0,'companyxxx');</v>
      </c>
    </row>
    <row r="237" spans="1:14" x14ac:dyDescent="0.25">
      <c r="A237" t="s">
        <v>8212</v>
      </c>
      <c r="B237">
        <v>485</v>
      </c>
      <c r="C237" t="s">
        <v>2828</v>
      </c>
      <c r="D237" t="s">
        <v>5738</v>
      </c>
      <c r="E237" t="s">
        <v>2829</v>
      </c>
      <c r="F237" t="s">
        <v>5738</v>
      </c>
      <c r="G237" t="s">
        <v>2829</v>
      </c>
      <c r="H237" t="s">
        <v>5499</v>
      </c>
      <c r="I237" t="s">
        <v>2829</v>
      </c>
      <c r="J237">
        <v>0</v>
      </c>
      <c r="K237" t="s">
        <v>2828</v>
      </c>
      <c r="L237" t="s">
        <v>5502</v>
      </c>
      <c r="M237" t="s">
        <v>8213</v>
      </c>
      <c r="N237" t="str">
        <f t="shared" si="3"/>
        <v>insert into users (id, first_name, email, password, status, role) values(485,'bukitmenjanganlestari@sippminerba.comxxx','bukitmenjanganlestari@sippminerba.comxxx','LQMakvxZ26ACDKdDSwIEQd8OEtmNddkTnmVtCWsEiDNeMPuFholDR88Sy+vcUEGWUli4wQyrBvSCse2Ye8yUNQ==xxx','0,'companyxxx');</v>
      </c>
    </row>
    <row r="238" spans="1:14" x14ac:dyDescent="0.25">
      <c r="A238" t="s">
        <v>8212</v>
      </c>
      <c r="B238">
        <v>1019</v>
      </c>
      <c r="C238" t="s">
        <v>2828</v>
      </c>
      <c r="D238" t="s">
        <v>5739</v>
      </c>
      <c r="E238" t="s">
        <v>2829</v>
      </c>
      <c r="F238" t="s">
        <v>5739</v>
      </c>
      <c r="G238" t="s">
        <v>2829</v>
      </c>
      <c r="H238" t="s">
        <v>5499</v>
      </c>
      <c r="I238" t="s">
        <v>2829</v>
      </c>
      <c r="J238">
        <v>0</v>
      </c>
      <c r="K238" t="s">
        <v>2828</v>
      </c>
      <c r="L238" t="s">
        <v>5502</v>
      </c>
      <c r="M238" t="s">
        <v>8213</v>
      </c>
      <c r="N238" t="str">
        <f t="shared" si="3"/>
        <v>insert into users (id, first_name, email, password, status, role) values(1019,'bukitmerahindah@sippminerba.comxxx','bukitmerahindah@sippminerba.comxxx','LQMakvxZ26ACDKdDSwIEQd8OEtmNddkTnmVtCWsEiDNeMPuFholDR88Sy+vcUEGWUli4wQyrBvSCse2Ye8yUNQ==xxx','0,'companyxxx');</v>
      </c>
    </row>
    <row r="239" spans="1:14" x14ac:dyDescent="0.25">
      <c r="A239" t="s">
        <v>8212</v>
      </c>
      <c r="B239">
        <v>1825</v>
      </c>
      <c r="C239" t="s">
        <v>2828</v>
      </c>
      <c r="D239" t="s">
        <v>5740</v>
      </c>
      <c r="E239" t="s">
        <v>2829</v>
      </c>
      <c r="F239" t="s">
        <v>5740</v>
      </c>
      <c r="G239" t="s">
        <v>2829</v>
      </c>
      <c r="H239" t="s">
        <v>5499</v>
      </c>
      <c r="I239" t="s">
        <v>2829</v>
      </c>
      <c r="J239">
        <v>0</v>
      </c>
      <c r="K239" t="s">
        <v>2828</v>
      </c>
      <c r="L239" t="s">
        <v>5502</v>
      </c>
      <c r="M239" t="s">
        <v>8213</v>
      </c>
      <c r="N239" t="str">
        <f t="shared" si="3"/>
        <v>insert into users (id, first_name, email, password, status, role) values(1825,'bukitmutiarahitam@sippminerba.comxxx','bukitmutiarahitam@sippminerba.comxxx','LQMakvxZ26ACDKdDSwIEQd8OEtmNddkTnmVtCWsEiDNeMPuFholDR88Sy+vcUEGWUli4wQyrBvSCse2Ye8yUNQ==xxx','0,'companyxxx');</v>
      </c>
    </row>
    <row r="240" spans="1:14" x14ac:dyDescent="0.25">
      <c r="A240" t="s">
        <v>8212</v>
      </c>
      <c r="B240">
        <v>402</v>
      </c>
      <c r="C240" t="s">
        <v>2828</v>
      </c>
      <c r="D240" t="s">
        <v>5741</v>
      </c>
      <c r="E240" t="s">
        <v>2829</v>
      </c>
      <c r="F240" t="s">
        <v>5741</v>
      </c>
      <c r="G240" t="s">
        <v>2829</v>
      </c>
      <c r="H240" t="s">
        <v>5499</v>
      </c>
      <c r="I240" t="s">
        <v>2829</v>
      </c>
      <c r="J240">
        <v>0</v>
      </c>
      <c r="K240" t="s">
        <v>2828</v>
      </c>
      <c r="L240" t="s">
        <v>5502</v>
      </c>
      <c r="M240" t="s">
        <v>8213</v>
      </c>
      <c r="N240" t="str">
        <f t="shared" si="3"/>
        <v>insert into users (id, first_name, email, password, status, role) values(402,'bukitpetaiindah@sippminerba.comxxx','bukitpetaiindah@sippminerba.comxxx','LQMakvxZ26ACDKdDSwIEQd8OEtmNddkTnmVtCWsEiDNeMPuFholDR88Sy+vcUEGWUli4wQyrBvSCse2Ye8yUNQ==xxx','0,'companyxxx');</v>
      </c>
    </row>
    <row r="241" spans="1:14" x14ac:dyDescent="0.25">
      <c r="A241" t="s">
        <v>8212</v>
      </c>
      <c r="B241">
        <v>1826</v>
      </c>
      <c r="C241" t="s">
        <v>2828</v>
      </c>
      <c r="D241" t="s">
        <v>5742</v>
      </c>
      <c r="E241" t="s">
        <v>2829</v>
      </c>
      <c r="F241" t="s">
        <v>5742</v>
      </c>
      <c r="G241" t="s">
        <v>2829</v>
      </c>
      <c r="H241" t="s">
        <v>5499</v>
      </c>
      <c r="I241" t="s">
        <v>2829</v>
      </c>
      <c r="J241">
        <v>0</v>
      </c>
      <c r="K241" t="s">
        <v>2828</v>
      </c>
      <c r="L241" t="s">
        <v>5502</v>
      </c>
      <c r="M241" t="s">
        <v>8213</v>
      </c>
      <c r="N241" t="str">
        <f t="shared" si="3"/>
        <v>insert into users (id, first_name, email, password, status, role) values(1826,'bukitpinangbahari@sippminerba.comxxx','bukitpinangbahari@sippminerba.comxxx','LQMakvxZ26ACDKdDSwIEQd8OEtmNddkTnmVtCWsEiDNeMPuFholDR88Sy+vcUEGWUli4wQyrBvSCse2Ye8yUNQ==xxx','0,'companyxxx');</v>
      </c>
    </row>
    <row r="242" spans="1:14" x14ac:dyDescent="0.25">
      <c r="A242" t="s">
        <v>8212</v>
      </c>
      <c r="B242">
        <v>1827</v>
      </c>
      <c r="C242" t="s">
        <v>2828</v>
      </c>
      <c r="D242" t="s">
        <v>5743</v>
      </c>
      <c r="E242" t="s">
        <v>2829</v>
      </c>
      <c r="F242" t="s">
        <v>5743</v>
      </c>
      <c r="G242" t="s">
        <v>2829</v>
      </c>
      <c r="H242" t="s">
        <v>5499</v>
      </c>
      <c r="I242" t="s">
        <v>2829</v>
      </c>
      <c r="J242">
        <v>0</v>
      </c>
      <c r="K242" t="s">
        <v>2828</v>
      </c>
      <c r="L242" t="s">
        <v>5502</v>
      </c>
      <c r="M242" t="s">
        <v>8213</v>
      </c>
      <c r="N242" t="str">
        <f t="shared" si="3"/>
        <v>insert into users (id, first_name, email, password, status, role) values(1827,'bukitrayacoalmining@sippminerba.comxxx','bukitrayacoalmining@sippminerba.comxxx','LQMakvxZ26ACDKdDSwIEQd8OEtmNddkTnmVtCWsEiDNeMPuFholDR88Sy+vcUEGWUli4wQyrBvSCse2Ye8yUNQ==xxx','0,'companyxxx');</v>
      </c>
    </row>
    <row r="243" spans="1:14" x14ac:dyDescent="0.25">
      <c r="A243" t="s">
        <v>8212</v>
      </c>
      <c r="B243">
        <v>1828</v>
      </c>
      <c r="C243" t="s">
        <v>2828</v>
      </c>
      <c r="D243" t="s">
        <v>5744</v>
      </c>
      <c r="E243" t="s">
        <v>2829</v>
      </c>
      <c r="F243" t="s">
        <v>5744</v>
      </c>
      <c r="G243" t="s">
        <v>2829</v>
      </c>
      <c r="H243" t="s">
        <v>5499</v>
      </c>
      <c r="I243" t="s">
        <v>2829</v>
      </c>
      <c r="J243">
        <v>0</v>
      </c>
      <c r="K243" t="s">
        <v>2828</v>
      </c>
      <c r="L243" t="s">
        <v>5502</v>
      </c>
      <c r="M243" t="s">
        <v>8213</v>
      </c>
      <c r="N243" t="str">
        <f t="shared" si="3"/>
        <v>insert into users (id, first_name, email, password, status, role) values(1828,'bukitsepadanpersada@sippminerba.comxxx','bukitsepadanpersada@sippminerba.comxxx','LQMakvxZ26ACDKdDSwIEQd8OEtmNddkTnmVtCWsEiDNeMPuFholDR88Sy+vcUEGWUli4wQyrBvSCse2Ye8yUNQ==xxx','0,'companyxxx');</v>
      </c>
    </row>
    <row r="244" spans="1:14" x14ac:dyDescent="0.25">
      <c r="A244" t="s">
        <v>8212</v>
      </c>
      <c r="B244">
        <v>1829</v>
      </c>
      <c r="C244" t="s">
        <v>2828</v>
      </c>
      <c r="D244" t="s">
        <v>5745</v>
      </c>
      <c r="E244" t="s">
        <v>2829</v>
      </c>
      <c r="F244" t="s">
        <v>5745</v>
      </c>
      <c r="G244" t="s">
        <v>2829</v>
      </c>
      <c r="H244" t="s">
        <v>5499</v>
      </c>
      <c r="I244" t="s">
        <v>2829</v>
      </c>
      <c r="J244">
        <v>0</v>
      </c>
      <c r="K244" t="s">
        <v>2828</v>
      </c>
      <c r="L244" t="s">
        <v>5502</v>
      </c>
      <c r="M244" t="s">
        <v>8213</v>
      </c>
      <c r="N244" t="str">
        <f t="shared" si="3"/>
        <v>insert into users (id, first_name, email, password, status, role) values(1829,'bukitsunur@sippminerba.comxxx','bukitsunur@sippminerba.comxxx','LQMakvxZ26ACDKdDSwIEQd8OEtmNddkTnmVtCWsEiDNeMPuFholDR88Sy+vcUEGWUli4wQyrBvSCse2Ye8yUNQ==xxx','0,'companyxxx');</v>
      </c>
    </row>
    <row r="245" spans="1:14" x14ac:dyDescent="0.25">
      <c r="A245" t="s">
        <v>8212</v>
      </c>
      <c r="B245">
        <v>1831</v>
      </c>
      <c r="C245" t="s">
        <v>2828</v>
      </c>
      <c r="D245" t="s">
        <v>5746</v>
      </c>
      <c r="E245" t="s">
        <v>2829</v>
      </c>
      <c r="F245" t="s">
        <v>5746</v>
      </c>
      <c r="G245" t="s">
        <v>2829</v>
      </c>
      <c r="H245" t="s">
        <v>5499</v>
      </c>
      <c r="I245" t="s">
        <v>2829</v>
      </c>
      <c r="J245">
        <v>0</v>
      </c>
      <c r="K245" t="s">
        <v>2828</v>
      </c>
      <c r="L245" t="s">
        <v>5502</v>
      </c>
      <c r="M245" t="s">
        <v>8213</v>
      </c>
      <c r="N245" t="str">
        <f t="shared" si="3"/>
        <v>insert into users (id, first_name, email, password, status, role) values(1831,'bukittimah@sippminerba.comxxx','bukittimah@sippminerba.comxxx','LQMakvxZ26ACDKdDSwIEQd8OEtmNddkTnmVtCWsEiDNeMPuFholDR88Sy+vcUEGWUli4wQyrBvSCse2Ye8yUNQ==xxx','0,'companyxxx');</v>
      </c>
    </row>
    <row r="246" spans="1:14" x14ac:dyDescent="0.25">
      <c r="A246" t="s">
        <v>8212</v>
      </c>
      <c r="B246">
        <v>1832</v>
      </c>
      <c r="C246" t="s">
        <v>2828</v>
      </c>
      <c r="D246" t="s">
        <v>5747</v>
      </c>
      <c r="E246" t="s">
        <v>2829</v>
      </c>
      <c r="F246" t="s">
        <v>5747</v>
      </c>
      <c r="G246" t="s">
        <v>2829</v>
      </c>
      <c r="H246" t="s">
        <v>5499</v>
      </c>
      <c r="I246" t="s">
        <v>2829</v>
      </c>
      <c r="J246">
        <v>0</v>
      </c>
      <c r="K246" t="s">
        <v>2828</v>
      </c>
      <c r="L246" t="s">
        <v>5502</v>
      </c>
      <c r="M246" t="s">
        <v>8213</v>
      </c>
      <c r="N246" t="str">
        <f t="shared" si="3"/>
        <v>insert into users (id, first_name, email, password, status, role) values(1832,'bukittujuhsejahtera@sippminerba.comxxx','bukittujuhsejahtera@sippminerba.comxxx','LQMakvxZ26ACDKdDSwIEQd8OEtmNddkTnmVtCWsEiDNeMPuFholDR88Sy+vcUEGWUli4wQyrBvSCse2Ye8yUNQ==xxx','0,'companyxxx');</v>
      </c>
    </row>
    <row r="247" spans="1:14" x14ac:dyDescent="0.25">
      <c r="A247" t="s">
        <v>8212</v>
      </c>
      <c r="B247">
        <v>1833</v>
      </c>
      <c r="C247" t="s">
        <v>2828</v>
      </c>
      <c r="D247" t="s">
        <v>5748</v>
      </c>
      <c r="E247" t="s">
        <v>2829</v>
      </c>
      <c r="F247" t="s">
        <v>5748</v>
      </c>
      <c r="G247" t="s">
        <v>2829</v>
      </c>
      <c r="H247" t="s">
        <v>5499</v>
      </c>
      <c r="I247" t="s">
        <v>2829</v>
      </c>
      <c r="J247">
        <v>0</v>
      </c>
      <c r="K247" t="s">
        <v>2828</v>
      </c>
      <c r="L247" t="s">
        <v>5502</v>
      </c>
      <c r="M247" t="s">
        <v>8213</v>
      </c>
      <c r="N247" t="str">
        <f t="shared" si="3"/>
        <v>insert into users (id, first_name, email, password, status, role) values(1833,'bukuanjayaabadi@sippminerba.comxxx','bukuanjayaabadi@sippminerba.comxxx','LQMakvxZ26ACDKdDSwIEQd8OEtmNddkTnmVtCWsEiDNeMPuFholDR88Sy+vcUEGWUli4wQyrBvSCse2Ye8yUNQ==xxx','0,'companyxxx');</v>
      </c>
    </row>
    <row r="248" spans="1:14" x14ac:dyDescent="0.25">
      <c r="A248" t="s">
        <v>8212</v>
      </c>
      <c r="B248">
        <v>806</v>
      </c>
      <c r="C248" t="s">
        <v>2828</v>
      </c>
      <c r="D248" t="s">
        <v>5749</v>
      </c>
      <c r="E248" t="s">
        <v>2829</v>
      </c>
      <c r="F248" t="s">
        <v>5749</v>
      </c>
      <c r="G248" t="s">
        <v>2829</v>
      </c>
      <c r="H248" t="s">
        <v>5499</v>
      </c>
      <c r="I248" t="s">
        <v>2829</v>
      </c>
      <c r="J248">
        <v>0</v>
      </c>
      <c r="K248" t="s">
        <v>2828</v>
      </c>
      <c r="L248" t="s">
        <v>5502</v>
      </c>
      <c r="M248" t="s">
        <v>8213</v>
      </c>
      <c r="N248" t="str">
        <f t="shared" si="3"/>
        <v>insert into users (id, first_name, email, password, status, role) values(806,'bulawandayalestari@sippminerba.comxxx','bulawandayalestari@sippminerba.comxxx','LQMakvxZ26ACDKdDSwIEQd8OEtmNddkTnmVtCWsEiDNeMPuFholDR88Sy+vcUEGWUli4wQyrBvSCse2Ye8yUNQ==xxx','0,'companyxxx');</v>
      </c>
    </row>
    <row r="249" spans="1:14" x14ac:dyDescent="0.25">
      <c r="A249" t="s">
        <v>8212</v>
      </c>
      <c r="B249">
        <v>1834</v>
      </c>
      <c r="C249" t="s">
        <v>2828</v>
      </c>
      <c r="D249" t="s">
        <v>5750</v>
      </c>
      <c r="E249" t="s">
        <v>2829</v>
      </c>
      <c r="F249" t="s">
        <v>5750</v>
      </c>
      <c r="G249" t="s">
        <v>2829</v>
      </c>
      <c r="H249" t="s">
        <v>5499</v>
      </c>
      <c r="I249" t="s">
        <v>2829</v>
      </c>
      <c r="J249">
        <v>0</v>
      </c>
      <c r="K249" t="s">
        <v>2828</v>
      </c>
      <c r="L249" t="s">
        <v>5502</v>
      </c>
      <c r="M249" t="s">
        <v>8213</v>
      </c>
      <c r="N249" t="str">
        <f t="shared" si="3"/>
        <v>insert into users (id, first_name, email, password, status, role) values(1834,'bulunganmandirilestari@sippminerba.comxxx','bulunganmandirilestari@sippminerba.comxxx','LQMakvxZ26ACDKdDSwIEQd8OEtmNddkTnmVtCWsEiDNeMPuFholDR88Sy+vcUEGWUli4wQyrBvSCse2Ye8yUNQ==xxx','0,'companyxxx');</v>
      </c>
    </row>
    <row r="250" spans="1:14" x14ac:dyDescent="0.25">
      <c r="A250" t="s">
        <v>8212</v>
      </c>
      <c r="B250">
        <v>1835</v>
      </c>
      <c r="C250" t="s">
        <v>2828</v>
      </c>
      <c r="D250" t="s">
        <v>5751</v>
      </c>
      <c r="E250" t="s">
        <v>2829</v>
      </c>
      <c r="F250" t="s">
        <v>5751</v>
      </c>
      <c r="G250" t="s">
        <v>2829</v>
      </c>
      <c r="H250" t="s">
        <v>5499</v>
      </c>
      <c r="I250" t="s">
        <v>2829</v>
      </c>
      <c r="J250">
        <v>0</v>
      </c>
      <c r="K250" t="s">
        <v>2828</v>
      </c>
      <c r="L250" t="s">
        <v>5502</v>
      </c>
      <c r="M250" t="s">
        <v>8213</v>
      </c>
      <c r="N250" t="str">
        <f t="shared" si="3"/>
        <v>insert into users (id, first_name, email, password, status, role) values(1835,'bumenabadi@sippminerba.comxxx','bumenabadi@sippminerba.comxxx','LQMakvxZ26ACDKdDSwIEQd8OEtmNddkTnmVtCWsEiDNeMPuFholDR88Sy+vcUEGWUli4wQyrBvSCse2Ye8yUNQ==xxx','0,'companyxxx');</v>
      </c>
    </row>
    <row r="251" spans="1:14" x14ac:dyDescent="0.25">
      <c r="A251" t="s">
        <v>8212</v>
      </c>
      <c r="B251">
        <v>1836</v>
      </c>
      <c r="C251" t="s">
        <v>2828</v>
      </c>
      <c r="D251" t="s">
        <v>5752</v>
      </c>
      <c r="E251" t="s">
        <v>2829</v>
      </c>
      <c r="F251" t="s">
        <v>5752</v>
      </c>
      <c r="G251" t="s">
        <v>2829</v>
      </c>
      <c r="H251" t="s">
        <v>5499</v>
      </c>
      <c r="I251" t="s">
        <v>2829</v>
      </c>
      <c r="J251">
        <v>0</v>
      </c>
      <c r="K251" t="s">
        <v>2828</v>
      </c>
      <c r="L251" t="s">
        <v>5502</v>
      </c>
      <c r="M251" t="s">
        <v>8213</v>
      </c>
      <c r="N251" t="str">
        <f t="shared" si="3"/>
        <v>insert into users (id, first_name, email, password, status, role) values(1836,'bumialamraya@sippminerba.comxxx','bumialamraya@sippminerba.comxxx','LQMakvxZ26ACDKdDSwIEQd8OEtmNddkTnmVtCWsEiDNeMPuFholDR88Sy+vcUEGWUli4wQyrBvSCse2Ye8yUNQ==xxx','0,'companyxxx');</v>
      </c>
    </row>
    <row r="252" spans="1:14" x14ac:dyDescent="0.25">
      <c r="A252" t="s">
        <v>8212</v>
      </c>
      <c r="B252">
        <v>1837</v>
      </c>
      <c r="C252" t="s">
        <v>2828</v>
      </c>
      <c r="D252" t="s">
        <v>5753</v>
      </c>
      <c r="E252" t="s">
        <v>2829</v>
      </c>
      <c r="F252" t="s">
        <v>5753</v>
      </c>
      <c r="G252" t="s">
        <v>2829</v>
      </c>
      <c r="H252" t="s">
        <v>5499</v>
      </c>
      <c r="I252" t="s">
        <v>2829</v>
      </c>
      <c r="J252">
        <v>0</v>
      </c>
      <c r="K252" t="s">
        <v>2828</v>
      </c>
      <c r="L252" t="s">
        <v>5502</v>
      </c>
      <c r="M252" t="s">
        <v>8213</v>
      </c>
      <c r="N252" t="str">
        <f t="shared" si="3"/>
        <v>insert into users (id, first_name, email, password, status, role) values(1837,'bumialamsemesta@sippminerba.comxxx','bumialamsemesta@sippminerba.comxxx','LQMakvxZ26ACDKdDSwIEQd8OEtmNddkTnmVtCWsEiDNeMPuFholDR88Sy+vcUEGWUli4wQyrBvSCse2Ye8yUNQ==xxx','0,'companyxxx');</v>
      </c>
    </row>
    <row r="253" spans="1:14" x14ac:dyDescent="0.25">
      <c r="A253" t="s">
        <v>8212</v>
      </c>
      <c r="B253">
        <v>1838</v>
      </c>
      <c r="C253" t="s">
        <v>2828</v>
      </c>
      <c r="D253" t="s">
        <v>5754</v>
      </c>
      <c r="E253" t="s">
        <v>2829</v>
      </c>
      <c r="F253" t="s">
        <v>5754</v>
      </c>
      <c r="G253" t="s">
        <v>2829</v>
      </c>
      <c r="H253" t="s">
        <v>5499</v>
      </c>
      <c r="I253" t="s">
        <v>2829</v>
      </c>
      <c r="J253">
        <v>0</v>
      </c>
      <c r="K253" t="s">
        <v>2828</v>
      </c>
      <c r="L253" t="s">
        <v>5502</v>
      </c>
      <c r="M253" t="s">
        <v>8213</v>
      </c>
      <c r="N253" t="str">
        <f t="shared" si="3"/>
        <v>insert into users (id, first_name, email, password, status, role) values(1838,'bumiarthakutaijaya@sippminerba.comxxx','bumiarthakutaijaya@sippminerba.comxxx','LQMakvxZ26ACDKdDSwIEQd8OEtmNddkTnmVtCWsEiDNeMPuFholDR88Sy+vcUEGWUli4wQyrBvSCse2Ye8yUNQ==xxx','0,'companyxxx');</v>
      </c>
    </row>
    <row r="254" spans="1:14" x14ac:dyDescent="0.25">
      <c r="A254" t="s">
        <v>8212</v>
      </c>
      <c r="B254">
        <v>250</v>
      </c>
      <c r="C254" t="s">
        <v>2828</v>
      </c>
      <c r="D254" t="s">
        <v>5755</v>
      </c>
      <c r="E254" t="s">
        <v>2829</v>
      </c>
      <c r="F254" t="s">
        <v>5755</v>
      </c>
      <c r="G254" t="s">
        <v>2829</v>
      </c>
      <c r="H254" t="s">
        <v>5499</v>
      </c>
      <c r="I254" t="s">
        <v>2829</v>
      </c>
      <c r="J254">
        <v>0</v>
      </c>
      <c r="K254" t="s">
        <v>2828</v>
      </c>
      <c r="L254" t="s">
        <v>5502</v>
      </c>
      <c r="M254" t="s">
        <v>8213</v>
      </c>
      <c r="N254" t="str">
        <f t="shared" si="3"/>
        <v>insert into users (id, first_name, email, password, status, role) values(250,'bumibarakencana@sippminerba.comxxx','bumibarakencana@sippminerba.comxxx','LQMakvxZ26ACDKdDSwIEQd8OEtmNddkTnmVtCWsEiDNeMPuFholDR88Sy+vcUEGWUli4wQyrBvSCse2Ye8yUNQ==xxx','0,'companyxxx');</v>
      </c>
    </row>
    <row r="255" spans="1:14" x14ac:dyDescent="0.25">
      <c r="A255" t="s">
        <v>8212</v>
      </c>
      <c r="B255">
        <v>413</v>
      </c>
      <c r="C255" t="s">
        <v>2828</v>
      </c>
      <c r="D255" t="s">
        <v>5756</v>
      </c>
      <c r="E255" t="s">
        <v>2829</v>
      </c>
      <c r="F255" t="s">
        <v>5756</v>
      </c>
      <c r="G255" t="s">
        <v>2829</v>
      </c>
      <c r="H255" t="s">
        <v>5499</v>
      </c>
      <c r="I255" t="s">
        <v>2829</v>
      </c>
      <c r="J255">
        <v>0</v>
      </c>
      <c r="K255" t="s">
        <v>2828</v>
      </c>
      <c r="L255" t="s">
        <v>5502</v>
      </c>
      <c r="M255" t="s">
        <v>8213</v>
      </c>
      <c r="N255" t="str">
        <f t="shared" si="3"/>
        <v>insert into users (id, first_name, email, password, status, role) values(413,'bumibaramakmurmandiri@sippminerba.comxxx','bumibaramakmurmandiri@sippminerba.comxxx','LQMakvxZ26ACDKdDSwIEQd8OEtmNddkTnmVtCWsEiDNeMPuFholDR88Sy+vcUEGWUli4wQyrBvSCse2Ye8yUNQ==xxx','0,'companyxxx');</v>
      </c>
    </row>
    <row r="256" spans="1:14" x14ac:dyDescent="0.25">
      <c r="A256" t="s">
        <v>8212</v>
      </c>
      <c r="B256">
        <v>1839</v>
      </c>
      <c r="C256" t="s">
        <v>2828</v>
      </c>
      <c r="D256" t="s">
        <v>5757</v>
      </c>
      <c r="E256" t="s">
        <v>2829</v>
      </c>
      <c r="F256" t="s">
        <v>5757</v>
      </c>
      <c r="G256" t="s">
        <v>2829</v>
      </c>
      <c r="H256" t="s">
        <v>5499</v>
      </c>
      <c r="I256" t="s">
        <v>2829</v>
      </c>
      <c r="J256">
        <v>0</v>
      </c>
      <c r="K256" t="s">
        <v>2828</v>
      </c>
      <c r="L256" t="s">
        <v>5502</v>
      </c>
      <c r="M256" t="s">
        <v>8213</v>
      </c>
      <c r="N256" t="str">
        <f t="shared" si="3"/>
        <v>insert into users (id, first_name, email, password, status, role) values(1839,'bumibaraperkasa@sippminerba.comxxx','bumibaraperkasa@sippminerba.comxxx','LQMakvxZ26ACDKdDSwIEQd8OEtmNddkTnmVtCWsEiDNeMPuFholDR88Sy+vcUEGWUli4wQyrBvSCse2Ye8yUNQ==xxx','0,'companyxxx');</v>
      </c>
    </row>
    <row r="257" spans="1:14" x14ac:dyDescent="0.25">
      <c r="A257" t="s">
        <v>8212</v>
      </c>
      <c r="B257">
        <v>1840</v>
      </c>
      <c r="C257" t="s">
        <v>2828</v>
      </c>
      <c r="D257" t="s">
        <v>5758</v>
      </c>
      <c r="E257" t="s">
        <v>2829</v>
      </c>
      <c r="F257" t="s">
        <v>5758</v>
      </c>
      <c r="G257" t="s">
        <v>2829</v>
      </c>
      <c r="H257" t="s">
        <v>5499</v>
      </c>
      <c r="I257" t="s">
        <v>2829</v>
      </c>
      <c r="J257">
        <v>0</v>
      </c>
      <c r="K257" t="s">
        <v>2828</v>
      </c>
      <c r="L257" t="s">
        <v>5502</v>
      </c>
      <c r="M257" t="s">
        <v>8213</v>
      </c>
      <c r="N257" t="str">
        <f t="shared" si="3"/>
        <v>insert into users (id, first_name, email, password, status, role) values(1840,'bumibarito@sippminerba.comxxx','bumibarito@sippminerba.comxxx','LQMakvxZ26ACDKdDSwIEQd8OEtmNddkTnmVtCWsEiDNeMPuFholDR88Sy+vcUEGWUli4wQyrBvSCse2Ye8yUNQ==xxx','0,'companyxxx');</v>
      </c>
    </row>
    <row r="258" spans="1:14" x14ac:dyDescent="0.25">
      <c r="A258" t="s">
        <v>8212</v>
      </c>
      <c r="B258">
        <v>251</v>
      </c>
      <c r="C258" t="s">
        <v>2828</v>
      </c>
      <c r="D258" t="s">
        <v>5759</v>
      </c>
      <c r="E258" t="s">
        <v>2829</v>
      </c>
      <c r="F258" t="s">
        <v>5759</v>
      </c>
      <c r="G258" t="s">
        <v>2829</v>
      </c>
      <c r="H258" t="s">
        <v>5499</v>
      </c>
      <c r="I258" t="s">
        <v>2829</v>
      </c>
      <c r="J258">
        <v>0</v>
      </c>
      <c r="K258" t="s">
        <v>2828</v>
      </c>
      <c r="L258" t="s">
        <v>5502</v>
      </c>
      <c r="M258" t="s">
        <v>8213</v>
      </c>
      <c r="N258" t="str">
        <f t="shared" si="3"/>
        <v>insert into users (id, first_name, email, password, status, role) values(251,'bumibaritomineral@sippminerba.comxxx','bumibaritomineral@sippminerba.comxxx','LQMakvxZ26ACDKdDSwIEQd8OEtmNddkTnmVtCWsEiDNeMPuFholDR88Sy+vcUEGWUli4wQyrBvSCse2Ye8yUNQ==xxx','0,'companyxxx');</v>
      </c>
    </row>
    <row r="259" spans="1:14" x14ac:dyDescent="0.25">
      <c r="A259" t="s">
        <v>8212</v>
      </c>
      <c r="B259">
        <v>1842</v>
      </c>
      <c r="C259" t="s">
        <v>2828</v>
      </c>
      <c r="D259" t="s">
        <v>5760</v>
      </c>
      <c r="E259" t="s">
        <v>2829</v>
      </c>
      <c r="F259" t="s">
        <v>5760</v>
      </c>
      <c r="G259" t="s">
        <v>2829</v>
      </c>
      <c r="H259" t="s">
        <v>5499</v>
      </c>
      <c r="I259" t="s">
        <v>2829</v>
      </c>
      <c r="J259">
        <v>0</v>
      </c>
      <c r="K259" t="s">
        <v>2828</v>
      </c>
      <c r="L259" t="s">
        <v>5502</v>
      </c>
      <c r="M259" t="s">
        <v>8213</v>
      </c>
      <c r="N259" t="str">
        <f t="shared" ref="N259:N322" si="4">(A259&amp;B259&amp;C259&amp;D259&amp;E259&amp;F259&amp;G259&amp;H259&amp;I259&amp;J259&amp;K259&amp;L259&amp;M259&amp;")"&amp;";")</f>
        <v>insert into users (id, first_name, email, password, status, role) values(1842,'bumibaritosejahtera@sippminerba.comxxx','bumibaritosejahtera@sippminerba.comxxx','LQMakvxZ26ACDKdDSwIEQd8OEtmNddkTnmVtCWsEiDNeMPuFholDR88Sy+vcUEGWUli4wQyrBvSCse2Ye8yUNQ==xxx','0,'companyxxx');</v>
      </c>
    </row>
    <row r="260" spans="1:14" x14ac:dyDescent="0.25">
      <c r="A260" t="s">
        <v>8212</v>
      </c>
      <c r="B260">
        <v>1843</v>
      </c>
      <c r="C260" t="s">
        <v>2828</v>
      </c>
      <c r="D260" t="s">
        <v>5761</v>
      </c>
      <c r="E260" t="s">
        <v>2829</v>
      </c>
      <c r="F260" t="s">
        <v>5761</v>
      </c>
      <c r="G260" t="s">
        <v>2829</v>
      </c>
      <c r="H260" t="s">
        <v>5499</v>
      </c>
      <c r="I260" t="s">
        <v>2829</v>
      </c>
      <c r="J260">
        <v>0</v>
      </c>
      <c r="K260" t="s">
        <v>2828</v>
      </c>
      <c r="L260" t="s">
        <v>5502</v>
      </c>
      <c r="M260" t="s">
        <v>8213</v>
      </c>
      <c r="N260" t="str">
        <f t="shared" si="4"/>
        <v>insert into users (id, first_name, email, password, status, role) values(1843,'bumibestarisejahterah@sippminerba.comxxx','bumibestarisejahterah@sippminerba.comxxx','LQMakvxZ26ACDKdDSwIEQd8OEtmNddkTnmVtCWsEiDNeMPuFholDR88Sy+vcUEGWUli4wQyrBvSCse2Ye8yUNQ==xxx','0,'companyxxx');</v>
      </c>
    </row>
    <row r="261" spans="1:14" x14ac:dyDescent="0.25">
      <c r="A261" t="s">
        <v>8212</v>
      </c>
      <c r="B261">
        <v>487</v>
      </c>
      <c r="C261" t="s">
        <v>2828</v>
      </c>
      <c r="D261" t="s">
        <v>5762</v>
      </c>
      <c r="E261" t="s">
        <v>2829</v>
      </c>
      <c r="F261" t="s">
        <v>5762</v>
      </c>
      <c r="G261" t="s">
        <v>2829</v>
      </c>
      <c r="H261" t="s">
        <v>5499</v>
      </c>
      <c r="I261" t="s">
        <v>2829</v>
      </c>
      <c r="J261">
        <v>0</v>
      </c>
      <c r="K261" t="s">
        <v>2828</v>
      </c>
      <c r="L261" t="s">
        <v>5502</v>
      </c>
      <c r="M261" t="s">
        <v>8213</v>
      </c>
      <c r="N261" t="str">
        <f t="shared" si="4"/>
        <v>insert into users (id, first_name, email, password, status, role) values(487,'bumibetuah@sippminerba.comxxx','bumibetuah@sippminerba.comxxx','LQMakvxZ26ACDKdDSwIEQd8OEtmNddkTnmVtCWsEiDNeMPuFholDR88Sy+vcUEGWUli4wQyrBvSCse2Ye8yUNQ==xxx','0,'companyxxx');</v>
      </c>
    </row>
    <row r="262" spans="1:14" x14ac:dyDescent="0.25">
      <c r="A262" t="s">
        <v>8212</v>
      </c>
      <c r="B262">
        <v>1844</v>
      </c>
      <c r="C262" t="s">
        <v>2828</v>
      </c>
      <c r="D262" t="s">
        <v>5763</v>
      </c>
      <c r="E262" t="s">
        <v>2829</v>
      </c>
      <c r="F262" t="s">
        <v>5763</v>
      </c>
      <c r="G262" t="s">
        <v>2829</v>
      </c>
      <c r="H262" t="s">
        <v>5499</v>
      </c>
      <c r="I262" t="s">
        <v>2829</v>
      </c>
      <c r="J262">
        <v>0</v>
      </c>
      <c r="K262" t="s">
        <v>2828</v>
      </c>
      <c r="L262" t="s">
        <v>5502</v>
      </c>
      <c r="M262" t="s">
        <v>8213</v>
      </c>
      <c r="N262" t="str">
        <f t="shared" si="4"/>
        <v>insert into users (id, first_name, email, password, status, role) values(1844,'bumibintangtimur@sippminerba.comxxx','bumibintangtimur@sippminerba.comxxx','LQMakvxZ26ACDKdDSwIEQd8OEtmNddkTnmVtCWsEiDNeMPuFholDR88Sy+vcUEGWUli4wQyrBvSCse2Ye8yUNQ==xxx','0,'companyxxx');</v>
      </c>
    </row>
    <row r="263" spans="1:14" x14ac:dyDescent="0.25">
      <c r="A263" t="s">
        <v>8212</v>
      </c>
      <c r="B263">
        <v>1845</v>
      </c>
      <c r="C263" t="s">
        <v>2828</v>
      </c>
      <c r="D263" t="s">
        <v>5764</v>
      </c>
      <c r="E263" t="s">
        <v>2829</v>
      </c>
      <c r="F263" t="s">
        <v>5764</v>
      </c>
      <c r="G263" t="s">
        <v>2829</v>
      </c>
      <c r="H263" t="s">
        <v>5499</v>
      </c>
      <c r="I263" t="s">
        <v>2829</v>
      </c>
      <c r="J263">
        <v>0</v>
      </c>
      <c r="K263" t="s">
        <v>2828</v>
      </c>
      <c r="L263" t="s">
        <v>5502</v>
      </c>
      <c r="M263" t="s">
        <v>8213</v>
      </c>
      <c r="N263" t="str">
        <f t="shared" si="4"/>
        <v>insert into users (id, first_name, email, password, status, role) values(1845,'bumiborneocelebes@sippminerba.comxxx','bumiborneocelebes@sippminerba.comxxx','LQMakvxZ26ACDKdDSwIEQd8OEtmNddkTnmVtCWsEiDNeMPuFholDR88Sy+vcUEGWUli4wQyrBvSCse2Ye8yUNQ==xxx','0,'companyxxx');</v>
      </c>
    </row>
    <row r="264" spans="1:14" x14ac:dyDescent="0.25">
      <c r="A264" t="s">
        <v>8212</v>
      </c>
      <c r="B264">
        <v>22</v>
      </c>
      <c r="C264" t="s">
        <v>2828</v>
      </c>
      <c r="D264" t="s">
        <v>5765</v>
      </c>
      <c r="E264" t="s">
        <v>2829</v>
      </c>
      <c r="F264" t="s">
        <v>5765</v>
      </c>
      <c r="G264" t="s">
        <v>2829</v>
      </c>
      <c r="H264" t="s">
        <v>5499</v>
      </c>
      <c r="I264" t="s">
        <v>2829</v>
      </c>
      <c r="J264">
        <v>0</v>
      </c>
      <c r="K264" t="s">
        <v>2828</v>
      </c>
      <c r="L264" t="s">
        <v>5502</v>
      </c>
      <c r="M264" t="s">
        <v>8213</v>
      </c>
      <c r="N264" t="str">
        <f t="shared" si="4"/>
        <v>insert into users (id, first_name, email, password, status, role) values(22,'bumiborneoindonesia@sippminerba.comxxx','bumiborneoindonesia@sippminerba.comxxx','LQMakvxZ26ACDKdDSwIEQd8OEtmNddkTnmVtCWsEiDNeMPuFholDR88Sy+vcUEGWUli4wQyrBvSCse2Ye8yUNQ==xxx','0,'companyxxx');</v>
      </c>
    </row>
    <row r="265" spans="1:14" x14ac:dyDescent="0.25">
      <c r="A265" t="s">
        <v>8212</v>
      </c>
      <c r="B265">
        <v>1846</v>
      </c>
      <c r="C265" t="s">
        <v>2828</v>
      </c>
      <c r="D265" t="s">
        <v>5766</v>
      </c>
      <c r="E265" t="s">
        <v>2829</v>
      </c>
      <c r="F265" t="s">
        <v>5766</v>
      </c>
      <c r="G265" t="s">
        <v>2829</v>
      </c>
      <c r="H265" t="s">
        <v>5499</v>
      </c>
      <c r="I265" t="s">
        <v>2829</v>
      </c>
      <c r="J265">
        <v>0</v>
      </c>
      <c r="K265" t="s">
        <v>2828</v>
      </c>
      <c r="L265" t="s">
        <v>5502</v>
      </c>
      <c r="M265" t="s">
        <v>8213</v>
      </c>
      <c r="N265" t="str">
        <f t="shared" si="4"/>
        <v>insert into users (id, first_name, email, password, status, role) values(1846,'bumiborneomining@sippminerba.comxxx','bumiborneomining@sippminerba.comxxx','LQMakvxZ26ACDKdDSwIEQd8OEtmNddkTnmVtCWsEiDNeMPuFholDR88Sy+vcUEGWUli4wQyrBvSCse2Ye8yUNQ==xxx','0,'companyxxx');</v>
      </c>
    </row>
    <row r="266" spans="1:14" x14ac:dyDescent="0.25">
      <c r="A266" t="s">
        <v>8212</v>
      </c>
      <c r="B266">
        <v>1847</v>
      </c>
      <c r="C266" t="s">
        <v>2828</v>
      </c>
      <c r="D266" t="s">
        <v>5767</v>
      </c>
      <c r="E266" t="s">
        <v>2829</v>
      </c>
      <c r="F266" t="s">
        <v>5767</v>
      </c>
      <c r="G266" t="s">
        <v>2829</v>
      </c>
      <c r="H266" t="s">
        <v>5499</v>
      </c>
      <c r="I266" t="s">
        <v>2829</v>
      </c>
      <c r="J266">
        <v>0</v>
      </c>
      <c r="K266" t="s">
        <v>2828</v>
      </c>
      <c r="L266" t="s">
        <v>5502</v>
      </c>
      <c r="M266" t="s">
        <v>8213</v>
      </c>
      <c r="N266" t="str">
        <f t="shared" si="4"/>
        <v>insert into users (id, first_name, email, password, status, role) values(1847,'bumiciptamandiri@sippminerba.comxxx','bumiciptamandiri@sippminerba.comxxx','LQMakvxZ26ACDKdDSwIEQd8OEtmNddkTnmVtCWsEiDNeMPuFholDR88Sy+vcUEGWUli4wQyrBvSCse2Ye8yUNQ==xxx','0,'companyxxx');</v>
      </c>
    </row>
    <row r="267" spans="1:14" x14ac:dyDescent="0.25">
      <c r="A267" t="s">
        <v>8212</v>
      </c>
      <c r="B267">
        <v>1098</v>
      </c>
      <c r="C267" t="s">
        <v>2828</v>
      </c>
      <c r="D267" t="s">
        <v>5768</v>
      </c>
      <c r="E267" t="s">
        <v>2829</v>
      </c>
      <c r="F267" t="s">
        <v>5768</v>
      </c>
      <c r="G267" t="s">
        <v>2829</v>
      </c>
      <c r="H267" t="s">
        <v>5499</v>
      </c>
      <c r="I267" t="s">
        <v>2829</v>
      </c>
      <c r="J267">
        <v>0</v>
      </c>
      <c r="K267" t="s">
        <v>2828</v>
      </c>
      <c r="L267" t="s">
        <v>5502</v>
      </c>
      <c r="M267" t="s">
        <v>8213</v>
      </c>
      <c r="N267" t="str">
        <f t="shared" si="4"/>
        <v>insert into users (id, first_name, email, password, status, role) values(1098,'bumicitraresources@sippminerba.comxxx','bumicitraresources@sippminerba.comxxx','LQMakvxZ26ACDKdDSwIEQd8OEtmNddkTnmVtCWsEiDNeMPuFholDR88Sy+vcUEGWUli4wQyrBvSCse2Ye8yUNQ==xxx','0,'companyxxx');</v>
      </c>
    </row>
    <row r="268" spans="1:14" x14ac:dyDescent="0.25">
      <c r="A268" t="s">
        <v>8212</v>
      </c>
      <c r="B268">
        <v>1848</v>
      </c>
      <c r="C268" t="s">
        <v>2828</v>
      </c>
      <c r="D268" t="s">
        <v>5769</v>
      </c>
      <c r="E268" t="s">
        <v>2829</v>
      </c>
      <c r="F268" t="s">
        <v>5769</v>
      </c>
      <c r="G268" t="s">
        <v>2829</v>
      </c>
      <c r="H268" t="s">
        <v>5499</v>
      </c>
      <c r="I268" t="s">
        <v>2829</v>
      </c>
      <c r="J268">
        <v>0</v>
      </c>
      <c r="K268" t="s">
        <v>2828</v>
      </c>
      <c r="L268" t="s">
        <v>5502</v>
      </c>
      <c r="M268" t="s">
        <v>8213</v>
      </c>
      <c r="N268" t="str">
        <f t="shared" si="4"/>
        <v>insert into users (id, first_name, email, password, status, role) values(1848,'bumicoalsejati@sippminerba.comxxx','bumicoalsejati@sippminerba.comxxx','LQMakvxZ26ACDKdDSwIEQd8OEtmNddkTnmVtCWsEiDNeMPuFholDR88Sy+vcUEGWUli4wQyrBvSCse2Ye8yUNQ==xxx','0,'companyxxx');</v>
      </c>
    </row>
    <row r="269" spans="1:14" x14ac:dyDescent="0.25">
      <c r="A269" t="s">
        <v>8212</v>
      </c>
      <c r="B269">
        <v>488</v>
      </c>
      <c r="C269" t="s">
        <v>2828</v>
      </c>
      <c r="D269" t="s">
        <v>5770</v>
      </c>
      <c r="E269" t="s">
        <v>2829</v>
      </c>
      <c r="F269" t="s">
        <v>5770</v>
      </c>
      <c r="G269" t="s">
        <v>2829</v>
      </c>
      <c r="H269" t="s">
        <v>5499</v>
      </c>
      <c r="I269" t="s">
        <v>2829</v>
      </c>
      <c r="J269">
        <v>0</v>
      </c>
      <c r="K269" t="s">
        <v>2828</v>
      </c>
      <c r="L269" t="s">
        <v>5502</v>
      </c>
      <c r="M269" t="s">
        <v>8213</v>
      </c>
      <c r="N269" t="str">
        <f t="shared" si="4"/>
        <v>insert into users (id, first_name, email, password, status, role) values(488,'bumidharmakencana@sippminerba.comxxx','bumidharmakencana@sippminerba.comxxx','LQMakvxZ26ACDKdDSwIEQd8OEtmNddkTnmVtCWsEiDNeMPuFholDR88Sy+vcUEGWUli4wQyrBvSCse2Ye8yUNQ==xxx','0,'companyxxx');</v>
      </c>
    </row>
    <row r="270" spans="1:14" x14ac:dyDescent="0.25">
      <c r="A270" t="s">
        <v>8212</v>
      </c>
      <c r="B270">
        <v>1849</v>
      </c>
      <c r="C270" t="s">
        <v>2828</v>
      </c>
      <c r="D270" t="s">
        <v>5771</v>
      </c>
      <c r="E270" t="s">
        <v>2829</v>
      </c>
      <c r="F270" t="s">
        <v>5771</v>
      </c>
      <c r="G270" t="s">
        <v>2829</v>
      </c>
      <c r="H270" t="s">
        <v>5499</v>
      </c>
      <c r="I270" t="s">
        <v>2829</v>
      </c>
      <c r="J270">
        <v>0</v>
      </c>
      <c r="K270" t="s">
        <v>2828</v>
      </c>
      <c r="L270" t="s">
        <v>5502</v>
      </c>
      <c r="M270" t="s">
        <v>8213</v>
      </c>
      <c r="N270" t="str">
        <f t="shared" si="4"/>
        <v>insert into users (id, first_name, email, password, status, role) values(1849,'bumidharmakutai@sippminerba.comxxx','bumidharmakutai@sippminerba.comxxx','LQMakvxZ26ACDKdDSwIEQd8OEtmNddkTnmVtCWsEiDNeMPuFholDR88Sy+vcUEGWUli4wQyrBvSCse2Ye8yUNQ==xxx','0,'companyxxx');</v>
      </c>
    </row>
    <row r="271" spans="1:14" x14ac:dyDescent="0.25">
      <c r="A271" t="s">
        <v>8212</v>
      </c>
      <c r="B271">
        <v>1851</v>
      </c>
      <c r="C271" t="s">
        <v>2828</v>
      </c>
      <c r="D271" t="s">
        <v>5772</v>
      </c>
      <c r="E271" t="s">
        <v>2829</v>
      </c>
      <c r="F271" t="s">
        <v>5772</v>
      </c>
      <c r="G271" t="s">
        <v>2829</v>
      </c>
      <c r="H271" t="s">
        <v>5499</v>
      </c>
      <c r="I271" t="s">
        <v>2829</v>
      </c>
      <c r="J271">
        <v>0</v>
      </c>
      <c r="K271" t="s">
        <v>2828</v>
      </c>
      <c r="L271" t="s">
        <v>5502</v>
      </c>
      <c r="M271" t="s">
        <v>8213</v>
      </c>
      <c r="N271" t="str">
        <f t="shared" si="4"/>
        <v>insert into users (id, first_name, email, password, status, role) values(1851,'bumienergykaltim@sippminerba.comxxx','bumienergykaltim@sippminerba.comxxx','LQMakvxZ26ACDKdDSwIEQd8OEtmNddkTnmVtCWsEiDNeMPuFholDR88Sy+vcUEGWUli4wQyrBvSCse2Ye8yUNQ==xxx','0,'companyxxx');</v>
      </c>
    </row>
    <row r="272" spans="1:14" x14ac:dyDescent="0.25">
      <c r="A272" t="s">
        <v>8212</v>
      </c>
      <c r="B272">
        <v>1852</v>
      </c>
      <c r="C272" t="s">
        <v>2828</v>
      </c>
      <c r="D272" t="s">
        <v>5773</v>
      </c>
      <c r="E272" t="s">
        <v>2829</v>
      </c>
      <c r="F272" t="s">
        <v>5773</v>
      </c>
      <c r="G272" t="s">
        <v>2829</v>
      </c>
      <c r="H272" t="s">
        <v>5499</v>
      </c>
      <c r="I272" t="s">
        <v>2829</v>
      </c>
      <c r="J272">
        <v>0</v>
      </c>
      <c r="K272" t="s">
        <v>2828</v>
      </c>
      <c r="L272" t="s">
        <v>5502</v>
      </c>
      <c r="M272" t="s">
        <v>8213</v>
      </c>
      <c r="N272" t="str">
        <f t="shared" si="4"/>
        <v>insert into users (id, first_name, email, password, status, role) values(1852,'bumienggangkhatulistiwa@sippminerba.comxxx','bumienggangkhatulistiwa@sippminerba.comxxx','LQMakvxZ26ACDKdDSwIEQd8OEtmNddkTnmVtCWsEiDNeMPuFholDR88Sy+vcUEGWUli4wQyrBvSCse2Ye8yUNQ==xxx','0,'companyxxx');</v>
      </c>
    </row>
    <row r="273" spans="1:14" x14ac:dyDescent="0.25">
      <c r="A273" t="s">
        <v>8212</v>
      </c>
      <c r="B273">
        <v>1853</v>
      </c>
      <c r="C273" t="s">
        <v>2828</v>
      </c>
      <c r="D273" t="s">
        <v>5774</v>
      </c>
      <c r="E273" t="s">
        <v>2829</v>
      </c>
      <c r="F273" t="s">
        <v>5774</v>
      </c>
      <c r="G273" t="s">
        <v>2829</v>
      </c>
      <c r="H273" t="s">
        <v>5499</v>
      </c>
      <c r="I273" t="s">
        <v>2829</v>
      </c>
      <c r="J273">
        <v>0</v>
      </c>
      <c r="K273" t="s">
        <v>2828</v>
      </c>
      <c r="L273" t="s">
        <v>5502</v>
      </c>
      <c r="M273" t="s">
        <v>8213</v>
      </c>
      <c r="N273" t="str">
        <f t="shared" si="4"/>
        <v>insert into users (id, first_name, email, password, status, role) values(1853,'bumiestetikalestaritangguh@sippminerba.comxxx','bumiestetikalestaritangguh@sippminerba.comxxx','LQMakvxZ26ACDKdDSwIEQd8OEtmNddkTnmVtCWsEiDNeMPuFholDR88Sy+vcUEGWUli4wQyrBvSCse2Ye8yUNQ==xxx','0,'companyxxx');</v>
      </c>
    </row>
    <row r="274" spans="1:14" x14ac:dyDescent="0.25">
      <c r="A274" t="s">
        <v>8212</v>
      </c>
      <c r="B274">
        <v>1854</v>
      </c>
      <c r="C274" t="s">
        <v>2828</v>
      </c>
      <c r="D274" t="s">
        <v>5775</v>
      </c>
      <c r="E274" t="s">
        <v>2829</v>
      </c>
      <c r="F274" t="s">
        <v>5775</v>
      </c>
      <c r="G274" t="s">
        <v>2829</v>
      </c>
      <c r="H274" t="s">
        <v>5499</v>
      </c>
      <c r="I274" t="s">
        <v>2829</v>
      </c>
      <c r="J274">
        <v>0</v>
      </c>
      <c r="K274" t="s">
        <v>2828</v>
      </c>
      <c r="L274" t="s">
        <v>5502</v>
      </c>
      <c r="M274" t="s">
        <v>8213</v>
      </c>
      <c r="N274" t="str">
        <f t="shared" si="4"/>
        <v>insert into users (id, first_name, email, password, status, role) values(1854,'bumietambebaya@sippminerba.comxxx','bumietambebaya@sippminerba.comxxx','LQMakvxZ26ACDKdDSwIEQd8OEtmNddkTnmVtCWsEiDNeMPuFholDR88Sy+vcUEGWUli4wQyrBvSCse2Ye8yUNQ==xxx','0,'companyxxx');</v>
      </c>
    </row>
    <row r="275" spans="1:14" x14ac:dyDescent="0.25">
      <c r="A275" t="s">
        <v>8212</v>
      </c>
      <c r="B275">
        <v>1855</v>
      </c>
      <c r="C275" t="s">
        <v>2828</v>
      </c>
      <c r="D275" t="s">
        <v>5776</v>
      </c>
      <c r="E275" t="s">
        <v>2829</v>
      </c>
      <c r="F275" t="s">
        <v>5776</v>
      </c>
      <c r="G275" t="s">
        <v>2829</v>
      </c>
      <c r="H275" t="s">
        <v>5499</v>
      </c>
      <c r="I275" t="s">
        <v>2829</v>
      </c>
      <c r="J275">
        <v>0</v>
      </c>
      <c r="K275" t="s">
        <v>2828</v>
      </c>
      <c r="L275" t="s">
        <v>5502</v>
      </c>
      <c r="M275" t="s">
        <v>8213</v>
      </c>
      <c r="N275" t="str">
        <f t="shared" si="4"/>
        <v>insert into users (id, first_name, email, password, status, role) values(1855,'bumigunungemas@sippminerba.comxxx','bumigunungemas@sippminerba.comxxx','LQMakvxZ26ACDKdDSwIEQd8OEtmNddkTnmVtCWsEiDNeMPuFholDR88Sy+vcUEGWUli4wQyrBvSCse2Ye8yUNQ==xxx','0,'companyxxx');</v>
      </c>
    </row>
    <row r="276" spans="1:14" x14ac:dyDescent="0.25">
      <c r="A276" t="s">
        <v>8212</v>
      </c>
      <c r="B276">
        <v>1856</v>
      </c>
      <c r="C276" t="s">
        <v>2828</v>
      </c>
      <c r="D276" t="s">
        <v>5777</v>
      </c>
      <c r="E276" t="s">
        <v>2829</v>
      </c>
      <c r="F276" t="s">
        <v>5777</v>
      </c>
      <c r="G276" t="s">
        <v>2829</v>
      </c>
      <c r="H276" t="s">
        <v>5499</v>
      </c>
      <c r="I276" t="s">
        <v>2829</v>
      </c>
      <c r="J276">
        <v>0</v>
      </c>
      <c r="K276" t="s">
        <v>2828</v>
      </c>
      <c r="L276" t="s">
        <v>5502</v>
      </c>
      <c r="M276" t="s">
        <v>8213</v>
      </c>
      <c r="N276" t="str">
        <f t="shared" si="4"/>
        <v>insert into users (id, first_name, email, password, status, role) values(1856,'bumiindahkayaabadi@sippminerba.comxxx','bumiindahkayaabadi@sippminerba.comxxx','LQMakvxZ26ACDKdDSwIEQd8OEtmNddkTnmVtCWsEiDNeMPuFholDR88Sy+vcUEGWUli4wQyrBvSCse2Ye8yUNQ==xxx','0,'companyxxx');</v>
      </c>
    </row>
    <row r="277" spans="1:14" x14ac:dyDescent="0.25">
      <c r="A277" t="s">
        <v>8212</v>
      </c>
      <c r="B277">
        <v>1857</v>
      </c>
      <c r="C277" t="s">
        <v>2828</v>
      </c>
      <c r="D277" t="s">
        <v>5778</v>
      </c>
      <c r="E277" t="s">
        <v>2829</v>
      </c>
      <c r="F277" t="s">
        <v>5778</v>
      </c>
      <c r="G277" t="s">
        <v>2829</v>
      </c>
      <c r="H277" t="s">
        <v>5499</v>
      </c>
      <c r="I277" t="s">
        <v>2829</v>
      </c>
      <c r="J277">
        <v>0</v>
      </c>
      <c r="K277" t="s">
        <v>2828</v>
      </c>
      <c r="L277" t="s">
        <v>5502</v>
      </c>
      <c r="M277" t="s">
        <v>8213</v>
      </c>
      <c r="N277" t="str">
        <f t="shared" si="4"/>
        <v>insert into users (id, first_name, email, password, status, role) values(1857,'bumiindonesialestari@sippminerba.comxxx','bumiindonesialestari@sippminerba.comxxx','LQMakvxZ26ACDKdDSwIEQd8OEtmNddkTnmVtCWsEiDNeMPuFholDR88Sy+vcUEGWUli4wQyrBvSCse2Ye8yUNQ==xxx','0,'companyxxx');</v>
      </c>
    </row>
    <row r="278" spans="1:14" x14ac:dyDescent="0.25">
      <c r="A278" t="s">
        <v>8212</v>
      </c>
      <c r="B278">
        <v>1858</v>
      </c>
      <c r="C278" t="s">
        <v>2828</v>
      </c>
      <c r="D278" t="s">
        <v>5779</v>
      </c>
      <c r="E278" t="s">
        <v>2829</v>
      </c>
      <c r="F278" t="s">
        <v>5779</v>
      </c>
      <c r="G278" t="s">
        <v>2829</v>
      </c>
      <c r="H278" t="s">
        <v>5499</v>
      </c>
      <c r="I278" t="s">
        <v>2829</v>
      </c>
      <c r="J278">
        <v>0</v>
      </c>
      <c r="K278" t="s">
        <v>2828</v>
      </c>
      <c r="L278" t="s">
        <v>5502</v>
      </c>
      <c r="M278" t="s">
        <v>8213</v>
      </c>
      <c r="N278" t="str">
        <f t="shared" si="4"/>
        <v>insert into users (id, first_name, email, password, status, role) values(1858,'bumijayaprimaetam@sippminerba.comxxx','bumijayaprimaetam@sippminerba.comxxx','LQMakvxZ26ACDKdDSwIEQd8OEtmNddkTnmVtCWsEiDNeMPuFholDR88Sy+vcUEGWUli4wQyrBvSCse2Ye8yUNQ==xxx','0,'companyxxx');</v>
      </c>
    </row>
    <row r="279" spans="1:14" x14ac:dyDescent="0.25">
      <c r="A279" t="s">
        <v>8212</v>
      </c>
      <c r="B279">
        <v>1859</v>
      </c>
      <c r="C279" t="s">
        <v>2828</v>
      </c>
      <c r="D279" t="s">
        <v>5780</v>
      </c>
      <c r="E279" t="s">
        <v>2829</v>
      </c>
      <c r="F279" t="s">
        <v>5780</v>
      </c>
      <c r="G279" t="s">
        <v>2829</v>
      </c>
      <c r="H279" t="s">
        <v>5499</v>
      </c>
      <c r="I279" t="s">
        <v>2829</v>
      </c>
      <c r="J279">
        <v>0</v>
      </c>
      <c r="K279" t="s">
        <v>2828</v>
      </c>
      <c r="L279" t="s">
        <v>5502</v>
      </c>
      <c r="M279" t="s">
        <v>8213</v>
      </c>
      <c r="N279" t="str">
        <f t="shared" si="4"/>
        <v>insert into users (id, first_name, email, password, status, role) values(1859,'bumijayamandiri@sippminerba.comxxx','bumijayamandiri@sippminerba.comxxx','LQMakvxZ26ACDKdDSwIEQd8OEtmNddkTnmVtCWsEiDNeMPuFholDR88Sy+vcUEGWUli4wQyrBvSCse2Ye8yUNQ==xxx','0,'companyxxx');</v>
      </c>
    </row>
    <row r="280" spans="1:14" x14ac:dyDescent="0.25">
      <c r="A280" t="s">
        <v>8212</v>
      </c>
      <c r="B280">
        <v>489</v>
      </c>
      <c r="C280" t="s">
        <v>2828</v>
      </c>
      <c r="D280" t="s">
        <v>5781</v>
      </c>
      <c r="E280" t="s">
        <v>2829</v>
      </c>
      <c r="F280" t="s">
        <v>5781</v>
      </c>
      <c r="G280" t="s">
        <v>2829</v>
      </c>
      <c r="H280" t="s">
        <v>5499</v>
      </c>
      <c r="I280" t="s">
        <v>2829</v>
      </c>
      <c r="J280">
        <v>0</v>
      </c>
      <c r="K280" t="s">
        <v>2828</v>
      </c>
      <c r="L280" t="s">
        <v>5502</v>
      </c>
      <c r="M280" t="s">
        <v>8213</v>
      </c>
      <c r="N280" t="str">
        <f t="shared" si="4"/>
        <v>insert into users (id, first_name, email, password, status, role) values(489,'bumikalimansejahtera@sippminerba.comxxx','bumikalimansejahtera@sippminerba.comxxx','LQMakvxZ26ACDKdDSwIEQd8OEtmNddkTnmVtCWsEiDNeMPuFholDR88Sy+vcUEGWUli4wQyrBvSCse2Ye8yUNQ==xxx','0,'companyxxx');</v>
      </c>
    </row>
    <row r="281" spans="1:14" x14ac:dyDescent="0.25">
      <c r="A281" t="s">
        <v>8212</v>
      </c>
      <c r="B281">
        <v>24</v>
      </c>
      <c r="C281" t="s">
        <v>2828</v>
      </c>
      <c r="D281" t="s">
        <v>5782</v>
      </c>
      <c r="E281" t="s">
        <v>2829</v>
      </c>
      <c r="F281" t="s">
        <v>5782</v>
      </c>
      <c r="G281" t="s">
        <v>2829</v>
      </c>
      <c r="H281" t="s">
        <v>5499</v>
      </c>
      <c r="I281" t="s">
        <v>2829</v>
      </c>
      <c r="J281">
        <v>0</v>
      </c>
      <c r="K281" t="s">
        <v>2828</v>
      </c>
      <c r="L281" t="s">
        <v>5502</v>
      </c>
      <c r="M281" t="s">
        <v>8213</v>
      </c>
      <c r="N281" t="str">
        <f t="shared" si="4"/>
        <v>insert into users (id, first_name, email, password, status, role) values(24,'bumikalimantan@sippminerba.comxxx','bumikalimantan@sippminerba.comxxx','LQMakvxZ26ACDKdDSwIEQd8OEtmNddkTnmVtCWsEiDNeMPuFholDR88Sy+vcUEGWUli4wQyrBvSCse2Ye8yUNQ==xxx','0,'companyxxx');</v>
      </c>
    </row>
    <row r="282" spans="1:14" x14ac:dyDescent="0.25">
      <c r="A282" t="s">
        <v>8212</v>
      </c>
      <c r="B282">
        <v>1860</v>
      </c>
      <c r="C282" t="s">
        <v>2828</v>
      </c>
      <c r="D282" t="s">
        <v>5783</v>
      </c>
      <c r="E282" t="s">
        <v>2829</v>
      </c>
      <c r="F282" t="s">
        <v>5783</v>
      </c>
      <c r="G282" t="s">
        <v>2829</v>
      </c>
      <c r="H282" t="s">
        <v>5499</v>
      </c>
      <c r="I282" t="s">
        <v>2829</v>
      </c>
      <c r="J282">
        <v>0</v>
      </c>
      <c r="K282" t="s">
        <v>2828</v>
      </c>
      <c r="L282" t="s">
        <v>5502</v>
      </c>
      <c r="M282" t="s">
        <v>8213</v>
      </c>
      <c r="N282" t="str">
        <f t="shared" si="4"/>
        <v>insert into users (id, first_name, email, password, status, role) values(1860,'bumikaryaindonesia@sippminerba.comxxx','bumikaryaindonesia@sippminerba.comxxx','LQMakvxZ26ACDKdDSwIEQd8OEtmNddkTnmVtCWsEiDNeMPuFholDR88Sy+vcUEGWUli4wQyrBvSCse2Ye8yUNQ==xxx','0,'companyxxx');</v>
      </c>
    </row>
    <row r="283" spans="1:14" x14ac:dyDescent="0.25">
      <c r="A283" t="s">
        <v>8212</v>
      </c>
      <c r="B283">
        <v>1861</v>
      </c>
      <c r="C283" t="s">
        <v>2828</v>
      </c>
      <c r="D283" t="s">
        <v>5784</v>
      </c>
      <c r="E283" t="s">
        <v>2829</v>
      </c>
      <c r="F283" t="s">
        <v>5784</v>
      </c>
      <c r="G283" t="s">
        <v>2829</v>
      </c>
      <c r="H283" t="s">
        <v>5499</v>
      </c>
      <c r="I283" t="s">
        <v>2829</v>
      </c>
      <c r="J283">
        <v>0</v>
      </c>
      <c r="K283" t="s">
        <v>2828</v>
      </c>
      <c r="L283" t="s">
        <v>5502</v>
      </c>
      <c r="M283" t="s">
        <v>8213</v>
      </c>
      <c r="N283" t="str">
        <f t="shared" si="4"/>
        <v>insert into users (id, first_name, email, password, status, role) values(1861,'bumikencanasentosa@sippminerba.comxxx','bumikencanasentosa@sippminerba.comxxx','LQMakvxZ26ACDKdDSwIEQd8OEtmNddkTnmVtCWsEiDNeMPuFholDR88Sy+vcUEGWUli4wQyrBvSCse2Ye8yUNQ==xxx','0,'companyxxx');</v>
      </c>
    </row>
    <row r="284" spans="1:14" x14ac:dyDescent="0.25">
      <c r="A284" t="s">
        <v>8212</v>
      </c>
      <c r="B284">
        <v>834</v>
      </c>
      <c r="C284" t="s">
        <v>2828</v>
      </c>
      <c r="D284" t="s">
        <v>5785</v>
      </c>
      <c r="E284" t="s">
        <v>2829</v>
      </c>
      <c r="F284" t="s">
        <v>5785</v>
      </c>
      <c r="G284" t="s">
        <v>2829</v>
      </c>
      <c r="H284" t="s">
        <v>5499</v>
      </c>
      <c r="I284" t="s">
        <v>2829</v>
      </c>
      <c r="J284">
        <v>0</v>
      </c>
      <c r="K284" t="s">
        <v>2828</v>
      </c>
      <c r="L284" t="s">
        <v>5502</v>
      </c>
      <c r="M284" t="s">
        <v>8213</v>
      </c>
      <c r="N284" t="str">
        <f t="shared" si="4"/>
        <v>insert into users (id, first_name, email, password, status, role) values(834,'bumikonaweabadi@sippminerba.comxxx','bumikonaweabadi@sippminerba.comxxx','LQMakvxZ26ACDKdDSwIEQd8OEtmNddkTnmVtCWsEiDNeMPuFholDR88Sy+vcUEGWUli4wQyrBvSCse2Ye8yUNQ==xxx','0,'companyxxx');</v>
      </c>
    </row>
    <row r="285" spans="1:14" x14ac:dyDescent="0.25">
      <c r="A285" t="s">
        <v>8212</v>
      </c>
      <c r="B285">
        <v>1862</v>
      </c>
      <c r="C285" t="s">
        <v>2828</v>
      </c>
      <c r="D285" t="s">
        <v>5786</v>
      </c>
      <c r="E285" t="s">
        <v>2829</v>
      </c>
      <c r="F285" t="s">
        <v>5786</v>
      </c>
      <c r="G285" t="s">
        <v>2829</v>
      </c>
      <c r="H285" t="s">
        <v>5499</v>
      </c>
      <c r="I285" t="s">
        <v>2829</v>
      </c>
      <c r="J285">
        <v>0</v>
      </c>
      <c r="K285" t="s">
        <v>2828</v>
      </c>
      <c r="L285" t="s">
        <v>5502</v>
      </c>
      <c r="M285" t="s">
        <v>8213</v>
      </c>
      <c r="N285" t="str">
        <f t="shared" si="4"/>
        <v>insert into users (id, first_name, email, password, status, role) values(1862,'bumikonawejaya@sippminerba.comxxx','bumikonawejaya@sippminerba.comxxx','LQMakvxZ26ACDKdDSwIEQd8OEtmNddkTnmVtCWsEiDNeMPuFholDR88Sy+vcUEGWUli4wQyrBvSCse2Ye8yUNQ==xxx','0,'companyxxx');</v>
      </c>
    </row>
    <row r="286" spans="1:14" x14ac:dyDescent="0.25">
      <c r="A286" t="s">
        <v>8212</v>
      </c>
      <c r="B286">
        <v>1863</v>
      </c>
      <c r="C286" t="s">
        <v>2828</v>
      </c>
      <c r="D286" t="s">
        <v>5787</v>
      </c>
      <c r="E286" t="s">
        <v>2829</v>
      </c>
      <c r="F286" t="s">
        <v>5787</v>
      </c>
      <c r="G286" t="s">
        <v>2829</v>
      </c>
      <c r="H286" t="s">
        <v>5499</v>
      </c>
      <c r="I286" t="s">
        <v>2829</v>
      </c>
      <c r="J286">
        <v>0</v>
      </c>
      <c r="K286" t="s">
        <v>2828</v>
      </c>
      <c r="L286" t="s">
        <v>5502</v>
      </c>
      <c r="M286" t="s">
        <v>8213</v>
      </c>
      <c r="N286" t="str">
        <f t="shared" si="4"/>
        <v>insert into users (id, first_name, email, password, status, role) values(1863,'bumikonaweminerina@sippminerba.comxxx','bumikonaweminerina@sippminerba.comxxx','LQMakvxZ26ACDKdDSwIEQd8OEtmNddkTnmVtCWsEiDNeMPuFholDR88Sy+vcUEGWUli4wQyrBvSCse2Ye8yUNQ==xxx','0,'companyxxx');</v>
      </c>
    </row>
    <row r="287" spans="1:14" x14ac:dyDescent="0.25">
      <c r="A287" t="s">
        <v>8212</v>
      </c>
      <c r="B287">
        <v>1864</v>
      </c>
      <c r="C287" t="s">
        <v>2828</v>
      </c>
      <c r="D287" t="s">
        <v>5788</v>
      </c>
      <c r="E287" t="s">
        <v>2829</v>
      </c>
      <c r="F287" t="s">
        <v>5788</v>
      </c>
      <c r="G287" t="s">
        <v>2829</v>
      </c>
      <c r="H287" t="s">
        <v>5499</v>
      </c>
      <c r="I287" t="s">
        <v>2829</v>
      </c>
      <c r="J287">
        <v>0</v>
      </c>
      <c r="K287" t="s">
        <v>2828</v>
      </c>
      <c r="L287" t="s">
        <v>5502</v>
      </c>
      <c r="M287" t="s">
        <v>8213</v>
      </c>
      <c r="N287" t="str">
        <f t="shared" si="4"/>
        <v>insert into users (id, first_name, email, password, status, role) values(1864,'bumikonawemining@sippminerba.comxxx','bumikonawemining@sippminerba.comxxx','LQMakvxZ26ACDKdDSwIEQd8OEtmNddkTnmVtCWsEiDNeMPuFholDR88Sy+vcUEGWUli4wQyrBvSCse2Ye8yUNQ==xxx','0,'companyxxx');</v>
      </c>
    </row>
    <row r="288" spans="1:14" x14ac:dyDescent="0.25">
      <c r="A288" t="s">
        <v>8212</v>
      </c>
      <c r="B288">
        <v>1865</v>
      </c>
      <c r="C288" t="s">
        <v>2828</v>
      </c>
      <c r="D288" t="s">
        <v>5789</v>
      </c>
      <c r="E288" t="s">
        <v>2829</v>
      </c>
      <c r="F288" t="s">
        <v>5789</v>
      </c>
      <c r="G288" t="s">
        <v>2829</v>
      </c>
      <c r="H288" t="s">
        <v>5499</v>
      </c>
      <c r="I288" t="s">
        <v>2829</v>
      </c>
      <c r="J288">
        <v>0</v>
      </c>
      <c r="K288" t="s">
        <v>2828</v>
      </c>
      <c r="L288" t="s">
        <v>5502</v>
      </c>
      <c r="M288" t="s">
        <v>8213</v>
      </c>
      <c r="N288" t="str">
        <f t="shared" si="4"/>
        <v>insert into users (id, first_name, email, password, status, role) values(1865,'bumikutaimandiri@sippminerba.comxxx','bumikutaimandiri@sippminerba.comxxx','LQMakvxZ26ACDKdDSwIEQd8OEtmNddkTnmVtCWsEiDNeMPuFholDR88Sy+vcUEGWUli4wQyrBvSCse2Ye8yUNQ==xxx','0,'companyxxx');</v>
      </c>
    </row>
    <row r="289" spans="1:14" x14ac:dyDescent="0.25">
      <c r="A289" t="s">
        <v>8212</v>
      </c>
      <c r="B289">
        <v>1866</v>
      </c>
      <c r="C289" t="s">
        <v>2828</v>
      </c>
      <c r="D289" t="s">
        <v>5790</v>
      </c>
      <c r="E289" t="s">
        <v>2829</v>
      </c>
      <c r="F289" t="s">
        <v>5790</v>
      </c>
      <c r="G289" t="s">
        <v>2829</v>
      </c>
      <c r="H289" t="s">
        <v>5499</v>
      </c>
      <c r="I289" t="s">
        <v>2829</v>
      </c>
      <c r="J289">
        <v>0</v>
      </c>
      <c r="K289" t="s">
        <v>2828</v>
      </c>
      <c r="L289" t="s">
        <v>5502</v>
      </c>
      <c r="M289" t="s">
        <v>8213</v>
      </c>
      <c r="N289" t="str">
        <f t="shared" si="4"/>
        <v>insert into users (id, first_name, email, password, status, role) values(1866,'bumilestarisejahtera@sippminerba.comxxx','bumilestarisejahtera@sippminerba.comxxx','LQMakvxZ26ACDKdDSwIEQd8OEtmNddkTnmVtCWsEiDNeMPuFholDR88Sy+vcUEGWUli4wQyrBvSCse2Ye8yUNQ==xxx','0,'companyxxx');</v>
      </c>
    </row>
    <row r="290" spans="1:14" x14ac:dyDescent="0.25">
      <c r="A290" t="s">
        <v>8212</v>
      </c>
      <c r="B290">
        <v>1867</v>
      </c>
      <c r="C290" t="s">
        <v>2828</v>
      </c>
      <c r="D290" t="s">
        <v>5791</v>
      </c>
      <c r="E290" t="s">
        <v>2829</v>
      </c>
      <c r="F290" t="s">
        <v>5791</v>
      </c>
      <c r="G290" t="s">
        <v>2829</v>
      </c>
      <c r="H290" t="s">
        <v>5499</v>
      </c>
      <c r="I290" t="s">
        <v>2829</v>
      </c>
      <c r="J290">
        <v>0</v>
      </c>
      <c r="K290" t="s">
        <v>2828</v>
      </c>
      <c r="L290" t="s">
        <v>5502</v>
      </c>
      <c r="M290" t="s">
        <v>8213</v>
      </c>
      <c r="N290" t="str">
        <f t="shared" si="4"/>
        <v>insert into users (id, first_name, email, password, status, role) values(1867,'bumimakmurpersada@sippminerba.comxxx','bumimakmurpersada@sippminerba.comxxx','LQMakvxZ26ACDKdDSwIEQd8OEtmNddkTnmVtCWsEiDNeMPuFholDR88Sy+vcUEGWUli4wQyrBvSCse2Ye8yUNQ==xxx','0,'companyxxx');</v>
      </c>
    </row>
    <row r="291" spans="1:14" x14ac:dyDescent="0.25">
      <c r="A291" t="s">
        <v>8212</v>
      </c>
      <c r="B291">
        <v>835</v>
      </c>
      <c r="C291" t="s">
        <v>2828</v>
      </c>
      <c r="D291" t="s">
        <v>5792</v>
      </c>
      <c r="E291" t="s">
        <v>2829</v>
      </c>
      <c r="F291" t="s">
        <v>5792</v>
      </c>
      <c r="G291" t="s">
        <v>2829</v>
      </c>
      <c r="H291" t="s">
        <v>5499</v>
      </c>
      <c r="I291" t="s">
        <v>2829</v>
      </c>
      <c r="J291">
        <v>0</v>
      </c>
      <c r="K291" t="s">
        <v>2828</v>
      </c>
      <c r="L291" t="s">
        <v>5502</v>
      </c>
      <c r="M291" t="s">
        <v>8213</v>
      </c>
      <c r="N291" t="str">
        <f t="shared" si="4"/>
        <v>insert into users (id, first_name, email, password, status, role) values(835,'bumimakmurselaras@sippminerba.comxxx','bumimakmurselaras@sippminerba.comxxx','LQMakvxZ26ACDKdDSwIEQd8OEtmNddkTnmVtCWsEiDNeMPuFholDR88Sy+vcUEGWUli4wQyrBvSCse2Ye8yUNQ==xxx','0,'companyxxx');</v>
      </c>
    </row>
    <row r="292" spans="1:14" x14ac:dyDescent="0.25">
      <c r="A292" t="s">
        <v>8212</v>
      </c>
      <c r="B292">
        <v>1868</v>
      </c>
      <c r="C292" t="s">
        <v>2828</v>
      </c>
      <c r="D292" t="s">
        <v>5793</v>
      </c>
      <c r="E292" t="s">
        <v>2829</v>
      </c>
      <c r="F292" t="s">
        <v>5793</v>
      </c>
      <c r="G292" t="s">
        <v>2829</v>
      </c>
      <c r="H292" t="s">
        <v>5499</v>
      </c>
      <c r="I292" t="s">
        <v>2829</v>
      </c>
      <c r="J292">
        <v>0</v>
      </c>
      <c r="K292" t="s">
        <v>2828</v>
      </c>
      <c r="L292" t="s">
        <v>5502</v>
      </c>
      <c r="M292" t="s">
        <v>8213</v>
      </c>
      <c r="N292" t="str">
        <f t="shared" si="4"/>
        <v>insert into users (id, first_name, email, password, status, role) values(1868,'bumimakmurwaskita@sippminerba.comxxx','bumimakmurwaskita@sippminerba.comxxx','LQMakvxZ26ACDKdDSwIEQd8OEtmNddkTnmVtCWsEiDNeMPuFholDR88Sy+vcUEGWUli4wQyrBvSCse2Ye8yUNQ==xxx','0,'companyxxx');</v>
      </c>
    </row>
    <row r="293" spans="1:14" x14ac:dyDescent="0.25">
      <c r="A293" t="s">
        <v>8212</v>
      </c>
      <c r="B293">
        <v>1869</v>
      </c>
      <c r="C293" t="s">
        <v>2828</v>
      </c>
      <c r="D293" t="s">
        <v>5794</v>
      </c>
      <c r="E293" t="s">
        <v>2829</v>
      </c>
      <c r="F293" t="s">
        <v>5794</v>
      </c>
      <c r="G293" t="s">
        <v>2829</v>
      </c>
      <c r="H293" t="s">
        <v>5499</v>
      </c>
      <c r="I293" t="s">
        <v>2829</v>
      </c>
      <c r="J293">
        <v>0</v>
      </c>
      <c r="K293" t="s">
        <v>2828</v>
      </c>
      <c r="L293" t="s">
        <v>5502</v>
      </c>
      <c r="M293" t="s">
        <v>8213</v>
      </c>
      <c r="N293" t="str">
        <f t="shared" si="4"/>
        <v>insert into users (id, first_name, email, password, status, role) values(1869,'bumimaslestari@sippminerba.comxxx','bumimaslestari@sippminerba.comxxx','LQMakvxZ26ACDKdDSwIEQd8OEtmNddkTnmVtCWsEiDNeMPuFholDR88Sy+vcUEGWUli4wQyrBvSCse2Ye8yUNQ==xxx','0,'companyxxx');</v>
      </c>
    </row>
    <row r="294" spans="1:14" x14ac:dyDescent="0.25">
      <c r="A294" t="s">
        <v>8212</v>
      </c>
      <c r="B294">
        <v>1870</v>
      </c>
      <c r="C294" t="s">
        <v>2828</v>
      </c>
      <c r="D294" t="s">
        <v>5795</v>
      </c>
      <c r="E294" t="s">
        <v>2829</v>
      </c>
      <c r="F294" t="s">
        <v>5795</v>
      </c>
      <c r="G294" t="s">
        <v>2829</v>
      </c>
      <c r="H294" t="s">
        <v>5499</v>
      </c>
      <c r="I294" t="s">
        <v>2829</v>
      </c>
      <c r="J294">
        <v>0</v>
      </c>
      <c r="K294" t="s">
        <v>2828</v>
      </c>
      <c r="L294" t="s">
        <v>5502</v>
      </c>
      <c r="M294" t="s">
        <v>8213</v>
      </c>
      <c r="N294" t="str">
        <f t="shared" si="4"/>
        <v>insert into users (id, first_name, email, password, status, role) values(1870,'bumimasmandiri@sippminerba.comxxx','bumimasmandiri@sippminerba.comxxx','LQMakvxZ26ACDKdDSwIEQd8OEtmNddkTnmVtCWsEiDNeMPuFholDR88Sy+vcUEGWUli4wQyrBvSCse2Ye8yUNQ==xxx','0,'companyxxx');</v>
      </c>
    </row>
    <row r="295" spans="1:14" x14ac:dyDescent="0.25">
      <c r="A295" t="s">
        <v>8212</v>
      </c>
      <c r="B295">
        <v>1871</v>
      </c>
      <c r="C295" t="s">
        <v>2828</v>
      </c>
      <c r="D295" t="s">
        <v>5796</v>
      </c>
      <c r="E295" t="s">
        <v>2829</v>
      </c>
      <c r="F295" t="s">
        <v>5796</v>
      </c>
      <c r="G295" t="s">
        <v>2829</v>
      </c>
      <c r="H295" t="s">
        <v>5499</v>
      </c>
      <c r="I295" t="s">
        <v>2829</v>
      </c>
      <c r="J295">
        <v>0</v>
      </c>
      <c r="K295" t="s">
        <v>2828</v>
      </c>
      <c r="L295" t="s">
        <v>5502</v>
      </c>
      <c r="M295" t="s">
        <v>8213</v>
      </c>
      <c r="N295" t="str">
        <f t="shared" si="4"/>
        <v>insert into users (id, first_name, email, password, status, role) values(1871,'bumimasresources@sippminerba.comxxx','bumimasresources@sippminerba.comxxx','LQMakvxZ26ACDKdDSwIEQd8OEtmNddkTnmVtCWsEiDNeMPuFholDR88Sy+vcUEGWUli4wQyrBvSCse2Ye8yUNQ==xxx','0,'companyxxx');</v>
      </c>
    </row>
    <row r="296" spans="1:14" x14ac:dyDescent="0.25">
      <c r="A296" t="s">
        <v>8212</v>
      </c>
      <c r="B296">
        <v>1872</v>
      </c>
      <c r="C296" t="s">
        <v>2828</v>
      </c>
      <c r="D296" t="s">
        <v>5797</v>
      </c>
      <c r="E296" t="s">
        <v>2829</v>
      </c>
      <c r="F296" t="s">
        <v>5797</v>
      </c>
      <c r="G296" t="s">
        <v>2829</v>
      </c>
      <c r="H296" t="s">
        <v>5499</v>
      </c>
      <c r="I296" t="s">
        <v>2829</v>
      </c>
      <c r="J296">
        <v>0</v>
      </c>
      <c r="K296" t="s">
        <v>2828</v>
      </c>
      <c r="L296" t="s">
        <v>5502</v>
      </c>
      <c r="M296" t="s">
        <v>8213</v>
      </c>
      <c r="N296" t="str">
        <f t="shared" si="4"/>
        <v>insert into users (id, first_name, email, password, status, role) values(1872,'bumimassejahtera@sippminerba.comxxx','bumimassejahtera@sippminerba.comxxx','LQMakvxZ26ACDKdDSwIEQd8OEtmNddkTnmVtCWsEiDNeMPuFholDR88Sy+vcUEGWUli4wQyrBvSCse2Ye8yUNQ==xxx','0,'companyxxx');</v>
      </c>
    </row>
    <row r="297" spans="1:14" x14ac:dyDescent="0.25">
      <c r="A297" t="s">
        <v>8212</v>
      </c>
      <c r="B297">
        <v>1873</v>
      </c>
      <c r="C297" t="s">
        <v>2828</v>
      </c>
      <c r="D297" t="s">
        <v>5798</v>
      </c>
      <c r="E297" t="s">
        <v>2829</v>
      </c>
      <c r="F297" t="s">
        <v>5798</v>
      </c>
      <c r="G297" t="s">
        <v>2829</v>
      </c>
      <c r="H297" t="s">
        <v>5499</v>
      </c>
      <c r="I297" t="s">
        <v>2829</v>
      </c>
      <c r="J297">
        <v>0</v>
      </c>
      <c r="K297" t="s">
        <v>2828</v>
      </c>
      <c r="L297" t="s">
        <v>5502</v>
      </c>
      <c r="M297" t="s">
        <v>8213</v>
      </c>
      <c r="N297" t="str">
        <f t="shared" si="4"/>
        <v>insert into users (id, first_name, email, password, status, role) values(1873,'bumimerapienergi@sippminerba.comxxx','bumimerapienergi@sippminerba.comxxx','LQMakvxZ26ACDKdDSwIEQd8OEtmNddkTnmVtCWsEiDNeMPuFholDR88Sy+vcUEGWUli4wQyrBvSCse2Ye8yUNQ==xxx','0,'companyxxx');</v>
      </c>
    </row>
    <row r="298" spans="1:14" x14ac:dyDescent="0.25">
      <c r="A298" t="s">
        <v>8212</v>
      </c>
      <c r="B298">
        <v>1874</v>
      </c>
      <c r="C298" t="s">
        <v>2828</v>
      </c>
      <c r="D298" t="s">
        <v>5799</v>
      </c>
      <c r="E298" t="s">
        <v>2829</v>
      </c>
      <c r="F298" t="s">
        <v>5799</v>
      </c>
      <c r="G298" t="s">
        <v>2829</v>
      </c>
      <c r="H298" t="s">
        <v>5499</v>
      </c>
      <c r="I298" t="s">
        <v>2829</v>
      </c>
      <c r="J298">
        <v>0</v>
      </c>
      <c r="K298" t="s">
        <v>2828</v>
      </c>
      <c r="L298" t="s">
        <v>5502</v>
      </c>
      <c r="M298" t="s">
        <v>8213</v>
      </c>
      <c r="N298" t="str">
        <f t="shared" si="4"/>
        <v>insert into users (id, first_name, email, password, status, role) values(1874,'bumimineralbersinar@sippminerba.comxxx','bumimineralbersinar@sippminerba.comxxx','LQMakvxZ26ACDKdDSwIEQd8OEtmNddkTnmVtCWsEiDNeMPuFholDR88Sy+vcUEGWUli4wQyrBvSCse2Ye8yUNQ==xxx','0,'companyxxx');</v>
      </c>
    </row>
    <row r="299" spans="1:14" x14ac:dyDescent="0.25">
      <c r="A299" t="s">
        <v>8212</v>
      </c>
      <c r="B299">
        <v>1875</v>
      </c>
      <c r="C299" t="s">
        <v>2828</v>
      </c>
      <c r="D299" t="s">
        <v>5800</v>
      </c>
      <c r="E299" t="s">
        <v>2829</v>
      </c>
      <c r="F299" t="s">
        <v>5800</v>
      </c>
      <c r="G299" t="s">
        <v>2829</v>
      </c>
      <c r="H299" t="s">
        <v>5499</v>
      </c>
      <c r="I299" t="s">
        <v>2829</v>
      </c>
      <c r="J299">
        <v>0</v>
      </c>
      <c r="K299" t="s">
        <v>2828</v>
      </c>
      <c r="L299" t="s">
        <v>5502</v>
      </c>
      <c r="M299" t="s">
        <v>8213</v>
      </c>
      <c r="N299" t="str">
        <f t="shared" si="4"/>
        <v>insert into users (id, first_name, email, password, status, role) values(1875,'bumimodernsejahtera@sippminerba.comxxx','bumimodernsejahtera@sippminerba.comxxx','LQMakvxZ26ACDKdDSwIEQd8OEtmNddkTnmVtCWsEiDNeMPuFholDR88Sy+vcUEGWUli4wQyrBvSCse2Ye8yUNQ==xxx','0,'companyxxx');</v>
      </c>
    </row>
    <row r="300" spans="1:14" x14ac:dyDescent="0.25">
      <c r="A300" t="s">
        <v>8212</v>
      </c>
      <c r="B300">
        <v>1876</v>
      </c>
      <c r="C300" t="s">
        <v>2828</v>
      </c>
      <c r="D300" t="s">
        <v>5801</v>
      </c>
      <c r="E300" t="s">
        <v>2829</v>
      </c>
      <c r="F300" t="s">
        <v>5801</v>
      </c>
      <c r="G300" t="s">
        <v>2829</v>
      </c>
      <c r="H300" t="s">
        <v>5499</v>
      </c>
      <c r="I300" t="s">
        <v>2829</v>
      </c>
      <c r="J300">
        <v>0</v>
      </c>
      <c r="K300" t="s">
        <v>2828</v>
      </c>
      <c r="L300" t="s">
        <v>5502</v>
      </c>
      <c r="M300" t="s">
        <v>8213</v>
      </c>
      <c r="N300" t="str">
        <f t="shared" si="4"/>
        <v>insert into users (id, first_name, email, password, status, role) values(1876,'bumimuliasejati@sippminerba.comxxx','bumimuliasejati@sippminerba.comxxx','LQMakvxZ26ACDKdDSwIEQd8OEtmNddkTnmVtCWsEiDNeMPuFholDR88Sy+vcUEGWUli4wQyrBvSCse2Ye8yUNQ==xxx','0,'companyxxx');</v>
      </c>
    </row>
    <row r="301" spans="1:14" x14ac:dyDescent="0.25">
      <c r="A301" t="s">
        <v>8212</v>
      </c>
      <c r="B301">
        <v>1877</v>
      </c>
      <c r="C301" t="s">
        <v>2828</v>
      </c>
      <c r="D301" t="s">
        <v>5802</v>
      </c>
      <c r="E301" t="s">
        <v>2829</v>
      </c>
      <c r="F301" t="s">
        <v>5802</v>
      </c>
      <c r="G301" t="s">
        <v>2829</v>
      </c>
      <c r="H301" t="s">
        <v>5499</v>
      </c>
      <c r="I301" t="s">
        <v>2829</v>
      </c>
      <c r="J301">
        <v>0</v>
      </c>
      <c r="K301" t="s">
        <v>2828</v>
      </c>
      <c r="L301" t="s">
        <v>5502</v>
      </c>
      <c r="M301" t="s">
        <v>8213</v>
      </c>
      <c r="N301" t="str">
        <f t="shared" si="4"/>
        <v>insert into users (id, first_name, email, password, status, role) values(1877,'bumimullerkalteng@sippminerba.comxxx','bumimullerkalteng@sippminerba.comxxx','LQMakvxZ26ACDKdDSwIEQd8OEtmNddkTnmVtCWsEiDNeMPuFholDR88Sy+vcUEGWUli4wQyrBvSCse2Ye8yUNQ==xxx','0,'companyxxx');</v>
      </c>
    </row>
    <row r="302" spans="1:14" x14ac:dyDescent="0.25">
      <c r="A302" t="s">
        <v>8212</v>
      </c>
      <c r="B302">
        <v>490</v>
      </c>
      <c r="C302" t="s">
        <v>2828</v>
      </c>
      <c r="D302" t="s">
        <v>5803</v>
      </c>
      <c r="E302" t="s">
        <v>2829</v>
      </c>
      <c r="F302" t="s">
        <v>5803</v>
      </c>
      <c r="G302" t="s">
        <v>2829</v>
      </c>
      <c r="H302" t="s">
        <v>5499</v>
      </c>
      <c r="I302" t="s">
        <v>2829</v>
      </c>
      <c r="J302">
        <v>0</v>
      </c>
      <c r="K302" t="s">
        <v>2828</v>
      </c>
      <c r="L302" t="s">
        <v>5502</v>
      </c>
      <c r="M302" t="s">
        <v>8213</v>
      </c>
      <c r="N302" t="str">
        <f t="shared" si="4"/>
        <v>insert into users (id, first_name, email, password, status, role) values(490,'bumimuraucoal@sippminerba.comxxx','bumimuraucoal@sippminerba.comxxx','LQMakvxZ26ACDKdDSwIEQd8OEtmNddkTnmVtCWsEiDNeMPuFholDR88Sy+vcUEGWUli4wQyrBvSCse2Ye8yUNQ==xxx','0,'companyxxx');</v>
      </c>
    </row>
    <row r="303" spans="1:14" x14ac:dyDescent="0.25">
      <c r="A303" t="s">
        <v>8212</v>
      </c>
      <c r="B303">
        <v>1878</v>
      </c>
      <c r="C303" t="s">
        <v>2828</v>
      </c>
      <c r="D303" t="s">
        <v>5804</v>
      </c>
      <c r="E303" t="s">
        <v>2829</v>
      </c>
      <c r="F303" t="s">
        <v>5804</v>
      </c>
      <c r="G303" t="s">
        <v>2829</v>
      </c>
      <c r="H303" t="s">
        <v>5499</v>
      </c>
      <c r="I303" t="s">
        <v>2829</v>
      </c>
      <c r="J303">
        <v>0</v>
      </c>
      <c r="K303" t="s">
        <v>2828</v>
      </c>
      <c r="L303" t="s">
        <v>5502</v>
      </c>
      <c r="M303" t="s">
        <v>8213</v>
      </c>
      <c r="N303" t="str">
        <f t="shared" si="4"/>
        <v>insert into users (id, first_name, email, password, status, role) values(1878,'buminaturapermata@sippminerba.comxxx','buminaturapermata@sippminerba.comxxx','LQMakvxZ26ACDKdDSwIEQd8OEtmNddkTnmVtCWsEiDNeMPuFholDR88Sy+vcUEGWUli4wQyrBvSCse2Ye8yUNQ==xxx','0,'companyxxx');</v>
      </c>
    </row>
    <row r="304" spans="1:14" x14ac:dyDescent="0.25">
      <c r="A304" t="s">
        <v>8212</v>
      </c>
      <c r="B304">
        <v>1879</v>
      </c>
      <c r="C304" t="s">
        <v>2828</v>
      </c>
      <c r="D304" t="s">
        <v>5805</v>
      </c>
      <c r="E304" t="s">
        <v>2829</v>
      </c>
      <c r="F304" t="s">
        <v>5805</v>
      </c>
      <c r="G304" t="s">
        <v>2829</v>
      </c>
      <c r="H304" t="s">
        <v>5499</v>
      </c>
      <c r="I304" t="s">
        <v>2829</v>
      </c>
      <c r="J304">
        <v>0</v>
      </c>
      <c r="K304" t="s">
        <v>2828</v>
      </c>
      <c r="L304" t="s">
        <v>5502</v>
      </c>
      <c r="M304" t="s">
        <v>8213</v>
      </c>
      <c r="N304" t="str">
        <f t="shared" si="4"/>
        <v>insert into users (id, first_name, email, password, status, role) values(1879,'buminiagakencana@sippminerba.comxxx','buminiagakencana@sippminerba.comxxx','LQMakvxZ26ACDKdDSwIEQd8OEtmNddkTnmVtCWsEiDNeMPuFholDR88Sy+vcUEGWUli4wQyrBvSCse2Ye8yUNQ==xxx','0,'companyxxx');</v>
      </c>
    </row>
    <row r="305" spans="1:14" x14ac:dyDescent="0.25">
      <c r="A305" t="s">
        <v>8212</v>
      </c>
      <c r="B305">
        <v>1880</v>
      </c>
      <c r="C305" t="s">
        <v>2828</v>
      </c>
      <c r="D305" t="s">
        <v>5806</v>
      </c>
      <c r="E305" t="s">
        <v>2829</v>
      </c>
      <c r="F305" t="s">
        <v>5806</v>
      </c>
      <c r="G305" t="s">
        <v>2829</v>
      </c>
      <c r="H305" t="s">
        <v>5499</v>
      </c>
      <c r="I305" t="s">
        <v>2829</v>
      </c>
      <c r="J305">
        <v>0</v>
      </c>
      <c r="K305" t="s">
        <v>2828</v>
      </c>
      <c r="L305" t="s">
        <v>5502</v>
      </c>
      <c r="M305" t="s">
        <v>8213</v>
      </c>
      <c r="N305" t="str">
        <f t="shared" si="4"/>
        <v>insert into users (id, first_name, email, password, status, role) values(1880,'buminusantararesources@sippminerba.comxxx','buminusantararesources@sippminerba.comxxx','LQMakvxZ26ACDKdDSwIEQd8OEtmNddkTnmVtCWsEiDNeMPuFholDR88Sy+vcUEGWUli4wQyrBvSCse2Ye8yUNQ==xxx','0,'companyxxx');</v>
      </c>
    </row>
    <row r="306" spans="1:14" x14ac:dyDescent="0.25">
      <c r="A306" t="s">
        <v>8212</v>
      </c>
      <c r="B306">
        <v>1881</v>
      </c>
      <c r="C306" t="s">
        <v>2828</v>
      </c>
      <c r="D306" t="s">
        <v>5807</v>
      </c>
      <c r="E306" t="s">
        <v>2829</v>
      </c>
      <c r="F306" t="s">
        <v>5807</v>
      </c>
      <c r="G306" t="s">
        <v>2829</v>
      </c>
      <c r="H306" t="s">
        <v>5499</v>
      </c>
      <c r="I306" t="s">
        <v>2829</v>
      </c>
      <c r="J306">
        <v>0</v>
      </c>
      <c r="K306" t="s">
        <v>2828</v>
      </c>
      <c r="L306" t="s">
        <v>5502</v>
      </c>
      <c r="M306" t="s">
        <v>8213</v>
      </c>
      <c r="N306" t="str">
        <f t="shared" si="4"/>
        <v>insert into users (id, first_name, email, password, status, role) values(1881,'buminusantaratimurmining@sippminerba.comxxx','buminusantaratimurmining@sippminerba.comxxx','LQMakvxZ26ACDKdDSwIEQd8OEtmNddkTnmVtCWsEiDNeMPuFholDR88Sy+vcUEGWUli4wQyrBvSCse2Ye8yUNQ==xxx','0,'companyxxx');</v>
      </c>
    </row>
    <row r="307" spans="1:14" x14ac:dyDescent="0.25">
      <c r="A307" t="s">
        <v>8212</v>
      </c>
      <c r="B307">
        <v>1882</v>
      </c>
      <c r="C307" t="s">
        <v>2828</v>
      </c>
      <c r="D307" t="s">
        <v>5808</v>
      </c>
      <c r="E307" t="s">
        <v>2829</v>
      </c>
      <c r="F307" t="s">
        <v>5808</v>
      </c>
      <c r="G307" t="s">
        <v>2829</v>
      </c>
      <c r="H307" t="s">
        <v>5499</v>
      </c>
      <c r="I307" t="s">
        <v>2829</v>
      </c>
      <c r="J307">
        <v>0</v>
      </c>
      <c r="K307" t="s">
        <v>2828</v>
      </c>
      <c r="L307" t="s">
        <v>5502</v>
      </c>
      <c r="M307" t="s">
        <v>8213</v>
      </c>
      <c r="N307" t="str">
        <f t="shared" si="4"/>
        <v>insert into users (id, first_name, email, password, status, role) values(1882,'bumiparamasarindo@sippminerba.comxxx','bumiparamasarindo@sippminerba.comxxx','LQMakvxZ26ACDKdDSwIEQd8OEtmNddkTnmVtCWsEiDNeMPuFholDR88Sy+vcUEGWUli4wQyrBvSCse2Ye8yUNQ==xxx','0,'companyxxx');</v>
      </c>
    </row>
    <row r="308" spans="1:14" x14ac:dyDescent="0.25">
      <c r="A308" t="s">
        <v>8212</v>
      </c>
      <c r="B308">
        <v>1883</v>
      </c>
      <c r="C308" t="s">
        <v>2828</v>
      </c>
      <c r="D308" t="s">
        <v>5809</v>
      </c>
      <c r="E308" t="s">
        <v>2829</v>
      </c>
      <c r="F308" t="s">
        <v>5809</v>
      </c>
      <c r="G308" t="s">
        <v>2829</v>
      </c>
      <c r="H308" t="s">
        <v>5499</v>
      </c>
      <c r="I308" t="s">
        <v>2829</v>
      </c>
      <c r="J308">
        <v>0</v>
      </c>
      <c r="K308" t="s">
        <v>2828</v>
      </c>
      <c r="L308" t="s">
        <v>5502</v>
      </c>
      <c r="M308" t="s">
        <v>8213</v>
      </c>
      <c r="N308" t="str">
        <f t="shared" si="4"/>
        <v>insert into users (id, first_name, email, password, status, role) values(1883,'bumipasamanmineral@sippminerba.comxxx','bumipasamanmineral@sippminerba.comxxx','LQMakvxZ26ACDKdDSwIEQd8OEtmNddkTnmVtCWsEiDNeMPuFholDR88Sy+vcUEGWUli4wQyrBvSCse2Ye8yUNQ==xxx','0,'companyxxx');</v>
      </c>
    </row>
    <row r="309" spans="1:14" x14ac:dyDescent="0.25">
      <c r="A309" t="s">
        <v>8212</v>
      </c>
      <c r="B309">
        <v>1884</v>
      </c>
      <c r="C309" t="s">
        <v>2828</v>
      </c>
      <c r="D309" t="s">
        <v>5810</v>
      </c>
      <c r="E309" t="s">
        <v>2829</v>
      </c>
      <c r="F309" t="s">
        <v>5810</v>
      </c>
      <c r="G309" t="s">
        <v>2829</v>
      </c>
      <c r="H309" t="s">
        <v>5499</v>
      </c>
      <c r="I309" t="s">
        <v>2829</v>
      </c>
      <c r="J309">
        <v>0</v>
      </c>
      <c r="K309" t="s">
        <v>2828</v>
      </c>
      <c r="L309" t="s">
        <v>5502</v>
      </c>
      <c r="M309" t="s">
        <v>8213</v>
      </c>
      <c r="N309" t="str">
        <f t="shared" si="4"/>
        <v>insert into users (id, first_name, email, password, status, role) values(1884,'bumipermataindonesia@sippminerba.comxxx','bumipermataindonesia@sippminerba.comxxx','LQMakvxZ26ACDKdDSwIEQd8OEtmNddkTnmVtCWsEiDNeMPuFholDR88Sy+vcUEGWUli4wQyrBvSCse2Ye8yUNQ==xxx','0,'companyxxx');</v>
      </c>
    </row>
    <row r="310" spans="1:14" x14ac:dyDescent="0.25">
      <c r="A310" t="s">
        <v>8212</v>
      </c>
      <c r="B310">
        <v>1885</v>
      </c>
      <c r="C310" t="s">
        <v>2828</v>
      </c>
      <c r="D310" t="s">
        <v>5811</v>
      </c>
      <c r="E310" t="s">
        <v>2829</v>
      </c>
      <c r="F310" t="s">
        <v>5811</v>
      </c>
      <c r="G310" t="s">
        <v>2829</v>
      </c>
      <c r="H310" t="s">
        <v>5499</v>
      </c>
      <c r="I310" t="s">
        <v>2829</v>
      </c>
      <c r="J310">
        <v>0</v>
      </c>
      <c r="K310" t="s">
        <v>2828</v>
      </c>
      <c r="L310" t="s">
        <v>5502</v>
      </c>
      <c r="M310" t="s">
        <v>8213</v>
      </c>
      <c r="N310" t="str">
        <f t="shared" si="4"/>
        <v>insert into users (id, first_name, email, password, status, role) values(1885,'bumipertiwicoalindo@sippminerba.comxxx','bumipertiwicoalindo@sippminerba.comxxx','LQMakvxZ26ACDKdDSwIEQd8OEtmNddkTnmVtCWsEiDNeMPuFholDR88Sy+vcUEGWUli4wQyrBvSCse2Ye8yUNQ==xxx','0,'companyxxx');</v>
      </c>
    </row>
    <row r="311" spans="1:14" x14ac:dyDescent="0.25">
      <c r="A311" t="s">
        <v>8212</v>
      </c>
      <c r="B311">
        <v>1886</v>
      </c>
      <c r="C311" t="s">
        <v>2828</v>
      </c>
      <c r="D311" t="s">
        <v>5812</v>
      </c>
      <c r="E311" t="s">
        <v>2829</v>
      </c>
      <c r="F311" t="s">
        <v>5812</v>
      </c>
      <c r="G311" t="s">
        <v>2829</v>
      </c>
      <c r="H311" t="s">
        <v>5499</v>
      </c>
      <c r="I311" t="s">
        <v>2829</v>
      </c>
      <c r="J311">
        <v>0</v>
      </c>
      <c r="K311" t="s">
        <v>2828</v>
      </c>
      <c r="L311" t="s">
        <v>5502</v>
      </c>
      <c r="M311" t="s">
        <v>8213</v>
      </c>
      <c r="N311" t="str">
        <f t="shared" si="4"/>
        <v>insert into users (id, first_name, email, password, status, role) values(1886,'bumipertiwienergy@sippminerba.comxxx','bumipertiwienergy@sippminerba.comxxx','LQMakvxZ26ACDKdDSwIEQd8OEtmNddkTnmVtCWsEiDNeMPuFholDR88Sy+vcUEGWUli4wQyrBvSCse2Ye8yUNQ==xxx','0,'companyxxx');</v>
      </c>
    </row>
    <row r="312" spans="1:14" x14ac:dyDescent="0.25">
      <c r="A312" t="s">
        <v>8212</v>
      </c>
      <c r="B312">
        <v>1887</v>
      </c>
      <c r="C312" t="s">
        <v>2828</v>
      </c>
      <c r="D312" t="s">
        <v>5813</v>
      </c>
      <c r="E312" t="s">
        <v>2829</v>
      </c>
      <c r="F312" t="s">
        <v>5813</v>
      </c>
      <c r="G312" t="s">
        <v>2829</v>
      </c>
      <c r="H312" t="s">
        <v>5499</v>
      </c>
      <c r="I312" t="s">
        <v>2829</v>
      </c>
      <c r="J312">
        <v>0</v>
      </c>
      <c r="K312" t="s">
        <v>2828</v>
      </c>
      <c r="L312" t="s">
        <v>5502</v>
      </c>
      <c r="M312" t="s">
        <v>8213</v>
      </c>
      <c r="N312" t="str">
        <f t="shared" si="4"/>
        <v>insert into users (id, first_name, email, password, status, role) values(1887,'bumipertiwikencana@sippminerba.comxxx','bumipertiwikencana@sippminerba.comxxx','LQMakvxZ26ACDKdDSwIEQd8OEtmNddkTnmVtCWsEiDNeMPuFholDR88Sy+vcUEGWUli4wQyrBvSCse2Ye8yUNQ==xxx','0,'companyxxx');</v>
      </c>
    </row>
    <row r="313" spans="1:14" x14ac:dyDescent="0.25">
      <c r="A313" t="s">
        <v>8212</v>
      </c>
      <c r="B313">
        <v>1888</v>
      </c>
      <c r="C313" t="s">
        <v>2828</v>
      </c>
      <c r="D313" t="s">
        <v>5814</v>
      </c>
      <c r="E313" t="s">
        <v>2829</v>
      </c>
      <c r="F313" t="s">
        <v>5814</v>
      </c>
      <c r="G313" t="s">
        <v>2829</v>
      </c>
      <c r="H313" t="s">
        <v>5499</v>
      </c>
      <c r="I313" t="s">
        <v>2829</v>
      </c>
      <c r="J313">
        <v>0</v>
      </c>
      <c r="K313" t="s">
        <v>2828</v>
      </c>
      <c r="L313" t="s">
        <v>5502</v>
      </c>
      <c r="M313" t="s">
        <v>8213</v>
      </c>
      <c r="N313" t="str">
        <f t="shared" si="4"/>
        <v>insert into users (id, first_name, email, password, status, role) values(1888,'bumipetangis@sippminerba.comxxx','bumipetangis@sippminerba.comxxx','LQMakvxZ26ACDKdDSwIEQd8OEtmNddkTnmVtCWsEiDNeMPuFholDR88Sy+vcUEGWUli4wQyrBvSCse2Ye8yUNQ==xxx','0,'companyxxx');</v>
      </c>
    </row>
    <row r="314" spans="1:14" x14ac:dyDescent="0.25">
      <c r="A314" t="s">
        <v>8212</v>
      </c>
      <c r="B314">
        <v>1889</v>
      </c>
      <c r="C314" t="s">
        <v>2828</v>
      </c>
      <c r="D314" t="s">
        <v>5815</v>
      </c>
      <c r="E314" t="s">
        <v>2829</v>
      </c>
      <c r="F314" t="s">
        <v>5815</v>
      </c>
      <c r="G314" t="s">
        <v>2829</v>
      </c>
      <c r="H314" t="s">
        <v>5499</v>
      </c>
      <c r="I314" t="s">
        <v>2829</v>
      </c>
      <c r="J314">
        <v>0</v>
      </c>
      <c r="K314" t="s">
        <v>2828</v>
      </c>
      <c r="L314" t="s">
        <v>5502</v>
      </c>
      <c r="M314" t="s">
        <v>8213</v>
      </c>
      <c r="N314" t="str">
        <f t="shared" si="4"/>
        <v>insert into users (id, first_name, email, password, status, role) values(1889,'bumireksahalmahera@sippminerba.comxxx','bumireksahalmahera@sippminerba.comxxx','LQMakvxZ26ACDKdDSwIEQd8OEtmNddkTnmVtCWsEiDNeMPuFholDR88Sy+vcUEGWUli4wQyrBvSCse2Ye8yUNQ==xxx','0,'companyxxx');</v>
      </c>
    </row>
    <row r="315" spans="1:14" x14ac:dyDescent="0.25">
      <c r="A315" t="s">
        <v>8212</v>
      </c>
      <c r="B315">
        <v>1890</v>
      </c>
      <c r="C315" t="s">
        <v>2828</v>
      </c>
      <c r="D315" t="s">
        <v>5816</v>
      </c>
      <c r="E315" t="s">
        <v>2829</v>
      </c>
      <c r="F315" t="s">
        <v>5816</v>
      </c>
      <c r="G315" t="s">
        <v>2829</v>
      </c>
      <c r="H315" t="s">
        <v>5499</v>
      </c>
      <c r="I315" t="s">
        <v>2829</v>
      </c>
      <c r="J315">
        <v>0</v>
      </c>
      <c r="K315" t="s">
        <v>2828</v>
      </c>
      <c r="L315" t="s">
        <v>5502</v>
      </c>
      <c r="M315" t="s">
        <v>8213</v>
      </c>
      <c r="N315" t="str">
        <f t="shared" si="4"/>
        <v>insert into users (id, first_name, email, password, status, role) values(1890,'bumisakakarya@sippminerba.comxxx','bumisakakarya@sippminerba.comxxx','LQMakvxZ26ACDKdDSwIEQd8OEtmNddkTnmVtCWsEiDNeMPuFholDR88Sy+vcUEGWUli4wQyrBvSCse2Ye8yUNQ==xxx','0,'companyxxx');</v>
      </c>
    </row>
    <row r="316" spans="1:14" x14ac:dyDescent="0.25">
      <c r="A316" t="s">
        <v>8212</v>
      </c>
      <c r="B316">
        <v>1891</v>
      </c>
      <c r="C316" t="s">
        <v>2828</v>
      </c>
      <c r="D316" t="s">
        <v>5817</v>
      </c>
      <c r="E316" t="s">
        <v>2829</v>
      </c>
      <c r="F316" t="s">
        <v>5817</v>
      </c>
      <c r="G316" t="s">
        <v>2829</v>
      </c>
      <c r="H316" t="s">
        <v>5499</v>
      </c>
      <c r="I316" t="s">
        <v>2829</v>
      </c>
      <c r="J316">
        <v>0</v>
      </c>
      <c r="K316" t="s">
        <v>2828</v>
      </c>
      <c r="L316" t="s">
        <v>5502</v>
      </c>
      <c r="M316" t="s">
        <v>8213</v>
      </c>
      <c r="N316" t="str">
        <f t="shared" si="4"/>
        <v>insert into users (id, first_name, email, password, status, role) values(1891,'bumisaktiprakarsamandiri@sippminerba.comxxx','bumisaktiprakarsamandiri@sippminerba.comxxx','LQMakvxZ26ACDKdDSwIEQd8OEtmNddkTnmVtCWsEiDNeMPuFholDR88Sy+vcUEGWUli4wQyrBvSCse2Ye8yUNQ==xxx','0,'companyxxx');</v>
      </c>
    </row>
    <row r="317" spans="1:14" x14ac:dyDescent="0.25">
      <c r="A317" t="s">
        <v>8212</v>
      </c>
      <c r="B317">
        <v>1892</v>
      </c>
      <c r="C317" t="s">
        <v>2828</v>
      </c>
      <c r="D317" t="s">
        <v>5818</v>
      </c>
      <c r="E317" t="s">
        <v>2829</v>
      </c>
      <c r="F317" t="s">
        <v>5818</v>
      </c>
      <c r="G317" t="s">
        <v>2829</v>
      </c>
      <c r="H317" t="s">
        <v>5499</v>
      </c>
      <c r="I317" t="s">
        <v>2829</v>
      </c>
      <c r="J317">
        <v>0</v>
      </c>
      <c r="K317" t="s">
        <v>2828</v>
      </c>
      <c r="L317" t="s">
        <v>5502</v>
      </c>
      <c r="M317" t="s">
        <v>8213</v>
      </c>
      <c r="N317" t="str">
        <f t="shared" si="4"/>
        <v>insert into users (id, first_name, email, password, status, role) values(1892,'bumisekundangenimenergy@sippminerba.comxxx','bumisekundangenimenergy@sippminerba.comxxx','LQMakvxZ26ACDKdDSwIEQd8OEtmNddkTnmVtCWsEiDNeMPuFholDR88Sy+vcUEGWUli4wQyrBvSCse2Ye8yUNQ==xxx','0,'companyxxx');</v>
      </c>
    </row>
    <row r="318" spans="1:14" x14ac:dyDescent="0.25">
      <c r="A318" t="s">
        <v>8212</v>
      </c>
      <c r="B318">
        <v>1893</v>
      </c>
      <c r="C318" t="s">
        <v>2828</v>
      </c>
      <c r="D318" t="s">
        <v>5819</v>
      </c>
      <c r="E318" t="s">
        <v>2829</v>
      </c>
      <c r="F318" t="s">
        <v>5819</v>
      </c>
      <c r="G318" t="s">
        <v>2829</v>
      </c>
      <c r="H318" t="s">
        <v>5499</v>
      </c>
      <c r="I318" t="s">
        <v>2829</v>
      </c>
      <c r="J318">
        <v>0</v>
      </c>
      <c r="K318" t="s">
        <v>2828</v>
      </c>
      <c r="L318" t="s">
        <v>5502</v>
      </c>
      <c r="M318" t="s">
        <v>8213</v>
      </c>
      <c r="N318" t="str">
        <f t="shared" si="4"/>
        <v>insert into users (id, first_name, email, password, status, role) values(1893,'bumiselaris@sippminerba.comxxx','bumiselaris@sippminerba.comxxx','LQMakvxZ26ACDKdDSwIEQd8OEtmNddkTnmVtCWsEiDNeMPuFholDR88Sy+vcUEGWUli4wQyrBvSCse2Ye8yUNQ==xxx','0,'companyxxx');</v>
      </c>
    </row>
    <row r="319" spans="1:14" x14ac:dyDescent="0.25">
      <c r="A319" t="s">
        <v>8212</v>
      </c>
      <c r="B319">
        <v>1894</v>
      </c>
      <c r="C319" t="s">
        <v>2828</v>
      </c>
      <c r="D319" t="s">
        <v>5820</v>
      </c>
      <c r="E319" t="s">
        <v>2829</v>
      </c>
      <c r="F319" t="s">
        <v>5820</v>
      </c>
      <c r="G319" t="s">
        <v>2829</v>
      </c>
      <c r="H319" t="s">
        <v>5499</v>
      </c>
      <c r="I319" t="s">
        <v>2829</v>
      </c>
      <c r="J319">
        <v>0</v>
      </c>
      <c r="K319" t="s">
        <v>2828</v>
      </c>
      <c r="L319" t="s">
        <v>5502</v>
      </c>
      <c r="M319" t="s">
        <v>8213</v>
      </c>
      <c r="N319" t="str">
        <f t="shared" si="4"/>
        <v>insert into users (id, first_name, email, password, status, role) values(1894,'bumisentekan@sippminerba.comxxx','bumisentekan@sippminerba.comxxx','LQMakvxZ26ACDKdDSwIEQd8OEtmNddkTnmVtCWsEiDNeMPuFholDR88Sy+vcUEGWUli4wQyrBvSCse2Ye8yUNQ==xxx','0,'companyxxx');</v>
      </c>
    </row>
    <row r="320" spans="1:14" x14ac:dyDescent="0.25">
      <c r="A320" t="s">
        <v>8212</v>
      </c>
      <c r="B320">
        <v>1895</v>
      </c>
      <c r="C320" t="s">
        <v>2828</v>
      </c>
      <c r="D320" t="s">
        <v>5821</v>
      </c>
      <c r="E320" t="s">
        <v>2829</v>
      </c>
      <c r="F320" t="s">
        <v>5821</v>
      </c>
      <c r="G320" t="s">
        <v>2829</v>
      </c>
      <c r="H320" t="s">
        <v>5499</v>
      </c>
      <c r="I320" t="s">
        <v>2829</v>
      </c>
      <c r="J320">
        <v>0</v>
      </c>
      <c r="K320" t="s">
        <v>2828</v>
      </c>
      <c r="L320" t="s">
        <v>5502</v>
      </c>
      <c r="M320" t="s">
        <v>8213</v>
      </c>
      <c r="N320" t="str">
        <f t="shared" si="4"/>
        <v>insert into users (id, first_name, email, password, status, role) values(1895,'bumisentosasejahtera@sippminerba.comxxx','bumisentosasejahtera@sippminerba.comxxx','LQMakvxZ26ACDKdDSwIEQd8OEtmNddkTnmVtCWsEiDNeMPuFholDR88Sy+vcUEGWUli4wQyrBvSCse2Ye8yUNQ==xxx','0,'companyxxx');</v>
      </c>
    </row>
    <row r="321" spans="1:14" x14ac:dyDescent="0.25">
      <c r="A321" t="s">
        <v>8212</v>
      </c>
      <c r="B321">
        <v>1896</v>
      </c>
      <c r="C321" t="s">
        <v>2828</v>
      </c>
      <c r="D321" t="s">
        <v>5822</v>
      </c>
      <c r="E321" t="s">
        <v>2829</v>
      </c>
      <c r="F321" t="s">
        <v>5822</v>
      </c>
      <c r="G321" t="s">
        <v>2829</v>
      </c>
      <c r="H321" t="s">
        <v>5499</v>
      </c>
      <c r="I321" t="s">
        <v>2829</v>
      </c>
      <c r="J321">
        <v>0</v>
      </c>
      <c r="K321" t="s">
        <v>2828</v>
      </c>
      <c r="L321" t="s">
        <v>5502</v>
      </c>
      <c r="M321" t="s">
        <v>8213</v>
      </c>
      <c r="N321" t="str">
        <f t="shared" si="4"/>
        <v>insert into users (id, first_name, email, password, status, role) values(1896,'bumisulawesipersadamining@sippminerba.comxxx','bumisulawesipersadamining@sippminerba.comxxx','LQMakvxZ26ACDKdDSwIEQd8OEtmNddkTnmVtCWsEiDNeMPuFholDR88Sy+vcUEGWUli4wQyrBvSCse2Ye8yUNQ==xxx','0,'companyxxx');</v>
      </c>
    </row>
    <row r="322" spans="1:14" x14ac:dyDescent="0.25">
      <c r="A322" t="s">
        <v>8212</v>
      </c>
      <c r="B322">
        <v>1897</v>
      </c>
      <c r="C322" t="s">
        <v>2828</v>
      </c>
      <c r="D322" t="s">
        <v>5823</v>
      </c>
      <c r="E322" t="s">
        <v>2829</v>
      </c>
      <c r="F322" t="s">
        <v>5823</v>
      </c>
      <c r="G322" t="s">
        <v>2829</v>
      </c>
      <c r="H322" t="s">
        <v>5499</v>
      </c>
      <c r="I322" t="s">
        <v>2829</v>
      </c>
      <c r="J322">
        <v>0</v>
      </c>
      <c r="K322" t="s">
        <v>2828</v>
      </c>
      <c r="L322" t="s">
        <v>5502</v>
      </c>
      <c r="M322" t="s">
        <v>8213</v>
      </c>
      <c r="N322" t="str">
        <f t="shared" si="4"/>
        <v>insert into users (id, first_name, email, password, status, role) values(1897,'bumisumberkarya@sippminerba.comxxx','bumisumberkarya@sippminerba.comxxx','LQMakvxZ26ACDKdDSwIEQd8OEtmNddkTnmVtCWsEiDNeMPuFholDR88Sy+vcUEGWUli4wQyrBvSCse2Ye8yUNQ==xxx','0,'companyxxx');</v>
      </c>
    </row>
    <row r="323" spans="1:14" x14ac:dyDescent="0.25">
      <c r="A323" t="s">
        <v>8212</v>
      </c>
      <c r="B323">
        <v>1898</v>
      </c>
      <c r="C323" t="s">
        <v>2828</v>
      </c>
      <c r="D323" t="s">
        <v>5824</v>
      </c>
      <c r="E323" t="s">
        <v>2829</v>
      </c>
      <c r="F323" t="s">
        <v>5824</v>
      </c>
      <c r="G323" t="s">
        <v>2829</v>
      </c>
      <c r="H323" t="s">
        <v>5499</v>
      </c>
      <c r="I323" t="s">
        <v>2829</v>
      </c>
      <c r="J323">
        <v>0</v>
      </c>
      <c r="K323" t="s">
        <v>2828</v>
      </c>
      <c r="L323" t="s">
        <v>5502</v>
      </c>
      <c r="M323" t="s">
        <v>8213</v>
      </c>
      <c r="N323" t="str">
        <f t="shared" ref="N323:N386" si="5">(A323&amp;B323&amp;C323&amp;D323&amp;E323&amp;F323&amp;G323&amp;H323&amp;I323&amp;J323&amp;K323&amp;L323&amp;M323&amp;")"&amp;";")</f>
        <v>insert into users (id, first_name, email, password, status, role) values(1898,'bumisumberrejeki@sippminerba.comxxx','bumisumberrejeki@sippminerba.comxxx','LQMakvxZ26ACDKdDSwIEQd8OEtmNddkTnmVtCWsEiDNeMPuFholDR88Sy+vcUEGWUli4wQyrBvSCse2Ye8yUNQ==xxx','0,'companyxxx');</v>
      </c>
    </row>
    <row r="324" spans="1:14" x14ac:dyDescent="0.25">
      <c r="A324" t="s">
        <v>8212</v>
      </c>
      <c r="B324">
        <v>1899</v>
      </c>
      <c r="C324" t="s">
        <v>2828</v>
      </c>
      <c r="D324" t="s">
        <v>5825</v>
      </c>
      <c r="E324" t="s">
        <v>2829</v>
      </c>
      <c r="F324" t="s">
        <v>5825</v>
      </c>
      <c r="G324" t="s">
        <v>2829</v>
      </c>
      <c r="H324" t="s">
        <v>5499</v>
      </c>
      <c r="I324" t="s">
        <v>2829</v>
      </c>
      <c r="J324">
        <v>0</v>
      </c>
      <c r="K324" t="s">
        <v>2828</v>
      </c>
      <c r="L324" t="s">
        <v>5502</v>
      </c>
      <c r="M324" t="s">
        <v>8213</v>
      </c>
      <c r="N324" t="str">
        <f t="shared" si="5"/>
        <v>insert into users (id, first_name, email, password, status, role) values(1899,'bumitalaresources@sippminerba.comxxx','bumitalaresources@sippminerba.comxxx','LQMakvxZ26ACDKdDSwIEQd8OEtmNddkTnmVtCWsEiDNeMPuFholDR88Sy+vcUEGWUli4wQyrBvSCse2Ye8yUNQ==xxx','0,'companyxxx');</v>
      </c>
    </row>
    <row r="325" spans="1:14" x14ac:dyDescent="0.25">
      <c r="A325" t="s">
        <v>8212</v>
      </c>
      <c r="B325">
        <v>1900</v>
      </c>
      <c r="C325" t="s">
        <v>2828</v>
      </c>
      <c r="D325" t="s">
        <v>5826</v>
      </c>
      <c r="E325" t="s">
        <v>2829</v>
      </c>
      <c r="F325" t="s">
        <v>5826</v>
      </c>
      <c r="G325" t="s">
        <v>2829</v>
      </c>
      <c r="H325" t="s">
        <v>5499</v>
      </c>
      <c r="I325" t="s">
        <v>2829</v>
      </c>
      <c r="J325">
        <v>0</v>
      </c>
      <c r="K325" t="s">
        <v>2828</v>
      </c>
      <c r="L325" t="s">
        <v>5502</v>
      </c>
      <c r="M325" t="s">
        <v>8213</v>
      </c>
      <c r="N325" t="str">
        <f t="shared" si="5"/>
        <v>insert into users (id, first_name, email, password, status, role) values(1900,'bumiwedanikel@sippminerba.comxxx','bumiwedanikel@sippminerba.comxxx','LQMakvxZ26ACDKdDSwIEQd8OEtmNddkTnmVtCWsEiDNeMPuFholDR88Sy+vcUEGWUli4wQyrBvSCse2Ye8yUNQ==xxx','0,'companyxxx');</v>
      </c>
    </row>
    <row r="326" spans="1:14" x14ac:dyDescent="0.25">
      <c r="A326" t="s">
        <v>8212</v>
      </c>
      <c r="B326">
        <v>1901</v>
      </c>
      <c r="C326" t="s">
        <v>2828</v>
      </c>
      <c r="D326" t="s">
        <v>5827</v>
      </c>
      <c r="E326" t="s">
        <v>2829</v>
      </c>
      <c r="F326" t="s">
        <v>5827</v>
      </c>
      <c r="G326" t="s">
        <v>2829</v>
      </c>
      <c r="H326" t="s">
        <v>5499</v>
      </c>
      <c r="I326" t="s">
        <v>2829</v>
      </c>
      <c r="J326">
        <v>0</v>
      </c>
      <c r="K326" t="s">
        <v>2828</v>
      </c>
      <c r="L326" t="s">
        <v>5502</v>
      </c>
      <c r="M326" t="s">
        <v>8213</v>
      </c>
      <c r="N326" t="str">
        <f t="shared" si="5"/>
        <v>insert into users (id, first_name, email, password, status, role) values(1901,'bumirayainterasia@sippminerba.comxxx','bumirayainterasia@sippminerba.comxxx','LQMakvxZ26ACDKdDSwIEQd8OEtmNddkTnmVtCWsEiDNeMPuFholDR88Sy+vcUEGWUli4wQyrBvSCse2Ye8yUNQ==xxx','0,'companyxxx');</v>
      </c>
    </row>
    <row r="327" spans="1:14" x14ac:dyDescent="0.25">
      <c r="A327" t="s">
        <v>8212</v>
      </c>
      <c r="B327">
        <v>1902</v>
      </c>
      <c r="C327" t="s">
        <v>2828</v>
      </c>
      <c r="D327" t="s">
        <v>5828</v>
      </c>
      <c r="E327" t="s">
        <v>2829</v>
      </c>
      <c r="F327" t="s">
        <v>5828</v>
      </c>
      <c r="G327" t="s">
        <v>2829</v>
      </c>
      <c r="H327" t="s">
        <v>5499</v>
      </c>
      <c r="I327" t="s">
        <v>2829</v>
      </c>
      <c r="J327">
        <v>0</v>
      </c>
      <c r="K327" t="s">
        <v>2828</v>
      </c>
      <c r="L327" t="s">
        <v>5502</v>
      </c>
      <c r="M327" t="s">
        <v>8213</v>
      </c>
      <c r="N327" t="str">
        <f t="shared" si="5"/>
        <v>insert into users (id, first_name, email, password, status, role) values(1902,'bundakandung@sippminerba.comxxx','bundakandung@sippminerba.comxxx','LQMakvxZ26ACDKdDSwIEQd8OEtmNddkTnmVtCWsEiDNeMPuFholDR88Sy+vcUEGWUli4wQyrBvSCse2Ye8yUNQ==xxx','0,'companyxxx');</v>
      </c>
    </row>
    <row r="328" spans="1:14" x14ac:dyDescent="0.25">
      <c r="A328" t="s">
        <v>8212</v>
      </c>
      <c r="B328">
        <v>1904</v>
      </c>
      <c r="C328" t="s">
        <v>2828</v>
      </c>
      <c r="D328" t="s">
        <v>5829</v>
      </c>
      <c r="E328" t="s">
        <v>2829</v>
      </c>
      <c r="F328" t="s">
        <v>5829</v>
      </c>
      <c r="G328" t="s">
        <v>2829</v>
      </c>
      <c r="H328" t="s">
        <v>5499</v>
      </c>
      <c r="I328" t="s">
        <v>2829</v>
      </c>
      <c r="J328">
        <v>0</v>
      </c>
      <c r="K328" t="s">
        <v>2828</v>
      </c>
      <c r="L328" t="s">
        <v>5502</v>
      </c>
      <c r="M328" t="s">
        <v>8213</v>
      </c>
      <c r="N328" t="str">
        <f t="shared" si="5"/>
        <v>insert into users (id, first_name, email, password, status, role) values(1904,'bungabone@sippminerba.comxxx','bungabone@sippminerba.comxxx','LQMakvxZ26ACDKdDSwIEQd8OEtmNddkTnmVtCWsEiDNeMPuFholDR88Sy+vcUEGWUli4wQyrBvSCse2Ye8yUNQ==xxx','0,'companyxxx');</v>
      </c>
    </row>
    <row r="329" spans="1:14" x14ac:dyDescent="0.25">
      <c r="A329" t="s">
        <v>8212</v>
      </c>
      <c r="B329">
        <v>492</v>
      </c>
      <c r="C329" t="s">
        <v>2828</v>
      </c>
      <c r="D329" t="s">
        <v>5830</v>
      </c>
      <c r="E329" t="s">
        <v>2829</v>
      </c>
      <c r="F329" t="s">
        <v>5830</v>
      </c>
      <c r="G329" t="s">
        <v>2829</v>
      </c>
      <c r="H329" t="s">
        <v>5499</v>
      </c>
      <c r="I329" t="s">
        <v>2829</v>
      </c>
      <c r="J329">
        <v>0</v>
      </c>
      <c r="K329" t="s">
        <v>2828</v>
      </c>
      <c r="L329" t="s">
        <v>5502</v>
      </c>
      <c r="M329" t="s">
        <v>8213</v>
      </c>
      <c r="N329" t="str">
        <f t="shared" si="5"/>
        <v>insert into users (id, first_name, email, password, status, role) values(492,'bungajadilestari@sippminerba.comxxx','bungajadilestari@sippminerba.comxxx','LQMakvxZ26ACDKdDSwIEQd8OEtmNddkTnmVtCWsEiDNeMPuFholDR88Sy+vcUEGWUli4wQyrBvSCse2Ye8yUNQ==xxx','0,'companyxxx');</v>
      </c>
    </row>
    <row r="330" spans="1:14" x14ac:dyDescent="0.25">
      <c r="A330" t="s">
        <v>8212</v>
      </c>
      <c r="B330">
        <v>493</v>
      </c>
      <c r="C330" t="s">
        <v>2828</v>
      </c>
      <c r="D330" t="s">
        <v>5831</v>
      </c>
      <c r="E330" t="s">
        <v>2829</v>
      </c>
      <c r="F330" t="s">
        <v>5831</v>
      </c>
      <c r="G330" t="s">
        <v>2829</v>
      </c>
      <c r="H330" t="s">
        <v>5499</v>
      </c>
      <c r="I330" t="s">
        <v>2829</v>
      </c>
      <c r="J330">
        <v>0</v>
      </c>
      <c r="K330" t="s">
        <v>2828</v>
      </c>
      <c r="L330" t="s">
        <v>5502</v>
      </c>
      <c r="M330" t="s">
        <v>8213</v>
      </c>
      <c r="N330" t="str">
        <f t="shared" si="5"/>
        <v>insert into users (id, first_name, email, password, status, role) values(493,'bungamasamba@sippminerba.comxxx','bungamasamba@sippminerba.comxxx','LQMakvxZ26ACDKdDSwIEQd8OEtmNddkTnmVtCWsEiDNeMPuFholDR88Sy+vcUEGWUli4wQyrBvSCse2Ye8yUNQ==xxx','0,'companyxxx');</v>
      </c>
    </row>
    <row r="331" spans="1:14" x14ac:dyDescent="0.25">
      <c r="A331" t="s">
        <v>8212</v>
      </c>
      <c r="B331">
        <v>1905</v>
      </c>
      <c r="C331" t="s">
        <v>2828</v>
      </c>
      <c r="D331" t="s">
        <v>5832</v>
      </c>
      <c r="E331" t="s">
        <v>2829</v>
      </c>
      <c r="F331" t="s">
        <v>5832</v>
      </c>
      <c r="G331" t="s">
        <v>2829</v>
      </c>
      <c r="H331" t="s">
        <v>5499</v>
      </c>
      <c r="I331" t="s">
        <v>2829</v>
      </c>
      <c r="J331">
        <v>0</v>
      </c>
      <c r="K331" t="s">
        <v>2828</v>
      </c>
      <c r="L331" t="s">
        <v>5502</v>
      </c>
      <c r="M331" t="s">
        <v>8213</v>
      </c>
      <c r="N331" t="str">
        <f t="shared" si="5"/>
        <v>insert into users (id, first_name, email, password, status, role) values(1905,'bungatambangnusantara@sippminerba.comxxx','bungatambangnusantara@sippminerba.comxxx','LQMakvxZ26ACDKdDSwIEQd8OEtmNddkTnmVtCWsEiDNeMPuFholDR88Sy+vcUEGWUli4wQyrBvSCse2Ye8yUNQ==xxx','0,'companyxxx');</v>
      </c>
    </row>
    <row r="332" spans="1:14" x14ac:dyDescent="0.25">
      <c r="A332" t="s">
        <v>8212</v>
      </c>
      <c r="B332">
        <v>1906</v>
      </c>
      <c r="C332" t="s">
        <v>2828</v>
      </c>
      <c r="D332" t="s">
        <v>5833</v>
      </c>
      <c r="E332" t="s">
        <v>2829</v>
      </c>
      <c r="F332" t="s">
        <v>5833</v>
      </c>
      <c r="G332" t="s">
        <v>2829</v>
      </c>
      <c r="H332" t="s">
        <v>5499</v>
      </c>
      <c r="I332" t="s">
        <v>2829</v>
      </c>
      <c r="J332">
        <v>0</v>
      </c>
      <c r="K332" t="s">
        <v>2828</v>
      </c>
      <c r="L332" t="s">
        <v>5502</v>
      </c>
      <c r="M332" t="s">
        <v>8213</v>
      </c>
      <c r="N332" t="str">
        <f t="shared" si="5"/>
        <v>insert into users (id, first_name, email, password, status, role) values(1906,'bungkukanputra@sippminerba.comxxx','bungkukanputra@sippminerba.comxxx','LQMakvxZ26ACDKdDSwIEQd8OEtmNddkTnmVtCWsEiDNeMPuFholDR88Sy+vcUEGWUli4wQyrBvSCse2Ye8yUNQ==xxx','0,'companyxxx');</v>
      </c>
    </row>
    <row r="333" spans="1:14" x14ac:dyDescent="0.25">
      <c r="A333" t="s">
        <v>8212</v>
      </c>
      <c r="B333">
        <v>1907</v>
      </c>
      <c r="C333" t="s">
        <v>2828</v>
      </c>
      <c r="D333" t="s">
        <v>5834</v>
      </c>
      <c r="E333" t="s">
        <v>2829</v>
      </c>
      <c r="F333" t="s">
        <v>5834</v>
      </c>
      <c r="G333" t="s">
        <v>2829</v>
      </c>
      <c r="H333" t="s">
        <v>5499</v>
      </c>
      <c r="I333" t="s">
        <v>2829</v>
      </c>
      <c r="J333">
        <v>0</v>
      </c>
      <c r="K333" t="s">
        <v>2828</v>
      </c>
      <c r="L333" t="s">
        <v>5502</v>
      </c>
      <c r="M333" t="s">
        <v>8213</v>
      </c>
      <c r="N333" t="str">
        <f t="shared" si="5"/>
        <v>insert into users (id, first_name, email, password, status, role) values(1907,'bungobarautama@sippminerba.comxxx','bungobarautama@sippminerba.comxxx','LQMakvxZ26ACDKdDSwIEQd8OEtmNddkTnmVtCWsEiDNeMPuFholDR88Sy+vcUEGWUli4wQyrBvSCse2Ye8yUNQ==xxx','0,'companyxxx');</v>
      </c>
    </row>
    <row r="334" spans="1:14" x14ac:dyDescent="0.25">
      <c r="A334" t="s">
        <v>8212</v>
      </c>
      <c r="B334">
        <v>1908</v>
      </c>
      <c r="C334" t="s">
        <v>2828</v>
      </c>
      <c r="D334" t="s">
        <v>5835</v>
      </c>
      <c r="E334" t="s">
        <v>2829</v>
      </c>
      <c r="F334" t="s">
        <v>5835</v>
      </c>
      <c r="G334" t="s">
        <v>2829</v>
      </c>
      <c r="H334" t="s">
        <v>5499</v>
      </c>
      <c r="I334" t="s">
        <v>2829</v>
      </c>
      <c r="J334">
        <v>0</v>
      </c>
      <c r="K334" t="s">
        <v>2828</v>
      </c>
      <c r="L334" t="s">
        <v>5502</v>
      </c>
      <c r="M334" t="s">
        <v>8213</v>
      </c>
      <c r="N334" t="str">
        <f t="shared" si="5"/>
        <v>insert into users (id, first_name, email, password, status, role) values(1908,'bungur@sippminerba.comxxx','bungur@sippminerba.comxxx','LQMakvxZ26ACDKdDSwIEQd8OEtmNddkTnmVtCWsEiDNeMPuFholDR88Sy+vcUEGWUli4wQyrBvSCse2Ye8yUNQ==xxx','0,'companyxxx');</v>
      </c>
    </row>
    <row r="335" spans="1:14" x14ac:dyDescent="0.25">
      <c r="A335" t="s">
        <v>8212</v>
      </c>
      <c r="B335">
        <v>1909</v>
      </c>
      <c r="C335" t="s">
        <v>2828</v>
      </c>
      <c r="D335" t="s">
        <v>5836</v>
      </c>
      <c r="E335" t="s">
        <v>2829</v>
      </c>
      <c r="F335" t="s">
        <v>5836</v>
      </c>
      <c r="G335" t="s">
        <v>2829</v>
      </c>
      <c r="H335" t="s">
        <v>5499</v>
      </c>
      <c r="I335" t="s">
        <v>2829</v>
      </c>
      <c r="J335">
        <v>0</v>
      </c>
      <c r="K335" t="s">
        <v>2828</v>
      </c>
      <c r="L335" t="s">
        <v>5502</v>
      </c>
      <c r="M335" t="s">
        <v>8213</v>
      </c>
      <c r="N335" t="str">
        <f t="shared" si="5"/>
        <v>insert into users (id, first_name, email, password, status, role) values(1909,'burningpower@sippminerba.comxxx','burningpower@sippminerba.comxxx','LQMakvxZ26ACDKdDSwIEQd8OEtmNddkTnmVtCWsEiDNeMPuFholDR88Sy+vcUEGWUli4wQyrBvSCse2Ye8yUNQ==xxx','0,'companyxxx');</v>
      </c>
    </row>
    <row r="336" spans="1:14" x14ac:dyDescent="0.25">
      <c r="A336" t="s">
        <v>8212</v>
      </c>
      <c r="B336">
        <v>1910</v>
      </c>
      <c r="C336" t="s">
        <v>2828</v>
      </c>
      <c r="D336" t="s">
        <v>5837</v>
      </c>
      <c r="E336" t="s">
        <v>2829</v>
      </c>
      <c r="F336" t="s">
        <v>5837</v>
      </c>
      <c r="G336" t="s">
        <v>2829</v>
      </c>
      <c r="H336" t="s">
        <v>5499</v>
      </c>
      <c r="I336" t="s">
        <v>2829</v>
      </c>
      <c r="J336">
        <v>0</v>
      </c>
      <c r="K336" t="s">
        <v>2828</v>
      </c>
      <c r="L336" t="s">
        <v>5502</v>
      </c>
      <c r="M336" t="s">
        <v>8213</v>
      </c>
      <c r="N336" t="str">
        <f t="shared" si="5"/>
        <v>insert into users (id, first_name, email, password, status, role) values(1910,'busrabersaudara@sippminerba.comxxx','busrabersaudara@sippminerba.comxxx','LQMakvxZ26ACDKdDSwIEQd8OEtmNddkTnmVtCWsEiDNeMPuFholDR88Sy+vcUEGWUli4wQyrBvSCse2Ye8yUNQ==xxx','0,'companyxxx');</v>
      </c>
    </row>
    <row r="337" spans="1:14" x14ac:dyDescent="0.25">
      <c r="A337" t="s">
        <v>8212</v>
      </c>
      <c r="B337">
        <v>1911</v>
      </c>
      <c r="C337" t="s">
        <v>2828</v>
      </c>
      <c r="D337" t="s">
        <v>5838</v>
      </c>
      <c r="E337" t="s">
        <v>2829</v>
      </c>
      <c r="F337" t="s">
        <v>5838</v>
      </c>
      <c r="G337" t="s">
        <v>2829</v>
      </c>
      <c r="H337" t="s">
        <v>5499</v>
      </c>
      <c r="I337" t="s">
        <v>2829</v>
      </c>
      <c r="J337">
        <v>0</v>
      </c>
      <c r="K337" t="s">
        <v>2828</v>
      </c>
      <c r="L337" t="s">
        <v>5502</v>
      </c>
      <c r="M337" t="s">
        <v>8213</v>
      </c>
      <c r="N337" t="str">
        <f t="shared" si="5"/>
        <v>insert into users (id, first_name, email, password, status, role) values(1911,'busurabadi@sippminerba.comxxx','busurabadi@sippminerba.comxxx','LQMakvxZ26ACDKdDSwIEQd8OEtmNddkTnmVtCWsEiDNeMPuFholDR88Sy+vcUEGWUli4wQyrBvSCse2Ye8yUNQ==xxx','0,'companyxxx');</v>
      </c>
    </row>
    <row r="338" spans="1:14" x14ac:dyDescent="0.25">
      <c r="A338" t="s">
        <v>8212</v>
      </c>
      <c r="B338">
        <v>1912</v>
      </c>
      <c r="C338" t="s">
        <v>2828</v>
      </c>
      <c r="D338" t="s">
        <v>5839</v>
      </c>
      <c r="E338" t="s">
        <v>2829</v>
      </c>
      <c r="F338" t="s">
        <v>5839</v>
      </c>
      <c r="G338" t="s">
        <v>2829</v>
      </c>
      <c r="H338" t="s">
        <v>5499</v>
      </c>
      <c r="I338" t="s">
        <v>2829</v>
      </c>
      <c r="J338">
        <v>0</v>
      </c>
      <c r="K338" t="s">
        <v>2828</v>
      </c>
      <c r="L338" t="s">
        <v>5502</v>
      </c>
      <c r="M338" t="s">
        <v>8213</v>
      </c>
      <c r="N338" t="str">
        <f t="shared" si="5"/>
        <v>insert into users (id, first_name, email, password, status, role) values(1912,'butonmuliaresources@sippminerba.comxxx','butonmuliaresources@sippminerba.comxxx','LQMakvxZ26ACDKdDSwIEQd8OEtmNddkTnmVtCWsEiDNeMPuFholDR88Sy+vcUEGWUli4wQyrBvSCse2Ye8yUNQ==xxx','0,'companyxxx');</v>
      </c>
    </row>
    <row r="339" spans="1:14" x14ac:dyDescent="0.25">
      <c r="A339" t="s">
        <v>8212</v>
      </c>
      <c r="B339">
        <v>1913</v>
      </c>
      <c r="C339" t="s">
        <v>2828</v>
      </c>
      <c r="D339" t="s">
        <v>5840</v>
      </c>
      <c r="E339" t="s">
        <v>2829</v>
      </c>
      <c r="F339" t="s">
        <v>5840</v>
      </c>
      <c r="G339" t="s">
        <v>2829</v>
      </c>
      <c r="H339" t="s">
        <v>5499</v>
      </c>
      <c r="I339" t="s">
        <v>2829</v>
      </c>
      <c r="J339">
        <v>0</v>
      </c>
      <c r="K339" t="s">
        <v>2828</v>
      </c>
      <c r="L339" t="s">
        <v>5502</v>
      </c>
      <c r="M339" t="s">
        <v>8213</v>
      </c>
      <c r="N339" t="str">
        <f t="shared" si="5"/>
        <v>insert into users (id, first_name, email, password, status, role) values(1913,'bynakarya@sippminerba.comxxx','bynakarya@sippminerba.comxxx','LQMakvxZ26ACDKdDSwIEQd8OEtmNddkTnmVtCWsEiDNeMPuFholDR88Sy+vcUEGWUli4wQyrBvSCse2Ye8yUNQ==xxx','0,'companyxxx');</v>
      </c>
    </row>
    <row r="340" spans="1:14" x14ac:dyDescent="0.25">
      <c r="A340" t="s">
        <v>8212</v>
      </c>
      <c r="B340">
        <v>1914</v>
      </c>
      <c r="C340" t="s">
        <v>2828</v>
      </c>
      <c r="D340" t="s">
        <v>5841</v>
      </c>
      <c r="E340" t="s">
        <v>2829</v>
      </c>
      <c r="F340" t="s">
        <v>5841</v>
      </c>
      <c r="G340" t="s">
        <v>2829</v>
      </c>
      <c r="H340" t="s">
        <v>5499</v>
      </c>
      <c r="I340" t="s">
        <v>2829</v>
      </c>
      <c r="J340">
        <v>0</v>
      </c>
      <c r="K340" t="s">
        <v>2828</v>
      </c>
      <c r="L340" t="s">
        <v>5502</v>
      </c>
      <c r="M340" t="s">
        <v>8213</v>
      </c>
      <c r="N340" t="str">
        <f t="shared" si="5"/>
        <v>insert into users (id, first_name, email, password, status, role) values(1914,'cahayaabadi@sippminerba.comxxx','cahayaabadi@sippminerba.comxxx','LQMakvxZ26ACDKdDSwIEQd8OEtmNddkTnmVtCWsEiDNeMPuFholDR88Sy+vcUEGWUli4wQyrBvSCse2Ye8yUNQ==xxx','0,'companyxxx');</v>
      </c>
    </row>
    <row r="341" spans="1:14" x14ac:dyDescent="0.25">
      <c r="A341" t="s">
        <v>8212</v>
      </c>
      <c r="B341">
        <v>841</v>
      </c>
      <c r="C341" t="s">
        <v>2828</v>
      </c>
      <c r="D341" t="s">
        <v>5842</v>
      </c>
      <c r="E341" t="s">
        <v>2829</v>
      </c>
      <c r="F341" t="s">
        <v>5842</v>
      </c>
      <c r="G341" t="s">
        <v>2829</v>
      </c>
      <c r="H341" t="s">
        <v>5499</v>
      </c>
      <c r="I341" t="s">
        <v>2829</v>
      </c>
      <c r="J341">
        <v>0</v>
      </c>
      <c r="K341" t="s">
        <v>2828</v>
      </c>
      <c r="L341" t="s">
        <v>5502</v>
      </c>
      <c r="M341" t="s">
        <v>8213</v>
      </c>
      <c r="N341" t="str">
        <f t="shared" si="5"/>
        <v>insert into users (id, first_name, email, password, status, role) values(841,'cahayaabalong@sippminerba.comxxx','cahayaabalong@sippminerba.comxxx','LQMakvxZ26ACDKdDSwIEQd8OEtmNddkTnmVtCWsEiDNeMPuFholDR88Sy+vcUEGWUli4wQyrBvSCse2Ye8yUNQ==xxx','0,'companyxxx');</v>
      </c>
    </row>
    <row r="342" spans="1:14" x14ac:dyDescent="0.25">
      <c r="A342" t="s">
        <v>8212</v>
      </c>
      <c r="B342">
        <v>133</v>
      </c>
      <c r="C342" t="s">
        <v>2828</v>
      </c>
      <c r="D342" t="s">
        <v>5843</v>
      </c>
      <c r="E342" t="s">
        <v>2829</v>
      </c>
      <c r="F342" t="s">
        <v>5843</v>
      </c>
      <c r="G342" t="s">
        <v>2829</v>
      </c>
      <c r="H342" t="s">
        <v>5499</v>
      </c>
      <c r="I342" t="s">
        <v>2829</v>
      </c>
      <c r="J342">
        <v>0</v>
      </c>
      <c r="K342" t="s">
        <v>2828</v>
      </c>
      <c r="L342" t="s">
        <v>5502</v>
      </c>
      <c r="M342" t="s">
        <v>8213</v>
      </c>
      <c r="N342" t="str">
        <f t="shared" si="5"/>
        <v>insert into users (id, first_name, email, password, status, role) values(133,'cahayaalamsejahtera@sippminerba.comxxx','cahayaalamsejahtera@sippminerba.comxxx','LQMakvxZ26ACDKdDSwIEQd8OEtmNddkTnmVtCWsEiDNeMPuFholDR88Sy+vcUEGWUli4wQyrBvSCse2Ye8yUNQ==xxx','0,'companyxxx');</v>
      </c>
    </row>
    <row r="343" spans="1:14" x14ac:dyDescent="0.25">
      <c r="A343" t="s">
        <v>8212</v>
      </c>
      <c r="B343">
        <v>1915</v>
      </c>
      <c r="C343" t="s">
        <v>2828</v>
      </c>
      <c r="D343" t="s">
        <v>5844</v>
      </c>
      <c r="E343" t="s">
        <v>2829</v>
      </c>
      <c r="F343" t="s">
        <v>5844</v>
      </c>
      <c r="G343" t="s">
        <v>2829</v>
      </c>
      <c r="H343" t="s">
        <v>5499</v>
      </c>
      <c r="I343" t="s">
        <v>2829</v>
      </c>
      <c r="J343">
        <v>0</v>
      </c>
      <c r="K343" t="s">
        <v>2828</v>
      </c>
      <c r="L343" t="s">
        <v>5502</v>
      </c>
      <c r="M343" t="s">
        <v>8213</v>
      </c>
      <c r="N343" t="str">
        <f t="shared" si="5"/>
        <v>insert into users (id, first_name, email, password, status, role) values(1915,'cahayabarakaltim@sippminerba.comxxx','cahayabarakaltim@sippminerba.comxxx','LQMakvxZ26ACDKdDSwIEQd8OEtmNddkTnmVtCWsEiDNeMPuFholDR88Sy+vcUEGWUli4wQyrBvSCse2Ye8yUNQ==xxx','0,'companyxxx');</v>
      </c>
    </row>
    <row r="344" spans="1:14" x14ac:dyDescent="0.25">
      <c r="A344" t="s">
        <v>8212</v>
      </c>
      <c r="B344">
        <v>1916</v>
      </c>
      <c r="C344" t="s">
        <v>2828</v>
      </c>
      <c r="D344" t="s">
        <v>5845</v>
      </c>
      <c r="E344" t="s">
        <v>2829</v>
      </c>
      <c r="F344" t="s">
        <v>5845</v>
      </c>
      <c r="G344" t="s">
        <v>2829</v>
      </c>
      <c r="H344" t="s">
        <v>5499</v>
      </c>
      <c r="I344" t="s">
        <v>2829</v>
      </c>
      <c r="J344">
        <v>0</v>
      </c>
      <c r="K344" t="s">
        <v>2828</v>
      </c>
      <c r="L344" t="s">
        <v>5502</v>
      </c>
      <c r="M344" t="s">
        <v>8213</v>
      </c>
      <c r="N344" t="str">
        <f t="shared" si="5"/>
        <v>insert into users (id, first_name, email, password, status, role) values(1916,'cahayabaramulia@sippminerba.comxxx','cahayabaramulia@sippminerba.comxxx','LQMakvxZ26ACDKdDSwIEQd8OEtmNddkTnmVtCWsEiDNeMPuFholDR88Sy+vcUEGWUli4wQyrBvSCse2Ye8yUNQ==xxx','0,'companyxxx');</v>
      </c>
    </row>
    <row r="345" spans="1:14" x14ac:dyDescent="0.25">
      <c r="A345" t="s">
        <v>8212</v>
      </c>
      <c r="B345">
        <v>1917</v>
      </c>
      <c r="C345" t="s">
        <v>2828</v>
      </c>
      <c r="D345" t="s">
        <v>5846</v>
      </c>
      <c r="E345" t="s">
        <v>2829</v>
      </c>
      <c r="F345" t="s">
        <v>5846</v>
      </c>
      <c r="G345" t="s">
        <v>2829</v>
      </c>
      <c r="H345" t="s">
        <v>5499</v>
      </c>
      <c r="I345" t="s">
        <v>2829</v>
      </c>
      <c r="J345">
        <v>0</v>
      </c>
      <c r="K345" t="s">
        <v>2828</v>
      </c>
      <c r="L345" t="s">
        <v>5502</v>
      </c>
      <c r="M345" t="s">
        <v>8213</v>
      </c>
      <c r="N345" t="str">
        <f t="shared" si="5"/>
        <v>insert into users (id, first_name, email, password, status, role) values(1917,'cahayabarunatama@sippminerba.comxxx','cahayabarunatama@sippminerba.comxxx','LQMakvxZ26ACDKdDSwIEQd8OEtmNddkTnmVtCWsEiDNeMPuFholDR88Sy+vcUEGWUli4wQyrBvSCse2Ye8yUNQ==xxx','0,'companyxxx');</v>
      </c>
    </row>
    <row r="346" spans="1:14" x14ac:dyDescent="0.25">
      <c r="A346" t="s">
        <v>8212</v>
      </c>
      <c r="B346">
        <v>1918</v>
      </c>
      <c r="C346" t="s">
        <v>2828</v>
      </c>
      <c r="D346" t="s">
        <v>5847</v>
      </c>
      <c r="E346" t="s">
        <v>2829</v>
      </c>
      <c r="F346" t="s">
        <v>5847</v>
      </c>
      <c r="G346" t="s">
        <v>2829</v>
      </c>
      <c r="H346" t="s">
        <v>5499</v>
      </c>
      <c r="I346" t="s">
        <v>2829</v>
      </c>
      <c r="J346">
        <v>0</v>
      </c>
      <c r="K346" t="s">
        <v>2828</v>
      </c>
      <c r="L346" t="s">
        <v>5502</v>
      </c>
      <c r="M346" t="s">
        <v>8213</v>
      </c>
      <c r="N346" t="str">
        <f t="shared" si="5"/>
        <v>insert into users (id, first_name, email, password, status, role) values(1918,'cahayabumipratama@sippminerba.comxxx','cahayabumipratama@sippminerba.comxxx','LQMakvxZ26ACDKdDSwIEQd8OEtmNddkTnmVtCWsEiDNeMPuFholDR88Sy+vcUEGWUli4wQyrBvSCse2Ye8yUNQ==xxx','0,'companyxxx');</v>
      </c>
    </row>
    <row r="347" spans="1:14" x14ac:dyDescent="0.25">
      <c r="A347" t="s">
        <v>8212</v>
      </c>
      <c r="B347">
        <v>494</v>
      </c>
      <c r="C347" t="s">
        <v>2828</v>
      </c>
      <c r="D347" t="s">
        <v>5848</v>
      </c>
      <c r="E347" t="s">
        <v>2829</v>
      </c>
      <c r="F347" t="s">
        <v>5848</v>
      </c>
      <c r="G347" t="s">
        <v>2829</v>
      </c>
      <c r="H347" t="s">
        <v>5499</v>
      </c>
      <c r="I347" t="s">
        <v>2829</v>
      </c>
      <c r="J347">
        <v>0</v>
      </c>
      <c r="K347" t="s">
        <v>2828</v>
      </c>
      <c r="L347" t="s">
        <v>5502</v>
      </c>
      <c r="M347" t="s">
        <v>8213</v>
      </c>
      <c r="N347" t="str">
        <f t="shared" si="5"/>
        <v>insert into users (id, first_name, email, password, status, role) values(494,'cahayaenergimandiri@sippminerba.comxxx','cahayaenergimandiri@sippminerba.comxxx','LQMakvxZ26ACDKdDSwIEQd8OEtmNddkTnmVtCWsEiDNeMPuFholDR88Sy+vcUEGWUli4wQyrBvSCse2Ye8yUNQ==xxx','0,'companyxxx');</v>
      </c>
    </row>
    <row r="348" spans="1:14" x14ac:dyDescent="0.25">
      <c r="A348" t="s">
        <v>8212</v>
      </c>
      <c r="B348">
        <v>1920</v>
      </c>
      <c r="C348" t="s">
        <v>2828</v>
      </c>
      <c r="D348" t="s">
        <v>5849</v>
      </c>
      <c r="E348" t="s">
        <v>2829</v>
      </c>
      <c r="F348" t="s">
        <v>5849</v>
      </c>
      <c r="G348" t="s">
        <v>2829</v>
      </c>
      <c r="H348" t="s">
        <v>5499</v>
      </c>
      <c r="I348" t="s">
        <v>2829</v>
      </c>
      <c r="J348">
        <v>0</v>
      </c>
      <c r="K348" t="s">
        <v>2828</v>
      </c>
      <c r="L348" t="s">
        <v>5502</v>
      </c>
      <c r="M348" t="s">
        <v>8213</v>
      </c>
      <c r="N348" t="str">
        <f t="shared" si="5"/>
        <v>insert into users (id, first_name, email, password, status, role) values(1920,'cahayafajarabadi@sippminerba.comxxx','cahayafajarabadi@sippminerba.comxxx','LQMakvxZ26ACDKdDSwIEQd8OEtmNddkTnmVtCWsEiDNeMPuFholDR88Sy+vcUEGWUli4wQyrBvSCse2Ye8yUNQ==xxx','0,'companyxxx');</v>
      </c>
    </row>
    <row r="349" spans="1:14" x14ac:dyDescent="0.25">
      <c r="A349" t="s">
        <v>8212</v>
      </c>
      <c r="B349">
        <v>1921</v>
      </c>
      <c r="C349" t="s">
        <v>2828</v>
      </c>
      <c r="D349" t="s">
        <v>5850</v>
      </c>
      <c r="E349" t="s">
        <v>2829</v>
      </c>
      <c r="F349" t="s">
        <v>5850</v>
      </c>
      <c r="G349" t="s">
        <v>2829</v>
      </c>
      <c r="H349" t="s">
        <v>5499</v>
      </c>
      <c r="I349" t="s">
        <v>2829</v>
      </c>
      <c r="J349">
        <v>0</v>
      </c>
      <c r="K349" t="s">
        <v>2828</v>
      </c>
      <c r="L349" t="s">
        <v>5502</v>
      </c>
      <c r="M349" t="s">
        <v>8213</v>
      </c>
      <c r="N349" t="str">
        <f t="shared" si="5"/>
        <v>insert into users (id, first_name, email, password, status, role) values(1921,'cahayaguang@sippminerba.comxxx','cahayaguang@sippminerba.comxxx','LQMakvxZ26ACDKdDSwIEQd8OEtmNddkTnmVtCWsEiDNeMPuFholDR88Sy+vcUEGWUli4wQyrBvSCse2Ye8yUNQ==xxx','0,'companyxxx');</v>
      </c>
    </row>
    <row r="350" spans="1:14" x14ac:dyDescent="0.25">
      <c r="A350" t="s">
        <v>8212</v>
      </c>
      <c r="B350">
        <v>27</v>
      </c>
      <c r="C350" t="s">
        <v>2828</v>
      </c>
      <c r="D350" t="s">
        <v>5851</v>
      </c>
      <c r="E350" t="s">
        <v>2829</v>
      </c>
      <c r="F350" t="s">
        <v>5851</v>
      </c>
      <c r="G350" t="s">
        <v>2829</v>
      </c>
      <c r="H350" t="s">
        <v>5499</v>
      </c>
      <c r="I350" t="s">
        <v>2829</v>
      </c>
      <c r="J350">
        <v>0</v>
      </c>
      <c r="K350" t="s">
        <v>2828</v>
      </c>
      <c r="L350" t="s">
        <v>5502</v>
      </c>
      <c r="M350" t="s">
        <v>8213</v>
      </c>
      <c r="N350" t="str">
        <f t="shared" si="5"/>
        <v>insert into users (id, first_name, email, password, status, role) values(27,'cahayaindahaditya@sippminerba.comxxx','cahayaindahaditya@sippminerba.comxxx','LQMakvxZ26ACDKdDSwIEQd8OEtmNddkTnmVtCWsEiDNeMPuFholDR88Sy+vcUEGWUli4wQyrBvSCse2Ye8yUNQ==xxx','0,'companyxxx');</v>
      </c>
    </row>
    <row r="351" spans="1:14" x14ac:dyDescent="0.25">
      <c r="A351" t="s">
        <v>8212</v>
      </c>
      <c r="B351">
        <v>495</v>
      </c>
      <c r="C351" t="s">
        <v>2828</v>
      </c>
      <c r="D351" t="s">
        <v>5852</v>
      </c>
      <c r="E351" t="s">
        <v>2829</v>
      </c>
      <c r="F351" t="s">
        <v>5852</v>
      </c>
      <c r="G351" t="s">
        <v>2829</v>
      </c>
      <c r="H351" t="s">
        <v>5499</v>
      </c>
      <c r="I351" t="s">
        <v>2829</v>
      </c>
      <c r="J351">
        <v>0</v>
      </c>
      <c r="K351" t="s">
        <v>2828</v>
      </c>
      <c r="L351" t="s">
        <v>5502</v>
      </c>
      <c r="M351" t="s">
        <v>8213</v>
      </c>
      <c r="N351" t="str">
        <f t="shared" si="5"/>
        <v>insert into users (id, first_name, email, password, status, role) values(495,'cahayajayaabadi@sippminerba.comxxx','cahayajayaabadi@sippminerba.comxxx','LQMakvxZ26ACDKdDSwIEQd8OEtmNddkTnmVtCWsEiDNeMPuFholDR88Sy+vcUEGWUli4wQyrBvSCse2Ye8yUNQ==xxx','0,'companyxxx');</v>
      </c>
    </row>
    <row r="352" spans="1:14" x14ac:dyDescent="0.25">
      <c r="A352" t="s">
        <v>8212</v>
      </c>
      <c r="B352">
        <v>1922</v>
      </c>
      <c r="C352" t="s">
        <v>2828</v>
      </c>
      <c r="D352" t="s">
        <v>5853</v>
      </c>
      <c r="E352" t="s">
        <v>2829</v>
      </c>
      <c r="F352" t="s">
        <v>5853</v>
      </c>
      <c r="G352" t="s">
        <v>2829</v>
      </c>
      <c r="H352" t="s">
        <v>5499</v>
      </c>
      <c r="I352" t="s">
        <v>2829</v>
      </c>
      <c r="J352">
        <v>0</v>
      </c>
      <c r="K352" t="s">
        <v>2828</v>
      </c>
      <c r="L352" t="s">
        <v>5502</v>
      </c>
      <c r="M352" t="s">
        <v>8213</v>
      </c>
      <c r="N352" t="str">
        <f t="shared" si="5"/>
        <v>insert into users (id, first_name, email, password, status, role) values(1922,'cahayakamal@sippminerba.comxxx','cahayakamal@sippminerba.comxxx','LQMakvxZ26ACDKdDSwIEQd8OEtmNddkTnmVtCWsEiDNeMPuFholDR88Sy+vcUEGWUli4wQyrBvSCse2Ye8yUNQ==xxx','0,'companyxxx');</v>
      </c>
    </row>
    <row r="353" spans="1:14" x14ac:dyDescent="0.25">
      <c r="A353" t="s">
        <v>8212</v>
      </c>
      <c r="B353">
        <v>1923</v>
      </c>
      <c r="C353" t="s">
        <v>2828</v>
      </c>
      <c r="D353" t="s">
        <v>5854</v>
      </c>
      <c r="E353" t="s">
        <v>2829</v>
      </c>
      <c r="F353" t="s">
        <v>5854</v>
      </c>
      <c r="G353" t="s">
        <v>2829</v>
      </c>
      <c r="H353" t="s">
        <v>5499</v>
      </c>
      <c r="I353" t="s">
        <v>2829</v>
      </c>
      <c r="J353">
        <v>0</v>
      </c>
      <c r="K353" t="s">
        <v>2828</v>
      </c>
      <c r="L353" t="s">
        <v>5502</v>
      </c>
      <c r="M353" t="s">
        <v>8213</v>
      </c>
      <c r="N353" t="str">
        <f t="shared" si="5"/>
        <v>insert into users (id, first_name, email, password, status, role) values(1923,'cahayakarunia@sippminerba.comxxx','cahayakarunia@sippminerba.comxxx','LQMakvxZ26ACDKdDSwIEQd8OEtmNddkTnmVtCWsEiDNeMPuFholDR88Sy+vcUEGWUli4wQyrBvSCse2Ye8yUNQ==xxx','0,'companyxxx');</v>
      </c>
    </row>
    <row r="354" spans="1:14" x14ac:dyDescent="0.25">
      <c r="A354" t="s">
        <v>8212</v>
      </c>
      <c r="B354">
        <v>1925</v>
      </c>
      <c r="C354" t="s">
        <v>2828</v>
      </c>
      <c r="D354" t="s">
        <v>5856</v>
      </c>
      <c r="E354" t="s">
        <v>2829</v>
      </c>
      <c r="F354" t="s">
        <v>5856</v>
      </c>
      <c r="G354" t="s">
        <v>2829</v>
      </c>
      <c r="H354" t="s">
        <v>5499</v>
      </c>
      <c r="I354" t="s">
        <v>2829</v>
      </c>
      <c r="J354">
        <v>0</v>
      </c>
      <c r="K354" t="s">
        <v>2828</v>
      </c>
      <c r="L354" t="s">
        <v>5502</v>
      </c>
      <c r="M354" t="s">
        <v>8213</v>
      </c>
      <c r="N354" t="str">
        <f t="shared" si="5"/>
        <v>insert into users (id, first_name, email, password, status, role) values(1925,'cahayamahakamjaya@sippminerba.comxxx','cahayamahakamjaya@sippminerba.comxxx','LQMakvxZ26ACDKdDSwIEQd8OEtmNddkTnmVtCWsEiDNeMPuFholDR88Sy+vcUEGWUli4wQyrBvSCse2Ye8yUNQ==xxx','0,'companyxxx');</v>
      </c>
    </row>
    <row r="355" spans="1:14" x14ac:dyDescent="0.25">
      <c r="A355" t="s">
        <v>8212</v>
      </c>
      <c r="B355">
        <v>1926</v>
      </c>
      <c r="C355" t="s">
        <v>2828</v>
      </c>
      <c r="D355" t="s">
        <v>5857</v>
      </c>
      <c r="E355" t="s">
        <v>2829</v>
      </c>
      <c r="F355" t="s">
        <v>5857</v>
      </c>
      <c r="G355" t="s">
        <v>2829</v>
      </c>
      <c r="H355" t="s">
        <v>5499</v>
      </c>
      <c r="I355" t="s">
        <v>2829</v>
      </c>
      <c r="J355">
        <v>0</v>
      </c>
      <c r="K355" t="s">
        <v>2828</v>
      </c>
      <c r="L355" t="s">
        <v>5502</v>
      </c>
      <c r="M355" t="s">
        <v>8213</v>
      </c>
      <c r="N355" t="str">
        <f t="shared" si="5"/>
        <v>insert into users (id, first_name, email, password, status, role) values(1926,'cahayameratusprimecoal@sippminerba.comxxx','cahayameratusprimecoal@sippminerba.comxxx','LQMakvxZ26ACDKdDSwIEQd8OEtmNddkTnmVtCWsEiDNeMPuFholDR88Sy+vcUEGWUli4wQyrBvSCse2Ye8yUNQ==xxx','0,'companyxxx');</v>
      </c>
    </row>
    <row r="356" spans="1:14" x14ac:dyDescent="0.25">
      <c r="A356" t="s">
        <v>8212</v>
      </c>
      <c r="B356">
        <v>692</v>
      </c>
      <c r="C356" t="s">
        <v>2828</v>
      </c>
      <c r="D356" t="s">
        <v>5858</v>
      </c>
      <c r="E356" t="s">
        <v>2829</v>
      </c>
      <c r="F356" t="s">
        <v>5858</v>
      </c>
      <c r="G356" t="s">
        <v>2829</v>
      </c>
      <c r="H356" t="s">
        <v>5499</v>
      </c>
      <c r="I356" t="s">
        <v>2829</v>
      </c>
      <c r="J356">
        <v>0</v>
      </c>
      <c r="K356" t="s">
        <v>2828</v>
      </c>
      <c r="L356" t="s">
        <v>5502</v>
      </c>
      <c r="M356" t="s">
        <v>8213</v>
      </c>
      <c r="N356" t="str">
        <f t="shared" si="5"/>
        <v>insert into users (id, first_name, email, password, status, role) values(692,'cahayapermatanusantara@sippminerba.comxxx','cahayapermatanusantara@sippminerba.comxxx','LQMakvxZ26ACDKdDSwIEQd8OEtmNddkTnmVtCWsEiDNeMPuFholDR88Sy+vcUEGWUli4wQyrBvSCse2Ye8yUNQ==xxx','0,'companyxxx');</v>
      </c>
    </row>
    <row r="357" spans="1:14" x14ac:dyDescent="0.25">
      <c r="A357" t="s">
        <v>8212</v>
      </c>
      <c r="B357">
        <v>1927</v>
      </c>
      <c r="C357" t="s">
        <v>2828</v>
      </c>
      <c r="D357" t="s">
        <v>5859</v>
      </c>
      <c r="E357" t="s">
        <v>2829</v>
      </c>
      <c r="F357" t="s">
        <v>5859</v>
      </c>
      <c r="G357" t="s">
        <v>2829</v>
      </c>
      <c r="H357" t="s">
        <v>5499</v>
      </c>
      <c r="I357" t="s">
        <v>2829</v>
      </c>
      <c r="J357">
        <v>0</v>
      </c>
      <c r="K357" t="s">
        <v>2828</v>
      </c>
      <c r="L357" t="s">
        <v>5502</v>
      </c>
      <c r="M357" t="s">
        <v>8213</v>
      </c>
      <c r="N357" t="str">
        <f t="shared" si="5"/>
        <v>insert into users (id, first_name, email, password, status, role) values(1927,'cahayasagautama@sippminerba.comxxx','cahayasagautama@sippminerba.comxxx','LQMakvxZ26ACDKdDSwIEQd8OEtmNddkTnmVtCWsEiDNeMPuFholDR88Sy+vcUEGWUli4wQyrBvSCse2Ye8yUNQ==xxx','0,'companyxxx');</v>
      </c>
    </row>
    <row r="358" spans="1:14" x14ac:dyDescent="0.25">
      <c r="A358" t="s">
        <v>8212</v>
      </c>
      <c r="B358">
        <v>1928</v>
      </c>
      <c r="C358" t="s">
        <v>2828</v>
      </c>
      <c r="D358" t="s">
        <v>5860</v>
      </c>
      <c r="E358" t="s">
        <v>2829</v>
      </c>
      <c r="F358" t="s">
        <v>5860</v>
      </c>
      <c r="G358" t="s">
        <v>2829</v>
      </c>
      <c r="H358" t="s">
        <v>5499</v>
      </c>
      <c r="I358" t="s">
        <v>2829</v>
      </c>
      <c r="J358">
        <v>0</v>
      </c>
      <c r="K358" t="s">
        <v>2828</v>
      </c>
      <c r="L358" t="s">
        <v>5502</v>
      </c>
      <c r="M358" t="s">
        <v>8213</v>
      </c>
      <c r="N358" t="str">
        <f t="shared" si="5"/>
        <v>insert into users (id, first_name, email, password, status, role) values(1928,'cahayasaktiabadi@sippminerba.comxxx','cahayasaktiabadi@sippminerba.comxxx','LQMakvxZ26ACDKdDSwIEQd8OEtmNddkTnmVtCWsEiDNeMPuFholDR88Sy+vcUEGWUli4wQyrBvSCse2Ye8yUNQ==xxx','0,'companyxxx');</v>
      </c>
    </row>
    <row r="359" spans="1:14" x14ac:dyDescent="0.25">
      <c r="A359" t="s">
        <v>8212</v>
      </c>
      <c r="B359">
        <v>1929</v>
      </c>
      <c r="C359" t="s">
        <v>2828</v>
      </c>
      <c r="D359" t="s">
        <v>5861</v>
      </c>
      <c r="E359" t="s">
        <v>2829</v>
      </c>
      <c r="F359" t="s">
        <v>5861</v>
      </c>
      <c r="G359" t="s">
        <v>2829</v>
      </c>
      <c r="H359" t="s">
        <v>5499</v>
      </c>
      <c r="I359" t="s">
        <v>2829</v>
      </c>
      <c r="J359">
        <v>0</v>
      </c>
      <c r="K359" t="s">
        <v>2828</v>
      </c>
      <c r="L359" t="s">
        <v>5502</v>
      </c>
      <c r="M359" t="s">
        <v>8213</v>
      </c>
      <c r="N359" t="str">
        <f t="shared" si="5"/>
        <v>insert into users (id, first_name, email, password, status, role) values(1929,'cahayasebukucoalindo@sippminerba.comxxx','cahayasebukucoalindo@sippminerba.comxxx','LQMakvxZ26ACDKdDSwIEQd8OEtmNddkTnmVtCWsEiDNeMPuFholDR88Sy+vcUEGWUli4wQyrBvSCse2Ye8yUNQ==xxx','0,'companyxxx');</v>
      </c>
    </row>
    <row r="360" spans="1:14" x14ac:dyDescent="0.25">
      <c r="A360" t="s">
        <v>8212</v>
      </c>
      <c r="B360">
        <v>1930</v>
      </c>
      <c r="C360" t="s">
        <v>2828</v>
      </c>
      <c r="D360" t="s">
        <v>5862</v>
      </c>
      <c r="E360" t="s">
        <v>2829</v>
      </c>
      <c r="F360" t="s">
        <v>5862</v>
      </c>
      <c r="G360" t="s">
        <v>2829</v>
      </c>
      <c r="H360" t="s">
        <v>5499</v>
      </c>
      <c r="I360" t="s">
        <v>2829</v>
      </c>
      <c r="J360">
        <v>0</v>
      </c>
      <c r="K360" t="s">
        <v>2828</v>
      </c>
      <c r="L360" t="s">
        <v>5502</v>
      </c>
      <c r="M360" t="s">
        <v>8213</v>
      </c>
      <c r="N360" t="str">
        <f t="shared" si="5"/>
        <v>insert into users (id, first_name, email, password, status, role) values(1930,'cahayashora@sippminerba.comxxx','cahayashora@sippminerba.comxxx','LQMakvxZ26ACDKdDSwIEQd8OEtmNddkTnmVtCWsEiDNeMPuFholDR88Sy+vcUEGWUli4wQyrBvSCse2Ye8yUNQ==xxx','0,'companyxxx');</v>
      </c>
    </row>
    <row r="361" spans="1:14" x14ac:dyDescent="0.25">
      <c r="A361" t="s">
        <v>8212</v>
      </c>
      <c r="B361">
        <v>1931</v>
      </c>
      <c r="C361" t="s">
        <v>2828</v>
      </c>
      <c r="D361" t="s">
        <v>5863</v>
      </c>
      <c r="E361" t="s">
        <v>2829</v>
      </c>
      <c r="F361" t="s">
        <v>5863</v>
      </c>
      <c r="G361" t="s">
        <v>2829</v>
      </c>
      <c r="H361" t="s">
        <v>5499</v>
      </c>
      <c r="I361" t="s">
        <v>2829</v>
      </c>
      <c r="J361">
        <v>0</v>
      </c>
      <c r="K361" t="s">
        <v>2828</v>
      </c>
      <c r="L361" t="s">
        <v>5502</v>
      </c>
      <c r="M361" t="s">
        <v>8213</v>
      </c>
      <c r="N361" t="str">
        <f t="shared" si="5"/>
        <v>insert into users (id, first_name, email, password, status, role) values(1931,'cahayasuryainternational@sippminerba.comxxx','cahayasuryainternational@sippminerba.comxxx','LQMakvxZ26ACDKdDSwIEQd8OEtmNddkTnmVtCWsEiDNeMPuFholDR88Sy+vcUEGWUli4wQyrBvSCse2Ye8yUNQ==xxx','0,'companyxxx');</v>
      </c>
    </row>
    <row r="362" spans="1:14" x14ac:dyDescent="0.25">
      <c r="A362" t="s">
        <v>8212</v>
      </c>
      <c r="B362">
        <v>1932</v>
      </c>
      <c r="C362" t="s">
        <v>2828</v>
      </c>
      <c r="D362" t="s">
        <v>5864</v>
      </c>
      <c r="E362" t="s">
        <v>2829</v>
      </c>
      <c r="F362" t="s">
        <v>5864</v>
      </c>
      <c r="G362" t="s">
        <v>2829</v>
      </c>
      <c r="H362" t="s">
        <v>5499</v>
      </c>
      <c r="I362" t="s">
        <v>2829</v>
      </c>
      <c r="J362">
        <v>0</v>
      </c>
      <c r="K362" t="s">
        <v>2828</v>
      </c>
      <c r="L362" t="s">
        <v>5502</v>
      </c>
      <c r="M362" t="s">
        <v>8213</v>
      </c>
      <c r="N362" t="str">
        <f t="shared" si="5"/>
        <v>insert into users (id, first_name, email, password, status, role) values(1932,'cahayatemiangcoal@sippminerba.comxxx','cahayatemiangcoal@sippminerba.comxxx','LQMakvxZ26ACDKdDSwIEQd8OEtmNddkTnmVtCWsEiDNeMPuFholDR88Sy+vcUEGWUli4wQyrBvSCse2Ye8yUNQ==xxx','0,'companyxxx');</v>
      </c>
    </row>
    <row r="363" spans="1:14" x14ac:dyDescent="0.25">
      <c r="A363" t="s">
        <v>8212</v>
      </c>
      <c r="B363">
        <v>1933</v>
      </c>
      <c r="C363" t="s">
        <v>2828</v>
      </c>
      <c r="D363" t="s">
        <v>5865</v>
      </c>
      <c r="E363" t="s">
        <v>2829</v>
      </c>
      <c r="F363" t="s">
        <v>5865</v>
      </c>
      <c r="G363" t="s">
        <v>2829</v>
      </c>
      <c r="H363" t="s">
        <v>5499</v>
      </c>
      <c r="I363" t="s">
        <v>2829</v>
      </c>
      <c r="J363">
        <v>0</v>
      </c>
      <c r="K363" t="s">
        <v>2828</v>
      </c>
      <c r="L363" t="s">
        <v>5502</v>
      </c>
      <c r="M363" t="s">
        <v>8213</v>
      </c>
      <c r="N363" t="str">
        <f t="shared" si="5"/>
        <v>insert into users (id, first_name, email, password, status, role) values(1933,'cahayatiara@sippminerba.comxxx','cahayatiara@sippminerba.comxxx','LQMakvxZ26ACDKdDSwIEQd8OEtmNddkTnmVtCWsEiDNeMPuFholDR88Sy+vcUEGWUli4wQyrBvSCse2Ye8yUNQ==xxx','0,'companyxxx');</v>
      </c>
    </row>
    <row r="364" spans="1:14" x14ac:dyDescent="0.25">
      <c r="A364" t="s">
        <v>8212</v>
      </c>
      <c r="B364">
        <v>1934</v>
      </c>
      <c r="C364" t="s">
        <v>2828</v>
      </c>
      <c r="D364" t="s">
        <v>5866</v>
      </c>
      <c r="E364" t="s">
        <v>2829</v>
      </c>
      <c r="F364" t="s">
        <v>5866</v>
      </c>
      <c r="G364" t="s">
        <v>2829</v>
      </c>
      <c r="H364" t="s">
        <v>5499</v>
      </c>
      <c r="I364" t="s">
        <v>2829</v>
      </c>
      <c r="J364">
        <v>0</v>
      </c>
      <c r="K364" t="s">
        <v>2828</v>
      </c>
      <c r="L364" t="s">
        <v>5502</v>
      </c>
      <c r="M364" t="s">
        <v>8213</v>
      </c>
      <c r="N364" t="str">
        <f t="shared" si="5"/>
        <v>insert into users (id, first_name, email, password, status, role) values(1934,'cahayatiaramineral@sippminerba.comxxx','cahayatiaramineral@sippminerba.comxxx','LQMakvxZ26ACDKdDSwIEQd8OEtmNddkTnmVtCWsEiDNeMPuFholDR88Sy+vcUEGWUli4wQyrBvSCse2Ye8yUNQ==xxx','0,'companyxxx');</v>
      </c>
    </row>
    <row r="365" spans="1:14" x14ac:dyDescent="0.25">
      <c r="A365" t="s">
        <v>8212</v>
      </c>
      <c r="B365">
        <v>1935</v>
      </c>
      <c r="C365" t="s">
        <v>2828</v>
      </c>
      <c r="D365" t="s">
        <v>5867</v>
      </c>
      <c r="E365" t="s">
        <v>2829</v>
      </c>
      <c r="F365" t="s">
        <v>5867</v>
      </c>
      <c r="G365" t="s">
        <v>2829</v>
      </c>
      <c r="H365" t="s">
        <v>5499</v>
      </c>
      <c r="I365" t="s">
        <v>2829</v>
      </c>
      <c r="J365">
        <v>0</v>
      </c>
      <c r="K365" t="s">
        <v>2828</v>
      </c>
      <c r="L365" t="s">
        <v>5502</v>
      </c>
      <c r="M365" t="s">
        <v>8213</v>
      </c>
      <c r="N365" t="str">
        <f t="shared" si="5"/>
        <v>insert into users (id, first_name, email, password, status, role) values(1935,'cahayatiaraperkasa@sippminerba.comxxx','cahayatiaraperkasa@sippminerba.comxxx','LQMakvxZ26ACDKdDSwIEQd8OEtmNddkTnmVtCWsEiDNeMPuFholDR88Sy+vcUEGWUli4wQyrBvSCse2Ye8yUNQ==xxx','0,'companyxxx');</v>
      </c>
    </row>
    <row r="366" spans="1:14" x14ac:dyDescent="0.25">
      <c r="A366" t="s">
        <v>8212</v>
      </c>
      <c r="B366">
        <v>496</v>
      </c>
      <c r="C366" t="s">
        <v>2828</v>
      </c>
      <c r="D366" t="s">
        <v>5868</v>
      </c>
      <c r="E366" t="s">
        <v>2829</v>
      </c>
      <c r="F366" t="s">
        <v>5868</v>
      </c>
      <c r="G366" t="s">
        <v>2829</v>
      </c>
      <c r="H366" t="s">
        <v>5499</v>
      </c>
      <c r="I366" t="s">
        <v>2829</v>
      </c>
      <c r="J366">
        <v>0</v>
      </c>
      <c r="K366" t="s">
        <v>2828</v>
      </c>
      <c r="L366" t="s">
        <v>5502</v>
      </c>
      <c r="M366" t="s">
        <v>8213</v>
      </c>
      <c r="N366" t="str">
        <f t="shared" si="5"/>
        <v>insert into users (id, first_name, email, password, status, role) values(496,'cahayawahana@sippminerba.comxxx','cahayawahana@sippminerba.comxxx','LQMakvxZ26ACDKdDSwIEQd8OEtmNddkTnmVtCWsEiDNeMPuFholDR88Sy+vcUEGWUli4wQyrBvSCse2Ye8yUNQ==xxx','0,'companyxxx');</v>
      </c>
    </row>
    <row r="367" spans="1:14" x14ac:dyDescent="0.25">
      <c r="A367" t="s">
        <v>8212</v>
      </c>
      <c r="B367">
        <v>1936</v>
      </c>
      <c r="C367" t="s">
        <v>2828</v>
      </c>
      <c r="D367" t="s">
        <v>5869</v>
      </c>
      <c r="E367" t="s">
        <v>2829</v>
      </c>
      <c r="F367" t="s">
        <v>5869</v>
      </c>
      <c r="G367" t="s">
        <v>2829</v>
      </c>
      <c r="H367" t="s">
        <v>5499</v>
      </c>
      <c r="I367" t="s">
        <v>2829</v>
      </c>
      <c r="J367">
        <v>0</v>
      </c>
      <c r="K367" t="s">
        <v>2828</v>
      </c>
      <c r="L367" t="s">
        <v>5502</v>
      </c>
      <c r="M367" t="s">
        <v>8213</v>
      </c>
      <c r="N367" t="str">
        <f t="shared" si="5"/>
        <v>insert into users (id, first_name, email, password, status, role) values(1936,'cahayawisesanusantara@sippminerba.comxxx','cahayawisesanusantara@sippminerba.comxxx','LQMakvxZ26ACDKdDSwIEQd8OEtmNddkTnmVtCWsEiDNeMPuFholDR88Sy+vcUEGWUli4wQyrBvSCse2Ye8yUNQ==xxx','0,'companyxxx');</v>
      </c>
    </row>
    <row r="368" spans="1:14" x14ac:dyDescent="0.25">
      <c r="A368" t="s">
        <v>8212</v>
      </c>
      <c r="B368">
        <v>1937</v>
      </c>
      <c r="C368" t="s">
        <v>2828</v>
      </c>
      <c r="D368" t="s">
        <v>5870</v>
      </c>
      <c r="E368" t="s">
        <v>2829</v>
      </c>
      <c r="F368" t="s">
        <v>5870</v>
      </c>
      <c r="G368" t="s">
        <v>2829</v>
      </c>
      <c r="H368" t="s">
        <v>5499</v>
      </c>
      <c r="I368" t="s">
        <v>2829</v>
      </c>
      <c r="J368">
        <v>0</v>
      </c>
      <c r="K368" t="s">
        <v>2828</v>
      </c>
      <c r="L368" t="s">
        <v>5502</v>
      </c>
      <c r="M368" t="s">
        <v>8213</v>
      </c>
      <c r="N368" t="str">
        <f t="shared" si="5"/>
        <v>insert into users (id, first_name, email, password, status, role) values(1937,'cahayakubarasejahtera@sippminerba.comxxx','cahayakubarasejahtera@sippminerba.comxxx','LQMakvxZ26ACDKdDSwIEQd8OEtmNddkTnmVtCWsEiDNeMPuFholDR88Sy+vcUEGWUli4wQyrBvSCse2Ye8yUNQ==xxx','0,'companyxxx');</v>
      </c>
    </row>
    <row r="369" spans="1:14" x14ac:dyDescent="0.25">
      <c r="A369" t="s">
        <v>8212</v>
      </c>
      <c r="B369">
        <v>255</v>
      </c>
      <c r="C369" t="s">
        <v>2828</v>
      </c>
      <c r="D369" t="s">
        <v>5871</v>
      </c>
      <c r="E369" t="s">
        <v>2829</v>
      </c>
      <c r="F369" t="s">
        <v>5871</v>
      </c>
      <c r="G369" t="s">
        <v>2829</v>
      </c>
      <c r="H369" t="s">
        <v>5499</v>
      </c>
      <c r="I369" t="s">
        <v>2829</v>
      </c>
      <c r="J369">
        <v>0</v>
      </c>
      <c r="K369" t="s">
        <v>2828</v>
      </c>
      <c r="L369" t="s">
        <v>5502</v>
      </c>
      <c r="M369" t="s">
        <v>8213</v>
      </c>
      <c r="N369" t="str">
        <f t="shared" si="5"/>
        <v>insert into users (id, first_name, email, password, status, role) values(255,'cahayaningratsuksesmakmur@sippminerba.comxxx','cahayaningratsuksesmakmur@sippminerba.comxxx','LQMakvxZ26ACDKdDSwIEQd8OEtmNddkTnmVtCWsEiDNeMPuFholDR88Sy+vcUEGWUli4wQyrBvSCse2Ye8yUNQ==xxx','0,'companyxxx');</v>
      </c>
    </row>
    <row r="370" spans="1:14" x14ac:dyDescent="0.25">
      <c r="A370" t="s">
        <v>8212</v>
      </c>
      <c r="B370">
        <v>256</v>
      </c>
      <c r="C370" t="s">
        <v>2828</v>
      </c>
      <c r="D370" t="s">
        <v>5872</v>
      </c>
      <c r="E370" t="s">
        <v>2829</v>
      </c>
      <c r="F370" t="s">
        <v>5872</v>
      </c>
      <c r="G370" t="s">
        <v>2829</v>
      </c>
      <c r="H370" t="s">
        <v>5499</v>
      </c>
      <c r="I370" t="s">
        <v>2829</v>
      </c>
      <c r="J370">
        <v>0</v>
      </c>
      <c r="K370" t="s">
        <v>2828</v>
      </c>
      <c r="L370" t="s">
        <v>5502</v>
      </c>
      <c r="M370" t="s">
        <v>8213</v>
      </c>
      <c r="N370" t="str">
        <f t="shared" si="5"/>
        <v>insert into users (id, first_name, email, password, status, role) values(256,'cakraandatusukses@sippminerba.comxxx','cakraandatusukses@sippminerba.comxxx','LQMakvxZ26ACDKdDSwIEQd8OEtmNddkTnmVtCWsEiDNeMPuFholDR88Sy+vcUEGWUli4wQyrBvSCse2Ye8yUNQ==xxx','0,'companyxxx');</v>
      </c>
    </row>
    <row r="371" spans="1:14" x14ac:dyDescent="0.25">
      <c r="A371" t="s">
        <v>8212</v>
      </c>
      <c r="B371">
        <v>257</v>
      </c>
      <c r="C371" t="s">
        <v>2828</v>
      </c>
      <c r="D371" t="s">
        <v>5873</v>
      </c>
      <c r="E371" t="s">
        <v>2829</v>
      </c>
      <c r="F371" t="s">
        <v>5873</v>
      </c>
      <c r="G371" t="s">
        <v>2829</v>
      </c>
      <c r="H371" t="s">
        <v>5499</v>
      </c>
      <c r="I371" t="s">
        <v>2829</v>
      </c>
      <c r="J371">
        <v>0</v>
      </c>
      <c r="K371" t="s">
        <v>2828</v>
      </c>
      <c r="L371" t="s">
        <v>5502</v>
      </c>
      <c r="M371" t="s">
        <v>8213</v>
      </c>
      <c r="N371" t="str">
        <f t="shared" si="5"/>
        <v>insert into users (id, first_name, email, password, status, role) values(257,'cakraekacemerlang@sippminerba.comxxx','cakraekacemerlang@sippminerba.comxxx','LQMakvxZ26ACDKdDSwIEQd8OEtmNddkTnmVtCWsEiDNeMPuFholDR88Sy+vcUEGWUli4wQyrBvSCse2Ye8yUNQ==xxx','0,'companyxxx');</v>
      </c>
    </row>
    <row r="372" spans="1:14" x14ac:dyDescent="0.25">
      <c r="A372" t="s">
        <v>8212</v>
      </c>
      <c r="B372">
        <v>1938</v>
      </c>
      <c r="C372" t="s">
        <v>2828</v>
      </c>
      <c r="D372" t="s">
        <v>5874</v>
      </c>
      <c r="E372" t="s">
        <v>2829</v>
      </c>
      <c r="F372" t="s">
        <v>5874</v>
      </c>
      <c r="G372" t="s">
        <v>2829</v>
      </c>
      <c r="H372" t="s">
        <v>5499</v>
      </c>
      <c r="I372" t="s">
        <v>2829</v>
      </c>
      <c r="J372">
        <v>0</v>
      </c>
      <c r="K372" t="s">
        <v>2828</v>
      </c>
      <c r="L372" t="s">
        <v>5502</v>
      </c>
      <c r="M372" t="s">
        <v>8213</v>
      </c>
      <c r="N372" t="str">
        <f t="shared" si="5"/>
        <v>insert into users (id, first_name, email, password, status, role) values(1938,'cakrakaryapratama@sippminerba.comxxx','cakrakaryapratama@sippminerba.comxxx','LQMakvxZ26ACDKdDSwIEQd8OEtmNddkTnmVtCWsEiDNeMPuFholDR88Sy+vcUEGWUli4wQyrBvSCse2Ye8yUNQ==xxx','0,'companyxxx');</v>
      </c>
    </row>
    <row r="373" spans="1:14" x14ac:dyDescent="0.25">
      <c r="A373" t="s">
        <v>8212</v>
      </c>
      <c r="B373">
        <v>1939</v>
      </c>
      <c r="C373" t="s">
        <v>2828</v>
      </c>
      <c r="D373" t="s">
        <v>5875</v>
      </c>
      <c r="E373" t="s">
        <v>2829</v>
      </c>
      <c r="F373" t="s">
        <v>5875</v>
      </c>
      <c r="G373" t="s">
        <v>2829</v>
      </c>
      <c r="H373" t="s">
        <v>5499</v>
      </c>
      <c r="I373" t="s">
        <v>2829</v>
      </c>
      <c r="J373">
        <v>0</v>
      </c>
      <c r="K373" t="s">
        <v>2828</v>
      </c>
      <c r="L373" t="s">
        <v>5502</v>
      </c>
      <c r="M373" t="s">
        <v>8213</v>
      </c>
      <c r="N373" t="str">
        <f t="shared" si="5"/>
        <v>insert into users (id, first_name, email, password, status, role) values(1939,'cakrapersada@sippminerba.comxxx','cakrapersada@sippminerba.comxxx','LQMakvxZ26ACDKdDSwIEQd8OEtmNddkTnmVtCWsEiDNeMPuFholDR88Sy+vcUEGWUli4wQyrBvSCse2Ye8yUNQ==xxx','0,'companyxxx');</v>
      </c>
    </row>
    <row r="374" spans="1:14" x14ac:dyDescent="0.25">
      <c r="A374" t="s">
        <v>8212</v>
      </c>
      <c r="B374">
        <v>1940</v>
      </c>
      <c r="C374" t="s">
        <v>2828</v>
      </c>
      <c r="D374" t="s">
        <v>5876</v>
      </c>
      <c r="E374" t="s">
        <v>2829</v>
      </c>
      <c r="F374" t="s">
        <v>5876</v>
      </c>
      <c r="G374" t="s">
        <v>2829</v>
      </c>
      <c r="H374" t="s">
        <v>5499</v>
      </c>
      <c r="I374" t="s">
        <v>2829</v>
      </c>
      <c r="J374">
        <v>0</v>
      </c>
      <c r="K374" t="s">
        <v>2828</v>
      </c>
      <c r="L374" t="s">
        <v>5502</v>
      </c>
      <c r="M374" t="s">
        <v>8213</v>
      </c>
      <c r="N374" t="str">
        <f t="shared" si="5"/>
        <v>insert into users (id, first_name, email, password, status, role) values(1940,'cakrawalacendanaputra@sippminerba.comxxx','cakrawalacendanaputra@sippminerba.comxxx','LQMakvxZ26ACDKdDSwIEQd8OEtmNddkTnmVtCWsEiDNeMPuFholDR88Sy+vcUEGWUli4wQyrBvSCse2Ye8yUNQ==xxx','0,'companyxxx');</v>
      </c>
    </row>
    <row r="375" spans="1:14" x14ac:dyDescent="0.25">
      <c r="A375" t="s">
        <v>8212</v>
      </c>
      <c r="B375">
        <v>1941</v>
      </c>
      <c r="C375" t="s">
        <v>2828</v>
      </c>
      <c r="D375" t="s">
        <v>5877</v>
      </c>
      <c r="E375" t="s">
        <v>2829</v>
      </c>
      <c r="F375" t="s">
        <v>5877</v>
      </c>
      <c r="G375" t="s">
        <v>2829</v>
      </c>
      <c r="H375" t="s">
        <v>5499</v>
      </c>
      <c r="I375" t="s">
        <v>2829</v>
      </c>
      <c r="J375">
        <v>0</v>
      </c>
      <c r="K375" t="s">
        <v>2828</v>
      </c>
      <c r="L375" t="s">
        <v>5502</v>
      </c>
      <c r="M375" t="s">
        <v>8213</v>
      </c>
      <c r="N375" t="str">
        <f t="shared" si="5"/>
        <v>insert into users (id, first_name, email, password, status, role) values(1941,'cakrawalakumalajaya@sippminerba.comxxx','cakrawalakumalajaya@sippminerba.comxxx','LQMakvxZ26ACDKdDSwIEQd8OEtmNddkTnmVtCWsEiDNeMPuFholDR88Sy+vcUEGWUli4wQyrBvSCse2Ye8yUNQ==xxx','0,'companyxxx');</v>
      </c>
    </row>
    <row r="376" spans="1:14" x14ac:dyDescent="0.25">
      <c r="A376" t="s">
        <v>8212</v>
      </c>
      <c r="B376">
        <v>1942</v>
      </c>
      <c r="C376" t="s">
        <v>2828</v>
      </c>
      <c r="D376" t="s">
        <v>5878</v>
      </c>
      <c r="E376" t="s">
        <v>2829</v>
      </c>
      <c r="F376" t="s">
        <v>5878</v>
      </c>
      <c r="G376" t="s">
        <v>2829</v>
      </c>
      <c r="H376" t="s">
        <v>5499</v>
      </c>
      <c r="I376" t="s">
        <v>2829</v>
      </c>
      <c r="J376">
        <v>0</v>
      </c>
      <c r="K376" t="s">
        <v>2828</v>
      </c>
      <c r="L376" t="s">
        <v>5502</v>
      </c>
      <c r="M376" t="s">
        <v>8213</v>
      </c>
      <c r="N376" t="str">
        <f t="shared" si="5"/>
        <v>insert into users (id, first_name, email, password, status, role) values(1942,'cakrawalaputrabersama@sippminerba.comxxx','cakrawalaputrabersama@sippminerba.comxxx','LQMakvxZ26ACDKdDSwIEQd8OEtmNddkTnmVtCWsEiDNeMPuFholDR88Sy+vcUEGWUli4wQyrBvSCse2Ye8yUNQ==xxx','0,'companyxxx');</v>
      </c>
    </row>
    <row r="377" spans="1:14" x14ac:dyDescent="0.25">
      <c r="A377" t="s">
        <v>8212</v>
      </c>
      <c r="B377">
        <v>1943</v>
      </c>
      <c r="C377" t="s">
        <v>2828</v>
      </c>
      <c r="D377" t="s">
        <v>5879</v>
      </c>
      <c r="E377" t="s">
        <v>2829</v>
      </c>
      <c r="F377" t="s">
        <v>5879</v>
      </c>
      <c r="G377" t="s">
        <v>2829</v>
      </c>
      <c r="H377" t="s">
        <v>5499</v>
      </c>
      <c r="I377" t="s">
        <v>2829</v>
      </c>
      <c r="J377">
        <v>0</v>
      </c>
      <c r="K377" t="s">
        <v>2828</v>
      </c>
      <c r="L377" t="s">
        <v>5502</v>
      </c>
      <c r="M377" t="s">
        <v>8213</v>
      </c>
      <c r="N377" t="str">
        <f t="shared" si="5"/>
        <v>insert into users (id, first_name, email, password, status, role) values(1943,'cakrawalaputribersama@sippminerba.comxxx','cakrawalaputribersama@sippminerba.comxxx','LQMakvxZ26ACDKdDSwIEQd8OEtmNddkTnmVtCWsEiDNeMPuFholDR88Sy+vcUEGWUli4wQyrBvSCse2Ye8yUNQ==xxx','0,'companyxxx');</v>
      </c>
    </row>
    <row r="378" spans="1:14" x14ac:dyDescent="0.25">
      <c r="A378" t="s">
        <v>8212</v>
      </c>
      <c r="B378">
        <v>1944</v>
      </c>
      <c r="C378" t="s">
        <v>2828</v>
      </c>
      <c r="D378" t="s">
        <v>5880</v>
      </c>
      <c r="E378" t="s">
        <v>2829</v>
      </c>
      <c r="F378" t="s">
        <v>5880</v>
      </c>
      <c r="G378" t="s">
        <v>2829</v>
      </c>
      <c r="H378" t="s">
        <v>5499</v>
      </c>
      <c r="I378" t="s">
        <v>2829</v>
      </c>
      <c r="J378">
        <v>0</v>
      </c>
      <c r="K378" t="s">
        <v>2828</v>
      </c>
      <c r="L378" t="s">
        <v>5502</v>
      </c>
      <c r="M378" t="s">
        <v>8213</v>
      </c>
      <c r="N378" t="str">
        <f t="shared" si="5"/>
        <v>insert into users (id, first_name, email, password, status, role) values(1944,'camindo@sippminerba.comxxx','camindo@sippminerba.comxxx','LQMakvxZ26ACDKdDSwIEQd8OEtmNddkTnmVtCWsEiDNeMPuFholDR88Sy+vcUEGWUli4wQyrBvSCse2Ye8yUNQ==xxx','0,'companyxxx');</v>
      </c>
    </row>
    <row r="379" spans="1:14" x14ac:dyDescent="0.25">
      <c r="A379" t="s">
        <v>8212</v>
      </c>
      <c r="B379">
        <v>1945</v>
      </c>
      <c r="C379" t="s">
        <v>2828</v>
      </c>
      <c r="D379" t="s">
        <v>5881</v>
      </c>
      <c r="E379" t="s">
        <v>2829</v>
      </c>
      <c r="F379" t="s">
        <v>5881</v>
      </c>
      <c r="G379" t="s">
        <v>2829</v>
      </c>
      <c r="H379" t="s">
        <v>5499</v>
      </c>
      <c r="I379" t="s">
        <v>2829</v>
      </c>
      <c r="J379">
        <v>0</v>
      </c>
      <c r="K379" t="s">
        <v>2828</v>
      </c>
      <c r="L379" t="s">
        <v>5502</v>
      </c>
      <c r="M379" t="s">
        <v>8213</v>
      </c>
      <c r="N379" t="str">
        <f t="shared" si="5"/>
        <v>insert into users (id, first_name, email, password, status, role) values(1945,'candikoperkasa@sippminerba.comxxx','candikoperkasa@sippminerba.comxxx','LQMakvxZ26ACDKdDSwIEQd8OEtmNddkTnmVtCWsEiDNeMPuFholDR88Sy+vcUEGWUli4wQyrBvSCse2Ye8yUNQ==xxx','0,'companyxxx');</v>
      </c>
    </row>
    <row r="380" spans="1:14" x14ac:dyDescent="0.25">
      <c r="A380" t="s">
        <v>8212</v>
      </c>
      <c r="B380">
        <v>1946</v>
      </c>
      <c r="C380" t="s">
        <v>2828</v>
      </c>
      <c r="D380" t="s">
        <v>5882</v>
      </c>
      <c r="E380" t="s">
        <v>2829</v>
      </c>
      <c r="F380" t="s">
        <v>5882</v>
      </c>
      <c r="G380" t="s">
        <v>2829</v>
      </c>
      <c r="H380" t="s">
        <v>5499</v>
      </c>
      <c r="I380" t="s">
        <v>2829</v>
      </c>
      <c r="J380">
        <v>0</v>
      </c>
      <c r="K380" t="s">
        <v>2828</v>
      </c>
      <c r="L380" t="s">
        <v>5502</v>
      </c>
      <c r="M380" t="s">
        <v>8213</v>
      </c>
      <c r="N380" t="str">
        <f t="shared" si="5"/>
        <v>insert into users (id, first_name, email, password, status, role) values(1946,'casavaberkatindo@sippminerba.comxxx','casavaberkatindo@sippminerba.comxxx','LQMakvxZ26ACDKdDSwIEQd8OEtmNddkTnmVtCWsEiDNeMPuFholDR88Sy+vcUEGWUli4wQyrBvSCse2Ye8yUNQ==xxx','0,'companyxxx');</v>
      </c>
    </row>
    <row r="381" spans="1:14" x14ac:dyDescent="0.25">
      <c r="A381" t="s">
        <v>8212</v>
      </c>
      <c r="B381">
        <v>1947</v>
      </c>
      <c r="C381" t="s">
        <v>2828</v>
      </c>
      <c r="D381" t="s">
        <v>5883</v>
      </c>
      <c r="E381" t="s">
        <v>2829</v>
      </c>
      <c r="F381" t="s">
        <v>5883</v>
      </c>
      <c r="G381" t="s">
        <v>2829</v>
      </c>
      <c r="H381" t="s">
        <v>5499</v>
      </c>
      <c r="I381" t="s">
        <v>2829</v>
      </c>
      <c r="J381">
        <v>0</v>
      </c>
      <c r="K381" t="s">
        <v>2828</v>
      </c>
      <c r="L381" t="s">
        <v>5502</v>
      </c>
      <c r="M381" t="s">
        <v>8213</v>
      </c>
      <c r="N381" t="str">
        <f t="shared" si="5"/>
        <v>insert into users (id, first_name, email, password, status, role) values(1947,'caturbuwanaarthainvestama@sippminerba.comxxx','caturbuwanaarthainvestama@sippminerba.comxxx','LQMakvxZ26ACDKdDSwIEQd8OEtmNddkTnmVtCWsEiDNeMPuFholDR88Sy+vcUEGWUli4wQyrBvSCse2Ye8yUNQ==xxx','0,'companyxxx');</v>
      </c>
    </row>
    <row r="382" spans="1:14" x14ac:dyDescent="0.25">
      <c r="A382" t="s">
        <v>8212</v>
      </c>
      <c r="B382">
        <v>652</v>
      </c>
      <c r="C382" t="s">
        <v>2828</v>
      </c>
      <c r="D382" t="s">
        <v>5884</v>
      </c>
      <c r="E382" t="s">
        <v>2829</v>
      </c>
      <c r="F382" t="s">
        <v>5884</v>
      </c>
      <c r="G382" t="s">
        <v>2829</v>
      </c>
      <c r="H382" t="s">
        <v>5499</v>
      </c>
      <c r="I382" t="s">
        <v>2829</v>
      </c>
      <c r="J382">
        <v>0</v>
      </c>
      <c r="K382" t="s">
        <v>2828</v>
      </c>
      <c r="L382" t="s">
        <v>5502</v>
      </c>
      <c r="M382" t="s">
        <v>8213</v>
      </c>
      <c r="N382" t="str">
        <f t="shared" si="5"/>
        <v>insert into users (id, first_name, email, password, status, role) values(652,'caturmitrausahalestari@sippminerba.comxxx','caturmitrausahalestari@sippminerba.comxxx','LQMakvxZ26ACDKdDSwIEQd8OEtmNddkTnmVtCWsEiDNeMPuFholDR88Sy+vcUEGWUli4wQyrBvSCse2Ye8yUNQ==xxx','0,'companyxxx');</v>
      </c>
    </row>
    <row r="383" spans="1:14" x14ac:dyDescent="0.25">
      <c r="A383" t="s">
        <v>8212</v>
      </c>
      <c r="B383">
        <v>1948</v>
      </c>
      <c r="C383" t="s">
        <v>2828</v>
      </c>
      <c r="D383" t="s">
        <v>5885</v>
      </c>
      <c r="E383" t="s">
        <v>2829</v>
      </c>
      <c r="F383" t="s">
        <v>5885</v>
      </c>
      <c r="G383" t="s">
        <v>2829</v>
      </c>
      <c r="H383" t="s">
        <v>5499</v>
      </c>
      <c r="I383" t="s">
        <v>2829</v>
      </c>
      <c r="J383">
        <v>0</v>
      </c>
      <c r="K383" t="s">
        <v>2828</v>
      </c>
      <c r="L383" t="s">
        <v>5502</v>
      </c>
      <c r="M383" t="s">
        <v>8213</v>
      </c>
      <c r="N383" t="str">
        <f t="shared" si="5"/>
        <v>insert into users (id, first_name, email, password, status, role) values(1948,'catursatria@sippminerba.comxxx','catursatria@sippminerba.comxxx','LQMakvxZ26ACDKdDSwIEQd8OEtmNddkTnmVtCWsEiDNeMPuFholDR88Sy+vcUEGWUli4wQyrBvSCse2Ye8yUNQ==xxx','0,'companyxxx');</v>
      </c>
    </row>
    <row r="384" spans="1:14" x14ac:dyDescent="0.25">
      <c r="A384" t="s">
        <v>8212</v>
      </c>
      <c r="B384">
        <v>846</v>
      </c>
      <c r="C384" t="s">
        <v>2828</v>
      </c>
      <c r="D384" t="s">
        <v>5886</v>
      </c>
      <c r="E384" t="s">
        <v>2829</v>
      </c>
      <c r="F384" t="s">
        <v>5886</v>
      </c>
      <c r="G384" t="s">
        <v>2829</v>
      </c>
      <c r="H384" t="s">
        <v>5499</v>
      </c>
      <c r="I384" t="s">
        <v>2829</v>
      </c>
      <c r="J384">
        <v>0</v>
      </c>
      <c r="K384" t="s">
        <v>2828</v>
      </c>
      <c r="L384" t="s">
        <v>5502</v>
      </c>
      <c r="M384" t="s">
        <v>8213</v>
      </c>
      <c r="N384" t="str">
        <f t="shared" si="5"/>
        <v>insert into users (id, first_name, email, password, status, role) values(846,'celebespasificminerals@sippminerba.comxxx','celebespasificminerals@sippminerba.comxxx','LQMakvxZ26ACDKdDSwIEQd8OEtmNddkTnmVtCWsEiDNeMPuFholDR88Sy+vcUEGWUli4wQyrBvSCse2Ye8yUNQ==xxx','0,'companyxxx');</v>
      </c>
    </row>
    <row r="385" spans="1:14" x14ac:dyDescent="0.25">
      <c r="A385" t="s">
        <v>8212</v>
      </c>
      <c r="B385">
        <v>847</v>
      </c>
      <c r="C385" t="s">
        <v>2828</v>
      </c>
      <c r="D385" t="s">
        <v>5887</v>
      </c>
      <c r="E385" t="s">
        <v>2829</v>
      </c>
      <c r="F385" t="s">
        <v>5887</v>
      </c>
      <c r="G385" t="s">
        <v>2829</v>
      </c>
      <c r="H385" t="s">
        <v>5499</v>
      </c>
      <c r="I385" t="s">
        <v>2829</v>
      </c>
      <c r="J385">
        <v>0</v>
      </c>
      <c r="K385" t="s">
        <v>2828</v>
      </c>
      <c r="L385" t="s">
        <v>5502</v>
      </c>
      <c r="M385" t="s">
        <v>8213</v>
      </c>
      <c r="N385" t="str">
        <f t="shared" si="5"/>
        <v>insert into users (id, first_name, email, password, status, role) values(847,'celebessimuliautama@sippminerba.comxxx','celebessimuliautama@sippminerba.comxxx','LQMakvxZ26ACDKdDSwIEQd8OEtmNddkTnmVtCWsEiDNeMPuFholDR88Sy+vcUEGWUli4wQyrBvSCse2Ye8yUNQ==xxx','0,'companyxxx');</v>
      </c>
    </row>
    <row r="386" spans="1:14" x14ac:dyDescent="0.25">
      <c r="A386" t="s">
        <v>8212</v>
      </c>
      <c r="B386">
        <v>135</v>
      </c>
      <c r="C386" t="s">
        <v>2828</v>
      </c>
      <c r="D386" t="s">
        <v>5888</v>
      </c>
      <c r="E386" t="s">
        <v>2829</v>
      </c>
      <c r="F386" t="s">
        <v>5888</v>
      </c>
      <c r="G386" t="s">
        <v>2829</v>
      </c>
      <c r="H386" t="s">
        <v>5499</v>
      </c>
      <c r="I386" t="s">
        <v>2829</v>
      </c>
      <c r="J386">
        <v>0</v>
      </c>
      <c r="K386" t="s">
        <v>2828</v>
      </c>
      <c r="L386" t="s">
        <v>5502</v>
      </c>
      <c r="M386" t="s">
        <v>8213</v>
      </c>
      <c r="N386" t="str">
        <f t="shared" si="5"/>
        <v>insert into users (id, first_name, email, password, status, role) values(135,'cempakaalambumibaru@sippminerba.comxxx','cempakaalambumibaru@sippminerba.comxxx','LQMakvxZ26ACDKdDSwIEQd8OEtmNddkTnmVtCWsEiDNeMPuFholDR88Sy+vcUEGWUli4wQyrBvSCse2Ye8yUNQ==xxx','0,'companyxxx');</v>
      </c>
    </row>
    <row r="387" spans="1:14" x14ac:dyDescent="0.25">
      <c r="A387" t="s">
        <v>8212</v>
      </c>
      <c r="B387">
        <v>1950</v>
      </c>
      <c r="C387" t="s">
        <v>2828</v>
      </c>
      <c r="D387" t="s">
        <v>5889</v>
      </c>
      <c r="E387" t="s">
        <v>2829</v>
      </c>
      <c r="F387" t="s">
        <v>5889</v>
      </c>
      <c r="G387" t="s">
        <v>2829</v>
      </c>
      <c r="H387" t="s">
        <v>5499</v>
      </c>
      <c r="I387" t="s">
        <v>2829</v>
      </c>
      <c r="J387">
        <v>0</v>
      </c>
      <c r="K387" t="s">
        <v>2828</v>
      </c>
      <c r="L387" t="s">
        <v>5502</v>
      </c>
      <c r="M387" t="s">
        <v>8213</v>
      </c>
      <c r="N387" t="str">
        <f t="shared" ref="N387:N450" si="6">(A387&amp;B387&amp;C387&amp;D387&amp;E387&amp;F387&amp;G387&amp;H387&amp;I387&amp;J387&amp;K387&amp;L387&amp;M387&amp;")"&amp;";")</f>
        <v>insert into users (id, first_name, email, password, status, role) values(1950,'cempakaarthabuana@sippminerba.comxxx','cempakaarthabuana@sippminerba.comxxx','LQMakvxZ26ACDKdDSwIEQd8OEtmNddkTnmVtCWsEiDNeMPuFholDR88Sy+vcUEGWUli4wQyrBvSCse2Ye8yUNQ==xxx','0,'companyxxx');</v>
      </c>
    </row>
    <row r="388" spans="1:14" x14ac:dyDescent="0.25">
      <c r="A388" t="s">
        <v>8212</v>
      </c>
      <c r="B388">
        <v>1951</v>
      </c>
      <c r="C388" t="s">
        <v>2828</v>
      </c>
      <c r="D388" t="s">
        <v>5890</v>
      </c>
      <c r="E388" t="s">
        <v>2829</v>
      </c>
      <c r="F388" t="s">
        <v>5890</v>
      </c>
      <c r="G388" t="s">
        <v>2829</v>
      </c>
      <c r="H388" t="s">
        <v>5499</v>
      </c>
      <c r="I388" t="s">
        <v>2829</v>
      </c>
      <c r="J388">
        <v>0</v>
      </c>
      <c r="K388" t="s">
        <v>2828</v>
      </c>
      <c r="L388" t="s">
        <v>5502</v>
      </c>
      <c r="M388" t="s">
        <v>8213</v>
      </c>
      <c r="N388" t="str">
        <f t="shared" si="6"/>
        <v>insert into users (id, first_name, email, password, status, role) values(1951,'cendanabajabahari@sippminerba.comxxx','cendanabajabahari@sippminerba.comxxx','LQMakvxZ26ACDKdDSwIEQd8OEtmNddkTnmVtCWsEiDNeMPuFholDR88Sy+vcUEGWUli4wQyrBvSCse2Ye8yUNQ==xxx','0,'companyxxx');</v>
      </c>
    </row>
    <row r="389" spans="1:14" x14ac:dyDescent="0.25">
      <c r="A389" t="s">
        <v>8212</v>
      </c>
      <c r="B389">
        <v>1952</v>
      </c>
      <c r="C389" t="s">
        <v>2828</v>
      </c>
      <c r="D389" t="s">
        <v>5891</v>
      </c>
      <c r="E389" t="s">
        <v>2829</v>
      </c>
      <c r="F389" t="s">
        <v>5891</v>
      </c>
      <c r="G389" t="s">
        <v>2829</v>
      </c>
      <c r="H389" t="s">
        <v>5499</v>
      </c>
      <c r="I389" t="s">
        <v>2829</v>
      </c>
      <c r="J389">
        <v>0</v>
      </c>
      <c r="K389" t="s">
        <v>2828</v>
      </c>
      <c r="L389" t="s">
        <v>5502</v>
      </c>
      <c r="M389" t="s">
        <v>8213</v>
      </c>
      <c r="N389" t="str">
        <f t="shared" si="6"/>
        <v>insert into users (id, first_name, email, password, status, role) values(1952,'cenkointl.@sippminerba.comxxx','cenkointl.@sippminerba.comxxx','LQMakvxZ26ACDKdDSwIEQd8OEtmNddkTnmVtCWsEiDNeMPuFholDR88Sy+vcUEGWUli4wQyrBvSCse2Ye8yUNQ==xxx','0,'companyxxx');</v>
      </c>
    </row>
    <row r="390" spans="1:14" x14ac:dyDescent="0.25">
      <c r="A390" t="s">
        <v>8212</v>
      </c>
      <c r="B390">
        <v>1953</v>
      </c>
      <c r="C390" t="s">
        <v>2828</v>
      </c>
      <c r="D390" t="s">
        <v>5892</v>
      </c>
      <c r="E390" t="s">
        <v>2829</v>
      </c>
      <c r="F390" t="s">
        <v>5892</v>
      </c>
      <c r="G390" t="s">
        <v>2829</v>
      </c>
      <c r="H390" t="s">
        <v>5499</v>
      </c>
      <c r="I390" t="s">
        <v>2829</v>
      </c>
      <c r="J390">
        <v>0</v>
      </c>
      <c r="K390" t="s">
        <v>2828</v>
      </c>
      <c r="L390" t="s">
        <v>5502</v>
      </c>
      <c r="M390" t="s">
        <v>8213</v>
      </c>
      <c r="N390" t="str">
        <f t="shared" si="6"/>
        <v>insert into users (id, first_name, email, password, status, role) values(1953,'cenkoprimaferrointernational@sippminerba.comxxx','cenkoprimaferrointernational@sippminerba.comxxx','LQMakvxZ26ACDKdDSwIEQd8OEtmNddkTnmVtCWsEiDNeMPuFholDR88Sy+vcUEGWUli4wQyrBvSCse2Ye8yUNQ==xxx','0,'companyxxx');</v>
      </c>
    </row>
    <row r="391" spans="1:14" x14ac:dyDescent="0.25">
      <c r="A391" t="s">
        <v>8212</v>
      </c>
      <c r="B391">
        <v>136</v>
      </c>
      <c r="C391" t="s">
        <v>2828</v>
      </c>
      <c r="D391" t="s">
        <v>5893</v>
      </c>
      <c r="E391" t="s">
        <v>2829</v>
      </c>
      <c r="F391" t="s">
        <v>5893</v>
      </c>
      <c r="G391" t="s">
        <v>2829</v>
      </c>
      <c r="H391" t="s">
        <v>5499</v>
      </c>
      <c r="I391" t="s">
        <v>2829</v>
      </c>
      <c r="J391">
        <v>0</v>
      </c>
      <c r="K391" t="s">
        <v>2828</v>
      </c>
      <c r="L391" t="s">
        <v>5502</v>
      </c>
      <c r="M391" t="s">
        <v>8213</v>
      </c>
      <c r="N391" t="str">
        <f t="shared" si="6"/>
        <v>insert into users (id, first_name, email, password, status, role) values(136,'centralkorporindointernational@sippminerba.comxxx','centralkorporindointernational@sippminerba.comxxx','LQMakvxZ26ACDKdDSwIEQd8OEtmNddkTnmVtCWsEiDNeMPuFholDR88Sy+vcUEGWUli4wQyrBvSCse2Ye8yUNQ==xxx','0,'companyxxx');</v>
      </c>
    </row>
    <row r="392" spans="1:14" x14ac:dyDescent="0.25">
      <c r="A392" t="s">
        <v>8212</v>
      </c>
      <c r="B392">
        <v>260</v>
      </c>
      <c r="C392" t="s">
        <v>2828</v>
      </c>
      <c r="D392" t="s">
        <v>5894</v>
      </c>
      <c r="E392" t="s">
        <v>2829</v>
      </c>
      <c r="F392" t="s">
        <v>5894</v>
      </c>
      <c r="G392" t="s">
        <v>2829</v>
      </c>
      <c r="H392" t="s">
        <v>5499</v>
      </c>
      <c r="I392" t="s">
        <v>2829</v>
      </c>
      <c r="J392">
        <v>0</v>
      </c>
      <c r="K392" t="s">
        <v>2828</v>
      </c>
      <c r="L392" t="s">
        <v>5502</v>
      </c>
      <c r="M392" t="s">
        <v>8213</v>
      </c>
      <c r="N392" t="str">
        <f t="shared" si="6"/>
        <v>insert into users (id, first_name, email, password, status, role) values(260,'centralmandirisukses@sippminerba.comxxx','centralmandirisukses@sippminerba.comxxx','LQMakvxZ26ACDKdDSwIEQd8OEtmNddkTnmVtCWsEiDNeMPuFholDR88Sy+vcUEGWUli4wQyrBvSCse2Ye8yUNQ==xxx','0,'companyxxx');</v>
      </c>
    </row>
    <row r="393" spans="1:14" x14ac:dyDescent="0.25">
      <c r="A393" t="s">
        <v>8212</v>
      </c>
      <c r="B393">
        <v>1954</v>
      </c>
      <c r="C393" t="s">
        <v>2828</v>
      </c>
      <c r="D393" t="s">
        <v>5895</v>
      </c>
      <c r="E393" t="s">
        <v>2829</v>
      </c>
      <c r="F393" t="s">
        <v>5895</v>
      </c>
      <c r="G393" t="s">
        <v>2829</v>
      </c>
      <c r="H393" t="s">
        <v>5499</v>
      </c>
      <c r="I393" t="s">
        <v>2829</v>
      </c>
      <c r="J393">
        <v>0</v>
      </c>
      <c r="K393" t="s">
        <v>2828</v>
      </c>
      <c r="L393" t="s">
        <v>5502</v>
      </c>
      <c r="M393" t="s">
        <v>8213</v>
      </c>
      <c r="N393" t="str">
        <f t="shared" si="6"/>
        <v>insert into users (id, first_name, email, password, status, role) values(1954,'cerianugrahaindotama@sippminerba.comxxx','cerianugrahaindotama@sippminerba.comxxx','LQMakvxZ26ACDKdDSwIEQd8OEtmNddkTnmVtCWsEiDNeMPuFholDR88Sy+vcUEGWUli4wQyrBvSCse2Ye8yUNQ==xxx','0,'companyxxx');</v>
      </c>
    </row>
    <row r="394" spans="1:14" x14ac:dyDescent="0.25">
      <c r="A394" t="s">
        <v>8212</v>
      </c>
      <c r="B394">
        <v>1955</v>
      </c>
      <c r="C394" t="s">
        <v>2828</v>
      </c>
      <c r="D394" t="s">
        <v>5896</v>
      </c>
      <c r="E394" t="s">
        <v>2829</v>
      </c>
      <c r="F394" t="s">
        <v>5896</v>
      </c>
      <c r="G394" t="s">
        <v>2829</v>
      </c>
      <c r="H394" t="s">
        <v>5499</v>
      </c>
      <c r="I394" t="s">
        <v>2829</v>
      </c>
      <c r="J394">
        <v>0</v>
      </c>
      <c r="K394" t="s">
        <v>2828</v>
      </c>
      <c r="L394" t="s">
        <v>5502</v>
      </c>
      <c r="M394" t="s">
        <v>8213</v>
      </c>
      <c r="N394" t="str">
        <f t="shared" si="6"/>
        <v>insert into users (id, first_name, email, password, status, role) values(1955,'ceriyazicoutama@sippminerba.comxxx','ceriyazicoutama@sippminerba.comxxx','LQMakvxZ26ACDKdDSwIEQd8OEtmNddkTnmVtCWsEiDNeMPuFholDR88Sy+vcUEGWUli4wQyrBvSCse2Ye8yUNQ==xxx','0,'companyxxx');</v>
      </c>
    </row>
    <row r="395" spans="1:14" x14ac:dyDescent="0.25">
      <c r="A395" t="s">
        <v>8212</v>
      </c>
      <c r="B395">
        <v>1956</v>
      </c>
      <c r="C395" t="s">
        <v>2828</v>
      </c>
      <c r="D395" t="s">
        <v>5897</v>
      </c>
      <c r="E395" t="s">
        <v>2829</v>
      </c>
      <c r="F395" t="s">
        <v>5897</v>
      </c>
      <c r="G395" t="s">
        <v>2829</v>
      </c>
      <c r="H395" t="s">
        <v>5499</v>
      </c>
      <c r="I395" t="s">
        <v>2829</v>
      </c>
      <c r="J395">
        <v>0</v>
      </c>
      <c r="K395" t="s">
        <v>2828</v>
      </c>
      <c r="L395" t="s">
        <v>5502</v>
      </c>
      <c r="M395" t="s">
        <v>8213</v>
      </c>
      <c r="N395" t="str">
        <f t="shared" si="6"/>
        <v>insert into users (id, first_name, email, password, status, role) values(1956,'chaidomegamineral@sippminerba.comxxx','chaidomegamineral@sippminerba.comxxx','LQMakvxZ26ACDKdDSwIEQd8OEtmNddkTnmVtCWsEiDNeMPuFholDR88Sy+vcUEGWUli4wQyrBvSCse2Ye8yUNQ==xxx','0,'companyxxx');</v>
      </c>
    </row>
    <row r="396" spans="1:14" x14ac:dyDescent="0.25">
      <c r="A396" t="s">
        <v>8212</v>
      </c>
      <c r="B396">
        <v>1957</v>
      </c>
      <c r="C396" t="s">
        <v>2828</v>
      </c>
      <c r="D396" t="s">
        <v>5898</v>
      </c>
      <c r="E396" t="s">
        <v>2829</v>
      </c>
      <c r="F396" t="s">
        <v>5898</v>
      </c>
      <c r="G396" t="s">
        <v>2829</v>
      </c>
      <c r="H396" t="s">
        <v>5499</v>
      </c>
      <c r="I396" t="s">
        <v>2829</v>
      </c>
      <c r="J396">
        <v>0</v>
      </c>
      <c r="K396" t="s">
        <v>2828</v>
      </c>
      <c r="L396" t="s">
        <v>5502</v>
      </c>
      <c r="M396" t="s">
        <v>8213</v>
      </c>
      <c r="N396" t="str">
        <f t="shared" si="6"/>
        <v>insert into users (id, first_name, email, password, status, role) values(1957,'chandragemilang@sippminerba.comxxx','chandragemilang@sippminerba.comxxx','LQMakvxZ26ACDKdDSwIEQd8OEtmNddkTnmVtCWsEiDNeMPuFholDR88Sy+vcUEGWUli4wQyrBvSCse2Ye8yUNQ==xxx','0,'companyxxx');</v>
      </c>
    </row>
    <row r="397" spans="1:14" x14ac:dyDescent="0.25">
      <c r="A397" t="s">
        <v>8212</v>
      </c>
      <c r="B397">
        <v>1958</v>
      </c>
      <c r="C397" t="s">
        <v>2828</v>
      </c>
      <c r="D397" t="s">
        <v>5899</v>
      </c>
      <c r="E397" t="s">
        <v>2829</v>
      </c>
      <c r="F397" t="s">
        <v>5899</v>
      </c>
      <c r="G397" t="s">
        <v>2829</v>
      </c>
      <c r="H397" t="s">
        <v>5499</v>
      </c>
      <c r="I397" t="s">
        <v>2829</v>
      </c>
      <c r="J397">
        <v>0</v>
      </c>
      <c r="K397" t="s">
        <v>2828</v>
      </c>
      <c r="L397" t="s">
        <v>5502</v>
      </c>
      <c r="M397" t="s">
        <v>8213</v>
      </c>
      <c r="N397" t="str">
        <f t="shared" si="6"/>
        <v>insert into users (id, first_name, email, password, status, role) values(1958,'chandrapratamasembilansembilan@sippminerba.comxxx','chandrapratamasembilansembilan@sippminerba.comxxx','LQMakvxZ26ACDKdDSwIEQd8OEtmNddkTnmVtCWsEiDNeMPuFholDR88Sy+vcUEGWUli4wQyrBvSCse2Ye8yUNQ==xxx','0,'companyxxx');</v>
      </c>
    </row>
    <row r="398" spans="1:14" x14ac:dyDescent="0.25">
      <c r="A398" t="s">
        <v>8212</v>
      </c>
      <c r="B398">
        <v>137</v>
      </c>
      <c r="C398" t="s">
        <v>2828</v>
      </c>
      <c r="D398" t="s">
        <v>5900</v>
      </c>
      <c r="E398" t="s">
        <v>2829</v>
      </c>
      <c r="F398" t="s">
        <v>5900</v>
      </c>
      <c r="G398" t="s">
        <v>2829</v>
      </c>
      <c r="H398" t="s">
        <v>5499</v>
      </c>
      <c r="I398" t="s">
        <v>2829</v>
      </c>
      <c r="J398">
        <v>0</v>
      </c>
      <c r="K398" t="s">
        <v>2828</v>
      </c>
      <c r="L398" t="s">
        <v>5502</v>
      </c>
      <c r="M398" t="s">
        <v>8213</v>
      </c>
      <c r="N398" t="str">
        <f t="shared" si="6"/>
        <v>insert into users (id, first_name, email, password, status, role) values(137,'charismabaritocoal@sippminerba.comxxx','charismabaritocoal@sippminerba.comxxx','LQMakvxZ26ACDKdDSwIEQd8OEtmNddkTnmVtCWsEiDNeMPuFholDR88Sy+vcUEGWUli4wQyrBvSCse2Ye8yUNQ==xxx','0,'companyxxx');</v>
      </c>
    </row>
    <row r="399" spans="1:14" x14ac:dyDescent="0.25">
      <c r="A399" t="s">
        <v>8212</v>
      </c>
      <c r="B399">
        <v>1959</v>
      </c>
      <c r="C399" t="s">
        <v>2828</v>
      </c>
      <c r="D399" t="s">
        <v>5901</v>
      </c>
      <c r="E399" t="s">
        <v>2829</v>
      </c>
      <c r="F399" t="s">
        <v>5901</v>
      </c>
      <c r="G399" t="s">
        <v>2829</v>
      </c>
      <c r="H399" t="s">
        <v>5499</v>
      </c>
      <c r="I399" t="s">
        <v>2829</v>
      </c>
      <c r="J399">
        <v>0</v>
      </c>
      <c r="K399" t="s">
        <v>2828</v>
      </c>
      <c r="L399" t="s">
        <v>5502</v>
      </c>
      <c r="M399" t="s">
        <v>8213</v>
      </c>
      <c r="N399" t="str">
        <f t="shared" si="6"/>
        <v>insert into users (id, first_name, email, password, status, role) values(1959,'chavezmineral@sippminerba.comxxx','chavezmineral@sippminerba.comxxx','LQMakvxZ26ACDKdDSwIEQd8OEtmNddkTnmVtCWsEiDNeMPuFholDR88Sy+vcUEGWUli4wQyrBvSCse2Ye8yUNQ==xxx','0,'companyxxx');</v>
      </c>
    </row>
    <row r="400" spans="1:14" x14ac:dyDescent="0.25">
      <c r="A400" t="s">
        <v>8212</v>
      </c>
      <c r="B400">
        <v>1960</v>
      </c>
      <c r="C400" t="s">
        <v>2828</v>
      </c>
      <c r="D400" t="s">
        <v>5902</v>
      </c>
      <c r="E400" t="s">
        <v>2829</v>
      </c>
      <c r="F400" t="s">
        <v>5902</v>
      </c>
      <c r="G400" t="s">
        <v>2829</v>
      </c>
      <c r="H400" t="s">
        <v>5499</v>
      </c>
      <c r="I400" t="s">
        <v>2829</v>
      </c>
      <c r="J400">
        <v>0</v>
      </c>
      <c r="K400" t="s">
        <v>2828</v>
      </c>
      <c r="L400" t="s">
        <v>5502</v>
      </c>
      <c r="M400" t="s">
        <v>8213</v>
      </c>
      <c r="N400" t="str">
        <f t="shared" si="6"/>
        <v>insert into users (id, first_name, email, password, status, role) values(1960,'chodrakurniaagribindo@sippminerba.comxxx','chodrakurniaagribindo@sippminerba.comxxx','LQMakvxZ26ACDKdDSwIEQd8OEtmNddkTnmVtCWsEiDNeMPuFholDR88Sy+vcUEGWUli4wQyrBvSCse2Ye8yUNQ==xxx','0,'companyxxx');</v>
      </c>
    </row>
    <row r="401" spans="1:14" x14ac:dyDescent="0.25">
      <c r="A401" t="s">
        <v>8212</v>
      </c>
      <c r="B401">
        <v>1961</v>
      </c>
      <c r="C401" t="s">
        <v>2828</v>
      </c>
      <c r="D401" t="s">
        <v>5903</v>
      </c>
      <c r="E401" t="s">
        <v>2829</v>
      </c>
      <c r="F401" t="s">
        <v>5903</v>
      </c>
      <c r="G401" t="s">
        <v>2829</v>
      </c>
      <c r="H401" t="s">
        <v>5499</v>
      </c>
      <c r="I401" t="s">
        <v>2829</v>
      </c>
      <c r="J401">
        <v>0</v>
      </c>
      <c r="K401" t="s">
        <v>2828</v>
      </c>
      <c r="L401" t="s">
        <v>5502</v>
      </c>
      <c r="M401" t="s">
        <v>8213</v>
      </c>
      <c r="N401" t="str">
        <f t="shared" si="6"/>
        <v>insert into users (id, first_name, email, password, status, role) values(1961,'cintajaya@sippminerba.comxxx','cintajaya@sippminerba.comxxx','LQMakvxZ26ACDKdDSwIEQd8OEtmNddkTnmVtCWsEiDNeMPuFholDR88Sy+vcUEGWUli4wQyrBvSCse2Ye8yUNQ==xxx','0,'companyxxx');</v>
      </c>
    </row>
    <row r="402" spans="1:14" x14ac:dyDescent="0.25">
      <c r="A402" t="s">
        <v>8212</v>
      </c>
      <c r="B402">
        <v>1962</v>
      </c>
      <c r="C402" t="s">
        <v>2828</v>
      </c>
      <c r="D402" t="s">
        <v>5904</v>
      </c>
      <c r="E402" t="s">
        <v>2829</v>
      </c>
      <c r="F402" t="s">
        <v>5904</v>
      </c>
      <c r="G402" t="s">
        <v>2829</v>
      </c>
      <c r="H402" t="s">
        <v>5499</v>
      </c>
      <c r="I402" t="s">
        <v>2829</v>
      </c>
      <c r="J402">
        <v>0</v>
      </c>
      <c r="K402" t="s">
        <v>2828</v>
      </c>
      <c r="L402" t="s">
        <v>5502</v>
      </c>
      <c r="M402" t="s">
        <v>8213</v>
      </c>
      <c r="N402" t="str">
        <f t="shared" si="6"/>
        <v>insert into users (id, first_name, email, password, status, role) values(1962,'cintapuripratama@sippminerba.comxxx','cintapuripratama@sippminerba.comxxx','LQMakvxZ26ACDKdDSwIEQd8OEtmNddkTnmVtCWsEiDNeMPuFholDR88Sy+vcUEGWUli4wQyrBvSCse2Ye8yUNQ==xxx','0,'companyxxx');</v>
      </c>
    </row>
    <row r="403" spans="1:14" x14ac:dyDescent="0.25">
      <c r="A403" t="s">
        <v>8212</v>
      </c>
      <c r="B403">
        <v>1965</v>
      </c>
      <c r="C403" t="s">
        <v>2828</v>
      </c>
      <c r="D403" t="s">
        <v>5905</v>
      </c>
      <c r="E403" t="s">
        <v>2829</v>
      </c>
      <c r="F403" t="s">
        <v>5905</v>
      </c>
      <c r="G403" t="s">
        <v>2829</v>
      </c>
      <c r="H403" t="s">
        <v>5499</v>
      </c>
      <c r="I403" t="s">
        <v>2829</v>
      </c>
      <c r="J403">
        <v>0</v>
      </c>
      <c r="K403" t="s">
        <v>2828</v>
      </c>
      <c r="L403" t="s">
        <v>5502</v>
      </c>
      <c r="M403" t="s">
        <v>8213</v>
      </c>
      <c r="N403" t="str">
        <f t="shared" si="6"/>
        <v>insert into users (id, first_name, email, password, status, role) values(1965,'cipagantienergiresources@sippminerba.comxxx','cipagantienergiresources@sippminerba.comxxx','LQMakvxZ26ACDKdDSwIEQd8OEtmNddkTnmVtCWsEiDNeMPuFholDR88Sy+vcUEGWUli4wQyrBvSCse2Ye8yUNQ==xxx','0,'companyxxx');</v>
      </c>
    </row>
    <row r="404" spans="1:14" x14ac:dyDescent="0.25">
      <c r="A404" t="s">
        <v>8212</v>
      </c>
      <c r="B404">
        <v>1966</v>
      </c>
      <c r="C404" t="s">
        <v>2828</v>
      </c>
      <c r="D404" t="s">
        <v>5906</v>
      </c>
      <c r="E404" t="s">
        <v>2829</v>
      </c>
      <c r="F404" t="s">
        <v>5906</v>
      </c>
      <c r="G404" t="s">
        <v>2829</v>
      </c>
      <c r="H404" t="s">
        <v>5499</v>
      </c>
      <c r="I404" t="s">
        <v>2829</v>
      </c>
      <c r="J404">
        <v>0</v>
      </c>
      <c r="K404" t="s">
        <v>2828</v>
      </c>
      <c r="L404" t="s">
        <v>5502</v>
      </c>
      <c r="M404" t="s">
        <v>8213</v>
      </c>
      <c r="N404" t="str">
        <f t="shared" si="6"/>
        <v>insert into users (id, first_name, email, password, status, role) values(1966,'ciptaabugerahpermai@sippminerba.comxxx','ciptaabugerahpermai@sippminerba.comxxx','LQMakvxZ26ACDKdDSwIEQd8OEtmNddkTnmVtCWsEiDNeMPuFholDR88Sy+vcUEGWUli4wQyrBvSCse2Ye8yUNQ==xxx','0,'companyxxx');</v>
      </c>
    </row>
    <row r="405" spans="1:14" x14ac:dyDescent="0.25">
      <c r="A405" t="s">
        <v>8212</v>
      </c>
      <c r="B405">
        <v>1967</v>
      </c>
      <c r="C405" t="s">
        <v>2828</v>
      </c>
      <c r="D405" t="s">
        <v>5907</v>
      </c>
      <c r="E405" t="s">
        <v>2829</v>
      </c>
      <c r="F405" t="s">
        <v>5907</v>
      </c>
      <c r="G405" t="s">
        <v>2829</v>
      </c>
      <c r="H405" t="s">
        <v>5499</v>
      </c>
      <c r="I405" t="s">
        <v>2829</v>
      </c>
      <c r="J405">
        <v>0</v>
      </c>
      <c r="K405" t="s">
        <v>2828</v>
      </c>
      <c r="L405" t="s">
        <v>5502</v>
      </c>
      <c r="M405" t="s">
        <v>8213</v>
      </c>
      <c r="N405" t="str">
        <f t="shared" si="6"/>
        <v>insert into users (id, first_name, email, password, status, role) values(1967,'ciptaanugerahsakti@sippminerba.comxxx','ciptaanugerahsakti@sippminerba.comxxx','LQMakvxZ26ACDKdDSwIEQd8OEtmNddkTnmVtCWsEiDNeMPuFholDR88Sy+vcUEGWUli4wQyrBvSCse2Ye8yUNQ==xxx','0,'companyxxx');</v>
      </c>
    </row>
    <row r="406" spans="1:14" x14ac:dyDescent="0.25">
      <c r="A406" t="s">
        <v>8212</v>
      </c>
      <c r="B406">
        <v>1968</v>
      </c>
      <c r="C406" t="s">
        <v>2828</v>
      </c>
      <c r="D406" t="s">
        <v>5908</v>
      </c>
      <c r="E406" t="s">
        <v>2829</v>
      </c>
      <c r="F406" t="s">
        <v>5908</v>
      </c>
      <c r="G406" t="s">
        <v>2829</v>
      </c>
      <c r="H406" t="s">
        <v>5499</v>
      </c>
      <c r="I406" t="s">
        <v>2829</v>
      </c>
      <c r="J406">
        <v>0</v>
      </c>
      <c r="K406" t="s">
        <v>2828</v>
      </c>
      <c r="L406" t="s">
        <v>5502</v>
      </c>
      <c r="M406" t="s">
        <v>8213</v>
      </c>
      <c r="N406" t="str">
        <f t="shared" si="6"/>
        <v>insert into users (id, first_name, email, password, status, role) values(1968,'ciptaartamoro@sippminerba.comxxx','ciptaartamoro@sippminerba.comxxx','LQMakvxZ26ACDKdDSwIEQd8OEtmNddkTnmVtCWsEiDNeMPuFholDR88Sy+vcUEGWUli4wQyrBvSCse2Ye8yUNQ==xxx','0,'companyxxx');</v>
      </c>
    </row>
    <row r="407" spans="1:14" x14ac:dyDescent="0.25">
      <c r="A407" t="s">
        <v>8212</v>
      </c>
      <c r="B407">
        <v>1969</v>
      </c>
      <c r="C407" t="s">
        <v>2828</v>
      </c>
      <c r="D407" t="s">
        <v>5909</v>
      </c>
      <c r="E407" t="s">
        <v>2829</v>
      </c>
      <c r="F407" t="s">
        <v>5909</v>
      </c>
      <c r="G407" t="s">
        <v>2829</v>
      </c>
      <c r="H407" t="s">
        <v>5499</v>
      </c>
      <c r="I407" t="s">
        <v>2829</v>
      </c>
      <c r="J407">
        <v>0</v>
      </c>
      <c r="K407" t="s">
        <v>2828</v>
      </c>
      <c r="L407" t="s">
        <v>5502</v>
      </c>
      <c r="M407" t="s">
        <v>8213</v>
      </c>
      <c r="N407" t="str">
        <f t="shared" si="6"/>
        <v>insert into users (id, first_name, email, password, status, role) values(1969,'ciptabinareksa@sippminerba.comxxx','ciptabinareksa@sippminerba.comxxx','LQMakvxZ26ACDKdDSwIEQd8OEtmNddkTnmVtCWsEiDNeMPuFholDR88Sy+vcUEGWUli4wQyrBvSCse2Ye8yUNQ==xxx','0,'companyxxx');</v>
      </c>
    </row>
    <row r="408" spans="1:14" x14ac:dyDescent="0.25">
      <c r="A408" t="s">
        <v>8212</v>
      </c>
      <c r="B408">
        <v>1970</v>
      </c>
      <c r="C408" t="s">
        <v>2828</v>
      </c>
      <c r="D408" t="s">
        <v>5910</v>
      </c>
      <c r="E408" t="s">
        <v>2829</v>
      </c>
      <c r="F408" t="s">
        <v>5910</v>
      </c>
      <c r="G408" t="s">
        <v>2829</v>
      </c>
      <c r="H408" t="s">
        <v>5499</v>
      </c>
      <c r="I408" t="s">
        <v>2829</v>
      </c>
      <c r="J408">
        <v>0</v>
      </c>
      <c r="K408" t="s">
        <v>2828</v>
      </c>
      <c r="L408" t="s">
        <v>5502</v>
      </c>
      <c r="M408" t="s">
        <v>8213</v>
      </c>
      <c r="N408" t="str">
        <f t="shared" si="6"/>
        <v>insert into users (id, first_name, email, password, status, role) values(1970,'ciptacoalindo@sippminerba.comxxx','ciptacoalindo@sippminerba.comxxx','LQMakvxZ26ACDKdDSwIEQd8OEtmNddkTnmVtCWsEiDNeMPuFholDR88Sy+vcUEGWUli4wQyrBvSCse2Ye8yUNQ==xxx','0,'companyxxx');</v>
      </c>
    </row>
    <row r="409" spans="1:14" x14ac:dyDescent="0.25">
      <c r="A409" t="s">
        <v>8212</v>
      </c>
      <c r="B409">
        <v>1971</v>
      </c>
      <c r="C409" t="s">
        <v>2828</v>
      </c>
      <c r="D409" t="s">
        <v>5911</v>
      </c>
      <c r="E409" t="s">
        <v>2829</v>
      </c>
      <c r="F409" t="s">
        <v>5911</v>
      </c>
      <c r="G409" t="s">
        <v>2829</v>
      </c>
      <c r="H409" t="s">
        <v>5499</v>
      </c>
      <c r="I409" t="s">
        <v>2829</v>
      </c>
      <c r="J409">
        <v>0</v>
      </c>
      <c r="K409" t="s">
        <v>2828</v>
      </c>
      <c r="L409" t="s">
        <v>5502</v>
      </c>
      <c r="M409" t="s">
        <v>8213</v>
      </c>
      <c r="N409" t="str">
        <f t="shared" si="6"/>
        <v>insert into users (id, first_name, email, password, status, role) values(1971,'ciptadjayasurya@sippminerba.comxxx','ciptadjayasurya@sippminerba.comxxx','LQMakvxZ26ACDKdDSwIEQd8OEtmNddkTnmVtCWsEiDNeMPuFholDR88Sy+vcUEGWUli4wQyrBvSCse2Ye8yUNQ==xxx','0,'companyxxx');</v>
      </c>
    </row>
    <row r="410" spans="1:14" x14ac:dyDescent="0.25">
      <c r="A410" t="s">
        <v>8212</v>
      </c>
      <c r="B410">
        <v>1972</v>
      </c>
      <c r="C410" t="s">
        <v>2828</v>
      </c>
      <c r="D410" t="s">
        <v>5912</v>
      </c>
      <c r="E410" t="s">
        <v>2829</v>
      </c>
      <c r="F410" t="s">
        <v>5912</v>
      </c>
      <c r="G410" t="s">
        <v>2829</v>
      </c>
      <c r="H410" t="s">
        <v>5499</v>
      </c>
      <c r="I410" t="s">
        <v>2829</v>
      </c>
      <c r="J410">
        <v>0</v>
      </c>
      <c r="K410" t="s">
        <v>2828</v>
      </c>
      <c r="L410" t="s">
        <v>5502</v>
      </c>
      <c r="M410" t="s">
        <v>8213</v>
      </c>
      <c r="N410" t="str">
        <f t="shared" si="6"/>
        <v>insert into users (id, first_name, email, password, status, role) values(1972,'ciptakalimantanenergy@sippminerba.comxxx','ciptakalimantanenergy@sippminerba.comxxx','LQMakvxZ26ACDKdDSwIEQd8OEtmNddkTnmVtCWsEiDNeMPuFholDR88Sy+vcUEGWUli4wQyrBvSCse2Ye8yUNQ==xxx','0,'companyxxx');</v>
      </c>
    </row>
    <row r="411" spans="1:14" x14ac:dyDescent="0.25">
      <c r="A411" t="s">
        <v>8212</v>
      </c>
      <c r="B411">
        <v>1973</v>
      </c>
      <c r="C411" t="s">
        <v>2828</v>
      </c>
      <c r="D411" t="s">
        <v>5913</v>
      </c>
      <c r="E411" t="s">
        <v>2829</v>
      </c>
      <c r="F411" t="s">
        <v>5913</v>
      </c>
      <c r="G411" t="s">
        <v>2829</v>
      </c>
      <c r="H411" t="s">
        <v>5499</v>
      </c>
      <c r="I411" t="s">
        <v>2829</v>
      </c>
      <c r="J411">
        <v>0</v>
      </c>
      <c r="K411" t="s">
        <v>2828</v>
      </c>
      <c r="L411" t="s">
        <v>5502</v>
      </c>
      <c r="M411" t="s">
        <v>8213</v>
      </c>
      <c r="N411" t="str">
        <f t="shared" si="6"/>
        <v>insert into users (id, first_name, email, password, status, role) values(1973,'ciptamahakamraya@sippminerba.comxxx','ciptamahakamraya@sippminerba.comxxx','LQMakvxZ26ACDKdDSwIEQd8OEtmNddkTnmVtCWsEiDNeMPuFholDR88Sy+vcUEGWUli4wQyrBvSCse2Ye8yUNQ==xxx','0,'companyxxx');</v>
      </c>
    </row>
    <row r="412" spans="1:14" x14ac:dyDescent="0.25">
      <c r="A412" t="s">
        <v>8212</v>
      </c>
      <c r="B412">
        <v>1974</v>
      </c>
      <c r="C412" t="s">
        <v>2828</v>
      </c>
      <c r="D412" t="s">
        <v>5914</v>
      </c>
      <c r="E412" t="s">
        <v>2829</v>
      </c>
      <c r="F412" t="s">
        <v>5914</v>
      </c>
      <c r="G412" t="s">
        <v>2829</v>
      </c>
      <c r="H412" t="s">
        <v>5499</v>
      </c>
      <c r="I412" t="s">
        <v>2829</v>
      </c>
      <c r="J412">
        <v>0</v>
      </c>
      <c r="K412" t="s">
        <v>2828</v>
      </c>
      <c r="L412" t="s">
        <v>5502</v>
      </c>
      <c r="M412" t="s">
        <v>8213</v>
      </c>
      <c r="N412" t="str">
        <f t="shared" si="6"/>
        <v>insert into users (id, first_name, email, password, status, role) values(1974,'ciptanugrahagemilang@sippminerba.comxxx','ciptanugrahagemilang@sippminerba.comxxx','LQMakvxZ26ACDKdDSwIEQd8OEtmNddkTnmVtCWsEiDNeMPuFholDR88Sy+vcUEGWUli4wQyrBvSCse2Ye8yUNQ==xxx','0,'companyxxx');</v>
      </c>
    </row>
    <row r="413" spans="1:14" x14ac:dyDescent="0.25">
      <c r="A413" t="s">
        <v>8212</v>
      </c>
      <c r="B413">
        <v>1975</v>
      </c>
      <c r="C413" t="s">
        <v>2828</v>
      </c>
      <c r="D413" t="s">
        <v>5915</v>
      </c>
      <c r="E413" t="s">
        <v>2829</v>
      </c>
      <c r="F413" t="s">
        <v>5915</v>
      </c>
      <c r="G413" t="s">
        <v>2829</v>
      </c>
      <c r="H413" t="s">
        <v>5499</v>
      </c>
      <c r="I413" t="s">
        <v>2829</v>
      </c>
      <c r="J413">
        <v>0</v>
      </c>
      <c r="K413" t="s">
        <v>2828</v>
      </c>
      <c r="L413" t="s">
        <v>5502</v>
      </c>
      <c r="M413" t="s">
        <v>8213</v>
      </c>
      <c r="N413" t="str">
        <f t="shared" si="6"/>
        <v>insert into users (id, first_name, email, password, status, role) values(1975,'ciptapilarsejahtera@sippminerba.comxxx','ciptapilarsejahtera@sippminerba.comxxx','LQMakvxZ26ACDKdDSwIEQd8OEtmNddkTnmVtCWsEiDNeMPuFholDR88Sy+vcUEGWUli4wQyrBvSCse2Ye8yUNQ==xxx','0,'companyxxx');</v>
      </c>
    </row>
    <row r="414" spans="1:14" x14ac:dyDescent="0.25">
      <c r="A414" t="s">
        <v>8212</v>
      </c>
      <c r="B414">
        <v>1976</v>
      </c>
      <c r="C414" t="s">
        <v>2828</v>
      </c>
      <c r="D414" t="s">
        <v>5916</v>
      </c>
      <c r="E414" t="s">
        <v>2829</v>
      </c>
      <c r="F414" t="s">
        <v>5916</v>
      </c>
      <c r="G414" t="s">
        <v>2829</v>
      </c>
      <c r="H414" t="s">
        <v>5499</v>
      </c>
      <c r="I414" t="s">
        <v>2829</v>
      </c>
      <c r="J414">
        <v>0</v>
      </c>
      <c r="K414" t="s">
        <v>2828</v>
      </c>
      <c r="L414" t="s">
        <v>5502</v>
      </c>
      <c r="M414" t="s">
        <v>8213</v>
      </c>
      <c r="N414" t="str">
        <f t="shared" si="6"/>
        <v>insert into users (id, first_name, email, password, status, role) values(1976,'ciptapurisejahtera@sippminerba.comxxx','ciptapurisejahtera@sippminerba.comxxx','LQMakvxZ26ACDKdDSwIEQd8OEtmNddkTnmVtCWsEiDNeMPuFholDR88Sy+vcUEGWUli4wQyrBvSCse2Ye8yUNQ==xxx','0,'companyxxx');</v>
      </c>
    </row>
    <row r="415" spans="1:14" x14ac:dyDescent="0.25">
      <c r="A415" t="s">
        <v>8212</v>
      </c>
      <c r="B415">
        <v>261</v>
      </c>
      <c r="C415" t="s">
        <v>2828</v>
      </c>
      <c r="D415" t="s">
        <v>5917</v>
      </c>
      <c r="E415" t="s">
        <v>2829</v>
      </c>
      <c r="F415" t="s">
        <v>5917</v>
      </c>
      <c r="G415" t="s">
        <v>2829</v>
      </c>
      <c r="H415" t="s">
        <v>5499</v>
      </c>
      <c r="I415" t="s">
        <v>2829</v>
      </c>
      <c r="J415">
        <v>0</v>
      </c>
      <c r="K415" t="s">
        <v>2828</v>
      </c>
      <c r="L415" t="s">
        <v>5502</v>
      </c>
      <c r="M415" t="s">
        <v>8213</v>
      </c>
      <c r="N415" t="str">
        <f t="shared" si="6"/>
        <v>insert into users (id, first_name, email, password, status, role) values(261,'ciptasaranajaya@sippminerba.comxxx','ciptasaranajaya@sippminerba.comxxx','LQMakvxZ26ACDKdDSwIEQd8OEtmNddkTnmVtCWsEiDNeMPuFholDR88Sy+vcUEGWUli4wQyrBvSCse2Ye8yUNQ==xxx','0,'companyxxx');</v>
      </c>
    </row>
    <row r="416" spans="1:14" x14ac:dyDescent="0.25">
      <c r="A416" t="s">
        <v>8212</v>
      </c>
      <c r="B416">
        <v>1977</v>
      </c>
      <c r="C416" t="s">
        <v>2828</v>
      </c>
      <c r="D416" t="s">
        <v>5918</v>
      </c>
      <c r="E416" t="s">
        <v>2829</v>
      </c>
      <c r="F416" t="s">
        <v>5918</v>
      </c>
      <c r="G416" t="s">
        <v>2829</v>
      </c>
      <c r="H416" t="s">
        <v>5499</v>
      </c>
      <c r="I416" t="s">
        <v>2829</v>
      </c>
      <c r="J416">
        <v>0</v>
      </c>
      <c r="K416" t="s">
        <v>2828</v>
      </c>
      <c r="L416" t="s">
        <v>5502</v>
      </c>
      <c r="M416" t="s">
        <v>8213</v>
      </c>
      <c r="N416" t="str">
        <f t="shared" si="6"/>
        <v>insert into users (id, first_name, email, password, status, role) values(1977,'ciptawahanaartha@sippminerba.comxxx','ciptawahanaartha@sippminerba.comxxx','LQMakvxZ26ACDKdDSwIEQd8OEtmNddkTnmVtCWsEiDNeMPuFholDR88Sy+vcUEGWUli4wQyrBvSCse2Ye8yUNQ==xxx','0,'companyxxx');</v>
      </c>
    </row>
    <row r="417" spans="1:14" x14ac:dyDescent="0.25">
      <c r="A417" t="s">
        <v>8212</v>
      </c>
      <c r="B417">
        <v>1978</v>
      </c>
      <c r="C417" t="s">
        <v>2828</v>
      </c>
      <c r="D417" t="s">
        <v>5919</v>
      </c>
      <c r="E417" t="s">
        <v>2829</v>
      </c>
      <c r="F417" t="s">
        <v>5919</v>
      </c>
      <c r="G417" t="s">
        <v>2829</v>
      </c>
      <c r="H417" t="s">
        <v>5499</v>
      </c>
      <c r="I417" t="s">
        <v>2829</v>
      </c>
      <c r="J417">
        <v>0</v>
      </c>
      <c r="K417" t="s">
        <v>2828</v>
      </c>
      <c r="L417" t="s">
        <v>5502</v>
      </c>
      <c r="M417" t="s">
        <v>8213</v>
      </c>
      <c r="N417" t="str">
        <f t="shared" si="6"/>
        <v>insert into users (id, first_name, email, password, status, role) values(1978,'ciptawanadana@sippminerba.comxxx','ciptawanadana@sippminerba.comxxx','LQMakvxZ26ACDKdDSwIEQd8OEtmNddkTnmVtCWsEiDNeMPuFholDR88Sy+vcUEGWUli4wQyrBvSCse2Ye8yUNQ==xxx','0,'companyxxx');</v>
      </c>
    </row>
    <row r="418" spans="1:14" x14ac:dyDescent="0.25">
      <c r="A418" t="s">
        <v>8212</v>
      </c>
      <c r="B418">
        <v>1979</v>
      </c>
      <c r="C418" t="s">
        <v>2828</v>
      </c>
      <c r="D418" t="s">
        <v>5920</v>
      </c>
      <c r="E418" t="s">
        <v>2829</v>
      </c>
      <c r="F418" t="s">
        <v>5920</v>
      </c>
      <c r="G418" t="s">
        <v>2829</v>
      </c>
      <c r="H418" t="s">
        <v>5499</v>
      </c>
      <c r="I418" t="s">
        <v>2829</v>
      </c>
      <c r="J418">
        <v>0</v>
      </c>
      <c r="K418" t="s">
        <v>2828</v>
      </c>
      <c r="L418" t="s">
        <v>5502</v>
      </c>
      <c r="M418" t="s">
        <v>8213</v>
      </c>
      <c r="N418" t="str">
        <f t="shared" si="6"/>
        <v>insert into users (id, first_name, email, password, status, role) values(1979,'ciracapsumberprima@sippminerba.comxxx','ciracapsumberprima@sippminerba.comxxx','LQMakvxZ26ACDKdDSwIEQd8OEtmNddkTnmVtCWsEiDNeMPuFholDR88Sy+vcUEGWUli4wQyrBvSCse2Ye8yUNQ==xxx','0,'companyxxx');</v>
      </c>
    </row>
    <row r="419" spans="1:14" x14ac:dyDescent="0.25">
      <c r="A419" t="s">
        <v>8212</v>
      </c>
      <c r="B419">
        <v>1980</v>
      </c>
      <c r="C419" t="s">
        <v>2828</v>
      </c>
      <c r="D419" t="s">
        <v>5921</v>
      </c>
      <c r="E419" t="s">
        <v>2829</v>
      </c>
      <c r="F419" t="s">
        <v>5921</v>
      </c>
      <c r="G419" t="s">
        <v>2829</v>
      </c>
      <c r="H419" t="s">
        <v>5499</v>
      </c>
      <c r="I419" t="s">
        <v>2829</v>
      </c>
      <c r="J419">
        <v>0</v>
      </c>
      <c r="K419" t="s">
        <v>2828</v>
      </c>
      <c r="L419" t="s">
        <v>5502</v>
      </c>
      <c r="M419" t="s">
        <v>8213</v>
      </c>
      <c r="N419" t="str">
        <f t="shared" si="6"/>
        <v>insert into users (id, first_name, email, password, status, role) values(1980,'ciriaputraenergy@sippminerba.comxxx','ciriaputraenergy@sippminerba.comxxx','LQMakvxZ26ACDKdDSwIEQd8OEtmNddkTnmVtCWsEiDNeMPuFholDR88Sy+vcUEGWUli4wQyrBvSCse2Ye8yUNQ==xxx','0,'companyxxx');</v>
      </c>
    </row>
    <row r="420" spans="1:14" x14ac:dyDescent="0.25">
      <c r="A420" t="s">
        <v>8212</v>
      </c>
      <c r="B420">
        <v>1981</v>
      </c>
      <c r="C420" t="s">
        <v>2828</v>
      </c>
      <c r="D420" t="s">
        <v>5922</v>
      </c>
      <c r="E420" t="s">
        <v>2829</v>
      </c>
      <c r="F420" t="s">
        <v>5922</v>
      </c>
      <c r="G420" t="s">
        <v>2829</v>
      </c>
      <c r="H420" t="s">
        <v>5499</v>
      </c>
      <c r="I420" t="s">
        <v>2829</v>
      </c>
      <c r="J420">
        <v>0</v>
      </c>
      <c r="K420" t="s">
        <v>2828</v>
      </c>
      <c r="L420" t="s">
        <v>5502</v>
      </c>
      <c r="M420" t="s">
        <v>8213</v>
      </c>
      <c r="N420" t="str">
        <f t="shared" si="6"/>
        <v>insert into users (id, first_name, email, password, status, role) values(1981,'cisresources@sippminerba.comxxx','cisresources@sippminerba.comxxx','LQMakvxZ26ACDKdDSwIEQd8OEtmNddkTnmVtCWsEiDNeMPuFholDR88Sy+vcUEGWUli4wQyrBvSCse2Ye8yUNQ==xxx','0,'companyxxx');</v>
      </c>
    </row>
    <row r="421" spans="1:14" x14ac:dyDescent="0.25">
      <c r="A421" t="s">
        <v>8212</v>
      </c>
      <c r="B421">
        <v>1982</v>
      </c>
      <c r="C421" t="s">
        <v>2828</v>
      </c>
      <c r="D421" t="s">
        <v>5923</v>
      </c>
      <c r="E421" t="s">
        <v>2829</v>
      </c>
      <c r="F421" t="s">
        <v>5923</v>
      </c>
      <c r="G421" t="s">
        <v>2829</v>
      </c>
      <c r="H421" t="s">
        <v>5499</v>
      </c>
      <c r="I421" t="s">
        <v>2829</v>
      </c>
      <c r="J421">
        <v>0</v>
      </c>
      <c r="K421" t="s">
        <v>2828</v>
      </c>
      <c r="L421" t="s">
        <v>5502</v>
      </c>
      <c r="M421" t="s">
        <v>8213</v>
      </c>
      <c r="N421" t="str">
        <f t="shared" si="6"/>
        <v>insert into users (id, first_name, email, password, status, role) values(1982,'citraalamcahaya@sippminerba.comxxx','citraalamcahaya@sippminerba.comxxx','LQMakvxZ26ACDKdDSwIEQd8OEtmNddkTnmVtCWsEiDNeMPuFholDR88Sy+vcUEGWUli4wQyrBvSCse2Ye8yUNQ==xxx','0,'companyxxx');</v>
      </c>
    </row>
    <row r="422" spans="1:14" x14ac:dyDescent="0.25">
      <c r="A422" t="s">
        <v>8212</v>
      </c>
      <c r="B422">
        <v>848</v>
      </c>
      <c r="C422" t="s">
        <v>2828</v>
      </c>
      <c r="D422" t="s">
        <v>5924</v>
      </c>
      <c r="E422" t="s">
        <v>2829</v>
      </c>
      <c r="F422" t="s">
        <v>5924</v>
      </c>
      <c r="G422" t="s">
        <v>2829</v>
      </c>
      <c r="H422" t="s">
        <v>5499</v>
      </c>
      <c r="I422" t="s">
        <v>2829</v>
      </c>
      <c r="J422">
        <v>0</v>
      </c>
      <c r="K422" t="s">
        <v>2828</v>
      </c>
      <c r="L422" t="s">
        <v>5502</v>
      </c>
      <c r="M422" t="s">
        <v>8213</v>
      </c>
      <c r="N422" t="str">
        <f t="shared" si="6"/>
        <v>insert into users (id, first_name, email, password, status, role) values(848,'citraaryasentosahutama@sippminerba.comxxx','citraaryasentosahutama@sippminerba.comxxx','LQMakvxZ26ACDKdDSwIEQd8OEtmNddkTnmVtCWsEiDNeMPuFholDR88Sy+vcUEGWUli4wQyrBvSCse2Ye8yUNQ==xxx','0,'companyxxx');</v>
      </c>
    </row>
    <row r="423" spans="1:14" x14ac:dyDescent="0.25">
      <c r="A423" t="s">
        <v>8212</v>
      </c>
      <c r="B423">
        <v>1983</v>
      </c>
      <c r="C423" t="s">
        <v>2828</v>
      </c>
      <c r="D423" t="s">
        <v>5925</v>
      </c>
      <c r="E423" t="s">
        <v>2829</v>
      </c>
      <c r="F423" t="s">
        <v>5925</v>
      </c>
      <c r="G423" t="s">
        <v>2829</v>
      </c>
      <c r="H423" t="s">
        <v>5499</v>
      </c>
      <c r="I423" t="s">
        <v>2829</v>
      </c>
      <c r="J423">
        <v>0</v>
      </c>
      <c r="K423" t="s">
        <v>2828</v>
      </c>
      <c r="L423" t="s">
        <v>5502</v>
      </c>
      <c r="M423" t="s">
        <v>8213</v>
      </c>
      <c r="N423" t="str">
        <f t="shared" si="6"/>
        <v>insert into users (id, first_name, email, password, status, role) values(1983,'citrabaraprima@sippminerba.comxxx','citrabaraprima@sippminerba.comxxx','LQMakvxZ26ACDKdDSwIEQd8OEtmNddkTnmVtCWsEiDNeMPuFholDR88Sy+vcUEGWUli4wQyrBvSCse2Ye8yUNQ==xxx','0,'companyxxx');</v>
      </c>
    </row>
    <row r="424" spans="1:14" x14ac:dyDescent="0.25">
      <c r="A424" t="s">
        <v>8212</v>
      </c>
      <c r="B424">
        <v>498</v>
      </c>
      <c r="C424" t="s">
        <v>2828</v>
      </c>
      <c r="D424" t="s">
        <v>5926</v>
      </c>
      <c r="E424" t="s">
        <v>2829</v>
      </c>
      <c r="F424" t="s">
        <v>5926</v>
      </c>
      <c r="G424" t="s">
        <v>2829</v>
      </c>
      <c r="H424" t="s">
        <v>5499</v>
      </c>
      <c r="I424" t="s">
        <v>2829</v>
      </c>
      <c r="J424">
        <v>0</v>
      </c>
      <c r="K424" t="s">
        <v>2828</v>
      </c>
      <c r="L424" t="s">
        <v>5502</v>
      </c>
      <c r="M424" t="s">
        <v>8213</v>
      </c>
      <c r="N424" t="str">
        <f t="shared" si="6"/>
        <v>insert into users (id, first_name, email, password, status, role) values(498,'citrabatuperkasa@sippminerba.comxxx','citrabatuperkasa@sippminerba.comxxx','LQMakvxZ26ACDKdDSwIEQd8OEtmNddkTnmVtCWsEiDNeMPuFholDR88Sy+vcUEGWUli4wQyrBvSCse2Ye8yUNQ==xxx','0,'companyxxx');</v>
      </c>
    </row>
    <row r="425" spans="1:14" x14ac:dyDescent="0.25">
      <c r="A425" t="s">
        <v>8212</v>
      </c>
      <c r="B425">
        <v>1984</v>
      </c>
      <c r="C425" t="s">
        <v>2828</v>
      </c>
      <c r="D425" t="s">
        <v>5927</v>
      </c>
      <c r="E425" t="s">
        <v>2829</v>
      </c>
      <c r="F425" t="s">
        <v>5927</v>
      </c>
      <c r="G425" t="s">
        <v>2829</v>
      </c>
      <c r="H425" t="s">
        <v>5499</v>
      </c>
      <c r="I425" t="s">
        <v>2829</v>
      </c>
      <c r="J425">
        <v>0</v>
      </c>
      <c r="K425" t="s">
        <v>2828</v>
      </c>
      <c r="L425" t="s">
        <v>5502</v>
      </c>
      <c r="M425" t="s">
        <v>8213</v>
      </c>
      <c r="N425" t="str">
        <f t="shared" si="6"/>
        <v>insert into users (id, first_name, email, password, status, role) values(1984,'citrabuanalestari@sippminerba.comxxx','citrabuanalestari@sippminerba.comxxx','LQMakvxZ26ACDKdDSwIEQd8OEtmNddkTnmVtCWsEiDNeMPuFholDR88Sy+vcUEGWUli4wQyrBvSCse2Ye8yUNQ==xxx','0,'companyxxx');</v>
      </c>
    </row>
    <row r="426" spans="1:14" x14ac:dyDescent="0.25">
      <c r="A426" t="s">
        <v>8212</v>
      </c>
      <c r="B426">
        <v>1985</v>
      </c>
      <c r="C426" t="s">
        <v>2828</v>
      </c>
      <c r="D426" t="s">
        <v>5928</v>
      </c>
      <c r="E426" t="s">
        <v>2829</v>
      </c>
      <c r="F426" t="s">
        <v>5928</v>
      </c>
      <c r="G426" t="s">
        <v>2829</v>
      </c>
      <c r="H426" t="s">
        <v>5499</v>
      </c>
      <c r="I426" t="s">
        <v>2829</v>
      </c>
      <c r="J426">
        <v>0</v>
      </c>
      <c r="K426" t="s">
        <v>2828</v>
      </c>
      <c r="L426" t="s">
        <v>5502</v>
      </c>
      <c r="M426" t="s">
        <v>8213</v>
      </c>
      <c r="N426" t="str">
        <f t="shared" si="6"/>
        <v>insert into users (id, first_name, email, password, status, role) values(1985,'citrabudibinamakmur@sippminerba.comxxx','citrabudibinamakmur@sippminerba.comxxx','LQMakvxZ26ACDKdDSwIEQd8OEtmNddkTnmVtCWsEiDNeMPuFholDR88Sy+vcUEGWUli4wQyrBvSCse2Ye8yUNQ==xxx','0,'companyxxx');</v>
      </c>
    </row>
    <row r="427" spans="1:14" x14ac:dyDescent="0.25">
      <c r="A427" t="s">
        <v>8212</v>
      </c>
      <c r="B427">
        <v>1986</v>
      </c>
      <c r="C427" t="s">
        <v>2828</v>
      </c>
      <c r="D427" t="s">
        <v>5929</v>
      </c>
      <c r="E427" t="s">
        <v>2829</v>
      </c>
      <c r="F427" t="s">
        <v>5929</v>
      </c>
      <c r="G427" t="s">
        <v>2829</v>
      </c>
      <c r="H427" t="s">
        <v>5499</v>
      </c>
      <c r="I427" t="s">
        <v>2829</v>
      </c>
      <c r="J427">
        <v>0</v>
      </c>
      <c r="K427" t="s">
        <v>2828</v>
      </c>
      <c r="L427" t="s">
        <v>5502</v>
      </c>
      <c r="M427" t="s">
        <v>8213</v>
      </c>
      <c r="N427" t="str">
        <f t="shared" si="6"/>
        <v>insert into users (id, first_name, email, password, status, role) values(1986,'citraglobalarta@sippminerba.comxxx','citraglobalarta@sippminerba.comxxx','LQMakvxZ26ACDKdDSwIEQd8OEtmNddkTnmVtCWsEiDNeMPuFholDR88Sy+vcUEGWUli4wQyrBvSCse2Ye8yUNQ==xxx','0,'companyxxx');</v>
      </c>
    </row>
    <row r="428" spans="1:14" x14ac:dyDescent="0.25">
      <c r="A428" t="s">
        <v>8212</v>
      </c>
      <c r="B428">
        <v>1987</v>
      </c>
      <c r="C428" t="s">
        <v>2828</v>
      </c>
      <c r="D428" t="s">
        <v>5930</v>
      </c>
      <c r="E428" t="s">
        <v>2829</v>
      </c>
      <c r="F428" t="s">
        <v>5930</v>
      </c>
      <c r="G428" t="s">
        <v>2829</v>
      </c>
      <c r="H428" t="s">
        <v>5499</v>
      </c>
      <c r="I428" t="s">
        <v>2829</v>
      </c>
      <c r="J428">
        <v>0</v>
      </c>
      <c r="K428" t="s">
        <v>2828</v>
      </c>
      <c r="L428" t="s">
        <v>5502</v>
      </c>
      <c r="M428" t="s">
        <v>8213</v>
      </c>
      <c r="N428" t="str">
        <f t="shared" si="6"/>
        <v>insert into users (id, first_name, email, password, status, role) values(1987,'citraindahmatahari@sippminerba.comxxx','citraindahmatahari@sippminerba.comxxx','LQMakvxZ26ACDKdDSwIEQd8OEtmNddkTnmVtCWsEiDNeMPuFholDR88Sy+vcUEGWUli4wQyrBvSCse2Ye8yUNQ==xxx','0,'companyxxx');</v>
      </c>
    </row>
    <row r="429" spans="1:14" x14ac:dyDescent="0.25">
      <c r="A429" t="s">
        <v>8212</v>
      </c>
      <c r="B429">
        <v>1988</v>
      </c>
      <c r="C429" t="s">
        <v>2828</v>
      </c>
      <c r="D429" t="s">
        <v>5931</v>
      </c>
      <c r="E429" t="s">
        <v>2829</v>
      </c>
      <c r="F429" t="s">
        <v>5931</v>
      </c>
      <c r="G429" t="s">
        <v>2829</v>
      </c>
      <c r="H429" t="s">
        <v>5499</v>
      </c>
      <c r="I429" t="s">
        <v>2829</v>
      </c>
      <c r="J429">
        <v>0</v>
      </c>
      <c r="K429" t="s">
        <v>2828</v>
      </c>
      <c r="L429" t="s">
        <v>5502</v>
      </c>
      <c r="M429" t="s">
        <v>8213</v>
      </c>
      <c r="N429" t="str">
        <f t="shared" si="6"/>
        <v>insert into users (id, first_name, email, password, status, role) values(1988,'citraintijaya@sippminerba.comxxx','citraintijaya@sippminerba.comxxx','LQMakvxZ26ACDKdDSwIEQd8OEtmNddkTnmVtCWsEiDNeMPuFholDR88Sy+vcUEGWUli4wQyrBvSCse2Ye8yUNQ==xxx','0,'companyxxx');</v>
      </c>
    </row>
    <row r="430" spans="1:14" x14ac:dyDescent="0.25">
      <c r="A430" t="s">
        <v>8212</v>
      </c>
      <c r="B430">
        <v>1989</v>
      </c>
      <c r="C430" t="s">
        <v>2828</v>
      </c>
      <c r="D430" t="s">
        <v>5932</v>
      </c>
      <c r="E430" t="s">
        <v>2829</v>
      </c>
      <c r="F430" t="s">
        <v>5932</v>
      </c>
      <c r="G430" t="s">
        <v>2829</v>
      </c>
      <c r="H430" t="s">
        <v>5499</v>
      </c>
      <c r="I430" t="s">
        <v>2829</v>
      </c>
      <c r="J430">
        <v>0</v>
      </c>
      <c r="K430" t="s">
        <v>2828</v>
      </c>
      <c r="L430" t="s">
        <v>5502</v>
      </c>
      <c r="M430" t="s">
        <v>8213</v>
      </c>
      <c r="N430" t="str">
        <f t="shared" si="6"/>
        <v>insert into users (id, first_name, email, password, status, role) values(1989,'citralinggaabadi@sippminerba.comxxx','citralinggaabadi@sippminerba.comxxx','LQMakvxZ26ACDKdDSwIEQd8OEtmNddkTnmVtCWsEiDNeMPuFholDR88Sy+vcUEGWUli4wQyrBvSCse2Ye8yUNQ==xxx','0,'companyxxx');</v>
      </c>
    </row>
    <row r="431" spans="1:14" x14ac:dyDescent="0.25">
      <c r="A431" t="s">
        <v>8212</v>
      </c>
      <c r="B431">
        <v>1990</v>
      </c>
      <c r="C431" t="s">
        <v>2828</v>
      </c>
      <c r="D431" t="s">
        <v>5933</v>
      </c>
      <c r="E431" t="s">
        <v>2829</v>
      </c>
      <c r="F431" t="s">
        <v>5933</v>
      </c>
      <c r="G431" t="s">
        <v>2829</v>
      </c>
      <c r="H431" t="s">
        <v>5499</v>
      </c>
      <c r="I431" t="s">
        <v>2829</v>
      </c>
      <c r="J431">
        <v>0</v>
      </c>
      <c r="K431" t="s">
        <v>2828</v>
      </c>
      <c r="L431" t="s">
        <v>5502</v>
      </c>
      <c r="M431" t="s">
        <v>8213</v>
      </c>
      <c r="N431" t="str">
        <f t="shared" si="6"/>
        <v>insert into users (id, first_name, email, password, status, role) values(1990,'citramineralutama@sippminerba.comxxx','citramineralutama@sippminerba.comxxx','LQMakvxZ26ACDKdDSwIEQd8OEtmNddkTnmVtCWsEiDNeMPuFholDR88Sy+vcUEGWUli4wQyrBvSCse2Ye8yUNQ==xxx','0,'companyxxx');</v>
      </c>
    </row>
    <row r="432" spans="1:14" x14ac:dyDescent="0.25">
      <c r="A432" t="s">
        <v>8212</v>
      </c>
      <c r="B432">
        <v>1993</v>
      </c>
      <c r="C432" t="s">
        <v>2828</v>
      </c>
      <c r="D432" t="s">
        <v>5934</v>
      </c>
      <c r="E432" t="s">
        <v>2829</v>
      </c>
      <c r="F432" t="s">
        <v>5934</v>
      </c>
      <c r="G432" t="s">
        <v>2829</v>
      </c>
      <c r="H432" t="s">
        <v>5499</v>
      </c>
      <c r="I432" t="s">
        <v>2829</v>
      </c>
      <c r="J432">
        <v>0</v>
      </c>
      <c r="K432" t="s">
        <v>2828</v>
      </c>
      <c r="L432" t="s">
        <v>5502</v>
      </c>
      <c r="M432" t="s">
        <v>8213</v>
      </c>
      <c r="N432" t="str">
        <f t="shared" si="6"/>
        <v>insert into users (id, first_name, email, password, status, role) values(1993,'citranusajaya@sippminerba.comxxx','citranusajaya@sippminerba.comxxx','LQMakvxZ26ACDKdDSwIEQd8OEtmNddkTnmVtCWsEiDNeMPuFholDR88Sy+vcUEGWUli4wQyrBvSCse2Ye8yUNQ==xxx','0,'companyxxx');</v>
      </c>
    </row>
    <row r="433" spans="1:14" x14ac:dyDescent="0.25">
      <c r="A433" t="s">
        <v>8212</v>
      </c>
      <c r="B433">
        <v>1994</v>
      </c>
      <c r="C433" t="s">
        <v>2828</v>
      </c>
      <c r="D433" t="s">
        <v>5935</v>
      </c>
      <c r="E433" t="s">
        <v>2829</v>
      </c>
      <c r="F433" t="s">
        <v>5935</v>
      </c>
      <c r="G433" t="s">
        <v>2829</v>
      </c>
      <c r="H433" t="s">
        <v>5499</v>
      </c>
      <c r="I433" t="s">
        <v>2829</v>
      </c>
      <c r="J433">
        <v>0</v>
      </c>
      <c r="K433" t="s">
        <v>2828</v>
      </c>
      <c r="L433" t="s">
        <v>5502</v>
      </c>
      <c r="M433" t="s">
        <v>8213</v>
      </c>
      <c r="N433" t="str">
        <f t="shared" si="6"/>
        <v>insert into users (id, first_name, email, password, status, role) values(1994,'citrapermata@sippminerba.comxxx','citrapermata@sippminerba.comxxx','LQMakvxZ26ACDKdDSwIEQd8OEtmNddkTnmVtCWsEiDNeMPuFholDR88Sy+vcUEGWUli4wQyrBvSCse2Ye8yUNQ==xxx','0,'companyxxx');</v>
      </c>
    </row>
    <row r="434" spans="1:14" x14ac:dyDescent="0.25">
      <c r="A434" t="s">
        <v>8212</v>
      </c>
      <c r="B434">
        <v>1996</v>
      </c>
      <c r="C434" t="s">
        <v>2828</v>
      </c>
      <c r="D434" t="s">
        <v>5936</v>
      </c>
      <c r="E434" t="s">
        <v>2829</v>
      </c>
      <c r="F434" t="s">
        <v>5936</v>
      </c>
      <c r="G434" t="s">
        <v>2829</v>
      </c>
      <c r="H434" t="s">
        <v>5499</v>
      </c>
      <c r="I434" t="s">
        <v>2829</v>
      </c>
      <c r="J434">
        <v>0</v>
      </c>
      <c r="K434" t="s">
        <v>2828</v>
      </c>
      <c r="L434" t="s">
        <v>5502</v>
      </c>
      <c r="M434" t="s">
        <v>8213</v>
      </c>
      <c r="N434" t="str">
        <f t="shared" si="6"/>
        <v>insert into users (id, first_name, email, password, status, role) values(1996,'citraprimakutim@sippminerba.comxxx','citraprimakutim@sippminerba.comxxx','LQMakvxZ26ACDKdDSwIEQd8OEtmNddkTnmVtCWsEiDNeMPuFholDR88Sy+vcUEGWUli4wQyrBvSCse2Ye8yUNQ==xxx','0,'companyxxx');</v>
      </c>
    </row>
    <row r="435" spans="1:14" x14ac:dyDescent="0.25">
      <c r="A435" t="s">
        <v>8212</v>
      </c>
      <c r="B435">
        <v>1997</v>
      </c>
      <c r="C435" t="s">
        <v>2828</v>
      </c>
      <c r="D435" t="s">
        <v>5937</v>
      </c>
      <c r="E435" t="s">
        <v>2829</v>
      </c>
      <c r="F435" t="s">
        <v>5937</v>
      </c>
      <c r="G435" t="s">
        <v>2829</v>
      </c>
      <c r="H435" t="s">
        <v>5499</v>
      </c>
      <c r="I435" t="s">
        <v>2829</v>
      </c>
      <c r="J435">
        <v>0</v>
      </c>
      <c r="K435" t="s">
        <v>2828</v>
      </c>
      <c r="L435" t="s">
        <v>5502</v>
      </c>
      <c r="M435" t="s">
        <v>8213</v>
      </c>
      <c r="N435" t="str">
        <f t="shared" si="6"/>
        <v>insert into users (id, first_name, email, password, status, role) values(1997,'citraputri@sippminerba.comxxx','citraputri@sippminerba.comxxx','LQMakvxZ26ACDKdDSwIEQd8OEtmNddkTnmVtCWsEiDNeMPuFholDR88Sy+vcUEGWUli4wQyrBvSCse2Ye8yUNQ==xxx','0,'companyxxx');</v>
      </c>
    </row>
    <row r="436" spans="1:14" x14ac:dyDescent="0.25">
      <c r="A436" t="s">
        <v>8212</v>
      </c>
      <c r="B436">
        <v>1998</v>
      </c>
      <c r="C436" t="s">
        <v>2828</v>
      </c>
      <c r="D436" t="s">
        <v>5938</v>
      </c>
      <c r="E436" t="s">
        <v>2829</v>
      </c>
      <c r="F436" t="s">
        <v>5938</v>
      </c>
      <c r="G436" t="s">
        <v>2829</v>
      </c>
      <c r="H436" t="s">
        <v>5499</v>
      </c>
      <c r="I436" t="s">
        <v>2829</v>
      </c>
      <c r="J436">
        <v>0</v>
      </c>
      <c r="K436" t="s">
        <v>2828</v>
      </c>
      <c r="L436" t="s">
        <v>5502</v>
      </c>
      <c r="M436" t="s">
        <v>8213</v>
      </c>
      <c r="N436" t="str">
        <f t="shared" si="6"/>
        <v>insert into users (id, first_name, email, password, status, role) values(1998,'citrasagautama@sippminerba.comxxx','citrasagautama@sippminerba.comxxx','LQMakvxZ26ACDKdDSwIEQd8OEtmNddkTnmVtCWsEiDNeMPuFholDR88Sy+vcUEGWUli4wQyrBvSCse2Ye8yUNQ==xxx','0,'companyxxx');</v>
      </c>
    </row>
    <row r="437" spans="1:14" x14ac:dyDescent="0.25">
      <c r="A437" t="s">
        <v>8212</v>
      </c>
      <c r="B437">
        <v>138</v>
      </c>
      <c r="C437" t="s">
        <v>2828</v>
      </c>
      <c r="D437" t="s">
        <v>5939</v>
      </c>
      <c r="E437" t="s">
        <v>2829</v>
      </c>
      <c r="F437" t="s">
        <v>5939</v>
      </c>
      <c r="G437" t="s">
        <v>2829</v>
      </c>
      <c r="H437" t="s">
        <v>5499</v>
      </c>
      <c r="I437" t="s">
        <v>2829</v>
      </c>
      <c r="J437">
        <v>0</v>
      </c>
      <c r="K437" t="s">
        <v>2828</v>
      </c>
      <c r="L437" t="s">
        <v>5502</v>
      </c>
      <c r="M437" t="s">
        <v>8213</v>
      </c>
      <c r="N437" t="str">
        <f t="shared" si="6"/>
        <v>insert into users (id, first_name, email, password, status, role) values(138,'citrasarahbuana@sippminerba.comxxx','citrasarahbuana@sippminerba.comxxx','LQMakvxZ26ACDKdDSwIEQd8OEtmNddkTnmVtCWsEiDNeMPuFholDR88Sy+vcUEGWUli4wQyrBvSCse2Ye8yUNQ==xxx','0,'companyxxx');</v>
      </c>
    </row>
    <row r="438" spans="1:14" x14ac:dyDescent="0.25">
      <c r="A438" t="s">
        <v>8212</v>
      </c>
      <c r="B438">
        <v>1999</v>
      </c>
      <c r="C438" t="s">
        <v>2828</v>
      </c>
      <c r="D438" t="s">
        <v>5940</v>
      </c>
      <c r="E438" t="s">
        <v>2829</v>
      </c>
      <c r="F438" t="s">
        <v>5940</v>
      </c>
      <c r="G438" t="s">
        <v>2829</v>
      </c>
      <c r="H438" t="s">
        <v>5499</v>
      </c>
      <c r="I438" t="s">
        <v>2829</v>
      </c>
      <c r="J438">
        <v>0</v>
      </c>
      <c r="K438" t="s">
        <v>2828</v>
      </c>
      <c r="L438" t="s">
        <v>5502</v>
      </c>
      <c r="M438" t="s">
        <v>8213</v>
      </c>
      <c r="N438" t="str">
        <f t="shared" si="6"/>
        <v>insert into users (id, first_name, email, password, status, role) values(1999,'citrasegarapratama@sippminerba.comxxx','citrasegarapratama@sippminerba.comxxx','LQMakvxZ26ACDKdDSwIEQd8OEtmNddkTnmVtCWsEiDNeMPuFholDR88Sy+vcUEGWUli4wQyrBvSCse2Ye8yUNQ==xxx','0,'companyxxx');</v>
      </c>
    </row>
    <row r="439" spans="1:14" x14ac:dyDescent="0.25">
      <c r="A439" t="s">
        <v>8212</v>
      </c>
      <c r="B439">
        <v>2000</v>
      </c>
      <c r="C439" t="s">
        <v>2828</v>
      </c>
      <c r="D439" t="s">
        <v>5941</v>
      </c>
      <c r="E439" t="s">
        <v>2829</v>
      </c>
      <c r="F439" t="s">
        <v>5941</v>
      </c>
      <c r="G439" t="s">
        <v>2829</v>
      </c>
      <c r="H439" t="s">
        <v>5499</v>
      </c>
      <c r="I439" t="s">
        <v>2829</v>
      </c>
      <c r="J439">
        <v>0</v>
      </c>
      <c r="K439" t="s">
        <v>2828</v>
      </c>
      <c r="L439" t="s">
        <v>5502</v>
      </c>
      <c r="M439" t="s">
        <v>8213</v>
      </c>
      <c r="N439" t="str">
        <f t="shared" si="6"/>
        <v>insert into users (id, first_name, email, password, status, role) values(2000,'citrasilikamallawa@sippminerba.comxxx','citrasilikamallawa@sippminerba.comxxx','LQMakvxZ26ACDKdDSwIEQd8OEtmNddkTnmVtCWsEiDNeMPuFholDR88Sy+vcUEGWUli4wQyrBvSCse2Ye8yUNQ==xxx','0,'companyxxx');</v>
      </c>
    </row>
    <row r="440" spans="1:14" x14ac:dyDescent="0.25">
      <c r="A440" t="s">
        <v>8212</v>
      </c>
      <c r="B440">
        <v>2001</v>
      </c>
      <c r="C440" t="s">
        <v>2828</v>
      </c>
      <c r="D440" t="s">
        <v>5942</v>
      </c>
      <c r="E440" t="s">
        <v>2829</v>
      </c>
      <c r="F440" t="s">
        <v>5942</v>
      </c>
      <c r="G440" t="s">
        <v>2829</v>
      </c>
      <c r="H440" t="s">
        <v>5499</v>
      </c>
      <c r="I440" t="s">
        <v>2829</v>
      </c>
      <c r="J440">
        <v>0</v>
      </c>
      <c r="K440" t="s">
        <v>2828</v>
      </c>
      <c r="L440" t="s">
        <v>5502</v>
      </c>
      <c r="M440" t="s">
        <v>8213</v>
      </c>
      <c r="N440" t="str">
        <f t="shared" si="6"/>
        <v>insert into users (id, first_name, email, password, status, role) values(2001,'citrasuryamakmurperkasa@sippminerba.comxxx','citrasuryamakmurperkasa@sippminerba.comxxx','LQMakvxZ26ACDKdDSwIEQd8OEtmNddkTnmVtCWsEiDNeMPuFholDR88Sy+vcUEGWUli4wQyrBvSCse2Ye8yUNQ==xxx','0,'companyxxx');</v>
      </c>
    </row>
    <row r="441" spans="1:14" x14ac:dyDescent="0.25">
      <c r="A441" t="s">
        <v>8212</v>
      </c>
      <c r="B441">
        <v>2002</v>
      </c>
      <c r="C441" t="s">
        <v>2828</v>
      </c>
      <c r="D441" t="s">
        <v>5943</v>
      </c>
      <c r="E441" t="s">
        <v>2829</v>
      </c>
      <c r="F441" t="s">
        <v>5943</v>
      </c>
      <c r="G441" t="s">
        <v>2829</v>
      </c>
      <c r="H441" t="s">
        <v>5499</v>
      </c>
      <c r="I441" t="s">
        <v>2829</v>
      </c>
      <c r="J441">
        <v>0</v>
      </c>
      <c r="K441" t="s">
        <v>2828</v>
      </c>
      <c r="L441" t="s">
        <v>5502</v>
      </c>
      <c r="M441" t="s">
        <v>8213</v>
      </c>
      <c r="N441" t="str">
        <f t="shared" si="6"/>
        <v>insert into users (id, first_name, email, password, status, role) values(2002,'citratambangriau@sippminerba.comxxx','citratambangriau@sippminerba.comxxx','LQMakvxZ26ACDKdDSwIEQd8OEtmNddkTnmVtCWsEiDNeMPuFholDR88Sy+vcUEGWUli4wQyrBvSCse2Ye8yUNQ==xxx','0,'companyxxx');</v>
      </c>
    </row>
    <row r="442" spans="1:14" x14ac:dyDescent="0.25">
      <c r="A442" t="s">
        <v>8212</v>
      </c>
      <c r="B442">
        <v>2003</v>
      </c>
      <c r="C442" t="s">
        <v>2828</v>
      </c>
      <c r="D442" t="s">
        <v>5944</v>
      </c>
      <c r="E442" t="s">
        <v>2829</v>
      </c>
      <c r="F442" t="s">
        <v>5944</v>
      </c>
      <c r="G442" t="s">
        <v>2829</v>
      </c>
      <c r="H442" t="s">
        <v>5499</v>
      </c>
      <c r="I442" t="s">
        <v>2829</v>
      </c>
      <c r="J442">
        <v>0</v>
      </c>
      <c r="K442" t="s">
        <v>2828</v>
      </c>
      <c r="L442" t="s">
        <v>5502</v>
      </c>
      <c r="M442" t="s">
        <v>8213</v>
      </c>
      <c r="N442" t="str">
        <f t="shared" si="6"/>
        <v>insert into users (id, first_name, email, password, status, role) values(2003,'citratatamakmur@sippminerba.comxxx','citratatamakmur@sippminerba.comxxx','LQMakvxZ26ACDKdDSwIEQd8OEtmNddkTnmVtCWsEiDNeMPuFholDR88Sy+vcUEGWUli4wQyrBvSCse2Ye8yUNQ==xxx','0,'companyxxx');</v>
      </c>
    </row>
    <row r="443" spans="1:14" x14ac:dyDescent="0.25">
      <c r="A443" t="s">
        <v>8212</v>
      </c>
      <c r="B443">
        <v>2004</v>
      </c>
      <c r="C443" t="s">
        <v>2828</v>
      </c>
      <c r="D443" t="s">
        <v>5945</v>
      </c>
      <c r="E443" t="s">
        <v>2829</v>
      </c>
      <c r="F443" t="s">
        <v>5945</v>
      </c>
      <c r="G443" t="s">
        <v>2829</v>
      </c>
      <c r="H443" t="s">
        <v>5499</v>
      </c>
      <c r="I443" t="s">
        <v>2829</v>
      </c>
      <c r="J443">
        <v>0</v>
      </c>
      <c r="K443" t="s">
        <v>2828</v>
      </c>
      <c r="L443" t="s">
        <v>5502</v>
      </c>
      <c r="M443" t="s">
        <v>8213</v>
      </c>
      <c r="N443" t="str">
        <f t="shared" si="6"/>
        <v>insert into users (id, first_name, email, password, status, role) values(2004,'citrausahabersama@sippminerba.comxxx','citrausahabersama@sippminerba.comxxx','LQMakvxZ26ACDKdDSwIEQd8OEtmNddkTnmVtCWsEiDNeMPuFholDR88Sy+vcUEGWUli4wQyrBvSCse2Ye8yUNQ==xxx','0,'companyxxx');</v>
      </c>
    </row>
    <row r="444" spans="1:14" x14ac:dyDescent="0.25">
      <c r="A444" t="s">
        <v>8212</v>
      </c>
      <c r="B444">
        <v>2005</v>
      </c>
      <c r="C444" t="s">
        <v>2828</v>
      </c>
      <c r="D444" t="s">
        <v>5946</v>
      </c>
      <c r="E444" t="s">
        <v>2829</v>
      </c>
      <c r="F444" t="s">
        <v>5946</v>
      </c>
      <c r="G444" t="s">
        <v>2829</v>
      </c>
      <c r="H444" t="s">
        <v>5499</v>
      </c>
      <c r="I444" t="s">
        <v>2829</v>
      </c>
      <c r="J444">
        <v>0</v>
      </c>
      <c r="K444" t="s">
        <v>2828</v>
      </c>
      <c r="L444" t="s">
        <v>5502</v>
      </c>
      <c r="M444" t="s">
        <v>8213</v>
      </c>
      <c r="N444" t="str">
        <f t="shared" si="6"/>
        <v>insert into users (id, first_name, email, password, status, role) values(2005,'clayindocakrajaya@sippminerba.comxxx','clayindocakrajaya@sippminerba.comxxx','LQMakvxZ26ACDKdDSwIEQd8OEtmNddkTnmVtCWsEiDNeMPuFholDR88Sy+vcUEGWUli4wQyrBvSCse2Ye8yUNQ==xxx','0,'companyxxx');</v>
      </c>
    </row>
    <row r="445" spans="1:14" x14ac:dyDescent="0.25">
      <c r="A445" t="s">
        <v>8212</v>
      </c>
      <c r="B445">
        <v>2006</v>
      </c>
      <c r="C445" t="s">
        <v>2828</v>
      </c>
      <c r="D445" t="s">
        <v>5947</v>
      </c>
      <c r="E445" t="s">
        <v>2829</v>
      </c>
      <c r="F445" t="s">
        <v>5947</v>
      </c>
      <c r="G445" t="s">
        <v>2829</v>
      </c>
      <c r="H445" t="s">
        <v>5499</v>
      </c>
      <c r="I445" t="s">
        <v>2829</v>
      </c>
      <c r="J445">
        <v>0</v>
      </c>
      <c r="K445" t="s">
        <v>2828</v>
      </c>
      <c r="L445" t="s">
        <v>5502</v>
      </c>
      <c r="M445" t="s">
        <v>8213</v>
      </c>
      <c r="N445" t="str">
        <f t="shared" si="6"/>
        <v>insert into users (id, first_name, email, password, status, role) values(2006,'coalbrothersinternational@sippminerba.comxxx','coalbrothersinternational@sippminerba.comxxx','LQMakvxZ26ACDKdDSwIEQd8OEtmNddkTnmVtCWsEiDNeMPuFholDR88Sy+vcUEGWUli4wQyrBvSCse2Ye8yUNQ==xxx','0,'companyxxx');</v>
      </c>
    </row>
    <row r="446" spans="1:14" x14ac:dyDescent="0.25">
      <c r="A446" t="s">
        <v>8212</v>
      </c>
      <c r="B446">
        <v>2007</v>
      </c>
      <c r="C446" t="s">
        <v>2828</v>
      </c>
      <c r="D446" t="s">
        <v>5948</v>
      </c>
      <c r="E446" t="s">
        <v>2829</v>
      </c>
      <c r="F446" t="s">
        <v>5948</v>
      </c>
      <c r="G446" t="s">
        <v>2829</v>
      </c>
      <c r="H446" t="s">
        <v>5499</v>
      </c>
      <c r="I446" t="s">
        <v>2829</v>
      </c>
      <c r="J446">
        <v>0</v>
      </c>
      <c r="K446" t="s">
        <v>2828</v>
      </c>
      <c r="L446" t="s">
        <v>5502</v>
      </c>
      <c r="M446" t="s">
        <v>8213</v>
      </c>
      <c r="N446" t="str">
        <f t="shared" si="6"/>
        <v>insert into users (id, first_name, email, password, status, role) values(2007,'coalenergihidanlow@sippminerba.comxxx','coalenergihidanlow@sippminerba.comxxx','LQMakvxZ26ACDKdDSwIEQd8OEtmNddkTnmVtCWsEiDNeMPuFholDR88Sy+vcUEGWUli4wQyrBvSCse2Ye8yUNQ==xxx','0,'companyxxx');</v>
      </c>
    </row>
    <row r="447" spans="1:14" x14ac:dyDescent="0.25">
      <c r="A447" t="s">
        <v>8212</v>
      </c>
      <c r="B447">
        <v>264</v>
      </c>
      <c r="C447" t="s">
        <v>2828</v>
      </c>
      <c r="D447" t="s">
        <v>5949</v>
      </c>
      <c r="E447" t="s">
        <v>2829</v>
      </c>
      <c r="F447" t="s">
        <v>5949</v>
      </c>
      <c r="G447" t="s">
        <v>2829</v>
      </c>
      <c r="H447" t="s">
        <v>5499</v>
      </c>
      <c r="I447" t="s">
        <v>2829</v>
      </c>
      <c r="J447">
        <v>0</v>
      </c>
      <c r="K447" t="s">
        <v>2828</v>
      </c>
      <c r="L447" t="s">
        <v>5502</v>
      </c>
      <c r="M447" t="s">
        <v>8213</v>
      </c>
      <c r="N447" t="str">
        <f t="shared" si="6"/>
        <v>insert into users (id, first_name, email, password, status, role) values(264,'coalironsynergy@sippminerba.comxxx','coalironsynergy@sippminerba.comxxx','LQMakvxZ26ACDKdDSwIEQd8OEtmNddkTnmVtCWsEiDNeMPuFholDR88Sy+vcUEGWUli4wQyrBvSCse2Ye8yUNQ==xxx','0,'companyxxx');</v>
      </c>
    </row>
    <row r="448" spans="1:14" x14ac:dyDescent="0.25">
      <c r="A448" t="s">
        <v>8212</v>
      </c>
      <c r="B448">
        <v>2008</v>
      </c>
      <c r="C448" t="s">
        <v>2828</v>
      </c>
      <c r="D448" t="s">
        <v>5950</v>
      </c>
      <c r="E448" t="s">
        <v>2829</v>
      </c>
      <c r="F448" t="s">
        <v>5950</v>
      </c>
      <c r="G448" t="s">
        <v>2829</v>
      </c>
      <c r="H448" t="s">
        <v>5499</v>
      </c>
      <c r="I448" t="s">
        <v>2829</v>
      </c>
      <c r="J448">
        <v>0</v>
      </c>
      <c r="K448" t="s">
        <v>2828</v>
      </c>
      <c r="L448" t="s">
        <v>5502</v>
      </c>
      <c r="M448" t="s">
        <v>8213</v>
      </c>
      <c r="N448" t="str">
        <f t="shared" si="6"/>
        <v>insert into users (id, first_name, email, password, status, role) values(2008,'coalpetrasejahtera@sippminerba.comxxx','coalpetrasejahtera@sippminerba.comxxx','LQMakvxZ26ACDKdDSwIEQd8OEtmNddkTnmVtCWsEiDNeMPuFholDR88Sy+vcUEGWUli4wQyrBvSCse2Ye8yUNQ==xxx','0,'companyxxx');</v>
      </c>
    </row>
    <row r="449" spans="1:14" x14ac:dyDescent="0.25">
      <c r="A449" t="s">
        <v>8212</v>
      </c>
      <c r="B449">
        <v>2009</v>
      </c>
      <c r="C449" t="s">
        <v>2828</v>
      </c>
      <c r="D449" t="s">
        <v>5951</v>
      </c>
      <c r="E449" t="s">
        <v>2829</v>
      </c>
      <c r="F449" t="s">
        <v>5951</v>
      </c>
      <c r="G449" t="s">
        <v>2829</v>
      </c>
      <c r="H449" t="s">
        <v>5499</v>
      </c>
      <c r="I449" t="s">
        <v>2829</v>
      </c>
      <c r="J449">
        <v>0</v>
      </c>
      <c r="K449" t="s">
        <v>2828</v>
      </c>
      <c r="L449" t="s">
        <v>5502</v>
      </c>
      <c r="M449" t="s">
        <v>8213</v>
      </c>
      <c r="N449" t="str">
        <f t="shared" si="6"/>
        <v>insert into users (id, first_name, email, password, status, role) values(2009,'coalservicemanagement@sippminerba.comxxx','coalservicemanagement@sippminerba.comxxx','LQMakvxZ26ACDKdDSwIEQd8OEtmNddkTnmVtCWsEiDNeMPuFholDR88Sy+vcUEGWUli4wQyrBvSCse2Ye8yUNQ==xxx','0,'companyxxx');</v>
      </c>
    </row>
    <row r="450" spans="1:14" x14ac:dyDescent="0.25">
      <c r="A450" t="s">
        <v>8212</v>
      </c>
      <c r="B450">
        <v>2010</v>
      </c>
      <c r="C450" t="s">
        <v>2828</v>
      </c>
      <c r="D450" t="s">
        <v>5952</v>
      </c>
      <c r="E450" t="s">
        <v>2829</v>
      </c>
      <c r="F450" t="s">
        <v>5952</v>
      </c>
      <c r="G450" t="s">
        <v>2829</v>
      </c>
      <c r="H450" t="s">
        <v>5499</v>
      </c>
      <c r="I450" t="s">
        <v>2829</v>
      </c>
      <c r="J450">
        <v>0</v>
      </c>
      <c r="K450" t="s">
        <v>2828</v>
      </c>
      <c r="L450" t="s">
        <v>5502</v>
      </c>
      <c r="M450" t="s">
        <v>8213</v>
      </c>
      <c r="N450" t="str">
        <f t="shared" si="6"/>
        <v>insert into users (id, first_name, email, password, status, role) values(2010,'coalindojayapratama@sippminerba.comxxx','coalindojayapratama@sippminerba.comxxx','LQMakvxZ26ACDKdDSwIEQd8OEtmNddkTnmVtCWsEiDNeMPuFholDR88Sy+vcUEGWUli4wQyrBvSCse2Ye8yUNQ==xxx','0,'companyxxx');</v>
      </c>
    </row>
    <row r="451" spans="1:14" x14ac:dyDescent="0.25">
      <c r="A451" t="s">
        <v>8212</v>
      </c>
      <c r="B451">
        <v>2011</v>
      </c>
      <c r="C451" t="s">
        <v>2828</v>
      </c>
      <c r="D451" t="s">
        <v>5953</v>
      </c>
      <c r="E451" t="s">
        <v>2829</v>
      </c>
      <c r="F451" t="s">
        <v>5953</v>
      </c>
      <c r="G451" t="s">
        <v>2829</v>
      </c>
      <c r="H451" t="s">
        <v>5499</v>
      </c>
      <c r="I451" t="s">
        <v>2829</v>
      </c>
      <c r="J451">
        <v>0</v>
      </c>
      <c r="K451" t="s">
        <v>2828</v>
      </c>
      <c r="L451" t="s">
        <v>5502</v>
      </c>
      <c r="M451" t="s">
        <v>8213</v>
      </c>
      <c r="N451" t="str">
        <f t="shared" ref="N451:N514" si="7">(A451&amp;B451&amp;C451&amp;D451&amp;E451&amp;F451&amp;G451&amp;H451&amp;I451&amp;J451&amp;K451&amp;L451&amp;M451&amp;")"&amp;";")</f>
        <v>insert into users (id, first_name, email, password, status, role) values(2011,'coalindolestaripratama@sippminerba.comxxx','coalindolestaripratama@sippminerba.comxxx','LQMakvxZ26ACDKdDSwIEQd8OEtmNddkTnmVtCWsEiDNeMPuFholDR88Sy+vcUEGWUli4wQyrBvSCse2Ye8yUNQ==xxx','0,'companyxxx');</v>
      </c>
    </row>
    <row r="452" spans="1:14" x14ac:dyDescent="0.25">
      <c r="A452" t="s">
        <v>8212</v>
      </c>
      <c r="B452">
        <v>252</v>
      </c>
      <c r="C452" t="s">
        <v>2828</v>
      </c>
      <c r="D452" t="s">
        <v>5954</v>
      </c>
      <c r="E452" t="s">
        <v>2829</v>
      </c>
      <c r="F452" t="s">
        <v>5954</v>
      </c>
      <c r="G452" t="s">
        <v>2829</v>
      </c>
      <c r="H452" t="s">
        <v>5499</v>
      </c>
      <c r="I452" t="s">
        <v>2829</v>
      </c>
      <c r="J452">
        <v>0</v>
      </c>
      <c r="K452" t="s">
        <v>2828</v>
      </c>
      <c r="L452" t="s">
        <v>5502</v>
      </c>
      <c r="M452" t="s">
        <v>8213</v>
      </c>
      <c r="N452" t="str">
        <f t="shared" si="7"/>
        <v>insert into users (id, first_name, email, password, status, role) values(252,'conismaenergi@sippminerba.comxxx','conismaenergi@sippminerba.comxxx','LQMakvxZ26ACDKdDSwIEQd8OEtmNddkTnmVtCWsEiDNeMPuFholDR88Sy+vcUEGWUli4wQyrBvSCse2Ye8yUNQ==xxx','0,'companyxxx');</v>
      </c>
    </row>
    <row r="453" spans="1:14" x14ac:dyDescent="0.25">
      <c r="A453" t="s">
        <v>8212</v>
      </c>
      <c r="B453">
        <v>499</v>
      </c>
      <c r="C453" t="s">
        <v>2828</v>
      </c>
      <c r="D453" t="s">
        <v>5955</v>
      </c>
      <c r="E453" t="s">
        <v>2829</v>
      </c>
      <c r="F453" t="s">
        <v>5955</v>
      </c>
      <c r="G453" t="s">
        <v>2829</v>
      </c>
      <c r="H453" t="s">
        <v>5499</v>
      </c>
      <c r="I453" t="s">
        <v>2829</v>
      </c>
      <c r="J453">
        <v>0</v>
      </c>
      <c r="K453" t="s">
        <v>2828</v>
      </c>
      <c r="L453" t="s">
        <v>5502</v>
      </c>
      <c r="M453" t="s">
        <v>8213</v>
      </c>
      <c r="N453" t="str">
        <f t="shared" si="7"/>
        <v>insert into users (id, first_name, email, password, status, role) values(499,'coremineralresources@sippminerba.comxxx','coremineralresources@sippminerba.comxxx','LQMakvxZ26ACDKdDSwIEQd8OEtmNddkTnmVtCWsEiDNeMPuFholDR88Sy+vcUEGWUli4wQyrBvSCse2Ye8yUNQ==xxx','0,'companyxxx');</v>
      </c>
    </row>
    <row r="454" spans="1:14" x14ac:dyDescent="0.25">
      <c r="A454" t="s">
        <v>8212</v>
      </c>
      <c r="B454">
        <v>2012</v>
      </c>
      <c r="C454" t="s">
        <v>2828</v>
      </c>
      <c r="D454" t="s">
        <v>5956</v>
      </c>
      <c r="E454" t="s">
        <v>2829</v>
      </c>
      <c r="F454" t="s">
        <v>5956</v>
      </c>
      <c r="G454" t="s">
        <v>2829</v>
      </c>
      <c r="H454" t="s">
        <v>5499</v>
      </c>
      <c r="I454" t="s">
        <v>2829</v>
      </c>
      <c r="J454">
        <v>0</v>
      </c>
      <c r="K454" t="s">
        <v>2828</v>
      </c>
      <c r="L454" t="s">
        <v>5502</v>
      </c>
      <c r="M454" t="s">
        <v>8213</v>
      </c>
      <c r="N454" t="str">
        <f t="shared" si="7"/>
        <v>insert into users (id, first_name, email, password, status, role) values(2012,'cosmosbumipersada@sippminerba.comxxx','cosmosbumipersada@sippminerba.comxxx','LQMakvxZ26ACDKdDSwIEQd8OEtmNddkTnmVtCWsEiDNeMPuFholDR88Sy+vcUEGWUli4wQyrBvSCse2Ye8yUNQ==xxx','0,'companyxxx');</v>
      </c>
    </row>
    <row r="455" spans="1:14" x14ac:dyDescent="0.25">
      <c r="A455" t="s">
        <v>8212</v>
      </c>
      <c r="B455">
        <v>2013</v>
      </c>
      <c r="C455" t="s">
        <v>2828</v>
      </c>
      <c r="D455" t="s">
        <v>5957</v>
      </c>
      <c r="E455" t="s">
        <v>2829</v>
      </c>
      <c r="F455" t="s">
        <v>5957</v>
      </c>
      <c r="G455" t="s">
        <v>2829</v>
      </c>
      <c r="H455" t="s">
        <v>5499</v>
      </c>
      <c r="I455" t="s">
        <v>2829</v>
      </c>
      <c r="J455">
        <v>0</v>
      </c>
      <c r="K455" t="s">
        <v>2828</v>
      </c>
      <c r="L455" t="s">
        <v>5502</v>
      </c>
      <c r="M455" t="s">
        <v>8213</v>
      </c>
      <c r="N455" t="str">
        <f t="shared" si="7"/>
        <v>insert into users (id, first_name, email, password, status, role) values(2013,'cosmosintipersada@sippminerba.comxxx','cosmosintipersada@sippminerba.comxxx','LQMakvxZ26ACDKdDSwIEQd8OEtmNddkTnmVtCWsEiDNeMPuFholDR88Sy+vcUEGWUli4wQyrBvSCse2Ye8yUNQ==xxx','0,'companyxxx');</v>
      </c>
    </row>
    <row r="456" spans="1:14" x14ac:dyDescent="0.25">
      <c r="A456" t="s">
        <v>8212</v>
      </c>
      <c r="B456">
        <v>2014</v>
      </c>
      <c r="C456" t="s">
        <v>2828</v>
      </c>
      <c r="D456" t="s">
        <v>5958</v>
      </c>
      <c r="E456" t="s">
        <v>2829</v>
      </c>
      <c r="F456" t="s">
        <v>5958</v>
      </c>
      <c r="G456" t="s">
        <v>2829</v>
      </c>
      <c r="H456" t="s">
        <v>5499</v>
      </c>
      <c r="I456" t="s">
        <v>2829</v>
      </c>
      <c r="J456">
        <v>0</v>
      </c>
      <c r="K456" t="s">
        <v>2828</v>
      </c>
      <c r="L456" t="s">
        <v>5502</v>
      </c>
      <c r="M456" t="s">
        <v>8213</v>
      </c>
      <c r="N456" t="str">
        <f t="shared" si="7"/>
        <v>insert into users (id, first_name, email, password, status, role) values(2014,'crindonesia@sippminerba.comxxx','crindonesia@sippminerba.comxxx','LQMakvxZ26ACDKdDSwIEQd8OEtmNddkTnmVtCWsEiDNeMPuFholDR88Sy+vcUEGWUli4wQyrBvSCse2Ye8yUNQ==xxx','0,'companyxxx');</v>
      </c>
    </row>
    <row r="457" spans="1:14" x14ac:dyDescent="0.25">
      <c r="A457" t="s">
        <v>8212</v>
      </c>
      <c r="B457">
        <v>2015</v>
      </c>
      <c r="C457" t="s">
        <v>2828</v>
      </c>
      <c r="D457" t="s">
        <v>5959</v>
      </c>
      <c r="E457" t="s">
        <v>2829</v>
      </c>
      <c r="F457" t="s">
        <v>5959</v>
      </c>
      <c r="G457" t="s">
        <v>2829</v>
      </c>
      <c r="H457" t="s">
        <v>5499</v>
      </c>
      <c r="I457" t="s">
        <v>2829</v>
      </c>
      <c r="J457">
        <v>0</v>
      </c>
      <c r="K457" t="s">
        <v>2828</v>
      </c>
      <c r="L457" t="s">
        <v>5502</v>
      </c>
      <c r="M457" t="s">
        <v>8213</v>
      </c>
      <c r="N457" t="str">
        <f t="shared" si="7"/>
        <v>insert into users (id, first_name, email, password, status, role) values(2015,'cristianekapratama@sippminerba.comxxx','cristianekapratama@sippminerba.comxxx','LQMakvxZ26ACDKdDSwIEQd8OEtmNddkTnmVtCWsEiDNeMPuFholDR88Sy+vcUEGWUli4wQyrBvSCse2Ye8yUNQ==xxx','0,'companyxxx');</v>
      </c>
    </row>
    <row r="458" spans="1:14" x14ac:dyDescent="0.25">
      <c r="A458" t="s">
        <v>8212</v>
      </c>
      <c r="B458">
        <v>2016</v>
      </c>
      <c r="C458" t="s">
        <v>2828</v>
      </c>
      <c r="D458" t="s">
        <v>5960</v>
      </c>
      <c r="E458" t="s">
        <v>2829</v>
      </c>
      <c r="F458" t="s">
        <v>5960</v>
      </c>
      <c r="G458" t="s">
        <v>2829</v>
      </c>
      <c r="H458" t="s">
        <v>5499</v>
      </c>
      <c r="I458" t="s">
        <v>2829</v>
      </c>
      <c r="J458">
        <v>0</v>
      </c>
      <c r="K458" t="s">
        <v>2828</v>
      </c>
      <c r="L458" t="s">
        <v>5502</v>
      </c>
      <c r="M458" t="s">
        <v>8213</v>
      </c>
      <c r="N458" t="str">
        <f t="shared" si="7"/>
        <v>insert into users (id, first_name, email, password, status, role) values(2016,'cromindolestarinusantara@sippminerba.comxxx','cromindolestarinusantara@sippminerba.comxxx','LQMakvxZ26ACDKdDSwIEQd8OEtmNddkTnmVtCWsEiDNeMPuFholDR88Sy+vcUEGWUli4wQyrBvSCse2Ye8yUNQ==xxx','0,'companyxxx');</v>
      </c>
    </row>
    <row r="459" spans="1:14" x14ac:dyDescent="0.25">
      <c r="A459" t="s">
        <v>8212</v>
      </c>
      <c r="B459">
        <v>2018</v>
      </c>
      <c r="C459" t="s">
        <v>2828</v>
      </c>
      <c r="D459" t="s">
        <v>5961</v>
      </c>
      <c r="E459" t="s">
        <v>2829</v>
      </c>
      <c r="F459" t="s">
        <v>5961</v>
      </c>
      <c r="G459" t="s">
        <v>2829</v>
      </c>
      <c r="H459" t="s">
        <v>5499</v>
      </c>
      <c r="I459" t="s">
        <v>2829</v>
      </c>
      <c r="J459">
        <v>0</v>
      </c>
      <c r="K459" t="s">
        <v>2828</v>
      </c>
      <c r="L459" t="s">
        <v>5502</v>
      </c>
      <c r="M459" t="s">
        <v>8213</v>
      </c>
      <c r="N459" t="str">
        <f t="shared" si="7"/>
        <v>insert into users (id, first_name, email, password, status, role) values(2018,'cyrilsaktiperdana@sippminerba.comxxx','cyrilsaktiperdana@sippminerba.comxxx','LQMakvxZ26ACDKdDSwIEQd8OEtmNddkTnmVtCWsEiDNeMPuFholDR88Sy+vcUEGWUli4wQyrBvSCse2Ye8yUNQ==xxx','0,'companyxxx');</v>
      </c>
    </row>
    <row r="460" spans="1:14" x14ac:dyDescent="0.25">
      <c r="A460" t="s">
        <v>8212</v>
      </c>
      <c r="B460">
        <v>2019</v>
      </c>
      <c r="C460" t="s">
        <v>2828</v>
      </c>
      <c r="D460" t="s">
        <v>5962</v>
      </c>
      <c r="E460" t="s">
        <v>2829</v>
      </c>
      <c r="F460" t="s">
        <v>5962</v>
      </c>
      <c r="G460" t="s">
        <v>2829</v>
      </c>
      <c r="H460" t="s">
        <v>5499</v>
      </c>
      <c r="I460" t="s">
        <v>2829</v>
      </c>
      <c r="J460">
        <v>0</v>
      </c>
      <c r="K460" t="s">
        <v>2828</v>
      </c>
      <c r="L460" t="s">
        <v>5502</v>
      </c>
      <c r="M460" t="s">
        <v>8213</v>
      </c>
      <c r="N460" t="str">
        <f t="shared" si="7"/>
        <v>insert into users (id, first_name, email, password, status, role) values(2019,'d5energy@sippminerba.comxxx','d5energy@sippminerba.comxxx','LQMakvxZ26ACDKdDSwIEQd8OEtmNddkTnmVtCWsEiDNeMPuFholDR88Sy+vcUEGWUli4wQyrBvSCse2Ye8yUNQ==xxx','0,'companyxxx');</v>
      </c>
    </row>
    <row r="461" spans="1:14" x14ac:dyDescent="0.25">
      <c r="A461" t="s">
        <v>8212</v>
      </c>
      <c r="B461">
        <v>2020</v>
      </c>
      <c r="C461" t="s">
        <v>2828</v>
      </c>
      <c r="D461" t="s">
        <v>5963</v>
      </c>
      <c r="E461" t="s">
        <v>2829</v>
      </c>
      <c r="F461" t="s">
        <v>5963</v>
      </c>
      <c r="G461" t="s">
        <v>2829</v>
      </c>
      <c r="H461" t="s">
        <v>5499</v>
      </c>
      <c r="I461" t="s">
        <v>2829</v>
      </c>
      <c r="J461">
        <v>0</v>
      </c>
      <c r="K461" t="s">
        <v>2828</v>
      </c>
      <c r="L461" t="s">
        <v>5502</v>
      </c>
      <c r="M461" t="s">
        <v>8213</v>
      </c>
      <c r="N461" t="str">
        <f t="shared" si="7"/>
        <v>insert into users (id, first_name, email, password, status, role) values(2020,'dac&amp;co.ltd@sippminerba.comxxx','dac&amp;co.ltd@sippminerba.comxxx','LQMakvxZ26ACDKdDSwIEQd8OEtmNddkTnmVtCWsEiDNeMPuFholDR88Sy+vcUEGWUli4wQyrBvSCse2Ye8yUNQ==xxx','0,'companyxxx');</v>
      </c>
    </row>
    <row r="462" spans="1:14" x14ac:dyDescent="0.25">
      <c r="A462" t="s">
        <v>8212</v>
      </c>
      <c r="B462">
        <v>2021</v>
      </c>
      <c r="C462" t="s">
        <v>2828</v>
      </c>
      <c r="D462" t="s">
        <v>5964</v>
      </c>
      <c r="E462" t="s">
        <v>2829</v>
      </c>
      <c r="F462" t="s">
        <v>5964</v>
      </c>
      <c r="G462" t="s">
        <v>2829</v>
      </c>
      <c r="H462" t="s">
        <v>5499</v>
      </c>
      <c r="I462" t="s">
        <v>2829</v>
      </c>
      <c r="J462">
        <v>0</v>
      </c>
      <c r="K462" t="s">
        <v>2828</v>
      </c>
      <c r="L462" t="s">
        <v>5502</v>
      </c>
      <c r="M462" t="s">
        <v>8213</v>
      </c>
      <c r="N462" t="str">
        <f t="shared" si="7"/>
        <v>insert into users (id, first_name, email, password, status, role) values(2021,'dachtracoraya@sippminerba.comxxx','dachtracoraya@sippminerba.comxxx','LQMakvxZ26ACDKdDSwIEQd8OEtmNddkTnmVtCWsEiDNeMPuFholDR88Sy+vcUEGWUli4wQyrBvSCse2Ye8yUNQ==xxx','0,'companyxxx');</v>
      </c>
    </row>
    <row r="463" spans="1:14" x14ac:dyDescent="0.25">
      <c r="A463" t="s">
        <v>8212</v>
      </c>
      <c r="B463">
        <v>2022</v>
      </c>
      <c r="C463" t="s">
        <v>2828</v>
      </c>
      <c r="D463" t="s">
        <v>5965</v>
      </c>
      <c r="E463" t="s">
        <v>2829</v>
      </c>
      <c r="F463" t="s">
        <v>5965</v>
      </c>
      <c r="G463" t="s">
        <v>2829</v>
      </c>
      <c r="H463" t="s">
        <v>5499</v>
      </c>
      <c r="I463" t="s">
        <v>2829</v>
      </c>
      <c r="J463">
        <v>0</v>
      </c>
      <c r="K463" t="s">
        <v>2828</v>
      </c>
      <c r="L463" t="s">
        <v>5502</v>
      </c>
      <c r="M463" t="s">
        <v>8213</v>
      </c>
      <c r="N463" t="str">
        <f t="shared" si="7"/>
        <v>insert into users (id, first_name, email, password, status, role) values(2022,'dafassanurutama@sippminerba.comxxx','dafassanurutama@sippminerba.comxxx','LQMakvxZ26ACDKdDSwIEQd8OEtmNddkTnmVtCWsEiDNeMPuFholDR88Sy+vcUEGWUli4wQyrBvSCse2Ye8yUNQ==xxx','0,'companyxxx');</v>
      </c>
    </row>
    <row r="464" spans="1:14" x14ac:dyDescent="0.25">
      <c r="A464" t="s">
        <v>8212</v>
      </c>
      <c r="B464">
        <v>2023</v>
      </c>
      <c r="C464" t="s">
        <v>2828</v>
      </c>
      <c r="D464" t="s">
        <v>5966</v>
      </c>
      <c r="E464" t="s">
        <v>2829</v>
      </c>
      <c r="F464" t="s">
        <v>5966</v>
      </c>
      <c r="G464" t="s">
        <v>2829</v>
      </c>
      <c r="H464" t="s">
        <v>5499</v>
      </c>
      <c r="I464" t="s">
        <v>2829</v>
      </c>
      <c r="J464">
        <v>0</v>
      </c>
      <c r="K464" t="s">
        <v>2828</v>
      </c>
      <c r="L464" t="s">
        <v>5502</v>
      </c>
      <c r="M464" t="s">
        <v>8213</v>
      </c>
      <c r="N464" t="str">
        <f t="shared" si="7"/>
        <v>insert into users (id, first_name, email, password, status, role) values(2023,'dagomandirisejahtera@sippminerba.comxxx','dagomandirisejahtera@sippminerba.comxxx','LQMakvxZ26ACDKdDSwIEQd8OEtmNddkTnmVtCWsEiDNeMPuFholDR88Sy+vcUEGWUli4wQyrBvSCse2Ye8yUNQ==xxx','0,'companyxxx');</v>
      </c>
    </row>
    <row r="465" spans="1:14" x14ac:dyDescent="0.25">
      <c r="A465" t="s">
        <v>8212</v>
      </c>
      <c r="B465">
        <v>265</v>
      </c>
      <c r="C465" t="s">
        <v>2828</v>
      </c>
      <c r="D465" t="s">
        <v>5967</v>
      </c>
      <c r="E465" t="s">
        <v>2829</v>
      </c>
      <c r="F465" t="s">
        <v>5967</v>
      </c>
      <c r="G465" t="s">
        <v>2829</v>
      </c>
      <c r="H465" t="s">
        <v>5499</v>
      </c>
      <c r="I465" t="s">
        <v>2829</v>
      </c>
      <c r="J465">
        <v>0</v>
      </c>
      <c r="K465" t="s">
        <v>2828</v>
      </c>
      <c r="L465" t="s">
        <v>5502</v>
      </c>
      <c r="M465" t="s">
        <v>8213</v>
      </c>
      <c r="N465" t="str">
        <f t="shared" si="7"/>
        <v>insert into users (id, first_name, email, password, status, role) values(265,'dahliabiru@sippminerba.comxxx','dahliabiru@sippminerba.comxxx','LQMakvxZ26ACDKdDSwIEQd8OEtmNddkTnmVtCWsEiDNeMPuFholDR88Sy+vcUEGWUli4wQyrBvSCse2Ye8yUNQ==xxx','0,'companyxxx');</v>
      </c>
    </row>
    <row r="466" spans="1:14" x14ac:dyDescent="0.25">
      <c r="A466" t="s">
        <v>8212</v>
      </c>
      <c r="B466">
        <v>850</v>
      </c>
      <c r="C466" t="s">
        <v>2828</v>
      </c>
      <c r="D466" t="s">
        <v>5968</v>
      </c>
      <c r="E466" t="s">
        <v>2829</v>
      </c>
      <c r="F466" t="s">
        <v>5968</v>
      </c>
      <c r="G466" t="s">
        <v>2829</v>
      </c>
      <c r="H466" t="s">
        <v>5499</v>
      </c>
      <c r="I466" t="s">
        <v>2829</v>
      </c>
      <c r="J466">
        <v>0</v>
      </c>
      <c r="K466" t="s">
        <v>2828</v>
      </c>
      <c r="L466" t="s">
        <v>5502</v>
      </c>
      <c r="M466" t="s">
        <v>8213</v>
      </c>
      <c r="N466" t="str">
        <f t="shared" si="7"/>
        <v>insert into users (id, first_name, email, password, status, role) values(850,'dakagroup@sippminerba.comxxx','dakagroup@sippminerba.comxxx','LQMakvxZ26ACDKdDSwIEQd8OEtmNddkTnmVtCWsEiDNeMPuFholDR88Sy+vcUEGWUli4wQyrBvSCse2Ye8yUNQ==xxx','0,'companyxxx');</v>
      </c>
    </row>
    <row r="467" spans="1:14" x14ac:dyDescent="0.25">
      <c r="A467" t="s">
        <v>8212</v>
      </c>
      <c r="B467">
        <v>2024</v>
      </c>
      <c r="C467" t="s">
        <v>2828</v>
      </c>
      <c r="D467" t="s">
        <v>5969</v>
      </c>
      <c r="E467" t="s">
        <v>2829</v>
      </c>
      <c r="F467" t="s">
        <v>5969</v>
      </c>
      <c r="G467" t="s">
        <v>2829</v>
      </c>
      <c r="H467" t="s">
        <v>5499</v>
      </c>
      <c r="I467" t="s">
        <v>2829</v>
      </c>
      <c r="J467">
        <v>0</v>
      </c>
      <c r="K467" t="s">
        <v>2828</v>
      </c>
      <c r="L467" t="s">
        <v>5502</v>
      </c>
      <c r="M467" t="s">
        <v>8213</v>
      </c>
      <c r="N467" t="str">
        <f t="shared" si="7"/>
        <v>insert into users (id, first_name, email, password, status, role) values(2024,'dakarsacakrawala@sippminerba.comxxx','dakarsacakrawala@sippminerba.comxxx','LQMakvxZ26ACDKdDSwIEQd8OEtmNddkTnmVtCWsEiDNeMPuFholDR88Sy+vcUEGWUli4wQyrBvSCse2Ye8yUNQ==xxx','0,'companyxxx');</v>
      </c>
    </row>
    <row r="468" spans="1:14" x14ac:dyDescent="0.25">
      <c r="A468" t="s">
        <v>8212</v>
      </c>
      <c r="B468">
        <v>2025</v>
      </c>
      <c r="C468" t="s">
        <v>2828</v>
      </c>
      <c r="D468" t="s">
        <v>5970</v>
      </c>
      <c r="E468" t="s">
        <v>2829</v>
      </c>
      <c r="F468" t="s">
        <v>5970</v>
      </c>
      <c r="G468" t="s">
        <v>2829</v>
      </c>
      <c r="H468" t="s">
        <v>5499</v>
      </c>
      <c r="I468" t="s">
        <v>2829</v>
      </c>
      <c r="J468">
        <v>0</v>
      </c>
      <c r="K468" t="s">
        <v>2828</v>
      </c>
      <c r="L468" t="s">
        <v>5502</v>
      </c>
      <c r="M468" t="s">
        <v>8213</v>
      </c>
      <c r="N468" t="str">
        <f t="shared" si="7"/>
        <v>insert into users (id, first_name, email, password, status, role) values(2025,'daksaelangabadi@sippminerba.comxxx','daksaelangabadi@sippminerba.comxxx','LQMakvxZ26ACDKdDSwIEQd8OEtmNddkTnmVtCWsEiDNeMPuFholDR88Sy+vcUEGWUli4wQyrBvSCse2Ye8yUNQ==xxx','0,'companyxxx');</v>
      </c>
    </row>
    <row r="469" spans="1:14" x14ac:dyDescent="0.25">
      <c r="A469" t="s">
        <v>8212</v>
      </c>
      <c r="B469">
        <v>2027</v>
      </c>
      <c r="C469" t="s">
        <v>2828</v>
      </c>
      <c r="D469" t="s">
        <v>5971</v>
      </c>
      <c r="E469" t="s">
        <v>2829</v>
      </c>
      <c r="F469" t="s">
        <v>5971</v>
      </c>
      <c r="G469" t="s">
        <v>2829</v>
      </c>
      <c r="H469" t="s">
        <v>5499</v>
      </c>
      <c r="I469" t="s">
        <v>2829</v>
      </c>
      <c r="J469">
        <v>0</v>
      </c>
      <c r="K469" t="s">
        <v>2828</v>
      </c>
      <c r="L469" t="s">
        <v>5502</v>
      </c>
      <c r="M469" t="s">
        <v>8213</v>
      </c>
      <c r="N469" t="str">
        <f t="shared" si="7"/>
        <v>insert into users (id, first_name, email, password, status, role) values(2027,'dalianugerahraya@sippminerba.comxxx','dalianugerahraya@sippminerba.comxxx','LQMakvxZ26ACDKdDSwIEQd8OEtmNddkTnmVtCWsEiDNeMPuFholDR88Sy+vcUEGWUli4wQyrBvSCse2Ye8yUNQ==xxx','0,'companyxxx');</v>
      </c>
    </row>
    <row r="470" spans="1:14" x14ac:dyDescent="0.25">
      <c r="A470" t="s">
        <v>8212</v>
      </c>
      <c r="B470">
        <v>500</v>
      </c>
      <c r="C470" t="s">
        <v>2828</v>
      </c>
      <c r="D470" t="s">
        <v>5972</v>
      </c>
      <c r="E470" t="s">
        <v>2829</v>
      </c>
      <c r="F470" t="s">
        <v>5972</v>
      </c>
      <c r="G470" t="s">
        <v>2829</v>
      </c>
      <c r="H470" t="s">
        <v>5499</v>
      </c>
      <c r="I470" t="s">
        <v>2829</v>
      </c>
      <c r="J470">
        <v>0</v>
      </c>
      <c r="K470" t="s">
        <v>2828</v>
      </c>
      <c r="L470" t="s">
        <v>5502</v>
      </c>
      <c r="M470" t="s">
        <v>8213</v>
      </c>
      <c r="N470" t="str">
        <f t="shared" si="7"/>
        <v>insert into users (id, first_name, email, password, status, role) values(500,'dallahfosiina@sippminerba.comxxx','dallahfosiina@sippminerba.comxxx','LQMakvxZ26ACDKdDSwIEQd8OEtmNddkTnmVtCWsEiDNeMPuFholDR88Sy+vcUEGWUli4wQyrBvSCse2Ye8yUNQ==xxx','0,'companyxxx');</v>
      </c>
    </row>
    <row r="471" spans="1:14" x14ac:dyDescent="0.25">
      <c r="A471" t="s">
        <v>8212</v>
      </c>
      <c r="B471">
        <v>501</v>
      </c>
      <c r="C471" t="s">
        <v>2828</v>
      </c>
      <c r="D471" t="s">
        <v>5973</v>
      </c>
      <c r="E471" t="s">
        <v>2829</v>
      </c>
      <c r="F471" t="s">
        <v>5973</v>
      </c>
      <c r="G471" t="s">
        <v>2829</v>
      </c>
      <c r="H471" t="s">
        <v>5499</v>
      </c>
      <c r="I471" t="s">
        <v>2829</v>
      </c>
      <c r="J471">
        <v>0</v>
      </c>
      <c r="K471" t="s">
        <v>2828</v>
      </c>
      <c r="L471" t="s">
        <v>5502</v>
      </c>
      <c r="M471" t="s">
        <v>8213</v>
      </c>
      <c r="N471" t="str">
        <f t="shared" si="7"/>
        <v>insert into users (id, first_name, email, password, status, role) values(501,'damankaprima@sippminerba.comxxx','damankaprima@sippminerba.comxxx','LQMakvxZ26ACDKdDSwIEQd8OEtmNddkTnmVtCWsEiDNeMPuFholDR88Sy+vcUEGWUli4wQyrBvSCse2Ye8yUNQ==xxx','0,'companyxxx');</v>
      </c>
    </row>
    <row r="472" spans="1:14" x14ac:dyDescent="0.25">
      <c r="A472" t="s">
        <v>8212</v>
      </c>
      <c r="B472">
        <v>2028</v>
      </c>
      <c r="C472" t="s">
        <v>2828</v>
      </c>
      <c r="D472" t="s">
        <v>5974</v>
      </c>
      <c r="E472" t="s">
        <v>2829</v>
      </c>
      <c r="F472" t="s">
        <v>5974</v>
      </c>
      <c r="G472" t="s">
        <v>2829</v>
      </c>
      <c r="H472" t="s">
        <v>5499</v>
      </c>
      <c r="I472" t="s">
        <v>2829</v>
      </c>
      <c r="J472">
        <v>0</v>
      </c>
      <c r="K472" t="s">
        <v>2828</v>
      </c>
      <c r="L472" t="s">
        <v>5502</v>
      </c>
      <c r="M472" t="s">
        <v>8213</v>
      </c>
      <c r="N472" t="str">
        <f t="shared" si="7"/>
        <v>insert into users (id, first_name, email, password, status, role) values(2028,'damarenergiwana@sippminerba.comxxx','damarenergiwana@sippminerba.comxxx','LQMakvxZ26ACDKdDSwIEQd8OEtmNddkTnmVtCWsEiDNeMPuFholDR88Sy+vcUEGWUli4wQyrBvSCse2Ye8yUNQ==xxx','0,'companyxxx');</v>
      </c>
    </row>
    <row r="473" spans="1:14" x14ac:dyDescent="0.25">
      <c r="A473" t="s">
        <v>8212</v>
      </c>
      <c r="B473">
        <v>266</v>
      </c>
      <c r="C473" t="s">
        <v>2828</v>
      </c>
      <c r="D473" t="s">
        <v>5975</v>
      </c>
      <c r="E473" t="s">
        <v>2829</v>
      </c>
      <c r="F473" t="s">
        <v>5975</v>
      </c>
      <c r="G473" t="s">
        <v>2829</v>
      </c>
      <c r="H473" t="s">
        <v>5499</v>
      </c>
      <c r="I473" t="s">
        <v>2829</v>
      </c>
      <c r="J473">
        <v>0</v>
      </c>
      <c r="K473" t="s">
        <v>2828</v>
      </c>
      <c r="L473" t="s">
        <v>5502</v>
      </c>
      <c r="M473" t="s">
        <v>8213</v>
      </c>
      <c r="N473" t="str">
        <f t="shared" si="7"/>
        <v>insert into users (id, first_name, email, password, status, role) values(266,'danabuanaasia@sippminerba.comxxx','danabuanaasia@sippminerba.comxxx','LQMakvxZ26ACDKdDSwIEQd8OEtmNddkTnmVtCWsEiDNeMPuFholDR88Sy+vcUEGWUli4wQyrBvSCse2Ye8yUNQ==xxx','0,'companyxxx');</v>
      </c>
    </row>
    <row r="474" spans="1:14" x14ac:dyDescent="0.25">
      <c r="A474" t="s">
        <v>8212</v>
      </c>
      <c r="B474">
        <v>2029</v>
      </c>
      <c r="C474" t="s">
        <v>2828</v>
      </c>
      <c r="D474" t="s">
        <v>5976</v>
      </c>
      <c r="E474" t="s">
        <v>2829</v>
      </c>
      <c r="F474" t="s">
        <v>5976</v>
      </c>
      <c r="G474" t="s">
        <v>2829</v>
      </c>
      <c r="H474" t="s">
        <v>5499</v>
      </c>
      <c r="I474" t="s">
        <v>2829</v>
      </c>
      <c r="J474">
        <v>0</v>
      </c>
      <c r="K474" t="s">
        <v>2828</v>
      </c>
      <c r="L474" t="s">
        <v>5502</v>
      </c>
      <c r="M474" t="s">
        <v>8213</v>
      </c>
      <c r="N474" t="str">
        <f t="shared" si="7"/>
        <v>insert into users (id, first_name, email, password, status, role) values(2029,'danaukencanalestarindo@sippminerba.comxxx','danaukencanalestarindo@sippminerba.comxxx','LQMakvxZ26ACDKdDSwIEQd8OEtmNddkTnmVtCWsEiDNeMPuFholDR88Sy+vcUEGWUli4wQyrBvSCse2Ye8yUNQ==xxx','0,'companyxxx');</v>
      </c>
    </row>
    <row r="475" spans="1:14" x14ac:dyDescent="0.25">
      <c r="A475" t="s">
        <v>8212</v>
      </c>
      <c r="B475">
        <v>314</v>
      </c>
      <c r="C475" t="s">
        <v>2828</v>
      </c>
      <c r="D475" t="s">
        <v>5977</v>
      </c>
      <c r="E475" t="s">
        <v>2829</v>
      </c>
      <c r="F475" t="s">
        <v>5977</v>
      </c>
      <c r="G475" t="s">
        <v>2829</v>
      </c>
      <c r="H475" t="s">
        <v>5499</v>
      </c>
      <c r="I475" t="s">
        <v>2829</v>
      </c>
      <c r="J475">
        <v>0</v>
      </c>
      <c r="K475" t="s">
        <v>2828</v>
      </c>
      <c r="L475" t="s">
        <v>5502</v>
      </c>
      <c r="M475" t="s">
        <v>8213</v>
      </c>
      <c r="N475" t="str">
        <f t="shared" si="7"/>
        <v>insert into users (id, first_name, email, password, status, role) values(314,'danaumashitam@sippminerba.comxxx','danaumashitam@sippminerba.comxxx','LQMakvxZ26ACDKdDSwIEQd8OEtmNddkTnmVtCWsEiDNeMPuFholDR88Sy+vcUEGWUli4wQyrBvSCse2Ye8yUNQ==xxx','0,'companyxxx');</v>
      </c>
    </row>
    <row r="476" spans="1:14" x14ac:dyDescent="0.25">
      <c r="A476" t="s">
        <v>8212</v>
      </c>
      <c r="B476">
        <v>2030</v>
      </c>
      <c r="C476" t="s">
        <v>2828</v>
      </c>
      <c r="D476" t="s">
        <v>5978</v>
      </c>
      <c r="E476" t="s">
        <v>2829</v>
      </c>
      <c r="F476" t="s">
        <v>5978</v>
      </c>
      <c r="G476" t="s">
        <v>2829</v>
      </c>
      <c r="H476" t="s">
        <v>5499</v>
      </c>
      <c r="I476" t="s">
        <v>2829</v>
      </c>
      <c r="J476">
        <v>0</v>
      </c>
      <c r="K476" t="s">
        <v>2828</v>
      </c>
      <c r="L476" t="s">
        <v>5502</v>
      </c>
      <c r="M476" t="s">
        <v>8213</v>
      </c>
      <c r="N476" t="str">
        <f t="shared" si="7"/>
        <v>insert into users (id, first_name, email, password, status, role) values(2030,'danaupermatamining@sippminerba.comxxx','danaupermatamining@sippminerba.comxxx','LQMakvxZ26ACDKdDSwIEQd8OEtmNddkTnmVtCWsEiDNeMPuFholDR88Sy+vcUEGWUli4wQyrBvSCse2Ye8yUNQ==xxx','0,'companyxxx');</v>
      </c>
    </row>
    <row r="477" spans="1:14" x14ac:dyDescent="0.25">
      <c r="A477" t="s">
        <v>8212</v>
      </c>
      <c r="B477">
        <v>2031</v>
      </c>
      <c r="C477" t="s">
        <v>2828</v>
      </c>
      <c r="D477" t="s">
        <v>5979</v>
      </c>
      <c r="E477" t="s">
        <v>2829</v>
      </c>
      <c r="F477" t="s">
        <v>5979</v>
      </c>
      <c r="G477" t="s">
        <v>2829</v>
      </c>
      <c r="H477" t="s">
        <v>5499</v>
      </c>
      <c r="I477" t="s">
        <v>2829</v>
      </c>
      <c r="J477">
        <v>0</v>
      </c>
      <c r="K477" t="s">
        <v>2828</v>
      </c>
      <c r="L477" t="s">
        <v>5502</v>
      </c>
      <c r="M477" t="s">
        <v>8213</v>
      </c>
      <c r="N477" t="str">
        <f t="shared" si="7"/>
        <v>insert into users (id, first_name, email, password, status, role) values(2031,'dancomairsakti@sippminerba.comxxx','dancomairsakti@sippminerba.comxxx','LQMakvxZ26ACDKdDSwIEQd8OEtmNddkTnmVtCWsEiDNeMPuFholDR88Sy+vcUEGWUli4wQyrBvSCse2Ye8yUNQ==xxx','0,'companyxxx');</v>
      </c>
    </row>
    <row r="478" spans="1:14" x14ac:dyDescent="0.25">
      <c r="A478" t="s">
        <v>8212</v>
      </c>
      <c r="B478">
        <v>2032</v>
      </c>
      <c r="C478" t="s">
        <v>2828</v>
      </c>
      <c r="D478" t="s">
        <v>5980</v>
      </c>
      <c r="E478" t="s">
        <v>2829</v>
      </c>
      <c r="F478" t="s">
        <v>5980</v>
      </c>
      <c r="G478" t="s">
        <v>2829</v>
      </c>
      <c r="H478" t="s">
        <v>5499</v>
      </c>
      <c r="I478" t="s">
        <v>2829</v>
      </c>
      <c r="J478">
        <v>0</v>
      </c>
      <c r="K478" t="s">
        <v>2828</v>
      </c>
      <c r="L478" t="s">
        <v>5502</v>
      </c>
      <c r="M478" t="s">
        <v>8213</v>
      </c>
      <c r="N478" t="str">
        <f t="shared" si="7"/>
        <v>insert into users (id, first_name, email, password, status, role) values(2032,'danisumberriski@sippminerba.comxxx','danisumberriski@sippminerba.comxxx','LQMakvxZ26ACDKdDSwIEQd8OEtmNddkTnmVtCWsEiDNeMPuFholDR88Sy+vcUEGWUli4wQyrBvSCse2Ye8yUNQ==xxx','0,'companyxxx');</v>
      </c>
    </row>
    <row r="479" spans="1:14" x14ac:dyDescent="0.25">
      <c r="A479" t="s">
        <v>8212</v>
      </c>
      <c r="B479">
        <v>33</v>
      </c>
      <c r="C479" t="s">
        <v>2828</v>
      </c>
      <c r="D479" t="s">
        <v>5981</v>
      </c>
      <c r="E479" t="s">
        <v>2829</v>
      </c>
      <c r="F479" t="s">
        <v>5981</v>
      </c>
      <c r="G479" t="s">
        <v>2829</v>
      </c>
      <c r="H479" t="s">
        <v>5499</v>
      </c>
      <c r="I479" t="s">
        <v>2829</v>
      </c>
      <c r="J479">
        <v>0</v>
      </c>
      <c r="K479" t="s">
        <v>2828</v>
      </c>
      <c r="L479" t="s">
        <v>5502</v>
      </c>
      <c r="M479" t="s">
        <v>8213</v>
      </c>
      <c r="N479" t="str">
        <f t="shared" si="7"/>
        <v>insert into users (id, first_name, email, password, status, role) values(33,'danpacresources@sippminerba.comxxx','danpacresources@sippminerba.comxxx','LQMakvxZ26ACDKdDSwIEQd8OEtmNddkTnmVtCWsEiDNeMPuFholDR88Sy+vcUEGWUli4wQyrBvSCse2Ye8yUNQ==xxx','0,'companyxxx');</v>
      </c>
    </row>
    <row r="480" spans="1:14" x14ac:dyDescent="0.25">
      <c r="A480" t="s">
        <v>8212</v>
      </c>
      <c r="B480">
        <v>2033</v>
      </c>
      <c r="C480" t="s">
        <v>2828</v>
      </c>
      <c r="D480" t="s">
        <v>5982</v>
      </c>
      <c r="E480" t="s">
        <v>2829</v>
      </c>
      <c r="F480" t="s">
        <v>5982</v>
      </c>
      <c r="G480" t="s">
        <v>2829</v>
      </c>
      <c r="H480" t="s">
        <v>5499</v>
      </c>
      <c r="I480" t="s">
        <v>2829</v>
      </c>
      <c r="J480">
        <v>0</v>
      </c>
      <c r="K480" t="s">
        <v>2828</v>
      </c>
      <c r="L480" t="s">
        <v>5502</v>
      </c>
      <c r="M480" t="s">
        <v>8213</v>
      </c>
      <c r="N480" t="str">
        <f t="shared" si="7"/>
        <v>insert into users (id, first_name, email, password, status, role) values(2033,'dasarkarya@sippminerba.comxxx','dasarkarya@sippminerba.comxxx','LQMakvxZ26ACDKdDSwIEQd8OEtmNddkTnmVtCWsEiDNeMPuFholDR88Sy+vcUEGWUli4wQyrBvSCse2Ye8yUNQ==xxx','0,'companyxxx');</v>
      </c>
    </row>
    <row r="481" spans="1:14" x14ac:dyDescent="0.25">
      <c r="A481" t="s">
        <v>8212</v>
      </c>
      <c r="B481">
        <v>2034</v>
      </c>
      <c r="C481" t="s">
        <v>2828</v>
      </c>
      <c r="D481" t="s">
        <v>5983</v>
      </c>
      <c r="E481" t="s">
        <v>2829</v>
      </c>
      <c r="F481" t="s">
        <v>5983</v>
      </c>
      <c r="G481" t="s">
        <v>2829</v>
      </c>
      <c r="H481" t="s">
        <v>5499</v>
      </c>
      <c r="I481" t="s">
        <v>2829</v>
      </c>
      <c r="J481">
        <v>0</v>
      </c>
      <c r="K481" t="s">
        <v>2828</v>
      </c>
      <c r="L481" t="s">
        <v>5502</v>
      </c>
      <c r="M481" t="s">
        <v>8213</v>
      </c>
      <c r="N481" t="str">
        <f t="shared" si="7"/>
        <v>insert into users (id, first_name, email, password, status, role) values(2034,'dasratsaranaarangabadi@sippminerba.comxxx','dasratsaranaarangabadi@sippminerba.comxxx','LQMakvxZ26ACDKdDSwIEQd8OEtmNddkTnmVtCWsEiDNeMPuFholDR88Sy+vcUEGWUli4wQyrBvSCse2Ye8yUNQ==xxx','0,'companyxxx');</v>
      </c>
    </row>
    <row r="482" spans="1:14" x14ac:dyDescent="0.25">
      <c r="A482" t="s">
        <v>8212</v>
      </c>
      <c r="B482">
        <v>2036</v>
      </c>
      <c r="C482" t="s">
        <v>2828</v>
      </c>
      <c r="D482" t="s">
        <v>5984</v>
      </c>
      <c r="E482" t="s">
        <v>2829</v>
      </c>
      <c r="F482" t="s">
        <v>5984</v>
      </c>
      <c r="G482" t="s">
        <v>2829</v>
      </c>
      <c r="H482" t="s">
        <v>5499</v>
      </c>
      <c r="I482" t="s">
        <v>2829</v>
      </c>
      <c r="J482">
        <v>0</v>
      </c>
      <c r="K482" t="s">
        <v>2828</v>
      </c>
      <c r="L482" t="s">
        <v>5502</v>
      </c>
      <c r="M482" t="s">
        <v>8213</v>
      </c>
      <c r="N482" t="str">
        <f t="shared" si="7"/>
        <v>insert into users (id, first_name, email, password, status, role) values(2036,'datrakatamajaya@sippminerba.comxxx','datrakatamajaya@sippminerba.comxxx','LQMakvxZ26ACDKdDSwIEQd8OEtmNddkTnmVtCWsEiDNeMPuFholDR88Sy+vcUEGWUli4wQyrBvSCse2Ye8yUNQ==xxx','0,'companyxxx');</v>
      </c>
    </row>
    <row r="483" spans="1:14" x14ac:dyDescent="0.25">
      <c r="A483" t="s">
        <v>8212</v>
      </c>
      <c r="B483">
        <v>2038</v>
      </c>
      <c r="C483" t="s">
        <v>2828</v>
      </c>
      <c r="D483" t="s">
        <v>5985</v>
      </c>
      <c r="E483" t="s">
        <v>2829</v>
      </c>
      <c r="F483" t="s">
        <v>5985</v>
      </c>
      <c r="G483" t="s">
        <v>2829</v>
      </c>
      <c r="H483" t="s">
        <v>5499</v>
      </c>
      <c r="I483" t="s">
        <v>2829</v>
      </c>
      <c r="J483">
        <v>0</v>
      </c>
      <c r="K483" t="s">
        <v>2828</v>
      </c>
      <c r="L483" t="s">
        <v>5502</v>
      </c>
      <c r="M483" t="s">
        <v>8213</v>
      </c>
      <c r="N483" t="str">
        <f t="shared" si="7"/>
        <v>insert into users (id, first_name, email, password, status, role) values(2038,'davidbumiperkasa@sippminerba.comxxx','davidbumiperkasa@sippminerba.comxxx','LQMakvxZ26ACDKdDSwIEQd8OEtmNddkTnmVtCWsEiDNeMPuFholDR88Sy+vcUEGWUli4wQyrBvSCse2Ye8yUNQ==xxx','0,'companyxxx');</v>
      </c>
    </row>
    <row r="484" spans="1:14" x14ac:dyDescent="0.25">
      <c r="A484" t="s">
        <v>8212</v>
      </c>
      <c r="B484">
        <v>2039</v>
      </c>
      <c r="C484" t="s">
        <v>2828</v>
      </c>
      <c r="D484" t="s">
        <v>5986</v>
      </c>
      <c r="E484" t="s">
        <v>2829</v>
      </c>
      <c r="F484" t="s">
        <v>5986</v>
      </c>
      <c r="G484" t="s">
        <v>2829</v>
      </c>
      <c r="H484" t="s">
        <v>5499</v>
      </c>
      <c r="I484" t="s">
        <v>2829</v>
      </c>
      <c r="J484">
        <v>0</v>
      </c>
      <c r="K484" t="s">
        <v>2828</v>
      </c>
      <c r="L484" t="s">
        <v>5502</v>
      </c>
      <c r="M484" t="s">
        <v>8213</v>
      </c>
      <c r="N484" t="str">
        <f t="shared" si="7"/>
        <v>insert into users (id, first_name, email, password, status, role) values(2039,'dayabambusejahtera@sippminerba.comxxx','dayabambusejahtera@sippminerba.comxxx','LQMakvxZ26ACDKdDSwIEQd8OEtmNddkTnmVtCWsEiDNeMPuFholDR88Sy+vcUEGWUli4wQyrBvSCse2Ye8yUNQ==xxx','0,'companyxxx');</v>
      </c>
    </row>
    <row r="485" spans="1:14" x14ac:dyDescent="0.25">
      <c r="A485" t="s">
        <v>8212</v>
      </c>
      <c r="B485">
        <v>2040</v>
      </c>
      <c r="C485" t="s">
        <v>2828</v>
      </c>
      <c r="D485" t="s">
        <v>5987</v>
      </c>
      <c r="E485" t="s">
        <v>2829</v>
      </c>
      <c r="F485" t="s">
        <v>5987</v>
      </c>
      <c r="G485" t="s">
        <v>2829</v>
      </c>
      <c r="H485" t="s">
        <v>5499</v>
      </c>
      <c r="I485" t="s">
        <v>2829</v>
      </c>
      <c r="J485">
        <v>0</v>
      </c>
      <c r="K485" t="s">
        <v>2828</v>
      </c>
      <c r="L485" t="s">
        <v>5502</v>
      </c>
      <c r="M485" t="s">
        <v>8213</v>
      </c>
      <c r="N485" t="str">
        <f t="shared" si="7"/>
        <v>insert into users (id, first_name, email, password, status, role) values(2040,'dayabaraenerginusantara@sippminerba.comxxx','dayabaraenerginusantara@sippminerba.comxxx','LQMakvxZ26ACDKdDSwIEQd8OEtmNddkTnmVtCWsEiDNeMPuFholDR88Sy+vcUEGWUli4wQyrBvSCse2Ye8yUNQ==xxx','0,'companyxxx');</v>
      </c>
    </row>
    <row r="486" spans="1:14" x14ac:dyDescent="0.25">
      <c r="A486" t="s">
        <v>8212</v>
      </c>
      <c r="B486">
        <v>694</v>
      </c>
      <c r="C486" t="s">
        <v>2828</v>
      </c>
      <c r="D486" t="s">
        <v>5988</v>
      </c>
      <c r="E486" t="s">
        <v>2829</v>
      </c>
      <c r="F486" t="s">
        <v>5988</v>
      </c>
      <c r="G486" t="s">
        <v>2829</v>
      </c>
      <c r="H486" t="s">
        <v>5499</v>
      </c>
      <c r="I486" t="s">
        <v>2829</v>
      </c>
      <c r="J486">
        <v>0</v>
      </c>
      <c r="K486" t="s">
        <v>2828</v>
      </c>
      <c r="L486" t="s">
        <v>5502</v>
      </c>
      <c r="M486" t="s">
        <v>8213</v>
      </c>
      <c r="N486" t="str">
        <f t="shared" si="7"/>
        <v>insert into users (id, first_name, email, password, status, role) values(694,'dayabaranusantara@sippminerba.comxxx','dayabaranusantara@sippminerba.comxxx','LQMakvxZ26ACDKdDSwIEQd8OEtmNddkTnmVtCWsEiDNeMPuFholDR88Sy+vcUEGWUli4wQyrBvSCse2Ye8yUNQ==xxx','0,'companyxxx');</v>
      </c>
    </row>
    <row r="487" spans="1:14" x14ac:dyDescent="0.25">
      <c r="A487" t="s">
        <v>8212</v>
      </c>
      <c r="B487">
        <v>2041</v>
      </c>
      <c r="C487" t="s">
        <v>2828</v>
      </c>
      <c r="D487" t="s">
        <v>5989</v>
      </c>
      <c r="E487" t="s">
        <v>2829</v>
      </c>
      <c r="F487" t="s">
        <v>5989</v>
      </c>
      <c r="G487" t="s">
        <v>2829</v>
      </c>
      <c r="H487" t="s">
        <v>5499</v>
      </c>
      <c r="I487" t="s">
        <v>2829</v>
      </c>
      <c r="J487">
        <v>0</v>
      </c>
      <c r="K487" t="s">
        <v>2828</v>
      </c>
      <c r="L487" t="s">
        <v>5502</v>
      </c>
      <c r="M487" t="s">
        <v>8213</v>
      </c>
      <c r="N487" t="str">
        <f t="shared" si="7"/>
        <v>insert into users (id, first_name, email, password, status, role) values(2041,'dayagumilanglestari@sippminerba.comxxx','dayagumilanglestari@sippminerba.comxxx','LQMakvxZ26ACDKdDSwIEQd8OEtmNddkTnmVtCWsEiDNeMPuFholDR88Sy+vcUEGWUli4wQyrBvSCse2Ye8yUNQ==xxx','0,'companyxxx');</v>
      </c>
    </row>
    <row r="488" spans="1:14" x14ac:dyDescent="0.25">
      <c r="A488" t="s">
        <v>8212</v>
      </c>
      <c r="B488">
        <v>2042</v>
      </c>
      <c r="C488" t="s">
        <v>2828</v>
      </c>
      <c r="D488" t="s">
        <v>5990</v>
      </c>
      <c r="E488" t="s">
        <v>2829</v>
      </c>
      <c r="F488" t="s">
        <v>5990</v>
      </c>
      <c r="G488" t="s">
        <v>2829</v>
      </c>
      <c r="H488" t="s">
        <v>5499</v>
      </c>
      <c r="I488" t="s">
        <v>2829</v>
      </c>
      <c r="J488">
        <v>0</v>
      </c>
      <c r="K488" t="s">
        <v>2828</v>
      </c>
      <c r="L488" t="s">
        <v>5502</v>
      </c>
      <c r="M488" t="s">
        <v>8213</v>
      </c>
      <c r="N488" t="str">
        <f t="shared" si="7"/>
        <v>insert into users (id, first_name, email, password, status, role) values(2042,'dayagunaabadi@sippminerba.comxxx','dayagunaabadi@sippminerba.comxxx','LQMakvxZ26ACDKdDSwIEQd8OEtmNddkTnmVtCWsEiDNeMPuFholDR88Sy+vcUEGWUli4wQyrBvSCse2Ye8yUNQ==xxx','0,'companyxxx');</v>
      </c>
    </row>
    <row r="489" spans="1:14" x14ac:dyDescent="0.25">
      <c r="A489" t="s">
        <v>8212</v>
      </c>
      <c r="B489">
        <v>2043</v>
      </c>
      <c r="C489" t="s">
        <v>2828</v>
      </c>
      <c r="D489" t="s">
        <v>5991</v>
      </c>
      <c r="E489" t="s">
        <v>2829</v>
      </c>
      <c r="F489" t="s">
        <v>5991</v>
      </c>
      <c r="G489" t="s">
        <v>2829</v>
      </c>
      <c r="H489" t="s">
        <v>5499</v>
      </c>
      <c r="I489" t="s">
        <v>2829</v>
      </c>
      <c r="J489">
        <v>0</v>
      </c>
      <c r="K489" t="s">
        <v>2828</v>
      </c>
      <c r="L489" t="s">
        <v>5502</v>
      </c>
      <c r="M489" t="s">
        <v>8213</v>
      </c>
      <c r="N489" t="str">
        <f t="shared" si="7"/>
        <v>insert into users (id, first_name, email, password, status, role) values(2043,'dayalestarimakmur@sippminerba.comxxx','dayalestarimakmur@sippminerba.comxxx','LQMakvxZ26ACDKdDSwIEQd8OEtmNddkTnmVtCWsEiDNeMPuFholDR88Sy+vcUEGWUli4wQyrBvSCse2Ye8yUNQ==xxx','0,'companyxxx');</v>
      </c>
    </row>
    <row r="490" spans="1:14" x14ac:dyDescent="0.25">
      <c r="A490" t="s">
        <v>8212</v>
      </c>
      <c r="B490">
        <v>268</v>
      </c>
      <c r="C490" t="s">
        <v>2828</v>
      </c>
      <c r="D490" t="s">
        <v>5992</v>
      </c>
      <c r="E490" t="s">
        <v>2829</v>
      </c>
      <c r="F490" t="s">
        <v>5992</v>
      </c>
      <c r="G490" t="s">
        <v>2829</v>
      </c>
      <c r="H490" t="s">
        <v>5499</v>
      </c>
      <c r="I490" t="s">
        <v>2829</v>
      </c>
      <c r="J490">
        <v>0</v>
      </c>
      <c r="K490" t="s">
        <v>2828</v>
      </c>
      <c r="L490" t="s">
        <v>5502</v>
      </c>
      <c r="M490" t="s">
        <v>8213</v>
      </c>
      <c r="N490" t="str">
        <f t="shared" si="7"/>
        <v>insert into users (id, first_name, email, password, status, role) values(268,'dayamandiriindonesia@sippminerba.comxxx','dayamandiriindonesia@sippminerba.comxxx','LQMakvxZ26ACDKdDSwIEQd8OEtmNddkTnmVtCWsEiDNeMPuFholDR88Sy+vcUEGWUli4wQyrBvSCse2Ye8yUNQ==xxx','0,'companyxxx');</v>
      </c>
    </row>
    <row r="491" spans="1:14" x14ac:dyDescent="0.25">
      <c r="A491" t="s">
        <v>8212</v>
      </c>
      <c r="B491">
        <v>2044</v>
      </c>
      <c r="C491" t="s">
        <v>2828</v>
      </c>
      <c r="D491" t="s">
        <v>5993</v>
      </c>
      <c r="E491" t="s">
        <v>2829</v>
      </c>
      <c r="F491" t="s">
        <v>5993</v>
      </c>
      <c r="G491" t="s">
        <v>2829</v>
      </c>
      <c r="H491" t="s">
        <v>5499</v>
      </c>
      <c r="I491" t="s">
        <v>2829</v>
      </c>
      <c r="J491">
        <v>0</v>
      </c>
      <c r="K491" t="s">
        <v>2828</v>
      </c>
      <c r="L491" t="s">
        <v>5502</v>
      </c>
      <c r="M491" t="s">
        <v>8213</v>
      </c>
      <c r="N491" t="str">
        <f t="shared" si="7"/>
        <v>insert into users (id, first_name, email, password, status, role) values(2044,'dayamanunggalsuksespratama@sippminerba.comxxx','dayamanunggalsuksespratama@sippminerba.comxxx','LQMakvxZ26ACDKdDSwIEQd8OEtmNddkTnmVtCWsEiDNeMPuFholDR88Sy+vcUEGWUli4wQyrBvSCse2Ye8yUNQ==xxx','0,'companyxxx');</v>
      </c>
    </row>
    <row r="492" spans="1:14" x14ac:dyDescent="0.25">
      <c r="A492" t="s">
        <v>8212</v>
      </c>
      <c r="B492">
        <v>2045</v>
      </c>
      <c r="C492" t="s">
        <v>2828</v>
      </c>
      <c r="D492" t="s">
        <v>5994</v>
      </c>
      <c r="E492" t="s">
        <v>2829</v>
      </c>
      <c r="F492" t="s">
        <v>5994</v>
      </c>
      <c r="G492" t="s">
        <v>2829</v>
      </c>
      <c r="H492" t="s">
        <v>5499</v>
      </c>
      <c r="I492" t="s">
        <v>2829</v>
      </c>
      <c r="J492">
        <v>0</v>
      </c>
      <c r="K492" t="s">
        <v>2828</v>
      </c>
      <c r="L492" t="s">
        <v>5502</v>
      </c>
      <c r="M492" t="s">
        <v>8213</v>
      </c>
      <c r="N492" t="str">
        <f t="shared" si="7"/>
        <v>insert into users (id, first_name, email, password, status, role) values(2045,'dayamuliaprima@sippminerba.comxxx','dayamuliaprima@sippminerba.comxxx','LQMakvxZ26ACDKdDSwIEQd8OEtmNddkTnmVtCWsEiDNeMPuFholDR88Sy+vcUEGWUli4wQyrBvSCse2Ye8yUNQ==xxx','0,'companyxxx');</v>
      </c>
    </row>
    <row r="493" spans="1:14" x14ac:dyDescent="0.25">
      <c r="A493" t="s">
        <v>8212</v>
      </c>
      <c r="B493">
        <v>2046</v>
      </c>
      <c r="C493" t="s">
        <v>2828</v>
      </c>
      <c r="D493" t="s">
        <v>5995</v>
      </c>
      <c r="E493" t="s">
        <v>2829</v>
      </c>
      <c r="F493" t="s">
        <v>5995</v>
      </c>
      <c r="G493" t="s">
        <v>2829</v>
      </c>
      <c r="H493" t="s">
        <v>5499</v>
      </c>
      <c r="I493" t="s">
        <v>2829</v>
      </c>
      <c r="J493">
        <v>0</v>
      </c>
      <c r="K493" t="s">
        <v>2828</v>
      </c>
      <c r="L493" t="s">
        <v>5502</v>
      </c>
      <c r="M493" t="s">
        <v>8213</v>
      </c>
      <c r="N493" t="str">
        <f t="shared" si="7"/>
        <v>insert into users (id, first_name, email, password, status, role) values(2046,'dayapratamamandiri@sippminerba.comxxx','dayapratamamandiri@sippminerba.comxxx','LQMakvxZ26ACDKdDSwIEQd8OEtmNddkTnmVtCWsEiDNeMPuFholDR88Sy+vcUEGWUli4wQyrBvSCse2Ye8yUNQ==xxx','0,'companyxxx');</v>
      </c>
    </row>
    <row r="494" spans="1:14" x14ac:dyDescent="0.25">
      <c r="A494" t="s">
        <v>8212</v>
      </c>
      <c r="B494">
        <v>2047</v>
      </c>
      <c r="C494" t="s">
        <v>2828</v>
      </c>
      <c r="D494" t="s">
        <v>5996</v>
      </c>
      <c r="E494" t="s">
        <v>2829</v>
      </c>
      <c r="F494" t="s">
        <v>5996</v>
      </c>
      <c r="G494" t="s">
        <v>2829</v>
      </c>
      <c r="H494" t="s">
        <v>5499</v>
      </c>
      <c r="I494" t="s">
        <v>2829</v>
      </c>
      <c r="J494">
        <v>0</v>
      </c>
      <c r="K494" t="s">
        <v>2828</v>
      </c>
      <c r="L494" t="s">
        <v>5502</v>
      </c>
      <c r="M494" t="s">
        <v>8213</v>
      </c>
      <c r="N494" t="str">
        <f t="shared" si="7"/>
        <v>insert into users (id, first_name, email, password, status, role) values(2047,'dayatakakreasibersama@sippminerba.comxxx','dayatakakreasibersama@sippminerba.comxxx','LQMakvxZ26ACDKdDSwIEQd8OEtmNddkTnmVtCWsEiDNeMPuFholDR88Sy+vcUEGWUli4wQyrBvSCse2Ye8yUNQ==xxx','0,'companyxxx');</v>
      </c>
    </row>
    <row r="495" spans="1:14" x14ac:dyDescent="0.25">
      <c r="A495" t="s">
        <v>8212</v>
      </c>
      <c r="B495">
        <v>851</v>
      </c>
      <c r="C495" t="s">
        <v>2828</v>
      </c>
      <c r="D495" t="s">
        <v>5997</v>
      </c>
      <c r="E495" t="s">
        <v>2829</v>
      </c>
      <c r="F495" t="s">
        <v>5997</v>
      </c>
      <c r="G495" t="s">
        <v>2829</v>
      </c>
      <c r="H495" t="s">
        <v>5499</v>
      </c>
      <c r="I495" t="s">
        <v>2829</v>
      </c>
      <c r="J495">
        <v>0</v>
      </c>
      <c r="K495" t="s">
        <v>2828</v>
      </c>
      <c r="L495" t="s">
        <v>5502</v>
      </c>
      <c r="M495" t="s">
        <v>8213</v>
      </c>
      <c r="N495" t="str">
        <f t="shared" si="7"/>
        <v>insert into users (id, first_name, email, password, status, role) values(851,'dayautamasakti@sippminerba.comxxx','dayautamasakti@sippminerba.comxxx','LQMakvxZ26ACDKdDSwIEQd8OEtmNddkTnmVtCWsEiDNeMPuFholDR88Sy+vcUEGWUli4wQyrBvSCse2Ye8yUNQ==xxx','0,'companyxxx');</v>
      </c>
    </row>
    <row r="496" spans="1:14" x14ac:dyDescent="0.25">
      <c r="A496" t="s">
        <v>8212</v>
      </c>
      <c r="B496">
        <v>2048</v>
      </c>
      <c r="C496" t="s">
        <v>2828</v>
      </c>
      <c r="D496" t="s">
        <v>5998</v>
      </c>
      <c r="E496" t="s">
        <v>2829</v>
      </c>
      <c r="F496" t="s">
        <v>5998</v>
      </c>
      <c r="G496" t="s">
        <v>2829</v>
      </c>
      <c r="H496" t="s">
        <v>5499</v>
      </c>
      <c r="I496" t="s">
        <v>2829</v>
      </c>
      <c r="J496">
        <v>0</v>
      </c>
      <c r="K496" t="s">
        <v>2828</v>
      </c>
      <c r="L496" t="s">
        <v>5502</v>
      </c>
      <c r="M496" t="s">
        <v>8213</v>
      </c>
      <c r="N496" t="str">
        <f t="shared" si="7"/>
        <v>insert into users (id, first_name, email, password, status, role) values(2048,'dayaindoresourcesinternational@sippminerba.comxxx','dayaindoresourcesinternational@sippminerba.comxxx','LQMakvxZ26ACDKdDSwIEQd8OEtmNddkTnmVtCWsEiDNeMPuFholDR88Sy+vcUEGWUli4wQyrBvSCse2Ye8yUNQ==xxx','0,'companyxxx');</v>
      </c>
    </row>
    <row r="497" spans="1:14" x14ac:dyDescent="0.25">
      <c r="A497" t="s">
        <v>8212</v>
      </c>
      <c r="B497">
        <v>2049</v>
      </c>
      <c r="C497" t="s">
        <v>2828</v>
      </c>
      <c r="D497" t="s">
        <v>5999</v>
      </c>
      <c r="E497" t="s">
        <v>2829</v>
      </c>
      <c r="F497" t="s">
        <v>5999</v>
      </c>
      <c r="G497" t="s">
        <v>2829</v>
      </c>
      <c r="H497" t="s">
        <v>5499</v>
      </c>
      <c r="I497" t="s">
        <v>2829</v>
      </c>
      <c r="J497">
        <v>0</v>
      </c>
      <c r="K497" t="s">
        <v>2828</v>
      </c>
      <c r="L497" t="s">
        <v>5502</v>
      </c>
      <c r="M497" t="s">
        <v>8213</v>
      </c>
      <c r="N497" t="str">
        <f t="shared" si="7"/>
        <v>insert into users (id, first_name, email, password, status, role) values(2049,'dayakbarautama@sippminerba.comxxx','dayakbarautama@sippminerba.comxxx','LQMakvxZ26ACDKdDSwIEQd8OEtmNddkTnmVtCWsEiDNeMPuFholDR88Sy+vcUEGWUli4wQyrBvSCse2Ye8yUNQ==xxx','0,'companyxxx');</v>
      </c>
    </row>
    <row r="498" spans="1:14" x14ac:dyDescent="0.25">
      <c r="A498" t="s">
        <v>8212</v>
      </c>
      <c r="B498">
        <v>269</v>
      </c>
      <c r="C498" t="s">
        <v>2828</v>
      </c>
      <c r="D498" t="s">
        <v>6000</v>
      </c>
      <c r="E498" t="s">
        <v>2829</v>
      </c>
      <c r="F498" t="s">
        <v>6000</v>
      </c>
      <c r="G498" t="s">
        <v>2829</v>
      </c>
      <c r="H498" t="s">
        <v>5499</v>
      </c>
      <c r="I498" t="s">
        <v>2829</v>
      </c>
      <c r="J498">
        <v>0</v>
      </c>
      <c r="K498" t="s">
        <v>2828</v>
      </c>
      <c r="L498" t="s">
        <v>5502</v>
      </c>
      <c r="M498" t="s">
        <v>8213</v>
      </c>
      <c r="N498" t="str">
        <f t="shared" si="7"/>
        <v>insert into users (id, first_name, email, password, status, role) values(269,'dayakmembangunpratama@sippminerba.comxxx','dayakmembangunpratama@sippminerba.comxxx','LQMakvxZ26ACDKdDSwIEQd8OEtmNddkTnmVtCWsEiDNeMPuFholDR88Sy+vcUEGWUli4wQyrBvSCse2Ye8yUNQ==xxx','0,'companyxxx');</v>
      </c>
    </row>
    <row r="499" spans="1:14" x14ac:dyDescent="0.25">
      <c r="A499" t="s">
        <v>8212</v>
      </c>
      <c r="B499">
        <v>2050</v>
      </c>
      <c r="C499" t="s">
        <v>2828</v>
      </c>
      <c r="D499" t="s">
        <v>6001</v>
      </c>
      <c r="E499" t="s">
        <v>2829</v>
      </c>
      <c r="F499" t="s">
        <v>6001</v>
      </c>
      <c r="G499" t="s">
        <v>2829</v>
      </c>
      <c r="H499" t="s">
        <v>5499</v>
      </c>
      <c r="I499" t="s">
        <v>2829</v>
      </c>
      <c r="J499">
        <v>0</v>
      </c>
      <c r="K499" t="s">
        <v>2828</v>
      </c>
      <c r="L499" t="s">
        <v>5502</v>
      </c>
      <c r="M499" t="s">
        <v>8213</v>
      </c>
      <c r="N499" t="str">
        <f t="shared" si="7"/>
        <v>insert into users (id, first_name, email, password, status, role) values(2050,'dayakarsacakrawalapersada@sippminerba.comxxx','dayakarsacakrawalapersada@sippminerba.comxxx','LQMakvxZ26ACDKdDSwIEQd8OEtmNddkTnmVtCWsEiDNeMPuFholDR88Sy+vcUEGWUli4wQyrBvSCse2Ye8yUNQ==xxx','0,'companyxxx');</v>
      </c>
    </row>
    <row r="500" spans="1:14" x14ac:dyDescent="0.25">
      <c r="A500" t="s">
        <v>8212</v>
      </c>
      <c r="B500">
        <v>2051</v>
      </c>
      <c r="C500" t="s">
        <v>2828</v>
      </c>
      <c r="D500" t="s">
        <v>6002</v>
      </c>
      <c r="E500" t="s">
        <v>2829</v>
      </c>
      <c r="F500" t="s">
        <v>6002</v>
      </c>
      <c r="G500" t="s">
        <v>2829</v>
      </c>
      <c r="H500" t="s">
        <v>5499</v>
      </c>
      <c r="I500" t="s">
        <v>2829</v>
      </c>
      <c r="J500">
        <v>0</v>
      </c>
      <c r="K500" t="s">
        <v>2828</v>
      </c>
      <c r="L500" t="s">
        <v>5502</v>
      </c>
      <c r="M500" t="s">
        <v>8213</v>
      </c>
      <c r="N500" t="str">
        <f t="shared" si="7"/>
        <v>insert into users (id, first_name, email, password, status, role) values(2051,'daypumandiri@sippminerba.comxxx','daypumandiri@sippminerba.comxxx','LQMakvxZ26ACDKdDSwIEQd8OEtmNddkTnmVtCWsEiDNeMPuFholDR88Sy+vcUEGWUli4wQyrBvSCse2Ye8yUNQ==xxx','0,'companyxxx');</v>
      </c>
    </row>
    <row r="501" spans="1:14" x14ac:dyDescent="0.25">
      <c r="A501" t="s">
        <v>8212</v>
      </c>
      <c r="B501">
        <v>2052</v>
      </c>
      <c r="C501" t="s">
        <v>2828</v>
      </c>
      <c r="D501" t="s">
        <v>6003</v>
      </c>
      <c r="E501" t="s">
        <v>2829</v>
      </c>
      <c r="F501" t="s">
        <v>6003</v>
      </c>
      <c r="G501" t="s">
        <v>2829</v>
      </c>
      <c r="H501" t="s">
        <v>5499</v>
      </c>
      <c r="I501" t="s">
        <v>2829</v>
      </c>
      <c r="J501">
        <v>0</v>
      </c>
      <c r="K501" t="s">
        <v>2828</v>
      </c>
      <c r="L501" t="s">
        <v>5502</v>
      </c>
      <c r="M501" t="s">
        <v>8213</v>
      </c>
      <c r="N501" t="str">
        <f t="shared" si="7"/>
        <v>insert into users (id, first_name, email, password, status, role) values(2052,'dekalindosumbermakmur@sippminerba.comxxx','dekalindosumbermakmur@sippminerba.comxxx','LQMakvxZ26ACDKdDSwIEQd8OEtmNddkTnmVtCWsEiDNeMPuFholDR88Sy+vcUEGWUli4wQyrBvSCse2Ye8yUNQ==xxx','0,'companyxxx');</v>
      </c>
    </row>
    <row r="502" spans="1:14" x14ac:dyDescent="0.25">
      <c r="A502" t="s">
        <v>8212</v>
      </c>
      <c r="B502">
        <v>270</v>
      </c>
      <c r="C502" t="s">
        <v>2828</v>
      </c>
      <c r="D502" t="s">
        <v>6004</v>
      </c>
      <c r="E502" t="s">
        <v>2829</v>
      </c>
      <c r="F502" t="s">
        <v>6004</v>
      </c>
      <c r="G502" t="s">
        <v>2829</v>
      </c>
      <c r="H502" t="s">
        <v>5499</v>
      </c>
      <c r="I502" t="s">
        <v>2829</v>
      </c>
      <c r="J502">
        <v>0</v>
      </c>
      <c r="K502" t="s">
        <v>2828</v>
      </c>
      <c r="L502" t="s">
        <v>5502</v>
      </c>
      <c r="M502" t="s">
        <v>8213</v>
      </c>
      <c r="N502" t="str">
        <f t="shared" si="7"/>
        <v>insert into users (id, first_name, email, password, status, role) values(270,'dekykreasimandiri@sippminerba.comxxx','dekykreasimandiri@sippminerba.comxxx','LQMakvxZ26ACDKdDSwIEQd8OEtmNddkTnmVtCWsEiDNeMPuFholDR88Sy+vcUEGWUli4wQyrBvSCse2Ye8yUNQ==xxx','0,'companyxxx');</v>
      </c>
    </row>
    <row r="503" spans="1:14" x14ac:dyDescent="0.25">
      <c r="A503" t="s">
        <v>8212</v>
      </c>
      <c r="B503">
        <v>2053</v>
      </c>
      <c r="C503" t="s">
        <v>2828</v>
      </c>
      <c r="D503" t="s">
        <v>6005</v>
      </c>
      <c r="E503" t="s">
        <v>2829</v>
      </c>
      <c r="F503" t="s">
        <v>6005</v>
      </c>
      <c r="G503" t="s">
        <v>2829</v>
      </c>
      <c r="H503" t="s">
        <v>5499</v>
      </c>
      <c r="I503" t="s">
        <v>2829</v>
      </c>
      <c r="J503">
        <v>0</v>
      </c>
      <c r="K503" t="s">
        <v>2828</v>
      </c>
      <c r="L503" t="s">
        <v>5502</v>
      </c>
      <c r="M503" t="s">
        <v>8213</v>
      </c>
      <c r="N503" t="str">
        <f t="shared" si="7"/>
        <v>insert into users (id, first_name, email, password, status, role) values(2053,'delapanintipower@sippminerba.comxxx','delapanintipower@sippminerba.comxxx','LQMakvxZ26ACDKdDSwIEQd8OEtmNddkTnmVtCWsEiDNeMPuFholDR88Sy+vcUEGWUli4wQyrBvSCse2Ye8yUNQ==xxx','0,'companyxxx');</v>
      </c>
    </row>
    <row r="504" spans="1:14" x14ac:dyDescent="0.25">
      <c r="A504" t="s">
        <v>8212</v>
      </c>
      <c r="B504">
        <v>2054</v>
      </c>
      <c r="C504" t="s">
        <v>2828</v>
      </c>
      <c r="D504" t="s">
        <v>6006</v>
      </c>
      <c r="E504" t="s">
        <v>2829</v>
      </c>
      <c r="F504" t="s">
        <v>6006</v>
      </c>
      <c r="G504" t="s">
        <v>2829</v>
      </c>
      <c r="H504" t="s">
        <v>5499</v>
      </c>
      <c r="I504" t="s">
        <v>2829</v>
      </c>
      <c r="J504">
        <v>0</v>
      </c>
      <c r="K504" t="s">
        <v>2828</v>
      </c>
      <c r="L504" t="s">
        <v>5502</v>
      </c>
      <c r="M504" t="s">
        <v>8213</v>
      </c>
      <c r="N504" t="str">
        <f t="shared" si="7"/>
        <v>insert into users (id, first_name, email, password, status, role) values(2054,'delipratamacoal@sippminerba.comxxx','delipratamacoal@sippminerba.comxxx','LQMakvxZ26ACDKdDSwIEQd8OEtmNddkTnmVtCWsEiDNeMPuFholDR88Sy+vcUEGWUli4wQyrBvSCse2Ye8yUNQ==xxx','0,'companyxxx');</v>
      </c>
    </row>
    <row r="505" spans="1:14" x14ac:dyDescent="0.25">
      <c r="A505" t="s">
        <v>8212</v>
      </c>
      <c r="B505">
        <v>2055</v>
      </c>
      <c r="C505" t="s">
        <v>2828</v>
      </c>
      <c r="D505" t="s">
        <v>6007</v>
      </c>
      <c r="E505" t="s">
        <v>2829</v>
      </c>
      <c r="F505" t="s">
        <v>6007</v>
      </c>
      <c r="G505" t="s">
        <v>2829</v>
      </c>
      <c r="H505" t="s">
        <v>5499</v>
      </c>
      <c r="I505" t="s">
        <v>2829</v>
      </c>
      <c r="J505">
        <v>0</v>
      </c>
      <c r="K505" t="s">
        <v>2828</v>
      </c>
      <c r="L505" t="s">
        <v>5502</v>
      </c>
      <c r="M505" t="s">
        <v>8213</v>
      </c>
      <c r="N505" t="str">
        <f t="shared" si="7"/>
        <v>insert into users (id, first_name, email, password, status, role) values(2055,'deltabintangsejati@sippminerba.comxxx','deltabintangsejati@sippminerba.comxxx','LQMakvxZ26ACDKdDSwIEQd8OEtmNddkTnmVtCWsEiDNeMPuFholDR88Sy+vcUEGWUli4wQyrBvSCse2Ye8yUNQ==xxx','0,'companyxxx');</v>
      </c>
    </row>
    <row r="506" spans="1:14" x14ac:dyDescent="0.25">
      <c r="A506" t="s">
        <v>8212</v>
      </c>
      <c r="B506">
        <v>2056</v>
      </c>
      <c r="C506" t="s">
        <v>2828</v>
      </c>
      <c r="D506" t="s">
        <v>6008</v>
      </c>
      <c r="E506" t="s">
        <v>2829</v>
      </c>
      <c r="F506" t="s">
        <v>6008</v>
      </c>
      <c r="G506" t="s">
        <v>2829</v>
      </c>
      <c r="H506" t="s">
        <v>5499</v>
      </c>
      <c r="I506" t="s">
        <v>2829</v>
      </c>
      <c r="J506">
        <v>0</v>
      </c>
      <c r="K506" t="s">
        <v>2828</v>
      </c>
      <c r="L506" t="s">
        <v>5502</v>
      </c>
      <c r="M506" t="s">
        <v>8213</v>
      </c>
      <c r="N506" t="str">
        <f t="shared" si="7"/>
        <v>insert into users (id, first_name, email, password, status, role) values(2056,'deltaenergi@sippminerba.comxxx','deltaenergi@sippminerba.comxxx','LQMakvxZ26ACDKdDSwIEQd8OEtmNddkTnmVtCWsEiDNeMPuFholDR88Sy+vcUEGWUli4wQyrBvSCse2Ye8yUNQ==xxx','0,'companyxxx');</v>
      </c>
    </row>
    <row r="507" spans="1:14" x14ac:dyDescent="0.25">
      <c r="A507" t="s">
        <v>8212</v>
      </c>
      <c r="B507">
        <v>2057</v>
      </c>
      <c r="C507" t="s">
        <v>2828</v>
      </c>
      <c r="D507" t="s">
        <v>6009</v>
      </c>
      <c r="E507" t="s">
        <v>2829</v>
      </c>
      <c r="F507" t="s">
        <v>6009</v>
      </c>
      <c r="G507" t="s">
        <v>2829</v>
      </c>
      <c r="H507" t="s">
        <v>5499</v>
      </c>
      <c r="I507" t="s">
        <v>2829</v>
      </c>
      <c r="J507">
        <v>0</v>
      </c>
      <c r="K507" t="s">
        <v>2828</v>
      </c>
      <c r="L507" t="s">
        <v>5502</v>
      </c>
      <c r="M507" t="s">
        <v>8213</v>
      </c>
      <c r="N507" t="str">
        <f t="shared" si="7"/>
        <v>insert into users (id, first_name, email, password, status, role) values(2057,'deltapalmaresources@sippminerba.comxxx','deltapalmaresources@sippminerba.comxxx','LQMakvxZ26ACDKdDSwIEQd8OEtmNddkTnmVtCWsEiDNeMPuFholDR88Sy+vcUEGWUli4wQyrBvSCse2Ye8yUNQ==xxx','0,'companyxxx');</v>
      </c>
    </row>
    <row r="508" spans="1:14" x14ac:dyDescent="0.25">
      <c r="A508" t="s">
        <v>8212</v>
      </c>
      <c r="B508">
        <v>2058</v>
      </c>
      <c r="C508" t="s">
        <v>2828</v>
      </c>
      <c r="D508" t="s">
        <v>6010</v>
      </c>
      <c r="E508" t="s">
        <v>2829</v>
      </c>
      <c r="F508" t="s">
        <v>6010</v>
      </c>
      <c r="G508" t="s">
        <v>2829</v>
      </c>
      <c r="H508" t="s">
        <v>5499</v>
      </c>
      <c r="I508" t="s">
        <v>2829</v>
      </c>
      <c r="J508">
        <v>0</v>
      </c>
      <c r="K508" t="s">
        <v>2828</v>
      </c>
      <c r="L508" t="s">
        <v>5502</v>
      </c>
      <c r="M508" t="s">
        <v>8213</v>
      </c>
      <c r="N508" t="str">
        <f t="shared" si="7"/>
        <v>insert into users (id, first_name, email, password, status, role) values(2058,'denfeldointernational@sippminerba.comxxx','denfeldointernational@sippminerba.comxxx','LQMakvxZ26ACDKdDSwIEQd8OEtmNddkTnmVtCWsEiDNeMPuFholDR88Sy+vcUEGWUli4wQyrBvSCse2Ye8yUNQ==xxx','0,'companyxxx');</v>
      </c>
    </row>
    <row r="509" spans="1:14" x14ac:dyDescent="0.25">
      <c r="A509" t="s">
        <v>8212</v>
      </c>
      <c r="B509">
        <v>2059</v>
      </c>
      <c r="C509" t="s">
        <v>2828</v>
      </c>
      <c r="D509" t="s">
        <v>6011</v>
      </c>
      <c r="E509" t="s">
        <v>2829</v>
      </c>
      <c r="F509" t="s">
        <v>6011</v>
      </c>
      <c r="G509" t="s">
        <v>2829</v>
      </c>
      <c r="H509" t="s">
        <v>5499</v>
      </c>
      <c r="I509" t="s">
        <v>2829</v>
      </c>
      <c r="J509">
        <v>0</v>
      </c>
      <c r="K509" t="s">
        <v>2828</v>
      </c>
      <c r="L509" t="s">
        <v>5502</v>
      </c>
      <c r="M509" t="s">
        <v>8213</v>
      </c>
      <c r="N509" t="str">
        <f t="shared" si="7"/>
        <v>insert into users (id, first_name, email, password, status, role) values(2059,'derawanberjayamining@sippminerba.comxxx','derawanberjayamining@sippminerba.comxxx','LQMakvxZ26ACDKdDSwIEQd8OEtmNddkTnmVtCWsEiDNeMPuFholDR88Sy+vcUEGWUli4wQyrBvSCse2Ye8yUNQ==xxx','0,'companyxxx');</v>
      </c>
    </row>
    <row r="510" spans="1:14" x14ac:dyDescent="0.25">
      <c r="A510" t="s">
        <v>8212</v>
      </c>
      <c r="B510">
        <v>2060</v>
      </c>
      <c r="C510" t="s">
        <v>2828</v>
      </c>
      <c r="D510" t="s">
        <v>6012</v>
      </c>
      <c r="E510" t="s">
        <v>2829</v>
      </c>
      <c r="F510" t="s">
        <v>6012</v>
      </c>
      <c r="G510" t="s">
        <v>2829</v>
      </c>
      <c r="H510" t="s">
        <v>5499</v>
      </c>
      <c r="I510" t="s">
        <v>2829</v>
      </c>
      <c r="J510">
        <v>0</v>
      </c>
      <c r="K510" t="s">
        <v>2828</v>
      </c>
      <c r="L510" t="s">
        <v>5502</v>
      </c>
      <c r="M510" t="s">
        <v>8213</v>
      </c>
      <c r="N510" t="str">
        <f t="shared" si="7"/>
        <v>insert into users (id, first_name, email, password, status, role) values(2060,'dermagaenergi@sippminerba.comxxx','dermagaenergi@sippminerba.comxxx','LQMakvxZ26ACDKdDSwIEQd8OEtmNddkTnmVtCWsEiDNeMPuFholDR88Sy+vcUEGWUli4wQyrBvSCse2Ye8yUNQ==xxx','0,'companyxxx');</v>
      </c>
    </row>
    <row r="511" spans="1:14" x14ac:dyDescent="0.25">
      <c r="A511" t="s">
        <v>8212</v>
      </c>
      <c r="B511">
        <v>2061</v>
      </c>
      <c r="C511" t="s">
        <v>2828</v>
      </c>
      <c r="D511" t="s">
        <v>6013</v>
      </c>
      <c r="E511" t="s">
        <v>2829</v>
      </c>
      <c r="F511" t="s">
        <v>6013</v>
      </c>
      <c r="G511" t="s">
        <v>2829</v>
      </c>
      <c r="H511" t="s">
        <v>5499</v>
      </c>
      <c r="I511" t="s">
        <v>2829</v>
      </c>
      <c r="J511">
        <v>0</v>
      </c>
      <c r="K511" t="s">
        <v>2828</v>
      </c>
      <c r="L511" t="s">
        <v>5502</v>
      </c>
      <c r="M511" t="s">
        <v>8213</v>
      </c>
      <c r="N511" t="str">
        <f t="shared" si="7"/>
        <v>insert into users (id, first_name, email, password, status, role) values(2061,'dermagapratamaperkasa,pt@sippminerba.comxxx','dermagapratamaperkasa,pt@sippminerba.comxxx','LQMakvxZ26ACDKdDSwIEQd8OEtmNddkTnmVtCWsEiDNeMPuFholDR88Sy+vcUEGWUli4wQyrBvSCse2Ye8yUNQ==xxx','0,'companyxxx');</v>
      </c>
    </row>
    <row r="512" spans="1:14" x14ac:dyDescent="0.25">
      <c r="A512" t="s">
        <v>8212</v>
      </c>
      <c r="B512">
        <v>2062</v>
      </c>
      <c r="C512" t="s">
        <v>2828</v>
      </c>
      <c r="D512" t="s">
        <v>6014</v>
      </c>
      <c r="E512" t="s">
        <v>2829</v>
      </c>
      <c r="F512" t="s">
        <v>6014</v>
      </c>
      <c r="G512" t="s">
        <v>2829</v>
      </c>
      <c r="H512" t="s">
        <v>5499</v>
      </c>
      <c r="I512" t="s">
        <v>2829</v>
      </c>
      <c r="J512">
        <v>0</v>
      </c>
      <c r="K512" t="s">
        <v>2828</v>
      </c>
      <c r="L512" t="s">
        <v>5502</v>
      </c>
      <c r="M512" t="s">
        <v>8213</v>
      </c>
      <c r="N512" t="str">
        <f t="shared" si="7"/>
        <v>insert into users (id, first_name, email, password, status, role) values(2062,'developmentbumienergi@sippminerba.comxxx','developmentbumienergi@sippminerba.comxxx','LQMakvxZ26ACDKdDSwIEQd8OEtmNddkTnmVtCWsEiDNeMPuFholDR88Sy+vcUEGWUli4wQyrBvSCse2Ye8yUNQ==xxx','0,'companyxxx');</v>
      </c>
    </row>
    <row r="513" spans="1:14" x14ac:dyDescent="0.25">
      <c r="A513" t="s">
        <v>8212</v>
      </c>
      <c r="B513">
        <v>2063</v>
      </c>
      <c r="C513" t="s">
        <v>2828</v>
      </c>
      <c r="D513" t="s">
        <v>6015</v>
      </c>
      <c r="E513" t="s">
        <v>2829</v>
      </c>
      <c r="F513" t="s">
        <v>6015</v>
      </c>
      <c r="G513" t="s">
        <v>2829</v>
      </c>
      <c r="H513" t="s">
        <v>5499</v>
      </c>
      <c r="I513" t="s">
        <v>2829</v>
      </c>
      <c r="J513">
        <v>0</v>
      </c>
      <c r="K513" t="s">
        <v>2828</v>
      </c>
      <c r="L513" t="s">
        <v>5502</v>
      </c>
      <c r="M513" t="s">
        <v>8213</v>
      </c>
      <c r="N513" t="str">
        <f t="shared" si="7"/>
        <v>insert into users (id, first_name, email, password, status, role) values(2063,'dewarucimandiri@sippminerba.comxxx','dewarucimandiri@sippminerba.comxxx','LQMakvxZ26ACDKdDSwIEQd8OEtmNddkTnmVtCWsEiDNeMPuFholDR88Sy+vcUEGWUli4wQyrBvSCse2Ye8yUNQ==xxx','0,'companyxxx');</v>
      </c>
    </row>
    <row r="514" spans="1:14" x14ac:dyDescent="0.25">
      <c r="A514" t="s">
        <v>8212</v>
      </c>
      <c r="B514">
        <v>2064</v>
      </c>
      <c r="C514" t="s">
        <v>2828</v>
      </c>
      <c r="D514" t="s">
        <v>6016</v>
      </c>
      <c r="E514" t="s">
        <v>2829</v>
      </c>
      <c r="F514" t="s">
        <v>6016</v>
      </c>
      <c r="G514" t="s">
        <v>2829</v>
      </c>
      <c r="H514" t="s">
        <v>5499</v>
      </c>
      <c r="I514" t="s">
        <v>2829</v>
      </c>
      <c r="J514">
        <v>0</v>
      </c>
      <c r="K514" t="s">
        <v>2828</v>
      </c>
      <c r="L514" t="s">
        <v>5502</v>
      </c>
      <c r="M514" t="s">
        <v>8213</v>
      </c>
      <c r="N514" t="str">
        <f t="shared" si="7"/>
        <v>insert into users (id, first_name, email, password, status, role) values(2064,'dewikarya@sippminerba.comxxx','dewikarya@sippminerba.comxxx','LQMakvxZ26ACDKdDSwIEQd8OEtmNddkTnmVtCWsEiDNeMPuFholDR88Sy+vcUEGWUli4wQyrBvSCse2Ye8yUNQ==xxx','0,'companyxxx');</v>
      </c>
    </row>
    <row r="515" spans="1:14" x14ac:dyDescent="0.25">
      <c r="A515" t="s">
        <v>8212</v>
      </c>
      <c r="B515">
        <v>2065</v>
      </c>
      <c r="C515" t="s">
        <v>2828</v>
      </c>
      <c r="D515" t="s">
        <v>6017</v>
      </c>
      <c r="E515" t="s">
        <v>2829</v>
      </c>
      <c r="F515" t="s">
        <v>6017</v>
      </c>
      <c r="G515" t="s">
        <v>2829</v>
      </c>
      <c r="H515" t="s">
        <v>5499</v>
      </c>
      <c r="I515" t="s">
        <v>2829</v>
      </c>
      <c r="J515">
        <v>0</v>
      </c>
      <c r="K515" t="s">
        <v>2828</v>
      </c>
      <c r="L515" t="s">
        <v>5502</v>
      </c>
      <c r="M515" t="s">
        <v>8213</v>
      </c>
      <c r="N515" t="str">
        <f t="shared" ref="N515:N578" si="8">(A515&amp;B515&amp;C515&amp;D515&amp;E515&amp;F515&amp;G515&amp;H515&amp;I515&amp;J515&amp;K515&amp;L515&amp;M515&amp;")"&amp;";")</f>
        <v>insert into users (id, first_name, email, password, status, role) values(2065,'dewimayangmanik@sippminerba.comxxx','dewimayangmanik@sippminerba.comxxx','LQMakvxZ26ACDKdDSwIEQd8OEtmNddkTnmVtCWsEiDNeMPuFholDR88Sy+vcUEGWUli4wQyrBvSCse2Ye8yUNQ==xxx','0,'companyxxx');</v>
      </c>
    </row>
    <row r="516" spans="1:14" x14ac:dyDescent="0.25">
      <c r="A516" t="s">
        <v>8212</v>
      </c>
      <c r="B516">
        <v>2067</v>
      </c>
      <c r="C516" t="s">
        <v>2828</v>
      </c>
      <c r="D516" t="s">
        <v>6018</v>
      </c>
      <c r="E516" t="s">
        <v>2829</v>
      </c>
      <c r="F516" t="s">
        <v>6018</v>
      </c>
      <c r="G516" t="s">
        <v>2829</v>
      </c>
      <c r="H516" t="s">
        <v>5499</v>
      </c>
      <c r="I516" t="s">
        <v>2829</v>
      </c>
      <c r="J516">
        <v>0</v>
      </c>
      <c r="K516" t="s">
        <v>2828</v>
      </c>
      <c r="L516" t="s">
        <v>5502</v>
      </c>
      <c r="M516" t="s">
        <v>8213</v>
      </c>
      <c r="N516" t="str">
        <f t="shared" si="8"/>
        <v>insert into users (id, first_name, email, password, status, role) values(2067,'dhallahcoalmining@sippminerba.comxxx','dhallahcoalmining@sippminerba.comxxx','LQMakvxZ26ACDKdDSwIEQd8OEtmNddkTnmVtCWsEiDNeMPuFholDR88Sy+vcUEGWUli4wQyrBvSCse2Ye8yUNQ==xxx','0,'companyxxx');</v>
      </c>
    </row>
    <row r="517" spans="1:14" x14ac:dyDescent="0.25">
      <c r="A517" t="s">
        <v>8212</v>
      </c>
      <c r="B517">
        <v>2068</v>
      </c>
      <c r="C517" t="s">
        <v>2828</v>
      </c>
      <c r="D517" t="s">
        <v>6019</v>
      </c>
      <c r="E517" t="s">
        <v>2829</v>
      </c>
      <c r="F517" t="s">
        <v>6019</v>
      </c>
      <c r="G517" t="s">
        <v>2829</v>
      </c>
      <c r="H517" t="s">
        <v>5499</v>
      </c>
      <c r="I517" t="s">
        <v>2829</v>
      </c>
      <c r="J517">
        <v>0</v>
      </c>
      <c r="K517" t="s">
        <v>2828</v>
      </c>
      <c r="L517" t="s">
        <v>5502</v>
      </c>
      <c r="M517" t="s">
        <v>8213</v>
      </c>
      <c r="N517" t="str">
        <f t="shared" si="8"/>
        <v>insert into users (id, first_name, email, password, status, role) values(2068,'dharmabumikendari@sippminerba.comxxx','dharmabumikendari@sippminerba.comxxx','LQMakvxZ26ACDKdDSwIEQd8OEtmNddkTnmVtCWsEiDNeMPuFholDR88Sy+vcUEGWUli4wQyrBvSCse2Ye8yUNQ==xxx','0,'companyxxx');</v>
      </c>
    </row>
    <row r="518" spans="1:14" x14ac:dyDescent="0.25">
      <c r="A518" t="s">
        <v>8212</v>
      </c>
      <c r="B518">
        <v>2069</v>
      </c>
      <c r="C518" t="s">
        <v>2828</v>
      </c>
      <c r="D518" t="s">
        <v>6020</v>
      </c>
      <c r="E518" t="s">
        <v>2829</v>
      </c>
      <c r="F518" t="s">
        <v>6020</v>
      </c>
      <c r="G518" t="s">
        <v>2829</v>
      </c>
      <c r="H518" t="s">
        <v>5499</v>
      </c>
      <c r="I518" t="s">
        <v>2829</v>
      </c>
      <c r="J518">
        <v>0</v>
      </c>
      <c r="K518" t="s">
        <v>2828</v>
      </c>
      <c r="L518" t="s">
        <v>5502</v>
      </c>
      <c r="M518" t="s">
        <v>8213</v>
      </c>
      <c r="N518" t="str">
        <f t="shared" si="8"/>
        <v>insert into users (id, first_name, email, password, status, role) values(2069,'dharmabumikolaka@sippminerba.comxxx','dharmabumikolaka@sippminerba.comxxx','LQMakvxZ26ACDKdDSwIEQd8OEtmNddkTnmVtCWsEiDNeMPuFholDR88Sy+vcUEGWUli4wQyrBvSCse2Ye8yUNQ==xxx','0,'companyxxx');</v>
      </c>
    </row>
    <row r="519" spans="1:14" x14ac:dyDescent="0.25">
      <c r="A519" t="s">
        <v>8212</v>
      </c>
      <c r="B519">
        <v>2070</v>
      </c>
      <c r="C519" t="s">
        <v>2828</v>
      </c>
      <c r="D519" t="s">
        <v>6021</v>
      </c>
      <c r="E519" t="s">
        <v>2829</v>
      </c>
      <c r="F519" t="s">
        <v>6021</v>
      </c>
      <c r="G519" t="s">
        <v>2829</v>
      </c>
      <c r="H519" t="s">
        <v>5499</v>
      </c>
      <c r="I519" t="s">
        <v>2829</v>
      </c>
      <c r="J519">
        <v>0</v>
      </c>
      <c r="K519" t="s">
        <v>2828</v>
      </c>
      <c r="L519" t="s">
        <v>5502</v>
      </c>
      <c r="M519" t="s">
        <v>8213</v>
      </c>
      <c r="N519" t="str">
        <f t="shared" si="8"/>
        <v>insert into users (id, first_name, email, password, status, role) values(2070,'dharmaenerginusantara@sippminerba.comxxx','dharmaenerginusantara@sippminerba.comxxx','LQMakvxZ26ACDKdDSwIEQd8OEtmNddkTnmVtCWsEiDNeMPuFholDR88Sy+vcUEGWUli4wQyrBvSCse2Ye8yUNQ==xxx','0,'companyxxx');</v>
      </c>
    </row>
    <row r="520" spans="1:14" x14ac:dyDescent="0.25">
      <c r="A520" t="s">
        <v>8212</v>
      </c>
      <c r="B520">
        <v>2071</v>
      </c>
      <c r="C520" t="s">
        <v>2828</v>
      </c>
      <c r="D520" t="s">
        <v>6022</v>
      </c>
      <c r="E520" t="s">
        <v>2829</v>
      </c>
      <c r="F520" t="s">
        <v>6022</v>
      </c>
      <c r="G520" t="s">
        <v>2829</v>
      </c>
      <c r="H520" t="s">
        <v>5499</v>
      </c>
      <c r="I520" t="s">
        <v>2829</v>
      </c>
      <c r="J520">
        <v>0</v>
      </c>
      <c r="K520" t="s">
        <v>2828</v>
      </c>
      <c r="L520" t="s">
        <v>5502</v>
      </c>
      <c r="M520" t="s">
        <v>8213</v>
      </c>
      <c r="N520" t="str">
        <f t="shared" si="8"/>
        <v>insert into users (id, first_name, email, password, status, role) values(2071,'dharmamulia@sippminerba.comxxx','dharmamulia@sippminerba.comxxx','LQMakvxZ26ACDKdDSwIEQd8OEtmNddkTnmVtCWsEiDNeMPuFholDR88Sy+vcUEGWUli4wQyrBvSCse2Ye8yUNQ==xxx','0,'companyxxx');</v>
      </c>
    </row>
    <row r="521" spans="1:14" x14ac:dyDescent="0.25">
      <c r="A521" t="s">
        <v>8212</v>
      </c>
      <c r="B521">
        <v>2072</v>
      </c>
      <c r="C521" t="s">
        <v>2828</v>
      </c>
      <c r="D521" t="s">
        <v>6023</v>
      </c>
      <c r="E521" t="s">
        <v>2829</v>
      </c>
      <c r="F521" t="s">
        <v>6023</v>
      </c>
      <c r="G521" t="s">
        <v>2829</v>
      </c>
      <c r="H521" t="s">
        <v>5499</v>
      </c>
      <c r="I521" t="s">
        <v>2829</v>
      </c>
      <c r="J521">
        <v>0</v>
      </c>
      <c r="K521" t="s">
        <v>2828</v>
      </c>
      <c r="L521" t="s">
        <v>5502</v>
      </c>
      <c r="M521" t="s">
        <v>8213</v>
      </c>
      <c r="N521" t="str">
        <f t="shared" si="8"/>
        <v>insert into users (id, first_name, email, password, status, role) values(2072,'dharmaprimacoal@sippminerba.comxxx','dharmaprimacoal@sippminerba.comxxx','LQMakvxZ26ACDKdDSwIEQd8OEtmNddkTnmVtCWsEiDNeMPuFholDR88Sy+vcUEGWUli4wQyrBvSCse2Ye8yUNQ==xxx','0,'companyxxx');</v>
      </c>
    </row>
    <row r="522" spans="1:14" x14ac:dyDescent="0.25">
      <c r="A522" t="s">
        <v>8212</v>
      </c>
      <c r="B522">
        <v>2073</v>
      </c>
      <c r="C522" t="s">
        <v>2828</v>
      </c>
      <c r="D522" t="s">
        <v>6024</v>
      </c>
      <c r="E522" t="s">
        <v>2829</v>
      </c>
      <c r="F522" t="s">
        <v>6024</v>
      </c>
      <c r="G522" t="s">
        <v>2829</v>
      </c>
      <c r="H522" t="s">
        <v>5499</v>
      </c>
      <c r="I522" t="s">
        <v>2829</v>
      </c>
      <c r="J522">
        <v>0</v>
      </c>
      <c r="K522" t="s">
        <v>2828</v>
      </c>
      <c r="L522" t="s">
        <v>5502</v>
      </c>
      <c r="M522" t="s">
        <v>8213</v>
      </c>
      <c r="N522" t="str">
        <f t="shared" si="8"/>
        <v>insert into users (id, first_name, email, password, status, role) values(2073,'dharmaputrakawanbatu@sippminerba.comxxx','dharmaputrakawanbatu@sippminerba.comxxx','LQMakvxZ26ACDKdDSwIEQd8OEtmNddkTnmVtCWsEiDNeMPuFholDR88Sy+vcUEGWUli4wQyrBvSCse2Ye8yUNQ==xxx','0,'companyxxx');</v>
      </c>
    </row>
    <row r="523" spans="1:14" x14ac:dyDescent="0.25">
      <c r="A523" t="s">
        <v>8212</v>
      </c>
      <c r="B523">
        <v>852</v>
      </c>
      <c r="C523" t="s">
        <v>2828</v>
      </c>
      <c r="D523" t="s">
        <v>6025</v>
      </c>
      <c r="E523" t="s">
        <v>2829</v>
      </c>
      <c r="F523" t="s">
        <v>6025</v>
      </c>
      <c r="G523" t="s">
        <v>2829</v>
      </c>
      <c r="H523" t="s">
        <v>5499</v>
      </c>
      <c r="I523" t="s">
        <v>2829</v>
      </c>
      <c r="J523">
        <v>0</v>
      </c>
      <c r="K523" t="s">
        <v>2828</v>
      </c>
      <c r="L523" t="s">
        <v>5502</v>
      </c>
      <c r="M523" t="s">
        <v>8213</v>
      </c>
      <c r="N523" t="str">
        <f t="shared" si="8"/>
        <v>insert into users (id, first_name, email, password, status, role) values(852,'dharmarosadiinternasional@sippminerba.comxxx','dharmarosadiinternasional@sippminerba.comxxx','LQMakvxZ26ACDKdDSwIEQd8OEtmNddkTnmVtCWsEiDNeMPuFholDR88Sy+vcUEGWUli4wQyrBvSCse2Ye8yUNQ==xxx','0,'companyxxx');</v>
      </c>
    </row>
    <row r="524" spans="1:14" x14ac:dyDescent="0.25">
      <c r="A524" t="s">
        <v>8212</v>
      </c>
      <c r="B524">
        <v>2074</v>
      </c>
      <c r="C524" t="s">
        <v>2828</v>
      </c>
      <c r="D524" t="s">
        <v>6026</v>
      </c>
      <c r="E524" t="s">
        <v>2829</v>
      </c>
      <c r="F524" t="s">
        <v>6026</v>
      </c>
      <c r="G524" t="s">
        <v>2829</v>
      </c>
      <c r="H524" t="s">
        <v>5499</v>
      </c>
      <c r="I524" t="s">
        <v>2829</v>
      </c>
      <c r="J524">
        <v>0</v>
      </c>
      <c r="K524" t="s">
        <v>2828</v>
      </c>
      <c r="L524" t="s">
        <v>5502</v>
      </c>
      <c r="M524" t="s">
        <v>8213</v>
      </c>
      <c r="N524" t="str">
        <f t="shared" si="8"/>
        <v>insert into users (id, first_name, email, password, status, role) values(2074,'dharmatamakencana@sippminerba.comxxx','dharmatamakencana@sippminerba.comxxx','LQMakvxZ26ACDKdDSwIEQd8OEtmNddkTnmVtCWsEiDNeMPuFholDR88Sy+vcUEGWUli4wQyrBvSCse2Ye8yUNQ==xxx','0,'companyxxx');</v>
      </c>
    </row>
    <row r="525" spans="1:14" x14ac:dyDescent="0.25">
      <c r="A525" t="s">
        <v>8212</v>
      </c>
      <c r="B525">
        <v>656</v>
      </c>
      <c r="C525" t="s">
        <v>2828</v>
      </c>
      <c r="D525" t="s">
        <v>6027</v>
      </c>
      <c r="E525" t="s">
        <v>2829</v>
      </c>
      <c r="F525" t="s">
        <v>6027</v>
      </c>
      <c r="G525" t="s">
        <v>2829</v>
      </c>
      <c r="H525" t="s">
        <v>5499</v>
      </c>
      <c r="I525" t="s">
        <v>2829</v>
      </c>
      <c r="J525">
        <v>0</v>
      </c>
      <c r="K525" t="s">
        <v>2828</v>
      </c>
      <c r="L525" t="s">
        <v>5502</v>
      </c>
      <c r="M525" t="s">
        <v>8213</v>
      </c>
      <c r="N525" t="str">
        <f t="shared" si="8"/>
        <v>insert into users (id, first_name, email, password, status, role) values(656,'dianbaragenoyang@sippminerba.comxxx','dianbaragenoyang@sippminerba.comxxx','LQMakvxZ26ACDKdDSwIEQd8OEtmNddkTnmVtCWsEiDNeMPuFholDR88Sy+vcUEGWUli4wQyrBvSCse2Ye8yUNQ==xxx','0,'companyxxx');</v>
      </c>
    </row>
    <row r="526" spans="1:14" x14ac:dyDescent="0.25">
      <c r="A526" t="s">
        <v>8212</v>
      </c>
      <c r="B526">
        <v>2076</v>
      </c>
      <c r="C526" t="s">
        <v>2828</v>
      </c>
      <c r="D526" t="s">
        <v>6028</v>
      </c>
      <c r="E526" t="s">
        <v>2829</v>
      </c>
      <c r="F526" t="s">
        <v>6028</v>
      </c>
      <c r="G526" t="s">
        <v>2829</v>
      </c>
      <c r="H526" t="s">
        <v>5499</v>
      </c>
      <c r="I526" t="s">
        <v>2829</v>
      </c>
      <c r="J526">
        <v>0</v>
      </c>
      <c r="K526" t="s">
        <v>2828</v>
      </c>
      <c r="L526" t="s">
        <v>5502</v>
      </c>
      <c r="M526" t="s">
        <v>8213</v>
      </c>
      <c r="N526" t="str">
        <f t="shared" si="8"/>
        <v>insert into users (id, first_name, email, password, status, role) values(2076,'diancitramandiri@sippminerba.comxxx','diancitramandiri@sippminerba.comxxx','LQMakvxZ26ACDKdDSwIEQd8OEtmNddkTnmVtCWsEiDNeMPuFholDR88Sy+vcUEGWUli4wQyrBvSCse2Ye8yUNQ==xxx','0,'companyxxx');</v>
      </c>
    </row>
    <row r="527" spans="1:14" x14ac:dyDescent="0.25">
      <c r="A527" t="s">
        <v>8212</v>
      </c>
      <c r="B527">
        <v>2077</v>
      </c>
      <c r="C527" t="s">
        <v>2828</v>
      </c>
      <c r="D527" t="s">
        <v>6029</v>
      </c>
      <c r="E527" t="s">
        <v>2829</v>
      </c>
      <c r="F527" t="s">
        <v>6029</v>
      </c>
      <c r="G527" t="s">
        <v>2829</v>
      </c>
      <c r="H527" t="s">
        <v>5499</v>
      </c>
      <c r="I527" t="s">
        <v>2829</v>
      </c>
      <c r="J527">
        <v>0</v>
      </c>
      <c r="K527" t="s">
        <v>2828</v>
      </c>
      <c r="L527" t="s">
        <v>5502</v>
      </c>
      <c r="M527" t="s">
        <v>8213</v>
      </c>
      <c r="N527" t="str">
        <f t="shared" si="8"/>
        <v>insert into users (id, first_name, email, password, status, role) values(2077,'dianjayaartha@sippminerba.comxxx','dianjayaartha@sippminerba.comxxx','LQMakvxZ26ACDKdDSwIEQd8OEtmNddkTnmVtCWsEiDNeMPuFholDR88Sy+vcUEGWUli4wQyrBvSCse2Ye8yUNQ==xxx','0,'companyxxx');</v>
      </c>
    </row>
    <row r="528" spans="1:14" x14ac:dyDescent="0.25">
      <c r="A528" t="s">
        <v>8212</v>
      </c>
      <c r="B528">
        <v>754</v>
      </c>
      <c r="C528" t="s">
        <v>2828</v>
      </c>
      <c r="D528" t="s">
        <v>6030</v>
      </c>
      <c r="E528" t="s">
        <v>2829</v>
      </c>
      <c r="F528" t="s">
        <v>6030</v>
      </c>
      <c r="G528" t="s">
        <v>2829</v>
      </c>
      <c r="H528" t="s">
        <v>5499</v>
      </c>
      <c r="I528" t="s">
        <v>2829</v>
      </c>
      <c r="J528">
        <v>0</v>
      </c>
      <c r="K528" t="s">
        <v>2828</v>
      </c>
      <c r="L528" t="s">
        <v>5502</v>
      </c>
      <c r="M528" t="s">
        <v>8213</v>
      </c>
      <c r="N528" t="str">
        <f t="shared" si="8"/>
        <v>insert into users (id, first_name, email, password, status, role) values(754,'dianranapetrojasa@sippminerba.comxxx','dianranapetrojasa@sippminerba.comxxx','LQMakvxZ26ACDKdDSwIEQd8OEtmNddkTnmVtCWsEiDNeMPuFholDR88Sy+vcUEGWUli4wQyrBvSCse2Ye8yUNQ==xxx','0,'companyxxx');</v>
      </c>
    </row>
    <row r="529" spans="1:14" x14ac:dyDescent="0.25">
      <c r="A529" t="s">
        <v>8212</v>
      </c>
      <c r="B529">
        <v>2078</v>
      </c>
      <c r="C529" t="s">
        <v>2828</v>
      </c>
      <c r="D529" t="s">
        <v>6031</v>
      </c>
      <c r="E529" t="s">
        <v>2829</v>
      </c>
      <c r="F529" t="s">
        <v>6031</v>
      </c>
      <c r="G529" t="s">
        <v>2829</v>
      </c>
      <c r="H529" t="s">
        <v>5499</v>
      </c>
      <c r="I529" t="s">
        <v>2829</v>
      </c>
      <c r="J529">
        <v>0</v>
      </c>
      <c r="K529" t="s">
        <v>2828</v>
      </c>
      <c r="L529" t="s">
        <v>5502</v>
      </c>
      <c r="M529" t="s">
        <v>8213</v>
      </c>
      <c r="N529" t="str">
        <f t="shared" si="8"/>
        <v>insert into users (id, first_name, email, password, status, role) values(2078,'dihanputraperkasa@sippminerba.comxxx','dihanputraperkasa@sippminerba.comxxx','LQMakvxZ26ACDKdDSwIEQd8OEtmNddkTnmVtCWsEiDNeMPuFholDR88Sy+vcUEGWUli4wQyrBvSCse2Ye8yUNQ==xxx','0,'companyxxx');</v>
      </c>
    </row>
    <row r="530" spans="1:14" x14ac:dyDescent="0.25">
      <c r="A530" t="s">
        <v>8212</v>
      </c>
      <c r="B530">
        <v>2079</v>
      </c>
      <c r="C530" t="s">
        <v>2828</v>
      </c>
      <c r="D530" t="s">
        <v>6032</v>
      </c>
      <c r="E530" t="s">
        <v>2829</v>
      </c>
      <c r="F530" t="s">
        <v>6032</v>
      </c>
      <c r="G530" t="s">
        <v>2829</v>
      </c>
      <c r="H530" t="s">
        <v>5499</v>
      </c>
      <c r="I530" t="s">
        <v>2829</v>
      </c>
      <c r="J530">
        <v>0</v>
      </c>
      <c r="K530" t="s">
        <v>2828</v>
      </c>
      <c r="L530" t="s">
        <v>5502</v>
      </c>
      <c r="M530" t="s">
        <v>8213</v>
      </c>
      <c r="N530" t="str">
        <f t="shared" si="8"/>
        <v>insert into users (id, first_name, email, password, status, role) values(2079,'dikabhaskaracakraindonesia@sippminerba.comxxx','dikabhaskaracakraindonesia@sippminerba.comxxx','LQMakvxZ26ACDKdDSwIEQd8OEtmNddkTnmVtCWsEiDNeMPuFholDR88Sy+vcUEGWUli4wQyrBvSCse2Ye8yUNQ==xxx','0,'companyxxx');</v>
      </c>
    </row>
    <row r="531" spans="1:14" x14ac:dyDescent="0.25">
      <c r="A531" t="s">
        <v>8212</v>
      </c>
      <c r="B531">
        <v>2080</v>
      </c>
      <c r="C531" t="s">
        <v>2828</v>
      </c>
      <c r="D531" t="s">
        <v>6033</v>
      </c>
      <c r="E531" t="s">
        <v>2829</v>
      </c>
      <c r="F531" t="s">
        <v>6033</v>
      </c>
      <c r="G531" t="s">
        <v>2829</v>
      </c>
      <c r="H531" t="s">
        <v>5499</v>
      </c>
      <c r="I531" t="s">
        <v>2829</v>
      </c>
      <c r="J531">
        <v>0</v>
      </c>
      <c r="K531" t="s">
        <v>2828</v>
      </c>
      <c r="L531" t="s">
        <v>5502</v>
      </c>
      <c r="M531" t="s">
        <v>8213</v>
      </c>
      <c r="N531" t="str">
        <f t="shared" si="8"/>
        <v>insert into users (id, first_name, email, password, status, role) values(2080,'dikakaryalintasnusa@sippminerba.comxxx','dikakaryalintasnusa@sippminerba.comxxx','LQMakvxZ26ACDKdDSwIEQd8OEtmNddkTnmVtCWsEiDNeMPuFholDR88Sy+vcUEGWUli4wQyrBvSCse2Ye8yUNQ==xxx','0,'companyxxx');</v>
      </c>
    </row>
    <row r="532" spans="1:14" x14ac:dyDescent="0.25">
      <c r="A532" t="s">
        <v>8212</v>
      </c>
      <c r="B532">
        <v>2081</v>
      </c>
      <c r="C532" t="s">
        <v>2828</v>
      </c>
      <c r="D532" t="s">
        <v>6034</v>
      </c>
      <c r="E532" t="s">
        <v>2829</v>
      </c>
      <c r="F532" t="s">
        <v>6034</v>
      </c>
      <c r="G532" t="s">
        <v>2829</v>
      </c>
      <c r="H532" t="s">
        <v>5499</v>
      </c>
      <c r="I532" t="s">
        <v>2829</v>
      </c>
      <c r="J532">
        <v>0</v>
      </c>
      <c r="K532" t="s">
        <v>2828</v>
      </c>
      <c r="L532" t="s">
        <v>5502</v>
      </c>
      <c r="M532" t="s">
        <v>8213</v>
      </c>
      <c r="N532" t="str">
        <f t="shared" si="8"/>
        <v>insert into users (id, first_name, email, password, status, role) values(2081,'dimensikeajaibanglobal@sippminerba.comxxx','dimensikeajaibanglobal@sippminerba.comxxx','LQMakvxZ26ACDKdDSwIEQd8OEtmNddkTnmVtCWsEiDNeMPuFholDR88Sy+vcUEGWUli4wQyrBvSCse2Ye8yUNQ==xxx','0,'companyxxx');</v>
      </c>
    </row>
    <row r="533" spans="1:14" x14ac:dyDescent="0.25">
      <c r="A533" t="s">
        <v>8212</v>
      </c>
      <c r="B533">
        <v>1167</v>
      </c>
      <c r="C533" t="s">
        <v>2828</v>
      </c>
      <c r="D533" t="s">
        <v>6035</v>
      </c>
      <c r="E533" t="s">
        <v>2829</v>
      </c>
      <c r="F533" t="s">
        <v>6035</v>
      </c>
      <c r="G533" t="s">
        <v>2829</v>
      </c>
      <c r="H533" t="s">
        <v>5499</v>
      </c>
      <c r="I533" t="s">
        <v>2829</v>
      </c>
      <c r="J533">
        <v>0</v>
      </c>
      <c r="K533" t="s">
        <v>2828</v>
      </c>
      <c r="L533" t="s">
        <v>5502</v>
      </c>
      <c r="M533" t="s">
        <v>8213</v>
      </c>
      <c r="N533" t="str">
        <f t="shared" si="8"/>
        <v>insert into users (id, first_name, email, password, status, role) values(1167,'dinarkalimantancoal@sippminerba.comxxx','dinarkalimantancoal@sippminerba.comxxx','LQMakvxZ26ACDKdDSwIEQd8OEtmNddkTnmVtCWsEiDNeMPuFholDR88Sy+vcUEGWUli4wQyrBvSCse2Ye8yUNQ==xxx','0,'companyxxx');</v>
      </c>
    </row>
    <row r="534" spans="1:14" x14ac:dyDescent="0.25">
      <c r="A534" t="s">
        <v>8212</v>
      </c>
      <c r="B534">
        <v>505</v>
      </c>
      <c r="C534" t="s">
        <v>2828</v>
      </c>
      <c r="D534" t="s">
        <v>6036</v>
      </c>
      <c r="E534" t="s">
        <v>2829</v>
      </c>
      <c r="F534" t="s">
        <v>6036</v>
      </c>
      <c r="G534" t="s">
        <v>2829</v>
      </c>
      <c r="H534" t="s">
        <v>5499</v>
      </c>
      <c r="I534" t="s">
        <v>2829</v>
      </c>
      <c r="J534">
        <v>0</v>
      </c>
      <c r="K534" t="s">
        <v>2828</v>
      </c>
      <c r="L534" t="s">
        <v>5502</v>
      </c>
      <c r="M534" t="s">
        <v>8213</v>
      </c>
      <c r="N534" t="str">
        <f t="shared" si="8"/>
        <v>insert into users (id, first_name, email, password, status, role) values(505,'diraglebovaaditya@sippminerba.comxxx','diraglebovaaditya@sippminerba.comxxx','LQMakvxZ26ACDKdDSwIEQd8OEtmNddkTnmVtCWsEiDNeMPuFholDR88Sy+vcUEGWUli4wQyrBvSCse2Ye8yUNQ==xxx','0,'companyxxx');</v>
      </c>
    </row>
    <row r="535" spans="1:14" x14ac:dyDescent="0.25">
      <c r="A535" t="s">
        <v>8212</v>
      </c>
      <c r="B535">
        <v>2083</v>
      </c>
      <c r="C535" t="s">
        <v>2828</v>
      </c>
      <c r="D535" t="s">
        <v>6037</v>
      </c>
      <c r="E535" t="s">
        <v>2829</v>
      </c>
      <c r="F535" t="s">
        <v>6037</v>
      </c>
      <c r="G535" t="s">
        <v>2829</v>
      </c>
      <c r="H535" t="s">
        <v>5499</v>
      </c>
      <c r="I535" t="s">
        <v>2829</v>
      </c>
      <c r="J535">
        <v>0</v>
      </c>
      <c r="K535" t="s">
        <v>2828</v>
      </c>
      <c r="L535" t="s">
        <v>5502</v>
      </c>
      <c r="M535" t="s">
        <v>8213</v>
      </c>
      <c r="N535" t="str">
        <f t="shared" si="8"/>
        <v>insert into users (id, first_name, email, password, status, role) values(2083,'ditapratama@sippminerba.comxxx','ditapratama@sippminerba.comxxx','LQMakvxZ26ACDKdDSwIEQd8OEtmNddkTnmVtCWsEiDNeMPuFholDR88Sy+vcUEGWUli4wQyrBvSCse2Ye8yUNQ==xxx','0,'companyxxx');</v>
      </c>
    </row>
    <row r="536" spans="1:14" x14ac:dyDescent="0.25">
      <c r="A536" t="s">
        <v>8212</v>
      </c>
      <c r="B536">
        <v>2085</v>
      </c>
      <c r="C536" t="s">
        <v>2828</v>
      </c>
      <c r="D536" t="s">
        <v>6038</v>
      </c>
      <c r="E536" t="s">
        <v>2829</v>
      </c>
      <c r="F536" t="s">
        <v>6038</v>
      </c>
      <c r="G536" t="s">
        <v>2829</v>
      </c>
      <c r="H536" t="s">
        <v>5499</v>
      </c>
      <c r="I536" t="s">
        <v>2829</v>
      </c>
      <c r="J536">
        <v>0</v>
      </c>
      <c r="K536" t="s">
        <v>2828</v>
      </c>
      <c r="L536" t="s">
        <v>5502</v>
      </c>
      <c r="M536" t="s">
        <v>8213</v>
      </c>
      <c r="N536" t="str">
        <f t="shared" si="8"/>
        <v>insert into users (id, first_name, email, password, status, role) values(2085,'divaduniainternasional@sippminerba.comxxx','divaduniainternasional@sippminerba.comxxx','LQMakvxZ26ACDKdDSwIEQd8OEtmNddkTnmVtCWsEiDNeMPuFholDR88Sy+vcUEGWUli4wQyrBvSCse2Ye8yUNQ==xxx','0,'companyxxx');</v>
      </c>
    </row>
    <row r="537" spans="1:14" x14ac:dyDescent="0.25">
      <c r="A537" t="s">
        <v>8212</v>
      </c>
      <c r="B537">
        <v>506</v>
      </c>
      <c r="C537" t="s">
        <v>2828</v>
      </c>
      <c r="D537" t="s">
        <v>6039</v>
      </c>
      <c r="E537" t="s">
        <v>2829</v>
      </c>
      <c r="F537" t="s">
        <v>6039</v>
      </c>
      <c r="G537" t="s">
        <v>2829</v>
      </c>
      <c r="H537" t="s">
        <v>5499</v>
      </c>
      <c r="I537" t="s">
        <v>2829</v>
      </c>
      <c r="J537">
        <v>0</v>
      </c>
      <c r="K537" t="s">
        <v>2828</v>
      </c>
      <c r="L537" t="s">
        <v>5502</v>
      </c>
      <c r="M537" t="s">
        <v>8213</v>
      </c>
      <c r="N537" t="str">
        <f t="shared" si="8"/>
        <v>insert into users (id, first_name, email, password, status, role) values(506,'divakencanaborneo@sippminerba.comxxx','divakencanaborneo@sippminerba.comxxx','LQMakvxZ26ACDKdDSwIEQd8OEtmNddkTnmVtCWsEiDNeMPuFholDR88Sy+vcUEGWUli4wQyrBvSCse2Ye8yUNQ==xxx','0,'companyxxx');</v>
      </c>
    </row>
    <row r="538" spans="1:14" x14ac:dyDescent="0.25">
      <c r="A538" t="s">
        <v>8212</v>
      </c>
      <c r="B538">
        <v>2086</v>
      </c>
      <c r="C538" t="s">
        <v>2828</v>
      </c>
      <c r="D538" t="s">
        <v>6040</v>
      </c>
      <c r="E538" t="s">
        <v>2829</v>
      </c>
      <c r="F538" t="s">
        <v>6040</v>
      </c>
      <c r="G538" t="s">
        <v>2829</v>
      </c>
      <c r="H538" t="s">
        <v>5499</v>
      </c>
      <c r="I538" t="s">
        <v>2829</v>
      </c>
      <c r="J538">
        <v>0</v>
      </c>
      <c r="K538" t="s">
        <v>2828</v>
      </c>
      <c r="L538" t="s">
        <v>5502</v>
      </c>
      <c r="M538" t="s">
        <v>8213</v>
      </c>
      <c r="N538" t="str">
        <f t="shared" si="8"/>
        <v>insert into users (id, first_name, email, password, status, role) values(2086,'dizamatrapowerindo@sippminerba.comxxx','dizamatrapowerindo@sippminerba.comxxx','LQMakvxZ26ACDKdDSwIEQd8OEtmNddkTnmVtCWsEiDNeMPuFholDR88Sy+vcUEGWUli4wQyrBvSCse2Ye8yUNQ==xxx','0,'companyxxx');</v>
      </c>
    </row>
    <row r="539" spans="1:14" x14ac:dyDescent="0.25">
      <c r="A539" t="s">
        <v>8212</v>
      </c>
      <c r="B539">
        <v>2088</v>
      </c>
      <c r="C539" t="s">
        <v>2828</v>
      </c>
      <c r="D539" t="s">
        <v>6041</v>
      </c>
      <c r="E539" t="s">
        <v>2829</v>
      </c>
      <c r="F539" t="s">
        <v>6041</v>
      </c>
      <c r="G539" t="s">
        <v>2829</v>
      </c>
      <c r="H539" t="s">
        <v>5499</v>
      </c>
      <c r="I539" t="s">
        <v>2829</v>
      </c>
      <c r="J539">
        <v>0</v>
      </c>
      <c r="K539" t="s">
        <v>2828</v>
      </c>
      <c r="L539" t="s">
        <v>5502</v>
      </c>
      <c r="M539" t="s">
        <v>8213</v>
      </c>
      <c r="N539" t="str">
        <f t="shared" si="8"/>
        <v>insert into users (id, first_name, email, password, status, role) values(2088,'dmp@sippminerba.comxxx','dmp@sippminerba.comxxx','LQMakvxZ26ACDKdDSwIEQd8OEtmNddkTnmVtCWsEiDNeMPuFholDR88Sy+vcUEGWUli4wQyrBvSCse2Ye8yUNQ==xxx','0,'companyxxx');</v>
      </c>
    </row>
    <row r="540" spans="1:14" x14ac:dyDescent="0.25">
      <c r="A540" t="s">
        <v>8212</v>
      </c>
      <c r="B540">
        <v>2089</v>
      </c>
      <c r="C540" t="s">
        <v>2828</v>
      </c>
      <c r="D540" t="s">
        <v>6042</v>
      </c>
      <c r="E540" t="s">
        <v>2829</v>
      </c>
      <c r="F540" t="s">
        <v>6042</v>
      </c>
      <c r="G540" t="s">
        <v>2829</v>
      </c>
      <c r="H540" t="s">
        <v>5499</v>
      </c>
      <c r="I540" t="s">
        <v>2829</v>
      </c>
      <c r="J540">
        <v>0</v>
      </c>
      <c r="K540" t="s">
        <v>2828</v>
      </c>
      <c r="L540" t="s">
        <v>5502</v>
      </c>
      <c r="M540" t="s">
        <v>8213</v>
      </c>
      <c r="N540" t="str">
        <f t="shared" si="8"/>
        <v>insert into users (id, first_name, email, password, status, role) values(2089,'dodamcoal@sippminerba.comxxx','dodamcoal@sippminerba.comxxx','LQMakvxZ26ACDKdDSwIEQd8OEtmNddkTnmVtCWsEiDNeMPuFholDR88Sy+vcUEGWUli4wQyrBvSCse2Ye8yUNQ==xxx','0,'companyxxx');</v>
      </c>
    </row>
    <row r="541" spans="1:14" x14ac:dyDescent="0.25">
      <c r="A541" t="s">
        <v>8212</v>
      </c>
      <c r="B541">
        <v>2090</v>
      </c>
      <c r="C541" t="s">
        <v>2828</v>
      </c>
      <c r="D541" t="s">
        <v>6043</v>
      </c>
      <c r="E541" t="s">
        <v>2829</v>
      </c>
      <c r="F541" t="s">
        <v>6043</v>
      </c>
      <c r="G541" t="s">
        <v>2829</v>
      </c>
      <c r="H541" t="s">
        <v>5499</v>
      </c>
      <c r="I541" t="s">
        <v>2829</v>
      </c>
      <c r="J541">
        <v>0</v>
      </c>
      <c r="K541" t="s">
        <v>2828</v>
      </c>
      <c r="L541" t="s">
        <v>5502</v>
      </c>
      <c r="M541" t="s">
        <v>8213</v>
      </c>
      <c r="N541" t="str">
        <f t="shared" si="8"/>
        <v>insert into users (id, first_name, email, password, status, role) values(2090,'dofminingresources@sippminerba.comxxx','dofminingresources@sippminerba.comxxx','LQMakvxZ26ACDKdDSwIEQd8OEtmNddkTnmVtCWsEiDNeMPuFholDR88Sy+vcUEGWUli4wQyrBvSCse2Ye8yUNQ==xxx','0,'companyxxx');</v>
      </c>
    </row>
    <row r="542" spans="1:14" x14ac:dyDescent="0.25">
      <c r="A542" t="s">
        <v>8212</v>
      </c>
      <c r="B542">
        <v>2091</v>
      </c>
      <c r="C542" t="s">
        <v>2828</v>
      </c>
      <c r="D542" t="s">
        <v>6044</v>
      </c>
      <c r="E542" t="s">
        <v>2829</v>
      </c>
      <c r="F542" t="s">
        <v>6044</v>
      </c>
      <c r="G542" t="s">
        <v>2829</v>
      </c>
      <c r="H542" t="s">
        <v>5499</v>
      </c>
      <c r="I542" t="s">
        <v>2829</v>
      </c>
      <c r="J542">
        <v>0</v>
      </c>
      <c r="K542" t="s">
        <v>2828</v>
      </c>
      <c r="L542" t="s">
        <v>5502</v>
      </c>
      <c r="M542" t="s">
        <v>8213</v>
      </c>
      <c r="N542" t="str">
        <f t="shared" si="8"/>
        <v>insert into users (id, first_name, email, password, status, role) values(2091,'donnakembarajaya@sippminerba.comxxx','donnakembarajaya@sippminerba.comxxx','LQMakvxZ26ACDKdDSwIEQd8OEtmNddkTnmVtCWsEiDNeMPuFholDR88Sy+vcUEGWUli4wQyrBvSCse2Ye8yUNQ==xxx','0,'companyxxx');</v>
      </c>
    </row>
    <row r="543" spans="1:14" x14ac:dyDescent="0.25">
      <c r="A543" t="s">
        <v>8212</v>
      </c>
      <c r="B543">
        <v>2092</v>
      </c>
      <c r="C543" t="s">
        <v>2828</v>
      </c>
      <c r="D543" t="s">
        <v>6045</v>
      </c>
      <c r="E543" t="s">
        <v>2829</v>
      </c>
      <c r="F543" t="s">
        <v>6045</v>
      </c>
      <c r="G543" t="s">
        <v>2829</v>
      </c>
      <c r="H543" t="s">
        <v>5499</v>
      </c>
      <c r="I543" t="s">
        <v>2829</v>
      </c>
      <c r="J543">
        <v>0</v>
      </c>
      <c r="K543" t="s">
        <v>2828</v>
      </c>
      <c r="L543" t="s">
        <v>5502</v>
      </c>
      <c r="M543" t="s">
        <v>8213</v>
      </c>
      <c r="N543" t="str">
        <f t="shared" si="8"/>
        <v>insert into users (id, first_name, email, password, status, role) values(2092,'dravaraengineering@sippminerba.comxxx','dravaraengineering@sippminerba.comxxx','LQMakvxZ26ACDKdDSwIEQd8OEtmNddkTnmVtCWsEiDNeMPuFholDR88Sy+vcUEGWUli4wQyrBvSCse2Ye8yUNQ==xxx','0,'companyxxx');</v>
      </c>
    </row>
    <row r="544" spans="1:14" x14ac:dyDescent="0.25">
      <c r="A544" t="s">
        <v>8212</v>
      </c>
      <c r="B544">
        <v>2093</v>
      </c>
      <c r="C544" t="s">
        <v>2828</v>
      </c>
      <c r="D544" t="s">
        <v>6046</v>
      </c>
      <c r="E544" t="s">
        <v>2829</v>
      </c>
      <c r="F544" t="s">
        <v>6046</v>
      </c>
      <c r="G544" t="s">
        <v>2829</v>
      </c>
      <c r="H544" t="s">
        <v>5499</v>
      </c>
      <c r="I544" t="s">
        <v>2829</v>
      </c>
      <c r="J544">
        <v>0</v>
      </c>
      <c r="K544" t="s">
        <v>2828</v>
      </c>
      <c r="L544" t="s">
        <v>5502</v>
      </c>
      <c r="M544" t="s">
        <v>8213</v>
      </c>
      <c r="N544" t="str">
        <f t="shared" si="8"/>
        <v>insert into users (id, first_name, email, password, status, role) values(2093,'dsjayaabadi@sippminerba.comxxx','dsjayaabadi@sippminerba.comxxx','LQMakvxZ26ACDKdDSwIEQd8OEtmNddkTnmVtCWsEiDNeMPuFholDR88Sy+vcUEGWUli4wQyrBvSCse2Ye8yUNQ==xxx','0,'companyxxx');</v>
      </c>
    </row>
    <row r="545" spans="1:14" x14ac:dyDescent="0.25">
      <c r="A545" t="s">
        <v>8212</v>
      </c>
      <c r="B545">
        <v>2096</v>
      </c>
      <c r="C545" t="s">
        <v>2828</v>
      </c>
      <c r="D545" t="s">
        <v>6048</v>
      </c>
      <c r="E545" t="s">
        <v>2829</v>
      </c>
      <c r="F545" t="s">
        <v>6048</v>
      </c>
      <c r="G545" t="s">
        <v>2829</v>
      </c>
      <c r="H545" t="s">
        <v>5499</v>
      </c>
      <c r="I545" t="s">
        <v>2829</v>
      </c>
      <c r="J545">
        <v>0</v>
      </c>
      <c r="K545" t="s">
        <v>2828</v>
      </c>
      <c r="L545" t="s">
        <v>5502</v>
      </c>
      <c r="M545" t="s">
        <v>8213</v>
      </c>
      <c r="N545" t="str">
        <f t="shared" si="8"/>
        <v>insert into users (id, first_name, email, password, status, role) values(2096,'duaputerananjaya@sippminerba.comxxx','duaputerananjaya@sippminerba.comxxx','LQMakvxZ26ACDKdDSwIEQd8OEtmNddkTnmVtCWsEiDNeMPuFholDR88Sy+vcUEGWUli4wQyrBvSCse2Ye8yUNQ==xxx','0,'companyxxx');</v>
      </c>
    </row>
    <row r="546" spans="1:14" x14ac:dyDescent="0.25">
      <c r="A546" t="s">
        <v>8212</v>
      </c>
      <c r="B546">
        <v>2097</v>
      </c>
      <c r="C546" t="s">
        <v>2828</v>
      </c>
      <c r="D546" t="s">
        <v>6049</v>
      </c>
      <c r="E546" t="s">
        <v>2829</v>
      </c>
      <c r="F546" t="s">
        <v>6049</v>
      </c>
      <c r="G546" t="s">
        <v>2829</v>
      </c>
      <c r="H546" t="s">
        <v>5499</v>
      </c>
      <c r="I546" t="s">
        <v>2829</v>
      </c>
      <c r="J546">
        <v>0</v>
      </c>
      <c r="K546" t="s">
        <v>2828</v>
      </c>
      <c r="L546" t="s">
        <v>5502</v>
      </c>
      <c r="M546" t="s">
        <v>8213</v>
      </c>
      <c r="N546" t="str">
        <f t="shared" si="8"/>
        <v>insert into users (id, first_name, email, password, status, role) values(2097,'duarajawaliproenergi@sippminerba.comxxx','duarajawaliproenergi@sippminerba.comxxx','LQMakvxZ26ACDKdDSwIEQd8OEtmNddkTnmVtCWsEiDNeMPuFholDR88Sy+vcUEGWUli4wQyrBvSCse2Ye8yUNQ==xxx','0,'companyxxx');</v>
      </c>
    </row>
    <row r="547" spans="1:14" x14ac:dyDescent="0.25">
      <c r="A547" t="s">
        <v>8212</v>
      </c>
      <c r="B547">
        <v>2098</v>
      </c>
      <c r="C547" t="s">
        <v>2828</v>
      </c>
      <c r="D547" t="s">
        <v>6050</v>
      </c>
      <c r="E547" t="s">
        <v>2829</v>
      </c>
      <c r="F547" t="s">
        <v>6050</v>
      </c>
      <c r="G547" t="s">
        <v>2829</v>
      </c>
      <c r="H547" t="s">
        <v>5499</v>
      </c>
      <c r="I547" t="s">
        <v>2829</v>
      </c>
      <c r="J547">
        <v>0</v>
      </c>
      <c r="K547" t="s">
        <v>2828</v>
      </c>
      <c r="L547" t="s">
        <v>5502</v>
      </c>
      <c r="M547" t="s">
        <v>8213</v>
      </c>
      <c r="N547" t="str">
        <f t="shared" si="8"/>
        <v>insert into users (id, first_name, email, password, status, role) values(2098,'duasahabatjaya@sippminerba.comxxx','duasahabatjaya@sippminerba.comxxx','LQMakvxZ26ACDKdDSwIEQd8OEtmNddkTnmVtCWsEiDNeMPuFholDR88Sy+vcUEGWUli4wQyrBvSCse2Ye8yUNQ==xxx','0,'companyxxx');</v>
      </c>
    </row>
    <row r="548" spans="1:14" x14ac:dyDescent="0.25">
      <c r="A548" t="s">
        <v>8212</v>
      </c>
      <c r="B548">
        <v>2099</v>
      </c>
      <c r="C548" t="s">
        <v>2828</v>
      </c>
      <c r="D548" t="s">
        <v>6051</v>
      </c>
      <c r="E548" t="s">
        <v>2829</v>
      </c>
      <c r="F548" t="s">
        <v>6051</v>
      </c>
      <c r="G548" t="s">
        <v>2829</v>
      </c>
      <c r="H548" t="s">
        <v>5499</v>
      </c>
      <c r="I548" t="s">
        <v>2829</v>
      </c>
      <c r="J548">
        <v>0</v>
      </c>
      <c r="K548" t="s">
        <v>2828</v>
      </c>
      <c r="L548" t="s">
        <v>5502</v>
      </c>
      <c r="M548" t="s">
        <v>8213</v>
      </c>
      <c r="N548" t="str">
        <f t="shared" si="8"/>
        <v>insert into users (id, first_name, email, password, status, role) values(2099,'duasekawan@sippminerba.comxxx','duasekawan@sippminerba.comxxx','LQMakvxZ26ACDKdDSwIEQd8OEtmNddkTnmVtCWsEiDNeMPuFholDR88Sy+vcUEGWUli4wQyrBvSCse2Ye8yUNQ==xxx','0,'companyxxx');</v>
      </c>
    </row>
    <row r="549" spans="1:14" x14ac:dyDescent="0.25">
      <c r="A549" t="s">
        <v>8212</v>
      </c>
      <c r="B549">
        <v>2100</v>
      </c>
      <c r="C549" t="s">
        <v>2828</v>
      </c>
      <c r="D549" t="s">
        <v>6052</v>
      </c>
      <c r="E549" t="s">
        <v>2829</v>
      </c>
      <c r="F549" t="s">
        <v>6052</v>
      </c>
      <c r="G549" t="s">
        <v>2829</v>
      </c>
      <c r="H549" t="s">
        <v>5499</v>
      </c>
      <c r="I549" t="s">
        <v>2829</v>
      </c>
      <c r="J549">
        <v>0</v>
      </c>
      <c r="K549" t="s">
        <v>2828</v>
      </c>
      <c r="L549" t="s">
        <v>5502</v>
      </c>
      <c r="M549" t="s">
        <v>8213</v>
      </c>
      <c r="N549" t="str">
        <f t="shared" si="8"/>
        <v>insert into users (id, first_name, email, password, status, role) values(2100,'dualoilfield@sippminerba.comxxx','dualoilfield@sippminerba.comxxx','LQMakvxZ26ACDKdDSwIEQd8OEtmNddkTnmVtCWsEiDNeMPuFholDR88Sy+vcUEGWUli4wQyrBvSCse2Ye8yUNQ==xxx','0,'companyxxx');</v>
      </c>
    </row>
    <row r="550" spans="1:14" x14ac:dyDescent="0.25">
      <c r="A550" t="s">
        <v>8212</v>
      </c>
      <c r="B550">
        <v>2101</v>
      </c>
      <c r="C550" t="s">
        <v>2828</v>
      </c>
      <c r="D550" t="s">
        <v>6047</v>
      </c>
      <c r="E550" t="s">
        <v>2829</v>
      </c>
      <c r="F550" t="s">
        <v>6047</v>
      </c>
      <c r="G550" t="s">
        <v>2829</v>
      </c>
      <c r="H550" t="s">
        <v>5499</v>
      </c>
      <c r="I550" t="s">
        <v>2829</v>
      </c>
      <c r="J550">
        <v>0</v>
      </c>
      <c r="K550" t="s">
        <v>2828</v>
      </c>
      <c r="L550" t="s">
        <v>5502</v>
      </c>
      <c r="M550" t="s">
        <v>8213</v>
      </c>
      <c r="N550" t="str">
        <f t="shared" si="8"/>
        <v>insert into users (id, first_name, email, password, status, role) values(2101,'duamerah@sippminerba.comxxx','duamerah@sippminerba.comxxx','LQMakvxZ26ACDKdDSwIEQd8OEtmNddkTnmVtCWsEiDNeMPuFholDR88Sy+vcUEGWUli4wQyrBvSCse2Ye8yUNQ==xxx','0,'companyxxx');</v>
      </c>
    </row>
    <row r="551" spans="1:14" x14ac:dyDescent="0.25">
      <c r="A551" t="s">
        <v>8212</v>
      </c>
      <c r="B551">
        <v>2102</v>
      </c>
      <c r="C551" t="s">
        <v>2828</v>
      </c>
      <c r="D551" t="s">
        <v>6053</v>
      </c>
      <c r="E551" t="s">
        <v>2829</v>
      </c>
      <c r="F551" t="s">
        <v>6053</v>
      </c>
      <c r="G551" t="s">
        <v>2829</v>
      </c>
      <c r="H551" t="s">
        <v>5499</v>
      </c>
      <c r="I551" t="s">
        <v>2829</v>
      </c>
      <c r="J551">
        <v>0</v>
      </c>
      <c r="K551" t="s">
        <v>2828</v>
      </c>
      <c r="L551" t="s">
        <v>5502</v>
      </c>
      <c r="M551" t="s">
        <v>8213</v>
      </c>
      <c r="N551" t="str">
        <f t="shared" si="8"/>
        <v>insert into users (id, first_name, email, password, status, role) values(2102,'duniapersadamandiri@sippminerba.comxxx','duniapersadamandiri@sippminerba.comxxx','LQMakvxZ26ACDKdDSwIEQd8OEtmNddkTnmVtCWsEiDNeMPuFholDR88Sy+vcUEGWUli4wQyrBvSCse2Ye8yUNQ==xxx','0,'companyxxx');</v>
      </c>
    </row>
    <row r="552" spans="1:14" x14ac:dyDescent="0.25">
      <c r="A552" t="s">
        <v>8212</v>
      </c>
      <c r="B552">
        <v>2103</v>
      </c>
      <c r="C552" t="s">
        <v>2828</v>
      </c>
      <c r="D552" t="s">
        <v>6054</v>
      </c>
      <c r="E552" t="s">
        <v>2829</v>
      </c>
      <c r="F552" t="s">
        <v>6054</v>
      </c>
      <c r="G552" t="s">
        <v>2829</v>
      </c>
      <c r="H552" t="s">
        <v>5499</v>
      </c>
      <c r="I552" t="s">
        <v>2829</v>
      </c>
      <c r="J552">
        <v>0</v>
      </c>
      <c r="K552" t="s">
        <v>2828</v>
      </c>
      <c r="L552" t="s">
        <v>5502</v>
      </c>
      <c r="M552" t="s">
        <v>8213</v>
      </c>
      <c r="N552" t="str">
        <f t="shared" si="8"/>
        <v>insert into users (id, first_name, email, password, status, role) values(2103,'duniasaranasejahtera@sippminerba.comxxx','duniasaranasejahtera@sippminerba.comxxx','LQMakvxZ26ACDKdDSwIEQd8OEtmNddkTnmVtCWsEiDNeMPuFholDR88Sy+vcUEGWUli4wQyrBvSCse2Ye8yUNQ==xxx','0,'companyxxx');</v>
      </c>
    </row>
    <row r="553" spans="1:14" x14ac:dyDescent="0.25">
      <c r="A553" t="s">
        <v>8212</v>
      </c>
      <c r="B553">
        <v>2104</v>
      </c>
      <c r="C553" t="s">
        <v>2828</v>
      </c>
      <c r="D553" t="s">
        <v>6055</v>
      </c>
      <c r="E553" t="s">
        <v>2829</v>
      </c>
      <c r="F553" t="s">
        <v>6055</v>
      </c>
      <c r="G553" t="s">
        <v>2829</v>
      </c>
      <c r="H553" t="s">
        <v>5499</v>
      </c>
      <c r="I553" t="s">
        <v>2829</v>
      </c>
      <c r="J553">
        <v>0</v>
      </c>
      <c r="K553" t="s">
        <v>2828</v>
      </c>
      <c r="L553" t="s">
        <v>5502</v>
      </c>
      <c r="M553" t="s">
        <v>8213</v>
      </c>
      <c r="N553" t="str">
        <f t="shared" si="8"/>
        <v>insert into users (id, first_name, email, password, status, role) values(2104,'duniausaha@sippminerba.comxxx','duniausaha@sippminerba.comxxx','LQMakvxZ26ACDKdDSwIEQd8OEtmNddkTnmVtCWsEiDNeMPuFholDR88Sy+vcUEGWUli4wQyrBvSCse2Ye8yUNQ==xxx','0,'companyxxx');</v>
      </c>
    </row>
    <row r="554" spans="1:14" x14ac:dyDescent="0.25">
      <c r="A554" t="s">
        <v>8212</v>
      </c>
      <c r="B554">
        <v>756</v>
      </c>
      <c r="C554" t="s">
        <v>2828</v>
      </c>
      <c r="D554" t="s">
        <v>6057</v>
      </c>
      <c r="E554" t="s">
        <v>2829</v>
      </c>
      <c r="F554" t="s">
        <v>6057</v>
      </c>
      <c r="G554" t="s">
        <v>2829</v>
      </c>
      <c r="H554" t="s">
        <v>5499</v>
      </c>
      <c r="I554" t="s">
        <v>2829</v>
      </c>
      <c r="J554">
        <v>0</v>
      </c>
      <c r="K554" t="s">
        <v>2828</v>
      </c>
      <c r="L554" t="s">
        <v>5502</v>
      </c>
      <c r="M554" t="s">
        <v>8213</v>
      </c>
      <c r="N554" t="str">
        <f t="shared" si="8"/>
        <v>insert into users (id, first_name, email, password, status, role) values(756,'dutabarautama@sippminerba.comxxx','dutabarautama@sippminerba.comxxx','LQMakvxZ26ACDKdDSwIEQd8OEtmNddkTnmVtCWsEiDNeMPuFholDR88Sy+vcUEGWUli4wQyrBvSCse2Ye8yUNQ==xxx','0,'companyxxx');</v>
      </c>
    </row>
    <row r="555" spans="1:14" x14ac:dyDescent="0.25">
      <c r="A555" t="s">
        <v>8212</v>
      </c>
      <c r="B555">
        <v>2106</v>
      </c>
      <c r="C555" t="s">
        <v>2828</v>
      </c>
      <c r="D555" t="s">
        <v>6058</v>
      </c>
      <c r="E555" t="s">
        <v>2829</v>
      </c>
      <c r="F555" t="s">
        <v>6058</v>
      </c>
      <c r="G555" t="s">
        <v>2829</v>
      </c>
      <c r="H555" t="s">
        <v>5499</v>
      </c>
      <c r="I555" t="s">
        <v>2829</v>
      </c>
      <c r="J555">
        <v>0</v>
      </c>
      <c r="K555" t="s">
        <v>2828</v>
      </c>
      <c r="L555" t="s">
        <v>5502</v>
      </c>
      <c r="M555" t="s">
        <v>8213</v>
      </c>
      <c r="N555" t="str">
        <f t="shared" si="8"/>
        <v>insert into users (id, first_name, email, password, status, role) values(2106,'dutacitrakarindo@sippminerba.comxxx','dutacitrakarindo@sippminerba.comxxx','LQMakvxZ26ACDKdDSwIEQd8OEtmNddkTnmVtCWsEiDNeMPuFholDR88Sy+vcUEGWUli4wQyrBvSCse2Ye8yUNQ==xxx','0,'companyxxx');</v>
      </c>
    </row>
    <row r="556" spans="1:14" x14ac:dyDescent="0.25">
      <c r="A556" t="s">
        <v>8212</v>
      </c>
      <c r="B556">
        <v>2107</v>
      </c>
      <c r="C556" t="s">
        <v>2828</v>
      </c>
      <c r="D556" t="s">
        <v>6059</v>
      </c>
      <c r="E556" t="s">
        <v>2829</v>
      </c>
      <c r="F556" t="s">
        <v>6059</v>
      </c>
      <c r="G556" t="s">
        <v>2829</v>
      </c>
      <c r="H556" t="s">
        <v>5499</v>
      </c>
      <c r="I556" t="s">
        <v>2829</v>
      </c>
      <c r="J556">
        <v>0</v>
      </c>
      <c r="K556" t="s">
        <v>2828</v>
      </c>
      <c r="L556" t="s">
        <v>5502</v>
      </c>
      <c r="M556" t="s">
        <v>8213</v>
      </c>
      <c r="N556" t="str">
        <f t="shared" si="8"/>
        <v>insert into users (id, first_name, email, password, status, role) values(2107,'dutaenergyindonesia@sippminerba.comxxx','dutaenergyindonesia@sippminerba.comxxx','LQMakvxZ26ACDKdDSwIEQd8OEtmNddkTnmVtCWsEiDNeMPuFholDR88Sy+vcUEGWUli4wQyrBvSCse2Ye8yUNQ==xxx','0,'companyxxx');</v>
      </c>
    </row>
    <row r="557" spans="1:14" x14ac:dyDescent="0.25">
      <c r="A557" t="s">
        <v>8212</v>
      </c>
      <c r="B557">
        <v>757</v>
      </c>
      <c r="C557" t="s">
        <v>2828</v>
      </c>
      <c r="D557" t="s">
        <v>6060</v>
      </c>
      <c r="E557" t="s">
        <v>2829</v>
      </c>
      <c r="F557" t="s">
        <v>6060</v>
      </c>
      <c r="G557" t="s">
        <v>2829</v>
      </c>
      <c r="H557" t="s">
        <v>5499</v>
      </c>
      <c r="I557" t="s">
        <v>2829</v>
      </c>
      <c r="J557">
        <v>0</v>
      </c>
      <c r="K557" t="s">
        <v>2828</v>
      </c>
      <c r="L557" t="s">
        <v>5502</v>
      </c>
      <c r="M557" t="s">
        <v>8213</v>
      </c>
      <c r="N557" t="str">
        <f t="shared" si="8"/>
        <v>insert into users (id, first_name, email, password, status, role) values(757,'dutaenergymineratama@sippminerba.comxxx','dutaenergymineratama@sippminerba.comxxx','LQMakvxZ26ACDKdDSwIEQd8OEtmNddkTnmVtCWsEiDNeMPuFholDR88Sy+vcUEGWUli4wQyrBvSCse2Ye8yUNQ==xxx','0,'companyxxx');</v>
      </c>
    </row>
    <row r="558" spans="1:14" x14ac:dyDescent="0.25">
      <c r="A558" t="s">
        <v>8212</v>
      </c>
      <c r="B558">
        <v>2108</v>
      </c>
      <c r="C558" t="s">
        <v>2828</v>
      </c>
      <c r="D558" t="s">
        <v>6061</v>
      </c>
      <c r="E558" t="s">
        <v>2829</v>
      </c>
      <c r="F558" t="s">
        <v>6061</v>
      </c>
      <c r="G558" t="s">
        <v>2829</v>
      </c>
      <c r="H558" t="s">
        <v>5499</v>
      </c>
      <c r="I558" t="s">
        <v>2829</v>
      </c>
      <c r="J558">
        <v>0</v>
      </c>
      <c r="K558" t="s">
        <v>2828</v>
      </c>
      <c r="L558" t="s">
        <v>5502</v>
      </c>
      <c r="M558" t="s">
        <v>8213</v>
      </c>
      <c r="N558" t="str">
        <f t="shared" si="8"/>
        <v>insert into users (id, first_name, email, password, status, role) values(2108,'dutaenergytrading@sippminerba.comxxx','dutaenergytrading@sippminerba.comxxx','LQMakvxZ26ACDKdDSwIEQd8OEtmNddkTnmVtCWsEiDNeMPuFholDR88Sy+vcUEGWUli4wQyrBvSCse2Ye8yUNQ==xxx','0,'companyxxx');</v>
      </c>
    </row>
    <row r="559" spans="1:14" x14ac:dyDescent="0.25">
      <c r="A559" t="s">
        <v>8212</v>
      </c>
      <c r="B559">
        <v>2109</v>
      </c>
      <c r="C559" t="s">
        <v>2828</v>
      </c>
      <c r="D559" t="s">
        <v>6062</v>
      </c>
      <c r="E559" t="s">
        <v>2829</v>
      </c>
      <c r="F559" t="s">
        <v>6062</v>
      </c>
      <c r="G559" t="s">
        <v>2829</v>
      </c>
      <c r="H559" t="s">
        <v>5499</v>
      </c>
      <c r="I559" t="s">
        <v>2829</v>
      </c>
      <c r="J559">
        <v>0</v>
      </c>
      <c r="K559" t="s">
        <v>2828</v>
      </c>
      <c r="L559" t="s">
        <v>5502</v>
      </c>
      <c r="M559" t="s">
        <v>8213</v>
      </c>
      <c r="N559" t="str">
        <f t="shared" si="8"/>
        <v>insert into users (id, first_name, email, password, status, role) values(2109,'dutaenergytransport@sippminerba.comxxx','dutaenergytransport@sippminerba.comxxx','LQMakvxZ26ACDKdDSwIEQd8OEtmNddkTnmVtCWsEiDNeMPuFholDR88Sy+vcUEGWUli4wQyrBvSCse2Ye8yUNQ==xxx','0,'companyxxx');</v>
      </c>
    </row>
    <row r="560" spans="1:14" x14ac:dyDescent="0.25">
      <c r="A560" t="s">
        <v>8212</v>
      </c>
      <c r="B560">
        <v>2110</v>
      </c>
      <c r="C560" t="s">
        <v>2828</v>
      </c>
      <c r="D560" t="s">
        <v>6063</v>
      </c>
      <c r="E560" t="s">
        <v>2829</v>
      </c>
      <c r="F560" t="s">
        <v>6063</v>
      </c>
      <c r="G560" t="s">
        <v>2829</v>
      </c>
      <c r="H560" t="s">
        <v>5499</v>
      </c>
      <c r="I560" t="s">
        <v>2829</v>
      </c>
      <c r="J560">
        <v>0</v>
      </c>
      <c r="K560" t="s">
        <v>2828</v>
      </c>
      <c r="L560" t="s">
        <v>5502</v>
      </c>
      <c r="M560" t="s">
        <v>8213</v>
      </c>
      <c r="N560" t="str">
        <f t="shared" si="8"/>
        <v>insert into users (id, first_name, email, password, status, role) values(2110,'dutagemilang@sippminerba.comxxx','dutagemilang@sippminerba.comxxx','LQMakvxZ26ACDKdDSwIEQd8OEtmNddkTnmVtCWsEiDNeMPuFholDR88Sy+vcUEGWUli4wQyrBvSCse2Ye8yUNQ==xxx','0,'companyxxx');</v>
      </c>
    </row>
    <row r="561" spans="1:14" x14ac:dyDescent="0.25">
      <c r="A561" t="s">
        <v>8212</v>
      </c>
      <c r="B561">
        <v>2111</v>
      </c>
      <c r="C561" t="s">
        <v>2828</v>
      </c>
      <c r="D561" t="s">
        <v>6064</v>
      </c>
      <c r="E561" t="s">
        <v>2829</v>
      </c>
      <c r="F561" t="s">
        <v>6064</v>
      </c>
      <c r="G561" t="s">
        <v>2829</v>
      </c>
      <c r="H561" t="s">
        <v>5499</v>
      </c>
      <c r="I561" t="s">
        <v>2829</v>
      </c>
      <c r="J561">
        <v>0</v>
      </c>
      <c r="K561" t="s">
        <v>2828</v>
      </c>
      <c r="L561" t="s">
        <v>5502</v>
      </c>
      <c r="M561" t="s">
        <v>8213</v>
      </c>
      <c r="N561" t="str">
        <f t="shared" si="8"/>
        <v>insert into users (id, first_name, email, password, status, role) values(2111,'dutaindahpratamamamuju@sippminerba.comxxx','dutaindahpratamamamuju@sippminerba.comxxx','LQMakvxZ26ACDKdDSwIEQd8OEtmNddkTnmVtCWsEiDNeMPuFholDR88Sy+vcUEGWUli4wQyrBvSCse2Ye8yUNQ==xxx','0,'companyxxx');</v>
      </c>
    </row>
    <row r="562" spans="1:14" x14ac:dyDescent="0.25">
      <c r="A562" t="s">
        <v>8212</v>
      </c>
      <c r="B562">
        <v>2112</v>
      </c>
      <c r="C562" t="s">
        <v>2828</v>
      </c>
      <c r="D562" t="s">
        <v>6065</v>
      </c>
      <c r="E562" t="s">
        <v>2829</v>
      </c>
      <c r="F562" t="s">
        <v>6065</v>
      </c>
      <c r="G562" t="s">
        <v>2829</v>
      </c>
      <c r="H562" t="s">
        <v>5499</v>
      </c>
      <c r="I562" t="s">
        <v>2829</v>
      </c>
      <c r="J562">
        <v>0</v>
      </c>
      <c r="K562" t="s">
        <v>2828</v>
      </c>
      <c r="L562" t="s">
        <v>5502</v>
      </c>
      <c r="M562" t="s">
        <v>8213</v>
      </c>
      <c r="N562" t="str">
        <f t="shared" si="8"/>
        <v>insert into users (id, first_name, email, password, status, role) values(2112,'dutaindonesia@sippminerba.comxxx','dutaindonesia@sippminerba.comxxx','LQMakvxZ26ACDKdDSwIEQd8OEtmNddkTnmVtCWsEiDNeMPuFholDR88Sy+vcUEGWUli4wQyrBvSCse2Ye8yUNQ==xxx','0,'companyxxx');</v>
      </c>
    </row>
    <row r="563" spans="1:14" x14ac:dyDescent="0.25">
      <c r="A563" t="s">
        <v>8212</v>
      </c>
      <c r="B563">
        <v>2113</v>
      </c>
      <c r="C563" t="s">
        <v>2828</v>
      </c>
      <c r="D563" t="s">
        <v>6066</v>
      </c>
      <c r="E563" t="s">
        <v>2829</v>
      </c>
      <c r="F563" t="s">
        <v>6066</v>
      </c>
      <c r="G563" t="s">
        <v>2829</v>
      </c>
      <c r="H563" t="s">
        <v>5499</v>
      </c>
      <c r="I563" t="s">
        <v>2829</v>
      </c>
      <c r="J563">
        <v>0</v>
      </c>
      <c r="K563" t="s">
        <v>2828</v>
      </c>
      <c r="L563" t="s">
        <v>5502</v>
      </c>
      <c r="M563" t="s">
        <v>8213</v>
      </c>
      <c r="N563" t="str">
        <f t="shared" si="8"/>
        <v>insert into users (id, first_name, email, password, status, role) values(2113,'dutaintiperkasamineral@sippminerba.comxxx','dutaintiperkasamineral@sippminerba.comxxx','LQMakvxZ26ACDKdDSwIEQd8OEtmNddkTnmVtCWsEiDNeMPuFholDR88Sy+vcUEGWUli4wQyrBvSCse2Ye8yUNQ==xxx','0,'companyxxx');</v>
      </c>
    </row>
    <row r="564" spans="1:14" x14ac:dyDescent="0.25">
      <c r="A564" t="s">
        <v>8212</v>
      </c>
      <c r="B564">
        <v>2114</v>
      </c>
      <c r="C564" t="s">
        <v>2828</v>
      </c>
      <c r="D564" t="s">
        <v>6067</v>
      </c>
      <c r="E564" t="s">
        <v>2829</v>
      </c>
      <c r="F564" t="s">
        <v>6067</v>
      </c>
      <c r="G564" t="s">
        <v>2829</v>
      </c>
      <c r="H564" t="s">
        <v>5499</v>
      </c>
      <c r="I564" t="s">
        <v>2829</v>
      </c>
      <c r="J564">
        <v>0</v>
      </c>
      <c r="K564" t="s">
        <v>2828</v>
      </c>
      <c r="L564" t="s">
        <v>5502</v>
      </c>
      <c r="M564" t="s">
        <v>8213</v>
      </c>
      <c r="N564" t="str">
        <f t="shared" si="8"/>
        <v>insert into users (id, first_name, email, password, status, role) values(2114,'dutakayana@sippminerba.comxxx','dutakayana@sippminerba.comxxx','LQMakvxZ26ACDKdDSwIEQd8OEtmNddkTnmVtCWsEiDNeMPuFholDR88Sy+vcUEGWUli4wQyrBvSCse2Ye8yUNQ==xxx','0,'companyxxx');</v>
      </c>
    </row>
    <row r="565" spans="1:14" x14ac:dyDescent="0.25">
      <c r="A565" t="s">
        <v>8212</v>
      </c>
      <c r="B565">
        <v>2115</v>
      </c>
      <c r="C565" t="s">
        <v>2828</v>
      </c>
      <c r="D565" t="s">
        <v>6068</v>
      </c>
      <c r="E565" t="s">
        <v>2829</v>
      </c>
      <c r="F565" t="s">
        <v>6068</v>
      </c>
      <c r="G565" t="s">
        <v>2829</v>
      </c>
      <c r="H565" t="s">
        <v>5499</v>
      </c>
      <c r="I565" t="s">
        <v>2829</v>
      </c>
      <c r="J565">
        <v>0</v>
      </c>
      <c r="K565" t="s">
        <v>2828</v>
      </c>
      <c r="L565" t="s">
        <v>5502</v>
      </c>
      <c r="M565" t="s">
        <v>8213</v>
      </c>
      <c r="N565" t="str">
        <f t="shared" si="8"/>
        <v>insert into users (id, first_name, email, password, status, role) values(2115,'dutanurcahaya@sippminerba.comxxx','dutanurcahaya@sippminerba.comxxx','LQMakvxZ26ACDKdDSwIEQd8OEtmNddkTnmVtCWsEiDNeMPuFholDR88Sy+vcUEGWUli4wQyrBvSCse2Ye8yUNQ==xxx','0,'companyxxx');</v>
      </c>
    </row>
    <row r="566" spans="1:14" x14ac:dyDescent="0.25">
      <c r="A566" t="s">
        <v>8212</v>
      </c>
      <c r="B566">
        <v>2116</v>
      </c>
      <c r="C566" t="s">
        <v>2828</v>
      </c>
      <c r="D566" t="s">
        <v>6069</v>
      </c>
      <c r="E566" t="s">
        <v>2829</v>
      </c>
      <c r="F566" t="s">
        <v>6069</v>
      </c>
      <c r="G566" t="s">
        <v>2829</v>
      </c>
      <c r="H566" t="s">
        <v>5499</v>
      </c>
      <c r="I566" t="s">
        <v>2829</v>
      </c>
      <c r="J566">
        <v>0</v>
      </c>
      <c r="K566" t="s">
        <v>2828</v>
      </c>
      <c r="L566" t="s">
        <v>5502</v>
      </c>
      <c r="M566" t="s">
        <v>8213</v>
      </c>
      <c r="N566" t="str">
        <f t="shared" si="8"/>
        <v>insert into users (id, first_name, email, password, status, role) values(2116,'dutaprima@sippminerba.comxxx','dutaprima@sippminerba.comxxx','LQMakvxZ26ACDKdDSwIEQd8OEtmNddkTnmVtCWsEiDNeMPuFholDR88Sy+vcUEGWUli4wQyrBvSCse2Ye8yUNQ==xxx','0,'companyxxx');</v>
      </c>
    </row>
    <row r="567" spans="1:14" x14ac:dyDescent="0.25">
      <c r="A567" t="s">
        <v>8212</v>
      </c>
      <c r="B567">
        <v>2117</v>
      </c>
      <c r="C567" t="s">
        <v>2828</v>
      </c>
      <c r="D567" t="s">
        <v>6070</v>
      </c>
      <c r="E567" t="s">
        <v>2829</v>
      </c>
      <c r="F567" t="s">
        <v>6070</v>
      </c>
      <c r="G567" t="s">
        <v>2829</v>
      </c>
      <c r="H567" t="s">
        <v>5499</v>
      </c>
      <c r="I567" t="s">
        <v>2829</v>
      </c>
      <c r="J567">
        <v>0</v>
      </c>
      <c r="K567" t="s">
        <v>2828</v>
      </c>
      <c r="L567" t="s">
        <v>5502</v>
      </c>
      <c r="M567" t="s">
        <v>8213</v>
      </c>
      <c r="N567" t="str">
        <f t="shared" si="8"/>
        <v>insert into users (id, first_name, email, password, status, role) values(2117,'dutaputrabangka@sippminerba.comxxx','dutaputrabangka@sippminerba.comxxx','LQMakvxZ26ACDKdDSwIEQd8OEtmNddkTnmVtCWsEiDNeMPuFholDR88Sy+vcUEGWUli4wQyrBvSCse2Ye8yUNQ==xxx','0,'companyxxx');</v>
      </c>
    </row>
    <row r="568" spans="1:14" x14ac:dyDescent="0.25">
      <c r="A568" t="s">
        <v>8212</v>
      </c>
      <c r="B568">
        <v>2118</v>
      </c>
      <c r="C568" t="s">
        <v>2828</v>
      </c>
      <c r="D568" t="s">
        <v>6071</v>
      </c>
      <c r="E568" t="s">
        <v>2829</v>
      </c>
      <c r="F568" t="s">
        <v>6071</v>
      </c>
      <c r="G568" t="s">
        <v>2829</v>
      </c>
      <c r="H568" t="s">
        <v>5499</v>
      </c>
      <c r="I568" t="s">
        <v>2829</v>
      </c>
      <c r="J568">
        <v>0</v>
      </c>
      <c r="K568" t="s">
        <v>2828</v>
      </c>
      <c r="L568" t="s">
        <v>5502</v>
      </c>
      <c r="M568" t="s">
        <v>8213</v>
      </c>
      <c r="N568" t="str">
        <f t="shared" si="8"/>
        <v>insert into users (id, first_name, email, password, status, role) values(2118,'dutasaranaminingindonesia@sippminerba.comxxx','dutasaranaminingindonesia@sippminerba.comxxx','LQMakvxZ26ACDKdDSwIEQd8OEtmNddkTnmVtCWsEiDNeMPuFholDR88Sy+vcUEGWUli4wQyrBvSCse2Ye8yUNQ==xxx','0,'companyxxx');</v>
      </c>
    </row>
    <row r="569" spans="1:14" x14ac:dyDescent="0.25">
      <c r="A569" t="s">
        <v>8212</v>
      </c>
      <c r="B569">
        <v>2119</v>
      </c>
      <c r="C569" t="s">
        <v>2828</v>
      </c>
      <c r="D569" t="s">
        <v>6072</v>
      </c>
      <c r="E569" t="s">
        <v>2829</v>
      </c>
      <c r="F569" t="s">
        <v>6072</v>
      </c>
      <c r="G569" t="s">
        <v>2829</v>
      </c>
      <c r="H569" t="s">
        <v>5499</v>
      </c>
      <c r="I569" t="s">
        <v>2829</v>
      </c>
      <c r="J569">
        <v>0</v>
      </c>
      <c r="K569" t="s">
        <v>2828</v>
      </c>
      <c r="L569" t="s">
        <v>5502</v>
      </c>
      <c r="M569" t="s">
        <v>8213</v>
      </c>
      <c r="N569" t="str">
        <f t="shared" si="8"/>
        <v>insert into users (id, first_name, email, password, status, role) values(2119,'dutasejahtera@sippminerba.comxxx','dutasejahtera@sippminerba.comxxx','LQMakvxZ26ACDKdDSwIEQd8OEtmNddkTnmVtCWsEiDNeMPuFholDR88Sy+vcUEGWUli4wQyrBvSCse2Ye8yUNQ==xxx','0,'companyxxx');</v>
      </c>
    </row>
    <row r="570" spans="1:14" x14ac:dyDescent="0.25">
      <c r="A570" t="s">
        <v>8212</v>
      </c>
      <c r="B570">
        <v>2120</v>
      </c>
      <c r="C570" t="s">
        <v>2828</v>
      </c>
      <c r="D570" t="s">
        <v>6073</v>
      </c>
      <c r="E570" t="s">
        <v>2829</v>
      </c>
      <c r="F570" t="s">
        <v>6073</v>
      </c>
      <c r="G570" t="s">
        <v>2829</v>
      </c>
      <c r="H570" t="s">
        <v>5499</v>
      </c>
      <c r="I570" t="s">
        <v>2829</v>
      </c>
      <c r="J570">
        <v>0</v>
      </c>
      <c r="K570" t="s">
        <v>2828</v>
      </c>
      <c r="L570" t="s">
        <v>5502</v>
      </c>
      <c r="M570" t="s">
        <v>8213</v>
      </c>
      <c r="N570" t="str">
        <f t="shared" si="8"/>
        <v>insert into users (id, first_name, email, password, status, role) values(2120,'dutatambangrekayasa@sippminerba.comxxx','dutatambangrekayasa@sippminerba.comxxx','LQMakvxZ26ACDKdDSwIEQd8OEtmNddkTnmVtCWsEiDNeMPuFholDR88Sy+vcUEGWUli4wQyrBvSCse2Ye8yUNQ==xxx','0,'companyxxx');</v>
      </c>
    </row>
    <row r="571" spans="1:14" x14ac:dyDescent="0.25">
      <c r="A571" t="s">
        <v>8212</v>
      </c>
      <c r="B571">
        <v>2121</v>
      </c>
      <c r="C571" t="s">
        <v>2828</v>
      </c>
      <c r="D571" t="s">
        <v>6074</v>
      </c>
      <c r="E571" t="s">
        <v>2829</v>
      </c>
      <c r="F571" t="s">
        <v>6074</v>
      </c>
      <c r="G571" t="s">
        <v>2829</v>
      </c>
      <c r="H571" t="s">
        <v>5499</v>
      </c>
      <c r="I571" t="s">
        <v>2829</v>
      </c>
      <c r="J571">
        <v>0</v>
      </c>
      <c r="K571" t="s">
        <v>2828</v>
      </c>
      <c r="L571" t="s">
        <v>5502</v>
      </c>
      <c r="M571" t="s">
        <v>8213</v>
      </c>
      <c r="N571" t="str">
        <f t="shared" si="8"/>
        <v>insert into users (id, first_name, email, password, status, role) values(2121,'dutatujuhbersaudarasejati@sippminerba.comxxx','dutatujuhbersaudarasejati@sippminerba.comxxx','LQMakvxZ26ACDKdDSwIEQd8OEtmNddkTnmVtCWsEiDNeMPuFholDR88Sy+vcUEGWUli4wQyrBvSCse2Ye8yUNQ==xxx','0,'companyxxx');</v>
      </c>
    </row>
    <row r="572" spans="1:14" x14ac:dyDescent="0.25">
      <c r="A572" t="s">
        <v>8212</v>
      </c>
      <c r="B572">
        <v>140</v>
      </c>
      <c r="C572" t="s">
        <v>2828</v>
      </c>
      <c r="D572" t="s">
        <v>6075</v>
      </c>
      <c r="E572" t="s">
        <v>2829</v>
      </c>
      <c r="F572" t="s">
        <v>6075</v>
      </c>
      <c r="G572" t="s">
        <v>2829</v>
      </c>
      <c r="H572" t="s">
        <v>5499</v>
      </c>
      <c r="I572" t="s">
        <v>2829</v>
      </c>
      <c r="J572">
        <v>0</v>
      </c>
      <c r="K572" t="s">
        <v>2828</v>
      </c>
      <c r="L572" t="s">
        <v>5502</v>
      </c>
      <c r="M572" t="s">
        <v>8213</v>
      </c>
      <c r="N572" t="str">
        <f t="shared" si="8"/>
        <v>insert into users (id, first_name, email, password, status, role) values(140,'dutadharmautama@sippminerba.comxxx','dutadharmautama@sippminerba.comxxx','LQMakvxZ26ACDKdDSwIEQd8OEtmNddkTnmVtCWsEiDNeMPuFholDR88Sy+vcUEGWUli4wQyrBvSCse2Ye8yUNQ==xxx','0,'companyxxx');</v>
      </c>
    </row>
    <row r="573" spans="1:14" x14ac:dyDescent="0.25">
      <c r="A573" t="s">
        <v>8212</v>
      </c>
      <c r="B573">
        <v>38</v>
      </c>
      <c r="C573" t="s">
        <v>2828</v>
      </c>
      <c r="D573" t="s">
        <v>6076</v>
      </c>
      <c r="E573" t="s">
        <v>2829</v>
      </c>
      <c r="F573" t="s">
        <v>6076</v>
      </c>
      <c r="G573" t="s">
        <v>2829</v>
      </c>
      <c r="H573" t="s">
        <v>5499</v>
      </c>
      <c r="I573" t="s">
        <v>2829</v>
      </c>
      <c r="J573">
        <v>0</v>
      </c>
      <c r="K573" t="s">
        <v>2828</v>
      </c>
      <c r="L573" t="s">
        <v>5502</v>
      </c>
      <c r="M573" t="s">
        <v>8213</v>
      </c>
      <c r="N573" t="str">
        <f t="shared" si="8"/>
        <v>insert into users (id, first_name, email, password, status, role) values(38,'dutammineral@sippminerba.comxxx','dutammineral@sippminerba.comxxx','LQMakvxZ26ACDKdDSwIEQd8OEtmNddkTnmVtCWsEiDNeMPuFholDR88Sy+vcUEGWUli4wQyrBvSCse2Ye8yUNQ==xxx','0,'companyxxx');</v>
      </c>
    </row>
    <row r="574" spans="1:14" x14ac:dyDescent="0.25">
      <c r="A574" t="s">
        <v>8212</v>
      </c>
      <c r="B574">
        <v>2122</v>
      </c>
      <c r="C574" t="s">
        <v>2828</v>
      </c>
      <c r="D574" t="s">
        <v>6077</v>
      </c>
      <c r="E574" t="s">
        <v>2829</v>
      </c>
      <c r="F574" t="s">
        <v>6077</v>
      </c>
      <c r="G574" t="s">
        <v>2829</v>
      </c>
      <c r="H574" t="s">
        <v>5499</v>
      </c>
      <c r="I574" t="s">
        <v>2829</v>
      </c>
      <c r="J574">
        <v>0</v>
      </c>
      <c r="K574" t="s">
        <v>2828</v>
      </c>
      <c r="L574" t="s">
        <v>5502</v>
      </c>
      <c r="M574" t="s">
        <v>8213</v>
      </c>
      <c r="N574" t="str">
        <f t="shared" si="8"/>
        <v>insert into users (id, first_name, email, password, status, role) values(2122,'dwialfasejahtera@sippminerba.comxxx','dwialfasejahtera@sippminerba.comxxx','LQMakvxZ26ACDKdDSwIEQd8OEtmNddkTnmVtCWsEiDNeMPuFholDR88Sy+vcUEGWUli4wQyrBvSCse2Ye8yUNQ==xxx','0,'companyxxx');</v>
      </c>
    </row>
    <row r="575" spans="1:14" x14ac:dyDescent="0.25">
      <c r="A575" t="s">
        <v>8212</v>
      </c>
      <c r="B575">
        <v>1166</v>
      </c>
      <c r="C575" t="s">
        <v>2828</v>
      </c>
      <c r="D575" t="s">
        <v>6078</v>
      </c>
      <c r="E575" t="s">
        <v>2829</v>
      </c>
      <c r="F575" t="s">
        <v>6078</v>
      </c>
      <c r="G575" t="s">
        <v>2829</v>
      </c>
      <c r="H575" t="s">
        <v>5499</v>
      </c>
      <c r="I575" t="s">
        <v>2829</v>
      </c>
      <c r="J575">
        <v>0</v>
      </c>
      <c r="K575" t="s">
        <v>2828</v>
      </c>
      <c r="L575" t="s">
        <v>5502</v>
      </c>
      <c r="M575" t="s">
        <v>8213</v>
      </c>
      <c r="N575" t="str">
        <f t="shared" si="8"/>
        <v>insert into users (id, first_name, email, password, status, role) values(1166,'dwighitakaryamandiri@sippminerba.comxxx','dwighitakaryamandiri@sippminerba.comxxx','LQMakvxZ26ACDKdDSwIEQd8OEtmNddkTnmVtCWsEiDNeMPuFholDR88Sy+vcUEGWUli4wQyrBvSCse2Ye8yUNQ==xxx','0,'companyxxx');</v>
      </c>
    </row>
    <row r="576" spans="1:14" x14ac:dyDescent="0.25">
      <c r="A576" t="s">
        <v>8212</v>
      </c>
      <c r="B576">
        <v>2124</v>
      </c>
      <c r="C576" t="s">
        <v>2828</v>
      </c>
      <c r="D576" t="s">
        <v>6079</v>
      </c>
      <c r="E576" t="s">
        <v>2829</v>
      </c>
      <c r="F576" t="s">
        <v>6079</v>
      </c>
      <c r="G576" t="s">
        <v>2829</v>
      </c>
      <c r="H576" t="s">
        <v>5499</v>
      </c>
      <c r="I576" t="s">
        <v>2829</v>
      </c>
      <c r="J576">
        <v>0</v>
      </c>
      <c r="K576" t="s">
        <v>2828</v>
      </c>
      <c r="L576" t="s">
        <v>5502</v>
      </c>
      <c r="M576" t="s">
        <v>8213</v>
      </c>
      <c r="N576" t="str">
        <f t="shared" si="8"/>
        <v>insert into users (id, first_name, email, password, status, role) values(2124,'dwikaryacemerlang@sippminerba.comxxx','dwikaryacemerlang@sippminerba.comxxx','LQMakvxZ26ACDKdDSwIEQd8OEtmNddkTnmVtCWsEiDNeMPuFholDR88Sy+vcUEGWUli4wQyrBvSCse2Ye8yUNQ==xxx','0,'companyxxx');</v>
      </c>
    </row>
    <row r="577" spans="1:14" x14ac:dyDescent="0.25">
      <c r="A577" t="s">
        <v>8212</v>
      </c>
      <c r="B577">
        <v>2125</v>
      </c>
      <c r="C577" t="s">
        <v>2828</v>
      </c>
      <c r="D577" t="s">
        <v>6080</v>
      </c>
      <c r="E577" t="s">
        <v>2829</v>
      </c>
      <c r="F577" t="s">
        <v>6080</v>
      </c>
      <c r="G577" t="s">
        <v>2829</v>
      </c>
      <c r="H577" t="s">
        <v>5499</v>
      </c>
      <c r="I577" t="s">
        <v>2829</v>
      </c>
      <c r="J577">
        <v>0</v>
      </c>
      <c r="K577" t="s">
        <v>2828</v>
      </c>
      <c r="L577" t="s">
        <v>5502</v>
      </c>
      <c r="M577" t="s">
        <v>8213</v>
      </c>
      <c r="N577" t="str">
        <f t="shared" si="8"/>
        <v>insert into users (id, first_name, email, password, status, role) values(2125,'dwikaryapratama@sippminerba.comxxx','dwikaryapratama@sippminerba.comxxx','LQMakvxZ26ACDKdDSwIEQd8OEtmNddkTnmVtCWsEiDNeMPuFholDR88Sy+vcUEGWUli4wQyrBvSCse2Ye8yUNQ==xxx','0,'companyxxx');</v>
      </c>
    </row>
    <row r="578" spans="1:14" x14ac:dyDescent="0.25">
      <c r="A578" t="s">
        <v>8212</v>
      </c>
      <c r="B578">
        <v>2126</v>
      </c>
      <c r="C578" t="s">
        <v>2828</v>
      </c>
      <c r="D578" t="s">
        <v>6081</v>
      </c>
      <c r="E578" t="s">
        <v>2829</v>
      </c>
      <c r="F578" t="s">
        <v>6081</v>
      </c>
      <c r="G578" t="s">
        <v>2829</v>
      </c>
      <c r="H578" t="s">
        <v>5499</v>
      </c>
      <c r="I578" t="s">
        <v>2829</v>
      </c>
      <c r="J578">
        <v>0</v>
      </c>
      <c r="K578" t="s">
        <v>2828</v>
      </c>
      <c r="L578" t="s">
        <v>5502</v>
      </c>
      <c r="M578" t="s">
        <v>8213</v>
      </c>
      <c r="N578" t="str">
        <f t="shared" si="8"/>
        <v>insert into users (id, first_name, email, password, status, role) values(2126,'dwimahakaryapratama@sippminerba.comxxx','dwimahakaryapratama@sippminerba.comxxx','LQMakvxZ26ACDKdDSwIEQd8OEtmNddkTnmVtCWsEiDNeMPuFholDR88Sy+vcUEGWUli4wQyrBvSCse2Ye8yUNQ==xxx','0,'companyxxx');</v>
      </c>
    </row>
    <row r="579" spans="1:14" x14ac:dyDescent="0.25">
      <c r="A579" t="s">
        <v>8212</v>
      </c>
      <c r="B579">
        <v>2127</v>
      </c>
      <c r="C579" t="s">
        <v>2828</v>
      </c>
      <c r="D579" t="s">
        <v>6082</v>
      </c>
      <c r="E579" t="s">
        <v>2829</v>
      </c>
      <c r="F579" t="s">
        <v>6082</v>
      </c>
      <c r="G579" t="s">
        <v>2829</v>
      </c>
      <c r="H579" t="s">
        <v>5499</v>
      </c>
      <c r="I579" t="s">
        <v>2829</v>
      </c>
      <c r="J579">
        <v>0</v>
      </c>
      <c r="K579" t="s">
        <v>2828</v>
      </c>
      <c r="L579" t="s">
        <v>5502</v>
      </c>
      <c r="M579" t="s">
        <v>8213</v>
      </c>
      <c r="N579" t="str">
        <f t="shared" ref="N579:N642" si="9">(A579&amp;B579&amp;C579&amp;D579&amp;E579&amp;F579&amp;G579&amp;H579&amp;I579&amp;J579&amp;K579&amp;L579&amp;M579&amp;")"&amp;";")</f>
        <v>insert into users (id, first_name, email, password, status, role) values(2127,'dwimandirisejahtera@sippminerba.comxxx','dwimandirisejahtera@sippminerba.comxxx','LQMakvxZ26ACDKdDSwIEQd8OEtmNddkTnmVtCWsEiDNeMPuFholDR88Sy+vcUEGWUli4wQyrBvSCse2Ye8yUNQ==xxx','0,'companyxxx');</v>
      </c>
    </row>
    <row r="580" spans="1:14" x14ac:dyDescent="0.25">
      <c r="A580" t="s">
        <v>8212</v>
      </c>
      <c r="B580">
        <v>2128</v>
      </c>
      <c r="C580" t="s">
        <v>2828</v>
      </c>
      <c r="D580" t="s">
        <v>6083</v>
      </c>
      <c r="E580" t="s">
        <v>2829</v>
      </c>
      <c r="F580" t="s">
        <v>6083</v>
      </c>
      <c r="G580" t="s">
        <v>2829</v>
      </c>
      <c r="H580" t="s">
        <v>5499</v>
      </c>
      <c r="I580" t="s">
        <v>2829</v>
      </c>
      <c r="J580">
        <v>0</v>
      </c>
      <c r="K580" t="s">
        <v>2828</v>
      </c>
      <c r="L580" t="s">
        <v>5502</v>
      </c>
      <c r="M580" t="s">
        <v>8213</v>
      </c>
      <c r="N580" t="str">
        <f t="shared" si="9"/>
        <v>insert into users (id, first_name, email, password, status, role) values(2128,'dwiputraanjaya@sippminerba.comxxx','dwiputraanjaya@sippminerba.comxxx','LQMakvxZ26ACDKdDSwIEQd8OEtmNddkTnmVtCWsEiDNeMPuFholDR88Sy+vcUEGWUli4wQyrBvSCse2Ye8yUNQ==xxx','0,'companyxxx');</v>
      </c>
    </row>
    <row r="581" spans="1:14" x14ac:dyDescent="0.25">
      <c r="A581" t="s">
        <v>8212</v>
      </c>
      <c r="B581">
        <v>2129</v>
      </c>
      <c r="C581" t="s">
        <v>2828</v>
      </c>
      <c r="D581" t="s">
        <v>6084</v>
      </c>
      <c r="E581" t="s">
        <v>2829</v>
      </c>
      <c r="F581" t="s">
        <v>6084</v>
      </c>
      <c r="G581" t="s">
        <v>2829</v>
      </c>
      <c r="H581" t="s">
        <v>5499</v>
      </c>
      <c r="I581" t="s">
        <v>2829</v>
      </c>
      <c r="J581">
        <v>0</v>
      </c>
      <c r="K581" t="s">
        <v>2828</v>
      </c>
      <c r="L581" t="s">
        <v>5502</v>
      </c>
      <c r="M581" t="s">
        <v>8213</v>
      </c>
      <c r="N581" t="str">
        <f t="shared" si="9"/>
        <v>insert into users (id, first_name, email, password, status, role) values(2129,'dwisejati@sippminerba.comxxx','dwisejati@sippminerba.comxxx','LQMakvxZ26ACDKdDSwIEQd8OEtmNddkTnmVtCWsEiDNeMPuFholDR88Sy+vcUEGWUli4wQyrBvSCse2Ye8yUNQ==xxx','0,'companyxxx');</v>
      </c>
    </row>
    <row r="582" spans="1:14" x14ac:dyDescent="0.25">
      <c r="A582" t="s">
        <v>8212</v>
      </c>
      <c r="B582">
        <v>2130</v>
      </c>
      <c r="C582" t="s">
        <v>2828</v>
      </c>
      <c r="D582" t="s">
        <v>6085</v>
      </c>
      <c r="E582" t="s">
        <v>2829</v>
      </c>
      <c r="F582" t="s">
        <v>6085</v>
      </c>
      <c r="G582" t="s">
        <v>2829</v>
      </c>
      <c r="H582" t="s">
        <v>5499</v>
      </c>
      <c r="I582" t="s">
        <v>2829</v>
      </c>
      <c r="J582">
        <v>0</v>
      </c>
      <c r="K582" t="s">
        <v>2828</v>
      </c>
      <c r="L582" t="s">
        <v>5502</v>
      </c>
      <c r="M582" t="s">
        <v>8213</v>
      </c>
      <c r="N582" t="str">
        <f t="shared" si="9"/>
        <v>insert into users (id, first_name, email, password, status, role) values(2130,'dwinandnusasejahtera@sippminerba.comxxx','dwinandnusasejahtera@sippminerba.comxxx','LQMakvxZ26ACDKdDSwIEQd8OEtmNddkTnmVtCWsEiDNeMPuFholDR88Sy+vcUEGWUli4wQyrBvSCse2Ye8yUNQ==xxx','0,'companyxxx');</v>
      </c>
    </row>
    <row r="583" spans="1:14" x14ac:dyDescent="0.25">
      <c r="A583" t="s">
        <v>8212</v>
      </c>
      <c r="B583">
        <v>2131</v>
      </c>
      <c r="C583" t="s">
        <v>2828</v>
      </c>
      <c r="D583" t="s">
        <v>6086</v>
      </c>
      <c r="E583" t="s">
        <v>2829</v>
      </c>
      <c r="F583" t="s">
        <v>6086</v>
      </c>
      <c r="G583" t="s">
        <v>2829</v>
      </c>
      <c r="H583" t="s">
        <v>5499</v>
      </c>
      <c r="I583" t="s">
        <v>2829</v>
      </c>
      <c r="J583">
        <v>0</v>
      </c>
      <c r="K583" t="s">
        <v>2828</v>
      </c>
      <c r="L583" t="s">
        <v>5502</v>
      </c>
      <c r="M583" t="s">
        <v>8213</v>
      </c>
      <c r="N583" t="str">
        <f t="shared" si="9"/>
        <v>insert into users (id, first_name, email, password, status, role) values(2131,'dwipayanasemesta@sippminerba.comxxx','dwipayanasemesta@sippminerba.comxxx','LQMakvxZ26ACDKdDSwIEQd8OEtmNddkTnmVtCWsEiDNeMPuFholDR88Sy+vcUEGWUli4wQyrBvSCse2Ye8yUNQ==xxx','0,'companyxxx');</v>
      </c>
    </row>
    <row r="584" spans="1:14" x14ac:dyDescent="0.25">
      <c r="A584" t="s">
        <v>8212</v>
      </c>
      <c r="B584">
        <v>854</v>
      </c>
      <c r="C584" t="s">
        <v>2828</v>
      </c>
      <c r="D584" t="s">
        <v>6087</v>
      </c>
      <c r="E584" t="s">
        <v>2829</v>
      </c>
      <c r="F584" t="s">
        <v>6087</v>
      </c>
      <c r="G584" t="s">
        <v>2829</v>
      </c>
      <c r="H584" t="s">
        <v>5499</v>
      </c>
      <c r="I584" t="s">
        <v>2829</v>
      </c>
      <c r="J584">
        <v>0</v>
      </c>
      <c r="K584" t="s">
        <v>2828</v>
      </c>
      <c r="L584" t="s">
        <v>5502</v>
      </c>
      <c r="M584" t="s">
        <v>8213</v>
      </c>
      <c r="N584" t="str">
        <f t="shared" si="9"/>
        <v>insert into users (id, first_name, email, password, status, role) values(854,'dynastithamierdwijaya@sippminerba.comxxx','dynastithamierdwijaya@sippminerba.comxxx','LQMakvxZ26ACDKdDSwIEQd8OEtmNddkTnmVtCWsEiDNeMPuFholDR88Sy+vcUEGWUli4wQyrBvSCse2Ye8yUNQ==xxx','0,'companyxxx');</v>
      </c>
    </row>
    <row r="585" spans="1:14" x14ac:dyDescent="0.25">
      <c r="A585" t="s">
        <v>8212</v>
      </c>
      <c r="B585">
        <v>2132</v>
      </c>
      <c r="C585" t="s">
        <v>2828</v>
      </c>
      <c r="D585" t="s">
        <v>6088</v>
      </c>
      <c r="E585" t="s">
        <v>2829</v>
      </c>
      <c r="F585" t="s">
        <v>6088</v>
      </c>
      <c r="G585" t="s">
        <v>2829</v>
      </c>
      <c r="H585" t="s">
        <v>5499</v>
      </c>
      <c r="I585" t="s">
        <v>2829</v>
      </c>
      <c r="J585">
        <v>0</v>
      </c>
      <c r="K585" t="s">
        <v>2828</v>
      </c>
      <c r="L585" t="s">
        <v>5502</v>
      </c>
      <c r="M585" t="s">
        <v>8213</v>
      </c>
      <c r="N585" t="str">
        <f t="shared" si="9"/>
        <v>insert into users (id, first_name, email, password, status, role) values(2132,'eaglecoalinternational@sippminerba.comxxx','eaglecoalinternational@sippminerba.comxxx','LQMakvxZ26ACDKdDSwIEQd8OEtmNddkTnmVtCWsEiDNeMPuFholDR88Sy+vcUEGWUli4wQyrBvSCse2Ye8yUNQ==xxx','0,'companyxxx');</v>
      </c>
    </row>
    <row r="586" spans="1:14" x14ac:dyDescent="0.25">
      <c r="A586" t="s">
        <v>8212</v>
      </c>
      <c r="B586">
        <v>2133</v>
      </c>
      <c r="C586" t="s">
        <v>2828</v>
      </c>
      <c r="D586" t="s">
        <v>6089</v>
      </c>
      <c r="E586" t="s">
        <v>2829</v>
      </c>
      <c r="F586" t="s">
        <v>6089</v>
      </c>
      <c r="G586" t="s">
        <v>2829</v>
      </c>
      <c r="H586" t="s">
        <v>5499</v>
      </c>
      <c r="I586" t="s">
        <v>2829</v>
      </c>
      <c r="J586">
        <v>0</v>
      </c>
      <c r="K586" t="s">
        <v>2828</v>
      </c>
      <c r="L586" t="s">
        <v>5502</v>
      </c>
      <c r="M586" t="s">
        <v>8213</v>
      </c>
      <c r="N586" t="str">
        <f t="shared" si="9"/>
        <v>insert into users (id, first_name, email, password, status, role) values(2133,'eastrasenmineral@sippminerba.comxxx','eastrasenmineral@sippminerba.comxxx','LQMakvxZ26ACDKdDSwIEQd8OEtmNddkTnmVtCWsEiDNeMPuFholDR88Sy+vcUEGWUli4wQyrBvSCse2Ye8yUNQ==xxx','0,'companyxxx');</v>
      </c>
    </row>
    <row r="587" spans="1:14" x14ac:dyDescent="0.25">
      <c r="A587" t="s">
        <v>8212</v>
      </c>
      <c r="B587">
        <v>2134</v>
      </c>
      <c r="C587" t="s">
        <v>2828</v>
      </c>
      <c r="D587" t="s">
        <v>6090</v>
      </c>
      <c r="E587" t="s">
        <v>2829</v>
      </c>
      <c r="F587" t="s">
        <v>6090</v>
      </c>
      <c r="G587" t="s">
        <v>2829</v>
      </c>
      <c r="H587" t="s">
        <v>5499</v>
      </c>
      <c r="I587" t="s">
        <v>2829</v>
      </c>
      <c r="J587">
        <v>0</v>
      </c>
      <c r="K587" t="s">
        <v>2828</v>
      </c>
      <c r="L587" t="s">
        <v>5502</v>
      </c>
      <c r="M587" t="s">
        <v>8213</v>
      </c>
      <c r="N587" t="str">
        <f t="shared" si="9"/>
        <v>insert into users (id, first_name, email, password, status, role) values(2134,'edulabinindonesia@sippminerba.comxxx','edulabinindonesia@sippminerba.comxxx','LQMakvxZ26ACDKdDSwIEQd8OEtmNddkTnmVtCWsEiDNeMPuFholDR88Sy+vcUEGWUli4wQyrBvSCse2Ye8yUNQ==xxx','0,'companyxxx');</v>
      </c>
    </row>
    <row r="588" spans="1:14" x14ac:dyDescent="0.25">
      <c r="A588" t="s">
        <v>8212</v>
      </c>
      <c r="B588">
        <v>2135</v>
      </c>
      <c r="C588" t="s">
        <v>2828</v>
      </c>
      <c r="D588" t="s">
        <v>6091</v>
      </c>
      <c r="E588" t="s">
        <v>2829</v>
      </c>
      <c r="F588" t="s">
        <v>6091</v>
      </c>
      <c r="G588" t="s">
        <v>2829</v>
      </c>
      <c r="H588" t="s">
        <v>5499</v>
      </c>
      <c r="I588" t="s">
        <v>2829</v>
      </c>
      <c r="J588">
        <v>0</v>
      </c>
      <c r="K588" t="s">
        <v>2828</v>
      </c>
      <c r="L588" t="s">
        <v>5502</v>
      </c>
      <c r="M588" t="s">
        <v>8213</v>
      </c>
      <c r="N588" t="str">
        <f t="shared" si="9"/>
        <v>insert into users (id, first_name, email, password, status, role) values(2135,'ekabarasemesta@sippminerba.comxxx','ekabarasemesta@sippminerba.comxxx','LQMakvxZ26ACDKdDSwIEQd8OEtmNddkTnmVtCWsEiDNeMPuFholDR88Sy+vcUEGWUli4wQyrBvSCse2Ye8yUNQ==xxx','0,'companyxxx');</v>
      </c>
    </row>
    <row r="589" spans="1:14" x14ac:dyDescent="0.25">
      <c r="A589" t="s">
        <v>8212</v>
      </c>
      <c r="B589">
        <v>2136</v>
      </c>
      <c r="C589" t="s">
        <v>2828</v>
      </c>
      <c r="D589" t="s">
        <v>6092</v>
      </c>
      <c r="E589" t="s">
        <v>2829</v>
      </c>
      <c r="F589" t="s">
        <v>6092</v>
      </c>
      <c r="G589" t="s">
        <v>2829</v>
      </c>
      <c r="H589" t="s">
        <v>5499</v>
      </c>
      <c r="I589" t="s">
        <v>2829</v>
      </c>
      <c r="J589">
        <v>0</v>
      </c>
      <c r="K589" t="s">
        <v>2828</v>
      </c>
      <c r="L589" t="s">
        <v>5502</v>
      </c>
      <c r="M589" t="s">
        <v>8213</v>
      </c>
      <c r="N589" t="str">
        <f t="shared" si="9"/>
        <v>insert into users (id, first_name, email, password, status, role) values(2136,'ekabhuwanadirgantara@sippminerba.comxxx','ekabhuwanadirgantara@sippminerba.comxxx','LQMakvxZ26ACDKdDSwIEQd8OEtmNddkTnmVtCWsEiDNeMPuFholDR88Sy+vcUEGWUli4wQyrBvSCse2Ye8yUNQ==xxx','0,'companyxxx');</v>
      </c>
    </row>
    <row r="590" spans="1:14" x14ac:dyDescent="0.25">
      <c r="A590" t="s">
        <v>8212</v>
      </c>
      <c r="B590">
        <v>2137</v>
      </c>
      <c r="C590" t="s">
        <v>2828</v>
      </c>
      <c r="D590" t="s">
        <v>6093</v>
      </c>
      <c r="E590" t="s">
        <v>2829</v>
      </c>
      <c r="F590" t="s">
        <v>6093</v>
      </c>
      <c r="G590" t="s">
        <v>2829</v>
      </c>
      <c r="H590" t="s">
        <v>5499</v>
      </c>
      <c r="I590" t="s">
        <v>2829</v>
      </c>
      <c r="J590">
        <v>0</v>
      </c>
      <c r="K590" t="s">
        <v>2828</v>
      </c>
      <c r="L590" t="s">
        <v>5502</v>
      </c>
      <c r="M590" t="s">
        <v>8213</v>
      </c>
      <c r="N590" t="str">
        <f t="shared" si="9"/>
        <v>insert into users (id, first_name, email, password, status, role) values(2137,'ekadwipanca@sippminerba.comxxx','ekadwipanca@sippminerba.comxxx','LQMakvxZ26ACDKdDSwIEQd8OEtmNddkTnmVtCWsEiDNeMPuFholDR88Sy+vcUEGWUli4wQyrBvSCse2Ye8yUNQ==xxx','0,'companyxxx');</v>
      </c>
    </row>
    <row r="591" spans="1:14" x14ac:dyDescent="0.25">
      <c r="A591" t="s">
        <v>8212</v>
      </c>
      <c r="B591">
        <v>2138</v>
      </c>
      <c r="C591" t="s">
        <v>2828</v>
      </c>
      <c r="D591" t="s">
        <v>6094</v>
      </c>
      <c r="E591" t="s">
        <v>2829</v>
      </c>
      <c r="F591" t="s">
        <v>6094</v>
      </c>
      <c r="G591" t="s">
        <v>2829</v>
      </c>
      <c r="H591" t="s">
        <v>5499</v>
      </c>
      <c r="I591" t="s">
        <v>2829</v>
      </c>
      <c r="J591">
        <v>0</v>
      </c>
      <c r="K591" t="s">
        <v>2828</v>
      </c>
      <c r="L591" t="s">
        <v>5502</v>
      </c>
      <c r="M591" t="s">
        <v>8213</v>
      </c>
      <c r="N591" t="str">
        <f t="shared" si="9"/>
        <v>insert into users (id, first_name, email, password, status, role) values(2138,'ekapancareksa@sippminerba.comxxx','ekapancareksa@sippminerba.comxxx','LQMakvxZ26ACDKdDSwIEQd8OEtmNddkTnmVtCWsEiDNeMPuFholDR88Sy+vcUEGWUli4wQyrBvSCse2Ye8yUNQ==xxx','0,'companyxxx');</v>
      </c>
    </row>
    <row r="592" spans="1:14" x14ac:dyDescent="0.25">
      <c r="A592" t="s">
        <v>8212</v>
      </c>
      <c r="B592">
        <v>2139</v>
      </c>
      <c r="C592" t="s">
        <v>2828</v>
      </c>
      <c r="D592" t="s">
        <v>6095</v>
      </c>
      <c r="E592" t="s">
        <v>2829</v>
      </c>
      <c r="F592" t="s">
        <v>6095</v>
      </c>
      <c r="G592" t="s">
        <v>2829</v>
      </c>
      <c r="H592" t="s">
        <v>5499</v>
      </c>
      <c r="I592" t="s">
        <v>2829</v>
      </c>
      <c r="J592">
        <v>0</v>
      </c>
      <c r="K592" t="s">
        <v>2828</v>
      </c>
      <c r="L592" t="s">
        <v>5502</v>
      </c>
      <c r="M592" t="s">
        <v>8213</v>
      </c>
      <c r="N592" t="str">
        <f t="shared" si="9"/>
        <v>insert into users (id, first_name, email, password, status, role) values(2139,'ekaperkasaminning@sippminerba.comxxx','ekaperkasaminning@sippminerba.comxxx','LQMakvxZ26ACDKdDSwIEQd8OEtmNddkTnmVtCWsEiDNeMPuFholDR88Sy+vcUEGWUli4wQyrBvSCse2Ye8yUNQ==xxx','0,'companyxxx');</v>
      </c>
    </row>
    <row r="593" spans="1:14" x14ac:dyDescent="0.25">
      <c r="A593" t="s">
        <v>8212</v>
      </c>
      <c r="B593">
        <v>2140</v>
      </c>
      <c r="C593" t="s">
        <v>2828</v>
      </c>
      <c r="D593" t="s">
        <v>6096</v>
      </c>
      <c r="E593" t="s">
        <v>2829</v>
      </c>
      <c r="F593" t="s">
        <v>6096</v>
      </c>
      <c r="G593" t="s">
        <v>2829</v>
      </c>
      <c r="H593" t="s">
        <v>5499</v>
      </c>
      <c r="I593" t="s">
        <v>2829</v>
      </c>
      <c r="J593">
        <v>0</v>
      </c>
      <c r="K593" t="s">
        <v>2828</v>
      </c>
      <c r="L593" t="s">
        <v>5502</v>
      </c>
      <c r="M593" t="s">
        <v>8213</v>
      </c>
      <c r="N593" t="str">
        <f t="shared" si="9"/>
        <v>insert into users (id, first_name, email, password, status, role) values(2140,'ekapratamakolut@sippminerba.comxxx','ekapratamakolut@sippminerba.comxxx','LQMakvxZ26ACDKdDSwIEQd8OEtmNddkTnmVtCWsEiDNeMPuFholDR88Sy+vcUEGWUli4wQyrBvSCse2Ye8yUNQ==xxx','0,'companyxxx');</v>
      </c>
    </row>
    <row r="594" spans="1:14" x14ac:dyDescent="0.25">
      <c r="A594" t="s">
        <v>8212</v>
      </c>
      <c r="B594">
        <v>2141</v>
      </c>
      <c r="C594" t="s">
        <v>2828</v>
      </c>
      <c r="D594" t="s">
        <v>6097</v>
      </c>
      <c r="E594" t="s">
        <v>2829</v>
      </c>
      <c r="F594" t="s">
        <v>6097</v>
      </c>
      <c r="G594" t="s">
        <v>2829</v>
      </c>
      <c r="H594" t="s">
        <v>5499</v>
      </c>
      <c r="I594" t="s">
        <v>2829</v>
      </c>
      <c r="J594">
        <v>0</v>
      </c>
      <c r="K594" t="s">
        <v>2828</v>
      </c>
      <c r="L594" t="s">
        <v>5502</v>
      </c>
      <c r="M594" t="s">
        <v>8213</v>
      </c>
      <c r="N594" t="str">
        <f t="shared" si="9"/>
        <v>insert into users (id, first_name, email, password, status, role) values(2141,'ekasatriapratama@sippminerba.comxxx','ekasatriapratama@sippminerba.comxxx','LQMakvxZ26ACDKdDSwIEQd8OEtmNddkTnmVtCWsEiDNeMPuFholDR88Sy+vcUEGWUli4wQyrBvSCse2Ye8yUNQ==xxx','0,'companyxxx');</v>
      </c>
    </row>
    <row r="595" spans="1:14" x14ac:dyDescent="0.25">
      <c r="A595" t="s">
        <v>8212</v>
      </c>
      <c r="B595">
        <v>39</v>
      </c>
      <c r="C595" t="s">
        <v>2828</v>
      </c>
      <c r="D595" t="s">
        <v>6098</v>
      </c>
      <c r="E595" t="s">
        <v>2829</v>
      </c>
      <c r="F595" t="s">
        <v>6098</v>
      </c>
      <c r="G595" t="s">
        <v>2829</v>
      </c>
      <c r="H595" t="s">
        <v>5499</v>
      </c>
      <c r="I595" t="s">
        <v>2829</v>
      </c>
      <c r="J595">
        <v>0</v>
      </c>
      <c r="K595" t="s">
        <v>2828</v>
      </c>
      <c r="L595" t="s">
        <v>5502</v>
      </c>
      <c r="M595" t="s">
        <v>8213</v>
      </c>
      <c r="N595" t="str">
        <f t="shared" si="9"/>
        <v>insert into users (id, first_name, email, password, status, role) values(39,'ekatambangutama@sippminerba.comxxx','ekatambangutama@sippminerba.comxxx','LQMakvxZ26ACDKdDSwIEQd8OEtmNddkTnmVtCWsEiDNeMPuFholDR88Sy+vcUEGWUli4wQyrBvSCse2Ye8yUNQ==xxx','0,'companyxxx');</v>
      </c>
    </row>
    <row r="596" spans="1:14" x14ac:dyDescent="0.25">
      <c r="A596" t="s">
        <v>8212</v>
      </c>
      <c r="B596">
        <v>2143</v>
      </c>
      <c r="C596" t="s">
        <v>2828</v>
      </c>
      <c r="D596" t="s">
        <v>6099</v>
      </c>
      <c r="E596" t="s">
        <v>2829</v>
      </c>
      <c r="F596" t="s">
        <v>6099</v>
      </c>
      <c r="G596" t="s">
        <v>2829</v>
      </c>
      <c r="H596" t="s">
        <v>5499</v>
      </c>
      <c r="I596" t="s">
        <v>2829</v>
      </c>
      <c r="J596">
        <v>0</v>
      </c>
      <c r="K596" t="s">
        <v>2828</v>
      </c>
      <c r="L596" t="s">
        <v>5502</v>
      </c>
      <c r="M596" t="s">
        <v>8213</v>
      </c>
      <c r="N596" t="str">
        <f t="shared" si="9"/>
        <v>insert into users (id, first_name, email, password, status, role) values(2143,'eksanusa@sippminerba.comxxx','eksanusa@sippminerba.comxxx','LQMakvxZ26ACDKdDSwIEQd8OEtmNddkTnmVtCWsEiDNeMPuFholDR88Sy+vcUEGWUli4wQyrBvSCse2Ye8yUNQ==xxx','0,'companyxxx');</v>
      </c>
    </row>
    <row r="597" spans="1:14" x14ac:dyDescent="0.25">
      <c r="A597" t="s">
        <v>8212</v>
      </c>
      <c r="B597">
        <v>2144</v>
      </c>
      <c r="C597" t="s">
        <v>2828</v>
      </c>
      <c r="D597" t="s">
        <v>6100</v>
      </c>
      <c r="E597" t="s">
        <v>2829</v>
      </c>
      <c r="F597" t="s">
        <v>6100</v>
      </c>
      <c r="G597" t="s">
        <v>2829</v>
      </c>
      <c r="H597" t="s">
        <v>5499</v>
      </c>
      <c r="I597" t="s">
        <v>2829</v>
      </c>
      <c r="J597">
        <v>0</v>
      </c>
      <c r="K597" t="s">
        <v>2828</v>
      </c>
      <c r="L597" t="s">
        <v>5502</v>
      </c>
      <c r="M597" t="s">
        <v>8213</v>
      </c>
      <c r="N597" t="str">
        <f t="shared" si="9"/>
        <v>insert into users (id, first_name, email, password, status, role) values(2144,'electraglobal@sippminerba.comxxx','electraglobal@sippminerba.comxxx','LQMakvxZ26ACDKdDSwIEQd8OEtmNddkTnmVtCWsEiDNeMPuFholDR88Sy+vcUEGWUli4wQyrBvSCse2Ye8yUNQ==xxx','0,'companyxxx');</v>
      </c>
    </row>
    <row r="598" spans="1:14" x14ac:dyDescent="0.25">
      <c r="A598" t="s">
        <v>8212</v>
      </c>
      <c r="B598">
        <v>2145</v>
      </c>
      <c r="C598" t="s">
        <v>2828</v>
      </c>
      <c r="D598" t="s">
        <v>6101</v>
      </c>
      <c r="E598" t="s">
        <v>2829</v>
      </c>
      <c r="F598" t="s">
        <v>6101</v>
      </c>
      <c r="G598" t="s">
        <v>2829</v>
      </c>
      <c r="H598" t="s">
        <v>5499</v>
      </c>
      <c r="I598" t="s">
        <v>2829</v>
      </c>
      <c r="J598">
        <v>0</v>
      </c>
      <c r="K598" t="s">
        <v>2828</v>
      </c>
      <c r="L598" t="s">
        <v>5502</v>
      </c>
      <c r="M598" t="s">
        <v>8213</v>
      </c>
      <c r="N598" t="str">
        <f t="shared" si="9"/>
        <v>insert into users (id, first_name, email, password, status, role) values(2145,'elianindokalteng@sippminerba.comxxx','elianindokalteng@sippminerba.comxxx','LQMakvxZ26ACDKdDSwIEQd8OEtmNddkTnmVtCWsEiDNeMPuFholDR88Sy+vcUEGWUli4wQyrBvSCse2Ye8yUNQ==xxx','0,'companyxxx');</v>
      </c>
    </row>
    <row r="599" spans="1:14" x14ac:dyDescent="0.25">
      <c r="A599" t="s">
        <v>8212</v>
      </c>
      <c r="B599">
        <v>2146</v>
      </c>
      <c r="C599" t="s">
        <v>2828</v>
      </c>
      <c r="D599" t="s">
        <v>6102</v>
      </c>
      <c r="E599" t="s">
        <v>2829</v>
      </c>
      <c r="F599" t="s">
        <v>6102</v>
      </c>
      <c r="G599" t="s">
        <v>2829</v>
      </c>
      <c r="H599" t="s">
        <v>5499</v>
      </c>
      <c r="I599" t="s">
        <v>2829</v>
      </c>
      <c r="J599">
        <v>0</v>
      </c>
      <c r="K599" t="s">
        <v>2828</v>
      </c>
      <c r="L599" t="s">
        <v>5502</v>
      </c>
      <c r="M599" t="s">
        <v>8213</v>
      </c>
      <c r="N599" t="str">
        <f t="shared" si="9"/>
        <v>insert into users (id, first_name, email, password, status, role) values(2146,'elidasari@sippminerba.comxxx','elidasari@sippminerba.comxxx','LQMakvxZ26ACDKdDSwIEQd8OEtmNddkTnmVtCWsEiDNeMPuFholDR88Sy+vcUEGWUli4wQyrBvSCse2Ye8yUNQ==xxx','0,'companyxxx');</v>
      </c>
    </row>
    <row r="600" spans="1:14" x14ac:dyDescent="0.25">
      <c r="A600" t="s">
        <v>8212</v>
      </c>
      <c r="B600">
        <v>2147</v>
      </c>
      <c r="C600" t="s">
        <v>2828</v>
      </c>
      <c r="D600" t="s">
        <v>6103</v>
      </c>
      <c r="E600" t="s">
        <v>2829</v>
      </c>
      <c r="F600" t="s">
        <v>6103</v>
      </c>
      <c r="G600" t="s">
        <v>2829</v>
      </c>
      <c r="H600" t="s">
        <v>5499</v>
      </c>
      <c r="I600" t="s">
        <v>2829</v>
      </c>
      <c r="J600">
        <v>0</v>
      </c>
      <c r="K600" t="s">
        <v>2828</v>
      </c>
      <c r="L600" t="s">
        <v>5502</v>
      </c>
      <c r="M600" t="s">
        <v>8213</v>
      </c>
      <c r="N600" t="str">
        <f t="shared" si="9"/>
        <v>insert into users (id, first_name, email, password, status, role) values(2147,'elitebaraprima@sippminerba.comxxx','elitebaraprima@sippminerba.comxxx','LQMakvxZ26ACDKdDSwIEQd8OEtmNddkTnmVtCWsEiDNeMPuFholDR88Sy+vcUEGWUli4wQyrBvSCse2Ye8yUNQ==xxx','0,'companyxxx');</v>
      </c>
    </row>
    <row r="601" spans="1:14" x14ac:dyDescent="0.25">
      <c r="A601" t="s">
        <v>8212</v>
      </c>
      <c r="B601">
        <v>2148</v>
      </c>
      <c r="C601" t="s">
        <v>2828</v>
      </c>
      <c r="D601" t="s">
        <v>6104</v>
      </c>
      <c r="E601" t="s">
        <v>2829</v>
      </c>
      <c r="F601" t="s">
        <v>6104</v>
      </c>
      <c r="G601" t="s">
        <v>2829</v>
      </c>
      <c r="H601" t="s">
        <v>5499</v>
      </c>
      <c r="I601" t="s">
        <v>2829</v>
      </c>
      <c r="J601">
        <v>0</v>
      </c>
      <c r="K601" t="s">
        <v>2828</v>
      </c>
      <c r="L601" t="s">
        <v>5502</v>
      </c>
      <c r="M601" t="s">
        <v>8213</v>
      </c>
      <c r="N601" t="str">
        <f t="shared" si="9"/>
        <v>insert into users (id, first_name, email, password, status, role) values(2148,'elyndajaya@sippminerba.comxxx','elyndajaya@sippminerba.comxxx','LQMakvxZ26ACDKdDSwIEQd8OEtmNddkTnmVtCWsEiDNeMPuFholDR88Sy+vcUEGWUli4wQyrBvSCse2Ye8yUNQ==xxx','0,'companyxxx');</v>
      </c>
    </row>
    <row r="602" spans="1:14" x14ac:dyDescent="0.25">
      <c r="A602" t="s">
        <v>8212</v>
      </c>
      <c r="B602">
        <v>2149</v>
      </c>
      <c r="C602" t="s">
        <v>2828</v>
      </c>
      <c r="D602" t="s">
        <v>6105</v>
      </c>
      <c r="E602" t="s">
        <v>2829</v>
      </c>
      <c r="F602" t="s">
        <v>6105</v>
      </c>
      <c r="G602" t="s">
        <v>2829</v>
      </c>
      <c r="H602" t="s">
        <v>5499</v>
      </c>
      <c r="I602" t="s">
        <v>2829</v>
      </c>
      <c r="J602">
        <v>0</v>
      </c>
      <c r="K602" t="s">
        <v>2828</v>
      </c>
      <c r="L602" t="s">
        <v>5502</v>
      </c>
      <c r="M602" t="s">
        <v>8213</v>
      </c>
      <c r="N602" t="str">
        <f t="shared" si="9"/>
        <v>insert into users (id, first_name, email, password, status, role) values(2149,'emeraldconsulting@sippminerba.comxxx','emeraldconsulting@sippminerba.comxxx','LQMakvxZ26ACDKdDSwIEQd8OEtmNddkTnmVtCWsEiDNeMPuFholDR88Sy+vcUEGWUli4wQyrBvSCse2Ye8yUNQ==xxx','0,'companyxxx');</v>
      </c>
    </row>
    <row r="603" spans="1:14" x14ac:dyDescent="0.25">
      <c r="A603" t="s">
        <v>8212</v>
      </c>
      <c r="B603">
        <v>2150</v>
      </c>
      <c r="C603" t="s">
        <v>2828</v>
      </c>
      <c r="D603" t="s">
        <v>6106</v>
      </c>
      <c r="E603" t="s">
        <v>2829</v>
      </c>
      <c r="F603" t="s">
        <v>6106</v>
      </c>
      <c r="G603" t="s">
        <v>2829</v>
      </c>
      <c r="H603" t="s">
        <v>5499</v>
      </c>
      <c r="I603" t="s">
        <v>2829</v>
      </c>
      <c r="J603">
        <v>0</v>
      </c>
      <c r="K603" t="s">
        <v>2828</v>
      </c>
      <c r="L603" t="s">
        <v>5502</v>
      </c>
      <c r="M603" t="s">
        <v>8213</v>
      </c>
      <c r="N603" t="str">
        <f t="shared" si="9"/>
        <v>insert into users (id, first_name, email, password, status, role) values(2150,'empatsehati@sippminerba.comxxx','empatsehati@sippminerba.comxxx','LQMakvxZ26ACDKdDSwIEQd8OEtmNddkTnmVtCWsEiDNeMPuFholDR88Sy+vcUEGWUli4wQyrBvSCse2Ye8yUNQ==xxx','0,'companyxxx');</v>
      </c>
    </row>
    <row r="604" spans="1:14" x14ac:dyDescent="0.25">
      <c r="A604" t="s">
        <v>8212</v>
      </c>
      <c r="B604">
        <v>2151</v>
      </c>
      <c r="C604" t="s">
        <v>2828</v>
      </c>
      <c r="D604" t="s">
        <v>6107</v>
      </c>
      <c r="E604" t="s">
        <v>2829</v>
      </c>
      <c r="F604" t="s">
        <v>6107</v>
      </c>
      <c r="G604" t="s">
        <v>2829</v>
      </c>
      <c r="H604" t="s">
        <v>5499</v>
      </c>
      <c r="I604" t="s">
        <v>2829</v>
      </c>
      <c r="J604">
        <v>0</v>
      </c>
      <c r="K604" t="s">
        <v>2828</v>
      </c>
      <c r="L604" t="s">
        <v>5502</v>
      </c>
      <c r="M604" t="s">
        <v>8213</v>
      </c>
      <c r="N604" t="str">
        <f t="shared" si="9"/>
        <v>insert into users (id, first_name, email, password, status, role) values(2151,'empos@sippminerba.comxxx','empos@sippminerba.comxxx','LQMakvxZ26ACDKdDSwIEQd8OEtmNddkTnmVtCWsEiDNeMPuFholDR88Sy+vcUEGWUli4wQyrBvSCse2Ye8yUNQ==xxx','0,'companyxxx');</v>
      </c>
    </row>
    <row r="605" spans="1:14" x14ac:dyDescent="0.25">
      <c r="A605" t="s">
        <v>8212</v>
      </c>
      <c r="B605">
        <v>2152</v>
      </c>
      <c r="C605" t="s">
        <v>2828</v>
      </c>
      <c r="D605" t="s">
        <v>6108</v>
      </c>
      <c r="E605" t="s">
        <v>2829</v>
      </c>
      <c r="F605" t="s">
        <v>6108</v>
      </c>
      <c r="G605" t="s">
        <v>2829</v>
      </c>
      <c r="H605" t="s">
        <v>5499</v>
      </c>
      <c r="I605" t="s">
        <v>2829</v>
      </c>
      <c r="J605">
        <v>0</v>
      </c>
      <c r="K605" t="s">
        <v>2828</v>
      </c>
      <c r="L605" t="s">
        <v>5502</v>
      </c>
      <c r="M605" t="s">
        <v>8213</v>
      </c>
      <c r="N605" t="str">
        <f t="shared" si="9"/>
        <v>insert into users (id, first_name, email, password, status, role) values(2152,'enasaranaenergi@sippminerba.comxxx','enasaranaenergi@sippminerba.comxxx','LQMakvxZ26ACDKdDSwIEQd8OEtmNddkTnmVtCWsEiDNeMPuFholDR88Sy+vcUEGWUli4wQyrBvSCse2Ye8yUNQ==xxx','0,'companyxxx');</v>
      </c>
    </row>
    <row r="606" spans="1:14" x14ac:dyDescent="0.25">
      <c r="A606" t="s">
        <v>8212</v>
      </c>
      <c r="B606">
        <v>2153</v>
      </c>
      <c r="C606" t="s">
        <v>2828</v>
      </c>
      <c r="D606" t="s">
        <v>6109</v>
      </c>
      <c r="E606" t="s">
        <v>2829</v>
      </c>
      <c r="F606" t="s">
        <v>6109</v>
      </c>
      <c r="G606" t="s">
        <v>2829</v>
      </c>
      <c r="H606" t="s">
        <v>5499</v>
      </c>
      <c r="I606" t="s">
        <v>2829</v>
      </c>
      <c r="J606">
        <v>0</v>
      </c>
      <c r="K606" t="s">
        <v>2828</v>
      </c>
      <c r="L606" t="s">
        <v>5502</v>
      </c>
      <c r="M606" t="s">
        <v>8213</v>
      </c>
      <c r="N606" t="str">
        <f t="shared" si="9"/>
        <v>insert into users (id, first_name, email, password, status, role) values(2153,'energiamzalbersama@sippminerba.comxxx','energiamzalbersama@sippminerba.comxxx','LQMakvxZ26ACDKdDSwIEQd8OEtmNddkTnmVtCWsEiDNeMPuFholDR88Sy+vcUEGWUli4wQyrBvSCse2Ye8yUNQ==xxx','0,'companyxxx');</v>
      </c>
    </row>
    <row r="607" spans="1:14" x14ac:dyDescent="0.25">
      <c r="A607" t="s">
        <v>8212</v>
      </c>
      <c r="B607">
        <v>2154</v>
      </c>
      <c r="C607" t="s">
        <v>2828</v>
      </c>
      <c r="D607" t="s">
        <v>6110</v>
      </c>
      <c r="E607" t="s">
        <v>2829</v>
      </c>
      <c r="F607" t="s">
        <v>6110</v>
      </c>
      <c r="G607" t="s">
        <v>2829</v>
      </c>
      <c r="H607" t="s">
        <v>5499</v>
      </c>
      <c r="I607" t="s">
        <v>2829</v>
      </c>
      <c r="J607">
        <v>0</v>
      </c>
      <c r="K607" t="s">
        <v>2828</v>
      </c>
      <c r="L607" t="s">
        <v>5502</v>
      </c>
      <c r="M607" t="s">
        <v>8213</v>
      </c>
      <c r="N607" t="str">
        <f t="shared" si="9"/>
        <v>insert into users (id, first_name, email, password, status, role) values(2154,'energibaraartha@sippminerba.comxxx','energibaraartha@sippminerba.comxxx','LQMakvxZ26ACDKdDSwIEQd8OEtmNddkTnmVtCWsEiDNeMPuFholDR88Sy+vcUEGWUli4wQyrBvSCse2Ye8yUNQ==xxx','0,'companyxxx');</v>
      </c>
    </row>
    <row r="608" spans="1:14" x14ac:dyDescent="0.25">
      <c r="A608" t="s">
        <v>8212</v>
      </c>
      <c r="B608">
        <v>1168</v>
      </c>
      <c r="C608" t="s">
        <v>2828</v>
      </c>
      <c r="D608" t="s">
        <v>6111</v>
      </c>
      <c r="E608" t="s">
        <v>2829</v>
      </c>
      <c r="F608" t="s">
        <v>6111</v>
      </c>
      <c r="G608" t="s">
        <v>2829</v>
      </c>
      <c r="H608" t="s">
        <v>5499</v>
      </c>
      <c r="I608" t="s">
        <v>2829</v>
      </c>
      <c r="J608">
        <v>0</v>
      </c>
      <c r="K608" t="s">
        <v>2828</v>
      </c>
      <c r="L608" t="s">
        <v>5502</v>
      </c>
      <c r="M608" t="s">
        <v>8213</v>
      </c>
      <c r="N608" t="str">
        <f t="shared" si="9"/>
        <v>insert into users (id, first_name, email, password, status, role) values(1168,'energibarabersinar@sippminerba.comxxx','energibarabersinar@sippminerba.comxxx','LQMakvxZ26ACDKdDSwIEQd8OEtmNddkTnmVtCWsEiDNeMPuFholDR88Sy+vcUEGWUli4wQyrBvSCse2Ye8yUNQ==xxx','0,'companyxxx');</v>
      </c>
    </row>
    <row r="609" spans="1:14" x14ac:dyDescent="0.25">
      <c r="A609" t="s">
        <v>8212</v>
      </c>
      <c r="B609">
        <v>2155</v>
      </c>
      <c r="C609" t="s">
        <v>2828</v>
      </c>
      <c r="D609" t="s">
        <v>6112</v>
      </c>
      <c r="E609" t="s">
        <v>2829</v>
      </c>
      <c r="F609" t="s">
        <v>6112</v>
      </c>
      <c r="G609" t="s">
        <v>2829</v>
      </c>
      <c r="H609" t="s">
        <v>5499</v>
      </c>
      <c r="I609" t="s">
        <v>2829</v>
      </c>
      <c r="J609">
        <v>0</v>
      </c>
      <c r="K609" t="s">
        <v>2828</v>
      </c>
      <c r="L609" t="s">
        <v>5502</v>
      </c>
      <c r="M609" t="s">
        <v>8213</v>
      </c>
      <c r="N609" t="str">
        <f t="shared" si="9"/>
        <v>insert into users (id, first_name, email, password, status, role) values(2155,'energibatubaralestari@sippminerba.comxxx','energibatubaralestari@sippminerba.comxxx','LQMakvxZ26ACDKdDSwIEQd8OEtmNddkTnmVtCWsEiDNeMPuFholDR88Sy+vcUEGWUli4wQyrBvSCse2Ye8yUNQ==xxx','0,'companyxxx');</v>
      </c>
    </row>
    <row r="610" spans="1:14" x14ac:dyDescent="0.25">
      <c r="A610" t="s">
        <v>8212</v>
      </c>
      <c r="B610">
        <v>2156</v>
      </c>
      <c r="C610" t="s">
        <v>2828</v>
      </c>
      <c r="D610" t="s">
        <v>6113</v>
      </c>
      <c r="E610" t="s">
        <v>2829</v>
      </c>
      <c r="F610" t="s">
        <v>6113</v>
      </c>
      <c r="G610" t="s">
        <v>2829</v>
      </c>
      <c r="H610" t="s">
        <v>5499</v>
      </c>
      <c r="I610" t="s">
        <v>2829</v>
      </c>
      <c r="J610">
        <v>0</v>
      </c>
      <c r="K610" t="s">
        <v>2828</v>
      </c>
      <c r="L610" t="s">
        <v>5502</v>
      </c>
      <c r="M610" t="s">
        <v>8213</v>
      </c>
      <c r="N610" t="str">
        <f t="shared" si="9"/>
        <v>insert into users (id, first_name, email, password, status, role) values(2156,'energibumiartha@sippminerba.comxxx','energibumiartha@sippminerba.comxxx','LQMakvxZ26ACDKdDSwIEQd8OEtmNddkTnmVtCWsEiDNeMPuFholDR88Sy+vcUEGWUli4wQyrBvSCse2Ye8yUNQ==xxx','0,'companyxxx');</v>
      </c>
    </row>
    <row r="611" spans="1:14" x14ac:dyDescent="0.25">
      <c r="A611" t="s">
        <v>8212</v>
      </c>
      <c r="B611">
        <v>2157</v>
      </c>
      <c r="C611" t="s">
        <v>2828</v>
      </c>
      <c r="D611" t="s">
        <v>6114</v>
      </c>
      <c r="E611" t="s">
        <v>2829</v>
      </c>
      <c r="F611" t="s">
        <v>6114</v>
      </c>
      <c r="G611" t="s">
        <v>2829</v>
      </c>
      <c r="H611" t="s">
        <v>5499</v>
      </c>
      <c r="I611" t="s">
        <v>2829</v>
      </c>
      <c r="J611">
        <v>0</v>
      </c>
      <c r="K611" t="s">
        <v>2828</v>
      </c>
      <c r="L611" t="s">
        <v>5502</v>
      </c>
      <c r="M611" t="s">
        <v>8213</v>
      </c>
      <c r="N611" t="str">
        <f t="shared" si="9"/>
        <v>insert into users (id, first_name, email, password, status, role) values(2157,'energibumijayasentosa@sippminerba.comxxx','energibumijayasentosa@sippminerba.comxxx','LQMakvxZ26ACDKdDSwIEQd8OEtmNddkTnmVtCWsEiDNeMPuFholDR88Sy+vcUEGWUli4wQyrBvSCse2Ye8yUNQ==xxx','0,'companyxxx');</v>
      </c>
    </row>
    <row r="612" spans="1:14" x14ac:dyDescent="0.25">
      <c r="A612" t="s">
        <v>8212</v>
      </c>
      <c r="B612">
        <v>2158</v>
      </c>
      <c r="C612" t="s">
        <v>2828</v>
      </c>
      <c r="D612" t="s">
        <v>6115</v>
      </c>
      <c r="E612" t="s">
        <v>2829</v>
      </c>
      <c r="F612" t="s">
        <v>6115</v>
      </c>
      <c r="G612" t="s">
        <v>2829</v>
      </c>
      <c r="H612" t="s">
        <v>5499</v>
      </c>
      <c r="I612" t="s">
        <v>2829</v>
      </c>
      <c r="J612">
        <v>0</v>
      </c>
      <c r="K612" t="s">
        <v>2828</v>
      </c>
      <c r="L612" t="s">
        <v>5502</v>
      </c>
      <c r="M612" t="s">
        <v>8213</v>
      </c>
      <c r="N612" t="str">
        <f t="shared" si="9"/>
        <v>insert into users (id, first_name, email, password, status, role) values(2158,'energibumikartanegara@sippminerba.comxxx','energibumikartanegara@sippminerba.comxxx','LQMakvxZ26ACDKdDSwIEQd8OEtmNddkTnmVtCWsEiDNeMPuFholDR88Sy+vcUEGWUli4wQyrBvSCse2Ye8yUNQ==xxx','0,'companyxxx');</v>
      </c>
    </row>
    <row r="613" spans="1:14" x14ac:dyDescent="0.25">
      <c r="A613" t="s">
        <v>8212</v>
      </c>
      <c r="B613">
        <v>2159</v>
      </c>
      <c r="C613" t="s">
        <v>2828</v>
      </c>
      <c r="D613" t="s">
        <v>6116</v>
      </c>
      <c r="E613" t="s">
        <v>2829</v>
      </c>
      <c r="F613" t="s">
        <v>6116</v>
      </c>
      <c r="G613" t="s">
        <v>2829</v>
      </c>
      <c r="H613" t="s">
        <v>5499</v>
      </c>
      <c r="I613" t="s">
        <v>2829</v>
      </c>
      <c r="J613">
        <v>0</v>
      </c>
      <c r="K613" t="s">
        <v>2828</v>
      </c>
      <c r="L613" t="s">
        <v>5502</v>
      </c>
      <c r="M613" t="s">
        <v>8213</v>
      </c>
      <c r="N613" t="str">
        <f t="shared" si="9"/>
        <v>insert into users (id, first_name, email, password, status, role) values(2159,'energibumitapin@sippminerba.comxxx','energibumitapin@sippminerba.comxxx','LQMakvxZ26ACDKdDSwIEQd8OEtmNddkTnmVtCWsEiDNeMPuFholDR88Sy+vcUEGWUli4wQyrBvSCse2Ye8yUNQ==xxx','0,'companyxxx');</v>
      </c>
    </row>
    <row r="614" spans="1:14" x14ac:dyDescent="0.25">
      <c r="A614" t="s">
        <v>8212</v>
      </c>
      <c r="B614">
        <v>2160</v>
      </c>
      <c r="C614" t="s">
        <v>2828</v>
      </c>
      <c r="D614" t="s">
        <v>6117</v>
      </c>
      <c r="E614" t="s">
        <v>2829</v>
      </c>
      <c r="F614" t="s">
        <v>6117</v>
      </c>
      <c r="G614" t="s">
        <v>2829</v>
      </c>
      <c r="H614" t="s">
        <v>5499</v>
      </c>
      <c r="I614" t="s">
        <v>2829</v>
      </c>
      <c r="J614">
        <v>0</v>
      </c>
      <c r="K614" t="s">
        <v>2828</v>
      </c>
      <c r="L614" t="s">
        <v>5502</v>
      </c>
      <c r="M614" t="s">
        <v>8213</v>
      </c>
      <c r="N614" t="str">
        <f t="shared" si="9"/>
        <v>insert into users (id, first_name, email, password, status, role) values(2160,'energiduarajawali@sippminerba.comxxx','energiduarajawali@sippminerba.comxxx','LQMakvxZ26ACDKdDSwIEQd8OEtmNddkTnmVtCWsEiDNeMPuFholDR88Sy+vcUEGWUli4wQyrBvSCse2Ye8yUNQ==xxx','0,'companyxxx');</v>
      </c>
    </row>
    <row r="615" spans="1:14" x14ac:dyDescent="0.25">
      <c r="A615" t="s">
        <v>8212</v>
      </c>
      <c r="B615">
        <v>2161</v>
      </c>
      <c r="C615" t="s">
        <v>2828</v>
      </c>
      <c r="D615" t="s">
        <v>6118</v>
      </c>
      <c r="E615" t="s">
        <v>2829</v>
      </c>
      <c r="F615" t="s">
        <v>6118</v>
      </c>
      <c r="G615" t="s">
        <v>2829</v>
      </c>
      <c r="H615" t="s">
        <v>5499</v>
      </c>
      <c r="I615" t="s">
        <v>2829</v>
      </c>
      <c r="J615">
        <v>0</v>
      </c>
      <c r="K615" t="s">
        <v>2828</v>
      </c>
      <c r="L615" t="s">
        <v>5502</v>
      </c>
      <c r="M615" t="s">
        <v>8213</v>
      </c>
      <c r="N615" t="str">
        <f t="shared" si="9"/>
        <v>insert into users (id, first_name, email, password, status, role) values(2161,'energilamandaumining@sippminerba.comxxx','energilamandaumining@sippminerba.comxxx','LQMakvxZ26ACDKdDSwIEQd8OEtmNddkTnmVtCWsEiDNeMPuFholDR88Sy+vcUEGWUli4wQyrBvSCse2Ye8yUNQ==xxx','0,'companyxxx');</v>
      </c>
    </row>
    <row r="616" spans="1:14" x14ac:dyDescent="0.25">
      <c r="A616" t="s">
        <v>8212</v>
      </c>
      <c r="B616">
        <v>2162</v>
      </c>
      <c r="C616" t="s">
        <v>2828</v>
      </c>
      <c r="D616" t="s">
        <v>6119</v>
      </c>
      <c r="E616" t="s">
        <v>2829</v>
      </c>
      <c r="F616" t="s">
        <v>6119</v>
      </c>
      <c r="G616" t="s">
        <v>2829</v>
      </c>
      <c r="H616" t="s">
        <v>5499</v>
      </c>
      <c r="I616" t="s">
        <v>2829</v>
      </c>
      <c r="J616">
        <v>0</v>
      </c>
      <c r="K616" t="s">
        <v>2828</v>
      </c>
      <c r="L616" t="s">
        <v>5502</v>
      </c>
      <c r="M616" t="s">
        <v>8213</v>
      </c>
      <c r="N616" t="str">
        <f t="shared" si="9"/>
        <v>insert into users (id, first_name, email, password, status, role) values(2162,'energimineralkartanegara@sippminerba.comxxx','energimineralkartanegara@sippminerba.comxxx','LQMakvxZ26ACDKdDSwIEQd8OEtmNddkTnmVtCWsEiDNeMPuFholDR88Sy+vcUEGWUli4wQyrBvSCse2Ye8yUNQ==xxx','0,'companyxxx');</v>
      </c>
    </row>
    <row r="617" spans="1:14" x14ac:dyDescent="0.25">
      <c r="A617" t="s">
        <v>8212</v>
      </c>
      <c r="B617">
        <v>2163</v>
      </c>
      <c r="C617" t="s">
        <v>2828</v>
      </c>
      <c r="D617" t="s">
        <v>6120</v>
      </c>
      <c r="E617" t="s">
        <v>2829</v>
      </c>
      <c r="F617" t="s">
        <v>6120</v>
      </c>
      <c r="G617" t="s">
        <v>2829</v>
      </c>
      <c r="H617" t="s">
        <v>5499</v>
      </c>
      <c r="I617" t="s">
        <v>2829</v>
      </c>
      <c r="J617">
        <v>0</v>
      </c>
      <c r="K617" t="s">
        <v>2828</v>
      </c>
      <c r="L617" t="s">
        <v>5502</v>
      </c>
      <c r="M617" t="s">
        <v>8213</v>
      </c>
      <c r="N617" t="str">
        <f t="shared" si="9"/>
        <v>insert into users (id, first_name, email, password, status, role) values(2163,'energipasirhitamindonesia@sippminerba.comxxx','energipasirhitamindonesia@sippminerba.comxxx','LQMakvxZ26ACDKdDSwIEQd8OEtmNddkTnmVtCWsEiDNeMPuFholDR88Sy+vcUEGWUli4wQyrBvSCse2Ye8yUNQ==xxx','0,'companyxxx');</v>
      </c>
    </row>
    <row r="618" spans="1:14" x14ac:dyDescent="0.25">
      <c r="A618" t="s">
        <v>8212</v>
      </c>
      <c r="B618">
        <v>507</v>
      </c>
      <c r="C618" t="s">
        <v>2828</v>
      </c>
      <c r="D618" t="s">
        <v>6121</v>
      </c>
      <c r="E618" t="s">
        <v>2829</v>
      </c>
      <c r="F618" t="s">
        <v>6121</v>
      </c>
      <c r="G618" t="s">
        <v>2829</v>
      </c>
      <c r="H618" t="s">
        <v>5499</v>
      </c>
      <c r="I618" t="s">
        <v>2829</v>
      </c>
      <c r="J618">
        <v>0</v>
      </c>
      <c r="K618" t="s">
        <v>2828</v>
      </c>
      <c r="L618" t="s">
        <v>5502</v>
      </c>
      <c r="M618" t="s">
        <v>8213</v>
      </c>
      <c r="N618" t="str">
        <f t="shared" si="9"/>
        <v>insert into users (id, first_name, email, password, status, role) values(507,'energipenajammandiri@sippminerba.comxxx','energipenajammandiri@sippminerba.comxxx','LQMakvxZ26ACDKdDSwIEQd8OEtmNddkTnmVtCWsEiDNeMPuFholDR88Sy+vcUEGWUli4wQyrBvSCse2Ye8yUNQ==xxx','0,'companyxxx');</v>
      </c>
    </row>
    <row r="619" spans="1:14" x14ac:dyDescent="0.25">
      <c r="A619" t="s">
        <v>8212</v>
      </c>
      <c r="B619">
        <v>2164</v>
      </c>
      <c r="C619" t="s">
        <v>2828</v>
      </c>
      <c r="D619" t="s">
        <v>6122</v>
      </c>
      <c r="E619" t="s">
        <v>2829</v>
      </c>
      <c r="F619" t="s">
        <v>6122</v>
      </c>
      <c r="G619" t="s">
        <v>2829</v>
      </c>
      <c r="H619" t="s">
        <v>5499</v>
      </c>
      <c r="I619" t="s">
        <v>2829</v>
      </c>
      <c r="J619">
        <v>0</v>
      </c>
      <c r="K619" t="s">
        <v>2828</v>
      </c>
      <c r="L619" t="s">
        <v>5502</v>
      </c>
      <c r="M619" t="s">
        <v>8213</v>
      </c>
      <c r="N619" t="str">
        <f t="shared" si="9"/>
        <v>insert into users (id, first_name, email, password, status, role) values(2164,'energiprimasentosa@sippminerba.comxxx','energiprimasentosa@sippminerba.comxxx','LQMakvxZ26ACDKdDSwIEQd8OEtmNddkTnmVtCWsEiDNeMPuFholDR88Sy+vcUEGWUli4wQyrBvSCse2Ye8yUNQ==xxx','0,'companyxxx');</v>
      </c>
    </row>
    <row r="620" spans="1:14" x14ac:dyDescent="0.25">
      <c r="A620" t="s">
        <v>8212</v>
      </c>
      <c r="B620">
        <v>2165</v>
      </c>
      <c r="C620" t="s">
        <v>2828</v>
      </c>
      <c r="D620" t="s">
        <v>6123</v>
      </c>
      <c r="E620" t="s">
        <v>2829</v>
      </c>
      <c r="F620" t="s">
        <v>6123</v>
      </c>
      <c r="G620" t="s">
        <v>2829</v>
      </c>
      <c r="H620" t="s">
        <v>5499</v>
      </c>
      <c r="I620" t="s">
        <v>2829</v>
      </c>
      <c r="J620">
        <v>0</v>
      </c>
      <c r="K620" t="s">
        <v>2828</v>
      </c>
      <c r="L620" t="s">
        <v>5502</v>
      </c>
      <c r="M620" t="s">
        <v>8213</v>
      </c>
      <c r="N620" t="str">
        <f t="shared" si="9"/>
        <v>insert into users (id, first_name, email, password, status, role) values(2165,'energitamabumiarum@sippminerba.comxxx','energitamabumiarum@sippminerba.comxxx','LQMakvxZ26ACDKdDSwIEQd8OEtmNddkTnmVtCWsEiDNeMPuFholDR88Sy+vcUEGWUli4wQyrBvSCse2Ye8yUNQ==xxx','0,'companyxxx');</v>
      </c>
    </row>
    <row r="621" spans="1:14" x14ac:dyDescent="0.25">
      <c r="A621" t="s">
        <v>8212</v>
      </c>
      <c r="B621">
        <v>2166</v>
      </c>
      <c r="C621" t="s">
        <v>2828</v>
      </c>
      <c r="D621" t="s">
        <v>6124</v>
      </c>
      <c r="E621" t="s">
        <v>2829</v>
      </c>
      <c r="F621" t="s">
        <v>6124</v>
      </c>
      <c r="G621" t="s">
        <v>2829</v>
      </c>
      <c r="H621" t="s">
        <v>5499</v>
      </c>
      <c r="I621" t="s">
        <v>2829</v>
      </c>
      <c r="J621">
        <v>0</v>
      </c>
      <c r="K621" t="s">
        <v>2828</v>
      </c>
      <c r="L621" t="s">
        <v>5502</v>
      </c>
      <c r="M621" t="s">
        <v>8213</v>
      </c>
      <c r="N621" t="str">
        <f t="shared" si="9"/>
        <v>insert into users (id, first_name, email, password, status, role) values(2166,'energycahayaindustritama,pt@sippminerba.comxxx','energycahayaindustritama,pt@sippminerba.comxxx','LQMakvxZ26ACDKdDSwIEQd8OEtmNddkTnmVtCWsEiDNeMPuFholDR88Sy+vcUEGWUli4wQyrBvSCse2Ye8yUNQ==xxx','0,'companyxxx');</v>
      </c>
    </row>
    <row r="622" spans="1:14" x14ac:dyDescent="0.25">
      <c r="A622" t="s">
        <v>8212</v>
      </c>
      <c r="B622">
        <v>2167</v>
      </c>
      <c r="C622" t="s">
        <v>2828</v>
      </c>
      <c r="D622" t="s">
        <v>6125</v>
      </c>
      <c r="E622" t="s">
        <v>2829</v>
      </c>
      <c r="F622" t="s">
        <v>6125</v>
      </c>
      <c r="G622" t="s">
        <v>2829</v>
      </c>
      <c r="H622" t="s">
        <v>5499</v>
      </c>
      <c r="I622" t="s">
        <v>2829</v>
      </c>
      <c r="J622">
        <v>0</v>
      </c>
      <c r="K622" t="s">
        <v>2828</v>
      </c>
      <c r="L622" t="s">
        <v>5502</v>
      </c>
      <c r="M622" t="s">
        <v>8213</v>
      </c>
      <c r="N622" t="str">
        <f t="shared" si="9"/>
        <v>insert into users (id, first_name, email, password, status, role) values(2167,'energyintipratama@sippminerba.comxxx','energyintipratama@sippminerba.comxxx','LQMakvxZ26ACDKdDSwIEQd8OEtmNddkTnmVtCWsEiDNeMPuFholDR88Sy+vcUEGWUli4wQyrBvSCse2Ye8yUNQ==xxx','0,'companyxxx');</v>
      </c>
    </row>
    <row r="623" spans="1:14" x14ac:dyDescent="0.25">
      <c r="A623" t="s">
        <v>8212</v>
      </c>
      <c r="B623">
        <v>2168</v>
      </c>
      <c r="C623" t="s">
        <v>2828</v>
      </c>
      <c r="D623" t="s">
        <v>6126</v>
      </c>
      <c r="E623" t="s">
        <v>2829</v>
      </c>
      <c r="F623" t="s">
        <v>6126</v>
      </c>
      <c r="G623" t="s">
        <v>2829</v>
      </c>
      <c r="H623" t="s">
        <v>5499</v>
      </c>
      <c r="I623" t="s">
        <v>2829</v>
      </c>
      <c r="J623">
        <v>0</v>
      </c>
      <c r="K623" t="s">
        <v>2828</v>
      </c>
      <c r="L623" t="s">
        <v>5502</v>
      </c>
      <c r="M623" t="s">
        <v>8213</v>
      </c>
      <c r="N623" t="str">
        <f t="shared" si="9"/>
        <v>insert into users (id, first_name, email, password, status, role) values(2168,'energypersadanusantara@sippminerba.comxxx','energypersadanusantara@sippminerba.comxxx','LQMakvxZ26ACDKdDSwIEQd8OEtmNddkTnmVtCWsEiDNeMPuFholDR88Sy+vcUEGWUli4wQyrBvSCse2Ye8yUNQ==xxx','0,'companyxxx');</v>
      </c>
    </row>
    <row r="624" spans="1:14" x14ac:dyDescent="0.25">
      <c r="A624" t="s">
        <v>8212</v>
      </c>
      <c r="B624">
        <v>2169</v>
      </c>
      <c r="C624" t="s">
        <v>2828</v>
      </c>
      <c r="D624" t="s">
        <v>6127</v>
      </c>
      <c r="E624" t="s">
        <v>2829</v>
      </c>
      <c r="F624" t="s">
        <v>6127</v>
      </c>
      <c r="G624" t="s">
        <v>2829</v>
      </c>
      <c r="H624" t="s">
        <v>5499</v>
      </c>
      <c r="I624" t="s">
        <v>2829</v>
      </c>
      <c r="J624">
        <v>0</v>
      </c>
      <c r="K624" t="s">
        <v>2828</v>
      </c>
      <c r="L624" t="s">
        <v>5502</v>
      </c>
      <c r="M624" t="s">
        <v>8213</v>
      </c>
      <c r="N624" t="str">
        <f t="shared" si="9"/>
        <v>insert into users (id, first_name, email, password, status, role) values(2169,'energyrevolution@sippminerba.comxxx','energyrevolution@sippminerba.comxxx','LQMakvxZ26ACDKdDSwIEQd8OEtmNddkTnmVtCWsEiDNeMPuFholDR88Sy+vcUEGWUli4wQyrBvSCse2Ye8yUNQ==xxx','0,'companyxxx');</v>
      </c>
    </row>
    <row r="625" spans="1:14" x14ac:dyDescent="0.25">
      <c r="A625" t="s">
        <v>8212</v>
      </c>
      <c r="B625">
        <v>2170</v>
      </c>
      <c r="C625" t="s">
        <v>2828</v>
      </c>
      <c r="D625" t="s">
        <v>6128</v>
      </c>
      <c r="E625" t="s">
        <v>2829</v>
      </c>
      <c r="F625" t="s">
        <v>6128</v>
      </c>
      <c r="G625" t="s">
        <v>2829</v>
      </c>
      <c r="H625" t="s">
        <v>5499</v>
      </c>
      <c r="I625" t="s">
        <v>2829</v>
      </c>
      <c r="J625">
        <v>0</v>
      </c>
      <c r="K625" t="s">
        <v>2828</v>
      </c>
      <c r="L625" t="s">
        <v>5502</v>
      </c>
      <c r="M625" t="s">
        <v>8213</v>
      </c>
      <c r="N625" t="str">
        <f t="shared" si="9"/>
        <v>insert into users (id, first_name, email, password, status, role) values(2170,'enggangbaramahakam@sippminerba.comxxx','enggangbaramahakam@sippminerba.comxxx','LQMakvxZ26ACDKdDSwIEQd8OEtmNddkTnmVtCWsEiDNeMPuFholDR88Sy+vcUEGWUli4wQyrBvSCse2Ye8yUNQ==xxx','0,'companyxxx');</v>
      </c>
    </row>
    <row r="626" spans="1:14" x14ac:dyDescent="0.25">
      <c r="A626" t="s">
        <v>8212</v>
      </c>
      <c r="B626">
        <v>2171</v>
      </c>
      <c r="C626" t="s">
        <v>2828</v>
      </c>
      <c r="D626" t="s">
        <v>6129</v>
      </c>
      <c r="E626" t="s">
        <v>2829</v>
      </c>
      <c r="F626" t="s">
        <v>6129</v>
      </c>
      <c r="G626" t="s">
        <v>2829</v>
      </c>
      <c r="H626" t="s">
        <v>5499</v>
      </c>
      <c r="I626" t="s">
        <v>2829</v>
      </c>
      <c r="J626">
        <v>0</v>
      </c>
      <c r="K626" t="s">
        <v>2828</v>
      </c>
      <c r="L626" t="s">
        <v>5502</v>
      </c>
      <c r="M626" t="s">
        <v>8213</v>
      </c>
      <c r="N626" t="str">
        <f t="shared" si="9"/>
        <v>insert into users (id, first_name, email, password, status, role) values(2171,'ennoidajaya@sippminerba.comxxx','ennoidajaya@sippminerba.comxxx','LQMakvxZ26ACDKdDSwIEQd8OEtmNddkTnmVtCWsEiDNeMPuFholDR88Sy+vcUEGWUli4wQyrBvSCse2Ye8yUNQ==xxx','0,'companyxxx');</v>
      </c>
    </row>
    <row r="627" spans="1:14" x14ac:dyDescent="0.25">
      <c r="A627" t="s">
        <v>8212</v>
      </c>
      <c r="B627">
        <v>2172</v>
      </c>
      <c r="C627" t="s">
        <v>2828</v>
      </c>
      <c r="D627" t="s">
        <v>6130</v>
      </c>
      <c r="E627" t="s">
        <v>2829</v>
      </c>
      <c r="F627" t="s">
        <v>6130</v>
      </c>
      <c r="G627" t="s">
        <v>2829</v>
      </c>
      <c r="H627" t="s">
        <v>5499</v>
      </c>
      <c r="I627" t="s">
        <v>2829</v>
      </c>
      <c r="J627">
        <v>0</v>
      </c>
      <c r="K627" t="s">
        <v>2828</v>
      </c>
      <c r="L627" t="s">
        <v>5502</v>
      </c>
      <c r="M627" t="s">
        <v>8213</v>
      </c>
      <c r="N627" t="str">
        <f t="shared" si="9"/>
        <v>insert into users (id, first_name, email, password, status, role) values(2172,'ephindocbm@sippminerba.comxxx','ephindocbm@sippminerba.comxxx','LQMakvxZ26ACDKdDSwIEQd8OEtmNddkTnmVtCWsEiDNeMPuFholDR88Sy+vcUEGWUli4wQyrBvSCse2Ye8yUNQ==xxx','0,'companyxxx');</v>
      </c>
    </row>
    <row r="628" spans="1:14" x14ac:dyDescent="0.25">
      <c r="A628" t="s">
        <v>8212</v>
      </c>
      <c r="B628">
        <v>2173</v>
      </c>
      <c r="C628" t="s">
        <v>2828</v>
      </c>
      <c r="D628" t="s">
        <v>6131</v>
      </c>
      <c r="E628" t="s">
        <v>2829</v>
      </c>
      <c r="F628" t="s">
        <v>6131</v>
      </c>
      <c r="G628" t="s">
        <v>2829</v>
      </c>
      <c r="H628" t="s">
        <v>5499</v>
      </c>
      <c r="I628" t="s">
        <v>2829</v>
      </c>
      <c r="J628">
        <v>0</v>
      </c>
      <c r="K628" t="s">
        <v>2828</v>
      </c>
      <c r="L628" t="s">
        <v>5502</v>
      </c>
      <c r="M628" t="s">
        <v>8213</v>
      </c>
      <c r="N628" t="str">
        <f t="shared" si="9"/>
        <v>insert into users (id, first_name, email, password, status, role) values(2173,'erabarapersadanusantara@sippminerba.comxxx','erabarapersadanusantara@sippminerba.comxxx','LQMakvxZ26ACDKdDSwIEQd8OEtmNddkTnmVtCWsEiDNeMPuFholDR88Sy+vcUEGWUli4wQyrBvSCse2Ye8yUNQ==xxx','0,'companyxxx');</v>
      </c>
    </row>
    <row r="629" spans="1:14" x14ac:dyDescent="0.25">
      <c r="A629" t="s">
        <v>8212</v>
      </c>
      <c r="B629">
        <v>2174</v>
      </c>
      <c r="C629" t="s">
        <v>2828</v>
      </c>
      <c r="D629" t="s">
        <v>6132</v>
      </c>
      <c r="E629" t="s">
        <v>2829</v>
      </c>
      <c r="F629" t="s">
        <v>6132</v>
      </c>
      <c r="G629" t="s">
        <v>2829</v>
      </c>
      <c r="H629" t="s">
        <v>5499</v>
      </c>
      <c r="I629" t="s">
        <v>2829</v>
      </c>
      <c r="J629">
        <v>0</v>
      </c>
      <c r="K629" t="s">
        <v>2828</v>
      </c>
      <c r="L629" t="s">
        <v>5502</v>
      </c>
      <c r="M629" t="s">
        <v>8213</v>
      </c>
      <c r="N629" t="str">
        <f t="shared" si="9"/>
        <v>insert into users (id, first_name, email, password, status, role) values(2174,'eradasaindonesia@sippminerba.comxxx','eradasaindonesia@sippminerba.comxxx','LQMakvxZ26ACDKdDSwIEQd8OEtmNddkTnmVtCWsEiDNeMPuFholDR88Sy+vcUEGWUli4wQyrBvSCse2Ye8yUNQ==xxx','0,'companyxxx');</v>
      </c>
    </row>
    <row r="630" spans="1:14" x14ac:dyDescent="0.25">
      <c r="A630" t="s">
        <v>8212</v>
      </c>
      <c r="B630">
        <v>2175</v>
      </c>
      <c r="C630" t="s">
        <v>2828</v>
      </c>
      <c r="D630" t="s">
        <v>6133</v>
      </c>
      <c r="E630" t="s">
        <v>2829</v>
      </c>
      <c r="F630" t="s">
        <v>6133</v>
      </c>
      <c r="G630" t="s">
        <v>2829</v>
      </c>
      <c r="H630" t="s">
        <v>5499</v>
      </c>
      <c r="I630" t="s">
        <v>2829</v>
      </c>
      <c r="J630">
        <v>0</v>
      </c>
      <c r="K630" t="s">
        <v>2828</v>
      </c>
      <c r="L630" t="s">
        <v>5502</v>
      </c>
      <c r="M630" t="s">
        <v>8213</v>
      </c>
      <c r="N630" t="str">
        <f t="shared" si="9"/>
        <v>insert into users (id, first_name, email, password, status, role) values(2175,'eramitraanugerah@sippminerba.comxxx','eramitraanugerah@sippminerba.comxxx','LQMakvxZ26ACDKdDSwIEQd8OEtmNddkTnmVtCWsEiDNeMPuFholDR88Sy+vcUEGWUli4wQyrBvSCse2Ye8yUNQ==xxx','0,'companyxxx');</v>
      </c>
    </row>
    <row r="631" spans="1:14" x14ac:dyDescent="0.25">
      <c r="A631" t="s">
        <v>8212</v>
      </c>
      <c r="B631">
        <v>2176</v>
      </c>
      <c r="C631" t="s">
        <v>2828</v>
      </c>
      <c r="D631" t="s">
        <v>6134</v>
      </c>
      <c r="E631" t="s">
        <v>2829</v>
      </c>
      <c r="F631" t="s">
        <v>6134</v>
      </c>
      <c r="G631" t="s">
        <v>2829</v>
      </c>
      <c r="H631" t="s">
        <v>5499</v>
      </c>
      <c r="I631" t="s">
        <v>2829</v>
      </c>
      <c r="J631">
        <v>0</v>
      </c>
      <c r="K631" t="s">
        <v>2828</v>
      </c>
      <c r="L631" t="s">
        <v>5502</v>
      </c>
      <c r="M631" t="s">
        <v>8213</v>
      </c>
      <c r="N631" t="str">
        <f t="shared" si="9"/>
        <v>insert into users (id, first_name, email, password, status, role) values(2176,'eramoreco@sippminerba.comxxx','eramoreco@sippminerba.comxxx','LQMakvxZ26ACDKdDSwIEQd8OEtmNddkTnmVtCWsEiDNeMPuFholDR88Sy+vcUEGWUli4wQyrBvSCse2Ye8yUNQ==xxx','0,'companyxxx');</v>
      </c>
    </row>
    <row r="632" spans="1:14" x14ac:dyDescent="0.25">
      <c r="A632" t="s">
        <v>8212</v>
      </c>
      <c r="B632">
        <v>2177</v>
      </c>
      <c r="C632" t="s">
        <v>2828</v>
      </c>
      <c r="D632" t="s">
        <v>6135</v>
      </c>
      <c r="E632" t="s">
        <v>2829</v>
      </c>
      <c r="F632" t="s">
        <v>6135</v>
      </c>
      <c r="G632" t="s">
        <v>2829</v>
      </c>
      <c r="H632" t="s">
        <v>5499</v>
      </c>
      <c r="I632" t="s">
        <v>2829</v>
      </c>
      <c r="J632">
        <v>0</v>
      </c>
      <c r="K632" t="s">
        <v>2828</v>
      </c>
      <c r="L632" t="s">
        <v>5502</v>
      </c>
      <c r="M632" t="s">
        <v>8213</v>
      </c>
      <c r="N632" t="str">
        <f t="shared" si="9"/>
        <v>insert into users (id, first_name, email, password, status, role) values(2177,'eraniagamandiri@sippminerba.comxxx','eraniagamandiri@sippminerba.comxxx','LQMakvxZ26ACDKdDSwIEQd8OEtmNddkTnmVtCWsEiDNeMPuFholDR88Sy+vcUEGWUli4wQyrBvSCse2Ye8yUNQ==xxx','0,'companyxxx');</v>
      </c>
    </row>
    <row r="633" spans="1:14" x14ac:dyDescent="0.25">
      <c r="A633" t="s">
        <v>8212</v>
      </c>
      <c r="B633">
        <v>2178</v>
      </c>
      <c r="C633" t="s">
        <v>2828</v>
      </c>
      <c r="D633" t="s">
        <v>6136</v>
      </c>
      <c r="E633" t="s">
        <v>2829</v>
      </c>
      <c r="F633" t="s">
        <v>6136</v>
      </c>
      <c r="G633" t="s">
        <v>2829</v>
      </c>
      <c r="H633" t="s">
        <v>5499</v>
      </c>
      <c r="I633" t="s">
        <v>2829</v>
      </c>
      <c r="J633">
        <v>0</v>
      </c>
      <c r="K633" t="s">
        <v>2828</v>
      </c>
      <c r="L633" t="s">
        <v>5502</v>
      </c>
      <c r="M633" t="s">
        <v>8213</v>
      </c>
      <c r="N633" t="str">
        <f t="shared" si="9"/>
        <v>insert into users (id, first_name, email, password, status, role) values(2178,'eraprimacoal@sippminerba.comxxx','eraprimacoal@sippminerba.comxxx','LQMakvxZ26ACDKdDSwIEQd8OEtmNddkTnmVtCWsEiDNeMPuFholDR88Sy+vcUEGWUli4wQyrBvSCse2Ye8yUNQ==xxx','0,'companyxxx');</v>
      </c>
    </row>
    <row r="634" spans="1:14" x14ac:dyDescent="0.25">
      <c r="A634" t="s">
        <v>8212</v>
      </c>
      <c r="B634">
        <v>2179</v>
      </c>
      <c r="C634" t="s">
        <v>2828</v>
      </c>
      <c r="D634" t="s">
        <v>6137</v>
      </c>
      <c r="E634" t="s">
        <v>2829</v>
      </c>
      <c r="F634" t="s">
        <v>6137</v>
      </c>
      <c r="G634" t="s">
        <v>2829</v>
      </c>
      <c r="H634" t="s">
        <v>5499</v>
      </c>
      <c r="I634" t="s">
        <v>2829</v>
      </c>
      <c r="J634">
        <v>0</v>
      </c>
      <c r="K634" t="s">
        <v>2828</v>
      </c>
      <c r="L634" t="s">
        <v>5502</v>
      </c>
      <c r="M634" t="s">
        <v>8213</v>
      </c>
      <c r="N634" t="str">
        <f t="shared" si="9"/>
        <v>insert into users (id, first_name, email, password, status, role) values(2179,'eramitrasuksesmandiri@sippminerba.comxxx','eramitrasuksesmandiri@sippminerba.comxxx','LQMakvxZ26ACDKdDSwIEQd8OEtmNddkTnmVtCWsEiDNeMPuFholDR88Sy+vcUEGWUli4wQyrBvSCse2Ye8yUNQ==xxx','0,'companyxxx');</v>
      </c>
    </row>
    <row r="635" spans="1:14" x14ac:dyDescent="0.25">
      <c r="A635" t="s">
        <v>8212</v>
      </c>
      <c r="B635">
        <v>2180</v>
      </c>
      <c r="C635" t="s">
        <v>2828</v>
      </c>
      <c r="D635" t="s">
        <v>6138</v>
      </c>
      <c r="E635" t="s">
        <v>2829</v>
      </c>
      <c r="F635" t="s">
        <v>6138</v>
      </c>
      <c r="G635" t="s">
        <v>2829</v>
      </c>
      <c r="H635" t="s">
        <v>5499</v>
      </c>
      <c r="I635" t="s">
        <v>2829</v>
      </c>
      <c r="J635">
        <v>0</v>
      </c>
      <c r="K635" t="s">
        <v>2828</v>
      </c>
      <c r="L635" t="s">
        <v>5502</v>
      </c>
      <c r="M635" t="s">
        <v>8213</v>
      </c>
      <c r="N635" t="str">
        <f t="shared" si="9"/>
        <v>insert into users (id, first_name, email, password, status, role) values(2180,'erlianti@sippminerba.comxxx','erlianti@sippminerba.comxxx','LQMakvxZ26ACDKdDSwIEQd8OEtmNddkTnmVtCWsEiDNeMPuFholDR88Sy+vcUEGWUli4wQyrBvSCse2Ye8yUNQ==xxx','0,'companyxxx');</v>
      </c>
    </row>
    <row r="636" spans="1:14" x14ac:dyDescent="0.25">
      <c r="A636" t="s">
        <v>8212</v>
      </c>
      <c r="B636">
        <v>2181</v>
      </c>
      <c r="C636" t="s">
        <v>2828</v>
      </c>
      <c r="D636" t="s">
        <v>6139</v>
      </c>
      <c r="E636" t="s">
        <v>2829</v>
      </c>
      <c r="F636" t="s">
        <v>6139</v>
      </c>
      <c r="G636" t="s">
        <v>2829</v>
      </c>
      <c r="H636" t="s">
        <v>5499</v>
      </c>
      <c r="I636" t="s">
        <v>2829</v>
      </c>
      <c r="J636">
        <v>0</v>
      </c>
      <c r="K636" t="s">
        <v>2828</v>
      </c>
      <c r="L636" t="s">
        <v>5502</v>
      </c>
      <c r="M636" t="s">
        <v>8213</v>
      </c>
      <c r="N636" t="str">
        <f t="shared" si="9"/>
        <v>insert into users (id, first_name, email, password, status, role) values(2181,'erliantipermatatopindonesia@sippminerba.comxxx','erliantipermatatopindonesia@sippminerba.comxxx','LQMakvxZ26ACDKdDSwIEQd8OEtmNddkTnmVtCWsEiDNeMPuFholDR88Sy+vcUEGWUli4wQyrBvSCse2Ye8yUNQ==xxx','0,'companyxxx');</v>
      </c>
    </row>
    <row r="637" spans="1:14" x14ac:dyDescent="0.25">
      <c r="A637" t="s">
        <v>8212</v>
      </c>
      <c r="B637">
        <v>856</v>
      </c>
      <c r="C637" t="s">
        <v>2828</v>
      </c>
      <c r="D637" t="s">
        <v>6140</v>
      </c>
      <c r="E637" t="s">
        <v>2829</v>
      </c>
      <c r="F637" t="s">
        <v>6140</v>
      </c>
      <c r="G637" t="s">
        <v>2829</v>
      </c>
      <c r="H637" t="s">
        <v>5499</v>
      </c>
      <c r="I637" t="s">
        <v>2829</v>
      </c>
      <c r="J637">
        <v>0</v>
      </c>
      <c r="K637" t="s">
        <v>2828</v>
      </c>
      <c r="L637" t="s">
        <v>5502</v>
      </c>
      <c r="M637" t="s">
        <v>8213</v>
      </c>
      <c r="N637" t="str">
        <f t="shared" si="9"/>
        <v>insert into users (id, first_name, email, password, status, role) values(856,'ersafatrisyahpratama@sippminerba.comxxx','ersafatrisyahpratama@sippminerba.comxxx','LQMakvxZ26ACDKdDSwIEQd8OEtmNddkTnmVtCWsEiDNeMPuFholDR88Sy+vcUEGWUli4wQyrBvSCse2Ye8yUNQ==xxx','0,'companyxxx');</v>
      </c>
    </row>
    <row r="638" spans="1:14" x14ac:dyDescent="0.25">
      <c r="A638" t="s">
        <v>8212</v>
      </c>
      <c r="B638">
        <v>510</v>
      </c>
      <c r="C638" t="s">
        <v>2828</v>
      </c>
      <c r="D638" t="s">
        <v>6141</v>
      </c>
      <c r="E638" t="s">
        <v>2829</v>
      </c>
      <c r="F638" t="s">
        <v>6141</v>
      </c>
      <c r="G638" t="s">
        <v>2829</v>
      </c>
      <c r="H638" t="s">
        <v>5499</v>
      </c>
      <c r="I638" t="s">
        <v>2829</v>
      </c>
      <c r="J638">
        <v>0</v>
      </c>
      <c r="K638" t="s">
        <v>2828</v>
      </c>
      <c r="L638" t="s">
        <v>5502</v>
      </c>
      <c r="M638" t="s">
        <v>8213</v>
      </c>
      <c r="N638" t="str">
        <f t="shared" si="9"/>
        <v>insert into users (id, first_name, email, password, status, role) values(510,'etammanunggaljaya@sippminerba.comxxx','etammanunggaljaya@sippminerba.comxxx','LQMakvxZ26ACDKdDSwIEQd8OEtmNddkTnmVtCWsEiDNeMPuFholDR88Sy+vcUEGWUli4wQyrBvSCse2Ye8yUNQ==xxx','0,'companyxxx');</v>
      </c>
    </row>
    <row r="639" spans="1:14" x14ac:dyDescent="0.25">
      <c r="A639" t="s">
        <v>8212</v>
      </c>
      <c r="B639">
        <v>2182</v>
      </c>
      <c r="C639" t="s">
        <v>2828</v>
      </c>
      <c r="D639" t="s">
        <v>6142</v>
      </c>
      <c r="E639" t="s">
        <v>2829</v>
      </c>
      <c r="F639" t="s">
        <v>6142</v>
      </c>
      <c r="G639" t="s">
        <v>2829</v>
      </c>
      <c r="H639" t="s">
        <v>5499</v>
      </c>
      <c r="I639" t="s">
        <v>2829</v>
      </c>
      <c r="J639">
        <v>0</v>
      </c>
      <c r="K639" t="s">
        <v>2828</v>
      </c>
      <c r="L639" t="s">
        <v>5502</v>
      </c>
      <c r="M639" t="s">
        <v>8213</v>
      </c>
      <c r="N639" t="str">
        <f t="shared" si="9"/>
        <v>insert into users (id, first_name, email, password, status, role) values(2182,'eunindousahamandiri@sippminerba.comxxx','eunindousahamandiri@sippminerba.comxxx','LQMakvxZ26ACDKdDSwIEQd8OEtmNddkTnmVtCWsEiDNeMPuFholDR88Sy+vcUEGWUli4wQyrBvSCse2Ye8yUNQ==xxx','0,'companyxxx');</v>
      </c>
    </row>
    <row r="640" spans="1:14" x14ac:dyDescent="0.25">
      <c r="A640" t="s">
        <v>8212</v>
      </c>
      <c r="B640">
        <v>2183</v>
      </c>
      <c r="C640" t="s">
        <v>2828</v>
      </c>
      <c r="D640" t="s">
        <v>6143</v>
      </c>
      <c r="E640" t="s">
        <v>2829</v>
      </c>
      <c r="F640" t="s">
        <v>6143</v>
      </c>
      <c r="G640" t="s">
        <v>2829</v>
      </c>
      <c r="H640" t="s">
        <v>5499</v>
      </c>
      <c r="I640" t="s">
        <v>2829</v>
      </c>
      <c r="J640">
        <v>0</v>
      </c>
      <c r="K640" t="s">
        <v>2828</v>
      </c>
      <c r="L640" t="s">
        <v>5502</v>
      </c>
      <c r="M640" t="s">
        <v>8213</v>
      </c>
      <c r="N640" t="str">
        <f t="shared" si="9"/>
        <v>insert into users (id, first_name, email, password, status, role) values(2183,'eximartindonesiasejahtera@sippminerba.comxxx','eximartindonesiasejahtera@sippminerba.comxxx','LQMakvxZ26ACDKdDSwIEQd8OEtmNddkTnmVtCWsEiDNeMPuFholDR88Sy+vcUEGWUli4wQyrBvSCse2Ye8yUNQ==xxx','0,'companyxxx');</v>
      </c>
    </row>
    <row r="641" spans="1:14" x14ac:dyDescent="0.25">
      <c r="A641" t="s">
        <v>8212</v>
      </c>
      <c r="B641">
        <v>2184</v>
      </c>
      <c r="C641" t="s">
        <v>2828</v>
      </c>
      <c r="D641" t="s">
        <v>6144</v>
      </c>
      <c r="E641" t="s">
        <v>2829</v>
      </c>
      <c r="F641" t="s">
        <v>6144</v>
      </c>
      <c r="G641" t="s">
        <v>2829</v>
      </c>
      <c r="H641" t="s">
        <v>5499</v>
      </c>
      <c r="I641" t="s">
        <v>2829</v>
      </c>
      <c r="J641">
        <v>0</v>
      </c>
      <c r="K641" t="s">
        <v>2828</v>
      </c>
      <c r="L641" t="s">
        <v>5502</v>
      </c>
      <c r="M641" t="s">
        <v>8213</v>
      </c>
      <c r="N641" t="str">
        <f t="shared" si="9"/>
        <v>insert into users (id, first_name, email, password, status, role) values(2184,'expansinagaabadi@sippminerba.comxxx','expansinagaabadi@sippminerba.comxxx','LQMakvxZ26ACDKdDSwIEQd8OEtmNddkTnmVtCWsEiDNeMPuFholDR88Sy+vcUEGWUli4wQyrBvSCse2Ye8yUNQ==xxx','0,'companyxxx');</v>
      </c>
    </row>
    <row r="642" spans="1:14" x14ac:dyDescent="0.25">
      <c r="A642" t="s">
        <v>8212</v>
      </c>
      <c r="B642">
        <v>2185</v>
      </c>
      <c r="C642" t="s">
        <v>2828</v>
      </c>
      <c r="D642" t="s">
        <v>6145</v>
      </c>
      <c r="E642" t="s">
        <v>2829</v>
      </c>
      <c r="F642" t="s">
        <v>6145</v>
      </c>
      <c r="G642" t="s">
        <v>2829</v>
      </c>
      <c r="H642" t="s">
        <v>5499</v>
      </c>
      <c r="I642" t="s">
        <v>2829</v>
      </c>
      <c r="J642">
        <v>0</v>
      </c>
      <c r="K642" t="s">
        <v>2828</v>
      </c>
      <c r="L642" t="s">
        <v>5502</v>
      </c>
      <c r="M642" t="s">
        <v>8213</v>
      </c>
      <c r="N642" t="str">
        <f t="shared" si="9"/>
        <v>insert into users (id, first_name, email, password, status, role) values(2185,'expertindosolusipratama@sippminerba.comxxx','expertindosolusipratama@sippminerba.comxxx','LQMakvxZ26ACDKdDSwIEQd8OEtmNddkTnmVtCWsEiDNeMPuFholDR88Sy+vcUEGWUli4wQyrBvSCse2Ye8yUNQ==xxx','0,'companyxxx');</v>
      </c>
    </row>
    <row r="643" spans="1:14" x14ac:dyDescent="0.25">
      <c r="A643" t="s">
        <v>8212</v>
      </c>
      <c r="B643">
        <v>2186</v>
      </c>
      <c r="C643" t="s">
        <v>2828</v>
      </c>
      <c r="D643" t="s">
        <v>6146</v>
      </c>
      <c r="E643" t="s">
        <v>2829</v>
      </c>
      <c r="F643" t="s">
        <v>6146</v>
      </c>
      <c r="G643" t="s">
        <v>2829</v>
      </c>
      <c r="H643" t="s">
        <v>5499</v>
      </c>
      <c r="I643" t="s">
        <v>2829</v>
      </c>
      <c r="J643">
        <v>0</v>
      </c>
      <c r="K643" t="s">
        <v>2828</v>
      </c>
      <c r="L643" t="s">
        <v>5502</v>
      </c>
      <c r="M643" t="s">
        <v>8213</v>
      </c>
      <c r="N643" t="str">
        <f t="shared" ref="N643:N706" si="10">(A643&amp;B643&amp;C643&amp;D643&amp;E643&amp;F643&amp;G643&amp;H643&amp;I643&amp;J643&amp;K643&amp;L643&amp;M643&amp;")"&amp;";")</f>
        <v>insert into users (id, first_name, email, password, status, role) values(2186,'extraindo@sippminerba.comxxx','extraindo@sippminerba.comxxx','LQMakvxZ26ACDKdDSwIEQd8OEtmNddkTnmVtCWsEiDNeMPuFholDR88Sy+vcUEGWUli4wQyrBvSCse2Ye8yUNQ==xxx','0,'companyxxx');</v>
      </c>
    </row>
    <row r="644" spans="1:14" x14ac:dyDescent="0.25">
      <c r="A644" t="s">
        <v>8212</v>
      </c>
      <c r="B644">
        <v>2187</v>
      </c>
      <c r="C644" t="s">
        <v>2828</v>
      </c>
      <c r="D644" t="s">
        <v>6147</v>
      </c>
      <c r="E644" t="s">
        <v>2829</v>
      </c>
      <c r="F644" t="s">
        <v>6147</v>
      </c>
      <c r="G644" t="s">
        <v>2829</v>
      </c>
      <c r="H644" t="s">
        <v>5499</v>
      </c>
      <c r="I644" t="s">
        <v>2829</v>
      </c>
      <c r="J644">
        <v>0</v>
      </c>
      <c r="K644" t="s">
        <v>2828</v>
      </c>
      <c r="L644" t="s">
        <v>5502</v>
      </c>
      <c r="M644" t="s">
        <v>8213</v>
      </c>
      <c r="N644" t="str">
        <f t="shared" si="10"/>
        <v>insert into users (id, first_name, email, password, status, role) values(2187,'fadilamairaazima@sippminerba.comxxx','fadilamairaazima@sippminerba.comxxx','LQMakvxZ26ACDKdDSwIEQd8OEtmNddkTnmVtCWsEiDNeMPuFholDR88Sy+vcUEGWUli4wQyrBvSCse2Ye8yUNQ==xxx','0,'companyxxx');</v>
      </c>
    </row>
    <row r="645" spans="1:14" x14ac:dyDescent="0.25">
      <c r="A645" t="s">
        <v>8212</v>
      </c>
      <c r="B645">
        <v>2188</v>
      </c>
      <c r="C645" t="s">
        <v>2828</v>
      </c>
      <c r="D645" t="s">
        <v>6148</v>
      </c>
      <c r="E645" t="s">
        <v>2829</v>
      </c>
      <c r="F645" t="s">
        <v>6148</v>
      </c>
      <c r="G645" t="s">
        <v>2829</v>
      </c>
      <c r="H645" t="s">
        <v>5499</v>
      </c>
      <c r="I645" t="s">
        <v>2829</v>
      </c>
      <c r="J645">
        <v>0</v>
      </c>
      <c r="K645" t="s">
        <v>2828</v>
      </c>
      <c r="L645" t="s">
        <v>5502</v>
      </c>
      <c r="M645" t="s">
        <v>8213</v>
      </c>
      <c r="N645" t="str">
        <f t="shared" si="10"/>
        <v>insert into users (id, first_name, email, password, status, role) values(2188,'fadlianmajusejahtera@sippminerba.comxxx','fadlianmajusejahtera@sippminerba.comxxx','LQMakvxZ26ACDKdDSwIEQd8OEtmNddkTnmVtCWsEiDNeMPuFholDR88Sy+vcUEGWUli4wQyrBvSCse2Ye8yUNQ==xxx','0,'companyxxx');</v>
      </c>
    </row>
    <row r="646" spans="1:14" x14ac:dyDescent="0.25">
      <c r="A646" t="s">
        <v>8212</v>
      </c>
      <c r="B646">
        <v>2189</v>
      </c>
      <c r="C646" t="s">
        <v>2828</v>
      </c>
      <c r="D646" t="s">
        <v>6149</v>
      </c>
      <c r="E646" t="s">
        <v>2829</v>
      </c>
      <c r="F646" t="s">
        <v>6149</v>
      </c>
      <c r="G646" t="s">
        <v>2829</v>
      </c>
      <c r="H646" t="s">
        <v>5499</v>
      </c>
      <c r="I646" t="s">
        <v>2829</v>
      </c>
      <c r="J646">
        <v>0</v>
      </c>
      <c r="K646" t="s">
        <v>2828</v>
      </c>
      <c r="L646" t="s">
        <v>5502</v>
      </c>
      <c r="M646" t="s">
        <v>8213</v>
      </c>
      <c r="N646" t="str">
        <f t="shared" si="10"/>
        <v>insert into users (id, first_name, email, password, status, role) values(2189,'fajarbumisakti@sippminerba.comxxx','fajarbumisakti@sippminerba.comxxx','LQMakvxZ26ACDKdDSwIEQd8OEtmNddkTnmVtCWsEiDNeMPuFholDR88Sy+vcUEGWUli4wQyrBvSCse2Ye8yUNQ==xxx','0,'companyxxx');</v>
      </c>
    </row>
    <row r="647" spans="1:14" x14ac:dyDescent="0.25">
      <c r="A647" t="s">
        <v>8212</v>
      </c>
      <c r="B647">
        <v>2190</v>
      </c>
      <c r="C647" t="s">
        <v>2828</v>
      </c>
      <c r="D647" t="s">
        <v>6150</v>
      </c>
      <c r="E647" t="s">
        <v>2829</v>
      </c>
      <c r="F647" t="s">
        <v>6150</v>
      </c>
      <c r="G647" t="s">
        <v>2829</v>
      </c>
      <c r="H647" t="s">
        <v>5499</v>
      </c>
      <c r="I647" t="s">
        <v>2829</v>
      </c>
      <c r="J647">
        <v>0</v>
      </c>
      <c r="K647" t="s">
        <v>2828</v>
      </c>
      <c r="L647" t="s">
        <v>5502</v>
      </c>
      <c r="M647" t="s">
        <v>8213</v>
      </c>
      <c r="N647" t="str">
        <f t="shared" si="10"/>
        <v>insert into users (id, first_name, email, password, status, role) values(2190,'fajarmentayaabadi@sippminerba.comxxx','fajarmentayaabadi@sippminerba.comxxx','LQMakvxZ26ACDKdDSwIEQd8OEtmNddkTnmVtCWsEiDNeMPuFholDR88Sy+vcUEGWUli4wQyrBvSCse2Ye8yUNQ==xxx','0,'companyxxx');</v>
      </c>
    </row>
    <row r="648" spans="1:14" x14ac:dyDescent="0.25">
      <c r="A648" t="s">
        <v>8212</v>
      </c>
      <c r="B648">
        <v>2191</v>
      </c>
      <c r="C648" t="s">
        <v>2828</v>
      </c>
      <c r="D648" t="s">
        <v>6151</v>
      </c>
      <c r="E648" t="s">
        <v>2829</v>
      </c>
      <c r="F648" t="s">
        <v>6151</v>
      </c>
      <c r="G648" t="s">
        <v>2829</v>
      </c>
      <c r="H648" t="s">
        <v>5499</v>
      </c>
      <c r="I648" t="s">
        <v>2829</v>
      </c>
      <c r="J648">
        <v>0</v>
      </c>
      <c r="K648" t="s">
        <v>2828</v>
      </c>
      <c r="L648" t="s">
        <v>5502</v>
      </c>
      <c r="M648" t="s">
        <v>8213</v>
      </c>
      <c r="N648" t="str">
        <f t="shared" si="10"/>
        <v>insert into users (id, first_name, email, password, status, role) values(2191,'fajarmineralalamiinternational@sippminerba.comxxx','fajarmineralalamiinternational@sippminerba.comxxx','LQMakvxZ26ACDKdDSwIEQd8OEtmNddkTnmVtCWsEiDNeMPuFholDR88Sy+vcUEGWUli4wQyrBvSCse2Ye8yUNQ==xxx','0,'companyxxx');</v>
      </c>
    </row>
    <row r="649" spans="1:14" x14ac:dyDescent="0.25">
      <c r="A649" t="s">
        <v>8212</v>
      </c>
      <c r="B649">
        <v>2192</v>
      </c>
      <c r="C649" t="s">
        <v>2828</v>
      </c>
      <c r="D649" t="s">
        <v>6152</v>
      </c>
      <c r="E649" t="s">
        <v>2829</v>
      </c>
      <c r="F649" t="s">
        <v>6152</v>
      </c>
      <c r="G649" t="s">
        <v>2829</v>
      </c>
      <c r="H649" t="s">
        <v>5499</v>
      </c>
      <c r="I649" t="s">
        <v>2829</v>
      </c>
      <c r="J649">
        <v>0</v>
      </c>
      <c r="K649" t="s">
        <v>2828</v>
      </c>
      <c r="L649" t="s">
        <v>5502</v>
      </c>
      <c r="M649" t="s">
        <v>8213</v>
      </c>
      <c r="N649" t="str">
        <f t="shared" si="10"/>
        <v>insert into users (id, first_name, email, password, status, role) values(2192,'fajartribuanamining@sippminerba.comxxx','fajartribuanamining@sippminerba.comxxx','LQMakvxZ26ACDKdDSwIEQd8OEtmNddkTnmVtCWsEiDNeMPuFholDR88Sy+vcUEGWUli4wQyrBvSCse2Ye8yUNQ==xxx','0,'companyxxx');</v>
      </c>
    </row>
    <row r="650" spans="1:14" x14ac:dyDescent="0.25">
      <c r="A650" t="s">
        <v>8212</v>
      </c>
      <c r="B650">
        <v>2193</v>
      </c>
      <c r="C650" t="s">
        <v>2828</v>
      </c>
      <c r="D650" t="s">
        <v>6153</v>
      </c>
      <c r="E650" t="s">
        <v>2829</v>
      </c>
      <c r="F650" t="s">
        <v>6153</v>
      </c>
      <c r="G650" t="s">
        <v>2829</v>
      </c>
      <c r="H650" t="s">
        <v>5499</v>
      </c>
      <c r="I650" t="s">
        <v>2829</v>
      </c>
      <c r="J650">
        <v>0</v>
      </c>
      <c r="K650" t="s">
        <v>2828</v>
      </c>
      <c r="L650" t="s">
        <v>5502</v>
      </c>
      <c r="M650" t="s">
        <v>8213</v>
      </c>
      <c r="N650" t="str">
        <f t="shared" si="10"/>
        <v>insert into users (id, first_name, email, password, status, role) values(2193,'fajarutama@sippminerba.comxxx','fajarutama@sippminerba.comxxx','LQMakvxZ26ACDKdDSwIEQd8OEtmNddkTnmVtCWsEiDNeMPuFholDR88Sy+vcUEGWUli4wQyrBvSCse2Ye8yUNQ==xxx','0,'companyxxx');</v>
      </c>
    </row>
    <row r="651" spans="1:14" x14ac:dyDescent="0.25">
      <c r="A651" t="s">
        <v>8212</v>
      </c>
      <c r="B651">
        <v>2194</v>
      </c>
      <c r="C651" t="s">
        <v>2828</v>
      </c>
      <c r="D651" t="s">
        <v>6154</v>
      </c>
      <c r="E651" t="s">
        <v>2829</v>
      </c>
      <c r="F651" t="s">
        <v>6154</v>
      </c>
      <c r="G651" t="s">
        <v>2829</v>
      </c>
      <c r="H651" t="s">
        <v>5499</v>
      </c>
      <c r="I651" t="s">
        <v>2829</v>
      </c>
      <c r="J651">
        <v>0</v>
      </c>
      <c r="K651" t="s">
        <v>2828</v>
      </c>
      <c r="L651" t="s">
        <v>5502</v>
      </c>
      <c r="M651" t="s">
        <v>8213</v>
      </c>
      <c r="N651" t="str">
        <f t="shared" si="10"/>
        <v>insert into users (id, first_name, email, password, status, role) values(2194,'faridamulyasejahtera@sippminerba.comxxx','faridamulyasejahtera@sippminerba.comxxx','LQMakvxZ26ACDKdDSwIEQd8OEtmNddkTnmVtCWsEiDNeMPuFholDR88Sy+vcUEGWUli4wQyrBvSCse2Ye8yUNQ==xxx','0,'companyxxx');</v>
      </c>
    </row>
    <row r="652" spans="1:14" x14ac:dyDescent="0.25">
      <c r="A652" t="s">
        <v>8212</v>
      </c>
      <c r="B652">
        <v>278</v>
      </c>
      <c r="C652" t="s">
        <v>2828</v>
      </c>
      <c r="D652" t="s">
        <v>6155</v>
      </c>
      <c r="E652" t="s">
        <v>2829</v>
      </c>
      <c r="F652" t="s">
        <v>6155</v>
      </c>
      <c r="G652" t="s">
        <v>2829</v>
      </c>
      <c r="H652" t="s">
        <v>5499</v>
      </c>
      <c r="I652" t="s">
        <v>2829</v>
      </c>
      <c r="J652">
        <v>0</v>
      </c>
      <c r="K652" t="s">
        <v>2828</v>
      </c>
      <c r="L652" t="s">
        <v>5502</v>
      </c>
      <c r="M652" t="s">
        <v>8213</v>
      </c>
      <c r="N652" t="str">
        <f t="shared" si="10"/>
        <v>insert into users (id, first_name, email, password, status, role) values(278,'farindoagung@sippminerba.comxxx','farindoagung@sippminerba.comxxx','LQMakvxZ26ACDKdDSwIEQd8OEtmNddkTnmVtCWsEiDNeMPuFholDR88Sy+vcUEGWUli4wQyrBvSCse2Ye8yUNQ==xxx','0,'companyxxx');</v>
      </c>
    </row>
    <row r="653" spans="1:14" x14ac:dyDescent="0.25">
      <c r="A653" t="s">
        <v>8212</v>
      </c>
      <c r="B653">
        <v>2195</v>
      </c>
      <c r="C653" t="s">
        <v>2828</v>
      </c>
      <c r="D653" t="s">
        <v>6156</v>
      </c>
      <c r="E653" t="s">
        <v>2829</v>
      </c>
      <c r="F653" t="s">
        <v>6156</v>
      </c>
      <c r="G653" t="s">
        <v>2829</v>
      </c>
      <c r="H653" t="s">
        <v>5499</v>
      </c>
      <c r="I653" t="s">
        <v>2829</v>
      </c>
      <c r="J653">
        <v>0</v>
      </c>
      <c r="K653" t="s">
        <v>2828</v>
      </c>
      <c r="L653" t="s">
        <v>5502</v>
      </c>
      <c r="M653" t="s">
        <v>8213</v>
      </c>
      <c r="N653" t="str">
        <f t="shared" si="10"/>
        <v>insert into users (id, first_name, email, password, status, role) values(2195,'farindobersaudara@sippminerba.comxxx','farindobersaudara@sippminerba.comxxx','LQMakvxZ26ACDKdDSwIEQd8OEtmNddkTnmVtCWsEiDNeMPuFholDR88Sy+vcUEGWUli4wQyrBvSCse2Ye8yUNQ==xxx','0,'companyxxx');</v>
      </c>
    </row>
    <row r="654" spans="1:14" x14ac:dyDescent="0.25">
      <c r="A654" t="s">
        <v>8212</v>
      </c>
      <c r="B654">
        <v>2196</v>
      </c>
      <c r="C654" t="s">
        <v>2828</v>
      </c>
      <c r="D654" t="s">
        <v>6157</v>
      </c>
      <c r="E654" t="s">
        <v>2829</v>
      </c>
      <c r="F654" t="s">
        <v>6157</v>
      </c>
      <c r="G654" t="s">
        <v>2829</v>
      </c>
      <c r="H654" t="s">
        <v>5499</v>
      </c>
      <c r="I654" t="s">
        <v>2829</v>
      </c>
      <c r="J654">
        <v>0</v>
      </c>
      <c r="K654" t="s">
        <v>2828</v>
      </c>
      <c r="L654" t="s">
        <v>5502</v>
      </c>
      <c r="M654" t="s">
        <v>8213</v>
      </c>
      <c r="N654" t="str">
        <f t="shared" si="10"/>
        <v>insert into users (id, first_name, email, password, status, role) values(2196,'farismotor@sippminerba.comxxx','farismotor@sippminerba.comxxx','LQMakvxZ26ACDKdDSwIEQd8OEtmNddkTnmVtCWsEiDNeMPuFholDR88Sy+vcUEGWUli4wQyrBvSCse2Ye8yUNQ==xxx','0,'companyxxx');</v>
      </c>
    </row>
    <row r="655" spans="1:14" x14ac:dyDescent="0.25">
      <c r="A655" t="s">
        <v>8212</v>
      </c>
      <c r="B655">
        <v>2197</v>
      </c>
      <c r="C655" t="s">
        <v>2828</v>
      </c>
      <c r="D655" t="s">
        <v>6158</v>
      </c>
      <c r="E655" t="s">
        <v>2829</v>
      </c>
      <c r="F655" t="s">
        <v>6158</v>
      </c>
      <c r="G655" t="s">
        <v>2829</v>
      </c>
      <c r="H655" t="s">
        <v>5499</v>
      </c>
      <c r="I655" t="s">
        <v>2829</v>
      </c>
      <c r="J655">
        <v>0</v>
      </c>
      <c r="K655" t="s">
        <v>2828</v>
      </c>
      <c r="L655" t="s">
        <v>5502</v>
      </c>
      <c r="M655" t="s">
        <v>8213</v>
      </c>
      <c r="N655" t="str">
        <f t="shared" si="10"/>
        <v>insert into users (id, first_name, email, password, status, role) values(2197,'fasaprimacoal@sippminerba.comxxx','fasaprimacoal@sippminerba.comxxx','LQMakvxZ26ACDKdDSwIEQd8OEtmNddkTnmVtCWsEiDNeMPuFholDR88Sy+vcUEGWUli4wQyrBvSCse2Ye8yUNQ==xxx','0,'companyxxx');</v>
      </c>
    </row>
    <row r="656" spans="1:14" x14ac:dyDescent="0.25">
      <c r="A656" t="s">
        <v>8212</v>
      </c>
      <c r="B656">
        <v>2198</v>
      </c>
      <c r="C656" t="s">
        <v>2828</v>
      </c>
      <c r="D656" t="s">
        <v>6159</v>
      </c>
      <c r="E656" t="s">
        <v>2829</v>
      </c>
      <c r="F656" t="s">
        <v>6159</v>
      </c>
      <c r="G656" t="s">
        <v>2829</v>
      </c>
      <c r="H656" t="s">
        <v>5499</v>
      </c>
      <c r="I656" t="s">
        <v>2829</v>
      </c>
      <c r="J656">
        <v>0</v>
      </c>
      <c r="K656" t="s">
        <v>2828</v>
      </c>
      <c r="L656" t="s">
        <v>5502</v>
      </c>
      <c r="M656" t="s">
        <v>8213</v>
      </c>
      <c r="N656" t="str">
        <f t="shared" si="10"/>
        <v>insert into users (id, first_name, email, password, status, role) values(2198,'fastfinancindo@sippminerba.comxxx','fastfinancindo@sippminerba.comxxx','LQMakvxZ26ACDKdDSwIEQd8OEtmNddkTnmVtCWsEiDNeMPuFholDR88Sy+vcUEGWUli4wQyrBvSCse2Ye8yUNQ==xxx','0,'companyxxx');</v>
      </c>
    </row>
    <row r="657" spans="1:14" x14ac:dyDescent="0.25">
      <c r="A657" t="s">
        <v>8212</v>
      </c>
      <c r="B657">
        <v>2199</v>
      </c>
      <c r="C657" t="s">
        <v>2828</v>
      </c>
      <c r="D657" t="s">
        <v>6160</v>
      </c>
      <c r="E657" t="s">
        <v>2829</v>
      </c>
      <c r="F657" t="s">
        <v>6160</v>
      </c>
      <c r="G657" t="s">
        <v>2829</v>
      </c>
      <c r="H657" t="s">
        <v>5499</v>
      </c>
      <c r="I657" t="s">
        <v>2829</v>
      </c>
      <c r="J657">
        <v>0</v>
      </c>
      <c r="K657" t="s">
        <v>2828</v>
      </c>
      <c r="L657" t="s">
        <v>5502</v>
      </c>
      <c r="M657" t="s">
        <v>8213</v>
      </c>
      <c r="N657" t="str">
        <f t="shared" si="10"/>
        <v>insert into users (id, first_name, email, password, status, role) values(2199,'fatahillahmakmurperkasa@sippminerba.comxxx','fatahillahmakmurperkasa@sippminerba.comxxx','LQMakvxZ26ACDKdDSwIEQd8OEtmNddkTnmVtCWsEiDNeMPuFholDR88Sy+vcUEGWUli4wQyrBvSCse2Ye8yUNQ==xxx','0,'companyxxx');</v>
      </c>
    </row>
    <row r="658" spans="1:14" x14ac:dyDescent="0.25">
      <c r="A658" t="s">
        <v>8212</v>
      </c>
      <c r="B658">
        <v>2200</v>
      </c>
      <c r="C658" t="s">
        <v>2828</v>
      </c>
      <c r="D658" t="s">
        <v>6161</v>
      </c>
      <c r="E658" t="s">
        <v>2829</v>
      </c>
      <c r="F658" t="s">
        <v>6161</v>
      </c>
      <c r="G658" t="s">
        <v>2829</v>
      </c>
      <c r="H658" t="s">
        <v>5499</v>
      </c>
      <c r="I658" t="s">
        <v>2829</v>
      </c>
      <c r="J658">
        <v>0</v>
      </c>
      <c r="K658" t="s">
        <v>2828</v>
      </c>
      <c r="L658" t="s">
        <v>5502</v>
      </c>
      <c r="M658" t="s">
        <v>8213</v>
      </c>
      <c r="N658" t="str">
        <f t="shared" si="10"/>
        <v>insert into users (id, first_name, email, password, status, role) values(2200,'fatwabumisejahtera@sippminerba.comxxx','fatwabumisejahtera@sippminerba.comxxx','LQMakvxZ26ACDKdDSwIEQd8OEtmNddkTnmVtCWsEiDNeMPuFholDR88Sy+vcUEGWUli4wQyrBvSCse2Ye8yUNQ==xxx','0,'companyxxx');</v>
      </c>
    </row>
    <row r="659" spans="1:14" x14ac:dyDescent="0.25">
      <c r="A659" t="s">
        <v>8212</v>
      </c>
      <c r="B659">
        <v>2201</v>
      </c>
      <c r="C659" t="s">
        <v>2828</v>
      </c>
      <c r="D659" t="s">
        <v>6162</v>
      </c>
      <c r="E659" t="s">
        <v>2829</v>
      </c>
      <c r="F659" t="s">
        <v>6162</v>
      </c>
      <c r="G659" t="s">
        <v>2829</v>
      </c>
      <c r="H659" t="s">
        <v>5499</v>
      </c>
      <c r="I659" t="s">
        <v>2829</v>
      </c>
      <c r="J659">
        <v>0</v>
      </c>
      <c r="K659" t="s">
        <v>2828</v>
      </c>
      <c r="L659" t="s">
        <v>5502</v>
      </c>
      <c r="M659" t="s">
        <v>8213</v>
      </c>
      <c r="N659" t="str">
        <f t="shared" si="10"/>
        <v>insert into users (id, first_name, email, password, status, role) values(2201,'fawwazbintangkreasi@sippminerba.comxxx','fawwazbintangkreasi@sippminerba.comxxx','LQMakvxZ26ACDKdDSwIEQd8OEtmNddkTnmVtCWsEiDNeMPuFholDR88Sy+vcUEGWUli4wQyrBvSCse2Ye8yUNQ==xxx','0,'companyxxx');</v>
      </c>
    </row>
    <row r="660" spans="1:14" x14ac:dyDescent="0.25">
      <c r="A660" t="s">
        <v>8212</v>
      </c>
      <c r="B660">
        <v>2202</v>
      </c>
      <c r="C660" t="s">
        <v>2828</v>
      </c>
      <c r="D660" t="s">
        <v>6163</v>
      </c>
      <c r="E660" t="s">
        <v>2829</v>
      </c>
      <c r="F660" t="s">
        <v>6163</v>
      </c>
      <c r="G660" t="s">
        <v>2829</v>
      </c>
      <c r="H660" t="s">
        <v>5499</v>
      </c>
      <c r="I660" t="s">
        <v>2829</v>
      </c>
      <c r="J660">
        <v>0</v>
      </c>
      <c r="K660" t="s">
        <v>2828</v>
      </c>
      <c r="L660" t="s">
        <v>5502</v>
      </c>
      <c r="M660" t="s">
        <v>8213</v>
      </c>
      <c r="N660" t="str">
        <f t="shared" si="10"/>
        <v>insert into users (id, first_name, email, password, status, role) values(2202,'ferynakana@sippminerba.comxxx','ferynakana@sippminerba.comxxx','LQMakvxZ26ACDKdDSwIEQd8OEtmNddkTnmVtCWsEiDNeMPuFholDR88Sy+vcUEGWUli4wQyrBvSCse2Ye8yUNQ==xxx','0,'companyxxx');</v>
      </c>
    </row>
    <row r="661" spans="1:14" x14ac:dyDescent="0.25">
      <c r="A661" t="s">
        <v>8212</v>
      </c>
      <c r="B661">
        <v>2203</v>
      </c>
      <c r="C661" t="s">
        <v>2828</v>
      </c>
      <c r="D661" t="s">
        <v>6164</v>
      </c>
      <c r="E661" t="s">
        <v>2829</v>
      </c>
      <c r="F661" t="s">
        <v>6164</v>
      </c>
      <c r="G661" t="s">
        <v>2829</v>
      </c>
      <c r="H661" t="s">
        <v>5499</v>
      </c>
      <c r="I661" t="s">
        <v>2829</v>
      </c>
      <c r="J661">
        <v>0</v>
      </c>
      <c r="K661" t="s">
        <v>2828</v>
      </c>
      <c r="L661" t="s">
        <v>5502</v>
      </c>
      <c r="M661" t="s">
        <v>8213</v>
      </c>
      <c r="N661" t="str">
        <f t="shared" si="10"/>
        <v>insert into users (id, first_name, email, password, status, role) values(2203,'ficorp@sippminerba.comxxx','ficorp@sippminerba.comxxx','LQMakvxZ26ACDKdDSwIEQd8OEtmNddkTnmVtCWsEiDNeMPuFholDR88Sy+vcUEGWUli4wQyrBvSCse2Ye8yUNQ==xxx','0,'companyxxx');</v>
      </c>
    </row>
    <row r="662" spans="1:14" x14ac:dyDescent="0.25">
      <c r="A662" t="s">
        <v>8212</v>
      </c>
      <c r="B662">
        <v>2204</v>
      </c>
      <c r="C662" t="s">
        <v>2828</v>
      </c>
      <c r="D662" t="s">
        <v>6165</v>
      </c>
      <c r="E662" t="s">
        <v>2829</v>
      </c>
      <c r="F662" t="s">
        <v>6165</v>
      </c>
      <c r="G662" t="s">
        <v>2829</v>
      </c>
      <c r="H662" t="s">
        <v>5499</v>
      </c>
      <c r="I662" t="s">
        <v>2829</v>
      </c>
      <c r="J662">
        <v>0</v>
      </c>
      <c r="K662" t="s">
        <v>2828</v>
      </c>
      <c r="L662" t="s">
        <v>5502</v>
      </c>
      <c r="M662" t="s">
        <v>8213</v>
      </c>
      <c r="N662" t="str">
        <f t="shared" si="10"/>
        <v>insert into users (id, first_name, email, password, status, role) values(2204,'finobersaudara@sippminerba.comxxx','finobersaudara@sippminerba.comxxx','LQMakvxZ26ACDKdDSwIEQd8OEtmNddkTnmVtCWsEiDNeMPuFholDR88Sy+vcUEGWUli4wQyrBvSCse2Ye8yUNQ==xxx','0,'companyxxx');</v>
      </c>
    </row>
    <row r="663" spans="1:14" x14ac:dyDescent="0.25">
      <c r="A663" t="s">
        <v>8212</v>
      </c>
      <c r="B663">
        <v>2205</v>
      </c>
      <c r="C663" t="s">
        <v>2828</v>
      </c>
      <c r="D663" t="s">
        <v>6166</v>
      </c>
      <c r="E663" t="s">
        <v>2829</v>
      </c>
      <c r="F663" t="s">
        <v>6166</v>
      </c>
      <c r="G663" t="s">
        <v>2829</v>
      </c>
      <c r="H663" t="s">
        <v>5499</v>
      </c>
      <c r="I663" t="s">
        <v>2829</v>
      </c>
      <c r="J663">
        <v>0</v>
      </c>
      <c r="K663" t="s">
        <v>2828</v>
      </c>
      <c r="L663" t="s">
        <v>5502</v>
      </c>
      <c r="M663" t="s">
        <v>8213</v>
      </c>
      <c r="N663" t="str">
        <f t="shared" si="10"/>
        <v>insert into users (id, first_name, email, password, status, role) values(2205,'firdausmajusejahtera@sippminerba.comxxx','firdausmajusejahtera@sippminerba.comxxx','LQMakvxZ26ACDKdDSwIEQd8OEtmNddkTnmVtCWsEiDNeMPuFholDR88Sy+vcUEGWUli4wQyrBvSCse2Ye8yUNQ==xxx','0,'companyxxx');</v>
      </c>
    </row>
    <row r="664" spans="1:14" x14ac:dyDescent="0.25">
      <c r="A664" t="s">
        <v>8212</v>
      </c>
      <c r="B664">
        <v>2206</v>
      </c>
      <c r="C664" t="s">
        <v>2828</v>
      </c>
      <c r="D664" t="s">
        <v>6167</v>
      </c>
      <c r="E664" t="s">
        <v>2829</v>
      </c>
      <c r="F664" t="s">
        <v>6167</v>
      </c>
      <c r="G664" t="s">
        <v>2829</v>
      </c>
      <c r="H664" t="s">
        <v>5499</v>
      </c>
      <c r="I664" t="s">
        <v>2829</v>
      </c>
      <c r="J664">
        <v>0</v>
      </c>
      <c r="K664" t="s">
        <v>2828</v>
      </c>
      <c r="L664" t="s">
        <v>5502</v>
      </c>
      <c r="M664" t="s">
        <v>8213</v>
      </c>
      <c r="N664" t="str">
        <f t="shared" si="10"/>
        <v>insert into users (id, first_name, email, password, status, role) values(2206,'firmanbersaudara@sippminerba.comxxx','firmanbersaudara@sippminerba.comxxx','LQMakvxZ26ACDKdDSwIEQd8OEtmNddkTnmVtCWsEiDNeMPuFholDR88Sy+vcUEGWUli4wQyrBvSCse2Ye8yUNQ==xxx','0,'companyxxx');</v>
      </c>
    </row>
    <row r="665" spans="1:14" x14ac:dyDescent="0.25">
      <c r="A665" t="s">
        <v>8212</v>
      </c>
      <c r="B665">
        <v>2209</v>
      </c>
      <c r="C665" t="s">
        <v>2828</v>
      </c>
      <c r="D665" t="s">
        <v>6168</v>
      </c>
      <c r="E665" t="s">
        <v>2829</v>
      </c>
      <c r="F665" t="s">
        <v>6168</v>
      </c>
      <c r="G665" t="s">
        <v>2829</v>
      </c>
      <c r="H665" t="s">
        <v>5499</v>
      </c>
      <c r="I665" t="s">
        <v>2829</v>
      </c>
      <c r="J665">
        <v>0</v>
      </c>
      <c r="K665" t="s">
        <v>2828</v>
      </c>
      <c r="L665" t="s">
        <v>5502</v>
      </c>
      <c r="M665" t="s">
        <v>8213</v>
      </c>
      <c r="N665" t="str">
        <f t="shared" si="10"/>
        <v>insert into users (id, first_name, email, password, status, role) values(2209,'firmatamaantangmulia@sippminerba.comxxx','firmatamaantangmulia@sippminerba.comxxx','LQMakvxZ26ACDKdDSwIEQd8OEtmNddkTnmVtCWsEiDNeMPuFholDR88Sy+vcUEGWUli4wQyrBvSCse2Ye8yUNQ==xxx','0,'companyxxx');</v>
      </c>
    </row>
    <row r="666" spans="1:14" x14ac:dyDescent="0.25">
      <c r="A666" t="s">
        <v>8212</v>
      </c>
      <c r="B666">
        <v>279</v>
      </c>
      <c r="C666" t="s">
        <v>2828</v>
      </c>
      <c r="D666" t="s">
        <v>6169</v>
      </c>
      <c r="E666" t="s">
        <v>2829</v>
      </c>
      <c r="F666" t="s">
        <v>6169</v>
      </c>
      <c r="G666" t="s">
        <v>2829</v>
      </c>
      <c r="H666" t="s">
        <v>5499</v>
      </c>
      <c r="I666" t="s">
        <v>2829</v>
      </c>
      <c r="J666">
        <v>0</v>
      </c>
      <c r="K666" t="s">
        <v>2828</v>
      </c>
      <c r="L666" t="s">
        <v>5502</v>
      </c>
      <c r="M666" t="s">
        <v>8213</v>
      </c>
      <c r="N666" t="str">
        <f t="shared" si="10"/>
        <v>insert into users (id, first_name, email, password, status, role) values(279,'fontanaresourcesindonesia@sippminerba.comxxx','fontanaresourcesindonesia@sippminerba.comxxx','LQMakvxZ26ACDKdDSwIEQd8OEtmNddkTnmVtCWsEiDNeMPuFholDR88Sy+vcUEGWUli4wQyrBvSCse2Ye8yUNQ==xxx','0,'companyxxx');</v>
      </c>
    </row>
    <row r="667" spans="1:14" x14ac:dyDescent="0.25">
      <c r="A667" t="s">
        <v>8212</v>
      </c>
      <c r="B667">
        <v>2210</v>
      </c>
      <c r="C667" t="s">
        <v>2828</v>
      </c>
      <c r="D667" t="s">
        <v>6170</v>
      </c>
      <c r="E667" t="s">
        <v>2829</v>
      </c>
      <c r="F667" t="s">
        <v>6170</v>
      </c>
      <c r="G667" t="s">
        <v>2829</v>
      </c>
      <c r="H667" t="s">
        <v>5499</v>
      </c>
      <c r="I667" t="s">
        <v>2829</v>
      </c>
      <c r="J667">
        <v>0</v>
      </c>
      <c r="K667" t="s">
        <v>2828</v>
      </c>
      <c r="L667" t="s">
        <v>5502</v>
      </c>
      <c r="M667" t="s">
        <v>8213</v>
      </c>
      <c r="N667" t="str">
        <f t="shared" si="10"/>
        <v>insert into users (id, first_name, email, password, status, role) values(2210,'formitrakaryaabadi@sippminerba.comxxx','formitrakaryaabadi@sippminerba.comxxx','LQMakvxZ26ACDKdDSwIEQd8OEtmNddkTnmVtCWsEiDNeMPuFholDR88Sy+vcUEGWUli4wQyrBvSCse2Ye8yUNQ==xxx','0,'companyxxx');</v>
      </c>
    </row>
    <row r="668" spans="1:14" x14ac:dyDescent="0.25">
      <c r="A668" t="s">
        <v>8212</v>
      </c>
      <c r="B668">
        <v>2211</v>
      </c>
      <c r="C668" t="s">
        <v>2828</v>
      </c>
      <c r="D668" t="s">
        <v>6171</v>
      </c>
      <c r="E668" t="s">
        <v>2829</v>
      </c>
      <c r="F668" t="s">
        <v>6171</v>
      </c>
      <c r="G668" t="s">
        <v>2829</v>
      </c>
      <c r="H668" t="s">
        <v>5499</v>
      </c>
      <c r="I668" t="s">
        <v>2829</v>
      </c>
      <c r="J668">
        <v>0</v>
      </c>
      <c r="K668" t="s">
        <v>2828</v>
      </c>
      <c r="L668" t="s">
        <v>5502</v>
      </c>
      <c r="M668" t="s">
        <v>8213</v>
      </c>
      <c r="N668" t="str">
        <f t="shared" si="10"/>
        <v>insert into users (id, first_name, email, password, status, role) values(2211,'fraroramining@sippminerba.comxxx','fraroramining@sippminerba.comxxx','LQMakvxZ26ACDKdDSwIEQd8OEtmNddkTnmVtCWsEiDNeMPuFholDR88Sy+vcUEGWUli4wQyrBvSCse2Ye8yUNQ==xxx','0,'companyxxx');</v>
      </c>
    </row>
    <row r="669" spans="1:14" x14ac:dyDescent="0.25">
      <c r="A669" t="s">
        <v>8212</v>
      </c>
      <c r="B669">
        <v>2212</v>
      </c>
      <c r="C669" t="s">
        <v>2828</v>
      </c>
      <c r="D669" t="s">
        <v>6172</v>
      </c>
      <c r="E669" t="s">
        <v>2829</v>
      </c>
      <c r="F669" t="s">
        <v>6172</v>
      </c>
      <c r="G669" t="s">
        <v>2829</v>
      </c>
      <c r="H669" t="s">
        <v>5499</v>
      </c>
      <c r="I669" t="s">
        <v>2829</v>
      </c>
      <c r="J669">
        <v>0</v>
      </c>
      <c r="K669" t="s">
        <v>2828</v>
      </c>
      <c r="L669" t="s">
        <v>5502</v>
      </c>
      <c r="M669" t="s">
        <v>8213</v>
      </c>
      <c r="N669" t="str">
        <f t="shared" si="10"/>
        <v>insert into users (id, first_name, email, password, status, role) values(2212,'frilayenergy@sippminerba.comxxx','frilayenergy@sippminerba.comxxx','LQMakvxZ26ACDKdDSwIEQd8OEtmNddkTnmVtCWsEiDNeMPuFholDR88Sy+vcUEGWUli4wQyrBvSCse2Ye8yUNQ==xxx','0,'companyxxx');</v>
      </c>
    </row>
    <row r="670" spans="1:14" x14ac:dyDescent="0.25">
      <c r="A670" t="s">
        <v>8212</v>
      </c>
      <c r="B670">
        <v>2213</v>
      </c>
      <c r="C670" t="s">
        <v>2828</v>
      </c>
      <c r="D670" t="s">
        <v>6173</v>
      </c>
      <c r="E670" t="s">
        <v>2829</v>
      </c>
      <c r="F670" t="s">
        <v>6173</v>
      </c>
      <c r="G670" t="s">
        <v>2829</v>
      </c>
      <c r="H670" t="s">
        <v>5499</v>
      </c>
      <c r="I670" t="s">
        <v>2829</v>
      </c>
      <c r="J670">
        <v>0</v>
      </c>
      <c r="K670" t="s">
        <v>2828</v>
      </c>
      <c r="L670" t="s">
        <v>5502</v>
      </c>
      <c r="M670" t="s">
        <v>8213</v>
      </c>
      <c r="N670" t="str">
        <f t="shared" si="10"/>
        <v>insert into users (id, first_name, email, password, status, role) values(2213,'fusionexcel@sippminerba.comxxx','fusionexcel@sippminerba.comxxx','LQMakvxZ26ACDKdDSwIEQd8OEtmNddkTnmVtCWsEiDNeMPuFholDR88Sy+vcUEGWUli4wQyrBvSCse2Ye8yUNQ==xxx','0,'companyxxx');</v>
      </c>
    </row>
    <row r="671" spans="1:14" x14ac:dyDescent="0.25">
      <c r="A671" t="s">
        <v>8212</v>
      </c>
      <c r="B671">
        <v>2214</v>
      </c>
      <c r="C671" t="s">
        <v>2828</v>
      </c>
      <c r="D671" t="s">
        <v>6174</v>
      </c>
      <c r="E671" t="s">
        <v>2829</v>
      </c>
      <c r="F671" t="s">
        <v>6174</v>
      </c>
      <c r="G671" t="s">
        <v>2829</v>
      </c>
      <c r="H671" t="s">
        <v>5499</v>
      </c>
      <c r="I671" t="s">
        <v>2829</v>
      </c>
      <c r="J671">
        <v>0</v>
      </c>
      <c r="K671" t="s">
        <v>2828</v>
      </c>
      <c r="L671" t="s">
        <v>5502</v>
      </c>
      <c r="M671" t="s">
        <v>8213</v>
      </c>
      <c r="N671" t="str">
        <f t="shared" si="10"/>
        <v>insert into users (id, first_name, email, password, status, role) values(2214,'futusittasemesta@sippminerba.comxxx','futusittasemesta@sippminerba.comxxx','LQMakvxZ26ACDKdDSwIEQd8OEtmNddkTnmVtCWsEiDNeMPuFholDR88Sy+vcUEGWUli4wQyrBvSCse2Ye8yUNQ==xxx','0,'companyxxx');</v>
      </c>
    </row>
    <row r="672" spans="1:14" x14ac:dyDescent="0.25">
      <c r="A672" t="s">
        <v>8212</v>
      </c>
      <c r="B672">
        <v>2215</v>
      </c>
      <c r="C672" t="s">
        <v>2828</v>
      </c>
      <c r="D672" t="s">
        <v>6175</v>
      </c>
      <c r="E672" t="s">
        <v>2829</v>
      </c>
      <c r="F672" t="s">
        <v>6175</v>
      </c>
      <c r="G672" t="s">
        <v>2829</v>
      </c>
      <c r="H672" t="s">
        <v>5499</v>
      </c>
      <c r="I672" t="s">
        <v>2829</v>
      </c>
      <c r="J672">
        <v>0</v>
      </c>
      <c r="K672" t="s">
        <v>2828</v>
      </c>
      <c r="L672" t="s">
        <v>5502</v>
      </c>
      <c r="M672" t="s">
        <v>8213</v>
      </c>
      <c r="N672" t="str">
        <f t="shared" si="10"/>
        <v>insert into users (id, first_name, email, password, status, role) values(2215,'gadingsuryagemilangnusa@sippminerba.comxxx','gadingsuryagemilangnusa@sippminerba.comxxx','LQMakvxZ26ACDKdDSwIEQd8OEtmNddkTnmVtCWsEiDNeMPuFholDR88Sy+vcUEGWUli4wQyrBvSCse2Ye8yUNQ==xxx','0,'companyxxx');</v>
      </c>
    </row>
    <row r="673" spans="1:14" x14ac:dyDescent="0.25">
      <c r="A673" t="s">
        <v>8212</v>
      </c>
      <c r="B673">
        <v>2216</v>
      </c>
      <c r="C673" t="s">
        <v>2828</v>
      </c>
      <c r="D673" t="s">
        <v>6176</v>
      </c>
      <c r="E673" t="s">
        <v>2829</v>
      </c>
      <c r="F673" t="s">
        <v>6176</v>
      </c>
      <c r="G673" t="s">
        <v>2829</v>
      </c>
      <c r="H673" t="s">
        <v>5499</v>
      </c>
      <c r="I673" t="s">
        <v>2829</v>
      </c>
      <c r="J673">
        <v>0</v>
      </c>
      <c r="K673" t="s">
        <v>2828</v>
      </c>
      <c r="L673" t="s">
        <v>5502</v>
      </c>
      <c r="M673" t="s">
        <v>8213</v>
      </c>
      <c r="N673" t="str">
        <f t="shared" si="10"/>
        <v>insert into users (id, first_name, email, password, status, role) values(2216,'galarayasentosa@sippminerba.comxxx','galarayasentosa@sippminerba.comxxx','LQMakvxZ26ACDKdDSwIEQd8OEtmNddkTnmVtCWsEiDNeMPuFholDR88Sy+vcUEGWUli4wQyrBvSCse2Ye8yUNQ==xxx','0,'companyxxx');</v>
      </c>
    </row>
    <row r="674" spans="1:14" x14ac:dyDescent="0.25">
      <c r="A674" t="s">
        <v>8212</v>
      </c>
      <c r="B674">
        <v>2217</v>
      </c>
      <c r="C674" t="s">
        <v>2828</v>
      </c>
      <c r="D674" t="s">
        <v>6177</v>
      </c>
      <c r="E674" t="s">
        <v>2829</v>
      </c>
      <c r="F674" t="s">
        <v>6177</v>
      </c>
      <c r="G674" t="s">
        <v>2829</v>
      </c>
      <c r="H674" t="s">
        <v>5499</v>
      </c>
      <c r="I674" t="s">
        <v>2829</v>
      </c>
      <c r="J674">
        <v>0</v>
      </c>
      <c r="K674" t="s">
        <v>2828</v>
      </c>
      <c r="L674" t="s">
        <v>5502</v>
      </c>
      <c r="M674" t="s">
        <v>8213</v>
      </c>
      <c r="N674" t="str">
        <f t="shared" si="10"/>
        <v>insert into users (id, first_name, email, password, status, role) values(2217,'galangarthabuana@sippminerba.comxxx','galangarthabuana@sippminerba.comxxx','LQMakvxZ26ACDKdDSwIEQd8OEtmNddkTnmVtCWsEiDNeMPuFholDR88Sy+vcUEGWUli4wQyrBvSCse2Ye8yUNQ==xxx','0,'companyxxx');</v>
      </c>
    </row>
    <row r="675" spans="1:14" x14ac:dyDescent="0.25">
      <c r="A675" t="s">
        <v>8212</v>
      </c>
      <c r="B675">
        <v>2218</v>
      </c>
      <c r="C675" t="s">
        <v>2828</v>
      </c>
      <c r="D675" t="s">
        <v>6178</v>
      </c>
      <c r="E675" t="s">
        <v>2829</v>
      </c>
      <c r="F675" t="s">
        <v>6178</v>
      </c>
      <c r="G675" t="s">
        <v>2829</v>
      </c>
      <c r="H675" t="s">
        <v>5499</v>
      </c>
      <c r="I675" t="s">
        <v>2829</v>
      </c>
      <c r="J675">
        <v>0</v>
      </c>
      <c r="K675" t="s">
        <v>2828</v>
      </c>
      <c r="L675" t="s">
        <v>5502</v>
      </c>
      <c r="M675" t="s">
        <v>8213</v>
      </c>
      <c r="N675" t="str">
        <f t="shared" si="10"/>
        <v>insert into users (id, first_name, email, password, status, role) values(2218,'galangbaranusantara@sippminerba.comxxx','galangbaranusantara@sippminerba.comxxx','LQMakvxZ26ACDKdDSwIEQd8OEtmNddkTnmVtCWsEiDNeMPuFholDR88Sy+vcUEGWUli4wQyrBvSCse2Ye8yUNQ==xxx','0,'companyxxx');</v>
      </c>
    </row>
    <row r="676" spans="1:14" x14ac:dyDescent="0.25">
      <c r="A676" t="s">
        <v>8212</v>
      </c>
      <c r="B676">
        <v>2219</v>
      </c>
      <c r="C676" t="s">
        <v>2828</v>
      </c>
      <c r="D676" t="s">
        <v>6179</v>
      </c>
      <c r="E676" t="s">
        <v>2829</v>
      </c>
      <c r="F676" t="s">
        <v>6179</v>
      </c>
      <c r="G676" t="s">
        <v>2829</v>
      </c>
      <c r="H676" t="s">
        <v>5499</v>
      </c>
      <c r="I676" t="s">
        <v>2829</v>
      </c>
      <c r="J676">
        <v>0</v>
      </c>
      <c r="K676" t="s">
        <v>2828</v>
      </c>
      <c r="L676" t="s">
        <v>5502</v>
      </c>
      <c r="M676" t="s">
        <v>8213</v>
      </c>
      <c r="N676" t="str">
        <f t="shared" si="10"/>
        <v>insert into users (id, first_name, email, password, status, role) values(2219,'gamalamaputrajaya@sippminerba.comxxx','gamalamaputrajaya@sippminerba.comxxx','LQMakvxZ26ACDKdDSwIEQd8OEtmNddkTnmVtCWsEiDNeMPuFholDR88Sy+vcUEGWUli4wQyrBvSCse2Ye8yUNQ==xxx','0,'companyxxx');</v>
      </c>
    </row>
    <row r="677" spans="1:14" x14ac:dyDescent="0.25">
      <c r="A677" t="s">
        <v>8212</v>
      </c>
      <c r="B677">
        <v>2220</v>
      </c>
      <c r="C677" t="s">
        <v>2828</v>
      </c>
      <c r="D677" t="s">
        <v>6180</v>
      </c>
      <c r="E677" t="s">
        <v>2829</v>
      </c>
      <c r="F677" t="s">
        <v>6180</v>
      </c>
      <c r="G677" t="s">
        <v>2829</v>
      </c>
      <c r="H677" t="s">
        <v>5499</v>
      </c>
      <c r="I677" t="s">
        <v>2829</v>
      </c>
      <c r="J677">
        <v>0</v>
      </c>
      <c r="K677" t="s">
        <v>2828</v>
      </c>
      <c r="L677" t="s">
        <v>5502</v>
      </c>
      <c r="M677" t="s">
        <v>8213</v>
      </c>
      <c r="N677" t="str">
        <f t="shared" si="10"/>
        <v>insert into users (id, first_name, email, password, status, role) values(2220,'gamalokaindomineral@sippminerba.comxxx','gamalokaindomineral@sippminerba.comxxx','LQMakvxZ26ACDKdDSwIEQd8OEtmNddkTnmVtCWsEiDNeMPuFholDR88Sy+vcUEGWUli4wQyrBvSCse2Ye8yUNQ==xxx','0,'companyxxx');</v>
      </c>
    </row>
    <row r="678" spans="1:14" x14ac:dyDescent="0.25">
      <c r="A678" t="s">
        <v>8212</v>
      </c>
      <c r="B678">
        <v>2221</v>
      </c>
      <c r="C678" t="s">
        <v>2828</v>
      </c>
      <c r="D678" t="s">
        <v>6181</v>
      </c>
      <c r="E678" t="s">
        <v>2829</v>
      </c>
      <c r="F678" t="s">
        <v>6181</v>
      </c>
      <c r="G678" t="s">
        <v>2829</v>
      </c>
      <c r="H678" t="s">
        <v>5499</v>
      </c>
      <c r="I678" t="s">
        <v>2829</v>
      </c>
      <c r="J678">
        <v>0</v>
      </c>
      <c r="K678" t="s">
        <v>2828</v>
      </c>
      <c r="L678" t="s">
        <v>5502</v>
      </c>
      <c r="M678" t="s">
        <v>8213</v>
      </c>
      <c r="N678" t="str">
        <f t="shared" si="10"/>
        <v>insert into users (id, first_name, email, password, status, role) values(2221,'gammamitrasejahtera@sippminerba.comxxx','gammamitrasejahtera@sippminerba.comxxx','LQMakvxZ26ACDKdDSwIEQd8OEtmNddkTnmVtCWsEiDNeMPuFholDR88Sy+vcUEGWUli4wQyrBvSCse2Ye8yUNQ==xxx','0,'companyxxx');</v>
      </c>
    </row>
    <row r="679" spans="1:14" x14ac:dyDescent="0.25">
      <c r="A679" t="s">
        <v>8212</v>
      </c>
      <c r="B679">
        <v>636</v>
      </c>
      <c r="C679" t="s">
        <v>2828</v>
      </c>
      <c r="D679" t="s">
        <v>6182</v>
      </c>
      <c r="E679" t="s">
        <v>2829</v>
      </c>
      <c r="F679" t="s">
        <v>6182</v>
      </c>
      <c r="G679" t="s">
        <v>2829</v>
      </c>
      <c r="H679" t="s">
        <v>5499</v>
      </c>
      <c r="I679" t="s">
        <v>2829</v>
      </c>
      <c r="J679">
        <v>0</v>
      </c>
      <c r="K679" t="s">
        <v>2828</v>
      </c>
      <c r="L679" t="s">
        <v>5502</v>
      </c>
      <c r="M679" t="s">
        <v>8213</v>
      </c>
      <c r="N679" t="str">
        <f t="shared" si="10"/>
        <v>insert into users (id, first_name, email, password, status, role) values(636,'gandaalammakmur@sippminerba.comxxx','gandaalammakmur@sippminerba.comxxx','LQMakvxZ26ACDKdDSwIEQd8OEtmNddkTnmVtCWsEiDNeMPuFholDR88Sy+vcUEGWUli4wQyrBvSCse2Ye8yUNQ==xxx','0,'companyxxx');</v>
      </c>
    </row>
    <row r="680" spans="1:14" x14ac:dyDescent="0.25">
      <c r="A680" t="s">
        <v>8212</v>
      </c>
      <c r="B680">
        <v>514</v>
      </c>
      <c r="C680" t="s">
        <v>2828</v>
      </c>
      <c r="D680" t="s">
        <v>6183</v>
      </c>
      <c r="E680" t="s">
        <v>2829</v>
      </c>
      <c r="F680" t="s">
        <v>6183</v>
      </c>
      <c r="G680" t="s">
        <v>2829</v>
      </c>
      <c r="H680" t="s">
        <v>5499</v>
      </c>
      <c r="I680" t="s">
        <v>2829</v>
      </c>
      <c r="J680">
        <v>0</v>
      </c>
      <c r="K680" t="s">
        <v>2828</v>
      </c>
      <c r="L680" t="s">
        <v>5502</v>
      </c>
      <c r="M680" t="s">
        <v>8213</v>
      </c>
      <c r="N680" t="str">
        <f t="shared" si="10"/>
        <v>insert into users (id, first_name, email, password, status, role) values(514,'gandadinamika@sippminerba.comxxx','gandadinamika@sippminerba.comxxx','LQMakvxZ26ACDKdDSwIEQd8OEtmNddkTnmVtCWsEiDNeMPuFholDR88Sy+vcUEGWUli4wQyrBvSCse2Ye8yUNQ==xxx','0,'companyxxx');</v>
      </c>
    </row>
    <row r="681" spans="1:14" x14ac:dyDescent="0.25">
      <c r="A681" t="s">
        <v>8212</v>
      </c>
      <c r="B681">
        <v>2223</v>
      </c>
      <c r="C681" t="s">
        <v>2828</v>
      </c>
      <c r="D681" t="s">
        <v>6184</v>
      </c>
      <c r="E681" t="s">
        <v>2829</v>
      </c>
      <c r="F681" t="s">
        <v>6184</v>
      </c>
      <c r="G681" t="s">
        <v>2829</v>
      </c>
      <c r="H681" t="s">
        <v>5499</v>
      </c>
      <c r="I681" t="s">
        <v>2829</v>
      </c>
      <c r="J681">
        <v>0</v>
      </c>
      <c r="K681" t="s">
        <v>2828</v>
      </c>
      <c r="L681" t="s">
        <v>5502</v>
      </c>
      <c r="M681" t="s">
        <v>8213</v>
      </c>
      <c r="N681" t="str">
        <f t="shared" si="10"/>
        <v>insert into users (id, first_name, email, password, status, role) values(2223,'ganepermaisentosa@sippminerba.comxxx','ganepermaisentosa@sippminerba.comxxx','LQMakvxZ26ACDKdDSwIEQd8OEtmNddkTnmVtCWsEiDNeMPuFholDR88Sy+vcUEGWUli4wQyrBvSCse2Ye8yUNQ==xxx','0,'companyxxx');</v>
      </c>
    </row>
    <row r="682" spans="1:14" x14ac:dyDescent="0.25">
      <c r="A682" t="s">
        <v>8212</v>
      </c>
      <c r="B682">
        <v>2225</v>
      </c>
      <c r="C682" t="s">
        <v>2828</v>
      </c>
      <c r="D682" t="s">
        <v>6185</v>
      </c>
      <c r="E682" t="s">
        <v>2829</v>
      </c>
      <c r="F682" t="s">
        <v>6185</v>
      </c>
      <c r="G682" t="s">
        <v>2829</v>
      </c>
      <c r="H682" t="s">
        <v>5499</v>
      </c>
      <c r="I682" t="s">
        <v>2829</v>
      </c>
      <c r="J682">
        <v>0</v>
      </c>
      <c r="K682" t="s">
        <v>2828</v>
      </c>
      <c r="L682" t="s">
        <v>5502</v>
      </c>
      <c r="M682" t="s">
        <v>8213</v>
      </c>
      <c r="N682" t="str">
        <f t="shared" si="10"/>
        <v>insert into users (id, first_name, email, password, status, role) values(2225,'ganeshamineralsjaya@sippminerba.comxxx','ganeshamineralsjaya@sippminerba.comxxx','LQMakvxZ26ACDKdDSwIEQd8OEtmNddkTnmVtCWsEiDNeMPuFholDR88Sy+vcUEGWUli4wQyrBvSCse2Ye8yUNQ==xxx','0,'companyxxx');</v>
      </c>
    </row>
    <row r="683" spans="1:14" x14ac:dyDescent="0.25">
      <c r="A683" t="s">
        <v>8212</v>
      </c>
      <c r="B683">
        <v>2226</v>
      </c>
      <c r="C683" t="s">
        <v>2828</v>
      </c>
      <c r="D683" t="s">
        <v>6186</v>
      </c>
      <c r="E683" t="s">
        <v>2829</v>
      </c>
      <c r="F683" t="s">
        <v>6186</v>
      </c>
      <c r="G683" t="s">
        <v>2829</v>
      </c>
      <c r="H683" t="s">
        <v>5499</v>
      </c>
      <c r="I683" t="s">
        <v>2829</v>
      </c>
      <c r="J683">
        <v>0</v>
      </c>
      <c r="K683" t="s">
        <v>2828</v>
      </c>
      <c r="L683" t="s">
        <v>5502</v>
      </c>
      <c r="M683" t="s">
        <v>8213</v>
      </c>
      <c r="N683" t="str">
        <f t="shared" si="10"/>
        <v>insert into users (id, first_name, email, password, status, role) values(2226,'gangasamiindonesia@sippminerba.comxxx','gangasamiindonesia@sippminerba.comxxx','LQMakvxZ26ACDKdDSwIEQd8OEtmNddkTnmVtCWsEiDNeMPuFholDR88Sy+vcUEGWUli4wQyrBvSCse2Ye8yUNQ==xxx','0,'companyxxx');</v>
      </c>
    </row>
    <row r="684" spans="1:14" x14ac:dyDescent="0.25">
      <c r="A684" t="s">
        <v>8212</v>
      </c>
      <c r="B684">
        <v>2227</v>
      </c>
      <c r="C684" t="s">
        <v>2828</v>
      </c>
      <c r="D684" t="s">
        <v>6187</v>
      </c>
      <c r="E684" t="s">
        <v>2829</v>
      </c>
      <c r="F684" t="s">
        <v>6187</v>
      </c>
      <c r="G684" t="s">
        <v>2829</v>
      </c>
      <c r="H684" t="s">
        <v>5499</v>
      </c>
      <c r="I684" t="s">
        <v>2829</v>
      </c>
      <c r="J684">
        <v>0</v>
      </c>
      <c r="K684" t="s">
        <v>2828</v>
      </c>
      <c r="L684" t="s">
        <v>5502</v>
      </c>
      <c r="M684" t="s">
        <v>8213</v>
      </c>
      <c r="N684" t="str">
        <f t="shared" si="10"/>
        <v>insert into users (id, first_name, email, password, status, role) values(2227,'ganimulia@sippminerba.comxxx','ganimulia@sippminerba.comxxx','LQMakvxZ26ACDKdDSwIEQd8OEtmNddkTnmVtCWsEiDNeMPuFholDR88Sy+vcUEGWUli4wQyrBvSCse2Ye8yUNQ==xxx','0,'companyxxx');</v>
      </c>
    </row>
    <row r="685" spans="1:14" x14ac:dyDescent="0.25">
      <c r="A685" t="s">
        <v>8212</v>
      </c>
      <c r="B685">
        <v>2228</v>
      </c>
      <c r="C685" t="s">
        <v>2828</v>
      </c>
      <c r="D685" t="s">
        <v>6188</v>
      </c>
      <c r="E685" t="s">
        <v>2829</v>
      </c>
      <c r="F685" t="s">
        <v>6188</v>
      </c>
      <c r="G685" t="s">
        <v>2829</v>
      </c>
      <c r="H685" t="s">
        <v>5499</v>
      </c>
      <c r="I685" t="s">
        <v>2829</v>
      </c>
      <c r="J685">
        <v>0</v>
      </c>
      <c r="K685" t="s">
        <v>2828</v>
      </c>
      <c r="L685" t="s">
        <v>5502</v>
      </c>
      <c r="M685" t="s">
        <v>8213</v>
      </c>
      <c r="N685" t="str">
        <f t="shared" si="10"/>
        <v>insert into users (id, first_name, email, password, status, role) values(2228,'ganitilanta@sippminerba.comxxx','ganitilanta@sippminerba.comxxx','LQMakvxZ26ACDKdDSwIEQd8OEtmNddkTnmVtCWsEiDNeMPuFholDR88Sy+vcUEGWUli4wQyrBvSCse2Ye8yUNQ==xxx','0,'companyxxx');</v>
      </c>
    </row>
    <row r="686" spans="1:14" x14ac:dyDescent="0.25">
      <c r="A686" t="s">
        <v>8212</v>
      </c>
      <c r="B686">
        <v>2229</v>
      </c>
      <c r="C686" t="s">
        <v>2828</v>
      </c>
      <c r="D686" t="s">
        <v>6189</v>
      </c>
      <c r="E686" t="s">
        <v>2829</v>
      </c>
      <c r="F686" t="s">
        <v>6189</v>
      </c>
      <c r="G686" t="s">
        <v>2829</v>
      </c>
      <c r="H686" t="s">
        <v>5499</v>
      </c>
      <c r="I686" t="s">
        <v>2829</v>
      </c>
      <c r="J686">
        <v>0</v>
      </c>
      <c r="K686" t="s">
        <v>2828</v>
      </c>
      <c r="L686" t="s">
        <v>5502</v>
      </c>
      <c r="M686" t="s">
        <v>8213</v>
      </c>
      <c r="N686" t="str">
        <f t="shared" si="10"/>
        <v>insert into users (id, first_name, email, password, status, role) values(2229,'gapuragarbagraha@sippminerba.comxxx','gapuragarbagraha@sippminerba.comxxx','LQMakvxZ26ACDKdDSwIEQd8OEtmNddkTnmVtCWsEiDNeMPuFholDR88Sy+vcUEGWUli4wQyrBvSCse2Ye8yUNQ==xxx','0,'companyxxx');</v>
      </c>
    </row>
    <row r="687" spans="1:14" x14ac:dyDescent="0.25">
      <c r="A687" t="s">
        <v>8212</v>
      </c>
      <c r="B687">
        <v>658</v>
      </c>
      <c r="C687" t="s">
        <v>2828</v>
      </c>
      <c r="D687" t="s">
        <v>6190</v>
      </c>
      <c r="E687" t="s">
        <v>2829</v>
      </c>
      <c r="F687" t="s">
        <v>6190</v>
      </c>
      <c r="G687" t="s">
        <v>2829</v>
      </c>
      <c r="H687" t="s">
        <v>5499</v>
      </c>
      <c r="I687" t="s">
        <v>2829</v>
      </c>
      <c r="J687">
        <v>0</v>
      </c>
      <c r="K687" t="s">
        <v>2828</v>
      </c>
      <c r="L687" t="s">
        <v>5502</v>
      </c>
      <c r="M687" t="s">
        <v>8213</v>
      </c>
      <c r="N687" t="str">
        <f t="shared" si="10"/>
        <v>insert into users (id, first_name, email, password, status, role) values(658,'gardatujuhbuana@sippminerba.comxxx','gardatujuhbuana@sippminerba.comxxx','LQMakvxZ26ACDKdDSwIEQd8OEtmNddkTnmVtCWsEiDNeMPuFholDR88Sy+vcUEGWUli4wQyrBvSCse2Ye8yUNQ==xxx','0,'companyxxx');</v>
      </c>
    </row>
    <row r="688" spans="1:14" x14ac:dyDescent="0.25">
      <c r="A688" t="s">
        <v>8212</v>
      </c>
      <c r="B688">
        <v>2230</v>
      </c>
      <c r="C688" t="s">
        <v>2828</v>
      </c>
      <c r="D688" t="s">
        <v>6191</v>
      </c>
      <c r="E688" t="s">
        <v>2829</v>
      </c>
      <c r="F688" t="s">
        <v>6191</v>
      </c>
      <c r="G688" t="s">
        <v>2829</v>
      </c>
      <c r="H688" t="s">
        <v>5499</v>
      </c>
      <c r="I688" t="s">
        <v>2829</v>
      </c>
      <c r="J688">
        <v>0</v>
      </c>
      <c r="K688" t="s">
        <v>2828</v>
      </c>
      <c r="L688" t="s">
        <v>5502</v>
      </c>
      <c r="M688" t="s">
        <v>8213</v>
      </c>
      <c r="N688" t="str">
        <f t="shared" si="10"/>
        <v>insert into users (id, first_name, email, password, status, role) values(2230,'garudachindofatahillahperkasa@sippminerba.comxxx','garudachindofatahillahperkasa@sippminerba.comxxx','LQMakvxZ26ACDKdDSwIEQd8OEtmNddkTnmVtCWsEiDNeMPuFholDR88Sy+vcUEGWUli4wQyrBvSCse2Ye8yUNQ==xxx','0,'companyxxx');</v>
      </c>
    </row>
    <row r="689" spans="1:14" x14ac:dyDescent="0.25">
      <c r="A689" t="s">
        <v>8212</v>
      </c>
      <c r="B689">
        <v>2231</v>
      </c>
      <c r="C689" t="s">
        <v>2828</v>
      </c>
      <c r="D689" t="s">
        <v>6192</v>
      </c>
      <c r="E689" t="s">
        <v>2829</v>
      </c>
      <c r="F689" t="s">
        <v>6192</v>
      </c>
      <c r="G689" t="s">
        <v>2829</v>
      </c>
      <c r="H689" t="s">
        <v>5499</v>
      </c>
      <c r="I689" t="s">
        <v>2829</v>
      </c>
      <c r="J689">
        <v>0</v>
      </c>
      <c r="K689" t="s">
        <v>2828</v>
      </c>
      <c r="L689" t="s">
        <v>5502</v>
      </c>
      <c r="M689" t="s">
        <v>8213</v>
      </c>
      <c r="N689" t="str">
        <f t="shared" si="10"/>
        <v>insert into users (id, first_name, email, password, status, role) values(2231,'gasingsulawesi@sippminerba.comxxx','gasingsulawesi@sippminerba.comxxx','LQMakvxZ26ACDKdDSwIEQd8OEtmNddkTnmVtCWsEiDNeMPuFholDR88Sy+vcUEGWUli4wQyrBvSCse2Ye8yUNQ==xxx','0,'companyxxx');</v>
      </c>
    </row>
    <row r="690" spans="1:14" x14ac:dyDescent="0.25">
      <c r="A690" t="s">
        <v>8212</v>
      </c>
      <c r="B690">
        <v>2232</v>
      </c>
      <c r="C690" t="s">
        <v>2828</v>
      </c>
      <c r="D690" t="s">
        <v>6193</v>
      </c>
      <c r="E690" t="s">
        <v>2829</v>
      </c>
      <c r="F690" t="s">
        <v>6193</v>
      </c>
      <c r="G690" t="s">
        <v>2829</v>
      </c>
      <c r="H690" t="s">
        <v>5499</v>
      </c>
      <c r="I690" t="s">
        <v>2829</v>
      </c>
      <c r="J690">
        <v>0</v>
      </c>
      <c r="K690" t="s">
        <v>2828</v>
      </c>
      <c r="L690" t="s">
        <v>5502</v>
      </c>
      <c r="M690" t="s">
        <v>8213</v>
      </c>
      <c r="N690" t="str">
        <f t="shared" si="10"/>
        <v>insert into users (id, first_name, email, password, status, role) values(2232,'gaungalamsemesta@sippminerba.comxxx','gaungalamsemesta@sippminerba.comxxx','LQMakvxZ26ACDKdDSwIEQd8OEtmNddkTnmVtCWsEiDNeMPuFholDR88Sy+vcUEGWUli4wQyrBvSCse2Ye8yUNQ==xxx','0,'companyxxx');</v>
      </c>
    </row>
    <row r="691" spans="1:14" x14ac:dyDescent="0.25">
      <c r="A691" t="s">
        <v>8212</v>
      </c>
      <c r="B691">
        <v>2234</v>
      </c>
      <c r="C691" t="s">
        <v>2828</v>
      </c>
      <c r="D691" t="s">
        <v>6194</v>
      </c>
      <c r="E691" t="s">
        <v>2829</v>
      </c>
      <c r="F691" t="s">
        <v>6194</v>
      </c>
      <c r="G691" t="s">
        <v>2829</v>
      </c>
      <c r="H691" t="s">
        <v>5499</v>
      </c>
      <c r="I691" t="s">
        <v>2829</v>
      </c>
      <c r="J691">
        <v>0</v>
      </c>
      <c r="K691" t="s">
        <v>2828</v>
      </c>
      <c r="L691" t="s">
        <v>5502</v>
      </c>
      <c r="M691" t="s">
        <v>8213</v>
      </c>
      <c r="N691" t="str">
        <f t="shared" si="10"/>
        <v>insert into users (id, first_name, email, password, status, role) values(2234,'gawimanuntung@sippminerba.comxxx','gawimanuntung@sippminerba.comxxx','LQMakvxZ26ACDKdDSwIEQd8OEtmNddkTnmVtCWsEiDNeMPuFholDR88Sy+vcUEGWUli4wQyrBvSCse2Ye8yUNQ==xxx','0,'companyxxx');</v>
      </c>
    </row>
    <row r="692" spans="1:14" x14ac:dyDescent="0.25">
      <c r="A692" t="s">
        <v>8212</v>
      </c>
      <c r="B692">
        <v>2235</v>
      </c>
      <c r="C692" t="s">
        <v>2828</v>
      </c>
      <c r="D692" t="s">
        <v>6195</v>
      </c>
      <c r="E692" t="s">
        <v>2829</v>
      </c>
      <c r="F692" t="s">
        <v>6195</v>
      </c>
      <c r="G692" t="s">
        <v>2829</v>
      </c>
      <c r="H692" t="s">
        <v>5499</v>
      </c>
      <c r="I692" t="s">
        <v>2829</v>
      </c>
      <c r="J692">
        <v>0</v>
      </c>
      <c r="K692" t="s">
        <v>2828</v>
      </c>
      <c r="L692" t="s">
        <v>5502</v>
      </c>
      <c r="M692" t="s">
        <v>8213</v>
      </c>
      <c r="N692" t="str">
        <f t="shared" si="10"/>
        <v>insert into users (id, first_name, email, password, status, role) values(2235,'gayacitramuliapratama@sippminerba.comxxx','gayacitramuliapratama@sippminerba.comxxx','LQMakvxZ26ACDKdDSwIEQd8OEtmNddkTnmVtCWsEiDNeMPuFholDR88Sy+vcUEGWUli4wQyrBvSCse2Ye8yUNQ==xxx','0,'companyxxx');</v>
      </c>
    </row>
    <row r="693" spans="1:14" x14ac:dyDescent="0.25">
      <c r="A693" t="s">
        <v>8212</v>
      </c>
      <c r="B693">
        <v>2236</v>
      </c>
      <c r="C693" t="s">
        <v>2828</v>
      </c>
      <c r="D693" t="s">
        <v>6196</v>
      </c>
      <c r="E693" t="s">
        <v>2829</v>
      </c>
      <c r="F693" t="s">
        <v>6196</v>
      </c>
      <c r="G693" t="s">
        <v>2829</v>
      </c>
      <c r="H693" t="s">
        <v>5499</v>
      </c>
      <c r="I693" t="s">
        <v>2829</v>
      </c>
      <c r="J693">
        <v>0</v>
      </c>
      <c r="K693" t="s">
        <v>2828</v>
      </c>
      <c r="L693" t="s">
        <v>5502</v>
      </c>
      <c r="M693" t="s">
        <v>8213</v>
      </c>
      <c r="N693" t="str">
        <f t="shared" si="10"/>
        <v>insert into users (id, first_name, email, password, status, role) values(2236,'geloramahardikaprima@sippminerba.comxxx','geloramahardikaprima@sippminerba.comxxx','LQMakvxZ26ACDKdDSwIEQd8OEtmNddkTnmVtCWsEiDNeMPuFholDR88Sy+vcUEGWUli4wQyrBvSCse2Ye8yUNQ==xxx','0,'companyxxx');</v>
      </c>
    </row>
    <row r="694" spans="1:14" x14ac:dyDescent="0.25">
      <c r="A694" t="s">
        <v>8212</v>
      </c>
      <c r="B694">
        <v>2237</v>
      </c>
      <c r="C694" t="s">
        <v>2828</v>
      </c>
      <c r="D694" t="s">
        <v>6197</v>
      </c>
      <c r="E694" t="s">
        <v>2829</v>
      </c>
      <c r="F694" t="s">
        <v>6197</v>
      </c>
      <c r="G694" t="s">
        <v>2829</v>
      </c>
      <c r="H694" t="s">
        <v>5499</v>
      </c>
      <c r="I694" t="s">
        <v>2829</v>
      </c>
      <c r="J694">
        <v>0</v>
      </c>
      <c r="K694" t="s">
        <v>2828</v>
      </c>
      <c r="L694" t="s">
        <v>5502</v>
      </c>
      <c r="M694" t="s">
        <v>8213</v>
      </c>
      <c r="N694" t="str">
        <f t="shared" si="10"/>
        <v>insert into users (id, first_name, email, password, status, role) values(2237,'geloramudaperkasa@sippminerba.comxxx','geloramudaperkasa@sippminerba.comxxx','LQMakvxZ26ACDKdDSwIEQd8OEtmNddkTnmVtCWsEiDNeMPuFholDR88Sy+vcUEGWUli4wQyrBvSCse2Ye8yUNQ==xxx','0,'companyxxx');</v>
      </c>
    </row>
    <row r="695" spans="1:14" x14ac:dyDescent="0.25">
      <c r="A695" t="s">
        <v>8212</v>
      </c>
      <c r="B695">
        <v>2238</v>
      </c>
      <c r="C695" t="s">
        <v>2828</v>
      </c>
      <c r="D695" t="s">
        <v>6198</v>
      </c>
      <c r="E695" t="s">
        <v>2829</v>
      </c>
      <c r="F695" t="s">
        <v>6198</v>
      </c>
      <c r="G695" t="s">
        <v>2829</v>
      </c>
      <c r="H695" t="s">
        <v>5499</v>
      </c>
      <c r="I695" t="s">
        <v>2829</v>
      </c>
      <c r="J695">
        <v>0</v>
      </c>
      <c r="K695" t="s">
        <v>2828</v>
      </c>
      <c r="L695" t="s">
        <v>5502</v>
      </c>
      <c r="M695" t="s">
        <v>8213</v>
      </c>
      <c r="N695" t="str">
        <f t="shared" si="10"/>
        <v>insert into users (id, first_name, email, password, status, role) values(2238,'gemakaryakilauanmineral@sippminerba.comxxx','gemakaryakilauanmineral@sippminerba.comxxx','LQMakvxZ26ACDKdDSwIEQd8OEtmNddkTnmVtCWsEiDNeMPuFholDR88Sy+vcUEGWUli4wQyrBvSCse2Ye8yUNQ==xxx','0,'companyxxx');</v>
      </c>
    </row>
    <row r="696" spans="1:14" x14ac:dyDescent="0.25">
      <c r="A696" t="s">
        <v>8212</v>
      </c>
      <c r="B696">
        <v>2239</v>
      </c>
      <c r="C696" t="s">
        <v>2828</v>
      </c>
      <c r="D696" t="s">
        <v>6199</v>
      </c>
      <c r="E696" t="s">
        <v>2829</v>
      </c>
      <c r="F696" t="s">
        <v>6199</v>
      </c>
      <c r="G696" t="s">
        <v>2829</v>
      </c>
      <c r="H696" t="s">
        <v>5499</v>
      </c>
      <c r="I696" t="s">
        <v>2829</v>
      </c>
      <c r="J696">
        <v>0</v>
      </c>
      <c r="K696" t="s">
        <v>2828</v>
      </c>
      <c r="L696" t="s">
        <v>5502</v>
      </c>
      <c r="M696" t="s">
        <v>8213</v>
      </c>
      <c r="N696" t="str">
        <f t="shared" si="10"/>
        <v>insert into users (id, first_name, email, password, status, role) values(2239,'gemakreasiperdana@sippminerba.comxxx','gemakreasiperdana@sippminerba.comxxx','LQMakvxZ26ACDKdDSwIEQd8OEtmNddkTnmVtCWsEiDNeMPuFholDR88Sy+vcUEGWUli4wQyrBvSCse2Ye8yUNQ==xxx','0,'companyxxx');</v>
      </c>
    </row>
    <row r="697" spans="1:14" x14ac:dyDescent="0.25">
      <c r="A697" t="s">
        <v>8212</v>
      </c>
      <c r="B697">
        <v>2240</v>
      </c>
      <c r="C697" t="s">
        <v>2828</v>
      </c>
      <c r="D697" t="s">
        <v>6200</v>
      </c>
      <c r="E697" t="s">
        <v>2829</v>
      </c>
      <c r="F697" t="s">
        <v>6200</v>
      </c>
      <c r="G697" t="s">
        <v>2829</v>
      </c>
      <c r="H697" t="s">
        <v>5499</v>
      </c>
      <c r="I697" t="s">
        <v>2829</v>
      </c>
      <c r="J697">
        <v>0</v>
      </c>
      <c r="K697" t="s">
        <v>2828</v>
      </c>
      <c r="L697" t="s">
        <v>5502</v>
      </c>
      <c r="M697" t="s">
        <v>8213</v>
      </c>
      <c r="N697" t="str">
        <f t="shared" si="10"/>
        <v>insert into users (id, first_name, email, password, status, role) values(2240,'gemanusaabaadimineral@sippminerba.comxxx','gemanusaabaadimineral@sippminerba.comxxx','LQMakvxZ26ACDKdDSwIEQd8OEtmNddkTnmVtCWsEiDNeMPuFholDR88Sy+vcUEGWUli4wQyrBvSCse2Ye8yUNQ==xxx','0,'companyxxx');</v>
      </c>
    </row>
    <row r="698" spans="1:14" x14ac:dyDescent="0.25">
      <c r="A698" t="s">
        <v>8212</v>
      </c>
      <c r="B698">
        <v>2241</v>
      </c>
      <c r="C698" t="s">
        <v>2828</v>
      </c>
      <c r="D698" t="s">
        <v>6201</v>
      </c>
      <c r="E698" t="s">
        <v>2829</v>
      </c>
      <c r="F698" t="s">
        <v>6201</v>
      </c>
      <c r="G698" t="s">
        <v>2829</v>
      </c>
      <c r="H698" t="s">
        <v>5499</v>
      </c>
      <c r="I698" t="s">
        <v>2829</v>
      </c>
      <c r="J698">
        <v>0</v>
      </c>
      <c r="K698" t="s">
        <v>2828</v>
      </c>
      <c r="L698" t="s">
        <v>5502</v>
      </c>
      <c r="M698" t="s">
        <v>8213</v>
      </c>
      <c r="N698" t="str">
        <f t="shared" si="10"/>
        <v>insert into users (id, first_name, email, password, status, role) values(2241,'gemarahmipersada@sippminerba.comxxx','gemarahmipersada@sippminerba.comxxx','LQMakvxZ26ACDKdDSwIEQd8OEtmNddkTnmVtCWsEiDNeMPuFholDR88Sy+vcUEGWUli4wQyrBvSCse2Ye8yUNQ==xxx','0,'companyxxx');</v>
      </c>
    </row>
    <row r="699" spans="1:14" x14ac:dyDescent="0.25">
      <c r="A699" t="s">
        <v>8212</v>
      </c>
      <c r="B699">
        <v>2242</v>
      </c>
      <c r="C699" t="s">
        <v>2828</v>
      </c>
      <c r="D699" t="s">
        <v>6202</v>
      </c>
      <c r="E699" t="s">
        <v>2829</v>
      </c>
      <c r="F699" t="s">
        <v>6202</v>
      </c>
      <c r="G699" t="s">
        <v>2829</v>
      </c>
      <c r="H699" t="s">
        <v>5499</v>
      </c>
      <c r="I699" t="s">
        <v>2829</v>
      </c>
      <c r="J699">
        <v>0</v>
      </c>
      <c r="K699" t="s">
        <v>2828</v>
      </c>
      <c r="L699" t="s">
        <v>5502</v>
      </c>
      <c r="M699" t="s">
        <v>8213</v>
      </c>
      <c r="N699" t="str">
        <f t="shared" si="10"/>
        <v>insert into users (id, first_name, email, password, status, role) values(2242,'gemaribumipusako@sippminerba.comxxx','gemaribumipusako@sippminerba.comxxx','LQMakvxZ26ACDKdDSwIEQd8OEtmNddkTnmVtCWsEiDNeMPuFholDR88Sy+vcUEGWUli4wQyrBvSCse2Ye8yUNQ==xxx','0,'companyxxx');</v>
      </c>
    </row>
    <row r="700" spans="1:14" x14ac:dyDescent="0.25">
      <c r="A700" t="s">
        <v>8212</v>
      </c>
      <c r="B700">
        <v>2243</v>
      </c>
      <c r="C700" t="s">
        <v>2828</v>
      </c>
      <c r="D700" t="s">
        <v>6203</v>
      </c>
      <c r="E700" t="s">
        <v>2829</v>
      </c>
      <c r="F700" t="s">
        <v>6203</v>
      </c>
      <c r="G700" t="s">
        <v>2829</v>
      </c>
      <c r="H700" t="s">
        <v>5499</v>
      </c>
      <c r="I700" t="s">
        <v>2829</v>
      </c>
      <c r="J700">
        <v>0</v>
      </c>
      <c r="K700" t="s">
        <v>2828</v>
      </c>
      <c r="L700" t="s">
        <v>5502</v>
      </c>
      <c r="M700" t="s">
        <v>8213</v>
      </c>
      <c r="N700" t="str">
        <f t="shared" si="10"/>
        <v>insert into users (id, first_name, email, password, status, role) values(2243,'gemilangjambipermai@sippminerba.comxxx','gemilangjambipermai@sippminerba.comxxx','LQMakvxZ26ACDKdDSwIEQd8OEtmNddkTnmVtCWsEiDNeMPuFholDR88Sy+vcUEGWUli4wQyrBvSCse2Ye8yUNQ==xxx','0,'companyxxx');</v>
      </c>
    </row>
    <row r="701" spans="1:14" x14ac:dyDescent="0.25">
      <c r="A701" t="s">
        <v>8212</v>
      </c>
      <c r="B701">
        <v>2245</v>
      </c>
      <c r="C701" t="s">
        <v>2828</v>
      </c>
      <c r="D701" t="s">
        <v>6204</v>
      </c>
      <c r="E701" t="s">
        <v>2829</v>
      </c>
      <c r="F701" t="s">
        <v>6204</v>
      </c>
      <c r="G701" t="s">
        <v>2829</v>
      </c>
      <c r="H701" t="s">
        <v>5499</v>
      </c>
      <c r="I701" t="s">
        <v>2829</v>
      </c>
      <c r="J701">
        <v>0</v>
      </c>
      <c r="K701" t="s">
        <v>2828</v>
      </c>
      <c r="L701" t="s">
        <v>5502</v>
      </c>
      <c r="M701" t="s">
        <v>8213</v>
      </c>
      <c r="N701" t="str">
        <f t="shared" si="10"/>
        <v>insert into users (id, first_name, email, password, status, role) values(2245,'gempitapanenraya@sippminerba.comxxx','gempitapanenraya@sippminerba.comxxx','LQMakvxZ26ACDKdDSwIEQd8OEtmNddkTnmVtCWsEiDNeMPuFholDR88Sy+vcUEGWUli4wQyrBvSCse2Ye8yUNQ==xxx','0,'companyxxx');</v>
      </c>
    </row>
    <row r="702" spans="1:14" x14ac:dyDescent="0.25">
      <c r="A702" t="s">
        <v>8212</v>
      </c>
      <c r="B702">
        <v>2246</v>
      </c>
      <c r="C702" t="s">
        <v>2828</v>
      </c>
      <c r="D702" t="s">
        <v>6205</v>
      </c>
      <c r="E702" t="s">
        <v>2829</v>
      </c>
      <c r="F702" t="s">
        <v>6205</v>
      </c>
      <c r="G702" t="s">
        <v>2829</v>
      </c>
      <c r="H702" t="s">
        <v>5499</v>
      </c>
      <c r="I702" t="s">
        <v>2829</v>
      </c>
      <c r="J702">
        <v>0</v>
      </c>
      <c r="K702" t="s">
        <v>2828</v>
      </c>
      <c r="L702" t="s">
        <v>5502</v>
      </c>
      <c r="M702" t="s">
        <v>8213</v>
      </c>
      <c r="N702" t="str">
        <f t="shared" si="10"/>
        <v>insert into users (id, first_name, email, password, status, role) values(2246,'gemuruhkarsa@sippminerba.comxxx','gemuruhkarsa@sippminerba.comxxx','LQMakvxZ26ACDKdDSwIEQd8OEtmNddkTnmVtCWsEiDNeMPuFholDR88Sy+vcUEGWUli4wQyrBvSCse2Ye8yUNQ==xxx','0,'companyxxx');</v>
      </c>
    </row>
    <row r="703" spans="1:14" x14ac:dyDescent="0.25">
      <c r="A703" t="s">
        <v>8212</v>
      </c>
      <c r="B703">
        <v>144</v>
      </c>
      <c r="C703" t="s">
        <v>2828</v>
      </c>
      <c r="D703" t="s">
        <v>6206</v>
      </c>
      <c r="E703" t="s">
        <v>2829</v>
      </c>
      <c r="F703" t="s">
        <v>6206</v>
      </c>
      <c r="G703" t="s">
        <v>2829</v>
      </c>
      <c r="H703" t="s">
        <v>5499</v>
      </c>
      <c r="I703" t="s">
        <v>2829</v>
      </c>
      <c r="J703">
        <v>0</v>
      </c>
      <c r="K703" t="s">
        <v>2828</v>
      </c>
      <c r="L703" t="s">
        <v>5502</v>
      </c>
      <c r="M703" t="s">
        <v>8213</v>
      </c>
      <c r="N703" t="str">
        <f t="shared" si="10"/>
        <v>insert into users (id, first_name, email, password, status, role) values(144,'generalmineralresources@sippminerba.comxxx','generalmineralresources@sippminerba.comxxx','LQMakvxZ26ACDKdDSwIEQd8OEtmNddkTnmVtCWsEiDNeMPuFholDR88Sy+vcUEGWUli4wQyrBvSCse2Ye8yUNQ==xxx','0,'companyxxx');</v>
      </c>
    </row>
    <row r="704" spans="1:14" x14ac:dyDescent="0.25">
      <c r="A704" t="s">
        <v>8212</v>
      </c>
      <c r="B704">
        <v>2247</v>
      </c>
      <c r="C704" t="s">
        <v>2828</v>
      </c>
      <c r="D704" t="s">
        <v>6207</v>
      </c>
      <c r="E704" t="s">
        <v>2829</v>
      </c>
      <c r="F704" t="s">
        <v>6207</v>
      </c>
      <c r="G704" t="s">
        <v>2829</v>
      </c>
      <c r="H704" t="s">
        <v>5499</v>
      </c>
      <c r="I704" t="s">
        <v>2829</v>
      </c>
      <c r="J704">
        <v>0</v>
      </c>
      <c r="K704" t="s">
        <v>2828</v>
      </c>
      <c r="L704" t="s">
        <v>5502</v>
      </c>
      <c r="M704" t="s">
        <v>8213</v>
      </c>
      <c r="N704" t="str">
        <f t="shared" si="10"/>
        <v>insert into users (id, first_name, email, password, status, role) values(2247,'genesisbumikalimantan@sippminerba.comxxx','genesisbumikalimantan@sippminerba.comxxx','LQMakvxZ26ACDKdDSwIEQd8OEtmNddkTnmVtCWsEiDNeMPuFholDR88Sy+vcUEGWUli4wQyrBvSCse2Ye8yUNQ==xxx','0,'companyxxx');</v>
      </c>
    </row>
    <row r="705" spans="1:14" x14ac:dyDescent="0.25">
      <c r="A705" t="s">
        <v>8212</v>
      </c>
      <c r="B705">
        <v>2248</v>
      </c>
      <c r="C705" t="s">
        <v>2828</v>
      </c>
      <c r="D705" t="s">
        <v>6208</v>
      </c>
      <c r="E705" t="s">
        <v>2829</v>
      </c>
      <c r="F705" t="s">
        <v>6208</v>
      </c>
      <c r="G705" t="s">
        <v>2829</v>
      </c>
      <c r="H705" t="s">
        <v>5499</v>
      </c>
      <c r="I705" t="s">
        <v>2829</v>
      </c>
      <c r="J705">
        <v>0</v>
      </c>
      <c r="K705" t="s">
        <v>2828</v>
      </c>
      <c r="L705" t="s">
        <v>5502</v>
      </c>
      <c r="M705" t="s">
        <v>8213</v>
      </c>
      <c r="N705" t="str">
        <f t="shared" si="10"/>
        <v>insert into users (id, first_name, email, password, status, role) values(2248,'genesisinternational@sippminerba.comxxx','genesisinternational@sippminerba.comxxx','LQMakvxZ26ACDKdDSwIEQd8OEtmNddkTnmVtCWsEiDNeMPuFholDR88Sy+vcUEGWUli4wQyrBvSCse2Ye8yUNQ==xxx','0,'companyxxx');</v>
      </c>
    </row>
    <row r="706" spans="1:14" x14ac:dyDescent="0.25">
      <c r="A706" t="s">
        <v>8212</v>
      </c>
      <c r="B706">
        <v>2249</v>
      </c>
      <c r="C706" t="s">
        <v>2828</v>
      </c>
      <c r="D706" t="s">
        <v>6209</v>
      </c>
      <c r="E706" t="s">
        <v>2829</v>
      </c>
      <c r="F706" t="s">
        <v>6209</v>
      </c>
      <c r="G706" t="s">
        <v>2829</v>
      </c>
      <c r="H706" t="s">
        <v>5499</v>
      </c>
      <c r="I706" t="s">
        <v>2829</v>
      </c>
      <c r="J706">
        <v>0</v>
      </c>
      <c r="K706" t="s">
        <v>2828</v>
      </c>
      <c r="L706" t="s">
        <v>5502</v>
      </c>
      <c r="M706" t="s">
        <v>8213</v>
      </c>
      <c r="N706" t="str">
        <f t="shared" si="10"/>
        <v>insert into users (id, first_name, email, password, status, role) values(2249,'genesismineralborneo@sippminerba.comxxx','genesismineralborneo@sippminerba.comxxx','LQMakvxZ26ACDKdDSwIEQd8OEtmNddkTnmVtCWsEiDNeMPuFholDR88Sy+vcUEGWUli4wQyrBvSCse2Ye8yUNQ==xxx','0,'companyxxx');</v>
      </c>
    </row>
    <row r="707" spans="1:14" x14ac:dyDescent="0.25">
      <c r="A707" t="s">
        <v>8212</v>
      </c>
      <c r="B707">
        <v>2250</v>
      </c>
      <c r="C707" t="s">
        <v>2828</v>
      </c>
      <c r="D707" t="s">
        <v>6210</v>
      </c>
      <c r="E707" t="s">
        <v>2829</v>
      </c>
      <c r="F707" t="s">
        <v>6210</v>
      </c>
      <c r="G707" t="s">
        <v>2829</v>
      </c>
      <c r="H707" t="s">
        <v>5499</v>
      </c>
      <c r="I707" t="s">
        <v>2829</v>
      </c>
      <c r="J707">
        <v>0</v>
      </c>
      <c r="K707" t="s">
        <v>2828</v>
      </c>
      <c r="L707" t="s">
        <v>5502</v>
      </c>
      <c r="M707" t="s">
        <v>8213</v>
      </c>
      <c r="N707" t="str">
        <f t="shared" ref="N707:N770" si="11">(A707&amp;B707&amp;C707&amp;D707&amp;E707&amp;F707&amp;G707&amp;H707&amp;I707&amp;J707&amp;K707&amp;L707&amp;M707&amp;")"&amp;";")</f>
        <v>insert into users (id, first_name, email, password, status, role) values(2250,'genesissentramineral@sippminerba.comxxx','genesissentramineral@sippminerba.comxxx','LQMakvxZ26ACDKdDSwIEQd8OEtmNddkTnmVtCWsEiDNeMPuFholDR88Sy+vcUEGWUli4wQyrBvSCse2Ye8yUNQ==xxx','0,'companyxxx');</v>
      </c>
    </row>
    <row r="708" spans="1:14" x14ac:dyDescent="0.25">
      <c r="A708" t="s">
        <v>8212</v>
      </c>
      <c r="B708">
        <v>2251</v>
      </c>
      <c r="C708" t="s">
        <v>2828</v>
      </c>
      <c r="D708" t="s">
        <v>6211</v>
      </c>
      <c r="E708" t="s">
        <v>2829</v>
      </c>
      <c r="F708" t="s">
        <v>6211</v>
      </c>
      <c r="G708" t="s">
        <v>2829</v>
      </c>
      <c r="H708" t="s">
        <v>5499</v>
      </c>
      <c r="I708" t="s">
        <v>2829</v>
      </c>
      <c r="J708">
        <v>0</v>
      </c>
      <c r="K708" t="s">
        <v>2828</v>
      </c>
      <c r="L708" t="s">
        <v>5502</v>
      </c>
      <c r="M708" t="s">
        <v>8213</v>
      </c>
      <c r="N708" t="str">
        <f t="shared" si="11"/>
        <v>insert into users (id, first_name, email, password, status, role) values(2251,'gentacoalmining@sippminerba.comxxx','gentacoalmining@sippminerba.comxxx','LQMakvxZ26ACDKdDSwIEQd8OEtmNddkTnmVtCWsEiDNeMPuFholDR88Sy+vcUEGWUli4wQyrBvSCse2Ye8yUNQ==xxx','0,'companyxxx');</v>
      </c>
    </row>
    <row r="709" spans="1:14" x14ac:dyDescent="0.25">
      <c r="A709" t="s">
        <v>8212</v>
      </c>
      <c r="B709">
        <v>2252</v>
      </c>
      <c r="C709" t="s">
        <v>2828</v>
      </c>
      <c r="D709" t="s">
        <v>6212</v>
      </c>
      <c r="E709" t="s">
        <v>2829</v>
      </c>
      <c r="F709" t="s">
        <v>6212</v>
      </c>
      <c r="G709" t="s">
        <v>2829</v>
      </c>
      <c r="H709" t="s">
        <v>5499</v>
      </c>
      <c r="I709" t="s">
        <v>2829</v>
      </c>
      <c r="J709">
        <v>0</v>
      </c>
      <c r="K709" t="s">
        <v>2828</v>
      </c>
      <c r="L709" t="s">
        <v>5502</v>
      </c>
      <c r="M709" t="s">
        <v>8213</v>
      </c>
      <c r="N709" t="str">
        <f t="shared" si="11"/>
        <v>insert into users (id, first_name, email, password, status, role) values(2252,'geodrillindonesia@sippminerba.comxxx','geodrillindonesia@sippminerba.comxxx','LQMakvxZ26ACDKdDSwIEQd8OEtmNddkTnmVtCWsEiDNeMPuFholDR88Sy+vcUEGWUli4wQyrBvSCse2Ye8yUNQ==xxx','0,'companyxxx');</v>
      </c>
    </row>
    <row r="710" spans="1:14" x14ac:dyDescent="0.25">
      <c r="A710" t="s">
        <v>8212</v>
      </c>
      <c r="B710">
        <v>2253</v>
      </c>
      <c r="C710" t="s">
        <v>2828</v>
      </c>
      <c r="D710" t="s">
        <v>6213</v>
      </c>
      <c r="E710" t="s">
        <v>2829</v>
      </c>
      <c r="F710" t="s">
        <v>6213</v>
      </c>
      <c r="G710" t="s">
        <v>2829</v>
      </c>
      <c r="H710" t="s">
        <v>5499</v>
      </c>
      <c r="I710" t="s">
        <v>2829</v>
      </c>
      <c r="J710">
        <v>0</v>
      </c>
      <c r="K710" t="s">
        <v>2828</v>
      </c>
      <c r="L710" t="s">
        <v>5502</v>
      </c>
      <c r="M710" t="s">
        <v>8213</v>
      </c>
      <c r="N710" t="str">
        <f t="shared" si="11"/>
        <v>insert into users (id, first_name, email, password, status, role) values(2253,'geoexplo@sippminerba.comxxx','geoexplo@sippminerba.comxxx','LQMakvxZ26ACDKdDSwIEQd8OEtmNddkTnmVtCWsEiDNeMPuFholDR88Sy+vcUEGWUli4wQyrBvSCse2Ye8yUNQ==xxx','0,'companyxxx');</v>
      </c>
    </row>
    <row r="711" spans="1:14" x14ac:dyDescent="0.25">
      <c r="A711" t="s">
        <v>8212</v>
      </c>
      <c r="B711">
        <v>2254</v>
      </c>
      <c r="C711" t="s">
        <v>2828</v>
      </c>
      <c r="D711" t="s">
        <v>6214</v>
      </c>
      <c r="E711" t="s">
        <v>2829</v>
      </c>
      <c r="F711" t="s">
        <v>6214</v>
      </c>
      <c r="G711" t="s">
        <v>2829</v>
      </c>
      <c r="H711" t="s">
        <v>5499</v>
      </c>
      <c r="I711" t="s">
        <v>2829</v>
      </c>
      <c r="J711">
        <v>0</v>
      </c>
      <c r="K711" t="s">
        <v>2828</v>
      </c>
      <c r="L711" t="s">
        <v>5502</v>
      </c>
      <c r="M711" t="s">
        <v>8213</v>
      </c>
      <c r="N711" t="str">
        <f t="shared" si="11"/>
        <v>insert into users (id, first_name, email, password, status, role) values(2254,'geominingresources@sippminerba.comxxx','geominingresources@sippminerba.comxxx','LQMakvxZ26ACDKdDSwIEQd8OEtmNddkTnmVtCWsEiDNeMPuFholDR88Sy+vcUEGWUli4wQyrBvSCse2Ye8yUNQ==xxx','0,'companyxxx');</v>
      </c>
    </row>
    <row r="712" spans="1:14" x14ac:dyDescent="0.25">
      <c r="A712" t="s">
        <v>8212</v>
      </c>
      <c r="B712">
        <v>2255</v>
      </c>
      <c r="C712" t="s">
        <v>2828</v>
      </c>
      <c r="D712" t="s">
        <v>6215</v>
      </c>
      <c r="E712" t="s">
        <v>2829</v>
      </c>
      <c r="F712" t="s">
        <v>6215</v>
      </c>
      <c r="G712" t="s">
        <v>2829</v>
      </c>
      <c r="H712" t="s">
        <v>5499</v>
      </c>
      <c r="I712" t="s">
        <v>2829</v>
      </c>
      <c r="J712">
        <v>0</v>
      </c>
      <c r="K712" t="s">
        <v>2828</v>
      </c>
      <c r="L712" t="s">
        <v>5502</v>
      </c>
      <c r="M712" t="s">
        <v>8213</v>
      </c>
      <c r="N712" t="str">
        <f t="shared" si="11"/>
        <v>insert into users (id, first_name, email, password, status, role) values(2255,'geoprimasejahtera@sippminerba.comxxx','geoprimasejahtera@sippminerba.comxxx','LQMakvxZ26ACDKdDSwIEQd8OEtmNddkTnmVtCWsEiDNeMPuFholDR88Sy+vcUEGWUli4wQyrBvSCse2Ye8yUNQ==xxx','0,'companyxxx');</v>
      </c>
    </row>
    <row r="713" spans="1:14" x14ac:dyDescent="0.25">
      <c r="A713" t="s">
        <v>8212</v>
      </c>
      <c r="B713">
        <v>2256</v>
      </c>
      <c r="C713" t="s">
        <v>2828</v>
      </c>
      <c r="D713" t="s">
        <v>6216</v>
      </c>
      <c r="E713" t="s">
        <v>2829</v>
      </c>
      <c r="F713" t="s">
        <v>6216</v>
      </c>
      <c r="G713" t="s">
        <v>2829</v>
      </c>
      <c r="H713" t="s">
        <v>5499</v>
      </c>
      <c r="I713" t="s">
        <v>2829</v>
      </c>
      <c r="J713">
        <v>0</v>
      </c>
      <c r="K713" t="s">
        <v>2828</v>
      </c>
      <c r="L713" t="s">
        <v>5502</v>
      </c>
      <c r="M713" t="s">
        <v>8213</v>
      </c>
      <c r="N713" t="str">
        <f t="shared" si="11"/>
        <v>insert into users (id, first_name, email, password, status, role) values(2256,'geosaranaresources@sippminerba.comxxx','geosaranaresources@sippminerba.comxxx','LQMakvxZ26ACDKdDSwIEQd8OEtmNddkTnmVtCWsEiDNeMPuFholDR88Sy+vcUEGWUli4wQyrBvSCse2Ye8yUNQ==xxx','0,'companyxxx');</v>
      </c>
    </row>
    <row r="714" spans="1:14" x14ac:dyDescent="0.25">
      <c r="A714" t="s">
        <v>8212</v>
      </c>
      <c r="B714">
        <v>2257</v>
      </c>
      <c r="C714" t="s">
        <v>2828</v>
      </c>
      <c r="D714" t="s">
        <v>6217</v>
      </c>
      <c r="E714" t="s">
        <v>2829</v>
      </c>
      <c r="F714" t="s">
        <v>6217</v>
      </c>
      <c r="G714" t="s">
        <v>2829</v>
      </c>
      <c r="H714" t="s">
        <v>5499</v>
      </c>
      <c r="I714" t="s">
        <v>2829</v>
      </c>
      <c r="J714">
        <v>0</v>
      </c>
      <c r="K714" t="s">
        <v>2828</v>
      </c>
      <c r="L714" t="s">
        <v>5502</v>
      </c>
      <c r="M714" t="s">
        <v>8213</v>
      </c>
      <c r="N714" t="str">
        <f t="shared" si="11"/>
        <v>insert into users (id, first_name, email, password, status, role) values(2257,'geomineralintiperkasa@sippminerba.comxxx','geomineralintiperkasa@sippminerba.comxxx','LQMakvxZ26ACDKdDSwIEQd8OEtmNddkTnmVtCWsEiDNeMPuFholDR88Sy+vcUEGWUli4wQyrBvSCse2Ye8yUNQ==xxx','0,'companyxxx');</v>
      </c>
    </row>
    <row r="715" spans="1:14" x14ac:dyDescent="0.25">
      <c r="A715" t="s">
        <v>8212</v>
      </c>
      <c r="B715">
        <v>2258</v>
      </c>
      <c r="C715" t="s">
        <v>2828</v>
      </c>
      <c r="D715" t="s">
        <v>6218</v>
      </c>
      <c r="E715" t="s">
        <v>2829</v>
      </c>
      <c r="F715" t="s">
        <v>6218</v>
      </c>
      <c r="G715" t="s">
        <v>2829</v>
      </c>
      <c r="H715" t="s">
        <v>5499</v>
      </c>
      <c r="I715" t="s">
        <v>2829</v>
      </c>
      <c r="J715">
        <v>0</v>
      </c>
      <c r="K715" t="s">
        <v>2828</v>
      </c>
      <c r="L715" t="s">
        <v>5502</v>
      </c>
      <c r="M715" t="s">
        <v>8213</v>
      </c>
      <c r="N715" t="str">
        <f t="shared" si="11"/>
        <v>insert into users (id, first_name, email, password, status, role) values(2258,'gerakkesatuanbersama@sippminerba.comxxx','gerakkesatuanbersama@sippminerba.comxxx','LQMakvxZ26ACDKdDSwIEQd8OEtmNddkTnmVtCWsEiDNeMPuFholDR88Sy+vcUEGWUli4wQyrBvSCse2Ye8yUNQ==xxx','0,'companyxxx');</v>
      </c>
    </row>
    <row r="716" spans="1:14" x14ac:dyDescent="0.25">
      <c r="A716" t="s">
        <v>8212</v>
      </c>
      <c r="B716">
        <v>2260</v>
      </c>
      <c r="C716" t="s">
        <v>2828</v>
      </c>
      <c r="D716" t="s">
        <v>6219</v>
      </c>
      <c r="E716" t="s">
        <v>2829</v>
      </c>
      <c r="F716" t="s">
        <v>6219</v>
      </c>
      <c r="G716" t="s">
        <v>2829</v>
      </c>
      <c r="H716" t="s">
        <v>5499</v>
      </c>
      <c r="I716" t="s">
        <v>2829</v>
      </c>
      <c r="J716">
        <v>0</v>
      </c>
      <c r="K716" t="s">
        <v>2828</v>
      </c>
      <c r="L716" t="s">
        <v>5502</v>
      </c>
      <c r="M716" t="s">
        <v>8213</v>
      </c>
      <c r="N716" t="str">
        <f t="shared" si="11"/>
        <v>insert into users (id, first_name, email, password, status, role) values(2260,'gerbangdayamandiri@sippminerba.comxxx','gerbangdayamandiri@sippminerba.comxxx','LQMakvxZ26ACDKdDSwIEQd8OEtmNddkTnmVtCWsEiDNeMPuFholDR88Sy+vcUEGWUli4wQyrBvSCse2Ye8yUNQ==xxx','0,'companyxxx');</v>
      </c>
    </row>
    <row r="717" spans="1:14" x14ac:dyDescent="0.25">
      <c r="A717" t="s">
        <v>8212</v>
      </c>
      <c r="B717">
        <v>2261</v>
      </c>
      <c r="C717" t="s">
        <v>2828</v>
      </c>
      <c r="D717" t="s">
        <v>6220</v>
      </c>
      <c r="E717" t="s">
        <v>2829</v>
      </c>
      <c r="F717" t="s">
        <v>6220</v>
      </c>
      <c r="G717" t="s">
        <v>2829</v>
      </c>
      <c r="H717" t="s">
        <v>5499</v>
      </c>
      <c r="I717" t="s">
        <v>2829</v>
      </c>
      <c r="J717">
        <v>0</v>
      </c>
      <c r="K717" t="s">
        <v>2828</v>
      </c>
      <c r="L717" t="s">
        <v>5502</v>
      </c>
      <c r="M717" t="s">
        <v>8213</v>
      </c>
      <c r="N717" t="str">
        <f t="shared" si="11"/>
        <v>insert into users (id, first_name, email, password, status, role) values(2261,'gerbangkencanasukses@sippminerba.comxxx','gerbangkencanasukses@sippminerba.comxxx','LQMakvxZ26ACDKdDSwIEQd8OEtmNddkTnmVtCWsEiDNeMPuFholDR88Sy+vcUEGWUli4wQyrBvSCse2Ye8yUNQ==xxx','0,'companyxxx');</v>
      </c>
    </row>
    <row r="718" spans="1:14" x14ac:dyDescent="0.25">
      <c r="A718" t="s">
        <v>8212</v>
      </c>
      <c r="B718">
        <v>2262</v>
      </c>
      <c r="C718" t="s">
        <v>2828</v>
      </c>
      <c r="D718" t="s">
        <v>6221</v>
      </c>
      <c r="E718" t="s">
        <v>2829</v>
      </c>
      <c r="F718" t="s">
        <v>6221</v>
      </c>
      <c r="G718" t="s">
        <v>2829</v>
      </c>
      <c r="H718" t="s">
        <v>5499</v>
      </c>
      <c r="I718" t="s">
        <v>2829</v>
      </c>
      <c r="J718">
        <v>0</v>
      </c>
      <c r="K718" t="s">
        <v>2828</v>
      </c>
      <c r="L718" t="s">
        <v>5502</v>
      </c>
      <c r="M718" t="s">
        <v>8213</v>
      </c>
      <c r="N718" t="str">
        <f t="shared" si="11"/>
        <v>insert into users (id, first_name, email, password, status, role) values(2262,'gerbangmitra@sippminerba.comxxx','gerbangmitra@sippminerba.comxxx','LQMakvxZ26ACDKdDSwIEQd8OEtmNddkTnmVtCWsEiDNeMPuFholDR88Sy+vcUEGWUli4wQyrBvSCse2Ye8yUNQ==xxx','0,'companyxxx');</v>
      </c>
    </row>
    <row r="719" spans="1:14" x14ac:dyDescent="0.25">
      <c r="A719" t="s">
        <v>8212</v>
      </c>
      <c r="B719">
        <v>2263</v>
      </c>
      <c r="C719" t="s">
        <v>2828</v>
      </c>
      <c r="D719" t="s">
        <v>6222</v>
      </c>
      <c r="E719" t="s">
        <v>2829</v>
      </c>
      <c r="F719" t="s">
        <v>6222</v>
      </c>
      <c r="G719" t="s">
        <v>2829</v>
      </c>
      <c r="H719" t="s">
        <v>5499</v>
      </c>
      <c r="I719" t="s">
        <v>2829</v>
      </c>
      <c r="J719">
        <v>0</v>
      </c>
      <c r="K719" t="s">
        <v>2828</v>
      </c>
      <c r="L719" t="s">
        <v>5502</v>
      </c>
      <c r="M719" t="s">
        <v>8213</v>
      </c>
      <c r="N719" t="str">
        <f t="shared" si="11"/>
        <v>insert into users (id, first_name, email, password, status, role) values(2263,'gerbangmultisejahtera@sippminerba.comxxx','gerbangmultisejahtera@sippminerba.comxxx','LQMakvxZ26ACDKdDSwIEQd8OEtmNddkTnmVtCWsEiDNeMPuFholDR88Sy+vcUEGWUli4wQyrBvSCse2Ye8yUNQ==xxx','0,'companyxxx');</v>
      </c>
    </row>
    <row r="720" spans="1:14" x14ac:dyDescent="0.25">
      <c r="A720" t="s">
        <v>8212</v>
      </c>
      <c r="B720">
        <v>2264</v>
      </c>
      <c r="C720" t="s">
        <v>2828</v>
      </c>
      <c r="D720" t="s">
        <v>6223</v>
      </c>
      <c r="E720" t="s">
        <v>2829</v>
      </c>
      <c r="F720" t="s">
        <v>6223</v>
      </c>
      <c r="G720" t="s">
        <v>2829</v>
      </c>
      <c r="H720" t="s">
        <v>5499</v>
      </c>
      <c r="I720" t="s">
        <v>2829</v>
      </c>
      <c r="J720">
        <v>0</v>
      </c>
      <c r="K720" t="s">
        <v>2828</v>
      </c>
      <c r="L720" t="s">
        <v>5502</v>
      </c>
      <c r="M720" t="s">
        <v>8213</v>
      </c>
      <c r="N720" t="str">
        <f t="shared" si="11"/>
        <v>insert into users (id, first_name, email, password, status, role) values(2264,'gerindolaksanakarya@sippminerba.comxxx','gerindolaksanakarya@sippminerba.comxxx','LQMakvxZ26ACDKdDSwIEQd8OEtmNddkTnmVtCWsEiDNeMPuFholDR88Sy+vcUEGWUli4wQyrBvSCse2Ye8yUNQ==xxx','0,'companyxxx');</v>
      </c>
    </row>
    <row r="721" spans="1:14" x14ac:dyDescent="0.25">
      <c r="A721" t="s">
        <v>8212</v>
      </c>
      <c r="B721">
        <v>2265</v>
      </c>
      <c r="C721" t="s">
        <v>2828</v>
      </c>
      <c r="D721" t="s">
        <v>6224</v>
      </c>
      <c r="E721" t="s">
        <v>2829</v>
      </c>
      <c r="F721" t="s">
        <v>6224</v>
      </c>
      <c r="G721" t="s">
        <v>2829</v>
      </c>
      <c r="H721" t="s">
        <v>5499</v>
      </c>
      <c r="I721" t="s">
        <v>2829</v>
      </c>
      <c r="J721">
        <v>0</v>
      </c>
      <c r="K721" t="s">
        <v>2828</v>
      </c>
      <c r="L721" t="s">
        <v>5502</v>
      </c>
      <c r="M721" t="s">
        <v>8213</v>
      </c>
      <c r="N721" t="str">
        <f t="shared" si="11"/>
        <v>insert into users (id, first_name, email, password, status, role) values(2265,'gindojayamitraabadi@sippminerba.comxxx','gindojayamitraabadi@sippminerba.comxxx','LQMakvxZ26ACDKdDSwIEQd8OEtmNddkTnmVtCWsEiDNeMPuFholDR88Sy+vcUEGWUli4wQyrBvSCse2Ye8yUNQ==xxx','0,'companyxxx');</v>
      </c>
    </row>
    <row r="722" spans="1:14" x14ac:dyDescent="0.25">
      <c r="A722" t="s">
        <v>8212</v>
      </c>
      <c r="B722">
        <v>2267</v>
      </c>
      <c r="C722" t="s">
        <v>2828</v>
      </c>
      <c r="D722" t="s">
        <v>6225</v>
      </c>
      <c r="E722" t="s">
        <v>2829</v>
      </c>
      <c r="F722" t="s">
        <v>6225</v>
      </c>
      <c r="G722" t="s">
        <v>2829</v>
      </c>
      <c r="H722" t="s">
        <v>5499</v>
      </c>
      <c r="I722" t="s">
        <v>2829</v>
      </c>
      <c r="J722">
        <v>0</v>
      </c>
      <c r="K722" t="s">
        <v>2828</v>
      </c>
      <c r="L722" t="s">
        <v>5502</v>
      </c>
      <c r="M722" t="s">
        <v>8213</v>
      </c>
      <c r="N722" t="str">
        <f t="shared" si="11"/>
        <v>insert into users (id, first_name, email, password, status, role) values(2267,'gistenergi@sippminerba.comxxx','gistenergi@sippminerba.comxxx','LQMakvxZ26ACDKdDSwIEQd8OEtmNddkTnmVtCWsEiDNeMPuFholDR88Sy+vcUEGWUli4wQyrBvSCse2Ye8yUNQ==xxx','0,'companyxxx');</v>
      </c>
    </row>
    <row r="723" spans="1:14" x14ac:dyDescent="0.25">
      <c r="A723" t="s">
        <v>8212</v>
      </c>
      <c r="B723">
        <v>2268</v>
      </c>
      <c r="C723" t="s">
        <v>2828</v>
      </c>
      <c r="D723" t="s">
        <v>6226</v>
      </c>
      <c r="E723" t="s">
        <v>2829</v>
      </c>
      <c r="F723" t="s">
        <v>6226</v>
      </c>
      <c r="G723" t="s">
        <v>2829</v>
      </c>
      <c r="H723" t="s">
        <v>5499</v>
      </c>
      <c r="I723" t="s">
        <v>2829</v>
      </c>
      <c r="J723">
        <v>0</v>
      </c>
      <c r="K723" t="s">
        <v>2828</v>
      </c>
      <c r="L723" t="s">
        <v>5502</v>
      </c>
      <c r="M723" t="s">
        <v>8213</v>
      </c>
      <c r="N723" t="str">
        <f t="shared" si="11"/>
        <v>insert into users (id, first_name, email, password, status, role) values(2268,'gistenergy@sippminerba.comxxx','gistenergy@sippminerba.comxxx','LQMakvxZ26ACDKdDSwIEQd8OEtmNddkTnmVtCWsEiDNeMPuFholDR88Sy+vcUEGWUli4wQyrBvSCse2Ye8yUNQ==xxx','0,'companyxxx');</v>
      </c>
    </row>
    <row r="724" spans="1:14" x14ac:dyDescent="0.25">
      <c r="A724" t="s">
        <v>8212</v>
      </c>
      <c r="B724">
        <v>2269</v>
      </c>
      <c r="C724" t="s">
        <v>2828</v>
      </c>
      <c r="D724" t="s">
        <v>6227</v>
      </c>
      <c r="E724" t="s">
        <v>2829</v>
      </c>
      <c r="F724" t="s">
        <v>6227</v>
      </c>
      <c r="G724" t="s">
        <v>2829</v>
      </c>
      <c r="H724" t="s">
        <v>5499</v>
      </c>
      <c r="I724" t="s">
        <v>2829</v>
      </c>
      <c r="J724">
        <v>0</v>
      </c>
      <c r="K724" t="s">
        <v>2828</v>
      </c>
      <c r="L724" t="s">
        <v>5502</v>
      </c>
      <c r="M724" t="s">
        <v>8213</v>
      </c>
      <c r="N724" t="str">
        <f t="shared" si="11"/>
        <v>insert into users (id, first_name, email, password, status, role) values(2269,'gitakarunia@sippminerba.comxxx','gitakarunia@sippminerba.comxxx','LQMakvxZ26ACDKdDSwIEQd8OEtmNddkTnmVtCWsEiDNeMPuFholDR88Sy+vcUEGWUli4wQyrBvSCse2Ye8yUNQ==xxx','0,'companyxxx');</v>
      </c>
    </row>
    <row r="725" spans="1:14" x14ac:dyDescent="0.25">
      <c r="A725" t="s">
        <v>8212</v>
      </c>
      <c r="B725">
        <v>2270</v>
      </c>
      <c r="C725" t="s">
        <v>2828</v>
      </c>
      <c r="D725" t="s">
        <v>6228</v>
      </c>
      <c r="E725" t="s">
        <v>2829</v>
      </c>
      <c r="F725" t="s">
        <v>6228</v>
      </c>
      <c r="G725" t="s">
        <v>2829</v>
      </c>
      <c r="H725" t="s">
        <v>5499</v>
      </c>
      <c r="I725" t="s">
        <v>2829</v>
      </c>
      <c r="J725">
        <v>0</v>
      </c>
      <c r="K725" t="s">
        <v>2828</v>
      </c>
      <c r="L725" t="s">
        <v>5502</v>
      </c>
      <c r="M725" t="s">
        <v>8213</v>
      </c>
      <c r="N725" t="str">
        <f t="shared" si="11"/>
        <v>insert into users (id, first_name, email, password, status, role) values(2270,'globalarthaperkasa@sippminerba.comxxx','globalarthaperkasa@sippminerba.comxxx','LQMakvxZ26ACDKdDSwIEQd8OEtmNddkTnmVtCWsEiDNeMPuFholDR88Sy+vcUEGWUli4wQyrBvSCse2Ye8yUNQ==xxx','0,'companyxxx');</v>
      </c>
    </row>
    <row r="726" spans="1:14" x14ac:dyDescent="0.25">
      <c r="A726" t="s">
        <v>8212</v>
      </c>
      <c r="B726">
        <v>2271</v>
      </c>
      <c r="C726" t="s">
        <v>2828</v>
      </c>
      <c r="D726" t="s">
        <v>6229</v>
      </c>
      <c r="E726" t="s">
        <v>2829</v>
      </c>
      <c r="F726" t="s">
        <v>6229</v>
      </c>
      <c r="G726" t="s">
        <v>2829</v>
      </c>
      <c r="H726" t="s">
        <v>5499</v>
      </c>
      <c r="I726" t="s">
        <v>2829</v>
      </c>
      <c r="J726">
        <v>0</v>
      </c>
      <c r="K726" t="s">
        <v>2828</v>
      </c>
      <c r="L726" t="s">
        <v>5502</v>
      </c>
      <c r="M726" t="s">
        <v>8213</v>
      </c>
      <c r="N726" t="str">
        <f t="shared" si="11"/>
        <v>insert into users (id, first_name, email, password, status, role) values(2271,'globalasiaprimacoalindom@sippminerba.comxxx','globalasiaprimacoalindom@sippminerba.comxxx','LQMakvxZ26ACDKdDSwIEQd8OEtmNddkTnmVtCWsEiDNeMPuFholDR88Sy+vcUEGWUli4wQyrBvSCse2Ye8yUNQ==xxx','0,'companyxxx');</v>
      </c>
    </row>
    <row r="727" spans="1:14" x14ac:dyDescent="0.25">
      <c r="A727" t="s">
        <v>8212</v>
      </c>
      <c r="B727">
        <v>2272</v>
      </c>
      <c r="C727" t="s">
        <v>2828</v>
      </c>
      <c r="D727" t="s">
        <v>6230</v>
      </c>
      <c r="E727" t="s">
        <v>2829</v>
      </c>
      <c r="F727" t="s">
        <v>6230</v>
      </c>
      <c r="G727" t="s">
        <v>2829</v>
      </c>
      <c r="H727" t="s">
        <v>5499</v>
      </c>
      <c r="I727" t="s">
        <v>2829</v>
      </c>
      <c r="J727">
        <v>0</v>
      </c>
      <c r="K727" t="s">
        <v>2828</v>
      </c>
      <c r="L727" t="s">
        <v>5502</v>
      </c>
      <c r="M727" t="s">
        <v>8213</v>
      </c>
      <c r="N727" t="str">
        <f t="shared" si="11"/>
        <v>insert into users (id, first_name, email, password, status, role) values(2272,'globalindahperkasa@sippminerba.comxxx','globalindahperkasa@sippminerba.comxxx','LQMakvxZ26ACDKdDSwIEQd8OEtmNddkTnmVtCWsEiDNeMPuFholDR88Sy+vcUEGWUli4wQyrBvSCse2Ye8yUNQ==xxx','0,'companyxxx');</v>
      </c>
    </row>
    <row r="728" spans="1:14" x14ac:dyDescent="0.25">
      <c r="A728" t="s">
        <v>8212</v>
      </c>
      <c r="B728">
        <v>2273</v>
      </c>
      <c r="C728" t="s">
        <v>2828</v>
      </c>
      <c r="D728" t="s">
        <v>6231</v>
      </c>
      <c r="E728" t="s">
        <v>2829</v>
      </c>
      <c r="F728" t="s">
        <v>6231</v>
      </c>
      <c r="G728" t="s">
        <v>2829</v>
      </c>
      <c r="H728" t="s">
        <v>5499</v>
      </c>
      <c r="I728" t="s">
        <v>2829</v>
      </c>
      <c r="J728">
        <v>0</v>
      </c>
      <c r="K728" t="s">
        <v>2828</v>
      </c>
      <c r="L728" t="s">
        <v>5502</v>
      </c>
      <c r="M728" t="s">
        <v>8213</v>
      </c>
      <c r="N728" t="str">
        <f t="shared" si="11"/>
        <v>insert into users (id, first_name, email, password, status, role) values(2273,'globalpratamajaya@sippminerba.comxxx','globalpratamajaya@sippminerba.comxxx','LQMakvxZ26ACDKdDSwIEQd8OEtmNddkTnmVtCWsEiDNeMPuFholDR88Sy+vcUEGWUli4wQyrBvSCse2Ye8yUNQ==xxx','0,'companyxxx');</v>
      </c>
    </row>
    <row r="729" spans="1:14" x14ac:dyDescent="0.25">
      <c r="A729" t="s">
        <v>8212</v>
      </c>
      <c r="B729">
        <v>2274</v>
      </c>
      <c r="C729" t="s">
        <v>2828</v>
      </c>
      <c r="D729" t="s">
        <v>6232</v>
      </c>
      <c r="E729" t="s">
        <v>2829</v>
      </c>
      <c r="F729" t="s">
        <v>6232</v>
      </c>
      <c r="G729" t="s">
        <v>2829</v>
      </c>
      <c r="H729" t="s">
        <v>5499</v>
      </c>
      <c r="I729" t="s">
        <v>2829</v>
      </c>
      <c r="J729">
        <v>0</v>
      </c>
      <c r="K729" t="s">
        <v>2828</v>
      </c>
      <c r="L729" t="s">
        <v>5502</v>
      </c>
      <c r="M729" t="s">
        <v>8213</v>
      </c>
      <c r="N729" t="str">
        <f t="shared" si="11"/>
        <v>insert into users (id, first_name, email, password, status, role) values(2274,'globalputeraperkasa@sippminerba.comxxx','globalputeraperkasa@sippminerba.comxxx','LQMakvxZ26ACDKdDSwIEQd8OEtmNddkTnmVtCWsEiDNeMPuFholDR88Sy+vcUEGWUli4wQyrBvSCse2Ye8yUNQ==xxx','0,'companyxxx');</v>
      </c>
    </row>
    <row r="730" spans="1:14" x14ac:dyDescent="0.25">
      <c r="A730" t="s">
        <v>8212</v>
      </c>
      <c r="B730">
        <v>2275</v>
      </c>
      <c r="C730" t="s">
        <v>2828</v>
      </c>
      <c r="D730" t="s">
        <v>6233</v>
      </c>
      <c r="E730" t="s">
        <v>2829</v>
      </c>
      <c r="F730" t="s">
        <v>6233</v>
      </c>
      <c r="G730" t="s">
        <v>2829</v>
      </c>
      <c r="H730" t="s">
        <v>5499</v>
      </c>
      <c r="I730" t="s">
        <v>2829</v>
      </c>
      <c r="J730">
        <v>0</v>
      </c>
      <c r="K730" t="s">
        <v>2828</v>
      </c>
      <c r="L730" t="s">
        <v>5502</v>
      </c>
      <c r="M730" t="s">
        <v>8213</v>
      </c>
      <c r="N730" t="str">
        <f t="shared" si="11"/>
        <v>insert into users (id, first_name, email, password, status, role) values(2275,'globalsurianusantara@sippminerba.comxxx','globalsurianusantara@sippminerba.comxxx','LQMakvxZ26ACDKdDSwIEQd8OEtmNddkTnmVtCWsEiDNeMPuFholDR88Sy+vcUEGWUli4wQyrBvSCse2Ye8yUNQ==xxx','0,'companyxxx');</v>
      </c>
    </row>
    <row r="731" spans="1:14" x14ac:dyDescent="0.25">
      <c r="A731" t="s">
        <v>8212</v>
      </c>
      <c r="B731">
        <v>2276</v>
      </c>
      <c r="C731" t="s">
        <v>2828</v>
      </c>
      <c r="D731" t="s">
        <v>6234</v>
      </c>
      <c r="E731" t="s">
        <v>2829</v>
      </c>
      <c r="F731" t="s">
        <v>6234</v>
      </c>
      <c r="G731" t="s">
        <v>2829</v>
      </c>
      <c r="H731" t="s">
        <v>5499</v>
      </c>
      <c r="I731" t="s">
        <v>2829</v>
      </c>
      <c r="J731">
        <v>0</v>
      </c>
      <c r="K731" t="s">
        <v>2828</v>
      </c>
      <c r="L731" t="s">
        <v>5502</v>
      </c>
      <c r="M731" t="s">
        <v>8213</v>
      </c>
      <c r="N731" t="str">
        <f t="shared" si="11"/>
        <v>insert into users (id, first_name, email, password, status, role) values(2276,'globalindoalamlestariiv@sippminerba.comxxx','globalindoalamlestariiv@sippminerba.comxxx','LQMakvxZ26ACDKdDSwIEQd8OEtmNddkTnmVtCWsEiDNeMPuFholDR88Sy+vcUEGWUli4wQyrBvSCse2Ye8yUNQ==xxx','0,'companyxxx');</v>
      </c>
    </row>
    <row r="732" spans="1:14" x14ac:dyDescent="0.25">
      <c r="A732" t="s">
        <v>8212</v>
      </c>
      <c r="B732">
        <v>2277</v>
      </c>
      <c r="C732" t="s">
        <v>2828</v>
      </c>
      <c r="D732" t="s">
        <v>6235</v>
      </c>
      <c r="E732" t="s">
        <v>2829</v>
      </c>
      <c r="F732" t="s">
        <v>6235</v>
      </c>
      <c r="G732" t="s">
        <v>2829</v>
      </c>
      <c r="H732" t="s">
        <v>5499</v>
      </c>
      <c r="I732" t="s">
        <v>2829</v>
      </c>
      <c r="J732">
        <v>0</v>
      </c>
      <c r="K732" t="s">
        <v>2828</v>
      </c>
      <c r="L732" t="s">
        <v>5502</v>
      </c>
      <c r="M732" t="s">
        <v>8213</v>
      </c>
      <c r="N732" t="str">
        <f t="shared" si="11"/>
        <v>insert into users (id, first_name, email, password, status, role) values(2277,'globalindointienergi@sippminerba.comxxx','globalindointienergi@sippminerba.comxxx','LQMakvxZ26ACDKdDSwIEQd8OEtmNddkTnmVtCWsEiDNeMPuFholDR88Sy+vcUEGWUli4wQyrBvSCse2Ye8yUNQ==xxx','0,'companyxxx');</v>
      </c>
    </row>
    <row r="733" spans="1:14" x14ac:dyDescent="0.25">
      <c r="A733" t="s">
        <v>8212</v>
      </c>
      <c r="B733">
        <v>2278</v>
      </c>
      <c r="C733" t="s">
        <v>2828</v>
      </c>
      <c r="D733" t="s">
        <v>6236</v>
      </c>
      <c r="E733" t="s">
        <v>2829</v>
      </c>
      <c r="F733" t="s">
        <v>6236</v>
      </c>
      <c r="G733" t="s">
        <v>2829</v>
      </c>
      <c r="H733" t="s">
        <v>5499</v>
      </c>
      <c r="I733" t="s">
        <v>2829</v>
      </c>
      <c r="J733">
        <v>0</v>
      </c>
      <c r="K733" t="s">
        <v>2828</v>
      </c>
      <c r="L733" t="s">
        <v>5502</v>
      </c>
      <c r="M733" t="s">
        <v>8213</v>
      </c>
      <c r="N733" t="str">
        <f t="shared" si="11"/>
        <v>insert into users (id, first_name, email, password, status, role) values(2278,'golddelapandelapan@sippminerba.comxxx','golddelapandelapan@sippminerba.comxxx','LQMakvxZ26ACDKdDSwIEQd8OEtmNddkTnmVtCWsEiDNeMPuFholDR88Sy+vcUEGWUli4wQyrBvSCse2Ye8yUNQ==xxx','0,'companyxxx');</v>
      </c>
    </row>
    <row r="734" spans="1:14" x14ac:dyDescent="0.25">
      <c r="A734" t="s">
        <v>8212</v>
      </c>
      <c r="B734">
        <v>516</v>
      </c>
      <c r="C734" t="s">
        <v>2828</v>
      </c>
      <c r="D734" t="s">
        <v>6237</v>
      </c>
      <c r="E734" t="s">
        <v>2829</v>
      </c>
      <c r="F734" t="s">
        <v>6237</v>
      </c>
      <c r="G734" t="s">
        <v>2829</v>
      </c>
      <c r="H734" t="s">
        <v>5499</v>
      </c>
      <c r="I734" t="s">
        <v>2829</v>
      </c>
      <c r="J734">
        <v>0</v>
      </c>
      <c r="K734" t="s">
        <v>2828</v>
      </c>
      <c r="L734" t="s">
        <v>5502</v>
      </c>
      <c r="M734" t="s">
        <v>8213</v>
      </c>
      <c r="N734" t="str">
        <f t="shared" si="11"/>
        <v>insert into users (id, first_name, email, password, status, role) values(516,'goldtelenriver@sippminerba.comxxx','goldtelenriver@sippminerba.comxxx','LQMakvxZ26ACDKdDSwIEQd8OEtmNddkTnmVtCWsEiDNeMPuFholDR88Sy+vcUEGWUli4wQyrBvSCse2Ye8yUNQ==xxx','0,'companyxxx');</v>
      </c>
    </row>
    <row r="735" spans="1:14" x14ac:dyDescent="0.25">
      <c r="A735" t="s">
        <v>8212</v>
      </c>
      <c r="B735">
        <v>2279</v>
      </c>
      <c r="C735" t="s">
        <v>2828</v>
      </c>
      <c r="D735" t="s">
        <v>6238</v>
      </c>
      <c r="E735" t="s">
        <v>2829</v>
      </c>
      <c r="F735" t="s">
        <v>6238</v>
      </c>
      <c r="G735" t="s">
        <v>2829</v>
      </c>
      <c r="H735" t="s">
        <v>5499</v>
      </c>
      <c r="I735" t="s">
        <v>2829</v>
      </c>
      <c r="J735">
        <v>0</v>
      </c>
      <c r="K735" t="s">
        <v>2828</v>
      </c>
      <c r="L735" t="s">
        <v>5502</v>
      </c>
      <c r="M735" t="s">
        <v>8213</v>
      </c>
      <c r="N735" t="str">
        <f t="shared" si="11"/>
        <v>insert into users (id, first_name, email, password, status, role) values(2279,'goldenanugeranusantara@sippminerba.comxxx','goldenanugeranusantara@sippminerba.comxxx','LQMakvxZ26ACDKdDSwIEQd8OEtmNddkTnmVtCWsEiDNeMPuFholDR88Sy+vcUEGWUli4wQyrBvSCse2Ye8yUNQ==xxx','0,'companyxxx');</v>
      </c>
    </row>
    <row r="736" spans="1:14" x14ac:dyDescent="0.25">
      <c r="A736" t="s">
        <v>8212</v>
      </c>
      <c r="B736">
        <v>2280</v>
      </c>
      <c r="C736" t="s">
        <v>2828</v>
      </c>
      <c r="D736" t="s">
        <v>6239</v>
      </c>
      <c r="E736" t="s">
        <v>2829</v>
      </c>
      <c r="F736" t="s">
        <v>6239</v>
      </c>
      <c r="G736" t="s">
        <v>2829</v>
      </c>
      <c r="H736" t="s">
        <v>5499</v>
      </c>
      <c r="I736" t="s">
        <v>2829</v>
      </c>
      <c r="J736">
        <v>0</v>
      </c>
      <c r="K736" t="s">
        <v>2828</v>
      </c>
      <c r="L736" t="s">
        <v>5502</v>
      </c>
      <c r="M736" t="s">
        <v>8213</v>
      </c>
      <c r="N736" t="str">
        <f t="shared" si="11"/>
        <v>insert into users (id, first_name, email, password, status, role) values(2280,'goldengatewayindonesia@sippminerba.comxxx','goldengatewayindonesia@sippminerba.comxxx','LQMakvxZ26ACDKdDSwIEQd8OEtmNddkTnmVtCWsEiDNeMPuFholDR88Sy+vcUEGWUli4wQyrBvSCse2Ye8yUNQ==xxx','0,'companyxxx');</v>
      </c>
    </row>
    <row r="737" spans="1:14" x14ac:dyDescent="0.25">
      <c r="A737" t="s">
        <v>8212</v>
      </c>
      <c r="B737">
        <v>2281</v>
      </c>
      <c r="C737" t="s">
        <v>2828</v>
      </c>
      <c r="D737" t="s">
        <v>6240</v>
      </c>
      <c r="E737" t="s">
        <v>2829</v>
      </c>
      <c r="F737" t="s">
        <v>6240</v>
      </c>
      <c r="G737" t="s">
        <v>2829</v>
      </c>
      <c r="H737" t="s">
        <v>5499</v>
      </c>
      <c r="I737" t="s">
        <v>2829</v>
      </c>
      <c r="J737">
        <v>0</v>
      </c>
      <c r="K737" t="s">
        <v>2828</v>
      </c>
      <c r="L737" t="s">
        <v>5502</v>
      </c>
      <c r="M737" t="s">
        <v>8213</v>
      </c>
      <c r="N737" t="str">
        <f t="shared" si="11"/>
        <v>insert into users (id, first_name, email, password, status, role) values(2281,'goldengreatborneo@sippminerba.comxxx','goldengreatborneo@sippminerba.comxxx','LQMakvxZ26ACDKdDSwIEQd8OEtmNddkTnmVtCWsEiDNeMPuFholDR88Sy+vcUEGWUli4wQyrBvSCse2Ye8yUNQ==xxx','0,'companyxxx');</v>
      </c>
    </row>
    <row r="738" spans="1:14" x14ac:dyDescent="0.25">
      <c r="A738" t="s">
        <v>8212</v>
      </c>
      <c r="B738">
        <v>2283</v>
      </c>
      <c r="C738" t="s">
        <v>2828</v>
      </c>
      <c r="D738" t="s">
        <v>6566</v>
      </c>
      <c r="E738" t="s">
        <v>2829</v>
      </c>
      <c r="F738" t="s">
        <v>6566</v>
      </c>
      <c r="G738" t="s">
        <v>2829</v>
      </c>
      <c r="H738" t="s">
        <v>5499</v>
      </c>
      <c r="I738" t="s">
        <v>2829</v>
      </c>
      <c r="J738">
        <v>0</v>
      </c>
      <c r="K738" t="s">
        <v>2828</v>
      </c>
      <c r="L738" t="s">
        <v>5502</v>
      </c>
      <c r="M738" t="s">
        <v>8213</v>
      </c>
      <c r="N738" t="str">
        <f t="shared" si="11"/>
        <v>insert into users (id, first_name, email, password, status, role) values(2283,'goltamindonesia@sippminerba.comxxx','goltamindonesia@sippminerba.comxxx','LQMakvxZ26ACDKdDSwIEQd8OEtmNddkTnmVtCWsEiDNeMPuFholDR88Sy+vcUEGWUli4wQyrBvSCse2Ye8yUNQ==xxx','0,'companyxxx');</v>
      </c>
    </row>
    <row r="739" spans="1:14" x14ac:dyDescent="0.25">
      <c r="A739" t="s">
        <v>8212</v>
      </c>
      <c r="B739">
        <v>761</v>
      </c>
      <c r="C739" t="s">
        <v>2828</v>
      </c>
      <c r="D739" t="s">
        <v>6241</v>
      </c>
      <c r="E739" t="s">
        <v>2829</v>
      </c>
      <c r="F739" t="s">
        <v>6241</v>
      </c>
      <c r="G739" t="s">
        <v>2829</v>
      </c>
      <c r="H739" t="s">
        <v>5499</v>
      </c>
      <c r="I739" t="s">
        <v>2829</v>
      </c>
      <c r="J739">
        <v>0</v>
      </c>
      <c r="K739" t="s">
        <v>2828</v>
      </c>
      <c r="L739" t="s">
        <v>5502</v>
      </c>
      <c r="M739" t="s">
        <v>8213</v>
      </c>
      <c r="N739" t="str">
        <f t="shared" si="11"/>
        <v>insert into users (id, first_name, email, password, status, role) values(761,'gorbyputrautama@sippminerba.comxxx','gorbyputrautama@sippminerba.comxxx','LQMakvxZ26ACDKdDSwIEQd8OEtmNddkTnmVtCWsEiDNeMPuFholDR88Sy+vcUEGWUli4wQyrBvSCse2Ye8yUNQ==xxx','0,'companyxxx');</v>
      </c>
    </row>
    <row r="740" spans="1:14" x14ac:dyDescent="0.25">
      <c r="A740" t="s">
        <v>8212</v>
      </c>
      <c r="B740">
        <v>2284</v>
      </c>
      <c r="C740" t="s">
        <v>2828</v>
      </c>
      <c r="D740" t="s">
        <v>6242</v>
      </c>
      <c r="E740" t="s">
        <v>2829</v>
      </c>
      <c r="F740" t="s">
        <v>6242</v>
      </c>
      <c r="G740" t="s">
        <v>2829</v>
      </c>
      <c r="H740" t="s">
        <v>5499</v>
      </c>
      <c r="I740" t="s">
        <v>2829</v>
      </c>
      <c r="J740">
        <v>0</v>
      </c>
      <c r="K740" t="s">
        <v>2828</v>
      </c>
      <c r="L740" t="s">
        <v>5502</v>
      </c>
      <c r="M740" t="s">
        <v>8213</v>
      </c>
      <c r="N740" t="str">
        <f t="shared" si="11"/>
        <v>insert into users (id, first_name, email, password, status, role) values(2284,'goredindonesia@sippminerba.comxxx','goredindonesia@sippminerba.comxxx','LQMakvxZ26ACDKdDSwIEQd8OEtmNddkTnmVtCWsEiDNeMPuFholDR88Sy+vcUEGWUli4wQyrBvSCse2Ye8yUNQ==xxx','0,'companyxxx');</v>
      </c>
    </row>
    <row r="741" spans="1:14" x14ac:dyDescent="0.25">
      <c r="A741" t="s">
        <v>8212</v>
      </c>
      <c r="B741">
        <v>2285</v>
      </c>
      <c r="C741" t="s">
        <v>2828</v>
      </c>
      <c r="D741" t="s">
        <v>6243</v>
      </c>
      <c r="E741" t="s">
        <v>2829</v>
      </c>
      <c r="F741" t="s">
        <v>6243</v>
      </c>
      <c r="G741" t="s">
        <v>2829</v>
      </c>
      <c r="H741" t="s">
        <v>5499</v>
      </c>
      <c r="I741" t="s">
        <v>2829</v>
      </c>
      <c r="J741">
        <v>0</v>
      </c>
      <c r="K741" t="s">
        <v>2828</v>
      </c>
      <c r="L741" t="s">
        <v>5502</v>
      </c>
      <c r="M741" t="s">
        <v>8213</v>
      </c>
      <c r="N741" t="str">
        <f t="shared" si="11"/>
        <v>insert into users (id, first_name, email, password, status, role) values(2285,'grahabaratamanusantara@sippminerba.comxxx','grahabaratamanusantara@sippminerba.comxxx','LQMakvxZ26ACDKdDSwIEQd8OEtmNddkTnmVtCWsEiDNeMPuFholDR88Sy+vcUEGWUli4wQyrBvSCse2Ye8yUNQ==xxx','0,'companyxxx');</v>
      </c>
    </row>
    <row r="742" spans="1:14" x14ac:dyDescent="0.25">
      <c r="A742" t="s">
        <v>8212</v>
      </c>
      <c r="B742">
        <v>2286</v>
      </c>
      <c r="C742" t="s">
        <v>2828</v>
      </c>
      <c r="D742" t="s">
        <v>6244</v>
      </c>
      <c r="E742" t="s">
        <v>2829</v>
      </c>
      <c r="F742" t="s">
        <v>6244</v>
      </c>
      <c r="G742" t="s">
        <v>2829</v>
      </c>
      <c r="H742" t="s">
        <v>5499</v>
      </c>
      <c r="I742" t="s">
        <v>2829</v>
      </c>
      <c r="J742">
        <v>0</v>
      </c>
      <c r="K742" t="s">
        <v>2828</v>
      </c>
      <c r="L742" t="s">
        <v>5502</v>
      </c>
      <c r="M742" t="s">
        <v>8213</v>
      </c>
      <c r="N742" t="str">
        <f t="shared" si="11"/>
        <v>insert into users (id, first_name, email, password, status, role) values(2286,'grahabenuaetam@sippminerba.comxxx','grahabenuaetam@sippminerba.comxxx','LQMakvxZ26ACDKdDSwIEQd8OEtmNddkTnmVtCWsEiDNeMPuFholDR88Sy+vcUEGWUli4wQyrBvSCse2Ye8yUNQ==xxx','0,'companyxxx');</v>
      </c>
    </row>
    <row r="743" spans="1:14" x14ac:dyDescent="0.25">
      <c r="A743" t="s">
        <v>8212</v>
      </c>
      <c r="B743">
        <v>2287</v>
      </c>
      <c r="C743" t="s">
        <v>2828</v>
      </c>
      <c r="D743" t="s">
        <v>6245</v>
      </c>
      <c r="E743" t="s">
        <v>2829</v>
      </c>
      <c r="F743" t="s">
        <v>6245</v>
      </c>
      <c r="G743" t="s">
        <v>2829</v>
      </c>
      <c r="H743" t="s">
        <v>5499</v>
      </c>
      <c r="I743" t="s">
        <v>2829</v>
      </c>
      <c r="J743">
        <v>0</v>
      </c>
      <c r="K743" t="s">
        <v>2828</v>
      </c>
      <c r="L743" t="s">
        <v>5502</v>
      </c>
      <c r="M743" t="s">
        <v>8213</v>
      </c>
      <c r="N743" t="str">
        <f t="shared" si="11"/>
        <v>insert into users (id, first_name, email, password, status, role) values(2287,'grahajangkaranmineral@sippminerba.comxxx','grahajangkaranmineral@sippminerba.comxxx','LQMakvxZ26ACDKdDSwIEQd8OEtmNddkTnmVtCWsEiDNeMPuFholDR88Sy+vcUEGWUli4wQyrBvSCse2Ye8yUNQ==xxx','0,'companyxxx');</v>
      </c>
    </row>
    <row r="744" spans="1:14" x14ac:dyDescent="0.25">
      <c r="A744" t="s">
        <v>8212</v>
      </c>
      <c r="B744">
        <v>2289</v>
      </c>
      <c r="C744" t="s">
        <v>2828</v>
      </c>
      <c r="D744" t="s">
        <v>6246</v>
      </c>
      <c r="E744" t="s">
        <v>2829</v>
      </c>
      <c r="F744" t="s">
        <v>6246</v>
      </c>
      <c r="G744" t="s">
        <v>2829</v>
      </c>
      <c r="H744" t="s">
        <v>5499</v>
      </c>
      <c r="I744" t="s">
        <v>2829</v>
      </c>
      <c r="J744">
        <v>0</v>
      </c>
      <c r="K744" t="s">
        <v>2828</v>
      </c>
      <c r="L744" t="s">
        <v>5502</v>
      </c>
      <c r="M744" t="s">
        <v>8213</v>
      </c>
      <c r="N744" t="str">
        <f t="shared" si="11"/>
        <v>insert into users (id, first_name, email, password, status, role) values(2289,'grahapermataindah@sippminerba.comxxx','grahapermataindah@sippminerba.comxxx','LQMakvxZ26ACDKdDSwIEQd8OEtmNddkTnmVtCWsEiDNeMPuFholDR88Sy+vcUEGWUli4wQyrBvSCse2Ye8yUNQ==xxx','0,'companyxxx');</v>
      </c>
    </row>
    <row r="745" spans="1:14" x14ac:dyDescent="0.25">
      <c r="A745" t="s">
        <v>8212</v>
      </c>
      <c r="B745">
        <v>2290</v>
      </c>
      <c r="C745" t="s">
        <v>2828</v>
      </c>
      <c r="D745" t="s">
        <v>6247</v>
      </c>
      <c r="E745" t="s">
        <v>2829</v>
      </c>
      <c r="F745" t="s">
        <v>6247</v>
      </c>
      <c r="G745" t="s">
        <v>2829</v>
      </c>
      <c r="H745" t="s">
        <v>5499</v>
      </c>
      <c r="I745" t="s">
        <v>2829</v>
      </c>
      <c r="J745">
        <v>0</v>
      </c>
      <c r="K745" t="s">
        <v>2828</v>
      </c>
      <c r="L745" t="s">
        <v>5502</v>
      </c>
      <c r="M745" t="s">
        <v>8213</v>
      </c>
      <c r="N745" t="str">
        <f t="shared" si="11"/>
        <v>insert into users (id, first_name, email, password, status, role) values(2290,'grahasuryatambang@sippminerba.comxxx','grahasuryatambang@sippminerba.comxxx','LQMakvxZ26ACDKdDSwIEQd8OEtmNddkTnmVtCWsEiDNeMPuFholDR88Sy+vcUEGWUli4wQyrBvSCse2Ye8yUNQ==xxx','0,'companyxxx');</v>
      </c>
    </row>
    <row r="746" spans="1:14" x14ac:dyDescent="0.25">
      <c r="A746" t="s">
        <v>8212</v>
      </c>
      <c r="B746">
        <v>2291</v>
      </c>
      <c r="C746" t="s">
        <v>2828</v>
      </c>
      <c r="D746" t="s">
        <v>6248</v>
      </c>
      <c r="E746" t="s">
        <v>2829</v>
      </c>
      <c r="F746" t="s">
        <v>6248</v>
      </c>
      <c r="G746" t="s">
        <v>2829</v>
      </c>
      <c r="H746" t="s">
        <v>5499</v>
      </c>
      <c r="I746" t="s">
        <v>2829</v>
      </c>
      <c r="J746">
        <v>0</v>
      </c>
      <c r="K746" t="s">
        <v>2828</v>
      </c>
      <c r="L746" t="s">
        <v>5502</v>
      </c>
      <c r="M746" t="s">
        <v>8213</v>
      </c>
      <c r="N746" t="str">
        <f t="shared" si="11"/>
        <v>insert into users (id, first_name, email, password, status, role) values(2291,'grandanugrahjaya@sippminerba.comxxx','grandanugrahjaya@sippminerba.comxxx','LQMakvxZ26ACDKdDSwIEQd8OEtmNddkTnmVtCWsEiDNeMPuFholDR88Sy+vcUEGWUli4wQyrBvSCse2Ye8yUNQ==xxx','0,'companyxxx');</v>
      </c>
    </row>
    <row r="747" spans="1:14" x14ac:dyDescent="0.25">
      <c r="A747" t="s">
        <v>8212</v>
      </c>
      <c r="B747">
        <v>2292</v>
      </c>
      <c r="C747" t="s">
        <v>2828</v>
      </c>
      <c r="D747" t="s">
        <v>6249</v>
      </c>
      <c r="E747" t="s">
        <v>2829</v>
      </c>
      <c r="F747" t="s">
        <v>6249</v>
      </c>
      <c r="G747" t="s">
        <v>2829</v>
      </c>
      <c r="H747" t="s">
        <v>5499</v>
      </c>
      <c r="I747" t="s">
        <v>2829</v>
      </c>
      <c r="J747">
        <v>0</v>
      </c>
      <c r="K747" t="s">
        <v>2828</v>
      </c>
      <c r="L747" t="s">
        <v>5502</v>
      </c>
      <c r="M747" t="s">
        <v>8213</v>
      </c>
      <c r="N747" t="str">
        <f t="shared" si="11"/>
        <v>insert into users (id, first_name, email, password, status, role) values(2292,'greatbusinessgroup@sippminerba.comxxx','greatbusinessgroup@sippminerba.comxxx','LQMakvxZ26ACDKdDSwIEQd8OEtmNddkTnmVtCWsEiDNeMPuFholDR88Sy+vcUEGWUli4wQyrBvSCse2Ye8yUNQ==xxx','0,'companyxxx');</v>
      </c>
    </row>
    <row r="748" spans="1:14" x14ac:dyDescent="0.25">
      <c r="A748" t="s">
        <v>8212</v>
      </c>
      <c r="B748">
        <v>2293</v>
      </c>
      <c r="C748" t="s">
        <v>2828</v>
      </c>
      <c r="D748" t="s">
        <v>6250</v>
      </c>
      <c r="E748" t="s">
        <v>2829</v>
      </c>
      <c r="F748" t="s">
        <v>6250</v>
      </c>
      <c r="G748" t="s">
        <v>2829</v>
      </c>
      <c r="H748" t="s">
        <v>5499</v>
      </c>
      <c r="I748" t="s">
        <v>2829</v>
      </c>
      <c r="J748">
        <v>0</v>
      </c>
      <c r="K748" t="s">
        <v>2828</v>
      </c>
      <c r="L748" t="s">
        <v>5502</v>
      </c>
      <c r="M748" t="s">
        <v>8213</v>
      </c>
      <c r="N748" t="str">
        <f t="shared" si="11"/>
        <v>insert into users (id, first_name, email, password, status, role) values(2293,'greenresourcescoalindo@sippminerba.comxxx','greenresourcescoalindo@sippminerba.comxxx','LQMakvxZ26ACDKdDSwIEQd8OEtmNddkTnmVtCWsEiDNeMPuFholDR88Sy+vcUEGWUli4wQyrBvSCse2Ye8yUNQ==xxx','0,'companyxxx');</v>
      </c>
    </row>
    <row r="749" spans="1:14" x14ac:dyDescent="0.25">
      <c r="A749" t="s">
        <v>8212</v>
      </c>
      <c r="B749">
        <v>284</v>
      </c>
      <c r="C749" t="s">
        <v>2828</v>
      </c>
      <c r="D749" t="s">
        <v>6251</v>
      </c>
      <c r="E749" t="s">
        <v>2829</v>
      </c>
      <c r="F749" t="s">
        <v>6251</v>
      </c>
      <c r="G749" t="s">
        <v>2829</v>
      </c>
      <c r="H749" t="s">
        <v>5499</v>
      </c>
      <c r="I749" t="s">
        <v>2829</v>
      </c>
      <c r="J749">
        <v>0</v>
      </c>
      <c r="K749" t="s">
        <v>2828</v>
      </c>
      <c r="L749" t="s">
        <v>5502</v>
      </c>
      <c r="M749" t="s">
        <v>8213</v>
      </c>
      <c r="N749" t="str">
        <f t="shared" si="11"/>
        <v>insert into users (id, first_name, email, password, status, role) values(284,'griyasumbersetya@sippminerba.comxxx','griyasumbersetya@sippminerba.comxxx','LQMakvxZ26ACDKdDSwIEQd8OEtmNddkTnmVtCWsEiDNeMPuFholDR88Sy+vcUEGWUli4wQyrBvSCse2Ye8yUNQ==xxx','0,'companyxxx');</v>
      </c>
    </row>
    <row r="750" spans="1:14" x14ac:dyDescent="0.25">
      <c r="A750" t="s">
        <v>8212</v>
      </c>
      <c r="B750">
        <v>2294</v>
      </c>
      <c r="C750" t="s">
        <v>2828</v>
      </c>
      <c r="D750" t="s">
        <v>6252</v>
      </c>
      <c r="E750" t="s">
        <v>2829</v>
      </c>
      <c r="F750" t="s">
        <v>6252</v>
      </c>
      <c r="G750" t="s">
        <v>2829</v>
      </c>
      <c r="H750" t="s">
        <v>5499</v>
      </c>
      <c r="I750" t="s">
        <v>2829</v>
      </c>
      <c r="J750">
        <v>0</v>
      </c>
      <c r="K750" t="s">
        <v>2828</v>
      </c>
      <c r="L750" t="s">
        <v>5502</v>
      </c>
      <c r="M750" t="s">
        <v>8213</v>
      </c>
      <c r="N750" t="str">
        <f t="shared" si="11"/>
        <v>insert into users (id, first_name, email, password, status, role) values(2294,'grouppijar@sippminerba.comxxx','grouppijar@sippminerba.comxxx','LQMakvxZ26ACDKdDSwIEQd8OEtmNddkTnmVtCWsEiDNeMPuFholDR88Sy+vcUEGWUli4wQyrBvSCse2Ye8yUNQ==xxx','0,'companyxxx');</v>
      </c>
    </row>
    <row r="751" spans="1:14" x14ac:dyDescent="0.25">
      <c r="A751" t="s">
        <v>8212</v>
      </c>
      <c r="B751">
        <v>2295</v>
      </c>
      <c r="C751" t="s">
        <v>2828</v>
      </c>
      <c r="D751" t="s">
        <v>6253</v>
      </c>
      <c r="E751" t="s">
        <v>2829</v>
      </c>
      <c r="F751" t="s">
        <v>6253</v>
      </c>
      <c r="G751" t="s">
        <v>2829</v>
      </c>
      <c r="H751" t="s">
        <v>5499</v>
      </c>
      <c r="I751" t="s">
        <v>2829</v>
      </c>
      <c r="J751">
        <v>0</v>
      </c>
      <c r="K751" t="s">
        <v>2828</v>
      </c>
      <c r="L751" t="s">
        <v>5502</v>
      </c>
      <c r="M751" t="s">
        <v>8213</v>
      </c>
      <c r="N751" t="str">
        <f t="shared" si="11"/>
        <v>insert into users (id, first_name, email, password, status, role) values(2295,'gudanghitamprima@sippminerba.comxxx','gudanghitamprima@sippminerba.comxxx','LQMakvxZ26ACDKdDSwIEQd8OEtmNddkTnmVtCWsEiDNeMPuFholDR88Sy+vcUEGWUli4wQyrBvSCse2Ye8yUNQ==xxx','0,'companyxxx');</v>
      </c>
    </row>
    <row r="752" spans="1:14" x14ac:dyDescent="0.25">
      <c r="A752" t="s">
        <v>8212</v>
      </c>
      <c r="B752">
        <v>707</v>
      </c>
      <c r="C752" t="s">
        <v>2828</v>
      </c>
      <c r="D752" t="s">
        <v>6254</v>
      </c>
      <c r="E752" t="s">
        <v>2829</v>
      </c>
      <c r="F752" t="s">
        <v>6254</v>
      </c>
      <c r="G752" t="s">
        <v>2829</v>
      </c>
      <c r="H752" t="s">
        <v>5499</v>
      </c>
      <c r="I752" t="s">
        <v>2829</v>
      </c>
      <c r="J752">
        <v>0</v>
      </c>
      <c r="K752" t="s">
        <v>2828</v>
      </c>
      <c r="L752" t="s">
        <v>5502</v>
      </c>
      <c r="M752" t="s">
        <v>8213</v>
      </c>
      <c r="N752" t="str">
        <f t="shared" si="11"/>
        <v>insert into users (id, first_name, email, password, status, role) values(707,'guguktinggicoal@sippminerba.comxxx','guguktinggicoal@sippminerba.comxxx','LQMakvxZ26ACDKdDSwIEQd8OEtmNddkTnmVtCWsEiDNeMPuFholDR88Sy+vcUEGWUli4wQyrBvSCse2Ye8yUNQ==xxx','0,'companyxxx');</v>
      </c>
    </row>
    <row r="753" spans="1:14" x14ac:dyDescent="0.25">
      <c r="A753" t="s">
        <v>8212</v>
      </c>
      <c r="B753">
        <v>2297</v>
      </c>
      <c r="C753" t="s">
        <v>2828</v>
      </c>
      <c r="D753" t="s">
        <v>6255</v>
      </c>
      <c r="E753" t="s">
        <v>2829</v>
      </c>
      <c r="F753" t="s">
        <v>6255</v>
      </c>
      <c r="G753" t="s">
        <v>2829</v>
      </c>
      <c r="H753" t="s">
        <v>5499</v>
      </c>
      <c r="I753" t="s">
        <v>2829</v>
      </c>
      <c r="J753">
        <v>0</v>
      </c>
      <c r="K753" t="s">
        <v>2828</v>
      </c>
      <c r="L753" t="s">
        <v>5502</v>
      </c>
      <c r="M753" t="s">
        <v>8213</v>
      </c>
      <c r="N753" t="str">
        <f t="shared" si="11"/>
        <v>insert into users (id, first_name, email, password, status, role) values(2297,'gunabanta@sippminerba.comxxx','gunabanta@sippminerba.comxxx','LQMakvxZ26ACDKdDSwIEQd8OEtmNddkTnmVtCWsEiDNeMPuFholDR88Sy+vcUEGWUli4wQyrBvSCse2Ye8yUNQ==xxx','0,'companyxxx');</v>
      </c>
    </row>
    <row r="754" spans="1:14" x14ac:dyDescent="0.25">
      <c r="A754" t="s">
        <v>8212</v>
      </c>
      <c r="B754">
        <v>2298</v>
      </c>
      <c r="C754" t="s">
        <v>2828</v>
      </c>
      <c r="D754" t="s">
        <v>6256</v>
      </c>
      <c r="E754" t="s">
        <v>2829</v>
      </c>
      <c r="F754" t="s">
        <v>6256</v>
      </c>
      <c r="G754" t="s">
        <v>2829</v>
      </c>
      <c r="H754" t="s">
        <v>5499</v>
      </c>
      <c r="I754" t="s">
        <v>2829</v>
      </c>
      <c r="J754">
        <v>0</v>
      </c>
      <c r="K754" t="s">
        <v>2828</v>
      </c>
      <c r="L754" t="s">
        <v>5502</v>
      </c>
      <c r="M754" t="s">
        <v>8213</v>
      </c>
      <c r="N754" t="str">
        <f t="shared" si="11"/>
        <v>insert into users (id, first_name, email, password, status, role) values(2298,'gunaenergiindonesia@sippminerba.comxxx','gunaenergiindonesia@sippminerba.comxxx','LQMakvxZ26ACDKdDSwIEQd8OEtmNddkTnmVtCWsEiDNeMPuFholDR88Sy+vcUEGWUli4wQyrBvSCse2Ye8yUNQ==xxx','0,'companyxxx');</v>
      </c>
    </row>
    <row r="755" spans="1:14" x14ac:dyDescent="0.25">
      <c r="A755" t="s">
        <v>8212</v>
      </c>
      <c r="B755">
        <v>2299</v>
      </c>
      <c r="C755" t="s">
        <v>2828</v>
      </c>
      <c r="D755" t="s">
        <v>6257</v>
      </c>
      <c r="E755" t="s">
        <v>2829</v>
      </c>
      <c r="F755" t="s">
        <v>6257</v>
      </c>
      <c r="G755" t="s">
        <v>2829</v>
      </c>
      <c r="H755" t="s">
        <v>5499</v>
      </c>
      <c r="I755" t="s">
        <v>2829</v>
      </c>
      <c r="J755">
        <v>0</v>
      </c>
      <c r="K755" t="s">
        <v>2828</v>
      </c>
      <c r="L755" t="s">
        <v>5502</v>
      </c>
      <c r="M755" t="s">
        <v>8213</v>
      </c>
      <c r="N755" t="str">
        <f t="shared" si="11"/>
        <v>insert into users (id, first_name, email, password, status, role) values(2299,'gunungarangabadi@sippminerba.comxxx','gunungarangabadi@sippminerba.comxxx','LQMakvxZ26ACDKdDSwIEQd8OEtmNddkTnmVtCWsEiDNeMPuFholDR88Sy+vcUEGWUli4wQyrBvSCse2Ye8yUNQ==xxx','0,'companyxxx');</v>
      </c>
    </row>
    <row r="756" spans="1:14" x14ac:dyDescent="0.25">
      <c r="A756" t="s">
        <v>8212</v>
      </c>
      <c r="B756">
        <v>1020</v>
      </c>
      <c r="C756" t="s">
        <v>2828</v>
      </c>
      <c r="D756" t="s">
        <v>6258</v>
      </c>
      <c r="E756" t="s">
        <v>2829</v>
      </c>
      <c r="F756" t="s">
        <v>6258</v>
      </c>
      <c r="G756" t="s">
        <v>2829</v>
      </c>
      <c r="H756" t="s">
        <v>5499</v>
      </c>
      <c r="I756" t="s">
        <v>2829</v>
      </c>
      <c r="J756">
        <v>0</v>
      </c>
      <c r="K756" t="s">
        <v>2828</v>
      </c>
      <c r="L756" t="s">
        <v>5502</v>
      </c>
      <c r="M756" t="s">
        <v>8213</v>
      </c>
      <c r="N756" t="str">
        <f t="shared" si="11"/>
        <v>insert into users (id, first_name, email, password, status, role) values(1020,'gunungbintanabadi@sippminerba.comxxx','gunungbintanabadi@sippminerba.comxxx','LQMakvxZ26ACDKdDSwIEQd8OEtmNddkTnmVtCWsEiDNeMPuFholDR88Sy+vcUEGWUli4wQyrBvSCse2Ye8yUNQ==xxx','0,'companyxxx');</v>
      </c>
    </row>
    <row r="757" spans="1:14" x14ac:dyDescent="0.25">
      <c r="A757" t="s">
        <v>8212</v>
      </c>
      <c r="B757">
        <v>2300</v>
      </c>
      <c r="C757" t="s">
        <v>2828</v>
      </c>
      <c r="D757" t="s">
        <v>6259</v>
      </c>
      <c r="E757" t="s">
        <v>2829</v>
      </c>
      <c r="F757" t="s">
        <v>6259</v>
      </c>
      <c r="G757" t="s">
        <v>2829</v>
      </c>
      <c r="H757" t="s">
        <v>5499</v>
      </c>
      <c r="I757" t="s">
        <v>2829</v>
      </c>
      <c r="J757">
        <v>0</v>
      </c>
      <c r="K757" t="s">
        <v>2828</v>
      </c>
      <c r="L757" t="s">
        <v>5502</v>
      </c>
      <c r="M757" t="s">
        <v>8213</v>
      </c>
      <c r="N757" t="str">
        <f t="shared" si="11"/>
        <v>insert into users (id, first_name, email, password, status, role) values(2300,'gunungcahayabersama@sippminerba.comxxx','gunungcahayabersama@sippminerba.comxxx','LQMakvxZ26ACDKdDSwIEQd8OEtmNddkTnmVtCWsEiDNeMPuFholDR88Sy+vcUEGWUli4wQyrBvSCse2Ye8yUNQ==xxx','0,'companyxxx');</v>
      </c>
    </row>
    <row r="758" spans="1:14" x14ac:dyDescent="0.25">
      <c r="A758" t="s">
        <v>8212</v>
      </c>
      <c r="B758">
        <v>518</v>
      </c>
      <c r="C758" t="s">
        <v>2828</v>
      </c>
      <c r="D758" t="s">
        <v>6260</v>
      </c>
      <c r="E758" t="s">
        <v>2829</v>
      </c>
      <c r="F758" t="s">
        <v>6260</v>
      </c>
      <c r="G758" t="s">
        <v>2829</v>
      </c>
      <c r="H758" t="s">
        <v>5499</v>
      </c>
      <c r="I758" t="s">
        <v>2829</v>
      </c>
      <c r="J758">
        <v>0</v>
      </c>
      <c r="K758" t="s">
        <v>2828</v>
      </c>
      <c r="L758" t="s">
        <v>5502</v>
      </c>
      <c r="M758" t="s">
        <v>8213</v>
      </c>
      <c r="N758" t="str">
        <f t="shared" si="11"/>
        <v>insert into users (id, first_name, email, password, status, role) values(518,'gunungdewapermai@sippminerba.comxxx','gunungdewapermai@sippminerba.comxxx','LQMakvxZ26ACDKdDSwIEQd8OEtmNddkTnmVtCWsEiDNeMPuFholDR88Sy+vcUEGWUli4wQyrBvSCse2Ye8yUNQ==xxx','0,'companyxxx');</v>
      </c>
    </row>
    <row r="759" spans="1:14" x14ac:dyDescent="0.25">
      <c r="A759" t="s">
        <v>8212</v>
      </c>
      <c r="B759">
        <v>285</v>
      </c>
      <c r="C759" t="s">
        <v>2828</v>
      </c>
      <c r="D759" t="s">
        <v>6261</v>
      </c>
      <c r="E759" t="s">
        <v>2829</v>
      </c>
      <c r="F759" t="s">
        <v>6261</v>
      </c>
      <c r="G759" t="s">
        <v>2829</v>
      </c>
      <c r="H759" t="s">
        <v>5499</v>
      </c>
      <c r="I759" t="s">
        <v>2829</v>
      </c>
      <c r="J759">
        <v>0</v>
      </c>
      <c r="K759" t="s">
        <v>2828</v>
      </c>
      <c r="L759" t="s">
        <v>5502</v>
      </c>
      <c r="M759" t="s">
        <v>8213</v>
      </c>
      <c r="N759" t="str">
        <f t="shared" si="11"/>
        <v>insert into users (id, first_name, email, password, status, role) values(285,'gunungemasabadi@sippminerba.comxxx','gunungemasabadi@sippminerba.comxxx','LQMakvxZ26ACDKdDSwIEQd8OEtmNddkTnmVtCWsEiDNeMPuFholDR88Sy+vcUEGWUli4wQyrBvSCse2Ye8yUNQ==xxx','0,'companyxxx');</v>
      </c>
    </row>
    <row r="760" spans="1:14" x14ac:dyDescent="0.25">
      <c r="A760" t="s">
        <v>8212</v>
      </c>
      <c r="B760">
        <v>2302</v>
      </c>
      <c r="C760" t="s">
        <v>2828</v>
      </c>
      <c r="D760" t="s">
        <v>6262</v>
      </c>
      <c r="E760" t="s">
        <v>2829</v>
      </c>
      <c r="F760" t="s">
        <v>6262</v>
      </c>
      <c r="G760" t="s">
        <v>2829</v>
      </c>
      <c r="H760" t="s">
        <v>5499</v>
      </c>
      <c r="I760" t="s">
        <v>2829</v>
      </c>
      <c r="J760">
        <v>0</v>
      </c>
      <c r="K760" t="s">
        <v>2828</v>
      </c>
      <c r="L760" t="s">
        <v>5502</v>
      </c>
      <c r="M760" t="s">
        <v>8213</v>
      </c>
      <c r="N760" t="str">
        <f t="shared" si="11"/>
        <v>insert into users (id, first_name, email, password, status, role) values(2302,'gununggamelan@sippminerba.comxxx','gununggamelan@sippminerba.comxxx','LQMakvxZ26ACDKdDSwIEQd8OEtmNddkTnmVtCWsEiDNeMPuFholDR88Sy+vcUEGWUli4wQyrBvSCse2Ye8yUNQ==xxx','0,'companyxxx');</v>
      </c>
    </row>
    <row r="761" spans="1:14" x14ac:dyDescent="0.25">
      <c r="A761" t="s">
        <v>8212</v>
      </c>
      <c r="B761">
        <v>2303</v>
      </c>
      <c r="C761" t="s">
        <v>2828</v>
      </c>
      <c r="D761" t="s">
        <v>6263</v>
      </c>
      <c r="E761" t="s">
        <v>2829</v>
      </c>
      <c r="F761" t="s">
        <v>6263</v>
      </c>
      <c r="G761" t="s">
        <v>2829</v>
      </c>
      <c r="H761" t="s">
        <v>5499</v>
      </c>
      <c r="I761" t="s">
        <v>2829</v>
      </c>
      <c r="J761">
        <v>0</v>
      </c>
      <c r="K761" t="s">
        <v>2828</v>
      </c>
      <c r="L761" t="s">
        <v>5502</v>
      </c>
      <c r="M761" t="s">
        <v>8213</v>
      </c>
      <c r="N761" t="str">
        <f t="shared" si="11"/>
        <v>insert into users (id, first_name, email, password, status, role) values(2303,'gunungharangsejahtera@sippminerba.comxxx','gunungharangsejahtera@sippminerba.comxxx','LQMakvxZ26ACDKdDSwIEQd8OEtmNddkTnmVtCWsEiDNeMPuFholDR88Sy+vcUEGWUli4wQyrBvSCse2Ye8yUNQ==xxx','0,'companyxxx');</v>
      </c>
    </row>
    <row r="762" spans="1:14" x14ac:dyDescent="0.25">
      <c r="A762" t="s">
        <v>8212</v>
      </c>
      <c r="B762">
        <v>2304</v>
      </c>
      <c r="C762" t="s">
        <v>2828</v>
      </c>
      <c r="D762" t="s">
        <v>6264</v>
      </c>
      <c r="E762" t="s">
        <v>2829</v>
      </c>
      <c r="F762" t="s">
        <v>6264</v>
      </c>
      <c r="G762" t="s">
        <v>2829</v>
      </c>
      <c r="H762" t="s">
        <v>5499</v>
      </c>
      <c r="I762" t="s">
        <v>2829</v>
      </c>
      <c r="J762">
        <v>0</v>
      </c>
      <c r="K762" t="s">
        <v>2828</v>
      </c>
      <c r="L762" t="s">
        <v>5502</v>
      </c>
      <c r="M762" t="s">
        <v>8213</v>
      </c>
      <c r="N762" t="str">
        <f t="shared" si="11"/>
        <v>insert into users (id, first_name, email, password, status, role) values(2304,'gunungkijangjayalestari@sippminerba.comxxx','gunungkijangjayalestari@sippminerba.comxxx','LQMakvxZ26ACDKdDSwIEQd8OEtmNddkTnmVtCWsEiDNeMPuFholDR88Sy+vcUEGWUli4wQyrBvSCse2Ye8yUNQ==xxx','0,'companyxxx');</v>
      </c>
    </row>
    <row r="763" spans="1:14" x14ac:dyDescent="0.25">
      <c r="A763" t="s">
        <v>8212</v>
      </c>
      <c r="B763">
        <v>2306</v>
      </c>
      <c r="C763" t="s">
        <v>2828</v>
      </c>
      <c r="D763" t="s">
        <v>6265</v>
      </c>
      <c r="E763" t="s">
        <v>2829</v>
      </c>
      <c r="F763" t="s">
        <v>6265</v>
      </c>
      <c r="G763" t="s">
        <v>2829</v>
      </c>
      <c r="H763" t="s">
        <v>5499</v>
      </c>
      <c r="I763" t="s">
        <v>2829</v>
      </c>
      <c r="J763">
        <v>0</v>
      </c>
      <c r="K763" t="s">
        <v>2828</v>
      </c>
      <c r="L763" t="s">
        <v>5502</v>
      </c>
      <c r="M763" t="s">
        <v>8213</v>
      </c>
      <c r="N763" t="str">
        <f t="shared" si="11"/>
        <v>insert into users (id, first_name, email, password, status, role) values(2306,'gunungmascoalindo@sippminerba.comxxx','gunungmascoalindo@sippminerba.comxxx','LQMakvxZ26ACDKdDSwIEQd8OEtmNddkTnmVtCWsEiDNeMPuFholDR88Sy+vcUEGWUli4wQyrBvSCse2Ye8yUNQ==xxx','0,'companyxxx');</v>
      </c>
    </row>
    <row r="764" spans="1:14" x14ac:dyDescent="0.25">
      <c r="A764" t="s">
        <v>8212</v>
      </c>
      <c r="B764">
        <v>2307</v>
      </c>
      <c r="C764" t="s">
        <v>2828</v>
      </c>
      <c r="D764" t="s">
        <v>6266</v>
      </c>
      <c r="E764" t="s">
        <v>2829</v>
      </c>
      <c r="F764" t="s">
        <v>6266</v>
      </c>
      <c r="G764" t="s">
        <v>2829</v>
      </c>
      <c r="H764" t="s">
        <v>5499</v>
      </c>
      <c r="I764" t="s">
        <v>2829</v>
      </c>
      <c r="J764">
        <v>0</v>
      </c>
      <c r="K764" t="s">
        <v>2828</v>
      </c>
      <c r="L764" t="s">
        <v>5502</v>
      </c>
      <c r="M764" t="s">
        <v>8213</v>
      </c>
      <c r="N764" t="str">
        <f t="shared" si="11"/>
        <v>insert into users (id, first_name, email, password, status, role) values(2307,'gunungmaskaruniamining@sippminerba.comxxx','gunungmaskaruniamining@sippminerba.comxxx','LQMakvxZ26ACDKdDSwIEQd8OEtmNddkTnmVtCWsEiDNeMPuFholDR88Sy+vcUEGWUli4wQyrBvSCse2Ye8yUNQ==xxx','0,'companyxxx');</v>
      </c>
    </row>
    <row r="765" spans="1:14" x14ac:dyDescent="0.25">
      <c r="A765" t="s">
        <v>8212</v>
      </c>
      <c r="B765">
        <v>2308</v>
      </c>
      <c r="C765" t="s">
        <v>2828</v>
      </c>
      <c r="D765" t="s">
        <v>6267</v>
      </c>
      <c r="E765" t="s">
        <v>2829</v>
      </c>
      <c r="F765" t="s">
        <v>6267</v>
      </c>
      <c r="G765" t="s">
        <v>2829</v>
      </c>
      <c r="H765" t="s">
        <v>5499</v>
      </c>
      <c r="I765" t="s">
        <v>2829</v>
      </c>
      <c r="J765">
        <v>0</v>
      </c>
      <c r="K765" t="s">
        <v>2828</v>
      </c>
      <c r="L765" t="s">
        <v>5502</v>
      </c>
      <c r="M765" t="s">
        <v>8213</v>
      </c>
      <c r="N765" t="str">
        <f t="shared" si="11"/>
        <v>insert into users (id, first_name, email, password, status, role) values(2308,'gunungmaswesesa@sippminerba.comxxx','gunungmaswesesa@sippminerba.comxxx','LQMakvxZ26ACDKdDSwIEQd8OEtmNddkTnmVtCWsEiDNeMPuFholDR88Sy+vcUEGWUli4wQyrBvSCse2Ye8yUNQ==xxx','0,'companyxxx');</v>
      </c>
    </row>
    <row r="766" spans="1:14" x14ac:dyDescent="0.25">
      <c r="A766" t="s">
        <v>8212</v>
      </c>
      <c r="B766">
        <v>708</v>
      </c>
      <c r="C766" t="s">
        <v>2828</v>
      </c>
      <c r="D766" t="s">
        <v>6268</v>
      </c>
      <c r="E766" t="s">
        <v>2829</v>
      </c>
      <c r="F766" t="s">
        <v>6268</v>
      </c>
      <c r="G766" t="s">
        <v>2829</v>
      </c>
      <c r="H766" t="s">
        <v>5499</v>
      </c>
      <c r="I766" t="s">
        <v>2829</v>
      </c>
      <c r="J766">
        <v>0</v>
      </c>
      <c r="K766" t="s">
        <v>2828</v>
      </c>
      <c r="L766" t="s">
        <v>5502</v>
      </c>
      <c r="M766" t="s">
        <v>8213</v>
      </c>
      <c r="N766" t="str">
        <f t="shared" si="11"/>
        <v>insert into users (id, first_name, email, password, status, role) values(708,'gunungmuliamineral@sippminerba.comxxx','gunungmuliamineral@sippminerba.comxxx','LQMakvxZ26ACDKdDSwIEQd8OEtmNddkTnmVtCWsEiDNeMPuFholDR88Sy+vcUEGWUli4wQyrBvSCse2Ye8yUNQ==xxx','0,'companyxxx');</v>
      </c>
    </row>
    <row r="767" spans="1:14" x14ac:dyDescent="0.25">
      <c r="A767" t="s">
        <v>8212</v>
      </c>
      <c r="B767">
        <v>2309</v>
      </c>
      <c r="C767" t="s">
        <v>2828</v>
      </c>
      <c r="D767" t="s">
        <v>6269</v>
      </c>
      <c r="E767" t="s">
        <v>2829</v>
      </c>
      <c r="F767" t="s">
        <v>6269</v>
      </c>
      <c r="G767" t="s">
        <v>2829</v>
      </c>
      <c r="H767" t="s">
        <v>5499</v>
      </c>
      <c r="I767" t="s">
        <v>2829</v>
      </c>
      <c r="J767">
        <v>0</v>
      </c>
      <c r="K767" t="s">
        <v>2828</v>
      </c>
      <c r="L767" t="s">
        <v>5502</v>
      </c>
      <c r="M767" t="s">
        <v>8213</v>
      </c>
      <c r="N767" t="str">
        <f t="shared" si="11"/>
        <v>insert into users (id, first_name, email, password, status, role) values(2309,'gunungpersada@sippminerba.comxxx','gunungpersada@sippminerba.comxxx','LQMakvxZ26ACDKdDSwIEQd8OEtmNddkTnmVtCWsEiDNeMPuFholDR88Sy+vcUEGWUli4wQyrBvSCse2Ye8yUNQ==xxx','0,'companyxxx');</v>
      </c>
    </row>
    <row r="768" spans="1:14" x14ac:dyDescent="0.25">
      <c r="A768" t="s">
        <v>8212</v>
      </c>
      <c r="B768">
        <v>2311</v>
      </c>
      <c r="C768" t="s">
        <v>2828</v>
      </c>
      <c r="D768" t="s">
        <v>6271</v>
      </c>
      <c r="E768" t="s">
        <v>2829</v>
      </c>
      <c r="F768" t="s">
        <v>6271</v>
      </c>
      <c r="G768" t="s">
        <v>2829</v>
      </c>
      <c r="H768" t="s">
        <v>5499</v>
      </c>
      <c r="I768" t="s">
        <v>2829</v>
      </c>
      <c r="J768">
        <v>0</v>
      </c>
      <c r="K768" t="s">
        <v>2828</v>
      </c>
      <c r="L768" t="s">
        <v>5502</v>
      </c>
      <c r="M768" t="s">
        <v>8213</v>
      </c>
      <c r="N768" t="str">
        <f t="shared" si="11"/>
        <v>insert into users (id, first_name, email, password, status, role) values(2311,'gunungsion@sippminerba.comxxx','gunungsion@sippminerba.comxxx','LQMakvxZ26ACDKdDSwIEQd8OEtmNddkTnmVtCWsEiDNeMPuFholDR88Sy+vcUEGWUli4wQyrBvSCse2Ye8yUNQ==xxx','0,'companyxxx');</v>
      </c>
    </row>
    <row r="769" spans="1:14" x14ac:dyDescent="0.25">
      <c r="A769" t="s">
        <v>8212</v>
      </c>
      <c r="B769">
        <v>2312</v>
      </c>
      <c r="C769" t="s">
        <v>2828</v>
      </c>
      <c r="D769" t="s">
        <v>6272</v>
      </c>
      <c r="E769" t="s">
        <v>2829</v>
      </c>
      <c r="F769" t="s">
        <v>6272</v>
      </c>
      <c r="G769" t="s">
        <v>2829</v>
      </c>
      <c r="H769" t="s">
        <v>5499</v>
      </c>
      <c r="I769" t="s">
        <v>2829</v>
      </c>
      <c r="J769">
        <v>0</v>
      </c>
      <c r="K769" t="s">
        <v>2828</v>
      </c>
      <c r="L769" t="s">
        <v>5502</v>
      </c>
      <c r="M769" t="s">
        <v>8213</v>
      </c>
      <c r="N769" t="str">
        <f t="shared" si="11"/>
        <v>insert into users (id, first_name, email, password, status, role) values(2312,'gunungtaburmas@sippminerba.comxxx','gunungtaburmas@sippminerba.comxxx','LQMakvxZ26ACDKdDSwIEQd8OEtmNddkTnmVtCWsEiDNeMPuFholDR88Sy+vcUEGWUli4wQyrBvSCse2Ye8yUNQ==xxx','0,'companyxxx');</v>
      </c>
    </row>
    <row r="770" spans="1:14" x14ac:dyDescent="0.25">
      <c r="A770" t="s">
        <v>8212</v>
      </c>
      <c r="B770">
        <v>2313</v>
      </c>
      <c r="C770" t="s">
        <v>2828</v>
      </c>
      <c r="D770" t="s">
        <v>6273</v>
      </c>
      <c r="E770" t="s">
        <v>2829</v>
      </c>
      <c r="F770" t="s">
        <v>6273</v>
      </c>
      <c r="G770" t="s">
        <v>2829</v>
      </c>
      <c r="H770" t="s">
        <v>5499</v>
      </c>
      <c r="I770" t="s">
        <v>2829</v>
      </c>
      <c r="J770">
        <v>0</v>
      </c>
      <c r="K770" t="s">
        <v>2828</v>
      </c>
      <c r="L770" t="s">
        <v>5502</v>
      </c>
      <c r="M770" t="s">
        <v>8213</v>
      </c>
      <c r="N770" t="str">
        <f t="shared" si="11"/>
        <v>insert into users (id, first_name, email, password, status, role) values(2313,'gunungtimangabadi@sippminerba.comxxx','gunungtimangabadi@sippminerba.comxxx','LQMakvxZ26ACDKdDSwIEQd8OEtmNddkTnmVtCWsEiDNeMPuFholDR88Sy+vcUEGWUli4wQyrBvSCse2Ye8yUNQ==xxx','0,'companyxxx');</v>
      </c>
    </row>
    <row r="771" spans="1:14" x14ac:dyDescent="0.25">
      <c r="A771" t="s">
        <v>8212</v>
      </c>
      <c r="B771">
        <v>519</v>
      </c>
      <c r="C771" t="s">
        <v>2828</v>
      </c>
      <c r="D771" t="s">
        <v>6274</v>
      </c>
      <c r="E771" t="s">
        <v>2829</v>
      </c>
      <c r="F771" t="s">
        <v>6274</v>
      </c>
      <c r="G771" t="s">
        <v>2829</v>
      </c>
      <c r="H771" t="s">
        <v>5499</v>
      </c>
      <c r="I771" t="s">
        <v>2829</v>
      </c>
      <c r="J771">
        <v>0</v>
      </c>
      <c r="K771" t="s">
        <v>2828</v>
      </c>
      <c r="L771" t="s">
        <v>5502</v>
      </c>
      <c r="M771" t="s">
        <v>8213</v>
      </c>
      <c r="N771" t="str">
        <f t="shared" ref="N771:N834" si="12">(A771&amp;B771&amp;C771&amp;D771&amp;E771&amp;F771&amp;G771&amp;H771&amp;I771&amp;J771&amp;K771&amp;L771&amp;M771&amp;")"&amp;";")</f>
        <v>insert into users (id, first_name, email, password, status, role) values(519,'guruhputrabersama@sippminerba.comxxx','guruhputrabersama@sippminerba.comxxx','LQMakvxZ26ACDKdDSwIEQd8OEtmNddkTnmVtCWsEiDNeMPuFholDR88Sy+vcUEGWUli4wQyrBvSCse2Ye8yUNQ==xxx','0,'companyxxx');</v>
      </c>
    </row>
    <row r="772" spans="1:14" x14ac:dyDescent="0.25">
      <c r="A772" t="s">
        <v>8212</v>
      </c>
      <c r="B772">
        <v>2314</v>
      </c>
      <c r="C772" t="s">
        <v>2828</v>
      </c>
      <c r="D772" t="s">
        <v>6275</v>
      </c>
      <c r="E772" t="s">
        <v>2829</v>
      </c>
      <c r="F772" t="s">
        <v>6275</v>
      </c>
      <c r="G772" t="s">
        <v>2829</v>
      </c>
      <c r="H772" t="s">
        <v>5499</v>
      </c>
      <c r="I772" t="s">
        <v>2829</v>
      </c>
      <c r="J772">
        <v>0</v>
      </c>
      <c r="K772" t="s">
        <v>2828</v>
      </c>
      <c r="L772" t="s">
        <v>5502</v>
      </c>
      <c r="M772" t="s">
        <v>8213</v>
      </c>
      <c r="N772" t="str">
        <f t="shared" si="12"/>
        <v>insert into users (id, first_name, email, password, status, role) values(2314,'gustiskalabraha@sippminerba.comxxx','gustiskalabraha@sippminerba.comxxx','LQMakvxZ26ACDKdDSwIEQd8OEtmNddkTnmVtCWsEiDNeMPuFholDR88Sy+vcUEGWUli4wQyrBvSCse2Ye8yUNQ==xxx','0,'companyxxx');</v>
      </c>
    </row>
    <row r="773" spans="1:14" x14ac:dyDescent="0.25">
      <c r="A773" t="s">
        <v>8212</v>
      </c>
      <c r="B773">
        <v>2315</v>
      </c>
      <c r="C773" t="s">
        <v>2828</v>
      </c>
      <c r="D773" t="s">
        <v>6276</v>
      </c>
      <c r="E773" t="s">
        <v>2829</v>
      </c>
      <c r="F773" t="s">
        <v>6276</v>
      </c>
      <c r="G773" t="s">
        <v>2829</v>
      </c>
      <c r="H773" t="s">
        <v>5499</v>
      </c>
      <c r="I773" t="s">
        <v>2829</v>
      </c>
      <c r="J773">
        <v>0</v>
      </c>
      <c r="K773" t="s">
        <v>2828</v>
      </c>
      <c r="L773" t="s">
        <v>5502</v>
      </c>
      <c r="M773" t="s">
        <v>8213</v>
      </c>
      <c r="N773" t="str">
        <f t="shared" si="12"/>
        <v>insert into users (id, first_name, email, password, status, role) values(2315,'hadekuindojaya@sippminerba.comxxx','hadekuindojaya@sippminerba.comxxx','LQMakvxZ26ACDKdDSwIEQd8OEtmNddkTnmVtCWsEiDNeMPuFholDR88Sy+vcUEGWUli4wQyrBvSCse2Ye8yUNQ==xxx','0,'companyxxx');</v>
      </c>
    </row>
    <row r="774" spans="1:14" x14ac:dyDescent="0.25">
      <c r="A774" t="s">
        <v>8212</v>
      </c>
      <c r="B774">
        <v>2316</v>
      </c>
      <c r="C774" t="s">
        <v>2828</v>
      </c>
      <c r="D774" t="s">
        <v>6277</v>
      </c>
      <c r="E774" t="s">
        <v>2829</v>
      </c>
      <c r="F774" t="s">
        <v>6277</v>
      </c>
      <c r="G774" t="s">
        <v>2829</v>
      </c>
      <c r="H774" t="s">
        <v>5499</v>
      </c>
      <c r="I774" t="s">
        <v>2829</v>
      </c>
      <c r="J774">
        <v>0</v>
      </c>
      <c r="K774" t="s">
        <v>2828</v>
      </c>
      <c r="L774" t="s">
        <v>5502</v>
      </c>
      <c r="M774" t="s">
        <v>8213</v>
      </c>
      <c r="N774" t="str">
        <f t="shared" si="12"/>
        <v>insert into users (id, first_name, email, password, status, role) values(2316,'halisutama@sippminerba.comxxx','halisutama@sippminerba.comxxx','LQMakvxZ26ACDKdDSwIEQd8OEtmNddkTnmVtCWsEiDNeMPuFholDR88Sy+vcUEGWUli4wQyrBvSCse2Ye8yUNQ==xxx','0,'companyxxx');</v>
      </c>
    </row>
    <row r="775" spans="1:14" x14ac:dyDescent="0.25">
      <c r="A775" t="s">
        <v>8212</v>
      </c>
      <c r="B775">
        <v>2317</v>
      </c>
      <c r="C775" t="s">
        <v>2828</v>
      </c>
      <c r="D775" t="s">
        <v>6278</v>
      </c>
      <c r="E775" t="s">
        <v>2829</v>
      </c>
      <c r="F775" t="s">
        <v>6278</v>
      </c>
      <c r="G775" t="s">
        <v>2829</v>
      </c>
      <c r="H775" t="s">
        <v>5499</v>
      </c>
      <c r="I775" t="s">
        <v>2829</v>
      </c>
      <c r="J775">
        <v>0</v>
      </c>
      <c r="K775" t="s">
        <v>2828</v>
      </c>
      <c r="L775" t="s">
        <v>5502</v>
      </c>
      <c r="M775" t="s">
        <v>8213</v>
      </c>
      <c r="N775" t="str">
        <f t="shared" si="12"/>
        <v>insert into users (id, first_name, email, password, status, role) values(2317,'hamparanalamnusantara@sippminerba.comxxx','hamparanalamnusantara@sippminerba.comxxx','LQMakvxZ26ACDKdDSwIEQd8OEtmNddkTnmVtCWsEiDNeMPuFholDR88Sy+vcUEGWUli4wQyrBvSCse2Ye8yUNQ==xxx','0,'companyxxx');</v>
      </c>
    </row>
    <row r="776" spans="1:14" x14ac:dyDescent="0.25">
      <c r="A776" t="s">
        <v>8212</v>
      </c>
      <c r="B776">
        <v>2318</v>
      </c>
      <c r="C776" t="s">
        <v>2828</v>
      </c>
      <c r="D776" t="s">
        <v>6279</v>
      </c>
      <c r="E776" t="s">
        <v>2829</v>
      </c>
      <c r="F776" t="s">
        <v>6279</v>
      </c>
      <c r="G776" t="s">
        <v>2829</v>
      </c>
      <c r="H776" t="s">
        <v>5499</v>
      </c>
      <c r="I776" t="s">
        <v>2829</v>
      </c>
      <c r="J776">
        <v>0</v>
      </c>
      <c r="K776" t="s">
        <v>2828</v>
      </c>
      <c r="L776" t="s">
        <v>5502</v>
      </c>
      <c r="M776" t="s">
        <v>8213</v>
      </c>
      <c r="N776" t="str">
        <f t="shared" si="12"/>
        <v>insert into users (id, first_name, email, password, status, role) values(2318,'hamparanbatuhitam@sippminerba.comxxx','hamparanbatuhitam@sippminerba.comxxx','LQMakvxZ26ACDKdDSwIEQd8OEtmNddkTnmVtCWsEiDNeMPuFholDR88Sy+vcUEGWUli4wQyrBvSCse2Ye8yUNQ==xxx','0,'companyxxx');</v>
      </c>
    </row>
    <row r="777" spans="1:14" x14ac:dyDescent="0.25">
      <c r="A777" t="s">
        <v>8212</v>
      </c>
      <c r="B777">
        <v>2319</v>
      </c>
      <c r="C777" t="s">
        <v>2828</v>
      </c>
      <c r="D777" t="s">
        <v>6280</v>
      </c>
      <c r="E777" t="s">
        <v>2829</v>
      </c>
      <c r="F777" t="s">
        <v>6280</v>
      </c>
      <c r="G777" t="s">
        <v>2829</v>
      </c>
      <c r="H777" t="s">
        <v>5499</v>
      </c>
      <c r="I777" t="s">
        <v>2829</v>
      </c>
      <c r="J777">
        <v>0</v>
      </c>
      <c r="K777" t="s">
        <v>2828</v>
      </c>
      <c r="L777" t="s">
        <v>5502</v>
      </c>
      <c r="M777" t="s">
        <v>8213</v>
      </c>
      <c r="N777" t="str">
        <f t="shared" si="12"/>
        <v>insert into users (id, first_name, email, password, status, role) values(2319,'hamparanhijaucemerlang@sippminerba.comxxx','hamparanhijaucemerlang@sippminerba.comxxx','LQMakvxZ26ACDKdDSwIEQd8OEtmNddkTnmVtCWsEiDNeMPuFholDR88Sy+vcUEGWUli4wQyrBvSCse2Ye8yUNQ==xxx','0,'companyxxx');</v>
      </c>
    </row>
    <row r="778" spans="1:14" x14ac:dyDescent="0.25">
      <c r="A778" t="s">
        <v>8212</v>
      </c>
      <c r="B778">
        <v>2320</v>
      </c>
      <c r="C778" t="s">
        <v>2828</v>
      </c>
      <c r="D778" t="s">
        <v>6281</v>
      </c>
      <c r="E778" t="s">
        <v>2829</v>
      </c>
      <c r="F778" t="s">
        <v>6281</v>
      </c>
      <c r="G778" t="s">
        <v>2829</v>
      </c>
      <c r="H778" t="s">
        <v>5499</v>
      </c>
      <c r="I778" t="s">
        <v>2829</v>
      </c>
      <c r="J778">
        <v>0</v>
      </c>
      <c r="K778" t="s">
        <v>2828</v>
      </c>
      <c r="L778" t="s">
        <v>5502</v>
      </c>
      <c r="M778" t="s">
        <v>8213</v>
      </c>
      <c r="N778" t="str">
        <f t="shared" si="12"/>
        <v>insert into users (id, first_name, email, password, status, role) values(2320,'hamparanindah@sippminerba.comxxx','hamparanindah@sippminerba.comxxx','LQMakvxZ26ACDKdDSwIEQd8OEtmNddkTnmVtCWsEiDNeMPuFholDR88Sy+vcUEGWUli4wQyrBvSCse2Ye8yUNQ==xxx','0,'companyxxx');</v>
      </c>
    </row>
    <row r="779" spans="1:14" x14ac:dyDescent="0.25">
      <c r="A779" t="s">
        <v>8212</v>
      </c>
      <c r="B779">
        <v>287</v>
      </c>
      <c r="C779" t="s">
        <v>2828</v>
      </c>
      <c r="D779" t="s">
        <v>6282</v>
      </c>
      <c r="E779" t="s">
        <v>2829</v>
      </c>
      <c r="F779" t="s">
        <v>6282</v>
      </c>
      <c r="G779" t="s">
        <v>2829</v>
      </c>
      <c r="H779" t="s">
        <v>5499</v>
      </c>
      <c r="I779" t="s">
        <v>2829</v>
      </c>
      <c r="J779">
        <v>0</v>
      </c>
      <c r="K779" t="s">
        <v>2828</v>
      </c>
      <c r="L779" t="s">
        <v>5502</v>
      </c>
      <c r="M779" t="s">
        <v>8213</v>
      </c>
      <c r="N779" t="str">
        <f t="shared" si="12"/>
        <v>insert into users (id, first_name, email, password, status, role) values(287,'hamparankarunia@sippminerba.comxxx','hamparankarunia@sippminerba.comxxx','LQMakvxZ26ACDKdDSwIEQd8OEtmNddkTnmVtCWsEiDNeMPuFholDR88Sy+vcUEGWUli4wQyrBvSCse2Ye8yUNQ==xxx','0,'companyxxx');</v>
      </c>
    </row>
    <row r="780" spans="1:14" x14ac:dyDescent="0.25">
      <c r="A780" t="s">
        <v>8212</v>
      </c>
      <c r="B780">
        <v>2322</v>
      </c>
      <c r="C780" t="s">
        <v>2828</v>
      </c>
      <c r="D780" t="s">
        <v>6283</v>
      </c>
      <c r="E780" t="s">
        <v>2829</v>
      </c>
      <c r="F780" t="s">
        <v>6283</v>
      </c>
      <c r="G780" t="s">
        <v>2829</v>
      </c>
      <c r="H780" t="s">
        <v>5499</v>
      </c>
      <c r="I780" t="s">
        <v>2829</v>
      </c>
      <c r="J780">
        <v>0</v>
      </c>
      <c r="K780" t="s">
        <v>2828</v>
      </c>
      <c r="L780" t="s">
        <v>5502</v>
      </c>
      <c r="M780" t="s">
        <v>8213</v>
      </c>
      <c r="N780" t="str">
        <f t="shared" si="12"/>
        <v>insert into users (id, first_name, email, password, status, role) values(2322,'hamparanpasirbesi@sippminerba.comxxx','hamparanpasirbesi@sippminerba.comxxx','LQMakvxZ26ACDKdDSwIEQd8OEtmNddkTnmVtCWsEiDNeMPuFholDR88Sy+vcUEGWUli4wQyrBvSCse2Ye8yUNQ==xxx','0,'companyxxx');</v>
      </c>
    </row>
    <row r="781" spans="1:14" x14ac:dyDescent="0.25">
      <c r="A781" t="s">
        <v>8212</v>
      </c>
      <c r="B781">
        <v>2323</v>
      </c>
      <c r="C781" t="s">
        <v>2828</v>
      </c>
      <c r="D781" t="s">
        <v>6284</v>
      </c>
      <c r="E781" t="s">
        <v>2829</v>
      </c>
      <c r="F781" t="s">
        <v>6284</v>
      </c>
      <c r="G781" t="s">
        <v>2829</v>
      </c>
      <c r="H781" t="s">
        <v>5499</v>
      </c>
      <c r="I781" t="s">
        <v>2829</v>
      </c>
      <c r="J781">
        <v>0</v>
      </c>
      <c r="K781" t="s">
        <v>2828</v>
      </c>
      <c r="L781" t="s">
        <v>5502</v>
      </c>
      <c r="M781" t="s">
        <v>8213</v>
      </c>
      <c r="N781" t="str">
        <f t="shared" si="12"/>
        <v>insert into users (id, first_name, email, password, status, role) values(2323,'hamparanrachmat@sippminerba.comxxx','hamparanrachmat@sippminerba.comxxx','LQMakvxZ26ACDKdDSwIEQd8OEtmNddkTnmVtCWsEiDNeMPuFholDR88Sy+vcUEGWUli4wQyrBvSCse2Ye8yUNQ==xxx','0,'companyxxx');</v>
      </c>
    </row>
    <row r="782" spans="1:14" x14ac:dyDescent="0.25">
      <c r="A782" t="s">
        <v>8212</v>
      </c>
      <c r="B782">
        <v>2324</v>
      </c>
      <c r="C782" t="s">
        <v>2828</v>
      </c>
      <c r="D782" t="s">
        <v>6285</v>
      </c>
      <c r="E782" t="s">
        <v>2829</v>
      </c>
      <c r="F782" t="s">
        <v>6285</v>
      </c>
      <c r="G782" t="s">
        <v>2829</v>
      </c>
      <c r="H782" t="s">
        <v>5499</v>
      </c>
      <c r="I782" t="s">
        <v>2829</v>
      </c>
      <c r="J782">
        <v>0</v>
      </c>
      <c r="K782" t="s">
        <v>2828</v>
      </c>
      <c r="L782" t="s">
        <v>5502</v>
      </c>
      <c r="M782" t="s">
        <v>8213</v>
      </c>
      <c r="N782" t="str">
        <f t="shared" si="12"/>
        <v>insert into users (id, first_name, email, password, status, role) values(2324,'hamparansumberenergy@sippminerba.comxxx','hamparansumberenergy@sippminerba.comxxx','LQMakvxZ26ACDKdDSwIEQd8OEtmNddkTnmVtCWsEiDNeMPuFholDR88Sy+vcUEGWUli4wQyrBvSCse2Ye8yUNQ==xxx','0,'companyxxx');</v>
      </c>
    </row>
    <row r="783" spans="1:14" x14ac:dyDescent="0.25">
      <c r="A783" t="s">
        <v>8212</v>
      </c>
      <c r="B783">
        <v>2325</v>
      </c>
      <c r="C783" t="s">
        <v>2828</v>
      </c>
      <c r="D783" t="s">
        <v>6286</v>
      </c>
      <c r="E783" t="s">
        <v>2829</v>
      </c>
      <c r="F783" t="s">
        <v>6286</v>
      </c>
      <c r="G783" t="s">
        <v>2829</v>
      </c>
      <c r="H783" t="s">
        <v>5499</v>
      </c>
      <c r="I783" t="s">
        <v>2829</v>
      </c>
      <c r="J783">
        <v>0</v>
      </c>
      <c r="K783" t="s">
        <v>2828</v>
      </c>
      <c r="L783" t="s">
        <v>5502</v>
      </c>
      <c r="M783" t="s">
        <v>8213</v>
      </c>
      <c r="N783" t="str">
        <f t="shared" si="12"/>
        <v>insert into users (id, first_name, email, password, status, role) values(2325,'hansoncoalenergy@sippminerba.comxxx','hansoncoalenergy@sippminerba.comxxx','LQMakvxZ26ACDKdDSwIEQd8OEtmNddkTnmVtCWsEiDNeMPuFholDR88Sy+vcUEGWUli4wQyrBvSCse2Ye8yUNQ==xxx','0,'companyxxx');</v>
      </c>
    </row>
    <row r="784" spans="1:14" x14ac:dyDescent="0.25">
      <c r="A784" t="s">
        <v>8212</v>
      </c>
      <c r="B784">
        <v>2326</v>
      </c>
      <c r="C784" t="s">
        <v>2828</v>
      </c>
      <c r="D784" t="s">
        <v>6287</v>
      </c>
      <c r="E784" t="s">
        <v>2829</v>
      </c>
      <c r="F784" t="s">
        <v>6287</v>
      </c>
      <c r="G784" t="s">
        <v>2829</v>
      </c>
      <c r="H784" t="s">
        <v>5499</v>
      </c>
      <c r="I784" t="s">
        <v>2829</v>
      </c>
      <c r="J784">
        <v>0</v>
      </c>
      <c r="K784" t="s">
        <v>2828</v>
      </c>
      <c r="L784" t="s">
        <v>5502</v>
      </c>
      <c r="M784" t="s">
        <v>8213</v>
      </c>
      <c r="N784" t="str">
        <f t="shared" si="12"/>
        <v>insert into users (id, first_name, email, password, status, role) values(2326,'hansonenergy@sippminerba.comxxx','hansonenergy@sippminerba.comxxx','LQMakvxZ26ACDKdDSwIEQd8OEtmNddkTnmVtCWsEiDNeMPuFholDR88Sy+vcUEGWUli4wQyrBvSCse2Ye8yUNQ==xxx','0,'companyxxx');</v>
      </c>
    </row>
    <row r="785" spans="1:14" x14ac:dyDescent="0.25">
      <c r="A785" t="s">
        <v>8212</v>
      </c>
      <c r="B785">
        <v>2327</v>
      </c>
      <c r="C785" t="s">
        <v>2828</v>
      </c>
      <c r="D785" t="s">
        <v>6288</v>
      </c>
      <c r="E785" t="s">
        <v>2829</v>
      </c>
      <c r="F785" t="s">
        <v>6288</v>
      </c>
      <c r="G785" t="s">
        <v>2829</v>
      </c>
      <c r="H785" t="s">
        <v>5499</v>
      </c>
      <c r="I785" t="s">
        <v>2829</v>
      </c>
      <c r="J785">
        <v>0</v>
      </c>
      <c r="K785" t="s">
        <v>2828</v>
      </c>
      <c r="L785" t="s">
        <v>5502</v>
      </c>
      <c r="M785" t="s">
        <v>8213</v>
      </c>
      <c r="N785" t="str">
        <f t="shared" si="12"/>
        <v>insert into users (id, first_name, email, password, status, role) values(2327,'hanurabadi@sippminerba.comxxx','hanurabadi@sippminerba.comxxx','LQMakvxZ26ACDKdDSwIEQd8OEtmNddkTnmVtCWsEiDNeMPuFholDR88Sy+vcUEGWUli4wQyrBvSCse2Ye8yUNQ==xxx','0,'companyxxx');</v>
      </c>
    </row>
    <row r="786" spans="1:14" x14ac:dyDescent="0.25">
      <c r="A786" t="s">
        <v>8212</v>
      </c>
      <c r="B786">
        <v>2328</v>
      </c>
      <c r="C786" t="s">
        <v>2828</v>
      </c>
      <c r="D786" t="s">
        <v>6289</v>
      </c>
      <c r="E786" t="s">
        <v>2829</v>
      </c>
      <c r="F786" t="s">
        <v>6289</v>
      </c>
      <c r="G786" t="s">
        <v>2829</v>
      </c>
      <c r="H786" t="s">
        <v>5499</v>
      </c>
      <c r="I786" t="s">
        <v>2829</v>
      </c>
      <c r="J786">
        <v>0</v>
      </c>
      <c r="K786" t="s">
        <v>2828</v>
      </c>
      <c r="L786" t="s">
        <v>5502</v>
      </c>
      <c r="M786" t="s">
        <v>8213</v>
      </c>
      <c r="N786" t="str">
        <f t="shared" si="12"/>
        <v>insert into users (id, first_name, email, password, status, role) values(2328,'harapanbinuangmuda@sippminerba.comxxx','harapanbinuangmuda@sippminerba.comxxx','LQMakvxZ26ACDKdDSwIEQd8OEtmNddkTnmVtCWsEiDNeMPuFholDR88Sy+vcUEGWUli4wQyrBvSCse2Ye8yUNQ==xxx','0,'companyxxx');</v>
      </c>
    </row>
    <row r="787" spans="1:14" x14ac:dyDescent="0.25">
      <c r="A787" t="s">
        <v>8212</v>
      </c>
      <c r="B787">
        <v>2329</v>
      </c>
      <c r="C787" t="s">
        <v>2828</v>
      </c>
      <c r="D787" t="s">
        <v>6290</v>
      </c>
      <c r="E787" t="s">
        <v>2829</v>
      </c>
      <c r="F787" t="s">
        <v>6290</v>
      </c>
      <c r="G787" t="s">
        <v>2829</v>
      </c>
      <c r="H787" t="s">
        <v>5499</v>
      </c>
      <c r="I787" t="s">
        <v>2829</v>
      </c>
      <c r="J787">
        <v>0</v>
      </c>
      <c r="K787" t="s">
        <v>2828</v>
      </c>
      <c r="L787" t="s">
        <v>5502</v>
      </c>
      <c r="M787" t="s">
        <v>8213</v>
      </c>
      <c r="N787" t="str">
        <f t="shared" si="12"/>
        <v>insert into users (id, first_name, email, password, status, role) values(2329,'harapankotatepian@sippminerba.comxxx','harapankotatepian@sippminerba.comxxx','LQMakvxZ26ACDKdDSwIEQd8OEtmNddkTnmVtCWsEiDNeMPuFholDR88Sy+vcUEGWUli4wQyrBvSCse2Ye8yUNQ==xxx','0,'companyxxx');</v>
      </c>
    </row>
    <row r="788" spans="1:14" x14ac:dyDescent="0.25">
      <c r="A788" t="s">
        <v>8212</v>
      </c>
      <c r="B788">
        <v>2330</v>
      </c>
      <c r="C788" t="s">
        <v>2828</v>
      </c>
      <c r="D788" t="s">
        <v>6291</v>
      </c>
      <c r="E788" t="s">
        <v>2829</v>
      </c>
      <c r="F788" t="s">
        <v>6291</v>
      </c>
      <c r="G788" t="s">
        <v>2829</v>
      </c>
      <c r="H788" t="s">
        <v>5499</v>
      </c>
      <c r="I788" t="s">
        <v>2829</v>
      </c>
      <c r="J788">
        <v>0</v>
      </c>
      <c r="K788" t="s">
        <v>2828</v>
      </c>
      <c r="L788" t="s">
        <v>5502</v>
      </c>
      <c r="M788" t="s">
        <v>8213</v>
      </c>
      <c r="N788" t="str">
        <f t="shared" si="12"/>
        <v>insert into users (id, first_name, email, password, status, role) values(2330,'hardanusaabadi@sippminerba.comxxx','hardanusaabadi@sippminerba.comxxx','LQMakvxZ26ACDKdDSwIEQd8OEtmNddkTnmVtCWsEiDNeMPuFholDR88Sy+vcUEGWUli4wQyrBvSCse2Ye8yUNQ==xxx','0,'companyxxx');</v>
      </c>
    </row>
    <row r="789" spans="1:14" x14ac:dyDescent="0.25">
      <c r="A789" t="s">
        <v>8212</v>
      </c>
      <c r="B789">
        <v>2331</v>
      </c>
      <c r="C789" t="s">
        <v>2828</v>
      </c>
      <c r="D789" t="s">
        <v>6292</v>
      </c>
      <c r="E789" t="s">
        <v>2829</v>
      </c>
      <c r="F789" t="s">
        <v>6292</v>
      </c>
      <c r="G789" t="s">
        <v>2829</v>
      </c>
      <c r="H789" t="s">
        <v>5499</v>
      </c>
      <c r="I789" t="s">
        <v>2829</v>
      </c>
      <c r="J789">
        <v>0</v>
      </c>
      <c r="K789" t="s">
        <v>2828</v>
      </c>
      <c r="L789" t="s">
        <v>5502</v>
      </c>
      <c r="M789" t="s">
        <v>8213</v>
      </c>
      <c r="N789" t="str">
        <f t="shared" si="12"/>
        <v>insert into users (id, first_name, email, password, status, role) values(2331,'hardiatulisyal@sippminerba.comxxx','hardiatulisyal@sippminerba.comxxx','LQMakvxZ26ACDKdDSwIEQd8OEtmNddkTnmVtCWsEiDNeMPuFholDR88Sy+vcUEGWUli4wQyrBvSCse2Ye8yUNQ==xxx','0,'companyxxx');</v>
      </c>
    </row>
    <row r="790" spans="1:14" x14ac:dyDescent="0.25">
      <c r="A790" t="s">
        <v>8212</v>
      </c>
      <c r="B790">
        <v>2334</v>
      </c>
      <c r="C790" t="s">
        <v>2828</v>
      </c>
      <c r="D790" t="s">
        <v>6294</v>
      </c>
      <c r="E790" t="s">
        <v>2829</v>
      </c>
      <c r="F790" t="s">
        <v>6294</v>
      </c>
      <c r="G790" t="s">
        <v>2829</v>
      </c>
      <c r="H790" t="s">
        <v>5499</v>
      </c>
      <c r="I790" t="s">
        <v>2829</v>
      </c>
      <c r="J790">
        <v>0</v>
      </c>
      <c r="K790" t="s">
        <v>2828</v>
      </c>
      <c r="L790" t="s">
        <v>5502</v>
      </c>
      <c r="M790" t="s">
        <v>8213</v>
      </c>
      <c r="N790" t="str">
        <f t="shared" si="12"/>
        <v>insert into users (id, first_name, email, password, status, role) values(2334,'harindowahana@sippminerba.comxxx','harindowahana@sippminerba.comxxx','LQMakvxZ26ACDKdDSwIEQd8OEtmNddkTnmVtCWsEiDNeMPuFholDR88Sy+vcUEGWUli4wQyrBvSCse2Ye8yUNQ==xxx','0,'companyxxx');</v>
      </c>
    </row>
    <row r="791" spans="1:14" x14ac:dyDescent="0.25">
      <c r="A791" t="s">
        <v>8212</v>
      </c>
      <c r="B791">
        <v>2335</v>
      </c>
      <c r="C791" t="s">
        <v>2828</v>
      </c>
      <c r="D791" t="s">
        <v>6295</v>
      </c>
      <c r="E791" t="s">
        <v>2829</v>
      </c>
      <c r="F791" t="s">
        <v>6295</v>
      </c>
      <c r="G791" t="s">
        <v>2829</v>
      </c>
      <c r="H791" t="s">
        <v>5499</v>
      </c>
      <c r="I791" t="s">
        <v>2829</v>
      </c>
      <c r="J791">
        <v>0</v>
      </c>
      <c r="K791" t="s">
        <v>2828</v>
      </c>
      <c r="L791" t="s">
        <v>5502</v>
      </c>
      <c r="M791" t="s">
        <v>8213</v>
      </c>
      <c r="N791" t="str">
        <f t="shared" si="12"/>
        <v>insert into users (id, first_name, email, password, status, role) values(2335,'harisindobatumulia@sippminerba.comxxx','harisindobatumulia@sippminerba.comxxx','LQMakvxZ26ACDKdDSwIEQd8OEtmNddkTnmVtCWsEiDNeMPuFholDR88Sy+vcUEGWUli4wQyrBvSCse2Ye8yUNQ==xxx','0,'companyxxx');</v>
      </c>
    </row>
    <row r="792" spans="1:14" x14ac:dyDescent="0.25">
      <c r="A792" t="s">
        <v>8212</v>
      </c>
      <c r="B792">
        <v>2336</v>
      </c>
      <c r="C792" t="s">
        <v>2828</v>
      </c>
      <c r="D792" t="s">
        <v>6296</v>
      </c>
      <c r="E792" t="s">
        <v>2829</v>
      </c>
      <c r="F792" t="s">
        <v>6296</v>
      </c>
      <c r="G792" t="s">
        <v>2829</v>
      </c>
      <c r="H792" t="s">
        <v>5499</v>
      </c>
      <c r="I792" t="s">
        <v>2829</v>
      </c>
      <c r="J792">
        <v>0</v>
      </c>
      <c r="K792" t="s">
        <v>2828</v>
      </c>
      <c r="L792" t="s">
        <v>5502</v>
      </c>
      <c r="M792" t="s">
        <v>8213</v>
      </c>
      <c r="N792" t="str">
        <f t="shared" si="12"/>
        <v>insert into users (id, first_name, email, password, status, role) values(2336,'haritaprimaabadimineral@sippminerba.comxxx','haritaprimaabadimineral@sippminerba.comxxx','LQMakvxZ26ACDKdDSwIEQd8OEtmNddkTnmVtCWsEiDNeMPuFholDR88Sy+vcUEGWUli4wQyrBvSCse2Ye8yUNQ==xxx','0,'companyxxx');</v>
      </c>
    </row>
    <row r="793" spans="1:14" x14ac:dyDescent="0.25">
      <c r="A793" t="s">
        <v>8212</v>
      </c>
      <c r="B793">
        <v>520</v>
      </c>
      <c r="C793" t="s">
        <v>2828</v>
      </c>
      <c r="D793" t="s">
        <v>6297</v>
      </c>
      <c r="E793" t="s">
        <v>2829</v>
      </c>
      <c r="F793" t="s">
        <v>6297</v>
      </c>
      <c r="G793" t="s">
        <v>2829</v>
      </c>
      <c r="H793" t="s">
        <v>5499</v>
      </c>
      <c r="I793" t="s">
        <v>2829</v>
      </c>
      <c r="J793">
        <v>0</v>
      </c>
      <c r="K793" t="s">
        <v>2828</v>
      </c>
      <c r="L793" t="s">
        <v>5502</v>
      </c>
      <c r="M793" t="s">
        <v>8213</v>
      </c>
      <c r="N793" t="str">
        <f t="shared" si="12"/>
        <v>insert into users (id, first_name, email, password, status, role) values(520,'harjomasmakmur@sippminerba.comxxx','harjomasmakmur@sippminerba.comxxx','LQMakvxZ26ACDKdDSwIEQd8OEtmNddkTnmVtCWsEiDNeMPuFholDR88Sy+vcUEGWUli4wQyrBvSCse2Ye8yUNQ==xxx','0,'companyxxx');</v>
      </c>
    </row>
    <row r="794" spans="1:14" x14ac:dyDescent="0.25">
      <c r="A794" t="s">
        <v>8212</v>
      </c>
      <c r="B794">
        <v>2337</v>
      </c>
      <c r="C794" t="s">
        <v>2828</v>
      </c>
      <c r="D794" t="s">
        <v>6298</v>
      </c>
      <c r="E794" t="s">
        <v>2829</v>
      </c>
      <c r="F794" t="s">
        <v>6298</v>
      </c>
      <c r="G794" t="s">
        <v>2829</v>
      </c>
      <c r="H794" t="s">
        <v>5499</v>
      </c>
      <c r="I794" t="s">
        <v>2829</v>
      </c>
      <c r="J794">
        <v>0</v>
      </c>
      <c r="K794" t="s">
        <v>2828</v>
      </c>
      <c r="L794" t="s">
        <v>5502</v>
      </c>
      <c r="M794" t="s">
        <v>8213</v>
      </c>
      <c r="N794" t="str">
        <f t="shared" si="12"/>
        <v>insert into users (id, first_name, email, password, status, role) values(2337,'harkatbaramulia@sippminerba.comxxx','harkatbaramulia@sippminerba.comxxx','LQMakvxZ26ACDKdDSwIEQd8OEtmNddkTnmVtCWsEiDNeMPuFholDR88Sy+vcUEGWUli4wQyrBvSCse2Ye8yUNQ==xxx','0,'companyxxx');</v>
      </c>
    </row>
    <row r="795" spans="1:14" x14ac:dyDescent="0.25">
      <c r="A795" t="s">
        <v>8212</v>
      </c>
      <c r="B795">
        <v>2338</v>
      </c>
      <c r="C795" t="s">
        <v>2828</v>
      </c>
      <c r="D795" t="s">
        <v>6299</v>
      </c>
      <c r="E795" t="s">
        <v>2829</v>
      </c>
      <c r="F795" t="s">
        <v>6299</v>
      </c>
      <c r="G795" t="s">
        <v>2829</v>
      </c>
      <c r="H795" t="s">
        <v>5499</v>
      </c>
      <c r="I795" t="s">
        <v>2829</v>
      </c>
      <c r="J795">
        <v>0</v>
      </c>
      <c r="K795" t="s">
        <v>2828</v>
      </c>
      <c r="L795" t="s">
        <v>5502</v>
      </c>
      <c r="M795" t="s">
        <v>8213</v>
      </c>
      <c r="N795" t="str">
        <f t="shared" si="12"/>
        <v>insert into users (id, first_name, email, password, status, role) values(2338,'harkatutamamuliamandiri@sippminerba.comxxx','harkatutamamuliamandiri@sippminerba.comxxx','LQMakvxZ26ACDKdDSwIEQd8OEtmNddkTnmVtCWsEiDNeMPuFholDR88Sy+vcUEGWUli4wQyrBvSCse2Ye8yUNQ==xxx','0,'companyxxx');</v>
      </c>
    </row>
    <row r="796" spans="1:14" x14ac:dyDescent="0.25">
      <c r="A796" t="s">
        <v>8212</v>
      </c>
      <c r="B796">
        <v>2339</v>
      </c>
      <c r="C796" t="s">
        <v>2828</v>
      </c>
      <c r="D796" t="s">
        <v>6300</v>
      </c>
      <c r="E796" t="s">
        <v>2829</v>
      </c>
      <c r="F796" t="s">
        <v>6300</v>
      </c>
      <c r="G796" t="s">
        <v>2829</v>
      </c>
      <c r="H796" t="s">
        <v>5499</v>
      </c>
      <c r="I796" t="s">
        <v>2829</v>
      </c>
      <c r="J796">
        <v>0</v>
      </c>
      <c r="K796" t="s">
        <v>2828</v>
      </c>
      <c r="L796" t="s">
        <v>5502</v>
      </c>
      <c r="M796" t="s">
        <v>8213</v>
      </c>
      <c r="N796" t="str">
        <f t="shared" si="12"/>
        <v>insert into users (id, first_name, email, password, status, role) values(2339,'harmonistonetrading@sippminerba.comxxx','harmonistonetrading@sippminerba.comxxx','LQMakvxZ26ACDKdDSwIEQd8OEtmNddkTnmVtCWsEiDNeMPuFholDR88Sy+vcUEGWUli4wQyrBvSCse2Ye8yUNQ==xxx','0,'companyxxx');</v>
      </c>
    </row>
    <row r="797" spans="1:14" x14ac:dyDescent="0.25">
      <c r="A797" t="s">
        <v>8212</v>
      </c>
      <c r="B797">
        <v>2340</v>
      </c>
      <c r="C797" t="s">
        <v>2828</v>
      </c>
      <c r="D797" t="s">
        <v>6301</v>
      </c>
      <c r="E797" t="s">
        <v>2829</v>
      </c>
      <c r="F797" t="s">
        <v>6301</v>
      </c>
      <c r="G797" t="s">
        <v>2829</v>
      </c>
      <c r="H797" t="s">
        <v>5499</v>
      </c>
      <c r="I797" t="s">
        <v>2829</v>
      </c>
      <c r="J797">
        <v>0</v>
      </c>
      <c r="K797" t="s">
        <v>2828</v>
      </c>
      <c r="L797" t="s">
        <v>5502</v>
      </c>
      <c r="M797" t="s">
        <v>8213</v>
      </c>
      <c r="N797" t="str">
        <f t="shared" si="12"/>
        <v>insert into users (id, first_name, email, password, status, role) values(2340,'harscomineral@sippminerba.comxxx','harscomineral@sippminerba.comxxx','LQMakvxZ26ACDKdDSwIEQd8OEtmNddkTnmVtCWsEiDNeMPuFholDR88Sy+vcUEGWUli4wQyrBvSCse2Ye8yUNQ==xxx','0,'companyxxx');</v>
      </c>
    </row>
    <row r="798" spans="1:14" x14ac:dyDescent="0.25">
      <c r="A798" t="s">
        <v>8212</v>
      </c>
      <c r="B798">
        <v>2341</v>
      </c>
      <c r="C798" t="s">
        <v>2828</v>
      </c>
      <c r="D798" t="s">
        <v>6302</v>
      </c>
      <c r="E798" t="s">
        <v>2829</v>
      </c>
      <c r="F798" t="s">
        <v>6302</v>
      </c>
      <c r="G798" t="s">
        <v>2829</v>
      </c>
      <c r="H798" t="s">
        <v>5499</v>
      </c>
      <c r="I798" t="s">
        <v>2829</v>
      </c>
      <c r="J798">
        <v>0</v>
      </c>
      <c r="K798" t="s">
        <v>2828</v>
      </c>
      <c r="L798" t="s">
        <v>5502</v>
      </c>
      <c r="M798" t="s">
        <v>8213</v>
      </c>
      <c r="N798" t="str">
        <f t="shared" si="12"/>
        <v>insert into users (id, first_name, email, password, status, role) values(2341,'harsindobatumulia@sippminerba.comxxx','harsindobatumulia@sippminerba.comxxx','LQMakvxZ26ACDKdDSwIEQd8OEtmNddkTnmVtCWsEiDNeMPuFholDR88Sy+vcUEGWUli4wQyrBvSCse2Ye8yUNQ==xxx','0,'companyxxx');</v>
      </c>
    </row>
    <row r="799" spans="1:14" x14ac:dyDescent="0.25">
      <c r="A799" t="s">
        <v>8212</v>
      </c>
      <c r="B799">
        <v>2342</v>
      </c>
      <c r="C799" t="s">
        <v>2828</v>
      </c>
      <c r="D799" t="s">
        <v>6303</v>
      </c>
      <c r="E799" t="s">
        <v>2829</v>
      </c>
      <c r="F799" t="s">
        <v>6303</v>
      </c>
      <c r="G799" t="s">
        <v>2829</v>
      </c>
      <c r="H799" t="s">
        <v>5499</v>
      </c>
      <c r="I799" t="s">
        <v>2829</v>
      </c>
      <c r="J799">
        <v>0</v>
      </c>
      <c r="K799" t="s">
        <v>2828</v>
      </c>
      <c r="L799" t="s">
        <v>5502</v>
      </c>
      <c r="M799" t="s">
        <v>8213</v>
      </c>
      <c r="N799" t="str">
        <f t="shared" si="12"/>
        <v>insert into users (id, first_name, email, password, status, role) values(2342,'hartahadirmining&amp;resources@sippminerba.comxxx','hartahadirmining&amp;resources@sippminerba.comxxx','LQMakvxZ26ACDKdDSwIEQd8OEtmNddkTnmVtCWsEiDNeMPuFholDR88Sy+vcUEGWUli4wQyrBvSCse2Ye8yUNQ==xxx','0,'companyxxx');</v>
      </c>
    </row>
    <row r="800" spans="1:14" x14ac:dyDescent="0.25">
      <c r="A800" t="s">
        <v>8212</v>
      </c>
      <c r="B800">
        <v>2343</v>
      </c>
      <c r="C800" t="s">
        <v>2828</v>
      </c>
      <c r="D800" t="s">
        <v>6304</v>
      </c>
      <c r="E800" t="s">
        <v>2829</v>
      </c>
      <c r="F800" t="s">
        <v>6304</v>
      </c>
      <c r="G800" t="s">
        <v>2829</v>
      </c>
      <c r="H800" t="s">
        <v>5499</v>
      </c>
      <c r="I800" t="s">
        <v>2829</v>
      </c>
      <c r="J800">
        <v>0</v>
      </c>
      <c r="K800" t="s">
        <v>2828</v>
      </c>
      <c r="L800" t="s">
        <v>5502</v>
      </c>
      <c r="M800" t="s">
        <v>8213</v>
      </c>
      <c r="N800" t="str">
        <f t="shared" si="12"/>
        <v>insert into users (id, first_name, email, password, status, role) values(2343,'hartatinanjaya@sippminerba.comxxx','hartatinanjaya@sippminerba.comxxx','LQMakvxZ26ACDKdDSwIEQd8OEtmNddkTnmVtCWsEiDNeMPuFholDR88Sy+vcUEGWUli4wQyrBvSCse2Ye8yUNQ==xxx','0,'companyxxx');</v>
      </c>
    </row>
    <row r="801" spans="1:14" x14ac:dyDescent="0.25">
      <c r="A801" t="s">
        <v>8212</v>
      </c>
      <c r="B801">
        <v>2344</v>
      </c>
      <c r="C801" t="s">
        <v>2828</v>
      </c>
      <c r="D801" t="s">
        <v>6305</v>
      </c>
      <c r="E801" t="s">
        <v>2829</v>
      </c>
      <c r="F801" t="s">
        <v>6305</v>
      </c>
      <c r="G801" t="s">
        <v>2829</v>
      </c>
      <c r="H801" t="s">
        <v>5499</v>
      </c>
      <c r="I801" t="s">
        <v>2829</v>
      </c>
      <c r="J801">
        <v>0</v>
      </c>
      <c r="K801" t="s">
        <v>2828</v>
      </c>
      <c r="L801" t="s">
        <v>5502</v>
      </c>
      <c r="M801" t="s">
        <v>8213</v>
      </c>
      <c r="N801" t="str">
        <f t="shared" si="12"/>
        <v>insert into users (id, first_name, email, password, status, role) values(2344,'harumcahayamandiri@sippminerba.comxxx','harumcahayamandiri@sippminerba.comxxx','LQMakvxZ26ACDKdDSwIEQd8OEtmNddkTnmVtCWsEiDNeMPuFholDR88Sy+vcUEGWUli4wQyrBvSCse2Ye8yUNQ==xxx','0,'companyxxx');</v>
      </c>
    </row>
    <row r="802" spans="1:14" x14ac:dyDescent="0.25">
      <c r="A802" t="s">
        <v>8212</v>
      </c>
      <c r="B802">
        <v>2345</v>
      </c>
      <c r="C802" t="s">
        <v>2828</v>
      </c>
      <c r="D802" t="s">
        <v>6306</v>
      </c>
      <c r="E802" t="s">
        <v>2829</v>
      </c>
      <c r="F802" t="s">
        <v>6306</v>
      </c>
      <c r="G802" t="s">
        <v>2829</v>
      </c>
      <c r="H802" t="s">
        <v>5499</v>
      </c>
      <c r="I802" t="s">
        <v>2829</v>
      </c>
      <c r="J802">
        <v>0</v>
      </c>
      <c r="K802" t="s">
        <v>2828</v>
      </c>
      <c r="L802" t="s">
        <v>5502</v>
      </c>
      <c r="M802" t="s">
        <v>8213</v>
      </c>
      <c r="N802" t="str">
        <f t="shared" si="12"/>
        <v>insert into users (id, first_name, email, password, status, role) values(2345,'harumcendanaabadi@sippminerba.comxxx','harumcendanaabadi@sippminerba.comxxx','LQMakvxZ26ACDKdDSwIEQd8OEtmNddkTnmVtCWsEiDNeMPuFholDR88Sy+vcUEGWUli4wQyrBvSCse2Ye8yUNQ==xxx','0,'companyxxx');</v>
      </c>
    </row>
    <row r="803" spans="1:14" x14ac:dyDescent="0.25">
      <c r="A803" t="s">
        <v>8212</v>
      </c>
      <c r="B803">
        <v>2346</v>
      </c>
      <c r="C803" t="s">
        <v>2828</v>
      </c>
      <c r="D803" t="s">
        <v>6307</v>
      </c>
      <c r="E803" t="s">
        <v>2829</v>
      </c>
      <c r="F803" t="s">
        <v>6307</v>
      </c>
      <c r="G803" t="s">
        <v>2829</v>
      </c>
      <c r="H803" t="s">
        <v>5499</v>
      </c>
      <c r="I803" t="s">
        <v>2829</v>
      </c>
      <c r="J803">
        <v>0</v>
      </c>
      <c r="K803" t="s">
        <v>2828</v>
      </c>
      <c r="L803" t="s">
        <v>5502</v>
      </c>
      <c r="M803" t="s">
        <v>8213</v>
      </c>
      <c r="N803" t="str">
        <f t="shared" si="12"/>
        <v>insert into users (id, first_name, email, password, status, role) values(2346,'harummuktilestari@sippminerba.comxxx','harummuktilestari@sippminerba.comxxx','LQMakvxZ26ACDKdDSwIEQd8OEtmNddkTnmVtCWsEiDNeMPuFholDR88Sy+vcUEGWUli4wQyrBvSCse2Ye8yUNQ==xxx','0,'companyxxx');</v>
      </c>
    </row>
    <row r="804" spans="1:14" x14ac:dyDescent="0.25">
      <c r="A804" t="s">
        <v>8212</v>
      </c>
      <c r="B804">
        <v>2347</v>
      </c>
      <c r="C804" t="s">
        <v>2828</v>
      </c>
      <c r="D804" t="s">
        <v>6308</v>
      </c>
      <c r="E804" t="s">
        <v>2829</v>
      </c>
      <c r="F804" t="s">
        <v>6308</v>
      </c>
      <c r="G804" t="s">
        <v>2829</v>
      </c>
      <c r="H804" t="s">
        <v>5499</v>
      </c>
      <c r="I804" t="s">
        <v>2829</v>
      </c>
      <c r="J804">
        <v>0</v>
      </c>
      <c r="K804" t="s">
        <v>2828</v>
      </c>
      <c r="L804" t="s">
        <v>5502</v>
      </c>
      <c r="M804" t="s">
        <v>8213</v>
      </c>
      <c r="N804" t="str">
        <f t="shared" si="12"/>
        <v>insert into users (id, first_name, email, password, status, role) values(2347,'hasaciptagemilang@sippminerba.comxxx','hasaciptagemilang@sippminerba.comxxx','LQMakvxZ26ACDKdDSwIEQd8OEtmNddkTnmVtCWsEiDNeMPuFholDR88Sy+vcUEGWUli4wQyrBvSCse2Ye8yUNQ==xxx','0,'companyxxx');</v>
      </c>
    </row>
    <row r="805" spans="1:14" x14ac:dyDescent="0.25">
      <c r="A805" t="s">
        <v>8212</v>
      </c>
      <c r="B805">
        <v>2348</v>
      </c>
      <c r="C805" t="s">
        <v>2828</v>
      </c>
      <c r="D805" t="s">
        <v>6309</v>
      </c>
      <c r="E805" t="s">
        <v>2829</v>
      </c>
      <c r="F805" t="s">
        <v>6309</v>
      </c>
      <c r="G805" t="s">
        <v>2829</v>
      </c>
      <c r="H805" t="s">
        <v>5499</v>
      </c>
      <c r="I805" t="s">
        <v>2829</v>
      </c>
      <c r="J805">
        <v>0</v>
      </c>
      <c r="K805" t="s">
        <v>2828</v>
      </c>
      <c r="L805" t="s">
        <v>5502</v>
      </c>
      <c r="M805" t="s">
        <v>8213</v>
      </c>
      <c r="N805" t="str">
        <f t="shared" si="12"/>
        <v>insert into users (id, first_name, email, password, status, role) values(2348,'hasilbumipersada@sippminerba.comxxx','hasilbumipersada@sippminerba.comxxx','LQMakvxZ26ACDKdDSwIEQd8OEtmNddkTnmVtCWsEiDNeMPuFholDR88Sy+vcUEGWUli4wQyrBvSCse2Ye8yUNQ==xxx','0,'companyxxx');</v>
      </c>
    </row>
    <row r="806" spans="1:14" x14ac:dyDescent="0.25">
      <c r="A806" t="s">
        <v>8212</v>
      </c>
      <c r="B806">
        <v>2349</v>
      </c>
      <c r="C806" t="s">
        <v>2828</v>
      </c>
      <c r="D806" t="s">
        <v>6310</v>
      </c>
      <c r="E806" t="s">
        <v>2829</v>
      </c>
      <c r="F806" t="s">
        <v>6310</v>
      </c>
      <c r="G806" t="s">
        <v>2829</v>
      </c>
      <c r="H806" t="s">
        <v>5499</v>
      </c>
      <c r="I806" t="s">
        <v>2829</v>
      </c>
      <c r="J806">
        <v>0</v>
      </c>
      <c r="K806" t="s">
        <v>2828</v>
      </c>
      <c r="L806" t="s">
        <v>5502</v>
      </c>
      <c r="M806" t="s">
        <v>8213</v>
      </c>
      <c r="N806" t="str">
        <f t="shared" si="12"/>
        <v>insert into users (id, first_name, email, password, status, role) values(2349,'hasilindosukses@sippminerba.comxxx','hasilindosukses@sippminerba.comxxx','LQMakvxZ26ACDKdDSwIEQd8OEtmNddkTnmVtCWsEiDNeMPuFholDR88Sy+vcUEGWUli4wQyrBvSCse2Ye8yUNQ==xxx','0,'companyxxx');</v>
      </c>
    </row>
    <row r="807" spans="1:14" x14ac:dyDescent="0.25">
      <c r="A807" t="s">
        <v>8212</v>
      </c>
      <c r="B807">
        <v>2350</v>
      </c>
      <c r="C807" t="s">
        <v>2828</v>
      </c>
      <c r="D807" t="s">
        <v>6311</v>
      </c>
      <c r="E807" t="s">
        <v>2829</v>
      </c>
      <c r="F807" t="s">
        <v>6311</v>
      </c>
      <c r="G807" t="s">
        <v>2829</v>
      </c>
      <c r="H807" t="s">
        <v>5499</v>
      </c>
      <c r="I807" t="s">
        <v>2829</v>
      </c>
      <c r="J807">
        <v>0</v>
      </c>
      <c r="K807" t="s">
        <v>2828</v>
      </c>
      <c r="L807" t="s">
        <v>5502</v>
      </c>
      <c r="M807" t="s">
        <v>8213</v>
      </c>
      <c r="N807" t="str">
        <f t="shared" si="12"/>
        <v>insert into users (id, first_name, email, password, status, role) values(2350,'hasnurjayautama@sippminerba.comxxx','hasnurjayautama@sippminerba.comxxx','LQMakvxZ26ACDKdDSwIEQd8OEtmNddkTnmVtCWsEiDNeMPuFholDR88Sy+vcUEGWUli4wQyrBvSCse2Ye8yUNQ==xxx','0,'companyxxx');</v>
      </c>
    </row>
    <row r="808" spans="1:14" x14ac:dyDescent="0.25">
      <c r="A808" t="s">
        <v>8212</v>
      </c>
      <c r="B808">
        <v>2351</v>
      </c>
      <c r="C808" t="s">
        <v>2828</v>
      </c>
      <c r="D808" t="s">
        <v>6312</v>
      </c>
      <c r="E808" t="s">
        <v>2829</v>
      </c>
      <c r="F808" t="s">
        <v>6312</v>
      </c>
      <c r="G808" t="s">
        <v>2829</v>
      </c>
      <c r="H808" t="s">
        <v>5499</v>
      </c>
      <c r="I808" t="s">
        <v>2829</v>
      </c>
      <c r="J808">
        <v>0</v>
      </c>
      <c r="K808" t="s">
        <v>2828</v>
      </c>
      <c r="L808" t="s">
        <v>5502</v>
      </c>
      <c r="M808" t="s">
        <v>8213</v>
      </c>
      <c r="N808" t="str">
        <f t="shared" si="12"/>
        <v>insert into users (id, first_name, email, password, status, role) values(2351,'hasratanakmelayu@sippminerba.comxxx','hasratanakmelayu@sippminerba.comxxx','LQMakvxZ26ACDKdDSwIEQd8OEtmNddkTnmVtCWsEiDNeMPuFholDR88Sy+vcUEGWUli4wQyrBvSCse2Ye8yUNQ==xxx','0,'companyxxx');</v>
      </c>
    </row>
    <row r="809" spans="1:14" x14ac:dyDescent="0.25">
      <c r="A809" t="s">
        <v>8212</v>
      </c>
      <c r="B809">
        <v>2352</v>
      </c>
      <c r="C809" t="s">
        <v>2828</v>
      </c>
      <c r="D809" t="s">
        <v>6313</v>
      </c>
      <c r="E809" t="s">
        <v>2829</v>
      </c>
      <c r="F809" t="s">
        <v>6313</v>
      </c>
      <c r="G809" t="s">
        <v>2829</v>
      </c>
      <c r="H809" t="s">
        <v>5499</v>
      </c>
      <c r="I809" t="s">
        <v>2829</v>
      </c>
      <c r="J809">
        <v>0</v>
      </c>
      <c r="K809" t="s">
        <v>2828</v>
      </c>
      <c r="L809" t="s">
        <v>5502</v>
      </c>
      <c r="M809" t="s">
        <v>8213</v>
      </c>
      <c r="N809" t="str">
        <f t="shared" si="12"/>
        <v>insert into users (id, first_name, email, password, status, role) values(2352,'hasrulmegabatubara@sippminerba.comxxx','hasrulmegabatubara@sippminerba.comxxx','LQMakvxZ26ACDKdDSwIEQd8OEtmNddkTnmVtCWsEiDNeMPuFholDR88Sy+vcUEGWUli4wQyrBvSCse2Ye8yUNQ==xxx','0,'companyxxx');</v>
      </c>
    </row>
    <row r="810" spans="1:14" x14ac:dyDescent="0.25">
      <c r="A810" t="s">
        <v>8212</v>
      </c>
      <c r="B810">
        <v>2353</v>
      </c>
      <c r="C810" t="s">
        <v>2828</v>
      </c>
      <c r="D810" t="s">
        <v>6314</v>
      </c>
      <c r="E810" t="s">
        <v>2829</v>
      </c>
      <c r="F810" t="s">
        <v>6314</v>
      </c>
      <c r="G810" t="s">
        <v>2829</v>
      </c>
      <c r="H810" t="s">
        <v>5499</v>
      </c>
      <c r="I810" t="s">
        <v>2829</v>
      </c>
      <c r="J810">
        <v>0</v>
      </c>
      <c r="K810" t="s">
        <v>2828</v>
      </c>
      <c r="L810" t="s">
        <v>5502</v>
      </c>
      <c r="M810" t="s">
        <v>8213</v>
      </c>
      <c r="N810" t="str">
        <f t="shared" si="12"/>
        <v>insert into users (id, first_name, email, password, status, role) values(2353,'hastakaryamegacipta@sippminerba.comxxx','hastakaryamegacipta@sippminerba.comxxx','LQMakvxZ26ACDKdDSwIEQd8OEtmNddkTnmVtCWsEiDNeMPuFholDR88Sy+vcUEGWUli4wQyrBvSCse2Ye8yUNQ==xxx','0,'companyxxx');</v>
      </c>
    </row>
    <row r="811" spans="1:14" x14ac:dyDescent="0.25">
      <c r="A811" t="s">
        <v>8212</v>
      </c>
      <c r="B811">
        <v>2354</v>
      </c>
      <c r="C811" t="s">
        <v>2828</v>
      </c>
      <c r="D811" t="s">
        <v>6315</v>
      </c>
      <c r="E811" t="s">
        <v>2829</v>
      </c>
      <c r="F811" t="s">
        <v>6315</v>
      </c>
      <c r="G811" t="s">
        <v>2829</v>
      </c>
      <c r="H811" t="s">
        <v>5499</v>
      </c>
      <c r="I811" t="s">
        <v>2829</v>
      </c>
      <c r="J811">
        <v>0</v>
      </c>
      <c r="K811" t="s">
        <v>2828</v>
      </c>
      <c r="L811" t="s">
        <v>5502</v>
      </c>
      <c r="M811" t="s">
        <v>8213</v>
      </c>
      <c r="N811" t="str">
        <f t="shared" si="12"/>
        <v>insert into users (id, first_name, email, password, status, role) values(2354,'hastamundra@sippminerba.comxxx','hastamundra@sippminerba.comxxx','LQMakvxZ26ACDKdDSwIEQd8OEtmNddkTnmVtCWsEiDNeMPuFholDR88Sy+vcUEGWUli4wQyrBvSCse2Ye8yUNQ==xxx','0,'companyxxx');</v>
      </c>
    </row>
    <row r="812" spans="1:14" x14ac:dyDescent="0.25">
      <c r="A812" t="s">
        <v>8212</v>
      </c>
      <c r="B812">
        <v>2355</v>
      </c>
      <c r="C812" t="s">
        <v>2828</v>
      </c>
      <c r="D812" t="s">
        <v>6316</v>
      </c>
      <c r="E812" t="s">
        <v>2829</v>
      </c>
      <c r="F812" t="s">
        <v>6316</v>
      </c>
      <c r="G812" t="s">
        <v>2829</v>
      </c>
      <c r="H812" t="s">
        <v>5499</v>
      </c>
      <c r="I812" t="s">
        <v>2829</v>
      </c>
      <c r="J812">
        <v>0</v>
      </c>
      <c r="K812" t="s">
        <v>2828</v>
      </c>
      <c r="L812" t="s">
        <v>5502</v>
      </c>
      <c r="M812" t="s">
        <v>8213</v>
      </c>
      <c r="N812" t="str">
        <f t="shared" si="12"/>
        <v>insert into users (id, first_name, email, password, status, role) values(2355,'hasuki@sippminerba.comxxx','hasuki@sippminerba.comxxx','LQMakvxZ26ACDKdDSwIEQd8OEtmNddkTnmVtCWsEiDNeMPuFholDR88Sy+vcUEGWUli4wQyrBvSCse2Ye8yUNQ==xxx','0,'companyxxx');</v>
      </c>
    </row>
    <row r="813" spans="1:14" x14ac:dyDescent="0.25">
      <c r="A813" t="s">
        <v>8212</v>
      </c>
      <c r="B813">
        <v>2356</v>
      </c>
      <c r="C813" t="s">
        <v>2828</v>
      </c>
      <c r="D813" t="s">
        <v>6317</v>
      </c>
      <c r="E813" t="s">
        <v>2829</v>
      </c>
      <c r="F813" t="s">
        <v>6317</v>
      </c>
      <c r="G813" t="s">
        <v>2829</v>
      </c>
      <c r="H813" t="s">
        <v>5499</v>
      </c>
      <c r="I813" t="s">
        <v>2829</v>
      </c>
      <c r="J813">
        <v>0</v>
      </c>
      <c r="K813" t="s">
        <v>2828</v>
      </c>
      <c r="L813" t="s">
        <v>5502</v>
      </c>
      <c r="M813" t="s">
        <v>8213</v>
      </c>
      <c r="N813" t="str">
        <f t="shared" si="12"/>
        <v>insert into users (id, first_name, email, password, status, role) values(2356,'haswikencanaindah(140,26)@sippminerba.comxxx','haswikencanaindah(140,26)@sippminerba.comxxx','LQMakvxZ26ACDKdDSwIEQd8OEtmNddkTnmVtCWsEiDNeMPuFholDR88Sy+vcUEGWUli4wQyrBvSCse2Ye8yUNQ==xxx','0,'companyxxx');</v>
      </c>
    </row>
    <row r="814" spans="1:14" x14ac:dyDescent="0.25">
      <c r="A814" t="s">
        <v>8212</v>
      </c>
      <c r="B814">
        <v>2357</v>
      </c>
      <c r="C814" t="s">
        <v>2828</v>
      </c>
      <c r="D814" t="s">
        <v>6318</v>
      </c>
      <c r="E814" t="s">
        <v>2829</v>
      </c>
      <c r="F814" t="s">
        <v>6318</v>
      </c>
      <c r="G814" t="s">
        <v>2829</v>
      </c>
      <c r="H814" t="s">
        <v>5499</v>
      </c>
      <c r="I814" t="s">
        <v>2829</v>
      </c>
      <c r="J814">
        <v>0</v>
      </c>
      <c r="K814" t="s">
        <v>2828</v>
      </c>
      <c r="L814" t="s">
        <v>5502</v>
      </c>
      <c r="M814" t="s">
        <v>8213</v>
      </c>
      <c r="N814" t="str">
        <f t="shared" si="12"/>
        <v>insert into users (id, first_name, email, password, status, role) values(2357,'hawilatambaramakmur@sippminerba.comxxx','hawilatambaramakmur@sippminerba.comxxx','LQMakvxZ26ACDKdDSwIEQd8OEtmNddkTnmVtCWsEiDNeMPuFholDR88Sy+vcUEGWUli4wQyrBvSCse2Ye8yUNQ==xxx','0,'companyxxx');</v>
      </c>
    </row>
    <row r="815" spans="1:14" x14ac:dyDescent="0.25">
      <c r="A815" t="s">
        <v>8212</v>
      </c>
      <c r="B815">
        <v>2358</v>
      </c>
      <c r="C815" t="s">
        <v>2828</v>
      </c>
      <c r="D815" t="s">
        <v>6319</v>
      </c>
      <c r="E815" t="s">
        <v>2829</v>
      </c>
      <c r="F815" t="s">
        <v>6319</v>
      </c>
      <c r="G815" t="s">
        <v>2829</v>
      </c>
      <c r="H815" t="s">
        <v>5499</v>
      </c>
      <c r="I815" t="s">
        <v>2829</v>
      </c>
      <c r="J815">
        <v>0</v>
      </c>
      <c r="K815" t="s">
        <v>2828</v>
      </c>
      <c r="L815" t="s">
        <v>5502</v>
      </c>
      <c r="M815" t="s">
        <v>8213</v>
      </c>
      <c r="N815" t="str">
        <f t="shared" si="12"/>
        <v>insert into users (id, first_name, email, password, status, role) values(2358,'heliumtiga@sippminerba.comxxx','heliumtiga@sippminerba.comxxx','LQMakvxZ26ACDKdDSwIEQd8OEtmNddkTnmVtCWsEiDNeMPuFholDR88Sy+vcUEGWUli4wQyrBvSCse2Ye8yUNQ==xxx','0,'companyxxx');</v>
      </c>
    </row>
    <row r="816" spans="1:14" x14ac:dyDescent="0.25">
      <c r="A816" t="s">
        <v>8212</v>
      </c>
      <c r="B816">
        <v>2359</v>
      </c>
      <c r="C816" t="s">
        <v>2828</v>
      </c>
      <c r="D816" t="s">
        <v>6320</v>
      </c>
      <c r="E816" t="s">
        <v>2829</v>
      </c>
      <c r="F816" t="s">
        <v>6320</v>
      </c>
      <c r="G816" t="s">
        <v>2829</v>
      </c>
      <c r="H816" t="s">
        <v>5499</v>
      </c>
      <c r="I816" t="s">
        <v>2829</v>
      </c>
      <c r="J816">
        <v>0</v>
      </c>
      <c r="K816" t="s">
        <v>2828</v>
      </c>
      <c r="L816" t="s">
        <v>5502</v>
      </c>
      <c r="M816" t="s">
        <v>8213</v>
      </c>
      <c r="N816" t="str">
        <f t="shared" si="12"/>
        <v>insert into users (id, first_name, email, password, status, role) values(2359,'hernasputraprima@sippminerba.comxxx','hernasputraprima@sippminerba.comxxx','LQMakvxZ26ACDKdDSwIEQd8OEtmNddkTnmVtCWsEiDNeMPuFholDR88Sy+vcUEGWUli4wQyrBvSCse2Ye8yUNQ==xxx','0,'companyxxx');</v>
      </c>
    </row>
    <row r="817" spans="1:14" x14ac:dyDescent="0.25">
      <c r="A817" t="s">
        <v>8212</v>
      </c>
      <c r="B817">
        <v>2360</v>
      </c>
      <c r="C817" t="s">
        <v>2828</v>
      </c>
      <c r="D817" t="s">
        <v>6321</v>
      </c>
      <c r="E817" t="s">
        <v>2829</v>
      </c>
      <c r="F817" t="s">
        <v>6321</v>
      </c>
      <c r="G817" t="s">
        <v>2829</v>
      </c>
      <c r="H817" t="s">
        <v>5499</v>
      </c>
      <c r="I817" t="s">
        <v>2829</v>
      </c>
      <c r="J817">
        <v>0</v>
      </c>
      <c r="K817" t="s">
        <v>2828</v>
      </c>
      <c r="L817" t="s">
        <v>5502</v>
      </c>
      <c r="M817" t="s">
        <v>8213</v>
      </c>
      <c r="N817" t="str">
        <f t="shared" si="12"/>
        <v>insert into users (id, first_name, email, password, status, role) values(2360,'heryantanaabadimandiri@sippminerba.comxxx','heryantanaabadimandiri@sippminerba.comxxx','LQMakvxZ26ACDKdDSwIEQd8OEtmNddkTnmVtCWsEiDNeMPuFholDR88Sy+vcUEGWUli4wQyrBvSCse2Ye8yUNQ==xxx','0,'companyxxx');</v>
      </c>
    </row>
    <row r="818" spans="1:14" x14ac:dyDescent="0.25">
      <c r="A818" t="s">
        <v>8212</v>
      </c>
      <c r="B818">
        <v>2361</v>
      </c>
      <c r="C818" t="s">
        <v>2828</v>
      </c>
      <c r="D818" t="s">
        <v>6322</v>
      </c>
      <c r="E818" t="s">
        <v>2829</v>
      </c>
      <c r="F818" t="s">
        <v>6322</v>
      </c>
      <c r="G818" t="s">
        <v>2829</v>
      </c>
      <c r="H818" t="s">
        <v>5499</v>
      </c>
      <c r="I818" t="s">
        <v>2829</v>
      </c>
      <c r="J818">
        <v>0</v>
      </c>
      <c r="K818" t="s">
        <v>2828</v>
      </c>
      <c r="L818" t="s">
        <v>5502</v>
      </c>
      <c r="M818" t="s">
        <v>8213</v>
      </c>
      <c r="N818" t="str">
        <f t="shared" si="12"/>
        <v>insert into users (id, first_name, email, password, status, role) values(2361,'hibualamojaya@sippminerba.comxxx','hibualamojaya@sippminerba.comxxx','LQMakvxZ26ACDKdDSwIEQd8OEtmNddkTnmVtCWsEiDNeMPuFholDR88Sy+vcUEGWUli4wQyrBvSCse2Ye8yUNQ==xxx','0,'companyxxx');</v>
      </c>
    </row>
    <row r="819" spans="1:14" x14ac:dyDescent="0.25">
      <c r="A819" t="s">
        <v>8212</v>
      </c>
      <c r="B819">
        <v>2362</v>
      </c>
      <c r="C819" t="s">
        <v>2828</v>
      </c>
      <c r="D819" t="s">
        <v>6323</v>
      </c>
      <c r="E819" t="s">
        <v>2829</v>
      </c>
      <c r="F819" t="s">
        <v>6323</v>
      </c>
      <c r="G819" t="s">
        <v>2829</v>
      </c>
      <c r="H819" t="s">
        <v>5499</v>
      </c>
      <c r="I819" t="s">
        <v>2829</v>
      </c>
      <c r="J819">
        <v>0</v>
      </c>
      <c r="K819" t="s">
        <v>2828</v>
      </c>
      <c r="L819" t="s">
        <v>5502</v>
      </c>
      <c r="M819" t="s">
        <v>8213</v>
      </c>
      <c r="N819" t="str">
        <f t="shared" si="12"/>
        <v>insert into users (id, first_name, email, password, status, role) values(2362,'hidayatulmukarramah,pt@sippminerba.comxxx','hidayatulmukarramah,pt@sippminerba.comxxx','LQMakvxZ26ACDKdDSwIEQd8OEtmNddkTnmVtCWsEiDNeMPuFholDR88Sy+vcUEGWUli4wQyrBvSCse2Ye8yUNQ==xxx','0,'companyxxx');</v>
      </c>
    </row>
    <row r="820" spans="1:14" x14ac:dyDescent="0.25">
      <c r="A820" t="s">
        <v>8212</v>
      </c>
      <c r="B820">
        <v>2363</v>
      </c>
      <c r="C820" t="s">
        <v>2828</v>
      </c>
      <c r="D820" t="s">
        <v>6324</v>
      </c>
      <c r="E820" t="s">
        <v>2829</v>
      </c>
      <c r="F820" t="s">
        <v>6324</v>
      </c>
      <c r="G820" t="s">
        <v>2829</v>
      </c>
      <c r="H820" t="s">
        <v>5499</v>
      </c>
      <c r="I820" t="s">
        <v>2829</v>
      </c>
      <c r="J820">
        <v>0</v>
      </c>
      <c r="K820" t="s">
        <v>2828</v>
      </c>
      <c r="L820" t="s">
        <v>5502</v>
      </c>
      <c r="M820" t="s">
        <v>8213</v>
      </c>
      <c r="N820" t="str">
        <f t="shared" si="12"/>
        <v>insert into users (id, first_name, email, password, status, role) values(2363,'hidromasindosentratek@sippminerba.comxxx','hidromasindosentratek@sippminerba.comxxx','LQMakvxZ26ACDKdDSwIEQd8OEtmNddkTnmVtCWsEiDNeMPuFholDR88Sy+vcUEGWUli4wQyrBvSCse2Ye8yUNQ==xxx','0,'companyxxx');</v>
      </c>
    </row>
    <row r="821" spans="1:14" x14ac:dyDescent="0.25">
      <c r="A821" t="s">
        <v>8212</v>
      </c>
      <c r="B821">
        <v>2364</v>
      </c>
      <c r="C821" t="s">
        <v>2828</v>
      </c>
      <c r="D821" t="s">
        <v>6325</v>
      </c>
      <c r="E821" t="s">
        <v>2829</v>
      </c>
      <c r="F821" t="s">
        <v>6325</v>
      </c>
      <c r="G821" t="s">
        <v>2829</v>
      </c>
      <c r="H821" t="s">
        <v>5499</v>
      </c>
      <c r="I821" t="s">
        <v>2829</v>
      </c>
      <c r="J821">
        <v>0</v>
      </c>
      <c r="K821" t="s">
        <v>2828</v>
      </c>
      <c r="L821" t="s">
        <v>5502</v>
      </c>
      <c r="M821" t="s">
        <v>8213</v>
      </c>
      <c r="N821" t="str">
        <f t="shared" si="12"/>
        <v>insert into users (id, first_name, email, password, status, role) values(2364,'hiduphidayahilahi@sippminerba.comxxx','hiduphidayahilahi@sippminerba.comxxx','LQMakvxZ26ACDKdDSwIEQd8OEtmNddkTnmVtCWsEiDNeMPuFholDR88Sy+vcUEGWUli4wQyrBvSCse2Ye8yUNQ==xxx','0,'companyxxx');</v>
      </c>
    </row>
    <row r="822" spans="1:14" x14ac:dyDescent="0.25">
      <c r="A822" t="s">
        <v>8212</v>
      </c>
      <c r="B822">
        <v>2365</v>
      </c>
      <c r="C822" t="s">
        <v>2828</v>
      </c>
      <c r="D822" t="s">
        <v>6326</v>
      </c>
      <c r="E822" t="s">
        <v>2829</v>
      </c>
      <c r="F822" t="s">
        <v>6326</v>
      </c>
      <c r="G822" t="s">
        <v>2829</v>
      </c>
      <c r="H822" t="s">
        <v>5499</v>
      </c>
      <c r="I822" t="s">
        <v>2829</v>
      </c>
      <c r="J822">
        <v>0</v>
      </c>
      <c r="K822" t="s">
        <v>2828</v>
      </c>
      <c r="L822" t="s">
        <v>5502</v>
      </c>
      <c r="M822" t="s">
        <v>8213</v>
      </c>
      <c r="N822" t="str">
        <f t="shared" si="12"/>
        <v>insert into users (id, first_name, email, password, status, role) values(2365,'hikmahjayaabadi@sippminerba.comxxx','hikmahjayaabadi@sippminerba.comxxx','LQMakvxZ26ACDKdDSwIEQd8OEtmNddkTnmVtCWsEiDNeMPuFholDR88Sy+vcUEGWUli4wQyrBvSCse2Ye8yUNQ==xxx','0,'companyxxx');</v>
      </c>
    </row>
    <row r="823" spans="1:14" x14ac:dyDescent="0.25">
      <c r="A823" t="s">
        <v>8212</v>
      </c>
      <c r="B823">
        <v>2366</v>
      </c>
      <c r="C823" t="s">
        <v>2828</v>
      </c>
      <c r="D823" t="s">
        <v>6327</v>
      </c>
      <c r="E823" t="s">
        <v>2829</v>
      </c>
      <c r="F823" t="s">
        <v>6327</v>
      </c>
      <c r="G823" t="s">
        <v>2829</v>
      </c>
      <c r="H823" t="s">
        <v>5499</v>
      </c>
      <c r="I823" t="s">
        <v>2829</v>
      </c>
      <c r="J823">
        <v>0</v>
      </c>
      <c r="K823" t="s">
        <v>2828</v>
      </c>
      <c r="L823" t="s">
        <v>5502</v>
      </c>
      <c r="M823" t="s">
        <v>8213</v>
      </c>
      <c r="N823" t="str">
        <f t="shared" si="12"/>
        <v>insert into users (id, first_name, email, password, status, role) values(2366,'himcocoal@sippminerba.comxxx','himcocoal@sippminerba.comxxx','LQMakvxZ26ACDKdDSwIEQd8OEtmNddkTnmVtCWsEiDNeMPuFholDR88Sy+vcUEGWUli4wQyrBvSCse2Ye8yUNQ==xxx','0,'companyxxx');</v>
      </c>
    </row>
    <row r="824" spans="1:14" x14ac:dyDescent="0.25">
      <c r="A824" t="s">
        <v>8212</v>
      </c>
      <c r="B824">
        <v>2367</v>
      </c>
      <c r="C824" t="s">
        <v>2828</v>
      </c>
      <c r="D824" t="s">
        <v>6328</v>
      </c>
      <c r="E824" t="s">
        <v>2829</v>
      </c>
      <c r="F824" t="s">
        <v>6328</v>
      </c>
      <c r="G824" t="s">
        <v>2829</v>
      </c>
      <c r="H824" t="s">
        <v>5499</v>
      </c>
      <c r="I824" t="s">
        <v>2829</v>
      </c>
      <c r="J824">
        <v>0</v>
      </c>
      <c r="K824" t="s">
        <v>2828</v>
      </c>
      <c r="L824" t="s">
        <v>5502</v>
      </c>
      <c r="M824" t="s">
        <v>8213</v>
      </c>
      <c r="N824" t="str">
        <f t="shared" si="12"/>
        <v>insert into users (id, first_name, email, password, status, role) values(2367,'hoffmeninternational@sippminerba.comxxx','hoffmeninternational@sippminerba.comxxx','LQMakvxZ26ACDKdDSwIEQd8OEtmNddkTnmVtCWsEiDNeMPuFholDR88Sy+vcUEGWUli4wQyrBvSCse2Ye8yUNQ==xxx','0,'companyxxx');</v>
      </c>
    </row>
    <row r="825" spans="1:14" x14ac:dyDescent="0.25">
      <c r="A825" t="s">
        <v>8212</v>
      </c>
      <c r="B825">
        <v>2368</v>
      </c>
      <c r="C825" t="s">
        <v>2828</v>
      </c>
      <c r="D825" t="s">
        <v>6329</v>
      </c>
      <c r="E825" t="s">
        <v>2829</v>
      </c>
      <c r="F825" t="s">
        <v>6329</v>
      </c>
      <c r="G825" t="s">
        <v>2829</v>
      </c>
      <c r="H825" t="s">
        <v>5499</v>
      </c>
      <c r="I825" t="s">
        <v>2829</v>
      </c>
      <c r="J825">
        <v>0</v>
      </c>
      <c r="K825" t="s">
        <v>2828</v>
      </c>
      <c r="L825" t="s">
        <v>5502</v>
      </c>
      <c r="M825" t="s">
        <v>8213</v>
      </c>
      <c r="N825" t="str">
        <f t="shared" si="12"/>
        <v>insert into users (id, first_name, email, password, status, role) values(2368,'htnrudibersaudaraberkahsekumpul@sippminerba.comxxx','htnrudibersaudaraberkahsekumpul@sippminerba.comxxx','LQMakvxZ26ACDKdDSwIEQd8OEtmNddkTnmVtCWsEiDNeMPuFholDR88Sy+vcUEGWUli4wQyrBvSCse2Ye8yUNQ==xxx','0,'companyxxx');</v>
      </c>
    </row>
    <row r="826" spans="1:14" x14ac:dyDescent="0.25">
      <c r="A826" t="s">
        <v>8212</v>
      </c>
      <c r="B826">
        <v>289</v>
      </c>
      <c r="C826" t="s">
        <v>2828</v>
      </c>
      <c r="D826" t="s">
        <v>6330</v>
      </c>
      <c r="E826" t="s">
        <v>2829</v>
      </c>
      <c r="F826" t="s">
        <v>6330</v>
      </c>
      <c r="G826" t="s">
        <v>2829</v>
      </c>
      <c r="H826" t="s">
        <v>5499</v>
      </c>
      <c r="I826" t="s">
        <v>2829</v>
      </c>
      <c r="J826">
        <v>0</v>
      </c>
      <c r="K826" t="s">
        <v>2828</v>
      </c>
      <c r="L826" t="s">
        <v>5502</v>
      </c>
      <c r="M826" t="s">
        <v>8213</v>
      </c>
      <c r="N826" t="str">
        <f t="shared" si="12"/>
        <v>insert into users (id, first_name, email, password, status, role) values(289,'humabetangindah@sippminerba.comxxx','humabetangindah@sippminerba.comxxx','LQMakvxZ26ACDKdDSwIEQd8OEtmNddkTnmVtCWsEiDNeMPuFholDR88Sy+vcUEGWUli4wQyrBvSCse2Ye8yUNQ==xxx','0,'companyxxx');</v>
      </c>
    </row>
    <row r="827" spans="1:14" x14ac:dyDescent="0.25">
      <c r="A827" t="s">
        <v>8212</v>
      </c>
      <c r="B827">
        <v>2370</v>
      </c>
      <c r="C827" t="s">
        <v>2828</v>
      </c>
      <c r="D827" t="s">
        <v>6331</v>
      </c>
      <c r="E827" t="s">
        <v>2829</v>
      </c>
      <c r="F827" t="s">
        <v>6331</v>
      </c>
      <c r="G827" t="s">
        <v>2829</v>
      </c>
      <c r="H827" t="s">
        <v>5499</v>
      </c>
      <c r="I827" t="s">
        <v>2829</v>
      </c>
      <c r="J827">
        <v>0</v>
      </c>
      <c r="K827" t="s">
        <v>2828</v>
      </c>
      <c r="L827" t="s">
        <v>5502</v>
      </c>
      <c r="M827" t="s">
        <v>8213</v>
      </c>
      <c r="N827" t="str">
        <f t="shared" si="12"/>
        <v>insert into users (id, first_name, email, password, status, role) values(2370,'ibnuhajarbarokah@sippminerba.comxxx','ibnuhajarbarokah@sippminerba.comxxx','LQMakvxZ26ACDKdDSwIEQd8OEtmNddkTnmVtCWsEiDNeMPuFholDR88Sy+vcUEGWUli4wQyrBvSCse2Ye8yUNQ==xxx','0,'companyxxx');</v>
      </c>
    </row>
    <row r="828" spans="1:14" x14ac:dyDescent="0.25">
      <c r="A828" t="s">
        <v>8212</v>
      </c>
      <c r="B828">
        <v>2371</v>
      </c>
      <c r="C828" t="s">
        <v>2828</v>
      </c>
      <c r="D828" t="s">
        <v>6332</v>
      </c>
      <c r="E828" t="s">
        <v>2829</v>
      </c>
      <c r="F828" t="s">
        <v>6332</v>
      </c>
      <c r="G828" t="s">
        <v>2829</v>
      </c>
      <c r="H828" t="s">
        <v>5499</v>
      </c>
      <c r="I828" t="s">
        <v>2829</v>
      </c>
      <c r="J828">
        <v>0</v>
      </c>
      <c r="K828" t="s">
        <v>2828</v>
      </c>
      <c r="L828" t="s">
        <v>5502</v>
      </c>
      <c r="M828" t="s">
        <v>8213</v>
      </c>
      <c r="N828" t="str">
        <f t="shared" si="12"/>
        <v>insert into users (id, first_name, email, password, status, role) values(2371,'idasucirelawati@sippminerba.comxxx','idasucirelawati@sippminerba.comxxx','LQMakvxZ26ACDKdDSwIEQd8OEtmNddkTnmVtCWsEiDNeMPuFholDR88Sy+vcUEGWUli4wQyrBvSCse2Ye8yUNQ==xxx','0,'companyxxx');</v>
      </c>
    </row>
    <row r="829" spans="1:14" x14ac:dyDescent="0.25">
      <c r="A829" t="s">
        <v>8212</v>
      </c>
      <c r="B829">
        <v>2372</v>
      </c>
      <c r="C829" t="s">
        <v>2828</v>
      </c>
      <c r="D829" t="s">
        <v>6333</v>
      </c>
      <c r="E829" t="s">
        <v>2829</v>
      </c>
      <c r="F829" t="s">
        <v>6333</v>
      </c>
      <c r="G829" t="s">
        <v>2829</v>
      </c>
      <c r="H829" t="s">
        <v>5499</v>
      </c>
      <c r="I829" t="s">
        <v>2829</v>
      </c>
      <c r="J829">
        <v>0</v>
      </c>
      <c r="K829" t="s">
        <v>2828</v>
      </c>
      <c r="L829" t="s">
        <v>5502</v>
      </c>
      <c r="M829" t="s">
        <v>8213</v>
      </c>
      <c r="N829" t="str">
        <f t="shared" si="12"/>
        <v>insert into users (id, first_name, email, password, status, role) values(2372,'idolageosindocorporation@sippminerba.comxxx','idolageosindocorporation@sippminerba.comxxx','LQMakvxZ26ACDKdDSwIEQd8OEtmNddkTnmVtCWsEiDNeMPuFholDR88Sy+vcUEGWUli4wQyrBvSCse2Ye8yUNQ==xxx','0,'companyxxx');</v>
      </c>
    </row>
    <row r="830" spans="1:14" x14ac:dyDescent="0.25">
      <c r="A830" t="s">
        <v>8212</v>
      </c>
      <c r="B830">
        <v>2373</v>
      </c>
      <c r="C830" t="s">
        <v>2828</v>
      </c>
      <c r="D830" t="s">
        <v>6334</v>
      </c>
      <c r="E830" t="s">
        <v>2829</v>
      </c>
      <c r="F830" t="s">
        <v>6334</v>
      </c>
      <c r="G830" t="s">
        <v>2829</v>
      </c>
      <c r="H830" t="s">
        <v>5499</v>
      </c>
      <c r="I830" t="s">
        <v>2829</v>
      </c>
      <c r="J830">
        <v>0</v>
      </c>
      <c r="K830" t="s">
        <v>2828</v>
      </c>
      <c r="L830" t="s">
        <v>5502</v>
      </c>
      <c r="M830" t="s">
        <v>8213</v>
      </c>
      <c r="N830" t="str">
        <f t="shared" si="12"/>
        <v>insert into users (id, first_name, email, password, status, role) values(2373,'ifishdeco@sippminerba.comxxx','ifishdeco@sippminerba.comxxx','LQMakvxZ26ACDKdDSwIEQd8OEtmNddkTnmVtCWsEiDNeMPuFholDR88Sy+vcUEGWUli4wQyrBvSCse2Ye8yUNQ==xxx','0,'companyxxx');</v>
      </c>
    </row>
    <row r="831" spans="1:14" x14ac:dyDescent="0.25">
      <c r="A831" t="s">
        <v>8212</v>
      </c>
      <c r="B831">
        <v>149</v>
      </c>
      <c r="C831" t="s">
        <v>2828</v>
      </c>
      <c r="D831" t="s">
        <v>6335</v>
      </c>
      <c r="E831" t="s">
        <v>2829</v>
      </c>
      <c r="F831" t="s">
        <v>6335</v>
      </c>
      <c r="G831" t="s">
        <v>2829</v>
      </c>
      <c r="H831" t="s">
        <v>5499</v>
      </c>
      <c r="I831" t="s">
        <v>2829</v>
      </c>
      <c r="J831">
        <v>0</v>
      </c>
      <c r="K831" t="s">
        <v>2828</v>
      </c>
      <c r="L831" t="s">
        <v>5502</v>
      </c>
      <c r="M831" t="s">
        <v>8213</v>
      </c>
      <c r="N831" t="str">
        <f t="shared" si="12"/>
        <v>insert into users (id, first_name, email, password, status, role) values(149,'ikatriosentosa@sippminerba.comxxx','ikatriosentosa@sippminerba.comxxx','LQMakvxZ26ACDKdDSwIEQd8OEtmNddkTnmVtCWsEiDNeMPuFholDR88Sy+vcUEGWUli4wQyrBvSCse2Ye8yUNQ==xxx','0,'companyxxx');</v>
      </c>
    </row>
    <row r="832" spans="1:14" x14ac:dyDescent="0.25">
      <c r="A832" t="s">
        <v>8212</v>
      </c>
      <c r="B832">
        <v>2374</v>
      </c>
      <c r="C832" t="s">
        <v>2828</v>
      </c>
      <c r="D832" t="s">
        <v>6336</v>
      </c>
      <c r="E832" t="s">
        <v>2829</v>
      </c>
      <c r="F832" t="s">
        <v>6336</v>
      </c>
      <c r="G832" t="s">
        <v>2829</v>
      </c>
      <c r="H832" t="s">
        <v>5499</v>
      </c>
      <c r="I832" t="s">
        <v>2829</v>
      </c>
      <c r="J832">
        <v>0</v>
      </c>
      <c r="K832" t="s">
        <v>2828</v>
      </c>
      <c r="L832" t="s">
        <v>5502</v>
      </c>
      <c r="M832" t="s">
        <v>8213</v>
      </c>
      <c r="N832" t="str">
        <f t="shared" si="12"/>
        <v>insert into users (id, first_name, email, password, status, role) values(2374,'ikinge.buhoy@sippminerba.comxxx','ikinge.buhoy@sippminerba.comxxx','LQMakvxZ26ACDKdDSwIEQd8OEtmNddkTnmVtCWsEiDNeMPuFholDR88Sy+vcUEGWUli4wQyrBvSCse2Ye8yUNQ==xxx','0,'companyxxx');</v>
      </c>
    </row>
    <row r="833" spans="1:14" x14ac:dyDescent="0.25">
      <c r="A833" t="s">
        <v>8212</v>
      </c>
      <c r="B833">
        <v>2375</v>
      </c>
      <c r="C833" t="s">
        <v>2828</v>
      </c>
      <c r="D833" t="s">
        <v>6337</v>
      </c>
      <c r="E833" t="s">
        <v>2829</v>
      </c>
      <c r="F833" t="s">
        <v>6337</v>
      </c>
      <c r="G833" t="s">
        <v>2829</v>
      </c>
      <c r="H833" t="s">
        <v>5499</v>
      </c>
      <c r="I833" t="s">
        <v>2829</v>
      </c>
      <c r="J833">
        <v>0</v>
      </c>
      <c r="K833" t="s">
        <v>2828</v>
      </c>
      <c r="L833" t="s">
        <v>5502</v>
      </c>
      <c r="M833" t="s">
        <v>8213</v>
      </c>
      <c r="N833" t="str">
        <f t="shared" si="12"/>
        <v>insert into users (id, first_name, email, password, status, role) values(2375,'illuminezirkonindonesia@sippminerba.comxxx','illuminezirkonindonesia@sippminerba.comxxx','LQMakvxZ26ACDKdDSwIEQd8OEtmNddkTnmVtCWsEiDNeMPuFholDR88Sy+vcUEGWUli4wQyrBvSCse2Ye8yUNQ==xxx','0,'companyxxx');</v>
      </c>
    </row>
    <row r="834" spans="1:14" x14ac:dyDescent="0.25">
      <c r="A834" t="s">
        <v>8212</v>
      </c>
      <c r="B834">
        <v>2376</v>
      </c>
      <c r="C834" t="s">
        <v>2828</v>
      </c>
      <c r="D834" t="s">
        <v>6338</v>
      </c>
      <c r="E834" t="s">
        <v>2829</v>
      </c>
      <c r="F834" t="s">
        <v>6338</v>
      </c>
      <c r="G834" t="s">
        <v>2829</v>
      </c>
      <c r="H834" t="s">
        <v>5499</v>
      </c>
      <c r="I834" t="s">
        <v>2829</v>
      </c>
      <c r="J834">
        <v>0</v>
      </c>
      <c r="K834" t="s">
        <v>2828</v>
      </c>
      <c r="L834" t="s">
        <v>5502</v>
      </c>
      <c r="M834" t="s">
        <v>8213</v>
      </c>
      <c r="N834" t="str">
        <f t="shared" si="12"/>
        <v>insert into users (id, first_name, email, password, status, role) values(2376,'imporcotimurangkasa@sippminerba.comxxx','imporcotimurangkasa@sippminerba.comxxx','LQMakvxZ26ACDKdDSwIEQd8OEtmNddkTnmVtCWsEiDNeMPuFholDR88Sy+vcUEGWUli4wQyrBvSCse2Ye8yUNQ==xxx','0,'companyxxx');</v>
      </c>
    </row>
    <row r="835" spans="1:14" x14ac:dyDescent="0.25">
      <c r="A835" t="s">
        <v>8212</v>
      </c>
      <c r="B835">
        <v>2377</v>
      </c>
      <c r="C835" t="s">
        <v>2828</v>
      </c>
      <c r="D835" t="s">
        <v>6339</v>
      </c>
      <c r="E835" t="s">
        <v>2829</v>
      </c>
      <c r="F835" t="s">
        <v>6339</v>
      </c>
      <c r="G835" t="s">
        <v>2829</v>
      </c>
      <c r="H835" t="s">
        <v>5499</v>
      </c>
      <c r="I835" t="s">
        <v>2829</v>
      </c>
      <c r="J835">
        <v>0</v>
      </c>
      <c r="K835" t="s">
        <v>2828</v>
      </c>
      <c r="L835" t="s">
        <v>5502</v>
      </c>
      <c r="M835" t="s">
        <v>8213</v>
      </c>
      <c r="N835" t="str">
        <f t="shared" ref="N835:N898" si="13">(A835&amp;B835&amp;C835&amp;D835&amp;E835&amp;F835&amp;G835&amp;H835&amp;I835&amp;J835&amp;K835&amp;L835&amp;M835&amp;")"&amp;";")</f>
        <v>insert into users (id, first_name, email, password, status, role) values(2377,'inasiatambangjaya@sippminerba.comxxx','inasiatambangjaya@sippminerba.comxxx','LQMakvxZ26ACDKdDSwIEQd8OEtmNddkTnmVtCWsEiDNeMPuFholDR88Sy+vcUEGWUli4wQyrBvSCse2Ye8yUNQ==xxx','0,'companyxxx');</v>
      </c>
    </row>
    <row r="836" spans="1:14" x14ac:dyDescent="0.25">
      <c r="A836" t="s">
        <v>8212</v>
      </c>
      <c r="B836">
        <v>2378</v>
      </c>
      <c r="C836" t="s">
        <v>2828</v>
      </c>
      <c r="D836" t="s">
        <v>6340</v>
      </c>
      <c r="E836" t="s">
        <v>2829</v>
      </c>
      <c r="F836" t="s">
        <v>6340</v>
      </c>
      <c r="G836" t="s">
        <v>2829</v>
      </c>
      <c r="H836" t="s">
        <v>5499</v>
      </c>
      <c r="I836" t="s">
        <v>2829</v>
      </c>
      <c r="J836">
        <v>0</v>
      </c>
      <c r="K836" t="s">
        <v>2828</v>
      </c>
      <c r="L836" t="s">
        <v>5502</v>
      </c>
      <c r="M836" t="s">
        <v>8213</v>
      </c>
      <c r="N836" t="str">
        <f t="shared" si="13"/>
        <v>insert into users (id, first_name, email, password, status, role) values(2378,'inbharat@sippminerba.comxxx','inbharat@sippminerba.comxxx','LQMakvxZ26ACDKdDSwIEQd8OEtmNddkTnmVtCWsEiDNeMPuFholDR88Sy+vcUEGWUli4wQyrBvSCse2Ye8yUNQ==xxx','0,'companyxxx');</v>
      </c>
    </row>
    <row r="837" spans="1:14" x14ac:dyDescent="0.25">
      <c r="A837" t="s">
        <v>8212</v>
      </c>
      <c r="B837">
        <v>2379</v>
      </c>
      <c r="C837" t="s">
        <v>2828</v>
      </c>
      <c r="D837" t="s">
        <v>6341</v>
      </c>
      <c r="E837" t="s">
        <v>2829</v>
      </c>
      <c r="F837" t="s">
        <v>6341</v>
      </c>
      <c r="G837" t="s">
        <v>2829</v>
      </c>
      <c r="H837" t="s">
        <v>5499</v>
      </c>
      <c r="I837" t="s">
        <v>2829</v>
      </c>
      <c r="J837">
        <v>0</v>
      </c>
      <c r="K837" t="s">
        <v>2828</v>
      </c>
      <c r="L837" t="s">
        <v>5502</v>
      </c>
      <c r="M837" t="s">
        <v>8213</v>
      </c>
      <c r="N837" t="str">
        <f t="shared" si="13"/>
        <v>insert into users (id, first_name, email, password, status, role) values(2379,'indabharath@sippminerba.comxxx','indabharath@sippminerba.comxxx','LQMakvxZ26ACDKdDSwIEQd8OEtmNddkTnmVtCWsEiDNeMPuFholDR88Sy+vcUEGWUli4wQyrBvSCse2Ye8yUNQ==xxx','0,'companyxxx');</v>
      </c>
    </row>
    <row r="838" spans="1:14" x14ac:dyDescent="0.25">
      <c r="A838" t="s">
        <v>8212</v>
      </c>
      <c r="B838">
        <v>2380</v>
      </c>
      <c r="C838" t="s">
        <v>2828</v>
      </c>
      <c r="D838" t="s">
        <v>6342</v>
      </c>
      <c r="E838" t="s">
        <v>2829</v>
      </c>
      <c r="F838" t="s">
        <v>6342</v>
      </c>
      <c r="G838" t="s">
        <v>2829</v>
      </c>
      <c r="H838" t="s">
        <v>5499</v>
      </c>
      <c r="I838" t="s">
        <v>2829</v>
      </c>
      <c r="J838">
        <v>0</v>
      </c>
      <c r="K838" t="s">
        <v>2828</v>
      </c>
      <c r="L838" t="s">
        <v>5502</v>
      </c>
      <c r="M838" t="s">
        <v>8213</v>
      </c>
      <c r="N838" t="str">
        <f t="shared" si="13"/>
        <v>insert into users (id, first_name, email, password, status, role) values(2380,'indahmajusejahtera@sippminerba.comxxx','indahmajusejahtera@sippminerba.comxxx','LQMakvxZ26ACDKdDSwIEQd8OEtmNddkTnmVtCWsEiDNeMPuFholDR88Sy+vcUEGWUli4wQyrBvSCse2Ye8yUNQ==xxx','0,'companyxxx');</v>
      </c>
    </row>
    <row r="839" spans="1:14" x14ac:dyDescent="0.25">
      <c r="A839" t="s">
        <v>8212</v>
      </c>
      <c r="B839">
        <v>2381</v>
      </c>
      <c r="C839" t="s">
        <v>2828</v>
      </c>
      <c r="D839" t="s">
        <v>6343</v>
      </c>
      <c r="E839" t="s">
        <v>2829</v>
      </c>
      <c r="F839" t="s">
        <v>6343</v>
      </c>
      <c r="G839" t="s">
        <v>2829</v>
      </c>
      <c r="H839" t="s">
        <v>5499</v>
      </c>
      <c r="I839" t="s">
        <v>2829</v>
      </c>
      <c r="J839">
        <v>0</v>
      </c>
      <c r="K839" t="s">
        <v>2828</v>
      </c>
      <c r="L839" t="s">
        <v>5502</v>
      </c>
      <c r="M839" t="s">
        <v>8213</v>
      </c>
      <c r="N839" t="str">
        <f t="shared" si="13"/>
        <v>insert into users (id, first_name, email, password, status, role) values(2381,'indahmuliakerengpangi@sippminerba.comxxx','indahmuliakerengpangi@sippminerba.comxxx','LQMakvxZ26ACDKdDSwIEQd8OEtmNddkTnmVtCWsEiDNeMPuFholDR88Sy+vcUEGWUli4wQyrBvSCse2Ye8yUNQ==xxx','0,'companyxxx');</v>
      </c>
    </row>
    <row r="840" spans="1:14" x14ac:dyDescent="0.25">
      <c r="A840" t="s">
        <v>8212</v>
      </c>
      <c r="B840">
        <v>2382</v>
      </c>
      <c r="C840" t="s">
        <v>2828</v>
      </c>
      <c r="D840" t="s">
        <v>6344</v>
      </c>
      <c r="E840" t="s">
        <v>2829</v>
      </c>
      <c r="F840" t="s">
        <v>6344</v>
      </c>
      <c r="G840" t="s">
        <v>2829</v>
      </c>
      <c r="H840" t="s">
        <v>5499</v>
      </c>
      <c r="I840" t="s">
        <v>2829</v>
      </c>
      <c r="J840">
        <v>0</v>
      </c>
      <c r="K840" t="s">
        <v>2828</v>
      </c>
      <c r="L840" t="s">
        <v>5502</v>
      </c>
      <c r="M840" t="s">
        <v>8213</v>
      </c>
      <c r="N840" t="str">
        <f t="shared" si="13"/>
        <v>insert into users (id, first_name, email, password, status, role) values(2382,'indahpermatahati@sippminerba.comxxx','indahpermatahati@sippminerba.comxxx','LQMakvxZ26ACDKdDSwIEQd8OEtmNddkTnmVtCWsEiDNeMPuFholDR88Sy+vcUEGWUli4wQyrBvSCse2Ye8yUNQ==xxx','0,'companyxxx');</v>
      </c>
    </row>
    <row r="841" spans="1:14" x14ac:dyDescent="0.25">
      <c r="A841" t="s">
        <v>8212</v>
      </c>
      <c r="B841">
        <v>2383</v>
      </c>
      <c r="C841" t="s">
        <v>2828</v>
      </c>
      <c r="D841" t="s">
        <v>6345</v>
      </c>
      <c r="E841" t="s">
        <v>2829</v>
      </c>
      <c r="F841" t="s">
        <v>6345</v>
      </c>
      <c r="G841" t="s">
        <v>2829</v>
      </c>
      <c r="H841" t="s">
        <v>5499</v>
      </c>
      <c r="I841" t="s">
        <v>2829</v>
      </c>
      <c r="J841">
        <v>0</v>
      </c>
      <c r="K841" t="s">
        <v>2828</v>
      </c>
      <c r="L841" t="s">
        <v>5502</v>
      </c>
      <c r="M841" t="s">
        <v>8213</v>
      </c>
      <c r="N841" t="str">
        <f t="shared" si="13"/>
        <v>insert into users (id, first_name, email, password, status, role) values(2383,'indbharath@sippminerba.comxxx','indbharath@sippminerba.comxxx','LQMakvxZ26ACDKdDSwIEQd8OEtmNddkTnmVtCWsEiDNeMPuFholDR88Sy+vcUEGWUli4wQyrBvSCse2Ye8yUNQ==xxx','0,'companyxxx');</v>
      </c>
    </row>
    <row r="842" spans="1:14" x14ac:dyDescent="0.25">
      <c r="A842" t="s">
        <v>8212</v>
      </c>
      <c r="B842">
        <v>2384</v>
      </c>
      <c r="C842" t="s">
        <v>2828</v>
      </c>
      <c r="D842" t="s">
        <v>6346</v>
      </c>
      <c r="E842" t="s">
        <v>2829</v>
      </c>
      <c r="F842" t="s">
        <v>6346</v>
      </c>
      <c r="G842" t="s">
        <v>2829</v>
      </c>
      <c r="H842" t="s">
        <v>5499</v>
      </c>
      <c r="I842" t="s">
        <v>2829</v>
      </c>
      <c r="J842">
        <v>0</v>
      </c>
      <c r="K842" t="s">
        <v>2828</v>
      </c>
      <c r="L842" t="s">
        <v>5502</v>
      </c>
      <c r="M842" t="s">
        <v>8213</v>
      </c>
      <c r="N842" t="str">
        <f t="shared" si="13"/>
        <v>insert into users (id, first_name, email, password, status, role) values(2384,'indiananusaalamindo@sippminerba.comxxx','indiananusaalamindo@sippminerba.comxxx','LQMakvxZ26ACDKdDSwIEQd8OEtmNddkTnmVtCWsEiDNeMPuFholDR88Sy+vcUEGWUli4wQyrBvSCse2Ye8yUNQ==xxx','0,'companyxxx');</v>
      </c>
    </row>
    <row r="843" spans="1:14" x14ac:dyDescent="0.25">
      <c r="A843" t="s">
        <v>8212</v>
      </c>
      <c r="B843">
        <v>150</v>
      </c>
      <c r="C843" t="s">
        <v>2828</v>
      </c>
      <c r="D843" t="s">
        <v>6347</v>
      </c>
      <c r="E843" t="s">
        <v>2829</v>
      </c>
      <c r="F843" t="s">
        <v>6347</v>
      </c>
      <c r="G843" t="s">
        <v>2829</v>
      </c>
      <c r="H843" t="s">
        <v>5499</v>
      </c>
      <c r="I843" t="s">
        <v>2829</v>
      </c>
      <c r="J843">
        <v>0</v>
      </c>
      <c r="K843" t="s">
        <v>2828</v>
      </c>
      <c r="L843" t="s">
        <v>5502</v>
      </c>
      <c r="M843" t="s">
        <v>8213</v>
      </c>
      <c r="N843" t="str">
        <f t="shared" si="13"/>
        <v>insert into users (id, first_name, email, password, status, role) values(150,'inditapertama@sippminerba.comxxx','inditapertama@sippminerba.comxxx','LQMakvxZ26ACDKdDSwIEQd8OEtmNddkTnmVtCWsEiDNeMPuFholDR88Sy+vcUEGWUli4wQyrBvSCse2Ye8yUNQ==xxx','0,'companyxxx');</v>
      </c>
    </row>
    <row r="844" spans="1:14" x14ac:dyDescent="0.25">
      <c r="A844" t="s">
        <v>8212</v>
      </c>
      <c r="B844">
        <v>2385</v>
      </c>
      <c r="C844" t="s">
        <v>2828</v>
      </c>
      <c r="D844" t="s">
        <v>6348</v>
      </c>
      <c r="E844" t="s">
        <v>2829</v>
      </c>
      <c r="F844" t="s">
        <v>6348</v>
      </c>
      <c r="G844" t="s">
        <v>2829</v>
      </c>
      <c r="H844" t="s">
        <v>5499</v>
      </c>
      <c r="I844" t="s">
        <v>2829</v>
      </c>
      <c r="J844">
        <v>0</v>
      </c>
      <c r="K844" t="s">
        <v>2828</v>
      </c>
      <c r="L844" t="s">
        <v>5502</v>
      </c>
      <c r="M844" t="s">
        <v>8213</v>
      </c>
      <c r="N844" t="str">
        <f t="shared" si="13"/>
        <v>insert into users (id, first_name, email, password, status, role) values(2385,'indoabadilanggenglestari@sippminerba.comxxx','indoabadilanggenglestari@sippminerba.comxxx','LQMakvxZ26ACDKdDSwIEQd8OEtmNddkTnmVtCWsEiDNeMPuFholDR88Sy+vcUEGWUli4wQyrBvSCse2Ye8yUNQ==xxx','0,'companyxxx');</v>
      </c>
    </row>
    <row r="845" spans="1:14" x14ac:dyDescent="0.25">
      <c r="A845" t="s">
        <v>8212</v>
      </c>
      <c r="B845">
        <v>2387</v>
      </c>
      <c r="C845" t="s">
        <v>2828</v>
      </c>
      <c r="D845" t="s">
        <v>6350</v>
      </c>
      <c r="E845" t="s">
        <v>2829</v>
      </c>
      <c r="F845" t="s">
        <v>6350</v>
      </c>
      <c r="G845" t="s">
        <v>2829</v>
      </c>
      <c r="H845" t="s">
        <v>5499</v>
      </c>
      <c r="I845" t="s">
        <v>2829</v>
      </c>
      <c r="J845">
        <v>0</v>
      </c>
      <c r="K845" t="s">
        <v>2828</v>
      </c>
      <c r="L845" t="s">
        <v>5502</v>
      </c>
      <c r="M845" t="s">
        <v>8213</v>
      </c>
      <c r="N845" t="str">
        <f t="shared" si="13"/>
        <v>insert into users (id, first_name, email, password, status, role) values(2387,'indobarabagasjaya@sippminerba.comxxx','indobarabagasjaya@sippminerba.comxxx','LQMakvxZ26ACDKdDSwIEQd8OEtmNddkTnmVtCWsEiDNeMPuFholDR88Sy+vcUEGWUli4wQyrBvSCse2Ye8yUNQ==xxx','0,'companyxxx');</v>
      </c>
    </row>
    <row r="846" spans="1:14" x14ac:dyDescent="0.25">
      <c r="A846" t="s">
        <v>8212</v>
      </c>
      <c r="B846">
        <v>2388</v>
      </c>
      <c r="C846" t="s">
        <v>2828</v>
      </c>
      <c r="D846" t="s">
        <v>6351</v>
      </c>
      <c r="E846" t="s">
        <v>2829</v>
      </c>
      <c r="F846" t="s">
        <v>6351</v>
      </c>
      <c r="G846" t="s">
        <v>2829</v>
      </c>
      <c r="H846" t="s">
        <v>5499</v>
      </c>
      <c r="I846" t="s">
        <v>2829</v>
      </c>
      <c r="J846">
        <v>0</v>
      </c>
      <c r="K846" t="s">
        <v>2828</v>
      </c>
      <c r="L846" t="s">
        <v>5502</v>
      </c>
      <c r="M846" t="s">
        <v>8213</v>
      </c>
      <c r="N846" t="str">
        <f t="shared" si="13"/>
        <v>insert into users (id, first_name, email, password, status, role) values(2388,'indobaraniagaadhipradhana@sippminerba.comxxx','indobaraniagaadhipradhana@sippminerba.comxxx','LQMakvxZ26ACDKdDSwIEQd8OEtmNddkTnmVtCWsEiDNeMPuFholDR88Sy+vcUEGWUli4wQyrBvSCse2Ye8yUNQ==xxx','0,'companyxxx');</v>
      </c>
    </row>
    <row r="847" spans="1:14" x14ac:dyDescent="0.25">
      <c r="A847" t="s">
        <v>8212</v>
      </c>
      <c r="B847">
        <v>293</v>
      </c>
      <c r="C847" t="s">
        <v>2828</v>
      </c>
      <c r="D847" t="s">
        <v>6352</v>
      </c>
      <c r="E847" t="s">
        <v>2829</v>
      </c>
      <c r="F847" t="s">
        <v>6352</v>
      </c>
      <c r="G847" t="s">
        <v>2829</v>
      </c>
      <c r="H847" t="s">
        <v>5499</v>
      </c>
      <c r="I847" t="s">
        <v>2829</v>
      </c>
      <c r="J847">
        <v>0</v>
      </c>
      <c r="K847" t="s">
        <v>2828</v>
      </c>
      <c r="L847" t="s">
        <v>5502</v>
      </c>
      <c r="M847" t="s">
        <v>8213</v>
      </c>
      <c r="N847" t="str">
        <f t="shared" si="13"/>
        <v>insert into users (id, first_name, email, password, status, role) values(293,'indobesienergiutama@sippminerba.comxxx','indobesienergiutama@sippminerba.comxxx','LQMakvxZ26ACDKdDSwIEQd8OEtmNddkTnmVtCWsEiDNeMPuFholDR88Sy+vcUEGWUli4wQyrBvSCse2Ye8yUNQ==xxx','0,'companyxxx');</v>
      </c>
    </row>
    <row r="848" spans="1:14" x14ac:dyDescent="0.25">
      <c r="A848" t="s">
        <v>8212</v>
      </c>
      <c r="B848">
        <v>2389</v>
      </c>
      <c r="C848" t="s">
        <v>2828</v>
      </c>
      <c r="D848" t="s">
        <v>6353</v>
      </c>
      <c r="E848" t="s">
        <v>2829</v>
      </c>
      <c r="F848" t="s">
        <v>6353</v>
      </c>
      <c r="G848" t="s">
        <v>2829</v>
      </c>
      <c r="H848" t="s">
        <v>5499</v>
      </c>
      <c r="I848" t="s">
        <v>2829</v>
      </c>
      <c r="J848">
        <v>0</v>
      </c>
      <c r="K848" t="s">
        <v>2828</v>
      </c>
      <c r="L848" t="s">
        <v>5502</v>
      </c>
      <c r="M848" t="s">
        <v>8213</v>
      </c>
      <c r="N848" t="str">
        <f t="shared" si="13"/>
        <v>insert into users (id, first_name, email, password, status, role) values(2389,'indobumiperkasa@sippminerba.comxxx','indobumiperkasa@sippminerba.comxxx','LQMakvxZ26ACDKdDSwIEQd8OEtmNddkTnmVtCWsEiDNeMPuFholDR88Sy+vcUEGWUli4wQyrBvSCse2Ye8yUNQ==xxx','0,'companyxxx');</v>
      </c>
    </row>
    <row r="849" spans="1:14" x14ac:dyDescent="0.25">
      <c r="A849" t="s">
        <v>8212</v>
      </c>
      <c r="B849">
        <v>2390</v>
      </c>
      <c r="C849" t="s">
        <v>2828</v>
      </c>
      <c r="D849" t="s">
        <v>6354</v>
      </c>
      <c r="E849" t="s">
        <v>2829</v>
      </c>
      <c r="F849" t="s">
        <v>6354</v>
      </c>
      <c r="G849" t="s">
        <v>2829</v>
      </c>
      <c r="H849" t="s">
        <v>5499</v>
      </c>
      <c r="I849" t="s">
        <v>2829</v>
      </c>
      <c r="J849">
        <v>0</v>
      </c>
      <c r="K849" t="s">
        <v>2828</v>
      </c>
      <c r="L849" t="s">
        <v>5502</v>
      </c>
      <c r="M849" t="s">
        <v>8213</v>
      </c>
      <c r="N849" t="str">
        <f t="shared" si="13"/>
        <v>insert into users (id, first_name, email, password, status, role) values(2390,'indocoalpermata@sippminerba.comxxx','indocoalpermata@sippminerba.comxxx','LQMakvxZ26ACDKdDSwIEQd8OEtmNddkTnmVtCWsEiDNeMPuFholDR88Sy+vcUEGWUli4wQyrBvSCse2Ye8yUNQ==xxx','0,'companyxxx');</v>
      </c>
    </row>
    <row r="850" spans="1:14" x14ac:dyDescent="0.25">
      <c r="A850" t="s">
        <v>8212</v>
      </c>
      <c r="B850">
        <v>2391</v>
      </c>
      <c r="C850" t="s">
        <v>2828</v>
      </c>
      <c r="D850" t="s">
        <v>6355</v>
      </c>
      <c r="E850" t="s">
        <v>2829</v>
      </c>
      <c r="F850" t="s">
        <v>6355</v>
      </c>
      <c r="G850" t="s">
        <v>2829</v>
      </c>
      <c r="H850" t="s">
        <v>5499</v>
      </c>
      <c r="I850" t="s">
        <v>2829</v>
      </c>
      <c r="J850">
        <v>0</v>
      </c>
      <c r="K850" t="s">
        <v>2828</v>
      </c>
      <c r="L850" t="s">
        <v>5502</v>
      </c>
      <c r="M850" t="s">
        <v>8213</v>
      </c>
      <c r="N850" t="str">
        <f t="shared" si="13"/>
        <v>insert into users (id, first_name, email, password, status, role) values(2391,'indoenergialamraya@sippminerba.comxxx','indoenergialamraya@sippminerba.comxxx','LQMakvxZ26ACDKdDSwIEQd8OEtmNddkTnmVtCWsEiDNeMPuFholDR88Sy+vcUEGWUli4wQyrBvSCse2Ye8yUNQ==xxx','0,'companyxxx');</v>
      </c>
    </row>
    <row r="851" spans="1:14" x14ac:dyDescent="0.25">
      <c r="A851" t="s">
        <v>8212</v>
      </c>
      <c r="B851">
        <v>2392</v>
      </c>
      <c r="C851" t="s">
        <v>2828</v>
      </c>
      <c r="D851" t="s">
        <v>6356</v>
      </c>
      <c r="E851" t="s">
        <v>2829</v>
      </c>
      <c r="F851" t="s">
        <v>6356</v>
      </c>
      <c r="G851" t="s">
        <v>2829</v>
      </c>
      <c r="H851" t="s">
        <v>5499</v>
      </c>
      <c r="I851" t="s">
        <v>2829</v>
      </c>
      <c r="J851">
        <v>0</v>
      </c>
      <c r="K851" t="s">
        <v>2828</v>
      </c>
      <c r="L851" t="s">
        <v>5502</v>
      </c>
      <c r="M851" t="s">
        <v>8213</v>
      </c>
      <c r="N851" t="str">
        <f t="shared" si="13"/>
        <v>insert into users (id, first_name, email, password, status, role) values(2392,'indoenergikaltim@sippminerba.comxxx','indoenergikaltim@sippminerba.comxxx','LQMakvxZ26ACDKdDSwIEQd8OEtmNddkTnmVtCWsEiDNeMPuFholDR88Sy+vcUEGWUli4wQyrBvSCse2Ye8yUNQ==xxx','0,'companyxxx');</v>
      </c>
    </row>
    <row r="852" spans="1:14" x14ac:dyDescent="0.25">
      <c r="A852" t="s">
        <v>8212</v>
      </c>
      <c r="B852">
        <v>2393</v>
      </c>
      <c r="C852" t="s">
        <v>2828</v>
      </c>
      <c r="D852" t="s">
        <v>6357</v>
      </c>
      <c r="E852" t="s">
        <v>2829</v>
      </c>
      <c r="F852" t="s">
        <v>6357</v>
      </c>
      <c r="G852" t="s">
        <v>2829</v>
      </c>
      <c r="H852" t="s">
        <v>5499</v>
      </c>
      <c r="I852" t="s">
        <v>2829</v>
      </c>
      <c r="J852">
        <v>0</v>
      </c>
      <c r="K852" t="s">
        <v>2828</v>
      </c>
      <c r="L852" t="s">
        <v>5502</v>
      </c>
      <c r="M852" t="s">
        <v>8213</v>
      </c>
      <c r="N852" t="str">
        <f t="shared" si="13"/>
        <v>insert into users (id, first_name, email, password, status, role) values(2393,'indohanamandiri@sippminerba.comxxx','indohanamandiri@sippminerba.comxxx','LQMakvxZ26ACDKdDSwIEQd8OEtmNddkTnmVtCWsEiDNeMPuFholDR88Sy+vcUEGWUli4wQyrBvSCse2Ye8yUNQ==xxx','0,'companyxxx');</v>
      </c>
    </row>
    <row r="853" spans="1:14" x14ac:dyDescent="0.25">
      <c r="A853" t="s">
        <v>8212</v>
      </c>
      <c r="B853">
        <v>2394</v>
      </c>
      <c r="C853" t="s">
        <v>2828</v>
      </c>
      <c r="D853" t="s">
        <v>6358</v>
      </c>
      <c r="E853" t="s">
        <v>2829</v>
      </c>
      <c r="F853" t="s">
        <v>6358</v>
      </c>
      <c r="G853" t="s">
        <v>2829</v>
      </c>
      <c r="H853" t="s">
        <v>5499</v>
      </c>
      <c r="I853" t="s">
        <v>2829</v>
      </c>
      <c r="J853">
        <v>0</v>
      </c>
      <c r="K853" t="s">
        <v>2828</v>
      </c>
      <c r="L853" t="s">
        <v>5502</v>
      </c>
      <c r="M853" t="s">
        <v>8213</v>
      </c>
      <c r="N853" t="str">
        <f t="shared" si="13"/>
        <v>insert into users (id, first_name, email, password, status, role) values(2394,'indojayaprima@sippminerba.comxxx','indojayaprima@sippminerba.comxxx','LQMakvxZ26ACDKdDSwIEQd8OEtmNddkTnmVtCWsEiDNeMPuFholDR88Sy+vcUEGWUli4wQyrBvSCse2Ye8yUNQ==xxx','0,'companyxxx');</v>
      </c>
    </row>
    <row r="854" spans="1:14" x14ac:dyDescent="0.25">
      <c r="A854" t="s">
        <v>8212</v>
      </c>
      <c r="B854">
        <v>2395</v>
      </c>
      <c r="C854" t="s">
        <v>2828</v>
      </c>
      <c r="D854" t="s">
        <v>6359</v>
      </c>
      <c r="E854" t="s">
        <v>2829</v>
      </c>
      <c r="F854" t="s">
        <v>6359</v>
      </c>
      <c r="G854" t="s">
        <v>2829</v>
      </c>
      <c r="H854" t="s">
        <v>5499</v>
      </c>
      <c r="I854" t="s">
        <v>2829</v>
      </c>
      <c r="J854">
        <v>0</v>
      </c>
      <c r="K854" t="s">
        <v>2828</v>
      </c>
      <c r="L854" t="s">
        <v>5502</v>
      </c>
      <c r="M854" t="s">
        <v>8213</v>
      </c>
      <c r="N854" t="str">
        <f t="shared" si="13"/>
        <v>insert into users (id, first_name, email, password, status, role) values(2395,'indokurniamineral@sippminerba.comxxx','indokurniamineral@sippminerba.comxxx','LQMakvxZ26ACDKdDSwIEQd8OEtmNddkTnmVtCWsEiDNeMPuFholDR88Sy+vcUEGWUli4wQyrBvSCse2Ye8yUNQ==xxx','0,'companyxxx');</v>
      </c>
    </row>
    <row r="855" spans="1:14" x14ac:dyDescent="0.25">
      <c r="A855" t="s">
        <v>8212</v>
      </c>
      <c r="B855">
        <v>2396</v>
      </c>
      <c r="C855" t="s">
        <v>2828</v>
      </c>
      <c r="D855" t="s">
        <v>6360</v>
      </c>
      <c r="E855" t="s">
        <v>2829</v>
      </c>
      <c r="F855" t="s">
        <v>6360</v>
      </c>
      <c r="G855" t="s">
        <v>2829</v>
      </c>
      <c r="H855" t="s">
        <v>5499</v>
      </c>
      <c r="I855" t="s">
        <v>2829</v>
      </c>
      <c r="J855">
        <v>0</v>
      </c>
      <c r="K855" t="s">
        <v>2828</v>
      </c>
      <c r="L855" t="s">
        <v>5502</v>
      </c>
      <c r="M855" t="s">
        <v>8213</v>
      </c>
      <c r="N855" t="str">
        <f t="shared" si="13"/>
        <v>insert into users (id, first_name, email, password, status, role) values(2396,'indometerabadi@sippminerba.comxxx','indometerabadi@sippminerba.comxxx','LQMakvxZ26ACDKdDSwIEQd8OEtmNddkTnmVtCWsEiDNeMPuFholDR88Sy+vcUEGWUli4wQyrBvSCse2Ye8yUNQ==xxx','0,'companyxxx');</v>
      </c>
    </row>
    <row r="856" spans="1:14" x14ac:dyDescent="0.25">
      <c r="A856" t="s">
        <v>8212</v>
      </c>
      <c r="B856">
        <v>2397</v>
      </c>
      <c r="C856" t="s">
        <v>2828</v>
      </c>
      <c r="D856" t="s">
        <v>6361</v>
      </c>
      <c r="E856" t="s">
        <v>2829</v>
      </c>
      <c r="F856" t="s">
        <v>6361</v>
      </c>
      <c r="G856" t="s">
        <v>2829</v>
      </c>
      <c r="H856" t="s">
        <v>5499</v>
      </c>
      <c r="I856" t="s">
        <v>2829</v>
      </c>
      <c r="J856">
        <v>0</v>
      </c>
      <c r="K856" t="s">
        <v>2828</v>
      </c>
      <c r="L856" t="s">
        <v>5502</v>
      </c>
      <c r="M856" t="s">
        <v>8213</v>
      </c>
      <c r="N856" t="str">
        <f t="shared" si="13"/>
        <v>insert into users (id, first_name, email, password, status, role) values(2397,'indometerperkasa@sippminerba.comxxx','indometerperkasa@sippminerba.comxxx','LQMakvxZ26ACDKdDSwIEQd8OEtmNddkTnmVtCWsEiDNeMPuFholDR88Sy+vcUEGWUli4wQyrBvSCse2Ye8yUNQ==xxx','0,'companyxxx');</v>
      </c>
    </row>
    <row r="857" spans="1:14" x14ac:dyDescent="0.25">
      <c r="A857" t="s">
        <v>8212</v>
      </c>
      <c r="B857">
        <v>2398</v>
      </c>
      <c r="C857" t="s">
        <v>2828</v>
      </c>
      <c r="D857" t="s">
        <v>6362</v>
      </c>
      <c r="E857" t="s">
        <v>2829</v>
      </c>
      <c r="F857" t="s">
        <v>6362</v>
      </c>
      <c r="G857" t="s">
        <v>2829</v>
      </c>
      <c r="H857" t="s">
        <v>5499</v>
      </c>
      <c r="I857" t="s">
        <v>2829</v>
      </c>
      <c r="J857">
        <v>0</v>
      </c>
      <c r="K857" t="s">
        <v>2828</v>
      </c>
      <c r="L857" t="s">
        <v>5502</v>
      </c>
      <c r="M857" t="s">
        <v>8213</v>
      </c>
      <c r="N857" t="str">
        <f t="shared" si="13"/>
        <v>insert into users (id, first_name, email, password, status, role) values(2398,'indomineralitaprima@sippminerba.comxxx','indomineralitaprima@sippminerba.comxxx','LQMakvxZ26ACDKdDSwIEQd8OEtmNddkTnmVtCWsEiDNeMPuFholDR88Sy+vcUEGWUli4wQyrBvSCse2Ye8yUNQ==xxx','0,'companyxxx');</v>
      </c>
    </row>
    <row r="858" spans="1:14" x14ac:dyDescent="0.25">
      <c r="A858" t="s">
        <v>8212</v>
      </c>
      <c r="B858">
        <v>2399</v>
      </c>
      <c r="C858" t="s">
        <v>2828</v>
      </c>
      <c r="D858" t="s">
        <v>6363</v>
      </c>
      <c r="E858" t="s">
        <v>2829</v>
      </c>
      <c r="F858" t="s">
        <v>6363</v>
      </c>
      <c r="G858" t="s">
        <v>2829</v>
      </c>
      <c r="H858" t="s">
        <v>5499</v>
      </c>
      <c r="I858" t="s">
        <v>2829</v>
      </c>
      <c r="J858">
        <v>0</v>
      </c>
      <c r="K858" t="s">
        <v>2828</v>
      </c>
      <c r="L858" t="s">
        <v>5502</v>
      </c>
      <c r="M858" t="s">
        <v>8213</v>
      </c>
      <c r="N858" t="str">
        <f t="shared" si="13"/>
        <v>insert into users (id, first_name, email, password, status, role) values(2399,'indomineratama@sippminerba.comxxx','indomineratama@sippminerba.comxxx','LQMakvxZ26ACDKdDSwIEQd8OEtmNddkTnmVtCWsEiDNeMPuFholDR88Sy+vcUEGWUli4wQyrBvSCse2Ye8yUNQ==xxx','0,'companyxxx');</v>
      </c>
    </row>
    <row r="859" spans="1:14" x14ac:dyDescent="0.25">
      <c r="A859" t="s">
        <v>8212</v>
      </c>
      <c r="B859">
        <v>2400</v>
      </c>
      <c r="C859" t="s">
        <v>2828</v>
      </c>
      <c r="D859" t="s">
        <v>6364</v>
      </c>
      <c r="E859" t="s">
        <v>2829</v>
      </c>
      <c r="F859" t="s">
        <v>6364</v>
      </c>
      <c r="G859" t="s">
        <v>2829</v>
      </c>
      <c r="H859" t="s">
        <v>5499</v>
      </c>
      <c r="I859" t="s">
        <v>2829</v>
      </c>
      <c r="J859">
        <v>0</v>
      </c>
      <c r="K859" t="s">
        <v>2828</v>
      </c>
      <c r="L859" t="s">
        <v>5502</v>
      </c>
      <c r="M859" t="s">
        <v>8213</v>
      </c>
      <c r="N859" t="str">
        <f t="shared" si="13"/>
        <v>insert into users (id, first_name, email, password, status, role) values(2400,'indoperkasa@sippminerba.comxxx','indoperkasa@sippminerba.comxxx','LQMakvxZ26ACDKdDSwIEQd8OEtmNddkTnmVtCWsEiDNeMPuFholDR88Sy+vcUEGWUli4wQyrBvSCse2Ye8yUNQ==xxx','0,'companyxxx');</v>
      </c>
    </row>
    <row r="860" spans="1:14" x14ac:dyDescent="0.25">
      <c r="A860" t="s">
        <v>8212</v>
      </c>
      <c r="B860">
        <v>2401</v>
      </c>
      <c r="C860" t="s">
        <v>2828</v>
      </c>
      <c r="D860" t="s">
        <v>6365</v>
      </c>
      <c r="E860" t="s">
        <v>2829</v>
      </c>
      <c r="F860" t="s">
        <v>6365</v>
      </c>
      <c r="G860" t="s">
        <v>2829</v>
      </c>
      <c r="H860" t="s">
        <v>5499</v>
      </c>
      <c r="I860" t="s">
        <v>2829</v>
      </c>
      <c r="J860">
        <v>0</v>
      </c>
      <c r="K860" t="s">
        <v>2828</v>
      </c>
      <c r="L860" t="s">
        <v>5502</v>
      </c>
      <c r="M860" t="s">
        <v>8213</v>
      </c>
      <c r="N860" t="str">
        <f t="shared" si="13"/>
        <v>insert into users (id, first_name, email, password, status, role) values(2401,'indosnl@sippminerba.comxxx','indosnl@sippminerba.comxxx','LQMakvxZ26ACDKdDSwIEQd8OEtmNddkTnmVtCWsEiDNeMPuFholDR88Sy+vcUEGWUli4wQyrBvSCse2Ye8yUNQ==xxx','0,'companyxxx');</v>
      </c>
    </row>
    <row r="861" spans="1:14" x14ac:dyDescent="0.25">
      <c r="A861" t="s">
        <v>8212</v>
      </c>
      <c r="B861">
        <v>2403</v>
      </c>
      <c r="C861" t="s">
        <v>2828</v>
      </c>
      <c r="D861" t="s">
        <v>6367</v>
      </c>
      <c r="E861" t="s">
        <v>2829</v>
      </c>
      <c r="F861" t="s">
        <v>6367</v>
      </c>
      <c r="G861" t="s">
        <v>2829</v>
      </c>
      <c r="H861" t="s">
        <v>5499</v>
      </c>
      <c r="I861" t="s">
        <v>2829</v>
      </c>
      <c r="J861">
        <v>0</v>
      </c>
      <c r="K861" t="s">
        <v>2828</v>
      </c>
      <c r="L861" t="s">
        <v>5502</v>
      </c>
      <c r="M861" t="s">
        <v>8213</v>
      </c>
      <c r="N861" t="str">
        <f t="shared" si="13"/>
        <v>insert into users (id, first_name, email, password, status, role) values(2403,'indosurya@sippminerba.comxxx','indosurya@sippminerba.comxxx','LQMakvxZ26ACDKdDSwIEQd8OEtmNddkTnmVtCWsEiDNeMPuFholDR88Sy+vcUEGWUli4wQyrBvSCse2Ye8yUNQ==xxx','0,'companyxxx');</v>
      </c>
    </row>
    <row r="862" spans="1:14" x14ac:dyDescent="0.25">
      <c r="A862" t="s">
        <v>8212</v>
      </c>
      <c r="B862">
        <v>2405</v>
      </c>
      <c r="C862" t="s">
        <v>2828</v>
      </c>
      <c r="D862" t="s">
        <v>6368</v>
      </c>
      <c r="E862" t="s">
        <v>2829</v>
      </c>
      <c r="F862" t="s">
        <v>6368</v>
      </c>
      <c r="G862" t="s">
        <v>2829</v>
      </c>
      <c r="H862" t="s">
        <v>5499</v>
      </c>
      <c r="I862" t="s">
        <v>2829</v>
      </c>
      <c r="J862">
        <v>0</v>
      </c>
      <c r="K862" t="s">
        <v>2828</v>
      </c>
      <c r="L862" t="s">
        <v>5502</v>
      </c>
      <c r="M862" t="s">
        <v>8213</v>
      </c>
      <c r="N862" t="str">
        <f t="shared" si="13"/>
        <v>insert into users (id, first_name, email, password, status, role) values(2405,'indobaguslestari@sippminerba.comxxx','indobaguslestari@sippminerba.comxxx','LQMakvxZ26ACDKdDSwIEQd8OEtmNddkTnmVtCWsEiDNeMPuFholDR88Sy+vcUEGWUli4wQyrBvSCse2Ye8yUNQ==xxx','0,'companyxxx');</v>
      </c>
    </row>
    <row r="863" spans="1:14" x14ac:dyDescent="0.25">
      <c r="A863" t="s">
        <v>8212</v>
      </c>
      <c r="B863">
        <v>151</v>
      </c>
      <c r="C863" t="s">
        <v>2828</v>
      </c>
      <c r="D863" t="s">
        <v>6369</v>
      </c>
      <c r="E863" t="s">
        <v>2829</v>
      </c>
      <c r="F863" t="s">
        <v>6369</v>
      </c>
      <c r="G863" t="s">
        <v>2829</v>
      </c>
      <c r="H863" t="s">
        <v>5499</v>
      </c>
      <c r="I863" t="s">
        <v>2829</v>
      </c>
      <c r="J863">
        <v>0</v>
      </c>
      <c r="K863" t="s">
        <v>2828</v>
      </c>
      <c r="L863" t="s">
        <v>5502</v>
      </c>
      <c r="M863" t="s">
        <v>8213</v>
      </c>
      <c r="N863" t="str">
        <f t="shared" si="13"/>
        <v>insert into users (id, first_name, email, password, status, role) values(151,'indocementtunggalprakarsa@sippminerba.comxxx','indocementtunggalprakarsa@sippminerba.comxxx','LQMakvxZ26ACDKdDSwIEQd8OEtmNddkTnmVtCWsEiDNeMPuFholDR88Sy+vcUEGWUli4wQyrBvSCse2Ye8yUNQ==xxx','0,'companyxxx');</v>
      </c>
    </row>
    <row r="864" spans="1:14" x14ac:dyDescent="0.25">
      <c r="A864" t="s">
        <v>8212</v>
      </c>
      <c r="B864">
        <v>2406</v>
      </c>
      <c r="C864" t="s">
        <v>2828</v>
      </c>
      <c r="D864" t="s">
        <v>6370</v>
      </c>
      <c r="E864" t="s">
        <v>2829</v>
      </c>
      <c r="F864" t="s">
        <v>6370</v>
      </c>
      <c r="G864" t="s">
        <v>2829</v>
      </c>
      <c r="H864" t="s">
        <v>5499</v>
      </c>
      <c r="I864" t="s">
        <v>2829</v>
      </c>
      <c r="J864">
        <v>0</v>
      </c>
      <c r="K864" t="s">
        <v>2828</v>
      </c>
      <c r="L864" t="s">
        <v>5502</v>
      </c>
      <c r="M864" t="s">
        <v>8213</v>
      </c>
      <c r="N864" t="str">
        <f t="shared" si="13"/>
        <v>insert into users (id, first_name, email, password, status, role) values(2406,'indocolnasborneo@sippminerba.comxxx','indocolnasborneo@sippminerba.comxxx','LQMakvxZ26ACDKdDSwIEQd8OEtmNddkTnmVtCWsEiDNeMPuFholDR88Sy+vcUEGWUli4wQyrBvSCse2Ye8yUNQ==xxx','0,'companyxxx');</v>
      </c>
    </row>
    <row r="865" spans="1:14" x14ac:dyDescent="0.25">
      <c r="A865" t="s">
        <v>8212</v>
      </c>
      <c r="B865">
        <v>2407</v>
      </c>
      <c r="C865" t="s">
        <v>2828</v>
      </c>
      <c r="D865" t="s">
        <v>6371</v>
      </c>
      <c r="E865" t="s">
        <v>2829</v>
      </c>
      <c r="F865" t="s">
        <v>6371</v>
      </c>
      <c r="G865" t="s">
        <v>2829</v>
      </c>
      <c r="H865" t="s">
        <v>5499</v>
      </c>
      <c r="I865" t="s">
        <v>2829</v>
      </c>
      <c r="J865">
        <v>0</v>
      </c>
      <c r="K865" t="s">
        <v>2828</v>
      </c>
      <c r="L865" t="s">
        <v>5502</v>
      </c>
      <c r="M865" t="s">
        <v>8213</v>
      </c>
      <c r="N865" t="str">
        <f t="shared" si="13"/>
        <v>insert into users (id, first_name, email, password, status, role) values(2407,'indocomjayamuliaperkasa@sippminerba.comxxx','indocomjayamuliaperkasa@sippminerba.comxxx','LQMakvxZ26ACDKdDSwIEQd8OEtmNddkTnmVtCWsEiDNeMPuFholDR88Sy+vcUEGWUli4wQyrBvSCse2Ye8yUNQ==xxx','0,'companyxxx');</v>
      </c>
    </row>
    <row r="866" spans="1:14" x14ac:dyDescent="0.25">
      <c r="A866" t="s">
        <v>8212</v>
      </c>
      <c r="B866">
        <v>2408</v>
      </c>
      <c r="C866" t="s">
        <v>2828</v>
      </c>
      <c r="D866" t="s">
        <v>6372</v>
      </c>
      <c r="E866" t="s">
        <v>2829</v>
      </c>
      <c r="F866" t="s">
        <v>6372</v>
      </c>
      <c r="G866" t="s">
        <v>2829</v>
      </c>
      <c r="H866" t="s">
        <v>5499</v>
      </c>
      <c r="I866" t="s">
        <v>2829</v>
      </c>
      <c r="J866">
        <v>0</v>
      </c>
      <c r="K866" t="s">
        <v>2828</v>
      </c>
      <c r="L866" t="s">
        <v>5502</v>
      </c>
      <c r="M866" t="s">
        <v>8213</v>
      </c>
      <c r="N866" t="str">
        <f t="shared" si="13"/>
        <v>insert into users (id, first_name, email, password, status, role) values(2408,'indokuamiahcoal@sippminerba.comxxx','indokuamiahcoal@sippminerba.comxxx','LQMakvxZ26ACDKdDSwIEQd8OEtmNddkTnmVtCWsEiDNeMPuFholDR88Sy+vcUEGWUli4wQyrBvSCse2Ye8yUNQ==xxx','0,'companyxxx');</v>
      </c>
    </row>
    <row r="867" spans="1:14" x14ac:dyDescent="0.25">
      <c r="A867" t="s">
        <v>8212</v>
      </c>
      <c r="B867">
        <v>152</v>
      </c>
      <c r="C867" t="s">
        <v>2828</v>
      </c>
      <c r="D867" t="s">
        <v>6373</v>
      </c>
      <c r="E867" t="s">
        <v>2829</v>
      </c>
      <c r="F867" t="s">
        <v>6373</v>
      </c>
      <c r="G867" t="s">
        <v>2829</v>
      </c>
      <c r="H867" t="s">
        <v>5499</v>
      </c>
      <c r="I867" t="s">
        <v>2829</v>
      </c>
      <c r="J867">
        <v>0</v>
      </c>
      <c r="K867" t="s">
        <v>2828</v>
      </c>
      <c r="L867" t="s">
        <v>5502</v>
      </c>
      <c r="M867" t="s">
        <v>8213</v>
      </c>
      <c r="N867" t="str">
        <f t="shared" si="13"/>
        <v>insert into users (id, first_name, email, password, status, role) values(152,'indomartamultimining@sippminerba.comxxx','indomartamultimining@sippminerba.comxxx','LQMakvxZ26ACDKdDSwIEQd8OEtmNddkTnmVtCWsEiDNeMPuFholDR88Sy+vcUEGWUli4wQyrBvSCse2Ye8yUNQ==xxx','0,'companyxxx');</v>
      </c>
    </row>
    <row r="868" spans="1:14" x14ac:dyDescent="0.25">
      <c r="A868" t="s">
        <v>8212</v>
      </c>
      <c r="B868">
        <v>2410</v>
      </c>
      <c r="C868" t="s">
        <v>2828</v>
      </c>
      <c r="D868" t="s">
        <v>6374</v>
      </c>
      <c r="E868" t="s">
        <v>2829</v>
      </c>
      <c r="F868" t="s">
        <v>6374</v>
      </c>
      <c r="G868" t="s">
        <v>2829</v>
      </c>
      <c r="H868" t="s">
        <v>5499</v>
      </c>
      <c r="I868" t="s">
        <v>2829</v>
      </c>
      <c r="J868">
        <v>0</v>
      </c>
      <c r="K868" t="s">
        <v>2828</v>
      </c>
      <c r="L868" t="s">
        <v>5502</v>
      </c>
      <c r="M868" t="s">
        <v>8213</v>
      </c>
      <c r="N868" t="str">
        <f t="shared" si="13"/>
        <v>insert into users (id, first_name, email, password, status, role) values(2410,'indomaskaryajaya@sippminerba.comxxx','indomaskaryajaya@sippminerba.comxxx','LQMakvxZ26ACDKdDSwIEQd8OEtmNddkTnmVtCWsEiDNeMPuFholDR88Sy+vcUEGWUli4wQyrBvSCse2Ye8yUNQ==xxx','0,'companyxxx');</v>
      </c>
    </row>
    <row r="869" spans="1:14" x14ac:dyDescent="0.25">
      <c r="A869" t="s">
        <v>8212</v>
      </c>
      <c r="B869">
        <v>2411</v>
      </c>
      <c r="C869" t="s">
        <v>2828</v>
      </c>
      <c r="D869" t="s">
        <v>6375</v>
      </c>
      <c r="E869" t="s">
        <v>2829</v>
      </c>
      <c r="F869" t="s">
        <v>6375</v>
      </c>
      <c r="G869" t="s">
        <v>2829</v>
      </c>
      <c r="H869" t="s">
        <v>5499</v>
      </c>
      <c r="I869" t="s">
        <v>2829</v>
      </c>
      <c r="J869">
        <v>0</v>
      </c>
      <c r="K869" t="s">
        <v>2828</v>
      </c>
      <c r="L869" t="s">
        <v>5502</v>
      </c>
      <c r="M869" t="s">
        <v>8213</v>
      </c>
      <c r="N869" t="str">
        <f t="shared" si="13"/>
        <v>insert into users (id, first_name, email, password, status, role) values(2411,'indomineralutamasejahtera@sippminerba.comxxx','indomineralutamasejahtera@sippminerba.comxxx','LQMakvxZ26ACDKdDSwIEQd8OEtmNddkTnmVtCWsEiDNeMPuFholDR88Sy+vcUEGWUli4wQyrBvSCse2Ye8yUNQ==xxx','0,'companyxxx');</v>
      </c>
    </row>
    <row r="870" spans="1:14" x14ac:dyDescent="0.25">
      <c r="A870" t="s">
        <v>8212</v>
      </c>
      <c r="B870">
        <v>2412</v>
      </c>
      <c r="C870" t="s">
        <v>2828</v>
      </c>
      <c r="D870" t="s">
        <v>6376</v>
      </c>
      <c r="E870" t="s">
        <v>2829</v>
      </c>
      <c r="F870" t="s">
        <v>6376</v>
      </c>
      <c r="G870" t="s">
        <v>2829</v>
      </c>
      <c r="H870" t="s">
        <v>5499</v>
      </c>
      <c r="I870" t="s">
        <v>2829</v>
      </c>
      <c r="J870">
        <v>0</v>
      </c>
      <c r="K870" t="s">
        <v>2828</v>
      </c>
      <c r="L870" t="s">
        <v>5502</v>
      </c>
      <c r="M870" t="s">
        <v>8213</v>
      </c>
      <c r="N870" t="str">
        <f t="shared" si="13"/>
        <v>insert into users (id, first_name, email, password, status, role) values(2412,'indominerssuksespratama@sippminerba.comxxx','indominerssuksespratama@sippminerba.comxxx','LQMakvxZ26ACDKdDSwIEQd8OEtmNddkTnmVtCWsEiDNeMPuFholDR88Sy+vcUEGWUli4wQyrBvSCse2Ye8yUNQ==xxx','0,'companyxxx');</v>
      </c>
    </row>
    <row r="871" spans="1:14" x14ac:dyDescent="0.25">
      <c r="A871" t="s">
        <v>8212</v>
      </c>
      <c r="B871">
        <v>2413</v>
      </c>
      <c r="C871" t="s">
        <v>2828</v>
      </c>
      <c r="D871" t="s">
        <v>6377</v>
      </c>
      <c r="E871" t="s">
        <v>2829</v>
      </c>
      <c r="F871" t="s">
        <v>6377</v>
      </c>
      <c r="G871" t="s">
        <v>2829</v>
      </c>
      <c r="H871" t="s">
        <v>5499</v>
      </c>
      <c r="I871" t="s">
        <v>2829</v>
      </c>
      <c r="J871">
        <v>0</v>
      </c>
      <c r="K871" t="s">
        <v>2828</v>
      </c>
      <c r="L871" t="s">
        <v>5502</v>
      </c>
      <c r="M871" t="s">
        <v>8213</v>
      </c>
      <c r="N871" t="str">
        <f t="shared" si="13"/>
        <v>insert into users (id, first_name, email, password, status, role) values(2413,'indomining@sippminerba.comxxx','indomining@sippminerba.comxxx','LQMakvxZ26ACDKdDSwIEQd8OEtmNddkTnmVtCWsEiDNeMPuFholDR88Sy+vcUEGWUli4wQyrBvSCse2Ye8yUNQ==xxx','0,'companyxxx');</v>
      </c>
    </row>
    <row r="872" spans="1:14" x14ac:dyDescent="0.25">
      <c r="A872" t="s">
        <v>8212</v>
      </c>
      <c r="B872">
        <v>861</v>
      </c>
      <c r="C872" t="s">
        <v>2828</v>
      </c>
      <c r="D872" t="s">
        <v>6378</v>
      </c>
      <c r="E872" t="s">
        <v>2829</v>
      </c>
      <c r="F872" t="s">
        <v>6378</v>
      </c>
      <c r="G872" t="s">
        <v>2829</v>
      </c>
      <c r="H872" t="s">
        <v>5499</v>
      </c>
      <c r="I872" t="s">
        <v>2829</v>
      </c>
      <c r="J872">
        <v>0</v>
      </c>
      <c r="K872" t="s">
        <v>2828</v>
      </c>
      <c r="L872" t="s">
        <v>5502</v>
      </c>
      <c r="M872" t="s">
        <v>8213</v>
      </c>
      <c r="N872" t="str">
        <f t="shared" si="13"/>
        <v>insert into users (id, first_name, email, password, status, role) values(861,'indominingpratama@sippminerba.comxxx','indominingpratama@sippminerba.comxxx','LQMakvxZ26ACDKdDSwIEQd8OEtmNddkTnmVtCWsEiDNeMPuFholDR88Sy+vcUEGWUli4wQyrBvSCse2Ye8yUNQ==xxx','0,'companyxxx');</v>
      </c>
    </row>
    <row r="873" spans="1:14" x14ac:dyDescent="0.25">
      <c r="A873" t="s">
        <v>8212</v>
      </c>
      <c r="B873">
        <v>2414</v>
      </c>
      <c r="C873" t="s">
        <v>2828</v>
      </c>
      <c r="D873" t="s">
        <v>6379</v>
      </c>
      <c r="E873" t="s">
        <v>2829</v>
      </c>
      <c r="F873" t="s">
        <v>6379</v>
      </c>
      <c r="G873" t="s">
        <v>2829</v>
      </c>
      <c r="H873" t="s">
        <v>5499</v>
      </c>
      <c r="I873" t="s">
        <v>2829</v>
      </c>
      <c r="J873">
        <v>0</v>
      </c>
      <c r="K873" t="s">
        <v>2828</v>
      </c>
      <c r="L873" t="s">
        <v>5502</v>
      </c>
      <c r="M873" t="s">
        <v>8213</v>
      </c>
      <c r="N873" t="str">
        <f t="shared" si="13"/>
        <v>insert into users (id, first_name, email, password, status, role) values(2414,'indonesiaekaristialpha@sippminerba.comxxx','indonesiaekaristialpha@sippminerba.comxxx','LQMakvxZ26ACDKdDSwIEQd8OEtmNddkTnmVtCWsEiDNeMPuFholDR88Sy+vcUEGWUli4wQyrBvSCse2Ye8yUNQ==xxx','0,'companyxxx');</v>
      </c>
    </row>
    <row r="874" spans="1:14" x14ac:dyDescent="0.25">
      <c r="A874" t="s">
        <v>8212</v>
      </c>
      <c r="B874">
        <v>2415</v>
      </c>
      <c r="C874" t="s">
        <v>2828</v>
      </c>
      <c r="D874" t="s">
        <v>6380</v>
      </c>
      <c r="E874" t="s">
        <v>2829</v>
      </c>
      <c r="F874" t="s">
        <v>6380</v>
      </c>
      <c r="G874" t="s">
        <v>2829</v>
      </c>
      <c r="H874" t="s">
        <v>5499</v>
      </c>
      <c r="I874" t="s">
        <v>2829</v>
      </c>
      <c r="J874">
        <v>0</v>
      </c>
      <c r="K874" t="s">
        <v>2828</v>
      </c>
      <c r="L874" t="s">
        <v>5502</v>
      </c>
      <c r="M874" t="s">
        <v>8213</v>
      </c>
      <c r="N874" t="str">
        <f t="shared" si="13"/>
        <v>insert into users (id, first_name, email, password, status, role) values(2415,'indonesiamultienergi@sippminerba.comxxx','indonesiamultienergi@sippminerba.comxxx','LQMakvxZ26ACDKdDSwIEQd8OEtmNddkTnmVtCWsEiDNeMPuFholDR88Sy+vcUEGWUli4wQyrBvSCse2Ye8yUNQ==xxx','0,'companyxxx');</v>
      </c>
    </row>
    <row r="875" spans="1:14" x14ac:dyDescent="0.25">
      <c r="A875" t="s">
        <v>8212</v>
      </c>
      <c r="B875">
        <v>2416</v>
      </c>
      <c r="C875" t="s">
        <v>2828</v>
      </c>
      <c r="D875" t="s">
        <v>6381</v>
      </c>
      <c r="E875" t="s">
        <v>2829</v>
      </c>
      <c r="F875" t="s">
        <v>6381</v>
      </c>
      <c r="G875" t="s">
        <v>2829</v>
      </c>
      <c r="H875" t="s">
        <v>5499</v>
      </c>
      <c r="I875" t="s">
        <v>2829</v>
      </c>
      <c r="J875">
        <v>0</v>
      </c>
      <c r="K875" t="s">
        <v>2828</v>
      </c>
      <c r="L875" t="s">
        <v>5502</v>
      </c>
      <c r="M875" t="s">
        <v>8213</v>
      </c>
      <c r="N875" t="str">
        <f t="shared" si="13"/>
        <v>insert into users (id, first_name, email, password, status, role) values(2416,'indonesiaprimaenergi@sippminerba.comxxx','indonesiaprimaenergi@sippminerba.comxxx','LQMakvxZ26ACDKdDSwIEQd8OEtmNddkTnmVtCWsEiDNeMPuFholDR88Sy+vcUEGWUli4wQyrBvSCse2Ye8yUNQ==xxx','0,'companyxxx');</v>
      </c>
    </row>
    <row r="876" spans="1:14" x14ac:dyDescent="0.25">
      <c r="A876" t="s">
        <v>8212</v>
      </c>
      <c r="B876">
        <v>2418</v>
      </c>
      <c r="C876" t="s">
        <v>2828</v>
      </c>
      <c r="D876" t="s">
        <v>6382</v>
      </c>
      <c r="E876" t="s">
        <v>2829</v>
      </c>
      <c r="F876" t="s">
        <v>6382</v>
      </c>
      <c r="G876" t="s">
        <v>2829</v>
      </c>
      <c r="H876" t="s">
        <v>5499</v>
      </c>
      <c r="I876" t="s">
        <v>2829</v>
      </c>
      <c r="J876">
        <v>0</v>
      </c>
      <c r="K876" t="s">
        <v>2828</v>
      </c>
      <c r="L876" t="s">
        <v>5502</v>
      </c>
      <c r="M876" t="s">
        <v>8213</v>
      </c>
      <c r="N876" t="str">
        <f t="shared" si="13"/>
        <v>insert into users (id, first_name, email, password, status, role) values(2418,'indonesianmineral&amp;coalmining@sippminerba.comxxx','indonesianmineral&amp;coalmining@sippminerba.comxxx','LQMakvxZ26ACDKdDSwIEQd8OEtmNddkTnmVtCWsEiDNeMPuFholDR88Sy+vcUEGWUli4wQyrBvSCse2Ye8yUNQ==xxx','0,'companyxxx');</v>
      </c>
    </row>
    <row r="877" spans="1:14" x14ac:dyDescent="0.25">
      <c r="A877" t="s">
        <v>8212</v>
      </c>
      <c r="B877">
        <v>2419</v>
      </c>
      <c r="C877" t="s">
        <v>2828</v>
      </c>
      <c r="D877" t="s">
        <v>6383</v>
      </c>
      <c r="E877" t="s">
        <v>2829</v>
      </c>
      <c r="F877" t="s">
        <v>6383</v>
      </c>
      <c r="G877" t="s">
        <v>2829</v>
      </c>
      <c r="H877" t="s">
        <v>5499</v>
      </c>
      <c r="I877" t="s">
        <v>2829</v>
      </c>
      <c r="J877">
        <v>0</v>
      </c>
      <c r="K877" t="s">
        <v>2828</v>
      </c>
      <c r="L877" t="s">
        <v>5502</v>
      </c>
      <c r="M877" t="s">
        <v>8213</v>
      </c>
      <c r="N877" t="str">
        <f t="shared" si="13"/>
        <v>insert into users (id, first_name, email, password, status, role) values(2419,'indonusaintiperkasatambang@sippminerba.comxxx','indonusaintiperkasatambang@sippminerba.comxxx','LQMakvxZ26ACDKdDSwIEQd8OEtmNddkTnmVtCWsEiDNeMPuFholDR88Sy+vcUEGWUli4wQyrBvSCse2Ye8yUNQ==xxx','0,'companyxxx');</v>
      </c>
    </row>
    <row r="878" spans="1:14" x14ac:dyDescent="0.25">
      <c r="A878" t="s">
        <v>8212</v>
      </c>
      <c r="B878">
        <v>2420</v>
      </c>
      <c r="C878" t="s">
        <v>2828</v>
      </c>
      <c r="D878" t="s">
        <v>6384</v>
      </c>
      <c r="E878" t="s">
        <v>2829</v>
      </c>
      <c r="F878" t="s">
        <v>6384</v>
      </c>
      <c r="G878" t="s">
        <v>2829</v>
      </c>
      <c r="H878" t="s">
        <v>5499</v>
      </c>
      <c r="I878" t="s">
        <v>2829</v>
      </c>
      <c r="J878">
        <v>0</v>
      </c>
      <c r="K878" t="s">
        <v>2828</v>
      </c>
      <c r="L878" t="s">
        <v>5502</v>
      </c>
      <c r="M878" t="s">
        <v>8213</v>
      </c>
      <c r="N878" t="str">
        <f t="shared" si="13"/>
        <v>insert into users (id, first_name, email, password, status, role) values(2420,'indonusaprimasentosa@sippminerba.comxxx','indonusaprimasentosa@sippminerba.comxxx','LQMakvxZ26ACDKdDSwIEQd8OEtmNddkTnmVtCWsEiDNeMPuFholDR88Sy+vcUEGWUli4wQyrBvSCse2Ye8yUNQ==xxx','0,'companyxxx');</v>
      </c>
    </row>
    <row r="879" spans="1:14" x14ac:dyDescent="0.25">
      <c r="A879" t="s">
        <v>8212</v>
      </c>
      <c r="B879">
        <v>2421</v>
      </c>
      <c r="C879" t="s">
        <v>2828</v>
      </c>
      <c r="D879" t="s">
        <v>6385</v>
      </c>
      <c r="E879" t="s">
        <v>2829</v>
      </c>
      <c r="F879" t="s">
        <v>6385</v>
      </c>
      <c r="G879" t="s">
        <v>2829</v>
      </c>
      <c r="H879" t="s">
        <v>5499</v>
      </c>
      <c r="I879" t="s">
        <v>2829</v>
      </c>
      <c r="J879">
        <v>0</v>
      </c>
      <c r="K879" t="s">
        <v>2828</v>
      </c>
      <c r="L879" t="s">
        <v>5502</v>
      </c>
      <c r="M879" t="s">
        <v>8213</v>
      </c>
      <c r="N879" t="str">
        <f t="shared" si="13"/>
        <v>insert into users (id, first_name, email, password, status, role) values(2421,'indopentajayasukses@sippminerba.comxxx','indopentajayasukses@sippminerba.comxxx','LQMakvxZ26ACDKdDSwIEQd8OEtmNddkTnmVtCWsEiDNeMPuFholDR88Sy+vcUEGWUli4wQyrBvSCse2Ye8yUNQ==xxx','0,'companyxxx');</v>
      </c>
    </row>
    <row r="880" spans="1:14" x14ac:dyDescent="0.25">
      <c r="A880" t="s">
        <v>8212</v>
      </c>
      <c r="B880">
        <v>2422</v>
      </c>
      <c r="C880" t="s">
        <v>2828</v>
      </c>
      <c r="D880" t="s">
        <v>6366</v>
      </c>
      <c r="E880" t="s">
        <v>2829</v>
      </c>
      <c r="F880" t="s">
        <v>6366</v>
      </c>
      <c r="G880" t="s">
        <v>2829</v>
      </c>
      <c r="H880" t="s">
        <v>5499</v>
      </c>
      <c r="I880" t="s">
        <v>2829</v>
      </c>
      <c r="J880">
        <v>0</v>
      </c>
      <c r="K880" t="s">
        <v>2828</v>
      </c>
      <c r="L880" t="s">
        <v>5502</v>
      </c>
      <c r="M880" t="s">
        <v>8213</v>
      </c>
      <c r="N880" t="str">
        <f t="shared" si="13"/>
        <v>insert into users (id, first_name, email, password, status, role) values(2422,'indosrayaputra@sippminerba.comxxx','indosrayaputra@sippminerba.comxxx','LQMakvxZ26ACDKdDSwIEQd8OEtmNddkTnmVtCWsEiDNeMPuFholDR88Sy+vcUEGWUli4wQyrBvSCse2Ye8yUNQ==xxx','0,'companyxxx');</v>
      </c>
    </row>
    <row r="881" spans="1:14" x14ac:dyDescent="0.25">
      <c r="A881" t="s">
        <v>8212</v>
      </c>
      <c r="B881">
        <v>2423</v>
      </c>
      <c r="C881" t="s">
        <v>2828</v>
      </c>
      <c r="D881" t="s">
        <v>6386</v>
      </c>
      <c r="E881" t="s">
        <v>2829</v>
      </c>
      <c r="F881" t="s">
        <v>6386</v>
      </c>
      <c r="G881" t="s">
        <v>2829</v>
      </c>
      <c r="H881" t="s">
        <v>5499</v>
      </c>
      <c r="I881" t="s">
        <v>2829</v>
      </c>
      <c r="J881">
        <v>0</v>
      </c>
      <c r="K881" t="s">
        <v>2828</v>
      </c>
      <c r="L881" t="s">
        <v>5502</v>
      </c>
      <c r="M881" t="s">
        <v>8213</v>
      </c>
      <c r="N881" t="str">
        <f t="shared" si="13"/>
        <v>insert into users (id, first_name, email, password, status, role) values(2423,'indotamamineralindonesia@sippminerba.comxxx','indotamamineralindonesia@sippminerba.comxxx','LQMakvxZ26ACDKdDSwIEQd8OEtmNddkTnmVtCWsEiDNeMPuFholDR88Sy+vcUEGWUli4wQyrBvSCse2Ye8yUNQ==xxx','0,'companyxxx');</v>
      </c>
    </row>
    <row r="882" spans="1:14" x14ac:dyDescent="0.25">
      <c r="A882" t="s">
        <v>8212</v>
      </c>
      <c r="B882">
        <v>2424</v>
      </c>
      <c r="C882" t="s">
        <v>2828</v>
      </c>
      <c r="D882" t="s">
        <v>6387</v>
      </c>
      <c r="E882" t="s">
        <v>2829</v>
      </c>
      <c r="F882" t="s">
        <v>6387</v>
      </c>
      <c r="G882" t="s">
        <v>2829</v>
      </c>
      <c r="H882" t="s">
        <v>5499</v>
      </c>
      <c r="I882" t="s">
        <v>2829</v>
      </c>
      <c r="J882">
        <v>0</v>
      </c>
      <c r="K882" t="s">
        <v>2828</v>
      </c>
      <c r="L882" t="s">
        <v>5502</v>
      </c>
      <c r="M882" t="s">
        <v>8213</v>
      </c>
      <c r="N882" t="str">
        <f t="shared" si="13"/>
        <v>insert into users (id, first_name, email, password, status, role) values(2424,'indraberjaya@sippminerba.comxxx','indraberjaya@sippminerba.comxxx','LQMakvxZ26ACDKdDSwIEQd8OEtmNddkTnmVtCWsEiDNeMPuFholDR88Sy+vcUEGWUli4wQyrBvSCse2Ye8yUNQ==xxx','0,'companyxxx');</v>
      </c>
    </row>
    <row r="883" spans="1:14" x14ac:dyDescent="0.25">
      <c r="A883" t="s">
        <v>8212</v>
      </c>
      <c r="B883">
        <v>2425</v>
      </c>
      <c r="C883" t="s">
        <v>2828</v>
      </c>
      <c r="D883" t="s">
        <v>6388</v>
      </c>
      <c r="E883" t="s">
        <v>2829</v>
      </c>
      <c r="F883" t="s">
        <v>6388</v>
      </c>
      <c r="G883" t="s">
        <v>2829</v>
      </c>
      <c r="H883" t="s">
        <v>5499</v>
      </c>
      <c r="I883" t="s">
        <v>2829</v>
      </c>
      <c r="J883">
        <v>0</v>
      </c>
      <c r="K883" t="s">
        <v>2828</v>
      </c>
      <c r="L883" t="s">
        <v>5502</v>
      </c>
      <c r="M883" t="s">
        <v>8213</v>
      </c>
      <c r="N883" t="str">
        <f t="shared" si="13"/>
        <v>insert into users (id, first_name, email, password, status, role) values(2425,'indramandiri@sippminerba.comxxx','indramandiri@sippminerba.comxxx','LQMakvxZ26ACDKdDSwIEQd8OEtmNddkTnmVtCWsEiDNeMPuFholDR88Sy+vcUEGWUli4wQyrBvSCse2Ye8yUNQ==xxx','0,'companyxxx');</v>
      </c>
    </row>
    <row r="884" spans="1:14" x14ac:dyDescent="0.25">
      <c r="A884" t="s">
        <v>8212</v>
      </c>
      <c r="B884">
        <v>2426</v>
      </c>
      <c r="C884" t="s">
        <v>2828</v>
      </c>
      <c r="D884" t="s">
        <v>6389</v>
      </c>
      <c r="E884" t="s">
        <v>2829</v>
      </c>
      <c r="F884" t="s">
        <v>6389</v>
      </c>
      <c r="G884" t="s">
        <v>2829</v>
      </c>
      <c r="H884" t="s">
        <v>5499</v>
      </c>
      <c r="I884" t="s">
        <v>2829</v>
      </c>
      <c r="J884">
        <v>0</v>
      </c>
      <c r="K884" t="s">
        <v>2828</v>
      </c>
      <c r="L884" t="s">
        <v>5502</v>
      </c>
      <c r="M884" t="s">
        <v>8213</v>
      </c>
      <c r="N884" t="str">
        <f t="shared" si="13"/>
        <v>insert into users (id, first_name, email, password, status, role) values(2426,'indrasakti@sippminerba.comxxx','indrasakti@sippminerba.comxxx','LQMakvxZ26ACDKdDSwIEQd8OEtmNddkTnmVtCWsEiDNeMPuFholDR88Sy+vcUEGWUli4wQyrBvSCse2Ye8yUNQ==xxx','0,'companyxxx');</v>
      </c>
    </row>
    <row r="885" spans="1:14" x14ac:dyDescent="0.25">
      <c r="A885" t="s">
        <v>8212</v>
      </c>
      <c r="B885">
        <v>2427</v>
      </c>
      <c r="C885" t="s">
        <v>2828</v>
      </c>
      <c r="D885" t="s">
        <v>6390</v>
      </c>
      <c r="E885" t="s">
        <v>2829</v>
      </c>
      <c r="F885" t="s">
        <v>6390</v>
      </c>
      <c r="G885" t="s">
        <v>2829</v>
      </c>
      <c r="H885" t="s">
        <v>5499</v>
      </c>
      <c r="I885" t="s">
        <v>2829</v>
      </c>
      <c r="J885">
        <v>0</v>
      </c>
      <c r="K885" t="s">
        <v>2828</v>
      </c>
      <c r="L885" t="s">
        <v>5502</v>
      </c>
      <c r="M885" t="s">
        <v>8213</v>
      </c>
      <c r="N885" t="str">
        <f t="shared" si="13"/>
        <v>insert into users (id, first_name, email, password, status, role) values(2427,'indrasaputra@sippminerba.comxxx','indrasaputra@sippminerba.comxxx','LQMakvxZ26ACDKdDSwIEQd8OEtmNddkTnmVtCWsEiDNeMPuFholDR88Sy+vcUEGWUli4wQyrBvSCse2Ye8yUNQ==xxx','0,'companyxxx');</v>
      </c>
    </row>
    <row r="886" spans="1:14" x14ac:dyDescent="0.25">
      <c r="A886" t="s">
        <v>8212</v>
      </c>
      <c r="B886">
        <v>2428</v>
      </c>
      <c r="C886" t="s">
        <v>2828</v>
      </c>
      <c r="D886" t="s">
        <v>6391</v>
      </c>
      <c r="E886" t="s">
        <v>2829</v>
      </c>
      <c r="F886" t="s">
        <v>6391</v>
      </c>
      <c r="G886" t="s">
        <v>2829</v>
      </c>
      <c r="H886" t="s">
        <v>5499</v>
      </c>
      <c r="I886" t="s">
        <v>2829</v>
      </c>
      <c r="J886">
        <v>0</v>
      </c>
      <c r="K886" t="s">
        <v>2828</v>
      </c>
      <c r="L886" t="s">
        <v>5502</v>
      </c>
      <c r="M886" t="s">
        <v>8213</v>
      </c>
      <c r="N886" t="str">
        <f t="shared" si="13"/>
        <v>insert into users (id, first_name, email, password, status, role) values(2428,'indragirienergyutama@sippminerba.comxxx','indragirienergyutama@sippminerba.comxxx','LQMakvxZ26ACDKdDSwIEQd8OEtmNddkTnmVtCWsEiDNeMPuFholDR88Sy+vcUEGWUli4wQyrBvSCse2Ye8yUNQ==xxx','0,'companyxxx');</v>
      </c>
    </row>
    <row r="887" spans="1:14" x14ac:dyDescent="0.25">
      <c r="A887" t="s">
        <v>8212</v>
      </c>
      <c r="B887">
        <v>863</v>
      </c>
      <c r="C887" t="s">
        <v>2828</v>
      </c>
      <c r="D887" t="s">
        <v>6392</v>
      </c>
      <c r="E887" t="s">
        <v>2829</v>
      </c>
      <c r="F887" t="s">
        <v>6392</v>
      </c>
      <c r="G887" t="s">
        <v>2829</v>
      </c>
      <c r="H887" t="s">
        <v>5499</v>
      </c>
      <c r="I887" t="s">
        <v>2829</v>
      </c>
      <c r="J887">
        <v>0</v>
      </c>
      <c r="K887" t="s">
        <v>2828</v>
      </c>
      <c r="L887" t="s">
        <v>5502</v>
      </c>
      <c r="M887" t="s">
        <v>8213</v>
      </c>
      <c r="N887" t="str">
        <f t="shared" si="13"/>
        <v>insert into users (id, first_name, email, password, status, role) values(863,'indraldhibumianoa@sippminerba.comxxx','indraldhibumianoa@sippminerba.comxxx','LQMakvxZ26ACDKdDSwIEQd8OEtmNddkTnmVtCWsEiDNeMPuFholDR88Sy+vcUEGWUli4wQyrBvSCse2Ye8yUNQ==xxx','0,'companyxxx');</v>
      </c>
    </row>
    <row r="888" spans="1:14" x14ac:dyDescent="0.25">
      <c r="A888" t="s">
        <v>8212</v>
      </c>
      <c r="B888">
        <v>521</v>
      </c>
      <c r="C888" t="s">
        <v>2828</v>
      </c>
      <c r="D888" t="s">
        <v>6393</v>
      </c>
      <c r="E888" t="s">
        <v>2829</v>
      </c>
      <c r="F888" t="s">
        <v>6393</v>
      </c>
      <c r="G888" t="s">
        <v>2829</v>
      </c>
      <c r="H888" t="s">
        <v>5499</v>
      </c>
      <c r="I888" t="s">
        <v>2829</v>
      </c>
      <c r="J888">
        <v>0</v>
      </c>
      <c r="K888" t="s">
        <v>2828</v>
      </c>
      <c r="L888" t="s">
        <v>5502</v>
      </c>
      <c r="M888" t="s">
        <v>8213</v>
      </c>
      <c r="N888" t="str">
        <f t="shared" si="13"/>
        <v>insert into users (id, first_name, email, password, status, role) values(521,'infraenergiabuanautama@sippminerba.comxxx','infraenergiabuanautama@sippminerba.comxxx','LQMakvxZ26ACDKdDSwIEQd8OEtmNddkTnmVtCWsEiDNeMPuFholDR88Sy+vcUEGWUli4wQyrBvSCse2Ye8yUNQ==xxx','0,'companyxxx');</v>
      </c>
    </row>
    <row r="889" spans="1:14" x14ac:dyDescent="0.25">
      <c r="A889" t="s">
        <v>8212</v>
      </c>
      <c r="B889">
        <v>2429</v>
      </c>
      <c r="C889" t="s">
        <v>2828</v>
      </c>
      <c r="D889" t="s">
        <v>6394</v>
      </c>
      <c r="E889" t="s">
        <v>2829</v>
      </c>
      <c r="F889" t="s">
        <v>6394</v>
      </c>
      <c r="G889" t="s">
        <v>2829</v>
      </c>
      <c r="H889" t="s">
        <v>5499</v>
      </c>
      <c r="I889" t="s">
        <v>2829</v>
      </c>
      <c r="J889">
        <v>0</v>
      </c>
      <c r="K889" t="s">
        <v>2828</v>
      </c>
      <c r="L889" t="s">
        <v>5502</v>
      </c>
      <c r="M889" t="s">
        <v>8213</v>
      </c>
      <c r="N889" t="str">
        <f t="shared" si="13"/>
        <v>insert into users (id, first_name, email, password, status, role) values(2429,'injatama@sippminerba.comxxx','injatama@sippminerba.comxxx','LQMakvxZ26ACDKdDSwIEQd8OEtmNddkTnmVtCWsEiDNeMPuFholDR88Sy+vcUEGWUli4wQyrBvSCse2Ye8yUNQ==xxx','0,'companyxxx');</v>
      </c>
    </row>
    <row r="890" spans="1:14" x14ac:dyDescent="0.25">
      <c r="A890" t="s">
        <v>8212</v>
      </c>
      <c r="B890">
        <v>2430</v>
      </c>
      <c r="C890" t="s">
        <v>2828</v>
      </c>
      <c r="D890" t="s">
        <v>6395</v>
      </c>
      <c r="E890" t="s">
        <v>2829</v>
      </c>
      <c r="F890" t="s">
        <v>6395</v>
      </c>
      <c r="G890" t="s">
        <v>2829</v>
      </c>
      <c r="H890" t="s">
        <v>5499</v>
      </c>
      <c r="I890" t="s">
        <v>2829</v>
      </c>
      <c r="J890">
        <v>0</v>
      </c>
      <c r="K890" t="s">
        <v>2828</v>
      </c>
      <c r="L890" t="s">
        <v>5502</v>
      </c>
      <c r="M890" t="s">
        <v>8213</v>
      </c>
      <c r="N890" t="str">
        <f t="shared" si="13"/>
        <v>insert into users (id, first_name, email, password, status, role) values(2430,'inkaloindomanunggal@sippminerba.comxxx','inkaloindomanunggal@sippminerba.comxxx','LQMakvxZ26ACDKdDSwIEQd8OEtmNddkTnmVtCWsEiDNeMPuFholDR88Sy+vcUEGWUli4wQyrBvSCse2Ye8yUNQ==xxx','0,'companyxxx');</v>
      </c>
    </row>
    <row r="891" spans="1:14" x14ac:dyDescent="0.25">
      <c r="A891" t="s">
        <v>8212</v>
      </c>
      <c r="B891">
        <v>2432</v>
      </c>
      <c r="C891" t="s">
        <v>2828</v>
      </c>
      <c r="D891" t="s">
        <v>6396</v>
      </c>
      <c r="E891" t="s">
        <v>2829</v>
      </c>
      <c r="F891" t="s">
        <v>6396</v>
      </c>
      <c r="G891" t="s">
        <v>2829</v>
      </c>
      <c r="H891" t="s">
        <v>5499</v>
      </c>
      <c r="I891" t="s">
        <v>2829</v>
      </c>
      <c r="J891">
        <v>0</v>
      </c>
      <c r="K891" t="s">
        <v>2828</v>
      </c>
      <c r="L891" t="s">
        <v>5502</v>
      </c>
      <c r="M891" t="s">
        <v>8213</v>
      </c>
      <c r="N891" t="str">
        <f t="shared" si="13"/>
        <v>insert into users (id, first_name, email, password, status, role) values(2432,'intanbinakencana@sippminerba.comxxx','intanbinakencana@sippminerba.comxxx','LQMakvxZ26ACDKdDSwIEQd8OEtmNddkTnmVtCWsEiDNeMPuFholDR88Sy+vcUEGWUli4wQyrBvSCse2Ye8yUNQ==xxx','0,'companyxxx');</v>
      </c>
    </row>
    <row r="892" spans="1:14" x14ac:dyDescent="0.25">
      <c r="A892" t="s">
        <v>8212</v>
      </c>
      <c r="B892">
        <v>2433</v>
      </c>
      <c r="C892" t="s">
        <v>2828</v>
      </c>
      <c r="D892" t="s">
        <v>6397</v>
      </c>
      <c r="E892" t="s">
        <v>2829</v>
      </c>
      <c r="F892" t="s">
        <v>6397</v>
      </c>
      <c r="G892" t="s">
        <v>2829</v>
      </c>
      <c r="H892" t="s">
        <v>5499</v>
      </c>
      <c r="I892" t="s">
        <v>2829</v>
      </c>
      <c r="J892">
        <v>0</v>
      </c>
      <c r="K892" t="s">
        <v>2828</v>
      </c>
      <c r="L892" t="s">
        <v>5502</v>
      </c>
      <c r="M892" t="s">
        <v>8213</v>
      </c>
      <c r="N892" t="str">
        <f t="shared" si="13"/>
        <v>insert into users (id, first_name, email, password, status, role) values(2433,'intanborneointernational@sippminerba.comxxx','intanborneointernational@sippminerba.comxxx','LQMakvxZ26ACDKdDSwIEQd8OEtmNddkTnmVtCWsEiDNeMPuFholDR88Sy+vcUEGWUli4wQyrBvSCse2Ye8yUNQ==xxx','0,'companyxxx');</v>
      </c>
    </row>
    <row r="893" spans="1:14" x14ac:dyDescent="0.25">
      <c r="A893" t="s">
        <v>8212</v>
      </c>
      <c r="B893">
        <v>2435</v>
      </c>
      <c r="C893" t="s">
        <v>2828</v>
      </c>
      <c r="D893" t="s">
        <v>6399</v>
      </c>
      <c r="E893" t="s">
        <v>2829</v>
      </c>
      <c r="F893" t="s">
        <v>6399</v>
      </c>
      <c r="G893" t="s">
        <v>2829</v>
      </c>
      <c r="H893" t="s">
        <v>5499</v>
      </c>
      <c r="I893" t="s">
        <v>2829</v>
      </c>
      <c r="J893">
        <v>0</v>
      </c>
      <c r="K893" t="s">
        <v>2828</v>
      </c>
      <c r="L893" t="s">
        <v>5502</v>
      </c>
      <c r="M893" t="s">
        <v>8213</v>
      </c>
      <c r="N893" t="str">
        <f t="shared" si="13"/>
        <v>insert into users (id, first_name, email, password, status, role) values(2435,'intanpermatautama@sippminerba.comxxx','intanpermatautama@sippminerba.comxxx','LQMakvxZ26ACDKdDSwIEQd8OEtmNddkTnmVtCWsEiDNeMPuFholDR88Sy+vcUEGWUli4wQyrBvSCse2Ye8yUNQ==xxx','0,'companyxxx');</v>
      </c>
    </row>
    <row r="894" spans="1:14" x14ac:dyDescent="0.25">
      <c r="A894" t="s">
        <v>8212</v>
      </c>
      <c r="B894">
        <v>2436</v>
      </c>
      <c r="C894" t="s">
        <v>2828</v>
      </c>
      <c r="D894" t="s">
        <v>6400</v>
      </c>
      <c r="E894" t="s">
        <v>2829</v>
      </c>
      <c r="F894" t="s">
        <v>6400</v>
      </c>
      <c r="G894" t="s">
        <v>2829</v>
      </c>
      <c r="H894" t="s">
        <v>5499</v>
      </c>
      <c r="I894" t="s">
        <v>2829</v>
      </c>
      <c r="J894">
        <v>0</v>
      </c>
      <c r="K894" t="s">
        <v>2828</v>
      </c>
      <c r="L894" t="s">
        <v>5502</v>
      </c>
      <c r="M894" t="s">
        <v>8213</v>
      </c>
      <c r="N894" t="str">
        <f t="shared" si="13"/>
        <v>insert into users (id, first_name, email, password, status, role) values(2436,'intanprimabesari@sippminerba.comxxx','intanprimabesari@sippminerba.comxxx','LQMakvxZ26ACDKdDSwIEQd8OEtmNddkTnmVtCWsEiDNeMPuFholDR88Sy+vcUEGWUli4wQyrBvSCse2Ye8yUNQ==xxx','0,'companyxxx');</v>
      </c>
    </row>
    <row r="895" spans="1:14" x14ac:dyDescent="0.25">
      <c r="A895" t="s">
        <v>8212</v>
      </c>
      <c r="B895">
        <v>2437</v>
      </c>
      <c r="C895" t="s">
        <v>2828</v>
      </c>
      <c r="D895" t="s">
        <v>6401</v>
      </c>
      <c r="E895" t="s">
        <v>2829</v>
      </c>
      <c r="F895" t="s">
        <v>6401</v>
      </c>
      <c r="G895" t="s">
        <v>2829</v>
      </c>
      <c r="H895" t="s">
        <v>5499</v>
      </c>
      <c r="I895" t="s">
        <v>2829</v>
      </c>
      <c r="J895">
        <v>0</v>
      </c>
      <c r="K895" t="s">
        <v>2828</v>
      </c>
      <c r="L895" t="s">
        <v>5502</v>
      </c>
      <c r="M895" t="s">
        <v>8213</v>
      </c>
      <c r="N895" t="str">
        <f t="shared" si="13"/>
        <v>insert into users (id, first_name, email, password, status, role) values(2437,'intansariprakarsa@sippminerba.comxxx','intansariprakarsa@sippminerba.comxxx','LQMakvxZ26ACDKdDSwIEQd8OEtmNddkTnmVtCWsEiDNeMPuFholDR88Sy+vcUEGWUli4wQyrBvSCse2Ye8yUNQ==xxx','0,'companyxxx');</v>
      </c>
    </row>
    <row r="896" spans="1:14" x14ac:dyDescent="0.25">
      <c r="A896" t="s">
        <v>8212</v>
      </c>
      <c r="B896">
        <v>2438</v>
      </c>
      <c r="C896" t="s">
        <v>2828</v>
      </c>
      <c r="D896" t="s">
        <v>6402</v>
      </c>
      <c r="E896" t="s">
        <v>2829</v>
      </c>
      <c r="F896" t="s">
        <v>6402</v>
      </c>
      <c r="G896" t="s">
        <v>2829</v>
      </c>
      <c r="H896" t="s">
        <v>5499</v>
      </c>
      <c r="I896" t="s">
        <v>2829</v>
      </c>
      <c r="J896">
        <v>0</v>
      </c>
      <c r="K896" t="s">
        <v>2828</v>
      </c>
      <c r="L896" t="s">
        <v>5502</v>
      </c>
      <c r="M896" t="s">
        <v>8213</v>
      </c>
      <c r="N896" t="str">
        <f t="shared" si="13"/>
        <v>insert into users (id, first_name, email, password, status, role) values(2438,'integraminingnusantara@sippminerba.comxxx','integraminingnusantara@sippminerba.comxxx','LQMakvxZ26ACDKdDSwIEQd8OEtmNddkTnmVtCWsEiDNeMPuFholDR88Sy+vcUEGWUli4wQyrBvSCse2Ye8yUNQ==xxx','0,'companyxxx');</v>
      </c>
    </row>
    <row r="897" spans="1:14" x14ac:dyDescent="0.25">
      <c r="A897" t="s">
        <v>8212</v>
      </c>
      <c r="B897">
        <v>2439</v>
      </c>
      <c r="C897" t="s">
        <v>2828</v>
      </c>
      <c r="D897" t="s">
        <v>6403</v>
      </c>
      <c r="E897" t="s">
        <v>2829</v>
      </c>
      <c r="F897" t="s">
        <v>6403</v>
      </c>
      <c r="G897" t="s">
        <v>2829</v>
      </c>
      <c r="H897" t="s">
        <v>5499</v>
      </c>
      <c r="I897" t="s">
        <v>2829</v>
      </c>
      <c r="J897">
        <v>0</v>
      </c>
      <c r="K897" t="s">
        <v>2828</v>
      </c>
      <c r="L897" t="s">
        <v>5502</v>
      </c>
      <c r="M897" t="s">
        <v>8213</v>
      </c>
      <c r="N897" t="str">
        <f t="shared" si="13"/>
        <v>insert into users (id, first_name, email, password, status, role) values(2439,'integraservicesnusantara@sippminerba.comxxx','integraservicesnusantara@sippminerba.comxxx','LQMakvxZ26ACDKdDSwIEQd8OEtmNddkTnmVtCWsEiDNeMPuFholDR88Sy+vcUEGWUli4wQyrBvSCse2Ye8yUNQ==xxx','0,'companyxxx');</v>
      </c>
    </row>
    <row r="898" spans="1:14" x14ac:dyDescent="0.25">
      <c r="A898" t="s">
        <v>8212</v>
      </c>
      <c r="B898">
        <v>522</v>
      </c>
      <c r="C898" t="s">
        <v>2828</v>
      </c>
      <c r="D898" t="s">
        <v>6404</v>
      </c>
      <c r="E898" t="s">
        <v>2829</v>
      </c>
      <c r="F898" t="s">
        <v>6404</v>
      </c>
      <c r="G898" t="s">
        <v>2829</v>
      </c>
      <c r="H898" t="s">
        <v>5499</v>
      </c>
      <c r="I898" t="s">
        <v>2829</v>
      </c>
      <c r="J898">
        <v>0</v>
      </c>
      <c r="K898" t="s">
        <v>2828</v>
      </c>
      <c r="L898" t="s">
        <v>5502</v>
      </c>
      <c r="M898" t="s">
        <v>8213</v>
      </c>
      <c r="N898" t="str">
        <f t="shared" si="13"/>
        <v>insert into users (id, first_name, email, password, status, role) values(522,'internasionalprimacoal@sippminerba.comxxx','internasionalprimacoal@sippminerba.comxxx','LQMakvxZ26ACDKdDSwIEQd8OEtmNddkTnmVtCWsEiDNeMPuFholDR88Sy+vcUEGWUli4wQyrBvSCse2Ye8yUNQ==xxx','0,'companyxxx');</v>
      </c>
    </row>
    <row r="899" spans="1:14" x14ac:dyDescent="0.25">
      <c r="A899" t="s">
        <v>8212</v>
      </c>
      <c r="B899">
        <v>2440</v>
      </c>
      <c r="C899" t="s">
        <v>2828</v>
      </c>
      <c r="D899" t="s">
        <v>6405</v>
      </c>
      <c r="E899" t="s">
        <v>2829</v>
      </c>
      <c r="F899" t="s">
        <v>6405</v>
      </c>
      <c r="G899" t="s">
        <v>2829</v>
      </c>
      <c r="H899" t="s">
        <v>5499</v>
      </c>
      <c r="I899" t="s">
        <v>2829</v>
      </c>
      <c r="J899">
        <v>0</v>
      </c>
      <c r="K899" t="s">
        <v>2828</v>
      </c>
      <c r="L899" t="s">
        <v>5502</v>
      </c>
      <c r="M899" t="s">
        <v>8213</v>
      </c>
      <c r="N899" t="str">
        <f t="shared" ref="N899:N962" si="14">(A899&amp;B899&amp;C899&amp;D899&amp;E899&amp;F899&amp;G899&amp;H899&amp;I899&amp;J899&amp;K899&amp;L899&amp;M899&amp;")"&amp;";")</f>
        <v>insert into users (id, first_name, email, password, status, role) values(2440,'internationalminingjaya@sippminerba.comxxx','internationalminingjaya@sippminerba.comxxx','LQMakvxZ26ACDKdDSwIEQd8OEtmNddkTnmVtCWsEiDNeMPuFholDR88Sy+vcUEGWUli4wQyrBvSCse2Ye8yUNQ==xxx','0,'companyxxx');</v>
      </c>
    </row>
    <row r="900" spans="1:14" x14ac:dyDescent="0.25">
      <c r="A900" t="s">
        <v>8212</v>
      </c>
      <c r="B900">
        <v>699</v>
      </c>
      <c r="C900" t="s">
        <v>2828</v>
      </c>
      <c r="D900" t="s">
        <v>6406</v>
      </c>
      <c r="E900" t="s">
        <v>2829</v>
      </c>
      <c r="F900" t="s">
        <v>6406</v>
      </c>
      <c r="G900" t="s">
        <v>2829</v>
      </c>
      <c r="H900" t="s">
        <v>5499</v>
      </c>
      <c r="I900" t="s">
        <v>2829</v>
      </c>
      <c r="J900">
        <v>0</v>
      </c>
      <c r="K900" t="s">
        <v>2828</v>
      </c>
      <c r="L900" t="s">
        <v>5502</v>
      </c>
      <c r="M900" t="s">
        <v>8213</v>
      </c>
      <c r="N900" t="str">
        <f t="shared" si="14"/>
        <v>insert into users (id, first_name, email, password, status, role) values(699,'intibaranusalima@sippminerba.comxxx','intibaranusalima@sippminerba.comxxx','LQMakvxZ26ACDKdDSwIEQd8OEtmNddkTnmVtCWsEiDNeMPuFholDR88Sy+vcUEGWUli4wQyrBvSCse2Ye8yUNQ==xxx','0,'companyxxx');</v>
      </c>
    </row>
    <row r="901" spans="1:14" x14ac:dyDescent="0.25">
      <c r="A901" t="s">
        <v>8212</v>
      </c>
      <c r="B901">
        <v>2441</v>
      </c>
      <c r="C901" t="s">
        <v>2828</v>
      </c>
      <c r="D901" t="s">
        <v>6407</v>
      </c>
      <c r="E901" t="s">
        <v>2829</v>
      </c>
      <c r="F901" t="s">
        <v>6407</v>
      </c>
      <c r="G901" t="s">
        <v>2829</v>
      </c>
      <c r="H901" t="s">
        <v>5499</v>
      </c>
      <c r="I901" t="s">
        <v>2829</v>
      </c>
      <c r="J901">
        <v>0</v>
      </c>
      <c r="K901" t="s">
        <v>2828</v>
      </c>
      <c r="L901" t="s">
        <v>5502</v>
      </c>
      <c r="M901" t="s">
        <v>8213</v>
      </c>
      <c r="N901" t="str">
        <f t="shared" si="14"/>
        <v>insert into users (id, first_name, email, password, status, role) values(2441,'intibarapelita@sippminerba.comxxx','intibarapelita@sippminerba.comxxx','LQMakvxZ26ACDKdDSwIEQd8OEtmNddkTnmVtCWsEiDNeMPuFholDR88Sy+vcUEGWUli4wQyrBvSCse2Ye8yUNQ==xxx','0,'companyxxx');</v>
      </c>
    </row>
    <row r="902" spans="1:14" x14ac:dyDescent="0.25">
      <c r="A902" t="s">
        <v>8212</v>
      </c>
      <c r="B902">
        <v>2442</v>
      </c>
      <c r="C902" t="s">
        <v>2828</v>
      </c>
      <c r="D902" t="s">
        <v>6408</v>
      </c>
      <c r="E902" t="s">
        <v>2829</v>
      </c>
      <c r="F902" t="s">
        <v>6408</v>
      </c>
      <c r="G902" t="s">
        <v>2829</v>
      </c>
      <c r="H902" t="s">
        <v>5499</v>
      </c>
      <c r="I902" t="s">
        <v>2829</v>
      </c>
      <c r="J902">
        <v>0</v>
      </c>
      <c r="K902" t="s">
        <v>2828</v>
      </c>
      <c r="L902" t="s">
        <v>5502</v>
      </c>
      <c r="M902" t="s">
        <v>8213</v>
      </c>
      <c r="N902" t="str">
        <f t="shared" si="14"/>
        <v>insert into users (id, first_name, email, password, status, role) values(2442,'intibaraperdana@sippminerba.comxxx','intibaraperdana@sippminerba.comxxx','LQMakvxZ26ACDKdDSwIEQd8OEtmNddkTnmVtCWsEiDNeMPuFholDR88Sy+vcUEGWUli4wQyrBvSCse2Ye8yUNQ==xxx','0,'companyxxx');</v>
      </c>
    </row>
    <row r="903" spans="1:14" x14ac:dyDescent="0.25">
      <c r="A903" t="s">
        <v>8212</v>
      </c>
      <c r="B903">
        <v>2443</v>
      </c>
      <c r="C903" t="s">
        <v>2828</v>
      </c>
      <c r="D903" t="s">
        <v>6409</v>
      </c>
      <c r="E903" t="s">
        <v>2829</v>
      </c>
      <c r="F903" t="s">
        <v>6409</v>
      </c>
      <c r="G903" t="s">
        <v>2829</v>
      </c>
      <c r="H903" t="s">
        <v>5499</v>
      </c>
      <c r="I903" t="s">
        <v>2829</v>
      </c>
      <c r="J903">
        <v>0</v>
      </c>
      <c r="K903" t="s">
        <v>2828</v>
      </c>
      <c r="L903" t="s">
        <v>5502</v>
      </c>
      <c r="M903" t="s">
        <v>8213</v>
      </c>
      <c r="N903" t="str">
        <f t="shared" si="14"/>
        <v>insert into users (id, first_name, email, password, status, role) values(2443,'intibaratamaanugrahprima@sippminerba.comxxx','intibaratamaanugrahprima@sippminerba.comxxx','LQMakvxZ26ACDKdDSwIEQd8OEtmNddkTnmVtCWsEiDNeMPuFholDR88Sy+vcUEGWUli4wQyrBvSCse2Ye8yUNQ==xxx','0,'companyxxx');</v>
      </c>
    </row>
    <row r="904" spans="1:14" x14ac:dyDescent="0.25">
      <c r="A904" t="s">
        <v>8212</v>
      </c>
      <c r="B904">
        <v>2444</v>
      </c>
      <c r="C904" t="s">
        <v>2828</v>
      </c>
      <c r="D904" t="s">
        <v>6410</v>
      </c>
      <c r="E904" t="s">
        <v>2829</v>
      </c>
      <c r="F904" t="s">
        <v>6410</v>
      </c>
      <c r="G904" t="s">
        <v>2829</v>
      </c>
      <c r="H904" t="s">
        <v>5499</v>
      </c>
      <c r="I904" t="s">
        <v>2829</v>
      </c>
      <c r="J904">
        <v>0</v>
      </c>
      <c r="K904" t="s">
        <v>2828</v>
      </c>
      <c r="L904" t="s">
        <v>5502</v>
      </c>
      <c r="M904" t="s">
        <v>8213</v>
      </c>
      <c r="N904" t="str">
        <f t="shared" si="14"/>
        <v>insert into users (id, first_name, email, password, status, role) values(2444,'intibuanaindahselaras@sippminerba.comxxx','intibuanaindahselaras@sippminerba.comxxx','LQMakvxZ26ACDKdDSwIEQd8OEtmNddkTnmVtCWsEiDNeMPuFholDR88Sy+vcUEGWUli4wQyrBvSCse2Ye8yUNQ==xxx','0,'companyxxx');</v>
      </c>
    </row>
    <row r="905" spans="1:14" x14ac:dyDescent="0.25">
      <c r="A905" t="s">
        <v>8212</v>
      </c>
      <c r="B905">
        <v>2445</v>
      </c>
      <c r="C905" t="s">
        <v>2828</v>
      </c>
      <c r="D905" t="s">
        <v>6411</v>
      </c>
      <c r="E905" t="s">
        <v>2829</v>
      </c>
      <c r="F905" t="s">
        <v>6411</v>
      </c>
      <c r="G905" t="s">
        <v>2829</v>
      </c>
      <c r="H905" t="s">
        <v>5499</v>
      </c>
      <c r="I905" t="s">
        <v>2829</v>
      </c>
      <c r="J905">
        <v>0</v>
      </c>
      <c r="K905" t="s">
        <v>2828</v>
      </c>
      <c r="L905" t="s">
        <v>5502</v>
      </c>
      <c r="M905" t="s">
        <v>8213</v>
      </c>
      <c r="N905" t="str">
        <f t="shared" si="14"/>
        <v>insert into users (id, first_name, email, password, status, role) values(2445,'intibumikatingan@sippminerba.comxxx','intibumikatingan@sippminerba.comxxx','LQMakvxZ26ACDKdDSwIEQd8OEtmNddkTnmVtCWsEiDNeMPuFholDR88Sy+vcUEGWUli4wQyrBvSCse2Ye8yUNQ==xxx','0,'companyxxx');</v>
      </c>
    </row>
    <row r="906" spans="1:14" x14ac:dyDescent="0.25">
      <c r="A906" t="s">
        <v>8212</v>
      </c>
      <c r="B906">
        <v>2446</v>
      </c>
      <c r="C906" t="s">
        <v>2828</v>
      </c>
      <c r="D906" t="s">
        <v>6412</v>
      </c>
      <c r="E906" t="s">
        <v>2829</v>
      </c>
      <c r="F906" t="s">
        <v>6412</v>
      </c>
      <c r="G906" t="s">
        <v>2829</v>
      </c>
      <c r="H906" t="s">
        <v>5499</v>
      </c>
      <c r="I906" t="s">
        <v>2829</v>
      </c>
      <c r="J906">
        <v>0</v>
      </c>
      <c r="K906" t="s">
        <v>2828</v>
      </c>
      <c r="L906" t="s">
        <v>5502</v>
      </c>
      <c r="M906" t="s">
        <v>8213</v>
      </c>
      <c r="N906" t="str">
        <f t="shared" si="14"/>
        <v>insert into users (id, first_name, email, password, status, role) values(2446,'intibumiluhur@sippminerba.comxxx','intibumiluhur@sippminerba.comxxx','LQMakvxZ26ACDKdDSwIEQd8OEtmNddkTnmVtCWsEiDNeMPuFholDR88Sy+vcUEGWUli4wQyrBvSCse2Ye8yUNQ==xxx','0,'companyxxx');</v>
      </c>
    </row>
    <row r="907" spans="1:14" x14ac:dyDescent="0.25">
      <c r="A907" t="s">
        <v>8212</v>
      </c>
      <c r="B907">
        <v>2447</v>
      </c>
      <c r="C907" t="s">
        <v>2828</v>
      </c>
      <c r="D907" t="s">
        <v>6413</v>
      </c>
      <c r="E907" t="s">
        <v>2829</v>
      </c>
      <c r="F907" t="s">
        <v>6413</v>
      </c>
      <c r="G907" t="s">
        <v>2829</v>
      </c>
      <c r="H907" t="s">
        <v>5499</v>
      </c>
      <c r="I907" t="s">
        <v>2829</v>
      </c>
      <c r="J907">
        <v>0</v>
      </c>
      <c r="K907" t="s">
        <v>2828</v>
      </c>
      <c r="L907" t="s">
        <v>5502</v>
      </c>
      <c r="M907" t="s">
        <v>8213</v>
      </c>
      <c r="N907" t="str">
        <f t="shared" si="14"/>
        <v>insert into users (id, first_name, email, password, status, role) values(2447,'intibutonresourch@sippminerba.comxxx','intibutonresourch@sippminerba.comxxx','LQMakvxZ26ACDKdDSwIEQd8OEtmNddkTnmVtCWsEiDNeMPuFholDR88Sy+vcUEGWUli4wQyrBvSCse2Ye8yUNQ==xxx','0,'companyxxx');</v>
      </c>
    </row>
    <row r="908" spans="1:14" x14ac:dyDescent="0.25">
      <c r="A908" t="s">
        <v>8212</v>
      </c>
      <c r="B908">
        <v>2448</v>
      </c>
      <c r="C908" t="s">
        <v>2828</v>
      </c>
      <c r="D908" t="s">
        <v>6414</v>
      </c>
      <c r="E908" t="s">
        <v>2829</v>
      </c>
      <c r="F908" t="s">
        <v>6414</v>
      </c>
      <c r="G908" t="s">
        <v>2829</v>
      </c>
      <c r="H908" t="s">
        <v>5499</v>
      </c>
      <c r="I908" t="s">
        <v>2829</v>
      </c>
      <c r="J908">
        <v>0</v>
      </c>
      <c r="K908" t="s">
        <v>2828</v>
      </c>
      <c r="L908" t="s">
        <v>5502</v>
      </c>
      <c r="M908" t="s">
        <v>8213</v>
      </c>
      <c r="N908" t="str">
        <f t="shared" si="14"/>
        <v>insert into users (id, first_name, email, password, status, role) values(2448,'inticemerlang@sippminerba.comxxx','inticemerlang@sippminerba.comxxx','LQMakvxZ26ACDKdDSwIEQd8OEtmNddkTnmVtCWsEiDNeMPuFholDR88Sy+vcUEGWUli4wQyrBvSCse2Ye8yUNQ==xxx','0,'companyxxx');</v>
      </c>
    </row>
    <row r="909" spans="1:14" x14ac:dyDescent="0.25">
      <c r="A909" t="s">
        <v>8212</v>
      </c>
      <c r="B909">
        <v>2449</v>
      </c>
      <c r="C909" t="s">
        <v>2828</v>
      </c>
      <c r="D909" t="s">
        <v>6415</v>
      </c>
      <c r="E909" t="s">
        <v>2829</v>
      </c>
      <c r="F909" t="s">
        <v>6415</v>
      </c>
      <c r="G909" t="s">
        <v>2829</v>
      </c>
      <c r="H909" t="s">
        <v>5499</v>
      </c>
      <c r="I909" t="s">
        <v>2829</v>
      </c>
      <c r="J909">
        <v>0</v>
      </c>
      <c r="K909" t="s">
        <v>2828</v>
      </c>
      <c r="L909" t="s">
        <v>5502</v>
      </c>
      <c r="M909" t="s">
        <v>8213</v>
      </c>
      <c r="N909" t="str">
        <f t="shared" si="14"/>
        <v>insert into users (id, first_name, email, password, status, role) values(2449,'intijayanusantara@sippminerba.comxxx','intijayanusantara@sippminerba.comxxx','LQMakvxZ26ACDKdDSwIEQd8OEtmNddkTnmVtCWsEiDNeMPuFholDR88Sy+vcUEGWUli4wQyrBvSCse2Ye8yUNQ==xxx','0,'companyxxx');</v>
      </c>
    </row>
    <row r="910" spans="1:14" x14ac:dyDescent="0.25">
      <c r="A910" t="s">
        <v>8212</v>
      </c>
      <c r="B910">
        <v>2450</v>
      </c>
      <c r="C910" t="s">
        <v>2828</v>
      </c>
      <c r="D910" t="s">
        <v>6416</v>
      </c>
      <c r="E910" t="s">
        <v>2829</v>
      </c>
      <c r="F910" t="s">
        <v>6416</v>
      </c>
      <c r="G910" t="s">
        <v>2829</v>
      </c>
      <c r="H910" t="s">
        <v>5499</v>
      </c>
      <c r="I910" t="s">
        <v>2829</v>
      </c>
      <c r="J910">
        <v>0</v>
      </c>
      <c r="K910" t="s">
        <v>2828</v>
      </c>
      <c r="L910" t="s">
        <v>5502</v>
      </c>
      <c r="M910" t="s">
        <v>8213</v>
      </c>
      <c r="N910" t="str">
        <f t="shared" si="14"/>
        <v>insert into users (id, first_name, email, password, status, role) values(2450,'intikaltimprimamandiri@sippminerba.comxxx','intikaltimprimamandiri@sippminerba.comxxx','LQMakvxZ26ACDKdDSwIEQd8OEtmNddkTnmVtCWsEiDNeMPuFholDR88Sy+vcUEGWUli4wQyrBvSCse2Ye8yUNQ==xxx','0,'companyxxx');</v>
      </c>
    </row>
    <row r="911" spans="1:14" x14ac:dyDescent="0.25">
      <c r="A911" t="s">
        <v>8212</v>
      </c>
      <c r="B911">
        <v>2451</v>
      </c>
      <c r="C911" t="s">
        <v>2828</v>
      </c>
      <c r="D911" t="s">
        <v>6417</v>
      </c>
      <c r="E911" t="s">
        <v>2829</v>
      </c>
      <c r="F911" t="s">
        <v>6417</v>
      </c>
      <c r="G911" t="s">
        <v>2829</v>
      </c>
      <c r="H911" t="s">
        <v>5499</v>
      </c>
      <c r="I911" t="s">
        <v>2829</v>
      </c>
      <c r="J911">
        <v>0</v>
      </c>
      <c r="K911" t="s">
        <v>2828</v>
      </c>
      <c r="L911" t="s">
        <v>5502</v>
      </c>
      <c r="M911" t="s">
        <v>8213</v>
      </c>
      <c r="N911" t="str">
        <f t="shared" si="14"/>
        <v>insert into users (id, first_name, email, password, status, role) values(2451,'intiparamapersada@sippminerba.comxxx','intiparamapersada@sippminerba.comxxx','LQMakvxZ26ACDKdDSwIEQd8OEtmNddkTnmVtCWsEiDNeMPuFholDR88Sy+vcUEGWUli4wQyrBvSCse2Ye8yUNQ==xxx','0,'companyxxx');</v>
      </c>
    </row>
    <row r="912" spans="1:14" x14ac:dyDescent="0.25">
      <c r="A912" t="s">
        <v>8212</v>
      </c>
      <c r="B912">
        <v>2452</v>
      </c>
      <c r="C912" t="s">
        <v>2828</v>
      </c>
      <c r="D912" t="s">
        <v>6418</v>
      </c>
      <c r="E912" t="s">
        <v>2829</v>
      </c>
      <c r="F912" t="s">
        <v>6418</v>
      </c>
      <c r="G912" t="s">
        <v>2829</v>
      </c>
      <c r="H912" t="s">
        <v>5499</v>
      </c>
      <c r="I912" t="s">
        <v>2829</v>
      </c>
      <c r="J912">
        <v>0</v>
      </c>
      <c r="K912" t="s">
        <v>2828</v>
      </c>
      <c r="L912" t="s">
        <v>5502</v>
      </c>
      <c r="M912" t="s">
        <v>8213</v>
      </c>
      <c r="N912" t="str">
        <f t="shared" si="14"/>
        <v>insert into users (id, first_name, email, password, status, role) values(2452,'intiperdanaprimacoal@sippminerba.comxxx','intiperdanaprimacoal@sippminerba.comxxx','LQMakvxZ26ACDKdDSwIEQd8OEtmNddkTnmVtCWsEiDNeMPuFholDR88Sy+vcUEGWUli4wQyrBvSCse2Ye8yUNQ==xxx','0,'companyxxx');</v>
      </c>
    </row>
    <row r="913" spans="1:14" x14ac:dyDescent="0.25">
      <c r="A913" t="s">
        <v>8212</v>
      </c>
      <c r="B913">
        <v>2453</v>
      </c>
      <c r="C913" t="s">
        <v>2828</v>
      </c>
      <c r="D913" t="s">
        <v>6419</v>
      </c>
      <c r="E913" t="s">
        <v>2829</v>
      </c>
      <c r="F913" t="s">
        <v>6419</v>
      </c>
      <c r="G913" t="s">
        <v>2829</v>
      </c>
      <c r="H913" t="s">
        <v>5499</v>
      </c>
      <c r="I913" t="s">
        <v>2829</v>
      </c>
      <c r="J913">
        <v>0</v>
      </c>
      <c r="K913" t="s">
        <v>2828</v>
      </c>
      <c r="L913" t="s">
        <v>5502</v>
      </c>
      <c r="M913" t="s">
        <v>8213</v>
      </c>
      <c r="N913" t="str">
        <f t="shared" si="14"/>
        <v>insert into users (id, first_name, email, password, status, role) values(2453,'intisaribumisidenreng@sippminerba.comxxx','intisaribumisidenreng@sippminerba.comxxx','LQMakvxZ26ACDKdDSwIEQd8OEtmNddkTnmVtCWsEiDNeMPuFholDR88Sy+vcUEGWUli4wQyrBvSCse2Ye8yUNQ==xxx','0,'companyxxx');</v>
      </c>
    </row>
    <row r="914" spans="1:14" x14ac:dyDescent="0.25">
      <c r="A914" t="s">
        <v>8212</v>
      </c>
      <c r="B914">
        <v>2454</v>
      </c>
      <c r="C914" t="s">
        <v>2828</v>
      </c>
      <c r="D914" t="s">
        <v>6420</v>
      </c>
      <c r="E914" t="s">
        <v>2829</v>
      </c>
      <c r="F914" t="s">
        <v>6420</v>
      </c>
      <c r="G914" t="s">
        <v>2829</v>
      </c>
      <c r="H914" t="s">
        <v>5499</v>
      </c>
      <c r="I914" t="s">
        <v>2829</v>
      </c>
      <c r="J914">
        <v>0</v>
      </c>
      <c r="K914" t="s">
        <v>2828</v>
      </c>
      <c r="L914" t="s">
        <v>5502</v>
      </c>
      <c r="M914" t="s">
        <v>8213</v>
      </c>
      <c r="N914" t="str">
        <f t="shared" si="14"/>
        <v>insert into users (id, first_name, email, password, status, role) values(2454,'intisinergyinternasional@sippminerba.comxxx','intisinergyinternasional@sippminerba.comxxx','LQMakvxZ26ACDKdDSwIEQd8OEtmNddkTnmVtCWsEiDNeMPuFholDR88Sy+vcUEGWUli4wQyrBvSCse2Ye8yUNQ==xxx','0,'companyxxx');</v>
      </c>
    </row>
    <row r="915" spans="1:14" x14ac:dyDescent="0.25">
      <c r="A915" t="s">
        <v>8212</v>
      </c>
      <c r="B915">
        <v>153</v>
      </c>
      <c r="C915" t="s">
        <v>2828</v>
      </c>
      <c r="D915" t="s">
        <v>6421</v>
      </c>
      <c r="E915" t="s">
        <v>2829</v>
      </c>
      <c r="F915" t="s">
        <v>6421</v>
      </c>
      <c r="G915" t="s">
        <v>2829</v>
      </c>
      <c r="H915" t="s">
        <v>5499</v>
      </c>
      <c r="I915" t="s">
        <v>2829</v>
      </c>
      <c r="J915">
        <v>0</v>
      </c>
      <c r="K915" t="s">
        <v>2828</v>
      </c>
      <c r="L915" t="s">
        <v>5502</v>
      </c>
      <c r="M915" t="s">
        <v>8213</v>
      </c>
      <c r="N915" t="str">
        <f t="shared" si="14"/>
        <v>insert into users (id, first_name, email, password, status, role) values(153,'intitigaberlianmulia@sippminerba.comxxx','intitigaberlianmulia@sippminerba.comxxx','LQMakvxZ26ACDKdDSwIEQd8OEtmNddkTnmVtCWsEiDNeMPuFholDR88Sy+vcUEGWUli4wQyrBvSCse2Ye8yUNQ==xxx','0,'companyxxx');</v>
      </c>
    </row>
    <row r="916" spans="1:14" x14ac:dyDescent="0.25">
      <c r="A916" t="s">
        <v>8212</v>
      </c>
      <c r="B916">
        <v>2455</v>
      </c>
      <c r="C916" t="s">
        <v>2828</v>
      </c>
      <c r="D916" t="s">
        <v>6422</v>
      </c>
      <c r="E916" t="s">
        <v>2829</v>
      </c>
      <c r="F916" t="s">
        <v>6422</v>
      </c>
      <c r="G916" t="s">
        <v>2829</v>
      </c>
      <c r="H916" t="s">
        <v>5499</v>
      </c>
      <c r="I916" t="s">
        <v>2829</v>
      </c>
      <c r="J916">
        <v>0</v>
      </c>
      <c r="K916" t="s">
        <v>2828</v>
      </c>
      <c r="L916" t="s">
        <v>5502</v>
      </c>
      <c r="M916" t="s">
        <v>8213</v>
      </c>
      <c r="N916" t="str">
        <f t="shared" si="14"/>
        <v>insert into users (id, first_name, email, password, status, role) values(2455,'intibuanaindahlestari@sippminerba.comxxx','intibuanaindahlestari@sippminerba.comxxx','LQMakvxZ26ACDKdDSwIEQd8OEtmNddkTnmVtCWsEiDNeMPuFholDR88Sy+vcUEGWUli4wQyrBvSCse2Ye8yUNQ==xxx','0,'companyxxx');</v>
      </c>
    </row>
    <row r="917" spans="1:14" x14ac:dyDescent="0.25">
      <c r="A917" t="s">
        <v>8212</v>
      </c>
      <c r="B917">
        <v>2456</v>
      </c>
      <c r="C917" t="s">
        <v>2828</v>
      </c>
      <c r="D917" t="s">
        <v>6423</v>
      </c>
      <c r="E917" t="s">
        <v>2829</v>
      </c>
      <c r="F917" t="s">
        <v>6423</v>
      </c>
      <c r="G917" t="s">
        <v>2829</v>
      </c>
      <c r="H917" t="s">
        <v>5499</v>
      </c>
      <c r="I917" t="s">
        <v>2829</v>
      </c>
      <c r="J917">
        <v>0</v>
      </c>
      <c r="K917" t="s">
        <v>2828</v>
      </c>
      <c r="L917" t="s">
        <v>5502</v>
      </c>
      <c r="M917" t="s">
        <v>8213</v>
      </c>
      <c r="N917" t="str">
        <f t="shared" si="14"/>
        <v>insert into users (id, first_name, email, password, status, role) values(2456,'intimbatujayautama@sippminerba.comxxx','intimbatujayautama@sippminerba.comxxx','LQMakvxZ26ACDKdDSwIEQd8OEtmNddkTnmVtCWsEiDNeMPuFholDR88Sy+vcUEGWUli4wQyrBvSCse2Ye8yUNQ==xxx','0,'companyxxx');</v>
      </c>
    </row>
    <row r="918" spans="1:14" x14ac:dyDescent="0.25">
      <c r="A918" t="s">
        <v>8212</v>
      </c>
      <c r="B918">
        <v>2457</v>
      </c>
      <c r="C918" t="s">
        <v>2828</v>
      </c>
      <c r="D918" t="s">
        <v>6424</v>
      </c>
      <c r="E918" t="s">
        <v>2829</v>
      </c>
      <c r="F918" t="s">
        <v>6424</v>
      </c>
      <c r="G918" t="s">
        <v>2829</v>
      </c>
      <c r="H918" t="s">
        <v>5499</v>
      </c>
      <c r="I918" t="s">
        <v>2829</v>
      </c>
      <c r="J918">
        <v>0</v>
      </c>
      <c r="K918" t="s">
        <v>2828</v>
      </c>
      <c r="L918" t="s">
        <v>5502</v>
      </c>
      <c r="M918" t="s">
        <v>8213</v>
      </c>
      <c r="N918" t="str">
        <f t="shared" si="14"/>
        <v>insert into users (id, first_name, email, password, status, role) values(2457,'intimjayakarya@sippminerba.comxxx','intimjayakarya@sippminerba.comxxx','LQMakvxZ26ACDKdDSwIEQd8OEtmNddkTnmVtCWsEiDNeMPuFholDR88Sy+vcUEGWUli4wQyrBvSCse2Ye8yUNQ==xxx','0,'companyxxx');</v>
      </c>
    </row>
    <row r="919" spans="1:14" x14ac:dyDescent="0.25">
      <c r="A919" t="s">
        <v>8212</v>
      </c>
      <c r="B919">
        <v>2458</v>
      </c>
      <c r="C919" t="s">
        <v>2828</v>
      </c>
      <c r="D919" t="s">
        <v>6425</v>
      </c>
      <c r="E919" t="s">
        <v>2829</v>
      </c>
      <c r="F919" t="s">
        <v>6425</v>
      </c>
      <c r="G919" t="s">
        <v>2829</v>
      </c>
      <c r="H919" t="s">
        <v>5499</v>
      </c>
      <c r="I919" t="s">
        <v>2829</v>
      </c>
      <c r="J919">
        <v>0</v>
      </c>
      <c r="K919" t="s">
        <v>2828</v>
      </c>
      <c r="L919" t="s">
        <v>5502</v>
      </c>
      <c r="M919" t="s">
        <v>8213</v>
      </c>
      <c r="N919" t="str">
        <f t="shared" si="14"/>
        <v>insert into users (id, first_name, email, password, status, role) values(2458,'intiperdanabumitirta@sippminerba.comxxx','intiperdanabumitirta@sippminerba.comxxx','LQMakvxZ26ACDKdDSwIEQd8OEtmNddkTnmVtCWsEiDNeMPuFholDR88Sy+vcUEGWUli4wQyrBvSCse2Ye8yUNQ==xxx','0,'companyxxx');</v>
      </c>
    </row>
    <row r="920" spans="1:14" x14ac:dyDescent="0.25">
      <c r="A920" t="s">
        <v>8212</v>
      </c>
      <c r="B920">
        <v>2459</v>
      </c>
      <c r="C920" t="s">
        <v>2828</v>
      </c>
      <c r="D920" t="s">
        <v>6426</v>
      </c>
      <c r="E920" t="s">
        <v>2829</v>
      </c>
      <c r="F920" t="s">
        <v>6426</v>
      </c>
      <c r="G920" t="s">
        <v>2829</v>
      </c>
      <c r="H920" t="s">
        <v>5499</v>
      </c>
      <c r="I920" t="s">
        <v>2829</v>
      </c>
      <c r="J920">
        <v>0</v>
      </c>
      <c r="K920" t="s">
        <v>2828</v>
      </c>
      <c r="L920" t="s">
        <v>5502</v>
      </c>
      <c r="M920" t="s">
        <v>8213</v>
      </c>
      <c r="N920" t="str">
        <f t="shared" si="14"/>
        <v>insert into users (id, first_name, email, password, status, role) values(2459,'investapratamaintikarya@sippminerba.comxxx','investapratamaintikarya@sippminerba.comxxx','LQMakvxZ26ACDKdDSwIEQd8OEtmNddkTnmVtCWsEiDNeMPuFholDR88Sy+vcUEGWUli4wQyrBvSCse2Ye8yUNQ==xxx','0,'companyxxx');</v>
      </c>
    </row>
    <row r="921" spans="1:14" x14ac:dyDescent="0.25">
      <c r="A921" t="s">
        <v>8212</v>
      </c>
      <c r="B921">
        <v>2460</v>
      </c>
      <c r="C921" t="s">
        <v>2828</v>
      </c>
      <c r="D921" t="s">
        <v>6427</v>
      </c>
      <c r="E921" t="s">
        <v>2829</v>
      </c>
      <c r="F921" t="s">
        <v>6427</v>
      </c>
      <c r="G921" t="s">
        <v>2829</v>
      </c>
      <c r="H921" t="s">
        <v>5499</v>
      </c>
      <c r="I921" t="s">
        <v>2829</v>
      </c>
      <c r="J921">
        <v>0</v>
      </c>
      <c r="K921" t="s">
        <v>2828</v>
      </c>
      <c r="L921" t="s">
        <v>5502</v>
      </c>
      <c r="M921" t="s">
        <v>8213</v>
      </c>
      <c r="N921" t="str">
        <f t="shared" si="14"/>
        <v>insert into users (id, first_name, email, password, status, role) values(2460,'investasimandiri@sippminerba.comxxx','investasimandiri@sippminerba.comxxx','LQMakvxZ26ACDKdDSwIEQd8OEtmNddkTnmVtCWsEiDNeMPuFholDR88Sy+vcUEGWUli4wQyrBvSCse2Ye8yUNQ==xxx','0,'companyxxx');</v>
      </c>
    </row>
    <row r="922" spans="1:14" x14ac:dyDescent="0.25">
      <c r="A922" t="s">
        <v>8212</v>
      </c>
      <c r="B922">
        <v>2461</v>
      </c>
      <c r="C922" t="s">
        <v>2828</v>
      </c>
      <c r="D922" t="s">
        <v>6428</v>
      </c>
      <c r="E922" t="s">
        <v>2829</v>
      </c>
      <c r="F922" t="s">
        <v>6428</v>
      </c>
      <c r="G922" t="s">
        <v>2829</v>
      </c>
      <c r="H922" t="s">
        <v>5499</v>
      </c>
      <c r="I922" t="s">
        <v>2829</v>
      </c>
      <c r="J922">
        <v>0</v>
      </c>
      <c r="K922" t="s">
        <v>2828</v>
      </c>
      <c r="L922" t="s">
        <v>5502</v>
      </c>
      <c r="M922" t="s">
        <v>8213</v>
      </c>
      <c r="N922" t="str">
        <f t="shared" si="14"/>
        <v>insert into users (id, first_name, email, password, status, role) values(2461,'iqbalindosukses@sippminerba.comxxx','iqbalindosukses@sippminerba.comxxx','LQMakvxZ26ACDKdDSwIEQd8OEtmNddkTnmVtCWsEiDNeMPuFholDR88Sy+vcUEGWUli4wQyrBvSCse2Ye8yUNQ==xxx','0,'companyxxx');</v>
      </c>
    </row>
    <row r="923" spans="1:14" x14ac:dyDescent="0.25">
      <c r="A923" t="s">
        <v>8212</v>
      </c>
      <c r="B923">
        <v>2462</v>
      </c>
      <c r="C923" t="s">
        <v>2828</v>
      </c>
      <c r="D923" t="s">
        <v>6429</v>
      </c>
      <c r="E923" t="s">
        <v>2829</v>
      </c>
      <c r="F923" t="s">
        <v>6429</v>
      </c>
      <c r="G923" t="s">
        <v>2829</v>
      </c>
      <c r="H923" t="s">
        <v>5499</v>
      </c>
      <c r="I923" t="s">
        <v>2829</v>
      </c>
      <c r="J923">
        <v>0</v>
      </c>
      <c r="K923" t="s">
        <v>2828</v>
      </c>
      <c r="L923" t="s">
        <v>5502</v>
      </c>
      <c r="M923" t="s">
        <v>8213</v>
      </c>
      <c r="N923" t="str">
        <f t="shared" si="14"/>
        <v>insert into users (id, first_name, email, password, status, role) values(2462,'istarindautama@sippminerba.comxxx','istarindautama@sippminerba.comxxx','LQMakvxZ26ACDKdDSwIEQd8OEtmNddkTnmVtCWsEiDNeMPuFholDR88Sy+vcUEGWUli4wQyrBvSCse2Ye8yUNQ==xxx','0,'companyxxx');</v>
      </c>
    </row>
    <row r="924" spans="1:14" x14ac:dyDescent="0.25">
      <c r="A924" t="s">
        <v>8212</v>
      </c>
      <c r="B924">
        <v>2463</v>
      </c>
      <c r="C924" t="s">
        <v>2828</v>
      </c>
      <c r="D924" t="s">
        <v>6430</v>
      </c>
      <c r="E924" t="s">
        <v>2829</v>
      </c>
      <c r="F924" t="s">
        <v>6430</v>
      </c>
      <c r="G924" t="s">
        <v>2829</v>
      </c>
      <c r="H924" t="s">
        <v>5499</v>
      </c>
      <c r="I924" t="s">
        <v>2829</v>
      </c>
      <c r="J924">
        <v>0</v>
      </c>
      <c r="K924" t="s">
        <v>2828</v>
      </c>
      <c r="L924" t="s">
        <v>5502</v>
      </c>
      <c r="M924" t="s">
        <v>8213</v>
      </c>
      <c r="N924" t="str">
        <f t="shared" si="14"/>
        <v>insert into users (id, first_name, email, password, status, role) values(2463,'istindomitraperdana@sippminerba.comxxx','istindomitraperdana@sippminerba.comxxx','LQMakvxZ26ACDKdDSwIEQd8OEtmNddkTnmVtCWsEiDNeMPuFholDR88Sy+vcUEGWUli4wQyrBvSCse2Ye8yUNQ==xxx','0,'companyxxx');</v>
      </c>
    </row>
    <row r="925" spans="1:14" x14ac:dyDescent="0.25">
      <c r="A925" t="s">
        <v>8212</v>
      </c>
      <c r="B925">
        <v>2465</v>
      </c>
      <c r="C925" t="s">
        <v>2828</v>
      </c>
      <c r="D925" t="s">
        <v>6431</v>
      </c>
      <c r="E925" t="s">
        <v>2829</v>
      </c>
      <c r="F925" t="s">
        <v>6431</v>
      </c>
      <c r="G925" t="s">
        <v>2829</v>
      </c>
      <c r="H925" t="s">
        <v>5499</v>
      </c>
      <c r="I925" t="s">
        <v>2829</v>
      </c>
      <c r="J925">
        <v>0</v>
      </c>
      <c r="K925" t="s">
        <v>2828</v>
      </c>
      <c r="L925" t="s">
        <v>5502</v>
      </c>
      <c r="M925" t="s">
        <v>8213</v>
      </c>
      <c r="N925" t="str">
        <f t="shared" si="14"/>
        <v>insert into users (id, first_name, email, password, status, role) values(2465,'jadijayacoal@sippminerba.comxxx','jadijayacoal@sippminerba.comxxx','LQMakvxZ26ACDKdDSwIEQd8OEtmNddkTnmVtCWsEiDNeMPuFholDR88Sy+vcUEGWUli4wQyrBvSCse2Ye8yUNQ==xxx','0,'companyxxx');</v>
      </c>
    </row>
    <row r="926" spans="1:14" x14ac:dyDescent="0.25">
      <c r="A926" t="s">
        <v>8212</v>
      </c>
      <c r="B926">
        <v>2467</v>
      </c>
      <c r="C926" t="s">
        <v>2828</v>
      </c>
      <c r="D926" t="s">
        <v>6432</v>
      </c>
      <c r="E926" t="s">
        <v>2829</v>
      </c>
      <c r="F926" t="s">
        <v>6432</v>
      </c>
      <c r="G926" t="s">
        <v>2829</v>
      </c>
      <c r="H926" t="s">
        <v>5499</v>
      </c>
      <c r="I926" t="s">
        <v>2829</v>
      </c>
      <c r="J926">
        <v>0</v>
      </c>
      <c r="K926" t="s">
        <v>2828</v>
      </c>
      <c r="L926" t="s">
        <v>5502</v>
      </c>
      <c r="M926" t="s">
        <v>8213</v>
      </c>
      <c r="N926" t="str">
        <f t="shared" si="14"/>
        <v>insert into users (id, first_name, email, password, status, role) values(2467,'jagadrayatama@sippminerba.comxxx','jagadrayatama@sippminerba.comxxx','LQMakvxZ26ACDKdDSwIEQd8OEtmNddkTnmVtCWsEiDNeMPuFholDR88Sy+vcUEGWUli4wQyrBvSCse2Ye8yUNQ==xxx','0,'companyxxx');</v>
      </c>
    </row>
    <row r="927" spans="1:14" x14ac:dyDescent="0.25">
      <c r="A927" t="s">
        <v>8212</v>
      </c>
      <c r="B927">
        <v>2468</v>
      </c>
      <c r="C927" t="s">
        <v>2828</v>
      </c>
      <c r="D927" t="s">
        <v>6433</v>
      </c>
      <c r="E927" t="s">
        <v>2829</v>
      </c>
      <c r="F927" t="s">
        <v>6433</v>
      </c>
      <c r="G927" t="s">
        <v>2829</v>
      </c>
      <c r="H927" t="s">
        <v>5499</v>
      </c>
      <c r="I927" t="s">
        <v>2829</v>
      </c>
      <c r="J927">
        <v>0</v>
      </c>
      <c r="K927" t="s">
        <v>2828</v>
      </c>
      <c r="L927" t="s">
        <v>5502</v>
      </c>
      <c r="M927" t="s">
        <v>8213</v>
      </c>
      <c r="N927" t="str">
        <f t="shared" si="14"/>
        <v>insert into users (id, first_name, email, password, status, role) values(2468,'jalalindomulia@sippminerba.comxxx','jalalindomulia@sippminerba.comxxx','LQMakvxZ26ACDKdDSwIEQd8OEtmNddkTnmVtCWsEiDNeMPuFholDR88Sy+vcUEGWUli4wQyrBvSCse2Ye8yUNQ==xxx','0,'companyxxx');</v>
      </c>
    </row>
    <row r="928" spans="1:14" x14ac:dyDescent="0.25">
      <c r="A928" t="s">
        <v>8212</v>
      </c>
      <c r="B928">
        <v>2469</v>
      </c>
      <c r="C928" t="s">
        <v>2828</v>
      </c>
      <c r="D928" t="s">
        <v>6434</v>
      </c>
      <c r="E928" t="s">
        <v>2829</v>
      </c>
      <c r="F928" t="s">
        <v>6434</v>
      </c>
      <c r="G928" t="s">
        <v>2829</v>
      </c>
      <c r="H928" t="s">
        <v>5499</v>
      </c>
      <c r="I928" t="s">
        <v>2829</v>
      </c>
      <c r="J928">
        <v>0</v>
      </c>
      <c r="K928" t="s">
        <v>2828</v>
      </c>
      <c r="L928" t="s">
        <v>5502</v>
      </c>
      <c r="M928" t="s">
        <v>8213</v>
      </c>
      <c r="N928" t="str">
        <f t="shared" si="14"/>
        <v>insert into users (id, first_name, email, password, status, role) values(2469,'jalurmas@sippminerba.comxxx','jalurmas@sippminerba.comxxx','LQMakvxZ26ACDKdDSwIEQd8OEtmNddkTnmVtCWsEiDNeMPuFholDR88Sy+vcUEGWUli4wQyrBvSCse2Ye8yUNQ==xxx','0,'companyxxx');</v>
      </c>
    </row>
    <row r="929" spans="1:14" x14ac:dyDescent="0.25">
      <c r="A929" t="s">
        <v>8212</v>
      </c>
      <c r="B929">
        <v>2470</v>
      </c>
      <c r="C929" t="s">
        <v>2828</v>
      </c>
      <c r="D929" t="s">
        <v>6435</v>
      </c>
      <c r="E929" t="s">
        <v>2829</v>
      </c>
      <c r="F929" t="s">
        <v>6435</v>
      </c>
      <c r="G929" t="s">
        <v>2829</v>
      </c>
      <c r="H929" t="s">
        <v>5499</v>
      </c>
      <c r="I929" t="s">
        <v>2829</v>
      </c>
      <c r="J929">
        <v>0</v>
      </c>
      <c r="K929" t="s">
        <v>2828</v>
      </c>
      <c r="L929" t="s">
        <v>5502</v>
      </c>
      <c r="M929" t="s">
        <v>8213</v>
      </c>
      <c r="N929" t="str">
        <f t="shared" si="14"/>
        <v>insert into users (id, first_name, email, password, status, role) values(2470,'jalursutra@sippminerba.comxxx','jalursutra@sippminerba.comxxx','LQMakvxZ26ACDKdDSwIEQd8OEtmNddkTnmVtCWsEiDNeMPuFholDR88Sy+vcUEGWUli4wQyrBvSCse2Ye8yUNQ==xxx','0,'companyxxx');</v>
      </c>
    </row>
    <row r="930" spans="1:14" x14ac:dyDescent="0.25">
      <c r="A930" t="s">
        <v>8212</v>
      </c>
      <c r="B930">
        <v>2471</v>
      </c>
      <c r="C930" t="s">
        <v>2828</v>
      </c>
      <c r="D930" t="s">
        <v>6436</v>
      </c>
      <c r="E930" t="s">
        <v>2829</v>
      </c>
      <c r="F930" t="s">
        <v>6436</v>
      </c>
      <c r="G930" t="s">
        <v>2829</v>
      </c>
      <c r="H930" t="s">
        <v>5499</v>
      </c>
      <c r="I930" t="s">
        <v>2829</v>
      </c>
      <c r="J930">
        <v>0</v>
      </c>
      <c r="K930" t="s">
        <v>2828</v>
      </c>
      <c r="L930" t="s">
        <v>5502</v>
      </c>
      <c r="M930" t="s">
        <v>8213</v>
      </c>
      <c r="N930" t="str">
        <f t="shared" si="14"/>
        <v>insert into users (id, first_name, email, password, status, role) values(2471,'jamalindoindah@sippminerba.comxxx','jamalindoindah@sippminerba.comxxx','LQMakvxZ26ACDKdDSwIEQd8OEtmNddkTnmVtCWsEiDNeMPuFholDR88Sy+vcUEGWUli4wQyrBvSCse2Ye8yUNQ==xxx','0,'companyxxx');</v>
      </c>
    </row>
    <row r="931" spans="1:14" x14ac:dyDescent="0.25">
      <c r="A931" t="s">
        <v>8212</v>
      </c>
      <c r="B931">
        <v>2472</v>
      </c>
      <c r="C931" t="s">
        <v>2828</v>
      </c>
      <c r="D931" t="s">
        <v>6437</v>
      </c>
      <c r="E931" t="s">
        <v>2829</v>
      </c>
      <c r="F931" t="s">
        <v>6437</v>
      </c>
      <c r="G931" t="s">
        <v>2829</v>
      </c>
      <c r="H931" t="s">
        <v>5499</v>
      </c>
      <c r="I931" t="s">
        <v>2829</v>
      </c>
      <c r="J931">
        <v>0</v>
      </c>
      <c r="K931" t="s">
        <v>2828</v>
      </c>
      <c r="L931" t="s">
        <v>5502</v>
      </c>
      <c r="M931" t="s">
        <v>8213</v>
      </c>
      <c r="N931" t="str">
        <f t="shared" si="14"/>
        <v>insert into users (id, first_name, email, password, status, role) values(2472,'jambibangunbaraperkasa@sippminerba.comxxx','jambibangunbaraperkasa@sippminerba.comxxx','LQMakvxZ26ACDKdDSwIEQd8OEtmNddkTnmVtCWsEiDNeMPuFholDR88Sy+vcUEGWUli4wQyrBvSCse2Ye8yUNQ==xxx','0,'companyxxx');</v>
      </c>
    </row>
    <row r="932" spans="1:14" x14ac:dyDescent="0.25">
      <c r="A932" t="s">
        <v>8212</v>
      </c>
      <c r="B932">
        <v>2473</v>
      </c>
      <c r="C932" t="s">
        <v>2828</v>
      </c>
      <c r="D932" t="s">
        <v>6438</v>
      </c>
      <c r="E932" t="s">
        <v>2829</v>
      </c>
      <c r="F932" t="s">
        <v>6438</v>
      </c>
      <c r="G932" t="s">
        <v>2829</v>
      </c>
      <c r="H932" t="s">
        <v>5499</v>
      </c>
      <c r="I932" t="s">
        <v>2829</v>
      </c>
      <c r="J932">
        <v>0</v>
      </c>
      <c r="K932" t="s">
        <v>2828</v>
      </c>
      <c r="L932" t="s">
        <v>5502</v>
      </c>
      <c r="M932" t="s">
        <v>8213</v>
      </c>
      <c r="N932" t="str">
        <f t="shared" si="14"/>
        <v>insert into users (id, first_name, email, password, status, role) values(2473,'jambigold@sippminerba.comxxx','jambigold@sippminerba.comxxx','LQMakvxZ26ACDKdDSwIEQd8OEtmNddkTnmVtCWsEiDNeMPuFholDR88Sy+vcUEGWUli4wQyrBvSCse2Ye8yUNQ==xxx','0,'companyxxx');</v>
      </c>
    </row>
    <row r="933" spans="1:14" x14ac:dyDescent="0.25">
      <c r="A933" t="s">
        <v>8212</v>
      </c>
      <c r="B933">
        <v>2476</v>
      </c>
      <c r="C933" t="s">
        <v>2828</v>
      </c>
      <c r="D933" t="s">
        <v>6440</v>
      </c>
      <c r="E933" t="s">
        <v>2829</v>
      </c>
      <c r="F933" t="s">
        <v>6440</v>
      </c>
      <c r="G933" t="s">
        <v>2829</v>
      </c>
      <c r="H933" t="s">
        <v>5499</v>
      </c>
      <c r="I933" t="s">
        <v>2829</v>
      </c>
      <c r="J933">
        <v>0</v>
      </c>
      <c r="K933" t="s">
        <v>2828</v>
      </c>
      <c r="L933" t="s">
        <v>5502</v>
      </c>
      <c r="M933" t="s">
        <v>8213</v>
      </c>
      <c r="N933" t="str">
        <f t="shared" si="14"/>
        <v>insert into users (id, first_name, email, password, status, role) values(2476,'jangkatjaya@sippminerba.comxxx','jangkatjaya@sippminerba.comxxx','LQMakvxZ26ACDKdDSwIEQd8OEtmNddkTnmVtCWsEiDNeMPuFholDR88Sy+vcUEGWUli4wQyrBvSCse2Ye8yUNQ==xxx','0,'companyxxx');</v>
      </c>
    </row>
    <row r="934" spans="1:14" x14ac:dyDescent="0.25">
      <c r="A934" t="s">
        <v>8212</v>
      </c>
      <c r="B934">
        <v>2477</v>
      </c>
      <c r="C934" t="s">
        <v>2828</v>
      </c>
      <c r="D934" t="s">
        <v>6441</v>
      </c>
      <c r="E934" t="s">
        <v>2829</v>
      </c>
      <c r="F934" t="s">
        <v>6441</v>
      </c>
      <c r="G934" t="s">
        <v>2829</v>
      </c>
      <c r="H934" t="s">
        <v>5499</v>
      </c>
      <c r="I934" t="s">
        <v>2829</v>
      </c>
      <c r="J934">
        <v>0</v>
      </c>
      <c r="K934" t="s">
        <v>2828</v>
      </c>
      <c r="L934" t="s">
        <v>5502</v>
      </c>
      <c r="M934" t="s">
        <v>8213</v>
      </c>
      <c r="N934" t="str">
        <f t="shared" si="14"/>
        <v>insert into users (id, first_name, email, password, status, role) values(2477,'jasaananda@sippminerba.comxxx','jasaananda@sippminerba.comxxx','LQMakvxZ26ACDKdDSwIEQd8OEtmNddkTnmVtCWsEiDNeMPuFholDR88Sy+vcUEGWUli4wQyrBvSCse2Ye8yUNQ==xxx','0,'companyxxx');</v>
      </c>
    </row>
    <row r="935" spans="1:14" x14ac:dyDescent="0.25">
      <c r="A935" t="s">
        <v>8212</v>
      </c>
      <c r="B935">
        <v>525</v>
      </c>
      <c r="C935" t="s">
        <v>2828</v>
      </c>
      <c r="D935" t="s">
        <v>6442</v>
      </c>
      <c r="E935" t="s">
        <v>2829</v>
      </c>
      <c r="F935" t="s">
        <v>6442</v>
      </c>
      <c r="G935" t="s">
        <v>2829</v>
      </c>
      <c r="H935" t="s">
        <v>5499</v>
      </c>
      <c r="I935" t="s">
        <v>2829</v>
      </c>
      <c r="J935">
        <v>0</v>
      </c>
      <c r="K935" t="s">
        <v>2828</v>
      </c>
      <c r="L935" t="s">
        <v>5502</v>
      </c>
      <c r="M935" t="s">
        <v>8213</v>
      </c>
      <c r="N935" t="str">
        <f t="shared" si="14"/>
        <v>insert into users (id, first_name, email, password, status, role) values(525,'jasatambangnusantara@sippminerba.comxxx','jasatambangnusantara@sippminerba.comxxx','LQMakvxZ26ACDKdDSwIEQd8OEtmNddkTnmVtCWsEiDNeMPuFholDR88Sy+vcUEGWUli4wQyrBvSCse2Ye8yUNQ==xxx','0,'companyxxx');</v>
      </c>
    </row>
    <row r="936" spans="1:14" x14ac:dyDescent="0.25">
      <c r="A936" t="s">
        <v>8212</v>
      </c>
      <c r="B936">
        <v>2478</v>
      </c>
      <c r="C936" t="s">
        <v>2828</v>
      </c>
      <c r="D936" t="s">
        <v>6443</v>
      </c>
      <c r="E936" t="s">
        <v>2829</v>
      </c>
      <c r="F936" t="s">
        <v>6443</v>
      </c>
      <c r="G936" t="s">
        <v>2829</v>
      </c>
      <c r="H936" t="s">
        <v>5499</v>
      </c>
      <c r="I936" t="s">
        <v>2829</v>
      </c>
      <c r="J936">
        <v>0</v>
      </c>
      <c r="K936" t="s">
        <v>2828</v>
      </c>
      <c r="L936" t="s">
        <v>5502</v>
      </c>
      <c r="M936" t="s">
        <v>8213</v>
      </c>
      <c r="N936" t="str">
        <f t="shared" si="14"/>
        <v>insert into users (id, first_name, email, password, status, role) values(2478,'jasmaniah@sippminerba.comxxx','jasmaniah@sippminerba.comxxx','LQMakvxZ26ACDKdDSwIEQd8OEtmNddkTnmVtCWsEiDNeMPuFholDR88Sy+vcUEGWUli4wQyrBvSCse2Ye8yUNQ==xxx','0,'companyxxx');</v>
      </c>
    </row>
    <row r="937" spans="1:14" x14ac:dyDescent="0.25">
      <c r="A937" t="s">
        <v>8212</v>
      </c>
      <c r="B937">
        <v>298</v>
      </c>
      <c r="C937" t="s">
        <v>2828</v>
      </c>
      <c r="D937" t="s">
        <v>6444</v>
      </c>
      <c r="E937" t="s">
        <v>2829</v>
      </c>
      <c r="F937" t="s">
        <v>6444</v>
      </c>
      <c r="G937" t="s">
        <v>2829</v>
      </c>
      <c r="H937" t="s">
        <v>5499</v>
      </c>
      <c r="I937" t="s">
        <v>2829</v>
      </c>
      <c r="J937">
        <v>0</v>
      </c>
      <c r="K937" t="s">
        <v>2828</v>
      </c>
      <c r="L937" t="s">
        <v>5502</v>
      </c>
      <c r="M937" t="s">
        <v>8213</v>
      </c>
      <c r="N937" t="str">
        <f t="shared" si="14"/>
        <v>insert into users (id, first_name, email, password, status, role) values(298,'jatusintipersada@sippminerba.comxxx','jatusintipersada@sippminerba.comxxx','LQMakvxZ26ACDKdDSwIEQd8OEtmNddkTnmVtCWsEiDNeMPuFholDR88Sy+vcUEGWUli4wQyrBvSCse2Ye8yUNQ==xxx','0,'companyxxx');</v>
      </c>
    </row>
    <row r="938" spans="1:14" x14ac:dyDescent="0.25">
      <c r="A938" t="s">
        <v>8212</v>
      </c>
      <c r="B938">
        <v>663</v>
      </c>
      <c r="C938" t="s">
        <v>2828</v>
      </c>
      <c r="D938" t="s">
        <v>6445</v>
      </c>
      <c r="E938" t="s">
        <v>2829</v>
      </c>
      <c r="F938" t="s">
        <v>6445</v>
      </c>
      <c r="G938" t="s">
        <v>2829</v>
      </c>
      <c r="H938" t="s">
        <v>5499</v>
      </c>
      <c r="I938" t="s">
        <v>2829</v>
      </c>
      <c r="J938">
        <v>0</v>
      </c>
      <c r="K938" t="s">
        <v>2828</v>
      </c>
      <c r="L938" t="s">
        <v>5502</v>
      </c>
      <c r="M938" t="s">
        <v>8213</v>
      </c>
      <c r="N938" t="str">
        <f t="shared" si="14"/>
        <v>insert into users (id, first_name, email, password, status, role) values(663,'javindosuksesmakmur@sippminerba.comxxx','javindosuksesmakmur@sippminerba.comxxx','LQMakvxZ26ACDKdDSwIEQd8OEtmNddkTnmVtCWsEiDNeMPuFholDR88Sy+vcUEGWUli4wQyrBvSCse2Ye8yUNQ==xxx','0,'companyxxx');</v>
      </c>
    </row>
    <row r="939" spans="1:14" x14ac:dyDescent="0.25">
      <c r="A939" t="s">
        <v>8212</v>
      </c>
      <c r="B939">
        <v>2479</v>
      </c>
      <c r="C939" t="s">
        <v>2828</v>
      </c>
      <c r="D939" t="s">
        <v>6446</v>
      </c>
      <c r="E939" t="s">
        <v>2829</v>
      </c>
      <c r="F939" t="s">
        <v>6446</v>
      </c>
      <c r="G939" t="s">
        <v>2829</v>
      </c>
      <c r="H939" t="s">
        <v>5499</v>
      </c>
      <c r="I939" t="s">
        <v>2829</v>
      </c>
      <c r="J939">
        <v>0</v>
      </c>
      <c r="K939" t="s">
        <v>2828</v>
      </c>
      <c r="L939" t="s">
        <v>5502</v>
      </c>
      <c r="M939" t="s">
        <v>8213</v>
      </c>
      <c r="N939" t="str">
        <f t="shared" si="14"/>
        <v>insert into users (id, first_name, email, password, status, role) values(2479,'jawaindahindoutama@sippminerba.comxxx','jawaindahindoutama@sippminerba.comxxx','LQMakvxZ26ACDKdDSwIEQd8OEtmNddkTnmVtCWsEiDNeMPuFholDR88Sy+vcUEGWUli4wQyrBvSCse2Ye8yUNQ==xxx','0,'companyxxx');</v>
      </c>
    </row>
    <row r="940" spans="1:14" x14ac:dyDescent="0.25">
      <c r="A940" t="s">
        <v>8212</v>
      </c>
      <c r="B940">
        <v>2480</v>
      </c>
      <c r="C940" t="s">
        <v>2828</v>
      </c>
      <c r="D940" t="s">
        <v>6447</v>
      </c>
      <c r="E940" t="s">
        <v>2829</v>
      </c>
      <c r="F940" t="s">
        <v>6447</v>
      </c>
      <c r="G940" t="s">
        <v>2829</v>
      </c>
      <c r="H940" t="s">
        <v>5499</v>
      </c>
      <c r="I940" t="s">
        <v>2829</v>
      </c>
      <c r="J940">
        <v>0</v>
      </c>
      <c r="K940" t="s">
        <v>2828</v>
      </c>
      <c r="L940" t="s">
        <v>5502</v>
      </c>
      <c r="M940" t="s">
        <v>8213</v>
      </c>
      <c r="N940" t="str">
        <f t="shared" si="14"/>
        <v>insert into users (id, first_name, email, password, status, role) values(2480,'jayabangunkarsa@sippminerba.comxxx','jayabangunkarsa@sippminerba.comxxx','LQMakvxZ26ACDKdDSwIEQd8OEtmNddkTnmVtCWsEiDNeMPuFholDR88Sy+vcUEGWUli4wQyrBvSCse2Ye8yUNQ==xxx','0,'companyxxx');</v>
      </c>
    </row>
    <row r="941" spans="1:14" x14ac:dyDescent="0.25">
      <c r="A941" t="s">
        <v>8212</v>
      </c>
      <c r="B941">
        <v>2481</v>
      </c>
      <c r="C941" t="s">
        <v>2828</v>
      </c>
      <c r="D941" t="s">
        <v>6448</v>
      </c>
      <c r="E941" t="s">
        <v>2829</v>
      </c>
      <c r="F941" t="s">
        <v>6448</v>
      </c>
      <c r="G941" t="s">
        <v>2829</v>
      </c>
      <c r="H941" t="s">
        <v>5499</v>
      </c>
      <c r="I941" t="s">
        <v>2829</v>
      </c>
      <c r="J941">
        <v>0</v>
      </c>
      <c r="K941" t="s">
        <v>2828</v>
      </c>
      <c r="L941" t="s">
        <v>5502</v>
      </c>
      <c r="M941" t="s">
        <v>8213</v>
      </c>
      <c r="N941" t="str">
        <f t="shared" si="14"/>
        <v>insert into users (id, first_name, email, password, status, role) values(2481,'jayaciptapratamamandiri@sippminerba.comxxx','jayaciptapratamamandiri@sippminerba.comxxx','LQMakvxZ26ACDKdDSwIEQd8OEtmNddkTnmVtCWsEiDNeMPuFholDR88Sy+vcUEGWUli4wQyrBvSCse2Ye8yUNQ==xxx','0,'companyxxx');</v>
      </c>
    </row>
    <row r="942" spans="1:14" x14ac:dyDescent="0.25">
      <c r="A942" t="s">
        <v>8212</v>
      </c>
      <c r="B942">
        <v>2482</v>
      </c>
      <c r="C942" t="s">
        <v>2828</v>
      </c>
      <c r="D942" t="s">
        <v>6449</v>
      </c>
      <c r="E942" t="s">
        <v>2829</v>
      </c>
      <c r="F942" t="s">
        <v>6449</v>
      </c>
      <c r="G942" t="s">
        <v>2829</v>
      </c>
      <c r="H942" t="s">
        <v>5499</v>
      </c>
      <c r="I942" t="s">
        <v>2829</v>
      </c>
      <c r="J942">
        <v>0</v>
      </c>
      <c r="K942" t="s">
        <v>2828</v>
      </c>
      <c r="L942" t="s">
        <v>5502</v>
      </c>
      <c r="M942" t="s">
        <v>8213</v>
      </c>
      <c r="N942" t="str">
        <f t="shared" si="14"/>
        <v>insert into users (id, first_name, email, password, status, role) values(2482,'jayamanggalasakti@sippminerba.comxxx','jayamanggalasakti@sippminerba.comxxx','LQMakvxZ26ACDKdDSwIEQd8OEtmNddkTnmVtCWsEiDNeMPuFholDR88Sy+vcUEGWUli4wQyrBvSCse2Ye8yUNQ==xxx','0,'companyxxx');</v>
      </c>
    </row>
    <row r="943" spans="1:14" x14ac:dyDescent="0.25">
      <c r="A943" t="s">
        <v>8212</v>
      </c>
      <c r="B943">
        <v>2483</v>
      </c>
      <c r="C943" t="s">
        <v>2828</v>
      </c>
      <c r="D943" t="s">
        <v>6450</v>
      </c>
      <c r="E943" t="s">
        <v>2829</v>
      </c>
      <c r="F943" t="s">
        <v>6450</v>
      </c>
      <c r="G943" t="s">
        <v>2829</v>
      </c>
      <c r="H943" t="s">
        <v>5499</v>
      </c>
      <c r="I943" t="s">
        <v>2829</v>
      </c>
      <c r="J943">
        <v>0</v>
      </c>
      <c r="K943" t="s">
        <v>2828</v>
      </c>
      <c r="L943" t="s">
        <v>5502</v>
      </c>
      <c r="M943" t="s">
        <v>8213</v>
      </c>
      <c r="N943" t="str">
        <f t="shared" si="14"/>
        <v>insert into users (id, first_name, email, password, status, role) values(2483,'jayamineral@sippminerba.comxxx','jayamineral@sippminerba.comxxx','LQMakvxZ26ACDKdDSwIEQd8OEtmNddkTnmVtCWsEiDNeMPuFholDR88Sy+vcUEGWUli4wQyrBvSCse2Ye8yUNQ==xxx','0,'companyxxx');</v>
      </c>
    </row>
    <row r="944" spans="1:14" x14ac:dyDescent="0.25">
      <c r="A944" t="s">
        <v>8212</v>
      </c>
      <c r="B944">
        <v>2484</v>
      </c>
      <c r="C944" t="s">
        <v>2828</v>
      </c>
      <c r="D944" t="s">
        <v>6451</v>
      </c>
      <c r="E944" t="s">
        <v>2829</v>
      </c>
      <c r="F944" t="s">
        <v>6451</v>
      </c>
      <c r="G944" t="s">
        <v>2829</v>
      </c>
      <c r="H944" t="s">
        <v>5499</v>
      </c>
      <c r="I944" t="s">
        <v>2829</v>
      </c>
      <c r="J944">
        <v>0</v>
      </c>
      <c r="K944" t="s">
        <v>2828</v>
      </c>
      <c r="L944" t="s">
        <v>5502</v>
      </c>
      <c r="M944" t="s">
        <v>8213</v>
      </c>
      <c r="N944" t="str">
        <f t="shared" si="14"/>
        <v>insert into users (id, first_name, email, password, status, role) values(2484,'jayamultiusaha@sippminerba.comxxx','jayamultiusaha@sippminerba.comxxx','LQMakvxZ26ACDKdDSwIEQd8OEtmNddkTnmVtCWsEiDNeMPuFholDR88Sy+vcUEGWUli4wQyrBvSCse2Ye8yUNQ==xxx','0,'companyxxx');</v>
      </c>
    </row>
    <row r="945" spans="1:14" x14ac:dyDescent="0.25">
      <c r="A945" t="s">
        <v>8212</v>
      </c>
      <c r="B945">
        <v>2485</v>
      </c>
      <c r="C945" t="s">
        <v>2828</v>
      </c>
      <c r="D945" t="s">
        <v>6452</v>
      </c>
      <c r="E945" t="s">
        <v>2829</v>
      </c>
      <c r="F945" t="s">
        <v>6452</v>
      </c>
      <c r="G945" t="s">
        <v>2829</v>
      </c>
      <c r="H945" t="s">
        <v>5499</v>
      </c>
      <c r="I945" t="s">
        <v>2829</v>
      </c>
      <c r="J945">
        <v>0</v>
      </c>
      <c r="K945" t="s">
        <v>2828</v>
      </c>
      <c r="L945" t="s">
        <v>5502</v>
      </c>
      <c r="M945" t="s">
        <v>8213</v>
      </c>
      <c r="N945" t="str">
        <f t="shared" si="14"/>
        <v>insert into users (id, first_name, email, password, status, role) values(2485,'jayaprima@sippminerba.comxxx','jayaprima@sippminerba.comxxx','LQMakvxZ26ACDKdDSwIEQd8OEtmNddkTnmVtCWsEiDNeMPuFholDR88Sy+vcUEGWUli4wQyrBvSCse2Ye8yUNQ==xxx','0,'companyxxx');</v>
      </c>
    </row>
    <row r="946" spans="1:14" x14ac:dyDescent="0.25">
      <c r="A946" t="s">
        <v>8212</v>
      </c>
      <c r="B946">
        <v>2486</v>
      </c>
      <c r="C946" t="s">
        <v>2828</v>
      </c>
      <c r="D946" t="s">
        <v>6453</v>
      </c>
      <c r="E946" t="s">
        <v>2829</v>
      </c>
      <c r="F946" t="s">
        <v>6453</v>
      </c>
      <c r="G946" t="s">
        <v>2829</v>
      </c>
      <c r="H946" t="s">
        <v>5499</v>
      </c>
      <c r="I946" t="s">
        <v>2829</v>
      </c>
      <c r="J946">
        <v>0</v>
      </c>
      <c r="K946" t="s">
        <v>2828</v>
      </c>
      <c r="L946" t="s">
        <v>5502</v>
      </c>
      <c r="M946" t="s">
        <v>8213</v>
      </c>
      <c r="N946" t="str">
        <f t="shared" si="14"/>
        <v>insert into users (id, first_name, email, password, status, role) values(2486,'jayakhismaglobeindonesia@sippminerba.comxxx','jayakhismaglobeindonesia@sippminerba.comxxx','LQMakvxZ26ACDKdDSwIEQd8OEtmNddkTnmVtCWsEiDNeMPuFholDR88Sy+vcUEGWUli4wQyrBvSCse2Ye8yUNQ==xxx','0,'companyxxx');</v>
      </c>
    </row>
    <row r="947" spans="1:14" x14ac:dyDescent="0.25">
      <c r="A947" t="s">
        <v>8212</v>
      </c>
      <c r="B947">
        <v>2487</v>
      </c>
      <c r="C947" t="s">
        <v>2828</v>
      </c>
      <c r="D947" t="s">
        <v>6454</v>
      </c>
      <c r="E947" t="s">
        <v>2829</v>
      </c>
      <c r="F947" t="s">
        <v>6454</v>
      </c>
      <c r="G947" t="s">
        <v>2829</v>
      </c>
      <c r="H947" t="s">
        <v>5499</v>
      </c>
      <c r="I947" t="s">
        <v>2829</v>
      </c>
      <c r="J947">
        <v>0</v>
      </c>
      <c r="K947" t="s">
        <v>2828</v>
      </c>
      <c r="L947" t="s">
        <v>5502</v>
      </c>
      <c r="M947" t="s">
        <v>8213</v>
      </c>
      <c r="N947" t="str">
        <f t="shared" si="14"/>
        <v>insert into users (id, first_name, email, password, status, role) values(2487,'jeisico@sippminerba.comxxx','jeisico@sippminerba.comxxx','LQMakvxZ26ACDKdDSwIEQd8OEtmNddkTnmVtCWsEiDNeMPuFholDR88Sy+vcUEGWUli4wQyrBvSCse2Ye8yUNQ==xxx','0,'companyxxx');</v>
      </c>
    </row>
    <row r="948" spans="1:14" x14ac:dyDescent="0.25">
      <c r="A948" t="s">
        <v>8212</v>
      </c>
      <c r="B948">
        <v>2488</v>
      </c>
      <c r="C948" t="s">
        <v>2828</v>
      </c>
      <c r="D948" t="s">
        <v>6455</v>
      </c>
      <c r="E948" t="s">
        <v>2829</v>
      </c>
      <c r="F948" t="s">
        <v>6455</v>
      </c>
      <c r="G948" t="s">
        <v>2829</v>
      </c>
      <c r="H948" t="s">
        <v>5499</v>
      </c>
      <c r="I948" t="s">
        <v>2829</v>
      </c>
      <c r="J948">
        <v>0</v>
      </c>
      <c r="K948" t="s">
        <v>2828</v>
      </c>
      <c r="L948" t="s">
        <v>5502</v>
      </c>
      <c r="M948" t="s">
        <v>8213</v>
      </c>
      <c r="N948" t="str">
        <f t="shared" si="14"/>
        <v>insert into users (id, first_name, email, password, status, role) values(2488,'jhonlincoalmining@sippminerba.comxxx','jhonlincoalmining@sippminerba.comxxx','LQMakvxZ26ACDKdDSwIEQd8OEtmNddkTnmVtCWsEiDNeMPuFholDR88Sy+vcUEGWUli4wQyrBvSCse2Ye8yUNQ==xxx','0,'companyxxx');</v>
      </c>
    </row>
    <row r="949" spans="1:14" x14ac:dyDescent="0.25">
      <c r="A949" t="s">
        <v>8212</v>
      </c>
      <c r="B949">
        <v>2489</v>
      </c>
      <c r="C949" t="s">
        <v>2828</v>
      </c>
      <c r="D949" t="s">
        <v>6456</v>
      </c>
      <c r="E949" t="s">
        <v>2829</v>
      </c>
      <c r="F949" t="s">
        <v>6456</v>
      </c>
      <c r="G949" t="s">
        <v>2829</v>
      </c>
      <c r="H949" t="s">
        <v>5499</v>
      </c>
      <c r="I949" t="s">
        <v>2829</v>
      </c>
      <c r="J949">
        <v>0</v>
      </c>
      <c r="K949" t="s">
        <v>2828</v>
      </c>
      <c r="L949" t="s">
        <v>5502</v>
      </c>
      <c r="M949" t="s">
        <v>8213</v>
      </c>
      <c r="N949" t="str">
        <f t="shared" si="14"/>
        <v>insert into users (id, first_name, email, password, status, role) values(2489,'jhoswagrahawiranusa@sippminerba.comxxx','jhoswagrahawiranusa@sippminerba.comxxx','LQMakvxZ26ACDKdDSwIEQd8OEtmNddkTnmVtCWsEiDNeMPuFholDR88Sy+vcUEGWUli4wQyrBvSCse2Ye8yUNQ==xxx','0,'companyxxx');</v>
      </c>
    </row>
    <row r="950" spans="1:14" x14ac:dyDescent="0.25">
      <c r="A950" t="s">
        <v>8212</v>
      </c>
      <c r="B950">
        <v>2490</v>
      </c>
      <c r="C950" t="s">
        <v>2828</v>
      </c>
      <c r="D950" t="s">
        <v>6457</v>
      </c>
      <c r="E950" t="s">
        <v>2829</v>
      </c>
      <c r="F950" t="s">
        <v>6457</v>
      </c>
      <c r="G950" t="s">
        <v>2829</v>
      </c>
      <c r="H950" t="s">
        <v>5499</v>
      </c>
      <c r="I950" t="s">
        <v>2829</v>
      </c>
      <c r="J950">
        <v>0</v>
      </c>
      <c r="K950" t="s">
        <v>2828</v>
      </c>
      <c r="L950" t="s">
        <v>5502</v>
      </c>
      <c r="M950" t="s">
        <v>8213</v>
      </c>
      <c r="N950" t="str">
        <f t="shared" si="14"/>
        <v>insert into users (id, first_name, email, password, status, role) values(2490,'jhoswamahakammineral@sippminerba.comxxx','jhoswamahakammineral@sippminerba.comxxx','LQMakvxZ26ACDKdDSwIEQd8OEtmNddkTnmVtCWsEiDNeMPuFholDR88Sy+vcUEGWUli4wQyrBvSCse2Ye8yUNQ==xxx','0,'companyxxx');</v>
      </c>
    </row>
    <row r="951" spans="1:14" x14ac:dyDescent="0.25">
      <c r="A951" t="s">
        <v>8212</v>
      </c>
      <c r="B951">
        <v>2491</v>
      </c>
      <c r="C951" t="s">
        <v>2828</v>
      </c>
      <c r="D951" t="s">
        <v>6458</v>
      </c>
      <c r="E951" t="s">
        <v>2829</v>
      </c>
      <c r="F951" t="s">
        <v>6458</v>
      </c>
      <c r="G951" t="s">
        <v>2829</v>
      </c>
      <c r="H951" t="s">
        <v>5499</v>
      </c>
      <c r="I951" t="s">
        <v>2829</v>
      </c>
      <c r="J951">
        <v>0</v>
      </c>
      <c r="K951" t="s">
        <v>2828</v>
      </c>
      <c r="L951" t="s">
        <v>5502</v>
      </c>
      <c r="M951" t="s">
        <v>8213</v>
      </c>
      <c r="N951" t="str">
        <f t="shared" si="14"/>
        <v>insert into users (id, first_name, email, password, status, role) values(2491,'jhoswapremiumenergi@sippminerba.comxxx','jhoswapremiumenergi@sippminerba.comxxx','LQMakvxZ26ACDKdDSwIEQd8OEtmNddkTnmVtCWsEiDNeMPuFholDR88Sy+vcUEGWUli4wQyrBvSCse2Ye8yUNQ==xxx','0,'companyxxx');</v>
      </c>
    </row>
    <row r="952" spans="1:14" x14ac:dyDescent="0.25">
      <c r="A952" t="s">
        <v>8212</v>
      </c>
      <c r="B952">
        <v>2492</v>
      </c>
      <c r="C952" t="s">
        <v>2828</v>
      </c>
      <c r="D952" t="s">
        <v>6459</v>
      </c>
      <c r="E952" t="s">
        <v>2829</v>
      </c>
      <c r="F952" t="s">
        <v>6459</v>
      </c>
      <c r="G952" t="s">
        <v>2829</v>
      </c>
      <c r="H952" t="s">
        <v>5499</v>
      </c>
      <c r="I952" t="s">
        <v>2829</v>
      </c>
      <c r="J952">
        <v>0</v>
      </c>
      <c r="K952" t="s">
        <v>2828</v>
      </c>
      <c r="L952" t="s">
        <v>5502</v>
      </c>
      <c r="M952" t="s">
        <v>8213</v>
      </c>
      <c r="N952" t="str">
        <f t="shared" si="14"/>
        <v>insert into users (id, first_name, email, password, status, role) values(2492,'jioenergiresources@sippminerba.comxxx','jioenergiresources@sippminerba.comxxx','LQMakvxZ26ACDKdDSwIEQd8OEtmNddkTnmVtCWsEiDNeMPuFholDR88Sy+vcUEGWUli4wQyrBvSCse2Ye8yUNQ==xxx','0,'companyxxx');</v>
      </c>
    </row>
    <row r="953" spans="1:14" x14ac:dyDescent="0.25">
      <c r="A953" t="s">
        <v>8212</v>
      </c>
      <c r="B953">
        <v>2493</v>
      </c>
      <c r="C953" t="s">
        <v>2828</v>
      </c>
      <c r="D953" t="s">
        <v>6460</v>
      </c>
      <c r="E953" t="s">
        <v>2829</v>
      </c>
      <c r="F953" t="s">
        <v>6460</v>
      </c>
      <c r="G953" t="s">
        <v>2829</v>
      </c>
      <c r="H953" t="s">
        <v>5499</v>
      </c>
      <c r="I953" t="s">
        <v>2829</v>
      </c>
      <c r="J953">
        <v>0</v>
      </c>
      <c r="K953" t="s">
        <v>2828</v>
      </c>
      <c r="L953" t="s">
        <v>5502</v>
      </c>
      <c r="M953" t="s">
        <v>8213</v>
      </c>
      <c r="N953" t="str">
        <f t="shared" si="14"/>
        <v>insert into users (id, first_name, email, password, status, role) values(2493,'joinmandirisukses@sippminerba.comxxx','joinmandirisukses@sippminerba.comxxx','LQMakvxZ26ACDKdDSwIEQd8OEtmNddkTnmVtCWsEiDNeMPuFholDR88Sy+vcUEGWUli4wQyrBvSCse2Ye8yUNQ==xxx','0,'companyxxx');</v>
      </c>
    </row>
    <row r="954" spans="1:14" x14ac:dyDescent="0.25">
      <c r="A954" t="s">
        <v>8212</v>
      </c>
      <c r="B954">
        <v>299</v>
      </c>
      <c r="C954" t="s">
        <v>2828</v>
      </c>
      <c r="D954" t="s">
        <v>6461</v>
      </c>
      <c r="E954" t="s">
        <v>2829</v>
      </c>
      <c r="F954" t="s">
        <v>6461</v>
      </c>
      <c r="G954" t="s">
        <v>2829</v>
      </c>
      <c r="H954" t="s">
        <v>5499</v>
      </c>
      <c r="I954" t="s">
        <v>2829</v>
      </c>
      <c r="J954">
        <v>0</v>
      </c>
      <c r="K954" t="s">
        <v>2828</v>
      </c>
      <c r="L954" t="s">
        <v>5502</v>
      </c>
      <c r="M954" t="s">
        <v>8213</v>
      </c>
      <c r="N954" t="str">
        <f t="shared" si="14"/>
        <v>insert into users (id, first_name, email, password, status, role) values(299,'jojobersama@sippminerba.comxxx','jojobersama@sippminerba.comxxx','LQMakvxZ26ACDKdDSwIEQd8OEtmNddkTnmVtCWsEiDNeMPuFholDR88Sy+vcUEGWUli4wQyrBvSCse2Ye8yUNQ==xxx','0,'companyxxx');</v>
      </c>
    </row>
    <row r="955" spans="1:14" x14ac:dyDescent="0.25">
      <c r="A955" t="s">
        <v>8212</v>
      </c>
      <c r="B955">
        <v>2495</v>
      </c>
      <c r="C955" t="s">
        <v>2828</v>
      </c>
      <c r="D955" t="s">
        <v>6462</v>
      </c>
      <c r="E955" t="s">
        <v>2829</v>
      </c>
      <c r="F955" t="s">
        <v>6462</v>
      </c>
      <c r="G955" t="s">
        <v>2829</v>
      </c>
      <c r="H955" t="s">
        <v>5499</v>
      </c>
      <c r="I955" t="s">
        <v>2829</v>
      </c>
      <c r="J955">
        <v>0</v>
      </c>
      <c r="K955" t="s">
        <v>2828</v>
      </c>
      <c r="L955" t="s">
        <v>5502</v>
      </c>
      <c r="M955" t="s">
        <v>8213</v>
      </c>
      <c r="N955" t="str">
        <f t="shared" si="14"/>
        <v>insert into users (id, first_name, email, password, status, role) values(2495,'juloigold@sippminerba.comxxx','juloigold@sippminerba.comxxx','LQMakvxZ26ACDKdDSwIEQd8OEtmNddkTnmVtCWsEiDNeMPuFholDR88Sy+vcUEGWUli4wQyrBvSCse2Ye8yUNQ==xxx','0,'companyxxx');</v>
      </c>
    </row>
    <row r="956" spans="1:14" x14ac:dyDescent="0.25">
      <c r="A956" t="s">
        <v>8212</v>
      </c>
      <c r="B956">
        <v>2496</v>
      </c>
      <c r="C956" t="s">
        <v>2828</v>
      </c>
      <c r="D956" t="s">
        <v>6463</v>
      </c>
      <c r="E956" t="s">
        <v>2829</v>
      </c>
      <c r="F956" t="s">
        <v>6463</v>
      </c>
      <c r="G956" t="s">
        <v>2829</v>
      </c>
      <c r="H956" t="s">
        <v>5499</v>
      </c>
      <c r="I956" t="s">
        <v>2829</v>
      </c>
      <c r="J956">
        <v>0</v>
      </c>
      <c r="K956" t="s">
        <v>2828</v>
      </c>
      <c r="L956" t="s">
        <v>5502</v>
      </c>
      <c r="M956" t="s">
        <v>8213</v>
      </c>
      <c r="N956" t="str">
        <f t="shared" si="14"/>
        <v>insert into users (id, first_name, email, password, status, role) values(2496,'jupitermining@sippminerba.comxxx','jupitermining@sippminerba.comxxx','LQMakvxZ26ACDKdDSwIEQd8OEtmNddkTnmVtCWsEiDNeMPuFholDR88Sy+vcUEGWUli4wQyrBvSCse2Ye8yUNQ==xxx','0,'companyxxx');</v>
      </c>
    </row>
    <row r="957" spans="1:14" x14ac:dyDescent="0.25">
      <c r="A957" t="s">
        <v>8212</v>
      </c>
      <c r="B957">
        <v>2497</v>
      </c>
      <c r="C957" t="s">
        <v>2828</v>
      </c>
      <c r="D957" t="s">
        <v>6464</v>
      </c>
      <c r="E957" t="s">
        <v>2829</v>
      </c>
      <c r="F957" t="s">
        <v>6464</v>
      </c>
      <c r="G957" t="s">
        <v>2829</v>
      </c>
      <c r="H957" t="s">
        <v>5499</v>
      </c>
      <c r="I957" t="s">
        <v>2829</v>
      </c>
      <c r="J957">
        <v>0</v>
      </c>
      <c r="K957" t="s">
        <v>2828</v>
      </c>
      <c r="L957" t="s">
        <v>5502</v>
      </c>
      <c r="M957" t="s">
        <v>8213</v>
      </c>
      <c r="N957" t="str">
        <f t="shared" si="14"/>
        <v>insert into users (id, first_name, email, password, status, role) values(2497,'justindo@sippminerba.comxxx','justindo@sippminerba.comxxx','LQMakvxZ26ACDKdDSwIEQd8OEtmNddkTnmVtCWsEiDNeMPuFholDR88Sy+vcUEGWUli4wQyrBvSCse2Ye8yUNQ==xxx','0,'companyxxx');</v>
      </c>
    </row>
    <row r="958" spans="1:14" x14ac:dyDescent="0.25">
      <c r="A958" t="s">
        <v>8212</v>
      </c>
      <c r="B958">
        <v>2498</v>
      </c>
      <c r="C958" t="s">
        <v>2828</v>
      </c>
      <c r="D958" t="s">
        <v>6465</v>
      </c>
      <c r="E958" t="s">
        <v>2829</v>
      </c>
      <c r="F958" t="s">
        <v>6465</v>
      </c>
      <c r="G958" t="s">
        <v>2829</v>
      </c>
      <c r="H958" t="s">
        <v>5499</v>
      </c>
      <c r="I958" t="s">
        <v>2829</v>
      </c>
      <c r="J958">
        <v>0</v>
      </c>
      <c r="K958" t="s">
        <v>2828</v>
      </c>
      <c r="L958" t="s">
        <v>5502</v>
      </c>
      <c r="M958" t="s">
        <v>8213</v>
      </c>
      <c r="N958" t="str">
        <f t="shared" si="14"/>
        <v>insert into users (id, first_name, email, password, status, role) values(2498,'kabaenakromitprathama@sippminerba.comxxx','kabaenakromitprathama@sippminerba.comxxx','LQMakvxZ26ACDKdDSwIEQd8OEtmNddkTnmVtCWsEiDNeMPuFholDR88Sy+vcUEGWUli4wQyrBvSCse2Ye8yUNQ==xxx','0,'companyxxx');</v>
      </c>
    </row>
    <row r="959" spans="1:14" x14ac:dyDescent="0.25">
      <c r="A959" t="s">
        <v>8212</v>
      </c>
      <c r="B959">
        <v>2499</v>
      </c>
      <c r="C959" t="s">
        <v>2828</v>
      </c>
      <c r="D959" t="s">
        <v>6466</v>
      </c>
      <c r="E959" t="s">
        <v>2829</v>
      </c>
      <c r="F959" t="s">
        <v>6466</v>
      </c>
      <c r="G959" t="s">
        <v>2829</v>
      </c>
      <c r="H959" t="s">
        <v>5499</v>
      </c>
      <c r="I959" t="s">
        <v>2829</v>
      </c>
      <c r="J959">
        <v>0</v>
      </c>
      <c r="K959" t="s">
        <v>2828</v>
      </c>
      <c r="L959" t="s">
        <v>5502</v>
      </c>
      <c r="M959" t="s">
        <v>8213</v>
      </c>
      <c r="N959" t="str">
        <f t="shared" si="14"/>
        <v>insert into users (id, first_name, email, password, status, role) values(2499,'kabaenalistariutama@sippminerba.comxxx','kabaenalistariutama@sippminerba.comxxx','LQMakvxZ26ACDKdDSwIEQd8OEtmNddkTnmVtCWsEiDNeMPuFholDR88Sy+vcUEGWUli4wQyrBvSCse2Ye8yUNQ==xxx','0,'companyxxx');</v>
      </c>
    </row>
    <row r="960" spans="1:14" x14ac:dyDescent="0.25">
      <c r="A960" t="s">
        <v>8212</v>
      </c>
      <c r="B960">
        <v>2500</v>
      </c>
      <c r="C960" t="s">
        <v>2828</v>
      </c>
      <c r="D960" t="s">
        <v>6467</v>
      </c>
      <c r="E960" t="s">
        <v>2829</v>
      </c>
      <c r="F960" t="s">
        <v>6467</v>
      </c>
      <c r="G960" t="s">
        <v>2829</v>
      </c>
      <c r="H960" t="s">
        <v>5499</v>
      </c>
      <c r="I960" t="s">
        <v>2829</v>
      </c>
      <c r="J960">
        <v>0</v>
      </c>
      <c r="K960" t="s">
        <v>2828</v>
      </c>
      <c r="L960" t="s">
        <v>5502</v>
      </c>
      <c r="M960" t="s">
        <v>8213</v>
      </c>
      <c r="N960" t="str">
        <f t="shared" si="14"/>
        <v>insert into users (id, first_name, email, password, status, role) values(2500,'kabina@sippminerba.comxxx','kabina@sippminerba.comxxx','LQMakvxZ26ACDKdDSwIEQd8OEtmNddkTnmVtCWsEiDNeMPuFholDR88Sy+vcUEGWUli4wQyrBvSCse2Ye8yUNQ==xxx','0,'companyxxx');</v>
      </c>
    </row>
    <row r="961" spans="1:14" x14ac:dyDescent="0.25">
      <c r="A961" t="s">
        <v>8212</v>
      </c>
      <c r="B961">
        <v>526</v>
      </c>
      <c r="C961" t="s">
        <v>2828</v>
      </c>
      <c r="D961" t="s">
        <v>6468</v>
      </c>
      <c r="E961" t="s">
        <v>2829</v>
      </c>
      <c r="F961" t="s">
        <v>6468</v>
      </c>
      <c r="G961" t="s">
        <v>2829</v>
      </c>
      <c r="H961" t="s">
        <v>5499</v>
      </c>
      <c r="I961" t="s">
        <v>2829</v>
      </c>
      <c r="J961">
        <v>0</v>
      </c>
      <c r="K961" t="s">
        <v>2828</v>
      </c>
      <c r="L961" t="s">
        <v>5502</v>
      </c>
      <c r="M961" t="s">
        <v>8213</v>
      </c>
      <c r="N961" t="str">
        <f t="shared" si="14"/>
        <v>insert into users (id, first_name, email, password, status, role) values(526,'kadhatonprimacoal@sippminerba.comxxx','kadhatonprimacoal@sippminerba.comxxx','LQMakvxZ26ACDKdDSwIEQd8OEtmNddkTnmVtCWsEiDNeMPuFholDR88Sy+vcUEGWUli4wQyrBvSCse2Ye8yUNQ==xxx','0,'companyxxx');</v>
      </c>
    </row>
    <row r="962" spans="1:14" x14ac:dyDescent="0.25">
      <c r="A962" t="s">
        <v>8212</v>
      </c>
      <c r="B962">
        <v>2501</v>
      </c>
      <c r="C962" t="s">
        <v>2828</v>
      </c>
      <c r="D962" t="s">
        <v>6469</v>
      </c>
      <c r="E962" t="s">
        <v>2829</v>
      </c>
      <c r="F962" t="s">
        <v>6469</v>
      </c>
      <c r="G962" t="s">
        <v>2829</v>
      </c>
      <c r="H962" t="s">
        <v>5499</v>
      </c>
      <c r="I962" t="s">
        <v>2829</v>
      </c>
      <c r="J962">
        <v>0</v>
      </c>
      <c r="K962" t="s">
        <v>2828</v>
      </c>
      <c r="L962" t="s">
        <v>5502</v>
      </c>
      <c r="M962" t="s">
        <v>8213</v>
      </c>
      <c r="N962" t="str">
        <f t="shared" si="14"/>
        <v>insert into users (id, first_name, email, password, status, role) values(2501,'kaharapasianugerah@sippminerba.comxxx','kaharapasianugerah@sippminerba.comxxx','LQMakvxZ26ACDKdDSwIEQd8OEtmNddkTnmVtCWsEiDNeMPuFholDR88Sy+vcUEGWUli4wQyrBvSCse2Ye8yUNQ==xxx','0,'companyxxx');</v>
      </c>
    </row>
    <row r="963" spans="1:14" x14ac:dyDescent="0.25">
      <c r="A963" t="s">
        <v>8212</v>
      </c>
      <c r="B963">
        <v>2502</v>
      </c>
      <c r="C963" t="s">
        <v>2828</v>
      </c>
      <c r="D963" t="s">
        <v>6470</v>
      </c>
      <c r="E963" t="s">
        <v>2829</v>
      </c>
      <c r="F963" t="s">
        <v>6470</v>
      </c>
      <c r="G963" t="s">
        <v>2829</v>
      </c>
      <c r="H963" t="s">
        <v>5499</v>
      </c>
      <c r="I963" t="s">
        <v>2829</v>
      </c>
      <c r="J963">
        <v>0</v>
      </c>
      <c r="K963" t="s">
        <v>2828</v>
      </c>
      <c r="L963" t="s">
        <v>5502</v>
      </c>
      <c r="M963" t="s">
        <v>8213</v>
      </c>
      <c r="N963" t="str">
        <f t="shared" ref="N963:N1026" si="15">(A963&amp;B963&amp;C963&amp;D963&amp;E963&amp;F963&amp;G963&amp;H963&amp;I963&amp;J963&amp;K963&amp;L963&amp;M963&amp;")"&amp;";")</f>
        <v>insert into users (id, first_name, email, password, status, role) values(2502,'kahayandharmannusantara@sippminerba.comxxx','kahayandharmannusantara@sippminerba.comxxx','LQMakvxZ26ACDKdDSwIEQd8OEtmNddkTnmVtCWsEiDNeMPuFholDR88Sy+vcUEGWUli4wQyrBvSCse2Ye8yUNQ==xxx','0,'companyxxx');</v>
      </c>
    </row>
    <row r="964" spans="1:14" x14ac:dyDescent="0.25">
      <c r="A964" t="s">
        <v>8212</v>
      </c>
      <c r="B964">
        <v>2503</v>
      </c>
      <c r="C964" t="s">
        <v>2828</v>
      </c>
      <c r="D964" t="s">
        <v>6471</v>
      </c>
      <c r="E964" t="s">
        <v>2829</v>
      </c>
      <c r="F964" t="s">
        <v>6471</v>
      </c>
      <c r="G964" t="s">
        <v>2829</v>
      </c>
      <c r="H964" t="s">
        <v>5499</v>
      </c>
      <c r="I964" t="s">
        <v>2829</v>
      </c>
      <c r="J964">
        <v>0</v>
      </c>
      <c r="K964" t="s">
        <v>2828</v>
      </c>
      <c r="L964" t="s">
        <v>5502</v>
      </c>
      <c r="M964" t="s">
        <v>8213</v>
      </c>
      <c r="N964" t="str">
        <f t="shared" si="15"/>
        <v>insert into users (id, first_name, email, password, status, role) values(2503,'kahayanmineral@sippminerba.comxxx','kahayanmineral@sippminerba.comxxx','LQMakvxZ26ACDKdDSwIEQd8OEtmNddkTnmVtCWsEiDNeMPuFholDR88Sy+vcUEGWUli4wQyrBvSCse2Ye8yUNQ==xxx','0,'companyxxx');</v>
      </c>
    </row>
    <row r="965" spans="1:14" x14ac:dyDescent="0.25">
      <c r="A965" t="s">
        <v>8212</v>
      </c>
      <c r="B965">
        <v>2504</v>
      </c>
      <c r="C965" t="s">
        <v>2828</v>
      </c>
      <c r="D965" t="s">
        <v>6472</v>
      </c>
      <c r="E965" t="s">
        <v>2829</v>
      </c>
      <c r="F965" t="s">
        <v>6472</v>
      </c>
      <c r="G965" t="s">
        <v>2829</v>
      </c>
      <c r="H965" t="s">
        <v>5499</v>
      </c>
      <c r="I965" t="s">
        <v>2829</v>
      </c>
      <c r="J965">
        <v>0</v>
      </c>
      <c r="K965" t="s">
        <v>2828</v>
      </c>
      <c r="L965" t="s">
        <v>5502</v>
      </c>
      <c r="M965" t="s">
        <v>8213</v>
      </c>
      <c r="N965" t="str">
        <f t="shared" si="15"/>
        <v>insert into users (id, first_name, email, password, status, role) values(2504,'kahayanmirikuarsa@sippminerba.comxxx','kahayanmirikuarsa@sippminerba.comxxx','LQMakvxZ26ACDKdDSwIEQd8OEtmNddkTnmVtCWsEiDNeMPuFholDR88Sy+vcUEGWUli4wQyrBvSCse2Ye8yUNQ==xxx','0,'companyxxx');</v>
      </c>
    </row>
    <row r="966" spans="1:14" x14ac:dyDescent="0.25">
      <c r="A966" t="s">
        <v>8212</v>
      </c>
      <c r="B966">
        <v>2505</v>
      </c>
      <c r="C966" t="s">
        <v>2828</v>
      </c>
      <c r="D966" t="s">
        <v>6473</v>
      </c>
      <c r="E966" t="s">
        <v>2829</v>
      </c>
      <c r="F966" t="s">
        <v>6473</v>
      </c>
      <c r="G966" t="s">
        <v>2829</v>
      </c>
      <c r="H966" t="s">
        <v>5499</v>
      </c>
      <c r="I966" t="s">
        <v>2829</v>
      </c>
      <c r="J966">
        <v>0</v>
      </c>
      <c r="K966" t="s">
        <v>2828</v>
      </c>
      <c r="L966" t="s">
        <v>5502</v>
      </c>
      <c r="M966" t="s">
        <v>8213</v>
      </c>
      <c r="N966" t="str">
        <f t="shared" si="15"/>
        <v>insert into users (id, first_name, email, password, status, role) values(2505,'kahayanpermai@sippminerba.comxxx','kahayanpermai@sippminerba.comxxx','LQMakvxZ26ACDKdDSwIEQd8OEtmNddkTnmVtCWsEiDNeMPuFholDR88Sy+vcUEGWUli4wQyrBvSCse2Ye8yUNQ==xxx','0,'companyxxx');</v>
      </c>
    </row>
    <row r="967" spans="1:14" x14ac:dyDescent="0.25">
      <c r="A967" t="s">
        <v>8212</v>
      </c>
      <c r="B967">
        <v>2506</v>
      </c>
      <c r="C967" t="s">
        <v>2828</v>
      </c>
      <c r="D967" t="s">
        <v>6474</v>
      </c>
      <c r="E967" t="s">
        <v>2829</v>
      </c>
      <c r="F967" t="s">
        <v>6474</v>
      </c>
      <c r="G967" t="s">
        <v>2829</v>
      </c>
      <c r="H967" t="s">
        <v>5499</v>
      </c>
      <c r="I967" t="s">
        <v>2829</v>
      </c>
      <c r="J967">
        <v>0</v>
      </c>
      <c r="K967" t="s">
        <v>2828</v>
      </c>
      <c r="L967" t="s">
        <v>5502</v>
      </c>
      <c r="M967" t="s">
        <v>8213</v>
      </c>
      <c r="N967" t="str">
        <f t="shared" si="15"/>
        <v>insert into users (id, first_name, email, password, status, role) values(2506,'kahiaskedaton@sippminerba.comxxx','kahiaskedaton@sippminerba.comxxx','LQMakvxZ26ACDKdDSwIEQd8OEtmNddkTnmVtCWsEiDNeMPuFholDR88Sy+vcUEGWUli4wQyrBvSCse2Ye8yUNQ==xxx','0,'companyxxx');</v>
      </c>
    </row>
    <row r="968" spans="1:14" x14ac:dyDescent="0.25">
      <c r="A968" t="s">
        <v>8212</v>
      </c>
      <c r="B968">
        <v>2507</v>
      </c>
      <c r="C968" t="s">
        <v>2828</v>
      </c>
      <c r="D968" t="s">
        <v>6475</v>
      </c>
      <c r="E968" t="s">
        <v>2829</v>
      </c>
      <c r="F968" t="s">
        <v>6475</v>
      </c>
      <c r="G968" t="s">
        <v>2829</v>
      </c>
      <c r="H968" t="s">
        <v>5499</v>
      </c>
      <c r="I968" t="s">
        <v>2829</v>
      </c>
      <c r="J968">
        <v>0</v>
      </c>
      <c r="K968" t="s">
        <v>2828</v>
      </c>
      <c r="L968" t="s">
        <v>5502</v>
      </c>
      <c r="M968" t="s">
        <v>8213</v>
      </c>
      <c r="N968" t="str">
        <f t="shared" si="15"/>
        <v>insert into users (id, first_name, email, password, status, role) values(2507,'kalbaraenergipratama@sippminerba.comxxx','kalbaraenergipratama@sippminerba.comxxx','LQMakvxZ26ACDKdDSwIEQd8OEtmNddkTnmVtCWsEiDNeMPuFholDR88Sy+vcUEGWUli4wQyrBvSCse2Ye8yUNQ==xxx','0,'companyxxx');</v>
      </c>
    </row>
    <row r="969" spans="1:14" x14ac:dyDescent="0.25">
      <c r="A969" t="s">
        <v>8212</v>
      </c>
      <c r="B969">
        <v>2508</v>
      </c>
      <c r="C969" t="s">
        <v>2828</v>
      </c>
      <c r="D969" t="s">
        <v>6476</v>
      </c>
      <c r="E969" t="s">
        <v>2829</v>
      </c>
      <c r="F969" t="s">
        <v>6476</v>
      </c>
      <c r="G969" t="s">
        <v>2829</v>
      </c>
      <c r="H969" t="s">
        <v>5499</v>
      </c>
      <c r="I969" t="s">
        <v>2829</v>
      </c>
      <c r="J969">
        <v>0</v>
      </c>
      <c r="K969" t="s">
        <v>2828</v>
      </c>
      <c r="L969" t="s">
        <v>5502</v>
      </c>
      <c r="M969" t="s">
        <v>8213</v>
      </c>
      <c r="N969" t="str">
        <f t="shared" si="15"/>
        <v>insert into users (id, first_name, email, password, status, role) values(2508,'kalimahakamraya@sippminerba.comxxx','kalimahakamraya@sippminerba.comxxx','LQMakvxZ26ACDKdDSwIEQd8OEtmNddkTnmVtCWsEiDNeMPuFholDR88Sy+vcUEGWUli4wQyrBvSCse2Ye8yUNQ==xxx','0,'companyxxx');</v>
      </c>
    </row>
    <row r="970" spans="1:14" x14ac:dyDescent="0.25">
      <c r="A970" t="s">
        <v>8212</v>
      </c>
      <c r="B970">
        <v>2509</v>
      </c>
      <c r="C970" t="s">
        <v>2828</v>
      </c>
      <c r="D970" t="s">
        <v>6477</v>
      </c>
      <c r="E970" t="s">
        <v>2829</v>
      </c>
      <c r="F970" t="s">
        <v>6477</v>
      </c>
      <c r="G970" t="s">
        <v>2829</v>
      </c>
      <c r="H970" t="s">
        <v>5499</v>
      </c>
      <c r="I970" t="s">
        <v>2829</v>
      </c>
      <c r="J970">
        <v>0</v>
      </c>
      <c r="K970" t="s">
        <v>2828</v>
      </c>
      <c r="L970" t="s">
        <v>5502</v>
      </c>
      <c r="M970" t="s">
        <v>8213</v>
      </c>
      <c r="N970" t="str">
        <f t="shared" si="15"/>
        <v>insert into users (id, first_name, email, password, status, role) values(2509,'kalimantananugrah@sippminerba.comxxx','kalimantananugrah@sippminerba.comxxx','LQMakvxZ26ACDKdDSwIEQd8OEtmNddkTnmVtCWsEiDNeMPuFholDR88Sy+vcUEGWUli4wQyrBvSCse2Ye8yUNQ==xxx','0,'companyxxx');</v>
      </c>
    </row>
    <row r="971" spans="1:14" x14ac:dyDescent="0.25">
      <c r="A971" t="s">
        <v>8212</v>
      </c>
      <c r="B971">
        <v>2510</v>
      </c>
      <c r="C971" t="s">
        <v>2828</v>
      </c>
      <c r="D971" t="s">
        <v>6478</v>
      </c>
      <c r="E971" t="s">
        <v>2829</v>
      </c>
      <c r="F971" t="s">
        <v>6478</v>
      </c>
      <c r="G971" t="s">
        <v>2829</v>
      </c>
      <c r="H971" t="s">
        <v>5499</v>
      </c>
      <c r="I971" t="s">
        <v>2829</v>
      </c>
      <c r="J971">
        <v>0</v>
      </c>
      <c r="K971" t="s">
        <v>2828</v>
      </c>
      <c r="L971" t="s">
        <v>5502</v>
      </c>
      <c r="M971" t="s">
        <v>8213</v>
      </c>
      <c r="N971" t="str">
        <f t="shared" si="15"/>
        <v>insert into users (id, first_name, email, password, status, role) values(2510,'kalimantanbaratamanusantara@sippminerba.comxxx','kalimantanbaratamanusantara@sippminerba.comxxx','LQMakvxZ26ACDKdDSwIEQd8OEtmNddkTnmVtCWsEiDNeMPuFholDR88Sy+vcUEGWUli4wQyrBvSCse2Ye8yUNQ==xxx','0,'companyxxx');</v>
      </c>
    </row>
    <row r="972" spans="1:14" x14ac:dyDescent="0.25">
      <c r="A972" t="s">
        <v>8212</v>
      </c>
      <c r="B972">
        <v>2511</v>
      </c>
      <c r="C972" t="s">
        <v>2828</v>
      </c>
      <c r="D972" t="s">
        <v>6479</v>
      </c>
      <c r="E972" t="s">
        <v>2829</v>
      </c>
      <c r="F972" t="s">
        <v>6479</v>
      </c>
      <c r="G972" t="s">
        <v>2829</v>
      </c>
      <c r="H972" t="s">
        <v>5499</v>
      </c>
      <c r="I972" t="s">
        <v>2829</v>
      </c>
      <c r="J972">
        <v>0</v>
      </c>
      <c r="K972" t="s">
        <v>2828</v>
      </c>
      <c r="L972" t="s">
        <v>5502</v>
      </c>
      <c r="M972" t="s">
        <v>8213</v>
      </c>
      <c r="N972" t="str">
        <f t="shared" si="15"/>
        <v>insert into users (id, first_name, email, password, status, role) values(2511,'kalimantanenergiutama@sippminerba.comxxx','kalimantanenergiutama@sippminerba.comxxx','LQMakvxZ26ACDKdDSwIEQd8OEtmNddkTnmVtCWsEiDNeMPuFholDR88Sy+vcUEGWUli4wQyrBvSCse2Ye8yUNQ==xxx','0,'companyxxx');</v>
      </c>
    </row>
    <row r="973" spans="1:14" x14ac:dyDescent="0.25">
      <c r="A973" t="s">
        <v>8212</v>
      </c>
      <c r="B973">
        <v>302</v>
      </c>
      <c r="C973" t="s">
        <v>2828</v>
      </c>
      <c r="D973" t="s">
        <v>6480</v>
      </c>
      <c r="E973" t="s">
        <v>2829</v>
      </c>
      <c r="F973" t="s">
        <v>6480</v>
      </c>
      <c r="G973" t="s">
        <v>2829</v>
      </c>
      <c r="H973" t="s">
        <v>5499</v>
      </c>
      <c r="I973" t="s">
        <v>2829</v>
      </c>
      <c r="J973">
        <v>0</v>
      </c>
      <c r="K973" t="s">
        <v>2828</v>
      </c>
      <c r="L973" t="s">
        <v>5502</v>
      </c>
      <c r="M973" t="s">
        <v>8213</v>
      </c>
      <c r="N973" t="str">
        <f t="shared" si="15"/>
        <v>insert into users (id, first_name, email, password, status, role) values(302,'kalimantanminingandmineral@sippminerba.comxxx','kalimantanminingandmineral@sippminerba.comxxx','LQMakvxZ26ACDKdDSwIEQd8OEtmNddkTnmVtCWsEiDNeMPuFholDR88Sy+vcUEGWUli4wQyrBvSCse2Ye8yUNQ==xxx','0,'companyxxx');</v>
      </c>
    </row>
    <row r="974" spans="1:14" x14ac:dyDescent="0.25">
      <c r="A974" t="s">
        <v>8212</v>
      </c>
      <c r="B974">
        <v>2512</v>
      </c>
      <c r="C974" t="s">
        <v>2828</v>
      </c>
      <c r="D974" t="s">
        <v>6481</v>
      </c>
      <c r="E974" t="s">
        <v>2829</v>
      </c>
      <c r="F974" t="s">
        <v>6481</v>
      </c>
      <c r="G974" t="s">
        <v>2829</v>
      </c>
      <c r="H974" t="s">
        <v>5499</v>
      </c>
      <c r="I974" t="s">
        <v>2829</v>
      </c>
      <c r="J974">
        <v>0</v>
      </c>
      <c r="K974" t="s">
        <v>2828</v>
      </c>
      <c r="L974" t="s">
        <v>5502</v>
      </c>
      <c r="M974" t="s">
        <v>8213</v>
      </c>
      <c r="N974" t="str">
        <f t="shared" si="15"/>
        <v>insert into users (id, first_name, email, password, status, role) values(2512,'kalimantanminingjaya@sippminerba.comxxx','kalimantanminingjaya@sippminerba.comxxx','LQMakvxZ26ACDKdDSwIEQd8OEtmNddkTnmVtCWsEiDNeMPuFholDR88Sy+vcUEGWUli4wQyrBvSCse2Ye8yUNQ==xxx','0,'companyxxx');</v>
      </c>
    </row>
    <row r="975" spans="1:14" x14ac:dyDescent="0.25">
      <c r="A975" t="s">
        <v>8212</v>
      </c>
      <c r="B975">
        <v>2513</v>
      </c>
      <c r="C975" t="s">
        <v>2828</v>
      </c>
      <c r="D975" t="s">
        <v>6482</v>
      </c>
      <c r="E975" t="s">
        <v>2829</v>
      </c>
      <c r="F975" t="s">
        <v>6482</v>
      </c>
      <c r="G975" t="s">
        <v>2829</v>
      </c>
      <c r="H975" t="s">
        <v>5499</v>
      </c>
      <c r="I975" t="s">
        <v>2829</v>
      </c>
      <c r="J975">
        <v>0</v>
      </c>
      <c r="K975" t="s">
        <v>2828</v>
      </c>
      <c r="L975" t="s">
        <v>5502</v>
      </c>
      <c r="M975" t="s">
        <v>8213</v>
      </c>
      <c r="N975" t="str">
        <f t="shared" si="15"/>
        <v>insert into users (id, first_name, email, password, status, role) values(2513,'kalimantanpowerstone@sippminerba.comxxx','kalimantanpowerstone@sippminerba.comxxx','LQMakvxZ26ACDKdDSwIEQd8OEtmNddkTnmVtCWsEiDNeMPuFholDR88Sy+vcUEGWUli4wQyrBvSCse2Ye8yUNQ==xxx','0,'companyxxx');</v>
      </c>
    </row>
    <row r="976" spans="1:14" x14ac:dyDescent="0.25">
      <c r="A976" t="s">
        <v>8212</v>
      </c>
      <c r="B976">
        <v>2514</v>
      </c>
      <c r="C976" t="s">
        <v>2828</v>
      </c>
      <c r="D976" t="s">
        <v>6483</v>
      </c>
      <c r="E976" t="s">
        <v>2829</v>
      </c>
      <c r="F976" t="s">
        <v>6483</v>
      </c>
      <c r="G976" t="s">
        <v>2829</v>
      </c>
      <c r="H976" t="s">
        <v>5499</v>
      </c>
      <c r="I976" t="s">
        <v>2829</v>
      </c>
      <c r="J976">
        <v>0</v>
      </c>
      <c r="K976" t="s">
        <v>2828</v>
      </c>
      <c r="L976" t="s">
        <v>5502</v>
      </c>
      <c r="M976" t="s">
        <v>8213</v>
      </c>
      <c r="N976" t="str">
        <f t="shared" si="15"/>
        <v>insert into users (id, first_name, email, password, status, role) values(2514,'kalimantansejahteramandiri@sippminerba.comxxx','kalimantansejahteramandiri@sippminerba.comxxx','LQMakvxZ26ACDKdDSwIEQd8OEtmNddkTnmVtCWsEiDNeMPuFholDR88Sy+vcUEGWUli4wQyrBvSCse2Ye8yUNQ==xxx','0,'companyxxx');</v>
      </c>
    </row>
    <row r="977" spans="1:14" x14ac:dyDescent="0.25">
      <c r="A977" t="s">
        <v>8212</v>
      </c>
      <c r="B977">
        <v>2515</v>
      </c>
      <c r="C977" t="s">
        <v>2828</v>
      </c>
      <c r="D977" t="s">
        <v>6484</v>
      </c>
      <c r="E977" t="s">
        <v>2829</v>
      </c>
      <c r="F977" t="s">
        <v>6484</v>
      </c>
      <c r="G977" t="s">
        <v>2829</v>
      </c>
      <c r="H977" t="s">
        <v>5499</v>
      </c>
      <c r="I977" t="s">
        <v>2829</v>
      </c>
      <c r="J977">
        <v>0</v>
      </c>
      <c r="K977" t="s">
        <v>2828</v>
      </c>
      <c r="L977" t="s">
        <v>5502</v>
      </c>
      <c r="M977" t="s">
        <v>8213</v>
      </c>
      <c r="N977" t="str">
        <f t="shared" si="15"/>
        <v>insert into users (id, first_name, email, password, status, role) values(2515,'kalimantansumbermakmur@sippminerba.comxxx','kalimantansumbermakmur@sippminerba.comxxx','LQMakvxZ26ACDKdDSwIEQd8OEtmNddkTnmVtCWsEiDNeMPuFholDR88Sy+vcUEGWUli4wQyrBvSCse2Ye8yUNQ==xxx','0,'companyxxx');</v>
      </c>
    </row>
    <row r="978" spans="1:14" x14ac:dyDescent="0.25">
      <c r="A978" t="s">
        <v>8212</v>
      </c>
      <c r="B978">
        <v>2516</v>
      </c>
      <c r="C978" t="s">
        <v>2828</v>
      </c>
      <c r="D978" t="s">
        <v>6485</v>
      </c>
      <c r="E978" t="s">
        <v>2829</v>
      </c>
      <c r="F978" t="s">
        <v>6485</v>
      </c>
      <c r="G978" t="s">
        <v>2829</v>
      </c>
      <c r="H978" t="s">
        <v>5499</v>
      </c>
      <c r="I978" t="s">
        <v>2829</v>
      </c>
      <c r="J978">
        <v>0</v>
      </c>
      <c r="K978" t="s">
        <v>2828</v>
      </c>
      <c r="L978" t="s">
        <v>5502</v>
      </c>
      <c r="M978" t="s">
        <v>8213</v>
      </c>
      <c r="N978" t="str">
        <f t="shared" si="15"/>
        <v>insert into users (id, first_name, email, password, status, role) values(2516,'kalimantanusahasejahtera@sippminerba.comxxx','kalimantanusahasejahtera@sippminerba.comxxx','LQMakvxZ26ACDKdDSwIEQd8OEtmNddkTnmVtCWsEiDNeMPuFholDR88Sy+vcUEGWUli4wQyrBvSCse2Ye8yUNQ==xxx','0,'companyxxx');</v>
      </c>
    </row>
    <row r="979" spans="1:14" x14ac:dyDescent="0.25">
      <c r="A979" t="s">
        <v>8212</v>
      </c>
      <c r="B979">
        <v>2517</v>
      </c>
      <c r="C979" t="s">
        <v>2828</v>
      </c>
      <c r="D979" t="s">
        <v>6486</v>
      </c>
      <c r="E979" t="s">
        <v>2829</v>
      </c>
      <c r="F979" t="s">
        <v>6486</v>
      </c>
      <c r="G979" t="s">
        <v>2829</v>
      </c>
      <c r="H979" t="s">
        <v>5499</v>
      </c>
      <c r="I979" t="s">
        <v>2829</v>
      </c>
      <c r="J979">
        <v>0</v>
      </c>
      <c r="K979" t="s">
        <v>2828</v>
      </c>
      <c r="L979" t="s">
        <v>5502</v>
      </c>
      <c r="M979" t="s">
        <v>8213</v>
      </c>
      <c r="N979" t="str">
        <f t="shared" si="15"/>
        <v>insert into users (id, first_name, email, password, status, role) values(2517,'kallaarebamma@sippminerba.comxxx','kallaarebamma@sippminerba.comxxx','LQMakvxZ26ACDKdDSwIEQd8OEtmNddkTnmVtCWsEiDNeMPuFholDR88Sy+vcUEGWUli4wQyrBvSCse2Ye8yUNQ==xxx','0,'companyxxx');</v>
      </c>
    </row>
    <row r="980" spans="1:14" x14ac:dyDescent="0.25">
      <c r="A980" t="s">
        <v>8212</v>
      </c>
      <c r="B980">
        <v>2518</v>
      </c>
      <c r="C980" t="s">
        <v>2828</v>
      </c>
      <c r="D980" t="s">
        <v>6487</v>
      </c>
      <c r="E980" t="s">
        <v>2829</v>
      </c>
      <c r="F980" t="s">
        <v>6487</v>
      </c>
      <c r="G980" t="s">
        <v>2829</v>
      </c>
      <c r="H980" t="s">
        <v>5499</v>
      </c>
      <c r="I980" t="s">
        <v>2829</v>
      </c>
      <c r="J980">
        <v>0</v>
      </c>
      <c r="K980" t="s">
        <v>2828</v>
      </c>
      <c r="L980" t="s">
        <v>5502</v>
      </c>
      <c r="M980" t="s">
        <v>8213</v>
      </c>
      <c r="N980" t="str">
        <f t="shared" si="15"/>
        <v>insert into users (id, first_name, email, password, status, role) values(2518,'kalnesiajaya@sippminerba.comxxx','kalnesiajaya@sippminerba.comxxx','LQMakvxZ26ACDKdDSwIEQd8OEtmNddkTnmVtCWsEiDNeMPuFholDR88Sy+vcUEGWUli4wQyrBvSCse2Ye8yUNQ==xxx','0,'companyxxx');</v>
      </c>
    </row>
    <row r="981" spans="1:14" x14ac:dyDescent="0.25">
      <c r="A981" t="s">
        <v>8212</v>
      </c>
      <c r="B981">
        <v>2519</v>
      </c>
      <c r="C981" t="s">
        <v>2828</v>
      </c>
      <c r="D981" t="s">
        <v>6488</v>
      </c>
      <c r="E981" t="s">
        <v>2829</v>
      </c>
      <c r="F981" t="s">
        <v>6488</v>
      </c>
      <c r="G981" t="s">
        <v>2829</v>
      </c>
      <c r="H981" t="s">
        <v>5499</v>
      </c>
      <c r="I981" t="s">
        <v>2829</v>
      </c>
      <c r="J981">
        <v>0</v>
      </c>
      <c r="K981" t="s">
        <v>2828</v>
      </c>
      <c r="L981" t="s">
        <v>5502</v>
      </c>
      <c r="M981" t="s">
        <v>8213</v>
      </c>
      <c r="N981" t="str">
        <f t="shared" si="15"/>
        <v>insert into users (id, first_name, email, password, status, role) values(2519,'kalnesiatunggalpersada@sippminerba.comxxx','kalnesiatunggalpersada@sippminerba.comxxx','LQMakvxZ26ACDKdDSwIEQd8OEtmNddkTnmVtCWsEiDNeMPuFholDR88Sy+vcUEGWUli4wQyrBvSCse2Ye8yUNQ==xxx','0,'companyxxx');</v>
      </c>
    </row>
    <row r="982" spans="1:14" x14ac:dyDescent="0.25">
      <c r="A982" t="s">
        <v>8212</v>
      </c>
      <c r="B982">
        <v>2520</v>
      </c>
      <c r="C982" t="s">
        <v>2828</v>
      </c>
      <c r="D982" t="s">
        <v>6489</v>
      </c>
      <c r="E982" t="s">
        <v>2829</v>
      </c>
      <c r="F982" t="s">
        <v>6489</v>
      </c>
      <c r="G982" t="s">
        <v>2829</v>
      </c>
      <c r="H982" t="s">
        <v>5499</v>
      </c>
      <c r="I982" t="s">
        <v>2829</v>
      </c>
      <c r="J982">
        <v>0</v>
      </c>
      <c r="K982" t="s">
        <v>2828</v>
      </c>
      <c r="L982" t="s">
        <v>5502</v>
      </c>
      <c r="M982" t="s">
        <v>8213</v>
      </c>
      <c r="N982" t="str">
        <f t="shared" si="15"/>
        <v>insert into users (id, first_name, email, password, status, role) values(2520,'kaltengmegahabadi@sippminerba.comxxx','kaltengmegahabadi@sippminerba.comxxx','LQMakvxZ26ACDKdDSwIEQd8OEtmNddkTnmVtCWsEiDNeMPuFholDR88Sy+vcUEGWUli4wQyrBvSCse2Ye8yUNQ==xxx','0,'companyxxx');</v>
      </c>
    </row>
    <row r="983" spans="1:14" x14ac:dyDescent="0.25">
      <c r="A983" t="s">
        <v>8212</v>
      </c>
      <c r="B983">
        <v>2521</v>
      </c>
      <c r="C983" t="s">
        <v>2828</v>
      </c>
      <c r="D983" t="s">
        <v>6490</v>
      </c>
      <c r="E983" t="s">
        <v>2829</v>
      </c>
      <c r="F983" t="s">
        <v>6490</v>
      </c>
      <c r="G983" t="s">
        <v>2829</v>
      </c>
      <c r="H983" t="s">
        <v>5499</v>
      </c>
      <c r="I983" t="s">
        <v>2829</v>
      </c>
      <c r="J983">
        <v>0</v>
      </c>
      <c r="K983" t="s">
        <v>2828</v>
      </c>
      <c r="L983" t="s">
        <v>5502</v>
      </c>
      <c r="M983" t="s">
        <v>8213</v>
      </c>
      <c r="N983" t="str">
        <f t="shared" si="15"/>
        <v>insert into users (id, first_name, email, password, status, role) values(2521,'kaltengnalito@sippminerba.comxxx','kaltengnalito@sippminerba.comxxx','LQMakvxZ26ACDKdDSwIEQd8OEtmNddkTnmVtCWsEiDNeMPuFholDR88Sy+vcUEGWUli4wQyrBvSCse2Ye8yUNQ==xxx','0,'companyxxx');</v>
      </c>
    </row>
    <row r="984" spans="1:14" x14ac:dyDescent="0.25">
      <c r="A984" t="s">
        <v>8212</v>
      </c>
      <c r="B984">
        <v>2522</v>
      </c>
      <c r="C984" t="s">
        <v>2828</v>
      </c>
      <c r="D984" t="s">
        <v>6491</v>
      </c>
      <c r="E984" t="s">
        <v>2829</v>
      </c>
      <c r="F984" t="s">
        <v>6491</v>
      </c>
      <c r="G984" t="s">
        <v>2829</v>
      </c>
      <c r="H984" t="s">
        <v>5499</v>
      </c>
      <c r="I984" t="s">
        <v>2829</v>
      </c>
      <c r="J984">
        <v>0</v>
      </c>
      <c r="K984" t="s">
        <v>2828</v>
      </c>
      <c r="L984" t="s">
        <v>5502</v>
      </c>
      <c r="M984" t="s">
        <v>8213</v>
      </c>
      <c r="N984" t="str">
        <f t="shared" si="15"/>
        <v>insert into users (id, first_name, email, password, status, role) values(2522,'kaltengresources@sippminerba.comxxx','kaltengresources@sippminerba.comxxx','LQMakvxZ26ACDKdDSwIEQd8OEtmNddkTnmVtCWsEiDNeMPuFholDR88Sy+vcUEGWUli4wQyrBvSCse2Ye8yUNQ==xxx','0,'companyxxx');</v>
      </c>
    </row>
    <row r="985" spans="1:14" x14ac:dyDescent="0.25">
      <c r="A985" t="s">
        <v>8212</v>
      </c>
      <c r="B985">
        <v>2523</v>
      </c>
      <c r="C985" t="s">
        <v>2828</v>
      </c>
      <c r="D985" t="s">
        <v>6492</v>
      </c>
      <c r="E985" t="s">
        <v>2829</v>
      </c>
      <c r="F985" t="s">
        <v>6492</v>
      </c>
      <c r="G985" t="s">
        <v>2829</v>
      </c>
      <c r="H985" t="s">
        <v>5499</v>
      </c>
      <c r="I985" t="s">
        <v>2829</v>
      </c>
      <c r="J985">
        <v>0</v>
      </c>
      <c r="K985" t="s">
        <v>2828</v>
      </c>
      <c r="L985" t="s">
        <v>5502</v>
      </c>
      <c r="M985" t="s">
        <v>8213</v>
      </c>
      <c r="N985" t="str">
        <f t="shared" si="15"/>
        <v>insert into users (id, first_name, email, password, status, role) values(2523,'kaltimartapusaka@sippminerba.comxxx','kaltimartapusaka@sippminerba.comxxx','LQMakvxZ26ACDKdDSwIEQd8OEtmNddkTnmVtCWsEiDNeMPuFholDR88Sy+vcUEGWUli4wQyrBvSCse2Ye8yUNQ==xxx','0,'companyxxx');</v>
      </c>
    </row>
    <row r="986" spans="1:14" x14ac:dyDescent="0.25">
      <c r="A986" t="s">
        <v>8212</v>
      </c>
      <c r="B986">
        <v>2524</v>
      </c>
      <c r="C986" t="s">
        <v>2828</v>
      </c>
      <c r="D986" t="s">
        <v>6493</v>
      </c>
      <c r="E986" t="s">
        <v>2829</v>
      </c>
      <c r="F986" t="s">
        <v>6493</v>
      </c>
      <c r="G986" t="s">
        <v>2829</v>
      </c>
      <c r="H986" t="s">
        <v>5499</v>
      </c>
      <c r="I986" t="s">
        <v>2829</v>
      </c>
      <c r="J986">
        <v>0</v>
      </c>
      <c r="K986" t="s">
        <v>2828</v>
      </c>
      <c r="L986" t="s">
        <v>5502</v>
      </c>
      <c r="M986" t="s">
        <v>8213</v>
      </c>
      <c r="N986" t="str">
        <f t="shared" si="15"/>
        <v>insert into users (id, first_name, email, password, status, role) values(2524,'kaltimbatumanunggal@sippminerba.comxxx','kaltimbatumanunggal@sippminerba.comxxx','LQMakvxZ26ACDKdDSwIEQd8OEtmNddkTnmVtCWsEiDNeMPuFholDR88Sy+vcUEGWUli4wQyrBvSCse2Ye8yUNQ==xxx','0,'companyxxx');</v>
      </c>
    </row>
    <row r="987" spans="1:14" x14ac:dyDescent="0.25">
      <c r="A987" t="s">
        <v>8212</v>
      </c>
      <c r="B987">
        <v>2525</v>
      </c>
      <c r="C987" t="s">
        <v>2828</v>
      </c>
      <c r="D987" t="s">
        <v>6494</v>
      </c>
      <c r="E987" t="s">
        <v>2829</v>
      </c>
      <c r="F987" t="s">
        <v>6494</v>
      </c>
      <c r="G987" t="s">
        <v>2829</v>
      </c>
      <c r="H987" t="s">
        <v>5499</v>
      </c>
      <c r="I987" t="s">
        <v>2829</v>
      </c>
      <c r="J987">
        <v>0</v>
      </c>
      <c r="K987" t="s">
        <v>2828</v>
      </c>
      <c r="L987" t="s">
        <v>5502</v>
      </c>
      <c r="M987" t="s">
        <v>8213</v>
      </c>
      <c r="N987" t="str">
        <f t="shared" si="15"/>
        <v>insert into users (id, first_name, email, password, status, role) values(2525,'kaltimbioenergi@sippminerba.comxxx','kaltimbioenergi@sippminerba.comxxx','LQMakvxZ26ACDKdDSwIEQd8OEtmNddkTnmVtCWsEiDNeMPuFholDR88Sy+vcUEGWUli4wQyrBvSCse2Ye8yUNQ==xxx','0,'companyxxx');</v>
      </c>
    </row>
    <row r="988" spans="1:14" x14ac:dyDescent="0.25">
      <c r="A988" t="s">
        <v>8212</v>
      </c>
      <c r="B988">
        <v>2526</v>
      </c>
      <c r="C988" t="s">
        <v>2828</v>
      </c>
      <c r="D988" t="s">
        <v>6495</v>
      </c>
      <c r="E988" t="s">
        <v>2829</v>
      </c>
      <c r="F988" t="s">
        <v>6495</v>
      </c>
      <c r="G988" t="s">
        <v>2829</v>
      </c>
      <c r="H988" t="s">
        <v>5499</v>
      </c>
      <c r="I988" t="s">
        <v>2829</v>
      </c>
      <c r="J988">
        <v>0</v>
      </c>
      <c r="K988" t="s">
        <v>2828</v>
      </c>
      <c r="L988" t="s">
        <v>5502</v>
      </c>
      <c r="M988" t="s">
        <v>8213</v>
      </c>
      <c r="N988" t="str">
        <f t="shared" si="15"/>
        <v>insert into users (id, first_name, email, password, status, role) values(2526,'kaltimchindoprima@sippminerba.comxxx','kaltimchindoprima@sippminerba.comxxx','LQMakvxZ26ACDKdDSwIEQd8OEtmNddkTnmVtCWsEiDNeMPuFholDR88Sy+vcUEGWUli4wQyrBvSCse2Ye8yUNQ==xxx','0,'companyxxx');</v>
      </c>
    </row>
    <row r="989" spans="1:14" x14ac:dyDescent="0.25">
      <c r="A989" t="s">
        <v>8212</v>
      </c>
      <c r="B989">
        <v>2527</v>
      </c>
      <c r="C989" t="s">
        <v>2828</v>
      </c>
      <c r="D989" t="s">
        <v>6496</v>
      </c>
      <c r="E989" t="s">
        <v>2829</v>
      </c>
      <c r="F989" t="s">
        <v>6496</v>
      </c>
      <c r="G989" t="s">
        <v>2829</v>
      </c>
      <c r="H989" t="s">
        <v>5499</v>
      </c>
      <c r="I989" t="s">
        <v>2829</v>
      </c>
      <c r="J989">
        <v>0</v>
      </c>
      <c r="K989" t="s">
        <v>2828</v>
      </c>
      <c r="L989" t="s">
        <v>5502</v>
      </c>
      <c r="M989" t="s">
        <v>8213</v>
      </c>
      <c r="N989" t="str">
        <f t="shared" si="15"/>
        <v>insert into users (id, first_name, email, password, status, role) values(2527,'kaltimglobal@sippminerba.comxxx','kaltimglobal@sippminerba.comxxx','LQMakvxZ26ACDKdDSwIEQd8OEtmNddkTnmVtCWsEiDNeMPuFholDR88Sy+vcUEGWUli4wQyrBvSCse2Ye8yUNQ==xxx','0,'companyxxx');</v>
      </c>
    </row>
    <row r="990" spans="1:14" x14ac:dyDescent="0.25">
      <c r="A990" t="s">
        <v>8212</v>
      </c>
      <c r="B990">
        <v>2528</v>
      </c>
      <c r="C990" t="s">
        <v>2828</v>
      </c>
      <c r="D990" t="s">
        <v>6497</v>
      </c>
      <c r="E990" t="s">
        <v>2829</v>
      </c>
      <c r="F990" t="s">
        <v>6497</v>
      </c>
      <c r="G990" t="s">
        <v>2829</v>
      </c>
      <c r="H990" t="s">
        <v>5499</v>
      </c>
      <c r="I990" t="s">
        <v>2829</v>
      </c>
      <c r="J990">
        <v>0</v>
      </c>
      <c r="K990" t="s">
        <v>2828</v>
      </c>
      <c r="L990" t="s">
        <v>5502</v>
      </c>
      <c r="M990" t="s">
        <v>8213</v>
      </c>
      <c r="N990" t="str">
        <f t="shared" si="15"/>
        <v>insert into users (id, first_name, email, password, status, role) values(2528,'kaltimjayabara@sippminerba.comxxx','kaltimjayabara@sippminerba.comxxx','LQMakvxZ26ACDKdDSwIEQd8OEtmNddkTnmVtCWsEiDNeMPuFholDR88Sy+vcUEGWUli4wQyrBvSCse2Ye8yUNQ==xxx','0,'companyxxx');</v>
      </c>
    </row>
    <row r="991" spans="1:14" x14ac:dyDescent="0.25">
      <c r="A991" t="s">
        <v>8212</v>
      </c>
      <c r="B991">
        <v>2529</v>
      </c>
      <c r="C991" t="s">
        <v>2828</v>
      </c>
      <c r="D991" t="s">
        <v>6498</v>
      </c>
      <c r="E991" t="s">
        <v>2829</v>
      </c>
      <c r="F991" t="s">
        <v>6498</v>
      </c>
      <c r="G991" t="s">
        <v>2829</v>
      </c>
      <c r="H991" t="s">
        <v>5499</v>
      </c>
      <c r="I991" t="s">
        <v>2829</v>
      </c>
      <c r="J991">
        <v>0</v>
      </c>
      <c r="K991" t="s">
        <v>2828</v>
      </c>
      <c r="L991" t="s">
        <v>5502</v>
      </c>
      <c r="M991" t="s">
        <v>8213</v>
      </c>
      <c r="N991" t="str">
        <f t="shared" si="15"/>
        <v>insert into users (id, first_name, email, password, status, role) values(2529,'kaltimmineral@sippminerba.comxxx','kaltimmineral@sippminerba.comxxx','LQMakvxZ26ACDKdDSwIEQd8OEtmNddkTnmVtCWsEiDNeMPuFholDR88Sy+vcUEGWUli4wQyrBvSCse2Ye8yUNQ==xxx','0,'companyxxx');</v>
      </c>
    </row>
    <row r="992" spans="1:14" x14ac:dyDescent="0.25">
      <c r="A992" t="s">
        <v>8212</v>
      </c>
      <c r="B992">
        <v>2530</v>
      </c>
      <c r="C992" t="s">
        <v>2828</v>
      </c>
      <c r="D992" t="s">
        <v>6499</v>
      </c>
      <c r="E992" t="s">
        <v>2829</v>
      </c>
      <c r="F992" t="s">
        <v>6499</v>
      </c>
      <c r="G992" t="s">
        <v>2829</v>
      </c>
      <c r="H992" t="s">
        <v>5499</v>
      </c>
      <c r="I992" t="s">
        <v>2829</v>
      </c>
      <c r="J992">
        <v>0</v>
      </c>
      <c r="K992" t="s">
        <v>2828</v>
      </c>
      <c r="L992" t="s">
        <v>5502</v>
      </c>
      <c r="M992" t="s">
        <v>8213</v>
      </c>
      <c r="N992" t="str">
        <f t="shared" si="15"/>
        <v>insert into users (id, first_name, email, password, status, role) values(2530,'kaltimsentralasia@sippminerba.comxxx','kaltimsentralasia@sippminerba.comxxx','LQMakvxZ26ACDKdDSwIEQd8OEtmNddkTnmVtCWsEiDNeMPuFholDR88Sy+vcUEGWUli4wQyrBvSCse2Ye8yUNQ==xxx','0,'companyxxx');</v>
      </c>
    </row>
    <row r="993" spans="1:14" x14ac:dyDescent="0.25">
      <c r="A993" t="s">
        <v>8212</v>
      </c>
      <c r="B993">
        <v>2531</v>
      </c>
      <c r="C993" t="s">
        <v>2828</v>
      </c>
      <c r="D993" t="s">
        <v>6500</v>
      </c>
      <c r="E993" t="s">
        <v>2829</v>
      </c>
      <c r="F993" t="s">
        <v>6500</v>
      </c>
      <c r="G993" t="s">
        <v>2829</v>
      </c>
      <c r="H993" t="s">
        <v>5499</v>
      </c>
      <c r="I993" t="s">
        <v>2829</v>
      </c>
      <c r="J993">
        <v>0</v>
      </c>
      <c r="K993" t="s">
        <v>2828</v>
      </c>
      <c r="L993" t="s">
        <v>5502</v>
      </c>
      <c r="M993" t="s">
        <v>8213</v>
      </c>
      <c r="N993" t="str">
        <f t="shared" si="15"/>
        <v>insert into users (id, first_name, email, password, status, role) values(2531,'kamayubiswaardita@sippminerba.comxxx','kamayubiswaardita@sippminerba.comxxx','LQMakvxZ26ACDKdDSwIEQd8OEtmNddkTnmVtCWsEiDNeMPuFholDR88Sy+vcUEGWUli4wQyrBvSCse2Ye8yUNQ==xxx','0,'companyxxx');</v>
      </c>
    </row>
    <row r="994" spans="1:14" x14ac:dyDescent="0.25">
      <c r="A994" t="s">
        <v>8212</v>
      </c>
      <c r="B994">
        <v>2532</v>
      </c>
      <c r="C994" t="s">
        <v>2828</v>
      </c>
      <c r="D994" t="s">
        <v>6501</v>
      </c>
      <c r="E994" t="s">
        <v>2829</v>
      </c>
      <c r="F994" t="s">
        <v>6501</v>
      </c>
      <c r="G994" t="s">
        <v>2829</v>
      </c>
      <c r="H994" t="s">
        <v>5499</v>
      </c>
      <c r="I994" t="s">
        <v>2829</v>
      </c>
      <c r="J994">
        <v>0</v>
      </c>
      <c r="K994" t="s">
        <v>2828</v>
      </c>
      <c r="L994" t="s">
        <v>5502</v>
      </c>
      <c r="M994" t="s">
        <v>8213</v>
      </c>
      <c r="N994" t="str">
        <f t="shared" si="15"/>
        <v>insert into users (id, first_name, email, password, status, role) values(2532,'kamikawagawisabumi@sippminerba.comxxx','kamikawagawisabumi@sippminerba.comxxx','LQMakvxZ26ACDKdDSwIEQd8OEtmNddkTnmVtCWsEiDNeMPuFholDR88Sy+vcUEGWUli4wQyrBvSCse2Ye8yUNQ==xxx','0,'companyxxx');</v>
      </c>
    </row>
    <row r="995" spans="1:14" x14ac:dyDescent="0.25">
      <c r="A995" t="s">
        <v>8212</v>
      </c>
      <c r="B995">
        <v>2533</v>
      </c>
      <c r="C995" t="s">
        <v>2828</v>
      </c>
      <c r="D995" t="s">
        <v>6502</v>
      </c>
      <c r="E995" t="s">
        <v>2829</v>
      </c>
      <c r="F995" t="s">
        <v>6502</v>
      </c>
      <c r="G995" t="s">
        <v>2829</v>
      </c>
      <c r="H995" t="s">
        <v>5499</v>
      </c>
      <c r="I995" t="s">
        <v>2829</v>
      </c>
      <c r="J995">
        <v>0</v>
      </c>
      <c r="K995" t="s">
        <v>2828</v>
      </c>
      <c r="L995" t="s">
        <v>5502</v>
      </c>
      <c r="M995" t="s">
        <v>8213</v>
      </c>
      <c r="N995" t="str">
        <f t="shared" si="15"/>
        <v>insert into users (id, first_name, email, password, status, role) values(2533,'kampurisuksesmakmur@sippminerba.comxxx','kampurisuksesmakmur@sippminerba.comxxx','LQMakvxZ26ACDKdDSwIEQd8OEtmNddkTnmVtCWsEiDNeMPuFholDR88Sy+vcUEGWUli4wQyrBvSCse2Ye8yUNQ==xxx','0,'companyxxx');</v>
      </c>
    </row>
    <row r="996" spans="1:14" x14ac:dyDescent="0.25">
      <c r="A996" t="s">
        <v>8212</v>
      </c>
      <c r="B996">
        <v>2534</v>
      </c>
      <c r="C996" t="s">
        <v>2828</v>
      </c>
      <c r="D996" t="s">
        <v>6503</v>
      </c>
      <c r="E996" t="s">
        <v>2829</v>
      </c>
      <c r="F996" t="s">
        <v>6503</v>
      </c>
      <c r="G996" t="s">
        <v>2829</v>
      </c>
      <c r="H996" t="s">
        <v>5499</v>
      </c>
      <c r="I996" t="s">
        <v>2829</v>
      </c>
      <c r="J996">
        <v>0</v>
      </c>
      <c r="K996" t="s">
        <v>2828</v>
      </c>
      <c r="L996" t="s">
        <v>5502</v>
      </c>
      <c r="M996" t="s">
        <v>8213</v>
      </c>
      <c r="N996" t="str">
        <f t="shared" si="15"/>
        <v>insert into users (id, first_name, email, password, status, role) values(2534,'kandisbesikalimantan@sippminerba.comxxx','kandisbesikalimantan@sippminerba.comxxx','LQMakvxZ26ACDKdDSwIEQd8OEtmNddkTnmVtCWsEiDNeMPuFholDR88Sy+vcUEGWUli4wQyrBvSCse2Ye8yUNQ==xxx','0,'companyxxx');</v>
      </c>
    </row>
    <row r="997" spans="1:14" x14ac:dyDescent="0.25">
      <c r="A997" t="s">
        <v>8212</v>
      </c>
      <c r="B997">
        <v>2535</v>
      </c>
      <c r="C997" t="s">
        <v>2828</v>
      </c>
      <c r="D997" t="s">
        <v>6504</v>
      </c>
      <c r="E997" t="s">
        <v>2829</v>
      </c>
      <c r="F997" t="s">
        <v>6504</v>
      </c>
      <c r="G997" t="s">
        <v>2829</v>
      </c>
      <c r="H997" t="s">
        <v>5499</v>
      </c>
      <c r="I997" t="s">
        <v>2829</v>
      </c>
      <c r="J997">
        <v>0</v>
      </c>
      <c r="K997" t="s">
        <v>2828</v>
      </c>
      <c r="L997" t="s">
        <v>5502</v>
      </c>
      <c r="M997" t="s">
        <v>8213</v>
      </c>
      <c r="N997" t="str">
        <f t="shared" si="15"/>
        <v>insert into users (id, first_name, email, password, status, role) values(2535,'kangkungprima@sippminerba.comxxx','kangkungprima@sippminerba.comxxx','LQMakvxZ26ACDKdDSwIEQd8OEtmNddkTnmVtCWsEiDNeMPuFholDR88Sy+vcUEGWUli4wQyrBvSCse2Ye8yUNQ==xxx','0,'companyxxx');</v>
      </c>
    </row>
    <row r="998" spans="1:14" x14ac:dyDescent="0.25">
      <c r="A998" t="s">
        <v>8212</v>
      </c>
      <c r="B998">
        <v>2536</v>
      </c>
      <c r="C998" t="s">
        <v>2828</v>
      </c>
      <c r="D998" t="s">
        <v>6505</v>
      </c>
      <c r="E998" t="s">
        <v>2829</v>
      </c>
      <c r="F998" t="s">
        <v>6505</v>
      </c>
      <c r="G998" t="s">
        <v>2829</v>
      </c>
      <c r="H998" t="s">
        <v>5499</v>
      </c>
      <c r="I998" t="s">
        <v>2829</v>
      </c>
      <c r="J998">
        <v>0</v>
      </c>
      <c r="K998" t="s">
        <v>2828</v>
      </c>
      <c r="L998" t="s">
        <v>5502</v>
      </c>
      <c r="M998" t="s">
        <v>8213</v>
      </c>
      <c r="N998" t="str">
        <f t="shared" si="15"/>
        <v>insert into users (id, first_name, email, password, status, role) values(2536,'kapuasminingmakmur@sippminerba.comxxx','kapuasminingmakmur@sippminerba.comxxx','LQMakvxZ26ACDKdDSwIEQd8OEtmNddkTnmVtCWsEiDNeMPuFholDR88Sy+vcUEGWUli4wQyrBvSCse2Ye8yUNQ==xxx','0,'companyxxx');</v>
      </c>
    </row>
    <row r="999" spans="1:14" x14ac:dyDescent="0.25">
      <c r="A999" t="s">
        <v>8212</v>
      </c>
      <c r="B999">
        <v>309</v>
      </c>
      <c r="C999" t="s">
        <v>2828</v>
      </c>
      <c r="D999" t="s">
        <v>6506</v>
      </c>
      <c r="E999" t="s">
        <v>2829</v>
      </c>
      <c r="F999" t="s">
        <v>6506</v>
      </c>
      <c r="G999" t="s">
        <v>2829</v>
      </c>
      <c r="H999" t="s">
        <v>5499</v>
      </c>
      <c r="I999" t="s">
        <v>2829</v>
      </c>
      <c r="J999">
        <v>0</v>
      </c>
      <c r="K999" t="s">
        <v>2828</v>
      </c>
      <c r="L999" t="s">
        <v>5502</v>
      </c>
      <c r="M999" t="s">
        <v>8213</v>
      </c>
      <c r="N999" t="str">
        <f t="shared" si="15"/>
        <v>insert into users (id, first_name, email, password, status, role) values(309,'kapuastunggalpersada@sippminerba.comxxx','kapuastunggalpersada@sippminerba.comxxx','LQMakvxZ26ACDKdDSwIEQd8OEtmNddkTnmVtCWsEiDNeMPuFholDR88Sy+vcUEGWUli4wQyrBvSCse2Ye8yUNQ==xxx','0,'companyxxx');</v>
      </c>
    </row>
    <row r="1000" spans="1:14" x14ac:dyDescent="0.25">
      <c r="A1000" t="s">
        <v>8212</v>
      </c>
      <c r="B1000">
        <v>2537</v>
      </c>
      <c r="C1000" t="s">
        <v>2828</v>
      </c>
      <c r="D1000" t="s">
        <v>6507</v>
      </c>
      <c r="E1000" t="s">
        <v>2829</v>
      </c>
      <c r="F1000" t="s">
        <v>6507</v>
      </c>
      <c r="G1000" t="s">
        <v>2829</v>
      </c>
      <c r="H1000" t="s">
        <v>5499</v>
      </c>
      <c r="I1000" t="s">
        <v>2829</v>
      </c>
      <c r="J1000">
        <v>0</v>
      </c>
      <c r="K1000" t="s">
        <v>2828</v>
      </c>
      <c r="L1000" t="s">
        <v>5502</v>
      </c>
      <c r="M1000" t="s">
        <v>8213</v>
      </c>
      <c r="N1000" t="str">
        <f t="shared" si="15"/>
        <v>insert into users (id, first_name, email, password, status, role) values(2537,'karaelmasmadenleri@sippminerba.comxxx','karaelmasmadenleri@sippminerba.comxxx','LQMakvxZ26ACDKdDSwIEQd8OEtmNddkTnmVtCWsEiDNeMPuFholDR88Sy+vcUEGWUli4wQyrBvSCse2Ye8yUNQ==xxx','0,'companyxxx');</v>
      </c>
    </row>
    <row r="1001" spans="1:14" x14ac:dyDescent="0.25">
      <c r="A1001" t="s">
        <v>8212</v>
      </c>
      <c r="B1001">
        <v>2538</v>
      </c>
      <c r="C1001" t="s">
        <v>2828</v>
      </c>
      <c r="D1001" t="s">
        <v>6508</v>
      </c>
      <c r="E1001" t="s">
        <v>2829</v>
      </c>
      <c r="F1001" t="s">
        <v>6508</v>
      </c>
      <c r="G1001" t="s">
        <v>2829</v>
      </c>
      <c r="H1001" t="s">
        <v>5499</v>
      </c>
      <c r="I1001" t="s">
        <v>2829</v>
      </c>
      <c r="J1001">
        <v>0</v>
      </c>
      <c r="K1001" t="s">
        <v>2828</v>
      </c>
      <c r="L1001" t="s">
        <v>5502</v>
      </c>
      <c r="M1001" t="s">
        <v>8213</v>
      </c>
      <c r="N1001" t="str">
        <f t="shared" si="15"/>
        <v>insert into users (id, first_name, email, password, status, role) values(2538,'karbalabuanajaya@sippminerba.comxxx','karbalabuanajaya@sippminerba.comxxx','LQMakvxZ26ACDKdDSwIEQd8OEtmNddkTnmVtCWsEiDNeMPuFholDR88Sy+vcUEGWUli4wQyrBvSCse2Ye8yUNQ==xxx','0,'companyxxx');</v>
      </c>
    </row>
    <row r="1002" spans="1:14" x14ac:dyDescent="0.25">
      <c r="A1002" t="s">
        <v>8212</v>
      </c>
      <c r="B1002">
        <v>2540</v>
      </c>
      <c r="C1002" t="s">
        <v>2828</v>
      </c>
      <c r="D1002" t="s">
        <v>6510</v>
      </c>
      <c r="E1002" t="s">
        <v>2829</v>
      </c>
      <c r="F1002" t="s">
        <v>6510</v>
      </c>
      <c r="G1002" t="s">
        <v>2829</v>
      </c>
      <c r="H1002" t="s">
        <v>5499</v>
      </c>
      <c r="I1002" t="s">
        <v>2829</v>
      </c>
      <c r="J1002">
        <v>0</v>
      </c>
      <c r="K1002" t="s">
        <v>2828</v>
      </c>
      <c r="L1002" t="s">
        <v>5502</v>
      </c>
      <c r="M1002" t="s">
        <v>8213</v>
      </c>
      <c r="N1002" t="str">
        <f t="shared" si="15"/>
        <v>insert into users (id, first_name, email, password, status, role) values(2540,'karisma@sippminerba.comxxx','karisma@sippminerba.comxxx','LQMakvxZ26ACDKdDSwIEQd8OEtmNddkTnmVtCWsEiDNeMPuFholDR88Sy+vcUEGWUli4wQyrBvSCse2Ye8yUNQ==xxx','0,'companyxxx');</v>
      </c>
    </row>
    <row r="1003" spans="1:14" x14ac:dyDescent="0.25">
      <c r="A1003" t="s">
        <v>8212</v>
      </c>
      <c r="B1003">
        <v>2541</v>
      </c>
      <c r="C1003" t="s">
        <v>2828</v>
      </c>
      <c r="D1003" t="s">
        <v>6511</v>
      </c>
      <c r="E1003" t="s">
        <v>2829</v>
      </c>
      <c r="F1003" t="s">
        <v>6511</v>
      </c>
      <c r="G1003" t="s">
        <v>2829</v>
      </c>
      <c r="H1003" t="s">
        <v>5499</v>
      </c>
      <c r="I1003" t="s">
        <v>2829</v>
      </c>
      <c r="J1003">
        <v>0</v>
      </c>
      <c r="K1003" t="s">
        <v>2828</v>
      </c>
      <c r="L1003" t="s">
        <v>5502</v>
      </c>
      <c r="M1003" t="s">
        <v>8213</v>
      </c>
      <c r="N1003" t="str">
        <f t="shared" si="15"/>
        <v>insert into users (id, first_name, email, password, status, role) values(2541,'karismamandiriutama@sippminerba.comxxx','karismamandiriutama@sippminerba.comxxx','LQMakvxZ26ACDKdDSwIEQd8OEtmNddkTnmVtCWsEiDNeMPuFholDR88Sy+vcUEGWUli4wQyrBvSCse2Ye8yUNQ==xxx','0,'companyxxx');</v>
      </c>
    </row>
    <row r="1004" spans="1:14" x14ac:dyDescent="0.25">
      <c r="A1004" t="s">
        <v>8212</v>
      </c>
      <c r="B1004">
        <v>2542</v>
      </c>
      <c r="C1004" t="s">
        <v>2828</v>
      </c>
      <c r="D1004" t="s">
        <v>6512</v>
      </c>
      <c r="E1004" t="s">
        <v>2829</v>
      </c>
      <c r="F1004" t="s">
        <v>6512</v>
      </c>
      <c r="G1004" t="s">
        <v>2829</v>
      </c>
      <c r="H1004" t="s">
        <v>5499</v>
      </c>
      <c r="I1004" t="s">
        <v>2829</v>
      </c>
      <c r="J1004">
        <v>0</v>
      </c>
      <c r="K1004" t="s">
        <v>2828</v>
      </c>
      <c r="L1004" t="s">
        <v>5502</v>
      </c>
      <c r="M1004" t="s">
        <v>8213</v>
      </c>
      <c r="N1004" t="str">
        <f t="shared" si="15"/>
        <v>insert into users (id, first_name, email, password, status, role) values(2542,'karsajayacemerlang@sippminerba.comxxx','karsajayacemerlang@sippminerba.comxxx','LQMakvxZ26ACDKdDSwIEQd8OEtmNddkTnmVtCWsEiDNeMPuFholDR88Sy+vcUEGWUli4wQyrBvSCse2Ye8yUNQ==xxx','0,'companyxxx');</v>
      </c>
    </row>
    <row r="1005" spans="1:14" x14ac:dyDescent="0.25">
      <c r="A1005" t="s">
        <v>8212</v>
      </c>
      <c r="B1005">
        <v>2543</v>
      </c>
      <c r="C1005" t="s">
        <v>2828</v>
      </c>
      <c r="D1005" t="s">
        <v>6513</v>
      </c>
      <c r="E1005" t="s">
        <v>2829</v>
      </c>
      <c r="F1005" t="s">
        <v>6513</v>
      </c>
      <c r="G1005" t="s">
        <v>2829</v>
      </c>
      <c r="H1005" t="s">
        <v>5499</v>
      </c>
      <c r="I1005" t="s">
        <v>2829</v>
      </c>
      <c r="J1005">
        <v>0</v>
      </c>
      <c r="K1005" t="s">
        <v>2828</v>
      </c>
      <c r="L1005" t="s">
        <v>5502</v>
      </c>
      <c r="M1005" t="s">
        <v>8213</v>
      </c>
      <c r="N1005" t="str">
        <f t="shared" si="15"/>
        <v>insert into users (id, first_name, email, password, status, role) values(2543,'karsakaryawangi@sippminerba.comxxx','karsakaryawangi@sippminerba.comxxx','LQMakvxZ26ACDKdDSwIEQd8OEtmNddkTnmVtCWsEiDNeMPuFholDR88Sy+vcUEGWUli4wQyrBvSCse2Ye8yUNQ==xxx','0,'companyxxx');</v>
      </c>
    </row>
    <row r="1006" spans="1:14" x14ac:dyDescent="0.25">
      <c r="A1006" t="s">
        <v>8212</v>
      </c>
      <c r="B1006">
        <v>2544</v>
      </c>
      <c r="C1006" t="s">
        <v>2828</v>
      </c>
      <c r="D1006" t="s">
        <v>6514</v>
      </c>
      <c r="E1006" t="s">
        <v>2829</v>
      </c>
      <c r="F1006" t="s">
        <v>6514</v>
      </c>
      <c r="G1006" t="s">
        <v>2829</v>
      </c>
      <c r="H1006" t="s">
        <v>5499</v>
      </c>
      <c r="I1006" t="s">
        <v>2829</v>
      </c>
      <c r="J1006">
        <v>0</v>
      </c>
      <c r="K1006" t="s">
        <v>2828</v>
      </c>
      <c r="L1006" t="s">
        <v>5502</v>
      </c>
      <c r="M1006" t="s">
        <v>8213</v>
      </c>
      <c r="N1006" t="str">
        <f t="shared" si="15"/>
        <v>insert into users (id, first_name, email, password, status, role) values(2544,'kartanegaracoalmining@sippminerba.comxxx','kartanegaracoalmining@sippminerba.comxxx','LQMakvxZ26ACDKdDSwIEQd8OEtmNddkTnmVtCWsEiDNeMPuFholDR88Sy+vcUEGWUli4wQyrBvSCse2Ye8yUNQ==xxx','0,'companyxxx');</v>
      </c>
    </row>
    <row r="1007" spans="1:14" x14ac:dyDescent="0.25">
      <c r="A1007" t="s">
        <v>8212</v>
      </c>
      <c r="B1007">
        <v>2545</v>
      </c>
      <c r="C1007" t="s">
        <v>2828</v>
      </c>
      <c r="D1007" t="s">
        <v>6515</v>
      </c>
      <c r="E1007" t="s">
        <v>2829</v>
      </c>
      <c r="F1007" t="s">
        <v>6515</v>
      </c>
      <c r="G1007" t="s">
        <v>2829</v>
      </c>
      <c r="H1007" t="s">
        <v>5499</v>
      </c>
      <c r="I1007" t="s">
        <v>2829</v>
      </c>
      <c r="J1007">
        <v>0</v>
      </c>
      <c r="K1007" t="s">
        <v>2828</v>
      </c>
      <c r="L1007" t="s">
        <v>5502</v>
      </c>
      <c r="M1007" t="s">
        <v>8213</v>
      </c>
      <c r="N1007" t="str">
        <f t="shared" si="15"/>
        <v>insert into users (id, first_name, email, password, status, role) values(2545,'kartanegaraintiutama@sippminerba.comxxx','kartanegaraintiutama@sippminerba.comxxx','LQMakvxZ26ACDKdDSwIEQd8OEtmNddkTnmVtCWsEiDNeMPuFholDR88Sy+vcUEGWUli4wQyrBvSCse2Ye8yUNQ==xxx','0,'companyxxx');</v>
      </c>
    </row>
    <row r="1008" spans="1:14" x14ac:dyDescent="0.25">
      <c r="A1008" t="s">
        <v>8212</v>
      </c>
      <c r="B1008">
        <v>2546</v>
      </c>
      <c r="C1008" t="s">
        <v>2828</v>
      </c>
      <c r="D1008" t="s">
        <v>6516</v>
      </c>
      <c r="E1008" t="s">
        <v>2829</v>
      </c>
      <c r="F1008" t="s">
        <v>6516</v>
      </c>
      <c r="G1008" t="s">
        <v>2829</v>
      </c>
      <c r="H1008" t="s">
        <v>5499</v>
      </c>
      <c r="I1008" t="s">
        <v>2829</v>
      </c>
      <c r="J1008">
        <v>0</v>
      </c>
      <c r="K1008" t="s">
        <v>2828</v>
      </c>
      <c r="L1008" t="s">
        <v>5502</v>
      </c>
      <c r="M1008" t="s">
        <v>8213</v>
      </c>
      <c r="N1008" t="str">
        <f t="shared" si="15"/>
        <v>insert into users (id, first_name, email, password, status, role) values(2546,'kartanegaraperkasa@sippminerba.comxxx','kartanegaraperkasa@sippminerba.comxxx','LQMakvxZ26ACDKdDSwIEQd8OEtmNddkTnmVtCWsEiDNeMPuFholDR88Sy+vcUEGWUli4wQyrBvSCse2Ye8yUNQ==xxx','0,'companyxxx');</v>
      </c>
    </row>
    <row r="1009" spans="1:14" x14ac:dyDescent="0.25">
      <c r="A1009" t="s">
        <v>8212</v>
      </c>
      <c r="B1009">
        <v>2547</v>
      </c>
      <c r="C1009" t="s">
        <v>2828</v>
      </c>
      <c r="D1009" t="s">
        <v>6517</v>
      </c>
      <c r="E1009" t="s">
        <v>2829</v>
      </c>
      <c r="F1009" t="s">
        <v>6517</v>
      </c>
      <c r="G1009" t="s">
        <v>2829</v>
      </c>
      <c r="H1009" t="s">
        <v>5499</v>
      </c>
      <c r="I1009" t="s">
        <v>2829</v>
      </c>
      <c r="J1009">
        <v>0</v>
      </c>
      <c r="K1009" t="s">
        <v>2828</v>
      </c>
      <c r="L1009" t="s">
        <v>5502</v>
      </c>
      <c r="M1009" t="s">
        <v>8213</v>
      </c>
      <c r="N1009" t="str">
        <f t="shared" si="15"/>
        <v>insert into users (id, first_name, email, password, status, role) values(2547,'kartanegaraperkasaanggana@sippminerba.comxxx','kartanegaraperkasaanggana@sippminerba.comxxx','LQMakvxZ26ACDKdDSwIEQd8OEtmNddkTnmVtCWsEiDNeMPuFholDR88Sy+vcUEGWUli4wQyrBvSCse2Ye8yUNQ==xxx','0,'companyxxx');</v>
      </c>
    </row>
    <row r="1010" spans="1:14" x14ac:dyDescent="0.25">
      <c r="A1010" t="s">
        <v>8212</v>
      </c>
      <c r="B1010">
        <v>2548</v>
      </c>
      <c r="C1010" t="s">
        <v>2828</v>
      </c>
      <c r="D1010" t="s">
        <v>6518</v>
      </c>
      <c r="E1010" t="s">
        <v>2829</v>
      </c>
      <c r="F1010" t="s">
        <v>6518</v>
      </c>
      <c r="G1010" t="s">
        <v>2829</v>
      </c>
      <c r="H1010" t="s">
        <v>5499</v>
      </c>
      <c r="I1010" t="s">
        <v>2829</v>
      </c>
      <c r="J1010">
        <v>0</v>
      </c>
      <c r="K1010" t="s">
        <v>2828</v>
      </c>
      <c r="L1010" t="s">
        <v>5502</v>
      </c>
      <c r="M1010" t="s">
        <v>8213</v>
      </c>
      <c r="N1010" t="str">
        <f t="shared" si="15"/>
        <v>insert into users (id, first_name, email, password, status, role) values(2548,'kartanegaraperkasabatudinding@sippminerba.comxxx','kartanegaraperkasabatudinding@sippminerba.comxxx','LQMakvxZ26ACDKdDSwIEQd8OEtmNddkTnmVtCWsEiDNeMPuFholDR88Sy+vcUEGWUli4wQyrBvSCse2Ye8yUNQ==xxx','0,'companyxxx');</v>
      </c>
    </row>
    <row r="1011" spans="1:14" x14ac:dyDescent="0.25">
      <c r="A1011" t="s">
        <v>8212</v>
      </c>
      <c r="B1011">
        <v>2549</v>
      </c>
      <c r="C1011" t="s">
        <v>2828</v>
      </c>
      <c r="D1011" t="s">
        <v>6519</v>
      </c>
      <c r="E1011" t="s">
        <v>2829</v>
      </c>
      <c r="F1011" t="s">
        <v>6519</v>
      </c>
      <c r="G1011" t="s">
        <v>2829</v>
      </c>
      <c r="H1011" t="s">
        <v>5499</v>
      </c>
      <c r="I1011" t="s">
        <v>2829</v>
      </c>
      <c r="J1011">
        <v>0</v>
      </c>
      <c r="K1011" t="s">
        <v>2828</v>
      </c>
      <c r="L1011" t="s">
        <v>5502</v>
      </c>
      <c r="M1011" t="s">
        <v>8213</v>
      </c>
      <c r="N1011" t="str">
        <f t="shared" si="15"/>
        <v>insert into users (id, first_name, email, password, status, role) values(2549,'kartikaindahlestari@sippminerba.comxxx','kartikaindahlestari@sippminerba.comxxx','LQMakvxZ26ACDKdDSwIEQd8OEtmNddkTnmVtCWsEiDNeMPuFholDR88Sy+vcUEGWUli4wQyrBvSCse2Ye8yUNQ==xxx','0,'companyxxx');</v>
      </c>
    </row>
    <row r="1012" spans="1:14" x14ac:dyDescent="0.25">
      <c r="A1012" t="s">
        <v>8212</v>
      </c>
      <c r="B1012">
        <v>311</v>
      </c>
      <c r="C1012" t="s">
        <v>2828</v>
      </c>
      <c r="D1012" t="s">
        <v>6520</v>
      </c>
      <c r="E1012" t="s">
        <v>2829</v>
      </c>
      <c r="F1012" t="s">
        <v>6520</v>
      </c>
      <c r="G1012" t="s">
        <v>2829</v>
      </c>
      <c r="H1012" t="s">
        <v>5499</v>
      </c>
      <c r="I1012" t="s">
        <v>2829</v>
      </c>
      <c r="J1012">
        <v>0</v>
      </c>
      <c r="K1012" t="s">
        <v>2828</v>
      </c>
      <c r="L1012" t="s">
        <v>5502</v>
      </c>
      <c r="M1012" t="s">
        <v>8213</v>
      </c>
      <c r="N1012" t="str">
        <f t="shared" si="15"/>
        <v>insert into users (id, first_name, email, password, status, role) values(311,'karuheitatau@sippminerba.comxxx','karuheitatau@sippminerba.comxxx','LQMakvxZ26ACDKdDSwIEQd8OEtmNddkTnmVtCWsEiDNeMPuFholDR88Sy+vcUEGWUli4wQyrBvSCse2Ye8yUNQ==xxx','0,'companyxxx');</v>
      </c>
    </row>
    <row r="1013" spans="1:14" x14ac:dyDescent="0.25">
      <c r="A1013" t="s">
        <v>8212</v>
      </c>
      <c r="B1013">
        <v>2550</v>
      </c>
      <c r="C1013" t="s">
        <v>2828</v>
      </c>
      <c r="D1013" t="s">
        <v>6521</v>
      </c>
      <c r="E1013" t="s">
        <v>2829</v>
      </c>
      <c r="F1013" t="s">
        <v>6521</v>
      </c>
      <c r="G1013" t="s">
        <v>2829</v>
      </c>
      <c r="H1013" t="s">
        <v>5499</v>
      </c>
      <c r="I1013" t="s">
        <v>2829</v>
      </c>
      <c r="J1013">
        <v>0</v>
      </c>
      <c r="K1013" t="s">
        <v>2828</v>
      </c>
      <c r="L1013" t="s">
        <v>5502</v>
      </c>
      <c r="M1013" t="s">
        <v>8213</v>
      </c>
      <c r="N1013" t="str">
        <f t="shared" si="15"/>
        <v>insert into users (id, first_name, email, password, status, role) values(2550,'karuniabatara@sippminerba.comxxx','karuniabatara@sippminerba.comxxx','LQMakvxZ26ACDKdDSwIEQd8OEtmNddkTnmVtCWsEiDNeMPuFholDR88Sy+vcUEGWUli4wQyrBvSCse2Ye8yUNQ==xxx','0,'companyxxx');</v>
      </c>
    </row>
    <row r="1014" spans="1:14" x14ac:dyDescent="0.25">
      <c r="A1014" t="s">
        <v>8212</v>
      </c>
      <c r="B1014">
        <v>312</v>
      </c>
      <c r="C1014" t="s">
        <v>2828</v>
      </c>
      <c r="D1014" t="s">
        <v>6522</v>
      </c>
      <c r="E1014" t="s">
        <v>2829</v>
      </c>
      <c r="F1014" t="s">
        <v>6522</v>
      </c>
      <c r="G1014" t="s">
        <v>2829</v>
      </c>
      <c r="H1014" t="s">
        <v>5499</v>
      </c>
      <c r="I1014" t="s">
        <v>2829</v>
      </c>
      <c r="J1014">
        <v>0</v>
      </c>
      <c r="K1014" t="s">
        <v>2828</v>
      </c>
      <c r="L1014" t="s">
        <v>5502</v>
      </c>
      <c r="M1014" t="s">
        <v>8213</v>
      </c>
      <c r="N1014" t="str">
        <f t="shared" si="15"/>
        <v>insert into users (id, first_name, email, password, status, role) values(312,'karuniailahiinsansejahtera@sippminerba.comxxx','karuniailahiinsansejahtera@sippminerba.comxxx','LQMakvxZ26ACDKdDSwIEQd8OEtmNddkTnmVtCWsEiDNeMPuFholDR88Sy+vcUEGWUli4wQyrBvSCse2Ye8yUNQ==xxx','0,'companyxxx');</v>
      </c>
    </row>
    <row r="1015" spans="1:14" x14ac:dyDescent="0.25">
      <c r="A1015" t="s">
        <v>8212</v>
      </c>
      <c r="B1015">
        <v>2552</v>
      </c>
      <c r="C1015" t="s">
        <v>2828</v>
      </c>
      <c r="D1015" t="s">
        <v>6523</v>
      </c>
      <c r="E1015" t="s">
        <v>2829</v>
      </c>
      <c r="F1015" t="s">
        <v>6523</v>
      </c>
      <c r="G1015" t="s">
        <v>2829</v>
      </c>
      <c r="H1015" t="s">
        <v>5499</v>
      </c>
      <c r="I1015" t="s">
        <v>2829</v>
      </c>
      <c r="J1015">
        <v>0</v>
      </c>
      <c r="K1015" t="s">
        <v>2828</v>
      </c>
      <c r="L1015" t="s">
        <v>5502</v>
      </c>
      <c r="M1015" t="s">
        <v>8213</v>
      </c>
      <c r="N1015" t="str">
        <f t="shared" si="15"/>
        <v>insert into users (id, first_name, email, password, status, role) values(2552,'karuniakelayenergy@sippminerba.comxxx','karuniakelayenergy@sippminerba.comxxx','LQMakvxZ26ACDKdDSwIEQd8OEtmNddkTnmVtCWsEiDNeMPuFholDR88Sy+vcUEGWUli4wQyrBvSCse2Ye8yUNQ==xxx','0,'companyxxx');</v>
      </c>
    </row>
    <row r="1016" spans="1:14" x14ac:dyDescent="0.25">
      <c r="A1016" t="s">
        <v>8212</v>
      </c>
      <c r="B1016">
        <v>2553</v>
      </c>
      <c r="C1016" t="s">
        <v>2828</v>
      </c>
      <c r="D1016" t="s">
        <v>6524</v>
      </c>
      <c r="E1016" t="s">
        <v>2829</v>
      </c>
      <c r="F1016" t="s">
        <v>6524</v>
      </c>
      <c r="G1016" t="s">
        <v>2829</v>
      </c>
      <c r="H1016" t="s">
        <v>5499</v>
      </c>
      <c r="I1016" t="s">
        <v>2829</v>
      </c>
      <c r="J1016">
        <v>0</v>
      </c>
      <c r="K1016" t="s">
        <v>2828</v>
      </c>
      <c r="L1016" t="s">
        <v>5502</v>
      </c>
      <c r="M1016" t="s">
        <v>8213</v>
      </c>
      <c r="N1016" t="str">
        <f t="shared" si="15"/>
        <v>insert into users (id, first_name, email, password, status, role) values(2553,'karuniasanjayamakmur@sippminerba.comxxx','karuniasanjayamakmur@sippminerba.comxxx','LQMakvxZ26ACDKdDSwIEQd8OEtmNddkTnmVtCWsEiDNeMPuFholDR88Sy+vcUEGWUli4wQyrBvSCse2Ye8yUNQ==xxx','0,'companyxxx');</v>
      </c>
    </row>
    <row r="1017" spans="1:14" x14ac:dyDescent="0.25">
      <c r="A1017" t="s">
        <v>8212</v>
      </c>
      <c r="B1017">
        <v>2554</v>
      </c>
      <c r="C1017" t="s">
        <v>2828</v>
      </c>
      <c r="D1017" t="s">
        <v>6525</v>
      </c>
      <c r="E1017" t="s">
        <v>2829</v>
      </c>
      <c r="F1017" t="s">
        <v>6525</v>
      </c>
      <c r="G1017" t="s">
        <v>2829</v>
      </c>
      <c r="H1017" t="s">
        <v>5499</v>
      </c>
      <c r="I1017" t="s">
        <v>2829</v>
      </c>
      <c r="J1017">
        <v>0</v>
      </c>
      <c r="K1017" t="s">
        <v>2828</v>
      </c>
      <c r="L1017" t="s">
        <v>5502</v>
      </c>
      <c r="M1017" t="s">
        <v>8213</v>
      </c>
      <c r="N1017" t="str">
        <f t="shared" si="15"/>
        <v>insert into users (id, first_name, email, password, status, role) values(2554,'karuniasejahteramandiri@sippminerba.comxxx','karuniasejahteramandiri@sippminerba.comxxx','LQMakvxZ26ACDKdDSwIEQd8OEtmNddkTnmVtCWsEiDNeMPuFholDR88Sy+vcUEGWUli4wQyrBvSCse2Ye8yUNQ==xxx','0,'companyxxx');</v>
      </c>
    </row>
    <row r="1018" spans="1:14" x14ac:dyDescent="0.25">
      <c r="A1018" t="s">
        <v>8212</v>
      </c>
      <c r="B1018">
        <v>2555</v>
      </c>
      <c r="C1018" t="s">
        <v>2828</v>
      </c>
      <c r="D1018" t="s">
        <v>6526</v>
      </c>
      <c r="E1018" t="s">
        <v>2829</v>
      </c>
      <c r="F1018" t="s">
        <v>6526</v>
      </c>
      <c r="G1018" t="s">
        <v>2829</v>
      </c>
      <c r="H1018" t="s">
        <v>5499</v>
      </c>
      <c r="I1018" t="s">
        <v>2829</v>
      </c>
      <c r="J1018">
        <v>0</v>
      </c>
      <c r="K1018" t="s">
        <v>2828</v>
      </c>
      <c r="L1018" t="s">
        <v>5502</v>
      </c>
      <c r="M1018" t="s">
        <v>8213</v>
      </c>
      <c r="N1018" t="str">
        <f t="shared" si="15"/>
        <v>insert into users (id, first_name, email, password, status, role) values(2555,'karyaagungpratamamegahlestari@sippminerba.comxxx','karyaagungpratamamegahlestari@sippminerba.comxxx','LQMakvxZ26ACDKdDSwIEQd8OEtmNddkTnmVtCWsEiDNeMPuFholDR88Sy+vcUEGWUli4wQyrBvSCse2Ye8yUNQ==xxx','0,'companyxxx');</v>
      </c>
    </row>
    <row r="1019" spans="1:14" x14ac:dyDescent="0.25">
      <c r="A1019" t="s">
        <v>8212</v>
      </c>
      <c r="B1019">
        <v>865</v>
      </c>
      <c r="C1019" t="s">
        <v>2828</v>
      </c>
      <c r="D1019" t="s">
        <v>6527</v>
      </c>
      <c r="E1019" t="s">
        <v>2829</v>
      </c>
      <c r="F1019" t="s">
        <v>6527</v>
      </c>
      <c r="G1019" t="s">
        <v>2829</v>
      </c>
      <c r="H1019" t="s">
        <v>5499</v>
      </c>
      <c r="I1019" t="s">
        <v>2829</v>
      </c>
      <c r="J1019">
        <v>0</v>
      </c>
      <c r="K1019" t="s">
        <v>2828</v>
      </c>
      <c r="L1019" t="s">
        <v>5502</v>
      </c>
      <c r="M1019" t="s">
        <v>8213</v>
      </c>
      <c r="N1019" t="str">
        <f t="shared" si="15"/>
        <v>insert into users (id, first_name, email, password, status, role) values(865,'karyaalamraya@sippminerba.comxxx','karyaalamraya@sippminerba.comxxx','LQMakvxZ26ACDKdDSwIEQd8OEtmNddkTnmVtCWsEiDNeMPuFholDR88Sy+vcUEGWUli4wQyrBvSCse2Ye8yUNQ==xxx','0,'companyxxx');</v>
      </c>
    </row>
    <row r="1020" spans="1:14" x14ac:dyDescent="0.25">
      <c r="A1020" t="s">
        <v>8212</v>
      </c>
      <c r="B1020">
        <v>313</v>
      </c>
      <c r="C1020" t="s">
        <v>2828</v>
      </c>
      <c r="D1020" t="s">
        <v>6528</v>
      </c>
      <c r="E1020" t="s">
        <v>2829</v>
      </c>
      <c r="F1020" t="s">
        <v>6528</v>
      </c>
      <c r="G1020" t="s">
        <v>2829</v>
      </c>
      <c r="H1020" t="s">
        <v>5499</v>
      </c>
      <c r="I1020" t="s">
        <v>2829</v>
      </c>
      <c r="J1020">
        <v>0</v>
      </c>
      <c r="K1020" t="s">
        <v>2828</v>
      </c>
      <c r="L1020" t="s">
        <v>5502</v>
      </c>
      <c r="M1020" t="s">
        <v>8213</v>
      </c>
      <c r="N1020" t="str">
        <f t="shared" si="15"/>
        <v>insert into users (id, first_name, email, password, status, role) values(313,'karyaaz-zahrautama@sippminerba.comxxx','karyaaz-zahrautama@sippminerba.comxxx','LQMakvxZ26ACDKdDSwIEQd8OEtmNddkTnmVtCWsEiDNeMPuFholDR88Sy+vcUEGWUli4wQyrBvSCse2Ye8yUNQ==xxx','0,'companyxxx');</v>
      </c>
    </row>
    <row r="1021" spans="1:14" x14ac:dyDescent="0.25">
      <c r="A1021" t="s">
        <v>8212</v>
      </c>
      <c r="B1021">
        <v>2556</v>
      </c>
      <c r="C1021" t="s">
        <v>2828</v>
      </c>
      <c r="D1021" t="s">
        <v>6529</v>
      </c>
      <c r="E1021" t="s">
        <v>2829</v>
      </c>
      <c r="F1021" t="s">
        <v>6529</v>
      </c>
      <c r="G1021" t="s">
        <v>2829</v>
      </c>
      <c r="H1021" t="s">
        <v>5499</v>
      </c>
      <c r="I1021" t="s">
        <v>2829</v>
      </c>
      <c r="J1021">
        <v>0</v>
      </c>
      <c r="K1021" t="s">
        <v>2828</v>
      </c>
      <c r="L1021" t="s">
        <v>5502</v>
      </c>
      <c r="M1021" t="s">
        <v>8213</v>
      </c>
      <c r="N1021" t="str">
        <f t="shared" si="15"/>
        <v>insert into users (id, first_name, email, password, status, role) values(2556,'karyabarautama@sippminerba.comxxx','karyabarautama@sippminerba.comxxx','LQMakvxZ26ACDKdDSwIEQd8OEtmNddkTnmVtCWsEiDNeMPuFholDR88Sy+vcUEGWUli4wQyrBvSCse2Ye8yUNQ==xxx','0,'companyxxx');</v>
      </c>
    </row>
    <row r="1022" spans="1:14" x14ac:dyDescent="0.25">
      <c r="A1022" t="s">
        <v>8212</v>
      </c>
      <c r="B1022">
        <v>2557</v>
      </c>
      <c r="C1022" t="s">
        <v>2828</v>
      </c>
      <c r="D1022" t="s">
        <v>6530</v>
      </c>
      <c r="E1022" t="s">
        <v>2829</v>
      </c>
      <c r="F1022" t="s">
        <v>6530</v>
      </c>
      <c r="G1022" t="s">
        <v>2829</v>
      </c>
      <c r="H1022" t="s">
        <v>5499</v>
      </c>
      <c r="I1022" t="s">
        <v>2829</v>
      </c>
      <c r="J1022">
        <v>0</v>
      </c>
      <c r="K1022" t="s">
        <v>2828</v>
      </c>
      <c r="L1022" t="s">
        <v>5502</v>
      </c>
      <c r="M1022" t="s">
        <v>8213</v>
      </c>
      <c r="N1022" t="str">
        <f t="shared" si="15"/>
        <v>insert into users (id, first_name, email, password, status, role) values(2557,'karyabatubarakalimantan@sippminerba.comxxx','karyabatubarakalimantan@sippminerba.comxxx','LQMakvxZ26ACDKdDSwIEQd8OEtmNddkTnmVtCWsEiDNeMPuFholDR88Sy+vcUEGWUli4wQyrBvSCse2Ye8yUNQ==xxx','0,'companyxxx');</v>
      </c>
    </row>
    <row r="1023" spans="1:14" x14ac:dyDescent="0.25">
      <c r="A1023" t="s">
        <v>8212</v>
      </c>
      <c r="B1023">
        <v>532</v>
      </c>
      <c r="C1023" t="s">
        <v>2828</v>
      </c>
      <c r="D1023" t="s">
        <v>6531</v>
      </c>
      <c r="E1023" t="s">
        <v>2829</v>
      </c>
      <c r="F1023" t="s">
        <v>6531</v>
      </c>
      <c r="G1023" t="s">
        <v>2829</v>
      </c>
      <c r="H1023" t="s">
        <v>5499</v>
      </c>
      <c r="I1023" t="s">
        <v>2829</v>
      </c>
      <c r="J1023">
        <v>0</v>
      </c>
      <c r="K1023" t="s">
        <v>2828</v>
      </c>
      <c r="L1023" t="s">
        <v>5502</v>
      </c>
      <c r="M1023" t="s">
        <v>8213</v>
      </c>
      <c r="N1023" t="str">
        <f t="shared" si="15"/>
        <v>insert into users (id, first_name, email, password, status, role) values(532,'karyaborneoagung@sippminerba.comxxx','karyaborneoagung@sippminerba.comxxx','LQMakvxZ26ACDKdDSwIEQd8OEtmNddkTnmVtCWsEiDNeMPuFholDR88Sy+vcUEGWUli4wQyrBvSCse2Ye8yUNQ==xxx','0,'companyxxx');</v>
      </c>
    </row>
    <row r="1024" spans="1:14" x14ac:dyDescent="0.25">
      <c r="A1024" t="s">
        <v>8212</v>
      </c>
      <c r="B1024">
        <v>2558</v>
      </c>
      <c r="C1024" t="s">
        <v>2828</v>
      </c>
      <c r="D1024" t="s">
        <v>6532</v>
      </c>
      <c r="E1024" t="s">
        <v>2829</v>
      </c>
      <c r="F1024" t="s">
        <v>6532</v>
      </c>
      <c r="G1024" t="s">
        <v>2829</v>
      </c>
      <c r="H1024" t="s">
        <v>5499</v>
      </c>
      <c r="I1024" t="s">
        <v>2829</v>
      </c>
      <c r="J1024">
        <v>0</v>
      </c>
      <c r="K1024" t="s">
        <v>2828</v>
      </c>
      <c r="L1024" t="s">
        <v>5502</v>
      </c>
      <c r="M1024" t="s">
        <v>8213</v>
      </c>
      <c r="N1024" t="str">
        <f t="shared" si="15"/>
        <v>insert into users (id, first_name, email, password, status, role) values(2558,'karyabumisebuku@sippminerba.comxxx','karyabumisebuku@sippminerba.comxxx','LQMakvxZ26ACDKdDSwIEQd8OEtmNddkTnmVtCWsEiDNeMPuFholDR88Sy+vcUEGWUli4wQyrBvSCse2Ye8yUNQ==xxx','0,'companyxxx');</v>
      </c>
    </row>
    <row r="1025" spans="1:14" x14ac:dyDescent="0.25">
      <c r="A1025" t="s">
        <v>8212</v>
      </c>
      <c r="B1025">
        <v>2559</v>
      </c>
      <c r="C1025" t="s">
        <v>2828</v>
      </c>
      <c r="D1025" t="s">
        <v>6533</v>
      </c>
      <c r="E1025" t="s">
        <v>2829</v>
      </c>
      <c r="F1025" t="s">
        <v>6533</v>
      </c>
      <c r="G1025" t="s">
        <v>2829</v>
      </c>
      <c r="H1025" t="s">
        <v>5499</v>
      </c>
      <c r="I1025" t="s">
        <v>2829</v>
      </c>
      <c r="J1025">
        <v>0</v>
      </c>
      <c r="K1025" t="s">
        <v>2828</v>
      </c>
      <c r="L1025" t="s">
        <v>5502</v>
      </c>
      <c r="M1025" t="s">
        <v>8213</v>
      </c>
      <c r="N1025" t="str">
        <f t="shared" si="15"/>
        <v>insert into users (id, first_name, email, password, status, role) values(2559,'karyacemerlangpersada@sippminerba.comxxx','karyacemerlangpersada@sippminerba.comxxx','LQMakvxZ26ACDKdDSwIEQd8OEtmNddkTnmVtCWsEiDNeMPuFholDR88Sy+vcUEGWUli4wQyrBvSCse2Ye8yUNQ==xxx','0,'companyxxx');</v>
      </c>
    </row>
    <row r="1026" spans="1:14" x14ac:dyDescent="0.25">
      <c r="A1026" t="s">
        <v>8212</v>
      </c>
      <c r="B1026">
        <v>2560</v>
      </c>
      <c r="C1026" t="s">
        <v>2828</v>
      </c>
      <c r="D1026" t="s">
        <v>6534</v>
      </c>
      <c r="E1026" t="s">
        <v>2829</v>
      </c>
      <c r="F1026" t="s">
        <v>6534</v>
      </c>
      <c r="G1026" t="s">
        <v>2829</v>
      </c>
      <c r="H1026" t="s">
        <v>5499</v>
      </c>
      <c r="I1026" t="s">
        <v>2829</v>
      </c>
      <c r="J1026">
        <v>0</v>
      </c>
      <c r="K1026" t="s">
        <v>2828</v>
      </c>
      <c r="L1026" t="s">
        <v>5502</v>
      </c>
      <c r="M1026" t="s">
        <v>8213</v>
      </c>
      <c r="N1026" t="str">
        <f t="shared" si="15"/>
        <v>insert into users (id, first_name, email, password, status, role) values(2560,'karyaciptapratama@sippminerba.comxxx','karyaciptapratama@sippminerba.comxxx','LQMakvxZ26ACDKdDSwIEQd8OEtmNddkTnmVtCWsEiDNeMPuFholDR88Sy+vcUEGWUli4wQyrBvSCse2Ye8yUNQ==xxx','0,'companyxxx');</v>
      </c>
    </row>
    <row r="1027" spans="1:14" x14ac:dyDescent="0.25">
      <c r="A1027" t="s">
        <v>8212</v>
      </c>
      <c r="B1027">
        <v>2561</v>
      </c>
      <c r="C1027" t="s">
        <v>2828</v>
      </c>
      <c r="D1027" t="s">
        <v>6535</v>
      </c>
      <c r="E1027" t="s">
        <v>2829</v>
      </c>
      <c r="F1027" t="s">
        <v>6535</v>
      </c>
      <c r="G1027" t="s">
        <v>2829</v>
      </c>
      <c r="H1027" t="s">
        <v>5499</v>
      </c>
      <c r="I1027" t="s">
        <v>2829</v>
      </c>
      <c r="J1027">
        <v>0</v>
      </c>
      <c r="K1027" t="s">
        <v>2828</v>
      </c>
      <c r="L1027" t="s">
        <v>5502</v>
      </c>
      <c r="M1027" t="s">
        <v>8213</v>
      </c>
      <c r="N1027" t="str">
        <f t="shared" ref="N1027:N1090" si="16">(A1027&amp;B1027&amp;C1027&amp;D1027&amp;E1027&amp;F1027&amp;G1027&amp;H1027&amp;I1027&amp;J1027&amp;K1027&amp;L1027&amp;M1027&amp;")"&amp;";")</f>
        <v>insert into users (id, first_name, email, password, status, role) values(2561,'karyadenaiamboko@sippminerba.comxxx','karyadenaiamboko@sippminerba.comxxx','LQMakvxZ26ACDKdDSwIEQd8OEtmNddkTnmVtCWsEiDNeMPuFholDR88Sy+vcUEGWUli4wQyrBvSCse2Ye8yUNQ==xxx','0,'companyxxx');</v>
      </c>
    </row>
    <row r="1028" spans="1:14" x14ac:dyDescent="0.25">
      <c r="A1028" t="s">
        <v>8212</v>
      </c>
      <c r="B1028">
        <v>2562</v>
      </c>
      <c r="C1028" t="s">
        <v>2828</v>
      </c>
      <c r="D1028" t="s">
        <v>6536</v>
      </c>
      <c r="E1028" t="s">
        <v>2829</v>
      </c>
      <c r="F1028" t="s">
        <v>6536</v>
      </c>
      <c r="G1028" t="s">
        <v>2829</v>
      </c>
      <c r="H1028" t="s">
        <v>5499</v>
      </c>
      <c r="I1028" t="s">
        <v>2829</v>
      </c>
      <c r="J1028">
        <v>0</v>
      </c>
      <c r="K1028" t="s">
        <v>2828</v>
      </c>
      <c r="L1028" t="s">
        <v>5502</v>
      </c>
      <c r="M1028" t="s">
        <v>8213</v>
      </c>
      <c r="N1028" t="str">
        <f t="shared" si="16"/>
        <v>insert into users (id, first_name, email, password, status, role) values(2562,'karyaekaenergipersada@sippminerba.comxxx','karyaekaenergipersada@sippminerba.comxxx','LQMakvxZ26ACDKdDSwIEQd8OEtmNddkTnmVtCWsEiDNeMPuFholDR88Sy+vcUEGWUli4wQyrBvSCse2Ye8yUNQ==xxx','0,'companyxxx');</v>
      </c>
    </row>
    <row r="1029" spans="1:14" x14ac:dyDescent="0.25">
      <c r="A1029" t="s">
        <v>8212</v>
      </c>
      <c r="B1029">
        <v>2563</v>
      </c>
      <c r="C1029" t="s">
        <v>2828</v>
      </c>
      <c r="D1029" t="s">
        <v>6537</v>
      </c>
      <c r="E1029" t="s">
        <v>2829</v>
      </c>
      <c r="F1029" t="s">
        <v>6537</v>
      </c>
      <c r="G1029" t="s">
        <v>2829</v>
      </c>
      <c r="H1029" t="s">
        <v>5499</v>
      </c>
      <c r="I1029" t="s">
        <v>2829</v>
      </c>
      <c r="J1029">
        <v>0</v>
      </c>
      <c r="K1029" t="s">
        <v>2828</v>
      </c>
      <c r="L1029" t="s">
        <v>5502</v>
      </c>
      <c r="M1029" t="s">
        <v>8213</v>
      </c>
      <c r="N1029" t="str">
        <f t="shared" si="16"/>
        <v>insert into users (id, first_name, email, password, status, role) values(2563,'karyaenergimakmur@sippminerba.comxxx','karyaenergimakmur@sippminerba.comxxx','LQMakvxZ26ACDKdDSwIEQd8OEtmNddkTnmVtCWsEiDNeMPuFholDR88Sy+vcUEGWUli4wQyrBvSCse2Ye8yUNQ==xxx','0,'companyxxx');</v>
      </c>
    </row>
    <row r="1030" spans="1:14" x14ac:dyDescent="0.25">
      <c r="A1030" t="s">
        <v>8212</v>
      </c>
      <c r="B1030">
        <v>315</v>
      </c>
      <c r="C1030" t="s">
        <v>2828</v>
      </c>
      <c r="D1030" t="s">
        <v>6538</v>
      </c>
      <c r="E1030" t="s">
        <v>2829</v>
      </c>
      <c r="F1030" t="s">
        <v>6538</v>
      </c>
      <c r="G1030" t="s">
        <v>2829</v>
      </c>
      <c r="H1030" t="s">
        <v>5499</v>
      </c>
      <c r="I1030" t="s">
        <v>2829</v>
      </c>
      <c r="J1030">
        <v>0</v>
      </c>
      <c r="K1030" t="s">
        <v>2828</v>
      </c>
      <c r="L1030" t="s">
        <v>5502</v>
      </c>
      <c r="M1030" t="s">
        <v>8213</v>
      </c>
      <c r="N1030" t="str">
        <f t="shared" si="16"/>
        <v>insert into users (id, first_name, email, password, status, role) values(315,'karyagemilanglimpahrejeki@sippminerba.comxxx','karyagemilanglimpahrejeki@sippminerba.comxxx','LQMakvxZ26ACDKdDSwIEQd8OEtmNddkTnmVtCWsEiDNeMPuFholDR88Sy+vcUEGWUli4wQyrBvSCse2Ye8yUNQ==xxx','0,'companyxxx');</v>
      </c>
    </row>
    <row r="1031" spans="1:14" x14ac:dyDescent="0.25">
      <c r="A1031" t="s">
        <v>8212</v>
      </c>
      <c r="B1031">
        <v>2564</v>
      </c>
      <c r="C1031" t="s">
        <v>2828</v>
      </c>
      <c r="D1031" t="s">
        <v>6539</v>
      </c>
      <c r="E1031" t="s">
        <v>2829</v>
      </c>
      <c r="F1031" t="s">
        <v>6539</v>
      </c>
      <c r="G1031" t="s">
        <v>2829</v>
      </c>
      <c r="H1031" t="s">
        <v>5499</v>
      </c>
      <c r="I1031" t="s">
        <v>2829</v>
      </c>
      <c r="J1031">
        <v>0</v>
      </c>
      <c r="K1031" t="s">
        <v>2828</v>
      </c>
      <c r="L1031" t="s">
        <v>5502</v>
      </c>
      <c r="M1031" t="s">
        <v>8213</v>
      </c>
      <c r="N1031" t="str">
        <f t="shared" si="16"/>
        <v>insert into users (id, first_name, email, password, status, role) values(2564,'karyaintienergi@sippminerba.comxxx','karyaintienergi@sippminerba.comxxx','LQMakvxZ26ACDKdDSwIEQd8OEtmNddkTnmVtCWsEiDNeMPuFholDR88Sy+vcUEGWUli4wQyrBvSCse2Ye8yUNQ==xxx','0,'companyxxx');</v>
      </c>
    </row>
    <row r="1032" spans="1:14" x14ac:dyDescent="0.25">
      <c r="A1032" t="s">
        <v>8212</v>
      </c>
      <c r="B1032">
        <v>2565</v>
      </c>
      <c r="C1032" t="s">
        <v>2828</v>
      </c>
      <c r="D1032" t="s">
        <v>6540</v>
      </c>
      <c r="E1032" t="s">
        <v>2829</v>
      </c>
      <c r="F1032" t="s">
        <v>6540</v>
      </c>
      <c r="G1032" t="s">
        <v>2829</v>
      </c>
      <c r="H1032" t="s">
        <v>5499</v>
      </c>
      <c r="I1032" t="s">
        <v>2829</v>
      </c>
      <c r="J1032">
        <v>0</v>
      </c>
      <c r="K1032" t="s">
        <v>2828</v>
      </c>
      <c r="L1032" t="s">
        <v>5502</v>
      </c>
      <c r="M1032" t="s">
        <v>8213</v>
      </c>
      <c r="N1032" t="str">
        <f t="shared" si="16"/>
        <v>insert into users (id, first_name, email, password, status, role) values(2565,'karyaintimandiri@sippminerba.comxxx','karyaintimandiri@sippminerba.comxxx','LQMakvxZ26ACDKdDSwIEQd8OEtmNddkTnmVtCWsEiDNeMPuFholDR88Sy+vcUEGWUli4wQyrBvSCse2Ye8yUNQ==xxx','0,'companyxxx');</v>
      </c>
    </row>
    <row r="1033" spans="1:14" x14ac:dyDescent="0.25">
      <c r="A1033" t="s">
        <v>8212</v>
      </c>
      <c r="B1033">
        <v>2566</v>
      </c>
      <c r="C1033" t="s">
        <v>2828</v>
      </c>
      <c r="D1033" t="s">
        <v>6541</v>
      </c>
      <c r="E1033" t="s">
        <v>2829</v>
      </c>
      <c r="F1033" t="s">
        <v>6541</v>
      </c>
      <c r="G1033" t="s">
        <v>2829</v>
      </c>
      <c r="H1033" t="s">
        <v>5499</v>
      </c>
      <c r="I1033" t="s">
        <v>2829</v>
      </c>
      <c r="J1033">
        <v>0</v>
      </c>
      <c r="K1033" t="s">
        <v>2828</v>
      </c>
      <c r="L1033" t="s">
        <v>5502</v>
      </c>
      <c r="M1033" t="s">
        <v>8213</v>
      </c>
      <c r="N1033" t="str">
        <f t="shared" si="16"/>
        <v>insert into users (id, first_name, email, password, status, role) values(2566,'karyaintisaktibara@sippminerba.comxxx','karyaintisaktibara@sippminerba.comxxx','LQMakvxZ26ACDKdDSwIEQd8OEtmNddkTnmVtCWsEiDNeMPuFholDR88Sy+vcUEGWUli4wQyrBvSCse2Ye8yUNQ==xxx','0,'companyxxx');</v>
      </c>
    </row>
    <row r="1034" spans="1:14" x14ac:dyDescent="0.25">
      <c r="A1034" t="s">
        <v>8212</v>
      </c>
      <c r="B1034">
        <v>2567</v>
      </c>
      <c r="C1034" t="s">
        <v>2828</v>
      </c>
      <c r="D1034" t="s">
        <v>6542</v>
      </c>
      <c r="E1034" t="s">
        <v>2829</v>
      </c>
      <c r="F1034" t="s">
        <v>6542</v>
      </c>
      <c r="G1034" t="s">
        <v>2829</v>
      </c>
      <c r="H1034" t="s">
        <v>5499</v>
      </c>
      <c r="I1034" t="s">
        <v>2829</v>
      </c>
      <c r="J1034">
        <v>0</v>
      </c>
      <c r="K1034" t="s">
        <v>2828</v>
      </c>
      <c r="L1034" t="s">
        <v>5502</v>
      </c>
      <c r="M1034" t="s">
        <v>8213</v>
      </c>
      <c r="N1034" t="str">
        <f t="shared" si="16"/>
        <v>insert into users (id, first_name, email, password, status, role) values(2567,'karyakanaan@sippminerba.comxxx','karyakanaan@sippminerba.comxxx','LQMakvxZ26ACDKdDSwIEQd8OEtmNddkTnmVtCWsEiDNeMPuFholDR88Sy+vcUEGWUli4wQyrBvSCse2Ye8yUNQ==xxx','0,'companyxxx');</v>
      </c>
    </row>
    <row r="1035" spans="1:14" x14ac:dyDescent="0.25">
      <c r="A1035" t="s">
        <v>8212</v>
      </c>
      <c r="B1035">
        <v>2568</v>
      </c>
      <c r="C1035" t="s">
        <v>2828</v>
      </c>
      <c r="D1035" t="s">
        <v>6543</v>
      </c>
      <c r="E1035" t="s">
        <v>2829</v>
      </c>
      <c r="F1035" t="s">
        <v>6543</v>
      </c>
      <c r="G1035" t="s">
        <v>2829</v>
      </c>
      <c r="H1035" t="s">
        <v>5499</v>
      </c>
      <c r="I1035" t="s">
        <v>2829</v>
      </c>
      <c r="J1035">
        <v>0</v>
      </c>
      <c r="K1035" t="s">
        <v>2828</v>
      </c>
      <c r="L1035" t="s">
        <v>5502</v>
      </c>
      <c r="M1035" t="s">
        <v>8213</v>
      </c>
      <c r="N1035" t="str">
        <f t="shared" si="16"/>
        <v>insert into users (id, first_name, email, password, status, role) values(2568,'karyamajusejati,cv@sippminerba.comxxx','karyamajusejati,cv@sippminerba.comxxx','LQMakvxZ26ACDKdDSwIEQd8OEtmNddkTnmVtCWsEiDNeMPuFholDR88Sy+vcUEGWUli4wQyrBvSCse2Ye8yUNQ==xxx','0,'companyxxx');</v>
      </c>
    </row>
    <row r="1036" spans="1:14" x14ac:dyDescent="0.25">
      <c r="A1036" t="s">
        <v>8212</v>
      </c>
      <c r="B1036">
        <v>2569</v>
      </c>
      <c r="C1036" t="s">
        <v>2828</v>
      </c>
      <c r="D1036" t="s">
        <v>6544</v>
      </c>
      <c r="E1036" t="s">
        <v>2829</v>
      </c>
      <c r="F1036" t="s">
        <v>6544</v>
      </c>
      <c r="G1036" t="s">
        <v>2829</v>
      </c>
      <c r="H1036" t="s">
        <v>5499</v>
      </c>
      <c r="I1036" t="s">
        <v>2829</v>
      </c>
      <c r="J1036">
        <v>0</v>
      </c>
      <c r="K1036" t="s">
        <v>2828</v>
      </c>
      <c r="L1036" t="s">
        <v>5502</v>
      </c>
      <c r="M1036" t="s">
        <v>8213</v>
      </c>
      <c r="N1036" t="str">
        <f t="shared" si="16"/>
        <v>insert into users (id, first_name, email, password, status, role) values(2569,'karyamegahbuton@sippminerba.comxxx','karyamegahbuton@sippminerba.comxxx','LQMakvxZ26ACDKdDSwIEQd8OEtmNddkTnmVtCWsEiDNeMPuFholDR88Sy+vcUEGWUli4wQyrBvSCse2Ye8yUNQ==xxx','0,'companyxxx');</v>
      </c>
    </row>
    <row r="1037" spans="1:14" x14ac:dyDescent="0.25">
      <c r="A1037" t="s">
        <v>8212</v>
      </c>
      <c r="B1037">
        <v>2570</v>
      </c>
      <c r="C1037" t="s">
        <v>2828</v>
      </c>
      <c r="D1037" t="s">
        <v>6545</v>
      </c>
      <c r="E1037" t="s">
        <v>2829</v>
      </c>
      <c r="F1037" t="s">
        <v>6545</v>
      </c>
      <c r="G1037" t="s">
        <v>2829</v>
      </c>
      <c r="H1037" t="s">
        <v>5499</v>
      </c>
      <c r="I1037" t="s">
        <v>2829</v>
      </c>
      <c r="J1037">
        <v>0</v>
      </c>
      <c r="K1037" t="s">
        <v>2828</v>
      </c>
      <c r="L1037" t="s">
        <v>5502</v>
      </c>
      <c r="M1037" t="s">
        <v>8213</v>
      </c>
      <c r="N1037" t="str">
        <f t="shared" si="16"/>
        <v>insert into users (id, first_name, email, password, status, role) values(2570,'karyameratus@sippminerba.comxxx','karyameratus@sippminerba.comxxx','LQMakvxZ26ACDKdDSwIEQd8OEtmNddkTnmVtCWsEiDNeMPuFholDR88Sy+vcUEGWUli4wQyrBvSCse2Ye8yUNQ==xxx','0,'companyxxx');</v>
      </c>
    </row>
    <row r="1038" spans="1:14" x14ac:dyDescent="0.25">
      <c r="A1038" t="s">
        <v>8212</v>
      </c>
      <c r="B1038">
        <v>2571</v>
      </c>
      <c r="C1038" t="s">
        <v>2828</v>
      </c>
      <c r="D1038" t="s">
        <v>6546</v>
      </c>
      <c r="E1038" t="s">
        <v>2829</v>
      </c>
      <c r="F1038" t="s">
        <v>6546</v>
      </c>
      <c r="G1038" t="s">
        <v>2829</v>
      </c>
      <c r="H1038" t="s">
        <v>5499</v>
      </c>
      <c r="I1038" t="s">
        <v>2829</v>
      </c>
      <c r="J1038">
        <v>0</v>
      </c>
      <c r="K1038" t="s">
        <v>2828</v>
      </c>
      <c r="L1038" t="s">
        <v>5502</v>
      </c>
      <c r="M1038" t="s">
        <v>8213</v>
      </c>
      <c r="N1038" t="str">
        <f t="shared" si="16"/>
        <v>insert into users (id, first_name, email, password, status, role) values(2571,'karyanusantara@sippminerba.comxxx','karyanusantara@sippminerba.comxxx','LQMakvxZ26ACDKdDSwIEQd8OEtmNddkTnmVtCWsEiDNeMPuFholDR88Sy+vcUEGWUli4wQyrBvSCse2Ye8yUNQ==xxx','0,'companyxxx');</v>
      </c>
    </row>
    <row r="1039" spans="1:14" x14ac:dyDescent="0.25">
      <c r="A1039" t="s">
        <v>8212</v>
      </c>
      <c r="B1039">
        <v>765</v>
      </c>
      <c r="C1039" t="s">
        <v>2828</v>
      </c>
      <c r="D1039" t="s">
        <v>6547</v>
      </c>
      <c r="E1039" t="s">
        <v>2829</v>
      </c>
      <c r="F1039" t="s">
        <v>6547</v>
      </c>
      <c r="G1039" t="s">
        <v>2829</v>
      </c>
      <c r="H1039" t="s">
        <v>5499</v>
      </c>
      <c r="I1039" t="s">
        <v>2829</v>
      </c>
      <c r="J1039">
        <v>0</v>
      </c>
      <c r="K1039" t="s">
        <v>2828</v>
      </c>
      <c r="L1039" t="s">
        <v>5502</v>
      </c>
      <c r="M1039" t="s">
        <v>8213</v>
      </c>
      <c r="N1039" t="str">
        <f t="shared" si="16"/>
        <v>insert into users (id, first_name, email, password, status, role) values(765,'karyaperintissejati@sippminerba.comxxx','karyaperintissejati@sippminerba.comxxx','LQMakvxZ26ACDKdDSwIEQd8OEtmNddkTnmVtCWsEiDNeMPuFholDR88Sy+vcUEGWUli4wQyrBvSCse2Ye8yUNQ==xxx','0,'companyxxx');</v>
      </c>
    </row>
    <row r="1040" spans="1:14" x14ac:dyDescent="0.25">
      <c r="A1040" t="s">
        <v>8212</v>
      </c>
      <c r="B1040">
        <v>2572</v>
      </c>
      <c r="C1040" t="s">
        <v>2828</v>
      </c>
      <c r="D1040" t="s">
        <v>6548</v>
      </c>
      <c r="E1040" t="s">
        <v>2829</v>
      </c>
      <c r="F1040" t="s">
        <v>6548</v>
      </c>
      <c r="G1040" t="s">
        <v>2829</v>
      </c>
      <c r="H1040" t="s">
        <v>5499</v>
      </c>
      <c r="I1040" t="s">
        <v>2829</v>
      </c>
      <c r="J1040">
        <v>0</v>
      </c>
      <c r="K1040" t="s">
        <v>2828</v>
      </c>
      <c r="L1040" t="s">
        <v>5502</v>
      </c>
      <c r="M1040" t="s">
        <v>8213</v>
      </c>
      <c r="N1040" t="str">
        <f t="shared" si="16"/>
        <v>insert into users (id, first_name, email, password, status, role) values(2572,'karyaputrabersama@sippminerba.comxxx','karyaputrabersama@sippminerba.comxxx','LQMakvxZ26ACDKdDSwIEQd8OEtmNddkTnmVtCWsEiDNeMPuFholDR88Sy+vcUEGWUli4wQyrBvSCse2Ye8yUNQ==xxx','0,'companyxxx');</v>
      </c>
    </row>
    <row r="1041" spans="1:14" x14ac:dyDescent="0.25">
      <c r="A1041" t="s">
        <v>8212</v>
      </c>
      <c r="B1041">
        <v>2573</v>
      </c>
      <c r="C1041" t="s">
        <v>2828</v>
      </c>
      <c r="D1041" t="s">
        <v>6549</v>
      </c>
      <c r="E1041" t="s">
        <v>2829</v>
      </c>
      <c r="F1041" t="s">
        <v>6549</v>
      </c>
      <c r="G1041" t="s">
        <v>2829</v>
      </c>
      <c r="H1041" t="s">
        <v>5499</v>
      </c>
      <c r="I1041" t="s">
        <v>2829</v>
      </c>
      <c r="J1041">
        <v>0</v>
      </c>
      <c r="K1041" t="s">
        <v>2828</v>
      </c>
      <c r="L1041" t="s">
        <v>5502</v>
      </c>
      <c r="M1041" t="s">
        <v>8213</v>
      </c>
      <c r="N1041" t="str">
        <f t="shared" si="16"/>
        <v>insert into users (id, first_name, email, password, status, role) values(2573,'karyaputraborneo@sippminerba.comxxx','karyaputraborneo@sippminerba.comxxx','LQMakvxZ26ACDKdDSwIEQd8OEtmNddkTnmVtCWsEiDNeMPuFholDR88Sy+vcUEGWUli4wQyrBvSCse2Ye8yUNQ==xxx','0,'companyxxx');</v>
      </c>
    </row>
    <row r="1042" spans="1:14" x14ac:dyDescent="0.25">
      <c r="A1042" t="s">
        <v>8212</v>
      </c>
      <c r="B1042">
        <v>2575</v>
      </c>
      <c r="C1042" t="s">
        <v>2828</v>
      </c>
      <c r="D1042" t="s">
        <v>6550</v>
      </c>
      <c r="E1042" t="s">
        <v>2829</v>
      </c>
      <c r="F1042" t="s">
        <v>6550</v>
      </c>
      <c r="G1042" t="s">
        <v>2829</v>
      </c>
      <c r="H1042" t="s">
        <v>5499</v>
      </c>
      <c r="I1042" t="s">
        <v>2829</v>
      </c>
      <c r="J1042">
        <v>0</v>
      </c>
      <c r="K1042" t="s">
        <v>2828</v>
      </c>
      <c r="L1042" t="s">
        <v>5502</v>
      </c>
      <c r="M1042" t="s">
        <v>8213</v>
      </c>
      <c r="N1042" t="str">
        <f t="shared" si="16"/>
        <v>insert into users (id, first_name, email, password, status, role) values(2575,'karyaputrakontara@sippminerba.comxxx','karyaputrakontara@sippminerba.comxxx','LQMakvxZ26ACDKdDSwIEQd8OEtmNddkTnmVtCWsEiDNeMPuFholDR88Sy+vcUEGWUli4wQyrBvSCse2Ye8yUNQ==xxx','0,'companyxxx');</v>
      </c>
    </row>
    <row r="1043" spans="1:14" x14ac:dyDescent="0.25">
      <c r="A1043" t="s">
        <v>8212</v>
      </c>
      <c r="B1043">
        <v>2576</v>
      </c>
      <c r="C1043" t="s">
        <v>2828</v>
      </c>
      <c r="D1043" t="s">
        <v>6551</v>
      </c>
      <c r="E1043" t="s">
        <v>2829</v>
      </c>
      <c r="F1043" t="s">
        <v>6551</v>
      </c>
      <c r="G1043" t="s">
        <v>2829</v>
      </c>
      <c r="H1043" t="s">
        <v>5499</v>
      </c>
      <c r="I1043" t="s">
        <v>2829</v>
      </c>
      <c r="J1043">
        <v>0</v>
      </c>
      <c r="K1043" t="s">
        <v>2828</v>
      </c>
      <c r="L1043" t="s">
        <v>5502</v>
      </c>
      <c r="M1043" t="s">
        <v>8213</v>
      </c>
      <c r="N1043" t="str">
        <f t="shared" si="16"/>
        <v>insert into users (id, first_name, email, password, status, role) values(2576,'karyaputrakutai@sippminerba.comxxx','karyaputrakutai@sippminerba.comxxx','LQMakvxZ26ACDKdDSwIEQd8OEtmNddkTnmVtCWsEiDNeMPuFholDR88Sy+vcUEGWUli4wQyrBvSCse2Ye8yUNQ==xxx','0,'companyxxx');</v>
      </c>
    </row>
    <row r="1044" spans="1:14" x14ac:dyDescent="0.25">
      <c r="A1044" t="s">
        <v>8212</v>
      </c>
      <c r="B1044">
        <v>2577</v>
      </c>
      <c r="C1044" t="s">
        <v>2828</v>
      </c>
      <c r="D1044" t="s">
        <v>6552</v>
      </c>
      <c r="E1044" t="s">
        <v>2829</v>
      </c>
      <c r="F1044" t="s">
        <v>6552</v>
      </c>
      <c r="G1044" t="s">
        <v>2829</v>
      </c>
      <c r="H1044" t="s">
        <v>5499</v>
      </c>
      <c r="I1044" t="s">
        <v>2829</v>
      </c>
      <c r="J1044">
        <v>0</v>
      </c>
      <c r="K1044" t="s">
        <v>2828</v>
      </c>
      <c r="L1044" t="s">
        <v>5502</v>
      </c>
      <c r="M1044" t="s">
        <v>8213</v>
      </c>
      <c r="N1044" t="str">
        <f t="shared" si="16"/>
        <v>insert into users (id, first_name, email, password, status, role) values(2577,'karyasuksessahabat@sippminerba.comxxx','karyasuksessahabat@sippminerba.comxxx','LQMakvxZ26ACDKdDSwIEQd8OEtmNddkTnmVtCWsEiDNeMPuFholDR88Sy+vcUEGWUli4wQyrBvSCse2Ye8yUNQ==xxx','0,'companyxxx');</v>
      </c>
    </row>
    <row r="1045" spans="1:14" x14ac:dyDescent="0.25">
      <c r="A1045" t="s">
        <v>8212</v>
      </c>
      <c r="B1045">
        <v>2578</v>
      </c>
      <c r="C1045" t="s">
        <v>2828</v>
      </c>
      <c r="D1045" t="s">
        <v>6553</v>
      </c>
      <c r="E1045" t="s">
        <v>2829</v>
      </c>
      <c r="F1045" t="s">
        <v>6553</v>
      </c>
      <c r="G1045" t="s">
        <v>2829</v>
      </c>
      <c r="H1045" t="s">
        <v>5499</v>
      </c>
      <c r="I1045" t="s">
        <v>2829</v>
      </c>
      <c r="J1045">
        <v>0</v>
      </c>
      <c r="K1045" t="s">
        <v>2828</v>
      </c>
      <c r="L1045" t="s">
        <v>5502</v>
      </c>
      <c r="M1045" t="s">
        <v>8213</v>
      </c>
      <c r="N1045" t="str">
        <f t="shared" si="16"/>
        <v>insert into users (id, first_name, email, password, status, role) values(2578,'karyasungaidanaumandiri@sippminerba.comxxx','karyasungaidanaumandiri@sippminerba.comxxx','LQMakvxZ26ACDKdDSwIEQd8OEtmNddkTnmVtCWsEiDNeMPuFholDR88Sy+vcUEGWUli4wQyrBvSCse2Ye8yUNQ==xxx','0,'companyxxx');</v>
      </c>
    </row>
    <row r="1046" spans="1:14" x14ac:dyDescent="0.25">
      <c r="A1046" t="s">
        <v>8212</v>
      </c>
      <c r="B1046">
        <v>2579</v>
      </c>
      <c r="C1046" t="s">
        <v>2828</v>
      </c>
      <c r="D1046" t="s">
        <v>6554</v>
      </c>
      <c r="E1046" t="s">
        <v>2829</v>
      </c>
      <c r="F1046" t="s">
        <v>6554</v>
      </c>
      <c r="G1046" t="s">
        <v>2829</v>
      </c>
      <c r="H1046" t="s">
        <v>5499</v>
      </c>
      <c r="I1046" t="s">
        <v>2829</v>
      </c>
      <c r="J1046">
        <v>0</v>
      </c>
      <c r="K1046" t="s">
        <v>2828</v>
      </c>
      <c r="L1046" t="s">
        <v>5502</v>
      </c>
      <c r="M1046" t="s">
        <v>8213</v>
      </c>
      <c r="N1046" t="str">
        <f t="shared" si="16"/>
        <v>insert into users (id, first_name, email, password, status, role) values(2579,'karyausahapertiwi@sippminerba.comxxx','karyausahapertiwi@sippminerba.comxxx','LQMakvxZ26ACDKdDSwIEQd8OEtmNddkTnmVtCWsEiDNeMPuFholDR88Sy+vcUEGWUli4wQyrBvSCse2Ye8yUNQ==xxx','0,'companyxxx');</v>
      </c>
    </row>
    <row r="1047" spans="1:14" x14ac:dyDescent="0.25">
      <c r="A1047" t="s">
        <v>8212</v>
      </c>
      <c r="B1047">
        <v>2580</v>
      </c>
      <c r="C1047" t="s">
        <v>2828</v>
      </c>
      <c r="D1047" t="s">
        <v>6555</v>
      </c>
      <c r="E1047" t="s">
        <v>2829</v>
      </c>
      <c r="F1047" t="s">
        <v>6555</v>
      </c>
      <c r="G1047" t="s">
        <v>2829</v>
      </c>
      <c r="H1047" t="s">
        <v>5499</v>
      </c>
      <c r="I1047" t="s">
        <v>2829</v>
      </c>
      <c r="J1047">
        <v>0</v>
      </c>
      <c r="K1047" t="s">
        <v>2828</v>
      </c>
      <c r="L1047" t="s">
        <v>5502</v>
      </c>
      <c r="M1047" t="s">
        <v>8213</v>
      </c>
      <c r="N1047" t="str">
        <f t="shared" si="16"/>
        <v>insert into users (id, first_name, email, password, status, role) values(2580,'karyautamabanua,pt@sippminerba.comxxx','karyautamabanua,pt@sippminerba.comxxx','LQMakvxZ26ACDKdDSwIEQd8OEtmNddkTnmVtCWsEiDNeMPuFholDR88Sy+vcUEGWUli4wQyrBvSCse2Ye8yUNQ==xxx','0,'companyxxx');</v>
      </c>
    </row>
    <row r="1048" spans="1:14" x14ac:dyDescent="0.25">
      <c r="A1048" t="s">
        <v>8212</v>
      </c>
      <c r="B1048">
        <v>2583</v>
      </c>
      <c r="C1048" t="s">
        <v>2828</v>
      </c>
      <c r="D1048" t="s">
        <v>6557</v>
      </c>
      <c r="E1048" t="s">
        <v>2829</v>
      </c>
      <c r="F1048" t="s">
        <v>6557</v>
      </c>
      <c r="G1048" t="s">
        <v>2829</v>
      </c>
      <c r="H1048" t="s">
        <v>5499</v>
      </c>
      <c r="I1048" t="s">
        <v>2829</v>
      </c>
      <c r="J1048">
        <v>0</v>
      </c>
      <c r="K1048" t="s">
        <v>2828</v>
      </c>
      <c r="L1048" t="s">
        <v>5502</v>
      </c>
      <c r="M1048" t="s">
        <v>8213</v>
      </c>
      <c r="N1048" t="str">
        <f t="shared" si="16"/>
        <v>insert into users (id, first_name, email, password, status, role) values(2583,'karyawijayaanekamineral@sippminerba.comxxx','karyawijayaanekamineral@sippminerba.comxxx','LQMakvxZ26ACDKdDSwIEQd8OEtmNddkTnmVtCWsEiDNeMPuFholDR88Sy+vcUEGWUli4wQyrBvSCse2Ye8yUNQ==xxx','0,'companyxxx');</v>
      </c>
    </row>
    <row r="1049" spans="1:14" x14ac:dyDescent="0.25">
      <c r="A1049" t="s">
        <v>8212</v>
      </c>
      <c r="B1049">
        <v>2584</v>
      </c>
      <c r="C1049" t="s">
        <v>2828</v>
      </c>
      <c r="D1049" t="s">
        <v>6558</v>
      </c>
      <c r="E1049" t="s">
        <v>2829</v>
      </c>
      <c r="F1049" t="s">
        <v>6558</v>
      </c>
      <c r="G1049" t="s">
        <v>2829</v>
      </c>
      <c r="H1049" t="s">
        <v>5499</v>
      </c>
      <c r="I1049" t="s">
        <v>2829</v>
      </c>
      <c r="J1049">
        <v>0</v>
      </c>
      <c r="K1049" t="s">
        <v>2828</v>
      </c>
      <c r="L1049" t="s">
        <v>5502</v>
      </c>
      <c r="M1049" t="s">
        <v>8213</v>
      </c>
      <c r="N1049" t="str">
        <f t="shared" si="16"/>
        <v>insert into users (id, first_name, email, password, status, role) values(2584,'karyawijayautama@sippminerba.comxxx','karyawijayautama@sippminerba.comxxx','LQMakvxZ26ACDKdDSwIEQd8OEtmNddkTnmVtCWsEiDNeMPuFholDR88Sy+vcUEGWUli4wQyrBvSCse2Ye8yUNQ==xxx','0,'companyxxx');</v>
      </c>
    </row>
    <row r="1050" spans="1:14" x14ac:dyDescent="0.25">
      <c r="A1050" t="s">
        <v>8212</v>
      </c>
      <c r="B1050">
        <v>2585</v>
      </c>
      <c r="C1050" t="s">
        <v>2828</v>
      </c>
      <c r="D1050" t="s">
        <v>6559</v>
      </c>
      <c r="E1050" t="s">
        <v>2829</v>
      </c>
      <c r="F1050" t="s">
        <v>6559</v>
      </c>
      <c r="G1050" t="s">
        <v>2829</v>
      </c>
      <c r="H1050" t="s">
        <v>5499</v>
      </c>
      <c r="I1050" t="s">
        <v>2829</v>
      </c>
      <c r="J1050">
        <v>0</v>
      </c>
      <c r="K1050" t="s">
        <v>2828</v>
      </c>
      <c r="L1050" t="s">
        <v>5502</v>
      </c>
      <c r="M1050" t="s">
        <v>8213</v>
      </c>
      <c r="N1050" t="str">
        <f t="shared" si="16"/>
        <v>insert into users (id, first_name, email, password, status, role) values(2585,'karyati@sippminerba.comxxx','karyati@sippminerba.comxxx','LQMakvxZ26ACDKdDSwIEQd8OEtmNddkTnmVtCWsEiDNeMPuFholDR88Sy+vcUEGWUli4wQyrBvSCse2Ye8yUNQ==xxx','0,'companyxxx');</v>
      </c>
    </row>
    <row r="1051" spans="1:14" x14ac:dyDescent="0.25">
      <c r="A1051" t="s">
        <v>8212</v>
      </c>
      <c r="B1051">
        <v>2586</v>
      </c>
      <c r="C1051" t="s">
        <v>2828</v>
      </c>
      <c r="D1051" t="s">
        <v>6560</v>
      </c>
      <c r="E1051" t="s">
        <v>2829</v>
      </c>
      <c r="F1051" t="s">
        <v>6560</v>
      </c>
      <c r="G1051" t="s">
        <v>2829</v>
      </c>
      <c r="H1051" t="s">
        <v>5499</v>
      </c>
      <c r="I1051" t="s">
        <v>2829</v>
      </c>
      <c r="J1051">
        <v>0</v>
      </c>
      <c r="K1051" t="s">
        <v>2828</v>
      </c>
      <c r="L1051" t="s">
        <v>5502</v>
      </c>
      <c r="M1051" t="s">
        <v>8213</v>
      </c>
      <c r="N1051" t="str">
        <f t="shared" si="16"/>
        <v>insert into users (id, first_name, email, password, status, role) values(2586,'kasihkaryaagung@sippminerba.comxxx','kasihkaryaagung@sippminerba.comxxx','LQMakvxZ26ACDKdDSwIEQd8OEtmNddkTnmVtCWsEiDNeMPuFholDR88Sy+vcUEGWUli4wQyrBvSCse2Ye8yUNQ==xxx','0,'companyxxx');</v>
      </c>
    </row>
    <row r="1052" spans="1:14" x14ac:dyDescent="0.25">
      <c r="A1052" t="s">
        <v>8212</v>
      </c>
      <c r="B1052">
        <v>2587</v>
      </c>
      <c r="C1052" t="s">
        <v>2828</v>
      </c>
      <c r="D1052" t="s">
        <v>6561</v>
      </c>
      <c r="E1052" t="s">
        <v>2829</v>
      </c>
      <c r="F1052" t="s">
        <v>6561</v>
      </c>
      <c r="G1052" t="s">
        <v>2829</v>
      </c>
      <c r="H1052" t="s">
        <v>5499</v>
      </c>
      <c r="I1052" t="s">
        <v>2829</v>
      </c>
      <c r="J1052">
        <v>0</v>
      </c>
      <c r="K1052" t="s">
        <v>2828</v>
      </c>
      <c r="L1052" t="s">
        <v>5502</v>
      </c>
      <c r="M1052" t="s">
        <v>8213</v>
      </c>
      <c r="N1052" t="str">
        <f t="shared" si="16"/>
        <v>insert into users (id, first_name, email, password, status, role) values(2587,'kasihtatainternasional@sippminerba.comxxx','kasihtatainternasional@sippminerba.comxxx','LQMakvxZ26ACDKdDSwIEQd8OEtmNddkTnmVtCWsEiDNeMPuFholDR88Sy+vcUEGWUli4wQyrBvSCse2Ye8yUNQ==xxx','0,'companyxxx');</v>
      </c>
    </row>
    <row r="1053" spans="1:14" x14ac:dyDescent="0.25">
      <c r="A1053" t="s">
        <v>8212</v>
      </c>
      <c r="B1053">
        <v>866</v>
      </c>
      <c r="C1053" t="s">
        <v>2828</v>
      </c>
      <c r="D1053" t="s">
        <v>6562</v>
      </c>
      <c r="E1053" t="s">
        <v>2829</v>
      </c>
      <c r="F1053" t="s">
        <v>6562</v>
      </c>
      <c r="G1053" t="s">
        <v>2829</v>
      </c>
      <c r="H1053" t="s">
        <v>5499</v>
      </c>
      <c r="I1053" t="s">
        <v>2829</v>
      </c>
      <c r="J1053">
        <v>0</v>
      </c>
      <c r="K1053" t="s">
        <v>2828</v>
      </c>
      <c r="L1053" t="s">
        <v>5502</v>
      </c>
      <c r="M1053" t="s">
        <v>8213</v>
      </c>
      <c r="N1053" t="str">
        <f t="shared" si="16"/>
        <v>insert into users (id, first_name, email, password, status, role) values(866,'kasmartiarraya@sippminerba.comxxx','kasmartiarraya@sippminerba.comxxx','LQMakvxZ26ACDKdDSwIEQd8OEtmNddkTnmVtCWsEiDNeMPuFholDR88Sy+vcUEGWUli4wQyrBvSCse2Ye8yUNQ==xxx','0,'companyxxx');</v>
      </c>
    </row>
    <row r="1054" spans="1:14" x14ac:dyDescent="0.25">
      <c r="A1054" t="s">
        <v>8212</v>
      </c>
      <c r="B1054">
        <v>2588</v>
      </c>
      <c r="C1054" t="s">
        <v>2828</v>
      </c>
      <c r="D1054" t="s">
        <v>6563</v>
      </c>
      <c r="E1054" t="s">
        <v>2829</v>
      </c>
      <c r="F1054" t="s">
        <v>6563</v>
      </c>
      <c r="G1054" t="s">
        <v>2829</v>
      </c>
      <c r="H1054" t="s">
        <v>5499</v>
      </c>
      <c r="I1054" t="s">
        <v>2829</v>
      </c>
      <c r="J1054">
        <v>0</v>
      </c>
      <c r="K1054" t="s">
        <v>2828</v>
      </c>
      <c r="L1054" t="s">
        <v>5502</v>
      </c>
      <c r="M1054" t="s">
        <v>8213</v>
      </c>
      <c r="N1054" t="str">
        <f t="shared" si="16"/>
        <v>insert into users (id, first_name, email, password, status, role) values(2588,'kasonganminingmills@sippminerba.comxxx','kasonganminingmills@sippminerba.comxxx','LQMakvxZ26ACDKdDSwIEQd8OEtmNddkTnmVtCWsEiDNeMPuFholDR88Sy+vcUEGWUli4wQyrBvSCse2Ye8yUNQ==xxx','0,'companyxxx');</v>
      </c>
    </row>
    <row r="1055" spans="1:14" x14ac:dyDescent="0.25">
      <c r="A1055" t="s">
        <v>8212</v>
      </c>
      <c r="B1055">
        <v>2589</v>
      </c>
      <c r="C1055" t="s">
        <v>2828</v>
      </c>
      <c r="D1055" t="s">
        <v>6564</v>
      </c>
      <c r="E1055" t="s">
        <v>2829</v>
      </c>
      <c r="F1055" t="s">
        <v>6564</v>
      </c>
      <c r="G1055" t="s">
        <v>2829</v>
      </c>
      <c r="H1055" t="s">
        <v>5499</v>
      </c>
      <c r="I1055" t="s">
        <v>2829</v>
      </c>
      <c r="J1055">
        <v>0</v>
      </c>
      <c r="K1055" t="s">
        <v>2828</v>
      </c>
      <c r="L1055" t="s">
        <v>5502</v>
      </c>
      <c r="M1055" t="s">
        <v>8213</v>
      </c>
      <c r="N1055" t="str">
        <f t="shared" si="16"/>
        <v>insert into users (id, first_name, email, password, status, role) values(2589,'kastasbaturaya@sippminerba.comxxx','kastasbaturaya@sippminerba.comxxx','LQMakvxZ26ACDKdDSwIEQd8OEtmNddkTnmVtCWsEiDNeMPuFholDR88Sy+vcUEGWUli4wQyrBvSCse2Ye8yUNQ==xxx','0,'companyxxx');</v>
      </c>
    </row>
    <row r="1056" spans="1:14" x14ac:dyDescent="0.25">
      <c r="A1056" t="s">
        <v>8212</v>
      </c>
      <c r="B1056">
        <v>2590</v>
      </c>
      <c r="C1056" t="s">
        <v>2828</v>
      </c>
      <c r="D1056" t="s">
        <v>6565</v>
      </c>
      <c r="E1056" t="s">
        <v>2829</v>
      </c>
      <c r="F1056" t="s">
        <v>6565</v>
      </c>
      <c r="G1056" t="s">
        <v>2829</v>
      </c>
      <c r="H1056" t="s">
        <v>5499</v>
      </c>
      <c r="I1056" t="s">
        <v>2829</v>
      </c>
      <c r="J1056">
        <v>0</v>
      </c>
      <c r="K1056" t="s">
        <v>2828</v>
      </c>
      <c r="L1056" t="s">
        <v>5502</v>
      </c>
      <c r="M1056" t="s">
        <v>8213</v>
      </c>
      <c r="N1056" t="str">
        <f t="shared" si="16"/>
        <v>insert into users (id, first_name, email, password, status, role) values(2590,'katinganbersama@sippminerba.comxxx','katinganbersama@sippminerba.comxxx','LQMakvxZ26ACDKdDSwIEQd8OEtmNddkTnmVtCWsEiDNeMPuFholDR88Sy+vcUEGWUli4wQyrBvSCse2Ye8yUNQ==xxx','0,'companyxxx');</v>
      </c>
    </row>
    <row r="1057" spans="1:14" x14ac:dyDescent="0.25">
      <c r="A1057" t="s">
        <v>8212</v>
      </c>
      <c r="B1057">
        <v>2591</v>
      </c>
      <c r="C1057" t="s">
        <v>2828</v>
      </c>
      <c r="D1057" t="s">
        <v>6567</v>
      </c>
      <c r="E1057" t="s">
        <v>2829</v>
      </c>
      <c r="F1057" t="s">
        <v>6567</v>
      </c>
      <c r="G1057" t="s">
        <v>2829</v>
      </c>
      <c r="H1057" t="s">
        <v>5499</v>
      </c>
      <c r="I1057" t="s">
        <v>2829</v>
      </c>
      <c r="J1057">
        <v>0</v>
      </c>
      <c r="K1057" t="s">
        <v>2828</v>
      </c>
      <c r="L1057" t="s">
        <v>5502</v>
      </c>
      <c r="M1057" t="s">
        <v>8213</v>
      </c>
      <c r="N1057" t="str">
        <f t="shared" si="16"/>
        <v>insert into users (id, first_name, email, password, status, role) values(2591,'katinganindahnusantara@sippminerba.comxxx','katinganindahnusantara@sippminerba.comxxx','LQMakvxZ26ACDKdDSwIEQd8OEtmNddkTnmVtCWsEiDNeMPuFholDR88Sy+vcUEGWUli4wQyrBvSCse2Ye8yUNQ==xxx','0,'companyxxx');</v>
      </c>
    </row>
    <row r="1058" spans="1:14" x14ac:dyDescent="0.25">
      <c r="A1058" t="s">
        <v>8212</v>
      </c>
      <c r="B1058">
        <v>317</v>
      </c>
      <c r="C1058" t="s">
        <v>2828</v>
      </c>
      <c r="D1058" t="s">
        <v>6568</v>
      </c>
      <c r="E1058" t="s">
        <v>2829</v>
      </c>
      <c r="F1058" t="s">
        <v>6568</v>
      </c>
      <c r="G1058" t="s">
        <v>2829</v>
      </c>
      <c r="H1058" t="s">
        <v>5499</v>
      </c>
      <c r="I1058" t="s">
        <v>2829</v>
      </c>
      <c r="J1058">
        <v>0</v>
      </c>
      <c r="K1058" t="s">
        <v>2828</v>
      </c>
      <c r="L1058" t="s">
        <v>5502</v>
      </c>
      <c r="M1058" t="s">
        <v>8213</v>
      </c>
      <c r="N1058" t="str">
        <f t="shared" si="16"/>
        <v>insert into users (id, first_name, email, password, status, role) values(317,'katinganindonesia@sippminerba.comxxx','katinganindonesia@sippminerba.comxxx','LQMakvxZ26ACDKdDSwIEQd8OEtmNddkTnmVtCWsEiDNeMPuFholDR88Sy+vcUEGWUli4wQyrBvSCse2Ye8yUNQ==xxx','0,'companyxxx');</v>
      </c>
    </row>
    <row r="1059" spans="1:14" x14ac:dyDescent="0.25">
      <c r="A1059" t="s">
        <v>8212</v>
      </c>
      <c r="B1059">
        <v>2592</v>
      </c>
      <c r="C1059" t="s">
        <v>2828</v>
      </c>
      <c r="D1059" t="s">
        <v>6569</v>
      </c>
      <c r="E1059" t="s">
        <v>2829</v>
      </c>
      <c r="F1059" t="s">
        <v>6569</v>
      </c>
      <c r="G1059" t="s">
        <v>2829</v>
      </c>
      <c r="H1059" t="s">
        <v>5499</v>
      </c>
      <c r="I1059" t="s">
        <v>2829</v>
      </c>
      <c r="J1059">
        <v>0</v>
      </c>
      <c r="K1059" t="s">
        <v>2828</v>
      </c>
      <c r="L1059" t="s">
        <v>5502</v>
      </c>
      <c r="M1059" t="s">
        <v>8213</v>
      </c>
      <c r="N1059" t="str">
        <f t="shared" si="16"/>
        <v>insert into users (id, first_name, email, password, status, role) values(2592,'katinganinmassarana@sippminerba.comxxx','katinganinmassarana@sippminerba.comxxx','LQMakvxZ26ACDKdDSwIEQd8OEtmNddkTnmVtCWsEiDNeMPuFholDR88Sy+vcUEGWUli4wQyrBvSCse2Ye8yUNQ==xxx','0,'companyxxx');</v>
      </c>
    </row>
    <row r="1060" spans="1:14" x14ac:dyDescent="0.25">
      <c r="A1060" t="s">
        <v>8212</v>
      </c>
      <c r="B1060">
        <v>2593</v>
      </c>
      <c r="C1060" t="s">
        <v>2828</v>
      </c>
      <c r="D1060" t="s">
        <v>6570</v>
      </c>
      <c r="E1060" t="s">
        <v>2829</v>
      </c>
      <c r="F1060" t="s">
        <v>6570</v>
      </c>
      <c r="G1060" t="s">
        <v>2829</v>
      </c>
      <c r="H1060" t="s">
        <v>5499</v>
      </c>
      <c r="I1060" t="s">
        <v>2829</v>
      </c>
      <c r="J1060">
        <v>0</v>
      </c>
      <c r="K1060" t="s">
        <v>2828</v>
      </c>
      <c r="L1060" t="s">
        <v>5502</v>
      </c>
      <c r="M1060" t="s">
        <v>8213</v>
      </c>
      <c r="N1060" t="str">
        <f t="shared" si="16"/>
        <v>insert into users (id, first_name, email, password, status, role) values(2593,'katinganjaya@sippminerba.comxxx','katinganjaya@sippminerba.comxxx','LQMakvxZ26ACDKdDSwIEQd8OEtmNddkTnmVtCWsEiDNeMPuFholDR88Sy+vcUEGWUli4wQyrBvSCse2Ye8yUNQ==xxx','0,'companyxxx');</v>
      </c>
    </row>
    <row r="1061" spans="1:14" x14ac:dyDescent="0.25">
      <c r="A1061" t="s">
        <v>8212</v>
      </c>
      <c r="B1061">
        <v>2594</v>
      </c>
      <c r="C1061" t="s">
        <v>2828</v>
      </c>
      <c r="D1061" t="s">
        <v>6571</v>
      </c>
      <c r="E1061" t="s">
        <v>2829</v>
      </c>
      <c r="F1061" t="s">
        <v>6571</v>
      </c>
      <c r="G1061" t="s">
        <v>2829</v>
      </c>
      <c r="H1061" t="s">
        <v>5499</v>
      </c>
      <c r="I1061" t="s">
        <v>2829</v>
      </c>
      <c r="J1061">
        <v>0</v>
      </c>
      <c r="K1061" t="s">
        <v>2828</v>
      </c>
      <c r="L1061" t="s">
        <v>5502</v>
      </c>
      <c r="M1061" t="s">
        <v>8213</v>
      </c>
      <c r="N1061" t="str">
        <f t="shared" si="16"/>
        <v>insert into users (id, first_name, email, password, status, role) values(2594,'katingankahayankapuasbarito@sippminerba.comxxx','katingankahayankapuasbarito@sippminerba.comxxx','LQMakvxZ26ACDKdDSwIEQd8OEtmNddkTnmVtCWsEiDNeMPuFholDR88Sy+vcUEGWUli4wQyrBvSCse2Ye8yUNQ==xxx','0,'companyxxx');</v>
      </c>
    </row>
    <row r="1062" spans="1:14" x14ac:dyDescent="0.25">
      <c r="A1062" t="s">
        <v>8212</v>
      </c>
      <c r="B1062">
        <v>2595</v>
      </c>
      <c r="C1062" t="s">
        <v>2828</v>
      </c>
      <c r="D1062" t="s">
        <v>6572</v>
      </c>
      <c r="E1062" t="s">
        <v>2829</v>
      </c>
      <c r="F1062" t="s">
        <v>6572</v>
      </c>
      <c r="G1062" t="s">
        <v>2829</v>
      </c>
      <c r="H1062" t="s">
        <v>5499</v>
      </c>
      <c r="I1062" t="s">
        <v>2829</v>
      </c>
      <c r="J1062">
        <v>0</v>
      </c>
      <c r="K1062" t="s">
        <v>2828</v>
      </c>
      <c r="L1062" t="s">
        <v>5502</v>
      </c>
      <c r="M1062" t="s">
        <v>8213</v>
      </c>
      <c r="N1062" t="str">
        <f t="shared" si="16"/>
        <v>insert into users (id, first_name, email, password, status, role) values(2595,'katingankurniaselaras@sippminerba.comxxx','katingankurniaselaras@sippminerba.comxxx','LQMakvxZ26ACDKdDSwIEQd8OEtmNddkTnmVtCWsEiDNeMPuFholDR88Sy+vcUEGWUli4wQyrBvSCse2Ye8yUNQ==xxx','0,'companyxxx');</v>
      </c>
    </row>
    <row r="1063" spans="1:14" x14ac:dyDescent="0.25">
      <c r="A1063" t="s">
        <v>8212</v>
      </c>
      <c r="B1063">
        <v>2596</v>
      </c>
      <c r="C1063" t="s">
        <v>2828</v>
      </c>
      <c r="D1063" t="s">
        <v>6573</v>
      </c>
      <c r="E1063" t="s">
        <v>2829</v>
      </c>
      <c r="F1063" t="s">
        <v>6573</v>
      </c>
      <c r="G1063" t="s">
        <v>2829</v>
      </c>
      <c r="H1063" t="s">
        <v>5499</v>
      </c>
      <c r="I1063" t="s">
        <v>2829</v>
      </c>
      <c r="J1063">
        <v>0</v>
      </c>
      <c r="K1063" t="s">
        <v>2828</v>
      </c>
      <c r="L1063" t="s">
        <v>5502</v>
      </c>
      <c r="M1063" t="s">
        <v>8213</v>
      </c>
      <c r="N1063" t="str">
        <f t="shared" si="16"/>
        <v>insert into users (id, first_name, email, password, status, role) values(2596,'katinganmineral@sippminerba.comxxx','katinganmineral@sippminerba.comxxx','LQMakvxZ26ACDKdDSwIEQd8OEtmNddkTnmVtCWsEiDNeMPuFholDR88Sy+vcUEGWUli4wQyrBvSCse2Ye8yUNQ==xxx','0,'companyxxx');</v>
      </c>
    </row>
    <row r="1064" spans="1:14" x14ac:dyDescent="0.25">
      <c r="A1064" t="s">
        <v>8212</v>
      </c>
      <c r="B1064">
        <v>2597</v>
      </c>
      <c r="C1064" t="s">
        <v>2828</v>
      </c>
      <c r="D1064" t="s">
        <v>6574</v>
      </c>
      <c r="E1064" t="s">
        <v>2829</v>
      </c>
      <c r="F1064" t="s">
        <v>6574</v>
      </c>
      <c r="G1064" t="s">
        <v>2829</v>
      </c>
      <c r="H1064" t="s">
        <v>5499</v>
      </c>
      <c r="I1064" t="s">
        <v>2829</v>
      </c>
      <c r="J1064">
        <v>0</v>
      </c>
      <c r="K1064" t="s">
        <v>2828</v>
      </c>
      <c r="L1064" t="s">
        <v>5502</v>
      </c>
      <c r="M1064" t="s">
        <v>8213</v>
      </c>
      <c r="N1064" t="str">
        <f t="shared" si="16"/>
        <v>insert into users (id, first_name, email, password, status, role) values(2597,'katinganmuliapratama@sippminerba.comxxx','katinganmuliapratama@sippminerba.comxxx','LQMakvxZ26ACDKdDSwIEQd8OEtmNddkTnmVtCWsEiDNeMPuFholDR88Sy+vcUEGWUli4wQyrBvSCse2Ye8yUNQ==xxx','0,'companyxxx');</v>
      </c>
    </row>
    <row r="1065" spans="1:14" x14ac:dyDescent="0.25">
      <c r="A1065" t="s">
        <v>8212</v>
      </c>
      <c r="B1065">
        <v>2598</v>
      </c>
      <c r="C1065" t="s">
        <v>2828</v>
      </c>
      <c r="D1065" t="s">
        <v>6575</v>
      </c>
      <c r="E1065" t="s">
        <v>2829</v>
      </c>
      <c r="F1065" t="s">
        <v>6575</v>
      </c>
      <c r="G1065" t="s">
        <v>2829</v>
      </c>
      <c r="H1065" t="s">
        <v>5499</v>
      </c>
      <c r="I1065" t="s">
        <v>2829</v>
      </c>
      <c r="J1065">
        <v>0</v>
      </c>
      <c r="K1065" t="s">
        <v>2828</v>
      </c>
      <c r="L1065" t="s">
        <v>5502</v>
      </c>
      <c r="M1065" t="s">
        <v>8213</v>
      </c>
      <c r="N1065" t="str">
        <f t="shared" si="16"/>
        <v>insert into users (id, first_name, email, password, status, role) values(2598,'katinganperdana@sippminerba.comxxx','katinganperdana@sippminerba.comxxx','LQMakvxZ26ACDKdDSwIEQd8OEtmNddkTnmVtCWsEiDNeMPuFholDR88Sy+vcUEGWUli4wQyrBvSCse2Ye8yUNQ==xxx','0,'companyxxx');</v>
      </c>
    </row>
    <row r="1066" spans="1:14" x14ac:dyDescent="0.25">
      <c r="A1066" t="s">
        <v>8212</v>
      </c>
      <c r="B1066">
        <v>2599</v>
      </c>
      <c r="C1066" t="s">
        <v>2828</v>
      </c>
      <c r="D1066" t="s">
        <v>6576</v>
      </c>
      <c r="E1066" t="s">
        <v>2829</v>
      </c>
      <c r="F1066" t="s">
        <v>6576</v>
      </c>
      <c r="G1066" t="s">
        <v>2829</v>
      </c>
      <c r="H1066" t="s">
        <v>5499</v>
      </c>
      <c r="I1066" t="s">
        <v>2829</v>
      </c>
      <c r="J1066">
        <v>0</v>
      </c>
      <c r="K1066" t="s">
        <v>2828</v>
      </c>
      <c r="L1066" t="s">
        <v>5502</v>
      </c>
      <c r="M1066" t="s">
        <v>8213</v>
      </c>
      <c r="N1066" t="str">
        <f t="shared" si="16"/>
        <v>insert into users (id, first_name, email, password, status, role) values(2599,'katinganprimasentosa@sippminerba.comxxx','katinganprimasentosa@sippminerba.comxxx','LQMakvxZ26ACDKdDSwIEQd8OEtmNddkTnmVtCWsEiDNeMPuFholDR88Sy+vcUEGWUli4wQyrBvSCse2Ye8yUNQ==xxx','0,'companyxxx');</v>
      </c>
    </row>
    <row r="1067" spans="1:14" x14ac:dyDescent="0.25">
      <c r="A1067" t="s">
        <v>8212</v>
      </c>
      <c r="B1067">
        <v>2600</v>
      </c>
      <c r="C1067" t="s">
        <v>2828</v>
      </c>
      <c r="D1067" t="s">
        <v>6577</v>
      </c>
      <c r="E1067" t="s">
        <v>2829</v>
      </c>
      <c r="F1067" t="s">
        <v>6577</v>
      </c>
      <c r="G1067" t="s">
        <v>2829</v>
      </c>
      <c r="H1067" t="s">
        <v>5499</v>
      </c>
      <c r="I1067" t="s">
        <v>2829</v>
      </c>
      <c r="J1067">
        <v>0</v>
      </c>
      <c r="K1067" t="s">
        <v>2828</v>
      </c>
      <c r="L1067" t="s">
        <v>5502</v>
      </c>
      <c r="M1067" t="s">
        <v>8213</v>
      </c>
      <c r="N1067" t="str">
        <f t="shared" si="16"/>
        <v>insert into users (id, first_name, email, password, status, role) values(2600,'katinganria@sippminerba.comxxx','katinganria@sippminerba.comxxx','LQMakvxZ26ACDKdDSwIEQd8OEtmNddkTnmVtCWsEiDNeMPuFholDR88Sy+vcUEGWUli4wQyrBvSCse2Ye8yUNQ==xxx','0,'companyxxx');</v>
      </c>
    </row>
    <row r="1068" spans="1:14" x14ac:dyDescent="0.25">
      <c r="A1068" t="s">
        <v>8212</v>
      </c>
      <c r="B1068">
        <v>2601</v>
      </c>
      <c r="C1068" t="s">
        <v>2828</v>
      </c>
      <c r="D1068" t="s">
        <v>6578</v>
      </c>
      <c r="E1068" t="s">
        <v>2829</v>
      </c>
      <c r="F1068" t="s">
        <v>6578</v>
      </c>
      <c r="G1068" t="s">
        <v>2829</v>
      </c>
      <c r="H1068" t="s">
        <v>5499</v>
      </c>
      <c r="I1068" t="s">
        <v>2829</v>
      </c>
      <c r="J1068">
        <v>0</v>
      </c>
      <c r="K1068" t="s">
        <v>2828</v>
      </c>
      <c r="L1068" t="s">
        <v>5502</v>
      </c>
      <c r="M1068" t="s">
        <v>8213</v>
      </c>
      <c r="N1068" t="str">
        <f t="shared" si="16"/>
        <v>insert into users (id, first_name, email, password, status, role) values(2601,'katingansejahteramining@sippminerba.comxxx','katingansejahteramining@sippminerba.comxxx','LQMakvxZ26ACDKdDSwIEQd8OEtmNddkTnmVtCWsEiDNeMPuFholDR88Sy+vcUEGWUli4wQyrBvSCse2Ye8yUNQ==xxx','0,'companyxxx');</v>
      </c>
    </row>
    <row r="1069" spans="1:14" x14ac:dyDescent="0.25">
      <c r="A1069" t="s">
        <v>8212</v>
      </c>
      <c r="B1069">
        <v>2602</v>
      </c>
      <c r="C1069" t="s">
        <v>2828</v>
      </c>
      <c r="D1069" t="s">
        <v>6579</v>
      </c>
      <c r="E1069" t="s">
        <v>2829</v>
      </c>
      <c r="F1069" t="s">
        <v>6579</v>
      </c>
      <c r="G1069" t="s">
        <v>2829</v>
      </c>
      <c r="H1069" t="s">
        <v>5499</v>
      </c>
      <c r="I1069" t="s">
        <v>2829</v>
      </c>
      <c r="J1069">
        <v>0</v>
      </c>
      <c r="K1069" t="s">
        <v>2828</v>
      </c>
      <c r="L1069" t="s">
        <v>5502</v>
      </c>
      <c r="M1069" t="s">
        <v>8213</v>
      </c>
      <c r="N1069" t="str">
        <f t="shared" si="16"/>
        <v>insert into users (id, first_name, email, password, status, role) values(2602,'katingansubursejahtera@sippminerba.comxxx','katingansubursejahtera@sippminerba.comxxx','LQMakvxZ26ACDKdDSwIEQd8OEtmNddkTnmVtCWsEiDNeMPuFholDR88Sy+vcUEGWUli4wQyrBvSCse2Ye8yUNQ==xxx','0,'companyxxx');</v>
      </c>
    </row>
    <row r="1070" spans="1:14" x14ac:dyDescent="0.25">
      <c r="A1070" t="s">
        <v>8212</v>
      </c>
      <c r="B1070">
        <v>2603</v>
      </c>
      <c r="C1070" t="s">
        <v>2828</v>
      </c>
      <c r="D1070" t="s">
        <v>6580</v>
      </c>
      <c r="E1070" t="s">
        <v>2829</v>
      </c>
      <c r="F1070" t="s">
        <v>6580</v>
      </c>
      <c r="G1070" t="s">
        <v>2829</v>
      </c>
      <c r="H1070" t="s">
        <v>5499</v>
      </c>
      <c r="I1070" t="s">
        <v>2829</v>
      </c>
      <c r="J1070">
        <v>0</v>
      </c>
      <c r="K1070" t="s">
        <v>2828</v>
      </c>
      <c r="L1070" t="s">
        <v>5502</v>
      </c>
      <c r="M1070" t="s">
        <v>8213</v>
      </c>
      <c r="N1070" t="str">
        <f t="shared" si="16"/>
        <v>insert into users (id, first_name, email, password, status, role) values(2603,'katingansuryaharapan@sippminerba.comxxx','katingansuryaharapan@sippminerba.comxxx','LQMakvxZ26ACDKdDSwIEQd8OEtmNddkTnmVtCWsEiDNeMPuFholDR88Sy+vcUEGWUli4wQyrBvSCse2Ye8yUNQ==xxx','0,'companyxxx');</v>
      </c>
    </row>
    <row r="1071" spans="1:14" x14ac:dyDescent="0.25">
      <c r="A1071" t="s">
        <v>8212</v>
      </c>
      <c r="B1071">
        <v>2604</v>
      </c>
      <c r="C1071" t="s">
        <v>2828</v>
      </c>
      <c r="D1071" t="s">
        <v>6581</v>
      </c>
      <c r="E1071" t="s">
        <v>2829</v>
      </c>
      <c r="F1071" t="s">
        <v>6581</v>
      </c>
      <c r="G1071" t="s">
        <v>2829</v>
      </c>
      <c r="H1071" t="s">
        <v>5499</v>
      </c>
      <c r="I1071" t="s">
        <v>2829</v>
      </c>
      <c r="J1071">
        <v>0</v>
      </c>
      <c r="K1071" t="s">
        <v>2828</v>
      </c>
      <c r="L1071" t="s">
        <v>5502</v>
      </c>
      <c r="M1071" t="s">
        <v>8213</v>
      </c>
      <c r="N1071" t="str">
        <f t="shared" si="16"/>
        <v>insert into users (id, first_name, email, password, status, role) values(2604,'katodomining@sippminerba.comxxx','katodomining@sippminerba.comxxx','LQMakvxZ26ACDKdDSwIEQd8OEtmNddkTnmVtCWsEiDNeMPuFholDR88Sy+vcUEGWUli4wQyrBvSCse2Ye8yUNQ==xxx','0,'companyxxx');</v>
      </c>
    </row>
    <row r="1072" spans="1:14" x14ac:dyDescent="0.25">
      <c r="A1072" t="s">
        <v>8212</v>
      </c>
      <c r="B1072">
        <v>2605</v>
      </c>
      <c r="C1072" t="s">
        <v>2828</v>
      </c>
      <c r="D1072" t="s">
        <v>6582</v>
      </c>
      <c r="E1072" t="s">
        <v>2829</v>
      </c>
      <c r="F1072" t="s">
        <v>6582</v>
      </c>
      <c r="G1072" t="s">
        <v>2829</v>
      </c>
      <c r="H1072" t="s">
        <v>5499</v>
      </c>
      <c r="I1072" t="s">
        <v>2829</v>
      </c>
      <c r="J1072">
        <v>0</v>
      </c>
      <c r="K1072" t="s">
        <v>2828</v>
      </c>
      <c r="L1072" t="s">
        <v>5502</v>
      </c>
      <c r="M1072" t="s">
        <v>8213</v>
      </c>
      <c r="N1072" t="str">
        <f t="shared" si="16"/>
        <v>insert into users (id, first_name, email, password, status, role) values(2605,'katunjungadiperdanatimber@sippminerba.comxxx','katunjungadiperdanatimber@sippminerba.comxxx','LQMakvxZ26ACDKdDSwIEQd8OEtmNddkTnmVtCWsEiDNeMPuFholDR88Sy+vcUEGWUli4wQyrBvSCse2Ye8yUNQ==xxx','0,'companyxxx');</v>
      </c>
    </row>
    <row r="1073" spans="1:14" x14ac:dyDescent="0.25">
      <c r="A1073" t="s">
        <v>8212</v>
      </c>
      <c r="B1073">
        <v>2606</v>
      </c>
      <c r="C1073" t="s">
        <v>2828</v>
      </c>
      <c r="D1073" t="s">
        <v>6583</v>
      </c>
      <c r="E1073" t="s">
        <v>2829</v>
      </c>
      <c r="F1073" t="s">
        <v>6583</v>
      </c>
      <c r="G1073" t="s">
        <v>2829</v>
      </c>
      <c r="H1073" t="s">
        <v>5499</v>
      </c>
      <c r="I1073" t="s">
        <v>2829</v>
      </c>
      <c r="J1073">
        <v>0</v>
      </c>
      <c r="K1073" t="s">
        <v>2828</v>
      </c>
      <c r="L1073" t="s">
        <v>5502</v>
      </c>
      <c r="M1073" t="s">
        <v>8213</v>
      </c>
      <c r="N1073" t="str">
        <f t="shared" si="16"/>
        <v>insert into users (id, first_name, email, password, status, role) values(2606,'kayaanmekaam@sippminerba.comxxx','kayaanmekaam@sippminerba.comxxx','LQMakvxZ26ACDKdDSwIEQd8OEtmNddkTnmVtCWsEiDNeMPuFholDR88Sy+vcUEGWUli4wQyrBvSCse2Ye8yUNQ==xxx','0,'companyxxx');</v>
      </c>
    </row>
    <row r="1074" spans="1:14" x14ac:dyDescent="0.25">
      <c r="A1074" t="s">
        <v>8212</v>
      </c>
      <c r="B1074">
        <v>2607</v>
      </c>
      <c r="C1074" t="s">
        <v>2828</v>
      </c>
      <c r="D1074" t="s">
        <v>6584</v>
      </c>
      <c r="E1074" t="s">
        <v>2829</v>
      </c>
      <c r="F1074" t="s">
        <v>6584</v>
      </c>
      <c r="G1074" t="s">
        <v>2829</v>
      </c>
      <c r="H1074" t="s">
        <v>5499</v>
      </c>
      <c r="I1074" t="s">
        <v>2829</v>
      </c>
      <c r="J1074">
        <v>0</v>
      </c>
      <c r="K1074" t="s">
        <v>2828</v>
      </c>
      <c r="L1074" t="s">
        <v>5502</v>
      </c>
      <c r="M1074" t="s">
        <v>8213</v>
      </c>
      <c r="N1074" t="str">
        <f t="shared" si="16"/>
        <v>insert into users (id, first_name, email, password, status, role) values(2607,'kayanputrautamacoal@sippminerba.comxxx','kayanputrautamacoal@sippminerba.comxxx','LQMakvxZ26ACDKdDSwIEQd8OEtmNddkTnmVtCWsEiDNeMPuFholDR88Sy+vcUEGWUli4wQyrBvSCse2Ye8yUNQ==xxx','0,'companyxxx');</v>
      </c>
    </row>
    <row r="1075" spans="1:14" x14ac:dyDescent="0.25">
      <c r="A1075" t="s">
        <v>8212</v>
      </c>
      <c r="B1075">
        <v>2608</v>
      </c>
      <c r="C1075" t="s">
        <v>2828</v>
      </c>
      <c r="D1075" t="s">
        <v>6585</v>
      </c>
      <c r="E1075" t="s">
        <v>2829</v>
      </c>
      <c r="F1075" t="s">
        <v>6585</v>
      </c>
      <c r="G1075" t="s">
        <v>2829</v>
      </c>
      <c r="H1075" t="s">
        <v>5499</v>
      </c>
      <c r="I1075" t="s">
        <v>2829</v>
      </c>
      <c r="J1075">
        <v>0</v>
      </c>
      <c r="K1075" t="s">
        <v>2828</v>
      </c>
      <c r="L1075" t="s">
        <v>5502</v>
      </c>
      <c r="M1075" t="s">
        <v>8213</v>
      </c>
      <c r="N1075" t="str">
        <f t="shared" si="16"/>
        <v>insert into users (id, first_name, email, password, status, role) values(2608,'kayanresources@sippminerba.comxxx','kayanresources@sippminerba.comxxx','LQMakvxZ26ACDKdDSwIEQd8OEtmNddkTnmVtCWsEiDNeMPuFholDR88Sy+vcUEGWUli4wQyrBvSCse2Ye8yUNQ==xxx','0,'companyxxx');</v>
      </c>
    </row>
    <row r="1076" spans="1:14" x14ac:dyDescent="0.25">
      <c r="A1076" t="s">
        <v>8212</v>
      </c>
      <c r="B1076">
        <v>2609</v>
      </c>
      <c r="C1076" t="s">
        <v>2828</v>
      </c>
      <c r="D1076" t="s">
        <v>6586</v>
      </c>
      <c r="E1076" t="s">
        <v>2829</v>
      </c>
      <c r="F1076" t="s">
        <v>6586</v>
      </c>
      <c r="G1076" t="s">
        <v>2829</v>
      </c>
      <c r="H1076" t="s">
        <v>5499</v>
      </c>
      <c r="I1076" t="s">
        <v>2829</v>
      </c>
      <c r="J1076">
        <v>0</v>
      </c>
      <c r="K1076" t="s">
        <v>2828</v>
      </c>
      <c r="L1076" t="s">
        <v>5502</v>
      </c>
      <c r="M1076" t="s">
        <v>8213</v>
      </c>
      <c r="N1076" t="str">
        <f t="shared" si="16"/>
        <v>insert into users (id, first_name, email, password, status, role) values(2609,'kebunorangtua@sippminerba.comxxx','kebunorangtua@sippminerba.comxxx','LQMakvxZ26ACDKdDSwIEQd8OEtmNddkTnmVtCWsEiDNeMPuFholDR88Sy+vcUEGWUli4wQyrBvSCse2Ye8yUNQ==xxx','0,'companyxxx');</v>
      </c>
    </row>
    <row r="1077" spans="1:14" x14ac:dyDescent="0.25">
      <c r="A1077" t="s">
        <v>8212</v>
      </c>
      <c r="B1077">
        <v>2610</v>
      </c>
      <c r="C1077" t="s">
        <v>2828</v>
      </c>
      <c r="D1077" t="s">
        <v>6587</v>
      </c>
      <c r="E1077" t="s">
        <v>2829</v>
      </c>
      <c r="F1077" t="s">
        <v>6587</v>
      </c>
      <c r="G1077" t="s">
        <v>2829</v>
      </c>
      <c r="H1077" t="s">
        <v>5499</v>
      </c>
      <c r="I1077" t="s">
        <v>2829</v>
      </c>
      <c r="J1077">
        <v>0</v>
      </c>
      <c r="K1077" t="s">
        <v>2828</v>
      </c>
      <c r="L1077" t="s">
        <v>5502</v>
      </c>
      <c r="M1077" t="s">
        <v>8213</v>
      </c>
      <c r="N1077" t="str">
        <f t="shared" si="16"/>
        <v>insert into users (id, first_name, email, password, status, role) values(2610,'kecepratamasukses@sippminerba.comxxx','kecepratamasukses@sippminerba.comxxx','LQMakvxZ26ACDKdDSwIEQd8OEtmNddkTnmVtCWsEiDNeMPuFholDR88Sy+vcUEGWUli4wQyrBvSCse2Ye8yUNQ==xxx','0,'companyxxx');</v>
      </c>
    </row>
    <row r="1078" spans="1:14" x14ac:dyDescent="0.25">
      <c r="A1078" t="s">
        <v>8212</v>
      </c>
      <c r="B1078">
        <v>2612</v>
      </c>
      <c r="C1078" t="s">
        <v>2828</v>
      </c>
      <c r="D1078" t="s">
        <v>6588</v>
      </c>
      <c r="E1078" t="s">
        <v>2829</v>
      </c>
      <c r="F1078" t="s">
        <v>6588</v>
      </c>
      <c r="G1078" t="s">
        <v>2829</v>
      </c>
      <c r="H1078" t="s">
        <v>5499</v>
      </c>
      <c r="I1078" t="s">
        <v>2829</v>
      </c>
      <c r="J1078">
        <v>0</v>
      </c>
      <c r="K1078" t="s">
        <v>2828</v>
      </c>
      <c r="L1078" t="s">
        <v>5502</v>
      </c>
      <c r="M1078" t="s">
        <v>8213</v>
      </c>
      <c r="N1078" t="str">
        <f t="shared" si="16"/>
        <v>insert into users (id, first_name, email, password, status, role) values(2612,'keduranganugrahabadi@sippminerba.comxxx','keduranganugrahabadi@sippminerba.comxxx','LQMakvxZ26ACDKdDSwIEQd8OEtmNddkTnmVtCWsEiDNeMPuFholDR88Sy+vcUEGWUli4wQyrBvSCse2Ye8yUNQ==xxx','0,'companyxxx');</v>
      </c>
    </row>
    <row r="1079" spans="1:14" x14ac:dyDescent="0.25">
      <c r="A1079" t="s">
        <v>8212</v>
      </c>
      <c r="B1079">
        <v>321</v>
      </c>
      <c r="C1079" t="s">
        <v>2828</v>
      </c>
      <c r="D1079" t="s">
        <v>6589</v>
      </c>
      <c r="E1079" t="s">
        <v>2829</v>
      </c>
      <c r="F1079" t="s">
        <v>6589</v>
      </c>
      <c r="G1079" t="s">
        <v>2829</v>
      </c>
      <c r="H1079" t="s">
        <v>5499</v>
      </c>
      <c r="I1079" t="s">
        <v>2829</v>
      </c>
      <c r="J1079">
        <v>0</v>
      </c>
      <c r="K1079" t="s">
        <v>2828</v>
      </c>
      <c r="L1079" t="s">
        <v>5502</v>
      </c>
      <c r="M1079" t="s">
        <v>8213</v>
      </c>
      <c r="N1079" t="str">
        <f t="shared" si="16"/>
        <v>insert into users (id, first_name, email, password, status, role) values(321,'kekaladidaya@sippminerba.comxxx','kekaladidaya@sippminerba.comxxx','LQMakvxZ26ACDKdDSwIEQd8OEtmNddkTnmVtCWsEiDNeMPuFholDR88Sy+vcUEGWUli4wQyrBvSCse2Ye8yUNQ==xxx','0,'companyxxx');</v>
      </c>
    </row>
    <row r="1080" spans="1:14" x14ac:dyDescent="0.25">
      <c r="A1080" t="s">
        <v>8212</v>
      </c>
      <c r="B1080">
        <v>2613</v>
      </c>
      <c r="C1080" t="s">
        <v>2828</v>
      </c>
      <c r="D1080" t="s">
        <v>6590</v>
      </c>
      <c r="E1080" t="s">
        <v>2829</v>
      </c>
      <c r="F1080" t="s">
        <v>6590</v>
      </c>
      <c r="G1080" t="s">
        <v>2829</v>
      </c>
      <c r="H1080" t="s">
        <v>5499</v>
      </c>
      <c r="I1080" t="s">
        <v>2829</v>
      </c>
      <c r="J1080">
        <v>0</v>
      </c>
      <c r="K1080" t="s">
        <v>2828</v>
      </c>
      <c r="L1080" t="s">
        <v>5502</v>
      </c>
      <c r="M1080" t="s">
        <v>8213</v>
      </c>
      <c r="N1080" t="str">
        <f t="shared" si="16"/>
        <v>insert into users (id, first_name, email, password, status, role) values(2613,'kelolatamapm@sippminerba.comxxx','kelolatamapm@sippminerba.comxxx','LQMakvxZ26ACDKdDSwIEQd8OEtmNddkTnmVtCWsEiDNeMPuFholDR88Sy+vcUEGWUli4wQyrBvSCse2Ye8yUNQ==xxx','0,'companyxxx');</v>
      </c>
    </row>
    <row r="1081" spans="1:14" x14ac:dyDescent="0.25">
      <c r="A1081" t="s">
        <v>8212</v>
      </c>
      <c r="B1081">
        <v>2614</v>
      </c>
      <c r="C1081" t="s">
        <v>2828</v>
      </c>
      <c r="D1081" t="s">
        <v>6591</v>
      </c>
      <c r="E1081" t="s">
        <v>2829</v>
      </c>
      <c r="F1081" t="s">
        <v>6591</v>
      </c>
      <c r="G1081" t="s">
        <v>2829</v>
      </c>
      <c r="H1081" t="s">
        <v>5499</v>
      </c>
      <c r="I1081" t="s">
        <v>2829</v>
      </c>
      <c r="J1081">
        <v>0</v>
      </c>
      <c r="K1081" t="s">
        <v>2828</v>
      </c>
      <c r="L1081" t="s">
        <v>5502</v>
      </c>
      <c r="M1081" t="s">
        <v>8213</v>
      </c>
      <c r="N1081" t="str">
        <f t="shared" si="16"/>
        <v>insert into users (id, first_name, email, password, status, role) values(2614,'kelompokdelapanindonesia@sippminerba.comxxx','kelompokdelapanindonesia@sippminerba.comxxx','LQMakvxZ26ACDKdDSwIEQd8OEtmNddkTnmVtCWsEiDNeMPuFholDR88Sy+vcUEGWUli4wQyrBvSCse2Ye8yUNQ==xxx','0,'companyxxx');</v>
      </c>
    </row>
    <row r="1082" spans="1:14" x14ac:dyDescent="0.25">
      <c r="A1082" t="s">
        <v>8212</v>
      </c>
      <c r="B1082">
        <v>2615</v>
      </c>
      <c r="C1082" t="s">
        <v>2828</v>
      </c>
      <c r="D1082" t="s">
        <v>6592</v>
      </c>
      <c r="E1082" t="s">
        <v>2829</v>
      </c>
      <c r="F1082" t="s">
        <v>6592</v>
      </c>
      <c r="G1082" t="s">
        <v>2829</v>
      </c>
      <c r="H1082" t="s">
        <v>5499</v>
      </c>
      <c r="I1082" t="s">
        <v>2829</v>
      </c>
      <c r="J1082">
        <v>0</v>
      </c>
      <c r="K1082" t="s">
        <v>2828</v>
      </c>
      <c r="L1082" t="s">
        <v>5502</v>
      </c>
      <c r="M1082" t="s">
        <v>8213</v>
      </c>
      <c r="N1082" t="str">
        <f t="shared" si="16"/>
        <v>insert into users (id, first_name, email, password, status, role) values(2615,'kelumpanghuluenergilestari@sippminerba.comxxx','kelumpanghuluenergilestari@sippminerba.comxxx','LQMakvxZ26ACDKdDSwIEQd8OEtmNddkTnmVtCWsEiDNeMPuFholDR88Sy+vcUEGWUli4wQyrBvSCse2Ye8yUNQ==xxx','0,'companyxxx');</v>
      </c>
    </row>
    <row r="1083" spans="1:14" x14ac:dyDescent="0.25">
      <c r="A1083" t="s">
        <v>8212</v>
      </c>
      <c r="B1083">
        <v>2617</v>
      </c>
      <c r="C1083" t="s">
        <v>2828</v>
      </c>
      <c r="D1083" t="s">
        <v>6593</v>
      </c>
      <c r="E1083" t="s">
        <v>2829</v>
      </c>
      <c r="F1083" t="s">
        <v>6593</v>
      </c>
      <c r="G1083" t="s">
        <v>2829</v>
      </c>
      <c r="H1083" t="s">
        <v>5499</v>
      </c>
      <c r="I1083" t="s">
        <v>2829</v>
      </c>
      <c r="J1083">
        <v>0</v>
      </c>
      <c r="K1083" t="s">
        <v>2828</v>
      </c>
      <c r="L1083" t="s">
        <v>5502</v>
      </c>
      <c r="M1083" t="s">
        <v>8213</v>
      </c>
      <c r="N1083" t="str">
        <f t="shared" si="16"/>
        <v>insert into users (id, first_name, email, password, status, role) values(2617,'kemangmitraswadaya@sippminerba.comxxx','kemangmitraswadaya@sippminerba.comxxx','LQMakvxZ26ACDKdDSwIEQd8OEtmNddkTnmVtCWsEiDNeMPuFholDR88Sy+vcUEGWUli4wQyrBvSCse2Ye8yUNQ==xxx','0,'companyxxx');</v>
      </c>
    </row>
    <row r="1084" spans="1:14" x14ac:dyDescent="0.25">
      <c r="A1084" t="s">
        <v>8212</v>
      </c>
      <c r="B1084">
        <v>2619</v>
      </c>
      <c r="C1084" t="s">
        <v>2828</v>
      </c>
      <c r="D1084" t="s">
        <v>6594</v>
      </c>
      <c r="E1084" t="s">
        <v>2829</v>
      </c>
      <c r="F1084" t="s">
        <v>6594</v>
      </c>
      <c r="G1084" t="s">
        <v>2829</v>
      </c>
      <c r="H1084" t="s">
        <v>5499</v>
      </c>
      <c r="I1084" t="s">
        <v>2829</v>
      </c>
      <c r="J1084">
        <v>0</v>
      </c>
      <c r="K1084" t="s">
        <v>2828</v>
      </c>
      <c r="L1084" t="s">
        <v>5502</v>
      </c>
      <c r="M1084" t="s">
        <v>8213</v>
      </c>
      <c r="N1084" t="str">
        <f t="shared" si="16"/>
        <v>insert into users (id, first_name, email, password, status, role) values(2619,'kembasmassultra(255)@sippminerba.comxxx','kembasmassultra(255)@sippminerba.comxxx','LQMakvxZ26ACDKdDSwIEQd8OEtmNddkTnmVtCWsEiDNeMPuFholDR88Sy+vcUEGWUli4wQyrBvSCse2Ye8yUNQ==xxx','0,'companyxxx');</v>
      </c>
    </row>
    <row r="1085" spans="1:14" x14ac:dyDescent="0.25">
      <c r="A1085" t="s">
        <v>8212</v>
      </c>
      <c r="B1085">
        <v>2620</v>
      </c>
      <c r="C1085" t="s">
        <v>2828</v>
      </c>
      <c r="D1085" t="s">
        <v>6595</v>
      </c>
      <c r="E1085" t="s">
        <v>2829</v>
      </c>
      <c r="F1085" t="s">
        <v>6595</v>
      </c>
      <c r="G1085" t="s">
        <v>2829</v>
      </c>
      <c r="H1085" t="s">
        <v>5499</v>
      </c>
      <c r="I1085" t="s">
        <v>2829</v>
      </c>
      <c r="J1085">
        <v>0</v>
      </c>
      <c r="K1085" t="s">
        <v>2828</v>
      </c>
      <c r="L1085" t="s">
        <v>5502</v>
      </c>
      <c r="M1085" t="s">
        <v>8213</v>
      </c>
      <c r="N1085" t="str">
        <f t="shared" si="16"/>
        <v>insert into users (id, first_name, email, password, status, role) values(2620,'kemenanganbumipersada@sippminerba.comxxx','kemenanganbumipersada@sippminerba.comxxx','LQMakvxZ26ACDKdDSwIEQd8OEtmNddkTnmVtCWsEiDNeMPuFholDR88Sy+vcUEGWUli4wQyrBvSCse2Ye8yUNQ==xxx','0,'companyxxx');</v>
      </c>
    </row>
    <row r="1086" spans="1:14" x14ac:dyDescent="0.25">
      <c r="A1086" t="s">
        <v>8212</v>
      </c>
      <c r="B1086">
        <v>2621</v>
      </c>
      <c r="C1086" t="s">
        <v>2828</v>
      </c>
      <c r="D1086" t="s">
        <v>6596</v>
      </c>
      <c r="E1086" t="s">
        <v>2829</v>
      </c>
      <c r="F1086" t="s">
        <v>6596</v>
      </c>
      <c r="G1086" t="s">
        <v>2829</v>
      </c>
      <c r="H1086" t="s">
        <v>5499</v>
      </c>
      <c r="I1086" t="s">
        <v>2829</v>
      </c>
      <c r="J1086">
        <v>0</v>
      </c>
      <c r="K1086" t="s">
        <v>2828</v>
      </c>
      <c r="L1086" t="s">
        <v>5502</v>
      </c>
      <c r="M1086" t="s">
        <v>8213</v>
      </c>
      <c r="N1086" t="str">
        <f t="shared" si="16"/>
        <v>insert into users (id, first_name, email, password, status, role) values(2621,'kemilaurindangabadi@sippminerba.comxxx','kemilaurindangabadi@sippminerba.comxxx','LQMakvxZ26ACDKdDSwIEQd8OEtmNddkTnmVtCWsEiDNeMPuFholDR88Sy+vcUEGWUli4wQyrBvSCse2Ye8yUNQ==xxx','0,'companyxxx');</v>
      </c>
    </row>
    <row r="1087" spans="1:14" x14ac:dyDescent="0.25">
      <c r="A1087" t="s">
        <v>8212</v>
      </c>
      <c r="B1087">
        <v>2622</v>
      </c>
      <c r="C1087" t="s">
        <v>2828</v>
      </c>
      <c r="D1087" t="s">
        <v>6597</v>
      </c>
      <c r="E1087" t="s">
        <v>2829</v>
      </c>
      <c r="F1087" t="s">
        <v>6597</v>
      </c>
      <c r="G1087" t="s">
        <v>2829</v>
      </c>
      <c r="H1087" t="s">
        <v>5499</v>
      </c>
      <c r="I1087" t="s">
        <v>2829</v>
      </c>
      <c r="J1087">
        <v>0</v>
      </c>
      <c r="K1087" t="s">
        <v>2828</v>
      </c>
      <c r="L1087" t="s">
        <v>5502</v>
      </c>
      <c r="M1087" t="s">
        <v>8213</v>
      </c>
      <c r="N1087" t="str">
        <f t="shared" si="16"/>
        <v>insert into users (id, first_name, email, password, status, role) values(2622,'kencanaabadijayamandiri@sippminerba.comxxx','kencanaabadijayamandiri@sippminerba.comxxx','LQMakvxZ26ACDKdDSwIEQd8OEtmNddkTnmVtCWsEiDNeMPuFholDR88Sy+vcUEGWUli4wQyrBvSCse2Ye8yUNQ==xxx','0,'companyxxx');</v>
      </c>
    </row>
    <row r="1088" spans="1:14" x14ac:dyDescent="0.25">
      <c r="A1088" t="s">
        <v>8212</v>
      </c>
      <c r="B1088">
        <v>2623</v>
      </c>
      <c r="C1088" t="s">
        <v>2828</v>
      </c>
      <c r="D1088" t="s">
        <v>6598</v>
      </c>
      <c r="E1088" t="s">
        <v>2829</v>
      </c>
      <c r="F1088" t="s">
        <v>6598</v>
      </c>
      <c r="G1088" t="s">
        <v>2829</v>
      </c>
      <c r="H1088" t="s">
        <v>5499</v>
      </c>
      <c r="I1088" t="s">
        <v>2829</v>
      </c>
      <c r="J1088">
        <v>0</v>
      </c>
      <c r="K1088" t="s">
        <v>2828</v>
      </c>
      <c r="L1088" t="s">
        <v>5502</v>
      </c>
      <c r="M1088" t="s">
        <v>8213</v>
      </c>
      <c r="N1088" t="str">
        <f t="shared" si="16"/>
        <v>insert into users (id, first_name, email, password, status, role) values(2623,'kencanaagungabadisentosa@sippminerba.comxxx','kencanaagungabadisentosa@sippminerba.comxxx','LQMakvxZ26ACDKdDSwIEQd8OEtmNddkTnmVtCWsEiDNeMPuFholDR88Sy+vcUEGWUli4wQyrBvSCse2Ye8yUNQ==xxx','0,'companyxxx');</v>
      </c>
    </row>
    <row r="1089" spans="1:14" x14ac:dyDescent="0.25">
      <c r="A1089" t="s">
        <v>8212</v>
      </c>
      <c r="B1089">
        <v>2624</v>
      </c>
      <c r="C1089" t="s">
        <v>2828</v>
      </c>
      <c r="D1089" t="s">
        <v>6599</v>
      </c>
      <c r="E1089" t="s">
        <v>2829</v>
      </c>
      <c r="F1089" t="s">
        <v>6599</v>
      </c>
      <c r="G1089" t="s">
        <v>2829</v>
      </c>
      <c r="H1089" t="s">
        <v>5499</v>
      </c>
      <c r="I1089" t="s">
        <v>2829</v>
      </c>
      <c r="J1089">
        <v>0</v>
      </c>
      <c r="K1089" t="s">
        <v>2828</v>
      </c>
      <c r="L1089" t="s">
        <v>5502</v>
      </c>
      <c r="M1089" t="s">
        <v>8213</v>
      </c>
      <c r="N1089" t="str">
        <f t="shared" si="16"/>
        <v>insert into users (id, first_name, email, password, status, role) values(2624,'kencanadipamulia@sippminerba.comxxx','kencanadipamulia@sippminerba.comxxx','LQMakvxZ26ACDKdDSwIEQd8OEtmNddkTnmVtCWsEiDNeMPuFholDR88Sy+vcUEGWUli4wQyrBvSCse2Ye8yUNQ==xxx','0,'companyxxx');</v>
      </c>
    </row>
    <row r="1090" spans="1:14" x14ac:dyDescent="0.25">
      <c r="A1090" t="s">
        <v>8212</v>
      </c>
      <c r="B1090">
        <v>2625</v>
      </c>
      <c r="C1090" t="s">
        <v>2828</v>
      </c>
      <c r="D1090" t="s">
        <v>6600</v>
      </c>
      <c r="E1090" t="s">
        <v>2829</v>
      </c>
      <c r="F1090" t="s">
        <v>6600</v>
      </c>
      <c r="G1090" t="s">
        <v>2829</v>
      </c>
      <c r="H1090" t="s">
        <v>5499</v>
      </c>
      <c r="I1090" t="s">
        <v>2829</v>
      </c>
      <c r="J1090">
        <v>0</v>
      </c>
      <c r="K1090" t="s">
        <v>2828</v>
      </c>
      <c r="L1090" t="s">
        <v>5502</v>
      </c>
      <c r="M1090" t="s">
        <v>8213</v>
      </c>
      <c r="N1090" t="str">
        <f t="shared" si="16"/>
        <v>insert into users (id, first_name, email, password, status, role) values(2625,'kencanamakmurmandiri@sippminerba.comxxx','kencanamakmurmandiri@sippminerba.comxxx','LQMakvxZ26ACDKdDSwIEQd8OEtmNddkTnmVtCWsEiDNeMPuFholDR88Sy+vcUEGWUli4wQyrBvSCse2Ye8yUNQ==xxx','0,'companyxxx');</v>
      </c>
    </row>
    <row r="1091" spans="1:14" x14ac:dyDescent="0.25">
      <c r="A1091" t="s">
        <v>8212</v>
      </c>
      <c r="B1091">
        <v>2626</v>
      </c>
      <c r="C1091" t="s">
        <v>2828</v>
      </c>
      <c r="D1091" t="s">
        <v>6601</v>
      </c>
      <c r="E1091" t="s">
        <v>2829</v>
      </c>
      <c r="F1091" t="s">
        <v>6601</v>
      </c>
      <c r="G1091" t="s">
        <v>2829</v>
      </c>
      <c r="H1091" t="s">
        <v>5499</v>
      </c>
      <c r="I1091" t="s">
        <v>2829</v>
      </c>
      <c r="J1091">
        <v>0</v>
      </c>
      <c r="K1091" t="s">
        <v>2828</v>
      </c>
      <c r="L1091" t="s">
        <v>5502</v>
      </c>
      <c r="M1091" t="s">
        <v>8213</v>
      </c>
      <c r="N1091" t="str">
        <f t="shared" ref="N1091:N1154" si="17">(A1091&amp;B1091&amp;C1091&amp;D1091&amp;E1091&amp;F1091&amp;G1091&amp;H1091&amp;I1091&amp;J1091&amp;K1091&amp;L1091&amp;M1091&amp;")"&amp;";")</f>
        <v>insert into users (id, first_name, email, password, status, role) values(2626,'kencanaprimasentosa@sippminerba.comxxx','kencanaprimasentosa@sippminerba.comxxx','LQMakvxZ26ACDKdDSwIEQd8OEtmNddkTnmVtCWsEiDNeMPuFholDR88Sy+vcUEGWUli4wQyrBvSCse2Ye8yUNQ==xxx','0,'companyxxx');</v>
      </c>
    </row>
    <row r="1092" spans="1:14" x14ac:dyDescent="0.25">
      <c r="A1092" t="s">
        <v>8212</v>
      </c>
      <c r="B1092">
        <v>2627</v>
      </c>
      <c r="C1092" t="s">
        <v>2828</v>
      </c>
      <c r="D1092" t="s">
        <v>6602</v>
      </c>
      <c r="E1092" t="s">
        <v>2829</v>
      </c>
      <c r="F1092" t="s">
        <v>6602</v>
      </c>
      <c r="G1092" t="s">
        <v>2829</v>
      </c>
      <c r="H1092" t="s">
        <v>5499</v>
      </c>
      <c r="I1092" t="s">
        <v>2829</v>
      </c>
      <c r="J1092">
        <v>0</v>
      </c>
      <c r="K1092" t="s">
        <v>2828</v>
      </c>
      <c r="L1092" t="s">
        <v>5502</v>
      </c>
      <c r="M1092" t="s">
        <v>8213</v>
      </c>
      <c r="N1092" t="str">
        <f t="shared" si="17"/>
        <v>insert into users (id, first_name, email, password, status, role) values(2627,'kencanasuksesperkasa@sippminerba.comxxx','kencanasuksesperkasa@sippminerba.comxxx','LQMakvxZ26ACDKdDSwIEQd8OEtmNddkTnmVtCWsEiDNeMPuFholDR88Sy+vcUEGWUli4wQyrBvSCse2Ye8yUNQ==xxx','0,'companyxxx');</v>
      </c>
    </row>
    <row r="1093" spans="1:14" x14ac:dyDescent="0.25">
      <c r="A1093" t="s">
        <v>8212</v>
      </c>
      <c r="B1093">
        <v>2628</v>
      </c>
      <c r="C1093" t="s">
        <v>2828</v>
      </c>
      <c r="D1093" t="s">
        <v>6603</v>
      </c>
      <c r="E1093" t="s">
        <v>2829</v>
      </c>
      <c r="F1093" t="s">
        <v>6603</v>
      </c>
      <c r="G1093" t="s">
        <v>2829</v>
      </c>
      <c r="H1093" t="s">
        <v>5499</v>
      </c>
      <c r="I1093" t="s">
        <v>2829</v>
      </c>
      <c r="J1093">
        <v>0</v>
      </c>
      <c r="K1093" t="s">
        <v>2828</v>
      </c>
      <c r="L1093" t="s">
        <v>5502</v>
      </c>
      <c r="M1093" t="s">
        <v>8213</v>
      </c>
      <c r="N1093" t="str">
        <f t="shared" si="17"/>
        <v>insert into users (id, first_name, email, password, status, role) values(2628,'kencanawisto@sippminerba.comxxx','kencanawisto@sippminerba.comxxx','LQMakvxZ26ACDKdDSwIEQd8OEtmNddkTnmVtCWsEiDNeMPuFholDR88Sy+vcUEGWUli4wQyrBvSCse2Ye8yUNQ==xxx','0,'companyxxx');</v>
      </c>
    </row>
    <row r="1094" spans="1:14" x14ac:dyDescent="0.25">
      <c r="A1094" t="s">
        <v>8212</v>
      </c>
      <c r="B1094">
        <v>2629</v>
      </c>
      <c r="C1094" t="s">
        <v>2828</v>
      </c>
      <c r="D1094" t="s">
        <v>6604</v>
      </c>
      <c r="E1094" t="s">
        <v>2829</v>
      </c>
      <c r="F1094" t="s">
        <v>6604</v>
      </c>
      <c r="G1094" t="s">
        <v>2829</v>
      </c>
      <c r="H1094" t="s">
        <v>5499</v>
      </c>
      <c r="I1094" t="s">
        <v>2829</v>
      </c>
      <c r="J1094">
        <v>0</v>
      </c>
      <c r="K1094" t="s">
        <v>2828</v>
      </c>
      <c r="L1094" t="s">
        <v>5502</v>
      </c>
      <c r="M1094" t="s">
        <v>8213</v>
      </c>
      <c r="N1094" t="str">
        <f t="shared" si="17"/>
        <v>insert into users (id, first_name, email, password, status, role) values(2629,'kendawanganputralestari@sippminerba.comxxx','kendawanganputralestari@sippminerba.comxxx','LQMakvxZ26ACDKdDSwIEQd8OEtmNddkTnmVtCWsEiDNeMPuFholDR88Sy+vcUEGWUli4wQyrBvSCse2Ye8yUNQ==xxx','0,'companyxxx');</v>
      </c>
    </row>
    <row r="1095" spans="1:14" x14ac:dyDescent="0.25">
      <c r="A1095" t="s">
        <v>8212</v>
      </c>
      <c r="B1095">
        <v>2630</v>
      </c>
      <c r="C1095" t="s">
        <v>2828</v>
      </c>
      <c r="D1095" t="s">
        <v>6605</v>
      </c>
      <c r="E1095" t="s">
        <v>2829</v>
      </c>
      <c r="F1095" t="s">
        <v>6605</v>
      </c>
      <c r="G1095" t="s">
        <v>2829</v>
      </c>
      <c r="H1095" t="s">
        <v>5499</v>
      </c>
      <c r="I1095" t="s">
        <v>2829</v>
      </c>
      <c r="J1095">
        <v>0</v>
      </c>
      <c r="K1095" t="s">
        <v>2828</v>
      </c>
      <c r="L1095" t="s">
        <v>5502</v>
      </c>
      <c r="M1095" t="s">
        <v>8213</v>
      </c>
      <c r="N1095" t="str">
        <f t="shared" si="17"/>
        <v>insert into users (id, first_name, email, password, status, role) values(2630,'keretakencanabangunperkasa@sippminerba.comxxx','keretakencanabangunperkasa@sippminerba.comxxx','LQMakvxZ26ACDKdDSwIEQd8OEtmNddkTnmVtCWsEiDNeMPuFholDR88Sy+vcUEGWUli4wQyrBvSCse2Ye8yUNQ==xxx','0,'companyxxx');</v>
      </c>
    </row>
    <row r="1096" spans="1:14" x14ac:dyDescent="0.25">
      <c r="A1096" t="s">
        <v>8212</v>
      </c>
      <c r="B1096">
        <v>2631</v>
      </c>
      <c r="C1096" t="s">
        <v>2828</v>
      </c>
      <c r="D1096" t="s">
        <v>6606</v>
      </c>
      <c r="E1096" t="s">
        <v>2829</v>
      </c>
      <c r="F1096" t="s">
        <v>6606</v>
      </c>
      <c r="G1096" t="s">
        <v>2829</v>
      </c>
      <c r="H1096" t="s">
        <v>5499</v>
      </c>
      <c r="I1096" t="s">
        <v>2829</v>
      </c>
      <c r="J1096">
        <v>0</v>
      </c>
      <c r="K1096" t="s">
        <v>2828</v>
      </c>
      <c r="L1096" t="s">
        <v>5502</v>
      </c>
      <c r="M1096" t="s">
        <v>8213</v>
      </c>
      <c r="N1096" t="str">
        <f t="shared" si="17"/>
        <v>insert into users (id, first_name, email, password, status, role) values(2631,'kertawiraseralestari@sippminerba.comxxx','kertawiraseralestari@sippminerba.comxxx','LQMakvxZ26ACDKdDSwIEQd8OEtmNddkTnmVtCWsEiDNeMPuFholDR88Sy+vcUEGWUli4wQyrBvSCse2Ye8yUNQ==xxx','0,'companyxxx');</v>
      </c>
    </row>
    <row r="1097" spans="1:14" x14ac:dyDescent="0.25">
      <c r="A1097" t="s">
        <v>8212</v>
      </c>
      <c r="B1097">
        <v>2632</v>
      </c>
      <c r="C1097" t="s">
        <v>2828</v>
      </c>
      <c r="D1097" t="s">
        <v>6607</v>
      </c>
      <c r="E1097" t="s">
        <v>2829</v>
      </c>
      <c r="F1097" t="s">
        <v>6607</v>
      </c>
      <c r="G1097" t="s">
        <v>2829</v>
      </c>
      <c r="H1097" t="s">
        <v>5499</v>
      </c>
      <c r="I1097" t="s">
        <v>2829</v>
      </c>
      <c r="J1097">
        <v>0</v>
      </c>
      <c r="K1097" t="s">
        <v>2828</v>
      </c>
      <c r="L1097" t="s">
        <v>5502</v>
      </c>
      <c r="M1097" t="s">
        <v>8213</v>
      </c>
      <c r="N1097" t="str">
        <f t="shared" si="17"/>
        <v>insert into users (id, first_name, email, password, status, role) values(2632,'ketapangintimineral@sippminerba.comxxx','ketapangintimineral@sippminerba.comxxx','LQMakvxZ26ACDKdDSwIEQd8OEtmNddkTnmVtCWsEiDNeMPuFholDR88Sy+vcUEGWUli4wQyrBvSCse2Ye8yUNQ==xxx','0,'companyxxx');</v>
      </c>
    </row>
    <row r="1098" spans="1:14" x14ac:dyDescent="0.25">
      <c r="A1098" t="s">
        <v>8212</v>
      </c>
      <c r="B1098">
        <v>2633</v>
      </c>
      <c r="C1098" t="s">
        <v>2828</v>
      </c>
      <c r="D1098" t="s">
        <v>6608</v>
      </c>
      <c r="E1098" t="s">
        <v>2829</v>
      </c>
      <c r="F1098" t="s">
        <v>6608</v>
      </c>
      <c r="G1098" t="s">
        <v>2829</v>
      </c>
      <c r="H1098" t="s">
        <v>5499</v>
      </c>
      <c r="I1098" t="s">
        <v>2829</v>
      </c>
      <c r="J1098">
        <v>0</v>
      </c>
      <c r="K1098" t="s">
        <v>2828</v>
      </c>
      <c r="L1098" t="s">
        <v>5502</v>
      </c>
      <c r="M1098" t="s">
        <v>8213</v>
      </c>
      <c r="N1098" t="str">
        <f t="shared" si="17"/>
        <v>insert into users (id, first_name, email, password, status, role) values(2633,'ketapangkaryautama@sippminerba.comxxx','ketapangkaryautama@sippminerba.comxxx','LQMakvxZ26ACDKdDSwIEQd8OEtmNddkTnmVtCWsEiDNeMPuFholDR88Sy+vcUEGWUli4wQyrBvSCse2Ye8yUNQ==xxx','0,'companyxxx');</v>
      </c>
    </row>
    <row r="1099" spans="1:14" x14ac:dyDescent="0.25">
      <c r="A1099" t="s">
        <v>8212</v>
      </c>
      <c r="B1099">
        <v>2634</v>
      </c>
      <c r="C1099" t="s">
        <v>2828</v>
      </c>
      <c r="D1099" t="s">
        <v>6609</v>
      </c>
      <c r="E1099" t="s">
        <v>2829</v>
      </c>
      <c r="F1099" t="s">
        <v>6609</v>
      </c>
      <c r="G1099" t="s">
        <v>2829</v>
      </c>
      <c r="H1099" t="s">
        <v>5499</v>
      </c>
      <c r="I1099" t="s">
        <v>2829</v>
      </c>
      <c r="J1099">
        <v>0</v>
      </c>
      <c r="K1099" t="s">
        <v>2828</v>
      </c>
      <c r="L1099" t="s">
        <v>5502</v>
      </c>
      <c r="M1099" t="s">
        <v>8213</v>
      </c>
      <c r="N1099" t="str">
        <f t="shared" si="17"/>
        <v>insert into users (id, first_name, email, password, status, role) values(2634,'ketopongdamaipersada@sippminerba.comxxx','ketopongdamaipersada@sippminerba.comxxx','LQMakvxZ26ACDKdDSwIEQd8OEtmNddkTnmVtCWsEiDNeMPuFholDR88Sy+vcUEGWUli4wQyrBvSCse2Ye8yUNQ==xxx','0,'companyxxx');</v>
      </c>
    </row>
    <row r="1100" spans="1:14" x14ac:dyDescent="0.25">
      <c r="A1100" t="s">
        <v>8212</v>
      </c>
      <c r="B1100">
        <v>2635</v>
      </c>
      <c r="C1100" t="s">
        <v>2828</v>
      </c>
      <c r="D1100" t="s">
        <v>6610</v>
      </c>
      <c r="E1100" t="s">
        <v>2829</v>
      </c>
      <c r="F1100" t="s">
        <v>6610</v>
      </c>
      <c r="G1100" t="s">
        <v>2829</v>
      </c>
      <c r="H1100" t="s">
        <v>5499</v>
      </c>
      <c r="I1100" t="s">
        <v>2829</v>
      </c>
      <c r="J1100">
        <v>0</v>
      </c>
      <c r="K1100" t="s">
        <v>2828</v>
      </c>
      <c r="L1100" t="s">
        <v>5502</v>
      </c>
      <c r="M1100" t="s">
        <v>8213</v>
      </c>
      <c r="N1100" t="str">
        <f t="shared" si="17"/>
        <v>insert into users (id, first_name, email, password, status, role) values(2635,'ketungaunusaraya@sippminerba.comxxx','ketungaunusaraya@sippminerba.comxxx','LQMakvxZ26ACDKdDSwIEQd8OEtmNddkTnmVtCWsEiDNeMPuFholDR88Sy+vcUEGWUli4wQyrBvSCse2Ye8yUNQ==xxx','0,'companyxxx');</v>
      </c>
    </row>
    <row r="1101" spans="1:14" x14ac:dyDescent="0.25">
      <c r="A1101" t="s">
        <v>8212</v>
      </c>
      <c r="B1101">
        <v>2636</v>
      </c>
      <c r="C1101" t="s">
        <v>2828</v>
      </c>
      <c r="D1101" t="s">
        <v>6611</v>
      </c>
      <c r="E1101" t="s">
        <v>2829</v>
      </c>
      <c r="F1101" t="s">
        <v>6611</v>
      </c>
      <c r="G1101" t="s">
        <v>2829</v>
      </c>
      <c r="H1101" t="s">
        <v>5499</v>
      </c>
      <c r="I1101" t="s">
        <v>2829</v>
      </c>
      <c r="J1101">
        <v>0</v>
      </c>
      <c r="K1101" t="s">
        <v>2828</v>
      </c>
      <c r="L1101" t="s">
        <v>5502</v>
      </c>
      <c r="M1101" t="s">
        <v>8213</v>
      </c>
      <c r="N1101" t="str">
        <f t="shared" si="17"/>
        <v>insert into users (id, first_name, email, password, status, role) values(2636,'kevindoratumineral@sippminerba.comxxx','kevindoratumineral@sippminerba.comxxx','LQMakvxZ26ACDKdDSwIEQd8OEtmNddkTnmVtCWsEiDNeMPuFholDR88Sy+vcUEGWUli4wQyrBvSCse2Ye8yUNQ==xxx','0,'companyxxx');</v>
      </c>
    </row>
    <row r="1102" spans="1:14" x14ac:dyDescent="0.25">
      <c r="A1102" t="s">
        <v>8212</v>
      </c>
      <c r="B1102">
        <v>2637</v>
      </c>
      <c r="C1102" t="s">
        <v>2828</v>
      </c>
      <c r="D1102" t="s">
        <v>6612</v>
      </c>
      <c r="E1102" t="s">
        <v>2829</v>
      </c>
      <c r="F1102" t="s">
        <v>6612</v>
      </c>
      <c r="G1102" t="s">
        <v>2829</v>
      </c>
      <c r="H1102" t="s">
        <v>5499</v>
      </c>
      <c r="I1102" t="s">
        <v>2829</v>
      </c>
      <c r="J1102">
        <v>0</v>
      </c>
      <c r="K1102" t="s">
        <v>2828</v>
      </c>
      <c r="L1102" t="s">
        <v>5502</v>
      </c>
      <c r="M1102" t="s">
        <v>8213</v>
      </c>
      <c r="N1102" t="str">
        <f t="shared" si="17"/>
        <v>insert into users (id, first_name, email, password, status, role) values(2637,'khalifahakbar@sippminerba.comxxx','khalifahakbar@sippminerba.comxxx','LQMakvxZ26ACDKdDSwIEQd8OEtmNddkTnmVtCWsEiDNeMPuFholDR88Sy+vcUEGWUli4wQyrBvSCse2Ye8yUNQ==xxx','0,'companyxxx');</v>
      </c>
    </row>
    <row r="1103" spans="1:14" x14ac:dyDescent="0.25">
      <c r="A1103" t="s">
        <v>8212</v>
      </c>
      <c r="B1103">
        <v>2638</v>
      </c>
      <c r="C1103" t="s">
        <v>2828</v>
      </c>
      <c r="D1103" t="s">
        <v>6613</v>
      </c>
      <c r="E1103" t="s">
        <v>2829</v>
      </c>
      <c r="F1103" t="s">
        <v>6613</v>
      </c>
      <c r="G1103" t="s">
        <v>2829</v>
      </c>
      <c r="H1103" t="s">
        <v>5499</v>
      </c>
      <c r="I1103" t="s">
        <v>2829</v>
      </c>
      <c r="J1103">
        <v>0</v>
      </c>
      <c r="K1103" t="s">
        <v>2828</v>
      </c>
      <c r="L1103" t="s">
        <v>5502</v>
      </c>
      <c r="M1103" t="s">
        <v>8213</v>
      </c>
      <c r="N1103" t="str">
        <f t="shared" si="17"/>
        <v>insert into users (id, first_name, email, password, status, role) values(2638,'kharismadutamining@sippminerba.comxxx','kharismadutamining@sippminerba.comxxx','LQMakvxZ26ACDKdDSwIEQd8OEtmNddkTnmVtCWsEiDNeMPuFholDR88Sy+vcUEGWUli4wQyrBvSCse2Ye8yUNQ==xxx','0,'companyxxx');</v>
      </c>
    </row>
    <row r="1104" spans="1:14" x14ac:dyDescent="0.25">
      <c r="A1104" t="s">
        <v>8212</v>
      </c>
      <c r="B1104">
        <v>2639</v>
      </c>
      <c r="C1104" t="s">
        <v>2828</v>
      </c>
      <c r="D1104" t="s">
        <v>6614</v>
      </c>
      <c r="E1104" t="s">
        <v>2829</v>
      </c>
      <c r="F1104" t="s">
        <v>6614</v>
      </c>
      <c r="G1104" t="s">
        <v>2829</v>
      </c>
      <c r="H1104" t="s">
        <v>5499</v>
      </c>
      <c r="I1104" t="s">
        <v>2829</v>
      </c>
      <c r="J1104">
        <v>0</v>
      </c>
      <c r="K1104" t="s">
        <v>2828</v>
      </c>
      <c r="L1104" t="s">
        <v>5502</v>
      </c>
      <c r="M1104" t="s">
        <v>8213</v>
      </c>
      <c r="N1104" t="str">
        <f t="shared" si="17"/>
        <v>insert into users (id, first_name, email, password, status, role) values(2639,'kharismajaya@sippminerba.comxxx','kharismajaya@sippminerba.comxxx','LQMakvxZ26ACDKdDSwIEQd8OEtmNddkTnmVtCWsEiDNeMPuFholDR88Sy+vcUEGWUli4wQyrBvSCse2Ye8yUNQ==xxx','0,'companyxxx');</v>
      </c>
    </row>
    <row r="1105" spans="1:14" x14ac:dyDescent="0.25">
      <c r="A1105" t="s">
        <v>8212</v>
      </c>
      <c r="B1105">
        <v>2640</v>
      </c>
      <c r="C1105" t="s">
        <v>2828</v>
      </c>
      <c r="D1105" t="s">
        <v>6615</v>
      </c>
      <c r="E1105" t="s">
        <v>2829</v>
      </c>
      <c r="F1105" t="s">
        <v>6615</v>
      </c>
      <c r="G1105" t="s">
        <v>2829</v>
      </c>
      <c r="H1105" t="s">
        <v>5499</v>
      </c>
      <c r="I1105" t="s">
        <v>2829</v>
      </c>
      <c r="J1105">
        <v>0</v>
      </c>
      <c r="K1105" t="s">
        <v>2828</v>
      </c>
      <c r="L1105" t="s">
        <v>5502</v>
      </c>
      <c r="M1105" t="s">
        <v>8213</v>
      </c>
      <c r="N1105" t="str">
        <f t="shared" si="17"/>
        <v>insert into users (id, first_name, email, password, status, role) values(2640,'kharismakreasiabadi@sippminerba.comxxx','kharismakreasiabadi@sippminerba.comxxx','LQMakvxZ26ACDKdDSwIEQd8OEtmNddkTnmVtCWsEiDNeMPuFholDR88Sy+vcUEGWUli4wQyrBvSCse2Ye8yUNQ==xxx','0,'companyxxx');</v>
      </c>
    </row>
    <row r="1106" spans="1:14" x14ac:dyDescent="0.25">
      <c r="A1106" t="s">
        <v>8212</v>
      </c>
      <c r="B1106">
        <v>2641</v>
      </c>
      <c r="C1106" t="s">
        <v>2828</v>
      </c>
      <c r="D1106" t="s">
        <v>6616</v>
      </c>
      <c r="E1106" t="s">
        <v>2829</v>
      </c>
      <c r="F1106" t="s">
        <v>6616</v>
      </c>
      <c r="G1106" t="s">
        <v>2829</v>
      </c>
      <c r="H1106" t="s">
        <v>5499</v>
      </c>
      <c r="I1106" t="s">
        <v>2829</v>
      </c>
      <c r="J1106">
        <v>0</v>
      </c>
      <c r="K1106" t="s">
        <v>2828</v>
      </c>
      <c r="L1106" t="s">
        <v>5502</v>
      </c>
      <c r="M1106" t="s">
        <v>8213</v>
      </c>
      <c r="N1106" t="str">
        <f t="shared" si="17"/>
        <v>insert into users (id, first_name, email, password, status, role) values(2641,'kharismaluisa@sippminerba.comxxx','kharismaluisa@sippminerba.comxxx','LQMakvxZ26ACDKdDSwIEQd8OEtmNddkTnmVtCWsEiDNeMPuFholDR88Sy+vcUEGWUli4wQyrBvSCse2Ye8yUNQ==xxx','0,'companyxxx');</v>
      </c>
    </row>
    <row r="1107" spans="1:14" x14ac:dyDescent="0.25">
      <c r="A1107" t="s">
        <v>8212</v>
      </c>
      <c r="B1107">
        <v>2642</v>
      </c>
      <c r="C1107" t="s">
        <v>2828</v>
      </c>
      <c r="D1107" t="s">
        <v>6617</v>
      </c>
      <c r="E1107" t="s">
        <v>2829</v>
      </c>
      <c r="F1107" t="s">
        <v>6617</v>
      </c>
      <c r="G1107" t="s">
        <v>2829</v>
      </c>
      <c r="H1107" t="s">
        <v>5499</v>
      </c>
      <c r="I1107" t="s">
        <v>2829</v>
      </c>
      <c r="J1107">
        <v>0</v>
      </c>
      <c r="K1107" t="s">
        <v>2828</v>
      </c>
      <c r="L1107" t="s">
        <v>5502</v>
      </c>
      <c r="M1107" t="s">
        <v>8213</v>
      </c>
      <c r="N1107" t="str">
        <f t="shared" si="17"/>
        <v>insert into users (id, first_name, email, password, status, role) values(2642,'khatingandarmautama@sippminerba.comxxx','khatingandarmautama@sippminerba.comxxx','LQMakvxZ26ACDKdDSwIEQd8OEtmNddkTnmVtCWsEiDNeMPuFholDR88Sy+vcUEGWUli4wQyrBvSCse2Ye8yUNQ==xxx','0,'companyxxx');</v>
      </c>
    </row>
    <row r="1108" spans="1:14" x14ac:dyDescent="0.25">
      <c r="A1108" t="s">
        <v>8212</v>
      </c>
      <c r="B1108">
        <v>702</v>
      </c>
      <c r="C1108" t="s">
        <v>2828</v>
      </c>
      <c r="D1108" t="s">
        <v>6618</v>
      </c>
      <c r="E1108" t="s">
        <v>2829</v>
      </c>
      <c r="F1108" t="s">
        <v>6618</v>
      </c>
      <c r="G1108" t="s">
        <v>2829</v>
      </c>
      <c r="H1108" t="s">
        <v>5499</v>
      </c>
      <c r="I1108" t="s">
        <v>2829</v>
      </c>
      <c r="J1108">
        <v>0</v>
      </c>
      <c r="K1108" t="s">
        <v>2828</v>
      </c>
      <c r="L1108" t="s">
        <v>5502</v>
      </c>
      <c r="M1108" t="s">
        <v>8213</v>
      </c>
      <c r="N1108" t="str">
        <f t="shared" si="17"/>
        <v>insert into users (id, first_name, email, password, status, role) values(702,'khatulistiwamakmurpersada@sippminerba.comxxx','khatulistiwamakmurpersada@sippminerba.comxxx','LQMakvxZ26ACDKdDSwIEQd8OEtmNddkTnmVtCWsEiDNeMPuFholDR88Sy+vcUEGWUli4wQyrBvSCse2Ye8yUNQ==xxx','0,'companyxxx');</v>
      </c>
    </row>
    <row r="1109" spans="1:14" x14ac:dyDescent="0.25">
      <c r="A1109" t="s">
        <v>8212</v>
      </c>
      <c r="B1109">
        <v>2643</v>
      </c>
      <c r="C1109" t="s">
        <v>2828</v>
      </c>
      <c r="D1109" t="s">
        <v>6619</v>
      </c>
      <c r="E1109" t="s">
        <v>2829</v>
      </c>
      <c r="F1109" t="s">
        <v>6619</v>
      </c>
      <c r="G1109" t="s">
        <v>2829</v>
      </c>
      <c r="H1109" t="s">
        <v>5499</v>
      </c>
      <c r="I1109" t="s">
        <v>2829</v>
      </c>
      <c r="J1109">
        <v>0</v>
      </c>
      <c r="K1109" t="s">
        <v>2828</v>
      </c>
      <c r="L1109" t="s">
        <v>5502</v>
      </c>
      <c r="M1109" t="s">
        <v>8213</v>
      </c>
      <c r="N1109" t="str">
        <f t="shared" si="17"/>
        <v>insert into users (id, first_name, email, password, status, role) values(2643,'khotaimakmurinsanabadi@sippminerba.comxxx','khotaimakmurinsanabadi@sippminerba.comxxx','LQMakvxZ26ACDKdDSwIEQd8OEtmNddkTnmVtCWsEiDNeMPuFholDR88Sy+vcUEGWUli4wQyrBvSCse2Ye8yUNQ==xxx','0,'companyxxx');</v>
      </c>
    </row>
    <row r="1110" spans="1:14" x14ac:dyDescent="0.25">
      <c r="A1110" t="s">
        <v>8212</v>
      </c>
      <c r="B1110">
        <v>2644</v>
      </c>
      <c r="C1110" t="s">
        <v>2828</v>
      </c>
      <c r="D1110" t="s">
        <v>6620</v>
      </c>
      <c r="E1110" t="s">
        <v>2829</v>
      </c>
      <c r="F1110" t="s">
        <v>6620</v>
      </c>
      <c r="G1110" t="s">
        <v>2829</v>
      </c>
      <c r="H1110" t="s">
        <v>5499</v>
      </c>
      <c r="I1110" t="s">
        <v>2829</v>
      </c>
      <c r="J1110">
        <v>0</v>
      </c>
      <c r="K1110" t="s">
        <v>2828</v>
      </c>
      <c r="L1110" t="s">
        <v>5502</v>
      </c>
      <c r="M1110" t="s">
        <v>8213</v>
      </c>
      <c r="N1110" t="str">
        <f t="shared" si="17"/>
        <v>insert into users (id, first_name, email, password, status, role) values(2644,'kiatperdanasamboja@sippminerba.comxxx','kiatperdanasamboja@sippminerba.comxxx','LQMakvxZ26ACDKdDSwIEQd8OEtmNddkTnmVtCWsEiDNeMPuFholDR88Sy+vcUEGWUli4wQyrBvSCse2Ye8yUNQ==xxx','0,'companyxxx');</v>
      </c>
    </row>
    <row r="1111" spans="1:14" x14ac:dyDescent="0.25">
      <c r="A1111" t="s">
        <v>8212</v>
      </c>
      <c r="B1111">
        <v>2645</v>
      </c>
      <c r="C1111" t="s">
        <v>2828</v>
      </c>
      <c r="D1111" t="s">
        <v>6621</v>
      </c>
      <c r="E1111" t="s">
        <v>2829</v>
      </c>
      <c r="F1111" t="s">
        <v>6621</v>
      </c>
      <c r="G1111" t="s">
        <v>2829</v>
      </c>
      <c r="H1111" t="s">
        <v>5499</v>
      </c>
      <c r="I1111" t="s">
        <v>2829</v>
      </c>
      <c r="J1111">
        <v>0</v>
      </c>
      <c r="K1111" t="s">
        <v>2828</v>
      </c>
      <c r="L1111" t="s">
        <v>5502</v>
      </c>
      <c r="M1111" t="s">
        <v>8213</v>
      </c>
      <c r="N1111" t="str">
        <f t="shared" si="17"/>
        <v>insert into users (id, first_name, email, password, status, role) values(2645,'kike@sippminerba.comxxx','kike@sippminerba.comxxx','LQMakvxZ26ACDKdDSwIEQd8OEtmNddkTnmVtCWsEiDNeMPuFholDR88Sy+vcUEGWUli4wQyrBvSCse2Ye8yUNQ==xxx','0,'companyxxx');</v>
      </c>
    </row>
    <row r="1112" spans="1:14" x14ac:dyDescent="0.25">
      <c r="A1112" t="s">
        <v>8212</v>
      </c>
      <c r="B1112">
        <v>2646</v>
      </c>
      <c r="C1112" t="s">
        <v>2828</v>
      </c>
      <c r="D1112" t="s">
        <v>6622</v>
      </c>
      <c r="E1112" t="s">
        <v>2829</v>
      </c>
      <c r="F1112" t="s">
        <v>6622</v>
      </c>
      <c r="G1112" t="s">
        <v>2829</v>
      </c>
      <c r="H1112" t="s">
        <v>5499</v>
      </c>
      <c r="I1112" t="s">
        <v>2829</v>
      </c>
      <c r="J1112">
        <v>0</v>
      </c>
      <c r="K1112" t="s">
        <v>2828</v>
      </c>
      <c r="L1112" t="s">
        <v>5502</v>
      </c>
      <c r="M1112" t="s">
        <v>8213</v>
      </c>
      <c r="N1112" t="str">
        <f t="shared" si="17"/>
        <v>insert into users (id, first_name, email, password, status, role) values(2646,'kimberliteresources@sippminerba.comxxx','kimberliteresources@sippminerba.comxxx','LQMakvxZ26ACDKdDSwIEQd8OEtmNddkTnmVtCWsEiDNeMPuFholDR88Sy+vcUEGWUli4wQyrBvSCse2Ye8yUNQ==xxx','0,'companyxxx');</v>
      </c>
    </row>
    <row r="1113" spans="1:14" x14ac:dyDescent="0.25">
      <c r="A1113" t="s">
        <v>8212</v>
      </c>
      <c r="B1113">
        <v>2647</v>
      </c>
      <c r="C1113" t="s">
        <v>2828</v>
      </c>
      <c r="D1113" t="s">
        <v>6623</v>
      </c>
      <c r="E1113" t="s">
        <v>2829</v>
      </c>
      <c r="F1113" t="s">
        <v>6623</v>
      </c>
      <c r="G1113" t="s">
        <v>2829</v>
      </c>
      <c r="H1113" t="s">
        <v>5499</v>
      </c>
      <c r="I1113" t="s">
        <v>2829</v>
      </c>
      <c r="J1113">
        <v>0</v>
      </c>
      <c r="K1113" t="s">
        <v>2828</v>
      </c>
      <c r="L1113" t="s">
        <v>5502</v>
      </c>
      <c r="M1113" t="s">
        <v>8213</v>
      </c>
      <c r="N1113" t="str">
        <f t="shared" si="17"/>
        <v>insert into users (id, first_name, email, password, status, role) values(2647,'kimcoarmindo@sippminerba.comxxx','kimcoarmindo@sippminerba.comxxx','LQMakvxZ26ACDKdDSwIEQd8OEtmNddkTnmVtCWsEiDNeMPuFholDR88Sy+vcUEGWUli4wQyrBvSCse2Ye8yUNQ==xxx','0,'companyxxx');</v>
      </c>
    </row>
    <row r="1114" spans="1:14" x14ac:dyDescent="0.25">
      <c r="A1114" t="s">
        <v>8212</v>
      </c>
      <c r="B1114">
        <v>2648</v>
      </c>
      <c r="C1114" t="s">
        <v>2828</v>
      </c>
      <c r="D1114" t="s">
        <v>6624</v>
      </c>
      <c r="E1114" t="s">
        <v>2829</v>
      </c>
      <c r="F1114" t="s">
        <v>6624</v>
      </c>
      <c r="G1114" t="s">
        <v>2829</v>
      </c>
      <c r="H1114" t="s">
        <v>5499</v>
      </c>
      <c r="I1114" t="s">
        <v>2829</v>
      </c>
      <c r="J1114">
        <v>0</v>
      </c>
      <c r="K1114" t="s">
        <v>2828</v>
      </c>
      <c r="L1114" t="s">
        <v>5502</v>
      </c>
      <c r="M1114" t="s">
        <v>8213</v>
      </c>
      <c r="N1114" t="str">
        <f t="shared" si="17"/>
        <v>insert into users (id, first_name, email, password, status, role) values(2648,'kindaiindaruarai@sippminerba.comxxx','kindaiindaruarai@sippminerba.comxxx','LQMakvxZ26ACDKdDSwIEQd8OEtmNddkTnmVtCWsEiDNeMPuFholDR88Sy+vcUEGWUli4wQyrBvSCse2Ye8yUNQ==xxx','0,'companyxxx');</v>
      </c>
    </row>
    <row r="1115" spans="1:14" x14ac:dyDescent="0.25">
      <c r="A1115" t="s">
        <v>8212</v>
      </c>
      <c r="B1115">
        <v>2649</v>
      </c>
      <c r="C1115" t="s">
        <v>2828</v>
      </c>
      <c r="D1115" t="s">
        <v>6625</v>
      </c>
      <c r="E1115" t="s">
        <v>2829</v>
      </c>
      <c r="F1115" t="s">
        <v>6625</v>
      </c>
      <c r="G1115" t="s">
        <v>2829</v>
      </c>
      <c r="H1115" t="s">
        <v>5499</v>
      </c>
      <c r="I1115" t="s">
        <v>2829</v>
      </c>
      <c r="J1115">
        <v>0</v>
      </c>
      <c r="K1115" t="s">
        <v>2828</v>
      </c>
      <c r="L1115" t="s">
        <v>5502</v>
      </c>
      <c r="M1115" t="s">
        <v>8213</v>
      </c>
      <c r="N1115" t="str">
        <f t="shared" si="17"/>
        <v>insert into users (id, first_name, email, password, status, role) values(2649,'kingdiamondglobal@sippminerba.comxxx','kingdiamondglobal@sippminerba.comxxx','LQMakvxZ26ACDKdDSwIEQd8OEtmNddkTnmVtCWsEiDNeMPuFholDR88Sy+vcUEGWUli4wQyrBvSCse2Ye8yUNQ==xxx','0,'companyxxx');</v>
      </c>
    </row>
    <row r="1116" spans="1:14" x14ac:dyDescent="0.25">
      <c r="A1116" t="s">
        <v>8212</v>
      </c>
      <c r="B1116">
        <v>2650</v>
      </c>
      <c r="C1116" t="s">
        <v>2828</v>
      </c>
      <c r="D1116" t="s">
        <v>6626</v>
      </c>
      <c r="E1116" t="s">
        <v>2829</v>
      </c>
      <c r="F1116" t="s">
        <v>6626</v>
      </c>
      <c r="G1116" t="s">
        <v>2829</v>
      </c>
      <c r="H1116" t="s">
        <v>5499</v>
      </c>
      <c r="I1116" t="s">
        <v>2829</v>
      </c>
      <c r="J1116">
        <v>0</v>
      </c>
      <c r="K1116" t="s">
        <v>2828</v>
      </c>
      <c r="L1116" t="s">
        <v>5502</v>
      </c>
      <c r="M1116" t="s">
        <v>8213</v>
      </c>
      <c r="N1116" t="str">
        <f t="shared" si="17"/>
        <v>insert into users (id, first_name, email, password, status, role) values(2650,'kintanputrimandiri@sippminerba.comxxx','kintanputrimandiri@sippminerba.comxxx','LQMakvxZ26ACDKdDSwIEQd8OEtmNddkTnmVtCWsEiDNeMPuFholDR88Sy+vcUEGWUli4wQyrBvSCse2Ye8yUNQ==xxx','0,'companyxxx');</v>
      </c>
    </row>
    <row r="1117" spans="1:14" x14ac:dyDescent="0.25">
      <c r="A1117" t="s">
        <v>8212</v>
      </c>
      <c r="B1117">
        <v>2651</v>
      </c>
      <c r="C1117" t="s">
        <v>2828</v>
      </c>
      <c r="D1117" t="s">
        <v>6627</v>
      </c>
      <c r="E1117" t="s">
        <v>2829</v>
      </c>
      <c r="F1117" t="s">
        <v>6627</v>
      </c>
      <c r="G1117" t="s">
        <v>2829</v>
      </c>
      <c r="H1117" t="s">
        <v>5499</v>
      </c>
      <c r="I1117" t="s">
        <v>2829</v>
      </c>
      <c r="J1117">
        <v>0</v>
      </c>
      <c r="K1117" t="s">
        <v>2828</v>
      </c>
      <c r="L1117" t="s">
        <v>5502</v>
      </c>
      <c r="M1117" t="s">
        <v>8213</v>
      </c>
      <c r="N1117" t="str">
        <f t="shared" si="17"/>
        <v>insert into users (id, first_name, email, password, status, role) values(2651,'kiprahkitabersama@sippminerba.comxxx','kiprahkitabersama@sippminerba.comxxx','LQMakvxZ26ACDKdDSwIEQd8OEtmNddkTnmVtCWsEiDNeMPuFholDR88Sy+vcUEGWUli4wQyrBvSCse2Ye8yUNQ==xxx','0,'companyxxx');</v>
      </c>
    </row>
    <row r="1118" spans="1:14" x14ac:dyDescent="0.25">
      <c r="A1118" t="s">
        <v>8212</v>
      </c>
      <c r="B1118">
        <v>2653</v>
      </c>
      <c r="C1118" t="s">
        <v>2828</v>
      </c>
      <c r="D1118" t="s">
        <v>6628</v>
      </c>
      <c r="E1118" t="s">
        <v>2829</v>
      </c>
      <c r="F1118" t="s">
        <v>6628</v>
      </c>
      <c r="G1118" t="s">
        <v>2829</v>
      </c>
      <c r="H1118" t="s">
        <v>5499</v>
      </c>
      <c r="I1118" t="s">
        <v>2829</v>
      </c>
      <c r="J1118">
        <v>0</v>
      </c>
      <c r="K1118" t="s">
        <v>2828</v>
      </c>
      <c r="L1118" t="s">
        <v>5502</v>
      </c>
      <c r="M1118" t="s">
        <v>8213</v>
      </c>
      <c r="N1118" t="str">
        <f t="shared" si="17"/>
        <v>insert into users (id, first_name, email, password, status, role) values(2653,'kiswahperdana@sippminerba.comxxx','kiswahperdana@sippminerba.comxxx','LQMakvxZ26ACDKdDSwIEQd8OEtmNddkTnmVtCWsEiDNeMPuFholDR88Sy+vcUEGWUli4wQyrBvSCse2Ye8yUNQ==xxx','0,'companyxxx');</v>
      </c>
    </row>
    <row r="1119" spans="1:14" x14ac:dyDescent="0.25">
      <c r="A1119" t="s">
        <v>8212</v>
      </c>
      <c r="B1119">
        <v>2654</v>
      </c>
      <c r="C1119" t="s">
        <v>2828</v>
      </c>
      <c r="D1119" t="s">
        <v>6629</v>
      </c>
      <c r="E1119" t="s">
        <v>2829</v>
      </c>
      <c r="F1119" t="s">
        <v>6629</v>
      </c>
      <c r="G1119" t="s">
        <v>2829</v>
      </c>
      <c r="H1119" t="s">
        <v>5499</v>
      </c>
      <c r="I1119" t="s">
        <v>2829</v>
      </c>
      <c r="J1119">
        <v>0</v>
      </c>
      <c r="K1119" t="s">
        <v>2828</v>
      </c>
      <c r="L1119" t="s">
        <v>5502</v>
      </c>
      <c r="M1119" t="s">
        <v>8213</v>
      </c>
      <c r="N1119" t="str">
        <f t="shared" si="17"/>
        <v>insert into users (id, first_name, email, password, status, role) values(2654,'kitadinco@sippminerba.comxxx','kitadinco@sippminerba.comxxx','LQMakvxZ26ACDKdDSwIEQd8OEtmNddkTnmVtCWsEiDNeMPuFholDR88Sy+vcUEGWUli4wQyrBvSCse2Ye8yUNQ==xxx','0,'companyxxx');</v>
      </c>
    </row>
    <row r="1120" spans="1:14" x14ac:dyDescent="0.25">
      <c r="A1120" t="s">
        <v>8212</v>
      </c>
      <c r="B1120">
        <v>2655</v>
      </c>
      <c r="C1120" t="s">
        <v>2828</v>
      </c>
      <c r="D1120" t="s">
        <v>6630</v>
      </c>
      <c r="E1120" t="s">
        <v>2829</v>
      </c>
      <c r="F1120" t="s">
        <v>6630</v>
      </c>
      <c r="G1120" t="s">
        <v>2829</v>
      </c>
      <c r="H1120" t="s">
        <v>5499</v>
      </c>
      <c r="I1120" t="s">
        <v>2829</v>
      </c>
      <c r="J1120">
        <v>0</v>
      </c>
      <c r="K1120" t="s">
        <v>2828</v>
      </c>
      <c r="L1120" t="s">
        <v>5502</v>
      </c>
      <c r="M1120" t="s">
        <v>8213</v>
      </c>
      <c r="N1120" t="str">
        <f t="shared" si="17"/>
        <v>insert into users (id, first_name, email, password, status, role) values(2655,'klencoindonesia@sippminerba.comxxx','klencoindonesia@sippminerba.comxxx','LQMakvxZ26ACDKdDSwIEQd8OEtmNddkTnmVtCWsEiDNeMPuFholDR88Sy+vcUEGWUli4wQyrBvSCse2Ye8yUNQ==xxx','0,'companyxxx');</v>
      </c>
    </row>
    <row r="1121" spans="1:14" x14ac:dyDescent="0.25">
      <c r="A1121" t="s">
        <v>8212</v>
      </c>
      <c r="B1121">
        <v>2656</v>
      </c>
      <c r="C1121" t="s">
        <v>2828</v>
      </c>
      <c r="D1121" t="s">
        <v>6631</v>
      </c>
      <c r="E1121" t="s">
        <v>2829</v>
      </c>
      <c r="F1121" t="s">
        <v>6631</v>
      </c>
      <c r="G1121" t="s">
        <v>2829</v>
      </c>
      <c r="H1121" t="s">
        <v>5499</v>
      </c>
      <c r="I1121" t="s">
        <v>2829</v>
      </c>
      <c r="J1121">
        <v>0</v>
      </c>
      <c r="K1121" t="s">
        <v>2828</v>
      </c>
      <c r="L1121" t="s">
        <v>5502</v>
      </c>
      <c r="M1121" t="s">
        <v>8213</v>
      </c>
      <c r="N1121" t="str">
        <f t="shared" si="17"/>
        <v>insert into users (id, first_name, email, password, status, role) values(2656,'klencomahkota@sippminerba.comxxx','klencomahkota@sippminerba.comxxx','LQMakvxZ26ACDKdDSwIEQd8OEtmNddkTnmVtCWsEiDNeMPuFholDR88Sy+vcUEGWUli4wQyrBvSCse2Ye8yUNQ==xxx','0,'companyxxx');</v>
      </c>
    </row>
    <row r="1122" spans="1:14" x14ac:dyDescent="0.25">
      <c r="A1122" t="s">
        <v>8212</v>
      </c>
      <c r="B1122">
        <v>2657</v>
      </c>
      <c r="C1122" t="s">
        <v>2828</v>
      </c>
      <c r="D1122" t="s">
        <v>6632</v>
      </c>
      <c r="E1122" t="s">
        <v>2829</v>
      </c>
      <c r="F1122" t="s">
        <v>6632</v>
      </c>
      <c r="G1122" t="s">
        <v>2829</v>
      </c>
      <c r="H1122" t="s">
        <v>5499</v>
      </c>
      <c r="I1122" t="s">
        <v>2829</v>
      </c>
      <c r="J1122">
        <v>0</v>
      </c>
      <c r="K1122" t="s">
        <v>2828</v>
      </c>
      <c r="L1122" t="s">
        <v>5502</v>
      </c>
      <c r="M1122" t="s">
        <v>8213</v>
      </c>
      <c r="N1122" t="str">
        <f t="shared" si="17"/>
        <v>insert into users (id, first_name, email, password, status, role) values(2657,'klolateboenergi,pt@sippminerba.comxxx','klolateboenergi,pt@sippminerba.comxxx','LQMakvxZ26ACDKdDSwIEQd8OEtmNddkTnmVtCWsEiDNeMPuFholDR88Sy+vcUEGWUli4wQyrBvSCse2Ye8yUNQ==xxx','0,'companyxxx');</v>
      </c>
    </row>
    <row r="1123" spans="1:14" x14ac:dyDescent="0.25">
      <c r="A1123" t="s">
        <v>8212</v>
      </c>
      <c r="B1123">
        <v>2658</v>
      </c>
      <c r="C1123" t="s">
        <v>2828</v>
      </c>
      <c r="D1123" t="s">
        <v>6633</v>
      </c>
      <c r="E1123" t="s">
        <v>2829</v>
      </c>
      <c r="F1123" t="s">
        <v>6633</v>
      </c>
      <c r="G1123" t="s">
        <v>2829</v>
      </c>
      <c r="H1123" t="s">
        <v>5499</v>
      </c>
      <c r="I1123" t="s">
        <v>2829</v>
      </c>
      <c r="J1123">
        <v>0</v>
      </c>
      <c r="K1123" t="s">
        <v>2828</v>
      </c>
      <c r="L1123" t="s">
        <v>5502</v>
      </c>
      <c r="M1123" t="s">
        <v>8213</v>
      </c>
      <c r="N1123" t="str">
        <f t="shared" si="17"/>
        <v>insert into users (id, first_name, email, password, status, role) values(2658,'kobarprimazircon@sippminerba.comxxx','kobarprimazircon@sippminerba.comxxx','LQMakvxZ26ACDKdDSwIEQd8OEtmNddkTnmVtCWsEiDNeMPuFholDR88Sy+vcUEGWUli4wQyrBvSCse2Ye8yUNQ==xxx','0,'companyxxx');</v>
      </c>
    </row>
    <row r="1124" spans="1:14" x14ac:dyDescent="0.25">
      <c r="A1124" t="s">
        <v>8212</v>
      </c>
      <c r="B1124">
        <v>2659</v>
      </c>
      <c r="C1124" t="s">
        <v>2828</v>
      </c>
      <c r="D1124" t="s">
        <v>6634</v>
      </c>
      <c r="E1124" t="s">
        <v>2829</v>
      </c>
      <c r="F1124" t="s">
        <v>6634</v>
      </c>
      <c r="G1124" t="s">
        <v>2829</v>
      </c>
      <c r="H1124" t="s">
        <v>5499</v>
      </c>
      <c r="I1124" t="s">
        <v>2829</v>
      </c>
      <c r="J1124">
        <v>0</v>
      </c>
      <c r="K1124" t="s">
        <v>2828</v>
      </c>
      <c r="L1124" t="s">
        <v>5502</v>
      </c>
      <c r="M1124" t="s">
        <v>8213</v>
      </c>
      <c r="N1124" t="str">
        <f t="shared" si="17"/>
        <v>insert into users (id, first_name, email, password, status, role) values(2659,'kodiomulticom@sippminerba.comxxx','kodiomulticom@sippminerba.comxxx','LQMakvxZ26ACDKdDSwIEQd8OEtmNddkTnmVtCWsEiDNeMPuFholDR88Sy+vcUEGWUli4wQyrBvSCse2Ye8yUNQ==xxx','0,'companyxxx');</v>
      </c>
    </row>
    <row r="1125" spans="1:14" x14ac:dyDescent="0.25">
      <c r="A1125" t="s">
        <v>8212</v>
      </c>
      <c r="B1125">
        <v>536</v>
      </c>
      <c r="C1125" t="s">
        <v>2828</v>
      </c>
      <c r="D1125" t="s">
        <v>6635</v>
      </c>
      <c r="E1125" t="s">
        <v>2829</v>
      </c>
      <c r="F1125" t="s">
        <v>6635</v>
      </c>
      <c r="G1125" t="s">
        <v>2829</v>
      </c>
      <c r="H1125" t="s">
        <v>5499</v>
      </c>
      <c r="I1125" t="s">
        <v>2829</v>
      </c>
      <c r="J1125">
        <v>0</v>
      </c>
      <c r="K1125" t="s">
        <v>2828</v>
      </c>
      <c r="L1125" t="s">
        <v>5502</v>
      </c>
      <c r="M1125" t="s">
        <v>8213</v>
      </c>
      <c r="N1125" t="str">
        <f t="shared" si="17"/>
        <v>insert into users (id, first_name, email, password, status, role) values(536,'koetaindo@sippminerba.comxxx','koetaindo@sippminerba.comxxx','LQMakvxZ26ACDKdDSwIEQd8OEtmNddkTnmVtCWsEiDNeMPuFholDR88Sy+vcUEGWUli4wQyrBvSCse2Ye8yUNQ==xxx','0,'companyxxx');</v>
      </c>
    </row>
    <row r="1126" spans="1:14" x14ac:dyDescent="0.25">
      <c r="A1126" t="s">
        <v>8212</v>
      </c>
      <c r="B1126">
        <v>2660</v>
      </c>
      <c r="C1126" t="s">
        <v>2828</v>
      </c>
      <c r="D1126" t="s">
        <v>6636</v>
      </c>
      <c r="E1126" t="s">
        <v>2829</v>
      </c>
      <c r="F1126" t="s">
        <v>6636</v>
      </c>
      <c r="G1126" t="s">
        <v>2829</v>
      </c>
      <c r="H1126" t="s">
        <v>5499</v>
      </c>
      <c r="I1126" t="s">
        <v>2829</v>
      </c>
      <c r="J1126">
        <v>0</v>
      </c>
      <c r="K1126" t="s">
        <v>2828</v>
      </c>
      <c r="L1126" t="s">
        <v>5502</v>
      </c>
      <c r="M1126" t="s">
        <v>8213</v>
      </c>
      <c r="N1126" t="str">
        <f t="shared" si="17"/>
        <v>insert into users (id, first_name, email, password, status, role) values(2660,'koinpower@sippminerba.comxxx','koinpower@sippminerba.comxxx','LQMakvxZ26ACDKdDSwIEQd8OEtmNddkTnmVtCWsEiDNeMPuFholDR88Sy+vcUEGWUli4wQyrBvSCse2Ye8yUNQ==xxx','0,'companyxxx');</v>
      </c>
    </row>
    <row r="1127" spans="1:14" x14ac:dyDescent="0.25">
      <c r="A1127" t="s">
        <v>8212</v>
      </c>
      <c r="B1127">
        <v>2661</v>
      </c>
      <c r="C1127" t="s">
        <v>2828</v>
      </c>
      <c r="D1127" t="s">
        <v>6637</v>
      </c>
      <c r="E1127" t="s">
        <v>2829</v>
      </c>
      <c r="F1127" t="s">
        <v>6637</v>
      </c>
      <c r="G1127" t="s">
        <v>2829</v>
      </c>
      <c r="H1127" t="s">
        <v>5499</v>
      </c>
      <c r="I1127" t="s">
        <v>2829</v>
      </c>
      <c r="J1127">
        <v>0</v>
      </c>
      <c r="K1127" t="s">
        <v>2828</v>
      </c>
      <c r="L1127" t="s">
        <v>5502</v>
      </c>
      <c r="M1127" t="s">
        <v>8213</v>
      </c>
      <c r="N1127" t="str">
        <f t="shared" si="17"/>
        <v>insert into users (id, first_name, email, password, status, role) values(2661,'kolakamineralresources@sippminerba.comxxx','kolakamineralresources@sippminerba.comxxx','LQMakvxZ26ACDKdDSwIEQd8OEtmNddkTnmVtCWsEiDNeMPuFholDR88Sy+vcUEGWUli4wQyrBvSCse2Ye8yUNQ==xxx','0,'companyxxx');</v>
      </c>
    </row>
    <row r="1128" spans="1:14" x14ac:dyDescent="0.25">
      <c r="A1128" t="s">
        <v>8212</v>
      </c>
      <c r="B1128">
        <v>2662</v>
      </c>
      <c r="C1128" t="s">
        <v>2828</v>
      </c>
      <c r="D1128" t="s">
        <v>6638</v>
      </c>
      <c r="E1128" t="s">
        <v>2829</v>
      </c>
      <c r="F1128" t="s">
        <v>6638</v>
      </c>
      <c r="G1128" t="s">
        <v>2829</v>
      </c>
      <c r="H1128" t="s">
        <v>5499</v>
      </c>
      <c r="I1128" t="s">
        <v>2829</v>
      </c>
      <c r="J1128">
        <v>0</v>
      </c>
      <c r="K1128" t="s">
        <v>2828</v>
      </c>
      <c r="L1128" t="s">
        <v>5502</v>
      </c>
      <c r="M1128" t="s">
        <v>8213</v>
      </c>
      <c r="N1128" t="str">
        <f t="shared" si="17"/>
        <v>insert into users (id, first_name, email, password, status, role) values(2662,'komandurprimatambang@sippminerba.comxxx','komandurprimatambang@sippminerba.comxxx','LQMakvxZ26ACDKdDSwIEQd8OEtmNddkTnmVtCWsEiDNeMPuFholDR88Sy+vcUEGWUli4wQyrBvSCse2Ye8yUNQ==xxx','0,'companyxxx');</v>
      </c>
    </row>
    <row r="1129" spans="1:14" x14ac:dyDescent="0.25">
      <c r="A1129" t="s">
        <v>8212</v>
      </c>
      <c r="B1129">
        <v>2663</v>
      </c>
      <c r="C1129" t="s">
        <v>2828</v>
      </c>
      <c r="D1129" t="s">
        <v>6639</v>
      </c>
      <c r="E1129" t="s">
        <v>2829</v>
      </c>
      <c r="F1129" t="s">
        <v>6639</v>
      </c>
      <c r="G1129" t="s">
        <v>2829</v>
      </c>
      <c r="H1129" t="s">
        <v>5499</v>
      </c>
      <c r="I1129" t="s">
        <v>2829</v>
      </c>
      <c r="J1129">
        <v>0</v>
      </c>
      <c r="K1129" t="s">
        <v>2828</v>
      </c>
      <c r="L1129" t="s">
        <v>5502</v>
      </c>
      <c r="M1129" t="s">
        <v>8213</v>
      </c>
      <c r="N1129" t="str">
        <f t="shared" si="17"/>
        <v>insert into users (id, first_name, email, password, status, role) values(2663,'konawebaktipratama@sippminerba.comxxx','konawebaktipratama@sippminerba.comxxx','LQMakvxZ26ACDKdDSwIEQd8OEtmNddkTnmVtCWsEiDNeMPuFholDR88Sy+vcUEGWUli4wQyrBvSCse2Ye8yUNQ==xxx','0,'companyxxx');</v>
      </c>
    </row>
    <row r="1130" spans="1:14" x14ac:dyDescent="0.25">
      <c r="A1130" t="s">
        <v>8212</v>
      </c>
      <c r="B1130">
        <v>2664</v>
      </c>
      <c r="C1130" t="s">
        <v>2828</v>
      </c>
      <c r="D1130" t="s">
        <v>6640</v>
      </c>
      <c r="E1130" t="s">
        <v>2829</v>
      </c>
      <c r="F1130" t="s">
        <v>6640</v>
      </c>
      <c r="G1130" t="s">
        <v>2829</v>
      </c>
      <c r="H1130" t="s">
        <v>5499</v>
      </c>
      <c r="I1130" t="s">
        <v>2829</v>
      </c>
      <c r="J1130">
        <v>0</v>
      </c>
      <c r="K1130" t="s">
        <v>2828</v>
      </c>
      <c r="L1130" t="s">
        <v>5502</v>
      </c>
      <c r="M1130" t="s">
        <v>8213</v>
      </c>
      <c r="N1130" t="str">
        <f t="shared" si="17"/>
        <v>insert into users (id, first_name, email, password, status, role) values(2664,'konawenikelnusantara@sippminerba.comxxx','konawenikelnusantara@sippminerba.comxxx','LQMakvxZ26ACDKdDSwIEQd8OEtmNddkTnmVtCWsEiDNeMPuFholDR88Sy+vcUEGWUli4wQyrBvSCse2Ye8yUNQ==xxx','0,'companyxxx');</v>
      </c>
    </row>
    <row r="1131" spans="1:14" x14ac:dyDescent="0.25">
      <c r="A1131" t="s">
        <v>8212</v>
      </c>
      <c r="B1131">
        <v>2665</v>
      </c>
      <c r="C1131" t="s">
        <v>2828</v>
      </c>
      <c r="D1131" t="s">
        <v>6641</v>
      </c>
      <c r="E1131" t="s">
        <v>2829</v>
      </c>
      <c r="F1131" t="s">
        <v>6641</v>
      </c>
      <c r="G1131" t="s">
        <v>2829</v>
      </c>
      <c r="H1131" t="s">
        <v>5499</v>
      </c>
      <c r="I1131" t="s">
        <v>2829</v>
      </c>
      <c r="J1131">
        <v>0</v>
      </c>
      <c r="K1131" t="s">
        <v>2828</v>
      </c>
      <c r="L1131" t="s">
        <v>5502</v>
      </c>
      <c r="M1131" t="s">
        <v>8213</v>
      </c>
      <c r="N1131" t="str">
        <f t="shared" si="17"/>
        <v>insert into users (id, first_name, email, password, status, role) values(2665,'konaweutaraindomineralmining@sippminerba.comxxx','konaweutaraindomineralmining@sippminerba.comxxx','LQMakvxZ26ACDKdDSwIEQd8OEtmNddkTnmVtCWsEiDNeMPuFholDR88Sy+vcUEGWUli4wQyrBvSCse2Ye8yUNQ==xxx','0,'companyxxx');</v>
      </c>
    </row>
    <row r="1132" spans="1:14" x14ac:dyDescent="0.25">
      <c r="A1132" t="s">
        <v>8212</v>
      </c>
      <c r="B1132">
        <v>2666</v>
      </c>
      <c r="C1132" t="s">
        <v>2828</v>
      </c>
      <c r="D1132" t="s">
        <v>6642</v>
      </c>
      <c r="E1132" t="s">
        <v>2829</v>
      </c>
      <c r="F1132" t="s">
        <v>6642</v>
      </c>
      <c r="G1132" t="s">
        <v>2829</v>
      </c>
      <c r="H1132" t="s">
        <v>5499</v>
      </c>
      <c r="I1132" t="s">
        <v>2829</v>
      </c>
      <c r="J1132">
        <v>0</v>
      </c>
      <c r="K1132" t="s">
        <v>2828</v>
      </c>
      <c r="L1132" t="s">
        <v>5502</v>
      </c>
      <c r="M1132" t="s">
        <v>8213</v>
      </c>
      <c r="N1132" t="str">
        <f t="shared" si="17"/>
        <v>insert into users (id, first_name, email, password, status, role) values(2666,'konduruhansejati@sippminerba.comxxx','konduruhansejati@sippminerba.comxxx','LQMakvxZ26ACDKdDSwIEQd8OEtmNddkTnmVtCWsEiDNeMPuFholDR88Sy+vcUEGWUli4wQyrBvSCse2Ye8yUNQ==xxx','0,'companyxxx');</v>
      </c>
    </row>
    <row r="1133" spans="1:14" x14ac:dyDescent="0.25">
      <c r="A1133" t="s">
        <v>8212</v>
      </c>
      <c r="B1133">
        <v>2667</v>
      </c>
      <c r="C1133" t="s">
        <v>2828</v>
      </c>
      <c r="D1133" t="s">
        <v>6643</v>
      </c>
      <c r="E1133" t="s">
        <v>2829</v>
      </c>
      <c r="F1133" t="s">
        <v>6643</v>
      </c>
      <c r="G1133" t="s">
        <v>2829</v>
      </c>
      <c r="H1133" t="s">
        <v>5499</v>
      </c>
      <c r="I1133" t="s">
        <v>2829</v>
      </c>
      <c r="J1133">
        <v>0</v>
      </c>
      <c r="K1133" t="s">
        <v>2828</v>
      </c>
      <c r="L1133" t="s">
        <v>5502</v>
      </c>
      <c r="M1133" t="s">
        <v>8213</v>
      </c>
      <c r="N1133" t="str">
        <f t="shared" si="17"/>
        <v>insert into users (id, first_name, email, password, status, role) values(2667,'konutarasejati@sippminerba.comxxx','konutarasejati@sippminerba.comxxx','LQMakvxZ26ACDKdDSwIEQd8OEtmNddkTnmVtCWsEiDNeMPuFholDR88Sy+vcUEGWUli4wQyrBvSCse2Ye8yUNQ==xxx','0,'companyxxx');</v>
      </c>
    </row>
    <row r="1134" spans="1:14" x14ac:dyDescent="0.25">
      <c r="A1134" t="s">
        <v>8212</v>
      </c>
      <c r="B1134">
        <v>2668</v>
      </c>
      <c r="C1134" t="s">
        <v>2828</v>
      </c>
      <c r="D1134" t="s">
        <v>6644</v>
      </c>
      <c r="E1134" t="s">
        <v>2829</v>
      </c>
      <c r="F1134" t="s">
        <v>6644</v>
      </c>
      <c r="G1134" t="s">
        <v>2829</v>
      </c>
      <c r="H1134" t="s">
        <v>5499</v>
      </c>
      <c r="I1134" t="s">
        <v>2829</v>
      </c>
      <c r="J1134">
        <v>0</v>
      </c>
      <c r="K1134" t="s">
        <v>2828</v>
      </c>
      <c r="L1134" t="s">
        <v>5502</v>
      </c>
      <c r="M1134" t="s">
        <v>8213</v>
      </c>
      <c r="N1134" t="str">
        <f t="shared" si="17"/>
        <v>insert into users (id, first_name, email, password, status, role) values(2668,'kopal-aqabah@sippminerba.comxxx','kopal-aqabah@sippminerba.comxxx','LQMakvxZ26ACDKdDSwIEQd8OEtmNddkTnmVtCWsEiDNeMPuFholDR88Sy+vcUEGWUli4wQyrBvSCse2Ye8yUNQ==xxx','0,'companyxxx');</v>
      </c>
    </row>
    <row r="1135" spans="1:14" x14ac:dyDescent="0.25">
      <c r="A1135" t="s">
        <v>8212</v>
      </c>
      <c r="B1135">
        <v>2669</v>
      </c>
      <c r="C1135" t="s">
        <v>2828</v>
      </c>
      <c r="D1135" t="s">
        <v>6645</v>
      </c>
      <c r="E1135" t="s">
        <v>2829</v>
      </c>
      <c r="F1135" t="s">
        <v>6645</v>
      </c>
      <c r="G1135" t="s">
        <v>2829</v>
      </c>
      <c r="H1135" t="s">
        <v>5499</v>
      </c>
      <c r="I1135" t="s">
        <v>2829</v>
      </c>
      <c r="J1135">
        <v>0</v>
      </c>
      <c r="K1135" t="s">
        <v>2828</v>
      </c>
      <c r="L1135" t="s">
        <v>5502</v>
      </c>
      <c r="M1135" t="s">
        <v>8213</v>
      </c>
      <c r="N1135" t="str">
        <f t="shared" si="17"/>
        <v>insert into users (id, first_name, email, password, status, role) values(2669,'kopgunungmasjayamakmur@sippminerba.comxxx','kopgunungmasjayamakmur@sippminerba.comxxx','LQMakvxZ26ACDKdDSwIEQd8OEtmNddkTnmVtCWsEiDNeMPuFholDR88Sy+vcUEGWUli4wQyrBvSCse2Ye8yUNQ==xxx','0,'companyxxx');</v>
      </c>
    </row>
    <row r="1136" spans="1:14" x14ac:dyDescent="0.25">
      <c r="A1136" t="s">
        <v>8212</v>
      </c>
      <c r="B1136">
        <v>2670</v>
      </c>
      <c r="C1136" t="s">
        <v>2828</v>
      </c>
      <c r="D1136" t="s">
        <v>6646</v>
      </c>
      <c r="E1136" t="s">
        <v>2829</v>
      </c>
      <c r="F1136" t="s">
        <v>6646</v>
      </c>
      <c r="G1136" t="s">
        <v>2829</v>
      </c>
      <c r="H1136" t="s">
        <v>5499</v>
      </c>
      <c r="I1136" t="s">
        <v>2829</v>
      </c>
      <c r="J1136">
        <v>0</v>
      </c>
      <c r="K1136" t="s">
        <v>2828</v>
      </c>
      <c r="L1136" t="s">
        <v>5502</v>
      </c>
      <c r="M1136" t="s">
        <v>8213</v>
      </c>
      <c r="N1136" t="str">
        <f t="shared" si="17"/>
        <v>insert into users (id, first_name, email, password, status, role) values(2670,'kopmitratunggaljatimasyarakatbuanajaya@sippminerba.comxxx','kopmitratunggaljatimasyarakatbuanajaya@sippminerba.comxxx','LQMakvxZ26ACDKdDSwIEQd8OEtmNddkTnmVtCWsEiDNeMPuFholDR88Sy+vcUEGWUli4wQyrBvSCse2Ye8yUNQ==xxx','0,'companyxxx');</v>
      </c>
    </row>
    <row r="1137" spans="1:14" x14ac:dyDescent="0.25">
      <c r="A1137" t="s">
        <v>8212</v>
      </c>
      <c r="B1137">
        <v>2671</v>
      </c>
      <c r="C1137" t="s">
        <v>2828</v>
      </c>
      <c r="D1137" t="s">
        <v>6647</v>
      </c>
      <c r="E1137" t="s">
        <v>2829</v>
      </c>
      <c r="F1137" t="s">
        <v>6647</v>
      </c>
      <c r="G1137" t="s">
        <v>2829</v>
      </c>
      <c r="H1137" t="s">
        <v>5499</v>
      </c>
      <c r="I1137" t="s">
        <v>2829</v>
      </c>
      <c r="J1137">
        <v>0</v>
      </c>
      <c r="K1137" t="s">
        <v>2828</v>
      </c>
      <c r="L1137" t="s">
        <v>5502</v>
      </c>
      <c r="M1137" t="s">
        <v>8213</v>
      </c>
      <c r="N1137" t="str">
        <f t="shared" si="17"/>
        <v>insert into users (id, first_name, email, password, status, role) values(2671,'kop.serbausahagerbangpetanimandiri@sippminerba.comxxx','kop.serbausahagerbangpetanimandiri@sippminerba.comxxx','LQMakvxZ26ACDKdDSwIEQd8OEtmNddkTnmVtCWsEiDNeMPuFholDR88Sy+vcUEGWUli4wQyrBvSCse2Ye8yUNQ==xxx','0,'companyxxx');</v>
      </c>
    </row>
    <row r="1138" spans="1:14" x14ac:dyDescent="0.25">
      <c r="A1138" t="s">
        <v>8212</v>
      </c>
      <c r="B1138">
        <v>2672</v>
      </c>
      <c r="C1138" t="s">
        <v>2828</v>
      </c>
      <c r="D1138" t="s">
        <v>6648</v>
      </c>
      <c r="E1138" t="s">
        <v>2829</v>
      </c>
      <c r="F1138" t="s">
        <v>6648</v>
      </c>
      <c r="G1138" t="s">
        <v>2829</v>
      </c>
      <c r="H1138" t="s">
        <v>5499</v>
      </c>
      <c r="I1138" t="s">
        <v>2829</v>
      </c>
      <c r="J1138">
        <v>0</v>
      </c>
      <c r="K1138" t="s">
        <v>2828</v>
      </c>
      <c r="L1138" t="s">
        <v>5502</v>
      </c>
      <c r="M1138" t="s">
        <v>8213</v>
      </c>
      <c r="N1138" t="str">
        <f t="shared" si="17"/>
        <v>insert into users (id, first_name, email, password, status, role) values(2672,'kop.sinarsurya@sippminerba.comxxx','kop.sinarsurya@sippminerba.comxxx','LQMakvxZ26ACDKdDSwIEQd8OEtmNddkTnmVtCWsEiDNeMPuFholDR88Sy+vcUEGWUli4wQyrBvSCse2Ye8yUNQ==xxx','0,'companyxxx');</v>
      </c>
    </row>
    <row r="1139" spans="1:14" x14ac:dyDescent="0.25">
      <c r="A1139" t="s">
        <v>8212</v>
      </c>
      <c r="B1139">
        <v>2673</v>
      </c>
      <c r="C1139" t="s">
        <v>2828</v>
      </c>
      <c r="D1139" t="s">
        <v>6649</v>
      </c>
      <c r="E1139" t="s">
        <v>2829</v>
      </c>
      <c r="F1139" t="s">
        <v>6649</v>
      </c>
      <c r="G1139" t="s">
        <v>2829</v>
      </c>
      <c r="H1139" t="s">
        <v>5499</v>
      </c>
      <c r="I1139" t="s">
        <v>2829</v>
      </c>
      <c r="J1139">
        <v>0</v>
      </c>
      <c r="K1139" t="s">
        <v>2828</v>
      </c>
      <c r="L1139" t="s">
        <v>5502</v>
      </c>
      <c r="M1139" t="s">
        <v>8213</v>
      </c>
      <c r="N1139" t="str">
        <f t="shared" si="17"/>
        <v>insert into users (id, first_name, email, password, status, role) values(2673,'kop.berauenergimandiri@sippminerba.comxxx','kop.berauenergimandiri@sippminerba.comxxx','LQMakvxZ26ACDKdDSwIEQd8OEtmNddkTnmVtCWsEiDNeMPuFholDR88Sy+vcUEGWUli4wQyrBvSCse2Ye8yUNQ==xxx','0,'companyxxx');</v>
      </c>
    </row>
    <row r="1140" spans="1:14" x14ac:dyDescent="0.25">
      <c r="A1140" t="s">
        <v>8212</v>
      </c>
      <c r="B1140">
        <v>2674</v>
      </c>
      <c r="C1140" t="s">
        <v>2828</v>
      </c>
      <c r="D1140" t="s">
        <v>6650</v>
      </c>
      <c r="E1140" t="s">
        <v>2829</v>
      </c>
      <c r="F1140" t="s">
        <v>6650</v>
      </c>
      <c r="G1140" t="s">
        <v>2829</v>
      </c>
      <c r="H1140" t="s">
        <v>5499</v>
      </c>
      <c r="I1140" t="s">
        <v>2829</v>
      </c>
      <c r="J1140">
        <v>0</v>
      </c>
      <c r="K1140" t="s">
        <v>2828</v>
      </c>
      <c r="L1140" t="s">
        <v>5502</v>
      </c>
      <c r="M1140" t="s">
        <v>8213</v>
      </c>
      <c r="N1140" t="str">
        <f t="shared" si="17"/>
        <v>insert into users (id, first_name, email, password, status, role) values(2674,'koperasibangungandrungsejahtera@sippminerba.comxxx','koperasibangungandrungsejahtera@sippminerba.comxxx','LQMakvxZ26ACDKdDSwIEQd8OEtmNddkTnmVtCWsEiDNeMPuFholDR88Sy+vcUEGWUli4wQyrBvSCse2Ye8yUNQ==xxx','0,'companyxxx');</v>
      </c>
    </row>
    <row r="1141" spans="1:14" x14ac:dyDescent="0.25">
      <c r="A1141" t="s">
        <v>8212</v>
      </c>
      <c r="B1141">
        <v>2675</v>
      </c>
      <c r="C1141" t="s">
        <v>2828</v>
      </c>
      <c r="D1141" t="s">
        <v>6651</v>
      </c>
      <c r="E1141" t="s">
        <v>2829</v>
      </c>
      <c r="F1141" t="s">
        <v>6651</v>
      </c>
      <c r="G1141" t="s">
        <v>2829</v>
      </c>
      <c r="H1141" t="s">
        <v>5499</v>
      </c>
      <c r="I1141" t="s">
        <v>2829</v>
      </c>
      <c r="J1141">
        <v>0</v>
      </c>
      <c r="K1141" t="s">
        <v>2828</v>
      </c>
      <c r="L1141" t="s">
        <v>5502</v>
      </c>
      <c r="M1141" t="s">
        <v>8213</v>
      </c>
      <c r="N1141" t="str">
        <f t="shared" si="17"/>
        <v>insert into users (id, first_name, email, password, status, role) values(2675,'koperasibangunprima@sippminerba.comxxx','koperasibangunprima@sippminerba.comxxx','LQMakvxZ26ACDKdDSwIEQd8OEtmNddkTnmVtCWsEiDNeMPuFholDR88Sy+vcUEGWUli4wQyrBvSCse2Ye8yUNQ==xxx','0,'companyxxx');</v>
      </c>
    </row>
    <row r="1142" spans="1:14" x14ac:dyDescent="0.25">
      <c r="A1142" t="s">
        <v>8212</v>
      </c>
      <c r="B1142">
        <v>2676</v>
      </c>
      <c r="C1142" t="s">
        <v>2828</v>
      </c>
      <c r="D1142" t="s">
        <v>6652</v>
      </c>
      <c r="E1142" t="s">
        <v>2829</v>
      </c>
      <c r="F1142" t="s">
        <v>6652</v>
      </c>
      <c r="G1142" t="s">
        <v>2829</v>
      </c>
      <c r="H1142" t="s">
        <v>5499</v>
      </c>
      <c r="I1142" t="s">
        <v>2829</v>
      </c>
      <c r="J1142">
        <v>0</v>
      </c>
      <c r="K1142" t="s">
        <v>2828</v>
      </c>
      <c r="L1142" t="s">
        <v>5502</v>
      </c>
      <c r="M1142" t="s">
        <v>8213</v>
      </c>
      <c r="N1142" t="str">
        <f t="shared" si="17"/>
        <v>insert into users (id, first_name, email, password, status, role) values(2676,'koperasibanuabersama@sippminerba.comxxx','koperasibanuabersama@sippminerba.comxxx','LQMakvxZ26ACDKdDSwIEQd8OEtmNddkTnmVtCWsEiDNeMPuFholDR88Sy+vcUEGWUli4wQyrBvSCse2Ye8yUNQ==xxx','0,'companyxxx');</v>
      </c>
    </row>
    <row r="1143" spans="1:14" x14ac:dyDescent="0.25">
      <c r="A1143" t="s">
        <v>8212</v>
      </c>
      <c r="B1143">
        <v>2677</v>
      </c>
      <c r="C1143" t="s">
        <v>2828</v>
      </c>
      <c r="D1143" t="s">
        <v>6653</v>
      </c>
      <c r="E1143" t="s">
        <v>2829</v>
      </c>
      <c r="F1143" t="s">
        <v>6653</v>
      </c>
      <c r="G1143" t="s">
        <v>2829</v>
      </c>
      <c r="H1143" t="s">
        <v>5499</v>
      </c>
      <c r="I1143" t="s">
        <v>2829</v>
      </c>
      <c r="J1143">
        <v>0</v>
      </c>
      <c r="K1143" t="s">
        <v>2828</v>
      </c>
      <c r="L1143" t="s">
        <v>5502</v>
      </c>
      <c r="M1143" t="s">
        <v>8213</v>
      </c>
      <c r="N1143" t="str">
        <f t="shared" si="17"/>
        <v>insert into users (id, first_name, email, password, status, role) values(2677,'koperasibinarimbabhakti@sippminerba.comxxx','koperasibinarimbabhakti@sippminerba.comxxx','LQMakvxZ26ACDKdDSwIEQd8OEtmNddkTnmVtCWsEiDNeMPuFholDR88Sy+vcUEGWUli4wQyrBvSCse2Ye8yUNQ==xxx','0,'companyxxx');</v>
      </c>
    </row>
    <row r="1144" spans="1:14" x14ac:dyDescent="0.25">
      <c r="A1144" t="s">
        <v>8212</v>
      </c>
      <c r="B1144">
        <v>2678</v>
      </c>
      <c r="C1144" t="s">
        <v>2828</v>
      </c>
      <c r="D1144" t="s">
        <v>6654</v>
      </c>
      <c r="E1144" t="s">
        <v>2829</v>
      </c>
      <c r="F1144" t="s">
        <v>6654</v>
      </c>
      <c r="G1144" t="s">
        <v>2829</v>
      </c>
      <c r="H1144" t="s">
        <v>5499</v>
      </c>
      <c r="I1144" t="s">
        <v>2829</v>
      </c>
      <c r="J1144">
        <v>0</v>
      </c>
      <c r="K1144" t="s">
        <v>2828</v>
      </c>
      <c r="L1144" t="s">
        <v>5502</v>
      </c>
      <c r="M1144" t="s">
        <v>8213</v>
      </c>
      <c r="N1144" t="str">
        <f t="shared" si="17"/>
        <v>insert into users (id, first_name, email, password, status, role) values(2678,'koperasibolumbuenmakmur@sippminerba.comxxx','koperasibolumbuenmakmur@sippminerba.comxxx','LQMakvxZ26ACDKdDSwIEQd8OEtmNddkTnmVtCWsEiDNeMPuFholDR88Sy+vcUEGWUli4wQyrBvSCse2Ye8yUNQ==xxx','0,'companyxxx');</v>
      </c>
    </row>
    <row r="1145" spans="1:14" x14ac:dyDescent="0.25">
      <c r="A1145" t="s">
        <v>8212</v>
      </c>
      <c r="B1145">
        <v>2679</v>
      </c>
      <c r="C1145" t="s">
        <v>2828</v>
      </c>
      <c r="D1145" t="s">
        <v>6655</v>
      </c>
      <c r="E1145" t="s">
        <v>2829</v>
      </c>
      <c r="F1145" t="s">
        <v>6655</v>
      </c>
      <c r="G1145" t="s">
        <v>2829</v>
      </c>
      <c r="H1145" t="s">
        <v>5499</v>
      </c>
      <c r="I1145" t="s">
        <v>2829</v>
      </c>
      <c r="J1145">
        <v>0</v>
      </c>
      <c r="K1145" t="s">
        <v>2828</v>
      </c>
      <c r="L1145" t="s">
        <v>5502</v>
      </c>
      <c r="M1145" t="s">
        <v>8213</v>
      </c>
      <c r="N1145" t="str">
        <f t="shared" si="17"/>
        <v>insert into users (id, first_name, email, password, status, role) values(2679,'koperasiciptakaryatani@sippminerba.comxxx','koperasiciptakaryatani@sippminerba.comxxx','LQMakvxZ26ACDKdDSwIEQd8OEtmNddkTnmVtCWsEiDNeMPuFholDR88Sy+vcUEGWUli4wQyrBvSCse2Ye8yUNQ==xxx','0,'companyxxx');</v>
      </c>
    </row>
    <row r="1146" spans="1:14" x14ac:dyDescent="0.25">
      <c r="A1146" t="s">
        <v>8212</v>
      </c>
      <c r="B1146">
        <v>2680</v>
      </c>
      <c r="C1146" t="s">
        <v>2828</v>
      </c>
      <c r="D1146" t="s">
        <v>6656</v>
      </c>
      <c r="E1146" t="s">
        <v>2829</v>
      </c>
      <c r="F1146" t="s">
        <v>6656</v>
      </c>
      <c r="G1146" t="s">
        <v>2829</v>
      </c>
      <c r="H1146" t="s">
        <v>5499</v>
      </c>
      <c r="I1146" t="s">
        <v>2829</v>
      </c>
      <c r="J1146">
        <v>0</v>
      </c>
      <c r="K1146" t="s">
        <v>2828</v>
      </c>
      <c r="L1146" t="s">
        <v>5502</v>
      </c>
      <c r="M1146" t="s">
        <v>8213</v>
      </c>
      <c r="N1146" t="str">
        <f t="shared" si="17"/>
        <v>insert into users (id, first_name, email, password, status, role) values(2680,'koperasigantang@sippminerba.comxxx','koperasigantang@sippminerba.comxxx','LQMakvxZ26ACDKdDSwIEQd8OEtmNddkTnmVtCWsEiDNeMPuFholDR88Sy+vcUEGWUli4wQyrBvSCse2Ye8yUNQ==xxx','0,'companyxxx');</v>
      </c>
    </row>
    <row r="1147" spans="1:14" x14ac:dyDescent="0.25">
      <c r="A1147" t="s">
        <v>8212</v>
      </c>
      <c r="B1147">
        <v>2681</v>
      </c>
      <c r="C1147" t="s">
        <v>2828</v>
      </c>
      <c r="D1147" t="s">
        <v>6657</v>
      </c>
      <c r="E1147" t="s">
        <v>2829</v>
      </c>
      <c r="F1147" t="s">
        <v>6657</v>
      </c>
      <c r="G1147" t="s">
        <v>2829</v>
      </c>
      <c r="H1147" t="s">
        <v>5499</v>
      </c>
      <c r="I1147" t="s">
        <v>2829</v>
      </c>
      <c r="J1147">
        <v>0</v>
      </c>
      <c r="K1147" t="s">
        <v>2828</v>
      </c>
      <c r="L1147" t="s">
        <v>5502</v>
      </c>
      <c r="M1147" t="s">
        <v>8213</v>
      </c>
      <c r="N1147" t="str">
        <f t="shared" si="17"/>
        <v>insert into users (id, first_name, email, password, status, role) values(2681,'koperasigapura@sippminerba.comxxx','koperasigapura@sippminerba.comxxx','LQMakvxZ26ACDKdDSwIEQd8OEtmNddkTnmVtCWsEiDNeMPuFholDR88Sy+vcUEGWUli4wQyrBvSCse2Ye8yUNQ==xxx','0,'companyxxx');</v>
      </c>
    </row>
    <row r="1148" spans="1:14" x14ac:dyDescent="0.25">
      <c r="A1148" t="s">
        <v>8212</v>
      </c>
      <c r="B1148">
        <v>2682</v>
      </c>
      <c r="C1148" t="s">
        <v>2828</v>
      </c>
      <c r="D1148" t="s">
        <v>6659</v>
      </c>
      <c r="E1148" t="s">
        <v>2829</v>
      </c>
      <c r="F1148" t="s">
        <v>6659</v>
      </c>
      <c r="G1148" t="s">
        <v>2829</v>
      </c>
      <c r="H1148" t="s">
        <v>5499</v>
      </c>
      <c r="I1148" t="s">
        <v>2829</v>
      </c>
      <c r="J1148">
        <v>0</v>
      </c>
      <c r="K1148" t="s">
        <v>2828</v>
      </c>
      <c r="L1148" t="s">
        <v>5502</v>
      </c>
      <c r="M1148" t="s">
        <v>8213</v>
      </c>
      <c r="N1148" t="str">
        <f t="shared" si="17"/>
        <v>insert into users (id, first_name, email, password, status, role) values(2682,'koperasihatiifbaramakmur@sippminerba.comxxx','koperasihatiifbaramakmur@sippminerba.comxxx','LQMakvxZ26ACDKdDSwIEQd8OEtmNddkTnmVtCWsEiDNeMPuFholDR88Sy+vcUEGWUli4wQyrBvSCse2Ye8yUNQ==xxx','0,'companyxxx');</v>
      </c>
    </row>
    <row r="1149" spans="1:14" x14ac:dyDescent="0.25">
      <c r="A1149" t="s">
        <v>8212</v>
      </c>
      <c r="B1149">
        <v>2683</v>
      </c>
      <c r="C1149" t="s">
        <v>2828</v>
      </c>
      <c r="D1149" t="s">
        <v>6660</v>
      </c>
      <c r="E1149" t="s">
        <v>2829</v>
      </c>
      <c r="F1149" t="s">
        <v>6660</v>
      </c>
      <c r="G1149" t="s">
        <v>2829</v>
      </c>
      <c r="H1149" t="s">
        <v>5499</v>
      </c>
      <c r="I1149" t="s">
        <v>2829</v>
      </c>
      <c r="J1149">
        <v>0</v>
      </c>
      <c r="K1149" t="s">
        <v>2828</v>
      </c>
      <c r="L1149" t="s">
        <v>5502</v>
      </c>
      <c r="M1149" t="s">
        <v>8213</v>
      </c>
      <c r="N1149" t="str">
        <f t="shared" si="17"/>
        <v>insert into users (id, first_name, email, password, status, role) values(2683,'koperasijasamandirisejahtera@sippminerba.comxxx','koperasijasamandirisejahtera@sippminerba.comxxx','LQMakvxZ26ACDKdDSwIEQd8OEtmNddkTnmVtCWsEiDNeMPuFholDR88Sy+vcUEGWUli4wQyrBvSCse2Ye8yUNQ==xxx','0,'companyxxx');</v>
      </c>
    </row>
    <row r="1150" spans="1:14" x14ac:dyDescent="0.25">
      <c r="A1150" t="s">
        <v>8212</v>
      </c>
      <c r="B1150">
        <v>2684</v>
      </c>
      <c r="C1150" t="s">
        <v>2828</v>
      </c>
      <c r="D1150" t="s">
        <v>6661</v>
      </c>
      <c r="E1150" t="s">
        <v>2829</v>
      </c>
      <c r="F1150" t="s">
        <v>6661</v>
      </c>
      <c r="G1150" t="s">
        <v>2829</v>
      </c>
      <c r="H1150" t="s">
        <v>5499</v>
      </c>
      <c r="I1150" t="s">
        <v>2829</v>
      </c>
      <c r="J1150">
        <v>0</v>
      </c>
      <c r="K1150" t="s">
        <v>2828</v>
      </c>
      <c r="L1150" t="s">
        <v>5502</v>
      </c>
      <c r="M1150" t="s">
        <v>8213</v>
      </c>
      <c r="N1150" t="str">
        <f t="shared" si="17"/>
        <v>insert into users (id, first_name, email, password, status, role) values(2684,'koperasijembatanduamandiri@sippminerba.comxxx','koperasijembatanduamandiri@sippminerba.comxxx','LQMakvxZ26ACDKdDSwIEQd8OEtmNddkTnmVtCWsEiDNeMPuFholDR88Sy+vcUEGWUli4wQyrBvSCse2Ye8yUNQ==xxx','0,'companyxxx');</v>
      </c>
    </row>
    <row r="1151" spans="1:14" x14ac:dyDescent="0.25">
      <c r="A1151" t="s">
        <v>8212</v>
      </c>
      <c r="B1151">
        <v>2685</v>
      </c>
      <c r="C1151" t="s">
        <v>2828</v>
      </c>
      <c r="D1151" t="s">
        <v>6662</v>
      </c>
      <c r="E1151" t="s">
        <v>2829</v>
      </c>
      <c r="F1151" t="s">
        <v>6662</v>
      </c>
      <c r="G1151" t="s">
        <v>2829</v>
      </c>
      <c r="H1151" t="s">
        <v>5499</v>
      </c>
      <c r="I1151" t="s">
        <v>2829</v>
      </c>
      <c r="J1151">
        <v>0</v>
      </c>
      <c r="K1151" t="s">
        <v>2828</v>
      </c>
      <c r="L1151" t="s">
        <v>5502</v>
      </c>
      <c r="M1151" t="s">
        <v>8213</v>
      </c>
      <c r="N1151" t="str">
        <f t="shared" si="17"/>
        <v>insert into users (id, first_name, email, password, status, role) values(2685,'koperasikutailama@sippminerba.comxxx','koperasikutailama@sippminerba.comxxx','LQMakvxZ26ACDKdDSwIEQd8OEtmNddkTnmVtCWsEiDNeMPuFholDR88Sy+vcUEGWUli4wQyrBvSCse2Ye8yUNQ==xxx','0,'companyxxx');</v>
      </c>
    </row>
    <row r="1152" spans="1:14" x14ac:dyDescent="0.25">
      <c r="A1152" t="s">
        <v>8212</v>
      </c>
      <c r="B1152">
        <v>2686</v>
      </c>
      <c r="C1152" t="s">
        <v>2828</v>
      </c>
      <c r="D1152" t="s">
        <v>6663</v>
      </c>
      <c r="E1152" t="s">
        <v>2829</v>
      </c>
      <c r="F1152" t="s">
        <v>6663</v>
      </c>
      <c r="G1152" t="s">
        <v>2829</v>
      </c>
      <c r="H1152" t="s">
        <v>5499</v>
      </c>
      <c r="I1152" t="s">
        <v>2829</v>
      </c>
      <c r="J1152">
        <v>0</v>
      </c>
      <c r="K1152" t="s">
        <v>2828</v>
      </c>
      <c r="L1152" t="s">
        <v>5502</v>
      </c>
      <c r="M1152" t="s">
        <v>8213</v>
      </c>
      <c r="N1152" t="str">
        <f t="shared" si="17"/>
        <v>insert into users (id, first_name, email, password, status, role) values(2686,'koperasimantohingjayalestari@sippminerba.comxxx','koperasimantohingjayalestari@sippminerba.comxxx','LQMakvxZ26ACDKdDSwIEQd8OEtmNddkTnmVtCWsEiDNeMPuFholDR88Sy+vcUEGWUli4wQyrBvSCse2Ye8yUNQ==xxx','0,'companyxxx');</v>
      </c>
    </row>
    <row r="1153" spans="1:14" x14ac:dyDescent="0.25">
      <c r="A1153" t="s">
        <v>8212</v>
      </c>
      <c r="B1153">
        <v>160</v>
      </c>
      <c r="C1153" t="s">
        <v>2828</v>
      </c>
      <c r="D1153" t="s">
        <v>6664</v>
      </c>
      <c r="E1153" t="s">
        <v>2829</v>
      </c>
      <c r="F1153" t="s">
        <v>6664</v>
      </c>
      <c r="G1153" t="s">
        <v>2829</v>
      </c>
      <c r="H1153" t="s">
        <v>5499</v>
      </c>
      <c r="I1153" t="s">
        <v>2829</v>
      </c>
      <c r="J1153">
        <v>0</v>
      </c>
      <c r="K1153" t="s">
        <v>2828</v>
      </c>
      <c r="L1153" t="s">
        <v>5502</v>
      </c>
      <c r="M1153" t="s">
        <v>8213</v>
      </c>
      <c r="N1153" t="str">
        <f t="shared" si="17"/>
        <v>insert into users (id, first_name, email, password, status, role) values(160,'koperasimanuntung@sippminerba.comxxx','koperasimanuntung@sippminerba.comxxx','LQMakvxZ26ACDKdDSwIEQd8OEtmNddkTnmVtCWsEiDNeMPuFholDR88Sy+vcUEGWUli4wQyrBvSCse2Ye8yUNQ==xxx','0,'companyxxx');</v>
      </c>
    </row>
    <row r="1154" spans="1:14" x14ac:dyDescent="0.25">
      <c r="A1154" t="s">
        <v>8212</v>
      </c>
      <c r="B1154">
        <v>2687</v>
      </c>
      <c r="C1154" t="s">
        <v>2828</v>
      </c>
      <c r="D1154" t="s">
        <v>6665</v>
      </c>
      <c r="E1154" t="s">
        <v>2829</v>
      </c>
      <c r="F1154" t="s">
        <v>6665</v>
      </c>
      <c r="G1154" t="s">
        <v>2829</v>
      </c>
      <c r="H1154" t="s">
        <v>5499</v>
      </c>
      <c r="I1154" t="s">
        <v>2829</v>
      </c>
      <c r="J1154">
        <v>0</v>
      </c>
      <c r="K1154" t="s">
        <v>2828</v>
      </c>
      <c r="L1154" t="s">
        <v>5502</v>
      </c>
      <c r="M1154" t="s">
        <v>8213</v>
      </c>
      <c r="N1154" t="str">
        <f t="shared" si="17"/>
        <v>insert into users (id, first_name, email, password, status, role) values(2687,'koperasimitratani@sippminerba.comxxx','koperasimitratani@sippminerba.comxxx','LQMakvxZ26ACDKdDSwIEQd8OEtmNddkTnmVtCWsEiDNeMPuFholDR88Sy+vcUEGWUli4wQyrBvSCse2Ye8yUNQ==xxx','0,'companyxxx');</v>
      </c>
    </row>
    <row r="1155" spans="1:14" x14ac:dyDescent="0.25">
      <c r="A1155" t="s">
        <v>8212</v>
      </c>
      <c r="B1155">
        <v>2688</v>
      </c>
      <c r="C1155" t="s">
        <v>2828</v>
      </c>
      <c r="D1155" t="s">
        <v>6666</v>
      </c>
      <c r="E1155" t="s">
        <v>2829</v>
      </c>
      <c r="F1155" t="s">
        <v>6666</v>
      </c>
      <c r="G1155" t="s">
        <v>2829</v>
      </c>
      <c r="H1155" t="s">
        <v>5499</v>
      </c>
      <c r="I1155" t="s">
        <v>2829</v>
      </c>
      <c r="J1155">
        <v>0</v>
      </c>
      <c r="K1155" t="s">
        <v>2828</v>
      </c>
      <c r="L1155" t="s">
        <v>5502</v>
      </c>
      <c r="M1155" t="s">
        <v>8213</v>
      </c>
      <c r="N1155" t="str">
        <f t="shared" ref="N1155:N1218" si="18">(A1155&amp;B1155&amp;C1155&amp;D1155&amp;E1155&amp;F1155&amp;G1155&amp;H1155&amp;I1155&amp;J1155&amp;K1155&amp;L1155&amp;M1155&amp;")"&amp;";")</f>
        <v>insert into users (id, first_name, email, password, status, role) values(2688,'koperasipaserraya@sippminerba.comxxx','koperasipaserraya@sippminerba.comxxx','LQMakvxZ26ACDKdDSwIEQd8OEtmNddkTnmVtCWsEiDNeMPuFholDR88Sy+vcUEGWUli4wQyrBvSCse2Ye8yUNQ==xxx','0,'companyxxx');</v>
      </c>
    </row>
    <row r="1156" spans="1:14" x14ac:dyDescent="0.25">
      <c r="A1156" t="s">
        <v>8212</v>
      </c>
      <c r="B1156">
        <v>2689</v>
      </c>
      <c r="C1156" t="s">
        <v>2828</v>
      </c>
      <c r="D1156" t="s">
        <v>6667</v>
      </c>
      <c r="E1156" t="s">
        <v>2829</v>
      </c>
      <c r="F1156" t="s">
        <v>6667</v>
      </c>
      <c r="G1156" t="s">
        <v>2829</v>
      </c>
      <c r="H1156" t="s">
        <v>5499</v>
      </c>
      <c r="I1156" t="s">
        <v>2829</v>
      </c>
      <c r="J1156">
        <v>0</v>
      </c>
      <c r="K1156" t="s">
        <v>2828</v>
      </c>
      <c r="L1156" t="s">
        <v>5502</v>
      </c>
      <c r="M1156" t="s">
        <v>8213</v>
      </c>
      <c r="N1156" t="str">
        <f t="shared" si="18"/>
        <v>insert into users (id, first_name, email, password, status, role) values(2689,'koperasipedagangpasartanggaarung@sippminerba.comxxx','koperasipedagangpasartanggaarung@sippminerba.comxxx','LQMakvxZ26ACDKdDSwIEQd8OEtmNddkTnmVtCWsEiDNeMPuFholDR88Sy+vcUEGWUli4wQyrBvSCse2Ye8yUNQ==xxx','0,'companyxxx');</v>
      </c>
    </row>
    <row r="1157" spans="1:14" x14ac:dyDescent="0.25">
      <c r="A1157" t="s">
        <v>8212</v>
      </c>
      <c r="B1157">
        <v>2690</v>
      </c>
      <c r="C1157" t="s">
        <v>2828</v>
      </c>
      <c r="D1157" t="s">
        <v>6668</v>
      </c>
      <c r="E1157" t="s">
        <v>2829</v>
      </c>
      <c r="F1157" t="s">
        <v>6668</v>
      </c>
      <c r="G1157" t="s">
        <v>2829</v>
      </c>
      <c r="H1157" t="s">
        <v>5499</v>
      </c>
      <c r="I1157" t="s">
        <v>2829</v>
      </c>
      <c r="J1157">
        <v>0</v>
      </c>
      <c r="K1157" t="s">
        <v>2828</v>
      </c>
      <c r="L1157" t="s">
        <v>5502</v>
      </c>
      <c r="M1157" t="s">
        <v>8213</v>
      </c>
      <c r="N1157" t="str">
        <f t="shared" si="18"/>
        <v>insert into users (id, first_name, email, password, status, role) values(2690,'koperasiperkebunanalamsakti@sippminerba.comxxx','koperasiperkebunanalamsakti@sippminerba.comxxx','LQMakvxZ26ACDKdDSwIEQd8OEtmNddkTnmVtCWsEiDNeMPuFholDR88Sy+vcUEGWUli4wQyrBvSCse2Ye8yUNQ==xxx','0,'companyxxx');</v>
      </c>
    </row>
    <row r="1158" spans="1:14" x14ac:dyDescent="0.25">
      <c r="A1158" t="s">
        <v>8212</v>
      </c>
      <c r="B1158">
        <v>2691</v>
      </c>
      <c r="C1158" t="s">
        <v>2828</v>
      </c>
      <c r="D1158" t="s">
        <v>6669</v>
      </c>
      <c r="E1158" t="s">
        <v>2829</v>
      </c>
      <c r="F1158" t="s">
        <v>6669</v>
      </c>
      <c r="G1158" t="s">
        <v>2829</v>
      </c>
      <c r="H1158" t="s">
        <v>5499</v>
      </c>
      <c r="I1158" t="s">
        <v>2829</v>
      </c>
      <c r="J1158">
        <v>0</v>
      </c>
      <c r="K1158" t="s">
        <v>2828</v>
      </c>
      <c r="L1158" t="s">
        <v>5502</v>
      </c>
      <c r="M1158" t="s">
        <v>8213</v>
      </c>
      <c r="N1158" t="str">
        <f t="shared" si="18"/>
        <v>insert into users (id, first_name, email, password, status, role) values(2691,'koperasipertambanganaurat@sippminerba.comxxx','koperasipertambanganaurat@sippminerba.comxxx','LQMakvxZ26ACDKdDSwIEQd8OEtmNddkTnmVtCWsEiDNeMPuFholDR88Sy+vcUEGWUli4wQyrBvSCse2Ye8yUNQ==xxx','0,'companyxxx');</v>
      </c>
    </row>
    <row r="1159" spans="1:14" x14ac:dyDescent="0.25">
      <c r="A1159" t="s">
        <v>8212</v>
      </c>
      <c r="B1159">
        <v>2692</v>
      </c>
      <c r="C1159" t="s">
        <v>2828</v>
      </c>
      <c r="D1159" t="s">
        <v>6670</v>
      </c>
      <c r="E1159" t="s">
        <v>2829</v>
      </c>
      <c r="F1159" t="s">
        <v>6670</v>
      </c>
      <c r="G1159" t="s">
        <v>2829</v>
      </c>
      <c r="H1159" t="s">
        <v>5499</v>
      </c>
      <c r="I1159" t="s">
        <v>2829</v>
      </c>
      <c r="J1159">
        <v>0</v>
      </c>
      <c r="K1159" t="s">
        <v>2828</v>
      </c>
      <c r="L1159" t="s">
        <v>5502</v>
      </c>
      <c r="M1159" t="s">
        <v>8213</v>
      </c>
      <c r="N1159" t="str">
        <f t="shared" si="18"/>
        <v>insert into users (id, first_name, email, password, status, role) values(2692,'koperasipertambanganbarasumbermakmur@sippminerba.comxxx','koperasipertambanganbarasumbermakmur@sippminerba.comxxx','LQMakvxZ26ACDKdDSwIEQd8OEtmNddkTnmVtCWsEiDNeMPuFholDR88Sy+vcUEGWUli4wQyrBvSCse2Ye8yUNQ==xxx','0,'companyxxx');</v>
      </c>
    </row>
    <row r="1160" spans="1:14" x14ac:dyDescent="0.25">
      <c r="A1160" t="s">
        <v>8212</v>
      </c>
      <c r="B1160">
        <v>2693</v>
      </c>
      <c r="C1160" t="s">
        <v>2828</v>
      </c>
      <c r="D1160" t="s">
        <v>6671</v>
      </c>
      <c r="E1160" t="s">
        <v>2829</v>
      </c>
      <c r="F1160" t="s">
        <v>6671</v>
      </c>
      <c r="G1160" t="s">
        <v>2829</v>
      </c>
      <c r="H1160" t="s">
        <v>5499</v>
      </c>
      <c r="I1160" t="s">
        <v>2829</v>
      </c>
      <c r="J1160">
        <v>0</v>
      </c>
      <c r="K1160" t="s">
        <v>2828</v>
      </c>
      <c r="L1160" t="s">
        <v>5502</v>
      </c>
      <c r="M1160" t="s">
        <v>8213</v>
      </c>
      <c r="N1160" t="str">
        <f t="shared" si="18"/>
        <v>insert into users (id, first_name, email, password, status, role) values(2693,'koperasipertambangankomalasakti@sippminerba.comxxx','koperasipertambangankomalasakti@sippminerba.comxxx','LQMakvxZ26ACDKdDSwIEQd8OEtmNddkTnmVtCWsEiDNeMPuFholDR88Sy+vcUEGWUli4wQyrBvSCse2Ye8yUNQ==xxx','0,'companyxxx');</v>
      </c>
    </row>
    <row r="1161" spans="1:14" x14ac:dyDescent="0.25">
      <c r="A1161" t="s">
        <v>8212</v>
      </c>
      <c r="B1161">
        <v>538</v>
      </c>
      <c r="C1161" t="s">
        <v>2828</v>
      </c>
      <c r="D1161" t="s">
        <v>6672</v>
      </c>
      <c r="E1161" t="s">
        <v>2829</v>
      </c>
      <c r="F1161" t="s">
        <v>6672</v>
      </c>
      <c r="G1161" t="s">
        <v>2829</v>
      </c>
      <c r="H1161" t="s">
        <v>5499</v>
      </c>
      <c r="I1161" t="s">
        <v>2829</v>
      </c>
      <c r="J1161">
        <v>0</v>
      </c>
      <c r="K1161" t="s">
        <v>2828</v>
      </c>
      <c r="L1161" t="s">
        <v>5502</v>
      </c>
      <c r="M1161" t="s">
        <v>8213</v>
      </c>
      <c r="N1161" t="str">
        <f t="shared" si="18"/>
        <v>insert into users (id, first_name, email, password, status, role) values(538,'koperasipertambanganmupakattaka@sippminerba.comxxx','koperasipertambanganmupakattaka@sippminerba.comxxx','LQMakvxZ26ACDKdDSwIEQd8OEtmNddkTnmVtCWsEiDNeMPuFholDR88Sy+vcUEGWUli4wQyrBvSCse2Ye8yUNQ==xxx','0,'companyxxx');</v>
      </c>
    </row>
    <row r="1162" spans="1:14" x14ac:dyDescent="0.25">
      <c r="A1162" t="s">
        <v>8212</v>
      </c>
      <c r="B1162">
        <v>2694</v>
      </c>
      <c r="C1162" t="s">
        <v>2828</v>
      </c>
      <c r="D1162" t="s">
        <v>6673</v>
      </c>
      <c r="E1162" t="s">
        <v>2829</v>
      </c>
      <c r="F1162" t="s">
        <v>6673</v>
      </c>
      <c r="G1162" t="s">
        <v>2829</v>
      </c>
      <c r="H1162" t="s">
        <v>5499</v>
      </c>
      <c r="I1162" t="s">
        <v>2829</v>
      </c>
      <c r="J1162">
        <v>0</v>
      </c>
      <c r="K1162" t="s">
        <v>2828</v>
      </c>
      <c r="L1162" t="s">
        <v>5502</v>
      </c>
      <c r="M1162" t="s">
        <v>8213</v>
      </c>
      <c r="N1162" t="str">
        <f t="shared" si="18"/>
        <v>insert into users (id, first_name, email, password, status, role) values(2694,'koperasipertambanganpadaidi@sippminerba.comxxx','koperasipertambanganpadaidi@sippminerba.comxxx','LQMakvxZ26ACDKdDSwIEQd8OEtmNddkTnmVtCWsEiDNeMPuFholDR88Sy+vcUEGWUli4wQyrBvSCse2Ye8yUNQ==xxx','0,'companyxxx');</v>
      </c>
    </row>
    <row r="1163" spans="1:14" x14ac:dyDescent="0.25">
      <c r="A1163" t="s">
        <v>8212</v>
      </c>
      <c r="B1163">
        <v>2695</v>
      </c>
      <c r="C1163" t="s">
        <v>2828</v>
      </c>
      <c r="D1163" t="s">
        <v>6674</v>
      </c>
      <c r="E1163" t="s">
        <v>2829</v>
      </c>
      <c r="F1163" t="s">
        <v>6674</v>
      </c>
      <c r="G1163" t="s">
        <v>2829</v>
      </c>
      <c r="H1163" t="s">
        <v>5499</v>
      </c>
      <c r="I1163" t="s">
        <v>2829</v>
      </c>
      <c r="J1163">
        <v>0</v>
      </c>
      <c r="K1163" t="s">
        <v>2828</v>
      </c>
      <c r="L1163" t="s">
        <v>5502</v>
      </c>
      <c r="M1163" t="s">
        <v>8213</v>
      </c>
      <c r="N1163" t="str">
        <f t="shared" si="18"/>
        <v>insert into users (id, first_name, email, password, status, role) values(2695,'koperasipertanianamanahbersama@sippminerba.comxxx','koperasipertanianamanahbersama@sippminerba.comxxx','LQMakvxZ26ACDKdDSwIEQd8OEtmNddkTnmVtCWsEiDNeMPuFholDR88Sy+vcUEGWUli4wQyrBvSCse2Ye8yUNQ==xxx','0,'companyxxx');</v>
      </c>
    </row>
    <row r="1164" spans="1:14" x14ac:dyDescent="0.25">
      <c r="A1164" t="s">
        <v>8212</v>
      </c>
      <c r="B1164">
        <v>2696</v>
      </c>
      <c r="C1164" t="s">
        <v>2828</v>
      </c>
      <c r="D1164" t="s">
        <v>6675</v>
      </c>
      <c r="E1164" t="s">
        <v>2829</v>
      </c>
      <c r="F1164" t="s">
        <v>6675</v>
      </c>
      <c r="G1164" t="s">
        <v>2829</v>
      </c>
      <c r="H1164" t="s">
        <v>5499</v>
      </c>
      <c r="I1164" t="s">
        <v>2829</v>
      </c>
      <c r="J1164">
        <v>0</v>
      </c>
      <c r="K1164" t="s">
        <v>2828</v>
      </c>
      <c r="L1164" t="s">
        <v>5502</v>
      </c>
      <c r="M1164" t="s">
        <v>8213</v>
      </c>
      <c r="N1164" t="str">
        <f t="shared" si="18"/>
        <v>insert into users (id, first_name, email, password, status, role) values(2696,'koperasiprimamandiri@sippminerba.comxxx','koperasiprimamandiri@sippminerba.comxxx','LQMakvxZ26ACDKdDSwIEQd8OEtmNddkTnmVtCWsEiDNeMPuFholDR88Sy+vcUEGWUli4wQyrBvSCse2Ye8yUNQ==xxx','0,'companyxxx');</v>
      </c>
    </row>
    <row r="1165" spans="1:14" x14ac:dyDescent="0.25">
      <c r="A1165" t="s">
        <v>8212</v>
      </c>
      <c r="B1165">
        <v>2697</v>
      </c>
      <c r="C1165" t="s">
        <v>2828</v>
      </c>
      <c r="D1165" t="s">
        <v>6676</v>
      </c>
      <c r="E1165" t="s">
        <v>2829</v>
      </c>
      <c r="F1165" t="s">
        <v>6676</v>
      </c>
      <c r="G1165" t="s">
        <v>2829</v>
      </c>
      <c r="H1165" t="s">
        <v>5499</v>
      </c>
      <c r="I1165" t="s">
        <v>2829</v>
      </c>
      <c r="J1165">
        <v>0</v>
      </c>
      <c r="K1165" t="s">
        <v>2828</v>
      </c>
      <c r="L1165" t="s">
        <v>5502</v>
      </c>
      <c r="M1165" t="s">
        <v>8213</v>
      </c>
      <c r="N1165" t="str">
        <f t="shared" si="18"/>
        <v>insert into users (id, first_name, email, password, status, role) values(2697,'koperasisenonimembangun@sippminerba.comxxx','koperasisenonimembangun@sippminerba.comxxx','LQMakvxZ26ACDKdDSwIEQd8OEtmNddkTnmVtCWsEiDNeMPuFholDR88Sy+vcUEGWUli4wQyrBvSCse2Ye8yUNQ==xxx','0,'companyxxx');</v>
      </c>
    </row>
    <row r="1166" spans="1:14" x14ac:dyDescent="0.25">
      <c r="A1166" t="s">
        <v>8212</v>
      </c>
      <c r="B1166">
        <v>539</v>
      </c>
      <c r="C1166" t="s">
        <v>2828</v>
      </c>
      <c r="D1166" t="s">
        <v>6677</v>
      </c>
      <c r="E1166" t="s">
        <v>2829</v>
      </c>
      <c r="F1166" t="s">
        <v>6677</v>
      </c>
      <c r="G1166" t="s">
        <v>2829</v>
      </c>
      <c r="H1166" t="s">
        <v>5499</v>
      </c>
      <c r="I1166" t="s">
        <v>2829</v>
      </c>
      <c r="J1166">
        <v>0</v>
      </c>
      <c r="K1166" t="s">
        <v>2828</v>
      </c>
      <c r="L1166" t="s">
        <v>5502</v>
      </c>
      <c r="M1166" t="s">
        <v>8213</v>
      </c>
      <c r="N1166" t="str">
        <f t="shared" si="18"/>
        <v>insert into users (id, first_name, email, password, status, role) values(539,'koperasiserbausaha"aqrab"@sippminerba.comxxx','koperasiserbausaha"aqrab"@sippminerba.comxxx','LQMakvxZ26ACDKdDSwIEQd8OEtmNddkTnmVtCWsEiDNeMPuFholDR88Sy+vcUEGWUli4wQyrBvSCse2Ye8yUNQ==xxx','0,'companyxxx');</v>
      </c>
    </row>
    <row r="1167" spans="1:14" x14ac:dyDescent="0.25">
      <c r="A1167" t="s">
        <v>8212</v>
      </c>
      <c r="B1167">
        <v>540</v>
      </c>
      <c r="C1167" t="s">
        <v>2828</v>
      </c>
      <c r="D1167" t="s">
        <v>6678</v>
      </c>
      <c r="E1167" t="s">
        <v>2829</v>
      </c>
      <c r="F1167" t="s">
        <v>6678</v>
      </c>
      <c r="G1167" t="s">
        <v>2829</v>
      </c>
      <c r="H1167" t="s">
        <v>5499</v>
      </c>
      <c r="I1167" t="s">
        <v>2829</v>
      </c>
      <c r="J1167">
        <v>0</v>
      </c>
      <c r="K1167" t="s">
        <v>2828</v>
      </c>
      <c r="L1167" t="s">
        <v>5502</v>
      </c>
      <c r="M1167" t="s">
        <v>8213</v>
      </c>
      <c r="N1167" t="str">
        <f t="shared" si="18"/>
        <v>insert into users (id, first_name, email, password, status, role) values(540,'koperasiserbausaha"karyadjaya"@sippminerba.comxxx','koperasiserbausaha"karyadjaya"@sippminerba.comxxx','LQMakvxZ26ACDKdDSwIEQd8OEtmNddkTnmVtCWsEiDNeMPuFholDR88Sy+vcUEGWUli4wQyrBvSCse2Ye8yUNQ==xxx','0,'companyxxx');</v>
      </c>
    </row>
    <row r="1168" spans="1:14" x14ac:dyDescent="0.25">
      <c r="A1168" t="s">
        <v>8212</v>
      </c>
      <c r="B1168">
        <v>2698</v>
      </c>
      <c r="C1168" t="s">
        <v>2828</v>
      </c>
      <c r="D1168" t="s">
        <v>6679</v>
      </c>
      <c r="E1168" t="s">
        <v>2829</v>
      </c>
      <c r="F1168" t="s">
        <v>6679</v>
      </c>
      <c r="G1168" t="s">
        <v>2829</v>
      </c>
      <c r="H1168" t="s">
        <v>5499</v>
      </c>
      <c r="I1168" t="s">
        <v>2829</v>
      </c>
      <c r="J1168">
        <v>0</v>
      </c>
      <c r="K1168" t="s">
        <v>2828</v>
      </c>
      <c r="L1168" t="s">
        <v>5502</v>
      </c>
      <c r="M1168" t="s">
        <v>8213</v>
      </c>
      <c r="N1168" t="str">
        <f t="shared" si="18"/>
        <v>insert into users (id, first_name, email, password, status, role) values(2698,'koperasiserbausaha"murudjaya"@sippminerba.comxxx','koperasiserbausaha"murudjaya"@sippminerba.comxxx','LQMakvxZ26ACDKdDSwIEQd8OEtmNddkTnmVtCWsEiDNeMPuFholDR88Sy+vcUEGWUli4wQyrBvSCse2Ye8yUNQ==xxx','0,'companyxxx');</v>
      </c>
    </row>
    <row r="1169" spans="1:14" x14ac:dyDescent="0.25">
      <c r="A1169" t="s">
        <v>8212</v>
      </c>
      <c r="B1169">
        <v>541</v>
      </c>
      <c r="C1169" t="s">
        <v>2828</v>
      </c>
      <c r="D1169" t="s">
        <v>6680</v>
      </c>
      <c r="E1169" t="s">
        <v>2829</v>
      </c>
      <c r="F1169" t="s">
        <v>6680</v>
      </c>
      <c r="G1169" t="s">
        <v>2829</v>
      </c>
      <c r="H1169" t="s">
        <v>5499</v>
      </c>
      <c r="I1169" t="s">
        <v>2829</v>
      </c>
      <c r="J1169">
        <v>0</v>
      </c>
      <c r="K1169" t="s">
        <v>2828</v>
      </c>
      <c r="L1169" t="s">
        <v>5502</v>
      </c>
      <c r="M1169" t="s">
        <v>8213</v>
      </c>
      <c r="N1169" t="str">
        <f t="shared" si="18"/>
        <v>insert into users (id, first_name, email, password, status, role) values(541,'koperasiserbausaha(ksu)gelinggangmandiri@sippminerba.comxxx','koperasiserbausaha(ksu)gelinggangmandiri@sippminerba.comxxx','LQMakvxZ26ACDKdDSwIEQd8OEtmNddkTnmVtCWsEiDNeMPuFholDR88Sy+vcUEGWUli4wQyrBvSCse2Ye8yUNQ==xxx','0,'companyxxx');</v>
      </c>
    </row>
    <row r="1170" spans="1:14" x14ac:dyDescent="0.25">
      <c r="A1170" t="s">
        <v>8212</v>
      </c>
      <c r="B1170">
        <v>2700</v>
      </c>
      <c r="C1170" t="s">
        <v>2828</v>
      </c>
      <c r="D1170" t="s">
        <v>6681</v>
      </c>
      <c r="E1170" t="s">
        <v>2829</v>
      </c>
      <c r="F1170" t="s">
        <v>6681</v>
      </c>
      <c r="G1170" t="s">
        <v>2829</v>
      </c>
      <c r="H1170" t="s">
        <v>5499</v>
      </c>
      <c r="I1170" t="s">
        <v>2829</v>
      </c>
      <c r="J1170">
        <v>0</v>
      </c>
      <c r="K1170" t="s">
        <v>2828</v>
      </c>
      <c r="L1170" t="s">
        <v>5502</v>
      </c>
      <c r="M1170" t="s">
        <v>8213</v>
      </c>
      <c r="N1170" t="str">
        <f t="shared" si="18"/>
        <v>insert into users (id, first_name, email, password, status, role) values(2700,'koperasitahtapokmasidt@sippminerba.comxxx','koperasitahtapokmasidt@sippminerba.comxxx','LQMakvxZ26ACDKdDSwIEQd8OEtmNddkTnmVtCWsEiDNeMPuFholDR88Sy+vcUEGWUli4wQyrBvSCse2Ye8yUNQ==xxx','0,'companyxxx');</v>
      </c>
    </row>
    <row r="1171" spans="1:14" x14ac:dyDescent="0.25">
      <c r="A1171" t="s">
        <v>8212</v>
      </c>
      <c r="B1171">
        <v>2701</v>
      </c>
      <c r="C1171" t="s">
        <v>2828</v>
      </c>
      <c r="D1171" t="s">
        <v>6682</v>
      </c>
      <c r="E1171" t="s">
        <v>2829</v>
      </c>
      <c r="F1171" t="s">
        <v>6682</v>
      </c>
      <c r="G1171" t="s">
        <v>2829</v>
      </c>
      <c r="H1171" t="s">
        <v>5499</v>
      </c>
      <c r="I1171" t="s">
        <v>2829</v>
      </c>
      <c r="J1171">
        <v>0</v>
      </c>
      <c r="K1171" t="s">
        <v>2828</v>
      </c>
      <c r="L1171" t="s">
        <v>5502</v>
      </c>
      <c r="M1171" t="s">
        <v>8213</v>
      </c>
      <c r="N1171" t="str">
        <f t="shared" si="18"/>
        <v>insert into users (id, first_name, email, password, status, role) values(2701,'koperasituharedeh@sippminerba.comxxx','koperasituharedeh@sippminerba.comxxx','LQMakvxZ26ACDKdDSwIEQd8OEtmNddkTnmVtCWsEiDNeMPuFholDR88Sy+vcUEGWUli4wQyrBvSCse2Ye8yUNQ==xxx','0,'companyxxx');</v>
      </c>
    </row>
    <row r="1172" spans="1:14" x14ac:dyDescent="0.25">
      <c r="A1172" t="s">
        <v>8212</v>
      </c>
      <c r="B1172">
        <v>2702</v>
      </c>
      <c r="C1172" t="s">
        <v>2828</v>
      </c>
      <c r="D1172" t="s">
        <v>6683</v>
      </c>
      <c r="E1172" t="s">
        <v>2829</v>
      </c>
      <c r="F1172" t="s">
        <v>6683</v>
      </c>
      <c r="G1172" t="s">
        <v>2829</v>
      </c>
      <c r="H1172" t="s">
        <v>5499</v>
      </c>
      <c r="I1172" t="s">
        <v>2829</v>
      </c>
      <c r="J1172">
        <v>0</v>
      </c>
      <c r="K1172" t="s">
        <v>2828</v>
      </c>
      <c r="L1172" t="s">
        <v>5502</v>
      </c>
      <c r="M1172" t="s">
        <v>8213</v>
      </c>
      <c r="N1172" t="str">
        <f t="shared" si="18"/>
        <v>insert into users (id, first_name, email, password, status, role) values(2702,'koperasitunasbaru@sippminerba.comxxx','koperasitunasbaru@sippminerba.comxxx','LQMakvxZ26ACDKdDSwIEQd8OEtmNddkTnmVtCWsEiDNeMPuFholDR88Sy+vcUEGWUli4wQyrBvSCse2Ye8yUNQ==xxx','0,'companyxxx');</v>
      </c>
    </row>
    <row r="1173" spans="1:14" x14ac:dyDescent="0.25">
      <c r="A1173" t="s">
        <v>8212</v>
      </c>
      <c r="B1173">
        <v>2703</v>
      </c>
      <c r="C1173" t="s">
        <v>2828</v>
      </c>
      <c r="D1173" t="s">
        <v>6684</v>
      </c>
      <c r="E1173" t="s">
        <v>2829</v>
      </c>
      <c r="F1173" t="s">
        <v>6684</v>
      </c>
      <c r="G1173" t="s">
        <v>2829</v>
      </c>
      <c r="H1173" t="s">
        <v>5499</v>
      </c>
      <c r="I1173" t="s">
        <v>2829</v>
      </c>
      <c r="J1173">
        <v>0</v>
      </c>
      <c r="K1173" t="s">
        <v>2828</v>
      </c>
      <c r="L1173" t="s">
        <v>5502</v>
      </c>
      <c r="M1173" t="s">
        <v>8213</v>
      </c>
      <c r="N1173" t="str">
        <f t="shared" si="18"/>
        <v>insert into users (id, first_name, email, password, status, role) values(2703,'koperasitunasdayakgemilang@sippminerba.comxxx','koperasitunasdayakgemilang@sippminerba.comxxx','LQMakvxZ26ACDKdDSwIEQd8OEtmNddkTnmVtCWsEiDNeMPuFholDR88Sy+vcUEGWUli4wQyrBvSCse2Ye8yUNQ==xxx','0,'companyxxx');</v>
      </c>
    </row>
    <row r="1174" spans="1:14" x14ac:dyDescent="0.25">
      <c r="A1174" t="s">
        <v>8212</v>
      </c>
      <c r="B1174">
        <v>2704</v>
      </c>
      <c r="C1174" t="s">
        <v>2828</v>
      </c>
      <c r="D1174" t="s">
        <v>6685</v>
      </c>
      <c r="E1174" t="s">
        <v>2829</v>
      </c>
      <c r="F1174" t="s">
        <v>6685</v>
      </c>
      <c r="G1174" t="s">
        <v>2829</v>
      </c>
      <c r="H1174" t="s">
        <v>5499</v>
      </c>
      <c r="I1174" t="s">
        <v>2829</v>
      </c>
      <c r="J1174">
        <v>0</v>
      </c>
      <c r="K1174" t="s">
        <v>2828</v>
      </c>
      <c r="L1174" t="s">
        <v>5502</v>
      </c>
      <c r="M1174" t="s">
        <v>8213</v>
      </c>
      <c r="N1174" t="str">
        <f t="shared" si="18"/>
        <v>insert into users (id, first_name, email, password, status, role) values(2704,'koperasiujungmurung@sippminerba.comxxx','koperasiujungmurung@sippminerba.comxxx','LQMakvxZ26ACDKdDSwIEQd8OEtmNddkTnmVtCWsEiDNeMPuFholDR88Sy+vcUEGWUli4wQyrBvSCse2Ye8yUNQ==xxx','0,'companyxxx');</v>
      </c>
    </row>
    <row r="1175" spans="1:14" x14ac:dyDescent="0.25">
      <c r="A1175" t="s">
        <v>8212</v>
      </c>
      <c r="B1175">
        <v>2705</v>
      </c>
      <c r="C1175" t="s">
        <v>2828</v>
      </c>
      <c r="D1175" t="s">
        <v>6686</v>
      </c>
      <c r="E1175" t="s">
        <v>2829</v>
      </c>
      <c r="F1175" t="s">
        <v>6686</v>
      </c>
      <c r="G1175" t="s">
        <v>2829</v>
      </c>
      <c r="H1175" t="s">
        <v>5499</v>
      </c>
      <c r="I1175" t="s">
        <v>2829</v>
      </c>
      <c r="J1175">
        <v>0</v>
      </c>
      <c r="K1175" t="s">
        <v>2828</v>
      </c>
      <c r="L1175" t="s">
        <v>5502</v>
      </c>
      <c r="M1175" t="s">
        <v>8213</v>
      </c>
      <c r="N1175" t="str">
        <f t="shared" si="18"/>
        <v>insert into users (id, first_name, email, password, status, role) values(2705,'koperasizahraintienergi@sippminerba.comxxx','koperasizahraintienergi@sippminerba.comxxx','LQMakvxZ26ACDKdDSwIEQd8OEtmNddkTnmVtCWsEiDNeMPuFholDR88Sy+vcUEGWUli4wQyrBvSCse2Ye8yUNQ==xxx','0,'companyxxx');</v>
      </c>
    </row>
    <row r="1176" spans="1:14" x14ac:dyDescent="0.25">
      <c r="A1176" t="s">
        <v>8212</v>
      </c>
      <c r="B1176">
        <v>2706</v>
      </c>
      <c r="C1176" t="s">
        <v>2828</v>
      </c>
      <c r="D1176" t="s">
        <v>6687</v>
      </c>
      <c r="E1176" t="s">
        <v>2829</v>
      </c>
      <c r="F1176" t="s">
        <v>6687</v>
      </c>
      <c r="G1176" t="s">
        <v>2829</v>
      </c>
      <c r="H1176" t="s">
        <v>5499</v>
      </c>
      <c r="I1176" t="s">
        <v>2829</v>
      </c>
      <c r="J1176">
        <v>0</v>
      </c>
      <c r="K1176" t="s">
        <v>2828</v>
      </c>
      <c r="L1176" t="s">
        <v>5502</v>
      </c>
      <c r="M1176" t="s">
        <v>8213</v>
      </c>
      <c r="N1176" t="str">
        <f t="shared" si="18"/>
        <v>insert into users (id, first_name, email, password, status, role) values(2706,'koperasuserbausaha(ksu)mahatidana@sippminerba.comxxx','koperasuserbausaha(ksu)mahatidana@sippminerba.comxxx','LQMakvxZ26ACDKdDSwIEQd8OEtmNddkTnmVtCWsEiDNeMPuFholDR88Sy+vcUEGWUli4wQyrBvSCse2Ye8yUNQ==xxx','0,'companyxxx');</v>
      </c>
    </row>
    <row r="1177" spans="1:14" x14ac:dyDescent="0.25">
      <c r="A1177" t="s">
        <v>8212</v>
      </c>
      <c r="B1177">
        <v>2707</v>
      </c>
      <c r="C1177" t="s">
        <v>2828</v>
      </c>
      <c r="D1177" t="s">
        <v>6688</v>
      </c>
      <c r="E1177" t="s">
        <v>2829</v>
      </c>
      <c r="F1177" t="s">
        <v>6688</v>
      </c>
      <c r="G1177" t="s">
        <v>2829</v>
      </c>
      <c r="H1177" t="s">
        <v>5499</v>
      </c>
      <c r="I1177" t="s">
        <v>2829</v>
      </c>
      <c r="J1177">
        <v>0</v>
      </c>
      <c r="K1177" t="s">
        <v>2828</v>
      </c>
      <c r="L1177" t="s">
        <v>5502</v>
      </c>
      <c r="M1177" t="s">
        <v>8213</v>
      </c>
      <c r="N1177" t="str">
        <f t="shared" si="18"/>
        <v>insert into users (id, first_name, email, password, status, role) values(2707,'korinajaya@sippminerba.comxxx','korinajaya@sippminerba.comxxx','LQMakvxZ26ACDKdDSwIEQd8OEtmNddkTnmVtCWsEiDNeMPuFholDR88Sy+vcUEGWUli4wQyrBvSCse2Ye8yUNQ==xxx','0,'companyxxx');</v>
      </c>
    </row>
    <row r="1178" spans="1:14" x14ac:dyDescent="0.25">
      <c r="A1178" t="s">
        <v>8212</v>
      </c>
      <c r="B1178">
        <v>2708</v>
      </c>
      <c r="C1178" t="s">
        <v>2828</v>
      </c>
      <c r="D1178" t="s">
        <v>6689</v>
      </c>
      <c r="E1178" t="s">
        <v>2829</v>
      </c>
      <c r="F1178" t="s">
        <v>6689</v>
      </c>
      <c r="G1178" t="s">
        <v>2829</v>
      </c>
      <c r="H1178" t="s">
        <v>5499</v>
      </c>
      <c r="I1178" t="s">
        <v>2829</v>
      </c>
      <c r="J1178">
        <v>0</v>
      </c>
      <c r="K1178" t="s">
        <v>2828</v>
      </c>
      <c r="L1178" t="s">
        <v>5502</v>
      </c>
      <c r="M1178" t="s">
        <v>8213</v>
      </c>
      <c r="N1178" t="str">
        <f t="shared" si="18"/>
        <v>insert into users (id, first_name, email, password, status, role) values(2708,'korindobintangjaya@sippminerba.comxxx','korindobintangjaya@sippminerba.comxxx','LQMakvxZ26ACDKdDSwIEQd8OEtmNddkTnmVtCWsEiDNeMPuFholDR88Sy+vcUEGWUli4wQyrBvSCse2Ye8yUNQ==xxx','0,'companyxxx');</v>
      </c>
    </row>
    <row r="1179" spans="1:14" x14ac:dyDescent="0.25">
      <c r="A1179" t="s">
        <v>8212</v>
      </c>
      <c r="B1179">
        <v>2709</v>
      </c>
      <c r="C1179" t="s">
        <v>2828</v>
      </c>
      <c r="D1179" t="s">
        <v>6690</v>
      </c>
      <c r="E1179" t="s">
        <v>2829</v>
      </c>
      <c r="F1179" t="s">
        <v>6690</v>
      </c>
      <c r="G1179" t="s">
        <v>2829</v>
      </c>
      <c r="H1179" t="s">
        <v>5499</v>
      </c>
      <c r="I1179" t="s">
        <v>2829</v>
      </c>
      <c r="J1179">
        <v>0</v>
      </c>
      <c r="K1179" t="s">
        <v>2828</v>
      </c>
      <c r="L1179" t="s">
        <v>5502</v>
      </c>
      <c r="M1179" t="s">
        <v>8213</v>
      </c>
      <c r="N1179" t="str">
        <f t="shared" si="18"/>
        <v>insert into users (id, first_name, email, password, status, role) values(2709,'korporindogunabara@sippminerba.comxxx','korporindogunabara@sippminerba.comxxx','LQMakvxZ26ACDKdDSwIEQd8OEtmNddkTnmVtCWsEiDNeMPuFholDR88Sy+vcUEGWUli4wQyrBvSCse2Ye8yUNQ==xxx','0,'companyxxx');</v>
      </c>
    </row>
    <row r="1180" spans="1:14" x14ac:dyDescent="0.25">
      <c r="A1180" t="s">
        <v>8212</v>
      </c>
      <c r="B1180">
        <v>2710</v>
      </c>
      <c r="C1180" t="s">
        <v>2828</v>
      </c>
      <c r="D1180" t="s">
        <v>6691</v>
      </c>
      <c r="E1180" t="s">
        <v>2829</v>
      </c>
      <c r="F1180" t="s">
        <v>6691</v>
      </c>
      <c r="G1180" t="s">
        <v>2829</v>
      </c>
      <c r="H1180" t="s">
        <v>5499</v>
      </c>
      <c r="I1180" t="s">
        <v>2829</v>
      </c>
      <c r="J1180">
        <v>0</v>
      </c>
      <c r="K1180" t="s">
        <v>2828</v>
      </c>
      <c r="L1180" t="s">
        <v>5502</v>
      </c>
      <c r="M1180" t="s">
        <v>8213</v>
      </c>
      <c r="N1180" t="str">
        <f t="shared" si="18"/>
        <v>insert into users (id, first_name, email, password, status, role) values(2710,'kotabaruenergiinternational@sippminerba.comxxx','kotabaruenergiinternational@sippminerba.comxxx','LQMakvxZ26ACDKdDSwIEQd8OEtmNddkTnmVtCWsEiDNeMPuFholDR88Sy+vcUEGWUli4wQyrBvSCse2Ye8yUNQ==xxx','0,'companyxxx');</v>
      </c>
    </row>
    <row r="1181" spans="1:14" x14ac:dyDescent="0.25">
      <c r="A1181" t="s">
        <v>8212</v>
      </c>
      <c r="B1181">
        <v>2711</v>
      </c>
      <c r="C1181" t="s">
        <v>2828</v>
      </c>
      <c r="D1181" t="s">
        <v>6692</v>
      </c>
      <c r="E1181" t="s">
        <v>2829</v>
      </c>
      <c r="F1181" t="s">
        <v>6692</v>
      </c>
      <c r="G1181" t="s">
        <v>2829</v>
      </c>
      <c r="H1181" t="s">
        <v>5499</v>
      </c>
      <c r="I1181" t="s">
        <v>2829</v>
      </c>
      <c r="J1181">
        <v>0</v>
      </c>
      <c r="K1181" t="s">
        <v>2828</v>
      </c>
      <c r="L1181" t="s">
        <v>5502</v>
      </c>
      <c r="M1181" t="s">
        <v>8213</v>
      </c>
      <c r="N1181" t="str">
        <f t="shared" si="18"/>
        <v>insert into users (id, first_name, email, password, status, role) values(2711,'kotiprimacoal@sippminerba.comxxx','kotiprimacoal@sippminerba.comxxx','LQMakvxZ26ACDKdDSwIEQd8OEtmNddkTnmVtCWsEiDNeMPuFholDR88Sy+vcUEGWUli4wQyrBvSCse2Ye8yUNQ==xxx','0,'companyxxx');</v>
      </c>
    </row>
    <row r="1182" spans="1:14" x14ac:dyDescent="0.25">
      <c r="A1182" t="s">
        <v>8212</v>
      </c>
      <c r="B1182">
        <v>2712</v>
      </c>
      <c r="C1182" t="s">
        <v>2828</v>
      </c>
      <c r="D1182" t="s">
        <v>6693</v>
      </c>
      <c r="E1182" t="s">
        <v>2829</v>
      </c>
      <c r="F1182" t="s">
        <v>6693</v>
      </c>
      <c r="G1182" t="s">
        <v>2829</v>
      </c>
      <c r="H1182" t="s">
        <v>5499</v>
      </c>
      <c r="I1182" t="s">
        <v>2829</v>
      </c>
      <c r="J1182">
        <v>0</v>
      </c>
      <c r="K1182" t="s">
        <v>2828</v>
      </c>
      <c r="L1182" t="s">
        <v>5502</v>
      </c>
      <c r="M1182" t="s">
        <v>8213</v>
      </c>
      <c r="N1182" t="str">
        <f t="shared" si="18"/>
        <v>insert into users (id, first_name, email, password, status, role) values(2712,'kotiprimamandiri@sippminerba.comxxx','kotiprimamandiri@sippminerba.comxxx','LQMakvxZ26ACDKdDSwIEQd8OEtmNddkTnmVtCWsEiDNeMPuFholDR88Sy+vcUEGWUli4wQyrBvSCse2Ye8yUNQ==xxx','0,'companyxxx');</v>
      </c>
    </row>
    <row r="1183" spans="1:14" x14ac:dyDescent="0.25">
      <c r="A1183" t="s">
        <v>8212</v>
      </c>
      <c r="B1183">
        <v>2713</v>
      </c>
      <c r="C1183" t="s">
        <v>2828</v>
      </c>
      <c r="D1183" t="s">
        <v>6694</v>
      </c>
      <c r="E1183" t="s">
        <v>2829</v>
      </c>
      <c r="F1183" t="s">
        <v>6694</v>
      </c>
      <c r="G1183" t="s">
        <v>2829</v>
      </c>
      <c r="H1183" t="s">
        <v>5499</v>
      </c>
      <c r="I1183" t="s">
        <v>2829</v>
      </c>
      <c r="J1183">
        <v>0</v>
      </c>
      <c r="K1183" t="s">
        <v>2828</v>
      </c>
      <c r="L1183" t="s">
        <v>5502</v>
      </c>
      <c r="M1183" t="s">
        <v>8213</v>
      </c>
      <c r="N1183" t="str">
        <f t="shared" si="18"/>
        <v>insert into users (id, first_name, email, password, status, role) values(2713,'kowiohajayalestari@sippminerba.comxxx','kowiohajayalestari@sippminerba.comxxx','LQMakvxZ26ACDKdDSwIEQd8OEtmNddkTnmVtCWsEiDNeMPuFholDR88Sy+vcUEGWUli4wQyrBvSCse2Ye8yUNQ==xxx','0,'companyxxx');</v>
      </c>
    </row>
    <row r="1184" spans="1:14" x14ac:dyDescent="0.25">
      <c r="A1184" t="s">
        <v>8212</v>
      </c>
      <c r="B1184">
        <v>2714</v>
      </c>
      <c r="C1184" t="s">
        <v>2828</v>
      </c>
      <c r="D1184" t="s">
        <v>6695</v>
      </c>
      <c r="E1184" t="s">
        <v>2829</v>
      </c>
      <c r="F1184" t="s">
        <v>6695</v>
      </c>
      <c r="G1184" t="s">
        <v>2829</v>
      </c>
      <c r="H1184" t="s">
        <v>5499</v>
      </c>
      <c r="I1184" t="s">
        <v>2829</v>
      </c>
      <c r="J1184">
        <v>0</v>
      </c>
      <c r="K1184" t="s">
        <v>2828</v>
      </c>
      <c r="L1184" t="s">
        <v>5502</v>
      </c>
      <c r="M1184" t="s">
        <v>8213</v>
      </c>
      <c r="N1184" t="str">
        <f t="shared" si="18"/>
        <v>insert into users (id, first_name, email, password, status, role) values(2714,'kpnabdipraja@sippminerba.comxxx','kpnabdipraja@sippminerba.comxxx','LQMakvxZ26ACDKdDSwIEQd8OEtmNddkTnmVtCWsEiDNeMPuFholDR88Sy+vcUEGWUli4wQyrBvSCse2Ye8yUNQ==xxx','0,'companyxxx');</v>
      </c>
    </row>
    <row r="1185" spans="1:14" x14ac:dyDescent="0.25">
      <c r="A1185" t="s">
        <v>8212</v>
      </c>
      <c r="B1185">
        <v>2715</v>
      </c>
      <c r="C1185" t="s">
        <v>2828</v>
      </c>
      <c r="D1185" t="s">
        <v>6696</v>
      </c>
      <c r="E1185" t="s">
        <v>2829</v>
      </c>
      <c r="F1185" t="s">
        <v>6696</v>
      </c>
      <c r="G1185" t="s">
        <v>2829</v>
      </c>
      <c r="H1185" t="s">
        <v>5499</v>
      </c>
      <c r="I1185" t="s">
        <v>2829</v>
      </c>
      <c r="J1185">
        <v>0</v>
      </c>
      <c r="K1185" t="s">
        <v>2828</v>
      </c>
      <c r="L1185" t="s">
        <v>5502</v>
      </c>
      <c r="M1185" t="s">
        <v>8213</v>
      </c>
      <c r="N1185" t="str">
        <f t="shared" si="18"/>
        <v>insert into users (id, first_name, email, password, status, role) values(2715,'kpnadhiyaksa@sippminerba.comxxx','kpnadhiyaksa@sippminerba.comxxx','LQMakvxZ26ACDKdDSwIEQd8OEtmNddkTnmVtCWsEiDNeMPuFholDR88Sy+vcUEGWUli4wQyrBvSCse2Ye8yUNQ==xxx','0,'companyxxx');</v>
      </c>
    </row>
    <row r="1186" spans="1:14" x14ac:dyDescent="0.25">
      <c r="A1186" t="s">
        <v>8212</v>
      </c>
      <c r="B1186">
        <v>2716</v>
      </c>
      <c r="C1186" t="s">
        <v>2828</v>
      </c>
      <c r="D1186" t="s">
        <v>6697</v>
      </c>
      <c r="E1186" t="s">
        <v>2829</v>
      </c>
      <c r="F1186" t="s">
        <v>6697</v>
      </c>
      <c r="G1186" t="s">
        <v>2829</v>
      </c>
      <c r="H1186" t="s">
        <v>5499</v>
      </c>
      <c r="I1186" t="s">
        <v>2829</v>
      </c>
      <c r="J1186">
        <v>0</v>
      </c>
      <c r="K1186" t="s">
        <v>2828</v>
      </c>
      <c r="L1186" t="s">
        <v>5502</v>
      </c>
      <c r="M1186" t="s">
        <v>8213</v>
      </c>
      <c r="N1186" t="str">
        <f t="shared" si="18"/>
        <v>insert into users (id, first_name, email, password, status, role) values(2716,'kpnbumilestari@sippminerba.comxxx','kpnbumilestari@sippminerba.comxxx','LQMakvxZ26ACDKdDSwIEQd8OEtmNddkTnmVtCWsEiDNeMPuFholDR88Sy+vcUEGWUli4wQyrBvSCse2Ye8yUNQ==xxx','0,'companyxxx');</v>
      </c>
    </row>
    <row r="1187" spans="1:14" x14ac:dyDescent="0.25">
      <c r="A1187" t="s">
        <v>8212</v>
      </c>
      <c r="B1187">
        <v>2717</v>
      </c>
      <c r="C1187" t="s">
        <v>2828</v>
      </c>
      <c r="D1187" t="s">
        <v>6698</v>
      </c>
      <c r="E1187" t="s">
        <v>2829</v>
      </c>
      <c r="F1187" t="s">
        <v>6698</v>
      </c>
      <c r="G1187" t="s">
        <v>2829</v>
      </c>
      <c r="H1187" t="s">
        <v>5499</v>
      </c>
      <c r="I1187" t="s">
        <v>2829</v>
      </c>
      <c r="J1187">
        <v>0</v>
      </c>
      <c r="K1187" t="s">
        <v>2828</v>
      </c>
      <c r="L1187" t="s">
        <v>5502</v>
      </c>
      <c r="M1187" t="s">
        <v>8213</v>
      </c>
      <c r="N1187" t="str">
        <f t="shared" si="18"/>
        <v>insert into users (id, first_name, email, password, status, role) values(2717,'kreative@sippminerba.comxxx','kreative@sippminerba.comxxx','LQMakvxZ26ACDKdDSwIEQd8OEtmNddkTnmVtCWsEiDNeMPuFholDR88Sy+vcUEGWUli4wQyrBvSCse2Ye8yUNQ==xxx','0,'companyxxx');</v>
      </c>
    </row>
    <row r="1188" spans="1:14" x14ac:dyDescent="0.25">
      <c r="A1188" t="s">
        <v>8212</v>
      </c>
      <c r="B1188">
        <v>543</v>
      </c>
      <c r="C1188" t="s">
        <v>2828</v>
      </c>
      <c r="D1188" t="s">
        <v>6699</v>
      </c>
      <c r="E1188" t="s">
        <v>2829</v>
      </c>
      <c r="F1188" t="s">
        <v>6699</v>
      </c>
      <c r="G1188" t="s">
        <v>2829</v>
      </c>
      <c r="H1188" t="s">
        <v>5499</v>
      </c>
      <c r="I1188" t="s">
        <v>2829</v>
      </c>
      <c r="J1188">
        <v>0</v>
      </c>
      <c r="K1188" t="s">
        <v>2828</v>
      </c>
      <c r="L1188" t="s">
        <v>5502</v>
      </c>
      <c r="M1188" t="s">
        <v>8213</v>
      </c>
      <c r="N1188" t="str">
        <f t="shared" si="18"/>
        <v>insert into users (id, first_name, email, password, status, role) values(543,'kridamakmurbersama@sippminerba.comxxx','kridamakmurbersama@sippminerba.comxxx','LQMakvxZ26ACDKdDSwIEQd8OEtmNddkTnmVtCWsEiDNeMPuFholDR88Sy+vcUEGWUli4wQyrBvSCse2Ye8yUNQ==xxx','0,'companyxxx');</v>
      </c>
    </row>
    <row r="1189" spans="1:14" x14ac:dyDescent="0.25">
      <c r="A1189" t="s">
        <v>8212</v>
      </c>
      <c r="B1189">
        <v>161</v>
      </c>
      <c r="C1189" t="s">
        <v>2828</v>
      </c>
      <c r="D1189" t="s">
        <v>6700</v>
      </c>
      <c r="E1189" t="s">
        <v>2829</v>
      </c>
      <c r="F1189" t="s">
        <v>6700</v>
      </c>
      <c r="G1189" t="s">
        <v>2829</v>
      </c>
      <c r="H1189" t="s">
        <v>5499</v>
      </c>
      <c r="I1189" t="s">
        <v>2829</v>
      </c>
      <c r="J1189">
        <v>0</v>
      </c>
      <c r="K1189" t="s">
        <v>2828</v>
      </c>
      <c r="L1189" t="s">
        <v>5502</v>
      </c>
      <c r="M1189" t="s">
        <v>8213</v>
      </c>
      <c r="N1189" t="str">
        <f t="shared" si="18"/>
        <v>insert into users (id, first_name, email, password, status, role) values(161,'krismapusakasejati@sippminerba.comxxx','krismapusakasejati@sippminerba.comxxx','LQMakvxZ26ACDKdDSwIEQd8OEtmNddkTnmVtCWsEiDNeMPuFholDR88Sy+vcUEGWUli4wQyrBvSCse2Ye8yUNQ==xxx','0,'companyxxx');</v>
      </c>
    </row>
    <row r="1190" spans="1:14" x14ac:dyDescent="0.25">
      <c r="A1190" t="s">
        <v>8212</v>
      </c>
      <c r="B1190">
        <v>2719</v>
      </c>
      <c r="C1190" t="s">
        <v>2828</v>
      </c>
      <c r="D1190" t="s">
        <v>6701</v>
      </c>
      <c r="E1190" t="s">
        <v>2829</v>
      </c>
      <c r="F1190" t="s">
        <v>6701</v>
      </c>
      <c r="G1190" t="s">
        <v>2829</v>
      </c>
      <c r="H1190" t="s">
        <v>5499</v>
      </c>
      <c r="I1190" t="s">
        <v>2829</v>
      </c>
      <c r="J1190">
        <v>0</v>
      </c>
      <c r="K1190" t="s">
        <v>2828</v>
      </c>
      <c r="L1190" t="s">
        <v>5502</v>
      </c>
      <c r="M1190" t="s">
        <v>8213</v>
      </c>
      <c r="N1190" t="str">
        <f t="shared" si="18"/>
        <v>insert into users (id, first_name, email, password, status, role) values(2719,'ksugelinggangmandiri@sippminerba.comxxx','ksugelinggangmandiri@sippminerba.comxxx','LQMakvxZ26ACDKdDSwIEQd8OEtmNddkTnmVtCWsEiDNeMPuFholDR88Sy+vcUEGWUli4wQyrBvSCse2Ye8yUNQ==xxx','0,'companyxxx');</v>
      </c>
    </row>
    <row r="1191" spans="1:14" x14ac:dyDescent="0.25">
      <c r="A1191" t="s">
        <v>8212</v>
      </c>
      <c r="B1191">
        <v>2720</v>
      </c>
      <c r="C1191" t="s">
        <v>2828</v>
      </c>
      <c r="D1191" t="s">
        <v>6702</v>
      </c>
      <c r="E1191" t="s">
        <v>2829</v>
      </c>
      <c r="F1191" t="s">
        <v>6702</v>
      </c>
      <c r="G1191" t="s">
        <v>2829</v>
      </c>
      <c r="H1191" t="s">
        <v>5499</v>
      </c>
      <c r="I1191" t="s">
        <v>2829</v>
      </c>
      <c r="J1191">
        <v>0</v>
      </c>
      <c r="K1191" t="s">
        <v>2828</v>
      </c>
      <c r="L1191" t="s">
        <v>5502</v>
      </c>
      <c r="M1191" t="s">
        <v>8213</v>
      </c>
      <c r="N1191" t="str">
        <f t="shared" si="18"/>
        <v>insert into users (id, first_name, email, password, status, role) values(2720,'ksugerbangpetanimandiri@sippminerba.comxxx','ksugerbangpetanimandiri@sippminerba.comxxx','LQMakvxZ26ACDKdDSwIEQd8OEtmNddkTnmVtCWsEiDNeMPuFholDR88Sy+vcUEGWUli4wQyrBvSCse2Ye8yUNQ==xxx','0,'companyxxx');</v>
      </c>
    </row>
    <row r="1192" spans="1:14" x14ac:dyDescent="0.25">
      <c r="A1192" t="s">
        <v>8212</v>
      </c>
      <c r="B1192">
        <v>2721</v>
      </c>
      <c r="C1192" t="s">
        <v>2828</v>
      </c>
      <c r="D1192" t="s">
        <v>6703</v>
      </c>
      <c r="E1192" t="s">
        <v>2829</v>
      </c>
      <c r="F1192" t="s">
        <v>6703</v>
      </c>
      <c r="G1192" t="s">
        <v>2829</v>
      </c>
      <c r="H1192" t="s">
        <v>5499</v>
      </c>
      <c r="I1192" t="s">
        <v>2829</v>
      </c>
      <c r="J1192">
        <v>0</v>
      </c>
      <c r="K1192" t="s">
        <v>2828</v>
      </c>
      <c r="L1192" t="s">
        <v>5502</v>
      </c>
      <c r="M1192" t="s">
        <v>8213</v>
      </c>
      <c r="N1192" t="str">
        <f t="shared" si="18"/>
        <v>insert into users (id, first_name, email, password, status, role) values(2721,'ksujombangmakmur@sippminerba.comxxx','ksujombangmakmur@sippminerba.comxxx','LQMakvxZ26ACDKdDSwIEQd8OEtmNddkTnmVtCWsEiDNeMPuFholDR88Sy+vcUEGWUli4wQyrBvSCse2Ye8yUNQ==xxx','0,'companyxxx');</v>
      </c>
    </row>
    <row r="1193" spans="1:14" x14ac:dyDescent="0.25">
      <c r="A1193" t="s">
        <v>8212</v>
      </c>
      <c r="B1193">
        <v>2722</v>
      </c>
      <c r="C1193" t="s">
        <v>2828</v>
      </c>
      <c r="D1193" t="s">
        <v>6704</v>
      </c>
      <c r="E1193" t="s">
        <v>2829</v>
      </c>
      <c r="F1193" t="s">
        <v>6704</v>
      </c>
      <c r="G1193" t="s">
        <v>2829</v>
      </c>
      <c r="H1193" t="s">
        <v>5499</v>
      </c>
      <c r="I1193" t="s">
        <v>2829</v>
      </c>
      <c r="J1193">
        <v>0</v>
      </c>
      <c r="K1193" t="s">
        <v>2828</v>
      </c>
      <c r="L1193" t="s">
        <v>5502</v>
      </c>
      <c r="M1193" t="s">
        <v>8213</v>
      </c>
      <c r="N1193" t="str">
        <f t="shared" si="18"/>
        <v>insert into users (id, first_name, email, password, status, role) values(2722,'ksukaryadesa@sippminerba.comxxx','ksukaryadesa@sippminerba.comxxx','LQMakvxZ26ACDKdDSwIEQd8OEtmNddkTnmVtCWsEiDNeMPuFholDR88Sy+vcUEGWUli4wQyrBvSCse2Ye8yUNQ==xxx','0,'companyxxx');</v>
      </c>
    </row>
    <row r="1194" spans="1:14" x14ac:dyDescent="0.25">
      <c r="A1194" t="s">
        <v>8212</v>
      </c>
      <c r="B1194">
        <v>2723</v>
      </c>
      <c r="C1194" t="s">
        <v>2828</v>
      </c>
      <c r="D1194" t="s">
        <v>6705</v>
      </c>
      <c r="E1194" t="s">
        <v>2829</v>
      </c>
      <c r="F1194" t="s">
        <v>6705</v>
      </c>
      <c r="G1194" t="s">
        <v>2829</v>
      </c>
      <c r="H1194" t="s">
        <v>5499</v>
      </c>
      <c r="I1194" t="s">
        <v>2829</v>
      </c>
      <c r="J1194">
        <v>0</v>
      </c>
      <c r="K1194" t="s">
        <v>2828</v>
      </c>
      <c r="L1194" t="s">
        <v>5502</v>
      </c>
      <c r="M1194" t="s">
        <v>8213</v>
      </c>
      <c r="N1194" t="str">
        <f t="shared" si="18"/>
        <v>insert into users (id, first_name, email, password, status, role) values(2723,'ksumekarindah@sippminerba.comxxx','ksumekarindah@sippminerba.comxxx','LQMakvxZ26ACDKdDSwIEQd8OEtmNddkTnmVtCWsEiDNeMPuFholDR88Sy+vcUEGWUli4wQyrBvSCse2Ye8yUNQ==xxx','0,'companyxxx');</v>
      </c>
    </row>
    <row r="1195" spans="1:14" x14ac:dyDescent="0.25">
      <c r="A1195" t="s">
        <v>8212</v>
      </c>
      <c r="B1195">
        <v>2724</v>
      </c>
      <c r="C1195" t="s">
        <v>2828</v>
      </c>
      <c r="D1195" t="s">
        <v>6706</v>
      </c>
      <c r="E1195" t="s">
        <v>2829</v>
      </c>
      <c r="F1195" t="s">
        <v>6706</v>
      </c>
      <c r="G1195" t="s">
        <v>2829</v>
      </c>
      <c r="H1195" t="s">
        <v>5499</v>
      </c>
      <c r="I1195" t="s">
        <v>2829</v>
      </c>
      <c r="J1195">
        <v>0</v>
      </c>
      <c r="K1195" t="s">
        <v>2828</v>
      </c>
      <c r="L1195" t="s">
        <v>5502</v>
      </c>
      <c r="M1195" t="s">
        <v>8213</v>
      </c>
      <c r="N1195" t="str">
        <f t="shared" si="18"/>
        <v>insert into users (id, first_name, email, password, status, role) values(2724,'ksupaserbolumtaka@sippminerba.comxxx','ksupaserbolumtaka@sippminerba.comxxx','LQMakvxZ26ACDKdDSwIEQd8OEtmNddkTnmVtCWsEiDNeMPuFholDR88Sy+vcUEGWUli4wQyrBvSCse2Ye8yUNQ==xxx','0,'companyxxx');</v>
      </c>
    </row>
    <row r="1196" spans="1:14" x14ac:dyDescent="0.25">
      <c r="A1196" t="s">
        <v>8212</v>
      </c>
      <c r="B1196">
        <v>2725</v>
      </c>
      <c r="C1196" t="s">
        <v>2828</v>
      </c>
      <c r="D1196" t="s">
        <v>6707</v>
      </c>
      <c r="E1196" t="s">
        <v>2829</v>
      </c>
      <c r="F1196" t="s">
        <v>6707</v>
      </c>
      <c r="G1196" t="s">
        <v>2829</v>
      </c>
      <c r="H1196" t="s">
        <v>5499</v>
      </c>
      <c r="I1196" t="s">
        <v>2829</v>
      </c>
      <c r="J1196">
        <v>0</v>
      </c>
      <c r="K1196" t="s">
        <v>2828</v>
      </c>
      <c r="L1196" t="s">
        <v>5502</v>
      </c>
      <c r="M1196" t="s">
        <v>8213</v>
      </c>
      <c r="N1196" t="str">
        <f t="shared" si="18"/>
        <v>insert into users (id, first_name, email, password, status, role) values(2725,'ksupertahananbenuoadat@sippminerba.comxxx','ksupertahananbenuoadat@sippminerba.comxxx','LQMakvxZ26ACDKdDSwIEQd8OEtmNddkTnmVtCWsEiDNeMPuFholDR88Sy+vcUEGWUli4wQyrBvSCse2Ye8yUNQ==xxx','0,'companyxxx');</v>
      </c>
    </row>
    <row r="1197" spans="1:14" x14ac:dyDescent="0.25">
      <c r="A1197" t="s">
        <v>8212</v>
      </c>
      <c r="B1197">
        <v>2726</v>
      </c>
      <c r="C1197" t="s">
        <v>2828</v>
      </c>
      <c r="D1197" t="s">
        <v>6708</v>
      </c>
      <c r="E1197" t="s">
        <v>2829</v>
      </c>
      <c r="F1197" t="s">
        <v>6708</v>
      </c>
      <c r="G1197" t="s">
        <v>2829</v>
      </c>
      <c r="H1197" t="s">
        <v>5499</v>
      </c>
      <c r="I1197" t="s">
        <v>2829</v>
      </c>
      <c r="J1197">
        <v>0</v>
      </c>
      <c r="K1197" t="s">
        <v>2828</v>
      </c>
      <c r="L1197" t="s">
        <v>5502</v>
      </c>
      <c r="M1197" t="s">
        <v>8213</v>
      </c>
      <c r="N1197" t="str">
        <f t="shared" si="18"/>
        <v>insert into users (id, first_name, email, password, status, role) values(2726,'ksurerongalampermai@sippminerba.comxxx','ksurerongalampermai@sippminerba.comxxx','LQMakvxZ26ACDKdDSwIEQd8OEtmNddkTnmVtCWsEiDNeMPuFholDR88Sy+vcUEGWUli4wQyrBvSCse2Ye8yUNQ==xxx','0,'companyxxx');</v>
      </c>
    </row>
    <row r="1198" spans="1:14" x14ac:dyDescent="0.25">
      <c r="A1198" t="s">
        <v>8212</v>
      </c>
      <c r="B1198">
        <v>2727</v>
      </c>
      <c r="C1198" t="s">
        <v>2828</v>
      </c>
      <c r="D1198" t="s">
        <v>6709</v>
      </c>
      <c r="E1198" t="s">
        <v>2829</v>
      </c>
      <c r="F1198" t="s">
        <v>6709</v>
      </c>
      <c r="G1198" t="s">
        <v>2829</v>
      </c>
      <c r="H1198" t="s">
        <v>5499</v>
      </c>
      <c r="I1198" t="s">
        <v>2829</v>
      </c>
      <c r="J1198">
        <v>0</v>
      </c>
      <c r="K1198" t="s">
        <v>2828</v>
      </c>
      <c r="L1198" t="s">
        <v>5502</v>
      </c>
      <c r="M1198" t="s">
        <v>8213</v>
      </c>
      <c r="N1198" t="str">
        <f t="shared" si="18"/>
        <v>insert into users (id, first_name, email, password, status, role) values(2727,'ksuserimpunmitratakajaya@sippminerba.comxxx','ksuserimpunmitratakajaya@sippminerba.comxxx','LQMakvxZ26ACDKdDSwIEQd8OEtmNddkTnmVtCWsEiDNeMPuFholDR88Sy+vcUEGWUli4wQyrBvSCse2Ye8yUNQ==xxx','0,'companyxxx');</v>
      </c>
    </row>
    <row r="1199" spans="1:14" x14ac:dyDescent="0.25">
      <c r="A1199" t="s">
        <v>8212</v>
      </c>
      <c r="B1199">
        <v>2728</v>
      </c>
      <c r="C1199" t="s">
        <v>2828</v>
      </c>
      <c r="D1199" t="s">
        <v>6710</v>
      </c>
      <c r="E1199" t="s">
        <v>2829</v>
      </c>
      <c r="F1199" t="s">
        <v>6710</v>
      </c>
      <c r="G1199" t="s">
        <v>2829</v>
      </c>
      <c r="H1199" t="s">
        <v>5499</v>
      </c>
      <c r="I1199" t="s">
        <v>2829</v>
      </c>
      <c r="J1199">
        <v>0</v>
      </c>
      <c r="K1199" t="s">
        <v>2828</v>
      </c>
      <c r="L1199" t="s">
        <v>5502</v>
      </c>
      <c r="M1199" t="s">
        <v>8213</v>
      </c>
      <c r="N1199" t="str">
        <f t="shared" si="18"/>
        <v>insert into users (id, first_name, email, password, status, role) values(2728,'ksusipatuosipatokong@sippminerba.comxxx','ksusipatuosipatokong@sippminerba.comxxx','LQMakvxZ26ACDKdDSwIEQd8OEtmNddkTnmVtCWsEiDNeMPuFholDR88Sy+vcUEGWUli4wQyrBvSCse2Ye8yUNQ==xxx','0,'companyxxx');</v>
      </c>
    </row>
    <row r="1200" spans="1:14" x14ac:dyDescent="0.25">
      <c r="A1200" t="s">
        <v>8212</v>
      </c>
      <c r="B1200">
        <v>544</v>
      </c>
      <c r="C1200" t="s">
        <v>2828</v>
      </c>
      <c r="D1200" t="s">
        <v>6711</v>
      </c>
      <c r="E1200" t="s">
        <v>2829</v>
      </c>
      <c r="F1200" t="s">
        <v>6711</v>
      </c>
      <c r="G1200" t="s">
        <v>2829</v>
      </c>
      <c r="H1200" t="s">
        <v>5499</v>
      </c>
      <c r="I1200" t="s">
        <v>2829</v>
      </c>
      <c r="J1200">
        <v>0</v>
      </c>
      <c r="K1200" t="s">
        <v>2828</v>
      </c>
      <c r="L1200" t="s">
        <v>5502</v>
      </c>
      <c r="M1200" t="s">
        <v>8213</v>
      </c>
      <c r="N1200" t="str">
        <f t="shared" si="18"/>
        <v>insert into users (id, first_name, email, password, status, role) values(544,'ksutanadanumtaka@sippminerba.comxxx','ksutanadanumtaka@sippminerba.comxxx','LQMakvxZ26ACDKdDSwIEQd8OEtmNddkTnmVtCWsEiDNeMPuFholDR88Sy+vcUEGWUli4wQyrBvSCse2Ye8yUNQ==xxx','0,'companyxxx');</v>
      </c>
    </row>
    <row r="1201" spans="1:14" x14ac:dyDescent="0.25">
      <c r="A1201" t="s">
        <v>8212</v>
      </c>
      <c r="B1201">
        <v>1077</v>
      </c>
      <c r="C1201" t="s">
        <v>2828</v>
      </c>
      <c r="D1201" t="s">
        <v>6712</v>
      </c>
      <c r="E1201" t="s">
        <v>2829</v>
      </c>
      <c r="F1201" t="s">
        <v>6712</v>
      </c>
      <c r="G1201" t="s">
        <v>2829</v>
      </c>
      <c r="H1201" t="s">
        <v>5499</v>
      </c>
      <c r="I1201" t="s">
        <v>2829</v>
      </c>
      <c r="J1201">
        <v>0</v>
      </c>
      <c r="K1201" t="s">
        <v>2828</v>
      </c>
      <c r="L1201" t="s">
        <v>5502</v>
      </c>
      <c r="M1201" t="s">
        <v>8213</v>
      </c>
      <c r="N1201" t="str">
        <f t="shared" si="18"/>
        <v>insert into users (id, first_name, email, password, status, role) values(1077,'ksutiegamanggis@sippminerba.comxxx','ksutiegamanggis@sippminerba.comxxx','LQMakvxZ26ACDKdDSwIEQd8OEtmNddkTnmVtCWsEiDNeMPuFholDR88Sy+vcUEGWUli4wQyrBvSCse2Ye8yUNQ==xxx','0,'companyxxx');</v>
      </c>
    </row>
    <row r="1202" spans="1:14" x14ac:dyDescent="0.25">
      <c r="A1202" t="s">
        <v>8212</v>
      </c>
      <c r="B1202">
        <v>545</v>
      </c>
      <c r="C1202" t="s">
        <v>2828</v>
      </c>
      <c r="D1202" t="s">
        <v>6713</v>
      </c>
      <c r="E1202" t="s">
        <v>2829</v>
      </c>
      <c r="F1202" t="s">
        <v>6713</v>
      </c>
      <c r="G1202" t="s">
        <v>2829</v>
      </c>
      <c r="H1202" t="s">
        <v>5499</v>
      </c>
      <c r="I1202" t="s">
        <v>2829</v>
      </c>
      <c r="J1202">
        <v>0</v>
      </c>
      <c r="K1202" t="s">
        <v>2828</v>
      </c>
      <c r="L1202" t="s">
        <v>5502</v>
      </c>
      <c r="M1202" t="s">
        <v>8213</v>
      </c>
      <c r="N1202" t="str">
        <f t="shared" si="18"/>
        <v>insert into users (id, first_name, email, password, status, role) values(545,'ksutunasjaya@sippminerba.comxxx','ksutunasjaya@sippminerba.comxxx','LQMakvxZ26ACDKdDSwIEQd8OEtmNddkTnmVtCWsEiDNeMPuFholDR88Sy+vcUEGWUli4wQyrBvSCse2Ye8yUNQ==xxx','0,'companyxxx');</v>
      </c>
    </row>
    <row r="1203" spans="1:14" x14ac:dyDescent="0.25">
      <c r="A1203" t="s">
        <v>8212</v>
      </c>
      <c r="B1203">
        <v>2729</v>
      </c>
      <c r="C1203" t="s">
        <v>2828</v>
      </c>
      <c r="D1203" t="s">
        <v>6714</v>
      </c>
      <c r="E1203" t="s">
        <v>2829</v>
      </c>
      <c r="F1203" t="s">
        <v>6714</v>
      </c>
      <c r="G1203" t="s">
        <v>2829</v>
      </c>
      <c r="H1203" t="s">
        <v>5499</v>
      </c>
      <c r="I1203" t="s">
        <v>2829</v>
      </c>
      <c r="J1203">
        <v>0</v>
      </c>
      <c r="K1203" t="s">
        <v>2828</v>
      </c>
      <c r="L1203" t="s">
        <v>5502</v>
      </c>
      <c r="M1203" t="s">
        <v>8213</v>
      </c>
      <c r="N1203" t="str">
        <f t="shared" si="18"/>
        <v>insert into users (id, first_name, email, password, status, role) values(2729,'ksutunaskarya@sippminerba.comxxx','ksutunaskarya@sippminerba.comxxx','LQMakvxZ26ACDKdDSwIEQd8OEtmNddkTnmVtCWsEiDNeMPuFholDR88Sy+vcUEGWUli4wQyrBvSCse2Ye8yUNQ==xxx','0,'companyxxx');</v>
      </c>
    </row>
    <row r="1204" spans="1:14" x14ac:dyDescent="0.25">
      <c r="A1204" t="s">
        <v>8212</v>
      </c>
      <c r="B1204">
        <v>2730</v>
      </c>
      <c r="C1204" t="s">
        <v>2828</v>
      </c>
      <c r="D1204" t="s">
        <v>6715</v>
      </c>
      <c r="E1204" t="s">
        <v>2829</v>
      </c>
      <c r="F1204" t="s">
        <v>6715</v>
      </c>
      <c r="G1204" t="s">
        <v>2829</v>
      </c>
      <c r="H1204" t="s">
        <v>5499</v>
      </c>
      <c r="I1204" t="s">
        <v>2829</v>
      </c>
      <c r="J1204">
        <v>0</v>
      </c>
      <c r="K1204" t="s">
        <v>2828</v>
      </c>
      <c r="L1204" t="s">
        <v>5502</v>
      </c>
      <c r="M1204" t="s">
        <v>8213</v>
      </c>
      <c r="N1204" t="str">
        <f t="shared" si="18"/>
        <v>insert into users (id, first_name, email, password, status, role) values(2730,'ksuwijayakusuma@sippminerba.comxxx','ksuwijayakusuma@sippminerba.comxxx','LQMakvxZ26ACDKdDSwIEQd8OEtmNddkTnmVtCWsEiDNeMPuFholDR88Sy+vcUEGWUli4wQyrBvSCse2Ye8yUNQ==xxx','0,'companyxxx');</v>
      </c>
    </row>
    <row r="1205" spans="1:14" x14ac:dyDescent="0.25">
      <c r="A1205" t="s">
        <v>8212</v>
      </c>
      <c r="B1205">
        <v>2731</v>
      </c>
      <c r="C1205" t="s">
        <v>2828</v>
      </c>
      <c r="D1205" t="s">
        <v>6716</v>
      </c>
      <c r="E1205" t="s">
        <v>2829</v>
      </c>
      <c r="F1205" t="s">
        <v>6716</v>
      </c>
      <c r="G1205" t="s">
        <v>2829</v>
      </c>
      <c r="H1205" t="s">
        <v>5499</v>
      </c>
      <c r="I1205" t="s">
        <v>2829</v>
      </c>
      <c r="J1205">
        <v>0</v>
      </c>
      <c r="K1205" t="s">
        <v>2828</v>
      </c>
      <c r="L1205" t="s">
        <v>5502</v>
      </c>
      <c r="M1205" t="s">
        <v>8213</v>
      </c>
      <c r="N1205" t="str">
        <f t="shared" si="18"/>
        <v>insert into users (id, first_name, email, password, status, role) values(2731,'ksu.paserbolumtaka@sippminerba.comxxx','ksu.paserbolumtaka@sippminerba.comxxx','LQMakvxZ26ACDKdDSwIEQd8OEtmNddkTnmVtCWsEiDNeMPuFholDR88Sy+vcUEGWUli4wQyrBvSCse2Ye8yUNQ==xxx','0,'companyxxx');</v>
      </c>
    </row>
    <row r="1206" spans="1:14" x14ac:dyDescent="0.25">
      <c r="A1206" t="s">
        <v>8212</v>
      </c>
      <c r="B1206">
        <v>2732</v>
      </c>
      <c r="C1206" t="s">
        <v>2828</v>
      </c>
      <c r="D1206" t="s">
        <v>6717</v>
      </c>
      <c r="E1206" t="s">
        <v>2829</v>
      </c>
      <c r="F1206" t="s">
        <v>6717</v>
      </c>
      <c r="G1206" t="s">
        <v>2829</v>
      </c>
      <c r="H1206" t="s">
        <v>5499</v>
      </c>
      <c r="I1206" t="s">
        <v>2829</v>
      </c>
      <c r="J1206">
        <v>0</v>
      </c>
      <c r="K1206" t="s">
        <v>2828</v>
      </c>
      <c r="L1206" t="s">
        <v>5502</v>
      </c>
      <c r="M1206" t="s">
        <v>8213</v>
      </c>
      <c r="N1206" t="str">
        <f t="shared" si="18"/>
        <v>insert into users (id, first_name, email, password, status, role) values(2732,'ksu.serimpunmitratakajaya*@sippminerba.comxxx','ksu.serimpunmitratakajaya*@sippminerba.comxxx','LQMakvxZ26ACDKdDSwIEQd8OEtmNddkTnmVtCWsEiDNeMPuFholDR88Sy+vcUEGWUli4wQyrBvSCse2Ye8yUNQ==xxx','0,'companyxxx');</v>
      </c>
    </row>
    <row r="1207" spans="1:14" x14ac:dyDescent="0.25">
      <c r="A1207" t="s">
        <v>8212</v>
      </c>
      <c r="B1207">
        <v>2733</v>
      </c>
      <c r="C1207" t="s">
        <v>2828</v>
      </c>
      <c r="D1207" t="s">
        <v>6718</v>
      </c>
      <c r="E1207" t="s">
        <v>2829</v>
      </c>
      <c r="F1207" t="s">
        <v>6718</v>
      </c>
      <c r="G1207" t="s">
        <v>2829</v>
      </c>
      <c r="H1207" t="s">
        <v>5499</v>
      </c>
      <c r="I1207" t="s">
        <v>2829</v>
      </c>
      <c r="J1207">
        <v>0</v>
      </c>
      <c r="K1207" t="s">
        <v>2828</v>
      </c>
      <c r="L1207" t="s">
        <v>5502</v>
      </c>
      <c r="M1207" t="s">
        <v>8213</v>
      </c>
      <c r="N1207" t="str">
        <f t="shared" si="18"/>
        <v>insert into users (id, first_name, email, password, status, role) values(2733,'kuansingintimakmur@sippminerba.comxxx','kuansingintimakmur@sippminerba.comxxx','LQMakvxZ26ACDKdDSwIEQd8OEtmNddkTnmVtCWsEiDNeMPuFholDR88Sy+vcUEGWUli4wQyrBvSCse2Ye8yUNQ==xxx','0,'companyxxx');</v>
      </c>
    </row>
    <row r="1208" spans="1:14" x14ac:dyDescent="0.25">
      <c r="A1208" t="s">
        <v>8212</v>
      </c>
      <c r="B1208">
        <v>2734</v>
      </c>
      <c r="C1208" t="s">
        <v>2828</v>
      </c>
      <c r="D1208" t="s">
        <v>6719</v>
      </c>
      <c r="E1208" t="s">
        <v>2829</v>
      </c>
      <c r="F1208" t="s">
        <v>6719</v>
      </c>
      <c r="G1208" t="s">
        <v>2829</v>
      </c>
      <c r="H1208" t="s">
        <v>5499</v>
      </c>
      <c r="I1208" t="s">
        <v>2829</v>
      </c>
      <c r="J1208">
        <v>0</v>
      </c>
      <c r="K1208" t="s">
        <v>2828</v>
      </c>
      <c r="L1208" t="s">
        <v>5502</v>
      </c>
      <c r="M1208" t="s">
        <v>8213</v>
      </c>
      <c r="N1208" t="str">
        <f t="shared" si="18"/>
        <v>insert into users (id, first_name, email, password, status, role) values(2734,'kuatanmasperdana@sippminerba.comxxx','kuatanmasperdana@sippminerba.comxxx','LQMakvxZ26ACDKdDSwIEQd8OEtmNddkTnmVtCWsEiDNeMPuFholDR88Sy+vcUEGWUli4wQyrBvSCse2Ye8yUNQ==xxx','0,'companyxxx');</v>
      </c>
    </row>
    <row r="1209" spans="1:14" x14ac:dyDescent="0.25">
      <c r="A1209" t="s">
        <v>8212</v>
      </c>
      <c r="B1209">
        <v>2735</v>
      </c>
      <c r="C1209" t="s">
        <v>2828</v>
      </c>
      <c r="D1209" t="s">
        <v>6720</v>
      </c>
      <c r="E1209" t="s">
        <v>2829</v>
      </c>
      <c r="F1209" t="s">
        <v>6720</v>
      </c>
      <c r="G1209" t="s">
        <v>2829</v>
      </c>
      <c r="H1209" t="s">
        <v>5499</v>
      </c>
      <c r="I1209" t="s">
        <v>2829</v>
      </c>
      <c r="J1209">
        <v>0</v>
      </c>
      <c r="K1209" t="s">
        <v>2828</v>
      </c>
      <c r="L1209" t="s">
        <v>5502</v>
      </c>
      <c r="M1209" t="s">
        <v>8213</v>
      </c>
      <c r="N1209" t="str">
        <f t="shared" si="18"/>
        <v>insert into users (id, first_name, email, password, status, role) values(2735,'kubaraenergindo@sippminerba.comxxx','kubaraenergindo@sippminerba.comxxx','LQMakvxZ26ACDKdDSwIEQd8OEtmNddkTnmVtCWsEiDNeMPuFholDR88Sy+vcUEGWUli4wQyrBvSCse2Ye8yUNQ==xxx','0,'companyxxx');</v>
      </c>
    </row>
    <row r="1210" spans="1:14" x14ac:dyDescent="0.25">
      <c r="A1210" t="s">
        <v>8212</v>
      </c>
      <c r="B1210">
        <v>326</v>
      </c>
      <c r="C1210" t="s">
        <v>2828</v>
      </c>
      <c r="D1210" t="s">
        <v>6721</v>
      </c>
      <c r="E1210" t="s">
        <v>2829</v>
      </c>
      <c r="F1210" t="s">
        <v>6721</v>
      </c>
      <c r="G1210" t="s">
        <v>2829</v>
      </c>
      <c r="H1210" t="s">
        <v>5499</v>
      </c>
      <c r="I1210" t="s">
        <v>2829</v>
      </c>
      <c r="J1210">
        <v>0</v>
      </c>
      <c r="K1210" t="s">
        <v>2828</v>
      </c>
      <c r="L1210" t="s">
        <v>5502</v>
      </c>
      <c r="M1210" t="s">
        <v>8213</v>
      </c>
      <c r="N1210" t="str">
        <f t="shared" si="18"/>
        <v>insert into users (id, first_name, email, password, status, role) values(326,'kudberkatsadar@sippminerba.comxxx','kudberkatsadar@sippminerba.comxxx','LQMakvxZ26ACDKdDSwIEQd8OEtmNddkTnmVtCWsEiDNeMPuFholDR88Sy+vcUEGWUli4wQyrBvSCse2Ye8yUNQ==xxx','0,'companyxxx');</v>
      </c>
    </row>
    <row r="1211" spans="1:14" x14ac:dyDescent="0.25">
      <c r="A1211" t="s">
        <v>8212</v>
      </c>
      <c r="B1211">
        <v>2736</v>
      </c>
      <c r="C1211" t="s">
        <v>2828</v>
      </c>
      <c r="D1211" t="s">
        <v>6722</v>
      </c>
      <c r="E1211" t="s">
        <v>2829</v>
      </c>
      <c r="F1211" t="s">
        <v>6722</v>
      </c>
      <c r="G1211" t="s">
        <v>2829</v>
      </c>
      <c r="H1211" t="s">
        <v>5499</v>
      </c>
      <c r="I1211" t="s">
        <v>2829</v>
      </c>
      <c r="J1211">
        <v>0</v>
      </c>
      <c r="K1211" t="s">
        <v>2828</v>
      </c>
      <c r="L1211" t="s">
        <v>5502</v>
      </c>
      <c r="M1211" t="s">
        <v>8213</v>
      </c>
      <c r="N1211" t="str">
        <f t="shared" si="18"/>
        <v>insert into users (id, first_name, email, password, status, role) values(2736,'kudberkatusahabersama@sippminerba.comxxx','kudberkatusahabersama@sippminerba.comxxx','LQMakvxZ26ACDKdDSwIEQd8OEtmNddkTnmVtCWsEiDNeMPuFholDR88Sy+vcUEGWUli4wQyrBvSCse2Ye8yUNQ==xxx','0,'companyxxx');</v>
      </c>
    </row>
    <row r="1212" spans="1:14" x14ac:dyDescent="0.25">
      <c r="A1212" t="s">
        <v>8212</v>
      </c>
      <c r="B1212">
        <v>2737</v>
      </c>
      <c r="C1212" t="s">
        <v>2828</v>
      </c>
      <c r="D1212" t="s">
        <v>6723</v>
      </c>
      <c r="E1212" t="s">
        <v>2829</v>
      </c>
      <c r="F1212" t="s">
        <v>6723</v>
      </c>
      <c r="G1212" t="s">
        <v>2829</v>
      </c>
      <c r="H1212" t="s">
        <v>5499</v>
      </c>
      <c r="I1212" t="s">
        <v>2829</v>
      </c>
      <c r="J1212">
        <v>0</v>
      </c>
      <c r="K1212" t="s">
        <v>2828</v>
      </c>
      <c r="L1212" t="s">
        <v>5502</v>
      </c>
      <c r="M1212" t="s">
        <v>8213</v>
      </c>
      <c r="N1212" t="str">
        <f t="shared" si="18"/>
        <v>insert into users (id, first_name, email, password, status, role) values(2737,'kudbinakusanmajujaya@sippminerba.comxxx','kudbinakusanmajujaya@sippminerba.comxxx','LQMakvxZ26ACDKdDSwIEQd8OEtmNddkTnmVtCWsEiDNeMPuFholDR88Sy+vcUEGWUli4wQyrBvSCse2Ye8yUNQ==xxx','0,'companyxxx');</v>
      </c>
    </row>
    <row r="1213" spans="1:14" x14ac:dyDescent="0.25">
      <c r="A1213" t="s">
        <v>8212</v>
      </c>
      <c r="B1213">
        <v>2738</v>
      </c>
      <c r="C1213" t="s">
        <v>2828</v>
      </c>
      <c r="D1213" t="s">
        <v>6724</v>
      </c>
      <c r="E1213" t="s">
        <v>2829</v>
      </c>
      <c r="F1213" t="s">
        <v>6724</v>
      </c>
      <c r="G1213" t="s">
        <v>2829</v>
      </c>
      <c r="H1213" t="s">
        <v>5499</v>
      </c>
      <c r="I1213" t="s">
        <v>2829</v>
      </c>
      <c r="J1213">
        <v>0</v>
      </c>
      <c r="K1213" t="s">
        <v>2828</v>
      </c>
      <c r="L1213" t="s">
        <v>5502</v>
      </c>
      <c r="M1213" t="s">
        <v>8213</v>
      </c>
      <c r="N1213" t="str">
        <f t="shared" si="18"/>
        <v>insert into users (id, first_name, email, password, status, role) values(2738,'kudgajahmada@sippminerba.comxxx','kudgajahmada@sippminerba.comxxx','LQMakvxZ26ACDKdDSwIEQd8OEtmNddkTnmVtCWsEiDNeMPuFholDR88Sy+vcUEGWUli4wQyrBvSCse2Ye8yUNQ==xxx','0,'companyxxx');</v>
      </c>
    </row>
    <row r="1214" spans="1:14" x14ac:dyDescent="0.25">
      <c r="A1214" t="s">
        <v>8212</v>
      </c>
      <c r="B1214">
        <v>2739</v>
      </c>
      <c r="C1214" t="s">
        <v>2828</v>
      </c>
      <c r="D1214" t="s">
        <v>6725</v>
      </c>
      <c r="E1214" t="s">
        <v>2829</v>
      </c>
      <c r="F1214" t="s">
        <v>6725</v>
      </c>
      <c r="G1214" t="s">
        <v>2829</v>
      </c>
      <c r="H1214" t="s">
        <v>5499</v>
      </c>
      <c r="I1214" t="s">
        <v>2829</v>
      </c>
      <c r="J1214">
        <v>0</v>
      </c>
      <c r="K1214" t="s">
        <v>2828</v>
      </c>
      <c r="L1214" t="s">
        <v>5502</v>
      </c>
      <c r="M1214" t="s">
        <v>8213</v>
      </c>
      <c r="N1214" t="str">
        <f t="shared" si="18"/>
        <v>insert into users (id, first_name, email, password, status, role) values(2739,'kudharapankita@sippminerba.comxxx','kudharapankita@sippminerba.comxxx','LQMakvxZ26ACDKdDSwIEQd8OEtmNddkTnmVtCWsEiDNeMPuFholDR88Sy+vcUEGWUli4wQyrBvSCse2Ye8yUNQ==xxx','0,'companyxxx');</v>
      </c>
    </row>
    <row r="1215" spans="1:14" x14ac:dyDescent="0.25">
      <c r="A1215" t="s">
        <v>8212</v>
      </c>
      <c r="B1215">
        <v>2740</v>
      </c>
      <c r="C1215" t="s">
        <v>2828</v>
      </c>
      <c r="D1215" t="s">
        <v>6726</v>
      </c>
      <c r="E1215" t="s">
        <v>2829</v>
      </c>
      <c r="F1215" t="s">
        <v>6726</v>
      </c>
      <c r="G1215" t="s">
        <v>2829</v>
      </c>
      <c r="H1215" t="s">
        <v>5499</v>
      </c>
      <c r="I1215" t="s">
        <v>2829</v>
      </c>
      <c r="J1215">
        <v>0</v>
      </c>
      <c r="K1215" t="s">
        <v>2828</v>
      </c>
      <c r="L1215" t="s">
        <v>5502</v>
      </c>
      <c r="M1215" t="s">
        <v>8213</v>
      </c>
      <c r="N1215" t="str">
        <f t="shared" si="18"/>
        <v>insert into users (id, first_name, email, password, status, role) values(2740,'kudikhlasmembangun@sippminerba.comxxx','kudikhlasmembangun@sippminerba.comxxx','LQMakvxZ26ACDKdDSwIEQd8OEtmNddkTnmVtCWsEiDNeMPuFholDR88Sy+vcUEGWUli4wQyrBvSCse2Ye8yUNQ==xxx','0,'companyxxx');</v>
      </c>
    </row>
    <row r="1216" spans="1:14" x14ac:dyDescent="0.25">
      <c r="A1216" t="s">
        <v>8212</v>
      </c>
      <c r="B1216">
        <v>2741</v>
      </c>
      <c r="C1216" t="s">
        <v>2828</v>
      </c>
      <c r="D1216" t="s">
        <v>6727</v>
      </c>
      <c r="E1216" t="s">
        <v>2829</v>
      </c>
      <c r="F1216" t="s">
        <v>6727</v>
      </c>
      <c r="G1216" t="s">
        <v>2829</v>
      </c>
      <c r="H1216" t="s">
        <v>5499</v>
      </c>
      <c r="I1216" t="s">
        <v>2829</v>
      </c>
      <c r="J1216">
        <v>0</v>
      </c>
      <c r="K1216" t="s">
        <v>2828</v>
      </c>
      <c r="L1216" t="s">
        <v>5502</v>
      </c>
      <c r="M1216" t="s">
        <v>8213</v>
      </c>
      <c r="N1216" t="str">
        <f t="shared" si="18"/>
        <v>insert into users (id, first_name, email, password, status, role) values(2741,'kudkaryaguna@sippminerba.comxxx','kudkaryaguna@sippminerba.comxxx','LQMakvxZ26ACDKdDSwIEQd8OEtmNddkTnmVtCWsEiDNeMPuFholDR88Sy+vcUEGWUli4wQyrBvSCse2Ye8yUNQ==xxx','0,'companyxxx');</v>
      </c>
    </row>
    <row r="1217" spans="1:14" x14ac:dyDescent="0.25">
      <c r="A1217" t="s">
        <v>8212</v>
      </c>
      <c r="B1217">
        <v>162</v>
      </c>
      <c r="C1217" t="s">
        <v>2828</v>
      </c>
      <c r="D1217" t="s">
        <v>6728</v>
      </c>
      <c r="E1217" t="s">
        <v>2829</v>
      </c>
      <c r="F1217" t="s">
        <v>6728</v>
      </c>
      <c r="G1217" t="s">
        <v>2829</v>
      </c>
      <c r="H1217" t="s">
        <v>5499</v>
      </c>
      <c r="I1217" t="s">
        <v>2829</v>
      </c>
      <c r="J1217">
        <v>0</v>
      </c>
      <c r="K1217" t="s">
        <v>2828</v>
      </c>
      <c r="L1217" t="s">
        <v>5502</v>
      </c>
      <c r="M1217" t="s">
        <v>8213</v>
      </c>
      <c r="N1217" t="str">
        <f t="shared" si="18"/>
        <v>insert into users (id, first_name, email, password, status, role) values(162,'kudkaryalestari@sippminerba.comxxx','kudkaryalestari@sippminerba.comxxx','LQMakvxZ26ACDKdDSwIEQd8OEtmNddkTnmVtCWsEiDNeMPuFholDR88Sy+vcUEGWUli4wQyrBvSCse2Ye8yUNQ==xxx','0,'companyxxx');</v>
      </c>
    </row>
    <row r="1218" spans="1:14" x14ac:dyDescent="0.25">
      <c r="A1218" t="s">
        <v>8212</v>
      </c>
      <c r="B1218">
        <v>2742</v>
      </c>
      <c r="C1218" t="s">
        <v>2828</v>
      </c>
      <c r="D1218" t="s">
        <v>6729</v>
      </c>
      <c r="E1218" t="s">
        <v>2829</v>
      </c>
      <c r="F1218" t="s">
        <v>6729</v>
      </c>
      <c r="G1218" t="s">
        <v>2829</v>
      </c>
      <c r="H1218" t="s">
        <v>5499</v>
      </c>
      <c r="I1218" t="s">
        <v>2829</v>
      </c>
      <c r="J1218">
        <v>0</v>
      </c>
      <c r="K1218" t="s">
        <v>2828</v>
      </c>
      <c r="L1218" t="s">
        <v>5502</v>
      </c>
      <c r="M1218" t="s">
        <v>8213</v>
      </c>
      <c r="N1218" t="str">
        <f t="shared" si="18"/>
        <v>insert into users (id, first_name, email, password, status, role) values(2742,'kudkaryatani@sippminerba.comxxx','kudkaryatani@sippminerba.comxxx','LQMakvxZ26ACDKdDSwIEQd8OEtmNddkTnmVtCWsEiDNeMPuFholDR88Sy+vcUEGWUli4wQyrBvSCse2Ye8yUNQ==xxx','0,'companyxxx');</v>
      </c>
    </row>
    <row r="1219" spans="1:14" x14ac:dyDescent="0.25">
      <c r="A1219" t="s">
        <v>8212</v>
      </c>
      <c r="B1219">
        <v>2743</v>
      </c>
      <c r="C1219" t="s">
        <v>2828</v>
      </c>
      <c r="D1219" t="s">
        <v>6730</v>
      </c>
      <c r="E1219" t="s">
        <v>2829</v>
      </c>
      <c r="F1219" t="s">
        <v>6730</v>
      </c>
      <c r="G1219" t="s">
        <v>2829</v>
      </c>
      <c r="H1219" t="s">
        <v>5499</v>
      </c>
      <c r="I1219" t="s">
        <v>2829</v>
      </c>
      <c r="J1219">
        <v>0</v>
      </c>
      <c r="K1219" t="s">
        <v>2828</v>
      </c>
      <c r="L1219" t="s">
        <v>5502</v>
      </c>
      <c r="M1219" t="s">
        <v>8213</v>
      </c>
      <c r="N1219" t="str">
        <f t="shared" ref="N1219:N1282" si="19">(A1219&amp;B1219&amp;C1219&amp;D1219&amp;E1219&amp;F1219&amp;G1219&amp;H1219&amp;I1219&amp;J1219&amp;K1219&amp;L1219&amp;M1219&amp;")"&amp;";")</f>
        <v>insert into users (id, first_name, email, password, status, role) values(2743,'kudmakmur@sippminerba.comxxx','kudmakmur@sippminerba.comxxx','LQMakvxZ26ACDKdDSwIEQd8OEtmNddkTnmVtCWsEiDNeMPuFholDR88Sy+vcUEGWUli4wQyrBvSCse2Ye8yUNQ==xxx','0,'companyxxx');</v>
      </c>
    </row>
    <row r="1220" spans="1:14" x14ac:dyDescent="0.25">
      <c r="A1220" t="s">
        <v>8212</v>
      </c>
      <c r="B1220">
        <v>164</v>
      </c>
      <c r="C1220" t="s">
        <v>2828</v>
      </c>
      <c r="D1220" t="s">
        <v>6731</v>
      </c>
      <c r="E1220" t="s">
        <v>2829</v>
      </c>
      <c r="F1220" t="s">
        <v>6731</v>
      </c>
      <c r="G1220" t="s">
        <v>2829</v>
      </c>
      <c r="H1220" t="s">
        <v>5499</v>
      </c>
      <c r="I1220" t="s">
        <v>2829</v>
      </c>
      <c r="J1220">
        <v>0</v>
      </c>
      <c r="K1220" t="s">
        <v>2828</v>
      </c>
      <c r="L1220" t="s">
        <v>5502</v>
      </c>
      <c r="M1220" t="s">
        <v>8213</v>
      </c>
      <c r="N1220" t="str">
        <f t="shared" si="19"/>
        <v>insert into users (id, first_name, email, password, status, role) values(164,'kudnusantara@sippminerba.comxxx','kudnusantara@sippminerba.comxxx','LQMakvxZ26ACDKdDSwIEQd8OEtmNddkTnmVtCWsEiDNeMPuFholDR88Sy+vcUEGWUli4wQyrBvSCse2Ye8yUNQ==xxx','0,'companyxxx');</v>
      </c>
    </row>
    <row r="1221" spans="1:14" x14ac:dyDescent="0.25">
      <c r="A1221" t="s">
        <v>8212</v>
      </c>
      <c r="B1221">
        <v>2745</v>
      </c>
      <c r="C1221" t="s">
        <v>2828</v>
      </c>
      <c r="D1221" t="s">
        <v>6732</v>
      </c>
      <c r="E1221" t="s">
        <v>2829</v>
      </c>
      <c r="F1221" t="s">
        <v>6732</v>
      </c>
      <c r="G1221" t="s">
        <v>2829</v>
      </c>
      <c r="H1221" t="s">
        <v>5499</v>
      </c>
      <c r="I1221" t="s">
        <v>2829</v>
      </c>
      <c r="J1221">
        <v>0</v>
      </c>
      <c r="K1221" t="s">
        <v>2828</v>
      </c>
      <c r="L1221" t="s">
        <v>5502</v>
      </c>
      <c r="M1221" t="s">
        <v>8213</v>
      </c>
      <c r="N1221" t="str">
        <f t="shared" si="19"/>
        <v>insert into users (id, first_name, email, password, status, role) values(2745,'kudpancabhakti@sippminerba.comxxx','kudpancabhakti@sippminerba.comxxx','LQMakvxZ26ACDKdDSwIEQd8OEtmNddkTnmVtCWsEiDNeMPuFholDR88Sy+vcUEGWUli4wQyrBvSCse2Ye8yUNQ==xxx','0,'companyxxx');</v>
      </c>
    </row>
    <row r="1222" spans="1:14" x14ac:dyDescent="0.25">
      <c r="A1222" t="s">
        <v>8212</v>
      </c>
      <c r="B1222">
        <v>2746</v>
      </c>
      <c r="C1222" t="s">
        <v>2828</v>
      </c>
      <c r="D1222" t="s">
        <v>6734</v>
      </c>
      <c r="E1222" t="s">
        <v>2829</v>
      </c>
      <c r="F1222" t="s">
        <v>6734</v>
      </c>
      <c r="G1222" t="s">
        <v>2829</v>
      </c>
      <c r="H1222" t="s">
        <v>5499</v>
      </c>
      <c r="I1222" t="s">
        <v>2829</v>
      </c>
      <c r="J1222">
        <v>0</v>
      </c>
      <c r="K1222" t="s">
        <v>2828</v>
      </c>
      <c r="L1222" t="s">
        <v>5502</v>
      </c>
      <c r="M1222" t="s">
        <v>8213</v>
      </c>
      <c r="N1222" t="str">
        <f t="shared" si="19"/>
        <v>insert into users (id, first_name, email, password, status, role) values(2746,'kudpenerusbaru@sippminerba.comxxx','kudpenerusbaru@sippminerba.comxxx','LQMakvxZ26ACDKdDSwIEQd8OEtmNddkTnmVtCWsEiDNeMPuFholDR88Sy+vcUEGWUli4wQyrBvSCse2Ye8yUNQ==xxx','0,'companyxxx');</v>
      </c>
    </row>
    <row r="1223" spans="1:14" x14ac:dyDescent="0.25">
      <c r="A1223" t="s">
        <v>8212</v>
      </c>
      <c r="B1223">
        <v>2747</v>
      </c>
      <c r="C1223" t="s">
        <v>2828</v>
      </c>
      <c r="D1223" t="s">
        <v>6735</v>
      </c>
      <c r="E1223" t="s">
        <v>2829</v>
      </c>
      <c r="F1223" t="s">
        <v>6735</v>
      </c>
      <c r="G1223" t="s">
        <v>2829</v>
      </c>
      <c r="H1223" t="s">
        <v>5499</v>
      </c>
      <c r="I1223" t="s">
        <v>2829</v>
      </c>
      <c r="J1223">
        <v>0</v>
      </c>
      <c r="K1223" t="s">
        <v>2828</v>
      </c>
      <c r="L1223" t="s">
        <v>5502</v>
      </c>
      <c r="M1223" t="s">
        <v>8213</v>
      </c>
      <c r="N1223" t="str">
        <f t="shared" si="19"/>
        <v>insert into users (id, first_name, email, password, status, role) values(2747,'kudsidomakmur@sippminerba.comxxx','kudsidomakmur@sippminerba.comxxx','LQMakvxZ26ACDKdDSwIEQd8OEtmNddkTnmVtCWsEiDNeMPuFholDR88Sy+vcUEGWUli4wQyrBvSCse2Ye8yUNQ==xxx','0,'companyxxx');</v>
      </c>
    </row>
    <row r="1224" spans="1:14" x14ac:dyDescent="0.25">
      <c r="A1224" t="s">
        <v>8212</v>
      </c>
      <c r="B1224">
        <v>2748</v>
      </c>
      <c r="C1224" t="s">
        <v>2828</v>
      </c>
      <c r="D1224" t="s">
        <v>6736</v>
      </c>
      <c r="E1224" t="s">
        <v>2829</v>
      </c>
      <c r="F1224" t="s">
        <v>6736</v>
      </c>
      <c r="G1224" t="s">
        <v>2829</v>
      </c>
      <c r="H1224" t="s">
        <v>5499</v>
      </c>
      <c r="I1224" t="s">
        <v>2829</v>
      </c>
      <c r="J1224">
        <v>0</v>
      </c>
      <c r="K1224" t="s">
        <v>2828</v>
      </c>
      <c r="L1224" t="s">
        <v>5502</v>
      </c>
      <c r="M1224" t="s">
        <v>8213</v>
      </c>
      <c r="N1224" t="str">
        <f t="shared" si="19"/>
        <v>insert into users (id, first_name, email, password, status, role) values(2748,'kudsinamarsakato@sippminerba.comxxx','kudsinamarsakato@sippminerba.comxxx','LQMakvxZ26ACDKdDSwIEQd8OEtmNddkTnmVtCWsEiDNeMPuFholDR88Sy+vcUEGWUli4wQyrBvSCse2Ye8yUNQ==xxx','0,'companyxxx');</v>
      </c>
    </row>
    <row r="1225" spans="1:14" x14ac:dyDescent="0.25">
      <c r="A1225" t="s">
        <v>8212</v>
      </c>
      <c r="B1225">
        <v>2749</v>
      </c>
      <c r="C1225" t="s">
        <v>2828</v>
      </c>
      <c r="D1225" t="s">
        <v>6737</v>
      </c>
      <c r="E1225" t="s">
        <v>2829</v>
      </c>
      <c r="F1225" t="s">
        <v>6737</v>
      </c>
      <c r="G1225" t="s">
        <v>2829</v>
      </c>
      <c r="H1225" t="s">
        <v>5499</v>
      </c>
      <c r="I1225" t="s">
        <v>2829</v>
      </c>
      <c r="J1225">
        <v>0</v>
      </c>
      <c r="K1225" t="s">
        <v>2828</v>
      </c>
      <c r="L1225" t="s">
        <v>5502</v>
      </c>
      <c r="M1225" t="s">
        <v>8213</v>
      </c>
      <c r="N1225" t="str">
        <f t="shared" si="19"/>
        <v>insert into users (id, first_name, email, password, status, role) values(2749,'kudsumberusaha@sippminerba.comxxx','kudsumberusaha@sippminerba.comxxx','LQMakvxZ26ACDKdDSwIEQd8OEtmNddkTnmVtCWsEiDNeMPuFholDR88Sy+vcUEGWUli4wQyrBvSCse2Ye8yUNQ==xxx','0,'companyxxx');</v>
      </c>
    </row>
    <row r="1226" spans="1:14" x14ac:dyDescent="0.25">
      <c r="A1226" t="s">
        <v>8212</v>
      </c>
      <c r="B1226">
        <v>2750</v>
      </c>
      <c r="C1226" t="s">
        <v>2828</v>
      </c>
      <c r="D1226" t="s">
        <v>6738</v>
      </c>
      <c r="E1226" t="s">
        <v>2829</v>
      </c>
      <c r="F1226" t="s">
        <v>6738</v>
      </c>
      <c r="G1226" t="s">
        <v>2829</v>
      </c>
      <c r="H1226" t="s">
        <v>5499</v>
      </c>
      <c r="I1226" t="s">
        <v>2829</v>
      </c>
      <c r="J1226">
        <v>0</v>
      </c>
      <c r="K1226" t="s">
        <v>2828</v>
      </c>
      <c r="L1226" t="s">
        <v>5502</v>
      </c>
      <c r="M1226" t="s">
        <v>8213</v>
      </c>
      <c r="N1226" t="str">
        <f t="shared" si="19"/>
        <v>insert into users (id, first_name, email, password, status, role) values(2750,'kudsuryamuda@sippminerba.comxxx','kudsuryamuda@sippminerba.comxxx','LQMakvxZ26ACDKdDSwIEQd8OEtmNddkTnmVtCWsEiDNeMPuFholDR88Sy+vcUEGWUli4wQyrBvSCse2Ye8yUNQ==xxx','0,'companyxxx');</v>
      </c>
    </row>
    <row r="1227" spans="1:14" x14ac:dyDescent="0.25">
      <c r="A1227" t="s">
        <v>8212</v>
      </c>
      <c r="B1227">
        <v>2751</v>
      </c>
      <c r="C1227" t="s">
        <v>2828</v>
      </c>
      <c r="D1227" t="s">
        <v>6739</v>
      </c>
      <c r="E1227" t="s">
        <v>2829</v>
      </c>
      <c r="F1227" t="s">
        <v>6739</v>
      </c>
      <c r="G1227" t="s">
        <v>2829</v>
      </c>
      <c r="H1227" t="s">
        <v>5499</v>
      </c>
      <c r="I1227" t="s">
        <v>2829</v>
      </c>
      <c r="J1227">
        <v>0</v>
      </c>
      <c r="K1227" t="s">
        <v>2828</v>
      </c>
      <c r="L1227" t="s">
        <v>5502</v>
      </c>
      <c r="M1227" t="s">
        <v>8213</v>
      </c>
      <c r="N1227" t="str">
        <f t="shared" si="19"/>
        <v>insert into users (id, first_name, email, password, status, role) values(2751,'kudtanijayamurni@sippminerba.comxxx','kudtanijayamurni@sippminerba.comxxx','LQMakvxZ26ACDKdDSwIEQd8OEtmNddkTnmVtCWsEiDNeMPuFholDR88Sy+vcUEGWUli4wQyrBvSCse2Ye8yUNQ==xxx','0,'companyxxx');</v>
      </c>
    </row>
    <row r="1228" spans="1:14" x14ac:dyDescent="0.25">
      <c r="A1228" t="s">
        <v>8212</v>
      </c>
      <c r="B1228">
        <v>2752</v>
      </c>
      <c r="C1228" t="s">
        <v>2828</v>
      </c>
      <c r="D1228" t="s">
        <v>6740</v>
      </c>
      <c r="E1228" t="s">
        <v>2829</v>
      </c>
      <c r="F1228" t="s">
        <v>6740</v>
      </c>
      <c r="G1228" t="s">
        <v>2829</v>
      </c>
      <c r="H1228" t="s">
        <v>5499</v>
      </c>
      <c r="I1228" t="s">
        <v>2829</v>
      </c>
      <c r="J1228">
        <v>0</v>
      </c>
      <c r="K1228" t="s">
        <v>2828</v>
      </c>
      <c r="L1228" t="s">
        <v>5502</v>
      </c>
      <c r="M1228" t="s">
        <v>8213</v>
      </c>
      <c r="N1228" t="str">
        <f t="shared" si="19"/>
        <v>insert into users (id, first_name, email, password, status, role) values(2752,'kudtirtautama@sippminerba.comxxx','kudtirtautama@sippminerba.comxxx','LQMakvxZ26ACDKdDSwIEQd8OEtmNddkTnmVtCWsEiDNeMPuFholDR88Sy+vcUEGWUli4wQyrBvSCse2Ye8yUNQ==xxx','0,'companyxxx');</v>
      </c>
    </row>
    <row r="1229" spans="1:14" x14ac:dyDescent="0.25">
      <c r="A1229" t="s">
        <v>8212</v>
      </c>
      <c r="B1229">
        <v>2754</v>
      </c>
      <c r="C1229" t="s">
        <v>2828</v>
      </c>
      <c r="D1229" t="s">
        <v>6741</v>
      </c>
      <c r="E1229" t="s">
        <v>2829</v>
      </c>
      <c r="F1229" t="s">
        <v>6741</v>
      </c>
      <c r="G1229" t="s">
        <v>2829</v>
      </c>
      <c r="H1229" t="s">
        <v>5499</v>
      </c>
      <c r="I1229" t="s">
        <v>2829</v>
      </c>
      <c r="J1229">
        <v>0</v>
      </c>
      <c r="K1229" t="s">
        <v>2828</v>
      </c>
      <c r="L1229" t="s">
        <v>5502</v>
      </c>
      <c r="M1229" t="s">
        <v>8213</v>
      </c>
      <c r="N1229" t="str">
        <f t="shared" si="19"/>
        <v>insert into users (id, first_name, email, password, status, role) values(2754,'kumalaetammining@sippminerba.comxxx','kumalaetammining@sippminerba.comxxx','LQMakvxZ26ACDKdDSwIEQd8OEtmNddkTnmVtCWsEiDNeMPuFholDR88Sy+vcUEGWUli4wQyrBvSCse2Ye8yUNQ==xxx','0,'companyxxx');</v>
      </c>
    </row>
    <row r="1230" spans="1:14" x14ac:dyDescent="0.25">
      <c r="A1230" t="s">
        <v>8212</v>
      </c>
      <c r="B1230">
        <v>2755</v>
      </c>
      <c r="C1230" t="s">
        <v>2828</v>
      </c>
      <c r="D1230" t="s">
        <v>6742</v>
      </c>
      <c r="E1230" t="s">
        <v>2829</v>
      </c>
      <c r="F1230" t="s">
        <v>6742</v>
      </c>
      <c r="G1230" t="s">
        <v>2829</v>
      </c>
      <c r="H1230" t="s">
        <v>5499</v>
      </c>
      <c r="I1230" t="s">
        <v>2829</v>
      </c>
      <c r="J1230">
        <v>0</v>
      </c>
      <c r="K1230" t="s">
        <v>2828</v>
      </c>
      <c r="L1230" t="s">
        <v>5502</v>
      </c>
      <c r="M1230" t="s">
        <v>8213</v>
      </c>
      <c r="N1230" t="str">
        <f t="shared" si="19"/>
        <v>insert into users (id, first_name, email, password, status, role) values(2755,'kumalaprimacoal@sippminerba.comxxx','kumalaprimacoal@sippminerba.comxxx','LQMakvxZ26ACDKdDSwIEQd8OEtmNddkTnmVtCWsEiDNeMPuFholDR88Sy+vcUEGWUli4wQyrBvSCse2Ye8yUNQ==xxx','0,'companyxxx');</v>
      </c>
    </row>
    <row r="1231" spans="1:14" x14ac:dyDescent="0.25">
      <c r="A1231" t="s">
        <v>8212</v>
      </c>
      <c r="B1231">
        <v>2756</v>
      </c>
      <c r="C1231" t="s">
        <v>2828</v>
      </c>
      <c r="D1231" t="s">
        <v>6743</v>
      </c>
      <c r="E1231" t="s">
        <v>2829</v>
      </c>
      <c r="F1231" t="s">
        <v>6743</v>
      </c>
      <c r="G1231" t="s">
        <v>2829</v>
      </c>
      <c r="H1231" t="s">
        <v>5499</v>
      </c>
      <c r="I1231" t="s">
        <v>2829</v>
      </c>
      <c r="J1231">
        <v>0</v>
      </c>
      <c r="K1231" t="s">
        <v>2828</v>
      </c>
      <c r="L1231" t="s">
        <v>5502</v>
      </c>
      <c r="M1231" t="s">
        <v>8213</v>
      </c>
      <c r="N1231" t="str">
        <f t="shared" si="19"/>
        <v>insert into users (id, first_name, email, password, status, role) values(2756,'kuripanjaya@sippminerba.comxxx','kuripanjaya@sippminerba.comxxx','LQMakvxZ26ACDKdDSwIEQd8OEtmNddkTnmVtCWsEiDNeMPuFholDR88Sy+vcUEGWUli4wQyrBvSCse2Ye8yUNQ==xxx','0,'companyxxx');</v>
      </c>
    </row>
    <row r="1232" spans="1:14" x14ac:dyDescent="0.25">
      <c r="A1232" t="s">
        <v>8212</v>
      </c>
      <c r="B1232">
        <v>2757</v>
      </c>
      <c r="C1232" t="s">
        <v>2828</v>
      </c>
      <c r="D1232" t="s">
        <v>6744</v>
      </c>
      <c r="E1232" t="s">
        <v>2829</v>
      </c>
      <c r="F1232" t="s">
        <v>6744</v>
      </c>
      <c r="G1232" t="s">
        <v>2829</v>
      </c>
      <c r="H1232" t="s">
        <v>5499</v>
      </c>
      <c r="I1232" t="s">
        <v>2829</v>
      </c>
      <c r="J1232">
        <v>0</v>
      </c>
      <c r="K1232" t="s">
        <v>2828</v>
      </c>
      <c r="L1232" t="s">
        <v>5502</v>
      </c>
      <c r="M1232" t="s">
        <v>8213</v>
      </c>
      <c r="N1232" t="str">
        <f t="shared" si="19"/>
        <v>insert into users (id, first_name, email, password, status, role) values(2757,'kuripanjayaltd@sippminerba.comxxx','kuripanjayaltd@sippminerba.comxxx','LQMakvxZ26ACDKdDSwIEQd8OEtmNddkTnmVtCWsEiDNeMPuFholDR88Sy+vcUEGWUli4wQyrBvSCse2Ye8yUNQ==xxx','0,'companyxxx');</v>
      </c>
    </row>
    <row r="1233" spans="1:14" x14ac:dyDescent="0.25">
      <c r="A1233" t="s">
        <v>8212</v>
      </c>
      <c r="B1233">
        <v>2758</v>
      </c>
      <c r="C1233" t="s">
        <v>2828</v>
      </c>
      <c r="D1233" t="s">
        <v>6745</v>
      </c>
      <c r="E1233" t="s">
        <v>2829</v>
      </c>
      <c r="F1233" t="s">
        <v>6745</v>
      </c>
      <c r="G1233" t="s">
        <v>2829</v>
      </c>
      <c r="H1233" t="s">
        <v>5499</v>
      </c>
      <c r="I1233" t="s">
        <v>2829</v>
      </c>
      <c r="J1233">
        <v>0</v>
      </c>
      <c r="K1233" t="s">
        <v>2828</v>
      </c>
      <c r="L1233" t="s">
        <v>5502</v>
      </c>
      <c r="M1233" t="s">
        <v>8213</v>
      </c>
      <c r="N1233" t="str">
        <f t="shared" si="19"/>
        <v>insert into users (id, first_name, email, password, status, role) values(2758,'kurniaakbar@sippminerba.comxxx','kurniaakbar@sippminerba.comxxx','LQMakvxZ26ACDKdDSwIEQd8OEtmNddkTnmVtCWsEiDNeMPuFholDR88Sy+vcUEGWUli4wQyrBvSCse2Ye8yUNQ==xxx','0,'companyxxx');</v>
      </c>
    </row>
    <row r="1234" spans="1:14" x14ac:dyDescent="0.25">
      <c r="A1234" t="s">
        <v>8212</v>
      </c>
      <c r="B1234">
        <v>2759</v>
      </c>
      <c r="C1234" t="s">
        <v>2828</v>
      </c>
      <c r="D1234" t="s">
        <v>6746</v>
      </c>
      <c r="E1234" t="s">
        <v>2829</v>
      </c>
      <c r="F1234" t="s">
        <v>6746</v>
      </c>
      <c r="G1234" t="s">
        <v>2829</v>
      </c>
      <c r="H1234" t="s">
        <v>5499</v>
      </c>
      <c r="I1234" t="s">
        <v>2829</v>
      </c>
      <c r="J1234">
        <v>0</v>
      </c>
      <c r="K1234" t="s">
        <v>2828</v>
      </c>
      <c r="L1234" t="s">
        <v>5502</v>
      </c>
      <c r="M1234" t="s">
        <v>8213</v>
      </c>
      <c r="N1234" t="str">
        <f t="shared" si="19"/>
        <v>insert into users (id, first_name, email, password, status, role) values(2759,'kurniaalaminvestama@sippminerba.comxxx','kurniaalaminvestama@sippminerba.comxxx','LQMakvxZ26ACDKdDSwIEQd8OEtmNddkTnmVtCWsEiDNeMPuFholDR88Sy+vcUEGWUli4wQyrBvSCse2Ye8yUNQ==xxx','0,'companyxxx');</v>
      </c>
    </row>
    <row r="1235" spans="1:14" x14ac:dyDescent="0.25">
      <c r="A1235" t="s">
        <v>8212</v>
      </c>
      <c r="B1235">
        <v>2760</v>
      </c>
      <c r="C1235" t="s">
        <v>2828</v>
      </c>
      <c r="D1235" t="s">
        <v>6747</v>
      </c>
      <c r="E1235" t="s">
        <v>2829</v>
      </c>
      <c r="F1235" t="s">
        <v>6747</v>
      </c>
      <c r="G1235" t="s">
        <v>2829</v>
      </c>
      <c r="H1235" t="s">
        <v>5499</v>
      </c>
      <c r="I1235" t="s">
        <v>2829</v>
      </c>
      <c r="J1235">
        <v>0</v>
      </c>
      <c r="K1235" t="s">
        <v>2828</v>
      </c>
      <c r="L1235" t="s">
        <v>5502</v>
      </c>
      <c r="M1235" t="s">
        <v>8213</v>
      </c>
      <c r="N1235" t="str">
        <f t="shared" si="19"/>
        <v>insert into users (id, first_name, email, password, status, role) values(2760,'kurniabarabartim@sippminerba.comxxx','kurniabarabartim@sippminerba.comxxx','LQMakvxZ26ACDKdDSwIEQd8OEtmNddkTnmVtCWsEiDNeMPuFholDR88Sy+vcUEGWUli4wQyrBvSCse2Ye8yUNQ==xxx','0,'companyxxx');</v>
      </c>
    </row>
    <row r="1236" spans="1:14" x14ac:dyDescent="0.25">
      <c r="A1236" t="s">
        <v>8212</v>
      </c>
      <c r="B1236">
        <v>2761</v>
      </c>
      <c r="C1236" t="s">
        <v>2828</v>
      </c>
      <c r="D1236" t="s">
        <v>6748</v>
      </c>
      <c r="E1236" t="s">
        <v>2829</v>
      </c>
      <c r="F1236" t="s">
        <v>6748</v>
      </c>
      <c r="G1236" t="s">
        <v>2829</v>
      </c>
      <c r="H1236" t="s">
        <v>5499</v>
      </c>
      <c r="I1236" t="s">
        <v>2829</v>
      </c>
      <c r="J1236">
        <v>0</v>
      </c>
      <c r="K1236" t="s">
        <v>2828</v>
      </c>
      <c r="L1236" t="s">
        <v>5502</v>
      </c>
      <c r="M1236" t="s">
        <v>8213</v>
      </c>
      <c r="N1236" t="str">
        <f t="shared" si="19"/>
        <v>insert into users (id, first_name, email, password, status, role) values(2761,'kurnialestaribaraenergi@sippminerba.comxxx','kurnialestaribaraenergi@sippminerba.comxxx','LQMakvxZ26ACDKdDSwIEQd8OEtmNddkTnmVtCWsEiDNeMPuFholDR88Sy+vcUEGWUli4wQyrBvSCse2Ye8yUNQ==xxx','0,'companyxxx');</v>
      </c>
    </row>
    <row r="1237" spans="1:14" x14ac:dyDescent="0.25">
      <c r="A1237" t="s">
        <v>8212</v>
      </c>
      <c r="B1237">
        <v>868</v>
      </c>
      <c r="C1237" t="s">
        <v>2828</v>
      </c>
      <c r="D1237" t="s">
        <v>6749</v>
      </c>
      <c r="E1237" t="s">
        <v>2829</v>
      </c>
      <c r="F1237" t="s">
        <v>6749</v>
      </c>
      <c r="G1237" t="s">
        <v>2829</v>
      </c>
      <c r="H1237" t="s">
        <v>5499</v>
      </c>
      <c r="I1237" t="s">
        <v>2829</v>
      </c>
      <c r="J1237">
        <v>0</v>
      </c>
      <c r="K1237" t="s">
        <v>2828</v>
      </c>
      <c r="L1237" t="s">
        <v>5502</v>
      </c>
      <c r="M1237" t="s">
        <v>8213</v>
      </c>
      <c r="N1237" t="str">
        <f t="shared" si="19"/>
        <v>insert into users (id, first_name, email, password, status, role) values(868,'kurniaminingresources@sippminerba.comxxx','kurniaminingresources@sippminerba.comxxx','LQMakvxZ26ACDKdDSwIEQd8OEtmNddkTnmVtCWsEiDNeMPuFholDR88Sy+vcUEGWUli4wQyrBvSCse2Ye8yUNQ==xxx','0,'companyxxx');</v>
      </c>
    </row>
    <row r="1238" spans="1:14" x14ac:dyDescent="0.25">
      <c r="A1238" t="s">
        <v>8212</v>
      </c>
      <c r="B1238">
        <v>2762</v>
      </c>
      <c r="C1238" t="s">
        <v>2828</v>
      </c>
      <c r="D1238" t="s">
        <v>6750</v>
      </c>
      <c r="E1238" t="s">
        <v>2829</v>
      </c>
      <c r="F1238" t="s">
        <v>6750</v>
      </c>
      <c r="G1238" t="s">
        <v>2829</v>
      </c>
      <c r="H1238" t="s">
        <v>5499</v>
      </c>
      <c r="I1238" t="s">
        <v>2829</v>
      </c>
      <c r="J1238">
        <v>0</v>
      </c>
      <c r="K1238" t="s">
        <v>2828</v>
      </c>
      <c r="L1238" t="s">
        <v>5502</v>
      </c>
      <c r="M1238" t="s">
        <v>8213</v>
      </c>
      <c r="N1238" t="str">
        <f t="shared" si="19"/>
        <v>insert into users (id, first_name, email, password, status, role) values(2762,'kurniapersadagemilang@sippminerba.comxxx','kurniapersadagemilang@sippminerba.comxxx','LQMakvxZ26ACDKdDSwIEQd8OEtmNddkTnmVtCWsEiDNeMPuFholDR88Sy+vcUEGWUli4wQyrBvSCse2Ye8yUNQ==xxx','0,'companyxxx');</v>
      </c>
    </row>
    <row r="1239" spans="1:14" x14ac:dyDescent="0.25">
      <c r="A1239" t="s">
        <v>8212</v>
      </c>
      <c r="B1239">
        <v>2763</v>
      </c>
      <c r="C1239" t="s">
        <v>2828</v>
      </c>
      <c r="D1239" t="s">
        <v>6751</v>
      </c>
      <c r="E1239" t="s">
        <v>2829</v>
      </c>
      <c r="F1239" t="s">
        <v>6751</v>
      </c>
      <c r="G1239" t="s">
        <v>2829</v>
      </c>
      <c r="H1239" t="s">
        <v>5499</v>
      </c>
      <c r="I1239" t="s">
        <v>2829</v>
      </c>
      <c r="J1239">
        <v>0</v>
      </c>
      <c r="K1239" t="s">
        <v>2828</v>
      </c>
      <c r="L1239" t="s">
        <v>5502</v>
      </c>
      <c r="M1239" t="s">
        <v>8213</v>
      </c>
      <c r="N1239" t="str">
        <f t="shared" si="19"/>
        <v>insert into users (id, first_name, email, password, status, role) values(2763,'kurniasuryaangkasa@sippminerba.comxxx','kurniasuryaangkasa@sippminerba.comxxx','LQMakvxZ26ACDKdDSwIEQd8OEtmNddkTnmVtCWsEiDNeMPuFholDR88Sy+vcUEGWUli4wQyrBvSCse2Ye8yUNQ==xxx','0,'companyxxx');</v>
      </c>
    </row>
    <row r="1240" spans="1:14" x14ac:dyDescent="0.25">
      <c r="A1240" t="s">
        <v>8212</v>
      </c>
      <c r="B1240">
        <v>2764</v>
      </c>
      <c r="C1240" t="s">
        <v>2828</v>
      </c>
      <c r="D1240" t="s">
        <v>6752</v>
      </c>
      <c r="E1240" t="s">
        <v>2829</v>
      </c>
      <c r="F1240" t="s">
        <v>6752</v>
      </c>
      <c r="G1240" t="s">
        <v>2829</v>
      </c>
      <c r="H1240" t="s">
        <v>5499</v>
      </c>
      <c r="I1240" t="s">
        <v>2829</v>
      </c>
      <c r="J1240">
        <v>0</v>
      </c>
      <c r="K1240" t="s">
        <v>2828</v>
      </c>
      <c r="L1240" t="s">
        <v>5502</v>
      </c>
      <c r="M1240" t="s">
        <v>8213</v>
      </c>
      <c r="N1240" t="str">
        <f t="shared" si="19"/>
        <v>insert into users (id, first_name, email, password, status, role) values(2764,'kurniateknikjayatama@sippminerba.comxxx','kurniateknikjayatama@sippminerba.comxxx','LQMakvxZ26ACDKdDSwIEQd8OEtmNddkTnmVtCWsEiDNeMPuFholDR88Sy+vcUEGWUli4wQyrBvSCse2Ye8yUNQ==xxx','0,'companyxxx');</v>
      </c>
    </row>
    <row r="1241" spans="1:14" x14ac:dyDescent="0.25">
      <c r="A1241" t="s">
        <v>8212</v>
      </c>
      <c r="B1241">
        <v>2765</v>
      </c>
      <c r="C1241" t="s">
        <v>2828</v>
      </c>
      <c r="D1241" t="s">
        <v>6753</v>
      </c>
      <c r="E1241" t="s">
        <v>2829</v>
      </c>
      <c r="F1241" t="s">
        <v>6753</v>
      </c>
      <c r="G1241" t="s">
        <v>2829</v>
      </c>
      <c r="H1241" t="s">
        <v>5499</v>
      </c>
      <c r="I1241" t="s">
        <v>2829</v>
      </c>
      <c r="J1241">
        <v>0</v>
      </c>
      <c r="K1241" t="s">
        <v>2828</v>
      </c>
      <c r="L1241" t="s">
        <v>5502</v>
      </c>
      <c r="M1241" t="s">
        <v>8213</v>
      </c>
      <c r="N1241" t="str">
        <f t="shared" si="19"/>
        <v>insert into users (id, first_name, email, password, status, role) values(2765,'kusanpersada@sippminerba.comxxx','kusanpersada@sippminerba.comxxx','LQMakvxZ26ACDKdDSwIEQd8OEtmNddkTnmVtCWsEiDNeMPuFholDR88Sy+vcUEGWUli4wQyrBvSCse2Ye8yUNQ==xxx','0,'companyxxx');</v>
      </c>
    </row>
    <row r="1242" spans="1:14" x14ac:dyDescent="0.25">
      <c r="A1242" t="s">
        <v>8212</v>
      </c>
      <c r="B1242">
        <v>320</v>
      </c>
      <c r="C1242" t="s">
        <v>2828</v>
      </c>
      <c r="D1242" t="s">
        <v>6754</v>
      </c>
      <c r="E1242" t="s">
        <v>2829</v>
      </c>
      <c r="F1242" t="s">
        <v>6754</v>
      </c>
      <c r="G1242" t="s">
        <v>2829</v>
      </c>
      <c r="H1242" t="s">
        <v>5499</v>
      </c>
      <c r="I1242" t="s">
        <v>2829</v>
      </c>
      <c r="J1242">
        <v>0</v>
      </c>
      <c r="K1242" t="s">
        <v>2828</v>
      </c>
      <c r="L1242" t="s">
        <v>5502</v>
      </c>
      <c r="M1242" t="s">
        <v>8213</v>
      </c>
      <c r="N1242" t="str">
        <f t="shared" si="19"/>
        <v>insert into users (id, first_name, email, password, status, role) values(320,'kusumarayautama@sippminerba.comxxx','kusumarayautama@sippminerba.comxxx','LQMakvxZ26ACDKdDSwIEQd8OEtmNddkTnmVtCWsEiDNeMPuFholDR88Sy+vcUEGWUli4wQyrBvSCse2Ye8yUNQ==xxx','0,'companyxxx');</v>
      </c>
    </row>
    <row r="1243" spans="1:14" x14ac:dyDescent="0.25">
      <c r="A1243" t="s">
        <v>8212</v>
      </c>
      <c r="B1243">
        <v>2766</v>
      </c>
      <c r="C1243" t="s">
        <v>2828</v>
      </c>
      <c r="D1243" t="s">
        <v>6755</v>
      </c>
      <c r="E1243" t="s">
        <v>2829</v>
      </c>
      <c r="F1243" t="s">
        <v>6755</v>
      </c>
      <c r="G1243" t="s">
        <v>2829</v>
      </c>
      <c r="H1243" t="s">
        <v>5499</v>
      </c>
      <c r="I1243" t="s">
        <v>2829</v>
      </c>
      <c r="J1243">
        <v>0</v>
      </c>
      <c r="K1243" t="s">
        <v>2828</v>
      </c>
      <c r="L1243" t="s">
        <v>5502</v>
      </c>
      <c r="M1243" t="s">
        <v>8213</v>
      </c>
      <c r="N1243" t="str">
        <f t="shared" si="19"/>
        <v>insert into users (id, first_name, email, password, status, role) values(2766,'kutaialamprima@sippminerba.comxxx','kutaialamprima@sippminerba.comxxx','LQMakvxZ26ACDKdDSwIEQd8OEtmNddkTnmVtCWsEiDNeMPuFholDR88Sy+vcUEGWUli4wQyrBvSCse2Ye8yUNQ==xxx','0,'companyxxx');</v>
      </c>
    </row>
    <row r="1244" spans="1:14" x14ac:dyDescent="0.25">
      <c r="A1244" t="s">
        <v>8212</v>
      </c>
      <c r="B1244">
        <v>2767</v>
      </c>
      <c r="C1244" t="s">
        <v>2828</v>
      </c>
      <c r="D1244" t="s">
        <v>6756</v>
      </c>
      <c r="E1244" t="s">
        <v>2829</v>
      </c>
      <c r="F1244" t="s">
        <v>6756</v>
      </c>
      <c r="G1244" t="s">
        <v>2829</v>
      </c>
      <c r="H1244" t="s">
        <v>5499</v>
      </c>
      <c r="I1244" t="s">
        <v>2829</v>
      </c>
      <c r="J1244">
        <v>0</v>
      </c>
      <c r="K1244" t="s">
        <v>2828</v>
      </c>
      <c r="L1244" t="s">
        <v>5502</v>
      </c>
      <c r="M1244" t="s">
        <v>8213</v>
      </c>
      <c r="N1244" t="str">
        <f t="shared" si="19"/>
        <v>insert into users (id, first_name, email, password, status, role) values(2767,'kutaibaraabadi@sippminerba.comxxx','kutaibaraabadi@sippminerba.comxxx','LQMakvxZ26ACDKdDSwIEQd8OEtmNddkTnmVtCWsEiDNeMPuFholDR88Sy+vcUEGWUli4wQyrBvSCse2Ye8yUNQ==xxx','0,'companyxxx');</v>
      </c>
    </row>
    <row r="1245" spans="1:14" x14ac:dyDescent="0.25">
      <c r="A1245" t="s">
        <v>8212</v>
      </c>
      <c r="B1245">
        <v>2768</v>
      </c>
      <c r="C1245" t="s">
        <v>2828</v>
      </c>
      <c r="D1245" t="s">
        <v>6757</v>
      </c>
      <c r="E1245" t="s">
        <v>2829</v>
      </c>
      <c r="F1245" t="s">
        <v>6757</v>
      </c>
      <c r="G1245" t="s">
        <v>2829</v>
      </c>
      <c r="H1245" t="s">
        <v>5499</v>
      </c>
      <c r="I1245" t="s">
        <v>2829</v>
      </c>
      <c r="J1245">
        <v>0</v>
      </c>
      <c r="K1245" t="s">
        <v>2828</v>
      </c>
      <c r="L1245" t="s">
        <v>5502</v>
      </c>
      <c r="M1245" t="s">
        <v>8213</v>
      </c>
      <c r="N1245" t="str">
        <f t="shared" si="19"/>
        <v>insert into users (id, first_name, email, password, status, role) values(2768,'kutaienergi@sippminerba.comxxx','kutaienergi@sippminerba.comxxx','LQMakvxZ26ACDKdDSwIEQd8OEtmNddkTnmVtCWsEiDNeMPuFholDR88Sy+vcUEGWUli4wQyrBvSCse2Ye8yUNQ==xxx','0,'companyxxx');</v>
      </c>
    </row>
    <row r="1246" spans="1:14" x14ac:dyDescent="0.25">
      <c r="A1246" t="s">
        <v>8212</v>
      </c>
      <c r="B1246">
        <v>2769</v>
      </c>
      <c r="C1246" t="s">
        <v>2828</v>
      </c>
      <c r="D1246" t="s">
        <v>6758</v>
      </c>
      <c r="E1246" t="s">
        <v>2829</v>
      </c>
      <c r="F1246" t="s">
        <v>6758</v>
      </c>
      <c r="G1246" t="s">
        <v>2829</v>
      </c>
      <c r="H1246" t="s">
        <v>5499</v>
      </c>
      <c r="I1246" t="s">
        <v>2829</v>
      </c>
      <c r="J1246">
        <v>0</v>
      </c>
      <c r="K1246" t="s">
        <v>2828</v>
      </c>
      <c r="L1246" t="s">
        <v>5502</v>
      </c>
      <c r="M1246" t="s">
        <v>8213</v>
      </c>
      <c r="N1246" t="str">
        <f t="shared" si="19"/>
        <v>insert into users (id, first_name, email, password, status, role) values(2769,'kutaiindominerals@sippminerba.comxxx','kutaiindominerals@sippminerba.comxxx','LQMakvxZ26ACDKdDSwIEQd8OEtmNddkTnmVtCWsEiDNeMPuFholDR88Sy+vcUEGWUli4wQyrBvSCse2Ye8yUNQ==xxx','0,'companyxxx');</v>
      </c>
    </row>
    <row r="1247" spans="1:14" x14ac:dyDescent="0.25">
      <c r="A1247" t="s">
        <v>8212</v>
      </c>
      <c r="B1247">
        <v>2771</v>
      </c>
      <c r="C1247" t="s">
        <v>2828</v>
      </c>
      <c r="D1247" t="s">
        <v>6759</v>
      </c>
      <c r="E1247" t="s">
        <v>2829</v>
      </c>
      <c r="F1247" t="s">
        <v>6759</v>
      </c>
      <c r="G1247" t="s">
        <v>2829</v>
      </c>
      <c r="H1247" t="s">
        <v>5499</v>
      </c>
      <c r="I1247" t="s">
        <v>2829</v>
      </c>
      <c r="J1247">
        <v>0</v>
      </c>
      <c r="K1247" t="s">
        <v>2828</v>
      </c>
      <c r="L1247" t="s">
        <v>5502</v>
      </c>
      <c r="M1247" t="s">
        <v>8213</v>
      </c>
      <c r="N1247" t="str">
        <f t="shared" si="19"/>
        <v>insert into users (id, first_name, email, password, status, role) values(2771,'kutaiperkasacoalmining@sippminerba.comxxx','kutaiperkasacoalmining@sippminerba.comxxx','LQMakvxZ26ACDKdDSwIEQd8OEtmNddkTnmVtCWsEiDNeMPuFholDR88Sy+vcUEGWUli4wQyrBvSCse2Ye8yUNQ==xxx','0,'companyxxx');</v>
      </c>
    </row>
    <row r="1248" spans="1:14" x14ac:dyDescent="0.25">
      <c r="A1248" t="s">
        <v>8212</v>
      </c>
      <c r="B1248">
        <v>2772</v>
      </c>
      <c r="C1248" t="s">
        <v>2828</v>
      </c>
      <c r="D1248" t="s">
        <v>6760</v>
      </c>
      <c r="E1248" t="s">
        <v>2829</v>
      </c>
      <c r="F1248" t="s">
        <v>6760</v>
      </c>
      <c r="G1248" t="s">
        <v>2829</v>
      </c>
      <c r="H1248" t="s">
        <v>5499</v>
      </c>
      <c r="I1248" t="s">
        <v>2829</v>
      </c>
      <c r="J1248">
        <v>0</v>
      </c>
      <c r="K1248" t="s">
        <v>2828</v>
      </c>
      <c r="L1248" t="s">
        <v>5502</v>
      </c>
      <c r="M1248" t="s">
        <v>8213</v>
      </c>
      <c r="N1248" t="str">
        <f t="shared" si="19"/>
        <v>insert into users (id, first_name, email, password, status, role) values(2772,'kutaisuryamining@sippminerba.comxxx','kutaisuryamining@sippminerba.comxxx','LQMakvxZ26ACDKdDSwIEQd8OEtmNddkTnmVtCWsEiDNeMPuFholDR88Sy+vcUEGWUli4wQyrBvSCse2Ye8yUNQ==xxx','0,'companyxxx');</v>
      </c>
    </row>
    <row r="1249" spans="1:14" x14ac:dyDescent="0.25">
      <c r="A1249" t="s">
        <v>8212</v>
      </c>
      <c r="B1249">
        <v>2773</v>
      </c>
      <c r="C1249" t="s">
        <v>2828</v>
      </c>
      <c r="D1249" t="s">
        <v>6761</v>
      </c>
      <c r="E1249" t="s">
        <v>2829</v>
      </c>
      <c r="F1249" t="s">
        <v>6761</v>
      </c>
      <c r="G1249" t="s">
        <v>2829</v>
      </c>
      <c r="H1249" t="s">
        <v>5499</v>
      </c>
      <c r="I1249" t="s">
        <v>2829</v>
      </c>
      <c r="J1249">
        <v>0</v>
      </c>
      <c r="K1249" t="s">
        <v>2828</v>
      </c>
      <c r="L1249" t="s">
        <v>5502</v>
      </c>
      <c r="M1249" t="s">
        <v>8213</v>
      </c>
      <c r="N1249" t="str">
        <f t="shared" si="19"/>
        <v>insert into users (id, first_name, email, password, status, role) values(2773,'kutaitimurcoalenergi@sippminerba.comxxx','kutaitimurcoalenergi@sippminerba.comxxx','LQMakvxZ26ACDKdDSwIEQd8OEtmNddkTnmVtCWsEiDNeMPuFholDR88Sy+vcUEGWUli4wQyrBvSCse2Ye8yUNQ==xxx','0,'companyxxx');</v>
      </c>
    </row>
    <row r="1250" spans="1:14" x14ac:dyDescent="0.25">
      <c r="A1250" t="s">
        <v>8212</v>
      </c>
      <c r="B1250">
        <v>2774</v>
      </c>
      <c r="C1250" t="s">
        <v>2828</v>
      </c>
      <c r="D1250" t="s">
        <v>6762</v>
      </c>
      <c r="E1250" t="s">
        <v>2829</v>
      </c>
      <c r="F1250" t="s">
        <v>6762</v>
      </c>
      <c r="G1250" t="s">
        <v>2829</v>
      </c>
      <c r="H1250" t="s">
        <v>5499</v>
      </c>
      <c r="I1250" t="s">
        <v>2829</v>
      </c>
      <c r="J1250">
        <v>0</v>
      </c>
      <c r="K1250" t="s">
        <v>2828</v>
      </c>
      <c r="L1250" t="s">
        <v>5502</v>
      </c>
      <c r="M1250" t="s">
        <v>8213</v>
      </c>
      <c r="N1250" t="str">
        <f t="shared" si="19"/>
        <v>insert into users (id, first_name, email, password, status, role) values(2774,'kutaitimurprima@sippminerba.comxxx','kutaitimurprima@sippminerba.comxxx','LQMakvxZ26ACDKdDSwIEQd8OEtmNddkTnmVtCWsEiDNeMPuFholDR88Sy+vcUEGWUli4wQyrBvSCse2Ye8yUNQ==xxx','0,'companyxxx');</v>
      </c>
    </row>
    <row r="1251" spans="1:14" x14ac:dyDescent="0.25">
      <c r="A1251" t="s">
        <v>8212</v>
      </c>
      <c r="B1251">
        <v>330</v>
      </c>
      <c r="C1251" t="s">
        <v>2828</v>
      </c>
      <c r="D1251" t="s">
        <v>6763</v>
      </c>
      <c r="E1251" t="s">
        <v>2829</v>
      </c>
      <c r="F1251" t="s">
        <v>6763</v>
      </c>
      <c r="G1251" t="s">
        <v>2829</v>
      </c>
      <c r="H1251" t="s">
        <v>5499</v>
      </c>
      <c r="I1251" t="s">
        <v>2829</v>
      </c>
      <c r="J1251">
        <v>0</v>
      </c>
      <c r="K1251" t="s">
        <v>2828</v>
      </c>
      <c r="L1251" t="s">
        <v>5502</v>
      </c>
      <c r="M1251" t="s">
        <v>8213</v>
      </c>
      <c r="N1251" t="str">
        <f t="shared" si="19"/>
        <v>insert into users (id, first_name, email, password, status, role) values(330,'kutamaminingindonesia@sippminerba.comxxx','kutamaminingindonesia@sippminerba.comxxx','LQMakvxZ26ACDKdDSwIEQd8OEtmNddkTnmVtCWsEiDNeMPuFholDR88Sy+vcUEGWUli4wQyrBvSCse2Ye8yUNQ==xxx','0,'companyxxx');</v>
      </c>
    </row>
    <row r="1252" spans="1:14" x14ac:dyDescent="0.25">
      <c r="A1252" t="s">
        <v>8212</v>
      </c>
      <c r="B1252">
        <v>2775</v>
      </c>
      <c r="C1252" t="s">
        <v>2828</v>
      </c>
      <c r="D1252" t="s">
        <v>6764</v>
      </c>
      <c r="E1252" t="s">
        <v>2829</v>
      </c>
      <c r="F1252" t="s">
        <v>6764</v>
      </c>
      <c r="G1252" t="s">
        <v>2829</v>
      </c>
      <c r="H1252" t="s">
        <v>5499</v>
      </c>
      <c r="I1252" t="s">
        <v>2829</v>
      </c>
      <c r="J1252">
        <v>0</v>
      </c>
      <c r="K1252" t="s">
        <v>2828</v>
      </c>
      <c r="L1252" t="s">
        <v>5502</v>
      </c>
      <c r="M1252" t="s">
        <v>8213</v>
      </c>
      <c r="N1252" t="str">
        <f t="shared" si="19"/>
        <v>insert into users (id, first_name, email, password, status, role) values(2775,'kutimbaraenergi@sippminerba.comxxx','kutimbaraenergi@sippminerba.comxxx','LQMakvxZ26ACDKdDSwIEQd8OEtmNddkTnmVtCWsEiDNeMPuFholDR88Sy+vcUEGWUli4wQyrBvSCse2Ye8yUNQ==xxx','0,'companyxxx');</v>
      </c>
    </row>
    <row r="1253" spans="1:14" x14ac:dyDescent="0.25">
      <c r="A1253" t="s">
        <v>8212</v>
      </c>
      <c r="B1253">
        <v>547</v>
      </c>
      <c r="C1253" t="s">
        <v>2828</v>
      </c>
      <c r="D1253" t="s">
        <v>6765</v>
      </c>
      <c r="E1253" t="s">
        <v>2829</v>
      </c>
      <c r="F1253" t="s">
        <v>6765</v>
      </c>
      <c r="G1253" t="s">
        <v>2829</v>
      </c>
      <c r="H1253" t="s">
        <v>5499</v>
      </c>
      <c r="I1253" t="s">
        <v>2829</v>
      </c>
      <c r="J1253">
        <v>0</v>
      </c>
      <c r="K1253" t="s">
        <v>2828</v>
      </c>
      <c r="L1253" t="s">
        <v>5502</v>
      </c>
      <c r="M1253" t="s">
        <v>8213</v>
      </c>
      <c r="N1253" t="str">
        <f t="shared" si="19"/>
        <v>insert into users (id, first_name, email, password, status, role) values(547,'kutimcoalutama@sippminerba.comxxx','kutimcoalutama@sippminerba.comxxx','LQMakvxZ26ACDKdDSwIEQd8OEtmNddkTnmVtCWsEiDNeMPuFholDR88Sy+vcUEGWUli4wQyrBvSCse2Ye8yUNQ==xxx','0,'companyxxx');</v>
      </c>
    </row>
    <row r="1254" spans="1:14" x14ac:dyDescent="0.25">
      <c r="A1254" t="s">
        <v>8212</v>
      </c>
      <c r="B1254">
        <v>2776</v>
      </c>
      <c r="C1254" t="s">
        <v>2828</v>
      </c>
      <c r="D1254" t="s">
        <v>6766</v>
      </c>
      <c r="E1254" t="s">
        <v>2829</v>
      </c>
      <c r="F1254" t="s">
        <v>6766</v>
      </c>
      <c r="G1254" t="s">
        <v>2829</v>
      </c>
      <c r="H1254" t="s">
        <v>5499</v>
      </c>
      <c r="I1254" t="s">
        <v>2829</v>
      </c>
      <c r="J1254">
        <v>0</v>
      </c>
      <c r="K1254" t="s">
        <v>2828</v>
      </c>
      <c r="L1254" t="s">
        <v>5502</v>
      </c>
      <c r="M1254" t="s">
        <v>8213</v>
      </c>
      <c r="N1254" t="str">
        <f t="shared" si="19"/>
        <v>insert into users (id, first_name, email, password, status, role) values(2776,'labaipersadatambang@sippminerba.comxxx','labaipersadatambang@sippminerba.comxxx','LQMakvxZ26ACDKdDSwIEQd8OEtmNddkTnmVtCWsEiDNeMPuFholDR88Sy+vcUEGWUli4wQyrBvSCse2Ye8yUNQ==xxx','0,'companyxxx');</v>
      </c>
    </row>
    <row r="1255" spans="1:14" x14ac:dyDescent="0.25">
      <c r="A1255" t="s">
        <v>8212</v>
      </c>
      <c r="B1255">
        <v>61</v>
      </c>
      <c r="C1255" t="s">
        <v>2828</v>
      </c>
      <c r="D1255" t="s">
        <v>6767</v>
      </c>
      <c r="E1255" t="s">
        <v>2829</v>
      </c>
      <c r="F1255" t="s">
        <v>6767</v>
      </c>
      <c r="G1255" t="s">
        <v>2829</v>
      </c>
      <c r="H1255" t="s">
        <v>5499</v>
      </c>
      <c r="I1255" t="s">
        <v>2829</v>
      </c>
      <c r="J1255">
        <v>0</v>
      </c>
      <c r="K1255" t="s">
        <v>2828</v>
      </c>
      <c r="L1255" t="s">
        <v>5502</v>
      </c>
      <c r="M1255" t="s">
        <v>8213</v>
      </c>
      <c r="N1255" t="str">
        <f t="shared" si="19"/>
        <v>insert into users (id, first_name, email, password, status, role) values(61,'labaipertiwitambang@sippminerba.comxxx','labaipertiwitambang@sippminerba.comxxx','LQMakvxZ26ACDKdDSwIEQd8OEtmNddkTnmVtCWsEiDNeMPuFholDR88Sy+vcUEGWUli4wQyrBvSCse2Ye8yUNQ==xxx','0,'companyxxx');</v>
      </c>
    </row>
    <row r="1256" spans="1:14" x14ac:dyDescent="0.25">
      <c r="A1256" t="s">
        <v>8212</v>
      </c>
      <c r="B1256">
        <v>2777</v>
      </c>
      <c r="C1256" t="s">
        <v>2828</v>
      </c>
      <c r="D1256" t="s">
        <v>6768</v>
      </c>
      <c r="E1256" t="s">
        <v>2829</v>
      </c>
      <c r="F1256" t="s">
        <v>6768</v>
      </c>
      <c r="G1256" t="s">
        <v>2829</v>
      </c>
      <c r="H1256" t="s">
        <v>5499</v>
      </c>
      <c r="I1256" t="s">
        <v>2829</v>
      </c>
      <c r="J1256">
        <v>0</v>
      </c>
      <c r="K1256" t="s">
        <v>2828</v>
      </c>
      <c r="L1256" t="s">
        <v>5502</v>
      </c>
      <c r="M1256" t="s">
        <v>8213</v>
      </c>
      <c r="N1256" t="str">
        <f t="shared" si="19"/>
        <v>insert into users (id, first_name, email, password, status, role) values(2777,'ladangtambangrejeki@sippminerba.comxxx','ladangtambangrejeki@sippminerba.comxxx','LQMakvxZ26ACDKdDSwIEQd8OEtmNddkTnmVtCWsEiDNeMPuFholDR88Sy+vcUEGWUli4wQyrBvSCse2Ye8yUNQ==xxx','0,'companyxxx');</v>
      </c>
    </row>
    <row r="1257" spans="1:14" x14ac:dyDescent="0.25">
      <c r="A1257" t="s">
        <v>8212</v>
      </c>
      <c r="B1257">
        <v>2778</v>
      </c>
      <c r="C1257" t="s">
        <v>2828</v>
      </c>
      <c r="D1257" t="s">
        <v>6769</v>
      </c>
      <c r="E1257" t="s">
        <v>2829</v>
      </c>
      <c r="F1257" t="s">
        <v>6769</v>
      </c>
      <c r="G1257" t="s">
        <v>2829</v>
      </c>
      <c r="H1257" t="s">
        <v>5499</v>
      </c>
      <c r="I1257" t="s">
        <v>2829</v>
      </c>
      <c r="J1257">
        <v>0</v>
      </c>
      <c r="K1257" t="s">
        <v>2828</v>
      </c>
      <c r="L1257" t="s">
        <v>5502</v>
      </c>
      <c r="M1257" t="s">
        <v>8213</v>
      </c>
      <c r="N1257" t="str">
        <f t="shared" si="19"/>
        <v>insert into users (id, first_name, email, password, status, role) values(2778,'laheijayamandiri@sippminerba.comxxx','laheijayamandiri@sippminerba.comxxx','LQMakvxZ26ACDKdDSwIEQd8OEtmNddkTnmVtCWsEiDNeMPuFholDR88Sy+vcUEGWUli4wQyrBvSCse2Ye8yUNQ==xxx','0,'companyxxx');</v>
      </c>
    </row>
    <row r="1258" spans="1:14" x14ac:dyDescent="0.25">
      <c r="A1258" t="s">
        <v>8212</v>
      </c>
      <c r="B1258">
        <v>767</v>
      </c>
      <c r="C1258" t="s">
        <v>2828</v>
      </c>
      <c r="D1258" t="s">
        <v>6770</v>
      </c>
      <c r="E1258" t="s">
        <v>2829</v>
      </c>
      <c r="F1258" t="s">
        <v>6770</v>
      </c>
      <c r="G1258" t="s">
        <v>2829</v>
      </c>
      <c r="H1258" t="s">
        <v>5499</v>
      </c>
      <c r="I1258" t="s">
        <v>2829</v>
      </c>
      <c r="J1258">
        <v>0</v>
      </c>
      <c r="K1258" t="s">
        <v>2828</v>
      </c>
      <c r="L1258" t="s">
        <v>5502</v>
      </c>
      <c r="M1258" t="s">
        <v>8213</v>
      </c>
      <c r="N1258" t="str">
        <f t="shared" si="19"/>
        <v>insert into users (id, first_name, email, password, status, role) values(767,'laiscoalmine@sippminerba.comxxx','laiscoalmine@sippminerba.comxxx','LQMakvxZ26ACDKdDSwIEQd8OEtmNddkTnmVtCWsEiDNeMPuFholDR88Sy+vcUEGWUli4wQyrBvSCse2Ye8yUNQ==xxx','0,'companyxxx');</v>
      </c>
    </row>
    <row r="1259" spans="1:14" x14ac:dyDescent="0.25">
      <c r="A1259" t="s">
        <v>8212</v>
      </c>
      <c r="B1259">
        <v>2779</v>
      </c>
      <c r="C1259" t="s">
        <v>2828</v>
      </c>
      <c r="D1259" t="s">
        <v>6771</v>
      </c>
      <c r="E1259" t="s">
        <v>2829</v>
      </c>
      <c r="F1259" t="s">
        <v>6771</v>
      </c>
      <c r="G1259" t="s">
        <v>2829</v>
      </c>
      <c r="H1259" t="s">
        <v>5499</v>
      </c>
      <c r="I1259" t="s">
        <v>2829</v>
      </c>
      <c r="J1259">
        <v>0</v>
      </c>
      <c r="K1259" t="s">
        <v>2828</v>
      </c>
      <c r="L1259" t="s">
        <v>5502</v>
      </c>
      <c r="M1259" t="s">
        <v>8213</v>
      </c>
      <c r="N1259" t="str">
        <f t="shared" si="19"/>
        <v>insert into users (id, first_name, email, password, status, role) values(2779,'lakindoadiguna@sippminerba.comxxx','lakindoadiguna@sippminerba.comxxx','LQMakvxZ26ACDKdDSwIEQd8OEtmNddkTnmVtCWsEiDNeMPuFholDR88Sy+vcUEGWUli4wQyrBvSCse2Ye8yUNQ==xxx','0,'companyxxx');</v>
      </c>
    </row>
    <row r="1260" spans="1:14" x14ac:dyDescent="0.25">
      <c r="A1260" t="s">
        <v>8212</v>
      </c>
      <c r="B1260">
        <v>2780</v>
      </c>
      <c r="C1260" t="s">
        <v>2828</v>
      </c>
      <c r="D1260" t="s">
        <v>6772</v>
      </c>
      <c r="E1260" t="s">
        <v>2829</v>
      </c>
      <c r="F1260" t="s">
        <v>6772</v>
      </c>
      <c r="G1260" t="s">
        <v>2829</v>
      </c>
      <c r="H1260" t="s">
        <v>5499</v>
      </c>
      <c r="I1260" t="s">
        <v>2829</v>
      </c>
      <c r="J1260">
        <v>0</v>
      </c>
      <c r="K1260" t="s">
        <v>2828</v>
      </c>
      <c r="L1260" t="s">
        <v>5502</v>
      </c>
      <c r="M1260" t="s">
        <v>8213</v>
      </c>
      <c r="N1260" t="str">
        <f t="shared" si="19"/>
        <v>insert into users (id, first_name, email, password, status, role) values(2780,'laksanakemilauabadi@sippminerba.comxxx','laksanakemilauabadi@sippminerba.comxxx','LQMakvxZ26ACDKdDSwIEQd8OEtmNddkTnmVtCWsEiDNeMPuFholDR88Sy+vcUEGWUli4wQyrBvSCse2Ye8yUNQ==xxx','0,'companyxxx');</v>
      </c>
    </row>
    <row r="1261" spans="1:14" x14ac:dyDescent="0.25">
      <c r="A1261" t="s">
        <v>8212</v>
      </c>
      <c r="B1261">
        <v>2781</v>
      </c>
      <c r="C1261" t="s">
        <v>2828</v>
      </c>
      <c r="D1261" t="s">
        <v>6773</v>
      </c>
      <c r="E1261" t="s">
        <v>2829</v>
      </c>
      <c r="F1261" t="s">
        <v>6773</v>
      </c>
      <c r="G1261" t="s">
        <v>2829</v>
      </c>
      <c r="H1261" t="s">
        <v>5499</v>
      </c>
      <c r="I1261" t="s">
        <v>2829</v>
      </c>
      <c r="J1261">
        <v>0</v>
      </c>
      <c r="K1261" t="s">
        <v>2828</v>
      </c>
      <c r="L1261" t="s">
        <v>5502</v>
      </c>
      <c r="M1261" t="s">
        <v>8213</v>
      </c>
      <c r="N1261" t="str">
        <f t="shared" si="19"/>
        <v>insert into users (id, first_name, email, password, status, role) values(2781,'lamaijayachrommining@sippminerba.comxxx','lamaijayachrommining@sippminerba.comxxx','LQMakvxZ26ACDKdDSwIEQd8OEtmNddkTnmVtCWsEiDNeMPuFholDR88Sy+vcUEGWUli4wQyrBvSCse2Ye8yUNQ==xxx','0,'companyxxx');</v>
      </c>
    </row>
    <row r="1262" spans="1:14" x14ac:dyDescent="0.25">
      <c r="A1262" t="s">
        <v>8212</v>
      </c>
      <c r="B1262">
        <v>2782</v>
      </c>
      <c r="C1262" t="s">
        <v>2828</v>
      </c>
      <c r="D1262" t="s">
        <v>6774</v>
      </c>
      <c r="E1262" t="s">
        <v>2829</v>
      </c>
      <c r="F1262" t="s">
        <v>6774</v>
      </c>
      <c r="G1262" t="s">
        <v>2829</v>
      </c>
      <c r="H1262" t="s">
        <v>5499</v>
      </c>
      <c r="I1262" t="s">
        <v>2829</v>
      </c>
      <c r="J1262">
        <v>0</v>
      </c>
      <c r="K1262" t="s">
        <v>2828</v>
      </c>
      <c r="L1262" t="s">
        <v>5502</v>
      </c>
      <c r="M1262" t="s">
        <v>8213</v>
      </c>
      <c r="N1262" t="str">
        <f t="shared" si="19"/>
        <v>insert into users (id, first_name, email, password, status, role) values(2782,'lamandauputra@sippminerba.comxxx','lamandauputra@sippminerba.comxxx','LQMakvxZ26ACDKdDSwIEQd8OEtmNddkTnmVtCWsEiDNeMPuFholDR88Sy+vcUEGWUli4wQyrBvSCse2Ye8yUNQ==xxx','0,'companyxxx');</v>
      </c>
    </row>
    <row r="1263" spans="1:14" x14ac:dyDescent="0.25">
      <c r="A1263" t="s">
        <v>8212</v>
      </c>
      <c r="B1263">
        <v>2785</v>
      </c>
      <c r="C1263" t="s">
        <v>2828</v>
      </c>
      <c r="D1263" t="s">
        <v>6775</v>
      </c>
      <c r="E1263" t="s">
        <v>2829</v>
      </c>
      <c r="F1263" t="s">
        <v>6775</v>
      </c>
      <c r="G1263" t="s">
        <v>2829</v>
      </c>
      <c r="H1263" t="s">
        <v>5499</v>
      </c>
      <c r="I1263" t="s">
        <v>2829</v>
      </c>
      <c r="J1263">
        <v>0</v>
      </c>
      <c r="K1263" t="s">
        <v>2828</v>
      </c>
      <c r="L1263" t="s">
        <v>5502</v>
      </c>
      <c r="M1263" t="s">
        <v>8213</v>
      </c>
      <c r="N1263" t="str">
        <f t="shared" si="19"/>
        <v>insert into users (id, first_name, email, password, status, role) values(2785,'lammoratradingcompany@sippminerba.comxxx','lammoratradingcompany@sippminerba.comxxx','LQMakvxZ26ACDKdDSwIEQd8OEtmNddkTnmVtCWsEiDNeMPuFholDR88Sy+vcUEGWUli4wQyrBvSCse2Ye8yUNQ==xxx','0,'companyxxx');</v>
      </c>
    </row>
    <row r="1264" spans="1:14" x14ac:dyDescent="0.25">
      <c r="A1264" t="s">
        <v>8212</v>
      </c>
      <c r="B1264">
        <v>2786</v>
      </c>
      <c r="C1264" t="s">
        <v>2828</v>
      </c>
      <c r="D1264" t="s">
        <v>6776</v>
      </c>
      <c r="E1264" t="s">
        <v>2829</v>
      </c>
      <c r="F1264" t="s">
        <v>6776</v>
      </c>
      <c r="G1264" t="s">
        <v>2829</v>
      </c>
      <c r="H1264" t="s">
        <v>5499</v>
      </c>
      <c r="I1264" t="s">
        <v>2829</v>
      </c>
      <c r="J1264">
        <v>0</v>
      </c>
      <c r="K1264" t="s">
        <v>2828</v>
      </c>
      <c r="L1264" t="s">
        <v>5502</v>
      </c>
      <c r="M1264" t="s">
        <v>8213</v>
      </c>
      <c r="N1264" t="str">
        <f t="shared" si="19"/>
        <v>insert into users (id, first_name, email, password, status, role) values(2786,'lanayjayagroup@sippminerba.comxxx','lanayjayagroup@sippminerba.comxxx','LQMakvxZ26ACDKdDSwIEQd8OEtmNddkTnmVtCWsEiDNeMPuFholDR88Sy+vcUEGWUli4wQyrBvSCse2Ye8yUNQ==xxx','0,'companyxxx');</v>
      </c>
    </row>
    <row r="1265" spans="1:14" x14ac:dyDescent="0.25">
      <c r="A1265" t="s">
        <v>8212</v>
      </c>
      <c r="B1265">
        <v>2787</v>
      </c>
      <c r="C1265" t="s">
        <v>2828</v>
      </c>
      <c r="D1265" t="s">
        <v>6777</v>
      </c>
      <c r="E1265" t="s">
        <v>2829</v>
      </c>
      <c r="F1265" t="s">
        <v>6777</v>
      </c>
      <c r="G1265" t="s">
        <v>2829</v>
      </c>
      <c r="H1265" t="s">
        <v>5499</v>
      </c>
      <c r="I1265" t="s">
        <v>2829</v>
      </c>
      <c r="J1265">
        <v>0</v>
      </c>
      <c r="K1265" t="s">
        <v>2828</v>
      </c>
      <c r="L1265" t="s">
        <v>5502</v>
      </c>
      <c r="M1265" t="s">
        <v>8213</v>
      </c>
      <c r="N1265" t="str">
        <f t="shared" si="19"/>
        <v>insert into users (id, first_name, email, password, status, role) values(2787,'langgengprimasukses@sippminerba.comxxx','langgengprimasukses@sippminerba.comxxx','LQMakvxZ26ACDKdDSwIEQd8OEtmNddkTnmVtCWsEiDNeMPuFholDR88Sy+vcUEGWUli4wQyrBvSCse2Ye8yUNQ==xxx','0,'companyxxx');</v>
      </c>
    </row>
    <row r="1266" spans="1:14" x14ac:dyDescent="0.25">
      <c r="A1266" t="s">
        <v>8212</v>
      </c>
      <c r="B1266">
        <v>2788</v>
      </c>
      <c r="C1266" t="s">
        <v>2828</v>
      </c>
      <c r="D1266" t="s">
        <v>6778</v>
      </c>
      <c r="E1266" t="s">
        <v>2829</v>
      </c>
      <c r="F1266" t="s">
        <v>6778</v>
      </c>
      <c r="G1266" t="s">
        <v>2829</v>
      </c>
      <c r="H1266" t="s">
        <v>5499</v>
      </c>
      <c r="I1266" t="s">
        <v>2829</v>
      </c>
      <c r="J1266">
        <v>0</v>
      </c>
      <c r="K1266" t="s">
        <v>2828</v>
      </c>
      <c r="L1266" t="s">
        <v>5502</v>
      </c>
      <c r="M1266" t="s">
        <v>8213</v>
      </c>
      <c r="N1266" t="str">
        <f t="shared" si="19"/>
        <v>insert into users (id, first_name, email, password, status, role) values(2788,'lannaharita@sippminerba.comxxx','lannaharita@sippminerba.comxxx','LQMakvxZ26ACDKdDSwIEQd8OEtmNddkTnmVtCWsEiDNeMPuFholDR88Sy+vcUEGWUli4wQyrBvSCse2Ye8yUNQ==xxx','0,'companyxxx');</v>
      </c>
    </row>
    <row r="1267" spans="1:14" x14ac:dyDescent="0.25">
      <c r="A1267" t="s">
        <v>8212</v>
      </c>
      <c r="B1267">
        <v>2789</v>
      </c>
      <c r="C1267" t="s">
        <v>2828</v>
      </c>
      <c r="D1267" t="s">
        <v>6779</v>
      </c>
      <c r="E1267" t="s">
        <v>2829</v>
      </c>
      <c r="F1267" t="s">
        <v>6779</v>
      </c>
      <c r="G1267" t="s">
        <v>2829</v>
      </c>
      <c r="H1267" t="s">
        <v>5499</v>
      </c>
      <c r="I1267" t="s">
        <v>2829</v>
      </c>
      <c r="J1267">
        <v>0</v>
      </c>
      <c r="K1267" t="s">
        <v>2828</v>
      </c>
      <c r="L1267" t="s">
        <v>5502</v>
      </c>
      <c r="M1267" t="s">
        <v>8213</v>
      </c>
      <c r="N1267" t="str">
        <f t="shared" si="19"/>
        <v>insert into users (id, first_name, email, password, status, role) values(2789,'lapindobumimineral@sippminerba.comxxx','lapindobumimineral@sippminerba.comxxx','LQMakvxZ26ACDKdDSwIEQd8OEtmNddkTnmVtCWsEiDNeMPuFholDR88Sy+vcUEGWUli4wQyrBvSCse2Ye8yUNQ==xxx','0,'companyxxx');</v>
      </c>
    </row>
    <row r="1268" spans="1:14" x14ac:dyDescent="0.25">
      <c r="A1268" t="s">
        <v>8212</v>
      </c>
      <c r="B1268">
        <v>2790</v>
      </c>
      <c r="C1268" t="s">
        <v>2828</v>
      </c>
      <c r="D1268" t="s">
        <v>6780</v>
      </c>
      <c r="E1268" t="s">
        <v>2829</v>
      </c>
      <c r="F1268" t="s">
        <v>6780</v>
      </c>
      <c r="G1268" t="s">
        <v>2829</v>
      </c>
      <c r="H1268" t="s">
        <v>5499</v>
      </c>
      <c r="I1268" t="s">
        <v>2829</v>
      </c>
      <c r="J1268">
        <v>0</v>
      </c>
      <c r="K1268" t="s">
        <v>2828</v>
      </c>
      <c r="L1268" t="s">
        <v>5502</v>
      </c>
      <c r="M1268" t="s">
        <v>8213</v>
      </c>
      <c r="N1268" t="str">
        <f t="shared" si="19"/>
        <v>insert into users (id, first_name, email, password, status, role) values(2790,'larasmahardika@sippminerba.comxxx','larasmahardika@sippminerba.comxxx','LQMakvxZ26ACDKdDSwIEQd8OEtmNddkTnmVtCWsEiDNeMPuFholDR88Sy+vcUEGWUli4wQyrBvSCse2Ye8yUNQ==xxx','0,'companyxxx');</v>
      </c>
    </row>
    <row r="1269" spans="1:14" x14ac:dyDescent="0.25">
      <c r="A1269" t="s">
        <v>8212</v>
      </c>
      <c r="B1269">
        <v>2791</v>
      </c>
      <c r="C1269" t="s">
        <v>2828</v>
      </c>
      <c r="D1269" t="s">
        <v>6781</v>
      </c>
      <c r="E1269" t="s">
        <v>2829</v>
      </c>
      <c r="F1269" t="s">
        <v>6781</v>
      </c>
      <c r="G1269" t="s">
        <v>2829</v>
      </c>
      <c r="H1269" t="s">
        <v>5499</v>
      </c>
      <c r="I1269" t="s">
        <v>2829</v>
      </c>
      <c r="J1269">
        <v>0</v>
      </c>
      <c r="K1269" t="s">
        <v>2828</v>
      </c>
      <c r="L1269" t="s">
        <v>5502</v>
      </c>
      <c r="M1269" t="s">
        <v>8213</v>
      </c>
      <c r="N1269" t="str">
        <f t="shared" si="19"/>
        <v>insert into users (id, first_name, email, password, status, role) values(2791,'laraspadicoal@sippminerba.comxxx','laraspadicoal@sippminerba.comxxx','LQMakvxZ26ACDKdDSwIEQd8OEtmNddkTnmVtCWsEiDNeMPuFholDR88Sy+vcUEGWUli4wQyrBvSCse2Ye8yUNQ==xxx','0,'companyxxx');</v>
      </c>
    </row>
    <row r="1270" spans="1:14" x14ac:dyDescent="0.25">
      <c r="A1270" t="s">
        <v>8212</v>
      </c>
      <c r="B1270">
        <v>2792</v>
      </c>
      <c r="C1270" t="s">
        <v>2828</v>
      </c>
      <c r="D1270" t="s">
        <v>6782</v>
      </c>
      <c r="E1270" t="s">
        <v>2829</v>
      </c>
      <c r="F1270" t="s">
        <v>6782</v>
      </c>
      <c r="G1270" t="s">
        <v>2829</v>
      </c>
      <c r="H1270" t="s">
        <v>5499</v>
      </c>
      <c r="I1270" t="s">
        <v>2829</v>
      </c>
      <c r="J1270">
        <v>0</v>
      </c>
      <c r="K1270" t="s">
        <v>2828</v>
      </c>
      <c r="L1270" t="s">
        <v>5502</v>
      </c>
      <c r="M1270" t="s">
        <v>8213</v>
      </c>
      <c r="N1270" t="str">
        <f t="shared" si="19"/>
        <v>insert into users (id, first_name, email, password, status, role) values(2792,'lautbaraannabih@sippminerba.comxxx','lautbaraannabih@sippminerba.comxxx','LQMakvxZ26ACDKdDSwIEQd8OEtmNddkTnmVtCWsEiDNeMPuFholDR88Sy+vcUEGWUli4wQyrBvSCse2Ye8yUNQ==xxx','0,'companyxxx');</v>
      </c>
    </row>
    <row r="1271" spans="1:14" x14ac:dyDescent="0.25">
      <c r="A1271" t="s">
        <v>8212</v>
      </c>
      <c r="B1271">
        <v>2793</v>
      </c>
      <c r="C1271" t="s">
        <v>2828</v>
      </c>
      <c r="D1271" t="s">
        <v>6783</v>
      </c>
      <c r="E1271" t="s">
        <v>2829</v>
      </c>
      <c r="F1271" t="s">
        <v>6783</v>
      </c>
      <c r="G1271" t="s">
        <v>2829</v>
      </c>
      <c r="H1271" t="s">
        <v>5499</v>
      </c>
      <c r="I1271" t="s">
        <v>2829</v>
      </c>
      <c r="J1271">
        <v>0</v>
      </c>
      <c r="K1271" t="s">
        <v>2828</v>
      </c>
      <c r="L1271" t="s">
        <v>5502</v>
      </c>
      <c r="M1271" t="s">
        <v>8213</v>
      </c>
      <c r="N1271" t="str">
        <f t="shared" si="19"/>
        <v>insert into users (id, first_name, email, password, status, role) values(2793,'lautpaserbersinaran-nabih@sippminerba.comxxx','lautpaserbersinaran-nabih@sippminerba.comxxx','LQMakvxZ26ACDKdDSwIEQd8OEtmNddkTnmVtCWsEiDNeMPuFholDR88Sy+vcUEGWUli4wQyrBvSCse2Ye8yUNQ==xxx','0,'companyxxx');</v>
      </c>
    </row>
    <row r="1272" spans="1:14" x14ac:dyDescent="0.25">
      <c r="A1272" t="s">
        <v>8212</v>
      </c>
      <c r="B1272">
        <v>335</v>
      </c>
      <c r="C1272" t="s">
        <v>2828</v>
      </c>
      <c r="D1272" t="s">
        <v>6784</v>
      </c>
      <c r="E1272" t="s">
        <v>2829</v>
      </c>
      <c r="F1272" t="s">
        <v>6784</v>
      </c>
      <c r="G1272" t="s">
        <v>2829</v>
      </c>
      <c r="H1272" t="s">
        <v>5499</v>
      </c>
      <c r="I1272" t="s">
        <v>2829</v>
      </c>
      <c r="J1272">
        <v>0</v>
      </c>
      <c r="K1272" t="s">
        <v>2828</v>
      </c>
      <c r="L1272" t="s">
        <v>5502</v>
      </c>
      <c r="M1272" t="s">
        <v>8213</v>
      </c>
      <c r="N1272" t="str">
        <f t="shared" si="19"/>
        <v>insert into users (id, first_name, email, password, status, role) values(335,'lautanhutanlestari@sippminerba.comxxx','lautanhutanlestari@sippminerba.comxxx','LQMakvxZ26ACDKdDSwIEQd8OEtmNddkTnmVtCWsEiDNeMPuFholDR88Sy+vcUEGWUli4wQyrBvSCse2Ye8yUNQ==xxx','0,'companyxxx');</v>
      </c>
    </row>
    <row r="1273" spans="1:14" x14ac:dyDescent="0.25">
      <c r="A1273" t="s">
        <v>8212</v>
      </c>
      <c r="B1273">
        <v>2794</v>
      </c>
      <c r="C1273" t="s">
        <v>2828</v>
      </c>
      <c r="D1273" t="s">
        <v>6785</v>
      </c>
      <c r="E1273" t="s">
        <v>2829</v>
      </c>
      <c r="F1273" t="s">
        <v>6785</v>
      </c>
      <c r="G1273" t="s">
        <v>2829</v>
      </c>
      <c r="H1273" t="s">
        <v>5499</v>
      </c>
      <c r="I1273" t="s">
        <v>2829</v>
      </c>
      <c r="J1273">
        <v>0</v>
      </c>
      <c r="K1273" t="s">
        <v>2828</v>
      </c>
      <c r="L1273" t="s">
        <v>5502</v>
      </c>
      <c r="M1273" t="s">
        <v>8213</v>
      </c>
      <c r="N1273" t="str">
        <f t="shared" si="19"/>
        <v>insert into users (id, first_name, email, password, status, role) values(2794,'lawakitiarraya@sippminerba.comxxx','lawakitiarraya@sippminerba.comxxx','LQMakvxZ26ACDKdDSwIEQd8OEtmNddkTnmVtCWsEiDNeMPuFholDR88Sy+vcUEGWUli4wQyrBvSCse2Ye8yUNQ==xxx','0,'companyxxx');</v>
      </c>
    </row>
    <row r="1274" spans="1:14" x14ac:dyDescent="0.25">
      <c r="A1274" t="s">
        <v>8212</v>
      </c>
      <c r="B1274">
        <v>2795</v>
      </c>
      <c r="C1274" t="s">
        <v>2828</v>
      </c>
      <c r="D1274" t="s">
        <v>6786</v>
      </c>
      <c r="E1274" t="s">
        <v>2829</v>
      </c>
      <c r="F1274" t="s">
        <v>6786</v>
      </c>
      <c r="G1274" t="s">
        <v>2829</v>
      </c>
      <c r="H1274" t="s">
        <v>5499</v>
      </c>
      <c r="I1274" t="s">
        <v>2829</v>
      </c>
      <c r="J1274">
        <v>0</v>
      </c>
      <c r="K1274" t="s">
        <v>2828</v>
      </c>
      <c r="L1274" t="s">
        <v>5502</v>
      </c>
      <c r="M1274" t="s">
        <v>8213</v>
      </c>
      <c r="N1274" t="str">
        <f t="shared" si="19"/>
        <v>insert into users (id, first_name, email, password, status, role) values(2795,'lazuardicemerlang@sippminerba.comxxx','lazuardicemerlang@sippminerba.comxxx','LQMakvxZ26ACDKdDSwIEQd8OEtmNddkTnmVtCWsEiDNeMPuFholDR88Sy+vcUEGWUli4wQyrBvSCse2Ye8yUNQ==xxx','0,'companyxxx');</v>
      </c>
    </row>
    <row r="1275" spans="1:14" x14ac:dyDescent="0.25">
      <c r="A1275" t="s">
        <v>8212</v>
      </c>
      <c r="B1275">
        <v>871</v>
      </c>
      <c r="C1275" t="s">
        <v>2828</v>
      </c>
      <c r="D1275" t="s">
        <v>6787</v>
      </c>
      <c r="E1275" t="s">
        <v>2829</v>
      </c>
      <c r="F1275" t="s">
        <v>6787</v>
      </c>
      <c r="G1275" t="s">
        <v>2829</v>
      </c>
      <c r="H1275" t="s">
        <v>5499</v>
      </c>
      <c r="I1275" t="s">
        <v>2829</v>
      </c>
      <c r="J1275">
        <v>0</v>
      </c>
      <c r="K1275" t="s">
        <v>2828</v>
      </c>
      <c r="L1275" t="s">
        <v>5502</v>
      </c>
      <c r="M1275" t="s">
        <v>8213</v>
      </c>
      <c r="N1275" t="str">
        <f t="shared" si="19"/>
        <v>insert into users (id, first_name, email, password, status, role) values(871,'leigerindoutama@sippminerba.comxxx','leigerindoutama@sippminerba.comxxx','LQMakvxZ26ACDKdDSwIEQd8OEtmNddkTnmVtCWsEiDNeMPuFholDR88Sy+vcUEGWUli4wQyrBvSCse2Ye8yUNQ==xxx','0,'companyxxx');</v>
      </c>
    </row>
    <row r="1276" spans="1:14" x14ac:dyDescent="0.25">
      <c r="A1276" t="s">
        <v>8212</v>
      </c>
      <c r="B1276">
        <v>2796</v>
      </c>
      <c r="C1276" t="s">
        <v>2828</v>
      </c>
      <c r="D1276" t="s">
        <v>6788</v>
      </c>
      <c r="E1276" t="s">
        <v>2829</v>
      </c>
      <c r="F1276" t="s">
        <v>6788</v>
      </c>
      <c r="G1276" t="s">
        <v>2829</v>
      </c>
      <c r="H1276" t="s">
        <v>5499</v>
      </c>
      <c r="I1276" t="s">
        <v>2829</v>
      </c>
      <c r="J1276">
        <v>0</v>
      </c>
      <c r="K1276" t="s">
        <v>2828</v>
      </c>
      <c r="L1276" t="s">
        <v>5502</v>
      </c>
      <c r="M1276" t="s">
        <v>8213</v>
      </c>
      <c r="N1276" t="str">
        <f t="shared" si="19"/>
        <v>insert into users (id, first_name, email, password, status, role) values(2796,'lembuswanaperkasa@sippminerba.comxxx','lembuswanaperkasa@sippminerba.comxxx','LQMakvxZ26ACDKdDSwIEQd8OEtmNddkTnmVtCWsEiDNeMPuFholDR88Sy+vcUEGWUli4wQyrBvSCse2Ye8yUNQ==xxx','0,'companyxxx');</v>
      </c>
    </row>
    <row r="1277" spans="1:14" x14ac:dyDescent="0.25">
      <c r="A1277" t="s">
        <v>8212</v>
      </c>
      <c r="B1277">
        <v>2797</v>
      </c>
      <c r="C1277" t="s">
        <v>2828</v>
      </c>
      <c r="D1277" t="s">
        <v>6789</v>
      </c>
      <c r="E1277" t="s">
        <v>2829</v>
      </c>
      <c r="F1277" t="s">
        <v>6789</v>
      </c>
      <c r="G1277" t="s">
        <v>2829</v>
      </c>
      <c r="H1277" t="s">
        <v>5499</v>
      </c>
      <c r="I1277" t="s">
        <v>2829</v>
      </c>
      <c r="J1277">
        <v>0</v>
      </c>
      <c r="K1277" t="s">
        <v>2828</v>
      </c>
      <c r="L1277" t="s">
        <v>5502</v>
      </c>
      <c r="M1277" t="s">
        <v>8213</v>
      </c>
      <c r="N1277" t="str">
        <f t="shared" si="19"/>
        <v>insert into users (id, first_name, email, password, status, role) values(2797,'lenteraintiprima@sippminerba.comxxx','lenteraintiprima@sippminerba.comxxx','LQMakvxZ26ACDKdDSwIEQd8OEtmNddkTnmVtCWsEiDNeMPuFholDR88Sy+vcUEGWUli4wQyrBvSCse2Ye8yUNQ==xxx','0,'companyxxx');</v>
      </c>
    </row>
    <row r="1278" spans="1:14" x14ac:dyDescent="0.25">
      <c r="A1278" t="s">
        <v>8212</v>
      </c>
      <c r="B1278">
        <v>2798</v>
      </c>
      <c r="C1278" t="s">
        <v>2828</v>
      </c>
      <c r="D1278" t="s">
        <v>6790</v>
      </c>
      <c r="E1278" t="s">
        <v>2829</v>
      </c>
      <c r="F1278" t="s">
        <v>6790</v>
      </c>
      <c r="G1278" t="s">
        <v>2829</v>
      </c>
      <c r="H1278" t="s">
        <v>5499</v>
      </c>
      <c r="I1278" t="s">
        <v>2829</v>
      </c>
      <c r="J1278">
        <v>0</v>
      </c>
      <c r="K1278" t="s">
        <v>2828</v>
      </c>
      <c r="L1278" t="s">
        <v>5502</v>
      </c>
      <c r="M1278" t="s">
        <v>8213</v>
      </c>
      <c r="N1278" t="str">
        <f t="shared" si="19"/>
        <v>insert into users (id, first_name, email, password, status, role) values(2798,'lenterasejahteraenerginusantara@sippminerba.comxxx','lenterasejahteraenerginusantara@sippminerba.comxxx','LQMakvxZ26ACDKdDSwIEQd8OEtmNddkTnmVtCWsEiDNeMPuFholDR88Sy+vcUEGWUli4wQyrBvSCse2Ye8yUNQ==xxx','0,'companyxxx');</v>
      </c>
    </row>
    <row r="1279" spans="1:14" x14ac:dyDescent="0.25">
      <c r="A1279" t="s">
        <v>8212</v>
      </c>
      <c r="B1279">
        <v>2799</v>
      </c>
      <c r="C1279" t="s">
        <v>2828</v>
      </c>
      <c r="D1279" t="s">
        <v>6791</v>
      </c>
      <c r="E1279" t="s">
        <v>2829</v>
      </c>
      <c r="F1279" t="s">
        <v>6791</v>
      </c>
      <c r="G1279" t="s">
        <v>2829</v>
      </c>
      <c r="H1279" t="s">
        <v>5499</v>
      </c>
      <c r="I1279" t="s">
        <v>2829</v>
      </c>
      <c r="J1279">
        <v>0</v>
      </c>
      <c r="K1279" t="s">
        <v>2828</v>
      </c>
      <c r="L1279" t="s">
        <v>5502</v>
      </c>
      <c r="M1279" t="s">
        <v>8213</v>
      </c>
      <c r="N1279" t="str">
        <f t="shared" si="19"/>
        <v>insert into users (id, first_name, email, password, status, role) values(2799,'lestari@sippminerba.comxxx','lestari@sippminerba.comxxx','LQMakvxZ26ACDKdDSwIEQd8OEtmNddkTnmVtCWsEiDNeMPuFholDR88Sy+vcUEGWUli4wQyrBvSCse2Ye8yUNQ==xxx','0,'companyxxx');</v>
      </c>
    </row>
    <row r="1280" spans="1:14" x14ac:dyDescent="0.25">
      <c r="A1280" t="s">
        <v>8212</v>
      </c>
      <c r="B1280">
        <v>2800</v>
      </c>
      <c r="C1280" t="s">
        <v>2828</v>
      </c>
      <c r="D1280" t="s">
        <v>6792</v>
      </c>
      <c r="E1280" t="s">
        <v>2829</v>
      </c>
      <c r="F1280" t="s">
        <v>6792</v>
      </c>
      <c r="G1280" t="s">
        <v>2829</v>
      </c>
      <c r="H1280" t="s">
        <v>5499</v>
      </c>
      <c r="I1280" t="s">
        <v>2829</v>
      </c>
      <c r="J1280">
        <v>0</v>
      </c>
      <c r="K1280" t="s">
        <v>2828</v>
      </c>
      <c r="L1280" t="s">
        <v>5502</v>
      </c>
      <c r="M1280" t="s">
        <v>8213</v>
      </c>
      <c r="N1280" t="str">
        <f t="shared" si="19"/>
        <v>insert into users (id, first_name, email, password, status, role) values(2800,'lianganggangcemerlang@sippminerba.comxxx','lianganggangcemerlang@sippminerba.comxxx','LQMakvxZ26ACDKdDSwIEQd8OEtmNddkTnmVtCWsEiDNeMPuFholDR88Sy+vcUEGWUli4wQyrBvSCse2Ye8yUNQ==xxx','0,'companyxxx');</v>
      </c>
    </row>
    <row r="1281" spans="1:14" x14ac:dyDescent="0.25">
      <c r="A1281" t="s">
        <v>8212</v>
      </c>
      <c r="B1281">
        <v>550</v>
      </c>
      <c r="C1281" t="s">
        <v>2828</v>
      </c>
      <c r="D1281" t="s">
        <v>6793</v>
      </c>
      <c r="E1281" t="s">
        <v>2829</v>
      </c>
      <c r="F1281" t="s">
        <v>6793</v>
      </c>
      <c r="G1281" t="s">
        <v>2829</v>
      </c>
      <c r="H1281" t="s">
        <v>5499</v>
      </c>
      <c r="I1281" t="s">
        <v>2829</v>
      </c>
      <c r="J1281">
        <v>0</v>
      </c>
      <c r="K1281" t="s">
        <v>2828</v>
      </c>
      <c r="L1281" t="s">
        <v>5502</v>
      </c>
      <c r="M1281" t="s">
        <v>8213</v>
      </c>
      <c r="N1281" t="str">
        <f t="shared" si="19"/>
        <v>insert into users (id, first_name, email, password, status, role) values(550,'libertyalampersada@sippminerba.comxxx','libertyalampersada@sippminerba.comxxx','LQMakvxZ26ACDKdDSwIEQd8OEtmNddkTnmVtCWsEiDNeMPuFholDR88Sy+vcUEGWUli4wQyrBvSCse2Ye8yUNQ==xxx','0,'companyxxx');</v>
      </c>
    </row>
    <row r="1282" spans="1:14" x14ac:dyDescent="0.25">
      <c r="A1282" t="s">
        <v>8212</v>
      </c>
      <c r="B1282">
        <v>2801</v>
      </c>
      <c r="C1282" t="s">
        <v>2828</v>
      </c>
      <c r="D1282" t="s">
        <v>6794</v>
      </c>
      <c r="E1282" t="s">
        <v>2829</v>
      </c>
      <c r="F1282" t="s">
        <v>6794</v>
      </c>
      <c r="G1282" t="s">
        <v>2829</v>
      </c>
      <c r="H1282" t="s">
        <v>5499</v>
      </c>
      <c r="I1282" t="s">
        <v>2829</v>
      </c>
      <c r="J1282">
        <v>0</v>
      </c>
      <c r="K1282" t="s">
        <v>2828</v>
      </c>
      <c r="L1282" t="s">
        <v>5502</v>
      </c>
      <c r="M1282" t="s">
        <v>8213</v>
      </c>
      <c r="N1282" t="str">
        <f t="shared" si="19"/>
        <v>insert into users (id, first_name, email, password, status, role) values(2801,'liliindahprimakarya@sippminerba.comxxx','liliindahprimakarya@sippminerba.comxxx','LQMakvxZ26ACDKdDSwIEQd8OEtmNddkTnmVtCWsEiDNeMPuFholDR88Sy+vcUEGWUli4wQyrBvSCse2Ye8yUNQ==xxx','0,'companyxxx');</v>
      </c>
    </row>
    <row r="1283" spans="1:14" x14ac:dyDescent="0.25">
      <c r="A1283" t="s">
        <v>8212</v>
      </c>
      <c r="B1283">
        <v>2802</v>
      </c>
      <c r="C1283" t="s">
        <v>2828</v>
      </c>
      <c r="D1283" t="s">
        <v>6795</v>
      </c>
      <c r="E1283" t="s">
        <v>2829</v>
      </c>
      <c r="F1283" t="s">
        <v>6795</v>
      </c>
      <c r="G1283" t="s">
        <v>2829</v>
      </c>
      <c r="H1283" t="s">
        <v>5499</v>
      </c>
      <c r="I1283" t="s">
        <v>2829</v>
      </c>
      <c r="J1283">
        <v>0</v>
      </c>
      <c r="K1283" t="s">
        <v>2828</v>
      </c>
      <c r="L1283" t="s">
        <v>5502</v>
      </c>
      <c r="M1283" t="s">
        <v>8213</v>
      </c>
      <c r="N1283" t="str">
        <f t="shared" ref="N1283:N1346" si="20">(A1283&amp;B1283&amp;C1283&amp;D1283&amp;E1283&amp;F1283&amp;G1283&amp;H1283&amp;I1283&amp;J1283&amp;K1283&amp;L1283&amp;M1283&amp;")"&amp;";")</f>
        <v>insert into users (id, first_name, email, password, status, role) values(2802,'limaserumpun@sippminerba.comxxx','limaserumpun@sippminerba.comxxx','LQMakvxZ26ACDKdDSwIEQd8OEtmNddkTnmVtCWsEiDNeMPuFholDR88Sy+vcUEGWUli4wQyrBvSCse2Ye8yUNQ==xxx','0,'companyxxx');</v>
      </c>
    </row>
    <row r="1284" spans="1:14" x14ac:dyDescent="0.25">
      <c r="A1284" t="s">
        <v>8212</v>
      </c>
      <c r="B1284">
        <v>2803</v>
      </c>
      <c r="C1284" t="s">
        <v>2828</v>
      </c>
      <c r="D1284" t="s">
        <v>6796</v>
      </c>
      <c r="E1284" t="s">
        <v>2829</v>
      </c>
      <c r="F1284" t="s">
        <v>6796</v>
      </c>
      <c r="G1284" t="s">
        <v>2829</v>
      </c>
      <c r="H1284" t="s">
        <v>5499</v>
      </c>
      <c r="I1284" t="s">
        <v>2829</v>
      </c>
      <c r="J1284">
        <v>0</v>
      </c>
      <c r="K1284" t="s">
        <v>2828</v>
      </c>
      <c r="L1284" t="s">
        <v>5502</v>
      </c>
      <c r="M1284" t="s">
        <v>8213</v>
      </c>
      <c r="N1284" t="str">
        <f t="shared" si="20"/>
        <v>insert into users (id, first_name, email, password, status, role) values(2803,'limbuh@sippminerba.comxxx','limbuh@sippminerba.comxxx','LQMakvxZ26ACDKdDSwIEQd8OEtmNddkTnmVtCWsEiDNeMPuFholDR88Sy+vcUEGWUli4wQyrBvSCse2Ye8yUNQ==xxx','0,'companyxxx');</v>
      </c>
    </row>
    <row r="1285" spans="1:14" x14ac:dyDescent="0.25">
      <c r="A1285" t="s">
        <v>8212</v>
      </c>
      <c r="B1285">
        <v>2804</v>
      </c>
      <c r="C1285" t="s">
        <v>2828</v>
      </c>
      <c r="D1285" t="s">
        <v>6797</v>
      </c>
      <c r="E1285" t="s">
        <v>2829</v>
      </c>
      <c r="F1285" t="s">
        <v>6797</v>
      </c>
      <c r="G1285" t="s">
        <v>2829</v>
      </c>
      <c r="H1285" t="s">
        <v>5499</v>
      </c>
      <c r="I1285" t="s">
        <v>2829</v>
      </c>
      <c r="J1285">
        <v>0</v>
      </c>
      <c r="K1285" t="s">
        <v>2828</v>
      </c>
      <c r="L1285" t="s">
        <v>5502</v>
      </c>
      <c r="M1285" t="s">
        <v>8213</v>
      </c>
      <c r="N1285" t="str">
        <f t="shared" si="20"/>
        <v>insert into users (id, first_name, email, password, status, role) values(2804,'lingkunganamansentosa@sippminerba.comxxx','lingkunganamansentosa@sippminerba.comxxx','LQMakvxZ26ACDKdDSwIEQd8OEtmNddkTnmVtCWsEiDNeMPuFholDR88Sy+vcUEGWUli4wQyrBvSCse2Ye8yUNQ==xxx','0,'companyxxx');</v>
      </c>
    </row>
    <row r="1286" spans="1:14" x14ac:dyDescent="0.25">
      <c r="A1286" t="s">
        <v>8212</v>
      </c>
      <c r="B1286">
        <v>2805</v>
      </c>
      <c r="C1286" t="s">
        <v>2828</v>
      </c>
      <c r="D1286" t="s">
        <v>6798</v>
      </c>
      <c r="E1286" t="s">
        <v>2829</v>
      </c>
      <c r="F1286" t="s">
        <v>6798</v>
      </c>
      <c r="G1286" t="s">
        <v>2829</v>
      </c>
      <c r="H1286" t="s">
        <v>5499</v>
      </c>
      <c r="I1286" t="s">
        <v>2829</v>
      </c>
      <c r="J1286">
        <v>0</v>
      </c>
      <c r="K1286" t="s">
        <v>2828</v>
      </c>
      <c r="L1286" t="s">
        <v>5502</v>
      </c>
      <c r="M1286" t="s">
        <v>8213</v>
      </c>
      <c r="N1286" t="str">
        <f t="shared" si="20"/>
        <v>insert into users (id, first_name, email, password, status, role) values(2805,'lintasduabersaudara@sippminerba.comxxx','lintasduabersaudara@sippminerba.comxxx','LQMakvxZ26ACDKdDSwIEQd8OEtmNddkTnmVtCWsEiDNeMPuFholDR88Sy+vcUEGWUli4wQyrBvSCse2Ye8yUNQ==xxx','0,'companyxxx');</v>
      </c>
    </row>
    <row r="1287" spans="1:14" x14ac:dyDescent="0.25">
      <c r="A1287" t="s">
        <v>8212</v>
      </c>
      <c r="B1287">
        <v>2806</v>
      </c>
      <c r="C1287" t="s">
        <v>2828</v>
      </c>
      <c r="D1287" t="s">
        <v>6799</v>
      </c>
      <c r="E1287" t="s">
        <v>2829</v>
      </c>
      <c r="F1287" t="s">
        <v>6799</v>
      </c>
      <c r="G1287" t="s">
        <v>2829</v>
      </c>
      <c r="H1287" t="s">
        <v>5499</v>
      </c>
      <c r="I1287" t="s">
        <v>2829</v>
      </c>
      <c r="J1287">
        <v>0</v>
      </c>
      <c r="K1287" t="s">
        <v>2828</v>
      </c>
      <c r="L1287" t="s">
        <v>5502</v>
      </c>
      <c r="M1287" t="s">
        <v>8213</v>
      </c>
      <c r="N1287" t="str">
        <f t="shared" si="20"/>
        <v>insert into users (id, first_name, email, password, status, role) values(2806,'lintasjalurharapan@sippminerba.comxxx','lintasjalurharapan@sippminerba.comxxx','LQMakvxZ26ACDKdDSwIEQd8OEtmNddkTnmVtCWsEiDNeMPuFholDR88Sy+vcUEGWUli4wQyrBvSCse2Ye8yUNQ==xxx','0,'companyxxx');</v>
      </c>
    </row>
    <row r="1288" spans="1:14" x14ac:dyDescent="0.25">
      <c r="A1288" t="s">
        <v>8212</v>
      </c>
      <c r="B1288">
        <v>2807</v>
      </c>
      <c r="C1288" t="s">
        <v>2828</v>
      </c>
      <c r="D1288" t="s">
        <v>6800</v>
      </c>
      <c r="E1288" t="s">
        <v>2829</v>
      </c>
      <c r="F1288" t="s">
        <v>6800</v>
      </c>
      <c r="G1288" t="s">
        <v>2829</v>
      </c>
      <c r="H1288" t="s">
        <v>5499</v>
      </c>
      <c r="I1288" t="s">
        <v>2829</v>
      </c>
      <c r="J1288">
        <v>0</v>
      </c>
      <c r="K1288" t="s">
        <v>2828</v>
      </c>
      <c r="L1288" t="s">
        <v>5502</v>
      </c>
      <c r="M1288" t="s">
        <v>8213</v>
      </c>
      <c r="N1288" t="str">
        <f t="shared" si="20"/>
        <v>insert into users (id, first_name, email, password, status, role) values(2807,'lintasutamaenergi@sippminerba.comxxx','lintasutamaenergi@sippminerba.comxxx','LQMakvxZ26ACDKdDSwIEQd8OEtmNddkTnmVtCWsEiDNeMPuFholDR88Sy+vcUEGWUli4wQyrBvSCse2Ye8yUNQ==xxx','0,'companyxxx');</v>
      </c>
    </row>
    <row r="1289" spans="1:14" x14ac:dyDescent="0.25">
      <c r="A1289" t="s">
        <v>8212</v>
      </c>
      <c r="B1289">
        <v>711</v>
      </c>
      <c r="C1289" t="s">
        <v>2828</v>
      </c>
      <c r="D1289" t="s">
        <v>6801</v>
      </c>
      <c r="E1289" t="s">
        <v>2829</v>
      </c>
      <c r="F1289" t="s">
        <v>6801</v>
      </c>
      <c r="G1289" t="s">
        <v>2829</v>
      </c>
      <c r="H1289" t="s">
        <v>5499</v>
      </c>
      <c r="I1289" t="s">
        <v>2829</v>
      </c>
      <c r="J1289">
        <v>0</v>
      </c>
      <c r="K1289" t="s">
        <v>2828</v>
      </c>
      <c r="L1289" t="s">
        <v>5502</v>
      </c>
      <c r="M1289" t="s">
        <v>8213</v>
      </c>
      <c r="N1289" t="str">
        <f t="shared" si="20"/>
        <v>insert into users (id, first_name, email, password, status, role) values(711,'lionglobalenergi@sippminerba.comxxx','lionglobalenergi@sippminerba.comxxx','LQMakvxZ26ACDKdDSwIEQd8OEtmNddkTnmVtCWsEiDNeMPuFholDR88Sy+vcUEGWUli4wQyrBvSCse2Ye8yUNQ==xxx','0,'companyxxx');</v>
      </c>
    </row>
    <row r="1290" spans="1:14" x14ac:dyDescent="0.25">
      <c r="A1290" t="s">
        <v>8212</v>
      </c>
      <c r="B1290">
        <v>2808</v>
      </c>
      <c r="C1290" t="s">
        <v>2828</v>
      </c>
      <c r="D1290" t="s">
        <v>6802</v>
      </c>
      <c r="E1290" t="s">
        <v>2829</v>
      </c>
      <c r="F1290" t="s">
        <v>6802</v>
      </c>
      <c r="G1290" t="s">
        <v>2829</v>
      </c>
      <c r="H1290" t="s">
        <v>5499</v>
      </c>
      <c r="I1290" t="s">
        <v>2829</v>
      </c>
      <c r="J1290">
        <v>0</v>
      </c>
      <c r="K1290" t="s">
        <v>2828</v>
      </c>
      <c r="L1290" t="s">
        <v>5502</v>
      </c>
      <c r="M1290" t="s">
        <v>8213</v>
      </c>
      <c r="N1290" t="str">
        <f t="shared" si="20"/>
        <v>insert into users (id, first_name, email, password, status, role) values(2808,'lionmultiresources@sippminerba.comxxx','lionmultiresources@sippminerba.comxxx','LQMakvxZ26ACDKdDSwIEQd8OEtmNddkTnmVtCWsEiDNeMPuFholDR88Sy+vcUEGWUli4wQyrBvSCse2Ye8yUNQ==xxx','0,'companyxxx');</v>
      </c>
    </row>
    <row r="1291" spans="1:14" x14ac:dyDescent="0.25">
      <c r="A1291" t="s">
        <v>8212</v>
      </c>
      <c r="B1291">
        <v>2809</v>
      </c>
      <c r="C1291" t="s">
        <v>2828</v>
      </c>
      <c r="D1291" t="s">
        <v>6803</v>
      </c>
      <c r="E1291" t="s">
        <v>2829</v>
      </c>
      <c r="F1291" t="s">
        <v>6803</v>
      </c>
      <c r="G1291" t="s">
        <v>2829</v>
      </c>
      <c r="H1291" t="s">
        <v>5499</v>
      </c>
      <c r="I1291" t="s">
        <v>2829</v>
      </c>
      <c r="J1291">
        <v>0</v>
      </c>
      <c r="K1291" t="s">
        <v>2828</v>
      </c>
      <c r="L1291" t="s">
        <v>5502</v>
      </c>
      <c r="M1291" t="s">
        <v>8213</v>
      </c>
      <c r="N1291" t="str">
        <f t="shared" si="20"/>
        <v>insert into users (id, first_name, email, password, status, role) values(2809,'lionpowerenergi@sippminerba.comxxx','lionpowerenergi@sippminerba.comxxx','LQMakvxZ26ACDKdDSwIEQd8OEtmNddkTnmVtCWsEiDNeMPuFholDR88Sy+vcUEGWUli4wQyrBvSCse2Ye8yUNQ==xxx','0,'companyxxx');</v>
      </c>
    </row>
    <row r="1292" spans="1:14" x14ac:dyDescent="0.25">
      <c r="A1292" t="s">
        <v>8212</v>
      </c>
      <c r="B1292">
        <v>2810</v>
      </c>
      <c r="C1292" t="s">
        <v>2828</v>
      </c>
      <c r="D1292" t="s">
        <v>6804</v>
      </c>
      <c r="E1292" t="s">
        <v>2829</v>
      </c>
      <c r="F1292" t="s">
        <v>6804</v>
      </c>
      <c r="G1292" t="s">
        <v>2829</v>
      </c>
      <c r="H1292" t="s">
        <v>5499</v>
      </c>
      <c r="I1292" t="s">
        <v>2829</v>
      </c>
      <c r="J1292">
        <v>0</v>
      </c>
      <c r="K1292" t="s">
        <v>2828</v>
      </c>
      <c r="L1292" t="s">
        <v>5502</v>
      </c>
      <c r="M1292" t="s">
        <v>8213</v>
      </c>
      <c r="N1292" t="str">
        <f t="shared" si="20"/>
        <v>insert into users (id, first_name, email, password, status, role) values(2810,'lisbeth@sippminerba.comxxx','lisbeth@sippminerba.comxxx','LQMakvxZ26ACDKdDSwIEQd8OEtmNddkTnmVtCWsEiDNeMPuFholDR88Sy+vcUEGWUli4wQyrBvSCse2Ye8yUNQ==xxx','0,'companyxxx');</v>
      </c>
    </row>
    <row r="1293" spans="1:14" x14ac:dyDescent="0.25">
      <c r="A1293" t="s">
        <v>8212</v>
      </c>
      <c r="B1293">
        <v>2811</v>
      </c>
      <c r="C1293" t="s">
        <v>2828</v>
      </c>
      <c r="D1293" t="s">
        <v>6805</v>
      </c>
      <c r="E1293" t="s">
        <v>2829</v>
      </c>
      <c r="F1293" t="s">
        <v>6805</v>
      </c>
      <c r="G1293" t="s">
        <v>2829</v>
      </c>
      <c r="H1293" t="s">
        <v>5499</v>
      </c>
      <c r="I1293" t="s">
        <v>2829</v>
      </c>
      <c r="J1293">
        <v>0</v>
      </c>
      <c r="K1293" t="s">
        <v>2828</v>
      </c>
      <c r="L1293" t="s">
        <v>5502</v>
      </c>
      <c r="M1293" t="s">
        <v>8213</v>
      </c>
      <c r="N1293" t="str">
        <f t="shared" si="20"/>
        <v>insert into users (id, first_name, email, password, status, role) values(2811,'lithapijarcemerlang@sippminerba.comxxx','lithapijarcemerlang@sippminerba.comxxx','LQMakvxZ26ACDKdDSwIEQd8OEtmNddkTnmVtCWsEiDNeMPuFholDR88Sy+vcUEGWUli4wQyrBvSCse2Ye8yUNQ==xxx','0,'companyxxx');</v>
      </c>
    </row>
    <row r="1294" spans="1:14" x14ac:dyDescent="0.25">
      <c r="A1294" t="s">
        <v>8212</v>
      </c>
      <c r="B1294">
        <v>2812</v>
      </c>
      <c r="C1294" t="s">
        <v>2828</v>
      </c>
      <c r="D1294" t="s">
        <v>6806</v>
      </c>
      <c r="E1294" t="s">
        <v>2829</v>
      </c>
      <c r="F1294" t="s">
        <v>6806</v>
      </c>
      <c r="G1294" t="s">
        <v>2829</v>
      </c>
      <c r="H1294" t="s">
        <v>5499</v>
      </c>
      <c r="I1294" t="s">
        <v>2829</v>
      </c>
      <c r="J1294">
        <v>0</v>
      </c>
      <c r="K1294" t="s">
        <v>2828</v>
      </c>
      <c r="L1294" t="s">
        <v>5502</v>
      </c>
      <c r="M1294" t="s">
        <v>8213</v>
      </c>
      <c r="N1294" t="str">
        <f t="shared" si="20"/>
        <v>insert into users (id, first_name, email, password, status, role) values(2812,'livelyduajienergy@sippminerba.comxxx','livelyduajienergy@sippminerba.comxxx','LQMakvxZ26ACDKdDSwIEQd8OEtmNddkTnmVtCWsEiDNeMPuFholDR88Sy+vcUEGWUli4wQyrBvSCse2Ye8yUNQ==xxx','0,'companyxxx');</v>
      </c>
    </row>
    <row r="1295" spans="1:14" x14ac:dyDescent="0.25">
      <c r="A1295" t="s">
        <v>8212</v>
      </c>
      <c r="B1295">
        <v>2813</v>
      </c>
      <c r="C1295" t="s">
        <v>2828</v>
      </c>
      <c r="D1295" t="s">
        <v>6807</v>
      </c>
      <c r="E1295" t="s">
        <v>2829</v>
      </c>
      <c r="F1295" t="s">
        <v>6807</v>
      </c>
      <c r="G1295" t="s">
        <v>2829</v>
      </c>
      <c r="H1295" t="s">
        <v>5499</v>
      </c>
      <c r="I1295" t="s">
        <v>2829</v>
      </c>
      <c r="J1295">
        <v>0</v>
      </c>
      <c r="K1295" t="s">
        <v>2828</v>
      </c>
      <c r="L1295" t="s">
        <v>5502</v>
      </c>
      <c r="M1295" t="s">
        <v>8213</v>
      </c>
      <c r="N1295" t="str">
        <f t="shared" si="20"/>
        <v>insert into users (id, first_name, email, password, status, role) values(2813,'lolitasaranajaya@sippminerba.comxxx','lolitasaranajaya@sippminerba.comxxx','LQMakvxZ26ACDKdDSwIEQd8OEtmNddkTnmVtCWsEiDNeMPuFholDR88Sy+vcUEGWUli4wQyrBvSCse2Ye8yUNQ==xxx','0,'companyxxx');</v>
      </c>
    </row>
    <row r="1296" spans="1:14" x14ac:dyDescent="0.25">
      <c r="A1296" t="s">
        <v>8212</v>
      </c>
      <c r="B1296">
        <v>2814</v>
      </c>
      <c r="C1296" t="s">
        <v>2828</v>
      </c>
      <c r="D1296" t="s">
        <v>6808</v>
      </c>
      <c r="E1296" t="s">
        <v>2829</v>
      </c>
      <c r="F1296" t="s">
        <v>6808</v>
      </c>
      <c r="G1296" t="s">
        <v>2829</v>
      </c>
      <c r="H1296" t="s">
        <v>5499</v>
      </c>
      <c r="I1296" t="s">
        <v>2829</v>
      </c>
      <c r="J1296">
        <v>0</v>
      </c>
      <c r="K1296" t="s">
        <v>2828</v>
      </c>
      <c r="L1296" t="s">
        <v>5502</v>
      </c>
      <c r="M1296" t="s">
        <v>8213</v>
      </c>
      <c r="N1296" t="str">
        <f t="shared" si="20"/>
        <v>insert into users (id, first_name, email, password, status, role) values(2814,'longnahenergi@sippminerba.comxxx','longnahenergi@sippminerba.comxxx','LQMakvxZ26ACDKdDSwIEQd8OEtmNddkTnmVtCWsEiDNeMPuFholDR88Sy+vcUEGWUli4wQyrBvSCse2Ye8yUNQ==xxx','0,'companyxxx');</v>
      </c>
    </row>
    <row r="1297" spans="1:14" x14ac:dyDescent="0.25">
      <c r="A1297" t="s">
        <v>8212</v>
      </c>
      <c r="B1297">
        <v>2815</v>
      </c>
      <c r="C1297" t="s">
        <v>2828</v>
      </c>
      <c r="D1297" t="s">
        <v>6809</v>
      </c>
      <c r="E1297" t="s">
        <v>2829</v>
      </c>
      <c r="F1297" t="s">
        <v>6809</v>
      </c>
      <c r="G1297" t="s">
        <v>2829</v>
      </c>
      <c r="H1297" t="s">
        <v>5499</v>
      </c>
      <c r="I1297" t="s">
        <v>2829</v>
      </c>
      <c r="J1297">
        <v>0</v>
      </c>
      <c r="K1297" t="s">
        <v>2828</v>
      </c>
      <c r="L1297" t="s">
        <v>5502</v>
      </c>
      <c r="M1297" t="s">
        <v>8213</v>
      </c>
      <c r="N1297" t="str">
        <f t="shared" si="20"/>
        <v>insert into users (id, first_name, email, password, status, role) values(2815,'lovtha@sippminerba.comxxx','lovtha@sippminerba.comxxx','LQMakvxZ26ACDKdDSwIEQd8OEtmNddkTnmVtCWsEiDNeMPuFholDR88Sy+vcUEGWUli4wQyrBvSCse2Ye8yUNQ==xxx','0,'companyxxx');</v>
      </c>
    </row>
    <row r="1298" spans="1:14" x14ac:dyDescent="0.25">
      <c r="A1298" t="s">
        <v>8212</v>
      </c>
      <c r="B1298">
        <v>2816</v>
      </c>
      <c r="C1298" t="s">
        <v>2828</v>
      </c>
      <c r="D1298" t="s">
        <v>6810</v>
      </c>
      <c r="E1298" t="s">
        <v>2829</v>
      </c>
      <c r="F1298" t="s">
        <v>6810</v>
      </c>
      <c r="G1298" t="s">
        <v>2829</v>
      </c>
      <c r="H1298" t="s">
        <v>5499</v>
      </c>
      <c r="I1298" t="s">
        <v>2829</v>
      </c>
      <c r="J1298">
        <v>0</v>
      </c>
      <c r="K1298" t="s">
        <v>2828</v>
      </c>
      <c r="L1298" t="s">
        <v>5502</v>
      </c>
      <c r="M1298" t="s">
        <v>8213</v>
      </c>
      <c r="N1298" t="str">
        <f t="shared" si="20"/>
        <v>insert into users (id, first_name, email, password, status, role) values(2816,'lunafamultikaryautama@sippminerba.comxxx','lunafamultikaryautama@sippminerba.comxxx','LQMakvxZ26ACDKdDSwIEQd8OEtmNddkTnmVtCWsEiDNeMPuFholDR88Sy+vcUEGWUli4wQyrBvSCse2Ye8yUNQ==xxx','0,'companyxxx');</v>
      </c>
    </row>
    <row r="1299" spans="1:14" x14ac:dyDescent="0.25">
      <c r="A1299" t="s">
        <v>8212</v>
      </c>
      <c r="B1299">
        <v>2817</v>
      </c>
      <c r="C1299" t="s">
        <v>2828</v>
      </c>
      <c r="D1299" t="s">
        <v>6811</v>
      </c>
      <c r="E1299" t="s">
        <v>2829</v>
      </c>
      <c r="F1299" t="s">
        <v>6811</v>
      </c>
      <c r="G1299" t="s">
        <v>2829</v>
      </c>
      <c r="H1299" t="s">
        <v>5499</v>
      </c>
      <c r="I1299" t="s">
        <v>2829</v>
      </c>
      <c r="J1299">
        <v>0</v>
      </c>
      <c r="K1299" t="s">
        <v>2828</v>
      </c>
      <c r="L1299" t="s">
        <v>5502</v>
      </c>
      <c r="M1299" t="s">
        <v>8213</v>
      </c>
      <c r="N1299" t="str">
        <f t="shared" si="20"/>
        <v>insert into users (id, first_name, email, password, status, role) values(2817,'luntobioenergiprima@sippminerba.comxxx','luntobioenergiprima@sippminerba.comxxx','LQMakvxZ26ACDKdDSwIEQd8OEtmNddkTnmVtCWsEiDNeMPuFholDR88Sy+vcUEGWUli4wQyrBvSCse2Ye8yUNQ==xxx','0,'companyxxx');</v>
      </c>
    </row>
    <row r="1300" spans="1:14" x14ac:dyDescent="0.25">
      <c r="A1300" t="s">
        <v>8212</v>
      </c>
      <c r="B1300">
        <v>2818</v>
      </c>
      <c r="C1300" t="s">
        <v>2828</v>
      </c>
      <c r="D1300" t="s">
        <v>6812</v>
      </c>
      <c r="E1300" t="s">
        <v>2829</v>
      </c>
      <c r="F1300" t="s">
        <v>6812</v>
      </c>
      <c r="G1300" t="s">
        <v>2829</v>
      </c>
      <c r="H1300" t="s">
        <v>5499</v>
      </c>
      <c r="I1300" t="s">
        <v>2829</v>
      </c>
      <c r="J1300">
        <v>0</v>
      </c>
      <c r="K1300" t="s">
        <v>2828</v>
      </c>
      <c r="L1300" t="s">
        <v>5502</v>
      </c>
      <c r="M1300" t="s">
        <v>8213</v>
      </c>
      <c r="N1300" t="str">
        <f t="shared" si="20"/>
        <v>insert into users (id, first_name, email, password, status, role) values(2818,'lupuiindahmajusejahtera@sippminerba.comxxx','lupuiindahmajusejahtera@sippminerba.comxxx','LQMakvxZ26ACDKdDSwIEQd8OEtmNddkTnmVtCWsEiDNeMPuFholDR88Sy+vcUEGWUli4wQyrBvSCse2Ye8yUNQ==xxx','0,'companyxxx');</v>
      </c>
    </row>
    <row r="1301" spans="1:14" x14ac:dyDescent="0.25">
      <c r="A1301" t="s">
        <v>8212</v>
      </c>
      <c r="B1301">
        <v>2819</v>
      </c>
      <c r="C1301" t="s">
        <v>2828</v>
      </c>
      <c r="D1301" t="s">
        <v>6813</v>
      </c>
      <c r="E1301" t="s">
        <v>2829</v>
      </c>
      <c r="F1301" t="s">
        <v>6813</v>
      </c>
      <c r="G1301" t="s">
        <v>2829</v>
      </c>
      <c r="H1301" t="s">
        <v>5499</v>
      </c>
      <c r="I1301" t="s">
        <v>2829</v>
      </c>
      <c r="J1301">
        <v>0</v>
      </c>
      <c r="K1301" t="s">
        <v>2828</v>
      </c>
      <c r="L1301" t="s">
        <v>5502</v>
      </c>
      <c r="M1301" t="s">
        <v>8213</v>
      </c>
      <c r="N1301" t="str">
        <f t="shared" si="20"/>
        <v>insert into users (id, first_name, email, password, status, role) values(2819,'luwihartapratama@sippminerba.comxxx','luwihartapratama@sippminerba.comxxx','LQMakvxZ26ACDKdDSwIEQd8OEtmNddkTnmVtCWsEiDNeMPuFholDR88Sy+vcUEGWUli4wQyrBvSCse2Ye8yUNQ==xxx','0,'companyxxx');</v>
      </c>
    </row>
    <row r="1302" spans="1:14" x14ac:dyDescent="0.25">
      <c r="A1302" t="s">
        <v>8212</v>
      </c>
      <c r="B1302">
        <v>2820</v>
      </c>
      <c r="C1302" t="s">
        <v>2828</v>
      </c>
      <c r="D1302" t="s">
        <v>6814</v>
      </c>
      <c r="E1302" t="s">
        <v>2829</v>
      </c>
      <c r="F1302" t="s">
        <v>6814</v>
      </c>
      <c r="G1302" t="s">
        <v>2829</v>
      </c>
      <c r="H1302" t="s">
        <v>5499</v>
      </c>
      <c r="I1302" t="s">
        <v>2829</v>
      </c>
      <c r="J1302">
        <v>0</v>
      </c>
      <c r="K1302" t="s">
        <v>2828</v>
      </c>
      <c r="L1302" t="s">
        <v>5502</v>
      </c>
      <c r="M1302" t="s">
        <v>8213</v>
      </c>
      <c r="N1302" t="str">
        <f t="shared" si="20"/>
        <v>insert into users (id, first_name, email, password, status, role) values(2820,'mahe@sippminerba.comxxx','mahe@sippminerba.comxxx','LQMakvxZ26ACDKdDSwIEQd8OEtmNddkTnmVtCWsEiDNeMPuFholDR88Sy+vcUEGWUli4wQyrBvSCse2Ye8yUNQ==xxx','0,'companyxxx');</v>
      </c>
    </row>
    <row r="1303" spans="1:14" x14ac:dyDescent="0.25">
      <c r="A1303" t="s">
        <v>8212</v>
      </c>
      <c r="B1303">
        <v>2821</v>
      </c>
      <c r="C1303" t="s">
        <v>2828</v>
      </c>
      <c r="D1303" t="s">
        <v>6815</v>
      </c>
      <c r="E1303" t="s">
        <v>2829</v>
      </c>
      <c r="F1303" t="s">
        <v>6815</v>
      </c>
      <c r="G1303" t="s">
        <v>2829</v>
      </c>
      <c r="H1303" t="s">
        <v>5499</v>
      </c>
      <c r="I1303" t="s">
        <v>2829</v>
      </c>
      <c r="J1303">
        <v>0</v>
      </c>
      <c r="K1303" t="s">
        <v>2828</v>
      </c>
      <c r="L1303" t="s">
        <v>5502</v>
      </c>
      <c r="M1303" t="s">
        <v>8213</v>
      </c>
      <c r="N1303" t="str">
        <f t="shared" si="20"/>
        <v>insert into users (id, first_name, email, password, status, role) values(2821,'maasnaturalsentosa@sippminerba.comxxx','maasnaturalsentosa@sippminerba.comxxx','LQMakvxZ26ACDKdDSwIEQd8OEtmNddkTnmVtCWsEiDNeMPuFholDR88Sy+vcUEGWUli4wQyrBvSCse2Ye8yUNQ==xxx','0,'companyxxx');</v>
      </c>
    </row>
    <row r="1304" spans="1:14" x14ac:dyDescent="0.25">
      <c r="A1304" t="s">
        <v>8212</v>
      </c>
      <c r="B1304">
        <v>2822</v>
      </c>
      <c r="C1304" t="s">
        <v>2828</v>
      </c>
      <c r="D1304" t="s">
        <v>6816</v>
      </c>
      <c r="E1304" t="s">
        <v>2829</v>
      </c>
      <c r="F1304" t="s">
        <v>6816</v>
      </c>
      <c r="G1304" t="s">
        <v>2829</v>
      </c>
      <c r="H1304" t="s">
        <v>5499</v>
      </c>
      <c r="I1304" t="s">
        <v>2829</v>
      </c>
      <c r="J1304">
        <v>0</v>
      </c>
      <c r="K1304" t="s">
        <v>2828</v>
      </c>
      <c r="L1304" t="s">
        <v>5502</v>
      </c>
      <c r="M1304" t="s">
        <v>8213</v>
      </c>
      <c r="N1304" t="str">
        <f t="shared" si="20"/>
        <v>insert into users (id, first_name, email, password, status, role) values(2822,'mabuliraya@sippminerba.comxxx','mabuliraya@sippminerba.comxxx','LQMakvxZ26ACDKdDSwIEQd8OEtmNddkTnmVtCWsEiDNeMPuFholDR88Sy+vcUEGWUli4wQyrBvSCse2Ye8yUNQ==xxx','0,'companyxxx');</v>
      </c>
    </row>
    <row r="1305" spans="1:14" x14ac:dyDescent="0.25">
      <c r="A1305" t="s">
        <v>8212</v>
      </c>
      <c r="B1305">
        <v>2823</v>
      </c>
      <c r="C1305" t="s">
        <v>2828</v>
      </c>
      <c r="D1305" t="s">
        <v>6817</v>
      </c>
      <c r="E1305" t="s">
        <v>2829</v>
      </c>
      <c r="F1305" t="s">
        <v>6817</v>
      </c>
      <c r="G1305" t="s">
        <v>2829</v>
      </c>
      <c r="H1305" t="s">
        <v>5499</v>
      </c>
      <c r="I1305" t="s">
        <v>2829</v>
      </c>
      <c r="J1305">
        <v>0</v>
      </c>
      <c r="K1305" t="s">
        <v>2828</v>
      </c>
      <c r="L1305" t="s">
        <v>5502</v>
      </c>
      <c r="M1305" t="s">
        <v>8213</v>
      </c>
      <c r="N1305" t="str">
        <f t="shared" si="20"/>
        <v>insert into users (id, first_name, email, password, status, role) values(2823,'macandahansakti@sippminerba.comxxx','macandahansakti@sippminerba.comxxx','LQMakvxZ26ACDKdDSwIEQd8OEtmNddkTnmVtCWsEiDNeMPuFholDR88Sy+vcUEGWUli4wQyrBvSCse2Ye8yUNQ==xxx','0,'companyxxx');</v>
      </c>
    </row>
    <row r="1306" spans="1:14" x14ac:dyDescent="0.25">
      <c r="A1306" t="s">
        <v>8212</v>
      </c>
      <c r="B1306">
        <v>2824</v>
      </c>
      <c r="C1306" t="s">
        <v>2828</v>
      </c>
      <c r="D1306" t="s">
        <v>6818</v>
      </c>
      <c r="E1306" t="s">
        <v>2829</v>
      </c>
      <c r="F1306" t="s">
        <v>6818</v>
      </c>
      <c r="G1306" t="s">
        <v>2829</v>
      </c>
      <c r="H1306" t="s">
        <v>5499</v>
      </c>
      <c r="I1306" t="s">
        <v>2829</v>
      </c>
      <c r="J1306">
        <v>0</v>
      </c>
      <c r="K1306" t="s">
        <v>2828</v>
      </c>
      <c r="L1306" t="s">
        <v>5502</v>
      </c>
      <c r="M1306" t="s">
        <v>8213</v>
      </c>
      <c r="N1306" t="str">
        <f t="shared" si="20"/>
        <v>insert into users (id, first_name, email, password, status, role) values(2824,'macikamadamadana@sippminerba.comxxx','macikamadamadana@sippminerba.comxxx','LQMakvxZ26ACDKdDSwIEQd8OEtmNddkTnmVtCWsEiDNeMPuFholDR88Sy+vcUEGWUli4wQyrBvSCse2Ye8yUNQ==xxx','0,'companyxxx');</v>
      </c>
    </row>
    <row r="1307" spans="1:14" x14ac:dyDescent="0.25">
      <c r="A1307" t="s">
        <v>8212</v>
      </c>
      <c r="B1307">
        <v>2825</v>
      </c>
      <c r="C1307" t="s">
        <v>2828</v>
      </c>
      <c r="D1307" t="s">
        <v>6819</v>
      </c>
      <c r="E1307" t="s">
        <v>2829</v>
      </c>
      <c r="F1307" t="s">
        <v>6819</v>
      </c>
      <c r="G1307" t="s">
        <v>2829</v>
      </c>
      <c r="H1307" t="s">
        <v>5499</v>
      </c>
      <c r="I1307" t="s">
        <v>2829</v>
      </c>
      <c r="J1307">
        <v>0</v>
      </c>
      <c r="K1307" t="s">
        <v>2828</v>
      </c>
      <c r="L1307" t="s">
        <v>5502</v>
      </c>
      <c r="M1307" t="s">
        <v>8213</v>
      </c>
      <c r="N1307" t="str">
        <f t="shared" si="20"/>
        <v>insert into users (id, first_name, email, password, status, role) values(2825,'madaperkasa@sippminerba.comxxx','madaperkasa@sippminerba.comxxx','LQMakvxZ26ACDKdDSwIEQd8OEtmNddkTnmVtCWsEiDNeMPuFholDR88Sy+vcUEGWUli4wQyrBvSCse2Ye8yUNQ==xxx','0,'companyxxx');</v>
      </c>
    </row>
    <row r="1308" spans="1:14" x14ac:dyDescent="0.25">
      <c r="A1308" t="s">
        <v>8212</v>
      </c>
      <c r="B1308">
        <v>769</v>
      </c>
      <c r="C1308" t="s">
        <v>2828</v>
      </c>
      <c r="D1308" t="s">
        <v>6820</v>
      </c>
      <c r="E1308" t="s">
        <v>2829</v>
      </c>
      <c r="F1308" t="s">
        <v>6820</v>
      </c>
      <c r="G1308" t="s">
        <v>2829</v>
      </c>
      <c r="H1308" t="s">
        <v>5499</v>
      </c>
      <c r="I1308" t="s">
        <v>2829</v>
      </c>
      <c r="J1308">
        <v>0</v>
      </c>
      <c r="K1308" t="s">
        <v>2828</v>
      </c>
      <c r="L1308" t="s">
        <v>5502</v>
      </c>
      <c r="M1308" t="s">
        <v>8213</v>
      </c>
      <c r="N1308" t="str">
        <f t="shared" si="20"/>
        <v>insert into users (id, first_name, email, password, status, role) values(769,'madhuconindonesia@sippminerba.comxxx','madhuconindonesia@sippminerba.comxxx','LQMakvxZ26ACDKdDSwIEQd8OEtmNddkTnmVtCWsEiDNeMPuFholDR88Sy+vcUEGWUli4wQyrBvSCse2Ye8yUNQ==xxx','0,'companyxxx');</v>
      </c>
    </row>
    <row r="1309" spans="1:14" x14ac:dyDescent="0.25">
      <c r="A1309" t="s">
        <v>8212</v>
      </c>
      <c r="B1309">
        <v>2826</v>
      </c>
      <c r="C1309" t="s">
        <v>2828</v>
      </c>
      <c r="D1309" t="s">
        <v>6821</v>
      </c>
      <c r="E1309" t="s">
        <v>2829</v>
      </c>
      <c r="F1309" t="s">
        <v>6821</v>
      </c>
      <c r="G1309" t="s">
        <v>2829</v>
      </c>
      <c r="H1309" t="s">
        <v>5499</v>
      </c>
      <c r="I1309" t="s">
        <v>2829</v>
      </c>
      <c r="J1309">
        <v>0</v>
      </c>
      <c r="K1309" t="s">
        <v>2828</v>
      </c>
      <c r="L1309" t="s">
        <v>5502</v>
      </c>
      <c r="M1309" t="s">
        <v>8213</v>
      </c>
      <c r="N1309" t="str">
        <f t="shared" si="20"/>
        <v>insert into users (id, first_name, email, password, status, role) values(2826,'madona@sippminerba.comxxx','madona@sippminerba.comxxx','LQMakvxZ26ACDKdDSwIEQd8OEtmNddkTnmVtCWsEiDNeMPuFholDR88Sy+vcUEGWUli4wQyrBvSCse2Ye8yUNQ==xxx','0,'companyxxx');</v>
      </c>
    </row>
    <row r="1310" spans="1:14" x14ac:dyDescent="0.25">
      <c r="A1310" t="s">
        <v>8212</v>
      </c>
      <c r="B1310">
        <v>552</v>
      </c>
      <c r="C1310" t="s">
        <v>2828</v>
      </c>
      <c r="D1310" t="s">
        <v>6822</v>
      </c>
      <c r="E1310" t="s">
        <v>2829</v>
      </c>
      <c r="F1310" t="s">
        <v>6822</v>
      </c>
      <c r="G1310" t="s">
        <v>2829</v>
      </c>
      <c r="H1310" t="s">
        <v>5499</v>
      </c>
      <c r="I1310" t="s">
        <v>2829</v>
      </c>
      <c r="J1310">
        <v>0</v>
      </c>
      <c r="K1310" t="s">
        <v>2828</v>
      </c>
      <c r="L1310" t="s">
        <v>5502</v>
      </c>
      <c r="M1310" t="s">
        <v>8213</v>
      </c>
      <c r="N1310" t="str">
        <f t="shared" si="20"/>
        <v>insert into users (id, first_name, email, password, status, role) values(552,'maduchonpasirmakmur@sippminerba.comxxx','maduchonpasirmakmur@sippminerba.comxxx','LQMakvxZ26ACDKdDSwIEQd8OEtmNddkTnmVtCWsEiDNeMPuFholDR88Sy+vcUEGWUli4wQyrBvSCse2Ye8yUNQ==xxx','0,'companyxxx');</v>
      </c>
    </row>
    <row r="1311" spans="1:14" x14ac:dyDescent="0.25">
      <c r="A1311" t="s">
        <v>8212</v>
      </c>
      <c r="B1311">
        <v>2827</v>
      </c>
      <c r="C1311" t="s">
        <v>2828</v>
      </c>
      <c r="D1311" t="s">
        <v>6823</v>
      </c>
      <c r="E1311" t="s">
        <v>2829</v>
      </c>
      <c r="F1311" t="s">
        <v>6823</v>
      </c>
      <c r="G1311" t="s">
        <v>2829</v>
      </c>
      <c r="H1311" t="s">
        <v>5499</v>
      </c>
      <c r="I1311" t="s">
        <v>2829</v>
      </c>
      <c r="J1311">
        <v>0</v>
      </c>
      <c r="K1311" t="s">
        <v>2828</v>
      </c>
      <c r="L1311" t="s">
        <v>5502</v>
      </c>
      <c r="M1311" t="s">
        <v>8213</v>
      </c>
      <c r="N1311" t="str">
        <f t="shared" si="20"/>
        <v>insert into users (id, first_name, email, password, status, role) values(2827,'maesapersadajaya@sippminerba.comxxx','maesapersadajaya@sippminerba.comxxx','LQMakvxZ26ACDKdDSwIEQd8OEtmNddkTnmVtCWsEiDNeMPuFholDR88Sy+vcUEGWUli4wQyrBvSCse2Ye8yUNQ==xxx','0,'companyxxx');</v>
      </c>
    </row>
    <row r="1312" spans="1:14" x14ac:dyDescent="0.25">
      <c r="A1312" t="s">
        <v>8212</v>
      </c>
      <c r="B1312">
        <v>2828</v>
      </c>
      <c r="C1312" t="s">
        <v>2828</v>
      </c>
      <c r="D1312" t="s">
        <v>6824</v>
      </c>
      <c r="E1312" t="s">
        <v>2829</v>
      </c>
      <c r="F1312" t="s">
        <v>6824</v>
      </c>
      <c r="G1312" t="s">
        <v>2829</v>
      </c>
      <c r="H1312" t="s">
        <v>5499</v>
      </c>
      <c r="I1312" t="s">
        <v>2829</v>
      </c>
      <c r="J1312">
        <v>0</v>
      </c>
      <c r="K1312" t="s">
        <v>2828</v>
      </c>
      <c r="L1312" t="s">
        <v>5502</v>
      </c>
      <c r="M1312" t="s">
        <v>8213</v>
      </c>
      <c r="N1312" t="str">
        <f t="shared" si="20"/>
        <v>insert into users (id, first_name, email, password, status, role) values(2828,'mafasahaadikasukses@sippminerba.comxxx','mafasahaadikasukses@sippminerba.comxxx','LQMakvxZ26ACDKdDSwIEQd8OEtmNddkTnmVtCWsEiDNeMPuFholDR88Sy+vcUEGWUli4wQyrBvSCse2Ye8yUNQ==xxx','0,'companyxxx');</v>
      </c>
    </row>
    <row r="1313" spans="1:14" x14ac:dyDescent="0.25">
      <c r="A1313" t="s">
        <v>8212</v>
      </c>
      <c r="B1313">
        <v>2829</v>
      </c>
      <c r="C1313" t="s">
        <v>2828</v>
      </c>
      <c r="D1313" t="s">
        <v>6825</v>
      </c>
      <c r="E1313" t="s">
        <v>2829</v>
      </c>
      <c r="F1313" t="s">
        <v>6825</v>
      </c>
      <c r="G1313" t="s">
        <v>2829</v>
      </c>
      <c r="H1313" t="s">
        <v>5499</v>
      </c>
      <c r="I1313" t="s">
        <v>2829</v>
      </c>
      <c r="J1313">
        <v>0</v>
      </c>
      <c r="K1313" t="s">
        <v>2828</v>
      </c>
      <c r="L1313" t="s">
        <v>5502</v>
      </c>
      <c r="M1313" t="s">
        <v>8213</v>
      </c>
      <c r="N1313" t="str">
        <f t="shared" si="20"/>
        <v>insert into users (id, first_name, email, password, status, role) values(2829,'magenergypacific@sippminerba.comxxx','magenergypacific@sippminerba.comxxx','LQMakvxZ26ACDKdDSwIEQd8OEtmNddkTnmVtCWsEiDNeMPuFholDR88Sy+vcUEGWUli4wQyrBvSCse2Ye8yUNQ==xxx','0,'companyxxx');</v>
      </c>
    </row>
    <row r="1314" spans="1:14" x14ac:dyDescent="0.25">
      <c r="A1314" t="s">
        <v>8212</v>
      </c>
      <c r="B1314">
        <v>2830</v>
      </c>
      <c r="C1314" t="s">
        <v>2828</v>
      </c>
      <c r="D1314" t="s">
        <v>6826</v>
      </c>
      <c r="E1314" t="s">
        <v>2829</v>
      </c>
      <c r="F1314" t="s">
        <v>6826</v>
      </c>
      <c r="G1314" t="s">
        <v>2829</v>
      </c>
      <c r="H1314" t="s">
        <v>5499</v>
      </c>
      <c r="I1314" t="s">
        <v>2829</v>
      </c>
      <c r="J1314">
        <v>0</v>
      </c>
      <c r="K1314" t="s">
        <v>2828</v>
      </c>
      <c r="L1314" t="s">
        <v>5502</v>
      </c>
      <c r="M1314" t="s">
        <v>8213</v>
      </c>
      <c r="N1314" t="str">
        <f t="shared" si="20"/>
        <v>insert into users (id, first_name, email, password, status, role) values(2830,'mahaphalacakti@sippminerba.comxxx','mahaphalacakti@sippminerba.comxxx','LQMakvxZ26ACDKdDSwIEQd8OEtmNddkTnmVtCWsEiDNeMPuFholDR88Sy+vcUEGWUli4wQyrBvSCse2Ye8yUNQ==xxx','0,'companyxxx');</v>
      </c>
    </row>
    <row r="1315" spans="1:14" x14ac:dyDescent="0.25">
      <c r="A1315" t="s">
        <v>8212</v>
      </c>
      <c r="B1315">
        <v>553</v>
      </c>
      <c r="C1315" t="s">
        <v>2828</v>
      </c>
      <c r="D1315" t="s">
        <v>6827</v>
      </c>
      <c r="E1315" t="s">
        <v>2829</v>
      </c>
      <c r="F1315" t="s">
        <v>6827</v>
      </c>
      <c r="G1315" t="s">
        <v>2829</v>
      </c>
      <c r="H1315" t="s">
        <v>5499</v>
      </c>
      <c r="I1315" t="s">
        <v>2829</v>
      </c>
      <c r="J1315">
        <v>0</v>
      </c>
      <c r="K1315" t="s">
        <v>2828</v>
      </c>
      <c r="L1315" t="s">
        <v>5502</v>
      </c>
      <c r="M1315" t="s">
        <v>8213</v>
      </c>
      <c r="N1315" t="str">
        <f t="shared" si="20"/>
        <v>insert into users (id, first_name, email, password, status, role) values(553,'maharesourcespersada@sippminerba.comxxx','maharesourcespersada@sippminerba.comxxx','LQMakvxZ26ACDKdDSwIEQd8OEtmNddkTnmVtCWsEiDNeMPuFholDR88Sy+vcUEGWUli4wQyrBvSCse2Ye8yUNQ==xxx','0,'companyxxx');</v>
      </c>
    </row>
    <row r="1316" spans="1:14" x14ac:dyDescent="0.25">
      <c r="A1316" t="s">
        <v>8212</v>
      </c>
      <c r="B1316">
        <v>2831</v>
      </c>
      <c r="C1316" t="s">
        <v>2828</v>
      </c>
      <c r="D1316" t="s">
        <v>6828</v>
      </c>
      <c r="E1316" t="s">
        <v>2829</v>
      </c>
      <c r="F1316" t="s">
        <v>6828</v>
      </c>
      <c r="G1316" t="s">
        <v>2829</v>
      </c>
      <c r="H1316" t="s">
        <v>5499</v>
      </c>
      <c r="I1316" t="s">
        <v>2829</v>
      </c>
      <c r="J1316">
        <v>0</v>
      </c>
      <c r="K1316" t="s">
        <v>2828</v>
      </c>
      <c r="L1316" t="s">
        <v>5502</v>
      </c>
      <c r="M1316" t="s">
        <v>8213</v>
      </c>
      <c r="N1316" t="str">
        <f t="shared" si="20"/>
        <v>insert into users (id, first_name, email, password, status, role) values(2831,'mahakam99@sippminerba.comxxx','mahakam99@sippminerba.comxxx','LQMakvxZ26ACDKdDSwIEQd8OEtmNddkTnmVtCWsEiDNeMPuFholDR88Sy+vcUEGWUli4wQyrBvSCse2Ye8yUNQ==xxx','0,'companyxxx');</v>
      </c>
    </row>
    <row r="1317" spans="1:14" x14ac:dyDescent="0.25">
      <c r="A1317" t="s">
        <v>8212</v>
      </c>
      <c r="B1317">
        <v>2832</v>
      </c>
      <c r="C1317" t="s">
        <v>2828</v>
      </c>
      <c r="D1317" t="s">
        <v>6829</v>
      </c>
      <c r="E1317" t="s">
        <v>2829</v>
      </c>
      <c r="F1317" t="s">
        <v>6829</v>
      </c>
      <c r="G1317" t="s">
        <v>2829</v>
      </c>
      <c r="H1317" t="s">
        <v>5499</v>
      </c>
      <c r="I1317" t="s">
        <v>2829</v>
      </c>
      <c r="J1317">
        <v>0</v>
      </c>
      <c r="K1317" t="s">
        <v>2828</v>
      </c>
      <c r="L1317" t="s">
        <v>5502</v>
      </c>
      <c r="M1317" t="s">
        <v>8213</v>
      </c>
      <c r="N1317" t="str">
        <f t="shared" si="20"/>
        <v>insert into users (id, first_name, email, password, status, role) values(2832,'mahakambaraenergi@sippminerba.comxxx','mahakambaraenergi@sippminerba.comxxx','LQMakvxZ26ACDKdDSwIEQd8OEtmNddkTnmVtCWsEiDNeMPuFholDR88Sy+vcUEGWUli4wQyrBvSCse2Ye8yUNQ==xxx','0,'companyxxx');</v>
      </c>
    </row>
    <row r="1318" spans="1:14" x14ac:dyDescent="0.25">
      <c r="A1318" t="s">
        <v>8212</v>
      </c>
      <c r="B1318">
        <v>554</v>
      </c>
      <c r="C1318" t="s">
        <v>2828</v>
      </c>
      <c r="D1318" t="s">
        <v>6830</v>
      </c>
      <c r="E1318" t="s">
        <v>2829</v>
      </c>
      <c r="F1318" t="s">
        <v>6830</v>
      </c>
      <c r="G1318" t="s">
        <v>2829</v>
      </c>
      <c r="H1318" t="s">
        <v>5499</v>
      </c>
      <c r="I1318" t="s">
        <v>2829</v>
      </c>
      <c r="J1318">
        <v>0</v>
      </c>
      <c r="K1318" t="s">
        <v>2828</v>
      </c>
      <c r="L1318" t="s">
        <v>5502</v>
      </c>
      <c r="M1318" t="s">
        <v>8213</v>
      </c>
      <c r="N1318" t="str">
        <f t="shared" si="20"/>
        <v>insert into users (id, first_name, email, password, status, role) values(554,'mahakambarautama@sippminerba.comxxx','mahakambarautama@sippminerba.comxxx','LQMakvxZ26ACDKdDSwIEQd8OEtmNddkTnmVtCWsEiDNeMPuFholDR88Sy+vcUEGWUli4wQyrBvSCse2Ye8yUNQ==xxx','0,'companyxxx');</v>
      </c>
    </row>
    <row r="1319" spans="1:14" x14ac:dyDescent="0.25">
      <c r="A1319" t="s">
        <v>8212</v>
      </c>
      <c r="B1319">
        <v>2833</v>
      </c>
      <c r="C1319" t="s">
        <v>2828</v>
      </c>
      <c r="D1319" t="s">
        <v>6831</v>
      </c>
      <c r="E1319" t="s">
        <v>2829</v>
      </c>
      <c r="F1319" t="s">
        <v>6831</v>
      </c>
      <c r="G1319" t="s">
        <v>2829</v>
      </c>
      <c r="H1319" t="s">
        <v>5499</v>
      </c>
      <c r="I1319" t="s">
        <v>2829</v>
      </c>
      <c r="J1319">
        <v>0</v>
      </c>
      <c r="K1319" t="s">
        <v>2828</v>
      </c>
      <c r="L1319" t="s">
        <v>5502</v>
      </c>
      <c r="M1319" t="s">
        <v>8213</v>
      </c>
      <c r="N1319" t="str">
        <f t="shared" si="20"/>
        <v>insert into users (id, first_name, email, password, status, role) values(2833,'mahakamenergilestari@sippminerba.comxxx','mahakamenergilestari@sippminerba.comxxx','LQMakvxZ26ACDKdDSwIEQd8OEtmNddkTnmVtCWsEiDNeMPuFholDR88Sy+vcUEGWUli4wQyrBvSCse2Ye8yUNQ==xxx','0,'companyxxx');</v>
      </c>
    </row>
    <row r="1320" spans="1:14" x14ac:dyDescent="0.25">
      <c r="A1320" t="s">
        <v>8212</v>
      </c>
      <c r="B1320">
        <v>2834</v>
      </c>
      <c r="C1320" t="s">
        <v>2828</v>
      </c>
      <c r="D1320" t="s">
        <v>6832</v>
      </c>
      <c r="E1320" t="s">
        <v>2829</v>
      </c>
      <c r="F1320" t="s">
        <v>6832</v>
      </c>
      <c r="G1320" t="s">
        <v>2829</v>
      </c>
      <c r="H1320" t="s">
        <v>5499</v>
      </c>
      <c r="I1320" t="s">
        <v>2829</v>
      </c>
      <c r="J1320">
        <v>0</v>
      </c>
      <c r="K1320" t="s">
        <v>2828</v>
      </c>
      <c r="L1320" t="s">
        <v>5502</v>
      </c>
      <c r="M1320" t="s">
        <v>8213</v>
      </c>
      <c r="N1320" t="str">
        <f t="shared" si="20"/>
        <v>insert into users (id, first_name, email, password, status, role) values(2834,'mahakamindahjaya@sippminerba.comxxx','mahakamindahjaya@sippminerba.comxxx','LQMakvxZ26ACDKdDSwIEQd8OEtmNddkTnmVtCWsEiDNeMPuFholDR88Sy+vcUEGWUli4wQyrBvSCse2Ye8yUNQ==xxx','0,'companyxxx');</v>
      </c>
    </row>
    <row r="1321" spans="1:14" x14ac:dyDescent="0.25">
      <c r="A1321" t="s">
        <v>8212</v>
      </c>
      <c r="B1321">
        <v>2835</v>
      </c>
      <c r="C1321" t="s">
        <v>2828</v>
      </c>
      <c r="D1321" t="s">
        <v>6833</v>
      </c>
      <c r="E1321" t="s">
        <v>2829</v>
      </c>
      <c r="F1321" t="s">
        <v>6833</v>
      </c>
      <c r="G1321" t="s">
        <v>2829</v>
      </c>
      <c r="H1321" t="s">
        <v>5499</v>
      </c>
      <c r="I1321" t="s">
        <v>2829</v>
      </c>
      <c r="J1321">
        <v>0</v>
      </c>
      <c r="K1321" t="s">
        <v>2828</v>
      </c>
      <c r="L1321" t="s">
        <v>5502</v>
      </c>
      <c r="M1321" t="s">
        <v>8213</v>
      </c>
      <c r="N1321" t="str">
        <f t="shared" si="20"/>
        <v>insert into users (id, first_name, email, password, status, role) values(2835,'mahakamjaya9@sippminerba.comxxx','mahakamjaya9@sippminerba.comxxx','LQMakvxZ26ACDKdDSwIEQd8OEtmNddkTnmVtCWsEiDNeMPuFholDR88Sy+vcUEGWUli4wQyrBvSCse2Ye8yUNQ==xxx','0,'companyxxx');</v>
      </c>
    </row>
    <row r="1322" spans="1:14" x14ac:dyDescent="0.25">
      <c r="A1322" t="s">
        <v>8212</v>
      </c>
      <c r="B1322">
        <v>2836</v>
      </c>
      <c r="C1322" t="s">
        <v>2828</v>
      </c>
      <c r="D1322" t="s">
        <v>6834</v>
      </c>
      <c r="E1322" t="s">
        <v>2829</v>
      </c>
      <c r="F1322" t="s">
        <v>6834</v>
      </c>
      <c r="G1322" t="s">
        <v>2829</v>
      </c>
      <c r="H1322" t="s">
        <v>5499</v>
      </c>
      <c r="I1322" t="s">
        <v>2829</v>
      </c>
      <c r="J1322">
        <v>0</v>
      </c>
      <c r="K1322" t="s">
        <v>2828</v>
      </c>
      <c r="L1322" t="s">
        <v>5502</v>
      </c>
      <c r="M1322" t="s">
        <v>8213</v>
      </c>
      <c r="N1322" t="str">
        <f t="shared" si="20"/>
        <v>insert into users (id, first_name, email, password, status, role) values(2836,'mahakammultilestari@sippminerba.comxxx','mahakammultilestari@sippminerba.comxxx','LQMakvxZ26ACDKdDSwIEQd8OEtmNddkTnmVtCWsEiDNeMPuFholDR88Sy+vcUEGWUli4wQyrBvSCse2Ye8yUNQ==xxx','0,'companyxxx');</v>
      </c>
    </row>
    <row r="1323" spans="1:14" x14ac:dyDescent="0.25">
      <c r="A1323" t="s">
        <v>8212</v>
      </c>
      <c r="B1323">
        <v>2837</v>
      </c>
      <c r="C1323" t="s">
        <v>2828</v>
      </c>
      <c r="D1323" t="s">
        <v>6835</v>
      </c>
      <c r="E1323" t="s">
        <v>2829</v>
      </c>
      <c r="F1323" t="s">
        <v>6835</v>
      </c>
      <c r="G1323" t="s">
        <v>2829</v>
      </c>
      <c r="H1323" t="s">
        <v>5499</v>
      </c>
      <c r="I1323" t="s">
        <v>2829</v>
      </c>
      <c r="J1323">
        <v>0</v>
      </c>
      <c r="K1323" t="s">
        <v>2828</v>
      </c>
      <c r="L1323" t="s">
        <v>5502</v>
      </c>
      <c r="M1323" t="s">
        <v>8213</v>
      </c>
      <c r="N1323" t="str">
        <f t="shared" si="20"/>
        <v>insert into users (id, first_name, email, password, status, role) values(2837,'mahakamraya@sippminerba.comxxx','mahakamraya@sippminerba.comxxx','LQMakvxZ26ACDKdDSwIEQd8OEtmNddkTnmVtCWsEiDNeMPuFholDR88Sy+vcUEGWUli4wQyrBvSCse2Ye8yUNQ==xxx','0,'companyxxx');</v>
      </c>
    </row>
    <row r="1324" spans="1:14" x14ac:dyDescent="0.25">
      <c r="A1324" t="s">
        <v>8212</v>
      </c>
      <c r="B1324">
        <v>2838</v>
      </c>
      <c r="C1324" t="s">
        <v>2828</v>
      </c>
      <c r="D1324" t="s">
        <v>6836</v>
      </c>
      <c r="E1324" t="s">
        <v>2829</v>
      </c>
      <c r="F1324" t="s">
        <v>6836</v>
      </c>
      <c r="G1324" t="s">
        <v>2829</v>
      </c>
      <c r="H1324" t="s">
        <v>5499</v>
      </c>
      <c r="I1324" t="s">
        <v>2829</v>
      </c>
      <c r="J1324">
        <v>0</v>
      </c>
      <c r="K1324" t="s">
        <v>2828</v>
      </c>
      <c r="L1324" t="s">
        <v>5502</v>
      </c>
      <c r="M1324" t="s">
        <v>8213</v>
      </c>
      <c r="N1324" t="str">
        <f t="shared" si="20"/>
        <v>insert into users (id, first_name, email, password, status, role) values(2838,'mahakamriver@sippminerba.comxxx','mahakamriver@sippminerba.comxxx','LQMakvxZ26ACDKdDSwIEQd8OEtmNddkTnmVtCWsEiDNeMPuFholDR88Sy+vcUEGWUli4wQyrBvSCse2Ye8yUNQ==xxx','0,'companyxxx');</v>
      </c>
    </row>
    <row r="1325" spans="1:14" x14ac:dyDescent="0.25">
      <c r="A1325" t="s">
        <v>8212</v>
      </c>
      <c r="B1325">
        <v>557</v>
      </c>
      <c r="C1325" t="s">
        <v>2828</v>
      </c>
      <c r="D1325" t="s">
        <v>6837</v>
      </c>
      <c r="E1325" t="s">
        <v>2829</v>
      </c>
      <c r="F1325" t="s">
        <v>6837</v>
      </c>
      <c r="G1325" t="s">
        <v>2829</v>
      </c>
      <c r="H1325" t="s">
        <v>5499</v>
      </c>
      <c r="I1325" t="s">
        <v>2829</v>
      </c>
      <c r="J1325">
        <v>0</v>
      </c>
      <c r="K1325" t="s">
        <v>2828</v>
      </c>
      <c r="L1325" t="s">
        <v>5502</v>
      </c>
      <c r="M1325" t="s">
        <v>8213</v>
      </c>
      <c r="N1325" t="str">
        <f t="shared" si="20"/>
        <v>insert into users (id, first_name, email, password, status, role) values(557,'mahakamrivercoal@sippminerba.comxxx','mahakamrivercoal@sippminerba.comxxx','LQMakvxZ26ACDKdDSwIEQd8OEtmNddkTnmVtCWsEiDNeMPuFholDR88Sy+vcUEGWUli4wQyrBvSCse2Ye8yUNQ==xxx','0,'companyxxx');</v>
      </c>
    </row>
    <row r="1326" spans="1:14" x14ac:dyDescent="0.25">
      <c r="A1326" t="s">
        <v>8212</v>
      </c>
      <c r="B1326">
        <v>2839</v>
      </c>
      <c r="C1326" t="s">
        <v>2828</v>
      </c>
      <c r="D1326" t="s">
        <v>6838</v>
      </c>
      <c r="E1326" t="s">
        <v>2829</v>
      </c>
      <c r="F1326" t="s">
        <v>6838</v>
      </c>
      <c r="G1326" t="s">
        <v>2829</v>
      </c>
      <c r="H1326" t="s">
        <v>5499</v>
      </c>
      <c r="I1326" t="s">
        <v>2829</v>
      </c>
      <c r="J1326">
        <v>0</v>
      </c>
      <c r="K1326" t="s">
        <v>2828</v>
      </c>
      <c r="L1326" t="s">
        <v>5502</v>
      </c>
      <c r="M1326" t="s">
        <v>8213</v>
      </c>
      <c r="N1326" t="str">
        <f t="shared" si="20"/>
        <v>insert into users (id, first_name, email, password, status, role) values(2839,'mahakamsaranaabadi@sippminerba.comxxx','mahakamsaranaabadi@sippminerba.comxxx','LQMakvxZ26ACDKdDSwIEQd8OEtmNddkTnmVtCWsEiDNeMPuFholDR88Sy+vcUEGWUli4wQyrBvSCse2Ye8yUNQ==xxx','0,'companyxxx');</v>
      </c>
    </row>
    <row r="1327" spans="1:14" x14ac:dyDescent="0.25">
      <c r="A1327" t="s">
        <v>8212</v>
      </c>
      <c r="B1327">
        <v>2840</v>
      </c>
      <c r="C1327" t="s">
        <v>2828</v>
      </c>
      <c r="D1327" t="s">
        <v>6839</v>
      </c>
      <c r="E1327" t="s">
        <v>2829</v>
      </c>
      <c r="F1327" t="s">
        <v>6839</v>
      </c>
      <c r="G1327" t="s">
        <v>2829</v>
      </c>
      <c r="H1327" t="s">
        <v>5499</v>
      </c>
      <c r="I1327" t="s">
        <v>2829</v>
      </c>
      <c r="J1327">
        <v>0</v>
      </c>
      <c r="K1327" t="s">
        <v>2828</v>
      </c>
      <c r="L1327" t="s">
        <v>5502</v>
      </c>
      <c r="M1327" t="s">
        <v>8213</v>
      </c>
      <c r="N1327" t="str">
        <f t="shared" si="20"/>
        <v>insert into users (id, first_name, email, password, status, role) values(2840,'mahaputradutapersada@sippminerba.comxxx','mahaputradutapersada@sippminerba.comxxx','LQMakvxZ26ACDKdDSwIEQd8OEtmNddkTnmVtCWsEiDNeMPuFholDR88Sy+vcUEGWUli4wQyrBvSCse2Ye8yUNQ==xxx','0,'companyxxx');</v>
      </c>
    </row>
    <row r="1328" spans="1:14" x14ac:dyDescent="0.25">
      <c r="A1328" t="s">
        <v>8212</v>
      </c>
      <c r="B1328">
        <v>2841</v>
      </c>
      <c r="C1328" t="s">
        <v>2828</v>
      </c>
      <c r="D1328" t="s">
        <v>6840</v>
      </c>
      <c r="E1328" t="s">
        <v>2829</v>
      </c>
      <c r="F1328" t="s">
        <v>6840</v>
      </c>
      <c r="G1328" t="s">
        <v>2829</v>
      </c>
      <c r="H1328" t="s">
        <v>5499</v>
      </c>
      <c r="I1328" t="s">
        <v>2829</v>
      </c>
      <c r="J1328">
        <v>0</v>
      </c>
      <c r="K1328" t="s">
        <v>2828</v>
      </c>
      <c r="L1328" t="s">
        <v>5502</v>
      </c>
      <c r="M1328" t="s">
        <v>8213</v>
      </c>
      <c r="N1328" t="str">
        <f t="shared" si="20"/>
        <v>insert into users (id, first_name, email, password, status, role) values(2841,'mahardhikaanugrahnur@sippminerba.comxxx','mahardhikaanugrahnur@sippminerba.comxxx','LQMakvxZ26ACDKdDSwIEQd8OEtmNddkTnmVtCWsEiDNeMPuFholDR88Sy+vcUEGWUli4wQyrBvSCse2Ye8yUNQ==xxx','0,'companyxxx');</v>
      </c>
    </row>
    <row r="1329" spans="1:14" x14ac:dyDescent="0.25">
      <c r="A1329" t="s">
        <v>8212</v>
      </c>
      <c r="B1329">
        <v>2842</v>
      </c>
      <c r="C1329" t="s">
        <v>2828</v>
      </c>
      <c r="D1329" t="s">
        <v>6841</v>
      </c>
      <c r="E1329" t="s">
        <v>2829</v>
      </c>
      <c r="F1329" t="s">
        <v>6841</v>
      </c>
      <c r="G1329" t="s">
        <v>2829</v>
      </c>
      <c r="H1329" t="s">
        <v>5499</v>
      </c>
      <c r="I1329" t="s">
        <v>2829</v>
      </c>
      <c r="J1329">
        <v>0</v>
      </c>
      <c r="K1329" t="s">
        <v>2828</v>
      </c>
      <c r="L1329" t="s">
        <v>5502</v>
      </c>
      <c r="M1329" t="s">
        <v>8213</v>
      </c>
      <c r="N1329" t="str">
        <f t="shared" si="20"/>
        <v>insert into users (id, first_name, email, password, status, role) values(2842,'mahardikanovisari@sippminerba.comxxx','mahardikanovisari@sippminerba.comxxx','LQMakvxZ26ACDKdDSwIEQd8OEtmNddkTnmVtCWsEiDNeMPuFholDR88Sy+vcUEGWUli4wQyrBvSCse2Ye8yUNQ==xxx','0,'companyxxx');</v>
      </c>
    </row>
    <row r="1330" spans="1:14" x14ac:dyDescent="0.25">
      <c r="A1330" t="s">
        <v>8212</v>
      </c>
      <c r="B1330">
        <v>2843</v>
      </c>
      <c r="C1330" t="s">
        <v>2828</v>
      </c>
      <c r="D1330" t="s">
        <v>6842</v>
      </c>
      <c r="E1330" t="s">
        <v>2829</v>
      </c>
      <c r="F1330" t="s">
        <v>6842</v>
      </c>
      <c r="G1330" t="s">
        <v>2829</v>
      </c>
      <c r="H1330" t="s">
        <v>5499</v>
      </c>
      <c r="I1330" t="s">
        <v>2829</v>
      </c>
      <c r="J1330">
        <v>0</v>
      </c>
      <c r="K1330" t="s">
        <v>2828</v>
      </c>
      <c r="L1330" t="s">
        <v>5502</v>
      </c>
      <c r="M1330" t="s">
        <v>8213</v>
      </c>
      <c r="N1330" t="str">
        <f t="shared" si="20"/>
        <v>insert into users (id, first_name, email, password, status, role) values(2843,'mahkotabumimodern@sippminerba.comxxx','mahkotabumimodern@sippminerba.comxxx','LQMakvxZ26ACDKdDSwIEQd8OEtmNddkTnmVtCWsEiDNeMPuFholDR88Sy+vcUEGWUli4wQyrBvSCse2Ye8yUNQ==xxx','0,'companyxxx');</v>
      </c>
    </row>
    <row r="1331" spans="1:14" x14ac:dyDescent="0.25">
      <c r="A1331" t="s">
        <v>8212</v>
      </c>
      <c r="B1331">
        <v>2844</v>
      </c>
      <c r="C1331" t="s">
        <v>2828</v>
      </c>
      <c r="D1331" t="s">
        <v>6843</v>
      </c>
      <c r="E1331" t="s">
        <v>2829</v>
      </c>
      <c r="F1331" t="s">
        <v>6843</v>
      </c>
      <c r="G1331" t="s">
        <v>2829</v>
      </c>
      <c r="H1331" t="s">
        <v>5499</v>
      </c>
      <c r="I1331" t="s">
        <v>2829</v>
      </c>
      <c r="J1331">
        <v>0</v>
      </c>
      <c r="K1331" t="s">
        <v>2828</v>
      </c>
      <c r="L1331" t="s">
        <v>5502</v>
      </c>
      <c r="M1331" t="s">
        <v>8213</v>
      </c>
      <c r="N1331" t="str">
        <f t="shared" si="20"/>
        <v>insert into users (id, first_name, email, password, status, role) values(2844,'mahkotacoalmining@sippminerba.comxxx','mahkotacoalmining@sippminerba.comxxx','LQMakvxZ26ACDKdDSwIEQd8OEtmNddkTnmVtCWsEiDNeMPuFholDR88Sy+vcUEGWUli4wQyrBvSCse2Ye8yUNQ==xxx','0,'companyxxx');</v>
      </c>
    </row>
    <row r="1332" spans="1:14" x14ac:dyDescent="0.25">
      <c r="A1332" t="s">
        <v>8212</v>
      </c>
      <c r="B1332">
        <v>2845</v>
      </c>
      <c r="C1332" t="s">
        <v>2828</v>
      </c>
      <c r="D1332" t="s">
        <v>6844</v>
      </c>
      <c r="E1332" t="s">
        <v>2829</v>
      </c>
      <c r="F1332" t="s">
        <v>6844</v>
      </c>
      <c r="G1332" t="s">
        <v>2829</v>
      </c>
      <c r="H1332" t="s">
        <v>5499</v>
      </c>
      <c r="I1332" t="s">
        <v>2829</v>
      </c>
      <c r="J1332">
        <v>0</v>
      </c>
      <c r="K1332" t="s">
        <v>2828</v>
      </c>
      <c r="L1332" t="s">
        <v>5502</v>
      </c>
      <c r="M1332" t="s">
        <v>8213</v>
      </c>
      <c r="N1332" t="str">
        <f t="shared" si="20"/>
        <v>insert into users (id, first_name, email, password, status, role) values(2845,'mahkotagelammulia@sippminerba.comxxx','mahkotagelammulia@sippminerba.comxxx','LQMakvxZ26ACDKdDSwIEQd8OEtmNddkTnmVtCWsEiDNeMPuFholDR88Sy+vcUEGWUli4wQyrBvSCse2Ye8yUNQ==xxx','0,'companyxxx');</v>
      </c>
    </row>
    <row r="1333" spans="1:14" x14ac:dyDescent="0.25">
      <c r="A1333" t="s">
        <v>8212</v>
      </c>
      <c r="B1333">
        <v>2846</v>
      </c>
      <c r="C1333" t="s">
        <v>2828</v>
      </c>
      <c r="D1333" t="s">
        <v>6845</v>
      </c>
      <c r="E1333" t="s">
        <v>2829</v>
      </c>
      <c r="F1333" t="s">
        <v>6845</v>
      </c>
      <c r="G1333" t="s">
        <v>2829</v>
      </c>
      <c r="H1333" t="s">
        <v>5499</v>
      </c>
      <c r="I1333" t="s">
        <v>2829</v>
      </c>
      <c r="J1333">
        <v>0</v>
      </c>
      <c r="K1333" t="s">
        <v>2828</v>
      </c>
      <c r="L1333" t="s">
        <v>5502</v>
      </c>
      <c r="M1333" t="s">
        <v>8213</v>
      </c>
      <c r="N1333" t="str">
        <f t="shared" si="20"/>
        <v>insert into users (id, first_name, email, password, status, role) values(2846,'mahkotaintansurya@sippminerba.comxxx','mahkotaintansurya@sippminerba.comxxx','LQMakvxZ26ACDKdDSwIEQd8OEtmNddkTnmVtCWsEiDNeMPuFholDR88Sy+vcUEGWUli4wQyrBvSCse2Ye8yUNQ==xxx','0,'companyxxx');</v>
      </c>
    </row>
    <row r="1334" spans="1:14" x14ac:dyDescent="0.25">
      <c r="A1334" t="s">
        <v>8212</v>
      </c>
      <c r="B1334">
        <v>2847</v>
      </c>
      <c r="C1334" t="s">
        <v>2828</v>
      </c>
      <c r="D1334" t="s">
        <v>6846</v>
      </c>
      <c r="E1334" t="s">
        <v>2829</v>
      </c>
      <c r="F1334" t="s">
        <v>6846</v>
      </c>
      <c r="G1334" t="s">
        <v>2829</v>
      </c>
      <c r="H1334" t="s">
        <v>5499</v>
      </c>
      <c r="I1334" t="s">
        <v>2829</v>
      </c>
      <c r="J1334">
        <v>0</v>
      </c>
      <c r="K1334" t="s">
        <v>2828</v>
      </c>
      <c r="L1334" t="s">
        <v>5502</v>
      </c>
      <c r="M1334" t="s">
        <v>8213</v>
      </c>
      <c r="N1334" t="str">
        <f t="shared" si="20"/>
        <v>insert into users (id, first_name, email, password, status, role) values(2847,'mahkotamasbangunprakarsa@sippminerba.comxxx','mahkotamasbangunprakarsa@sippminerba.comxxx','LQMakvxZ26ACDKdDSwIEQd8OEtmNddkTnmVtCWsEiDNeMPuFholDR88Sy+vcUEGWUli4wQyrBvSCse2Ye8yUNQ==xxx','0,'companyxxx');</v>
      </c>
    </row>
    <row r="1335" spans="1:14" x14ac:dyDescent="0.25">
      <c r="A1335" t="s">
        <v>8212</v>
      </c>
      <c r="B1335">
        <v>2848</v>
      </c>
      <c r="C1335" t="s">
        <v>2828</v>
      </c>
      <c r="D1335" t="s">
        <v>6847</v>
      </c>
      <c r="E1335" t="s">
        <v>2829</v>
      </c>
      <c r="F1335" t="s">
        <v>6847</v>
      </c>
      <c r="G1335" t="s">
        <v>2829</v>
      </c>
      <c r="H1335" t="s">
        <v>5499</v>
      </c>
      <c r="I1335" t="s">
        <v>2829</v>
      </c>
      <c r="J1335">
        <v>0</v>
      </c>
      <c r="K1335" t="s">
        <v>2828</v>
      </c>
      <c r="L1335" t="s">
        <v>5502</v>
      </c>
      <c r="M1335" t="s">
        <v>8213</v>
      </c>
      <c r="N1335" t="str">
        <f t="shared" si="20"/>
        <v>insert into users (id, first_name, email, password, status, role) values(2848,'maimun@sippminerba.comxxx','maimun@sippminerba.comxxx','LQMakvxZ26ACDKdDSwIEQd8OEtmNddkTnmVtCWsEiDNeMPuFholDR88Sy+vcUEGWUli4wQyrBvSCse2Ye8yUNQ==xxx','0,'companyxxx');</v>
      </c>
    </row>
    <row r="1336" spans="1:14" x14ac:dyDescent="0.25">
      <c r="A1336" t="s">
        <v>8212</v>
      </c>
      <c r="B1336">
        <v>2849</v>
      </c>
      <c r="C1336" t="s">
        <v>2828</v>
      </c>
      <c r="D1336" t="s">
        <v>6848</v>
      </c>
      <c r="E1336" t="s">
        <v>2829</v>
      </c>
      <c r="F1336" t="s">
        <v>6848</v>
      </c>
      <c r="G1336" t="s">
        <v>2829</v>
      </c>
      <c r="H1336" t="s">
        <v>5499</v>
      </c>
      <c r="I1336" t="s">
        <v>2829</v>
      </c>
      <c r="J1336">
        <v>0</v>
      </c>
      <c r="K1336" t="s">
        <v>2828</v>
      </c>
      <c r="L1336" t="s">
        <v>5502</v>
      </c>
      <c r="M1336" t="s">
        <v>8213</v>
      </c>
      <c r="N1336" t="str">
        <f t="shared" si="20"/>
        <v>insert into users (id, first_name, email, password, status, role) values(2849,'majudayabersama@sippminerba.comxxx','majudayabersama@sippminerba.comxxx','LQMakvxZ26ACDKdDSwIEQd8OEtmNddkTnmVtCWsEiDNeMPuFholDR88Sy+vcUEGWUli4wQyrBvSCse2Ye8yUNQ==xxx','0,'companyxxx');</v>
      </c>
    </row>
    <row r="1337" spans="1:14" x14ac:dyDescent="0.25">
      <c r="A1337" t="s">
        <v>8212</v>
      </c>
      <c r="B1337">
        <v>2850</v>
      </c>
      <c r="C1337" t="s">
        <v>2828</v>
      </c>
      <c r="D1337" t="s">
        <v>6849</v>
      </c>
      <c r="E1337" t="s">
        <v>2829</v>
      </c>
      <c r="F1337" t="s">
        <v>6849</v>
      </c>
      <c r="G1337" t="s">
        <v>2829</v>
      </c>
      <c r="H1337" t="s">
        <v>5499</v>
      </c>
      <c r="I1337" t="s">
        <v>2829</v>
      </c>
      <c r="J1337">
        <v>0</v>
      </c>
      <c r="K1337" t="s">
        <v>2828</v>
      </c>
      <c r="L1337" t="s">
        <v>5502</v>
      </c>
      <c r="M1337" t="s">
        <v>8213</v>
      </c>
      <c r="N1337" t="str">
        <f t="shared" si="20"/>
        <v>insert into users (id, first_name, email, password, status, role) values(2850,'makkadointernational@sippminerba.comxxx','makkadointernational@sippminerba.comxxx','LQMakvxZ26ACDKdDSwIEQd8OEtmNddkTnmVtCWsEiDNeMPuFholDR88Sy+vcUEGWUli4wQyrBvSCse2Ye8yUNQ==xxx','0,'companyxxx');</v>
      </c>
    </row>
    <row r="1338" spans="1:14" x14ac:dyDescent="0.25">
      <c r="A1338" t="s">
        <v>8212</v>
      </c>
      <c r="B1338">
        <v>2851</v>
      </c>
      <c r="C1338" t="s">
        <v>2828</v>
      </c>
      <c r="D1338" t="s">
        <v>6850</v>
      </c>
      <c r="E1338" t="s">
        <v>2829</v>
      </c>
      <c r="F1338" t="s">
        <v>6850</v>
      </c>
      <c r="G1338" t="s">
        <v>2829</v>
      </c>
      <c r="H1338" t="s">
        <v>5499</v>
      </c>
      <c r="I1338" t="s">
        <v>2829</v>
      </c>
      <c r="J1338">
        <v>0</v>
      </c>
      <c r="K1338" t="s">
        <v>2828</v>
      </c>
      <c r="L1338" t="s">
        <v>5502</v>
      </c>
      <c r="M1338" t="s">
        <v>8213</v>
      </c>
      <c r="N1338" t="str">
        <f t="shared" si="20"/>
        <v>insert into users (id, first_name, email, password, status, role) values(2851,'makarakinaryaagung@sippminerba.comxxx','makarakinaryaagung@sippminerba.comxxx','LQMakvxZ26ACDKdDSwIEQd8OEtmNddkTnmVtCWsEiDNeMPuFholDR88Sy+vcUEGWUli4wQyrBvSCse2Ye8yUNQ==xxx','0,'companyxxx');</v>
      </c>
    </row>
    <row r="1339" spans="1:14" x14ac:dyDescent="0.25">
      <c r="A1339" t="s">
        <v>8212</v>
      </c>
      <c r="B1339">
        <v>770</v>
      </c>
      <c r="C1339" t="s">
        <v>2828</v>
      </c>
      <c r="D1339" t="s">
        <v>6851</v>
      </c>
      <c r="E1339" t="s">
        <v>2829</v>
      </c>
      <c r="F1339" t="s">
        <v>6851</v>
      </c>
      <c r="G1339" t="s">
        <v>2829</v>
      </c>
      <c r="H1339" t="s">
        <v>5499</v>
      </c>
      <c r="I1339" t="s">
        <v>2829</v>
      </c>
      <c r="J1339">
        <v>0</v>
      </c>
      <c r="K1339" t="s">
        <v>2828</v>
      </c>
      <c r="L1339" t="s">
        <v>5502</v>
      </c>
      <c r="M1339" t="s">
        <v>8213</v>
      </c>
      <c r="N1339" t="str">
        <f t="shared" si="20"/>
        <v>insert into users (id, first_name, email, password, status, role) values(770,'makaryaekaguna@sippminerba.comxxx','makaryaekaguna@sippminerba.comxxx','LQMakvxZ26ACDKdDSwIEQd8OEtmNddkTnmVtCWsEiDNeMPuFholDR88Sy+vcUEGWUli4wQyrBvSCse2Ye8yUNQ==xxx','0,'companyxxx');</v>
      </c>
    </row>
    <row r="1340" spans="1:14" x14ac:dyDescent="0.25">
      <c r="A1340" t="s">
        <v>8212</v>
      </c>
      <c r="B1340">
        <v>2852</v>
      </c>
      <c r="C1340" t="s">
        <v>2828</v>
      </c>
      <c r="D1340" t="s">
        <v>6852</v>
      </c>
      <c r="E1340" t="s">
        <v>2829</v>
      </c>
      <c r="F1340" t="s">
        <v>6852</v>
      </c>
      <c r="G1340" t="s">
        <v>2829</v>
      </c>
      <c r="H1340" t="s">
        <v>5499</v>
      </c>
      <c r="I1340" t="s">
        <v>2829</v>
      </c>
      <c r="J1340">
        <v>0</v>
      </c>
      <c r="K1340" t="s">
        <v>2828</v>
      </c>
      <c r="L1340" t="s">
        <v>5502</v>
      </c>
      <c r="M1340" t="s">
        <v>8213</v>
      </c>
      <c r="N1340" t="str">
        <f t="shared" si="20"/>
        <v>insert into users (id, first_name, email, password, status, role) values(2852,'makkaritutuabadi@sippminerba.comxxx','makkaritutuabadi@sippminerba.comxxx','LQMakvxZ26ACDKdDSwIEQd8OEtmNddkTnmVtCWsEiDNeMPuFholDR88Sy+vcUEGWUli4wQyrBvSCse2Ye8yUNQ==xxx','0,'companyxxx');</v>
      </c>
    </row>
    <row r="1341" spans="1:14" x14ac:dyDescent="0.25">
      <c r="A1341" t="s">
        <v>8212</v>
      </c>
      <c r="B1341">
        <v>2853</v>
      </c>
      <c r="C1341" t="s">
        <v>2828</v>
      </c>
      <c r="D1341" t="s">
        <v>6853</v>
      </c>
      <c r="E1341" t="s">
        <v>2829</v>
      </c>
      <c r="F1341" t="s">
        <v>6853</v>
      </c>
      <c r="G1341" t="s">
        <v>2829</v>
      </c>
      <c r="H1341" t="s">
        <v>5499</v>
      </c>
      <c r="I1341" t="s">
        <v>2829</v>
      </c>
      <c r="J1341">
        <v>0</v>
      </c>
      <c r="K1341" t="s">
        <v>2828</v>
      </c>
      <c r="L1341" t="s">
        <v>5502</v>
      </c>
      <c r="M1341" t="s">
        <v>8213</v>
      </c>
      <c r="N1341" t="str">
        <f t="shared" si="20"/>
        <v>insert into users (id, first_name, email, password, status, role) values(2853,'makmurbersama@sippminerba.comxxx','makmurbersama@sippminerba.comxxx','LQMakvxZ26ACDKdDSwIEQd8OEtmNddkTnmVtCWsEiDNeMPuFholDR88Sy+vcUEGWUli4wQyrBvSCse2Ye8yUNQ==xxx','0,'companyxxx');</v>
      </c>
    </row>
    <row r="1342" spans="1:14" x14ac:dyDescent="0.25">
      <c r="A1342" t="s">
        <v>8212</v>
      </c>
      <c r="B1342">
        <v>2854</v>
      </c>
      <c r="C1342" t="s">
        <v>2828</v>
      </c>
      <c r="D1342" t="s">
        <v>6854</v>
      </c>
      <c r="E1342" t="s">
        <v>2829</v>
      </c>
      <c r="F1342" t="s">
        <v>6854</v>
      </c>
      <c r="G1342" t="s">
        <v>2829</v>
      </c>
      <c r="H1342" t="s">
        <v>5499</v>
      </c>
      <c r="I1342" t="s">
        <v>2829</v>
      </c>
      <c r="J1342">
        <v>0</v>
      </c>
      <c r="K1342" t="s">
        <v>2828</v>
      </c>
      <c r="L1342" t="s">
        <v>5502</v>
      </c>
      <c r="M1342" t="s">
        <v>8213</v>
      </c>
      <c r="N1342" t="str">
        <f t="shared" si="20"/>
        <v>insert into users (id, first_name, email, password, status, role) values(2854,'makmurjayalestari@sippminerba.comxxx','makmurjayalestari@sippminerba.comxxx','LQMakvxZ26ACDKdDSwIEQd8OEtmNddkTnmVtCWsEiDNeMPuFholDR88Sy+vcUEGWUli4wQyrBvSCse2Ye8yUNQ==xxx','0,'companyxxx');</v>
      </c>
    </row>
    <row r="1343" spans="1:14" x14ac:dyDescent="0.25">
      <c r="A1343" t="s">
        <v>8212</v>
      </c>
      <c r="B1343">
        <v>2855</v>
      </c>
      <c r="C1343" t="s">
        <v>2828</v>
      </c>
      <c r="D1343" t="s">
        <v>6855</v>
      </c>
      <c r="E1343" t="s">
        <v>2829</v>
      </c>
      <c r="F1343" t="s">
        <v>6855</v>
      </c>
      <c r="G1343" t="s">
        <v>2829</v>
      </c>
      <c r="H1343" t="s">
        <v>5499</v>
      </c>
      <c r="I1343" t="s">
        <v>2829</v>
      </c>
      <c r="J1343">
        <v>0</v>
      </c>
      <c r="K1343" t="s">
        <v>2828</v>
      </c>
      <c r="L1343" t="s">
        <v>5502</v>
      </c>
      <c r="M1343" t="s">
        <v>8213</v>
      </c>
      <c r="N1343" t="str">
        <f t="shared" si="20"/>
        <v>insert into users (id, first_name, email, password, status, role) values(2855,'makmurlestariprimatama@sippminerba.comxxx','makmurlestariprimatama@sippminerba.comxxx','LQMakvxZ26ACDKdDSwIEQd8OEtmNddkTnmVtCWsEiDNeMPuFholDR88Sy+vcUEGWUli4wQyrBvSCse2Ye8yUNQ==xxx','0,'companyxxx');</v>
      </c>
    </row>
    <row r="1344" spans="1:14" x14ac:dyDescent="0.25">
      <c r="A1344" t="s">
        <v>8212</v>
      </c>
      <c r="B1344">
        <v>2856</v>
      </c>
      <c r="C1344" t="s">
        <v>2828</v>
      </c>
      <c r="D1344" t="s">
        <v>6856</v>
      </c>
      <c r="E1344" t="s">
        <v>2829</v>
      </c>
      <c r="F1344" t="s">
        <v>6856</v>
      </c>
      <c r="G1344" t="s">
        <v>2829</v>
      </c>
      <c r="H1344" t="s">
        <v>5499</v>
      </c>
      <c r="I1344" t="s">
        <v>2829</v>
      </c>
      <c r="J1344">
        <v>0</v>
      </c>
      <c r="K1344" t="s">
        <v>2828</v>
      </c>
      <c r="L1344" t="s">
        <v>5502</v>
      </c>
      <c r="M1344" t="s">
        <v>8213</v>
      </c>
      <c r="N1344" t="str">
        <f t="shared" si="20"/>
        <v>insert into users (id, first_name, email, password, status, role) values(2856,'makmurmajumandiri@sippminerba.comxxx','makmurmajumandiri@sippminerba.comxxx','LQMakvxZ26ACDKdDSwIEQd8OEtmNddkTnmVtCWsEiDNeMPuFholDR88Sy+vcUEGWUli4wQyrBvSCse2Ye8yUNQ==xxx','0,'companyxxx');</v>
      </c>
    </row>
    <row r="1345" spans="1:14" x14ac:dyDescent="0.25">
      <c r="A1345" t="s">
        <v>8212</v>
      </c>
      <c r="B1345">
        <v>2857</v>
      </c>
      <c r="C1345" t="s">
        <v>2828</v>
      </c>
      <c r="D1345" t="s">
        <v>6857</v>
      </c>
      <c r="E1345" t="s">
        <v>2829</v>
      </c>
      <c r="F1345" t="s">
        <v>6857</v>
      </c>
      <c r="G1345" t="s">
        <v>2829</v>
      </c>
      <c r="H1345" t="s">
        <v>5499</v>
      </c>
      <c r="I1345" t="s">
        <v>2829</v>
      </c>
      <c r="J1345">
        <v>0</v>
      </c>
      <c r="K1345" t="s">
        <v>2828</v>
      </c>
      <c r="L1345" t="s">
        <v>5502</v>
      </c>
      <c r="M1345" t="s">
        <v>8213</v>
      </c>
      <c r="N1345" t="str">
        <f t="shared" si="20"/>
        <v>insert into users (id, first_name, email, password, status, role) values(2857,'makmurpalangkalestari@sippminerba.comxxx','makmurpalangkalestari@sippminerba.comxxx','LQMakvxZ26ACDKdDSwIEQd8OEtmNddkTnmVtCWsEiDNeMPuFholDR88Sy+vcUEGWUli4wQyrBvSCse2Ye8yUNQ==xxx','0,'companyxxx');</v>
      </c>
    </row>
    <row r="1346" spans="1:14" x14ac:dyDescent="0.25">
      <c r="A1346" t="s">
        <v>8212</v>
      </c>
      <c r="B1346">
        <v>2858</v>
      </c>
      <c r="C1346" t="s">
        <v>2828</v>
      </c>
      <c r="D1346" t="s">
        <v>6858</v>
      </c>
      <c r="E1346" t="s">
        <v>2829</v>
      </c>
      <c r="F1346" t="s">
        <v>6858</v>
      </c>
      <c r="G1346" t="s">
        <v>2829</v>
      </c>
      <c r="H1346" t="s">
        <v>5499</v>
      </c>
      <c r="I1346" t="s">
        <v>2829</v>
      </c>
      <c r="J1346">
        <v>0</v>
      </c>
      <c r="K1346" t="s">
        <v>2828</v>
      </c>
      <c r="L1346" t="s">
        <v>5502</v>
      </c>
      <c r="M1346" t="s">
        <v>8213</v>
      </c>
      <c r="N1346" t="str">
        <f t="shared" si="20"/>
        <v>insert into users (id, first_name, email, password, status, role) values(2858,'malindobaramurni@sippminerba.comxxx','malindobaramurni@sippminerba.comxxx','LQMakvxZ26ACDKdDSwIEQd8OEtmNddkTnmVtCWsEiDNeMPuFholDR88Sy+vcUEGWUli4wQyrBvSCse2Ye8yUNQ==xxx','0,'companyxxx');</v>
      </c>
    </row>
    <row r="1347" spans="1:14" x14ac:dyDescent="0.25">
      <c r="A1347" t="s">
        <v>8212</v>
      </c>
      <c r="B1347">
        <v>2859</v>
      </c>
      <c r="C1347" t="s">
        <v>2828</v>
      </c>
      <c r="D1347" t="s">
        <v>6859</v>
      </c>
      <c r="E1347" t="s">
        <v>2829</v>
      </c>
      <c r="F1347" t="s">
        <v>6859</v>
      </c>
      <c r="G1347" t="s">
        <v>2829</v>
      </c>
      <c r="H1347" t="s">
        <v>5499</v>
      </c>
      <c r="I1347" t="s">
        <v>2829</v>
      </c>
      <c r="J1347">
        <v>0</v>
      </c>
      <c r="K1347" t="s">
        <v>2828</v>
      </c>
      <c r="L1347" t="s">
        <v>5502</v>
      </c>
      <c r="M1347" t="s">
        <v>8213</v>
      </c>
      <c r="N1347" t="str">
        <f t="shared" ref="N1347:N1410" si="21">(A1347&amp;B1347&amp;C1347&amp;D1347&amp;E1347&amp;F1347&amp;G1347&amp;H1347&amp;I1347&amp;J1347&amp;K1347&amp;L1347&amp;M1347&amp;")"&amp;";")</f>
        <v>insert into users (id, first_name, email, password, status, role) values(2859,'malindoenergi@sippminerba.comxxx','malindoenergi@sippminerba.comxxx','LQMakvxZ26ACDKdDSwIEQd8OEtmNddkTnmVtCWsEiDNeMPuFholDR88Sy+vcUEGWUli4wQyrBvSCse2Ye8yUNQ==xxx','0,'companyxxx');</v>
      </c>
    </row>
    <row r="1348" spans="1:14" x14ac:dyDescent="0.25">
      <c r="A1348" t="s">
        <v>8212</v>
      </c>
      <c r="B1348">
        <v>2860</v>
      </c>
      <c r="C1348" t="s">
        <v>2828</v>
      </c>
      <c r="D1348" t="s">
        <v>6860</v>
      </c>
      <c r="E1348" t="s">
        <v>2829</v>
      </c>
      <c r="F1348" t="s">
        <v>6860</v>
      </c>
      <c r="G1348" t="s">
        <v>2829</v>
      </c>
      <c r="H1348" t="s">
        <v>5499</v>
      </c>
      <c r="I1348" t="s">
        <v>2829</v>
      </c>
      <c r="J1348">
        <v>0</v>
      </c>
      <c r="K1348" t="s">
        <v>2828</v>
      </c>
      <c r="L1348" t="s">
        <v>5502</v>
      </c>
      <c r="M1348" t="s">
        <v>8213</v>
      </c>
      <c r="N1348" t="str">
        <f t="shared" si="21"/>
        <v>insert into users (id, first_name, email, password, status, role) values(2860,'malindokaryamakmur@sippminerba.comxxx','malindokaryamakmur@sippminerba.comxxx','LQMakvxZ26ACDKdDSwIEQd8OEtmNddkTnmVtCWsEiDNeMPuFholDR88Sy+vcUEGWUli4wQyrBvSCse2Ye8yUNQ==xxx','0,'companyxxx');</v>
      </c>
    </row>
    <row r="1349" spans="1:14" x14ac:dyDescent="0.25">
      <c r="A1349" t="s">
        <v>8212</v>
      </c>
      <c r="B1349">
        <v>2861</v>
      </c>
      <c r="C1349" t="s">
        <v>2828</v>
      </c>
      <c r="D1349" t="s">
        <v>6861</v>
      </c>
      <c r="E1349" t="s">
        <v>2829</v>
      </c>
      <c r="F1349" t="s">
        <v>6861</v>
      </c>
      <c r="G1349" t="s">
        <v>2829</v>
      </c>
      <c r="H1349" t="s">
        <v>5499</v>
      </c>
      <c r="I1349" t="s">
        <v>2829</v>
      </c>
      <c r="J1349">
        <v>0</v>
      </c>
      <c r="K1349" t="s">
        <v>2828</v>
      </c>
      <c r="L1349" t="s">
        <v>5502</v>
      </c>
      <c r="M1349" t="s">
        <v>8213</v>
      </c>
      <c r="N1349" t="str">
        <f t="shared" si="21"/>
        <v>insert into users (id, first_name, email, password, status, role) values(2861,'mamahakcoalmining@sippminerba.comxxx','mamahakcoalmining@sippminerba.comxxx','LQMakvxZ26ACDKdDSwIEQd8OEtmNddkTnmVtCWsEiDNeMPuFholDR88Sy+vcUEGWUli4wQyrBvSCse2Ye8yUNQ==xxx','0,'companyxxx');</v>
      </c>
    </row>
    <row r="1350" spans="1:14" x14ac:dyDescent="0.25">
      <c r="A1350" t="s">
        <v>8212</v>
      </c>
      <c r="B1350">
        <v>2862</v>
      </c>
      <c r="C1350" t="s">
        <v>2828</v>
      </c>
      <c r="D1350" t="s">
        <v>6862</v>
      </c>
      <c r="E1350" t="s">
        <v>2829</v>
      </c>
      <c r="F1350" t="s">
        <v>6862</v>
      </c>
      <c r="G1350" t="s">
        <v>2829</v>
      </c>
      <c r="H1350" t="s">
        <v>5499</v>
      </c>
      <c r="I1350" t="s">
        <v>2829</v>
      </c>
      <c r="J1350">
        <v>0</v>
      </c>
      <c r="K1350" t="s">
        <v>2828</v>
      </c>
      <c r="L1350" t="s">
        <v>5502</v>
      </c>
      <c r="M1350" t="s">
        <v>8213</v>
      </c>
      <c r="N1350" t="str">
        <f t="shared" si="21"/>
        <v>insert into users (id, first_name, email, password, status, role) values(2862,'mampunciptabara@sippminerba.comxxx','mampunciptabara@sippminerba.comxxx','LQMakvxZ26ACDKdDSwIEQd8OEtmNddkTnmVtCWsEiDNeMPuFholDR88Sy+vcUEGWUli4wQyrBvSCse2Ye8yUNQ==xxx','0,'companyxxx');</v>
      </c>
    </row>
    <row r="1351" spans="1:14" x14ac:dyDescent="0.25">
      <c r="A1351" t="s">
        <v>8212</v>
      </c>
      <c r="B1351">
        <v>2863</v>
      </c>
      <c r="C1351" t="s">
        <v>2828</v>
      </c>
      <c r="D1351" t="s">
        <v>6863</v>
      </c>
      <c r="E1351" t="s">
        <v>2829</v>
      </c>
      <c r="F1351" t="s">
        <v>6863</v>
      </c>
      <c r="G1351" t="s">
        <v>2829</v>
      </c>
      <c r="H1351" t="s">
        <v>5499</v>
      </c>
      <c r="I1351" t="s">
        <v>2829</v>
      </c>
      <c r="J1351">
        <v>0</v>
      </c>
      <c r="K1351" t="s">
        <v>2828</v>
      </c>
      <c r="L1351" t="s">
        <v>5502</v>
      </c>
      <c r="M1351" t="s">
        <v>8213</v>
      </c>
      <c r="N1351" t="str">
        <f t="shared" si="21"/>
        <v>insert into users (id, first_name, email, password, status, role) values(2863,'manakarramultimining@sippminerba.comxxx','manakarramultimining@sippminerba.comxxx','LQMakvxZ26ACDKdDSwIEQd8OEtmNddkTnmVtCWsEiDNeMPuFholDR88Sy+vcUEGWUli4wQyrBvSCse2Ye8yUNQ==xxx','0,'companyxxx');</v>
      </c>
    </row>
    <row r="1352" spans="1:14" x14ac:dyDescent="0.25">
      <c r="A1352" t="s">
        <v>8212</v>
      </c>
      <c r="B1352">
        <v>2864</v>
      </c>
      <c r="C1352" t="s">
        <v>2828</v>
      </c>
      <c r="D1352" t="s">
        <v>6864</v>
      </c>
      <c r="E1352" t="s">
        <v>2829</v>
      </c>
      <c r="F1352" t="s">
        <v>6864</v>
      </c>
      <c r="G1352" t="s">
        <v>2829</v>
      </c>
      <c r="H1352" t="s">
        <v>5499</v>
      </c>
      <c r="I1352" t="s">
        <v>2829</v>
      </c>
      <c r="J1352">
        <v>0</v>
      </c>
      <c r="K1352" t="s">
        <v>2828</v>
      </c>
      <c r="L1352" t="s">
        <v>5502</v>
      </c>
      <c r="M1352" t="s">
        <v>8213</v>
      </c>
      <c r="N1352" t="str">
        <f t="shared" si="21"/>
        <v>insert into users (id, first_name, email, password, status, role) values(2864,'manambangmuaraenim@sippminerba.comxxx','manambangmuaraenim@sippminerba.comxxx','LQMakvxZ26ACDKdDSwIEQd8OEtmNddkTnmVtCWsEiDNeMPuFholDR88Sy+vcUEGWUli4wQyrBvSCse2Ye8yUNQ==xxx','0,'companyxxx');</v>
      </c>
    </row>
    <row r="1353" spans="1:14" x14ac:dyDescent="0.25">
      <c r="A1353" t="s">
        <v>8212</v>
      </c>
      <c r="B1353">
        <v>1114</v>
      </c>
      <c r="C1353" t="s">
        <v>2828</v>
      </c>
      <c r="D1353" t="s">
        <v>6865</v>
      </c>
      <c r="E1353" t="s">
        <v>2829</v>
      </c>
      <c r="F1353" t="s">
        <v>6865</v>
      </c>
      <c r="G1353" t="s">
        <v>2829</v>
      </c>
      <c r="H1353" t="s">
        <v>5499</v>
      </c>
      <c r="I1353" t="s">
        <v>2829</v>
      </c>
      <c r="J1353">
        <v>0</v>
      </c>
      <c r="K1353" t="s">
        <v>2828</v>
      </c>
      <c r="L1353" t="s">
        <v>5502</v>
      </c>
      <c r="M1353" t="s">
        <v>8213</v>
      </c>
      <c r="N1353" t="str">
        <f t="shared" si="21"/>
        <v>insert into users (id, first_name, email, password, status, role) values(1114,'mandalaerakovic@sippminerba.comxxx','mandalaerakovic@sippminerba.comxxx','LQMakvxZ26ACDKdDSwIEQd8OEtmNddkTnmVtCWsEiDNeMPuFholDR88Sy+vcUEGWUli4wQyrBvSCse2Ye8yUNQ==xxx','0,'companyxxx');</v>
      </c>
    </row>
    <row r="1354" spans="1:14" x14ac:dyDescent="0.25">
      <c r="A1354" t="s">
        <v>8212</v>
      </c>
      <c r="B1354">
        <v>2865</v>
      </c>
      <c r="C1354" t="s">
        <v>2828</v>
      </c>
      <c r="D1354" t="s">
        <v>6866</v>
      </c>
      <c r="E1354" t="s">
        <v>2829</v>
      </c>
      <c r="F1354" t="s">
        <v>6866</v>
      </c>
      <c r="G1354" t="s">
        <v>2829</v>
      </c>
      <c r="H1354" t="s">
        <v>5499</v>
      </c>
      <c r="I1354" t="s">
        <v>2829</v>
      </c>
      <c r="J1354">
        <v>0</v>
      </c>
      <c r="K1354" t="s">
        <v>2828</v>
      </c>
      <c r="L1354" t="s">
        <v>5502</v>
      </c>
      <c r="M1354" t="s">
        <v>8213</v>
      </c>
      <c r="N1354" t="str">
        <f t="shared" si="21"/>
        <v>insert into users (id, first_name, email, password, status, role) values(2865,'mandalausahatambangutama@sippminerba.comxxx','mandalausahatambangutama@sippminerba.comxxx','LQMakvxZ26ACDKdDSwIEQd8OEtmNddkTnmVtCWsEiDNeMPuFholDR88Sy+vcUEGWUli4wQyrBvSCse2Ye8yUNQ==xxx','0,'companyxxx');</v>
      </c>
    </row>
    <row r="1355" spans="1:14" x14ac:dyDescent="0.25">
      <c r="A1355" t="s">
        <v>8212</v>
      </c>
      <c r="B1355">
        <v>2866</v>
      </c>
      <c r="C1355" t="s">
        <v>2828</v>
      </c>
      <c r="D1355" t="s">
        <v>6867</v>
      </c>
      <c r="E1355" t="s">
        <v>2829</v>
      </c>
      <c r="F1355" t="s">
        <v>6867</v>
      </c>
      <c r="G1355" t="s">
        <v>2829</v>
      </c>
      <c r="H1355" t="s">
        <v>5499</v>
      </c>
      <c r="I1355" t="s">
        <v>2829</v>
      </c>
      <c r="J1355">
        <v>0</v>
      </c>
      <c r="K1355" t="s">
        <v>2828</v>
      </c>
      <c r="L1355" t="s">
        <v>5502</v>
      </c>
      <c r="M1355" t="s">
        <v>8213</v>
      </c>
      <c r="N1355" t="str">
        <f t="shared" si="21"/>
        <v>insert into users (id, first_name, email, password, status, role) values(2866,'mandiramitracoalindo@sippminerba.comxxx','mandiramitracoalindo@sippminerba.comxxx','LQMakvxZ26ACDKdDSwIEQd8OEtmNddkTnmVtCWsEiDNeMPuFholDR88Sy+vcUEGWUli4wQyrBvSCse2Ye8yUNQ==xxx','0,'companyxxx');</v>
      </c>
    </row>
    <row r="1356" spans="1:14" x14ac:dyDescent="0.25">
      <c r="A1356" t="s">
        <v>8212</v>
      </c>
      <c r="B1356">
        <v>2867</v>
      </c>
      <c r="C1356" t="s">
        <v>2828</v>
      </c>
      <c r="D1356" t="s">
        <v>6868</v>
      </c>
      <c r="E1356" t="s">
        <v>2829</v>
      </c>
      <c r="F1356" t="s">
        <v>6868</v>
      </c>
      <c r="G1356" t="s">
        <v>2829</v>
      </c>
      <c r="H1356" t="s">
        <v>5499</v>
      </c>
      <c r="I1356" t="s">
        <v>2829</v>
      </c>
      <c r="J1356">
        <v>0</v>
      </c>
      <c r="K1356" t="s">
        <v>2828</v>
      </c>
      <c r="L1356" t="s">
        <v>5502</v>
      </c>
      <c r="M1356" t="s">
        <v>8213</v>
      </c>
      <c r="N1356" t="str">
        <f t="shared" si="21"/>
        <v>insert into users (id, first_name, email, password, status, role) values(2867,'mandiribaraagung@sippminerba.comxxx','mandiribaraagung@sippminerba.comxxx','LQMakvxZ26ACDKdDSwIEQd8OEtmNddkTnmVtCWsEiDNeMPuFholDR88Sy+vcUEGWUli4wQyrBvSCse2Ye8yUNQ==xxx','0,'companyxxx');</v>
      </c>
    </row>
    <row r="1357" spans="1:14" x14ac:dyDescent="0.25">
      <c r="A1357" t="s">
        <v>8212</v>
      </c>
      <c r="B1357">
        <v>2868</v>
      </c>
      <c r="C1357" t="s">
        <v>2828</v>
      </c>
      <c r="D1357" t="s">
        <v>6869</v>
      </c>
      <c r="E1357" t="s">
        <v>2829</v>
      </c>
      <c r="F1357" t="s">
        <v>6869</v>
      </c>
      <c r="G1357" t="s">
        <v>2829</v>
      </c>
      <c r="H1357" t="s">
        <v>5499</v>
      </c>
      <c r="I1357" t="s">
        <v>2829</v>
      </c>
      <c r="J1357">
        <v>0</v>
      </c>
      <c r="K1357" t="s">
        <v>2828</v>
      </c>
      <c r="L1357" t="s">
        <v>5502</v>
      </c>
      <c r="M1357" t="s">
        <v>8213</v>
      </c>
      <c r="N1357" t="str">
        <f t="shared" si="21"/>
        <v>insert into users (id, first_name, email, password, status, role) values(2868,'mandiridongdangcoal@sippminerba.comxxx','mandiridongdangcoal@sippminerba.comxxx','LQMakvxZ26ACDKdDSwIEQd8OEtmNddkTnmVtCWsEiDNeMPuFholDR88Sy+vcUEGWUli4wQyrBvSCse2Ye8yUNQ==xxx','0,'companyxxx');</v>
      </c>
    </row>
    <row r="1358" spans="1:14" x14ac:dyDescent="0.25">
      <c r="A1358" t="s">
        <v>8212</v>
      </c>
      <c r="B1358">
        <v>2869</v>
      </c>
      <c r="C1358" t="s">
        <v>2828</v>
      </c>
      <c r="D1358" t="s">
        <v>6870</v>
      </c>
      <c r="E1358" t="s">
        <v>2829</v>
      </c>
      <c r="F1358" t="s">
        <v>6870</v>
      </c>
      <c r="G1358" t="s">
        <v>2829</v>
      </c>
      <c r="H1358" t="s">
        <v>5499</v>
      </c>
      <c r="I1358" t="s">
        <v>2829</v>
      </c>
      <c r="J1358">
        <v>0</v>
      </c>
      <c r="K1358" t="s">
        <v>2828</v>
      </c>
      <c r="L1358" t="s">
        <v>5502</v>
      </c>
      <c r="M1358" t="s">
        <v>8213</v>
      </c>
      <c r="N1358" t="str">
        <f t="shared" si="21"/>
        <v>insert into users (id, first_name, email, password, status, role) values(2869,'mandirijayabara@sippminerba.comxxx','mandirijayabara@sippminerba.comxxx','LQMakvxZ26ACDKdDSwIEQd8OEtmNddkTnmVtCWsEiDNeMPuFholDR88Sy+vcUEGWUli4wQyrBvSCse2Ye8yUNQ==xxx','0,'companyxxx');</v>
      </c>
    </row>
    <row r="1359" spans="1:14" x14ac:dyDescent="0.25">
      <c r="A1359" t="s">
        <v>8212</v>
      </c>
      <c r="B1359">
        <v>2870</v>
      </c>
      <c r="C1359" t="s">
        <v>2828</v>
      </c>
      <c r="D1359" t="s">
        <v>6871</v>
      </c>
      <c r="E1359" t="s">
        <v>2829</v>
      </c>
      <c r="F1359" t="s">
        <v>6871</v>
      </c>
      <c r="G1359" t="s">
        <v>2829</v>
      </c>
      <c r="H1359" t="s">
        <v>5499</v>
      </c>
      <c r="I1359" t="s">
        <v>2829</v>
      </c>
      <c r="J1359">
        <v>0</v>
      </c>
      <c r="K1359" t="s">
        <v>2828</v>
      </c>
      <c r="L1359" t="s">
        <v>5502</v>
      </c>
      <c r="M1359" t="s">
        <v>8213</v>
      </c>
      <c r="N1359" t="str">
        <f t="shared" si="21"/>
        <v>insert into users (id, first_name, email, password, status, role) values(2870,'mandirijayamakmur@sippminerba.comxxx','mandirijayamakmur@sippminerba.comxxx','LQMakvxZ26ACDKdDSwIEQd8OEtmNddkTnmVtCWsEiDNeMPuFholDR88Sy+vcUEGWUli4wQyrBvSCse2Ye8yUNQ==xxx','0,'companyxxx');</v>
      </c>
    </row>
    <row r="1360" spans="1:14" x14ac:dyDescent="0.25">
      <c r="A1360" t="s">
        <v>8212</v>
      </c>
      <c r="B1360">
        <v>2871</v>
      </c>
      <c r="C1360" t="s">
        <v>2828</v>
      </c>
      <c r="D1360" t="s">
        <v>6872</v>
      </c>
      <c r="E1360" t="s">
        <v>2829</v>
      </c>
      <c r="F1360" t="s">
        <v>6872</v>
      </c>
      <c r="G1360" t="s">
        <v>2829</v>
      </c>
      <c r="H1360" t="s">
        <v>5499</v>
      </c>
      <c r="I1360" t="s">
        <v>2829</v>
      </c>
      <c r="J1360">
        <v>0</v>
      </c>
      <c r="K1360" t="s">
        <v>2828</v>
      </c>
      <c r="L1360" t="s">
        <v>5502</v>
      </c>
      <c r="M1360" t="s">
        <v>8213</v>
      </c>
      <c r="N1360" t="str">
        <f t="shared" si="21"/>
        <v>insert into users (id, first_name, email, password, status, role) values(2871,'mandirimakmurcitratambang@sippminerba.comxxx','mandirimakmurcitratambang@sippminerba.comxxx','LQMakvxZ26ACDKdDSwIEQd8OEtmNddkTnmVtCWsEiDNeMPuFholDR88Sy+vcUEGWUli4wQyrBvSCse2Ye8yUNQ==xxx','0,'companyxxx');</v>
      </c>
    </row>
    <row r="1361" spans="1:14" x14ac:dyDescent="0.25">
      <c r="A1361" t="s">
        <v>8212</v>
      </c>
      <c r="B1361">
        <v>2872</v>
      </c>
      <c r="C1361" t="s">
        <v>2828</v>
      </c>
      <c r="D1361" t="s">
        <v>6873</v>
      </c>
      <c r="E1361" t="s">
        <v>2829</v>
      </c>
      <c r="F1361" t="s">
        <v>6873</v>
      </c>
      <c r="G1361" t="s">
        <v>2829</v>
      </c>
      <c r="H1361" t="s">
        <v>5499</v>
      </c>
      <c r="I1361" t="s">
        <v>2829</v>
      </c>
      <c r="J1361">
        <v>0</v>
      </c>
      <c r="K1361" t="s">
        <v>2828</v>
      </c>
      <c r="L1361" t="s">
        <v>5502</v>
      </c>
      <c r="M1361" t="s">
        <v>8213</v>
      </c>
      <c r="N1361" t="str">
        <f t="shared" si="21"/>
        <v>insert into users (id, first_name, email, password, status, role) values(2872,'mandiriminingcorporindo@sippminerba.comxxx','mandiriminingcorporindo@sippminerba.comxxx','LQMakvxZ26ACDKdDSwIEQd8OEtmNddkTnmVtCWsEiDNeMPuFholDR88Sy+vcUEGWUli4wQyrBvSCse2Ye8yUNQ==xxx','0,'companyxxx');</v>
      </c>
    </row>
    <row r="1362" spans="1:14" x14ac:dyDescent="0.25">
      <c r="A1362" t="s">
        <v>8212</v>
      </c>
      <c r="B1362">
        <v>2873</v>
      </c>
      <c r="C1362" t="s">
        <v>2828</v>
      </c>
      <c r="D1362" t="s">
        <v>6874</v>
      </c>
      <c r="E1362" t="s">
        <v>2829</v>
      </c>
      <c r="F1362" t="s">
        <v>6874</v>
      </c>
      <c r="G1362" t="s">
        <v>2829</v>
      </c>
      <c r="H1362" t="s">
        <v>5499</v>
      </c>
      <c r="I1362" t="s">
        <v>2829</v>
      </c>
      <c r="J1362">
        <v>0</v>
      </c>
      <c r="K1362" t="s">
        <v>2828</v>
      </c>
      <c r="L1362" t="s">
        <v>5502</v>
      </c>
      <c r="M1362" t="s">
        <v>8213</v>
      </c>
      <c r="N1362" t="str">
        <f t="shared" si="21"/>
        <v>insert into users (id, first_name, email, password, status, role) values(2873,'mandirinusapratama@sippminerba.comxxx','mandirinusapratama@sippminerba.comxxx','LQMakvxZ26ACDKdDSwIEQd8OEtmNddkTnmVtCWsEiDNeMPuFholDR88Sy+vcUEGWUli4wQyrBvSCse2Ye8yUNQ==xxx','0,'companyxxx');</v>
      </c>
    </row>
    <row r="1363" spans="1:14" x14ac:dyDescent="0.25">
      <c r="A1363" t="s">
        <v>8212</v>
      </c>
      <c r="B1363">
        <v>2874</v>
      </c>
      <c r="C1363" t="s">
        <v>2828</v>
      </c>
      <c r="D1363" t="s">
        <v>6875</v>
      </c>
      <c r="E1363" t="s">
        <v>2829</v>
      </c>
      <c r="F1363" t="s">
        <v>6875</v>
      </c>
      <c r="G1363" t="s">
        <v>2829</v>
      </c>
      <c r="H1363" t="s">
        <v>5499</v>
      </c>
      <c r="I1363" t="s">
        <v>2829</v>
      </c>
      <c r="J1363">
        <v>0</v>
      </c>
      <c r="K1363" t="s">
        <v>2828</v>
      </c>
      <c r="L1363" t="s">
        <v>5502</v>
      </c>
      <c r="M1363" t="s">
        <v>8213</v>
      </c>
      <c r="N1363" t="str">
        <f t="shared" si="21"/>
        <v>insert into users (id, first_name, email, password, status, role) values(2874,'mandirisejahteraenergindoindonesia@sippminerba.comxxx','mandirisejahteraenergindoindonesia@sippminerba.comxxx','LQMakvxZ26ACDKdDSwIEQd8OEtmNddkTnmVtCWsEiDNeMPuFholDR88Sy+vcUEGWUli4wQyrBvSCse2Ye8yUNQ==xxx','0,'companyxxx');</v>
      </c>
    </row>
    <row r="1364" spans="1:14" x14ac:dyDescent="0.25">
      <c r="A1364" t="s">
        <v>8212</v>
      </c>
      <c r="B1364">
        <v>2875</v>
      </c>
      <c r="C1364" t="s">
        <v>2828</v>
      </c>
      <c r="D1364" t="s">
        <v>6876</v>
      </c>
      <c r="E1364" t="s">
        <v>2829</v>
      </c>
      <c r="F1364" t="s">
        <v>6876</v>
      </c>
      <c r="G1364" t="s">
        <v>2829</v>
      </c>
      <c r="H1364" t="s">
        <v>5499</v>
      </c>
      <c r="I1364" t="s">
        <v>2829</v>
      </c>
      <c r="J1364">
        <v>0</v>
      </c>
      <c r="K1364" t="s">
        <v>2828</v>
      </c>
      <c r="L1364" t="s">
        <v>5502</v>
      </c>
      <c r="M1364" t="s">
        <v>8213</v>
      </c>
      <c r="N1364" t="str">
        <f t="shared" si="21"/>
        <v>insert into users (id, first_name, email, password, status, role) values(2875,'mandirisupplyglobaltama@sippminerba.comxxx','mandirisupplyglobaltama@sippminerba.comxxx','LQMakvxZ26ACDKdDSwIEQd8OEtmNddkTnmVtCWsEiDNeMPuFholDR88Sy+vcUEGWUli4wQyrBvSCse2Ye8yUNQ==xxx','0,'companyxxx');</v>
      </c>
    </row>
    <row r="1365" spans="1:14" x14ac:dyDescent="0.25">
      <c r="A1365" t="s">
        <v>8212</v>
      </c>
      <c r="B1365">
        <v>2876</v>
      </c>
      <c r="C1365" t="s">
        <v>2828</v>
      </c>
      <c r="D1365" t="s">
        <v>6877</v>
      </c>
      <c r="E1365" t="s">
        <v>2829</v>
      </c>
      <c r="F1365" t="s">
        <v>6877</v>
      </c>
      <c r="G1365" t="s">
        <v>2829</v>
      </c>
      <c r="H1365" t="s">
        <v>5499</v>
      </c>
      <c r="I1365" t="s">
        <v>2829</v>
      </c>
      <c r="J1365">
        <v>0</v>
      </c>
      <c r="K1365" t="s">
        <v>2828</v>
      </c>
      <c r="L1365" t="s">
        <v>5502</v>
      </c>
      <c r="M1365" t="s">
        <v>8213</v>
      </c>
      <c r="N1365" t="str">
        <f t="shared" si="21"/>
        <v>insert into users (id, first_name, email, password, status, role) values(2876,'mandiritatapersada@sippminerba.comxxx','mandiritatapersada@sippminerba.comxxx','LQMakvxZ26ACDKdDSwIEQd8OEtmNddkTnmVtCWsEiDNeMPuFholDR88Sy+vcUEGWUli4wQyrBvSCse2Ye8yUNQ==xxx','0,'companyxxx');</v>
      </c>
    </row>
    <row r="1366" spans="1:14" x14ac:dyDescent="0.25">
      <c r="A1366" t="s">
        <v>8212</v>
      </c>
      <c r="B1366">
        <v>2877</v>
      </c>
      <c r="C1366" t="s">
        <v>2828</v>
      </c>
      <c r="D1366" t="s">
        <v>6878</v>
      </c>
      <c r="E1366" t="s">
        <v>2829</v>
      </c>
      <c r="F1366" t="s">
        <v>6878</v>
      </c>
      <c r="G1366" t="s">
        <v>2829</v>
      </c>
      <c r="H1366" t="s">
        <v>5499</v>
      </c>
      <c r="I1366" t="s">
        <v>2829</v>
      </c>
      <c r="J1366">
        <v>0</v>
      </c>
      <c r="K1366" t="s">
        <v>2828</v>
      </c>
      <c r="L1366" t="s">
        <v>5502</v>
      </c>
      <c r="M1366" t="s">
        <v>8213</v>
      </c>
      <c r="N1366" t="str">
        <f t="shared" si="21"/>
        <v>insert into users (id, first_name, email, password, status, role) values(2877,'mandiriutamaperkasa@sippminerba.comxxx','mandiriutamaperkasa@sippminerba.comxxx','LQMakvxZ26ACDKdDSwIEQd8OEtmNddkTnmVtCWsEiDNeMPuFholDR88Sy+vcUEGWUli4wQyrBvSCse2Ye8yUNQ==xxx','0,'companyxxx');</v>
      </c>
    </row>
    <row r="1367" spans="1:14" x14ac:dyDescent="0.25">
      <c r="A1367" t="s">
        <v>8212</v>
      </c>
      <c r="B1367">
        <v>2878</v>
      </c>
      <c r="C1367" t="s">
        <v>2828</v>
      </c>
      <c r="D1367" t="s">
        <v>6879</v>
      </c>
      <c r="E1367" t="s">
        <v>2829</v>
      </c>
      <c r="F1367" t="s">
        <v>6879</v>
      </c>
      <c r="G1367" t="s">
        <v>2829</v>
      </c>
      <c r="H1367" t="s">
        <v>5499</v>
      </c>
      <c r="I1367" t="s">
        <v>2829</v>
      </c>
      <c r="J1367">
        <v>0</v>
      </c>
      <c r="K1367" t="s">
        <v>2828</v>
      </c>
      <c r="L1367" t="s">
        <v>5502</v>
      </c>
      <c r="M1367" t="s">
        <v>8213</v>
      </c>
      <c r="N1367" t="str">
        <f t="shared" si="21"/>
        <v>insert into users (id, first_name, email, password, status, role) values(2878,'mandorutamamineral@sippminerba.comxxx','mandorutamamineral@sippminerba.comxxx','LQMakvxZ26ACDKdDSwIEQd8OEtmNddkTnmVtCWsEiDNeMPuFholDR88Sy+vcUEGWUli4wQyrBvSCse2Ye8yUNQ==xxx','0,'companyxxx');</v>
      </c>
    </row>
    <row r="1368" spans="1:14" x14ac:dyDescent="0.25">
      <c r="A1368" t="s">
        <v>8212</v>
      </c>
      <c r="B1368">
        <v>772</v>
      </c>
      <c r="C1368" t="s">
        <v>2828</v>
      </c>
      <c r="D1368" t="s">
        <v>6880</v>
      </c>
      <c r="E1368" t="s">
        <v>2829</v>
      </c>
      <c r="F1368" t="s">
        <v>6880</v>
      </c>
      <c r="G1368" t="s">
        <v>2829</v>
      </c>
      <c r="H1368" t="s">
        <v>5499</v>
      </c>
      <c r="I1368" t="s">
        <v>2829</v>
      </c>
      <c r="J1368">
        <v>0</v>
      </c>
      <c r="K1368" t="s">
        <v>2828</v>
      </c>
      <c r="L1368" t="s">
        <v>5502</v>
      </c>
      <c r="M1368" t="s">
        <v>8213</v>
      </c>
      <c r="N1368" t="str">
        <f t="shared" si="21"/>
        <v>insert into users (id, first_name, email, password, status, role) values(772,'manggalaalamlestari@sippminerba.comxxx','manggalaalamlestari@sippminerba.comxxx','LQMakvxZ26ACDKdDSwIEQd8OEtmNddkTnmVtCWsEiDNeMPuFholDR88Sy+vcUEGWUli4wQyrBvSCse2Ye8yUNQ==xxx','0,'companyxxx');</v>
      </c>
    </row>
    <row r="1369" spans="1:14" x14ac:dyDescent="0.25">
      <c r="A1369" t="s">
        <v>8212</v>
      </c>
      <c r="B1369">
        <v>2879</v>
      </c>
      <c r="C1369" t="s">
        <v>2828</v>
      </c>
      <c r="D1369" t="s">
        <v>6881</v>
      </c>
      <c r="E1369" t="s">
        <v>2829</v>
      </c>
      <c r="F1369" t="s">
        <v>6881</v>
      </c>
      <c r="G1369" t="s">
        <v>2829</v>
      </c>
      <c r="H1369" t="s">
        <v>5499</v>
      </c>
      <c r="I1369" t="s">
        <v>2829</v>
      </c>
      <c r="J1369">
        <v>0</v>
      </c>
      <c r="K1369" t="s">
        <v>2828</v>
      </c>
      <c r="L1369" t="s">
        <v>5502</v>
      </c>
      <c r="M1369" t="s">
        <v>8213</v>
      </c>
      <c r="N1369" t="str">
        <f t="shared" si="21"/>
        <v>insert into users (id, first_name, email, password, status, role) values(2879,'manggatangparawei@sippminerba.comxxx','manggatangparawei@sippminerba.comxxx','LQMakvxZ26ACDKdDSwIEQd8OEtmNddkTnmVtCWsEiDNeMPuFholDR88Sy+vcUEGWUli4wQyrBvSCse2Ye8yUNQ==xxx','0,'companyxxx');</v>
      </c>
    </row>
    <row r="1370" spans="1:14" x14ac:dyDescent="0.25">
      <c r="A1370" t="s">
        <v>8212</v>
      </c>
      <c r="B1370">
        <v>2880</v>
      </c>
      <c r="C1370" t="s">
        <v>2828</v>
      </c>
      <c r="D1370" t="s">
        <v>6882</v>
      </c>
      <c r="E1370" t="s">
        <v>2829</v>
      </c>
      <c r="F1370" t="s">
        <v>6882</v>
      </c>
      <c r="G1370" t="s">
        <v>2829</v>
      </c>
      <c r="H1370" t="s">
        <v>5499</v>
      </c>
      <c r="I1370" t="s">
        <v>2829</v>
      </c>
      <c r="J1370">
        <v>0</v>
      </c>
      <c r="K1370" t="s">
        <v>2828</v>
      </c>
      <c r="L1370" t="s">
        <v>5502</v>
      </c>
      <c r="M1370" t="s">
        <v>8213</v>
      </c>
      <c r="N1370" t="str">
        <f t="shared" si="21"/>
        <v>insert into users (id, first_name, email, password, status, role) values(2880,'mangkupaindodharama@sippminerba.comxxx','mangkupaindodharama@sippminerba.comxxx','LQMakvxZ26ACDKdDSwIEQd8OEtmNddkTnmVtCWsEiDNeMPuFholDR88Sy+vcUEGWUli4wQyrBvSCse2Ye8yUNQ==xxx','0,'companyxxx');</v>
      </c>
    </row>
    <row r="1371" spans="1:14" x14ac:dyDescent="0.25">
      <c r="A1371" t="s">
        <v>8212</v>
      </c>
      <c r="B1371">
        <v>2881</v>
      </c>
      <c r="C1371" t="s">
        <v>2828</v>
      </c>
      <c r="D1371" t="s">
        <v>6883</v>
      </c>
      <c r="E1371" t="s">
        <v>2829</v>
      </c>
      <c r="F1371" t="s">
        <v>6883</v>
      </c>
      <c r="G1371" t="s">
        <v>2829</v>
      </c>
      <c r="H1371" t="s">
        <v>5499</v>
      </c>
      <c r="I1371" t="s">
        <v>2829</v>
      </c>
      <c r="J1371">
        <v>0</v>
      </c>
      <c r="K1371" t="s">
        <v>2828</v>
      </c>
      <c r="L1371" t="s">
        <v>5502</v>
      </c>
      <c r="M1371" t="s">
        <v>8213</v>
      </c>
      <c r="N1371" t="str">
        <f t="shared" si="21"/>
        <v>insert into users (id, first_name, email, password, status, role) values(2881,'mangkuraja@sippminerba.comxxx','mangkuraja@sippminerba.comxxx','LQMakvxZ26ACDKdDSwIEQd8OEtmNddkTnmVtCWsEiDNeMPuFholDR88Sy+vcUEGWUli4wQyrBvSCse2Ye8yUNQ==xxx','0,'companyxxx');</v>
      </c>
    </row>
    <row r="1372" spans="1:14" x14ac:dyDescent="0.25">
      <c r="A1372" t="s">
        <v>8212</v>
      </c>
      <c r="B1372">
        <v>2882</v>
      </c>
      <c r="C1372" t="s">
        <v>2828</v>
      </c>
      <c r="D1372" t="s">
        <v>6884</v>
      </c>
      <c r="E1372" t="s">
        <v>2829</v>
      </c>
      <c r="F1372" t="s">
        <v>6884</v>
      </c>
      <c r="G1372" t="s">
        <v>2829</v>
      </c>
      <c r="H1372" t="s">
        <v>5499</v>
      </c>
      <c r="I1372" t="s">
        <v>2829</v>
      </c>
      <c r="J1372">
        <v>0</v>
      </c>
      <c r="K1372" t="s">
        <v>2828</v>
      </c>
      <c r="L1372" t="s">
        <v>5502</v>
      </c>
      <c r="M1372" t="s">
        <v>8213</v>
      </c>
      <c r="N1372" t="str">
        <f t="shared" si="21"/>
        <v>insert into users (id, first_name, email, password, status, role) values(2882,'mangsangcbmresources@sippminerba.comxxx','mangsangcbmresources@sippminerba.comxxx','LQMakvxZ26ACDKdDSwIEQd8OEtmNddkTnmVtCWsEiDNeMPuFholDR88Sy+vcUEGWUli4wQyrBvSCse2Ye8yUNQ==xxx','0,'companyxxx');</v>
      </c>
    </row>
    <row r="1373" spans="1:14" x14ac:dyDescent="0.25">
      <c r="A1373" t="s">
        <v>8212</v>
      </c>
      <c r="B1373">
        <v>2883</v>
      </c>
      <c r="C1373" t="s">
        <v>2828</v>
      </c>
      <c r="D1373" t="s">
        <v>6885</v>
      </c>
      <c r="E1373" t="s">
        <v>2829</v>
      </c>
      <c r="F1373" t="s">
        <v>6885</v>
      </c>
      <c r="G1373" t="s">
        <v>2829</v>
      </c>
      <c r="H1373" t="s">
        <v>5499</v>
      </c>
      <c r="I1373" t="s">
        <v>2829</v>
      </c>
      <c r="J1373">
        <v>0</v>
      </c>
      <c r="K1373" t="s">
        <v>2828</v>
      </c>
      <c r="L1373" t="s">
        <v>5502</v>
      </c>
      <c r="M1373" t="s">
        <v>8213</v>
      </c>
      <c r="N1373" t="str">
        <f t="shared" si="21"/>
        <v>insert into users (id, first_name, email, password, status, role) values(2883,'mantangaiharakatjaya@sippminerba.comxxx','mantangaiharakatjaya@sippminerba.comxxx','LQMakvxZ26ACDKdDSwIEQd8OEtmNddkTnmVtCWsEiDNeMPuFholDR88Sy+vcUEGWUli4wQyrBvSCse2Ye8yUNQ==xxx','0,'companyxxx');</v>
      </c>
    </row>
    <row r="1374" spans="1:14" x14ac:dyDescent="0.25">
      <c r="A1374" t="s">
        <v>8212</v>
      </c>
      <c r="B1374">
        <v>2884</v>
      </c>
      <c r="C1374" t="s">
        <v>2828</v>
      </c>
      <c r="D1374" t="s">
        <v>6886</v>
      </c>
      <c r="E1374" t="s">
        <v>2829</v>
      </c>
      <c r="F1374" t="s">
        <v>6886</v>
      </c>
      <c r="G1374" t="s">
        <v>2829</v>
      </c>
      <c r="H1374" t="s">
        <v>5499</v>
      </c>
      <c r="I1374" t="s">
        <v>2829</v>
      </c>
      <c r="J1374">
        <v>0</v>
      </c>
      <c r="K1374" t="s">
        <v>2828</v>
      </c>
      <c r="L1374" t="s">
        <v>5502</v>
      </c>
      <c r="M1374" t="s">
        <v>8213</v>
      </c>
      <c r="N1374" t="str">
        <f t="shared" si="21"/>
        <v>insert into users (id, first_name, email, password, status, role) values(2884,'manunggalintiartamas@sippminerba.comxxx','manunggalintiartamas@sippminerba.comxxx','LQMakvxZ26ACDKdDSwIEQd8OEtmNddkTnmVtCWsEiDNeMPuFholDR88Sy+vcUEGWUli4wQyrBvSCse2Ye8yUNQ==xxx','0,'companyxxx');</v>
      </c>
    </row>
    <row r="1375" spans="1:14" x14ac:dyDescent="0.25">
      <c r="A1375" t="s">
        <v>8212</v>
      </c>
      <c r="B1375">
        <v>2885</v>
      </c>
      <c r="C1375" t="s">
        <v>2828</v>
      </c>
      <c r="D1375" t="s">
        <v>6887</v>
      </c>
      <c r="E1375" t="s">
        <v>2829</v>
      </c>
      <c r="F1375" t="s">
        <v>6887</v>
      </c>
      <c r="G1375" t="s">
        <v>2829</v>
      </c>
      <c r="H1375" t="s">
        <v>5499</v>
      </c>
      <c r="I1375" t="s">
        <v>2829</v>
      </c>
      <c r="J1375">
        <v>0</v>
      </c>
      <c r="K1375" t="s">
        <v>2828</v>
      </c>
      <c r="L1375" t="s">
        <v>5502</v>
      </c>
      <c r="M1375" t="s">
        <v>8213</v>
      </c>
      <c r="N1375" t="str">
        <f t="shared" si="21"/>
        <v>insert into users (id, first_name, email, password, status, role) values(2885,'maranau@sippminerba.comxxx','maranau@sippminerba.comxxx','LQMakvxZ26ACDKdDSwIEQd8OEtmNddkTnmVtCWsEiDNeMPuFholDR88Sy+vcUEGWUli4wQyrBvSCse2Ye8yUNQ==xxx','0,'companyxxx');</v>
      </c>
    </row>
    <row r="1376" spans="1:14" x14ac:dyDescent="0.25">
      <c r="A1376" t="s">
        <v>8212</v>
      </c>
      <c r="B1376">
        <v>2886</v>
      </c>
      <c r="C1376" t="s">
        <v>2828</v>
      </c>
      <c r="D1376" t="s">
        <v>6888</v>
      </c>
      <c r="E1376" t="s">
        <v>2829</v>
      </c>
      <c r="F1376" t="s">
        <v>6888</v>
      </c>
      <c r="G1376" t="s">
        <v>2829</v>
      </c>
      <c r="H1376" t="s">
        <v>5499</v>
      </c>
      <c r="I1376" t="s">
        <v>2829</v>
      </c>
      <c r="J1376">
        <v>0</v>
      </c>
      <c r="K1376" t="s">
        <v>2828</v>
      </c>
      <c r="L1376" t="s">
        <v>5502</v>
      </c>
      <c r="M1376" t="s">
        <v>8213</v>
      </c>
      <c r="N1376" t="str">
        <f t="shared" si="21"/>
        <v>insert into users (id, first_name, email, password, status, role) values(2886,'marangkayubaramakarti@sippminerba.comxxx','marangkayubaramakarti@sippminerba.comxxx','LQMakvxZ26ACDKdDSwIEQd8OEtmNddkTnmVtCWsEiDNeMPuFholDR88Sy+vcUEGWUli4wQyrBvSCse2Ye8yUNQ==xxx','0,'companyxxx');</v>
      </c>
    </row>
    <row r="1377" spans="1:14" x14ac:dyDescent="0.25">
      <c r="A1377" t="s">
        <v>8212</v>
      </c>
      <c r="B1377">
        <v>2887</v>
      </c>
      <c r="C1377" t="s">
        <v>2828</v>
      </c>
      <c r="D1377" t="s">
        <v>6889</v>
      </c>
      <c r="E1377" t="s">
        <v>2829</v>
      </c>
      <c r="F1377" t="s">
        <v>6889</v>
      </c>
      <c r="G1377" t="s">
        <v>2829</v>
      </c>
      <c r="H1377" t="s">
        <v>5499</v>
      </c>
      <c r="I1377" t="s">
        <v>2829</v>
      </c>
      <c r="J1377">
        <v>0</v>
      </c>
      <c r="K1377" t="s">
        <v>2828</v>
      </c>
      <c r="L1377" t="s">
        <v>5502</v>
      </c>
      <c r="M1377" t="s">
        <v>8213</v>
      </c>
      <c r="N1377" t="str">
        <f t="shared" si="21"/>
        <v>insert into users (id, first_name, email, password, status, role) values(2887,'marasbangunpersada@sippminerba.comxxx','marasbangunpersada@sippminerba.comxxx','LQMakvxZ26ACDKdDSwIEQd8OEtmNddkTnmVtCWsEiDNeMPuFholDR88Sy+vcUEGWUli4wQyrBvSCse2Ye8yUNQ==xxx','0,'companyxxx');</v>
      </c>
    </row>
    <row r="1378" spans="1:14" x14ac:dyDescent="0.25">
      <c r="A1378" t="s">
        <v>8212</v>
      </c>
      <c r="B1378">
        <v>2888</v>
      </c>
      <c r="C1378" t="s">
        <v>2828</v>
      </c>
      <c r="D1378" t="s">
        <v>6890</v>
      </c>
      <c r="E1378" t="s">
        <v>2829</v>
      </c>
      <c r="F1378" t="s">
        <v>6890</v>
      </c>
      <c r="G1378" t="s">
        <v>2829</v>
      </c>
      <c r="H1378" t="s">
        <v>5499</v>
      </c>
      <c r="I1378" t="s">
        <v>2829</v>
      </c>
      <c r="J1378">
        <v>0</v>
      </c>
      <c r="K1378" t="s">
        <v>2828</v>
      </c>
      <c r="L1378" t="s">
        <v>5502</v>
      </c>
      <c r="M1378" t="s">
        <v>8213</v>
      </c>
      <c r="N1378" t="str">
        <f t="shared" si="21"/>
        <v>insert into users (id, first_name, email, password, status, role) values(2888,'margabaratambang@sippminerba.comxxx','margabaratambang@sippminerba.comxxx','LQMakvxZ26ACDKdDSwIEQd8OEtmNddkTnmVtCWsEiDNeMPuFholDR88Sy+vcUEGWUli4wQyrBvSCse2Ye8yUNQ==xxx','0,'companyxxx');</v>
      </c>
    </row>
    <row r="1379" spans="1:14" x14ac:dyDescent="0.25">
      <c r="A1379" t="s">
        <v>8212</v>
      </c>
      <c r="B1379">
        <v>2889</v>
      </c>
      <c r="C1379" t="s">
        <v>2828</v>
      </c>
      <c r="D1379" t="s">
        <v>6891</v>
      </c>
      <c r="E1379" t="s">
        <v>2829</v>
      </c>
      <c r="F1379" t="s">
        <v>6891</v>
      </c>
      <c r="G1379" t="s">
        <v>2829</v>
      </c>
      <c r="H1379" t="s">
        <v>5499</v>
      </c>
      <c r="I1379" t="s">
        <v>2829</v>
      </c>
      <c r="J1379">
        <v>0</v>
      </c>
      <c r="K1379" t="s">
        <v>2828</v>
      </c>
      <c r="L1379" t="s">
        <v>5502</v>
      </c>
      <c r="M1379" t="s">
        <v>8213</v>
      </c>
      <c r="N1379" t="str">
        <f t="shared" si="21"/>
        <v>insert into users (id, first_name, email, password, status, role) values(2889,'margamitramanunggal@sippminerba.comxxx','margamitramanunggal@sippminerba.comxxx','LQMakvxZ26ACDKdDSwIEQd8OEtmNddkTnmVtCWsEiDNeMPuFholDR88Sy+vcUEGWUli4wQyrBvSCse2Ye8yUNQ==xxx','0,'companyxxx');</v>
      </c>
    </row>
    <row r="1380" spans="1:14" x14ac:dyDescent="0.25">
      <c r="A1380" t="s">
        <v>8212</v>
      </c>
      <c r="B1380">
        <v>2890</v>
      </c>
      <c r="C1380" t="s">
        <v>2828</v>
      </c>
      <c r="D1380" t="s">
        <v>6892</v>
      </c>
      <c r="E1380" t="s">
        <v>2829</v>
      </c>
      <c r="F1380" t="s">
        <v>6892</v>
      </c>
      <c r="G1380" t="s">
        <v>2829</v>
      </c>
      <c r="H1380" t="s">
        <v>5499</v>
      </c>
      <c r="I1380" t="s">
        <v>2829</v>
      </c>
      <c r="J1380">
        <v>0</v>
      </c>
      <c r="K1380" t="s">
        <v>2828</v>
      </c>
      <c r="L1380" t="s">
        <v>5502</v>
      </c>
      <c r="M1380" t="s">
        <v>8213</v>
      </c>
      <c r="N1380" t="str">
        <f t="shared" si="21"/>
        <v>insert into users (id, first_name, email, password, status, role) values(2890,'margaperkasa@sippminerba.comxxx','margaperkasa@sippminerba.comxxx','LQMakvxZ26ACDKdDSwIEQd8OEtmNddkTnmVtCWsEiDNeMPuFholDR88Sy+vcUEGWUli4wQyrBvSCse2Ye8yUNQ==xxx','0,'companyxxx');</v>
      </c>
    </row>
    <row r="1381" spans="1:14" x14ac:dyDescent="0.25">
      <c r="A1381" t="s">
        <v>8212</v>
      </c>
      <c r="B1381">
        <v>2891</v>
      </c>
      <c r="C1381" t="s">
        <v>2828</v>
      </c>
      <c r="D1381" t="s">
        <v>6893</v>
      </c>
      <c r="E1381" t="s">
        <v>2829</v>
      </c>
      <c r="F1381" t="s">
        <v>6893</v>
      </c>
      <c r="G1381" t="s">
        <v>2829</v>
      </c>
      <c r="H1381" t="s">
        <v>5499</v>
      </c>
      <c r="I1381" t="s">
        <v>2829</v>
      </c>
      <c r="J1381">
        <v>0</v>
      </c>
      <c r="K1381" t="s">
        <v>2828</v>
      </c>
      <c r="L1381" t="s">
        <v>5502</v>
      </c>
      <c r="M1381" t="s">
        <v>8213</v>
      </c>
      <c r="N1381" t="str">
        <f t="shared" si="21"/>
        <v>insert into users (id, first_name, email, password, status, role) values(2891,'margokaryamandiri@sippminerba.comxxx','margokaryamandiri@sippminerba.comxxx','LQMakvxZ26ACDKdDSwIEQd8OEtmNddkTnmVtCWsEiDNeMPuFholDR88Sy+vcUEGWUli4wQyrBvSCse2Ye8yUNQ==xxx','0,'companyxxx');</v>
      </c>
    </row>
    <row r="1382" spans="1:14" x14ac:dyDescent="0.25">
      <c r="A1382" t="s">
        <v>8212</v>
      </c>
      <c r="B1382">
        <v>2892</v>
      </c>
      <c r="C1382" t="s">
        <v>2828</v>
      </c>
      <c r="D1382" t="s">
        <v>6894</v>
      </c>
      <c r="E1382" t="s">
        <v>2829</v>
      </c>
      <c r="F1382" t="s">
        <v>6894</v>
      </c>
      <c r="G1382" t="s">
        <v>2829</v>
      </c>
      <c r="H1382" t="s">
        <v>5499</v>
      </c>
      <c r="I1382" t="s">
        <v>2829</v>
      </c>
      <c r="J1382">
        <v>0</v>
      </c>
      <c r="K1382" t="s">
        <v>2828</v>
      </c>
      <c r="L1382" t="s">
        <v>5502</v>
      </c>
      <c r="M1382" t="s">
        <v>8213</v>
      </c>
      <c r="N1382" t="str">
        <f t="shared" si="21"/>
        <v>insert into users (id, first_name, email, password, status, role) values(2892,'marimunbarasejahtera@sippminerba.comxxx','marimunbarasejahtera@sippminerba.comxxx','LQMakvxZ26ACDKdDSwIEQd8OEtmNddkTnmVtCWsEiDNeMPuFholDR88Sy+vcUEGWUli4wQyrBvSCse2Ye8yUNQ==xxx','0,'companyxxx');</v>
      </c>
    </row>
    <row r="1383" spans="1:14" x14ac:dyDescent="0.25">
      <c r="A1383" t="s">
        <v>8212</v>
      </c>
      <c r="B1383">
        <v>2893</v>
      </c>
      <c r="C1383" t="s">
        <v>2828</v>
      </c>
      <c r="D1383" t="s">
        <v>6895</v>
      </c>
      <c r="E1383" t="s">
        <v>2829</v>
      </c>
      <c r="F1383" t="s">
        <v>6895</v>
      </c>
      <c r="G1383" t="s">
        <v>2829</v>
      </c>
      <c r="H1383" t="s">
        <v>5499</v>
      </c>
      <c r="I1383" t="s">
        <v>2829</v>
      </c>
      <c r="J1383">
        <v>0</v>
      </c>
      <c r="K1383" t="s">
        <v>2828</v>
      </c>
      <c r="L1383" t="s">
        <v>5502</v>
      </c>
      <c r="M1383" t="s">
        <v>8213</v>
      </c>
      <c r="N1383" t="str">
        <f t="shared" si="21"/>
        <v>insert into users (id, first_name, email, password, status, role) values(2893,'marindabumikutai@sippminerba.comxxx','marindabumikutai@sippminerba.comxxx','LQMakvxZ26ACDKdDSwIEQd8OEtmNddkTnmVtCWsEiDNeMPuFholDR88Sy+vcUEGWUli4wQyrBvSCse2Ye8yUNQ==xxx','0,'companyxxx');</v>
      </c>
    </row>
    <row r="1384" spans="1:14" x14ac:dyDescent="0.25">
      <c r="A1384" t="s">
        <v>8212</v>
      </c>
      <c r="B1384">
        <v>2894</v>
      </c>
      <c r="C1384" t="s">
        <v>2828</v>
      </c>
      <c r="D1384" t="s">
        <v>6896</v>
      </c>
      <c r="E1384" t="s">
        <v>2829</v>
      </c>
      <c r="F1384" t="s">
        <v>6896</v>
      </c>
      <c r="G1384" t="s">
        <v>2829</v>
      </c>
      <c r="H1384" t="s">
        <v>5499</v>
      </c>
      <c r="I1384" t="s">
        <v>2829</v>
      </c>
      <c r="J1384">
        <v>0</v>
      </c>
      <c r="K1384" t="s">
        <v>2828</v>
      </c>
      <c r="L1384" t="s">
        <v>5502</v>
      </c>
      <c r="M1384" t="s">
        <v>8213</v>
      </c>
      <c r="N1384" t="str">
        <f t="shared" si="21"/>
        <v>insert into users (id, first_name, email, password, status, role) values(2894,'mariogikharismajaya@sippminerba.comxxx','mariogikharismajaya@sippminerba.comxxx','LQMakvxZ26ACDKdDSwIEQd8OEtmNddkTnmVtCWsEiDNeMPuFholDR88Sy+vcUEGWUli4wQyrBvSCse2Ye8yUNQ==xxx','0,'companyxxx');</v>
      </c>
    </row>
    <row r="1385" spans="1:14" x14ac:dyDescent="0.25">
      <c r="A1385" t="s">
        <v>8212</v>
      </c>
      <c r="B1385">
        <v>2895</v>
      </c>
      <c r="C1385" t="s">
        <v>2828</v>
      </c>
      <c r="D1385" t="s">
        <v>6897</v>
      </c>
      <c r="E1385" t="s">
        <v>2829</v>
      </c>
      <c r="F1385" t="s">
        <v>6897</v>
      </c>
      <c r="G1385" t="s">
        <v>2829</v>
      </c>
      <c r="H1385" t="s">
        <v>5499</v>
      </c>
      <c r="I1385" t="s">
        <v>2829</v>
      </c>
      <c r="J1385">
        <v>0</v>
      </c>
      <c r="K1385" t="s">
        <v>2828</v>
      </c>
      <c r="L1385" t="s">
        <v>5502</v>
      </c>
      <c r="M1385" t="s">
        <v>8213</v>
      </c>
      <c r="N1385" t="str">
        <f t="shared" si="21"/>
        <v>insert into users (id, first_name, email, password, status, role) values(2895,'maritamanugerahpanaan@sippminerba.comxxx','maritamanugerahpanaan@sippminerba.comxxx','LQMakvxZ26ACDKdDSwIEQd8OEtmNddkTnmVtCWsEiDNeMPuFholDR88Sy+vcUEGWUli4wQyrBvSCse2Ye8yUNQ==xxx','0,'companyxxx');</v>
      </c>
    </row>
    <row r="1386" spans="1:14" x14ac:dyDescent="0.25">
      <c r="A1386" t="s">
        <v>8212</v>
      </c>
      <c r="B1386">
        <v>2896</v>
      </c>
      <c r="C1386" t="s">
        <v>2828</v>
      </c>
      <c r="D1386" t="s">
        <v>6898</v>
      </c>
      <c r="E1386" t="s">
        <v>2829</v>
      </c>
      <c r="F1386" t="s">
        <v>6898</v>
      </c>
      <c r="G1386" t="s">
        <v>2829</v>
      </c>
      <c r="H1386" t="s">
        <v>5499</v>
      </c>
      <c r="I1386" t="s">
        <v>2829</v>
      </c>
      <c r="J1386">
        <v>0</v>
      </c>
      <c r="K1386" t="s">
        <v>2828</v>
      </c>
      <c r="L1386" t="s">
        <v>5502</v>
      </c>
      <c r="M1386" t="s">
        <v>8213</v>
      </c>
      <c r="N1386" t="str">
        <f t="shared" si="21"/>
        <v>insert into users (id, first_name, email, password, status, role) values(2896,'marlinserantaualam@sippminerba.comxxx','marlinserantaualam@sippminerba.comxxx','LQMakvxZ26ACDKdDSwIEQd8OEtmNddkTnmVtCWsEiDNeMPuFholDR88Sy+vcUEGWUli4wQyrBvSCse2Ye8yUNQ==xxx','0,'companyxxx');</v>
      </c>
    </row>
    <row r="1387" spans="1:14" x14ac:dyDescent="0.25">
      <c r="A1387" t="s">
        <v>8212</v>
      </c>
      <c r="B1387">
        <v>2897</v>
      </c>
      <c r="C1387" t="s">
        <v>2828</v>
      </c>
      <c r="D1387" t="s">
        <v>6899</v>
      </c>
      <c r="E1387" t="s">
        <v>2829</v>
      </c>
      <c r="F1387" t="s">
        <v>6899</v>
      </c>
      <c r="G1387" t="s">
        <v>2829</v>
      </c>
      <c r="H1387" t="s">
        <v>5499</v>
      </c>
      <c r="I1387" t="s">
        <v>2829</v>
      </c>
      <c r="J1387">
        <v>0</v>
      </c>
      <c r="K1387" t="s">
        <v>2828</v>
      </c>
      <c r="L1387" t="s">
        <v>5502</v>
      </c>
      <c r="M1387" t="s">
        <v>8213</v>
      </c>
      <c r="N1387" t="str">
        <f t="shared" si="21"/>
        <v>insert into users (id, first_name, email, password, status, role) values(2897,'marsmazmurmandiri@sippminerba.comxxx','marsmazmurmandiri@sippminerba.comxxx','LQMakvxZ26ACDKdDSwIEQd8OEtmNddkTnmVtCWsEiDNeMPuFholDR88Sy+vcUEGWUli4wQyrBvSCse2Ye8yUNQ==xxx','0,'companyxxx');</v>
      </c>
    </row>
    <row r="1388" spans="1:14" x14ac:dyDescent="0.25">
      <c r="A1388" t="s">
        <v>8212</v>
      </c>
      <c r="B1388">
        <v>3315</v>
      </c>
      <c r="C1388" t="s">
        <v>2828</v>
      </c>
      <c r="D1388" t="s">
        <v>6900</v>
      </c>
      <c r="E1388" t="s">
        <v>2829</v>
      </c>
      <c r="F1388" t="s">
        <v>6900</v>
      </c>
      <c r="G1388" t="s">
        <v>2829</v>
      </c>
      <c r="H1388" t="s">
        <v>5499</v>
      </c>
      <c r="I1388" t="s">
        <v>2829</v>
      </c>
      <c r="J1388">
        <v>0</v>
      </c>
      <c r="K1388" t="s">
        <v>2828</v>
      </c>
      <c r="L1388" t="s">
        <v>5502</v>
      </c>
      <c r="M1388" t="s">
        <v>8213</v>
      </c>
      <c r="N1388" t="str">
        <f t="shared" si="21"/>
        <v>insert into users (id, first_name, email, password, status, role) values(3315,'putramahakammandiri,ksu@sippminerba.comxxx','putramahakammandiri,ksu@sippminerba.comxxx','LQMakvxZ26ACDKdDSwIEQd8OEtmNddkTnmVtCWsEiDNeMPuFholDR88Sy+vcUEGWUli4wQyrBvSCse2Ye8yUNQ==xxx','0,'companyxxx');</v>
      </c>
    </row>
    <row r="1389" spans="1:14" x14ac:dyDescent="0.25">
      <c r="A1389" t="s">
        <v>8212</v>
      </c>
      <c r="B1389">
        <v>165</v>
      </c>
      <c r="C1389" t="s">
        <v>2828</v>
      </c>
      <c r="D1389" t="s">
        <v>6733</v>
      </c>
      <c r="E1389" t="s">
        <v>2829</v>
      </c>
      <c r="F1389" t="s">
        <v>6733</v>
      </c>
      <c r="G1389" t="s">
        <v>2829</v>
      </c>
      <c r="H1389" t="s">
        <v>5499</v>
      </c>
      <c r="I1389" t="s">
        <v>2829</v>
      </c>
      <c r="J1389">
        <v>0</v>
      </c>
      <c r="K1389" t="s">
        <v>2828</v>
      </c>
      <c r="L1389" t="s">
        <v>5502</v>
      </c>
      <c r="M1389" t="s">
        <v>8213</v>
      </c>
      <c r="N1389" t="str">
        <f t="shared" si="21"/>
        <v>insert into users (id, first_name, email, password, status, role) values(165,'kudpelita@sippminerba.comxxx','kudpelita@sippminerba.comxxx','LQMakvxZ26ACDKdDSwIEQd8OEtmNddkTnmVtCWsEiDNeMPuFholDR88Sy+vcUEGWUli4wQyrBvSCse2Ye8yUNQ==xxx','0,'companyxxx');</v>
      </c>
    </row>
    <row r="1390" spans="1:14" x14ac:dyDescent="0.25">
      <c r="A1390" t="s">
        <v>8212</v>
      </c>
      <c r="B1390">
        <v>2898</v>
      </c>
      <c r="C1390" t="s">
        <v>2828</v>
      </c>
      <c r="D1390" t="s">
        <v>6901</v>
      </c>
      <c r="E1390" t="s">
        <v>2829</v>
      </c>
      <c r="F1390" t="s">
        <v>6901</v>
      </c>
      <c r="G1390" t="s">
        <v>2829</v>
      </c>
      <c r="H1390" t="s">
        <v>5499</v>
      </c>
      <c r="I1390" t="s">
        <v>2829</v>
      </c>
      <c r="J1390">
        <v>0</v>
      </c>
      <c r="K1390" t="s">
        <v>2828</v>
      </c>
      <c r="L1390" t="s">
        <v>5502</v>
      </c>
      <c r="M1390" t="s">
        <v>8213</v>
      </c>
      <c r="N1390" t="str">
        <f t="shared" si="21"/>
        <v>insert into users (id, first_name, email, password, status, role) values(2898,'martarajapersada@sippminerba.comxxx','martarajapersada@sippminerba.comxxx','LQMakvxZ26ACDKdDSwIEQd8OEtmNddkTnmVtCWsEiDNeMPuFholDR88Sy+vcUEGWUli4wQyrBvSCse2Ye8yUNQ==xxx','0,'companyxxx');</v>
      </c>
    </row>
    <row r="1391" spans="1:14" x14ac:dyDescent="0.25">
      <c r="A1391" t="s">
        <v>8212</v>
      </c>
      <c r="B1391">
        <v>2899</v>
      </c>
      <c r="C1391" t="s">
        <v>2828</v>
      </c>
      <c r="D1391" t="s">
        <v>6902</v>
      </c>
      <c r="E1391" t="s">
        <v>2829</v>
      </c>
      <c r="F1391" t="s">
        <v>6902</v>
      </c>
      <c r="G1391" t="s">
        <v>2829</v>
      </c>
      <c r="H1391" t="s">
        <v>5499</v>
      </c>
      <c r="I1391" t="s">
        <v>2829</v>
      </c>
      <c r="J1391">
        <v>0</v>
      </c>
      <c r="K1391" t="s">
        <v>2828</v>
      </c>
      <c r="L1391" t="s">
        <v>5502</v>
      </c>
      <c r="M1391" t="s">
        <v>8213</v>
      </c>
      <c r="N1391" t="str">
        <f t="shared" si="21"/>
        <v>insert into users (id, first_name, email, password, status, role) values(2899,'marwanputra@sippminerba.comxxx','marwanputra@sippminerba.comxxx','LQMakvxZ26ACDKdDSwIEQd8OEtmNddkTnmVtCWsEiDNeMPuFholDR88Sy+vcUEGWUli4wQyrBvSCse2Ye8yUNQ==xxx','0,'companyxxx');</v>
      </c>
    </row>
    <row r="1392" spans="1:14" x14ac:dyDescent="0.25">
      <c r="A1392" t="s">
        <v>8212</v>
      </c>
      <c r="B1392">
        <v>2900</v>
      </c>
      <c r="C1392" t="s">
        <v>2828</v>
      </c>
      <c r="D1392" t="s">
        <v>6903</v>
      </c>
      <c r="E1392" t="s">
        <v>2829</v>
      </c>
      <c r="F1392" t="s">
        <v>6903</v>
      </c>
      <c r="G1392" t="s">
        <v>2829</v>
      </c>
      <c r="H1392" t="s">
        <v>5499</v>
      </c>
      <c r="I1392" t="s">
        <v>2829</v>
      </c>
      <c r="J1392">
        <v>0</v>
      </c>
      <c r="K1392" t="s">
        <v>2828</v>
      </c>
      <c r="L1392" t="s">
        <v>5502</v>
      </c>
      <c r="M1392" t="s">
        <v>8213</v>
      </c>
      <c r="N1392" t="str">
        <f t="shared" si="21"/>
        <v>insert into users (id, first_name, email, password, status, role) values(2900,'mashitampersada@sippminerba.comxxx','mashitampersada@sippminerba.comxxx','LQMakvxZ26ACDKdDSwIEQd8OEtmNddkTnmVtCWsEiDNeMPuFholDR88Sy+vcUEGWUli4wQyrBvSCse2Ye8yUNQ==xxx','0,'companyxxx');</v>
      </c>
    </row>
    <row r="1393" spans="1:14" x14ac:dyDescent="0.25">
      <c r="A1393" t="s">
        <v>8212</v>
      </c>
      <c r="B1393">
        <v>2901</v>
      </c>
      <c r="C1393" t="s">
        <v>2828</v>
      </c>
      <c r="D1393" t="s">
        <v>6904</v>
      </c>
      <c r="E1393" t="s">
        <v>2829</v>
      </c>
      <c r="F1393" t="s">
        <v>6904</v>
      </c>
      <c r="G1393" t="s">
        <v>2829</v>
      </c>
      <c r="H1393" t="s">
        <v>5499</v>
      </c>
      <c r="I1393" t="s">
        <v>2829</v>
      </c>
      <c r="J1393">
        <v>0</v>
      </c>
      <c r="K1393" t="s">
        <v>2828</v>
      </c>
      <c r="L1393" t="s">
        <v>5502</v>
      </c>
      <c r="M1393" t="s">
        <v>8213</v>
      </c>
      <c r="N1393" t="str">
        <f t="shared" si="21"/>
        <v>insert into users (id, first_name, email, password, status, role) values(2901,'massari@sippminerba.comxxx','massari@sippminerba.comxxx','LQMakvxZ26ACDKdDSwIEQd8OEtmNddkTnmVtCWsEiDNeMPuFholDR88Sy+vcUEGWUli4wQyrBvSCse2Ye8yUNQ==xxx','0,'companyxxx');</v>
      </c>
    </row>
    <row r="1394" spans="1:14" x14ac:dyDescent="0.25">
      <c r="A1394" t="s">
        <v>8212</v>
      </c>
      <c r="B1394">
        <v>2902</v>
      </c>
      <c r="C1394" t="s">
        <v>2828</v>
      </c>
      <c r="D1394" t="s">
        <v>6905</v>
      </c>
      <c r="E1394" t="s">
        <v>2829</v>
      </c>
      <c r="F1394" t="s">
        <v>6905</v>
      </c>
      <c r="G1394" t="s">
        <v>2829</v>
      </c>
      <c r="H1394" t="s">
        <v>5499</v>
      </c>
      <c r="I1394" t="s">
        <v>2829</v>
      </c>
      <c r="J1394">
        <v>0</v>
      </c>
      <c r="K1394" t="s">
        <v>2828</v>
      </c>
      <c r="L1394" t="s">
        <v>5502</v>
      </c>
      <c r="M1394" t="s">
        <v>8213</v>
      </c>
      <c r="N1394" t="str">
        <f t="shared" si="21"/>
        <v>insert into users (id, first_name, email, password, status, role) values(2902,'masdaveindopratama@sippminerba.comxxx','masdaveindopratama@sippminerba.comxxx','LQMakvxZ26ACDKdDSwIEQd8OEtmNddkTnmVtCWsEiDNeMPuFholDR88Sy+vcUEGWUli4wQyrBvSCse2Ye8yUNQ==xxx','0,'companyxxx');</v>
      </c>
    </row>
    <row r="1395" spans="1:14" x14ac:dyDescent="0.25">
      <c r="A1395" t="s">
        <v>8212</v>
      </c>
      <c r="B1395">
        <v>2903</v>
      </c>
      <c r="C1395" t="s">
        <v>2828</v>
      </c>
      <c r="D1395" t="s">
        <v>6906</v>
      </c>
      <c r="E1395" t="s">
        <v>2829</v>
      </c>
      <c r="F1395" t="s">
        <v>6906</v>
      </c>
      <c r="G1395" t="s">
        <v>2829</v>
      </c>
      <c r="H1395" t="s">
        <v>5499</v>
      </c>
      <c r="I1395" t="s">
        <v>2829</v>
      </c>
      <c r="J1395">
        <v>0</v>
      </c>
      <c r="K1395" t="s">
        <v>2828</v>
      </c>
      <c r="L1395" t="s">
        <v>5502</v>
      </c>
      <c r="M1395" t="s">
        <v>8213</v>
      </c>
      <c r="N1395" t="str">
        <f t="shared" si="21"/>
        <v>insert into users (id, first_name, email, password, status, role) values(2903,'masindointienergyperkasa@sippminerba.comxxx','masindointienergyperkasa@sippminerba.comxxx','LQMakvxZ26ACDKdDSwIEQd8OEtmNddkTnmVtCWsEiDNeMPuFholDR88Sy+vcUEGWUli4wQyrBvSCse2Ye8yUNQ==xxx','0,'companyxxx');</v>
      </c>
    </row>
    <row r="1396" spans="1:14" x14ac:dyDescent="0.25">
      <c r="A1396" t="s">
        <v>8212</v>
      </c>
      <c r="B1396">
        <v>2904</v>
      </c>
      <c r="C1396" t="s">
        <v>2828</v>
      </c>
      <c r="D1396" t="s">
        <v>6907</v>
      </c>
      <c r="E1396" t="s">
        <v>2829</v>
      </c>
      <c r="F1396" t="s">
        <v>6907</v>
      </c>
      <c r="G1396" t="s">
        <v>2829</v>
      </c>
      <c r="H1396" t="s">
        <v>5499</v>
      </c>
      <c r="I1396" t="s">
        <v>2829</v>
      </c>
      <c r="J1396">
        <v>0</v>
      </c>
      <c r="K1396" t="s">
        <v>2828</v>
      </c>
      <c r="L1396" t="s">
        <v>5502</v>
      </c>
      <c r="M1396" t="s">
        <v>8213</v>
      </c>
      <c r="N1396" t="str">
        <f t="shared" si="21"/>
        <v>insert into users (id, first_name, email, password, status, role) values(2904,'masindopratama@sippminerba.comxxx','masindopratama@sippminerba.comxxx','LQMakvxZ26ACDKdDSwIEQd8OEtmNddkTnmVtCWsEiDNeMPuFholDR88Sy+vcUEGWUli4wQyrBvSCse2Ye8yUNQ==xxx','0,'companyxxx');</v>
      </c>
    </row>
    <row r="1397" spans="1:14" x14ac:dyDescent="0.25">
      <c r="A1397" t="s">
        <v>8212</v>
      </c>
      <c r="B1397">
        <v>2905</v>
      </c>
      <c r="C1397" t="s">
        <v>2828</v>
      </c>
      <c r="D1397" t="s">
        <v>6908</v>
      </c>
      <c r="E1397" t="s">
        <v>2829</v>
      </c>
      <c r="F1397" t="s">
        <v>6908</v>
      </c>
      <c r="G1397" t="s">
        <v>2829</v>
      </c>
      <c r="H1397" t="s">
        <v>5499</v>
      </c>
      <c r="I1397" t="s">
        <v>2829</v>
      </c>
      <c r="J1397">
        <v>0</v>
      </c>
      <c r="K1397" t="s">
        <v>2828</v>
      </c>
      <c r="L1397" t="s">
        <v>5502</v>
      </c>
      <c r="M1397" t="s">
        <v>8213</v>
      </c>
      <c r="N1397" t="str">
        <f t="shared" si="21"/>
        <v>insert into users (id, first_name, email, password, status, role) values(2905,'masindoputeraenergy@sippminerba.comxxx','masindoputeraenergy@sippminerba.comxxx','LQMakvxZ26ACDKdDSwIEQd8OEtmNddkTnmVtCWsEiDNeMPuFholDR88Sy+vcUEGWUli4wQyrBvSCse2Ye8yUNQ==xxx','0,'companyxxx');</v>
      </c>
    </row>
    <row r="1398" spans="1:14" x14ac:dyDescent="0.25">
      <c r="A1398" t="s">
        <v>8212</v>
      </c>
      <c r="B1398">
        <v>2906</v>
      </c>
      <c r="C1398" t="s">
        <v>2828</v>
      </c>
      <c r="D1398" t="s">
        <v>6909</v>
      </c>
      <c r="E1398" t="s">
        <v>2829</v>
      </c>
      <c r="F1398" t="s">
        <v>6909</v>
      </c>
      <c r="G1398" t="s">
        <v>2829</v>
      </c>
      <c r="H1398" t="s">
        <v>5499</v>
      </c>
      <c r="I1398" t="s">
        <v>2829</v>
      </c>
      <c r="J1398">
        <v>0</v>
      </c>
      <c r="K1398" t="s">
        <v>2828</v>
      </c>
      <c r="L1398" t="s">
        <v>5502</v>
      </c>
      <c r="M1398" t="s">
        <v>8213</v>
      </c>
      <c r="N1398" t="str">
        <f t="shared" si="21"/>
        <v>insert into users (id, first_name, email, password, status, role) values(2906,'maslapita@sippminerba.comxxx','maslapita@sippminerba.comxxx','LQMakvxZ26ACDKdDSwIEQd8OEtmNddkTnmVtCWsEiDNeMPuFholDR88Sy+vcUEGWUli4wQyrBvSCse2Ye8yUNQ==xxx','0,'companyxxx');</v>
      </c>
    </row>
    <row r="1399" spans="1:14" x14ac:dyDescent="0.25">
      <c r="A1399" t="s">
        <v>8212</v>
      </c>
      <c r="B1399">
        <v>2908</v>
      </c>
      <c r="C1399" t="s">
        <v>2828</v>
      </c>
      <c r="D1399" t="s">
        <v>6910</v>
      </c>
      <c r="E1399" t="s">
        <v>2829</v>
      </c>
      <c r="F1399" t="s">
        <v>6910</v>
      </c>
      <c r="G1399" t="s">
        <v>2829</v>
      </c>
      <c r="H1399" t="s">
        <v>5499</v>
      </c>
      <c r="I1399" t="s">
        <v>2829</v>
      </c>
      <c r="J1399">
        <v>0</v>
      </c>
      <c r="K1399" t="s">
        <v>2828</v>
      </c>
      <c r="L1399" t="s">
        <v>5502</v>
      </c>
      <c r="M1399" t="s">
        <v>8213</v>
      </c>
      <c r="N1399" t="str">
        <f t="shared" si="21"/>
        <v>insert into users (id, first_name, email, password, status, role) values(2908,'mataairtambang@sippminerba.comxxx','mataairtambang@sippminerba.comxxx','LQMakvxZ26ACDKdDSwIEQd8OEtmNddkTnmVtCWsEiDNeMPuFholDR88Sy+vcUEGWUli4wQyrBvSCse2Ye8yUNQ==xxx','0,'companyxxx');</v>
      </c>
    </row>
    <row r="1400" spans="1:14" x14ac:dyDescent="0.25">
      <c r="A1400" t="s">
        <v>8212</v>
      </c>
      <c r="B1400">
        <v>2909</v>
      </c>
      <c r="C1400" t="s">
        <v>2828</v>
      </c>
      <c r="D1400" t="s">
        <v>6911</v>
      </c>
      <c r="E1400" t="s">
        <v>2829</v>
      </c>
      <c r="F1400" t="s">
        <v>6911</v>
      </c>
      <c r="G1400" t="s">
        <v>2829</v>
      </c>
      <c r="H1400" t="s">
        <v>5499</v>
      </c>
      <c r="I1400" t="s">
        <v>2829</v>
      </c>
      <c r="J1400">
        <v>0</v>
      </c>
      <c r="K1400" t="s">
        <v>2828</v>
      </c>
      <c r="L1400" t="s">
        <v>5502</v>
      </c>
      <c r="M1400" t="s">
        <v>8213</v>
      </c>
      <c r="N1400" t="str">
        <f t="shared" si="21"/>
        <v>insert into users (id, first_name, email, password, status, role) values(2909,'mataandonyiraang@sippminerba.comxxx','mataandonyiraang@sippminerba.comxxx','LQMakvxZ26ACDKdDSwIEQd8OEtmNddkTnmVtCWsEiDNeMPuFholDR88Sy+vcUEGWUli4wQyrBvSCse2Ye8yUNQ==xxx','0,'companyxxx');</v>
      </c>
    </row>
    <row r="1401" spans="1:14" x14ac:dyDescent="0.25">
      <c r="A1401" t="s">
        <v>8212</v>
      </c>
      <c r="B1401">
        <v>2910</v>
      </c>
      <c r="C1401" t="s">
        <v>2828</v>
      </c>
      <c r="D1401" t="s">
        <v>6912</v>
      </c>
      <c r="E1401" t="s">
        <v>2829</v>
      </c>
      <c r="F1401" t="s">
        <v>6912</v>
      </c>
      <c r="G1401" t="s">
        <v>2829</v>
      </c>
      <c r="H1401" t="s">
        <v>5499</v>
      </c>
      <c r="I1401" t="s">
        <v>2829</v>
      </c>
      <c r="J1401">
        <v>0</v>
      </c>
      <c r="K1401" t="s">
        <v>2828</v>
      </c>
      <c r="L1401" t="s">
        <v>5502</v>
      </c>
      <c r="M1401" t="s">
        <v>8213</v>
      </c>
      <c r="N1401" t="str">
        <f t="shared" si="21"/>
        <v>insert into users (id, first_name, email, password, status, role) values(2910,'matanoraya@sippminerba.comxxx','matanoraya@sippminerba.comxxx','LQMakvxZ26ACDKdDSwIEQd8OEtmNddkTnmVtCWsEiDNeMPuFholDR88Sy+vcUEGWUli4wQyrBvSCse2Ye8yUNQ==xxx','0,'companyxxx');</v>
      </c>
    </row>
    <row r="1402" spans="1:14" x14ac:dyDescent="0.25">
      <c r="A1402" t="s">
        <v>8212</v>
      </c>
      <c r="B1402">
        <v>2911</v>
      </c>
      <c r="C1402" t="s">
        <v>2828</v>
      </c>
      <c r="D1402" t="s">
        <v>6913</v>
      </c>
      <c r="E1402" t="s">
        <v>2829</v>
      </c>
      <c r="F1402" t="s">
        <v>6913</v>
      </c>
      <c r="G1402" t="s">
        <v>2829</v>
      </c>
      <c r="H1402" t="s">
        <v>5499</v>
      </c>
      <c r="I1402" t="s">
        <v>2829</v>
      </c>
      <c r="J1402">
        <v>0</v>
      </c>
      <c r="K1402" t="s">
        <v>2828</v>
      </c>
      <c r="L1402" t="s">
        <v>5502</v>
      </c>
      <c r="M1402" t="s">
        <v>8213</v>
      </c>
      <c r="N1402" t="str">
        <f t="shared" si="21"/>
        <v>insert into users (id, first_name, email, password, status, role) values(2911,'mediaartharaharja@sippminerba.comxxx','mediaartharaharja@sippminerba.comxxx','LQMakvxZ26ACDKdDSwIEQd8OEtmNddkTnmVtCWsEiDNeMPuFholDR88Sy+vcUEGWUli4wQyrBvSCse2Ye8yUNQ==xxx','0,'companyxxx');</v>
      </c>
    </row>
    <row r="1403" spans="1:14" x14ac:dyDescent="0.25">
      <c r="A1403" t="s">
        <v>8212</v>
      </c>
      <c r="B1403">
        <v>2912</v>
      </c>
      <c r="C1403" t="s">
        <v>2828</v>
      </c>
      <c r="D1403" t="s">
        <v>6914</v>
      </c>
      <c r="E1403" t="s">
        <v>2829</v>
      </c>
      <c r="F1403" t="s">
        <v>6914</v>
      </c>
      <c r="G1403" t="s">
        <v>2829</v>
      </c>
      <c r="H1403" t="s">
        <v>5499</v>
      </c>
      <c r="I1403" t="s">
        <v>2829</v>
      </c>
      <c r="J1403">
        <v>0</v>
      </c>
      <c r="K1403" t="s">
        <v>2828</v>
      </c>
      <c r="L1403" t="s">
        <v>5502</v>
      </c>
      <c r="M1403" t="s">
        <v>8213</v>
      </c>
      <c r="N1403" t="str">
        <f t="shared" si="21"/>
        <v>insert into users (id, first_name, email, password, status, role) values(2912,'mediakalimantantenggara@sippminerba.comxxx','mediakalimantantenggara@sippminerba.comxxx','LQMakvxZ26ACDKdDSwIEQd8OEtmNddkTnmVtCWsEiDNeMPuFholDR88Sy+vcUEGWUli4wQyrBvSCse2Ye8yUNQ==xxx','0,'companyxxx');</v>
      </c>
    </row>
    <row r="1404" spans="1:14" x14ac:dyDescent="0.25">
      <c r="A1404" t="s">
        <v>8212</v>
      </c>
      <c r="B1404">
        <v>2913</v>
      </c>
      <c r="C1404" t="s">
        <v>2828</v>
      </c>
      <c r="D1404" t="s">
        <v>6915</v>
      </c>
      <c r="E1404" t="s">
        <v>2829</v>
      </c>
      <c r="F1404" t="s">
        <v>6915</v>
      </c>
      <c r="G1404" t="s">
        <v>2829</v>
      </c>
      <c r="H1404" t="s">
        <v>5499</v>
      </c>
      <c r="I1404" t="s">
        <v>2829</v>
      </c>
      <c r="J1404">
        <v>0</v>
      </c>
      <c r="K1404" t="s">
        <v>2828</v>
      </c>
      <c r="L1404" t="s">
        <v>5502</v>
      </c>
      <c r="M1404" t="s">
        <v>8213</v>
      </c>
      <c r="N1404" t="str">
        <f t="shared" si="21"/>
        <v>insert into users (id, first_name, email, password, status, role) values(2913,'medianaturalenergy@sippminerba.comxxx','medianaturalenergy@sippminerba.comxxx','LQMakvxZ26ACDKdDSwIEQd8OEtmNddkTnmVtCWsEiDNeMPuFholDR88Sy+vcUEGWUli4wQyrBvSCse2Ye8yUNQ==xxx','0,'companyxxx');</v>
      </c>
    </row>
    <row r="1405" spans="1:14" x14ac:dyDescent="0.25">
      <c r="A1405" t="s">
        <v>8212</v>
      </c>
      <c r="B1405">
        <v>2914</v>
      </c>
      <c r="C1405" t="s">
        <v>2828</v>
      </c>
      <c r="D1405" t="s">
        <v>6916</v>
      </c>
      <c r="E1405" t="s">
        <v>2829</v>
      </c>
      <c r="F1405" t="s">
        <v>6916</v>
      </c>
      <c r="G1405" t="s">
        <v>2829</v>
      </c>
      <c r="H1405" t="s">
        <v>5499</v>
      </c>
      <c r="I1405" t="s">
        <v>2829</v>
      </c>
      <c r="J1405">
        <v>0</v>
      </c>
      <c r="K1405" t="s">
        <v>2828</v>
      </c>
      <c r="L1405" t="s">
        <v>5502</v>
      </c>
      <c r="M1405" t="s">
        <v>8213</v>
      </c>
      <c r="N1405" t="str">
        <f t="shared" si="21"/>
        <v>insert into users (id, first_name, email, password, status, role) values(2914,'megaagropersada@sippminerba.comxxx','megaagropersada@sippminerba.comxxx','LQMakvxZ26ACDKdDSwIEQd8OEtmNddkTnmVtCWsEiDNeMPuFholDR88Sy+vcUEGWUli4wQyrBvSCse2Ye8yUNQ==xxx','0,'companyxxx');</v>
      </c>
    </row>
    <row r="1406" spans="1:14" x14ac:dyDescent="0.25">
      <c r="A1406" t="s">
        <v>8212</v>
      </c>
      <c r="B1406">
        <v>2915</v>
      </c>
      <c r="C1406" t="s">
        <v>2828</v>
      </c>
      <c r="D1406" t="s">
        <v>6917</v>
      </c>
      <c r="E1406" t="s">
        <v>2829</v>
      </c>
      <c r="F1406" t="s">
        <v>6917</v>
      </c>
      <c r="G1406" t="s">
        <v>2829</v>
      </c>
      <c r="H1406" t="s">
        <v>5499</v>
      </c>
      <c r="I1406" t="s">
        <v>2829</v>
      </c>
      <c r="J1406">
        <v>0</v>
      </c>
      <c r="K1406" t="s">
        <v>2828</v>
      </c>
      <c r="L1406" t="s">
        <v>5502</v>
      </c>
      <c r="M1406" t="s">
        <v>8213</v>
      </c>
      <c r="N1406" t="str">
        <f t="shared" si="21"/>
        <v>insert into users (id, first_name, email, password, status, role) values(2915,'megaalamsejahtera@sippminerba.comxxx','megaalamsejahtera@sippminerba.comxxx','LQMakvxZ26ACDKdDSwIEQd8OEtmNddkTnmVtCWsEiDNeMPuFholDR88Sy+vcUEGWUli4wQyrBvSCse2Ye8yUNQ==xxx','0,'companyxxx');</v>
      </c>
    </row>
    <row r="1407" spans="1:14" x14ac:dyDescent="0.25">
      <c r="A1407" t="s">
        <v>8212</v>
      </c>
      <c r="B1407">
        <v>2917</v>
      </c>
      <c r="C1407" t="s">
        <v>2828</v>
      </c>
      <c r="D1407" t="s">
        <v>6918</v>
      </c>
      <c r="E1407" t="s">
        <v>2829</v>
      </c>
      <c r="F1407" t="s">
        <v>6918</v>
      </c>
      <c r="G1407" t="s">
        <v>2829</v>
      </c>
      <c r="H1407" t="s">
        <v>5499</v>
      </c>
      <c r="I1407" t="s">
        <v>2829</v>
      </c>
      <c r="J1407">
        <v>0</v>
      </c>
      <c r="K1407" t="s">
        <v>2828</v>
      </c>
      <c r="L1407" t="s">
        <v>5502</v>
      </c>
      <c r="M1407" t="s">
        <v>8213</v>
      </c>
      <c r="N1407" t="str">
        <f t="shared" si="21"/>
        <v>insert into users (id, first_name, email, password, status, role) values(2917,'megaborneoabadi@sippminerba.comxxx','megaborneoabadi@sippminerba.comxxx','LQMakvxZ26ACDKdDSwIEQd8OEtmNddkTnmVtCWsEiDNeMPuFholDR88Sy+vcUEGWUli4wQyrBvSCse2Ye8yUNQ==xxx','0,'companyxxx');</v>
      </c>
    </row>
    <row r="1408" spans="1:14" x14ac:dyDescent="0.25">
      <c r="A1408" t="s">
        <v>8212</v>
      </c>
      <c r="B1408">
        <v>2918</v>
      </c>
      <c r="C1408" t="s">
        <v>2828</v>
      </c>
      <c r="D1408" t="s">
        <v>6919</v>
      </c>
      <c r="E1408" t="s">
        <v>2829</v>
      </c>
      <c r="F1408" t="s">
        <v>6919</v>
      </c>
      <c r="G1408" t="s">
        <v>2829</v>
      </c>
      <c r="H1408" t="s">
        <v>5499</v>
      </c>
      <c r="I1408" t="s">
        <v>2829</v>
      </c>
      <c r="J1408">
        <v>0</v>
      </c>
      <c r="K1408" t="s">
        <v>2828</v>
      </c>
      <c r="L1408" t="s">
        <v>5502</v>
      </c>
      <c r="M1408" t="s">
        <v>8213</v>
      </c>
      <c r="N1408" t="str">
        <f t="shared" si="21"/>
        <v>insert into users (id, first_name, email, password, status, role) values(2918,'megabuanaresuorces@sippminerba.comxxx','megabuanaresuorces@sippminerba.comxxx','LQMakvxZ26ACDKdDSwIEQd8OEtmNddkTnmVtCWsEiDNeMPuFholDR88Sy+vcUEGWUli4wQyrBvSCse2Ye8yUNQ==xxx','0,'companyxxx');</v>
      </c>
    </row>
    <row r="1409" spans="1:14" x14ac:dyDescent="0.25">
      <c r="A1409" t="s">
        <v>8212</v>
      </c>
      <c r="B1409">
        <v>2919</v>
      </c>
      <c r="C1409" t="s">
        <v>2828</v>
      </c>
      <c r="D1409" t="s">
        <v>6920</v>
      </c>
      <c r="E1409" t="s">
        <v>2829</v>
      </c>
      <c r="F1409" t="s">
        <v>6920</v>
      </c>
      <c r="G1409" t="s">
        <v>2829</v>
      </c>
      <c r="H1409" t="s">
        <v>5499</v>
      </c>
      <c r="I1409" t="s">
        <v>2829</v>
      </c>
      <c r="J1409">
        <v>0</v>
      </c>
      <c r="K1409" t="s">
        <v>2828</v>
      </c>
      <c r="L1409" t="s">
        <v>5502</v>
      </c>
      <c r="M1409" t="s">
        <v>8213</v>
      </c>
      <c r="N1409" t="str">
        <f t="shared" si="21"/>
        <v>insert into users (id, first_name, email, password, status, role) values(2919,'megacitraabadi@sippminerba.comxxx','megacitraabadi@sippminerba.comxxx','LQMakvxZ26ACDKdDSwIEQd8OEtmNddkTnmVtCWsEiDNeMPuFholDR88Sy+vcUEGWUli4wQyrBvSCse2Ye8yUNQ==xxx','0,'companyxxx');</v>
      </c>
    </row>
    <row r="1410" spans="1:14" x14ac:dyDescent="0.25">
      <c r="A1410" t="s">
        <v>8212</v>
      </c>
      <c r="B1410">
        <v>2920</v>
      </c>
      <c r="C1410" t="s">
        <v>2828</v>
      </c>
      <c r="D1410" t="s">
        <v>6921</v>
      </c>
      <c r="E1410" t="s">
        <v>2829</v>
      </c>
      <c r="F1410" t="s">
        <v>6921</v>
      </c>
      <c r="G1410" t="s">
        <v>2829</v>
      </c>
      <c r="H1410" t="s">
        <v>5499</v>
      </c>
      <c r="I1410" t="s">
        <v>2829</v>
      </c>
      <c r="J1410">
        <v>0</v>
      </c>
      <c r="K1410" t="s">
        <v>2828</v>
      </c>
      <c r="L1410" t="s">
        <v>5502</v>
      </c>
      <c r="M1410" t="s">
        <v>8213</v>
      </c>
      <c r="N1410" t="str">
        <f t="shared" si="21"/>
        <v>insert into users (id, first_name, email, password, status, role) values(2920,'megadayautama@sippminerba.comxxx','megadayautama@sippminerba.comxxx','LQMakvxZ26ACDKdDSwIEQd8OEtmNddkTnmVtCWsEiDNeMPuFholDR88Sy+vcUEGWUli4wQyrBvSCse2Ye8yUNQ==xxx','0,'companyxxx');</v>
      </c>
    </row>
    <row r="1411" spans="1:14" x14ac:dyDescent="0.25">
      <c r="A1411" t="s">
        <v>8212</v>
      </c>
      <c r="B1411">
        <v>2921</v>
      </c>
      <c r="C1411" t="s">
        <v>2828</v>
      </c>
      <c r="D1411" t="s">
        <v>6922</v>
      </c>
      <c r="E1411" t="s">
        <v>2829</v>
      </c>
      <c r="F1411" t="s">
        <v>6922</v>
      </c>
      <c r="G1411" t="s">
        <v>2829</v>
      </c>
      <c r="H1411" t="s">
        <v>5499</v>
      </c>
      <c r="I1411" t="s">
        <v>2829</v>
      </c>
      <c r="J1411">
        <v>0</v>
      </c>
      <c r="K1411" t="s">
        <v>2828</v>
      </c>
      <c r="L1411" t="s">
        <v>5502</v>
      </c>
      <c r="M1411" t="s">
        <v>8213</v>
      </c>
      <c r="N1411" t="str">
        <f t="shared" ref="N1411:N1474" si="22">(A1411&amp;B1411&amp;C1411&amp;D1411&amp;E1411&amp;F1411&amp;G1411&amp;H1411&amp;I1411&amp;J1411&amp;K1411&amp;L1411&amp;M1411&amp;")"&amp;";")</f>
        <v>insert into users (id, first_name, email, password, status, role) values(2921,'megaindahnoryadi@sippminerba.comxxx','megaindahnoryadi@sippminerba.comxxx','LQMakvxZ26ACDKdDSwIEQd8OEtmNddkTnmVtCWsEiDNeMPuFholDR88Sy+vcUEGWUli4wQyrBvSCse2Ye8yUNQ==xxx','0,'companyxxx');</v>
      </c>
    </row>
    <row r="1412" spans="1:14" x14ac:dyDescent="0.25">
      <c r="A1412" t="s">
        <v>8212</v>
      </c>
      <c r="B1412">
        <v>2922</v>
      </c>
      <c r="C1412" t="s">
        <v>2828</v>
      </c>
      <c r="D1412" t="s">
        <v>6923</v>
      </c>
      <c r="E1412" t="s">
        <v>2829</v>
      </c>
      <c r="F1412" t="s">
        <v>6923</v>
      </c>
      <c r="G1412" t="s">
        <v>2829</v>
      </c>
      <c r="H1412" t="s">
        <v>5499</v>
      </c>
      <c r="I1412" t="s">
        <v>2829</v>
      </c>
      <c r="J1412">
        <v>0</v>
      </c>
      <c r="K1412" t="s">
        <v>2828</v>
      </c>
      <c r="L1412" t="s">
        <v>5502</v>
      </c>
      <c r="M1412" t="s">
        <v>8213</v>
      </c>
      <c r="N1412" t="str">
        <f t="shared" si="22"/>
        <v>insert into users (id, first_name, email, password, status, role) values(2922,'megaintanbudiutama@sippminerba.comxxx','megaintanbudiutama@sippminerba.comxxx','LQMakvxZ26ACDKdDSwIEQd8OEtmNddkTnmVtCWsEiDNeMPuFholDR88Sy+vcUEGWUli4wQyrBvSCse2Ye8yUNQ==xxx','0,'companyxxx');</v>
      </c>
    </row>
    <row r="1413" spans="1:14" x14ac:dyDescent="0.25">
      <c r="A1413" t="s">
        <v>8212</v>
      </c>
      <c r="B1413">
        <v>2923</v>
      </c>
      <c r="C1413" t="s">
        <v>2828</v>
      </c>
      <c r="D1413" t="s">
        <v>6924</v>
      </c>
      <c r="E1413" t="s">
        <v>2829</v>
      </c>
      <c r="F1413" t="s">
        <v>6924</v>
      </c>
      <c r="G1413" t="s">
        <v>2829</v>
      </c>
      <c r="H1413" t="s">
        <v>5499</v>
      </c>
      <c r="I1413" t="s">
        <v>2829</v>
      </c>
      <c r="J1413">
        <v>0</v>
      </c>
      <c r="K1413" t="s">
        <v>2828</v>
      </c>
      <c r="L1413" t="s">
        <v>5502</v>
      </c>
      <c r="M1413" t="s">
        <v>8213</v>
      </c>
      <c r="N1413" t="str">
        <f t="shared" si="22"/>
        <v>insert into users (id, first_name, email, password, status, role) values(2923,'megaironoremining@sippminerba.comxxx','megaironoremining@sippminerba.comxxx','LQMakvxZ26ACDKdDSwIEQd8OEtmNddkTnmVtCWsEiDNeMPuFholDR88Sy+vcUEGWUli4wQyrBvSCse2Ye8yUNQ==xxx','0,'companyxxx');</v>
      </c>
    </row>
    <row r="1414" spans="1:14" x14ac:dyDescent="0.25">
      <c r="A1414" t="s">
        <v>8212</v>
      </c>
      <c r="B1414">
        <v>561</v>
      </c>
      <c r="C1414" t="s">
        <v>2828</v>
      </c>
      <c r="D1414" t="s">
        <v>6925</v>
      </c>
      <c r="E1414" t="s">
        <v>2829</v>
      </c>
      <c r="F1414" t="s">
        <v>6925</v>
      </c>
      <c r="G1414" t="s">
        <v>2829</v>
      </c>
      <c r="H1414" t="s">
        <v>5499</v>
      </c>
      <c r="I1414" t="s">
        <v>2829</v>
      </c>
      <c r="J1414">
        <v>0</v>
      </c>
      <c r="K1414" t="s">
        <v>2828</v>
      </c>
      <c r="L1414" t="s">
        <v>5502</v>
      </c>
      <c r="M1414" t="s">
        <v>8213</v>
      </c>
      <c r="N1414" t="str">
        <f t="shared" si="22"/>
        <v>insert into users (id, first_name, email, password, status, role) values(561,'megasaranasejahtera@sippminerba.comxxx','megasaranasejahtera@sippminerba.comxxx','LQMakvxZ26ACDKdDSwIEQd8OEtmNddkTnmVtCWsEiDNeMPuFholDR88Sy+vcUEGWUli4wQyrBvSCse2Ye8yUNQ==xxx','0,'companyxxx');</v>
      </c>
    </row>
    <row r="1415" spans="1:14" x14ac:dyDescent="0.25">
      <c r="A1415" t="s">
        <v>8212</v>
      </c>
      <c r="B1415">
        <v>2925</v>
      </c>
      <c r="C1415" t="s">
        <v>2828</v>
      </c>
      <c r="D1415" t="s">
        <v>6926</v>
      </c>
      <c r="E1415" t="s">
        <v>2829</v>
      </c>
      <c r="F1415" t="s">
        <v>6926</v>
      </c>
      <c r="G1415" t="s">
        <v>2829</v>
      </c>
      <c r="H1415" t="s">
        <v>5499</v>
      </c>
      <c r="I1415" t="s">
        <v>2829</v>
      </c>
      <c r="J1415">
        <v>0</v>
      </c>
      <c r="K1415" t="s">
        <v>2828</v>
      </c>
      <c r="L1415" t="s">
        <v>5502</v>
      </c>
      <c r="M1415" t="s">
        <v>8213</v>
      </c>
      <c r="N1415" t="str">
        <f t="shared" si="22"/>
        <v>insert into users (id, first_name, email, password, status, role) values(2925,'megatismaperkasa@sippminerba.comxxx','megatismaperkasa@sippminerba.comxxx','LQMakvxZ26ACDKdDSwIEQd8OEtmNddkTnmVtCWsEiDNeMPuFholDR88Sy+vcUEGWUli4wQyrBvSCse2Ye8yUNQ==xxx','0,'companyxxx');</v>
      </c>
    </row>
    <row r="1416" spans="1:14" x14ac:dyDescent="0.25">
      <c r="A1416" t="s">
        <v>8212</v>
      </c>
      <c r="B1416">
        <v>2927</v>
      </c>
      <c r="C1416" t="s">
        <v>2828</v>
      </c>
      <c r="D1416" t="s">
        <v>6927</v>
      </c>
      <c r="E1416" t="s">
        <v>2829</v>
      </c>
      <c r="F1416" t="s">
        <v>6927</v>
      </c>
      <c r="G1416" t="s">
        <v>2829</v>
      </c>
      <c r="H1416" t="s">
        <v>5499</v>
      </c>
      <c r="I1416" t="s">
        <v>2829</v>
      </c>
      <c r="J1416">
        <v>0</v>
      </c>
      <c r="K1416" t="s">
        <v>2828</v>
      </c>
      <c r="L1416" t="s">
        <v>5502</v>
      </c>
      <c r="M1416" t="s">
        <v>8213</v>
      </c>
      <c r="N1416" t="str">
        <f t="shared" si="22"/>
        <v>insert into users (id, first_name, email, password, status, role) values(2927,'megahalamsejahtera@sippminerba.comxxx','megahalamsejahtera@sippminerba.comxxx','LQMakvxZ26ACDKdDSwIEQd8OEtmNddkTnmVtCWsEiDNeMPuFholDR88Sy+vcUEGWUli4wQyrBvSCse2Ye8yUNQ==xxx','0,'companyxxx');</v>
      </c>
    </row>
    <row r="1417" spans="1:14" x14ac:dyDescent="0.25">
      <c r="A1417" t="s">
        <v>8212</v>
      </c>
      <c r="B1417">
        <v>2928</v>
      </c>
      <c r="C1417" t="s">
        <v>2828</v>
      </c>
      <c r="D1417" t="s">
        <v>6928</v>
      </c>
      <c r="E1417" t="s">
        <v>2829</v>
      </c>
      <c r="F1417" t="s">
        <v>6928</v>
      </c>
      <c r="G1417" t="s">
        <v>2829</v>
      </c>
      <c r="H1417" t="s">
        <v>5499</v>
      </c>
      <c r="I1417" t="s">
        <v>2829</v>
      </c>
      <c r="J1417">
        <v>0</v>
      </c>
      <c r="K1417" t="s">
        <v>2828</v>
      </c>
      <c r="L1417" t="s">
        <v>5502</v>
      </c>
      <c r="M1417" t="s">
        <v>8213</v>
      </c>
      <c r="N1417" t="str">
        <f t="shared" si="22"/>
        <v>insert into users (id, first_name, email, password, status, role) values(2928,'megahbuanasukses@sippminerba.comxxx','megahbuanasukses@sippminerba.comxxx','LQMakvxZ26ACDKdDSwIEQd8OEtmNddkTnmVtCWsEiDNeMPuFholDR88Sy+vcUEGWUli4wQyrBvSCse2Ye8yUNQ==xxx','0,'companyxxx');</v>
      </c>
    </row>
    <row r="1418" spans="1:14" x14ac:dyDescent="0.25">
      <c r="A1418" t="s">
        <v>8212</v>
      </c>
      <c r="B1418">
        <v>2929</v>
      </c>
      <c r="C1418" t="s">
        <v>2828</v>
      </c>
      <c r="D1418" t="s">
        <v>6929</v>
      </c>
      <c r="E1418" t="s">
        <v>2829</v>
      </c>
      <c r="F1418" t="s">
        <v>6929</v>
      </c>
      <c r="G1418" t="s">
        <v>2829</v>
      </c>
      <c r="H1418" t="s">
        <v>5499</v>
      </c>
      <c r="I1418" t="s">
        <v>2829</v>
      </c>
      <c r="J1418">
        <v>0</v>
      </c>
      <c r="K1418" t="s">
        <v>2828</v>
      </c>
      <c r="L1418" t="s">
        <v>5502</v>
      </c>
      <c r="M1418" t="s">
        <v>8213</v>
      </c>
      <c r="N1418" t="str">
        <f t="shared" si="22"/>
        <v>insert into users (id, first_name, email, password, status, role) values(2929,'megahmuliapersada@sippminerba.comxxx','megahmuliapersada@sippminerba.comxxx','LQMakvxZ26ACDKdDSwIEQd8OEtmNddkTnmVtCWsEiDNeMPuFholDR88Sy+vcUEGWUli4wQyrBvSCse2Ye8yUNQ==xxx','0,'companyxxx');</v>
      </c>
    </row>
    <row r="1419" spans="1:14" x14ac:dyDescent="0.25">
      <c r="A1419" t="s">
        <v>8212</v>
      </c>
      <c r="B1419">
        <v>2930</v>
      </c>
      <c r="C1419" t="s">
        <v>2828</v>
      </c>
      <c r="D1419" t="s">
        <v>6930</v>
      </c>
      <c r="E1419" t="s">
        <v>2829</v>
      </c>
      <c r="F1419" t="s">
        <v>6930</v>
      </c>
      <c r="G1419" t="s">
        <v>2829</v>
      </c>
      <c r="H1419" t="s">
        <v>5499</v>
      </c>
      <c r="I1419" t="s">
        <v>2829</v>
      </c>
      <c r="J1419">
        <v>0</v>
      </c>
      <c r="K1419" t="s">
        <v>2828</v>
      </c>
      <c r="L1419" t="s">
        <v>5502</v>
      </c>
      <c r="M1419" t="s">
        <v>8213</v>
      </c>
      <c r="N1419" t="str">
        <f t="shared" si="22"/>
        <v>insert into users (id, first_name, email, password, status, role) values(2930,'meganusaprimatama@sippminerba.comxxx','meganusaprimatama@sippminerba.comxxx','LQMakvxZ26ACDKdDSwIEQd8OEtmNddkTnmVtCWsEiDNeMPuFholDR88Sy+vcUEGWUli4wQyrBvSCse2Ye8yUNQ==xxx','0,'companyxxx');</v>
      </c>
    </row>
    <row r="1420" spans="1:14" x14ac:dyDescent="0.25">
      <c r="A1420" t="s">
        <v>8212</v>
      </c>
      <c r="B1420">
        <v>2931</v>
      </c>
      <c r="C1420" t="s">
        <v>2828</v>
      </c>
      <c r="D1420" t="s">
        <v>6931</v>
      </c>
      <c r="E1420" t="s">
        <v>2829</v>
      </c>
      <c r="F1420" t="s">
        <v>6931</v>
      </c>
      <c r="G1420" t="s">
        <v>2829</v>
      </c>
      <c r="H1420" t="s">
        <v>5499</v>
      </c>
      <c r="I1420" t="s">
        <v>2829</v>
      </c>
      <c r="J1420">
        <v>0</v>
      </c>
      <c r="K1420" t="s">
        <v>2828</v>
      </c>
      <c r="L1420" t="s">
        <v>5502</v>
      </c>
      <c r="M1420" t="s">
        <v>8213</v>
      </c>
      <c r="N1420" t="str">
        <f t="shared" si="22"/>
        <v>insert into users (id, first_name, email, password, status, role) values(2931,'megaprimapersada@sippminerba.comxxx','megaprimapersada@sippminerba.comxxx','LQMakvxZ26ACDKdDSwIEQd8OEtmNddkTnmVtCWsEiDNeMPuFholDR88Sy+vcUEGWUli4wQyrBvSCse2Ye8yUNQ==xxx','0,'companyxxx');</v>
      </c>
    </row>
    <row r="1421" spans="1:14" x14ac:dyDescent="0.25">
      <c r="A1421" t="s">
        <v>8212</v>
      </c>
      <c r="B1421">
        <v>562</v>
      </c>
      <c r="C1421" t="s">
        <v>2828</v>
      </c>
      <c r="D1421" t="s">
        <v>6932</v>
      </c>
      <c r="E1421" t="s">
        <v>2829</v>
      </c>
      <c r="F1421" t="s">
        <v>6932</v>
      </c>
      <c r="G1421" t="s">
        <v>2829</v>
      </c>
      <c r="H1421" t="s">
        <v>5499</v>
      </c>
      <c r="I1421" t="s">
        <v>2829</v>
      </c>
      <c r="J1421">
        <v>0</v>
      </c>
      <c r="K1421" t="s">
        <v>2828</v>
      </c>
      <c r="L1421" t="s">
        <v>5502</v>
      </c>
      <c r="M1421" t="s">
        <v>8213</v>
      </c>
      <c r="N1421" t="str">
        <f t="shared" si="22"/>
        <v>insert into users (id, first_name, email, password, status, role) values(562,'megareninternational@sippminerba.comxxx','megareninternational@sippminerba.comxxx','LQMakvxZ26ACDKdDSwIEQd8OEtmNddkTnmVtCWsEiDNeMPuFholDR88Sy+vcUEGWUli4wQyrBvSCse2Ye8yUNQ==xxx','0,'companyxxx');</v>
      </c>
    </row>
    <row r="1422" spans="1:14" x14ac:dyDescent="0.25">
      <c r="A1422" t="s">
        <v>8212</v>
      </c>
      <c r="B1422">
        <v>563</v>
      </c>
      <c r="C1422" t="s">
        <v>2828</v>
      </c>
      <c r="D1422" t="s">
        <v>6933</v>
      </c>
      <c r="E1422" t="s">
        <v>2829</v>
      </c>
      <c r="F1422" t="s">
        <v>6933</v>
      </c>
      <c r="G1422" t="s">
        <v>2829</v>
      </c>
      <c r="H1422" t="s">
        <v>5499</v>
      </c>
      <c r="I1422" t="s">
        <v>2829</v>
      </c>
      <c r="J1422">
        <v>0</v>
      </c>
      <c r="K1422" t="s">
        <v>2828</v>
      </c>
      <c r="L1422" t="s">
        <v>5502</v>
      </c>
      <c r="M1422" t="s">
        <v>8213</v>
      </c>
      <c r="N1422" t="str">
        <f t="shared" si="22"/>
        <v>insert into users (id, first_name, email, password, status, role) values(563,'megatamapowerengineering@sippminerba.comxxx','megatamapowerengineering@sippminerba.comxxx','LQMakvxZ26ACDKdDSwIEQd8OEtmNddkTnmVtCWsEiDNeMPuFholDR88Sy+vcUEGWUli4wQyrBvSCse2Ye8yUNQ==xxx','0,'companyxxx');</v>
      </c>
    </row>
    <row r="1423" spans="1:14" x14ac:dyDescent="0.25">
      <c r="A1423" t="s">
        <v>8212</v>
      </c>
      <c r="B1423">
        <v>2932</v>
      </c>
      <c r="C1423" t="s">
        <v>2828</v>
      </c>
      <c r="D1423" t="s">
        <v>6934</v>
      </c>
      <c r="E1423" t="s">
        <v>2829</v>
      </c>
      <c r="F1423" t="s">
        <v>6934</v>
      </c>
      <c r="G1423" t="s">
        <v>2829</v>
      </c>
      <c r="H1423" t="s">
        <v>5499</v>
      </c>
      <c r="I1423" t="s">
        <v>2829</v>
      </c>
      <c r="J1423">
        <v>0</v>
      </c>
      <c r="K1423" t="s">
        <v>2828</v>
      </c>
      <c r="L1423" t="s">
        <v>5502</v>
      </c>
      <c r="M1423" t="s">
        <v>8213</v>
      </c>
      <c r="N1423" t="str">
        <f t="shared" si="22"/>
        <v>insert into users (id, first_name, email, password, status, role) values(2932,'mekarbersama@sippminerba.comxxx','mekarbersama@sippminerba.comxxx','LQMakvxZ26ACDKdDSwIEQd8OEtmNddkTnmVtCWsEiDNeMPuFholDR88Sy+vcUEGWUli4wQyrBvSCse2Ye8yUNQ==xxx','0,'companyxxx');</v>
      </c>
    </row>
    <row r="1424" spans="1:14" x14ac:dyDescent="0.25">
      <c r="A1424" t="s">
        <v>8212</v>
      </c>
      <c r="B1424">
        <v>2933</v>
      </c>
      <c r="C1424" t="s">
        <v>2828</v>
      </c>
      <c r="D1424" t="s">
        <v>6935</v>
      </c>
      <c r="E1424" t="s">
        <v>2829</v>
      </c>
      <c r="F1424" t="s">
        <v>6935</v>
      </c>
      <c r="G1424" t="s">
        <v>2829</v>
      </c>
      <c r="H1424" t="s">
        <v>5499</v>
      </c>
      <c r="I1424" t="s">
        <v>2829</v>
      </c>
      <c r="J1424">
        <v>0</v>
      </c>
      <c r="K1424" t="s">
        <v>2828</v>
      </c>
      <c r="L1424" t="s">
        <v>5502</v>
      </c>
      <c r="M1424" t="s">
        <v>8213</v>
      </c>
      <c r="N1424" t="str">
        <f t="shared" si="22"/>
        <v>insert into users (id, first_name, email, password, status, role) values(2933,'melakindopersada@sippminerba.comxxx','melakindopersada@sippminerba.comxxx','LQMakvxZ26ACDKdDSwIEQd8OEtmNddkTnmVtCWsEiDNeMPuFholDR88Sy+vcUEGWUli4wQyrBvSCse2Ye8yUNQ==xxx','0,'companyxxx');</v>
      </c>
    </row>
    <row r="1425" spans="1:14" x14ac:dyDescent="0.25">
      <c r="A1425" t="s">
        <v>8212</v>
      </c>
      <c r="B1425">
        <v>2934</v>
      </c>
      <c r="C1425" t="s">
        <v>2828</v>
      </c>
      <c r="D1425" t="s">
        <v>6936</v>
      </c>
      <c r="E1425" t="s">
        <v>2829</v>
      </c>
      <c r="F1425" t="s">
        <v>6936</v>
      </c>
      <c r="G1425" t="s">
        <v>2829</v>
      </c>
      <c r="H1425" t="s">
        <v>5499</v>
      </c>
      <c r="I1425" t="s">
        <v>2829</v>
      </c>
      <c r="J1425">
        <v>0</v>
      </c>
      <c r="K1425" t="s">
        <v>2828</v>
      </c>
      <c r="L1425" t="s">
        <v>5502</v>
      </c>
      <c r="M1425" t="s">
        <v>8213</v>
      </c>
      <c r="N1425" t="str">
        <f t="shared" si="22"/>
        <v>insert into users (id, first_name, email, password, status, role) values(2934,'melissadayamandiri@sippminerba.comxxx','melissadayamandiri@sippminerba.comxxx','LQMakvxZ26ACDKdDSwIEQd8OEtmNddkTnmVtCWsEiDNeMPuFholDR88Sy+vcUEGWUli4wQyrBvSCse2Ye8yUNQ==xxx','0,'companyxxx');</v>
      </c>
    </row>
    <row r="1426" spans="1:14" x14ac:dyDescent="0.25">
      <c r="A1426" t="s">
        <v>8212</v>
      </c>
      <c r="B1426">
        <v>2935</v>
      </c>
      <c r="C1426" t="s">
        <v>2828</v>
      </c>
      <c r="D1426" t="s">
        <v>6937</v>
      </c>
      <c r="E1426" t="s">
        <v>2829</v>
      </c>
      <c r="F1426" t="s">
        <v>6937</v>
      </c>
      <c r="G1426" t="s">
        <v>2829</v>
      </c>
      <c r="H1426" t="s">
        <v>5499</v>
      </c>
      <c r="I1426" t="s">
        <v>2829</v>
      </c>
      <c r="J1426">
        <v>0</v>
      </c>
      <c r="K1426" t="s">
        <v>2828</v>
      </c>
      <c r="L1426" t="s">
        <v>5502</v>
      </c>
      <c r="M1426" t="s">
        <v>8213</v>
      </c>
      <c r="N1426" t="str">
        <f t="shared" si="22"/>
        <v>insert into users (id, first_name, email, password, status, role) values(2935,'meltapratamaperkasa@sippminerba.comxxx','meltapratamaperkasa@sippminerba.comxxx','LQMakvxZ26ACDKdDSwIEQd8OEtmNddkTnmVtCWsEiDNeMPuFholDR88Sy+vcUEGWUli4wQyrBvSCse2Ye8yUNQ==xxx','0,'companyxxx');</v>
      </c>
    </row>
    <row r="1427" spans="1:14" x14ac:dyDescent="0.25">
      <c r="A1427" t="s">
        <v>8212</v>
      </c>
      <c r="B1427">
        <v>2936</v>
      </c>
      <c r="C1427" t="s">
        <v>2828</v>
      </c>
      <c r="D1427" t="s">
        <v>6938</v>
      </c>
      <c r="E1427" t="s">
        <v>2829</v>
      </c>
      <c r="F1427" t="s">
        <v>6938</v>
      </c>
      <c r="G1427" t="s">
        <v>2829</v>
      </c>
      <c r="H1427" t="s">
        <v>5499</v>
      </c>
      <c r="I1427" t="s">
        <v>2829</v>
      </c>
      <c r="J1427">
        <v>0</v>
      </c>
      <c r="K1427" t="s">
        <v>2828</v>
      </c>
      <c r="L1427" t="s">
        <v>5502</v>
      </c>
      <c r="M1427" t="s">
        <v>8213</v>
      </c>
      <c r="N1427" t="str">
        <f t="shared" si="22"/>
        <v>insert into users (id, first_name, email, password, status, role) values(2936,'menambangmuaraenim@sippminerba.comxxx','menambangmuaraenim@sippminerba.comxxx','LQMakvxZ26ACDKdDSwIEQd8OEtmNddkTnmVtCWsEiDNeMPuFholDR88Sy+vcUEGWUli4wQyrBvSCse2Ye8yUNQ==xxx','0,'companyxxx');</v>
      </c>
    </row>
    <row r="1428" spans="1:14" x14ac:dyDescent="0.25">
      <c r="A1428" t="s">
        <v>8212</v>
      </c>
      <c r="B1428">
        <v>2937</v>
      </c>
      <c r="C1428" t="s">
        <v>2828</v>
      </c>
      <c r="D1428" t="s">
        <v>6939</v>
      </c>
      <c r="E1428" t="s">
        <v>2829</v>
      </c>
      <c r="F1428" t="s">
        <v>6939</v>
      </c>
      <c r="G1428" t="s">
        <v>2829</v>
      </c>
      <c r="H1428" t="s">
        <v>5499</v>
      </c>
      <c r="I1428" t="s">
        <v>2829</v>
      </c>
      <c r="J1428">
        <v>0</v>
      </c>
      <c r="K1428" t="s">
        <v>2828</v>
      </c>
      <c r="L1428" t="s">
        <v>5502</v>
      </c>
      <c r="M1428" t="s">
        <v>8213</v>
      </c>
      <c r="N1428" t="str">
        <f t="shared" si="22"/>
        <v>insert into users (id, first_name, email, password, status, role) values(2937,'menaraborneojaya@sippminerba.comxxx','menaraborneojaya@sippminerba.comxxx','LQMakvxZ26ACDKdDSwIEQd8OEtmNddkTnmVtCWsEiDNeMPuFholDR88Sy+vcUEGWUli4wQyrBvSCse2Ye8yUNQ==xxx','0,'companyxxx');</v>
      </c>
    </row>
    <row r="1429" spans="1:14" x14ac:dyDescent="0.25">
      <c r="A1429" t="s">
        <v>8212</v>
      </c>
      <c r="B1429">
        <v>2938</v>
      </c>
      <c r="C1429" t="s">
        <v>2828</v>
      </c>
      <c r="D1429" t="s">
        <v>6940</v>
      </c>
      <c r="E1429" t="s">
        <v>2829</v>
      </c>
      <c r="F1429" t="s">
        <v>6940</v>
      </c>
      <c r="G1429" t="s">
        <v>2829</v>
      </c>
      <c r="H1429" t="s">
        <v>5499</v>
      </c>
      <c r="I1429" t="s">
        <v>2829</v>
      </c>
      <c r="J1429">
        <v>0</v>
      </c>
      <c r="K1429" t="s">
        <v>2828</v>
      </c>
      <c r="L1429" t="s">
        <v>5502</v>
      </c>
      <c r="M1429" t="s">
        <v>8213</v>
      </c>
      <c r="N1429" t="str">
        <f t="shared" si="22"/>
        <v>insert into users (id, first_name, email, password, status, role) values(2938,'menataintialam@sippminerba.comxxx','menataintialam@sippminerba.comxxx','LQMakvxZ26ACDKdDSwIEQd8OEtmNddkTnmVtCWsEiDNeMPuFholDR88Sy+vcUEGWUli4wQyrBvSCse2Ye8yUNQ==xxx','0,'companyxxx');</v>
      </c>
    </row>
    <row r="1430" spans="1:14" x14ac:dyDescent="0.25">
      <c r="A1430" t="s">
        <v>8212</v>
      </c>
      <c r="B1430">
        <v>2939</v>
      </c>
      <c r="C1430" t="s">
        <v>2828</v>
      </c>
      <c r="D1430" t="s">
        <v>6941</v>
      </c>
      <c r="E1430" t="s">
        <v>2829</v>
      </c>
      <c r="F1430" t="s">
        <v>6941</v>
      </c>
      <c r="G1430" t="s">
        <v>2829</v>
      </c>
      <c r="H1430" t="s">
        <v>5499</v>
      </c>
      <c r="I1430" t="s">
        <v>2829</v>
      </c>
      <c r="J1430">
        <v>0</v>
      </c>
      <c r="K1430" t="s">
        <v>2828</v>
      </c>
      <c r="L1430" t="s">
        <v>5502</v>
      </c>
      <c r="M1430" t="s">
        <v>8213</v>
      </c>
      <c r="N1430" t="str">
        <f t="shared" si="22"/>
        <v>insert into users (id, first_name, email, password, status, role) values(2939,'mendawaimineral@sippminerba.comxxx','mendawaimineral@sippminerba.comxxx','LQMakvxZ26ACDKdDSwIEQd8OEtmNddkTnmVtCWsEiDNeMPuFholDR88Sy+vcUEGWUli4wQyrBvSCse2Ye8yUNQ==xxx','0,'companyxxx');</v>
      </c>
    </row>
    <row r="1431" spans="1:14" x14ac:dyDescent="0.25">
      <c r="A1431" t="s">
        <v>8212</v>
      </c>
      <c r="B1431">
        <v>2940</v>
      </c>
      <c r="C1431" t="s">
        <v>2828</v>
      </c>
      <c r="D1431" t="s">
        <v>6942</v>
      </c>
      <c r="E1431" t="s">
        <v>2829</v>
      </c>
      <c r="F1431" t="s">
        <v>6942</v>
      </c>
      <c r="G1431" t="s">
        <v>2829</v>
      </c>
      <c r="H1431" t="s">
        <v>5499</v>
      </c>
      <c r="I1431" t="s">
        <v>2829</v>
      </c>
      <c r="J1431">
        <v>0</v>
      </c>
      <c r="K1431" t="s">
        <v>2828</v>
      </c>
      <c r="L1431" t="s">
        <v>5502</v>
      </c>
      <c r="M1431" t="s">
        <v>8213</v>
      </c>
      <c r="N1431" t="str">
        <f t="shared" si="22"/>
        <v>insert into users (id, first_name, email, password, status, role) values(2940,'mensaborneocoal@sippminerba.comxxx','mensaborneocoal@sippminerba.comxxx','LQMakvxZ26ACDKdDSwIEQd8OEtmNddkTnmVtCWsEiDNeMPuFholDR88Sy+vcUEGWUli4wQyrBvSCse2Ye8yUNQ==xxx','0,'companyxxx');</v>
      </c>
    </row>
    <row r="1432" spans="1:14" x14ac:dyDescent="0.25">
      <c r="A1432" t="s">
        <v>8212</v>
      </c>
      <c r="B1432">
        <v>2941</v>
      </c>
      <c r="C1432" t="s">
        <v>2828</v>
      </c>
      <c r="D1432" t="s">
        <v>6943</v>
      </c>
      <c r="E1432" t="s">
        <v>2829</v>
      </c>
      <c r="F1432" t="s">
        <v>6943</v>
      </c>
      <c r="G1432" t="s">
        <v>2829</v>
      </c>
      <c r="H1432" t="s">
        <v>5499</v>
      </c>
      <c r="I1432" t="s">
        <v>2829</v>
      </c>
      <c r="J1432">
        <v>0</v>
      </c>
      <c r="K1432" t="s">
        <v>2828</v>
      </c>
      <c r="L1432" t="s">
        <v>5502</v>
      </c>
      <c r="M1432" t="s">
        <v>8213</v>
      </c>
      <c r="N1432" t="str">
        <f t="shared" si="22"/>
        <v>insert into users (id, first_name, email, password, status, role) values(2941,'mentarijayaprima@sippminerba.comxxx','mentarijayaprima@sippminerba.comxxx','LQMakvxZ26ACDKdDSwIEQd8OEtmNddkTnmVtCWsEiDNeMPuFholDR88Sy+vcUEGWUli4wQyrBvSCse2Ye8yUNQ==xxx','0,'companyxxx');</v>
      </c>
    </row>
    <row r="1433" spans="1:14" x14ac:dyDescent="0.25">
      <c r="A1433" t="s">
        <v>8212</v>
      </c>
      <c r="B1433">
        <v>2942</v>
      </c>
      <c r="C1433" t="s">
        <v>2828</v>
      </c>
      <c r="D1433" t="s">
        <v>6944</v>
      </c>
      <c r="E1433" t="s">
        <v>2829</v>
      </c>
      <c r="F1433" t="s">
        <v>6944</v>
      </c>
      <c r="G1433" t="s">
        <v>2829</v>
      </c>
      <c r="H1433" t="s">
        <v>5499</v>
      </c>
      <c r="I1433" t="s">
        <v>2829</v>
      </c>
      <c r="J1433">
        <v>0</v>
      </c>
      <c r="K1433" t="s">
        <v>2828</v>
      </c>
      <c r="L1433" t="s">
        <v>5502</v>
      </c>
      <c r="M1433" t="s">
        <v>8213</v>
      </c>
      <c r="N1433" t="str">
        <f t="shared" si="22"/>
        <v>insert into users (id, first_name, email, password, status, role) values(2942,'mentarikhatulistiwa@sippminerba.comxxx','mentarikhatulistiwa@sippminerba.comxxx','LQMakvxZ26ACDKdDSwIEQd8OEtmNddkTnmVtCWsEiDNeMPuFholDR88Sy+vcUEGWUli4wQyrBvSCse2Ye8yUNQ==xxx','0,'companyxxx');</v>
      </c>
    </row>
    <row r="1434" spans="1:14" x14ac:dyDescent="0.25">
      <c r="A1434" t="s">
        <v>8212</v>
      </c>
      <c r="B1434">
        <v>2943</v>
      </c>
      <c r="C1434" t="s">
        <v>2828</v>
      </c>
      <c r="D1434" t="s">
        <v>6945</v>
      </c>
      <c r="E1434" t="s">
        <v>2829</v>
      </c>
      <c r="F1434" t="s">
        <v>6945</v>
      </c>
      <c r="G1434" t="s">
        <v>2829</v>
      </c>
      <c r="H1434" t="s">
        <v>5499</v>
      </c>
      <c r="I1434" t="s">
        <v>2829</v>
      </c>
      <c r="J1434">
        <v>0</v>
      </c>
      <c r="K1434" t="s">
        <v>2828</v>
      </c>
      <c r="L1434" t="s">
        <v>5502</v>
      </c>
      <c r="M1434" t="s">
        <v>8213</v>
      </c>
      <c r="N1434" t="str">
        <f t="shared" si="22"/>
        <v>insert into users (id, first_name, email, password, status, role) values(2943,'mentarimultisaranaabadi@sippminerba.comxxx','mentarimultisaranaabadi@sippminerba.comxxx','LQMakvxZ26ACDKdDSwIEQd8OEtmNddkTnmVtCWsEiDNeMPuFholDR88Sy+vcUEGWUli4wQyrBvSCse2Ye8yUNQ==xxx','0,'companyxxx');</v>
      </c>
    </row>
    <row r="1435" spans="1:14" x14ac:dyDescent="0.25">
      <c r="A1435" t="s">
        <v>8212</v>
      </c>
      <c r="B1435">
        <v>2944</v>
      </c>
      <c r="C1435" t="s">
        <v>2828</v>
      </c>
      <c r="D1435" t="s">
        <v>6946</v>
      </c>
      <c r="E1435" t="s">
        <v>2829</v>
      </c>
      <c r="F1435" t="s">
        <v>6946</v>
      </c>
      <c r="G1435" t="s">
        <v>2829</v>
      </c>
      <c r="H1435" t="s">
        <v>5499</v>
      </c>
      <c r="I1435" t="s">
        <v>2829</v>
      </c>
      <c r="J1435">
        <v>0</v>
      </c>
      <c r="K1435" t="s">
        <v>2828</v>
      </c>
      <c r="L1435" t="s">
        <v>5502</v>
      </c>
      <c r="M1435" t="s">
        <v>8213</v>
      </c>
      <c r="N1435" t="str">
        <f t="shared" si="22"/>
        <v>insert into users (id, first_name, email, password, status, role) values(2944,'mentawirresources@sippminerba.comxxx','mentawirresources@sippminerba.comxxx','LQMakvxZ26ACDKdDSwIEQd8OEtmNddkTnmVtCWsEiDNeMPuFholDR88Sy+vcUEGWUli4wQyrBvSCse2Ye8yUNQ==xxx','0,'companyxxx');</v>
      </c>
    </row>
    <row r="1436" spans="1:14" x14ac:dyDescent="0.25">
      <c r="A1436" t="s">
        <v>8212</v>
      </c>
      <c r="B1436">
        <v>2945</v>
      </c>
      <c r="C1436" t="s">
        <v>2828</v>
      </c>
      <c r="D1436" t="s">
        <v>6947</v>
      </c>
      <c r="E1436" t="s">
        <v>2829</v>
      </c>
      <c r="F1436" t="s">
        <v>6947</v>
      </c>
      <c r="G1436" t="s">
        <v>2829</v>
      </c>
      <c r="H1436" t="s">
        <v>5499</v>
      </c>
      <c r="I1436" t="s">
        <v>2829</v>
      </c>
      <c r="J1436">
        <v>0</v>
      </c>
      <c r="K1436" t="s">
        <v>2828</v>
      </c>
      <c r="L1436" t="s">
        <v>5502</v>
      </c>
      <c r="M1436" t="s">
        <v>8213</v>
      </c>
      <c r="N1436" t="str">
        <f t="shared" si="22"/>
        <v>insert into users (id, first_name, email, password, status, role) values(2945,'mentayaironoremining@sippminerba.comxxx','mentayaironoremining@sippminerba.comxxx','LQMakvxZ26ACDKdDSwIEQd8OEtmNddkTnmVtCWsEiDNeMPuFholDR88Sy+vcUEGWUli4wQyrBvSCse2Ye8yUNQ==xxx','0,'companyxxx');</v>
      </c>
    </row>
    <row r="1437" spans="1:14" x14ac:dyDescent="0.25">
      <c r="A1437" t="s">
        <v>8212</v>
      </c>
      <c r="B1437">
        <v>2946</v>
      </c>
      <c r="C1437" t="s">
        <v>2828</v>
      </c>
      <c r="D1437" t="s">
        <v>6948</v>
      </c>
      <c r="E1437" t="s">
        <v>2829</v>
      </c>
      <c r="F1437" t="s">
        <v>6948</v>
      </c>
      <c r="G1437" t="s">
        <v>2829</v>
      </c>
      <c r="H1437" t="s">
        <v>5499</v>
      </c>
      <c r="I1437" t="s">
        <v>2829</v>
      </c>
      <c r="J1437">
        <v>0</v>
      </c>
      <c r="K1437" t="s">
        <v>2828</v>
      </c>
      <c r="L1437" t="s">
        <v>5502</v>
      </c>
      <c r="M1437" t="s">
        <v>8213</v>
      </c>
      <c r="N1437" t="str">
        <f t="shared" si="22"/>
        <v>insert into users (id, first_name, email, password, status, role) values(2946,'merapirayapermai@sippminerba.comxxx','merapirayapermai@sippminerba.comxxx','LQMakvxZ26ACDKdDSwIEQd8OEtmNddkTnmVtCWsEiDNeMPuFholDR88Sy+vcUEGWUli4wQyrBvSCse2Ye8yUNQ==xxx','0,'companyxxx');</v>
      </c>
    </row>
    <row r="1438" spans="1:14" x14ac:dyDescent="0.25">
      <c r="A1438" t="s">
        <v>8212</v>
      </c>
      <c r="B1438">
        <v>2947</v>
      </c>
      <c r="C1438" t="s">
        <v>2828</v>
      </c>
      <c r="D1438" t="s">
        <v>6949</v>
      </c>
      <c r="E1438" t="s">
        <v>2829</v>
      </c>
      <c r="F1438" t="s">
        <v>6949</v>
      </c>
      <c r="G1438" t="s">
        <v>2829</v>
      </c>
      <c r="H1438" t="s">
        <v>5499</v>
      </c>
      <c r="I1438" t="s">
        <v>2829</v>
      </c>
      <c r="J1438">
        <v>0</v>
      </c>
      <c r="K1438" t="s">
        <v>2828</v>
      </c>
      <c r="L1438" t="s">
        <v>5502</v>
      </c>
      <c r="M1438" t="s">
        <v>8213</v>
      </c>
      <c r="N1438" t="str">
        <f t="shared" si="22"/>
        <v>insert into users (id, first_name, email, password, status, role) values(2947,'meratusprimatambang@sippminerba.comxxx','meratusprimatambang@sippminerba.comxxx','LQMakvxZ26ACDKdDSwIEQd8OEtmNddkTnmVtCWsEiDNeMPuFholDR88Sy+vcUEGWUli4wQyrBvSCse2Ye8yUNQ==xxx','0,'companyxxx');</v>
      </c>
    </row>
    <row r="1439" spans="1:14" x14ac:dyDescent="0.25">
      <c r="A1439" t="s">
        <v>8212</v>
      </c>
      <c r="B1439">
        <v>2948</v>
      </c>
      <c r="C1439" t="s">
        <v>2828</v>
      </c>
      <c r="D1439" t="s">
        <v>6950</v>
      </c>
      <c r="E1439" t="s">
        <v>2829</v>
      </c>
      <c r="F1439" t="s">
        <v>6950</v>
      </c>
      <c r="G1439" t="s">
        <v>2829</v>
      </c>
      <c r="H1439" t="s">
        <v>5499</v>
      </c>
      <c r="I1439" t="s">
        <v>2829</v>
      </c>
      <c r="J1439">
        <v>0</v>
      </c>
      <c r="K1439" t="s">
        <v>2828</v>
      </c>
      <c r="L1439" t="s">
        <v>5502</v>
      </c>
      <c r="M1439" t="s">
        <v>8213</v>
      </c>
      <c r="N1439" t="str">
        <f t="shared" si="22"/>
        <v>insert into users (id, first_name, email, password, status, role) values(2948,'meridienintienergy@sippminerba.comxxx','meridienintienergy@sippminerba.comxxx','LQMakvxZ26ACDKdDSwIEQd8OEtmNddkTnmVtCWsEiDNeMPuFholDR88Sy+vcUEGWUli4wQyrBvSCse2Ye8yUNQ==xxx','0,'companyxxx');</v>
      </c>
    </row>
    <row r="1440" spans="1:14" x14ac:dyDescent="0.25">
      <c r="A1440" t="s">
        <v>8212</v>
      </c>
      <c r="B1440">
        <v>2949</v>
      </c>
      <c r="C1440" t="s">
        <v>2828</v>
      </c>
      <c r="D1440" t="s">
        <v>6951</v>
      </c>
      <c r="E1440" t="s">
        <v>2829</v>
      </c>
      <c r="F1440" t="s">
        <v>6951</v>
      </c>
      <c r="G1440" t="s">
        <v>2829</v>
      </c>
      <c r="H1440" t="s">
        <v>5499</v>
      </c>
      <c r="I1440" t="s">
        <v>2829</v>
      </c>
      <c r="J1440">
        <v>0</v>
      </c>
      <c r="K1440" t="s">
        <v>2828</v>
      </c>
      <c r="L1440" t="s">
        <v>5502</v>
      </c>
      <c r="M1440" t="s">
        <v>8213</v>
      </c>
      <c r="N1440" t="str">
        <f t="shared" si="22"/>
        <v>insert into users (id, first_name, email, password, status, role) values(2949,'merryjaya@sippminerba.comxxx','merryjaya@sippminerba.comxxx','LQMakvxZ26ACDKdDSwIEQd8OEtmNddkTnmVtCWsEiDNeMPuFholDR88Sy+vcUEGWUli4wQyrBvSCse2Ye8yUNQ==xxx','0,'companyxxx');</v>
      </c>
    </row>
    <row r="1441" spans="1:14" x14ac:dyDescent="0.25">
      <c r="A1441" t="s">
        <v>8212</v>
      </c>
      <c r="B1441">
        <v>2950</v>
      </c>
      <c r="C1441" t="s">
        <v>2828</v>
      </c>
      <c r="D1441" t="s">
        <v>6952</v>
      </c>
      <c r="E1441" t="s">
        <v>2829</v>
      </c>
      <c r="F1441" t="s">
        <v>6952</v>
      </c>
      <c r="G1441" t="s">
        <v>2829</v>
      </c>
      <c r="H1441" t="s">
        <v>5499</v>
      </c>
      <c r="I1441" t="s">
        <v>2829</v>
      </c>
      <c r="J1441">
        <v>0</v>
      </c>
      <c r="K1441" t="s">
        <v>2828</v>
      </c>
      <c r="L1441" t="s">
        <v>5502</v>
      </c>
      <c r="M1441" t="s">
        <v>8213</v>
      </c>
      <c r="N1441" t="str">
        <f t="shared" si="22"/>
        <v>insert into users (id, first_name, email, password, status, role) values(2950,'metamineralpradana@sippminerba.comxxx','metamineralpradana@sippminerba.comxxx','LQMakvxZ26ACDKdDSwIEQd8OEtmNddkTnmVtCWsEiDNeMPuFholDR88Sy+vcUEGWUli4wQyrBvSCse2Ye8yUNQ==xxx','0,'companyxxx');</v>
      </c>
    </row>
    <row r="1442" spans="1:14" x14ac:dyDescent="0.25">
      <c r="A1442" t="s">
        <v>8212</v>
      </c>
      <c r="B1442">
        <v>2951</v>
      </c>
      <c r="C1442" t="s">
        <v>2828</v>
      </c>
      <c r="D1442" t="s">
        <v>6953</v>
      </c>
      <c r="E1442" t="s">
        <v>2829</v>
      </c>
      <c r="F1442" t="s">
        <v>6953</v>
      </c>
      <c r="G1442" t="s">
        <v>2829</v>
      </c>
      <c r="H1442" t="s">
        <v>5499</v>
      </c>
      <c r="I1442" t="s">
        <v>2829</v>
      </c>
      <c r="J1442">
        <v>0</v>
      </c>
      <c r="K1442" t="s">
        <v>2828</v>
      </c>
      <c r="L1442" t="s">
        <v>5502</v>
      </c>
      <c r="M1442" t="s">
        <v>8213</v>
      </c>
      <c r="N1442" t="str">
        <f t="shared" si="22"/>
        <v>insert into users (id, first_name, email, password, status, role) values(2951,'metalindobumiraya@sippminerba.comxxx','metalindobumiraya@sippminerba.comxxx','LQMakvxZ26ACDKdDSwIEQd8OEtmNddkTnmVtCWsEiDNeMPuFholDR88Sy+vcUEGWUli4wQyrBvSCse2Ye8yUNQ==xxx','0,'companyxxx');</v>
      </c>
    </row>
    <row r="1443" spans="1:14" x14ac:dyDescent="0.25">
      <c r="A1443" t="s">
        <v>8212</v>
      </c>
      <c r="B1443">
        <v>2952</v>
      </c>
      <c r="C1443" t="s">
        <v>2828</v>
      </c>
      <c r="D1443" t="s">
        <v>6954</v>
      </c>
      <c r="E1443" t="s">
        <v>2829</v>
      </c>
      <c r="F1443" t="s">
        <v>6954</v>
      </c>
      <c r="G1443" t="s">
        <v>2829</v>
      </c>
      <c r="H1443" t="s">
        <v>5499</v>
      </c>
      <c r="I1443" t="s">
        <v>2829</v>
      </c>
      <c r="J1443">
        <v>0</v>
      </c>
      <c r="K1443" t="s">
        <v>2828</v>
      </c>
      <c r="L1443" t="s">
        <v>5502</v>
      </c>
      <c r="M1443" t="s">
        <v>8213</v>
      </c>
      <c r="N1443" t="str">
        <f t="shared" si="22"/>
        <v>insert into users (id, first_name, email, password, status, role) values(2952,'metalindokaryabersama@sippminerba.comxxx','metalindokaryabersama@sippminerba.comxxx','LQMakvxZ26ACDKdDSwIEQd8OEtmNddkTnmVtCWsEiDNeMPuFholDR88Sy+vcUEGWUli4wQyrBvSCse2Ye8yUNQ==xxx','0,'companyxxx');</v>
      </c>
    </row>
    <row r="1444" spans="1:14" x14ac:dyDescent="0.25">
      <c r="A1444" t="s">
        <v>8212</v>
      </c>
      <c r="B1444">
        <v>2953</v>
      </c>
      <c r="C1444" t="s">
        <v>2828</v>
      </c>
      <c r="D1444" t="s">
        <v>6955</v>
      </c>
      <c r="E1444" t="s">
        <v>2829</v>
      </c>
      <c r="F1444" t="s">
        <v>6955</v>
      </c>
      <c r="G1444" t="s">
        <v>2829</v>
      </c>
      <c r="H1444" t="s">
        <v>5499</v>
      </c>
      <c r="I1444" t="s">
        <v>2829</v>
      </c>
      <c r="J1444">
        <v>0</v>
      </c>
      <c r="K1444" t="s">
        <v>2828</v>
      </c>
      <c r="L1444" t="s">
        <v>5502</v>
      </c>
      <c r="M1444" t="s">
        <v>8213</v>
      </c>
      <c r="N1444" t="str">
        <f t="shared" si="22"/>
        <v>insert into users (id, first_name, email, password, status, role) values(2953,'methaneresourcesindonesia@sippminerba.comxxx','methaneresourcesindonesia@sippminerba.comxxx','LQMakvxZ26ACDKdDSwIEQd8OEtmNddkTnmVtCWsEiDNeMPuFholDR88Sy+vcUEGWUli4wQyrBvSCse2Ye8yUNQ==xxx','0,'companyxxx');</v>
      </c>
    </row>
    <row r="1445" spans="1:14" x14ac:dyDescent="0.25">
      <c r="A1445" t="s">
        <v>8212</v>
      </c>
      <c r="B1445">
        <v>2954</v>
      </c>
      <c r="C1445" t="s">
        <v>2828</v>
      </c>
      <c r="D1445" t="s">
        <v>6956</v>
      </c>
      <c r="E1445" t="s">
        <v>2829</v>
      </c>
      <c r="F1445" t="s">
        <v>6956</v>
      </c>
      <c r="G1445" t="s">
        <v>2829</v>
      </c>
      <c r="H1445" t="s">
        <v>5499</v>
      </c>
      <c r="I1445" t="s">
        <v>2829</v>
      </c>
      <c r="J1445">
        <v>0</v>
      </c>
      <c r="K1445" t="s">
        <v>2828</v>
      </c>
      <c r="L1445" t="s">
        <v>5502</v>
      </c>
      <c r="M1445" t="s">
        <v>8213</v>
      </c>
      <c r="N1445" t="str">
        <f t="shared" si="22"/>
        <v>insert into users (id, first_name, email, password, status, role) values(2954,'metrosentosa@sippminerba.comxxx','metrosentosa@sippminerba.comxxx','LQMakvxZ26ACDKdDSwIEQd8OEtmNddkTnmVtCWsEiDNeMPuFholDR88Sy+vcUEGWUli4wQyrBvSCse2Ye8yUNQ==xxx','0,'companyxxx');</v>
      </c>
    </row>
    <row r="1446" spans="1:14" x14ac:dyDescent="0.25">
      <c r="A1446" t="s">
        <v>8212</v>
      </c>
      <c r="B1446">
        <v>2955</v>
      </c>
      <c r="C1446" t="s">
        <v>2828</v>
      </c>
      <c r="D1446" t="s">
        <v>6957</v>
      </c>
      <c r="E1446" t="s">
        <v>2829</v>
      </c>
      <c r="F1446" t="s">
        <v>6957</v>
      </c>
      <c r="G1446" t="s">
        <v>2829</v>
      </c>
      <c r="H1446" t="s">
        <v>5499</v>
      </c>
      <c r="I1446" t="s">
        <v>2829</v>
      </c>
      <c r="J1446">
        <v>0</v>
      </c>
      <c r="K1446" t="s">
        <v>2828</v>
      </c>
      <c r="L1446" t="s">
        <v>5502</v>
      </c>
      <c r="M1446" t="s">
        <v>8213</v>
      </c>
      <c r="N1446" t="str">
        <f t="shared" si="22"/>
        <v>insert into users (id, first_name, email, password, status, role) values(2955,'mexxsindoutamamineral@sippminerba.comxxx','mexxsindoutamamineral@sippminerba.comxxx','LQMakvxZ26ACDKdDSwIEQd8OEtmNddkTnmVtCWsEiDNeMPuFholDR88Sy+vcUEGWUli4wQyrBvSCse2Ye8yUNQ==xxx','0,'companyxxx');</v>
      </c>
    </row>
    <row r="1447" spans="1:14" x14ac:dyDescent="0.25">
      <c r="A1447" t="s">
        <v>8212</v>
      </c>
      <c r="B1447">
        <v>2956</v>
      </c>
      <c r="C1447" t="s">
        <v>2828</v>
      </c>
      <c r="D1447" t="s">
        <v>6958</v>
      </c>
      <c r="E1447" t="s">
        <v>2829</v>
      </c>
      <c r="F1447" t="s">
        <v>6958</v>
      </c>
      <c r="G1447" t="s">
        <v>2829</v>
      </c>
      <c r="H1447" t="s">
        <v>5499</v>
      </c>
      <c r="I1447" t="s">
        <v>2829</v>
      </c>
      <c r="J1447">
        <v>0</v>
      </c>
      <c r="K1447" t="s">
        <v>2828</v>
      </c>
      <c r="L1447" t="s">
        <v>5502</v>
      </c>
      <c r="M1447" t="s">
        <v>8213</v>
      </c>
      <c r="N1447" t="str">
        <f t="shared" si="22"/>
        <v>insert into users (id, first_name, email, password, status, role) values(2956,'mibersapolaris@sippminerba.comxxx','mibersapolaris@sippminerba.comxxx','LQMakvxZ26ACDKdDSwIEQd8OEtmNddkTnmVtCWsEiDNeMPuFholDR88Sy+vcUEGWUli4wQyrBvSCse2Ye8yUNQ==xxx','0,'companyxxx');</v>
      </c>
    </row>
    <row r="1448" spans="1:14" x14ac:dyDescent="0.25">
      <c r="A1448" t="s">
        <v>8212</v>
      </c>
      <c r="B1448">
        <v>2957</v>
      </c>
      <c r="C1448" t="s">
        <v>2828</v>
      </c>
      <c r="D1448" t="s">
        <v>6959</v>
      </c>
      <c r="E1448" t="s">
        <v>2829</v>
      </c>
      <c r="F1448" t="s">
        <v>6959</v>
      </c>
      <c r="G1448" t="s">
        <v>2829</v>
      </c>
      <c r="H1448" t="s">
        <v>5499</v>
      </c>
      <c r="I1448" t="s">
        <v>2829</v>
      </c>
      <c r="J1448">
        <v>0</v>
      </c>
      <c r="K1448" t="s">
        <v>2828</v>
      </c>
      <c r="L1448" t="s">
        <v>5502</v>
      </c>
      <c r="M1448" t="s">
        <v>8213</v>
      </c>
      <c r="N1448" t="str">
        <f t="shared" si="22"/>
        <v>insert into users (id, first_name, email, password, status, role) values(2957,'milleniumbarelangperkasa@sippminerba.comxxx','milleniumbarelangperkasa@sippminerba.comxxx','LQMakvxZ26ACDKdDSwIEQd8OEtmNddkTnmVtCWsEiDNeMPuFholDR88Sy+vcUEGWUli4wQyrBvSCse2Ye8yUNQ==xxx','0,'companyxxx');</v>
      </c>
    </row>
    <row r="1449" spans="1:14" x14ac:dyDescent="0.25">
      <c r="A1449" t="s">
        <v>8212</v>
      </c>
      <c r="B1449">
        <v>2958</v>
      </c>
      <c r="C1449" t="s">
        <v>2828</v>
      </c>
      <c r="D1449" t="s">
        <v>6960</v>
      </c>
      <c r="E1449" t="s">
        <v>2829</v>
      </c>
      <c r="F1449" t="s">
        <v>6960</v>
      </c>
      <c r="G1449" t="s">
        <v>2829</v>
      </c>
      <c r="H1449" t="s">
        <v>5499</v>
      </c>
      <c r="I1449" t="s">
        <v>2829</v>
      </c>
      <c r="J1449">
        <v>0</v>
      </c>
      <c r="K1449" t="s">
        <v>2828</v>
      </c>
      <c r="L1449" t="s">
        <v>5502</v>
      </c>
      <c r="M1449" t="s">
        <v>8213</v>
      </c>
      <c r="N1449" t="str">
        <f t="shared" si="22"/>
        <v>insert into users (id, first_name, email, password, status, role) values(2958,'millenniumminingandresources@sippminerba.comxxx','millenniumminingandresources@sippminerba.comxxx','LQMakvxZ26ACDKdDSwIEQd8OEtmNddkTnmVtCWsEiDNeMPuFholDR88Sy+vcUEGWUli4wQyrBvSCse2Ye8yUNQ==xxx','0,'companyxxx');</v>
      </c>
    </row>
    <row r="1450" spans="1:14" x14ac:dyDescent="0.25">
      <c r="A1450" t="s">
        <v>8212</v>
      </c>
      <c r="B1450">
        <v>2959</v>
      </c>
      <c r="C1450" t="s">
        <v>2828</v>
      </c>
      <c r="D1450" t="s">
        <v>6961</v>
      </c>
      <c r="E1450" t="s">
        <v>2829</v>
      </c>
      <c r="F1450" t="s">
        <v>6961</v>
      </c>
      <c r="G1450" t="s">
        <v>2829</v>
      </c>
      <c r="H1450" t="s">
        <v>5499</v>
      </c>
      <c r="I1450" t="s">
        <v>2829</v>
      </c>
      <c r="J1450">
        <v>0</v>
      </c>
      <c r="K1450" t="s">
        <v>2828</v>
      </c>
      <c r="L1450" t="s">
        <v>5502</v>
      </c>
      <c r="M1450" t="s">
        <v>8213</v>
      </c>
      <c r="N1450" t="str">
        <f t="shared" si="22"/>
        <v>insert into users (id, first_name, email, password, status, role) values(2959,'minemaxindonesia@sippminerba.comxxx','minemaxindonesia@sippminerba.comxxx','LQMakvxZ26ACDKdDSwIEQd8OEtmNddkTnmVtCWsEiDNeMPuFholDR88Sy+vcUEGWUli4wQyrBvSCse2Ye8yUNQ==xxx','0,'companyxxx');</v>
      </c>
    </row>
    <row r="1451" spans="1:14" x14ac:dyDescent="0.25">
      <c r="A1451" t="s">
        <v>8212</v>
      </c>
      <c r="B1451">
        <v>2960</v>
      </c>
      <c r="C1451" t="s">
        <v>2828</v>
      </c>
      <c r="D1451" t="s">
        <v>6962</v>
      </c>
      <c r="E1451" t="s">
        <v>2829</v>
      </c>
      <c r="F1451" t="s">
        <v>6962</v>
      </c>
      <c r="G1451" t="s">
        <v>2829</v>
      </c>
      <c r="H1451" t="s">
        <v>5499</v>
      </c>
      <c r="I1451" t="s">
        <v>2829</v>
      </c>
      <c r="J1451">
        <v>0</v>
      </c>
      <c r="K1451" t="s">
        <v>2828</v>
      </c>
      <c r="L1451" t="s">
        <v>5502</v>
      </c>
      <c r="M1451" t="s">
        <v>8213</v>
      </c>
      <c r="N1451" t="str">
        <f t="shared" si="22"/>
        <v>insert into users (id, first_name, email, password, status, role) values(2960,'mineralarthaalamsemesta@sippminerba.comxxx','mineralarthaalamsemesta@sippminerba.comxxx','LQMakvxZ26ACDKdDSwIEQd8OEtmNddkTnmVtCWsEiDNeMPuFholDR88Sy+vcUEGWUli4wQyrBvSCse2Ye8yUNQ==xxx','0,'companyxxx');</v>
      </c>
    </row>
    <row r="1452" spans="1:14" x14ac:dyDescent="0.25">
      <c r="A1452" t="s">
        <v>8212</v>
      </c>
      <c r="B1452">
        <v>2961</v>
      </c>
      <c r="C1452" t="s">
        <v>2828</v>
      </c>
      <c r="D1452" t="s">
        <v>6963</v>
      </c>
      <c r="E1452" t="s">
        <v>2829</v>
      </c>
      <c r="F1452" t="s">
        <v>6963</v>
      </c>
      <c r="G1452" t="s">
        <v>2829</v>
      </c>
      <c r="H1452" t="s">
        <v>5499</v>
      </c>
      <c r="I1452" t="s">
        <v>2829</v>
      </c>
      <c r="J1452">
        <v>0</v>
      </c>
      <c r="K1452" t="s">
        <v>2828</v>
      </c>
      <c r="L1452" t="s">
        <v>5502</v>
      </c>
      <c r="M1452" t="s">
        <v>8213</v>
      </c>
      <c r="N1452" t="str">
        <f t="shared" si="22"/>
        <v>insert into users (id, first_name, email, password, status, role) values(2961,'mineralenergiindonesiastone@sippminerba.comxxx','mineralenergiindonesiastone@sippminerba.comxxx','LQMakvxZ26ACDKdDSwIEQd8OEtmNddkTnmVtCWsEiDNeMPuFholDR88Sy+vcUEGWUli4wQyrBvSCse2Ye8yUNQ==xxx','0,'companyxxx');</v>
      </c>
    </row>
    <row r="1453" spans="1:14" x14ac:dyDescent="0.25">
      <c r="A1453" t="s">
        <v>8212</v>
      </c>
      <c r="B1453">
        <v>2962</v>
      </c>
      <c r="C1453" t="s">
        <v>2828</v>
      </c>
      <c r="D1453" t="s">
        <v>6964</v>
      </c>
      <c r="E1453" t="s">
        <v>2829</v>
      </c>
      <c r="F1453" t="s">
        <v>6964</v>
      </c>
      <c r="G1453" t="s">
        <v>2829</v>
      </c>
      <c r="H1453" t="s">
        <v>5499</v>
      </c>
      <c r="I1453" t="s">
        <v>2829</v>
      </c>
      <c r="J1453">
        <v>0</v>
      </c>
      <c r="K1453" t="s">
        <v>2828</v>
      </c>
      <c r="L1453" t="s">
        <v>5502</v>
      </c>
      <c r="M1453" t="s">
        <v>8213</v>
      </c>
      <c r="N1453" t="str">
        <f t="shared" si="22"/>
        <v>insert into users (id, first_name, email, password, status, role) values(2962,'mineralgeneralresources@sippminerba.comxxx','mineralgeneralresources@sippminerba.comxxx','LQMakvxZ26ACDKdDSwIEQd8OEtmNddkTnmVtCWsEiDNeMPuFholDR88Sy+vcUEGWUli4wQyrBvSCse2Ye8yUNQ==xxx','0,'companyxxx');</v>
      </c>
    </row>
    <row r="1454" spans="1:14" x14ac:dyDescent="0.25">
      <c r="A1454" t="s">
        <v>8212</v>
      </c>
      <c r="B1454">
        <v>2963</v>
      </c>
      <c r="C1454" t="s">
        <v>2828</v>
      </c>
      <c r="D1454" t="s">
        <v>6965</v>
      </c>
      <c r="E1454" t="s">
        <v>2829</v>
      </c>
      <c r="F1454" t="s">
        <v>6965</v>
      </c>
      <c r="G1454" t="s">
        <v>2829</v>
      </c>
      <c r="H1454" t="s">
        <v>5499</v>
      </c>
      <c r="I1454" t="s">
        <v>2829</v>
      </c>
      <c r="J1454">
        <v>0</v>
      </c>
      <c r="K1454" t="s">
        <v>2828</v>
      </c>
      <c r="L1454" t="s">
        <v>5502</v>
      </c>
      <c r="M1454" t="s">
        <v>8213</v>
      </c>
      <c r="N1454" t="str">
        <f t="shared" si="22"/>
        <v>insert into users (id, first_name, email, password, status, role) values(2963,'mineralindotambang@sippminerba.comxxx','mineralindotambang@sippminerba.comxxx','LQMakvxZ26ACDKdDSwIEQd8OEtmNddkTnmVtCWsEiDNeMPuFholDR88Sy+vcUEGWUli4wQyrBvSCse2Ye8yUNQ==xxx','0,'companyxxx');</v>
      </c>
    </row>
    <row r="1455" spans="1:14" x14ac:dyDescent="0.25">
      <c r="A1455" t="s">
        <v>8212</v>
      </c>
      <c r="B1455">
        <v>73</v>
      </c>
      <c r="C1455" t="s">
        <v>2828</v>
      </c>
      <c r="D1455" t="s">
        <v>6966</v>
      </c>
      <c r="E1455" t="s">
        <v>2829</v>
      </c>
      <c r="F1455" t="s">
        <v>6966</v>
      </c>
      <c r="G1455" t="s">
        <v>2829</v>
      </c>
      <c r="H1455" t="s">
        <v>5499</v>
      </c>
      <c r="I1455" t="s">
        <v>2829</v>
      </c>
      <c r="J1455">
        <v>0</v>
      </c>
      <c r="K1455" t="s">
        <v>2828</v>
      </c>
      <c r="L1455" t="s">
        <v>5502</v>
      </c>
      <c r="M1455" t="s">
        <v>8213</v>
      </c>
      <c r="N1455" t="str">
        <f t="shared" si="22"/>
        <v>insert into users (id, first_name, email, password, status, role) values(73,'mineraljayautama@sippminerba.comxxx','mineraljayautama@sippminerba.comxxx','LQMakvxZ26ACDKdDSwIEQd8OEtmNddkTnmVtCWsEiDNeMPuFholDR88Sy+vcUEGWUli4wQyrBvSCse2Ye8yUNQ==xxx','0,'companyxxx');</v>
      </c>
    </row>
    <row r="1456" spans="1:14" x14ac:dyDescent="0.25">
      <c r="A1456" t="s">
        <v>8212</v>
      </c>
      <c r="B1456">
        <v>1175</v>
      </c>
      <c r="C1456" t="s">
        <v>2828</v>
      </c>
      <c r="D1456" t="s">
        <v>6967</v>
      </c>
      <c r="E1456" t="s">
        <v>2829</v>
      </c>
      <c r="F1456" t="s">
        <v>6967</v>
      </c>
      <c r="G1456" t="s">
        <v>2829</v>
      </c>
      <c r="H1456" t="s">
        <v>5499</v>
      </c>
      <c r="I1456" t="s">
        <v>2829</v>
      </c>
      <c r="J1456">
        <v>0</v>
      </c>
      <c r="K1456" t="s">
        <v>2828</v>
      </c>
      <c r="L1456" t="s">
        <v>5502</v>
      </c>
      <c r="M1456" t="s">
        <v>8213</v>
      </c>
      <c r="N1456" t="str">
        <f t="shared" si="22"/>
        <v>insert into users (id, first_name, email, password, status, role) values(1175,'mineralmeranginsejahtera@sippminerba.comxxx','mineralmeranginsejahtera@sippminerba.comxxx','LQMakvxZ26ACDKdDSwIEQd8OEtmNddkTnmVtCWsEiDNeMPuFholDR88Sy+vcUEGWUli4wQyrBvSCse2Ye8yUNQ==xxx','0,'companyxxx');</v>
      </c>
    </row>
    <row r="1457" spans="1:14" x14ac:dyDescent="0.25">
      <c r="A1457" t="s">
        <v>8212</v>
      </c>
      <c r="B1457">
        <v>2964</v>
      </c>
      <c r="C1457" t="s">
        <v>2828</v>
      </c>
      <c r="D1457" t="s">
        <v>6968</v>
      </c>
      <c r="E1457" t="s">
        <v>2829</v>
      </c>
      <c r="F1457" t="s">
        <v>6968</v>
      </c>
      <c r="G1457" t="s">
        <v>2829</v>
      </c>
      <c r="H1457" t="s">
        <v>5499</v>
      </c>
      <c r="I1457" t="s">
        <v>2829</v>
      </c>
      <c r="J1457">
        <v>0</v>
      </c>
      <c r="K1457" t="s">
        <v>2828</v>
      </c>
      <c r="L1457" t="s">
        <v>5502</v>
      </c>
      <c r="M1457" t="s">
        <v>8213</v>
      </c>
      <c r="N1457" t="str">
        <f t="shared" si="22"/>
        <v>insert into users (id, first_name, email, password, status, role) values(2964,'mineraltambangwahana@sippminerba.comxxx','mineraltambangwahana@sippminerba.comxxx','LQMakvxZ26ACDKdDSwIEQd8OEtmNddkTnmVtCWsEiDNeMPuFholDR88Sy+vcUEGWUli4wQyrBvSCse2Ye8yUNQ==xxx','0,'companyxxx');</v>
      </c>
    </row>
    <row r="1458" spans="1:14" x14ac:dyDescent="0.25">
      <c r="A1458" t="s">
        <v>8212</v>
      </c>
      <c r="B1458">
        <v>2965</v>
      </c>
      <c r="C1458" t="s">
        <v>2828</v>
      </c>
      <c r="D1458" t="s">
        <v>6969</v>
      </c>
      <c r="E1458" t="s">
        <v>2829</v>
      </c>
      <c r="F1458" t="s">
        <v>6969</v>
      </c>
      <c r="G1458" t="s">
        <v>2829</v>
      </c>
      <c r="H1458" t="s">
        <v>5499</v>
      </c>
      <c r="I1458" t="s">
        <v>2829</v>
      </c>
      <c r="J1458">
        <v>0</v>
      </c>
      <c r="K1458" t="s">
        <v>2828</v>
      </c>
      <c r="L1458" t="s">
        <v>5502</v>
      </c>
      <c r="M1458" t="s">
        <v>8213</v>
      </c>
      <c r="N1458" t="str">
        <f t="shared" si="22"/>
        <v>insert into users (id, first_name, email, password, status, role) values(2965,'miningmaju@sippminerba.comxxx','miningmaju@sippminerba.comxxx','LQMakvxZ26ACDKdDSwIEQd8OEtmNddkTnmVtCWsEiDNeMPuFholDR88Sy+vcUEGWUli4wQyrBvSCse2Ye8yUNQ==xxx','0,'companyxxx');</v>
      </c>
    </row>
    <row r="1459" spans="1:14" x14ac:dyDescent="0.25">
      <c r="A1459" t="s">
        <v>8212</v>
      </c>
      <c r="B1459">
        <v>2966</v>
      </c>
      <c r="C1459" t="s">
        <v>2828</v>
      </c>
      <c r="D1459" t="s">
        <v>6970</v>
      </c>
      <c r="E1459" t="s">
        <v>2829</v>
      </c>
      <c r="F1459" t="s">
        <v>6970</v>
      </c>
      <c r="G1459" t="s">
        <v>2829</v>
      </c>
      <c r="H1459" t="s">
        <v>5499</v>
      </c>
      <c r="I1459" t="s">
        <v>2829</v>
      </c>
      <c r="J1459">
        <v>0</v>
      </c>
      <c r="K1459" t="s">
        <v>2828</v>
      </c>
      <c r="L1459" t="s">
        <v>5502</v>
      </c>
      <c r="M1459" t="s">
        <v>8213</v>
      </c>
      <c r="N1459" t="str">
        <f t="shared" si="22"/>
        <v>insert into users (id, first_name, email, password, status, role) values(2966,'mirahlabuhanberlian@sippminerba.comxxx','mirahlabuhanberlian@sippminerba.comxxx','LQMakvxZ26ACDKdDSwIEQd8OEtmNddkTnmVtCWsEiDNeMPuFholDR88Sy+vcUEGWUli4wQyrBvSCse2Ye8yUNQ==xxx','0,'companyxxx');</v>
      </c>
    </row>
    <row r="1460" spans="1:14" x14ac:dyDescent="0.25">
      <c r="A1460" t="s">
        <v>8212</v>
      </c>
      <c r="B1460">
        <v>2967</v>
      </c>
      <c r="C1460" t="s">
        <v>2828</v>
      </c>
      <c r="D1460" t="s">
        <v>6971</v>
      </c>
      <c r="E1460" t="s">
        <v>2829</v>
      </c>
      <c r="F1460" t="s">
        <v>6971</v>
      </c>
      <c r="G1460" t="s">
        <v>2829</v>
      </c>
      <c r="H1460" t="s">
        <v>5499</v>
      </c>
      <c r="I1460" t="s">
        <v>2829</v>
      </c>
      <c r="J1460">
        <v>0</v>
      </c>
      <c r="K1460" t="s">
        <v>2828</v>
      </c>
      <c r="L1460" t="s">
        <v>5502</v>
      </c>
      <c r="M1460" t="s">
        <v>8213</v>
      </c>
      <c r="N1460" t="str">
        <f t="shared" si="22"/>
        <v>insert into users (id, first_name, email, password, status, role) values(2967,'mirimalaijelita@sippminerba.comxxx','mirimalaijelita@sippminerba.comxxx','LQMakvxZ26ACDKdDSwIEQd8OEtmNddkTnmVtCWsEiDNeMPuFholDR88Sy+vcUEGWUli4wQyrBvSCse2Ye8yUNQ==xxx','0,'companyxxx');</v>
      </c>
    </row>
    <row r="1461" spans="1:14" x14ac:dyDescent="0.25">
      <c r="A1461" t="s">
        <v>8212</v>
      </c>
      <c r="B1461">
        <v>341</v>
      </c>
      <c r="C1461" t="s">
        <v>2828</v>
      </c>
      <c r="D1461" t="s">
        <v>6972</v>
      </c>
      <c r="E1461" t="s">
        <v>2829</v>
      </c>
      <c r="F1461" t="s">
        <v>6972</v>
      </c>
      <c r="G1461" t="s">
        <v>2829</v>
      </c>
      <c r="H1461" t="s">
        <v>5499</v>
      </c>
      <c r="I1461" t="s">
        <v>2829</v>
      </c>
      <c r="J1461">
        <v>0</v>
      </c>
      <c r="K1461" t="s">
        <v>2828</v>
      </c>
      <c r="L1461" t="s">
        <v>5502</v>
      </c>
      <c r="M1461" t="s">
        <v>8213</v>
      </c>
      <c r="N1461" t="str">
        <f t="shared" si="22"/>
        <v>insert into users (id, first_name, email, password, status, role) values(341,'mirimineralmining@sippminerba.comxxx','mirimineralmining@sippminerba.comxxx','LQMakvxZ26ACDKdDSwIEQd8OEtmNddkTnmVtCWsEiDNeMPuFholDR88Sy+vcUEGWUli4wQyrBvSCse2Ye8yUNQ==xxx','0,'companyxxx');</v>
      </c>
    </row>
    <row r="1462" spans="1:14" x14ac:dyDescent="0.25">
      <c r="A1462" t="s">
        <v>8212</v>
      </c>
      <c r="B1462">
        <v>2968</v>
      </c>
      <c r="C1462" t="s">
        <v>2828</v>
      </c>
      <c r="D1462" t="s">
        <v>6973</v>
      </c>
      <c r="E1462" t="s">
        <v>2829</v>
      </c>
      <c r="F1462" t="s">
        <v>6973</v>
      </c>
      <c r="G1462" t="s">
        <v>2829</v>
      </c>
      <c r="H1462" t="s">
        <v>5499</v>
      </c>
      <c r="I1462" t="s">
        <v>2829</v>
      </c>
      <c r="J1462">
        <v>0</v>
      </c>
      <c r="K1462" t="s">
        <v>2828</v>
      </c>
      <c r="L1462" t="s">
        <v>5502</v>
      </c>
      <c r="M1462" t="s">
        <v>8213</v>
      </c>
      <c r="N1462" t="str">
        <f t="shared" si="22"/>
        <v>insert into users (id, first_name, email, password, status, role) values(2968,'mitraalaminvestama@sippminerba.comxxx','mitraalaminvestama@sippminerba.comxxx','LQMakvxZ26ACDKdDSwIEQd8OEtmNddkTnmVtCWsEiDNeMPuFholDR88Sy+vcUEGWUli4wQyrBvSCse2Ye8yUNQ==xxx','0,'companyxxx');</v>
      </c>
    </row>
    <row r="1463" spans="1:14" x14ac:dyDescent="0.25">
      <c r="A1463" t="s">
        <v>8212</v>
      </c>
      <c r="B1463">
        <v>2969</v>
      </c>
      <c r="C1463" t="s">
        <v>2828</v>
      </c>
      <c r="D1463" t="s">
        <v>6974</v>
      </c>
      <c r="E1463" t="s">
        <v>2829</v>
      </c>
      <c r="F1463" t="s">
        <v>6974</v>
      </c>
      <c r="G1463" t="s">
        <v>2829</v>
      </c>
      <c r="H1463" t="s">
        <v>5499</v>
      </c>
      <c r="I1463" t="s">
        <v>2829</v>
      </c>
      <c r="J1463">
        <v>0</v>
      </c>
      <c r="K1463" t="s">
        <v>2828</v>
      </c>
      <c r="L1463" t="s">
        <v>5502</v>
      </c>
      <c r="M1463" t="s">
        <v>8213</v>
      </c>
      <c r="N1463" t="str">
        <f t="shared" si="22"/>
        <v>insert into users (id, first_name, email, password, status, role) values(2969,'mitraandabaratama@sippminerba.comxxx','mitraandabaratama@sippminerba.comxxx','LQMakvxZ26ACDKdDSwIEQd8OEtmNddkTnmVtCWsEiDNeMPuFholDR88Sy+vcUEGWUli4wQyrBvSCse2Ye8yUNQ==xxx','0,'companyxxx');</v>
      </c>
    </row>
    <row r="1464" spans="1:14" x14ac:dyDescent="0.25">
      <c r="A1464" t="s">
        <v>8212</v>
      </c>
      <c r="B1464">
        <v>2970</v>
      </c>
      <c r="C1464" t="s">
        <v>2828</v>
      </c>
      <c r="D1464" t="s">
        <v>6975</v>
      </c>
      <c r="E1464" t="s">
        <v>2829</v>
      </c>
      <c r="F1464" t="s">
        <v>6975</v>
      </c>
      <c r="G1464" t="s">
        <v>2829</v>
      </c>
      <c r="H1464" t="s">
        <v>5499</v>
      </c>
      <c r="I1464" t="s">
        <v>2829</v>
      </c>
      <c r="J1464">
        <v>0</v>
      </c>
      <c r="K1464" t="s">
        <v>2828</v>
      </c>
      <c r="L1464" t="s">
        <v>5502</v>
      </c>
      <c r="M1464" t="s">
        <v>8213</v>
      </c>
      <c r="N1464" t="str">
        <f t="shared" si="22"/>
        <v>insert into users (id, first_name, email, password, status, role) values(2970,'mitraanugerahsejahtera@sippminerba.comxxx','mitraanugerahsejahtera@sippminerba.comxxx','LQMakvxZ26ACDKdDSwIEQd8OEtmNddkTnmVtCWsEiDNeMPuFholDR88Sy+vcUEGWUli4wQyrBvSCse2Ye8yUNQ==xxx','0,'companyxxx');</v>
      </c>
    </row>
    <row r="1465" spans="1:14" x14ac:dyDescent="0.25">
      <c r="A1465" t="s">
        <v>8212</v>
      </c>
      <c r="B1465">
        <v>2972</v>
      </c>
      <c r="C1465" t="s">
        <v>2828</v>
      </c>
      <c r="D1465" t="s">
        <v>6976</v>
      </c>
      <c r="E1465" t="s">
        <v>2829</v>
      </c>
      <c r="F1465" t="s">
        <v>6976</v>
      </c>
      <c r="G1465" t="s">
        <v>2829</v>
      </c>
      <c r="H1465" t="s">
        <v>5499</v>
      </c>
      <c r="I1465" t="s">
        <v>2829</v>
      </c>
      <c r="J1465">
        <v>0</v>
      </c>
      <c r="K1465" t="s">
        <v>2828</v>
      </c>
      <c r="L1465" t="s">
        <v>5502</v>
      </c>
      <c r="M1465" t="s">
        <v>8213</v>
      </c>
      <c r="N1465" t="str">
        <f t="shared" si="22"/>
        <v>insert into users (id, first_name, email, password, status, role) values(2972,'mitrabarakarya@sippminerba.comxxx','mitrabarakarya@sippminerba.comxxx','LQMakvxZ26ACDKdDSwIEQd8OEtmNddkTnmVtCWsEiDNeMPuFholDR88Sy+vcUEGWUli4wQyrBvSCse2Ye8yUNQ==xxx','0,'companyxxx');</v>
      </c>
    </row>
    <row r="1466" spans="1:14" x14ac:dyDescent="0.25">
      <c r="A1466" t="s">
        <v>8212</v>
      </c>
      <c r="B1466">
        <v>2973</v>
      </c>
      <c r="C1466" t="s">
        <v>2828</v>
      </c>
      <c r="D1466" t="s">
        <v>6977</v>
      </c>
      <c r="E1466" t="s">
        <v>2829</v>
      </c>
      <c r="F1466" t="s">
        <v>6977</v>
      </c>
      <c r="G1466" t="s">
        <v>2829</v>
      </c>
      <c r="H1466" t="s">
        <v>5499</v>
      </c>
      <c r="I1466" t="s">
        <v>2829</v>
      </c>
      <c r="J1466">
        <v>0</v>
      </c>
      <c r="K1466" t="s">
        <v>2828</v>
      </c>
      <c r="L1466" t="s">
        <v>5502</v>
      </c>
      <c r="M1466" t="s">
        <v>8213</v>
      </c>
      <c r="N1466" t="str">
        <f t="shared" si="22"/>
        <v>insert into users (id, first_name, email, password, status, role) values(2973,'mitrabaramakmurjaya@sippminerba.comxxx','mitrabaramakmurjaya@sippminerba.comxxx','LQMakvxZ26ACDKdDSwIEQd8OEtmNddkTnmVtCWsEiDNeMPuFholDR88Sy+vcUEGWUli4wQyrBvSCse2Ye8yUNQ==xxx','0,'companyxxx');</v>
      </c>
    </row>
    <row r="1467" spans="1:14" x14ac:dyDescent="0.25">
      <c r="A1467" t="s">
        <v>8212</v>
      </c>
      <c r="B1467">
        <v>2974</v>
      </c>
      <c r="C1467" t="s">
        <v>2828</v>
      </c>
      <c r="D1467" t="s">
        <v>6978</v>
      </c>
      <c r="E1467" t="s">
        <v>2829</v>
      </c>
      <c r="F1467" t="s">
        <v>6978</v>
      </c>
      <c r="G1467" t="s">
        <v>2829</v>
      </c>
      <c r="H1467" t="s">
        <v>5499</v>
      </c>
      <c r="I1467" t="s">
        <v>2829</v>
      </c>
      <c r="J1467">
        <v>0</v>
      </c>
      <c r="K1467" t="s">
        <v>2828</v>
      </c>
      <c r="L1467" t="s">
        <v>5502</v>
      </c>
      <c r="M1467" t="s">
        <v>8213</v>
      </c>
      <c r="N1467" t="str">
        <f t="shared" si="22"/>
        <v>insert into users (id, first_name, email, password, status, role) values(2974,'mitrabarasejati@sippminerba.comxxx','mitrabarasejati@sippminerba.comxxx','LQMakvxZ26ACDKdDSwIEQd8OEtmNddkTnmVtCWsEiDNeMPuFholDR88Sy+vcUEGWUli4wQyrBvSCse2Ye8yUNQ==xxx','0,'companyxxx');</v>
      </c>
    </row>
    <row r="1468" spans="1:14" x14ac:dyDescent="0.25">
      <c r="A1468" t="s">
        <v>8212</v>
      </c>
      <c r="B1468">
        <v>2975</v>
      </c>
      <c r="C1468" t="s">
        <v>2828</v>
      </c>
      <c r="D1468" t="s">
        <v>6979</v>
      </c>
      <c r="E1468" t="s">
        <v>2829</v>
      </c>
      <c r="F1468" t="s">
        <v>6979</v>
      </c>
      <c r="G1468" t="s">
        <v>2829</v>
      </c>
      <c r="H1468" t="s">
        <v>5499</v>
      </c>
      <c r="I1468" t="s">
        <v>2829</v>
      </c>
      <c r="J1468">
        <v>0</v>
      </c>
      <c r="K1468" t="s">
        <v>2828</v>
      </c>
      <c r="L1468" t="s">
        <v>5502</v>
      </c>
      <c r="M1468" t="s">
        <v>8213</v>
      </c>
      <c r="N1468" t="str">
        <f t="shared" si="22"/>
        <v>insert into users (id, first_name, email, password, status, role) values(2975,'mitrabarito@sippminerba.comxxx','mitrabarito@sippminerba.comxxx','LQMakvxZ26ACDKdDSwIEQd8OEtmNddkTnmVtCWsEiDNeMPuFholDR88Sy+vcUEGWUli4wQyrBvSCse2Ye8yUNQ==xxx','0,'companyxxx');</v>
      </c>
    </row>
    <row r="1469" spans="1:14" x14ac:dyDescent="0.25">
      <c r="A1469" t="s">
        <v>8212</v>
      </c>
      <c r="B1469">
        <v>2976</v>
      </c>
      <c r="C1469" t="s">
        <v>2828</v>
      </c>
      <c r="D1469" t="s">
        <v>6980</v>
      </c>
      <c r="E1469" t="s">
        <v>2829</v>
      </c>
      <c r="F1469" t="s">
        <v>6980</v>
      </c>
      <c r="G1469" t="s">
        <v>2829</v>
      </c>
      <c r="H1469" t="s">
        <v>5499</v>
      </c>
      <c r="I1469" t="s">
        <v>2829</v>
      </c>
      <c r="J1469">
        <v>0</v>
      </c>
      <c r="K1469" t="s">
        <v>2828</v>
      </c>
      <c r="L1469" t="s">
        <v>5502</v>
      </c>
      <c r="M1469" t="s">
        <v>8213</v>
      </c>
      <c r="N1469" t="str">
        <f t="shared" si="22"/>
        <v>insert into users (id, first_name, email, password, status, role) values(2976,'mitrabersamamulia@sippminerba.comxxx','mitrabersamamulia@sippminerba.comxxx','LQMakvxZ26ACDKdDSwIEQd8OEtmNddkTnmVtCWsEiDNeMPuFholDR88Sy+vcUEGWUli4wQyrBvSCse2Ye8yUNQ==xxx','0,'companyxxx');</v>
      </c>
    </row>
    <row r="1470" spans="1:14" x14ac:dyDescent="0.25">
      <c r="A1470" t="s">
        <v>8212</v>
      </c>
      <c r="B1470">
        <v>2977</v>
      </c>
      <c r="C1470" t="s">
        <v>2828</v>
      </c>
      <c r="D1470" t="s">
        <v>6981</v>
      </c>
      <c r="E1470" t="s">
        <v>2829</v>
      </c>
      <c r="F1470" t="s">
        <v>6981</v>
      </c>
      <c r="G1470" t="s">
        <v>2829</v>
      </c>
      <c r="H1470" t="s">
        <v>5499</v>
      </c>
      <c r="I1470" t="s">
        <v>2829</v>
      </c>
      <c r="J1470">
        <v>0</v>
      </c>
      <c r="K1470" t="s">
        <v>2828</v>
      </c>
      <c r="L1470" t="s">
        <v>5502</v>
      </c>
      <c r="M1470" t="s">
        <v>8213</v>
      </c>
      <c r="N1470" t="str">
        <f t="shared" si="22"/>
        <v>insert into users (id, first_name, email, password, status, role) values(2977,'mitrabersaudara@sippminerba.comxxx','mitrabersaudara@sippminerba.comxxx','LQMakvxZ26ACDKdDSwIEQd8OEtmNddkTnmVtCWsEiDNeMPuFholDR88Sy+vcUEGWUli4wQyrBvSCse2Ye8yUNQ==xxx','0,'companyxxx');</v>
      </c>
    </row>
    <row r="1471" spans="1:14" x14ac:dyDescent="0.25">
      <c r="A1471" t="s">
        <v>8212</v>
      </c>
      <c r="B1471">
        <v>2978</v>
      </c>
      <c r="C1471" t="s">
        <v>2828</v>
      </c>
      <c r="D1471" t="s">
        <v>6982</v>
      </c>
      <c r="E1471" t="s">
        <v>2829</v>
      </c>
      <c r="F1471" t="s">
        <v>6982</v>
      </c>
      <c r="G1471" t="s">
        <v>2829</v>
      </c>
      <c r="H1471" t="s">
        <v>5499</v>
      </c>
      <c r="I1471" t="s">
        <v>2829</v>
      </c>
      <c r="J1471">
        <v>0</v>
      </c>
      <c r="K1471" t="s">
        <v>2828</v>
      </c>
      <c r="L1471" t="s">
        <v>5502</v>
      </c>
      <c r="M1471" t="s">
        <v>8213</v>
      </c>
      <c r="N1471" t="str">
        <f t="shared" si="22"/>
        <v>insert into users (id, first_name, email, password, status, role) values(2978,'mitraborneosejati@sippminerba.comxxx','mitraborneosejati@sippminerba.comxxx','LQMakvxZ26ACDKdDSwIEQd8OEtmNddkTnmVtCWsEiDNeMPuFholDR88Sy+vcUEGWUli4wQyrBvSCse2Ye8yUNQ==xxx','0,'companyxxx');</v>
      </c>
    </row>
    <row r="1472" spans="1:14" x14ac:dyDescent="0.25">
      <c r="A1472" t="s">
        <v>8212</v>
      </c>
      <c r="B1472">
        <v>2979</v>
      </c>
      <c r="C1472" t="s">
        <v>2828</v>
      </c>
      <c r="D1472" t="s">
        <v>6983</v>
      </c>
      <c r="E1472" t="s">
        <v>2829</v>
      </c>
      <c r="F1472" t="s">
        <v>6983</v>
      </c>
      <c r="G1472" t="s">
        <v>2829</v>
      </c>
      <c r="H1472" t="s">
        <v>5499</v>
      </c>
      <c r="I1472" t="s">
        <v>2829</v>
      </c>
      <c r="J1472">
        <v>0</v>
      </c>
      <c r="K1472" t="s">
        <v>2828</v>
      </c>
      <c r="L1472" t="s">
        <v>5502</v>
      </c>
      <c r="M1472" t="s">
        <v>8213</v>
      </c>
      <c r="N1472" t="str">
        <f t="shared" si="22"/>
        <v>insert into users (id, first_name, email, password, status, role) values(2979,'mitracakraabadi@sippminerba.comxxx','mitracakraabadi@sippminerba.comxxx','LQMakvxZ26ACDKdDSwIEQd8OEtmNddkTnmVtCWsEiDNeMPuFholDR88Sy+vcUEGWUli4wQyrBvSCse2Ye8yUNQ==xxx','0,'companyxxx');</v>
      </c>
    </row>
    <row r="1473" spans="1:14" x14ac:dyDescent="0.25">
      <c r="A1473" t="s">
        <v>8212</v>
      </c>
      <c r="B1473">
        <v>2980</v>
      </c>
      <c r="C1473" t="s">
        <v>2828</v>
      </c>
      <c r="D1473" t="s">
        <v>6984</v>
      </c>
      <c r="E1473" t="s">
        <v>2829</v>
      </c>
      <c r="F1473" t="s">
        <v>6984</v>
      </c>
      <c r="G1473" t="s">
        <v>2829</v>
      </c>
      <c r="H1473" t="s">
        <v>5499</v>
      </c>
      <c r="I1473" t="s">
        <v>2829</v>
      </c>
      <c r="J1473">
        <v>0</v>
      </c>
      <c r="K1473" t="s">
        <v>2828</v>
      </c>
      <c r="L1473" t="s">
        <v>5502</v>
      </c>
      <c r="M1473" t="s">
        <v>8213</v>
      </c>
      <c r="N1473" t="str">
        <f t="shared" si="22"/>
        <v>insert into users (id, first_name, email, password, status, role) values(2980,'mitradiproconsulting@sippminerba.comxxx','mitradiproconsulting@sippminerba.comxxx','LQMakvxZ26ACDKdDSwIEQd8OEtmNddkTnmVtCWsEiDNeMPuFholDR88Sy+vcUEGWUli4wQyrBvSCse2Ye8yUNQ==xxx','0,'companyxxx');</v>
      </c>
    </row>
    <row r="1474" spans="1:14" x14ac:dyDescent="0.25">
      <c r="A1474" t="s">
        <v>8212</v>
      </c>
      <c r="B1474">
        <v>2981</v>
      </c>
      <c r="C1474" t="s">
        <v>2828</v>
      </c>
      <c r="D1474" t="s">
        <v>6985</v>
      </c>
      <c r="E1474" t="s">
        <v>2829</v>
      </c>
      <c r="F1474" t="s">
        <v>6985</v>
      </c>
      <c r="G1474" t="s">
        <v>2829</v>
      </c>
      <c r="H1474" t="s">
        <v>5499</v>
      </c>
      <c r="I1474" t="s">
        <v>2829</v>
      </c>
      <c r="J1474">
        <v>0</v>
      </c>
      <c r="K1474" t="s">
        <v>2828</v>
      </c>
      <c r="L1474" t="s">
        <v>5502</v>
      </c>
      <c r="M1474" t="s">
        <v>8213</v>
      </c>
      <c r="N1474" t="str">
        <f t="shared" si="22"/>
        <v>insert into users (id, first_name, email, password, status, role) values(2981,'mitraempatsaudara@sippminerba.comxxx','mitraempatsaudara@sippminerba.comxxx','LQMakvxZ26ACDKdDSwIEQd8OEtmNddkTnmVtCWsEiDNeMPuFholDR88Sy+vcUEGWUli4wQyrBvSCse2Ye8yUNQ==xxx','0,'companyxxx');</v>
      </c>
    </row>
    <row r="1475" spans="1:14" x14ac:dyDescent="0.25">
      <c r="A1475" t="s">
        <v>8212</v>
      </c>
      <c r="B1475">
        <v>564</v>
      </c>
      <c r="C1475" t="s">
        <v>2828</v>
      </c>
      <c r="D1475" t="s">
        <v>6986</v>
      </c>
      <c r="E1475" t="s">
        <v>2829</v>
      </c>
      <c r="F1475" t="s">
        <v>6986</v>
      </c>
      <c r="G1475" t="s">
        <v>2829</v>
      </c>
      <c r="H1475" t="s">
        <v>5499</v>
      </c>
      <c r="I1475" t="s">
        <v>2829</v>
      </c>
      <c r="J1475">
        <v>0</v>
      </c>
      <c r="K1475" t="s">
        <v>2828</v>
      </c>
      <c r="L1475" t="s">
        <v>5502</v>
      </c>
      <c r="M1475" t="s">
        <v>8213</v>
      </c>
      <c r="N1475" t="str">
        <f t="shared" ref="N1475:N1538" si="23">(A1475&amp;B1475&amp;C1475&amp;D1475&amp;E1475&amp;F1475&amp;G1475&amp;H1475&amp;I1475&amp;J1475&amp;K1475&amp;L1475&amp;M1475&amp;")"&amp;";")</f>
        <v>insert into users (id, first_name, email, password, status, role) values(564,'mitraenergiagung@sippminerba.comxxx','mitraenergiagung@sippminerba.comxxx','LQMakvxZ26ACDKdDSwIEQd8OEtmNddkTnmVtCWsEiDNeMPuFholDR88Sy+vcUEGWUli4wQyrBvSCse2Ye8yUNQ==xxx','0,'companyxxx');</v>
      </c>
    </row>
    <row r="1476" spans="1:14" x14ac:dyDescent="0.25">
      <c r="A1476" t="s">
        <v>8212</v>
      </c>
      <c r="B1476">
        <v>2983</v>
      </c>
      <c r="C1476" t="s">
        <v>2828</v>
      </c>
      <c r="D1476" t="s">
        <v>6987</v>
      </c>
      <c r="E1476" t="s">
        <v>2829</v>
      </c>
      <c r="F1476" t="s">
        <v>6987</v>
      </c>
      <c r="G1476" t="s">
        <v>2829</v>
      </c>
      <c r="H1476" t="s">
        <v>5499</v>
      </c>
      <c r="I1476" t="s">
        <v>2829</v>
      </c>
      <c r="J1476">
        <v>0</v>
      </c>
      <c r="K1476" t="s">
        <v>2828</v>
      </c>
      <c r="L1476" t="s">
        <v>5502</v>
      </c>
      <c r="M1476" t="s">
        <v>8213</v>
      </c>
      <c r="N1476" t="str">
        <f t="shared" si="23"/>
        <v>insert into users (id, first_name, email, password, status, role) values(2983,'mitrahandayanisejahtera@sippminerba.comxxx','mitrahandayanisejahtera@sippminerba.comxxx','LQMakvxZ26ACDKdDSwIEQd8OEtmNddkTnmVtCWsEiDNeMPuFholDR88Sy+vcUEGWUli4wQyrBvSCse2Ye8yUNQ==xxx','0,'companyxxx');</v>
      </c>
    </row>
    <row r="1477" spans="1:14" x14ac:dyDescent="0.25">
      <c r="A1477" t="s">
        <v>8212</v>
      </c>
      <c r="B1477">
        <v>2984</v>
      </c>
      <c r="C1477" t="s">
        <v>2828</v>
      </c>
      <c r="D1477" t="s">
        <v>6988</v>
      </c>
      <c r="E1477" t="s">
        <v>2829</v>
      </c>
      <c r="F1477" t="s">
        <v>6988</v>
      </c>
      <c r="G1477" t="s">
        <v>2829</v>
      </c>
      <c r="H1477" t="s">
        <v>5499</v>
      </c>
      <c r="I1477" t="s">
        <v>2829</v>
      </c>
      <c r="J1477">
        <v>0</v>
      </c>
      <c r="K1477" t="s">
        <v>2828</v>
      </c>
      <c r="L1477" t="s">
        <v>5502</v>
      </c>
      <c r="M1477" t="s">
        <v>8213</v>
      </c>
      <c r="N1477" t="str">
        <f t="shared" si="23"/>
        <v>insert into users (id, first_name, email, password, status, role) values(2984,'mitrajayaabadibersama@sippminerba.comxxx','mitrajayaabadibersama@sippminerba.comxxx','LQMakvxZ26ACDKdDSwIEQd8OEtmNddkTnmVtCWsEiDNeMPuFholDR88Sy+vcUEGWUli4wQyrBvSCse2Ye8yUNQ==xxx','0,'companyxxx');</v>
      </c>
    </row>
    <row r="1478" spans="1:14" x14ac:dyDescent="0.25">
      <c r="A1478" t="s">
        <v>8212</v>
      </c>
      <c r="B1478">
        <v>2985</v>
      </c>
      <c r="C1478" t="s">
        <v>2828</v>
      </c>
      <c r="D1478" t="s">
        <v>6989</v>
      </c>
      <c r="E1478" t="s">
        <v>2829</v>
      </c>
      <c r="F1478" t="s">
        <v>6989</v>
      </c>
      <c r="G1478" t="s">
        <v>2829</v>
      </c>
      <c r="H1478" t="s">
        <v>5499</v>
      </c>
      <c r="I1478" t="s">
        <v>2829</v>
      </c>
      <c r="J1478">
        <v>0</v>
      </c>
      <c r="K1478" t="s">
        <v>2828</v>
      </c>
      <c r="L1478" t="s">
        <v>5502</v>
      </c>
      <c r="M1478" t="s">
        <v>8213</v>
      </c>
      <c r="N1478" t="str">
        <f t="shared" si="23"/>
        <v>insert into users (id, first_name, email, password, status, role) values(2985,'mitrakurniabartim@sippminerba.comxxx','mitrakurniabartim@sippminerba.comxxx','LQMakvxZ26ACDKdDSwIEQd8OEtmNddkTnmVtCWsEiDNeMPuFholDR88Sy+vcUEGWUli4wQyrBvSCse2Ye8yUNQ==xxx','0,'companyxxx');</v>
      </c>
    </row>
    <row r="1479" spans="1:14" x14ac:dyDescent="0.25">
      <c r="A1479" t="s">
        <v>8212</v>
      </c>
      <c r="B1479">
        <v>2986</v>
      </c>
      <c r="C1479" t="s">
        <v>2828</v>
      </c>
      <c r="D1479" t="s">
        <v>6990</v>
      </c>
      <c r="E1479" t="s">
        <v>2829</v>
      </c>
      <c r="F1479" t="s">
        <v>6990</v>
      </c>
      <c r="G1479" t="s">
        <v>2829</v>
      </c>
      <c r="H1479" t="s">
        <v>5499</v>
      </c>
      <c r="I1479" t="s">
        <v>2829</v>
      </c>
      <c r="J1479">
        <v>0</v>
      </c>
      <c r="K1479" t="s">
        <v>2828</v>
      </c>
      <c r="L1479" t="s">
        <v>5502</v>
      </c>
      <c r="M1479" t="s">
        <v>8213</v>
      </c>
      <c r="N1479" t="str">
        <f t="shared" si="23"/>
        <v>insert into users (id, first_name, email, password, status, role) values(2986,'mitralanggenglestari@sippminerba.comxxx','mitralanggenglestari@sippminerba.comxxx','LQMakvxZ26ACDKdDSwIEQd8OEtmNddkTnmVtCWsEiDNeMPuFholDR88Sy+vcUEGWUli4wQyrBvSCse2Ye8yUNQ==xxx','0,'companyxxx');</v>
      </c>
    </row>
    <row r="1480" spans="1:14" x14ac:dyDescent="0.25">
      <c r="A1480" t="s">
        <v>8212</v>
      </c>
      <c r="B1480">
        <v>2987</v>
      </c>
      <c r="C1480" t="s">
        <v>2828</v>
      </c>
      <c r="D1480" t="s">
        <v>6991</v>
      </c>
      <c r="E1480" t="s">
        <v>2829</v>
      </c>
      <c r="F1480" t="s">
        <v>6991</v>
      </c>
      <c r="G1480" t="s">
        <v>2829</v>
      </c>
      <c r="H1480" t="s">
        <v>5499</v>
      </c>
      <c r="I1480" t="s">
        <v>2829</v>
      </c>
      <c r="J1480">
        <v>0</v>
      </c>
      <c r="K1480" t="s">
        <v>2828</v>
      </c>
      <c r="L1480" t="s">
        <v>5502</v>
      </c>
      <c r="M1480" t="s">
        <v>8213</v>
      </c>
      <c r="N1480" t="str">
        <f t="shared" si="23"/>
        <v>insert into users (id, first_name, email, password, status, role) values(2987,'mitramahakamperkasa@sippminerba.comxxx','mitramahakamperkasa@sippminerba.comxxx','LQMakvxZ26ACDKdDSwIEQd8OEtmNddkTnmVtCWsEiDNeMPuFholDR88Sy+vcUEGWUli4wQyrBvSCse2Ye8yUNQ==xxx','0,'companyxxx');</v>
      </c>
    </row>
    <row r="1481" spans="1:14" x14ac:dyDescent="0.25">
      <c r="A1481" t="s">
        <v>8212</v>
      </c>
      <c r="B1481">
        <v>2988</v>
      </c>
      <c r="C1481" t="s">
        <v>2828</v>
      </c>
      <c r="D1481" t="s">
        <v>6992</v>
      </c>
      <c r="E1481" t="s">
        <v>2829</v>
      </c>
      <c r="F1481" t="s">
        <v>6992</v>
      </c>
      <c r="G1481" t="s">
        <v>2829</v>
      </c>
      <c r="H1481" t="s">
        <v>5499</v>
      </c>
      <c r="I1481" t="s">
        <v>2829</v>
      </c>
      <c r="J1481">
        <v>0</v>
      </c>
      <c r="K1481" t="s">
        <v>2828</v>
      </c>
      <c r="L1481" t="s">
        <v>5502</v>
      </c>
      <c r="M1481" t="s">
        <v>8213</v>
      </c>
      <c r="N1481" t="str">
        <f t="shared" si="23"/>
        <v>insert into users (id, first_name, email, password, status, role) values(2988,'mitramining@sippminerba.comxxx','mitramining@sippminerba.comxxx','LQMakvxZ26ACDKdDSwIEQd8OEtmNddkTnmVtCWsEiDNeMPuFholDR88Sy+vcUEGWUli4wQyrBvSCse2Ye8yUNQ==xxx','0,'companyxxx');</v>
      </c>
    </row>
    <row r="1482" spans="1:14" x14ac:dyDescent="0.25">
      <c r="A1482" t="s">
        <v>8212</v>
      </c>
      <c r="B1482">
        <v>2989</v>
      </c>
      <c r="C1482" t="s">
        <v>2828</v>
      </c>
      <c r="D1482" t="s">
        <v>6993</v>
      </c>
      <c r="E1482" t="s">
        <v>2829</v>
      </c>
      <c r="F1482" t="s">
        <v>6993</v>
      </c>
      <c r="G1482" t="s">
        <v>2829</v>
      </c>
      <c r="H1482" t="s">
        <v>5499</v>
      </c>
      <c r="I1482" t="s">
        <v>2829</v>
      </c>
      <c r="J1482">
        <v>0</v>
      </c>
      <c r="K1482" t="s">
        <v>2828</v>
      </c>
      <c r="L1482" t="s">
        <v>5502</v>
      </c>
      <c r="M1482" t="s">
        <v>8213</v>
      </c>
      <c r="N1482" t="str">
        <f t="shared" si="23"/>
        <v>insert into users (id, first_name, email, password, status, role) values(2989,'mitramultiyasatama@sippminerba.comxxx','mitramultiyasatama@sippminerba.comxxx','LQMakvxZ26ACDKdDSwIEQd8OEtmNddkTnmVtCWsEiDNeMPuFholDR88Sy+vcUEGWUli4wQyrBvSCse2Ye8yUNQ==xxx','0,'companyxxx');</v>
      </c>
    </row>
    <row r="1483" spans="1:14" x14ac:dyDescent="0.25">
      <c r="A1483" t="s">
        <v>8212</v>
      </c>
      <c r="B1483">
        <v>2990</v>
      </c>
      <c r="C1483" t="s">
        <v>2828</v>
      </c>
      <c r="D1483" t="s">
        <v>6994</v>
      </c>
      <c r="E1483" t="s">
        <v>2829</v>
      </c>
      <c r="F1483" t="s">
        <v>6994</v>
      </c>
      <c r="G1483" t="s">
        <v>2829</v>
      </c>
      <c r="H1483" t="s">
        <v>5499</v>
      </c>
      <c r="I1483" t="s">
        <v>2829</v>
      </c>
      <c r="J1483">
        <v>0</v>
      </c>
      <c r="K1483" t="s">
        <v>2828</v>
      </c>
      <c r="L1483" t="s">
        <v>5502</v>
      </c>
      <c r="M1483" t="s">
        <v>8213</v>
      </c>
      <c r="N1483" t="str">
        <f t="shared" si="23"/>
        <v>insert into users (id, first_name, email, password, status, role) values(2990,'mitraprimacoal@sippminerba.comxxx','mitraprimacoal@sippminerba.comxxx','LQMakvxZ26ACDKdDSwIEQd8OEtmNddkTnmVtCWsEiDNeMPuFholDR88Sy+vcUEGWUli4wQyrBvSCse2Ye8yUNQ==xxx','0,'companyxxx');</v>
      </c>
    </row>
    <row r="1484" spans="1:14" x14ac:dyDescent="0.25">
      <c r="A1484" t="s">
        <v>8212</v>
      </c>
      <c r="B1484">
        <v>2991</v>
      </c>
      <c r="C1484" t="s">
        <v>2828</v>
      </c>
      <c r="D1484" t="s">
        <v>6995</v>
      </c>
      <c r="E1484" t="s">
        <v>2829</v>
      </c>
      <c r="F1484" t="s">
        <v>6995</v>
      </c>
      <c r="G1484" t="s">
        <v>2829</v>
      </c>
      <c r="H1484" t="s">
        <v>5499</v>
      </c>
      <c r="I1484" t="s">
        <v>2829</v>
      </c>
      <c r="J1484">
        <v>0</v>
      </c>
      <c r="K1484" t="s">
        <v>2828</v>
      </c>
      <c r="L1484" t="s">
        <v>5502</v>
      </c>
      <c r="M1484" t="s">
        <v>8213</v>
      </c>
      <c r="N1484" t="str">
        <f t="shared" si="23"/>
        <v>insert into users (id, first_name, email, password, status, role) values(2991,'mitrasejahteramandiri@sippminerba.comxxx','mitrasejahteramandiri@sippminerba.comxxx','LQMakvxZ26ACDKdDSwIEQd8OEtmNddkTnmVtCWsEiDNeMPuFholDR88Sy+vcUEGWUli4wQyrBvSCse2Ye8yUNQ==xxx','0,'companyxxx');</v>
      </c>
    </row>
    <row r="1485" spans="1:14" x14ac:dyDescent="0.25">
      <c r="A1485" t="s">
        <v>8212</v>
      </c>
      <c r="B1485">
        <v>2992</v>
      </c>
      <c r="C1485" t="s">
        <v>2828</v>
      </c>
      <c r="D1485" t="s">
        <v>6996</v>
      </c>
      <c r="E1485" t="s">
        <v>2829</v>
      </c>
      <c r="F1485" t="s">
        <v>6996</v>
      </c>
      <c r="G1485" t="s">
        <v>2829</v>
      </c>
      <c r="H1485" t="s">
        <v>5499</v>
      </c>
      <c r="I1485" t="s">
        <v>2829</v>
      </c>
      <c r="J1485">
        <v>0</v>
      </c>
      <c r="K1485" t="s">
        <v>2828</v>
      </c>
      <c r="L1485" t="s">
        <v>5502</v>
      </c>
      <c r="M1485" t="s">
        <v>8213</v>
      </c>
      <c r="N1485" t="str">
        <f t="shared" si="23"/>
        <v>insert into users (id, first_name, email, password, status, role) values(2992,'mitrasejati@sippminerba.comxxx','mitrasejati@sippminerba.comxxx','LQMakvxZ26ACDKdDSwIEQd8OEtmNddkTnmVtCWsEiDNeMPuFholDR88Sy+vcUEGWUli4wQyrBvSCse2Ye8yUNQ==xxx','0,'companyxxx');</v>
      </c>
    </row>
    <row r="1486" spans="1:14" x14ac:dyDescent="0.25">
      <c r="A1486" t="s">
        <v>8212</v>
      </c>
      <c r="B1486">
        <v>2993</v>
      </c>
      <c r="C1486" t="s">
        <v>2828</v>
      </c>
      <c r="D1486" t="s">
        <v>6997</v>
      </c>
      <c r="E1486" t="s">
        <v>2829</v>
      </c>
      <c r="F1486" t="s">
        <v>6997</v>
      </c>
      <c r="G1486" t="s">
        <v>2829</v>
      </c>
      <c r="H1486" t="s">
        <v>5499</v>
      </c>
      <c r="I1486" t="s">
        <v>2829</v>
      </c>
      <c r="J1486">
        <v>0</v>
      </c>
      <c r="K1486" t="s">
        <v>2828</v>
      </c>
      <c r="L1486" t="s">
        <v>5502</v>
      </c>
      <c r="M1486" t="s">
        <v>8213</v>
      </c>
      <c r="N1486" t="str">
        <f t="shared" si="23"/>
        <v>insert into users (id, first_name, email, password, status, role) values(2993,'mitraselarassuksesbersama@sippminerba.comxxx','mitraselarassuksesbersama@sippminerba.comxxx','LQMakvxZ26ACDKdDSwIEQd8OEtmNddkTnmVtCWsEiDNeMPuFholDR88Sy+vcUEGWUli4wQyrBvSCse2Ye8yUNQ==xxx','0,'companyxxx');</v>
      </c>
    </row>
    <row r="1487" spans="1:14" x14ac:dyDescent="0.25">
      <c r="A1487" t="s">
        <v>8212</v>
      </c>
      <c r="B1487">
        <v>2994</v>
      </c>
      <c r="C1487" t="s">
        <v>2828</v>
      </c>
      <c r="D1487" t="s">
        <v>6998</v>
      </c>
      <c r="E1487" t="s">
        <v>2829</v>
      </c>
      <c r="F1487" t="s">
        <v>6998</v>
      </c>
      <c r="G1487" t="s">
        <v>2829</v>
      </c>
      <c r="H1487" t="s">
        <v>5499</v>
      </c>
      <c r="I1487" t="s">
        <v>2829</v>
      </c>
      <c r="J1487">
        <v>0</v>
      </c>
      <c r="K1487" t="s">
        <v>2828</v>
      </c>
      <c r="L1487" t="s">
        <v>5502</v>
      </c>
      <c r="M1487" t="s">
        <v>8213</v>
      </c>
      <c r="N1487" t="str">
        <f t="shared" si="23"/>
        <v>insert into users (id, first_name, email, password, status, role) values(2994,'mitrasetiatanahbumbu@sippminerba.comxxx','mitrasetiatanahbumbu@sippminerba.comxxx','LQMakvxZ26ACDKdDSwIEQd8OEtmNddkTnmVtCWsEiDNeMPuFholDR88Sy+vcUEGWUli4wQyrBvSCse2Ye8yUNQ==xxx','0,'companyxxx');</v>
      </c>
    </row>
    <row r="1488" spans="1:14" x14ac:dyDescent="0.25">
      <c r="A1488" t="s">
        <v>8212</v>
      </c>
      <c r="B1488">
        <v>2996</v>
      </c>
      <c r="C1488" t="s">
        <v>2828</v>
      </c>
      <c r="D1488" t="s">
        <v>6999</v>
      </c>
      <c r="E1488" t="s">
        <v>2829</v>
      </c>
      <c r="F1488" t="s">
        <v>6999</v>
      </c>
      <c r="G1488" t="s">
        <v>2829</v>
      </c>
      <c r="H1488" t="s">
        <v>5499</v>
      </c>
      <c r="I1488" t="s">
        <v>2829</v>
      </c>
      <c r="J1488">
        <v>0</v>
      </c>
      <c r="K1488" t="s">
        <v>2828</v>
      </c>
      <c r="L1488" t="s">
        <v>5502</v>
      </c>
      <c r="M1488" t="s">
        <v>8213</v>
      </c>
      <c r="N1488" t="str">
        <f t="shared" si="23"/>
        <v>insert into users (id, first_name, email, password, status, role) values(2996,'mitrastaniaprima,pt@sippminerba.comxxx','mitrastaniaprima,pt@sippminerba.comxxx','LQMakvxZ26ACDKdDSwIEQd8OEtmNddkTnmVtCWsEiDNeMPuFholDR88Sy+vcUEGWUli4wQyrBvSCse2Ye8yUNQ==xxx','0,'companyxxx');</v>
      </c>
    </row>
    <row r="1489" spans="1:14" x14ac:dyDescent="0.25">
      <c r="A1489" t="s">
        <v>8212</v>
      </c>
      <c r="B1489">
        <v>342</v>
      </c>
      <c r="C1489" t="s">
        <v>2828</v>
      </c>
      <c r="D1489" t="s">
        <v>7000</v>
      </c>
      <c r="E1489" t="s">
        <v>2829</v>
      </c>
      <c r="F1489" t="s">
        <v>7000</v>
      </c>
      <c r="G1489" t="s">
        <v>2829</v>
      </c>
      <c r="H1489" t="s">
        <v>5499</v>
      </c>
      <c r="I1489" t="s">
        <v>2829</v>
      </c>
      <c r="J1489">
        <v>0</v>
      </c>
      <c r="K1489" t="s">
        <v>2828</v>
      </c>
      <c r="L1489" t="s">
        <v>5502</v>
      </c>
      <c r="M1489" t="s">
        <v>8213</v>
      </c>
      <c r="N1489" t="str">
        <f t="shared" si="23"/>
        <v>insert into users (id, first_name, email, password, status, role) values(342,'mitratala@sippminerba.comxxx','mitratala@sippminerba.comxxx','LQMakvxZ26ACDKdDSwIEQd8OEtmNddkTnmVtCWsEiDNeMPuFholDR88Sy+vcUEGWUli4wQyrBvSCse2Ye8yUNQ==xxx','0,'companyxxx');</v>
      </c>
    </row>
    <row r="1490" spans="1:14" x14ac:dyDescent="0.25">
      <c r="A1490" t="s">
        <v>8212</v>
      </c>
      <c r="B1490">
        <v>2997</v>
      </c>
      <c r="C1490" t="s">
        <v>2828</v>
      </c>
      <c r="D1490" t="s">
        <v>7001</v>
      </c>
      <c r="E1490" t="s">
        <v>2829</v>
      </c>
      <c r="F1490" t="s">
        <v>7001</v>
      </c>
      <c r="G1490" t="s">
        <v>2829</v>
      </c>
      <c r="H1490" t="s">
        <v>5499</v>
      </c>
      <c r="I1490" t="s">
        <v>2829</v>
      </c>
      <c r="J1490">
        <v>0</v>
      </c>
      <c r="K1490" t="s">
        <v>2828</v>
      </c>
      <c r="L1490" t="s">
        <v>5502</v>
      </c>
      <c r="M1490" t="s">
        <v>8213</v>
      </c>
      <c r="N1490" t="str">
        <f t="shared" si="23"/>
        <v>insert into users (id, first_name, email, password, status, role) values(2997,'mitratambangbarito@sippminerba.comxxx','mitratambangbarito@sippminerba.comxxx','LQMakvxZ26ACDKdDSwIEQd8OEtmNddkTnmVtCWsEiDNeMPuFholDR88Sy+vcUEGWUli4wQyrBvSCse2Ye8yUNQ==xxx','0,'companyxxx');</v>
      </c>
    </row>
    <row r="1491" spans="1:14" x14ac:dyDescent="0.25">
      <c r="A1491" t="s">
        <v>8212</v>
      </c>
      <c r="B1491">
        <v>2998</v>
      </c>
      <c r="C1491" t="s">
        <v>2828</v>
      </c>
      <c r="D1491" t="s">
        <v>7002</v>
      </c>
      <c r="E1491" t="s">
        <v>2829</v>
      </c>
      <c r="F1491" t="s">
        <v>7002</v>
      </c>
      <c r="G1491" t="s">
        <v>2829</v>
      </c>
      <c r="H1491" t="s">
        <v>5499</v>
      </c>
      <c r="I1491" t="s">
        <v>2829</v>
      </c>
      <c r="J1491">
        <v>0</v>
      </c>
      <c r="K1491" t="s">
        <v>2828</v>
      </c>
      <c r="L1491" t="s">
        <v>5502</v>
      </c>
      <c r="M1491" t="s">
        <v>8213</v>
      </c>
      <c r="N1491" t="str">
        <f t="shared" si="23"/>
        <v>insert into users (id, first_name, email, password, status, role) values(2998,'mitraunggulpersada@sippminerba.comxxx','mitraunggulpersada@sippminerba.comxxx','LQMakvxZ26ACDKdDSwIEQd8OEtmNddkTnmVtCWsEiDNeMPuFholDR88Sy+vcUEGWUli4wQyrBvSCse2Ye8yUNQ==xxx','0,'companyxxx');</v>
      </c>
    </row>
    <row r="1492" spans="1:14" x14ac:dyDescent="0.25">
      <c r="A1492" t="s">
        <v>8212</v>
      </c>
      <c r="B1492">
        <v>2999</v>
      </c>
      <c r="C1492" t="s">
        <v>2828</v>
      </c>
      <c r="D1492" t="s">
        <v>7003</v>
      </c>
      <c r="E1492" t="s">
        <v>2829</v>
      </c>
      <c r="F1492" t="s">
        <v>7003</v>
      </c>
      <c r="G1492" t="s">
        <v>2829</v>
      </c>
      <c r="H1492" t="s">
        <v>5499</v>
      </c>
      <c r="I1492" t="s">
        <v>2829</v>
      </c>
      <c r="J1492">
        <v>0</v>
      </c>
      <c r="K1492" t="s">
        <v>2828</v>
      </c>
      <c r="L1492" t="s">
        <v>5502</v>
      </c>
      <c r="M1492" t="s">
        <v>8213</v>
      </c>
      <c r="N1492" t="str">
        <f t="shared" si="23"/>
        <v>insert into users (id, first_name, email, password, status, role) values(2999,'mitrausaha@sippminerba.comxxx','mitrausaha@sippminerba.comxxx','LQMakvxZ26ACDKdDSwIEQd8OEtmNddkTnmVtCWsEiDNeMPuFholDR88Sy+vcUEGWUli4wQyrBvSCse2Ye8yUNQ==xxx','0,'companyxxx');</v>
      </c>
    </row>
    <row r="1493" spans="1:14" x14ac:dyDescent="0.25">
      <c r="A1493" t="s">
        <v>8212</v>
      </c>
      <c r="B1493">
        <v>3000</v>
      </c>
      <c r="C1493" t="s">
        <v>2828</v>
      </c>
      <c r="D1493" t="s">
        <v>7004</v>
      </c>
      <c r="E1493" t="s">
        <v>2829</v>
      </c>
      <c r="F1493" t="s">
        <v>7004</v>
      </c>
      <c r="G1493" t="s">
        <v>2829</v>
      </c>
      <c r="H1493" t="s">
        <v>5499</v>
      </c>
      <c r="I1493" t="s">
        <v>2829</v>
      </c>
      <c r="J1493">
        <v>0</v>
      </c>
      <c r="K1493" t="s">
        <v>2828</v>
      </c>
      <c r="L1493" t="s">
        <v>5502</v>
      </c>
      <c r="M1493" t="s">
        <v>8213</v>
      </c>
      <c r="N1493" t="str">
        <f t="shared" si="23"/>
        <v>insert into users (id, first_name, email, password, status, role) values(3000,'mitrausahahamita@sippminerba.comxxx','mitrausahahamita@sippminerba.comxxx','LQMakvxZ26ACDKdDSwIEQd8OEtmNddkTnmVtCWsEiDNeMPuFholDR88Sy+vcUEGWUli4wQyrBvSCse2Ye8yUNQ==xxx','0,'companyxxx');</v>
      </c>
    </row>
    <row r="1494" spans="1:14" x14ac:dyDescent="0.25">
      <c r="A1494" t="s">
        <v>8212</v>
      </c>
      <c r="B1494">
        <v>343</v>
      </c>
      <c r="C1494" t="s">
        <v>2828</v>
      </c>
      <c r="D1494" t="s">
        <v>7005</v>
      </c>
      <c r="E1494" t="s">
        <v>2829</v>
      </c>
      <c r="F1494" t="s">
        <v>7005</v>
      </c>
      <c r="G1494" t="s">
        <v>2829</v>
      </c>
      <c r="H1494" t="s">
        <v>5499</v>
      </c>
      <c r="I1494" t="s">
        <v>2829</v>
      </c>
      <c r="J1494">
        <v>0</v>
      </c>
      <c r="K1494" t="s">
        <v>2828</v>
      </c>
      <c r="L1494" t="s">
        <v>5502</v>
      </c>
      <c r="M1494" t="s">
        <v>8213</v>
      </c>
      <c r="N1494" t="str">
        <f t="shared" si="23"/>
        <v>insert into users (id, first_name, email, password, status, role) values(343,'mitrausahaindonesialestari@sippminerba.comxxx','mitrausahaindonesialestari@sippminerba.comxxx','LQMakvxZ26ACDKdDSwIEQd8OEtmNddkTnmVtCWsEiDNeMPuFholDR88Sy+vcUEGWUli4wQyrBvSCse2Ye8yUNQ==xxx','0,'companyxxx');</v>
      </c>
    </row>
    <row r="1495" spans="1:14" x14ac:dyDescent="0.25">
      <c r="A1495" t="s">
        <v>8212</v>
      </c>
      <c r="B1495">
        <v>3001</v>
      </c>
      <c r="C1495" t="s">
        <v>2828</v>
      </c>
      <c r="D1495" t="s">
        <v>7006</v>
      </c>
      <c r="E1495" t="s">
        <v>2829</v>
      </c>
      <c r="F1495" t="s">
        <v>7006</v>
      </c>
      <c r="G1495" t="s">
        <v>2829</v>
      </c>
      <c r="H1495" t="s">
        <v>5499</v>
      </c>
      <c r="I1495" t="s">
        <v>2829</v>
      </c>
      <c r="J1495">
        <v>0</v>
      </c>
      <c r="K1495" t="s">
        <v>2828</v>
      </c>
      <c r="L1495" t="s">
        <v>5502</v>
      </c>
      <c r="M1495" t="s">
        <v>8213</v>
      </c>
      <c r="N1495" t="str">
        <f t="shared" si="23"/>
        <v>insert into users (id, first_name, email, password, status, role) values(3001,'mitrautama@sippminerba.comxxx','mitrautama@sippminerba.comxxx','LQMakvxZ26ACDKdDSwIEQd8OEtmNddkTnmVtCWsEiDNeMPuFholDR88Sy+vcUEGWUli4wQyrBvSCse2Ye8yUNQ==xxx','0,'companyxxx');</v>
      </c>
    </row>
    <row r="1496" spans="1:14" x14ac:dyDescent="0.25">
      <c r="A1496" t="s">
        <v>8212</v>
      </c>
      <c r="B1496">
        <v>3002</v>
      </c>
      <c r="C1496" t="s">
        <v>2828</v>
      </c>
      <c r="D1496" t="s">
        <v>7007</v>
      </c>
      <c r="E1496" t="s">
        <v>2829</v>
      </c>
      <c r="F1496" t="s">
        <v>7007</v>
      </c>
      <c r="G1496" t="s">
        <v>2829</v>
      </c>
      <c r="H1496" t="s">
        <v>5499</v>
      </c>
      <c r="I1496" t="s">
        <v>2829</v>
      </c>
      <c r="J1496">
        <v>0</v>
      </c>
      <c r="K1496" t="s">
        <v>2828</v>
      </c>
      <c r="L1496" t="s">
        <v>5502</v>
      </c>
      <c r="M1496" t="s">
        <v>8213</v>
      </c>
      <c r="N1496" t="str">
        <f t="shared" si="23"/>
        <v>insert into users (id, first_name, email, password, status, role) values(3002,'mitracomprima@sippminerba.comxxx','mitracomprima@sippminerba.comxxx','LQMakvxZ26ACDKdDSwIEQd8OEtmNddkTnmVtCWsEiDNeMPuFholDR88Sy+vcUEGWUli4wQyrBvSCse2Ye8yUNQ==xxx','0,'companyxxx');</v>
      </c>
    </row>
    <row r="1497" spans="1:14" x14ac:dyDescent="0.25">
      <c r="A1497" t="s">
        <v>8212</v>
      </c>
      <c r="B1497">
        <v>565</v>
      </c>
      <c r="C1497" t="s">
        <v>2828</v>
      </c>
      <c r="D1497" t="s">
        <v>7008</v>
      </c>
      <c r="E1497" t="s">
        <v>2829</v>
      </c>
      <c r="F1497" t="s">
        <v>7008</v>
      </c>
      <c r="G1497" t="s">
        <v>2829</v>
      </c>
      <c r="H1497" t="s">
        <v>5499</v>
      </c>
      <c r="I1497" t="s">
        <v>2829</v>
      </c>
      <c r="J1497">
        <v>0</v>
      </c>
      <c r="K1497" t="s">
        <v>2828</v>
      </c>
      <c r="L1497" t="s">
        <v>5502</v>
      </c>
      <c r="M1497" t="s">
        <v>8213</v>
      </c>
      <c r="N1497" t="str">
        <f t="shared" si="23"/>
        <v>insert into users (id, first_name, email, password, status, role) values(565,'mitramegaoceanglobalindonesia@sippminerba.comxxx','mitramegaoceanglobalindonesia@sippminerba.comxxx','LQMakvxZ26ACDKdDSwIEQd8OEtmNddkTnmVtCWsEiDNeMPuFholDR88Sy+vcUEGWUli4wQyrBvSCse2Ye8yUNQ==xxx','0,'companyxxx');</v>
      </c>
    </row>
    <row r="1498" spans="1:14" x14ac:dyDescent="0.25">
      <c r="A1498" t="s">
        <v>8212</v>
      </c>
      <c r="B1498">
        <v>3004</v>
      </c>
      <c r="C1498" t="s">
        <v>2828</v>
      </c>
      <c r="D1498" t="s">
        <v>7009</v>
      </c>
      <c r="E1498" t="s">
        <v>2829</v>
      </c>
      <c r="F1498" t="s">
        <v>7009</v>
      </c>
      <c r="G1498" t="s">
        <v>2829</v>
      </c>
      <c r="H1498" t="s">
        <v>5499</v>
      </c>
      <c r="I1498" t="s">
        <v>2829</v>
      </c>
      <c r="J1498">
        <v>0</v>
      </c>
      <c r="K1498" t="s">
        <v>2828</v>
      </c>
      <c r="L1498" t="s">
        <v>5502</v>
      </c>
      <c r="M1498" t="s">
        <v>8213</v>
      </c>
      <c r="N1498" t="str">
        <f t="shared" si="23"/>
        <v>insert into users (id, first_name, email, password, status, role) values(3004,'miyor@sippminerba.comxxx','miyor@sippminerba.comxxx','LQMakvxZ26ACDKdDSwIEQd8OEtmNddkTnmVtCWsEiDNeMPuFholDR88Sy+vcUEGWUli4wQyrBvSCse2Ye8yUNQ==xxx','0,'companyxxx');</v>
      </c>
    </row>
    <row r="1499" spans="1:14" x14ac:dyDescent="0.25">
      <c r="A1499" t="s">
        <v>8212</v>
      </c>
      <c r="B1499">
        <v>173</v>
      </c>
      <c r="C1499" t="s">
        <v>2828</v>
      </c>
      <c r="D1499" t="s">
        <v>7010</v>
      </c>
      <c r="E1499" t="s">
        <v>2829</v>
      </c>
      <c r="F1499" t="s">
        <v>7010</v>
      </c>
      <c r="G1499" t="s">
        <v>2829</v>
      </c>
      <c r="H1499" t="s">
        <v>5499</v>
      </c>
      <c r="I1499" t="s">
        <v>2829</v>
      </c>
      <c r="J1499">
        <v>0</v>
      </c>
      <c r="K1499" t="s">
        <v>2828</v>
      </c>
      <c r="L1499" t="s">
        <v>5502</v>
      </c>
      <c r="M1499" t="s">
        <v>8213</v>
      </c>
      <c r="N1499" t="str">
        <f t="shared" si="23"/>
        <v>insert into users (id, first_name, email, password, status, role) values(173,'mmirmultisaranamandiri@sippminerba.comxxx','mmirmultisaranamandiri@sippminerba.comxxx','LQMakvxZ26ACDKdDSwIEQd8OEtmNddkTnmVtCWsEiDNeMPuFholDR88Sy+vcUEGWUli4wQyrBvSCse2Ye8yUNQ==xxx','0,'companyxxx');</v>
      </c>
    </row>
    <row r="1500" spans="1:14" x14ac:dyDescent="0.25">
      <c r="A1500" t="s">
        <v>8212</v>
      </c>
      <c r="B1500">
        <v>3006</v>
      </c>
      <c r="C1500" t="s">
        <v>2828</v>
      </c>
      <c r="D1500" t="s">
        <v>7011</v>
      </c>
      <c r="E1500" t="s">
        <v>2829</v>
      </c>
      <c r="F1500" t="s">
        <v>7011</v>
      </c>
      <c r="G1500" t="s">
        <v>2829</v>
      </c>
      <c r="H1500" t="s">
        <v>5499</v>
      </c>
      <c r="I1500" t="s">
        <v>2829</v>
      </c>
      <c r="J1500">
        <v>0</v>
      </c>
      <c r="K1500" t="s">
        <v>2828</v>
      </c>
      <c r="L1500" t="s">
        <v>5502</v>
      </c>
      <c r="M1500" t="s">
        <v>8213</v>
      </c>
      <c r="N1500" t="str">
        <f t="shared" si="23"/>
        <v>insert into users (id, first_name, email, password, status, role) values(3006,'modangresources@sippminerba.comxxx','modangresources@sippminerba.comxxx','LQMakvxZ26ACDKdDSwIEQd8OEtmNddkTnmVtCWsEiDNeMPuFholDR88Sy+vcUEGWUli4wQyrBvSCse2Ye8yUNQ==xxx','0,'companyxxx');</v>
      </c>
    </row>
    <row r="1501" spans="1:14" x14ac:dyDescent="0.25">
      <c r="A1501" t="s">
        <v>8212</v>
      </c>
      <c r="B1501">
        <v>3007</v>
      </c>
      <c r="C1501" t="s">
        <v>2828</v>
      </c>
      <c r="D1501" t="s">
        <v>7012</v>
      </c>
      <c r="E1501" t="s">
        <v>2829</v>
      </c>
      <c r="F1501" t="s">
        <v>7012</v>
      </c>
      <c r="G1501" t="s">
        <v>2829</v>
      </c>
      <c r="H1501" t="s">
        <v>5499</v>
      </c>
      <c r="I1501" t="s">
        <v>2829</v>
      </c>
      <c r="J1501">
        <v>0</v>
      </c>
      <c r="K1501" t="s">
        <v>2828</v>
      </c>
      <c r="L1501" t="s">
        <v>5502</v>
      </c>
      <c r="M1501" t="s">
        <v>8213</v>
      </c>
      <c r="N1501" t="str">
        <f t="shared" si="23"/>
        <v>insert into users (id, first_name, email, password, status, role) values(3007,'modernenergimineral@sippminerba.comxxx','modernenergimineral@sippminerba.comxxx','LQMakvxZ26ACDKdDSwIEQd8OEtmNddkTnmVtCWsEiDNeMPuFholDR88Sy+vcUEGWUli4wQyrBvSCse2Ye8yUNQ==xxx','0,'companyxxx');</v>
      </c>
    </row>
    <row r="1502" spans="1:14" x14ac:dyDescent="0.25">
      <c r="A1502" t="s">
        <v>8212</v>
      </c>
      <c r="B1502">
        <v>3008</v>
      </c>
      <c r="C1502" t="s">
        <v>2828</v>
      </c>
      <c r="D1502" t="s">
        <v>7013</v>
      </c>
      <c r="E1502" t="s">
        <v>2829</v>
      </c>
      <c r="F1502" t="s">
        <v>7013</v>
      </c>
      <c r="G1502" t="s">
        <v>2829</v>
      </c>
      <c r="H1502" t="s">
        <v>5499</v>
      </c>
      <c r="I1502" t="s">
        <v>2829</v>
      </c>
      <c r="J1502">
        <v>0</v>
      </c>
      <c r="K1502" t="s">
        <v>2828</v>
      </c>
      <c r="L1502" t="s">
        <v>5502</v>
      </c>
      <c r="M1502" t="s">
        <v>8213</v>
      </c>
      <c r="N1502" t="str">
        <f t="shared" si="23"/>
        <v>insert into users (id, first_name, email, password, status, role) values(3008,'modernsinarenergi@sippminerba.comxxx','modernsinarenergi@sippminerba.comxxx','LQMakvxZ26ACDKdDSwIEQd8OEtmNddkTnmVtCWsEiDNeMPuFholDR88Sy+vcUEGWUli4wQyrBvSCse2Ye8yUNQ==xxx','0,'companyxxx');</v>
      </c>
    </row>
    <row r="1503" spans="1:14" x14ac:dyDescent="0.25">
      <c r="A1503" t="s">
        <v>8212</v>
      </c>
      <c r="B1503">
        <v>3009</v>
      </c>
      <c r="C1503" t="s">
        <v>2828</v>
      </c>
      <c r="D1503" t="s">
        <v>7014</v>
      </c>
      <c r="E1503" t="s">
        <v>2829</v>
      </c>
      <c r="F1503" t="s">
        <v>7014</v>
      </c>
      <c r="G1503" t="s">
        <v>2829</v>
      </c>
      <c r="H1503" t="s">
        <v>5499</v>
      </c>
      <c r="I1503" t="s">
        <v>2829</v>
      </c>
      <c r="J1503">
        <v>0</v>
      </c>
      <c r="K1503" t="s">
        <v>2828</v>
      </c>
      <c r="L1503" t="s">
        <v>5502</v>
      </c>
      <c r="M1503" t="s">
        <v>8213</v>
      </c>
      <c r="N1503" t="str">
        <f t="shared" si="23"/>
        <v>insert into users (id, first_name, email, password, status, role) values(3009,'mofatamabangunnusa@sippminerba.comxxx','mofatamabangunnusa@sippminerba.comxxx','LQMakvxZ26ACDKdDSwIEQd8OEtmNddkTnmVtCWsEiDNeMPuFholDR88Sy+vcUEGWUli4wQyrBvSCse2Ye8yUNQ==xxx','0,'companyxxx');</v>
      </c>
    </row>
    <row r="1504" spans="1:14" x14ac:dyDescent="0.25">
      <c r="A1504" t="s">
        <v>8212</v>
      </c>
      <c r="B1504">
        <v>3010</v>
      </c>
      <c r="C1504" t="s">
        <v>2828</v>
      </c>
      <c r="D1504" t="s">
        <v>7015</v>
      </c>
      <c r="E1504" t="s">
        <v>2829</v>
      </c>
      <c r="F1504" t="s">
        <v>7015</v>
      </c>
      <c r="G1504" t="s">
        <v>2829</v>
      </c>
      <c r="H1504" t="s">
        <v>5499</v>
      </c>
      <c r="I1504" t="s">
        <v>2829</v>
      </c>
      <c r="J1504">
        <v>0</v>
      </c>
      <c r="K1504" t="s">
        <v>2828</v>
      </c>
      <c r="L1504" t="s">
        <v>5502</v>
      </c>
      <c r="M1504" t="s">
        <v>8213</v>
      </c>
      <c r="N1504" t="str">
        <f t="shared" si="23"/>
        <v>insert into users (id, first_name, email, password, status, role) values(3010,'mofatamaenergyinternasional@sippminerba.comxxx','mofatamaenergyinternasional@sippminerba.comxxx','LQMakvxZ26ACDKdDSwIEQd8OEtmNddkTnmVtCWsEiDNeMPuFholDR88Sy+vcUEGWUli4wQyrBvSCse2Ye8yUNQ==xxx','0,'companyxxx');</v>
      </c>
    </row>
    <row r="1505" spans="1:14" x14ac:dyDescent="0.25">
      <c r="A1505" t="s">
        <v>8212</v>
      </c>
      <c r="B1505">
        <v>3011</v>
      </c>
      <c r="C1505" t="s">
        <v>2828</v>
      </c>
      <c r="D1505" t="s">
        <v>7016</v>
      </c>
      <c r="E1505" t="s">
        <v>2829</v>
      </c>
      <c r="F1505" t="s">
        <v>7016</v>
      </c>
      <c r="G1505" t="s">
        <v>2829</v>
      </c>
      <c r="H1505" t="s">
        <v>5499</v>
      </c>
      <c r="I1505" t="s">
        <v>2829</v>
      </c>
      <c r="J1505">
        <v>0</v>
      </c>
      <c r="K1505" t="s">
        <v>2828</v>
      </c>
      <c r="L1505" t="s">
        <v>5502</v>
      </c>
      <c r="M1505" t="s">
        <v>8213</v>
      </c>
      <c r="N1505" t="str">
        <f t="shared" si="23"/>
        <v>insert into users (id, first_name, email, password, status, role) values(3011,'mongondowmining@sippminerba.comxxx','mongondowmining@sippminerba.comxxx','LQMakvxZ26ACDKdDSwIEQd8OEtmNddkTnmVtCWsEiDNeMPuFholDR88Sy+vcUEGWUli4wQyrBvSCse2Ye8yUNQ==xxx','0,'companyxxx');</v>
      </c>
    </row>
    <row r="1506" spans="1:14" x14ac:dyDescent="0.25">
      <c r="A1506" t="s">
        <v>8212</v>
      </c>
      <c r="B1506">
        <v>344</v>
      </c>
      <c r="C1506" t="s">
        <v>2828</v>
      </c>
      <c r="D1506" t="s">
        <v>7017</v>
      </c>
      <c r="E1506" t="s">
        <v>2829</v>
      </c>
      <c r="F1506" t="s">
        <v>7017</v>
      </c>
      <c r="G1506" t="s">
        <v>2829</v>
      </c>
      <c r="H1506" t="s">
        <v>5499</v>
      </c>
      <c r="I1506" t="s">
        <v>2829</v>
      </c>
      <c r="J1506">
        <v>0</v>
      </c>
      <c r="K1506" t="s">
        <v>2828</v>
      </c>
      <c r="L1506" t="s">
        <v>5502</v>
      </c>
      <c r="M1506" t="s">
        <v>8213</v>
      </c>
      <c r="N1506" t="str">
        <f t="shared" si="23"/>
        <v>insert into users (id, first_name, email, password, status, role) values(344,'montalatjayautama@sippminerba.comxxx','montalatjayautama@sippminerba.comxxx','LQMakvxZ26ACDKdDSwIEQd8OEtmNddkTnmVtCWsEiDNeMPuFholDR88Sy+vcUEGWUli4wQyrBvSCse2Ye8yUNQ==xxx','0,'companyxxx');</v>
      </c>
    </row>
    <row r="1507" spans="1:14" x14ac:dyDescent="0.25">
      <c r="A1507" t="s">
        <v>8212</v>
      </c>
      <c r="B1507">
        <v>3012</v>
      </c>
      <c r="C1507" t="s">
        <v>2828</v>
      </c>
      <c r="D1507" t="s">
        <v>7018</v>
      </c>
      <c r="E1507" t="s">
        <v>2829</v>
      </c>
      <c r="F1507" t="s">
        <v>7018</v>
      </c>
      <c r="G1507" t="s">
        <v>2829</v>
      </c>
      <c r="H1507" t="s">
        <v>5499</v>
      </c>
      <c r="I1507" t="s">
        <v>2829</v>
      </c>
      <c r="J1507">
        <v>0</v>
      </c>
      <c r="K1507" t="s">
        <v>2828</v>
      </c>
      <c r="L1507" t="s">
        <v>5502</v>
      </c>
      <c r="M1507" t="s">
        <v>8213</v>
      </c>
      <c r="N1507" t="str">
        <f t="shared" si="23"/>
        <v>insert into users (id, first_name, email, password, status, role) values(3012,'moresengiindonesiapratama@sippminerba.comxxx','moresengiindonesiapratama@sippminerba.comxxx','LQMakvxZ26ACDKdDSwIEQd8OEtmNddkTnmVtCWsEiDNeMPuFholDR88Sy+vcUEGWUli4wQyrBvSCse2Ye8yUNQ==xxx','0,'companyxxx');</v>
      </c>
    </row>
    <row r="1508" spans="1:14" x14ac:dyDescent="0.25">
      <c r="A1508" t="s">
        <v>8212</v>
      </c>
      <c r="B1508">
        <v>3013</v>
      </c>
      <c r="C1508" t="s">
        <v>2828</v>
      </c>
      <c r="D1508" t="s">
        <v>7019</v>
      </c>
      <c r="E1508" t="s">
        <v>2829</v>
      </c>
      <c r="F1508" t="s">
        <v>7019</v>
      </c>
      <c r="G1508" t="s">
        <v>2829</v>
      </c>
      <c r="H1508" t="s">
        <v>5499</v>
      </c>
      <c r="I1508" t="s">
        <v>2829</v>
      </c>
      <c r="J1508">
        <v>0</v>
      </c>
      <c r="K1508" t="s">
        <v>2828</v>
      </c>
      <c r="L1508" t="s">
        <v>5502</v>
      </c>
      <c r="M1508" t="s">
        <v>8213</v>
      </c>
      <c r="N1508" t="str">
        <f t="shared" si="23"/>
        <v>insert into users (id, first_name, email, password, status, role) values(3013,'morris@sippminerba.comxxx','morris@sippminerba.comxxx','LQMakvxZ26ACDKdDSwIEQd8OEtmNddkTnmVtCWsEiDNeMPuFholDR88Sy+vcUEGWUli4wQyrBvSCse2Ye8yUNQ==xxx','0,'companyxxx');</v>
      </c>
    </row>
    <row r="1509" spans="1:14" x14ac:dyDescent="0.25">
      <c r="A1509" t="s">
        <v>8212</v>
      </c>
      <c r="B1509">
        <v>3014</v>
      </c>
      <c r="C1509" t="s">
        <v>2828</v>
      </c>
      <c r="D1509" t="s">
        <v>7020</v>
      </c>
      <c r="E1509" t="s">
        <v>2829</v>
      </c>
      <c r="F1509" t="s">
        <v>7020</v>
      </c>
      <c r="G1509" t="s">
        <v>2829</v>
      </c>
      <c r="H1509" t="s">
        <v>5499</v>
      </c>
      <c r="I1509" t="s">
        <v>2829</v>
      </c>
      <c r="J1509">
        <v>0</v>
      </c>
      <c r="K1509" t="s">
        <v>2828</v>
      </c>
      <c r="L1509" t="s">
        <v>5502</v>
      </c>
      <c r="M1509" t="s">
        <v>8213</v>
      </c>
      <c r="N1509" t="str">
        <f t="shared" si="23"/>
        <v>insert into users (id, first_name, email, password, status, role) values(3014,'mptreasure@sippminerba.comxxx','mptreasure@sippminerba.comxxx','LQMakvxZ26ACDKdDSwIEQd8OEtmNddkTnmVtCWsEiDNeMPuFholDR88Sy+vcUEGWUli4wQyrBvSCse2Ye8yUNQ==xxx','0,'companyxxx');</v>
      </c>
    </row>
    <row r="1510" spans="1:14" x14ac:dyDescent="0.25">
      <c r="A1510" t="s">
        <v>8212</v>
      </c>
      <c r="B1510">
        <v>3015</v>
      </c>
      <c r="C1510" t="s">
        <v>2828</v>
      </c>
      <c r="D1510" t="s">
        <v>7021</v>
      </c>
      <c r="E1510" t="s">
        <v>2829</v>
      </c>
      <c r="F1510" t="s">
        <v>7021</v>
      </c>
      <c r="G1510" t="s">
        <v>2829</v>
      </c>
      <c r="H1510" t="s">
        <v>5499</v>
      </c>
      <c r="I1510" t="s">
        <v>2829</v>
      </c>
      <c r="J1510">
        <v>0</v>
      </c>
      <c r="K1510" t="s">
        <v>2828</v>
      </c>
      <c r="L1510" t="s">
        <v>5502</v>
      </c>
      <c r="M1510" t="s">
        <v>8213</v>
      </c>
      <c r="N1510" t="str">
        <f t="shared" si="23"/>
        <v>insert into users (id, first_name, email, password, status, role) values(3015,'mrantimaspratama@sippminerba.comxxx','mrantimaspratama@sippminerba.comxxx','LQMakvxZ26ACDKdDSwIEQd8OEtmNddkTnmVtCWsEiDNeMPuFholDR88Sy+vcUEGWUli4wQyrBvSCse2Ye8yUNQ==xxx','0,'companyxxx');</v>
      </c>
    </row>
    <row r="1511" spans="1:14" x14ac:dyDescent="0.25">
      <c r="A1511" t="s">
        <v>8212</v>
      </c>
      <c r="B1511">
        <v>3016</v>
      </c>
      <c r="C1511" t="s">
        <v>2828</v>
      </c>
      <c r="D1511" t="s">
        <v>7022</v>
      </c>
      <c r="E1511" t="s">
        <v>2829</v>
      </c>
      <c r="F1511" t="s">
        <v>7022</v>
      </c>
      <c r="G1511" t="s">
        <v>2829</v>
      </c>
      <c r="H1511" t="s">
        <v>5499</v>
      </c>
      <c r="I1511" t="s">
        <v>2829</v>
      </c>
      <c r="J1511">
        <v>0</v>
      </c>
      <c r="K1511" t="s">
        <v>2828</v>
      </c>
      <c r="L1511" t="s">
        <v>5502</v>
      </c>
      <c r="M1511" t="s">
        <v>8213</v>
      </c>
      <c r="N1511" t="str">
        <f t="shared" si="23"/>
        <v>insert into users (id, first_name, email, password, status, role) values(3016,'muaraalamsejahtera@sippminerba.comxxx','muaraalamsejahtera@sippminerba.comxxx','LQMakvxZ26ACDKdDSwIEQd8OEtmNddkTnmVtCWsEiDNeMPuFholDR88Sy+vcUEGWUli4wQyrBvSCse2Ye8yUNQ==xxx','0,'companyxxx');</v>
      </c>
    </row>
    <row r="1512" spans="1:14" x14ac:dyDescent="0.25">
      <c r="A1512" t="s">
        <v>8212</v>
      </c>
      <c r="B1512">
        <v>3017</v>
      </c>
      <c r="C1512" t="s">
        <v>2828</v>
      </c>
      <c r="D1512" t="s">
        <v>7023</v>
      </c>
      <c r="E1512" t="s">
        <v>2829</v>
      </c>
      <c r="F1512" t="s">
        <v>7023</v>
      </c>
      <c r="G1512" t="s">
        <v>2829</v>
      </c>
      <c r="H1512" t="s">
        <v>5499</v>
      </c>
      <c r="I1512" t="s">
        <v>2829</v>
      </c>
      <c r="J1512">
        <v>0</v>
      </c>
      <c r="K1512" t="s">
        <v>2828</v>
      </c>
      <c r="L1512" t="s">
        <v>5502</v>
      </c>
      <c r="M1512" t="s">
        <v>8213</v>
      </c>
      <c r="N1512" t="str">
        <f t="shared" si="23"/>
        <v>insert into users (id, first_name, email, password, status, role) values(3017,'muaraberuntung@sippminerba.comxxx','muaraberuntung@sippminerba.comxxx','LQMakvxZ26ACDKdDSwIEQd8OEtmNddkTnmVtCWsEiDNeMPuFholDR88Sy+vcUEGWUli4wQyrBvSCse2Ye8yUNQ==xxx','0,'companyxxx');</v>
      </c>
    </row>
    <row r="1513" spans="1:14" x14ac:dyDescent="0.25">
      <c r="A1513" t="s">
        <v>8212</v>
      </c>
      <c r="B1513">
        <v>3018</v>
      </c>
      <c r="C1513" t="s">
        <v>2828</v>
      </c>
      <c r="D1513" t="s">
        <v>7024</v>
      </c>
      <c r="E1513" t="s">
        <v>2829</v>
      </c>
      <c r="F1513" t="s">
        <v>7024</v>
      </c>
      <c r="G1513" t="s">
        <v>2829</v>
      </c>
      <c r="H1513" t="s">
        <v>5499</v>
      </c>
      <c r="I1513" t="s">
        <v>2829</v>
      </c>
      <c r="J1513">
        <v>0</v>
      </c>
      <c r="K1513" t="s">
        <v>2828</v>
      </c>
      <c r="L1513" t="s">
        <v>5502</v>
      </c>
      <c r="M1513" t="s">
        <v>8213</v>
      </c>
      <c r="N1513" t="str">
        <f t="shared" si="23"/>
        <v>insert into users (id, first_name, email, password, status, role) values(3018,'muaraenimpowerenergi@sippminerba.comxxx','muaraenimpowerenergi@sippminerba.comxxx','LQMakvxZ26ACDKdDSwIEQd8OEtmNddkTnmVtCWsEiDNeMPuFholDR88Sy+vcUEGWUli4wQyrBvSCse2Ye8yUNQ==xxx','0,'companyxxx');</v>
      </c>
    </row>
    <row r="1514" spans="1:14" x14ac:dyDescent="0.25">
      <c r="A1514" t="s">
        <v>8212</v>
      </c>
      <c r="B1514">
        <v>3019</v>
      </c>
      <c r="C1514" t="s">
        <v>2828</v>
      </c>
      <c r="D1514" t="s">
        <v>7025</v>
      </c>
      <c r="E1514" t="s">
        <v>2829</v>
      </c>
      <c r="F1514" t="s">
        <v>7025</v>
      </c>
      <c r="G1514" t="s">
        <v>2829</v>
      </c>
      <c r="H1514" t="s">
        <v>5499</v>
      </c>
      <c r="I1514" t="s">
        <v>2829</v>
      </c>
      <c r="J1514">
        <v>0</v>
      </c>
      <c r="K1514" t="s">
        <v>2828</v>
      </c>
      <c r="L1514" t="s">
        <v>5502</v>
      </c>
      <c r="M1514" t="s">
        <v>8213</v>
      </c>
      <c r="N1514" t="str">
        <f t="shared" si="23"/>
        <v>insert into users (id, first_name, email, password, status, role) values(3019,'mubacbmrefinery@sippminerba.comxxx','mubacbmrefinery@sippminerba.comxxx','LQMakvxZ26ACDKdDSwIEQd8OEtmNddkTnmVtCWsEiDNeMPuFholDR88Sy+vcUEGWUli4wQyrBvSCse2Ye8yUNQ==xxx','0,'companyxxx');</v>
      </c>
    </row>
    <row r="1515" spans="1:14" x14ac:dyDescent="0.25">
      <c r="A1515" t="s">
        <v>8212</v>
      </c>
      <c r="B1515">
        <v>3020</v>
      </c>
      <c r="C1515" t="s">
        <v>2828</v>
      </c>
      <c r="D1515" t="s">
        <v>7026</v>
      </c>
      <c r="E1515" t="s">
        <v>2829</v>
      </c>
      <c r="F1515" t="s">
        <v>7026</v>
      </c>
      <c r="G1515" t="s">
        <v>2829</v>
      </c>
      <c r="H1515" t="s">
        <v>5499</v>
      </c>
      <c r="I1515" t="s">
        <v>2829</v>
      </c>
      <c r="J1515">
        <v>0</v>
      </c>
      <c r="K1515" t="s">
        <v>2828</v>
      </c>
      <c r="L1515" t="s">
        <v>5502</v>
      </c>
      <c r="M1515" t="s">
        <v>8213</v>
      </c>
      <c r="N1515" t="str">
        <f t="shared" si="23"/>
        <v>insert into users (id, first_name, email, password, status, role) values(3020,'mubapersadacbm@sippminerba.comxxx','mubapersadacbm@sippminerba.comxxx','LQMakvxZ26ACDKdDSwIEQd8OEtmNddkTnmVtCWsEiDNeMPuFholDR88Sy+vcUEGWUli4wQyrBvSCse2Ye8yUNQ==xxx','0,'companyxxx');</v>
      </c>
    </row>
    <row r="1516" spans="1:14" x14ac:dyDescent="0.25">
      <c r="A1516" t="s">
        <v>8212</v>
      </c>
      <c r="B1516">
        <v>3021</v>
      </c>
      <c r="C1516" t="s">
        <v>2828</v>
      </c>
      <c r="D1516" t="s">
        <v>7027</v>
      </c>
      <c r="E1516" t="s">
        <v>2829</v>
      </c>
      <c r="F1516" t="s">
        <v>7027</v>
      </c>
      <c r="G1516" t="s">
        <v>2829</v>
      </c>
      <c r="H1516" t="s">
        <v>5499</v>
      </c>
      <c r="I1516" t="s">
        <v>2829</v>
      </c>
      <c r="J1516">
        <v>0</v>
      </c>
      <c r="K1516" t="s">
        <v>2828</v>
      </c>
      <c r="L1516" t="s">
        <v>5502</v>
      </c>
      <c r="M1516" t="s">
        <v>8213</v>
      </c>
      <c r="N1516" t="str">
        <f t="shared" si="23"/>
        <v>insert into users (id, first_name, email, password, status, role) values(3021,'mubapersadacoal@sippminerba.comxxx','mubapersadacoal@sippminerba.comxxx','LQMakvxZ26ACDKdDSwIEQd8OEtmNddkTnmVtCWsEiDNeMPuFholDR88Sy+vcUEGWUli4wQyrBvSCse2Ye8yUNQ==xxx','0,'companyxxx');</v>
      </c>
    </row>
    <row r="1517" spans="1:14" x14ac:dyDescent="0.25">
      <c r="A1517" t="s">
        <v>8212</v>
      </c>
      <c r="B1517">
        <v>3022</v>
      </c>
      <c r="C1517" t="s">
        <v>2828</v>
      </c>
      <c r="D1517" t="s">
        <v>7028</v>
      </c>
      <c r="E1517" t="s">
        <v>2829</v>
      </c>
      <c r="F1517" t="s">
        <v>7028</v>
      </c>
      <c r="G1517" t="s">
        <v>2829</v>
      </c>
      <c r="H1517" t="s">
        <v>5499</v>
      </c>
      <c r="I1517" t="s">
        <v>2829</v>
      </c>
      <c r="J1517">
        <v>0</v>
      </c>
      <c r="K1517" t="s">
        <v>2828</v>
      </c>
      <c r="L1517" t="s">
        <v>5502</v>
      </c>
      <c r="M1517" t="s">
        <v>8213</v>
      </c>
      <c r="N1517" t="str">
        <f t="shared" si="23"/>
        <v>insert into users (id, first_name, email, password, status, role) values(3022,'mubasentragas@sippminerba.comxxx','mubasentragas@sippminerba.comxxx','LQMakvxZ26ACDKdDSwIEQd8OEtmNddkTnmVtCWsEiDNeMPuFholDR88Sy+vcUEGWUli4wQyrBvSCse2Ye8yUNQ==xxx','0,'companyxxx');</v>
      </c>
    </row>
    <row r="1518" spans="1:14" x14ac:dyDescent="0.25">
      <c r="A1518" t="s">
        <v>8212</v>
      </c>
      <c r="B1518">
        <v>3023</v>
      </c>
      <c r="C1518" t="s">
        <v>2828</v>
      </c>
      <c r="D1518" t="s">
        <v>7029</v>
      </c>
      <c r="E1518" t="s">
        <v>2829</v>
      </c>
      <c r="F1518" t="s">
        <v>7029</v>
      </c>
      <c r="G1518" t="s">
        <v>2829</v>
      </c>
      <c r="H1518" t="s">
        <v>5499</v>
      </c>
      <c r="I1518" t="s">
        <v>2829</v>
      </c>
      <c r="J1518">
        <v>0</v>
      </c>
      <c r="K1518" t="s">
        <v>2828</v>
      </c>
      <c r="L1518" t="s">
        <v>5502</v>
      </c>
      <c r="M1518" t="s">
        <v>8213</v>
      </c>
      <c r="N1518" t="str">
        <f t="shared" si="23"/>
        <v>insert into users (id, first_name, email, password, status, role) values(3023,'mubatambangbatubaraabadi@sippminerba.comxxx','mubatambangbatubaraabadi@sippminerba.comxxx','LQMakvxZ26ACDKdDSwIEQd8OEtmNddkTnmVtCWsEiDNeMPuFholDR88Sy+vcUEGWUli4wQyrBvSCse2Ye8yUNQ==xxx','0,'companyxxx');</v>
      </c>
    </row>
    <row r="1519" spans="1:14" x14ac:dyDescent="0.25">
      <c r="A1519" t="s">
        <v>8212</v>
      </c>
      <c r="B1519">
        <v>3024</v>
      </c>
      <c r="C1519" t="s">
        <v>2828</v>
      </c>
      <c r="D1519" t="s">
        <v>7030</v>
      </c>
      <c r="E1519" t="s">
        <v>2829</v>
      </c>
      <c r="F1519" t="s">
        <v>7030</v>
      </c>
      <c r="G1519" t="s">
        <v>2829</v>
      </c>
      <c r="H1519" t="s">
        <v>5499</v>
      </c>
      <c r="I1519" t="s">
        <v>2829</v>
      </c>
      <c r="J1519">
        <v>0</v>
      </c>
      <c r="K1519" t="s">
        <v>2828</v>
      </c>
      <c r="L1519" t="s">
        <v>5502</v>
      </c>
      <c r="M1519" t="s">
        <v>8213</v>
      </c>
      <c r="N1519" t="str">
        <f t="shared" si="23"/>
        <v>insert into users (id, first_name, email, password, status, role) values(3024,'mudaprimainsani@sippminerba.comxxx','mudaprimainsani@sippminerba.comxxx','LQMakvxZ26ACDKdDSwIEQd8OEtmNddkTnmVtCWsEiDNeMPuFholDR88Sy+vcUEGWUli4wQyrBvSCse2Ye8yUNQ==xxx','0,'companyxxx');</v>
      </c>
    </row>
    <row r="1520" spans="1:14" x14ac:dyDescent="0.25">
      <c r="A1520" t="s">
        <v>8212</v>
      </c>
      <c r="B1520">
        <v>3025</v>
      </c>
      <c r="C1520" t="s">
        <v>2828</v>
      </c>
      <c r="D1520" t="s">
        <v>7031</v>
      </c>
      <c r="E1520" t="s">
        <v>2829</v>
      </c>
      <c r="F1520" t="s">
        <v>7031</v>
      </c>
      <c r="G1520" t="s">
        <v>2829</v>
      </c>
      <c r="H1520" t="s">
        <v>5499</v>
      </c>
      <c r="I1520" t="s">
        <v>2829</v>
      </c>
      <c r="J1520">
        <v>0</v>
      </c>
      <c r="K1520" t="s">
        <v>2828</v>
      </c>
      <c r="L1520" t="s">
        <v>5502</v>
      </c>
      <c r="M1520" t="s">
        <v>8213</v>
      </c>
      <c r="N1520" t="str">
        <f t="shared" si="23"/>
        <v>insert into users (id, first_name, email, password, status, role) values(3025,'muhammadhaikal@sippminerba.comxxx','muhammadhaikal@sippminerba.comxxx','LQMakvxZ26ACDKdDSwIEQd8OEtmNddkTnmVtCWsEiDNeMPuFholDR88Sy+vcUEGWUli4wQyrBvSCse2Ye8yUNQ==xxx','0,'companyxxx');</v>
      </c>
    </row>
    <row r="1521" spans="1:14" x14ac:dyDescent="0.25">
      <c r="A1521" t="s">
        <v>8212</v>
      </c>
      <c r="B1521">
        <v>3026</v>
      </c>
      <c r="C1521" t="s">
        <v>2828</v>
      </c>
      <c r="D1521" t="s">
        <v>7032</v>
      </c>
      <c r="E1521" t="s">
        <v>2829</v>
      </c>
      <c r="F1521" t="s">
        <v>7032</v>
      </c>
      <c r="G1521" t="s">
        <v>2829</v>
      </c>
      <c r="H1521" t="s">
        <v>5499</v>
      </c>
      <c r="I1521" t="s">
        <v>2829</v>
      </c>
      <c r="J1521">
        <v>0</v>
      </c>
      <c r="K1521" t="s">
        <v>2828</v>
      </c>
      <c r="L1521" t="s">
        <v>5502</v>
      </c>
      <c r="M1521" t="s">
        <v>8213</v>
      </c>
      <c r="N1521" t="str">
        <f t="shared" si="23"/>
        <v>insert into users (id, first_name, email, password, status, role) values(3026,'muhammadzainbersaudara@sippminerba.comxxx','muhammadzainbersaudara@sippminerba.comxxx','LQMakvxZ26ACDKdDSwIEQd8OEtmNddkTnmVtCWsEiDNeMPuFholDR88Sy+vcUEGWUli4wQyrBvSCse2Ye8yUNQ==xxx','0,'companyxxx');</v>
      </c>
    </row>
    <row r="1522" spans="1:14" x14ac:dyDescent="0.25">
      <c r="A1522" t="s">
        <v>8212</v>
      </c>
      <c r="B1522">
        <v>3027</v>
      </c>
      <c r="C1522" t="s">
        <v>2828</v>
      </c>
      <c r="D1522" t="s">
        <v>7033</v>
      </c>
      <c r="E1522" t="s">
        <v>2829</v>
      </c>
      <c r="F1522" t="s">
        <v>7033</v>
      </c>
      <c r="G1522" t="s">
        <v>2829</v>
      </c>
      <c r="H1522" t="s">
        <v>5499</v>
      </c>
      <c r="I1522" t="s">
        <v>2829</v>
      </c>
      <c r="J1522">
        <v>0</v>
      </c>
      <c r="K1522" t="s">
        <v>2828</v>
      </c>
      <c r="L1522" t="s">
        <v>5502</v>
      </c>
      <c r="M1522" t="s">
        <v>8213</v>
      </c>
      <c r="N1522" t="str">
        <f t="shared" si="23"/>
        <v>insert into users (id, first_name, email, password, status, role) values(3027,'mulawarmankaltimenergi@sippminerba.comxxx','mulawarmankaltimenergi@sippminerba.comxxx','LQMakvxZ26ACDKdDSwIEQd8OEtmNddkTnmVtCWsEiDNeMPuFholDR88Sy+vcUEGWUli4wQyrBvSCse2Ye8yUNQ==xxx','0,'companyxxx');</v>
      </c>
    </row>
    <row r="1523" spans="1:14" x14ac:dyDescent="0.25">
      <c r="A1523" t="s">
        <v>8212</v>
      </c>
      <c r="B1523">
        <v>3029</v>
      </c>
      <c r="C1523" t="s">
        <v>2828</v>
      </c>
      <c r="D1523" t="s">
        <v>7034</v>
      </c>
      <c r="E1523" t="s">
        <v>2829</v>
      </c>
      <c r="F1523" t="s">
        <v>7034</v>
      </c>
      <c r="G1523" t="s">
        <v>2829</v>
      </c>
      <c r="H1523" t="s">
        <v>5499</v>
      </c>
      <c r="I1523" t="s">
        <v>2829</v>
      </c>
      <c r="J1523">
        <v>0</v>
      </c>
      <c r="K1523" t="s">
        <v>2828</v>
      </c>
      <c r="L1523" t="s">
        <v>5502</v>
      </c>
      <c r="M1523" t="s">
        <v>8213</v>
      </c>
      <c r="N1523" t="str">
        <f t="shared" si="23"/>
        <v>insert into users (id, first_name, email, password, status, role) values(3029,'muliaabadi@sippminerba.comxxx','muliaabadi@sippminerba.comxxx','LQMakvxZ26ACDKdDSwIEQd8OEtmNddkTnmVtCWsEiDNeMPuFholDR88Sy+vcUEGWUli4wQyrBvSCse2Ye8yUNQ==xxx','0,'companyxxx');</v>
      </c>
    </row>
    <row r="1524" spans="1:14" x14ac:dyDescent="0.25">
      <c r="A1524" t="s">
        <v>8212</v>
      </c>
      <c r="B1524">
        <v>3030</v>
      </c>
      <c r="C1524" t="s">
        <v>2828</v>
      </c>
      <c r="D1524" t="s">
        <v>7035</v>
      </c>
      <c r="E1524" t="s">
        <v>2829</v>
      </c>
      <c r="F1524" t="s">
        <v>7035</v>
      </c>
      <c r="G1524" t="s">
        <v>2829</v>
      </c>
      <c r="H1524" t="s">
        <v>5499</v>
      </c>
      <c r="I1524" t="s">
        <v>2829</v>
      </c>
      <c r="J1524">
        <v>0</v>
      </c>
      <c r="K1524" t="s">
        <v>2828</v>
      </c>
      <c r="L1524" t="s">
        <v>5502</v>
      </c>
      <c r="M1524" t="s">
        <v>8213</v>
      </c>
      <c r="N1524" t="str">
        <f t="shared" si="23"/>
        <v>insert into users (id, first_name, email, password, status, role) values(3030,'muliaenergyresources@sippminerba.comxxx','muliaenergyresources@sippminerba.comxxx','LQMakvxZ26ACDKdDSwIEQd8OEtmNddkTnmVtCWsEiDNeMPuFholDR88Sy+vcUEGWUli4wQyrBvSCse2Ye8yUNQ==xxx','0,'companyxxx');</v>
      </c>
    </row>
    <row r="1525" spans="1:14" x14ac:dyDescent="0.25">
      <c r="A1525" t="s">
        <v>8212</v>
      </c>
      <c r="B1525">
        <v>3031</v>
      </c>
      <c r="C1525" t="s">
        <v>2828</v>
      </c>
      <c r="D1525" t="s">
        <v>7036</v>
      </c>
      <c r="E1525" t="s">
        <v>2829</v>
      </c>
      <c r="F1525" t="s">
        <v>7036</v>
      </c>
      <c r="G1525" t="s">
        <v>2829</v>
      </c>
      <c r="H1525" t="s">
        <v>5499</v>
      </c>
      <c r="I1525" t="s">
        <v>2829</v>
      </c>
      <c r="J1525">
        <v>0</v>
      </c>
      <c r="K1525" t="s">
        <v>2828</v>
      </c>
      <c r="L1525" t="s">
        <v>5502</v>
      </c>
      <c r="M1525" t="s">
        <v>8213</v>
      </c>
      <c r="N1525" t="str">
        <f t="shared" si="23"/>
        <v>insert into users (id, first_name, email, password, status, role) values(3031,'muliajayamobilindo@sippminerba.comxxx','muliajayamobilindo@sippminerba.comxxx','LQMakvxZ26ACDKdDSwIEQd8OEtmNddkTnmVtCWsEiDNeMPuFholDR88Sy+vcUEGWUli4wQyrBvSCse2Ye8yUNQ==xxx','0,'companyxxx');</v>
      </c>
    </row>
    <row r="1526" spans="1:14" x14ac:dyDescent="0.25">
      <c r="A1526" t="s">
        <v>8212</v>
      </c>
      <c r="B1526">
        <v>3032</v>
      </c>
      <c r="C1526" t="s">
        <v>2828</v>
      </c>
      <c r="D1526" t="s">
        <v>7037</v>
      </c>
      <c r="E1526" t="s">
        <v>2829</v>
      </c>
      <c r="F1526" t="s">
        <v>7037</v>
      </c>
      <c r="G1526" t="s">
        <v>2829</v>
      </c>
      <c r="H1526" t="s">
        <v>5499</v>
      </c>
      <c r="I1526" t="s">
        <v>2829</v>
      </c>
      <c r="J1526">
        <v>0</v>
      </c>
      <c r="K1526" t="s">
        <v>2828</v>
      </c>
      <c r="L1526" t="s">
        <v>5502</v>
      </c>
      <c r="M1526" t="s">
        <v>8213</v>
      </c>
      <c r="N1526" t="str">
        <f t="shared" si="23"/>
        <v>insert into users (id, first_name, email, password, status, role) values(3032,'muliajayasepayang@sippminerba.comxxx','muliajayasepayang@sippminerba.comxxx','LQMakvxZ26ACDKdDSwIEQd8OEtmNddkTnmVtCWsEiDNeMPuFholDR88Sy+vcUEGWUli4wQyrBvSCse2Ye8yUNQ==xxx','0,'companyxxx');</v>
      </c>
    </row>
    <row r="1527" spans="1:14" x14ac:dyDescent="0.25">
      <c r="A1527" t="s">
        <v>8212</v>
      </c>
      <c r="B1527">
        <v>879</v>
      </c>
      <c r="C1527" t="s">
        <v>2828</v>
      </c>
      <c r="D1527" t="s">
        <v>7038</v>
      </c>
      <c r="E1527" t="s">
        <v>2829</v>
      </c>
      <c r="F1527" t="s">
        <v>7038</v>
      </c>
      <c r="G1527" t="s">
        <v>2829</v>
      </c>
      <c r="H1527" t="s">
        <v>5499</v>
      </c>
      <c r="I1527" t="s">
        <v>2829</v>
      </c>
      <c r="J1527">
        <v>0</v>
      </c>
      <c r="K1527" t="s">
        <v>2828</v>
      </c>
      <c r="L1527" t="s">
        <v>5502</v>
      </c>
      <c r="M1527" t="s">
        <v>8213</v>
      </c>
      <c r="N1527" t="str">
        <f t="shared" si="23"/>
        <v>insert into users (id, first_name, email, password, status, role) values(879,'muliamakmurperkasa@sippminerba.comxxx','muliamakmurperkasa@sippminerba.comxxx','LQMakvxZ26ACDKdDSwIEQd8OEtmNddkTnmVtCWsEiDNeMPuFholDR88Sy+vcUEGWUli4wQyrBvSCse2Ye8yUNQ==xxx','0,'companyxxx');</v>
      </c>
    </row>
    <row r="1528" spans="1:14" x14ac:dyDescent="0.25">
      <c r="A1528" t="s">
        <v>8212</v>
      </c>
      <c r="B1528">
        <v>3033</v>
      </c>
      <c r="C1528" t="s">
        <v>2828</v>
      </c>
      <c r="D1528" t="s">
        <v>7039</v>
      </c>
      <c r="E1528" t="s">
        <v>2829</v>
      </c>
      <c r="F1528" t="s">
        <v>7039</v>
      </c>
      <c r="G1528" t="s">
        <v>2829</v>
      </c>
      <c r="H1528" t="s">
        <v>5499</v>
      </c>
      <c r="I1528" t="s">
        <v>2829</v>
      </c>
      <c r="J1528">
        <v>0</v>
      </c>
      <c r="K1528" t="s">
        <v>2828</v>
      </c>
      <c r="L1528" t="s">
        <v>5502</v>
      </c>
      <c r="M1528" t="s">
        <v>8213</v>
      </c>
      <c r="N1528" t="str">
        <f t="shared" si="23"/>
        <v>insert into users (id, first_name, email, password, status, role) values(3033,'muliapasificresources@sippminerba.comxxx','muliapasificresources@sippminerba.comxxx','LQMakvxZ26ACDKdDSwIEQd8OEtmNddkTnmVtCWsEiDNeMPuFholDR88Sy+vcUEGWUli4wQyrBvSCse2Ye8yUNQ==xxx','0,'companyxxx');</v>
      </c>
    </row>
    <row r="1529" spans="1:14" x14ac:dyDescent="0.25">
      <c r="A1529" t="s">
        <v>8212</v>
      </c>
      <c r="B1529">
        <v>3034</v>
      </c>
      <c r="C1529" t="s">
        <v>2828</v>
      </c>
      <c r="D1529" t="s">
        <v>7040</v>
      </c>
      <c r="E1529" t="s">
        <v>2829</v>
      </c>
      <c r="F1529" t="s">
        <v>7040</v>
      </c>
      <c r="G1529" t="s">
        <v>2829</v>
      </c>
      <c r="H1529" t="s">
        <v>5499</v>
      </c>
      <c r="I1529" t="s">
        <v>2829</v>
      </c>
      <c r="J1529">
        <v>0</v>
      </c>
      <c r="K1529" t="s">
        <v>2828</v>
      </c>
      <c r="L1529" t="s">
        <v>5502</v>
      </c>
      <c r="M1529" t="s">
        <v>8213</v>
      </c>
      <c r="N1529" t="str">
        <f t="shared" si="23"/>
        <v>insert into users (id, first_name, email, password, status, role) values(3034,'muliapermata@sippminerba.comxxx','muliapermata@sippminerba.comxxx','LQMakvxZ26ACDKdDSwIEQd8OEtmNddkTnmVtCWsEiDNeMPuFholDR88Sy+vcUEGWUli4wQyrBvSCse2Ye8yUNQ==xxx','0,'companyxxx');</v>
      </c>
    </row>
    <row r="1530" spans="1:14" x14ac:dyDescent="0.25">
      <c r="A1530" t="s">
        <v>8212</v>
      </c>
      <c r="B1530">
        <v>3035</v>
      </c>
      <c r="C1530" t="s">
        <v>2828</v>
      </c>
      <c r="D1530" t="s">
        <v>7041</v>
      </c>
      <c r="E1530" t="s">
        <v>2829</v>
      </c>
      <c r="F1530" t="s">
        <v>7041</v>
      </c>
      <c r="G1530" t="s">
        <v>2829</v>
      </c>
      <c r="H1530" t="s">
        <v>5499</v>
      </c>
      <c r="I1530" t="s">
        <v>2829</v>
      </c>
      <c r="J1530">
        <v>0</v>
      </c>
      <c r="K1530" t="s">
        <v>2828</v>
      </c>
      <c r="L1530" t="s">
        <v>5502</v>
      </c>
      <c r="M1530" t="s">
        <v>8213</v>
      </c>
      <c r="N1530" t="str">
        <f t="shared" si="23"/>
        <v>insert into users (id, first_name, email, password, status, role) values(3035,'muliapersadakartanegara@sippminerba.comxxx','muliapersadakartanegara@sippminerba.comxxx','LQMakvxZ26ACDKdDSwIEQd8OEtmNddkTnmVtCWsEiDNeMPuFholDR88Sy+vcUEGWUli4wQyrBvSCse2Ye8yUNQ==xxx','0,'companyxxx');</v>
      </c>
    </row>
    <row r="1531" spans="1:14" x14ac:dyDescent="0.25">
      <c r="A1531" t="s">
        <v>8212</v>
      </c>
      <c r="B1531">
        <v>3036</v>
      </c>
      <c r="C1531" t="s">
        <v>2828</v>
      </c>
      <c r="D1531" t="s">
        <v>7042</v>
      </c>
      <c r="E1531" t="s">
        <v>2829</v>
      </c>
      <c r="F1531" t="s">
        <v>7042</v>
      </c>
      <c r="G1531" t="s">
        <v>2829</v>
      </c>
      <c r="H1531" t="s">
        <v>5499</v>
      </c>
      <c r="I1531" t="s">
        <v>2829</v>
      </c>
      <c r="J1531">
        <v>0</v>
      </c>
      <c r="K1531" t="s">
        <v>2828</v>
      </c>
      <c r="L1531" t="s">
        <v>5502</v>
      </c>
      <c r="M1531" t="s">
        <v>8213</v>
      </c>
      <c r="N1531" t="str">
        <f t="shared" si="23"/>
        <v>insert into users (id, first_name, email, password, status, role) values(3036,'muliautamanusantara@sippminerba.comxxx','muliautamanusantara@sippminerba.comxxx','LQMakvxZ26ACDKdDSwIEQd8OEtmNddkTnmVtCWsEiDNeMPuFholDR88Sy+vcUEGWUli4wQyrBvSCse2Ye8yUNQ==xxx','0,'companyxxx');</v>
      </c>
    </row>
    <row r="1532" spans="1:14" x14ac:dyDescent="0.25">
      <c r="A1532" t="s">
        <v>8212</v>
      </c>
      <c r="B1532">
        <v>3037</v>
      </c>
      <c r="C1532" t="s">
        <v>2828</v>
      </c>
      <c r="D1532" t="s">
        <v>7043</v>
      </c>
      <c r="E1532" t="s">
        <v>2829</v>
      </c>
      <c r="F1532" t="s">
        <v>7043</v>
      </c>
      <c r="G1532" t="s">
        <v>2829</v>
      </c>
      <c r="H1532" t="s">
        <v>5499</v>
      </c>
      <c r="I1532" t="s">
        <v>2829</v>
      </c>
      <c r="J1532">
        <v>0</v>
      </c>
      <c r="K1532" t="s">
        <v>2828</v>
      </c>
      <c r="L1532" t="s">
        <v>5502</v>
      </c>
      <c r="M1532" t="s">
        <v>8213</v>
      </c>
      <c r="N1532" t="str">
        <f t="shared" si="23"/>
        <v>insert into users (id, first_name, email, password, status, role) values(3037,'mulianajaya@sippminerba.comxxx','mulianajaya@sippminerba.comxxx','LQMakvxZ26ACDKdDSwIEQd8OEtmNddkTnmVtCWsEiDNeMPuFholDR88Sy+vcUEGWUli4wQyrBvSCse2Ye8yUNQ==xxx','0,'companyxxx');</v>
      </c>
    </row>
    <row r="1533" spans="1:14" x14ac:dyDescent="0.25">
      <c r="A1533" t="s">
        <v>8212</v>
      </c>
      <c r="B1533">
        <v>3038</v>
      </c>
      <c r="C1533" t="s">
        <v>2828</v>
      </c>
      <c r="D1533" t="s">
        <v>7044</v>
      </c>
      <c r="E1533" t="s">
        <v>2829</v>
      </c>
      <c r="F1533" t="s">
        <v>7044</v>
      </c>
      <c r="G1533" t="s">
        <v>2829</v>
      </c>
      <c r="H1533" t="s">
        <v>5499</v>
      </c>
      <c r="I1533" t="s">
        <v>2829</v>
      </c>
      <c r="J1533">
        <v>0</v>
      </c>
      <c r="K1533" t="s">
        <v>2828</v>
      </c>
      <c r="L1533" t="s">
        <v>5502</v>
      </c>
      <c r="M1533" t="s">
        <v>8213</v>
      </c>
      <c r="N1533" t="str">
        <f t="shared" si="23"/>
        <v>insert into users (id, first_name, email, password, status, role) values(3038,'multiagungsentosa@sippminerba.comxxx','multiagungsentosa@sippminerba.comxxx','LQMakvxZ26ACDKdDSwIEQd8OEtmNddkTnmVtCWsEiDNeMPuFholDR88Sy+vcUEGWUli4wQyrBvSCse2Ye8yUNQ==xxx','0,'companyxxx');</v>
      </c>
    </row>
    <row r="1534" spans="1:14" x14ac:dyDescent="0.25">
      <c r="A1534" t="s">
        <v>8212</v>
      </c>
      <c r="B1534">
        <v>3040</v>
      </c>
      <c r="C1534" t="s">
        <v>2828</v>
      </c>
      <c r="D1534" t="s">
        <v>7046</v>
      </c>
      <c r="E1534" t="s">
        <v>2829</v>
      </c>
      <c r="F1534" t="s">
        <v>7046</v>
      </c>
      <c r="G1534" t="s">
        <v>2829</v>
      </c>
      <c r="H1534" t="s">
        <v>5499</v>
      </c>
      <c r="I1534" t="s">
        <v>2829</v>
      </c>
      <c r="J1534">
        <v>0</v>
      </c>
      <c r="K1534" t="s">
        <v>2828</v>
      </c>
      <c r="L1534" t="s">
        <v>5502</v>
      </c>
      <c r="M1534" t="s">
        <v>8213</v>
      </c>
      <c r="N1534" t="str">
        <f t="shared" si="23"/>
        <v>insert into users (id, first_name, email, password, status, role) values(3040,'multibumimineral@sippminerba.comxxx','multibumimineral@sippminerba.comxxx','LQMakvxZ26ACDKdDSwIEQd8OEtmNddkTnmVtCWsEiDNeMPuFholDR88Sy+vcUEGWUli4wQyrBvSCse2Ye8yUNQ==xxx','0,'companyxxx');</v>
      </c>
    </row>
    <row r="1535" spans="1:14" x14ac:dyDescent="0.25">
      <c r="A1535" t="s">
        <v>8212</v>
      </c>
      <c r="B1535">
        <v>3042</v>
      </c>
      <c r="C1535" t="s">
        <v>2828</v>
      </c>
      <c r="D1535" t="s">
        <v>7047</v>
      </c>
      <c r="E1535" t="s">
        <v>2829</v>
      </c>
      <c r="F1535" t="s">
        <v>7047</v>
      </c>
      <c r="G1535" t="s">
        <v>2829</v>
      </c>
      <c r="H1535" t="s">
        <v>5499</v>
      </c>
      <c r="I1535" t="s">
        <v>2829</v>
      </c>
      <c r="J1535">
        <v>0</v>
      </c>
      <c r="K1535" t="s">
        <v>2828</v>
      </c>
      <c r="L1535" t="s">
        <v>5502</v>
      </c>
      <c r="M1535" t="s">
        <v>8213</v>
      </c>
      <c r="N1535" t="str">
        <f t="shared" si="23"/>
        <v>insert into users (id, first_name, email, password, status, role) values(3042,'multicahayaprima@sippminerba.comxxx','multicahayaprima@sippminerba.comxxx','LQMakvxZ26ACDKdDSwIEQd8OEtmNddkTnmVtCWsEiDNeMPuFholDR88Sy+vcUEGWUli4wQyrBvSCse2Ye8yUNQ==xxx','0,'companyxxx');</v>
      </c>
    </row>
    <row r="1536" spans="1:14" x14ac:dyDescent="0.25">
      <c r="A1536" t="s">
        <v>8212</v>
      </c>
      <c r="B1536">
        <v>3043</v>
      </c>
      <c r="C1536" t="s">
        <v>2828</v>
      </c>
      <c r="D1536" t="s">
        <v>7048</v>
      </c>
      <c r="E1536" t="s">
        <v>2829</v>
      </c>
      <c r="F1536" t="s">
        <v>7048</v>
      </c>
      <c r="G1536" t="s">
        <v>2829</v>
      </c>
      <c r="H1536" t="s">
        <v>5499</v>
      </c>
      <c r="I1536" t="s">
        <v>2829</v>
      </c>
      <c r="J1536">
        <v>0</v>
      </c>
      <c r="K1536" t="s">
        <v>2828</v>
      </c>
      <c r="L1536" t="s">
        <v>5502</v>
      </c>
      <c r="M1536" t="s">
        <v>8213</v>
      </c>
      <c r="N1536" t="str">
        <f t="shared" si="23"/>
        <v>insert into users (id, first_name, email, password, status, role) values(3043,'multigarmindo@sippminerba.comxxx','multigarmindo@sippminerba.comxxx','LQMakvxZ26ACDKdDSwIEQd8OEtmNddkTnmVtCWsEiDNeMPuFholDR88Sy+vcUEGWUli4wQyrBvSCse2Ye8yUNQ==xxx','0,'companyxxx');</v>
      </c>
    </row>
    <row r="1537" spans="1:14" x14ac:dyDescent="0.25">
      <c r="A1537" t="s">
        <v>8212</v>
      </c>
      <c r="B1537">
        <v>3044</v>
      </c>
      <c r="C1537" t="s">
        <v>2828</v>
      </c>
      <c r="D1537" t="s">
        <v>7049</v>
      </c>
      <c r="E1537" t="s">
        <v>2829</v>
      </c>
      <c r="F1537" t="s">
        <v>7049</v>
      </c>
      <c r="G1537" t="s">
        <v>2829</v>
      </c>
      <c r="H1537" t="s">
        <v>5499</v>
      </c>
      <c r="I1537" t="s">
        <v>2829</v>
      </c>
      <c r="J1537">
        <v>0</v>
      </c>
      <c r="K1537" t="s">
        <v>2828</v>
      </c>
      <c r="L1537" t="s">
        <v>5502</v>
      </c>
      <c r="M1537" t="s">
        <v>8213</v>
      </c>
      <c r="N1537" t="str">
        <f t="shared" si="23"/>
        <v>insert into users (id, first_name, email, password, status, role) values(3044,'multigunaenergi@sippminerba.comxxx','multigunaenergi@sippminerba.comxxx','LQMakvxZ26ACDKdDSwIEQd8OEtmNddkTnmVtCWsEiDNeMPuFholDR88Sy+vcUEGWUli4wQyrBvSCse2Ye8yUNQ==xxx','0,'companyxxx');</v>
      </c>
    </row>
    <row r="1538" spans="1:14" x14ac:dyDescent="0.25">
      <c r="A1538" t="s">
        <v>8212</v>
      </c>
      <c r="B1538">
        <v>3045</v>
      </c>
      <c r="C1538" t="s">
        <v>2828</v>
      </c>
      <c r="D1538" t="s">
        <v>7050</v>
      </c>
      <c r="E1538" t="s">
        <v>2829</v>
      </c>
      <c r="F1538" t="s">
        <v>7050</v>
      </c>
      <c r="G1538" t="s">
        <v>2829</v>
      </c>
      <c r="H1538" t="s">
        <v>5499</v>
      </c>
      <c r="I1538" t="s">
        <v>2829</v>
      </c>
      <c r="J1538">
        <v>0</v>
      </c>
      <c r="K1538" t="s">
        <v>2828</v>
      </c>
      <c r="L1538" t="s">
        <v>5502</v>
      </c>
      <c r="M1538" t="s">
        <v>8213</v>
      </c>
      <c r="N1538" t="str">
        <f t="shared" si="23"/>
        <v>insert into users (id, first_name, email, password, status, role) values(3045,'multigunajaya@sippminerba.comxxx','multigunajaya@sippminerba.comxxx','LQMakvxZ26ACDKdDSwIEQd8OEtmNddkTnmVtCWsEiDNeMPuFholDR88Sy+vcUEGWUli4wQyrBvSCse2Ye8yUNQ==xxx','0,'companyxxx');</v>
      </c>
    </row>
    <row r="1539" spans="1:14" x14ac:dyDescent="0.25">
      <c r="A1539" t="s">
        <v>8212</v>
      </c>
      <c r="B1539">
        <v>3047</v>
      </c>
      <c r="C1539" t="s">
        <v>2828</v>
      </c>
      <c r="D1539" t="s">
        <v>7051</v>
      </c>
      <c r="E1539" t="s">
        <v>2829</v>
      </c>
      <c r="F1539" t="s">
        <v>7051</v>
      </c>
      <c r="G1539" t="s">
        <v>2829</v>
      </c>
      <c r="H1539" t="s">
        <v>5499</v>
      </c>
      <c r="I1539" t="s">
        <v>2829</v>
      </c>
      <c r="J1539">
        <v>0</v>
      </c>
      <c r="K1539" t="s">
        <v>2828</v>
      </c>
      <c r="L1539" t="s">
        <v>5502</v>
      </c>
      <c r="M1539" t="s">
        <v>8213</v>
      </c>
      <c r="N1539" t="str">
        <f t="shared" ref="N1539:N1602" si="24">(A1539&amp;B1539&amp;C1539&amp;D1539&amp;E1539&amp;F1539&amp;G1539&amp;H1539&amp;I1539&amp;J1539&amp;K1539&amp;L1539&amp;M1539&amp;")"&amp;";")</f>
        <v>insert into users (id, first_name, email, password, status, role) values(3047,'multimineralsejahtera@sippminerba.comxxx','multimineralsejahtera@sippminerba.comxxx','LQMakvxZ26ACDKdDSwIEQd8OEtmNddkTnmVtCWsEiDNeMPuFholDR88Sy+vcUEGWUli4wQyrBvSCse2Ye8yUNQ==xxx','0,'companyxxx');</v>
      </c>
    </row>
    <row r="1540" spans="1:14" x14ac:dyDescent="0.25">
      <c r="A1540" t="s">
        <v>8212</v>
      </c>
      <c r="B1540">
        <v>3048</v>
      </c>
      <c r="C1540" t="s">
        <v>2828</v>
      </c>
      <c r="D1540" t="s">
        <v>7052</v>
      </c>
      <c r="E1540" t="s">
        <v>2829</v>
      </c>
      <c r="F1540" t="s">
        <v>7052</v>
      </c>
      <c r="G1540" t="s">
        <v>2829</v>
      </c>
      <c r="H1540" t="s">
        <v>5499</v>
      </c>
      <c r="I1540" t="s">
        <v>2829</v>
      </c>
      <c r="J1540">
        <v>0</v>
      </c>
      <c r="K1540" t="s">
        <v>2828</v>
      </c>
      <c r="L1540" t="s">
        <v>5502</v>
      </c>
      <c r="M1540" t="s">
        <v>8213</v>
      </c>
      <c r="N1540" t="str">
        <f t="shared" si="24"/>
        <v>insert into users (id, first_name, email, password, status, role) values(3048,'multiniagajaya@sippminerba.comxxx','multiniagajaya@sippminerba.comxxx','LQMakvxZ26ACDKdDSwIEQd8OEtmNddkTnmVtCWsEiDNeMPuFholDR88Sy+vcUEGWUli4wQyrBvSCse2Ye8yUNQ==xxx','0,'companyxxx');</v>
      </c>
    </row>
    <row r="1541" spans="1:14" x14ac:dyDescent="0.25">
      <c r="A1541" t="s">
        <v>8212</v>
      </c>
      <c r="B1541">
        <v>3049</v>
      </c>
      <c r="C1541" t="s">
        <v>2828</v>
      </c>
      <c r="D1541" t="s">
        <v>7053</v>
      </c>
      <c r="E1541" t="s">
        <v>2829</v>
      </c>
      <c r="F1541" t="s">
        <v>7053</v>
      </c>
      <c r="G1541" t="s">
        <v>2829</v>
      </c>
      <c r="H1541" t="s">
        <v>5499</v>
      </c>
      <c r="I1541" t="s">
        <v>2829</v>
      </c>
      <c r="J1541">
        <v>0</v>
      </c>
      <c r="K1541" t="s">
        <v>2828</v>
      </c>
      <c r="L1541" t="s">
        <v>5502</v>
      </c>
      <c r="M1541" t="s">
        <v>8213</v>
      </c>
      <c r="N1541" t="str">
        <f t="shared" si="24"/>
        <v>insert into users (id, first_name, email, password, status, role) values(3049,'multiperkasaparts@sippminerba.comxxx','multiperkasaparts@sippminerba.comxxx','LQMakvxZ26ACDKdDSwIEQd8OEtmNddkTnmVtCWsEiDNeMPuFholDR88Sy+vcUEGWUli4wQyrBvSCse2Ye8yUNQ==xxx','0,'companyxxx');</v>
      </c>
    </row>
    <row r="1542" spans="1:14" x14ac:dyDescent="0.25">
      <c r="A1542" t="s">
        <v>8212</v>
      </c>
      <c r="B1542">
        <v>3050</v>
      </c>
      <c r="C1542" t="s">
        <v>2828</v>
      </c>
      <c r="D1542" t="s">
        <v>7054</v>
      </c>
      <c r="E1542" t="s">
        <v>2829</v>
      </c>
      <c r="F1542" t="s">
        <v>7054</v>
      </c>
      <c r="G1542" t="s">
        <v>2829</v>
      </c>
      <c r="H1542" t="s">
        <v>5499</v>
      </c>
      <c r="I1542" t="s">
        <v>2829</v>
      </c>
      <c r="J1542">
        <v>0</v>
      </c>
      <c r="K1542" t="s">
        <v>2828</v>
      </c>
      <c r="L1542" t="s">
        <v>5502</v>
      </c>
      <c r="M1542" t="s">
        <v>8213</v>
      </c>
      <c r="N1542" t="str">
        <f t="shared" si="24"/>
        <v>insert into users (id, first_name, email, password, status, role) values(3050,'multiprimadilfevinindonesia@sippminerba.comxxx','multiprimadilfevinindonesia@sippminerba.comxxx','LQMakvxZ26ACDKdDSwIEQd8OEtmNddkTnmVtCWsEiDNeMPuFholDR88Sy+vcUEGWUli4wQyrBvSCse2Ye8yUNQ==xxx','0,'companyxxx');</v>
      </c>
    </row>
    <row r="1543" spans="1:14" x14ac:dyDescent="0.25">
      <c r="A1543" t="s">
        <v>8212</v>
      </c>
      <c r="B1543">
        <v>3051</v>
      </c>
      <c r="C1543" t="s">
        <v>2828</v>
      </c>
      <c r="D1543" t="s">
        <v>7055</v>
      </c>
      <c r="E1543" t="s">
        <v>2829</v>
      </c>
      <c r="F1543" t="s">
        <v>7055</v>
      </c>
      <c r="G1543" t="s">
        <v>2829</v>
      </c>
      <c r="H1543" t="s">
        <v>5499</v>
      </c>
      <c r="I1543" t="s">
        <v>2829</v>
      </c>
      <c r="J1543">
        <v>0</v>
      </c>
      <c r="K1543" t="s">
        <v>2828</v>
      </c>
      <c r="L1543" t="s">
        <v>5502</v>
      </c>
      <c r="M1543" t="s">
        <v>8213</v>
      </c>
      <c r="N1543" t="str">
        <f t="shared" si="24"/>
        <v>insert into users (id, first_name, email, password, status, role) values(3051,'multisaranaandalan@sippminerba.comxxx','multisaranaandalan@sippminerba.comxxx','LQMakvxZ26ACDKdDSwIEQd8OEtmNddkTnmVtCWsEiDNeMPuFholDR88Sy+vcUEGWUli4wQyrBvSCse2Ye8yUNQ==xxx','0,'companyxxx');</v>
      </c>
    </row>
    <row r="1544" spans="1:14" x14ac:dyDescent="0.25">
      <c r="A1544" t="s">
        <v>8212</v>
      </c>
      <c r="B1544">
        <v>568</v>
      </c>
      <c r="C1544" t="s">
        <v>2828</v>
      </c>
      <c r="D1544" t="s">
        <v>7056</v>
      </c>
      <c r="E1544" t="s">
        <v>2829</v>
      </c>
      <c r="F1544" t="s">
        <v>7056</v>
      </c>
      <c r="G1544" t="s">
        <v>2829</v>
      </c>
      <c r="H1544" t="s">
        <v>5499</v>
      </c>
      <c r="I1544" t="s">
        <v>2829</v>
      </c>
      <c r="J1544">
        <v>0</v>
      </c>
      <c r="K1544" t="s">
        <v>2828</v>
      </c>
      <c r="L1544" t="s">
        <v>5502</v>
      </c>
      <c r="M1544" t="s">
        <v>8213</v>
      </c>
      <c r="N1544" t="str">
        <f t="shared" si="24"/>
        <v>insert into users (id, first_name, email, password, status, role) values(568,'multisaranaavindo@sippminerba.comxxx','multisaranaavindo@sippminerba.comxxx','LQMakvxZ26ACDKdDSwIEQd8OEtmNddkTnmVtCWsEiDNeMPuFholDR88Sy+vcUEGWUli4wQyrBvSCse2Ye8yUNQ==xxx','0,'companyxxx');</v>
      </c>
    </row>
    <row r="1545" spans="1:14" x14ac:dyDescent="0.25">
      <c r="A1545" t="s">
        <v>8212</v>
      </c>
      <c r="B1545">
        <v>569</v>
      </c>
      <c r="C1545" t="s">
        <v>2828</v>
      </c>
      <c r="D1545" t="s">
        <v>7057</v>
      </c>
      <c r="E1545" t="s">
        <v>2829</v>
      </c>
      <c r="F1545" t="s">
        <v>7057</v>
      </c>
      <c r="G1545" t="s">
        <v>2829</v>
      </c>
      <c r="H1545" t="s">
        <v>5499</v>
      </c>
      <c r="I1545" t="s">
        <v>2829</v>
      </c>
      <c r="J1545">
        <v>0</v>
      </c>
      <c r="K1545" t="s">
        <v>2828</v>
      </c>
      <c r="L1545" t="s">
        <v>5502</v>
      </c>
      <c r="M1545" t="s">
        <v>8213</v>
      </c>
      <c r="N1545" t="str">
        <f t="shared" si="24"/>
        <v>insert into users (id, first_name, email, password, status, role) values(569,'multisaranaperkasa@sippminerba.comxxx','multisaranaperkasa@sippminerba.comxxx','LQMakvxZ26ACDKdDSwIEQd8OEtmNddkTnmVtCWsEiDNeMPuFholDR88Sy+vcUEGWUli4wQyrBvSCse2Ye8yUNQ==xxx','0,'companyxxx');</v>
      </c>
    </row>
    <row r="1546" spans="1:14" x14ac:dyDescent="0.25">
      <c r="A1546" t="s">
        <v>8212</v>
      </c>
      <c r="B1546">
        <v>3052</v>
      </c>
      <c r="C1546" t="s">
        <v>2828</v>
      </c>
      <c r="D1546" t="s">
        <v>7058</v>
      </c>
      <c r="E1546" t="s">
        <v>2829</v>
      </c>
      <c r="F1546" t="s">
        <v>7058</v>
      </c>
      <c r="G1546" t="s">
        <v>2829</v>
      </c>
      <c r="H1546" t="s">
        <v>5499</v>
      </c>
      <c r="I1546" t="s">
        <v>2829</v>
      </c>
      <c r="J1546">
        <v>0</v>
      </c>
      <c r="K1546" t="s">
        <v>2828</v>
      </c>
      <c r="L1546" t="s">
        <v>5502</v>
      </c>
      <c r="M1546" t="s">
        <v>8213</v>
      </c>
      <c r="N1546" t="str">
        <f t="shared" si="24"/>
        <v>insert into users (id, first_name, email, password, status, role) values(3052,'multitambanglestari@sippminerba.comxxx','multitambanglestari@sippminerba.comxxx','LQMakvxZ26ACDKdDSwIEQd8OEtmNddkTnmVtCWsEiDNeMPuFholDR88Sy+vcUEGWUli4wQyrBvSCse2Ye8yUNQ==xxx','0,'companyxxx');</v>
      </c>
    </row>
    <row r="1547" spans="1:14" x14ac:dyDescent="0.25">
      <c r="A1547" t="s">
        <v>8212</v>
      </c>
      <c r="B1547">
        <v>3053</v>
      </c>
      <c r="C1547" t="s">
        <v>2828</v>
      </c>
      <c r="D1547" t="s">
        <v>7059</v>
      </c>
      <c r="E1547" t="s">
        <v>2829</v>
      </c>
      <c r="F1547" t="s">
        <v>7059</v>
      </c>
      <c r="G1547" t="s">
        <v>2829</v>
      </c>
      <c r="H1547" t="s">
        <v>5499</v>
      </c>
      <c r="I1547" t="s">
        <v>2829</v>
      </c>
      <c r="J1547">
        <v>0</v>
      </c>
      <c r="K1547" t="s">
        <v>2828</v>
      </c>
      <c r="L1547" t="s">
        <v>5502</v>
      </c>
      <c r="M1547" t="s">
        <v>8213</v>
      </c>
      <c r="N1547" t="str">
        <f t="shared" si="24"/>
        <v>insert into users (id, first_name, email, password, status, role) values(3053,'multiartaindahraya@sippminerba.comxxx','multiartaindahraya@sippminerba.comxxx','LQMakvxZ26ACDKdDSwIEQd8OEtmNddkTnmVtCWsEiDNeMPuFholDR88Sy+vcUEGWUli4wQyrBvSCse2Ye8yUNQ==xxx','0,'companyxxx');</v>
      </c>
    </row>
    <row r="1548" spans="1:14" x14ac:dyDescent="0.25">
      <c r="A1548" t="s">
        <v>8212</v>
      </c>
      <c r="B1548">
        <v>3054</v>
      </c>
      <c r="C1548" t="s">
        <v>2828</v>
      </c>
      <c r="D1548" t="s">
        <v>7060</v>
      </c>
      <c r="E1548" t="s">
        <v>2829</v>
      </c>
      <c r="F1548" t="s">
        <v>7060</v>
      </c>
      <c r="G1548" t="s">
        <v>2829</v>
      </c>
      <c r="H1548" t="s">
        <v>5499</v>
      </c>
      <c r="I1548" t="s">
        <v>2829</v>
      </c>
      <c r="J1548">
        <v>0</v>
      </c>
      <c r="K1548" t="s">
        <v>2828</v>
      </c>
      <c r="L1548" t="s">
        <v>5502</v>
      </c>
      <c r="M1548" t="s">
        <v>8213</v>
      </c>
      <c r="N1548" t="str">
        <f t="shared" si="24"/>
        <v>insert into users (id, first_name, email, password, status, role) values(3054,'multinusaasiatama@sippminerba.comxxx','multinusaasiatama@sippminerba.comxxx','LQMakvxZ26ACDKdDSwIEQd8OEtmNddkTnmVtCWsEiDNeMPuFholDR88Sy+vcUEGWUli4wQyrBvSCse2Ye8yUNQ==xxx','0,'companyxxx');</v>
      </c>
    </row>
    <row r="1549" spans="1:14" x14ac:dyDescent="0.25">
      <c r="A1549" t="s">
        <v>8212</v>
      </c>
      <c r="B1549">
        <v>3055</v>
      </c>
      <c r="C1549" t="s">
        <v>2828</v>
      </c>
      <c r="D1549" t="s">
        <v>7061</v>
      </c>
      <c r="E1549" t="s">
        <v>2829</v>
      </c>
      <c r="F1549" t="s">
        <v>7061</v>
      </c>
      <c r="G1549" t="s">
        <v>2829</v>
      </c>
      <c r="H1549" t="s">
        <v>5499</v>
      </c>
      <c r="I1549" t="s">
        <v>2829</v>
      </c>
      <c r="J1549">
        <v>0</v>
      </c>
      <c r="K1549" t="s">
        <v>2828</v>
      </c>
      <c r="L1549" t="s">
        <v>5502</v>
      </c>
      <c r="M1549" t="s">
        <v>8213</v>
      </c>
      <c r="N1549" t="str">
        <f t="shared" si="24"/>
        <v>insert into users (id, first_name, email, password, status, role) values(3055,'multitransjayaabadi@sippminerba.comxxx','multitransjayaabadi@sippminerba.comxxx','LQMakvxZ26ACDKdDSwIEQd8OEtmNddkTnmVtCWsEiDNeMPuFholDR88Sy+vcUEGWUli4wQyrBvSCse2Ye8yUNQ==xxx','0,'companyxxx');</v>
      </c>
    </row>
    <row r="1550" spans="1:14" x14ac:dyDescent="0.25">
      <c r="A1550" t="s">
        <v>8212</v>
      </c>
      <c r="B1550">
        <v>3056</v>
      </c>
      <c r="C1550" t="s">
        <v>2828</v>
      </c>
      <c r="D1550" t="s">
        <v>7062</v>
      </c>
      <c r="E1550" t="s">
        <v>2829</v>
      </c>
      <c r="F1550" t="s">
        <v>7062</v>
      </c>
      <c r="G1550" t="s">
        <v>2829</v>
      </c>
      <c r="H1550" t="s">
        <v>5499</v>
      </c>
      <c r="I1550" t="s">
        <v>2829</v>
      </c>
      <c r="J1550">
        <v>0</v>
      </c>
      <c r="K1550" t="s">
        <v>2828</v>
      </c>
      <c r="L1550" t="s">
        <v>5502</v>
      </c>
      <c r="M1550" t="s">
        <v>8213</v>
      </c>
      <c r="N1550" t="str">
        <f t="shared" si="24"/>
        <v>insert into users (id, first_name, email, password, status, role) values(3056,'mulyadi@sippminerba.comxxx','mulyadi@sippminerba.comxxx','LQMakvxZ26ACDKdDSwIEQd8OEtmNddkTnmVtCWsEiDNeMPuFholDR88Sy+vcUEGWUli4wQyrBvSCse2Ye8yUNQ==xxx','0,'companyxxx');</v>
      </c>
    </row>
    <row r="1551" spans="1:14" x14ac:dyDescent="0.25">
      <c r="A1551" t="s">
        <v>8212</v>
      </c>
      <c r="B1551">
        <v>3057</v>
      </c>
      <c r="C1551" t="s">
        <v>2828</v>
      </c>
      <c r="D1551" t="s">
        <v>7063</v>
      </c>
      <c r="E1551" t="s">
        <v>2829</v>
      </c>
      <c r="F1551" t="s">
        <v>7063</v>
      </c>
      <c r="G1551" t="s">
        <v>2829</v>
      </c>
      <c r="H1551" t="s">
        <v>5499</v>
      </c>
      <c r="I1551" t="s">
        <v>2829</v>
      </c>
      <c r="J1551">
        <v>0</v>
      </c>
      <c r="K1551" t="s">
        <v>2828</v>
      </c>
      <c r="L1551" t="s">
        <v>5502</v>
      </c>
      <c r="M1551" t="s">
        <v>8213</v>
      </c>
      <c r="N1551" t="str">
        <f t="shared" si="24"/>
        <v>insert into users (id, first_name, email, password, status, role) values(3057,'muralimadua@sippminerba.comxxx','muralimadua@sippminerba.comxxx','LQMakvxZ26ACDKdDSwIEQd8OEtmNddkTnmVtCWsEiDNeMPuFholDR88Sy+vcUEGWUli4wQyrBvSCse2Ye8yUNQ==xxx','0,'companyxxx');</v>
      </c>
    </row>
    <row r="1552" spans="1:14" x14ac:dyDescent="0.25">
      <c r="A1552" t="s">
        <v>8212</v>
      </c>
      <c r="B1552">
        <v>570</v>
      </c>
      <c r="C1552" t="s">
        <v>2828</v>
      </c>
      <c r="D1552" t="s">
        <v>7064</v>
      </c>
      <c r="E1552" t="s">
        <v>2829</v>
      </c>
      <c r="F1552" t="s">
        <v>7064</v>
      </c>
      <c r="G1552" t="s">
        <v>2829</v>
      </c>
      <c r="H1552" t="s">
        <v>5499</v>
      </c>
      <c r="I1552" t="s">
        <v>2829</v>
      </c>
      <c r="J1552">
        <v>0</v>
      </c>
      <c r="K1552" t="s">
        <v>2828</v>
      </c>
      <c r="L1552" t="s">
        <v>5502</v>
      </c>
      <c r="M1552" t="s">
        <v>8213</v>
      </c>
      <c r="N1552" t="str">
        <f t="shared" si="24"/>
        <v>insert into users (id, first_name, email, password, status, role) values(570,'muraucoal@sippminerba.comxxx','muraucoal@sippminerba.comxxx','LQMakvxZ26ACDKdDSwIEQd8OEtmNddkTnmVtCWsEiDNeMPuFholDR88Sy+vcUEGWUli4wQyrBvSCse2Ye8yUNQ==xxx','0,'companyxxx');</v>
      </c>
    </row>
    <row r="1553" spans="1:14" x14ac:dyDescent="0.25">
      <c r="A1553" t="s">
        <v>8212</v>
      </c>
      <c r="B1553">
        <v>3058</v>
      </c>
      <c r="C1553" t="s">
        <v>2828</v>
      </c>
      <c r="D1553" t="s">
        <v>7065</v>
      </c>
      <c r="E1553" t="s">
        <v>2829</v>
      </c>
      <c r="F1553" t="s">
        <v>7065</v>
      </c>
      <c r="G1553" t="s">
        <v>2829</v>
      </c>
      <c r="H1553" t="s">
        <v>5499</v>
      </c>
      <c r="I1553" t="s">
        <v>2829</v>
      </c>
      <c r="J1553">
        <v>0</v>
      </c>
      <c r="K1553" t="s">
        <v>2828</v>
      </c>
      <c r="L1553" t="s">
        <v>5502</v>
      </c>
      <c r="M1553" t="s">
        <v>8213</v>
      </c>
      <c r="N1553" t="str">
        <f t="shared" si="24"/>
        <v>insert into users (id, first_name, email, password, status, role) values(3058,'muruijayaperdana@sippminerba.comxxx','muruijayaperdana@sippminerba.comxxx','LQMakvxZ26ACDKdDSwIEQd8OEtmNddkTnmVtCWsEiDNeMPuFholDR88Sy+vcUEGWUli4wQyrBvSCse2Ye8yUNQ==xxx','0,'companyxxx');</v>
      </c>
    </row>
    <row r="1554" spans="1:14" x14ac:dyDescent="0.25">
      <c r="A1554" t="s">
        <v>8212</v>
      </c>
      <c r="B1554">
        <v>348</v>
      </c>
      <c r="C1554" t="s">
        <v>2828</v>
      </c>
      <c r="D1554" t="s">
        <v>7066</v>
      </c>
      <c r="E1554" t="s">
        <v>2829</v>
      </c>
      <c r="F1554" t="s">
        <v>7066</v>
      </c>
      <c r="G1554" t="s">
        <v>2829</v>
      </c>
      <c r="H1554" t="s">
        <v>5499</v>
      </c>
      <c r="I1554" t="s">
        <v>2829</v>
      </c>
      <c r="J1554">
        <v>0</v>
      </c>
      <c r="K1554" t="s">
        <v>2828</v>
      </c>
      <c r="L1554" t="s">
        <v>5502</v>
      </c>
      <c r="M1554" t="s">
        <v>8213</v>
      </c>
      <c r="N1554" t="str">
        <f t="shared" si="24"/>
        <v>insert into users (id, first_name, email, password, status, role) values(348,'murungrayabara@sippminerba.comxxx','murungrayabara@sippminerba.comxxx','LQMakvxZ26ACDKdDSwIEQd8OEtmNddkTnmVtCWsEiDNeMPuFholDR88Sy+vcUEGWUli4wQyrBvSCse2Ye8yUNQ==xxx','0,'companyxxx');</v>
      </c>
    </row>
    <row r="1555" spans="1:14" x14ac:dyDescent="0.25">
      <c r="A1555" t="s">
        <v>8212</v>
      </c>
      <c r="B1555">
        <v>3059</v>
      </c>
      <c r="C1555" t="s">
        <v>2828</v>
      </c>
      <c r="D1555" t="s">
        <v>7067</v>
      </c>
      <c r="E1555" t="s">
        <v>2829</v>
      </c>
      <c r="F1555" t="s">
        <v>7067</v>
      </c>
      <c r="G1555" t="s">
        <v>2829</v>
      </c>
      <c r="H1555" t="s">
        <v>5499</v>
      </c>
      <c r="I1555" t="s">
        <v>2829</v>
      </c>
      <c r="J1555">
        <v>0</v>
      </c>
      <c r="K1555" t="s">
        <v>2828</v>
      </c>
      <c r="L1555" t="s">
        <v>5502</v>
      </c>
      <c r="M1555" t="s">
        <v>8213</v>
      </c>
      <c r="N1555" t="str">
        <f t="shared" si="24"/>
        <v>insert into users (id, first_name, email, password, status, role) values(3059,'musafircoalmining@sippminerba.comxxx','musafircoalmining@sippminerba.comxxx','LQMakvxZ26ACDKdDSwIEQd8OEtmNddkTnmVtCWsEiDNeMPuFholDR88Sy+vcUEGWUli4wQyrBvSCse2Ye8yUNQ==xxx','0,'companyxxx');</v>
      </c>
    </row>
    <row r="1556" spans="1:14" x14ac:dyDescent="0.25">
      <c r="A1556" t="s">
        <v>8212</v>
      </c>
      <c r="B1556">
        <v>3060</v>
      </c>
      <c r="C1556" t="s">
        <v>2828</v>
      </c>
      <c r="D1556" t="s">
        <v>7068</v>
      </c>
      <c r="E1556" t="s">
        <v>2829</v>
      </c>
      <c r="F1556" t="s">
        <v>7068</v>
      </c>
      <c r="G1556" t="s">
        <v>2829</v>
      </c>
      <c r="H1556" t="s">
        <v>5499</v>
      </c>
      <c r="I1556" t="s">
        <v>2829</v>
      </c>
      <c r="J1556">
        <v>0</v>
      </c>
      <c r="K1556" t="s">
        <v>2828</v>
      </c>
      <c r="L1556" t="s">
        <v>5502</v>
      </c>
      <c r="M1556" t="s">
        <v>8213</v>
      </c>
      <c r="N1556" t="str">
        <f t="shared" si="24"/>
        <v>insert into users (id, first_name, email, password, status, role) values(3060,'musta@sippminerba.comxxx','musta@sippminerba.comxxx','LQMakvxZ26ACDKdDSwIEQd8OEtmNddkTnmVtCWsEiDNeMPuFholDR88Sy+vcUEGWUli4wQyrBvSCse2Ye8yUNQ==xxx','0,'companyxxx');</v>
      </c>
    </row>
    <row r="1557" spans="1:14" x14ac:dyDescent="0.25">
      <c r="A1557" t="s">
        <v>8212</v>
      </c>
      <c r="B1557">
        <v>3061</v>
      </c>
      <c r="C1557" t="s">
        <v>2828</v>
      </c>
      <c r="D1557" t="s">
        <v>7069</v>
      </c>
      <c r="E1557" t="s">
        <v>2829</v>
      </c>
      <c r="F1557" t="s">
        <v>7069</v>
      </c>
      <c r="G1557" t="s">
        <v>2829</v>
      </c>
      <c r="H1557" t="s">
        <v>5499</v>
      </c>
      <c r="I1557" t="s">
        <v>2829</v>
      </c>
      <c r="J1557">
        <v>0</v>
      </c>
      <c r="K1557" t="s">
        <v>2828</v>
      </c>
      <c r="L1557" t="s">
        <v>5502</v>
      </c>
      <c r="M1557" t="s">
        <v>8213</v>
      </c>
      <c r="N1557" t="str">
        <f t="shared" si="24"/>
        <v>insert into users (id, first_name, email, password, status, role) values(3061,'mustikachynthiamandiri@sippminerba.comxxx','mustikachynthiamandiri@sippminerba.comxxx','LQMakvxZ26ACDKdDSwIEQd8OEtmNddkTnmVtCWsEiDNeMPuFholDR88Sy+vcUEGWUli4wQyrBvSCse2Ye8yUNQ==xxx','0,'companyxxx');</v>
      </c>
    </row>
    <row r="1558" spans="1:14" x14ac:dyDescent="0.25">
      <c r="A1558" t="s">
        <v>8212</v>
      </c>
      <c r="B1558">
        <v>3062</v>
      </c>
      <c r="C1558" t="s">
        <v>2828</v>
      </c>
      <c r="D1558" t="s">
        <v>7070</v>
      </c>
      <c r="E1558" t="s">
        <v>2829</v>
      </c>
      <c r="F1558" t="s">
        <v>7070</v>
      </c>
      <c r="G1558" t="s">
        <v>2829</v>
      </c>
      <c r="H1558" t="s">
        <v>5499</v>
      </c>
      <c r="I1558" t="s">
        <v>2829</v>
      </c>
      <c r="J1558">
        <v>0</v>
      </c>
      <c r="K1558" t="s">
        <v>2828</v>
      </c>
      <c r="L1558" t="s">
        <v>5502</v>
      </c>
      <c r="M1558" t="s">
        <v>8213</v>
      </c>
      <c r="N1558" t="str">
        <f t="shared" si="24"/>
        <v>insert into users (id, first_name, email, password, status, role) values(3062,'mustikaindahabadi@sippminerba.comxxx','mustikaindahabadi@sippminerba.comxxx','LQMakvxZ26ACDKdDSwIEQd8OEtmNddkTnmVtCWsEiDNeMPuFholDR88Sy+vcUEGWUli4wQyrBvSCse2Ye8yUNQ==xxx','0,'companyxxx');</v>
      </c>
    </row>
    <row r="1559" spans="1:14" x14ac:dyDescent="0.25">
      <c r="A1559" t="s">
        <v>8212</v>
      </c>
      <c r="B1559">
        <v>3063</v>
      </c>
      <c r="C1559" t="s">
        <v>2828</v>
      </c>
      <c r="D1559" t="s">
        <v>7071</v>
      </c>
      <c r="E1559" t="s">
        <v>2829</v>
      </c>
      <c r="F1559" t="s">
        <v>7071</v>
      </c>
      <c r="G1559" t="s">
        <v>2829</v>
      </c>
      <c r="H1559" t="s">
        <v>5499</v>
      </c>
      <c r="I1559" t="s">
        <v>2829</v>
      </c>
      <c r="J1559">
        <v>0</v>
      </c>
      <c r="K1559" t="s">
        <v>2828</v>
      </c>
      <c r="L1559" t="s">
        <v>5502</v>
      </c>
      <c r="M1559" t="s">
        <v>8213</v>
      </c>
      <c r="N1559" t="str">
        <f t="shared" si="24"/>
        <v>insert into users (id, first_name, email, password, status, role) values(3063,'mustikaindahusindo@sippminerba.comxxx','mustikaindahusindo@sippminerba.comxxx','LQMakvxZ26ACDKdDSwIEQd8OEtmNddkTnmVtCWsEiDNeMPuFholDR88Sy+vcUEGWUli4wQyrBvSCse2Ye8yUNQ==xxx','0,'companyxxx');</v>
      </c>
    </row>
    <row r="1560" spans="1:14" x14ac:dyDescent="0.25">
      <c r="A1560" t="s">
        <v>8212</v>
      </c>
      <c r="B1560">
        <v>3064</v>
      </c>
      <c r="C1560" t="s">
        <v>2828</v>
      </c>
      <c r="D1560" t="s">
        <v>7072</v>
      </c>
      <c r="E1560" t="s">
        <v>2829</v>
      </c>
      <c r="F1560" t="s">
        <v>7072</v>
      </c>
      <c r="G1560" t="s">
        <v>2829</v>
      </c>
      <c r="H1560" t="s">
        <v>5499</v>
      </c>
      <c r="I1560" t="s">
        <v>2829</v>
      </c>
      <c r="J1560">
        <v>0</v>
      </c>
      <c r="K1560" t="s">
        <v>2828</v>
      </c>
      <c r="L1560" t="s">
        <v>5502</v>
      </c>
      <c r="M1560" t="s">
        <v>8213</v>
      </c>
      <c r="N1560" t="str">
        <f t="shared" si="24"/>
        <v>insert into users (id, first_name, email, password, status, role) values(3064,'mustikawidhayakawisaya@sippminerba.comxxx','mustikawidhayakawisaya@sippminerba.comxxx','LQMakvxZ26ACDKdDSwIEQd8OEtmNddkTnmVtCWsEiDNeMPuFholDR88Sy+vcUEGWUli4wQyrBvSCse2Ye8yUNQ==xxx','0,'companyxxx');</v>
      </c>
    </row>
    <row r="1561" spans="1:14" x14ac:dyDescent="0.25">
      <c r="A1561" t="s">
        <v>8212</v>
      </c>
      <c r="B1561">
        <v>3065</v>
      </c>
      <c r="C1561" t="s">
        <v>2828</v>
      </c>
      <c r="D1561" t="s">
        <v>7073</v>
      </c>
      <c r="E1561" t="s">
        <v>2829</v>
      </c>
      <c r="F1561" t="s">
        <v>7073</v>
      </c>
      <c r="G1561" t="s">
        <v>2829</v>
      </c>
      <c r="H1561" t="s">
        <v>5499</v>
      </c>
      <c r="I1561" t="s">
        <v>2829</v>
      </c>
      <c r="J1561">
        <v>0</v>
      </c>
      <c r="K1561" t="s">
        <v>2828</v>
      </c>
      <c r="L1561" t="s">
        <v>5502</v>
      </c>
      <c r="M1561" t="s">
        <v>8213</v>
      </c>
      <c r="N1561" t="str">
        <f t="shared" si="24"/>
        <v>insert into users (id, first_name, email, password, status, role) values(3065,'mutiarabaraindah@sippminerba.comxxx','mutiarabaraindah@sippminerba.comxxx','LQMakvxZ26ACDKdDSwIEQd8OEtmNddkTnmVtCWsEiDNeMPuFholDR88Sy+vcUEGWUli4wQyrBvSCse2Ye8yUNQ==xxx','0,'companyxxx');</v>
      </c>
    </row>
    <row r="1562" spans="1:14" x14ac:dyDescent="0.25">
      <c r="A1562" t="s">
        <v>8212</v>
      </c>
      <c r="B1562">
        <v>3066</v>
      </c>
      <c r="C1562" t="s">
        <v>2828</v>
      </c>
      <c r="D1562" t="s">
        <v>7074</v>
      </c>
      <c r="E1562" t="s">
        <v>2829</v>
      </c>
      <c r="F1562" t="s">
        <v>7074</v>
      </c>
      <c r="G1562" t="s">
        <v>2829</v>
      </c>
      <c r="H1562" t="s">
        <v>5499</v>
      </c>
      <c r="I1562" t="s">
        <v>2829</v>
      </c>
      <c r="J1562">
        <v>0</v>
      </c>
      <c r="K1562" t="s">
        <v>2828</v>
      </c>
      <c r="L1562" t="s">
        <v>5502</v>
      </c>
      <c r="M1562" t="s">
        <v>8213</v>
      </c>
      <c r="N1562" t="str">
        <f t="shared" si="24"/>
        <v>insert into users (id, first_name, email, password, status, role) values(3066,'mutiaracempagasejahtera@sippminerba.comxxx','mutiaracempagasejahtera@sippminerba.comxxx','LQMakvxZ26ACDKdDSwIEQd8OEtmNddkTnmVtCWsEiDNeMPuFholDR88Sy+vcUEGWUli4wQyrBvSCse2Ye8yUNQ==xxx','0,'companyxxx');</v>
      </c>
    </row>
    <row r="1563" spans="1:14" x14ac:dyDescent="0.25">
      <c r="A1563" t="s">
        <v>8212</v>
      </c>
      <c r="B1563">
        <v>807</v>
      </c>
      <c r="C1563" t="s">
        <v>2828</v>
      </c>
      <c r="D1563" t="s">
        <v>7075</v>
      </c>
      <c r="E1563" t="s">
        <v>2829</v>
      </c>
      <c r="F1563" t="s">
        <v>7075</v>
      </c>
      <c r="G1563" t="s">
        <v>2829</v>
      </c>
      <c r="H1563" t="s">
        <v>5499</v>
      </c>
      <c r="I1563" t="s">
        <v>2829</v>
      </c>
      <c r="J1563">
        <v>0</v>
      </c>
      <c r="K1563" t="s">
        <v>2828</v>
      </c>
      <c r="L1563" t="s">
        <v>5502</v>
      </c>
      <c r="M1563" t="s">
        <v>8213</v>
      </c>
      <c r="N1563" t="str">
        <f t="shared" si="24"/>
        <v>insert into users (id, first_name, email, password, status, role) values(807,'mutiarafortunaraya@sippminerba.comxxx','mutiarafortunaraya@sippminerba.comxxx','LQMakvxZ26ACDKdDSwIEQd8OEtmNddkTnmVtCWsEiDNeMPuFholDR88Sy+vcUEGWUli4wQyrBvSCse2Ye8yUNQ==xxx','0,'companyxxx');</v>
      </c>
    </row>
    <row r="1564" spans="1:14" x14ac:dyDescent="0.25">
      <c r="A1564" t="s">
        <v>8212</v>
      </c>
      <c r="B1564">
        <v>3067</v>
      </c>
      <c r="C1564" t="s">
        <v>2828</v>
      </c>
      <c r="D1564" t="s">
        <v>7076</v>
      </c>
      <c r="E1564" t="s">
        <v>2829</v>
      </c>
      <c r="F1564" t="s">
        <v>7076</v>
      </c>
      <c r="G1564" t="s">
        <v>2829</v>
      </c>
      <c r="H1564" t="s">
        <v>5499</v>
      </c>
      <c r="I1564" t="s">
        <v>2829</v>
      </c>
      <c r="J1564">
        <v>0</v>
      </c>
      <c r="K1564" t="s">
        <v>2828</v>
      </c>
      <c r="L1564" t="s">
        <v>5502</v>
      </c>
      <c r="M1564" t="s">
        <v>8213</v>
      </c>
      <c r="N1564" t="str">
        <f t="shared" si="24"/>
        <v>insert into users (id, first_name, email, password, status, role) values(3067,'mutiarahitamprima@sippminerba.comxxx','mutiarahitamprima@sippminerba.comxxx','LQMakvxZ26ACDKdDSwIEQd8OEtmNddkTnmVtCWsEiDNeMPuFholDR88Sy+vcUEGWUli4wQyrBvSCse2Ye8yUNQ==xxx','0,'companyxxx');</v>
      </c>
    </row>
    <row r="1565" spans="1:14" x14ac:dyDescent="0.25">
      <c r="A1565" t="s">
        <v>8212</v>
      </c>
      <c r="B1565">
        <v>3069</v>
      </c>
      <c r="C1565" t="s">
        <v>2828</v>
      </c>
      <c r="D1565" t="s">
        <v>7077</v>
      </c>
      <c r="E1565" t="s">
        <v>2829</v>
      </c>
      <c r="F1565" t="s">
        <v>7077</v>
      </c>
      <c r="G1565" t="s">
        <v>2829</v>
      </c>
      <c r="H1565" t="s">
        <v>5499</v>
      </c>
      <c r="I1565" t="s">
        <v>2829</v>
      </c>
      <c r="J1565">
        <v>0</v>
      </c>
      <c r="K1565" t="s">
        <v>2828</v>
      </c>
      <c r="L1565" t="s">
        <v>5502</v>
      </c>
      <c r="M1565" t="s">
        <v>8213</v>
      </c>
      <c r="N1565" t="str">
        <f t="shared" si="24"/>
        <v>insert into users (id, first_name, email, password, status, role) values(3069,'mutiarapancapesona@sippminerba.comxxx','mutiarapancapesona@sippminerba.comxxx','LQMakvxZ26ACDKdDSwIEQd8OEtmNddkTnmVtCWsEiDNeMPuFholDR88Sy+vcUEGWUli4wQyrBvSCse2Ye8yUNQ==xxx','0,'companyxxx');</v>
      </c>
    </row>
    <row r="1566" spans="1:14" x14ac:dyDescent="0.25">
      <c r="A1566" t="s">
        <v>8212</v>
      </c>
      <c r="B1566">
        <v>3070</v>
      </c>
      <c r="C1566" t="s">
        <v>2828</v>
      </c>
      <c r="D1566" t="s">
        <v>7078</v>
      </c>
      <c r="E1566" t="s">
        <v>2829</v>
      </c>
      <c r="F1566" t="s">
        <v>7078</v>
      </c>
      <c r="G1566" t="s">
        <v>2829</v>
      </c>
      <c r="H1566" t="s">
        <v>5499</v>
      </c>
      <c r="I1566" t="s">
        <v>2829</v>
      </c>
      <c r="J1566">
        <v>0</v>
      </c>
      <c r="K1566" t="s">
        <v>2828</v>
      </c>
      <c r="L1566" t="s">
        <v>5502</v>
      </c>
      <c r="M1566" t="s">
        <v>8213</v>
      </c>
      <c r="N1566" t="str">
        <f t="shared" si="24"/>
        <v>insert into users (id, first_name, email, password, status, role) values(3070,'mutiaraprima@sippminerba.comxxx','mutiaraprima@sippminerba.comxxx','LQMakvxZ26ACDKdDSwIEQd8OEtmNddkTnmVtCWsEiDNeMPuFholDR88Sy+vcUEGWUli4wQyrBvSCse2Ye8yUNQ==xxx','0,'companyxxx');</v>
      </c>
    </row>
    <row r="1567" spans="1:14" x14ac:dyDescent="0.25">
      <c r="A1567" t="s">
        <v>8212</v>
      </c>
      <c r="B1567">
        <v>3071</v>
      </c>
      <c r="C1567" t="s">
        <v>2828</v>
      </c>
      <c r="D1567" t="s">
        <v>7079</v>
      </c>
      <c r="E1567" t="s">
        <v>2829</v>
      </c>
      <c r="F1567" t="s">
        <v>7079</v>
      </c>
      <c r="G1567" t="s">
        <v>2829</v>
      </c>
      <c r="H1567" t="s">
        <v>5499</v>
      </c>
      <c r="I1567" t="s">
        <v>2829</v>
      </c>
      <c r="J1567">
        <v>0</v>
      </c>
      <c r="K1567" t="s">
        <v>2828</v>
      </c>
      <c r="L1567" t="s">
        <v>5502</v>
      </c>
      <c r="M1567" t="s">
        <v>8213</v>
      </c>
      <c r="N1567" t="str">
        <f t="shared" si="24"/>
        <v>insert into users (id, first_name, email, password, status, role) values(3071,'mutiarasakti@sippminerba.comxxx','mutiarasakti@sippminerba.comxxx','LQMakvxZ26ACDKdDSwIEQd8OEtmNddkTnmVtCWsEiDNeMPuFholDR88Sy+vcUEGWUli4wQyrBvSCse2Ye8yUNQ==xxx','0,'companyxxx');</v>
      </c>
    </row>
    <row r="1568" spans="1:14" x14ac:dyDescent="0.25">
      <c r="A1568" t="s">
        <v>8212</v>
      </c>
      <c r="B1568">
        <v>3072</v>
      </c>
      <c r="C1568" t="s">
        <v>2828</v>
      </c>
      <c r="D1568" t="s">
        <v>7080</v>
      </c>
      <c r="E1568" t="s">
        <v>2829</v>
      </c>
      <c r="F1568" t="s">
        <v>7080</v>
      </c>
      <c r="G1568" t="s">
        <v>2829</v>
      </c>
      <c r="H1568" t="s">
        <v>5499</v>
      </c>
      <c r="I1568" t="s">
        <v>2829</v>
      </c>
      <c r="J1568">
        <v>0</v>
      </c>
      <c r="K1568" t="s">
        <v>2828</v>
      </c>
      <c r="L1568" t="s">
        <v>5502</v>
      </c>
      <c r="M1568" t="s">
        <v>8213</v>
      </c>
      <c r="N1568" t="str">
        <f t="shared" si="24"/>
        <v>insert into users (id, first_name, email, password, status, role) values(3072,'mutiarasinarcemerlang@sippminerba.comxxx','mutiarasinarcemerlang@sippminerba.comxxx','LQMakvxZ26ACDKdDSwIEQd8OEtmNddkTnmVtCWsEiDNeMPuFholDR88Sy+vcUEGWUli4wQyrBvSCse2Ye8yUNQ==xxx','0,'companyxxx');</v>
      </c>
    </row>
    <row r="1569" spans="1:14" x14ac:dyDescent="0.25">
      <c r="A1569" t="s">
        <v>8212</v>
      </c>
      <c r="B1569">
        <v>3073</v>
      </c>
      <c r="C1569" t="s">
        <v>2828</v>
      </c>
      <c r="D1569" t="s">
        <v>7081</v>
      </c>
      <c r="E1569" t="s">
        <v>2829</v>
      </c>
      <c r="F1569" t="s">
        <v>7081</v>
      </c>
      <c r="G1569" t="s">
        <v>2829</v>
      </c>
      <c r="H1569" t="s">
        <v>5499</v>
      </c>
      <c r="I1569" t="s">
        <v>2829</v>
      </c>
      <c r="J1569">
        <v>0</v>
      </c>
      <c r="K1569" t="s">
        <v>2828</v>
      </c>
      <c r="L1569" t="s">
        <v>5502</v>
      </c>
      <c r="M1569" t="s">
        <v>8213</v>
      </c>
      <c r="N1569" t="str">
        <f t="shared" si="24"/>
        <v>insert into users (id, first_name, email, password, status, role) values(3073,'mykoindodayagemilang@sippminerba.comxxx','mykoindodayagemilang@sippminerba.comxxx','LQMakvxZ26ACDKdDSwIEQd8OEtmNddkTnmVtCWsEiDNeMPuFholDR88Sy+vcUEGWUli4wQyrBvSCse2Ye8yUNQ==xxx','0,'companyxxx');</v>
      </c>
    </row>
    <row r="1570" spans="1:14" x14ac:dyDescent="0.25">
      <c r="A1570" t="s">
        <v>8212</v>
      </c>
      <c r="B1570">
        <v>3074</v>
      </c>
      <c r="C1570" t="s">
        <v>2828</v>
      </c>
      <c r="D1570" t="s">
        <v>7082</v>
      </c>
      <c r="E1570" t="s">
        <v>2829</v>
      </c>
      <c r="F1570" t="s">
        <v>7082</v>
      </c>
      <c r="G1570" t="s">
        <v>2829</v>
      </c>
      <c r="H1570" t="s">
        <v>5499</v>
      </c>
      <c r="I1570" t="s">
        <v>2829</v>
      </c>
      <c r="J1570">
        <v>0</v>
      </c>
      <c r="K1570" t="s">
        <v>2828</v>
      </c>
      <c r="L1570" t="s">
        <v>5502</v>
      </c>
      <c r="M1570" t="s">
        <v>8213</v>
      </c>
      <c r="N1570" t="str">
        <f t="shared" si="24"/>
        <v>insert into users (id, first_name, email, password, status, role) values(3074,'naanbaraabadi@sippminerba.comxxx','naanbaraabadi@sippminerba.comxxx','LQMakvxZ26ACDKdDSwIEQd8OEtmNddkTnmVtCWsEiDNeMPuFholDR88Sy+vcUEGWUli4wQyrBvSCse2Ye8yUNQ==xxx','0,'companyxxx');</v>
      </c>
    </row>
    <row r="1571" spans="1:14" x14ac:dyDescent="0.25">
      <c r="A1571" t="s">
        <v>8212</v>
      </c>
      <c r="B1571">
        <v>3075</v>
      </c>
      <c r="C1571" t="s">
        <v>2828</v>
      </c>
      <c r="D1571" t="s">
        <v>7083</v>
      </c>
      <c r="E1571" t="s">
        <v>2829</v>
      </c>
      <c r="F1571" t="s">
        <v>7083</v>
      </c>
      <c r="G1571" t="s">
        <v>2829</v>
      </c>
      <c r="H1571" t="s">
        <v>5499</v>
      </c>
      <c r="I1571" t="s">
        <v>2829</v>
      </c>
      <c r="J1571">
        <v>0</v>
      </c>
      <c r="K1571" t="s">
        <v>2828</v>
      </c>
      <c r="L1571" t="s">
        <v>5502</v>
      </c>
      <c r="M1571" t="s">
        <v>8213</v>
      </c>
      <c r="N1571" t="str">
        <f t="shared" si="24"/>
        <v>insert into users (id, first_name, email, password, status, role) values(3075,'nabatiprimakencana@sippminerba.comxxx','nabatiprimakencana@sippminerba.comxxx','LQMakvxZ26ACDKdDSwIEQd8OEtmNddkTnmVtCWsEiDNeMPuFholDR88Sy+vcUEGWUli4wQyrBvSCse2Ye8yUNQ==xxx','0,'companyxxx');</v>
      </c>
    </row>
    <row r="1572" spans="1:14" x14ac:dyDescent="0.25">
      <c r="A1572" t="s">
        <v>8212</v>
      </c>
      <c r="B1572">
        <v>572</v>
      </c>
      <c r="C1572" t="s">
        <v>2828</v>
      </c>
      <c r="D1572" t="s">
        <v>7084</v>
      </c>
      <c r="E1572" t="s">
        <v>2829</v>
      </c>
      <c r="F1572" t="s">
        <v>7084</v>
      </c>
      <c r="G1572" t="s">
        <v>2829</v>
      </c>
      <c r="H1572" t="s">
        <v>5499</v>
      </c>
      <c r="I1572" t="s">
        <v>2829</v>
      </c>
      <c r="J1572">
        <v>0</v>
      </c>
      <c r="K1572" t="s">
        <v>2828</v>
      </c>
      <c r="L1572" t="s">
        <v>5502</v>
      </c>
      <c r="M1572" t="s">
        <v>8213</v>
      </c>
      <c r="N1572" t="str">
        <f t="shared" si="24"/>
        <v>insert into users (id, first_name, email, password, status, role) values(572,'nagaborneoenergi@sippminerba.comxxx','nagaborneoenergi@sippminerba.comxxx','LQMakvxZ26ACDKdDSwIEQd8OEtmNddkTnmVtCWsEiDNeMPuFholDR88Sy+vcUEGWUli4wQyrBvSCse2Ye8yUNQ==xxx','0,'companyxxx');</v>
      </c>
    </row>
    <row r="1573" spans="1:14" x14ac:dyDescent="0.25">
      <c r="A1573" t="s">
        <v>8212</v>
      </c>
      <c r="B1573">
        <v>880</v>
      </c>
      <c r="C1573" t="s">
        <v>2828</v>
      </c>
      <c r="D1573" t="s">
        <v>7085</v>
      </c>
      <c r="E1573" t="s">
        <v>2829</v>
      </c>
      <c r="F1573" t="s">
        <v>7085</v>
      </c>
      <c r="G1573" t="s">
        <v>2829</v>
      </c>
      <c r="H1573" t="s">
        <v>5499</v>
      </c>
      <c r="I1573" t="s">
        <v>2829</v>
      </c>
      <c r="J1573">
        <v>0</v>
      </c>
      <c r="K1573" t="s">
        <v>2828</v>
      </c>
      <c r="L1573" t="s">
        <v>5502</v>
      </c>
      <c r="M1573" t="s">
        <v>8213</v>
      </c>
      <c r="N1573" t="str">
        <f t="shared" si="24"/>
        <v>insert into users (id, first_name, email, password, status, role) values(880,'nagabumipersada@sippminerba.comxxx','nagabumipersada@sippminerba.comxxx','LQMakvxZ26ACDKdDSwIEQd8OEtmNddkTnmVtCWsEiDNeMPuFholDR88Sy+vcUEGWUli4wQyrBvSCse2Ye8yUNQ==xxx','0,'companyxxx');</v>
      </c>
    </row>
    <row r="1574" spans="1:14" x14ac:dyDescent="0.25">
      <c r="A1574" t="s">
        <v>8212</v>
      </c>
      <c r="B1574">
        <v>3076</v>
      </c>
      <c r="C1574" t="s">
        <v>2828</v>
      </c>
      <c r="D1574" t="s">
        <v>7086</v>
      </c>
      <c r="E1574" t="s">
        <v>2829</v>
      </c>
      <c r="F1574" t="s">
        <v>7086</v>
      </c>
      <c r="G1574" t="s">
        <v>2829</v>
      </c>
      <c r="H1574" t="s">
        <v>5499</v>
      </c>
      <c r="I1574" t="s">
        <v>2829</v>
      </c>
      <c r="J1574">
        <v>0</v>
      </c>
      <c r="K1574" t="s">
        <v>2828</v>
      </c>
      <c r="L1574" t="s">
        <v>5502</v>
      </c>
      <c r="M1574" t="s">
        <v>8213</v>
      </c>
      <c r="N1574" t="str">
        <f t="shared" si="24"/>
        <v>insert into users (id, first_name, email, password, status, role) values(3076,'nagaemaskhumaira@sippminerba.comxxx','nagaemaskhumaira@sippminerba.comxxx','LQMakvxZ26ACDKdDSwIEQd8OEtmNddkTnmVtCWsEiDNeMPuFholDR88Sy+vcUEGWUli4wQyrBvSCse2Ye8yUNQ==xxx','0,'companyxxx');</v>
      </c>
    </row>
    <row r="1575" spans="1:14" x14ac:dyDescent="0.25">
      <c r="A1575" t="s">
        <v>8212</v>
      </c>
      <c r="B1575">
        <v>3077</v>
      </c>
      <c r="C1575" t="s">
        <v>2828</v>
      </c>
      <c r="D1575" t="s">
        <v>7087</v>
      </c>
      <c r="E1575" t="s">
        <v>2829</v>
      </c>
      <c r="F1575" t="s">
        <v>7087</v>
      </c>
      <c r="G1575" t="s">
        <v>2829</v>
      </c>
      <c r="H1575" t="s">
        <v>5499</v>
      </c>
      <c r="I1575" t="s">
        <v>2829</v>
      </c>
      <c r="J1575">
        <v>0</v>
      </c>
      <c r="K1575" t="s">
        <v>2828</v>
      </c>
      <c r="L1575" t="s">
        <v>5502</v>
      </c>
      <c r="M1575" t="s">
        <v>8213</v>
      </c>
      <c r="N1575" t="str">
        <f t="shared" si="24"/>
        <v>insert into users (id, first_name, email, password, status, role) values(3077,'nagajayasaktiutama@sippminerba.comxxx','nagajayasaktiutama@sippminerba.comxxx','LQMakvxZ26ACDKdDSwIEQd8OEtmNddkTnmVtCWsEiDNeMPuFholDR88Sy+vcUEGWUli4wQyrBvSCse2Ye8yUNQ==xxx','0,'companyxxx');</v>
      </c>
    </row>
    <row r="1576" spans="1:14" x14ac:dyDescent="0.25">
      <c r="A1576" t="s">
        <v>8212</v>
      </c>
      <c r="B1576">
        <v>350</v>
      </c>
      <c r="C1576" t="s">
        <v>2828</v>
      </c>
      <c r="D1576" t="s">
        <v>7088</v>
      </c>
      <c r="E1576" t="s">
        <v>2829</v>
      </c>
      <c r="F1576" t="s">
        <v>7088</v>
      </c>
      <c r="G1576" t="s">
        <v>2829</v>
      </c>
      <c r="H1576" t="s">
        <v>5499</v>
      </c>
      <c r="I1576" t="s">
        <v>2829</v>
      </c>
      <c r="J1576">
        <v>0</v>
      </c>
      <c r="K1576" t="s">
        <v>2828</v>
      </c>
      <c r="L1576" t="s">
        <v>5502</v>
      </c>
      <c r="M1576" t="s">
        <v>8213</v>
      </c>
      <c r="N1576" t="str">
        <f t="shared" si="24"/>
        <v>insert into users (id, first_name, email, password, status, role) values(350,'nantoybaralestari@sippminerba.comxxx','nantoybaralestari@sippminerba.comxxx','LQMakvxZ26ACDKdDSwIEQd8OEtmNddkTnmVtCWsEiDNeMPuFholDR88Sy+vcUEGWUli4wQyrBvSCse2Ye8yUNQ==xxx','0,'companyxxx');</v>
      </c>
    </row>
    <row r="1577" spans="1:14" x14ac:dyDescent="0.25">
      <c r="A1577" t="s">
        <v>8212</v>
      </c>
      <c r="B1577">
        <v>3078</v>
      </c>
      <c r="C1577" t="s">
        <v>2828</v>
      </c>
      <c r="D1577" t="s">
        <v>7089</v>
      </c>
      <c r="E1577" t="s">
        <v>2829</v>
      </c>
      <c r="F1577" t="s">
        <v>7089</v>
      </c>
      <c r="G1577" t="s">
        <v>2829</v>
      </c>
      <c r="H1577" t="s">
        <v>5499</v>
      </c>
      <c r="I1577" t="s">
        <v>2829</v>
      </c>
      <c r="J1577">
        <v>0</v>
      </c>
      <c r="K1577" t="s">
        <v>2828</v>
      </c>
      <c r="L1577" t="s">
        <v>5502</v>
      </c>
      <c r="M1577" t="s">
        <v>8213</v>
      </c>
      <c r="N1577" t="str">
        <f t="shared" si="24"/>
        <v>insert into users (id, first_name, email, password, status, role) values(3078,'narwastusumberkasih@sippminerba.comxxx','narwastusumberkasih@sippminerba.comxxx','LQMakvxZ26ACDKdDSwIEQd8OEtmNddkTnmVtCWsEiDNeMPuFholDR88Sy+vcUEGWUli4wQyrBvSCse2Ye8yUNQ==xxx','0,'companyxxx');</v>
      </c>
    </row>
    <row r="1578" spans="1:14" x14ac:dyDescent="0.25">
      <c r="A1578" t="s">
        <v>8212</v>
      </c>
      <c r="B1578">
        <v>3079</v>
      </c>
      <c r="C1578" t="s">
        <v>2828</v>
      </c>
      <c r="D1578" t="s">
        <v>7090</v>
      </c>
      <c r="E1578" t="s">
        <v>2829</v>
      </c>
      <c r="F1578" t="s">
        <v>7090</v>
      </c>
      <c r="G1578" t="s">
        <v>2829</v>
      </c>
      <c r="H1578" t="s">
        <v>5499</v>
      </c>
      <c r="I1578" t="s">
        <v>2829</v>
      </c>
      <c r="J1578">
        <v>0</v>
      </c>
      <c r="K1578" t="s">
        <v>2828</v>
      </c>
      <c r="L1578" t="s">
        <v>5502</v>
      </c>
      <c r="M1578" t="s">
        <v>8213</v>
      </c>
      <c r="N1578" t="str">
        <f t="shared" si="24"/>
        <v>insert into users (id, first_name, email, password, status, role) values(3079,'natapersadamakmur@sippminerba.comxxx','natapersadamakmur@sippminerba.comxxx','LQMakvxZ26ACDKdDSwIEQd8OEtmNddkTnmVtCWsEiDNeMPuFholDR88Sy+vcUEGWUli4wQyrBvSCse2Ye8yUNQ==xxx','0,'companyxxx');</v>
      </c>
    </row>
    <row r="1579" spans="1:14" x14ac:dyDescent="0.25">
      <c r="A1579" t="s">
        <v>8212</v>
      </c>
      <c r="B1579">
        <v>3080</v>
      </c>
      <c r="C1579" t="s">
        <v>2828</v>
      </c>
      <c r="D1579" t="s">
        <v>7091</v>
      </c>
      <c r="E1579" t="s">
        <v>2829</v>
      </c>
      <c r="F1579" t="s">
        <v>7091</v>
      </c>
      <c r="G1579" t="s">
        <v>2829</v>
      </c>
      <c r="H1579" t="s">
        <v>5499</v>
      </c>
      <c r="I1579" t="s">
        <v>2829</v>
      </c>
      <c r="J1579">
        <v>0</v>
      </c>
      <c r="K1579" t="s">
        <v>2828</v>
      </c>
      <c r="L1579" t="s">
        <v>5502</v>
      </c>
      <c r="M1579" t="s">
        <v>8213</v>
      </c>
      <c r="N1579" t="str">
        <f t="shared" si="24"/>
        <v>insert into users (id, first_name, email, password, status, role) values(3080,'natanyamitraenergy@sippminerba.comxxx','natanyamitraenergy@sippminerba.comxxx','LQMakvxZ26ACDKdDSwIEQd8OEtmNddkTnmVtCWsEiDNeMPuFholDR88Sy+vcUEGWUli4wQyrBvSCse2Ye8yUNQ==xxx','0,'companyxxx');</v>
      </c>
    </row>
    <row r="1580" spans="1:14" x14ac:dyDescent="0.25">
      <c r="A1580" t="s">
        <v>8212</v>
      </c>
      <c r="B1580">
        <v>3081</v>
      </c>
      <c r="C1580" t="s">
        <v>2828</v>
      </c>
      <c r="D1580" t="s">
        <v>7092</v>
      </c>
      <c r="E1580" t="s">
        <v>2829</v>
      </c>
      <c r="F1580" t="s">
        <v>7092</v>
      </c>
      <c r="G1580" t="s">
        <v>2829</v>
      </c>
      <c r="H1580" t="s">
        <v>5499</v>
      </c>
      <c r="I1580" t="s">
        <v>2829</v>
      </c>
      <c r="J1580">
        <v>0</v>
      </c>
      <c r="K1580" t="s">
        <v>2828</v>
      </c>
      <c r="L1580" t="s">
        <v>5502</v>
      </c>
      <c r="M1580" t="s">
        <v>8213</v>
      </c>
      <c r="N1580" t="str">
        <f t="shared" si="24"/>
        <v>insert into users (id, first_name, email, password, status, role) values(3081,'nataridaenergy@sippminerba.comxxx','nataridaenergy@sippminerba.comxxx','LQMakvxZ26ACDKdDSwIEQd8OEtmNddkTnmVtCWsEiDNeMPuFholDR88Sy+vcUEGWUli4wQyrBvSCse2Ye8yUNQ==xxx','0,'companyxxx');</v>
      </c>
    </row>
    <row r="1581" spans="1:14" x14ac:dyDescent="0.25">
      <c r="A1581" t="s">
        <v>8212</v>
      </c>
      <c r="B1581">
        <v>174</v>
      </c>
      <c r="C1581" t="s">
        <v>2828</v>
      </c>
      <c r="D1581" t="s">
        <v>7093</v>
      </c>
      <c r="E1581" t="s">
        <v>2829</v>
      </c>
      <c r="F1581" t="s">
        <v>7093</v>
      </c>
      <c r="G1581" t="s">
        <v>2829</v>
      </c>
      <c r="H1581" t="s">
        <v>5499</v>
      </c>
      <c r="I1581" t="s">
        <v>2829</v>
      </c>
      <c r="J1581">
        <v>0</v>
      </c>
      <c r="K1581" t="s">
        <v>2828</v>
      </c>
      <c r="L1581" t="s">
        <v>5502</v>
      </c>
      <c r="M1581" t="s">
        <v>8213</v>
      </c>
      <c r="N1581" t="str">
        <f t="shared" si="24"/>
        <v>insert into users (id, first_name, email, password, status, role) values(174,'natbourresourcesindonesia@sippminerba.comxxx','natbourresourcesindonesia@sippminerba.comxxx','LQMakvxZ26ACDKdDSwIEQd8OEtmNddkTnmVtCWsEiDNeMPuFholDR88Sy+vcUEGWUli4wQyrBvSCse2Ye8yUNQ==xxx','0,'companyxxx');</v>
      </c>
    </row>
    <row r="1582" spans="1:14" x14ac:dyDescent="0.25">
      <c r="A1582" t="s">
        <v>8212</v>
      </c>
      <c r="B1582">
        <v>3082</v>
      </c>
      <c r="C1582" t="s">
        <v>2828</v>
      </c>
      <c r="D1582" t="s">
        <v>7094</v>
      </c>
      <c r="E1582" t="s">
        <v>2829</v>
      </c>
      <c r="F1582" t="s">
        <v>7094</v>
      </c>
      <c r="G1582" t="s">
        <v>2829</v>
      </c>
      <c r="H1582" t="s">
        <v>5499</v>
      </c>
      <c r="I1582" t="s">
        <v>2829</v>
      </c>
      <c r="J1582">
        <v>0</v>
      </c>
      <c r="K1582" t="s">
        <v>2828</v>
      </c>
      <c r="L1582" t="s">
        <v>5502</v>
      </c>
      <c r="M1582" t="s">
        <v>8213</v>
      </c>
      <c r="N1582" t="str">
        <f t="shared" si="24"/>
        <v>insert into users (id, first_name, email, password, status, role) values(3082,'nationalminingcompany@sippminerba.comxxx','nationalminingcompany@sippminerba.comxxx','LQMakvxZ26ACDKdDSwIEQd8OEtmNddkTnmVtCWsEiDNeMPuFholDR88Sy+vcUEGWUli4wQyrBvSCse2Ye8yUNQ==xxx','0,'companyxxx');</v>
      </c>
    </row>
    <row r="1583" spans="1:14" x14ac:dyDescent="0.25">
      <c r="A1583" t="s">
        <v>8212</v>
      </c>
      <c r="B1583">
        <v>3083</v>
      </c>
      <c r="C1583" t="s">
        <v>2828</v>
      </c>
      <c r="D1583" t="s">
        <v>7095</v>
      </c>
      <c r="E1583" t="s">
        <v>2829</v>
      </c>
      <c r="F1583" t="s">
        <v>7095</v>
      </c>
      <c r="G1583" t="s">
        <v>2829</v>
      </c>
      <c r="H1583" t="s">
        <v>5499</v>
      </c>
      <c r="I1583" t="s">
        <v>2829</v>
      </c>
      <c r="J1583">
        <v>0</v>
      </c>
      <c r="K1583" t="s">
        <v>2828</v>
      </c>
      <c r="L1583" t="s">
        <v>5502</v>
      </c>
      <c r="M1583" t="s">
        <v>8213</v>
      </c>
      <c r="N1583" t="str">
        <f t="shared" si="24"/>
        <v>insert into users (id, first_name, email, password, status, role) values(3083,'nativeefficienttradingoperation@sippminerba.comxxx','nativeefficienttradingoperation@sippminerba.comxxx','LQMakvxZ26ACDKdDSwIEQd8OEtmNddkTnmVtCWsEiDNeMPuFholDR88Sy+vcUEGWUli4wQyrBvSCse2Ye8yUNQ==xxx','0,'companyxxx');</v>
      </c>
    </row>
    <row r="1584" spans="1:14" x14ac:dyDescent="0.25">
      <c r="A1584" t="s">
        <v>8212</v>
      </c>
      <c r="B1584">
        <v>3084</v>
      </c>
      <c r="C1584" t="s">
        <v>2828</v>
      </c>
      <c r="D1584" t="s">
        <v>7096</v>
      </c>
      <c r="E1584" t="s">
        <v>2829</v>
      </c>
      <c r="F1584" t="s">
        <v>7096</v>
      </c>
      <c r="G1584" t="s">
        <v>2829</v>
      </c>
      <c r="H1584" t="s">
        <v>5499</v>
      </c>
      <c r="I1584" t="s">
        <v>2829</v>
      </c>
      <c r="J1584">
        <v>0</v>
      </c>
      <c r="K1584" t="s">
        <v>2828</v>
      </c>
      <c r="L1584" t="s">
        <v>5502</v>
      </c>
      <c r="M1584" t="s">
        <v>8213</v>
      </c>
      <c r="N1584" t="str">
        <f t="shared" si="24"/>
        <v>insert into users (id, first_name, email, password, status, role) values(3084,'natrivasuryaperkasa@sippminerba.comxxx','natrivasuryaperkasa@sippminerba.comxxx','LQMakvxZ26ACDKdDSwIEQd8OEtmNddkTnmVtCWsEiDNeMPuFholDR88Sy+vcUEGWUli4wQyrBvSCse2Ye8yUNQ==xxx','0,'companyxxx');</v>
      </c>
    </row>
    <row r="1585" spans="1:14" x14ac:dyDescent="0.25">
      <c r="A1585" t="s">
        <v>8212</v>
      </c>
      <c r="B1585">
        <v>3085</v>
      </c>
      <c r="C1585" t="s">
        <v>2828</v>
      </c>
      <c r="D1585" t="s">
        <v>7097</v>
      </c>
      <c r="E1585" t="s">
        <v>2829</v>
      </c>
      <c r="F1585" t="s">
        <v>7097</v>
      </c>
      <c r="G1585" t="s">
        <v>2829</v>
      </c>
      <c r="H1585" t="s">
        <v>5499</v>
      </c>
      <c r="I1585" t="s">
        <v>2829</v>
      </c>
      <c r="J1585">
        <v>0</v>
      </c>
      <c r="K1585" t="s">
        <v>2828</v>
      </c>
      <c r="L1585" t="s">
        <v>5502</v>
      </c>
      <c r="M1585" t="s">
        <v>8213</v>
      </c>
      <c r="N1585" t="str">
        <f t="shared" si="24"/>
        <v>insert into users (id, first_name, email, password, status, role) values(3085,'naturalenergi@sippminerba.comxxx','naturalenergi@sippminerba.comxxx','LQMakvxZ26ACDKdDSwIEQd8OEtmNddkTnmVtCWsEiDNeMPuFholDR88Sy+vcUEGWUli4wQyrBvSCse2Ye8yUNQ==xxx','0,'companyxxx');</v>
      </c>
    </row>
    <row r="1586" spans="1:14" x14ac:dyDescent="0.25">
      <c r="A1586" t="s">
        <v>8212</v>
      </c>
      <c r="B1586">
        <v>3086</v>
      </c>
      <c r="C1586" t="s">
        <v>2828</v>
      </c>
      <c r="D1586" t="s">
        <v>7098</v>
      </c>
      <c r="E1586" t="s">
        <v>2829</v>
      </c>
      <c r="F1586" t="s">
        <v>7098</v>
      </c>
      <c r="G1586" t="s">
        <v>2829</v>
      </c>
      <c r="H1586" t="s">
        <v>5499</v>
      </c>
      <c r="I1586" t="s">
        <v>2829</v>
      </c>
      <c r="J1586">
        <v>0</v>
      </c>
      <c r="K1586" t="s">
        <v>2828</v>
      </c>
      <c r="L1586" t="s">
        <v>5502</v>
      </c>
      <c r="M1586" t="s">
        <v>8213</v>
      </c>
      <c r="N1586" t="str">
        <f t="shared" si="24"/>
        <v>insert into users (id, first_name, email, password, status, role) values(3086,'nawaksara@sippminerba.comxxx','nawaksara@sippminerba.comxxx','LQMakvxZ26ACDKdDSwIEQd8OEtmNddkTnmVtCWsEiDNeMPuFholDR88Sy+vcUEGWUli4wQyrBvSCse2Ye8yUNQ==xxx','0,'companyxxx');</v>
      </c>
    </row>
    <row r="1587" spans="1:14" x14ac:dyDescent="0.25">
      <c r="A1587" t="s">
        <v>8212</v>
      </c>
      <c r="B1587">
        <v>3087</v>
      </c>
      <c r="C1587" t="s">
        <v>2828</v>
      </c>
      <c r="D1587" t="s">
        <v>7099</v>
      </c>
      <c r="E1587" t="s">
        <v>2829</v>
      </c>
      <c r="F1587" t="s">
        <v>7099</v>
      </c>
      <c r="G1587" t="s">
        <v>2829</v>
      </c>
      <c r="H1587" t="s">
        <v>5499</v>
      </c>
      <c r="I1587" t="s">
        <v>2829</v>
      </c>
      <c r="J1587">
        <v>0</v>
      </c>
      <c r="K1587" t="s">
        <v>2828</v>
      </c>
      <c r="L1587" t="s">
        <v>5502</v>
      </c>
      <c r="M1587" t="s">
        <v>8213</v>
      </c>
      <c r="N1587" t="str">
        <f t="shared" si="24"/>
        <v>insert into users (id, first_name, email, password, status, role) values(3087,'nemoasia@sippminerba.comxxx','nemoasia@sippminerba.comxxx','LQMakvxZ26ACDKdDSwIEQd8OEtmNddkTnmVtCWsEiDNeMPuFholDR88Sy+vcUEGWUli4wQyrBvSCse2Ye8yUNQ==xxx','0,'companyxxx');</v>
      </c>
    </row>
    <row r="1588" spans="1:14" x14ac:dyDescent="0.25">
      <c r="A1588" t="s">
        <v>8212</v>
      </c>
      <c r="B1588">
        <v>3088</v>
      </c>
      <c r="C1588" t="s">
        <v>2828</v>
      </c>
      <c r="D1588" t="s">
        <v>7100</v>
      </c>
      <c r="E1588" t="s">
        <v>2829</v>
      </c>
      <c r="F1588" t="s">
        <v>7100</v>
      </c>
      <c r="G1588" t="s">
        <v>2829</v>
      </c>
      <c r="H1588" t="s">
        <v>5499</v>
      </c>
      <c r="I1588" t="s">
        <v>2829</v>
      </c>
      <c r="J1588">
        <v>0</v>
      </c>
      <c r="K1588" t="s">
        <v>2828</v>
      </c>
      <c r="L1588" t="s">
        <v>5502</v>
      </c>
      <c r="M1588" t="s">
        <v>8213</v>
      </c>
      <c r="N1588" t="str">
        <f t="shared" si="24"/>
        <v>insert into users (id, first_name, email, password, status, role) values(3088,'neofatina@sippminerba.comxxx','neofatina@sippminerba.comxxx','LQMakvxZ26ACDKdDSwIEQd8OEtmNddkTnmVtCWsEiDNeMPuFholDR88Sy+vcUEGWUli4wQyrBvSCse2Ye8yUNQ==xxx','0,'companyxxx');</v>
      </c>
    </row>
    <row r="1589" spans="1:14" x14ac:dyDescent="0.25">
      <c r="A1589" t="s">
        <v>8212</v>
      </c>
      <c r="B1589">
        <v>3089</v>
      </c>
      <c r="C1589" t="s">
        <v>2828</v>
      </c>
      <c r="D1589" t="s">
        <v>7101</v>
      </c>
      <c r="E1589" t="s">
        <v>2829</v>
      </c>
      <c r="F1589" t="s">
        <v>7101</v>
      </c>
      <c r="G1589" t="s">
        <v>2829</v>
      </c>
      <c r="H1589" t="s">
        <v>5499</v>
      </c>
      <c r="I1589" t="s">
        <v>2829</v>
      </c>
      <c r="J1589">
        <v>0</v>
      </c>
      <c r="K1589" t="s">
        <v>2828</v>
      </c>
      <c r="L1589" t="s">
        <v>5502</v>
      </c>
      <c r="M1589" t="s">
        <v>8213</v>
      </c>
      <c r="N1589" t="str">
        <f t="shared" si="24"/>
        <v>insert into users (id, first_name, email, password, status, role) values(3089,'newspringmining@sippminerba.comxxx','newspringmining@sippminerba.comxxx','LQMakvxZ26ACDKdDSwIEQd8OEtmNddkTnmVtCWsEiDNeMPuFholDR88Sy+vcUEGWUli4wQyrBvSCse2Ye8yUNQ==xxx','0,'companyxxx');</v>
      </c>
    </row>
    <row r="1590" spans="1:14" x14ac:dyDescent="0.25">
      <c r="A1590" t="s">
        <v>8212</v>
      </c>
      <c r="B1590">
        <v>3090</v>
      </c>
      <c r="C1590" t="s">
        <v>2828</v>
      </c>
      <c r="D1590" t="s">
        <v>7102</v>
      </c>
      <c r="E1590" t="s">
        <v>2829</v>
      </c>
      <c r="F1590" t="s">
        <v>7102</v>
      </c>
      <c r="G1590" t="s">
        <v>2829</v>
      </c>
      <c r="H1590" t="s">
        <v>5499</v>
      </c>
      <c r="I1590" t="s">
        <v>2829</v>
      </c>
      <c r="J1590">
        <v>0</v>
      </c>
      <c r="K1590" t="s">
        <v>2828</v>
      </c>
      <c r="L1590" t="s">
        <v>5502</v>
      </c>
      <c r="M1590" t="s">
        <v>8213</v>
      </c>
      <c r="N1590" t="str">
        <f t="shared" si="24"/>
        <v>insert into users (id, first_name, email, password, status, role) values(3090,'niagatamamakmursembada@sippminerba.comxxx','niagatamamakmursembada@sippminerba.comxxx','LQMakvxZ26ACDKdDSwIEQd8OEtmNddkTnmVtCWsEiDNeMPuFholDR88Sy+vcUEGWUli4wQyrBvSCse2Ye8yUNQ==xxx','0,'companyxxx');</v>
      </c>
    </row>
    <row r="1591" spans="1:14" x14ac:dyDescent="0.25">
      <c r="A1591" t="s">
        <v>8212</v>
      </c>
      <c r="B1591">
        <v>3091</v>
      </c>
      <c r="C1591" t="s">
        <v>2828</v>
      </c>
      <c r="D1591" t="s">
        <v>7103</v>
      </c>
      <c r="E1591" t="s">
        <v>2829</v>
      </c>
      <c r="F1591" t="s">
        <v>7103</v>
      </c>
      <c r="G1591" t="s">
        <v>2829</v>
      </c>
      <c r="H1591" t="s">
        <v>5499</v>
      </c>
      <c r="I1591" t="s">
        <v>2829</v>
      </c>
      <c r="J1591">
        <v>0</v>
      </c>
      <c r="K1591" t="s">
        <v>2828</v>
      </c>
      <c r="L1591" t="s">
        <v>5502</v>
      </c>
      <c r="M1591" t="s">
        <v>8213</v>
      </c>
      <c r="N1591" t="str">
        <f t="shared" si="24"/>
        <v>insert into users (id, first_name, email, password, status, role) values(3091,'nilautamanusantara@sippminerba.comxxx','nilautamanusantara@sippminerba.comxxx','LQMakvxZ26ACDKdDSwIEQd8OEtmNddkTnmVtCWsEiDNeMPuFholDR88Sy+vcUEGWUli4wQyrBvSCse2Ye8yUNQ==xxx','0,'companyxxx');</v>
      </c>
    </row>
    <row r="1592" spans="1:14" x14ac:dyDescent="0.25">
      <c r="A1592" t="s">
        <v>8212</v>
      </c>
      <c r="B1592">
        <v>3092</v>
      </c>
      <c r="C1592" t="s">
        <v>2828</v>
      </c>
      <c r="D1592" t="s">
        <v>7104</v>
      </c>
      <c r="E1592" t="s">
        <v>2829</v>
      </c>
      <c r="F1592" t="s">
        <v>7104</v>
      </c>
      <c r="G1592" t="s">
        <v>2829</v>
      </c>
      <c r="H1592" t="s">
        <v>5499</v>
      </c>
      <c r="I1592" t="s">
        <v>2829</v>
      </c>
      <c r="J1592">
        <v>0</v>
      </c>
      <c r="K1592" t="s">
        <v>2828</v>
      </c>
      <c r="L1592" t="s">
        <v>5502</v>
      </c>
      <c r="M1592" t="s">
        <v>8213</v>
      </c>
      <c r="N1592" t="str">
        <f t="shared" si="24"/>
        <v>insert into users (id, first_name, email, password, status, role) values(3092,'nipakaryapersada@sippminerba.comxxx','nipakaryapersada@sippminerba.comxxx','LQMakvxZ26ACDKdDSwIEQd8OEtmNddkTnmVtCWsEiDNeMPuFholDR88Sy+vcUEGWUli4wQyrBvSCse2Ye8yUNQ==xxx','0,'companyxxx');</v>
      </c>
    </row>
    <row r="1593" spans="1:14" x14ac:dyDescent="0.25">
      <c r="A1593" t="s">
        <v>8212</v>
      </c>
      <c r="B1593">
        <v>3093</v>
      </c>
      <c r="C1593" t="s">
        <v>2828</v>
      </c>
      <c r="D1593" t="s">
        <v>7105</v>
      </c>
      <c r="E1593" t="s">
        <v>2829</v>
      </c>
      <c r="F1593" t="s">
        <v>7105</v>
      </c>
      <c r="G1593" t="s">
        <v>2829</v>
      </c>
      <c r="H1593" t="s">
        <v>5499</v>
      </c>
      <c r="I1593" t="s">
        <v>2829</v>
      </c>
      <c r="J1593">
        <v>0</v>
      </c>
      <c r="K1593" t="s">
        <v>2828</v>
      </c>
      <c r="L1593" t="s">
        <v>5502</v>
      </c>
      <c r="M1593" t="s">
        <v>8213</v>
      </c>
      <c r="N1593" t="str">
        <f t="shared" si="24"/>
        <v>insert into users (id, first_name, email, password, status, role) values(3093,'niska@sippminerba.comxxx','niska@sippminerba.comxxx','LQMakvxZ26ACDKdDSwIEQd8OEtmNddkTnmVtCWsEiDNeMPuFholDR88Sy+vcUEGWUli4wQyrBvSCse2Ye8yUNQ==xxx','0,'companyxxx');</v>
      </c>
    </row>
    <row r="1594" spans="1:14" x14ac:dyDescent="0.25">
      <c r="A1594" t="s">
        <v>8212</v>
      </c>
      <c r="B1594">
        <v>3094</v>
      </c>
      <c r="C1594" t="s">
        <v>2828</v>
      </c>
      <c r="D1594" t="s">
        <v>7106</v>
      </c>
      <c r="E1594" t="s">
        <v>2829</v>
      </c>
      <c r="F1594" t="s">
        <v>7106</v>
      </c>
      <c r="G1594" t="s">
        <v>2829</v>
      </c>
      <c r="H1594" t="s">
        <v>5499</v>
      </c>
      <c r="I1594" t="s">
        <v>2829</v>
      </c>
      <c r="J1594">
        <v>0</v>
      </c>
      <c r="K1594" t="s">
        <v>2828</v>
      </c>
      <c r="L1594" t="s">
        <v>5502</v>
      </c>
      <c r="M1594" t="s">
        <v>8213</v>
      </c>
      <c r="N1594" t="str">
        <f t="shared" si="24"/>
        <v>insert into users (id, first_name, email, password, status, role) values(3094,'noorabadi@sippminerba.comxxx','noorabadi@sippminerba.comxxx','LQMakvxZ26ACDKdDSwIEQd8OEtmNddkTnmVtCWsEiDNeMPuFholDR88Sy+vcUEGWUli4wQyrBvSCse2Ye8yUNQ==xxx','0,'companyxxx');</v>
      </c>
    </row>
    <row r="1595" spans="1:14" x14ac:dyDescent="0.25">
      <c r="A1595" t="s">
        <v>8212</v>
      </c>
      <c r="B1595">
        <v>3095</v>
      </c>
      <c r="C1595" t="s">
        <v>2828</v>
      </c>
      <c r="D1595" t="s">
        <v>7107</v>
      </c>
      <c r="E1595" t="s">
        <v>2829</v>
      </c>
      <c r="F1595" t="s">
        <v>7107</v>
      </c>
      <c r="G1595" t="s">
        <v>2829</v>
      </c>
      <c r="H1595" t="s">
        <v>5499</v>
      </c>
      <c r="I1595" t="s">
        <v>2829</v>
      </c>
      <c r="J1595">
        <v>0</v>
      </c>
      <c r="K1595" t="s">
        <v>2828</v>
      </c>
      <c r="L1595" t="s">
        <v>5502</v>
      </c>
      <c r="M1595" t="s">
        <v>8213</v>
      </c>
      <c r="N1595" t="str">
        <f t="shared" si="24"/>
        <v>insert into users (id, first_name, email, password, status, role) values(3095,'noortigabersaudara@sippminerba.comxxx','noortigabersaudara@sippminerba.comxxx','LQMakvxZ26ACDKdDSwIEQd8OEtmNddkTnmVtCWsEiDNeMPuFholDR88Sy+vcUEGWUli4wQyrBvSCse2Ye8yUNQ==xxx','0,'companyxxx');</v>
      </c>
    </row>
    <row r="1596" spans="1:14" x14ac:dyDescent="0.25">
      <c r="A1596" t="s">
        <v>8212</v>
      </c>
      <c r="B1596">
        <v>3096</v>
      </c>
      <c r="C1596" t="s">
        <v>2828</v>
      </c>
      <c r="D1596" t="s">
        <v>7108</v>
      </c>
      <c r="E1596" t="s">
        <v>2829</v>
      </c>
      <c r="F1596" t="s">
        <v>7108</v>
      </c>
      <c r="G1596" t="s">
        <v>2829</v>
      </c>
      <c r="H1596" t="s">
        <v>5499</v>
      </c>
      <c r="I1596" t="s">
        <v>2829</v>
      </c>
      <c r="J1596">
        <v>0</v>
      </c>
      <c r="K1596" t="s">
        <v>2828</v>
      </c>
      <c r="L1596" t="s">
        <v>5502</v>
      </c>
      <c r="M1596" t="s">
        <v>8213</v>
      </c>
      <c r="N1596" t="str">
        <f t="shared" si="24"/>
        <v>insert into users (id, first_name, email, password, status, role) values(3096,'noralif@sippminerba.comxxx','noralif@sippminerba.comxxx','LQMakvxZ26ACDKdDSwIEQd8OEtmNddkTnmVtCWsEiDNeMPuFholDR88Sy+vcUEGWUli4wQyrBvSCse2Ye8yUNQ==xxx','0,'companyxxx');</v>
      </c>
    </row>
    <row r="1597" spans="1:14" x14ac:dyDescent="0.25">
      <c r="A1597" t="s">
        <v>8212</v>
      </c>
      <c r="B1597">
        <v>3098</v>
      </c>
      <c r="C1597" t="s">
        <v>2828</v>
      </c>
      <c r="D1597" t="s">
        <v>7110</v>
      </c>
      <c r="E1597" t="s">
        <v>2829</v>
      </c>
      <c r="F1597" t="s">
        <v>7110</v>
      </c>
      <c r="G1597" t="s">
        <v>2829</v>
      </c>
      <c r="H1597" t="s">
        <v>5499</v>
      </c>
      <c r="I1597" t="s">
        <v>2829</v>
      </c>
      <c r="J1597">
        <v>0</v>
      </c>
      <c r="K1597" t="s">
        <v>2828</v>
      </c>
      <c r="L1597" t="s">
        <v>5502</v>
      </c>
      <c r="M1597" t="s">
        <v>8213</v>
      </c>
      <c r="N1597" t="str">
        <f t="shared" si="24"/>
        <v>insert into users (id, first_name, email, password, status, role) values(3098,'nuansasaktikencana@sippminerba.comxxx','nuansasaktikencana@sippminerba.comxxx','LQMakvxZ26ACDKdDSwIEQd8OEtmNddkTnmVtCWsEiDNeMPuFholDR88Sy+vcUEGWUli4wQyrBvSCse2Ye8yUNQ==xxx','0,'companyxxx');</v>
      </c>
    </row>
    <row r="1598" spans="1:14" x14ac:dyDescent="0.25">
      <c r="A1598" t="s">
        <v>8212</v>
      </c>
      <c r="B1598">
        <v>573</v>
      </c>
      <c r="C1598" t="s">
        <v>2828</v>
      </c>
      <c r="D1598" t="s">
        <v>7109</v>
      </c>
      <c r="E1598" t="s">
        <v>2829</v>
      </c>
      <c r="F1598" t="s">
        <v>7109</v>
      </c>
      <c r="G1598" t="s">
        <v>2829</v>
      </c>
      <c r="H1598" t="s">
        <v>5499</v>
      </c>
      <c r="I1598" t="s">
        <v>2829</v>
      </c>
      <c r="J1598">
        <v>0</v>
      </c>
      <c r="K1598" t="s">
        <v>2828</v>
      </c>
      <c r="L1598" t="s">
        <v>5502</v>
      </c>
      <c r="M1598" t="s">
        <v>8213</v>
      </c>
      <c r="N1598" t="str">
        <f t="shared" si="24"/>
        <v>insert into users (id, first_name, email, password, status, role) values(573,'nuansaciptacoalinvestment@sippminerba.comxxx','nuansaciptacoalinvestment@sippminerba.comxxx','LQMakvxZ26ACDKdDSwIEQd8OEtmNddkTnmVtCWsEiDNeMPuFholDR88Sy+vcUEGWUli4wQyrBvSCse2Ye8yUNQ==xxx','0,'companyxxx');</v>
      </c>
    </row>
    <row r="1599" spans="1:14" x14ac:dyDescent="0.25">
      <c r="A1599" t="s">
        <v>8212</v>
      </c>
      <c r="B1599">
        <v>3099</v>
      </c>
      <c r="C1599" t="s">
        <v>2828</v>
      </c>
      <c r="D1599" t="s">
        <v>7111</v>
      </c>
      <c r="E1599" t="s">
        <v>2829</v>
      </c>
      <c r="F1599" t="s">
        <v>7111</v>
      </c>
      <c r="G1599" t="s">
        <v>2829</v>
      </c>
      <c r="H1599" t="s">
        <v>5499</v>
      </c>
      <c r="I1599" t="s">
        <v>2829</v>
      </c>
      <c r="J1599">
        <v>0</v>
      </c>
      <c r="K1599" t="s">
        <v>2828</v>
      </c>
      <c r="L1599" t="s">
        <v>5502</v>
      </c>
      <c r="M1599" t="s">
        <v>8213</v>
      </c>
      <c r="N1599" t="str">
        <f t="shared" si="24"/>
        <v>insert into users (id, first_name, email, password, status, role) values(3099,'nugrahabanuapersada@sippminerba.comxxx','nugrahabanuapersada@sippminerba.comxxx','LQMakvxZ26ACDKdDSwIEQd8OEtmNddkTnmVtCWsEiDNeMPuFholDR88Sy+vcUEGWUli4wQyrBvSCse2Ye8yUNQ==xxx','0,'companyxxx');</v>
      </c>
    </row>
    <row r="1600" spans="1:14" x14ac:dyDescent="0.25">
      <c r="A1600" t="s">
        <v>8212</v>
      </c>
      <c r="B1600">
        <v>574</v>
      </c>
      <c r="C1600" t="s">
        <v>2828</v>
      </c>
      <c r="D1600" t="s">
        <v>7112</v>
      </c>
      <c r="E1600" t="s">
        <v>2829</v>
      </c>
      <c r="F1600" t="s">
        <v>7112</v>
      </c>
      <c r="G1600" t="s">
        <v>2829</v>
      </c>
      <c r="H1600" t="s">
        <v>5499</v>
      </c>
      <c r="I1600" t="s">
        <v>2829</v>
      </c>
      <c r="J1600">
        <v>0</v>
      </c>
      <c r="K1600" t="s">
        <v>2828</v>
      </c>
      <c r="L1600" t="s">
        <v>5502</v>
      </c>
      <c r="M1600" t="s">
        <v>8213</v>
      </c>
      <c r="N1600" t="str">
        <f t="shared" si="24"/>
        <v>insert into users (id, first_name, email, password, status, role) values(574,'nugrahainsankencanamining@sippminerba.comxxx','nugrahainsankencanamining@sippminerba.comxxx','LQMakvxZ26ACDKdDSwIEQd8OEtmNddkTnmVtCWsEiDNeMPuFholDR88Sy+vcUEGWUli4wQyrBvSCse2Ye8yUNQ==xxx','0,'companyxxx');</v>
      </c>
    </row>
    <row r="1601" spans="1:14" x14ac:dyDescent="0.25">
      <c r="A1601" t="s">
        <v>8212</v>
      </c>
      <c r="B1601">
        <v>3100</v>
      </c>
      <c r="C1601" t="s">
        <v>2828</v>
      </c>
      <c r="D1601" t="s">
        <v>7113</v>
      </c>
      <c r="E1601" t="s">
        <v>2829</v>
      </c>
      <c r="F1601" t="s">
        <v>7113</v>
      </c>
      <c r="G1601" t="s">
        <v>2829</v>
      </c>
      <c r="H1601" t="s">
        <v>5499</v>
      </c>
      <c r="I1601" t="s">
        <v>2829</v>
      </c>
      <c r="J1601">
        <v>0</v>
      </c>
      <c r="K1601" t="s">
        <v>2828</v>
      </c>
      <c r="L1601" t="s">
        <v>5502</v>
      </c>
      <c r="M1601" t="s">
        <v>8213</v>
      </c>
      <c r="N1601" t="str">
        <f t="shared" si="24"/>
        <v>insert into users (id, first_name, email, password, status, role) values(3100,'nugrahajorongpratama@sippminerba.comxxx','nugrahajorongpratama@sippminerba.comxxx','LQMakvxZ26ACDKdDSwIEQd8OEtmNddkTnmVtCWsEiDNeMPuFholDR88Sy+vcUEGWUli4wQyrBvSCse2Ye8yUNQ==xxx','0,'companyxxx');</v>
      </c>
    </row>
    <row r="1602" spans="1:14" x14ac:dyDescent="0.25">
      <c r="A1602" t="s">
        <v>8212</v>
      </c>
      <c r="B1602">
        <v>3101</v>
      </c>
      <c r="C1602" t="s">
        <v>2828</v>
      </c>
      <c r="D1602" t="s">
        <v>7114</v>
      </c>
      <c r="E1602" t="s">
        <v>2829</v>
      </c>
      <c r="F1602" t="s">
        <v>7114</v>
      </c>
      <c r="G1602" t="s">
        <v>2829</v>
      </c>
      <c r="H1602" t="s">
        <v>5499</v>
      </c>
      <c r="I1602" t="s">
        <v>2829</v>
      </c>
      <c r="J1602">
        <v>0</v>
      </c>
      <c r="K1602" t="s">
        <v>2828</v>
      </c>
      <c r="L1602" t="s">
        <v>5502</v>
      </c>
      <c r="M1602" t="s">
        <v>8213</v>
      </c>
      <c r="N1602" t="str">
        <f t="shared" si="24"/>
        <v>insert into users (id, first_name, email, password, status, role) values(3101,'nugrahakaryautama@sippminerba.comxxx','nugrahakaryautama@sippminerba.comxxx','LQMakvxZ26ACDKdDSwIEQd8OEtmNddkTnmVtCWsEiDNeMPuFholDR88Sy+vcUEGWUli4wQyrBvSCse2Ye8yUNQ==xxx','0,'companyxxx');</v>
      </c>
    </row>
    <row r="1603" spans="1:14" x14ac:dyDescent="0.25">
      <c r="A1603" t="s">
        <v>8212</v>
      </c>
      <c r="B1603">
        <v>3102</v>
      </c>
      <c r="C1603" t="s">
        <v>2828</v>
      </c>
      <c r="D1603" t="s">
        <v>7115</v>
      </c>
      <c r="E1603" t="s">
        <v>2829</v>
      </c>
      <c r="F1603" t="s">
        <v>7115</v>
      </c>
      <c r="G1603" t="s">
        <v>2829</v>
      </c>
      <c r="H1603" t="s">
        <v>5499</v>
      </c>
      <c r="I1603" t="s">
        <v>2829</v>
      </c>
      <c r="J1603">
        <v>0</v>
      </c>
      <c r="K1603" t="s">
        <v>2828</v>
      </c>
      <c r="L1603" t="s">
        <v>5502</v>
      </c>
      <c r="M1603" t="s">
        <v>8213</v>
      </c>
      <c r="N1603" t="str">
        <f t="shared" ref="N1603:N1666" si="25">(A1603&amp;B1603&amp;C1603&amp;D1603&amp;E1603&amp;F1603&amp;G1603&amp;H1603&amp;I1603&amp;J1603&amp;K1603&amp;L1603&amp;M1603&amp;")"&amp;";")</f>
        <v>insert into users (id, first_name, email, password, status, role) values(3102,'nuraliansejahtera@sippminerba.comxxx','nuraliansejahtera@sippminerba.comxxx','LQMakvxZ26ACDKdDSwIEQd8OEtmNddkTnmVtCWsEiDNeMPuFholDR88Sy+vcUEGWUli4wQyrBvSCse2Ye8yUNQ==xxx','0,'companyxxx');</v>
      </c>
    </row>
    <row r="1604" spans="1:14" x14ac:dyDescent="0.25">
      <c r="A1604" t="s">
        <v>8212</v>
      </c>
      <c r="B1604">
        <v>3103</v>
      </c>
      <c r="C1604" t="s">
        <v>2828</v>
      </c>
      <c r="D1604" t="s">
        <v>7116</v>
      </c>
      <c r="E1604" t="s">
        <v>2829</v>
      </c>
      <c r="F1604" t="s">
        <v>7116</v>
      </c>
      <c r="G1604" t="s">
        <v>2829</v>
      </c>
      <c r="H1604" t="s">
        <v>5499</v>
      </c>
      <c r="I1604" t="s">
        <v>2829</v>
      </c>
      <c r="J1604">
        <v>0</v>
      </c>
      <c r="K1604" t="s">
        <v>2828</v>
      </c>
      <c r="L1604" t="s">
        <v>5502</v>
      </c>
      <c r="M1604" t="s">
        <v>8213</v>
      </c>
      <c r="N1604" t="str">
        <f t="shared" si="25"/>
        <v>insert into users (id, first_name, email, password, status, role) values(3103,'nurindahlestari@sippminerba.comxxx','nurindahlestari@sippminerba.comxxx','LQMakvxZ26ACDKdDSwIEQd8OEtmNddkTnmVtCWsEiDNeMPuFholDR88Sy+vcUEGWUli4wQyrBvSCse2Ye8yUNQ==xxx','0,'companyxxx');</v>
      </c>
    </row>
    <row r="1605" spans="1:14" x14ac:dyDescent="0.25">
      <c r="A1605" t="s">
        <v>8212</v>
      </c>
      <c r="B1605">
        <v>3104</v>
      </c>
      <c r="C1605" t="s">
        <v>2828</v>
      </c>
      <c r="D1605" t="s">
        <v>7117</v>
      </c>
      <c r="E1605" t="s">
        <v>2829</v>
      </c>
      <c r="F1605" t="s">
        <v>7117</v>
      </c>
      <c r="G1605" t="s">
        <v>2829</v>
      </c>
      <c r="H1605" t="s">
        <v>5499</v>
      </c>
      <c r="I1605" t="s">
        <v>2829</v>
      </c>
      <c r="J1605">
        <v>0</v>
      </c>
      <c r="K1605" t="s">
        <v>2828</v>
      </c>
      <c r="L1605" t="s">
        <v>5502</v>
      </c>
      <c r="M1605" t="s">
        <v>8213</v>
      </c>
      <c r="N1605" t="str">
        <f t="shared" si="25"/>
        <v>insert into users (id, first_name, email, password, status, role) values(3104,'nurjanah@sippminerba.comxxx','nurjanah@sippminerba.comxxx','LQMakvxZ26ACDKdDSwIEQd8OEtmNddkTnmVtCWsEiDNeMPuFholDR88Sy+vcUEGWUli4wQyrBvSCse2Ye8yUNQ==xxx','0,'companyxxx');</v>
      </c>
    </row>
    <row r="1606" spans="1:14" x14ac:dyDescent="0.25">
      <c r="A1606" t="s">
        <v>8212</v>
      </c>
      <c r="B1606">
        <v>3105</v>
      </c>
      <c r="C1606" t="s">
        <v>2828</v>
      </c>
      <c r="D1606" t="s">
        <v>7118</v>
      </c>
      <c r="E1606" t="s">
        <v>2829</v>
      </c>
      <c r="F1606" t="s">
        <v>7118</v>
      </c>
      <c r="G1606" t="s">
        <v>2829</v>
      </c>
      <c r="H1606" t="s">
        <v>5499</v>
      </c>
      <c r="I1606" t="s">
        <v>2829</v>
      </c>
      <c r="J1606">
        <v>0</v>
      </c>
      <c r="K1606" t="s">
        <v>2828</v>
      </c>
      <c r="L1606" t="s">
        <v>5502</v>
      </c>
      <c r="M1606" t="s">
        <v>8213</v>
      </c>
      <c r="N1606" t="str">
        <f t="shared" si="25"/>
        <v>insert into users (id, first_name, email, password, status, role) values(3105,'nurlina@sippminerba.comxxx','nurlina@sippminerba.comxxx','LQMakvxZ26ACDKdDSwIEQd8OEtmNddkTnmVtCWsEiDNeMPuFholDR88Sy+vcUEGWUli4wQyrBvSCse2Ye8yUNQ==xxx','0,'companyxxx');</v>
      </c>
    </row>
    <row r="1607" spans="1:14" x14ac:dyDescent="0.25">
      <c r="A1607" t="s">
        <v>8212</v>
      </c>
      <c r="B1607">
        <v>3106</v>
      </c>
      <c r="C1607" t="s">
        <v>2828</v>
      </c>
      <c r="D1607" t="s">
        <v>7119</v>
      </c>
      <c r="E1607" t="s">
        <v>2829</v>
      </c>
      <c r="F1607" t="s">
        <v>7119</v>
      </c>
      <c r="G1607" t="s">
        <v>2829</v>
      </c>
      <c r="H1607" t="s">
        <v>5499</v>
      </c>
      <c r="I1607" t="s">
        <v>2829</v>
      </c>
      <c r="J1607">
        <v>0</v>
      </c>
      <c r="K1607" t="s">
        <v>2828</v>
      </c>
      <c r="L1607" t="s">
        <v>5502</v>
      </c>
      <c r="M1607" t="s">
        <v>8213</v>
      </c>
      <c r="N1607" t="str">
        <f t="shared" si="25"/>
        <v>insert into users (id, first_name, email, password, status, role) values(3106,'nurrachmatsurya@sippminerba.comxxx','nurrachmatsurya@sippminerba.comxxx','LQMakvxZ26ACDKdDSwIEQd8OEtmNddkTnmVtCWsEiDNeMPuFholDR88Sy+vcUEGWUli4wQyrBvSCse2Ye8yUNQ==xxx','0,'companyxxx');</v>
      </c>
    </row>
    <row r="1608" spans="1:14" x14ac:dyDescent="0.25">
      <c r="A1608" t="s">
        <v>8212</v>
      </c>
      <c r="B1608">
        <v>3107</v>
      </c>
      <c r="C1608" t="s">
        <v>2828</v>
      </c>
      <c r="D1608" t="s">
        <v>7120</v>
      </c>
      <c r="E1608" t="s">
        <v>2829</v>
      </c>
      <c r="F1608" t="s">
        <v>7120</v>
      </c>
      <c r="G1608" t="s">
        <v>2829</v>
      </c>
      <c r="H1608" t="s">
        <v>5499</v>
      </c>
      <c r="I1608" t="s">
        <v>2829</v>
      </c>
      <c r="J1608">
        <v>0</v>
      </c>
      <c r="K1608" t="s">
        <v>2828</v>
      </c>
      <c r="L1608" t="s">
        <v>5502</v>
      </c>
      <c r="M1608" t="s">
        <v>8213</v>
      </c>
      <c r="N1608" t="str">
        <f t="shared" si="25"/>
        <v>insert into users (id, first_name, email, password, status, role) values(3107,'nusaalamlestari@sippminerba.comxxx','nusaalamlestari@sippminerba.comxxx','LQMakvxZ26ACDKdDSwIEQd8OEtmNddkTnmVtCWsEiDNeMPuFholDR88Sy+vcUEGWUli4wQyrBvSCse2Ye8yUNQ==xxx','0,'companyxxx');</v>
      </c>
    </row>
    <row r="1609" spans="1:14" x14ac:dyDescent="0.25">
      <c r="A1609" t="s">
        <v>8212</v>
      </c>
      <c r="B1609">
        <v>3109</v>
      </c>
      <c r="C1609" t="s">
        <v>2828</v>
      </c>
      <c r="D1609" t="s">
        <v>7121</v>
      </c>
      <c r="E1609" t="s">
        <v>2829</v>
      </c>
      <c r="F1609" t="s">
        <v>7121</v>
      </c>
      <c r="G1609" t="s">
        <v>2829</v>
      </c>
      <c r="H1609" t="s">
        <v>5499</v>
      </c>
      <c r="I1609" t="s">
        <v>2829</v>
      </c>
      <c r="J1609">
        <v>0</v>
      </c>
      <c r="K1609" t="s">
        <v>2828</v>
      </c>
      <c r="L1609" t="s">
        <v>5502</v>
      </c>
      <c r="M1609" t="s">
        <v>8213</v>
      </c>
      <c r="N1609" t="str">
        <f t="shared" si="25"/>
        <v>insert into users (id, first_name, email, password, status, role) values(3109,'nusabara@sippminerba.comxxx','nusabara@sippminerba.comxxx','LQMakvxZ26ACDKdDSwIEQd8OEtmNddkTnmVtCWsEiDNeMPuFholDR88Sy+vcUEGWUli4wQyrBvSCse2Ye8yUNQ==xxx','0,'companyxxx');</v>
      </c>
    </row>
    <row r="1610" spans="1:14" x14ac:dyDescent="0.25">
      <c r="A1610" t="s">
        <v>8212</v>
      </c>
      <c r="B1610">
        <v>3110</v>
      </c>
      <c r="C1610" t="s">
        <v>2828</v>
      </c>
      <c r="D1610" t="s">
        <v>7122</v>
      </c>
      <c r="E1610" t="s">
        <v>2829</v>
      </c>
      <c r="F1610" t="s">
        <v>7122</v>
      </c>
      <c r="G1610" t="s">
        <v>2829</v>
      </c>
      <c r="H1610" t="s">
        <v>5499</v>
      </c>
      <c r="I1610" t="s">
        <v>2829</v>
      </c>
      <c r="J1610">
        <v>0</v>
      </c>
      <c r="K1610" t="s">
        <v>2828</v>
      </c>
      <c r="L1610" t="s">
        <v>5502</v>
      </c>
      <c r="M1610" t="s">
        <v>8213</v>
      </c>
      <c r="N1610" t="str">
        <f t="shared" si="25"/>
        <v>insert into users (id, first_name, email, password, status, role) values(3110,'nusabararaya@sippminerba.comxxx','nusabararaya@sippminerba.comxxx','LQMakvxZ26ACDKdDSwIEQd8OEtmNddkTnmVtCWsEiDNeMPuFholDR88Sy+vcUEGWUli4wQyrBvSCse2Ye8yUNQ==xxx','0,'companyxxx');</v>
      </c>
    </row>
    <row r="1611" spans="1:14" x14ac:dyDescent="0.25">
      <c r="A1611" t="s">
        <v>8212</v>
      </c>
      <c r="B1611">
        <v>777</v>
      </c>
      <c r="C1611" t="s">
        <v>2828</v>
      </c>
      <c r="D1611" t="s">
        <v>7123</v>
      </c>
      <c r="E1611" t="s">
        <v>2829</v>
      </c>
      <c r="F1611" t="s">
        <v>7123</v>
      </c>
      <c r="G1611" t="s">
        <v>2829</v>
      </c>
      <c r="H1611" t="s">
        <v>5499</v>
      </c>
      <c r="I1611" t="s">
        <v>2829</v>
      </c>
      <c r="J1611">
        <v>0</v>
      </c>
      <c r="K1611" t="s">
        <v>2828</v>
      </c>
      <c r="L1611" t="s">
        <v>5502</v>
      </c>
      <c r="M1611" t="s">
        <v>8213</v>
      </c>
      <c r="N1611" t="str">
        <f t="shared" si="25"/>
        <v>insert into users (id, first_name, email, password, status, role) values(777,'nusaindahpermai@sippminerba.comxxx','nusaindahpermai@sippminerba.comxxx','LQMakvxZ26ACDKdDSwIEQd8OEtmNddkTnmVtCWsEiDNeMPuFholDR88Sy+vcUEGWUli4wQyrBvSCse2Ye8yUNQ==xxx','0,'companyxxx');</v>
      </c>
    </row>
    <row r="1612" spans="1:14" x14ac:dyDescent="0.25">
      <c r="A1612" t="s">
        <v>8212</v>
      </c>
      <c r="B1612">
        <v>3111</v>
      </c>
      <c r="C1612" t="s">
        <v>2828</v>
      </c>
      <c r="D1612" t="s">
        <v>7124</v>
      </c>
      <c r="E1612" t="s">
        <v>2829</v>
      </c>
      <c r="F1612" t="s">
        <v>7124</v>
      </c>
      <c r="G1612" t="s">
        <v>2829</v>
      </c>
      <c r="H1612" t="s">
        <v>5499</v>
      </c>
      <c r="I1612" t="s">
        <v>2829</v>
      </c>
      <c r="J1612">
        <v>0</v>
      </c>
      <c r="K1612" t="s">
        <v>2828</v>
      </c>
      <c r="L1612" t="s">
        <v>5502</v>
      </c>
      <c r="M1612" t="s">
        <v>8213</v>
      </c>
      <c r="N1612" t="str">
        <f t="shared" si="25"/>
        <v>insert into users (id, first_name, email, password, status, role) values(3111,'nusaluckytama@sippminerba.comxxx','nusaluckytama@sippminerba.comxxx','LQMakvxZ26ACDKdDSwIEQd8OEtmNddkTnmVtCWsEiDNeMPuFholDR88Sy+vcUEGWUli4wQyrBvSCse2Ye8yUNQ==xxx','0,'companyxxx');</v>
      </c>
    </row>
    <row r="1613" spans="1:14" x14ac:dyDescent="0.25">
      <c r="A1613" t="s">
        <v>8212</v>
      </c>
      <c r="B1613">
        <v>3112</v>
      </c>
      <c r="C1613" t="s">
        <v>2828</v>
      </c>
      <c r="D1613" t="s">
        <v>7125</v>
      </c>
      <c r="E1613" t="s">
        <v>2829</v>
      </c>
      <c r="F1613" t="s">
        <v>7125</v>
      </c>
      <c r="G1613" t="s">
        <v>2829</v>
      </c>
      <c r="H1613" t="s">
        <v>5499</v>
      </c>
      <c r="I1613" t="s">
        <v>2829</v>
      </c>
      <c r="J1613">
        <v>0</v>
      </c>
      <c r="K1613" t="s">
        <v>2828</v>
      </c>
      <c r="L1613" t="s">
        <v>5502</v>
      </c>
      <c r="M1613" t="s">
        <v>8213</v>
      </c>
      <c r="N1613" t="str">
        <f t="shared" si="25"/>
        <v>insert into users (id, first_name, email, password, status, role) values(3112,'nusaperkasautama@sippminerba.comxxx','nusaperkasautama@sippminerba.comxxx','LQMakvxZ26ACDKdDSwIEQd8OEtmNddkTnmVtCWsEiDNeMPuFholDR88Sy+vcUEGWUli4wQyrBvSCse2Ye8yUNQ==xxx','0,'companyxxx');</v>
      </c>
    </row>
    <row r="1614" spans="1:14" x14ac:dyDescent="0.25">
      <c r="A1614" t="s">
        <v>8212</v>
      </c>
      <c r="B1614">
        <v>3113</v>
      </c>
      <c r="C1614" t="s">
        <v>2828</v>
      </c>
      <c r="D1614" t="s">
        <v>7126</v>
      </c>
      <c r="E1614" t="s">
        <v>2829</v>
      </c>
      <c r="F1614" t="s">
        <v>7126</v>
      </c>
      <c r="G1614" t="s">
        <v>2829</v>
      </c>
      <c r="H1614" t="s">
        <v>5499</v>
      </c>
      <c r="I1614" t="s">
        <v>2829</v>
      </c>
      <c r="J1614">
        <v>0</v>
      </c>
      <c r="K1614" t="s">
        <v>2828</v>
      </c>
      <c r="L1614" t="s">
        <v>5502</v>
      </c>
      <c r="M1614" t="s">
        <v>8213</v>
      </c>
      <c r="N1614" t="str">
        <f t="shared" si="25"/>
        <v>insert into users (id, first_name, email, password, status, role) values(3113,'nusapermatakusuma@sippminerba.comxxx','nusapermatakusuma@sippminerba.comxxx','LQMakvxZ26ACDKdDSwIEQd8OEtmNddkTnmVtCWsEiDNeMPuFholDR88Sy+vcUEGWUli4wQyrBvSCse2Ye8yUNQ==xxx','0,'companyxxx');</v>
      </c>
    </row>
    <row r="1615" spans="1:14" x14ac:dyDescent="0.25">
      <c r="A1615" t="s">
        <v>8212</v>
      </c>
      <c r="B1615">
        <v>3114</v>
      </c>
      <c r="C1615" t="s">
        <v>2828</v>
      </c>
      <c r="D1615" t="s">
        <v>7127</v>
      </c>
      <c r="E1615" t="s">
        <v>2829</v>
      </c>
      <c r="F1615" t="s">
        <v>7127</v>
      </c>
      <c r="G1615" t="s">
        <v>2829</v>
      </c>
      <c r="H1615" t="s">
        <v>5499</v>
      </c>
      <c r="I1615" t="s">
        <v>2829</v>
      </c>
      <c r="J1615">
        <v>0</v>
      </c>
      <c r="K1615" t="s">
        <v>2828</v>
      </c>
      <c r="L1615" t="s">
        <v>5502</v>
      </c>
      <c r="M1615" t="s">
        <v>8213</v>
      </c>
      <c r="N1615" t="str">
        <f t="shared" si="25"/>
        <v>insert into users (id, first_name, email, password, status, role) values(3114,'nusapersadaresources@sippminerba.comxxx','nusapersadaresources@sippminerba.comxxx','LQMakvxZ26ACDKdDSwIEQd8OEtmNddkTnmVtCWsEiDNeMPuFholDR88Sy+vcUEGWUli4wQyrBvSCse2Ye8yUNQ==xxx','0,'companyxxx');</v>
      </c>
    </row>
    <row r="1616" spans="1:14" x14ac:dyDescent="0.25">
      <c r="A1616" t="s">
        <v>8212</v>
      </c>
      <c r="B1616">
        <v>3115</v>
      </c>
      <c r="C1616" t="s">
        <v>2828</v>
      </c>
      <c r="D1616" t="s">
        <v>7128</v>
      </c>
      <c r="E1616" t="s">
        <v>2829</v>
      </c>
      <c r="F1616" t="s">
        <v>7128</v>
      </c>
      <c r="G1616" t="s">
        <v>2829</v>
      </c>
      <c r="H1616" t="s">
        <v>5499</v>
      </c>
      <c r="I1616" t="s">
        <v>2829</v>
      </c>
      <c r="J1616">
        <v>0</v>
      </c>
      <c r="K1616" t="s">
        <v>2828</v>
      </c>
      <c r="L1616" t="s">
        <v>5502</v>
      </c>
      <c r="M1616" t="s">
        <v>8213</v>
      </c>
      <c r="N1616" t="str">
        <f t="shared" si="25"/>
        <v>insert into users (id, first_name, email, password, status, role) values(3115,'nusapratamasystemconsulting@sippminerba.comxxx','nusapratamasystemconsulting@sippminerba.comxxx','LQMakvxZ26ACDKdDSwIEQd8OEtmNddkTnmVtCWsEiDNeMPuFholDR88Sy+vcUEGWUli4wQyrBvSCse2Ye8yUNQ==xxx','0,'companyxxx');</v>
      </c>
    </row>
    <row r="1617" spans="1:14" x14ac:dyDescent="0.25">
      <c r="A1617" t="s">
        <v>8212</v>
      </c>
      <c r="B1617">
        <v>3116</v>
      </c>
      <c r="C1617" t="s">
        <v>2828</v>
      </c>
      <c r="D1617" t="s">
        <v>7129</v>
      </c>
      <c r="E1617" t="s">
        <v>2829</v>
      </c>
      <c r="F1617" t="s">
        <v>7129</v>
      </c>
      <c r="G1617" t="s">
        <v>2829</v>
      </c>
      <c r="H1617" t="s">
        <v>5499</v>
      </c>
      <c r="I1617" t="s">
        <v>2829</v>
      </c>
      <c r="J1617">
        <v>0</v>
      </c>
      <c r="K1617" t="s">
        <v>2828</v>
      </c>
      <c r="L1617" t="s">
        <v>5502</v>
      </c>
      <c r="M1617" t="s">
        <v>8213</v>
      </c>
      <c r="N1617" t="str">
        <f t="shared" si="25"/>
        <v>insert into users (id, first_name, email, password, status, role) values(3116,'nusaunggulperkasa@sippminerba.comxxx','nusaunggulperkasa@sippminerba.comxxx','LQMakvxZ26ACDKdDSwIEQd8OEtmNddkTnmVtCWsEiDNeMPuFholDR88Sy+vcUEGWUli4wQyrBvSCse2Ye8yUNQ==xxx','0,'companyxxx');</v>
      </c>
    </row>
    <row r="1618" spans="1:14" x14ac:dyDescent="0.25">
      <c r="A1618" t="s">
        <v>8212</v>
      </c>
      <c r="B1618">
        <v>3117</v>
      </c>
      <c r="C1618" t="s">
        <v>2828</v>
      </c>
      <c r="D1618" t="s">
        <v>7130</v>
      </c>
      <c r="E1618" t="s">
        <v>2829</v>
      </c>
      <c r="F1618" t="s">
        <v>7130</v>
      </c>
      <c r="G1618" t="s">
        <v>2829</v>
      </c>
      <c r="H1618" t="s">
        <v>5499</v>
      </c>
      <c r="I1618" t="s">
        <v>2829</v>
      </c>
      <c r="J1618">
        <v>0</v>
      </c>
      <c r="K1618" t="s">
        <v>2828</v>
      </c>
      <c r="L1618" t="s">
        <v>5502</v>
      </c>
      <c r="M1618" t="s">
        <v>8213</v>
      </c>
      <c r="N1618" t="str">
        <f t="shared" si="25"/>
        <v>insert into users (id, first_name, email, password, status, role) values(3117,'nusantarabararesources@sippminerba.comxxx','nusantarabararesources@sippminerba.comxxx','LQMakvxZ26ACDKdDSwIEQd8OEtmNddkTnmVtCWsEiDNeMPuFholDR88Sy+vcUEGWUli4wQyrBvSCse2Ye8yUNQ==xxx','0,'companyxxx');</v>
      </c>
    </row>
    <row r="1619" spans="1:14" x14ac:dyDescent="0.25">
      <c r="A1619" t="s">
        <v>8212</v>
      </c>
      <c r="B1619">
        <v>575</v>
      </c>
      <c r="C1619" t="s">
        <v>2828</v>
      </c>
      <c r="D1619" t="s">
        <v>7131</v>
      </c>
      <c r="E1619" t="s">
        <v>2829</v>
      </c>
      <c r="F1619" t="s">
        <v>7131</v>
      </c>
      <c r="G1619" t="s">
        <v>2829</v>
      </c>
      <c r="H1619" t="s">
        <v>5499</v>
      </c>
      <c r="I1619" t="s">
        <v>2829</v>
      </c>
      <c r="J1619">
        <v>0</v>
      </c>
      <c r="K1619" t="s">
        <v>2828</v>
      </c>
      <c r="L1619" t="s">
        <v>5502</v>
      </c>
      <c r="M1619" t="s">
        <v>8213</v>
      </c>
      <c r="N1619" t="str">
        <f t="shared" si="25"/>
        <v>insert into users (id, first_name, email, password, status, role) values(575,'nusantaraberaucoal@sippminerba.comxxx','nusantaraberaucoal@sippminerba.comxxx','LQMakvxZ26ACDKdDSwIEQd8OEtmNddkTnmVtCWsEiDNeMPuFholDR88Sy+vcUEGWUli4wQyrBvSCse2Ye8yUNQ==xxx','0,'companyxxx');</v>
      </c>
    </row>
    <row r="1620" spans="1:14" x14ac:dyDescent="0.25">
      <c r="A1620" t="s">
        <v>8212</v>
      </c>
      <c r="B1620">
        <v>3118</v>
      </c>
      <c r="C1620" t="s">
        <v>2828</v>
      </c>
      <c r="D1620" t="s">
        <v>7132</v>
      </c>
      <c r="E1620" t="s">
        <v>2829</v>
      </c>
      <c r="F1620" t="s">
        <v>7132</v>
      </c>
      <c r="G1620" t="s">
        <v>2829</v>
      </c>
      <c r="H1620" t="s">
        <v>5499</v>
      </c>
      <c r="I1620" t="s">
        <v>2829</v>
      </c>
      <c r="J1620">
        <v>0</v>
      </c>
      <c r="K1620" t="s">
        <v>2828</v>
      </c>
      <c r="L1620" t="s">
        <v>5502</v>
      </c>
      <c r="M1620" t="s">
        <v>8213</v>
      </c>
      <c r="N1620" t="str">
        <f t="shared" si="25"/>
        <v>insert into users (id, first_name, email, password, status, role) values(3118,'nusantaracitrajayaabadi@sippminerba.comxxx','nusantaracitrajayaabadi@sippminerba.comxxx','LQMakvxZ26ACDKdDSwIEQd8OEtmNddkTnmVtCWsEiDNeMPuFholDR88Sy+vcUEGWUli4wQyrBvSCse2Ye8yUNQ==xxx','0,'companyxxx');</v>
      </c>
    </row>
    <row r="1621" spans="1:14" x14ac:dyDescent="0.25">
      <c r="A1621" t="s">
        <v>8212</v>
      </c>
      <c r="B1621">
        <v>3119</v>
      </c>
      <c r="C1621" t="s">
        <v>2828</v>
      </c>
      <c r="D1621" t="s">
        <v>7133</v>
      </c>
      <c r="E1621" t="s">
        <v>2829</v>
      </c>
      <c r="F1621" t="s">
        <v>7133</v>
      </c>
      <c r="G1621" t="s">
        <v>2829</v>
      </c>
      <c r="H1621" t="s">
        <v>5499</v>
      </c>
      <c r="I1621" t="s">
        <v>2829</v>
      </c>
      <c r="J1621">
        <v>0</v>
      </c>
      <c r="K1621" t="s">
        <v>2828</v>
      </c>
      <c r="L1621" t="s">
        <v>5502</v>
      </c>
      <c r="M1621" t="s">
        <v>8213</v>
      </c>
      <c r="N1621" t="str">
        <f t="shared" si="25"/>
        <v>insert into users (id, first_name, email, password, status, role) values(3119,'nusantaraenergy@sippminerba.comxxx','nusantaraenergy@sippminerba.comxxx','LQMakvxZ26ACDKdDSwIEQd8OEtmNddkTnmVtCWsEiDNeMPuFholDR88Sy+vcUEGWUli4wQyrBvSCse2Ye8yUNQ==xxx','0,'companyxxx');</v>
      </c>
    </row>
    <row r="1622" spans="1:14" x14ac:dyDescent="0.25">
      <c r="A1622" t="s">
        <v>8212</v>
      </c>
      <c r="B1622">
        <v>3120</v>
      </c>
      <c r="C1622" t="s">
        <v>2828</v>
      </c>
      <c r="D1622" t="s">
        <v>7134</v>
      </c>
      <c r="E1622" t="s">
        <v>2829</v>
      </c>
      <c r="F1622" t="s">
        <v>7134</v>
      </c>
      <c r="G1622" t="s">
        <v>2829</v>
      </c>
      <c r="H1622" t="s">
        <v>5499</v>
      </c>
      <c r="I1622" t="s">
        <v>2829</v>
      </c>
      <c r="J1622">
        <v>0</v>
      </c>
      <c r="K1622" t="s">
        <v>2828</v>
      </c>
      <c r="L1622" t="s">
        <v>5502</v>
      </c>
      <c r="M1622" t="s">
        <v>8213</v>
      </c>
      <c r="N1622" t="str">
        <f t="shared" si="25"/>
        <v>insert into users (id, first_name, email, password, status, role) values(3120,'nusantaraintipratama@sippminerba.comxxx','nusantaraintipratama@sippminerba.comxxx','LQMakvxZ26ACDKdDSwIEQd8OEtmNddkTnmVtCWsEiDNeMPuFholDR88Sy+vcUEGWUli4wQyrBvSCse2Ye8yUNQ==xxx','0,'companyxxx');</v>
      </c>
    </row>
    <row r="1623" spans="1:14" x14ac:dyDescent="0.25">
      <c r="A1623" t="s">
        <v>8212</v>
      </c>
      <c r="B1623">
        <v>3121</v>
      </c>
      <c r="C1623" t="s">
        <v>2828</v>
      </c>
      <c r="D1623" t="s">
        <v>7135</v>
      </c>
      <c r="E1623" t="s">
        <v>2829</v>
      </c>
      <c r="F1623" t="s">
        <v>7135</v>
      </c>
      <c r="G1623" t="s">
        <v>2829</v>
      </c>
      <c r="H1623" t="s">
        <v>5499</v>
      </c>
      <c r="I1623" t="s">
        <v>2829</v>
      </c>
      <c r="J1623">
        <v>0</v>
      </c>
      <c r="K1623" t="s">
        <v>2828</v>
      </c>
      <c r="L1623" t="s">
        <v>5502</v>
      </c>
      <c r="M1623" t="s">
        <v>8213</v>
      </c>
      <c r="N1623" t="str">
        <f t="shared" si="25"/>
        <v>insert into users (id, first_name, email, password, status, role) values(3121,'nusantarajayasentosa@sippminerba.comxxx','nusantarajayasentosa@sippminerba.comxxx','LQMakvxZ26ACDKdDSwIEQd8OEtmNddkTnmVtCWsEiDNeMPuFholDR88Sy+vcUEGWUli4wQyrBvSCse2Ye8yUNQ==xxx','0,'companyxxx');</v>
      </c>
    </row>
    <row r="1624" spans="1:14" x14ac:dyDescent="0.25">
      <c r="A1624" t="s">
        <v>8212</v>
      </c>
      <c r="B1624">
        <v>3122</v>
      </c>
      <c r="C1624" t="s">
        <v>2828</v>
      </c>
      <c r="D1624" t="s">
        <v>7136</v>
      </c>
      <c r="E1624" t="s">
        <v>2829</v>
      </c>
      <c r="F1624" t="s">
        <v>7136</v>
      </c>
      <c r="G1624" t="s">
        <v>2829</v>
      </c>
      <c r="H1624" t="s">
        <v>5499</v>
      </c>
      <c r="I1624" t="s">
        <v>2829</v>
      </c>
      <c r="J1624">
        <v>0</v>
      </c>
      <c r="K1624" t="s">
        <v>2828</v>
      </c>
      <c r="L1624" t="s">
        <v>5502</v>
      </c>
      <c r="M1624" t="s">
        <v>8213</v>
      </c>
      <c r="N1624" t="str">
        <f t="shared" si="25"/>
        <v>insert into users (id, first_name, email, password, status, role) values(3122,'nusantarakaryapertiwi@sippminerba.comxxx','nusantarakaryapertiwi@sippminerba.comxxx','LQMakvxZ26ACDKdDSwIEQd8OEtmNddkTnmVtCWsEiDNeMPuFholDR88Sy+vcUEGWUli4wQyrBvSCse2Ye8yUNQ==xxx','0,'companyxxx');</v>
      </c>
    </row>
    <row r="1625" spans="1:14" x14ac:dyDescent="0.25">
      <c r="A1625" t="s">
        <v>8212</v>
      </c>
      <c r="B1625">
        <v>3123</v>
      </c>
      <c r="C1625" t="s">
        <v>2828</v>
      </c>
      <c r="D1625" t="s">
        <v>7137</v>
      </c>
      <c r="E1625" t="s">
        <v>2829</v>
      </c>
      <c r="F1625" t="s">
        <v>7137</v>
      </c>
      <c r="G1625" t="s">
        <v>2829</v>
      </c>
      <c r="H1625" t="s">
        <v>5499</v>
      </c>
      <c r="I1625" t="s">
        <v>2829</v>
      </c>
      <c r="J1625">
        <v>0</v>
      </c>
      <c r="K1625" t="s">
        <v>2828</v>
      </c>
      <c r="L1625" t="s">
        <v>5502</v>
      </c>
      <c r="M1625" t="s">
        <v>8213</v>
      </c>
      <c r="N1625" t="str">
        <f t="shared" si="25"/>
        <v>insert into users (id, first_name, email, password, status, role) values(3123,'nusantaramegahutamatambang@sippminerba.comxxx','nusantaramegahutamatambang@sippminerba.comxxx','LQMakvxZ26ACDKdDSwIEQd8OEtmNddkTnmVtCWsEiDNeMPuFholDR88Sy+vcUEGWUli4wQyrBvSCse2Ye8yUNQ==xxx','0,'companyxxx');</v>
      </c>
    </row>
    <row r="1626" spans="1:14" x14ac:dyDescent="0.25">
      <c r="A1626" t="s">
        <v>8212</v>
      </c>
      <c r="B1626">
        <v>3124</v>
      </c>
      <c r="C1626" t="s">
        <v>2828</v>
      </c>
      <c r="D1626" t="s">
        <v>7138</v>
      </c>
      <c r="E1626" t="s">
        <v>2829</v>
      </c>
      <c r="F1626" t="s">
        <v>7138</v>
      </c>
      <c r="G1626" t="s">
        <v>2829</v>
      </c>
      <c r="H1626" t="s">
        <v>5499</v>
      </c>
      <c r="I1626" t="s">
        <v>2829</v>
      </c>
      <c r="J1626">
        <v>0</v>
      </c>
      <c r="K1626" t="s">
        <v>2828</v>
      </c>
      <c r="L1626" t="s">
        <v>5502</v>
      </c>
      <c r="M1626" t="s">
        <v>8213</v>
      </c>
      <c r="N1626" t="str">
        <f t="shared" si="25"/>
        <v>insert into users (id, first_name, email, password, status, role) values(3124,'nusantarathaicoal@sippminerba.comxxx','nusantarathaicoal@sippminerba.comxxx','LQMakvxZ26ACDKdDSwIEQd8OEtmNddkTnmVtCWsEiDNeMPuFholDR88Sy+vcUEGWUli4wQyrBvSCse2Ye8yUNQ==xxx','0,'companyxxx');</v>
      </c>
    </row>
    <row r="1627" spans="1:14" x14ac:dyDescent="0.25">
      <c r="A1627" t="s">
        <v>8212</v>
      </c>
      <c r="B1627">
        <v>3125</v>
      </c>
      <c r="C1627" t="s">
        <v>2828</v>
      </c>
      <c r="D1627" t="s">
        <v>7139</v>
      </c>
      <c r="E1627" t="s">
        <v>2829</v>
      </c>
      <c r="F1627" t="s">
        <v>7139</v>
      </c>
      <c r="G1627" t="s">
        <v>2829</v>
      </c>
      <c r="H1627" t="s">
        <v>5499</v>
      </c>
      <c r="I1627" t="s">
        <v>2829</v>
      </c>
      <c r="J1627">
        <v>0</v>
      </c>
      <c r="K1627" t="s">
        <v>2828</v>
      </c>
      <c r="L1627" t="s">
        <v>5502</v>
      </c>
      <c r="M1627" t="s">
        <v>8213</v>
      </c>
      <c r="N1627" t="str">
        <f t="shared" si="25"/>
        <v>insert into users (id, first_name, email, password, status, role) values(3125,'nusantara,kud@sippminerba.comxxx','nusantara,kud@sippminerba.comxxx','LQMakvxZ26ACDKdDSwIEQd8OEtmNddkTnmVtCWsEiDNeMPuFholDR88Sy+vcUEGWUli4wQyrBvSCse2Ye8yUNQ==xxx','0,'companyxxx');</v>
      </c>
    </row>
    <row r="1628" spans="1:14" x14ac:dyDescent="0.25">
      <c r="A1628" t="s">
        <v>8212</v>
      </c>
      <c r="B1628">
        <v>3126</v>
      </c>
      <c r="C1628" t="s">
        <v>2828</v>
      </c>
      <c r="D1628" t="s">
        <v>7140</v>
      </c>
      <c r="E1628" t="s">
        <v>2829</v>
      </c>
      <c r="F1628" t="s">
        <v>7140</v>
      </c>
      <c r="G1628" t="s">
        <v>2829</v>
      </c>
      <c r="H1628" t="s">
        <v>5499</v>
      </c>
      <c r="I1628" t="s">
        <v>2829</v>
      </c>
      <c r="J1628">
        <v>0</v>
      </c>
      <c r="K1628" t="s">
        <v>2828</v>
      </c>
      <c r="L1628" t="s">
        <v>5502</v>
      </c>
      <c r="M1628" t="s">
        <v>8213</v>
      </c>
      <c r="N1628" t="str">
        <f t="shared" si="25"/>
        <v>insert into users (id, first_name, email, password, status, role) values(3126,'nusariaukencanacoal@sippminerba.comxxx','nusariaukencanacoal@sippminerba.comxxx','LQMakvxZ26ACDKdDSwIEQd8OEtmNddkTnmVtCWsEiDNeMPuFholDR88Sy+vcUEGWUli4wQyrBvSCse2Ye8yUNQ==xxx','0,'companyxxx');</v>
      </c>
    </row>
    <row r="1629" spans="1:14" x14ac:dyDescent="0.25">
      <c r="A1629" t="s">
        <v>8212</v>
      </c>
      <c r="B1629">
        <v>3127</v>
      </c>
      <c r="C1629" t="s">
        <v>2828</v>
      </c>
      <c r="D1629" t="s">
        <v>7141</v>
      </c>
      <c r="E1629" t="s">
        <v>2829</v>
      </c>
      <c r="F1629" t="s">
        <v>7141</v>
      </c>
      <c r="G1629" t="s">
        <v>2829</v>
      </c>
      <c r="H1629" t="s">
        <v>5499</v>
      </c>
      <c r="I1629" t="s">
        <v>2829</v>
      </c>
      <c r="J1629">
        <v>0</v>
      </c>
      <c r="K1629" t="s">
        <v>2828</v>
      </c>
      <c r="L1629" t="s">
        <v>5502</v>
      </c>
      <c r="M1629" t="s">
        <v>8213</v>
      </c>
      <c r="N1629" t="str">
        <f t="shared" si="25"/>
        <v>insert into users (id, first_name, email, password, status, role) values(3127,'nussaperkasanusantara@sippminerba.comxxx','nussaperkasanusantara@sippminerba.comxxx','LQMakvxZ26ACDKdDSwIEQd8OEtmNddkTnmVtCWsEiDNeMPuFholDR88Sy+vcUEGWUli4wQyrBvSCse2Ye8yUNQ==xxx','0,'companyxxx');</v>
      </c>
    </row>
    <row r="1630" spans="1:14" x14ac:dyDescent="0.25">
      <c r="A1630" t="s">
        <v>8212</v>
      </c>
      <c r="B1630">
        <v>3128</v>
      </c>
      <c r="C1630" t="s">
        <v>2828</v>
      </c>
      <c r="D1630" t="s">
        <v>7142</v>
      </c>
      <c r="E1630" t="s">
        <v>2829</v>
      </c>
      <c r="F1630" t="s">
        <v>7142</v>
      </c>
      <c r="G1630" t="s">
        <v>2829</v>
      </c>
      <c r="H1630" t="s">
        <v>5499</v>
      </c>
      <c r="I1630" t="s">
        <v>2829</v>
      </c>
      <c r="J1630">
        <v>0</v>
      </c>
      <c r="K1630" t="s">
        <v>2828</v>
      </c>
      <c r="L1630" t="s">
        <v>5502</v>
      </c>
      <c r="M1630" t="s">
        <v>8213</v>
      </c>
      <c r="N1630" t="str">
        <f t="shared" si="25"/>
        <v>insert into users (id, first_name, email, password, status, role) values(3128,'nyerebunganenergicoal@sippminerba.comxxx','nyerebunganenergicoal@sippminerba.comxxx','LQMakvxZ26ACDKdDSwIEQd8OEtmNddkTnmVtCWsEiDNeMPuFholDR88Sy+vcUEGWUli4wQyrBvSCse2Ye8yUNQ==xxx','0,'companyxxx');</v>
      </c>
    </row>
    <row r="1631" spans="1:14" x14ac:dyDescent="0.25">
      <c r="A1631" t="s">
        <v>8212</v>
      </c>
      <c r="B1631">
        <v>3129</v>
      </c>
      <c r="C1631" t="s">
        <v>2828</v>
      </c>
      <c r="D1631" t="s">
        <v>7143</v>
      </c>
      <c r="E1631" t="s">
        <v>2829</v>
      </c>
      <c r="F1631" t="s">
        <v>7143</v>
      </c>
      <c r="G1631" t="s">
        <v>2829</v>
      </c>
      <c r="H1631" t="s">
        <v>5499</v>
      </c>
      <c r="I1631" t="s">
        <v>2829</v>
      </c>
      <c r="J1631">
        <v>0</v>
      </c>
      <c r="K1631" t="s">
        <v>2828</v>
      </c>
      <c r="L1631" t="s">
        <v>5502</v>
      </c>
      <c r="M1631" t="s">
        <v>8213</v>
      </c>
      <c r="N1631" t="str">
        <f t="shared" si="25"/>
        <v>insert into users (id, first_name, email, password, status, role) values(3129,'obipowermining@sippminerba.comxxx','obipowermining@sippminerba.comxxx','LQMakvxZ26ACDKdDSwIEQd8OEtmNddkTnmVtCWsEiDNeMPuFholDR88Sy+vcUEGWUli4wQyrBvSCse2Ye8yUNQ==xxx','0,'companyxxx');</v>
      </c>
    </row>
    <row r="1632" spans="1:14" x14ac:dyDescent="0.25">
      <c r="A1632" t="s">
        <v>8212</v>
      </c>
      <c r="B1632">
        <v>3130</v>
      </c>
      <c r="C1632" t="s">
        <v>2828</v>
      </c>
      <c r="D1632" t="s">
        <v>7144</v>
      </c>
      <c r="E1632" t="s">
        <v>2829</v>
      </c>
      <c r="F1632" t="s">
        <v>7144</v>
      </c>
      <c r="G1632" t="s">
        <v>2829</v>
      </c>
      <c r="H1632" t="s">
        <v>5499</v>
      </c>
      <c r="I1632" t="s">
        <v>2829</v>
      </c>
      <c r="J1632">
        <v>0</v>
      </c>
      <c r="K1632" t="s">
        <v>2828</v>
      </c>
      <c r="L1632" t="s">
        <v>5502</v>
      </c>
      <c r="M1632" t="s">
        <v>8213</v>
      </c>
      <c r="N1632" t="str">
        <f t="shared" si="25"/>
        <v>insert into users (id, first_name, email, password, status, role) values(3130,'obioindoenergi@sippminerba.comxxx','obioindoenergi@sippminerba.comxxx','LQMakvxZ26ACDKdDSwIEQd8OEtmNddkTnmVtCWsEiDNeMPuFholDR88Sy+vcUEGWUli4wQyrBvSCse2Ye8yUNQ==xxx','0,'companyxxx');</v>
      </c>
    </row>
    <row r="1633" spans="1:14" x14ac:dyDescent="0.25">
      <c r="A1633" t="s">
        <v>8212</v>
      </c>
      <c r="B1633">
        <v>3131</v>
      </c>
      <c r="C1633" t="s">
        <v>2828</v>
      </c>
      <c r="D1633" t="s">
        <v>7145</v>
      </c>
      <c r="E1633" t="s">
        <v>2829</v>
      </c>
      <c r="F1633" t="s">
        <v>7145</v>
      </c>
      <c r="G1633" t="s">
        <v>2829</v>
      </c>
      <c r="H1633" t="s">
        <v>5499</v>
      </c>
      <c r="I1633" t="s">
        <v>2829</v>
      </c>
      <c r="J1633">
        <v>0</v>
      </c>
      <c r="K1633" t="s">
        <v>2828</v>
      </c>
      <c r="L1633" t="s">
        <v>5502</v>
      </c>
      <c r="M1633" t="s">
        <v>8213</v>
      </c>
      <c r="N1633" t="str">
        <f t="shared" si="25"/>
        <v>insert into users (id, first_name, email, password, status, role) values(3131,'octagonresuorces@sippminerba.comxxx','octagonresuorces@sippminerba.comxxx','LQMakvxZ26ACDKdDSwIEQd8OEtmNddkTnmVtCWsEiDNeMPuFholDR88Sy+vcUEGWUli4wQyrBvSCse2Ye8yUNQ==xxx','0,'companyxxx');</v>
      </c>
    </row>
    <row r="1634" spans="1:14" x14ac:dyDescent="0.25">
      <c r="A1634" t="s">
        <v>8212</v>
      </c>
      <c r="B1634">
        <v>3132</v>
      </c>
      <c r="C1634" t="s">
        <v>2828</v>
      </c>
      <c r="D1634" t="s">
        <v>7146</v>
      </c>
      <c r="E1634" t="s">
        <v>2829</v>
      </c>
      <c r="F1634" t="s">
        <v>7146</v>
      </c>
      <c r="G1634" t="s">
        <v>2829</v>
      </c>
      <c r="H1634" t="s">
        <v>5499</v>
      </c>
      <c r="I1634" t="s">
        <v>2829</v>
      </c>
      <c r="J1634">
        <v>0</v>
      </c>
      <c r="K1634" t="s">
        <v>2828</v>
      </c>
      <c r="L1634" t="s">
        <v>5502</v>
      </c>
      <c r="M1634" t="s">
        <v>8213</v>
      </c>
      <c r="N1634" t="str">
        <f t="shared" si="25"/>
        <v>insert into users (id, first_name, email, password, status, role) values(3132,'omegadwienergi@sippminerba.comxxx','omegadwienergi@sippminerba.comxxx','LQMakvxZ26ACDKdDSwIEQd8OEtmNddkTnmVtCWsEiDNeMPuFholDR88Sy+vcUEGWUli4wQyrBvSCse2Ye8yUNQ==xxx','0,'companyxxx');</v>
      </c>
    </row>
    <row r="1635" spans="1:14" x14ac:dyDescent="0.25">
      <c r="A1635" t="s">
        <v>8212</v>
      </c>
      <c r="B1635">
        <v>3133</v>
      </c>
      <c r="C1635" t="s">
        <v>2828</v>
      </c>
      <c r="D1635" t="s">
        <v>7147</v>
      </c>
      <c r="E1635" t="s">
        <v>2829</v>
      </c>
      <c r="F1635" t="s">
        <v>7147</v>
      </c>
      <c r="G1635" t="s">
        <v>2829</v>
      </c>
      <c r="H1635" t="s">
        <v>5499</v>
      </c>
      <c r="I1635" t="s">
        <v>2829</v>
      </c>
      <c r="J1635">
        <v>0</v>
      </c>
      <c r="K1635" t="s">
        <v>2828</v>
      </c>
      <c r="L1635" t="s">
        <v>5502</v>
      </c>
      <c r="M1635" t="s">
        <v>8213</v>
      </c>
      <c r="N1635" t="str">
        <f t="shared" si="25"/>
        <v>insert into users (id, first_name, email, password, status, role) values(3133,'orkidamakmur@sippminerba.comxxx','orkidamakmur@sippminerba.comxxx','LQMakvxZ26ACDKdDSwIEQd8OEtmNddkTnmVtCWsEiDNeMPuFholDR88Sy+vcUEGWUli4wQyrBvSCse2Ye8yUNQ==xxx','0,'companyxxx');</v>
      </c>
    </row>
    <row r="1636" spans="1:14" x14ac:dyDescent="0.25">
      <c r="A1636" t="s">
        <v>8212</v>
      </c>
      <c r="B1636">
        <v>3134</v>
      </c>
      <c r="C1636" t="s">
        <v>2828</v>
      </c>
      <c r="D1636" t="s">
        <v>7148</v>
      </c>
      <c r="E1636" t="s">
        <v>2829</v>
      </c>
      <c r="F1636" t="s">
        <v>7148</v>
      </c>
      <c r="G1636" t="s">
        <v>2829</v>
      </c>
      <c r="H1636" t="s">
        <v>5499</v>
      </c>
      <c r="I1636" t="s">
        <v>2829</v>
      </c>
      <c r="J1636">
        <v>0</v>
      </c>
      <c r="K1636" t="s">
        <v>2828</v>
      </c>
      <c r="L1636" t="s">
        <v>5502</v>
      </c>
      <c r="M1636" t="s">
        <v>8213</v>
      </c>
      <c r="N1636" t="str">
        <f t="shared" si="25"/>
        <v>insert into users (id, first_name, email, password, status, role) values(3134,'ornamentlima@sippminerba.comxxx','ornamentlima@sippminerba.comxxx','LQMakvxZ26ACDKdDSwIEQd8OEtmNddkTnmVtCWsEiDNeMPuFholDR88Sy+vcUEGWUli4wQyrBvSCse2Ye8yUNQ==xxx','0,'companyxxx');</v>
      </c>
    </row>
    <row r="1637" spans="1:14" x14ac:dyDescent="0.25">
      <c r="A1637" t="s">
        <v>8212</v>
      </c>
      <c r="B1637">
        <v>3135</v>
      </c>
      <c r="C1637" t="s">
        <v>2828</v>
      </c>
      <c r="D1637" t="s">
        <v>7149</v>
      </c>
      <c r="E1637" t="s">
        <v>2829</v>
      </c>
      <c r="F1637" t="s">
        <v>7149</v>
      </c>
      <c r="G1637" t="s">
        <v>2829</v>
      </c>
      <c r="H1637" t="s">
        <v>5499</v>
      </c>
      <c r="I1637" t="s">
        <v>2829</v>
      </c>
      <c r="J1637">
        <v>0</v>
      </c>
      <c r="K1637" t="s">
        <v>2828</v>
      </c>
      <c r="L1637" t="s">
        <v>5502</v>
      </c>
      <c r="M1637" t="s">
        <v>8213</v>
      </c>
      <c r="N1637" t="str">
        <f t="shared" si="25"/>
        <v>insert into users (id, first_name, email, password, status, role) values(3135,'pacificcenturycorporation@sippminerba.comxxx','pacificcenturycorporation@sippminerba.comxxx','LQMakvxZ26ACDKdDSwIEQd8OEtmNddkTnmVtCWsEiDNeMPuFholDR88Sy+vcUEGWUli4wQyrBvSCse2Ye8yUNQ==xxx','0,'companyxxx');</v>
      </c>
    </row>
    <row r="1638" spans="1:14" x14ac:dyDescent="0.25">
      <c r="A1638" t="s">
        <v>8212</v>
      </c>
      <c r="B1638">
        <v>3137</v>
      </c>
      <c r="C1638" t="s">
        <v>2828</v>
      </c>
      <c r="D1638" t="s">
        <v>7150</v>
      </c>
      <c r="E1638" t="s">
        <v>2829</v>
      </c>
      <c r="F1638" t="s">
        <v>7150</v>
      </c>
      <c r="G1638" t="s">
        <v>2829</v>
      </c>
      <c r="H1638" t="s">
        <v>5499</v>
      </c>
      <c r="I1638" t="s">
        <v>2829</v>
      </c>
      <c r="J1638">
        <v>0</v>
      </c>
      <c r="K1638" t="s">
        <v>2828</v>
      </c>
      <c r="L1638" t="s">
        <v>5502</v>
      </c>
      <c r="M1638" t="s">
        <v>8213</v>
      </c>
      <c r="N1638" t="str">
        <f t="shared" si="25"/>
        <v>insert into users (id, first_name, email, password, status, role) values(3137,'pacificoreresources@sippminerba.comxxx','pacificoreresources@sippminerba.comxxx','LQMakvxZ26ACDKdDSwIEQd8OEtmNddkTnmVtCWsEiDNeMPuFholDR88Sy+vcUEGWUli4wQyrBvSCse2Ye8yUNQ==xxx','0,'companyxxx');</v>
      </c>
    </row>
    <row r="1639" spans="1:14" x14ac:dyDescent="0.25">
      <c r="A1639" t="s">
        <v>8212</v>
      </c>
      <c r="B1639">
        <v>352</v>
      </c>
      <c r="C1639" t="s">
        <v>2828</v>
      </c>
      <c r="D1639" t="s">
        <v>7151</v>
      </c>
      <c r="E1639" t="s">
        <v>2829</v>
      </c>
      <c r="F1639" t="s">
        <v>7151</v>
      </c>
      <c r="G1639" t="s">
        <v>2829</v>
      </c>
      <c r="H1639" t="s">
        <v>5499</v>
      </c>
      <c r="I1639" t="s">
        <v>2829</v>
      </c>
      <c r="J1639">
        <v>0</v>
      </c>
      <c r="K1639" t="s">
        <v>2828</v>
      </c>
      <c r="L1639" t="s">
        <v>5502</v>
      </c>
      <c r="M1639" t="s">
        <v>8213</v>
      </c>
      <c r="N1639" t="str">
        <f t="shared" si="25"/>
        <v>insert into users (id, first_name, email, password, status, role) values(352,'pacificsamudraperkasa@sippminerba.comxxx','pacificsamudraperkasa@sippminerba.comxxx','LQMakvxZ26ACDKdDSwIEQd8OEtmNddkTnmVtCWsEiDNeMPuFholDR88Sy+vcUEGWUli4wQyrBvSCse2Ye8yUNQ==xxx','0,'companyxxx');</v>
      </c>
    </row>
    <row r="1640" spans="1:14" x14ac:dyDescent="0.25">
      <c r="A1640" t="s">
        <v>8212</v>
      </c>
      <c r="B1640">
        <v>3138</v>
      </c>
      <c r="C1640" t="s">
        <v>2828</v>
      </c>
      <c r="D1640" t="s">
        <v>7152</v>
      </c>
      <c r="E1640" t="s">
        <v>2829</v>
      </c>
      <c r="F1640" t="s">
        <v>7152</v>
      </c>
      <c r="G1640" t="s">
        <v>2829</v>
      </c>
      <c r="H1640" t="s">
        <v>5499</v>
      </c>
      <c r="I1640" t="s">
        <v>2829</v>
      </c>
      <c r="J1640">
        <v>0</v>
      </c>
      <c r="K1640" t="s">
        <v>2828</v>
      </c>
      <c r="L1640" t="s">
        <v>5502</v>
      </c>
      <c r="M1640" t="s">
        <v>8213</v>
      </c>
      <c r="N1640" t="str">
        <f t="shared" si="25"/>
        <v>insert into users (id, first_name, email, password, status, role) values(3138,'pacifictambangprovita@sippminerba.comxxx','pacifictambangprovita@sippminerba.comxxx','LQMakvxZ26ACDKdDSwIEQd8OEtmNddkTnmVtCWsEiDNeMPuFholDR88Sy+vcUEGWUli4wQyrBvSCse2Ye8yUNQ==xxx','0,'companyxxx');</v>
      </c>
    </row>
    <row r="1641" spans="1:14" x14ac:dyDescent="0.25">
      <c r="A1641" t="s">
        <v>8212</v>
      </c>
      <c r="B1641">
        <v>3139</v>
      </c>
      <c r="C1641" t="s">
        <v>2828</v>
      </c>
      <c r="D1641" t="s">
        <v>7153</v>
      </c>
      <c r="E1641" t="s">
        <v>2829</v>
      </c>
      <c r="F1641" t="s">
        <v>7153</v>
      </c>
      <c r="G1641" t="s">
        <v>2829</v>
      </c>
      <c r="H1641" t="s">
        <v>5499</v>
      </c>
      <c r="I1641" t="s">
        <v>2829</v>
      </c>
      <c r="J1641">
        <v>0</v>
      </c>
      <c r="K1641" t="s">
        <v>2828</v>
      </c>
      <c r="L1641" t="s">
        <v>5502</v>
      </c>
      <c r="M1641" t="s">
        <v>8213</v>
      </c>
      <c r="N1641" t="str">
        <f t="shared" si="25"/>
        <v>insert into users (id, first_name, email, password, status, role) values(3139,'pacipiccenturycorporation@sippminerba.comxxx','pacipiccenturycorporation@sippminerba.comxxx','LQMakvxZ26ACDKdDSwIEQd8OEtmNddkTnmVtCWsEiDNeMPuFholDR88Sy+vcUEGWUli4wQyrBvSCse2Ye8yUNQ==xxx','0,'companyxxx');</v>
      </c>
    </row>
    <row r="1642" spans="1:14" x14ac:dyDescent="0.25">
      <c r="A1642" t="s">
        <v>8212</v>
      </c>
      <c r="B1642">
        <v>3140</v>
      </c>
      <c r="C1642" t="s">
        <v>2828</v>
      </c>
      <c r="D1642" t="s">
        <v>7154</v>
      </c>
      <c r="E1642" t="s">
        <v>2829</v>
      </c>
      <c r="F1642" t="s">
        <v>7154</v>
      </c>
      <c r="G1642" t="s">
        <v>2829</v>
      </c>
      <c r="H1642" t="s">
        <v>5499</v>
      </c>
      <c r="I1642" t="s">
        <v>2829</v>
      </c>
      <c r="J1642">
        <v>0</v>
      </c>
      <c r="K1642" t="s">
        <v>2828</v>
      </c>
      <c r="L1642" t="s">
        <v>5502</v>
      </c>
      <c r="M1642" t="s">
        <v>8213</v>
      </c>
      <c r="N1642" t="str">
        <f t="shared" si="25"/>
        <v>insert into users (id, first_name, email, password, status, role) values(3140,'pacivictambangprovita@sippminerba.comxxx','pacivictambangprovita@sippminerba.comxxx','LQMakvxZ26ACDKdDSwIEQd8OEtmNddkTnmVtCWsEiDNeMPuFholDR88Sy+vcUEGWUli4wQyrBvSCse2Ye8yUNQ==xxx','0,'companyxxx');</v>
      </c>
    </row>
    <row r="1643" spans="1:14" x14ac:dyDescent="0.25">
      <c r="A1643" t="s">
        <v>8212</v>
      </c>
      <c r="B1643">
        <v>353</v>
      </c>
      <c r="C1643" t="s">
        <v>2828</v>
      </c>
      <c r="D1643" t="s">
        <v>7155</v>
      </c>
      <c r="E1643" t="s">
        <v>2829</v>
      </c>
      <c r="F1643" t="s">
        <v>7155</v>
      </c>
      <c r="G1643" t="s">
        <v>2829</v>
      </c>
      <c r="H1643" t="s">
        <v>5499</v>
      </c>
      <c r="I1643" t="s">
        <v>2829</v>
      </c>
      <c r="J1643">
        <v>0</v>
      </c>
      <c r="K1643" t="s">
        <v>2828</v>
      </c>
      <c r="L1643" t="s">
        <v>5502</v>
      </c>
      <c r="M1643" t="s">
        <v>8213</v>
      </c>
      <c r="N1643" t="str">
        <f t="shared" si="25"/>
        <v>insert into users (id, first_name, email, password, status, role) values(353,'padaidi@sippminerba.comxxx','padaidi@sippminerba.comxxx','LQMakvxZ26ACDKdDSwIEQd8OEtmNddkTnmVtCWsEiDNeMPuFholDR88Sy+vcUEGWUli4wQyrBvSCse2Ye8yUNQ==xxx','0,'companyxxx');</v>
      </c>
    </row>
    <row r="1644" spans="1:14" x14ac:dyDescent="0.25">
      <c r="A1644" t="s">
        <v>8212</v>
      </c>
      <c r="B1644">
        <v>3141</v>
      </c>
      <c r="C1644" t="s">
        <v>2828</v>
      </c>
      <c r="D1644" t="s">
        <v>7156</v>
      </c>
      <c r="E1644" t="s">
        <v>2829</v>
      </c>
      <c r="F1644" t="s">
        <v>7156</v>
      </c>
      <c r="G1644" t="s">
        <v>2829</v>
      </c>
      <c r="H1644" t="s">
        <v>5499</v>
      </c>
      <c r="I1644" t="s">
        <v>2829</v>
      </c>
      <c r="J1644">
        <v>0</v>
      </c>
      <c r="K1644" t="s">
        <v>2828</v>
      </c>
      <c r="L1644" t="s">
        <v>5502</v>
      </c>
      <c r="M1644" t="s">
        <v>8213</v>
      </c>
      <c r="N1644" t="str">
        <f t="shared" si="25"/>
        <v>insert into users (id, first_name, email, password, status, role) values(3141,'padanganugerah@sippminerba.comxxx','padanganugerah@sippminerba.comxxx','LQMakvxZ26ACDKdDSwIEQd8OEtmNddkTnmVtCWsEiDNeMPuFholDR88Sy+vcUEGWUli4wQyrBvSCse2Ye8yUNQ==xxx','0,'companyxxx');</v>
      </c>
    </row>
    <row r="1645" spans="1:14" x14ac:dyDescent="0.25">
      <c r="A1645" t="s">
        <v>8212</v>
      </c>
      <c r="B1645">
        <v>3142</v>
      </c>
      <c r="C1645" t="s">
        <v>2828</v>
      </c>
      <c r="D1645" t="s">
        <v>7157</v>
      </c>
      <c r="E1645" t="s">
        <v>2829</v>
      </c>
      <c r="F1645" t="s">
        <v>7157</v>
      </c>
      <c r="G1645" t="s">
        <v>2829</v>
      </c>
      <c r="H1645" t="s">
        <v>5499</v>
      </c>
      <c r="I1645" t="s">
        <v>2829</v>
      </c>
      <c r="J1645">
        <v>0</v>
      </c>
      <c r="K1645" t="s">
        <v>2828</v>
      </c>
      <c r="L1645" t="s">
        <v>5502</v>
      </c>
      <c r="M1645" t="s">
        <v>8213</v>
      </c>
      <c r="N1645" t="str">
        <f t="shared" si="25"/>
        <v>insert into users (id, first_name, email, password, status, role) values(3142,'padangbatuah@sippminerba.comxxx','padangbatuah@sippminerba.comxxx','LQMakvxZ26ACDKdDSwIEQd8OEtmNddkTnmVtCWsEiDNeMPuFholDR88Sy+vcUEGWUli4wQyrBvSCse2Ye8yUNQ==xxx','0,'companyxxx');</v>
      </c>
    </row>
    <row r="1646" spans="1:14" x14ac:dyDescent="0.25">
      <c r="A1646" t="s">
        <v>8212</v>
      </c>
      <c r="B1646">
        <v>3143</v>
      </c>
      <c r="C1646" t="s">
        <v>2828</v>
      </c>
      <c r="D1646" t="s">
        <v>7158</v>
      </c>
      <c r="E1646" t="s">
        <v>2829</v>
      </c>
      <c r="F1646" t="s">
        <v>7158</v>
      </c>
      <c r="G1646" t="s">
        <v>2829</v>
      </c>
      <c r="H1646" t="s">
        <v>5499</v>
      </c>
      <c r="I1646" t="s">
        <v>2829</v>
      </c>
      <c r="J1646">
        <v>0</v>
      </c>
      <c r="K1646" t="s">
        <v>2828</v>
      </c>
      <c r="L1646" t="s">
        <v>5502</v>
      </c>
      <c r="M1646" t="s">
        <v>8213</v>
      </c>
      <c r="N1646" t="str">
        <f t="shared" si="25"/>
        <v>insert into users (id, first_name, email, password, status, role) values(3143,'padangsentosa@sippminerba.comxxx','padangsentosa@sippminerba.comxxx','LQMakvxZ26ACDKdDSwIEQd8OEtmNddkTnmVtCWsEiDNeMPuFholDR88Sy+vcUEGWUli4wQyrBvSCse2Ye8yUNQ==xxx','0,'companyxxx');</v>
      </c>
    </row>
    <row r="1647" spans="1:14" x14ac:dyDescent="0.25">
      <c r="A1647" t="s">
        <v>8212</v>
      </c>
      <c r="B1647">
        <v>3144</v>
      </c>
      <c r="C1647" t="s">
        <v>2828</v>
      </c>
      <c r="D1647" t="s">
        <v>7159</v>
      </c>
      <c r="E1647" t="s">
        <v>2829</v>
      </c>
      <c r="F1647" t="s">
        <v>7159</v>
      </c>
      <c r="G1647" t="s">
        <v>2829</v>
      </c>
      <c r="H1647" t="s">
        <v>5499</v>
      </c>
      <c r="I1647" t="s">
        <v>2829</v>
      </c>
      <c r="J1647">
        <v>0</v>
      </c>
      <c r="K1647" t="s">
        <v>2828</v>
      </c>
      <c r="L1647" t="s">
        <v>5502</v>
      </c>
      <c r="M1647" t="s">
        <v>8213</v>
      </c>
      <c r="N1647" t="str">
        <f t="shared" si="25"/>
        <v>insert into users (id, first_name, email, password, status, role) values(3144,'pagarbenuaborneo@sippminerba.comxxx','pagarbenuaborneo@sippminerba.comxxx','LQMakvxZ26ACDKdDSwIEQd8OEtmNddkTnmVtCWsEiDNeMPuFholDR88Sy+vcUEGWUli4wQyrBvSCse2Ye8yUNQ==xxx','0,'companyxxx');</v>
      </c>
    </row>
    <row r="1648" spans="1:14" x14ac:dyDescent="0.25">
      <c r="A1648" t="s">
        <v>8212</v>
      </c>
      <c r="B1648">
        <v>3145</v>
      </c>
      <c r="C1648" t="s">
        <v>2828</v>
      </c>
      <c r="D1648" t="s">
        <v>7160</v>
      </c>
      <c r="E1648" t="s">
        <v>2829</v>
      </c>
      <c r="F1648" t="s">
        <v>7160</v>
      </c>
      <c r="G1648" t="s">
        <v>2829</v>
      </c>
      <c r="H1648" t="s">
        <v>5499</v>
      </c>
      <c r="I1648" t="s">
        <v>2829</v>
      </c>
      <c r="J1648">
        <v>0</v>
      </c>
      <c r="K1648" t="s">
        <v>2828</v>
      </c>
      <c r="L1648" t="s">
        <v>5502</v>
      </c>
      <c r="M1648" t="s">
        <v>8213</v>
      </c>
      <c r="N1648" t="str">
        <f t="shared" si="25"/>
        <v>insert into users (id, first_name, email, password, status, role) values(3145,'paguntaka@sippminerba.comxxx','paguntaka@sippminerba.comxxx','LQMakvxZ26ACDKdDSwIEQd8OEtmNddkTnmVtCWsEiDNeMPuFholDR88Sy+vcUEGWUli4wQyrBvSCse2Ye8yUNQ==xxx','0,'companyxxx');</v>
      </c>
    </row>
    <row r="1649" spans="1:14" x14ac:dyDescent="0.25">
      <c r="A1649" t="s">
        <v>8212</v>
      </c>
      <c r="B1649">
        <v>354</v>
      </c>
      <c r="C1649" t="s">
        <v>2828</v>
      </c>
      <c r="D1649" t="s">
        <v>7161</v>
      </c>
      <c r="E1649" t="s">
        <v>2829</v>
      </c>
      <c r="F1649" t="s">
        <v>7161</v>
      </c>
      <c r="G1649" t="s">
        <v>2829</v>
      </c>
      <c r="H1649" t="s">
        <v>5499</v>
      </c>
      <c r="I1649" t="s">
        <v>2829</v>
      </c>
      <c r="J1649">
        <v>0</v>
      </c>
      <c r="K1649" t="s">
        <v>2828</v>
      </c>
      <c r="L1649" t="s">
        <v>5502</v>
      </c>
      <c r="M1649" t="s">
        <v>8213</v>
      </c>
      <c r="N1649" t="str">
        <f t="shared" si="25"/>
        <v>insert into users (id, first_name, email, password, status, role) values(354,'pajuepatraya@sippminerba.comxxx','pajuepatraya@sippminerba.comxxx','LQMakvxZ26ACDKdDSwIEQd8OEtmNddkTnmVtCWsEiDNeMPuFholDR88Sy+vcUEGWUli4wQyrBvSCse2Ye8yUNQ==xxx','0,'companyxxx');</v>
      </c>
    </row>
    <row r="1650" spans="1:14" x14ac:dyDescent="0.25">
      <c r="A1650" t="s">
        <v>8212</v>
      </c>
      <c r="B1650">
        <v>355</v>
      </c>
      <c r="C1650" t="s">
        <v>2828</v>
      </c>
      <c r="D1650" t="s">
        <v>7162</v>
      </c>
      <c r="E1650" t="s">
        <v>2829</v>
      </c>
      <c r="F1650" t="s">
        <v>7162</v>
      </c>
      <c r="G1650" t="s">
        <v>2829</v>
      </c>
      <c r="H1650" t="s">
        <v>5499</v>
      </c>
      <c r="I1650" t="s">
        <v>2829</v>
      </c>
      <c r="J1650">
        <v>0</v>
      </c>
      <c r="K1650" t="s">
        <v>2828</v>
      </c>
      <c r="L1650" t="s">
        <v>5502</v>
      </c>
      <c r="M1650" t="s">
        <v>8213</v>
      </c>
      <c r="N1650" t="str">
        <f t="shared" si="25"/>
        <v>insert into users (id, first_name, email, password, status, role) values(355,'pakatdayak@sippminerba.comxxx','pakatdayak@sippminerba.comxxx','LQMakvxZ26ACDKdDSwIEQd8OEtmNddkTnmVtCWsEiDNeMPuFholDR88Sy+vcUEGWUli4wQyrBvSCse2Ye8yUNQ==xxx','0,'companyxxx');</v>
      </c>
    </row>
    <row r="1651" spans="1:14" x14ac:dyDescent="0.25">
      <c r="A1651" t="s">
        <v>8212</v>
      </c>
      <c r="B1651">
        <v>3146</v>
      </c>
      <c r="C1651" t="s">
        <v>2828</v>
      </c>
      <c r="D1651" t="s">
        <v>7163</v>
      </c>
      <c r="E1651" t="s">
        <v>2829</v>
      </c>
      <c r="F1651" t="s">
        <v>7163</v>
      </c>
      <c r="G1651" t="s">
        <v>2829</v>
      </c>
      <c r="H1651" t="s">
        <v>5499</v>
      </c>
      <c r="I1651" t="s">
        <v>2829</v>
      </c>
      <c r="J1651">
        <v>0</v>
      </c>
      <c r="K1651" t="s">
        <v>2828</v>
      </c>
      <c r="L1651" t="s">
        <v>5502</v>
      </c>
      <c r="M1651" t="s">
        <v>8213</v>
      </c>
      <c r="N1651" t="str">
        <f t="shared" si="25"/>
        <v>insert into users (id, first_name, email, password, status, role) values(3146,'palampangtarung@sippminerba.comxxx','palampangtarung@sippminerba.comxxx','LQMakvxZ26ACDKdDSwIEQd8OEtmNddkTnmVtCWsEiDNeMPuFholDR88Sy+vcUEGWUli4wQyrBvSCse2Ye8yUNQ==xxx','0,'companyxxx');</v>
      </c>
    </row>
    <row r="1652" spans="1:14" x14ac:dyDescent="0.25">
      <c r="A1652" t="s">
        <v>8212</v>
      </c>
      <c r="B1652">
        <v>3147</v>
      </c>
      <c r="C1652" t="s">
        <v>2828</v>
      </c>
      <c r="D1652" t="s">
        <v>7164</v>
      </c>
      <c r="E1652" t="s">
        <v>2829</v>
      </c>
      <c r="F1652" t="s">
        <v>7164</v>
      </c>
      <c r="G1652" t="s">
        <v>2829</v>
      </c>
      <c r="H1652" t="s">
        <v>5499</v>
      </c>
      <c r="I1652" t="s">
        <v>2829</v>
      </c>
      <c r="J1652">
        <v>0</v>
      </c>
      <c r="K1652" t="s">
        <v>2828</v>
      </c>
      <c r="L1652" t="s">
        <v>5502</v>
      </c>
      <c r="M1652" t="s">
        <v>8213</v>
      </c>
      <c r="N1652" t="str">
        <f t="shared" si="25"/>
        <v>insert into users (id, first_name, email, password, status, role) values(3147,'palangkaabadinusa@sippminerba.comxxx','palangkaabadinusa@sippminerba.comxxx','LQMakvxZ26ACDKdDSwIEQd8OEtmNddkTnmVtCWsEiDNeMPuFholDR88Sy+vcUEGWUli4wQyrBvSCse2Ye8yUNQ==xxx','0,'companyxxx');</v>
      </c>
    </row>
    <row r="1653" spans="1:14" x14ac:dyDescent="0.25">
      <c r="A1653" t="s">
        <v>8212</v>
      </c>
      <c r="B1653">
        <v>3148</v>
      </c>
      <c r="C1653" t="s">
        <v>2828</v>
      </c>
      <c r="D1653" t="s">
        <v>7165</v>
      </c>
      <c r="E1653" t="s">
        <v>2829</v>
      </c>
      <c r="F1653" t="s">
        <v>7165</v>
      </c>
      <c r="G1653" t="s">
        <v>2829</v>
      </c>
      <c r="H1653" t="s">
        <v>5499</v>
      </c>
      <c r="I1653" t="s">
        <v>2829</v>
      </c>
      <c r="J1653">
        <v>0</v>
      </c>
      <c r="K1653" t="s">
        <v>2828</v>
      </c>
      <c r="L1653" t="s">
        <v>5502</v>
      </c>
      <c r="M1653" t="s">
        <v>8213</v>
      </c>
      <c r="N1653" t="str">
        <f t="shared" si="25"/>
        <v>insert into users (id, first_name, email, password, status, role) values(3148,'palapagadingsakti@sippminerba.comxxx','palapagadingsakti@sippminerba.comxxx','LQMakvxZ26ACDKdDSwIEQd8OEtmNddkTnmVtCWsEiDNeMPuFholDR88Sy+vcUEGWUli4wQyrBvSCse2Ye8yUNQ==xxx','0,'companyxxx');</v>
      </c>
    </row>
    <row r="1654" spans="1:14" x14ac:dyDescent="0.25">
      <c r="A1654" t="s">
        <v>8212</v>
      </c>
      <c r="B1654">
        <v>3149</v>
      </c>
      <c r="C1654" t="s">
        <v>2828</v>
      </c>
      <c r="D1654" t="s">
        <v>7166</v>
      </c>
      <c r="E1654" t="s">
        <v>2829</v>
      </c>
      <c r="F1654" t="s">
        <v>7166</v>
      </c>
      <c r="G1654" t="s">
        <v>2829</v>
      </c>
      <c r="H1654" t="s">
        <v>5499</v>
      </c>
      <c r="I1654" t="s">
        <v>2829</v>
      </c>
      <c r="J1654">
        <v>0</v>
      </c>
      <c r="K1654" t="s">
        <v>2828</v>
      </c>
      <c r="L1654" t="s">
        <v>5502</v>
      </c>
      <c r="M1654" t="s">
        <v>8213</v>
      </c>
      <c r="N1654" t="str">
        <f t="shared" si="25"/>
        <v>insert into users (id, first_name, email, password, status, role) values(3149,'palarancoal@sippminerba.comxxx','palarancoal@sippminerba.comxxx','LQMakvxZ26ACDKdDSwIEQd8OEtmNddkTnmVtCWsEiDNeMPuFholDR88Sy+vcUEGWUli4wQyrBvSCse2Ye8yUNQ==xxx','0,'companyxxx');</v>
      </c>
    </row>
    <row r="1655" spans="1:14" x14ac:dyDescent="0.25">
      <c r="A1655" t="s">
        <v>8212</v>
      </c>
      <c r="B1655">
        <v>3150</v>
      </c>
      <c r="C1655" t="s">
        <v>2828</v>
      </c>
      <c r="D1655" t="s">
        <v>7167</v>
      </c>
      <c r="E1655" t="s">
        <v>2829</v>
      </c>
      <c r="F1655" t="s">
        <v>7167</v>
      </c>
      <c r="G1655" t="s">
        <v>2829</v>
      </c>
      <c r="H1655" t="s">
        <v>5499</v>
      </c>
      <c r="I1655" t="s">
        <v>2829</v>
      </c>
      <c r="J1655">
        <v>0</v>
      </c>
      <c r="K1655" t="s">
        <v>2828</v>
      </c>
      <c r="L1655" t="s">
        <v>5502</v>
      </c>
      <c r="M1655" t="s">
        <v>8213</v>
      </c>
      <c r="N1655" t="str">
        <f t="shared" si="25"/>
        <v>insert into users (id, first_name, email, password, status, role) values(3150,'palawaninvestama@sippminerba.comxxx','palawaninvestama@sippminerba.comxxx','LQMakvxZ26ACDKdDSwIEQd8OEtmNddkTnmVtCWsEiDNeMPuFholDR88Sy+vcUEGWUli4wQyrBvSCse2Ye8yUNQ==xxx','0,'companyxxx');</v>
      </c>
    </row>
    <row r="1656" spans="1:14" x14ac:dyDescent="0.25">
      <c r="A1656" t="s">
        <v>8212</v>
      </c>
      <c r="B1656">
        <v>3151</v>
      </c>
      <c r="C1656" t="s">
        <v>2828</v>
      </c>
      <c r="D1656" t="s">
        <v>7168</v>
      </c>
      <c r="E1656" t="s">
        <v>2829</v>
      </c>
      <c r="F1656" t="s">
        <v>7168</v>
      </c>
      <c r="G1656" t="s">
        <v>2829</v>
      </c>
      <c r="H1656" t="s">
        <v>5499</v>
      </c>
      <c r="I1656" t="s">
        <v>2829</v>
      </c>
      <c r="J1656">
        <v>0</v>
      </c>
      <c r="K1656" t="s">
        <v>2828</v>
      </c>
      <c r="L1656" t="s">
        <v>5502</v>
      </c>
      <c r="M1656" t="s">
        <v>8213</v>
      </c>
      <c r="N1656" t="str">
        <f t="shared" si="25"/>
        <v>insert into users (id, first_name, email, password, status, role) values(3151,'palembangmethanemining@sippminerba.comxxx','palembangmethanemining@sippminerba.comxxx','LQMakvxZ26ACDKdDSwIEQd8OEtmNddkTnmVtCWsEiDNeMPuFholDR88Sy+vcUEGWUli4wQyrBvSCse2Ye8yUNQ==xxx','0,'companyxxx');</v>
      </c>
    </row>
    <row r="1657" spans="1:14" x14ac:dyDescent="0.25">
      <c r="A1657" t="s">
        <v>8212</v>
      </c>
      <c r="B1657">
        <v>357</v>
      </c>
      <c r="C1657" t="s">
        <v>2828</v>
      </c>
      <c r="D1657" t="s">
        <v>7169</v>
      </c>
      <c r="E1657" t="s">
        <v>2829</v>
      </c>
      <c r="F1657" t="s">
        <v>7169</v>
      </c>
      <c r="G1657" t="s">
        <v>2829</v>
      </c>
      <c r="H1657" t="s">
        <v>5499</v>
      </c>
      <c r="I1657" t="s">
        <v>2829</v>
      </c>
      <c r="J1657">
        <v>0</v>
      </c>
      <c r="K1657" t="s">
        <v>2828</v>
      </c>
      <c r="L1657" t="s">
        <v>5502</v>
      </c>
      <c r="M1657" t="s">
        <v>8213</v>
      </c>
      <c r="N1657" t="str">
        <f t="shared" si="25"/>
        <v>insert into users (id, first_name, email, password, status, role) values(357,'palopoindahraya@sippminerba.comxxx','palopoindahraya@sippminerba.comxxx','LQMakvxZ26ACDKdDSwIEQd8OEtmNddkTnmVtCWsEiDNeMPuFholDR88Sy+vcUEGWUli4wQyrBvSCse2Ye8yUNQ==xxx','0,'companyxxx');</v>
      </c>
    </row>
    <row r="1658" spans="1:14" x14ac:dyDescent="0.25">
      <c r="A1658" t="s">
        <v>8212</v>
      </c>
      <c r="B1658">
        <v>247</v>
      </c>
      <c r="C1658" t="s">
        <v>2828</v>
      </c>
      <c r="D1658" t="s">
        <v>7170</v>
      </c>
      <c r="E1658" t="s">
        <v>2829</v>
      </c>
      <c r="F1658" t="s">
        <v>7170</v>
      </c>
      <c r="G1658" t="s">
        <v>2829</v>
      </c>
      <c r="H1658" t="s">
        <v>5499</v>
      </c>
      <c r="I1658" t="s">
        <v>2829</v>
      </c>
      <c r="J1658">
        <v>0</v>
      </c>
      <c r="K1658" t="s">
        <v>2828</v>
      </c>
      <c r="L1658" t="s">
        <v>5502</v>
      </c>
      <c r="M1658" t="s">
        <v>8213</v>
      </c>
      <c r="N1658" t="str">
        <f t="shared" si="25"/>
        <v>insert into users (id, first_name, email, password, status, role) values(247,'paminkanaan@sippminerba.comxxx','paminkanaan@sippminerba.comxxx','LQMakvxZ26ACDKdDSwIEQd8OEtmNddkTnmVtCWsEiDNeMPuFholDR88Sy+vcUEGWUli4wQyrBvSCse2Ye8yUNQ==xxx','0,'companyxxx');</v>
      </c>
    </row>
    <row r="1659" spans="1:14" x14ac:dyDescent="0.25">
      <c r="A1659" t="s">
        <v>8212</v>
      </c>
      <c r="B1659">
        <v>3152</v>
      </c>
      <c r="C1659" t="s">
        <v>2828</v>
      </c>
      <c r="D1659" t="s">
        <v>7171</v>
      </c>
      <c r="E1659" t="s">
        <v>2829</v>
      </c>
      <c r="F1659" t="s">
        <v>7171</v>
      </c>
      <c r="G1659" t="s">
        <v>2829</v>
      </c>
      <c r="H1659" t="s">
        <v>5499</v>
      </c>
      <c r="I1659" t="s">
        <v>2829</v>
      </c>
      <c r="J1659">
        <v>0</v>
      </c>
      <c r="K1659" t="s">
        <v>2828</v>
      </c>
      <c r="L1659" t="s">
        <v>5502</v>
      </c>
      <c r="M1659" t="s">
        <v>8213</v>
      </c>
      <c r="N1659" t="str">
        <f t="shared" si="25"/>
        <v>insert into users (id, first_name, email, password, status, role) values(3152,'panamasdayasejahtera@sippminerba.comxxx','panamasdayasejahtera@sippminerba.comxxx','LQMakvxZ26ACDKdDSwIEQd8OEtmNddkTnmVtCWsEiDNeMPuFholDR88Sy+vcUEGWUli4wQyrBvSCse2Ye8yUNQ==xxx','0,'companyxxx');</v>
      </c>
    </row>
    <row r="1660" spans="1:14" x14ac:dyDescent="0.25">
      <c r="A1660" t="s">
        <v>8212</v>
      </c>
      <c r="B1660">
        <v>3153</v>
      </c>
      <c r="C1660" t="s">
        <v>2828</v>
      </c>
      <c r="D1660" t="s">
        <v>7172</v>
      </c>
      <c r="E1660" t="s">
        <v>2829</v>
      </c>
      <c r="F1660" t="s">
        <v>7172</v>
      </c>
      <c r="G1660" t="s">
        <v>2829</v>
      </c>
      <c r="H1660" t="s">
        <v>5499</v>
      </c>
      <c r="I1660" t="s">
        <v>2829</v>
      </c>
      <c r="J1660">
        <v>0</v>
      </c>
      <c r="K1660" t="s">
        <v>2828</v>
      </c>
      <c r="L1660" t="s">
        <v>5502</v>
      </c>
      <c r="M1660" t="s">
        <v>8213</v>
      </c>
      <c r="N1660" t="str">
        <f t="shared" si="25"/>
        <v>insert into users (id, first_name, email, password, status, role) values(3153,'panasiaindosyntectbk@sippminerba.comxxx','panasiaindosyntectbk@sippminerba.comxxx','LQMakvxZ26ACDKdDSwIEQd8OEtmNddkTnmVtCWsEiDNeMPuFholDR88Sy+vcUEGWUli4wQyrBvSCse2Ye8yUNQ==xxx','0,'companyxxx');</v>
      </c>
    </row>
    <row r="1661" spans="1:14" x14ac:dyDescent="0.25">
      <c r="A1661" t="s">
        <v>8212</v>
      </c>
      <c r="B1661">
        <v>3154</v>
      </c>
      <c r="C1661" t="s">
        <v>2828</v>
      </c>
      <c r="D1661" t="s">
        <v>7173</v>
      </c>
      <c r="E1661" t="s">
        <v>2829</v>
      </c>
      <c r="F1661" t="s">
        <v>7173</v>
      </c>
      <c r="G1661" t="s">
        <v>2829</v>
      </c>
      <c r="H1661" t="s">
        <v>5499</v>
      </c>
      <c r="I1661" t="s">
        <v>2829</v>
      </c>
      <c r="J1661">
        <v>0</v>
      </c>
      <c r="K1661" t="s">
        <v>2828</v>
      </c>
      <c r="L1661" t="s">
        <v>5502</v>
      </c>
      <c r="M1661" t="s">
        <v>8213</v>
      </c>
      <c r="N1661" t="str">
        <f t="shared" si="25"/>
        <v>insert into users (id, first_name, email, password, status, role) values(3154,'pancaarthamuliaserasi@sippminerba.comxxx','pancaarthamuliaserasi@sippminerba.comxxx','LQMakvxZ26ACDKdDSwIEQd8OEtmNddkTnmVtCWsEiDNeMPuFholDR88Sy+vcUEGWUli4wQyrBvSCse2Ye8yUNQ==xxx','0,'companyxxx');</v>
      </c>
    </row>
    <row r="1662" spans="1:14" x14ac:dyDescent="0.25">
      <c r="A1662" t="s">
        <v>8212</v>
      </c>
      <c r="B1662">
        <v>3155</v>
      </c>
      <c r="C1662" t="s">
        <v>2828</v>
      </c>
      <c r="D1662" t="s">
        <v>7174</v>
      </c>
      <c r="E1662" t="s">
        <v>2829</v>
      </c>
      <c r="F1662" t="s">
        <v>7174</v>
      </c>
      <c r="G1662" t="s">
        <v>2829</v>
      </c>
      <c r="H1662" t="s">
        <v>5499</v>
      </c>
      <c r="I1662" t="s">
        <v>2829</v>
      </c>
      <c r="J1662">
        <v>0</v>
      </c>
      <c r="K1662" t="s">
        <v>2828</v>
      </c>
      <c r="L1662" t="s">
        <v>5502</v>
      </c>
      <c r="M1662" t="s">
        <v>8213</v>
      </c>
      <c r="N1662" t="str">
        <f t="shared" si="25"/>
        <v>insert into users (id, first_name, email, password, status, role) values(3155,'pancabakti@sippminerba.comxxx','pancabakti@sippminerba.comxxx','LQMakvxZ26ACDKdDSwIEQd8OEtmNddkTnmVtCWsEiDNeMPuFholDR88Sy+vcUEGWUli4wQyrBvSCse2Ye8yUNQ==xxx','0,'companyxxx');</v>
      </c>
    </row>
    <row r="1663" spans="1:14" x14ac:dyDescent="0.25">
      <c r="A1663" t="s">
        <v>8212</v>
      </c>
      <c r="B1663">
        <v>579</v>
      </c>
      <c r="C1663" t="s">
        <v>2828</v>
      </c>
      <c r="D1663" t="s">
        <v>7175</v>
      </c>
      <c r="E1663" t="s">
        <v>2829</v>
      </c>
      <c r="F1663" t="s">
        <v>7175</v>
      </c>
      <c r="G1663" t="s">
        <v>2829</v>
      </c>
      <c r="H1663" t="s">
        <v>5499</v>
      </c>
      <c r="I1663" t="s">
        <v>2829</v>
      </c>
      <c r="J1663">
        <v>0</v>
      </c>
      <c r="K1663" t="s">
        <v>2828</v>
      </c>
      <c r="L1663" t="s">
        <v>5502</v>
      </c>
      <c r="M1663" t="s">
        <v>8213</v>
      </c>
      <c r="N1663" t="str">
        <f t="shared" si="25"/>
        <v>insert into users (id, first_name, email, password, status, role) values(579,'pancabarasejahtera@sippminerba.comxxx','pancabarasejahtera@sippminerba.comxxx','LQMakvxZ26ACDKdDSwIEQd8OEtmNddkTnmVtCWsEiDNeMPuFholDR88Sy+vcUEGWUli4wQyrBvSCse2Ye8yUNQ==xxx','0,'companyxxx');</v>
      </c>
    </row>
    <row r="1664" spans="1:14" x14ac:dyDescent="0.25">
      <c r="A1664" t="s">
        <v>8212</v>
      </c>
      <c r="B1664">
        <v>3156</v>
      </c>
      <c r="C1664" t="s">
        <v>2828</v>
      </c>
      <c r="D1664" t="s">
        <v>7176</v>
      </c>
      <c r="E1664" t="s">
        <v>2829</v>
      </c>
      <c r="F1664" t="s">
        <v>7176</v>
      </c>
      <c r="G1664" t="s">
        <v>2829</v>
      </c>
      <c r="H1664" t="s">
        <v>5499</v>
      </c>
      <c r="I1664" t="s">
        <v>2829</v>
      </c>
      <c r="J1664">
        <v>0</v>
      </c>
      <c r="K1664" t="s">
        <v>2828</v>
      </c>
      <c r="L1664" t="s">
        <v>5502</v>
      </c>
      <c r="M1664" t="s">
        <v>8213</v>
      </c>
      <c r="N1664" t="str">
        <f t="shared" si="25"/>
        <v>insert into users (id, first_name, email, password, status, role) values(3156,'pancaciptapermai@sippminerba.comxxx','pancaciptapermai@sippminerba.comxxx','LQMakvxZ26ACDKdDSwIEQd8OEtmNddkTnmVtCWsEiDNeMPuFholDR88Sy+vcUEGWUli4wQyrBvSCse2Ye8yUNQ==xxx','0,'companyxxx');</v>
      </c>
    </row>
    <row r="1665" spans="1:14" x14ac:dyDescent="0.25">
      <c r="A1665" t="s">
        <v>8212</v>
      </c>
      <c r="B1665">
        <v>3157</v>
      </c>
      <c r="C1665" t="s">
        <v>2828</v>
      </c>
      <c r="D1665" t="s">
        <v>7177</v>
      </c>
      <c r="E1665" t="s">
        <v>2829</v>
      </c>
      <c r="F1665" t="s">
        <v>7177</v>
      </c>
      <c r="G1665" t="s">
        <v>2829</v>
      </c>
      <c r="H1665" t="s">
        <v>5499</v>
      </c>
      <c r="I1665" t="s">
        <v>2829</v>
      </c>
      <c r="J1665">
        <v>0</v>
      </c>
      <c r="K1665" t="s">
        <v>2828</v>
      </c>
      <c r="L1665" t="s">
        <v>5502</v>
      </c>
      <c r="M1665" t="s">
        <v>8213</v>
      </c>
      <c r="N1665" t="str">
        <f t="shared" si="25"/>
        <v>insert into users (id, first_name, email, password, status, role) values(3157,'pancadatama@sippminerba.comxxx','pancadatama@sippminerba.comxxx','LQMakvxZ26ACDKdDSwIEQd8OEtmNddkTnmVtCWsEiDNeMPuFholDR88Sy+vcUEGWUli4wQyrBvSCse2Ye8yUNQ==xxx','0,'companyxxx');</v>
      </c>
    </row>
    <row r="1666" spans="1:14" x14ac:dyDescent="0.25">
      <c r="A1666" t="s">
        <v>8212</v>
      </c>
      <c r="B1666">
        <v>3158</v>
      </c>
      <c r="C1666" t="s">
        <v>2828</v>
      </c>
      <c r="D1666" t="s">
        <v>7178</v>
      </c>
      <c r="E1666" t="s">
        <v>2829</v>
      </c>
      <c r="F1666" t="s">
        <v>7178</v>
      </c>
      <c r="G1666" t="s">
        <v>2829</v>
      </c>
      <c r="H1666" t="s">
        <v>5499</v>
      </c>
      <c r="I1666" t="s">
        <v>2829</v>
      </c>
      <c r="J1666">
        <v>0</v>
      </c>
      <c r="K1666" t="s">
        <v>2828</v>
      </c>
      <c r="L1666" t="s">
        <v>5502</v>
      </c>
      <c r="M1666" t="s">
        <v>8213</v>
      </c>
      <c r="N1666" t="str">
        <f t="shared" si="25"/>
        <v>insert into users (id, first_name, email, password, status, role) values(3158,'pancadigitalsolution@sippminerba.comxxx','pancadigitalsolution@sippminerba.comxxx','LQMakvxZ26ACDKdDSwIEQd8OEtmNddkTnmVtCWsEiDNeMPuFholDR88Sy+vcUEGWUli4wQyrBvSCse2Ye8yUNQ==xxx','0,'companyxxx');</v>
      </c>
    </row>
    <row r="1667" spans="1:14" x14ac:dyDescent="0.25">
      <c r="A1667" t="s">
        <v>8212</v>
      </c>
      <c r="B1667">
        <v>3159</v>
      </c>
      <c r="C1667" t="s">
        <v>2828</v>
      </c>
      <c r="D1667" t="s">
        <v>7179</v>
      </c>
      <c r="E1667" t="s">
        <v>2829</v>
      </c>
      <c r="F1667" t="s">
        <v>7179</v>
      </c>
      <c r="G1667" t="s">
        <v>2829</v>
      </c>
      <c r="H1667" t="s">
        <v>5499</v>
      </c>
      <c r="I1667" t="s">
        <v>2829</v>
      </c>
      <c r="J1667">
        <v>0</v>
      </c>
      <c r="K1667" t="s">
        <v>2828</v>
      </c>
      <c r="L1667" t="s">
        <v>5502</v>
      </c>
      <c r="M1667" t="s">
        <v>8213</v>
      </c>
      <c r="N1667" t="str">
        <f t="shared" ref="N1667:N1730" si="26">(A1667&amp;B1667&amp;C1667&amp;D1667&amp;E1667&amp;F1667&amp;G1667&amp;H1667&amp;I1667&amp;J1667&amp;K1667&amp;L1667&amp;M1667&amp;")"&amp;";")</f>
        <v>insert into users (id, first_name, email, password, status, role) values(3159,'pancadutakalteng@sippminerba.comxxx','pancadutakalteng@sippminerba.comxxx','LQMakvxZ26ACDKdDSwIEQd8OEtmNddkTnmVtCWsEiDNeMPuFholDR88Sy+vcUEGWUli4wQyrBvSCse2Ye8yUNQ==xxx','0,'companyxxx');</v>
      </c>
    </row>
    <row r="1668" spans="1:14" x14ac:dyDescent="0.25">
      <c r="A1668" t="s">
        <v>8212</v>
      </c>
      <c r="B1668">
        <v>3160</v>
      </c>
      <c r="C1668" t="s">
        <v>2828</v>
      </c>
      <c r="D1668" t="s">
        <v>7180</v>
      </c>
      <c r="E1668" t="s">
        <v>2829</v>
      </c>
      <c r="F1668" t="s">
        <v>7180</v>
      </c>
      <c r="G1668" t="s">
        <v>2829</v>
      </c>
      <c r="H1668" t="s">
        <v>5499</v>
      </c>
      <c r="I1668" t="s">
        <v>2829</v>
      </c>
      <c r="J1668">
        <v>0</v>
      </c>
      <c r="K1668" t="s">
        <v>2828</v>
      </c>
      <c r="L1668" t="s">
        <v>5502</v>
      </c>
      <c r="M1668" t="s">
        <v>8213</v>
      </c>
      <c r="N1668" t="str">
        <f t="shared" si="26"/>
        <v>insert into users (id, first_name, email, password, status, role) values(3160,'pancagemilangsemesta@sippminerba.comxxx','pancagemilangsemesta@sippminerba.comxxx','LQMakvxZ26ACDKdDSwIEQd8OEtmNddkTnmVtCWsEiDNeMPuFholDR88Sy+vcUEGWUli4wQyrBvSCse2Ye8yUNQ==xxx','0,'companyxxx');</v>
      </c>
    </row>
    <row r="1669" spans="1:14" x14ac:dyDescent="0.25">
      <c r="A1669" t="s">
        <v>8212</v>
      </c>
      <c r="B1669">
        <v>881</v>
      </c>
      <c r="C1669" t="s">
        <v>2828</v>
      </c>
      <c r="D1669" t="s">
        <v>7181</v>
      </c>
      <c r="E1669" t="s">
        <v>2829</v>
      </c>
      <c r="F1669" t="s">
        <v>7181</v>
      </c>
      <c r="G1669" t="s">
        <v>2829</v>
      </c>
      <c r="H1669" t="s">
        <v>5499</v>
      </c>
      <c r="I1669" t="s">
        <v>2829</v>
      </c>
      <c r="J1669">
        <v>0</v>
      </c>
      <c r="K1669" t="s">
        <v>2828</v>
      </c>
      <c r="L1669" t="s">
        <v>5502</v>
      </c>
      <c r="M1669" t="s">
        <v>8213</v>
      </c>
      <c r="N1669" t="str">
        <f t="shared" si="26"/>
        <v>insert into users (id, first_name, email, password, status, role) values(881,'pancalogammakmur@sippminerba.comxxx','pancalogammakmur@sippminerba.comxxx','LQMakvxZ26ACDKdDSwIEQd8OEtmNddkTnmVtCWsEiDNeMPuFholDR88Sy+vcUEGWUli4wQyrBvSCse2Ye8yUNQ==xxx','0,'companyxxx');</v>
      </c>
    </row>
    <row r="1670" spans="1:14" x14ac:dyDescent="0.25">
      <c r="A1670" t="s">
        <v>8212</v>
      </c>
      <c r="B1670">
        <v>882</v>
      </c>
      <c r="C1670" t="s">
        <v>2828</v>
      </c>
      <c r="D1670" t="s">
        <v>7182</v>
      </c>
      <c r="E1670" t="s">
        <v>2829</v>
      </c>
      <c r="F1670" t="s">
        <v>7182</v>
      </c>
      <c r="G1670" t="s">
        <v>2829</v>
      </c>
      <c r="H1670" t="s">
        <v>5499</v>
      </c>
      <c r="I1670" t="s">
        <v>2829</v>
      </c>
      <c r="J1670">
        <v>0</v>
      </c>
      <c r="K1670" t="s">
        <v>2828</v>
      </c>
      <c r="L1670" t="s">
        <v>5502</v>
      </c>
      <c r="M1670" t="s">
        <v>8213</v>
      </c>
      <c r="N1670" t="str">
        <f t="shared" si="26"/>
        <v>insert into users (id, first_name, email, password, status, role) values(882,'pancalogamnusantara@sippminerba.comxxx','pancalogamnusantara@sippminerba.comxxx','LQMakvxZ26ACDKdDSwIEQd8OEtmNddkTnmVtCWsEiDNeMPuFholDR88Sy+vcUEGWUli4wQyrBvSCse2Ye8yUNQ==xxx','0,'companyxxx');</v>
      </c>
    </row>
    <row r="1671" spans="1:14" x14ac:dyDescent="0.25">
      <c r="A1671" t="s">
        <v>8212</v>
      </c>
      <c r="B1671">
        <v>3161</v>
      </c>
      <c r="C1671" t="s">
        <v>2828</v>
      </c>
      <c r="D1671" t="s">
        <v>7183</v>
      </c>
      <c r="E1671" t="s">
        <v>2829</v>
      </c>
      <c r="F1671" t="s">
        <v>7183</v>
      </c>
      <c r="G1671" t="s">
        <v>2829</v>
      </c>
      <c r="H1671" t="s">
        <v>5499</v>
      </c>
      <c r="I1671" t="s">
        <v>2829</v>
      </c>
      <c r="J1671">
        <v>0</v>
      </c>
      <c r="K1671" t="s">
        <v>2828</v>
      </c>
      <c r="L1671" t="s">
        <v>5502</v>
      </c>
      <c r="M1671" t="s">
        <v>8213</v>
      </c>
      <c r="N1671" t="str">
        <f t="shared" si="26"/>
        <v>insert into users (id, first_name, email, password, status, role) values(3161,'pancametta@sippminerba.comxxx','pancametta@sippminerba.comxxx','LQMakvxZ26ACDKdDSwIEQd8OEtmNddkTnmVtCWsEiDNeMPuFholDR88Sy+vcUEGWUli4wQyrBvSCse2Ye8yUNQ==xxx','0,'companyxxx');</v>
      </c>
    </row>
    <row r="1672" spans="1:14" x14ac:dyDescent="0.25">
      <c r="A1672" t="s">
        <v>8212</v>
      </c>
      <c r="B1672">
        <v>3162</v>
      </c>
      <c r="C1672" t="s">
        <v>2828</v>
      </c>
      <c r="D1672" t="s">
        <v>7184</v>
      </c>
      <c r="E1672" t="s">
        <v>2829</v>
      </c>
      <c r="F1672" t="s">
        <v>7184</v>
      </c>
      <c r="G1672" t="s">
        <v>2829</v>
      </c>
      <c r="H1672" t="s">
        <v>5499</v>
      </c>
      <c r="I1672" t="s">
        <v>2829</v>
      </c>
      <c r="J1672">
        <v>0</v>
      </c>
      <c r="K1672" t="s">
        <v>2828</v>
      </c>
      <c r="L1672" t="s">
        <v>5502</v>
      </c>
      <c r="M1672" t="s">
        <v>8213</v>
      </c>
      <c r="N1672" t="str">
        <f t="shared" si="26"/>
        <v>insert into users (id, first_name, email, password, status, role) values(3162,'pancaprimamining@sippminerba.comxxx','pancaprimamining@sippminerba.comxxx','LQMakvxZ26ACDKdDSwIEQd8OEtmNddkTnmVtCWsEiDNeMPuFholDR88Sy+vcUEGWUli4wQyrBvSCse2Ye8yUNQ==xxx','0,'companyxxx');</v>
      </c>
    </row>
    <row r="1673" spans="1:14" x14ac:dyDescent="0.25">
      <c r="A1673" t="s">
        <v>8212</v>
      </c>
      <c r="B1673">
        <v>3164</v>
      </c>
      <c r="C1673" t="s">
        <v>2828</v>
      </c>
      <c r="D1673" t="s">
        <v>7185</v>
      </c>
      <c r="E1673" t="s">
        <v>2829</v>
      </c>
      <c r="F1673" t="s">
        <v>7185</v>
      </c>
      <c r="G1673" t="s">
        <v>2829</v>
      </c>
      <c r="H1673" t="s">
        <v>5499</v>
      </c>
      <c r="I1673" t="s">
        <v>2829</v>
      </c>
      <c r="J1673">
        <v>0</v>
      </c>
      <c r="K1673" t="s">
        <v>2828</v>
      </c>
      <c r="L1673" t="s">
        <v>5502</v>
      </c>
      <c r="M1673" t="s">
        <v>8213</v>
      </c>
      <c r="N1673" t="str">
        <f t="shared" si="26"/>
        <v>insert into users (id, first_name, email, password, status, role) values(3164,'pancamuktiadidaya@sippminerba.comxxx','pancamuktiadidaya@sippminerba.comxxx','LQMakvxZ26ACDKdDSwIEQd8OEtmNddkTnmVtCWsEiDNeMPuFholDR88Sy+vcUEGWUli4wQyrBvSCse2Ye8yUNQ==xxx','0,'companyxxx');</v>
      </c>
    </row>
    <row r="1674" spans="1:14" x14ac:dyDescent="0.25">
      <c r="A1674" t="s">
        <v>8212</v>
      </c>
      <c r="B1674">
        <v>3165</v>
      </c>
      <c r="C1674" t="s">
        <v>2828</v>
      </c>
      <c r="D1674" t="s">
        <v>7186</v>
      </c>
      <c r="E1674" t="s">
        <v>2829</v>
      </c>
      <c r="F1674" t="s">
        <v>7186</v>
      </c>
      <c r="G1674" t="s">
        <v>2829</v>
      </c>
      <c r="H1674" t="s">
        <v>5499</v>
      </c>
      <c r="I1674" t="s">
        <v>2829</v>
      </c>
      <c r="J1674">
        <v>0</v>
      </c>
      <c r="K1674" t="s">
        <v>2828</v>
      </c>
      <c r="L1674" t="s">
        <v>5502</v>
      </c>
      <c r="M1674" t="s">
        <v>8213</v>
      </c>
      <c r="N1674" t="str">
        <f t="shared" si="26"/>
        <v>insert into users (id, first_name, email, password, status, role) values(3165,'pancaransuryaabadi@sippminerba.comxxx','pancaransuryaabadi@sippminerba.comxxx','LQMakvxZ26ACDKdDSwIEQd8OEtmNddkTnmVtCWsEiDNeMPuFholDR88Sy+vcUEGWUli4wQyrBvSCse2Ye8yUNQ==xxx','0,'companyxxx');</v>
      </c>
    </row>
    <row r="1675" spans="1:14" x14ac:dyDescent="0.25">
      <c r="A1675" t="s">
        <v>8212</v>
      </c>
      <c r="B1675">
        <v>3166</v>
      </c>
      <c r="C1675" t="s">
        <v>2828</v>
      </c>
      <c r="D1675" t="s">
        <v>7187</v>
      </c>
      <c r="E1675" t="s">
        <v>2829</v>
      </c>
      <c r="F1675" t="s">
        <v>7187</v>
      </c>
      <c r="G1675" t="s">
        <v>2829</v>
      </c>
      <c r="H1675" t="s">
        <v>5499</v>
      </c>
      <c r="I1675" t="s">
        <v>2829</v>
      </c>
      <c r="J1675">
        <v>0</v>
      </c>
      <c r="K1675" t="s">
        <v>2828</v>
      </c>
      <c r="L1675" t="s">
        <v>5502</v>
      </c>
      <c r="M1675" t="s">
        <v>8213</v>
      </c>
      <c r="N1675" t="str">
        <f t="shared" si="26"/>
        <v>insert into users (id, first_name, email, password, status, role) values(3166,'pancarekautamae@sippminerba.comxxx','pancarekautamae@sippminerba.comxxx','LQMakvxZ26ACDKdDSwIEQd8OEtmNddkTnmVtCWsEiDNeMPuFholDR88Sy+vcUEGWUli4wQyrBvSCse2Ye8yUNQ==xxx','0,'companyxxx');</v>
      </c>
    </row>
    <row r="1676" spans="1:14" x14ac:dyDescent="0.25">
      <c r="A1676" t="s">
        <v>8212</v>
      </c>
      <c r="B1676">
        <v>3167</v>
      </c>
      <c r="C1676" t="s">
        <v>2828</v>
      </c>
      <c r="D1676" t="s">
        <v>7188</v>
      </c>
      <c r="E1676" t="s">
        <v>2829</v>
      </c>
      <c r="F1676" t="s">
        <v>7188</v>
      </c>
      <c r="G1676" t="s">
        <v>2829</v>
      </c>
      <c r="H1676" t="s">
        <v>5499</v>
      </c>
      <c r="I1676" t="s">
        <v>2829</v>
      </c>
      <c r="J1676">
        <v>0</v>
      </c>
      <c r="K1676" t="s">
        <v>2828</v>
      </c>
      <c r="L1676" t="s">
        <v>5502</v>
      </c>
      <c r="M1676" t="s">
        <v>8213</v>
      </c>
      <c r="N1676" t="str">
        <f t="shared" si="26"/>
        <v>insert into users (id, first_name, email, password, status, role) values(3167,'panduadidaya@sippminerba.comxxx','panduadidaya@sippminerba.comxxx','LQMakvxZ26ACDKdDSwIEQd8OEtmNddkTnmVtCWsEiDNeMPuFholDR88Sy+vcUEGWUli4wQyrBvSCse2Ye8yUNQ==xxx','0,'companyxxx');</v>
      </c>
    </row>
    <row r="1677" spans="1:14" x14ac:dyDescent="0.25">
      <c r="A1677" t="s">
        <v>8212</v>
      </c>
      <c r="B1677">
        <v>3168</v>
      </c>
      <c r="C1677" t="s">
        <v>2828</v>
      </c>
      <c r="D1677" t="s">
        <v>7189</v>
      </c>
      <c r="E1677" t="s">
        <v>2829</v>
      </c>
      <c r="F1677" t="s">
        <v>7189</v>
      </c>
      <c r="G1677" t="s">
        <v>2829</v>
      </c>
      <c r="H1677" t="s">
        <v>5499</v>
      </c>
      <c r="I1677" t="s">
        <v>2829</v>
      </c>
      <c r="J1677">
        <v>0</v>
      </c>
      <c r="K1677" t="s">
        <v>2828</v>
      </c>
      <c r="L1677" t="s">
        <v>5502</v>
      </c>
      <c r="M1677" t="s">
        <v>8213</v>
      </c>
      <c r="N1677" t="str">
        <f t="shared" si="26"/>
        <v>insert into users (id, first_name, email, password, status, role) values(3168,'panducitramulia@sippminerba.comxxx','panducitramulia@sippminerba.comxxx','LQMakvxZ26ACDKdDSwIEQd8OEtmNddkTnmVtCWsEiDNeMPuFholDR88Sy+vcUEGWUli4wQyrBvSCse2Ye8yUNQ==xxx','0,'companyxxx');</v>
      </c>
    </row>
    <row r="1678" spans="1:14" x14ac:dyDescent="0.25">
      <c r="A1678" t="s">
        <v>8212</v>
      </c>
      <c r="B1678">
        <v>3169</v>
      </c>
      <c r="C1678" t="s">
        <v>2828</v>
      </c>
      <c r="D1678" t="s">
        <v>7190</v>
      </c>
      <c r="E1678" t="s">
        <v>2829</v>
      </c>
      <c r="F1678" t="s">
        <v>7190</v>
      </c>
      <c r="G1678" t="s">
        <v>2829</v>
      </c>
      <c r="H1678" t="s">
        <v>5499</v>
      </c>
      <c r="I1678" t="s">
        <v>2829</v>
      </c>
      <c r="J1678">
        <v>0</v>
      </c>
      <c r="K1678" t="s">
        <v>2828</v>
      </c>
      <c r="L1678" t="s">
        <v>5502</v>
      </c>
      <c r="M1678" t="s">
        <v>8213</v>
      </c>
      <c r="N1678" t="str">
        <f t="shared" si="26"/>
        <v>insert into users (id, first_name, email, password, status, role) values(3169,'panengasejahtera@sippminerba.comxxx','panengasejahtera@sippminerba.comxxx','LQMakvxZ26ACDKdDSwIEQd8OEtmNddkTnmVtCWsEiDNeMPuFholDR88Sy+vcUEGWUli4wQyrBvSCse2Ye8yUNQ==xxx','0,'companyxxx');</v>
      </c>
    </row>
    <row r="1679" spans="1:14" x14ac:dyDescent="0.25">
      <c r="A1679" t="s">
        <v>8212</v>
      </c>
      <c r="B1679">
        <v>3170</v>
      </c>
      <c r="C1679" t="s">
        <v>2828</v>
      </c>
      <c r="D1679" t="s">
        <v>7191</v>
      </c>
      <c r="E1679" t="s">
        <v>2829</v>
      </c>
      <c r="F1679" t="s">
        <v>7191</v>
      </c>
      <c r="G1679" t="s">
        <v>2829</v>
      </c>
      <c r="H1679" t="s">
        <v>5499</v>
      </c>
      <c r="I1679" t="s">
        <v>2829</v>
      </c>
      <c r="J1679">
        <v>0</v>
      </c>
      <c r="K1679" t="s">
        <v>2828</v>
      </c>
      <c r="L1679" t="s">
        <v>5502</v>
      </c>
      <c r="M1679" t="s">
        <v>8213</v>
      </c>
      <c r="N1679" t="str">
        <f t="shared" si="26"/>
        <v>insert into users (id, first_name, email, password, status, role) values(3170,'panimaxintimining@sippminerba.comxxx','panimaxintimining@sippminerba.comxxx','LQMakvxZ26ACDKdDSwIEQd8OEtmNddkTnmVtCWsEiDNeMPuFholDR88Sy+vcUEGWUli4wQyrBvSCse2Ye8yUNQ==xxx','0,'companyxxx');</v>
      </c>
    </row>
    <row r="1680" spans="1:14" x14ac:dyDescent="0.25">
      <c r="A1680" t="s">
        <v>8212</v>
      </c>
      <c r="B1680">
        <v>3171</v>
      </c>
      <c r="C1680" t="s">
        <v>2828</v>
      </c>
      <c r="D1680" t="s">
        <v>7192</v>
      </c>
      <c r="E1680" t="s">
        <v>2829</v>
      </c>
      <c r="F1680" t="s">
        <v>7192</v>
      </c>
      <c r="G1680" t="s">
        <v>2829</v>
      </c>
      <c r="H1680" t="s">
        <v>5499</v>
      </c>
      <c r="I1680" t="s">
        <v>2829</v>
      </c>
      <c r="J1680">
        <v>0</v>
      </c>
      <c r="K1680" t="s">
        <v>2828</v>
      </c>
      <c r="L1680" t="s">
        <v>5502</v>
      </c>
      <c r="M1680" t="s">
        <v>8213</v>
      </c>
      <c r="N1680" t="str">
        <f t="shared" si="26"/>
        <v>insert into users (id, first_name, email, password, status, role) values(3171,'panorama@sippminerba.comxxx','panorama@sippminerba.comxxx','LQMakvxZ26ACDKdDSwIEQd8OEtmNddkTnmVtCWsEiDNeMPuFholDR88Sy+vcUEGWUli4wQyrBvSCse2Ye8yUNQ==xxx','0,'companyxxx');</v>
      </c>
    </row>
    <row r="1681" spans="1:14" x14ac:dyDescent="0.25">
      <c r="A1681" t="s">
        <v>8212</v>
      </c>
      <c r="B1681">
        <v>957</v>
      </c>
      <c r="C1681" t="s">
        <v>2828</v>
      </c>
      <c r="D1681" t="s">
        <v>7193</v>
      </c>
      <c r="E1681" t="s">
        <v>2829</v>
      </c>
      <c r="F1681" t="s">
        <v>7193</v>
      </c>
      <c r="G1681" t="s">
        <v>2829</v>
      </c>
      <c r="H1681" t="s">
        <v>5499</v>
      </c>
      <c r="I1681" t="s">
        <v>2829</v>
      </c>
      <c r="J1681">
        <v>0</v>
      </c>
      <c r="K1681" t="s">
        <v>2828</v>
      </c>
      <c r="L1681" t="s">
        <v>5502</v>
      </c>
      <c r="M1681" t="s">
        <v>8213</v>
      </c>
      <c r="N1681" t="str">
        <f t="shared" si="26"/>
        <v>insert into users (id, first_name, email, password, status, role) values(957,'pantasindomining@sippminerba.comxxx','pantasindomining@sippminerba.comxxx','LQMakvxZ26ACDKdDSwIEQd8OEtmNddkTnmVtCWsEiDNeMPuFholDR88Sy+vcUEGWUli4wQyrBvSCse2Ye8yUNQ==xxx','0,'companyxxx');</v>
      </c>
    </row>
    <row r="1682" spans="1:14" x14ac:dyDescent="0.25">
      <c r="A1682" t="s">
        <v>8212</v>
      </c>
      <c r="B1682">
        <v>3172</v>
      </c>
      <c r="C1682" t="s">
        <v>2828</v>
      </c>
      <c r="D1682" t="s">
        <v>7194</v>
      </c>
      <c r="E1682" t="s">
        <v>2829</v>
      </c>
      <c r="F1682" t="s">
        <v>7194</v>
      </c>
      <c r="G1682" t="s">
        <v>2829</v>
      </c>
      <c r="H1682" t="s">
        <v>5499</v>
      </c>
      <c r="I1682" t="s">
        <v>2829</v>
      </c>
      <c r="J1682">
        <v>0</v>
      </c>
      <c r="K1682" t="s">
        <v>2828</v>
      </c>
      <c r="L1682" t="s">
        <v>5502</v>
      </c>
      <c r="M1682" t="s">
        <v>8213</v>
      </c>
      <c r="N1682" t="str">
        <f t="shared" si="26"/>
        <v>insert into users (id, first_name, email, password, status, role) values(3172,'papuaprimaperkasa@sippminerba.comxxx','papuaprimaperkasa@sippminerba.comxxx','LQMakvxZ26ACDKdDSwIEQd8OEtmNddkTnmVtCWsEiDNeMPuFholDR88Sy+vcUEGWUli4wQyrBvSCse2Ye8yUNQ==xxx','0,'companyxxx');</v>
      </c>
    </row>
    <row r="1683" spans="1:14" x14ac:dyDescent="0.25">
      <c r="A1683" t="s">
        <v>8212</v>
      </c>
      <c r="B1683">
        <v>884</v>
      </c>
      <c r="C1683" t="s">
        <v>2828</v>
      </c>
      <c r="D1683" t="s">
        <v>7195</v>
      </c>
      <c r="E1683" t="s">
        <v>2829</v>
      </c>
      <c r="F1683" t="s">
        <v>7195</v>
      </c>
      <c r="G1683" t="s">
        <v>2829</v>
      </c>
      <c r="H1683" t="s">
        <v>5499</v>
      </c>
      <c r="I1683" t="s">
        <v>2829</v>
      </c>
      <c r="J1683">
        <v>0</v>
      </c>
      <c r="K1683" t="s">
        <v>2828</v>
      </c>
      <c r="L1683" t="s">
        <v>5502</v>
      </c>
      <c r="M1683" t="s">
        <v>8213</v>
      </c>
      <c r="N1683" t="str">
        <f t="shared" si="26"/>
        <v>insert into users (id, first_name, email, password, status, role) values(884,'paramithapersadatama@sippminerba.comxxx','paramithapersadatama@sippminerba.comxxx','LQMakvxZ26ACDKdDSwIEQd8OEtmNddkTnmVtCWsEiDNeMPuFholDR88Sy+vcUEGWUli4wQyrBvSCse2Ye8yUNQ==xxx','0,'companyxxx');</v>
      </c>
    </row>
    <row r="1684" spans="1:14" x14ac:dyDescent="0.25">
      <c r="A1684" t="s">
        <v>8212</v>
      </c>
      <c r="B1684">
        <v>3173</v>
      </c>
      <c r="C1684" t="s">
        <v>2828</v>
      </c>
      <c r="D1684" t="s">
        <v>7196</v>
      </c>
      <c r="E1684" t="s">
        <v>2829</v>
      </c>
      <c r="F1684" t="s">
        <v>7196</v>
      </c>
      <c r="G1684" t="s">
        <v>2829</v>
      </c>
      <c r="H1684" t="s">
        <v>5499</v>
      </c>
      <c r="I1684" t="s">
        <v>2829</v>
      </c>
      <c r="J1684">
        <v>0</v>
      </c>
      <c r="K1684" t="s">
        <v>2828</v>
      </c>
      <c r="L1684" t="s">
        <v>5502</v>
      </c>
      <c r="M1684" t="s">
        <v>8213</v>
      </c>
      <c r="N1684" t="str">
        <f t="shared" si="26"/>
        <v>insert into users (id, first_name, email, password, status, role) values(3173,'parismajayaabadi@sippminerba.comxxx','parismajayaabadi@sippminerba.comxxx','LQMakvxZ26ACDKdDSwIEQd8OEtmNddkTnmVtCWsEiDNeMPuFholDR88Sy+vcUEGWUli4wQyrBvSCse2Ye8yUNQ==xxx','0,'companyxxx');</v>
      </c>
    </row>
    <row r="1685" spans="1:14" x14ac:dyDescent="0.25">
      <c r="A1685" t="s">
        <v>8212</v>
      </c>
      <c r="B1685">
        <v>3175</v>
      </c>
      <c r="C1685" t="s">
        <v>2828</v>
      </c>
      <c r="D1685" t="s">
        <v>7197</v>
      </c>
      <c r="E1685" t="s">
        <v>2829</v>
      </c>
      <c r="F1685" t="s">
        <v>7197</v>
      </c>
      <c r="G1685" t="s">
        <v>2829</v>
      </c>
      <c r="H1685" t="s">
        <v>5499</v>
      </c>
      <c r="I1685" t="s">
        <v>2829</v>
      </c>
      <c r="J1685">
        <v>0</v>
      </c>
      <c r="K1685" t="s">
        <v>2828</v>
      </c>
      <c r="L1685" t="s">
        <v>5502</v>
      </c>
      <c r="M1685" t="s">
        <v>8213</v>
      </c>
      <c r="N1685" t="str">
        <f t="shared" si="26"/>
        <v>insert into users (id, first_name, email, password, status, role) values(3175,'parnaraya@sippminerba.comxxx','parnaraya@sippminerba.comxxx','LQMakvxZ26ACDKdDSwIEQd8OEtmNddkTnmVtCWsEiDNeMPuFholDR88Sy+vcUEGWUli4wQyrBvSCse2Ye8yUNQ==xxx','0,'companyxxx');</v>
      </c>
    </row>
    <row r="1686" spans="1:14" x14ac:dyDescent="0.25">
      <c r="A1686" t="s">
        <v>8212</v>
      </c>
      <c r="B1686">
        <v>3176</v>
      </c>
      <c r="C1686" t="s">
        <v>2828</v>
      </c>
      <c r="D1686" t="s">
        <v>7198</v>
      </c>
      <c r="E1686" t="s">
        <v>2829</v>
      </c>
      <c r="F1686" t="s">
        <v>7198</v>
      </c>
      <c r="G1686" t="s">
        <v>2829</v>
      </c>
      <c r="H1686" t="s">
        <v>5499</v>
      </c>
      <c r="I1686" t="s">
        <v>2829</v>
      </c>
      <c r="J1686">
        <v>0</v>
      </c>
      <c r="K1686" t="s">
        <v>2828</v>
      </c>
      <c r="L1686" t="s">
        <v>5502</v>
      </c>
      <c r="M1686" t="s">
        <v>8213</v>
      </c>
      <c r="N1686" t="str">
        <f t="shared" si="26"/>
        <v>insert into users (id, first_name, email, password, status, role) values(3176,'paserbaramandiri@sippminerba.comxxx','paserbaramandiri@sippminerba.comxxx','LQMakvxZ26ACDKdDSwIEQd8OEtmNddkTnmVtCWsEiDNeMPuFholDR88Sy+vcUEGWUli4wQyrBvSCse2Ye8yUNQ==xxx','0,'companyxxx');</v>
      </c>
    </row>
    <row r="1687" spans="1:14" x14ac:dyDescent="0.25">
      <c r="A1687" t="s">
        <v>8212</v>
      </c>
      <c r="B1687">
        <v>3178</v>
      </c>
      <c r="C1687" t="s">
        <v>2828</v>
      </c>
      <c r="D1687" t="s">
        <v>7199</v>
      </c>
      <c r="E1687" t="s">
        <v>2829</v>
      </c>
      <c r="F1687" t="s">
        <v>7199</v>
      </c>
      <c r="G1687" t="s">
        <v>2829</v>
      </c>
      <c r="H1687" t="s">
        <v>5499</v>
      </c>
      <c r="I1687" t="s">
        <v>2829</v>
      </c>
      <c r="J1687">
        <v>0</v>
      </c>
      <c r="K1687" t="s">
        <v>2828</v>
      </c>
      <c r="L1687" t="s">
        <v>5502</v>
      </c>
      <c r="M1687" t="s">
        <v>8213</v>
      </c>
      <c r="N1687" t="str">
        <f t="shared" si="26"/>
        <v>insert into users (id, first_name, email, password, status, role) values(3178,'paserbuenenergi@sippminerba.comxxx','paserbuenenergi@sippminerba.comxxx','LQMakvxZ26ACDKdDSwIEQd8OEtmNddkTnmVtCWsEiDNeMPuFholDR88Sy+vcUEGWUli4wQyrBvSCse2Ye8yUNQ==xxx','0,'companyxxx');</v>
      </c>
    </row>
    <row r="1688" spans="1:14" x14ac:dyDescent="0.25">
      <c r="A1688" t="s">
        <v>8212</v>
      </c>
      <c r="B1688">
        <v>3179</v>
      </c>
      <c r="C1688" t="s">
        <v>2828</v>
      </c>
      <c r="D1688" t="s">
        <v>7200</v>
      </c>
      <c r="E1688" t="s">
        <v>2829</v>
      </c>
      <c r="F1688" t="s">
        <v>7200</v>
      </c>
      <c r="G1688" t="s">
        <v>2829</v>
      </c>
      <c r="H1688" t="s">
        <v>5499</v>
      </c>
      <c r="I1688" t="s">
        <v>2829</v>
      </c>
      <c r="J1688">
        <v>0</v>
      </c>
      <c r="K1688" t="s">
        <v>2828</v>
      </c>
      <c r="L1688" t="s">
        <v>5502</v>
      </c>
      <c r="M1688" t="s">
        <v>8213</v>
      </c>
      <c r="N1688" t="str">
        <f t="shared" si="26"/>
        <v>insert into users (id, first_name, email, password, status, role) values(3179,'pasificindotama@sippminerba.comxxx','pasificindotama@sippminerba.comxxx','LQMakvxZ26ACDKdDSwIEQd8OEtmNddkTnmVtCWsEiDNeMPuFholDR88Sy+vcUEGWUli4wQyrBvSCse2Ye8yUNQ==xxx','0,'companyxxx');</v>
      </c>
    </row>
    <row r="1689" spans="1:14" x14ac:dyDescent="0.25">
      <c r="A1689" t="s">
        <v>8212</v>
      </c>
      <c r="B1689">
        <v>3180</v>
      </c>
      <c r="C1689" t="s">
        <v>2828</v>
      </c>
      <c r="D1689" t="s">
        <v>7201</v>
      </c>
      <c r="E1689" t="s">
        <v>2829</v>
      </c>
      <c r="F1689" t="s">
        <v>7201</v>
      </c>
      <c r="G1689" t="s">
        <v>2829</v>
      </c>
      <c r="H1689" t="s">
        <v>5499</v>
      </c>
      <c r="I1689" t="s">
        <v>2829</v>
      </c>
      <c r="J1689">
        <v>0</v>
      </c>
      <c r="K1689" t="s">
        <v>2828</v>
      </c>
      <c r="L1689" t="s">
        <v>5502</v>
      </c>
      <c r="M1689" t="s">
        <v>8213</v>
      </c>
      <c r="N1689" t="str">
        <f t="shared" si="26"/>
        <v>insert into users (id, first_name, email, password, status, role) values(3180,'pasificprimacoal@sippminerba.comxxx','pasificprimacoal@sippminerba.comxxx','LQMakvxZ26ACDKdDSwIEQd8OEtmNddkTnmVtCWsEiDNeMPuFholDR88Sy+vcUEGWUli4wQyrBvSCse2Ye8yUNQ==xxx','0,'companyxxx');</v>
      </c>
    </row>
    <row r="1690" spans="1:14" x14ac:dyDescent="0.25">
      <c r="A1690" t="s">
        <v>8212</v>
      </c>
      <c r="B1690">
        <v>3181</v>
      </c>
      <c r="C1690" t="s">
        <v>2828</v>
      </c>
      <c r="D1690" t="s">
        <v>7202</v>
      </c>
      <c r="E1690" t="s">
        <v>2829</v>
      </c>
      <c r="F1690" t="s">
        <v>7202</v>
      </c>
      <c r="G1690" t="s">
        <v>2829</v>
      </c>
      <c r="H1690" t="s">
        <v>5499</v>
      </c>
      <c r="I1690" t="s">
        <v>2829</v>
      </c>
      <c r="J1690">
        <v>0</v>
      </c>
      <c r="K1690" t="s">
        <v>2828</v>
      </c>
      <c r="L1690" t="s">
        <v>5502</v>
      </c>
      <c r="M1690" t="s">
        <v>8213</v>
      </c>
      <c r="N1690" t="str">
        <f t="shared" si="26"/>
        <v>insert into users (id, first_name, email, password, status, role) values(3181,'pasificsamudraperkasa@sippminerba.comxxx','pasificsamudraperkasa@sippminerba.comxxx','LQMakvxZ26ACDKdDSwIEQd8OEtmNddkTnmVtCWsEiDNeMPuFholDR88Sy+vcUEGWUli4wQyrBvSCse2Ye8yUNQ==xxx','0,'companyxxx');</v>
      </c>
    </row>
    <row r="1691" spans="1:14" x14ac:dyDescent="0.25">
      <c r="A1691" t="s">
        <v>8212</v>
      </c>
      <c r="B1691">
        <v>3182</v>
      </c>
      <c r="C1691" t="s">
        <v>2828</v>
      </c>
      <c r="D1691" t="s">
        <v>7203</v>
      </c>
      <c r="E1691" t="s">
        <v>2829</v>
      </c>
      <c r="F1691" t="s">
        <v>7203</v>
      </c>
      <c r="G1691" t="s">
        <v>2829</v>
      </c>
      <c r="H1691" t="s">
        <v>5499</v>
      </c>
      <c r="I1691" t="s">
        <v>2829</v>
      </c>
      <c r="J1691">
        <v>0</v>
      </c>
      <c r="K1691" t="s">
        <v>2828</v>
      </c>
      <c r="L1691" t="s">
        <v>5502</v>
      </c>
      <c r="M1691" t="s">
        <v>8213</v>
      </c>
      <c r="N1691" t="str">
        <f t="shared" si="26"/>
        <v>insert into users (id, first_name, email, password, status, role) values(3182,'pasifiktambangindonesia@sippminerba.comxxx','pasifiktambangindonesia@sippminerba.comxxx','LQMakvxZ26ACDKdDSwIEQd8OEtmNddkTnmVtCWsEiDNeMPuFholDR88Sy+vcUEGWUli4wQyrBvSCse2Ye8yUNQ==xxx','0,'companyxxx');</v>
      </c>
    </row>
    <row r="1692" spans="1:14" x14ac:dyDescent="0.25">
      <c r="A1692" t="s">
        <v>8212</v>
      </c>
      <c r="B1692">
        <v>3183</v>
      </c>
      <c r="C1692" t="s">
        <v>2828</v>
      </c>
      <c r="D1692" t="s">
        <v>7204</v>
      </c>
      <c r="E1692" t="s">
        <v>2829</v>
      </c>
      <c r="F1692" t="s">
        <v>7204</v>
      </c>
      <c r="G1692" t="s">
        <v>2829</v>
      </c>
      <c r="H1692" t="s">
        <v>5499</v>
      </c>
      <c r="I1692" t="s">
        <v>2829</v>
      </c>
      <c r="J1692">
        <v>0</v>
      </c>
      <c r="K1692" t="s">
        <v>2828</v>
      </c>
      <c r="L1692" t="s">
        <v>5502</v>
      </c>
      <c r="M1692" t="s">
        <v>8213</v>
      </c>
      <c r="N1692" t="str">
        <f t="shared" si="26"/>
        <v>insert into users (id, first_name, email, password, status, role) values(3183,'pasirberjayamining@sippminerba.comxxx','pasirberjayamining@sippminerba.comxxx','LQMakvxZ26ACDKdDSwIEQd8OEtmNddkTnmVtCWsEiDNeMPuFholDR88Sy+vcUEGWUli4wQyrBvSCse2Ye8yUNQ==xxx','0,'companyxxx');</v>
      </c>
    </row>
    <row r="1693" spans="1:14" x14ac:dyDescent="0.25">
      <c r="A1693" t="s">
        <v>8212</v>
      </c>
      <c r="B1693">
        <v>3184</v>
      </c>
      <c r="C1693" t="s">
        <v>2828</v>
      </c>
      <c r="D1693" t="s">
        <v>7205</v>
      </c>
      <c r="E1693" t="s">
        <v>2829</v>
      </c>
      <c r="F1693" t="s">
        <v>7205</v>
      </c>
      <c r="G1693" t="s">
        <v>2829</v>
      </c>
      <c r="H1693" t="s">
        <v>5499</v>
      </c>
      <c r="I1693" t="s">
        <v>2829</v>
      </c>
      <c r="J1693">
        <v>0</v>
      </c>
      <c r="K1693" t="s">
        <v>2828</v>
      </c>
      <c r="L1693" t="s">
        <v>5502</v>
      </c>
      <c r="M1693" t="s">
        <v>8213</v>
      </c>
      <c r="N1693" t="str">
        <f t="shared" si="26"/>
        <v>insert into users (id, first_name, email, password, status, role) values(3184,'pasirbesiindonesia@sippminerba.comxxx','pasirbesiindonesia@sippminerba.comxxx','LQMakvxZ26ACDKdDSwIEQd8OEtmNddkTnmVtCWsEiDNeMPuFholDR88Sy+vcUEGWUli4wQyrBvSCse2Ye8yUNQ==xxx','0,'companyxxx');</v>
      </c>
    </row>
    <row r="1694" spans="1:14" x14ac:dyDescent="0.25">
      <c r="A1694" t="s">
        <v>8212</v>
      </c>
      <c r="B1694">
        <v>3185</v>
      </c>
      <c r="C1694" t="s">
        <v>2828</v>
      </c>
      <c r="D1694" t="s">
        <v>7206</v>
      </c>
      <c r="E1694" t="s">
        <v>2829</v>
      </c>
      <c r="F1694" t="s">
        <v>7206</v>
      </c>
      <c r="G1694" t="s">
        <v>2829</v>
      </c>
      <c r="H1694" t="s">
        <v>5499</v>
      </c>
      <c r="I1694" t="s">
        <v>2829</v>
      </c>
      <c r="J1694">
        <v>0</v>
      </c>
      <c r="K1694" t="s">
        <v>2828</v>
      </c>
      <c r="L1694" t="s">
        <v>5502</v>
      </c>
      <c r="M1694" t="s">
        <v>8213</v>
      </c>
      <c r="N1694" t="str">
        <f t="shared" si="26"/>
        <v>insert into users (id, first_name, email, password, status, role) values(3185,'pasirprimacoalindonesia@sippminerba.comxxx','pasirprimacoalindonesia@sippminerba.comxxx','LQMakvxZ26ACDKdDSwIEQd8OEtmNddkTnmVtCWsEiDNeMPuFholDR88Sy+vcUEGWUli4wQyrBvSCse2Ye8yUNQ==xxx','0,'companyxxx');</v>
      </c>
    </row>
    <row r="1695" spans="1:14" x14ac:dyDescent="0.25">
      <c r="A1695" t="s">
        <v>8212</v>
      </c>
      <c r="B1695">
        <v>3186</v>
      </c>
      <c r="C1695" t="s">
        <v>2828</v>
      </c>
      <c r="D1695" t="s">
        <v>7207</v>
      </c>
      <c r="E1695" t="s">
        <v>2829</v>
      </c>
      <c r="F1695" t="s">
        <v>7207</v>
      </c>
      <c r="G1695" t="s">
        <v>2829</v>
      </c>
      <c r="H1695" t="s">
        <v>5499</v>
      </c>
      <c r="I1695" t="s">
        <v>2829</v>
      </c>
      <c r="J1695">
        <v>0</v>
      </c>
      <c r="K1695" t="s">
        <v>2828</v>
      </c>
      <c r="L1695" t="s">
        <v>5502</v>
      </c>
      <c r="M1695" t="s">
        <v>8213</v>
      </c>
      <c r="N1695" t="str">
        <f t="shared" si="26"/>
        <v>insert into users (id, first_name, email, password, status, role) values(3186,'passokorang@sippminerba.comxxx','passokorang@sippminerba.comxxx','LQMakvxZ26ACDKdDSwIEQd8OEtmNddkTnmVtCWsEiDNeMPuFholDR88Sy+vcUEGWUli4wQyrBvSCse2Ye8yUNQ==xxx','0,'companyxxx');</v>
      </c>
    </row>
    <row r="1696" spans="1:14" x14ac:dyDescent="0.25">
      <c r="A1696" t="s">
        <v>8212</v>
      </c>
      <c r="B1696">
        <v>3187</v>
      </c>
      <c r="C1696" t="s">
        <v>2828</v>
      </c>
      <c r="D1696" t="s">
        <v>7208</v>
      </c>
      <c r="E1696" t="s">
        <v>2829</v>
      </c>
      <c r="F1696" t="s">
        <v>7208</v>
      </c>
      <c r="G1696" t="s">
        <v>2829</v>
      </c>
      <c r="H1696" t="s">
        <v>5499</v>
      </c>
      <c r="I1696" t="s">
        <v>2829</v>
      </c>
      <c r="J1696">
        <v>0</v>
      </c>
      <c r="K1696" t="s">
        <v>2828</v>
      </c>
      <c r="L1696" t="s">
        <v>5502</v>
      </c>
      <c r="M1696" t="s">
        <v>8213</v>
      </c>
      <c r="N1696" t="str">
        <f t="shared" si="26"/>
        <v>insert into users (id, first_name, email, password, status, role) values(3187,'patrindojayamakmur@sippminerba.comxxx','patrindojayamakmur@sippminerba.comxxx','LQMakvxZ26ACDKdDSwIEQd8OEtmNddkTnmVtCWsEiDNeMPuFholDR88Sy+vcUEGWUli4wQyrBvSCse2Ye8yUNQ==xxx','0,'companyxxx');</v>
      </c>
    </row>
    <row r="1697" spans="1:14" x14ac:dyDescent="0.25">
      <c r="A1697" t="s">
        <v>8212</v>
      </c>
      <c r="B1697">
        <v>582</v>
      </c>
      <c r="C1697" t="s">
        <v>2828</v>
      </c>
      <c r="D1697" t="s">
        <v>7209</v>
      </c>
      <c r="E1697" t="s">
        <v>2829</v>
      </c>
      <c r="F1697" t="s">
        <v>7209</v>
      </c>
      <c r="G1697" t="s">
        <v>2829</v>
      </c>
      <c r="H1697" t="s">
        <v>5499</v>
      </c>
      <c r="I1697" t="s">
        <v>2829</v>
      </c>
      <c r="J1697">
        <v>0</v>
      </c>
      <c r="K1697" t="s">
        <v>2828</v>
      </c>
      <c r="L1697" t="s">
        <v>5502</v>
      </c>
      <c r="M1697" t="s">
        <v>8213</v>
      </c>
      <c r="N1697" t="str">
        <f t="shared" si="26"/>
        <v>insert into users (id, first_name, email, password, status, role) values(582,'patriotwiraperkasa@sippminerba.comxxx','patriotwiraperkasa@sippminerba.comxxx','LQMakvxZ26ACDKdDSwIEQd8OEtmNddkTnmVtCWsEiDNeMPuFholDR88Sy+vcUEGWUli4wQyrBvSCse2Ye8yUNQ==xxx','0,'companyxxx');</v>
      </c>
    </row>
    <row r="1698" spans="1:14" x14ac:dyDescent="0.25">
      <c r="A1698" t="s">
        <v>8212</v>
      </c>
      <c r="B1698">
        <v>3188</v>
      </c>
      <c r="C1698" t="s">
        <v>2828</v>
      </c>
      <c r="D1698" t="s">
        <v>7210</v>
      </c>
      <c r="E1698" t="s">
        <v>2829</v>
      </c>
      <c r="F1698" t="s">
        <v>7210</v>
      </c>
      <c r="G1698" t="s">
        <v>2829</v>
      </c>
      <c r="H1698" t="s">
        <v>5499</v>
      </c>
      <c r="I1698" t="s">
        <v>2829</v>
      </c>
      <c r="J1698">
        <v>0</v>
      </c>
      <c r="K1698" t="s">
        <v>2828</v>
      </c>
      <c r="L1698" t="s">
        <v>5502</v>
      </c>
      <c r="M1698" t="s">
        <v>8213</v>
      </c>
      <c r="N1698" t="str">
        <f t="shared" si="26"/>
        <v>insert into users (id, first_name, email, password, status, role) values(3188,'pdanekausaha@sippminerba.comxxx','pdanekausaha@sippminerba.comxxx','LQMakvxZ26ACDKdDSwIEQd8OEtmNddkTnmVtCWsEiDNeMPuFholDR88Sy+vcUEGWUli4wQyrBvSCse2Ye8yUNQ==xxx','0,'companyxxx');</v>
      </c>
    </row>
    <row r="1699" spans="1:14" x14ac:dyDescent="0.25">
      <c r="A1699" t="s">
        <v>8212</v>
      </c>
      <c r="B1699">
        <v>3189</v>
      </c>
      <c r="C1699" t="s">
        <v>2828</v>
      </c>
      <c r="D1699" t="s">
        <v>7211</v>
      </c>
      <c r="E1699" t="s">
        <v>2829</v>
      </c>
      <c r="F1699" t="s">
        <v>7211</v>
      </c>
      <c r="G1699" t="s">
        <v>2829</v>
      </c>
      <c r="H1699" t="s">
        <v>5499</v>
      </c>
      <c r="I1699" t="s">
        <v>2829</v>
      </c>
      <c r="J1699">
        <v>0</v>
      </c>
      <c r="K1699" t="s">
        <v>2828</v>
      </c>
      <c r="L1699" t="s">
        <v>5502</v>
      </c>
      <c r="M1699" t="s">
        <v>8213</v>
      </c>
      <c r="N1699" t="str">
        <f t="shared" si="26"/>
        <v>insert into users (id, first_name, email, password, status, role) values(3189,'pd.anekausahakolaka@sippminerba.comxxx','pd.anekausahakolaka@sippminerba.comxxx','LQMakvxZ26ACDKdDSwIEQd8OEtmNddkTnmVtCWsEiDNeMPuFholDR88Sy+vcUEGWUli4wQyrBvSCse2Ye8yUNQ==xxx','0,'companyxxx');</v>
      </c>
    </row>
    <row r="1700" spans="1:14" x14ac:dyDescent="0.25">
      <c r="A1700" t="s">
        <v>8212</v>
      </c>
      <c r="B1700">
        <v>3190</v>
      </c>
      <c r="C1700" t="s">
        <v>2828</v>
      </c>
      <c r="D1700" t="s">
        <v>7212</v>
      </c>
      <c r="E1700" t="s">
        <v>2829</v>
      </c>
      <c r="F1700" t="s">
        <v>7212</v>
      </c>
      <c r="G1700" t="s">
        <v>2829</v>
      </c>
      <c r="H1700" t="s">
        <v>5499</v>
      </c>
      <c r="I1700" t="s">
        <v>2829</v>
      </c>
      <c r="J1700">
        <v>0</v>
      </c>
      <c r="K1700" t="s">
        <v>2828</v>
      </c>
      <c r="L1700" t="s">
        <v>5502</v>
      </c>
      <c r="M1700" t="s">
        <v>8213</v>
      </c>
      <c r="N1700" t="str">
        <f t="shared" si="26"/>
        <v>insert into users (id, first_name, email, password, status, role) values(3190,'pd.utamasultra@sippminerba.comxxx','pd.utamasultra@sippminerba.comxxx','LQMakvxZ26ACDKdDSwIEQd8OEtmNddkTnmVtCWsEiDNeMPuFholDR88Sy+vcUEGWUli4wQyrBvSCse2Ye8yUNQ==xxx','0,'companyxxx');</v>
      </c>
    </row>
    <row r="1701" spans="1:14" x14ac:dyDescent="0.25">
      <c r="A1701" t="s">
        <v>8212</v>
      </c>
      <c r="B1701">
        <v>3191</v>
      </c>
      <c r="C1701" t="s">
        <v>2828</v>
      </c>
      <c r="D1701" t="s">
        <v>7213</v>
      </c>
      <c r="E1701" t="s">
        <v>2829</v>
      </c>
      <c r="F1701" t="s">
        <v>7213</v>
      </c>
      <c r="G1701" t="s">
        <v>2829</v>
      </c>
      <c r="H1701" t="s">
        <v>5499</v>
      </c>
      <c r="I1701" t="s">
        <v>2829</v>
      </c>
      <c r="J1701">
        <v>0</v>
      </c>
      <c r="K1701" t="s">
        <v>2828</v>
      </c>
      <c r="L1701" t="s">
        <v>5502</v>
      </c>
      <c r="M1701" t="s">
        <v>8213</v>
      </c>
      <c r="N1701" t="str">
        <f t="shared" si="26"/>
        <v>insert into users (id, first_name, email, password, status, role) values(3191,'pd.suawindu@sippminerba.comxxx','pd.suawindu@sippminerba.comxxx','LQMakvxZ26ACDKdDSwIEQd8OEtmNddkTnmVtCWsEiDNeMPuFholDR88Sy+vcUEGWUli4wQyrBvSCse2Ye8yUNQ==xxx','0,'companyxxx');</v>
      </c>
    </row>
    <row r="1702" spans="1:14" x14ac:dyDescent="0.25">
      <c r="A1702" t="s">
        <v>8212</v>
      </c>
      <c r="B1702">
        <v>3192</v>
      </c>
      <c r="C1702" t="s">
        <v>2828</v>
      </c>
      <c r="D1702" t="s">
        <v>7214</v>
      </c>
      <c r="E1702" t="s">
        <v>2829</v>
      </c>
      <c r="F1702" t="s">
        <v>7214</v>
      </c>
      <c r="G1702" t="s">
        <v>2829</v>
      </c>
      <c r="H1702" t="s">
        <v>5499</v>
      </c>
      <c r="I1702" t="s">
        <v>2829</v>
      </c>
      <c r="J1702">
        <v>0</v>
      </c>
      <c r="K1702" t="s">
        <v>2828</v>
      </c>
      <c r="L1702" t="s">
        <v>5502</v>
      </c>
      <c r="M1702" t="s">
        <v>8213</v>
      </c>
      <c r="N1702" t="str">
        <f t="shared" si="26"/>
        <v>insert into users (id, first_name, email, password, status, role) values(3192,'pelitadianpetangi@sippminerba.comxxx','pelitadianpetangi@sippminerba.comxxx','LQMakvxZ26ACDKdDSwIEQd8OEtmNddkTnmVtCWsEiDNeMPuFholDR88Sy+vcUEGWUli4wQyrBvSCse2Ye8yUNQ==xxx','0,'companyxxx');</v>
      </c>
    </row>
    <row r="1703" spans="1:14" x14ac:dyDescent="0.25">
      <c r="A1703" t="s">
        <v>8212</v>
      </c>
      <c r="B1703">
        <v>3193</v>
      </c>
      <c r="C1703" t="s">
        <v>2828</v>
      </c>
      <c r="D1703" t="s">
        <v>7215</v>
      </c>
      <c r="E1703" t="s">
        <v>2829</v>
      </c>
      <c r="F1703" t="s">
        <v>7215</v>
      </c>
      <c r="G1703" t="s">
        <v>2829</v>
      </c>
      <c r="H1703" t="s">
        <v>5499</v>
      </c>
      <c r="I1703" t="s">
        <v>2829</v>
      </c>
      <c r="J1703">
        <v>0</v>
      </c>
      <c r="K1703" t="s">
        <v>2828</v>
      </c>
      <c r="L1703" t="s">
        <v>5502</v>
      </c>
      <c r="M1703" t="s">
        <v>8213</v>
      </c>
      <c r="N1703" t="str">
        <f t="shared" si="26"/>
        <v>insert into users (id, first_name, email, password, status, role) values(3193,'pelitaharapan@sippminerba.comxxx','pelitaharapan@sippminerba.comxxx','LQMakvxZ26ACDKdDSwIEQd8OEtmNddkTnmVtCWsEiDNeMPuFholDR88Sy+vcUEGWUli4wQyrBvSCse2Ye8yUNQ==xxx','0,'companyxxx');</v>
      </c>
    </row>
    <row r="1704" spans="1:14" x14ac:dyDescent="0.25">
      <c r="A1704" t="s">
        <v>8212</v>
      </c>
      <c r="B1704">
        <v>3194</v>
      </c>
      <c r="C1704" t="s">
        <v>2828</v>
      </c>
      <c r="D1704" t="s">
        <v>7216</v>
      </c>
      <c r="E1704" t="s">
        <v>2829</v>
      </c>
      <c r="F1704" t="s">
        <v>7216</v>
      </c>
      <c r="G1704" t="s">
        <v>2829</v>
      </c>
      <c r="H1704" t="s">
        <v>5499</v>
      </c>
      <c r="I1704" t="s">
        <v>2829</v>
      </c>
      <c r="J1704">
        <v>0</v>
      </c>
      <c r="K1704" t="s">
        <v>2828</v>
      </c>
      <c r="L1704" t="s">
        <v>5502</v>
      </c>
      <c r="M1704" t="s">
        <v>8213</v>
      </c>
      <c r="N1704" t="str">
        <f t="shared" si="26"/>
        <v>insert into users (id, first_name, email, password, status, role) values(3194,'pelitaindah@sippminerba.comxxx','pelitaindah@sippminerba.comxxx','LQMakvxZ26ACDKdDSwIEQd8OEtmNddkTnmVtCWsEiDNeMPuFholDR88Sy+vcUEGWUli4wQyrBvSCse2Ye8yUNQ==xxx','0,'companyxxx');</v>
      </c>
    </row>
    <row r="1705" spans="1:14" x14ac:dyDescent="0.25">
      <c r="A1705" t="s">
        <v>8212</v>
      </c>
      <c r="B1705">
        <v>3195</v>
      </c>
      <c r="C1705" t="s">
        <v>2828</v>
      </c>
      <c r="D1705" t="s">
        <v>7217</v>
      </c>
      <c r="E1705" t="s">
        <v>2829</v>
      </c>
      <c r="F1705" t="s">
        <v>7217</v>
      </c>
      <c r="G1705" t="s">
        <v>2829</v>
      </c>
      <c r="H1705" t="s">
        <v>5499</v>
      </c>
      <c r="I1705" t="s">
        <v>2829</v>
      </c>
      <c r="J1705">
        <v>0</v>
      </c>
      <c r="K1705" t="s">
        <v>2828</v>
      </c>
      <c r="L1705" t="s">
        <v>5502</v>
      </c>
      <c r="M1705" t="s">
        <v>8213</v>
      </c>
      <c r="N1705" t="str">
        <f t="shared" si="26"/>
        <v>insert into users (id, first_name, email, password, status, role) values(3195,'pelitajayaprima@sippminerba.comxxx','pelitajayaprima@sippminerba.comxxx','LQMakvxZ26ACDKdDSwIEQd8OEtmNddkTnmVtCWsEiDNeMPuFholDR88Sy+vcUEGWUli4wQyrBvSCse2Ye8yUNQ==xxx','0,'companyxxx');</v>
      </c>
    </row>
    <row r="1706" spans="1:14" x14ac:dyDescent="0.25">
      <c r="A1706" t="s">
        <v>8212</v>
      </c>
      <c r="B1706">
        <v>3196</v>
      </c>
      <c r="C1706" t="s">
        <v>2828</v>
      </c>
      <c r="D1706" t="s">
        <v>7218</v>
      </c>
      <c r="E1706" t="s">
        <v>2829</v>
      </c>
      <c r="F1706" t="s">
        <v>7218</v>
      </c>
      <c r="G1706" t="s">
        <v>2829</v>
      </c>
      <c r="H1706" t="s">
        <v>5499</v>
      </c>
      <c r="I1706" t="s">
        <v>2829</v>
      </c>
      <c r="J1706">
        <v>0</v>
      </c>
      <c r="K1706" t="s">
        <v>2828</v>
      </c>
      <c r="L1706" t="s">
        <v>5502</v>
      </c>
      <c r="M1706" t="s">
        <v>8213</v>
      </c>
      <c r="N1706" t="str">
        <f t="shared" si="26"/>
        <v>insert into users (id, first_name, email, password, status, role) values(3196,'pelitakharismakenanga@sippminerba.comxxx','pelitakharismakenanga@sippminerba.comxxx','LQMakvxZ26ACDKdDSwIEQd8OEtmNddkTnmVtCWsEiDNeMPuFholDR88Sy+vcUEGWUli4wQyrBvSCse2Ye8yUNQ==xxx','0,'companyxxx');</v>
      </c>
    </row>
    <row r="1707" spans="1:14" x14ac:dyDescent="0.25">
      <c r="A1707" t="s">
        <v>8212</v>
      </c>
      <c r="B1707">
        <v>3197</v>
      </c>
      <c r="C1707" t="s">
        <v>2828</v>
      </c>
      <c r="D1707" t="s">
        <v>7219</v>
      </c>
      <c r="E1707" t="s">
        <v>2829</v>
      </c>
      <c r="F1707" t="s">
        <v>7219</v>
      </c>
      <c r="G1707" t="s">
        <v>2829</v>
      </c>
      <c r="H1707" t="s">
        <v>5499</v>
      </c>
      <c r="I1707" t="s">
        <v>2829</v>
      </c>
      <c r="J1707">
        <v>0</v>
      </c>
      <c r="K1707" t="s">
        <v>2828</v>
      </c>
      <c r="L1707" t="s">
        <v>5502</v>
      </c>
      <c r="M1707" t="s">
        <v>8213</v>
      </c>
      <c r="N1707" t="str">
        <f t="shared" si="26"/>
        <v>insert into users (id, first_name, email, password, status, role) values(3197,'pelitalestarikencana@sippminerba.comxxx','pelitalestarikencana@sippminerba.comxxx','LQMakvxZ26ACDKdDSwIEQd8OEtmNddkTnmVtCWsEiDNeMPuFholDR88Sy+vcUEGWUli4wQyrBvSCse2Ye8yUNQ==xxx','0,'companyxxx');</v>
      </c>
    </row>
    <row r="1708" spans="1:14" x14ac:dyDescent="0.25">
      <c r="A1708" t="s">
        <v>8212</v>
      </c>
      <c r="B1708">
        <v>583</v>
      </c>
      <c r="C1708" t="s">
        <v>2828</v>
      </c>
      <c r="D1708" t="s">
        <v>7220</v>
      </c>
      <c r="E1708" t="s">
        <v>2829</v>
      </c>
      <c r="F1708" t="s">
        <v>7220</v>
      </c>
      <c r="G1708" t="s">
        <v>2829</v>
      </c>
      <c r="H1708" t="s">
        <v>5499</v>
      </c>
      <c r="I1708" t="s">
        <v>2829</v>
      </c>
      <c r="J1708">
        <v>0</v>
      </c>
      <c r="K1708" t="s">
        <v>2828</v>
      </c>
      <c r="L1708" t="s">
        <v>5502</v>
      </c>
      <c r="M1708" t="s">
        <v>8213</v>
      </c>
      <c r="N1708" t="str">
        <f t="shared" si="26"/>
        <v>insert into users (id, first_name, email, password, status, role) values(583,'pelitamakmursejahtera@sippminerba.comxxx','pelitamakmursejahtera@sippminerba.comxxx','LQMakvxZ26ACDKdDSwIEQd8OEtmNddkTnmVtCWsEiDNeMPuFholDR88Sy+vcUEGWUli4wQyrBvSCse2Ye8yUNQ==xxx','0,'companyxxx');</v>
      </c>
    </row>
    <row r="1709" spans="1:14" x14ac:dyDescent="0.25">
      <c r="A1709" t="s">
        <v>8212</v>
      </c>
      <c r="B1709">
        <v>3198</v>
      </c>
      <c r="C1709" t="s">
        <v>2828</v>
      </c>
      <c r="D1709" t="s">
        <v>7221</v>
      </c>
      <c r="E1709" t="s">
        <v>2829</v>
      </c>
      <c r="F1709" t="s">
        <v>7221</v>
      </c>
      <c r="G1709" t="s">
        <v>2829</v>
      </c>
      <c r="H1709" t="s">
        <v>5499</v>
      </c>
      <c r="I1709" t="s">
        <v>2829</v>
      </c>
      <c r="J1709">
        <v>0</v>
      </c>
      <c r="K1709" t="s">
        <v>2828</v>
      </c>
      <c r="L1709" t="s">
        <v>5502</v>
      </c>
      <c r="M1709" t="s">
        <v>8213</v>
      </c>
      <c r="N1709" t="str">
        <f t="shared" si="26"/>
        <v>insert into users (id, first_name, email, password, status, role) values(3198,'penajamprimacoal@sippminerba.comxxx','penajamprimacoal@sippminerba.comxxx','LQMakvxZ26ACDKdDSwIEQd8OEtmNddkTnmVtCWsEiDNeMPuFholDR88Sy+vcUEGWUli4wQyrBvSCse2Ye8yUNQ==xxx','0,'companyxxx');</v>
      </c>
    </row>
    <row r="1710" spans="1:14" x14ac:dyDescent="0.25">
      <c r="A1710" t="s">
        <v>8212</v>
      </c>
      <c r="B1710">
        <v>3199</v>
      </c>
      <c r="C1710" t="s">
        <v>2828</v>
      </c>
      <c r="D1710" t="s">
        <v>7222</v>
      </c>
      <c r="E1710" t="s">
        <v>2829</v>
      </c>
      <c r="F1710" t="s">
        <v>7222</v>
      </c>
      <c r="G1710" t="s">
        <v>2829</v>
      </c>
      <c r="H1710" t="s">
        <v>5499</v>
      </c>
      <c r="I1710" t="s">
        <v>2829</v>
      </c>
      <c r="J1710">
        <v>0</v>
      </c>
      <c r="K1710" t="s">
        <v>2828</v>
      </c>
      <c r="L1710" t="s">
        <v>5502</v>
      </c>
      <c r="M1710" t="s">
        <v>8213</v>
      </c>
      <c r="N1710" t="str">
        <f t="shared" si="26"/>
        <v>insert into users (id, first_name, email, password, status, role) values(3199,'penamasdayausaha@sippminerba.comxxx','penamasdayausaha@sippminerba.comxxx','LQMakvxZ26ACDKdDSwIEQd8OEtmNddkTnmVtCWsEiDNeMPuFholDR88Sy+vcUEGWUli4wQyrBvSCse2Ye8yUNQ==xxx','0,'companyxxx');</v>
      </c>
    </row>
    <row r="1711" spans="1:14" x14ac:dyDescent="0.25">
      <c r="A1711" t="s">
        <v>8212</v>
      </c>
      <c r="B1711">
        <v>3200</v>
      </c>
      <c r="C1711" t="s">
        <v>2828</v>
      </c>
      <c r="D1711" t="s">
        <v>7223</v>
      </c>
      <c r="E1711" t="s">
        <v>2829</v>
      </c>
      <c r="F1711" t="s">
        <v>7223</v>
      </c>
      <c r="G1711" t="s">
        <v>2829</v>
      </c>
      <c r="H1711" t="s">
        <v>5499</v>
      </c>
      <c r="I1711" t="s">
        <v>2829</v>
      </c>
      <c r="J1711">
        <v>0</v>
      </c>
      <c r="K1711" t="s">
        <v>2828</v>
      </c>
      <c r="L1711" t="s">
        <v>5502</v>
      </c>
      <c r="M1711" t="s">
        <v>8213</v>
      </c>
      <c r="N1711" t="str">
        <f t="shared" si="26"/>
        <v>insert into users (id, first_name, email, password, status, role) values(3200,'penarikbintan@sippminerba.comxxx','penarikbintan@sippminerba.comxxx','LQMakvxZ26ACDKdDSwIEQd8OEtmNddkTnmVtCWsEiDNeMPuFholDR88Sy+vcUEGWUli4wQyrBvSCse2Ye8yUNQ==xxx','0,'companyxxx');</v>
      </c>
    </row>
    <row r="1712" spans="1:14" x14ac:dyDescent="0.25">
      <c r="A1712" t="s">
        <v>8212</v>
      </c>
      <c r="B1712">
        <v>3201</v>
      </c>
      <c r="C1712" t="s">
        <v>2828</v>
      </c>
      <c r="D1712" t="s">
        <v>7224</v>
      </c>
      <c r="E1712" t="s">
        <v>2829</v>
      </c>
      <c r="F1712" t="s">
        <v>7224</v>
      </c>
      <c r="G1712" t="s">
        <v>2829</v>
      </c>
      <c r="H1712" t="s">
        <v>5499</v>
      </c>
      <c r="I1712" t="s">
        <v>2829</v>
      </c>
      <c r="J1712">
        <v>0</v>
      </c>
      <c r="K1712" t="s">
        <v>2828</v>
      </c>
      <c r="L1712" t="s">
        <v>5502</v>
      </c>
      <c r="M1712" t="s">
        <v>8213</v>
      </c>
      <c r="N1712" t="str">
        <f t="shared" si="26"/>
        <v>insert into users (id, first_name, email, password, status, role) values(3201,'pendawalimasakti.pt@sippminerba.comxxx','pendawalimasakti.pt@sippminerba.comxxx','LQMakvxZ26ACDKdDSwIEQd8OEtmNddkTnmVtCWsEiDNeMPuFholDR88Sy+vcUEGWUli4wQyrBvSCse2Ye8yUNQ==xxx','0,'companyxxx');</v>
      </c>
    </row>
    <row r="1713" spans="1:14" x14ac:dyDescent="0.25">
      <c r="A1713" t="s">
        <v>8212</v>
      </c>
      <c r="B1713">
        <v>3202</v>
      </c>
      <c r="C1713" t="s">
        <v>2828</v>
      </c>
      <c r="D1713" t="s">
        <v>7225</v>
      </c>
      <c r="E1713" t="s">
        <v>2829</v>
      </c>
      <c r="F1713" t="s">
        <v>7225</v>
      </c>
      <c r="G1713" t="s">
        <v>2829</v>
      </c>
      <c r="H1713" t="s">
        <v>5499</v>
      </c>
      <c r="I1713" t="s">
        <v>2829</v>
      </c>
      <c r="J1713">
        <v>0</v>
      </c>
      <c r="K1713" t="s">
        <v>2828</v>
      </c>
      <c r="L1713" t="s">
        <v>5502</v>
      </c>
      <c r="M1713" t="s">
        <v>8213</v>
      </c>
      <c r="N1713" t="str">
        <f t="shared" si="26"/>
        <v>insert into users (id, first_name, email, password, status, role) values(3202,'pengelolalimbahkutaikartanegara@sippminerba.comxxx','pengelolalimbahkutaikartanegara@sippminerba.comxxx','LQMakvxZ26ACDKdDSwIEQd8OEtmNddkTnmVtCWsEiDNeMPuFholDR88Sy+vcUEGWUli4wQyrBvSCse2Ye8yUNQ==xxx','0,'companyxxx');</v>
      </c>
    </row>
    <row r="1714" spans="1:14" x14ac:dyDescent="0.25">
      <c r="A1714" t="s">
        <v>8212</v>
      </c>
      <c r="B1714">
        <v>585</v>
      </c>
      <c r="C1714" t="s">
        <v>2828</v>
      </c>
      <c r="D1714" t="s">
        <v>7226</v>
      </c>
      <c r="E1714" t="s">
        <v>2829</v>
      </c>
      <c r="F1714" t="s">
        <v>7226</v>
      </c>
      <c r="G1714" t="s">
        <v>2829</v>
      </c>
      <c r="H1714" t="s">
        <v>5499</v>
      </c>
      <c r="I1714" t="s">
        <v>2829</v>
      </c>
      <c r="J1714">
        <v>0</v>
      </c>
      <c r="K1714" t="s">
        <v>2828</v>
      </c>
      <c r="L1714" t="s">
        <v>5502</v>
      </c>
      <c r="M1714" t="s">
        <v>8213</v>
      </c>
      <c r="N1714" t="str">
        <f t="shared" si="26"/>
        <v>insert into users (id, first_name, email, password, status, role) values(585,'penoonenergi@sippminerba.comxxx','penoonenergi@sippminerba.comxxx','LQMakvxZ26ACDKdDSwIEQd8OEtmNddkTnmVtCWsEiDNeMPuFholDR88Sy+vcUEGWUli4wQyrBvSCse2Ye8yUNQ==xxx','0,'companyxxx');</v>
      </c>
    </row>
    <row r="1715" spans="1:14" x14ac:dyDescent="0.25">
      <c r="A1715" t="s">
        <v>8212</v>
      </c>
      <c r="B1715">
        <v>960</v>
      </c>
      <c r="C1715" t="s">
        <v>2828</v>
      </c>
      <c r="D1715" t="s">
        <v>7227</v>
      </c>
      <c r="E1715" t="s">
        <v>2829</v>
      </c>
      <c r="F1715" t="s">
        <v>7227</v>
      </c>
      <c r="G1715" t="s">
        <v>2829</v>
      </c>
      <c r="H1715" t="s">
        <v>5499</v>
      </c>
      <c r="I1715" t="s">
        <v>2829</v>
      </c>
      <c r="J1715">
        <v>0</v>
      </c>
      <c r="K1715" t="s">
        <v>2828</v>
      </c>
      <c r="L1715" t="s">
        <v>5502</v>
      </c>
      <c r="M1715" t="s">
        <v>8213</v>
      </c>
      <c r="N1715" t="str">
        <f t="shared" si="26"/>
        <v>insert into users (id, first_name, email, password, status, role) values(960,'pentadharmakarsa@sippminerba.comxxx','pentadharmakarsa@sippminerba.comxxx','LQMakvxZ26ACDKdDSwIEQd8OEtmNddkTnmVtCWsEiDNeMPuFholDR88Sy+vcUEGWUli4wQyrBvSCse2Ye8yUNQ==xxx','0,'companyxxx');</v>
      </c>
    </row>
    <row r="1716" spans="1:14" x14ac:dyDescent="0.25">
      <c r="A1716" t="s">
        <v>8212</v>
      </c>
      <c r="B1716">
        <v>3203</v>
      </c>
      <c r="C1716" t="s">
        <v>2828</v>
      </c>
      <c r="D1716" t="s">
        <v>7228</v>
      </c>
      <c r="E1716" t="s">
        <v>2829</v>
      </c>
      <c r="F1716" t="s">
        <v>7228</v>
      </c>
      <c r="G1716" t="s">
        <v>2829</v>
      </c>
      <c r="H1716" t="s">
        <v>5499</v>
      </c>
      <c r="I1716" t="s">
        <v>2829</v>
      </c>
      <c r="J1716">
        <v>0</v>
      </c>
      <c r="K1716" t="s">
        <v>2828</v>
      </c>
      <c r="L1716" t="s">
        <v>5502</v>
      </c>
      <c r="M1716" t="s">
        <v>8213</v>
      </c>
      <c r="N1716" t="str">
        <f t="shared" si="26"/>
        <v>insert into users (id, first_name, email, password, status, role) values(3203,'perdanakaryaperkasatbk.@sippminerba.comxxx','perdanakaryaperkasatbk.@sippminerba.comxxx','LQMakvxZ26ACDKdDSwIEQd8OEtmNddkTnmVtCWsEiDNeMPuFholDR88Sy+vcUEGWUli4wQyrBvSCse2Ye8yUNQ==xxx','0,'companyxxx');</v>
      </c>
    </row>
    <row r="1717" spans="1:14" x14ac:dyDescent="0.25">
      <c r="A1717" t="s">
        <v>8212</v>
      </c>
      <c r="B1717">
        <v>586</v>
      </c>
      <c r="C1717" t="s">
        <v>2828</v>
      </c>
      <c r="D1717" t="s">
        <v>7229</v>
      </c>
      <c r="E1717" t="s">
        <v>2829</v>
      </c>
      <c r="F1717" t="s">
        <v>7229</v>
      </c>
      <c r="G1717" t="s">
        <v>2829</v>
      </c>
      <c r="H1717" t="s">
        <v>5499</v>
      </c>
      <c r="I1717" t="s">
        <v>2829</v>
      </c>
      <c r="J1717">
        <v>0</v>
      </c>
      <c r="K1717" t="s">
        <v>2828</v>
      </c>
      <c r="L1717" t="s">
        <v>5502</v>
      </c>
      <c r="M1717" t="s">
        <v>8213</v>
      </c>
      <c r="N1717" t="str">
        <f t="shared" si="26"/>
        <v>insert into users (id, first_name, email, password, status, role) values(586,'perdanamajuutama@sippminerba.comxxx','perdanamajuutama@sippminerba.comxxx','LQMakvxZ26ACDKdDSwIEQd8OEtmNddkTnmVtCWsEiDNeMPuFholDR88Sy+vcUEGWUli4wQyrBvSCse2Ye8yUNQ==xxx','0,'companyxxx');</v>
      </c>
    </row>
    <row r="1718" spans="1:14" x14ac:dyDescent="0.25">
      <c r="A1718" t="s">
        <v>8212</v>
      </c>
      <c r="B1718">
        <v>3204</v>
      </c>
      <c r="C1718" t="s">
        <v>2828</v>
      </c>
      <c r="D1718" t="s">
        <v>7230</v>
      </c>
      <c r="E1718" t="s">
        <v>2829</v>
      </c>
      <c r="F1718" t="s">
        <v>7230</v>
      </c>
      <c r="G1718" t="s">
        <v>2829</v>
      </c>
      <c r="H1718" t="s">
        <v>5499</v>
      </c>
      <c r="I1718" t="s">
        <v>2829</v>
      </c>
      <c r="J1718">
        <v>0</v>
      </c>
      <c r="K1718" t="s">
        <v>2828</v>
      </c>
      <c r="L1718" t="s">
        <v>5502</v>
      </c>
      <c r="M1718" t="s">
        <v>8213</v>
      </c>
      <c r="N1718" t="str">
        <f t="shared" si="26"/>
        <v>insert into users (id, first_name, email, password, status, role) values(3204,'perdanasuksesmandiri@sippminerba.comxxx','perdanasuksesmandiri@sippminerba.comxxx','LQMakvxZ26ACDKdDSwIEQd8OEtmNddkTnmVtCWsEiDNeMPuFholDR88Sy+vcUEGWUli4wQyrBvSCse2Ye8yUNQ==xxx','0,'companyxxx');</v>
      </c>
    </row>
    <row r="1719" spans="1:14" x14ac:dyDescent="0.25">
      <c r="A1719" t="s">
        <v>8212</v>
      </c>
      <c r="B1719">
        <v>3205</v>
      </c>
      <c r="C1719" t="s">
        <v>2828</v>
      </c>
      <c r="D1719" t="s">
        <v>7231</v>
      </c>
      <c r="E1719" t="s">
        <v>2829</v>
      </c>
      <c r="F1719" t="s">
        <v>7231</v>
      </c>
      <c r="G1719" t="s">
        <v>2829</v>
      </c>
      <c r="H1719" t="s">
        <v>5499</v>
      </c>
      <c r="I1719" t="s">
        <v>2829</v>
      </c>
      <c r="J1719">
        <v>0</v>
      </c>
      <c r="K1719" t="s">
        <v>2828</v>
      </c>
      <c r="L1719" t="s">
        <v>5502</v>
      </c>
      <c r="M1719" t="s">
        <v>8213</v>
      </c>
      <c r="N1719" t="str">
        <f t="shared" si="26"/>
        <v>insert into users (id, first_name, email, password, status, role) values(3205,'permataalam@sippminerba.comxxx','permataalam@sippminerba.comxxx','LQMakvxZ26ACDKdDSwIEQd8OEtmNddkTnmVtCWsEiDNeMPuFholDR88Sy+vcUEGWUli4wQyrBvSCse2Ye8yUNQ==xxx','0,'companyxxx');</v>
      </c>
    </row>
    <row r="1720" spans="1:14" x14ac:dyDescent="0.25">
      <c r="A1720" t="s">
        <v>8212</v>
      </c>
      <c r="B1720">
        <v>3206</v>
      </c>
      <c r="C1720" t="s">
        <v>2828</v>
      </c>
      <c r="D1720" t="s">
        <v>7232</v>
      </c>
      <c r="E1720" t="s">
        <v>2829</v>
      </c>
      <c r="F1720" t="s">
        <v>7232</v>
      </c>
      <c r="G1720" t="s">
        <v>2829</v>
      </c>
      <c r="H1720" t="s">
        <v>5499</v>
      </c>
      <c r="I1720" t="s">
        <v>2829</v>
      </c>
      <c r="J1720">
        <v>0</v>
      </c>
      <c r="K1720" t="s">
        <v>2828</v>
      </c>
      <c r="L1720" t="s">
        <v>5502</v>
      </c>
      <c r="M1720" t="s">
        <v>8213</v>
      </c>
      <c r="N1720" t="str">
        <f t="shared" si="26"/>
        <v>insert into users (id, first_name, email, password, status, role) values(3206,'permatahandrawinasakti@sippminerba.comxxx','permatahandrawinasakti@sippminerba.comxxx','LQMakvxZ26ACDKdDSwIEQd8OEtmNddkTnmVtCWsEiDNeMPuFholDR88Sy+vcUEGWUli4wQyrBvSCse2Ye8yUNQ==xxx','0,'companyxxx');</v>
      </c>
    </row>
    <row r="1721" spans="1:14" x14ac:dyDescent="0.25">
      <c r="A1721" t="s">
        <v>8212</v>
      </c>
      <c r="B1721">
        <v>3207</v>
      </c>
      <c r="C1721" t="s">
        <v>2828</v>
      </c>
      <c r="D1721" t="s">
        <v>7233</v>
      </c>
      <c r="E1721" t="s">
        <v>2829</v>
      </c>
      <c r="F1721" t="s">
        <v>7233</v>
      </c>
      <c r="G1721" t="s">
        <v>2829</v>
      </c>
      <c r="H1721" t="s">
        <v>5499</v>
      </c>
      <c r="I1721" t="s">
        <v>2829</v>
      </c>
      <c r="J1721">
        <v>0</v>
      </c>
      <c r="K1721" t="s">
        <v>2828</v>
      </c>
      <c r="L1721" t="s">
        <v>5502</v>
      </c>
      <c r="M1721" t="s">
        <v>8213</v>
      </c>
      <c r="N1721" t="str">
        <f t="shared" si="26"/>
        <v>insert into users (id, first_name, email, password, status, role) values(3207,'permatahitam@sippminerba.comxxx','permatahitam@sippminerba.comxxx','LQMakvxZ26ACDKdDSwIEQd8OEtmNddkTnmVtCWsEiDNeMPuFholDR88Sy+vcUEGWUli4wQyrBvSCse2Ye8yUNQ==xxx','0,'companyxxx');</v>
      </c>
    </row>
    <row r="1722" spans="1:14" x14ac:dyDescent="0.25">
      <c r="A1722" t="s">
        <v>8212</v>
      </c>
      <c r="B1722">
        <v>360</v>
      </c>
      <c r="C1722" t="s">
        <v>2828</v>
      </c>
      <c r="D1722" t="s">
        <v>7234</v>
      </c>
      <c r="E1722" t="s">
        <v>2829</v>
      </c>
      <c r="F1722" t="s">
        <v>7234</v>
      </c>
      <c r="G1722" t="s">
        <v>2829</v>
      </c>
      <c r="H1722" t="s">
        <v>5499</v>
      </c>
      <c r="I1722" t="s">
        <v>2829</v>
      </c>
      <c r="J1722">
        <v>0</v>
      </c>
      <c r="K1722" t="s">
        <v>2828</v>
      </c>
      <c r="L1722" t="s">
        <v>5502</v>
      </c>
      <c r="M1722" t="s">
        <v>8213</v>
      </c>
      <c r="N1722" t="str">
        <f t="shared" si="26"/>
        <v>insert into users (id, first_name, email, password, status, role) values(360,'permataindah@sippminerba.comxxx','permataindah@sippminerba.comxxx','LQMakvxZ26ACDKdDSwIEQd8OEtmNddkTnmVtCWsEiDNeMPuFholDR88Sy+vcUEGWUli4wQyrBvSCse2Ye8yUNQ==xxx','0,'companyxxx');</v>
      </c>
    </row>
    <row r="1723" spans="1:14" x14ac:dyDescent="0.25">
      <c r="A1723" t="s">
        <v>8212</v>
      </c>
      <c r="B1723">
        <v>3208</v>
      </c>
      <c r="C1723" t="s">
        <v>2828</v>
      </c>
      <c r="D1723" t="s">
        <v>7235</v>
      </c>
      <c r="E1723" t="s">
        <v>2829</v>
      </c>
      <c r="F1723" t="s">
        <v>7235</v>
      </c>
      <c r="G1723" t="s">
        <v>2829</v>
      </c>
      <c r="H1723" t="s">
        <v>5499</v>
      </c>
      <c r="I1723" t="s">
        <v>2829</v>
      </c>
      <c r="J1723">
        <v>0</v>
      </c>
      <c r="K1723" t="s">
        <v>2828</v>
      </c>
      <c r="L1723" t="s">
        <v>5502</v>
      </c>
      <c r="M1723" t="s">
        <v>8213</v>
      </c>
      <c r="N1723" t="str">
        <f t="shared" si="26"/>
        <v>insert into users (id, first_name, email, password, status, role) values(3208,'permatasuka@sippminerba.comxxx','permatasuka@sippminerba.comxxx','LQMakvxZ26ACDKdDSwIEQd8OEtmNddkTnmVtCWsEiDNeMPuFholDR88Sy+vcUEGWUli4wQyrBvSCse2Ye8yUNQ==xxx','0,'companyxxx');</v>
      </c>
    </row>
    <row r="1724" spans="1:14" x14ac:dyDescent="0.25">
      <c r="A1724" t="s">
        <v>8212</v>
      </c>
      <c r="B1724">
        <v>3209</v>
      </c>
      <c r="C1724" t="s">
        <v>2828</v>
      </c>
      <c r="D1724" t="s">
        <v>7236</v>
      </c>
      <c r="E1724" t="s">
        <v>2829</v>
      </c>
      <c r="F1724" t="s">
        <v>7236</v>
      </c>
      <c r="G1724" t="s">
        <v>2829</v>
      </c>
      <c r="H1724" t="s">
        <v>5499</v>
      </c>
      <c r="I1724" t="s">
        <v>2829</v>
      </c>
      <c r="J1724">
        <v>0</v>
      </c>
      <c r="K1724" t="s">
        <v>2828</v>
      </c>
      <c r="L1724" t="s">
        <v>5502</v>
      </c>
      <c r="M1724" t="s">
        <v>8213</v>
      </c>
      <c r="N1724" t="str">
        <f t="shared" si="26"/>
        <v>insert into users (id, first_name, email, password, status, role) values(3209,'pernicksultra@sippminerba.comxxx','pernicksultra@sippminerba.comxxx','LQMakvxZ26ACDKdDSwIEQd8OEtmNddkTnmVtCWsEiDNeMPuFholDR88Sy+vcUEGWUli4wQyrBvSCse2Ye8yUNQ==xxx','0,'companyxxx');</v>
      </c>
    </row>
    <row r="1725" spans="1:14" x14ac:dyDescent="0.25">
      <c r="A1725" t="s">
        <v>8212</v>
      </c>
      <c r="B1725">
        <v>3210</v>
      </c>
      <c r="C1725" t="s">
        <v>2828</v>
      </c>
      <c r="D1725" t="s">
        <v>7237</v>
      </c>
      <c r="E1725" t="s">
        <v>2829</v>
      </c>
      <c r="F1725" t="s">
        <v>7237</v>
      </c>
      <c r="G1725" t="s">
        <v>2829</v>
      </c>
      <c r="H1725" t="s">
        <v>5499</v>
      </c>
      <c r="I1725" t="s">
        <v>2829</v>
      </c>
      <c r="J1725">
        <v>0</v>
      </c>
      <c r="K1725" t="s">
        <v>2828</v>
      </c>
      <c r="L1725" t="s">
        <v>5502</v>
      </c>
      <c r="M1725" t="s">
        <v>8213</v>
      </c>
      <c r="N1725" t="str">
        <f t="shared" si="26"/>
        <v>insert into users (id, first_name, email, password, status, role) values(3210,'persadaberaujayasakti@sippminerba.comxxx','persadaberaujayasakti@sippminerba.comxxx','LQMakvxZ26ACDKdDSwIEQd8OEtmNddkTnmVtCWsEiDNeMPuFholDR88Sy+vcUEGWUli4wQyrBvSCse2Ye8yUNQ==xxx','0,'companyxxx');</v>
      </c>
    </row>
    <row r="1726" spans="1:14" x14ac:dyDescent="0.25">
      <c r="A1726" t="s">
        <v>8212</v>
      </c>
      <c r="B1726">
        <v>3211</v>
      </c>
      <c r="C1726" t="s">
        <v>2828</v>
      </c>
      <c r="D1726" t="s">
        <v>7238</v>
      </c>
      <c r="E1726" t="s">
        <v>2829</v>
      </c>
      <c r="F1726" t="s">
        <v>7238</v>
      </c>
      <c r="G1726" t="s">
        <v>2829</v>
      </c>
      <c r="H1726" t="s">
        <v>5499</v>
      </c>
      <c r="I1726" t="s">
        <v>2829</v>
      </c>
      <c r="J1726">
        <v>0</v>
      </c>
      <c r="K1726" t="s">
        <v>2828</v>
      </c>
      <c r="L1726" t="s">
        <v>5502</v>
      </c>
      <c r="M1726" t="s">
        <v>8213</v>
      </c>
      <c r="N1726" t="str">
        <f t="shared" si="26"/>
        <v>insert into users (id, first_name, email, password, status, role) values(3211,'persadaborneoresources@sippminerba.comxxx','persadaborneoresources@sippminerba.comxxx','LQMakvxZ26ACDKdDSwIEQd8OEtmNddkTnmVtCWsEiDNeMPuFholDR88Sy+vcUEGWUli4wQyrBvSCse2Ye8yUNQ==xxx','0,'companyxxx');</v>
      </c>
    </row>
    <row r="1727" spans="1:14" x14ac:dyDescent="0.25">
      <c r="A1727" t="s">
        <v>8212</v>
      </c>
      <c r="B1727">
        <v>3212</v>
      </c>
      <c r="C1727" t="s">
        <v>2828</v>
      </c>
      <c r="D1727" t="s">
        <v>7239</v>
      </c>
      <c r="E1727" t="s">
        <v>2829</v>
      </c>
      <c r="F1727" t="s">
        <v>7239</v>
      </c>
      <c r="G1727" t="s">
        <v>2829</v>
      </c>
      <c r="H1727" t="s">
        <v>5499</v>
      </c>
      <c r="I1727" t="s">
        <v>2829</v>
      </c>
      <c r="J1727">
        <v>0</v>
      </c>
      <c r="K1727" t="s">
        <v>2828</v>
      </c>
      <c r="L1727" t="s">
        <v>5502</v>
      </c>
      <c r="M1727" t="s">
        <v>8213</v>
      </c>
      <c r="N1727" t="str">
        <f t="shared" si="26"/>
        <v>insert into users (id, first_name, email, password, status, role) values(3212,'persadabumietam@sippminerba.comxxx','persadabumietam@sippminerba.comxxx','LQMakvxZ26ACDKdDSwIEQd8OEtmNddkTnmVtCWsEiDNeMPuFholDR88Sy+vcUEGWUli4wQyrBvSCse2Ye8yUNQ==xxx','0,'companyxxx');</v>
      </c>
    </row>
    <row r="1728" spans="1:14" x14ac:dyDescent="0.25">
      <c r="A1728" t="s">
        <v>8212</v>
      </c>
      <c r="B1728">
        <v>1117</v>
      </c>
      <c r="C1728" t="s">
        <v>2828</v>
      </c>
      <c r="D1728" t="s">
        <v>7240</v>
      </c>
      <c r="E1728" t="s">
        <v>2829</v>
      </c>
      <c r="F1728" t="s">
        <v>7240</v>
      </c>
      <c r="G1728" t="s">
        <v>2829</v>
      </c>
      <c r="H1728" t="s">
        <v>5499</v>
      </c>
      <c r="I1728" t="s">
        <v>2829</v>
      </c>
      <c r="J1728">
        <v>0</v>
      </c>
      <c r="K1728" t="s">
        <v>2828</v>
      </c>
      <c r="L1728" t="s">
        <v>5502</v>
      </c>
      <c r="M1728" t="s">
        <v>8213</v>
      </c>
      <c r="N1728" t="str">
        <f t="shared" si="26"/>
        <v>insert into users (id, first_name, email, password, status, role) values(1117,'persadahandayawogorama@sippminerba.comxxx','persadahandayawogorama@sippminerba.comxxx','LQMakvxZ26ACDKdDSwIEQd8OEtmNddkTnmVtCWsEiDNeMPuFholDR88Sy+vcUEGWUli4wQyrBvSCse2Ye8yUNQ==xxx','0,'companyxxx');</v>
      </c>
    </row>
    <row r="1729" spans="1:14" x14ac:dyDescent="0.25">
      <c r="A1729" t="s">
        <v>8212</v>
      </c>
      <c r="B1729">
        <v>3213</v>
      </c>
      <c r="C1729" t="s">
        <v>2828</v>
      </c>
      <c r="D1729" t="s">
        <v>7241</v>
      </c>
      <c r="E1729" t="s">
        <v>2829</v>
      </c>
      <c r="F1729" t="s">
        <v>7241</v>
      </c>
      <c r="G1729" t="s">
        <v>2829</v>
      </c>
      <c r="H1729" t="s">
        <v>5499</v>
      </c>
      <c r="I1729" t="s">
        <v>2829</v>
      </c>
      <c r="J1729">
        <v>0</v>
      </c>
      <c r="K1729" t="s">
        <v>2828</v>
      </c>
      <c r="L1729" t="s">
        <v>5502</v>
      </c>
      <c r="M1729" t="s">
        <v>8213</v>
      </c>
      <c r="N1729" t="str">
        <f t="shared" si="26"/>
        <v>insert into users (id, first_name, email, password, status, role) values(3213,'persadaindotambang@sippminerba.comxxx','persadaindotambang@sippminerba.comxxx','LQMakvxZ26ACDKdDSwIEQd8OEtmNddkTnmVtCWsEiDNeMPuFholDR88Sy+vcUEGWUli4wQyrBvSCse2Ye8yUNQ==xxx','0,'companyxxx');</v>
      </c>
    </row>
    <row r="1730" spans="1:14" x14ac:dyDescent="0.25">
      <c r="A1730" t="s">
        <v>8212</v>
      </c>
      <c r="B1730">
        <v>3214</v>
      </c>
      <c r="C1730" t="s">
        <v>2828</v>
      </c>
      <c r="D1730" t="s">
        <v>7242</v>
      </c>
      <c r="E1730" t="s">
        <v>2829</v>
      </c>
      <c r="F1730" t="s">
        <v>7242</v>
      </c>
      <c r="G1730" t="s">
        <v>2829</v>
      </c>
      <c r="H1730" t="s">
        <v>5499</v>
      </c>
      <c r="I1730" t="s">
        <v>2829</v>
      </c>
      <c r="J1730">
        <v>0</v>
      </c>
      <c r="K1730" t="s">
        <v>2828</v>
      </c>
      <c r="L1730" t="s">
        <v>5502</v>
      </c>
      <c r="M1730" t="s">
        <v>8213</v>
      </c>
      <c r="N1730" t="str">
        <f t="shared" si="26"/>
        <v>insert into users (id, first_name, email, password, status, role) values(3214,'persadamakmurmandiri@sippminerba.comxxx','persadamakmurmandiri@sippminerba.comxxx','LQMakvxZ26ACDKdDSwIEQd8OEtmNddkTnmVtCWsEiDNeMPuFholDR88Sy+vcUEGWUli4wQyrBvSCse2Ye8yUNQ==xxx','0,'companyxxx');</v>
      </c>
    </row>
    <row r="1731" spans="1:14" x14ac:dyDescent="0.25">
      <c r="A1731" t="s">
        <v>8212</v>
      </c>
      <c r="B1731">
        <v>3215</v>
      </c>
      <c r="C1731" t="s">
        <v>2828</v>
      </c>
      <c r="D1731" t="s">
        <v>7243</v>
      </c>
      <c r="E1731" t="s">
        <v>2829</v>
      </c>
      <c r="F1731" t="s">
        <v>7243</v>
      </c>
      <c r="G1731" t="s">
        <v>2829</v>
      </c>
      <c r="H1731" t="s">
        <v>5499</v>
      </c>
      <c r="I1731" t="s">
        <v>2829</v>
      </c>
      <c r="J1731">
        <v>0</v>
      </c>
      <c r="K1731" t="s">
        <v>2828</v>
      </c>
      <c r="L1731" t="s">
        <v>5502</v>
      </c>
      <c r="M1731" t="s">
        <v>8213</v>
      </c>
      <c r="N1731" t="str">
        <f t="shared" ref="N1731:N1794" si="27">(A1731&amp;B1731&amp;C1731&amp;D1731&amp;E1731&amp;F1731&amp;G1731&amp;H1731&amp;I1731&amp;J1731&amp;K1731&amp;L1731&amp;M1731&amp;")"&amp;";")</f>
        <v>insert into users (id, first_name, email, password, status, role) values(3215,'persadamakmursejahtera@sippminerba.comxxx','persadamakmursejahtera@sippminerba.comxxx','LQMakvxZ26ACDKdDSwIEQd8OEtmNddkTnmVtCWsEiDNeMPuFholDR88Sy+vcUEGWUli4wQyrBvSCse2Ye8yUNQ==xxx','0,'companyxxx');</v>
      </c>
    </row>
    <row r="1732" spans="1:14" x14ac:dyDescent="0.25">
      <c r="A1732" t="s">
        <v>8212</v>
      </c>
      <c r="B1732">
        <v>3216</v>
      </c>
      <c r="C1732" t="s">
        <v>2828</v>
      </c>
      <c r="D1732" t="s">
        <v>7244</v>
      </c>
      <c r="E1732" t="s">
        <v>2829</v>
      </c>
      <c r="F1732" t="s">
        <v>7244</v>
      </c>
      <c r="G1732" t="s">
        <v>2829</v>
      </c>
      <c r="H1732" t="s">
        <v>5499</v>
      </c>
      <c r="I1732" t="s">
        <v>2829</v>
      </c>
      <c r="J1732">
        <v>0</v>
      </c>
      <c r="K1732" t="s">
        <v>2828</v>
      </c>
      <c r="L1732" t="s">
        <v>5502</v>
      </c>
      <c r="M1732" t="s">
        <v>8213</v>
      </c>
      <c r="N1732" t="str">
        <f t="shared" si="27"/>
        <v>insert into users (id, first_name, email, password, status, role) values(3216,'persadamineralpratama@sippminerba.comxxx','persadamineralpratama@sippminerba.comxxx','LQMakvxZ26ACDKdDSwIEQd8OEtmNddkTnmVtCWsEiDNeMPuFholDR88Sy+vcUEGWUli4wQyrBvSCse2Ye8yUNQ==xxx','0,'companyxxx');</v>
      </c>
    </row>
    <row r="1733" spans="1:14" x14ac:dyDescent="0.25">
      <c r="A1733" t="s">
        <v>8212</v>
      </c>
      <c r="B1733">
        <v>3217</v>
      </c>
      <c r="C1733" t="s">
        <v>2828</v>
      </c>
      <c r="D1733" t="s">
        <v>7245</v>
      </c>
      <c r="E1733" t="s">
        <v>2829</v>
      </c>
      <c r="F1733" t="s">
        <v>7245</v>
      </c>
      <c r="G1733" t="s">
        <v>2829</v>
      </c>
      <c r="H1733" t="s">
        <v>5499</v>
      </c>
      <c r="I1733" t="s">
        <v>2829</v>
      </c>
      <c r="J1733">
        <v>0</v>
      </c>
      <c r="K1733" t="s">
        <v>2828</v>
      </c>
      <c r="L1733" t="s">
        <v>5502</v>
      </c>
      <c r="M1733" t="s">
        <v>8213</v>
      </c>
      <c r="N1733" t="str">
        <f t="shared" si="27"/>
        <v>insert into users (id, first_name, email, password, status, role) values(3217,'persadashayang@sippminerba.comxxx','persadashayang@sippminerba.comxxx','LQMakvxZ26ACDKdDSwIEQd8OEtmNddkTnmVtCWsEiDNeMPuFholDR88Sy+vcUEGWUli4wQyrBvSCse2Ye8yUNQ==xxx','0,'companyxxx');</v>
      </c>
    </row>
    <row r="1734" spans="1:14" x14ac:dyDescent="0.25">
      <c r="A1734" t="s">
        <v>8212</v>
      </c>
      <c r="B1734">
        <v>3218</v>
      </c>
      <c r="C1734" t="s">
        <v>2828</v>
      </c>
      <c r="D1734" t="s">
        <v>7246</v>
      </c>
      <c r="E1734" t="s">
        <v>2829</v>
      </c>
      <c r="F1734" t="s">
        <v>7246</v>
      </c>
      <c r="G1734" t="s">
        <v>2829</v>
      </c>
      <c r="H1734" t="s">
        <v>5499</v>
      </c>
      <c r="I1734" t="s">
        <v>2829</v>
      </c>
      <c r="J1734">
        <v>0</v>
      </c>
      <c r="K1734" t="s">
        <v>2828</v>
      </c>
      <c r="L1734" t="s">
        <v>5502</v>
      </c>
      <c r="M1734" t="s">
        <v>8213</v>
      </c>
      <c r="N1734" t="str">
        <f t="shared" si="27"/>
        <v>insert into users (id, first_name, email, password, status, role) values(3218,'persadasynergymining@sippminerba.comxxx','persadasynergymining@sippminerba.comxxx','LQMakvxZ26ACDKdDSwIEQd8OEtmNddkTnmVtCWsEiDNeMPuFholDR88Sy+vcUEGWUli4wQyrBvSCse2Ye8yUNQ==xxx','0,'companyxxx');</v>
      </c>
    </row>
    <row r="1735" spans="1:14" x14ac:dyDescent="0.25">
      <c r="A1735" t="s">
        <v>8212</v>
      </c>
      <c r="B1735">
        <v>589</v>
      </c>
      <c r="C1735" t="s">
        <v>2828</v>
      </c>
      <c r="D1735" t="s">
        <v>7247</v>
      </c>
      <c r="E1735" t="s">
        <v>2829</v>
      </c>
      <c r="F1735" t="s">
        <v>7247</v>
      </c>
      <c r="G1735" t="s">
        <v>2829</v>
      </c>
      <c r="H1735" t="s">
        <v>5499</v>
      </c>
      <c r="I1735" t="s">
        <v>2829</v>
      </c>
      <c r="J1735">
        <v>0</v>
      </c>
      <c r="K1735" t="s">
        <v>2828</v>
      </c>
      <c r="L1735" t="s">
        <v>5502</v>
      </c>
      <c r="M1735" t="s">
        <v>8213</v>
      </c>
      <c r="N1735" t="str">
        <f t="shared" si="27"/>
        <v>insert into users (id, first_name, email, password, status, role) values(589,'persadatamalestaricoalmining@sippminerba.comxxx','persadatamalestaricoalmining@sippminerba.comxxx','LQMakvxZ26ACDKdDSwIEQd8OEtmNddkTnmVtCWsEiDNeMPuFholDR88Sy+vcUEGWUli4wQyrBvSCse2Ye8yUNQ==xxx','0,'companyxxx');</v>
      </c>
    </row>
    <row r="1736" spans="1:14" x14ac:dyDescent="0.25">
      <c r="A1736" t="s">
        <v>8212</v>
      </c>
      <c r="B1736">
        <v>3219</v>
      </c>
      <c r="C1736" t="s">
        <v>2828</v>
      </c>
      <c r="D1736" t="s">
        <v>7248</v>
      </c>
      <c r="E1736" t="s">
        <v>2829</v>
      </c>
      <c r="F1736" t="s">
        <v>7248</v>
      </c>
      <c r="G1736" t="s">
        <v>2829</v>
      </c>
      <c r="H1736" t="s">
        <v>5499</v>
      </c>
      <c r="I1736" t="s">
        <v>2829</v>
      </c>
      <c r="J1736">
        <v>0</v>
      </c>
      <c r="K1736" t="s">
        <v>2828</v>
      </c>
      <c r="L1736" t="s">
        <v>5502</v>
      </c>
      <c r="M1736" t="s">
        <v>8213</v>
      </c>
      <c r="N1736" t="str">
        <f t="shared" si="27"/>
        <v>insert into users (id, first_name, email, password, status, role) values(3219,'pertambanganbumiindonesia@sippminerba.comxxx','pertambanganbumiindonesia@sippminerba.comxxx','LQMakvxZ26ACDKdDSwIEQd8OEtmNddkTnmVtCWsEiDNeMPuFholDR88Sy+vcUEGWUli4wQyrBvSCse2Ye8yUNQ==xxx','0,'companyxxx');</v>
      </c>
    </row>
    <row r="1737" spans="1:14" x14ac:dyDescent="0.25">
      <c r="A1737" t="s">
        <v>8212</v>
      </c>
      <c r="B1737">
        <v>3220</v>
      </c>
      <c r="C1737" t="s">
        <v>2828</v>
      </c>
      <c r="D1737" t="s">
        <v>7249</v>
      </c>
      <c r="E1737" t="s">
        <v>2829</v>
      </c>
      <c r="F1737" t="s">
        <v>7249</v>
      </c>
      <c r="G1737" t="s">
        <v>2829</v>
      </c>
      <c r="H1737" t="s">
        <v>5499</v>
      </c>
      <c r="I1737" t="s">
        <v>2829</v>
      </c>
      <c r="J1737">
        <v>0</v>
      </c>
      <c r="K1737" t="s">
        <v>2828</v>
      </c>
      <c r="L1737" t="s">
        <v>5502</v>
      </c>
      <c r="M1737" t="s">
        <v>8213</v>
      </c>
      <c r="N1737" t="str">
        <f t="shared" si="27"/>
        <v>insert into users (id, first_name, email, password, status, role) values(3220,'perusahaandaerahbaratamabersujud@sippminerba.comxxx','perusahaandaerahbaratamabersujud@sippminerba.comxxx','LQMakvxZ26ACDKdDSwIEQd8OEtmNddkTnmVtCWsEiDNeMPuFholDR88Sy+vcUEGWUli4wQyrBvSCse2Ye8yUNQ==xxx','0,'companyxxx');</v>
      </c>
    </row>
    <row r="1738" spans="1:14" x14ac:dyDescent="0.25">
      <c r="A1738" t="s">
        <v>8212</v>
      </c>
      <c r="B1738">
        <v>3221</v>
      </c>
      <c r="C1738" t="s">
        <v>2828</v>
      </c>
      <c r="D1738" t="s">
        <v>7250</v>
      </c>
      <c r="E1738" t="s">
        <v>2829</v>
      </c>
      <c r="F1738" t="s">
        <v>7250</v>
      </c>
      <c r="G1738" t="s">
        <v>2829</v>
      </c>
      <c r="H1738" t="s">
        <v>5499</v>
      </c>
      <c r="I1738" t="s">
        <v>2829</v>
      </c>
      <c r="J1738">
        <v>0</v>
      </c>
      <c r="K1738" t="s">
        <v>2828</v>
      </c>
      <c r="L1738" t="s">
        <v>5502</v>
      </c>
      <c r="M1738" t="s">
        <v>8213</v>
      </c>
      <c r="N1738" t="str">
        <f t="shared" si="27"/>
        <v>insert into users (id, first_name, email, password, status, role) values(3221,'perusdabenuotaka@sippminerba.comxxx','perusdabenuotaka@sippminerba.comxxx','LQMakvxZ26ACDKdDSwIEQd8OEtmNddkTnmVtCWsEiDNeMPuFholDR88Sy+vcUEGWUli4wQyrBvSCse2Ye8yUNQ==xxx','0,'companyxxx');</v>
      </c>
    </row>
    <row r="1739" spans="1:14" x14ac:dyDescent="0.25">
      <c r="A1739" t="s">
        <v>8212</v>
      </c>
      <c r="B1739">
        <v>3222</v>
      </c>
      <c r="C1739" t="s">
        <v>2828</v>
      </c>
      <c r="D1739" t="s">
        <v>7251</v>
      </c>
      <c r="E1739" t="s">
        <v>2829</v>
      </c>
      <c r="F1739" t="s">
        <v>7251</v>
      </c>
      <c r="G1739" t="s">
        <v>2829</v>
      </c>
      <c r="H1739" t="s">
        <v>5499</v>
      </c>
      <c r="I1739" t="s">
        <v>2829</v>
      </c>
      <c r="J1739">
        <v>0</v>
      </c>
      <c r="K1739" t="s">
        <v>2828</v>
      </c>
      <c r="L1739" t="s">
        <v>5502</v>
      </c>
      <c r="M1739" t="s">
        <v>8213</v>
      </c>
      <c r="N1739" t="str">
        <f t="shared" si="27"/>
        <v>insert into users (id, first_name, email, password, status, role) values(3222,'petakmalaiperdana@sippminerba.comxxx','petakmalaiperdana@sippminerba.comxxx','LQMakvxZ26ACDKdDSwIEQd8OEtmNddkTnmVtCWsEiDNeMPuFholDR88Sy+vcUEGWUli4wQyrBvSCse2Ye8yUNQ==xxx','0,'companyxxx');</v>
      </c>
    </row>
    <row r="1740" spans="1:14" x14ac:dyDescent="0.25">
      <c r="A1740" t="s">
        <v>8212</v>
      </c>
      <c r="B1740">
        <v>3223</v>
      </c>
      <c r="C1740" t="s">
        <v>2828</v>
      </c>
      <c r="D1740" t="s">
        <v>7252</v>
      </c>
      <c r="E1740" t="s">
        <v>2829</v>
      </c>
      <c r="F1740" t="s">
        <v>7252</v>
      </c>
      <c r="G1740" t="s">
        <v>2829</v>
      </c>
      <c r="H1740" t="s">
        <v>5499</v>
      </c>
      <c r="I1740" t="s">
        <v>2829</v>
      </c>
      <c r="J1740">
        <v>0</v>
      </c>
      <c r="K1740" t="s">
        <v>2828</v>
      </c>
      <c r="L1740" t="s">
        <v>5502</v>
      </c>
      <c r="M1740" t="s">
        <v>8213</v>
      </c>
      <c r="N1740" t="str">
        <f t="shared" si="27"/>
        <v>insert into users (id, first_name, email, password, status, role) values(3223,'petakmalaibuluhmerindu@sippminerba.comxxx','petakmalaibuluhmerindu@sippminerba.comxxx','LQMakvxZ26ACDKdDSwIEQd8OEtmNddkTnmVtCWsEiDNeMPuFholDR88Sy+vcUEGWUli4wQyrBvSCse2Ye8yUNQ==xxx','0,'companyxxx');</v>
      </c>
    </row>
    <row r="1741" spans="1:14" x14ac:dyDescent="0.25">
      <c r="A1741" t="s">
        <v>8212</v>
      </c>
      <c r="B1741">
        <v>3224</v>
      </c>
      <c r="C1741" t="s">
        <v>2828</v>
      </c>
      <c r="D1741" t="s">
        <v>7253</v>
      </c>
      <c r="E1741" t="s">
        <v>2829</v>
      </c>
      <c r="F1741" t="s">
        <v>7253</v>
      </c>
      <c r="G1741" t="s">
        <v>2829</v>
      </c>
      <c r="H1741" t="s">
        <v>5499</v>
      </c>
      <c r="I1741" t="s">
        <v>2829</v>
      </c>
      <c r="J1741">
        <v>0</v>
      </c>
      <c r="K1741" t="s">
        <v>2828</v>
      </c>
      <c r="L1741" t="s">
        <v>5502</v>
      </c>
      <c r="M1741" t="s">
        <v>8213</v>
      </c>
      <c r="N1741" t="str">
        <f t="shared" si="27"/>
        <v>insert into users (id, first_name, email, password, status, role) values(3224,'petranasteknikindoutama@sippminerba.comxxx','petranasteknikindoutama@sippminerba.comxxx','LQMakvxZ26ACDKdDSwIEQd8OEtmNddkTnmVtCWsEiDNeMPuFholDR88Sy+vcUEGWUli4wQyrBvSCse2Ye8yUNQ==xxx','0,'companyxxx');</v>
      </c>
    </row>
    <row r="1742" spans="1:14" x14ac:dyDescent="0.25">
      <c r="A1742" t="s">
        <v>8212</v>
      </c>
      <c r="B1742">
        <v>3225</v>
      </c>
      <c r="C1742" t="s">
        <v>2828</v>
      </c>
      <c r="D1742" t="s">
        <v>7254</v>
      </c>
      <c r="E1742" t="s">
        <v>2829</v>
      </c>
      <c r="F1742" t="s">
        <v>7254</v>
      </c>
      <c r="G1742" t="s">
        <v>2829</v>
      </c>
      <c r="H1742" t="s">
        <v>5499</v>
      </c>
      <c r="I1742" t="s">
        <v>2829</v>
      </c>
      <c r="J1742">
        <v>0</v>
      </c>
      <c r="K1742" t="s">
        <v>2828</v>
      </c>
      <c r="L1742" t="s">
        <v>5502</v>
      </c>
      <c r="M1742" t="s">
        <v>8213</v>
      </c>
      <c r="N1742" t="str">
        <f t="shared" si="27"/>
        <v>insert into users (id, first_name, email, password, status, role) values(3225,'petromuba@sippminerba.comxxx','petromuba@sippminerba.comxxx','LQMakvxZ26ACDKdDSwIEQd8OEtmNddkTnmVtCWsEiDNeMPuFholDR88Sy+vcUEGWUli4wQyrBvSCse2Ye8yUNQ==xxx','0,'companyxxx');</v>
      </c>
    </row>
    <row r="1743" spans="1:14" x14ac:dyDescent="0.25">
      <c r="A1743" t="s">
        <v>8212</v>
      </c>
      <c r="B1743">
        <v>3226</v>
      </c>
      <c r="C1743" t="s">
        <v>2828</v>
      </c>
      <c r="D1743" t="s">
        <v>7255</v>
      </c>
      <c r="E1743" t="s">
        <v>2829</v>
      </c>
      <c r="F1743" t="s">
        <v>7255</v>
      </c>
      <c r="G1743" t="s">
        <v>2829</v>
      </c>
      <c r="H1743" t="s">
        <v>5499</v>
      </c>
      <c r="I1743" t="s">
        <v>2829</v>
      </c>
      <c r="J1743">
        <v>0</v>
      </c>
      <c r="K1743" t="s">
        <v>2828</v>
      </c>
      <c r="L1743" t="s">
        <v>5502</v>
      </c>
      <c r="M1743" t="s">
        <v>8213</v>
      </c>
      <c r="N1743" t="str">
        <f t="shared" si="27"/>
        <v>insert into users (id, first_name, email, password, status, role) values(3226,'piawaibumialamperkasa@sippminerba.comxxx','piawaibumialamperkasa@sippminerba.comxxx','LQMakvxZ26ACDKdDSwIEQd8OEtmNddkTnmVtCWsEiDNeMPuFholDR88Sy+vcUEGWUli4wQyrBvSCse2Ye8yUNQ==xxx','0,'companyxxx');</v>
      </c>
    </row>
    <row r="1744" spans="1:14" x14ac:dyDescent="0.25">
      <c r="A1744" t="s">
        <v>8212</v>
      </c>
      <c r="B1744">
        <v>3227</v>
      </c>
      <c r="C1744" t="s">
        <v>2828</v>
      </c>
      <c r="D1744" t="s">
        <v>7256</v>
      </c>
      <c r="E1744" t="s">
        <v>2829</v>
      </c>
      <c r="F1744" t="s">
        <v>7256</v>
      </c>
      <c r="G1744" t="s">
        <v>2829</v>
      </c>
      <c r="H1744" t="s">
        <v>5499</v>
      </c>
      <c r="I1744" t="s">
        <v>2829</v>
      </c>
      <c r="J1744">
        <v>0</v>
      </c>
      <c r="K1744" t="s">
        <v>2828</v>
      </c>
      <c r="L1744" t="s">
        <v>5502</v>
      </c>
      <c r="M1744" t="s">
        <v>8213</v>
      </c>
      <c r="N1744" t="str">
        <f t="shared" si="27"/>
        <v>insert into users (id, first_name, email, password, status, role) values(3227,'pilaruntungbersama@sippminerba.comxxx','pilaruntungbersama@sippminerba.comxxx','LQMakvxZ26ACDKdDSwIEQd8OEtmNddkTnmVtCWsEiDNeMPuFholDR88Sy+vcUEGWUli4wQyrBvSCse2Ye8yUNQ==xxx','0,'companyxxx');</v>
      </c>
    </row>
    <row r="1745" spans="1:14" x14ac:dyDescent="0.25">
      <c r="A1745" t="s">
        <v>8212</v>
      </c>
      <c r="B1745">
        <v>3228</v>
      </c>
      <c r="C1745" t="s">
        <v>2828</v>
      </c>
      <c r="D1745" t="s">
        <v>7257</v>
      </c>
      <c r="E1745" t="s">
        <v>2829</v>
      </c>
      <c r="F1745" t="s">
        <v>7257</v>
      </c>
      <c r="G1745" t="s">
        <v>2829</v>
      </c>
      <c r="H1745" t="s">
        <v>5499</v>
      </c>
      <c r="I1745" t="s">
        <v>2829</v>
      </c>
      <c r="J1745">
        <v>0</v>
      </c>
      <c r="K1745" t="s">
        <v>2828</v>
      </c>
      <c r="L1745" t="s">
        <v>5502</v>
      </c>
      <c r="M1745" t="s">
        <v>8213</v>
      </c>
      <c r="N1745" t="str">
        <f t="shared" si="27"/>
        <v>insert into users (id, first_name, email, password, status, role) values(3228,'pinangbaraadipratama@sippminerba.comxxx','pinangbaraadipratama@sippminerba.comxxx','LQMakvxZ26ACDKdDSwIEQd8OEtmNddkTnmVtCWsEiDNeMPuFholDR88Sy+vcUEGWUli4wQyrBvSCse2Ye8yUNQ==xxx','0,'companyxxx');</v>
      </c>
    </row>
    <row r="1746" spans="1:14" x14ac:dyDescent="0.25">
      <c r="A1746" t="s">
        <v>8212</v>
      </c>
      <c r="B1746">
        <v>3229</v>
      </c>
      <c r="C1746" t="s">
        <v>2828</v>
      </c>
      <c r="D1746" t="s">
        <v>7258</v>
      </c>
      <c r="E1746" t="s">
        <v>2829</v>
      </c>
      <c r="F1746" t="s">
        <v>7258</v>
      </c>
      <c r="G1746" t="s">
        <v>2829</v>
      </c>
      <c r="H1746" t="s">
        <v>5499</v>
      </c>
      <c r="I1746" t="s">
        <v>2829</v>
      </c>
      <c r="J1746">
        <v>0</v>
      </c>
      <c r="K1746" t="s">
        <v>2828</v>
      </c>
      <c r="L1746" t="s">
        <v>5502</v>
      </c>
      <c r="M1746" t="s">
        <v>8213</v>
      </c>
      <c r="N1746" t="str">
        <f t="shared" si="27"/>
        <v>insert into users (id, first_name, email, password, status, role) values(3229,'pinangsatu@sippminerba.comxxx','pinangsatu@sippminerba.comxxx','LQMakvxZ26ACDKdDSwIEQd8OEtmNddkTnmVtCWsEiDNeMPuFholDR88Sy+vcUEGWUli4wQyrBvSCse2Ye8yUNQ==xxx','0,'companyxxx');</v>
      </c>
    </row>
    <row r="1747" spans="1:14" x14ac:dyDescent="0.25">
      <c r="A1747" t="s">
        <v>8212</v>
      </c>
      <c r="B1747">
        <v>3230</v>
      </c>
      <c r="C1747" t="s">
        <v>2828</v>
      </c>
      <c r="D1747" t="s">
        <v>7259</v>
      </c>
      <c r="E1747" t="s">
        <v>2829</v>
      </c>
      <c r="F1747" t="s">
        <v>7259</v>
      </c>
      <c r="G1747" t="s">
        <v>2829</v>
      </c>
      <c r="H1747" t="s">
        <v>5499</v>
      </c>
      <c r="I1747" t="s">
        <v>2829</v>
      </c>
      <c r="J1747">
        <v>0</v>
      </c>
      <c r="K1747" t="s">
        <v>2828</v>
      </c>
      <c r="L1747" t="s">
        <v>5502</v>
      </c>
      <c r="M1747" t="s">
        <v>8213</v>
      </c>
      <c r="N1747" t="str">
        <f t="shared" si="27"/>
        <v>insert into users (id, first_name, email, password, status, role) values(3230,'pipitmutiarajaya@sippminerba.comxxx','pipitmutiarajaya@sippminerba.comxxx','LQMakvxZ26ACDKdDSwIEQd8OEtmNddkTnmVtCWsEiDNeMPuFholDR88Sy+vcUEGWUli4wQyrBvSCse2Ye8yUNQ==xxx','0,'companyxxx');</v>
      </c>
    </row>
    <row r="1748" spans="1:14" x14ac:dyDescent="0.25">
      <c r="A1748" t="s">
        <v>8212</v>
      </c>
      <c r="B1748">
        <v>364</v>
      </c>
      <c r="C1748" t="s">
        <v>2828</v>
      </c>
      <c r="D1748" t="s">
        <v>7260</v>
      </c>
      <c r="E1748" t="s">
        <v>2829</v>
      </c>
      <c r="F1748" t="s">
        <v>7260</v>
      </c>
      <c r="G1748" t="s">
        <v>2829</v>
      </c>
      <c r="H1748" t="s">
        <v>5499</v>
      </c>
      <c r="I1748" t="s">
        <v>2829</v>
      </c>
      <c r="J1748">
        <v>0</v>
      </c>
      <c r="K1748" t="s">
        <v>2828</v>
      </c>
      <c r="L1748" t="s">
        <v>5502</v>
      </c>
      <c r="M1748" t="s">
        <v>8213</v>
      </c>
      <c r="N1748" t="str">
        <f t="shared" si="27"/>
        <v>insert into users (id, first_name, email, password, status, role) values(364,'pistakaryajaya@sippminerba.comxxx','pistakaryajaya@sippminerba.comxxx','LQMakvxZ26ACDKdDSwIEQd8OEtmNddkTnmVtCWsEiDNeMPuFholDR88Sy+vcUEGWUli4wQyrBvSCse2Ye8yUNQ==xxx','0,'companyxxx');</v>
      </c>
    </row>
    <row r="1749" spans="1:14" x14ac:dyDescent="0.25">
      <c r="A1749" t="s">
        <v>8212</v>
      </c>
      <c r="B1749">
        <v>591</v>
      </c>
      <c r="C1749" t="s">
        <v>2828</v>
      </c>
      <c r="D1749" t="s">
        <v>7261</v>
      </c>
      <c r="E1749" t="s">
        <v>2829</v>
      </c>
      <c r="F1749" t="s">
        <v>7261</v>
      </c>
      <c r="G1749" t="s">
        <v>2829</v>
      </c>
      <c r="H1749" t="s">
        <v>5499</v>
      </c>
      <c r="I1749" t="s">
        <v>2829</v>
      </c>
      <c r="J1749">
        <v>0</v>
      </c>
      <c r="K1749" t="s">
        <v>2828</v>
      </c>
      <c r="L1749" t="s">
        <v>5502</v>
      </c>
      <c r="M1749" t="s">
        <v>8213</v>
      </c>
      <c r="N1749" t="str">
        <f t="shared" si="27"/>
        <v>insert into users (id, first_name, email, password, status, role) values(591,'pitubabbanabinanga@sippminerba.comxxx','pitubabbanabinanga@sippminerba.comxxx','LQMakvxZ26ACDKdDSwIEQd8OEtmNddkTnmVtCWsEiDNeMPuFholDR88Sy+vcUEGWUli4wQyrBvSCse2Ye8yUNQ==xxx','0,'companyxxx');</v>
      </c>
    </row>
    <row r="1750" spans="1:14" x14ac:dyDescent="0.25">
      <c r="A1750" t="s">
        <v>8212</v>
      </c>
      <c r="B1750">
        <v>3231</v>
      </c>
      <c r="C1750" t="s">
        <v>2828</v>
      </c>
      <c r="D1750" t="s">
        <v>7262</v>
      </c>
      <c r="E1750" t="s">
        <v>2829</v>
      </c>
      <c r="F1750" t="s">
        <v>7262</v>
      </c>
      <c r="G1750" t="s">
        <v>2829</v>
      </c>
      <c r="H1750" t="s">
        <v>5499</v>
      </c>
      <c r="I1750" t="s">
        <v>2829</v>
      </c>
      <c r="J1750">
        <v>0</v>
      </c>
      <c r="K1750" t="s">
        <v>2828</v>
      </c>
      <c r="L1750" t="s">
        <v>5502</v>
      </c>
      <c r="M1750" t="s">
        <v>8213</v>
      </c>
      <c r="N1750" t="str">
        <f t="shared" si="27"/>
        <v>insert into users (id, first_name, email, password, status, role) values(3231,'platinumprimairon@sippminerba.comxxx','platinumprimairon@sippminerba.comxxx','LQMakvxZ26ACDKdDSwIEQd8OEtmNddkTnmVtCWsEiDNeMPuFholDR88Sy+vcUEGWUli4wQyrBvSCse2Ye8yUNQ==xxx','0,'companyxxx');</v>
      </c>
    </row>
    <row r="1751" spans="1:14" x14ac:dyDescent="0.25">
      <c r="A1751" t="s">
        <v>8212</v>
      </c>
      <c r="B1751">
        <v>3232</v>
      </c>
      <c r="C1751" t="s">
        <v>2828</v>
      </c>
      <c r="D1751" t="s">
        <v>7263</v>
      </c>
      <c r="E1751" t="s">
        <v>2829</v>
      </c>
      <c r="F1751" t="s">
        <v>7263</v>
      </c>
      <c r="G1751" t="s">
        <v>2829</v>
      </c>
      <c r="H1751" t="s">
        <v>5499</v>
      </c>
      <c r="I1751" t="s">
        <v>2829</v>
      </c>
      <c r="J1751">
        <v>0</v>
      </c>
      <c r="K1751" t="s">
        <v>2828</v>
      </c>
      <c r="L1751" t="s">
        <v>5502</v>
      </c>
      <c r="M1751" t="s">
        <v>8213</v>
      </c>
      <c r="N1751" t="str">
        <f t="shared" si="27"/>
        <v>insert into users (id, first_name, email, password, status, role) values(3232,'polarenergi@sippminerba.comxxx','polarenergi@sippminerba.comxxx','LQMakvxZ26ACDKdDSwIEQd8OEtmNddkTnmVtCWsEiDNeMPuFholDR88Sy+vcUEGWUli4wQyrBvSCse2Ye8yUNQ==xxx','0,'companyxxx');</v>
      </c>
    </row>
    <row r="1752" spans="1:14" x14ac:dyDescent="0.25">
      <c r="A1752" t="s">
        <v>8212</v>
      </c>
      <c r="B1752">
        <v>3233</v>
      </c>
      <c r="C1752" t="s">
        <v>2828</v>
      </c>
      <c r="D1752" t="s">
        <v>7264</v>
      </c>
      <c r="E1752" t="s">
        <v>2829</v>
      </c>
      <c r="F1752" t="s">
        <v>7264</v>
      </c>
      <c r="G1752" t="s">
        <v>2829</v>
      </c>
      <c r="H1752" t="s">
        <v>5499</v>
      </c>
      <c r="I1752" t="s">
        <v>2829</v>
      </c>
      <c r="J1752">
        <v>0</v>
      </c>
      <c r="K1752" t="s">
        <v>2828</v>
      </c>
      <c r="L1752" t="s">
        <v>5502</v>
      </c>
      <c r="M1752" t="s">
        <v>8213</v>
      </c>
      <c r="N1752" t="str">
        <f t="shared" si="27"/>
        <v>insert into users (id, first_name, email, password, status, role) values(3233,'pondasialamgrahasawmill@sippminerba.comxxx','pondasialamgrahasawmill@sippminerba.comxxx','LQMakvxZ26ACDKdDSwIEQd8OEtmNddkTnmVtCWsEiDNeMPuFholDR88Sy+vcUEGWUli4wQyrBvSCse2Ye8yUNQ==xxx','0,'companyxxx');</v>
      </c>
    </row>
    <row r="1753" spans="1:14" x14ac:dyDescent="0.25">
      <c r="A1753" t="s">
        <v>8212</v>
      </c>
      <c r="B1753">
        <v>3234</v>
      </c>
      <c r="C1753" t="s">
        <v>2828</v>
      </c>
      <c r="D1753" t="s">
        <v>7265</v>
      </c>
      <c r="E1753" t="s">
        <v>2829</v>
      </c>
      <c r="F1753" t="s">
        <v>7265</v>
      </c>
      <c r="G1753" t="s">
        <v>2829</v>
      </c>
      <c r="H1753" t="s">
        <v>5499</v>
      </c>
      <c r="I1753" t="s">
        <v>2829</v>
      </c>
      <c r="J1753">
        <v>0</v>
      </c>
      <c r="K1753" t="s">
        <v>2828</v>
      </c>
      <c r="L1753" t="s">
        <v>5502</v>
      </c>
      <c r="M1753" t="s">
        <v>8213</v>
      </c>
      <c r="N1753" t="str">
        <f t="shared" si="27"/>
        <v>insert into users (id, first_name, email, password, status, role) values(3234,'porehutiarraya@sippminerba.comxxx','porehutiarraya@sippminerba.comxxx','LQMakvxZ26ACDKdDSwIEQd8OEtmNddkTnmVtCWsEiDNeMPuFholDR88Sy+vcUEGWUli4wQyrBvSCse2Ye8yUNQ==xxx','0,'companyxxx');</v>
      </c>
    </row>
    <row r="1754" spans="1:14" x14ac:dyDescent="0.25">
      <c r="A1754" t="s">
        <v>8212</v>
      </c>
      <c r="B1754">
        <v>593</v>
      </c>
      <c r="C1754" t="s">
        <v>2828</v>
      </c>
      <c r="D1754" t="s">
        <v>7266</v>
      </c>
      <c r="E1754" t="s">
        <v>2829</v>
      </c>
      <c r="F1754" t="s">
        <v>7266</v>
      </c>
      <c r="G1754" t="s">
        <v>2829</v>
      </c>
      <c r="H1754" t="s">
        <v>5499</v>
      </c>
      <c r="I1754" t="s">
        <v>2829</v>
      </c>
      <c r="J1754">
        <v>0</v>
      </c>
      <c r="K1754" t="s">
        <v>2828</v>
      </c>
      <c r="L1754" t="s">
        <v>5502</v>
      </c>
      <c r="M1754" t="s">
        <v>8213</v>
      </c>
      <c r="N1754" t="str">
        <f t="shared" si="27"/>
        <v>insert into users (id, first_name, email, password, status, role) values(593,'pradanaenergi@sippminerba.comxxx','pradanaenergi@sippminerba.comxxx','LQMakvxZ26ACDKdDSwIEQd8OEtmNddkTnmVtCWsEiDNeMPuFholDR88Sy+vcUEGWUli4wQyrBvSCse2Ye8yUNQ==xxx','0,'companyxxx');</v>
      </c>
    </row>
    <row r="1755" spans="1:14" x14ac:dyDescent="0.25">
      <c r="A1755" t="s">
        <v>8212</v>
      </c>
      <c r="B1755">
        <v>176</v>
      </c>
      <c r="C1755" t="s">
        <v>2828</v>
      </c>
      <c r="D1755" t="s">
        <v>7267</v>
      </c>
      <c r="E1755" t="s">
        <v>2829</v>
      </c>
      <c r="F1755" t="s">
        <v>7267</v>
      </c>
      <c r="G1755" t="s">
        <v>2829</v>
      </c>
      <c r="H1755" t="s">
        <v>5499</v>
      </c>
      <c r="I1755" t="s">
        <v>2829</v>
      </c>
      <c r="J1755">
        <v>0</v>
      </c>
      <c r="K1755" t="s">
        <v>2828</v>
      </c>
      <c r="L1755" t="s">
        <v>5502</v>
      </c>
      <c r="M1755" t="s">
        <v>8213</v>
      </c>
      <c r="N1755" t="str">
        <f t="shared" si="27"/>
        <v>insert into users (id, first_name, email, password, status, role) values(176,'prafacoalmining@sippminerba.comxxx','prafacoalmining@sippminerba.comxxx','LQMakvxZ26ACDKdDSwIEQd8OEtmNddkTnmVtCWsEiDNeMPuFholDR88Sy+vcUEGWUli4wQyrBvSCse2Ye8yUNQ==xxx','0,'companyxxx');</v>
      </c>
    </row>
    <row r="1756" spans="1:14" x14ac:dyDescent="0.25">
      <c r="A1756" t="s">
        <v>8212</v>
      </c>
      <c r="B1756">
        <v>3235</v>
      </c>
      <c r="C1756" t="s">
        <v>2828</v>
      </c>
      <c r="D1756" t="s">
        <v>7268</v>
      </c>
      <c r="E1756" t="s">
        <v>2829</v>
      </c>
      <c r="F1756" t="s">
        <v>7268</v>
      </c>
      <c r="G1756" t="s">
        <v>2829</v>
      </c>
      <c r="H1756" t="s">
        <v>5499</v>
      </c>
      <c r="I1756" t="s">
        <v>2829</v>
      </c>
      <c r="J1756">
        <v>0</v>
      </c>
      <c r="K1756" t="s">
        <v>2828</v>
      </c>
      <c r="L1756" t="s">
        <v>5502</v>
      </c>
      <c r="M1756" t="s">
        <v>8213</v>
      </c>
      <c r="N1756" t="str">
        <f t="shared" si="27"/>
        <v>insert into users (id, first_name, email, password, status, role) values(3235,'praharanamudapratama@sippminerba.comxxx','praharanamudapratama@sippminerba.comxxx','LQMakvxZ26ACDKdDSwIEQd8OEtmNddkTnmVtCWsEiDNeMPuFholDR88Sy+vcUEGWUli4wQyrBvSCse2Ye8yUNQ==xxx','0,'companyxxx');</v>
      </c>
    </row>
    <row r="1757" spans="1:14" x14ac:dyDescent="0.25">
      <c r="A1757" t="s">
        <v>8212</v>
      </c>
      <c r="B1757">
        <v>3236</v>
      </c>
      <c r="C1757" t="s">
        <v>2828</v>
      </c>
      <c r="D1757" t="s">
        <v>7269</v>
      </c>
      <c r="E1757" t="s">
        <v>2829</v>
      </c>
      <c r="F1757" t="s">
        <v>7269</v>
      </c>
      <c r="G1757" t="s">
        <v>2829</v>
      </c>
      <c r="H1757" t="s">
        <v>5499</v>
      </c>
      <c r="I1757" t="s">
        <v>2829</v>
      </c>
      <c r="J1757">
        <v>0</v>
      </c>
      <c r="K1757" t="s">
        <v>2828</v>
      </c>
      <c r="L1757" t="s">
        <v>5502</v>
      </c>
      <c r="M1757" t="s">
        <v>8213</v>
      </c>
      <c r="N1757" t="str">
        <f t="shared" si="27"/>
        <v>insert into users (id, first_name, email, password, status, role) values(3236,'prajakencanamurni@sippminerba.comxxx','prajakencanamurni@sippminerba.comxxx','LQMakvxZ26ACDKdDSwIEQd8OEtmNddkTnmVtCWsEiDNeMPuFholDR88Sy+vcUEGWUli4wQyrBvSCse2Ye8yUNQ==xxx','0,'companyxxx');</v>
      </c>
    </row>
    <row r="1758" spans="1:14" x14ac:dyDescent="0.25">
      <c r="A1758" t="s">
        <v>8212</v>
      </c>
      <c r="B1758">
        <v>3237</v>
      </c>
      <c r="C1758" t="s">
        <v>2828</v>
      </c>
      <c r="D1758" t="s">
        <v>7270</v>
      </c>
      <c r="E1758" t="s">
        <v>2829</v>
      </c>
      <c r="F1758" t="s">
        <v>7270</v>
      </c>
      <c r="G1758" t="s">
        <v>2829</v>
      </c>
      <c r="H1758" t="s">
        <v>5499</v>
      </c>
      <c r="I1758" t="s">
        <v>2829</v>
      </c>
      <c r="J1758">
        <v>0</v>
      </c>
      <c r="K1758" t="s">
        <v>2828</v>
      </c>
      <c r="L1758" t="s">
        <v>5502</v>
      </c>
      <c r="M1758" t="s">
        <v>8213</v>
      </c>
      <c r="N1758" t="str">
        <f t="shared" si="27"/>
        <v>insert into users (id, first_name, email, password, status, role) values(3237,'prajayaprima@sippminerba.comxxx','prajayaprima@sippminerba.comxxx','LQMakvxZ26ACDKdDSwIEQd8OEtmNddkTnmVtCWsEiDNeMPuFholDR88Sy+vcUEGWUli4wQyrBvSCse2Ye8yUNQ==xxx','0,'companyxxx');</v>
      </c>
    </row>
    <row r="1759" spans="1:14" x14ac:dyDescent="0.25">
      <c r="A1759" t="s">
        <v>8212</v>
      </c>
      <c r="B1759">
        <v>3238</v>
      </c>
      <c r="C1759" t="s">
        <v>2828</v>
      </c>
      <c r="D1759" t="s">
        <v>7271</v>
      </c>
      <c r="E1759" t="s">
        <v>2829</v>
      </c>
      <c r="F1759" t="s">
        <v>7271</v>
      </c>
      <c r="G1759" t="s">
        <v>2829</v>
      </c>
      <c r="H1759" t="s">
        <v>5499</v>
      </c>
      <c r="I1759" t="s">
        <v>2829</v>
      </c>
      <c r="J1759">
        <v>0</v>
      </c>
      <c r="K1759" t="s">
        <v>2828</v>
      </c>
      <c r="L1759" t="s">
        <v>5502</v>
      </c>
      <c r="M1759" t="s">
        <v>8213</v>
      </c>
      <c r="N1759" t="str">
        <f t="shared" si="27"/>
        <v>insert into users (id, first_name, email, password, status, role) values(3238,'prakarsamitraabadi@sippminerba.comxxx','prakarsamitraabadi@sippminerba.comxxx','LQMakvxZ26ACDKdDSwIEQd8OEtmNddkTnmVtCWsEiDNeMPuFholDR88Sy+vcUEGWUli4wQyrBvSCse2Ye8yUNQ==xxx','0,'companyxxx');</v>
      </c>
    </row>
    <row r="1760" spans="1:14" x14ac:dyDescent="0.25">
      <c r="A1760" t="s">
        <v>8212</v>
      </c>
      <c r="B1760">
        <v>3239</v>
      </c>
      <c r="C1760" t="s">
        <v>2828</v>
      </c>
      <c r="D1760" t="s">
        <v>7272</v>
      </c>
      <c r="E1760" t="s">
        <v>2829</v>
      </c>
      <c r="F1760" t="s">
        <v>7272</v>
      </c>
      <c r="G1760" t="s">
        <v>2829</v>
      </c>
      <c r="H1760" t="s">
        <v>5499</v>
      </c>
      <c r="I1760" t="s">
        <v>2829</v>
      </c>
      <c r="J1760">
        <v>0</v>
      </c>
      <c r="K1760" t="s">
        <v>2828</v>
      </c>
      <c r="L1760" t="s">
        <v>5502</v>
      </c>
      <c r="M1760" t="s">
        <v>8213</v>
      </c>
      <c r="N1760" t="str">
        <f t="shared" si="27"/>
        <v>insert into users (id, first_name, email, password, status, role) values(3239,'prakarsaputranusautama@sippminerba.comxxx','prakarsaputranusautama@sippminerba.comxxx','LQMakvxZ26ACDKdDSwIEQd8OEtmNddkTnmVtCWsEiDNeMPuFholDR88Sy+vcUEGWUli4wQyrBvSCse2Ye8yUNQ==xxx','0,'companyxxx');</v>
      </c>
    </row>
    <row r="1761" spans="1:14" x14ac:dyDescent="0.25">
      <c r="A1761" t="s">
        <v>8212</v>
      </c>
      <c r="B1761">
        <v>3240</v>
      </c>
      <c r="C1761" t="s">
        <v>2828</v>
      </c>
      <c r="D1761" t="s">
        <v>7273</v>
      </c>
      <c r="E1761" t="s">
        <v>2829</v>
      </c>
      <c r="F1761" t="s">
        <v>7273</v>
      </c>
      <c r="G1761" t="s">
        <v>2829</v>
      </c>
      <c r="H1761" t="s">
        <v>5499</v>
      </c>
      <c r="I1761" t="s">
        <v>2829</v>
      </c>
      <c r="J1761">
        <v>0</v>
      </c>
      <c r="K1761" t="s">
        <v>2828</v>
      </c>
      <c r="L1761" t="s">
        <v>5502</v>
      </c>
      <c r="M1761" t="s">
        <v>8213</v>
      </c>
      <c r="N1761" t="str">
        <f t="shared" si="27"/>
        <v>insert into users (id, first_name, email, password, status, role) values(3240,'prakarsautamasejahtra@sippminerba.comxxx','prakarsautamasejahtra@sippminerba.comxxx','LQMakvxZ26ACDKdDSwIEQd8OEtmNddkTnmVtCWsEiDNeMPuFholDR88Sy+vcUEGWUli4wQyrBvSCse2Ye8yUNQ==xxx','0,'companyxxx');</v>
      </c>
    </row>
    <row r="1762" spans="1:14" x14ac:dyDescent="0.25">
      <c r="A1762" t="s">
        <v>8212</v>
      </c>
      <c r="B1762">
        <v>3241</v>
      </c>
      <c r="C1762" t="s">
        <v>2828</v>
      </c>
      <c r="D1762" t="s">
        <v>7274</v>
      </c>
      <c r="E1762" t="s">
        <v>2829</v>
      </c>
      <c r="F1762" t="s">
        <v>7274</v>
      </c>
      <c r="G1762" t="s">
        <v>2829</v>
      </c>
      <c r="H1762" t="s">
        <v>5499</v>
      </c>
      <c r="I1762" t="s">
        <v>2829</v>
      </c>
      <c r="J1762">
        <v>0</v>
      </c>
      <c r="K1762" t="s">
        <v>2828</v>
      </c>
      <c r="L1762" t="s">
        <v>5502</v>
      </c>
      <c r="M1762" t="s">
        <v>8213</v>
      </c>
      <c r="N1762" t="str">
        <f t="shared" si="27"/>
        <v>insert into users (id, first_name, email, password, status, role) values(3241,'praktisindosarana@sippminerba.comxxx','praktisindosarana@sippminerba.comxxx','LQMakvxZ26ACDKdDSwIEQd8OEtmNddkTnmVtCWsEiDNeMPuFholDR88Sy+vcUEGWUli4wQyrBvSCse2Ye8yUNQ==xxx','0,'companyxxx');</v>
      </c>
    </row>
    <row r="1763" spans="1:14" x14ac:dyDescent="0.25">
      <c r="A1763" t="s">
        <v>8212</v>
      </c>
      <c r="B1763">
        <v>3242</v>
      </c>
      <c r="C1763" t="s">
        <v>2828</v>
      </c>
      <c r="D1763" t="s">
        <v>7275</v>
      </c>
      <c r="E1763" t="s">
        <v>2829</v>
      </c>
      <c r="F1763" t="s">
        <v>7275</v>
      </c>
      <c r="G1763" t="s">
        <v>2829</v>
      </c>
      <c r="H1763" t="s">
        <v>5499</v>
      </c>
      <c r="I1763" t="s">
        <v>2829</v>
      </c>
      <c r="J1763">
        <v>0</v>
      </c>
      <c r="K1763" t="s">
        <v>2828</v>
      </c>
      <c r="L1763" t="s">
        <v>5502</v>
      </c>
      <c r="M1763" t="s">
        <v>8213</v>
      </c>
      <c r="N1763" t="str">
        <f t="shared" si="27"/>
        <v>insert into users (id, first_name, email, password, status, role) values(3242,'prampusintipuspita@sippminerba.comxxx','prampusintipuspita@sippminerba.comxxx','LQMakvxZ26ACDKdDSwIEQd8OEtmNddkTnmVtCWsEiDNeMPuFholDR88Sy+vcUEGWUli4wQyrBvSCse2Ye8yUNQ==xxx','0,'companyxxx');</v>
      </c>
    </row>
    <row r="1764" spans="1:14" x14ac:dyDescent="0.25">
      <c r="A1764" t="s">
        <v>8212</v>
      </c>
      <c r="B1764">
        <v>3243</v>
      </c>
      <c r="C1764" t="s">
        <v>2828</v>
      </c>
      <c r="D1764" t="s">
        <v>7276</v>
      </c>
      <c r="E1764" t="s">
        <v>2829</v>
      </c>
      <c r="F1764" t="s">
        <v>7276</v>
      </c>
      <c r="G1764" t="s">
        <v>2829</v>
      </c>
      <c r="H1764" t="s">
        <v>5499</v>
      </c>
      <c r="I1764" t="s">
        <v>2829</v>
      </c>
      <c r="J1764">
        <v>0</v>
      </c>
      <c r="K1764" t="s">
        <v>2828</v>
      </c>
      <c r="L1764" t="s">
        <v>5502</v>
      </c>
      <c r="M1764" t="s">
        <v>8213</v>
      </c>
      <c r="N1764" t="str">
        <f t="shared" si="27"/>
        <v>insert into users (id, first_name, email, password, status, role) values(3243,'prapatanprimacoal@sippminerba.comxxx','prapatanprimacoal@sippminerba.comxxx','LQMakvxZ26ACDKdDSwIEQd8OEtmNddkTnmVtCWsEiDNeMPuFholDR88Sy+vcUEGWUli4wQyrBvSCse2Ye8yUNQ==xxx','0,'companyxxx');</v>
      </c>
    </row>
    <row r="1765" spans="1:14" x14ac:dyDescent="0.25">
      <c r="A1765" t="s">
        <v>8212</v>
      </c>
      <c r="B1765">
        <v>3244</v>
      </c>
      <c r="C1765" t="s">
        <v>2828</v>
      </c>
      <c r="D1765" t="s">
        <v>7277</v>
      </c>
      <c r="E1765" t="s">
        <v>2829</v>
      </c>
      <c r="F1765" t="s">
        <v>7277</v>
      </c>
      <c r="G1765" t="s">
        <v>2829</v>
      </c>
      <c r="H1765" t="s">
        <v>5499</v>
      </c>
      <c r="I1765" t="s">
        <v>2829</v>
      </c>
      <c r="J1765">
        <v>0</v>
      </c>
      <c r="K1765" t="s">
        <v>2828</v>
      </c>
      <c r="L1765" t="s">
        <v>5502</v>
      </c>
      <c r="M1765" t="s">
        <v>8213</v>
      </c>
      <c r="N1765" t="str">
        <f t="shared" si="27"/>
        <v>insert into users (id, first_name, email, password, status, role) values(3244,'pratamabersama@sippminerba.comxxx','pratamabersama@sippminerba.comxxx','LQMakvxZ26ACDKdDSwIEQd8OEtmNddkTnmVtCWsEiDNeMPuFholDR88Sy+vcUEGWUli4wQyrBvSCse2Ye8yUNQ==xxx','0,'companyxxx');</v>
      </c>
    </row>
    <row r="1766" spans="1:14" x14ac:dyDescent="0.25">
      <c r="A1766" t="s">
        <v>8212</v>
      </c>
      <c r="B1766">
        <v>3245</v>
      </c>
      <c r="C1766" t="s">
        <v>2828</v>
      </c>
      <c r="D1766" t="s">
        <v>7278</v>
      </c>
      <c r="E1766" t="s">
        <v>2829</v>
      </c>
      <c r="F1766" t="s">
        <v>7278</v>
      </c>
      <c r="G1766" t="s">
        <v>2829</v>
      </c>
      <c r="H1766" t="s">
        <v>5499</v>
      </c>
      <c r="I1766" t="s">
        <v>2829</v>
      </c>
      <c r="J1766">
        <v>0</v>
      </c>
      <c r="K1766" t="s">
        <v>2828</v>
      </c>
      <c r="L1766" t="s">
        <v>5502</v>
      </c>
      <c r="M1766" t="s">
        <v>8213</v>
      </c>
      <c r="N1766" t="str">
        <f t="shared" si="27"/>
        <v>insert into users (id, first_name, email, password, status, role) values(3245,'pratamabuanasentosa@sippminerba.comxxx','pratamabuanasentosa@sippminerba.comxxx','LQMakvxZ26ACDKdDSwIEQd8OEtmNddkTnmVtCWsEiDNeMPuFholDR88Sy+vcUEGWUli4wQyrBvSCse2Ye8yUNQ==xxx','0,'companyxxx');</v>
      </c>
    </row>
    <row r="1767" spans="1:14" x14ac:dyDescent="0.25">
      <c r="A1767" t="s">
        <v>8212</v>
      </c>
      <c r="B1767">
        <v>3246</v>
      </c>
      <c r="C1767" t="s">
        <v>2828</v>
      </c>
      <c r="D1767" t="s">
        <v>7279</v>
      </c>
      <c r="E1767" t="s">
        <v>2829</v>
      </c>
      <c r="F1767" t="s">
        <v>7279</v>
      </c>
      <c r="G1767" t="s">
        <v>2829</v>
      </c>
      <c r="H1767" t="s">
        <v>5499</v>
      </c>
      <c r="I1767" t="s">
        <v>2829</v>
      </c>
      <c r="J1767">
        <v>0</v>
      </c>
      <c r="K1767" t="s">
        <v>2828</v>
      </c>
      <c r="L1767" t="s">
        <v>5502</v>
      </c>
      <c r="M1767" t="s">
        <v>8213</v>
      </c>
      <c r="N1767" t="str">
        <f t="shared" si="27"/>
        <v>insert into users (id, first_name, email, password, status, role) values(3246,'pratamaenergyalamtujuh@sippminerba.comxxx','pratamaenergyalamtujuh@sippminerba.comxxx','LQMakvxZ26ACDKdDSwIEQd8OEtmNddkTnmVtCWsEiDNeMPuFholDR88Sy+vcUEGWUli4wQyrBvSCse2Ye8yUNQ==xxx','0,'companyxxx');</v>
      </c>
    </row>
    <row r="1768" spans="1:14" x14ac:dyDescent="0.25">
      <c r="A1768" t="s">
        <v>8212</v>
      </c>
      <c r="B1768">
        <v>3247</v>
      </c>
      <c r="C1768" t="s">
        <v>2828</v>
      </c>
      <c r="D1768" t="s">
        <v>7280</v>
      </c>
      <c r="E1768" t="s">
        <v>2829</v>
      </c>
      <c r="F1768" t="s">
        <v>7280</v>
      </c>
      <c r="G1768" t="s">
        <v>2829</v>
      </c>
      <c r="H1768" t="s">
        <v>5499</v>
      </c>
      <c r="I1768" t="s">
        <v>2829</v>
      </c>
      <c r="J1768">
        <v>0</v>
      </c>
      <c r="K1768" t="s">
        <v>2828</v>
      </c>
      <c r="L1768" t="s">
        <v>5502</v>
      </c>
      <c r="M1768" t="s">
        <v>8213</v>
      </c>
      <c r="N1768" t="str">
        <f t="shared" si="27"/>
        <v>insert into users (id, first_name, email, password, status, role) values(3247,'pratamamuliautama@sippminerba.comxxx','pratamamuliautama@sippminerba.comxxx','LQMakvxZ26ACDKdDSwIEQd8OEtmNddkTnmVtCWsEiDNeMPuFholDR88Sy+vcUEGWUli4wQyrBvSCse2Ye8yUNQ==xxx','0,'companyxxx');</v>
      </c>
    </row>
    <row r="1769" spans="1:14" x14ac:dyDescent="0.25">
      <c r="A1769" t="s">
        <v>8212</v>
      </c>
      <c r="B1769">
        <v>3248</v>
      </c>
      <c r="C1769" t="s">
        <v>2828</v>
      </c>
      <c r="D1769" t="s">
        <v>7281</v>
      </c>
      <c r="E1769" t="s">
        <v>2829</v>
      </c>
      <c r="F1769" t="s">
        <v>7281</v>
      </c>
      <c r="G1769" t="s">
        <v>2829</v>
      </c>
      <c r="H1769" t="s">
        <v>5499</v>
      </c>
      <c r="I1769" t="s">
        <v>2829</v>
      </c>
      <c r="J1769">
        <v>0</v>
      </c>
      <c r="K1769" t="s">
        <v>2828</v>
      </c>
      <c r="L1769" t="s">
        <v>5502</v>
      </c>
      <c r="M1769" t="s">
        <v>8213</v>
      </c>
      <c r="N1769" t="str">
        <f t="shared" si="27"/>
        <v>insert into users (id, first_name, email, password, status, role) values(3248,'pratamanusadharma@sippminerba.comxxx','pratamanusadharma@sippminerba.comxxx','LQMakvxZ26ACDKdDSwIEQd8OEtmNddkTnmVtCWsEiDNeMPuFholDR88Sy+vcUEGWUli4wQyrBvSCse2Ye8yUNQ==xxx','0,'companyxxx');</v>
      </c>
    </row>
    <row r="1770" spans="1:14" x14ac:dyDescent="0.25">
      <c r="A1770" t="s">
        <v>8212</v>
      </c>
      <c r="B1770">
        <v>3249</v>
      </c>
      <c r="C1770" t="s">
        <v>2828</v>
      </c>
      <c r="D1770" t="s">
        <v>7282</v>
      </c>
      <c r="E1770" t="s">
        <v>2829</v>
      </c>
      <c r="F1770" t="s">
        <v>7282</v>
      </c>
      <c r="G1770" t="s">
        <v>2829</v>
      </c>
      <c r="H1770" t="s">
        <v>5499</v>
      </c>
      <c r="I1770" t="s">
        <v>2829</v>
      </c>
      <c r="J1770">
        <v>0</v>
      </c>
      <c r="K1770" t="s">
        <v>2828</v>
      </c>
      <c r="L1770" t="s">
        <v>5502</v>
      </c>
      <c r="M1770" t="s">
        <v>8213</v>
      </c>
      <c r="N1770" t="str">
        <f t="shared" si="27"/>
        <v>insert into users (id, first_name, email, password, status, role) values(3249,'pratidina@sippminerba.comxxx','pratidina@sippminerba.comxxx','LQMakvxZ26ACDKdDSwIEQd8OEtmNddkTnmVtCWsEiDNeMPuFholDR88Sy+vcUEGWUli4wQyrBvSCse2Ye8yUNQ==xxx','0,'companyxxx');</v>
      </c>
    </row>
    <row r="1771" spans="1:14" x14ac:dyDescent="0.25">
      <c r="A1771" t="s">
        <v>8212</v>
      </c>
      <c r="B1771">
        <v>3250</v>
      </c>
      <c r="C1771" t="s">
        <v>2828</v>
      </c>
      <c r="D1771" t="s">
        <v>7283</v>
      </c>
      <c r="E1771" t="s">
        <v>2829</v>
      </c>
      <c r="F1771" t="s">
        <v>7283</v>
      </c>
      <c r="G1771" t="s">
        <v>2829</v>
      </c>
      <c r="H1771" t="s">
        <v>5499</v>
      </c>
      <c r="I1771" t="s">
        <v>2829</v>
      </c>
      <c r="J1771">
        <v>0</v>
      </c>
      <c r="K1771" t="s">
        <v>2828</v>
      </c>
      <c r="L1771" t="s">
        <v>5502</v>
      </c>
      <c r="M1771" t="s">
        <v>8213</v>
      </c>
      <c r="N1771" t="str">
        <f t="shared" si="27"/>
        <v>insert into users (id, first_name, email, password, status, role) values(3250,'prawiratamaresources@sippminerba.comxxx','prawiratamaresources@sippminerba.comxxx','LQMakvxZ26ACDKdDSwIEQd8OEtmNddkTnmVtCWsEiDNeMPuFholDR88Sy+vcUEGWUli4wQyrBvSCse2Ye8yUNQ==xxx','0,'companyxxx');</v>
      </c>
    </row>
    <row r="1772" spans="1:14" x14ac:dyDescent="0.25">
      <c r="A1772" t="s">
        <v>8212</v>
      </c>
      <c r="B1772">
        <v>3251</v>
      </c>
      <c r="C1772" t="s">
        <v>2828</v>
      </c>
      <c r="D1772" t="s">
        <v>7284</v>
      </c>
      <c r="E1772" t="s">
        <v>2829</v>
      </c>
      <c r="F1772" t="s">
        <v>7284</v>
      </c>
      <c r="G1772" t="s">
        <v>2829</v>
      </c>
      <c r="H1772" t="s">
        <v>5499</v>
      </c>
      <c r="I1772" t="s">
        <v>2829</v>
      </c>
      <c r="J1772">
        <v>0</v>
      </c>
      <c r="K1772" t="s">
        <v>2828</v>
      </c>
      <c r="L1772" t="s">
        <v>5502</v>
      </c>
      <c r="M1772" t="s">
        <v>8213</v>
      </c>
      <c r="N1772" t="str">
        <f t="shared" si="27"/>
        <v>insert into users (id, first_name, email, password, status, role) values(3251,'prestasikarsamandiri@sippminerba.comxxx','prestasikarsamandiri@sippminerba.comxxx','LQMakvxZ26ACDKdDSwIEQd8OEtmNddkTnmVtCWsEiDNeMPuFholDR88Sy+vcUEGWUli4wQyrBvSCse2Ye8yUNQ==xxx','0,'companyxxx');</v>
      </c>
    </row>
    <row r="1773" spans="1:14" x14ac:dyDescent="0.25">
      <c r="A1773" t="s">
        <v>8212</v>
      </c>
      <c r="B1773">
        <v>3252</v>
      </c>
      <c r="C1773" t="s">
        <v>2828</v>
      </c>
      <c r="D1773" t="s">
        <v>7285</v>
      </c>
      <c r="E1773" t="s">
        <v>2829</v>
      </c>
      <c r="F1773" t="s">
        <v>7285</v>
      </c>
      <c r="G1773" t="s">
        <v>2829</v>
      </c>
      <c r="H1773" t="s">
        <v>5499</v>
      </c>
      <c r="I1773" t="s">
        <v>2829</v>
      </c>
      <c r="J1773">
        <v>0</v>
      </c>
      <c r="K1773" t="s">
        <v>2828</v>
      </c>
      <c r="L1773" t="s">
        <v>5502</v>
      </c>
      <c r="M1773" t="s">
        <v>8213</v>
      </c>
      <c r="N1773" t="str">
        <f t="shared" si="27"/>
        <v>insert into users (id, first_name, email, password, status, role) values(3252,'prestasikaryamandiri@sippminerba.comxxx','prestasikaryamandiri@sippminerba.comxxx','LQMakvxZ26ACDKdDSwIEQd8OEtmNddkTnmVtCWsEiDNeMPuFholDR88Sy+vcUEGWUli4wQyrBvSCse2Ye8yUNQ==xxx','0,'companyxxx');</v>
      </c>
    </row>
    <row r="1774" spans="1:14" x14ac:dyDescent="0.25">
      <c r="A1774" t="s">
        <v>8212</v>
      </c>
      <c r="B1774">
        <v>177</v>
      </c>
      <c r="C1774" t="s">
        <v>2828</v>
      </c>
      <c r="D1774" t="s">
        <v>7286</v>
      </c>
      <c r="E1774" t="s">
        <v>2829</v>
      </c>
      <c r="F1774" t="s">
        <v>7286</v>
      </c>
      <c r="G1774" t="s">
        <v>2829</v>
      </c>
      <c r="H1774" t="s">
        <v>5499</v>
      </c>
      <c r="I1774" t="s">
        <v>2829</v>
      </c>
      <c r="J1774">
        <v>0</v>
      </c>
      <c r="K1774" t="s">
        <v>2828</v>
      </c>
      <c r="L1774" t="s">
        <v>5502</v>
      </c>
      <c r="M1774" t="s">
        <v>8213</v>
      </c>
      <c r="N1774" t="str">
        <f t="shared" si="27"/>
        <v>insert into users (id, first_name, email, password, status, role) values(177,'pribumicitramegahutama@sippminerba.comxxx','pribumicitramegahutama@sippminerba.comxxx','LQMakvxZ26ACDKdDSwIEQd8OEtmNddkTnmVtCWsEiDNeMPuFholDR88Sy+vcUEGWUli4wQyrBvSCse2Ye8yUNQ==xxx','0,'companyxxx');</v>
      </c>
    </row>
    <row r="1775" spans="1:14" x14ac:dyDescent="0.25">
      <c r="A1775" t="s">
        <v>8212</v>
      </c>
      <c r="B1775">
        <v>3253</v>
      </c>
      <c r="C1775" t="s">
        <v>2828</v>
      </c>
      <c r="D1775" t="s">
        <v>7287</v>
      </c>
      <c r="E1775" t="s">
        <v>2829</v>
      </c>
      <c r="F1775" t="s">
        <v>7287</v>
      </c>
      <c r="G1775" t="s">
        <v>2829</v>
      </c>
      <c r="H1775" t="s">
        <v>5499</v>
      </c>
      <c r="I1775" t="s">
        <v>2829</v>
      </c>
      <c r="J1775">
        <v>0</v>
      </c>
      <c r="K1775" t="s">
        <v>2828</v>
      </c>
      <c r="L1775" t="s">
        <v>5502</v>
      </c>
      <c r="M1775" t="s">
        <v>8213</v>
      </c>
      <c r="N1775" t="str">
        <f t="shared" si="27"/>
        <v>insert into users (id, first_name, email, password, status, role) values(3253,'primaanugerahresources@sippminerba.comxxx','primaanugerahresources@sippminerba.comxxx','LQMakvxZ26ACDKdDSwIEQd8OEtmNddkTnmVtCWsEiDNeMPuFholDR88Sy+vcUEGWUli4wQyrBvSCse2Ye8yUNQ==xxx','0,'companyxxx');</v>
      </c>
    </row>
    <row r="1776" spans="1:14" x14ac:dyDescent="0.25">
      <c r="A1776" t="s">
        <v>8212</v>
      </c>
      <c r="B1776">
        <v>3254</v>
      </c>
      <c r="C1776" t="s">
        <v>2828</v>
      </c>
      <c r="D1776" t="s">
        <v>7288</v>
      </c>
      <c r="E1776" t="s">
        <v>2829</v>
      </c>
      <c r="F1776" t="s">
        <v>7288</v>
      </c>
      <c r="G1776" t="s">
        <v>2829</v>
      </c>
      <c r="H1776" t="s">
        <v>5499</v>
      </c>
      <c r="I1776" t="s">
        <v>2829</v>
      </c>
      <c r="J1776">
        <v>0</v>
      </c>
      <c r="K1776" t="s">
        <v>2828</v>
      </c>
      <c r="L1776" t="s">
        <v>5502</v>
      </c>
      <c r="M1776" t="s">
        <v>8213</v>
      </c>
      <c r="N1776" t="str">
        <f t="shared" si="27"/>
        <v>insert into users (id, first_name, email, password, status, role) values(3254,'primabaraindonesia@sippminerba.comxxx','primabaraindonesia@sippminerba.comxxx','LQMakvxZ26ACDKdDSwIEQd8OEtmNddkTnmVtCWsEiDNeMPuFholDR88Sy+vcUEGWUli4wQyrBvSCse2Ye8yUNQ==xxx','0,'companyxxx');</v>
      </c>
    </row>
    <row r="1777" spans="1:14" x14ac:dyDescent="0.25">
      <c r="A1777" t="s">
        <v>8212</v>
      </c>
      <c r="B1777">
        <v>3255</v>
      </c>
      <c r="C1777" t="s">
        <v>2828</v>
      </c>
      <c r="D1777" t="s">
        <v>7289</v>
      </c>
      <c r="E1777" t="s">
        <v>2829</v>
      </c>
      <c r="F1777" t="s">
        <v>7289</v>
      </c>
      <c r="G1777" t="s">
        <v>2829</v>
      </c>
      <c r="H1777" t="s">
        <v>5499</v>
      </c>
      <c r="I1777" t="s">
        <v>2829</v>
      </c>
      <c r="J1777">
        <v>0</v>
      </c>
      <c r="K1777" t="s">
        <v>2828</v>
      </c>
      <c r="L1777" t="s">
        <v>5502</v>
      </c>
      <c r="M1777" t="s">
        <v>8213</v>
      </c>
      <c r="N1777" t="str">
        <f t="shared" si="27"/>
        <v>insert into users (id, first_name, email, password, status, role) values(3255,'primaborneosumberdaya/ptanugrahrizkiegunung@sippminerba.comxxx','primaborneosumberdaya/ptanugrahrizkiegunung@sippminerba.comxxx','LQMakvxZ26ACDKdDSwIEQd8OEtmNddkTnmVtCWsEiDNeMPuFholDR88Sy+vcUEGWUli4wQyrBvSCse2Ye8yUNQ==xxx','0,'companyxxx');</v>
      </c>
    </row>
    <row r="1778" spans="1:14" x14ac:dyDescent="0.25">
      <c r="A1778" t="s">
        <v>8212</v>
      </c>
      <c r="B1778">
        <v>3256</v>
      </c>
      <c r="C1778" t="s">
        <v>2828</v>
      </c>
      <c r="D1778" t="s">
        <v>7290</v>
      </c>
      <c r="E1778" t="s">
        <v>2829</v>
      </c>
      <c r="F1778" t="s">
        <v>7290</v>
      </c>
      <c r="G1778" t="s">
        <v>2829</v>
      </c>
      <c r="H1778" t="s">
        <v>5499</v>
      </c>
      <c r="I1778" t="s">
        <v>2829</v>
      </c>
      <c r="J1778">
        <v>0</v>
      </c>
      <c r="K1778" t="s">
        <v>2828</v>
      </c>
      <c r="L1778" t="s">
        <v>5502</v>
      </c>
      <c r="M1778" t="s">
        <v>8213</v>
      </c>
      <c r="N1778" t="str">
        <f t="shared" si="27"/>
        <v>insert into users (id, first_name, email, password, status, role) values(3256,'primacitrapalapasakti@sippminerba.comxxx','primacitrapalapasakti@sippminerba.comxxx','LQMakvxZ26ACDKdDSwIEQd8OEtmNddkTnmVtCWsEiDNeMPuFholDR88Sy+vcUEGWUli4wQyrBvSCse2Ye8yUNQ==xxx','0,'companyxxx');</v>
      </c>
    </row>
    <row r="1779" spans="1:14" x14ac:dyDescent="0.25">
      <c r="A1779" t="s">
        <v>8212</v>
      </c>
      <c r="B1779">
        <v>3257</v>
      </c>
      <c r="C1779" t="s">
        <v>2828</v>
      </c>
      <c r="D1779" t="s">
        <v>7291</v>
      </c>
      <c r="E1779" t="s">
        <v>2829</v>
      </c>
      <c r="F1779" t="s">
        <v>7291</v>
      </c>
      <c r="G1779" t="s">
        <v>2829</v>
      </c>
      <c r="H1779" t="s">
        <v>5499</v>
      </c>
      <c r="I1779" t="s">
        <v>2829</v>
      </c>
      <c r="J1779">
        <v>0</v>
      </c>
      <c r="K1779" t="s">
        <v>2828</v>
      </c>
      <c r="L1779" t="s">
        <v>5502</v>
      </c>
      <c r="M1779" t="s">
        <v>8213</v>
      </c>
      <c r="N1779" t="str">
        <f t="shared" si="27"/>
        <v>insert into users (id, first_name, email, password, status, role) values(3257,'primainternusaenergy@sippminerba.comxxx','primainternusaenergy@sippminerba.comxxx','LQMakvxZ26ACDKdDSwIEQd8OEtmNddkTnmVtCWsEiDNeMPuFholDR88Sy+vcUEGWUli4wQyrBvSCse2Ye8yUNQ==xxx','0,'companyxxx');</v>
      </c>
    </row>
    <row r="1780" spans="1:14" x14ac:dyDescent="0.25">
      <c r="A1780" t="s">
        <v>8212</v>
      </c>
      <c r="B1780">
        <v>3258</v>
      </c>
      <c r="C1780" t="s">
        <v>2828</v>
      </c>
      <c r="D1780" t="s">
        <v>7292</v>
      </c>
      <c r="E1780" t="s">
        <v>2829</v>
      </c>
      <c r="F1780" t="s">
        <v>7292</v>
      </c>
      <c r="G1780" t="s">
        <v>2829</v>
      </c>
      <c r="H1780" t="s">
        <v>5499</v>
      </c>
      <c r="I1780" t="s">
        <v>2829</v>
      </c>
      <c r="J1780">
        <v>0</v>
      </c>
      <c r="K1780" t="s">
        <v>2828</v>
      </c>
      <c r="L1780" t="s">
        <v>5502</v>
      </c>
      <c r="M1780" t="s">
        <v>8213</v>
      </c>
      <c r="N1780" t="str">
        <f t="shared" si="27"/>
        <v>insert into users (id, first_name, email, password, status, role) values(3258,'primakaryaduta@sippminerba.comxxx','primakaryaduta@sippminerba.comxxx','LQMakvxZ26ACDKdDSwIEQd8OEtmNddkTnmVtCWsEiDNeMPuFholDR88Sy+vcUEGWUli4wQyrBvSCse2Ye8yUNQ==xxx','0,'companyxxx');</v>
      </c>
    </row>
    <row r="1781" spans="1:14" x14ac:dyDescent="0.25">
      <c r="A1781" t="s">
        <v>8212</v>
      </c>
      <c r="B1781">
        <v>3259</v>
      </c>
      <c r="C1781" t="s">
        <v>2828</v>
      </c>
      <c r="D1781" t="s">
        <v>7293</v>
      </c>
      <c r="E1781" t="s">
        <v>2829</v>
      </c>
      <c r="F1781" t="s">
        <v>7293</v>
      </c>
      <c r="G1781" t="s">
        <v>2829</v>
      </c>
      <c r="H1781" t="s">
        <v>5499</v>
      </c>
      <c r="I1781" t="s">
        <v>2829</v>
      </c>
      <c r="J1781">
        <v>0</v>
      </c>
      <c r="K1781" t="s">
        <v>2828</v>
      </c>
      <c r="L1781" t="s">
        <v>5502</v>
      </c>
      <c r="M1781" t="s">
        <v>8213</v>
      </c>
      <c r="N1781" t="str">
        <f t="shared" si="27"/>
        <v>insert into users (id, first_name, email, password, status, role) values(3259,'primakaryanusantara@sippminerba.comxxx','primakaryanusantara@sippminerba.comxxx','LQMakvxZ26ACDKdDSwIEQd8OEtmNddkTnmVtCWsEiDNeMPuFholDR88Sy+vcUEGWUli4wQyrBvSCse2Ye8yUNQ==xxx','0,'companyxxx');</v>
      </c>
    </row>
    <row r="1782" spans="1:14" x14ac:dyDescent="0.25">
      <c r="A1782" t="s">
        <v>8212</v>
      </c>
      <c r="B1782">
        <v>3260</v>
      </c>
      <c r="C1782" t="s">
        <v>2828</v>
      </c>
      <c r="D1782" t="s">
        <v>7294</v>
      </c>
      <c r="E1782" t="s">
        <v>2829</v>
      </c>
      <c r="F1782" t="s">
        <v>7294</v>
      </c>
      <c r="G1782" t="s">
        <v>2829</v>
      </c>
      <c r="H1782" t="s">
        <v>5499</v>
      </c>
      <c r="I1782" t="s">
        <v>2829</v>
      </c>
      <c r="J1782">
        <v>0</v>
      </c>
      <c r="K1782" t="s">
        <v>2828</v>
      </c>
      <c r="L1782" t="s">
        <v>5502</v>
      </c>
      <c r="M1782" t="s">
        <v>8213</v>
      </c>
      <c r="N1782" t="str">
        <f t="shared" si="27"/>
        <v>insert into users (id, first_name, email, password, status, role) values(3260,'primakemakmurantambang@sippminerba.comxxx','primakemakmurantambang@sippminerba.comxxx','LQMakvxZ26ACDKdDSwIEQd8OEtmNddkTnmVtCWsEiDNeMPuFholDR88Sy+vcUEGWUli4wQyrBvSCse2Ye8yUNQ==xxx','0,'companyxxx');</v>
      </c>
    </row>
    <row r="1783" spans="1:14" x14ac:dyDescent="0.25">
      <c r="A1783" t="s">
        <v>8212</v>
      </c>
      <c r="B1783">
        <v>3261</v>
      </c>
      <c r="C1783" t="s">
        <v>2828</v>
      </c>
      <c r="D1783" t="s">
        <v>7295</v>
      </c>
      <c r="E1783" t="s">
        <v>2829</v>
      </c>
      <c r="F1783" t="s">
        <v>7295</v>
      </c>
      <c r="G1783" t="s">
        <v>2829</v>
      </c>
      <c r="H1783" t="s">
        <v>5499</v>
      </c>
      <c r="I1783" t="s">
        <v>2829</v>
      </c>
      <c r="J1783">
        <v>0</v>
      </c>
      <c r="K1783" t="s">
        <v>2828</v>
      </c>
      <c r="L1783" t="s">
        <v>5502</v>
      </c>
      <c r="M1783" t="s">
        <v>8213</v>
      </c>
      <c r="N1783" t="str">
        <f t="shared" si="27"/>
        <v>insert into users (id, first_name, email, password, status, role) values(3261,'primalestaripersada@sippminerba.comxxx','primalestaripersada@sippminerba.comxxx','LQMakvxZ26ACDKdDSwIEQd8OEtmNddkTnmVtCWsEiDNeMPuFholDR88Sy+vcUEGWUli4wQyrBvSCse2Ye8yUNQ==xxx','0,'companyxxx');</v>
      </c>
    </row>
    <row r="1784" spans="1:14" x14ac:dyDescent="0.25">
      <c r="A1784" t="s">
        <v>8212</v>
      </c>
      <c r="B1784">
        <v>3262</v>
      </c>
      <c r="C1784" t="s">
        <v>2828</v>
      </c>
      <c r="D1784" t="s">
        <v>7296</v>
      </c>
      <c r="E1784" t="s">
        <v>2829</v>
      </c>
      <c r="F1784" t="s">
        <v>7296</v>
      </c>
      <c r="G1784" t="s">
        <v>2829</v>
      </c>
      <c r="H1784" t="s">
        <v>5499</v>
      </c>
      <c r="I1784" t="s">
        <v>2829</v>
      </c>
      <c r="J1784">
        <v>0</v>
      </c>
      <c r="K1784" t="s">
        <v>2828</v>
      </c>
      <c r="L1784" t="s">
        <v>5502</v>
      </c>
      <c r="M1784" t="s">
        <v>8213</v>
      </c>
      <c r="N1784" t="str">
        <f t="shared" si="27"/>
        <v>insert into users (id, first_name, email, password, status, role) values(3262,'primamajujayamakmur@sippminerba.comxxx','primamajujayamakmur@sippminerba.comxxx','LQMakvxZ26ACDKdDSwIEQd8OEtmNddkTnmVtCWsEiDNeMPuFholDR88Sy+vcUEGWUli4wQyrBvSCse2Ye8yUNQ==xxx','0,'companyxxx');</v>
      </c>
    </row>
    <row r="1785" spans="1:14" x14ac:dyDescent="0.25">
      <c r="A1785" t="s">
        <v>8212</v>
      </c>
      <c r="B1785">
        <v>3263</v>
      </c>
      <c r="C1785" t="s">
        <v>2828</v>
      </c>
      <c r="D1785" t="s">
        <v>7297</v>
      </c>
      <c r="E1785" t="s">
        <v>2829</v>
      </c>
      <c r="F1785" t="s">
        <v>7297</v>
      </c>
      <c r="G1785" t="s">
        <v>2829</v>
      </c>
      <c r="H1785" t="s">
        <v>5499</v>
      </c>
      <c r="I1785" t="s">
        <v>2829</v>
      </c>
      <c r="J1785">
        <v>0</v>
      </c>
      <c r="K1785" t="s">
        <v>2828</v>
      </c>
      <c r="L1785" t="s">
        <v>5502</v>
      </c>
      <c r="M1785" t="s">
        <v>8213</v>
      </c>
      <c r="N1785" t="str">
        <f t="shared" si="27"/>
        <v>insert into users (id, first_name, email, password, status, role) values(3263,'primamandiri@sippminerba.comxxx','primamandiri@sippminerba.comxxx','LQMakvxZ26ACDKdDSwIEQd8OEtmNddkTnmVtCWsEiDNeMPuFholDR88Sy+vcUEGWUli4wQyrBvSCse2Ye8yUNQ==xxx','0,'companyxxx');</v>
      </c>
    </row>
    <row r="1786" spans="1:14" x14ac:dyDescent="0.25">
      <c r="A1786" t="s">
        <v>8212</v>
      </c>
      <c r="B1786">
        <v>3264</v>
      </c>
      <c r="C1786" t="s">
        <v>2828</v>
      </c>
      <c r="D1786" t="s">
        <v>7298</v>
      </c>
      <c r="E1786" t="s">
        <v>2829</v>
      </c>
      <c r="F1786" t="s">
        <v>7298</v>
      </c>
      <c r="G1786" t="s">
        <v>2829</v>
      </c>
      <c r="H1786" t="s">
        <v>5499</v>
      </c>
      <c r="I1786" t="s">
        <v>2829</v>
      </c>
      <c r="J1786">
        <v>0</v>
      </c>
      <c r="K1786" t="s">
        <v>2828</v>
      </c>
      <c r="L1786" t="s">
        <v>5502</v>
      </c>
      <c r="M1786" t="s">
        <v>8213</v>
      </c>
      <c r="N1786" t="str">
        <f t="shared" si="27"/>
        <v>insert into users (id, first_name, email, password, status, role) values(3264,'primamandirisentosa@sippminerba.comxxx','primamandirisentosa@sippminerba.comxxx','LQMakvxZ26ACDKdDSwIEQd8OEtmNddkTnmVtCWsEiDNeMPuFholDR88Sy+vcUEGWUli4wQyrBvSCse2Ye8yUNQ==xxx','0,'companyxxx');</v>
      </c>
    </row>
    <row r="1787" spans="1:14" x14ac:dyDescent="0.25">
      <c r="A1787" t="s">
        <v>8212</v>
      </c>
      <c r="B1787">
        <v>3265</v>
      </c>
      <c r="C1787" t="s">
        <v>2828</v>
      </c>
      <c r="D1787" t="s">
        <v>7299</v>
      </c>
      <c r="E1787" t="s">
        <v>2829</v>
      </c>
      <c r="F1787" t="s">
        <v>7299</v>
      </c>
      <c r="G1787" t="s">
        <v>2829</v>
      </c>
      <c r="H1787" t="s">
        <v>5499</v>
      </c>
      <c r="I1787" t="s">
        <v>2829</v>
      </c>
      <c r="J1787">
        <v>0</v>
      </c>
      <c r="K1787" t="s">
        <v>2828</v>
      </c>
      <c r="L1787" t="s">
        <v>5502</v>
      </c>
      <c r="M1787" t="s">
        <v>8213</v>
      </c>
      <c r="N1787" t="str">
        <f t="shared" si="27"/>
        <v>insert into users (id, first_name, email, password, status, role) values(3265,'primamuliasaranasejahtera@sippminerba.comxxx','primamuliasaranasejahtera@sippminerba.comxxx','LQMakvxZ26ACDKdDSwIEQd8OEtmNddkTnmVtCWsEiDNeMPuFholDR88Sy+vcUEGWUli4wQyrBvSCse2Ye8yUNQ==xxx','0,'companyxxx');</v>
      </c>
    </row>
    <row r="1788" spans="1:14" x14ac:dyDescent="0.25">
      <c r="A1788" t="s">
        <v>8212</v>
      </c>
      <c r="B1788">
        <v>3266</v>
      </c>
      <c r="C1788" t="s">
        <v>2828</v>
      </c>
      <c r="D1788" t="s">
        <v>7300</v>
      </c>
      <c r="E1788" t="s">
        <v>2829</v>
      </c>
      <c r="F1788" t="s">
        <v>7300</v>
      </c>
      <c r="G1788" t="s">
        <v>2829</v>
      </c>
      <c r="H1788" t="s">
        <v>5499</v>
      </c>
      <c r="I1788" t="s">
        <v>2829</v>
      </c>
      <c r="J1788">
        <v>0</v>
      </c>
      <c r="K1788" t="s">
        <v>2828</v>
      </c>
      <c r="L1788" t="s">
        <v>5502</v>
      </c>
      <c r="M1788" t="s">
        <v>8213</v>
      </c>
      <c r="N1788" t="str">
        <f t="shared" si="27"/>
        <v>insert into users (id, first_name, email, password, status, role) values(3266,'primatambangindonesia@sippminerba.comxxx','primatambangindonesia@sippminerba.comxxx','LQMakvxZ26ACDKdDSwIEQd8OEtmNddkTnmVtCWsEiDNeMPuFholDR88Sy+vcUEGWUli4wQyrBvSCse2Ye8yUNQ==xxx','0,'companyxxx');</v>
      </c>
    </row>
    <row r="1789" spans="1:14" x14ac:dyDescent="0.25">
      <c r="A1789" t="s">
        <v>8212</v>
      </c>
      <c r="B1789">
        <v>3267</v>
      </c>
      <c r="C1789" t="s">
        <v>2828</v>
      </c>
      <c r="D1789" t="s">
        <v>7301</v>
      </c>
      <c r="E1789" t="s">
        <v>2829</v>
      </c>
      <c r="F1789" t="s">
        <v>7301</v>
      </c>
      <c r="G1789" t="s">
        <v>2829</v>
      </c>
      <c r="H1789" t="s">
        <v>5499</v>
      </c>
      <c r="I1789" t="s">
        <v>2829</v>
      </c>
      <c r="J1789">
        <v>0</v>
      </c>
      <c r="K1789" t="s">
        <v>2828</v>
      </c>
      <c r="L1789" t="s">
        <v>5502</v>
      </c>
      <c r="M1789" t="s">
        <v>8213</v>
      </c>
      <c r="N1789" t="str">
        <f t="shared" si="27"/>
        <v>insert into users (id, first_name, email, password, status, role) values(3267,'primatambara@sippminerba.comxxx','primatambara@sippminerba.comxxx','LQMakvxZ26ACDKdDSwIEQd8OEtmNddkTnmVtCWsEiDNeMPuFholDR88Sy+vcUEGWUli4wQyrBvSCse2Ye8yUNQ==xxx','0,'companyxxx');</v>
      </c>
    </row>
    <row r="1790" spans="1:14" x14ac:dyDescent="0.25">
      <c r="A1790" t="s">
        <v>8212</v>
      </c>
      <c r="B1790">
        <v>3268</v>
      </c>
      <c r="C1790" t="s">
        <v>2828</v>
      </c>
      <c r="D1790" t="s">
        <v>7302</v>
      </c>
      <c r="E1790" t="s">
        <v>2829</v>
      </c>
      <c r="F1790" t="s">
        <v>7302</v>
      </c>
      <c r="G1790" t="s">
        <v>2829</v>
      </c>
      <c r="H1790" t="s">
        <v>5499</v>
      </c>
      <c r="I1790" t="s">
        <v>2829</v>
      </c>
      <c r="J1790">
        <v>0</v>
      </c>
      <c r="K1790" t="s">
        <v>2828</v>
      </c>
      <c r="L1790" t="s">
        <v>5502</v>
      </c>
      <c r="M1790" t="s">
        <v>8213</v>
      </c>
      <c r="N1790" t="str">
        <f t="shared" si="27"/>
        <v>insert into users (id, first_name, email, password, status, role) values(3268,'primatimahutama@sippminerba.comxxx','primatimahutama@sippminerba.comxxx','LQMakvxZ26ACDKdDSwIEQd8OEtmNddkTnmVtCWsEiDNeMPuFholDR88Sy+vcUEGWUli4wQyrBvSCse2Ye8yUNQ==xxx','0,'companyxxx');</v>
      </c>
    </row>
    <row r="1791" spans="1:14" x14ac:dyDescent="0.25">
      <c r="A1791" t="s">
        <v>8212</v>
      </c>
      <c r="B1791">
        <v>3269</v>
      </c>
      <c r="C1791" t="s">
        <v>2828</v>
      </c>
      <c r="D1791" t="s">
        <v>7303</v>
      </c>
      <c r="E1791" t="s">
        <v>2829</v>
      </c>
      <c r="F1791" t="s">
        <v>7303</v>
      </c>
      <c r="G1791" t="s">
        <v>2829</v>
      </c>
      <c r="H1791" t="s">
        <v>5499</v>
      </c>
      <c r="I1791" t="s">
        <v>2829</v>
      </c>
      <c r="J1791">
        <v>0</v>
      </c>
      <c r="K1791" t="s">
        <v>2828</v>
      </c>
      <c r="L1791" t="s">
        <v>5502</v>
      </c>
      <c r="M1791" t="s">
        <v>8213</v>
      </c>
      <c r="N1791" t="str">
        <f t="shared" si="27"/>
        <v>insert into users (id, first_name, email, password, status, role) values(3269,'primautama@sippminerba.comxxx','primautama@sippminerba.comxxx','LQMakvxZ26ACDKdDSwIEQd8OEtmNddkTnmVtCWsEiDNeMPuFholDR88Sy+vcUEGWUli4wQyrBvSCse2Ye8yUNQ==xxx','0,'companyxxx');</v>
      </c>
    </row>
    <row r="1792" spans="1:14" x14ac:dyDescent="0.25">
      <c r="A1792" t="s">
        <v>8212</v>
      </c>
      <c r="B1792">
        <v>3270</v>
      </c>
      <c r="C1792" t="s">
        <v>2828</v>
      </c>
      <c r="D1792" t="s">
        <v>7304</v>
      </c>
      <c r="E1792" t="s">
        <v>2829</v>
      </c>
      <c r="F1792" t="s">
        <v>7304</v>
      </c>
      <c r="G1792" t="s">
        <v>2829</v>
      </c>
      <c r="H1792" t="s">
        <v>5499</v>
      </c>
      <c r="I1792" t="s">
        <v>2829</v>
      </c>
      <c r="J1792">
        <v>0</v>
      </c>
      <c r="K1792" t="s">
        <v>2828</v>
      </c>
      <c r="L1792" t="s">
        <v>5502</v>
      </c>
      <c r="M1792" t="s">
        <v>8213</v>
      </c>
      <c r="N1792" t="str">
        <f t="shared" si="27"/>
        <v>insert into users (id, first_name, email, password, status, role) values(3270,'primautamamineral@sippminerba.comxxx','primautamamineral@sippminerba.comxxx','LQMakvxZ26ACDKdDSwIEQd8OEtmNddkTnmVtCWsEiDNeMPuFholDR88Sy+vcUEGWUli4wQyrBvSCse2Ye8yUNQ==xxx','0,'companyxxx');</v>
      </c>
    </row>
    <row r="1793" spans="1:14" x14ac:dyDescent="0.25">
      <c r="A1793" t="s">
        <v>8212</v>
      </c>
      <c r="B1793">
        <v>3271</v>
      </c>
      <c r="C1793" t="s">
        <v>2828</v>
      </c>
      <c r="D1793" t="s">
        <v>7305</v>
      </c>
      <c r="E1793" t="s">
        <v>2829</v>
      </c>
      <c r="F1793" t="s">
        <v>7305</v>
      </c>
      <c r="G1793" t="s">
        <v>2829</v>
      </c>
      <c r="H1793" t="s">
        <v>5499</v>
      </c>
      <c r="I1793" t="s">
        <v>2829</v>
      </c>
      <c r="J1793">
        <v>0</v>
      </c>
      <c r="K1793" t="s">
        <v>2828</v>
      </c>
      <c r="L1793" t="s">
        <v>5502</v>
      </c>
      <c r="M1793" t="s">
        <v>8213</v>
      </c>
      <c r="N1793" t="str">
        <f t="shared" si="27"/>
        <v>insert into users (id, first_name, email, password, status, role) values(3271,'primarayaenergi@sippminerba.comxxx','primarayaenergi@sippminerba.comxxx','LQMakvxZ26ACDKdDSwIEQd8OEtmNddkTnmVtCWsEiDNeMPuFholDR88Sy+vcUEGWUli4wQyrBvSCse2Ye8yUNQ==xxx','0,'companyxxx');</v>
      </c>
    </row>
    <row r="1794" spans="1:14" x14ac:dyDescent="0.25">
      <c r="A1794" t="s">
        <v>8212</v>
      </c>
      <c r="B1794">
        <v>886</v>
      </c>
      <c r="C1794" t="s">
        <v>2828</v>
      </c>
      <c r="D1794" t="s">
        <v>7306</v>
      </c>
      <c r="E1794" t="s">
        <v>2829</v>
      </c>
      <c r="F1794" t="s">
        <v>7306</v>
      </c>
      <c r="G1794" t="s">
        <v>2829</v>
      </c>
      <c r="H1794" t="s">
        <v>5499</v>
      </c>
      <c r="I1794" t="s">
        <v>2829</v>
      </c>
      <c r="J1794">
        <v>0</v>
      </c>
      <c r="K1794" t="s">
        <v>2828</v>
      </c>
      <c r="L1794" t="s">
        <v>5502</v>
      </c>
      <c r="M1794" t="s">
        <v>8213</v>
      </c>
      <c r="N1794" t="str">
        <f t="shared" si="27"/>
        <v>insert into users (id, first_name, email, password, status, role) values(886,'primastianmetalpertama@sippminerba.comxxx','primastianmetalpertama@sippminerba.comxxx','LQMakvxZ26ACDKdDSwIEQd8OEtmNddkTnmVtCWsEiDNeMPuFholDR88Sy+vcUEGWUli4wQyrBvSCse2Ye8yUNQ==xxx','0,'companyxxx');</v>
      </c>
    </row>
    <row r="1795" spans="1:14" x14ac:dyDescent="0.25">
      <c r="A1795" t="s">
        <v>8212</v>
      </c>
      <c r="B1795">
        <v>3272</v>
      </c>
      <c r="C1795" t="s">
        <v>2828</v>
      </c>
      <c r="D1795" t="s">
        <v>7307</v>
      </c>
      <c r="E1795" t="s">
        <v>2829</v>
      </c>
      <c r="F1795" t="s">
        <v>7307</v>
      </c>
      <c r="G1795" t="s">
        <v>2829</v>
      </c>
      <c r="H1795" t="s">
        <v>5499</v>
      </c>
      <c r="I1795" t="s">
        <v>2829</v>
      </c>
      <c r="J1795">
        <v>0</v>
      </c>
      <c r="K1795" t="s">
        <v>2828</v>
      </c>
      <c r="L1795" t="s">
        <v>5502</v>
      </c>
      <c r="M1795" t="s">
        <v>8213</v>
      </c>
      <c r="N1795" t="str">
        <f t="shared" ref="N1795:N1858" si="28">(A1795&amp;B1795&amp;C1795&amp;D1795&amp;E1795&amp;F1795&amp;G1795&amp;H1795&amp;I1795&amp;J1795&amp;K1795&amp;L1795&amp;M1795&amp;")"&amp;";")</f>
        <v>insert into users (id, first_name, email, password, status, role) values(3272,'primatechgunajaya@sippminerba.comxxx','primatechgunajaya@sippminerba.comxxx','LQMakvxZ26ACDKdDSwIEQd8OEtmNddkTnmVtCWsEiDNeMPuFholDR88Sy+vcUEGWUli4wQyrBvSCse2Ye8yUNQ==xxx','0,'companyxxx');</v>
      </c>
    </row>
    <row r="1796" spans="1:14" x14ac:dyDescent="0.25">
      <c r="A1796" t="s">
        <v>8212</v>
      </c>
      <c r="B1796">
        <v>596</v>
      </c>
      <c r="C1796" t="s">
        <v>2828</v>
      </c>
      <c r="D1796" t="s">
        <v>7308</v>
      </c>
      <c r="E1796" t="s">
        <v>2829</v>
      </c>
      <c r="F1796" t="s">
        <v>7308</v>
      </c>
      <c r="G1796" t="s">
        <v>2829</v>
      </c>
      <c r="H1796" t="s">
        <v>5499</v>
      </c>
      <c r="I1796" t="s">
        <v>2829</v>
      </c>
      <c r="J1796">
        <v>0</v>
      </c>
      <c r="K1796" t="s">
        <v>2828</v>
      </c>
      <c r="L1796" t="s">
        <v>5502</v>
      </c>
      <c r="M1796" t="s">
        <v>8213</v>
      </c>
      <c r="N1796" t="str">
        <f t="shared" si="28"/>
        <v>insert into users (id, first_name, email, password, status, role) values(596,'primerkoperasiangkatandaratdim0904@sippminerba.comxxx','primerkoperasiangkatandaratdim0904@sippminerba.comxxx','LQMakvxZ26ACDKdDSwIEQd8OEtmNddkTnmVtCWsEiDNeMPuFholDR88Sy+vcUEGWUli4wQyrBvSCse2Ye8yUNQ==xxx','0,'companyxxx');</v>
      </c>
    </row>
    <row r="1797" spans="1:14" x14ac:dyDescent="0.25">
      <c r="A1797" t="s">
        <v>8212</v>
      </c>
      <c r="B1797">
        <v>3273</v>
      </c>
      <c r="C1797" t="s">
        <v>2828</v>
      </c>
      <c r="D1797" t="s">
        <v>7309</v>
      </c>
      <c r="E1797" t="s">
        <v>2829</v>
      </c>
      <c r="F1797" t="s">
        <v>7309</v>
      </c>
      <c r="G1797" t="s">
        <v>2829</v>
      </c>
      <c r="H1797" t="s">
        <v>5499</v>
      </c>
      <c r="I1797" t="s">
        <v>2829</v>
      </c>
      <c r="J1797">
        <v>0</v>
      </c>
      <c r="K1797" t="s">
        <v>2828</v>
      </c>
      <c r="L1797" t="s">
        <v>5502</v>
      </c>
      <c r="M1797" t="s">
        <v>8213</v>
      </c>
      <c r="N1797" t="str">
        <f t="shared" si="28"/>
        <v>insert into users (id, first_name, email, password, status, role) values(3273,'primkopolresort@sippminerba.comxxx','primkopolresort@sippminerba.comxxx','LQMakvxZ26ACDKdDSwIEQd8OEtmNddkTnmVtCWsEiDNeMPuFholDR88Sy+vcUEGWUli4wQyrBvSCse2Ye8yUNQ==xxx','0,'companyxxx');</v>
      </c>
    </row>
    <row r="1798" spans="1:14" x14ac:dyDescent="0.25">
      <c r="A1798" t="s">
        <v>8212</v>
      </c>
      <c r="B1798">
        <v>597</v>
      </c>
      <c r="C1798" t="s">
        <v>2828</v>
      </c>
      <c r="D1798" t="s">
        <v>7310</v>
      </c>
      <c r="E1798" t="s">
        <v>2829</v>
      </c>
      <c r="F1798" t="s">
        <v>7310</v>
      </c>
      <c r="G1798" t="s">
        <v>2829</v>
      </c>
      <c r="H1798" t="s">
        <v>5499</v>
      </c>
      <c r="I1798" t="s">
        <v>2829</v>
      </c>
      <c r="J1798">
        <v>0</v>
      </c>
      <c r="K1798" t="s">
        <v>2828</v>
      </c>
      <c r="L1798" t="s">
        <v>5502</v>
      </c>
      <c r="M1798" t="s">
        <v>8213</v>
      </c>
      <c r="N1798" t="str">
        <f t="shared" si="28"/>
        <v>insert into users (id, first_name, email, password, status, role) values(597,'primkoppolresortpasir@sippminerba.comxxx','primkoppolresortpasir@sippminerba.comxxx','LQMakvxZ26ACDKdDSwIEQd8OEtmNddkTnmVtCWsEiDNeMPuFholDR88Sy+vcUEGWUli4wQyrBvSCse2Ye8yUNQ==xxx','0,'companyxxx');</v>
      </c>
    </row>
    <row r="1799" spans="1:14" x14ac:dyDescent="0.25">
      <c r="A1799" t="s">
        <v>8212</v>
      </c>
      <c r="B1799">
        <v>3274</v>
      </c>
      <c r="C1799" t="s">
        <v>2828</v>
      </c>
      <c r="D1799" t="s">
        <v>7311</v>
      </c>
      <c r="E1799" t="s">
        <v>2829</v>
      </c>
      <c r="F1799" t="s">
        <v>7311</v>
      </c>
      <c r="G1799" t="s">
        <v>2829</v>
      </c>
      <c r="H1799" t="s">
        <v>5499</v>
      </c>
      <c r="I1799" t="s">
        <v>2829</v>
      </c>
      <c r="J1799">
        <v>0</v>
      </c>
      <c r="K1799" t="s">
        <v>2828</v>
      </c>
      <c r="L1799" t="s">
        <v>5502</v>
      </c>
      <c r="M1799" t="s">
        <v>8213</v>
      </c>
      <c r="N1799" t="str">
        <f t="shared" si="28"/>
        <v>insert into users (id, first_name, email, password, status, role) values(3274,'primkoverisangasanga@sippminerba.comxxx','primkoverisangasanga@sippminerba.comxxx','LQMakvxZ26ACDKdDSwIEQd8OEtmNddkTnmVtCWsEiDNeMPuFholDR88Sy+vcUEGWUli4wQyrBvSCse2Ye8yUNQ==xxx','0,'companyxxx');</v>
      </c>
    </row>
    <row r="1800" spans="1:14" x14ac:dyDescent="0.25">
      <c r="A1800" t="s">
        <v>8212</v>
      </c>
      <c r="B1800">
        <v>3275</v>
      </c>
      <c r="C1800" t="s">
        <v>2828</v>
      </c>
      <c r="D1800" t="s">
        <v>7312</v>
      </c>
      <c r="E1800" t="s">
        <v>2829</v>
      </c>
      <c r="F1800" t="s">
        <v>7312</v>
      </c>
      <c r="G1800" t="s">
        <v>2829</v>
      </c>
      <c r="H1800" t="s">
        <v>5499</v>
      </c>
      <c r="I1800" t="s">
        <v>2829</v>
      </c>
      <c r="J1800">
        <v>0</v>
      </c>
      <c r="K1800" t="s">
        <v>2828</v>
      </c>
      <c r="L1800" t="s">
        <v>5502</v>
      </c>
      <c r="M1800" t="s">
        <v>8213</v>
      </c>
      <c r="N1800" t="str">
        <f t="shared" si="28"/>
        <v>insert into users (id, first_name, email, password, status, role) values(3275,'prismabaraindonesia@sippminerba.comxxx','prismabaraindonesia@sippminerba.comxxx','LQMakvxZ26ACDKdDSwIEQd8OEtmNddkTnmVtCWsEiDNeMPuFholDR88Sy+vcUEGWUli4wQyrBvSCse2Ye8yUNQ==xxx','0,'companyxxx');</v>
      </c>
    </row>
    <row r="1801" spans="1:14" x14ac:dyDescent="0.25">
      <c r="A1801" t="s">
        <v>8212</v>
      </c>
      <c r="B1801">
        <v>3276</v>
      </c>
      <c r="C1801" t="s">
        <v>2828</v>
      </c>
      <c r="D1801" t="s">
        <v>7313</v>
      </c>
      <c r="E1801" t="s">
        <v>2829</v>
      </c>
      <c r="F1801" t="s">
        <v>7313</v>
      </c>
      <c r="G1801" t="s">
        <v>2829</v>
      </c>
      <c r="H1801" t="s">
        <v>5499</v>
      </c>
      <c r="I1801" t="s">
        <v>2829</v>
      </c>
      <c r="J1801">
        <v>0</v>
      </c>
      <c r="K1801" t="s">
        <v>2828</v>
      </c>
      <c r="L1801" t="s">
        <v>5502</v>
      </c>
      <c r="M1801" t="s">
        <v>8213</v>
      </c>
      <c r="N1801" t="str">
        <f t="shared" si="28"/>
        <v>insert into users (id, first_name, email, password, status, role) values(3276,'privenlestari@sippminerba.comxxx','privenlestari@sippminerba.comxxx','LQMakvxZ26ACDKdDSwIEQd8OEtmNddkTnmVtCWsEiDNeMPuFholDR88Sy+vcUEGWUli4wQyrBvSCse2Ye8yUNQ==xxx','0,'companyxxx');</v>
      </c>
    </row>
    <row r="1802" spans="1:14" x14ac:dyDescent="0.25">
      <c r="A1802" t="s">
        <v>8212</v>
      </c>
      <c r="B1802">
        <v>3277</v>
      </c>
      <c r="C1802" t="s">
        <v>2828</v>
      </c>
      <c r="D1802" t="s">
        <v>7314</v>
      </c>
      <c r="E1802" t="s">
        <v>2829</v>
      </c>
      <c r="F1802" t="s">
        <v>7314</v>
      </c>
      <c r="G1802" t="s">
        <v>2829</v>
      </c>
      <c r="H1802" t="s">
        <v>5499</v>
      </c>
      <c r="I1802" t="s">
        <v>2829</v>
      </c>
      <c r="J1802">
        <v>0</v>
      </c>
      <c r="K1802" t="s">
        <v>2828</v>
      </c>
      <c r="L1802" t="s">
        <v>5502</v>
      </c>
      <c r="M1802" t="s">
        <v>8213</v>
      </c>
      <c r="N1802" t="str">
        <f t="shared" si="28"/>
        <v>insert into users (id, first_name, email, password, status, role) values(3277,'profemineral@sippminerba.comxxx','profemineral@sippminerba.comxxx','LQMakvxZ26ACDKdDSwIEQd8OEtmNddkTnmVtCWsEiDNeMPuFholDR88Sy+vcUEGWUli4wQyrBvSCse2Ye8yUNQ==xxx','0,'companyxxx');</v>
      </c>
    </row>
    <row r="1803" spans="1:14" x14ac:dyDescent="0.25">
      <c r="A1803" t="s">
        <v>8212</v>
      </c>
      <c r="B1803">
        <v>3278</v>
      </c>
      <c r="C1803" t="s">
        <v>2828</v>
      </c>
      <c r="D1803" t="s">
        <v>7315</v>
      </c>
      <c r="E1803" t="s">
        <v>2829</v>
      </c>
      <c r="F1803" t="s">
        <v>7315</v>
      </c>
      <c r="G1803" t="s">
        <v>2829</v>
      </c>
      <c r="H1803" t="s">
        <v>5499</v>
      </c>
      <c r="I1803" t="s">
        <v>2829</v>
      </c>
      <c r="J1803">
        <v>0</v>
      </c>
      <c r="K1803" t="s">
        <v>2828</v>
      </c>
      <c r="L1803" t="s">
        <v>5502</v>
      </c>
      <c r="M1803" t="s">
        <v>8213</v>
      </c>
      <c r="N1803" t="str">
        <f t="shared" si="28"/>
        <v>insert into users (id, first_name, email, password, status, role) values(3278,'profenusantara@sippminerba.comxxx','profenusantara@sippminerba.comxxx','LQMakvxZ26ACDKdDSwIEQd8OEtmNddkTnmVtCWsEiDNeMPuFholDR88Sy+vcUEGWUli4wQyrBvSCse2Ye8yUNQ==xxx','0,'companyxxx');</v>
      </c>
    </row>
    <row r="1804" spans="1:14" x14ac:dyDescent="0.25">
      <c r="A1804" t="s">
        <v>8212</v>
      </c>
      <c r="B1804">
        <v>178</v>
      </c>
      <c r="C1804" t="s">
        <v>2828</v>
      </c>
      <c r="D1804" t="s">
        <v>7316</v>
      </c>
      <c r="E1804" t="s">
        <v>2829</v>
      </c>
      <c r="F1804" t="s">
        <v>7316</v>
      </c>
      <c r="G1804" t="s">
        <v>2829</v>
      </c>
      <c r="H1804" t="s">
        <v>5499</v>
      </c>
      <c r="I1804" t="s">
        <v>2829</v>
      </c>
      <c r="J1804">
        <v>0</v>
      </c>
      <c r="K1804" t="s">
        <v>2828</v>
      </c>
      <c r="L1804" t="s">
        <v>5502</v>
      </c>
      <c r="M1804" t="s">
        <v>8213</v>
      </c>
      <c r="N1804" t="str">
        <f t="shared" si="28"/>
        <v>insert into users (id, first_name, email, password, status, role) values(178,'prolindociptanusantara@sippminerba.comxxx','prolindociptanusantara@sippminerba.comxxx','LQMakvxZ26ACDKdDSwIEQd8OEtmNddkTnmVtCWsEiDNeMPuFholDR88Sy+vcUEGWUli4wQyrBvSCse2Ye8yUNQ==xxx','0,'companyxxx');</v>
      </c>
    </row>
    <row r="1805" spans="1:14" x14ac:dyDescent="0.25">
      <c r="A1805" t="s">
        <v>8212</v>
      </c>
      <c r="B1805">
        <v>3279</v>
      </c>
      <c r="C1805" t="s">
        <v>2828</v>
      </c>
      <c r="D1805" t="s">
        <v>7317</v>
      </c>
      <c r="E1805" t="s">
        <v>2829</v>
      </c>
      <c r="F1805" t="s">
        <v>7317</v>
      </c>
      <c r="G1805" t="s">
        <v>2829</v>
      </c>
      <c r="H1805" t="s">
        <v>5499</v>
      </c>
      <c r="I1805" t="s">
        <v>2829</v>
      </c>
      <c r="J1805">
        <v>0</v>
      </c>
      <c r="K1805" t="s">
        <v>2828</v>
      </c>
      <c r="L1805" t="s">
        <v>5502</v>
      </c>
      <c r="M1805" t="s">
        <v>8213</v>
      </c>
      <c r="N1805" t="str">
        <f t="shared" si="28"/>
        <v>insert into users (id, first_name, email, password, status, role) values(3279,'promistis@sippminerba.comxxx','promistis@sippminerba.comxxx','LQMakvxZ26ACDKdDSwIEQd8OEtmNddkTnmVtCWsEiDNeMPuFholDR88Sy+vcUEGWUli4wQyrBvSCse2Ye8yUNQ==xxx','0,'companyxxx');</v>
      </c>
    </row>
    <row r="1806" spans="1:14" x14ac:dyDescent="0.25">
      <c r="A1806" t="s">
        <v>8212</v>
      </c>
      <c r="B1806">
        <v>3280</v>
      </c>
      <c r="C1806" t="s">
        <v>2828</v>
      </c>
      <c r="D1806" t="s">
        <v>7318</v>
      </c>
      <c r="E1806" t="s">
        <v>2829</v>
      </c>
      <c r="F1806" t="s">
        <v>7318</v>
      </c>
      <c r="G1806" t="s">
        <v>2829</v>
      </c>
      <c r="H1806" t="s">
        <v>5499</v>
      </c>
      <c r="I1806" t="s">
        <v>2829</v>
      </c>
      <c r="J1806">
        <v>0</v>
      </c>
      <c r="K1806" t="s">
        <v>2828</v>
      </c>
      <c r="L1806" t="s">
        <v>5502</v>
      </c>
      <c r="M1806" t="s">
        <v>8213</v>
      </c>
      <c r="N1806" t="str">
        <f t="shared" si="28"/>
        <v>insert into users (id, first_name, email, password, status, role) values(3280,'prospekbumindosejahtera@sippminerba.comxxx','prospekbumindosejahtera@sippminerba.comxxx','LQMakvxZ26ACDKdDSwIEQd8OEtmNddkTnmVtCWsEiDNeMPuFholDR88Sy+vcUEGWUli4wQyrBvSCse2Ye8yUNQ==xxx','0,'companyxxx');</v>
      </c>
    </row>
    <row r="1807" spans="1:14" x14ac:dyDescent="0.25">
      <c r="A1807" t="s">
        <v>8212</v>
      </c>
      <c r="B1807">
        <v>3281</v>
      </c>
      <c r="C1807" t="s">
        <v>2828</v>
      </c>
      <c r="D1807" t="s">
        <v>7319</v>
      </c>
      <c r="E1807" t="s">
        <v>2829</v>
      </c>
      <c r="F1807" t="s">
        <v>7319</v>
      </c>
      <c r="G1807" t="s">
        <v>2829</v>
      </c>
      <c r="H1807" t="s">
        <v>5499</v>
      </c>
      <c r="I1807" t="s">
        <v>2829</v>
      </c>
      <c r="J1807">
        <v>0</v>
      </c>
      <c r="K1807" t="s">
        <v>2828</v>
      </c>
      <c r="L1807" t="s">
        <v>5502</v>
      </c>
      <c r="M1807" t="s">
        <v>8213</v>
      </c>
      <c r="N1807" t="str">
        <f t="shared" si="28"/>
        <v>insert into users (id, first_name, email, password, status, role) values(3281,'prosperestumining@sippminerba.comxxx','prosperestumining@sippminerba.comxxx','LQMakvxZ26ACDKdDSwIEQd8OEtmNddkTnmVtCWsEiDNeMPuFholDR88Sy+vcUEGWUli4wQyrBvSCse2Ye8yUNQ==xxx','0,'companyxxx');</v>
      </c>
    </row>
    <row r="1808" spans="1:14" x14ac:dyDescent="0.25">
      <c r="A1808" t="s">
        <v>8212</v>
      </c>
      <c r="B1808">
        <v>3282</v>
      </c>
      <c r="C1808" t="s">
        <v>2828</v>
      </c>
      <c r="D1808" t="s">
        <v>7320</v>
      </c>
      <c r="E1808" t="s">
        <v>2829</v>
      </c>
      <c r="F1808" t="s">
        <v>7320</v>
      </c>
      <c r="G1808" t="s">
        <v>2829</v>
      </c>
      <c r="H1808" t="s">
        <v>5499</v>
      </c>
      <c r="I1808" t="s">
        <v>2829</v>
      </c>
      <c r="J1808">
        <v>0</v>
      </c>
      <c r="K1808" t="s">
        <v>2828</v>
      </c>
      <c r="L1808" t="s">
        <v>5502</v>
      </c>
      <c r="M1808" t="s">
        <v>8213</v>
      </c>
      <c r="N1808" t="str">
        <f t="shared" si="28"/>
        <v>insert into users (id, first_name, email, password, status, role) values(3282,'puangcakrabuana@sippminerba.comxxx','puangcakrabuana@sippminerba.comxxx','LQMakvxZ26ACDKdDSwIEQd8OEtmNddkTnmVtCWsEiDNeMPuFholDR88Sy+vcUEGWUli4wQyrBvSCse2Ye8yUNQ==xxx','0,'companyxxx');</v>
      </c>
    </row>
    <row r="1809" spans="1:14" x14ac:dyDescent="0.25">
      <c r="A1809" t="s">
        <v>8212</v>
      </c>
      <c r="B1809">
        <v>3283</v>
      </c>
      <c r="C1809" t="s">
        <v>2828</v>
      </c>
      <c r="D1809" t="s">
        <v>7321</v>
      </c>
      <c r="E1809" t="s">
        <v>2829</v>
      </c>
      <c r="F1809" t="s">
        <v>7321</v>
      </c>
      <c r="G1809" t="s">
        <v>2829</v>
      </c>
      <c r="H1809" t="s">
        <v>5499</v>
      </c>
      <c r="I1809" t="s">
        <v>2829</v>
      </c>
      <c r="J1809">
        <v>0</v>
      </c>
      <c r="K1809" t="s">
        <v>2828</v>
      </c>
      <c r="L1809" t="s">
        <v>5502</v>
      </c>
      <c r="M1809" t="s">
        <v>8213</v>
      </c>
      <c r="N1809" t="str">
        <f t="shared" si="28"/>
        <v>insert into users (id, first_name, email, password, status, role) values(3283,'publikopsimandiri@sippminerba.comxxx','publikopsimandiri@sippminerba.comxxx','LQMakvxZ26ACDKdDSwIEQd8OEtmNddkTnmVtCWsEiDNeMPuFholDR88Sy+vcUEGWUli4wQyrBvSCse2Ye8yUNQ==xxx','0,'companyxxx');</v>
      </c>
    </row>
    <row r="1810" spans="1:14" x14ac:dyDescent="0.25">
      <c r="A1810" t="s">
        <v>8212</v>
      </c>
      <c r="B1810">
        <v>3284</v>
      </c>
      <c r="C1810" t="s">
        <v>2828</v>
      </c>
      <c r="D1810" t="s">
        <v>7322</v>
      </c>
      <c r="E1810" t="s">
        <v>2829</v>
      </c>
      <c r="F1810" t="s">
        <v>7322</v>
      </c>
      <c r="G1810" t="s">
        <v>2829</v>
      </c>
      <c r="H1810" t="s">
        <v>5499</v>
      </c>
      <c r="I1810" t="s">
        <v>2829</v>
      </c>
      <c r="J1810">
        <v>0</v>
      </c>
      <c r="K1810" t="s">
        <v>2828</v>
      </c>
      <c r="L1810" t="s">
        <v>5502</v>
      </c>
      <c r="M1810" t="s">
        <v>8213</v>
      </c>
      <c r="N1810" t="str">
        <f t="shared" si="28"/>
        <v>insert into users (id, first_name, email, password, status, role) values(3284,'pujonsumberartha@sippminerba.comxxx','pujonsumberartha@sippminerba.comxxx','LQMakvxZ26ACDKdDSwIEQd8OEtmNddkTnmVtCWsEiDNeMPuFholDR88Sy+vcUEGWUli4wQyrBvSCse2Ye8yUNQ==xxx','0,'companyxxx');</v>
      </c>
    </row>
    <row r="1811" spans="1:14" x14ac:dyDescent="0.25">
      <c r="A1811" t="s">
        <v>8212</v>
      </c>
      <c r="B1811">
        <v>3285</v>
      </c>
      <c r="C1811" t="s">
        <v>2828</v>
      </c>
      <c r="D1811" t="s">
        <v>7323</v>
      </c>
      <c r="E1811" t="s">
        <v>2829</v>
      </c>
      <c r="F1811" t="s">
        <v>7323</v>
      </c>
      <c r="G1811" t="s">
        <v>2829</v>
      </c>
      <c r="H1811" t="s">
        <v>5499</v>
      </c>
      <c r="I1811" t="s">
        <v>2829</v>
      </c>
      <c r="J1811">
        <v>0</v>
      </c>
      <c r="K1811" t="s">
        <v>2828</v>
      </c>
      <c r="L1811" t="s">
        <v>5502</v>
      </c>
      <c r="M1811" t="s">
        <v>8213</v>
      </c>
      <c r="N1811" t="str">
        <f t="shared" si="28"/>
        <v>insert into users (id, first_name, email, password, status, role) values(3285,'pulaumutiarapersada@sippminerba.comxxx','pulaumutiarapersada@sippminerba.comxxx','LQMakvxZ26ACDKdDSwIEQd8OEtmNddkTnmVtCWsEiDNeMPuFholDR88Sy+vcUEGWUli4wQyrBvSCse2Ye8yUNQ==xxx','0,'companyxxx');</v>
      </c>
    </row>
    <row r="1812" spans="1:14" x14ac:dyDescent="0.25">
      <c r="A1812" t="s">
        <v>8212</v>
      </c>
      <c r="B1812">
        <v>3286</v>
      </c>
      <c r="C1812" t="s">
        <v>2828</v>
      </c>
      <c r="D1812" t="s">
        <v>7324</v>
      </c>
      <c r="E1812" t="s">
        <v>2829</v>
      </c>
      <c r="F1812" t="s">
        <v>7324</v>
      </c>
      <c r="G1812" t="s">
        <v>2829</v>
      </c>
      <c r="H1812" t="s">
        <v>5499</v>
      </c>
      <c r="I1812" t="s">
        <v>2829</v>
      </c>
      <c r="J1812">
        <v>0</v>
      </c>
      <c r="K1812" t="s">
        <v>2828</v>
      </c>
      <c r="L1812" t="s">
        <v>5502</v>
      </c>
      <c r="M1812" t="s">
        <v>8213</v>
      </c>
      <c r="N1812" t="str">
        <f t="shared" si="28"/>
        <v>insert into users (id, first_name, email, password, status, role) values(3286,'pulaurusatamita@sippminerba.comxxx','pulaurusatamita@sippminerba.comxxx','LQMakvxZ26ACDKdDSwIEQd8OEtmNddkTnmVtCWsEiDNeMPuFholDR88Sy+vcUEGWUli4wQyrBvSCse2Ye8yUNQ==xxx','0,'companyxxx');</v>
      </c>
    </row>
    <row r="1813" spans="1:14" x14ac:dyDescent="0.25">
      <c r="A1813" t="s">
        <v>8212</v>
      </c>
      <c r="B1813">
        <v>3287</v>
      </c>
      <c r="C1813" t="s">
        <v>2828</v>
      </c>
      <c r="D1813" t="s">
        <v>7325</v>
      </c>
      <c r="E1813" t="s">
        <v>2829</v>
      </c>
      <c r="F1813" t="s">
        <v>7325</v>
      </c>
      <c r="G1813" t="s">
        <v>2829</v>
      </c>
      <c r="H1813" t="s">
        <v>5499</v>
      </c>
      <c r="I1813" t="s">
        <v>2829</v>
      </c>
      <c r="J1813">
        <v>0</v>
      </c>
      <c r="K1813" t="s">
        <v>2828</v>
      </c>
      <c r="L1813" t="s">
        <v>5502</v>
      </c>
      <c r="M1813" t="s">
        <v>8213</v>
      </c>
      <c r="N1813" t="str">
        <f t="shared" si="28"/>
        <v>insert into users (id, first_name, email, password, status, role) values(3287,'punakawansumaterainternasional@sippminerba.comxxx','punakawansumaterainternasional@sippminerba.comxxx','LQMakvxZ26ACDKdDSwIEQd8OEtmNddkTnmVtCWsEiDNeMPuFholDR88Sy+vcUEGWUli4wQyrBvSCse2Ye8yUNQ==xxx','0,'companyxxx');</v>
      </c>
    </row>
    <row r="1814" spans="1:14" x14ac:dyDescent="0.25">
      <c r="A1814" t="s">
        <v>8212</v>
      </c>
      <c r="B1814">
        <v>3288</v>
      </c>
      <c r="C1814" t="s">
        <v>2828</v>
      </c>
      <c r="D1814" t="s">
        <v>7326</v>
      </c>
      <c r="E1814" t="s">
        <v>2829</v>
      </c>
      <c r="F1814" t="s">
        <v>7326</v>
      </c>
      <c r="G1814" t="s">
        <v>2829</v>
      </c>
      <c r="H1814" t="s">
        <v>5499</v>
      </c>
      <c r="I1814" t="s">
        <v>2829</v>
      </c>
      <c r="J1814">
        <v>0</v>
      </c>
      <c r="K1814" t="s">
        <v>2828</v>
      </c>
      <c r="L1814" t="s">
        <v>5502</v>
      </c>
      <c r="M1814" t="s">
        <v>8213</v>
      </c>
      <c r="N1814" t="str">
        <f t="shared" si="28"/>
        <v>insert into users (id, first_name, email, password, status, role) values(3288,'purasutanplantindo@sippminerba.comxxx','purasutanplantindo@sippminerba.comxxx','LQMakvxZ26ACDKdDSwIEQd8OEtmNddkTnmVtCWsEiDNeMPuFholDR88Sy+vcUEGWUli4wQyrBvSCse2Ye8yUNQ==xxx','0,'companyxxx');</v>
      </c>
    </row>
    <row r="1815" spans="1:14" x14ac:dyDescent="0.25">
      <c r="A1815" t="s">
        <v>8212</v>
      </c>
      <c r="B1815">
        <v>3289</v>
      </c>
      <c r="C1815" t="s">
        <v>2828</v>
      </c>
      <c r="D1815" t="s">
        <v>7327</v>
      </c>
      <c r="E1815" t="s">
        <v>2829</v>
      </c>
      <c r="F1815" t="s">
        <v>7327</v>
      </c>
      <c r="G1815" t="s">
        <v>2829</v>
      </c>
      <c r="H1815" t="s">
        <v>5499</v>
      </c>
      <c r="I1815" t="s">
        <v>2829</v>
      </c>
      <c r="J1815">
        <v>0</v>
      </c>
      <c r="K1815" t="s">
        <v>2828</v>
      </c>
      <c r="L1815" t="s">
        <v>5502</v>
      </c>
      <c r="M1815" t="s">
        <v>8213</v>
      </c>
      <c r="N1815" t="str">
        <f t="shared" si="28"/>
        <v>insert into users (id, first_name, email, password, status, role) values(3289,'purnamasuryacipta@sippminerba.comxxx','purnamasuryacipta@sippminerba.comxxx','LQMakvxZ26ACDKdDSwIEQd8OEtmNddkTnmVtCWsEiDNeMPuFholDR88Sy+vcUEGWUli4wQyrBvSCse2Ye8yUNQ==xxx','0,'companyxxx');</v>
      </c>
    </row>
    <row r="1816" spans="1:14" x14ac:dyDescent="0.25">
      <c r="A1816" t="s">
        <v>8212</v>
      </c>
      <c r="B1816">
        <v>3290</v>
      </c>
      <c r="C1816" t="s">
        <v>2828</v>
      </c>
      <c r="D1816" t="s">
        <v>7328</v>
      </c>
      <c r="E1816" t="s">
        <v>2829</v>
      </c>
      <c r="F1816" t="s">
        <v>7328</v>
      </c>
      <c r="G1816" t="s">
        <v>2829</v>
      </c>
      <c r="H1816" t="s">
        <v>5499</v>
      </c>
      <c r="I1816" t="s">
        <v>2829</v>
      </c>
      <c r="J1816">
        <v>0</v>
      </c>
      <c r="K1816" t="s">
        <v>2828</v>
      </c>
      <c r="L1816" t="s">
        <v>5502</v>
      </c>
      <c r="M1816" t="s">
        <v>8213</v>
      </c>
      <c r="N1816" t="str">
        <f t="shared" si="28"/>
        <v>insert into users (id, first_name, email, password, status, role) values(3290,'purpleviolets@sippminerba.comxxx','purpleviolets@sippminerba.comxxx','LQMakvxZ26ACDKdDSwIEQd8OEtmNddkTnmVtCWsEiDNeMPuFholDR88Sy+vcUEGWUli4wQyrBvSCse2Ye8yUNQ==xxx','0,'companyxxx');</v>
      </c>
    </row>
    <row r="1817" spans="1:14" x14ac:dyDescent="0.25">
      <c r="A1817" t="s">
        <v>8212</v>
      </c>
      <c r="B1817">
        <v>3291</v>
      </c>
      <c r="C1817" t="s">
        <v>2828</v>
      </c>
      <c r="D1817" t="s">
        <v>7329</v>
      </c>
      <c r="E1817" t="s">
        <v>2829</v>
      </c>
      <c r="F1817" t="s">
        <v>7329</v>
      </c>
      <c r="G1817" t="s">
        <v>2829</v>
      </c>
      <c r="H1817" t="s">
        <v>5499</v>
      </c>
      <c r="I1817" t="s">
        <v>2829</v>
      </c>
      <c r="J1817">
        <v>0</v>
      </c>
      <c r="K1817" t="s">
        <v>2828</v>
      </c>
      <c r="L1817" t="s">
        <v>5502</v>
      </c>
      <c r="M1817" t="s">
        <v>8213</v>
      </c>
      <c r="N1817" t="str">
        <f t="shared" si="28"/>
        <v>insert into users (id, first_name, email, password, status, role) values(3291,'pusakanusantarasemesta@sippminerba.comxxx','pusakanusantarasemesta@sippminerba.comxxx','LQMakvxZ26ACDKdDSwIEQd8OEtmNddkTnmVtCWsEiDNeMPuFholDR88Sy+vcUEGWUli4wQyrBvSCse2Ye8yUNQ==xxx','0,'companyxxx');</v>
      </c>
    </row>
    <row r="1818" spans="1:14" x14ac:dyDescent="0.25">
      <c r="A1818" t="s">
        <v>8212</v>
      </c>
      <c r="B1818">
        <v>3292</v>
      </c>
      <c r="C1818" t="s">
        <v>2828</v>
      </c>
      <c r="D1818" t="s">
        <v>7330</v>
      </c>
      <c r="E1818" t="s">
        <v>2829</v>
      </c>
      <c r="F1818" t="s">
        <v>7330</v>
      </c>
      <c r="G1818" t="s">
        <v>2829</v>
      </c>
      <c r="H1818" t="s">
        <v>5499</v>
      </c>
      <c r="I1818" t="s">
        <v>2829</v>
      </c>
      <c r="J1818">
        <v>0</v>
      </c>
      <c r="K1818" t="s">
        <v>2828</v>
      </c>
      <c r="L1818" t="s">
        <v>5502</v>
      </c>
      <c r="M1818" t="s">
        <v>8213</v>
      </c>
      <c r="N1818" t="str">
        <f t="shared" si="28"/>
        <v>insert into users (id, first_name, email, password, status, role) values(3292,'pusakatanahpersada@sippminerba.comxxx','pusakatanahpersada@sippminerba.comxxx','LQMakvxZ26ACDKdDSwIEQd8OEtmNddkTnmVtCWsEiDNeMPuFholDR88Sy+vcUEGWUli4wQyrBvSCse2Ye8yUNQ==xxx','0,'companyxxx');</v>
      </c>
    </row>
    <row r="1819" spans="1:14" x14ac:dyDescent="0.25">
      <c r="A1819" t="s">
        <v>8212</v>
      </c>
      <c r="B1819">
        <v>3293</v>
      </c>
      <c r="C1819" t="s">
        <v>2828</v>
      </c>
      <c r="D1819" t="s">
        <v>7331</v>
      </c>
      <c r="E1819" t="s">
        <v>2829</v>
      </c>
      <c r="F1819" t="s">
        <v>7331</v>
      </c>
      <c r="G1819" t="s">
        <v>2829</v>
      </c>
      <c r="H1819" t="s">
        <v>5499</v>
      </c>
      <c r="I1819" t="s">
        <v>2829</v>
      </c>
      <c r="J1819">
        <v>0</v>
      </c>
      <c r="K1819" t="s">
        <v>2828</v>
      </c>
      <c r="L1819" t="s">
        <v>5502</v>
      </c>
      <c r="M1819" t="s">
        <v>8213</v>
      </c>
      <c r="N1819" t="str">
        <f t="shared" si="28"/>
        <v>insert into users (id, first_name, email, password, status, role) values(3293,'puskopad"b"damvi/tpr@sippminerba.comxxx','puskopad"b"damvi/tpr@sippminerba.comxxx','LQMakvxZ26ACDKdDSwIEQd8OEtmNddkTnmVtCWsEiDNeMPuFholDR88Sy+vcUEGWUli4wQyrBvSCse2Ye8yUNQ==xxx','0,'companyxxx');</v>
      </c>
    </row>
    <row r="1820" spans="1:14" x14ac:dyDescent="0.25">
      <c r="A1820" t="s">
        <v>8212</v>
      </c>
      <c r="B1820">
        <v>3294</v>
      </c>
      <c r="C1820" t="s">
        <v>2828</v>
      </c>
      <c r="D1820" t="s">
        <v>7332</v>
      </c>
      <c r="E1820" t="s">
        <v>2829</v>
      </c>
      <c r="F1820" t="s">
        <v>7332</v>
      </c>
      <c r="G1820" t="s">
        <v>2829</v>
      </c>
      <c r="H1820" t="s">
        <v>5499</v>
      </c>
      <c r="I1820" t="s">
        <v>2829</v>
      </c>
      <c r="J1820">
        <v>0</v>
      </c>
      <c r="K1820" t="s">
        <v>2828</v>
      </c>
      <c r="L1820" t="s">
        <v>5502</v>
      </c>
      <c r="M1820" t="s">
        <v>8213</v>
      </c>
      <c r="N1820" t="str">
        <f t="shared" si="28"/>
        <v>insert into users (id, first_name, email, password, status, role) values(3294,'puspitaalamkurnialestari@sippminerba.comxxx','puspitaalamkurnialestari@sippminerba.comxxx','LQMakvxZ26ACDKdDSwIEQd8OEtmNddkTnmVtCWsEiDNeMPuFholDR88Sy+vcUEGWUli4wQyrBvSCse2Ye8yUNQ==xxx','0,'companyxxx');</v>
      </c>
    </row>
    <row r="1821" spans="1:14" x14ac:dyDescent="0.25">
      <c r="A1821" t="s">
        <v>8212</v>
      </c>
      <c r="B1821">
        <v>3295</v>
      </c>
      <c r="C1821" t="s">
        <v>2828</v>
      </c>
      <c r="D1821" t="s">
        <v>7333</v>
      </c>
      <c r="E1821" t="s">
        <v>2829</v>
      </c>
      <c r="F1821" t="s">
        <v>7333</v>
      </c>
      <c r="G1821" t="s">
        <v>2829</v>
      </c>
      <c r="H1821" t="s">
        <v>5499</v>
      </c>
      <c r="I1821" t="s">
        <v>2829</v>
      </c>
      <c r="J1821">
        <v>0</v>
      </c>
      <c r="K1821" t="s">
        <v>2828</v>
      </c>
      <c r="L1821" t="s">
        <v>5502</v>
      </c>
      <c r="M1821" t="s">
        <v>8213</v>
      </c>
      <c r="N1821" t="str">
        <f t="shared" si="28"/>
        <v>insert into users (id, first_name, email, password, status, role) values(3295,'puterabatumuliakalimantan@sippminerba.comxxx','puterabatumuliakalimantan@sippminerba.comxxx','LQMakvxZ26ACDKdDSwIEQd8OEtmNddkTnmVtCWsEiDNeMPuFholDR88Sy+vcUEGWUli4wQyrBvSCse2Ye8yUNQ==xxx','0,'companyxxx');</v>
      </c>
    </row>
    <row r="1822" spans="1:14" x14ac:dyDescent="0.25">
      <c r="A1822" t="s">
        <v>8212</v>
      </c>
      <c r="B1822">
        <v>3296</v>
      </c>
      <c r="C1822" t="s">
        <v>2828</v>
      </c>
      <c r="D1822" t="s">
        <v>7334</v>
      </c>
      <c r="E1822" t="s">
        <v>2829</v>
      </c>
      <c r="F1822" t="s">
        <v>7334</v>
      </c>
      <c r="G1822" t="s">
        <v>2829</v>
      </c>
      <c r="H1822" t="s">
        <v>5499</v>
      </c>
      <c r="I1822" t="s">
        <v>2829</v>
      </c>
      <c r="J1822">
        <v>0</v>
      </c>
      <c r="K1822" t="s">
        <v>2828</v>
      </c>
      <c r="L1822" t="s">
        <v>5502</v>
      </c>
      <c r="M1822" t="s">
        <v>8213</v>
      </c>
      <c r="N1822" t="str">
        <f t="shared" si="28"/>
        <v>insert into users (id, first_name, email, password, status, role) values(3296,'puterakaltimabadi@sippminerba.comxxx','puterakaltimabadi@sippminerba.comxxx','LQMakvxZ26ACDKdDSwIEQd8OEtmNddkTnmVtCWsEiDNeMPuFholDR88Sy+vcUEGWUli4wQyrBvSCse2Ye8yUNQ==xxx','0,'companyxxx');</v>
      </c>
    </row>
    <row r="1823" spans="1:14" x14ac:dyDescent="0.25">
      <c r="A1823" t="s">
        <v>8212</v>
      </c>
      <c r="B1823">
        <v>3297</v>
      </c>
      <c r="C1823" t="s">
        <v>2828</v>
      </c>
      <c r="D1823" t="s">
        <v>7335</v>
      </c>
      <c r="E1823" t="s">
        <v>2829</v>
      </c>
      <c r="F1823" t="s">
        <v>7335</v>
      </c>
      <c r="G1823" t="s">
        <v>2829</v>
      </c>
      <c r="H1823" t="s">
        <v>5499</v>
      </c>
      <c r="I1823" t="s">
        <v>2829</v>
      </c>
      <c r="J1823">
        <v>0</v>
      </c>
      <c r="K1823" t="s">
        <v>2828</v>
      </c>
      <c r="L1823" t="s">
        <v>5502</v>
      </c>
      <c r="M1823" t="s">
        <v>8213</v>
      </c>
      <c r="N1823" t="str">
        <f t="shared" si="28"/>
        <v>insert into users (id, first_name, email, password, status, role) values(3297,'puteramahamerumandiri@sippminerba.comxxx','puteramahamerumandiri@sippminerba.comxxx','LQMakvxZ26ACDKdDSwIEQd8OEtmNddkTnmVtCWsEiDNeMPuFholDR88Sy+vcUEGWUli4wQyrBvSCse2Ye8yUNQ==xxx','0,'companyxxx');</v>
      </c>
    </row>
    <row r="1824" spans="1:14" x14ac:dyDescent="0.25">
      <c r="A1824" t="s">
        <v>8212</v>
      </c>
      <c r="B1824">
        <v>3298</v>
      </c>
      <c r="C1824" t="s">
        <v>2828</v>
      </c>
      <c r="D1824" t="s">
        <v>7336</v>
      </c>
      <c r="E1824" t="s">
        <v>2829</v>
      </c>
      <c r="F1824" t="s">
        <v>7336</v>
      </c>
      <c r="G1824" t="s">
        <v>2829</v>
      </c>
      <c r="H1824" t="s">
        <v>5499</v>
      </c>
      <c r="I1824" t="s">
        <v>2829</v>
      </c>
      <c r="J1824">
        <v>0</v>
      </c>
      <c r="K1824" t="s">
        <v>2828</v>
      </c>
      <c r="L1824" t="s">
        <v>5502</v>
      </c>
      <c r="M1824" t="s">
        <v>8213</v>
      </c>
      <c r="N1824" t="str">
        <f t="shared" si="28"/>
        <v>insert into users (id, first_name, email, password, status, role) values(3298,'puteranegerisakti@sippminerba.comxxx','puteranegerisakti@sippminerba.comxxx','LQMakvxZ26ACDKdDSwIEQd8OEtmNddkTnmVtCWsEiDNeMPuFholDR88Sy+vcUEGWUli4wQyrBvSCse2Ye8yUNQ==xxx','0,'companyxxx');</v>
      </c>
    </row>
    <row r="1825" spans="1:14" x14ac:dyDescent="0.25">
      <c r="A1825" t="s">
        <v>8212</v>
      </c>
      <c r="B1825">
        <v>3299</v>
      </c>
      <c r="C1825" t="s">
        <v>2828</v>
      </c>
      <c r="D1825" t="s">
        <v>7337</v>
      </c>
      <c r="E1825" t="s">
        <v>2829</v>
      </c>
      <c r="F1825" t="s">
        <v>7337</v>
      </c>
      <c r="G1825" t="s">
        <v>2829</v>
      </c>
      <c r="H1825" t="s">
        <v>5499</v>
      </c>
      <c r="I1825" t="s">
        <v>2829</v>
      </c>
      <c r="J1825">
        <v>0</v>
      </c>
      <c r="K1825" t="s">
        <v>2828</v>
      </c>
      <c r="L1825" t="s">
        <v>5502</v>
      </c>
      <c r="M1825" t="s">
        <v>8213</v>
      </c>
      <c r="N1825" t="str">
        <f t="shared" si="28"/>
        <v>insert into users (id, first_name, email, password, status, role) values(3299,'puterimea@sippminerba.comxxx','puterimea@sippminerba.comxxx','LQMakvxZ26ACDKdDSwIEQd8OEtmNddkTnmVtCWsEiDNeMPuFholDR88Sy+vcUEGWUli4wQyrBvSCse2Ye8yUNQ==xxx','0,'companyxxx');</v>
      </c>
    </row>
    <row r="1826" spans="1:14" x14ac:dyDescent="0.25">
      <c r="A1826" t="s">
        <v>8212</v>
      </c>
      <c r="B1826">
        <v>3300</v>
      </c>
      <c r="C1826" t="s">
        <v>2828</v>
      </c>
      <c r="D1826" t="s">
        <v>7338</v>
      </c>
      <c r="E1826" t="s">
        <v>2829</v>
      </c>
      <c r="F1826" t="s">
        <v>7338</v>
      </c>
      <c r="G1826" t="s">
        <v>2829</v>
      </c>
      <c r="H1826" t="s">
        <v>5499</v>
      </c>
      <c r="I1826" t="s">
        <v>2829</v>
      </c>
      <c r="J1826">
        <v>0</v>
      </c>
      <c r="K1826" t="s">
        <v>2828</v>
      </c>
      <c r="L1826" t="s">
        <v>5502</v>
      </c>
      <c r="M1826" t="s">
        <v>8213</v>
      </c>
      <c r="N1826" t="str">
        <f t="shared" si="28"/>
        <v>insert into users (id, first_name, email, password, status, role) values(3300,'putra000daya@sippminerba.comxxx','putra000daya@sippminerba.comxxx','LQMakvxZ26ACDKdDSwIEQd8OEtmNddkTnmVtCWsEiDNeMPuFholDR88Sy+vcUEGWUli4wQyrBvSCse2Ye8yUNQ==xxx','0,'companyxxx');</v>
      </c>
    </row>
    <row r="1827" spans="1:14" x14ac:dyDescent="0.25">
      <c r="A1827" t="s">
        <v>8212</v>
      </c>
      <c r="B1827">
        <v>3301</v>
      </c>
      <c r="C1827" t="s">
        <v>2828</v>
      </c>
      <c r="D1827" t="s">
        <v>7339</v>
      </c>
      <c r="E1827" t="s">
        <v>2829</v>
      </c>
      <c r="F1827" t="s">
        <v>7339</v>
      </c>
      <c r="G1827" t="s">
        <v>2829</v>
      </c>
      <c r="H1827" t="s">
        <v>5499</v>
      </c>
      <c r="I1827" t="s">
        <v>2829</v>
      </c>
      <c r="J1827">
        <v>0</v>
      </c>
      <c r="K1827" t="s">
        <v>2828</v>
      </c>
      <c r="L1827" t="s">
        <v>5502</v>
      </c>
      <c r="M1827" t="s">
        <v>8213</v>
      </c>
      <c r="N1827" t="str">
        <f t="shared" si="28"/>
        <v>insert into users (id, first_name, email, password, status, role) values(3301,'putraalamlestari@sippminerba.comxxx','putraalamlestari@sippminerba.comxxx','LQMakvxZ26ACDKdDSwIEQd8OEtmNddkTnmVtCWsEiDNeMPuFholDR88Sy+vcUEGWUli4wQyrBvSCse2Ye8yUNQ==xxx','0,'companyxxx');</v>
      </c>
    </row>
    <row r="1828" spans="1:14" x14ac:dyDescent="0.25">
      <c r="A1828" t="s">
        <v>8212</v>
      </c>
      <c r="B1828">
        <v>3302</v>
      </c>
      <c r="C1828" t="s">
        <v>2828</v>
      </c>
      <c r="D1828" t="s">
        <v>7340</v>
      </c>
      <c r="E1828" t="s">
        <v>2829</v>
      </c>
      <c r="F1828" t="s">
        <v>7340</v>
      </c>
      <c r="G1828" t="s">
        <v>2829</v>
      </c>
      <c r="H1828" t="s">
        <v>5499</v>
      </c>
      <c r="I1828" t="s">
        <v>2829</v>
      </c>
      <c r="J1828">
        <v>0</v>
      </c>
      <c r="K1828" t="s">
        <v>2828</v>
      </c>
      <c r="L1828" t="s">
        <v>5502</v>
      </c>
      <c r="M1828" t="s">
        <v>8213</v>
      </c>
      <c r="N1828" t="str">
        <f t="shared" si="28"/>
        <v>insert into users (id, first_name, email, password, status, role) values(3302,'putrabarajaya@sippminerba.comxxx','putrabarajaya@sippminerba.comxxx','LQMakvxZ26ACDKdDSwIEQd8OEtmNddkTnmVtCWsEiDNeMPuFholDR88Sy+vcUEGWUli4wQyrBvSCse2Ye8yUNQ==xxx','0,'companyxxx');</v>
      </c>
    </row>
    <row r="1829" spans="1:14" x14ac:dyDescent="0.25">
      <c r="A1829" t="s">
        <v>8212</v>
      </c>
      <c r="B1829">
        <v>3303</v>
      </c>
      <c r="C1829" t="s">
        <v>2828</v>
      </c>
      <c r="D1829" t="s">
        <v>7341</v>
      </c>
      <c r="E1829" t="s">
        <v>2829</v>
      </c>
      <c r="F1829" t="s">
        <v>7341</v>
      </c>
      <c r="G1829" t="s">
        <v>2829</v>
      </c>
      <c r="H1829" t="s">
        <v>5499</v>
      </c>
      <c r="I1829" t="s">
        <v>2829</v>
      </c>
      <c r="J1829">
        <v>0</v>
      </c>
      <c r="K1829" t="s">
        <v>2828</v>
      </c>
      <c r="L1829" t="s">
        <v>5502</v>
      </c>
      <c r="M1829" t="s">
        <v>8213</v>
      </c>
      <c r="N1829" t="str">
        <f t="shared" si="28"/>
        <v>insert into users (id, first_name, email, password, status, role) values(3303,'putrabaramitra@sippminerba.comxxx','putrabaramitra@sippminerba.comxxx','LQMakvxZ26ACDKdDSwIEQd8OEtmNddkTnmVtCWsEiDNeMPuFholDR88Sy+vcUEGWUli4wQyrBvSCse2Ye8yUNQ==xxx','0,'companyxxx');</v>
      </c>
    </row>
    <row r="1830" spans="1:14" x14ac:dyDescent="0.25">
      <c r="A1830" t="s">
        <v>8212</v>
      </c>
      <c r="B1830">
        <v>3304</v>
      </c>
      <c r="C1830" t="s">
        <v>2828</v>
      </c>
      <c r="D1830" t="s">
        <v>7342</v>
      </c>
      <c r="E1830" t="s">
        <v>2829</v>
      </c>
      <c r="F1830" t="s">
        <v>7342</v>
      </c>
      <c r="G1830" t="s">
        <v>2829</v>
      </c>
      <c r="H1830" t="s">
        <v>5499</v>
      </c>
      <c r="I1830" t="s">
        <v>2829</v>
      </c>
      <c r="J1830">
        <v>0</v>
      </c>
      <c r="K1830" t="s">
        <v>2828</v>
      </c>
      <c r="L1830" t="s">
        <v>5502</v>
      </c>
      <c r="M1830" t="s">
        <v>8213</v>
      </c>
      <c r="N1830" t="str">
        <f t="shared" si="28"/>
        <v>insert into users (id, first_name, email, password, status, role) values(3304,'putrabarautama@sippminerba.comxxx','putrabarautama@sippminerba.comxxx','LQMakvxZ26ACDKdDSwIEQd8OEtmNddkTnmVtCWsEiDNeMPuFholDR88Sy+vcUEGWUli4wQyrBvSCse2Ye8yUNQ==xxx','0,'companyxxx');</v>
      </c>
    </row>
    <row r="1831" spans="1:14" x14ac:dyDescent="0.25">
      <c r="A1831" t="s">
        <v>8212</v>
      </c>
      <c r="B1831">
        <v>3305</v>
      </c>
      <c r="C1831" t="s">
        <v>2828</v>
      </c>
      <c r="D1831" t="s">
        <v>7343</v>
      </c>
      <c r="E1831" t="s">
        <v>2829</v>
      </c>
      <c r="F1831" t="s">
        <v>7343</v>
      </c>
      <c r="G1831" t="s">
        <v>2829</v>
      </c>
      <c r="H1831" t="s">
        <v>5499</v>
      </c>
      <c r="I1831" t="s">
        <v>2829</v>
      </c>
      <c r="J1831">
        <v>0</v>
      </c>
      <c r="K1831" t="s">
        <v>2828</v>
      </c>
      <c r="L1831" t="s">
        <v>5502</v>
      </c>
      <c r="M1831" t="s">
        <v>8213</v>
      </c>
      <c r="N1831" t="str">
        <f t="shared" si="28"/>
        <v>insert into users (id, first_name, email, password, status, role) values(3305,'putrabatulicinmembangun@sippminerba.comxxx','putrabatulicinmembangun@sippminerba.comxxx','LQMakvxZ26ACDKdDSwIEQd8OEtmNddkTnmVtCWsEiDNeMPuFholDR88Sy+vcUEGWUli4wQyrBvSCse2Ye8yUNQ==xxx','0,'companyxxx');</v>
      </c>
    </row>
    <row r="1832" spans="1:14" x14ac:dyDescent="0.25">
      <c r="A1832" t="s">
        <v>8212</v>
      </c>
      <c r="B1832">
        <v>3306</v>
      </c>
      <c r="C1832" t="s">
        <v>2828</v>
      </c>
      <c r="D1832" t="s">
        <v>7344</v>
      </c>
      <c r="E1832" t="s">
        <v>2829</v>
      </c>
      <c r="F1832" t="s">
        <v>7344</v>
      </c>
      <c r="G1832" t="s">
        <v>2829</v>
      </c>
      <c r="H1832" t="s">
        <v>5499</v>
      </c>
      <c r="I1832" t="s">
        <v>2829</v>
      </c>
      <c r="J1832">
        <v>0</v>
      </c>
      <c r="K1832" t="s">
        <v>2828</v>
      </c>
      <c r="L1832" t="s">
        <v>5502</v>
      </c>
      <c r="M1832" t="s">
        <v>8213</v>
      </c>
      <c r="N1832" t="str">
        <f t="shared" si="28"/>
        <v>insert into users (id, first_name, email, password, status, role) values(3306,'putrabintangawai@sippminerba.comxxx','putrabintangawai@sippminerba.comxxx','LQMakvxZ26ACDKdDSwIEQd8OEtmNddkTnmVtCWsEiDNeMPuFholDR88Sy+vcUEGWUli4wQyrBvSCse2Ye8yUNQ==xxx','0,'companyxxx');</v>
      </c>
    </row>
    <row r="1833" spans="1:14" x14ac:dyDescent="0.25">
      <c r="A1833" t="s">
        <v>8212</v>
      </c>
      <c r="B1833">
        <v>3307</v>
      </c>
      <c r="C1833" t="s">
        <v>2828</v>
      </c>
      <c r="D1833" t="s">
        <v>7345</v>
      </c>
      <c r="E1833" t="s">
        <v>2829</v>
      </c>
      <c r="F1833" t="s">
        <v>7345</v>
      </c>
      <c r="G1833" t="s">
        <v>2829</v>
      </c>
      <c r="H1833" t="s">
        <v>5499</v>
      </c>
      <c r="I1833" t="s">
        <v>2829</v>
      </c>
      <c r="J1833">
        <v>0</v>
      </c>
      <c r="K1833" t="s">
        <v>2828</v>
      </c>
      <c r="L1833" t="s">
        <v>5502</v>
      </c>
      <c r="M1833" t="s">
        <v>8213</v>
      </c>
      <c r="N1833" t="str">
        <f t="shared" si="28"/>
        <v>insert into users (id, first_name, email, password, status, role) values(3307,'putracelebespratama@sippminerba.comxxx','putracelebespratama@sippminerba.comxxx','LQMakvxZ26ACDKdDSwIEQd8OEtmNddkTnmVtCWsEiDNeMPuFholDR88Sy+vcUEGWUli4wQyrBvSCse2Ye8yUNQ==xxx','0,'companyxxx');</v>
      </c>
    </row>
    <row r="1834" spans="1:14" x14ac:dyDescent="0.25">
      <c r="A1834" t="s">
        <v>8212</v>
      </c>
      <c r="B1834">
        <v>3308</v>
      </c>
      <c r="C1834" t="s">
        <v>2828</v>
      </c>
      <c r="D1834" t="s">
        <v>7346</v>
      </c>
      <c r="E1834" t="s">
        <v>2829</v>
      </c>
      <c r="F1834" t="s">
        <v>7346</v>
      </c>
      <c r="G1834" t="s">
        <v>2829</v>
      </c>
      <c r="H1834" t="s">
        <v>5499</v>
      </c>
      <c r="I1834" t="s">
        <v>2829</v>
      </c>
      <c r="J1834">
        <v>0</v>
      </c>
      <c r="K1834" t="s">
        <v>2828</v>
      </c>
      <c r="L1834" t="s">
        <v>5502</v>
      </c>
      <c r="M1834" t="s">
        <v>8213</v>
      </c>
      <c r="N1834" t="str">
        <f t="shared" si="28"/>
        <v>insert into users (id, first_name, email, password, status, role) values(3308,'putraciandummining@sippminerba.comxxx','putraciandummining@sippminerba.comxxx','LQMakvxZ26ACDKdDSwIEQd8OEtmNddkTnmVtCWsEiDNeMPuFholDR88Sy+vcUEGWUli4wQyrBvSCse2Ye8yUNQ==xxx','0,'companyxxx');</v>
      </c>
    </row>
    <row r="1835" spans="1:14" x14ac:dyDescent="0.25">
      <c r="A1835" t="s">
        <v>8212</v>
      </c>
      <c r="B1835">
        <v>3309</v>
      </c>
      <c r="C1835" t="s">
        <v>2828</v>
      </c>
      <c r="D1835" t="s">
        <v>7347</v>
      </c>
      <c r="E1835" t="s">
        <v>2829</v>
      </c>
      <c r="F1835" t="s">
        <v>7347</v>
      </c>
      <c r="G1835" t="s">
        <v>2829</v>
      </c>
      <c r="H1835" t="s">
        <v>5499</v>
      </c>
      <c r="I1835" t="s">
        <v>2829</v>
      </c>
      <c r="J1835">
        <v>0</v>
      </c>
      <c r="K1835" t="s">
        <v>2828</v>
      </c>
      <c r="L1835" t="s">
        <v>5502</v>
      </c>
      <c r="M1835" t="s">
        <v>8213</v>
      </c>
      <c r="N1835" t="str">
        <f t="shared" si="28"/>
        <v>insert into users (id, first_name, email, password, status, role) values(3309,'putradaerah99@sippminerba.comxxx','putradaerah99@sippminerba.comxxx','LQMakvxZ26ACDKdDSwIEQd8OEtmNddkTnmVtCWsEiDNeMPuFholDR88Sy+vcUEGWUli4wQyrBvSCse2Ye8yUNQ==xxx','0,'companyxxx');</v>
      </c>
    </row>
    <row r="1836" spans="1:14" x14ac:dyDescent="0.25">
      <c r="A1836" t="s">
        <v>8212</v>
      </c>
      <c r="B1836">
        <v>3310</v>
      </c>
      <c r="C1836" t="s">
        <v>2828</v>
      </c>
      <c r="D1836" t="s">
        <v>7348</v>
      </c>
      <c r="E1836" t="s">
        <v>2829</v>
      </c>
      <c r="F1836" t="s">
        <v>7348</v>
      </c>
      <c r="G1836" t="s">
        <v>2829</v>
      </c>
      <c r="H1836" t="s">
        <v>5499</v>
      </c>
      <c r="I1836" t="s">
        <v>2829</v>
      </c>
      <c r="J1836">
        <v>0</v>
      </c>
      <c r="K1836" t="s">
        <v>2828</v>
      </c>
      <c r="L1836" t="s">
        <v>5502</v>
      </c>
      <c r="M1836" t="s">
        <v>8213</v>
      </c>
      <c r="N1836" t="str">
        <f t="shared" si="28"/>
        <v>insert into users (id, first_name, email, password, status, role) values(3310,'putradayakmandiri@sippminerba.comxxx','putradayakmandiri@sippminerba.comxxx','LQMakvxZ26ACDKdDSwIEQd8OEtmNddkTnmVtCWsEiDNeMPuFholDR88Sy+vcUEGWUli4wQyrBvSCse2Ye8yUNQ==xxx','0,'companyxxx');</v>
      </c>
    </row>
    <row r="1837" spans="1:14" x14ac:dyDescent="0.25">
      <c r="A1837" t="s">
        <v>8212</v>
      </c>
      <c r="B1837">
        <v>3311</v>
      </c>
      <c r="C1837" t="s">
        <v>2828</v>
      </c>
      <c r="D1837" t="s">
        <v>7349</v>
      </c>
      <c r="E1837" t="s">
        <v>2829</v>
      </c>
      <c r="F1837" t="s">
        <v>7349</v>
      </c>
      <c r="G1837" t="s">
        <v>2829</v>
      </c>
      <c r="H1837" t="s">
        <v>5499</v>
      </c>
      <c r="I1837" t="s">
        <v>2829</v>
      </c>
      <c r="J1837">
        <v>0</v>
      </c>
      <c r="K1837" t="s">
        <v>2828</v>
      </c>
      <c r="L1837" t="s">
        <v>5502</v>
      </c>
      <c r="M1837" t="s">
        <v>8213</v>
      </c>
      <c r="N1837" t="str">
        <f t="shared" si="28"/>
        <v>insert into users (id, first_name, email, password, status, role) values(3311,'putradermawanpratama@sippminerba.comxxx','putradermawanpratama@sippminerba.comxxx','LQMakvxZ26ACDKdDSwIEQd8OEtmNddkTnmVtCWsEiDNeMPuFholDR88Sy+vcUEGWUli4wQyrBvSCse2Ye8yUNQ==xxx','0,'companyxxx');</v>
      </c>
    </row>
    <row r="1838" spans="1:14" x14ac:dyDescent="0.25">
      <c r="A1838" t="s">
        <v>8212</v>
      </c>
      <c r="B1838">
        <v>3312</v>
      </c>
      <c r="C1838" t="s">
        <v>2828</v>
      </c>
      <c r="D1838" t="s">
        <v>7350</v>
      </c>
      <c r="E1838" t="s">
        <v>2829</v>
      </c>
      <c r="F1838" t="s">
        <v>7350</v>
      </c>
      <c r="G1838" t="s">
        <v>2829</v>
      </c>
      <c r="H1838" t="s">
        <v>5499</v>
      </c>
      <c r="I1838" t="s">
        <v>2829</v>
      </c>
      <c r="J1838">
        <v>0</v>
      </c>
      <c r="K1838" t="s">
        <v>2828</v>
      </c>
      <c r="L1838" t="s">
        <v>5502</v>
      </c>
      <c r="M1838" t="s">
        <v>8213</v>
      </c>
      <c r="N1838" t="str">
        <f t="shared" si="28"/>
        <v>insert into users (id, first_name, email, password, status, role) values(3312,'putraderutua@sippminerba.comxxx','putraderutua@sippminerba.comxxx','LQMakvxZ26ACDKdDSwIEQd8OEtmNddkTnmVtCWsEiDNeMPuFholDR88Sy+vcUEGWUli4wQyrBvSCse2Ye8yUNQ==xxx','0,'companyxxx');</v>
      </c>
    </row>
    <row r="1839" spans="1:14" x14ac:dyDescent="0.25">
      <c r="A1839" t="s">
        <v>8212</v>
      </c>
      <c r="B1839">
        <v>598</v>
      </c>
      <c r="C1839" t="s">
        <v>2828</v>
      </c>
      <c r="D1839" t="s">
        <v>7351</v>
      </c>
      <c r="E1839" t="s">
        <v>2829</v>
      </c>
      <c r="F1839" t="s">
        <v>7351</v>
      </c>
      <c r="G1839" t="s">
        <v>2829</v>
      </c>
      <c r="H1839" t="s">
        <v>5499</v>
      </c>
      <c r="I1839" t="s">
        <v>2829</v>
      </c>
      <c r="J1839">
        <v>0</v>
      </c>
      <c r="K1839" t="s">
        <v>2828</v>
      </c>
      <c r="L1839" t="s">
        <v>5502</v>
      </c>
      <c r="M1839" t="s">
        <v>8213</v>
      </c>
      <c r="N1839" t="str">
        <f t="shared" si="28"/>
        <v>insert into users (id, first_name, email, password, status, role) values(598,'putradewajaya@sippminerba.comxxx','putradewajaya@sippminerba.comxxx','LQMakvxZ26ACDKdDSwIEQd8OEtmNddkTnmVtCWsEiDNeMPuFholDR88Sy+vcUEGWUli4wQyrBvSCse2Ye8yUNQ==xxx','0,'companyxxx');</v>
      </c>
    </row>
    <row r="1840" spans="1:14" x14ac:dyDescent="0.25">
      <c r="A1840" t="s">
        <v>8212</v>
      </c>
      <c r="B1840">
        <v>3313</v>
      </c>
      <c r="C1840" t="s">
        <v>2828</v>
      </c>
      <c r="D1840" t="s">
        <v>7352</v>
      </c>
      <c r="E1840" t="s">
        <v>2829</v>
      </c>
      <c r="F1840" t="s">
        <v>7352</v>
      </c>
      <c r="G1840" t="s">
        <v>2829</v>
      </c>
      <c r="H1840" t="s">
        <v>5499</v>
      </c>
      <c r="I1840" t="s">
        <v>2829</v>
      </c>
      <c r="J1840">
        <v>0</v>
      </c>
      <c r="K1840" t="s">
        <v>2828</v>
      </c>
      <c r="L1840" t="s">
        <v>5502</v>
      </c>
      <c r="M1840" t="s">
        <v>8213</v>
      </c>
      <c r="N1840" t="str">
        <f t="shared" si="28"/>
        <v>insert into users (id, first_name, email, password, status, role) values(3313,'putrajayaberkatindo@sippminerba.comxxx','putrajayaberkatindo@sippminerba.comxxx','LQMakvxZ26ACDKdDSwIEQd8OEtmNddkTnmVtCWsEiDNeMPuFholDR88Sy+vcUEGWUli4wQyrBvSCse2Ye8yUNQ==xxx','0,'companyxxx');</v>
      </c>
    </row>
    <row r="1841" spans="1:14" x14ac:dyDescent="0.25">
      <c r="A1841" t="s">
        <v>8212</v>
      </c>
      <c r="B1841">
        <v>3314</v>
      </c>
      <c r="C1841" t="s">
        <v>2828</v>
      </c>
      <c r="D1841" t="s">
        <v>7353</v>
      </c>
      <c r="E1841" t="s">
        <v>2829</v>
      </c>
      <c r="F1841" t="s">
        <v>7353</v>
      </c>
      <c r="G1841" t="s">
        <v>2829</v>
      </c>
      <c r="H1841" t="s">
        <v>5499</v>
      </c>
      <c r="I1841" t="s">
        <v>2829</v>
      </c>
      <c r="J1841">
        <v>0</v>
      </c>
      <c r="K1841" t="s">
        <v>2828</v>
      </c>
      <c r="L1841" t="s">
        <v>5502</v>
      </c>
      <c r="M1841" t="s">
        <v>8213</v>
      </c>
      <c r="N1841" t="str">
        <f t="shared" si="28"/>
        <v>insert into users (id, first_name, email, password, status, role) values(3314,'putrajayaperkasa@sippminerba.comxxx','putrajayaperkasa@sippminerba.comxxx','LQMakvxZ26ACDKdDSwIEQd8OEtmNddkTnmVtCWsEiDNeMPuFholDR88Sy+vcUEGWUli4wQyrBvSCse2Ye8yUNQ==xxx','0,'companyxxx');</v>
      </c>
    </row>
    <row r="1842" spans="1:14" x14ac:dyDescent="0.25">
      <c r="A1842" t="s">
        <v>8212</v>
      </c>
      <c r="B1842">
        <v>1090</v>
      </c>
      <c r="C1842" t="s">
        <v>2828</v>
      </c>
      <c r="D1842" t="s">
        <v>7354</v>
      </c>
      <c r="E1842" t="s">
        <v>2829</v>
      </c>
      <c r="F1842" t="s">
        <v>7354</v>
      </c>
      <c r="G1842" t="s">
        <v>2829</v>
      </c>
      <c r="H1842" t="s">
        <v>5499</v>
      </c>
      <c r="I1842" t="s">
        <v>2829</v>
      </c>
      <c r="J1842">
        <v>0</v>
      </c>
      <c r="K1842" t="s">
        <v>2828</v>
      </c>
      <c r="L1842" t="s">
        <v>5502</v>
      </c>
      <c r="M1842" t="s">
        <v>8213</v>
      </c>
      <c r="N1842" t="str">
        <f t="shared" si="28"/>
        <v>insert into users (id, first_name, email, password, status, role) values(1090,'putrakedarosejati@sippminerba.comxxx','putrakedarosejati@sippminerba.comxxx','LQMakvxZ26ACDKdDSwIEQd8OEtmNddkTnmVtCWsEiDNeMPuFholDR88Sy+vcUEGWUli4wQyrBvSCse2Ye8yUNQ==xxx','0,'companyxxx');</v>
      </c>
    </row>
    <row r="1843" spans="1:14" x14ac:dyDescent="0.25">
      <c r="A1843" t="s">
        <v>8212</v>
      </c>
      <c r="B1843">
        <v>3316</v>
      </c>
      <c r="C1843" t="s">
        <v>2828</v>
      </c>
      <c r="D1843" t="s">
        <v>7355</v>
      </c>
      <c r="E1843" t="s">
        <v>2829</v>
      </c>
      <c r="F1843" t="s">
        <v>7355</v>
      </c>
      <c r="G1843" t="s">
        <v>2829</v>
      </c>
      <c r="H1843" t="s">
        <v>5499</v>
      </c>
      <c r="I1843" t="s">
        <v>2829</v>
      </c>
      <c r="J1843">
        <v>0</v>
      </c>
      <c r="K1843" t="s">
        <v>2828</v>
      </c>
      <c r="L1843" t="s">
        <v>5502</v>
      </c>
      <c r="M1843" t="s">
        <v>8213</v>
      </c>
      <c r="N1843" t="str">
        <f t="shared" si="28"/>
        <v>insert into users (id, first_name, email, password, status, role) values(3316,'putramahkotaandalas@sippminerba.comxxx','putramahkotaandalas@sippminerba.comxxx','LQMakvxZ26ACDKdDSwIEQd8OEtmNddkTnmVtCWsEiDNeMPuFholDR88Sy+vcUEGWUli4wQyrBvSCse2Ye8yUNQ==xxx','0,'companyxxx');</v>
      </c>
    </row>
    <row r="1844" spans="1:14" x14ac:dyDescent="0.25">
      <c r="A1844" t="s">
        <v>8212</v>
      </c>
      <c r="B1844">
        <v>3317</v>
      </c>
      <c r="C1844" t="s">
        <v>2828</v>
      </c>
      <c r="D1844" t="s">
        <v>7356</v>
      </c>
      <c r="E1844" t="s">
        <v>2829</v>
      </c>
      <c r="F1844" t="s">
        <v>7356</v>
      </c>
      <c r="G1844" t="s">
        <v>2829</v>
      </c>
      <c r="H1844" t="s">
        <v>5499</v>
      </c>
      <c r="I1844" t="s">
        <v>2829</v>
      </c>
      <c r="J1844">
        <v>0</v>
      </c>
      <c r="K1844" t="s">
        <v>2828</v>
      </c>
      <c r="L1844" t="s">
        <v>5502</v>
      </c>
      <c r="M1844" t="s">
        <v>8213</v>
      </c>
      <c r="N1844" t="str">
        <f t="shared" si="28"/>
        <v>insert into users (id, first_name, email, password, status, role) values(3317,'putramandala@sippminerba.comxxx','putramandala@sippminerba.comxxx','LQMakvxZ26ACDKdDSwIEQd8OEtmNddkTnmVtCWsEiDNeMPuFholDR88Sy+vcUEGWUli4wQyrBvSCse2Ye8yUNQ==xxx','0,'companyxxx');</v>
      </c>
    </row>
    <row r="1845" spans="1:14" x14ac:dyDescent="0.25">
      <c r="A1845" t="s">
        <v>8212</v>
      </c>
      <c r="B1845">
        <v>3318</v>
      </c>
      <c r="C1845" t="s">
        <v>2828</v>
      </c>
      <c r="D1845" t="s">
        <v>7357</v>
      </c>
      <c r="E1845" t="s">
        <v>2829</v>
      </c>
      <c r="F1845" t="s">
        <v>7357</v>
      </c>
      <c r="G1845" t="s">
        <v>2829</v>
      </c>
      <c r="H1845" t="s">
        <v>5499</v>
      </c>
      <c r="I1845" t="s">
        <v>2829</v>
      </c>
      <c r="J1845">
        <v>0</v>
      </c>
      <c r="K1845" t="s">
        <v>2828</v>
      </c>
      <c r="L1845" t="s">
        <v>5502</v>
      </c>
      <c r="M1845" t="s">
        <v>8213</v>
      </c>
      <c r="N1845" t="str">
        <f t="shared" si="28"/>
        <v>insert into users (id, first_name, email, password, status, role) values(3318,'putramekonggasejahtera@sippminerba.comxxx','putramekonggasejahtera@sippminerba.comxxx','LQMakvxZ26ACDKdDSwIEQd8OEtmNddkTnmVtCWsEiDNeMPuFholDR88Sy+vcUEGWUli4wQyrBvSCse2Ye8yUNQ==xxx','0,'companyxxx');</v>
      </c>
    </row>
    <row r="1846" spans="1:14" x14ac:dyDescent="0.25">
      <c r="A1846" t="s">
        <v>8212</v>
      </c>
      <c r="B1846">
        <v>3319</v>
      </c>
      <c r="C1846" t="s">
        <v>2828</v>
      </c>
      <c r="D1846" t="s">
        <v>7358</v>
      </c>
      <c r="E1846" t="s">
        <v>2829</v>
      </c>
      <c r="F1846" t="s">
        <v>7358</v>
      </c>
      <c r="G1846" t="s">
        <v>2829</v>
      </c>
      <c r="H1846" t="s">
        <v>5499</v>
      </c>
      <c r="I1846" t="s">
        <v>2829</v>
      </c>
      <c r="J1846">
        <v>0</v>
      </c>
      <c r="K1846" t="s">
        <v>2828</v>
      </c>
      <c r="L1846" t="s">
        <v>5502</v>
      </c>
      <c r="M1846" t="s">
        <v>8213</v>
      </c>
      <c r="N1846" t="str">
        <f t="shared" si="28"/>
        <v>insert into users (id, first_name, email, password, status, role) values(3319,'putramubacoal@sippminerba.comxxx','putramubacoal@sippminerba.comxxx','LQMakvxZ26ACDKdDSwIEQd8OEtmNddkTnmVtCWsEiDNeMPuFholDR88Sy+vcUEGWUli4wQyrBvSCse2Ye8yUNQ==xxx','0,'companyxxx');</v>
      </c>
    </row>
    <row r="1847" spans="1:14" x14ac:dyDescent="0.25">
      <c r="A1847" t="s">
        <v>8212</v>
      </c>
      <c r="B1847">
        <v>3320</v>
      </c>
      <c r="C1847" t="s">
        <v>2828</v>
      </c>
      <c r="D1847" t="s">
        <v>7359</v>
      </c>
      <c r="E1847" t="s">
        <v>2829</v>
      </c>
      <c r="F1847" t="s">
        <v>7359</v>
      </c>
      <c r="G1847" t="s">
        <v>2829</v>
      </c>
      <c r="H1847" t="s">
        <v>5499</v>
      </c>
      <c r="I1847" t="s">
        <v>2829</v>
      </c>
      <c r="J1847">
        <v>0</v>
      </c>
      <c r="K1847" t="s">
        <v>2828</v>
      </c>
      <c r="L1847" t="s">
        <v>5502</v>
      </c>
      <c r="M1847" t="s">
        <v>8213</v>
      </c>
      <c r="N1847" t="str">
        <f t="shared" si="28"/>
        <v>insert into users (id, first_name, email, password, status, role) values(3320,'putraoi@sippminerba.comxxx','putraoi@sippminerba.comxxx','LQMakvxZ26ACDKdDSwIEQd8OEtmNddkTnmVtCWsEiDNeMPuFholDR88Sy+vcUEGWUli4wQyrBvSCse2Ye8yUNQ==xxx','0,'companyxxx');</v>
      </c>
    </row>
    <row r="1848" spans="1:14" x14ac:dyDescent="0.25">
      <c r="A1848" t="s">
        <v>8212</v>
      </c>
      <c r="B1848">
        <v>3321</v>
      </c>
      <c r="C1848" t="s">
        <v>2828</v>
      </c>
      <c r="D1848" t="s">
        <v>7360</v>
      </c>
      <c r="E1848" t="s">
        <v>2829</v>
      </c>
      <c r="F1848" t="s">
        <v>7360</v>
      </c>
      <c r="G1848" t="s">
        <v>2829</v>
      </c>
      <c r="H1848" t="s">
        <v>5499</v>
      </c>
      <c r="I1848" t="s">
        <v>2829</v>
      </c>
      <c r="J1848">
        <v>0</v>
      </c>
      <c r="K1848" t="s">
        <v>2828</v>
      </c>
      <c r="L1848" t="s">
        <v>5502</v>
      </c>
      <c r="M1848" t="s">
        <v>8213</v>
      </c>
      <c r="N1848" t="str">
        <f t="shared" si="28"/>
        <v>insert into users (id, first_name, email, password, status, role) values(3321,'putraparahyanganmandiri@sippminerba.comxxx','putraparahyanganmandiri@sippminerba.comxxx','LQMakvxZ26ACDKdDSwIEQd8OEtmNddkTnmVtCWsEiDNeMPuFholDR88Sy+vcUEGWUli4wQyrBvSCse2Ye8yUNQ==xxx','0,'companyxxx');</v>
      </c>
    </row>
    <row r="1849" spans="1:14" x14ac:dyDescent="0.25">
      <c r="A1849" t="s">
        <v>8212</v>
      </c>
      <c r="B1849">
        <v>3322</v>
      </c>
      <c r="C1849" t="s">
        <v>2828</v>
      </c>
      <c r="D1849" t="s">
        <v>7361</v>
      </c>
      <c r="E1849" t="s">
        <v>2829</v>
      </c>
      <c r="F1849" t="s">
        <v>7361</v>
      </c>
      <c r="G1849" t="s">
        <v>2829</v>
      </c>
      <c r="H1849" t="s">
        <v>5499</v>
      </c>
      <c r="I1849" t="s">
        <v>2829</v>
      </c>
      <c r="J1849">
        <v>0</v>
      </c>
      <c r="K1849" t="s">
        <v>2828</v>
      </c>
      <c r="L1849" t="s">
        <v>5502</v>
      </c>
      <c r="M1849" t="s">
        <v>8213</v>
      </c>
      <c r="N1849" t="str">
        <f t="shared" si="28"/>
        <v>insert into users (id, first_name, email, password, status, role) values(3322,'putraperkasaindah@sippminerba.comxxx','putraperkasaindah@sippminerba.comxxx','LQMakvxZ26ACDKdDSwIEQd8OEtmNddkTnmVtCWsEiDNeMPuFholDR88Sy+vcUEGWUli4wQyrBvSCse2Ye8yUNQ==xxx','0,'companyxxx');</v>
      </c>
    </row>
    <row r="1850" spans="1:14" x14ac:dyDescent="0.25">
      <c r="A1850" t="s">
        <v>8212</v>
      </c>
      <c r="B1850">
        <v>3323</v>
      </c>
      <c r="C1850" t="s">
        <v>2828</v>
      </c>
      <c r="D1850" t="s">
        <v>7362</v>
      </c>
      <c r="E1850" t="s">
        <v>2829</v>
      </c>
      <c r="F1850" t="s">
        <v>7362</v>
      </c>
      <c r="G1850" t="s">
        <v>2829</v>
      </c>
      <c r="H1850" t="s">
        <v>5499</v>
      </c>
      <c r="I1850" t="s">
        <v>2829</v>
      </c>
      <c r="J1850">
        <v>0</v>
      </c>
      <c r="K1850" t="s">
        <v>2828</v>
      </c>
      <c r="L1850" t="s">
        <v>5502</v>
      </c>
      <c r="M1850" t="s">
        <v>8213</v>
      </c>
      <c r="N1850" t="str">
        <f t="shared" si="28"/>
        <v>insert into users (id, first_name, email, password, status, role) values(3323,'putrasabui@sippminerba.comxxx','putrasabui@sippminerba.comxxx','LQMakvxZ26ACDKdDSwIEQd8OEtmNddkTnmVtCWsEiDNeMPuFholDR88Sy+vcUEGWUli4wQyrBvSCse2Ye8yUNQ==xxx','0,'companyxxx');</v>
      </c>
    </row>
    <row r="1851" spans="1:14" x14ac:dyDescent="0.25">
      <c r="A1851" t="s">
        <v>8212</v>
      </c>
      <c r="B1851">
        <v>3324</v>
      </c>
      <c r="C1851" t="s">
        <v>2828</v>
      </c>
      <c r="D1851" t="s">
        <v>7363</v>
      </c>
      <c r="E1851" t="s">
        <v>2829</v>
      </c>
      <c r="F1851" t="s">
        <v>7363</v>
      </c>
      <c r="G1851" t="s">
        <v>2829</v>
      </c>
      <c r="H1851" t="s">
        <v>5499</v>
      </c>
      <c r="I1851" t="s">
        <v>2829</v>
      </c>
      <c r="J1851">
        <v>0</v>
      </c>
      <c r="K1851" t="s">
        <v>2828</v>
      </c>
      <c r="L1851" t="s">
        <v>5502</v>
      </c>
      <c r="M1851" t="s">
        <v>8213</v>
      </c>
      <c r="N1851" t="str">
        <f t="shared" si="28"/>
        <v>insert into users (id, first_name, email, password, status, role) values(3324,'putramasintanwijaya@sippminerba.comxxx','putramasintanwijaya@sippminerba.comxxx','LQMakvxZ26ACDKdDSwIEQd8OEtmNddkTnmVtCWsEiDNeMPuFholDR88Sy+vcUEGWUli4wQyrBvSCse2Ye8yUNQ==xxx','0,'companyxxx');</v>
      </c>
    </row>
    <row r="1852" spans="1:14" x14ac:dyDescent="0.25">
      <c r="A1852" t="s">
        <v>8212</v>
      </c>
      <c r="B1852">
        <v>3325</v>
      </c>
      <c r="C1852" t="s">
        <v>2828</v>
      </c>
      <c r="D1852" t="s">
        <v>7364</v>
      </c>
      <c r="E1852" t="s">
        <v>2829</v>
      </c>
      <c r="F1852" t="s">
        <v>7364</v>
      </c>
      <c r="G1852" t="s">
        <v>2829</v>
      </c>
      <c r="H1852" t="s">
        <v>5499</v>
      </c>
      <c r="I1852" t="s">
        <v>2829</v>
      </c>
      <c r="J1852">
        <v>0</v>
      </c>
      <c r="K1852" t="s">
        <v>2828</v>
      </c>
      <c r="L1852" t="s">
        <v>5502</v>
      </c>
      <c r="M1852" t="s">
        <v>8213</v>
      </c>
      <c r="N1852" t="str">
        <f t="shared" si="28"/>
        <v>insert into users (id, first_name, email, password, status, role) values(3325,'putriahdadia@sippminerba.comxxx','putriahdadia@sippminerba.comxxx','LQMakvxZ26ACDKdDSwIEQd8OEtmNddkTnmVtCWsEiDNeMPuFholDR88Sy+vcUEGWUli4wQyrBvSCse2Ye8yUNQ==xxx','0,'companyxxx');</v>
      </c>
    </row>
    <row r="1853" spans="1:14" x14ac:dyDescent="0.25">
      <c r="A1853" t="s">
        <v>8212</v>
      </c>
      <c r="B1853">
        <v>3326</v>
      </c>
      <c r="C1853" t="s">
        <v>2828</v>
      </c>
      <c r="D1853" t="s">
        <v>7365</v>
      </c>
      <c r="E1853" t="s">
        <v>2829</v>
      </c>
      <c r="F1853" t="s">
        <v>7365</v>
      </c>
      <c r="G1853" t="s">
        <v>2829</v>
      </c>
      <c r="H1853" t="s">
        <v>5499</v>
      </c>
      <c r="I1853" t="s">
        <v>2829</v>
      </c>
      <c r="J1853">
        <v>0</v>
      </c>
      <c r="K1853" t="s">
        <v>2828</v>
      </c>
      <c r="L1853" t="s">
        <v>5502</v>
      </c>
      <c r="M1853" t="s">
        <v>8213</v>
      </c>
      <c r="N1853" t="str">
        <f t="shared" si="28"/>
        <v>insert into users (id, first_name, email, password, status, role) values(3326,'putrilamahala@sippminerba.comxxx','putrilamahala@sippminerba.comxxx','LQMakvxZ26ACDKdDSwIEQd8OEtmNddkTnmVtCWsEiDNeMPuFholDR88Sy+vcUEGWUli4wQyrBvSCse2Ye8yUNQ==xxx','0,'companyxxx');</v>
      </c>
    </row>
    <row r="1854" spans="1:14" x14ac:dyDescent="0.25">
      <c r="A1854" t="s">
        <v>8212</v>
      </c>
      <c r="B1854">
        <v>3327</v>
      </c>
      <c r="C1854" t="s">
        <v>2828</v>
      </c>
      <c r="D1854" t="s">
        <v>7366</v>
      </c>
      <c r="E1854" t="s">
        <v>2829</v>
      </c>
      <c r="F1854" t="s">
        <v>7366</v>
      </c>
      <c r="G1854" t="s">
        <v>2829</v>
      </c>
      <c r="H1854" t="s">
        <v>5499</v>
      </c>
      <c r="I1854" t="s">
        <v>2829</v>
      </c>
      <c r="J1854">
        <v>0</v>
      </c>
      <c r="K1854" t="s">
        <v>2828</v>
      </c>
      <c r="L1854" t="s">
        <v>5502</v>
      </c>
      <c r="M1854" t="s">
        <v>8213</v>
      </c>
      <c r="N1854" t="str">
        <f t="shared" si="28"/>
        <v>insert into users (id, first_name, email, password, status, role) values(3327,'putrisuryapratamanatural@sippminerba.comxxx','putrisuryapratamanatural@sippminerba.comxxx','LQMakvxZ26ACDKdDSwIEQd8OEtmNddkTnmVtCWsEiDNeMPuFholDR88Sy+vcUEGWUli4wQyrBvSCse2Ye8yUNQ==xxx','0,'companyxxx');</v>
      </c>
    </row>
    <row r="1855" spans="1:14" x14ac:dyDescent="0.25">
      <c r="A1855" t="s">
        <v>8212</v>
      </c>
      <c r="B1855">
        <v>3329</v>
      </c>
      <c r="C1855" t="s">
        <v>2828</v>
      </c>
      <c r="D1855" t="s">
        <v>7367</v>
      </c>
      <c r="E1855" t="s">
        <v>2829</v>
      </c>
      <c r="F1855" t="s">
        <v>7367</v>
      </c>
      <c r="G1855" t="s">
        <v>2829</v>
      </c>
      <c r="H1855" t="s">
        <v>5499</v>
      </c>
      <c r="I1855" t="s">
        <v>2829</v>
      </c>
      <c r="J1855">
        <v>0</v>
      </c>
      <c r="K1855" t="s">
        <v>2828</v>
      </c>
      <c r="L1855" t="s">
        <v>5502</v>
      </c>
      <c r="M1855" t="s">
        <v>8213</v>
      </c>
      <c r="N1855" t="str">
        <f t="shared" si="28"/>
        <v>insert into users (id, first_name, email, password, status, role) values(3329,'putritunggal@sippminerba.comxxx','putritunggal@sippminerba.comxxx','LQMakvxZ26ACDKdDSwIEQd8OEtmNddkTnmVtCWsEiDNeMPuFholDR88Sy+vcUEGWUli4wQyrBvSCse2Ye8yUNQ==xxx','0,'companyxxx');</v>
      </c>
    </row>
    <row r="1856" spans="1:14" x14ac:dyDescent="0.25">
      <c r="A1856" t="s">
        <v>8212</v>
      </c>
      <c r="B1856">
        <v>3330</v>
      </c>
      <c r="C1856" t="s">
        <v>2828</v>
      </c>
      <c r="D1856" t="s">
        <v>7368</v>
      </c>
      <c r="E1856" t="s">
        <v>2829</v>
      </c>
      <c r="F1856" t="s">
        <v>7368</v>
      </c>
      <c r="G1856" t="s">
        <v>2829</v>
      </c>
      <c r="H1856" t="s">
        <v>5499</v>
      </c>
      <c r="I1856" t="s">
        <v>2829</v>
      </c>
      <c r="J1856">
        <v>0</v>
      </c>
      <c r="K1856" t="s">
        <v>2828</v>
      </c>
      <c r="L1856" t="s">
        <v>5502</v>
      </c>
      <c r="M1856" t="s">
        <v>8213</v>
      </c>
      <c r="N1856" t="str">
        <f t="shared" si="28"/>
        <v>insert into users (id, first_name, email, password, status, role) values(3330,'putriwulandari@sippminerba.comxxx','putriwulandari@sippminerba.comxxx','LQMakvxZ26ACDKdDSwIEQd8OEtmNddkTnmVtCWsEiDNeMPuFholDR88Sy+vcUEGWUli4wQyrBvSCse2Ye8yUNQ==xxx','0,'companyxxx');</v>
      </c>
    </row>
    <row r="1857" spans="1:14" x14ac:dyDescent="0.25">
      <c r="A1857" t="s">
        <v>8212</v>
      </c>
      <c r="B1857">
        <v>3331</v>
      </c>
      <c r="C1857" t="s">
        <v>2828</v>
      </c>
      <c r="D1857" t="s">
        <v>7369</v>
      </c>
      <c r="E1857" t="s">
        <v>2829</v>
      </c>
      <c r="F1857" t="s">
        <v>7369</v>
      </c>
      <c r="G1857" t="s">
        <v>2829</v>
      </c>
      <c r="H1857" t="s">
        <v>5499</v>
      </c>
      <c r="I1857" t="s">
        <v>2829</v>
      </c>
      <c r="J1857">
        <v>0</v>
      </c>
      <c r="K1857" t="s">
        <v>2828</v>
      </c>
      <c r="L1857" t="s">
        <v>5502</v>
      </c>
      <c r="M1857" t="s">
        <v>8213</v>
      </c>
      <c r="N1857" t="str">
        <f t="shared" si="28"/>
        <v>insert into users (id, first_name, email, password, status, role) values(3331,'q-demineraltujuhbelas@sippminerba.comxxx','q-demineraltujuhbelas@sippminerba.comxxx','LQMakvxZ26ACDKdDSwIEQd8OEtmNddkTnmVtCWsEiDNeMPuFholDR88Sy+vcUEGWUli4wQyrBvSCse2Ye8yUNQ==xxx','0,'companyxxx');</v>
      </c>
    </row>
    <row r="1858" spans="1:14" x14ac:dyDescent="0.25">
      <c r="A1858" t="s">
        <v>8212</v>
      </c>
      <c r="B1858">
        <v>3332</v>
      </c>
      <c r="C1858" t="s">
        <v>2828</v>
      </c>
      <c r="D1858" t="s">
        <v>7370</v>
      </c>
      <c r="E1858" t="s">
        <v>2829</v>
      </c>
      <c r="F1858" t="s">
        <v>7370</v>
      </c>
      <c r="G1858" t="s">
        <v>2829</v>
      </c>
      <c r="H1858" t="s">
        <v>5499</v>
      </c>
      <c r="I1858" t="s">
        <v>2829</v>
      </c>
      <c r="J1858">
        <v>0</v>
      </c>
      <c r="K1858" t="s">
        <v>2828</v>
      </c>
      <c r="L1858" t="s">
        <v>5502</v>
      </c>
      <c r="M1858" t="s">
        <v>8213</v>
      </c>
      <c r="N1858" t="str">
        <f t="shared" si="28"/>
        <v>insert into users (id, first_name, email, password, status, role) values(3332,'q-tujuhbelas@sippminerba.comxxx','q-tujuhbelas@sippminerba.comxxx','LQMakvxZ26ACDKdDSwIEQd8OEtmNddkTnmVtCWsEiDNeMPuFholDR88Sy+vcUEGWUli4wQyrBvSCse2Ye8yUNQ==xxx','0,'companyxxx');</v>
      </c>
    </row>
    <row r="1859" spans="1:14" x14ac:dyDescent="0.25">
      <c r="A1859" t="s">
        <v>8212</v>
      </c>
      <c r="B1859">
        <v>3333</v>
      </c>
      <c r="C1859" t="s">
        <v>2828</v>
      </c>
      <c r="D1859" t="s">
        <v>7371</v>
      </c>
      <c r="E1859" t="s">
        <v>2829</v>
      </c>
      <c r="F1859" t="s">
        <v>7371</v>
      </c>
      <c r="G1859" t="s">
        <v>2829</v>
      </c>
      <c r="H1859" t="s">
        <v>5499</v>
      </c>
      <c r="I1859" t="s">
        <v>2829</v>
      </c>
      <c r="J1859">
        <v>0</v>
      </c>
      <c r="K1859" t="s">
        <v>2828</v>
      </c>
      <c r="L1859" t="s">
        <v>5502</v>
      </c>
      <c r="M1859" t="s">
        <v>8213</v>
      </c>
      <c r="N1859" t="str">
        <f t="shared" ref="N1859:N1922" si="29">(A1859&amp;B1859&amp;C1859&amp;D1859&amp;E1859&amp;F1859&amp;G1859&amp;H1859&amp;I1859&amp;J1859&amp;K1859&amp;L1859&amp;M1859&amp;")"&amp;";")</f>
        <v>insert into users (id, first_name, email, password, status, role) values(3333,'r3m@sippminerba.comxxx','r3m@sippminerba.comxxx','LQMakvxZ26ACDKdDSwIEQd8OEtmNddkTnmVtCWsEiDNeMPuFholDR88Sy+vcUEGWUli4wQyrBvSCse2Ye8yUNQ==xxx','0,'companyxxx');</v>
      </c>
    </row>
    <row r="1860" spans="1:14" x14ac:dyDescent="0.25">
      <c r="A1860" t="s">
        <v>8212</v>
      </c>
      <c r="B1860">
        <v>3334</v>
      </c>
      <c r="C1860" t="s">
        <v>2828</v>
      </c>
      <c r="D1860" t="s">
        <v>7372</v>
      </c>
      <c r="E1860" t="s">
        <v>2829</v>
      </c>
      <c r="F1860" t="s">
        <v>7372</v>
      </c>
      <c r="G1860" t="s">
        <v>2829</v>
      </c>
      <c r="H1860" t="s">
        <v>5499</v>
      </c>
      <c r="I1860" t="s">
        <v>2829</v>
      </c>
      <c r="J1860">
        <v>0</v>
      </c>
      <c r="K1860" t="s">
        <v>2828</v>
      </c>
      <c r="L1860" t="s">
        <v>5502</v>
      </c>
      <c r="M1860" t="s">
        <v>8213</v>
      </c>
      <c r="N1860" t="str">
        <f t="shared" si="29"/>
        <v>insert into users (id, first_name, email, password, status, role) values(3334,'radhityabaramoya@sippminerba.comxxx','radhityabaramoya@sippminerba.comxxx','LQMakvxZ26ACDKdDSwIEQd8OEtmNddkTnmVtCWsEiDNeMPuFholDR88Sy+vcUEGWUli4wQyrBvSCse2Ye8yUNQ==xxx','0,'companyxxx');</v>
      </c>
    </row>
    <row r="1861" spans="1:14" x14ac:dyDescent="0.25">
      <c r="A1861" t="s">
        <v>8212</v>
      </c>
      <c r="B1861">
        <v>3335</v>
      </c>
      <c r="C1861" t="s">
        <v>2828</v>
      </c>
      <c r="D1861" t="s">
        <v>7373</v>
      </c>
      <c r="E1861" t="s">
        <v>2829</v>
      </c>
      <c r="F1861" t="s">
        <v>7373</v>
      </c>
      <c r="G1861" t="s">
        <v>2829</v>
      </c>
      <c r="H1861" t="s">
        <v>5499</v>
      </c>
      <c r="I1861" t="s">
        <v>2829</v>
      </c>
      <c r="J1861">
        <v>0</v>
      </c>
      <c r="K1861" t="s">
        <v>2828</v>
      </c>
      <c r="L1861" t="s">
        <v>5502</v>
      </c>
      <c r="M1861" t="s">
        <v>8213</v>
      </c>
      <c r="N1861" t="str">
        <f t="shared" si="29"/>
        <v>insert into users (id, first_name, email, password, status, role) values(3335,'rahayusejahtera@sippminerba.comxxx','rahayusejahtera@sippminerba.comxxx','LQMakvxZ26ACDKdDSwIEQd8OEtmNddkTnmVtCWsEiDNeMPuFholDR88Sy+vcUEGWUli4wQyrBvSCse2Ye8yUNQ==xxx','0,'companyxxx');</v>
      </c>
    </row>
    <row r="1862" spans="1:14" x14ac:dyDescent="0.25">
      <c r="A1862" t="s">
        <v>8212</v>
      </c>
      <c r="B1862">
        <v>3336</v>
      </c>
      <c r="C1862" t="s">
        <v>2828</v>
      </c>
      <c r="D1862" t="s">
        <v>7374</v>
      </c>
      <c r="E1862" t="s">
        <v>2829</v>
      </c>
      <c r="F1862" t="s">
        <v>7374</v>
      </c>
      <c r="G1862" t="s">
        <v>2829</v>
      </c>
      <c r="H1862" t="s">
        <v>5499</v>
      </c>
      <c r="I1862" t="s">
        <v>2829</v>
      </c>
      <c r="J1862">
        <v>0</v>
      </c>
      <c r="K1862" t="s">
        <v>2828</v>
      </c>
      <c r="L1862" t="s">
        <v>5502</v>
      </c>
      <c r="M1862" t="s">
        <v>8213</v>
      </c>
      <c r="N1862" t="str">
        <f t="shared" si="29"/>
        <v>insert into users (id, first_name, email, password, status, role) values(3336,'rahma@sippminerba.comxxx','rahma@sippminerba.comxxx','LQMakvxZ26ACDKdDSwIEQd8OEtmNddkTnmVtCWsEiDNeMPuFholDR88Sy+vcUEGWUli4wQyrBvSCse2Ye8yUNQ==xxx','0,'companyxxx');</v>
      </c>
    </row>
    <row r="1863" spans="1:14" x14ac:dyDescent="0.25">
      <c r="A1863" t="s">
        <v>8212</v>
      </c>
      <c r="B1863">
        <v>3337</v>
      </c>
      <c r="C1863" t="s">
        <v>2828</v>
      </c>
      <c r="D1863" t="s">
        <v>7375</v>
      </c>
      <c r="E1863" t="s">
        <v>2829</v>
      </c>
      <c r="F1863" t="s">
        <v>7375</v>
      </c>
      <c r="G1863" t="s">
        <v>2829</v>
      </c>
      <c r="H1863" t="s">
        <v>5499</v>
      </c>
      <c r="I1863" t="s">
        <v>2829</v>
      </c>
      <c r="J1863">
        <v>0</v>
      </c>
      <c r="K1863" t="s">
        <v>2828</v>
      </c>
      <c r="L1863" t="s">
        <v>5502</v>
      </c>
      <c r="M1863" t="s">
        <v>8213</v>
      </c>
      <c r="N1863" t="str">
        <f t="shared" si="29"/>
        <v>insert into users (id, first_name, email, password, status, role) values(3337,'rahmarahman@sippminerba.comxxx','rahmarahman@sippminerba.comxxx','LQMakvxZ26ACDKdDSwIEQd8OEtmNddkTnmVtCWsEiDNeMPuFholDR88Sy+vcUEGWUli4wQyrBvSCse2Ye8yUNQ==xxx','0,'companyxxx');</v>
      </c>
    </row>
    <row r="1864" spans="1:14" x14ac:dyDescent="0.25">
      <c r="A1864" t="s">
        <v>8212</v>
      </c>
      <c r="B1864">
        <v>3338</v>
      </c>
      <c r="C1864" t="s">
        <v>2828</v>
      </c>
      <c r="D1864" t="s">
        <v>7376</v>
      </c>
      <c r="E1864" t="s">
        <v>2829</v>
      </c>
      <c r="F1864" t="s">
        <v>7376</v>
      </c>
      <c r="G1864" t="s">
        <v>2829</v>
      </c>
      <c r="H1864" t="s">
        <v>5499</v>
      </c>
      <c r="I1864" t="s">
        <v>2829</v>
      </c>
      <c r="J1864">
        <v>0</v>
      </c>
      <c r="K1864" t="s">
        <v>2828</v>
      </c>
      <c r="L1864" t="s">
        <v>5502</v>
      </c>
      <c r="M1864" t="s">
        <v>8213</v>
      </c>
      <c r="N1864" t="str">
        <f t="shared" si="29"/>
        <v>insert into users (id, first_name, email, password, status, role) values(3338,'rahmadbarautama@sippminerba.comxxx','rahmadbarautama@sippminerba.comxxx','LQMakvxZ26ACDKdDSwIEQd8OEtmNddkTnmVtCWsEiDNeMPuFholDR88Sy+vcUEGWUli4wQyrBvSCse2Ye8yUNQ==xxx','0,'companyxxx');</v>
      </c>
    </row>
    <row r="1865" spans="1:14" x14ac:dyDescent="0.25">
      <c r="A1865" t="s">
        <v>8212</v>
      </c>
      <c r="B1865">
        <v>3339</v>
      </c>
      <c r="C1865" t="s">
        <v>2828</v>
      </c>
      <c r="D1865" t="s">
        <v>7377</v>
      </c>
      <c r="E1865" t="s">
        <v>2829</v>
      </c>
      <c r="F1865" t="s">
        <v>7377</v>
      </c>
      <c r="G1865" t="s">
        <v>2829</v>
      </c>
      <c r="H1865" t="s">
        <v>5499</v>
      </c>
      <c r="I1865" t="s">
        <v>2829</v>
      </c>
      <c r="J1865">
        <v>0</v>
      </c>
      <c r="K1865" t="s">
        <v>2828</v>
      </c>
      <c r="L1865" t="s">
        <v>5502</v>
      </c>
      <c r="M1865" t="s">
        <v>8213</v>
      </c>
      <c r="N1865" t="str">
        <f t="shared" si="29"/>
        <v>insert into users (id, first_name, email, password, status, role) values(3339,'rahmadbarajayautama@sippminerba.comxxx','rahmadbarajayautama@sippminerba.comxxx','LQMakvxZ26ACDKdDSwIEQd8OEtmNddkTnmVtCWsEiDNeMPuFholDR88Sy+vcUEGWUli4wQyrBvSCse2Ye8yUNQ==xxx','0,'companyxxx');</v>
      </c>
    </row>
    <row r="1866" spans="1:14" x14ac:dyDescent="0.25">
      <c r="A1866" t="s">
        <v>8212</v>
      </c>
      <c r="B1866">
        <v>3340</v>
      </c>
      <c r="C1866" t="s">
        <v>2828</v>
      </c>
      <c r="D1866" t="s">
        <v>7378</v>
      </c>
      <c r="E1866" t="s">
        <v>2829</v>
      </c>
      <c r="F1866" t="s">
        <v>7378</v>
      </c>
      <c r="G1866" t="s">
        <v>2829</v>
      </c>
      <c r="H1866" t="s">
        <v>5499</v>
      </c>
      <c r="I1866" t="s">
        <v>2829</v>
      </c>
      <c r="J1866">
        <v>0</v>
      </c>
      <c r="K1866" t="s">
        <v>2828</v>
      </c>
      <c r="L1866" t="s">
        <v>5502</v>
      </c>
      <c r="M1866" t="s">
        <v>8213</v>
      </c>
      <c r="N1866" t="str">
        <f t="shared" si="29"/>
        <v>insert into users (id, first_name, email, password, status, role) values(3340,'rahmatillahi@sippminerba.comxxx','rahmatillahi@sippminerba.comxxx','LQMakvxZ26ACDKdDSwIEQd8OEtmNddkTnmVtCWsEiDNeMPuFholDR88Sy+vcUEGWUli4wQyrBvSCse2Ye8yUNQ==xxx','0,'companyxxx');</v>
      </c>
    </row>
    <row r="1867" spans="1:14" x14ac:dyDescent="0.25">
      <c r="A1867" t="s">
        <v>8212</v>
      </c>
      <c r="B1867">
        <v>3341</v>
      </c>
      <c r="C1867" t="s">
        <v>2828</v>
      </c>
      <c r="D1867" t="s">
        <v>7379</v>
      </c>
      <c r="E1867" t="s">
        <v>2829</v>
      </c>
      <c r="F1867" t="s">
        <v>7379</v>
      </c>
      <c r="G1867" t="s">
        <v>2829</v>
      </c>
      <c r="H1867" t="s">
        <v>5499</v>
      </c>
      <c r="I1867" t="s">
        <v>2829</v>
      </c>
      <c r="J1867">
        <v>0</v>
      </c>
      <c r="K1867" t="s">
        <v>2828</v>
      </c>
      <c r="L1867" t="s">
        <v>5502</v>
      </c>
      <c r="M1867" t="s">
        <v>8213</v>
      </c>
      <c r="N1867" t="str">
        <f t="shared" si="29"/>
        <v>insert into users (id, first_name, email, password, status, role) values(3341,'rahmatnikmat@sippminerba.comxxx','rahmatnikmat@sippminerba.comxxx','LQMakvxZ26ACDKdDSwIEQd8OEtmNddkTnmVtCWsEiDNeMPuFholDR88Sy+vcUEGWUli4wQyrBvSCse2Ye8yUNQ==xxx','0,'companyxxx');</v>
      </c>
    </row>
    <row r="1868" spans="1:14" x14ac:dyDescent="0.25">
      <c r="A1868" t="s">
        <v>8212</v>
      </c>
      <c r="B1868">
        <v>3342</v>
      </c>
      <c r="C1868" t="s">
        <v>2828</v>
      </c>
      <c r="D1868" t="s">
        <v>7380</v>
      </c>
      <c r="E1868" t="s">
        <v>2829</v>
      </c>
      <c r="F1868" t="s">
        <v>7380</v>
      </c>
      <c r="G1868" t="s">
        <v>2829</v>
      </c>
      <c r="H1868" t="s">
        <v>5499</v>
      </c>
      <c r="I1868" t="s">
        <v>2829</v>
      </c>
      <c r="J1868">
        <v>0</v>
      </c>
      <c r="K1868" t="s">
        <v>2828</v>
      </c>
      <c r="L1868" t="s">
        <v>5502</v>
      </c>
      <c r="M1868" t="s">
        <v>8213</v>
      </c>
      <c r="N1868" t="str">
        <f t="shared" si="29"/>
        <v>insert into users (id, first_name, email, password, status, role) values(3342,'rahmatwonuamadani@sippminerba.comxxx','rahmatwonuamadani@sippminerba.comxxx','LQMakvxZ26ACDKdDSwIEQd8OEtmNddkTnmVtCWsEiDNeMPuFholDR88Sy+vcUEGWUli4wQyrBvSCse2Ye8yUNQ==xxx','0,'companyxxx');</v>
      </c>
    </row>
    <row r="1869" spans="1:14" x14ac:dyDescent="0.25">
      <c r="A1869" t="s">
        <v>8212</v>
      </c>
      <c r="B1869">
        <v>3343</v>
      </c>
      <c r="C1869" t="s">
        <v>2828</v>
      </c>
      <c r="D1869" t="s">
        <v>7381</v>
      </c>
      <c r="E1869" t="s">
        <v>2829</v>
      </c>
      <c r="F1869" t="s">
        <v>7381</v>
      </c>
      <c r="G1869" t="s">
        <v>2829</v>
      </c>
      <c r="H1869" t="s">
        <v>5499</v>
      </c>
      <c r="I1869" t="s">
        <v>2829</v>
      </c>
      <c r="J1869">
        <v>0</v>
      </c>
      <c r="K1869" t="s">
        <v>2828</v>
      </c>
      <c r="L1869" t="s">
        <v>5502</v>
      </c>
      <c r="M1869" t="s">
        <v>8213</v>
      </c>
      <c r="N1869" t="str">
        <f t="shared" si="29"/>
        <v>insert into users (id, first_name, email, password, status, role) values(3343,'raistamawirakarya@sippminerba.comxxx','raistamawirakarya@sippminerba.comxxx','LQMakvxZ26ACDKdDSwIEQd8OEtmNddkTnmVtCWsEiDNeMPuFholDR88Sy+vcUEGWUli4wQyrBvSCse2Ye8yUNQ==xxx','0,'companyxxx');</v>
      </c>
    </row>
    <row r="1870" spans="1:14" x14ac:dyDescent="0.25">
      <c r="A1870" t="s">
        <v>8212</v>
      </c>
      <c r="B1870">
        <v>3344</v>
      </c>
      <c r="C1870" t="s">
        <v>2828</v>
      </c>
      <c r="D1870" t="s">
        <v>7382</v>
      </c>
      <c r="E1870" t="s">
        <v>2829</v>
      </c>
      <c r="F1870" t="s">
        <v>7382</v>
      </c>
      <c r="G1870" t="s">
        <v>2829</v>
      </c>
      <c r="H1870" t="s">
        <v>5499</v>
      </c>
      <c r="I1870" t="s">
        <v>2829</v>
      </c>
      <c r="J1870">
        <v>0</v>
      </c>
      <c r="K1870" t="s">
        <v>2828</v>
      </c>
      <c r="L1870" t="s">
        <v>5502</v>
      </c>
      <c r="M1870" t="s">
        <v>8213</v>
      </c>
      <c r="N1870" t="str">
        <f t="shared" si="29"/>
        <v>insert into users (id, first_name, email, password, status, role) values(3344,'rajakutaibarumakmur@sippminerba.comxxx','rajakutaibarumakmur@sippminerba.comxxx','LQMakvxZ26ACDKdDSwIEQd8OEtmNddkTnmVtCWsEiDNeMPuFholDR88Sy+vcUEGWUli4wQyrBvSCse2Ye8yUNQ==xxx','0,'companyxxx');</v>
      </c>
    </row>
    <row r="1871" spans="1:14" x14ac:dyDescent="0.25">
      <c r="A1871" t="s">
        <v>8212</v>
      </c>
      <c r="B1871">
        <v>3345</v>
      </c>
      <c r="C1871" t="s">
        <v>2828</v>
      </c>
      <c r="D1871" t="s">
        <v>7383</v>
      </c>
      <c r="E1871" t="s">
        <v>2829</v>
      </c>
      <c r="F1871" t="s">
        <v>7383</v>
      </c>
      <c r="G1871" t="s">
        <v>2829</v>
      </c>
      <c r="H1871" t="s">
        <v>5499</v>
      </c>
      <c r="I1871" t="s">
        <v>2829</v>
      </c>
      <c r="J1871">
        <v>0</v>
      </c>
      <c r="K1871" t="s">
        <v>2828</v>
      </c>
      <c r="L1871" t="s">
        <v>5502</v>
      </c>
      <c r="M1871" t="s">
        <v>8213</v>
      </c>
      <c r="N1871" t="str">
        <f t="shared" si="29"/>
        <v>insert into users (id, first_name, email, password, status, role) values(3345,'rajibxanana@sippminerba.comxxx','rajibxanana@sippminerba.comxxx','LQMakvxZ26ACDKdDSwIEQd8OEtmNddkTnmVtCWsEiDNeMPuFholDR88Sy+vcUEGWUli4wQyrBvSCse2Ye8yUNQ==xxx','0,'companyxxx');</v>
      </c>
    </row>
    <row r="1872" spans="1:14" x14ac:dyDescent="0.25">
      <c r="A1872" t="s">
        <v>8212</v>
      </c>
      <c r="B1872">
        <v>3346</v>
      </c>
      <c r="C1872" t="s">
        <v>2828</v>
      </c>
      <c r="D1872" t="s">
        <v>7384</v>
      </c>
      <c r="E1872" t="s">
        <v>2829</v>
      </c>
      <c r="F1872" t="s">
        <v>7384</v>
      </c>
      <c r="G1872" t="s">
        <v>2829</v>
      </c>
      <c r="H1872" t="s">
        <v>5499</v>
      </c>
      <c r="I1872" t="s">
        <v>2829</v>
      </c>
      <c r="J1872">
        <v>0</v>
      </c>
      <c r="K1872" t="s">
        <v>2828</v>
      </c>
      <c r="L1872" t="s">
        <v>5502</v>
      </c>
      <c r="M1872" t="s">
        <v>8213</v>
      </c>
      <c r="N1872" t="str">
        <f t="shared" si="29"/>
        <v>insert into users (id, first_name, email, password, status, role) values(3346,'ranaspiaryanori@sippminerba.comxxx','ranaspiaryanori@sippminerba.comxxx','LQMakvxZ26ACDKdDSwIEQd8OEtmNddkTnmVtCWsEiDNeMPuFholDR88Sy+vcUEGWUli4wQyrBvSCse2Ye8yUNQ==xxx','0,'companyxxx');</v>
      </c>
    </row>
    <row r="1873" spans="1:14" x14ac:dyDescent="0.25">
      <c r="A1873" t="s">
        <v>8212</v>
      </c>
      <c r="B1873">
        <v>600</v>
      </c>
      <c r="C1873" t="s">
        <v>2828</v>
      </c>
      <c r="D1873" t="s">
        <v>7385</v>
      </c>
      <c r="E1873" t="s">
        <v>2829</v>
      </c>
      <c r="F1873" t="s">
        <v>7385</v>
      </c>
      <c r="G1873" t="s">
        <v>2829</v>
      </c>
      <c r="H1873" t="s">
        <v>5499</v>
      </c>
      <c r="I1873" t="s">
        <v>2829</v>
      </c>
      <c r="J1873">
        <v>0</v>
      </c>
      <c r="K1873" t="s">
        <v>2828</v>
      </c>
      <c r="L1873" t="s">
        <v>5502</v>
      </c>
      <c r="M1873" t="s">
        <v>8213</v>
      </c>
      <c r="N1873" t="str">
        <f t="shared" si="29"/>
        <v>insert into users (id, first_name, email, password, status, role) values(600,'rantaupanjangutamabhakti@sippminerba.comxxx','rantaupanjangutamabhakti@sippminerba.comxxx','LQMakvxZ26ACDKdDSwIEQd8OEtmNddkTnmVtCWsEiDNeMPuFholDR88Sy+vcUEGWUli4wQyrBvSCse2Ye8yUNQ==xxx','0,'companyxxx');</v>
      </c>
    </row>
    <row r="1874" spans="1:14" x14ac:dyDescent="0.25">
      <c r="A1874" t="s">
        <v>8212</v>
      </c>
      <c r="B1874">
        <v>889</v>
      </c>
      <c r="C1874" t="s">
        <v>2828</v>
      </c>
      <c r="D1874" t="s">
        <v>7386</v>
      </c>
      <c r="E1874" t="s">
        <v>2829</v>
      </c>
      <c r="F1874" t="s">
        <v>7386</v>
      </c>
      <c r="G1874" t="s">
        <v>2829</v>
      </c>
      <c r="H1874" t="s">
        <v>5499</v>
      </c>
      <c r="I1874" t="s">
        <v>2829</v>
      </c>
      <c r="J1874">
        <v>0</v>
      </c>
      <c r="K1874" t="s">
        <v>2828</v>
      </c>
      <c r="L1874" t="s">
        <v>5502</v>
      </c>
      <c r="M1874" t="s">
        <v>8213</v>
      </c>
      <c r="N1874" t="str">
        <f t="shared" si="29"/>
        <v>insert into users (id, first_name, email, password, status, role) values(889,'raodahbumisultra@sippminerba.comxxx','raodahbumisultra@sippminerba.comxxx','LQMakvxZ26ACDKdDSwIEQd8OEtmNddkTnmVtCWsEiDNeMPuFholDR88Sy+vcUEGWUli4wQyrBvSCse2Ye8yUNQ==xxx','0,'companyxxx');</v>
      </c>
    </row>
    <row r="1875" spans="1:14" x14ac:dyDescent="0.25">
      <c r="A1875" t="s">
        <v>8212</v>
      </c>
      <c r="B1875">
        <v>3348</v>
      </c>
      <c r="C1875" t="s">
        <v>2828</v>
      </c>
      <c r="D1875" t="s">
        <v>7387</v>
      </c>
      <c r="E1875" t="s">
        <v>2829</v>
      </c>
      <c r="F1875" t="s">
        <v>7387</v>
      </c>
      <c r="G1875" t="s">
        <v>2829</v>
      </c>
      <c r="H1875" t="s">
        <v>5499</v>
      </c>
      <c r="I1875" t="s">
        <v>2829</v>
      </c>
      <c r="J1875">
        <v>0</v>
      </c>
      <c r="K1875" t="s">
        <v>2828</v>
      </c>
      <c r="L1875" t="s">
        <v>5502</v>
      </c>
      <c r="M1875" t="s">
        <v>8213</v>
      </c>
      <c r="N1875" t="str">
        <f t="shared" si="29"/>
        <v>insert into users (id, first_name, email, password, status, role) values(3348,'rasmalanlandjaya@sippminerba.comxxx','rasmalanlandjaya@sippminerba.comxxx','LQMakvxZ26ACDKdDSwIEQd8OEtmNddkTnmVtCWsEiDNeMPuFholDR88Sy+vcUEGWUli4wQyrBvSCse2Ye8yUNQ==xxx','0,'companyxxx');</v>
      </c>
    </row>
    <row r="1876" spans="1:14" x14ac:dyDescent="0.25">
      <c r="A1876" t="s">
        <v>8212</v>
      </c>
      <c r="B1876">
        <v>3349</v>
      </c>
      <c r="C1876" t="s">
        <v>2828</v>
      </c>
      <c r="D1876" t="s">
        <v>7388</v>
      </c>
      <c r="E1876" t="s">
        <v>2829</v>
      </c>
      <c r="F1876" t="s">
        <v>7388</v>
      </c>
      <c r="G1876" t="s">
        <v>2829</v>
      </c>
      <c r="H1876" t="s">
        <v>5499</v>
      </c>
      <c r="I1876" t="s">
        <v>2829</v>
      </c>
      <c r="J1876">
        <v>0</v>
      </c>
      <c r="K1876" t="s">
        <v>2828</v>
      </c>
      <c r="L1876" t="s">
        <v>5502</v>
      </c>
      <c r="M1876" t="s">
        <v>8213</v>
      </c>
      <c r="N1876" t="str">
        <f t="shared" si="29"/>
        <v>insert into users (id, first_name, email, password, status, role) values(3349,'rasumabersaudara@sippminerba.comxxx','rasumabersaudara@sippminerba.comxxx','LQMakvxZ26ACDKdDSwIEQd8OEtmNddkTnmVtCWsEiDNeMPuFholDR88Sy+vcUEGWUli4wQyrBvSCse2Ye8yUNQ==xxx','0,'companyxxx');</v>
      </c>
    </row>
    <row r="1877" spans="1:14" x14ac:dyDescent="0.25">
      <c r="A1877" t="s">
        <v>8212</v>
      </c>
      <c r="B1877">
        <v>601</v>
      </c>
      <c r="C1877" t="s">
        <v>2828</v>
      </c>
      <c r="D1877" t="s">
        <v>7389</v>
      </c>
      <c r="E1877" t="s">
        <v>2829</v>
      </c>
      <c r="F1877" t="s">
        <v>7389</v>
      </c>
      <c r="G1877" t="s">
        <v>2829</v>
      </c>
      <c r="H1877" t="s">
        <v>5499</v>
      </c>
      <c r="I1877" t="s">
        <v>2829</v>
      </c>
      <c r="J1877">
        <v>0</v>
      </c>
      <c r="K1877" t="s">
        <v>2828</v>
      </c>
      <c r="L1877" t="s">
        <v>5502</v>
      </c>
      <c r="M1877" t="s">
        <v>8213</v>
      </c>
      <c r="N1877" t="str">
        <f t="shared" si="29"/>
        <v>insert into users (id, first_name, email, password, status, role) values(601,'ratnautamakarya@sippminerba.comxxx','ratnautamakarya@sippminerba.comxxx','LQMakvxZ26ACDKdDSwIEQd8OEtmNddkTnmVtCWsEiDNeMPuFholDR88Sy+vcUEGWUli4wQyrBvSCse2Ye8yUNQ==xxx','0,'companyxxx');</v>
      </c>
    </row>
    <row r="1878" spans="1:14" x14ac:dyDescent="0.25">
      <c r="A1878" t="s">
        <v>8212</v>
      </c>
      <c r="B1878">
        <v>3350</v>
      </c>
      <c r="C1878" t="s">
        <v>2828</v>
      </c>
      <c r="D1878" t="s">
        <v>7390</v>
      </c>
      <c r="E1878" t="s">
        <v>2829</v>
      </c>
      <c r="F1878" t="s">
        <v>7390</v>
      </c>
      <c r="G1878" t="s">
        <v>2829</v>
      </c>
      <c r="H1878" t="s">
        <v>5499</v>
      </c>
      <c r="I1878" t="s">
        <v>2829</v>
      </c>
      <c r="J1878">
        <v>0</v>
      </c>
      <c r="K1878" t="s">
        <v>2828</v>
      </c>
      <c r="L1878" t="s">
        <v>5502</v>
      </c>
      <c r="M1878" t="s">
        <v>8213</v>
      </c>
      <c r="N1878" t="str">
        <f t="shared" si="29"/>
        <v>insert into users (id, first_name, email, password, status, role) values(3350,'ratualamsubur@sippminerba.comxxx','ratualamsubur@sippminerba.comxxx','LQMakvxZ26ACDKdDSwIEQd8OEtmNddkTnmVtCWsEiDNeMPuFholDR88Sy+vcUEGWUli4wQyrBvSCse2Ye8yUNQ==xxx','0,'companyxxx');</v>
      </c>
    </row>
    <row r="1879" spans="1:14" x14ac:dyDescent="0.25">
      <c r="A1879" t="s">
        <v>8212</v>
      </c>
      <c r="B1879">
        <v>181</v>
      </c>
      <c r="C1879" t="s">
        <v>2828</v>
      </c>
      <c r="D1879" t="s">
        <v>7391</v>
      </c>
      <c r="E1879" t="s">
        <v>2829</v>
      </c>
      <c r="F1879" t="s">
        <v>7391</v>
      </c>
      <c r="G1879" t="s">
        <v>2829</v>
      </c>
      <c r="H1879" t="s">
        <v>5499</v>
      </c>
      <c r="I1879" t="s">
        <v>2829</v>
      </c>
      <c r="J1879">
        <v>0</v>
      </c>
      <c r="K1879" t="s">
        <v>2828</v>
      </c>
      <c r="L1879" t="s">
        <v>5502</v>
      </c>
      <c r="M1879" t="s">
        <v>8213</v>
      </c>
      <c r="N1879" t="str">
        <f t="shared" si="29"/>
        <v>insert into users (id, first_name, email, password, status, role) values(181,'raturatnamulya@sippminerba.comxxx','raturatnamulya@sippminerba.comxxx','LQMakvxZ26ACDKdDSwIEQd8OEtmNddkTnmVtCWsEiDNeMPuFholDR88Sy+vcUEGWUli4wQyrBvSCse2Ye8yUNQ==xxx','0,'companyxxx');</v>
      </c>
    </row>
    <row r="1880" spans="1:14" x14ac:dyDescent="0.25">
      <c r="A1880" t="s">
        <v>8212</v>
      </c>
      <c r="B1880">
        <v>3351</v>
      </c>
      <c r="C1880" t="s">
        <v>2828</v>
      </c>
      <c r="D1880" t="s">
        <v>7392</v>
      </c>
      <c r="E1880" t="s">
        <v>2829</v>
      </c>
      <c r="F1880" t="s">
        <v>7392</v>
      </c>
      <c r="G1880" t="s">
        <v>2829</v>
      </c>
      <c r="H1880" t="s">
        <v>5499</v>
      </c>
      <c r="I1880" t="s">
        <v>2829</v>
      </c>
      <c r="J1880">
        <v>0</v>
      </c>
      <c r="K1880" t="s">
        <v>2828</v>
      </c>
      <c r="L1880" t="s">
        <v>5502</v>
      </c>
      <c r="M1880" t="s">
        <v>8213</v>
      </c>
      <c r="N1880" t="str">
        <f t="shared" si="29"/>
        <v>insert into users (id, first_name, email, password, status, role) values(3351,'ratusambanmining@sippminerba.comxxx','ratusambanmining@sippminerba.comxxx','LQMakvxZ26ACDKdDSwIEQd8OEtmNddkTnmVtCWsEiDNeMPuFholDR88Sy+vcUEGWUli4wQyrBvSCse2Ye8yUNQ==xxx','0,'companyxxx');</v>
      </c>
    </row>
    <row r="1881" spans="1:14" x14ac:dyDescent="0.25">
      <c r="A1881" t="s">
        <v>8212</v>
      </c>
      <c r="B1881">
        <v>3352</v>
      </c>
      <c r="C1881" t="s">
        <v>2828</v>
      </c>
      <c r="D1881" t="s">
        <v>7393</v>
      </c>
      <c r="E1881" t="s">
        <v>2829</v>
      </c>
      <c r="F1881" t="s">
        <v>7393</v>
      </c>
      <c r="G1881" t="s">
        <v>2829</v>
      </c>
      <c r="H1881" t="s">
        <v>5499</v>
      </c>
      <c r="I1881" t="s">
        <v>2829</v>
      </c>
      <c r="J1881">
        <v>0</v>
      </c>
      <c r="K1881" t="s">
        <v>2828</v>
      </c>
      <c r="L1881" t="s">
        <v>5502</v>
      </c>
      <c r="M1881" t="s">
        <v>8213</v>
      </c>
      <c r="N1881" t="str">
        <f t="shared" si="29"/>
        <v>insert into users (id, first_name, email, password, status, role) values(3352,'razzanugrahaagro@sippminerba.comxxx','razzanugrahaagro@sippminerba.comxxx','LQMakvxZ26ACDKdDSwIEQd8OEtmNddkTnmVtCWsEiDNeMPuFholDR88Sy+vcUEGWUli4wQyrBvSCse2Ye8yUNQ==xxx','0,'companyxxx');</v>
      </c>
    </row>
    <row r="1882" spans="1:14" x14ac:dyDescent="0.25">
      <c r="A1882" t="s">
        <v>8212</v>
      </c>
      <c r="B1882">
        <v>783</v>
      </c>
      <c r="C1882" t="s">
        <v>2828</v>
      </c>
      <c r="D1882" t="s">
        <v>7394</v>
      </c>
      <c r="E1882" t="s">
        <v>2829</v>
      </c>
      <c r="F1882" t="s">
        <v>7394</v>
      </c>
      <c r="G1882" t="s">
        <v>2829</v>
      </c>
      <c r="H1882" t="s">
        <v>5499</v>
      </c>
      <c r="I1882" t="s">
        <v>2829</v>
      </c>
      <c r="J1882">
        <v>0</v>
      </c>
      <c r="K1882" t="s">
        <v>2828</v>
      </c>
      <c r="L1882" t="s">
        <v>5502</v>
      </c>
      <c r="M1882" t="s">
        <v>8213</v>
      </c>
      <c r="N1882" t="str">
        <f t="shared" si="29"/>
        <v>insert into users (id, first_name, email, password, status, role) values(783,'realitajayamandiri@sippminerba.comxxx','realitajayamandiri@sippminerba.comxxx','LQMakvxZ26ACDKdDSwIEQd8OEtmNddkTnmVtCWsEiDNeMPuFholDR88Sy+vcUEGWUli4wQyrBvSCse2Ye8yUNQ==xxx','0,'companyxxx');</v>
      </c>
    </row>
    <row r="1883" spans="1:14" x14ac:dyDescent="0.25">
      <c r="A1883" t="s">
        <v>8212</v>
      </c>
      <c r="B1883">
        <v>3353</v>
      </c>
      <c r="C1883" t="s">
        <v>2828</v>
      </c>
      <c r="D1883" t="s">
        <v>7395</v>
      </c>
      <c r="E1883" t="s">
        <v>2829</v>
      </c>
      <c r="F1883" t="s">
        <v>7395</v>
      </c>
      <c r="G1883" t="s">
        <v>2829</v>
      </c>
      <c r="H1883" t="s">
        <v>5499</v>
      </c>
      <c r="I1883" t="s">
        <v>2829</v>
      </c>
      <c r="J1883">
        <v>0</v>
      </c>
      <c r="K1883" t="s">
        <v>2828</v>
      </c>
      <c r="L1883" t="s">
        <v>5502</v>
      </c>
      <c r="M1883" t="s">
        <v>8213</v>
      </c>
      <c r="N1883" t="str">
        <f t="shared" si="29"/>
        <v>insert into users (id, first_name, email, password, status, role) values(3353,'reddragonenergi@sippminerba.comxxx','reddragonenergi@sippminerba.comxxx','LQMakvxZ26ACDKdDSwIEQd8OEtmNddkTnmVtCWsEiDNeMPuFholDR88Sy+vcUEGWUli4wQyrBvSCse2Ye8yUNQ==xxx','0,'companyxxx');</v>
      </c>
    </row>
    <row r="1884" spans="1:14" x14ac:dyDescent="0.25">
      <c r="A1884" t="s">
        <v>8212</v>
      </c>
      <c r="B1884">
        <v>3354</v>
      </c>
      <c r="C1884" t="s">
        <v>2828</v>
      </c>
      <c r="D1884" t="s">
        <v>7396</v>
      </c>
      <c r="E1884" t="s">
        <v>2829</v>
      </c>
      <c r="F1884" t="s">
        <v>7396</v>
      </c>
      <c r="G1884" t="s">
        <v>2829</v>
      </c>
      <c r="H1884" t="s">
        <v>5499</v>
      </c>
      <c r="I1884" t="s">
        <v>2829</v>
      </c>
      <c r="J1884">
        <v>0</v>
      </c>
      <c r="K1884" t="s">
        <v>2828</v>
      </c>
      <c r="L1884" t="s">
        <v>5502</v>
      </c>
      <c r="M1884" t="s">
        <v>8213</v>
      </c>
      <c r="N1884" t="str">
        <f t="shared" si="29"/>
        <v>insert into users (id, first_name, email, password, status, role) values(3354,'refinedbangkatin@sippminerba.comxxx','refinedbangkatin@sippminerba.comxxx','LQMakvxZ26ACDKdDSwIEQd8OEtmNddkTnmVtCWsEiDNeMPuFholDR88Sy+vcUEGWUli4wQyrBvSCse2Ye8yUNQ==xxx','0,'companyxxx');</v>
      </c>
    </row>
    <row r="1885" spans="1:14" x14ac:dyDescent="0.25">
      <c r="A1885" t="s">
        <v>8212</v>
      </c>
      <c r="B1885">
        <v>3355</v>
      </c>
      <c r="C1885" t="s">
        <v>2828</v>
      </c>
      <c r="D1885" t="s">
        <v>7397</v>
      </c>
      <c r="E1885" t="s">
        <v>2829</v>
      </c>
      <c r="F1885" t="s">
        <v>7397</v>
      </c>
      <c r="G1885" t="s">
        <v>2829</v>
      </c>
      <c r="H1885" t="s">
        <v>5499</v>
      </c>
      <c r="I1885" t="s">
        <v>2829</v>
      </c>
      <c r="J1885">
        <v>0</v>
      </c>
      <c r="K1885" t="s">
        <v>2828</v>
      </c>
      <c r="L1885" t="s">
        <v>5502</v>
      </c>
      <c r="M1885" t="s">
        <v>8213</v>
      </c>
      <c r="N1885" t="str">
        <f t="shared" si="29"/>
        <v>insert into users (id, first_name, email, password, status, role) values(3355,'rejekisukses@sippminerba.comxxx','rejekisukses@sippminerba.comxxx','LQMakvxZ26ACDKdDSwIEQd8OEtmNddkTnmVtCWsEiDNeMPuFholDR88Sy+vcUEGWUli4wQyrBvSCse2Ye8yUNQ==xxx','0,'companyxxx');</v>
      </c>
    </row>
    <row r="1886" spans="1:14" x14ac:dyDescent="0.25">
      <c r="A1886" t="s">
        <v>8212</v>
      </c>
      <c r="B1886">
        <v>3356</v>
      </c>
      <c r="C1886" t="s">
        <v>2828</v>
      </c>
      <c r="D1886" t="s">
        <v>7398</v>
      </c>
      <c r="E1886" t="s">
        <v>2829</v>
      </c>
      <c r="F1886" t="s">
        <v>7398</v>
      </c>
      <c r="G1886" t="s">
        <v>2829</v>
      </c>
      <c r="H1886" t="s">
        <v>5499</v>
      </c>
      <c r="I1886" t="s">
        <v>2829</v>
      </c>
      <c r="J1886">
        <v>0</v>
      </c>
      <c r="K1886" t="s">
        <v>2828</v>
      </c>
      <c r="L1886" t="s">
        <v>5502</v>
      </c>
      <c r="M1886" t="s">
        <v>8213</v>
      </c>
      <c r="N1886" t="str">
        <f t="shared" si="29"/>
        <v>insert into users (id, first_name, email, password, status, role) values(3356,'rekasindoguriangtandang@sippminerba.comxxx','rekasindoguriangtandang@sippminerba.comxxx','LQMakvxZ26ACDKdDSwIEQd8OEtmNddkTnmVtCWsEiDNeMPuFholDR88Sy+vcUEGWUli4wQyrBvSCse2Ye8yUNQ==xxx','0,'companyxxx');</v>
      </c>
    </row>
    <row r="1887" spans="1:14" x14ac:dyDescent="0.25">
      <c r="A1887" t="s">
        <v>8212</v>
      </c>
      <c r="B1887">
        <v>3357</v>
      </c>
      <c r="C1887" t="s">
        <v>2828</v>
      </c>
      <c r="D1887" t="s">
        <v>7399</v>
      </c>
      <c r="E1887" t="s">
        <v>2829</v>
      </c>
      <c r="F1887" t="s">
        <v>7399</v>
      </c>
      <c r="G1887" t="s">
        <v>2829</v>
      </c>
      <c r="H1887" t="s">
        <v>5499</v>
      </c>
      <c r="I1887" t="s">
        <v>2829</v>
      </c>
      <c r="J1887">
        <v>0</v>
      </c>
      <c r="K1887" t="s">
        <v>2828</v>
      </c>
      <c r="L1887" t="s">
        <v>5502</v>
      </c>
      <c r="M1887" t="s">
        <v>8213</v>
      </c>
      <c r="N1887" t="str">
        <f t="shared" si="29"/>
        <v>insert into users (id, first_name, email, password, status, role) values(3357,'rekayasautamainterland@sippminerba.comxxx','rekayasautamainterland@sippminerba.comxxx','LQMakvxZ26ACDKdDSwIEQd8OEtmNddkTnmVtCWsEiDNeMPuFholDR88Sy+vcUEGWUli4wQyrBvSCse2Ye8yUNQ==xxx','0,'companyxxx');</v>
      </c>
    </row>
    <row r="1888" spans="1:14" x14ac:dyDescent="0.25">
      <c r="A1888" t="s">
        <v>8212</v>
      </c>
      <c r="B1888">
        <v>3358</v>
      </c>
      <c r="C1888" t="s">
        <v>2828</v>
      </c>
      <c r="D1888" t="s">
        <v>7400</v>
      </c>
      <c r="E1888" t="s">
        <v>2829</v>
      </c>
      <c r="F1888" t="s">
        <v>7400</v>
      </c>
      <c r="G1888" t="s">
        <v>2829</v>
      </c>
      <c r="H1888" t="s">
        <v>5499</v>
      </c>
      <c r="I1888" t="s">
        <v>2829</v>
      </c>
      <c r="J1888">
        <v>0</v>
      </c>
      <c r="K1888" t="s">
        <v>2828</v>
      </c>
      <c r="L1888" t="s">
        <v>5502</v>
      </c>
      <c r="M1888" t="s">
        <v>8213</v>
      </c>
      <c r="N1888" t="str">
        <f t="shared" si="29"/>
        <v>insert into users (id, first_name, email, password, status, role) values(3358,'remaongperkasamandiri@sippminerba.comxxx','remaongperkasamandiri@sippminerba.comxxx','LQMakvxZ26ACDKdDSwIEQd8OEtmNddkTnmVtCWsEiDNeMPuFholDR88Sy+vcUEGWUli4wQyrBvSCse2Ye8yUNQ==xxx','0,'companyxxx');</v>
      </c>
    </row>
    <row r="1889" spans="1:14" x14ac:dyDescent="0.25">
      <c r="A1889" t="s">
        <v>8212</v>
      </c>
      <c r="B1889">
        <v>3359</v>
      </c>
      <c r="C1889" t="s">
        <v>2828</v>
      </c>
      <c r="D1889" t="s">
        <v>7401</v>
      </c>
      <c r="E1889" t="s">
        <v>2829</v>
      </c>
      <c r="F1889" t="s">
        <v>7401</v>
      </c>
      <c r="G1889" t="s">
        <v>2829</v>
      </c>
      <c r="H1889" t="s">
        <v>5499</v>
      </c>
      <c r="I1889" t="s">
        <v>2829</v>
      </c>
      <c r="J1889">
        <v>0</v>
      </c>
      <c r="K1889" t="s">
        <v>2828</v>
      </c>
      <c r="L1889" t="s">
        <v>5502</v>
      </c>
      <c r="M1889" t="s">
        <v>8213</v>
      </c>
      <c r="N1889" t="str">
        <f t="shared" si="29"/>
        <v>insert into users (id, first_name, email, password, status, role) values(3359,'rembahrembayu@sippminerba.comxxx','rembahrembayu@sippminerba.comxxx','LQMakvxZ26ACDKdDSwIEQd8OEtmNddkTnmVtCWsEiDNeMPuFholDR88Sy+vcUEGWUli4wQyrBvSCse2Ye8yUNQ==xxx','0,'companyxxx');</v>
      </c>
    </row>
    <row r="1890" spans="1:14" x14ac:dyDescent="0.25">
      <c r="A1890" t="s">
        <v>8212</v>
      </c>
      <c r="B1890">
        <v>3360</v>
      </c>
      <c r="C1890" t="s">
        <v>2828</v>
      </c>
      <c r="D1890" t="s">
        <v>7402</v>
      </c>
      <c r="E1890" t="s">
        <v>2829</v>
      </c>
      <c r="F1890" t="s">
        <v>7402</v>
      </c>
      <c r="G1890" t="s">
        <v>2829</v>
      </c>
      <c r="H1890" t="s">
        <v>5499</v>
      </c>
      <c r="I1890" t="s">
        <v>2829</v>
      </c>
      <c r="J1890">
        <v>0</v>
      </c>
      <c r="K1890" t="s">
        <v>2828</v>
      </c>
      <c r="L1890" t="s">
        <v>5502</v>
      </c>
      <c r="M1890" t="s">
        <v>8213</v>
      </c>
      <c r="N1890" t="str">
        <f t="shared" si="29"/>
        <v>insert into users (id, first_name, email, password, status, role) values(3360,'republikenerginusantara@sippminerba.comxxx','republikenerginusantara@sippminerba.comxxx','LQMakvxZ26ACDKdDSwIEQd8OEtmNddkTnmVtCWsEiDNeMPuFholDR88Sy+vcUEGWUli4wQyrBvSCse2Ye8yUNQ==xxx','0,'companyxxx');</v>
      </c>
    </row>
    <row r="1891" spans="1:14" x14ac:dyDescent="0.25">
      <c r="A1891" t="s">
        <v>8212</v>
      </c>
      <c r="B1891">
        <v>3361</v>
      </c>
      <c r="C1891" t="s">
        <v>2828</v>
      </c>
      <c r="D1891" t="s">
        <v>7403</v>
      </c>
      <c r="E1891" t="s">
        <v>2829</v>
      </c>
      <c r="F1891" t="s">
        <v>7403</v>
      </c>
      <c r="G1891" t="s">
        <v>2829</v>
      </c>
      <c r="H1891" t="s">
        <v>5499</v>
      </c>
      <c r="I1891" t="s">
        <v>2829</v>
      </c>
      <c r="J1891">
        <v>0</v>
      </c>
      <c r="K1891" t="s">
        <v>2828</v>
      </c>
      <c r="L1891" t="s">
        <v>5502</v>
      </c>
      <c r="M1891" t="s">
        <v>8213</v>
      </c>
      <c r="N1891" t="str">
        <f t="shared" si="29"/>
        <v>insert into users (id, first_name, email, password, status, role) values(3361,'resourcesbumikelinjau@sippminerba.comxxx','resourcesbumikelinjau@sippminerba.comxxx','LQMakvxZ26ACDKdDSwIEQd8OEtmNddkTnmVtCWsEiDNeMPuFholDR88Sy+vcUEGWUli4wQyrBvSCse2Ye8yUNQ==xxx','0,'companyxxx');</v>
      </c>
    </row>
    <row r="1892" spans="1:14" x14ac:dyDescent="0.25">
      <c r="A1892" t="s">
        <v>8212</v>
      </c>
      <c r="B1892">
        <v>3362</v>
      </c>
      <c r="C1892" t="s">
        <v>2828</v>
      </c>
      <c r="D1892" t="s">
        <v>7404</v>
      </c>
      <c r="E1892" t="s">
        <v>2829</v>
      </c>
      <c r="F1892" t="s">
        <v>7404</v>
      </c>
      <c r="G1892" t="s">
        <v>2829</v>
      </c>
      <c r="H1892" t="s">
        <v>5499</v>
      </c>
      <c r="I1892" t="s">
        <v>2829</v>
      </c>
      <c r="J1892">
        <v>0</v>
      </c>
      <c r="K1892" t="s">
        <v>2828</v>
      </c>
      <c r="L1892" t="s">
        <v>5502</v>
      </c>
      <c r="M1892" t="s">
        <v>8213</v>
      </c>
      <c r="N1892" t="str">
        <f t="shared" si="29"/>
        <v>insert into users (id, first_name, email, password, status, role) values(3362,'resourcesdevelopmentindonesia@sippminerba.comxxx','resourcesdevelopmentindonesia@sippminerba.comxxx','LQMakvxZ26ACDKdDSwIEQd8OEtmNddkTnmVtCWsEiDNeMPuFholDR88Sy+vcUEGWUli4wQyrBvSCse2Ye8yUNQ==xxx','0,'companyxxx');</v>
      </c>
    </row>
    <row r="1893" spans="1:14" x14ac:dyDescent="0.25">
      <c r="A1893" t="s">
        <v>8212</v>
      </c>
      <c r="B1893">
        <v>3363</v>
      </c>
      <c r="C1893" t="s">
        <v>2828</v>
      </c>
      <c r="D1893" t="s">
        <v>7405</v>
      </c>
      <c r="E1893" t="s">
        <v>2829</v>
      </c>
      <c r="F1893" t="s">
        <v>7405</v>
      </c>
      <c r="G1893" t="s">
        <v>2829</v>
      </c>
      <c r="H1893" t="s">
        <v>5499</v>
      </c>
      <c r="I1893" t="s">
        <v>2829</v>
      </c>
      <c r="J1893">
        <v>0</v>
      </c>
      <c r="K1893" t="s">
        <v>2828</v>
      </c>
      <c r="L1893" t="s">
        <v>5502</v>
      </c>
      <c r="M1893" t="s">
        <v>8213</v>
      </c>
      <c r="N1893" t="str">
        <f t="shared" si="29"/>
        <v>insert into users (id, first_name, email, password, status, role) values(3363,'restuibu@sippminerba.comxxx','restuibu@sippminerba.comxxx','LQMakvxZ26ACDKdDSwIEQd8OEtmNddkTnmVtCWsEiDNeMPuFholDR88Sy+vcUEGWUli4wQyrBvSCse2Ye8yUNQ==xxx','0,'companyxxx');</v>
      </c>
    </row>
    <row r="1894" spans="1:14" x14ac:dyDescent="0.25">
      <c r="A1894" t="s">
        <v>8212</v>
      </c>
      <c r="B1894">
        <v>3364</v>
      </c>
      <c r="C1894" t="s">
        <v>2828</v>
      </c>
      <c r="D1894" t="s">
        <v>7406</v>
      </c>
      <c r="E1894" t="s">
        <v>2829</v>
      </c>
      <c r="F1894" t="s">
        <v>7406</v>
      </c>
      <c r="G1894" t="s">
        <v>2829</v>
      </c>
      <c r="H1894" t="s">
        <v>5499</v>
      </c>
      <c r="I1894" t="s">
        <v>2829</v>
      </c>
      <c r="J1894">
        <v>0</v>
      </c>
      <c r="K1894" t="s">
        <v>2828</v>
      </c>
      <c r="L1894" t="s">
        <v>5502</v>
      </c>
      <c r="M1894" t="s">
        <v>8213</v>
      </c>
      <c r="N1894" t="str">
        <f t="shared" si="29"/>
        <v>insert into users (id, first_name, email, password, status, role) values(3364,'restuinsansejahtera@sippminerba.comxxx','restuinsansejahtera@sippminerba.comxxx','LQMakvxZ26ACDKdDSwIEQd8OEtmNddkTnmVtCWsEiDNeMPuFholDR88Sy+vcUEGWUli4wQyrBvSCse2Ye8yUNQ==xxx','0,'companyxxx');</v>
      </c>
    </row>
    <row r="1895" spans="1:14" x14ac:dyDescent="0.25">
      <c r="A1895" t="s">
        <v>8212</v>
      </c>
      <c r="B1895">
        <v>3365</v>
      </c>
      <c r="C1895" t="s">
        <v>2828</v>
      </c>
      <c r="D1895" t="s">
        <v>7407</v>
      </c>
      <c r="E1895" t="s">
        <v>2829</v>
      </c>
      <c r="F1895" t="s">
        <v>7407</v>
      </c>
      <c r="G1895" t="s">
        <v>2829</v>
      </c>
      <c r="H1895" t="s">
        <v>5499</v>
      </c>
      <c r="I1895" t="s">
        <v>2829</v>
      </c>
      <c r="J1895">
        <v>0</v>
      </c>
      <c r="K1895" t="s">
        <v>2828</v>
      </c>
      <c r="L1895" t="s">
        <v>5502</v>
      </c>
      <c r="M1895" t="s">
        <v>8213</v>
      </c>
      <c r="N1895" t="str">
        <f t="shared" si="29"/>
        <v>insert into users (id, first_name, email, password, status, role) values(3365,'rhiocendhekarya@sippminerba.comxxx','rhiocendhekarya@sippminerba.comxxx','LQMakvxZ26ACDKdDSwIEQd8OEtmNddkTnmVtCWsEiDNeMPuFholDR88Sy+vcUEGWUli4wQyrBvSCse2Ye8yUNQ==xxx','0,'companyxxx');</v>
      </c>
    </row>
    <row r="1896" spans="1:14" x14ac:dyDescent="0.25">
      <c r="A1896" t="s">
        <v>8212</v>
      </c>
      <c r="B1896">
        <v>3366</v>
      </c>
      <c r="C1896" t="s">
        <v>2828</v>
      </c>
      <c r="D1896" t="s">
        <v>7408</v>
      </c>
      <c r="E1896" t="s">
        <v>2829</v>
      </c>
      <c r="F1896" t="s">
        <v>7408</v>
      </c>
      <c r="G1896" t="s">
        <v>2829</v>
      </c>
      <c r="H1896" t="s">
        <v>5499</v>
      </c>
      <c r="I1896" t="s">
        <v>2829</v>
      </c>
      <c r="J1896">
        <v>0</v>
      </c>
      <c r="K1896" t="s">
        <v>2828</v>
      </c>
      <c r="L1896" t="s">
        <v>5502</v>
      </c>
      <c r="M1896" t="s">
        <v>8213</v>
      </c>
      <c r="N1896" t="str">
        <f t="shared" si="29"/>
        <v>insert into users (id, first_name, email, password, status, role) values(3366,'riaubumiresources@sippminerba.comxxx','riaubumiresources@sippminerba.comxxx','LQMakvxZ26ACDKdDSwIEQd8OEtmNddkTnmVtCWsEiDNeMPuFholDR88Sy+vcUEGWUli4wQyrBvSCse2Ye8yUNQ==xxx','0,'companyxxx');</v>
      </c>
    </row>
    <row r="1897" spans="1:14" x14ac:dyDescent="0.25">
      <c r="A1897" t="s">
        <v>8212</v>
      </c>
      <c r="B1897">
        <v>3367</v>
      </c>
      <c r="C1897" t="s">
        <v>2828</v>
      </c>
      <c r="D1897" t="s">
        <v>7409</v>
      </c>
      <c r="E1897" t="s">
        <v>2829</v>
      </c>
      <c r="F1897" t="s">
        <v>7409</v>
      </c>
      <c r="G1897" t="s">
        <v>2829</v>
      </c>
      <c r="H1897" t="s">
        <v>5499</v>
      </c>
      <c r="I1897" t="s">
        <v>2829</v>
      </c>
      <c r="J1897">
        <v>0</v>
      </c>
      <c r="K1897" t="s">
        <v>2828</v>
      </c>
      <c r="L1897" t="s">
        <v>5502</v>
      </c>
      <c r="M1897" t="s">
        <v>8213</v>
      </c>
      <c r="N1897" t="str">
        <f t="shared" si="29"/>
        <v>insert into users (id, first_name, email, password, status, role) values(3367,'richmarvellousmineralresources@sippminerba.comxxx','richmarvellousmineralresources@sippminerba.comxxx','LQMakvxZ26ACDKdDSwIEQd8OEtmNddkTnmVtCWsEiDNeMPuFholDR88Sy+vcUEGWUli4wQyrBvSCse2Ye8yUNQ==xxx','0,'companyxxx');</v>
      </c>
    </row>
    <row r="1898" spans="1:14" x14ac:dyDescent="0.25">
      <c r="A1898" t="s">
        <v>8212</v>
      </c>
      <c r="B1898">
        <v>86</v>
      </c>
      <c r="C1898" t="s">
        <v>2828</v>
      </c>
      <c r="D1898" t="s">
        <v>7410</v>
      </c>
      <c r="E1898" t="s">
        <v>2829</v>
      </c>
      <c r="F1898" t="s">
        <v>7410</v>
      </c>
      <c r="G1898" t="s">
        <v>2829</v>
      </c>
      <c r="H1898" t="s">
        <v>5499</v>
      </c>
      <c r="I1898" t="s">
        <v>2829</v>
      </c>
      <c r="J1898">
        <v>0</v>
      </c>
      <c r="K1898" t="s">
        <v>2828</v>
      </c>
      <c r="L1898" t="s">
        <v>5502</v>
      </c>
      <c r="M1898" t="s">
        <v>8213</v>
      </c>
      <c r="N1898" t="str">
        <f t="shared" si="29"/>
        <v>insert into users (id, first_name, email, password, status, role) values(86,'ridajayamandiri@sippminerba.comxxx','ridajayamandiri@sippminerba.comxxx','LQMakvxZ26ACDKdDSwIEQd8OEtmNddkTnmVtCWsEiDNeMPuFholDR88Sy+vcUEGWUli4wQyrBvSCse2Ye8yUNQ==xxx','0,'companyxxx');</v>
      </c>
    </row>
    <row r="1899" spans="1:14" x14ac:dyDescent="0.25">
      <c r="A1899" t="s">
        <v>8212</v>
      </c>
      <c r="B1899">
        <v>371</v>
      </c>
      <c r="C1899" t="s">
        <v>2828</v>
      </c>
      <c r="D1899" t="s">
        <v>7411</v>
      </c>
      <c r="E1899" t="s">
        <v>2829</v>
      </c>
      <c r="F1899" t="s">
        <v>7411</v>
      </c>
      <c r="G1899" t="s">
        <v>2829</v>
      </c>
      <c r="H1899" t="s">
        <v>5499</v>
      </c>
      <c r="I1899" t="s">
        <v>2829</v>
      </c>
      <c r="J1899">
        <v>0</v>
      </c>
      <c r="K1899" t="s">
        <v>2828</v>
      </c>
      <c r="L1899" t="s">
        <v>5502</v>
      </c>
      <c r="M1899" t="s">
        <v>8213</v>
      </c>
      <c r="N1899" t="str">
        <f t="shared" si="29"/>
        <v>insert into users (id, first_name, email, password, status, role) values(371,'rimamining@sippminerba.comxxx','rimamining@sippminerba.comxxx','LQMakvxZ26ACDKdDSwIEQd8OEtmNddkTnmVtCWsEiDNeMPuFholDR88Sy+vcUEGWUli4wQyrBvSCse2Ye8yUNQ==xxx','0,'companyxxx');</v>
      </c>
    </row>
    <row r="1900" spans="1:14" x14ac:dyDescent="0.25">
      <c r="A1900" t="s">
        <v>8212</v>
      </c>
      <c r="B1900">
        <v>3369</v>
      </c>
      <c r="C1900" t="s">
        <v>2828</v>
      </c>
      <c r="D1900" t="s">
        <v>7412</v>
      </c>
      <c r="E1900" t="s">
        <v>2829</v>
      </c>
      <c r="F1900" t="s">
        <v>7412</v>
      </c>
      <c r="G1900" t="s">
        <v>2829</v>
      </c>
      <c r="H1900" t="s">
        <v>5499</v>
      </c>
      <c r="I1900" t="s">
        <v>2829</v>
      </c>
      <c r="J1900">
        <v>0</v>
      </c>
      <c r="K1900" t="s">
        <v>2828</v>
      </c>
      <c r="L1900" t="s">
        <v>5502</v>
      </c>
      <c r="M1900" t="s">
        <v>8213</v>
      </c>
      <c r="N1900" t="str">
        <f t="shared" si="29"/>
        <v>insert into users (id, first_name, email, password, status, role) values(3369,'rimautangguhperkasa@sippminerba.comxxx','rimautangguhperkasa@sippminerba.comxxx','LQMakvxZ26ACDKdDSwIEQd8OEtmNddkTnmVtCWsEiDNeMPuFholDR88Sy+vcUEGWUli4wQyrBvSCse2Ye8yUNQ==xxx','0,'companyxxx');</v>
      </c>
    </row>
    <row r="1901" spans="1:14" x14ac:dyDescent="0.25">
      <c r="A1901" t="s">
        <v>8212</v>
      </c>
      <c r="B1901">
        <v>1054</v>
      </c>
      <c r="C1901" t="s">
        <v>2828</v>
      </c>
      <c r="D1901" t="s">
        <v>7413</v>
      </c>
      <c r="E1901" t="s">
        <v>2829</v>
      </c>
      <c r="F1901" t="s">
        <v>7413</v>
      </c>
      <c r="G1901" t="s">
        <v>2829</v>
      </c>
      <c r="H1901" t="s">
        <v>5499</v>
      </c>
      <c r="I1901" t="s">
        <v>2829</v>
      </c>
      <c r="J1901">
        <v>0</v>
      </c>
      <c r="K1901" t="s">
        <v>2828</v>
      </c>
      <c r="L1901" t="s">
        <v>5502</v>
      </c>
      <c r="M1901" t="s">
        <v>8213</v>
      </c>
      <c r="N1901" t="str">
        <f t="shared" si="29"/>
        <v>insert into users (id, first_name, email, password, status, role) values(1054,'rimbakurniaalam@sippminerba.comxxx','rimbakurniaalam@sippminerba.comxxx','LQMakvxZ26ACDKdDSwIEQd8OEtmNddkTnmVtCWsEiDNeMPuFholDR88Sy+vcUEGWUli4wQyrBvSCse2Ye8yUNQ==xxx','0,'companyxxx');</v>
      </c>
    </row>
    <row r="1902" spans="1:14" x14ac:dyDescent="0.25">
      <c r="A1902" t="s">
        <v>8212</v>
      </c>
      <c r="B1902">
        <v>3370</v>
      </c>
      <c r="C1902" t="s">
        <v>2828</v>
      </c>
      <c r="D1902" t="s">
        <v>7414</v>
      </c>
      <c r="E1902" t="s">
        <v>2829</v>
      </c>
      <c r="F1902" t="s">
        <v>7414</v>
      </c>
      <c r="G1902" t="s">
        <v>2829</v>
      </c>
      <c r="H1902" t="s">
        <v>5499</v>
      </c>
      <c r="I1902" t="s">
        <v>2829</v>
      </c>
      <c r="J1902">
        <v>0</v>
      </c>
      <c r="K1902" t="s">
        <v>2828</v>
      </c>
      <c r="L1902" t="s">
        <v>5502</v>
      </c>
      <c r="M1902" t="s">
        <v>8213</v>
      </c>
      <c r="N1902" t="str">
        <f t="shared" si="29"/>
        <v>insert into users (id, first_name, email, password, status, role) values(3370,'rimbasuburlestari@sippminerba.comxxx','rimbasuburlestari@sippminerba.comxxx','LQMakvxZ26ACDKdDSwIEQd8OEtmNddkTnmVtCWsEiDNeMPuFholDR88Sy+vcUEGWUli4wQyrBvSCse2Ye8yUNQ==xxx','0,'companyxxx');</v>
      </c>
    </row>
    <row r="1903" spans="1:14" x14ac:dyDescent="0.25">
      <c r="A1903" t="s">
        <v>8212</v>
      </c>
      <c r="B1903">
        <v>3371</v>
      </c>
      <c r="C1903" t="s">
        <v>2828</v>
      </c>
      <c r="D1903" t="s">
        <v>7415</v>
      </c>
      <c r="E1903" t="s">
        <v>2829</v>
      </c>
      <c r="F1903" t="s">
        <v>7415</v>
      </c>
      <c r="G1903" t="s">
        <v>2829</v>
      </c>
      <c r="H1903" t="s">
        <v>5499</v>
      </c>
      <c r="I1903" t="s">
        <v>2829</v>
      </c>
      <c r="J1903">
        <v>0</v>
      </c>
      <c r="K1903" t="s">
        <v>2828</v>
      </c>
      <c r="L1903" t="s">
        <v>5502</v>
      </c>
      <c r="M1903" t="s">
        <v>8213</v>
      </c>
      <c r="N1903" t="str">
        <f t="shared" si="29"/>
        <v>insert into users (id, first_name, email, password, status, role) values(3371,'rimbunankaryasukses@sippminerba.comxxx','rimbunankaryasukses@sippminerba.comxxx','LQMakvxZ26ACDKdDSwIEQd8OEtmNddkTnmVtCWsEiDNeMPuFholDR88Sy+vcUEGWUli4wQyrBvSCse2Ye8yUNQ==xxx','0,'companyxxx');</v>
      </c>
    </row>
    <row r="1904" spans="1:14" x14ac:dyDescent="0.25">
      <c r="A1904" t="s">
        <v>8212</v>
      </c>
      <c r="B1904">
        <v>3372</v>
      </c>
      <c r="C1904" t="s">
        <v>2828</v>
      </c>
      <c r="D1904" t="s">
        <v>7416</v>
      </c>
      <c r="E1904" t="s">
        <v>2829</v>
      </c>
      <c r="F1904" t="s">
        <v>7416</v>
      </c>
      <c r="G1904" t="s">
        <v>2829</v>
      </c>
      <c r="H1904" t="s">
        <v>5499</v>
      </c>
      <c r="I1904" t="s">
        <v>2829</v>
      </c>
      <c r="J1904">
        <v>0</v>
      </c>
      <c r="K1904" t="s">
        <v>2828</v>
      </c>
      <c r="L1904" t="s">
        <v>5502</v>
      </c>
      <c r="M1904" t="s">
        <v>8213</v>
      </c>
      <c r="N1904" t="str">
        <f t="shared" si="29"/>
        <v>insert into users (id, first_name, email, password, status, role) values(3372,'rindakaltimanugerah@sippminerba.comxxx','rindakaltimanugerah@sippminerba.comxxx','LQMakvxZ26ACDKdDSwIEQd8OEtmNddkTnmVtCWsEiDNeMPuFholDR88Sy+vcUEGWUli4wQyrBvSCse2Ye8yUNQ==xxx','0,'companyxxx');</v>
      </c>
    </row>
    <row r="1905" spans="1:14" x14ac:dyDescent="0.25">
      <c r="A1905" t="s">
        <v>8212</v>
      </c>
      <c r="B1905">
        <v>3373</v>
      </c>
      <c r="C1905" t="s">
        <v>2828</v>
      </c>
      <c r="D1905" t="s">
        <v>7417</v>
      </c>
      <c r="E1905" t="s">
        <v>2829</v>
      </c>
      <c r="F1905" t="s">
        <v>7417</v>
      </c>
      <c r="G1905" t="s">
        <v>2829</v>
      </c>
      <c r="H1905" t="s">
        <v>5499</v>
      </c>
      <c r="I1905" t="s">
        <v>2829</v>
      </c>
      <c r="J1905">
        <v>0</v>
      </c>
      <c r="K1905" t="s">
        <v>2828</v>
      </c>
      <c r="L1905" t="s">
        <v>5502</v>
      </c>
      <c r="M1905" t="s">
        <v>8213</v>
      </c>
      <c r="N1905" t="str">
        <f t="shared" si="29"/>
        <v>insert into users (id, first_name, email, password, status, role) values(3373,'rindaputrasejahtera@sippminerba.comxxx','rindaputrasejahtera@sippminerba.comxxx','LQMakvxZ26ACDKdDSwIEQd8OEtmNddkTnmVtCWsEiDNeMPuFholDR88Sy+vcUEGWUli4wQyrBvSCse2Ye8yUNQ==xxx','0,'companyxxx');</v>
      </c>
    </row>
    <row r="1906" spans="1:14" x14ac:dyDescent="0.25">
      <c r="A1906" t="s">
        <v>8212</v>
      </c>
      <c r="B1906">
        <v>3374</v>
      </c>
      <c r="C1906" t="s">
        <v>2828</v>
      </c>
      <c r="D1906" t="s">
        <v>7418</v>
      </c>
      <c r="E1906" t="s">
        <v>2829</v>
      </c>
      <c r="F1906" t="s">
        <v>7418</v>
      </c>
      <c r="G1906" t="s">
        <v>2829</v>
      </c>
      <c r="H1906" t="s">
        <v>5499</v>
      </c>
      <c r="I1906" t="s">
        <v>2829</v>
      </c>
      <c r="J1906">
        <v>0</v>
      </c>
      <c r="K1906" t="s">
        <v>2828</v>
      </c>
      <c r="L1906" t="s">
        <v>5502</v>
      </c>
      <c r="M1906" t="s">
        <v>8213</v>
      </c>
      <c r="N1906" t="str">
        <f t="shared" si="29"/>
        <v>insert into users (id, first_name, email, password, status, role) values(3374,'rindualamraya@sippminerba.comxxx','rindualamraya@sippminerba.comxxx','LQMakvxZ26ACDKdDSwIEQd8OEtmNddkTnmVtCWsEiDNeMPuFholDR88Sy+vcUEGWUli4wQyrBvSCse2Ye8yUNQ==xxx','0,'companyxxx');</v>
      </c>
    </row>
    <row r="1907" spans="1:14" x14ac:dyDescent="0.25">
      <c r="A1907" t="s">
        <v>8212</v>
      </c>
      <c r="B1907">
        <v>890</v>
      </c>
      <c r="C1907" t="s">
        <v>2828</v>
      </c>
      <c r="D1907" t="s">
        <v>7419</v>
      </c>
      <c r="E1907" t="s">
        <v>2829</v>
      </c>
      <c r="F1907" t="s">
        <v>7419</v>
      </c>
      <c r="G1907" t="s">
        <v>2829</v>
      </c>
      <c r="H1907" t="s">
        <v>5499</v>
      </c>
      <c r="I1907" t="s">
        <v>2829</v>
      </c>
      <c r="J1907">
        <v>0</v>
      </c>
      <c r="K1907" t="s">
        <v>2828</v>
      </c>
      <c r="L1907" t="s">
        <v>5502</v>
      </c>
      <c r="M1907" t="s">
        <v>8213</v>
      </c>
      <c r="N1907" t="str">
        <f t="shared" si="29"/>
        <v>insert into users (id, first_name, email, password, status, role) values(890,'rinjaniangkawijayalestari@sippminerba.comxxx','rinjaniangkawijayalestari@sippminerba.comxxx','LQMakvxZ26ACDKdDSwIEQd8OEtmNddkTnmVtCWsEiDNeMPuFholDR88Sy+vcUEGWUli4wQyrBvSCse2Ye8yUNQ==xxx','0,'companyxxx');</v>
      </c>
    </row>
    <row r="1908" spans="1:14" x14ac:dyDescent="0.25">
      <c r="A1908" t="s">
        <v>8212</v>
      </c>
      <c r="B1908">
        <v>3375</v>
      </c>
      <c r="C1908" t="s">
        <v>2828</v>
      </c>
      <c r="D1908" t="s">
        <v>7420</v>
      </c>
      <c r="E1908" t="s">
        <v>2829</v>
      </c>
      <c r="F1908" t="s">
        <v>7420</v>
      </c>
      <c r="G1908" t="s">
        <v>2829</v>
      </c>
      <c r="H1908" t="s">
        <v>5499</v>
      </c>
      <c r="I1908" t="s">
        <v>2829</v>
      </c>
      <c r="J1908">
        <v>0</v>
      </c>
      <c r="K1908" t="s">
        <v>2828</v>
      </c>
      <c r="L1908" t="s">
        <v>5502</v>
      </c>
      <c r="M1908" t="s">
        <v>8213</v>
      </c>
      <c r="N1908" t="str">
        <f t="shared" si="29"/>
        <v>insert into users (id, first_name, email, password, status, role) values(3375,'rinjanikartanegara,pt@sippminerba.comxxx','rinjanikartanegara,pt@sippminerba.comxxx','LQMakvxZ26ACDKdDSwIEQd8OEtmNddkTnmVtCWsEiDNeMPuFholDR88Sy+vcUEGWUli4wQyrBvSCse2Ye8yUNQ==xxx','0,'companyxxx');</v>
      </c>
    </row>
    <row r="1909" spans="1:14" x14ac:dyDescent="0.25">
      <c r="A1909" t="s">
        <v>8212</v>
      </c>
      <c r="B1909">
        <v>3376</v>
      </c>
      <c r="C1909" t="s">
        <v>2828</v>
      </c>
      <c r="D1909" t="s">
        <v>7421</v>
      </c>
      <c r="E1909" t="s">
        <v>2829</v>
      </c>
      <c r="F1909" t="s">
        <v>7421</v>
      </c>
      <c r="G1909" t="s">
        <v>2829</v>
      </c>
      <c r="H1909" t="s">
        <v>5499</v>
      </c>
      <c r="I1909" t="s">
        <v>2829</v>
      </c>
      <c r="J1909">
        <v>0</v>
      </c>
      <c r="K1909" t="s">
        <v>2828</v>
      </c>
      <c r="L1909" t="s">
        <v>5502</v>
      </c>
      <c r="M1909" t="s">
        <v>8213</v>
      </c>
      <c r="N1909" t="str">
        <f t="shared" si="29"/>
        <v>insert into users (id, first_name, email, password, status, role) values(3376,'riotajayalestari@sippminerba.comxxx','riotajayalestari@sippminerba.comxxx','LQMakvxZ26ACDKdDSwIEQd8OEtmNddkTnmVtCWsEiDNeMPuFholDR88Sy+vcUEGWUli4wQyrBvSCse2Ye8yUNQ==xxx','0,'companyxxx');</v>
      </c>
    </row>
    <row r="1910" spans="1:14" x14ac:dyDescent="0.25">
      <c r="A1910" t="s">
        <v>8212</v>
      </c>
      <c r="B1910">
        <v>3377</v>
      </c>
      <c r="C1910" t="s">
        <v>2828</v>
      </c>
      <c r="D1910" t="s">
        <v>7422</v>
      </c>
      <c r="E1910" t="s">
        <v>2829</v>
      </c>
      <c r="F1910" t="s">
        <v>7422</v>
      </c>
      <c r="G1910" t="s">
        <v>2829</v>
      </c>
      <c r="H1910" t="s">
        <v>5499</v>
      </c>
      <c r="I1910" t="s">
        <v>2829</v>
      </c>
      <c r="J1910">
        <v>0</v>
      </c>
      <c r="K1910" t="s">
        <v>2828</v>
      </c>
      <c r="L1910" t="s">
        <v>5502</v>
      </c>
      <c r="M1910" t="s">
        <v>8213</v>
      </c>
      <c r="N1910" t="str">
        <f t="shared" si="29"/>
        <v>insert into users (id, first_name, email, password, status, role) values(3377,'riskitambangsemesta@sippminerba.comxxx','riskitambangsemesta@sippminerba.comxxx','LQMakvxZ26ACDKdDSwIEQd8OEtmNddkTnmVtCWsEiDNeMPuFholDR88Sy+vcUEGWUli4wQyrBvSCse2Ye8yUNQ==xxx','0,'companyxxx');</v>
      </c>
    </row>
    <row r="1911" spans="1:14" x14ac:dyDescent="0.25">
      <c r="A1911" t="s">
        <v>8212</v>
      </c>
      <c r="B1911">
        <v>3378</v>
      </c>
      <c r="C1911" t="s">
        <v>2828</v>
      </c>
      <c r="D1911" t="s">
        <v>7423</v>
      </c>
      <c r="E1911" t="s">
        <v>2829</v>
      </c>
      <c r="F1911" t="s">
        <v>7423</v>
      </c>
      <c r="G1911" t="s">
        <v>2829</v>
      </c>
      <c r="H1911" t="s">
        <v>5499</v>
      </c>
      <c r="I1911" t="s">
        <v>2829</v>
      </c>
      <c r="J1911">
        <v>0</v>
      </c>
      <c r="K1911" t="s">
        <v>2828</v>
      </c>
      <c r="L1911" t="s">
        <v>5502</v>
      </c>
      <c r="M1911" t="s">
        <v>8213</v>
      </c>
      <c r="N1911" t="str">
        <f t="shared" si="29"/>
        <v>insert into users (id, first_name, email, password, status, role) values(3378,'riskymulyasejahtera@sippminerba.comxxx','riskymulyasejahtera@sippminerba.comxxx','LQMakvxZ26ACDKdDSwIEQd8OEtmNddkTnmVtCWsEiDNeMPuFholDR88Sy+vcUEGWUli4wQyrBvSCse2Ye8yUNQ==xxx','0,'companyxxx');</v>
      </c>
    </row>
    <row r="1912" spans="1:14" x14ac:dyDescent="0.25">
      <c r="A1912" t="s">
        <v>8212</v>
      </c>
      <c r="B1912">
        <v>3379</v>
      </c>
      <c r="C1912" t="s">
        <v>2828</v>
      </c>
      <c r="D1912" t="s">
        <v>7424</v>
      </c>
      <c r="E1912" t="s">
        <v>2829</v>
      </c>
      <c r="F1912" t="s">
        <v>7424</v>
      </c>
      <c r="G1912" t="s">
        <v>2829</v>
      </c>
      <c r="H1912" t="s">
        <v>5499</v>
      </c>
      <c r="I1912" t="s">
        <v>2829</v>
      </c>
      <c r="J1912">
        <v>0</v>
      </c>
      <c r="K1912" t="s">
        <v>2828</v>
      </c>
      <c r="L1912" t="s">
        <v>5502</v>
      </c>
      <c r="M1912" t="s">
        <v>8213</v>
      </c>
      <c r="N1912" t="str">
        <f t="shared" si="29"/>
        <v>insert into users (id, first_name, email, password, status, role) values(3379,'risnakaryawardhana@sippminerba.comxxx','risnakaryawardhana@sippminerba.comxxx','LQMakvxZ26ACDKdDSwIEQd8OEtmNddkTnmVtCWsEiDNeMPuFholDR88Sy+vcUEGWUli4wQyrBvSCse2Ye8yUNQ==xxx','0,'companyxxx');</v>
      </c>
    </row>
    <row r="1913" spans="1:14" x14ac:dyDescent="0.25">
      <c r="A1913" t="s">
        <v>8212</v>
      </c>
      <c r="B1913">
        <v>3380</v>
      </c>
      <c r="C1913" t="s">
        <v>2828</v>
      </c>
      <c r="D1913" t="s">
        <v>7425</v>
      </c>
      <c r="E1913" t="s">
        <v>2829</v>
      </c>
      <c r="F1913" t="s">
        <v>7425</v>
      </c>
      <c r="G1913" t="s">
        <v>2829</v>
      </c>
      <c r="H1913" t="s">
        <v>5499</v>
      </c>
      <c r="I1913" t="s">
        <v>2829</v>
      </c>
      <c r="J1913">
        <v>0</v>
      </c>
      <c r="K1913" t="s">
        <v>2828</v>
      </c>
      <c r="L1913" t="s">
        <v>5502</v>
      </c>
      <c r="M1913" t="s">
        <v>8213</v>
      </c>
      <c r="N1913" t="str">
        <f t="shared" si="29"/>
        <v>insert into users (id, first_name, email, password, status, role) values(3380,'risnakaryawardhanamandiri@sippminerba.comxxx','risnakaryawardhanamandiri@sippminerba.comxxx','LQMakvxZ26ACDKdDSwIEQd8OEtmNddkTnmVtCWsEiDNeMPuFholDR88Sy+vcUEGWUli4wQyrBvSCse2Ye8yUNQ==xxx','0,'companyxxx');</v>
      </c>
    </row>
    <row r="1914" spans="1:14" x14ac:dyDescent="0.25">
      <c r="A1914" t="s">
        <v>8212</v>
      </c>
      <c r="B1914">
        <v>3381</v>
      </c>
      <c r="C1914" t="s">
        <v>2828</v>
      </c>
      <c r="D1914" t="s">
        <v>7426</v>
      </c>
      <c r="E1914" t="s">
        <v>2829</v>
      </c>
      <c r="F1914" t="s">
        <v>7426</v>
      </c>
      <c r="G1914" t="s">
        <v>2829</v>
      </c>
      <c r="H1914" t="s">
        <v>5499</v>
      </c>
      <c r="I1914" t="s">
        <v>2829</v>
      </c>
      <c r="J1914">
        <v>0</v>
      </c>
      <c r="K1914" t="s">
        <v>2828</v>
      </c>
      <c r="L1914" t="s">
        <v>5502</v>
      </c>
      <c r="M1914" t="s">
        <v>8213</v>
      </c>
      <c r="N1914" t="str">
        <f t="shared" si="29"/>
        <v>insert into users (id, first_name, email, password, status, role) values(3381,'rivaglobalmining@sippminerba.comxxx','rivaglobalmining@sippminerba.comxxx','LQMakvxZ26ACDKdDSwIEQd8OEtmNddkTnmVtCWsEiDNeMPuFholDR88Sy+vcUEGWUli4wQyrBvSCse2Ye8yUNQ==xxx','0,'companyxxx');</v>
      </c>
    </row>
    <row r="1915" spans="1:14" x14ac:dyDescent="0.25">
      <c r="A1915" t="s">
        <v>8212</v>
      </c>
      <c r="B1915">
        <v>3382</v>
      </c>
      <c r="C1915" t="s">
        <v>2828</v>
      </c>
      <c r="D1915" t="s">
        <v>7427</v>
      </c>
      <c r="E1915" t="s">
        <v>2829</v>
      </c>
      <c r="F1915" t="s">
        <v>7427</v>
      </c>
      <c r="G1915" t="s">
        <v>2829</v>
      </c>
      <c r="H1915" t="s">
        <v>5499</v>
      </c>
      <c r="I1915" t="s">
        <v>2829</v>
      </c>
      <c r="J1915">
        <v>0</v>
      </c>
      <c r="K1915" t="s">
        <v>2828</v>
      </c>
      <c r="L1915" t="s">
        <v>5502</v>
      </c>
      <c r="M1915" t="s">
        <v>8213</v>
      </c>
      <c r="N1915" t="str">
        <f t="shared" si="29"/>
        <v>insert into users (id, first_name, email, password, status, role) values(3382,'riyanpratamasahapi@sippminerba.comxxx','riyanpratamasahapi@sippminerba.comxxx','LQMakvxZ26ACDKdDSwIEQd8OEtmNddkTnmVtCWsEiDNeMPuFholDR88Sy+vcUEGWUli4wQyrBvSCse2Ye8yUNQ==xxx','0,'companyxxx');</v>
      </c>
    </row>
    <row r="1916" spans="1:14" x14ac:dyDescent="0.25">
      <c r="A1916" t="s">
        <v>8212</v>
      </c>
      <c r="B1916">
        <v>3383</v>
      </c>
      <c r="C1916" t="s">
        <v>2828</v>
      </c>
      <c r="D1916" t="s">
        <v>7428</v>
      </c>
      <c r="E1916" t="s">
        <v>2829</v>
      </c>
      <c r="F1916" t="s">
        <v>7428</v>
      </c>
      <c r="G1916" t="s">
        <v>2829</v>
      </c>
      <c r="H1916" t="s">
        <v>5499</v>
      </c>
      <c r="I1916" t="s">
        <v>2829</v>
      </c>
      <c r="J1916">
        <v>0</v>
      </c>
      <c r="K1916" t="s">
        <v>2828</v>
      </c>
      <c r="L1916" t="s">
        <v>5502</v>
      </c>
      <c r="M1916" t="s">
        <v>8213</v>
      </c>
      <c r="N1916" t="str">
        <f t="shared" si="29"/>
        <v>insert into users (id, first_name, email, password, status, role) values(3383,'rizkianugerahenergy@sippminerba.comxxx','rizkianugerahenergy@sippminerba.comxxx','LQMakvxZ26ACDKdDSwIEQd8OEtmNddkTnmVtCWsEiDNeMPuFholDR88Sy+vcUEGWUli4wQyrBvSCse2Ye8yUNQ==xxx','0,'companyxxx');</v>
      </c>
    </row>
    <row r="1917" spans="1:14" x14ac:dyDescent="0.25">
      <c r="A1917" t="s">
        <v>8212</v>
      </c>
      <c r="B1917">
        <v>372</v>
      </c>
      <c r="C1917" t="s">
        <v>2828</v>
      </c>
      <c r="D1917" t="s">
        <v>7429</v>
      </c>
      <c r="E1917" t="s">
        <v>2829</v>
      </c>
      <c r="F1917" t="s">
        <v>7429</v>
      </c>
      <c r="G1917" t="s">
        <v>2829</v>
      </c>
      <c r="H1917" t="s">
        <v>5499</v>
      </c>
      <c r="I1917" t="s">
        <v>2829</v>
      </c>
      <c r="J1917">
        <v>0</v>
      </c>
      <c r="K1917" t="s">
        <v>2828</v>
      </c>
      <c r="L1917" t="s">
        <v>5502</v>
      </c>
      <c r="M1917" t="s">
        <v>8213</v>
      </c>
      <c r="N1917" t="str">
        <f t="shared" si="29"/>
        <v>insert into users (id, first_name, email, password, status, role) values(372,'rizkibaratamamandiri@sippminerba.comxxx','rizkibaratamamandiri@sippminerba.comxxx','LQMakvxZ26ACDKdDSwIEQd8OEtmNddkTnmVtCWsEiDNeMPuFholDR88Sy+vcUEGWUli4wQyrBvSCse2Ye8yUNQ==xxx','0,'companyxxx');</v>
      </c>
    </row>
    <row r="1918" spans="1:14" x14ac:dyDescent="0.25">
      <c r="A1918" t="s">
        <v>8212</v>
      </c>
      <c r="B1918">
        <v>3384</v>
      </c>
      <c r="C1918" t="s">
        <v>2828</v>
      </c>
      <c r="D1918" t="s">
        <v>7430</v>
      </c>
      <c r="E1918" t="s">
        <v>2829</v>
      </c>
      <c r="F1918" t="s">
        <v>7430</v>
      </c>
      <c r="G1918" t="s">
        <v>2829</v>
      </c>
      <c r="H1918" t="s">
        <v>5499</v>
      </c>
      <c r="I1918" t="s">
        <v>2829</v>
      </c>
      <c r="J1918">
        <v>0</v>
      </c>
      <c r="K1918" t="s">
        <v>2828</v>
      </c>
      <c r="L1918" t="s">
        <v>5502</v>
      </c>
      <c r="M1918" t="s">
        <v>8213</v>
      </c>
      <c r="N1918" t="str">
        <f t="shared" si="29"/>
        <v>insert into users (id, first_name, email, password, status, role) values(3384,'rizkidinda@sippminerba.comxxx','rizkidinda@sippminerba.comxxx','LQMakvxZ26ACDKdDSwIEQd8OEtmNddkTnmVtCWsEiDNeMPuFholDR88Sy+vcUEGWUli4wQyrBvSCse2Ye8yUNQ==xxx','0,'companyxxx');</v>
      </c>
    </row>
    <row r="1919" spans="1:14" x14ac:dyDescent="0.25">
      <c r="A1919" t="s">
        <v>8212</v>
      </c>
      <c r="B1919">
        <v>3385</v>
      </c>
      <c r="C1919" t="s">
        <v>2828</v>
      </c>
      <c r="D1919" t="s">
        <v>7431</v>
      </c>
      <c r="E1919" t="s">
        <v>2829</v>
      </c>
      <c r="F1919" t="s">
        <v>7431</v>
      </c>
      <c r="G1919" t="s">
        <v>2829</v>
      </c>
      <c r="H1919" t="s">
        <v>5499</v>
      </c>
      <c r="I1919" t="s">
        <v>2829</v>
      </c>
      <c r="J1919">
        <v>0</v>
      </c>
      <c r="K1919" t="s">
        <v>2828</v>
      </c>
      <c r="L1919" t="s">
        <v>5502</v>
      </c>
      <c r="M1919" t="s">
        <v>8213</v>
      </c>
      <c r="N1919" t="str">
        <f t="shared" si="29"/>
        <v>insert into users (id, first_name, email, password, status, role) values(3385,'rizkiindoalam@sippminerba.comxxx','rizkiindoalam@sippminerba.comxxx','LQMakvxZ26ACDKdDSwIEQd8OEtmNddkTnmVtCWsEiDNeMPuFholDR88Sy+vcUEGWUli4wQyrBvSCse2Ye8yUNQ==xxx','0,'companyxxx');</v>
      </c>
    </row>
    <row r="1920" spans="1:14" x14ac:dyDescent="0.25">
      <c r="A1920" t="s">
        <v>8212</v>
      </c>
      <c r="B1920">
        <v>3386</v>
      </c>
      <c r="C1920" t="s">
        <v>2828</v>
      </c>
      <c r="D1920" t="s">
        <v>7432</v>
      </c>
      <c r="E1920" t="s">
        <v>2829</v>
      </c>
      <c r="F1920" t="s">
        <v>7432</v>
      </c>
      <c r="G1920" t="s">
        <v>2829</v>
      </c>
      <c r="H1920" t="s">
        <v>5499</v>
      </c>
      <c r="I1920" t="s">
        <v>2829</v>
      </c>
      <c r="J1920">
        <v>0</v>
      </c>
      <c r="K1920" t="s">
        <v>2828</v>
      </c>
      <c r="L1920" t="s">
        <v>5502</v>
      </c>
      <c r="M1920" t="s">
        <v>8213</v>
      </c>
      <c r="N1920" t="str">
        <f t="shared" si="29"/>
        <v>insert into users (id, first_name, email, password, status, role) values(3386,'rizkimuliabara@sippminerba.comxxx','rizkimuliabara@sippminerba.comxxx','LQMakvxZ26ACDKdDSwIEQd8OEtmNddkTnmVtCWsEiDNeMPuFholDR88Sy+vcUEGWUli4wQyrBvSCse2Ye8yUNQ==xxx','0,'companyxxx');</v>
      </c>
    </row>
    <row r="1921" spans="1:14" x14ac:dyDescent="0.25">
      <c r="A1921" t="s">
        <v>8212</v>
      </c>
      <c r="B1921">
        <v>3387</v>
      </c>
      <c r="C1921" t="s">
        <v>2828</v>
      </c>
      <c r="D1921" t="s">
        <v>7433</v>
      </c>
      <c r="E1921" t="s">
        <v>2829</v>
      </c>
      <c r="F1921" t="s">
        <v>7433</v>
      </c>
      <c r="G1921" t="s">
        <v>2829</v>
      </c>
      <c r="H1921" t="s">
        <v>5499</v>
      </c>
      <c r="I1921" t="s">
        <v>2829</v>
      </c>
      <c r="J1921">
        <v>0</v>
      </c>
      <c r="K1921" t="s">
        <v>2828</v>
      </c>
      <c r="L1921" t="s">
        <v>5502</v>
      </c>
      <c r="M1921" t="s">
        <v>8213</v>
      </c>
      <c r="N1921" t="str">
        <f t="shared" si="29"/>
        <v>insert into users (id, first_name, email, password, status, role) values(3387,'rizkitambangselaras@sippminerba.comxxx','rizkitambangselaras@sippminerba.comxxx','LQMakvxZ26ACDKdDSwIEQd8OEtmNddkTnmVtCWsEiDNeMPuFholDR88Sy+vcUEGWUli4wQyrBvSCse2Ye8yUNQ==xxx','0,'companyxxx');</v>
      </c>
    </row>
    <row r="1922" spans="1:14" x14ac:dyDescent="0.25">
      <c r="A1922" t="s">
        <v>8212</v>
      </c>
      <c r="B1922">
        <v>3388</v>
      </c>
      <c r="C1922" t="s">
        <v>2828</v>
      </c>
      <c r="D1922" t="s">
        <v>7434</v>
      </c>
      <c r="E1922" t="s">
        <v>2829</v>
      </c>
      <c r="F1922" t="s">
        <v>7434</v>
      </c>
      <c r="G1922" t="s">
        <v>2829</v>
      </c>
      <c r="H1922" t="s">
        <v>5499</v>
      </c>
      <c r="I1922" t="s">
        <v>2829</v>
      </c>
      <c r="J1922">
        <v>0</v>
      </c>
      <c r="K1922" t="s">
        <v>2828</v>
      </c>
      <c r="L1922" t="s">
        <v>5502</v>
      </c>
      <c r="M1922" t="s">
        <v>8213</v>
      </c>
      <c r="N1922" t="str">
        <f t="shared" si="29"/>
        <v>insert into users (id, first_name, email, password, status, role) values(3388,'rizkitambangsemesta@sippminerba.comxxx','rizkitambangsemesta@sippminerba.comxxx','LQMakvxZ26ACDKdDSwIEQd8OEtmNddkTnmVtCWsEiDNeMPuFholDR88Sy+vcUEGWUli4wQyrBvSCse2Ye8yUNQ==xxx','0,'companyxxx');</v>
      </c>
    </row>
    <row r="1923" spans="1:14" x14ac:dyDescent="0.25">
      <c r="A1923" t="s">
        <v>8212</v>
      </c>
      <c r="B1923">
        <v>3389</v>
      </c>
      <c r="C1923" t="s">
        <v>2828</v>
      </c>
      <c r="D1923" t="s">
        <v>7435</v>
      </c>
      <c r="E1923" t="s">
        <v>2829</v>
      </c>
      <c r="F1923" t="s">
        <v>7435</v>
      </c>
      <c r="G1923" t="s">
        <v>2829</v>
      </c>
      <c r="H1923" t="s">
        <v>5499</v>
      </c>
      <c r="I1923" t="s">
        <v>2829</v>
      </c>
      <c r="J1923">
        <v>0</v>
      </c>
      <c r="K1923" t="s">
        <v>2828</v>
      </c>
      <c r="L1923" t="s">
        <v>5502</v>
      </c>
      <c r="M1923" t="s">
        <v>8213</v>
      </c>
      <c r="N1923" t="str">
        <f t="shared" ref="N1923:N1986" si="30">(A1923&amp;B1923&amp;C1923&amp;D1923&amp;E1923&amp;F1923&amp;G1923&amp;H1923&amp;I1923&amp;J1923&amp;K1923&amp;L1923&amp;M1923&amp;")"&amp;";")</f>
        <v>insert into users (id, first_name, email, password, status, role) values(3389,'rizkiusahamandiri@sippminerba.comxxx','rizkiusahamandiri@sippminerba.comxxx','LQMakvxZ26ACDKdDSwIEQd8OEtmNddkTnmVtCWsEiDNeMPuFholDR88Sy+vcUEGWUli4wQyrBvSCse2Ye8yUNQ==xxx','0,'companyxxx');</v>
      </c>
    </row>
    <row r="1924" spans="1:14" x14ac:dyDescent="0.25">
      <c r="A1924" t="s">
        <v>8212</v>
      </c>
      <c r="B1924">
        <v>3390</v>
      </c>
      <c r="C1924" t="s">
        <v>2828</v>
      </c>
      <c r="D1924" t="s">
        <v>7436</v>
      </c>
      <c r="E1924" t="s">
        <v>2829</v>
      </c>
      <c r="F1924" t="s">
        <v>7436</v>
      </c>
      <c r="G1924" t="s">
        <v>2829</v>
      </c>
      <c r="H1924" t="s">
        <v>5499</v>
      </c>
      <c r="I1924" t="s">
        <v>2829</v>
      </c>
      <c r="J1924">
        <v>0</v>
      </c>
      <c r="K1924" t="s">
        <v>2828</v>
      </c>
      <c r="L1924" t="s">
        <v>5502</v>
      </c>
      <c r="M1924" t="s">
        <v>8213</v>
      </c>
      <c r="N1924" t="str">
        <f t="shared" si="30"/>
        <v>insert into users (id, first_name, email, password, status, role) values(3390,'rizkybaratama@sippminerba.comxxx','rizkybaratama@sippminerba.comxxx','LQMakvxZ26ACDKdDSwIEQd8OEtmNddkTnmVtCWsEiDNeMPuFholDR88Sy+vcUEGWUli4wQyrBvSCse2Ye8yUNQ==xxx','0,'companyxxx');</v>
      </c>
    </row>
    <row r="1925" spans="1:14" x14ac:dyDescent="0.25">
      <c r="A1925" t="s">
        <v>8212</v>
      </c>
      <c r="B1925">
        <v>373</v>
      </c>
      <c r="C1925" t="s">
        <v>2828</v>
      </c>
      <c r="D1925" t="s">
        <v>7437</v>
      </c>
      <c r="E1925" t="s">
        <v>2829</v>
      </c>
      <c r="F1925" t="s">
        <v>7437</v>
      </c>
      <c r="G1925" t="s">
        <v>2829</v>
      </c>
      <c r="H1925" t="s">
        <v>5499</v>
      </c>
      <c r="I1925" t="s">
        <v>2829</v>
      </c>
      <c r="J1925">
        <v>0</v>
      </c>
      <c r="K1925" t="s">
        <v>2828</v>
      </c>
      <c r="L1925" t="s">
        <v>5502</v>
      </c>
      <c r="M1925" t="s">
        <v>8213</v>
      </c>
      <c r="N1925" t="str">
        <f t="shared" si="30"/>
        <v>insert into users (id, first_name, email, password, status, role) values(373,'rizkybaritotimur@sippminerba.comxxx','rizkybaritotimur@sippminerba.comxxx','LQMakvxZ26ACDKdDSwIEQd8OEtmNddkTnmVtCWsEiDNeMPuFholDR88Sy+vcUEGWUli4wQyrBvSCse2Ye8yUNQ==xxx','0,'companyxxx');</v>
      </c>
    </row>
    <row r="1926" spans="1:14" x14ac:dyDescent="0.25">
      <c r="A1926" t="s">
        <v>8212</v>
      </c>
      <c r="B1926">
        <v>3391</v>
      </c>
      <c r="C1926" t="s">
        <v>2828</v>
      </c>
      <c r="D1926" t="s">
        <v>7438</v>
      </c>
      <c r="E1926" t="s">
        <v>2829</v>
      </c>
      <c r="F1926" t="s">
        <v>7438</v>
      </c>
      <c r="G1926" t="s">
        <v>2829</v>
      </c>
      <c r="H1926" t="s">
        <v>5499</v>
      </c>
      <c r="I1926" t="s">
        <v>2829</v>
      </c>
      <c r="J1926">
        <v>0</v>
      </c>
      <c r="K1926" t="s">
        <v>2828</v>
      </c>
      <c r="L1926" t="s">
        <v>5502</v>
      </c>
      <c r="M1926" t="s">
        <v>8213</v>
      </c>
      <c r="N1926" t="str">
        <f t="shared" si="30"/>
        <v>insert into users (id, first_name, email, password, status, role) values(3391,'rizkydwiutama@sippminerba.comxxx','rizkydwiutama@sippminerba.comxxx','LQMakvxZ26ACDKdDSwIEQd8OEtmNddkTnmVtCWsEiDNeMPuFholDR88Sy+vcUEGWUli4wQyrBvSCse2Ye8yUNQ==xxx','0,'companyxxx');</v>
      </c>
    </row>
    <row r="1927" spans="1:14" x14ac:dyDescent="0.25">
      <c r="A1927" t="s">
        <v>8212</v>
      </c>
      <c r="B1927">
        <v>3392</v>
      </c>
      <c r="C1927" t="s">
        <v>2828</v>
      </c>
      <c r="D1927" t="s">
        <v>7439</v>
      </c>
      <c r="E1927" t="s">
        <v>2829</v>
      </c>
      <c r="F1927" t="s">
        <v>7439</v>
      </c>
      <c r="G1927" t="s">
        <v>2829</v>
      </c>
      <c r="H1927" t="s">
        <v>5499</v>
      </c>
      <c r="I1927" t="s">
        <v>2829</v>
      </c>
      <c r="J1927">
        <v>0</v>
      </c>
      <c r="K1927" t="s">
        <v>2828</v>
      </c>
      <c r="L1927" t="s">
        <v>5502</v>
      </c>
      <c r="M1927" t="s">
        <v>8213</v>
      </c>
      <c r="N1927" t="str">
        <f t="shared" si="30"/>
        <v>insert into users (id, first_name, email, password, status, role) values(3392,'rizkymulyasejahtera@sippminerba.comxxx','rizkymulyasejahtera@sippminerba.comxxx','LQMakvxZ26ACDKdDSwIEQd8OEtmNddkTnmVtCWsEiDNeMPuFholDR88Sy+vcUEGWUli4wQyrBvSCse2Ye8yUNQ==xxx','0,'companyxxx');</v>
      </c>
    </row>
    <row r="1928" spans="1:14" x14ac:dyDescent="0.25">
      <c r="A1928" t="s">
        <v>8212</v>
      </c>
      <c r="B1928">
        <v>3393</v>
      </c>
      <c r="C1928" t="s">
        <v>2828</v>
      </c>
      <c r="D1928" t="s">
        <v>7440</v>
      </c>
      <c r="E1928" t="s">
        <v>2829</v>
      </c>
      <c r="F1928" t="s">
        <v>7440</v>
      </c>
      <c r="G1928" t="s">
        <v>2829</v>
      </c>
      <c r="H1928" t="s">
        <v>5499</v>
      </c>
      <c r="I1928" t="s">
        <v>2829</v>
      </c>
      <c r="J1928">
        <v>0</v>
      </c>
      <c r="K1928" t="s">
        <v>2828</v>
      </c>
      <c r="L1928" t="s">
        <v>5502</v>
      </c>
      <c r="M1928" t="s">
        <v>8213</v>
      </c>
      <c r="N1928" t="str">
        <f t="shared" si="30"/>
        <v>insert into users (id, first_name, email, password, status, role) values(3393,'rizkyrahman@sippminerba.comxxx','rizkyrahman@sippminerba.comxxx','LQMakvxZ26ACDKdDSwIEQd8OEtmNddkTnmVtCWsEiDNeMPuFholDR88Sy+vcUEGWUli4wQyrBvSCse2Ye8yUNQ==xxx','0,'companyxxx');</v>
      </c>
    </row>
    <row r="1929" spans="1:14" x14ac:dyDescent="0.25">
      <c r="A1929" t="s">
        <v>8212</v>
      </c>
      <c r="B1929">
        <v>3394</v>
      </c>
      <c r="C1929" t="s">
        <v>2828</v>
      </c>
      <c r="D1929" t="s">
        <v>7441</v>
      </c>
      <c r="E1929" t="s">
        <v>2829</v>
      </c>
      <c r="F1929" t="s">
        <v>7441</v>
      </c>
      <c r="G1929" t="s">
        <v>2829</v>
      </c>
      <c r="H1929" t="s">
        <v>5499</v>
      </c>
      <c r="I1929" t="s">
        <v>2829</v>
      </c>
      <c r="J1929">
        <v>0</v>
      </c>
      <c r="K1929" t="s">
        <v>2828</v>
      </c>
      <c r="L1929" t="s">
        <v>5502</v>
      </c>
      <c r="M1929" t="s">
        <v>8213</v>
      </c>
      <c r="N1929" t="str">
        <f t="shared" si="30"/>
        <v>insert into users (id, first_name, email, password, status, role) values(3394,'rizkyusahamandiri@sippminerba.comxxx','rizkyusahamandiri@sippminerba.comxxx','LQMakvxZ26ACDKdDSwIEQd8OEtmNddkTnmVtCWsEiDNeMPuFholDR88Sy+vcUEGWUli4wQyrBvSCse2Ye8yUNQ==xxx','0,'companyxxx');</v>
      </c>
    </row>
    <row r="1930" spans="1:14" x14ac:dyDescent="0.25">
      <c r="A1930" t="s">
        <v>8212</v>
      </c>
      <c r="B1930">
        <v>3395</v>
      </c>
      <c r="C1930" t="s">
        <v>2828</v>
      </c>
      <c r="D1930" t="s">
        <v>7442</v>
      </c>
      <c r="E1930" t="s">
        <v>2829</v>
      </c>
      <c r="F1930" t="s">
        <v>7442</v>
      </c>
      <c r="G1930" t="s">
        <v>2829</v>
      </c>
      <c r="H1930" t="s">
        <v>5499</v>
      </c>
      <c r="I1930" t="s">
        <v>2829</v>
      </c>
      <c r="J1930">
        <v>0</v>
      </c>
      <c r="K1930" t="s">
        <v>2828</v>
      </c>
      <c r="L1930" t="s">
        <v>5502</v>
      </c>
      <c r="M1930" t="s">
        <v>8213</v>
      </c>
      <c r="N1930" t="str">
        <f t="shared" si="30"/>
        <v>insert into users (id, first_name, email, password, status, role) values(3395,'rizqiawlad@sippminerba.comxxx','rizqiawlad@sippminerba.comxxx','LQMakvxZ26ACDKdDSwIEQd8OEtmNddkTnmVtCWsEiDNeMPuFholDR88Sy+vcUEGWUli4wQyrBvSCse2Ye8yUNQ==xxx','0,'companyxxx');</v>
      </c>
    </row>
    <row r="1931" spans="1:14" x14ac:dyDescent="0.25">
      <c r="A1931" t="s">
        <v>8212</v>
      </c>
      <c r="B1931">
        <v>3396</v>
      </c>
      <c r="C1931" t="s">
        <v>2828</v>
      </c>
      <c r="D1931" t="s">
        <v>7443</v>
      </c>
      <c r="E1931" t="s">
        <v>2829</v>
      </c>
      <c r="F1931" t="s">
        <v>7443</v>
      </c>
      <c r="G1931" t="s">
        <v>2829</v>
      </c>
      <c r="H1931" t="s">
        <v>5499</v>
      </c>
      <c r="I1931" t="s">
        <v>2829</v>
      </c>
      <c r="J1931">
        <v>0</v>
      </c>
      <c r="K1931" t="s">
        <v>2828</v>
      </c>
      <c r="L1931" t="s">
        <v>5502</v>
      </c>
      <c r="M1931" t="s">
        <v>8213</v>
      </c>
      <c r="N1931" t="str">
        <f t="shared" si="30"/>
        <v>insert into users (id, first_name, email, password, status, role) values(3396,'rizqiindoalam@sippminerba.comxxx','rizqiindoalam@sippminerba.comxxx','LQMakvxZ26ACDKdDSwIEQd8OEtmNddkTnmVtCWsEiDNeMPuFholDR88Sy+vcUEGWUli4wQyrBvSCse2Ye8yUNQ==xxx','0,'companyxxx');</v>
      </c>
    </row>
    <row r="1932" spans="1:14" x14ac:dyDescent="0.25">
      <c r="A1932" t="s">
        <v>8212</v>
      </c>
      <c r="B1932">
        <v>3397</v>
      </c>
      <c r="C1932" t="s">
        <v>2828</v>
      </c>
      <c r="D1932" t="s">
        <v>7444</v>
      </c>
      <c r="E1932" t="s">
        <v>2829</v>
      </c>
      <c r="F1932" t="s">
        <v>7444</v>
      </c>
      <c r="G1932" t="s">
        <v>2829</v>
      </c>
      <c r="H1932" t="s">
        <v>5499</v>
      </c>
      <c r="I1932" t="s">
        <v>2829</v>
      </c>
      <c r="J1932">
        <v>0</v>
      </c>
      <c r="K1932" t="s">
        <v>2828</v>
      </c>
      <c r="L1932" t="s">
        <v>5502</v>
      </c>
      <c r="M1932" t="s">
        <v>8213</v>
      </c>
      <c r="N1932" t="str">
        <f t="shared" si="30"/>
        <v>insert into users (id, first_name, email, password, status, role) values(3397,'rizqiutama@sippminerba.comxxx','rizqiutama@sippminerba.comxxx','LQMakvxZ26ACDKdDSwIEQd8OEtmNddkTnmVtCWsEiDNeMPuFholDR88Sy+vcUEGWUli4wQyrBvSCse2Ye8yUNQ==xxx','0,'companyxxx');</v>
      </c>
    </row>
    <row r="1933" spans="1:14" x14ac:dyDescent="0.25">
      <c r="A1933" t="s">
        <v>8212</v>
      </c>
      <c r="B1933">
        <v>185</v>
      </c>
      <c r="C1933" t="s">
        <v>2828</v>
      </c>
      <c r="D1933" t="s">
        <v>7445</v>
      </c>
      <c r="E1933" t="s">
        <v>2829</v>
      </c>
      <c r="F1933" t="s">
        <v>7445</v>
      </c>
      <c r="G1933" t="s">
        <v>2829</v>
      </c>
      <c r="H1933" t="s">
        <v>5499</v>
      </c>
      <c r="I1933" t="s">
        <v>2829</v>
      </c>
      <c r="J1933">
        <v>0</v>
      </c>
      <c r="K1933" t="s">
        <v>2828</v>
      </c>
      <c r="L1933" t="s">
        <v>5502</v>
      </c>
      <c r="M1933" t="s">
        <v>8213</v>
      </c>
      <c r="N1933" t="str">
        <f t="shared" si="30"/>
        <v>insert into users (id, first_name, email, password, status, role) values(185,'rizqiutamaindobara@sippminerba.comxxx','rizqiutamaindobara@sippminerba.comxxx','LQMakvxZ26ACDKdDSwIEQd8OEtmNddkTnmVtCWsEiDNeMPuFholDR88Sy+vcUEGWUli4wQyrBvSCse2Ye8yUNQ==xxx','0,'companyxxx');</v>
      </c>
    </row>
    <row r="1934" spans="1:14" x14ac:dyDescent="0.25">
      <c r="A1934" t="s">
        <v>8212</v>
      </c>
      <c r="B1934">
        <v>3399</v>
      </c>
      <c r="C1934" t="s">
        <v>2828</v>
      </c>
      <c r="D1934" t="s">
        <v>7446</v>
      </c>
      <c r="E1934" t="s">
        <v>2829</v>
      </c>
      <c r="F1934" t="s">
        <v>7446</v>
      </c>
      <c r="G1934" t="s">
        <v>2829</v>
      </c>
      <c r="H1934" t="s">
        <v>5499</v>
      </c>
      <c r="I1934" t="s">
        <v>2829</v>
      </c>
      <c r="J1934">
        <v>0</v>
      </c>
      <c r="K1934" t="s">
        <v>2828</v>
      </c>
      <c r="L1934" t="s">
        <v>5502</v>
      </c>
      <c r="M1934" t="s">
        <v>8213</v>
      </c>
      <c r="N1934" t="str">
        <f t="shared" si="30"/>
        <v>insert into users (id, first_name, email, password, status, role) values(3399,'roccomerillabarkah@sippminerba.comxxx','roccomerillabarkah@sippminerba.comxxx','LQMakvxZ26ACDKdDSwIEQd8OEtmNddkTnmVtCWsEiDNeMPuFholDR88Sy+vcUEGWUli4wQyrBvSCse2Ye8yUNQ==xxx','0,'companyxxx');</v>
      </c>
    </row>
    <row r="1935" spans="1:14" x14ac:dyDescent="0.25">
      <c r="A1935" t="s">
        <v>8212</v>
      </c>
      <c r="B1935">
        <v>3400</v>
      </c>
      <c r="C1935" t="s">
        <v>2828</v>
      </c>
      <c r="D1935" t="s">
        <v>7447</v>
      </c>
      <c r="E1935" t="s">
        <v>2829</v>
      </c>
      <c r="F1935" t="s">
        <v>7447</v>
      </c>
      <c r="G1935" t="s">
        <v>2829</v>
      </c>
      <c r="H1935" t="s">
        <v>5499</v>
      </c>
      <c r="I1935" t="s">
        <v>2829</v>
      </c>
      <c r="J1935">
        <v>0</v>
      </c>
      <c r="K1935" t="s">
        <v>2828</v>
      </c>
      <c r="L1935" t="s">
        <v>5502</v>
      </c>
      <c r="M1935" t="s">
        <v>8213</v>
      </c>
      <c r="N1935" t="str">
        <f t="shared" si="30"/>
        <v>insert into users (id, first_name, email, password, status, role) values(3400,'rodaniaga@sippminerba.comxxx','rodaniaga@sippminerba.comxxx','LQMakvxZ26ACDKdDSwIEQd8OEtmNddkTnmVtCWsEiDNeMPuFholDR88Sy+vcUEGWUli4wQyrBvSCse2Ye8yUNQ==xxx','0,'companyxxx');</v>
      </c>
    </row>
    <row r="1936" spans="1:14" x14ac:dyDescent="0.25">
      <c r="A1936" t="s">
        <v>8212</v>
      </c>
      <c r="B1936">
        <v>3401</v>
      </c>
      <c r="C1936" t="s">
        <v>2828</v>
      </c>
      <c r="D1936" t="s">
        <v>7448</v>
      </c>
      <c r="E1936" t="s">
        <v>2829</v>
      </c>
      <c r="F1936" t="s">
        <v>7448</v>
      </c>
      <c r="G1936" t="s">
        <v>2829</v>
      </c>
      <c r="H1936" t="s">
        <v>5499</v>
      </c>
      <c r="I1936" t="s">
        <v>2829</v>
      </c>
      <c r="J1936">
        <v>0</v>
      </c>
      <c r="K1936" t="s">
        <v>2828</v>
      </c>
      <c r="L1936" t="s">
        <v>5502</v>
      </c>
      <c r="M1936" t="s">
        <v>8213</v>
      </c>
      <c r="N1936" t="str">
        <f t="shared" si="30"/>
        <v>insert into users (id, first_name, email, password, status, role) values(3401,'rohaslestari@sippminerba.comxxx','rohaslestari@sippminerba.comxxx','LQMakvxZ26ACDKdDSwIEQd8OEtmNddkTnmVtCWsEiDNeMPuFholDR88Sy+vcUEGWUli4wQyrBvSCse2Ye8yUNQ==xxx','0,'companyxxx');</v>
      </c>
    </row>
    <row r="1937" spans="1:14" x14ac:dyDescent="0.25">
      <c r="A1937" t="s">
        <v>8212</v>
      </c>
      <c r="B1937">
        <v>3403</v>
      </c>
      <c r="C1937" t="s">
        <v>2828</v>
      </c>
      <c r="D1937" t="s">
        <v>7449</v>
      </c>
      <c r="E1937" t="s">
        <v>2829</v>
      </c>
      <c r="F1937" t="s">
        <v>7449</v>
      </c>
      <c r="G1937" t="s">
        <v>2829</v>
      </c>
      <c r="H1937" t="s">
        <v>5499</v>
      </c>
      <c r="I1937" t="s">
        <v>2829</v>
      </c>
      <c r="J1937">
        <v>0</v>
      </c>
      <c r="K1937" t="s">
        <v>2828</v>
      </c>
      <c r="L1937" t="s">
        <v>5502</v>
      </c>
      <c r="M1937" t="s">
        <v>8213</v>
      </c>
      <c r="N1937" t="str">
        <f t="shared" si="30"/>
        <v>insert into users (id, first_name, email, password, status, role) values(3403,'rosindopratama@sippminerba.comxxx','rosindopratama@sippminerba.comxxx','LQMakvxZ26ACDKdDSwIEQd8OEtmNddkTnmVtCWsEiDNeMPuFholDR88Sy+vcUEGWUli4wQyrBvSCse2Ye8yUNQ==xxx','0,'companyxxx');</v>
      </c>
    </row>
    <row r="1938" spans="1:14" x14ac:dyDescent="0.25">
      <c r="A1938" t="s">
        <v>8212</v>
      </c>
      <c r="B1938">
        <v>3404</v>
      </c>
      <c r="C1938" t="s">
        <v>2828</v>
      </c>
      <c r="D1938" t="s">
        <v>7450</v>
      </c>
      <c r="E1938" t="s">
        <v>2829</v>
      </c>
      <c r="F1938" t="s">
        <v>7450</v>
      </c>
      <c r="G1938" t="s">
        <v>2829</v>
      </c>
      <c r="H1938" t="s">
        <v>5499</v>
      </c>
      <c r="I1938" t="s">
        <v>2829</v>
      </c>
      <c r="J1938">
        <v>0</v>
      </c>
      <c r="K1938" t="s">
        <v>2828</v>
      </c>
      <c r="L1938" t="s">
        <v>5502</v>
      </c>
      <c r="M1938" t="s">
        <v>8213</v>
      </c>
      <c r="N1938" t="str">
        <f t="shared" si="30"/>
        <v>insert into users (id, first_name, email, password, status, role) values(3404,'royalbutonenergy@sippminerba.comxxx','royalbutonenergy@sippminerba.comxxx','LQMakvxZ26ACDKdDSwIEQd8OEtmNddkTnmVtCWsEiDNeMPuFholDR88Sy+vcUEGWUli4wQyrBvSCse2Ye8yUNQ==xxx','0,'companyxxx');</v>
      </c>
    </row>
    <row r="1939" spans="1:14" x14ac:dyDescent="0.25">
      <c r="A1939" t="s">
        <v>8212</v>
      </c>
      <c r="B1939">
        <v>375</v>
      </c>
      <c r="C1939" t="s">
        <v>2828</v>
      </c>
      <c r="D1939" t="s">
        <v>7451</v>
      </c>
      <c r="E1939" t="s">
        <v>2829</v>
      </c>
      <c r="F1939" t="s">
        <v>7451</v>
      </c>
      <c r="G1939" t="s">
        <v>2829</v>
      </c>
      <c r="H1939" t="s">
        <v>5499</v>
      </c>
      <c r="I1939" t="s">
        <v>2829</v>
      </c>
      <c r="J1939">
        <v>0</v>
      </c>
      <c r="K1939" t="s">
        <v>2828</v>
      </c>
      <c r="L1939" t="s">
        <v>5502</v>
      </c>
      <c r="M1939" t="s">
        <v>8213</v>
      </c>
      <c r="N1939" t="str">
        <f t="shared" si="30"/>
        <v>insert into users (id, first_name, email, password, status, role) values(375,'royalprimacoal@sippminerba.comxxx','royalprimacoal@sippminerba.comxxx','LQMakvxZ26ACDKdDSwIEQd8OEtmNddkTnmVtCWsEiDNeMPuFholDR88Sy+vcUEGWUli4wQyrBvSCse2Ye8yUNQ==xxx','0,'companyxxx');</v>
      </c>
    </row>
    <row r="1940" spans="1:14" x14ac:dyDescent="0.25">
      <c r="A1940" t="s">
        <v>8212</v>
      </c>
      <c r="B1940">
        <v>3405</v>
      </c>
      <c r="C1940" t="s">
        <v>2828</v>
      </c>
      <c r="D1940" t="s">
        <v>7452</v>
      </c>
      <c r="E1940" t="s">
        <v>2829</v>
      </c>
      <c r="F1940" t="s">
        <v>7452</v>
      </c>
      <c r="G1940" t="s">
        <v>2829</v>
      </c>
      <c r="H1940" t="s">
        <v>5499</v>
      </c>
      <c r="I1940" t="s">
        <v>2829</v>
      </c>
      <c r="J1940">
        <v>0</v>
      </c>
      <c r="K1940" t="s">
        <v>2828</v>
      </c>
      <c r="L1940" t="s">
        <v>5502</v>
      </c>
      <c r="M1940" t="s">
        <v>8213</v>
      </c>
      <c r="N1940" t="str">
        <f t="shared" si="30"/>
        <v>insert into users (id, first_name, email, password, status, role) values(3405,'ruehnociptapersada@sippminerba.comxxx','ruehnociptapersada@sippminerba.comxxx','LQMakvxZ26ACDKdDSwIEQd8OEtmNddkTnmVtCWsEiDNeMPuFholDR88Sy+vcUEGWUli4wQyrBvSCse2Ye8yUNQ==xxx','0,'companyxxx');</v>
      </c>
    </row>
    <row r="1941" spans="1:14" x14ac:dyDescent="0.25">
      <c r="A1941" t="s">
        <v>8212</v>
      </c>
      <c r="B1941">
        <v>3406</v>
      </c>
      <c r="C1941" t="s">
        <v>2828</v>
      </c>
      <c r="D1941" t="s">
        <v>7453</v>
      </c>
      <c r="E1941" t="s">
        <v>2829</v>
      </c>
      <c r="F1941" t="s">
        <v>7453</v>
      </c>
      <c r="G1941" t="s">
        <v>2829</v>
      </c>
      <c r="H1941" t="s">
        <v>5499</v>
      </c>
      <c r="I1941" t="s">
        <v>2829</v>
      </c>
      <c r="J1941">
        <v>0</v>
      </c>
      <c r="K1941" t="s">
        <v>2828</v>
      </c>
      <c r="L1941" t="s">
        <v>5502</v>
      </c>
      <c r="M1941" t="s">
        <v>8213</v>
      </c>
      <c r="N1941" t="str">
        <f t="shared" si="30"/>
        <v>insert into users (id, first_name, email, password, status, role) values(3406,'rumajuenergiutama@sippminerba.comxxx','rumajuenergiutama@sippminerba.comxxx','LQMakvxZ26ACDKdDSwIEQd8OEtmNddkTnmVtCWsEiDNeMPuFholDR88Sy+vcUEGWUli4wQyrBvSCse2Ye8yUNQ==xxx','0,'companyxxx');</v>
      </c>
    </row>
    <row r="1942" spans="1:14" x14ac:dyDescent="0.25">
      <c r="A1942" t="s">
        <v>8212</v>
      </c>
      <c r="B1942">
        <v>3407</v>
      </c>
      <c r="C1942" t="s">
        <v>2828</v>
      </c>
      <c r="D1942" t="s">
        <v>7454</v>
      </c>
      <c r="E1942" t="s">
        <v>2829</v>
      </c>
      <c r="F1942" t="s">
        <v>7454</v>
      </c>
      <c r="G1942" t="s">
        <v>2829</v>
      </c>
      <c r="H1942" t="s">
        <v>5499</v>
      </c>
      <c r="I1942" t="s">
        <v>2829</v>
      </c>
      <c r="J1942">
        <v>0</v>
      </c>
      <c r="K1942" t="s">
        <v>2828</v>
      </c>
      <c r="L1942" t="s">
        <v>5502</v>
      </c>
      <c r="M1942" t="s">
        <v>8213</v>
      </c>
      <c r="N1942" t="str">
        <f t="shared" si="30"/>
        <v>insert into users (id, first_name, email, password, status, role) values(3407,'runganperkasajaya@sippminerba.comxxx','runganperkasajaya@sippminerba.comxxx','LQMakvxZ26ACDKdDSwIEQd8OEtmNddkTnmVtCWsEiDNeMPuFholDR88Sy+vcUEGWUli4wQyrBvSCse2Ye8yUNQ==xxx','0,'companyxxx');</v>
      </c>
    </row>
    <row r="1943" spans="1:14" x14ac:dyDescent="0.25">
      <c r="A1943" t="s">
        <v>8212</v>
      </c>
      <c r="B1943">
        <v>3408</v>
      </c>
      <c r="C1943" t="s">
        <v>2828</v>
      </c>
      <c r="D1943" t="s">
        <v>7455</v>
      </c>
      <c r="E1943" t="s">
        <v>2829</v>
      </c>
      <c r="F1943" t="s">
        <v>7455</v>
      </c>
      <c r="G1943" t="s">
        <v>2829</v>
      </c>
      <c r="H1943" t="s">
        <v>5499</v>
      </c>
      <c r="I1943" t="s">
        <v>2829</v>
      </c>
      <c r="J1943">
        <v>0</v>
      </c>
      <c r="K1943" t="s">
        <v>2828</v>
      </c>
      <c r="L1943" t="s">
        <v>5502</v>
      </c>
      <c r="M1943" t="s">
        <v>8213</v>
      </c>
      <c r="N1943" t="str">
        <f t="shared" si="30"/>
        <v>insert into users (id, first_name, email, password, status, role) values(3408,'runganria@sippminerba.comxxx','runganria@sippminerba.comxxx','LQMakvxZ26ACDKdDSwIEQd8OEtmNddkTnmVtCWsEiDNeMPuFholDR88Sy+vcUEGWUli4wQyrBvSCse2Ye8yUNQ==xxx','0,'companyxxx');</v>
      </c>
    </row>
    <row r="1944" spans="1:14" x14ac:dyDescent="0.25">
      <c r="A1944" t="s">
        <v>8212</v>
      </c>
      <c r="B1944">
        <v>3409</v>
      </c>
      <c r="C1944" t="s">
        <v>2828</v>
      </c>
      <c r="D1944" t="s">
        <v>7456</v>
      </c>
      <c r="E1944" t="s">
        <v>2829</v>
      </c>
      <c r="F1944" t="s">
        <v>7456</v>
      </c>
      <c r="G1944" t="s">
        <v>2829</v>
      </c>
      <c r="H1944" t="s">
        <v>5499</v>
      </c>
      <c r="I1944" t="s">
        <v>2829</v>
      </c>
      <c r="J1944">
        <v>0</v>
      </c>
      <c r="K1944" t="s">
        <v>2828</v>
      </c>
      <c r="L1944" t="s">
        <v>5502</v>
      </c>
      <c r="M1944" t="s">
        <v>8213</v>
      </c>
      <c r="N1944" t="str">
        <f t="shared" si="30"/>
        <v>insert into users (id, first_name, email, password, status, role) values(3409,'ryantajaya@sippminerba.comxxx','ryantajaya@sippminerba.comxxx','LQMakvxZ26ACDKdDSwIEQd8OEtmNddkTnmVtCWsEiDNeMPuFholDR88Sy+vcUEGWUli4wQyrBvSCse2Ye8yUNQ==xxx','0,'companyxxx');</v>
      </c>
    </row>
    <row r="1945" spans="1:14" x14ac:dyDescent="0.25">
      <c r="A1945" t="s">
        <v>8212</v>
      </c>
      <c r="B1945">
        <v>3410</v>
      </c>
      <c r="C1945" t="s">
        <v>2828</v>
      </c>
      <c r="D1945" t="s">
        <v>7457</v>
      </c>
      <c r="E1945" t="s">
        <v>2829</v>
      </c>
      <c r="F1945" t="s">
        <v>7457</v>
      </c>
      <c r="G1945" t="s">
        <v>2829</v>
      </c>
      <c r="H1945" t="s">
        <v>5499</v>
      </c>
      <c r="I1945" t="s">
        <v>2829</v>
      </c>
      <c r="J1945">
        <v>0</v>
      </c>
      <c r="K1945" t="s">
        <v>2828</v>
      </c>
      <c r="L1945" t="s">
        <v>5502</v>
      </c>
      <c r="M1945" t="s">
        <v>8213</v>
      </c>
      <c r="N1945" t="str">
        <f t="shared" si="30"/>
        <v>insert into users (id, first_name, email, password, status, role) values(3410,'sabarudin@sippminerba.comxxx','sabarudin@sippminerba.comxxx','LQMakvxZ26ACDKdDSwIEQd8OEtmNddkTnmVtCWsEiDNeMPuFholDR88Sy+vcUEGWUli4wQyrBvSCse2Ye8yUNQ==xxx','0,'companyxxx');</v>
      </c>
    </row>
    <row r="1946" spans="1:14" x14ac:dyDescent="0.25">
      <c r="A1946" t="s">
        <v>8212</v>
      </c>
      <c r="B1946">
        <v>3411</v>
      </c>
      <c r="C1946" t="s">
        <v>2828</v>
      </c>
      <c r="D1946" t="s">
        <v>7458</v>
      </c>
      <c r="E1946" t="s">
        <v>2829</v>
      </c>
      <c r="F1946" t="s">
        <v>7458</v>
      </c>
      <c r="G1946" t="s">
        <v>2829</v>
      </c>
      <c r="H1946" t="s">
        <v>5499</v>
      </c>
      <c r="I1946" t="s">
        <v>2829</v>
      </c>
      <c r="J1946">
        <v>0</v>
      </c>
      <c r="K1946" t="s">
        <v>2828</v>
      </c>
      <c r="L1946" t="s">
        <v>5502</v>
      </c>
      <c r="M1946" t="s">
        <v>8213</v>
      </c>
      <c r="N1946" t="str">
        <f t="shared" si="30"/>
        <v>insert into users (id, first_name, email, password, status, role) values(3411,'safertoadhitama@sippminerba.comxxx','safertoadhitama@sippminerba.comxxx','LQMakvxZ26ACDKdDSwIEQd8OEtmNddkTnmVtCWsEiDNeMPuFholDR88Sy+vcUEGWUli4wQyrBvSCse2Ye8yUNQ==xxx','0,'companyxxx');</v>
      </c>
    </row>
    <row r="1947" spans="1:14" x14ac:dyDescent="0.25">
      <c r="A1947" t="s">
        <v>8212</v>
      </c>
      <c r="B1947">
        <v>3412</v>
      </c>
      <c r="C1947" t="s">
        <v>2828</v>
      </c>
      <c r="D1947" t="s">
        <v>7459</v>
      </c>
      <c r="E1947" t="s">
        <v>2829</v>
      </c>
      <c r="F1947" t="s">
        <v>7459</v>
      </c>
      <c r="G1947" t="s">
        <v>2829</v>
      </c>
      <c r="H1947" t="s">
        <v>5499</v>
      </c>
      <c r="I1947" t="s">
        <v>2829</v>
      </c>
      <c r="J1947">
        <v>0</v>
      </c>
      <c r="K1947" t="s">
        <v>2828</v>
      </c>
      <c r="L1947" t="s">
        <v>5502</v>
      </c>
      <c r="M1947" t="s">
        <v>8213</v>
      </c>
      <c r="N1947" t="str">
        <f t="shared" si="30"/>
        <v>insert into users (id, first_name, email, password, status, role) values(3412,'sahabatbarucentury@sippminerba.comxxx','sahabatbarucentury@sippminerba.comxxx','LQMakvxZ26ACDKdDSwIEQd8OEtmNddkTnmVtCWsEiDNeMPuFholDR88Sy+vcUEGWUli4wQyrBvSCse2Ye8yUNQ==xxx','0,'companyxxx');</v>
      </c>
    </row>
    <row r="1948" spans="1:14" x14ac:dyDescent="0.25">
      <c r="A1948" t="s">
        <v>8212</v>
      </c>
      <c r="B1948">
        <v>3413</v>
      </c>
      <c r="C1948" t="s">
        <v>2828</v>
      </c>
      <c r="D1948" t="s">
        <v>7460</v>
      </c>
      <c r="E1948" t="s">
        <v>2829</v>
      </c>
      <c r="F1948" t="s">
        <v>7460</v>
      </c>
      <c r="G1948" t="s">
        <v>2829</v>
      </c>
      <c r="H1948" t="s">
        <v>5499</v>
      </c>
      <c r="I1948" t="s">
        <v>2829</v>
      </c>
      <c r="J1948">
        <v>0</v>
      </c>
      <c r="K1948" t="s">
        <v>2828</v>
      </c>
      <c r="L1948" t="s">
        <v>5502</v>
      </c>
      <c r="M1948" t="s">
        <v>8213</v>
      </c>
      <c r="N1948" t="str">
        <f t="shared" si="30"/>
        <v>insert into users (id, first_name, email, password, status, role) values(3413,'sahbanakrisnaputra@sippminerba.comxxx','sahbanakrisnaputra@sippminerba.comxxx','LQMakvxZ26ACDKdDSwIEQd8OEtmNddkTnmVtCWsEiDNeMPuFholDR88Sy+vcUEGWUli4wQyrBvSCse2Ye8yUNQ==xxx','0,'companyxxx');</v>
      </c>
    </row>
    <row r="1949" spans="1:14" x14ac:dyDescent="0.25">
      <c r="A1949" t="s">
        <v>8212</v>
      </c>
      <c r="B1949">
        <v>3414</v>
      </c>
      <c r="C1949" t="s">
        <v>2828</v>
      </c>
      <c r="D1949" t="s">
        <v>7461</v>
      </c>
      <c r="E1949" t="s">
        <v>2829</v>
      </c>
      <c r="F1949" t="s">
        <v>7461</v>
      </c>
      <c r="G1949" t="s">
        <v>2829</v>
      </c>
      <c r="H1949" t="s">
        <v>5499</v>
      </c>
      <c r="I1949" t="s">
        <v>2829</v>
      </c>
      <c r="J1949">
        <v>0</v>
      </c>
      <c r="K1949" t="s">
        <v>2828</v>
      </c>
      <c r="L1949" t="s">
        <v>5502</v>
      </c>
      <c r="M1949" t="s">
        <v>8213</v>
      </c>
      <c r="N1949" t="str">
        <f t="shared" si="30"/>
        <v>insert into users (id, first_name, email, password, status, role) values(3414,'saheroimineralperkasa@sippminerba.comxxx','saheroimineralperkasa@sippminerba.comxxx','LQMakvxZ26ACDKdDSwIEQd8OEtmNddkTnmVtCWsEiDNeMPuFholDR88Sy+vcUEGWUli4wQyrBvSCse2Ye8yUNQ==xxx','0,'companyxxx');</v>
      </c>
    </row>
    <row r="1950" spans="1:14" x14ac:dyDescent="0.25">
      <c r="A1950" t="s">
        <v>8212</v>
      </c>
      <c r="B1950">
        <v>3415</v>
      </c>
      <c r="C1950" t="s">
        <v>2828</v>
      </c>
      <c r="D1950" t="s">
        <v>7462</v>
      </c>
      <c r="E1950" t="s">
        <v>2829</v>
      </c>
      <c r="F1950" t="s">
        <v>7462</v>
      </c>
      <c r="G1950" t="s">
        <v>2829</v>
      </c>
      <c r="H1950" t="s">
        <v>5499</v>
      </c>
      <c r="I1950" t="s">
        <v>2829</v>
      </c>
      <c r="J1950">
        <v>0</v>
      </c>
      <c r="K1950" t="s">
        <v>2828</v>
      </c>
      <c r="L1950" t="s">
        <v>5502</v>
      </c>
      <c r="M1950" t="s">
        <v>8213</v>
      </c>
      <c r="N1950" t="str">
        <f t="shared" si="30"/>
        <v>insert into users (id, first_name, email, password, status, role) values(3415,'saijaanprimacoal@sippminerba.comxxx','saijaanprimacoal@sippminerba.comxxx','LQMakvxZ26ACDKdDSwIEQd8OEtmNddkTnmVtCWsEiDNeMPuFholDR88Sy+vcUEGWUli4wQyrBvSCse2Ye8yUNQ==xxx','0,'companyxxx');</v>
      </c>
    </row>
    <row r="1951" spans="1:14" x14ac:dyDescent="0.25">
      <c r="A1951" t="s">
        <v>8212</v>
      </c>
      <c r="B1951">
        <v>3416</v>
      </c>
      <c r="C1951" t="s">
        <v>2828</v>
      </c>
      <c r="D1951" t="s">
        <v>7463</v>
      </c>
      <c r="E1951" t="s">
        <v>2829</v>
      </c>
      <c r="F1951" t="s">
        <v>7463</v>
      </c>
      <c r="G1951" t="s">
        <v>2829</v>
      </c>
      <c r="H1951" t="s">
        <v>5499</v>
      </c>
      <c r="I1951" t="s">
        <v>2829</v>
      </c>
      <c r="J1951">
        <v>0</v>
      </c>
      <c r="K1951" t="s">
        <v>2828</v>
      </c>
      <c r="L1951" t="s">
        <v>5502</v>
      </c>
      <c r="M1951" t="s">
        <v>8213</v>
      </c>
      <c r="N1951" t="str">
        <f t="shared" si="30"/>
        <v>insert into users (id, first_name, email, password, status, role) values(3416,'sajam@sippminerba.comxxx','sajam@sippminerba.comxxx','LQMakvxZ26ACDKdDSwIEQd8OEtmNddkTnmVtCWsEiDNeMPuFholDR88Sy+vcUEGWUli4wQyrBvSCse2Ye8yUNQ==xxx','0,'companyxxx');</v>
      </c>
    </row>
    <row r="1952" spans="1:14" x14ac:dyDescent="0.25">
      <c r="A1952" t="s">
        <v>8212</v>
      </c>
      <c r="B1952">
        <v>3417</v>
      </c>
      <c r="C1952" t="s">
        <v>2828</v>
      </c>
      <c r="D1952" t="s">
        <v>7464</v>
      </c>
      <c r="E1952" t="s">
        <v>2829</v>
      </c>
      <c r="F1952" t="s">
        <v>7464</v>
      </c>
      <c r="G1952" t="s">
        <v>2829</v>
      </c>
      <c r="H1952" t="s">
        <v>5499</v>
      </c>
      <c r="I1952" t="s">
        <v>2829</v>
      </c>
      <c r="J1952">
        <v>0</v>
      </c>
      <c r="K1952" t="s">
        <v>2828</v>
      </c>
      <c r="L1952" t="s">
        <v>5502</v>
      </c>
      <c r="M1952" t="s">
        <v>8213</v>
      </c>
      <c r="N1952" t="str">
        <f t="shared" si="30"/>
        <v>insert into users (id, first_name, email, password, status, role) values(3417,'sakarilestari@sippminerba.comxxx','sakarilestari@sippminerba.comxxx','LQMakvxZ26ACDKdDSwIEQd8OEtmNddkTnmVtCWsEiDNeMPuFholDR88Sy+vcUEGWUli4wQyrBvSCse2Ye8yUNQ==xxx','0,'companyxxx');</v>
      </c>
    </row>
    <row r="1953" spans="1:14" x14ac:dyDescent="0.25">
      <c r="A1953" t="s">
        <v>8212</v>
      </c>
      <c r="B1953">
        <v>3418</v>
      </c>
      <c r="C1953" t="s">
        <v>2828</v>
      </c>
      <c r="D1953" t="s">
        <v>7465</v>
      </c>
      <c r="E1953" t="s">
        <v>2829</v>
      </c>
      <c r="F1953" t="s">
        <v>7465</v>
      </c>
      <c r="G1953" t="s">
        <v>2829</v>
      </c>
      <c r="H1953" t="s">
        <v>5499</v>
      </c>
      <c r="I1953" t="s">
        <v>2829</v>
      </c>
      <c r="J1953">
        <v>0</v>
      </c>
      <c r="K1953" t="s">
        <v>2828</v>
      </c>
      <c r="L1953" t="s">
        <v>5502</v>
      </c>
      <c r="M1953" t="s">
        <v>8213</v>
      </c>
      <c r="N1953" t="str">
        <f t="shared" si="30"/>
        <v>insert into users (id, first_name, email, password, status, role) values(3418,'sakura@sippminerba.comxxx','sakura@sippminerba.comxxx','LQMakvxZ26ACDKdDSwIEQd8OEtmNddkTnmVtCWsEiDNeMPuFholDR88Sy+vcUEGWUli4wQyrBvSCse2Ye8yUNQ==xxx','0,'companyxxx');</v>
      </c>
    </row>
    <row r="1954" spans="1:14" x14ac:dyDescent="0.25">
      <c r="A1954" t="s">
        <v>8212</v>
      </c>
      <c r="B1954">
        <v>3419</v>
      </c>
      <c r="C1954" t="s">
        <v>2828</v>
      </c>
      <c r="D1954" t="s">
        <v>7466</v>
      </c>
      <c r="E1954" t="s">
        <v>2829</v>
      </c>
      <c r="F1954" t="s">
        <v>7466</v>
      </c>
      <c r="G1954" t="s">
        <v>2829</v>
      </c>
      <c r="H1954" t="s">
        <v>5499</v>
      </c>
      <c r="I1954" t="s">
        <v>2829</v>
      </c>
      <c r="J1954">
        <v>0</v>
      </c>
      <c r="K1954" t="s">
        <v>2828</v>
      </c>
      <c r="L1954" t="s">
        <v>5502</v>
      </c>
      <c r="M1954" t="s">
        <v>8213</v>
      </c>
      <c r="N1954" t="str">
        <f t="shared" si="30"/>
        <v>insert into users (id, first_name, email, password, status, role) values(3419,'salundiksawang@sippminerba.comxxx','salundiksawang@sippminerba.comxxx','LQMakvxZ26ACDKdDSwIEQd8OEtmNddkTnmVtCWsEiDNeMPuFholDR88Sy+vcUEGWUli4wQyrBvSCse2Ye8yUNQ==xxx','0,'companyxxx');</v>
      </c>
    </row>
    <row r="1955" spans="1:14" x14ac:dyDescent="0.25">
      <c r="A1955" t="s">
        <v>8212</v>
      </c>
      <c r="B1955">
        <v>3420</v>
      </c>
      <c r="C1955" t="s">
        <v>2828</v>
      </c>
      <c r="D1955" t="s">
        <v>7467</v>
      </c>
      <c r="E1955" t="s">
        <v>2829</v>
      </c>
      <c r="F1955" t="s">
        <v>7467</v>
      </c>
      <c r="G1955" t="s">
        <v>2829</v>
      </c>
      <c r="H1955" t="s">
        <v>5499</v>
      </c>
      <c r="I1955" t="s">
        <v>2829</v>
      </c>
      <c r="J1955">
        <v>0</v>
      </c>
      <c r="K1955" t="s">
        <v>2828</v>
      </c>
      <c r="L1955" t="s">
        <v>5502</v>
      </c>
      <c r="M1955" t="s">
        <v>8213</v>
      </c>
      <c r="N1955" t="str">
        <f t="shared" si="30"/>
        <v>insert into users (id, first_name, email, password, status, role) values(3420,'sammining@sippminerba.comxxx','sammining@sippminerba.comxxx','LQMakvxZ26ACDKdDSwIEQd8OEtmNddkTnmVtCWsEiDNeMPuFholDR88Sy+vcUEGWUli4wQyrBvSCse2Ye8yUNQ==xxx','0,'companyxxx');</v>
      </c>
    </row>
    <row r="1956" spans="1:14" x14ac:dyDescent="0.25">
      <c r="A1956" t="s">
        <v>8212</v>
      </c>
      <c r="B1956">
        <v>3421</v>
      </c>
      <c r="C1956" t="s">
        <v>2828</v>
      </c>
      <c r="D1956" t="s">
        <v>7468</v>
      </c>
      <c r="E1956" t="s">
        <v>2829</v>
      </c>
      <c r="F1956" t="s">
        <v>7468</v>
      </c>
      <c r="G1956" t="s">
        <v>2829</v>
      </c>
      <c r="H1956" t="s">
        <v>5499</v>
      </c>
      <c r="I1956" t="s">
        <v>2829</v>
      </c>
      <c r="J1956">
        <v>0</v>
      </c>
      <c r="K1956" t="s">
        <v>2828</v>
      </c>
      <c r="L1956" t="s">
        <v>5502</v>
      </c>
      <c r="M1956" t="s">
        <v>8213</v>
      </c>
      <c r="N1956" t="str">
        <f t="shared" si="30"/>
        <v>insert into users (id, first_name, email, password, status, role) values(3421,'samaindahprima@sippminerba.comxxx','samaindahprima@sippminerba.comxxx','LQMakvxZ26ACDKdDSwIEQd8OEtmNddkTnmVtCWsEiDNeMPuFholDR88Sy+vcUEGWUli4wQyrBvSCse2Ye8yUNQ==xxx','0,'companyxxx');</v>
      </c>
    </row>
    <row r="1957" spans="1:14" x14ac:dyDescent="0.25">
      <c r="A1957" t="s">
        <v>8212</v>
      </c>
      <c r="B1957">
        <v>3422</v>
      </c>
      <c r="C1957" t="s">
        <v>2828</v>
      </c>
      <c r="D1957" t="s">
        <v>7469</v>
      </c>
      <c r="E1957" t="s">
        <v>2829</v>
      </c>
      <c r="F1957" t="s">
        <v>7469</v>
      </c>
      <c r="G1957" t="s">
        <v>2829</v>
      </c>
      <c r="H1957" t="s">
        <v>5499</v>
      </c>
      <c r="I1957" t="s">
        <v>2829</v>
      </c>
      <c r="J1957">
        <v>0</v>
      </c>
      <c r="K1957" t="s">
        <v>2828</v>
      </c>
      <c r="L1957" t="s">
        <v>5502</v>
      </c>
      <c r="M1957" t="s">
        <v>8213</v>
      </c>
      <c r="N1957" t="str">
        <f t="shared" si="30"/>
        <v>insert into users (id, first_name, email, password, status, role) values(3422,'samarindaberlianutama@sippminerba.comxxx','samarindaberlianutama@sippminerba.comxxx','LQMakvxZ26ACDKdDSwIEQd8OEtmNddkTnmVtCWsEiDNeMPuFholDR88Sy+vcUEGWUli4wQyrBvSCse2Ye8yUNQ==xxx','0,'companyxxx');</v>
      </c>
    </row>
    <row r="1958" spans="1:14" x14ac:dyDescent="0.25">
      <c r="A1958" t="s">
        <v>8212</v>
      </c>
      <c r="B1958">
        <v>3423</v>
      </c>
      <c r="C1958" t="s">
        <v>2828</v>
      </c>
      <c r="D1958" t="s">
        <v>7470</v>
      </c>
      <c r="E1958" t="s">
        <v>2829</v>
      </c>
      <c r="F1958" t="s">
        <v>7470</v>
      </c>
      <c r="G1958" t="s">
        <v>2829</v>
      </c>
      <c r="H1958" t="s">
        <v>5499</v>
      </c>
      <c r="I1958" t="s">
        <v>2829</v>
      </c>
      <c r="J1958">
        <v>0</v>
      </c>
      <c r="K1958" t="s">
        <v>2828</v>
      </c>
      <c r="L1958" t="s">
        <v>5502</v>
      </c>
      <c r="M1958" t="s">
        <v>8213</v>
      </c>
      <c r="N1958" t="str">
        <f t="shared" si="30"/>
        <v>insert into users (id, first_name, email, password, status, role) values(3423,'sambojaperdanaagung@sippminerba.comxxx','sambojaperdanaagung@sippminerba.comxxx','LQMakvxZ26ACDKdDSwIEQd8OEtmNddkTnmVtCWsEiDNeMPuFholDR88Sy+vcUEGWUli4wQyrBvSCse2Ye8yUNQ==xxx','0,'companyxxx');</v>
      </c>
    </row>
    <row r="1959" spans="1:14" x14ac:dyDescent="0.25">
      <c r="A1959" t="s">
        <v>8212</v>
      </c>
      <c r="B1959">
        <v>377</v>
      </c>
      <c r="C1959" t="s">
        <v>2828</v>
      </c>
      <c r="D1959" t="s">
        <v>7471</v>
      </c>
      <c r="E1959" t="s">
        <v>2829</v>
      </c>
      <c r="F1959" t="s">
        <v>7471</v>
      </c>
      <c r="G1959" t="s">
        <v>2829</v>
      </c>
      <c r="H1959" t="s">
        <v>5499</v>
      </c>
      <c r="I1959" t="s">
        <v>2829</v>
      </c>
      <c r="J1959">
        <v>0</v>
      </c>
      <c r="K1959" t="s">
        <v>2828</v>
      </c>
      <c r="L1959" t="s">
        <v>5502</v>
      </c>
      <c r="M1959" t="s">
        <v>8213</v>
      </c>
      <c r="N1959" t="str">
        <f t="shared" si="30"/>
        <v>insert into users (id, first_name, email, password, status, role) values(377,'samindoadiperkasa@sippminerba.comxxx','samindoadiperkasa@sippminerba.comxxx','LQMakvxZ26ACDKdDSwIEQd8OEtmNddkTnmVtCWsEiDNeMPuFholDR88Sy+vcUEGWUli4wQyrBvSCse2Ye8yUNQ==xxx','0,'companyxxx');</v>
      </c>
    </row>
    <row r="1960" spans="1:14" x14ac:dyDescent="0.25">
      <c r="A1960" t="s">
        <v>8212</v>
      </c>
      <c r="B1960">
        <v>3424</v>
      </c>
      <c r="C1960" t="s">
        <v>2828</v>
      </c>
      <c r="D1960" t="s">
        <v>7472</v>
      </c>
      <c r="E1960" t="s">
        <v>2829</v>
      </c>
      <c r="F1960" t="s">
        <v>7472</v>
      </c>
      <c r="G1960" t="s">
        <v>2829</v>
      </c>
      <c r="H1960" t="s">
        <v>5499</v>
      </c>
      <c r="I1960" t="s">
        <v>2829</v>
      </c>
      <c r="J1960">
        <v>0</v>
      </c>
      <c r="K1960" t="s">
        <v>2828</v>
      </c>
      <c r="L1960" t="s">
        <v>5502</v>
      </c>
      <c r="M1960" t="s">
        <v>8213</v>
      </c>
      <c r="N1960" t="str">
        <f t="shared" si="30"/>
        <v>insert into users (id, first_name, email, password, status, role) values(3424,'samudrahindiajaya@sippminerba.comxxx','samudrahindiajaya@sippminerba.comxxx','LQMakvxZ26ACDKdDSwIEQd8OEtmNddkTnmVtCWsEiDNeMPuFholDR88Sy+vcUEGWUli4wQyrBvSCse2Ye8yUNQ==xxx','0,'companyxxx');</v>
      </c>
    </row>
    <row r="1961" spans="1:14" x14ac:dyDescent="0.25">
      <c r="A1961" t="s">
        <v>8212</v>
      </c>
      <c r="B1961">
        <v>3425</v>
      </c>
      <c r="C1961" t="s">
        <v>2828</v>
      </c>
      <c r="D1961" t="s">
        <v>7473</v>
      </c>
      <c r="E1961" t="s">
        <v>2829</v>
      </c>
      <c r="F1961" t="s">
        <v>7473</v>
      </c>
      <c r="G1961" t="s">
        <v>2829</v>
      </c>
      <c r="H1961" t="s">
        <v>5499</v>
      </c>
      <c r="I1961" t="s">
        <v>2829</v>
      </c>
      <c r="J1961">
        <v>0</v>
      </c>
      <c r="K1961" t="s">
        <v>2828</v>
      </c>
      <c r="L1961" t="s">
        <v>5502</v>
      </c>
      <c r="M1961" t="s">
        <v>8213</v>
      </c>
      <c r="N1961" t="str">
        <f t="shared" si="30"/>
        <v>insert into users (id, first_name, email, password, status, role) values(3425,'samudrakencanaberlian@sippminerba.comxxx','samudrakencanaberlian@sippminerba.comxxx','LQMakvxZ26ACDKdDSwIEQd8OEtmNddkTnmVtCWsEiDNeMPuFholDR88Sy+vcUEGWUli4wQyrBvSCse2Ye8yUNQ==xxx','0,'companyxxx');</v>
      </c>
    </row>
    <row r="1962" spans="1:14" x14ac:dyDescent="0.25">
      <c r="A1962" t="s">
        <v>8212</v>
      </c>
      <c r="B1962">
        <v>3426</v>
      </c>
      <c r="C1962" t="s">
        <v>2828</v>
      </c>
      <c r="D1962" t="s">
        <v>7474</v>
      </c>
      <c r="E1962" t="s">
        <v>2829</v>
      </c>
      <c r="F1962" t="s">
        <v>7474</v>
      </c>
      <c r="G1962" t="s">
        <v>2829</v>
      </c>
      <c r="H1962" t="s">
        <v>5499</v>
      </c>
      <c r="I1962" t="s">
        <v>2829</v>
      </c>
      <c r="J1962">
        <v>0</v>
      </c>
      <c r="K1962" t="s">
        <v>2828</v>
      </c>
      <c r="L1962" t="s">
        <v>5502</v>
      </c>
      <c r="M1962" t="s">
        <v>8213</v>
      </c>
      <c r="N1962" t="str">
        <f t="shared" si="30"/>
        <v>insert into users (id, first_name, email, password, status, role) values(3426,'sanamanmantikeimandiri@sippminerba.comxxx','sanamanmantikeimandiri@sippminerba.comxxx','LQMakvxZ26ACDKdDSwIEQd8OEtmNddkTnmVtCWsEiDNeMPuFholDR88Sy+vcUEGWUli4wQyrBvSCse2Ye8yUNQ==xxx','0,'companyxxx');</v>
      </c>
    </row>
    <row r="1963" spans="1:14" x14ac:dyDescent="0.25">
      <c r="A1963" t="s">
        <v>8212</v>
      </c>
      <c r="B1963">
        <v>88</v>
      </c>
      <c r="C1963" t="s">
        <v>2828</v>
      </c>
      <c r="D1963" t="s">
        <v>7475</v>
      </c>
      <c r="E1963" t="s">
        <v>2829</v>
      </c>
      <c r="F1963" t="s">
        <v>7475</v>
      </c>
      <c r="G1963" t="s">
        <v>2829</v>
      </c>
      <c r="H1963" t="s">
        <v>5499</v>
      </c>
      <c r="I1963" t="s">
        <v>2829</v>
      </c>
      <c r="J1963">
        <v>0</v>
      </c>
      <c r="K1963" t="s">
        <v>2828</v>
      </c>
      <c r="L1963" t="s">
        <v>5502</v>
      </c>
      <c r="M1963" t="s">
        <v>8213</v>
      </c>
      <c r="N1963" t="str">
        <f t="shared" si="30"/>
        <v>insert into users (id, first_name, email, password, status, role) values(88,'sandaiintijayatambang@sippminerba.comxxx','sandaiintijayatambang@sippminerba.comxxx','LQMakvxZ26ACDKdDSwIEQd8OEtmNddkTnmVtCWsEiDNeMPuFholDR88Sy+vcUEGWUli4wQyrBvSCse2Ye8yUNQ==xxx','0,'companyxxx');</v>
      </c>
    </row>
    <row r="1964" spans="1:14" x14ac:dyDescent="0.25">
      <c r="A1964" t="s">
        <v>8212</v>
      </c>
      <c r="B1964">
        <v>89</v>
      </c>
      <c r="C1964" t="s">
        <v>2828</v>
      </c>
      <c r="D1964" t="s">
        <v>7476</v>
      </c>
      <c r="E1964" t="s">
        <v>2829</v>
      </c>
      <c r="F1964" t="s">
        <v>7476</v>
      </c>
      <c r="G1964" t="s">
        <v>2829</v>
      </c>
      <c r="H1964" t="s">
        <v>5499</v>
      </c>
      <c r="I1964" t="s">
        <v>2829</v>
      </c>
      <c r="J1964">
        <v>0</v>
      </c>
      <c r="K1964" t="s">
        <v>2828</v>
      </c>
      <c r="L1964" t="s">
        <v>5502</v>
      </c>
      <c r="M1964" t="s">
        <v>8213</v>
      </c>
      <c r="N1964" t="str">
        <f t="shared" si="30"/>
        <v>insert into users (id, first_name, email, password, status, role) values(89,'sandaikaryautama@sippminerba.comxxx','sandaikaryautama@sippminerba.comxxx','LQMakvxZ26ACDKdDSwIEQd8OEtmNddkTnmVtCWsEiDNeMPuFholDR88Sy+vcUEGWUli4wQyrBvSCse2Ye8yUNQ==xxx','0,'companyxxx');</v>
      </c>
    </row>
    <row r="1965" spans="1:14" x14ac:dyDescent="0.25">
      <c r="A1965" t="s">
        <v>8212</v>
      </c>
      <c r="B1965">
        <v>3427</v>
      </c>
      <c r="C1965" t="s">
        <v>2828</v>
      </c>
      <c r="D1965" t="s">
        <v>7477</v>
      </c>
      <c r="E1965" t="s">
        <v>2829</v>
      </c>
      <c r="F1965" t="s">
        <v>7477</v>
      </c>
      <c r="G1965" t="s">
        <v>2829</v>
      </c>
      <c r="H1965" t="s">
        <v>5499</v>
      </c>
      <c r="I1965" t="s">
        <v>2829</v>
      </c>
      <c r="J1965">
        <v>0</v>
      </c>
      <c r="K1965" t="s">
        <v>2828</v>
      </c>
      <c r="L1965" t="s">
        <v>5502</v>
      </c>
      <c r="M1965" t="s">
        <v>8213</v>
      </c>
      <c r="N1965" t="str">
        <f t="shared" si="30"/>
        <v>insert into users (id, first_name, email, password, status, role) values(3427,'sangasangaperkasa@sippminerba.comxxx','sangasangaperkasa@sippminerba.comxxx','LQMakvxZ26ACDKdDSwIEQd8OEtmNddkTnmVtCWsEiDNeMPuFholDR88Sy+vcUEGWUli4wQyrBvSCse2Ye8yUNQ==xxx','0,'companyxxx');</v>
      </c>
    </row>
    <row r="1966" spans="1:14" x14ac:dyDescent="0.25">
      <c r="A1966" t="s">
        <v>8212</v>
      </c>
      <c r="B1966">
        <v>3428</v>
      </c>
      <c r="C1966" t="s">
        <v>2828</v>
      </c>
      <c r="D1966" t="s">
        <v>7478</v>
      </c>
      <c r="E1966" t="s">
        <v>2829</v>
      </c>
      <c r="F1966" t="s">
        <v>7478</v>
      </c>
      <c r="G1966" t="s">
        <v>2829</v>
      </c>
      <c r="H1966" t="s">
        <v>5499</v>
      </c>
      <c r="I1966" t="s">
        <v>2829</v>
      </c>
      <c r="J1966">
        <v>0</v>
      </c>
      <c r="K1966" t="s">
        <v>2828</v>
      </c>
      <c r="L1966" t="s">
        <v>5502</v>
      </c>
      <c r="M1966" t="s">
        <v>8213</v>
      </c>
      <c r="N1966" t="str">
        <f t="shared" si="30"/>
        <v>insert into users (id, first_name, email, password, status, role) values(3428,'sangattagunungmineral@sippminerba.comxxx','sangattagunungmineral@sippminerba.comxxx','LQMakvxZ26ACDKdDSwIEQd8OEtmNddkTnmVtCWsEiDNeMPuFholDR88Sy+vcUEGWUli4wQyrBvSCse2Ye8yUNQ==xxx','0,'companyxxx');</v>
      </c>
    </row>
    <row r="1967" spans="1:14" x14ac:dyDescent="0.25">
      <c r="A1967" t="s">
        <v>8212</v>
      </c>
      <c r="B1967">
        <v>3429</v>
      </c>
      <c r="C1967" t="s">
        <v>2828</v>
      </c>
      <c r="D1967" t="s">
        <v>7479</v>
      </c>
      <c r="E1967" t="s">
        <v>2829</v>
      </c>
      <c r="F1967" t="s">
        <v>7479</v>
      </c>
      <c r="G1967" t="s">
        <v>2829</v>
      </c>
      <c r="H1967" t="s">
        <v>5499</v>
      </c>
      <c r="I1967" t="s">
        <v>2829</v>
      </c>
      <c r="J1967">
        <v>0</v>
      </c>
      <c r="K1967" t="s">
        <v>2828</v>
      </c>
      <c r="L1967" t="s">
        <v>5502</v>
      </c>
      <c r="M1967" t="s">
        <v>8213</v>
      </c>
      <c r="N1967" t="str">
        <f t="shared" si="30"/>
        <v>insert into users (id, first_name, email, password, status, role) values(3429,'sangattakutaimakmur@sippminerba.comxxx','sangattakutaimakmur@sippminerba.comxxx','LQMakvxZ26ACDKdDSwIEQd8OEtmNddkTnmVtCWsEiDNeMPuFholDR88Sy+vcUEGWUli4wQyrBvSCse2Ye8yUNQ==xxx','0,'companyxxx');</v>
      </c>
    </row>
    <row r="1968" spans="1:14" x14ac:dyDescent="0.25">
      <c r="A1968" t="s">
        <v>8212</v>
      </c>
      <c r="B1968">
        <v>3430</v>
      </c>
      <c r="C1968" t="s">
        <v>2828</v>
      </c>
      <c r="D1968" t="s">
        <v>7480</v>
      </c>
      <c r="E1968" t="s">
        <v>2829</v>
      </c>
      <c r="F1968" t="s">
        <v>7480</v>
      </c>
      <c r="G1968" t="s">
        <v>2829</v>
      </c>
      <c r="H1968" t="s">
        <v>5499</v>
      </c>
      <c r="I1968" t="s">
        <v>2829</v>
      </c>
      <c r="J1968">
        <v>0</v>
      </c>
      <c r="K1968" t="s">
        <v>2828</v>
      </c>
      <c r="L1968" t="s">
        <v>5502</v>
      </c>
      <c r="M1968" t="s">
        <v>8213</v>
      </c>
      <c r="N1968" t="str">
        <f t="shared" si="30"/>
        <v>insert into users (id, first_name, email, password, status, role) values(3430,'sanggaborneo@sippminerba.comxxx','sanggaborneo@sippminerba.comxxx','LQMakvxZ26ACDKdDSwIEQd8OEtmNddkTnmVtCWsEiDNeMPuFholDR88Sy+vcUEGWUli4wQyrBvSCse2Ye8yUNQ==xxx','0,'companyxxx');</v>
      </c>
    </row>
    <row r="1969" spans="1:14" x14ac:dyDescent="0.25">
      <c r="A1969" t="s">
        <v>8212</v>
      </c>
      <c r="B1969">
        <v>3431</v>
      </c>
      <c r="C1969" t="s">
        <v>2828</v>
      </c>
      <c r="D1969" t="s">
        <v>7481</v>
      </c>
      <c r="E1969" t="s">
        <v>2829</v>
      </c>
      <c r="F1969" t="s">
        <v>7481</v>
      </c>
      <c r="G1969" t="s">
        <v>2829</v>
      </c>
      <c r="H1969" t="s">
        <v>5499</v>
      </c>
      <c r="I1969" t="s">
        <v>2829</v>
      </c>
      <c r="J1969">
        <v>0</v>
      </c>
      <c r="K1969" t="s">
        <v>2828</v>
      </c>
      <c r="L1969" t="s">
        <v>5502</v>
      </c>
      <c r="M1969" t="s">
        <v>8213</v>
      </c>
      <c r="N1969" t="str">
        <f t="shared" si="30"/>
        <v>insert into users (id, first_name, email, password, status, role) values(3431,'sanggamintiperkasa@sippminerba.comxxx','sanggamintiperkasa@sippminerba.comxxx','LQMakvxZ26ACDKdDSwIEQd8OEtmNddkTnmVtCWsEiDNeMPuFholDR88Sy+vcUEGWUli4wQyrBvSCse2Ye8yUNQ==xxx','0,'companyxxx');</v>
      </c>
    </row>
    <row r="1970" spans="1:14" x14ac:dyDescent="0.25">
      <c r="A1970" t="s">
        <v>8212</v>
      </c>
      <c r="B1970">
        <v>3432</v>
      </c>
      <c r="C1970" t="s">
        <v>2828</v>
      </c>
      <c r="D1970" t="s">
        <v>7482</v>
      </c>
      <c r="E1970" t="s">
        <v>2829</v>
      </c>
      <c r="F1970" t="s">
        <v>7482</v>
      </c>
      <c r="G1970" t="s">
        <v>2829</v>
      </c>
      <c r="H1970" t="s">
        <v>5499</v>
      </c>
      <c r="I1970" t="s">
        <v>2829</v>
      </c>
      <c r="J1970">
        <v>0</v>
      </c>
      <c r="K1970" t="s">
        <v>2828</v>
      </c>
      <c r="L1970" t="s">
        <v>5502</v>
      </c>
      <c r="M1970" t="s">
        <v>8213</v>
      </c>
      <c r="N1970" t="str">
        <f t="shared" si="30"/>
        <v>insert into users (id, first_name, email, password, status, role) values(3432,'sanmasmekarabadi@sippminerba.comxxx','sanmasmekarabadi@sippminerba.comxxx','LQMakvxZ26ACDKdDSwIEQd8OEtmNddkTnmVtCWsEiDNeMPuFholDR88Sy+vcUEGWUli4wQyrBvSCse2Ye8yUNQ==xxx','0,'companyxxx');</v>
      </c>
    </row>
    <row r="1971" spans="1:14" x14ac:dyDescent="0.25">
      <c r="A1971" t="s">
        <v>8212</v>
      </c>
      <c r="B1971">
        <v>378</v>
      </c>
      <c r="C1971" t="s">
        <v>2828</v>
      </c>
      <c r="D1971" t="s">
        <v>7483</v>
      </c>
      <c r="E1971" t="s">
        <v>2829</v>
      </c>
      <c r="F1971" t="s">
        <v>7483</v>
      </c>
      <c r="G1971" t="s">
        <v>2829</v>
      </c>
      <c r="H1971" t="s">
        <v>5499</v>
      </c>
      <c r="I1971" t="s">
        <v>2829</v>
      </c>
      <c r="J1971">
        <v>0</v>
      </c>
      <c r="K1971" t="s">
        <v>2828</v>
      </c>
      <c r="L1971" t="s">
        <v>5502</v>
      </c>
      <c r="M1971" t="s">
        <v>8213</v>
      </c>
      <c r="N1971" t="str">
        <f t="shared" si="30"/>
        <v>insert into users (id, first_name, email, password, status, role) values(378,'saphiremegapersada@sippminerba.comxxx','saphiremegapersada@sippminerba.comxxx','LQMakvxZ26ACDKdDSwIEQd8OEtmNddkTnmVtCWsEiDNeMPuFholDR88Sy+vcUEGWUli4wQyrBvSCse2Ye8yUNQ==xxx','0,'companyxxx');</v>
      </c>
    </row>
    <row r="1972" spans="1:14" x14ac:dyDescent="0.25">
      <c r="A1972" t="s">
        <v>8212</v>
      </c>
      <c r="B1972">
        <v>3434</v>
      </c>
      <c r="C1972" t="s">
        <v>2828</v>
      </c>
      <c r="D1972" t="s">
        <v>7484</v>
      </c>
      <c r="E1972" t="s">
        <v>2829</v>
      </c>
      <c r="F1972" t="s">
        <v>7484</v>
      </c>
      <c r="G1972" t="s">
        <v>2829</v>
      </c>
      <c r="H1972" t="s">
        <v>5499</v>
      </c>
      <c r="I1972" t="s">
        <v>2829</v>
      </c>
      <c r="J1972">
        <v>0</v>
      </c>
      <c r="K1972" t="s">
        <v>2828</v>
      </c>
      <c r="L1972" t="s">
        <v>5502</v>
      </c>
      <c r="M1972" t="s">
        <v>8213</v>
      </c>
      <c r="N1972" t="str">
        <f t="shared" si="30"/>
        <v>insert into users (id, first_name, email, password, status, role) values(3434,'saptamuliamandiri@sippminerba.comxxx','saptamuliamandiri@sippminerba.comxxx','LQMakvxZ26ACDKdDSwIEQd8OEtmNddkTnmVtCWsEiDNeMPuFholDR88Sy+vcUEGWUli4wQyrBvSCse2Ye8yUNQ==xxx','0,'companyxxx');</v>
      </c>
    </row>
    <row r="1973" spans="1:14" x14ac:dyDescent="0.25">
      <c r="A1973" t="s">
        <v>8212</v>
      </c>
      <c r="B1973">
        <v>380</v>
      </c>
      <c r="C1973" t="s">
        <v>2828</v>
      </c>
      <c r="D1973" t="s">
        <v>7485</v>
      </c>
      <c r="E1973" t="s">
        <v>2829</v>
      </c>
      <c r="F1973" t="s">
        <v>7485</v>
      </c>
      <c r="G1973" t="s">
        <v>2829</v>
      </c>
      <c r="H1973" t="s">
        <v>5499</v>
      </c>
      <c r="I1973" t="s">
        <v>2829</v>
      </c>
      <c r="J1973">
        <v>0</v>
      </c>
      <c r="K1973" t="s">
        <v>2828</v>
      </c>
      <c r="L1973" t="s">
        <v>5502</v>
      </c>
      <c r="M1973" t="s">
        <v>8213</v>
      </c>
      <c r="N1973" t="str">
        <f t="shared" si="30"/>
        <v>insert into users (id, first_name, email, password, status, role) values(380,'saptapesonadinamika@sippminerba.comxxx','saptapesonadinamika@sippminerba.comxxx','LQMakvxZ26ACDKdDSwIEQd8OEtmNddkTnmVtCWsEiDNeMPuFholDR88Sy+vcUEGWUli4wQyrBvSCse2Ye8yUNQ==xxx','0,'companyxxx');</v>
      </c>
    </row>
    <row r="1974" spans="1:14" x14ac:dyDescent="0.25">
      <c r="A1974" t="s">
        <v>8212</v>
      </c>
      <c r="B1974">
        <v>3435</v>
      </c>
      <c r="C1974" t="s">
        <v>2828</v>
      </c>
      <c r="D1974" t="s">
        <v>7486</v>
      </c>
      <c r="E1974" t="s">
        <v>2829</v>
      </c>
      <c r="F1974" t="s">
        <v>7486</v>
      </c>
      <c r="G1974" t="s">
        <v>2829</v>
      </c>
      <c r="H1974" t="s">
        <v>5499</v>
      </c>
      <c r="I1974" t="s">
        <v>2829</v>
      </c>
      <c r="J1974">
        <v>0</v>
      </c>
      <c r="K1974" t="s">
        <v>2828</v>
      </c>
      <c r="L1974" t="s">
        <v>5502</v>
      </c>
      <c r="M1974" t="s">
        <v>8213</v>
      </c>
      <c r="N1974" t="str">
        <f t="shared" si="30"/>
        <v>insert into users (id, first_name, email, password, status, role) values(3435,'saptawirasta@sippminerba.comxxx','saptawirasta@sippminerba.comxxx','LQMakvxZ26ACDKdDSwIEQd8OEtmNddkTnmVtCWsEiDNeMPuFholDR88Sy+vcUEGWUli4wQyrBvSCse2Ye8yUNQ==xxx','0,'companyxxx');</v>
      </c>
    </row>
    <row r="1975" spans="1:14" x14ac:dyDescent="0.25">
      <c r="A1975" t="s">
        <v>8212</v>
      </c>
      <c r="B1975">
        <v>3436</v>
      </c>
      <c r="C1975" t="s">
        <v>2828</v>
      </c>
      <c r="D1975" t="s">
        <v>7487</v>
      </c>
      <c r="E1975" t="s">
        <v>2829</v>
      </c>
      <c r="F1975" t="s">
        <v>7487</v>
      </c>
      <c r="G1975" t="s">
        <v>2829</v>
      </c>
      <c r="H1975" t="s">
        <v>5499</v>
      </c>
      <c r="I1975" t="s">
        <v>2829</v>
      </c>
      <c r="J1975">
        <v>0</v>
      </c>
      <c r="K1975" t="s">
        <v>2828</v>
      </c>
      <c r="L1975" t="s">
        <v>5502</v>
      </c>
      <c r="M1975" t="s">
        <v>8213</v>
      </c>
      <c r="N1975" t="str">
        <f t="shared" si="30"/>
        <v>insert into users (id, first_name, email, password, status, role) values(3436,'saraburiprimacoal@sippminerba.comxxx','saraburiprimacoal@sippminerba.comxxx','LQMakvxZ26ACDKdDSwIEQd8OEtmNddkTnmVtCWsEiDNeMPuFholDR88Sy+vcUEGWUli4wQyrBvSCse2Ye8yUNQ==xxx','0,'companyxxx');</v>
      </c>
    </row>
    <row r="1976" spans="1:14" x14ac:dyDescent="0.25">
      <c r="A1976" t="s">
        <v>8212</v>
      </c>
      <c r="B1976">
        <v>3437</v>
      </c>
      <c r="C1976" t="s">
        <v>2828</v>
      </c>
      <c r="D1976" t="s">
        <v>7488</v>
      </c>
      <c r="E1976" t="s">
        <v>2829</v>
      </c>
      <c r="F1976" t="s">
        <v>7488</v>
      </c>
      <c r="G1976" t="s">
        <v>2829</v>
      </c>
      <c r="H1976" t="s">
        <v>5499</v>
      </c>
      <c r="I1976" t="s">
        <v>2829</v>
      </c>
      <c r="J1976">
        <v>0</v>
      </c>
      <c r="K1976" t="s">
        <v>2828</v>
      </c>
      <c r="L1976" t="s">
        <v>5502</v>
      </c>
      <c r="M1976" t="s">
        <v>8213</v>
      </c>
      <c r="N1976" t="str">
        <f t="shared" si="30"/>
        <v>insert into users (id, first_name, email, password, status, role) values(3437,'saranabaru@sippminerba.comxxx','saranabaru@sippminerba.comxxx','LQMakvxZ26ACDKdDSwIEQd8OEtmNddkTnmVtCWsEiDNeMPuFholDR88Sy+vcUEGWUli4wQyrBvSCse2Ye8yUNQ==xxx','0,'companyxxx');</v>
      </c>
    </row>
    <row r="1977" spans="1:14" x14ac:dyDescent="0.25">
      <c r="A1977" t="s">
        <v>8212</v>
      </c>
      <c r="B1977">
        <v>3438</v>
      </c>
      <c r="C1977" t="s">
        <v>2828</v>
      </c>
      <c r="D1977" t="s">
        <v>7489</v>
      </c>
      <c r="E1977" t="s">
        <v>2829</v>
      </c>
      <c r="F1977" t="s">
        <v>7489</v>
      </c>
      <c r="G1977" t="s">
        <v>2829</v>
      </c>
      <c r="H1977" t="s">
        <v>5499</v>
      </c>
      <c r="I1977" t="s">
        <v>2829</v>
      </c>
      <c r="J1977">
        <v>0</v>
      </c>
      <c r="K1977" t="s">
        <v>2828</v>
      </c>
      <c r="L1977" t="s">
        <v>5502</v>
      </c>
      <c r="M1977" t="s">
        <v>8213</v>
      </c>
      <c r="N1977" t="str">
        <f t="shared" si="30"/>
        <v>insert into users (id, first_name, email, password, status, role) values(3438,'saranabumiminerindo@sippminerba.comxxx','saranabumiminerindo@sippminerba.comxxx','LQMakvxZ26ACDKdDSwIEQd8OEtmNddkTnmVtCWsEiDNeMPuFholDR88Sy+vcUEGWUli4wQyrBvSCse2Ye8yUNQ==xxx','0,'companyxxx');</v>
      </c>
    </row>
    <row r="1978" spans="1:14" x14ac:dyDescent="0.25">
      <c r="A1978" t="s">
        <v>8212</v>
      </c>
      <c r="B1978">
        <v>3440</v>
      </c>
      <c r="C1978" t="s">
        <v>2828</v>
      </c>
      <c r="D1978" t="s">
        <v>7490</v>
      </c>
      <c r="E1978" t="s">
        <v>2829</v>
      </c>
      <c r="F1978" t="s">
        <v>7490</v>
      </c>
      <c r="G1978" t="s">
        <v>2829</v>
      </c>
      <c r="H1978" t="s">
        <v>5499</v>
      </c>
      <c r="I1978" t="s">
        <v>2829</v>
      </c>
      <c r="J1978">
        <v>0</v>
      </c>
      <c r="K1978" t="s">
        <v>2828</v>
      </c>
      <c r="L1978" t="s">
        <v>5502</v>
      </c>
      <c r="M1978" t="s">
        <v>8213</v>
      </c>
      <c r="N1978" t="str">
        <f t="shared" si="30"/>
        <v>insert into users (id, first_name, email, password, status, role) values(3440,'saranadayahutama@sippminerba.comxxx','saranadayahutama@sippminerba.comxxx','LQMakvxZ26ACDKdDSwIEQd8OEtmNddkTnmVtCWsEiDNeMPuFholDR88Sy+vcUEGWUli4wQyrBvSCse2Ye8yUNQ==xxx','0,'companyxxx');</v>
      </c>
    </row>
    <row r="1979" spans="1:14" x14ac:dyDescent="0.25">
      <c r="A1979" t="s">
        <v>8212</v>
      </c>
      <c r="B1979">
        <v>685</v>
      </c>
      <c r="C1979" t="s">
        <v>2828</v>
      </c>
      <c r="D1979" t="s">
        <v>7491</v>
      </c>
      <c r="E1979" t="s">
        <v>2829</v>
      </c>
      <c r="F1979" t="s">
        <v>7491</v>
      </c>
      <c r="G1979" t="s">
        <v>2829</v>
      </c>
      <c r="H1979" t="s">
        <v>5499</v>
      </c>
      <c r="I1979" t="s">
        <v>2829</v>
      </c>
      <c r="J1979">
        <v>0</v>
      </c>
      <c r="K1979" t="s">
        <v>2828</v>
      </c>
      <c r="L1979" t="s">
        <v>5502</v>
      </c>
      <c r="M1979" t="s">
        <v>8213</v>
      </c>
      <c r="N1979" t="str">
        <f t="shared" si="30"/>
        <v>insert into users (id, first_name, email, password, status, role) values(685,'saranaenergiresources@sippminerba.comxxx','saranaenergiresources@sippminerba.comxxx','LQMakvxZ26ACDKdDSwIEQd8OEtmNddkTnmVtCWsEiDNeMPuFholDR88Sy+vcUEGWUli4wQyrBvSCse2Ye8yUNQ==xxx','0,'companyxxx');</v>
      </c>
    </row>
    <row r="1980" spans="1:14" x14ac:dyDescent="0.25">
      <c r="A1980" t="s">
        <v>8212</v>
      </c>
      <c r="B1980">
        <v>893</v>
      </c>
      <c r="C1980" t="s">
        <v>2828</v>
      </c>
      <c r="D1980" t="s">
        <v>7492</v>
      </c>
      <c r="E1980" t="s">
        <v>2829</v>
      </c>
      <c r="F1980" t="s">
        <v>7492</v>
      </c>
      <c r="G1980" t="s">
        <v>2829</v>
      </c>
      <c r="H1980" t="s">
        <v>5499</v>
      </c>
      <c r="I1980" t="s">
        <v>2829</v>
      </c>
      <c r="J1980">
        <v>0</v>
      </c>
      <c r="K1980" t="s">
        <v>2828</v>
      </c>
      <c r="L1980" t="s">
        <v>5502</v>
      </c>
      <c r="M1980" t="s">
        <v>8213</v>
      </c>
      <c r="N1980" t="str">
        <f t="shared" si="30"/>
        <v>insert into users (id, first_name, email, password, status, role) values(893,'saranalogamunggul@sippminerba.comxxx','saranalogamunggul@sippminerba.comxxx','LQMakvxZ26ACDKdDSwIEQd8OEtmNddkTnmVtCWsEiDNeMPuFholDR88Sy+vcUEGWUli4wQyrBvSCse2Ye8yUNQ==xxx','0,'companyxxx');</v>
      </c>
    </row>
    <row r="1981" spans="1:14" x14ac:dyDescent="0.25">
      <c r="A1981" t="s">
        <v>8212</v>
      </c>
      <c r="B1981">
        <v>3442</v>
      </c>
      <c r="C1981" t="s">
        <v>2828</v>
      </c>
      <c r="D1981" t="s">
        <v>7493</v>
      </c>
      <c r="E1981" t="s">
        <v>2829</v>
      </c>
      <c r="F1981" t="s">
        <v>7493</v>
      </c>
      <c r="G1981" t="s">
        <v>2829</v>
      </c>
      <c r="H1981" t="s">
        <v>5499</v>
      </c>
      <c r="I1981" t="s">
        <v>2829</v>
      </c>
      <c r="J1981">
        <v>0</v>
      </c>
      <c r="K1981" t="s">
        <v>2828</v>
      </c>
      <c r="L1981" t="s">
        <v>5502</v>
      </c>
      <c r="M1981" t="s">
        <v>8213</v>
      </c>
      <c r="N1981" t="str">
        <f t="shared" si="30"/>
        <v>insert into users (id, first_name, email, password, status, role) values(3442,'saranamarineperkasa@sippminerba.comxxx','saranamarineperkasa@sippminerba.comxxx','LQMakvxZ26ACDKdDSwIEQd8OEtmNddkTnmVtCWsEiDNeMPuFholDR88Sy+vcUEGWUli4wQyrBvSCse2Ye8yUNQ==xxx','0,'companyxxx');</v>
      </c>
    </row>
    <row r="1982" spans="1:14" x14ac:dyDescent="0.25">
      <c r="A1982" t="s">
        <v>8212</v>
      </c>
      <c r="B1982">
        <v>3443</v>
      </c>
      <c r="C1982" t="s">
        <v>2828</v>
      </c>
      <c r="D1982" t="s">
        <v>7494</v>
      </c>
      <c r="E1982" t="s">
        <v>2829</v>
      </c>
      <c r="F1982" t="s">
        <v>7494</v>
      </c>
      <c r="G1982" t="s">
        <v>2829</v>
      </c>
      <c r="H1982" t="s">
        <v>5499</v>
      </c>
      <c r="I1982" t="s">
        <v>2829</v>
      </c>
      <c r="J1982">
        <v>0</v>
      </c>
      <c r="K1982" t="s">
        <v>2828</v>
      </c>
      <c r="L1982" t="s">
        <v>5502</v>
      </c>
      <c r="M1982" t="s">
        <v>8213</v>
      </c>
      <c r="N1982" t="str">
        <f t="shared" si="30"/>
        <v>insert into users (id, first_name, email, password, status, role) values(3443,'saranamineralindoperkasa@sippminerba.comxxx','saranamineralindoperkasa@sippminerba.comxxx','LQMakvxZ26ACDKdDSwIEQd8OEtmNddkTnmVtCWsEiDNeMPuFholDR88Sy+vcUEGWUli4wQyrBvSCse2Ye8yUNQ==xxx','0,'companyxxx');</v>
      </c>
    </row>
    <row r="1983" spans="1:14" x14ac:dyDescent="0.25">
      <c r="A1983" t="s">
        <v>8212</v>
      </c>
      <c r="B1983">
        <v>381</v>
      </c>
      <c r="C1983" t="s">
        <v>2828</v>
      </c>
      <c r="D1983" t="s">
        <v>7495</v>
      </c>
      <c r="E1983" t="s">
        <v>2829</v>
      </c>
      <c r="F1983" t="s">
        <v>7495</v>
      </c>
      <c r="G1983" t="s">
        <v>2829</v>
      </c>
      <c r="H1983" t="s">
        <v>5499</v>
      </c>
      <c r="I1983" t="s">
        <v>2829</v>
      </c>
      <c r="J1983">
        <v>0</v>
      </c>
      <c r="K1983" t="s">
        <v>2828</v>
      </c>
      <c r="L1983" t="s">
        <v>5502</v>
      </c>
      <c r="M1983" t="s">
        <v>8213</v>
      </c>
      <c r="N1983" t="str">
        <f t="shared" si="30"/>
        <v>insert into users (id, first_name, email, password, status, role) values(381,'saranaputraperdana@sippminerba.comxxx','saranaputraperdana@sippminerba.comxxx','LQMakvxZ26ACDKdDSwIEQd8OEtmNddkTnmVtCWsEiDNeMPuFholDR88Sy+vcUEGWUli4wQyrBvSCse2Ye8yUNQ==xxx','0,'companyxxx');</v>
      </c>
    </row>
    <row r="1984" spans="1:14" x14ac:dyDescent="0.25">
      <c r="A1984" t="s">
        <v>8212</v>
      </c>
      <c r="B1984">
        <v>3444</v>
      </c>
      <c r="C1984" t="s">
        <v>2828</v>
      </c>
      <c r="D1984" t="s">
        <v>7496</v>
      </c>
      <c r="E1984" t="s">
        <v>2829</v>
      </c>
      <c r="F1984" t="s">
        <v>7496</v>
      </c>
      <c r="G1984" t="s">
        <v>2829</v>
      </c>
      <c r="H1984" t="s">
        <v>5499</v>
      </c>
      <c r="I1984" t="s">
        <v>2829</v>
      </c>
      <c r="J1984">
        <v>0</v>
      </c>
      <c r="K1984" t="s">
        <v>2828</v>
      </c>
      <c r="L1984" t="s">
        <v>5502</v>
      </c>
      <c r="M1984" t="s">
        <v>8213</v>
      </c>
      <c r="N1984" t="str">
        <f t="shared" si="30"/>
        <v>insert into users (id, first_name, email, password, status, role) values(3444,'saranasandmasjayasakti@sippminerba.comxxx','saranasandmasjayasakti@sippminerba.comxxx','LQMakvxZ26ACDKdDSwIEQd8OEtmNddkTnmVtCWsEiDNeMPuFholDR88Sy+vcUEGWUli4wQyrBvSCse2Ye8yUNQ==xxx','0,'companyxxx');</v>
      </c>
    </row>
    <row r="1985" spans="1:14" x14ac:dyDescent="0.25">
      <c r="A1985" t="s">
        <v>8212</v>
      </c>
      <c r="B1985">
        <v>3445</v>
      </c>
      <c r="C1985" t="s">
        <v>2828</v>
      </c>
      <c r="D1985" t="s">
        <v>7497</v>
      </c>
      <c r="E1985" t="s">
        <v>2829</v>
      </c>
      <c r="F1985" t="s">
        <v>7497</v>
      </c>
      <c r="G1985" t="s">
        <v>2829</v>
      </c>
      <c r="H1985" t="s">
        <v>5499</v>
      </c>
      <c r="I1985" t="s">
        <v>2829</v>
      </c>
      <c r="J1985">
        <v>0</v>
      </c>
      <c r="K1985" t="s">
        <v>2828</v>
      </c>
      <c r="L1985" t="s">
        <v>5502</v>
      </c>
      <c r="M1985" t="s">
        <v>8213</v>
      </c>
      <c r="N1985" t="str">
        <f t="shared" si="30"/>
        <v>insert into users (id, first_name, email, password, status, role) values(3445,'saranasumberdayautama@sippminerba.comxxx','saranasumberdayautama@sippminerba.comxxx','LQMakvxZ26ACDKdDSwIEQd8OEtmNddkTnmVtCWsEiDNeMPuFholDR88Sy+vcUEGWUli4wQyrBvSCse2Ye8yUNQ==xxx','0,'companyxxx');</v>
      </c>
    </row>
    <row r="1986" spans="1:14" x14ac:dyDescent="0.25">
      <c r="A1986" t="s">
        <v>8212</v>
      </c>
      <c r="B1986">
        <v>3446</v>
      </c>
      <c r="C1986" t="s">
        <v>2828</v>
      </c>
      <c r="D1986" t="s">
        <v>7498</v>
      </c>
      <c r="E1986" t="s">
        <v>2829</v>
      </c>
      <c r="F1986" t="s">
        <v>7498</v>
      </c>
      <c r="G1986" t="s">
        <v>2829</v>
      </c>
      <c r="H1986" t="s">
        <v>5499</v>
      </c>
      <c r="I1986" t="s">
        <v>2829</v>
      </c>
      <c r="J1986">
        <v>0</v>
      </c>
      <c r="K1986" t="s">
        <v>2828</v>
      </c>
      <c r="L1986" t="s">
        <v>5502</v>
      </c>
      <c r="M1986" t="s">
        <v>8213</v>
      </c>
      <c r="N1986" t="str">
        <f t="shared" si="30"/>
        <v>insert into users (id, first_name, email, password, status, role) values(3446,'saranatambangutama@sippminerba.comxxx','saranatambangutama@sippminerba.comxxx','LQMakvxZ26ACDKdDSwIEQd8OEtmNddkTnmVtCWsEiDNeMPuFholDR88Sy+vcUEGWUli4wQyrBvSCse2Ye8yUNQ==xxx','0,'companyxxx');</v>
      </c>
    </row>
    <row r="1987" spans="1:14" x14ac:dyDescent="0.25">
      <c r="A1987" t="s">
        <v>8212</v>
      </c>
      <c r="B1987">
        <v>3447</v>
      </c>
      <c r="C1987" t="s">
        <v>2828</v>
      </c>
      <c r="D1987" t="s">
        <v>7499</v>
      </c>
      <c r="E1987" t="s">
        <v>2829</v>
      </c>
      <c r="F1987" t="s">
        <v>7499</v>
      </c>
      <c r="G1987" t="s">
        <v>2829</v>
      </c>
      <c r="H1987" t="s">
        <v>5499</v>
      </c>
      <c r="I1987" t="s">
        <v>2829</v>
      </c>
      <c r="J1987">
        <v>0</v>
      </c>
      <c r="K1987" t="s">
        <v>2828</v>
      </c>
      <c r="L1987" t="s">
        <v>5502</v>
      </c>
      <c r="M1987" t="s">
        <v>8213</v>
      </c>
      <c r="N1987" t="str">
        <f t="shared" ref="N1987:N2050" si="31">(A1987&amp;B1987&amp;C1987&amp;D1987&amp;E1987&amp;F1987&amp;G1987&amp;H1987&amp;I1987&amp;J1987&amp;K1987&amp;L1987&amp;M1987&amp;")"&amp;";")</f>
        <v>insert into users (id, first_name, email, password, status, role) values(3447,'saranausaha@sippminerba.comxxx','saranausaha@sippminerba.comxxx','LQMakvxZ26ACDKdDSwIEQd8OEtmNddkTnmVtCWsEiDNeMPuFholDR88Sy+vcUEGWUli4wQyrBvSCse2Ye8yUNQ==xxx','0,'companyxxx');</v>
      </c>
    </row>
    <row r="1988" spans="1:14" x14ac:dyDescent="0.25">
      <c r="A1988" t="s">
        <v>8212</v>
      </c>
      <c r="B1988">
        <v>3448</v>
      </c>
      <c r="C1988" t="s">
        <v>2828</v>
      </c>
      <c r="D1988" t="s">
        <v>7500</v>
      </c>
      <c r="E1988" t="s">
        <v>2829</v>
      </c>
      <c r="F1988" t="s">
        <v>7500</v>
      </c>
      <c r="G1988" t="s">
        <v>2829</v>
      </c>
      <c r="H1988" t="s">
        <v>5499</v>
      </c>
      <c r="I1988" t="s">
        <v>2829</v>
      </c>
      <c r="J1988">
        <v>0</v>
      </c>
      <c r="K1988" t="s">
        <v>2828</v>
      </c>
      <c r="L1988" t="s">
        <v>5502</v>
      </c>
      <c r="M1988" t="s">
        <v>8213</v>
      </c>
      <c r="N1988" t="str">
        <f t="shared" si="31"/>
        <v>insert into users (id, first_name, email, password, status, role) values(3448,'sararaformosaperkasa@sippminerba.comxxx','sararaformosaperkasa@sippminerba.comxxx','LQMakvxZ26ACDKdDSwIEQd8OEtmNddkTnmVtCWsEiDNeMPuFholDR88Sy+vcUEGWUli4wQyrBvSCse2Ye8yUNQ==xxx','0,'companyxxx');</v>
      </c>
    </row>
    <row r="1989" spans="1:14" x14ac:dyDescent="0.25">
      <c r="A1989" t="s">
        <v>8212</v>
      </c>
      <c r="B1989">
        <v>3449</v>
      </c>
      <c r="C1989" t="s">
        <v>2828</v>
      </c>
      <c r="D1989" t="s">
        <v>7501</v>
      </c>
      <c r="E1989" t="s">
        <v>2829</v>
      </c>
      <c r="F1989" t="s">
        <v>7501</v>
      </c>
      <c r="G1989" t="s">
        <v>2829</v>
      </c>
      <c r="H1989" t="s">
        <v>5499</v>
      </c>
      <c r="I1989" t="s">
        <v>2829</v>
      </c>
      <c r="J1989">
        <v>0</v>
      </c>
      <c r="K1989" t="s">
        <v>2828</v>
      </c>
      <c r="L1989" t="s">
        <v>5502</v>
      </c>
      <c r="M1989" t="s">
        <v>8213</v>
      </c>
      <c r="N1989" t="str">
        <f t="shared" si="31"/>
        <v>insert into users (id, first_name, email, password, status, role) values(3449,'sarialvillamakmur@sippminerba.comxxx','sarialvillamakmur@sippminerba.comxxx','LQMakvxZ26ACDKdDSwIEQd8OEtmNddkTnmVtCWsEiDNeMPuFholDR88Sy+vcUEGWUli4wQyrBvSCse2Ye8yUNQ==xxx','0,'companyxxx');</v>
      </c>
    </row>
    <row r="1990" spans="1:14" x14ac:dyDescent="0.25">
      <c r="A1990" t="s">
        <v>8212</v>
      </c>
      <c r="B1990">
        <v>3450</v>
      </c>
      <c r="C1990" t="s">
        <v>2828</v>
      </c>
      <c r="D1990" t="s">
        <v>7502</v>
      </c>
      <c r="E1990" t="s">
        <v>2829</v>
      </c>
      <c r="F1990" t="s">
        <v>7502</v>
      </c>
      <c r="G1990" t="s">
        <v>2829</v>
      </c>
      <c r="H1990" t="s">
        <v>5499</v>
      </c>
      <c r="I1990" t="s">
        <v>2829</v>
      </c>
      <c r="J1990">
        <v>0</v>
      </c>
      <c r="K1990" t="s">
        <v>2828</v>
      </c>
      <c r="L1990" t="s">
        <v>5502</v>
      </c>
      <c r="M1990" t="s">
        <v>8213</v>
      </c>
      <c r="N1990" t="str">
        <f t="shared" si="31"/>
        <v>insert into users (id, first_name, email, password, status, role) values(3450,'sariandaraperkasa@sippminerba.comxxx','sariandaraperkasa@sippminerba.comxxx','LQMakvxZ26ACDKdDSwIEQd8OEtmNddkTnmVtCWsEiDNeMPuFholDR88Sy+vcUEGWUli4wQyrBvSCse2Ye8yUNQ==xxx','0,'companyxxx');</v>
      </c>
    </row>
    <row r="1991" spans="1:14" x14ac:dyDescent="0.25">
      <c r="A1991" t="s">
        <v>8212</v>
      </c>
      <c r="B1991">
        <v>3451</v>
      </c>
      <c r="C1991" t="s">
        <v>2828</v>
      </c>
      <c r="D1991" t="s">
        <v>7503</v>
      </c>
      <c r="E1991" t="s">
        <v>2829</v>
      </c>
      <c r="F1991" t="s">
        <v>7503</v>
      </c>
      <c r="G1991" t="s">
        <v>2829</v>
      </c>
      <c r="H1991" t="s">
        <v>5499</v>
      </c>
      <c r="I1991" t="s">
        <v>2829</v>
      </c>
      <c r="J1991">
        <v>0</v>
      </c>
      <c r="K1991" t="s">
        <v>2828</v>
      </c>
      <c r="L1991" t="s">
        <v>5502</v>
      </c>
      <c r="M1991" t="s">
        <v>8213</v>
      </c>
      <c r="N1991" t="str">
        <f t="shared" si="31"/>
        <v>insert into users (id, first_name, email, password, status, role) values(3451,'saribumikatingan@sippminerba.comxxx','saribumikatingan@sippminerba.comxxx','LQMakvxZ26ACDKdDSwIEQd8OEtmNddkTnmVtCWsEiDNeMPuFholDR88Sy+vcUEGWUli4wQyrBvSCse2Ye8yUNQ==xxx','0,'companyxxx');</v>
      </c>
    </row>
    <row r="1992" spans="1:14" x14ac:dyDescent="0.25">
      <c r="A1992" t="s">
        <v>8212</v>
      </c>
      <c r="B1992">
        <v>3452</v>
      </c>
      <c r="C1992" t="s">
        <v>2828</v>
      </c>
      <c r="D1992" t="s">
        <v>7504</v>
      </c>
      <c r="E1992" t="s">
        <v>2829</v>
      </c>
      <c r="F1992" t="s">
        <v>7504</v>
      </c>
      <c r="G1992" t="s">
        <v>2829</v>
      </c>
      <c r="H1992" t="s">
        <v>5499</v>
      </c>
      <c r="I1992" t="s">
        <v>2829</v>
      </c>
      <c r="J1992">
        <v>0</v>
      </c>
      <c r="K1992" t="s">
        <v>2828</v>
      </c>
      <c r="L1992" t="s">
        <v>5502</v>
      </c>
      <c r="M1992" t="s">
        <v>8213</v>
      </c>
      <c r="N1992" t="str">
        <f t="shared" si="31"/>
        <v>insert into users (id, first_name, email, password, status, role) values(3452,'sarisribunga@sippminerba.comxxx','sarisribunga@sippminerba.comxxx','LQMakvxZ26ACDKdDSwIEQd8OEtmNddkTnmVtCWsEiDNeMPuFholDR88Sy+vcUEGWUli4wQyrBvSCse2Ye8yUNQ==xxx','0,'companyxxx');</v>
      </c>
    </row>
    <row r="1993" spans="1:14" x14ac:dyDescent="0.25">
      <c r="A1993" t="s">
        <v>8212</v>
      </c>
      <c r="B1993">
        <v>3453</v>
      </c>
      <c r="C1993" t="s">
        <v>2828</v>
      </c>
      <c r="D1993" t="s">
        <v>7505</v>
      </c>
      <c r="E1993" t="s">
        <v>2829</v>
      </c>
      <c r="F1993" t="s">
        <v>7505</v>
      </c>
      <c r="G1993" t="s">
        <v>2829</v>
      </c>
      <c r="H1993" t="s">
        <v>5499</v>
      </c>
      <c r="I1993" t="s">
        <v>2829</v>
      </c>
      <c r="J1993">
        <v>0</v>
      </c>
      <c r="K1993" t="s">
        <v>2828</v>
      </c>
      <c r="L1993" t="s">
        <v>5502</v>
      </c>
      <c r="M1993" t="s">
        <v>8213</v>
      </c>
      <c r="N1993" t="str">
        <f t="shared" si="31"/>
        <v>insert into users (id, first_name, email, password, status, role) values(3453,'saribumisinarkarya@sippminerba.comxxx','saribumisinarkarya@sippminerba.comxxx','LQMakvxZ26ACDKdDSwIEQd8OEtmNddkTnmVtCWsEiDNeMPuFholDR88Sy+vcUEGWUli4wQyrBvSCse2Ye8yUNQ==xxx','0,'companyxxx');</v>
      </c>
    </row>
    <row r="1994" spans="1:14" x14ac:dyDescent="0.25">
      <c r="A1994" t="s">
        <v>8212</v>
      </c>
      <c r="B1994">
        <v>3454</v>
      </c>
      <c r="C1994" t="s">
        <v>2828</v>
      </c>
      <c r="D1994" t="s">
        <v>7506</v>
      </c>
      <c r="E1994" t="s">
        <v>2829</v>
      </c>
      <c r="F1994" t="s">
        <v>7506</v>
      </c>
      <c r="G1994" t="s">
        <v>2829</v>
      </c>
      <c r="H1994" t="s">
        <v>5499</v>
      </c>
      <c r="I1994" t="s">
        <v>2829</v>
      </c>
      <c r="J1994">
        <v>0</v>
      </c>
      <c r="K1994" t="s">
        <v>2828</v>
      </c>
      <c r="L1994" t="s">
        <v>5502</v>
      </c>
      <c r="M1994" t="s">
        <v>8213</v>
      </c>
      <c r="N1994" t="str">
        <f t="shared" si="31"/>
        <v>insert into users (id, first_name, email, password, status, role) values(3454,'saripratamaindoresources@sippminerba.comxxx','saripratamaindoresources@sippminerba.comxxx','LQMakvxZ26ACDKdDSwIEQd8OEtmNddkTnmVtCWsEiDNeMPuFholDR88Sy+vcUEGWUli4wQyrBvSCse2Ye8yUNQ==xxx','0,'companyxxx');</v>
      </c>
    </row>
    <row r="1995" spans="1:14" x14ac:dyDescent="0.25">
      <c r="A1995" t="s">
        <v>8212</v>
      </c>
      <c r="B1995">
        <v>3455</v>
      </c>
      <c r="C1995" t="s">
        <v>2828</v>
      </c>
      <c r="D1995" t="s">
        <v>7507</v>
      </c>
      <c r="E1995" t="s">
        <v>2829</v>
      </c>
      <c r="F1995" t="s">
        <v>7507</v>
      </c>
      <c r="G1995" t="s">
        <v>2829</v>
      </c>
      <c r="H1995" t="s">
        <v>5499</v>
      </c>
      <c r="I1995" t="s">
        <v>2829</v>
      </c>
      <c r="J1995">
        <v>0</v>
      </c>
      <c r="K1995" t="s">
        <v>2828</v>
      </c>
      <c r="L1995" t="s">
        <v>5502</v>
      </c>
      <c r="M1995" t="s">
        <v>8213</v>
      </c>
      <c r="N1995" t="str">
        <f t="shared" si="31"/>
        <v>insert into users (id, first_name, email, password, status, role) values(3455,'saritaprimacoal@sippminerba.comxxx','saritaprimacoal@sippminerba.comxxx','LQMakvxZ26ACDKdDSwIEQd8OEtmNddkTnmVtCWsEiDNeMPuFholDR88Sy+vcUEGWUli4wQyrBvSCse2Ye8yUNQ==xxx','0,'companyxxx');</v>
      </c>
    </row>
    <row r="1996" spans="1:14" x14ac:dyDescent="0.25">
      <c r="A1996" t="s">
        <v>8212</v>
      </c>
      <c r="B1996">
        <v>3456</v>
      </c>
      <c r="C1996" t="s">
        <v>2828</v>
      </c>
      <c r="D1996" t="s">
        <v>7508</v>
      </c>
      <c r="E1996" t="s">
        <v>2829</v>
      </c>
      <c r="F1996" t="s">
        <v>7508</v>
      </c>
      <c r="G1996" t="s">
        <v>2829</v>
      </c>
      <c r="H1996" t="s">
        <v>5499</v>
      </c>
      <c r="I1996" t="s">
        <v>2829</v>
      </c>
      <c r="J1996">
        <v>0</v>
      </c>
      <c r="K1996" t="s">
        <v>2828</v>
      </c>
      <c r="L1996" t="s">
        <v>5502</v>
      </c>
      <c r="M1996" t="s">
        <v>8213</v>
      </c>
      <c r="N1996" t="str">
        <f t="shared" si="31"/>
        <v>insert into users (id, first_name, email, password, status, role) values(3456,'sarkobungosedayu@sippminerba.comxxx','sarkobungosedayu@sippminerba.comxxx','LQMakvxZ26ACDKdDSwIEQd8OEtmNddkTnmVtCWsEiDNeMPuFholDR88Sy+vcUEGWUli4wQyrBvSCse2Ye8yUNQ==xxx','0,'companyxxx');</v>
      </c>
    </row>
    <row r="1997" spans="1:14" x14ac:dyDescent="0.25">
      <c r="A1997" t="s">
        <v>8212</v>
      </c>
      <c r="B1997">
        <v>382</v>
      </c>
      <c r="C1997" t="s">
        <v>2828</v>
      </c>
      <c r="D1997" t="s">
        <v>7509</v>
      </c>
      <c r="E1997" t="s">
        <v>2829</v>
      </c>
      <c r="F1997" t="s">
        <v>7509</v>
      </c>
      <c r="G1997" t="s">
        <v>2829</v>
      </c>
      <c r="H1997" t="s">
        <v>5499</v>
      </c>
      <c r="I1997" t="s">
        <v>2829</v>
      </c>
      <c r="J1997">
        <v>0</v>
      </c>
      <c r="K1997" t="s">
        <v>2828</v>
      </c>
      <c r="L1997" t="s">
        <v>5502</v>
      </c>
      <c r="M1997" t="s">
        <v>8213</v>
      </c>
      <c r="N1997" t="str">
        <f t="shared" si="31"/>
        <v>insert into users (id, first_name, email, password, status, role) values(382,'sarohamitraperkasa@sippminerba.comxxx','sarohamitraperkasa@sippminerba.comxxx','LQMakvxZ26ACDKdDSwIEQd8OEtmNddkTnmVtCWsEiDNeMPuFholDR88Sy+vcUEGWUli4wQyrBvSCse2Ye8yUNQ==xxx','0,'companyxxx');</v>
      </c>
    </row>
    <row r="1998" spans="1:14" x14ac:dyDescent="0.25">
      <c r="A1998" t="s">
        <v>8212</v>
      </c>
      <c r="B1998">
        <v>3457</v>
      </c>
      <c r="C1998" t="s">
        <v>2828</v>
      </c>
      <c r="D1998" t="s">
        <v>7510</v>
      </c>
      <c r="E1998" t="s">
        <v>2829</v>
      </c>
      <c r="F1998" t="s">
        <v>7510</v>
      </c>
      <c r="G1998" t="s">
        <v>2829</v>
      </c>
      <c r="H1998" t="s">
        <v>5499</v>
      </c>
      <c r="I1998" t="s">
        <v>2829</v>
      </c>
      <c r="J1998">
        <v>0</v>
      </c>
      <c r="K1998" t="s">
        <v>2828</v>
      </c>
      <c r="L1998" t="s">
        <v>5502</v>
      </c>
      <c r="M1998" t="s">
        <v>8213</v>
      </c>
      <c r="N1998" t="str">
        <f t="shared" si="31"/>
        <v>insert into users (id, first_name, email, password, status, role) values(3457,'sarolangunbaracoal@sippminerba.comxxx','sarolangunbaracoal@sippminerba.comxxx','LQMakvxZ26ACDKdDSwIEQd8OEtmNddkTnmVtCWsEiDNeMPuFholDR88Sy+vcUEGWUli4wQyrBvSCse2Ye8yUNQ==xxx','0,'companyxxx');</v>
      </c>
    </row>
    <row r="1999" spans="1:14" x14ac:dyDescent="0.25">
      <c r="A1999" t="s">
        <v>8212</v>
      </c>
      <c r="B1999">
        <v>837</v>
      </c>
      <c r="C1999" t="s">
        <v>2828</v>
      </c>
      <c r="D1999" t="s">
        <v>7511</v>
      </c>
      <c r="E1999" t="s">
        <v>2829</v>
      </c>
      <c r="F1999" t="s">
        <v>7511</v>
      </c>
      <c r="G1999" t="s">
        <v>2829</v>
      </c>
      <c r="H1999" t="s">
        <v>5499</v>
      </c>
      <c r="I1999" t="s">
        <v>2829</v>
      </c>
      <c r="J1999">
        <v>0</v>
      </c>
      <c r="K1999" t="s">
        <v>2828</v>
      </c>
      <c r="L1999" t="s">
        <v>5502</v>
      </c>
      <c r="M1999" t="s">
        <v>8213</v>
      </c>
      <c r="N1999" t="str">
        <f t="shared" si="31"/>
        <v>insert into users (id, first_name, email, password, status, role) values(837,'sarolangunbaraprima@sippminerba.comxxx','sarolangunbaraprima@sippminerba.comxxx','LQMakvxZ26ACDKdDSwIEQd8OEtmNddkTnmVtCWsEiDNeMPuFholDR88Sy+vcUEGWUli4wQyrBvSCse2Ye8yUNQ==xxx','0,'companyxxx');</v>
      </c>
    </row>
    <row r="2000" spans="1:14" x14ac:dyDescent="0.25">
      <c r="A2000" t="s">
        <v>8212</v>
      </c>
      <c r="B2000">
        <v>3458</v>
      </c>
      <c r="C2000" t="s">
        <v>2828</v>
      </c>
      <c r="D2000" t="s">
        <v>7512</v>
      </c>
      <c r="E2000" t="s">
        <v>2829</v>
      </c>
      <c r="F2000" t="s">
        <v>7512</v>
      </c>
      <c r="G2000" t="s">
        <v>2829</v>
      </c>
      <c r="H2000" t="s">
        <v>5499</v>
      </c>
      <c r="I2000" t="s">
        <v>2829</v>
      </c>
      <c r="J2000">
        <v>0</v>
      </c>
      <c r="K2000" t="s">
        <v>2828</v>
      </c>
      <c r="L2000" t="s">
        <v>5502</v>
      </c>
      <c r="M2000" t="s">
        <v>8213</v>
      </c>
      <c r="N2000" t="str">
        <f t="shared" si="31"/>
        <v>insert into users (id, first_name, email, password, status, role) values(3458,'sarolangunkarangmendopo@sippminerba.comxxx','sarolangunkarangmendopo@sippminerba.comxxx','LQMakvxZ26ACDKdDSwIEQd8OEtmNddkTnmVtCWsEiDNeMPuFholDR88Sy+vcUEGWUli4wQyrBvSCse2Ye8yUNQ==xxx','0,'companyxxx');</v>
      </c>
    </row>
    <row r="2001" spans="1:14" x14ac:dyDescent="0.25">
      <c r="A2001" t="s">
        <v>8212</v>
      </c>
      <c r="B2001">
        <v>3459</v>
      </c>
      <c r="C2001" t="s">
        <v>2828</v>
      </c>
      <c r="D2001" t="s">
        <v>7513</v>
      </c>
      <c r="E2001" t="s">
        <v>2829</v>
      </c>
      <c r="F2001" t="s">
        <v>7513</v>
      </c>
      <c r="G2001" t="s">
        <v>2829</v>
      </c>
      <c r="H2001" t="s">
        <v>5499</v>
      </c>
      <c r="I2001" t="s">
        <v>2829</v>
      </c>
      <c r="J2001">
        <v>0</v>
      </c>
      <c r="K2001" t="s">
        <v>2828</v>
      </c>
      <c r="L2001" t="s">
        <v>5502</v>
      </c>
      <c r="M2001" t="s">
        <v>8213</v>
      </c>
      <c r="N2001" t="str">
        <f t="shared" si="31"/>
        <v>insert into users (id, first_name, email, password, status, role) values(3459,'sarolangunketalocoal@sippminerba.comxxx','sarolangunketalocoal@sippminerba.comxxx','LQMakvxZ26ACDKdDSwIEQd8OEtmNddkTnmVtCWsEiDNeMPuFholDR88Sy+vcUEGWUli4wQyrBvSCse2Ye8yUNQ==xxx','0,'companyxxx');</v>
      </c>
    </row>
    <row r="2002" spans="1:14" x14ac:dyDescent="0.25">
      <c r="A2002" t="s">
        <v>8212</v>
      </c>
      <c r="B2002">
        <v>3460</v>
      </c>
      <c r="C2002" t="s">
        <v>2828</v>
      </c>
      <c r="D2002" t="s">
        <v>7514</v>
      </c>
      <c r="E2002" t="s">
        <v>2829</v>
      </c>
      <c r="F2002" t="s">
        <v>7514</v>
      </c>
      <c r="G2002" t="s">
        <v>2829</v>
      </c>
      <c r="H2002" t="s">
        <v>5499</v>
      </c>
      <c r="I2002" t="s">
        <v>2829</v>
      </c>
      <c r="J2002">
        <v>0</v>
      </c>
      <c r="K2002" t="s">
        <v>2828</v>
      </c>
      <c r="L2002" t="s">
        <v>5502</v>
      </c>
      <c r="M2002" t="s">
        <v>8213</v>
      </c>
      <c r="N2002" t="str">
        <f t="shared" si="31"/>
        <v>insert into users (id, first_name, email, password, status, role) values(3460,'sarolangunmashijau@sippminerba.comxxx','sarolangunmashijau@sippminerba.comxxx','LQMakvxZ26ACDKdDSwIEQd8OEtmNddkTnmVtCWsEiDNeMPuFholDR88Sy+vcUEGWUli4wQyrBvSCse2Ye8yUNQ==xxx','0,'companyxxx');</v>
      </c>
    </row>
    <row r="2003" spans="1:14" x14ac:dyDescent="0.25">
      <c r="A2003" t="s">
        <v>8212</v>
      </c>
      <c r="B2003">
        <v>844</v>
      </c>
      <c r="C2003" t="s">
        <v>2828</v>
      </c>
      <c r="D2003" t="s">
        <v>7515</v>
      </c>
      <c r="E2003" t="s">
        <v>2829</v>
      </c>
      <c r="F2003" t="s">
        <v>7515</v>
      </c>
      <c r="G2003" t="s">
        <v>2829</v>
      </c>
      <c r="H2003" t="s">
        <v>5499</v>
      </c>
      <c r="I2003" t="s">
        <v>2829</v>
      </c>
      <c r="J2003">
        <v>0</v>
      </c>
      <c r="K2003" t="s">
        <v>2828</v>
      </c>
      <c r="L2003" t="s">
        <v>5502</v>
      </c>
      <c r="M2003" t="s">
        <v>8213</v>
      </c>
      <c r="N2003" t="str">
        <f t="shared" si="31"/>
        <v>insert into users (id, first_name, email, password, status, role) values(844,'sarolangunprimacoal@sippminerba.comxxx','sarolangunprimacoal@sippminerba.comxxx','LQMakvxZ26ACDKdDSwIEQd8OEtmNddkTnmVtCWsEiDNeMPuFholDR88Sy+vcUEGWUli4wQyrBvSCse2Ye8yUNQ==xxx','0,'companyxxx');</v>
      </c>
    </row>
    <row r="2004" spans="1:14" x14ac:dyDescent="0.25">
      <c r="A2004" t="s">
        <v>8212</v>
      </c>
      <c r="B2004">
        <v>3461</v>
      </c>
      <c r="C2004" t="s">
        <v>2828</v>
      </c>
      <c r="D2004" t="s">
        <v>7516</v>
      </c>
      <c r="E2004" t="s">
        <v>2829</v>
      </c>
      <c r="F2004" t="s">
        <v>7516</v>
      </c>
      <c r="G2004" t="s">
        <v>2829</v>
      </c>
      <c r="H2004" t="s">
        <v>5499</v>
      </c>
      <c r="I2004" t="s">
        <v>2829</v>
      </c>
      <c r="J2004">
        <v>0</v>
      </c>
      <c r="K2004" t="s">
        <v>2828</v>
      </c>
      <c r="L2004" t="s">
        <v>5502</v>
      </c>
      <c r="M2004" t="s">
        <v>8213</v>
      </c>
      <c r="N2004" t="str">
        <f t="shared" si="31"/>
        <v>insert into users (id, first_name, email, password, status, role) values(3461,'sasak@sippminerba.comxxx','sasak@sippminerba.comxxx','LQMakvxZ26ACDKdDSwIEQd8OEtmNddkTnmVtCWsEiDNeMPuFholDR88Sy+vcUEGWUli4wQyrBvSCse2Ye8yUNQ==xxx','0,'companyxxx');</v>
      </c>
    </row>
    <row r="2005" spans="1:14" x14ac:dyDescent="0.25">
      <c r="A2005" t="s">
        <v>8212</v>
      </c>
      <c r="B2005">
        <v>3462</v>
      </c>
      <c r="C2005" t="s">
        <v>2828</v>
      </c>
      <c r="D2005" t="s">
        <v>7517</v>
      </c>
      <c r="E2005" t="s">
        <v>2829</v>
      </c>
      <c r="F2005" t="s">
        <v>7517</v>
      </c>
      <c r="G2005" t="s">
        <v>2829</v>
      </c>
      <c r="H2005" t="s">
        <v>5499</v>
      </c>
      <c r="I2005" t="s">
        <v>2829</v>
      </c>
      <c r="J2005">
        <v>0</v>
      </c>
      <c r="K2005" t="s">
        <v>2828</v>
      </c>
      <c r="L2005" t="s">
        <v>5502</v>
      </c>
      <c r="M2005" t="s">
        <v>8213</v>
      </c>
      <c r="N2005" t="str">
        <f t="shared" si="31"/>
        <v>insert into users (id, first_name, email, password, status, role) values(3462,'sasanasahabatkompakjaya@sippminerba.comxxx','sasanasahabatkompakjaya@sippminerba.comxxx','LQMakvxZ26ACDKdDSwIEQd8OEtmNddkTnmVtCWsEiDNeMPuFholDR88Sy+vcUEGWUli4wQyrBvSCse2Ye8yUNQ==xxx','0,'companyxxx');</v>
      </c>
    </row>
    <row r="2006" spans="1:14" x14ac:dyDescent="0.25">
      <c r="A2006" t="s">
        <v>8212</v>
      </c>
      <c r="B2006">
        <v>3464</v>
      </c>
      <c r="C2006" t="s">
        <v>2828</v>
      </c>
      <c r="D2006" t="s">
        <v>7519</v>
      </c>
      <c r="E2006" t="s">
        <v>2829</v>
      </c>
      <c r="F2006" t="s">
        <v>7519</v>
      </c>
      <c r="G2006" t="s">
        <v>2829</v>
      </c>
      <c r="H2006" t="s">
        <v>5499</v>
      </c>
      <c r="I2006" t="s">
        <v>2829</v>
      </c>
      <c r="J2006">
        <v>0</v>
      </c>
      <c r="K2006" t="s">
        <v>2828</v>
      </c>
      <c r="L2006" t="s">
        <v>5502</v>
      </c>
      <c r="M2006" t="s">
        <v>8213</v>
      </c>
      <c r="N2006" t="str">
        <f t="shared" si="31"/>
        <v>insert into users (id, first_name, email, password, status, role) values(3464,'satangermineralenergy@sippminerba.comxxx','satangermineralenergy@sippminerba.comxxx','LQMakvxZ26ACDKdDSwIEQd8OEtmNddkTnmVtCWsEiDNeMPuFholDR88Sy+vcUEGWUli4wQyrBvSCse2Ye8yUNQ==xxx','0,'companyxxx');</v>
      </c>
    </row>
    <row r="2007" spans="1:14" x14ac:dyDescent="0.25">
      <c r="A2007" t="s">
        <v>8212</v>
      </c>
      <c r="B2007">
        <v>3465</v>
      </c>
      <c r="C2007" t="s">
        <v>2828</v>
      </c>
      <c r="D2007" t="s">
        <v>7520</v>
      </c>
      <c r="E2007" t="s">
        <v>2829</v>
      </c>
      <c r="F2007" t="s">
        <v>7520</v>
      </c>
      <c r="G2007" t="s">
        <v>2829</v>
      </c>
      <c r="H2007" t="s">
        <v>5499</v>
      </c>
      <c r="I2007" t="s">
        <v>2829</v>
      </c>
      <c r="J2007">
        <v>0</v>
      </c>
      <c r="K2007" t="s">
        <v>2828</v>
      </c>
      <c r="L2007" t="s">
        <v>5502</v>
      </c>
      <c r="M2007" t="s">
        <v>8213</v>
      </c>
      <c r="N2007" t="str">
        <f t="shared" si="31"/>
        <v>insert into users (id, first_name, email, password, status, role) values(3465,'satriagilangmandiri@sippminerba.comxxx','satriagilangmandiri@sippminerba.comxxx','LQMakvxZ26ACDKdDSwIEQd8OEtmNddkTnmVtCWsEiDNeMPuFholDR88Sy+vcUEGWUli4wQyrBvSCse2Ye8yUNQ==xxx','0,'companyxxx');</v>
      </c>
    </row>
    <row r="2008" spans="1:14" x14ac:dyDescent="0.25">
      <c r="A2008" t="s">
        <v>8212</v>
      </c>
      <c r="B2008">
        <v>3466</v>
      </c>
      <c r="C2008" t="s">
        <v>2828</v>
      </c>
      <c r="D2008" t="s">
        <v>7521</v>
      </c>
      <c r="E2008" t="s">
        <v>2829</v>
      </c>
      <c r="F2008" t="s">
        <v>7521</v>
      </c>
      <c r="G2008" t="s">
        <v>2829</v>
      </c>
      <c r="H2008" t="s">
        <v>5499</v>
      </c>
      <c r="I2008" t="s">
        <v>2829</v>
      </c>
      <c r="J2008">
        <v>0</v>
      </c>
      <c r="K2008" t="s">
        <v>2828</v>
      </c>
      <c r="L2008" t="s">
        <v>5502</v>
      </c>
      <c r="M2008" t="s">
        <v>8213</v>
      </c>
      <c r="N2008" t="str">
        <f t="shared" si="31"/>
        <v>insert into users (id, first_name, email, password, status, role) values(3466,'satrialimautama@sippminerba.comxxx','satrialimautama@sippminerba.comxxx','LQMakvxZ26ACDKdDSwIEQd8OEtmNddkTnmVtCWsEiDNeMPuFholDR88Sy+vcUEGWUli4wQyrBvSCse2Ye8yUNQ==xxx','0,'companyxxx');</v>
      </c>
    </row>
    <row r="2009" spans="1:14" x14ac:dyDescent="0.25">
      <c r="A2009" t="s">
        <v>8212</v>
      </c>
      <c r="B2009">
        <v>603</v>
      </c>
      <c r="C2009" t="s">
        <v>2828</v>
      </c>
      <c r="D2009" t="s">
        <v>7522</v>
      </c>
      <c r="E2009" t="s">
        <v>2829</v>
      </c>
      <c r="F2009" t="s">
        <v>7522</v>
      </c>
      <c r="G2009" t="s">
        <v>2829</v>
      </c>
      <c r="H2009" t="s">
        <v>5499</v>
      </c>
      <c r="I2009" t="s">
        <v>2829</v>
      </c>
      <c r="J2009">
        <v>0</v>
      </c>
      <c r="K2009" t="s">
        <v>2828</v>
      </c>
      <c r="L2009" t="s">
        <v>5502</v>
      </c>
      <c r="M2009" t="s">
        <v>8213</v>
      </c>
      <c r="N2009" t="str">
        <f t="shared" si="31"/>
        <v>insert into users (id, first_name, email, password, status, role) values(603,'satriamahkotagotek@sippminerba.comxxx','satriamahkotagotek@sippminerba.comxxx','LQMakvxZ26ACDKdDSwIEQd8OEtmNddkTnmVtCWsEiDNeMPuFholDR88Sy+vcUEGWUli4wQyrBvSCse2Ye8yUNQ==xxx','0,'companyxxx');</v>
      </c>
    </row>
    <row r="2010" spans="1:14" x14ac:dyDescent="0.25">
      <c r="A2010" t="s">
        <v>8212</v>
      </c>
      <c r="B2010">
        <v>785</v>
      </c>
      <c r="C2010" t="s">
        <v>2828</v>
      </c>
      <c r="D2010" t="s">
        <v>7523</v>
      </c>
      <c r="E2010" t="s">
        <v>2829</v>
      </c>
      <c r="F2010" t="s">
        <v>7523</v>
      </c>
      <c r="G2010" t="s">
        <v>2829</v>
      </c>
      <c r="H2010" t="s">
        <v>5499</v>
      </c>
      <c r="I2010" t="s">
        <v>2829</v>
      </c>
      <c r="J2010">
        <v>0</v>
      </c>
      <c r="K2010" t="s">
        <v>2828</v>
      </c>
      <c r="L2010" t="s">
        <v>5502</v>
      </c>
      <c r="M2010" t="s">
        <v>8213</v>
      </c>
      <c r="N2010" t="str">
        <f t="shared" si="31"/>
        <v>insert into users (id, first_name, email, password, status, role) values(785,'satriamayangkarasejahtera@sippminerba.comxxx','satriamayangkarasejahtera@sippminerba.comxxx','LQMakvxZ26ACDKdDSwIEQd8OEtmNddkTnmVtCWsEiDNeMPuFholDR88Sy+vcUEGWUli4wQyrBvSCse2Ye8yUNQ==xxx','0,'companyxxx');</v>
      </c>
    </row>
    <row r="2011" spans="1:14" x14ac:dyDescent="0.25">
      <c r="A2011" t="s">
        <v>8212</v>
      </c>
      <c r="B2011">
        <v>604</v>
      </c>
      <c r="C2011" t="s">
        <v>2828</v>
      </c>
      <c r="D2011" t="s">
        <v>7524</v>
      </c>
      <c r="E2011" t="s">
        <v>2829</v>
      </c>
      <c r="F2011" t="s">
        <v>7524</v>
      </c>
      <c r="G2011" t="s">
        <v>2829</v>
      </c>
      <c r="H2011" t="s">
        <v>5499</v>
      </c>
      <c r="I2011" t="s">
        <v>2829</v>
      </c>
      <c r="J2011">
        <v>0</v>
      </c>
      <c r="K2011" t="s">
        <v>2828</v>
      </c>
      <c r="L2011" t="s">
        <v>5502</v>
      </c>
      <c r="M2011" t="s">
        <v>8213</v>
      </c>
      <c r="N2011" t="str">
        <f t="shared" si="31"/>
        <v>insert into users (id, first_name, email, password, status, role) values(604,'satriaperkasacoal@sippminerba.comxxx','satriaperkasacoal@sippminerba.comxxx','LQMakvxZ26ACDKdDSwIEQd8OEtmNddkTnmVtCWsEiDNeMPuFholDR88Sy+vcUEGWUli4wQyrBvSCse2Ye8yUNQ==xxx','0,'companyxxx');</v>
      </c>
    </row>
    <row r="2012" spans="1:14" x14ac:dyDescent="0.25">
      <c r="A2012" t="s">
        <v>8212</v>
      </c>
      <c r="B2012">
        <v>3468</v>
      </c>
      <c r="C2012" t="s">
        <v>2828</v>
      </c>
      <c r="D2012" t="s">
        <v>7525</v>
      </c>
      <c r="E2012" t="s">
        <v>2829</v>
      </c>
      <c r="F2012" t="s">
        <v>7525</v>
      </c>
      <c r="G2012" t="s">
        <v>2829</v>
      </c>
      <c r="H2012" t="s">
        <v>5499</v>
      </c>
      <c r="I2012" t="s">
        <v>2829</v>
      </c>
      <c r="J2012">
        <v>0</v>
      </c>
      <c r="K2012" t="s">
        <v>2828</v>
      </c>
      <c r="L2012" t="s">
        <v>5502</v>
      </c>
      <c r="M2012" t="s">
        <v>8213</v>
      </c>
      <c r="N2012" t="str">
        <f t="shared" si="31"/>
        <v>insert into users (id, first_name, email, password, status, role) values(3468,'satriaperkasasandaran@sippminerba.comxxx','satriaperkasasandaran@sippminerba.comxxx','LQMakvxZ26ACDKdDSwIEQd8OEtmNddkTnmVtCWsEiDNeMPuFholDR88Sy+vcUEGWUli4wQyrBvSCse2Ye8yUNQ==xxx','0,'companyxxx');</v>
      </c>
    </row>
    <row r="2013" spans="1:14" x14ac:dyDescent="0.25">
      <c r="A2013" t="s">
        <v>8212</v>
      </c>
      <c r="B2013">
        <v>383</v>
      </c>
      <c r="C2013" t="s">
        <v>2828</v>
      </c>
      <c r="D2013" t="s">
        <v>7526</v>
      </c>
      <c r="E2013" t="s">
        <v>2829</v>
      </c>
      <c r="F2013" t="s">
        <v>7526</v>
      </c>
      <c r="G2013" t="s">
        <v>2829</v>
      </c>
      <c r="H2013" t="s">
        <v>5499</v>
      </c>
      <c r="I2013" t="s">
        <v>2829</v>
      </c>
      <c r="J2013">
        <v>0</v>
      </c>
      <c r="K2013" t="s">
        <v>2828</v>
      </c>
      <c r="L2013" t="s">
        <v>5502</v>
      </c>
      <c r="M2013" t="s">
        <v>8213</v>
      </c>
      <c r="N2013" t="str">
        <f t="shared" si="31"/>
        <v>insert into users (id, first_name, email, password, status, role) values(383,'satriatijayasukses@sippminerba.comxxx','satriatijayasukses@sippminerba.comxxx','LQMakvxZ26ACDKdDSwIEQd8OEtmNddkTnmVtCWsEiDNeMPuFholDR88Sy+vcUEGWUli4wQyrBvSCse2Ye8yUNQ==xxx','0,'companyxxx');</v>
      </c>
    </row>
    <row r="2014" spans="1:14" x14ac:dyDescent="0.25">
      <c r="A2014" t="s">
        <v>8212</v>
      </c>
      <c r="B2014">
        <v>187</v>
      </c>
      <c r="C2014" t="s">
        <v>2828</v>
      </c>
      <c r="D2014" t="s">
        <v>7527</v>
      </c>
      <c r="E2014" t="s">
        <v>2829</v>
      </c>
      <c r="F2014" t="s">
        <v>7527</v>
      </c>
      <c r="G2014" t="s">
        <v>2829</v>
      </c>
      <c r="H2014" t="s">
        <v>5499</v>
      </c>
      <c r="I2014" t="s">
        <v>2829</v>
      </c>
      <c r="J2014">
        <v>0</v>
      </c>
      <c r="K2014" t="s">
        <v>2828</v>
      </c>
      <c r="L2014" t="s">
        <v>5502</v>
      </c>
      <c r="M2014" t="s">
        <v>8213</v>
      </c>
      <c r="N2014" t="str">
        <f t="shared" si="31"/>
        <v>insert into users (id, first_name, email, password, status, role) values(187,'satrioagroforesto@sippminerba.comxxx','satrioagroforesto@sippminerba.comxxx','LQMakvxZ26ACDKdDSwIEQd8OEtmNddkTnmVtCWsEiDNeMPuFholDR88Sy+vcUEGWUli4wQyrBvSCse2Ye8yUNQ==xxx','0,'companyxxx');</v>
      </c>
    </row>
    <row r="2015" spans="1:14" x14ac:dyDescent="0.25">
      <c r="A2015" t="s">
        <v>8212</v>
      </c>
      <c r="B2015">
        <v>3469</v>
      </c>
      <c r="C2015" t="s">
        <v>2828</v>
      </c>
      <c r="D2015" t="s">
        <v>7528</v>
      </c>
      <c r="E2015" t="s">
        <v>2829</v>
      </c>
      <c r="F2015" t="s">
        <v>7528</v>
      </c>
      <c r="G2015" t="s">
        <v>2829</v>
      </c>
      <c r="H2015" t="s">
        <v>5499</v>
      </c>
      <c r="I2015" t="s">
        <v>2829</v>
      </c>
      <c r="J2015">
        <v>0</v>
      </c>
      <c r="K2015" t="s">
        <v>2828</v>
      </c>
      <c r="L2015" t="s">
        <v>5502</v>
      </c>
      <c r="M2015" t="s">
        <v>8213</v>
      </c>
      <c r="N2015" t="str">
        <f t="shared" si="31"/>
        <v>insert into users (id, first_name, email, password, status, role) values(3469,'satryapratamaberlian@sippminerba.comxxx','satryapratamaberlian@sippminerba.comxxx','LQMakvxZ26ACDKdDSwIEQd8OEtmNddkTnmVtCWsEiDNeMPuFholDR88Sy+vcUEGWUli4wQyrBvSCse2Ye8yUNQ==xxx','0,'companyxxx');</v>
      </c>
    </row>
    <row r="2016" spans="1:14" x14ac:dyDescent="0.25">
      <c r="A2016" t="s">
        <v>8212</v>
      </c>
      <c r="B2016">
        <v>3470</v>
      </c>
      <c r="C2016" t="s">
        <v>2828</v>
      </c>
      <c r="D2016" t="s">
        <v>7529</v>
      </c>
      <c r="E2016" t="s">
        <v>2829</v>
      </c>
      <c r="F2016" t="s">
        <v>7529</v>
      </c>
      <c r="G2016" t="s">
        <v>2829</v>
      </c>
      <c r="H2016" t="s">
        <v>5499</v>
      </c>
      <c r="I2016" t="s">
        <v>2829</v>
      </c>
      <c r="J2016">
        <v>0</v>
      </c>
      <c r="K2016" t="s">
        <v>2828</v>
      </c>
      <c r="L2016" t="s">
        <v>5502</v>
      </c>
      <c r="M2016" t="s">
        <v>8213</v>
      </c>
      <c r="N2016" t="str">
        <f t="shared" si="31"/>
        <v>insert into users (id, first_name, email, password, status, role) values(3470,'satryapratamapermai@sippminerba.comxxx','satryapratamapermai@sippminerba.comxxx','LQMakvxZ26ACDKdDSwIEQd8OEtmNddkTnmVtCWsEiDNeMPuFholDR88Sy+vcUEGWUli4wQyrBvSCse2Ye8yUNQ==xxx','0,'companyxxx');</v>
      </c>
    </row>
    <row r="2017" spans="1:14" x14ac:dyDescent="0.25">
      <c r="A2017" t="s">
        <v>8212</v>
      </c>
      <c r="B2017">
        <v>3471</v>
      </c>
      <c r="C2017" t="s">
        <v>2828</v>
      </c>
      <c r="D2017" t="s">
        <v>7530</v>
      </c>
      <c r="E2017" t="s">
        <v>2829</v>
      </c>
      <c r="F2017" t="s">
        <v>7530</v>
      </c>
      <c r="G2017" t="s">
        <v>2829</v>
      </c>
      <c r="H2017" t="s">
        <v>5499</v>
      </c>
      <c r="I2017" t="s">
        <v>2829</v>
      </c>
      <c r="J2017">
        <v>0</v>
      </c>
      <c r="K2017" t="s">
        <v>2828</v>
      </c>
      <c r="L2017" t="s">
        <v>5502</v>
      </c>
      <c r="M2017" t="s">
        <v>8213</v>
      </c>
      <c r="N2017" t="str">
        <f t="shared" si="31"/>
        <v>insert into users (id, first_name, email, password, status, role) values(3471,'satuibaratama@sippminerba.comxxx','satuibaratama@sippminerba.comxxx','LQMakvxZ26ACDKdDSwIEQd8OEtmNddkTnmVtCWsEiDNeMPuFholDR88Sy+vcUEGWUli4wQyrBvSCse2Ye8yUNQ==xxx','0,'companyxxx');</v>
      </c>
    </row>
    <row r="2018" spans="1:14" x14ac:dyDescent="0.25">
      <c r="A2018" t="s">
        <v>8212</v>
      </c>
      <c r="B2018">
        <v>3472</v>
      </c>
      <c r="C2018" t="s">
        <v>2828</v>
      </c>
      <c r="D2018" t="s">
        <v>7531</v>
      </c>
      <c r="E2018" t="s">
        <v>2829</v>
      </c>
      <c r="F2018" t="s">
        <v>7531</v>
      </c>
      <c r="G2018" t="s">
        <v>2829</v>
      </c>
      <c r="H2018" t="s">
        <v>5499</v>
      </c>
      <c r="I2018" t="s">
        <v>2829</v>
      </c>
      <c r="J2018">
        <v>0</v>
      </c>
      <c r="K2018" t="s">
        <v>2828</v>
      </c>
      <c r="L2018" t="s">
        <v>5502</v>
      </c>
      <c r="M2018" t="s">
        <v>8213</v>
      </c>
      <c r="N2018" t="str">
        <f t="shared" si="31"/>
        <v>insert into users (id, first_name, email, password, status, role) values(3472,'satuibinausaha@sippminerba.comxxx','satuibinausaha@sippminerba.comxxx','LQMakvxZ26ACDKdDSwIEQd8OEtmNddkTnmVtCWsEiDNeMPuFholDR88Sy+vcUEGWUli4wQyrBvSCse2Ye8yUNQ==xxx','0,'companyxxx');</v>
      </c>
    </row>
    <row r="2019" spans="1:14" x14ac:dyDescent="0.25">
      <c r="A2019" t="s">
        <v>8212</v>
      </c>
      <c r="B2019">
        <v>3473</v>
      </c>
      <c r="C2019" t="s">
        <v>2828</v>
      </c>
      <c r="D2019" t="s">
        <v>7532</v>
      </c>
      <c r="E2019" t="s">
        <v>2829</v>
      </c>
      <c r="F2019" t="s">
        <v>7532</v>
      </c>
      <c r="G2019" t="s">
        <v>2829</v>
      </c>
      <c r="H2019" t="s">
        <v>5499</v>
      </c>
      <c r="I2019" t="s">
        <v>2829</v>
      </c>
      <c r="J2019">
        <v>0</v>
      </c>
      <c r="K2019" t="s">
        <v>2828</v>
      </c>
      <c r="L2019" t="s">
        <v>5502</v>
      </c>
      <c r="M2019" t="s">
        <v>8213</v>
      </c>
      <c r="N2019" t="str">
        <f t="shared" si="31"/>
        <v>insert into users (id, first_name, email, password, status, role) values(3473,'satyamahatidanautama@sippminerba.comxxx','satyamahatidanautama@sippminerba.comxxx','LQMakvxZ26ACDKdDSwIEQd8OEtmNddkTnmVtCWsEiDNeMPuFholDR88Sy+vcUEGWUli4wQyrBvSCse2Ye8yUNQ==xxx','0,'companyxxx');</v>
      </c>
    </row>
    <row r="2020" spans="1:14" x14ac:dyDescent="0.25">
      <c r="A2020" t="s">
        <v>8212</v>
      </c>
      <c r="B2020">
        <v>3474</v>
      </c>
      <c r="C2020" t="s">
        <v>2828</v>
      </c>
      <c r="D2020" t="s">
        <v>7533</v>
      </c>
      <c r="E2020" t="s">
        <v>2829</v>
      </c>
      <c r="F2020" t="s">
        <v>7533</v>
      </c>
      <c r="G2020" t="s">
        <v>2829</v>
      </c>
      <c r="H2020" t="s">
        <v>5499</v>
      </c>
      <c r="I2020" t="s">
        <v>2829</v>
      </c>
      <c r="J2020">
        <v>0</v>
      </c>
      <c r="K2020" t="s">
        <v>2828</v>
      </c>
      <c r="L2020" t="s">
        <v>5502</v>
      </c>
      <c r="M2020" t="s">
        <v>8213</v>
      </c>
      <c r="N2020" t="str">
        <f t="shared" si="31"/>
        <v>insert into users (id, first_name, email, password, status, role) values(3474,'satyamitrapersada@sippminerba.comxxx','satyamitrapersada@sippminerba.comxxx','LQMakvxZ26ACDKdDSwIEQd8OEtmNddkTnmVtCWsEiDNeMPuFholDR88Sy+vcUEGWUli4wQyrBvSCse2Ye8yUNQ==xxx','0,'companyxxx');</v>
      </c>
    </row>
    <row r="2021" spans="1:14" x14ac:dyDescent="0.25">
      <c r="A2021" t="s">
        <v>8212</v>
      </c>
      <c r="B2021">
        <v>3475</v>
      </c>
      <c r="C2021" t="s">
        <v>2828</v>
      </c>
      <c r="D2021" t="s">
        <v>7534</v>
      </c>
      <c r="E2021" t="s">
        <v>2829</v>
      </c>
      <c r="F2021" t="s">
        <v>7534</v>
      </c>
      <c r="G2021" t="s">
        <v>2829</v>
      </c>
      <c r="H2021" t="s">
        <v>5499</v>
      </c>
      <c r="I2021" t="s">
        <v>2829</v>
      </c>
      <c r="J2021">
        <v>0</v>
      </c>
      <c r="K2021" t="s">
        <v>2828</v>
      </c>
      <c r="L2021" t="s">
        <v>5502</v>
      </c>
      <c r="M2021" t="s">
        <v>8213</v>
      </c>
      <c r="N2021" t="str">
        <f t="shared" si="31"/>
        <v>insert into users (id, first_name, email, password, status, role) values(3475,'sawittomandiri@sippminerba.comxxx','sawittomandiri@sippminerba.comxxx','LQMakvxZ26ACDKdDSwIEQd8OEtmNddkTnmVtCWsEiDNeMPuFholDR88Sy+vcUEGWUli4wQyrBvSCse2Ye8yUNQ==xxx','0,'companyxxx');</v>
      </c>
    </row>
    <row r="2022" spans="1:14" x14ac:dyDescent="0.25">
      <c r="A2022" t="s">
        <v>8212</v>
      </c>
      <c r="B2022">
        <v>3476</v>
      </c>
      <c r="C2022" t="s">
        <v>2828</v>
      </c>
      <c r="D2022" t="s">
        <v>7535</v>
      </c>
      <c r="E2022" t="s">
        <v>2829</v>
      </c>
      <c r="F2022" t="s">
        <v>7535</v>
      </c>
      <c r="G2022" t="s">
        <v>2829</v>
      </c>
      <c r="H2022" t="s">
        <v>5499</v>
      </c>
      <c r="I2022" t="s">
        <v>2829</v>
      </c>
      <c r="J2022">
        <v>0</v>
      </c>
      <c r="K2022" t="s">
        <v>2828</v>
      </c>
      <c r="L2022" t="s">
        <v>5502</v>
      </c>
      <c r="M2022" t="s">
        <v>8213</v>
      </c>
      <c r="N2022" t="str">
        <f t="shared" si="31"/>
        <v>insert into users (id, first_name, email, password, status, role) values(3476,'sebambanindocoal@sippminerba.comxxx','sebambanindocoal@sippminerba.comxxx','LQMakvxZ26ACDKdDSwIEQd8OEtmNddkTnmVtCWsEiDNeMPuFholDR88Sy+vcUEGWUli4wQyrBvSCse2Ye8yUNQ==xxx','0,'companyxxx');</v>
      </c>
    </row>
    <row r="2023" spans="1:14" x14ac:dyDescent="0.25">
      <c r="A2023" t="s">
        <v>8212</v>
      </c>
      <c r="B2023">
        <v>3477</v>
      </c>
      <c r="C2023" t="s">
        <v>2828</v>
      </c>
      <c r="D2023" t="s">
        <v>7536</v>
      </c>
      <c r="E2023" t="s">
        <v>2829</v>
      </c>
      <c r="F2023" t="s">
        <v>7536</v>
      </c>
      <c r="G2023" t="s">
        <v>2829</v>
      </c>
      <c r="H2023" t="s">
        <v>5499</v>
      </c>
      <c r="I2023" t="s">
        <v>2829</v>
      </c>
      <c r="J2023">
        <v>0</v>
      </c>
      <c r="K2023" t="s">
        <v>2828</v>
      </c>
      <c r="L2023" t="s">
        <v>5502</v>
      </c>
      <c r="M2023" t="s">
        <v>8213</v>
      </c>
      <c r="N2023" t="str">
        <f t="shared" si="31"/>
        <v>insert into users (id, first_name, email, password, status, role) values(3477,'sebambanterminalcoal@sippminerba.comxxx','sebambanterminalcoal@sippminerba.comxxx','LQMakvxZ26ACDKdDSwIEQd8OEtmNddkTnmVtCWsEiDNeMPuFholDR88Sy+vcUEGWUli4wQyrBvSCse2Ye8yUNQ==xxx','0,'companyxxx');</v>
      </c>
    </row>
    <row r="2024" spans="1:14" x14ac:dyDescent="0.25">
      <c r="A2024" t="s">
        <v>8212</v>
      </c>
      <c r="B2024">
        <v>3478</v>
      </c>
      <c r="C2024" t="s">
        <v>2828</v>
      </c>
      <c r="D2024" t="s">
        <v>7537</v>
      </c>
      <c r="E2024" t="s">
        <v>2829</v>
      </c>
      <c r="F2024" t="s">
        <v>7537</v>
      </c>
      <c r="G2024" t="s">
        <v>2829</v>
      </c>
      <c r="H2024" t="s">
        <v>5499</v>
      </c>
      <c r="I2024" t="s">
        <v>2829</v>
      </c>
      <c r="J2024">
        <v>0</v>
      </c>
      <c r="K2024" t="s">
        <v>2828</v>
      </c>
      <c r="L2024" t="s">
        <v>5502</v>
      </c>
      <c r="M2024" t="s">
        <v>8213</v>
      </c>
      <c r="N2024" t="str">
        <f t="shared" si="31"/>
        <v>insert into users (id, first_name, email, password, status, role) values(3478,'seboagung@sippminerba.comxxx','seboagung@sippminerba.comxxx','LQMakvxZ26ACDKdDSwIEQd8OEtmNddkTnmVtCWsEiDNeMPuFholDR88Sy+vcUEGWUli4wQyrBvSCse2Ye8yUNQ==xxx','0,'companyxxx');</v>
      </c>
    </row>
    <row r="2025" spans="1:14" x14ac:dyDescent="0.25">
      <c r="A2025" t="s">
        <v>8212</v>
      </c>
      <c r="B2025">
        <v>3479</v>
      </c>
      <c r="C2025" t="s">
        <v>2828</v>
      </c>
      <c r="D2025" t="s">
        <v>7538</v>
      </c>
      <c r="E2025" t="s">
        <v>2829</v>
      </c>
      <c r="F2025" t="s">
        <v>7538</v>
      </c>
      <c r="G2025" t="s">
        <v>2829</v>
      </c>
      <c r="H2025" t="s">
        <v>5499</v>
      </c>
      <c r="I2025" t="s">
        <v>2829</v>
      </c>
      <c r="J2025">
        <v>0</v>
      </c>
      <c r="K2025" t="s">
        <v>2828</v>
      </c>
      <c r="L2025" t="s">
        <v>5502</v>
      </c>
      <c r="M2025" t="s">
        <v>8213</v>
      </c>
      <c r="N2025" t="str">
        <f t="shared" si="31"/>
        <v>insert into users (id, first_name, email, password, status, role) values(3479,'sebukubatubaicoal@sippminerba.comxxx','sebukubatubaicoal@sippminerba.comxxx','LQMakvxZ26ACDKdDSwIEQd8OEtmNddkTnmVtCWsEiDNeMPuFholDR88Sy+vcUEGWUli4wQyrBvSCse2Ye8yUNQ==xxx','0,'companyxxx');</v>
      </c>
    </row>
    <row r="2026" spans="1:14" x14ac:dyDescent="0.25">
      <c r="A2026" t="s">
        <v>8212</v>
      </c>
      <c r="B2026">
        <v>189</v>
      </c>
      <c r="C2026" t="s">
        <v>2828</v>
      </c>
      <c r="D2026" t="s">
        <v>7539</v>
      </c>
      <c r="E2026" t="s">
        <v>2829</v>
      </c>
      <c r="F2026" t="s">
        <v>7539</v>
      </c>
      <c r="G2026" t="s">
        <v>2829</v>
      </c>
      <c r="H2026" t="s">
        <v>5499</v>
      </c>
      <c r="I2026" t="s">
        <v>2829</v>
      </c>
      <c r="J2026">
        <v>0</v>
      </c>
      <c r="K2026" t="s">
        <v>2828</v>
      </c>
      <c r="L2026" t="s">
        <v>5502</v>
      </c>
      <c r="M2026" t="s">
        <v>8213</v>
      </c>
      <c r="N2026" t="str">
        <f t="shared" si="31"/>
        <v>insert into users (id, first_name, email, password, status, role) values(189,'sebukuironlateriticores@sippminerba.comxxx','sebukuironlateriticores@sippminerba.comxxx','LQMakvxZ26ACDKdDSwIEQd8OEtmNddkTnmVtCWsEiDNeMPuFholDR88Sy+vcUEGWUli4wQyrBvSCse2Ye8yUNQ==xxx','0,'companyxxx');</v>
      </c>
    </row>
    <row r="2027" spans="1:14" x14ac:dyDescent="0.25">
      <c r="A2027" t="s">
        <v>8212</v>
      </c>
      <c r="B2027">
        <v>3480</v>
      </c>
      <c r="C2027" t="s">
        <v>2828</v>
      </c>
      <c r="D2027" t="s">
        <v>7540</v>
      </c>
      <c r="E2027" t="s">
        <v>2829</v>
      </c>
      <c r="F2027" t="s">
        <v>7540</v>
      </c>
      <c r="G2027" t="s">
        <v>2829</v>
      </c>
      <c r="H2027" t="s">
        <v>5499</v>
      </c>
      <c r="I2027" t="s">
        <v>2829</v>
      </c>
      <c r="J2027">
        <v>0</v>
      </c>
      <c r="K2027" t="s">
        <v>2828</v>
      </c>
      <c r="L2027" t="s">
        <v>5502</v>
      </c>
      <c r="M2027" t="s">
        <v>8213</v>
      </c>
      <c r="N2027" t="str">
        <f t="shared" si="31"/>
        <v>insert into users (id, first_name, email, password, status, role) values(3480,'sebukukarambucoal@sippminerba.comxxx','sebukukarambucoal@sippminerba.comxxx','LQMakvxZ26ACDKdDSwIEQd8OEtmNddkTnmVtCWsEiDNeMPuFholDR88Sy+vcUEGWUli4wQyrBvSCse2Ye8yUNQ==xxx','0,'companyxxx');</v>
      </c>
    </row>
    <row r="2028" spans="1:14" x14ac:dyDescent="0.25">
      <c r="A2028" t="s">
        <v>8212</v>
      </c>
      <c r="B2028">
        <v>3481</v>
      </c>
      <c r="C2028" t="s">
        <v>2828</v>
      </c>
      <c r="D2028" t="s">
        <v>7541</v>
      </c>
      <c r="E2028" t="s">
        <v>2829</v>
      </c>
      <c r="F2028" t="s">
        <v>7541</v>
      </c>
      <c r="G2028" t="s">
        <v>2829</v>
      </c>
      <c r="H2028" t="s">
        <v>5499</v>
      </c>
      <c r="I2028" t="s">
        <v>2829</v>
      </c>
      <c r="J2028">
        <v>0</v>
      </c>
      <c r="K2028" t="s">
        <v>2828</v>
      </c>
      <c r="L2028" t="s">
        <v>5502</v>
      </c>
      <c r="M2028" t="s">
        <v>8213</v>
      </c>
      <c r="N2028" t="str">
        <f t="shared" si="31"/>
        <v>insert into users (id, first_name, email, password, status, role) values(3481,'sebukusejakacoal@sippminerba.comxxx','sebukusejakacoal@sippminerba.comxxx','LQMakvxZ26ACDKdDSwIEQd8OEtmNddkTnmVtCWsEiDNeMPuFholDR88Sy+vcUEGWUli4wQyrBvSCse2Ye8yUNQ==xxx','0,'companyxxx');</v>
      </c>
    </row>
    <row r="2029" spans="1:14" x14ac:dyDescent="0.25">
      <c r="A2029" t="s">
        <v>8212</v>
      </c>
      <c r="B2029">
        <v>3482</v>
      </c>
      <c r="C2029" t="s">
        <v>2828</v>
      </c>
      <c r="D2029" t="s">
        <v>7542</v>
      </c>
      <c r="E2029" t="s">
        <v>2829</v>
      </c>
      <c r="F2029" t="s">
        <v>7542</v>
      </c>
      <c r="G2029" t="s">
        <v>2829</v>
      </c>
      <c r="H2029" t="s">
        <v>5499</v>
      </c>
      <c r="I2029" t="s">
        <v>2829</v>
      </c>
      <c r="J2029">
        <v>0</v>
      </c>
      <c r="K2029" t="s">
        <v>2828</v>
      </c>
      <c r="L2029" t="s">
        <v>5502</v>
      </c>
      <c r="M2029" t="s">
        <v>8213</v>
      </c>
      <c r="N2029" t="str">
        <f t="shared" si="31"/>
        <v>insert into users (id, first_name, email, password, status, role) values(3482,'sebukuselarucoal@sippminerba.comxxx','sebukuselarucoal@sippminerba.comxxx','LQMakvxZ26ACDKdDSwIEQd8OEtmNddkTnmVtCWsEiDNeMPuFholDR88Sy+vcUEGWUli4wQyrBvSCse2Ye8yUNQ==xxx','0,'companyxxx');</v>
      </c>
    </row>
    <row r="2030" spans="1:14" x14ac:dyDescent="0.25">
      <c r="A2030" t="s">
        <v>8212</v>
      </c>
      <c r="B2030">
        <v>3483</v>
      </c>
      <c r="C2030" t="s">
        <v>2828</v>
      </c>
      <c r="D2030" t="s">
        <v>7543</v>
      </c>
      <c r="E2030" t="s">
        <v>2829</v>
      </c>
      <c r="F2030" t="s">
        <v>7543</v>
      </c>
      <c r="G2030" t="s">
        <v>2829</v>
      </c>
      <c r="H2030" t="s">
        <v>5499</v>
      </c>
      <c r="I2030" t="s">
        <v>2829</v>
      </c>
      <c r="J2030">
        <v>0</v>
      </c>
      <c r="K2030" t="s">
        <v>2828</v>
      </c>
      <c r="L2030" t="s">
        <v>5502</v>
      </c>
      <c r="M2030" t="s">
        <v>8213</v>
      </c>
      <c r="N2030" t="str">
        <f t="shared" si="31"/>
        <v>insert into users (id, first_name, email, password, status, role) values(3483,'sebukusuwangicoal@sippminerba.comxxx','sebukusuwangicoal@sippminerba.comxxx','LQMakvxZ26ACDKdDSwIEQd8OEtmNddkTnmVtCWsEiDNeMPuFholDR88Sy+vcUEGWUli4wQyrBvSCse2Ye8yUNQ==xxx','0,'companyxxx');</v>
      </c>
    </row>
    <row r="2031" spans="1:14" x14ac:dyDescent="0.25">
      <c r="A2031" t="s">
        <v>8212</v>
      </c>
      <c r="B2031">
        <v>3484</v>
      </c>
      <c r="C2031" t="s">
        <v>2828</v>
      </c>
      <c r="D2031" t="s">
        <v>7544</v>
      </c>
      <c r="E2031" t="s">
        <v>2829</v>
      </c>
      <c r="F2031" t="s">
        <v>7544</v>
      </c>
      <c r="G2031" t="s">
        <v>2829</v>
      </c>
      <c r="H2031" t="s">
        <v>5499</v>
      </c>
      <c r="I2031" t="s">
        <v>2829</v>
      </c>
      <c r="J2031">
        <v>0</v>
      </c>
      <c r="K2031" t="s">
        <v>2828</v>
      </c>
      <c r="L2031" t="s">
        <v>5502</v>
      </c>
      <c r="M2031" t="s">
        <v>8213</v>
      </c>
      <c r="N2031" t="str">
        <f t="shared" si="31"/>
        <v>insert into users (id, first_name, email, password, status, role) values(3484,'sebukutanjungcoal@sippminerba.comxxx','sebukutanjungcoal@sippminerba.comxxx','LQMakvxZ26ACDKdDSwIEQd8OEtmNddkTnmVtCWsEiDNeMPuFholDR88Sy+vcUEGWUli4wQyrBvSCse2Ye8yUNQ==xxx','0,'companyxxx');</v>
      </c>
    </row>
    <row r="2032" spans="1:14" x14ac:dyDescent="0.25">
      <c r="A2032" t="s">
        <v>8212</v>
      </c>
      <c r="B2032">
        <v>3485</v>
      </c>
      <c r="C2032" t="s">
        <v>2828</v>
      </c>
      <c r="D2032" t="s">
        <v>7545</v>
      </c>
      <c r="E2032" t="s">
        <v>2829</v>
      </c>
      <c r="F2032" t="s">
        <v>7545</v>
      </c>
      <c r="G2032" t="s">
        <v>2829</v>
      </c>
      <c r="H2032" t="s">
        <v>5499</v>
      </c>
      <c r="I2032" t="s">
        <v>2829</v>
      </c>
      <c r="J2032">
        <v>0</v>
      </c>
      <c r="K2032" t="s">
        <v>2828</v>
      </c>
      <c r="L2032" t="s">
        <v>5502</v>
      </c>
      <c r="M2032" t="s">
        <v>8213</v>
      </c>
      <c r="N2032" t="str">
        <f t="shared" si="31"/>
        <v>insert into users (id, first_name, email, password, status, role) values(3485,'sedulangraya@sippminerba.comxxx','sedulangraya@sippminerba.comxxx','LQMakvxZ26ACDKdDSwIEQd8OEtmNddkTnmVtCWsEiDNeMPuFholDR88Sy+vcUEGWUli4wQyrBvSCse2Ye8yUNQ==xxx','0,'companyxxx');</v>
      </c>
    </row>
    <row r="2033" spans="1:14" x14ac:dyDescent="0.25">
      <c r="A2033" t="s">
        <v>8212</v>
      </c>
      <c r="B2033">
        <v>3486</v>
      </c>
      <c r="C2033" t="s">
        <v>2828</v>
      </c>
      <c r="D2033" t="s">
        <v>7546</v>
      </c>
      <c r="E2033" t="s">
        <v>2829</v>
      </c>
      <c r="F2033" t="s">
        <v>7546</v>
      </c>
      <c r="G2033" t="s">
        <v>2829</v>
      </c>
      <c r="H2033" t="s">
        <v>5499</v>
      </c>
      <c r="I2033" t="s">
        <v>2829</v>
      </c>
      <c r="J2033">
        <v>0</v>
      </c>
      <c r="K2033" t="s">
        <v>2828</v>
      </c>
      <c r="L2033" t="s">
        <v>5502</v>
      </c>
      <c r="M2033" t="s">
        <v>8213</v>
      </c>
      <c r="N2033" t="str">
        <f t="shared" si="31"/>
        <v>insert into users (id, first_name, email, password, status, role) values(3486,'segabarapersada@sippminerba.comxxx','segabarapersada@sippminerba.comxxx','LQMakvxZ26ACDKdDSwIEQd8OEtmNddkTnmVtCWsEiDNeMPuFholDR88Sy+vcUEGWUli4wQyrBvSCse2Ye8yUNQ==xxx','0,'companyxxx');</v>
      </c>
    </row>
    <row r="2034" spans="1:14" x14ac:dyDescent="0.25">
      <c r="A2034" t="s">
        <v>8212</v>
      </c>
      <c r="B2034">
        <v>3487</v>
      </c>
      <c r="C2034" t="s">
        <v>2828</v>
      </c>
      <c r="D2034" t="s">
        <v>7547</v>
      </c>
      <c r="E2034" t="s">
        <v>2829</v>
      </c>
      <c r="F2034" t="s">
        <v>7547</v>
      </c>
      <c r="G2034" t="s">
        <v>2829</v>
      </c>
      <c r="H2034" t="s">
        <v>5499</v>
      </c>
      <c r="I2034" t="s">
        <v>2829</v>
      </c>
      <c r="J2034">
        <v>0</v>
      </c>
      <c r="K2034" t="s">
        <v>2828</v>
      </c>
      <c r="L2034" t="s">
        <v>5502</v>
      </c>
      <c r="M2034" t="s">
        <v>8213</v>
      </c>
      <c r="N2034" t="str">
        <f t="shared" si="31"/>
        <v>insert into users (id, first_name, email, password, status, role) values(3487,'segabarasejahtera@sippminerba.comxxx','segabarasejahtera@sippminerba.comxxx','LQMakvxZ26ACDKdDSwIEQd8OEtmNddkTnmVtCWsEiDNeMPuFholDR88Sy+vcUEGWUli4wQyrBvSCse2Ye8yUNQ==xxx','0,'companyxxx');</v>
      </c>
    </row>
    <row r="2035" spans="1:14" x14ac:dyDescent="0.25">
      <c r="A2035" t="s">
        <v>8212</v>
      </c>
      <c r="B2035">
        <v>3488</v>
      </c>
      <c r="C2035" t="s">
        <v>2828</v>
      </c>
      <c r="D2035" t="s">
        <v>7548</v>
      </c>
      <c r="E2035" t="s">
        <v>2829</v>
      </c>
      <c r="F2035" t="s">
        <v>7548</v>
      </c>
      <c r="G2035" t="s">
        <v>2829</v>
      </c>
      <c r="H2035" t="s">
        <v>5499</v>
      </c>
      <c r="I2035" t="s">
        <v>2829</v>
      </c>
      <c r="J2035">
        <v>0</v>
      </c>
      <c r="K2035" t="s">
        <v>2828</v>
      </c>
      <c r="L2035" t="s">
        <v>5502</v>
      </c>
      <c r="M2035" t="s">
        <v>8213</v>
      </c>
      <c r="N2035" t="str">
        <f t="shared" si="31"/>
        <v>insert into users (id, first_name, email, password, status, role) values(3488,'segaraprimacoalmining@sippminerba.comxxx','segaraprimacoalmining@sippminerba.comxxx','LQMakvxZ26ACDKdDSwIEQd8OEtmNddkTnmVtCWsEiDNeMPuFholDR88Sy+vcUEGWUli4wQyrBvSCse2Ye8yUNQ==xxx','0,'companyxxx');</v>
      </c>
    </row>
    <row r="2036" spans="1:14" x14ac:dyDescent="0.25">
      <c r="A2036" t="s">
        <v>8212</v>
      </c>
      <c r="B2036">
        <v>3489</v>
      </c>
      <c r="C2036" t="s">
        <v>2828</v>
      </c>
      <c r="D2036" t="s">
        <v>7549</v>
      </c>
      <c r="E2036" t="s">
        <v>2829</v>
      </c>
      <c r="F2036" t="s">
        <v>7549</v>
      </c>
      <c r="G2036" t="s">
        <v>2829</v>
      </c>
      <c r="H2036" t="s">
        <v>5499</v>
      </c>
      <c r="I2036" t="s">
        <v>2829</v>
      </c>
      <c r="J2036">
        <v>0</v>
      </c>
      <c r="K2036" t="s">
        <v>2828</v>
      </c>
      <c r="L2036" t="s">
        <v>5502</v>
      </c>
      <c r="M2036" t="s">
        <v>8213</v>
      </c>
      <c r="N2036" t="str">
        <f t="shared" si="31"/>
        <v>insert into users (id, first_name, email, password, status, role) values(3489,'sehatibumimineraljaya@sippminerba.comxxx','sehatibumimineraljaya@sippminerba.comxxx','LQMakvxZ26ACDKdDSwIEQd8OEtmNddkTnmVtCWsEiDNeMPuFholDR88Sy+vcUEGWUli4wQyrBvSCse2Ye8yUNQ==xxx','0,'companyxxx');</v>
      </c>
    </row>
    <row r="2037" spans="1:14" x14ac:dyDescent="0.25">
      <c r="A2037" t="s">
        <v>8212</v>
      </c>
      <c r="B2037">
        <v>1123</v>
      </c>
      <c r="C2037" t="s">
        <v>2828</v>
      </c>
      <c r="D2037" t="s">
        <v>7550</v>
      </c>
      <c r="E2037" t="s">
        <v>2829</v>
      </c>
      <c r="F2037" t="s">
        <v>7550</v>
      </c>
      <c r="G2037" t="s">
        <v>2829</v>
      </c>
      <c r="H2037" t="s">
        <v>5499</v>
      </c>
      <c r="I2037" t="s">
        <v>2829</v>
      </c>
      <c r="J2037">
        <v>0</v>
      </c>
      <c r="K2037" t="s">
        <v>2828</v>
      </c>
      <c r="L2037" t="s">
        <v>5502</v>
      </c>
      <c r="M2037" t="s">
        <v>8213</v>
      </c>
      <c r="N2037" t="str">
        <f t="shared" si="31"/>
        <v>insert into users (id, first_name, email, password, status, role) values(1123,'sehatijayapratama@sippminerba.comxxx','sehatijayapratama@sippminerba.comxxx','LQMakvxZ26ACDKdDSwIEQd8OEtmNddkTnmVtCWsEiDNeMPuFholDR88Sy+vcUEGWUli4wQyrBvSCse2Ye8yUNQ==xxx','0,'companyxxx');</v>
      </c>
    </row>
    <row r="2038" spans="1:14" x14ac:dyDescent="0.25">
      <c r="A2038" t="s">
        <v>8212</v>
      </c>
      <c r="B2038">
        <v>3490</v>
      </c>
      <c r="C2038" t="s">
        <v>2828</v>
      </c>
      <c r="D2038" t="s">
        <v>7551</v>
      </c>
      <c r="E2038" t="s">
        <v>2829</v>
      </c>
      <c r="F2038" t="s">
        <v>7551</v>
      </c>
      <c r="G2038" t="s">
        <v>2829</v>
      </c>
      <c r="H2038" t="s">
        <v>5499</v>
      </c>
      <c r="I2038" t="s">
        <v>2829</v>
      </c>
      <c r="J2038">
        <v>0</v>
      </c>
      <c r="K2038" t="s">
        <v>2828</v>
      </c>
      <c r="L2038" t="s">
        <v>5502</v>
      </c>
      <c r="M2038" t="s">
        <v>8213</v>
      </c>
      <c r="N2038" t="str">
        <f t="shared" si="31"/>
        <v>insert into users (id, first_name, email, password, status, role) values(3490,'seiamitramandiri@sippminerba.comxxx','seiamitramandiri@sippminerba.comxxx','LQMakvxZ26ACDKdDSwIEQd8OEtmNddkTnmVtCWsEiDNeMPuFholDR88Sy+vcUEGWUli4wQyrBvSCse2Ye8yUNQ==xxx','0,'companyxxx');</v>
      </c>
    </row>
    <row r="2039" spans="1:14" x14ac:dyDescent="0.25">
      <c r="A2039" t="s">
        <v>8212</v>
      </c>
      <c r="B2039">
        <v>3491</v>
      </c>
      <c r="C2039" t="s">
        <v>2828</v>
      </c>
      <c r="D2039" t="s">
        <v>7552</v>
      </c>
      <c r="E2039" t="s">
        <v>2829</v>
      </c>
      <c r="F2039" t="s">
        <v>7552</v>
      </c>
      <c r="G2039" t="s">
        <v>2829</v>
      </c>
      <c r="H2039" t="s">
        <v>5499</v>
      </c>
      <c r="I2039" t="s">
        <v>2829</v>
      </c>
      <c r="J2039">
        <v>0</v>
      </c>
      <c r="K2039" t="s">
        <v>2828</v>
      </c>
      <c r="L2039" t="s">
        <v>5502</v>
      </c>
      <c r="M2039" t="s">
        <v>8213</v>
      </c>
      <c r="N2039" t="str">
        <f t="shared" si="31"/>
        <v>insert into users (id, first_name, email, password, status, role) values(3491,'sejahteraabadijaya@sippminerba.comxxx','sejahteraabadijaya@sippminerba.comxxx','LQMakvxZ26ACDKdDSwIEQd8OEtmNddkTnmVtCWsEiDNeMPuFholDR88Sy+vcUEGWUli4wQyrBvSCse2Ye8yUNQ==xxx','0,'companyxxx');</v>
      </c>
    </row>
    <row r="2040" spans="1:14" x14ac:dyDescent="0.25">
      <c r="A2040" t="s">
        <v>8212</v>
      </c>
      <c r="B2040">
        <v>3492</v>
      </c>
      <c r="C2040" t="s">
        <v>2828</v>
      </c>
      <c r="D2040" t="s">
        <v>7553</v>
      </c>
      <c r="E2040" t="s">
        <v>2829</v>
      </c>
      <c r="F2040" t="s">
        <v>7553</v>
      </c>
      <c r="G2040" t="s">
        <v>2829</v>
      </c>
      <c r="H2040" t="s">
        <v>5499</v>
      </c>
      <c r="I2040" t="s">
        <v>2829</v>
      </c>
      <c r="J2040">
        <v>0</v>
      </c>
      <c r="K2040" t="s">
        <v>2828</v>
      </c>
      <c r="L2040" t="s">
        <v>5502</v>
      </c>
      <c r="M2040" t="s">
        <v>8213</v>
      </c>
      <c r="N2040" t="str">
        <f t="shared" si="31"/>
        <v>insert into users (id, first_name, email, password, status, role) values(3492,'sekararumsetioabadi@sippminerba.comxxx','sekararumsetioabadi@sippminerba.comxxx','LQMakvxZ26ACDKdDSwIEQd8OEtmNddkTnmVtCWsEiDNeMPuFholDR88Sy+vcUEGWUli4wQyrBvSCse2Ye8yUNQ==xxx','0,'companyxxx');</v>
      </c>
    </row>
    <row r="2041" spans="1:14" x14ac:dyDescent="0.25">
      <c r="A2041" t="s">
        <v>8212</v>
      </c>
      <c r="B2041">
        <v>3493</v>
      </c>
      <c r="C2041" t="s">
        <v>2828</v>
      </c>
      <c r="D2041" t="s">
        <v>7554</v>
      </c>
      <c r="E2041" t="s">
        <v>2829</v>
      </c>
      <c r="F2041" t="s">
        <v>7554</v>
      </c>
      <c r="G2041" t="s">
        <v>2829</v>
      </c>
      <c r="H2041" t="s">
        <v>5499</v>
      </c>
      <c r="I2041" t="s">
        <v>2829</v>
      </c>
      <c r="J2041">
        <v>0</v>
      </c>
      <c r="K2041" t="s">
        <v>2828</v>
      </c>
      <c r="L2041" t="s">
        <v>5502</v>
      </c>
      <c r="M2041" t="s">
        <v>8213</v>
      </c>
      <c r="N2041" t="str">
        <f t="shared" si="31"/>
        <v>insert into users (id, first_name, email, password, status, role) values(3493,'sekayucbmenergi@sippminerba.comxxx','sekayucbmenergi@sippminerba.comxxx','LQMakvxZ26ACDKdDSwIEQd8OEtmNddkTnmVtCWsEiDNeMPuFholDR88Sy+vcUEGWUli4wQyrBvSCse2Ye8yUNQ==xxx','0,'companyxxx');</v>
      </c>
    </row>
    <row r="2042" spans="1:14" x14ac:dyDescent="0.25">
      <c r="A2042" t="s">
        <v>8212</v>
      </c>
      <c r="B2042">
        <v>3494</v>
      </c>
      <c r="C2042" t="s">
        <v>2828</v>
      </c>
      <c r="D2042" t="s">
        <v>7555</v>
      </c>
      <c r="E2042" t="s">
        <v>2829</v>
      </c>
      <c r="F2042" t="s">
        <v>7555</v>
      </c>
      <c r="G2042" t="s">
        <v>2829</v>
      </c>
      <c r="H2042" t="s">
        <v>5499</v>
      </c>
      <c r="I2042" t="s">
        <v>2829</v>
      </c>
      <c r="J2042">
        <v>0</v>
      </c>
      <c r="K2042" t="s">
        <v>2828</v>
      </c>
      <c r="L2042" t="s">
        <v>5502</v>
      </c>
      <c r="M2042" t="s">
        <v>8213</v>
      </c>
      <c r="N2042" t="str">
        <f t="shared" si="31"/>
        <v>insert into users (id, first_name, email, password, status, role) values(3494,'sektirahayuindah@sippminerba.comxxx','sektirahayuindah@sippminerba.comxxx','LQMakvxZ26ACDKdDSwIEQd8OEtmNddkTnmVtCWsEiDNeMPuFholDR88Sy+vcUEGWUli4wQyrBvSCse2Ye8yUNQ==xxx','0,'companyxxx');</v>
      </c>
    </row>
    <row r="2043" spans="1:14" x14ac:dyDescent="0.25">
      <c r="A2043" t="s">
        <v>8212</v>
      </c>
      <c r="B2043">
        <v>3495</v>
      </c>
      <c r="C2043" t="s">
        <v>2828</v>
      </c>
      <c r="D2043" t="s">
        <v>7556</v>
      </c>
      <c r="E2043" t="s">
        <v>2829</v>
      </c>
      <c r="F2043" t="s">
        <v>7556</v>
      </c>
      <c r="G2043" t="s">
        <v>2829</v>
      </c>
      <c r="H2043" t="s">
        <v>5499</v>
      </c>
      <c r="I2043" t="s">
        <v>2829</v>
      </c>
      <c r="J2043">
        <v>0</v>
      </c>
      <c r="K2043" t="s">
        <v>2828</v>
      </c>
      <c r="L2043" t="s">
        <v>5502</v>
      </c>
      <c r="M2043" t="s">
        <v>8213</v>
      </c>
      <c r="N2043" t="str">
        <f t="shared" si="31"/>
        <v>insert into users (id, first_name, email, password, status, role) values(3495,'selamat@sippminerba.comxxx','selamat@sippminerba.comxxx','LQMakvxZ26ACDKdDSwIEQd8OEtmNddkTnmVtCWsEiDNeMPuFholDR88Sy+vcUEGWUli4wQyrBvSCse2Ye8yUNQ==xxx','0,'companyxxx');</v>
      </c>
    </row>
    <row r="2044" spans="1:14" x14ac:dyDescent="0.25">
      <c r="A2044" t="s">
        <v>8212</v>
      </c>
      <c r="B2044">
        <v>3496</v>
      </c>
      <c r="C2044" t="s">
        <v>2828</v>
      </c>
      <c r="D2044" t="s">
        <v>7557</v>
      </c>
      <c r="E2044" t="s">
        <v>2829</v>
      </c>
      <c r="F2044" t="s">
        <v>7557</v>
      </c>
      <c r="G2044" t="s">
        <v>2829</v>
      </c>
      <c r="H2044" t="s">
        <v>5499</v>
      </c>
      <c r="I2044" t="s">
        <v>2829</v>
      </c>
      <c r="J2044">
        <v>0</v>
      </c>
      <c r="K2044" t="s">
        <v>2828</v>
      </c>
      <c r="L2044" t="s">
        <v>5502</v>
      </c>
      <c r="M2044" t="s">
        <v>8213</v>
      </c>
      <c r="N2044" t="str">
        <f t="shared" si="31"/>
        <v>insert into users (id, first_name, email, password, status, role) values(3496,'selatanselabara@sippminerba.comxxx','selatanselabara@sippminerba.comxxx','LQMakvxZ26ACDKdDSwIEQd8OEtmNddkTnmVtCWsEiDNeMPuFholDR88Sy+vcUEGWUli4wQyrBvSCse2Ye8yUNQ==xxx','0,'companyxxx');</v>
      </c>
    </row>
    <row r="2045" spans="1:14" x14ac:dyDescent="0.25">
      <c r="A2045" t="s">
        <v>8212</v>
      </c>
      <c r="B2045">
        <v>3497</v>
      </c>
      <c r="C2045" t="s">
        <v>2828</v>
      </c>
      <c r="D2045" t="s">
        <v>7558</v>
      </c>
      <c r="E2045" t="s">
        <v>2829</v>
      </c>
      <c r="F2045" t="s">
        <v>7558</v>
      </c>
      <c r="G2045" t="s">
        <v>2829</v>
      </c>
      <c r="H2045" t="s">
        <v>5499</v>
      </c>
      <c r="I2045" t="s">
        <v>2829</v>
      </c>
      <c r="J2045">
        <v>0</v>
      </c>
      <c r="K2045" t="s">
        <v>2828</v>
      </c>
      <c r="L2045" t="s">
        <v>5502</v>
      </c>
      <c r="M2045" t="s">
        <v>8213</v>
      </c>
      <c r="N2045" t="str">
        <f t="shared" si="31"/>
        <v>insert into users (id, first_name, email, password, status, role) values(3497,'semangatbangunwijaya@sippminerba.comxxx','semangatbangunwijaya@sippminerba.comxxx','LQMakvxZ26ACDKdDSwIEQd8OEtmNddkTnmVtCWsEiDNeMPuFholDR88Sy+vcUEGWUli4wQyrBvSCse2Ye8yUNQ==xxx','0,'companyxxx');</v>
      </c>
    </row>
    <row r="2046" spans="1:14" x14ac:dyDescent="0.25">
      <c r="A2046" t="s">
        <v>8212</v>
      </c>
      <c r="B2046">
        <v>3498</v>
      </c>
      <c r="C2046" t="s">
        <v>2828</v>
      </c>
      <c r="D2046" t="s">
        <v>7559</v>
      </c>
      <c r="E2046" t="s">
        <v>2829</v>
      </c>
      <c r="F2046" t="s">
        <v>7559</v>
      </c>
      <c r="G2046" t="s">
        <v>2829</v>
      </c>
      <c r="H2046" t="s">
        <v>5499</v>
      </c>
      <c r="I2046" t="s">
        <v>2829</v>
      </c>
      <c r="J2046">
        <v>0</v>
      </c>
      <c r="K2046" t="s">
        <v>2828</v>
      </c>
      <c r="L2046" t="s">
        <v>5502</v>
      </c>
      <c r="M2046" t="s">
        <v>8213</v>
      </c>
      <c r="N2046" t="str">
        <f t="shared" si="31"/>
        <v>insert into users (id, first_name, email, password, status, role) values(3498,'semangatintisuksessejahtera@sippminerba.comxxx','semangatintisuksessejahtera@sippminerba.comxxx','LQMakvxZ26ACDKdDSwIEQd8OEtmNddkTnmVtCWsEiDNeMPuFholDR88Sy+vcUEGWUli4wQyrBvSCse2Ye8yUNQ==xxx','0,'companyxxx');</v>
      </c>
    </row>
    <row r="2047" spans="1:14" x14ac:dyDescent="0.25">
      <c r="A2047" t="s">
        <v>8212</v>
      </c>
      <c r="B2047">
        <v>3499</v>
      </c>
      <c r="C2047" t="s">
        <v>2828</v>
      </c>
      <c r="D2047" t="s">
        <v>7560</v>
      </c>
      <c r="E2047" t="s">
        <v>2829</v>
      </c>
      <c r="F2047" t="s">
        <v>7560</v>
      </c>
      <c r="G2047" t="s">
        <v>2829</v>
      </c>
      <c r="H2047" t="s">
        <v>5499</v>
      </c>
      <c r="I2047" t="s">
        <v>2829</v>
      </c>
      <c r="J2047">
        <v>0</v>
      </c>
      <c r="K2047" t="s">
        <v>2828</v>
      </c>
      <c r="L2047" t="s">
        <v>5502</v>
      </c>
      <c r="M2047" t="s">
        <v>8213</v>
      </c>
      <c r="N2047" t="str">
        <f t="shared" si="31"/>
        <v>insert into users (id, first_name, email, password, status, role) values(3499,'sembilansumbermas@sippminerba.comxxx','sembilansumbermas@sippminerba.comxxx','LQMakvxZ26ACDKdDSwIEQd8OEtmNddkTnmVtCWsEiDNeMPuFholDR88Sy+vcUEGWUli4wQyrBvSCse2Ye8yUNQ==xxx','0,'companyxxx');</v>
      </c>
    </row>
    <row r="2048" spans="1:14" x14ac:dyDescent="0.25">
      <c r="A2048" t="s">
        <v>8212</v>
      </c>
      <c r="B2048">
        <v>3500</v>
      </c>
      <c r="C2048" t="s">
        <v>2828</v>
      </c>
      <c r="D2048" t="s">
        <v>7561</v>
      </c>
      <c r="E2048" t="s">
        <v>2829</v>
      </c>
      <c r="F2048" t="s">
        <v>7561</v>
      </c>
      <c r="G2048" t="s">
        <v>2829</v>
      </c>
      <c r="H2048" t="s">
        <v>5499</v>
      </c>
      <c r="I2048" t="s">
        <v>2829</v>
      </c>
      <c r="J2048">
        <v>0</v>
      </c>
      <c r="K2048" t="s">
        <v>2828</v>
      </c>
      <c r="L2048" t="s">
        <v>5502</v>
      </c>
      <c r="M2048" t="s">
        <v>8213</v>
      </c>
      <c r="N2048" t="str">
        <f t="shared" si="31"/>
        <v>insert into users (id, first_name, email, password, status, role) values(3500,'sembilantigaperdana@sippminerba.comxxx','sembilantigaperdana@sippminerba.comxxx','LQMakvxZ26ACDKdDSwIEQd8OEtmNddkTnmVtCWsEiDNeMPuFholDR88Sy+vcUEGWUli4wQyrBvSCse2Ye8yUNQ==xxx','0,'companyxxx');</v>
      </c>
    </row>
    <row r="2049" spans="1:14" x14ac:dyDescent="0.25">
      <c r="A2049" t="s">
        <v>8212</v>
      </c>
      <c r="B2049">
        <v>3501</v>
      </c>
      <c r="C2049" t="s">
        <v>2828</v>
      </c>
      <c r="D2049" t="s">
        <v>7562</v>
      </c>
      <c r="E2049" t="s">
        <v>2829</v>
      </c>
      <c r="F2049" t="s">
        <v>7562</v>
      </c>
      <c r="G2049" t="s">
        <v>2829</v>
      </c>
      <c r="H2049" t="s">
        <v>5499</v>
      </c>
      <c r="I2049" t="s">
        <v>2829</v>
      </c>
      <c r="J2049">
        <v>0</v>
      </c>
      <c r="K2049" t="s">
        <v>2828</v>
      </c>
      <c r="L2049" t="s">
        <v>5502</v>
      </c>
      <c r="M2049" t="s">
        <v>8213</v>
      </c>
      <c r="N2049" t="str">
        <f t="shared" si="31"/>
        <v>insert into users (id, first_name, email, password, status, role) values(3501,'semestacentramas@sippminerba.comxxx','semestacentramas@sippminerba.comxxx','LQMakvxZ26ACDKdDSwIEQd8OEtmNddkTnmVtCWsEiDNeMPuFholDR88Sy+vcUEGWUli4wQyrBvSCse2Ye8yUNQ==xxx','0,'companyxxx');</v>
      </c>
    </row>
    <row r="2050" spans="1:14" x14ac:dyDescent="0.25">
      <c r="A2050" t="s">
        <v>8212</v>
      </c>
      <c r="B2050">
        <v>3502</v>
      </c>
      <c r="C2050" t="s">
        <v>2828</v>
      </c>
      <c r="D2050" t="s">
        <v>7563</v>
      </c>
      <c r="E2050" t="s">
        <v>2829</v>
      </c>
      <c r="F2050" t="s">
        <v>7563</v>
      </c>
      <c r="G2050" t="s">
        <v>2829</v>
      </c>
      <c r="H2050" t="s">
        <v>5499</v>
      </c>
      <c r="I2050" t="s">
        <v>2829</v>
      </c>
      <c r="J2050">
        <v>0</v>
      </c>
      <c r="K2050" t="s">
        <v>2828</v>
      </c>
      <c r="L2050" t="s">
        <v>5502</v>
      </c>
      <c r="M2050" t="s">
        <v>8213</v>
      </c>
      <c r="N2050" t="str">
        <f t="shared" si="31"/>
        <v>insert into users (id, first_name, email, password, status, role) values(3502,'semestarayamineral@sippminerba.comxxx','semestarayamineral@sippminerba.comxxx','LQMakvxZ26ACDKdDSwIEQd8OEtmNddkTnmVtCWsEiDNeMPuFholDR88Sy+vcUEGWUli4wQyrBvSCse2Ye8yUNQ==xxx','0,'companyxxx');</v>
      </c>
    </row>
    <row r="2051" spans="1:14" x14ac:dyDescent="0.25">
      <c r="A2051" t="s">
        <v>8212</v>
      </c>
      <c r="B2051">
        <v>3504</v>
      </c>
      <c r="C2051" t="s">
        <v>2828</v>
      </c>
      <c r="D2051" t="s">
        <v>7564</v>
      </c>
      <c r="E2051" t="s">
        <v>2829</v>
      </c>
      <c r="F2051" t="s">
        <v>7564</v>
      </c>
      <c r="G2051" t="s">
        <v>2829</v>
      </c>
      <c r="H2051" t="s">
        <v>5499</v>
      </c>
      <c r="I2051" t="s">
        <v>2829</v>
      </c>
      <c r="J2051">
        <v>0</v>
      </c>
      <c r="K2051" t="s">
        <v>2828</v>
      </c>
      <c r="L2051" t="s">
        <v>5502</v>
      </c>
      <c r="M2051" t="s">
        <v>8213</v>
      </c>
      <c r="N2051" t="str">
        <f t="shared" ref="N2051:N2114" si="32">(A2051&amp;B2051&amp;C2051&amp;D2051&amp;E2051&amp;F2051&amp;G2051&amp;H2051&amp;I2051&amp;J2051&amp;K2051&amp;L2051&amp;M2051&amp;")"&amp;";")</f>
        <v>insert into users (id, first_name, email, password, status, role) values(3504,'senamasenergindomineral@sippminerba.comxxx','senamasenergindomineral@sippminerba.comxxx','LQMakvxZ26ACDKdDSwIEQd8OEtmNddkTnmVtCWsEiDNeMPuFholDR88Sy+vcUEGWUli4wQyrBvSCse2Ye8yUNQ==xxx','0,'companyxxx');</v>
      </c>
    </row>
    <row r="2052" spans="1:14" x14ac:dyDescent="0.25">
      <c r="A2052" t="s">
        <v>8212</v>
      </c>
      <c r="B2052">
        <v>3505</v>
      </c>
      <c r="C2052" t="s">
        <v>2828</v>
      </c>
      <c r="D2052" t="s">
        <v>7565</v>
      </c>
      <c r="E2052" t="s">
        <v>2829</v>
      </c>
      <c r="F2052" t="s">
        <v>7565</v>
      </c>
      <c r="G2052" t="s">
        <v>2829</v>
      </c>
      <c r="H2052" t="s">
        <v>5499</v>
      </c>
      <c r="I2052" t="s">
        <v>2829</v>
      </c>
      <c r="J2052">
        <v>0</v>
      </c>
      <c r="K2052" t="s">
        <v>2828</v>
      </c>
      <c r="L2052" t="s">
        <v>5502</v>
      </c>
      <c r="M2052" t="s">
        <v>8213</v>
      </c>
      <c r="N2052" t="str">
        <f t="shared" si="32"/>
        <v>insert into users (id, first_name, email, password, status, role) values(3505,'sendawarjaya@sippminerba.comxxx','sendawarjaya@sippminerba.comxxx','LQMakvxZ26ACDKdDSwIEQd8OEtmNddkTnmVtCWsEiDNeMPuFholDR88Sy+vcUEGWUli4wQyrBvSCse2Ye8yUNQ==xxx','0,'companyxxx');</v>
      </c>
    </row>
    <row r="2053" spans="1:14" x14ac:dyDescent="0.25">
      <c r="A2053" t="s">
        <v>8212</v>
      </c>
      <c r="B2053">
        <v>3506</v>
      </c>
      <c r="C2053" t="s">
        <v>2828</v>
      </c>
      <c r="D2053" t="s">
        <v>7566</v>
      </c>
      <c r="E2053" t="s">
        <v>2829</v>
      </c>
      <c r="F2053" t="s">
        <v>7566</v>
      </c>
      <c r="G2053" t="s">
        <v>2829</v>
      </c>
      <c r="H2053" t="s">
        <v>5499</v>
      </c>
      <c r="I2053" t="s">
        <v>2829</v>
      </c>
      <c r="J2053">
        <v>0</v>
      </c>
      <c r="K2053" t="s">
        <v>2828</v>
      </c>
      <c r="L2053" t="s">
        <v>5502</v>
      </c>
      <c r="M2053" t="s">
        <v>8213</v>
      </c>
      <c r="N2053" t="str">
        <f t="shared" si="32"/>
        <v>insert into users (id, first_name, email, password, status, role) values(3506,'sendawarsumbercoalindo@sippminerba.comxxx','sendawarsumbercoalindo@sippminerba.comxxx','LQMakvxZ26ACDKdDSwIEQd8OEtmNddkTnmVtCWsEiDNeMPuFholDR88Sy+vcUEGWUli4wQyrBvSCse2Ye8yUNQ==xxx','0,'companyxxx');</v>
      </c>
    </row>
    <row r="2054" spans="1:14" x14ac:dyDescent="0.25">
      <c r="A2054" t="s">
        <v>8212</v>
      </c>
      <c r="B2054">
        <v>3507</v>
      </c>
      <c r="C2054" t="s">
        <v>2828</v>
      </c>
      <c r="D2054" t="s">
        <v>7567</v>
      </c>
      <c r="E2054" t="s">
        <v>2829</v>
      </c>
      <c r="F2054" t="s">
        <v>7567</v>
      </c>
      <c r="G2054" t="s">
        <v>2829</v>
      </c>
      <c r="H2054" t="s">
        <v>5499</v>
      </c>
      <c r="I2054" t="s">
        <v>2829</v>
      </c>
      <c r="J2054">
        <v>0</v>
      </c>
      <c r="K2054" t="s">
        <v>2828</v>
      </c>
      <c r="L2054" t="s">
        <v>5502</v>
      </c>
      <c r="M2054" t="s">
        <v>8213</v>
      </c>
      <c r="N2054" t="str">
        <f t="shared" si="32"/>
        <v>insert into users (id, first_name, email, password, status, role) values(3507,'sengwha@sippminerba.comxxx','sengwha@sippminerba.comxxx','LQMakvxZ26ACDKdDSwIEQd8OEtmNddkTnmVtCWsEiDNeMPuFholDR88Sy+vcUEGWUli4wQyrBvSCse2Ye8yUNQ==xxx','0,'companyxxx');</v>
      </c>
    </row>
    <row r="2055" spans="1:14" x14ac:dyDescent="0.25">
      <c r="A2055" t="s">
        <v>8212</v>
      </c>
      <c r="B2055">
        <v>3508</v>
      </c>
      <c r="C2055" t="s">
        <v>2828</v>
      </c>
      <c r="D2055" t="s">
        <v>7568</v>
      </c>
      <c r="E2055" t="s">
        <v>2829</v>
      </c>
      <c r="F2055" t="s">
        <v>7568</v>
      </c>
      <c r="G2055" t="s">
        <v>2829</v>
      </c>
      <c r="H2055" t="s">
        <v>5499</v>
      </c>
      <c r="I2055" t="s">
        <v>2829</v>
      </c>
      <c r="J2055">
        <v>0</v>
      </c>
      <c r="K2055" t="s">
        <v>2828</v>
      </c>
      <c r="L2055" t="s">
        <v>5502</v>
      </c>
      <c r="M2055" t="s">
        <v>8213</v>
      </c>
      <c r="N2055" t="str">
        <f t="shared" si="32"/>
        <v>insert into users (id, first_name, email, password, status, role) values(3508,'sentekanjaya@sippminerba.comxxx','sentekanjaya@sippminerba.comxxx','LQMakvxZ26ACDKdDSwIEQd8OEtmNddkTnmVtCWsEiDNeMPuFholDR88Sy+vcUEGWUli4wQyrBvSCse2Ye8yUNQ==xxx','0,'companyxxx');</v>
      </c>
    </row>
    <row r="2056" spans="1:14" x14ac:dyDescent="0.25">
      <c r="A2056" t="s">
        <v>8212</v>
      </c>
      <c r="B2056">
        <v>3509</v>
      </c>
      <c r="C2056" t="s">
        <v>2828</v>
      </c>
      <c r="D2056" t="s">
        <v>7569</v>
      </c>
      <c r="E2056" t="s">
        <v>2829</v>
      </c>
      <c r="F2056" t="s">
        <v>7569</v>
      </c>
      <c r="G2056" t="s">
        <v>2829</v>
      </c>
      <c r="H2056" t="s">
        <v>5499</v>
      </c>
      <c r="I2056" t="s">
        <v>2829</v>
      </c>
      <c r="J2056">
        <v>0</v>
      </c>
      <c r="K2056" t="s">
        <v>2828</v>
      </c>
      <c r="L2056" t="s">
        <v>5502</v>
      </c>
      <c r="M2056" t="s">
        <v>8213</v>
      </c>
      <c r="N2056" t="str">
        <f t="shared" si="32"/>
        <v>insert into users (id, first_name, email, password, status, role) values(3509,'sentikamitrapersada*@sippminerba.comxxx','sentikamitrapersada*@sippminerba.comxxx','LQMakvxZ26ACDKdDSwIEQd8OEtmNddkTnmVtCWsEiDNeMPuFholDR88Sy+vcUEGWUli4wQyrBvSCse2Ye8yUNQ==xxx','0,'companyxxx');</v>
      </c>
    </row>
    <row r="2057" spans="1:14" x14ac:dyDescent="0.25">
      <c r="A2057" t="s">
        <v>8212</v>
      </c>
      <c r="B2057">
        <v>607</v>
      </c>
      <c r="C2057" t="s">
        <v>2828</v>
      </c>
      <c r="D2057" t="s">
        <v>7570</v>
      </c>
      <c r="E2057" t="s">
        <v>2829</v>
      </c>
      <c r="F2057" t="s">
        <v>7570</v>
      </c>
      <c r="G2057" t="s">
        <v>2829</v>
      </c>
      <c r="H2057" t="s">
        <v>5499</v>
      </c>
      <c r="I2057" t="s">
        <v>2829</v>
      </c>
      <c r="J2057">
        <v>0</v>
      </c>
      <c r="K2057" t="s">
        <v>2828</v>
      </c>
      <c r="L2057" t="s">
        <v>5502</v>
      </c>
      <c r="M2057" t="s">
        <v>8213</v>
      </c>
      <c r="N2057" t="str">
        <f t="shared" si="32"/>
        <v>insert into users (id, first_name, email, password, status, role) values(607,'sentosabarajayautama@sippminerba.comxxx','sentosabarajayautama@sippminerba.comxxx','LQMakvxZ26ACDKdDSwIEQd8OEtmNddkTnmVtCWsEiDNeMPuFholDR88Sy+vcUEGWUli4wQyrBvSCse2Ye8yUNQ==xxx','0,'companyxxx');</v>
      </c>
    </row>
    <row r="2058" spans="1:14" x14ac:dyDescent="0.25">
      <c r="A2058" t="s">
        <v>8212</v>
      </c>
      <c r="B2058">
        <v>3510</v>
      </c>
      <c r="C2058" t="s">
        <v>2828</v>
      </c>
      <c r="D2058" t="s">
        <v>7571</v>
      </c>
      <c r="E2058" t="s">
        <v>2829</v>
      </c>
      <c r="F2058" t="s">
        <v>7571</v>
      </c>
      <c r="G2058" t="s">
        <v>2829</v>
      </c>
      <c r="H2058" t="s">
        <v>5499</v>
      </c>
      <c r="I2058" t="s">
        <v>2829</v>
      </c>
      <c r="J2058">
        <v>0</v>
      </c>
      <c r="K2058" t="s">
        <v>2828</v>
      </c>
      <c r="L2058" t="s">
        <v>5502</v>
      </c>
      <c r="M2058" t="s">
        <v>8213</v>
      </c>
      <c r="N2058" t="str">
        <f t="shared" si="32"/>
        <v>insert into users (id, first_name, email, password, status, role) values(3510,'sentosalahambara@sippminerba.comxxx','sentosalahambara@sippminerba.comxxx','LQMakvxZ26ACDKdDSwIEQd8OEtmNddkTnmVtCWsEiDNeMPuFholDR88Sy+vcUEGWUli4wQyrBvSCse2Ye8yUNQ==xxx','0,'companyxxx');</v>
      </c>
    </row>
    <row r="2059" spans="1:14" x14ac:dyDescent="0.25">
      <c r="A2059" t="s">
        <v>8212</v>
      </c>
      <c r="B2059">
        <v>3511</v>
      </c>
      <c r="C2059" t="s">
        <v>2828</v>
      </c>
      <c r="D2059" t="s">
        <v>7572</v>
      </c>
      <c r="E2059" t="s">
        <v>2829</v>
      </c>
      <c r="F2059" t="s">
        <v>7572</v>
      </c>
      <c r="G2059" t="s">
        <v>2829</v>
      </c>
      <c r="H2059" t="s">
        <v>5499</v>
      </c>
      <c r="I2059" t="s">
        <v>2829</v>
      </c>
      <c r="J2059">
        <v>0</v>
      </c>
      <c r="K2059" t="s">
        <v>2828</v>
      </c>
      <c r="L2059" t="s">
        <v>5502</v>
      </c>
      <c r="M2059" t="s">
        <v>8213</v>
      </c>
      <c r="N2059" t="str">
        <f t="shared" si="32"/>
        <v>insert into users (id, first_name, email, password, status, role) values(3511,'sentrasukseskencana@sippminerba.comxxx','sentrasukseskencana@sippminerba.comxxx','LQMakvxZ26ACDKdDSwIEQd8OEtmNddkTnmVtCWsEiDNeMPuFholDR88Sy+vcUEGWUli4wQyrBvSCse2Ye8yUNQ==xxx','0,'companyxxx');</v>
      </c>
    </row>
    <row r="2060" spans="1:14" x14ac:dyDescent="0.25">
      <c r="A2060" t="s">
        <v>8212</v>
      </c>
      <c r="B2060">
        <v>3512</v>
      </c>
      <c r="C2060" t="s">
        <v>2828</v>
      </c>
      <c r="D2060" t="s">
        <v>7573</v>
      </c>
      <c r="E2060" t="s">
        <v>2829</v>
      </c>
      <c r="F2060" t="s">
        <v>7573</v>
      </c>
      <c r="G2060" t="s">
        <v>2829</v>
      </c>
      <c r="H2060" t="s">
        <v>5499</v>
      </c>
      <c r="I2060" t="s">
        <v>2829</v>
      </c>
      <c r="J2060">
        <v>0</v>
      </c>
      <c r="K2060" t="s">
        <v>2828</v>
      </c>
      <c r="L2060" t="s">
        <v>5502</v>
      </c>
      <c r="M2060" t="s">
        <v>8213</v>
      </c>
      <c r="N2060" t="str">
        <f t="shared" si="32"/>
        <v>insert into users (id, first_name, email, password, status, role) values(3512,'sentralmaxindoselaras@sippminerba.comxxx','sentralmaxindoselaras@sippminerba.comxxx','LQMakvxZ26ACDKdDSwIEQd8OEtmNddkTnmVtCWsEiDNeMPuFholDR88Sy+vcUEGWUli4wQyrBvSCse2Ye8yUNQ==xxx','0,'companyxxx');</v>
      </c>
    </row>
    <row r="2061" spans="1:14" x14ac:dyDescent="0.25">
      <c r="A2061" t="s">
        <v>8212</v>
      </c>
      <c r="B2061">
        <v>3513</v>
      </c>
      <c r="C2061" t="s">
        <v>2828</v>
      </c>
      <c r="D2061" t="s">
        <v>7574</v>
      </c>
      <c r="E2061" t="s">
        <v>2829</v>
      </c>
      <c r="F2061" t="s">
        <v>7574</v>
      </c>
      <c r="G2061" t="s">
        <v>2829</v>
      </c>
      <c r="H2061" t="s">
        <v>5499</v>
      </c>
      <c r="I2061" t="s">
        <v>2829</v>
      </c>
      <c r="J2061">
        <v>0</v>
      </c>
      <c r="K2061" t="s">
        <v>2828</v>
      </c>
      <c r="L2061" t="s">
        <v>5502</v>
      </c>
      <c r="M2061" t="s">
        <v>8213</v>
      </c>
      <c r="N2061" t="str">
        <f t="shared" si="32"/>
        <v>insert into users (id, first_name, email, password, status, role) values(3513,'senyiursuksespratama@sippminerba.comxxx','senyiursuksespratama@sippminerba.comxxx','LQMakvxZ26ACDKdDSwIEQd8OEtmNddkTnmVtCWsEiDNeMPuFholDR88Sy+vcUEGWUli4wQyrBvSCse2Ye8yUNQ==xxx','0,'companyxxx');</v>
      </c>
    </row>
    <row r="2062" spans="1:14" x14ac:dyDescent="0.25">
      <c r="A2062" t="s">
        <v>8212</v>
      </c>
      <c r="B2062">
        <v>608</v>
      </c>
      <c r="C2062" t="s">
        <v>2828</v>
      </c>
      <c r="D2062" t="s">
        <v>7575</v>
      </c>
      <c r="E2062" t="s">
        <v>2829</v>
      </c>
      <c r="F2062" t="s">
        <v>7575</v>
      </c>
      <c r="G2062" t="s">
        <v>2829</v>
      </c>
      <c r="H2062" t="s">
        <v>5499</v>
      </c>
      <c r="I2062" t="s">
        <v>2829</v>
      </c>
      <c r="J2062">
        <v>0</v>
      </c>
      <c r="K2062" t="s">
        <v>2828</v>
      </c>
      <c r="L2062" t="s">
        <v>5502</v>
      </c>
      <c r="M2062" t="s">
        <v>8213</v>
      </c>
      <c r="N2062" t="str">
        <f t="shared" si="32"/>
        <v>insert into users (id, first_name, email, password, status, role) values(608,'sepiakjayakaltim@sippminerba.comxxx','sepiakjayakaltim@sippminerba.comxxx','LQMakvxZ26ACDKdDSwIEQd8OEtmNddkTnmVtCWsEiDNeMPuFholDR88Sy+vcUEGWUli4wQyrBvSCse2Ye8yUNQ==xxx','0,'companyxxx');</v>
      </c>
    </row>
    <row r="2063" spans="1:14" x14ac:dyDescent="0.25">
      <c r="A2063" t="s">
        <v>8212</v>
      </c>
      <c r="B2063">
        <v>3514</v>
      </c>
      <c r="C2063" t="s">
        <v>2828</v>
      </c>
      <c r="D2063" t="s">
        <v>7576</v>
      </c>
      <c r="E2063" t="s">
        <v>2829</v>
      </c>
      <c r="F2063" t="s">
        <v>7576</v>
      </c>
      <c r="G2063" t="s">
        <v>2829</v>
      </c>
      <c r="H2063" t="s">
        <v>5499</v>
      </c>
      <c r="I2063" t="s">
        <v>2829</v>
      </c>
      <c r="J2063">
        <v>0</v>
      </c>
      <c r="K2063" t="s">
        <v>2828</v>
      </c>
      <c r="L2063" t="s">
        <v>5502</v>
      </c>
      <c r="M2063" t="s">
        <v>8213</v>
      </c>
      <c r="N2063" t="str">
        <f t="shared" si="32"/>
        <v>insert into users (id, first_name, email, password, status, role) values(3514,'seramuktilestari@sippminerba.comxxx','seramuktilestari@sippminerba.comxxx','LQMakvxZ26ACDKdDSwIEQd8OEtmNddkTnmVtCWsEiDNeMPuFholDR88Sy+vcUEGWUli4wQyrBvSCse2Ye8yUNQ==xxx','0,'companyxxx');</v>
      </c>
    </row>
    <row r="2064" spans="1:14" x14ac:dyDescent="0.25">
      <c r="A2064" t="s">
        <v>8212</v>
      </c>
      <c r="B2064">
        <v>3515</v>
      </c>
      <c r="C2064" t="s">
        <v>2828</v>
      </c>
      <c r="D2064" t="s">
        <v>7577</v>
      </c>
      <c r="E2064" t="s">
        <v>2829</v>
      </c>
      <c r="F2064" t="s">
        <v>7577</v>
      </c>
      <c r="G2064" t="s">
        <v>2829</v>
      </c>
      <c r="H2064" t="s">
        <v>5499</v>
      </c>
      <c r="I2064" t="s">
        <v>2829</v>
      </c>
      <c r="J2064">
        <v>0</v>
      </c>
      <c r="K2064" t="s">
        <v>2828</v>
      </c>
      <c r="L2064" t="s">
        <v>5502</v>
      </c>
      <c r="M2064" t="s">
        <v>8213</v>
      </c>
      <c r="N2064" t="str">
        <f t="shared" si="32"/>
        <v>insert into users (id, first_name, email, password, status, role) values(3515,'seraunigati@sippminerba.comxxx','seraunigati@sippminerba.comxxx','LQMakvxZ26ACDKdDSwIEQd8OEtmNddkTnmVtCWsEiDNeMPuFholDR88Sy+vcUEGWUli4wQyrBvSCse2Ye8yUNQ==xxx','0,'companyxxx');</v>
      </c>
    </row>
    <row r="2065" spans="1:14" x14ac:dyDescent="0.25">
      <c r="A2065" t="s">
        <v>8212</v>
      </c>
      <c r="B2065">
        <v>3516</v>
      </c>
      <c r="C2065" t="s">
        <v>2828</v>
      </c>
      <c r="D2065" t="s">
        <v>7578</v>
      </c>
      <c r="E2065" t="s">
        <v>2829</v>
      </c>
      <c r="F2065" t="s">
        <v>7578</v>
      </c>
      <c r="G2065" t="s">
        <v>2829</v>
      </c>
      <c r="H2065" t="s">
        <v>5499</v>
      </c>
      <c r="I2065" t="s">
        <v>2829</v>
      </c>
      <c r="J2065">
        <v>0</v>
      </c>
      <c r="K2065" t="s">
        <v>2828</v>
      </c>
      <c r="L2065" t="s">
        <v>5502</v>
      </c>
      <c r="M2065" t="s">
        <v>8213</v>
      </c>
      <c r="N2065" t="str">
        <f t="shared" si="32"/>
        <v>insert into users (id, first_name, email, password, status, role) values(3516,'serangkaijaya@sippminerba.comxxx','serangkaijaya@sippminerba.comxxx','LQMakvxZ26ACDKdDSwIEQd8OEtmNddkTnmVtCWsEiDNeMPuFholDR88Sy+vcUEGWUli4wQyrBvSCse2Ye8yUNQ==xxx','0,'companyxxx');</v>
      </c>
    </row>
    <row r="2066" spans="1:14" x14ac:dyDescent="0.25">
      <c r="A2066" t="s">
        <v>8212</v>
      </c>
      <c r="B2066">
        <v>3517</v>
      </c>
      <c r="C2066" t="s">
        <v>2828</v>
      </c>
      <c r="D2066" t="s">
        <v>7579</v>
      </c>
      <c r="E2066" t="s">
        <v>2829</v>
      </c>
      <c r="F2066" t="s">
        <v>7579</v>
      </c>
      <c r="G2066" t="s">
        <v>2829</v>
      </c>
      <c r="H2066" t="s">
        <v>5499</v>
      </c>
      <c r="I2066" t="s">
        <v>2829</v>
      </c>
      <c r="J2066">
        <v>0</v>
      </c>
      <c r="K2066" t="s">
        <v>2828</v>
      </c>
      <c r="L2066" t="s">
        <v>5502</v>
      </c>
      <c r="M2066" t="s">
        <v>8213</v>
      </c>
      <c r="N2066" t="str">
        <f t="shared" si="32"/>
        <v>insert into users (id, first_name, email, password, status, role) values(3517,'seronggasumberlestari@sippminerba.comxxx','seronggasumberlestari@sippminerba.comxxx','LQMakvxZ26ACDKdDSwIEQd8OEtmNddkTnmVtCWsEiDNeMPuFholDR88Sy+vcUEGWUli4wQyrBvSCse2Ye8yUNQ==xxx','0,'companyxxx');</v>
      </c>
    </row>
    <row r="2067" spans="1:14" x14ac:dyDescent="0.25">
      <c r="A2067" t="s">
        <v>8212</v>
      </c>
      <c r="B2067">
        <v>3518</v>
      </c>
      <c r="C2067" t="s">
        <v>2828</v>
      </c>
      <c r="D2067" t="s">
        <v>7580</v>
      </c>
      <c r="E2067" t="s">
        <v>2829</v>
      </c>
      <c r="F2067" t="s">
        <v>7580</v>
      </c>
      <c r="G2067" t="s">
        <v>2829</v>
      </c>
      <c r="H2067" t="s">
        <v>5499</v>
      </c>
      <c r="I2067" t="s">
        <v>2829</v>
      </c>
      <c r="J2067">
        <v>0</v>
      </c>
      <c r="K2067" t="s">
        <v>2828</v>
      </c>
      <c r="L2067" t="s">
        <v>5502</v>
      </c>
      <c r="M2067" t="s">
        <v>8213</v>
      </c>
      <c r="N2067" t="str">
        <f t="shared" si="32"/>
        <v>insert into users (id, first_name, email, password, status, role) values(3518,'serumpunsebalai@sippminerba.comxxx','serumpunsebalai@sippminerba.comxxx','LQMakvxZ26ACDKdDSwIEQd8OEtmNddkTnmVtCWsEiDNeMPuFholDR88Sy+vcUEGWUli4wQyrBvSCse2Ye8yUNQ==xxx','0,'companyxxx');</v>
      </c>
    </row>
    <row r="2068" spans="1:14" x14ac:dyDescent="0.25">
      <c r="A2068" t="s">
        <v>8212</v>
      </c>
      <c r="B2068">
        <v>3519</v>
      </c>
      <c r="C2068" t="s">
        <v>2828</v>
      </c>
      <c r="D2068" t="s">
        <v>7581</v>
      </c>
      <c r="E2068" t="s">
        <v>2829</v>
      </c>
      <c r="F2068" t="s">
        <v>7581</v>
      </c>
      <c r="G2068" t="s">
        <v>2829</v>
      </c>
      <c r="H2068" t="s">
        <v>5499</v>
      </c>
      <c r="I2068" t="s">
        <v>2829</v>
      </c>
      <c r="J2068">
        <v>0</v>
      </c>
      <c r="K2068" t="s">
        <v>2828</v>
      </c>
      <c r="L2068" t="s">
        <v>5502</v>
      </c>
      <c r="M2068" t="s">
        <v>8213</v>
      </c>
      <c r="N2068" t="str">
        <f t="shared" si="32"/>
        <v>insert into users (id, first_name, email, password, status, role) values(3519,'serviamresources@sippminerba.comxxx','serviamresources@sippminerba.comxxx','LQMakvxZ26ACDKdDSwIEQd8OEtmNddkTnmVtCWsEiDNeMPuFholDR88Sy+vcUEGWUli4wQyrBvSCse2Ye8yUNQ==xxx','0,'companyxxx');</v>
      </c>
    </row>
    <row r="2069" spans="1:14" x14ac:dyDescent="0.25">
      <c r="A2069" t="s">
        <v>8212</v>
      </c>
      <c r="B2069">
        <v>3520</v>
      </c>
      <c r="C2069" t="s">
        <v>2828</v>
      </c>
      <c r="D2069" t="s">
        <v>7582</v>
      </c>
      <c r="E2069" t="s">
        <v>2829</v>
      </c>
      <c r="F2069" t="s">
        <v>7582</v>
      </c>
      <c r="G2069" t="s">
        <v>2829</v>
      </c>
      <c r="H2069" t="s">
        <v>5499</v>
      </c>
      <c r="I2069" t="s">
        <v>2829</v>
      </c>
      <c r="J2069">
        <v>0</v>
      </c>
      <c r="K2069" t="s">
        <v>2828</v>
      </c>
      <c r="L2069" t="s">
        <v>5502</v>
      </c>
      <c r="M2069" t="s">
        <v>8213</v>
      </c>
      <c r="N2069" t="str">
        <f t="shared" si="32"/>
        <v>insert into users (id, first_name, email, password, status, role) values(3520,'sesayapjayaagung@sippminerba.comxxx','sesayapjayaagung@sippminerba.comxxx','LQMakvxZ26ACDKdDSwIEQd8OEtmNddkTnmVtCWsEiDNeMPuFholDR88Sy+vcUEGWUli4wQyrBvSCse2Ye8yUNQ==xxx','0,'companyxxx');</v>
      </c>
    </row>
    <row r="2070" spans="1:14" x14ac:dyDescent="0.25">
      <c r="A2070" t="s">
        <v>8212</v>
      </c>
      <c r="B2070">
        <v>3521</v>
      </c>
      <c r="C2070" t="s">
        <v>2828</v>
      </c>
      <c r="D2070" t="s">
        <v>7583</v>
      </c>
      <c r="E2070" t="s">
        <v>2829</v>
      </c>
      <c r="F2070" t="s">
        <v>7583</v>
      </c>
      <c r="G2070" t="s">
        <v>2829</v>
      </c>
      <c r="H2070" t="s">
        <v>5499</v>
      </c>
      <c r="I2070" t="s">
        <v>2829</v>
      </c>
      <c r="J2070">
        <v>0</v>
      </c>
      <c r="K2070" t="s">
        <v>2828</v>
      </c>
      <c r="L2070" t="s">
        <v>5502</v>
      </c>
      <c r="M2070" t="s">
        <v>8213</v>
      </c>
      <c r="N2070" t="str">
        <f t="shared" si="32"/>
        <v>insert into users (id, first_name, email, password, status, role) values(3521,'setiaindahabadi@sippminerba.comxxx','setiaindahabadi@sippminerba.comxxx','LQMakvxZ26ACDKdDSwIEQd8OEtmNddkTnmVtCWsEiDNeMPuFholDR88Sy+vcUEGWUli4wQyrBvSCse2Ye8yUNQ==xxx','0,'companyxxx');</v>
      </c>
    </row>
    <row r="2071" spans="1:14" x14ac:dyDescent="0.25">
      <c r="A2071" t="s">
        <v>8212</v>
      </c>
      <c r="B2071">
        <v>3522</v>
      </c>
      <c r="C2071" t="s">
        <v>2828</v>
      </c>
      <c r="D2071" t="s">
        <v>7584</v>
      </c>
      <c r="E2071" t="s">
        <v>2829</v>
      </c>
      <c r="F2071" t="s">
        <v>7584</v>
      </c>
      <c r="G2071" t="s">
        <v>2829</v>
      </c>
      <c r="H2071" t="s">
        <v>5499</v>
      </c>
      <c r="I2071" t="s">
        <v>2829</v>
      </c>
      <c r="J2071">
        <v>0</v>
      </c>
      <c r="K2071" t="s">
        <v>2828</v>
      </c>
      <c r="L2071" t="s">
        <v>5502</v>
      </c>
      <c r="M2071" t="s">
        <v>8213</v>
      </c>
      <c r="N2071" t="str">
        <f t="shared" si="32"/>
        <v>insert into users (id, first_name, email, password, status, role) values(3522,'shaka@sippminerba.comxxx','shaka@sippminerba.comxxx','LQMakvxZ26ACDKdDSwIEQd8OEtmNddkTnmVtCWsEiDNeMPuFholDR88Sy+vcUEGWUli4wQyrBvSCse2Ye8yUNQ==xxx','0,'companyxxx');</v>
      </c>
    </row>
    <row r="2072" spans="1:14" x14ac:dyDescent="0.25">
      <c r="A2072" t="s">
        <v>8212</v>
      </c>
      <c r="B2072">
        <v>3523</v>
      </c>
      <c r="C2072" t="s">
        <v>2828</v>
      </c>
      <c r="D2072" t="s">
        <v>7585</v>
      </c>
      <c r="E2072" t="s">
        <v>2829</v>
      </c>
      <c r="F2072" t="s">
        <v>7585</v>
      </c>
      <c r="G2072" t="s">
        <v>2829</v>
      </c>
      <c r="H2072" t="s">
        <v>5499</v>
      </c>
      <c r="I2072" t="s">
        <v>2829</v>
      </c>
      <c r="J2072">
        <v>0</v>
      </c>
      <c r="K2072" t="s">
        <v>2828</v>
      </c>
      <c r="L2072" t="s">
        <v>5502</v>
      </c>
      <c r="M2072" t="s">
        <v>8213</v>
      </c>
      <c r="N2072" t="str">
        <f t="shared" si="32"/>
        <v>insert into users (id, first_name, email, password, status, role) values(3523,'shandijayaakbar@sippminerba.comxxx','shandijayaakbar@sippminerba.comxxx','LQMakvxZ26ACDKdDSwIEQd8OEtmNddkTnmVtCWsEiDNeMPuFholDR88Sy+vcUEGWUli4wQyrBvSCse2Ye8yUNQ==xxx','0,'companyxxx');</v>
      </c>
    </row>
    <row r="2073" spans="1:14" x14ac:dyDescent="0.25">
      <c r="A2073" t="s">
        <v>8212</v>
      </c>
      <c r="B2073">
        <v>3524</v>
      </c>
      <c r="C2073" t="s">
        <v>2828</v>
      </c>
      <c r="D2073" t="s">
        <v>7586</v>
      </c>
      <c r="E2073" t="s">
        <v>2829</v>
      </c>
      <c r="F2073" t="s">
        <v>7586</v>
      </c>
      <c r="G2073" t="s">
        <v>2829</v>
      </c>
      <c r="H2073" t="s">
        <v>5499</v>
      </c>
      <c r="I2073" t="s">
        <v>2829</v>
      </c>
      <c r="J2073">
        <v>0</v>
      </c>
      <c r="K2073" t="s">
        <v>2828</v>
      </c>
      <c r="L2073" t="s">
        <v>5502</v>
      </c>
      <c r="M2073" t="s">
        <v>8213</v>
      </c>
      <c r="N2073" t="str">
        <f t="shared" si="32"/>
        <v>insert into users (id, first_name, email, password, status, role) values(3524,'shantungmineralresources@sippminerba.comxxx','shantungmineralresources@sippminerba.comxxx','LQMakvxZ26ACDKdDSwIEQd8OEtmNddkTnmVtCWsEiDNeMPuFholDR88Sy+vcUEGWUli4wQyrBvSCse2Ye8yUNQ==xxx','0,'companyxxx');</v>
      </c>
    </row>
    <row r="2074" spans="1:14" x14ac:dyDescent="0.25">
      <c r="A2074" t="s">
        <v>8212</v>
      </c>
      <c r="B2074">
        <v>3525</v>
      </c>
      <c r="C2074" t="s">
        <v>2828</v>
      </c>
      <c r="D2074" t="s">
        <v>7587</v>
      </c>
      <c r="E2074" t="s">
        <v>2829</v>
      </c>
      <c r="F2074" t="s">
        <v>7587</v>
      </c>
      <c r="G2074" t="s">
        <v>2829</v>
      </c>
      <c r="H2074" t="s">
        <v>5499</v>
      </c>
      <c r="I2074" t="s">
        <v>2829</v>
      </c>
      <c r="J2074">
        <v>0</v>
      </c>
      <c r="K2074" t="s">
        <v>2828</v>
      </c>
      <c r="L2074" t="s">
        <v>5502</v>
      </c>
      <c r="M2074" t="s">
        <v>8213</v>
      </c>
      <c r="N2074" t="str">
        <f t="shared" si="32"/>
        <v>insert into users (id, first_name, email, password, status, role) values(3525,'shekinahglory@sippminerba.comxxx','shekinahglory@sippminerba.comxxx','LQMakvxZ26ACDKdDSwIEQd8OEtmNddkTnmVtCWsEiDNeMPuFholDR88Sy+vcUEGWUli4wQyrBvSCse2Ye8yUNQ==xxx','0,'companyxxx');</v>
      </c>
    </row>
    <row r="2075" spans="1:14" x14ac:dyDescent="0.25">
      <c r="A2075" t="s">
        <v>8212</v>
      </c>
      <c r="B2075">
        <v>3526</v>
      </c>
      <c r="C2075" t="s">
        <v>2828</v>
      </c>
      <c r="D2075" t="s">
        <v>7588</v>
      </c>
      <c r="E2075" t="s">
        <v>2829</v>
      </c>
      <c r="F2075" t="s">
        <v>7588</v>
      </c>
      <c r="G2075" t="s">
        <v>2829</v>
      </c>
      <c r="H2075" t="s">
        <v>5499</v>
      </c>
      <c r="I2075" t="s">
        <v>2829</v>
      </c>
      <c r="J2075">
        <v>0</v>
      </c>
      <c r="K2075" t="s">
        <v>2828</v>
      </c>
      <c r="L2075" t="s">
        <v>5502</v>
      </c>
      <c r="M2075" t="s">
        <v>8213</v>
      </c>
      <c r="N2075" t="str">
        <f t="shared" si="32"/>
        <v>insert into users (id, first_name, email, password, status, role) values(3526,'shenmaogotongroyongjaya@sippminerba.comxxx','shenmaogotongroyongjaya@sippminerba.comxxx','LQMakvxZ26ACDKdDSwIEQd8OEtmNddkTnmVtCWsEiDNeMPuFholDR88Sy+vcUEGWUli4wQyrBvSCse2Ye8yUNQ==xxx','0,'companyxxx');</v>
      </c>
    </row>
    <row r="2076" spans="1:14" x14ac:dyDescent="0.25">
      <c r="A2076" t="s">
        <v>8212</v>
      </c>
      <c r="B2076">
        <v>894</v>
      </c>
      <c r="C2076" t="s">
        <v>2828</v>
      </c>
      <c r="D2076" t="s">
        <v>7589</v>
      </c>
      <c r="E2076" t="s">
        <v>2829</v>
      </c>
      <c r="F2076" t="s">
        <v>7589</v>
      </c>
      <c r="G2076" t="s">
        <v>2829</v>
      </c>
      <c r="H2076" t="s">
        <v>5499</v>
      </c>
      <c r="I2076" t="s">
        <v>2829</v>
      </c>
      <c r="J2076">
        <v>0</v>
      </c>
      <c r="K2076" t="s">
        <v>2828</v>
      </c>
      <c r="L2076" t="s">
        <v>5502</v>
      </c>
      <c r="M2076" t="s">
        <v>8213</v>
      </c>
      <c r="N2076" t="str">
        <f t="shared" si="32"/>
        <v>insert into users (id, first_name, email, password, status, role) values(894,'shenniuminingindonesia@sippminerba.comxxx','shenniuminingindonesia@sippminerba.comxxx','LQMakvxZ26ACDKdDSwIEQd8OEtmNddkTnmVtCWsEiDNeMPuFholDR88Sy+vcUEGWUli4wQyrBvSCse2Ye8yUNQ==xxx','0,'companyxxx');</v>
      </c>
    </row>
    <row r="2077" spans="1:14" x14ac:dyDescent="0.25">
      <c r="A2077" t="s">
        <v>8212</v>
      </c>
      <c r="B2077">
        <v>3527</v>
      </c>
      <c r="C2077" t="s">
        <v>2828</v>
      </c>
      <c r="D2077" t="s">
        <v>7590</v>
      </c>
      <c r="E2077" t="s">
        <v>2829</v>
      </c>
      <c r="F2077" t="s">
        <v>7590</v>
      </c>
      <c r="G2077" t="s">
        <v>2829</v>
      </c>
      <c r="H2077" t="s">
        <v>5499</v>
      </c>
      <c r="I2077" t="s">
        <v>2829</v>
      </c>
      <c r="J2077">
        <v>0</v>
      </c>
      <c r="K2077" t="s">
        <v>2828</v>
      </c>
      <c r="L2077" t="s">
        <v>5502</v>
      </c>
      <c r="M2077" t="s">
        <v>8213</v>
      </c>
      <c r="N2077" t="str">
        <f t="shared" si="32"/>
        <v>insert into users (id, first_name, email, password, status, role) values(3527,'sherenadaywaabadi@sippminerba.comxxx','sherenadaywaabadi@sippminerba.comxxx','LQMakvxZ26ACDKdDSwIEQd8OEtmNddkTnmVtCWsEiDNeMPuFholDR88Sy+vcUEGWUli4wQyrBvSCse2Ye8yUNQ==xxx','0,'companyxxx');</v>
      </c>
    </row>
    <row r="2078" spans="1:14" x14ac:dyDescent="0.25">
      <c r="A2078" t="s">
        <v>8212</v>
      </c>
      <c r="B2078">
        <v>3528</v>
      </c>
      <c r="C2078" t="s">
        <v>2828</v>
      </c>
      <c r="D2078" t="s">
        <v>7591</v>
      </c>
      <c r="E2078" t="s">
        <v>2829</v>
      </c>
      <c r="F2078" t="s">
        <v>7591</v>
      </c>
      <c r="G2078" t="s">
        <v>2829</v>
      </c>
      <c r="H2078" t="s">
        <v>5499</v>
      </c>
      <c r="I2078" t="s">
        <v>2829</v>
      </c>
      <c r="J2078">
        <v>0</v>
      </c>
      <c r="K2078" t="s">
        <v>2828</v>
      </c>
      <c r="L2078" t="s">
        <v>5502</v>
      </c>
      <c r="M2078" t="s">
        <v>8213</v>
      </c>
      <c r="N2078" t="str">
        <f t="shared" si="32"/>
        <v>insert into users (id, first_name, email, password, status, role) values(3528,'shore@sippminerba.comxxx','shore@sippminerba.comxxx','LQMakvxZ26ACDKdDSwIEQd8OEtmNddkTnmVtCWsEiDNeMPuFholDR88Sy+vcUEGWUli4wQyrBvSCse2Ye8yUNQ==xxx','0,'companyxxx');</v>
      </c>
    </row>
    <row r="2079" spans="1:14" x14ac:dyDescent="0.25">
      <c r="A2079" t="s">
        <v>8212</v>
      </c>
      <c r="B2079">
        <v>3529</v>
      </c>
      <c r="C2079" t="s">
        <v>2828</v>
      </c>
      <c r="D2079" t="s">
        <v>7592</v>
      </c>
      <c r="E2079" t="s">
        <v>2829</v>
      </c>
      <c r="F2079" t="s">
        <v>7592</v>
      </c>
      <c r="G2079" t="s">
        <v>2829</v>
      </c>
      <c r="H2079" t="s">
        <v>5499</v>
      </c>
      <c r="I2079" t="s">
        <v>2829</v>
      </c>
      <c r="J2079">
        <v>0</v>
      </c>
      <c r="K2079" t="s">
        <v>2828</v>
      </c>
      <c r="L2079" t="s">
        <v>5502</v>
      </c>
      <c r="M2079" t="s">
        <v>8213</v>
      </c>
      <c r="N2079" t="str">
        <f t="shared" si="32"/>
        <v>insert into users (id, first_name, email, password, status, role) values(3529,'siamkaryasilika@sippminerba.comxxx','siamkaryasilika@sippminerba.comxxx','LQMakvxZ26ACDKdDSwIEQd8OEtmNddkTnmVtCWsEiDNeMPuFholDR88Sy+vcUEGWUli4wQyrBvSCse2Ye8yUNQ==xxx','0,'companyxxx');</v>
      </c>
    </row>
    <row r="2080" spans="1:14" x14ac:dyDescent="0.25">
      <c r="A2080" t="s">
        <v>8212</v>
      </c>
      <c r="B2080">
        <v>3530</v>
      </c>
      <c r="C2080" t="s">
        <v>2828</v>
      </c>
      <c r="D2080" t="s">
        <v>7593</v>
      </c>
      <c r="E2080" t="s">
        <v>2829</v>
      </c>
      <c r="F2080" t="s">
        <v>7593</v>
      </c>
      <c r="G2080" t="s">
        <v>2829</v>
      </c>
      <c r="H2080" t="s">
        <v>5499</v>
      </c>
      <c r="I2080" t="s">
        <v>2829</v>
      </c>
      <c r="J2080">
        <v>0</v>
      </c>
      <c r="K2080" t="s">
        <v>2828</v>
      </c>
      <c r="L2080" t="s">
        <v>5502</v>
      </c>
      <c r="M2080" t="s">
        <v>8213</v>
      </c>
      <c r="N2080" t="str">
        <f t="shared" si="32"/>
        <v>insert into users (id, first_name, email, password, status, role) values(3530,'sidanawamaju@sippminerba.comxxx','sidanawamaju@sippminerba.comxxx','LQMakvxZ26ACDKdDSwIEQd8OEtmNddkTnmVtCWsEiDNeMPuFholDR88Sy+vcUEGWUli4wQyrBvSCse2Ye8yUNQ==xxx','0,'companyxxx');</v>
      </c>
    </row>
    <row r="2081" spans="1:14" x14ac:dyDescent="0.25">
      <c r="A2081" t="s">
        <v>8212</v>
      </c>
      <c r="B2081">
        <v>3531</v>
      </c>
      <c r="C2081" t="s">
        <v>2828</v>
      </c>
      <c r="D2081" t="s">
        <v>7594</v>
      </c>
      <c r="E2081" t="s">
        <v>2829</v>
      </c>
      <c r="F2081" t="s">
        <v>7594</v>
      </c>
      <c r="G2081" t="s">
        <v>2829</v>
      </c>
      <c r="H2081" t="s">
        <v>5499</v>
      </c>
      <c r="I2081" t="s">
        <v>2829</v>
      </c>
      <c r="J2081">
        <v>0</v>
      </c>
      <c r="K2081" t="s">
        <v>2828</v>
      </c>
      <c r="L2081" t="s">
        <v>5502</v>
      </c>
      <c r="M2081" t="s">
        <v>8213</v>
      </c>
      <c r="N2081" t="str">
        <f t="shared" si="32"/>
        <v>insert into users (id, first_name, email, password, status, role) values(3531,'siemondamaisejahtera@sippminerba.comxxx','siemondamaisejahtera@sippminerba.comxxx','LQMakvxZ26ACDKdDSwIEQd8OEtmNddkTnmVtCWsEiDNeMPuFholDR88Sy+vcUEGWUli4wQyrBvSCse2Ye8yUNQ==xxx','0,'companyxxx');</v>
      </c>
    </row>
    <row r="2082" spans="1:14" x14ac:dyDescent="0.25">
      <c r="A2082" t="s">
        <v>8212</v>
      </c>
      <c r="B2082">
        <v>3532</v>
      </c>
      <c r="C2082" t="s">
        <v>2828</v>
      </c>
      <c r="D2082" t="s">
        <v>7595</v>
      </c>
      <c r="E2082" t="s">
        <v>2829</v>
      </c>
      <c r="F2082" t="s">
        <v>7595</v>
      </c>
      <c r="G2082" t="s">
        <v>2829</v>
      </c>
      <c r="H2082" t="s">
        <v>5499</v>
      </c>
      <c r="I2082" t="s">
        <v>2829</v>
      </c>
      <c r="J2082">
        <v>0</v>
      </c>
      <c r="K2082" t="s">
        <v>2828</v>
      </c>
      <c r="L2082" t="s">
        <v>5502</v>
      </c>
      <c r="M2082" t="s">
        <v>8213</v>
      </c>
      <c r="N2082" t="str">
        <f t="shared" si="32"/>
        <v>insert into users (id, first_name, email, password, status, role) values(3532,'sigermineral@sippminerba.comxxx','sigermineral@sippminerba.comxxx','LQMakvxZ26ACDKdDSwIEQd8OEtmNddkTnmVtCWsEiDNeMPuFholDR88Sy+vcUEGWUli4wQyrBvSCse2Ye8yUNQ==xxx','0,'companyxxx');</v>
      </c>
    </row>
    <row r="2083" spans="1:14" x14ac:dyDescent="0.25">
      <c r="A2083" t="s">
        <v>8212</v>
      </c>
      <c r="B2083">
        <v>3533</v>
      </c>
      <c r="C2083" t="s">
        <v>2828</v>
      </c>
      <c r="D2083" t="s">
        <v>7596</v>
      </c>
      <c r="E2083" t="s">
        <v>2829</v>
      </c>
      <c r="F2083" t="s">
        <v>7596</v>
      </c>
      <c r="G2083" t="s">
        <v>2829</v>
      </c>
      <c r="H2083" t="s">
        <v>5499</v>
      </c>
      <c r="I2083" t="s">
        <v>2829</v>
      </c>
      <c r="J2083">
        <v>0</v>
      </c>
      <c r="K2083" t="s">
        <v>2828</v>
      </c>
      <c r="L2083" t="s">
        <v>5502</v>
      </c>
      <c r="M2083" t="s">
        <v>8213</v>
      </c>
      <c r="N2083" t="str">
        <f t="shared" si="32"/>
        <v>insert into users (id, first_name, email, password, status, role) values(3533,'sigmacemerlangsinergi@sippminerba.comxxx','sigmacemerlangsinergi@sippminerba.comxxx','LQMakvxZ26ACDKdDSwIEQd8OEtmNddkTnmVtCWsEiDNeMPuFholDR88Sy+vcUEGWUli4wQyrBvSCse2Ye8yUNQ==xxx','0,'companyxxx');</v>
      </c>
    </row>
    <row r="2084" spans="1:14" x14ac:dyDescent="0.25">
      <c r="A2084" t="s">
        <v>8212</v>
      </c>
      <c r="B2084">
        <v>3534</v>
      </c>
      <c r="C2084" t="s">
        <v>2828</v>
      </c>
      <c r="D2084" t="s">
        <v>7597</v>
      </c>
      <c r="E2084" t="s">
        <v>2829</v>
      </c>
      <c r="F2084" t="s">
        <v>7597</v>
      </c>
      <c r="G2084" t="s">
        <v>2829</v>
      </c>
      <c r="H2084" t="s">
        <v>5499</v>
      </c>
      <c r="I2084" t="s">
        <v>2829</v>
      </c>
      <c r="J2084">
        <v>0</v>
      </c>
      <c r="K2084" t="s">
        <v>2828</v>
      </c>
      <c r="L2084" t="s">
        <v>5502</v>
      </c>
      <c r="M2084" t="s">
        <v>8213</v>
      </c>
      <c r="N2084" t="str">
        <f t="shared" si="32"/>
        <v>insert into users (id, first_name, email, password, status, role) values(3534,'sihapasbarautama@sippminerba.comxxx','sihapasbarautama@sippminerba.comxxx','LQMakvxZ26ACDKdDSwIEQd8OEtmNddkTnmVtCWsEiDNeMPuFholDR88Sy+vcUEGWUli4wQyrBvSCse2Ye8yUNQ==xxx','0,'companyxxx');</v>
      </c>
    </row>
    <row r="2085" spans="1:14" x14ac:dyDescent="0.25">
      <c r="A2085" t="s">
        <v>8212</v>
      </c>
      <c r="B2085">
        <v>3535</v>
      </c>
      <c r="C2085" t="s">
        <v>2828</v>
      </c>
      <c r="D2085" t="s">
        <v>7598</v>
      </c>
      <c r="E2085" t="s">
        <v>2829</v>
      </c>
      <c r="F2085" t="s">
        <v>7598</v>
      </c>
      <c r="G2085" t="s">
        <v>2829</v>
      </c>
      <c r="H2085" t="s">
        <v>5499</v>
      </c>
      <c r="I2085" t="s">
        <v>2829</v>
      </c>
      <c r="J2085">
        <v>0</v>
      </c>
      <c r="K2085" t="s">
        <v>2828</v>
      </c>
      <c r="L2085" t="s">
        <v>5502</v>
      </c>
      <c r="M2085" t="s">
        <v>8213</v>
      </c>
      <c r="N2085" t="str">
        <f t="shared" si="32"/>
        <v>insert into users (id, first_name, email, password, status, role) values(3535,'silangkopnusaraya@sippminerba.comxxx','silangkopnusaraya@sippminerba.comxxx','LQMakvxZ26ACDKdDSwIEQd8OEtmNddkTnmVtCWsEiDNeMPuFholDR88Sy+vcUEGWUli4wQyrBvSCse2Ye8yUNQ==xxx','0,'companyxxx');</v>
      </c>
    </row>
    <row r="2086" spans="1:14" x14ac:dyDescent="0.25">
      <c r="A2086" t="s">
        <v>8212</v>
      </c>
      <c r="B2086">
        <v>3536</v>
      </c>
      <c r="C2086" t="s">
        <v>2828</v>
      </c>
      <c r="D2086" t="s">
        <v>7599</v>
      </c>
      <c r="E2086" t="s">
        <v>2829</v>
      </c>
      <c r="F2086" t="s">
        <v>7599</v>
      </c>
      <c r="G2086" t="s">
        <v>2829</v>
      </c>
      <c r="H2086" t="s">
        <v>5499</v>
      </c>
      <c r="I2086" t="s">
        <v>2829</v>
      </c>
      <c r="J2086">
        <v>0</v>
      </c>
      <c r="K2086" t="s">
        <v>2828</v>
      </c>
      <c r="L2086" t="s">
        <v>5502</v>
      </c>
      <c r="M2086" t="s">
        <v>8213</v>
      </c>
      <c r="N2086" t="str">
        <f t="shared" si="32"/>
        <v>insert into users (id, first_name, email, password, status, role) values(3536,'silaukencana@sippminerba.comxxx','silaukencana@sippminerba.comxxx','LQMakvxZ26ACDKdDSwIEQd8OEtmNddkTnmVtCWsEiDNeMPuFholDR88Sy+vcUEGWUli4wQyrBvSCse2Ye8yUNQ==xxx','0,'companyxxx');</v>
      </c>
    </row>
    <row r="2087" spans="1:14" x14ac:dyDescent="0.25">
      <c r="A2087" t="s">
        <v>8212</v>
      </c>
      <c r="B2087">
        <v>3537</v>
      </c>
      <c r="C2087" t="s">
        <v>2828</v>
      </c>
      <c r="D2087" t="s">
        <v>7600</v>
      </c>
      <c r="E2087" t="s">
        <v>2829</v>
      </c>
      <c r="F2087" t="s">
        <v>7600</v>
      </c>
      <c r="G2087" t="s">
        <v>2829</v>
      </c>
      <c r="H2087" t="s">
        <v>5499</v>
      </c>
      <c r="I2087" t="s">
        <v>2829</v>
      </c>
      <c r="J2087">
        <v>0</v>
      </c>
      <c r="K2087" t="s">
        <v>2828</v>
      </c>
      <c r="L2087" t="s">
        <v>5502</v>
      </c>
      <c r="M2087" t="s">
        <v>8213</v>
      </c>
      <c r="N2087" t="str">
        <f t="shared" si="32"/>
        <v>insert into users (id, first_name, email, password, status, role) values(3537,'simpangrupatsejahtera@sippminerba.comxxx','simpangrupatsejahtera@sippminerba.comxxx','LQMakvxZ26ACDKdDSwIEQd8OEtmNddkTnmVtCWsEiDNeMPuFholDR88Sy+vcUEGWUli4wQyrBvSCse2Ye8yUNQ==xxx','0,'companyxxx');</v>
      </c>
    </row>
    <row r="2088" spans="1:14" x14ac:dyDescent="0.25">
      <c r="A2088" t="s">
        <v>8212</v>
      </c>
      <c r="B2088">
        <v>3538</v>
      </c>
      <c r="C2088" t="s">
        <v>2828</v>
      </c>
      <c r="D2088" t="s">
        <v>7601</v>
      </c>
      <c r="E2088" t="s">
        <v>2829</v>
      </c>
      <c r="F2088" t="s">
        <v>7601</v>
      </c>
      <c r="G2088" t="s">
        <v>2829</v>
      </c>
      <c r="H2088" t="s">
        <v>5499</v>
      </c>
      <c r="I2088" t="s">
        <v>2829</v>
      </c>
      <c r="J2088">
        <v>0</v>
      </c>
      <c r="K2088" t="s">
        <v>2828</v>
      </c>
      <c r="L2088" t="s">
        <v>5502</v>
      </c>
      <c r="M2088" t="s">
        <v>8213</v>
      </c>
      <c r="N2088" t="str">
        <f t="shared" si="32"/>
        <v>insert into users (id, first_name, email, password, status, role) values(3538,'sinamarindalintasnusantara@sippminerba.comxxx','sinamarindalintasnusantara@sippminerba.comxxx','LQMakvxZ26ACDKdDSwIEQd8OEtmNddkTnmVtCWsEiDNeMPuFholDR88Sy+vcUEGWUli4wQyrBvSCse2Ye8yUNQ==xxx','0,'companyxxx');</v>
      </c>
    </row>
    <row r="2089" spans="1:14" x14ac:dyDescent="0.25">
      <c r="A2089" t="s">
        <v>8212</v>
      </c>
      <c r="B2089">
        <v>845</v>
      </c>
      <c r="C2089" t="s">
        <v>2828</v>
      </c>
      <c r="D2089" t="s">
        <v>7602</v>
      </c>
      <c r="E2089" t="s">
        <v>2829</v>
      </c>
      <c r="F2089" t="s">
        <v>7602</v>
      </c>
      <c r="G2089" t="s">
        <v>2829</v>
      </c>
      <c r="H2089" t="s">
        <v>5499</v>
      </c>
      <c r="I2089" t="s">
        <v>2829</v>
      </c>
      <c r="J2089">
        <v>0</v>
      </c>
      <c r="K2089" t="s">
        <v>2828</v>
      </c>
      <c r="L2089" t="s">
        <v>5502</v>
      </c>
      <c r="M2089" t="s">
        <v>8213</v>
      </c>
      <c r="N2089" t="str">
        <f t="shared" si="32"/>
        <v>insert into users (id, first_name, email, password, status, role) values(845,'sinaranugerahsukses@sippminerba.comxxx','sinaranugerahsukses@sippminerba.comxxx','LQMakvxZ26ACDKdDSwIEQd8OEtmNddkTnmVtCWsEiDNeMPuFholDR88Sy+vcUEGWUli4wQyrBvSCse2Ye8yUNQ==xxx','0,'companyxxx');</v>
      </c>
    </row>
    <row r="2090" spans="1:14" x14ac:dyDescent="0.25">
      <c r="A2090" t="s">
        <v>8212</v>
      </c>
      <c r="B2090">
        <v>609</v>
      </c>
      <c r="C2090" t="s">
        <v>2828</v>
      </c>
      <c r="D2090" t="s">
        <v>7603</v>
      </c>
      <c r="E2090" t="s">
        <v>2829</v>
      </c>
      <c r="F2090" t="s">
        <v>7603</v>
      </c>
      <c r="G2090" t="s">
        <v>2829</v>
      </c>
      <c r="H2090" t="s">
        <v>5499</v>
      </c>
      <c r="I2090" t="s">
        <v>2829</v>
      </c>
      <c r="J2090">
        <v>0</v>
      </c>
      <c r="K2090" t="s">
        <v>2828</v>
      </c>
      <c r="L2090" t="s">
        <v>5502</v>
      </c>
      <c r="M2090" t="s">
        <v>8213</v>
      </c>
      <c r="N2090" t="str">
        <f t="shared" si="32"/>
        <v>insert into users (id, first_name, email, password, status, role) values(609,'sinaraurin@sippminerba.comxxx','sinaraurin@sippminerba.comxxx','LQMakvxZ26ACDKdDSwIEQd8OEtmNddkTnmVtCWsEiDNeMPuFholDR88Sy+vcUEGWUli4wQyrBvSCse2Ye8yUNQ==xxx','0,'companyxxx');</v>
      </c>
    </row>
    <row r="2091" spans="1:14" x14ac:dyDescent="0.25">
      <c r="A2091" t="s">
        <v>8212</v>
      </c>
      <c r="B2091">
        <v>3540</v>
      </c>
      <c r="C2091" t="s">
        <v>2828</v>
      </c>
      <c r="D2091" t="s">
        <v>7604</v>
      </c>
      <c r="E2091" t="s">
        <v>2829</v>
      </c>
      <c r="F2091" t="s">
        <v>7604</v>
      </c>
      <c r="G2091" t="s">
        <v>2829</v>
      </c>
      <c r="H2091" t="s">
        <v>5499</v>
      </c>
      <c r="I2091" t="s">
        <v>2829</v>
      </c>
      <c r="J2091">
        <v>0</v>
      </c>
      <c r="K2091" t="s">
        <v>2828</v>
      </c>
      <c r="L2091" t="s">
        <v>5502</v>
      </c>
      <c r="M2091" t="s">
        <v>8213</v>
      </c>
      <c r="N2091" t="str">
        <f t="shared" si="32"/>
        <v>insert into users (id, first_name, email, password, status, role) values(3540,'sinarbaragemilang@sippminerba.comxxx','sinarbaragemilang@sippminerba.comxxx','LQMakvxZ26ACDKdDSwIEQd8OEtmNddkTnmVtCWsEiDNeMPuFholDR88Sy+vcUEGWUli4wQyrBvSCse2Ye8yUNQ==xxx','0,'companyxxx');</v>
      </c>
    </row>
    <row r="2092" spans="1:14" x14ac:dyDescent="0.25">
      <c r="A2092" t="s">
        <v>8212</v>
      </c>
      <c r="B2092">
        <v>610</v>
      </c>
      <c r="C2092" t="s">
        <v>2828</v>
      </c>
      <c r="D2092" t="s">
        <v>7605</v>
      </c>
      <c r="E2092" t="s">
        <v>2829</v>
      </c>
      <c r="F2092" t="s">
        <v>7605</v>
      </c>
      <c r="G2092" t="s">
        <v>2829</v>
      </c>
      <c r="H2092" t="s">
        <v>5499</v>
      </c>
      <c r="I2092" t="s">
        <v>2829</v>
      </c>
      <c r="J2092">
        <v>0</v>
      </c>
      <c r="K2092" t="s">
        <v>2828</v>
      </c>
      <c r="L2092" t="s">
        <v>5502</v>
      </c>
      <c r="M2092" t="s">
        <v>8213</v>
      </c>
      <c r="N2092" t="str">
        <f t="shared" si="32"/>
        <v>insert into users (id, first_name, email, password, status, role) values(610,'sinarbaranusantara@sippminerba.comxxx','sinarbaranusantara@sippminerba.comxxx','LQMakvxZ26ACDKdDSwIEQd8OEtmNddkTnmVtCWsEiDNeMPuFholDR88Sy+vcUEGWUli4wQyrBvSCse2Ye8yUNQ==xxx','0,'companyxxx');</v>
      </c>
    </row>
    <row r="2093" spans="1:14" x14ac:dyDescent="0.25">
      <c r="A2093" t="s">
        <v>8212</v>
      </c>
      <c r="B2093">
        <v>3541</v>
      </c>
      <c r="C2093" t="s">
        <v>2828</v>
      </c>
      <c r="D2093" t="s">
        <v>7606</v>
      </c>
      <c r="E2093" t="s">
        <v>2829</v>
      </c>
      <c r="F2093" t="s">
        <v>7606</v>
      </c>
      <c r="G2093" t="s">
        <v>2829</v>
      </c>
      <c r="H2093" t="s">
        <v>5499</v>
      </c>
      <c r="I2093" t="s">
        <v>2829</v>
      </c>
      <c r="J2093">
        <v>0</v>
      </c>
      <c r="K2093" t="s">
        <v>2828</v>
      </c>
      <c r="L2093" t="s">
        <v>5502</v>
      </c>
      <c r="M2093" t="s">
        <v>8213</v>
      </c>
      <c r="N2093" t="str">
        <f t="shared" si="32"/>
        <v>insert into users (id, first_name, email, password, status, role) values(3541,'sinarbaritoglobal@sippminerba.comxxx','sinarbaritoglobal@sippminerba.comxxx','LQMakvxZ26ACDKdDSwIEQd8OEtmNddkTnmVtCWsEiDNeMPuFholDR88Sy+vcUEGWUli4wQyrBvSCse2Ye8yUNQ==xxx','0,'companyxxx');</v>
      </c>
    </row>
    <row r="2094" spans="1:14" x14ac:dyDescent="0.25">
      <c r="A2094" t="s">
        <v>8212</v>
      </c>
      <c r="B2094">
        <v>3542</v>
      </c>
      <c r="C2094" t="s">
        <v>2828</v>
      </c>
      <c r="D2094" t="s">
        <v>7607</v>
      </c>
      <c r="E2094" t="s">
        <v>2829</v>
      </c>
      <c r="F2094" t="s">
        <v>7607</v>
      </c>
      <c r="G2094" t="s">
        <v>2829</v>
      </c>
      <c r="H2094" t="s">
        <v>5499</v>
      </c>
      <c r="I2094" t="s">
        <v>2829</v>
      </c>
      <c r="J2094">
        <v>0</v>
      </c>
      <c r="K2094" t="s">
        <v>2828</v>
      </c>
      <c r="L2094" t="s">
        <v>5502</v>
      </c>
      <c r="M2094" t="s">
        <v>8213</v>
      </c>
      <c r="N2094" t="str">
        <f t="shared" si="32"/>
        <v>insert into users (id, first_name, email, password, status, role) values(3542,'sinarbumibaratama@sippminerba.comxxx','sinarbumibaratama@sippminerba.comxxx','LQMakvxZ26ACDKdDSwIEQd8OEtmNddkTnmVtCWsEiDNeMPuFholDR88Sy+vcUEGWUli4wQyrBvSCse2Ye8yUNQ==xxx','0,'companyxxx');</v>
      </c>
    </row>
    <row r="2095" spans="1:14" x14ac:dyDescent="0.25">
      <c r="A2095" t="s">
        <v>8212</v>
      </c>
      <c r="B2095">
        <v>3543</v>
      </c>
      <c r="C2095" t="s">
        <v>2828</v>
      </c>
      <c r="D2095" t="s">
        <v>7608</v>
      </c>
      <c r="E2095" t="s">
        <v>2829</v>
      </c>
      <c r="F2095" t="s">
        <v>7608</v>
      </c>
      <c r="G2095" t="s">
        <v>2829</v>
      </c>
      <c r="H2095" t="s">
        <v>5499</v>
      </c>
      <c r="I2095" t="s">
        <v>2829</v>
      </c>
      <c r="J2095">
        <v>0</v>
      </c>
      <c r="K2095" t="s">
        <v>2828</v>
      </c>
      <c r="L2095" t="s">
        <v>5502</v>
      </c>
      <c r="M2095" t="s">
        <v>8213</v>
      </c>
      <c r="N2095" t="str">
        <f t="shared" si="32"/>
        <v>insert into users (id, first_name, email, password, status, role) values(3543,'sinarhakikimulti@sippminerba.comxxx','sinarhakikimulti@sippminerba.comxxx','LQMakvxZ26ACDKdDSwIEQd8OEtmNddkTnmVtCWsEiDNeMPuFholDR88Sy+vcUEGWUli4wQyrBvSCse2Ye8yUNQ==xxx','0,'companyxxx');</v>
      </c>
    </row>
    <row r="2096" spans="1:14" x14ac:dyDescent="0.25">
      <c r="A2096" t="s">
        <v>8212</v>
      </c>
      <c r="B2096">
        <v>3544</v>
      </c>
      <c r="C2096" t="s">
        <v>2828</v>
      </c>
      <c r="D2096" t="s">
        <v>7609</v>
      </c>
      <c r="E2096" t="s">
        <v>2829</v>
      </c>
      <c r="F2096" t="s">
        <v>7609</v>
      </c>
      <c r="G2096" t="s">
        <v>2829</v>
      </c>
      <c r="H2096" t="s">
        <v>5499</v>
      </c>
      <c r="I2096" t="s">
        <v>2829</v>
      </c>
      <c r="J2096">
        <v>0</v>
      </c>
      <c r="K2096" t="s">
        <v>2828</v>
      </c>
      <c r="L2096" t="s">
        <v>5502</v>
      </c>
      <c r="M2096" t="s">
        <v>8213</v>
      </c>
      <c r="N2096" t="str">
        <f t="shared" si="32"/>
        <v>insert into users (id, first_name, email, password, status, role) values(3544,'sinarharapanbatuah@sippminerba.comxxx','sinarharapanbatuah@sippminerba.comxxx','LQMakvxZ26ACDKdDSwIEQd8OEtmNddkTnmVtCWsEiDNeMPuFholDR88Sy+vcUEGWUli4wQyrBvSCse2Ye8yUNQ==xxx','0,'companyxxx');</v>
      </c>
    </row>
    <row r="2097" spans="1:14" x14ac:dyDescent="0.25">
      <c r="A2097" t="s">
        <v>8212</v>
      </c>
      <c r="B2097">
        <v>3545</v>
      </c>
      <c r="C2097" t="s">
        <v>2828</v>
      </c>
      <c r="D2097" t="s">
        <v>7610</v>
      </c>
      <c r="E2097" t="s">
        <v>2829</v>
      </c>
      <c r="F2097" t="s">
        <v>7610</v>
      </c>
      <c r="G2097" t="s">
        <v>2829</v>
      </c>
      <c r="H2097" t="s">
        <v>5499</v>
      </c>
      <c r="I2097" t="s">
        <v>2829</v>
      </c>
      <c r="J2097">
        <v>0</v>
      </c>
      <c r="K2097" t="s">
        <v>2828</v>
      </c>
      <c r="L2097" t="s">
        <v>5502</v>
      </c>
      <c r="M2097" t="s">
        <v>8213</v>
      </c>
      <c r="N2097" t="str">
        <f t="shared" si="32"/>
        <v>insert into users (id, first_name, email, password, status, role) values(3545,'sinarintibersama@sippminerba.comxxx','sinarintibersama@sippminerba.comxxx','LQMakvxZ26ACDKdDSwIEQd8OEtmNddkTnmVtCWsEiDNeMPuFholDR88Sy+vcUEGWUli4wQyrBvSCse2Ye8yUNQ==xxx','0,'companyxxx');</v>
      </c>
    </row>
    <row r="2098" spans="1:14" x14ac:dyDescent="0.25">
      <c r="A2098" t="s">
        <v>8212</v>
      </c>
      <c r="B2098">
        <v>3546</v>
      </c>
      <c r="C2098" t="s">
        <v>2828</v>
      </c>
      <c r="D2098" t="s">
        <v>7611</v>
      </c>
      <c r="E2098" t="s">
        <v>2829</v>
      </c>
      <c r="F2098" t="s">
        <v>7611</v>
      </c>
      <c r="G2098" t="s">
        <v>2829</v>
      </c>
      <c r="H2098" t="s">
        <v>5499</v>
      </c>
      <c r="I2098" t="s">
        <v>2829</v>
      </c>
      <c r="J2098">
        <v>0</v>
      </c>
      <c r="K2098" t="s">
        <v>2828</v>
      </c>
      <c r="L2098" t="s">
        <v>5502</v>
      </c>
      <c r="M2098" t="s">
        <v>8213</v>
      </c>
      <c r="N2098" t="str">
        <f t="shared" si="32"/>
        <v>insert into users (id, first_name, email, password, status, role) values(3546,'sinarjayanusantaracv@sippminerba.comxxx','sinarjayanusantaracv@sippminerba.comxxx','LQMakvxZ26ACDKdDSwIEQd8OEtmNddkTnmVtCWsEiDNeMPuFholDR88Sy+vcUEGWUli4wQyrBvSCse2Ye8yUNQ==xxx','0,'companyxxx');</v>
      </c>
    </row>
    <row r="2099" spans="1:14" x14ac:dyDescent="0.25">
      <c r="A2099" t="s">
        <v>8212</v>
      </c>
      <c r="B2099">
        <v>3547</v>
      </c>
      <c r="C2099" t="s">
        <v>2828</v>
      </c>
      <c r="D2099" t="s">
        <v>7612</v>
      </c>
      <c r="E2099" t="s">
        <v>2829</v>
      </c>
      <c r="F2099" t="s">
        <v>7612</v>
      </c>
      <c r="G2099" t="s">
        <v>2829</v>
      </c>
      <c r="H2099" t="s">
        <v>5499</v>
      </c>
      <c r="I2099" t="s">
        <v>2829</v>
      </c>
      <c r="J2099">
        <v>0</v>
      </c>
      <c r="K2099" t="s">
        <v>2828</v>
      </c>
      <c r="L2099" t="s">
        <v>5502</v>
      </c>
      <c r="M2099" t="s">
        <v>8213</v>
      </c>
      <c r="N2099" t="str">
        <f t="shared" si="32"/>
        <v>insert into users (id, first_name, email, password, status, role) values(3547,'sinarjayasultrautama@sippminerba.comxxx','sinarjayasultrautama@sippminerba.comxxx','LQMakvxZ26ACDKdDSwIEQd8OEtmNddkTnmVtCWsEiDNeMPuFholDR88Sy+vcUEGWUli4wQyrBvSCse2Ye8yUNQ==xxx','0,'companyxxx');</v>
      </c>
    </row>
    <row r="2100" spans="1:14" x14ac:dyDescent="0.25">
      <c r="A2100" t="s">
        <v>8212</v>
      </c>
      <c r="B2100">
        <v>91</v>
      </c>
      <c r="C2100" t="s">
        <v>2828</v>
      </c>
      <c r="D2100" t="s">
        <v>7613</v>
      </c>
      <c r="E2100" t="s">
        <v>2829</v>
      </c>
      <c r="F2100" t="s">
        <v>7613</v>
      </c>
      <c r="G2100" t="s">
        <v>2829</v>
      </c>
      <c r="H2100" t="s">
        <v>5499</v>
      </c>
      <c r="I2100" t="s">
        <v>2829</v>
      </c>
      <c r="J2100">
        <v>0</v>
      </c>
      <c r="K2100" t="s">
        <v>2828</v>
      </c>
      <c r="L2100" t="s">
        <v>5502</v>
      </c>
      <c r="M2100" t="s">
        <v>8213</v>
      </c>
      <c r="N2100" t="str">
        <f t="shared" si="32"/>
        <v>insert into users (id, first_name, email, password, status, role) values(91,'sinarkalimantanintitambang@sippminerba.comxxx','sinarkalimantanintitambang@sippminerba.comxxx','LQMakvxZ26ACDKdDSwIEQd8OEtmNddkTnmVtCWsEiDNeMPuFholDR88Sy+vcUEGWUli4wQyrBvSCse2Ye8yUNQ==xxx','0,'companyxxx');</v>
      </c>
    </row>
    <row r="2101" spans="1:14" x14ac:dyDescent="0.25">
      <c r="A2101" t="s">
        <v>8212</v>
      </c>
      <c r="B2101">
        <v>3548</v>
      </c>
      <c r="C2101" t="s">
        <v>2828</v>
      </c>
      <c r="D2101" t="s">
        <v>7614</v>
      </c>
      <c r="E2101" t="s">
        <v>2829</v>
      </c>
      <c r="F2101" t="s">
        <v>7614</v>
      </c>
      <c r="G2101" t="s">
        <v>2829</v>
      </c>
      <c r="H2101" t="s">
        <v>5499</v>
      </c>
      <c r="I2101" t="s">
        <v>2829</v>
      </c>
      <c r="J2101">
        <v>0</v>
      </c>
      <c r="K2101" t="s">
        <v>2828</v>
      </c>
      <c r="L2101" t="s">
        <v>5502</v>
      </c>
      <c r="M2101" t="s">
        <v>8213</v>
      </c>
      <c r="N2101" t="str">
        <f t="shared" si="32"/>
        <v>insert into users (id, first_name, email, password, status, role) values(3548,'sinarkarismaterang@sippminerba.comxxx','sinarkarismaterang@sippminerba.comxxx','LQMakvxZ26ACDKdDSwIEQd8OEtmNddkTnmVtCWsEiDNeMPuFholDR88Sy+vcUEGWUli4wQyrBvSCse2Ye8yUNQ==xxx','0,'companyxxx');</v>
      </c>
    </row>
    <row r="2102" spans="1:14" x14ac:dyDescent="0.25">
      <c r="A2102" t="s">
        <v>8212</v>
      </c>
      <c r="B2102">
        <v>385</v>
      </c>
      <c r="C2102" t="s">
        <v>2828</v>
      </c>
      <c r="D2102" t="s">
        <v>7615</v>
      </c>
      <c r="E2102" t="s">
        <v>2829</v>
      </c>
      <c r="F2102" t="s">
        <v>7615</v>
      </c>
      <c r="G2102" t="s">
        <v>2829</v>
      </c>
      <c r="H2102" t="s">
        <v>5499</v>
      </c>
      <c r="I2102" t="s">
        <v>2829</v>
      </c>
      <c r="J2102">
        <v>0</v>
      </c>
      <c r="K2102" t="s">
        <v>2828</v>
      </c>
      <c r="L2102" t="s">
        <v>5502</v>
      </c>
      <c r="M2102" t="s">
        <v>8213</v>
      </c>
      <c r="N2102" t="str">
        <f t="shared" si="32"/>
        <v>insert into users (id, first_name, email, password, status, role) values(385,'sinarkembarlestari@sippminerba.comxxx','sinarkembarlestari@sippminerba.comxxx','LQMakvxZ26ACDKdDSwIEQd8OEtmNddkTnmVtCWsEiDNeMPuFholDR88Sy+vcUEGWUli4wQyrBvSCse2Ye8yUNQ==xxx','0,'companyxxx');</v>
      </c>
    </row>
    <row r="2103" spans="1:14" x14ac:dyDescent="0.25">
      <c r="A2103" t="s">
        <v>8212</v>
      </c>
      <c r="B2103">
        <v>3549</v>
      </c>
      <c r="C2103" t="s">
        <v>2828</v>
      </c>
      <c r="D2103" t="s">
        <v>7616</v>
      </c>
      <c r="E2103" t="s">
        <v>2829</v>
      </c>
      <c r="F2103" t="s">
        <v>7616</v>
      </c>
      <c r="G2103" t="s">
        <v>2829</v>
      </c>
      <c r="H2103" t="s">
        <v>5499</v>
      </c>
      <c r="I2103" t="s">
        <v>2829</v>
      </c>
      <c r="J2103">
        <v>0</v>
      </c>
      <c r="K2103" t="s">
        <v>2828</v>
      </c>
      <c r="L2103" t="s">
        <v>5502</v>
      </c>
      <c r="M2103" t="s">
        <v>8213</v>
      </c>
      <c r="N2103" t="str">
        <f t="shared" si="32"/>
        <v>insert into users (id, first_name, email, password, status, role) values(3549,'sinarkemilauabadi@sippminerba.comxxx','sinarkemilauabadi@sippminerba.comxxx','LQMakvxZ26ACDKdDSwIEQd8OEtmNddkTnmVtCWsEiDNeMPuFholDR88Sy+vcUEGWUli4wQyrBvSCse2Ye8yUNQ==xxx','0,'companyxxx');</v>
      </c>
    </row>
    <row r="2104" spans="1:14" x14ac:dyDescent="0.25">
      <c r="A2104" t="s">
        <v>8212</v>
      </c>
      <c r="B2104">
        <v>611</v>
      </c>
      <c r="C2104" t="s">
        <v>2828</v>
      </c>
      <c r="D2104" t="s">
        <v>7617</v>
      </c>
      <c r="E2104" t="s">
        <v>2829</v>
      </c>
      <c r="F2104" t="s">
        <v>7617</v>
      </c>
      <c r="G2104" t="s">
        <v>2829</v>
      </c>
      <c r="H2104" t="s">
        <v>5499</v>
      </c>
      <c r="I2104" t="s">
        <v>2829</v>
      </c>
      <c r="J2104">
        <v>0</v>
      </c>
      <c r="K2104" t="s">
        <v>2828</v>
      </c>
      <c r="L2104" t="s">
        <v>5502</v>
      </c>
      <c r="M2104" t="s">
        <v>8213</v>
      </c>
      <c r="N2104" t="str">
        <f t="shared" si="32"/>
        <v>insert into users (id, first_name, email, password, status, role) values(611,'sinarkumalanaga@sippminerba.comxxx','sinarkumalanaga@sippminerba.comxxx','LQMakvxZ26ACDKdDSwIEQd8OEtmNddkTnmVtCWsEiDNeMPuFholDR88Sy+vcUEGWUli4wQyrBvSCse2Ye8yUNQ==xxx','0,'companyxxx');</v>
      </c>
    </row>
    <row r="2105" spans="1:14" x14ac:dyDescent="0.25">
      <c r="A2105" t="s">
        <v>8212</v>
      </c>
      <c r="B2105">
        <v>3550</v>
      </c>
      <c r="C2105" t="s">
        <v>2828</v>
      </c>
      <c r="D2105" t="s">
        <v>7618</v>
      </c>
      <c r="E2105" t="s">
        <v>2829</v>
      </c>
      <c r="F2105" t="s">
        <v>7618</v>
      </c>
      <c r="G2105" t="s">
        <v>2829</v>
      </c>
      <c r="H2105" t="s">
        <v>5499</v>
      </c>
      <c r="I2105" t="s">
        <v>2829</v>
      </c>
      <c r="J2105">
        <v>0</v>
      </c>
      <c r="K2105" t="s">
        <v>2828</v>
      </c>
      <c r="L2105" t="s">
        <v>5502</v>
      </c>
      <c r="M2105" t="s">
        <v>8213</v>
      </c>
      <c r="N2105" t="str">
        <f t="shared" si="32"/>
        <v>insert into users (id, first_name, email, password, status, role) values(3550,'sinarkusumakalimantan@sippminerba.comxxx','sinarkusumakalimantan@sippminerba.comxxx','LQMakvxZ26ACDKdDSwIEQd8OEtmNddkTnmVtCWsEiDNeMPuFholDR88Sy+vcUEGWUli4wQyrBvSCse2Ye8yUNQ==xxx','0,'companyxxx');</v>
      </c>
    </row>
    <row r="2106" spans="1:14" x14ac:dyDescent="0.25">
      <c r="A2106" t="s">
        <v>8212</v>
      </c>
      <c r="B2106">
        <v>3551</v>
      </c>
      <c r="C2106" t="s">
        <v>2828</v>
      </c>
      <c r="D2106" t="s">
        <v>7619</v>
      </c>
      <c r="E2106" t="s">
        <v>2829</v>
      </c>
      <c r="F2106" t="s">
        <v>7619</v>
      </c>
      <c r="G2106" t="s">
        <v>2829</v>
      </c>
      <c r="H2106" t="s">
        <v>5499</v>
      </c>
      <c r="I2106" t="s">
        <v>2829</v>
      </c>
      <c r="J2106">
        <v>0</v>
      </c>
      <c r="K2106" t="s">
        <v>2828</v>
      </c>
      <c r="L2106" t="s">
        <v>5502</v>
      </c>
      <c r="M2106" t="s">
        <v>8213</v>
      </c>
      <c r="N2106" t="str">
        <f t="shared" si="32"/>
        <v>insert into users (id, first_name, email, password, status, role) values(3551,'sinarlutung@sippminerba.comxxx','sinarlutung@sippminerba.comxxx','LQMakvxZ26ACDKdDSwIEQd8OEtmNddkTnmVtCWsEiDNeMPuFholDR88Sy+vcUEGWUli4wQyrBvSCse2Ye8yUNQ==xxx','0,'companyxxx');</v>
      </c>
    </row>
    <row r="2107" spans="1:14" x14ac:dyDescent="0.25">
      <c r="A2107" t="s">
        <v>8212</v>
      </c>
      <c r="B2107">
        <v>3552</v>
      </c>
      <c r="C2107" t="s">
        <v>2828</v>
      </c>
      <c r="D2107" t="s">
        <v>7620</v>
      </c>
      <c r="E2107" t="s">
        <v>2829</v>
      </c>
      <c r="F2107" t="s">
        <v>7620</v>
      </c>
      <c r="G2107" t="s">
        <v>2829</v>
      </c>
      <c r="H2107" t="s">
        <v>5499</v>
      </c>
      <c r="I2107" t="s">
        <v>2829</v>
      </c>
      <c r="J2107">
        <v>0</v>
      </c>
      <c r="K2107" t="s">
        <v>2828</v>
      </c>
      <c r="L2107" t="s">
        <v>5502</v>
      </c>
      <c r="M2107" t="s">
        <v>8213</v>
      </c>
      <c r="N2107" t="str">
        <f t="shared" si="32"/>
        <v>insert into users (id, first_name, email, password, status, role) values(3552,'sinarmahakamutamamining@sippminerba.comxxx','sinarmahakamutamamining@sippminerba.comxxx','LQMakvxZ26ACDKdDSwIEQd8OEtmNddkTnmVtCWsEiDNeMPuFholDR88Sy+vcUEGWUli4wQyrBvSCse2Ye8yUNQ==xxx','0,'companyxxx');</v>
      </c>
    </row>
    <row r="2108" spans="1:14" x14ac:dyDescent="0.25">
      <c r="A2108" t="s">
        <v>8212</v>
      </c>
      <c r="B2108">
        <v>968</v>
      </c>
      <c r="C2108" t="s">
        <v>2828</v>
      </c>
      <c r="D2108" t="s">
        <v>7621</v>
      </c>
      <c r="E2108" t="s">
        <v>2829</v>
      </c>
      <c r="F2108" t="s">
        <v>7621</v>
      </c>
      <c r="G2108" t="s">
        <v>2829</v>
      </c>
      <c r="H2108" t="s">
        <v>5499</v>
      </c>
      <c r="I2108" t="s">
        <v>2829</v>
      </c>
      <c r="J2108">
        <v>0</v>
      </c>
      <c r="K2108" t="s">
        <v>2828</v>
      </c>
      <c r="L2108" t="s">
        <v>5502</v>
      </c>
      <c r="M2108" t="s">
        <v>8213</v>
      </c>
      <c r="N2108" t="str">
        <f t="shared" si="32"/>
        <v>insert into users (id, first_name, email, password, status, role) values(968,'sinarmakmurcemerlang@sippminerba.comxxx','sinarmakmurcemerlang@sippminerba.comxxx','LQMakvxZ26ACDKdDSwIEQd8OEtmNddkTnmVtCWsEiDNeMPuFholDR88Sy+vcUEGWUli4wQyrBvSCse2Ye8yUNQ==xxx','0,'companyxxx');</v>
      </c>
    </row>
    <row r="2109" spans="1:14" x14ac:dyDescent="0.25">
      <c r="A2109" t="s">
        <v>8212</v>
      </c>
      <c r="B2109">
        <v>3553</v>
      </c>
      <c r="C2109" t="s">
        <v>2828</v>
      </c>
      <c r="D2109" t="s">
        <v>7622</v>
      </c>
      <c r="E2109" t="s">
        <v>2829</v>
      </c>
      <c r="F2109" t="s">
        <v>7622</v>
      </c>
      <c r="G2109" t="s">
        <v>2829</v>
      </c>
      <c r="H2109" t="s">
        <v>5499</v>
      </c>
      <c r="I2109" t="s">
        <v>2829</v>
      </c>
      <c r="J2109">
        <v>0</v>
      </c>
      <c r="K2109" t="s">
        <v>2828</v>
      </c>
      <c r="L2109" t="s">
        <v>5502</v>
      </c>
      <c r="M2109" t="s">
        <v>8213</v>
      </c>
      <c r="N2109" t="str">
        <f t="shared" si="32"/>
        <v>insert into users (id, first_name, email, password, status, role) values(3553,'sinarmakmurgemilang@sippminerba.comxxx','sinarmakmurgemilang@sippminerba.comxxx','LQMakvxZ26ACDKdDSwIEQd8OEtmNddkTnmVtCWsEiDNeMPuFholDR88Sy+vcUEGWUli4wQyrBvSCse2Ye8yUNQ==xxx','0,'companyxxx');</v>
      </c>
    </row>
    <row r="2110" spans="1:14" x14ac:dyDescent="0.25">
      <c r="A2110" t="s">
        <v>8212</v>
      </c>
      <c r="B2110">
        <v>3554</v>
      </c>
      <c r="C2110" t="s">
        <v>2828</v>
      </c>
      <c r="D2110" t="s">
        <v>7623</v>
      </c>
      <c r="E2110" t="s">
        <v>2829</v>
      </c>
      <c r="F2110" t="s">
        <v>7623</v>
      </c>
      <c r="G2110" t="s">
        <v>2829</v>
      </c>
      <c r="H2110" t="s">
        <v>5499</v>
      </c>
      <c r="I2110" t="s">
        <v>2829</v>
      </c>
      <c r="J2110">
        <v>0</v>
      </c>
      <c r="K2110" t="s">
        <v>2828</v>
      </c>
      <c r="L2110" t="s">
        <v>5502</v>
      </c>
      <c r="M2110" t="s">
        <v>8213</v>
      </c>
      <c r="N2110" t="str">
        <f t="shared" si="32"/>
        <v>insert into users (id, first_name, email, password, status, role) values(3554,'sinarmegaprima@sippminerba.comxxx','sinarmegaprima@sippminerba.comxxx','LQMakvxZ26ACDKdDSwIEQd8OEtmNddkTnmVtCWsEiDNeMPuFholDR88Sy+vcUEGWUli4wQyrBvSCse2Ye8yUNQ==xxx','0,'companyxxx');</v>
      </c>
    </row>
    <row r="2111" spans="1:14" x14ac:dyDescent="0.25">
      <c r="A2111" t="s">
        <v>8212</v>
      </c>
      <c r="B2111">
        <v>3555</v>
      </c>
      <c r="C2111" t="s">
        <v>2828</v>
      </c>
      <c r="D2111" t="s">
        <v>7624</v>
      </c>
      <c r="E2111" t="s">
        <v>2829</v>
      </c>
      <c r="F2111" t="s">
        <v>7624</v>
      </c>
      <c r="G2111" t="s">
        <v>2829</v>
      </c>
      <c r="H2111" t="s">
        <v>5499</v>
      </c>
      <c r="I2111" t="s">
        <v>2829</v>
      </c>
      <c r="J2111">
        <v>0</v>
      </c>
      <c r="K2111" t="s">
        <v>2828</v>
      </c>
      <c r="L2111" t="s">
        <v>5502</v>
      </c>
      <c r="M2111" t="s">
        <v>8213</v>
      </c>
      <c r="N2111" t="str">
        <f t="shared" si="32"/>
        <v>insert into users (id, first_name, email, password, status, role) values(3555,'sinarmutiarakubar@sippminerba.comxxx','sinarmutiarakubar@sippminerba.comxxx','LQMakvxZ26ACDKdDSwIEQd8OEtmNddkTnmVtCWsEiDNeMPuFholDR88Sy+vcUEGWUli4wQyrBvSCse2Ye8yUNQ==xxx','0,'companyxxx');</v>
      </c>
    </row>
    <row r="2112" spans="1:14" x14ac:dyDescent="0.25">
      <c r="A2112" t="s">
        <v>8212</v>
      </c>
      <c r="B2112">
        <v>3556</v>
      </c>
      <c r="C2112" t="s">
        <v>2828</v>
      </c>
      <c r="D2112" t="s">
        <v>7625</v>
      </c>
      <c r="E2112" t="s">
        <v>2829</v>
      </c>
      <c r="F2112" t="s">
        <v>7625</v>
      </c>
      <c r="G2112" t="s">
        <v>2829</v>
      </c>
      <c r="H2112" t="s">
        <v>5499</v>
      </c>
      <c r="I2112" t="s">
        <v>2829</v>
      </c>
      <c r="J2112">
        <v>0</v>
      </c>
      <c r="K2112" t="s">
        <v>2828</v>
      </c>
      <c r="L2112" t="s">
        <v>5502</v>
      </c>
      <c r="M2112" t="s">
        <v>8213</v>
      </c>
      <c r="N2112" t="str">
        <f t="shared" si="32"/>
        <v>insert into users (id, first_name, email, password, status, role) values(3556,'sinarpersada@sippminerba.comxxx','sinarpersada@sippminerba.comxxx','LQMakvxZ26ACDKdDSwIEQd8OEtmNddkTnmVtCWsEiDNeMPuFholDR88Sy+vcUEGWUli4wQyrBvSCse2Ye8yUNQ==xxx','0,'companyxxx');</v>
      </c>
    </row>
    <row r="2113" spans="1:14" x14ac:dyDescent="0.25">
      <c r="A2113" t="s">
        <v>8212</v>
      </c>
      <c r="B2113">
        <v>387</v>
      </c>
      <c r="C2113" t="s">
        <v>2828</v>
      </c>
      <c r="D2113" t="s">
        <v>7626</v>
      </c>
      <c r="E2113" t="s">
        <v>2829</v>
      </c>
      <c r="F2113" t="s">
        <v>7626</v>
      </c>
      <c r="G2113" t="s">
        <v>2829</v>
      </c>
      <c r="H2113" t="s">
        <v>5499</v>
      </c>
      <c r="I2113" t="s">
        <v>2829</v>
      </c>
      <c r="J2113">
        <v>0</v>
      </c>
      <c r="K2113" t="s">
        <v>2828</v>
      </c>
      <c r="L2113" t="s">
        <v>5502</v>
      </c>
      <c r="M2113" t="s">
        <v>8213</v>
      </c>
      <c r="N2113" t="str">
        <f t="shared" si="32"/>
        <v>insert into users (id, first_name, email, password, status, role) values(387,'sinarrejekiekonomi@sippminerba.comxxx','sinarrejekiekonomi@sippminerba.comxxx','LQMakvxZ26ACDKdDSwIEQd8OEtmNddkTnmVtCWsEiDNeMPuFholDR88Sy+vcUEGWUli4wQyrBvSCse2Ye8yUNQ==xxx','0,'companyxxx');</v>
      </c>
    </row>
    <row r="2114" spans="1:14" x14ac:dyDescent="0.25">
      <c r="A2114" t="s">
        <v>8212</v>
      </c>
      <c r="B2114">
        <v>3557</v>
      </c>
      <c r="C2114" t="s">
        <v>2828</v>
      </c>
      <c r="D2114" t="s">
        <v>7627</v>
      </c>
      <c r="E2114" t="s">
        <v>2829</v>
      </c>
      <c r="F2114" t="s">
        <v>7627</v>
      </c>
      <c r="G2114" t="s">
        <v>2829</v>
      </c>
      <c r="H2114" t="s">
        <v>5499</v>
      </c>
      <c r="I2114" t="s">
        <v>2829</v>
      </c>
      <c r="J2114">
        <v>0</v>
      </c>
      <c r="K2114" t="s">
        <v>2828</v>
      </c>
      <c r="L2114" t="s">
        <v>5502</v>
      </c>
      <c r="M2114" t="s">
        <v>8213</v>
      </c>
      <c r="N2114" t="str">
        <f t="shared" si="32"/>
        <v>insert into users (id, first_name, email, password, status, role) values(3557,'sinarsuperindah@sippminerba.comxxx','sinarsuperindah@sippminerba.comxxx','LQMakvxZ26ACDKdDSwIEQd8OEtmNddkTnmVtCWsEiDNeMPuFholDR88Sy+vcUEGWUli4wQyrBvSCse2Ye8yUNQ==xxx','0,'companyxxx');</v>
      </c>
    </row>
    <row r="2115" spans="1:14" x14ac:dyDescent="0.25">
      <c r="A2115" t="s">
        <v>8212</v>
      </c>
      <c r="B2115">
        <v>3558</v>
      </c>
      <c r="C2115" t="s">
        <v>2828</v>
      </c>
      <c r="D2115" t="s">
        <v>7628</v>
      </c>
      <c r="E2115" t="s">
        <v>2829</v>
      </c>
      <c r="F2115" t="s">
        <v>7628</v>
      </c>
      <c r="G2115" t="s">
        <v>2829</v>
      </c>
      <c r="H2115" t="s">
        <v>5499</v>
      </c>
      <c r="I2115" t="s">
        <v>2829</v>
      </c>
      <c r="J2115">
        <v>0</v>
      </c>
      <c r="K2115" t="s">
        <v>2828</v>
      </c>
      <c r="L2115" t="s">
        <v>5502</v>
      </c>
      <c r="M2115" t="s">
        <v>8213</v>
      </c>
      <c r="N2115" t="str">
        <f t="shared" ref="N2115:N2178" si="33">(A2115&amp;B2115&amp;C2115&amp;D2115&amp;E2115&amp;F2115&amp;G2115&amp;H2115&amp;I2115&amp;J2115&amp;K2115&amp;L2115&amp;M2115&amp;")"&amp;";")</f>
        <v>insert into users (id, first_name, email, password, status, role) values(3558,'sinarusahasejati@sippminerba.comxxx','sinarusahasejati@sippminerba.comxxx','LQMakvxZ26ACDKdDSwIEQd8OEtmNddkTnmVtCWsEiDNeMPuFholDR88Sy+vcUEGWUli4wQyrBvSCse2Ye8yUNQ==xxx','0,'companyxxx');</v>
      </c>
    </row>
    <row r="2116" spans="1:14" x14ac:dyDescent="0.25">
      <c r="A2116" t="s">
        <v>8212</v>
      </c>
      <c r="B2116">
        <v>3559</v>
      </c>
      <c r="C2116" t="s">
        <v>2828</v>
      </c>
      <c r="D2116" t="s">
        <v>7629</v>
      </c>
      <c r="E2116" t="s">
        <v>2829</v>
      </c>
      <c r="F2116" t="s">
        <v>7629</v>
      </c>
      <c r="G2116" t="s">
        <v>2829</v>
      </c>
      <c r="H2116" t="s">
        <v>5499</v>
      </c>
      <c r="I2116" t="s">
        <v>2829</v>
      </c>
      <c r="J2116">
        <v>0</v>
      </c>
      <c r="K2116" t="s">
        <v>2828</v>
      </c>
      <c r="L2116" t="s">
        <v>5502</v>
      </c>
      <c r="M2116" t="s">
        <v>8213</v>
      </c>
      <c r="N2116" t="str">
        <f t="shared" si="33"/>
        <v>insert into users (id, first_name, email, password, status, role) values(3559,'sindobarasemesta@sippminerba.comxxx','sindobarasemesta@sippminerba.comxxx','LQMakvxZ26ACDKdDSwIEQd8OEtmNddkTnmVtCWsEiDNeMPuFholDR88Sy+vcUEGWUli4wQyrBvSCse2Ye8yUNQ==xxx','0,'companyxxx');</v>
      </c>
    </row>
    <row r="2117" spans="1:14" x14ac:dyDescent="0.25">
      <c r="A2117" t="s">
        <v>8212</v>
      </c>
      <c r="B2117">
        <v>3560</v>
      </c>
      <c r="C2117" t="s">
        <v>2828</v>
      </c>
      <c r="D2117" t="s">
        <v>7630</v>
      </c>
      <c r="E2117" t="s">
        <v>2829</v>
      </c>
      <c r="F2117" t="s">
        <v>7630</v>
      </c>
      <c r="G2117" t="s">
        <v>2829</v>
      </c>
      <c r="H2117" t="s">
        <v>5499</v>
      </c>
      <c r="I2117" t="s">
        <v>2829</v>
      </c>
      <c r="J2117">
        <v>0</v>
      </c>
      <c r="K2117" t="s">
        <v>2828</v>
      </c>
      <c r="L2117" t="s">
        <v>5502</v>
      </c>
      <c r="M2117" t="s">
        <v>8213</v>
      </c>
      <c r="N2117" t="str">
        <f t="shared" si="33"/>
        <v>insert into users (id, first_name, email, password, status, role) values(3560,'sindocoalperkasasemesta@sippminerba.comxxx','sindocoalperkasasemesta@sippminerba.comxxx','LQMakvxZ26ACDKdDSwIEQd8OEtmNddkTnmVtCWsEiDNeMPuFholDR88Sy+vcUEGWUli4wQyrBvSCse2Ye8yUNQ==xxx','0,'companyxxx');</v>
      </c>
    </row>
    <row r="2118" spans="1:14" x14ac:dyDescent="0.25">
      <c r="A2118" t="s">
        <v>8212</v>
      </c>
      <c r="B2118">
        <v>3561</v>
      </c>
      <c r="C2118" t="s">
        <v>2828</v>
      </c>
      <c r="D2118" t="s">
        <v>7631</v>
      </c>
      <c r="E2118" t="s">
        <v>2829</v>
      </c>
      <c r="F2118" t="s">
        <v>7631</v>
      </c>
      <c r="G2118" t="s">
        <v>2829</v>
      </c>
      <c r="H2118" t="s">
        <v>5499</v>
      </c>
      <c r="I2118" t="s">
        <v>2829</v>
      </c>
      <c r="J2118">
        <v>0</v>
      </c>
      <c r="K2118" t="s">
        <v>2828</v>
      </c>
      <c r="L2118" t="s">
        <v>5502</v>
      </c>
      <c r="M2118" t="s">
        <v>8213</v>
      </c>
      <c r="N2118" t="str">
        <f t="shared" si="33"/>
        <v>insert into users (id, first_name, email, password, status, role) values(3561,'sindominingsemesta@sippminerba.comxxx','sindominingsemesta@sippminerba.comxxx','LQMakvxZ26ACDKdDSwIEQd8OEtmNddkTnmVtCWsEiDNeMPuFholDR88Sy+vcUEGWUli4wQyrBvSCse2Ye8yUNQ==xxx','0,'companyxxx');</v>
      </c>
    </row>
    <row r="2119" spans="1:14" x14ac:dyDescent="0.25">
      <c r="A2119" t="s">
        <v>8212</v>
      </c>
      <c r="B2119">
        <v>3562</v>
      </c>
      <c r="C2119" t="s">
        <v>2828</v>
      </c>
      <c r="D2119" t="s">
        <v>7632</v>
      </c>
      <c r="E2119" t="s">
        <v>2829</v>
      </c>
      <c r="F2119" t="s">
        <v>7632</v>
      </c>
      <c r="G2119" t="s">
        <v>2829</v>
      </c>
      <c r="H2119" t="s">
        <v>5499</v>
      </c>
      <c r="I2119" t="s">
        <v>2829</v>
      </c>
      <c r="J2119">
        <v>0</v>
      </c>
      <c r="K2119" t="s">
        <v>2828</v>
      </c>
      <c r="L2119" t="s">
        <v>5502</v>
      </c>
      <c r="M2119" t="s">
        <v>8213</v>
      </c>
      <c r="N2119" t="str">
        <f t="shared" si="33"/>
        <v>insert into users (id, first_name, email, password, status, role) values(3562,'sinergipetroliumindonesia@sippminerba.comxxx','sinergipetroliumindonesia@sippminerba.comxxx','LQMakvxZ26ACDKdDSwIEQd8OEtmNddkTnmVtCWsEiDNeMPuFholDR88Sy+vcUEGWUli4wQyrBvSCse2Ye8yUNQ==xxx','0,'companyxxx');</v>
      </c>
    </row>
    <row r="2120" spans="1:14" x14ac:dyDescent="0.25">
      <c r="A2120" t="s">
        <v>8212</v>
      </c>
      <c r="B2120">
        <v>3563</v>
      </c>
      <c r="C2120" t="s">
        <v>2828</v>
      </c>
      <c r="D2120" t="s">
        <v>7633</v>
      </c>
      <c r="E2120" t="s">
        <v>2829</v>
      </c>
      <c r="F2120" t="s">
        <v>7633</v>
      </c>
      <c r="G2120" t="s">
        <v>2829</v>
      </c>
      <c r="H2120" t="s">
        <v>5499</v>
      </c>
      <c r="I2120" t="s">
        <v>2829</v>
      </c>
      <c r="J2120">
        <v>0</v>
      </c>
      <c r="K2120" t="s">
        <v>2828</v>
      </c>
      <c r="L2120" t="s">
        <v>5502</v>
      </c>
      <c r="M2120" t="s">
        <v>8213</v>
      </c>
      <c r="N2120" t="str">
        <f t="shared" si="33"/>
        <v>insert into users (id, first_name, email, password, status, role) values(3563,'singkeptinmining@sippminerba.comxxx','singkeptinmining@sippminerba.comxxx','LQMakvxZ26ACDKdDSwIEQd8OEtmNddkTnmVtCWsEiDNeMPuFholDR88Sy+vcUEGWUli4wQyrBvSCse2Ye8yUNQ==xxx','0,'companyxxx');</v>
      </c>
    </row>
    <row r="2121" spans="1:14" x14ac:dyDescent="0.25">
      <c r="A2121" t="s">
        <v>8212</v>
      </c>
      <c r="B2121">
        <v>3564</v>
      </c>
      <c r="C2121" t="s">
        <v>2828</v>
      </c>
      <c r="D2121" t="s">
        <v>7634</v>
      </c>
      <c r="E2121" t="s">
        <v>2829</v>
      </c>
      <c r="F2121" t="s">
        <v>7634</v>
      </c>
      <c r="G2121" t="s">
        <v>2829</v>
      </c>
      <c r="H2121" t="s">
        <v>5499</v>
      </c>
      <c r="I2121" t="s">
        <v>2829</v>
      </c>
      <c r="J2121">
        <v>0</v>
      </c>
      <c r="K2121" t="s">
        <v>2828</v>
      </c>
      <c r="L2121" t="s">
        <v>5502</v>
      </c>
      <c r="M2121" t="s">
        <v>8213</v>
      </c>
      <c r="N2121" t="str">
        <f t="shared" si="33"/>
        <v>insert into users (id, first_name, email, password, status, role) values(3564,'sinoindocoalperkasa@sippminerba.comxxx','sinoindocoalperkasa@sippminerba.comxxx','LQMakvxZ26ACDKdDSwIEQd8OEtmNddkTnmVtCWsEiDNeMPuFholDR88Sy+vcUEGWUli4wQyrBvSCse2Ye8yUNQ==xxx','0,'companyxxx');</v>
      </c>
    </row>
    <row r="2122" spans="1:14" x14ac:dyDescent="0.25">
      <c r="A2122" t="s">
        <v>8212</v>
      </c>
      <c r="B2122">
        <v>3565</v>
      </c>
      <c r="C2122" t="s">
        <v>2828</v>
      </c>
      <c r="D2122" t="s">
        <v>7635</v>
      </c>
      <c r="E2122" t="s">
        <v>2829</v>
      </c>
      <c r="F2122" t="s">
        <v>7635</v>
      </c>
      <c r="G2122" t="s">
        <v>2829</v>
      </c>
      <c r="H2122" t="s">
        <v>5499</v>
      </c>
      <c r="I2122" t="s">
        <v>2829</v>
      </c>
      <c r="J2122">
        <v>0</v>
      </c>
      <c r="K2122" t="s">
        <v>2828</v>
      </c>
      <c r="L2122" t="s">
        <v>5502</v>
      </c>
      <c r="M2122" t="s">
        <v>8213</v>
      </c>
      <c r="N2122" t="str">
        <f t="shared" si="33"/>
        <v>insert into users (id, first_name, email, password, status, role) values(3565,'sinoindocoalpratama@sippminerba.comxxx','sinoindocoalpratama@sippminerba.comxxx','LQMakvxZ26ACDKdDSwIEQd8OEtmNddkTnmVtCWsEiDNeMPuFholDR88Sy+vcUEGWUli4wQyrBvSCse2Ye8yUNQ==xxx','0,'companyxxx');</v>
      </c>
    </row>
    <row r="2123" spans="1:14" x14ac:dyDescent="0.25">
      <c r="A2123" t="s">
        <v>8212</v>
      </c>
      <c r="B2123">
        <v>388</v>
      </c>
      <c r="C2123" t="s">
        <v>2828</v>
      </c>
      <c r="D2123" t="s">
        <v>7636</v>
      </c>
      <c r="E2123" t="s">
        <v>2829</v>
      </c>
      <c r="F2123" t="s">
        <v>7636</v>
      </c>
      <c r="G2123" t="s">
        <v>2829</v>
      </c>
      <c r="H2123" t="s">
        <v>5499</v>
      </c>
      <c r="I2123" t="s">
        <v>2829</v>
      </c>
      <c r="J2123">
        <v>0</v>
      </c>
      <c r="K2123" t="s">
        <v>2828</v>
      </c>
      <c r="L2123" t="s">
        <v>5502</v>
      </c>
      <c r="M2123" t="s">
        <v>8213</v>
      </c>
      <c r="N2123" t="str">
        <f t="shared" si="33"/>
        <v>insert into users (id, first_name, email, password, status, role) values(388,'sinomastmining@sippminerba.comxxx','sinomastmining@sippminerba.comxxx','LQMakvxZ26ACDKdDSwIEQd8OEtmNddkTnmVtCWsEiDNeMPuFholDR88Sy+vcUEGWUli4wQyrBvSCse2Ye8yUNQ==xxx','0,'companyxxx');</v>
      </c>
    </row>
    <row r="2124" spans="1:14" x14ac:dyDescent="0.25">
      <c r="A2124" t="s">
        <v>8212</v>
      </c>
      <c r="B2124">
        <v>3566</v>
      </c>
      <c r="C2124" t="s">
        <v>2828</v>
      </c>
      <c r="D2124" t="s">
        <v>7637</v>
      </c>
      <c r="E2124" t="s">
        <v>2829</v>
      </c>
      <c r="F2124" t="s">
        <v>7637</v>
      </c>
      <c r="G2124" t="s">
        <v>2829</v>
      </c>
      <c r="H2124" t="s">
        <v>5499</v>
      </c>
      <c r="I2124" t="s">
        <v>2829</v>
      </c>
      <c r="J2124">
        <v>0</v>
      </c>
      <c r="K2124" t="s">
        <v>2828</v>
      </c>
      <c r="L2124" t="s">
        <v>5502</v>
      </c>
      <c r="M2124" t="s">
        <v>8213</v>
      </c>
      <c r="N2124" t="str">
        <f t="shared" si="33"/>
        <v>insert into users (id, first_name, email, password, status, role) values(3566,'sintomakmur@sippminerba.comxxx','sintomakmur@sippminerba.comxxx','LQMakvxZ26ACDKdDSwIEQd8OEtmNddkTnmVtCWsEiDNeMPuFholDR88Sy+vcUEGWUli4wQyrBvSCse2Ye8yUNQ==xxx','0,'companyxxx');</v>
      </c>
    </row>
    <row r="2125" spans="1:14" x14ac:dyDescent="0.25">
      <c r="A2125" t="s">
        <v>8212</v>
      </c>
      <c r="B2125">
        <v>3567</v>
      </c>
      <c r="C2125" t="s">
        <v>2828</v>
      </c>
      <c r="D2125" t="s">
        <v>7638</v>
      </c>
      <c r="E2125" t="s">
        <v>2829</v>
      </c>
      <c r="F2125" t="s">
        <v>7638</v>
      </c>
      <c r="G2125" t="s">
        <v>2829</v>
      </c>
      <c r="H2125" t="s">
        <v>5499</v>
      </c>
      <c r="I2125" t="s">
        <v>2829</v>
      </c>
      <c r="J2125">
        <v>0</v>
      </c>
      <c r="K2125" t="s">
        <v>2828</v>
      </c>
      <c r="L2125" t="s">
        <v>5502</v>
      </c>
      <c r="M2125" t="s">
        <v>8213</v>
      </c>
      <c r="N2125" t="str">
        <f t="shared" si="33"/>
        <v>insert into users (id, first_name, email, password, status, role) values(3567,'sirihmaspratama@sippminerba.comxxx','sirihmaspratama@sippminerba.comxxx','LQMakvxZ26ACDKdDSwIEQd8OEtmNddkTnmVtCWsEiDNeMPuFholDR88Sy+vcUEGWUli4wQyrBvSCse2Ye8yUNQ==xxx','0,'companyxxx');</v>
      </c>
    </row>
    <row r="2126" spans="1:14" x14ac:dyDescent="0.25">
      <c r="A2126" t="s">
        <v>8212</v>
      </c>
      <c r="B2126">
        <v>3568</v>
      </c>
      <c r="C2126" t="s">
        <v>2828</v>
      </c>
      <c r="D2126" t="s">
        <v>7639</v>
      </c>
      <c r="E2126" t="s">
        <v>2829</v>
      </c>
      <c r="F2126" t="s">
        <v>7639</v>
      </c>
      <c r="G2126" t="s">
        <v>2829</v>
      </c>
      <c r="H2126" t="s">
        <v>5499</v>
      </c>
      <c r="I2126" t="s">
        <v>2829</v>
      </c>
      <c r="J2126">
        <v>0</v>
      </c>
      <c r="K2126" t="s">
        <v>2828</v>
      </c>
      <c r="L2126" t="s">
        <v>5502</v>
      </c>
      <c r="M2126" t="s">
        <v>8213</v>
      </c>
      <c r="N2126" t="str">
        <f t="shared" si="33"/>
        <v>insert into users (id, first_name, email, password, status, role) values(3568,'sitimajusejahtera@sippminerba.comxxx','sitimajusejahtera@sippminerba.comxxx','LQMakvxZ26ACDKdDSwIEQd8OEtmNddkTnmVtCWsEiDNeMPuFholDR88Sy+vcUEGWUli4wQyrBvSCse2Ye8yUNQ==xxx','0,'companyxxx');</v>
      </c>
    </row>
    <row r="2127" spans="1:14" x14ac:dyDescent="0.25">
      <c r="A2127" t="s">
        <v>8212</v>
      </c>
      <c r="B2127">
        <v>3569</v>
      </c>
      <c r="C2127" t="s">
        <v>2828</v>
      </c>
      <c r="D2127" t="s">
        <v>7640</v>
      </c>
      <c r="E2127" t="s">
        <v>2829</v>
      </c>
      <c r="F2127" t="s">
        <v>7640</v>
      </c>
      <c r="G2127" t="s">
        <v>2829</v>
      </c>
      <c r="H2127" t="s">
        <v>5499</v>
      </c>
      <c r="I2127" t="s">
        <v>2829</v>
      </c>
      <c r="J2127">
        <v>0</v>
      </c>
      <c r="K2127" t="s">
        <v>2828</v>
      </c>
      <c r="L2127" t="s">
        <v>5502</v>
      </c>
      <c r="M2127" t="s">
        <v>8213</v>
      </c>
      <c r="N2127" t="str">
        <f t="shared" si="33"/>
        <v>insert into users (id, first_name, email, password, status, role) values(3569,'sjahnur@sippminerba.comxxx','sjahnur@sippminerba.comxxx','LQMakvxZ26ACDKdDSwIEQd8OEtmNddkTnmVtCWsEiDNeMPuFholDR88Sy+vcUEGWUli4wQyrBvSCse2Ye8yUNQ==xxx','0,'companyxxx');</v>
      </c>
    </row>
    <row r="2128" spans="1:14" x14ac:dyDescent="0.25">
      <c r="A2128" t="s">
        <v>8212</v>
      </c>
      <c r="B2128">
        <v>3570</v>
      </c>
      <c r="C2128" t="s">
        <v>2828</v>
      </c>
      <c r="D2128" t="s">
        <v>7641</v>
      </c>
      <c r="E2128" t="s">
        <v>2829</v>
      </c>
      <c r="F2128" t="s">
        <v>7641</v>
      </c>
      <c r="G2128" t="s">
        <v>2829</v>
      </c>
      <c r="H2128" t="s">
        <v>5499</v>
      </c>
      <c r="I2128" t="s">
        <v>2829</v>
      </c>
      <c r="J2128">
        <v>0</v>
      </c>
      <c r="K2128" t="s">
        <v>2828</v>
      </c>
      <c r="L2128" t="s">
        <v>5502</v>
      </c>
      <c r="M2128" t="s">
        <v>8213</v>
      </c>
      <c r="N2128" t="str">
        <f t="shared" si="33"/>
        <v>insert into users (id, first_name, email, password, status, role) values(3570,'skylandenergipower@sippminerba.comxxx','skylandenergipower@sippminerba.comxxx','LQMakvxZ26ACDKdDSwIEQd8OEtmNddkTnmVtCWsEiDNeMPuFholDR88Sy+vcUEGWUli4wQyrBvSCse2Ye8yUNQ==xxx','0,'companyxxx');</v>
      </c>
    </row>
    <row r="2129" spans="1:14" x14ac:dyDescent="0.25">
      <c r="A2129" t="s">
        <v>8212</v>
      </c>
      <c r="B2129">
        <v>1124</v>
      </c>
      <c r="C2129" t="s">
        <v>2828</v>
      </c>
      <c r="D2129" t="s">
        <v>7642</v>
      </c>
      <c r="E2129" t="s">
        <v>2829</v>
      </c>
      <c r="F2129" t="s">
        <v>7642</v>
      </c>
      <c r="G2129" t="s">
        <v>2829</v>
      </c>
      <c r="H2129" t="s">
        <v>5499</v>
      </c>
      <c r="I2129" t="s">
        <v>2829</v>
      </c>
      <c r="J2129">
        <v>0</v>
      </c>
      <c r="K2129" t="s">
        <v>2828</v>
      </c>
      <c r="L2129" t="s">
        <v>5502</v>
      </c>
      <c r="M2129" t="s">
        <v>8213</v>
      </c>
      <c r="N2129" t="str">
        <f t="shared" si="33"/>
        <v>insert into users (id, first_name, email, password, status, role) values(1124,'soemakmurresources@sippminerba.comxxx','soemakmurresources@sippminerba.comxxx','LQMakvxZ26ACDKdDSwIEQd8OEtmNddkTnmVtCWsEiDNeMPuFholDR88Sy+vcUEGWUli4wQyrBvSCse2Ye8yUNQ==xxx','0,'companyxxx');</v>
      </c>
    </row>
    <row r="2130" spans="1:14" x14ac:dyDescent="0.25">
      <c r="A2130" t="s">
        <v>8212</v>
      </c>
      <c r="B2130">
        <v>3571</v>
      </c>
      <c r="C2130" t="s">
        <v>2828</v>
      </c>
      <c r="D2130" t="s">
        <v>7643</v>
      </c>
      <c r="E2130" t="s">
        <v>2829</v>
      </c>
      <c r="F2130" t="s">
        <v>7643</v>
      </c>
      <c r="G2130" t="s">
        <v>2829</v>
      </c>
      <c r="H2130" t="s">
        <v>5499</v>
      </c>
      <c r="I2130" t="s">
        <v>2829</v>
      </c>
      <c r="J2130">
        <v>0</v>
      </c>
      <c r="K2130" t="s">
        <v>2828</v>
      </c>
      <c r="L2130" t="s">
        <v>5502</v>
      </c>
      <c r="M2130" t="s">
        <v>8213</v>
      </c>
      <c r="N2130" t="str">
        <f t="shared" si="33"/>
        <v>insert into users (id, first_name, email, password, status, role) values(3571,'sokojoyomakmur@sippminerba.comxxx','sokojoyomakmur@sippminerba.comxxx','LQMakvxZ26ACDKdDSwIEQd8OEtmNddkTnmVtCWsEiDNeMPuFholDR88Sy+vcUEGWUli4wQyrBvSCse2Ye8yUNQ==xxx','0,'companyxxx');</v>
      </c>
    </row>
    <row r="2131" spans="1:14" x14ac:dyDescent="0.25">
      <c r="A2131" t="s">
        <v>8212</v>
      </c>
      <c r="B2131">
        <v>3572</v>
      </c>
      <c r="C2131" t="s">
        <v>2828</v>
      </c>
      <c r="D2131" t="s">
        <v>7644</v>
      </c>
      <c r="E2131" t="s">
        <v>2829</v>
      </c>
      <c r="F2131" t="s">
        <v>7644</v>
      </c>
      <c r="G2131" t="s">
        <v>2829</v>
      </c>
      <c r="H2131" t="s">
        <v>5499</v>
      </c>
      <c r="I2131" t="s">
        <v>2829</v>
      </c>
      <c r="J2131">
        <v>0</v>
      </c>
      <c r="K2131" t="s">
        <v>2828</v>
      </c>
      <c r="L2131" t="s">
        <v>5502</v>
      </c>
      <c r="M2131" t="s">
        <v>8213</v>
      </c>
      <c r="N2131" t="str">
        <f t="shared" si="33"/>
        <v>insert into users (id, first_name, email, password, status, role) values(3572,'solaristridayaniaga@sippminerba.comxxx','solaristridayaniaga@sippminerba.comxxx','LQMakvxZ26ACDKdDSwIEQd8OEtmNddkTnmVtCWsEiDNeMPuFholDR88Sy+vcUEGWUli4wQyrBvSCse2Ye8yUNQ==xxx','0,'companyxxx');</v>
      </c>
    </row>
    <row r="2132" spans="1:14" x14ac:dyDescent="0.25">
      <c r="A2132" t="s">
        <v>8212</v>
      </c>
      <c r="B2132">
        <v>3573</v>
      </c>
      <c r="C2132" t="s">
        <v>2828</v>
      </c>
      <c r="D2132" t="s">
        <v>7645</v>
      </c>
      <c r="E2132" t="s">
        <v>2829</v>
      </c>
      <c r="F2132" t="s">
        <v>7645</v>
      </c>
      <c r="G2132" t="s">
        <v>2829</v>
      </c>
      <c r="H2132" t="s">
        <v>5499</v>
      </c>
      <c r="I2132" t="s">
        <v>2829</v>
      </c>
      <c r="J2132">
        <v>0</v>
      </c>
      <c r="K2132" t="s">
        <v>2828</v>
      </c>
      <c r="L2132" t="s">
        <v>5502</v>
      </c>
      <c r="M2132" t="s">
        <v>8213</v>
      </c>
      <c r="N2132" t="str">
        <f t="shared" si="33"/>
        <v>insert into users (id, first_name, email, password, status, role) values(3573,'solidblackgoldindonesia@sippminerba.comxxx','solidblackgoldindonesia@sippminerba.comxxx','LQMakvxZ26ACDKdDSwIEQd8OEtmNddkTnmVtCWsEiDNeMPuFholDR88Sy+vcUEGWUli4wQyrBvSCse2Ye8yUNQ==xxx','0,'companyxxx');</v>
      </c>
    </row>
    <row r="2133" spans="1:14" x14ac:dyDescent="0.25">
      <c r="A2133" t="s">
        <v>8212</v>
      </c>
      <c r="B2133">
        <v>3574</v>
      </c>
      <c r="C2133" t="s">
        <v>2828</v>
      </c>
      <c r="D2133" t="s">
        <v>7646</v>
      </c>
      <c r="E2133" t="s">
        <v>2829</v>
      </c>
      <c r="F2133" t="s">
        <v>7646</v>
      </c>
      <c r="G2133" t="s">
        <v>2829</v>
      </c>
      <c r="H2133" t="s">
        <v>5499</v>
      </c>
      <c r="I2133" t="s">
        <v>2829</v>
      </c>
      <c r="J2133">
        <v>0</v>
      </c>
      <c r="K2133" t="s">
        <v>2828</v>
      </c>
      <c r="L2133" t="s">
        <v>5502</v>
      </c>
      <c r="M2133" t="s">
        <v>8213</v>
      </c>
      <c r="N2133" t="str">
        <f t="shared" si="33"/>
        <v>insert into users (id, first_name, email, password, status, role) values(3574,'solindomakmurpratama@sippminerba.comxxx','solindomakmurpratama@sippminerba.comxxx','LQMakvxZ26ACDKdDSwIEQd8OEtmNddkTnmVtCWsEiDNeMPuFholDR88Sy+vcUEGWUli4wQyrBvSCse2Ye8yUNQ==xxx','0,'companyxxx');</v>
      </c>
    </row>
    <row r="2134" spans="1:14" x14ac:dyDescent="0.25">
      <c r="A2134" t="s">
        <v>8212</v>
      </c>
      <c r="B2134">
        <v>3575</v>
      </c>
      <c r="C2134" t="s">
        <v>2828</v>
      </c>
      <c r="D2134" t="s">
        <v>7647</v>
      </c>
      <c r="E2134" t="s">
        <v>2829</v>
      </c>
      <c r="F2134" t="s">
        <v>7647</v>
      </c>
      <c r="G2134" t="s">
        <v>2829</v>
      </c>
      <c r="H2134" t="s">
        <v>5499</v>
      </c>
      <c r="I2134" t="s">
        <v>2829</v>
      </c>
      <c r="J2134">
        <v>0</v>
      </c>
      <c r="K2134" t="s">
        <v>2828</v>
      </c>
      <c r="L2134" t="s">
        <v>5502</v>
      </c>
      <c r="M2134" t="s">
        <v>8213</v>
      </c>
      <c r="N2134" t="str">
        <f t="shared" si="33"/>
        <v>insert into users (id, first_name, email, password, status, role) values(3575,'southpasificresources@sippminerba.comxxx','southpasificresources@sippminerba.comxxx','LQMakvxZ26ACDKdDSwIEQd8OEtmNddkTnmVtCWsEiDNeMPuFholDR88Sy+vcUEGWUli4wQyrBvSCse2Ye8yUNQ==xxx','0,'companyxxx');</v>
      </c>
    </row>
    <row r="2135" spans="1:14" x14ac:dyDescent="0.25">
      <c r="A2135" t="s">
        <v>8212</v>
      </c>
      <c r="B2135">
        <v>3576</v>
      </c>
      <c r="C2135" t="s">
        <v>2828</v>
      </c>
      <c r="D2135" t="s">
        <v>7648</v>
      </c>
      <c r="E2135" t="s">
        <v>2829</v>
      </c>
      <c r="F2135" t="s">
        <v>7648</v>
      </c>
      <c r="G2135" t="s">
        <v>2829</v>
      </c>
      <c r="H2135" t="s">
        <v>5499</v>
      </c>
      <c r="I2135" t="s">
        <v>2829</v>
      </c>
      <c r="J2135">
        <v>0</v>
      </c>
      <c r="K2135" t="s">
        <v>2828</v>
      </c>
      <c r="L2135" t="s">
        <v>5502</v>
      </c>
      <c r="M2135" t="s">
        <v>8213</v>
      </c>
      <c r="N2135" t="str">
        <f t="shared" si="33"/>
        <v>insert into users (id, first_name, email, password, status, role) values(3576,'spiritjaya@sippminerba.comxxx','spiritjaya@sippminerba.comxxx','LQMakvxZ26ACDKdDSwIEQd8OEtmNddkTnmVtCWsEiDNeMPuFholDR88Sy+vcUEGWUli4wQyrBvSCse2Ye8yUNQ==xxx','0,'companyxxx');</v>
      </c>
    </row>
    <row r="2136" spans="1:14" x14ac:dyDescent="0.25">
      <c r="A2136" t="s">
        <v>8212</v>
      </c>
      <c r="B2136">
        <v>3578</v>
      </c>
      <c r="C2136" t="s">
        <v>2828</v>
      </c>
      <c r="D2136" t="s">
        <v>7650</v>
      </c>
      <c r="E2136" t="s">
        <v>2829</v>
      </c>
      <c r="F2136" t="s">
        <v>7650</v>
      </c>
      <c r="G2136" t="s">
        <v>2829</v>
      </c>
      <c r="H2136" t="s">
        <v>5499</v>
      </c>
      <c r="I2136" t="s">
        <v>2829</v>
      </c>
      <c r="J2136">
        <v>0</v>
      </c>
      <c r="K2136" t="s">
        <v>2828</v>
      </c>
      <c r="L2136" t="s">
        <v>5502</v>
      </c>
      <c r="M2136" t="s">
        <v>8213</v>
      </c>
      <c r="N2136" t="str">
        <f t="shared" si="33"/>
        <v>insert into users (id, first_name, email, password, status, role) values(3578,'sripandawamakmur@sippminerba.comxxx','sripandawamakmur@sippminerba.comxxx','LQMakvxZ26ACDKdDSwIEQd8OEtmNddkTnmVtCWsEiDNeMPuFholDR88Sy+vcUEGWUli4wQyrBvSCse2Ye8yUNQ==xxx','0,'companyxxx');</v>
      </c>
    </row>
    <row r="2137" spans="1:14" x14ac:dyDescent="0.25">
      <c r="A2137" t="s">
        <v>8212</v>
      </c>
      <c r="B2137">
        <v>3579</v>
      </c>
      <c r="C2137" t="s">
        <v>2828</v>
      </c>
      <c r="D2137" t="s">
        <v>7649</v>
      </c>
      <c r="E2137" t="s">
        <v>2829</v>
      </c>
      <c r="F2137" t="s">
        <v>7649</v>
      </c>
      <c r="G2137" t="s">
        <v>2829</v>
      </c>
      <c r="H2137" t="s">
        <v>5499</v>
      </c>
      <c r="I2137" t="s">
        <v>2829</v>
      </c>
      <c r="J2137">
        <v>0</v>
      </c>
      <c r="K2137" t="s">
        <v>2828</v>
      </c>
      <c r="L2137" t="s">
        <v>5502</v>
      </c>
      <c r="M2137" t="s">
        <v>8213</v>
      </c>
      <c r="N2137" t="str">
        <f t="shared" si="33"/>
        <v>insert into users (id, first_name, email, password, status, role) values(3579,'sribangunjayapersada@sippminerba.comxxx','sribangunjayapersada@sippminerba.comxxx','LQMakvxZ26ACDKdDSwIEQd8OEtmNddkTnmVtCWsEiDNeMPuFholDR88Sy+vcUEGWUli4wQyrBvSCse2Ye8yUNQ==xxx','0,'companyxxx');</v>
      </c>
    </row>
    <row r="2138" spans="1:14" x14ac:dyDescent="0.25">
      <c r="A2138" t="s">
        <v>8212</v>
      </c>
      <c r="B2138">
        <v>3580</v>
      </c>
      <c r="C2138" t="s">
        <v>2828</v>
      </c>
      <c r="D2138" t="s">
        <v>7651</v>
      </c>
      <c r="E2138" t="s">
        <v>2829</v>
      </c>
      <c r="F2138" t="s">
        <v>7651</v>
      </c>
      <c r="G2138" t="s">
        <v>2829</v>
      </c>
      <c r="H2138" t="s">
        <v>5499</v>
      </c>
      <c r="I2138" t="s">
        <v>2829</v>
      </c>
      <c r="J2138">
        <v>0</v>
      </c>
      <c r="K2138" t="s">
        <v>2828</v>
      </c>
      <c r="L2138" t="s">
        <v>5502</v>
      </c>
      <c r="M2138" t="s">
        <v>8213</v>
      </c>
      <c r="N2138" t="str">
        <f t="shared" si="33"/>
        <v>insert into users (id, first_name, email, password, status, role) values(3580,'sriwijayabintangtigaenergi@sippminerba.comxxx','sriwijayabintangtigaenergi@sippminerba.comxxx','LQMakvxZ26ACDKdDSwIEQd8OEtmNddkTnmVtCWsEiDNeMPuFholDR88Sy+vcUEGWUli4wQyrBvSCse2Ye8yUNQ==xxx','0,'companyxxx');</v>
      </c>
    </row>
    <row r="2139" spans="1:14" x14ac:dyDescent="0.25">
      <c r="A2139" t="s">
        <v>8212</v>
      </c>
      <c r="B2139">
        <v>3581</v>
      </c>
      <c r="C2139" t="s">
        <v>2828</v>
      </c>
      <c r="D2139" t="s">
        <v>7652</v>
      </c>
      <c r="E2139" t="s">
        <v>2829</v>
      </c>
      <c r="F2139" t="s">
        <v>7652</v>
      </c>
      <c r="G2139" t="s">
        <v>2829</v>
      </c>
      <c r="H2139" t="s">
        <v>5499</v>
      </c>
      <c r="I2139" t="s">
        <v>2829</v>
      </c>
      <c r="J2139">
        <v>0</v>
      </c>
      <c r="K2139" t="s">
        <v>2828</v>
      </c>
      <c r="L2139" t="s">
        <v>5502</v>
      </c>
      <c r="M2139" t="s">
        <v>8213</v>
      </c>
      <c r="N2139" t="str">
        <f t="shared" si="33"/>
        <v>insert into users (id, first_name, email, password, status, role) values(3581,'sriwijayamineral@sippminerba.comxxx','sriwijayamineral@sippminerba.comxxx','LQMakvxZ26ACDKdDSwIEQd8OEtmNddkTnmVtCWsEiDNeMPuFholDR88Sy+vcUEGWUli4wQyrBvSCse2Ye8yUNQ==xxx','0,'companyxxx');</v>
      </c>
    </row>
    <row r="2140" spans="1:14" x14ac:dyDescent="0.25">
      <c r="A2140" t="s">
        <v>8212</v>
      </c>
      <c r="B2140">
        <v>3582</v>
      </c>
      <c r="C2140" t="s">
        <v>2828</v>
      </c>
      <c r="D2140" t="s">
        <v>7653</v>
      </c>
      <c r="E2140" t="s">
        <v>2829</v>
      </c>
      <c r="F2140" t="s">
        <v>7653</v>
      </c>
      <c r="G2140" t="s">
        <v>2829</v>
      </c>
      <c r="H2140" t="s">
        <v>5499</v>
      </c>
      <c r="I2140" t="s">
        <v>2829</v>
      </c>
      <c r="J2140">
        <v>0</v>
      </c>
      <c r="K2140" t="s">
        <v>2828</v>
      </c>
      <c r="L2140" t="s">
        <v>5502</v>
      </c>
      <c r="M2140" t="s">
        <v>8213</v>
      </c>
      <c r="N2140" t="str">
        <f t="shared" si="33"/>
        <v>insert into users (id, first_name, email, password, status, role) values(3582,'sriwijayautama@sippminerba.comxxx','sriwijayautama@sippminerba.comxxx','LQMakvxZ26ACDKdDSwIEQd8OEtmNddkTnmVtCWsEiDNeMPuFholDR88Sy+vcUEGWUli4wQyrBvSCse2Ye8yUNQ==xxx','0,'companyxxx');</v>
      </c>
    </row>
    <row r="2141" spans="1:14" x14ac:dyDescent="0.25">
      <c r="A2141" t="s">
        <v>8212</v>
      </c>
      <c r="B2141">
        <v>3583</v>
      </c>
      <c r="C2141" t="s">
        <v>2828</v>
      </c>
      <c r="D2141" t="s">
        <v>7654</v>
      </c>
      <c r="E2141" t="s">
        <v>2829</v>
      </c>
      <c r="F2141" t="s">
        <v>7654</v>
      </c>
      <c r="G2141" t="s">
        <v>2829</v>
      </c>
      <c r="H2141" t="s">
        <v>5499</v>
      </c>
      <c r="I2141" t="s">
        <v>2829</v>
      </c>
      <c r="J2141">
        <v>0</v>
      </c>
      <c r="K2141" t="s">
        <v>2828</v>
      </c>
      <c r="L2141" t="s">
        <v>5502</v>
      </c>
      <c r="M2141" t="s">
        <v>8213</v>
      </c>
      <c r="N2141" t="str">
        <f t="shared" si="33"/>
        <v>insert into users (id, first_name, email, password, status, role) values(3583,'stnickelresources@sippminerba.comxxx','stnickelresources@sippminerba.comxxx','LQMakvxZ26ACDKdDSwIEQd8OEtmNddkTnmVtCWsEiDNeMPuFholDR88Sy+vcUEGWUli4wQyrBvSCse2Ye8yUNQ==xxx','0,'companyxxx');</v>
      </c>
    </row>
    <row r="2142" spans="1:14" x14ac:dyDescent="0.25">
      <c r="A2142" t="s">
        <v>8212</v>
      </c>
      <c r="B2142">
        <v>3584</v>
      </c>
      <c r="C2142" t="s">
        <v>2828</v>
      </c>
      <c r="D2142" t="s">
        <v>7655</v>
      </c>
      <c r="E2142" t="s">
        <v>2829</v>
      </c>
      <c r="F2142" t="s">
        <v>7655</v>
      </c>
      <c r="G2142" t="s">
        <v>2829</v>
      </c>
      <c r="H2142" t="s">
        <v>5499</v>
      </c>
      <c r="I2142" t="s">
        <v>2829</v>
      </c>
      <c r="J2142">
        <v>0</v>
      </c>
      <c r="K2142" t="s">
        <v>2828</v>
      </c>
      <c r="L2142" t="s">
        <v>5502</v>
      </c>
      <c r="M2142" t="s">
        <v>8213</v>
      </c>
      <c r="N2142" t="str">
        <f t="shared" si="33"/>
        <v>insert into users (id, first_name, email, password, status, role) values(3584,'st.resources@sippminerba.comxxx','st.resources@sippminerba.comxxx','LQMakvxZ26ACDKdDSwIEQd8OEtmNddkTnmVtCWsEiDNeMPuFholDR88Sy+vcUEGWUli4wQyrBvSCse2Ye8yUNQ==xxx','0,'companyxxx');</v>
      </c>
    </row>
    <row r="2143" spans="1:14" x14ac:dyDescent="0.25">
      <c r="A2143" t="s">
        <v>8212</v>
      </c>
      <c r="B2143">
        <v>3586</v>
      </c>
      <c r="C2143" t="s">
        <v>2828</v>
      </c>
      <c r="D2143" t="s">
        <v>7656</v>
      </c>
      <c r="E2143" t="s">
        <v>2829</v>
      </c>
      <c r="F2143" t="s">
        <v>7656</v>
      </c>
      <c r="G2143" t="s">
        <v>2829</v>
      </c>
      <c r="H2143" t="s">
        <v>5499</v>
      </c>
      <c r="I2143" t="s">
        <v>2829</v>
      </c>
      <c r="J2143">
        <v>0</v>
      </c>
      <c r="K2143" t="s">
        <v>2828</v>
      </c>
      <c r="L2143" t="s">
        <v>5502</v>
      </c>
      <c r="M2143" t="s">
        <v>8213</v>
      </c>
      <c r="N2143" t="str">
        <f t="shared" si="33"/>
        <v>insert into users (id, first_name, email, password, status, role) values(3586,'stargreenresources@sippminerba.comxxx','stargreenresources@sippminerba.comxxx','LQMakvxZ26ACDKdDSwIEQd8OEtmNddkTnmVtCWsEiDNeMPuFholDR88Sy+vcUEGWUli4wQyrBvSCse2Ye8yUNQ==xxx','0,'companyxxx');</v>
      </c>
    </row>
    <row r="2144" spans="1:14" x14ac:dyDescent="0.25">
      <c r="A2144" t="s">
        <v>8212</v>
      </c>
      <c r="B2144">
        <v>3587</v>
      </c>
      <c r="C2144" t="s">
        <v>2828</v>
      </c>
      <c r="D2144" t="s">
        <v>7657</v>
      </c>
      <c r="E2144" t="s">
        <v>2829</v>
      </c>
      <c r="F2144" t="s">
        <v>7657</v>
      </c>
      <c r="G2144" t="s">
        <v>2829</v>
      </c>
      <c r="H2144" t="s">
        <v>5499</v>
      </c>
      <c r="I2144" t="s">
        <v>2829</v>
      </c>
      <c r="J2144">
        <v>0</v>
      </c>
      <c r="K2144" t="s">
        <v>2828</v>
      </c>
      <c r="L2144" t="s">
        <v>5502</v>
      </c>
      <c r="M2144" t="s">
        <v>8213</v>
      </c>
      <c r="N2144" t="str">
        <f t="shared" si="33"/>
        <v>insert into users (id, first_name, email, password, status, role) values(3587,'stargatepasificresources@sippminerba.comxxx','stargatepasificresources@sippminerba.comxxx','LQMakvxZ26ACDKdDSwIEQd8OEtmNddkTnmVtCWsEiDNeMPuFholDR88Sy+vcUEGWUli4wQyrBvSCse2Ye8yUNQ==xxx','0,'companyxxx');</v>
      </c>
    </row>
    <row r="2145" spans="1:14" x14ac:dyDescent="0.25">
      <c r="A2145" t="s">
        <v>8212</v>
      </c>
      <c r="B2145">
        <v>3588</v>
      </c>
      <c r="C2145" t="s">
        <v>2828</v>
      </c>
      <c r="D2145" t="s">
        <v>7658</v>
      </c>
      <c r="E2145" t="s">
        <v>2829</v>
      </c>
      <c r="F2145" t="s">
        <v>7658</v>
      </c>
      <c r="G2145" t="s">
        <v>2829</v>
      </c>
      <c r="H2145" t="s">
        <v>5499</v>
      </c>
      <c r="I2145" t="s">
        <v>2829</v>
      </c>
      <c r="J2145">
        <v>0</v>
      </c>
      <c r="K2145" t="s">
        <v>2828</v>
      </c>
      <c r="L2145" t="s">
        <v>5502</v>
      </c>
      <c r="M2145" t="s">
        <v>8213</v>
      </c>
      <c r="N2145" t="str">
        <f t="shared" si="33"/>
        <v>insert into users (id, first_name, email, password, status, role) values(3588,'stonevalleyenergy@sippminerba.comxxx','stonevalleyenergy@sippminerba.comxxx','LQMakvxZ26ACDKdDSwIEQd8OEtmNddkTnmVtCWsEiDNeMPuFholDR88Sy+vcUEGWUli4wQyrBvSCse2Ye8yUNQ==xxx','0,'companyxxx');</v>
      </c>
    </row>
    <row r="2146" spans="1:14" x14ac:dyDescent="0.25">
      <c r="A2146" t="s">
        <v>8212</v>
      </c>
      <c r="B2146">
        <v>3589</v>
      </c>
      <c r="C2146" t="s">
        <v>2828</v>
      </c>
      <c r="D2146" t="s">
        <v>7659</v>
      </c>
      <c r="E2146" t="s">
        <v>2829</v>
      </c>
      <c r="F2146" t="s">
        <v>7659</v>
      </c>
      <c r="G2146" t="s">
        <v>2829</v>
      </c>
      <c r="H2146" t="s">
        <v>5499</v>
      </c>
      <c r="I2146" t="s">
        <v>2829</v>
      </c>
      <c r="J2146">
        <v>0</v>
      </c>
      <c r="K2146" t="s">
        <v>2828</v>
      </c>
      <c r="L2146" t="s">
        <v>5502</v>
      </c>
      <c r="M2146" t="s">
        <v>8213</v>
      </c>
      <c r="N2146" t="str">
        <f t="shared" si="33"/>
        <v>insert into users (id, first_name, email, password, status, role) values(3589,'suarharapanbangsa@sippminerba.comxxx','suarharapanbangsa@sippminerba.comxxx','LQMakvxZ26ACDKdDSwIEQd8OEtmNddkTnmVtCWsEiDNeMPuFholDR88Sy+vcUEGWUli4wQyrBvSCse2Ye8yUNQ==xxx','0,'companyxxx');</v>
      </c>
    </row>
    <row r="2147" spans="1:14" x14ac:dyDescent="0.25">
      <c r="A2147" t="s">
        <v>8212</v>
      </c>
      <c r="B2147">
        <v>3590</v>
      </c>
      <c r="C2147" t="s">
        <v>2828</v>
      </c>
      <c r="D2147" t="s">
        <v>7660</v>
      </c>
      <c r="E2147" t="s">
        <v>2829</v>
      </c>
      <c r="F2147" t="s">
        <v>7660</v>
      </c>
      <c r="G2147" t="s">
        <v>2829</v>
      </c>
      <c r="H2147" t="s">
        <v>5499</v>
      </c>
      <c r="I2147" t="s">
        <v>2829</v>
      </c>
      <c r="J2147">
        <v>0</v>
      </c>
      <c r="K2147" t="s">
        <v>2828</v>
      </c>
      <c r="L2147" t="s">
        <v>5502</v>
      </c>
      <c r="M2147" t="s">
        <v>8213</v>
      </c>
      <c r="N2147" t="str">
        <f t="shared" si="33"/>
        <v>insert into users (id, first_name, email, password, status, role) values(3590,'suawindo@sippminerba.comxxx','suawindo@sippminerba.comxxx','LQMakvxZ26ACDKdDSwIEQd8OEtmNddkTnmVtCWsEiDNeMPuFholDR88Sy+vcUEGWUli4wQyrBvSCse2Ye8yUNQ==xxx','0,'companyxxx');</v>
      </c>
    </row>
    <row r="2148" spans="1:14" x14ac:dyDescent="0.25">
      <c r="A2148" t="s">
        <v>8212</v>
      </c>
      <c r="B2148">
        <v>3591</v>
      </c>
      <c r="C2148" t="s">
        <v>2828</v>
      </c>
      <c r="D2148" t="s">
        <v>7661</v>
      </c>
      <c r="E2148" t="s">
        <v>2829</v>
      </c>
      <c r="F2148" t="s">
        <v>7661</v>
      </c>
      <c r="G2148" t="s">
        <v>2829</v>
      </c>
      <c r="H2148" t="s">
        <v>5499</v>
      </c>
      <c r="I2148" t="s">
        <v>2829</v>
      </c>
      <c r="J2148">
        <v>0</v>
      </c>
      <c r="K2148" t="s">
        <v>2828</v>
      </c>
      <c r="L2148" t="s">
        <v>5502</v>
      </c>
      <c r="M2148" t="s">
        <v>8213</v>
      </c>
      <c r="N2148" t="str">
        <f t="shared" si="33"/>
        <v>insert into users (id, first_name, email, password, status, role) values(3591,'subakasmakmur@sippminerba.comxxx','subakasmakmur@sippminerba.comxxx','LQMakvxZ26ACDKdDSwIEQd8OEtmNddkTnmVtCWsEiDNeMPuFholDR88Sy+vcUEGWUli4wQyrBvSCse2Ye8yUNQ==xxx','0,'companyxxx');</v>
      </c>
    </row>
    <row r="2149" spans="1:14" x14ac:dyDescent="0.25">
      <c r="A2149" t="s">
        <v>8212</v>
      </c>
      <c r="B2149">
        <v>869</v>
      </c>
      <c r="C2149" t="s">
        <v>2828</v>
      </c>
      <c r="D2149" t="s">
        <v>7662</v>
      </c>
      <c r="E2149" t="s">
        <v>2829</v>
      </c>
      <c r="F2149" t="s">
        <v>7662</v>
      </c>
      <c r="G2149" t="s">
        <v>2829</v>
      </c>
      <c r="H2149" t="s">
        <v>5499</v>
      </c>
      <c r="I2149" t="s">
        <v>2829</v>
      </c>
      <c r="J2149">
        <v>0</v>
      </c>
      <c r="K2149" t="s">
        <v>2828</v>
      </c>
      <c r="L2149" t="s">
        <v>5502</v>
      </c>
      <c r="M2149" t="s">
        <v>8213</v>
      </c>
      <c r="N2149" t="str">
        <f t="shared" si="33"/>
        <v>insert into users (id, first_name, email, password, status, role) values(869,'subarudutamakmur@sippminerba.comxxx','subarudutamakmur@sippminerba.comxxx','LQMakvxZ26ACDKdDSwIEQd8OEtmNddkTnmVtCWsEiDNeMPuFholDR88Sy+vcUEGWUli4wQyrBvSCse2Ye8yUNQ==xxx','0,'companyxxx');</v>
      </c>
    </row>
    <row r="2150" spans="1:14" x14ac:dyDescent="0.25">
      <c r="A2150" t="s">
        <v>8212</v>
      </c>
      <c r="B2150">
        <v>3592</v>
      </c>
      <c r="C2150" t="s">
        <v>2828</v>
      </c>
      <c r="D2150" t="s">
        <v>7663</v>
      </c>
      <c r="E2150" t="s">
        <v>2829</v>
      </c>
      <c r="F2150" t="s">
        <v>7663</v>
      </c>
      <c r="G2150" t="s">
        <v>2829</v>
      </c>
      <c r="H2150" t="s">
        <v>5499</v>
      </c>
      <c r="I2150" t="s">
        <v>2829</v>
      </c>
      <c r="J2150">
        <v>0</v>
      </c>
      <c r="K2150" t="s">
        <v>2828</v>
      </c>
      <c r="L2150" t="s">
        <v>5502</v>
      </c>
      <c r="M2150" t="s">
        <v>8213</v>
      </c>
      <c r="N2150" t="str">
        <f t="shared" si="33"/>
        <v>insert into users (id, first_name, email, password, status, role) values(3592,'suburalamkalimantanutama@sippminerba.comxxx','suburalamkalimantanutama@sippminerba.comxxx','LQMakvxZ26ACDKdDSwIEQd8OEtmNddkTnmVtCWsEiDNeMPuFholDR88Sy+vcUEGWUli4wQyrBvSCse2Ye8yUNQ==xxx','0,'companyxxx');</v>
      </c>
    </row>
    <row r="2151" spans="1:14" x14ac:dyDescent="0.25">
      <c r="A2151" t="s">
        <v>8212</v>
      </c>
      <c r="B2151">
        <v>3593</v>
      </c>
      <c r="C2151" t="s">
        <v>2828</v>
      </c>
      <c r="D2151" t="s">
        <v>7664</v>
      </c>
      <c r="E2151" t="s">
        <v>2829</v>
      </c>
      <c r="F2151" t="s">
        <v>7664</v>
      </c>
      <c r="G2151" t="s">
        <v>2829</v>
      </c>
      <c r="H2151" t="s">
        <v>5499</v>
      </c>
      <c r="I2151" t="s">
        <v>2829</v>
      </c>
      <c r="J2151">
        <v>0</v>
      </c>
      <c r="K2151" t="s">
        <v>2828</v>
      </c>
      <c r="L2151" t="s">
        <v>5502</v>
      </c>
      <c r="M2151" t="s">
        <v>8213</v>
      </c>
      <c r="N2151" t="str">
        <f t="shared" si="33"/>
        <v>insert into users (id, first_name, email, password, status, role) values(3593,'suciayuputri@sippminerba.comxxx','suciayuputri@sippminerba.comxxx','LQMakvxZ26ACDKdDSwIEQd8OEtmNddkTnmVtCWsEiDNeMPuFholDR88Sy+vcUEGWUli4wQyrBvSCse2Ye8yUNQ==xxx','0,'companyxxx');</v>
      </c>
    </row>
    <row r="2152" spans="1:14" x14ac:dyDescent="0.25">
      <c r="A2152" t="s">
        <v>8212</v>
      </c>
      <c r="B2152">
        <v>3594</v>
      </c>
      <c r="C2152" t="s">
        <v>2828</v>
      </c>
      <c r="D2152" t="s">
        <v>7665</v>
      </c>
      <c r="E2152" t="s">
        <v>2829</v>
      </c>
      <c r="F2152" t="s">
        <v>7665</v>
      </c>
      <c r="G2152" t="s">
        <v>2829</v>
      </c>
      <c r="H2152" t="s">
        <v>5499</v>
      </c>
      <c r="I2152" t="s">
        <v>2829</v>
      </c>
      <c r="J2152">
        <v>0</v>
      </c>
      <c r="K2152" t="s">
        <v>2828</v>
      </c>
      <c r="L2152" t="s">
        <v>5502</v>
      </c>
      <c r="M2152" t="s">
        <v>8213</v>
      </c>
      <c r="N2152" t="str">
        <f t="shared" si="33"/>
        <v>insert into users (id, first_name, email, password, status, role) values(3594,'sugicodevelopment@sippminerba.comxxx','sugicodevelopment@sippminerba.comxxx','LQMakvxZ26ACDKdDSwIEQd8OEtmNddkTnmVtCWsEiDNeMPuFholDR88Sy+vcUEGWUli4wQyrBvSCse2Ye8yUNQ==xxx','0,'companyxxx');</v>
      </c>
    </row>
    <row r="2153" spans="1:14" x14ac:dyDescent="0.25">
      <c r="A2153" t="s">
        <v>8212</v>
      </c>
      <c r="B2153">
        <v>790</v>
      </c>
      <c r="C2153" t="s">
        <v>2828</v>
      </c>
      <c r="D2153" t="s">
        <v>7666</v>
      </c>
      <c r="E2153" t="s">
        <v>2829</v>
      </c>
      <c r="F2153" t="s">
        <v>7666</v>
      </c>
      <c r="G2153" t="s">
        <v>2829</v>
      </c>
      <c r="H2153" t="s">
        <v>5499</v>
      </c>
      <c r="I2153" t="s">
        <v>2829</v>
      </c>
      <c r="J2153">
        <v>0</v>
      </c>
      <c r="K2153" t="s">
        <v>2828</v>
      </c>
      <c r="L2153" t="s">
        <v>5502</v>
      </c>
      <c r="M2153" t="s">
        <v>8213</v>
      </c>
      <c r="N2153" t="str">
        <f t="shared" si="33"/>
        <v>insert into users (id, first_name, email, password, status, role) values(790,'sugicograha@sippminerba.comxxx','sugicograha@sippminerba.comxxx','LQMakvxZ26ACDKdDSwIEQd8OEtmNddkTnmVtCWsEiDNeMPuFholDR88Sy+vcUEGWUli4wQyrBvSCse2Ye8yUNQ==xxx','0,'companyxxx');</v>
      </c>
    </row>
    <row r="2154" spans="1:14" x14ac:dyDescent="0.25">
      <c r="A2154" t="s">
        <v>8212</v>
      </c>
      <c r="B2154">
        <v>3595</v>
      </c>
      <c r="C2154" t="s">
        <v>2828</v>
      </c>
      <c r="D2154" t="s">
        <v>7667</v>
      </c>
      <c r="E2154" t="s">
        <v>2829</v>
      </c>
      <c r="F2154" t="s">
        <v>7667</v>
      </c>
      <c r="G2154" t="s">
        <v>2829</v>
      </c>
      <c r="H2154" t="s">
        <v>5499</v>
      </c>
      <c r="I2154" t="s">
        <v>2829</v>
      </c>
      <c r="J2154">
        <v>0</v>
      </c>
      <c r="K2154" t="s">
        <v>2828</v>
      </c>
      <c r="L2154" t="s">
        <v>5502</v>
      </c>
      <c r="M2154" t="s">
        <v>8213</v>
      </c>
      <c r="N2154" t="str">
        <f t="shared" si="33"/>
        <v>insert into users (id, first_name, email, password, status, role) values(3595,'sugicomintindoindonesia@sippminerba.comxxx','sugicomintindoindonesia@sippminerba.comxxx','LQMakvxZ26ACDKdDSwIEQd8OEtmNddkTnmVtCWsEiDNeMPuFholDR88Sy+vcUEGWUli4wQyrBvSCse2Ye8yUNQ==xxx','0,'companyxxx');</v>
      </c>
    </row>
    <row r="2155" spans="1:14" x14ac:dyDescent="0.25">
      <c r="A2155" t="s">
        <v>8212</v>
      </c>
      <c r="B2155">
        <v>3596</v>
      </c>
      <c r="C2155" t="s">
        <v>2828</v>
      </c>
      <c r="D2155" t="s">
        <v>7668</v>
      </c>
      <c r="E2155" t="s">
        <v>2829</v>
      </c>
      <c r="F2155" t="s">
        <v>7668</v>
      </c>
      <c r="G2155" t="s">
        <v>2829</v>
      </c>
      <c r="H2155" t="s">
        <v>5499</v>
      </c>
      <c r="I2155" t="s">
        <v>2829</v>
      </c>
      <c r="J2155">
        <v>0</v>
      </c>
      <c r="K2155" t="s">
        <v>2828</v>
      </c>
      <c r="L2155" t="s">
        <v>5502</v>
      </c>
      <c r="M2155" t="s">
        <v>8213</v>
      </c>
      <c r="N2155" t="str">
        <f t="shared" si="33"/>
        <v>insert into users (id, first_name, email, password, status, role) values(3596,'sugicopendragonenergi@sippminerba.comxxx','sugicopendragonenergi@sippminerba.comxxx','LQMakvxZ26ACDKdDSwIEQd8OEtmNddkTnmVtCWsEiDNeMPuFholDR88Sy+vcUEGWUli4wQyrBvSCse2Ye8yUNQ==xxx','0,'companyxxx');</v>
      </c>
    </row>
    <row r="2156" spans="1:14" x14ac:dyDescent="0.25">
      <c r="A2156" t="s">
        <v>8212</v>
      </c>
      <c r="B2156">
        <v>3597</v>
      </c>
      <c r="C2156" t="s">
        <v>2828</v>
      </c>
      <c r="D2156" t="s">
        <v>7669</v>
      </c>
      <c r="E2156" t="s">
        <v>2829</v>
      </c>
      <c r="F2156" t="s">
        <v>7669</v>
      </c>
      <c r="G2156" t="s">
        <v>2829</v>
      </c>
      <c r="H2156" t="s">
        <v>5499</v>
      </c>
      <c r="I2156" t="s">
        <v>2829</v>
      </c>
      <c r="J2156">
        <v>0</v>
      </c>
      <c r="K2156" t="s">
        <v>2828</v>
      </c>
      <c r="L2156" t="s">
        <v>5502</v>
      </c>
      <c r="M2156" t="s">
        <v>8213</v>
      </c>
      <c r="N2156" t="str">
        <f t="shared" si="33"/>
        <v>insert into users (id, first_name, email, password, status, role) values(3597,'sujudbumiberkah@sippminerba.comxxx','sujudbumiberkah@sippminerba.comxxx','LQMakvxZ26ACDKdDSwIEQd8OEtmNddkTnmVtCWsEiDNeMPuFholDR88Sy+vcUEGWUli4wQyrBvSCse2Ye8yUNQ==xxx','0,'companyxxx');</v>
      </c>
    </row>
    <row r="2157" spans="1:14" x14ac:dyDescent="0.25">
      <c r="A2157" t="s">
        <v>8212</v>
      </c>
      <c r="B2157">
        <v>3598</v>
      </c>
      <c r="C2157" t="s">
        <v>2828</v>
      </c>
      <c r="D2157" t="s">
        <v>7670</v>
      </c>
      <c r="E2157" t="s">
        <v>2829</v>
      </c>
      <c r="F2157" t="s">
        <v>7670</v>
      </c>
      <c r="G2157" t="s">
        <v>2829</v>
      </c>
      <c r="H2157" t="s">
        <v>5499</v>
      </c>
      <c r="I2157" t="s">
        <v>2829</v>
      </c>
      <c r="J2157">
        <v>0</v>
      </c>
      <c r="K2157" t="s">
        <v>2828</v>
      </c>
      <c r="L2157" t="s">
        <v>5502</v>
      </c>
      <c r="M2157" t="s">
        <v>8213</v>
      </c>
      <c r="N2157" t="str">
        <f t="shared" si="33"/>
        <v>insert into users (id, first_name, email, password, status, role) values(3598,'sukarame@sippminerba.comxxx','sukarame@sippminerba.comxxx','LQMakvxZ26ACDKdDSwIEQd8OEtmNddkTnmVtCWsEiDNeMPuFholDR88Sy+vcUEGWUli4wQyrBvSCse2Ye8yUNQ==xxx','0,'companyxxx');</v>
      </c>
    </row>
    <row r="2158" spans="1:14" x14ac:dyDescent="0.25">
      <c r="A2158" t="s">
        <v>8212</v>
      </c>
      <c r="B2158">
        <v>3599</v>
      </c>
      <c r="C2158" t="s">
        <v>2828</v>
      </c>
      <c r="D2158" t="s">
        <v>7671</v>
      </c>
      <c r="E2158" t="s">
        <v>2829</v>
      </c>
      <c r="F2158" t="s">
        <v>7671</v>
      </c>
      <c r="G2158" t="s">
        <v>2829</v>
      </c>
      <c r="H2158" t="s">
        <v>5499</v>
      </c>
      <c r="I2158" t="s">
        <v>2829</v>
      </c>
      <c r="J2158">
        <v>0</v>
      </c>
      <c r="K2158" t="s">
        <v>2828</v>
      </c>
      <c r="L2158" t="s">
        <v>5502</v>
      </c>
      <c r="M2158" t="s">
        <v>8213</v>
      </c>
      <c r="N2158" t="str">
        <f t="shared" si="33"/>
        <v>insert into users (id, first_name, email, password, status, role) values(3599,'suksesbarakaltim@sippminerba.comxxx','suksesbarakaltim@sippminerba.comxxx','LQMakvxZ26ACDKdDSwIEQd8OEtmNddkTnmVtCWsEiDNeMPuFholDR88Sy+vcUEGWUli4wQyrBvSCse2Ye8yUNQ==xxx','0,'companyxxx');</v>
      </c>
    </row>
    <row r="2159" spans="1:14" x14ac:dyDescent="0.25">
      <c r="A2159" t="s">
        <v>8212</v>
      </c>
      <c r="B2159">
        <v>3600</v>
      </c>
      <c r="C2159" t="s">
        <v>2828</v>
      </c>
      <c r="D2159" t="s">
        <v>7672</v>
      </c>
      <c r="E2159" t="s">
        <v>2829</v>
      </c>
      <c r="F2159" t="s">
        <v>7672</v>
      </c>
      <c r="G2159" t="s">
        <v>2829</v>
      </c>
      <c r="H2159" t="s">
        <v>5499</v>
      </c>
      <c r="I2159" t="s">
        <v>2829</v>
      </c>
      <c r="J2159">
        <v>0</v>
      </c>
      <c r="K2159" t="s">
        <v>2828</v>
      </c>
      <c r="L2159" t="s">
        <v>5502</v>
      </c>
      <c r="M2159" t="s">
        <v>8213</v>
      </c>
      <c r="N2159" t="str">
        <f t="shared" si="33"/>
        <v>insert into users (id, first_name, email, password, status, role) values(3600,'suksesmendulangemas@sippminerba.comxxx','suksesmendulangemas@sippminerba.comxxx','LQMakvxZ26ACDKdDSwIEQd8OEtmNddkTnmVtCWsEiDNeMPuFholDR88Sy+vcUEGWUli4wQyrBvSCse2Ye8yUNQ==xxx','0,'companyxxx');</v>
      </c>
    </row>
    <row r="2160" spans="1:14" x14ac:dyDescent="0.25">
      <c r="A2160" t="s">
        <v>8212</v>
      </c>
      <c r="B2160">
        <v>3601</v>
      </c>
      <c r="C2160" t="s">
        <v>2828</v>
      </c>
      <c r="D2160" t="s">
        <v>7673</v>
      </c>
      <c r="E2160" t="s">
        <v>2829</v>
      </c>
      <c r="F2160" t="s">
        <v>7673</v>
      </c>
      <c r="G2160" t="s">
        <v>2829</v>
      </c>
      <c r="H2160" t="s">
        <v>5499</v>
      </c>
      <c r="I2160" t="s">
        <v>2829</v>
      </c>
      <c r="J2160">
        <v>0</v>
      </c>
      <c r="K2160" t="s">
        <v>2828</v>
      </c>
      <c r="L2160" t="s">
        <v>5502</v>
      </c>
      <c r="M2160" t="s">
        <v>8213</v>
      </c>
      <c r="N2160" t="str">
        <f t="shared" si="33"/>
        <v>insert into users (id, first_name, email, password, status, role) values(3601,'suksesmentayajaya@sippminerba.comxxx','suksesmentayajaya@sippminerba.comxxx','LQMakvxZ26ACDKdDSwIEQd8OEtmNddkTnmVtCWsEiDNeMPuFholDR88Sy+vcUEGWUli4wQyrBvSCse2Ye8yUNQ==xxx','0,'companyxxx');</v>
      </c>
    </row>
    <row r="2161" spans="1:14" x14ac:dyDescent="0.25">
      <c r="A2161" t="s">
        <v>8212</v>
      </c>
      <c r="B2161">
        <v>3602</v>
      </c>
      <c r="C2161" t="s">
        <v>2828</v>
      </c>
      <c r="D2161" t="s">
        <v>7674</v>
      </c>
      <c r="E2161" t="s">
        <v>2829</v>
      </c>
      <c r="F2161" t="s">
        <v>7674</v>
      </c>
      <c r="G2161" t="s">
        <v>2829</v>
      </c>
      <c r="H2161" t="s">
        <v>5499</v>
      </c>
      <c r="I2161" t="s">
        <v>2829</v>
      </c>
      <c r="J2161">
        <v>0</v>
      </c>
      <c r="K2161" t="s">
        <v>2828</v>
      </c>
      <c r="L2161" t="s">
        <v>5502</v>
      </c>
      <c r="M2161" t="s">
        <v>8213</v>
      </c>
      <c r="N2161" t="str">
        <f t="shared" si="33"/>
        <v>insert into users (id, first_name, email, password, status, role) values(3602,'sulaksaanawatinsaindonesia@sippminerba.comxxx','sulaksaanawatinsaindonesia@sippminerba.comxxx','LQMakvxZ26ACDKdDSwIEQd8OEtmNddkTnmVtCWsEiDNeMPuFholDR88Sy+vcUEGWUli4wQyrBvSCse2Ye8yUNQ==xxx','0,'companyxxx');</v>
      </c>
    </row>
    <row r="2162" spans="1:14" x14ac:dyDescent="0.25">
      <c r="A2162" t="s">
        <v>8212</v>
      </c>
      <c r="B2162">
        <v>3603</v>
      </c>
      <c r="C2162" t="s">
        <v>2828</v>
      </c>
      <c r="D2162" t="s">
        <v>7675</v>
      </c>
      <c r="E2162" t="s">
        <v>2829</v>
      </c>
      <c r="F2162" t="s">
        <v>7675</v>
      </c>
      <c r="G2162" t="s">
        <v>2829</v>
      </c>
      <c r="H2162" t="s">
        <v>5499</v>
      </c>
      <c r="I2162" t="s">
        <v>2829</v>
      </c>
      <c r="J2162">
        <v>0</v>
      </c>
      <c r="K2162" t="s">
        <v>2828</v>
      </c>
      <c r="L2162" t="s">
        <v>5502</v>
      </c>
      <c r="M2162" t="s">
        <v>8213</v>
      </c>
      <c r="N2162" t="str">
        <f t="shared" si="33"/>
        <v>insert into users (id, first_name, email, password, status, role) values(3603,'sulindraperkasasakti@sippminerba.comxxx','sulindraperkasasakti@sippminerba.comxxx','LQMakvxZ26ACDKdDSwIEQd8OEtmNddkTnmVtCWsEiDNeMPuFholDR88Sy+vcUEGWUli4wQyrBvSCse2Ye8yUNQ==xxx','0,'companyxxx');</v>
      </c>
    </row>
    <row r="2163" spans="1:14" x14ac:dyDescent="0.25">
      <c r="A2163" t="s">
        <v>8212</v>
      </c>
      <c r="B2163">
        <v>3604</v>
      </c>
      <c r="C2163" t="s">
        <v>2828</v>
      </c>
      <c r="D2163" t="s">
        <v>7676</v>
      </c>
      <c r="E2163" t="s">
        <v>2829</v>
      </c>
      <c r="F2163" t="s">
        <v>7676</v>
      </c>
      <c r="G2163" t="s">
        <v>2829</v>
      </c>
      <c r="H2163" t="s">
        <v>5499</v>
      </c>
      <c r="I2163" t="s">
        <v>2829</v>
      </c>
      <c r="J2163">
        <v>0</v>
      </c>
      <c r="K2163" t="s">
        <v>2828</v>
      </c>
      <c r="L2163" t="s">
        <v>5502</v>
      </c>
      <c r="M2163" t="s">
        <v>8213</v>
      </c>
      <c r="N2163" t="str">
        <f t="shared" si="33"/>
        <v>insert into users (id, first_name, email, password, status, role) values(3604,'sultanadam@sippminerba.comxxx','sultanadam@sippminerba.comxxx','LQMakvxZ26ACDKdDSwIEQd8OEtmNddkTnmVtCWsEiDNeMPuFholDR88Sy+vcUEGWUli4wQyrBvSCse2Ye8yUNQ==xxx','0,'companyxxx');</v>
      </c>
    </row>
    <row r="2164" spans="1:14" x14ac:dyDescent="0.25">
      <c r="A2164" t="s">
        <v>8212</v>
      </c>
      <c r="B2164">
        <v>3605</v>
      </c>
      <c r="C2164" t="s">
        <v>2828</v>
      </c>
      <c r="D2164" t="s">
        <v>7677</v>
      </c>
      <c r="E2164" t="s">
        <v>2829</v>
      </c>
      <c r="F2164" t="s">
        <v>7677</v>
      </c>
      <c r="G2164" t="s">
        <v>2829</v>
      </c>
      <c r="H2164" t="s">
        <v>5499</v>
      </c>
      <c r="I2164" t="s">
        <v>2829</v>
      </c>
      <c r="J2164">
        <v>0</v>
      </c>
      <c r="K2164" t="s">
        <v>2828</v>
      </c>
      <c r="L2164" t="s">
        <v>5502</v>
      </c>
      <c r="M2164" t="s">
        <v>8213</v>
      </c>
      <c r="N2164" t="str">
        <f t="shared" si="33"/>
        <v>insert into users (id, first_name, email, password, status, role) values(3605,'sultrajembatanmas@sippminerba.comxxx','sultrajembatanmas@sippminerba.comxxx','LQMakvxZ26ACDKdDSwIEQd8OEtmNddkTnmVtCWsEiDNeMPuFholDR88Sy+vcUEGWUli4wQyrBvSCse2Ye8yUNQ==xxx','0,'companyxxx');</v>
      </c>
    </row>
    <row r="2165" spans="1:14" x14ac:dyDescent="0.25">
      <c r="A2165" t="s">
        <v>8212</v>
      </c>
      <c r="B2165">
        <v>3606</v>
      </c>
      <c r="C2165" t="s">
        <v>2828</v>
      </c>
      <c r="D2165" t="s">
        <v>7678</v>
      </c>
      <c r="E2165" t="s">
        <v>2829</v>
      </c>
      <c r="F2165" t="s">
        <v>7678</v>
      </c>
      <c r="G2165" t="s">
        <v>2829</v>
      </c>
      <c r="H2165" t="s">
        <v>5499</v>
      </c>
      <c r="I2165" t="s">
        <v>2829</v>
      </c>
      <c r="J2165">
        <v>0</v>
      </c>
      <c r="K2165" t="s">
        <v>2828</v>
      </c>
      <c r="L2165" t="s">
        <v>5502</v>
      </c>
      <c r="M2165" t="s">
        <v>8213</v>
      </c>
      <c r="N2165" t="str">
        <f t="shared" si="33"/>
        <v>insert into users (id, first_name, email, password, status, role) values(3606,'sultrarayatambang@sippminerba.comxxx','sultrarayatambang@sippminerba.comxxx','LQMakvxZ26ACDKdDSwIEQd8OEtmNddkTnmVtCWsEiDNeMPuFholDR88Sy+vcUEGWUli4wQyrBvSCse2Ye8yUNQ==xxx','0,'companyxxx');</v>
      </c>
    </row>
    <row r="2166" spans="1:14" x14ac:dyDescent="0.25">
      <c r="A2166" t="s">
        <v>8212</v>
      </c>
      <c r="B2166">
        <v>3607</v>
      </c>
      <c r="C2166" t="s">
        <v>2828</v>
      </c>
      <c r="D2166" t="s">
        <v>7679</v>
      </c>
      <c r="E2166" t="s">
        <v>2829</v>
      </c>
      <c r="F2166" t="s">
        <v>7679</v>
      </c>
      <c r="G2166" t="s">
        <v>2829</v>
      </c>
      <c r="H2166" t="s">
        <v>5499</v>
      </c>
      <c r="I2166" t="s">
        <v>2829</v>
      </c>
      <c r="J2166">
        <v>0</v>
      </c>
      <c r="K2166" t="s">
        <v>2828</v>
      </c>
      <c r="L2166" t="s">
        <v>5502</v>
      </c>
      <c r="M2166" t="s">
        <v>8213</v>
      </c>
      <c r="N2166" t="str">
        <f t="shared" si="33"/>
        <v>insert into users (id, first_name, email, password, status, role) values(3607,'sultratimbelmas@sippminerba.comxxx','sultratimbelmas@sippminerba.comxxx','LQMakvxZ26ACDKdDSwIEQd8OEtmNddkTnmVtCWsEiDNeMPuFholDR88Sy+vcUEGWUli4wQyrBvSCse2Ye8yUNQ==xxx','0,'companyxxx');</v>
      </c>
    </row>
    <row r="2167" spans="1:14" x14ac:dyDescent="0.25">
      <c r="A2167" t="s">
        <v>8212</v>
      </c>
      <c r="B2167">
        <v>3608</v>
      </c>
      <c r="C2167" t="s">
        <v>2828</v>
      </c>
      <c r="D2167" t="s">
        <v>7680</v>
      </c>
      <c r="E2167" t="s">
        <v>2829</v>
      </c>
      <c r="F2167" t="s">
        <v>7680</v>
      </c>
      <c r="G2167" t="s">
        <v>2829</v>
      </c>
      <c r="H2167" t="s">
        <v>5499</v>
      </c>
      <c r="I2167" t="s">
        <v>2829</v>
      </c>
      <c r="J2167">
        <v>0</v>
      </c>
      <c r="K2167" t="s">
        <v>2828</v>
      </c>
      <c r="L2167" t="s">
        <v>5502</v>
      </c>
      <c r="M2167" t="s">
        <v>8213</v>
      </c>
      <c r="N2167" t="str">
        <f t="shared" si="33"/>
        <v>insert into users (id, first_name, email, password, status, role) values(3608,'sumaheksasinergi@sippminerba.comxxx','sumaheksasinergi@sippminerba.comxxx','LQMakvxZ26ACDKdDSwIEQd8OEtmNddkTnmVtCWsEiDNeMPuFholDR88Sy+vcUEGWUli4wQyrBvSCse2Ye8yUNQ==xxx','0,'companyxxx');</v>
      </c>
    </row>
    <row r="2168" spans="1:14" x14ac:dyDescent="0.25">
      <c r="A2168" t="s">
        <v>8212</v>
      </c>
      <c r="B2168">
        <v>3609</v>
      </c>
      <c r="C2168" t="s">
        <v>2828</v>
      </c>
      <c r="D2168" t="s">
        <v>7681</v>
      </c>
      <c r="E2168" t="s">
        <v>2829</v>
      </c>
      <c r="F2168" t="s">
        <v>7681</v>
      </c>
      <c r="G2168" t="s">
        <v>2829</v>
      </c>
      <c r="H2168" t="s">
        <v>5499</v>
      </c>
      <c r="I2168" t="s">
        <v>2829</v>
      </c>
      <c r="J2168">
        <v>0</v>
      </c>
      <c r="K2168" t="s">
        <v>2828</v>
      </c>
      <c r="L2168" t="s">
        <v>5502</v>
      </c>
      <c r="M2168" t="s">
        <v>8213</v>
      </c>
      <c r="N2168" t="str">
        <f t="shared" si="33"/>
        <v>insert into users (id, first_name, email, password, status, role) values(3609,'sumaindotim@sippminerba.comxxx','sumaindotim@sippminerba.comxxx','LQMakvxZ26ACDKdDSwIEQd8OEtmNddkTnmVtCWsEiDNeMPuFholDR88Sy+vcUEGWUli4wQyrBvSCse2Ye8yUNQ==xxx','0,'companyxxx');</v>
      </c>
    </row>
    <row r="2169" spans="1:14" x14ac:dyDescent="0.25">
      <c r="A2169" t="s">
        <v>8212</v>
      </c>
      <c r="B2169">
        <v>3610</v>
      </c>
      <c r="C2169" t="s">
        <v>2828</v>
      </c>
      <c r="D2169" t="s">
        <v>7682</v>
      </c>
      <c r="E2169" t="s">
        <v>2829</v>
      </c>
      <c r="F2169" t="s">
        <v>7682</v>
      </c>
      <c r="G2169" t="s">
        <v>2829</v>
      </c>
      <c r="H2169" t="s">
        <v>5499</v>
      </c>
      <c r="I2169" t="s">
        <v>2829</v>
      </c>
      <c r="J2169">
        <v>0</v>
      </c>
      <c r="K2169" t="s">
        <v>2828</v>
      </c>
      <c r="L2169" t="s">
        <v>5502</v>
      </c>
      <c r="M2169" t="s">
        <v>8213</v>
      </c>
      <c r="N2169" t="str">
        <f t="shared" si="33"/>
        <v>insert into users (id, first_name, email, password, status, role) values(3610,'sumateraeksplorindobumip@sippminerba.comxxx','sumateraeksplorindobumip@sippminerba.comxxx','LQMakvxZ26ACDKdDSwIEQd8OEtmNddkTnmVtCWsEiDNeMPuFholDR88Sy+vcUEGWUli4wQyrBvSCse2Ye8yUNQ==xxx','0,'companyxxx');</v>
      </c>
    </row>
    <row r="2170" spans="1:14" x14ac:dyDescent="0.25">
      <c r="A2170" t="s">
        <v>8212</v>
      </c>
      <c r="B2170">
        <v>3611</v>
      </c>
      <c r="C2170" t="s">
        <v>2828</v>
      </c>
      <c r="D2170" t="s">
        <v>7683</v>
      </c>
      <c r="E2170" t="s">
        <v>2829</v>
      </c>
      <c r="F2170" t="s">
        <v>7683</v>
      </c>
      <c r="G2170" t="s">
        <v>2829</v>
      </c>
      <c r="H2170" t="s">
        <v>5499</v>
      </c>
      <c r="I2170" t="s">
        <v>2829</v>
      </c>
      <c r="J2170">
        <v>0</v>
      </c>
      <c r="K2170" t="s">
        <v>2828</v>
      </c>
      <c r="L2170" t="s">
        <v>5502</v>
      </c>
      <c r="M2170" t="s">
        <v>8213</v>
      </c>
      <c r="N2170" t="str">
        <f t="shared" si="33"/>
        <v>insert into users (id, first_name, email, password, status, role) values(3611,'sumateraenergyutama@sippminerba.comxxx','sumateraenergyutama@sippminerba.comxxx','LQMakvxZ26ACDKdDSwIEQd8OEtmNddkTnmVtCWsEiDNeMPuFholDR88Sy+vcUEGWUli4wQyrBvSCse2Ye8yUNQ==xxx','0,'companyxxx');</v>
      </c>
    </row>
    <row r="2171" spans="1:14" x14ac:dyDescent="0.25">
      <c r="A2171" t="s">
        <v>8212</v>
      </c>
      <c r="B2171">
        <v>3612</v>
      </c>
      <c r="C2171" t="s">
        <v>2828</v>
      </c>
      <c r="D2171" t="s">
        <v>7684</v>
      </c>
      <c r="E2171" t="s">
        <v>2829</v>
      </c>
      <c r="F2171" t="s">
        <v>7684</v>
      </c>
      <c r="G2171" t="s">
        <v>2829</v>
      </c>
      <c r="H2171" t="s">
        <v>5499</v>
      </c>
      <c r="I2171" t="s">
        <v>2829</v>
      </c>
      <c r="J2171">
        <v>0</v>
      </c>
      <c r="K2171" t="s">
        <v>2828</v>
      </c>
      <c r="L2171" t="s">
        <v>5502</v>
      </c>
      <c r="M2171" t="s">
        <v>8213</v>
      </c>
      <c r="N2171" t="str">
        <f t="shared" si="33"/>
        <v>insert into users (id, first_name, email, password, status, role) values(3612,'sumaterasumberenergiabadi@sippminerba.comxxx','sumaterasumberenergiabadi@sippminerba.comxxx','LQMakvxZ26ACDKdDSwIEQd8OEtmNddkTnmVtCWsEiDNeMPuFholDR88Sy+vcUEGWUli4wQyrBvSCse2Ye8yUNQ==xxx','0,'companyxxx');</v>
      </c>
    </row>
    <row r="2172" spans="1:14" x14ac:dyDescent="0.25">
      <c r="A2172" t="s">
        <v>8212</v>
      </c>
      <c r="B2172">
        <v>3613</v>
      </c>
      <c r="C2172" t="s">
        <v>2828</v>
      </c>
      <c r="D2172" t="s">
        <v>7685</v>
      </c>
      <c r="E2172" t="s">
        <v>2829</v>
      </c>
      <c r="F2172" t="s">
        <v>7685</v>
      </c>
      <c r="G2172" t="s">
        <v>2829</v>
      </c>
      <c r="H2172" t="s">
        <v>5499</v>
      </c>
      <c r="I2172" t="s">
        <v>2829</v>
      </c>
      <c r="J2172">
        <v>0</v>
      </c>
      <c r="K2172" t="s">
        <v>2828</v>
      </c>
      <c r="L2172" t="s">
        <v>5502</v>
      </c>
      <c r="M2172" t="s">
        <v>8213</v>
      </c>
      <c r="N2172" t="str">
        <f t="shared" si="33"/>
        <v>insert into users (id, first_name, email, password, status, role) values(3613,'sumateratimurindonesia@sippminerba.comxxx','sumateratimurindonesia@sippminerba.comxxx','LQMakvxZ26ACDKdDSwIEQd8OEtmNddkTnmVtCWsEiDNeMPuFholDR88Sy+vcUEGWUli4wQyrBvSCse2Ye8yUNQ==xxx','0,'companyxxx');</v>
      </c>
    </row>
    <row r="2173" spans="1:14" x14ac:dyDescent="0.25">
      <c r="A2173" t="s">
        <v>8212</v>
      </c>
      <c r="B2173">
        <v>3614</v>
      </c>
      <c r="C2173" t="s">
        <v>2828</v>
      </c>
      <c r="D2173" t="s">
        <v>7686</v>
      </c>
      <c r="E2173" t="s">
        <v>2829</v>
      </c>
      <c r="F2173" t="s">
        <v>7686</v>
      </c>
      <c r="G2173" t="s">
        <v>2829</v>
      </c>
      <c r="H2173" t="s">
        <v>5499</v>
      </c>
      <c r="I2173" t="s">
        <v>2829</v>
      </c>
      <c r="J2173">
        <v>0</v>
      </c>
      <c r="K2173" t="s">
        <v>2828</v>
      </c>
      <c r="L2173" t="s">
        <v>5502</v>
      </c>
      <c r="M2173" t="s">
        <v>8213</v>
      </c>
      <c r="N2173" t="str">
        <f t="shared" si="33"/>
        <v>insert into users (id, first_name, email, password, status, role) values(3614,'sumatracoalpersada@sippminerba.comxxx','sumatracoalpersada@sippminerba.comxxx','LQMakvxZ26ACDKdDSwIEQd8OEtmNddkTnmVtCWsEiDNeMPuFholDR88Sy+vcUEGWUli4wQyrBvSCse2Ye8yUNQ==xxx','0,'companyxxx');</v>
      </c>
    </row>
    <row r="2174" spans="1:14" x14ac:dyDescent="0.25">
      <c r="A2174" t="s">
        <v>8212</v>
      </c>
      <c r="B2174">
        <v>3615</v>
      </c>
      <c r="C2174" t="s">
        <v>2828</v>
      </c>
      <c r="D2174" t="s">
        <v>7687</v>
      </c>
      <c r="E2174" t="s">
        <v>2829</v>
      </c>
      <c r="F2174" t="s">
        <v>7687</v>
      </c>
      <c r="G2174" t="s">
        <v>2829</v>
      </c>
      <c r="H2174" t="s">
        <v>5499</v>
      </c>
      <c r="I2174" t="s">
        <v>2829</v>
      </c>
      <c r="J2174">
        <v>0</v>
      </c>
      <c r="K2174" t="s">
        <v>2828</v>
      </c>
      <c r="L2174" t="s">
        <v>5502</v>
      </c>
      <c r="M2174" t="s">
        <v>8213</v>
      </c>
      <c r="N2174" t="str">
        <f t="shared" si="33"/>
        <v>insert into users (id, first_name, email, password, status, role) values(3615,'sumatraenergyutama@sippminerba.comxxx','sumatraenergyutama@sippminerba.comxxx','LQMakvxZ26ACDKdDSwIEQd8OEtmNddkTnmVtCWsEiDNeMPuFholDR88Sy+vcUEGWUli4wQyrBvSCse2Ye8yUNQ==xxx','0,'companyxxx');</v>
      </c>
    </row>
    <row r="2175" spans="1:14" x14ac:dyDescent="0.25">
      <c r="A2175" t="s">
        <v>8212</v>
      </c>
      <c r="B2175">
        <v>3616</v>
      </c>
      <c r="C2175" t="s">
        <v>2828</v>
      </c>
      <c r="D2175" t="s">
        <v>7688</v>
      </c>
      <c r="E2175" t="s">
        <v>2829</v>
      </c>
      <c r="F2175" t="s">
        <v>7688</v>
      </c>
      <c r="G2175" t="s">
        <v>2829</v>
      </c>
      <c r="H2175" t="s">
        <v>5499</v>
      </c>
      <c r="I2175" t="s">
        <v>2829</v>
      </c>
      <c r="J2175">
        <v>0</v>
      </c>
      <c r="K2175" t="s">
        <v>2828</v>
      </c>
      <c r="L2175" t="s">
        <v>5502</v>
      </c>
      <c r="M2175" t="s">
        <v>8213</v>
      </c>
      <c r="N2175" t="str">
        <f t="shared" si="33"/>
        <v>insert into users (id, first_name, email, password, status, role) values(3616,'sumatraresources@sippminerba.comxxx','sumatraresources@sippminerba.comxxx','LQMakvxZ26ACDKdDSwIEQd8OEtmNddkTnmVtCWsEiDNeMPuFholDR88Sy+vcUEGWUli4wQyrBvSCse2Ye8yUNQ==xxx','0,'companyxxx');</v>
      </c>
    </row>
    <row r="2176" spans="1:14" x14ac:dyDescent="0.25">
      <c r="A2176" t="s">
        <v>8212</v>
      </c>
      <c r="B2176">
        <v>3617</v>
      </c>
      <c r="C2176" t="s">
        <v>2828</v>
      </c>
      <c r="D2176" t="s">
        <v>7689</v>
      </c>
      <c r="E2176" t="s">
        <v>2829</v>
      </c>
      <c r="F2176" t="s">
        <v>7689</v>
      </c>
      <c r="G2176" t="s">
        <v>2829</v>
      </c>
      <c r="H2176" t="s">
        <v>5499</v>
      </c>
      <c r="I2176" t="s">
        <v>2829</v>
      </c>
      <c r="J2176">
        <v>0</v>
      </c>
      <c r="K2176" t="s">
        <v>2828</v>
      </c>
      <c r="L2176" t="s">
        <v>5502</v>
      </c>
      <c r="M2176" t="s">
        <v>8213</v>
      </c>
      <c r="N2176" t="str">
        <f t="shared" si="33"/>
        <v>insert into users (id, first_name, email, password, status, role) values(3617,'sumatratimurindonesia@sippminerba.comxxx','sumatratimurindonesia@sippminerba.comxxx','LQMakvxZ26ACDKdDSwIEQd8OEtmNddkTnmVtCWsEiDNeMPuFholDR88Sy+vcUEGWUli4wQyrBvSCse2Ye8yUNQ==xxx','0,'companyxxx');</v>
      </c>
    </row>
    <row r="2177" spans="1:14" x14ac:dyDescent="0.25">
      <c r="A2177" t="s">
        <v>8212</v>
      </c>
      <c r="B2177">
        <v>3618</v>
      </c>
      <c r="C2177" t="s">
        <v>2828</v>
      </c>
      <c r="D2177" t="s">
        <v>7690</v>
      </c>
      <c r="E2177" t="s">
        <v>2829</v>
      </c>
      <c r="F2177" t="s">
        <v>7690</v>
      </c>
      <c r="G2177" t="s">
        <v>2829</v>
      </c>
      <c r="H2177" t="s">
        <v>5499</v>
      </c>
      <c r="I2177" t="s">
        <v>2829</v>
      </c>
      <c r="J2177">
        <v>0</v>
      </c>
      <c r="K2177" t="s">
        <v>2828</v>
      </c>
      <c r="L2177" t="s">
        <v>5502</v>
      </c>
      <c r="M2177" t="s">
        <v>8213</v>
      </c>
      <c r="N2177" t="str">
        <f t="shared" si="33"/>
        <v>insert into users (id, first_name, email, password, status, role) values(3618,'sumberagungbudimulia@sippminerba.comxxx','sumberagungbudimulia@sippminerba.comxxx','LQMakvxZ26ACDKdDSwIEQd8OEtmNddkTnmVtCWsEiDNeMPuFholDR88Sy+vcUEGWUli4wQyrBvSCse2Ye8yUNQ==xxx','0,'companyxxx');</v>
      </c>
    </row>
    <row r="2178" spans="1:14" x14ac:dyDescent="0.25">
      <c r="A2178" t="s">
        <v>8212</v>
      </c>
      <c r="B2178">
        <v>3619</v>
      </c>
      <c r="C2178" t="s">
        <v>2828</v>
      </c>
      <c r="D2178" t="s">
        <v>7691</v>
      </c>
      <c r="E2178" t="s">
        <v>2829</v>
      </c>
      <c r="F2178" t="s">
        <v>7691</v>
      </c>
      <c r="G2178" t="s">
        <v>2829</v>
      </c>
      <c r="H2178" t="s">
        <v>5499</v>
      </c>
      <c r="I2178" t="s">
        <v>2829</v>
      </c>
      <c r="J2178">
        <v>0</v>
      </c>
      <c r="K2178" t="s">
        <v>2828</v>
      </c>
      <c r="L2178" t="s">
        <v>5502</v>
      </c>
      <c r="M2178" t="s">
        <v>8213</v>
      </c>
      <c r="N2178" t="str">
        <f t="shared" si="33"/>
        <v>insert into users (id, first_name, email, password, status, role) values(3619,'sumberalamborneo@sippminerba.comxxx','sumberalamborneo@sippminerba.comxxx','LQMakvxZ26ACDKdDSwIEQd8OEtmNddkTnmVtCWsEiDNeMPuFholDR88Sy+vcUEGWUli4wQyrBvSCse2Ye8yUNQ==xxx','0,'companyxxx');</v>
      </c>
    </row>
    <row r="2179" spans="1:14" x14ac:dyDescent="0.25">
      <c r="A2179" t="s">
        <v>8212</v>
      </c>
      <c r="B2179">
        <v>3620</v>
      </c>
      <c r="C2179" t="s">
        <v>2828</v>
      </c>
      <c r="D2179" t="s">
        <v>7692</v>
      </c>
      <c r="E2179" t="s">
        <v>2829</v>
      </c>
      <c r="F2179" t="s">
        <v>7692</v>
      </c>
      <c r="G2179" t="s">
        <v>2829</v>
      </c>
      <c r="H2179" t="s">
        <v>5499</v>
      </c>
      <c r="I2179" t="s">
        <v>2829</v>
      </c>
      <c r="J2179">
        <v>0</v>
      </c>
      <c r="K2179" t="s">
        <v>2828</v>
      </c>
      <c r="L2179" t="s">
        <v>5502</v>
      </c>
      <c r="M2179" t="s">
        <v>8213</v>
      </c>
      <c r="N2179" t="str">
        <f t="shared" ref="N2179:N2242" si="34">(A2179&amp;B2179&amp;C2179&amp;D2179&amp;E2179&amp;F2179&amp;G2179&amp;H2179&amp;I2179&amp;J2179&amp;K2179&amp;L2179&amp;M2179&amp;")"&amp;";")</f>
        <v>insert into users (id, first_name, email, password, status, role) values(3620,'sumberalamciptanusantara@sippminerba.comxxx','sumberalamciptanusantara@sippminerba.comxxx','LQMakvxZ26ACDKdDSwIEQd8OEtmNddkTnmVtCWsEiDNeMPuFholDR88Sy+vcUEGWUli4wQyrBvSCse2Ye8yUNQ==xxx','0,'companyxxx');</v>
      </c>
    </row>
    <row r="2180" spans="1:14" x14ac:dyDescent="0.25">
      <c r="A2180" t="s">
        <v>8212</v>
      </c>
      <c r="B2180">
        <v>3621</v>
      </c>
      <c r="C2180" t="s">
        <v>2828</v>
      </c>
      <c r="D2180" t="s">
        <v>7693</v>
      </c>
      <c r="E2180" t="s">
        <v>2829</v>
      </c>
      <c r="F2180" t="s">
        <v>7693</v>
      </c>
      <c r="G2180" t="s">
        <v>2829</v>
      </c>
      <c r="H2180" t="s">
        <v>5499</v>
      </c>
      <c r="I2180" t="s">
        <v>2829</v>
      </c>
      <c r="J2180">
        <v>0</v>
      </c>
      <c r="K2180" t="s">
        <v>2828</v>
      </c>
      <c r="L2180" t="s">
        <v>5502</v>
      </c>
      <c r="M2180" t="s">
        <v>8213</v>
      </c>
      <c r="N2180" t="str">
        <f t="shared" si="34"/>
        <v>insert into users (id, first_name, email, password, status, role) values(3621,'sumberalamintimandiri@sippminerba.comxxx','sumberalamintimandiri@sippminerba.comxxx','LQMakvxZ26ACDKdDSwIEQd8OEtmNddkTnmVtCWsEiDNeMPuFholDR88Sy+vcUEGWUli4wQyrBvSCse2Ye8yUNQ==xxx','0,'companyxxx');</v>
      </c>
    </row>
    <row r="2181" spans="1:14" x14ac:dyDescent="0.25">
      <c r="A2181" t="s">
        <v>8212</v>
      </c>
      <c r="B2181">
        <v>3623</v>
      </c>
      <c r="C2181" t="s">
        <v>2828</v>
      </c>
      <c r="D2181" t="s">
        <v>7694</v>
      </c>
      <c r="E2181" t="s">
        <v>2829</v>
      </c>
      <c r="F2181" t="s">
        <v>7694</v>
      </c>
      <c r="G2181" t="s">
        <v>2829</v>
      </c>
      <c r="H2181" t="s">
        <v>5499</v>
      </c>
      <c r="I2181" t="s">
        <v>2829</v>
      </c>
      <c r="J2181">
        <v>0</v>
      </c>
      <c r="K2181" t="s">
        <v>2828</v>
      </c>
      <c r="L2181" t="s">
        <v>5502</v>
      </c>
      <c r="M2181" t="s">
        <v>8213</v>
      </c>
      <c r="N2181" t="str">
        <f t="shared" si="34"/>
        <v>insert into users (id, first_name, email, password, status, role) values(3623,'sumberalammurnisejahtera@sippminerba.comxxx','sumberalammurnisejahtera@sippminerba.comxxx','LQMakvxZ26ACDKdDSwIEQd8OEtmNddkTnmVtCWsEiDNeMPuFholDR88Sy+vcUEGWUli4wQyrBvSCse2Ye8yUNQ==xxx','0,'companyxxx');</v>
      </c>
    </row>
    <row r="2182" spans="1:14" x14ac:dyDescent="0.25">
      <c r="A2182" t="s">
        <v>8212</v>
      </c>
      <c r="B2182">
        <v>3624</v>
      </c>
      <c r="C2182" t="s">
        <v>2828</v>
      </c>
      <c r="D2182" t="s">
        <v>7695</v>
      </c>
      <c r="E2182" t="s">
        <v>2829</v>
      </c>
      <c r="F2182" t="s">
        <v>7695</v>
      </c>
      <c r="G2182" t="s">
        <v>2829</v>
      </c>
      <c r="H2182" t="s">
        <v>5499</v>
      </c>
      <c r="I2182" t="s">
        <v>2829</v>
      </c>
      <c r="J2182">
        <v>0</v>
      </c>
      <c r="K2182" t="s">
        <v>2828</v>
      </c>
      <c r="L2182" t="s">
        <v>5502</v>
      </c>
      <c r="M2182" t="s">
        <v>8213</v>
      </c>
      <c r="N2182" t="str">
        <f t="shared" si="34"/>
        <v>insert into users (id, first_name, email, password, status, role) values(3624,'sumberapi@sippminerba.comxxx','sumberapi@sippminerba.comxxx','LQMakvxZ26ACDKdDSwIEQd8OEtmNddkTnmVtCWsEiDNeMPuFholDR88Sy+vcUEGWUli4wQyrBvSCse2Ye8yUNQ==xxx','0,'companyxxx');</v>
      </c>
    </row>
    <row r="2183" spans="1:14" x14ac:dyDescent="0.25">
      <c r="A2183" t="s">
        <v>8212</v>
      </c>
      <c r="B2183">
        <v>3625</v>
      </c>
      <c r="C2183" t="s">
        <v>2828</v>
      </c>
      <c r="D2183" t="s">
        <v>7696</v>
      </c>
      <c r="E2183" t="s">
        <v>2829</v>
      </c>
      <c r="F2183" t="s">
        <v>7696</v>
      </c>
      <c r="G2183" t="s">
        <v>2829</v>
      </c>
      <c r="H2183" t="s">
        <v>5499</v>
      </c>
      <c r="I2183" t="s">
        <v>2829</v>
      </c>
      <c r="J2183">
        <v>0</v>
      </c>
      <c r="K2183" t="s">
        <v>2828</v>
      </c>
      <c r="L2183" t="s">
        <v>5502</v>
      </c>
      <c r="M2183" t="s">
        <v>8213</v>
      </c>
      <c r="N2183" t="str">
        <f t="shared" si="34"/>
        <v>insert into users (id, first_name, email, password, status, role) values(3625,'sumberarumenergi@sippminerba.comxxx','sumberarumenergi@sippminerba.comxxx','LQMakvxZ26ACDKdDSwIEQd8OEtmNddkTnmVtCWsEiDNeMPuFholDR88Sy+vcUEGWUli4wQyrBvSCse2Ye8yUNQ==xxx','0,'companyxxx');</v>
      </c>
    </row>
    <row r="2184" spans="1:14" x14ac:dyDescent="0.25">
      <c r="A2184" t="s">
        <v>8212</v>
      </c>
      <c r="B2184">
        <v>3626</v>
      </c>
      <c r="C2184" t="s">
        <v>2828</v>
      </c>
      <c r="D2184" t="s">
        <v>7697</v>
      </c>
      <c r="E2184" t="s">
        <v>2829</v>
      </c>
      <c r="F2184" t="s">
        <v>7697</v>
      </c>
      <c r="G2184" t="s">
        <v>2829</v>
      </c>
      <c r="H2184" t="s">
        <v>5499</v>
      </c>
      <c r="I2184" t="s">
        <v>2829</v>
      </c>
      <c r="J2184">
        <v>0</v>
      </c>
      <c r="K2184" t="s">
        <v>2828</v>
      </c>
      <c r="L2184" t="s">
        <v>5502</v>
      </c>
      <c r="M2184" t="s">
        <v>8213</v>
      </c>
      <c r="N2184" t="str">
        <f t="shared" si="34"/>
        <v>insert into users (id, first_name, email, password, status, role) values(3626,'sumberbaraabadimineral@sippminerba.comxxx','sumberbaraabadimineral@sippminerba.comxxx','LQMakvxZ26ACDKdDSwIEQd8OEtmNddkTnmVtCWsEiDNeMPuFholDR88Sy+vcUEGWUli4wQyrBvSCse2Ye8yUNQ==xxx','0,'companyxxx');</v>
      </c>
    </row>
    <row r="2185" spans="1:14" x14ac:dyDescent="0.25">
      <c r="A2185" t="s">
        <v>8212</v>
      </c>
      <c r="B2185">
        <v>3627</v>
      </c>
      <c r="C2185" t="s">
        <v>2828</v>
      </c>
      <c r="D2185" t="s">
        <v>7698</v>
      </c>
      <c r="E2185" t="s">
        <v>2829</v>
      </c>
      <c r="F2185" t="s">
        <v>7698</v>
      </c>
      <c r="G2185" t="s">
        <v>2829</v>
      </c>
      <c r="H2185" t="s">
        <v>5499</v>
      </c>
      <c r="I2185" t="s">
        <v>2829</v>
      </c>
      <c r="J2185">
        <v>0</v>
      </c>
      <c r="K2185" t="s">
        <v>2828</v>
      </c>
      <c r="L2185" t="s">
        <v>5502</v>
      </c>
      <c r="M2185" t="s">
        <v>8213</v>
      </c>
      <c r="N2185" t="str">
        <f t="shared" si="34"/>
        <v>insert into users (id, first_name, email, password, status, role) values(3627,'sumbercipta@sippminerba.comxxx','sumbercipta@sippminerba.comxxx','LQMakvxZ26ACDKdDSwIEQd8OEtmNddkTnmVtCWsEiDNeMPuFholDR88Sy+vcUEGWUli4wQyrBvSCse2Ye8yUNQ==xxx','0,'companyxxx');</v>
      </c>
    </row>
    <row r="2186" spans="1:14" x14ac:dyDescent="0.25">
      <c r="A2186" t="s">
        <v>8212</v>
      </c>
      <c r="B2186">
        <v>3628</v>
      </c>
      <c r="C2186" t="s">
        <v>2828</v>
      </c>
      <c r="D2186" t="s">
        <v>7699</v>
      </c>
      <c r="E2186" t="s">
        <v>2829</v>
      </c>
      <c r="F2186" t="s">
        <v>7699</v>
      </c>
      <c r="G2186" t="s">
        <v>2829</v>
      </c>
      <c r="H2186" t="s">
        <v>5499</v>
      </c>
      <c r="I2186" t="s">
        <v>2829</v>
      </c>
      <c r="J2186">
        <v>0</v>
      </c>
      <c r="K2186" t="s">
        <v>2828</v>
      </c>
      <c r="L2186" t="s">
        <v>5502</v>
      </c>
      <c r="M2186" t="s">
        <v>8213</v>
      </c>
      <c r="N2186" t="str">
        <f t="shared" si="34"/>
        <v>insert into users (id, first_name, email, password, status, role) values(3628,'sumberdayaalam@sippminerba.comxxx','sumberdayaalam@sippminerba.comxxx','LQMakvxZ26ACDKdDSwIEQd8OEtmNddkTnmVtCWsEiDNeMPuFholDR88Sy+vcUEGWUli4wQyrBvSCse2Ye8yUNQ==xxx','0,'companyxxx');</v>
      </c>
    </row>
    <row r="2187" spans="1:14" x14ac:dyDescent="0.25">
      <c r="A2187" t="s">
        <v>8212</v>
      </c>
      <c r="B2187">
        <v>3630</v>
      </c>
      <c r="C2187" t="s">
        <v>2828</v>
      </c>
      <c r="D2187" t="s">
        <v>7701</v>
      </c>
      <c r="E2187" t="s">
        <v>2829</v>
      </c>
      <c r="F2187" t="s">
        <v>7701</v>
      </c>
      <c r="G2187" t="s">
        <v>2829</v>
      </c>
      <c r="H2187" t="s">
        <v>5499</v>
      </c>
      <c r="I2187" t="s">
        <v>2829</v>
      </c>
      <c r="J2187">
        <v>0</v>
      </c>
      <c r="K2187" t="s">
        <v>2828</v>
      </c>
      <c r="L2187" t="s">
        <v>5502</v>
      </c>
      <c r="M2187" t="s">
        <v>8213</v>
      </c>
      <c r="N2187" t="str">
        <f t="shared" si="34"/>
        <v>insert into users (id, first_name, email, password, status, role) values(3630,'sumberdayakumala@sippminerba.comxxx','sumberdayakumala@sippminerba.comxxx','LQMakvxZ26ACDKdDSwIEQd8OEtmNddkTnmVtCWsEiDNeMPuFholDR88Sy+vcUEGWUli4wQyrBvSCse2Ye8yUNQ==xxx','0,'companyxxx');</v>
      </c>
    </row>
    <row r="2188" spans="1:14" x14ac:dyDescent="0.25">
      <c r="A2188" t="s">
        <v>8212</v>
      </c>
      <c r="B2188">
        <v>3631</v>
      </c>
      <c r="C2188" t="s">
        <v>2828</v>
      </c>
      <c r="D2188" t="s">
        <v>7702</v>
      </c>
      <c r="E2188" t="s">
        <v>2829</v>
      </c>
      <c r="F2188" t="s">
        <v>7702</v>
      </c>
      <c r="G2188" t="s">
        <v>2829</v>
      </c>
      <c r="H2188" t="s">
        <v>5499</v>
      </c>
      <c r="I2188" t="s">
        <v>2829</v>
      </c>
      <c r="J2188">
        <v>0</v>
      </c>
      <c r="K2188" t="s">
        <v>2828</v>
      </c>
      <c r="L2188" t="s">
        <v>5502</v>
      </c>
      <c r="M2188" t="s">
        <v>8213</v>
      </c>
      <c r="N2188" t="str">
        <f t="shared" si="34"/>
        <v>insert into users (id, first_name, email, password, status, role) values(3631,'sumberdayapersada@sippminerba.comxxx','sumberdayapersada@sippminerba.comxxx','LQMakvxZ26ACDKdDSwIEQd8OEtmNddkTnmVtCWsEiDNeMPuFholDR88Sy+vcUEGWUli4wQyrBvSCse2Ye8yUNQ==xxx','0,'companyxxx');</v>
      </c>
    </row>
    <row r="2189" spans="1:14" x14ac:dyDescent="0.25">
      <c r="A2189" t="s">
        <v>8212</v>
      </c>
      <c r="B2189">
        <v>3632</v>
      </c>
      <c r="C2189" t="s">
        <v>2828</v>
      </c>
      <c r="D2189" t="s">
        <v>7703</v>
      </c>
      <c r="E2189" t="s">
        <v>2829</v>
      </c>
      <c r="F2189" t="s">
        <v>7703</v>
      </c>
      <c r="G2189" t="s">
        <v>2829</v>
      </c>
      <c r="H2189" t="s">
        <v>5499</v>
      </c>
      <c r="I2189" t="s">
        <v>2829</v>
      </c>
      <c r="J2189">
        <v>0</v>
      </c>
      <c r="K2189" t="s">
        <v>2828</v>
      </c>
      <c r="L2189" t="s">
        <v>5502</v>
      </c>
      <c r="M2189" t="s">
        <v>8213</v>
      </c>
      <c r="N2189" t="str">
        <f t="shared" si="34"/>
        <v>insert into users (id, first_name, email, password, status, role) values(3632,'sumberenergikalimantan@sippminerba.comxxx','sumberenergikalimantan@sippminerba.comxxx','LQMakvxZ26ACDKdDSwIEQd8OEtmNddkTnmVtCWsEiDNeMPuFholDR88Sy+vcUEGWUli4wQyrBvSCse2Ye8yUNQ==xxx','0,'companyxxx');</v>
      </c>
    </row>
    <row r="2190" spans="1:14" x14ac:dyDescent="0.25">
      <c r="A2190" t="s">
        <v>8212</v>
      </c>
      <c r="B2190">
        <v>393</v>
      </c>
      <c r="C2190" t="s">
        <v>2828</v>
      </c>
      <c r="D2190" t="s">
        <v>7704</v>
      </c>
      <c r="E2190" t="s">
        <v>2829</v>
      </c>
      <c r="F2190" t="s">
        <v>7704</v>
      </c>
      <c r="G2190" t="s">
        <v>2829</v>
      </c>
      <c r="H2190" t="s">
        <v>5499</v>
      </c>
      <c r="I2190" t="s">
        <v>2829</v>
      </c>
      <c r="J2190">
        <v>0</v>
      </c>
      <c r="K2190" t="s">
        <v>2828</v>
      </c>
      <c r="L2190" t="s">
        <v>5502</v>
      </c>
      <c r="M2190" t="s">
        <v>8213</v>
      </c>
      <c r="N2190" t="str">
        <f t="shared" si="34"/>
        <v>insert into users (id, first_name, email, password, status, role) values(393,'sumberglobalindomining@sippminerba.comxxx','sumberglobalindomining@sippminerba.comxxx','LQMakvxZ26ACDKdDSwIEQd8OEtmNddkTnmVtCWsEiDNeMPuFholDR88Sy+vcUEGWUli4wQyrBvSCse2Ye8yUNQ==xxx','0,'companyxxx');</v>
      </c>
    </row>
    <row r="2191" spans="1:14" x14ac:dyDescent="0.25">
      <c r="A2191" t="s">
        <v>8212</v>
      </c>
      <c r="B2191">
        <v>3633</v>
      </c>
      <c r="C2191" t="s">
        <v>2828</v>
      </c>
      <c r="D2191" t="s">
        <v>7705</v>
      </c>
      <c r="E2191" t="s">
        <v>2829</v>
      </c>
      <c r="F2191" t="s">
        <v>7705</v>
      </c>
      <c r="G2191" t="s">
        <v>2829</v>
      </c>
      <c r="H2191" t="s">
        <v>5499</v>
      </c>
      <c r="I2191" t="s">
        <v>2829</v>
      </c>
      <c r="J2191">
        <v>0</v>
      </c>
      <c r="K2191" t="s">
        <v>2828</v>
      </c>
      <c r="L2191" t="s">
        <v>5502</v>
      </c>
      <c r="M2191" t="s">
        <v>8213</v>
      </c>
      <c r="N2191" t="str">
        <f t="shared" si="34"/>
        <v>insert into users (id, first_name, email, password, status, role) values(3633,'sumberilmupratama@sippminerba.comxxx','sumberilmupratama@sippminerba.comxxx','LQMakvxZ26ACDKdDSwIEQd8OEtmNddkTnmVtCWsEiDNeMPuFholDR88Sy+vcUEGWUli4wQyrBvSCse2Ye8yUNQ==xxx','0,'companyxxx');</v>
      </c>
    </row>
    <row r="2192" spans="1:14" x14ac:dyDescent="0.25">
      <c r="A2192" t="s">
        <v>8212</v>
      </c>
      <c r="B2192">
        <v>3634</v>
      </c>
      <c r="C2192" t="s">
        <v>2828</v>
      </c>
      <c r="D2192" t="s">
        <v>7706</v>
      </c>
      <c r="E2192" t="s">
        <v>2829</v>
      </c>
      <c r="F2192" t="s">
        <v>7706</v>
      </c>
      <c r="G2192" t="s">
        <v>2829</v>
      </c>
      <c r="H2192" t="s">
        <v>5499</v>
      </c>
      <c r="I2192" t="s">
        <v>2829</v>
      </c>
      <c r="J2192">
        <v>0</v>
      </c>
      <c r="K2192" t="s">
        <v>2828</v>
      </c>
      <c r="L2192" t="s">
        <v>5502</v>
      </c>
      <c r="M2192" t="s">
        <v>8213</v>
      </c>
      <c r="N2192" t="str">
        <f t="shared" si="34"/>
        <v>insert into users (id, first_name, email, password, status, role) values(3634,'sumberintibatubara@sippminerba.comxxx','sumberintibatubara@sippminerba.comxxx','LQMakvxZ26ACDKdDSwIEQd8OEtmNddkTnmVtCWsEiDNeMPuFholDR88Sy+vcUEGWUli4wQyrBvSCse2Ye8yUNQ==xxx','0,'companyxxx');</v>
      </c>
    </row>
    <row r="2193" spans="1:14" x14ac:dyDescent="0.25">
      <c r="A2193" t="s">
        <v>8212</v>
      </c>
      <c r="B2193">
        <v>3635</v>
      </c>
      <c r="C2193" t="s">
        <v>2828</v>
      </c>
      <c r="D2193" t="s">
        <v>7707</v>
      </c>
      <c r="E2193" t="s">
        <v>2829</v>
      </c>
      <c r="F2193" t="s">
        <v>7707</v>
      </c>
      <c r="G2193" t="s">
        <v>2829</v>
      </c>
      <c r="H2193" t="s">
        <v>5499</v>
      </c>
      <c r="I2193" t="s">
        <v>2829</v>
      </c>
      <c r="J2193">
        <v>0</v>
      </c>
      <c r="K2193" t="s">
        <v>2828</v>
      </c>
      <c r="L2193" t="s">
        <v>5502</v>
      </c>
      <c r="M2193" t="s">
        <v>8213</v>
      </c>
      <c r="N2193" t="str">
        <f t="shared" si="34"/>
        <v>insert into users (id, first_name, email, password, status, role) values(3635,'sumberjayaasia@sippminerba.comxxx','sumberjayaasia@sippminerba.comxxx','LQMakvxZ26ACDKdDSwIEQd8OEtmNddkTnmVtCWsEiDNeMPuFholDR88Sy+vcUEGWUli4wQyrBvSCse2Ye8yUNQ==xxx','0,'companyxxx');</v>
      </c>
    </row>
    <row r="2194" spans="1:14" x14ac:dyDescent="0.25">
      <c r="A2194" t="s">
        <v>8212</v>
      </c>
      <c r="B2194">
        <v>3636</v>
      </c>
      <c r="C2194" t="s">
        <v>2828</v>
      </c>
      <c r="D2194" t="s">
        <v>7708</v>
      </c>
      <c r="E2194" t="s">
        <v>2829</v>
      </c>
      <c r="F2194" t="s">
        <v>7708</v>
      </c>
      <c r="G2194" t="s">
        <v>2829</v>
      </c>
      <c r="H2194" t="s">
        <v>5499</v>
      </c>
      <c r="I2194" t="s">
        <v>2829</v>
      </c>
      <c r="J2194">
        <v>0</v>
      </c>
      <c r="K2194" t="s">
        <v>2828</v>
      </c>
      <c r="L2194" t="s">
        <v>5502</v>
      </c>
      <c r="M2194" t="s">
        <v>8213</v>
      </c>
      <c r="N2194" t="str">
        <f t="shared" si="34"/>
        <v>insert into users (id, first_name, email, password, status, role) values(3636,'sumberjayaasiamakmur@sippminerba.comxxx','sumberjayaasiamakmur@sippminerba.comxxx','LQMakvxZ26ACDKdDSwIEQd8OEtmNddkTnmVtCWsEiDNeMPuFholDR88Sy+vcUEGWUli4wQyrBvSCse2Ye8yUNQ==xxx','0,'companyxxx');</v>
      </c>
    </row>
    <row r="2195" spans="1:14" x14ac:dyDescent="0.25">
      <c r="A2195" t="s">
        <v>8212</v>
      </c>
      <c r="B2195">
        <v>3637</v>
      </c>
      <c r="C2195" t="s">
        <v>2828</v>
      </c>
      <c r="D2195" t="s">
        <v>7709</v>
      </c>
      <c r="E2195" t="s">
        <v>2829</v>
      </c>
      <c r="F2195" t="s">
        <v>7709</v>
      </c>
      <c r="G2195" t="s">
        <v>2829</v>
      </c>
      <c r="H2195" t="s">
        <v>5499</v>
      </c>
      <c r="I2195" t="s">
        <v>2829</v>
      </c>
      <c r="J2195">
        <v>0</v>
      </c>
      <c r="K2195" t="s">
        <v>2828</v>
      </c>
      <c r="L2195" t="s">
        <v>5502</v>
      </c>
      <c r="M2195" t="s">
        <v>8213</v>
      </c>
      <c r="N2195" t="str">
        <f t="shared" si="34"/>
        <v>insert into users (id, first_name, email, password, status, role) values(3637,'sumberjenjangabadi@sippminerba.comxxx','sumberjenjangabadi@sippminerba.comxxx','LQMakvxZ26ACDKdDSwIEQd8OEtmNddkTnmVtCWsEiDNeMPuFholDR88Sy+vcUEGWUli4wQyrBvSCse2Ye8yUNQ==xxx','0,'companyxxx');</v>
      </c>
    </row>
    <row r="2196" spans="1:14" x14ac:dyDescent="0.25">
      <c r="A2196" t="s">
        <v>8212</v>
      </c>
      <c r="B2196">
        <v>3638</v>
      </c>
      <c r="C2196" t="s">
        <v>2828</v>
      </c>
      <c r="D2196" t="s">
        <v>7710</v>
      </c>
      <c r="E2196" t="s">
        <v>2829</v>
      </c>
      <c r="F2196" t="s">
        <v>7710</v>
      </c>
      <c r="G2196" t="s">
        <v>2829</v>
      </c>
      <c r="H2196" t="s">
        <v>5499</v>
      </c>
      <c r="I2196" t="s">
        <v>2829</v>
      </c>
      <c r="J2196">
        <v>0</v>
      </c>
      <c r="K2196" t="s">
        <v>2828</v>
      </c>
      <c r="L2196" t="s">
        <v>5502</v>
      </c>
      <c r="M2196" t="s">
        <v>8213</v>
      </c>
      <c r="N2196" t="str">
        <f t="shared" si="34"/>
        <v>insert into users (id, first_name, email, password, status, role) values(3638,'sumberkatinganmineralmakmur@sippminerba.comxxx','sumberkatinganmineralmakmur@sippminerba.comxxx','LQMakvxZ26ACDKdDSwIEQd8OEtmNddkTnmVtCWsEiDNeMPuFholDR88Sy+vcUEGWUli4wQyrBvSCse2Ye8yUNQ==xxx','0,'companyxxx');</v>
      </c>
    </row>
    <row r="2197" spans="1:14" x14ac:dyDescent="0.25">
      <c r="A2197" t="s">
        <v>8212</v>
      </c>
      <c r="B2197">
        <v>3639</v>
      </c>
      <c r="C2197" t="s">
        <v>2828</v>
      </c>
      <c r="D2197" t="s">
        <v>7711</v>
      </c>
      <c r="E2197" t="s">
        <v>2829</v>
      </c>
      <c r="F2197" t="s">
        <v>7711</v>
      </c>
      <c r="G2197" t="s">
        <v>2829</v>
      </c>
      <c r="H2197" t="s">
        <v>5499</v>
      </c>
      <c r="I2197" t="s">
        <v>2829</v>
      </c>
      <c r="J2197">
        <v>0</v>
      </c>
      <c r="K2197" t="s">
        <v>2828</v>
      </c>
      <c r="L2197" t="s">
        <v>5502</v>
      </c>
      <c r="M2197" t="s">
        <v>8213</v>
      </c>
      <c r="N2197" t="str">
        <f t="shared" si="34"/>
        <v>insert into users (id, first_name, email, password, status, role) values(3639,'sumberkencanabumikaya@sippminerba.comxxx','sumberkencanabumikaya@sippminerba.comxxx','LQMakvxZ26ACDKdDSwIEQd8OEtmNddkTnmVtCWsEiDNeMPuFholDR88Sy+vcUEGWUli4wQyrBvSCse2Ye8yUNQ==xxx','0,'companyxxx');</v>
      </c>
    </row>
    <row r="2198" spans="1:14" x14ac:dyDescent="0.25">
      <c r="A2198" t="s">
        <v>8212</v>
      </c>
      <c r="B2198">
        <v>3640</v>
      </c>
      <c r="C2198" t="s">
        <v>2828</v>
      </c>
      <c r="D2198" t="s">
        <v>7712</v>
      </c>
      <c r="E2198" t="s">
        <v>2829</v>
      </c>
      <c r="F2198" t="s">
        <v>7712</v>
      </c>
      <c r="G2198" t="s">
        <v>2829</v>
      </c>
      <c r="H2198" t="s">
        <v>5499</v>
      </c>
      <c r="I2198" t="s">
        <v>2829</v>
      </c>
      <c r="J2198">
        <v>0</v>
      </c>
      <c r="K2198" t="s">
        <v>2828</v>
      </c>
      <c r="L2198" t="s">
        <v>5502</v>
      </c>
      <c r="M2198" t="s">
        <v>8213</v>
      </c>
      <c r="N2198" t="str">
        <f t="shared" si="34"/>
        <v>insert into users (id, first_name, email, password, status, role) values(3640,'sumberkiatsejahtera@sippminerba.comxxx','sumberkiatsejahtera@sippminerba.comxxx','LQMakvxZ26ACDKdDSwIEQd8OEtmNddkTnmVtCWsEiDNeMPuFholDR88Sy+vcUEGWUli4wQyrBvSCse2Ye8yUNQ==xxx','0,'companyxxx');</v>
      </c>
    </row>
    <row r="2199" spans="1:14" x14ac:dyDescent="0.25">
      <c r="A2199" t="s">
        <v>8212</v>
      </c>
      <c r="B2199">
        <v>3641</v>
      </c>
      <c r="C2199" t="s">
        <v>2828</v>
      </c>
      <c r="D2199" t="s">
        <v>7713</v>
      </c>
      <c r="E2199" t="s">
        <v>2829</v>
      </c>
      <c r="F2199" t="s">
        <v>7713</v>
      </c>
      <c r="G2199" t="s">
        <v>2829</v>
      </c>
      <c r="H2199" t="s">
        <v>5499</v>
      </c>
      <c r="I2199" t="s">
        <v>2829</v>
      </c>
      <c r="J2199">
        <v>0</v>
      </c>
      <c r="K2199" t="s">
        <v>2828</v>
      </c>
      <c r="L2199" t="s">
        <v>5502</v>
      </c>
      <c r="M2199" t="s">
        <v>8213</v>
      </c>
      <c r="N2199" t="str">
        <f t="shared" si="34"/>
        <v>insert into users (id, first_name, email, password, status, role) values(3641,'sumbermakmuralammindo@sippminerba.comxxx','sumbermakmuralammindo@sippminerba.comxxx','LQMakvxZ26ACDKdDSwIEQd8OEtmNddkTnmVtCWsEiDNeMPuFholDR88Sy+vcUEGWUli4wQyrBvSCse2Ye8yUNQ==xxx','0,'companyxxx');</v>
      </c>
    </row>
    <row r="2200" spans="1:14" x14ac:dyDescent="0.25">
      <c r="A2200" t="s">
        <v>8212</v>
      </c>
      <c r="B2200">
        <v>3642</v>
      </c>
      <c r="C2200" t="s">
        <v>2828</v>
      </c>
      <c r="D2200" t="s">
        <v>7714</v>
      </c>
      <c r="E2200" t="s">
        <v>2829</v>
      </c>
      <c r="F2200" t="s">
        <v>7714</v>
      </c>
      <c r="G2200" t="s">
        <v>2829</v>
      </c>
      <c r="H2200" t="s">
        <v>5499</v>
      </c>
      <c r="I2200" t="s">
        <v>2829</v>
      </c>
      <c r="J2200">
        <v>0</v>
      </c>
      <c r="K2200" t="s">
        <v>2828</v>
      </c>
      <c r="L2200" t="s">
        <v>5502</v>
      </c>
      <c r="M2200" t="s">
        <v>8213</v>
      </c>
      <c r="N2200" t="str">
        <f t="shared" si="34"/>
        <v>insert into users (id, first_name, email, password, status, role) values(3642,'sumbermineralbersama@sippminerba.comxxx','sumbermineralbersama@sippminerba.comxxx','LQMakvxZ26ACDKdDSwIEQd8OEtmNddkTnmVtCWsEiDNeMPuFholDR88Sy+vcUEGWUli4wQyrBvSCse2Ye8yUNQ==xxx','0,'companyxxx');</v>
      </c>
    </row>
    <row r="2201" spans="1:14" x14ac:dyDescent="0.25">
      <c r="A2201" t="s">
        <v>8212</v>
      </c>
      <c r="B2201">
        <v>3643</v>
      </c>
      <c r="C2201" t="s">
        <v>2828</v>
      </c>
      <c r="D2201" t="s">
        <v>7715</v>
      </c>
      <c r="E2201" t="s">
        <v>2829</v>
      </c>
      <c r="F2201" t="s">
        <v>7715</v>
      </c>
      <c r="G2201" t="s">
        <v>2829</v>
      </c>
      <c r="H2201" t="s">
        <v>5499</v>
      </c>
      <c r="I2201" t="s">
        <v>2829</v>
      </c>
      <c r="J2201">
        <v>0</v>
      </c>
      <c r="K2201" t="s">
        <v>2828</v>
      </c>
      <c r="L2201" t="s">
        <v>5502</v>
      </c>
      <c r="M2201" t="s">
        <v>8213</v>
      </c>
      <c r="N2201" t="str">
        <f t="shared" si="34"/>
        <v>insert into users (id, first_name, email, password, status, role) values(3643,'sumbermineralnusantara@sippminerba.comxxx','sumbermineralnusantara@sippminerba.comxxx','LQMakvxZ26ACDKdDSwIEQd8OEtmNddkTnmVtCWsEiDNeMPuFholDR88Sy+vcUEGWUli4wQyrBvSCse2Ye8yUNQ==xxx','0,'companyxxx');</v>
      </c>
    </row>
    <row r="2202" spans="1:14" x14ac:dyDescent="0.25">
      <c r="A2202" t="s">
        <v>8212</v>
      </c>
      <c r="B2202">
        <v>3644</v>
      </c>
      <c r="C2202" t="s">
        <v>2828</v>
      </c>
      <c r="D2202" t="s">
        <v>7716</v>
      </c>
      <c r="E2202" t="s">
        <v>2829</v>
      </c>
      <c r="F2202" t="s">
        <v>7716</v>
      </c>
      <c r="G2202" t="s">
        <v>2829</v>
      </c>
      <c r="H2202" t="s">
        <v>5499</v>
      </c>
      <c r="I2202" t="s">
        <v>2829</v>
      </c>
      <c r="J2202">
        <v>0</v>
      </c>
      <c r="K2202" t="s">
        <v>2828</v>
      </c>
      <c r="L2202" t="s">
        <v>5502</v>
      </c>
      <c r="M2202" t="s">
        <v>8213</v>
      </c>
      <c r="N2202" t="str">
        <f t="shared" si="34"/>
        <v>insert into users (id, first_name, email, password, status, role) values(3644,'sumbermineralraya(143)@sippminerba.comxxx','sumbermineralraya(143)@sippminerba.comxxx','LQMakvxZ26ACDKdDSwIEQd8OEtmNddkTnmVtCWsEiDNeMPuFholDR88Sy+vcUEGWUli4wQyrBvSCse2Ye8yUNQ==xxx','0,'companyxxx');</v>
      </c>
    </row>
    <row r="2203" spans="1:14" x14ac:dyDescent="0.25">
      <c r="A2203" t="s">
        <v>8212</v>
      </c>
      <c r="B2203">
        <v>3645</v>
      </c>
      <c r="C2203" t="s">
        <v>2828</v>
      </c>
      <c r="D2203" t="s">
        <v>7717</v>
      </c>
      <c r="E2203" t="s">
        <v>2829</v>
      </c>
      <c r="F2203" t="s">
        <v>7717</v>
      </c>
      <c r="G2203" t="s">
        <v>2829</v>
      </c>
      <c r="H2203" t="s">
        <v>5499</v>
      </c>
      <c r="I2203" t="s">
        <v>2829</v>
      </c>
      <c r="J2203">
        <v>0</v>
      </c>
      <c r="K2203" t="s">
        <v>2828</v>
      </c>
      <c r="L2203" t="s">
        <v>5502</v>
      </c>
      <c r="M2203" t="s">
        <v>8213</v>
      </c>
      <c r="N2203" t="str">
        <f t="shared" si="34"/>
        <v>insert into users (id, first_name, email, password, status, role) values(3645,'sumbermineralutama@sippminerba.comxxx','sumbermineralutama@sippminerba.comxxx','LQMakvxZ26ACDKdDSwIEQd8OEtmNddkTnmVtCWsEiDNeMPuFholDR88Sy+vcUEGWUli4wQyrBvSCse2Ye8yUNQ==xxx','0,'companyxxx');</v>
      </c>
    </row>
    <row r="2204" spans="1:14" x14ac:dyDescent="0.25">
      <c r="A2204" t="s">
        <v>8212</v>
      </c>
      <c r="B2204">
        <v>3646</v>
      </c>
      <c r="C2204" t="s">
        <v>2828</v>
      </c>
      <c r="D2204" t="s">
        <v>7718</v>
      </c>
      <c r="E2204" t="s">
        <v>2829</v>
      </c>
      <c r="F2204" t="s">
        <v>7718</v>
      </c>
      <c r="G2204" t="s">
        <v>2829</v>
      </c>
      <c r="H2204" t="s">
        <v>5499</v>
      </c>
      <c r="I2204" t="s">
        <v>2829</v>
      </c>
      <c r="J2204">
        <v>0</v>
      </c>
      <c r="K2204" t="s">
        <v>2828</v>
      </c>
      <c r="L2204" t="s">
        <v>5502</v>
      </c>
      <c r="M2204" t="s">
        <v>8213</v>
      </c>
      <c r="N2204" t="str">
        <f t="shared" si="34"/>
        <v>insert into users (id, first_name, email, password, status, role) values(3646,'sumberminingsampuraga@sippminerba.comxxx','sumberminingsampuraga@sippminerba.comxxx','LQMakvxZ26ACDKdDSwIEQd8OEtmNddkTnmVtCWsEiDNeMPuFholDR88Sy+vcUEGWUli4wQyrBvSCse2Ye8yUNQ==xxx','0,'companyxxx');</v>
      </c>
    </row>
    <row r="2205" spans="1:14" x14ac:dyDescent="0.25">
      <c r="A2205" t="s">
        <v>8212</v>
      </c>
      <c r="B2205">
        <v>3647</v>
      </c>
      <c r="C2205" t="s">
        <v>2828</v>
      </c>
      <c r="D2205" t="s">
        <v>7719</v>
      </c>
      <c r="E2205" t="s">
        <v>2829</v>
      </c>
      <c r="F2205" t="s">
        <v>7719</v>
      </c>
      <c r="G2205" t="s">
        <v>2829</v>
      </c>
      <c r="H2205" t="s">
        <v>5499</v>
      </c>
      <c r="I2205" t="s">
        <v>2829</v>
      </c>
      <c r="J2205">
        <v>0</v>
      </c>
      <c r="K2205" t="s">
        <v>2828</v>
      </c>
      <c r="L2205" t="s">
        <v>5502</v>
      </c>
      <c r="M2205" t="s">
        <v>8213</v>
      </c>
      <c r="N2205" t="str">
        <f t="shared" si="34"/>
        <v>insert into users (id, first_name, email, password, status, role) values(3647,'sumbermitrajaya@sippminerba.comxxx','sumbermitrajaya@sippminerba.comxxx','LQMakvxZ26ACDKdDSwIEQd8OEtmNddkTnmVtCWsEiDNeMPuFholDR88Sy+vcUEGWUli4wQyrBvSCse2Ye8yUNQ==xxx','0,'companyxxx');</v>
      </c>
    </row>
    <row r="2206" spans="1:14" x14ac:dyDescent="0.25">
      <c r="A2206" t="s">
        <v>8212</v>
      </c>
      <c r="B2206">
        <v>396</v>
      </c>
      <c r="C2206" t="s">
        <v>2828</v>
      </c>
      <c r="D2206" t="s">
        <v>7720</v>
      </c>
      <c r="E2206" t="s">
        <v>2829</v>
      </c>
      <c r="F2206" t="s">
        <v>7720</v>
      </c>
      <c r="G2206" t="s">
        <v>2829</v>
      </c>
      <c r="H2206" t="s">
        <v>5499</v>
      </c>
      <c r="I2206" t="s">
        <v>2829</v>
      </c>
      <c r="J2206">
        <v>0</v>
      </c>
      <c r="K2206" t="s">
        <v>2828</v>
      </c>
      <c r="L2206" t="s">
        <v>5502</v>
      </c>
      <c r="M2206" t="s">
        <v>8213</v>
      </c>
      <c r="N2206" t="str">
        <f t="shared" si="34"/>
        <v>insert into users (id, first_name, email, password, status, role) values(396,'sumbermurni@sippminerba.comxxx','sumbermurni@sippminerba.comxxx','LQMakvxZ26ACDKdDSwIEQd8OEtmNddkTnmVtCWsEiDNeMPuFholDR88Sy+vcUEGWUli4wQyrBvSCse2Ye8yUNQ==xxx','0,'companyxxx');</v>
      </c>
    </row>
    <row r="2207" spans="1:14" x14ac:dyDescent="0.25">
      <c r="A2207" t="s">
        <v>8212</v>
      </c>
      <c r="B2207">
        <v>3648</v>
      </c>
      <c r="C2207" t="s">
        <v>2828</v>
      </c>
      <c r="D2207" t="s">
        <v>7721</v>
      </c>
      <c r="E2207" t="s">
        <v>2829</v>
      </c>
      <c r="F2207" t="s">
        <v>7721</v>
      </c>
      <c r="G2207" t="s">
        <v>2829</v>
      </c>
      <c r="H2207" t="s">
        <v>5499</v>
      </c>
      <c r="I2207" t="s">
        <v>2829</v>
      </c>
      <c r="J2207">
        <v>0</v>
      </c>
      <c r="K2207" t="s">
        <v>2828</v>
      </c>
      <c r="L2207" t="s">
        <v>5502</v>
      </c>
      <c r="M2207" t="s">
        <v>8213</v>
      </c>
      <c r="N2207" t="str">
        <f t="shared" si="34"/>
        <v>insert into users (id, first_name, email, password, status, role) values(3648,'sumberprimalestari@sippminerba.comxxx','sumberprimalestari@sippminerba.comxxx','LQMakvxZ26ACDKdDSwIEQd8OEtmNddkTnmVtCWsEiDNeMPuFholDR88Sy+vcUEGWUli4wQyrBvSCse2Ye8yUNQ==xxx','0,'companyxxx');</v>
      </c>
    </row>
    <row r="2208" spans="1:14" x14ac:dyDescent="0.25">
      <c r="A2208" t="s">
        <v>8212</v>
      </c>
      <c r="B2208">
        <v>3649</v>
      </c>
      <c r="C2208" t="s">
        <v>2828</v>
      </c>
      <c r="D2208" t="s">
        <v>7722</v>
      </c>
      <c r="E2208" t="s">
        <v>2829</v>
      </c>
      <c r="F2208" t="s">
        <v>7722</v>
      </c>
      <c r="G2208" t="s">
        <v>2829</v>
      </c>
      <c r="H2208" t="s">
        <v>5499</v>
      </c>
      <c r="I2208" t="s">
        <v>2829</v>
      </c>
      <c r="J2208">
        <v>0</v>
      </c>
      <c r="K2208" t="s">
        <v>2828</v>
      </c>
      <c r="L2208" t="s">
        <v>5502</v>
      </c>
      <c r="M2208" t="s">
        <v>8213</v>
      </c>
      <c r="N2208" t="str">
        <f t="shared" si="34"/>
        <v>insert into users (id, first_name, email, password, status, role) values(3649,'sumberrahayuindah@sippminerba.comxxx','sumberrahayuindah@sippminerba.comxxx','LQMakvxZ26ACDKdDSwIEQd8OEtmNddkTnmVtCWsEiDNeMPuFholDR88Sy+vcUEGWUli4wQyrBvSCse2Ye8yUNQ==xxx','0,'companyxxx');</v>
      </c>
    </row>
    <row r="2209" spans="1:14" x14ac:dyDescent="0.25">
      <c r="A2209" t="s">
        <v>8212</v>
      </c>
      <c r="B2209">
        <v>397</v>
      </c>
      <c r="C2209" t="s">
        <v>2828</v>
      </c>
      <c r="D2209" t="s">
        <v>7723</v>
      </c>
      <c r="E2209" t="s">
        <v>2829</v>
      </c>
      <c r="F2209" t="s">
        <v>7723</v>
      </c>
      <c r="G2209" t="s">
        <v>2829</v>
      </c>
      <c r="H2209" t="s">
        <v>5499</v>
      </c>
      <c r="I2209" t="s">
        <v>2829</v>
      </c>
      <c r="J2209">
        <v>0</v>
      </c>
      <c r="K2209" t="s">
        <v>2828</v>
      </c>
      <c r="L2209" t="s">
        <v>5502</v>
      </c>
      <c r="M2209" t="s">
        <v>8213</v>
      </c>
      <c r="N2209" t="str">
        <f t="shared" si="34"/>
        <v>insert into users (id, first_name, email, password, status, role) values(397,'sumberrejekiekonomi@sippminerba.comxxx','sumberrejekiekonomi@sippminerba.comxxx','LQMakvxZ26ACDKdDSwIEQd8OEtmNddkTnmVtCWsEiDNeMPuFholDR88Sy+vcUEGWUli4wQyrBvSCse2Ye8yUNQ==xxx','0,'companyxxx');</v>
      </c>
    </row>
    <row r="2210" spans="1:14" x14ac:dyDescent="0.25">
      <c r="A2210" t="s">
        <v>8212</v>
      </c>
      <c r="B2210">
        <v>3650</v>
      </c>
      <c r="C2210" t="s">
        <v>2828</v>
      </c>
      <c r="D2210" t="s">
        <v>7724</v>
      </c>
      <c r="E2210" t="s">
        <v>2829</v>
      </c>
      <c r="F2210" t="s">
        <v>7724</v>
      </c>
      <c r="G2210" t="s">
        <v>2829</v>
      </c>
      <c r="H2210" t="s">
        <v>5499</v>
      </c>
      <c r="I2210" t="s">
        <v>2829</v>
      </c>
      <c r="J2210">
        <v>0</v>
      </c>
      <c r="K2210" t="s">
        <v>2828</v>
      </c>
      <c r="L2210" t="s">
        <v>5502</v>
      </c>
      <c r="M2210" t="s">
        <v>8213</v>
      </c>
      <c r="N2210" t="str">
        <f t="shared" si="34"/>
        <v>insert into users (id, first_name, email, password, status, role) values(3650,'sumberrezkiindah@sippminerba.comxxx','sumberrezkiindah@sippminerba.comxxx','LQMakvxZ26ACDKdDSwIEQd8OEtmNddkTnmVtCWsEiDNeMPuFholDR88Sy+vcUEGWUli4wQyrBvSCse2Ye8yUNQ==xxx','0,'companyxxx');</v>
      </c>
    </row>
    <row r="2211" spans="1:14" x14ac:dyDescent="0.25">
      <c r="A2211" t="s">
        <v>8212</v>
      </c>
      <c r="B2211">
        <v>3651</v>
      </c>
      <c r="C2211" t="s">
        <v>2828</v>
      </c>
      <c r="D2211" t="s">
        <v>7725</v>
      </c>
      <c r="E2211" t="s">
        <v>2829</v>
      </c>
      <c r="F2211" t="s">
        <v>7725</v>
      </c>
      <c r="G2211" t="s">
        <v>2829</v>
      </c>
      <c r="H2211" t="s">
        <v>5499</v>
      </c>
      <c r="I2211" t="s">
        <v>2829</v>
      </c>
      <c r="J2211">
        <v>0</v>
      </c>
      <c r="K2211" t="s">
        <v>2828</v>
      </c>
      <c r="L2211" t="s">
        <v>5502</v>
      </c>
      <c r="M2211" t="s">
        <v>8213</v>
      </c>
      <c r="N2211" t="str">
        <f t="shared" si="34"/>
        <v>insert into users (id, first_name, email, password, status, role) values(3651,'sumbersaranakencana@sippminerba.comxxx','sumbersaranakencana@sippminerba.comxxx','LQMakvxZ26ACDKdDSwIEQd8OEtmNddkTnmVtCWsEiDNeMPuFholDR88Sy+vcUEGWUli4wQyrBvSCse2Ye8yUNQ==xxx','0,'companyxxx');</v>
      </c>
    </row>
    <row r="2212" spans="1:14" x14ac:dyDescent="0.25">
      <c r="A2212" t="s">
        <v>8212</v>
      </c>
      <c r="B2212">
        <v>3652</v>
      </c>
      <c r="C2212" t="s">
        <v>2828</v>
      </c>
      <c r="D2212" t="s">
        <v>7726</v>
      </c>
      <c r="E2212" t="s">
        <v>2829</v>
      </c>
      <c r="F2212" t="s">
        <v>7726</v>
      </c>
      <c r="G2212" t="s">
        <v>2829</v>
      </c>
      <c r="H2212" t="s">
        <v>5499</v>
      </c>
      <c r="I2212" t="s">
        <v>2829</v>
      </c>
      <c r="J2212">
        <v>0</v>
      </c>
      <c r="K2212" t="s">
        <v>2828</v>
      </c>
      <c r="L2212" t="s">
        <v>5502</v>
      </c>
      <c r="M2212" t="s">
        <v>8213</v>
      </c>
      <c r="N2212" t="str">
        <f t="shared" si="34"/>
        <v>insert into users (id, first_name, email, password, status, role) values(3652,'sumbersuryadayaprima@sippminerba.comxxx','sumbersuryadayaprima@sippminerba.comxxx','LQMakvxZ26ACDKdDSwIEQd8OEtmNddkTnmVtCWsEiDNeMPuFholDR88Sy+vcUEGWUli4wQyrBvSCse2Ye8yUNQ==xxx','0,'companyxxx');</v>
      </c>
    </row>
    <row r="2213" spans="1:14" x14ac:dyDescent="0.25">
      <c r="A2213" t="s">
        <v>8212</v>
      </c>
      <c r="B2213">
        <v>3653</v>
      </c>
      <c r="C2213" t="s">
        <v>2828</v>
      </c>
      <c r="D2213" t="s">
        <v>7727</v>
      </c>
      <c r="E2213" t="s">
        <v>2829</v>
      </c>
      <c r="F2213" t="s">
        <v>7727</v>
      </c>
      <c r="G2213" t="s">
        <v>2829</v>
      </c>
      <c r="H2213" t="s">
        <v>5499</v>
      </c>
      <c r="I2213" t="s">
        <v>2829</v>
      </c>
      <c r="J2213">
        <v>0</v>
      </c>
      <c r="K2213" t="s">
        <v>2828</v>
      </c>
      <c r="L2213" t="s">
        <v>5502</v>
      </c>
      <c r="M2213" t="s">
        <v>8213</v>
      </c>
      <c r="N2213" t="str">
        <f t="shared" si="34"/>
        <v>insert into users (id, first_name, email, password, status, role) values(3653,'sumbersuryamineralbalocci@sippminerba.comxxx','sumbersuryamineralbalocci@sippminerba.comxxx','LQMakvxZ26ACDKdDSwIEQd8OEtmNddkTnmVtCWsEiDNeMPuFholDR88Sy+vcUEGWUli4wQyrBvSCse2Ye8yUNQ==xxx','0,'companyxxx');</v>
      </c>
    </row>
    <row r="2214" spans="1:14" x14ac:dyDescent="0.25">
      <c r="A2214" t="s">
        <v>8212</v>
      </c>
      <c r="B2214">
        <v>3654</v>
      </c>
      <c r="C2214" t="s">
        <v>2828</v>
      </c>
      <c r="D2214" t="s">
        <v>7728</v>
      </c>
      <c r="E2214" t="s">
        <v>2829</v>
      </c>
      <c r="F2214" t="s">
        <v>7728</v>
      </c>
      <c r="G2214" t="s">
        <v>2829</v>
      </c>
      <c r="H2214" t="s">
        <v>5499</v>
      </c>
      <c r="I2214" t="s">
        <v>2829</v>
      </c>
      <c r="J2214">
        <v>0</v>
      </c>
      <c r="K2214" t="s">
        <v>2828</v>
      </c>
      <c r="L2214" t="s">
        <v>5502</v>
      </c>
      <c r="M2214" t="s">
        <v>8213</v>
      </c>
      <c r="N2214" t="str">
        <f t="shared" si="34"/>
        <v>insert into users (id, first_name, email, password, status, role) values(3654,'sumbertambangrejeki@sippminerba.comxxx','sumbertambangrejeki@sippminerba.comxxx','LQMakvxZ26ACDKdDSwIEQd8OEtmNddkTnmVtCWsEiDNeMPuFholDR88Sy+vcUEGWUli4wQyrBvSCse2Ye8yUNQ==xxx','0,'companyxxx');</v>
      </c>
    </row>
    <row r="2215" spans="1:14" x14ac:dyDescent="0.25">
      <c r="A2215" t="s">
        <v>8212</v>
      </c>
      <c r="B2215">
        <v>3655</v>
      </c>
      <c r="C2215" t="s">
        <v>2828</v>
      </c>
      <c r="D2215" t="s">
        <v>7729</v>
      </c>
      <c r="E2215" t="s">
        <v>2829</v>
      </c>
      <c r="F2215" t="s">
        <v>7729</v>
      </c>
      <c r="G2215" t="s">
        <v>2829</v>
      </c>
      <c r="H2215" t="s">
        <v>5499</v>
      </c>
      <c r="I2215" t="s">
        <v>2829</v>
      </c>
      <c r="J2215">
        <v>0</v>
      </c>
      <c r="K2215" t="s">
        <v>2828</v>
      </c>
      <c r="L2215" t="s">
        <v>5502</v>
      </c>
      <c r="M2215" t="s">
        <v>8213</v>
      </c>
      <c r="N2215" t="str">
        <f t="shared" si="34"/>
        <v>insert into users (id, first_name, email, password, status, role) values(3655,'sumberwahyuagung@sippminerba.comxxx','sumberwahyuagung@sippminerba.comxxx','LQMakvxZ26ACDKdDSwIEQd8OEtmNddkTnmVtCWsEiDNeMPuFholDR88Sy+vcUEGWUli4wQyrBvSCse2Ye8yUNQ==xxx','0,'companyxxx');</v>
      </c>
    </row>
    <row r="2216" spans="1:14" x14ac:dyDescent="0.25">
      <c r="A2216" t="s">
        <v>8212</v>
      </c>
      <c r="B2216">
        <v>3656</v>
      </c>
      <c r="C2216" t="s">
        <v>2828</v>
      </c>
      <c r="D2216" t="s">
        <v>7730</v>
      </c>
      <c r="E2216" t="s">
        <v>2829</v>
      </c>
      <c r="F2216" t="s">
        <v>7730</v>
      </c>
      <c r="G2216" t="s">
        <v>2829</v>
      </c>
      <c r="H2216" t="s">
        <v>5499</v>
      </c>
      <c r="I2216" t="s">
        <v>2829</v>
      </c>
      <c r="J2216">
        <v>0</v>
      </c>
      <c r="K2216" t="s">
        <v>2828</v>
      </c>
      <c r="L2216" t="s">
        <v>5502</v>
      </c>
      <c r="M2216" t="s">
        <v>8213</v>
      </c>
      <c r="N2216" t="str">
        <f t="shared" si="34"/>
        <v>insert into users (id, first_name, email, password, status, role) values(3656,'sumberwahyumulyo@sippminerba.comxxx','sumberwahyumulyo@sippminerba.comxxx','LQMakvxZ26ACDKdDSwIEQd8OEtmNddkTnmVtCWsEiDNeMPuFholDR88Sy+vcUEGWUli4wQyrBvSCse2Ye8yUNQ==xxx','0,'companyxxx');</v>
      </c>
    </row>
    <row r="2217" spans="1:14" x14ac:dyDescent="0.25">
      <c r="A2217" t="s">
        <v>8212</v>
      </c>
      <c r="B2217">
        <v>3657</v>
      </c>
      <c r="C2217" t="s">
        <v>2828</v>
      </c>
      <c r="D2217" t="s">
        <v>7700</v>
      </c>
      <c r="E2217" t="s">
        <v>2829</v>
      </c>
      <c r="F2217" t="s">
        <v>7700</v>
      </c>
      <c r="G2217" t="s">
        <v>2829</v>
      </c>
      <c r="H2217" t="s">
        <v>5499</v>
      </c>
      <c r="I2217" t="s">
        <v>2829</v>
      </c>
      <c r="J2217">
        <v>0</v>
      </c>
      <c r="K2217" t="s">
        <v>2828</v>
      </c>
      <c r="L2217" t="s">
        <v>5502</v>
      </c>
      <c r="M2217" t="s">
        <v>8213</v>
      </c>
      <c r="N2217" t="str">
        <f t="shared" si="34"/>
        <v>insert into users (id, first_name, email, password, status, role) values(3657,'sumberdayaenergi@sippminerba.comxxx','sumberdayaenergi@sippminerba.comxxx','LQMakvxZ26ACDKdDSwIEQd8OEtmNddkTnmVtCWsEiDNeMPuFholDR88Sy+vcUEGWUli4wQyrBvSCse2Ye8yUNQ==xxx','0,'companyxxx');</v>
      </c>
    </row>
    <row r="2218" spans="1:14" x14ac:dyDescent="0.25">
      <c r="A2218" t="s">
        <v>8212</v>
      </c>
      <c r="B2218">
        <v>898</v>
      </c>
      <c r="C2218" t="s">
        <v>2828</v>
      </c>
      <c r="D2218" t="s">
        <v>7731</v>
      </c>
      <c r="E2218" t="s">
        <v>2829</v>
      </c>
      <c r="F2218" t="s">
        <v>7731</v>
      </c>
      <c r="G2218" t="s">
        <v>2829</v>
      </c>
      <c r="H2218" t="s">
        <v>5499</v>
      </c>
      <c r="I2218" t="s">
        <v>2829</v>
      </c>
      <c r="J2218">
        <v>0</v>
      </c>
      <c r="K2218" t="s">
        <v>2828</v>
      </c>
      <c r="L2218" t="s">
        <v>5502</v>
      </c>
      <c r="M2218" t="s">
        <v>8213</v>
      </c>
      <c r="N2218" t="str">
        <f t="shared" si="34"/>
        <v>insert into users (id, first_name, email, password, status, role) values(898,'summitamaintinusa@sippminerba.comxxx','summitamaintinusa@sippminerba.comxxx','LQMakvxZ26ACDKdDSwIEQd8OEtmNddkTnmVtCWsEiDNeMPuFholDR88Sy+vcUEGWUli4wQyrBvSCse2Ye8yUNQ==xxx','0,'companyxxx');</v>
      </c>
    </row>
    <row r="2219" spans="1:14" x14ac:dyDescent="0.25">
      <c r="A2219" t="s">
        <v>8212</v>
      </c>
      <c r="B2219">
        <v>3658</v>
      </c>
      <c r="C2219" t="s">
        <v>2828</v>
      </c>
      <c r="D2219" t="s">
        <v>7732</v>
      </c>
      <c r="E2219" t="s">
        <v>2829</v>
      </c>
      <c r="F2219" t="s">
        <v>7732</v>
      </c>
      <c r="G2219" t="s">
        <v>2829</v>
      </c>
      <c r="H2219" t="s">
        <v>5499</v>
      </c>
      <c r="I2219" t="s">
        <v>2829</v>
      </c>
      <c r="J2219">
        <v>0</v>
      </c>
      <c r="K2219" t="s">
        <v>2828</v>
      </c>
      <c r="L2219" t="s">
        <v>5502</v>
      </c>
      <c r="M2219" t="s">
        <v>8213</v>
      </c>
      <c r="N2219" t="str">
        <f t="shared" si="34"/>
        <v>insert into users (id, first_name, email, password, status, role) values(3658,'sumofoldeenergi@sippminerba.comxxx','sumofoldeenergi@sippminerba.comxxx','LQMakvxZ26ACDKdDSwIEQd8OEtmNddkTnmVtCWsEiDNeMPuFholDR88Sy+vcUEGWUli4wQyrBvSCse2Ye8yUNQ==xxx','0,'companyxxx');</v>
      </c>
    </row>
    <row r="2220" spans="1:14" x14ac:dyDescent="0.25">
      <c r="A2220" t="s">
        <v>8212</v>
      </c>
      <c r="B2220">
        <v>3659</v>
      </c>
      <c r="C2220" t="s">
        <v>2828</v>
      </c>
      <c r="D2220" t="s">
        <v>7733</v>
      </c>
      <c r="E2220" t="s">
        <v>2829</v>
      </c>
      <c r="F2220" t="s">
        <v>7733</v>
      </c>
      <c r="G2220" t="s">
        <v>2829</v>
      </c>
      <c r="H2220" t="s">
        <v>5499</v>
      </c>
      <c r="I2220" t="s">
        <v>2829</v>
      </c>
      <c r="J2220">
        <v>0</v>
      </c>
      <c r="K2220" t="s">
        <v>2828</v>
      </c>
      <c r="L2220" t="s">
        <v>5502</v>
      </c>
      <c r="M2220" t="s">
        <v>8213</v>
      </c>
      <c r="N2220" t="str">
        <f t="shared" si="34"/>
        <v>insert into users (id, first_name, email, password, status, role) values(3659,'sunindobahana@sippminerba.comxxx','sunindobahana@sippminerba.comxxx','LQMakvxZ26ACDKdDSwIEQd8OEtmNddkTnmVtCWsEiDNeMPuFholDR88Sy+vcUEGWUli4wQyrBvSCse2Ye8yUNQ==xxx','0,'companyxxx');</v>
      </c>
    </row>
    <row r="2221" spans="1:14" x14ac:dyDescent="0.25">
      <c r="A2221" t="s">
        <v>8212</v>
      </c>
      <c r="B2221">
        <v>3660</v>
      </c>
      <c r="C2221" t="s">
        <v>2828</v>
      </c>
      <c r="D2221" t="s">
        <v>7734</v>
      </c>
      <c r="E2221" t="s">
        <v>2829</v>
      </c>
      <c r="F2221" t="s">
        <v>7734</v>
      </c>
      <c r="G2221" t="s">
        <v>2829</v>
      </c>
      <c r="H2221" t="s">
        <v>5499</v>
      </c>
      <c r="I2221" t="s">
        <v>2829</v>
      </c>
      <c r="J2221">
        <v>0</v>
      </c>
      <c r="K2221" t="s">
        <v>2828</v>
      </c>
      <c r="L2221" t="s">
        <v>5502</v>
      </c>
      <c r="M2221" t="s">
        <v>8213</v>
      </c>
      <c r="N2221" t="str">
        <f t="shared" si="34"/>
        <v>insert into users (id, first_name, email, password, status, role) values(3660,'sungaibelaticoal@sippminerba.comxxx','sungaibelaticoal@sippminerba.comxxx','LQMakvxZ26ACDKdDSwIEQd8OEtmNddkTnmVtCWsEiDNeMPuFholDR88Sy+vcUEGWUli4wQyrBvSCse2Ye8yUNQ==xxx','0,'companyxxx');</v>
      </c>
    </row>
    <row r="2222" spans="1:14" x14ac:dyDescent="0.25">
      <c r="A2222" t="s">
        <v>8212</v>
      </c>
      <c r="B2222">
        <v>614</v>
      </c>
      <c r="C2222" t="s">
        <v>2828</v>
      </c>
      <c r="D2222" t="s">
        <v>7735</v>
      </c>
      <c r="E2222" t="s">
        <v>2829</v>
      </c>
      <c r="F2222" t="s">
        <v>7735</v>
      </c>
      <c r="G2222" t="s">
        <v>2829</v>
      </c>
      <c r="H2222" t="s">
        <v>5499</v>
      </c>
      <c r="I2222" t="s">
        <v>2829</v>
      </c>
      <c r="J2222">
        <v>0</v>
      </c>
      <c r="K2222" t="s">
        <v>2828</v>
      </c>
      <c r="L2222" t="s">
        <v>5502</v>
      </c>
      <c r="M2222" t="s">
        <v>8213</v>
      </c>
      <c r="N2222" t="str">
        <f t="shared" si="34"/>
        <v>insert into users (id, first_name, email, password, status, role) values(614,'sungaiberlianbhakti@sippminerba.comxxx','sungaiberlianbhakti@sippminerba.comxxx','LQMakvxZ26ACDKdDSwIEQd8OEtmNddkTnmVtCWsEiDNeMPuFholDR88Sy+vcUEGWUli4wQyrBvSCse2Ye8yUNQ==xxx','0,'companyxxx');</v>
      </c>
    </row>
    <row r="2223" spans="1:14" x14ac:dyDescent="0.25">
      <c r="A2223" t="s">
        <v>8212</v>
      </c>
      <c r="B2223">
        <v>3661</v>
      </c>
      <c r="C2223" t="s">
        <v>2828</v>
      </c>
      <c r="D2223" t="s">
        <v>7736</v>
      </c>
      <c r="E2223" t="s">
        <v>2829</v>
      </c>
      <c r="F2223" t="s">
        <v>7736</v>
      </c>
      <c r="G2223" t="s">
        <v>2829</v>
      </c>
      <c r="H2223" t="s">
        <v>5499</v>
      </c>
      <c r="I2223" t="s">
        <v>2829</v>
      </c>
      <c r="J2223">
        <v>0</v>
      </c>
      <c r="K2223" t="s">
        <v>2828</v>
      </c>
      <c r="L2223" t="s">
        <v>5502</v>
      </c>
      <c r="M2223" t="s">
        <v>8213</v>
      </c>
      <c r="N2223" t="str">
        <f t="shared" si="34"/>
        <v>insert into users (id, first_name, email, password, status, role) values(3661,'sungaiberlianjaya@sippminerba.comxxx','sungaiberlianjaya@sippminerba.comxxx','LQMakvxZ26ACDKdDSwIEQd8OEtmNddkTnmVtCWsEiDNeMPuFholDR88Sy+vcUEGWUli4wQyrBvSCse2Ye8yUNQ==xxx','0,'companyxxx');</v>
      </c>
    </row>
    <row r="2224" spans="1:14" x14ac:dyDescent="0.25">
      <c r="A2224" t="s">
        <v>8212</v>
      </c>
      <c r="B2224">
        <v>194</v>
      </c>
      <c r="C2224" t="s">
        <v>2828</v>
      </c>
      <c r="D2224" t="s">
        <v>7737</v>
      </c>
      <c r="E2224" t="s">
        <v>2829</v>
      </c>
      <c r="F2224" t="s">
        <v>7737</v>
      </c>
      <c r="G2224" t="s">
        <v>2829</v>
      </c>
      <c r="H2224" t="s">
        <v>5499</v>
      </c>
      <c r="I2224" t="s">
        <v>2829</v>
      </c>
      <c r="J2224">
        <v>0</v>
      </c>
      <c r="K2224" t="s">
        <v>2828</v>
      </c>
      <c r="L2224" t="s">
        <v>5502</v>
      </c>
      <c r="M2224" t="s">
        <v>8213</v>
      </c>
      <c r="N2224" t="str">
        <f t="shared" si="34"/>
        <v>insert into users (id, first_name, email, password, status, role) values(194,'sungaidanaujaya@sippminerba.comxxx','sungaidanaujaya@sippminerba.comxxx','LQMakvxZ26ACDKdDSwIEQd8OEtmNddkTnmVtCWsEiDNeMPuFholDR88Sy+vcUEGWUli4wQyrBvSCse2Ye8yUNQ==xxx','0,'companyxxx');</v>
      </c>
    </row>
    <row r="2225" spans="1:14" x14ac:dyDescent="0.25">
      <c r="A2225" t="s">
        <v>8212</v>
      </c>
      <c r="B2225">
        <v>616</v>
      </c>
      <c r="C2225" t="s">
        <v>2828</v>
      </c>
      <c r="D2225" t="s">
        <v>7738</v>
      </c>
      <c r="E2225" t="s">
        <v>2829</v>
      </c>
      <c r="F2225" t="s">
        <v>7738</v>
      </c>
      <c r="G2225" t="s">
        <v>2829</v>
      </c>
      <c r="H2225" t="s">
        <v>5499</v>
      </c>
      <c r="I2225" t="s">
        <v>2829</v>
      </c>
      <c r="J2225">
        <v>0</v>
      </c>
      <c r="K2225" t="s">
        <v>2828</v>
      </c>
      <c r="L2225" t="s">
        <v>5502</v>
      </c>
      <c r="M2225" t="s">
        <v>8213</v>
      </c>
      <c r="N2225" t="str">
        <f t="shared" si="34"/>
        <v>insert into users (id, first_name, email, password, status, role) values(616,'sungaimasprima@sippminerba.comxxx','sungaimasprima@sippminerba.comxxx','LQMakvxZ26ACDKdDSwIEQd8OEtmNddkTnmVtCWsEiDNeMPuFholDR88Sy+vcUEGWUli4wQyrBvSCse2Ye8yUNQ==xxx','0,'companyxxx');</v>
      </c>
    </row>
    <row r="2226" spans="1:14" x14ac:dyDescent="0.25">
      <c r="A2226" t="s">
        <v>8212</v>
      </c>
      <c r="B2226">
        <v>3662</v>
      </c>
      <c r="C2226" t="s">
        <v>2828</v>
      </c>
      <c r="D2226" t="s">
        <v>7739</v>
      </c>
      <c r="E2226" t="s">
        <v>2829</v>
      </c>
      <c r="F2226" t="s">
        <v>7739</v>
      </c>
      <c r="G2226" t="s">
        <v>2829</v>
      </c>
      <c r="H2226" t="s">
        <v>5499</v>
      </c>
      <c r="I2226" t="s">
        <v>2829</v>
      </c>
      <c r="J2226">
        <v>0</v>
      </c>
      <c r="K2226" t="s">
        <v>2828</v>
      </c>
      <c r="L2226" t="s">
        <v>5502</v>
      </c>
      <c r="M2226" t="s">
        <v>8213</v>
      </c>
      <c r="N2226" t="str">
        <f t="shared" si="34"/>
        <v>insert into users (id, first_name, email, password, status, role) values(3662,'sungaipangeanjaya@sippminerba.comxxx','sungaipangeanjaya@sippminerba.comxxx','LQMakvxZ26ACDKdDSwIEQd8OEtmNddkTnmVtCWsEiDNeMPuFholDR88Sy+vcUEGWUli4wQyrBvSCse2Ye8yUNQ==xxx','0,'companyxxx');</v>
      </c>
    </row>
    <row r="2227" spans="1:14" x14ac:dyDescent="0.25">
      <c r="A2227" t="s">
        <v>8212</v>
      </c>
      <c r="B2227">
        <v>3663</v>
      </c>
      <c r="C2227" t="s">
        <v>2828</v>
      </c>
      <c r="D2227" t="s">
        <v>7740</v>
      </c>
      <c r="E2227" t="s">
        <v>2829</v>
      </c>
      <c r="F2227" t="s">
        <v>7740</v>
      </c>
      <c r="G2227" t="s">
        <v>2829</v>
      </c>
      <c r="H2227" t="s">
        <v>5499</v>
      </c>
      <c r="I2227" t="s">
        <v>2829</v>
      </c>
      <c r="J2227">
        <v>0</v>
      </c>
      <c r="K2227" t="s">
        <v>2828</v>
      </c>
      <c r="L2227" t="s">
        <v>5502</v>
      </c>
      <c r="M2227" t="s">
        <v>8213</v>
      </c>
      <c r="N2227" t="str">
        <f t="shared" si="34"/>
        <v>insert into users (id, first_name, email, password, status, role) values(3663,'superlatexconcentrate@sippminerba.comxxx','superlatexconcentrate@sippminerba.comxxx','LQMakvxZ26ACDKdDSwIEQd8OEtmNddkTnmVtCWsEiDNeMPuFholDR88Sy+vcUEGWUli4wQyrBvSCse2Ye8yUNQ==xxx','0,'companyxxx');</v>
      </c>
    </row>
    <row r="2228" spans="1:14" x14ac:dyDescent="0.25">
      <c r="A2228" t="s">
        <v>8212</v>
      </c>
      <c r="B2228">
        <v>617</v>
      </c>
      <c r="C2228" t="s">
        <v>2828</v>
      </c>
      <c r="D2228" t="s">
        <v>7741</v>
      </c>
      <c r="E2228" t="s">
        <v>2829</v>
      </c>
      <c r="F2228" t="s">
        <v>7741</v>
      </c>
      <c r="G2228" t="s">
        <v>2829</v>
      </c>
      <c r="H2228" t="s">
        <v>5499</v>
      </c>
      <c r="I2228" t="s">
        <v>2829</v>
      </c>
      <c r="J2228">
        <v>0</v>
      </c>
      <c r="K2228" t="s">
        <v>2828</v>
      </c>
      <c r="L2228" t="s">
        <v>5502</v>
      </c>
      <c r="M2228" t="s">
        <v>8213</v>
      </c>
      <c r="N2228" t="str">
        <f t="shared" si="34"/>
        <v>insert into users (id, first_name, email, password, status, role) values(617,'suprabaraenergi@sippminerba.comxxx','suprabaraenergi@sippminerba.comxxx','LQMakvxZ26ACDKdDSwIEQd8OEtmNddkTnmVtCWsEiDNeMPuFholDR88Sy+vcUEGWUli4wQyrBvSCse2Ye8yUNQ==xxx','0,'companyxxx');</v>
      </c>
    </row>
    <row r="2229" spans="1:14" x14ac:dyDescent="0.25">
      <c r="A2229" t="s">
        <v>8212</v>
      </c>
      <c r="B2229">
        <v>3665</v>
      </c>
      <c r="C2229" t="s">
        <v>2828</v>
      </c>
      <c r="D2229" t="s">
        <v>7742</v>
      </c>
      <c r="E2229" t="s">
        <v>2829</v>
      </c>
      <c r="F2229" t="s">
        <v>7742</v>
      </c>
      <c r="G2229" t="s">
        <v>2829</v>
      </c>
      <c r="H2229" t="s">
        <v>5499</v>
      </c>
      <c r="I2229" t="s">
        <v>2829</v>
      </c>
      <c r="J2229">
        <v>0</v>
      </c>
      <c r="K2229" t="s">
        <v>2828</v>
      </c>
      <c r="L2229" t="s">
        <v>5502</v>
      </c>
      <c r="M2229" t="s">
        <v>8213</v>
      </c>
      <c r="N2229" t="str">
        <f t="shared" si="34"/>
        <v>insert into users (id, first_name, email, password, status, role) values(3665,'supratamamandiri@sippminerba.comxxx','supratamamandiri@sippminerba.comxxx','LQMakvxZ26ACDKdDSwIEQd8OEtmNddkTnmVtCWsEiDNeMPuFholDR88Sy+vcUEGWUli4wQyrBvSCse2Ye8yUNQ==xxx','0,'companyxxx');</v>
      </c>
    </row>
    <row r="2230" spans="1:14" x14ac:dyDescent="0.25">
      <c r="A2230" t="s">
        <v>8212</v>
      </c>
      <c r="B2230">
        <v>3666</v>
      </c>
      <c r="C2230" t="s">
        <v>2828</v>
      </c>
      <c r="D2230" t="s">
        <v>7743</v>
      </c>
      <c r="E2230" t="s">
        <v>2829</v>
      </c>
      <c r="F2230" t="s">
        <v>7743</v>
      </c>
      <c r="G2230" t="s">
        <v>2829</v>
      </c>
      <c r="H2230" t="s">
        <v>5499</v>
      </c>
      <c r="I2230" t="s">
        <v>2829</v>
      </c>
      <c r="J2230">
        <v>0</v>
      </c>
      <c r="K2230" t="s">
        <v>2828</v>
      </c>
      <c r="L2230" t="s">
        <v>5502</v>
      </c>
      <c r="M2230" t="s">
        <v>8213</v>
      </c>
      <c r="N2230" t="str">
        <f t="shared" si="34"/>
        <v>insert into users (id, first_name, email, password, status, role) values(3666,'suraindobara@sippminerba.comxxx','suraindobara@sippminerba.comxxx','LQMakvxZ26ACDKdDSwIEQd8OEtmNddkTnmVtCWsEiDNeMPuFholDR88Sy+vcUEGWUli4wQyrBvSCse2Ye8yUNQ==xxx','0,'companyxxx');</v>
      </c>
    </row>
    <row r="2231" spans="1:14" x14ac:dyDescent="0.25">
      <c r="A2231" t="s">
        <v>8212</v>
      </c>
      <c r="B2231">
        <v>3667</v>
      </c>
      <c r="C2231" t="s">
        <v>2828</v>
      </c>
      <c r="D2231" t="s">
        <v>7744</v>
      </c>
      <c r="E2231" t="s">
        <v>2829</v>
      </c>
      <c r="F2231" t="s">
        <v>7744</v>
      </c>
      <c r="G2231" t="s">
        <v>2829</v>
      </c>
      <c r="H2231" t="s">
        <v>5499</v>
      </c>
      <c r="I2231" t="s">
        <v>2829</v>
      </c>
      <c r="J2231">
        <v>0</v>
      </c>
      <c r="K2231" t="s">
        <v>2828</v>
      </c>
      <c r="L2231" t="s">
        <v>5502</v>
      </c>
      <c r="M2231" t="s">
        <v>8213</v>
      </c>
      <c r="N2231" t="str">
        <f t="shared" si="34"/>
        <v>insert into users (id, first_name, email, password, status, role) values(3667,'suryaalamindostone@sippminerba.comxxx','suryaalamindostone@sippminerba.comxxx','LQMakvxZ26ACDKdDSwIEQd8OEtmNddkTnmVtCWsEiDNeMPuFholDR88Sy+vcUEGWUli4wQyrBvSCse2Ye8yUNQ==xxx','0,'companyxxx');</v>
      </c>
    </row>
    <row r="2232" spans="1:14" x14ac:dyDescent="0.25">
      <c r="A2232" t="s">
        <v>8212</v>
      </c>
      <c r="B2232">
        <v>3668</v>
      </c>
      <c r="C2232" t="s">
        <v>2828</v>
      </c>
      <c r="D2232" t="s">
        <v>7745</v>
      </c>
      <c r="E2232" t="s">
        <v>2829</v>
      </c>
      <c r="F2232" t="s">
        <v>7745</v>
      </c>
      <c r="G2232" t="s">
        <v>2829</v>
      </c>
      <c r="H2232" t="s">
        <v>5499</v>
      </c>
      <c r="I2232" t="s">
        <v>2829</v>
      </c>
      <c r="J2232">
        <v>0</v>
      </c>
      <c r="K2232" t="s">
        <v>2828</v>
      </c>
      <c r="L2232" t="s">
        <v>5502</v>
      </c>
      <c r="M2232" t="s">
        <v>8213</v>
      </c>
      <c r="N2232" t="str">
        <f t="shared" si="34"/>
        <v>insert into users (id, first_name, email, password, status, role) values(3668,'suryaanugerahsejahtera@sippminerba.comxxx','suryaanugerahsejahtera@sippminerba.comxxx','LQMakvxZ26ACDKdDSwIEQd8OEtmNddkTnmVtCWsEiDNeMPuFholDR88Sy+vcUEGWUli4wQyrBvSCse2Ye8yUNQ==xxx','0,'companyxxx');</v>
      </c>
    </row>
    <row r="2233" spans="1:14" x14ac:dyDescent="0.25">
      <c r="A2233" t="s">
        <v>8212</v>
      </c>
      <c r="B2233">
        <v>3669</v>
      </c>
      <c r="C2233" t="s">
        <v>2828</v>
      </c>
      <c r="D2233" t="s">
        <v>7746</v>
      </c>
      <c r="E2233" t="s">
        <v>2829</v>
      </c>
      <c r="F2233" t="s">
        <v>7746</v>
      </c>
      <c r="G2233" t="s">
        <v>2829</v>
      </c>
      <c r="H2233" t="s">
        <v>5499</v>
      </c>
      <c r="I2233" t="s">
        <v>2829</v>
      </c>
      <c r="J2233">
        <v>0</v>
      </c>
      <c r="K2233" t="s">
        <v>2828</v>
      </c>
      <c r="L2233" t="s">
        <v>5502</v>
      </c>
      <c r="M2233" t="s">
        <v>8213</v>
      </c>
      <c r="N2233" t="str">
        <f t="shared" si="34"/>
        <v>insert into users (id, first_name, email, password, status, role) values(3669,'suryaarkhamuliapersada@sippminerba.comxxx','suryaarkhamuliapersada@sippminerba.comxxx','LQMakvxZ26ACDKdDSwIEQd8OEtmNddkTnmVtCWsEiDNeMPuFholDR88Sy+vcUEGWUli4wQyrBvSCse2Ye8yUNQ==xxx','0,'companyxxx');</v>
      </c>
    </row>
    <row r="2234" spans="1:14" x14ac:dyDescent="0.25">
      <c r="A2234" t="s">
        <v>8212</v>
      </c>
      <c r="B2234">
        <v>618</v>
      </c>
      <c r="C2234" t="s">
        <v>2828</v>
      </c>
      <c r="D2234" t="s">
        <v>7747</v>
      </c>
      <c r="E2234" t="s">
        <v>2829</v>
      </c>
      <c r="F2234" t="s">
        <v>7747</v>
      </c>
      <c r="G2234" t="s">
        <v>2829</v>
      </c>
      <c r="H2234" t="s">
        <v>5499</v>
      </c>
      <c r="I2234" t="s">
        <v>2829</v>
      </c>
      <c r="J2234">
        <v>0</v>
      </c>
      <c r="K2234" t="s">
        <v>2828</v>
      </c>
      <c r="L2234" t="s">
        <v>5502</v>
      </c>
      <c r="M2234" t="s">
        <v>8213</v>
      </c>
      <c r="N2234" t="str">
        <f t="shared" si="34"/>
        <v>insert into users (id, first_name, email, password, status, role) values(618,'suryabangunsarana@sippminerba.comxxx','suryabangunsarana@sippminerba.comxxx','LQMakvxZ26ACDKdDSwIEQd8OEtmNddkTnmVtCWsEiDNeMPuFholDR88Sy+vcUEGWUli4wQyrBvSCse2Ye8yUNQ==xxx','0,'companyxxx');</v>
      </c>
    </row>
    <row r="2235" spans="1:14" x14ac:dyDescent="0.25">
      <c r="A2235" t="s">
        <v>8212</v>
      </c>
      <c r="B2235">
        <v>3671</v>
      </c>
      <c r="C2235" t="s">
        <v>2828</v>
      </c>
      <c r="D2235" t="s">
        <v>7749</v>
      </c>
      <c r="E2235" t="s">
        <v>2829</v>
      </c>
      <c r="F2235" t="s">
        <v>7749</v>
      </c>
      <c r="G2235" t="s">
        <v>2829</v>
      </c>
      <c r="H2235" t="s">
        <v>5499</v>
      </c>
      <c r="I2235" t="s">
        <v>2829</v>
      </c>
      <c r="J2235">
        <v>0</v>
      </c>
      <c r="K2235" t="s">
        <v>2828</v>
      </c>
      <c r="L2235" t="s">
        <v>5502</v>
      </c>
      <c r="M2235" t="s">
        <v>8213</v>
      </c>
      <c r="N2235" t="str">
        <f t="shared" si="34"/>
        <v>insert into users (id, first_name, email, password, status, role) values(3671,'suryabersaudara@sippminerba.comxxx','suryabersaudara@sippminerba.comxxx','LQMakvxZ26ACDKdDSwIEQd8OEtmNddkTnmVtCWsEiDNeMPuFholDR88Sy+vcUEGWUli4wQyrBvSCse2Ye8yUNQ==xxx','0,'companyxxx');</v>
      </c>
    </row>
    <row r="2236" spans="1:14" x14ac:dyDescent="0.25">
      <c r="A2236" t="s">
        <v>8212</v>
      </c>
      <c r="B2236">
        <v>975</v>
      </c>
      <c r="C2236" t="s">
        <v>2828</v>
      </c>
      <c r="D2236" t="s">
        <v>7750</v>
      </c>
      <c r="E2236" t="s">
        <v>2829</v>
      </c>
      <c r="F2236" t="s">
        <v>7750</v>
      </c>
      <c r="G2236" t="s">
        <v>2829</v>
      </c>
      <c r="H2236" t="s">
        <v>5499</v>
      </c>
      <c r="I2236" t="s">
        <v>2829</v>
      </c>
      <c r="J2236">
        <v>0</v>
      </c>
      <c r="K2236" t="s">
        <v>2828</v>
      </c>
      <c r="L2236" t="s">
        <v>5502</v>
      </c>
      <c r="M2236" t="s">
        <v>8213</v>
      </c>
      <c r="N2236" t="str">
        <f t="shared" si="34"/>
        <v>insert into users (id, first_name, email, password, status, role) values(975,'suryaborneo@sippminerba.comxxx','suryaborneo@sippminerba.comxxx','LQMakvxZ26ACDKdDSwIEQd8OEtmNddkTnmVtCWsEiDNeMPuFholDR88Sy+vcUEGWUli4wQyrBvSCse2Ye8yUNQ==xxx','0,'companyxxx');</v>
      </c>
    </row>
    <row r="2237" spans="1:14" x14ac:dyDescent="0.25">
      <c r="A2237" t="s">
        <v>8212</v>
      </c>
      <c r="B2237">
        <v>3672</v>
      </c>
      <c r="C2237" t="s">
        <v>2828</v>
      </c>
      <c r="D2237" t="s">
        <v>7751</v>
      </c>
      <c r="E2237" t="s">
        <v>2829</v>
      </c>
      <c r="F2237" t="s">
        <v>7751</v>
      </c>
      <c r="G2237" t="s">
        <v>2829</v>
      </c>
      <c r="H2237" t="s">
        <v>5499</v>
      </c>
      <c r="I2237" t="s">
        <v>2829</v>
      </c>
      <c r="J2237">
        <v>0</v>
      </c>
      <c r="K2237" t="s">
        <v>2828</v>
      </c>
      <c r="L2237" t="s">
        <v>5502</v>
      </c>
      <c r="M2237" t="s">
        <v>8213</v>
      </c>
      <c r="N2237" t="str">
        <f t="shared" si="34"/>
        <v>insert into users (id, first_name, email, password, status, role) values(3672,'suryacitramulia@sippminerba.comxxx','suryacitramulia@sippminerba.comxxx','LQMakvxZ26ACDKdDSwIEQd8OEtmNddkTnmVtCWsEiDNeMPuFholDR88Sy+vcUEGWUli4wQyrBvSCse2Ye8yUNQ==xxx','0,'companyxxx');</v>
      </c>
    </row>
    <row r="2238" spans="1:14" x14ac:dyDescent="0.25">
      <c r="A2238" t="s">
        <v>8212</v>
      </c>
      <c r="B2238">
        <v>3673</v>
      </c>
      <c r="C2238" t="s">
        <v>2828</v>
      </c>
      <c r="D2238" t="s">
        <v>7752</v>
      </c>
      <c r="E2238" t="s">
        <v>2829</v>
      </c>
      <c r="F2238" t="s">
        <v>7752</v>
      </c>
      <c r="G2238" t="s">
        <v>2829</v>
      </c>
      <c r="H2238" t="s">
        <v>5499</v>
      </c>
      <c r="I2238" t="s">
        <v>2829</v>
      </c>
      <c r="J2238">
        <v>0</v>
      </c>
      <c r="K2238" t="s">
        <v>2828</v>
      </c>
      <c r="L2238" t="s">
        <v>5502</v>
      </c>
      <c r="M2238" t="s">
        <v>8213</v>
      </c>
      <c r="N2238" t="str">
        <f t="shared" si="34"/>
        <v>insert into users (id, first_name, email, password, status, role) values(3673,'suryaglobalmakmur@sippminerba.comxxx','suryaglobalmakmur@sippminerba.comxxx','LQMakvxZ26ACDKdDSwIEQd8OEtmNddkTnmVtCWsEiDNeMPuFholDR88Sy+vcUEGWUli4wQyrBvSCse2Ye8yUNQ==xxx','0,'companyxxx');</v>
      </c>
    </row>
    <row r="2239" spans="1:14" x14ac:dyDescent="0.25">
      <c r="A2239" t="s">
        <v>8212</v>
      </c>
      <c r="B2239">
        <v>400</v>
      </c>
      <c r="C2239" t="s">
        <v>2828</v>
      </c>
      <c r="D2239" t="s">
        <v>7753</v>
      </c>
      <c r="E2239" t="s">
        <v>2829</v>
      </c>
      <c r="F2239" t="s">
        <v>7753</v>
      </c>
      <c r="G2239" t="s">
        <v>2829</v>
      </c>
      <c r="H2239" t="s">
        <v>5499</v>
      </c>
      <c r="I2239" t="s">
        <v>2829</v>
      </c>
      <c r="J2239">
        <v>0</v>
      </c>
      <c r="K2239" t="s">
        <v>2828</v>
      </c>
      <c r="L2239" t="s">
        <v>5502</v>
      </c>
      <c r="M2239" t="s">
        <v>8213</v>
      </c>
      <c r="N2239" t="str">
        <f t="shared" si="34"/>
        <v>insert into users (id, first_name, email, password, status, role) values(400,'suryaindonesiamineralbersaudara@sippminerba.comxxx','suryaindonesiamineralbersaudara@sippminerba.comxxx','LQMakvxZ26ACDKdDSwIEQd8OEtmNddkTnmVtCWsEiDNeMPuFholDR88Sy+vcUEGWUli4wQyrBvSCse2Ye8yUNQ==xxx','0,'companyxxx');</v>
      </c>
    </row>
    <row r="2240" spans="1:14" x14ac:dyDescent="0.25">
      <c r="A2240" t="s">
        <v>8212</v>
      </c>
      <c r="B2240">
        <v>3674</v>
      </c>
      <c r="C2240" t="s">
        <v>2828</v>
      </c>
      <c r="D2240" t="s">
        <v>7754</v>
      </c>
      <c r="E2240" t="s">
        <v>2829</v>
      </c>
      <c r="F2240" t="s">
        <v>7754</v>
      </c>
      <c r="G2240" t="s">
        <v>2829</v>
      </c>
      <c r="H2240" t="s">
        <v>5499</v>
      </c>
      <c r="I2240" t="s">
        <v>2829</v>
      </c>
      <c r="J2240">
        <v>0</v>
      </c>
      <c r="K2240" t="s">
        <v>2828</v>
      </c>
      <c r="L2240" t="s">
        <v>5502</v>
      </c>
      <c r="M2240" t="s">
        <v>8213</v>
      </c>
      <c r="N2240" t="str">
        <f t="shared" si="34"/>
        <v>insert into users (id, first_name, email, password, status, role) values(3674,'suryakalimantansejati(24,23)@sippminerba.comxxx','suryakalimantansejati(24,23)@sippminerba.comxxx','LQMakvxZ26ACDKdDSwIEQd8OEtmNddkTnmVtCWsEiDNeMPuFholDR88Sy+vcUEGWUli4wQyrBvSCse2Ye8yUNQ==xxx','0,'companyxxx');</v>
      </c>
    </row>
    <row r="2241" spans="1:14" x14ac:dyDescent="0.25">
      <c r="A2241" t="s">
        <v>8212</v>
      </c>
      <c r="B2241">
        <v>3675</v>
      </c>
      <c r="C2241" t="s">
        <v>2828</v>
      </c>
      <c r="D2241" t="s">
        <v>7755</v>
      </c>
      <c r="E2241" t="s">
        <v>2829</v>
      </c>
      <c r="F2241" t="s">
        <v>7755</v>
      </c>
      <c r="G2241" t="s">
        <v>2829</v>
      </c>
      <c r="H2241" t="s">
        <v>5499</v>
      </c>
      <c r="I2241" t="s">
        <v>2829</v>
      </c>
      <c r="J2241">
        <v>0</v>
      </c>
      <c r="K2241" t="s">
        <v>2828</v>
      </c>
      <c r="L2241" t="s">
        <v>5502</v>
      </c>
      <c r="M2241" t="s">
        <v>8213</v>
      </c>
      <c r="N2241" t="str">
        <f t="shared" si="34"/>
        <v>insert into users (id, first_name, email, password, status, role) values(3675,'suryakemilauperkasa@sippminerba.comxxx','suryakemilauperkasa@sippminerba.comxxx','LQMakvxZ26ACDKdDSwIEQd8OEtmNddkTnmVtCWsEiDNeMPuFholDR88Sy+vcUEGWUli4wQyrBvSCse2Ye8yUNQ==xxx','0,'companyxxx');</v>
      </c>
    </row>
    <row r="2242" spans="1:14" x14ac:dyDescent="0.25">
      <c r="A2242" t="s">
        <v>8212</v>
      </c>
      <c r="B2242">
        <v>3676</v>
      </c>
      <c r="C2242" t="s">
        <v>2828</v>
      </c>
      <c r="D2242" t="s">
        <v>7756</v>
      </c>
      <c r="E2242" t="s">
        <v>2829</v>
      </c>
      <c r="F2242" t="s">
        <v>7756</v>
      </c>
      <c r="G2242" t="s">
        <v>2829</v>
      </c>
      <c r="H2242" t="s">
        <v>5499</v>
      </c>
      <c r="I2242" t="s">
        <v>2829</v>
      </c>
      <c r="J2242">
        <v>0</v>
      </c>
      <c r="K2242" t="s">
        <v>2828</v>
      </c>
      <c r="L2242" t="s">
        <v>5502</v>
      </c>
      <c r="M2242" t="s">
        <v>8213</v>
      </c>
      <c r="N2242" t="str">
        <f t="shared" si="34"/>
        <v>insert into users (id, first_name, email, password, status, role) values(3676,'suryakencanajorongmandiri@sippminerba.comxxx','suryakencanajorongmandiri@sippminerba.comxxx','LQMakvxZ26ACDKdDSwIEQd8OEtmNddkTnmVtCWsEiDNeMPuFholDR88Sy+vcUEGWUli4wQyrBvSCse2Ye8yUNQ==xxx','0,'companyxxx');</v>
      </c>
    </row>
    <row r="2243" spans="1:14" x14ac:dyDescent="0.25">
      <c r="A2243" t="s">
        <v>8212</v>
      </c>
      <c r="B2243">
        <v>3677</v>
      </c>
      <c r="C2243" t="s">
        <v>2828</v>
      </c>
      <c r="D2243" t="s">
        <v>7757</v>
      </c>
      <c r="E2243" t="s">
        <v>2829</v>
      </c>
      <c r="F2243" t="s">
        <v>7757</v>
      </c>
      <c r="G2243" t="s">
        <v>2829</v>
      </c>
      <c r="H2243" t="s">
        <v>5499</v>
      </c>
      <c r="I2243" t="s">
        <v>2829</v>
      </c>
      <c r="J2243">
        <v>0</v>
      </c>
      <c r="K2243" t="s">
        <v>2828</v>
      </c>
      <c r="L2243" t="s">
        <v>5502</v>
      </c>
      <c r="M2243" t="s">
        <v>8213</v>
      </c>
      <c r="N2243" t="str">
        <f t="shared" ref="N2243:N2306" si="35">(A2243&amp;B2243&amp;C2243&amp;D2243&amp;E2243&amp;F2243&amp;G2243&amp;H2243&amp;I2243&amp;J2243&amp;K2243&amp;L2243&amp;M2243&amp;")"&amp;";")</f>
        <v>insert into users (id, first_name, email, password, status, role) values(3677,'suryakutimmining@sippminerba.comxxx','suryakutimmining@sippminerba.comxxx','LQMakvxZ26ACDKdDSwIEQd8OEtmNddkTnmVtCWsEiDNeMPuFholDR88Sy+vcUEGWUli4wQyrBvSCse2Ye8yUNQ==xxx','0,'companyxxx');</v>
      </c>
    </row>
    <row r="2244" spans="1:14" x14ac:dyDescent="0.25">
      <c r="A2244" t="s">
        <v>8212</v>
      </c>
      <c r="B2244">
        <v>3678</v>
      </c>
      <c r="C2244" t="s">
        <v>2828</v>
      </c>
      <c r="D2244" t="s">
        <v>7758</v>
      </c>
      <c r="E2244" t="s">
        <v>2829</v>
      </c>
      <c r="F2244" t="s">
        <v>7758</v>
      </c>
      <c r="G2244" t="s">
        <v>2829</v>
      </c>
      <c r="H2244" t="s">
        <v>5499</v>
      </c>
      <c r="I2244" t="s">
        <v>2829</v>
      </c>
      <c r="J2244">
        <v>0</v>
      </c>
      <c r="K2244" t="s">
        <v>2828</v>
      </c>
      <c r="L2244" t="s">
        <v>5502</v>
      </c>
      <c r="M2244" t="s">
        <v>8213</v>
      </c>
      <c r="N2244" t="str">
        <f t="shared" si="35"/>
        <v>insert into users (id, first_name, email, password, status, role) values(3678,'suryaputrabanua@sippminerba.comxxx','suryaputrabanua@sippminerba.comxxx','LQMakvxZ26ACDKdDSwIEQd8OEtmNddkTnmVtCWsEiDNeMPuFholDR88Sy+vcUEGWUli4wQyrBvSCse2Ye8yUNQ==xxx','0,'companyxxx');</v>
      </c>
    </row>
    <row r="2245" spans="1:14" x14ac:dyDescent="0.25">
      <c r="A2245" t="s">
        <v>8212</v>
      </c>
      <c r="B2245">
        <v>3679</v>
      </c>
      <c r="C2245" t="s">
        <v>2828</v>
      </c>
      <c r="D2245" t="s">
        <v>7759</v>
      </c>
      <c r="E2245" t="s">
        <v>2829</v>
      </c>
      <c r="F2245" t="s">
        <v>7759</v>
      </c>
      <c r="G2245" t="s">
        <v>2829</v>
      </c>
      <c r="H2245" t="s">
        <v>5499</v>
      </c>
      <c r="I2245" t="s">
        <v>2829</v>
      </c>
      <c r="J2245">
        <v>0</v>
      </c>
      <c r="K2245" t="s">
        <v>2828</v>
      </c>
      <c r="L2245" t="s">
        <v>5502</v>
      </c>
      <c r="M2245" t="s">
        <v>8213</v>
      </c>
      <c r="N2245" t="str">
        <f t="shared" si="35"/>
        <v>insert into users (id, first_name, email, password, status, role) values(3679,'suryarahmadinabersaudara@sippminerba.comxxx','suryarahmadinabersaudara@sippminerba.comxxx','LQMakvxZ26ACDKdDSwIEQd8OEtmNddkTnmVtCWsEiDNeMPuFholDR88Sy+vcUEGWUli4wQyrBvSCse2Ye8yUNQ==xxx','0,'companyxxx');</v>
      </c>
    </row>
    <row r="2246" spans="1:14" x14ac:dyDescent="0.25">
      <c r="A2246" t="s">
        <v>8212</v>
      </c>
      <c r="B2246">
        <v>3680</v>
      </c>
      <c r="C2246" t="s">
        <v>2828</v>
      </c>
      <c r="D2246" t="s">
        <v>7760</v>
      </c>
      <c r="E2246" t="s">
        <v>2829</v>
      </c>
      <c r="F2246" t="s">
        <v>7760</v>
      </c>
      <c r="G2246" t="s">
        <v>2829</v>
      </c>
      <c r="H2246" t="s">
        <v>5499</v>
      </c>
      <c r="I2246" t="s">
        <v>2829</v>
      </c>
      <c r="J2246">
        <v>0</v>
      </c>
      <c r="K2246" t="s">
        <v>2828</v>
      </c>
      <c r="L2246" t="s">
        <v>5502</v>
      </c>
      <c r="M2246" t="s">
        <v>8213</v>
      </c>
      <c r="N2246" t="str">
        <f t="shared" si="35"/>
        <v>insert into users (id, first_name, email, password, status, role) values(3680,'suryaronnainternusa@sippminerba.comxxx','suryaronnainternusa@sippminerba.comxxx','LQMakvxZ26ACDKdDSwIEQd8OEtmNddkTnmVtCWsEiDNeMPuFholDR88Sy+vcUEGWUli4wQyrBvSCse2Ye8yUNQ==xxx','0,'companyxxx');</v>
      </c>
    </row>
    <row r="2247" spans="1:14" x14ac:dyDescent="0.25">
      <c r="A2247" t="s">
        <v>8212</v>
      </c>
      <c r="B2247">
        <v>3681</v>
      </c>
      <c r="C2247" t="s">
        <v>2828</v>
      </c>
      <c r="D2247" t="s">
        <v>7761</v>
      </c>
      <c r="E2247" t="s">
        <v>2829</v>
      </c>
      <c r="F2247" t="s">
        <v>7761</v>
      </c>
      <c r="G2247" t="s">
        <v>2829</v>
      </c>
      <c r="H2247" t="s">
        <v>5499</v>
      </c>
      <c r="I2247" t="s">
        <v>2829</v>
      </c>
      <c r="J2247">
        <v>0</v>
      </c>
      <c r="K2247" t="s">
        <v>2828</v>
      </c>
      <c r="L2247" t="s">
        <v>5502</v>
      </c>
      <c r="M2247" t="s">
        <v>8213</v>
      </c>
      <c r="N2247" t="str">
        <f t="shared" si="35"/>
        <v>insert into users (id, first_name, email, password, status, role) values(3681,'suryasagautama@sippminerba.comxxx','suryasagautama@sippminerba.comxxx','LQMakvxZ26ACDKdDSwIEQd8OEtmNddkTnmVtCWsEiDNeMPuFholDR88Sy+vcUEGWUli4wQyrBvSCse2Ye8yUNQ==xxx','0,'companyxxx');</v>
      </c>
    </row>
    <row r="2248" spans="1:14" x14ac:dyDescent="0.25">
      <c r="A2248" t="s">
        <v>8212</v>
      </c>
      <c r="B2248">
        <v>3682</v>
      </c>
      <c r="C2248" t="s">
        <v>2828</v>
      </c>
      <c r="D2248" t="s">
        <v>7762</v>
      </c>
      <c r="E2248" t="s">
        <v>2829</v>
      </c>
      <c r="F2248" t="s">
        <v>7762</v>
      </c>
      <c r="G2248" t="s">
        <v>2829</v>
      </c>
      <c r="H2248" t="s">
        <v>5499</v>
      </c>
      <c r="I2248" t="s">
        <v>2829</v>
      </c>
      <c r="J2248">
        <v>0</v>
      </c>
      <c r="K2248" t="s">
        <v>2828</v>
      </c>
      <c r="L2248" t="s">
        <v>5502</v>
      </c>
      <c r="M2248" t="s">
        <v>8213</v>
      </c>
      <c r="N2248" t="str">
        <f t="shared" si="35"/>
        <v>insert into users (id, first_name, email, password, status, role) values(3682,'suryasaktidarmakencana@sippminerba.comxxx','suryasaktidarmakencana@sippminerba.comxxx','LQMakvxZ26ACDKdDSwIEQd8OEtmNddkTnmVtCWsEiDNeMPuFholDR88Sy+vcUEGWUli4wQyrBvSCse2Ye8yUNQ==xxx','0,'companyxxx');</v>
      </c>
    </row>
    <row r="2249" spans="1:14" x14ac:dyDescent="0.25">
      <c r="A2249" t="s">
        <v>8212</v>
      </c>
      <c r="B2249">
        <v>620</v>
      </c>
      <c r="C2249" t="s">
        <v>2828</v>
      </c>
      <c r="D2249" t="s">
        <v>7763</v>
      </c>
      <c r="E2249" t="s">
        <v>2829</v>
      </c>
      <c r="F2249" t="s">
        <v>7763</v>
      </c>
      <c r="G2249" t="s">
        <v>2829</v>
      </c>
      <c r="H2249" t="s">
        <v>5499</v>
      </c>
      <c r="I2249" t="s">
        <v>2829</v>
      </c>
      <c r="J2249">
        <v>0</v>
      </c>
      <c r="K2249" t="s">
        <v>2828</v>
      </c>
      <c r="L2249" t="s">
        <v>5502</v>
      </c>
      <c r="M2249" t="s">
        <v>8213</v>
      </c>
      <c r="N2249" t="str">
        <f t="shared" si="35"/>
        <v>insert into users (id, first_name, email, password, status, role) values(620,'suryaseruni@sippminerba.comxxx','suryaseruni@sippminerba.comxxx','LQMakvxZ26ACDKdDSwIEQd8OEtmNddkTnmVtCWsEiDNeMPuFholDR88Sy+vcUEGWUli4wQyrBvSCse2Ye8yUNQ==xxx','0,'companyxxx');</v>
      </c>
    </row>
    <row r="2250" spans="1:14" x14ac:dyDescent="0.25">
      <c r="A2250" t="s">
        <v>8212</v>
      </c>
      <c r="B2250">
        <v>3683</v>
      </c>
      <c r="C2250" t="s">
        <v>2828</v>
      </c>
      <c r="D2250" t="s">
        <v>7764</v>
      </c>
      <c r="E2250" t="s">
        <v>2829</v>
      </c>
      <c r="F2250" t="s">
        <v>7764</v>
      </c>
      <c r="G2250" t="s">
        <v>2829</v>
      </c>
      <c r="H2250" t="s">
        <v>5499</v>
      </c>
      <c r="I2250" t="s">
        <v>2829</v>
      </c>
      <c r="J2250">
        <v>0</v>
      </c>
      <c r="K2250" t="s">
        <v>2828</v>
      </c>
      <c r="L2250" t="s">
        <v>5502</v>
      </c>
      <c r="M2250" t="s">
        <v>8213</v>
      </c>
      <c r="N2250" t="str">
        <f t="shared" si="35"/>
        <v>insert into users (id, first_name, email, password, status, role) values(3683,'suryasumberdaya@sippminerba.comxxx','suryasumberdaya@sippminerba.comxxx','LQMakvxZ26ACDKdDSwIEQd8OEtmNddkTnmVtCWsEiDNeMPuFholDR88Sy+vcUEGWUli4wQyrBvSCse2Ye8yUNQ==xxx','0,'companyxxx');</v>
      </c>
    </row>
    <row r="2251" spans="1:14" x14ac:dyDescent="0.25">
      <c r="A2251" t="s">
        <v>8212</v>
      </c>
      <c r="B2251">
        <v>3684</v>
      </c>
      <c r="C2251" t="s">
        <v>2828</v>
      </c>
      <c r="D2251" t="s">
        <v>7765</v>
      </c>
      <c r="E2251" t="s">
        <v>2829</v>
      </c>
      <c r="F2251" t="s">
        <v>7765</v>
      </c>
      <c r="G2251" t="s">
        <v>2829</v>
      </c>
      <c r="H2251" t="s">
        <v>5499</v>
      </c>
      <c r="I2251" t="s">
        <v>2829</v>
      </c>
      <c r="J2251">
        <v>0</v>
      </c>
      <c r="K2251" t="s">
        <v>2828</v>
      </c>
      <c r="L2251" t="s">
        <v>5502</v>
      </c>
      <c r="M2251" t="s">
        <v>8213</v>
      </c>
      <c r="N2251" t="str">
        <f t="shared" si="35"/>
        <v>insert into users (id, first_name, email, password, status, role) values(3684,'suryasunfandwibahtera@sippminerba.comxxx','suryasunfandwibahtera@sippminerba.comxxx','LQMakvxZ26ACDKdDSwIEQd8OEtmNddkTnmVtCWsEiDNeMPuFholDR88Sy+vcUEGWUli4wQyrBvSCse2Ye8yUNQ==xxx','0,'companyxxx');</v>
      </c>
    </row>
    <row r="2252" spans="1:14" x14ac:dyDescent="0.25">
      <c r="A2252" t="s">
        <v>8212</v>
      </c>
      <c r="B2252">
        <v>3685</v>
      </c>
      <c r="C2252" t="s">
        <v>2828</v>
      </c>
      <c r="D2252" t="s">
        <v>7766</v>
      </c>
      <c r="E2252" t="s">
        <v>2829</v>
      </c>
      <c r="F2252" t="s">
        <v>7766</v>
      </c>
      <c r="G2252" t="s">
        <v>2829</v>
      </c>
      <c r="H2252" t="s">
        <v>5499</v>
      </c>
      <c r="I2252" t="s">
        <v>2829</v>
      </c>
      <c r="J2252">
        <v>0</v>
      </c>
      <c r="K2252" t="s">
        <v>2828</v>
      </c>
      <c r="L2252" t="s">
        <v>5502</v>
      </c>
      <c r="M2252" t="s">
        <v>8213</v>
      </c>
      <c r="N2252" t="str">
        <f t="shared" si="35"/>
        <v>insert into users (id, first_name, email, password, status, role) values(3685,'suryatambangtolindo@sippminerba.comxxx','suryatambangtolindo@sippminerba.comxxx','LQMakvxZ26ACDKdDSwIEQd8OEtmNddkTnmVtCWsEiDNeMPuFholDR88Sy+vcUEGWUli4wQyrBvSCse2Ye8yUNQ==xxx','0,'companyxxx');</v>
      </c>
    </row>
    <row r="2253" spans="1:14" x14ac:dyDescent="0.25">
      <c r="A2253" t="s">
        <v>8212</v>
      </c>
      <c r="B2253">
        <v>3686</v>
      </c>
      <c r="C2253" t="s">
        <v>2828</v>
      </c>
      <c r="D2253" t="s">
        <v>7748</v>
      </c>
      <c r="E2253" t="s">
        <v>2829</v>
      </c>
      <c r="F2253" t="s">
        <v>7748</v>
      </c>
      <c r="G2253" t="s">
        <v>2829</v>
      </c>
      <c r="H2253" t="s">
        <v>5499</v>
      </c>
      <c r="I2253" t="s">
        <v>2829</v>
      </c>
      <c r="J2253">
        <v>0</v>
      </c>
      <c r="K2253" t="s">
        <v>2828</v>
      </c>
      <c r="L2253" t="s">
        <v>5502</v>
      </c>
      <c r="M2253" t="s">
        <v>8213</v>
      </c>
      <c r="N2253" t="str">
        <f t="shared" si="35"/>
        <v>insert into users (id, first_name, email, password, status, role) values(3686,'suryabaratambangandalas@sippminerba.comxxx','suryabaratambangandalas@sippminerba.comxxx','LQMakvxZ26ACDKdDSwIEQd8OEtmNddkTnmVtCWsEiDNeMPuFholDR88Sy+vcUEGWUli4wQyrBvSCse2Ye8yUNQ==xxx','0,'companyxxx');</v>
      </c>
    </row>
    <row r="2254" spans="1:14" x14ac:dyDescent="0.25">
      <c r="A2254" t="s">
        <v>8212</v>
      </c>
      <c r="B2254">
        <v>3687</v>
      </c>
      <c r="C2254" t="s">
        <v>2828</v>
      </c>
      <c r="D2254" t="s">
        <v>7767</v>
      </c>
      <c r="E2254" t="s">
        <v>2829</v>
      </c>
      <c r="F2254" t="s">
        <v>7767</v>
      </c>
      <c r="G2254" t="s">
        <v>2829</v>
      </c>
      <c r="H2254" t="s">
        <v>5499</v>
      </c>
      <c r="I2254" t="s">
        <v>2829</v>
      </c>
      <c r="J2254">
        <v>0</v>
      </c>
      <c r="K2254" t="s">
        <v>2828</v>
      </c>
      <c r="L2254" t="s">
        <v>5502</v>
      </c>
      <c r="M2254" t="s">
        <v>8213</v>
      </c>
      <c r="N2254" t="str">
        <f t="shared" si="35"/>
        <v>insert into users (id, first_name, email, password, status, role) values(3687,'suryangpati@sippminerba.comxxx','suryangpati@sippminerba.comxxx','LQMakvxZ26ACDKdDSwIEQd8OEtmNddkTnmVtCWsEiDNeMPuFholDR88Sy+vcUEGWUli4wQyrBvSCse2Ye8yUNQ==xxx','0,'companyxxx');</v>
      </c>
    </row>
    <row r="2255" spans="1:14" x14ac:dyDescent="0.25">
      <c r="A2255" t="s">
        <v>8212</v>
      </c>
      <c r="B2255">
        <v>3688</v>
      </c>
      <c r="C2255" t="s">
        <v>2828</v>
      </c>
      <c r="D2255" t="s">
        <v>7768</v>
      </c>
      <c r="E2255" t="s">
        <v>2829</v>
      </c>
      <c r="F2255" t="s">
        <v>7768</v>
      </c>
      <c r="G2255" t="s">
        <v>2829</v>
      </c>
      <c r="H2255" t="s">
        <v>5499</v>
      </c>
      <c r="I2255" t="s">
        <v>2829</v>
      </c>
      <c r="J2255">
        <v>0</v>
      </c>
      <c r="K2255" t="s">
        <v>2828</v>
      </c>
      <c r="L2255" t="s">
        <v>5502</v>
      </c>
      <c r="M2255" t="s">
        <v>8213</v>
      </c>
      <c r="N2255" t="str">
        <f t="shared" si="35"/>
        <v>insert into users (id, first_name, email, password, status, role) values(3688,'suryarayacahayacemerlang@sippminerba.comxxx','suryarayacahayacemerlang@sippminerba.comxxx','LQMakvxZ26ACDKdDSwIEQd8OEtmNddkTnmVtCWsEiDNeMPuFholDR88Sy+vcUEGWUli4wQyrBvSCse2Ye8yUNQ==xxx','0,'companyxxx');</v>
      </c>
    </row>
    <row r="2256" spans="1:14" x14ac:dyDescent="0.25">
      <c r="A2256" t="s">
        <v>8212</v>
      </c>
      <c r="B2256">
        <v>3689</v>
      </c>
      <c r="C2256" t="s">
        <v>2828</v>
      </c>
      <c r="D2256" t="s">
        <v>7769</v>
      </c>
      <c r="E2256" t="s">
        <v>2829</v>
      </c>
      <c r="F2256" t="s">
        <v>7769</v>
      </c>
      <c r="G2256" t="s">
        <v>2829</v>
      </c>
      <c r="H2256" t="s">
        <v>5499</v>
      </c>
      <c r="I2256" t="s">
        <v>2829</v>
      </c>
      <c r="J2256">
        <v>0</v>
      </c>
      <c r="K2256" t="s">
        <v>2828</v>
      </c>
      <c r="L2256" t="s">
        <v>5502</v>
      </c>
      <c r="M2256" t="s">
        <v>8213</v>
      </c>
      <c r="N2256" t="str">
        <f t="shared" si="35"/>
        <v>insert into users (id, first_name, email, password, status, role) values(3689,'suryarayapermatakatulistiwa@sippminerba.comxxx','suryarayapermatakatulistiwa@sippminerba.comxxx','LQMakvxZ26ACDKdDSwIEQd8OEtmNddkTnmVtCWsEiDNeMPuFholDR88Sy+vcUEGWUli4wQyrBvSCse2Ye8yUNQ==xxx','0,'companyxxx');</v>
      </c>
    </row>
    <row r="2257" spans="1:14" x14ac:dyDescent="0.25">
      <c r="A2257" t="s">
        <v>8212</v>
      </c>
      <c r="B2257">
        <v>3690</v>
      </c>
      <c r="C2257" t="s">
        <v>2828</v>
      </c>
      <c r="D2257" t="s">
        <v>7770</v>
      </c>
      <c r="E2257" t="s">
        <v>2829</v>
      </c>
      <c r="F2257" t="s">
        <v>7770</v>
      </c>
      <c r="G2257" t="s">
        <v>2829</v>
      </c>
      <c r="H2257" t="s">
        <v>5499</v>
      </c>
      <c r="I2257" t="s">
        <v>2829</v>
      </c>
      <c r="J2257">
        <v>0</v>
      </c>
      <c r="K2257" t="s">
        <v>2828</v>
      </c>
      <c r="L2257" t="s">
        <v>5502</v>
      </c>
      <c r="M2257" t="s">
        <v>8213</v>
      </c>
      <c r="N2257" t="str">
        <f t="shared" si="35"/>
        <v>insert into users (id, first_name, email, password, status, role) values(3690,'suryarayapusaka@sippminerba.comxxx','suryarayapusaka@sippminerba.comxxx','LQMakvxZ26ACDKdDSwIEQd8OEtmNddkTnmVtCWsEiDNeMPuFholDR88Sy+vcUEGWUli4wQyrBvSCse2Ye8yUNQ==xxx','0,'companyxxx');</v>
      </c>
    </row>
    <row r="2258" spans="1:14" x14ac:dyDescent="0.25">
      <c r="A2258" t="s">
        <v>8212</v>
      </c>
      <c r="B2258">
        <v>3691</v>
      </c>
      <c r="C2258" t="s">
        <v>2828</v>
      </c>
      <c r="D2258" t="s">
        <v>7771</v>
      </c>
      <c r="E2258" t="s">
        <v>2829</v>
      </c>
      <c r="F2258" t="s">
        <v>7771</v>
      </c>
      <c r="G2258" t="s">
        <v>2829</v>
      </c>
      <c r="H2258" t="s">
        <v>5499</v>
      </c>
      <c r="I2258" t="s">
        <v>2829</v>
      </c>
      <c r="J2258">
        <v>0</v>
      </c>
      <c r="K2258" t="s">
        <v>2828</v>
      </c>
      <c r="L2258" t="s">
        <v>5502</v>
      </c>
      <c r="M2258" t="s">
        <v>8213</v>
      </c>
      <c r="N2258" t="str">
        <f t="shared" si="35"/>
        <v>insert into users (id, first_name, email, password, status, role) values(3691,'suryatiaranusawahana@sippminerba.comxxx','suryatiaranusawahana@sippminerba.comxxx','LQMakvxZ26ACDKdDSwIEQd8OEtmNddkTnmVtCWsEiDNeMPuFholDR88Sy+vcUEGWUli4wQyrBvSCse2Ye8yUNQ==xxx','0,'companyxxx');</v>
      </c>
    </row>
    <row r="2259" spans="1:14" x14ac:dyDescent="0.25">
      <c r="A2259" t="s">
        <v>8212</v>
      </c>
      <c r="B2259">
        <v>3692</v>
      </c>
      <c r="C2259" t="s">
        <v>2828</v>
      </c>
      <c r="D2259" t="s">
        <v>7772</v>
      </c>
      <c r="E2259" t="s">
        <v>2829</v>
      </c>
      <c r="F2259" t="s">
        <v>7772</v>
      </c>
      <c r="G2259" t="s">
        <v>2829</v>
      </c>
      <c r="H2259" t="s">
        <v>5499</v>
      </c>
      <c r="I2259" t="s">
        <v>2829</v>
      </c>
      <c r="J2259">
        <v>0</v>
      </c>
      <c r="K2259" t="s">
        <v>2828</v>
      </c>
      <c r="L2259" t="s">
        <v>5502</v>
      </c>
      <c r="M2259" t="s">
        <v>8213</v>
      </c>
      <c r="N2259" t="str">
        <f t="shared" si="35"/>
        <v>insert into users (id, first_name, email, password, status, role) values(3692,'suryawarsikaputra@sippminerba.comxxx','suryawarsikaputra@sippminerba.comxxx','LQMakvxZ26ACDKdDSwIEQd8OEtmNddkTnmVtCWsEiDNeMPuFholDR88Sy+vcUEGWUli4wQyrBvSCse2Ye8yUNQ==xxx','0,'companyxxx');</v>
      </c>
    </row>
    <row r="2260" spans="1:14" x14ac:dyDescent="0.25">
      <c r="A2260" t="s">
        <v>8212</v>
      </c>
      <c r="B2260">
        <v>3693</v>
      </c>
      <c r="C2260" t="s">
        <v>2828</v>
      </c>
      <c r="D2260" t="s">
        <v>7773</v>
      </c>
      <c r="E2260" t="s">
        <v>2829</v>
      </c>
      <c r="F2260" t="s">
        <v>7773</v>
      </c>
      <c r="G2260" t="s">
        <v>2829</v>
      </c>
      <c r="H2260" t="s">
        <v>5499</v>
      </c>
      <c r="I2260" t="s">
        <v>2829</v>
      </c>
      <c r="J2260">
        <v>0</v>
      </c>
      <c r="K2260" t="s">
        <v>2828</v>
      </c>
      <c r="L2260" t="s">
        <v>5502</v>
      </c>
      <c r="M2260" t="s">
        <v>8213</v>
      </c>
      <c r="N2260" t="str">
        <f t="shared" si="35"/>
        <v>insert into users (id, first_name, email, password, status, role) values(3693,'suwardanapraptama@sippminerba.comxxx','suwardanapraptama@sippminerba.comxxx','LQMakvxZ26ACDKdDSwIEQd8OEtmNddkTnmVtCWsEiDNeMPuFholDR88Sy+vcUEGWUli4wQyrBvSCse2Ye8yUNQ==xxx','0,'companyxxx');</v>
      </c>
    </row>
    <row r="2261" spans="1:14" x14ac:dyDescent="0.25">
      <c r="A2261" t="s">
        <v>8212</v>
      </c>
      <c r="B2261">
        <v>3694</v>
      </c>
      <c r="C2261" t="s">
        <v>2828</v>
      </c>
      <c r="D2261" t="s">
        <v>7774</v>
      </c>
      <c r="E2261" t="s">
        <v>2829</v>
      </c>
      <c r="F2261" t="s">
        <v>7774</v>
      </c>
      <c r="G2261" t="s">
        <v>2829</v>
      </c>
      <c r="H2261" t="s">
        <v>5499</v>
      </c>
      <c r="I2261" t="s">
        <v>2829</v>
      </c>
      <c r="J2261">
        <v>0</v>
      </c>
      <c r="K2261" t="s">
        <v>2828</v>
      </c>
      <c r="L2261" t="s">
        <v>5502</v>
      </c>
      <c r="M2261" t="s">
        <v>8213</v>
      </c>
      <c r="N2261" t="str">
        <f t="shared" si="35"/>
        <v>insert into users (id, first_name, email, password, status, role) values(3694,'suwirapastikamining@sippminerba.comxxx','suwirapastikamining@sippminerba.comxxx','LQMakvxZ26ACDKdDSwIEQd8OEtmNddkTnmVtCWsEiDNeMPuFholDR88Sy+vcUEGWUli4wQyrBvSCse2Ye8yUNQ==xxx','0,'companyxxx');</v>
      </c>
    </row>
    <row r="2262" spans="1:14" x14ac:dyDescent="0.25">
      <c r="A2262" t="s">
        <v>8212</v>
      </c>
      <c r="B2262">
        <v>3695</v>
      </c>
      <c r="C2262" t="s">
        <v>2828</v>
      </c>
      <c r="D2262" t="s">
        <v>7775</v>
      </c>
      <c r="E2262" t="s">
        <v>2829</v>
      </c>
      <c r="F2262" t="s">
        <v>7775</v>
      </c>
      <c r="G2262" t="s">
        <v>2829</v>
      </c>
      <c r="H2262" t="s">
        <v>5499</v>
      </c>
      <c r="I2262" t="s">
        <v>2829</v>
      </c>
      <c r="J2262">
        <v>0</v>
      </c>
      <c r="K2262" t="s">
        <v>2828</v>
      </c>
      <c r="L2262" t="s">
        <v>5502</v>
      </c>
      <c r="M2262" t="s">
        <v>8213</v>
      </c>
      <c r="N2262" t="str">
        <f t="shared" si="35"/>
        <v>insert into users (id, first_name, email, password, status, role) values(3695,'swadayahutanialam@sippminerba.comxxx','swadayahutanialam@sippminerba.comxxx','LQMakvxZ26ACDKdDSwIEQd8OEtmNddkTnmVtCWsEiDNeMPuFholDR88Sy+vcUEGWUli4wQyrBvSCse2Ye8yUNQ==xxx','0,'companyxxx');</v>
      </c>
    </row>
    <row r="2263" spans="1:14" x14ac:dyDescent="0.25">
      <c r="A2263" t="s">
        <v>8212</v>
      </c>
      <c r="B2263">
        <v>3696</v>
      </c>
      <c r="C2263" t="s">
        <v>2828</v>
      </c>
      <c r="D2263" t="s">
        <v>7776</v>
      </c>
      <c r="E2263" t="s">
        <v>2829</v>
      </c>
      <c r="F2263" t="s">
        <v>7776</v>
      </c>
      <c r="G2263" t="s">
        <v>2829</v>
      </c>
      <c r="H2263" t="s">
        <v>5499</v>
      </c>
      <c r="I2263" t="s">
        <v>2829</v>
      </c>
      <c r="J2263">
        <v>0</v>
      </c>
      <c r="K2263" t="s">
        <v>2828</v>
      </c>
      <c r="L2263" t="s">
        <v>5502</v>
      </c>
      <c r="M2263" t="s">
        <v>8213</v>
      </c>
      <c r="N2263" t="str">
        <f t="shared" si="35"/>
        <v>insert into users (id, first_name, email, password, status, role) values(3696,'swarakaltimabadi@sippminerba.comxxx','swarakaltimabadi@sippminerba.comxxx','LQMakvxZ26ACDKdDSwIEQd8OEtmNddkTnmVtCWsEiDNeMPuFholDR88Sy+vcUEGWUli4wQyrBvSCse2Ye8yUNQ==xxx','0,'companyxxx');</v>
      </c>
    </row>
    <row r="2264" spans="1:14" x14ac:dyDescent="0.25">
      <c r="A2264" t="s">
        <v>8212</v>
      </c>
      <c r="B2264">
        <v>3697</v>
      </c>
      <c r="C2264" t="s">
        <v>2828</v>
      </c>
      <c r="D2264" t="s">
        <v>7777</v>
      </c>
      <c r="E2264" t="s">
        <v>2829</v>
      </c>
      <c r="F2264" t="s">
        <v>7777</v>
      </c>
      <c r="G2264" t="s">
        <v>2829</v>
      </c>
      <c r="H2264" t="s">
        <v>5499</v>
      </c>
      <c r="I2264" t="s">
        <v>2829</v>
      </c>
      <c r="J2264">
        <v>0</v>
      </c>
      <c r="K2264" t="s">
        <v>2828</v>
      </c>
      <c r="L2264" t="s">
        <v>5502</v>
      </c>
      <c r="M2264" t="s">
        <v>8213</v>
      </c>
      <c r="N2264" t="str">
        <f t="shared" si="35"/>
        <v>insert into users (id, first_name, email, password, status, role) values(3697,'swimineralindoutama@sippminerba.comxxx','swimineralindoutama@sippminerba.comxxx','LQMakvxZ26ACDKdDSwIEQd8OEtmNddkTnmVtCWsEiDNeMPuFholDR88Sy+vcUEGWUli4wQyrBvSCse2Ye8yUNQ==xxx','0,'companyxxx');</v>
      </c>
    </row>
    <row r="2265" spans="1:14" x14ac:dyDescent="0.25">
      <c r="A2265" t="s">
        <v>8212</v>
      </c>
      <c r="B2265">
        <v>3698</v>
      </c>
      <c r="C2265" t="s">
        <v>2828</v>
      </c>
      <c r="D2265" t="s">
        <v>7778</v>
      </c>
      <c r="E2265" t="s">
        <v>2829</v>
      </c>
      <c r="F2265" t="s">
        <v>7778</v>
      </c>
      <c r="G2265" t="s">
        <v>2829</v>
      </c>
      <c r="H2265" t="s">
        <v>5499</v>
      </c>
      <c r="I2265" t="s">
        <v>2829</v>
      </c>
      <c r="J2265">
        <v>0</v>
      </c>
      <c r="K2265" t="s">
        <v>2828</v>
      </c>
      <c r="L2265" t="s">
        <v>5502</v>
      </c>
      <c r="M2265" t="s">
        <v>8213</v>
      </c>
      <c r="N2265" t="str">
        <f t="shared" si="35"/>
        <v>insert into users (id, first_name, email, password, status, role) values(3698,'syahidberaubestari@sippminerba.comxxx','syahidberaubestari@sippminerba.comxxx','LQMakvxZ26ACDKdDSwIEQd8OEtmNddkTnmVtCWsEiDNeMPuFholDR88Sy+vcUEGWUli4wQyrBvSCse2Ye8yUNQ==xxx','0,'companyxxx');</v>
      </c>
    </row>
    <row r="2266" spans="1:14" x14ac:dyDescent="0.25">
      <c r="A2266" t="s">
        <v>8212</v>
      </c>
      <c r="B2266">
        <v>3699</v>
      </c>
      <c r="C2266" t="s">
        <v>2828</v>
      </c>
      <c r="D2266" t="s">
        <v>7779</v>
      </c>
      <c r="E2266" t="s">
        <v>2829</v>
      </c>
      <c r="F2266" t="s">
        <v>7779</v>
      </c>
      <c r="G2266" t="s">
        <v>2829</v>
      </c>
      <c r="H2266" t="s">
        <v>5499</v>
      </c>
      <c r="I2266" t="s">
        <v>2829</v>
      </c>
      <c r="J2266">
        <v>0</v>
      </c>
      <c r="K2266" t="s">
        <v>2828</v>
      </c>
      <c r="L2266" t="s">
        <v>5502</v>
      </c>
      <c r="M2266" t="s">
        <v>8213</v>
      </c>
      <c r="N2266" t="str">
        <f t="shared" si="35"/>
        <v>insert into users (id, first_name, email, password, status, role) values(3699,'syahidindahutama@sippminerba.comxxx','syahidindahutama@sippminerba.comxxx','LQMakvxZ26ACDKdDSwIEQd8OEtmNddkTnmVtCWsEiDNeMPuFholDR88Sy+vcUEGWUli4wQyrBvSCse2Ye8yUNQ==xxx','0,'companyxxx');</v>
      </c>
    </row>
    <row r="2267" spans="1:14" x14ac:dyDescent="0.25">
      <c r="A2267" t="s">
        <v>8212</v>
      </c>
      <c r="B2267">
        <v>791</v>
      </c>
      <c r="C2267" t="s">
        <v>2828</v>
      </c>
      <c r="D2267" t="s">
        <v>7780</v>
      </c>
      <c r="E2267" t="s">
        <v>2829</v>
      </c>
      <c r="F2267" t="s">
        <v>7780</v>
      </c>
      <c r="G2267" t="s">
        <v>2829</v>
      </c>
      <c r="H2267" t="s">
        <v>5499</v>
      </c>
      <c r="I2267" t="s">
        <v>2829</v>
      </c>
      <c r="J2267">
        <v>0</v>
      </c>
      <c r="K2267" t="s">
        <v>2828</v>
      </c>
      <c r="L2267" t="s">
        <v>5502</v>
      </c>
      <c r="M2267" t="s">
        <v>8213</v>
      </c>
      <c r="N2267" t="str">
        <f t="shared" si="35"/>
        <v>insert into users (id, first_name, email, password, status, role) values(791,'synfuelsindonesia@sippminerba.comxxx','synfuelsindonesia@sippminerba.comxxx','LQMakvxZ26ACDKdDSwIEQd8OEtmNddkTnmVtCWsEiDNeMPuFholDR88Sy+vcUEGWUli4wQyrBvSCse2Ye8yUNQ==xxx','0,'companyxxx');</v>
      </c>
    </row>
    <row r="2268" spans="1:14" x14ac:dyDescent="0.25">
      <c r="A2268" t="s">
        <v>8212</v>
      </c>
      <c r="B2268">
        <v>3701</v>
      </c>
      <c r="C2268" t="s">
        <v>2828</v>
      </c>
      <c r="D2268" t="s">
        <v>7781</v>
      </c>
      <c r="E2268" t="s">
        <v>2829</v>
      </c>
      <c r="F2268" t="s">
        <v>7781</v>
      </c>
      <c r="G2268" t="s">
        <v>2829</v>
      </c>
      <c r="H2268" t="s">
        <v>5499</v>
      </c>
      <c r="I2268" t="s">
        <v>2829</v>
      </c>
      <c r="J2268">
        <v>0</v>
      </c>
      <c r="K2268" t="s">
        <v>2828</v>
      </c>
      <c r="L2268" t="s">
        <v>5502</v>
      </c>
      <c r="M2268" t="s">
        <v>8213</v>
      </c>
      <c r="N2268" t="str">
        <f t="shared" si="35"/>
        <v>insert into users (id, first_name, email, password, status, role) values(3701,'systemtataanugrahresources@sippminerba.comxxx','systemtataanugrahresources@sippminerba.comxxx','LQMakvxZ26ACDKdDSwIEQd8OEtmNddkTnmVtCWsEiDNeMPuFholDR88Sy+vcUEGWUli4wQyrBvSCse2Ye8yUNQ==xxx','0,'companyxxx');</v>
      </c>
    </row>
    <row r="2269" spans="1:14" x14ac:dyDescent="0.25">
      <c r="A2269" t="s">
        <v>8212</v>
      </c>
      <c r="B2269">
        <v>3702</v>
      </c>
      <c r="C2269" t="s">
        <v>2828</v>
      </c>
      <c r="D2269" t="s">
        <v>7782</v>
      </c>
      <c r="E2269" t="s">
        <v>2829</v>
      </c>
      <c r="F2269" t="s">
        <v>7782</v>
      </c>
      <c r="G2269" t="s">
        <v>2829</v>
      </c>
      <c r="H2269" t="s">
        <v>5499</v>
      </c>
      <c r="I2269" t="s">
        <v>2829</v>
      </c>
      <c r="J2269">
        <v>0</v>
      </c>
      <c r="K2269" t="s">
        <v>2828</v>
      </c>
      <c r="L2269" t="s">
        <v>5502</v>
      </c>
      <c r="M2269" t="s">
        <v>8213</v>
      </c>
      <c r="N2269" t="str">
        <f t="shared" si="35"/>
        <v>insert into users (id, first_name, email, password, status, role) values(3702,'tabalarcoalmining@sippminerba.comxxx','tabalarcoalmining@sippminerba.comxxx','LQMakvxZ26ACDKdDSwIEQd8OEtmNddkTnmVtCWsEiDNeMPuFholDR88Sy+vcUEGWUli4wQyrBvSCse2Ye8yUNQ==xxx','0,'companyxxx');</v>
      </c>
    </row>
    <row r="2270" spans="1:14" x14ac:dyDescent="0.25">
      <c r="A2270" t="s">
        <v>8212</v>
      </c>
      <c r="B2270">
        <v>199</v>
      </c>
      <c r="C2270" t="s">
        <v>2828</v>
      </c>
      <c r="D2270" t="s">
        <v>7783</v>
      </c>
      <c r="E2270" t="s">
        <v>2829</v>
      </c>
      <c r="F2270" t="s">
        <v>7783</v>
      </c>
      <c r="G2270" t="s">
        <v>2829</v>
      </c>
      <c r="H2270" t="s">
        <v>5499</v>
      </c>
      <c r="I2270" t="s">
        <v>2829</v>
      </c>
      <c r="J2270">
        <v>0</v>
      </c>
      <c r="K2270" t="s">
        <v>2828</v>
      </c>
      <c r="L2270" t="s">
        <v>5502</v>
      </c>
      <c r="M2270" t="s">
        <v>8213</v>
      </c>
      <c r="N2270" t="str">
        <f t="shared" si="35"/>
        <v>insert into users (id, first_name, email, password, status, role) values(199,'tabalongmakmur@sippminerba.comxxx','tabalongmakmur@sippminerba.comxxx','LQMakvxZ26ACDKdDSwIEQd8OEtmNddkTnmVtCWsEiDNeMPuFholDR88Sy+vcUEGWUli4wQyrBvSCse2Ye8yUNQ==xxx','0,'companyxxx');</v>
      </c>
    </row>
    <row r="2271" spans="1:14" x14ac:dyDescent="0.25">
      <c r="A2271" t="s">
        <v>8212</v>
      </c>
      <c r="B2271">
        <v>3703</v>
      </c>
      <c r="C2271" t="s">
        <v>2828</v>
      </c>
      <c r="D2271" t="s">
        <v>7784</v>
      </c>
      <c r="E2271" t="s">
        <v>2829</v>
      </c>
      <c r="F2271" t="s">
        <v>7784</v>
      </c>
      <c r="G2271" t="s">
        <v>2829</v>
      </c>
      <c r="H2271" t="s">
        <v>5499</v>
      </c>
      <c r="I2271" t="s">
        <v>2829</v>
      </c>
      <c r="J2271">
        <v>0</v>
      </c>
      <c r="K2271" t="s">
        <v>2828</v>
      </c>
      <c r="L2271" t="s">
        <v>5502</v>
      </c>
      <c r="M2271" t="s">
        <v>8213</v>
      </c>
      <c r="N2271" t="str">
        <f t="shared" si="35"/>
        <v>insert into users (id, first_name, email, password, status, role) values(3703,'tadjahanantangmineral@sippminerba.comxxx','tadjahanantangmineral@sippminerba.comxxx','LQMakvxZ26ACDKdDSwIEQd8OEtmNddkTnmVtCWsEiDNeMPuFholDR88Sy+vcUEGWUli4wQyrBvSCse2Ye8yUNQ==xxx','0,'companyxxx');</v>
      </c>
    </row>
    <row r="2272" spans="1:14" x14ac:dyDescent="0.25">
      <c r="A2272" t="s">
        <v>8212</v>
      </c>
      <c r="B2272">
        <v>3704</v>
      </c>
      <c r="C2272" t="s">
        <v>2828</v>
      </c>
      <c r="D2272" t="s">
        <v>7785</v>
      </c>
      <c r="E2272" t="s">
        <v>2829</v>
      </c>
      <c r="F2272" t="s">
        <v>7785</v>
      </c>
      <c r="G2272" t="s">
        <v>2829</v>
      </c>
      <c r="H2272" t="s">
        <v>5499</v>
      </c>
      <c r="I2272" t="s">
        <v>2829</v>
      </c>
      <c r="J2272">
        <v>0</v>
      </c>
      <c r="K2272" t="s">
        <v>2828</v>
      </c>
      <c r="L2272" t="s">
        <v>5502</v>
      </c>
      <c r="M2272" t="s">
        <v>8213</v>
      </c>
      <c r="N2272" t="str">
        <f t="shared" si="35"/>
        <v>insert into users (id, first_name, email, password, status, role) values(3704,'tahiticoal@sippminerba.comxxx','tahiticoal@sippminerba.comxxx','LQMakvxZ26ACDKdDSwIEQd8OEtmNddkTnmVtCWsEiDNeMPuFholDR88Sy+vcUEGWUli4wQyrBvSCse2Ye8yUNQ==xxx','0,'companyxxx');</v>
      </c>
    </row>
    <row r="2273" spans="1:14" x14ac:dyDescent="0.25">
      <c r="A2273" t="s">
        <v>8212</v>
      </c>
      <c r="B2273">
        <v>3706</v>
      </c>
      <c r="C2273" t="s">
        <v>2828</v>
      </c>
      <c r="D2273" t="s">
        <v>7786</v>
      </c>
      <c r="E2273" t="s">
        <v>2829</v>
      </c>
      <c r="F2273" t="s">
        <v>7786</v>
      </c>
      <c r="G2273" t="s">
        <v>2829</v>
      </c>
      <c r="H2273" t="s">
        <v>5499</v>
      </c>
      <c r="I2273" t="s">
        <v>2829</v>
      </c>
      <c r="J2273">
        <v>0</v>
      </c>
      <c r="K2273" t="s">
        <v>2828</v>
      </c>
      <c r="L2273" t="s">
        <v>5502</v>
      </c>
      <c r="M2273" t="s">
        <v>8213</v>
      </c>
      <c r="N2273" t="str">
        <f t="shared" si="35"/>
        <v>insert into users (id, first_name, email, password, status, role) values(3706,'taidoborneomakmur@sippminerba.comxxx','taidoborneomakmur@sippminerba.comxxx','LQMakvxZ26ACDKdDSwIEQd8OEtmNddkTnmVtCWsEiDNeMPuFholDR88Sy+vcUEGWUli4wQyrBvSCse2Ye8yUNQ==xxx','0,'companyxxx');</v>
      </c>
    </row>
    <row r="2274" spans="1:14" x14ac:dyDescent="0.25">
      <c r="A2274" t="s">
        <v>8212</v>
      </c>
      <c r="B2274">
        <v>3707</v>
      </c>
      <c r="C2274" t="s">
        <v>2828</v>
      </c>
      <c r="D2274" t="s">
        <v>7787</v>
      </c>
      <c r="E2274" t="s">
        <v>2829</v>
      </c>
      <c r="F2274" t="s">
        <v>7787</v>
      </c>
      <c r="G2274" t="s">
        <v>2829</v>
      </c>
      <c r="H2274" t="s">
        <v>5499</v>
      </c>
      <c r="I2274" t="s">
        <v>2829</v>
      </c>
      <c r="J2274">
        <v>0</v>
      </c>
      <c r="K2274" t="s">
        <v>2828</v>
      </c>
      <c r="L2274" t="s">
        <v>5502</v>
      </c>
      <c r="M2274" t="s">
        <v>8213</v>
      </c>
      <c r="N2274" t="str">
        <f t="shared" si="35"/>
        <v>insert into users (id, first_name, email, password, status, role) values(3707,'takarasintilestari@sippminerba.comxxx','takarasintilestari@sippminerba.comxxx','LQMakvxZ26ACDKdDSwIEQd8OEtmNddkTnmVtCWsEiDNeMPuFholDR88Sy+vcUEGWUli4wQyrBvSCse2Ye8yUNQ==xxx','0,'companyxxx');</v>
      </c>
    </row>
    <row r="2275" spans="1:14" x14ac:dyDescent="0.25">
      <c r="A2275" t="s">
        <v>8212</v>
      </c>
      <c r="B2275">
        <v>3708</v>
      </c>
      <c r="C2275" t="s">
        <v>2828</v>
      </c>
      <c r="D2275" t="s">
        <v>7788</v>
      </c>
      <c r="E2275" t="s">
        <v>2829</v>
      </c>
      <c r="F2275" t="s">
        <v>7788</v>
      </c>
      <c r="G2275" t="s">
        <v>2829</v>
      </c>
      <c r="H2275" t="s">
        <v>5499</v>
      </c>
      <c r="I2275" t="s">
        <v>2829</v>
      </c>
      <c r="J2275">
        <v>0</v>
      </c>
      <c r="K2275" t="s">
        <v>2828</v>
      </c>
      <c r="L2275" t="s">
        <v>5502</v>
      </c>
      <c r="M2275" t="s">
        <v>8213</v>
      </c>
      <c r="N2275" t="str">
        <f t="shared" si="35"/>
        <v>insert into users (id, first_name, email, password, status, role) values(3708,'takindoarthapratamamatahari@sippminerba.comxxx','takindoarthapratamamatahari@sippminerba.comxxx','LQMakvxZ26ACDKdDSwIEQd8OEtmNddkTnmVtCWsEiDNeMPuFholDR88Sy+vcUEGWUli4wQyrBvSCse2Ye8yUNQ==xxx','0,'companyxxx');</v>
      </c>
    </row>
    <row r="2276" spans="1:14" x14ac:dyDescent="0.25">
      <c r="A2276" t="s">
        <v>8212</v>
      </c>
      <c r="B2276">
        <v>3709</v>
      </c>
      <c r="C2276" t="s">
        <v>2828</v>
      </c>
      <c r="D2276" t="s">
        <v>7789</v>
      </c>
      <c r="E2276" t="s">
        <v>2829</v>
      </c>
      <c r="F2276" t="s">
        <v>7789</v>
      </c>
      <c r="G2276" t="s">
        <v>2829</v>
      </c>
      <c r="H2276" t="s">
        <v>5499</v>
      </c>
      <c r="I2276" t="s">
        <v>2829</v>
      </c>
      <c r="J2276">
        <v>0</v>
      </c>
      <c r="K2276" t="s">
        <v>2828</v>
      </c>
      <c r="L2276" t="s">
        <v>5502</v>
      </c>
      <c r="M2276" t="s">
        <v>8213</v>
      </c>
      <c r="N2276" t="str">
        <f t="shared" si="35"/>
        <v>insert into users (id, first_name, email, password, status, role) values(3709,'talamineralresources@sippminerba.comxxx','talamineralresources@sippminerba.comxxx','LQMakvxZ26ACDKdDSwIEQd8OEtmNddkTnmVtCWsEiDNeMPuFholDR88Sy+vcUEGWUli4wQyrBvSCse2Ye8yUNQ==xxx','0,'companyxxx');</v>
      </c>
    </row>
    <row r="2277" spans="1:14" x14ac:dyDescent="0.25">
      <c r="A2277" t="s">
        <v>8212</v>
      </c>
      <c r="B2277">
        <v>3710</v>
      </c>
      <c r="C2277" t="s">
        <v>2828</v>
      </c>
      <c r="D2277" t="s">
        <v>7790</v>
      </c>
      <c r="E2277" t="s">
        <v>2829</v>
      </c>
      <c r="F2277" t="s">
        <v>7790</v>
      </c>
      <c r="G2277" t="s">
        <v>2829</v>
      </c>
      <c r="H2277" t="s">
        <v>5499</v>
      </c>
      <c r="I2277" t="s">
        <v>2829</v>
      </c>
      <c r="J2277">
        <v>0</v>
      </c>
      <c r="K2277" t="s">
        <v>2828</v>
      </c>
      <c r="L2277" t="s">
        <v>5502</v>
      </c>
      <c r="M2277" t="s">
        <v>8213</v>
      </c>
      <c r="N2277" t="str">
        <f t="shared" si="35"/>
        <v>insert into users (id, first_name, email, password, status, role) values(3710,'talatea@sippminerba.comxxx','talatea@sippminerba.comxxx','LQMakvxZ26ACDKdDSwIEQd8OEtmNddkTnmVtCWsEiDNeMPuFholDR88Sy+vcUEGWUli4wQyrBvSCse2Ye8yUNQ==xxx','0,'companyxxx');</v>
      </c>
    </row>
    <row r="2278" spans="1:14" x14ac:dyDescent="0.25">
      <c r="A2278" t="s">
        <v>8212</v>
      </c>
      <c r="B2278">
        <v>792</v>
      </c>
      <c r="C2278" t="s">
        <v>2828</v>
      </c>
      <c r="D2278" t="s">
        <v>7791</v>
      </c>
      <c r="E2278" t="s">
        <v>2829</v>
      </c>
      <c r="F2278" t="s">
        <v>7791</v>
      </c>
      <c r="G2278" t="s">
        <v>2829</v>
      </c>
      <c r="H2278" t="s">
        <v>5499</v>
      </c>
      <c r="I2278" t="s">
        <v>2829</v>
      </c>
      <c r="J2278">
        <v>0</v>
      </c>
      <c r="K2278" t="s">
        <v>2828</v>
      </c>
      <c r="L2278" t="s">
        <v>5502</v>
      </c>
      <c r="M2278" t="s">
        <v>8213</v>
      </c>
      <c r="N2278" t="str">
        <f t="shared" si="35"/>
        <v>insert into users (id, first_name, email, password, status, role) values(792,'talangubicoal@sippminerba.comxxx','talangubicoal@sippminerba.comxxx','LQMakvxZ26ACDKdDSwIEQd8OEtmNddkTnmVtCWsEiDNeMPuFholDR88Sy+vcUEGWUli4wQyrBvSCse2Ye8yUNQ==xxx','0,'companyxxx');</v>
      </c>
    </row>
    <row r="2279" spans="1:14" x14ac:dyDescent="0.25">
      <c r="A2279" t="s">
        <v>8212</v>
      </c>
      <c r="B2279">
        <v>3712</v>
      </c>
      <c r="C2279" t="s">
        <v>2828</v>
      </c>
      <c r="D2279" t="s">
        <v>7792</v>
      </c>
      <c r="E2279" t="s">
        <v>2829</v>
      </c>
      <c r="F2279" t="s">
        <v>7792</v>
      </c>
      <c r="G2279" t="s">
        <v>2829</v>
      </c>
      <c r="H2279" t="s">
        <v>5499</v>
      </c>
      <c r="I2279" t="s">
        <v>2829</v>
      </c>
      <c r="J2279">
        <v>0</v>
      </c>
      <c r="K2279" t="s">
        <v>2828</v>
      </c>
      <c r="L2279" t="s">
        <v>5502</v>
      </c>
      <c r="M2279" t="s">
        <v>8213</v>
      </c>
      <c r="N2279" t="str">
        <f t="shared" si="35"/>
        <v>insert into users (id, first_name, email, password, status, role) values(3712,'talentabumimakmur@sippminerba.comxxx','talentabumimakmur@sippminerba.comxxx','LQMakvxZ26ACDKdDSwIEQd8OEtmNddkTnmVtCWsEiDNeMPuFholDR88Sy+vcUEGWUli4wQyrBvSCse2Ye8yUNQ==xxx','0,'companyxxx');</v>
      </c>
    </row>
    <row r="2280" spans="1:14" x14ac:dyDescent="0.25">
      <c r="A2280" t="s">
        <v>8212</v>
      </c>
      <c r="B2280">
        <v>3713</v>
      </c>
      <c r="C2280" t="s">
        <v>2828</v>
      </c>
      <c r="D2280" t="s">
        <v>7793</v>
      </c>
      <c r="E2280" t="s">
        <v>2829</v>
      </c>
      <c r="F2280" t="s">
        <v>7793</v>
      </c>
      <c r="G2280" t="s">
        <v>2829</v>
      </c>
      <c r="H2280" t="s">
        <v>5499</v>
      </c>
      <c r="I2280" t="s">
        <v>2829</v>
      </c>
      <c r="J2280">
        <v>0</v>
      </c>
      <c r="K2280" t="s">
        <v>2828</v>
      </c>
      <c r="L2280" t="s">
        <v>5502</v>
      </c>
      <c r="M2280" t="s">
        <v>8213</v>
      </c>
      <c r="N2280" t="str">
        <f t="shared" si="35"/>
        <v>insert into users (id, first_name, email, password, status, role) values(3713,'talentakapuasraya@sippminerba.comxxx','talentakapuasraya@sippminerba.comxxx','LQMakvxZ26ACDKdDSwIEQd8OEtmNddkTnmVtCWsEiDNeMPuFholDR88Sy+vcUEGWUli4wQyrBvSCse2Ye8yUNQ==xxx','0,'companyxxx');</v>
      </c>
    </row>
    <row r="2281" spans="1:14" x14ac:dyDescent="0.25">
      <c r="A2281" t="s">
        <v>8212</v>
      </c>
      <c r="B2281">
        <v>3714</v>
      </c>
      <c r="C2281" t="s">
        <v>2828</v>
      </c>
      <c r="D2281" t="s">
        <v>7794</v>
      </c>
      <c r="E2281" t="s">
        <v>2829</v>
      </c>
      <c r="F2281" t="s">
        <v>7794</v>
      </c>
      <c r="G2281" t="s">
        <v>2829</v>
      </c>
      <c r="H2281" t="s">
        <v>5499</v>
      </c>
      <c r="I2281" t="s">
        <v>2829</v>
      </c>
      <c r="J2281">
        <v>0</v>
      </c>
      <c r="K2281" t="s">
        <v>2828</v>
      </c>
      <c r="L2281" t="s">
        <v>5502</v>
      </c>
      <c r="M2281" t="s">
        <v>8213</v>
      </c>
      <c r="N2281" t="str">
        <f t="shared" si="35"/>
        <v>insert into users (id, first_name, email, password, status, role) values(3714,'talentapujonlestari@sippminerba.comxxx','talentapujonlestari@sippminerba.comxxx','LQMakvxZ26ACDKdDSwIEQd8OEtmNddkTnmVtCWsEiDNeMPuFholDR88Sy+vcUEGWUli4wQyrBvSCse2Ye8yUNQ==xxx','0,'companyxxx');</v>
      </c>
    </row>
    <row r="2282" spans="1:14" x14ac:dyDescent="0.25">
      <c r="A2282" t="s">
        <v>8212</v>
      </c>
      <c r="B2282">
        <v>3715</v>
      </c>
      <c r="C2282" t="s">
        <v>2828</v>
      </c>
      <c r="D2282" t="s">
        <v>7795</v>
      </c>
      <c r="E2282" t="s">
        <v>2829</v>
      </c>
      <c r="F2282" t="s">
        <v>7795</v>
      </c>
      <c r="G2282" t="s">
        <v>2829</v>
      </c>
      <c r="H2282" t="s">
        <v>5499</v>
      </c>
      <c r="I2282" t="s">
        <v>2829</v>
      </c>
      <c r="J2282">
        <v>0</v>
      </c>
      <c r="K2282" t="s">
        <v>2828</v>
      </c>
      <c r="L2282" t="s">
        <v>5502</v>
      </c>
      <c r="M2282" t="s">
        <v>8213</v>
      </c>
      <c r="N2282" t="str">
        <f t="shared" si="35"/>
        <v>insert into users (id, first_name, email, password, status, role) values(3715,'taliabumineralindosejahtera@sippminerba.comxxx','taliabumineralindosejahtera@sippminerba.comxxx','LQMakvxZ26ACDKdDSwIEQd8OEtmNddkTnmVtCWsEiDNeMPuFholDR88Sy+vcUEGWUli4wQyrBvSCse2Ye8yUNQ==xxx','0,'companyxxx');</v>
      </c>
    </row>
    <row r="2283" spans="1:14" x14ac:dyDescent="0.25">
      <c r="A2283" t="s">
        <v>8212</v>
      </c>
      <c r="B2283">
        <v>3716</v>
      </c>
      <c r="C2283" t="s">
        <v>2828</v>
      </c>
      <c r="D2283" t="s">
        <v>7796</v>
      </c>
      <c r="E2283" t="s">
        <v>2829</v>
      </c>
      <c r="F2283" t="s">
        <v>7796</v>
      </c>
      <c r="G2283" t="s">
        <v>2829</v>
      </c>
      <c r="H2283" t="s">
        <v>5499</v>
      </c>
      <c r="I2283" t="s">
        <v>2829</v>
      </c>
      <c r="J2283">
        <v>0</v>
      </c>
      <c r="K2283" t="s">
        <v>2828</v>
      </c>
      <c r="L2283" t="s">
        <v>5502</v>
      </c>
      <c r="M2283" t="s">
        <v>8213</v>
      </c>
      <c r="N2283" t="str">
        <f t="shared" si="35"/>
        <v>insert into users (id, first_name, email, password, status, role) values(3716,'tambangbatubaramuba@sippminerba.comxxx','tambangbatubaramuba@sippminerba.comxxx','LQMakvxZ26ACDKdDSwIEQd8OEtmNddkTnmVtCWsEiDNeMPuFholDR88Sy+vcUEGWUli4wQyrBvSCse2Ye8yUNQ==xxx','0,'companyxxx');</v>
      </c>
    </row>
    <row r="2284" spans="1:14" x14ac:dyDescent="0.25">
      <c r="A2284" t="s">
        <v>8212</v>
      </c>
      <c r="B2284">
        <v>3717</v>
      </c>
      <c r="C2284" t="s">
        <v>2828</v>
      </c>
      <c r="D2284" t="s">
        <v>7797</v>
      </c>
      <c r="E2284" t="s">
        <v>2829</v>
      </c>
      <c r="F2284" t="s">
        <v>7797</v>
      </c>
      <c r="G2284" t="s">
        <v>2829</v>
      </c>
      <c r="H2284" t="s">
        <v>5499</v>
      </c>
      <c r="I2284" t="s">
        <v>2829</v>
      </c>
      <c r="J2284">
        <v>0</v>
      </c>
      <c r="K2284" t="s">
        <v>2828</v>
      </c>
      <c r="L2284" t="s">
        <v>5502</v>
      </c>
      <c r="M2284" t="s">
        <v>8213</v>
      </c>
      <c r="N2284" t="str">
        <f t="shared" si="35"/>
        <v>insert into users (id, first_name, email, password, status, role) values(3717,'tambangbenuaalamraya@sippminerba.comxxx','tambangbenuaalamraya@sippminerba.comxxx','LQMakvxZ26ACDKdDSwIEQd8OEtmNddkTnmVtCWsEiDNeMPuFholDR88Sy+vcUEGWUli4wQyrBvSCse2Ye8yUNQ==xxx','0,'companyxxx');</v>
      </c>
    </row>
    <row r="2285" spans="1:14" x14ac:dyDescent="0.25">
      <c r="A2285" t="s">
        <v>8212</v>
      </c>
      <c r="B2285">
        <v>3718</v>
      </c>
      <c r="C2285" t="s">
        <v>2828</v>
      </c>
      <c r="D2285" t="s">
        <v>7798</v>
      </c>
      <c r="E2285" t="s">
        <v>2829</v>
      </c>
      <c r="F2285" t="s">
        <v>7798</v>
      </c>
      <c r="G2285" t="s">
        <v>2829</v>
      </c>
      <c r="H2285" t="s">
        <v>5499</v>
      </c>
      <c r="I2285" t="s">
        <v>2829</v>
      </c>
      <c r="J2285">
        <v>0</v>
      </c>
      <c r="K2285" t="s">
        <v>2828</v>
      </c>
      <c r="L2285" t="s">
        <v>5502</v>
      </c>
      <c r="M2285" t="s">
        <v>8213</v>
      </c>
      <c r="N2285" t="str">
        <f t="shared" si="35"/>
        <v>insert into users (id, first_name, email, password, status, role) values(3718,'tambangberkahutama@sippminerba.comxxx','tambangberkahutama@sippminerba.comxxx','LQMakvxZ26ACDKdDSwIEQd8OEtmNddkTnmVtCWsEiDNeMPuFholDR88Sy+vcUEGWUli4wQyrBvSCse2Ye8yUNQ==xxx','0,'companyxxx');</v>
      </c>
    </row>
    <row r="2286" spans="1:14" x14ac:dyDescent="0.25">
      <c r="A2286" t="s">
        <v>8212</v>
      </c>
      <c r="B2286">
        <v>3720</v>
      </c>
      <c r="C2286" t="s">
        <v>2828</v>
      </c>
      <c r="D2286" t="s">
        <v>7799</v>
      </c>
      <c r="E2286" t="s">
        <v>2829</v>
      </c>
      <c r="F2286" t="s">
        <v>7799</v>
      </c>
      <c r="G2286" t="s">
        <v>2829</v>
      </c>
      <c r="H2286" t="s">
        <v>5499</v>
      </c>
      <c r="I2286" t="s">
        <v>2829</v>
      </c>
      <c r="J2286">
        <v>0</v>
      </c>
      <c r="K2286" t="s">
        <v>2828</v>
      </c>
      <c r="L2286" t="s">
        <v>5502</v>
      </c>
      <c r="M2286" t="s">
        <v>8213</v>
      </c>
      <c r="N2286" t="str">
        <f t="shared" si="35"/>
        <v>insert into users (id, first_name, email, password, status, role) values(3720,'tambangintiprima@sippminerba.comxxx','tambangintiprima@sippminerba.comxxx','LQMakvxZ26ACDKdDSwIEQd8OEtmNddkTnmVtCWsEiDNeMPuFholDR88Sy+vcUEGWUli4wQyrBvSCse2Ye8yUNQ==xxx','0,'companyxxx');</v>
      </c>
    </row>
    <row r="2287" spans="1:14" x14ac:dyDescent="0.25">
      <c r="A2287" t="s">
        <v>8212</v>
      </c>
      <c r="B2287">
        <v>3721</v>
      </c>
      <c r="C2287" t="s">
        <v>2828</v>
      </c>
      <c r="D2287" t="s">
        <v>7800</v>
      </c>
      <c r="E2287" t="s">
        <v>2829</v>
      </c>
      <c r="F2287" t="s">
        <v>7800</v>
      </c>
      <c r="G2287" t="s">
        <v>2829</v>
      </c>
      <c r="H2287" t="s">
        <v>5499</v>
      </c>
      <c r="I2287" t="s">
        <v>2829</v>
      </c>
      <c r="J2287">
        <v>0</v>
      </c>
      <c r="K2287" t="s">
        <v>2828</v>
      </c>
      <c r="L2287" t="s">
        <v>5502</v>
      </c>
      <c r="M2287" t="s">
        <v>8213</v>
      </c>
      <c r="N2287" t="str">
        <f t="shared" si="35"/>
        <v>insert into users (id, first_name, email, password, status, role) values(3721,'tambangmineralmaju@sippminerba.comxxx','tambangmineralmaju@sippminerba.comxxx','LQMakvxZ26ACDKdDSwIEQd8OEtmNddkTnmVtCWsEiDNeMPuFholDR88Sy+vcUEGWUli4wQyrBvSCse2Ye8yUNQ==xxx','0,'companyxxx');</v>
      </c>
    </row>
    <row r="2288" spans="1:14" x14ac:dyDescent="0.25">
      <c r="A2288" t="s">
        <v>8212</v>
      </c>
      <c r="B2288">
        <v>3722</v>
      </c>
      <c r="C2288" t="s">
        <v>2828</v>
      </c>
      <c r="D2288" t="s">
        <v>7801</v>
      </c>
      <c r="E2288" t="s">
        <v>2829</v>
      </c>
      <c r="F2288" t="s">
        <v>7801</v>
      </c>
      <c r="G2288" t="s">
        <v>2829</v>
      </c>
      <c r="H2288" t="s">
        <v>5499</v>
      </c>
      <c r="I2288" t="s">
        <v>2829</v>
      </c>
      <c r="J2288">
        <v>0</v>
      </c>
      <c r="K2288" t="s">
        <v>2828</v>
      </c>
      <c r="L2288" t="s">
        <v>5502</v>
      </c>
      <c r="M2288" t="s">
        <v>8213</v>
      </c>
      <c r="N2288" t="str">
        <f t="shared" si="35"/>
        <v>insert into users (id, first_name, email, password, status, role) values(3722,'tambangmulia@sippminerba.comxxx','tambangmulia@sippminerba.comxxx','LQMakvxZ26ACDKdDSwIEQd8OEtmNddkTnmVtCWsEiDNeMPuFholDR88Sy+vcUEGWUli4wQyrBvSCse2Ye8yUNQ==xxx','0,'companyxxx');</v>
      </c>
    </row>
    <row r="2289" spans="1:14" x14ac:dyDescent="0.25">
      <c r="A2289" t="s">
        <v>8212</v>
      </c>
      <c r="B2289">
        <v>3723</v>
      </c>
      <c r="C2289" t="s">
        <v>2828</v>
      </c>
      <c r="D2289" t="s">
        <v>7802</v>
      </c>
      <c r="E2289" t="s">
        <v>2829</v>
      </c>
      <c r="F2289" t="s">
        <v>7802</v>
      </c>
      <c r="G2289" t="s">
        <v>2829</v>
      </c>
      <c r="H2289" t="s">
        <v>5499</v>
      </c>
      <c r="I2289" t="s">
        <v>2829</v>
      </c>
      <c r="J2289">
        <v>0</v>
      </c>
      <c r="K2289" t="s">
        <v>2828</v>
      </c>
      <c r="L2289" t="s">
        <v>5502</v>
      </c>
      <c r="M2289" t="s">
        <v>8213</v>
      </c>
      <c r="N2289" t="str">
        <f t="shared" si="35"/>
        <v>insert into users (id, first_name, email, password, status, role) values(3723,'tambangnusaraya@sippminerba.comxxx','tambangnusaraya@sippminerba.comxxx','LQMakvxZ26ACDKdDSwIEQd8OEtmNddkTnmVtCWsEiDNeMPuFholDR88Sy+vcUEGWUli4wQyrBvSCse2Ye8yUNQ==xxx','0,'companyxxx');</v>
      </c>
    </row>
    <row r="2290" spans="1:14" x14ac:dyDescent="0.25">
      <c r="A2290" t="s">
        <v>8212</v>
      </c>
      <c r="B2290">
        <v>3724</v>
      </c>
      <c r="C2290" t="s">
        <v>2828</v>
      </c>
      <c r="D2290" t="s">
        <v>7803</v>
      </c>
      <c r="E2290" t="s">
        <v>2829</v>
      </c>
      <c r="F2290" t="s">
        <v>7803</v>
      </c>
      <c r="G2290" t="s">
        <v>2829</v>
      </c>
      <c r="H2290" t="s">
        <v>5499</v>
      </c>
      <c r="I2290" t="s">
        <v>2829</v>
      </c>
      <c r="J2290">
        <v>0</v>
      </c>
      <c r="K2290" t="s">
        <v>2828</v>
      </c>
      <c r="L2290" t="s">
        <v>5502</v>
      </c>
      <c r="M2290" t="s">
        <v>8213</v>
      </c>
      <c r="N2290" t="str">
        <f t="shared" si="35"/>
        <v>insert into users (id, first_name, email, password, status, role) values(3724,'tambangnusantaraperdana@sippminerba.comxxx','tambangnusantaraperdana@sippminerba.comxxx','LQMakvxZ26ACDKdDSwIEQd8OEtmNddkTnmVtCWsEiDNeMPuFholDR88Sy+vcUEGWUli4wQyrBvSCse2Ye8yUNQ==xxx','0,'companyxxx');</v>
      </c>
    </row>
    <row r="2291" spans="1:14" x14ac:dyDescent="0.25">
      <c r="A2291" t="s">
        <v>8212</v>
      </c>
      <c r="B2291">
        <v>3725</v>
      </c>
      <c r="C2291" t="s">
        <v>2828</v>
      </c>
      <c r="D2291" t="s">
        <v>7804</v>
      </c>
      <c r="E2291" t="s">
        <v>2829</v>
      </c>
      <c r="F2291" t="s">
        <v>7804</v>
      </c>
      <c r="G2291" t="s">
        <v>2829</v>
      </c>
      <c r="H2291" t="s">
        <v>5499</v>
      </c>
      <c r="I2291" t="s">
        <v>2829</v>
      </c>
      <c r="J2291">
        <v>0</v>
      </c>
      <c r="K2291" t="s">
        <v>2828</v>
      </c>
      <c r="L2291" t="s">
        <v>5502</v>
      </c>
      <c r="M2291" t="s">
        <v>8213</v>
      </c>
      <c r="N2291" t="str">
        <f t="shared" si="35"/>
        <v>insert into users (id, first_name, email, password, status, role) values(3725,'tambangrejekikolaka@sippminerba.comxxx','tambangrejekikolaka@sippminerba.comxxx','LQMakvxZ26ACDKdDSwIEQd8OEtmNddkTnmVtCWsEiDNeMPuFholDR88Sy+vcUEGWUli4wQyrBvSCse2Ye8yUNQ==xxx','0,'companyxxx');</v>
      </c>
    </row>
    <row r="2292" spans="1:14" x14ac:dyDescent="0.25">
      <c r="A2292" t="s">
        <v>8212</v>
      </c>
      <c r="B2292">
        <v>3726</v>
      </c>
      <c r="C2292" t="s">
        <v>2828</v>
      </c>
      <c r="D2292" t="s">
        <v>7805</v>
      </c>
      <c r="E2292" t="s">
        <v>2829</v>
      </c>
      <c r="F2292" t="s">
        <v>7805</v>
      </c>
      <c r="G2292" t="s">
        <v>2829</v>
      </c>
      <c r="H2292" t="s">
        <v>5499</v>
      </c>
      <c r="I2292" t="s">
        <v>2829</v>
      </c>
      <c r="J2292">
        <v>0</v>
      </c>
      <c r="K2292" t="s">
        <v>2828</v>
      </c>
      <c r="L2292" t="s">
        <v>5502</v>
      </c>
      <c r="M2292" t="s">
        <v>8213</v>
      </c>
      <c r="N2292" t="str">
        <f t="shared" si="35"/>
        <v>insert into users (id, first_name, email, password, status, role) values(3726,'tambangsejahterabersama@sippminerba.comxxx','tambangsejahterabersama@sippminerba.comxxx','LQMakvxZ26ACDKdDSwIEQd8OEtmNddkTnmVtCWsEiDNeMPuFholDR88Sy+vcUEGWUli4wQyrBvSCse2Ye8yUNQ==xxx','0,'companyxxx');</v>
      </c>
    </row>
    <row r="2293" spans="1:14" x14ac:dyDescent="0.25">
      <c r="A2293" t="s">
        <v>8212</v>
      </c>
      <c r="B2293">
        <v>3728</v>
      </c>
      <c r="C2293" t="s">
        <v>2828</v>
      </c>
      <c r="D2293" t="s">
        <v>7807</v>
      </c>
      <c r="E2293" t="s">
        <v>2829</v>
      </c>
      <c r="F2293" t="s">
        <v>7807</v>
      </c>
      <c r="G2293" t="s">
        <v>2829</v>
      </c>
      <c r="H2293" t="s">
        <v>5499</v>
      </c>
      <c r="I2293" t="s">
        <v>2829</v>
      </c>
      <c r="J2293">
        <v>0</v>
      </c>
      <c r="K2293" t="s">
        <v>2828</v>
      </c>
      <c r="L2293" t="s">
        <v>5502</v>
      </c>
      <c r="M2293" t="s">
        <v>8213</v>
      </c>
      <c r="N2293" t="str">
        <f t="shared" si="35"/>
        <v>insert into users (id, first_name, email, password, status, role) values(3728,'tambangtimah@sippminerba.comxxx','tambangtimah@sippminerba.comxxx','LQMakvxZ26ACDKdDSwIEQd8OEtmNddkTnmVtCWsEiDNeMPuFholDR88Sy+vcUEGWUli4wQyrBvSCse2Ye8yUNQ==xxx','0,'companyxxx');</v>
      </c>
    </row>
    <row r="2294" spans="1:14" x14ac:dyDescent="0.25">
      <c r="A2294" t="s">
        <v>8212</v>
      </c>
      <c r="B2294">
        <v>876</v>
      </c>
      <c r="C2294" t="s">
        <v>2828</v>
      </c>
      <c r="D2294" t="s">
        <v>7808</v>
      </c>
      <c r="E2294" t="s">
        <v>2829</v>
      </c>
      <c r="F2294" t="s">
        <v>7808</v>
      </c>
      <c r="G2294" t="s">
        <v>2829</v>
      </c>
      <c r="H2294" t="s">
        <v>5499</v>
      </c>
      <c r="I2294" t="s">
        <v>2829</v>
      </c>
      <c r="J2294">
        <v>0</v>
      </c>
      <c r="K2294" t="s">
        <v>2828</v>
      </c>
      <c r="L2294" t="s">
        <v>5502</v>
      </c>
      <c r="M2294" t="s">
        <v>8213</v>
      </c>
      <c r="N2294" t="str">
        <f t="shared" si="35"/>
        <v>insert into users (id, first_name, email, password, status, role) values(876,'tambulunpangianindah@sippminerba.comxxx','tambulunpangianindah@sippminerba.comxxx','LQMakvxZ26ACDKdDSwIEQd8OEtmNddkTnmVtCWsEiDNeMPuFholDR88Sy+vcUEGWUli4wQyrBvSCse2Ye8yUNQ==xxx','0,'companyxxx');</v>
      </c>
    </row>
    <row r="2295" spans="1:14" x14ac:dyDescent="0.25">
      <c r="A2295" t="s">
        <v>8212</v>
      </c>
      <c r="B2295">
        <v>3729</v>
      </c>
      <c r="C2295" t="s">
        <v>2828</v>
      </c>
      <c r="D2295" t="s">
        <v>7809</v>
      </c>
      <c r="E2295" t="s">
        <v>2829</v>
      </c>
      <c r="F2295" t="s">
        <v>7809</v>
      </c>
      <c r="G2295" t="s">
        <v>2829</v>
      </c>
      <c r="H2295" t="s">
        <v>5499</v>
      </c>
      <c r="I2295" t="s">
        <v>2829</v>
      </c>
      <c r="J2295">
        <v>0</v>
      </c>
      <c r="K2295" t="s">
        <v>2828</v>
      </c>
      <c r="L2295" t="s">
        <v>5502</v>
      </c>
      <c r="M2295" t="s">
        <v>8213</v>
      </c>
      <c r="N2295" t="str">
        <f t="shared" si="35"/>
        <v>insert into users (id, first_name, email, password, status, role) values(3729,'tambulunpanualjaya@sippminerba.comxxx','tambulunpanualjaya@sippminerba.comxxx','LQMakvxZ26ACDKdDSwIEQd8OEtmNddkTnmVtCWsEiDNeMPuFholDR88Sy+vcUEGWUli4wQyrBvSCse2Ye8yUNQ==xxx','0,'companyxxx');</v>
      </c>
    </row>
    <row r="2296" spans="1:14" x14ac:dyDescent="0.25">
      <c r="A2296" t="s">
        <v>8212</v>
      </c>
      <c r="B2296">
        <v>3730</v>
      </c>
      <c r="C2296" t="s">
        <v>2828</v>
      </c>
      <c r="D2296" t="s">
        <v>7810</v>
      </c>
      <c r="E2296" t="s">
        <v>2829</v>
      </c>
      <c r="F2296" t="s">
        <v>7810</v>
      </c>
      <c r="G2296" t="s">
        <v>2829</v>
      </c>
      <c r="H2296" t="s">
        <v>5499</v>
      </c>
      <c r="I2296" t="s">
        <v>2829</v>
      </c>
      <c r="J2296">
        <v>0</v>
      </c>
      <c r="K2296" t="s">
        <v>2828</v>
      </c>
      <c r="L2296" t="s">
        <v>5502</v>
      </c>
      <c r="M2296" t="s">
        <v>8213</v>
      </c>
      <c r="N2296" t="str">
        <f t="shared" si="35"/>
        <v>insert into users (id, first_name, email, password, status, role) values(3730,'tamiangalammulia@sippminerba.comxxx','tamiangalammulia@sippminerba.comxxx','LQMakvxZ26ACDKdDSwIEQd8OEtmNddkTnmVtCWsEiDNeMPuFholDR88Sy+vcUEGWUli4wQyrBvSCse2Ye8yUNQ==xxx','0,'companyxxx');</v>
      </c>
    </row>
    <row r="2297" spans="1:14" x14ac:dyDescent="0.25">
      <c r="A2297" t="s">
        <v>8212</v>
      </c>
      <c r="B2297">
        <v>3731</v>
      </c>
      <c r="C2297" t="s">
        <v>2828</v>
      </c>
      <c r="D2297" t="s">
        <v>7811</v>
      </c>
      <c r="E2297" t="s">
        <v>2829</v>
      </c>
      <c r="F2297" t="s">
        <v>7811</v>
      </c>
      <c r="G2297" t="s">
        <v>2829</v>
      </c>
      <c r="H2297" t="s">
        <v>5499</v>
      </c>
      <c r="I2297" t="s">
        <v>2829</v>
      </c>
      <c r="J2297">
        <v>0</v>
      </c>
      <c r="K2297" t="s">
        <v>2828</v>
      </c>
      <c r="L2297" t="s">
        <v>5502</v>
      </c>
      <c r="M2297" t="s">
        <v>8213</v>
      </c>
      <c r="N2297" t="str">
        <f t="shared" si="35"/>
        <v>insert into users (id, first_name, email, password, status, role) values(3731,'tamiangjaya@sippminerba.comxxx','tamiangjaya@sippminerba.comxxx','LQMakvxZ26ACDKdDSwIEQd8OEtmNddkTnmVtCWsEiDNeMPuFholDR88Sy+vcUEGWUli4wQyrBvSCse2Ye8yUNQ==xxx','0,'companyxxx');</v>
      </c>
    </row>
    <row r="2298" spans="1:14" x14ac:dyDescent="0.25">
      <c r="A2298" t="s">
        <v>8212</v>
      </c>
      <c r="B2298">
        <v>3732</v>
      </c>
      <c r="C2298" t="s">
        <v>2828</v>
      </c>
      <c r="D2298" t="s">
        <v>7812</v>
      </c>
      <c r="E2298" t="s">
        <v>2829</v>
      </c>
      <c r="F2298" t="s">
        <v>7812</v>
      </c>
      <c r="G2298" t="s">
        <v>2829</v>
      </c>
      <c r="H2298" t="s">
        <v>5499</v>
      </c>
      <c r="I2298" t="s">
        <v>2829</v>
      </c>
      <c r="J2298">
        <v>0</v>
      </c>
      <c r="K2298" t="s">
        <v>2828</v>
      </c>
      <c r="L2298" t="s">
        <v>5502</v>
      </c>
      <c r="M2298" t="s">
        <v>8213</v>
      </c>
      <c r="N2298" t="str">
        <f t="shared" si="35"/>
        <v>insert into users (id, first_name, email, password, status, role) values(3732,'tamianglayangcoalmining@sippminerba.comxxx','tamianglayangcoalmining@sippminerba.comxxx','LQMakvxZ26ACDKdDSwIEQd8OEtmNddkTnmVtCWsEiDNeMPuFholDR88Sy+vcUEGWUli4wQyrBvSCse2Ye8yUNQ==xxx','0,'companyxxx');</v>
      </c>
    </row>
    <row r="2299" spans="1:14" x14ac:dyDescent="0.25">
      <c r="A2299" t="s">
        <v>8212</v>
      </c>
      <c r="B2299">
        <v>3733</v>
      </c>
      <c r="C2299" t="s">
        <v>2828</v>
      </c>
      <c r="D2299" t="s">
        <v>7813</v>
      </c>
      <c r="E2299" t="s">
        <v>2829</v>
      </c>
      <c r="F2299" t="s">
        <v>7813</v>
      </c>
      <c r="G2299" t="s">
        <v>2829</v>
      </c>
      <c r="H2299" t="s">
        <v>5499</v>
      </c>
      <c r="I2299" t="s">
        <v>2829</v>
      </c>
      <c r="J2299">
        <v>0</v>
      </c>
      <c r="K2299" t="s">
        <v>2828</v>
      </c>
      <c r="L2299" t="s">
        <v>5502</v>
      </c>
      <c r="M2299" t="s">
        <v>8213</v>
      </c>
      <c r="N2299" t="str">
        <f t="shared" si="35"/>
        <v>insert into users (id, first_name, email, password, status, role) values(3733,'tamiyangjayaperkasa@sippminerba.comxxx','tamiyangjayaperkasa@sippminerba.comxxx','LQMakvxZ26ACDKdDSwIEQd8OEtmNddkTnmVtCWsEiDNeMPuFholDR88Sy+vcUEGWUli4wQyrBvSCse2Ye8yUNQ==xxx','0,'companyxxx');</v>
      </c>
    </row>
    <row r="2300" spans="1:14" x14ac:dyDescent="0.25">
      <c r="A2300" t="s">
        <v>8212</v>
      </c>
      <c r="B2300">
        <v>3734</v>
      </c>
      <c r="C2300" t="s">
        <v>2828</v>
      </c>
      <c r="D2300" t="s">
        <v>7814</v>
      </c>
      <c r="E2300" t="s">
        <v>2829</v>
      </c>
      <c r="F2300" t="s">
        <v>7814</v>
      </c>
      <c r="G2300" t="s">
        <v>2829</v>
      </c>
      <c r="H2300" t="s">
        <v>5499</v>
      </c>
      <c r="I2300" t="s">
        <v>2829</v>
      </c>
      <c r="J2300">
        <v>0</v>
      </c>
      <c r="K2300" t="s">
        <v>2828</v>
      </c>
      <c r="L2300" t="s">
        <v>5502</v>
      </c>
      <c r="M2300" t="s">
        <v>8213</v>
      </c>
      <c r="N2300" t="str">
        <f t="shared" si="35"/>
        <v>insert into users (id, first_name, email, password, status, role) values(3734,'tamoranamasinternasional@sippminerba.comxxx','tamoranamasinternasional@sippminerba.comxxx','LQMakvxZ26ACDKdDSwIEQd8OEtmNddkTnmVtCWsEiDNeMPuFholDR88Sy+vcUEGWUli4wQyrBvSCse2Ye8yUNQ==xxx','0,'companyxxx');</v>
      </c>
    </row>
    <row r="2301" spans="1:14" x14ac:dyDescent="0.25">
      <c r="A2301" t="s">
        <v>8212</v>
      </c>
      <c r="B2301">
        <v>3735</v>
      </c>
      <c r="C2301" t="s">
        <v>2828</v>
      </c>
      <c r="D2301" t="s">
        <v>7815</v>
      </c>
      <c r="E2301" t="s">
        <v>2829</v>
      </c>
      <c r="F2301" t="s">
        <v>7815</v>
      </c>
      <c r="G2301" t="s">
        <v>2829</v>
      </c>
      <c r="H2301" t="s">
        <v>5499</v>
      </c>
      <c r="I2301" t="s">
        <v>2829</v>
      </c>
      <c r="J2301">
        <v>0</v>
      </c>
      <c r="K2301" t="s">
        <v>2828</v>
      </c>
      <c r="L2301" t="s">
        <v>5502</v>
      </c>
      <c r="M2301" t="s">
        <v>8213</v>
      </c>
      <c r="N2301" t="str">
        <f t="shared" si="35"/>
        <v>insert into users (id, first_name, email, password, status, role) values(3735,'tampaurejayamandiri@sippminerba.comxxx','tampaurejayamandiri@sippminerba.comxxx','LQMakvxZ26ACDKdDSwIEQd8OEtmNddkTnmVtCWsEiDNeMPuFholDR88Sy+vcUEGWUli4wQyrBvSCse2Ye8yUNQ==xxx','0,'companyxxx');</v>
      </c>
    </row>
    <row r="2302" spans="1:14" x14ac:dyDescent="0.25">
      <c r="A2302" t="s">
        <v>8212</v>
      </c>
      <c r="B2302">
        <v>3736</v>
      </c>
      <c r="C2302" t="s">
        <v>2828</v>
      </c>
      <c r="D2302" t="s">
        <v>7816</v>
      </c>
      <c r="E2302" t="s">
        <v>2829</v>
      </c>
      <c r="F2302" t="s">
        <v>7816</v>
      </c>
      <c r="G2302" t="s">
        <v>2829</v>
      </c>
      <c r="H2302" t="s">
        <v>5499</v>
      </c>
      <c r="I2302" t="s">
        <v>2829</v>
      </c>
      <c r="J2302">
        <v>0</v>
      </c>
      <c r="K2302" t="s">
        <v>2828</v>
      </c>
      <c r="L2302" t="s">
        <v>5502</v>
      </c>
      <c r="M2302" t="s">
        <v>8213</v>
      </c>
      <c r="N2302" t="str">
        <f t="shared" si="35"/>
        <v>insert into users (id, first_name, email, password, status, role) values(3736,'tampilansakti@sippminerba.comxxx','tampilansakti@sippminerba.comxxx','LQMakvxZ26ACDKdDSwIEQd8OEtmNddkTnmVtCWsEiDNeMPuFholDR88Sy+vcUEGWUli4wQyrBvSCse2Ye8yUNQ==xxx','0,'companyxxx');</v>
      </c>
    </row>
    <row r="2303" spans="1:14" x14ac:dyDescent="0.25">
      <c r="A2303" t="s">
        <v>8212</v>
      </c>
      <c r="B2303">
        <v>3737</v>
      </c>
      <c r="C2303" t="s">
        <v>2828</v>
      </c>
      <c r="D2303" t="s">
        <v>7817</v>
      </c>
      <c r="E2303" t="s">
        <v>2829</v>
      </c>
      <c r="F2303" t="s">
        <v>7817</v>
      </c>
      <c r="G2303" t="s">
        <v>2829</v>
      </c>
      <c r="H2303" t="s">
        <v>5499</v>
      </c>
      <c r="I2303" t="s">
        <v>2829</v>
      </c>
      <c r="J2303">
        <v>0</v>
      </c>
      <c r="K2303" t="s">
        <v>2828</v>
      </c>
      <c r="L2303" t="s">
        <v>5502</v>
      </c>
      <c r="M2303" t="s">
        <v>8213</v>
      </c>
      <c r="N2303" t="str">
        <f t="shared" si="35"/>
        <v>insert into users (id, first_name, email, password, status, role) values(3737,'tamtamaperkasa@sippminerba.comxxx','tamtamaperkasa@sippminerba.comxxx','LQMakvxZ26ACDKdDSwIEQd8OEtmNddkTnmVtCWsEiDNeMPuFholDR88Sy+vcUEGWUli4wQyrBvSCse2Ye8yUNQ==xxx','0,'companyxxx');</v>
      </c>
    </row>
    <row r="2304" spans="1:14" x14ac:dyDescent="0.25">
      <c r="A2304" t="s">
        <v>8212</v>
      </c>
      <c r="B2304">
        <v>3738</v>
      </c>
      <c r="C2304" t="s">
        <v>2828</v>
      </c>
      <c r="D2304" t="s">
        <v>7818</v>
      </c>
      <c r="E2304" t="s">
        <v>2829</v>
      </c>
      <c r="F2304" t="s">
        <v>7818</v>
      </c>
      <c r="G2304" t="s">
        <v>2829</v>
      </c>
      <c r="H2304" t="s">
        <v>5499</v>
      </c>
      <c r="I2304" t="s">
        <v>2829</v>
      </c>
      <c r="J2304">
        <v>0</v>
      </c>
      <c r="K2304" t="s">
        <v>2828</v>
      </c>
      <c r="L2304" t="s">
        <v>5502</v>
      </c>
      <c r="M2304" t="s">
        <v>8213</v>
      </c>
      <c r="N2304" t="str">
        <f t="shared" si="35"/>
        <v>insert into users (id, first_name, email, password, status, role) values(3738,'tanahdomining@sippminerba.comxxx','tanahdomining@sippminerba.comxxx','LQMakvxZ26ACDKdDSwIEQd8OEtmNddkTnmVtCWsEiDNeMPuFholDR88Sy+vcUEGWUli4wQyrBvSCse2Ye8yUNQ==xxx','0,'companyxxx');</v>
      </c>
    </row>
    <row r="2305" spans="1:14" x14ac:dyDescent="0.25">
      <c r="A2305" t="s">
        <v>8212</v>
      </c>
      <c r="B2305">
        <v>1071</v>
      </c>
      <c r="C2305" t="s">
        <v>2828</v>
      </c>
      <c r="D2305" t="s">
        <v>7819</v>
      </c>
      <c r="E2305" t="s">
        <v>2829</v>
      </c>
      <c r="F2305" t="s">
        <v>7819</v>
      </c>
      <c r="G2305" t="s">
        <v>2829</v>
      </c>
      <c r="H2305" t="s">
        <v>5499</v>
      </c>
      <c r="I2305" t="s">
        <v>2829</v>
      </c>
      <c r="J2305">
        <v>0</v>
      </c>
      <c r="K2305" t="s">
        <v>2828</v>
      </c>
      <c r="L2305" t="s">
        <v>5502</v>
      </c>
      <c r="M2305" t="s">
        <v>8213</v>
      </c>
      <c r="N2305" t="str">
        <f t="shared" si="35"/>
        <v>insert into users (id, first_name, email, password, status, role) values(1071,'tanggamuskaryaalam@sippminerba.comxxx','tanggamuskaryaalam@sippminerba.comxxx','LQMakvxZ26ACDKdDSwIEQd8OEtmNddkTnmVtCWsEiDNeMPuFholDR88Sy+vcUEGWUli4wQyrBvSCse2Ye8yUNQ==xxx','0,'companyxxx');</v>
      </c>
    </row>
    <row r="2306" spans="1:14" x14ac:dyDescent="0.25">
      <c r="A2306" t="s">
        <v>8212</v>
      </c>
      <c r="B2306">
        <v>3739</v>
      </c>
      <c r="C2306" t="s">
        <v>2828</v>
      </c>
      <c r="D2306" t="s">
        <v>7820</v>
      </c>
      <c r="E2306" t="s">
        <v>2829</v>
      </c>
      <c r="F2306" t="s">
        <v>7820</v>
      </c>
      <c r="G2306" t="s">
        <v>2829</v>
      </c>
      <c r="H2306" t="s">
        <v>5499</v>
      </c>
      <c r="I2306" t="s">
        <v>2829</v>
      </c>
      <c r="J2306">
        <v>0</v>
      </c>
      <c r="K2306" t="s">
        <v>2828</v>
      </c>
      <c r="L2306" t="s">
        <v>5502</v>
      </c>
      <c r="M2306" t="s">
        <v>8213</v>
      </c>
      <c r="N2306" t="str">
        <f t="shared" si="35"/>
        <v>insert into users (id, first_name, email, password, status, role) values(3739,'tanitobarasukses@sippminerba.comxxx','tanitobarasukses@sippminerba.comxxx','LQMakvxZ26ACDKdDSwIEQd8OEtmNddkTnmVtCWsEiDNeMPuFholDR88Sy+vcUEGWUli4wQyrBvSCse2Ye8yUNQ==xxx','0,'companyxxx');</v>
      </c>
    </row>
    <row r="2307" spans="1:14" x14ac:dyDescent="0.25">
      <c r="A2307" t="s">
        <v>8212</v>
      </c>
      <c r="B2307">
        <v>3740</v>
      </c>
      <c r="C2307" t="s">
        <v>2828</v>
      </c>
      <c r="D2307" t="s">
        <v>7821</v>
      </c>
      <c r="E2307" t="s">
        <v>2829</v>
      </c>
      <c r="F2307" t="s">
        <v>7821</v>
      </c>
      <c r="G2307" t="s">
        <v>2829</v>
      </c>
      <c r="H2307" t="s">
        <v>5499</v>
      </c>
      <c r="I2307" t="s">
        <v>2829</v>
      </c>
      <c r="J2307">
        <v>0</v>
      </c>
      <c r="K2307" t="s">
        <v>2828</v>
      </c>
      <c r="L2307" t="s">
        <v>5502</v>
      </c>
      <c r="M2307" t="s">
        <v>8213</v>
      </c>
      <c r="N2307" t="str">
        <f t="shared" ref="N2307:N2370" si="36">(A2307&amp;B2307&amp;C2307&amp;D2307&amp;E2307&amp;F2307&amp;G2307&amp;H2307&amp;I2307&amp;J2307&amp;K2307&amp;L2307&amp;M2307&amp;")"&amp;";")</f>
        <v>insert into users (id, first_name, email, password, status, role) values(3740,'tanjungbartim@sippminerba.comxxx','tanjungbartim@sippminerba.comxxx','LQMakvxZ26ACDKdDSwIEQd8OEtmNddkTnmVtCWsEiDNeMPuFholDR88Sy+vcUEGWUli4wQyrBvSCse2Ye8yUNQ==xxx','0,'companyxxx');</v>
      </c>
    </row>
    <row r="2308" spans="1:14" x14ac:dyDescent="0.25">
      <c r="A2308" t="s">
        <v>8212</v>
      </c>
      <c r="B2308">
        <v>3741</v>
      </c>
      <c r="C2308" t="s">
        <v>2828</v>
      </c>
      <c r="D2308" t="s">
        <v>7822</v>
      </c>
      <c r="E2308" t="s">
        <v>2829</v>
      </c>
      <c r="F2308" t="s">
        <v>7822</v>
      </c>
      <c r="G2308" t="s">
        <v>2829</v>
      </c>
      <c r="H2308" t="s">
        <v>5499</v>
      </c>
      <c r="I2308" t="s">
        <v>2829</v>
      </c>
      <c r="J2308">
        <v>0</v>
      </c>
      <c r="K2308" t="s">
        <v>2828</v>
      </c>
      <c r="L2308" t="s">
        <v>5502</v>
      </c>
      <c r="M2308" t="s">
        <v>8213</v>
      </c>
      <c r="N2308" t="str">
        <f t="shared" si="36"/>
        <v>insert into users (id, first_name, email, password, status, role) values(3741,'tanjungbartimkurnia@sippminerba.comxxx','tanjungbartimkurnia@sippminerba.comxxx','LQMakvxZ26ACDKdDSwIEQd8OEtmNddkTnmVtCWsEiDNeMPuFholDR88Sy+vcUEGWUli4wQyrBvSCse2Ye8yUNQ==xxx','0,'companyxxx');</v>
      </c>
    </row>
    <row r="2309" spans="1:14" x14ac:dyDescent="0.25">
      <c r="A2309" t="s">
        <v>8212</v>
      </c>
      <c r="B2309">
        <v>888</v>
      </c>
      <c r="C2309" t="s">
        <v>2828</v>
      </c>
      <c r="D2309" t="s">
        <v>7823</v>
      </c>
      <c r="E2309" t="s">
        <v>2829</v>
      </c>
      <c r="F2309" t="s">
        <v>7823</v>
      </c>
      <c r="G2309" t="s">
        <v>2829</v>
      </c>
      <c r="H2309" t="s">
        <v>5499</v>
      </c>
      <c r="I2309" t="s">
        <v>2829</v>
      </c>
      <c r="J2309">
        <v>0</v>
      </c>
      <c r="K2309" t="s">
        <v>2828</v>
      </c>
      <c r="L2309" t="s">
        <v>5502</v>
      </c>
      <c r="M2309" t="s">
        <v>8213</v>
      </c>
      <c r="N2309" t="str">
        <f t="shared" si="36"/>
        <v>insert into users (id, first_name, email, password, status, role) values(888,'tanjungbatangasam@sippminerba.comxxx','tanjungbatangasam@sippminerba.comxxx','LQMakvxZ26ACDKdDSwIEQd8OEtmNddkTnmVtCWsEiDNeMPuFholDR88Sy+vcUEGWUli4wQyrBvSCse2Ye8yUNQ==xxx','0,'companyxxx');</v>
      </c>
    </row>
    <row r="2310" spans="1:14" x14ac:dyDescent="0.25">
      <c r="A2310" t="s">
        <v>8212</v>
      </c>
      <c r="B2310">
        <v>3742</v>
      </c>
      <c r="C2310" t="s">
        <v>2828</v>
      </c>
      <c r="D2310" t="s">
        <v>7824</v>
      </c>
      <c r="E2310" t="s">
        <v>2829</v>
      </c>
      <c r="F2310" t="s">
        <v>7824</v>
      </c>
      <c r="G2310" t="s">
        <v>2829</v>
      </c>
      <c r="H2310" t="s">
        <v>5499</v>
      </c>
      <c r="I2310" t="s">
        <v>2829</v>
      </c>
      <c r="J2310">
        <v>0</v>
      </c>
      <c r="K2310" t="s">
        <v>2828</v>
      </c>
      <c r="L2310" t="s">
        <v>5502</v>
      </c>
      <c r="M2310" t="s">
        <v>8213</v>
      </c>
      <c r="N2310" t="str">
        <f t="shared" si="36"/>
        <v>insert into users (id, first_name, email, password, status, role) values(3742,'tanjungbelitibarautama@sippminerba.comxxx','tanjungbelitibarautama@sippminerba.comxxx','LQMakvxZ26ACDKdDSwIEQd8OEtmNddkTnmVtCWsEiDNeMPuFholDR88Sy+vcUEGWUli4wQyrBvSCse2Ye8yUNQ==xxx','0,'companyxxx');</v>
      </c>
    </row>
    <row r="2311" spans="1:14" x14ac:dyDescent="0.25">
      <c r="A2311" t="s">
        <v>8212</v>
      </c>
      <c r="B2311">
        <v>3743</v>
      </c>
      <c r="C2311" t="s">
        <v>2828</v>
      </c>
      <c r="D2311" t="s">
        <v>7825</v>
      </c>
      <c r="E2311" t="s">
        <v>2829</v>
      </c>
      <c r="F2311" t="s">
        <v>7825</v>
      </c>
      <c r="G2311" t="s">
        <v>2829</v>
      </c>
      <c r="H2311" t="s">
        <v>5499</v>
      </c>
      <c r="I2311" t="s">
        <v>2829</v>
      </c>
      <c r="J2311">
        <v>0</v>
      </c>
      <c r="K2311" t="s">
        <v>2828</v>
      </c>
      <c r="L2311" t="s">
        <v>5502</v>
      </c>
      <c r="M2311" t="s">
        <v>8213</v>
      </c>
      <c r="N2311" t="str">
        <f t="shared" si="36"/>
        <v>insert into users (id, first_name, email, password, status, role) values(3743,'tanjungekaraya@sippminerba.comxxx','tanjungekaraya@sippminerba.comxxx','LQMakvxZ26ACDKdDSwIEQd8OEtmNddkTnmVtCWsEiDNeMPuFholDR88Sy+vcUEGWUli4wQyrBvSCse2Ye8yUNQ==xxx','0,'companyxxx');</v>
      </c>
    </row>
    <row r="2312" spans="1:14" x14ac:dyDescent="0.25">
      <c r="A2312" t="s">
        <v>8212</v>
      </c>
      <c r="B2312">
        <v>690</v>
      </c>
      <c r="C2312" t="s">
        <v>2828</v>
      </c>
      <c r="D2312" t="s">
        <v>7826</v>
      </c>
      <c r="E2312" t="s">
        <v>2829</v>
      </c>
      <c r="F2312" t="s">
        <v>7826</v>
      </c>
      <c r="G2312" t="s">
        <v>2829</v>
      </c>
      <c r="H2312" t="s">
        <v>5499</v>
      </c>
      <c r="I2312" t="s">
        <v>2829</v>
      </c>
      <c r="J2312">
        <v>0</v>
      </c>
      <c r="K2312" t="s">
        <v>2828</v>
      </c>
      <c r="L2312" t="s">
        <v>5502</v>
      </c>
      <c r="M2312" t="s">
        <v>8213</v>
      </c>
      <c r="N2312" t="str">
        <f t="shared" si="36"/>
        <v>insert into users (id, first_name, email, password, status, role) values(690,'tanjungprimamining@sippminerba.comxxx','tanjungprimamining@sippminerba.comxxx','LQMakvxZ26ACDKdDSwIEQd8OEtmNddkTnmVtCWsEiDNeMPuFholDR88Sy+vcUEGWUli4wQyrBvSCse2Ye8yUNQ==xxx','0,'companyxxx');</v>
      </c>
    </row>
    <row r="2313" spans="1:14" x14ac:dyDescent="0.25">
      <c r="A2313" t="s">
        <v>8212</v>
      </c>
      <c r="B2313">
        <v>3744</v>
      </c>
      <c r="C2313" t="s">
        <v>2828</v>
      </c>
      <c r="D2313" t="s">
        <v>7827</v>
      </c>
      <c r="E2313" t="s">
        <v>2829</v>
      </c>
      <c r="F2313" t="s">
        <v>7827</v>
      </c>
      <c r="G2313" t="s">
        <v>2829</v>
      </c>
      <c r="H2313" t="s">
        <v>5499</v>
      </c>
      <c r="I2313" t="s">
        <v>2829</v>
      </c>
      <c r="J2313">
        <v>0</v>
      </c>
      <c r="K2313" t="s">
        <v>2828</v>
      </c>
      <c r="L2313" t="s">
        <v>5502</v>
      </c>
      <c r="M2313" t="s">
        <v>8213</v>
      </c>
      <c r="N2313" t="str">
        <f t="shared" si="36"/>
        <v>insert into users (id, first_name, email, password, status, role) values(3744,'tanjungserapung@sippminerba.comxxx','tanjungserapung@sippminerba.comxxx','LQMakvxZ26ACDKdDSwIEQd8OEtmNddkTnmVtCWsEiDNeMPuFholDR88Sy+vcUEGWUli4wQyrBvSCse2Ye8yUNQ==xxx','0,'companyxxx');</v>
      </c>
    </row>
    <row r="2314" spans="1:14" x14ac:dyDescent="0.25">
      <c r="A2314" t="s">
        <v>8212</v>
      </c>
      <c r="B2314">
        <v>3745</v>
      </c>
      <c r="C2314" t="s">
        <v>2828</v>
      </c>
      <c r="D2314" t="s">
        <v>7828</v>
      </c>
      <c r="E2314" t="s">
        <v>2829</v>
      </c>
      <c r="F2314" t="s">
        <v>7828</v>
      </c>
      <c r="G2314" t="s">
        <v>2829</v>
      </c>
      <c r="H2314" t="s">
        <v>5499</v>
      </c>
      <c r="I2314" t="s">
        <v>2829</v>
      </c>
      <c r="J2314">
        <v>0</v>
      </c>
      <c r="K2314" t="s">
        <v>2828</v>
      </c>
      <c r="L2314" t="s">
        <v>5502</v>
      </c>
      <c r="M2314" t="s">
        <v>8213</v>
      </c>
      <c r="N2314" t="str">
        <f t="shared" si="36"/>
        <v>insert into users (id, first_name, email, password, status, role) values(3745,'tansrimadjidenergi@sippminerba.comxxx','tansrimadjidenergi@sippminerba.comxxx','LQMakvxZ26ACDKdDSwIEQd8OEtmNddkTnmVtCWsEiDNeMPuFholDR88Sy+vcUEGWUli4wQyrBvSCse2Ye8yUNQ==xxx','0,'companyxxx');</v>
      </c>
    </row>
    <row r="2315" spans="1:14" x14ac:dyDescent="0.25">
      <c r="A2315" t="s">
        <v>8212</v>
      </c>
      <c r="B2315">
        <v>3746</v>
      </c>
      <c r="C2315" t="s">
        <v>2828</v>
      </c>
      <c r="D2315" t="s">
        <v>7829</v>
      </c>
      <c r="E2315" t="s">
        <v>2829</v>
      </c>
      <c r="F2315" t="s">
        <v>7829</v>
      </c>
      <c r="G2315" t="s">
        <v>2829</v>
      </c>
      <c r="H2315" t="s">
        <v>5499</v>
      </c>
      <c r="I2315" t="s">
        <v>2829</v>
      </c>
      <c r="J2315">
        <v>0</v>
      </c>
      <c r="K2315" t="s">
        <v>2828</v>
      </c>
      <c r="L2315" t="s">
        <v>5502</v>
      </c>
      <c r="M2315" t="s">
        <v>8213</v>
      </c>
      <c r="N2315" t="str">
        <f t="shared" si="36"/>
        <v>insert into users (id, first_name, email, password, status, role) values(3746,'tantraenergy@sippminerba.comxxx','tantraenergy@sippminerba.comxxx','LQMakvxZ26ACDKdDSwIEQd8OEtmNddkTnmVtCWsEiDNeMPuFholDR88Sy+vcUEGWUli4wQyrBvSCse2Ye8yUNQ==xxx','0,'companyxxx');</v>
      </c>
    </row>
    <row r="2316" spans="1:14" x14ac:dyDescent="0.25">
      <c r="A2316" t="s">
        <v>8212</v>
      </c>
      <c r="B2316">
        <v>202</v>
      </c>
      <c r="C2316" t="s">
        <v>2828</v>
      </c>
      <c r="D2316" t="s">
        <v>7830</v>
      </c>
      <c r="E2316" t="s">
        <v>2829</v>
      </c>
      <c r="F2316" t="s">
        <v>7830</v>
      </c>
      <c r="G2316" t="s">
        <v>2829</v>
      </c>
      <c r="H2316" t="s">
        <v>5499</v>
      </c>
      <c r="I2316" t="s">
        <v>2829</v>
      </c>
      <c r="J2316">
        <v>0</v>
      </c>
      <c r="K2316" t="s">
        <v>2828</v>
      </c>
      <c r="L2316" t="s">
        <v>5502</v>
      </c>
      <c r="M2316" t="s">
        <v>8213</v>
      </c>
      <c r="N2316" t="str">
        <f t="shared" si="36"/>
        <v>insert into users (id, first_name, email, password, status, role) values(202,'tantraminingdevelopment@sippminerba.comxxx','tantraminingdevelopment@sippminerba.comxxx','LQMakvxZ26ACDKdDSwIEQd8OEtmNddkTnmVtCWsEiDNeMPuFholDR88Sy+vcUEGWUli4wQyrBvSCse2Ye8yUNQ==xxx','0,'companyxxx');</v>
      </c>
    </row>
    <row r="2317" spans="1:14" x14ac:dyDescent="0.25">
      <c r="A2317" t="s">
        <v>8212</v>
      </c>
      <c r="B2317">
        <v>3747</v>
      </c>
      <c r="C2317" t="s">
        <v>2828</v>
      </c>
      <c r="D2317" t="s">
        <v>7831</v>
      </c>
      <c r="E2317" t="s">
        <v>2829</v>
      </c>
      <c r="F2317" t="s">
        <v>7831</v>
      </c>
      <c r="G2317" t="s">
        <v>2829</v>
      </c>
      <c r="H2317" t="s">
        <v>5499</v>
      </c>
      <c r="I2317" t="s">
        <v>2829</v>
      </c>
      <c r="J2317">
        <v>0</v>
      </c>
      <c r="K2317" t="s">
        <v>2828</v>
      </c>
      <c r="L2317" t="s">
        <v>5502</v>
      </c>
      <c r="M2317" t="s">
        <v>8213</v>
      </c>
      <c r="N2317" t="str">
        <f t="shared" si="36"/>
        <v>insert into users (id, first_name, email, password, status, role) values(3747,'tantraminingresources@sippminerba.comxxx','tantraminingresources@sippminerba.comxxx','LQMakvxZ26ACDKdDSwIEQd8OEtmNddkTnmVtCWsEiDNeMPuFholDR88Sy+vcUEGWUli4wQyrBvSCse2Ye8yUNQ==xxx','0,'companyxxx');</v>
      </c>
    </row>
    <row r="2318" spans="1:14" x14ac:dyDescent="0.25">
      <c r="A2318" t="s">
        <v>8212</v>
      </c>
      <c r="B2318">
        <v>3748</v>
      </c>
      <c r="C2318" t="s">
        <v>2828</v>
      </c>
      <c r="D2318" t="s">
        <v>7832</v>
      </c>
      <c r="E2318" t="s">
        <v>2829</v>
      </c>
      <c r="F2318" t="s">
        <v>7832</v>
      </c>
      <c r="G2318" t="s">
        <v>2829</v>
      </c>
      <c r="H2318" t="s">
        <v>5499</v>
      </c>
      <c r="I2318" t="s">
        <v>2829</v>
      </c>
      <c r="J2318">
        <v>0</v>
      </c>
      <c r="K2318" t="s">
        <v>2828</v>
      </c>
      <c r="L2318" t="s">
        <v>5502</v>
      </c>
      <c r="M2318" t="s">
        <v>8213</v>
      </c>
      <c r="N2318" t="str">
        <f t="shared" si="36"/>
        <v>insert into users (id, first_name, email, password, status, role) values(3748,'tanurjaya@sippminerba.comxxx','tanurjaya@sippminerba.comxxx','LQMakvxZ26ACDKdDSwIEQd8OEtmNddkTnmVtCWsEiDNeMPuFholDR88Sy+vcUEGWUli4wQyrBvSCse2Ye8yUNQ==xxx','0,'companyxxx');</v>
      </c>
    </row>
    <row r="2319" spans="1:14" x14ac:dyDescent="0.25">
      <c r="A2319" t="s">
        <v>8212</v>
      </c>
      <c r="B2319">
        <v>3749</v>
      </c>
      <c r="C2319" t="s">
        <v>2828</v>
      </c>
      <c r="D2319" t="s">
        <v>7833</v>
      </c>
      <c r="E2319" t="s">
        <v>2829</v>
      </c>
      <c r="F2319" t="s">
        <v>7833</v>
      </c>
      <c r="G2319" t="s">
        <v>2829</v>
      </c>
      <c r="H2319" t="s">
        <v>5499</v>
      </c>
      <c r="I2319" t="s">
        <v>2829</v>
      </c>
      <c r="J2319">
        <v>0</v>
      </c>
      <c r="K2319" t="s">
        <v>2828</v>
      </c>
      <c r="L2319" t="s">
        <v>5502</v>
      </c>
      <c r="M2319" t="s">
        <v>8213</v>
      </c>
      <c r="N2319" t="str">
        <f t="shared" si="36"/>
        <v>insert into users (id, first_name, email, password, status, role) values(3749,'tapakbaraindonesia@sippminerba.comxxx','tapakbaraindonesia@sippminerba.comxxx','LQMakvxZ26ACDKdDSwIEQd8OEtmNddkTnmVtCWsEiDNeMPuFholDR88Sy+vcUEGWUli4wQyrBvSCse2Ye8yUNQ==xxx','0,'companyxxx');</v>
      </c>
    </row>
    <row r="2320" spans="1:14" x14ac:dyDescent="0.25">
      <c r="A2320" t="s">
        <v>8212</v>
      </c>
      <c r="B2320">
        <v>3750</v>
      </c>
      <c r="C2320" t="s">
        <v>2828</v>
      </c>
      <c r="D2320" t="s">
        <v>7834</v>
      </c>
      <c r="E2320" t="s">
        <v>2829</v>
      </c>
      <c r="F2320" t="s">
        <v>7834</v>
      </c>
      <c r="G2320" t="s">
        <v>2829</v>
      </c>
      <c r="H2320" t="s">
        <v>5499</v>
      </c>
      <c r="I2320" t="s">
        <v>2829</v>
      </c>
      <c r="J2320">
        <v>0</v>
      </c>
      <c r="K2320" t="s">
        <v>2828</v>
      </c>
      <c r="L2320" t="s">
        <v>5502</v>
      </c>
      <c r="M2320" t="s">
        <v>8213</v>
      </c>
      <c r="N2320" t="str">
        <f t="shared" si="36"/>
        <v>insert into users (id, first_name, email, password, status, role) values(3750,'tapakemas@sippminerba.comxxx','tapakemas@sippminerba.comxxx','LQMakvxZ26ACDKdDSwIEQd8OEtmNddkTnmVtCWsEiDNeMPuFholDR88Sy+vcUEGWUli4wQyrBvSCse2Ye8yUNQ==xxx','0,'companyxxx');</v>
      </c>
    </row>
    <row r="2321" spans="1:14" x14ac:dyDescent="0.25">
      <c r="A2321" t="s">
        <v>8212</v>
      </c>
      <c r="B2321">
        <v>3751</v>
      </c>
      <c r="C2321" t="s">
        <v>2828</v>
      </c>
      <c r="D2321" t="s">
        <v>7835</v>
      </c>
      <c r="E2321" t="s">
        <v>2829</v>
      </c>
      <c r="F2321" t="s">
        <v>7835</v>
      </c>
      <c r="G2321" t="s">
        <v>2829</v>
      </c>
      <c r="H2321" t="s">
        <v>5499</v>
      </c>
      <c r="I2321" t="s">
        <v>2829</v>
      </c>
      <c r="J2321">
        <v>0</v>
      </c>
      <c r="K2321" t="s">
        <v>2828</v>
      </c>
      <c r="L2321" t="s">
        <v>5502</v>
      </c>
      <c r="M2321" t="s">
        <v>8213</v>
      </c>
      <c r="N2321" t="str">
        <f t="shared" si="36"/>
        <v>insert into users (id, first_name, email, password, status, role) values(3751,'tapakresourcespersada@sippminerba.comxxx','tapakresourcespersada@sippminerba.comxxx','LQMakvxZ26ACDKdDSwIEQd8OEtmNddkTnmVtCWsEiDNeMPuFholDR88Sy+vcUEGWUli4wQyrBvSCse2Ye8yUNQ==xxx','0,'companyxxx');</v>
      </c>
    </row>
    <row r="2322" spans="1:14" x14ac:dyDescent="0.25">
      <c r="A2322" t="s">
        <v>8212</v>
      </c>
      <c r="B2322">
        <v>3752</v>
      </c>
      <c r="C2322" t="s">
        <v>2828</v>
      </c>
      <c r="D2322" t="s">
        <v>7836</v>
      </c>
      <c r="E2322" t="s">
        <v>2829</v>
      </c>
      <c r="F2322" t="s">
        <v>7836</v>
      </c>
      <c r="G2322" t="s">
        <v>2829</v>
      </c>
      <c r="H2322" t="s">
        <v>5499</v>
      </c>
      <c r="I2322" t="s">
        <v>2829</v>
      </c>
      <c r="J2322">
        <v>0</v>
      </c>
      <c r="K2322" t="s">
        <v>2828</v>
      </c>
      <c r="L2322" t="s">
        <v>5502</v>
      </c>
      <c r="M2322" t="s">
        <v>8213</v>
      </c>
      <c r="N2322" t="str">
        <f t="shared" si="36"/>
        <v>insert into users (id, first_name, email, password, status, role) values(3752,'tapinmembangun@sippminerba.comxxx','tapinmembangun@sippminerba.comxxx','LQMakvxZ26ACDKdDSwIEQd8OEtmNddkTnmVtCWsEiDNeMPuFholDR88Sy+vcUEGWUli4wQyrBvSCse2Ye8yUNQ==xxx','0,'companyxxx');</v>
      </c>
    </row>
    <row r="2323" spans="1:14" x14ac:dyDescent="0.25">
      <c r="A2323" t="s">
        <v>8212</v>
      </c>
      <c r="B2323">
        <v>3753</v>
      </c>
      <c r="C2323" t="s">
        <v>2828</v>
      </c>
      <c r="D2323" t="s">
        <v>7837</v>
      </c>
      <c r="E2323" t="s">
        <v>2829</v>
      </c>
      <c r="F2323" t="s">
        <v>7837</v>
      </c>
      <c r="G2323" t="s">
        <v>2829</v>
      </c>
      <c r="H2323" t="s">
        <v>5499</v>
      </c>
      <c r="I2323" t="s">
        <v>2829</v>
      </c>
      <c r="J2323">
        <v>0</v>
      </c>
      <c r="K2323" t="s">
        <v>2828</v>
      </c>
      <c r="L2323" t="s">
        <v>5502</v>
      </c>
      <c r="M2323" t="s">
        <v>8213</v>
      </c>
      <c r="N2323" t="str">
        <f t="shared" si="36"/>
        <v>insert into users (id, first_name, email, password, status, role) values(3753,'tapinsaranajaya@sippminerba.comxxx','tapinsaranajaya@sippminerba.comxxx','LQMakvxZ26ACDKdDSwIEQd8OEtmNddkTnmVtCWsEiDNeMPuFholDR88Sy+vcUEGWUli4wQyrBvSCse2Ye8yUNQ==xxx','0,'companyxxx');</v>
      </c>
    </row>
    <row r="2324" spans="1:14" x14ac:dyDescent="0.25">
      <c r="A2324" t="s">
        <v>8212</v>
      </c>
      <c r="B2324">
        <v>3754</v>
      </c>
      <c r="C2324" t="s">
        <v>2828</v>
      </c>
      <c r="D2324" t="s">
        <v>7838</v>
      </c>
      <c r="E2324" t="s">
        <v>2829</v>
      </c>
      <c r="F2324" t="s">
        <v>7838</v>
      </c>
      <c r="G2324" t="s">
        <v>2829</v>
      </c>
      <c r="H2324" t="s">
        <v>5499</v>
      </c>
      <c r="I2324" t="s">
        <v>2829</v>
      </c>
      <c r="J2324">
        <v>0</v>
      </c>
      <c r="K2324" t="s">
        <v>2828</v>
      </c>
      <c r="L2324" t="s">
        <v>5502</v>
      </c>
      <c r="M2324" t="s">
        <v>8213</v>
      </c>
      <c r="N2324" t="str">
        <f t="shared" si="36"/>
        <v>insert into users (id, first_name, email, password, status, role) values(3754,'tarunawahana@sippminerba.comxxx','tarunawahana@sippminerba.comxxx','LQMakvxZ26ACDKdDSwIEQd8OEtmNddkTnmVtCWsEiDNeMPuFholDR88Sy+vcUEGWUli4wQyrBvSCse2Ye8yUNQ==xxx','0,'companyxxx');</v>
      </c>
    </row>
    <row r="2325" spans="1:14" x14ac:dyDescent="0.25">
      <c r="A2325" t="s">
        <v>8212</v>
      </c>
      <c r="B2325">
        <v>3755</v>
      </c>
      <c r="C2325" t="s">
        <v>2828</v>
      </c>
      <c r="D2325" t="s">
        <v>7839</v>
      </c>
      <c r="E2325" t="s">
        <v>2829</v>
      </c>
      <c r="F2325" t="s">
        <v>7839</v>
      </c>
      <c r="G2325" t="s">
        <v>2829</v>
      </c>
      <c r="H2325" t="s">
        <v>5499</v>
      </c>
      <c r="I2325" t="s">
        <v>2829</v>
      </c>
      <c r="J2325">
        <v>0</v>
      </c>
      <c r="K2325" t="s">
        <v>2828</v>
      </c>
      <c r="L2325" t="s">
        <v>5502</v>
      </c>
      <c r="M2325" t="s">
        <v>8213</v>
      </c>
      <c r="N2325" t="str">
        <f t="shared" si="36"/>
        <v>insert into users (id, first_name, email, password, status, role) values(3755,'tarunginmembangun@sippminerba.comxxx','tarunginmembangun@sippminerba.comxxx','LQMakvxZ26ACDKdDSwIEQd8OEtmNddkTnmVtCWsEiDNeMPuFholDR88Sy+vcUEGWUli4wQyrBvSCse2Ye8yUNQ==xxx','0,'companyxxx');</v>
      </c>
    </row>
    <row r="2326" spans="1:14" x14ac:dyDescent="0.25">
      <c r="A2326" t="s">
        <v>8212</v>
      </c>
      <c r="B2326">
        <v>3756</v>
      </c>
      <c r="C2326" t="s">
        <v>2828</v>
      </c>
      <c r="D2326" t="s">
        <v>7840</v>
      </c>
      <c r="E2326" t="s">
        <v>2829</v>
      </c>
      <c r="F2326" t="s">
        <v>7840</v>
      </c>
      <c r="G2326" t="s">
        <v>2829</v>
      </c>
      <c r="H2326" t="s">
        <v>5499</v>
      </c>
      <c r="I2326" t="s">
        <v>2829</v>
      </c>
      <c r="J2326">
        <v>0</v>
      </c>
      <c r="K2326" t="s">
        <v>2828</v>
      </c>
      <c r="L2326" t="s">
        <v>5502</v>
      </c>
      <c r="M2326" t="s">
        <v>8213</v>
      </c>
      <c r="N2326" t="str">
        <f t="shared" si="36"/>
        <v>insert into users (id, first_name, email, password, status, role) values(3756,'tataborneowikajaya@sippminerba.comxxx','tataborneowikajaya@sippminerba.comxxx','LQMakvxZ26ACDKdDSwIEQd8OEtmNddkTnmVtCWsEiDNeMPuFholDR88Sy+vcUEGWUli4wQyrBvSCse2Ye8yUNQ==xxx','0,'companyxxx');</v>
      </c>
    </row>
    <row r="2327" spans="1:14" x14ac:dyDescent="0.25">
      <c r="A2327" t="s">
        <v>8212</v>
      </c>
      <c r="B2327">
        <v>3757</v>
      </c>
      <c r="C2327" t="s">
        <v>2828</v>
      </c>
      <c r="D2327" t="s">
        <v>7841</v>
      </c>
      <c r="E2327" t="s">
        <v>2829</v>
      </c>
      <c r="F2327" t="s">
        <v>7841</v>
      </c>
      <c r="G2327" t="s">
        <v>2829</v>
      </c>
      <c r="H2327" t="s">
        <v>5499</v>
      </c>
      <c r="I2327" t="s">
        <v>2829</v>
      </c>
      <c r="J2327">
        <v>0</v>
      </c>
      <c r="K2327" t="s">
        <v>2828</v>
      </c>
      <c r="L2327" t="s">
        <v>5502</v>
      </c>
      <c r="M2327" t="s">
        <v>8213</v>
      </c>
      <c r="N2327" t="str">
        <f t="shared" si="36"/>
        <v>insert into users (id, first_name, email, password, status, role) values(3757,'tatabuanakharisma@sippminerba.comxxx','tatabuanakharisma@sippminerba.comxxx','LQMakvxZ26ACDKdDSwIEQd8OEtmNddkTnmVtCWsEiDNeMPuFholDR88Sy+vcUEGWUli4wQyrBvSCse2Ye8yUNQ==xxx','0,'companyxxx');</v>
      </c>
    </row>
    <row r="2328" spans="1:14" x14ac:dyDescent="0.25">
      <c r="A2328" t="s">
        <v>8212</v>
      </c>
      <c r="B2328">
        <v>3758</v>
      </c>
      <c r="C2328" t="s">
        <v>2828</v>
      </c>
      <c r="D2328" t="s">
        <v>7842</v>
      </c>
      <c r="E2328" t="s">
        <v>2829</v>
      </c>
      <c r="F2328" t="s">
        <v>7842</v>
      </c>
      <c r="G2328" t="s">
        <v>2829</v>
      </c>
      <c r="H2328" t="s">
        <v>5499</v>
      </c>
      <c r="I2328" t="s">
        <v>2829</v>
      </c>
      <c r="J2328">
        <v>0</v>
      </c>
      <c r="K2328" t="s">
        <v>2828</v>
      </c>
      <c r="L2328" t="s">
        <v>5502</v>
      </c>
      <c r="M2328" t="s">
        <v>8213</v>
      </c>
      <c r="N2328" t="str">
        <f t="shared" si="36"/>
        <v>insert into users (id, first_name, email, password, status, role) values(3758,'tatananindahfajarcemerlang@sippminerba.comxxx','tatananindahfajarcemerlang@sippminerba.comxxx','LQMakvxZ26ACDKdDSwIEQd8OEtmNddkTnmVtCWsEiDNeMPuFholDR88Sy+vcUEGWUli4wQyrBvSCse2Ye8yUNQ==xxx','0,'companyxxx');</v>
      </c>
    </row>
    <row r="2329" spans="1:14" x14ac:dyDescent="0.25">
      <c r="A2329" t="s">
        <v>8212</v>
      </c>
      <c r="B2329">
        <v>3759</v>
      </c>
      <c r="C2329" t="s">
        <v>2828</v>
      </c>
      <c r="D2329" t="s">
        <v>7843</v>
      </c>
      <c r="E2329" t="s">
        <v>2829</v>
      </c>
      <c r="F2329" t="s">
        <v>7843</v>
      </c>
      <c r="G2329" t="s">
        <v>2829</v>
      </c>
      <c r="H2329" t="s">
        <v>5499</v>
      </c>
      <c r="I2329" t="s">
        <v>2829</v>
      </c>
      <c r="J2329">
        <v>0</v>
      </c>
      <c r="K2329" t="s">
        <v>2828</v>
      </c>
      <c r="L2329" t="s">
        <v>5502</v>
      </c>
      <c r="M2329" t="s">
        <v>8213</v>
      </c>
      <c r="N2329" t="str">
        <f t="shared" si="36"/>
        <v>insert into users (id, first_name, email, password, status, role) values(3759,'taufiqsaputra@sippminerba.comxxx','taufiqsaputra@sippminerba.comxxx','LQMakvxZ26ACDKdDSwIEQd8OEtmNddkTnmVtCWsEiDNeMPuFholDR88Sy+vcUEGWUli4wQyrBvSCse2Ye8yUNQ==xxx','0,'companyxxx');</v>
      </c>
    </row>
    <row r="2330" spans="1:14" x14ac:dyDescent="0.25">
      <c r="A2330" t="s">
        <v>8212</v>
      </c>
      <c r="B2330">
        <v>621</v>
      </c>
      <c r="C2330" t="s">
        <v>2828</v>
      </c>
      <c r="D2330" t="s">
        <v>7844</v>
      </c>
      <c r="E2330" t="s">
        <v>2829</v>
      </c>
      <c r="F2330" t="s">
        <v>7844</v>
      </c>
      <c r="G2330" t="s">
        <v>2829</v>
      </c>
      <c r="H2330" t="s">
        <v>5499</v>
      </c>
      <c r="I2330" t="s">
        <v>2829</v>
      </c>
      <c r="J2330">
        <v>0</v>
      </c>
      <c r="K2330" t="s">
        <v>2828</v>
      </c>
      <c r="L2330" t="s">
        <v>5502</v>
      </c>
      <c r="M2330" t="s">
        <v>8213</v>
      </c>
      <c r="N2330" t="str">
        <f t="shared" si="36"/>
        <v>insert into users (id, first_name, email, password, status, role) values(621,'tawabumineralresources@sippminerba.comxxx','tawabumineralresources@sippminerba.comxxx','LQMakvxZ26ACDKdDSwIEQd8OEtmNddkTnmVtCWsEiDNeMPuFholDR88Sy+vcUEGWUli4wQyrBvSCse2Ye8yUNQ==xxx','0,'companyxxx');</v>
      </c>
    </row>
    <row r="2331" spans="1:14" x14ac:dyDescent="0.25">
      <c r="A2331" t="s">
        <v>8212</v>
      </c>
      <c r="B2331">
        <v>3760</v>
      </c>
      <c r="C2331" t="s">
        <v>2828</v>
      </c>
      <c r="D2331" t="s">
        <v>7845</v>
      </c>
      <c r="E2331" t="s">
        <v>2829</v>
      </c>
      <c r="F2331" t="s">
        <v>7845</v>
      </c>
      <c r="G2331" t="s">
        <v>2829</v>
      </c>
      <c r="H2331" t="s">
        <v>5499</v>
      </c>
      <c r="I2331" t="s">
        <v>2829</v>
      </c>
      <c r="J2331">
        <v>0</v>
      </c>
      <c r="K2331" t="s">
        <v>2828</v>
      </c>
      <c r="L2331" t="s">
        <v>5502</v>
      </c>
      <c r="M2331" t="s">
        <v>8213</v>
      </c>
      <c r="N2331" t="str">
        <f t="shared" si="36"/>
        <v>insert into users (id, first_name, email, password, status, role) values(3760,'tawangmineralindonesia@sippminerba.comxxx','tawangmineralindonesia@sippminerba.comxxx','LQMakvxZ26ACDKdDSwIEQd8OEtmNddkTnmVtCWsEiDNeMPuFholDR88Sy+vcUEGWUli4wQyrBvSCse2Ye8yUNQ==xxx','0,'companyxxx');</v>
      </c>
    </row>
    <row r="2332" spans="1:14" x14ac:dyDescent="0.25">
      <c r="A2332" t="s">
        <v>8212</v>
      </c>
      <c r="B2332">
        <v>910</v>
      </c>
      <c r="C2332" t="s">
        <v>2828</v>
      </c>
      <c r="D2332" t="s">
        <v>7846</v>
      </c>
      <c r="E2332" t="s">
        <v>2829</v>
      </c>
      <c r="F2332" t="s">
        <v>7846</v>
      </c>
      <c r="G2332" t="s">
        <v>2829</v>
      </c>
      <c r="H2332" t="s">
        <v>5499</v>
      </c>
      <c r="I2332" t="s">
        <v>2829</v>
      </c>
      <c r="J2332">
        <v>0</v>
      </c>
      <c r="K2332" t="s">
        <v>2828</v>
      </c>
      <c r="L2332" t="s">
        <v>5502</v>
      </c>
      <c r="M2332" t="s">
        <v>8213</v>
      </c>
      <c r="N2332" t="str">
        <f t="shared" si="36"/>
        <v>insert into users (id, first_name, email, password, status, role) values(910,'teboagunginternasional@sippminerba.comxxx','teboagunginternasional@sippminerba.comxxx','LQMakvxZ26ACDKdDSwIEQd8OEtmNddkTnmVtCWsEiDNeMPuFholDR88Sy+vcUEGWUli4wQyrBvSCse2Ye8yUNQ==xxx','0,'companyxxx');</v>
      </c>
    </row>
    <row r="2333" spans="1:14" x14ac:dyDescent="0.25">
      <c r="A2333" t="s">
        <v>8212</v>
      </c>
      <c r="B2333">
        <v>3763</v>
      </c>
      <c r="C2333" t="s">
        <v>2828</v>
      </c>
      <c r="D2333" t="s">
        <v>7847</v>
      </c>
      <c r="E2333" t="s">
        <v>2829</v>
      </c>
      <c r="F2333" t="s">
        <v>7847</v>
      </c>
      <c r="G2333" t="s">
        <v>2829</v>
      </c>
      <c r="H2333" t="s">
        <v>5499</v>
      </c>
      <c r="I2333" t="s">
        <v>2829</v>
      </c>
      <c r="J2333">
        <v>0</v>
      </c>
      <c r="K2333" t="s">
        <v>2828</v>
      </c>
      <c r="L2333" t="s">
        <v>5502</v>
      </c>
      <c r="M2333" t="s">
        <v>8213</v>
      </c>
      <c r="N2333" t="str">
        <f t="shared" si="36"/>
        <v>insert into users (id, first_name, email, password, status, role) values(3763,'tebobaraprima@sippminerba.comxxx','tebobaraprima@sippminerba.comxxx','LQMakvxZ26ACDKdDSwIEQd8OEtmNddkTnmVtCWsEiDNeMPuFholDR88Sy+vcUEGWUli4wQyrBvSCse2Ye8yUNQ==xxx','0,'companyxxx');</v>
      </c>
    </row>
    <row r="2334" spans="1:14" x14ac:dyDescent="0.25">
      <c r="A2334" t="s">
        <v>8212</v>
      </c>
      <c r="B2334">
        <v>3764</v>
      </c>
      <c r="C2334" t="s">
        <v>2828</v>
      </c>
      <c r="D2334" t="s">
        <v>7848</v>
      </c>
      <c r="E2334" t="s">
        <v>2829</v>
      </c>
      <c r="F2334" t="s">
        <v>7848</v>
      </c>
      <c r="G2334" t="s">
        <v>2829</v>
      </c>
      <c r="H2334" t="s">
        <v>5499</v>
      </c>
      <c r="I2334" t="s">
        <v>2829</v>
      </c>
      <c r="J2334">
        <v>0</v>
      </c>
      <c r="K2334" t="s">
        <v>2828</v>
      </c>
      <c r="L2334" t="s">
        <v>5502</v>
      </c>
      <c r="M2334" t="s">
        <v>8213</v>
      </c>
      <c r="N2334" t="str">
        <f t="shared" si="36"/>
        <v>insert into users (id, first_name, email, password, status, role) values(3764,'tegarputrasaringjaya@sippminerba.comxxx','tegarputrasaringjaya@sippminerba.comxxx','LQMakvxZ26ACDKdDSwIEQd8OEtmNddkTnmVtCWsEiDNeMPuFholDR88Sy+vcUEGWUli4wQyrBvSCse2Ye8yUNQ==xxx','0,'companyxxx');</v>
      </c>
    </row>
    <row r="2335" spans="1:14" x14ac:dyDescent="0.25">
      <c r="A2335" t="s">
        <v>8212</v>
      </c>
      <c r="B2335">
        <v>3765</v>
      </c>
      <c r="C2335" t="s">
        <v>2828</v>
      </c>
      <c r="D2335" t="s">
        <v>7849</v>
      </c>
      <c r="E2335" t="s">
        <v>2829</v>
      </c>
      <c r="F2335" t="s">
        <v>7849</v>
      </c>
      <c r="G2335" t="s">
        <v>2829</v>
      </c>
      <c r="H2335" t="s">
        <v>5499</v>
      </c>
      <c r="I2335" t="s">
        <v>2829</v>
      </c>
      <c r="J2335">
        <v>0</v>
      </c>
      <c r="K2335" t="s">
        <v>2828</v>
      </c>
      <c r="L2335" t="s">
        <v>5502</v>
      </c>
      <c r="M2335" t="s">
        <v>8213</v>
      </c>
      <c r="N2335" t="str">
        <f t="shared" si="36"/>
        <v>insert into users (id, first_name, email, password, status, role) values(3765,'teguhimansuryaindah@sippminerba.comxxx','teguhimansuryaindah@sippminerba.comxxx','LQMakvxZ26ACDKdDSwIEQd8OEtmNddkTnmVtCWsEiDNeMPuFholDR88Sy+vcUEGWUli4wQyrBvSCse2Ye8yUNQ==xxx','0,'companyxxx');</v>
      </c>
    </row>
    <row r="2336" spans="1:14" x14ac:dyDescent="0.25">
      <c r="A2336" t="s">
        <v>8212</v>
      </c>
      <c r="B2336">
        <v>3766</v>
      </c>
      <c r="C2336" t="s">
        <v>2828</v>
      </c>
      <c r="D2336" t="s">
        <v>7850</v>
      </c>
      <c r="E2336" t="s">
        <v>2829</v>
      </c>
      <c r="F2336" t="s">
        <v>7850</v>
      </c>
      <c r="G2336" t="s">
        <v>2829</v>
      </c>
      <c r="H2336" t="s">
        <v>5499</v>
      </c>
      <c r="I2336" t="s">
        <v>2829</v>
      </c>
      <c r="J2336">
        <v>0</v>
      </c>
      <c r="K2336" t="s">
        <v>2828</v>
      </c>
      <c r="L2336" t="s">
        <v>5502</v>
      </c>
      <c r="M2336" t="s">
        <v>8213</v>
      </c>
      <c r="N2336" t="str">
        <f t="shared" si="36"/>
        <v>insert into users (id, first_name, email, password, status, role) values(3766,'teguhpersada@sippminerba.comxxx','teguhpersada@sippminerba.comxxx','LQMakvxZ26ACDKdDSwIEQd8OEtmNddkTnmVtCWsEiDNeMPuFholDR88Sy+vcUEGWUli4wQyrBvSCse2Ye8yUNQ==xxx','0,'companyxxx');</v>
      </c>
    </row>
    <row r="2337" spans="1:14" x14ac:dyDescent="0.25">
      <c r="A2337" t="s">
        <v>8212</v>
      </c>
      <c r="B2337">
        <v>3767</v>
      </c>
      <c r="C2337" t="s">
        <v>2828</v>
      </c>
      <c r="D2337" t="s">
        <v>7851</v>
      </c>
      <c r="E2337" t="s">
        <v>2829</v>
      </c>
      <c r="F2337" t="s">
        <v>7851</v>
      </c>
      <c r="G2337" t="s">
        <v>2829</v>
      </c>
      <c r="H2337" t="s">
        <v>5499</v>
      </c>
      <c r="I2337" t="s">
        <v>2829</v>
      </c>
      <c r="J2337">
        <v>0</v>
      </c>
      <c r="K2337" t="s">
        <v>2828</v>
      </c>
      <c r="L2337" t="s">
        <v>5502</v>
      </c>
      <c r="M2337" t="s">
        <v>8213</v>
      </c>
      <c r="N2337" t="str">
        <f t="shared" si="36"/>
        <v>insert into users (id, first_name, email, password, status, role) values(3767,'tekadbaktibanua@sippminerba.comxxx','tekadbaktibanua@sippminerba.comxxx','LQMakvxZ26ACDKdDSwIEQd8OEtmNddkTnmVtCWsEiDNeMPuFholDR88Sy+vcUEGWUli4wQyrBvSCse2Ye8yUNQ==xxx','0,'companyxxx');</v>
      </c>
    </row>
    <row r="2338" spans="1:14" x14ac:dyDescent="0.25">
      <c r="A2338" t="s">
        <v>8212</v>
      </c>
      <c r="B2338">
        <v>3768</v>
      </c>
      <c r="C2338" t="s">
        <v>2828</v>
      </c>
      <c r="D2338" t="s">
        <v>7852</v>
      </c>
      <c r="E2338" t="s">
        <v>2829</v>
      </c>
      <c r="F2338" t="s">
        <v>7852</v>
      </c>
      <c r="G2338" t="s">
        <v>2829</v>
      </c>
      <c r="H2338" t="s">
        <v>5499</v>
      </c>
      <c r="I2338" t="s">
        <v>2829</v>
      </c>
      <c r="J2338">
        <v>0</v>
      </c>
      <c r="K2338" t="s">
        <v>2828</v>
      </c>
      <c r="L2338" t="s">
        <v>5502</v>
      </c>
      <c r="M2338" t="s">
        <v>8213</v>
      </c>
      <c r="N2338" t="str">
        <f t="shared" si="36"/>
        <v>insert into users (id, first_name, email, password, status, role) values(3768,'tekindoenergi@sippminerba.comxxx','tekindoenergi@sippminerba.comxxx','LQMakvxZ26ACDKdDSwIEQd8OEtmNddkTnmVtCWsEiDNeMPuFholDR88Sy+vcUEGWUli4wQyrBvSCse2Ye8yUNQ==xxx','0,'companyxxx');</v>
      </c>
    </row>
    <row r="2339" spans="1:14" x14ac:dyDescent="0.25">
      <c r="A2339" t="s">
        <v>8212</v>
      </c>
      <c r="B2339">
        <v>3769</v>
      </c>
      <c r="C2339" t="s">
        <v>2828</v>
      </c>
      <c r="D2339" t="s">
        <v>7853</v>
      </c>
      <c r="E2339" t="s">
        <v>2829</v>
      </c>
      <c r="F2339" t="s">
        <v>7853</v>
      </c>
      <c r="G2339" t="s">
        <v>2829</v>
      </c>
      <c r="H2339" t="s">
        <v>5499</v>
      </c>
      <c r="I2339" t="s">
        <v>2829</v>
      </c>
      <c r="J2339">
        <v>0</v>
      </c>
      <c r="K2339" t="s">
        <v>2828</v>
      </c>
      <c r="L2339" t="s">
        <v>5502</v>
      </c>
      <c r="M2339" t="s">
        <v>8213</v>
      </c>
      <c r="N2339" t="str">
        <f t="shared" si="36"/>
        <v>insert into users (id, first_name, email, password, status, role) values(3769,'teklinutamafutura@sippminerba.comxxx','teklinutamafutura@sippminerba.comxxx','LQMakvxZ26ACDKdDSwIEQd8OEtmNddkTnmVtCWsEiDNeMPuFholDR88Sy+vcUEGWUli4wQyrBvSCse2Ye8yUNQ==xxx','0,'companyxxx');</v>
      </c>
    </row>
    <row r="2340" spans="1:14" x14ac:dyDescent="0.25">
      <c r="A2340" t="s">
        <v>8212</v>
      </c>
      <c r="B2340">
        <v>3770</v>
      </c>
      <c r="C2340" t="s">
        <v>2828</v>
      </c>
      <c r="D2340" t="s">
        <v>7854</v>
      </c>
      <c r="E2340" t="s">
        <v>2829</v>
      </c>
      <c r="F2340" t="s">
        <v>7854</v>
      </c>
      <c r="G2340" t="s">
        <v>2829</v>
      </c>
      <c r="H2340" t="s">
        <v>5499</v>
      </c>
      <c r="I2340" t="s">
        <v>2829</v>
      </c>
      <c r="J2340">
        <v>0</v>
      </c>
      <c r="K2340" t="s">
        <v>2828</v>
      </c>
      <c r="L2340" t="s">
        <v>5502</v>
      </c>
      <c r="M2340" t="s">
        <v>8213</v>
      </c>
      <c r="N2340" t="str">
        <f t="shared" si="36"/>
        <v>insert into users (id, first_name, email, password, status, role) values(3770,'teknoorbitpersada@sippminerba.comxxx','teknoorbitpersada@sippminerba.comxxx','LQMakvxZ26ACDKdDSwIEQd8OEtmNddkTnmVtCWsEiDNeMPuFholDR88Sy+vcUEGWUli4wQyrBvSCse2Ye8yUNQ==xxx','0,'companyxxx');</v>
      </c>
    </row>
    <row r="2341" spans="1:14" x14ac:dyDescent="0.25">
      <c r="A2341" t="s">
        <v>8212</v>
      </c>
      <c r="B2341">
        <v>3772</v>
      </c>
      <c r="C2341" t="s">
        <v>2828</v>
      </c>
      <c r="D2341" t="s">
        <v>7855</v>
      </c>
      <c r="E2341" t="s">
        <v>2829</v>
      </c>
      <c r="F2341" t="s">
        <v>7855</v>
      </c>
      <c r="G2341" t="s">
        <v>2829</v>
      </c>
      <c r="H2341" t="s">
        <v>5499</v>
      </c>
      <c r="I2341" t="s">
        <v>2829</v>
      </c>
      <c r="J2341">
        <v>0</v>
      </c>
      <c r="K2341" t="s">
        <v>2828</v>
      </c>
      <c r="L2341" t="s">
        <v>5502</v>
      </c>
      <c r="M2341" t="s">
        <v>8213</v>
      </c>
      <c r="N2341" t="str">
        <f t="shared" si="36"/>
        <v>insert into users (id, first_name, email, password, status, role) values(3772,'telagabintanjaya@sippminerba.comxxx','telagabintanjaya@sippminerba.comxxx','LQMakvxZ26ACDKdDSwIEQd8OEtmNddkTnmVtCWsEiDNeMPuFholDR88Sy+vcUEGWUli4wQyrBvSCse2Ye8yUNQ==xxx','0,'companyxxx');</v>
      </c>
    </row>
    <row r="2342" spans="1:14" x14ac:dyDescent="0.25">
      <c r="A2342" t="s">
        <v>8212</v>
      </c>
      <c r="B2342">
        <v>3773</v>
      </c>
      <c r="C2342" t="s">
        <v>2828</v>
      </c>
      <c r="D2342" t="s">
        <v>7856</v>
      </c>
      <c r="E2342" t="s">
        <v>2829</v>
      </c>
      <c r="F2342" t="s">
        <v>7856</v>
      </c>
      <c r="G2342" t="s">
        <v>2829</v>
      </c>
      <c r="H2342" t="s">
        <v>5499</v>
      </c>
      <c r="I2342" t="s">
        <v>2829</v>
      </c>
      <c r="J2342">
        <v>0</v>
      </c>
      <c r="K2342" t="s">
        <v>2828</v>
      </c>
      <c r="L2342" t="s">
        <v>5502</v>
      </c>
      <c r="M2342" t="s">
        <v>8213</v>
      </c>
      <c r="N2342" t="str">
        <f t="shared" si="36"/>
        <v>insert into users (id, first_name, email, password, status, role) values(3773,'telagaindahmining@sippminerba.comxxx','telagaindahmining@sippminerba.comxxx','LQMakvxZ26ACDKdDSwIEQd8OEtmNddkTnmVtCWsEiDNeMPuFholDR88Sy+vcUEGWUli4wQyrBvSCse2Ye8yUNQ==xxx','0,'companyxxx');</v>
      </c>
    </row>
    <row r="2343" spans="1:14" x14ac:dyDescent="0.25">
      <c r="A2343" t="s">
        <v>8212</v>
      </c>
      <c r="B2343">
        <v>3774</v>
      </c>
      <c r="C2343" t="s">
        <v>2828</v>
      </c>
      <c r="D2343" t="s">
        <v>7857</v>
      </c>
      <c r="E2343" t="s">
        <v>2829</v>
      </c>
      <c r="F2343" t="s">
        <v>7857</v>
      </c>
      <c r="G2343" t="s">
        <v>2829</v>
      </c>
      <c r="H2343" t="s">
        <v>5499</v>
      </c>
      <c r="I2343" t="s">
        <v>2829</v>
      </c>
      <c r="J2343">
        <v>0</v>
      </c>
      <c r="K2343" t="s">
        <v>2828</v>
      </c>
      <c r="L2343" t="s">
        <v>5502</v>
      </c>
      <c r="M2343" t="s">
        <v>8213</v>
      </c>
      <c r="N2343" t="str">
        <f t="shared" si="36"/>
        <v>insert into users (id, first_name, email, password, status, role) values(3774,'telagamakmurabadi@sippminerba.comxxx','telagamakmurabadi@sippminerba.comxxx','LQMakvxZ26ACDKdDSwIEQd8OEtmNddkTnmVtCWsEiDNeMPuFholDR88Sy+vcUEGWUli4wQyrBvSCse2Ye8yUNQ==xxx','0,'companyxxx');</v>
      </c>
    </row>
    <row r="2344" spans="1:14" x14ac:dyDescent="0.25">
      <c r="A2344" t="s">
        <v>8212</v>
      </c>
      <c r="B2344">
        <v>3775</v>
      </c>
      <c r="C2344" t="s">
        <v>2828</v>
      </c>
      <c r="D2344" t="s">
        <v>7858</v>
      </c>
      <c r="E2344" t="s">
        <v>2829</v>
      </c>
      <c r="F2344" t="s">
        <v>7858</v>
      </c>
      <c r="G2344" t="s">
        <v>2829</v>
      </c>
      <c r="H2344" t="s">
        <v>5499</v>
      </c>
      <c r="I2344" t="s">
        <v>2829</v>
      </c>
      <c r="J2344">
        <v>0</v>
      </c>
      <c r="K2344" t="s">
        <v>2828</v>
      </c>
      <c r="L2344" t="s">
        <v>5502</v>
      </c>
      <c r="M2344" t="s">
        <v>8213</v>
      </c>
      <c r="N2344" t="str">
        <f t="shared" si="36"/>
        <v>insert into users (id, first_name, email, password, status, role) values(3775,'telawangmegahjaya@sippminerba.comxxx','telawangmegahjaya@sippminerba.comxxx','LQMakvxZ26ACDKdDSwIEQd8OEtmNddkTnmVtCWsEiDNeMPuFholDR88Sy+vcUEGWUli4wQyrBvSCse2Ye8yUNQ==xxx','0,'companyxxx');</v>
      </c>
    </row>
    <row r="2345" spans="1:14" x14ac:dyDescent="0.25">
      <c r="A2345" t="s">
        <v>8212</v>
      </c>
      <c r="B2345">
        <v>3776</v>
      </c>
      <c r="C2345" t="s">
        <v>2828</v>
      </c>
      <c r="D2345" t="s">
        <v>7859</v>
      </c>
      <c r="E2345" t="s">
        <v>2829</v>
      </c>
      <c r="F2345" t="s">
        <v>7859</v>
      </c>
      <c r="G2345" t="s">
        <v>2829</v>
      </c>
      <c r="H2345" t="s">
        <v>5499</v>
      </c>
      <c r="I2345" t="s">
        <v>2829</v>
      </c>
      <c r="J2345">
        <v>0</v>
      </c>
      <c r="K2345" t="s">
        <v>2828</v>
      </c>
      <c r="L2345" t="s">
        <v>5502</v>
      </c>
      <c r="M2345" t="s">
        <v>8213</v>
      </c>
      <c r="N2345" t="str">
        <f t="shared" si="36"/>
        <v>insert into users (id, first_name, email, password, status, role) values(3776,'telenorbitprima@sippminerba.comxxx','telenorbitprima@sippminerba.comxxx','LQMakvxZ26ACDKdDSwIEQd8OEtmNddkTnmVtCWsEiDNeMPuFholDR88Sy+vcUEGWUli4wQyrBvSCse2Ye8yUNQ==xxx','0,'companyxxx');</v>
      </c>
    </row>
    <row r="2346" spans="1:14" x14ac:dyDescent="0.25">
      <c r="A2346" t="s">
        <v>8212</v>
      </c>
      <c r="B2346">
        <v>986</v>
      </c>
      <c r="C2346" t="s">
        <v>2828</v>
      </c>
      <c r="D2346" t="s">
        <v>7860</v>
      </c>
      <c r="E2346" t="s">
        <v>2829</v>
      </c>
      <c r="F2346" t="s">
        <v>7860</v>
      </c>
      <c r="G2346" t="s">
        <v>2829</v>
      </c>
      <c r="H2346" t="s">
        <v>5499</v>
      </c>
      <c r="I2346" t="s">
        <v>2829</v>
      </c>
      <c r="J2346">
        <v>0</v>
      </c>
      <c r="K2346" t="s">
        <v>2828</v>
      </c>
      <c r="L2346" t="s">
        <v>5502</v>
      </c>
      <c r="M2346" t="s">
        <v>8213</v>
      </c>
      <c r="N2346" t="str">
        <f t="shared" si="36"/>
        <v>insert into users (id, first_name, email, password, status, role) values(986,'tembesicoalindo@sippminerba.comxxx','tembesicoalindo@sippminerba.comxxx','LQMakvxZ26ACDKdDSwIEQd8OEtmNddkTnmVtCWsEiDNeMPuFholDR88Sy+vcUEGWUli4wQyrBvSCse2Ye8yUNQ==xxx','0,'companyxxx');</v>
      </c>
    </row>
    <row r="2347" spans="1:14" x14ac:dyDescent="0.25">
      <c r="A2347" t="s">
        <v>8212</v>
      </c>
      <c r="B2347">
        <v>3777</v>
      </c>
      <c r="C2347" t="s">
        <v>2828</v>
      </c>
      <c r="D2347" t="s">
        <v>7861</v>
      </c>
      <c r="E2347" t="s">
        <v>2829</v>
      </c>
      <c r="F2347" t="s">
        <v>7861</v>
      </c>
      <c r="G2347" t="s">
        <v>2829</v>
      </c>
      <c r="H2347" t="s">
        <v>5499</v>
      </c>
      <c r="I2347" t="s">
        <v>2829</v>
      </c>
      <c r="J2347">
        <v>0</v>
      </c>
      <c r="K2347" t="s">
        <v>2828</v>
      </c>
      <c r="L2347" t="s">
        <v>5502</v>
      </c>
      <c r="M2347" t="s">
        <v>8213</v>
      </c>
      <c r="N2347" t="str">
        <f t="shared" si="36"/>
        <v>insert into users (id, first_name, email, password, status, role) values(3777,'teophilaabadi@sippminerba.comxxx','teophilaabadi@sippminerba.comxxx','LQMakvxZ26ACDKdDSwIEQd8OEtmNddkTnmVtCWsEiDNeMPuFholDR88Sy+vcUEGWUli4wQyrBvSCse2Ye8yUNQ==xxx','0,'companyxxx');</v>
      </c>
    </row>
    <row r="2348" spans="1:14" x14ac:dyDescent="0.25">
      <c r="A2348" t="s">
        <v>8212</v>
      </c>
      <c r="B2348">
        <v>3778</v>
      </c>
      <c r="C2348" t="s">
        <v>2828</v>
      </c>
      <c r="D2348" t="s">
        <v>7862</v>
      </c>
      <c r="E2348" t="s">
        <v>2829</v>
      </c>
      <c r="F2348" t="s">
        <v>7862</v>
      </c>
      <c r="G2348" t="s">
        <v>2829</v>
      </c>
      <c r="H2348" t="s">
        <v>5499</v>
      </c>
      <c r="I2348" t="s">
        <v>2829</v>
      </c>
      <c r="J2348">
        <v>0</v>
      </c>
      <c r="K2348" t="s">
        <v>2828</v>
      </c>
      <c r="L2348" t="s">
        <v>5502</v>
      </c>
      <c r="M2348" t="s">
        <v>8213</v>
      </c>
      <c r="N2348" t="str">
        <f t="shared" si="36"/>
        <v>insert into users (id, first_name, email, password, status, role) values(3778,'terasa.anggen@sippminerba.comxxx','terasa.anggen@sippminerba.comxxx','LQMakvxZ26ACDKdDSwIEQd8OEtmNddkTnmVtCWsEiDNeMPuFholDR88Sy+vcUEGWUli4wQyrBvSCse2Ye8yUNQ==xxx','0,'companyxxx');</v>
      </c>
    </row>
    <row r="2349" spans="1:14" x14ac:dyDescent="0.25">
      <c r="A2349" t="s">
        <v>8212</v>
      </c>
      <c r="B2349">
        <v>3779</v>
      </c>
      <c r="C2349" t="s">
        <v>2828</v>
      </c>
      <c r="D2349" t="s">
        <v>7863</v>
      </c>
      <c r="E2349" t="s">
        <v>2829</v>
      </c>
      <c r="F2349" t="s">
        <v>7863</v>
      </c>
      <c r="G2349" t="s">
        <v>2829</v>
      </c>
      <c r="H2349" t="s">
        <v>5499</v>
      </c>
      <c r="I2349" t="s">
        <v>2829</v>
      </c>
      <c r="J2349">
        <v>0</v>
      </c>
      <c r="K2349" t="s">
        <v>2828</v>
      </c>
      <c r="L2349" t="s">
        <v>5502</v>
      </c>
      <c r="M2349" t="s">
        <v>8213</v>
      </c>
      <c r="N2349" t="str">
        <f t="shared" si="36"/>
        <v>insert into users (id, first_name, email, password, status, role) values(3779,'teringcoalmining@sippminerba.comxxx','teringcoalmining@sippminerba.comxxx','LQMakvxZ26ACDKdDSwIEQd8OEtmNddkTnmVtCWsEiDNeMPuFholDR88Sy+vcUEGWUli4wQyrBvSCse2Ye8yUNQ==xxx','0,'companyxxx');</v>
      </c>
    </row>
    <row r="2350" spans="1:14" x14ac:dyDescent="0.25">
      <c r="A2350" t="s">
        <v>8212</v>
      </c>
      <c r="B2350">
        <v>3780</v>
      </c>
      <c r="C2350" t="s">
        <v>2828</v>
      </c>
      <c r="D2350" t="s">
        <v>7864</v>
      </c>
      <c r="E2350" t="s">
        <v>2829</v>
      </c>
      <c r="F2350" t="s">
        <v>7864</v>
      </c>
      <c r="G2350" t="s">
        <v>2829</v>
      </c>
      <c r="H2350" t="s">
        <v>5499</v>
      </c>
      <c r="I2350" t="s">
        <v>2829</v>
      </c>
      <c r="J2350">
        <v>0</v>
      </c>
      <c r="K2350" t="s">
        <v>2828</v>
      </c>
      <c r="L2350" t="s">
        <v>5502</v>
      </c>
      <c r="M2350" t="s">
        <v>8213</v>
      </c>
      <c r="N2350" t="str">
        <f t="shared" si="36"/>
        <v>insert into users (id, first_name, email, password, status, role) values(3780,'terminalindoidamanpermai@sippminerba.comxxx','terminalindoidamanpermai@sippminerba.comxxx','LQMakvxZ26ACDKdDSwIEQd8OEtmNddkTnmVtCWsEiDNeMPuFholDR88Sy+vcUEGWUli4wQyrBvSCse2Ye8yUNQ==xxx','0,'companyxxx');</v>
      </c>
    </row>
    <row r="2351" spans="1:14" x14ac:dyDescent="0.25">
      <c r="A2351" t="s">
        <v>8212</v>
      </c>
      <c r="B2351">
        <v>3781</v>
      </c>
      <c r="C2351" t="s">
        <v>2828</v>
      </c>
      <c r="D2351" t="s">
        <v>7865</v>
      </c>
      <c r="E2351" t="s">
        <v>2829</v>
      </c>
      <c r="F2351" t="s">
        <v>7865</v>
      </c>
      <c r="G2351" t="s">
        <v>2829</v>
      </c>
      <c r="H2351" t="s">
        <v>5499</v>
      </c>
      <c r="I2351" t="s">
        <v>2829</v>
      </c>
      <c r="J2351">
        <v>0</v>
      </c>
      <c r="K2351" t="s">
        <v>2828</v>
      </c>
      <c r="L2351" t="s">
        <v>5502</v>
      </c>
      <c r="M2351" t="s">
        <v>8213</v>
      </c>
      <c r="N2351" t="str">
        <f t="shared" si="36"/>
        <v>insert into users (id, first_name, email, password, status, role) values(3781,'thamarabara@sippminerba.comxxx','thamarabara@sippminerba.comxxx','LQMakvxZ26ACDKdDSwIEQd8OEtmNddkTnmVtCWsEiDNeMPuFholDR88Sy+vcUEGWUli4wQyrBvSCse2Ye8yUNQ==xxx','0,'companyxxx');</v>
      </c>
    </row>
    <row r="2352" spans="1:14" x14ac:dyDescent="0.25">
      <c r="A2352" t="s">
        <v>8212</v>
      </c>
      <c r="B2352">
        <v>3782</v>
      </c>
      <c r="C2352" t="s">
        <v>2828</v>
      </c>
      <c r="D2352" t="s">
        <v>7866</v>
      </c>
      <c r="E2352" t="s">
        <v>2829</v>
      </c>
      <c r="F2352" t="s">
        <v>7866</v>
      </c>
      <c r="G2352" t="s">
        <v>2829</v>
      </c>
      <c r="H2352" t="s">
        <v>5499</v>
      </c>
      <c r="I2352" t="s">
        <v>2829</v>
      </c>
      <c r="J2352">
        <v>0</v>
      </c>
      <c r="K2352" t="s">
        <v>2828</v>
      </c>
      <c r="L2352" t="s">
        <v>5502</v>
      </c>
      <c r="M2352" t="s">
        <v>8213</v>
      </c>
      <c r="N2352" t="str">
        <f t="shared" si="36"/>
        <v>insert into users (id, first_name, email, password, status, role) values(3782,'thomygroup@sippminerba.comxxx','thomygroup@sippminerba.comxxx','LQMakvxZ26ACDKdDSwIEQd8OEtmNddkTnmVtCWsEiDNeMPuFholDR88Sy+vcUEGWUli4wQyrBvSCse2Ye8yUNQ==xxx','0,'companyxxx');</v>
      </c>
    </row>
    <row r="2353" spans="1:14" x14ac:dyDescent="0.25">
      <c r="A2353" t="s">
        <v>8212</v>
      </c>
      <c r="B2353">
        <v>3783</v>
      </c>
      <c r="C2353" t="s">
        <v>2828</v>
      </c>
      <c r="D2353" t="s">
        <v>7867</v>
      </c>
      <c r="E2353" t="s">
        <v>2829</v>
      </c>
      <c r="F2353" t="s">
        <v>7867</v>
      </c>
      <c r="G2353" t="s">
        <v>2829</v>
      </c>
      <c r="H2353" t="s">
        <v>5499</v>
      </c>
      <c r="I2353" t="s">
        <v>2829</v>
      </c>
      <c r="J2353">
        <v>0</v>
      </c>
      <c r="K2353" t="s">
        <v>2828</v>
      </c>
      <c r="L2353" t="s">
        <v>5502</v>
      </c>
      <c r="M2353" t="s">
        <v>8213</v>
      </c>
      <c r="N2353" t="str">
        <f t="shared" si="36"/>
        <v>insert into users (id, first_name, email, password, status, role) values(3783,'threesistermiining@sippminerba.comxxx','threesistermiining@sippminerba.comxxx','LQMakvxZ26ACDKdDSwIEQd8OEtmNddkTnmVtCWsEiDNeMPuFholDR88Sy+vcUEGWUli4wQyrBvSCse2Ye8yUNQ==xxx','0,'companyxxx');</v>
      </c>
    </row>
    <row r="2354" spans="1:14" x14ac:dyDescent="0.25">
      <c r="A2354" t="s">
        <v>8212</v>
      </c>
      <c r="B2354">
        <v>3784</v>
      </c>
      <c r="C2354" t="s">
        <v>2828</v>
      </c>
      <c r="D2354" t="s">
        <v>7868</v>
      </c>
      <c r="E2354" t="s">
        <v>2829</v>
      </c>
      <c r="F2354" t="s">
        <v>7868</v>
      </c>
      <c r="G2354" t="s">
        <v>2829</v>
      </c>
      <c r="H2354" t="s">
        <v>5499</v>
      </c>
      <c r="I2354" t="s">
        <v>2829</v>
      </c>
      <c r="J2354">
        <v>0</v>
      </c>
      <c r="K2354" t="s">
        <v>2828</v>
      </c>
      <c r="L2354" t="s">
        <v>5502</v>
      </c>
      <c r="M2354" t="s">
        <v>8213</v>
      </c>
      <c r="N2354" t="str">
        <f t="shared" si="36"/>
        <v>insert into users (id, first_name, email, password, status, role) values(3784,'tiardayasembada@sippminerba.comxxx','tiardayasembada@sippminerba.comxxx','LQMakvxZ26ACDKdDSwIEQd8OEtmNddkTnmVtCWsEiDNeMPuFholDR88Sy+vcUEGWUli4wQyrBvSCse2Ye8yUNQ==xxx','0,'companyxxx');</v>
      </c>
    </row>
    <row r="2355" spans="1:14" x14ac:dyDescent="0.25">
      <c r="A2355" t="s">
        <v>8212</v>
      </c>
      <c r="B2355">
        <v>625</v>
      </c>
      <c r="C2355" t="s">
        <v>2828</v>
      </c>
      <c r="D2355" t="s">
        <v>7869</v>
      </c>
      <c r="E2355" t="s">
        <v>2829</v>
      </c>
      <c r="F2355" t="s">
        <v>7869</v>
      </c>
      <c r="G2355" t="s">
        <v>2829</v>
      </c>
      <c r="H2355" t="s">
        <v>5499</v>
      </c>
      <c r="I2355" t="s">
        <v>2829</v>
      </c>
      <c r="J2355">
        <v>0</v>
      </c>
      <c r="K2355" t="s">
        <v>2828</v>
      </c>
      <c r="L2355" t="s">
        <v>5502</v>
      </c>
      <c r="M2355" t="s">
        <v>8213</v>
      </c>
      <c r="N2355" t="str">
        <f t="shared" si="36"/>
        <v>insert into users (id, first_name, email, password, status, role) values(625,'tiarabaraborneo@sippminerba.comxxx','tiarabaraborneo@sippminerba.comxxx','LQMakvxZ26ACDKdDSwIEQd8OEtmNddkTnmVtCWsEiDNeMPuFholDR88Sy+vcUEGWUli4wQyrBvSCse2Ye8yUNQ==xxx','0,'companyxxx');</v>
      </c>
    </row>
    <row r="2356" spans="1:14" x14ac:dyDescent="0.25">
      <c r="A2356" t="s">
        <v>8212</v>
      </c>
      <c r="B2356">
        <v>3785</v>
      </c>
      <c r="C2356" t="s">
        <v>2828</v>
      </c>
      <c r="D2356" t="s">
        <v>7870</v>
      </c>
      <c r="E2356" t="s">
        <v>2829</v>
      </c>
      <c r="F2356" t="s">
        <v>7870</v>
      </c>
      <c r="G2356" t="s">
        <v>2829</v>
      </c>
      <c r="H2356" t="s">
        <v>5499</v>
      </c>
      <c r="I2356" t="s">
        <v>2829</v>
      </c>
      <c r="J2356">
        <v>0</v>
      </c>
      <c r="K2356" t="s">
        <v>2828</v>
      </c>
      <c r="L2356" t="s">
        <v>5502</v>
      </c>
      <c r="M2356" t="s">
        <v>8213</v>
      </c>
      <c r="N2356" t="str">
        <f t="shared" si="36"/>
        <v>insert into users (id, first_name, email, password, status, role) values(3785,'tiaragrahasejati@sippminerba.comxxx','tiaragrahasejati@sippminerba.comxxx','LQMakvxZ26ACDKdDSwIEQd8OEtmNddkTnmVtCWsEiDNeMPuFholDR88Sy+vcUEGWUli4wQyrBvSCse2Ye8yUNQ==xxx','0,'companyxxx');</v>
      </c>
    </row>
    <row r="2357" spans="1:14" x14ac:dyDescent="0.25">
      <c r="A2357" t="s">
        <v>8212</v>
      </c>
      <c r="B2357">
        <v>3786</v>
      </c>
      <c r="C2357" t="s">
        <v>2828</v>
      </c>
      <c r="D2357" t="s">
        <v>7871</v>
      </c>
      <c r="E2357" t="s">
        <v>2829</v>
      </c>
      <c r="F2357" t="s">
        <v>7871</v>
      </c>
      <c r="G2357" t="s">
        <v>2829</v>
      </c>
      <c r="H2357" t="s">
        <v>5499</v>
      </c>
      <c r="I2357" t="s">
        <v>2829</v>
      </c>
      <c r="J2357">
        <v>0</v>
      </c>
      <c r="K2357" t="s">
        <v>2828</v>
      </c>
      <c r="L2357" t="s">
        <v>5502</v>
      </c>
      <c r="M2357" t="s">
        <v>8213</v>
      </c>
      <c r="N2357" t="str">
        <f t="shared" si="36"/>
        <v>insert into users (id, first_name, email, password, status, role) values(3786,'tibawanenergiindonesia@sippminerba.comxxx','tibawanenergiindonesia@sippminerba.comxxx','LQMakvxZ26ACDKdDSwIEQd8OEtmNddkTnmVtCWsEiDNeMPuFholDR88Sy+vcUEGWUli4wQyrBvSCse2Ye8yUNQ==xxx','0,'companyxxx');</v>
      </c>
    </row>
    <row r="2358" spans="1:14" x14ac:dyDescent="0.25">
      <c r="A2358" t="s">
        <v>8212</v>
      </c>
      <c r="B2358">
        <v>3787</v>
      </c>
      <c r="C2358" t="s">
        <v>2828</v>
      </c>
      <c r="D2358" t="s">
        <v>7872</v>
      </c>
      <c r="E2358" t="s">
        <v>2829</v>
      </c>
      <c r="F2358" t="s">
        <v>7872</v>
      </c>
      <c r="G2358" t="s">
        <v>2829</v>
      </c>
      <c r="H2358" t="s">
        <v>5499</v>
      </c>
      <c r="I2358" t="s">
        <v>2829</v>
      </c>
      <c r="J2358">
        <v>0</v>
      </c>
      <c r="K2358" t="s">
        <v>2828</v>
      </c>
      <c r="L2358" t="s">
        <v>5502</v>
      </c>
      <c r="M2358" t="s">
        <v>8213</v>
      </c>
      <c r="N2358" t="str">
        <f t="shared" si="36"/>
        <v>insert into users (id, first_name, email, password, status, role) values(3787,'tigamasnusantara@sippminerba.comxxx','tigamasnusantara@sippminerba.comxxx','LQMakvxZ26ACDKdDSwIEQd8OEtmNddkTnmVtCWsEiDNeMPuFholDR88Sy+vcUEGWUli4wQyrBvSCse2Ye8yUNQ==xxx','0,'companyxxx');</v>
      </c>
    </row>
    <row r="2359" spans="1:14" x14ac:dyDescent="0.25">
      <c r="A2359" t="s">
        <v>8212</v>
      </c>
      <c r="B2359">
        <v>3788</v>
      </c>
      <c r="C2359" t="s">
        <v>2828</v>
      </c>
      <c r="D2359" t="s">
        <v>7873</v>
      </c>
      <c r="E2359" t="s">
        <v>2829</v>
      </c>
      <c r="F2359" t="s">
        <v>7873</v>
      </c>
      <c r="G2359" t="s">
        <v>2829</v>
      </c>
      <c r="H2359" t="s">
        <v>5499</v>
      </c>
      <c r="I2359" t="s">
        <v>2829</v>
      </c>
      <c r="J2359">
        <v>0</v>
      </c>
      <c r="K2359" t="s">
        <v>2828</v>
      </c>
      <c r="L2359" t="s">
        <v>5502</v>
      </c>
      <c r="M2359" t="s">
        <v>8213</v>
      </c>
      <c r="N2359" t="str">
        <f t="shared" si="36"/>
        <v>insert into users (id, first_name, email, password, status, role) values(3788,'tigaperkasa@sippminerba.comxxx','tigaperkasa@sippminerba.comxxx','LQMakvxZ26ACDKdDSwIEQd8OEtmNddkTnmVtCWsEiDNeMPuFholDR88Sy+vcUEGWUli4wQyrBvSCse2Ye8yUNQ==xxx','0,'companyxxx');</v>
      </c>
    </row>
    <row r="2360" spans="1:14" x14ac:dyDescent="0.25">
      <c r="A2360" t="s">
        <v>8212</v>
      </c>
      <c r="B2360">
        <v>3789</v>
      </c>
      <c r="C2360" t="s">
        <v>2828</v>
      </c>
      <c r="D2360" t="s">
        <v>7874</v>
      </c>
      <c r="E2360" t="s">
        <v>2829</v>
      </c>
      <c r="F2360" t="s">
        <v>7874</v>
      </c>
      <c r="G2360" t="s">
        <v>2829</v>
      </c>
      <c r="H2360" t="s">
        <v>5499</v>
      </c>
      <c r="I2360" t="s">
        <v>2829</v>
      </c>
      <c r="J2360">
        <v>0</v>
      </c>
      <c r="K2360" t="s">
        <v>2828</v>
      </c>
      <c r="L2360" t="s">
        <v>5502</v>
      </c>
      <c r="M2360" t="s">
        <v>8213</v>
      </c>
      <c r="N2360" t="str">
        <f t="shared" si="36"/>
        <v>insert into users (id, first_name, email, password, status, role) values(3789,'tigaputeri@sippminerba.comxxx','tigaputeri@sippminerba.comxxx','LQMakvxZ26ACDKdDSwIEQd8OEtmNddkTnmVtCWsEiDNeMPuFholDR88Sy+vcUEGWUli4wQyrBvSCse2Ye8yUNQ==xxx','0,'companyxxx');</v>
      </c>
    </row>
    <row r="2361" spans="1:14" x14ac:dyDescent="0.25">
      <c r="A2361" t="s">
        <v>8212</v>
      </c>
      <c r="B2361">
        <v>3790</v>
      </c>
      <c r="C2361" t="s">
        <v>2828</v>
      </c>
      <c r="D2361" t="s">
        <v>7875</v>
      </c>
      <c r="E2361" t="s">
        <v>2829</v>
      </c>
      <c r="F2361" t="s">
        <v>7875</v>
      </c>
      <c r="G2361" t="s">
        <v>2829</v>
      </c>
      <c r="H2361" t="s">
        <v>5499</v>
      </c>
      <c r="I2361" t="s">
        <v>2829</v>
      </c>
      <c r="J2361">
        <v>0</v>
      </c>
      <c r="K2361" t="s">
        <v>2828</v>
      </c>
      <c r="L2361" t="s">
        <v>5502</v>
      </c>
      <c r="M2361" t="s">
        <v>8213</v>
      </c>
      <c r="N2361" t="str">
        <f t="shared" si="36"/>
        <v>insert into users (id, first_name, email, password, status, role) values(3790,'tigaputraseipinang@sippminerba.comxxx','tigaputraseipinang@sippminerba.comxxx','LQMakvxZ26ACDKdDSwIEQd8OEtmNddkTnmVtCWsEiDNeMPuFholDR88Sy+vcUEGWUli4wQyrBvSCse2Ye8yUNQ==xxx','0,'companyxxx');</v>
      </c>
    </row>
    <row r="2362" spans="1:14" x14ac:dyDescent="0.25">
      <c r="A2362" t="s">
        <v>8212</v>
      </c>
      <c r="B2362">
        <v>3791</v>
      </c>
      <c r="C2362" t="s">
        <v>2828</v>
      </c>
      <c r="D2362" t="s">
        <v>7876</v>
      </c>
      <c r="E2362" t="s">
        <v>2829</v>
      </c>
      <c r="F2362" t="s">
        <v>7876</v>
      </c>
      <c r="G2362" t="s">
        <v>2829</v>
      </c>
      <c r="H2362" t="s">
        <v>5499</v>
      </c>
      <c r="I2362" t="s">
        <v>2829</v>
      </c>
      <c r="J2362">
        <v>0</v>
      </c>
      <c r="K2362" t="s">
        <v>2828</v>
      </c>
      <c r="L2362" t="s">
        <v>5502</v>
      </c>
      <c r="M2362" t="s">
        <v>8213</v>
      </c>
      <c r="N2362" t="str">
        <f t="shared" si="36"/>
        <v>insert into users (id, first_name, email, password, status, role) values(3791,'tigaserangkaibanuang@sippminerba.comxxx','tigaserangkaibanuang@sippminerba.comxxx','LQMakvxZ26ACDKdDSwIEQd8OEtmNddkTnmVtCWsEiDNeMPuFholDR88Sy+vcUEGWUli4wQyrBvSCse2Ye8yUNQ==xxx','0,'companyxxx');</v>
      </c>
    </row>
    <row r="2363" spans="1:14" x14ac:dyDescent="0.25">
      <c r="A2363" t="s">
        <v>8212</v>
      </c>
      <c r="B2363">
        <v>3792</v>
      </c>
      <c r="C2363" t="s">
        <v>2828</v>
      </c>
      <c r="D2363" t="s">
        <v>7877</v>
      </c>
      <c r="E2363" t="s">
        <v>2829</v>
      </c>
      <c r="F2363" t="s">
        <v>7877</v>
      </c>
      <c r="G2363" t="s">
        <v>2829</v>
      </c>
      <c r="H2363" t="s">
        <v>5499</v>
      </c>
      <c r="I2363" t="s">
        <v>2829</v>
      </c>
      <c r="J2363">
        <v>0</v>
      </c>
      <c r="K2363" t="s">
        <v>2828</v>
      </c>
      <c r="L2363" t="s">
        <v>5502</v>
      </c>
      <c r="M2363" t="s">
        <v>8213</v>
      </c>
      <c r="N2363" t="str">
        <f t="shared" si="36"/>
        <v>insert into users (id, first_name, email, password, status, role) values(3792,'tigadayaminergi@sippminerba.comxxx','tigadayaminergi@sippminerba.comxxx','LQMakvxZ26ACDKdDSwIEQd8OEtmNddkTnmVtCWsEiDNeMPuFholDR88Sy+vcUEGWUli4wQyrBvSCse2Ye8yUNQ==xxx','0,'companyxxx');</v>
      </c>
    </row>
    <row r="2364" spans="1:14" x14ac:dyDescent="0.25">
      <c r="A2364" t="s">
        <v>8212</v>
      </c>
      <c r="B2364">
        <v>3793</v>
      </c>
      <c r="C2364" t="s">
        <v>2828</v>
      </c>
      <c r="D2364" t="s">
        <v>7878</v>
      </c>
      <c r="E2364" t="s">
        <v>2829</v>
      </c>
      <c r="F2364" t="s">
        <v>7878</v>
      </c>
      <c r="G2364" t="s">
        <v>2829</v>
      </c>
      <c r="H2364" t="s">
        <v>5499</v>
      </c>
      <c r="I2364" t="s">
        <v>2829</v>
      </c>
      <c r="J2364">
        <v>0</v>
      </c>
      <c r="K2364" t="s">
        <v>2828</v>
      </c>
      <c r="L2364" t="s">
        <v>5502</v>
      </c>
      <c r="M2364" t="s">
        <v>8213</v>
      </c>
      <c r="N2364" t="str">
        <f t="shared" si="36"/>
        <v>insert into users (id, first_name, email, password, status, role) values(3793,'timahtbk@sippminerba.comxxx','timahtbk@sippminerba.comxxx','LQMakvxZ26ACDKdDSwIEQd8OEtmNddkTnmVtCWsEiDNeMPuFholDR88Sy+vcUEGWUli4wQyrBvSCse2Ye8yUNQ==xxx','0,'companyxxx');</v>
      </c>
    </row>
    <row r="2365" spans="1:14" x14ac:dyDescent="0.25">
      <c r="A2365" t="s">
        <v>8212</v>
      </c>
      <c r="B2365">
        <v>3795</v>
      </c>
      <c r="C2365" t="s">
        <v>2828</v>
      </c>
      <c r="D2365" t="s">
        <v>7879</v>
      </c>
      <c r="E2365" t="s">
        <v>2829</v>
      </c>
      <c r="F2365" t="s">
        <v>7879</v>
      </c>
      <c r="G2365" t="s">
        <v>2829</v>
      </c>
      <c r="H2365" t="s">
        <v>5499</v>
      </c>
      <c r="I2365" t="s">
        <v>2829</v>
      </c>
      <c r="J2365">
        <v>0</v>
      </c>
      <c r="K2365" t="s">
        <v>2828</v>
      </c>
      <c r="L2365" t="s">
        <v>5502</v>
      </c>
      <c r="M2365" t="s">
        <v>8213</v>
      </c>
      <c r="N2365" t="str">
        <f t="shared" si="36"/>
        <v>insert into users (id, first_name, email, password, status, role) values(3795,'timbulunpangianindah@sippminerba.comxxx','timbulunpangianindah@sippminerba.comxxx','LQMakvxZ26ACDKdDSwIEQd8OEtmNddkTnmVtCWsEiDNeMPuFholDR88Sy+vcUEGWUli4wQyrBvSCse2Ye8yUNQ==xxx','0,'companyxxx');</v>
      </c>
    </row>
    <row r="2366" spans="1:14" x14ac:dyDescent="0.25">
      <c r="A2366" t="s">
        <v>8212</v>
      </c>
      <c r="B2366">
        <v>3796</v>
      </c>
      <c r="C2366" t="s">
        <v>2828</v>
      </c>
      <c r="D2366" t="s">
        <v>7880</v>
      </c>
      <c r="E2366" t="s">
        <v>2829</v>
      </c>
      <c r="F2366" t="s">
        <v>7880</v>
      </c>
      <c r="G2366" t="s">
        <v>2829</v>
      </c>
      <c r="H2366" t="s">
        <v>5499</v>
      </c>
      <c r="I2366" t="s">
        <v>2829</v>
      </c>
      <c r="J2366">
        <v>0</v>
      </c>
      <c r="K2366" t="s">
        <v>2828</v>
      </c>
      <c r="L2366" t="s">
        <v>5502</v>
      </c>
      <c r="M2366" t="s">
        <v>8213</v>
      </c>
      <c r="N2366" t="str">
        <f t="shared" si="36"/>
        <v>insert into users (id, first_name, email, password, status, role) values(3796,'timorgenerasi@sippminerba.comxxx','timorgenerasi@sippminerba.comxxx','LQMakvxZ26ACDKdDSwIEQd8OEtmNddkTnmVtCWsEiDNeMPuFholDR88Sy+vcUEGWUli4wQyrBvSCse2Ye8yUNQ==xxx','0,'companyxxx');</v>
      </c>
    </row>
    <row r="2367" spans="1:14" x14ac:dyDescent="0.25">
      <c r="A2367" t="s">
        <v>8212</v>
      </c>
      <c r="B2367">
        <v>407</v>
      </c>
      <c r="C2367" t="s">
        <v>2828</v>
      </c>
      <c r="D2367" t="s">
        <v>7881</v>
      </c>
      <c r="E2367" t="s">
        <v>2829</v>
      </c>
      <c r="F2367" t="s">
        <v>7881</v>
      </c>
      <c r="G2367" t="s">
        <v>2829</v>
      </c>
      <c r="H2367" t="s">
        <v>5499</v>
      </c>
      <c r="I2367" t="s">
        <v>2829</v>
      </c>
      <c r="J2367">
        <v>0</v>
      </c>
      <c r="K2367" t="s">
        <v>2828</v>
      </c>
      <c r="L2367" t="s">
        <v>5502</v>
      </c>
      <c r="M2367" t="s">
        <v>8213</v>
      </c>
      <c r="N2367" t="str">
        <f t="shared" si="36"/>
        <v>insert into users (id, first_name, email, password, status, role) values(407,'timurrayamining@sippminerba.comxxx','timurrayamining@sippminerba.comxxx','LQMakvxZ26ACDKdDSwIEQd8OEtmNddkTnmVtCWsEiDNeMPuFholDR88Sy+vcUEGWUli4wQyrBvSCse2Ye8yUNQ==xxx','0,'companyxxx');</v>
      </c>
    </row>
    <row r="2368" spans="1:14" x14ac:dyDescent="0.25">
      <c r="A2368" t="s">
        <v>8212</v>
      </c>
      <c r="B2368">
        <v>3797</v>
      </c>
      <c r="C2368" t="s">
        <v>2828</v>
      </c>
      <c r="D2368" t="s">
        <v>7882</v>
      </c>
      <c r="E2368" t="s">
        <v>2829</v>
      </c>
      <c r="F2368" t="s">
        <v>7882</v>
      </c>
      <c r="G2368" t="s">
        <v>2829</v>
      </c>
      <c r="H2368" t="s">
        <v>5499</v>
      </c>
      <c r="I2368" t="s">
        <v>2829</v>
      </c>
      <c r="J2368">
        <v>0</v>
      </c>
      <c r="K2368" t="s">
        <v>2828</v>
      </c>
      <c r="L2368" t="s">
        <v>5502</v>
      </c>
      <c r="M2368" t="s">
        <v>8213</v>
      </c>
      <c r="N2368" t="str">
        <f t="shared" si="36"/>
        <v>insert into users (id, first_name, email, password, status, role) values(3797,'tinayusuf@sippminerba.comxxx','tinayusuf@sippminerba.comxxx','LQMakvxZ26ACDKdDSwIEQd8OEtmNddkTnmVtCWsEiDNeMPuFholDR88Sy+vcUEGWUli4wQyrBvSCse2Ye8yUNQ==xxx','0,'companyxxx');</v>
      </c>
    </row>
    <row r="2369" spans="1:14" x14ac:dyDescent="0.25">
      <c r="A2369" t="s">
        <v>8212</v>
      </c>
      <c r="B2369">
        <v>3798</v>
      </c>
      <c r="C2369" t="s">
        <v>2828</v>
      </c>
      <c r="D2369" t="s">
        <v>7883</v>
      </c>
      <c r="E2369" t="s">
        <v>2829</v>
      </c>
      <c r="F2369" t="s">
        <v>7883</v>
      </c>
      <c r="G2369" t="s">
        <v>2829</v>
      </c>
      <c r="H2369" t="s">
        <v>5499</v>
      </c>
      <c r="I2369" t="s">
        <v>2829</v>
      </c>
      <c r="J2369">
        <v>0</v>
      </c>
      <c r="K2369" t="s">
        <v>2828</v>
      </c>
      <c r="L2369" t="s">
        <v>5502</v>
      </c>
      <c r="M2369" t="s">
        <v>8213</v>
      </c>
      <c r="N2369" t="str">
        <f t="shared" si="36"/>
        <v>insert into users (id, first_name, email, password, status, role) values(3798,'tingangkuaiabadi@sippminerba.comxxx','tingangkuaiabadi@sippminerba.comxxx','LQMakvxZ26ACDKdDSwIEQd8OEtmNddkTnmVtCWsEiDNeMPuFholDR88Sy+vcUEGWUli4wQyrBvSCse2Ye8yUNQ==xxx','0,'companyxxx');</v>
      </c>
    </row>
    <row r="2370" spans="1:14" x14ac:dyDescent="0.25">
      <c r="A2370" t="s">
        <v>8212</v>
      </c>
      <c r="B2370">
        <v>3799</v>
      </c>
      <c r="C2370" t="s">
        <v>2828</v>
      </c>
      <c r="D2370" t="s">
        <v>7884</v>
      </c>
      <c r="E2370" t="s">
        <v>2829</v>
      </c>
      <c r="F2370" t="s">
        <v>7884</v>
      </c>
      <c r="G2370" t="s">
        <v>2829</v>
      </c>
      <c r="H2370" t="s">
        <v>5499</v>
      </c>
      <c r="I2370" t="s">
        <v>2829</v>
      </c>
      <c r="J2370">
        <v>0</v>
      </c>
      <c r="K2370" t="s">
        <v>2828</v>
      </c>
      <c r="L2370" t="s">
        <v>5502</v>
      </c>
      <c r="M2370" t="s">
        <v>8213</v>
      </c>
      <c r="N2370" t="str">
        <f t="shared" si="36"/>
        <v>insert into users (id, first_name, email, password, status, role) values(3799,'tinindointernusa@sippminerba.comxxx','tinindointernusa@sippminerba.comxxx','LQMakvxZ26ACDKdDSwIEQd8OEtmNddkTnmVtCWsEiDNeMPuFholDR88Sy+vcUEGWUli4wQyrBvSCse2Ye8yUNQ==xxx','0,'companyxxx');</v>
      </c>
    </row>
    <row r="2371" spans="1:14" x14ac:dyDescent="0.25">
      <c r="A2371" t="s">
        <v>8212</v>
      </c>
      <c r="B2371">
        <v>3800</v>
      </c>
      <c r="C2371" t="s">
        <v>2828</v>
      </c>
      <c r="D2371" t="s">
        <v>7885</v>
      </c>
      <c r="E2371" t="s">
        <v>2829</v>
      </c>
      <c r="F2371" t="s">
        <v>7885</v>
      </c>
      <c r="G2371" t="s">
        <v>2829</v>
      </c>
      <c r="H2371" t="s">
        <v>5499</v>
      </c>
      <c r="I2371" t="s">
        <v>2829</v>
      </c>
      <c r="J2371">
        <v>0</v>
      </c>
      <c r="K2371" t="s">
        <v>2828</v>
      </c>
      <c r="L2371" t="s">
        <v>5502</v>
      </c>
      <c r="M2371" t="s">
        <v>8213</v>
      </c>
      <c r="N2371" t="str">
        <f t="shared" ref="N2371:N2434" si="37">(A2371&amp;B2371&amp;C2371&amp;D2371&amp;E2371&amp;F2371&amp;G2371&amp;H2371&amp;I2371&amp;J2371&amp;K2371&amp;L2371&amp;M2371&amp;")"&amp;";")</f>
        <v>insert into users (id, first_name, email, password, status, role) values(3800,'tirtabuanapratama@sippminerba.comxxx','tirtabuanapratama@sippminerba.comxxx','LQMakvxZ26ACDKdDSwIEQd8OEtmNddkTnmVtCWsEiDNeMPuFholDR88Sy+vcUEGWUli4wQyrBvSCse2Ye8yUNQ==xxx','0,'companyxxx');</v>
      </c>
    </row>
    <row r="2372" spans="1:14" x14ac:dyDescent="0.25">
      <c r="A2372" t="s">
        <v>8212</v>
      </c>
      <c r="B2372">
        <v>3801</v>
      </c>
      <c r="C2372" t="s">
        <v>2828</v>
      </c>
      <c r="D2372" t="s">
        <v>7886</v>
      </c>
      <c r="E2372" t="s">
        <v>2829</v>
      </c>
      <c r="F2372" t="s">
        <v>7886</v>
      </c>
      <c r="G2372" t="s">
        <v>2829</v>
      </c>
      <c r="H2372" t="s">
        <v>5499</v>
      </c>
      <c r="I2372" t="s">
        <v>2829</v>
      </c>
      <c r="J2372">
        <v>0</v>
      </c>
      <c r="K2372" t="s">
        <v>2828</v>
      </c>
      <c r="L2372" t="s">
        <v>5502</v>
      </c>
      <c r="M2372" t="s">
        <v>8213</v>
      </c>
      <c r="N2372" t="str">
        <f t="shared" si="37"/>
        <v>insert into users (id, first_name, email, password, status, role) values(3801,'tirtaminingkahuripan@sippminerba.comxxx','tirtaminingkahuripan@sippminerba.comxxx','LQMakvxZ26ACDKdDSwIEQd8OEtmNddkTnmVtCWsEiDNeMPuFholDR88Sy+vcUEGWUli4wQyrBvSCse2Ye8yUNQ==xxx','0,'companyxxx');</v>
      </c>
    </row>
    <row r="2373" spans="1:14" x14ac:dyDescent="0.25">
      <c r="A2373" t="s">
        <v>8212</v>
      </c>
      <c r="B2373">
        <v>3802</v>
      </c>
      <c r="C2373" t="s">
        <v>2828</v>
      </c>
      <c r="D2373" t="s">
        <v>7887</v>
      </c>
      <c r="E2373" t="s">
        <v>2829</v>
      </c>
      <c r="F2373" t="s">
        <v>7887</v>
      </c>
      <c r="G2373" t="s">
        <v>2829</v>
      </c>
      <c r="H2373" t="s">
        <v>5499</v>
      </c>
      <c r="I2373" t="s">
        <v>2829</v>
      </c>
      <c r="J2373">
        <v>0</v>
      </c>
      <c r="K2373" t="s">
        <v>2828</v>
      </c>
      <c r="L2373" t="s">
        <v>5502</v>
      </c>
      <c r="M2373" t="s">
        <v>8213</v>
      </c>
      <c r="N2373" t="str">
        <f t="shared" si="37"/>
        <v>insert into users (id, first_name, email, password, status, role) values(3802,'tismaglobalnusantara@sippminerba.comxxx','tismaglobalnusantara@sippminerba.comxxx','LQMakvxZ26ACDKdDSwIEQd8OEtmNddkTnmVtCWsEiDNeMPuFholDR88Sy+vcUEGWUli4wQyrBvSCse2Ye8yUNQ==xxx','0,'companyxxx');</v>
      </c>
    </row>
    <row r="2374" spans="1:14" x14ac:dyDescent="0.25">
      <c r="A2374" t="s">
        <v>8212</v>
      </c>
      <c r="B2374">
        <v>3803</v>
      </c>
      <c r="C2374" t="s">
        <v>2828</v>
      </c>
      <c r="D2374" t="s">
        <v>7888</v>
      </c>
      <c r="E2374" t="s">
        <v>2829</v>
      </c>
      <c r="F2374" t="s">
        <v>7888</v>
      </c>
      <c r="G2374" t="s">
        <v>2829</v>
      </c>
      <c r="H2374" t="s">
        <v>5499</v>
      </c>
      <c r="I2374" t="s">
        <v>2829</v>
      </c>
      <c r="J2374">
        <v>0</v>
      </c>
      <c r="K2374" t="s">
        <v>2828</v>
      </c>
      <c r="L2374" t="s">
        <v>5502</v>
      </c>
      <c r="M2374" t="s">
        <v>8213</v>
      </c>
      <c r="N2374" t="str">
        <f t="shared" si="37"/>
        <v>insert into users (id, first_name, email, password, status, role) values(3803,'titanbumiartha@sippminerba.comxxx','titanbumiartha@sippminerba.comxxx','LQMakvxZ26ACDKdDSwIEQd8OEtmNddkTnmVtCWsEiDNeMPuFholDR88Sy+vcUEGWUli4wQyrBvSCse2Ye8yUNQ==xxx','0,'companyxxx');</v>
      </c>
    </row>
    <row r="2375" spans="1:14" x14ac:dyDescent="0.25">
      <c r="A2375" t="s">
        <v>8212</v>
      </c>
      <c r="B2375">
        <v>3804</v>
      </c>
      <c r="C2375" t="s">
        <v>2828</v>
      </c>
      <c r="D2375" t="s">
        <v>7889</v>
      </c>
      <c r="E2375" t="s">
        <v>2829</v>
      </c>
      <c r="F2375" t="s">
        <v>7889</v>
      </c>
      <c r="G2375" t="s">
        <v>2829</v>
      </c>
      <c r="H2375" t="s">
        <v>5499</v>
      </c>
      <c r="I2375" t="s">
        <v>2829</v>
      </c>
      <c r="J2375">
        <v>0</v>
      </c>
      <c r="K2375" t="s">
        <v>2828</v>
      </c>
      <c r="L2375" t="s">
        <v>5502</v>
      </c>
      <c r="M2375" t="s">
        <v>8213</v>
      </c>
      <c r="N2375" t="str">
        <f t="shared" si="37"/>
        <v>insert into users (id, first_name, email, password, status, role) values(3804,'titanminingenergi@sippminerba.comxxx','titanminingenergi@sippminerba.comxxx','LQMakvxZ26ACDKdDSwIEQd8OEtmNddkTnmVtCWsEiDNeMPuFholDR88Sy+vcUEGWUli4wQyrBvSCse2Ye8yUNQ==xxx','0,'companyxxx');</v>
      </c>
    </row>
    <row r="2376" spans="1:14" x14ac:dyDescent="0.25">
      <c r="A2376" t="s">
        <v>8212</v>
      </c>
      <c r="B2376">
        <v>794</v>
      </c>
      <c r="C2376" t="s">
        <v>2828</v>
      </c>
      <c r="D2376" t="s">
        <v>7890</v>
      </c>
      <c r="E2376" t="s">
        <v>2829</v>
      </c>
      <c r="F2376" t="s">
        <v>7890</v>
      </c>
      <c r="G2376" t="s">
        <v>2829</v>
      </c>
      <c r="H2376" t="s">
        <v>5499</v>
      </c>
      <c r="I2376" t="s">
        <v>2829</v>
      </c>
      <c r="J2376">
        <v>0</v>
      </c>
      <c r="K2376" t="s">
        <v>2828</v>
      </c>
      <c r="L2376" t="s">
        <v>5502</v>
      </c>
      <c r="M2376" t="s">
        <v>8213</v>
      </c>
      <c r="N2376" t="str">
        <f t="shared" si="37"/>
        <v>insert into users (id, first_name, email, password, status, role) values(794,'titanprawirasriwijaya@sippminerba.comxxx','titanprawirasriwijaya@sippminerba.comxxx','LQMakvxZ26ACDKdDSwIEQd8OEtmNddkTnmVtCWsEiDNeMPuFholDR88Sy+vcUEGWUli4wQyrBvSCse2Ye8yUNQ==xxx','0,'companyxxx');</v>
      </c>
    </row>
    <row r="2377" spans="1:14" x14ac:dyDescent="0.25">
      <c r="A2377" t="s">
        <v>8212</v>
      </c>
      <c r="B2377">
        <v>3805</v>
      </c>
      <c r="C2377" t="s">
        <v>2828</v>
      </c>
      <c r="D2377" t="s">
        <v>7891</v>
      </c>
      <c r="E2377" t="s">
        <v>2829</v>
      </c>
      <c r="F2377" t="s">
        <v>7891</v>
      </c>
      <c r="G2377" t="s">
        <v>2829</v>
      </c>
      <c r="H2377" t="s">
        <v>5499</v>
      </c>
      <c r="I2377" t="s">
        <v>2829</v>
      </c>
      <c r="J2377">
        <v>0</v>
      </c>
      <c r="K2377" t="s">
        <v>2828</v>
      </c>
      <c r="L2377" t="s">
        <v>5502</v>
      </c>
      <c r="M2377" t="s">
        <v>8213</v>
      </c>
      <c r="N2377" t="str">
        <f t="shared" si="37"/>
        <v>insert into users (id, first_name, email, password, status, role) values(3805,'titianutamatanahbumbu@sippminerba.comxxx','titianutamatanahbumbu@sippminerba.comxxx','LQMakvxZ26ACDKdDSwIEQd8OEtmNddkTnmVtCWsEiDNeMPuFholDR88Sy+vcUEGWUli4wQyrBvSCse2Ye8yUNQ==xxx','0,'companyxxx');</v>
      </c>
    </row>
    <row r="2378" spans="1:14" x14ac:dyDescent="0.25">
      <c r="A2378" t="s">
        <v>8212</v>
      </c>
      <c r="B2378">
        <v>3806</v>
      </c>
      <c r="C2378" t="s">
        <v>2828</v>
      </c>
      <c r="D2378" t="s">
        <v>7892</v>
      </c>
      <c r="E2378" t="s">
        <v>2829</v>
      </c>
      <c r="F2378" t="s">
        <v>7892</v>
      </c>
      <c r="G2378" t="s">
        <v>2829</v>
      </c>
      <c r="H2378" t="s">
        <v>5499</v>
      </c>
      <c r="I2378" t="s">
        <v>2829</v>
      </c>
      <c r="J2378">
        <v>0</v>
      </c>
      <c r="K2378" t="s">
        <v>2828</v>
      </c>
      <c r="L2378" t="s">
        <v>5502</v>
      </c>
      <c r="M2378" t="s">
        <v>8213</v>
      </c>
      <c r="N2378" t="str">
        <f t="shared" si="37"/>
        <v>insert into users (id, first_name, email, password, status, role) values(3806,'tiwaabadi@sippminerba.comxxx','tiwaabadi@sippminerba.comxxx','LQMakvxZ26ACDKdDSwIEQd8OEtmNddkTnmVtCWsEiDNeMPuFholDR88Sy+vcUEGWUli4wQyrBvSCse2Ye8yUNQ==xxx','0,'companyxxx');</v>
      </c>
    </row>
    <row r="2379" spans="1:14" x14ac:dyDescent="0.25">
      <c r="A2379" t="s">
        <v>8212</v>
      </c>
      <c r="B2379">
        <v>3807</v>
      </c>
      <c r="C2379" t="s">
        <v>2828</v>
      </c>
      <c r="D2379" t="s">
        <v>7893</v>
      </c>
      <c r="E2379" t="s">
        <v>2829</v>
      </c>
      <c r="F2379" t="s">
        <v>7893</v>
      </c>
      <c r="G2379" t="s">
        <v>2829</v>
      </c>
      <c r="H2379" t="s">
        <v>5499</v>
      </c>
      <c r="I2379" t="s">
        <v>2829</v>
      </c>
      <c r="J2379">
        <v>0</v>
      </c>
      <c r="K2379" t="s">
        <v>2828</v>
      </c>
      <c r="L2379" t="s">
        <v>5502</v>
      </c>
      <c r="M2379" t="s">
        <v>8213</v>
      </c>
      <c r="N2379" t="str">
        <f t="shared" si="37"/>
        <v>insert into users (id, first_name, email, password, status, role) values(3807,'tonglitambangutama@sippminerba.comxxx','tonglitambangutama@sippminerba.comxxx','LQMakvxZ26ACDKdDSwIEQd8OEtmNddkTnmVtCWsEiDNeMPuFholDR88Sy+vcUEGWUli4wQyrBvSCse2Ye8yUNQ==xxx','0,'companyxxx');</v>
      </c>
    </row>
    <row r="2380" spans="1:14" x14ac:dyDescent="0.25">
      <c r="A2380" t="s">
        <v>8212</v>
      </c>
      <c r="B2380">
        <v>3809</v>
      </c>
      <c r="C2380" t="s">
        <v>2828</v>
      </c>
      <c r="D2380" t="s">
        <v>7894</v>
      </c>
      <c r="E2380" t="s">
        <v>2829</v>
      </c>
      <c r="F2380" t="s">
        <v>7894</v>
      </c>
      <c r="G2380" t="s">
        <v>2829</v>
      </c>
      <c r="H2380" t="s">
        <v>5499</v>
      </c>
      <c r="I2380" t="s">
        <v>2829</v>
      </c>
      <c r="J2380">
        <v>0</v>
      </c>
      <c r="K2380" t="s">
        <v>2828</v>
      </c>
      <c r="L2380" t="s">
        <v>5502</v>
      </c>
      <c r="M2380" t="s">
        <v>8213</v>
      </c>
      <c r="N2380" t="str">
        <f t="shared" si="37"/>
        <v>insert into users (id, first_name, email, password, status, role) values(3809,'toyamassejahtera@sippminerba.comxxx','toyamassejahtera@sippminerba.comxxx','LQMakvxZ26ACDKdDSwIEQd8OEtmNddkTnmVtCWsEiDNeMPuFholDR88Sy+vcUEGWUli4wQyrBvSCse2Ye8yUNQ==xxx','0,'companyxxx');</v>
      </c>
    </row>
    <row r="2381" spans="1:14" x14ac:dyDescent="0.25">
      <c r="A2381" t="s">
        <v>8212</v>
      </c>
      <c r="B2381">
        <v>795</v>
      </c>
      <c r="C2381" t="s">
        <v>2828</v>
      </c>
      <c r="D2381" t="s">
        <v>7895</v>
      </c>
      <c r="E2381" t="s">
        <v>2829</v>
      </c>
      <c r="F2381" t="s">
        <v>7895</v>
      </c>
      <c r="G2381" t="s">
        <v>2829</v>
      </c>
      <c r="H2381" t="s">
        <v>5499</v>
      </c>
      <c r="I2381" t="s">
        <v>2829</v>
      </c>
      <c r="J2381">
        <v>0</v>
      </c>
      <c r="K2381" t="s">
        <v>2828</v>
      </c>
      <c r="L2381" t="s">
        <v>5502</v>
      </c>
      <c r="M2381" t="s">
        <v>8213</v>
      </c>
      <c r="N2381" t="str">
        <f t="shared" si="37"/>
        <v>insert into users (id, first_name, email, password, status, role) values(795,'transpowerindonesia@sippminerba.comxxx','transpowerindonesia@sippminerba.comxxx','LQMakvxZ26ACDKdDSwIEQd8OEtmNddkTnmVtCWsEiDNeMPuFholDR88Sy+vcUEGWUli4wQyrBvSCse2Ye8yUNQ==xxx','0,'companyxxx');</v>
      </c>
    </row>
    <row r="2382" spans="1:14" x14ac:dyDescent="0.25">
      <c r="A2382" t="s">
        <v>8212</v>
      </c>
      <c r="B2382">
        <v>3810</v>
      </c>
      <c r="C2382" t="s">
        <v>2828</v>
      </c>
      <c r="D2382" t="s">
        <v>7896</v>
      </c>
      <c r="E2382" t="s">
        <v>2829</v>
      </c>
      <c r="F2382" t="s">
        <v>7896</v>
      </c>
      <c r="G2382" t="s">
        <v>2829</v>
      </c>
      <c r="H2382" t="s">
        <v>5499</v>
      </c>
      <c r="I2382" t="s">
        <v>2829</v>
      </c>
      <c r="J2382">
        <v>0</v>
      </c>
      <c r="K2382" t="s">
        <v>2828</v>
      </c>
      <c r="L2382" t="s">
        <v>5502</v>
      </c>
      <c r="M2382" t="s">
        <v>8213</v>
      </c>
      <c r="N2382" t="str">
        <f t="shared" si="37"/>
        <v>insert into users (id, first_name, email, password, status, role) values(3810,'transcoalinternational@sippminerba.comxxx','transcoalinternational@sippminerba.comxxx','LQMakvxZ26ACDKdDSwIEQd8OEtmNddkTnmVtCWsEiDNeMPuFholDR88Sy+vcUEGWUli4wQyrBvSCse2Ye8yUNQ==xxx','0,'companyxxx');</v>
      </c>
    </row>
    <row r="2383" spans="1:14" x14ac:dyDescent="0.25">
      <c r="A2383" t="s">
        <v>8212</v>
      </c>
      <c r="B2383">
        <v>3812</v>
      </c>
      <c r="C2383" t="s">
        <v>2828</v>
      </c>
      <c r="D2383" t="s">
        <v>7897</v>
      </c>
      <c r="E2383" t="s">
        <v>2829</v>
      </c>
      <c r="F2383" t="s">
        <v>7897</v>
      </c>
      <c r="G2383" t="s">
        <v>2829</v>
      </c>
      <c r="H2383" t="s">
        <v>5499</v>
      </c>
      <c r="I2383" t="s">
        <v>2829</v>
      </c>
      <c r="J2383">
        <v>0</v>
      </c>
      <c r="K2383" t="s">
        <v>2828</v>
      </c>
      <c r="L2383" t="s">
        <v>5502</v>
      </c>
      <c r="M2383" t="s">
        <v>8213</v>
      </c>
      <c r="N2383" t="str">
        <f t="shared" si="37"/>
        <v>insert into users (id, first_name, email, password, status, role) values(3812,'transisienergi@sippminerba.comxxx','transisienergi@sippminerba.comxxx','LQMakvxZ26ACDKdDSwIEQd8OEtmNddkTnmVtCWsEiDNeMPuFholDR88Sy+vcUEGWUli4wQyrBvSCse2Ye8yUNQ==xxx','0,'companyxxx');</v>
      </c>
    </row>
    <row r="2384" spans="1:14" x14ac:dyDescent="0.25">
      <c r="A2384" t="s">
        <v>8212</v>
      </c>
      <c r="B2384">
        <v>3813</v>
      </c>
      <c r="C2384" t="s">
        <v>2828</v>
      </c>
      <c r="D2384" t="s">
        <v>7898</v>
      </c>
      <c r="E2384" t="s">
        <v>2829</v>
      </c>
      <c r="F2384" t="s">
        <v>7898</v>
      </c>
      <c r="G2384" t="s">
        <v>2829</v>
      </c>
      <c r="H2384" t="s">
        <v>5499</v>
      </c>
      <c r="I2384" t="s">
        <v>2829</v>
      </c>
      <c r="J2384">
        <v>0</v>
      </c>
      <c r="K2384" t="s">
        <v>2828</v>
      </c>
      <c r="L2384" t="s">
        <v>5502</v>
      </c>
      <c r="M2384" t="s">
        <v>8213</v>
      </c>
      <c r="N2384" t="str">
        <f t="shared" si="37"/>
        <v>insert into users (id, first_name, email, password, status, role) values(3813,'transisienergicoalmining@sippminerba.comxxx','transisienergicoalmining@sippminerba.comxxx','LQMakvxZ26ACDKdDSwIEQd8OEtmNddkTnmVtCWsEiDNeMPuFholDR88Sy+vcUEGWUli4wQyrBvSCse2Ye8yUNQ==xxx','0,'companyxxx');</v>
      </c>
    </row>
    <row r="2385" spans="1:14" x14ac:dyDescent="0.25">
      <c r="A2385" t="s">
        <v>8212</v>
      </c>
      <c r="B2385">
        <v>3814</v>
      </c>
      <c r="C2385" t="s">
        <v>2828</v>
      </c>
      <c r="D2385" t="s">
        <v>7899</v>
      </c>
      <c r="E2385" t="s">
        <v>2829</v>
      </c>
      <c r="F2385" t="s">
        <v>7899</v>
      </c>
      <c r="G2385" t="s">
        <v>2829</v>
      </c>
      <c r="H2385" t="s">
        <v>5499</v>
      </c>
      <c r="I2385" t="s">
        <v>2829</v>
      </c>
      <c r="J2385">
        <v>0</v>
      </c>
      <c r="K2385" t="s">
        <v>2828</v>
      </c>
      <c r="L2385" t="s">
        <v>5502</v>
      </c>
      <c r="M2385" t="s">
        <v>8213</v>
      </c>
      <c r="N2385" t="str">
        <f t="shared" si="37"/>
        <v>insert into users (id, first_name, email, password, status, role) values(3814,'transisienergisatunama@sippminerba.comxxx','transisienergisatunama@sippminerba.comxxx','LQMakvxZ26ACDKdDSwIEQd8OEtmNddkTnmVtCWsEiDNeMPuFholDR88Sy+vcUEGWUli4wQyrBvSCse2Ye8yUNQ==xxx','0,'companyxxx');</v>
      </c>
    </row>
    <row r="2386" spans="1:14" x14ac:dyDescent="0.25">
      <c r="A2386" t="s">
        <v>8212</v>
      </c>
      <c r="B2386">
        <v>3815</v>
      </c>
      <c r="C2386" t="s">
        <v>2828</v>
      </c>
      <c r="D2386" t="s">
        <v>7900</v>
      </c>
      <c r="E2386" t="s">
        <v>2829</v>
      </c>
      <c r="F2386" t="s">
        <v>7900</v>
      </c>
      <c r="G2386" t="s">
        <v>2829</v>
      </c>
      <c r="H2386" t="s">
        <v>5499</v>
      </c>
      <c r="I2386" t="s">
        <v>2829</v>
      </c>
      <c r="J2386">
        <v>0</v>
      </c>
      <c r="K2386" t="s">
        <v>2828</v>
      </c>
      <c r="L2386" t="s">
        <v>5502</v>
      </c>
      <c r="M2386" t="s">
        <v>8213</v>
      </c>
      <c r="N2386" t="str">
        <f t="shared" si="37"/>
        <v>insert into users (id, first_name, email, password, status, role) values(3815,'trasjayautama@sippminerba.comxxx','trasjayautama@sippminerba.comxxx','LQMakvxZ26ACDKdDSwIEQd8OEtmNddkTnmVtCWsEiDNeMPuFholDR88Sy+vcUEGWUli4wQyrBvSCse2Ye8yUNQ==xxx','0,'companyxxx');</v>
      </c>
    </row>
    <row r="2387" spans="1:14" x14ac:dyDescent="0.25">
      <c r="A2387" t="s">
        <v>8212</v>
      </c>
      <c r="B2387">
        <v>3816</v>
      </c>
      <c r="C2387" t="s">
        <v>2828</v>
      </c>
      <c r="D2387" t="s">
        <v>7901</v>
      </c>
      <c r="E2387" t="s">
        <v>2829</v>
      </c>
      <c r="F2387" t="s">
        <v>7901</v>
      </c>
      <c r="G2387" t="s">
        <v>2829</v>
      </c>
      <c r="H2387" t="s">
        <v>5499</v>
      </c>
      <c r="I2387" t="s">
        <v>2829</v>
      </c>
      <c r="J2387">
        <v>0</v>
      </c>
      <c r="K2387" t="s">
        <v>2828</v>
      </c>
      <c r="L2387" t="s">
        <v>5502</v>
      </c>
      <c r="M2387" t="s">
        <v>8213</v>
      </c>
      <c r="N2387" t="str">
        <f t="shared" si="37"/>
        <v>insert into users (id, first_name, email, password, status, role) values(3816,'tribaktisarimas@sippminerba.comxxx','tribaktisarimas@sippminerba.comxxx','LQMakvxZ26ACDKdDSwIEQd8OEtmNddkTnmVtCWsEiDNeMPuFholDR88Sy+vcUEGWUli4wQyrBvSCse2Ye8yUNQ==xxx','0,'companyxxx');</v>
      </c>
    </row>
    <row r="2388" spans="1:14" x14ac:dyDescent="0.25">
      <c r="A2388" t="s">
        <v>8212</v>
      </c>
      <c r="B2388">
        <v>3817</v>
      </c>
      <c r="C2388" t="s">
        <v>2828</v>
      </c>
      <c r="D2388" t="s">
        <v>7902</v>
      </c>
      <c r="E2388" t="s">
        <v>2829</v>
      </c>
      <c r="F2388" t="s">
        <v>7902</v>
      </c>
      <c r="G2388" t="s">
        <v>2829</v>
      </c>
      <c r="H2388" t="s">
        <v>5499</v>
      </c>
      <c r="I2388" t="s">
        <v>2829</v>
      </c>
      <c r="J2388">
        <v>0</v>
      </c>
      <c r="K2388" t="s">
        <v>2828</v>
      </c>
      <c r="L2388" t="s">
        <v>5502</v>
      </c>
      <c r="M2388" t="s">
        <v>8213</v>
      </c>
      <c r="N2388" t="str">
        <f t="shared" si="37"/>
        <v>insert into users (id, first_name, email, password, status, role) values(3817,'tribaktisinarmas@sippminerba.comxxx','tribaktisinarmas@sippminerba.comxxx','LQMakvxZ26ACDKdDSwIEQd8OEtmNddkTnmVtCWsEiDNeMPuFholDR88Sy+vcUEGWUli4wQyrBvSCse2Ye8yUNQ==xxx','0,'companyxxx');</v>
      </c>
    </row>
    <row r="2389" spans="1:14" x14ac:dyDescent="0.25">
      <c r="A2389" t="s">
        <v>8212</v>
      </c>
      <c r="B2389">
        <v>3818</v>
      </c>
      <c r="C2389" t="s">
        <v>2828</v>
      </c>
      <c r="D2389" t="s">
        <v>7903</v>
      </c>
      <c r="E2389" t="s">
        <v>2829</v>
      </c>
      <c r="F2389" t="s">
        <v>7903</v>
      </c>
      <c r="G2389" t="s">
        <v>2829</v>
      </c>
      <c r="H2389" t="s">
        <v>5499</v>
      </c>
      <c r="I2389" t="s">
        <v>2829</v>
      </c>
      <c r="J2389">
        <v>0</v>
      </c>
      <c r="K2389" t="s">
        <v>2828</v>
      </c>
      <c r="L2389" t="s">
        <v>5502</v>
      </c>
      <c r="M2389" t="s">
        <v>8213</v>
      </c>
      <c r="N2389" t="str">
        <f t="shared" si="37"/>
        <v>insert into users (id, first_name, email, password, status, role) values(3818,'tridinastimulia@sippminerba.comxxx','tridinastimulia@sippminerba.comxxx','LQMakvxZ26ACDKdDSwIEQd8OEtmNddkTnmVtCWsEiDNeMPuFholDR88Sy+vcUEGWUli4wQyrBvSCse2Ye8yUNQ==xxx','0,'companyxxx');</v>
      </c>
    </row>
    <row r="2390" spans="1:14" x14ac:dyDescent="0.25">
      <c r="A2390" t="s">
        <v>8212</v>
      </c>
      <c r="B2390">
        <v>1142</v>
      </c>
      <c r="C2390" t="s">
        <v>2828</v>
      </c>
      <c r="D2390" t="s">
        <v>7904</v>
      </c>
      <c r="E2390" t="s">
        <v>2829</v>
      </c>
      <c r="F2390" t="s">
        <v>7904</v>
      </c>
      <c r="G2390" t="s">
        <v>2829</v>
      </c>
      <c r="H2390" t="s">
        <v>5499</v>
      </c>
      <c r="I2390" t="s">
        <v>2829</v>
      </c>
      <c r="J2390">
        <v>0</v>
      </c>
      <c r="K2390" t="s">
        <v>2828</v>
      </c>
      <c r="L2390" t="s">
        <v>5502</v>
      </c>
      <c r="M2390" t="s">
        <v>8213</v>
      </c>
      <c r="N2390" t="str">
        <f t="shared" si="37"/>
        <v>insert into users (id, first_name, email, password, status, role) values(1142,'trimitrabayany@sippminerba.comxxx','trimitrabayany@sippminerba.comxxx','LQMakvxZ26ACDKdDSwIEQd8OEtmNddkTnmVtCWsEiDNeMPuFholDR88Sy+vcUEGWUli4wQyrBvSCse2Ye8yUNQ==xxx','0,'companyxxx');</v>
      </c>
    </row>
    <row r="2391" spans="1:14" x14ac:dyDescent="0.25">
      <c r="A2391" t="s">
        <v>8212</v>
      </c>
      <c r="B2391">
        <v>3820</v>
      </c>
      <c r="C2391" t="s">
        <v>2828</v>
      </c>
      <c r="D2391" t="s">
        <v>7905</v>
      </c>
      <c r="E2391" t="s">
        <v>2829</v>
      </c>
      <c r="F2391" t="s">
        <v>7905</v>
      </c>
      <c r="G2391" t="s">
        <v>2829</v>
      </c>
      <c r="H2391" t="s">
        <v>5499</v>
      </c>
      <c r="I2391" t="s">
        <v>2829</v>
      </c>
      <c r="J2391">
        <v>0</v>
      </c>
      <c r="K2391" t="s">
        <v>2828</v>
      </c>
      <c r="L2391" t="s">
        <v>5502</v>
      </c>
      <c r="M2391" t="s">
        <v>8213</v>
      </c>
      <c r="N2391" t="str">
        <f t="shared" si="37"/>
        <v>insert into users (id, first_name, email, password, status, role) values(3820,'tripilarjayautama@sippminerba.comxxx','tripilarjayautama@sippminerba.comxxx','LQMakvxZ26ACDKdDSwIEQd8OEtmNddkTnmVtCWsEiDNeMPuFholDR88Sy+vcUEGWUli4wQyrBvSCse2Ye8yUNQ==xxx','0,'companyxxx');</v>
      </c>
    </row>
    <row r="2392" spans="1:14" x14ac:dyDescent="0.25">
      <c r="A2392" t="s">
        <v>8212</v>
      </c>
      <c r="B2392">
        <v>3821</v>
      </c>
      <c r="C2392" t="s">
        <v>2828</v>
      </c>
      <c r="D2392" t="s">
        <v>7906</v>
      </c>
      <c r="E2392" t="s">
        <v>2829</v>
      </c>
      <c r="F2392" t="s">
        <v>7906</v>
      </c>
      <c r="G2392" t="s">
        <v>2829</v>
      </c>
      <c r="H2392" t="s">
        <v>5499</v>
      </c>
      <c r="I2392" t="s">
        <v>2829</v>
      </c>
      <c r="J2392">
        <v>0</v>
      </c>
      <c r="K2392" t="s">
        <v>2828</v>
      </c>
      <c r="L2392" t="s">
        <v>5502</v>
      </c>
      <c r="M2392" t="s">
        <v>8213</v>
      </c>
      <c r="N2392" t="str">
        <f t="shared" si="37"/>
        <v>insert into users (id, first_name, email, password, status, role) values(3821,'trisafrifamily@sippminerba.comxxx','trisafrifamily@sippminerba.comxxx','LQMakvxZ26ACDKdDSwIEQd8OEtmNddkTnmVtCWsEiDNeMPuFholDR88Sy+vcUEGWUli4wQyrBvSCse2Ye8yUNQ==xxx','0,'companyxxx');</v>
      </c>
    </row>
    <row r="2393" spans="1:14" x14ac:dyDescent="0.25">
      <c r="A2393" t="s">
        <v>8212</v>
      </c>
      <c r="B2393">
        <v>3822</v>
      </c>
      <c r="C2393" t="s">
        <v>2828</v>
      </c>
      <c r="D2393" t="s">
        <v>7907</v>
      </c>
      <c r="E2393" t="s">
        <v>2829</v>
      </c>
      <c r="F2393" t="s">
        <v>7907</v>
      </c>
      <c r="G2393" t="s">
        <v>2829</v>
      </c>
      <c r="H2393" t="s">
        <v>5499</v>
      </c>
      <c r="I2393" t="s">
        <v>2829</v>
      </c>
      <c r="J2393">
        <v>0</v>
      </c>
      <c r="K2393" t="s">
        <v>2828</v>
      </c>
      <c r="L2393" t="s">
        <v>5502</v>
      </c>
      <c r="M2393" t="s">
        <v>8213</v>
      </c>
      <c r="N2393" t="str">
        <f t="shared" si="37"/>
        <v>insert into users (id, first_name, email, password, status, role) values(3822,'trisaktie@sippminerba.comxxx','trisaktie@sippminerba.comxxx','LQMakvxZ26ACDKdDSwIEQd8OEtmNddkTnmVtCWsEiDNeMPuFholDR88Sy+vcUEGWUli4wQyrBvSCse2Ye8yUNQ==xxx','0,'companyxxx');</v>
      </c>
    </row>
    <row r="2394" spans="1:14" x14ac:dyDescent="0.25">
      <c r="A2394" t="s">
        <v>8212</v>
      </c>
      <c r="B2394">
        <v>905</v>
      </c>
      <c r="C2394" t="s">
        <v>2828</v>
      </c>
      <c r="D2394" t="s">
        <v>7908</v>
      </c>
      <c r="E2394" t="s">
        <v>2829</v>
      </c>
      <c r="F2394" t="s">
        <v>7908</v>
      </c>
      <c r="G2394" t="s">
        <v>2829</v>
      </c>
      <c r="H2394" t="s">
        <v>5499</v>
      </c>
      <c r="I2394" t="s">
        <v>2829</v>
      </c>
      <c r="J2394">
        <v>0</v>
      </c>
      <c r="K2394" t="s">
        <v>2828</v>
      </c>
      <c r="L2394" t="s">
        <v>5502</v>
      </c>
      <c r="M2394" t="s">
        <v>8213</v>
      </c>
      <c r="N2394" t="str">
        <f t="shared" si="37"/>
        <v>insert into users (id, first_name, email, password, status, role) values(905,'trisasanakencana@sippminerba.comxxx','trisasanakencana@sippminerba.comxxx','LQMakvxZ26ACDKdDSwIEQd8OEtmNddkTnmVtCWsEiDNeMPuFholDR88Sy+vcUEGWUli4wQyrBvSCse2Ye8yUNQ==xxx','0,'companyxxx');</v>
      </c>
    </row>
    <row r="2395" spans="1:14" x14ac:dyDescent="0.25">
      <c r="A2395" t="s">
        <v>8212</v>
      </c>
      <c r="B2395">
        <v>3823</v>
      </c>
      <c r="C2395" t="s">
        <v>2828</v>
      </c>
      <c r="D2395" t="s">
        <v>7909</v>
      </c>
      <c r="E2395" t="s">
        <v>2829</v>
      </c>
      <c r="F2395" t="s">
        <v>7909</v>
      </c>
      <c r="G2395" t="s">
        <v>2829</v>
      </c>
      <c r="H2395" t="s">
        <v>5499</v>
      </c>
      <c r="I2395" t="s">
        <v>2829</v>
      </c>
      <c r="J2395">
        <v>0</v>
      </c>
      <c r="K2395" t="s">
        <v>2828</v>
      </c>
      <c r="L2395" t="s">
        <v>5502</v>
      </c>
      <c r="M2395" t="s">
        <v>8213</v>
      </c>
      <c r="N2395" t="str">
        <f t="shared" si="37"/>
        <v>insert into users (id, first_name, email, password, status, role) values(3823,'tritunggalmandiri@sippminerba.comxxx','tritunggalmandiri@sippminerba.comxxx','LQMakvxZ26ACDKdDSwIEQd8OEtmNddkTnmVtCWsEiDNeMPuFholDR88Sy+vcUEGWUli4wQyrBvSCse2Ye8yUNQ==xxx','0,'companyxxx');</v>
      </c>
    </row>
    <row r="2396" spans="1:14" x14ac:dyDescent="0.25">
      <c r="A2396" t="s">
        <v>8212</v>
      </c>
      <c r="B2396">
        <v>3824</v>
      </c>
      <c r="C2396" t="s">
        <v>2828</v>
      </c>
      <c r="D2396" t="s">
        <v>7910</v>
      </c>
      <c r="E2396" t="s">
        <v>2829</v>
      </c>
      <c r="F2396" t="s">
        <v>7910</v>
      </c>
      <c r="G2396" t="s">
        <v>2829</v>
      </c>
      <c r="H2396" t="s">
        <v>5499</v>
      </c>
      <c r="I2396" t="s">
        <v>2829</v>
      </c>
      <c r="J2396">
        <v>0</v>
      </c>
      <c r="K2396" t="s">
        <v>2828</v>
      </c>
      <c r="L2396" t="s">
        <v>5502</v>
      </c>
      <c r="M2396" t="s">
        <v>8213</v>
      </c>
      <c r="N2396" t="str">
        <f t="shared" si="37"/>
        <v>insert into users (id, first_name, email, password, status, role) values(3824,'tritunggalpriati@sippminerba.comxxx','tritunggalpriati@sippminerba.comxxx','LQMakvxZ26ACDKdDSwIEQd8OEtmNddkTnmVtCWsEiDNeMPuFholDR88Sy+vcUEGWUli4wQyrBvSCse2Ye8yUNQ==xxx','0,'companyxxx');</v>
      </c>
    </row>
    <row r="2397" spans="1:14" x14ac:dyDescent="0.25">
      <c r="A2397" t="s">
        <v>8212</v>
      </c>
      <c r="B2397">
        <v>3825</v>
      </c>
      <c r="C2397" t="s">
        <v>2828</v>
      </c>
      <c r="D2397" t="s">
        <v>7911</v>
      </c>
      <c r="E2397" t="s">
        <v>2829</v>
      </c>
      <c r="F2397" t="s">
        <v>7911</v>
      </c>
      <c r="G2397" t="s">
        <v>2829</v>
      </c>
      <c r="H2397" t="s">
        <v>5499</v>
      </c>
      <c r="I2397" t="s">
        <v>2829</v>
      </c>
      <c r="J2397">
        <v>0</v>
      </c>
      <c r="K2397" t="s">
        <v>2828</v>
      </c>
      <c r="L2397" t="s">
        <v>5502</v>
      </c>
      <c r="M2397" t="s">
        <v>8213</v>
      </c>
      <c r="N2397" t="str">
        <f t="shared" si="37"/>
        <v>insert into users (id, first_name, email, password, status, role) values(3825,'triadatquantum@sippminerba.comxxx','triadatquantum@sippminerba.comxxx','LQMakvxZ26ACDKdDSwIEQd8OEtmNddkTnmVtCWsEiDNeMPuFholDR88Sy+vcUEGWUli4wQyrBvSCse2Ye8yUNQ==xxx','0,'companyxxx');</v>
      </c>
    </row>
    <row r="2398" spans="1:14" x14ac:dyDescent="0.25">
      <c r="A2398" t="s">
        <v>8212</v>
      </c>
      <c r="B2398">
        <v>3826</v>
      </c>
      <c r="C2398" t="s">
        <v>2828</v>
      </c>
      <c r="D2398" t="s">
        <v>7912</v>
      </c>
      <c r="E2398" t="s">
        <v>2829</v>
      </c>
      <c r="F2398" t="s">
        <v>7912</v>
      </c>
      <c r="G2398" t="s">
        <v>2829</v>
      </c>
      <c r="H2398" t="s">
        <v>5499</v>
      </c>
      <c r="I2398" t="s">
        <v>2829</v>
      </c>
      <c r="J2398">
        <v>0</v>
      </c>
      <c r="K2398" t="s">
        <v>2828</v>
      </c>
      <c r="L2398" t="s">
        <v>5502</v>
      </c>
      <c r="M2398" t="s">
        <v>8213</v>
      </c>
      <c r="N2398" t="str">
        <f t="shared" si="37"/>
        <v>insert into users (id, first_name, email, password, status, role) values(3826,'triasbaramakmur@sippminerba.comxxx','triasbaramakmur@sippminerba.comxxx','LQMakvxZ26ACDKdDSwIEQd8OEtmNddkTnmVtCWsEiDNeMPuFholDR88Sy+vcUEGWUli4wQyrBvSCse2Ye8yUNQ==xxx','0,'companyxxx');</v>
      </c>
    </row>
    <row r="2399" spans="1:14" x14ac:dyDescent="0.25">
      <c r="A2399" t="s">
        <v>8212</v>
      </c>
      <c r="B2399">
        <v>906</v>
      </c>
      <c r="C2399" t="s">
        <v>2828</v>
      </c>
      <c r="D2399" t="s">
        <v>7913</v>
      </c>
      <c r="E2399" t="s">
        <v>2829</v>
      </c>
      <c r="F2399" t="s">
        <v>7913</v>
      </c>
      <c r="G2399" t="s">
        <v>2829</v>
      </c>
      <c r="H2399" t="s">
        <v>5499</v>
      </c>
      <c r="I2399" t="s">
        <v>2829</v>
      </c>
      <c r="J2399">
        <v>0</v>
      </c>
      <c r="K2399" t="s">
        <v>2828</v>
      </c>
      <c r="L2399" t="s">
        <v>5502</v>
      </c>
      <c r="M2399" t="s">
        <v>8213</v>
      </c>
      <c r="N2399" t="str">
        <f t="shared" si="37"/>
        <v>insert into users (id, first_name, email, password, status, role) values(906,'triasjayaabadi@sippminerba.comxxx','triasjayaabadi@sippminerba.comxxx','LQMakvxZ26ACDKdDSwIEQd8OEtmNddkTnmVtCWsEiDNeMPuFholDR88Sy+vcUEGWUli4wQyrBvSCse2Ye8yUNQ==xxx','0,'companyxxx');</v>
      </c>
    </row>
    <row r="2400" spans="1:14" x14ac:dyDescent="0.25">
      <c r="A2400" t="s">
        <v>8212</v>
      </c>
      <c r="B2400">
        <v>3827</v>
      </c>
      <c r="C2400" t="s">
        <v>2828</v>
      </c>
      <c r="D2400" t="s">
        <v>7914</v>
      </c>
      <c r="E2400" t="s">
        <v>2829</v>
      </c>
      <c r="F2400" t="s">
        <v>7914</v>
      </c>
      <c r="G2400" t="s">
        <v>2829</v>
      </c>
      <c r="H2400" t="s">
        <v>5499</v>
      </c>
      <c r="I2400" t="s">
        <v>2829</v>
      </c>
      <c r="J2400">
        <v>0</v>
      </c>
      <c r="K2400" t="s">
        <v>2828</v>
      </c>
      <c r="L2400" t="s">
        <v>5502</v>
      </c>
      <c r="M2400" t="s">
        <v>8213</v>
      </c>
      <c r="N2400" t="str">
        <f t="shared" si="37"/>
        <v>insert into users (id, first_name, email, password, status, role) values(3827,'triasjayamandiri@sippminerba.comxxx','triasjayamandiri@sippminerba.comxxx','LQMakvxZ26ACDKdDSwIEQd8OEtmNddkTnmVtCWsEiDNeMPuFholDR88Sy+vcUEGWUli4wQyrBvSCse2Ye8yUNQ==xxx','0,'companyxxx');</v>
      </c>
    </row>
    <row r="2401" spans="1:14" x14ac:dyDescent="0.25">
      <c r="A2401" t="s">
        <v>8212</v>
      </c>
      <c r="B2401">
        <v>3828</v>
      </c>
      <c r="C2401" t="s">
        <v>2828</v>
      </c>
      <c r="D2401" t="s">
        <v>7915</v>
      </c>
      <c r="E2401" t="s">
        <v>2829</v>
      </c>
      <c r="F2401" t="s">
        <v>7915</v>
      </c>
      <c r="G2401" t="s">
        <v>2829</v>
      </c>
      <c r="H2401" t="s">
        <v>5499</v>
      </c>
      <c r="I2401" t="s">
        <v>2829</v>
      </c>
      <c r="J2401">
        <v>0</v>
      </c>
      <c r="K2401" t="s">
        <v>2828</v>
      </c>
      <c r="L2401" t="s">
        <v>5502</v>
      </c>
      <c r="M2401" t="s">
        <v>8213</v>
      </c>
      <c r="N2401" t="str">
        <f t="shared" si="37"/>
        <v>insert into users (id, first_name, email, password, status, role) values(3828,'triaspatriotsejahtera@sippminerba.comxxx','triaspatriotsejahtera@sippminerba.comxxx','LQMakvxZ26ACDKdDSwIEQd8OEtmNddkTnmVtCWsEiDNeMPuFholDR88Sy+vcUEGWUli4wQyrBvSCse2Ye8yUNQ==xxx','0,'companyxxx');</v>
      </c>
    </row>
    <row r="2402" spans="1:14" x14ac:dyDescent="0.25">
      <c r="A2402" t="s">
        <v>8212</v>
      </c>
      <c r="B2402">
        <v>3829</v>
      </c>
      <c r="C2402" t="s">
        <v>2828</v>
      </c>
      <c r="D2402" t="s">
        <v>7916</v>
      </c>
      <c r="E2402" t="s">
        <v>2829</v>
      </c>
      <c r="F2402" t="s">
        <v>7916</v>
      </c>
      <c r="G2402" t="s">
        <v>2829</v>
      </c>
      <c r="H2402" t="s">
        <v>5499</v>
      </c>
      <c r="I2402" t="s">
        <v>2829</v>
      </c>
      <c r="J2402">
        <v>0</v>
      </c>
      <c r="K2402" t="s">
        <v>2828</v>
      </c>
      <c r="L2402" t="s">
        <v>5502</v>
      </c>
      <c r="M2402" t="s">
        <v>8213</v>
      </c>
      <c r="N2402" t="str">
        <f t="shared" si="37"/>
        <v>insert into users (id, first_name, email, password, status, role) values(3829,'triassatriosejahtera@sippminerba.comxxx','triassatriosejahtera@sippminerba.comxxx','LQMakvxZ26ACDKdDSwIEQd8OEtmNddkTnmVtCWsEiDNeMPuFholDR88Sy+vcUEGWUli4wQyrBvSCse2Ye8yUNQ==xxx','0,'companyxxx');</v>
      </c>
    </row>
    <row r="2403" spans="1:14" x14ac:dyDescent="0.25">
      <c r="A2403" t="s">
        <v>8212</v>
      </c>
      <c r="B2403">
        <v>3830</v>
      </c>
      <c r="C2403" t="s">
        <v>2828</v>
      </c>
      <c r="D2403" t="s">
        <v>7917</v>
      </c>
      <c r="E2403" t="s">
        <v>2829</v>
      </c>
      <c r="F2403" t="s">
        <v>7917</v>
      </c>
      <c r="G2403" t="s">
        <v>2829</v>
      </c>
      <c r="H2403" t="s">
        <v>5499</v>
      </c>
      <c r="I2403" t="s">
        <v>2829</v>
      </c>
      <c r="J2403">
        <v>0</v>
      </c>
      <c r="K2403" t="s">
        <v>2828</v>
      </c>
      <c r="L2403" t="s">
        <v>5502</v>
      </c>
      <c r="M2403" t="s">
        <v>8213</v>
      </c>
      <c r="N2403" t="str">
        <f t="shared" si="37"/>
        <v>insert into users (id, first_name, email, password, status, role) values(3830,'tribinasempurna@sippminerba.comxxx','tribinasempurna@sippminerba.comxxx','LQMakvxZ26ACDKdDSwIEQd8OEtmNddkTnmVtCWsEiDNeMPuFholDR88Sy+vcUEGWUli4wQyrBvSCse2Ye8yUNQ==xxx','0,'companyxxx');</v>
      </c>
    </row>
    <row r="2404" spans="1:14" x14ac:dyDescent="0.25">
      <c r="A2404" t="s">
        <v>8212</v>
      </c>
      <c r="B2404">
        <v>3831</v>
      </c>
      <c r="C2404" t="s">
        <v>2828</v>
      </c>
      <c r="D2404" t="s">
        <v>7918</v>
      </c>
      <c r="E2404" t="s">
        <v>2829</v>
      </c>
      <c r="F2404" t="s">
        <v>7918</v>
      </c>
      <c r="G2404" t="s">
        <v>2829</v>
      </c>
      <c r="H2404" t="s">
        <v>5499</v>
      </c>
      <c r="I2404" t="s">
        <v>2829</v>
      </c>
      <c r="J2404">
        <v>0</v>
      </c>
      <c r="K2404" t="s">
        <v>2828</v>
      </c>
      <c r="L2404" t="s">
        <v>5502</v>
      </c>
      <c r="M2404" t="s">
        <v>8213</v>
      </c>
      <c r="N2404" t="str">
        <f t="shared" si="37"/>
        <v>insert into users (id, first_name, email, password, status, role) values(3831,'tribuanakridayudha@sippminerba.comxxx','tribuanakridayudha@sippminerba.comxxx','LQMakvxZ26ACDKdDSwIEQd8OEtmNddkTnmVtCWsEiDNeMPuFholDR88Sy+vcUEGWUli4wQyrBvSCse2Ye8yUNQ==xxx','0,'companyxxx');</v>
      </c>
    </row>
    <row r="2405" spans="1:14" x14ac:dyDescent="0.25">
      <c r="A2405" t="s">
        <v>8212</v>
      </c>
      <c r="B2405">
        <v>3832</v>
      </c>
      <c r="C2405" t="s">
        <v>2828</v>
      </c>
      <c r="D2405" t="s">
        <v>7919</v>
      </c>
      <c r="E2405" t="s">
        <v>2829</v>
      </c>
      <c r="F2405" t="s">
        <v>7919</v>
      </c>
      <c r="G2405" t="s">
        <v>2829</v>
      </c>
      <c r="H2405" t="s">
        <v>5499</v>
      </c>
      <c r="I2405" t="s">
        <v>2829</v>
      </c>
      <c r="J2405">
        <v>0</v>
      </c>
      <c r="K2405" t="s">
        <v>2828</v>
      </c>
      <c r="L2405" t="s">
        <v>5502</v>
      </c>
      <c r="M2405" t="s">
        <v>8213</v>
      </c>
      <c r="N2405" t="str">
        <f t="shared" si="37"/>
        <v>insert into users (id, first_name, email, password, status, role) values(3832,'triekausahamakmur@sippminerba.comxxx','triekausahamakmur@sippminerba.comxxx','LQMakvxZ26ACDKdDSwIEQd8OEtmNddkTnmVtCWsEiDNeMPuFholDR88Sy+vcUEGWUli4wQyrBvSCse2Ye8yUNQ==xxx','0,'companyxxx');</v>
      </c>
    </row>
    <row r="2406" spans="1:14" x14ac:dyDescent="0.25">
      <c r="A2406" t="s">
        <v>8212</v>
      </c>
      <c r="B2406">
        <v>3833</v>
      </c>
      <c r="C2406" t="s">
        <v>2828</v>
      </c>
      <c r="D2406" t="s">
        <v>7920</v>
      </c>
      <c r="E2406" t="s">
        <v>2829</v>
      </c>
      <c r="F2406" t="s">
        <v>7920</v>
      </c>
      <c r="G2406" t="s">
        <v>2829</v>
      </c>
      <c r="H2406" t="s">
        <v>5499</v>
      </c>
      <c r="I2406" t="s">
        <v>2829</v>
      </c>
      <c r="J2406">
        <v>0</v>
      </c>
      <c r="K2406" t="s">
        <v>2828</v>
      </c>
      <c r="L2406" t="s">
        <v>5502</v>
      </c>
      <c r="M2406" t="s">
        <v>8213</v>
      </c>
      <c r="N2406" t="str">
        <f t="shared" si="37"/>
        <v>insert into users (id, first_name, email, password, status, role) values(3833,'trijayabaramakmur@sippminerba.comxxx','trijayabaramakmur@sippminerba.comxxx','LQMakvxZ26ACDKdDSwIEQd8OEtmNddkTnmVtCWsEiDNeMPuFholDR88Sy+vcUEGWUli4wQyrBvSCse2Ye8yUNQ==xxx','0,'companyxxx');</v>
      </c>
    </row>
    <row r="2407" spans="1:14" x14ac:dyDescent="0.25">
      <c r="A2407" t="s">
        <v>8212</v>
      </c>
      <c r="B2407">
        <v>3834</v>
      </c>
      <c r="C2407" t="s">
        <v>2828</v>
      </c>
      <c r="D2407" t="s">
        <v>7921</v>
      </c>
      <c r="E2407" t="s">
        <v>2829</v>
      </c>
      <c r="F2407" t="s">
        <v>7921</v>
      </c>
      <c r="G2407" t="s">
        <v>2829</v>
      </c>
      <c r="H2407" t="s">
        <v>5499</v>
      </c>
      <c r="I2407" t="s">
        <v>2829</v>
      </c>
      <c r="J2407">
        <v>0</v>
      </c>
      <c r="K2407" t="s">
        <v>2828</v>
      </c>
      <c r="L2407" t="s">
        <v>5502</v>
      </c>
      <c r="M2407" t="s">
        <v>8213</v>
      </c>
      <c r="N2407" t="str">
        <f t="shared" si="37"/>
        <v>insert into users (id, first_name, email, password, status, role) values(3834,'trimitrasembada@sippminerba.comxxx','trimitrasembada@sippminerba.comxxx','LQMakvxZ26ACDKdDSwIEQd8OEtmNddkTnmVtCWsEiDNeMPuFholDR88Sy+vcUEGWUli4wQyrBvSCse2Ye8yUNQ==xxx','0,'companyxxx');</v>
      </c>
    </row>
    <row r="2408" spans="1:14" x14ac:dyDescent="0.25">
      <c r="A2408" t="s">
        <v>8212</v>
      </c>
      <c r="B2408">
        <v>3835</v>
      </c>
      <c r="C2408" t="s">
        <v>2828</v>
      </c>
      <c r="D2408" t="s">
        <v>7922</v>
      </c>
      <c r="E2408" t="s">
        <v>2829</v>
      </c>
      <c r="F2408" t="s">
        <v>7922</v>
      </c>
      <c r="G2408" t="s">
        <v>2829</v>
      </c>
      <c r="H2408" t="s">
        <v>5499</v>
      </c>
      <c r="I2408" t="s">
        <v>2829</v>
      </c>
      <c r="J2408">
        <v>0</v>
      </c>
      <c r="K2408" t="s">
        <v>2828</v>
      </c>
      <c r="L2408" t="s">
        <v>5502</v>
      </c>
      <c r="M2408" t="s">
        <v>8213</v>
      </c>
      <c r="N2408" t="str">
        <f t="shared" si="37"/>
        <v>insert into users (id, first_name, email, password, status, role) values(3835,'trinergyjambicoal@sippminerba.comxxx','trinergyjambicoal@sippminerba.comxxx','LQMakvxZ26ACDKdDSwIEQd8OEtmNddkTnmVtCWsEiDNeMPuFholDR88Sy+vcUEGWUli4wQyrBvSCse2Ye8yUNQ==xxx','0,'companyxxx');</v>
      </c>
    </row>
    <row r="2409" spans="1:14" x14ac:dyDescent="0.25">
      <c r="A2409" t="s">
        <v>8212</v>
      </c>
      <c r="B2409">
        <v>3836</v>
      </c>
      <c r="C2409" t="s">
        <v>2828</v>
      </c>
      <c r="D2409" t="s">
        <v>7923</v>
      </c>
      <c r="E2409" t="s">
        <v>2829</v>
      </c>
      <c r="F2409" t="s">
        <v>7923</v>
      </c>
      <c r="G2409" t="s">
        <v>2829</v>
      </c>
      <c r="H2409" t="s">
        <v>5499</v>
      </c>
      <c r="I2409" t="s">
        <v>2829</v>
      </c>
      <c r="J2409">
        <v>0</v>
      </c>
      <c r="K2409" t="s">
        <v>2828</v>
      </c>
      <c r="L2409" t="s">
        <v>5502</v>
      </c>
      <c r="M2409" t="s">
        <v>8213</v>
      </c>
      <c r="N2409" t="str">
        <f t="shared" si="37"/>
        <v>insert into users (id, first_name, email, password, status, role) values(3836,'trinergypauhcoal@sippminerba.comxxx','trinergypauhcoal@sippminerba.comxxx','LQMakvxZ26ACDKdDSwIEQd8OEtmNddkTnmVtCWsEiDNeMPuFholDR88Sy+vcUEGWUli4wQyrBvSCse2Ye8yUNQ==xxx','0,'companyxxx');</v>
      </c>
    </row>
    <row r="2410" spans="1:14" x14ac:dyDescent="0.25">
      <c r="A2410" t="s">
        <v>8212</v>
      </c>
      <c r="B2410">
        <v>3837</v>
      </c>
      <c r="C2410" t="s">
        <v>2828</v>
      </c>
      <c r="D2410" t="s">
        <v>7924</v>
      </c>
      <c r="E2410" t="s">
        <v>2829</v>
      </c>
      <c r="F2410" t="s">
        <v>7924</v>
      </c>
      <c r="G2410" t="s">
        <v>2829</v>
      </c>
      <c r="H2410" t="s">
        <v>5499</v>
      </c>
      <c r="I2410" t="s">
        <v>2829</v>
      </c>
      <c r="J2410">
        <v>0</v>
      </c>
      <c r="K2410" t="s">
        <v>2828</v>
      </c>
      <c r="L2410" t="s">
        <v>5502</v>
      </c>
      <c r="M2410" t="s">
        <v>8213</v>
      </c>
      <c r="N2410" t="str">
        <f t="shared" si="37"/>
        <v>insert into users (id, first_name, email, password, status, role) values(3837,'trinusaresources@sippminerba.comxxx','trinusaresources@sippminerba.comxxx','LQMakvxZ26ACDKdDSwIEQd8OEtmNddkTnmVtCWsEiDNeMPuFholDR88Sy+vcUEGWUli4wQyrBvSCse2Ye8yUNQ==xxx','0,'companyxxx');</v>
      </c>
    </row>
    <row r="2411" spans="1:14" x14ac:dyDescent="0.25">
      <c r="A2411" t="s">
        <v>8212</v>
      </c>
      <c r="B2411">
        <v>3838</v>
      </c>
      <c r="C2411" t="s">
        <v>2828</v>
      </c>
      <c r="D2411" t="s">
        <v>7925</v>
      </c>
      <c r="E2411" t="s">
        <v>2829</v>
      </c>
      <c r="F2411" t="s">
        <v>7925</v>
      </c>
      <c r="G2411" t="s">
        <v>2829</v>
      </c>
      <c r="H2411" t="s">
        <v>5499</v>
      </c>
      <c r="I2411" t="s">
        <v>2829</v>
      </c>
      <c r="J2411">
        <v>0</v>
      </c>
      <c r="K2411" t="s">
        <v>2828</v>
      </c>
      <c r="L2411" t="s">
        <v>5502</v>
      </c>
      <c r="M2411" t="s">
        <v>8213</v>
      </c>
      <c r="N2411" t="str">
        <f t="shared" si="37"/>
        <v>insert into users (id, first_name, email, password, status, role) values(3838,'tripleeightenergy@sippminerba.comxxx','tripleeightenergy@sippminerba.comxxx','LQMakvxZ26ACDKdDSwIEQd8OEtmNddkTnmVtCWsEiDNeMPuFholDR88Sy+vcUEGWUli4wQyrBvSCse2Ye8yUNQ==xxx','0,'companyxxx');</v>
      </c>
    </row>
    <row r="2412" spans="1:14" x14ac:dyDescent="0.25">
      <c r="A2412" t="s">
        <v>8212</v>
      </c>
      <c r="B2412">
        <v>3840</v>
      </c>
      <c r="C2412" t="s">
        <v>2828</v>
      </c>
      <c r="D2412" t="s">
        <v>7927</v>
      </c>
      <c r="E2412" t="s">
        <v>2829</v>
      </c>
      <c r="F2412" t="s">
        <v>7927</v>
      </c>
      <c r="G2412" t="s">
        <v>2829</v>
      </c>
      <c r="H2412" t="s">
        <v>5499</v>
      </c>
      <c r="I2412" t="s">
        <v>2829</v>
      </c>
      <c r="J2412">
        <v>0</v>
      </c>
      <c r="K2412" t="s">
        <v>2828</v>
      </c>
      <c r="L2412" t="s">
        <v>5502</v>
      </c>
      <c r="M2412" t="s">
        <v>8213</v>
      </c>
      <c r="N2412" t="str">
        <f t="shared" si="37"/>
        <v>insert into users (id, first_name, email, password, status, role) values(3840,'trisulakencanasakti@sippminerba.comxxx','trisulakencanasakti@sippminerba.comxxx','LQMakvxZ26ACDKdDSwIEQd8OEtmNddkTnmVtCWsEiDNeMPuFholDR88Sy+vcUEGWUli4wQyrBvSCse2Ye8yUNQ==xxx','0,'companyxxx');</v>
      </c>
    </row>
    <row r="2413" spans="1:14" x14ac:dyDescent="0.25">
      <c r="A2413" t="s">
        <v>8212</v>
      </c>
      <c r="B2413">
        <v>3841</v>
      </c>
      <c r="C2413" t="s">
        <v>2828</v>
      </c>
      <c r="D2413" t="s">
        <v>7928</v>
      </c>
      <c r="E2413" t="s">
        <v>2829</v>
      </c>
      <c r="F2413" t="s">
        <v>7928</v>
      </c>
      <c r="G2413" t="s">
        <v>2829</v>
      </c>
      <c r="H2413" t="s">
        <v>5499</v>
      </c>
      <c r="I2413" t="s">
        <v>2829</v>
      </c>
      <c r="J2413">
        <v>0</v>
      </c>
      <c r="K2413" t="s">
        <v>2828</v>
      </c>
      <c r="L2413" t="s">
        <v>5502</v>
      </c>
      <c r="M2413" t="s">
        <v>8213</v>
      </c>
      <c r="N2413" t="str">
        <f t="shared" si="37"/>
        <v>insert into users (id, first_name, email, password, status, role) values(3841,'triventurearmadabaruna@sippminerba.comxxx','triventurearmadabaruna@sippminerba.comxxx','LQMakvxZ26ACDKdDSwIEQd8OEtmNddkTnmVtCWsEiDNeMPuFholDR88Sy+vcUEGWUli4wQyrBvSCse2Ye8yUNQ==xxx','0,'companyxxx');</v>
      </c>
    </row>
    <row r="2414" spans="1:14" x14ac:dyDescent="0.25">
      <c r="A2414" t="s">
        <v>8212</v>
      </c>
      <c r="B2414">
        <v>3842</v>
      </c>
      <c r="C2414" t="s">
        <v>2828</v>
      </c>
      <c r="D2414" t="s">
        <v>7929</v>
      </c>
      <c r="E2414" t="s">
        <v>2829</v>
      </c>
      <c r="F2414" t="s">
        <v>7929</v>
      </c>
      <c r="G2414" t="s">
        <v>2829</v>
      </c>
      <c r="H2414" t="s">
        <v>5499</v>
      </c>
      <c r="I2414" t="s">
        <v>2829</v>
      </c>
      <c r="J2414">
        <v>0</v>
      </c>
      <c r="K2414" t="s">
        <v>2828</v>
      </c>
      <c r="L2414" t="s">
        <v>5502</v>
      </c>
      <c r="M2414" t="s">
        <v>8213</v>
      </c>
      <c r="N2414" t="str">
        <f t="shared" si="37"/>
        <v>insert into users (id, first_name, email, password, status, role) values(3842,'troikaminingindustrial@sippminerba.comxxx','troikaminingindustrial@sippminerba.comxxx','LQMakvxZ26ACDKdDSwIEQd8OEtmNddkTnmVtCWsEiDNeMPuFholDR88Sy+vcUEGWUli4wQyrBvSCse2Ye8yUNQ==xxx','0,'companyxxx');</v>
      </c>
    </row>
    <row r="2415" spans="1:14" x14ac:dyDescent="0.25">
      <c r="A2415" t="s">
        <v>8212</v>
      </c>
      <c r="B2415">
        <v>3843</v>
      </c>
      <c r="C2415" t="s">
        <v>2828</v>
      </c>
      <c r="D2415" t="s">
        <v>7930</v>
      </c>
      <c r="E2415" t="s">
        <v>2829</v>
      </c>
      <c r="F2415" t="s">
        <v>7930</v>
      </c>
      <c r="G2415" t="s">
        <v>2829</v>
      </c>
      <c r="H2415" t="s">
        <v>5499</v>
      </c>
      <c r="I2415" t="s">
        <v>2829</v>
      </c>
      <c r="J2415">
        <v>0</v>
      </c>
      <c r="K2415" t="s">
        <v>2828</v>
      </c>
      <c r="L2415" t="s">
        <v>5502</v>
      </c>
      <c r="M2415" t="s">
        <v>8213</v>
      </c>
      <c r="N2415" t="str">
        <f t="shared" si="37"/>
        <v>insert into users (id, first_name, email, password, status, role) values(3843,'trowells@sippminerba.comxxx','trowells@sippminerba.comxxx','LQMakvxZ26ACDKdDSwIEQd8OEtmNddkTnmVtCWsEiDNeMPuFholDR88Sy+vcUEGWUli4wQyrBvSCse2Ye8yUNQ==xxx','0,'companyxxx');</v>
      </c>
    </row>
    <row r="2416" spans="1:14" x14ac:dyDescent="0.25">
      <c r="A2416" t="s">
        <v>8212</v>
      </c>
      <c r="B2416">
        <v>3844</v>
      </c>
      <c r="C2416" t="s">
        <v>2828</v>
      </c>
      <c r="D2416" t="s">
        <v>7931</v>
      </c>
      <c r="E2416" t="s">
        <v>2829</v>
      </c>
      <c r="F2416" t="s">
        <v>7931</v>
      </c>
      <c r="G2416" t="s">
        <v>2829</v>
      </c>
      <c r="H2416" t="s">
        <v>5499</v>
      </c>
      <c r="I2416" t="s">
        <v>2829</v>
      </c>
      <c r="J2416">
        <v>0</v>
      </c>
      <c r="K2416" t="s">
        <v>2828</v>
      </c>
      <c r="L2416" t="s">
        <v>5502</v>
      </c>
      <c r="M2416" t="s">
        <v>8213</v>
      </c>
      <c r="N2416" t="str">
        <f t="shared" si="37"/>
        <v>insert into users (id, first_name, email, password, status, role) values(3844,'trowellsenergy@sippminerba.comxxx','trowellsenergy@sippminerba.comxxx','LQMakvxZ26ACDKdDSwIEQd8OEtmNddkTnmVtCWsEiDNeMPuFholDR88Sy+vcUEGWUli4wQyrBvSCse2Ye8yUNQ==xxx','0,'companyxxx');</v>
      </c>
    </row>
    <row r="2417" spans="1:14" x14ac:dyDescent="0.25">
      <c r="A2417" t="s">
        <v>8212</v>
      </c>
      <c r="B2417">
        <v>798</v>
      </c>
      <c r="C2417" t="s">
        <v>2828</v>
      </c>
      <c r="D2417" t="s">
        <v>7932</v>
      </c>
      <c r="E2417" t="s">
        <v>2829</v>
      </c>
      <c r="F2417" t="s">
        <v>7932</v>
      </c>
      <c r="G2417" t="s">
        <v>2829</v>
      </c>
      <c r="H2417" t="s">
        <v>5499</v>
      </c>
      <c r="I2417" t="s">
        <v>2829</v>
      </c>
      <c r="J2417">
        <v>0</v>
      </c>
      <c r="K2417" t="s">
        <v>2828</v>
      </c>
      <c r="L2417" t="s">
        <v>5502</v>
      </c>
      <c r="M2417" t="s">
        <v>8213</v>
      </c>
      <c r="N2417" t="str">
        <f t="shared" si="37"/>
        <v>insert into users (id, first_name, email, password, status, role) values(798,'trubabarabanyuenim@sippminerba.comxxx','trubabarabanyuenim@sippminerba.comxxx','LQMakvxZ26ACDKdDSwIEQd8OEtmNddkTnmVtCWsEiDNeMPuFholDR88Sy+vcUEGWUli4wQyrBvSCse2Ye8yUNQ==xxx','0,'companyxxx');</v>
      </c>
    </row>
    <row r="2418" spans="1:14" x14ac:dyDescent="0.25">
      <c r="A2418" t="s">
        <v>8212</v>
      </c>
      <c r="B2418">
        <v>3845</v>
      </c>
      <c r="C2418" t="s">
        <v>2828</v>
      </c>
      <c r="D2418" t="s">
        <v>7933</v>
      </c>
      <c r="E2418" t="s">
        <v>2829</v>
      </c>
      <c r="F2418" t="s">
        <v>7933</v>
      </c>
      <c r="G2418" t="s">
        <v>2829</v>
      </c>
      <c r="H2418" t="s">
        <v>5499</v>
      </c>
      <c r="I2418" t="s">
        <v>2829</v>
      </c>
      <c r="J2418">
        <v>0</v>
      </c>
      <c r="K2418" t="s">
        <v>2828</v>
      </c>
      <c r="L2418" t="s">
        <v>5502</v>
      </c>
      <c r="M2418" t="s">
        <v>8213</v>
      </c>
      <c r="N2418" t="str">
        <f t="shared" si="37"/>
        <v>insert into users (id, first_name, email, password, status, role) values(3845,'trynanda@sippminerba.comxxx','trynanda@sippminerba.comxxx','LQMakvxZ26ACDKdDSwIEQd8OEtmNddkTnmVtCWsEiDNeMPuFholDR88Sy+vcUEGWUli4wQyrBvSCse2Ye8yUNQ==xxx','0,'companyxxx');</v>
      </c>
    </row>
    <row r="2419" spans="1:14" x14ac:dyDescent="0.25">
      <c r="A2419" t="s">
        <v>8212</v>
      </c>
      <c r="B2419">
        <v>3846</v>
      </c>
      <c r="C2419" t="s">
        <v>2828</v>
      </c>
      <c r="D2419" t="s">
        <v>7934</v>
      </c>
      <c r="E2419" t="s">
        <v>2829</v>
      </c>
      <c r="F2419" t="s">
        <v>7934</v>
      </c>
      <c r="G2419" t="s">
        <v>2829</v>
      </c>
      <c r="H2419" t="s">
        <v>5499</v>
      </c>
      <c r="I2419" t="s">
        <v>2829</v>
      </c>
      <c r="J2419">
        <v>0</v>
      </c>
      <c r="K2419" t="s">
        <v>2828</v>
      </c>
      <c r="L2419" t="s">
        <v>5502</v>
      </c>
      <c r="M2419" t="s">
        <v>8213</v>
      </c>
      <c r="N2419" t="str">
        <f t="shared" si="37"/>
        <v>insert into users (id, first_name, email, password, status, role) values(3846,'ttsmakmurresorces@sippminerba.comxxx','ttsmakmurresorces@sippminerba.comxxx','LQMakvxZ26ACDKdDSwIEQd8OEtmNddkTnmVtCWsEiDNeMPuFholDR88Sy+vcUEGWUli4wQyrBvSCse2Ye8yUNQ==xxx','0,'companyxxx');</v>
      </c>
    </row>
    <row r="2420" spans="1:14" x14ac:dyDescent="0.25">
      <c r="A2420" t="s">
        <v>8212</v>
      </c>
      <c r="B2420">
        <v>3847</v>
      </c>
      <c r="C2420" t="s">
        <v>2828</v>
      </c>
      <c r="D2420" t="s">
        <v>7935</v>
      </c>
      <c r="E2420" t="s">
        <v>2829</v>
      </c>
      <c r="F2420" t="s">
        <v>7935</v>
      </c>
      <c r="G2420" t="s">
        <v>2829</v>
      </c>
      <c r="H2420" t="s">
        <v>5499</v>
      </c>
      <c r="I2420" t="s">
        <v>2829</v>
      </c>
      <c r="J2420">
        <v>0</v>
      </c>
      <c r="K2420" t="s">
        <v>2828</v>
      </c>
      <c r="L2420" t="s">
        <v>5502</v>
      </c>
      <c r="M2420" t="s">
        <v>8213</v>
      </c>
      <c r="N2420" t="str">
        <f t="shared" si="37"/>
        <v>insert into users (id, first_name, email, password, status, role) values(3847,'tuahbumietam@sippminerba.comxxx','tuahbumietam@sippminerba.comxxx','LQMakvxZ26ACDKdDSwIEQd8OEtmNddkTnmVtCWsEiDNeMPuFholDR88Sy+vcUEGWUli4wQyrBvSCse2Ye8yUNQ==xxx','0,'companyxxx');</v>
      </c>
    </row>
    <row r="2421" spans="1:14" x14ac:dyDescent="0.25">
      <c r="A2421" t="s">
        <v>8212</v>
      </c>
      <c r="B2421">
        <v>3848</v>
      </c>
      <c r="C2421" t="s">
        <v>2828</v>
      </c>
      <c r="D2421" t="s">
        <v>7936</v>
      </c>
      <c r="E2421" t="s">
        <v>2829</v>
      </c>
      <c r="F2421" t="s">
        <v>7936</v>
      </c>
      <c r="G2421" t="s">
        <v>2829</v>
      </c>
      <c r="H2421" t="s">
        <v>5499</v>
      </c>
      <c r="I2421" t="s">
        <v>2829</v>
      </c>
      <c r="J2421">
        <v>0</v>
      </c>
      <c r="K2421" t="s">
        <v>2828</v>
      </c>
      <c r="L2421" t="s">
        <v>5502</v>
      </c>
      <c r="M2421" t="s">
        <v>8213</v>
      </c>
      <c r="N2421" t="str">
        <f t="shared" si="37"/>
        <v>insert into users (id, first_name, email, password, status, role) values(3848,'tuahhimbakaltim@sippminerba.comxxx','tuahhimbakaltim@sippminerba.comxxx','LQMakvxZ26ACDKdDSwIEQd8OEtmNddkTnmVtCWsEiDNeMPuFholDR88Sy+vcUEGWUli4wQyrBvSCse2Ye8yUNQ==xxx','0,'companyxxx');</v>
      </c>
    </row>
    <row r="2422" spans="1:14" x14ac:dyDescent="0.25">
      <c r="A2422" t="s">
        <v>8212</v>
      </c>
      <c r="B2422">
        <v>3849</v>
      </c>
      <c r="C2422" t="s">
        <v>2828</v>
      </c>
      <c r="D2422" t="s">
        <v>7937</v>
      </c>
      <c r="E2422" t="s">
        <v>2829</v>
      </c>
      <c r="F2422" t="s">
        <v>7937</v>
      </c>
      <c r="G2422" t="s">
        <v>2829</v>
      </c>
      <c r="H2422" t="s">
        <v>5499</v>
      </c>
      <c r="I2422" t="s">
        <v>2829</v>
      </c>
      <c r="J2422">
        <v>0</v>
      </c>
      <c r="K2422" t="s">
        <v>2828</v>
      </c>
      <c r="L2422" t="s">
        <v>5502</v>
      </c>
      <c r="M2422" t="s">
        <v>8213</v>
      </c>
      <c r="N2422" t="str">
        <f t="shared" si="37"/>
        <v>insert into users (id, first_name, email, password, status, role) values(3849,'tubmas@sippminerba.comxxx','tubmas@sippminerba.comxxx','LQMakvxZ26ACDKdDSwIEQd8OEtmNddkTnmVtCWsEiDNeMPuFholDR88Sy+vcUEGWUli4wQyrBvSCse2Ye8yUNQ==xxx','0,'companyxxx');</v>
      </c>
    </row>
    <row r="2423" spans="1:14" x14ac:dyDescent="0.25">
      <c r="A2423" t="s">
        <v>8212</v>
      </c>
      <c r="B2423">
        <v>411</v>
      </c>
      <c r="C2423" t="s">
        <v>2828</v>
      </c>
      <c r="D2423" t="s">
        <v>7938</v>
      </c>
      <c r="E2423" t="s">
        <v>2829</v>
      </c>
      <c r="F2423" t="s">
        <v>7938</v>
      </c>
      <c r="G2423" t="s">
        <v>2829</v>
      </c>
      <c r="H2423" t="s">
        <v>5499</v>
      </c>
      <c r="I2423" t="s">
        <v>2829</v>
      </c>
      <c r="J2423">
        <v>0</v>
      </c>
      <c r="K2423" t="s">
        <v>2828</v>
      </c>
      <c r="L2423" t="s">
        <v>5502</v>
      </c>
      <c r="M2423" t="s">
        <v>8213</v>
      </c>
      <c r="N2423" t="str">
        <f t="shared" si="37"/>
        <v>insert into users (id, first_name, email, password, status, role) values(411,'tuhupcoalmining@sippminerba.comxxx','tuhupcoalmining@sippminerba.comxxx','LQMakvxZ26ACDKdDSwIEQd8OEtmNddkTnmVtCWsEiDNeMPuFholDR88Sy+vcUEGWUli4wQyrBvSCse2Ye8yUNQ==xxx','0,'companyxxx');</v>
      </c>
    </row>
    <row r="2424" spans="1:14" x14ac:dyDescent="0.25">
      <c r="A2424" t="s">
        <v>8212</v>
      </c>
      <c r="B2424">
        <v>3850</v>
      </c>
      <c r="C2424" t="s">
        <v>2828</v>
      </c>
      <c r="D2424" t="s">
        <v>7939</v>
      </c>
      <c r="E2424" t="s">
        <v>2829</v>
      </c>
      <c r="F2424" t="s">
        <v>7939</v>
      </c>
      <c r="G2424" t="s">
        <v>2829</v>
      </c>
      <c r="H2424" t="s">
        <v>5499</v>
      </c>
      <c r="I2424" t="s">
        <v>2829</v>
      </c>
      <c r="J2424">
        <v>0</v>
      </c>
      <c r="K2424" t="s">
        <v>2828</v>
      </c>
      <c r="L2424" t="s">
        <v>5502</v>
      </c>
      <c r="M2424" t="s">
        <v>8213</v>
      </c>
      <c r="N2424" t="str">
        <f t="shared" si="37"/>
        <v>insert into users (id, first_name, email, password, status, role) values(3850,'tujuhbarasejahtera@sippminerba.comxxx','tujuhbarasejahtera@sippminerba.comxxx','LQMakvxZ26ACDKdDSwIEQd8OEtmNddkTnmVtCWsEiDNeMPuFholDR88Sy+vcUEGWUli4wQyrBvSCse2Ye8yUNQ==xxx','0,'companyxxx');</v>
      </c>
    </row>
    <row r="2425" spans="1:14" x14ac:dyDescent="0.25">
      <c r="A2425" t="s">
        <v>8212</v>
      </c>
      <c r="B2425">
        <v>412</v>
      </c>
      <c r="C2425" t="s">
        <v>2828</v>
      </c>
      <c r="D2425" t="s">
        <v>7940</v>
      </c>
      <c r="E2425" t="s">
        <v>2829</v>
      </c>
      <c r="F2425" t="s">
        <v>7940</v>
      </c>
      <c r="G2425" t="s">
        <v>2829</v>
      </c>
      <c r="H2425" t="s">
        <v>5499</v>
      </c>
      <c r="I2425" t="s">
        <v>2829</v>
      </c>
      <c r="J2425">
        <v>0</v>
      </c>
      <c r="K2425" t="s">
        <v>2828</v>
      </c>
      <c r="L2425" t="s">
        <v>5502</v>
      </c>
      <c r="M2425" t="s">
        <v>8213</v>
      </c>
      <c r="N2425" t="str">
        <f t="shared" si="37"/>
        <v>insert into users (id, first_name, email, password, status, role) values(412,'tujuhsaudara@sippminerba.comxxx','tujuhsaudara@sippminerba.comxxx','LQMakvxZ26ACDKdDSwIEQd8OEtmNddkTnmVtCWsEiDNeMPuFholDR88Sy+vcUEGWUli4wQyrBvSCse2Ye8yUNQ==xxx','0,'companyxxx');</v>
      </c>
    </row>
    <row r="2426" spans="1:14" x14ac:dyDescent="0.25">
      <c r="A2426" t="s">
        <v>8212</v>
      </c>
      <c r="B2426">
        <v>3851</v>
      </c>
      <c r="C2426" t="s">
        <v>2828</v>
      </c>
      <c r="D2426" t="s">
        <v>7941</v>
      </c>
      <c r="E2426" t="s">
        <v>2829</v>
      </c>
      <c r="F2426" t="s">
        <v>7941</v>
      </c>
      <c r="G2426" t="s">
        <v>2829</v>
      </c>
      <c r="H2426" t="s">
        <v>5499</v>
      </c>
      <c r="I2426" t="s">
        <v>2829</v>
      </c>
      <c r="J2426">
        <v>0</v>
      </c>
      <c r="K2426" t="s">
        <v>2828</v>
      </c>
      <c r="L2426" t="s">
        <v>5502</v>
      </c>
      <c r="M2426" t="s">
        <v>8213</v>
      </c>
      <c r="N2426" t="str">
        <f t="shared" si="37"/>
        <v>insert into users (id, first_name, email, password, status, role) values(3851,'tujuhsw@sippminerba.comxxx','tujuhsw@sippminerba.comxxx','LQMakvxZ26ACDKdDSwIEQd8OEtmNddkTnmVtCWsEiDNeMPuFholDR88Sy+vcUEGWUli4wQyrBvSCse2Ye8yUNQ==xxx','0,'companyxxx');</v>
      </c>
    </row>
    <row r="2427" spans="1:14" x14ac:dyDescent="0.25">
      <c r="A2427" t="s">
        <v>8212</v>
      </c>
      <c r="B2427">
        <v>3852</v>
      </c>
      <c r="C2427" t="s">
        <v>2828</v>
      </c>
      <c r="D2427" t="s">
        <v>7942</v>
      </c>
      <c r="E2427" t="s">
        <v>2829</v>
      </c>
      <c r="F2427" t="s">
        <v>7942</v>
      </c>
      <c r="G2427" t="s">
        <v>2829</v>
      </c>
      <c r="H2427" t="s">
        <v>5499</v>
      </c>
      <c r="I2427" t="s">
        <v>2829</v>
      </c>
      <c r="J2427">
        <v>0</v>
      </c>
      <c r="K2427" t="s">
        <v>2828</v>
      </c>
      <c r="L2427" t="s">
        <v>5502</v>
      </c>
      <c r="M2427" t="s">
        <v>8213</v>
      </c>
      <c r="N2427" t="str">
        <f t="shared" si="37"/>
        <v>insert into users (id, first_name, email, password, status, role) values(3852,'tumbangolongbara@sippminerba.comxxx','tumbangolongbara@sippminerba.comxxx','LQMakvxZ26ACDKdDSwIEQd8OEtmNddkTnmVtCWsEiDNeMPuFholDR88Sy+vcUEGWUli4wQyrBvSCse2Ye8yUNQ==xxx','0,'companyxxx');</v>
      </c>
    </row>
    <row r="2428" spans="1:14" x14ac:dyDescent="0.25">
      <c r="A2428" t="s">
        <v>8212</v>
      </c>
      <c r="B2428">
        <v>3854</v>
      </c>
      <c r="C2428" t="s">
        <v>2828</v>
      </c>
      <c r="D2428" t="s">
        <v>7943</v>
      </c>
      <c r="E2428" t="s">
        <v>2829</v>
      </c>
      <c r="F2428" t="s">
        <v>7943</v>
      </c>
      <c r="G2428" t="s">
        <v>2829</v>
      </c>
      <c r="H2428" t="s">
        <v>5499</v>
      </c>
      <c r="I2428" t="s">
        <v>2829</v>
      </c>
      <c r="J2428">
        <v>0</v>
      </c>
      <c r="K2428" t="s">
        <v>2828</v>
      </c>
      <c r="L2428" t="s">
        <v>5502</v>
      </c>
      <c r="M2428" t="s">
        <v>8213</v>
      </c>
      <c r="N2428" t="str">
        <f t="shared" si="37"/>
        <v>insert into users (id, first_name, email, password, status, role) values(3854,'tunasarthapratama@sippminerba.comxxx','tunasarthapratama@sippminerba.comxxx','LQMakvxZ26ACDKdDSwIEQd8OEtmNddkTnmVtCWsEiDNeMPuFholDR88Sy+vcUEGWUli4wQyrBvSCse2Ye8yUNQ==xxx','0,'companyxxx');</v>
      </c>
    </row>
    <row r="2429" spans="1:14" x14ac:dyDescent="0.25">
      <c r="A2429" t="s">
        <v>8212</v>
      </c>
      <c r="B2429">
        <v>1002</v>
      </c>
      <c r="C2429" t="s">
        <v>2828</v>
      </c>
      <c r="D2429" t="s">
        <v>7945</v>
      </c>
      <c r="E2429" t="s">
        <v>2829</v>
      </c>
      <c r="F2429" t="s">
        <v>7945</v>
      </c>
      <c r="G2429" t="s">
        <v>2829</v>
      </c>
      <c r="H2429" t="s">
        <v>5499</v>
      </c>
      <c r="I2429" t="s">
        <v>2829</v>
      </c>
      <c r="J2429">
        <v>0</v>
      </c>
      <c r="K2429" t="s">
        <v>2828</v>
      </c>
      <c r="L2429" t="s">
        <v>5502</v>
      </c>
      <c r="M2429" t="s">
        <v>8213</v>
      </c>
      <c r="N2429" t="str">
        <f t="shared" si="37"/>
        <v>insert into users (id, first_name, email, password, status, role) values(1002,'tunasjayatamamas@sippminerba.comxxx','tunasjayatamamas@sippminerba.comxxx','LQMakvxZ26ACDKdDSwIEQd8OEtmNddkTnmVtCWsEiDNeMPuFholDR88Sy+vcUEGWUli4wQyrBvSCse2Ye8yUNQ==xxx','0,'companyxxx');</v>
      </c>
    </row>
    <row r="2430" spans="1:14" x14ac:dyDescent="0.25">
      <c r="A2430" t="s">
        <v>8212</v>
      </c>
      <c r="B2430">
        <v>3856</v>
      </c>
      <c r="C2430" t="s">
        <v>2828</v>
      </c>
      <c r="D2430" t="s">
        <v>7946</v>
      </c>
      <c r="E2430" t="s">
        <v>2829</v>
      </c>
      <c r="F2430" t="s">
        <v>7946</v>
      </c>
      <c r="G2430" t="s">
        <v>2829</v>
      </c>
      <c r="H2430" t="s">
        <v>5499</v>
      </c>
      <c r="I2430" t="s">
        <v>2829</v>
      </c>
      <c r="J2430">
        <v>0</v>
      </c>
      <c r="K2430" t="s">
        <v>2828</v>
      </c>
      <c r="L2430" t="s">
        <v>5502</v>
      </c>
      <c r="M2430" t="s">
        <v>8213</v>
      </c>
      <c r="N2430" t="str">
        <f t="shared" si="37"/>
        <v>insert into users (id, first_name, email, password, status, role) values(3856,'tunasmudajaya@sippminerba.comxxx','tunasmudajaya@sippminerba.comxxx','LQMakvxZ26ACDKdDSwIEQd8OEtmNddkTnmVtCWsEiDNeMPuFholDR88Sy+vcUEGWUli4wQyrBvSCse2Ye8yUNQ==xxx','0,'companyxxx');</v>
      </c>
    </row>
    <row r="2431" spans="1:14" x14ac:dyDescent="0.25">
      <c r="A2431" t="s">
        <v>8212</v>
      </c>
      <c r="B2431">
        <v>3857</v>
      </c>
      <c r="C2431" t="s">
        <v>2828</v>
      </c>
      <c r="D2431" t="s">
        <v>7947</v>
      </c>
      <c r="E2431" t="s">
        <v>2829</v>
      </c>
      <c r="F2431" t="s">
        <v>7947</v>
      </c>
      <c r="G2431" t="s">
        <v>2829</v>
      </c>
      <c r="H2431" t="s">
        <v>5499</v>
      </c>
      <c r="I2431" t="s">
        <v>2829</v>
      </c>
      <c r="J2431">
        <v>0</v>
      </c>
      <c r="K2431" t="s">
        <v>2828</v>
      </c>
      <c r="L2431" t="s">
        <v>5502</v>
      </c>
      <c r="M2431" t="s">
        <v>8213</v>
      </c>
      <c r="N2431" t="str">
        <f t="shared" si="37"/>
        <v>insert into users (id, first_name, email, password, status, role) values(3857,'tunasprimacoal@sippminerba.comxxx','tunasprimacoal@sippminerba.comxxx','LQMakvxZ26ACDKdDSwIEQd8OEtmNddkTnmVtCWsEiDNeMPuFholDR88Sy+vcUEGWUli4wQyrBvSCse2Ye8yUNQ==xxx','0,'companyxxx');</v>
      </c>
    </row>
    <row r="2432" spans="1:14" x14ac:dyDescent="0.25">
      <c r="A2432" t="s">
        <v>8212</v>
      </c>
      <c r="B2432">
        <v>3858</v>
      </c>
      <c r="C2432" t="s">
        <v>2828</v>
      </c>
      <c r="D2432" t="s">
        <v>7948</v>
      </c>
      <c r="E2432" t="s">
        <v>2829</v>
      </c>
      <c r="F2432" t="s">
        <v>7948</v>
      </c>
      <c r="G2432" t="s">
        <v>2829</v>
      </c>
      <c r="H2432" t="s">
        <v>5499</v>
      </c>
      <c r="I2432" t="s">
        <v>2829</v>
      </c>
      <c r="J2432">
        <v>0</v>
      </c>
      <c r="K2432" t="s">
        <v>2828</v>
      </c>
      <c r="L2432" t="s">
        <v>5502</v>
      </c>
      <c r="M2432" t="s">
        <v>8213</v>
      </c>
      <c r="N2432" t="str">
        <f t="shared" si="37"/>
        <v>insert into users (id, first_name, email, password, status, role) values(3858,'tunggalfirdauskaltim@sippminerba.comxxx','tunggalfirdauskaltim@sippminerba.comxxx','LQMakvxZ26ACDKdDSwIEQd8OEtmNddkTnmVtCWsEiDNeMPuFholDR88Sy+vcUEGWUli4wQyrBvSCse2Ye8yUNQ==xxx','0,'companyxxx');</v>
      </c>
    </row>
    <row r="2433" spans="1:14" x14ac:dyDescent="0.25">
      <c r="A2433" t="s">
        <v>8212</v>
      </c>
      <c r="B2433">
        <v>3859</v>
      </c>
      <c r="C2433" t="s">
        <v>2828</v>
      </c>
      <c r="D2433" t="s">
        <v>7949</v>
      </c>
      <c r="E2433" t="s">
        <v>2829</v>
      </c>
      <c r="F2433" t="s">
        <v>7949</v>
      </c>
      <c r="G2433" t="s">
        <v>2829</v>
      </c>
      <c r="H2433" t="s">
        <v>5499</v>
      </c>
      <c r="I2433" t="s">
        <v>2829</v>
      </c>
      <c r="J2433">
        <v>0</v>
      </c>
      <c r="K2433" t="s">
        <v>2828</v>
      </c>
      <c r="L2433" t="s">
        <v>5502</v>
      </c>
      <c r="M2433" t="s">
        <v>8213</v>
      </c>
      <c r="N2433" t="str">
        <f t="shared" si="37"/>
        <v>insert into users (id, first_name, email, password, status, role) values(3859,'tunggaljayanugraha@sippminerba.comxxx','tunggaljayanugraha@sippminerba.comxxx','LQMakvxZ26ACDKdDSwIEQd8OEtmNddkTnmVtCWsEiDNeMPuFholDR88Sy+vcUEGWUli4wQyrBvSCse2Ye8yUNQ==xxx','0,'companyxxx');</v>
      </c>
    </row>
    <row r="2434" spans="1:14" x14ac:dyDescent="0.25">
      <c r="A2434" t="s">
        <v>8212</v>
      </c>
      <c r="B2434">
        <v>414</v>
      </c>
      <c r="C2434" t="s">
        <v>2828</v>
      </c>
      <c r="D2434" t="s">
        <v>7950</v>
      </c>
      <c r="E2434" t="s">
        <v>2829</v>
      </c>
      <c r="F2434" t="s">
        <v>7950</v>
      </c>
      <c r="G2434" t="s">
        <v>2829</v>
      </c>
      <c r="H2434" t="s">
        <v>5499</v>
      </c>
      <c r="I2434" t="s">
        <v>2829</v>
      </c>
      <c r="J2434">
        <v>0</v>
      </c>
      <c r="K2434" t="s">
        <v>2828</v>
      </c>
      <c r="L2434" t="s">
        <v>5502</v>
      </c>
      <c r="M2434" t="s">
        <v>8213</v>
      </c>
      <c r="N2434" t="str">
        <f t="shared" si="37"/>
        <v>insert into users (id, first_name, email, password, status, role) values(414,'tunggalmuliabanuajaya@sippminerba.comxxx','tunggalmuliabanuajaya@sippminerba.comxxx','LQMakvxZ26ACDKdDSwIEQd8OEtmNddkTnmVtCWsEiDNeMPuFholDR88Sy+vcUEGWUli4wQyrBvSCse2Ye8yUNQ==xxx','0,'companyxxx');</v>
      </c>
    </row>
    <row r="2435" spans="1:14" x14ac:dyDescent="0.25">
      <c r="A2435" t="s">
        <v>8212</v>
      </c>
      <c r="B2435">
        <v>3860</v>
      </c>
      <c r="C2435" t="s">
        <v>2828</v>
      </c>
      <c r="D2435" t="s">
        <v>7951</v>
      </c>
      <c r="E2435" t="s">
        <v>2829</v>
      </c>
      <c r="F2435" t="s">
        <v>7951</v>
      </c>
      <c r="G2435" t="s">
        <v>2829</v>
      </c>
      <c r="H2435" t="s">
        <v>5499</v>
      </c>
      <c r="I2435" t="s">
        <v>2829</v>
      </c>
      <c r="J2435">
        <v>0</v>
      </c>
      <c r="K2435" t="s">
        <v>2828</v>
      </c>
      <c r="L2435" t="s">
        <v>5502</v>
      </c>
      <c r="M2435" t="s">
        <v>8213</v>
      </c>
      <c r="N2435" t="str">
        <f t="shared" ref="N2435:N2498" si="38">(A2435&amp;B2435&amp;C2435&amp;D2435&amp;E2435&amp;F2435&amp;G2435&amp;H2435&amp;I2435&amp;J2435&amp;K2435&amp;L2435&amp;M2435&amp;")"&amp;";")</f>
        <v>insert into users (id, first_name, email, password, status, role) values(3860,'tunggalmuliakalimantan@sippminerba.comxxx','tunggalmuliakalimantan@sippminerba.comxxx','LQMakvxZ26ACDKdDSwIEQd8OEtmNddkTnmVtCWsEiDNeMPuFholDR88Sy+vcUEGWUli4wQyrBvSCse2Ye8yUNQ==xxx','0,'companyxxx');</v>
      </c>
    </row>
    <row r="2436" spans="1:14" x14ac:dyDescent="0.25">
      <c r="A2436" t="s">
        <v>8212</v>
      </c>
      <c r="B2436">
        <v>3861</v>
      </c>
      <c r="C2436" t="s">
        <v>2828</v>
      </c>
      <c r="D2436" t="s">
        <v>7952</v>
      </c>
      <c r="E2436" t="s">
        <v>2829</v>
      </c>
      <c r="F2436" t="s">
        <v>7952</v>
      </c>
      <c r="G2436" t="s">
        <v>2829</v>
      </c>
      <c r="H2436" t="s">
        <v>5499</v>
      </c>
      <c r="I2436" t="s">
        <v>2829</v>
      </c>
      <c r="J2436">
        <v>0</v>
      </c>
      <c r="K2436" t="s">
        <v>2828</v>
      </c>
      <c r="L2436" t="s">
        <v>5502</v>
      </c>
      <c r="M2436" t="s">
        <v>8213</v>
      </c>
      <c r="N2436" t="str">
        <f t="shared" si="38"/>
        <v>insert into users (id, first_name, email, password, status, role) values(3861,'tunggalutamalestari@sippminerba.comxxx','tunggalutamalestari@sippminerba.comxxx','LQMakvxZ26ACDKdDSwIEQd8OEtmNddkTnmVtCWsEiDNeMPuFholDR88Sy+vcUEGWUli4wQyrBvSCse2Ye8yUNQ==xxx','0,'companyxxx');</v>
      </c>
    </row>
    <row r="2437" spans="1:14" x14ac:dyDescent="0.25">
      <c r="A2437" t="s">
        <v>8212</v>
      </c>
      <c r="B2437">
        <v>3862</v>
      </c>
      <c r="C2437" t="s">
        <v>2828</v>
      </c>
      <c r="D2437" t="s">
        <v>7953</v>
      </c>
      <c r="E2437" t="s">
        <v>2829</v>
      </c>
      <c r="F2437" t="s">
        <v>7953</v>
      </c>
      <c r="G2437" t="s">
        <v>2829</v>
      </c>
      <c r="H2437" t="s">
        <v>5499</v>
      </c>
      <c r="I2437" t="s">
        <v>2829</v>
      </c>
      <c r="J2437">
        <v>0</v>
      </c>
      <c r="K2437" t="s">
        <v>2828</v>
      </c>
      <c r="L2437" t="s">
        <v>5502</v>
      </c>
      <c r="M2437" t="s">
        <v>8213</v>
      </c>
      <c r="N2437" t="str">
        <f t="shared" si="38"/>
        <v>insert into users (id, first_name, email, password, status, role) values(3862,'turanggakrisnadwipa@sippminerba.comxxx','turanggakrisnadwipa@sippminerba.comxxx','LQMakvxZ26ACDKdDSwIEQd8OEtmNddkTnmVtCWsEiDNeMPuFholDR88Sy+vcUEGWUli4wQyrBvSCse2Ye8yUNQ==xxx','0,'companyxxx');</v>
      </c>
    </row>
    <row r="2438" spans="1:14" x14ac:dyDescent="0.25">
      <c r="A2438" t="s">
        <v>8212</v>
      </c>
      <c r="B2438">
        <v>3863</v>
      </c>
      <c r="C2438" t="s">
        <v>2828</v>
      </c>
      <c r="D2438" t="s">
        <v>7954</v>
      </c>
      <c r="E2438" t="s">
        <v>2829</v>
      </c>
      <c r="F2438" t="s">
        <v>7954</v>
      </c>
      <c r="G2438" t="s">
        <v>2829</v>
      </c>
      <c r="H2438" t="s">
        <v>5499</v>
      </c>
      <c r="I2438" t="s">
        <v>2829</v>
      </c>
      <c r="J2438">
        <v>0</v>
      </c>
      <c r="K2438" t="s">
        <v>2828</v>
      </c>
      <c r="L2438" t="s">
        <v>5502</v>
      </c>
      <c r="M2438" t="s">
        <v>8213</v>
      </c>
      <c r="N2438" t="str">
        <f t="shared" si="38"/>
        <v>insert into users (id, first_name, email, password, status, role) values(3863,'udtanahputih@sippminerba.comxxx','udtanahputih@sippminerba.comxxx','LQMakvxZ26ACDKdDSwIEQd8OEtmNddkTnmVtCWsEiDNeMPuFholDR88Sy+vcUEGWUli4wQyrBvSCse2Ye8yUNQ==xxx','0,'companyxxx');</v>
      </c>
    </row>
    <row r="2439" spans="1:14" x14ac:dyDescent="0.25">
      <c r="A2439" t="s">
        <v>8212</v>
      </c>
      <c r="B2439">
        <v>3864</v>
      </c>
      <c r="C2439" t="s">
        <v>2828</v>
      </c>
      <c r="D2439" t="s">
        <v>7955</v>
      </c>
      <c r="E2439" t="s">
        <v>2829</v>
      </c>
      <c r="F2439" t="s">
        <v>7955</v>
      </c>
      <c r="G2439" t="s">
        <v>2829</v>
      </c>
      <c r="H2439" t="s">
        <v>5499</v>
      </c>
      <c r="I2439" t="s">
        <v>2829</v>
      </c>
      <c r="J2439">
        <v>0</v>
      </c>
      <c r="K2439" t="s">
        <v>2828</v>
      </c>
      <c r="L2439" t="s">
        <v>5502</v>
      </c>
      <c r="M2439" t="s">
        <v>8213</v>
      </c>
      <c r="N2439" t="str">
        <f t="shared" si="38"/>
        <v>insert into users (id, first_name, email, password, status, role) values(3864,'umpukakahpartama@sippminerba.comxxx','umpukakahpartama@sippminerba.comxxx','LQMakvxZ26ACDKdDSwIEQd8OEtmNddkTnmVtCWsEiDNeMPuFholDR88Sy+vcUEGWUli4wQyrBvSCse2Ye8yUNQ==xxx','0,'companyxxx');</v>
      </c>
    </row>
    <row r="2440" spans="1:14" x14ac:dyDescent="0.25">
      <c r="A2440" t="s">
        <v>8212</v>
      </c>
      <c r="B2440">
        <v>3866</v>
      </c>
      <c r="C2440" t="s">
        <v>2828</v>
      </c>
      <c r="D2440" t="s">
        <v>7956</v>
      </c>
      <c r="E2440" t="s">
        <v>2829</v>
      </c>
      <c r="F2440" t="s">
        <v>7956</v>
      </c>
      <c r="G2440" t="s">
        <v>2829</v>
      </c>
      <c r="H2440" t="s">
        <v>5499</v>
      </c>
      <c r="I2440" t="s">
        <v>2829</v>
      </c>
      <c r="J2440">
        <v>0</v>
      </c>
      <c r="K2440" t="s">
        <v>2828</v>
      </c>
      <c r="L2440" t="s">
        <v>5502</v>
      </c>
      <c r="M2440" t="s">
        <v>8213</v>
      </c>
      <c r="N2440" t="str">
        <f t="shared" si="38"/>
        <v>insert into users (id, first_name, email, password, status, role) values(3866,'ungguljaya@sippminerba.comxxx','ungguljaya@sippminerba.comxxx','LQMakvxZ26ACDKdDSwIEQd8OEtmNddkTnmVtCWsEiDNeMPuFholDR88Sy+vcUEGWUli4wQyrBvSCse2Ye8yUNQ==xxx','0,'companyxxx');</v>
      </c>
    </row>
    <row r="2441" spans="1:14" x14ac:dyDescent="0.25">
      <c r="A2441" t="s">
        <v>8212</v>
      </c>
      <c r="B2441">
        <v>3867</v>
      </c>
      <c r="C2441" t="s">
        <v>2828</v>
      </c>
      <c r="D2441" t="s">
        <v>7957</v>
      </c>
      <c r="E2441" t="s">
        <v>2829</v>
      </c>
      <c r="F2441" t="s">
        <v>7957</v>
      </c>
      <c r="G2441" t="s">
        <v>2829</v>
      </c>
      <c r="H2441" t="s">
        <v>5499</v>
      </c>
      <c r="I2441" t="s">
        <v>2829</v>
      </c>
      <c r="J2441">
        <v>0</v>
      </c>
      <c r="K2441" t="s">
        <v>2828</v>
      </c>
      <c r="L2441" t="s">
        <v>5502</v>
      </c>
      <c r="M2441" t="s">
        <v>8213</v>
      </c>
      <c r="N2441" t="str">
        <f t="shared" si="38"/>
        <v>insert into users (id, first_name, email, password, status, role) values(3867,'unggulpratamasakti@sippminerba.comxxx','unggulpratamasakti@sippminerba.comxxx','LQMakvxZ26ACDKdDSwIEQd8OEtmNddkTnmVtCWsEiDNeMPuFholDR88Sy+vcUEGWUli4wQyrBvSCse2Ye8yUNQ==xxx','0,'companyxxx');</v>
      </c>
    </row>
    <row r="2442" spans="1:14" x14ac:dyDescent="0.25">
      <c r="A2442" t="s">
        <v>8212</v>
      </c>
      <c r="B2442">
        <v>3868</v>
      </c>
      <c r="C2442" t="s">
        <v>2828</v>
      </c>
      <c r="D2442" t="s">
        <v>7958</v>
      </c>
      <c r="E2442" t="s">
        <v>2829</v>
      </c>
      <c r="F2442" t="s">
        <v>7958</v>
      </c>
      <c r="G2442" t="s">
        <v>2829</v>
      </c>
      <c r="H2442" t="s">
        <v>5499</v>
      </c>
      <c r="I2442" t="s">
        <v>2829</v>
      </c>
      <c r="J2442">
        <v>0</v>
      </c>
      <c r="K2442" t="s">
        <v>2828</v>
      </c>
      <c r="L2442" t="s">
        <v>5502</v>
      </c>
      <c r="M2442" t="s">
        <v>8213</v>
      </c>
      <c r="N2442" t="str">
        <f t="shared" si="38"/>
        <v>insert into users (id, first_name, email, password, status, role) values(3868,'unindoprimasarana@sippminerba.comxxx','unindoprimasarana@sippminerba.comxxx','LQMakvxZ26ACDKdDSwIEQd8OEtmNddkTnmVtCWsEiDNeMPuFholDR88Sy+vcUEGWUli4wQyrBvSCse2Ye8yUNQ==xxx','0,'companyxxx');</v>
      </c>
    </row>
    <row r="2443" spans="1:14" x14ac:dyDescent="0.25">
      <c r="A2443" t="s">
        <v>8212</v>
      </c>
      <c r="B2443">
        <v>630</v>
      </c>
      <c r="C2443" t="s">
        <v>2828</v>
      </c>
      <c r="D2443" t="s">
        <v>7959</v>
      </c>
      <c r="E2443" t="s">
        <v>2829</v>
      </c>
      <c r="F2443" t="s">
        <v>7959</v>
      </c>
      <c r="G2443" t="s">
        <v>2829</v>
      </c>
      <c r="H2443" t="s">
        <v>5499</v>
      </c>
      <c r="I2443" t="s">
        <v>2829</v>
      </c>
      <c r="J2443">
        <v>0</v>
      </c>
      <c r="K2443" t="s">
        <v>2828</v>
      </c>
      <c r="L2443" t="s">
        <v>5502</v>
      </c>
      <c r="M2443" t="s">
        <v>8213</v>
      </c>
      <c r="N2443" t="str">
        <f t="shared" si="38"/>
        <v>insert into users (id, first_name, email, password, status, role) values(630,'unionprakarsaabadi@sippminerba.comxxx','unionprakarsaabadi@sippminerba.comxxx','LQMakvxZ26ACDKdDSwIEQd8OEtmNddkTnmVtCWsEiDNeMPuFholDR88Sy+vcUEGWUli4wQyrBvSCse2Ye8yUNQ==xxx','0,'companyxxx');</v>
      </c>
    </row>
    <row r="2444" spans="1:14" x14ac:dyDescent="0.25">
      <c r="A2444" t="s">
        <v>8212</v>
      </c>
      <c r="B2444">
        <v>3869</v>
      </c>
      <c r="C2444" t="s">
        <v>2828</v>
      </c>
      <c r="D2444" t="s">
        <v>7960</v>
      </c>
      <c r="E2444" t="s">
        <v>2829</v>
      </c>
      <c r="F2444" t="s">
        <v>7960</v>
      </c>
      <c r="G2444" t="s">
        <v>2829</v>
      </c>
      <c r="H2444" t="s">
        <v>5499</v>
      </c>
      <c r="I2444" t="s">
        <v>2829</v>
      </c>
      <c r="J2444">
        <v>0</v>
      </c>
      <c r="K2444" t="s">
        <v>2828</v>
      </c>
      <c r="L2444" t="s">
        <v>5502</v>
      </c>
      <c r="M2444" t="s">
        <v>8213</v>
      </c>
      <c r="N2444" t="str">
        <f t="shared" si="38"/>
        <v>insert into users (id, first_name, email, password, status, role) values(3869,'unitedcoalindonesia@sippminerba.comxxx','unitedcoalindonesia@sippminerba.comxxx','LQMakvxZ26ACDKdDSwIEQd8OEtmNddkTnmVtCWsEiDNeMPuFholDR88Sy+vcUEGWUli4wQyrBvSCse2Ye8yUNQ==xxx','0,'companyxxx');</v>
      </c>
    </row>
    <row r="2445" spans="1:14" x14ac:dyDescent="0.25">
      <c r="A2445" t="s">
        <v>8212</v>
      </c>
      <c r="B2445">
        <v>3870</v>
      </c>
      <c r="C2445" t="s">
        <v>2828</v>
      </c>
      <c r="D2445" t="s">
        <v>7961</v>
      </c>
      <c r="E2445" t="s">
        <v>2829</v>
      </c>
      <c r="F2445" t="s">
        <v>7961</v>
      </c>
      <c r="G2445" t="s">
        <v>2829</v>
      </c>
      <c r="H2445" t="s">
        <v>5499</v>
      </c>
      <c r="I2445" t="s">
        <v>2829</v>
      </c>
      <c r="J2445">
        <v>0</v>
      </c>
      <c r="K2445" t="s">
        <v>2828</v>
      </c>
      <c r="L2445" t="s">
        <v>5502</v>
      </c>
      <c r="M2445" t="s">
        <v>8213</v>
      </c>
      <c r="N2445" t="str">
        <f t="shared" si="38"/>
        <v>insert into users (id, first_name, email, password, status, role) values(3870,'unitedmineralkalimantan@sippminerba.comxxx','unitedmineralkalimantan@sippminerba.comxxx','LQMakvxZ26ACDKdDSwIEQd8OEtmNddkTnmVtCWsEiDNeMPuFholDR88Sy+vcUEGWUli4wQyrBvSCse2Ye8yUNQ==xxx','0,'companyxxx');</v>
      </c>
    </row>
    <row r="2446" spans="1:14" x14ac:dyDescent="0.25">
      <c r="A2446" t="s">
        <v>8212</v>
      </c>
      <c r="B2446">
        <v>3872</v>
      </c>
      <c r="C2446" t="s">
        <v>2828</v>
      </c>
      <c r="D2446" t="s">
        <v>7962</v>
      </c>
      <c r="E2446" t="s">
        <v>2829</v>
      </c>
      <c r="F2446" t="s">
        <v>7962</v>
      </c>
      <c r="G2446" t="s">
        <v>2829</v>
      </c>
      <c r="H2446" t="s">
        <v>5499</v>
      </c>
      <c r="I2446" t="s">
        <v>2829</v>
      </c>
      <c r="J2446">
        <v>0</v>
      </c>
      <c r="K2446" t="s">
        <v>2828</v>
      </c>
      <c r="L2446" t="s">
        <v>5502</v>
      </c>
      <c r="M2446" t="s">
        <v>8213</v>
      </c>
      <c r="N2446" t="str">
        <f t="shared" si="38"/>
        <v>insert into users (id, first_name, email, password, status, role) values(3872,'unitradedayamandiri@sippminerba.comxxx','unitradedayamandiri@sippminerba.comxxx','LQMakvxZ26ACDKdDSwIEQd8OEtmNddkTnmVtCWsEiDNeMPuFholDR88Sy+vcUEGWUli4wQyrBvSCse2Ye8yUNQ==xxx','0,'companyxxx');</v>
      </c>
    </row>
    <row r="2447" spans="1:14" x14ac:dyDescent="0.25">
      <c r="A2447" t="s">
        <v>8212</v>
      </c>
      <c r="B2447">
        <v>3873</v>
      </c>
      <c r="C2447" t="s">
        <v>2828</v>
      </c>
      <c r="D2447" t="s">
        <v>7963</v>
      </c>
      <c r="E2447" t="s">
        <v>2829</v>
      </c>
      <c r="F2447" t="s">
        <v>7963</v>
      </c>
      <c r="G2447" t="s">
        <v>2829</v>
      </c>
      <c r="H2447" t="s">
        <v>5499</v>
      </c>
      <c r="I2447" t="s">
        <v>2829</v>
      </c>
      <c r="J2447">
        <v>0</v>
      </c>
      <c r="K2447" t="s">
        <v>2828</v>
      </c>
      <c r="L2447" t="s">
        <v>5502</v>
      </c>
      <c r="M2447" t="s">
        <v>8213</v>
      </c>
      <c r="N2447" t="str">
        <f t="shared" si="38"/>
        <v>insert into users (id, first_name, email, password, status, role) values(3873,'uriptagang@sippminerba.comxxx','uriptagang@sippminerba.comxxx','LQMakvxZ26ACDKdDSwIEQd8OEtmNddkTnmVtCWsEiDNeMPuFholDR88Sy+vcUEGWUli4wQyrBvSCse2Ye8yUNQ==xxx','0,'companyxxx');</v>
      </c>
    </row>
    <row r="2448" spans="1:14" x14ac:dyDescent="0.25">
      <c r="A2448" t="s">
        <v>8212</v>
      </c>
      <c r="B2448">
        <v>3875</v>
      </c>
      <c r="C2448" t="s">
        <v>2828</v>
      </c>
      <c r="D2448" t="s">
        <v>7964</v>
      </c>
      <c r="E2448" t="s">
        <v>2829</v>
      </c>
      <c r="F2448" t="s">
        <v>7964</v>
      </c>
      <c r="G2448" t="s">
        <v>2829</v>
      </c>
      <c r="H2448" t="s">
        <v>5499</v>
      </c>
      <c r="I2448" t="s">
        <v>2829</v>
      </c>
      <c r="J2448">
        <v>0</v>
      </c>
      <c r="K2448" t="s">
        <v>2828</v>
      </c>
      <c r="L2448" t="s">
        <v>5502</v>
      </c>
      <c r="M2448" t="s">
        <v>8213</v>
      </c>
      <c r="N2448" t="str">
        <f t="shared" si="38"/>
        <v>insert into users (id, first_name, email, password, status, role) values(3875,'usahabaratamajesindo@sippminerba.comxxx','usahabaratamajesindo@sippminerba.comxxx','LQMakvxZ26ACDKdDSwIEQd8OEtmNddkTnmVtCWsEiDNeMPuFholDR88Sy+vcUEGWUli4wQyrBvSCse2Ye8yUNQ==xxx','0,'companyxxx');</v>
      </c>
    </row>
    <row r="2449" spans="1:14" x14ac:dyDescent="0.25">
      <c r="A2449" t="s">
        <v>8212</v>
      </c>
      <c r="B2449">
        <v>3876</v>
      </c>
      <c r="C2449" t="s">
        <v>2828</v>
      </c>
      <c r="D2449" t="s">
        <v>7965</v>
      </c>
      <c r="E2449" t="s">
        <v>2829</v>
      </c>
      <c r="F2449" t="s">
        <v>7965</v>
      </c>
      <c r="G2449" t="s">
        <v>2829</v>
      </c>
      <c r="H2449" t="s">
        <v>5499</v>
      </c>
      <c r="I2449" t="s">
        <v>2829</v>
      </c>
      <c r="J2449">
        <v>0</v>
      </c>
      <c r="K2449" t="s">
        <v>2828</v>
      </c>
      <c r="L2449" t="s">
        <v>5502</v>
      </c>
      <c r="M2449" t="s">
        <v>8213</v>
      </c>
      <c r="N2449" t="str">
        <f t="shared" si="38"/>
        <v>insert into users (id, first_name, email, password, status, role) values(3876,'usahaberkattenaga@sippminerba.comxxx','usahaberkattenaga@sippminerba.comxxx','LQMakvxZ26ACDKdDSwIEQd8OEtmNddkTnmVtCWsEiDNeMPuFholDR88Sy+vcUEGWUli4wQyrBvSCse2Ye8yUNQ==xxx','0,'companyxxx');</v>
      </c>
    </row>
    <row r="2450" spans="1:14" x14ac:dyDescent="0.25">
      <c r="A2450" t="s">
        <v>8212</v>
      </c>
      <c r="B2450">
        <v>3877</v>
      </c>
      <c r="C2450" t="s">
        <v>2828</v>
      </c>
      <c r="D2450" t="s">
        <v>7966</v>
      </c>
      <c r="E2450" t="s">
        <v>2829</v>
      </c>
      <c r="F2450" t="s">
        <v>7966</v>
      </c>
      <c r="G2450" t="s">
        <v>2829</v>
      </c>
      <c r="H2450" t="s">
        <v>5499</v>
      </c>
      <c r="I2450" t="s">
        <v>2829</v>
      </c>
      <c r="J2450">
        <v>0</v>
      </c>
      <c r="K2450" t="s">
        <v>2828</v>
      </c>
      <c r="L2450" t="s">
        <v>5502</v>
      </c>
      <c r="M2450" t="s">
        <v>8213</v>
      </c>
      <c r="N2450" t="str">
        <f t="shared" si="38"/>
        <v>insert into users (id, first_name, email, password, status, role) values(3877,'usahaenergiindonesia@sippminerba.comxxx','usahaenergiindonesia@sippminerba.comxxx','LQMakvxZ26ACDKdDSwIEQd8OEtmNddkTnmVtCWsEiDNeMPuFholDR88Sy+vcUEGWUli4wQyrBvSCse2Ye8yUNQ==xxx','0,'companyxxx');</v>
      </c>
    </row>
    <row r="2451" spans="1:14" x14ac:dyDescent="0.25">
      <c r="A2451" t="s">
        <v>8212</v>
      </c>
      <c r="B2451">
        <v>3878</v>
      </c>
      <c r="C2451" t="s">
        <v>2828</v>
      </c>
      <c r="D2451" t="s">
        <v>7967</v>
      </c>
      <c r="E2451" t="s">
        <v>2829</v>
      </c>
      <c r="F2451" t="s">
        <v>7967</v>
      </c>
      <c r="G2451" t="s">
        <v>2829</v>
      </c>
      <c r="H2451" t="s">
        <v>5499</v>
      </c>
      <c r="I2451" t="s">
        <v>2829</v>
      </c>
      <c r="J2451">
        <v>0</v>
      </c>
      <c r="K2451" t="s">
        <v>2828</v>
      </c>
      <c r="L2451" t="s">
        <v>5502</v>
      </c>
      <c r="M2451" t="s">
        <v>8213</v>
      </c>
      <c r="N2451" t="str">
        <f t="shared" si="38"/>
        <v>insert into users (id, first_name, email, password, status, role) values(3878,'usahajayaabadibersama@sippminerba.comxxx','usahajayaabadibersama@sippminerba.comxxx','LQMakvxZ26ACDKdDSwIEQd8OEtmNddkTnmVtCWsEiDNeMPuFholDR88Sy+vcUEGWUli4wQyrBvSCse2Ye8yUNQ==xxx','0,'companyxxx');</v>
      </c>
    </row>
    <row r="2452" spans="1:14" x14ac:dyDescent="0.25">
      <c r="A2452" t="s">
        <v>8212</v>
      </c>
      <c r="B2452">
        <v>3879</v>
      </c>
      <c r="C2452" t="s">
        <v>2828</v>
      </c>
      <c r="D2452" t="s">
        <v>7968</v>
      </c>
      <c r="E2452" t="s">
        <v>2829</v>
      </c>
      <c r="F2452" t="s">
        <v>7968</v>
      </c>
      <c r="G2452" t="s">
        <v>2829</v>
      </c>
      <c r="H2452" t="s">
        <v>5499</v>
      </c>
      <c r="I2452" t="s">
        <v>2829</v>
      </c>
      <c r="J2452">
        <v>0</v>
      </c>
      <c r="K2452" t="s">
        <v>2828</v>
      </c>
      <c r="L2452" t="s">
        <v>5502</v>
      </c>
      <c r="M2452" t="s">
        <v>8213</v>
      </c>
      <c r="N2452" t="str">
        <f t="shared" si="38"/>
        <v>insert into users (id, first_name, email, password, status, role) values(3879,'usahakawanbersama@sippminerba.comxxx','usahakawanbersama@sippminerba.comxxx','LQMakvxZ26ACDKdDSwIEQd8OEtmNddkTnmVtCWsEiDNeMPuFholDR88Sy+vcUEGWUli4wQyrBvSCse2Ye8yUNQ==xxx','0,'companyxxx');</v>
      </c>
    </row>
    <row r="2453" spans="1:14" x14ac:dyDescent="0.25">
      <c r="A2453" t="s">
        <v>8212</v>
      </c>
      <c r="B2453">
        <v>3880</v>
      </c>
      <c r="C2453" t="s">
        <v>2828</v>
      </c>
      <c r="D2453" t="s">
        <v>7969</v>
      </c>
      <c r="E2453" t="s">
        <v>2829</v>
      </c>
      <c r="F2453" t="s">
        <v>7969</v>
      </c>
      <c r="G2453" t="s">
        <v>2829</v>
      </c>
      <c r="H2453" t="s">
        <v>5499</v>
      </c>
      <c r="I2453" t="s">
        <v>2829</v>
      </c>
      <c r="J2453">
        <v>0</v>
      </c>
      <c r="K2453" t="s">
        <v>2828</v>
      </c>
      <c r="L2453" t="s">
        <v>5502</v>
      </c>
      <c r="M2453" t="s">
        <v>8213</v>
      </c>
      <c r="N2453" t="str">
        <f t="shared" si="38"/>
        <v>insert into users (id, first_name, email, password, status, role) values(3880,'usahamaju@sippminerba.comxxx','usahamaju@sippminerba.comxxx','LQMakvxZ26ACDKdDSwIEQd8OEtmNddkTnmVtCWsEiDNeMPuFholDR88Sy+vcUEGWUli4wQyrBvSCse2Ye8yUNQ==xxx','0,'companyxxx');</v>
      </c>
    </row>
    <row r="2454" spans="1:14" x14ac:dyDescent="0.25">
      <c r="A2454" t="s">
        <v>8212</v>
      </c>
      <c r="B2454">
        <v>3881</v>
      </c>
      <c r="C2454" t="s">
        <v>2828</v>
      </c>
      <c r="D2454" t="s">
        <v>7970</v>
      </c>
      <c r="E2454" t="s">
        <v>2829</v>
      </c>
      <c r="F2454" t="s">
        <v>7970</v>
      </c>
      <c r="G2454" t="s">
        <v>2829</v>
      </c>
      <c r="H2454" t="s">
        <v>5499</v>
      </c>
      <c r="I2454" t="s">
        <v>2829</v>
      </c>
      <c r="J2454">
        <v>0</v>
      </c>
      <c r="K2454" t="s">
        <v>2828</v>
      </c>
      <c r="L2454" t="s">
        <v>5502</v>
      </c>
      <c r="M2454" t="s">
        <v>8213</v>
      </c>
      <c r="N2454" t="str">
        <f t="shared" si="38"/>
        <v>insert into users (id, first_name, email, password, status, role) values(3881,'usahasetiabersama@sippminerba.comxxx','usahasetiabersama@sippminerba.comxxx','LQMakvxZ26ACDKdDSwIEQd8OEtmNddkTnmVtCWsEiDNeMPuFholDR88Sy+vcUEGWUli4wQyrBvSCse2Ye8yUNQ==xxx','0,'companyxxx');</v>
      </c>
    </row>
    <row r="2455" spans="1:14" x14ac:dyDescent="0.25">
      <c r="A2455" t="s">
        <v>8212</v>
      </c>
      <c r="B2455">
        <v>3882</v>
      </c>
      <c r="C2455" t="s">
        <v>2828</v>
      </c>
      <c r="D2455" t="s">
        <v>7971</v>
      </c>
      <c r="E2455" t="s">
        <v>2829</v>
      </c>
      <c r="F2455" t="s">
        <v>7971</v>
      </c>
      <c r="G2455" t="s">
        <v>2829</v>
      </c>
      <c r="H2455" t="s">
        <v>5499</v>
      </c>
      <c r="I2455" t="s">
        <v>2829</v>
      </c>
      <c r="J2455">
        <v>0</v>
      </c>
      <c r="K2455" t="s">
        <v>2828</v>
      </c>
      <c r="L2455" t="s">
        <v>5502</v>
      </c>
      <c r="M2455" t="s">
        <v>8213</v>
      </c>
      <c r="N2455" t="str">
        <f t="shared" si="38"/>
        <v>insert into users (id, first_name, email, password, status, role) values(3882,'utamakaryabersama@sippminerba.comxxx','utamakaryabersama@sippminerba.comxxx','LQMakvxZ26ACDKdDSwIEQd8OEtmNddkTnmVtCWsEiDNeMPuFholDR88Sy+vcUEGWUli4wQyrBvSCse2Ye8yUNQ==xxx','0,'companyxxx');</v>
      </c>
    </row>
    <row r="2456" spans="1:14" x14ac:dyDescent="0.25">
      <c r="A2456" t="s">
        <v>8212</v>
      </c>
      <c r="B2456">
        <v>3883</v>
      </c>
      <c r="C2456" t="s">
        <v>2828</v>
      </c>
      <c r="D2456" t="s">
        <v>7972</v>
      </c>
      <c r="E2456" t="s">
        <v>2829</v>
      </c>
      <c r="F2456" t="s">
        <v>7972</v>
      </c>
      <c r="G2456" t="s">
        <v>2829</v>
      </c>
      <c r="H2456" t="s">
        <v>5499</v>
      </c>
      <c r="I2456" t="s">
        <v>2829</v>
      </c>
      <c r="J2456">
        <v>0</v>
      </c>
      <c r="K2456" t="s">
        <v>2828</v>
      </c>
      <c r="L2456" t="s">
        <v>5502</v>
      </c>
      <c r="M2456" t="s">
        <v>8213</v>
      </c>
      <c r="N2456" t="str">
        <f t="shared" si="38"/>
        <v>insert into users (id, first_name, email, password, status, role) values(3883,'utamanusasejahtera@sippminerba.comxxx','utamanusasejahtera@sippminerba.comxxx','LQMakvxZ26ACDKdDSwIEQd8OEtmNddkTnmVtCWsEiDNeMPuFholDR88Sy+vcUEGWUli4wQyrBvSCse2Ye8yUNQ==xxx','0,'companyxxx');</v>
      </c>
    </row>
    <row r="2457" spans="1:14" x14ac:dyDescent="0.25">
      <c r="A2457" t="s">
        <v>8212</v>
      </c>
      <c r="B2457">
        <v>3884</v>
      </c>
      <c r="C2457" t="s">
        <v>2828</v>
      </c>
      <c r="D2457" t="s">
        <v>7973</v>
      </c>
      <c r="E2457" t="s">
        <v>2829</v>
      </c>
      <c r="F2457" t="s">
        <v>7973</v>
      </c>
      <c r="G2457" t="s">
        <v>2829</v>
      </c>
      <c r="H2457" t="s">
        <v>5499</v>
      </c>
      <c r="I2457" t="s">
        <v>2829</v>
      </c>
      <c r="J2457">
        <v>0</v>
      </c>
      <c r="K2457" t="s">
        <v>2828</v>
      </c>
      <c r="L2457" t="s">
        <v>5502</v>
      </c>
      <c r="M2457" t="s">
        <v>8213</v>
      </c>
      <c r="N2457" t="str">
        <f t="shared" si="38"/>
        <v>insert into users (id, first_name, email, password, status, role) values(3884,'utamacemerlangadhitya@sippminerba.comxxx','utamacemerlangadhitya@sippminerba.comxxx','LQMakvxZ26ACDKdDSwIEQd8OEtmNddkTnmVtCWsEiDNeMPuFholDR88Sy+vcUEGWUli4wQyrBvSCse2Ye8yUNQ==xxx','0,'companyxxx');</v>
      </c>
    </row>
    <row r="2458" spans="1:14" x14ac:dyDescent="0.25">
      <c r="A2458" t="s">
        <v>8212</v>
      </c>
      <c r="B2458">
        <v>3885</v>
      </c>
      <c r="C2458" t="s">
        <v>2828</v>
      </c>
      <c r="D2458" t="s">
        <v>7974</v>
      </c>
      <c r="E2458" t="s">
        <v>2829</v>
      </c>
      <c r="F2458" t="s">
        <v>7974</v>
      </c>
      <c r="G2458" t="s">
        <v>2829</v>
      </c>
      <c r="H2458" t="s">
        <v>5499</v>
      </c>
      <c r="I2458" t="s">
        <v>2829</v>
      </c>
      <c r="J2458">
        <v>0</v>
      </c>
      <c r="K2458" t="s">
        <v>2828</v>
      </c>
      <c r="L2458" t="s">
        <v>5502</v>
      </c>
      <c r="M2458" t="s">
        <v>8213</v>
      </c>
      <c r="N2458" t="str">
        <f t="shared" si="38"/>
        <v>insert into users (id, first_name, email, password, status, role) values(3885,'utamijayamulia@sippminerba.comxxx','utamijayamulia@sippminerba.comxxx','LQMakvxZ26ACDKdDSwIEQd8OEtmNddkTnmVtCWsEiDNeMPuFholDR88Sy+vcUEGWUli4wQyrBvSCse2Ye8yUNQ==xxx','0,'companyxxx');</v>
      </c>
    </row>
    <row r="2459" spans="1:14" x14ac:dyDescent="0.25">
      <c r="A2459" t="s">
        <v>8212</v>
      </c>
      <c r="B2459">
        <v>3886</v>
      </c>
      <c r="C2459" t="s">
        <v>2828</v>
      </c>
      <c r="D2459" t="s">
        <v>7975</v>
      </c>
      <c r="E2459" t="s">
        <v>2829</v>
      </c>
      <c r="F2459" t="s">
        <v>7975</v>
      </c>
      <c r="G2459" t="s">
        <v>2829</v>
      </c>
      <c r="H2459" t="s">
        <v>5499</v>
      </c>
      <c r="I2459" t="s">
        <v>2829</v>
      </c>
      <c r="J2459">
        <v>0</v>
      </c>
      <c r="K2459" t="s">
        <v>2828</v>
      </c>
      <c r="L2459" t="s">
        <v>5502</v>
      </c>
      <c r="M2459" t="s">
        <v>8213</v>
      </c>
      <c r="N2459" t="str">
        <f t="shared" si="38"/>
        <v>insert into users (id, first_name, email, password, status, role) values(3886,'utiailmajaya@sippminerba.comxxx','utiailmajaya@sippminerba.comxxx','LQMakvxZ26ACDKdDSwIEQd8OEtmNddkTnmVtCWsEiDNeMPuFholDR88Sy+vcUEGWUli4wQyrBvSCse2Ye8yUNQ==xxx','0,'companyxxx');</v>
      </c>
    </row>
    <row r="2460" spans="1:14" x14ac:dyDescent="0.25">
      <c r="A2460" t="s">
        <v>8212</v>
      </c>
      <c r="B2460">
        <v>3887</v>
      </c>
      <c r="C2460" t="s">
        <v>2828</v>
      </c>
      <c r="D2460" t="s">
        <v>7976</v>
      </c>
      <c r="E2460" t="s">
        <v>2829</v>
      </c>
      <c r="F2460" t="s">
        <v>7976</v>
      </c>
      <c r="G2460" t="s">
        <v>2829</v>
      </c>
      <c r="H2460" t="s">
        <v>5499</v>
      </c>
      <c r="I2460" t="s">
        <v>2829</v>
      </c>
      <c r="J2460">
        <v>0</v>
      </c>
      <c r="K2460" t="s">
        <v>2828</v>
      </c>
      <c r="L2460" t="s">
        <v>5502</v>
      </c>
      <c r="M2460" t="s">
        <v>8213</v>
      </c>
      <c r="N2460" t="str">
        <f t="shared" si="38"/>
        <v>insert into users (id, first_name, email, password, status, role) values(3887,'vanssaudarapersada@sippminerba.comxxx','vanssaudarapersada@sippminerba.comxxx','LQMakvxZ26ACDKdDSwIEQd8OEtmNddkTnmVtCWsEiDNeMPuFholDR88Sy+vcUEGWUli4wQyrBvSCse2Ye8yUNQ==xxx','0,'companyxxx');</v>
      </c>
    </row>
    <row r="2461" spans="1:14" x14ac:dyDescent="0.25">
      <c r="A2461" t="s">
        <v>8212</v>
      </c>
      <c r="B2461">
        <v>3888</v>
      </c>
      <c r="C2461" t="s">
        <v>2828</v>
      </c>
      <c r="D2461" t="s">
        <v>7977</v>
      </c>
      <c r="E2461" t="s">
        <v>2829</v>
      </c>
      <c r="F2461" t="s">
        <v>7977</v>
      </c>
      <c r="G2461" t="s">
        <v>2829</v>
      </c>
      <c r="H2461" t="s">
        <v>5499</v>
      </c>
      <c r="I2461" t="s">
        <v>2829</v>
      </c>
      <c r="J2461">
        <v>0</v>
      </c>
      <c r="K2461" t="s">
        <v>2828</v>
      </c>
      <c r="L2461" t="s">
        <v>5502</v>
      </c>
      <c r="M2461" t="s">
        <v>8213</v>
      </c>
      <c r="N2461" t="str">
        <f t="shared" si="38"/>
        <v>insert into users (id, first_name, email, password, status, role) values(3888,'varda@sippminerba.comxxx','varda@sippminerba.comxxx','LQMakvxZ26ACDKdDSwIEQd8OEtmNddkTnmVtCWsEiDNeMPuFholDR88Sy+vcUEGWUli4wQyrBvSCse2Ye8yUNQ==xxx','0,'companyxxx');</v>
      </c>
    </row>
    <row r="2462" spans="1:14" x14ac:dyDescent="0.25">
      <c r="A2462" t="s">
        <v>8212</v>
      </c>
      <c r="B2462">
        <v>632</v>
      </c>
      <c r="C2462" t="s">
        <v>2828</v>
      </c>
      <c r="D2462" t="s">
        <v>7978</v>
      </c>
      <c r="E2462" t="s">
        <v>2829</v>
      </c>
      <c r="F2462" t="s">
        <v>7978</v>
      </c>
      <c r="G2462" t="s">
        <v>2829</v>
      </c>
      <c r="H2462" t="s">
        <v>5499</v>
      </c>
      <c r="I2462" t="s">
        <v>2829</v>
      </c>
      <c r="J2462">
        <v>0</v>
      </c>
      <c r="K2462" t="s">
        <v>2828</v>
      </c>
      <c r="L2462" t="s">
        <v>5502</v>
      </c>
      <c r="M2462" t="s">
        <v>8213</v>
      </c>
      <c r="N2462" t="str">
        <f t="shared" si="38"/>
        <v>insert into users (id, first_name, email, password, status, role) values(632,'vardilabuanasakti@sippminerba.comxxx','vardilabuanasakti@sippminerba.comxxx','LQMakvxZ26ACDKdDSwIEQd8OEtmNddkTnmVtCWsEiDNeMPuFholDR88Sy+vcUEGWUli4wQyrBvSCse2Ye8yUNQ==xxx','0,'companyxxx');</v>
      </c>
    </row>
    <row r="2463" spans="1:14" x14ac:dyDescent="0.25">
      <c r="A2463" t="s">
        <v>8212</v>
      </c>
      <c r="B2463">
        <v>3889</v>
      </c>
      <c r="C2463" t="s">
        <v>2828</v>
      </c>
      <c r="D2463" t="s">
        <v>7979</v>
      </c>
      <c r="E2463" t="s">
        <v>2829</v>
      </c>
      <c r="F2463" t="s">
        <v>7979</v>
      </c>
      <c r="G2463" t="s">
        <v>2829</v>
      </c>
      <c r="H2463" t="s">
        <v>5499</v>
      </c>
      <c r="I2463" t="s">
        <v>2829</v>
      </c>
      <c r="J2463">
        <v>0</v>
      </c>
      <c r="K2463" t="s">
        <v>2828</v>
      </c>
      <c r="L2463" t="s">
        <v>5502</v>
      </c>
      <c r="M2463" t="s">
        <v>8213</v>
      </c>
      <c r="N2463" t="str">
        <f t="shared" si="38"/>
        <v>insert into users (id, first_name, email, password, status, role) values(3889,'variagemilang@sippminerba.comxxx','variagemilang@sippminerba.comxxx','LQMakvxZ26ACDKdDSwIEQd8OEtmNddkTnmVtCWsEiDNeMPuFholDR88Sy+vcUEGWUli4wQyrBvSCse2Ye8yUNQ==xxx','0,'companyxxx');</v>
      </c>
    </row>
    <row r="2464" spans="1:14" x14ac:dyDescent="0.25">
      <c r="A2464" t="s">
        <v>8212</v>
      </c>
      <c r="B2464">
        <v>3891</v>
      </c>
      <c r="C2464" t="s">
        <v>2828</v>
      </c>
      <c r="D2464" t="s">
        <v>7980</v>
      </c>
      <c r="E2464" t="s">
        <v>2829</v>
      </c>
      <c r="F2464" t="s">
        <v>7980</v>
      </c>
      <c r="G2464" t="s">
        <v>2829</v>
      </c>
      <c r="H2464" t="s">
        <v>5499</v>
      </c>
      <c r="I2464" t="s">
        <v>2829</v>
      </c>
      <c r="J2464">
        <v>0</v>
      </c>
      <c r="K2464" t="s">
        <v>2828</v>
      </c>
      <c r="L2464" t="s">
        <v>5502</v>
      </c>
      <c r="M2464" t="s">
        <v>8213</v>
      </c>
      <c r="N2464" t="str">
        <f t="shared" si="38"/>
        <v>insert into users (id, first_name, email, password, status, role) values(3891,'venus@sippminerba.comxxx','venus@sippminerba.comxxx','LQMakvxZ26ACDKdDSwIEQd8OEtmNddkTnmVtCWsEiDNeMPuFholDR88Sy+vcUEGWUli4wQyrBvSCse2Ye8yUNQ==xxx','0,'companyxxx');</v>
      </c>
    </row>
    <row r="2465" spans="1:14" x14ac:dyDescent="0.25">
      <c r="A2465" t="s">
        <v>8212</v>
      </c>
      <c r="B2465">
        <v>3892</v>
      </c>
      <c r="C2465" t="s">
        <v>2828</v>
      </c>
      <c r="D2465" t="s">
        <v>7981</v>
      </c>
      <c r="E2465" t="s">
        <v>2829</v>
      </c>
      <c r="F2465" t="s">
        <v>7981</v>
      </c>
      <c r="G2465" t="s">
        <v>2829</v>
      </c>
      <c r="H2465" t="s">
        <v>5499</v>
      </c>
      <c r="I2465" t="s">
        <v>2829</v>
      </c>
      <c r="J2465">
        <v>0</v>
      </c>
      <c r="K2465" t="s">
        <v>2828</v>
      </c>
      <c r="L2465" t="s">
        <v>5502</v>
      </c>
      <c r="M2465" t="s">
        <v>8213</v>
      </c>
      <c r="N2465" t="str">
        <f t="shared" si="38"/>
        <v>insert into users (id, first_name, email, password, status, role) values(3892,'venusintiperkasa@sippminerba.comxxx','venusintiperkasa@sippminerba.comxxx','LQMakvxZ26ACDKdDSwIEQd8OEtmNddkTnmVtCWsEiDNeMPuFholDR88Sy+vcUEGWUli4wQyrBvSCse2Ye8yUNQ==xxx','0,'companyxxx');</v>
      </c>
    </row>
    <row r="2466" spans="1:14" x14ac:dyDescent="0.25">
      <c r="A2466" t="s">
        <v>8212</v>
      </c>
      <c r="B2466">
        <v>3893</v>
      </c>
      <c r="C2466" t="s">
        <v>2828</v>
      </c>
      <c r="D2466" t="s">
        <v>7982</v>
      </c>
      <c r="E2466" t="s">
        <v>2829</v>
      </c>
      <c r="F2466" t="s">
        <v>7982</v>
      </c>
      <c r="G2466" t="s">
        <v>2829</v>
      </c>
      <c r="H2466" t="s">
        <v>5499</v>
      </c>
      <c r="I2466" t="s">
        <v>2829</v>
      </c>
      <c r="J2466">
        <v>0</v>
      </c>
      <c r="K2466" t="s">
        <v>2828</v>
      </c>
      <c r="L2466" t="s">
        <v>5502</v>
      </c>
      <c r="M2466" t="s">
        <v>8213</v>
      </c>
      <c r="N2466" t="str">
        <f t="shared" si="38"/>
        <v>insert into users (id, first_name, email, password, status, role) values(3893,'veronikamarianitaslin@sippminerba.comxxx','veronikamarianitaslin@sippminerba.comxxx','LQMakvxZ26ACDKdDSwIEQd8OEtmNddkTnmVtCWsEiDNeMPuFholDR88Sy+vcUEGWUli4wQyrBvSCse2Ye8yUNQ==xxx','0,'companyxxx');</v>
      </c>
    </row>
    <row r="2467" spans="1:14" x14ac:dyDescent="0.25">
      <c r="A2467" t="s">
        <v>8212</v>
      </c>
      <c r="B2467">
        <v>206</v>
      </c>
      <c r="C2467" t="s">
        <v>2828</v>
      </c>
      <c r="D2467" t="s">
        <v>7983</v>
      </c>
      <c r="E2467" t="s">
        <v>2829</v>
      </c>
      <c r="F2467" t="s">
        <v>7983</v>
      </c>
      <c r="G2467" t="s">
        <v>2829</v>
      </c>
      <c r="H2467" t="s">
        <v>5499</v>
      </c>
      <c r="I2467" t="s">
        <v>2829</v>
      </c>
      <c r="J2467">
        <v>0</v>
      </c>
      <c r="K2467" t="s">
        <v>2828</v>
      </c>
      <c r="L2467" t="s">
        <v>5502</v>
      </c>
      <c r="M2467" t="s">
        <v>8213</v>
      </c>
      <c r="N2467" t="str">
        <f t="shared" si="38"/>
        <v>insert into users (id, first_name, email, password, status, role) values(206,'abadijayaindah@sippminerba.comxxx','abadijayaindah@sippminerba.comxxx','LQMakvxZ26ACDKdDSwIEQd8OEtmNddkTnmVtCWsEiDNeMPuFholDR88Sy+vcUEGWUli4wQyrBvSCse2Ye8yUNQ==xxx','0,'companyxxx');</v>
      </c>
    </row>
    <row r="2468" spans="1:14" x14ac:dyDescent="0.25">
      <c r="A2468" t="s">
        <v>8212</v>
      </c>
      <c r="B2468">
        <v>1246</v>
      </c>
      <c r="C2468" t="s">
        <v>2828</v>
      </c>
      <c r="D2468" t="s">
        <v>7984</v>
      </c>
      <c r="E2468" t="s">
        <v>2829</v>
      </c>
      <c r="F2468" t="s">
        <v>7984</v>
      </c>
      <c r="G2468" t="s">
        <v>2829</v>
      </c>
      <c r="H2468" t="s">
        <v>5499</v>
      </c>
      <c r="I2468" t="s">
        <v>2829</v>
      </c>
      <c r="J2468">
        <v>0</v>
      </c>
      <c r="K2468" t="s">
        <v>2828</v>
      </c>
      <c r="L2468" t="s">
        <v>5502</v>
      </c>
      <c r="M2468" t="s">
        <v>8213</v>
      </c>
      <c r="N2468" t="str">
        <f t="shared" si="38"/>
        <v>insert into users (id, first_name, email, password, status, role) values(1246,'adityakiranamandiri,pt@sippminerba.comxxx','adityakiranamandiri,pt@sippminerba.comxxx','LQMakvxZ26ACDKdDSwIEQd8OEtmNddkTnmVtCWsEiDNeMPuFholDR88Sy+vcUEGWUli4wQyrBvSCse2Ye8yUNQ==xxx','0,'companyxxx');</v>
      </c>
    </row>
    <row r="2469" spans="1:14" x14ac:dyDescent="0.25">
      <c r="A2469" t="s">
        <v>8212</v>
      </c>
      <c r="B2469">
        <v>1266</v>
      </c>
      <c r="C2469" t="s">
        <v>2828</v>
      </c>
      <c r="D2469" t="s">
        <v>7985</v>
      </c>
      <c r="E2469" t="s">
        <v>2829</v>
      </c>
      <c r="F2469" t="s">
        <v>7985</v>
      </c>
      <c r="G2469" t="s">
        <v>2829</v>
      </c>
      <c r="H2469" t="s">
        <v>5499</v>
      </c>
      <c r="I2469" t="s">
        <v>2829</v>
      </c>
      <c r="J2469">
        <v>0</v>
      </c>
      <c r="K2469" t="s">
        <v>2828</v>
      </c>
      <c r="L2469" t="s">
        <v>5502</v>
      </c>
      <c r="M2469" t="s">
        <v>8213</v>
      </c>
      <c r="N2469" t="str">
        <f t="shared" si="38"/>
        <v>insert into users (id, first_name, email, password, status, role) values(1266,'airmataemas,cv@sippminerba.comxxx','airmataemas,cv@sippminerba.comxxx','LQMakvxZ26ACDKdDSwIEQd8OEtmNddkTnmVtCWsEiDNeMPuFholDR88Sy+vcUEGWUli4wQyrBvSCse2Ye8yUNQ==xxx','0,'companyxxx');</v>
      </c>
    </row>
    <row r="2470" spans="1:14" x14ac:dyDescent="0.25">
      <c r="A2470" t="s">
        <v>8212</v>
      </c>
      <c r="B2470">
        <v>1293</v>
      </c>
      <c r="C2470" t="s">
        <v>2828</v>
      </c>
      <c r="D2470" t="s">
        <v>7986</v>
      </c>
      <c r="E2470" t="s">
        <v>2829</v>
      </c>
      <c r="F2470" t="s">
        <v>7986</v>
      </c>
      <c r="G2470" t="s">
        <v>2829</v>
      </c>
      <c r="H2470" t="s">
        <v>5499</v>
      </c>
      <c r="I2470" t="s">
        <v>2829</v>
      </c>
      <c r="J2470">
        <v>0</v>
      </c>
      <c r="K2470" t="s">
        <v>2828</v>
      </c>
      <c r="L2470" t="s">
        <v>5502</v>
      </c>
      <c r="M2470" t="s">
        <v>8213</v>
      </c>
      <c r="N2470" t="str">
        <f t="shared" si="38"/>
        <v>insert into users (id, first_name, email, password, status, role) values(1293,'albertabelinko@sippminerba.comxxx','albertabelinko@sippminerba.comxxx','LQMakvxZ26ACDKdDSwIEQd8OEtmNddkTnmVtCWsEiDNeMPuFholDR88Sy+vcUEGWUli4wQyrBvSCse2Ye8yUNQ==xxx','0,'companyxxx');</v>
      </c>
    </row>
    <row r="2471" spans="1:14" x14ac:dyDescent="0.25">
      <c r="A2471" t="s">
        <v>8212</v>
      </c>
      <c r="B2471">
        <v>1302</v>
      </c>
      <c r="C2471" t="s">
        <v>2828</v>
      </c>
      <c r="D2471" t="s">
        <v>7987</v>
      </c>
      <c r="E2471" t="s">
        <v>2829</v>
      </c>
      <c r="F2471" t="s">
        <v>7987</v>
      </c>
      <c r="G2471" t="s">
        <v>2829</v>
      </c>
      <c r="H2471" t="s">
        <v>5499</v>
      </c>
      <c r="I2471" t="s">
        <v>2829</v>
      </c>
      <c r="J2471">
        <v>0</v>
      </c>
      <c r="K2471" t="s">
        <v>2828</v>
      </c>
      <c r="L2471" t="s">
        <v>5502</v>
      </c>
      <c r="M2471" t="s">
        <v>8213</v>
      </c>
      <c r="N2471" t="str">
        <f t="shared" si="38"/>
        <v>insert into users (id, first_name, email, password, status, role) values(1302,'alhasanie,pt@sippminerba.comxxx','alhasanie,pt@sippminerba.comxxx','LQMakvxZ26ACDKdDSwIEQd8OEtmNddkTnmVtCWsEiDNeMPuFholDR88Sy+vcUEGWUli4wQyrBvSCse2Ye8yUNQ==xxx','0,'companyxxx');</v>
      </c>
    </row>
    <row r="2472" spans="1:14" x14ac:dyDescent="0.25">
      <c r="A2472" t="s">
        <v>8212</v>
      </c>
      <c r="B2472">
        <v>1306</v>
      </c>
      <c r="C2472" t="s">
        <v>2828</v>
      </c>
      <c r="D2472" t="s">
        <v>7988</v>
      </c>
      <c r="E2472" t="s">
        <v>2829</v>
      </c>
      <c r="F2472" t="s">
        <v>7988</v>
      </c>
      <c r="G2472" t="s">
        <v>2829</v>
      </c>
      <c r="H2472" t="s">
        <v>5499</v>
      </c>
      <c r="I2472" t="s">
        <v>2829</v>
      </c>
      <c r="J2472">
        <v>0</v>
      </c>
      <c r="K2472" t="s">
        <v>2828</v>
      </c>
      <c r="L2472" t="s">
        <v>5502</v>
      </c>
      <c r="M2472" t="s">
        <v>8213</v>
      </c>
      <c r="N2472" t="str">
        <f t="shared" si="38"/>
        <v>insert into users (id, first_name, email, password, status, role) values(1306,'aljabribuanacitra,pt@sippminerba.comxxx','aljabribuanacitra,pt@sippminerba.comxxx','LQMakvxZ26ACDKdDSwIEQd8OEtmNddkTnmVtCWsEiDNeMPuFholDR88Sy+vcUEGWUli4wQyrBvSCse2Ye8yUNQ==xxx','0,'companyxxx');</v>
      </c>
    </row>
    <row r="2473" spans="1:14" x14ac:dyDescent="0.25">
      <c r="A2473" t="s">
        <v>8212</v>
      </c>
      <c r="B2473">
        <v>1309</v>
      </c>
      <c r="C2473" t="s">
        <v>2828</v>
      </c>
      <c r="D2473" t="s">
        <v>7989</v>
      </c>
      <c r="E2473" t="s">
        <v>2829</v>
      </c>
      <c r="F2473" t="s">
        <v>7989</v>
      </c>
      <c r="G2473" t="s">
        <v>2829</v>
      </c>
      <c r="H2473" t="s">
        <v>5499</v>
      </c>
      <c r="I2473" t="s">
        <v>2829</v>
      </c>
      <c r="J2473">
        <v>0</v>
      </c>
      <c r="K2473" t="s">
        <v>2828</v>
      </c>
      <c r="L2473" t="s">
        <v>5502</v>
      </c>
      <c r="M2473" t="s">
        <v>8213</v>
      </c>
      <c r="N2473" t="str">
        <f t="shared" si="38"/>
        <v>insert into users (id, first_name, email, password, status, role) values(1309,'alliedindocoaljaya,pt@sippminerba.comxxx','alliedindocoaljaya,pt@sippminerba.comxxx','LQMakvxZ26ACDKdDSwIEQd8OEtmNddkTnmVtCWsEiDNeMPuFholDR88Sy+vcUEGWUli4wQyrBvSCse2Ye8yUNQ==xxx','0,'companyxxx');</v>
      </c>
    </row>
    <row r="2474" spans="1:14" x14ac:dyDescent="0.25">
      <c r="A2474" t="s">
        <v>8212</v>
      </c>
      <c r="B2474">
        <v>1328</v>
      </c>
      <c r="C2474" t="s">
        <v>2828</v>
      </c>
      <c r="D2474" t="s">
        <v>7990</v>
      </c>
      <c r="E2474" t="s">
        <v>2829</v>
      </c>
      <c r="F2474" t="s">
        <v>7990</v>
      </c>
      <c r="G2474" t="s">
        <v>2829</v>
      </c>
      <c r="H2474" t="s">
        <v>5499</v>
      </c>
      <c r="I2474" t="s">
        <v>2829</v>
      </c>
      <c r="J2474">
        <v>0</v>
      </c>
      <c r="K2474" t="s">
        <v>2828</v>
      </c>
      <c r="L2474" t="s">
        <v>5502</v>
      </c>
      <c r="M2474" t="s">
        <v>8213</v>
      </c>
      <c r="N2474" t="str">
        <f t="shared" si="38"/>
        <v>insert into users (id, first_name, email, password, status, role) values(1328,'anakonawe@sippminerba.comxxx','anakonawe@sippminerba.comxxx','LQMakvxZ26ACDKdDSwIEQd8OEtmNddkTnmVtCWsEiDNeMPuFholDR88Sy+vcUEGWUli4wQyrBvSCse2Ye8yUNQ==xxx','0,'companyxxx');</v>
      </c>
    </row>
    <row r="2475" spans="1:14" x14ac:dyDescent="0.25">
      <c r="A2475" t="s">
        <v>8212</v>
      </c>
      <c r="B2475">
        <v>827</v>
      </c>
      <c r="C2475" t="s">
        <v>2828</v>
      </c>
      <c r="D2475" t="s">
        <v>7991</v>
      </c>
      <c r="E2475" t="s">
        <v>2829</v>
      </c>
      <c r="F2475" t="s">
        <v>7991</v>
      </c>
      <c r="G2475" t="s">
        <v>2829</v>
      </c>
      <c r="H2475" t="s">
        <v>5499</v>
      </c>
      <c r="I2475" t="s">
        <v>2829</v>
      </c>
      <c r="J2475">
        <v>0</v>
      </c>
      <c r="K2475" t="s">
        <v>2828</v>
      </c>
      <c r="L2475" t="s">
        <v>5502</v>
      </c>
      <c r="M2475" t="s">
        <v>8213</v>
      </c>
      <c r="N2475" t="str">
        <f t="shared" si="38"/>
        <v>insert into users (id, first_name, email, password, status, role) values(827,'arthabumimineral@sippminerba.comxxx','arthabumimineral@sippminerba.comxxx','LQMakvxZ26ACDKdDSwIEQd8OEtmNddkTnmVtCWsEiDNeMPuFholDR88Sy+vcUEGWUli4wQyrBvSCse2Ye8yUNQ==xxx','0,'companyxxx');</v>
      </c>
    </row>
    <row r="2476" spans="1:14" x14ac:dyDescent="0.25">
      <c r="A2476" t="s">
        <v>8212</v>
      </c>
      <c r="B2476">
        <v>1444</v>
      </c>
      <c r="C2476" t="s">
        <v>2828</v>
      </c>
      <c r="D2476" t="s">
        <v>7992</v>
      </c>
      <c r="E2476" t="s">
        <v>2829</v>
      </c>
      <c r="F2476" t="s">
        <v>7992</v>
      </c>
      <c r="G2476" t="s">
        <v>2829</v>
      </c>
      <c r="H2476" t="s">
        <v>5499</v>
      </c>
      <c r="I2476" t="s">
        <v>2829</v>
      </c>
      <c r="J2476">
        <v>0</v>
      </c>
      <c r="K2476" t="s">
        <v>2828</v>
      </c>
      <c r="L2476" t="s">
        <v>5502</v>
      </c>
      <c r="M2476" t="s">
        <v>8213</v>
      </c>
      <c r="N2476" t="str">
        <f t="shared" si="38"/>
        <v>insert into users (id, first_name, email, password, status, role) values(1444,'arthausahabahagia@sippminerba.comxxx','arthausahabahagia@sippminerba.comxxx','LQMakvxZ26ACDKdDSwIEQd8OEtmNddkTnmVtCWsEiDNeMPuFholDR88Sy+vcUEGWUli4wQyrBvSCse2Ye8yUNQ==xxx','0,'companyxxx');</v>
      </c>
    </row>
    <row r="2477" spans="1:14" x14ac:dyDescent="0.25">
      <c r="A2477" t="s">
        <v>8212</v>
      </c>
      <c r="B2477">
        <v>1451</v>
      </c>
      <c r="C2477" t="s">
        <v>2828</v>
      </c>
      <c r="D2477" t="s">
        <v>7993</v>
      </c>
      <c r="E2477" t="s">
        <v>2829</v>
      </c>
      <c r="F2477" t="s">
        <v>7993</v>
      </c>
      <c r="G2477" t="s">
        <v>2829</v>
      </c>
      <c r="H2477" t="s">
        <v>5499</v>
      </c>
      <c r="I2477" t="s">
        <v>2829</v>
      </c>
      <c r="J2477">
        <v>0</v>
      </c>
      <c r="K2477" t="s">
        <v>2828</v>
      </c>
      <c r="L2477" t="s">
        <v>5502</v>
      </c>
      <c r="M2477" t="s">
        <v>8213</v>
      </c>
      <c r="N2477" t="str">
        <f t="shared" si="38"/>
        <v>insert into users (id, first_name, email, password, status, role) values(1451,'asarikaryabuana@sippminerba.comxxx','asarikaryabuana@sippminerba.comxxx','LQMakvxZ26ACDKdDSwIEQd8OEtmNddkTnmVtCWsEiDNeMPuFholDR88Sy+vcUEGWUli4wQyrBvSCse2Ye8yUNQ==xxx','0,'companyxxx');</v>
      </c>
    </row>
    <row r="2478" spans="1:14" x14ac:dyDescent="0.25">
      <c r="A2478" t="s">
        <v>8212</v>
      </c>
      <c r="B2478">
        <v>1463</v>
      </c>
      <c r="C2478" t="s">
        <v>2828</v>
      </c>
      <c r="D2478" t="s">
        <v>7994</v>
      </c>
      <c r="E2478" t="s">
        <v>2829</v>
      </c>
      <c r="F2478" t="s">
        <v>7994</v>
      </c>
      <c r="G2478" t="s">
        <v>2829</v>
      </c>
      <c r="H2478" t="s">
        <v>5499</v>
      </c>
      <c r="I2478" t="s">
        <v>2829</v>
      </c>
      <c r="J2478">
        <v>0</v>
      </c>
      <c r="K2478" t="s">
        <v>2828</v>
      </c>
      <c r="L2478" t="s">
        <v>5502</v>
      </c>
      <c r="M2478" t="s">
        <v>8213</v>
      </c>
      <c r="N2478" t="str">
        <f t="shared" si="38"/>
        <v>insert into users (id, first_name, email, password, status, role) values(1463,'atoznusantaramining,pt@sippminerba.comxxx','atoznusantaramining,pt@sippminerba.comxxx','LQMakvxZ26ACDKdDSwIEQd8OEtmNddkTnmVtCWsEiDNeMPuFholDR88Sy+vcUEGWUli4wQyrBvSCse2Ye8yUNQ==xxx','0,'companyxxx');</v>
      </c>
    </row>
    <row r="2479" spans="1:14" x14ac:dyDescent="0.25">
      <c r="A2479" t="s">
        <v>8212</v>
      </c>
      <c r="B2479">
        <v>1467</v>
      </c>
      <c r="C2479" t="s">
        <v>2828</v>
      </c>
      <c r="D2479" t="s">
        <v>7995</v>
      </c>
      <c r="E2479" t="s">
        <v>2829</v>
      </c>
      <c r="F2479" t="s">
        <v>7995</v>
      </c>
      <c r="G2479" t="s">
        <v>2829</v>
      </c>
      <c r="H2479" t="s">
        <v>5499</v>
      </c>
      <c r="I2479" t="s">
        <v>2829</v>
      </c>
      <c r="J2479">
        <v>0</v>
      </c>
      <c r="K2479" t="s">
        <v>2828</v>
      </c>
      <c r="L2479" t="s">
        <v>5502</v>
      </c>
      <c r="M2479" t="s">
        <v>8213</v>
      </c>
      <c r="N2479" t="str">
        <f t="shared" si="38"/>
        <v>insert into users (id, first_name, email, password, status, role) values(1467,'aumanugerahkubera@sippminerba.comxxx','aumanugerahkubera@sippminerba.comxxx','LQMakvxZ26ACDKdDSwIEQd8OEtmNddkTnmVtCWsEiDNeMPuFholDR88Sy+vcUEGWUli4wQyrBvSCse2Ye8yUNQ==xxx','0,'companyxxx');</v>
      </c>
    </row>
    <row r="2480" spans="1:14" x14ac:dyDescent="0.25">
      <c r="A2480" t="s">
        <v>8212</v>
      </c>
      <c r="B2480">
        <v>1469</v>
      </c>
      <c r="C2480" t="s">
        <v>2828</v>
      </c>
      <c r="D2480" t="s">
        <v>7996</v>
      </c>
      <c r="E2480" t="s">
        <v>2829</v>
      </c>
      <c r="F2480" t="s">
        <v>7996</v>
      </c>
      <c r="G2480" t="s">
        <v>2829</v>
      </c>
      <c r="H2480" t="s">
        <v>5499</v>
      </c>
      <c r="I2480" t="s">
        <v>2829</v>
      </c>
      <c r="J2480">
        <v>0</v>
      </c>
      <c r="K2480" t="s">
        <v>2828</v>
      </c>
      <c r="L2480" t="s">
        <v>5502</v>
      </c>
      <c r="M2480" t="s">
        <v>8213</v>
      </c>
      <c r="N2480" t="str">
        <f t="shared" si="38"/>
        <v>insert into users (id, first_name, email, password, status, role) values(1469,'autumbaraenergi,pt@sippminerba.comxxx','autumbaraenergi,pt@sippminerba.comxxx','LQMakvxZ26ACDKdDSwIEQd8OEtmNddkTnmVtCWsEiDNeMPuFholDR88Sy+vcUEGWUli4wQyrBvSCse2Ye8yUNQ==xxx','0,'companyxxx');</v>
      </c>
    </row>
    <row r="2481" spans="1:14" x14ac:dyDescent="0.25">
      <c r="A2481" t="s">
        <v>8212</v>
      </c>
      <c r="B2481">
        <v>1473</v>
      </c>
      <c r="C2481" t="s">
        <v>2828</v>
      </c>
      <c r="D2481" t="s">
        <v>7997</v>
      </c>
      <c r="E2481" t="s">
        <v>2829</v>
      </c>
      <c r="F2481" t="s">
        <v>7997</v>
      </c>
      <c r="G2481" t="s">
        <v>2829</v>
      </c>
      <c r="H2481" t="s">
        <v>5499</v>
      </c>
      <c r="I2481" t="s">
        <v>2829</v>
      </c>
      <c r="J2481">
        <v>0</v>
      </c>
      <c r="K2481" t="s">
        <v>2828</v>
      </c>
      <c r="L2481" t="s">
        <v>5502</v>
      </c>
      <c r="M2481" t="s">
        <v>8213</v>
      </c>
      <c r="N2481" t="str">
        <f t="shared" si="38"/>
        <v>insert into users (id, first_name, email, password, status, role) values(1473,'avryraya@sippminerba.comxxx','avryraya@sippminerba.comxxx','LQMakvxZ26ACDKdDSwIEQd8OEtmNddkTnmVtCWsEiDNeMPuFholDR88Sy+vcUEGWUli4wQyrBvSCse2Ye8yUNQ==xxx','0,'companyxxx');</v>
      </c>
    </row>
    <row r="2482" spans="1:14" x14ac:dyDescent="0.25">
      <c r="A2482" t="s">
        <v>8212</v>
      </c>
      <c r="B2482">
        <v>1476</v>
      </c>
      <c r="C2482" t="s">
        <v>2828</v>
      </c>
      <c r="D2482" t="s">
        <v>7998</v>
      </c>
      <c r="E2482" t="s">
        <v>2829</v>
      </c>
      <c r="F2482" t="s">
        <v>7998</v>
      </c>
      <c r="G2482" t="s">
        <v>2829</v>
      </c>
      <c r="H2482" t="s">
        <v>5499</v>
      </c>
      <c r="I2482" t="s">
        <v>2829</v>
      </c>
      <c r="J2482">
        <v>0</v>
      </c>
      <c r="K2482" t="s">
        <v>2828</v>
      </c>
      <c r="L2482" t="s">
        <v>5502</v>
      </c>
      <c r="M2482" t="s">
        <v>8213</v>
      </c>
      <c r="N2482" t="str">
        <f t="shared" si="38"/>
        <v>insert into users (id, first_name, email, password, status, role) values(1476,'axindoarthamas@sippminerba.comxxx','axindoarthamas@sippminerba.comxxx','LQMakvxZ26ACDKdDSwIEQd8OEtmNddkTnmVtCWsEiDNeMPuFholDR88Sy+vcUEGWUli4wQyrBvSCse2Ye8yUNQ==xxx','0,'companyxxx');</v>
      </c>
    </row>
    <row r="2483" spans="1:14" x14ac:dyDescent="0.25">
      <c r="A2483" t="s">
        <v>8212</v>
      </c>
      <c r="B2483">
        <v>1502</v>
      </c>
      <c r="C2483" t="s">
        <v>2828</v>
      </c>
      <c r="D2483" t="s">
        <v>7999</v>
      </c>
      <c r="E2483" t="s">
        <v>2829</v>
      </c>
      <c r="F2483" t="s">
        <v>7999</v>
      </c>
      <c r="G2483" t="s">
        <v>2829</v>
      </c>
      <c r="H2483" t="s">
        <v>5499</v>
      </c>
      <c r="I2483" t="s">
        <v>2829</v>
      </c>
      <c r="J2483">
        <v>0</v>
      </c>
      <c r="K2483" t="s">
        <v>2828</v>
      </c>
      <c r="L2483" t="s">
        <v>5502</v>
      </c>
      <c r="M2483" t="s">
        <v>8213</v>
      </c>
      <c r="N2483" t="str">
        <f t="shared" si="38"/>
        <v>insert into users (id, first_name, email, password, status, role) values(1502,'bangunkaryasabumi,pt@sippminerba.comxxx','bangunkaryasabumi,pt@sippminerba.comxxx','LQMakvxZ26ACDKdDSwIEQd8OEtmNddkTnmVtCWsEiDNeMPuFholDR88Sy+vcUEGWUli4wQyrBvSCse2Ye8yUNQ==xxx','0,'companyxxx');</v>
      </c>
    </row>
    <row r="2484" spans="1:14" x14ac:dyDescent="0.25">
      <c r="A2484" t="s">
        <v>8212</v>
      </c>
      <c r="B2484">
        <v>1504</v>
      </c>
      <c r="C2484" t="s">
        <v>2828</v>
      </c>
      <c r="D2484" t="s">
        <v>8000</v>
      </c>
      <c r="E2484" t="s">
        <v>2829</v>
      </c>
      <c r="F2484" t="s">
        <v>8000</v>
      </c>
      <c r="G2484" t="s">
        <v>2829</v>
      </c>
      <c r="H2484" t="s">
        <v>5499</v>
      </c>
      <c r="I2484" t="s">
        <v>2829</v>
      </c>
      <c r="J2484">
        <v>0</v>
      </c>
      <c r="K2484" t="s">
        <v>2828</v>
      </c>
      <c r="L2484" t="s">
        <v>5502</v>
      </c>
      <c r="M2484" t="s">
        <v>8213</v>
      </c>
      <c r="N2484" t="str">
        <f t="shared" si="38"/>
        <v>insert into users (id, first_name, email, password, status, role) values(1504,'bangunolahsaranasukses,pt@sippminerba.comxxx','bangunolahsaranasukses,pt@sippminerba.comxxx','LQMakvxZ26ACDKdDSwIEQd8OEtmNddkTnmVtCWsEiDNeMPuFholDR88Sy+vcUEGWUli4wQyrBvSCse2Ye8yUNQ==xxx','0,'companyxxx');</v>
      </c>
    </row>
    <row r="2485" spans="1:14" x14ac:dyDescent="0.25">
      <c r="A2485" t="s">
        <v>8212</v>
      </c>
      <c r="B2485">
        <v>1537</v>
      </c>
      <c r="C2485" t="s">
        <v>2828</v>
      </c>
      <c r="D2485" t="s">
        <v>8001</v>
      </c>
      <c r="E2485" t="s">
        <v>2829</v>
      </c>
      <c r="F2485" t="s">
        <v>8001</v>
      </c>
      <c r="G2485" t="s">
        <v>2829</v>
      </c>
      <c r="H2485" t="s">
        <v>5499</v>
      </c>
      <c r="I2485" t="s">
        <v>2829</v>
      </c>
      <c r="J2485">
        <v>0</v>
      </c>
      <c r="K2485" t="s">
        <v>2828</v>
      </c>
      <c r="L2485" t="s">
        <v>5502</v>
      </c>
      <c r="M2485" t="s">
        <v>8213</v>
      </c>
      <c r="N2485" t="str">
        <f t="shared" si="38"/>
        <v>insert into users (id, first_name, email, password, status, role) values(1537,'baramitrakencana,cv@sippminerba.comxxx','baramitrakencana,cv@sippminerba.comxxx','LQMakvxZ26ACDKdDSwIEQd8OEtmNddkTnmVtCWsEiDNeMPuFholDR88Sy+vcUEGWUli4wQyrBvSCse2Ye8yUNQ==xxx','0,'companyxxx');</v>
      </c>
    </row>
    <row r="2486" spans="1:14" x14ac:dyDescent="0.25">
      <c r="A2486" t="s">
        <v>8212</v>
      </c>
      <c r="B2486">
        <v>1568</v>
      </c>
      <c r="C2486" t="s">
        <v>2828</v>
      </c>
      <c r="D2486" t="s">
        <v>8002</v>
      </c>
      <c r="E2486" t="s">
        <v>2829</v>
      </c>
      <c r="F2486" t="s">
        <v>8002</v>
      </c>
      <c r="G2486" t="s">
        <v>2829</v>
      </c>
      <c r="H2486" t="s">
        <v>5499</v>
      </c>
      <c r="I2486" t="s">
        <v>2829</v>
      </c>
      <c r="J2486">
        <v>0</v>
      </c>
      <c r="K2486" t="s">
        <v>2828</v>
      </c>
      <c r="L2486" t="s">
        <v>5502</v>
      </c>
      <c r="M2486" t="s">
        <v>8213</v>
      </c>
      <c r="N2486" t="str">
        <f t="shared" si="38"/>
        <v>insert into users (id, first_name, email, password, status, role) values(1568,'baratamasinergi@sippminerba.comxxx','baratamasinergi@sippminerba.comxxx','LQMakvxZ26ACDKdDSwIEQd8OEtmNddkTnmVtCWsEiDNeMPuFholDR88Sy+vcUEGWUli4wQyrBvSCse2Ye8yUNQ==xxx','0,'companyxxx');</v>
      </c>
    </row>
    <row r="2487" spans="1:14" x14ac:dyDescent="0.25">
      <c r="A2487" t="s">
        <v>8212</v>
      </c>
      <c r="B2487">
        <v>1569</v>
      </c>
      <c r="C2487" t="s">
        <v>2828</v>
      </c>
      <c r="D2487" t="s">
        <v>8003</v>
      </c>
      <c r="E2487" t="s">
        <v>2829</v>
      </c>
      <c r="F2487" t="s">
        <v>8003</v>
      </c>
      <c r="G2487" t="s">
        <v>2829</v>
      </c>
      <c r="H2487" t="s">
        <v>5499</v>
      </c>
      <c r="I2487" t="s">
        <v>2829</v>
      </c>
      <c r="J2487">
        <v>0</v>
      </c>
      <c r="K2487" t="s">
        <v>2828</v>
      </c>
      <c r="L2487" t="s">
        <v>5502</v>
      </c>
      <c r="M2487" t="s">
        <v>8213</v>
      </c>
      <c r="N2487" t="str">
        <f t="shared" si="38"/>
        <v>insert into users (id, first_name, email, password, status, role) values(1569,'baratama,pt@sippminerba.comxxx','baratama,pt@sippminerba.comxxx','LQMakvxZ26ACDKdDSwIEQd8OEtmNddkTnmVtCWsEiDNeMPuFholDR88Sy+vcUEGWUli4wQyrBvSCse2Ye8yUNQ==xxx','0,'companyxxx');</v>
      </c>
    </row>
    <row r="2488" spans="1:14" x14ac:dyDescent="0.25">
      <c r="A2488" t="s">
        <v>8212</v>
      </c>
      <c r="B2488">
        <v>1598</v>
      </c>
      <c r="C2488" t="s">
        <v>2828</v>
      </c>
      <c r="D2488" t="s">
        <v>8004</v>
      </c>
      <c r="E2488" t="s">
        <v>2829</v>
      </c>
      <c r="F2488" t="s">
        <v>8004</v>
      </c>
      <c r="G2488" t="s">
        <v>2829</v>
      </c>
      <c r="H2488" t="s">
        <v>5499</v>
      </c>
      <c r="I2488" t="s">
        <v>2829</v>
      </c>
      <c r="J2488">
        <v>0</v>
      </c>
      <c r="K2488" t="s">
        <v>2828</v>
      </c>
      <c r="L2488" t="s">
        <v>5502</v>
      </c>
      <c r="M2488" t="s">
        <v>8213</v>
      </c>
      <c r="N2488" t="str">
        <f t="shared" si="38"/>
        <v>insert into users (id, first_name, email, password, status, role) values(1598,'batudamaisejahtera,pt@sippminerba.comxxx','batudamaisejahtera,pt@sippminerba.comxxx','LQMakvxZ26ACDKdDSwIEQd8OEtmNddkTnmVtCWsEiDNeMPuFholDR88Sy+vcUEGWUli4wQyrBvSCse2Ye8yUNQ==xxx','0,'companyxxx');</v>
      </c>
    </row>
    <row r="2489" spans="1:14" x14ac:dyDescent="0.25">
      <c r="A2489" t="s">
        <v>8212</v>
      </c>
      <c r="B2489">
        <v>1600</v>
      </c>
      <c r="C2489" t="s">
        <v>2828</v>
      </c>
      <c r="D2489" t="s">
        <v>8005</v>
      </c>
      <c r="E2489" t="s">
        <v>2829</v>
      </c>
      <c r="F2489" t="s">
        <v>8005</v>
      </c>
      <c r="G2489" t="s">
        <v>2829</v>
      </c>
      <c r="H2489" t="s">
        <v>5499</v>
      </c>
      <c r="I2489" t="s">
        <v>2829</v>
      </c>
      <c r="J2489">
        <v>0</v>
      </c>
      <c r="K2489" t="s">
        <v>2828</v>
      </c>
      <c r="L2489" t="s">
        <v>5502</v>
      </c>
      <c r="M2489" t="s">
        <v>8213</v>
      </c>
      <c r="N2489" t="str">
        <f t="shared" si="38"/>
        <v>insert into users (id, first_name, email, password, status, role) values(1600,'batuhijaucoal@sippminerba.comxxx','batuhijaucoal@sippminerba.comxxx','LQMakvxZ26ACDKdDSwIEQd8OEtmNddkTnmVtCWsEiDNeMPuFholDR88Sy+vcUEGWUli4wQyrBvSCse2Ye8yUNQ==xxx','0,'companyxxx');</v>
      </c>
    </row>
    <row r="2490" spans="1:14" x14ac:dyDescent="0.25">
      <c r="A2490" t="s">
        <v>8212</v>
      </c>
      <c r="B2490">
        <v>1603</v>
      </c>
      <c r="C2490" t="s">
        <v>2828</v>
      </c>
      <c r="D2490" t="s">
        <v>8006</v>
      </c>
      <c r="E2490" t="s">
        <v>2829</v>
      </c>
      <c r="F2490" t="s">
        <v>8006</v>
      </c>
      <c r="G2490" t="s">
        <v>2829</v>
      </c>
      <c r="H2490" t="s">
        <v>5499</v>
      </c>
      <c r="I2490" t="s">
        <v>2829</v>
      </c>
      <c r="J2490">
        <v>0</v>
      </c>
      <c r="K2490" t="s">
        <v>2828</v>
      </c>
      <c r="L2490" t="s">
        <v>5502</v>
      </c>
      <c r="M2490" t="s">
        <v>8213</v>
      </c>
      <c r="N2490" t="str">
        <f t="shared" si="38"/>
        <v>insert into users (id, first_name, email, password, status, role) values(1603,'batujelitaperkasa,pt@sippminerba.comxxx','batujelitaperkasa,pt@sippminerba.comxxx','LQMakvxZ26ACDKdDSwIEQd8OEtmNddkTnmVtCWsEiDNeMPuFholDR88Sy+vcUEGWUli4wQyrBvSCse2Ye8yUNQ==xxx','0,'companyxxx');</v>
      </c>
    </row>
    <row r="2491" spans="1:14" x14ac:dyDescent="0.25">
      <c r="A2491" t="s">
        <v>8212</v>
      </c>
      <c r="B2491">
        <v>236</v>
      </c>
      <c r="C2491" t="s">
        <v>2828</v>
      </c>
      <c r="D2491" t="s">
        <v>8007</v>
      </c>
      <c r="E2491" t="s">
        <v>2829</v>
      </c>
      <c r="F2491" t="s">
        <v>8007</v>
      </c>
      <c r="G2491" t="s">
        <v>2829</v>
      </c>
      <c r="H2491" t="s">
        <v>5499</v>
      </c>
      <c r="I2491" t="s">
        <v>2829</v>
      </c>
      <c r="J2491">
        <v>0</v>
      </c>
      <c r="K2491" t="s">
        <v>2828</v>
      </c>
      <c r="L2491" t="s">
        <v>5502</v>
      </c>
      <c r="M2491" t="s">
        <v>8213</v>
      </c>
      <c r="N2491" t="str">
        <f t="shared" si="38"/>
        <v>insert into users (id, first_name, email, password, status, role) values(236,'batubaraduaribulestari@sippminerba.comxxx','batubaraduaribulestari@sippminerba.comxxx','LQMakvxZ26ACDKdDSwIEQd8OEtmNddkTnmVtCWsEiDNeMPuFholDR88Sy+vcUEGWUli4wQyrBvSCse2Ye8yUNQ==xxx','0,'companyxxx');</v>
      </c>
    </row>
    <row r="2492" spans="1:14" x14ac:dyDescent="0.25">
      <c r="A2492" t="s">
        <v>8212</v>
      </c>
      <c r="B2492">
        <v>1662</v>
      </c>
      <c r="C2492" t="s">
        <v>2828</v>
      </c>
      <c r="D2492" t="s">
        <v>8008</v>
      </c>
      <c r="E2492" t="s">
        <v>2829</v>
      </c>
      <c r="F2492" t="s">
        <v>8008</v>
      </c>
      <c r="G2492" t="s">
        <v>2829</v>
      </c>
      <c r="H2492" t="s">
        <v>5499</v>
      </c>
      <c r="I2492" t="s">
        <v>2829</v>
      </c>
      <c r="J2492">
        <v>0</v>
      </c>
      <c r="K2492" t="s">
        <v>2828</v>
      </c>
      <c r="L2492" t="s">
        <v>5502</v>
      </c>
      <c r="M2492" t="s">
        <v>8213</v>
      </c>
      <c r="N2492" t="str">
        <f t="shared" si="38"/>
        <v>insert into users (id, first_name, email, password, status, role) values(1662,'berkatbersujud,pt@sippminerba.comxxx','berkatbersujud,pt@sippminerba.comxxx','LQMakvxZ26ACDKdDSwIEQd8OEtmNddkTnmVtCWsEiDNeMPuFholDR88Sy+vcUEGWUli4wQyrBvSCse2Ye8yUNQ==xxx','0,'companyxxx');</v>
      </c>
    </row>
    <row r="2493" spans="1:14" x14ac:dyDescent="0.25">
      <c r="A2493" t="s">
        <v>8212</v>
      </c>
      <c r="B2493">
        <v>1667</v>
      </c>
      <c r="C2493" t="s">
        <v>2828</v>
      </c>
      <c r="D2493" t="s">
        <v>8009</v>
      </c>
      <c r="E2493" t="s">
        <v>2829</v>
      </c>
      <c r="F2493" t="s">
        <v>8009</v>
      </c>
      <c r="G2493" t="s">
        <v>2829</v>
      </c>
      <c r="H2493" t="s">
        <v>5499</v>
      </c>
      <c r="I2493" t="s">
        <v>2829</v>
      </c>
      <c r="J2493">
        <v>0</v>
      </c>
      <c r="K2493" t="s">
        <v>2828</v>
      </c>
      <c r="L2493" t="s">
        <v>5502</v>
      </c>
      <c r="M2493" t="s">
        <v>8213</v>
      </c>
      <c r="N2493" t="str">
        <f t="shared" si="38"/>
        <v>insert into users (id, first_name, email, password, status, role) values(1667,'berkatcahayasafrina@sippminerba.comxxx','berkatcahayasafrina@sippminerba.comxxx','LQMakvxZ26ACDKdDSwIEQd8OEtmNddkTnmVtCWsEiDNeMPuFholDR88Sy+vcUEGWUli4wQyrBvSCse2Ye8yUNQ==xxx','0,'companyxxx');</v>
      </c>
    </row>
    <row r="2494" spans="1:14" x14ac:dyDescent="0.25">
      <c r="A2494" t="s">
        <v>8212</v>
      </c>
      <c r="B2494">
        <v>1679</v>
      </c>
      <c r="C2494" t="s">
        <v>2828</v>
      </c>
      <c r="D2494" t="s">
        <v>8010</v>
      </c>
      <c r="E2494" t="s">
        <v>2829</v>
      </c>
      <c r="F2494" t="s">
        <v>8010</v>
      </c>
      <c r="G2494" t="s">
        <v>2829</v>
      </c>
      <c r="H2494" t="s">
        <v>5499</v>
      </c>
      <c r="I2494" t="s">
        <v>2829</v>
      </c>
      <c r="J2494">
        <v>0</v>
      </c>
      <c r="K2494" t="s">
        <v>2828</v>
      </c>
      <c r="L2494" t="s">
        <v>5502</v>
      </c>
      <c r="M2494" t="s">
        <v>8213</v>
      </c>
      <c r="N2494" t="str">
        <f t="shared" si="38"/>
        <v>insert into users (id, first_name, email, password, status, role) values(1679,'berkatmurahrezeki,pt@sippminerba.comxxx','berkatmurahrezeki,pt@sippminerba.comxxx','LQMakvxZ26ACDKdDSwIEQd8OEtmNddkTnmVtCWsEiDNeMPuFholDR88Sy+vcUEGWUli4wQyrBvSCse2Ye8yUNQ==xxx','0,'companyxxx');</v>
      </c>
    </row>
    <row r="2495" spans="1:14" x14ac:dyDescent="0.25">
      <c r="A2495" t="s">
        <v>8212</v>
      </c>
      <c r="B2495">
        <v>1688</v>
      </c>
      <c r="C2495" t="s">
        <v>2828</v>
      </c>
      <c r="D2495" t="s">
        <v>8011</v>
      </c>
      <c r="E2495" t="s">
        <v>2829</v>
      </c>
      <c r="F2495" t="s">
        <v>8011</v>
      </c>
      <c r="G2495" t="s">
        <v>2829</v>
      </c>
      <c r="H2495" t="s">
        <v>5499</v>
      </c>
      <c r="I2495" t="s">
        <v>2829</v>
      </c>
      <c r="J2495">
        <v>0</v>
      </c>
      <c r="K2495" t="s">
        <v>2828</v>
      </c>
      <c r="L2495" t="s">
        <v>5502</v>
      </c>
      <c r="M2495" t="s">
        <v>8213</v>
      </c>
      <c r="N2495" t="str">
        <f t="shared" si="38"/>
        <v>insert into users (id, first_name, email, password, status, role) values(1688,'berlinirahu@sippminerba.comxxx','berlinirahu@sippminerba.comxxx','LQMakvxZ26ACDKdDSwIEQd8OEtmNddkTnmVtCWsEiDNeMPuFholDR88Sy+vcUEGWUli4wQyrBvSCse2Ye8yUNQ==xxx','0,'companyxxx');</v>
      </c>
    </row>
    <row r="2496" spans="1:14" x14ac:dyDescent="0.25">
      <c r="A2496" t="s">
        <v>8212</v>
      </c>
      <c r="B2496">
        <v>1703</v>
      </c>
      <c r="C2496" t="s">
        <v>2828</v>
      </c>
      <c r="D2496" t="s">
        <v>8012</v>
      </c>
      <c r="E2496" t="s">
        <v>2829</v>
      </c>
      <c r="F2496" t="s">
        <v>8012</v>
      </c>
      <c r="G2496" t="s">
        <v>2829</v>
      </c>
      <c r="H2496" t="s">
        <v>5499</v>
      </c>
      <c r="I2496" t="s">
        <v>2829</v>
      </c>
      <c r="J2496">
        <v>0</v>
      </c>
      <c r="K2496" t="s">
        <v>2828</v>
      </c>
      <c r="L2496" t="s">
        <v>5502</v>
      </c>
      <c r="M2496" t="s">
        <v>8213</v>
      </c>
      <c r="N2496" t="str">
        <f t="shared" si="38"/>
        <v>insert into users (id, first_name, email, password, status, role) values(1703,'bhumikaryautama@sippminerba.comxxx','bhumikaryautama@sippminerba.comxxx','LQMakvxZ26ACDKdDSwIEQd8OEtmNddkTnmVtCWsEiDNeMPuFholDR88Sy+vcUEGWUli4wQyrBvSCse2Ye8yUNQ==xxx','0,'companyxxx');</v>
      </c>
    </row>
    <row r="2497" spans="1:14" x14ac:dyDescent="0.25">
      <c r="A2497" t="s">
        <v>8212</v>
      </c>
      <c r="B2497">
        <v>1706</v>
      </c>
      <c r="C2497" t="s">
        <v>2828</v>
      </c>
      <c r="D2497" t="s">
        <v>8013</v>
      </c>
      <c r="E2497" t="s">
        <v>2829</v>
      </c>
      <c r="F2497" t="s">
        <v>8013</v>
      </c>
      <c r="G2497" t="s">
        <v>2829</v>
      </c>
      <c r="H2497" t="s">
        <v>5499</v>
      </c>
      <c r="I2497" t="s">
        <v>2829</v>
      </c>
      <c r="J2497">
        <v>0</v>
      </c>
      <c r="K2497" t="s">
        <v>2828</v>
      </c>
      <c r="L2497" t="s">
        <v>5502</v>
      </c>
      <c r="M2497" t="s">
        <v>8213</v>
      </c>
      <c r="N2497" t="str">
        <f t="shared" si="38"/>
        <v>insert into users (id, first_name, email, password, status, role) values(1706,'bhumiutamaresources@sippminerba.comxxx','bhumiutamaresources@sippminerba.comxxx','LQMakvxZ26ACDKdDSwIEQd8OEtmNddkTnmVtCWsEiDNeMPuFholDR88Sy+vcUEGWUli4wQyrBvSCse2Ye8yUNQ==xxx','0,'companyxxx');</v>
      </c>
    </row>
    <row r="2498" spans="1:14" x14ac:dyDescent="0.25">
      <c r="A2498" t="s">
        <v>8212</v>
      </c>
      <c r="B2498">
        <v>1748</v>
      </c>
      <c r="C2498" t="s">
        <v>2828</v>
      </c>
      <c r="D2498" t="s">
        <v>8014</v>
      </c>
      <c r="E2498" t="s">
        <v>2829</v>
      </c>
      <c r="F2498" t="s">
        <v>8014</v>
      </c>
      <c r="G2498" t="s">
        <v>2829</v>
      </c>
      <c r="H2498" t="s">
        <v>5499</v>
      </c>
      <c r="I2498" t="s">
        <v>2829</v>
      </c>
      <c r="J2498">
        <v>0</v>
      </c>
      <c r="K2498" t="s">
        <v>2828</v>
      </c>
      <c r="L2498" t="s">
        <v>5502</v>
      </c>
      <c r="M2498" t="s">
        <v>8213</v>
      </c>
      <c r="N2498" t="str">
        <f t="shared" si="38"/>
        <v>insert into users (id, first_name, email, password, status, role) values(1748,'binuangmitrabersama,pt@sippminerba.comxxx','binuangmitrabersama,pt@sippminerba.comxxx','LQMakvxZ26ACDKdDSwIEQd8OEtmNddkTnmVtCWsEiDNeMPuFholDR88Sy+vcUEGWUli4wQyrBvSCse2Ye8yUNQ==xxx','0,'companyxxx');</v>
      </c>
    </row>
    <row r="2499" spans="1:14" x14ac:dyDescent="0.25">
      <c r="A2499" t="s">
        <v>8212</v>
      </c>
      <c r="B2499">
        <v>1751</v>
      </c>
      <c r="C2499" t="s">
        <v>2828</v>
      </c>
      <c r="D2499" t="s">
        <v>8015</v>
      </c>
      <c r="E2499" t="s">
        <v>2829</v>
      </c>
      <c r="F2499" t="s">
        <v>8015</v>
      </c>
      <c r="G2499" t="s">
        <v>2829</v>
      </c>
      <c r="H2499" t="s">
        <v>5499</v>
      </c>
      <c r="I2499" t="s">
        <v>2829</v>
      </c>
      <c r="J2499">
        <v>0</v>
      </c>
      <c r="K2499" t="s">
        <v>2828</v>
      </c>
      <c r="L2499" t="s">
        <v>5502</v>
      </c>
      <c r="M2499" t="s">
        <v>8213</v>
      </c>
      <c r="N2499" t="str">
        <f t="shared" ref="N2499:N2562" si="39">(A2499&amp;B2499&amp;C2499&amp;D2499&amp;E2499&amp;F2499&amp;G2499&amp;H2499&amp;I2499&amp;J2499&amp;K2499&amp;L2499&amp;M2499&amp;")"&amp;";")</f>
        <v>insert into users (id, first_name, email, password, status, role) values(1751,'blackdiamondmining@sippminerba.comxxx','blackdiamondmining@sippminerba.comxxx','LQMakvxZ26ACDKdDSwIEQd8OEtmNddkTnmVtCWsEiDNeMPuFholDR88Sy+vcUEGWUli4wQyrBvSCse2Ye8yUNQ==xxx','0,'companyxxx');</v>
      </c>
    </row>
    <row r="2500" spans="1:14" x14ac:dyDescent="0.25">
      <c r="A2500" t="s">
        <v>8212</v>
      </c>
      <c r="B2500">
        <v>1757</v>
      </c>
      <c r="C2500" t="s">
        <v>2828</v>
      </c>
      <c r="D2500" t="s">
        <v>8016</v>
      </c>
      <c r="E2500" t="s">
        <v>2829</v>
      </c>
      <c r="F2500" t="s">
        <v>8016</v>
      </c>
      <c r="G2500" t="s">
        <v>2829</v>
      </c>
      <c r="H2500" t="s">
        <v>5499</v>
      </c>
      <c r="I2500" t="s">
        <v>2829</v>
      </c>
      <c r="J2500">
        <v>0</v>
      </c>
      <c r="K2500" t="s">
        <v>2828</v>
      </c>
      <c r="L2500" t="s">
        <v>5502</v>
      </c>
      <c r="M2500" t="s">
        <v>8213</v>
      </c>
      <c r="N2500" t="str">
        <f t="shared" si="39"/>
        <v>insert into users (id, first_name, email, password, status, role) values(1757,'borneoanugerahmandiri,cv@sippminerba.comxxx','borneoanugerahmandiri,cv@sippminerba.comxxx','LQMakvxZ26ACDKdDSwIEQd8OEtmNddkTnmVtCWsEiDNeMPuFholDR88Sy+vcUEGWUli4wQyrBvSCse2Ye8yUNQ==xxx','0,'companyxxx');</v>
      </c>
    </row>
    <row r="2501" spans="1:14" x14ac:dyDescent="0.25">
      <c r="A2501" t="s">
        <v>8212</v>
      </c>
      <c r="B2501">
        <v>1758</v>
      </c>
      <c r="C2501" t="s">
        <v>2828</v>
      </c>
      <c r="D2501" t="s">
        <v>8017</v>
      </c>
      <c r="E2501" t="s">
        <v>2829</v>
      </c>
      <c r="F2501" t="s">
        <v>8017</v>
      </c>
      <c r="G2501" t="s">
        <v>2829</v>
      </c>
      <c r="H2501" t="s">
        <v>5499</v>
      </c>
      <c r="I2501" t="s">
        <v>2829</v>
      </c>
      <c r="J2501">
        <v>0</v>
      </c>
      <c r="K2501" t="s">
        <v>2828</v>
      </c>
      <c r="L2501" t="s">
        <v>5502</v>
      </c>
      <c r="M2501" t="s">
        <v>8213</v>
      </c>
      <c r="N2501" t="str">
        <f t="shared" si="39"/>
        <v>insert into users (id, first_name, email, password, status, role) values(1758,'borneobangunbanua@sippminerba.comxxx','borneobangunbanua@sippminerba.comxxx','LQMakvxZ26ACDKdDSwIEQd8OEtmNddkTnmVtCWsEiDNeMPuFholDR88Sy+vcUEGWUli4wQyrBvSCse2Ye8yUNQ==xxx','0,'companyxxx');</v>
      </c>
    </row>
    <row r="2502" spans="1:14" x14ac:dyDescent="0.25">
      <c r="A2502" t="s">
        <v>8212</v>
      </c>
      <c r="B2502">
        <v>1777</v>
      </c>
      <c r="C2502" t="s">
        <v>2828</v>
      </c>
      <c r="D2502" t="s">
        <v>8018</v>
      </c>
      <c r="E2502" t="s">
        <v>2829</v>
      </c>
      <c r="F2502" t="s">
        <v>8018</v>
      </c>
      <c r="G2502" t="s">
        <v>2829</v>
      </c>
      <c r="H2502" t="s">
        <v>5499</v>
      </c>
      <c r="I2502" t="s">
        <v>2829</v>
      </c>
      <c r="J2502">
        <v>0</v>
      </c>
      <c r="K2502" t="s">
        <v>2828</v>
      </c>
      <c r="L2502" t="s">
        <v>5502</v>
      </c>
      <c r="M2502" t="s">
        <v>8213</v>
      </c>
      <c r="N2502" t="str">
        <f t="shared" si="39"/>
        <v>insert into users (id, first_name, email, password, status, role) values(1777,'borneometalindosentosa@sippminerba.comxxx','borneometalindosentosa@sippminerba.comxxx','LQMakvxZ26ACDKdDSwIEQd8OEtmNddkTnmVtCWsEiDNeMPuFholDR88Sy+vcUEGWUli4wQyrBvSCse2Ye8yUNQ==xxx','0,'companyxxx');</v>
      </c>
    </row>
    <row r="2503" spans="1:14" x14ac:dyDescent="0.25">
      <c r="A2503" t="s">
        <v>8212</v>
      </c>
      <c r="B2503">
        <v>1789</v>
      </c>
      <c r="C2503" t="s">
        <v>2828</v>
      </c>
      <c r="D2503" t="s">
        <v>8019</v>
      </c>
      <c r="E2503" t="s">
        <v>2829</v>
      </c>
      <c r="F2503" t="s">
        <v>8019</v>
      </c>
      <c r="G2503" t="s">
        <v>2829</v>
      </c>
      <c r="H2503" t="s">
        <v>5499</v>
      </c>
      <c r="I2503" t="s">
        <v>2829</v>
      </c>
      <c r="J2503">
        <v>0</v>
      </c>
      <c r="K2503" t="s">
        <v>2828</v>
      </c>
      <c r="L2503" t="s">
        <v>5502</v>
      </c>
      <c r="M2503" t="s">
        <v>8213</v>
      </c>
      <c r="N2503" t="str">
        <f t="shared" si="39"/>
        <v>insert into users (id, first_name, email, password, status, role) values(1789,'borneosuryapersada@sippminerba.comxxx','borneosuryapersada@sippminerba.comxxx','LQMakvxZ26ACDKdDSwIEQd8OEtmNddkTnmVtCWsEiDNeMPuFholDR88Sy+vcUEGWUli4wQyrBvSCse2Ye8yUNQ==xxx','0,'companyxxx');</v>
      </c>
    </row>
    <row r="2504" spans="1:14" x14ac:dyDescent="0.25">
      <c r="A2504" t="s">
        <v>8212</v>
      </c>
      <c r="B2504">
        <v>1794</v>
      </c>
      <c r="C2504" t="s">
        <v>2828</v>
      </c>
      <c r="D2504" t="s">
        <v>8020</v>
      </c>
      <c r="E2504" t="s">
        <v>2829</v>
      </c>
      <c r="F2504" t="s">
        <v>8020</v>
      </c>
      <c r="G2504" t="s">
        <v>2829</v>
      </c>
      <c r="H2504" t="s">
        <v>5499</v>
      </c>
      <c r="I2504" t="s">
        <v>2829</v>
      </c>
      <c r="J2504">
        <v>0</v>
      </c>
      <c r="K2504" t="s">
        <v>2828</v>
      </c>
      <c r="L2504" t="s">
        <v>5502</v>
      </c>
      <c r="M2504" t="s">
        <v>8213</v>
      </c>
      <c r="N2504" t="str">
        <f t="shared" si="39"/>
        <v>insert into users (id, first_name, email, password, status, role) values(1794,'bqcoalmining@sippminerba.comxxx','bqcoalmining@sippminerba.comxxx','LQMakvxZ26ACDKdDSwIEQd8OEtmNddkTnmVtCWsEiDNeMPuFholDR88Sy+vcUEGWUli4wQyrBvSCse2Ye8yUNQ==xxx','0,'companyxxx');</v>
      </c>
    </row>
    <row r="2505" spans="1:14" x14ac:dyDescent="0.25">
      <c r="A2505" t="s">
        <v>8212</v>
      </c>
      <c r="B2505">
        <v>1808</v>
      </c>
      <c r="C2505" t="s">
        <v>2828</v>
      </c>
      <c r="D2505" t="s">
        <v>8021</v>
      </c>
      <c r="E2505" t="s">
        <v>2829</v>
      </c>
      <c r="F2505" t="s">
        <v>8021</v>
      </c>
      <c r="G2505" t="s">
        <v>2829</v>
      </c>
      <c r="H2505" t="s">
        <v>5499</v>
      </c>
      <c r="I2505" t="s">
        <v>2829</v>
      </c>
      <c r="J2505">
        <v>0</v>
      </c>
      <c r="K2505" t="s">
        <v>2828</v>
      </c>
      <c r="L2505" t="s">
        <v>5502</v>
      </c>
      <c r="M2505" t="s">
        <v>8213</v>
      </c>
      <c r="N2505" t="str">
        <f t="shared" si="39"/>
        <v>insert into users (id, first_name, email, password, status, role) values(1808,'buanaeltra,pt@sippminerba.comxxx','buanaeltra,pt@sippminerba.comxxx','LQMakvxZ26ACDKdDSwIEQd8OEtmNddkTnmVtCWsEiDNeMPuFholDR88Sy+vcUEGWUli4wQyrBvSCse2Ye8yUNQ==xxx','0,'companyxxx');</v>
      </c>
    </row>
    <row r="2506" spans="1:14" x14ac:dyDescent="0.25">
      <c r="A2506" t="s">
        <v>8212</v>
      </c>
      <c r="B2506">
        <v>1814</v>
      </c>
      <c r="C2506" t="s">
        <v>2828</v>
      </c>
      <c r="D2506" t="s">
        <v>8022</v>
      </c>
      <c r="E2506" t="s">
        <v>2829</v>
      </c>
      <c r="F2506" t="s">
        <v>8022</v>
      </c>
      <c r="G2506" t="s">
        <v>2829</v>
      </c>
      <c r="H2506" t="s">
        <v>5499</v>
      </c>
      <c r="I2506" t="s">
        <v>2829</v>
      </c>
      <c r="J2506">
        <v>0</v>
      </c>
      <c r="K2506" t="s">
        <v>2828</v>
      </c>
      <c r="L2506" t="s">
        <v>5502</v>
      </c>
      <c r="M2506" t="s">
        <v>8213</v>
      </c>
      <c r="N2506" t="str">
        <f t="shared" si="39"/>
        <v>insert into users (id, first_name, email, password, status, role) values(1814,'bubuhanmultisejahtera,pt@sippminerba.comxxx','bubuhanmultisejahtera,pt@sippminerba.comxxx','LQMakvxZ26ACDKdDSwIEQd8OEtmNddkTnmVtCWsEiDNeMPuFholDR88Sy+vcUEGWUli4wQyrBvSCse2Ye8yUNQ==xxx','0,'companyxxx');</v>
      </c>
    </row>
    <row r="2507" spans="1:14" x14ac:dyDescent="0.25">
      <c r="A2507" t="s">
        <v>8212</v>
      </c>
      <c r="B2507">
        <v>1821</v>
      </c>
      <c r="C2507" t="s">
        <v>2828</v>
      </c>
      <c r="D2507" t="s">
        <v>8023</v>
      </c>
      <c r="E2507" t="s">
        <v>2829</v>
      </c>
      <c r="F2507" t="s">
        <v>8023</v>
      </c>
      <c r="G2507" t="s">
        <v>2829</v>
      </c>
      <c r="H2507" t="s">
        <v>5499</v>
      </c>
      <c r="I2507" t="s">
        <v>2829</v>
      </c>
      <c r="J2507">
        <v>0</v>
      </c>
      <c r="K2507" t="s">
        <v>2828</v>
      </c>
      <c r="L2507" t="s">
        <v>5502</v>
      </c>
      <c r="M2507" t="s">
        <v>8213</v>
      </c>
      <c r="N2507" t="str">
        <f t="shared" si="39"/>
        <v>insert into users (id, first_name, email, password, status, role) values(1821,'bukitasam,pt@sippminerba.comxxx','bukitasam,pt@sippminerba.comxxx','LQMakvxZ26ACDKdDSwIEQd8OEtmNddkTnmVtCWsEiDNeMPuFholDR88Sy+vcUEGWUli4wQyrBvSCse2Ye8yUNQ==xxx','0,'companyxxx');</v>
      </c>
    </row>
    <row r="2508" spans="1:14" x14ac:dyDescent="0.25">
      <c r="A2508" t="s">
        <v>8212</v>
      </c>
      <c r="B2508">
        <v>1830</v>
      </c>
      <c r="C2508" t="s">
        <v>2828</v>
      </c>
      <c r="D2508" t="s">
        <v>8024</v>
      </c>
      <c r="E2508" t="s">
        <v>2829</v>
      </c>
      <c r="F2508" t="s">
        <v>8024</v>
      </c>
      <c r="G2508" t="s">
        <v>2829</v>
      </c>
      <c r="H2508" t="s">
        <v>5499</v>
      </c>
      <c r="I2508" t="s">
        <v>2829</v>
      </c>
      <c r="J2508">
        <v>0</v>
      </c>
      <c r="K2508" t="s">
        <v>2828</v>
      </c>
      <c r="L2508" t="s">
        <v>5502</v>
      </c>
      <c r="M2508" t="s">
        <v>8213</v>
      </c>
      <c r="N2508" t="str">
        <f t="shared" si="39"/>
        <v>insert into users (id, first_name, email, password, status, role) values(1830,'bukitsunur,pt@sippminerba.comxxx','bukitsunur,pt@sippminerba.comxxx','LQMakvxZ26ACDKdDSwIEQd8OEtmNddkTnmVtCWsEiDNeMPuFholDR88Sy+vcUEGWUli4wQyrBvSCse2Ye8yUNQ==xxx','0,'companyxxx');</v>
      </c>
    </row>
    <row r="2509" spans="1:14" x14ac:dyDescent="0.25">
      <c r="A2509" t="s">
        <v>8212</v>
      </c>
      <c r="B2509">
        <v>1841</v>
      </c>
      <c r="C2509" t="s">
        <v>2828</v>
      </c>
      <c r="D2509" t="s">
        <v>8025</v>
      </c>
      <c r="E2509" t="s">
        <v>2829</v>
      </c>
      <c r="F2509" t="s">
        <v>8025</v>
      </c>
      <c r="G2509" t="s">
        <v>2829</v>
      </c>
      <c r="H2509" t="s">
        <v>5499</v>
      </c>
      <c r="I2509" t="s">
        <v>2829</v>
      </c>
      <c r="J2509">
        <v>0</v>
      </c>
      <c r="K2509" t="s">
        <v>2828</v>
      </c>
      <c r="L2509" t="s">
        <v>5502</v>
      </c>
      <c r="M2509" t="s">
        <v>8213</v>
      </c>
      <c r="N2509" t="str">
        <f t="shared" si="39"/>
        <v>insert into users (id, first_name, email, password, status, role) values(1841,'bumibaritoabadijaya@sippminerba.comxxx','bumibaritoabadijaya@sippminerba.comxxx','LQMakvxZ26ACDKdDSwIEQd8OEtmNddkTnmVtCWsEiDNeMPuFholDR88Sy+vcUEGWUli4wQyrBvSCse2Ye8yUNQ==xxx','0,'companyxxx');</v>
      </c>
    </row>
    <row r="2510" spans="1:14" x14ac:dyDescent="0.25">
      <c r="A2510" t="s">
        <v>8212</v>
      </c>
      <c r="B2510">
        <v>832</v>
      </c>
      <c r="C2510" t="s">
        <v>2828</v>
      </c>
      <c r="D2510" t="s">
        <v>8026</v>
      </c>
      <c r="E2510" t="s">
        <v>2829</v>
      </c>
      <c r="F2510" t="s">
        <v>8026</v>
      </c>
      <c r="G2510" t="s">
        <v>2829</v>
      </c>
      <c r="H2510" t="s">
        <v>5499</v>
      </c>
      <c r="I2510" t="s">
        <v>2829</v>
      </c>
      <c r="J2510">
        <v>0</v>
      </c>
      <c r="K2510" t="s">
        <v>2828</v>
      </c>
      <c r="L2510" t="s">
        <v>5502</v>
      </c>
      <c r="M2510" t="s">
        <v>8213</v>
      </c>
      <c r="N2510" t="str">
        <f t="shared" si="39"/>
        <v>insert into users (id, first_name, email, password, status, role) values(832,'bumibutondeltamegah@sippminerba.comxxx','bumibutondeltamegah@sippminerba.comxxx','LQMakvxZ26ACDKdDSwIEQd8OEtmNddkTnmVtCWsEiDNeMPuFholDR88Sy+vcUEGWUli4wQyrBvSCse2Ye8yUNQ==xxx','0,'companyxxx');</v>
      </c>
    </row>
    <row r="2511" spans="1:14" x14ac:dyDescent="0.25">
      <c r="A2511" t="s">
        <v>8212</v>
      </c>
      <c r="B2511">
        <v>1850</v>
      </c>
      <c r="C2511" t="s">
        <v>2828</v>
      </c>
      <c r="D2511" t="s">
        <v>8027</v>
      </c>
      <c r="E2511" t="s">
        <v>2829</v>
      </c>
      <c r="F2511" t="s">
        <v>8027</v>
      </c>
      <c r="G2511" t="s">
        <v>2829</v>
      </c>
      <c r="H2511" t="s">
        <v>5499</v>
      </c>
      <c r="I2511" t="s">
        <v>2829</v>
      </c>
      <c r="J2511">
        <v>0</v>
      </c>
      <c r="K2511" t="s">
        <v>2828</v>
      </c>
      <c r="L2511" t="s">
        <v>5502</v>
      </c>
      <c r="M2511" t="s">
        <v>8213</v>
      </c>
      <c r="N2511" t="str">
        <f t="shared" si="39"/>
        <v>insert into users (id, first_name, email, password, status, role) values(1850,'bumienergijaya@sippminerba.comxxx','bumienergijaya@sippminerba.comxxx','LQMakvxZ26ACDKdDSwIEQd8OEtmNddkTnmVtCWsEiDNeMPuFholDR88Sy+vcUEGWUli4wQyrBvSCse2Ye8yUNQ==xxx','0,'companyxxx');</v>
      </c>
    </row>
    <row r="2512" spans="1:14" x14ac:dyDescent="0.25">
      <c r="A2512" t="s">
        <v>8212</v>
      </c>
      <c r="B2512">
        <v>1903</v>
      </c>
      <c r="C2512" t="s">
        <v>2828</v>
      </c>
      <c r="D2512" t="s">
        <v>8028</v>
      </c>
      <c r="E2512" t="s">
        <v>2829</v>
      </c>
      <c r="F2512" t="s">
        <v>8028</v>
      </c>
      <c r="G2512" t="s">
        <v>2829</v>
      </c>
      <c r="H2512" t="s">
        <v>5499</v>
      </c>
      <c r="I2512" t="s">
        <v>2829</v>
      </c>
      <c r="J2512">
        <v>0</v>
      </c>
      <c r="K2512" t="s">
        <v>2828</v>
      </c>
      <c r="L2512" t="s">
        <v>5502</v>
      </c>
      <c r="M2512" t="s">
        <v>8213</v>
      </c>
      <c r="N2512" t="str">
        <f t="shared" si="39"/>
        <v>insert into users (id, first_name, email, password, status, role) values(1903,'bundakandung,pt@sippminerba.comxxx','bundakandung,pt@sippminerba.comxxx','LQMakvxZ26ACDKdDSwIEQd8OEtmNddkTnmVtCWsEiDNeMPuFholDR88Sy+vcUEGWUli4wQyrBvSCse2Ye8yUNQ==xxx','0,'companyxxx');</v>
      </c>
    </row>
    <row r="2513" spans="1:14" x14ac:dyDescent="0.25">
      <c r="A2513" t="s">
        <v>8212</v>
      </c>
      <c r="B2513">
        <v>1919</v>
      </c>
      <c r="C2513" t="s">
        <v>2828</v>
      </c>
      <c r="D2513" t="s">
        <v>8029</v>
      </c>
      <c r="E2513" t="s">
        <v>2829</v>
      </c>
      <c r="F2513" t="s">
        <v>8029</v>
      </c>
      <c r="G2513" t="s">
        <v>2829</v>
      </c>
      <c r="H2513" t="s">
        <v>5499</v>
      </c>
      <c r="I2513" t="s">
        <v>2829</v>
      </c>
      <c r="J2513">
        <v>0</v>
      </c>
      <c r="K2513" t="s">
        <v>2828</v>
      </c>
      <c r="L2513" t="s">
        <v>5502</v>
      </c>
      <c r="M2513" t="s">
        <v>8213</v>
      </c>
      <c r="N2513" t="str">
        <f t="shared" si="39"/>
        <v>insert into users (id, first_name, email, password, status, role) values(1919,'cahayabumipratama,pt@sippminerba.comxxx','cahayabumipratama,pt@sippminerba.comxxx','LQMakvxZ26ACDKdDSwIEQd8OEtmNddkTnmVtCWsEiDNeMPuFholDR88Sy+vcUEGWUli4wQyrBvSCse2Ye8yUNQ==xxx','0,'companyxxx');</v>
      </c>
    </row>
    <row r="2514" spans="1:14" x14ac:dyDescent="0.25">
      <c r="A2514" t="s">
        <v>8212</v>
      </c>
      <c r="B2514">
        <v>842</v>
      </c>
      <c r="C2514" t="s">
        <v>2828</v>
      </c>
      <c r="D2514" t="s">
        <v>8030</v>
      </c>
      <c r="E2514" t="s">
        <v>2829</v>
      </c>
      <c r="F2514" t="s">
        <v>8030</v>
      </c>
      <c r="G2514" t="s">
        <v>2829</v>
      </c>
      <c r="H2514" t="s">
        <v>5499</v>
      </c>
      <c r="I2514" t="s">
        <v>2829</v>
      </c>
      <c r="J2514">
        <v>0</v>
      </c>
      <c r="K2514" t="s">
        <v>2828</v>
      </c>
      <c r="L2514" t="s">
        <v>5502</v>
      </c>
      <c r="M2514" t="s">
        <v>8213</v>
      </c>
      <c r="N2514" t="str">
        <f t="shared" si="39"/>
        <v>insert into users (id, first_name, email, password, status, role) values(842,'cahayagemilangsentosa@sippminerba.comxxx','cahayagemilangsentosa@sippminerba.comxxx','LQMakvxZ26ACDKdDSwIEQd8OEtmNddkTnmVtCWsEiDNeMPuFholDR88Sy+vcUEGWUli4wQyrBvSCse2Ye8yUNQ==xxx','0,'companyxxx');</v>
      </c>
    </row>
    <row r="2515" spans="1:14" x14ac:dyDescent="0.25">
      <c r="A2515" t="s">
        <v>8212</v>
      </c>
      <c r="B2515">
        <v>1924</v>
      </c>
      <c r="C2515" t="s">
        <v>2828</v>
      </c>
      <c r="D2515" t="s">
        <v>5855</v>
      </c>
      <c r="E2515" t="s">
        <v>2829</v>
      </c>
      <c r="F2515" t="s">
        <v>5855</v>
      </c>
      <c r="G2515" t="s">
        <v>2829</v>
      </c>
      <c r="H2515" t="s">
        <v>5499</v>
      </c>
      <c r="I2515" t="s">
        <v>2829</v>
      </c>
      <c r="J2515">
        <v>0</v>
      </c>
      <c r="K2515" t="s">
        <v>2828</v>
      </c>
      <c r="L2515" t="s">
        <v>5502</v>
      </c>
      <c r="M2515" t="s">
        <v>8213</v>
      </c>
      <c r="N2515" t="str">
        <f t="shared" si="39"/>
        <v>insert into users (id, first_name, email, password, status, role) values(1924,'cahayalembusuana@sippminerba.comxxx','cahayalembusuana@sippminerba.comxxx','LQMakvxZ26ACDKdDSwIEQd8OEtmNddkTnmVtCWsEiDNeMPuFholDR88Sy+vcUEGWUli4wQyrBvSCse2Ye8yUNQ==xxx','0,'companyxxx');</v>
      </c>
    </row>
    <row r="2516" spans="1:14" x14ac:dyDescent="0.25">
      <c r="A2516" t="s">
        <v>8212</v>
      </c>
      <c r="B2516">
        <v>843</v>
      </c>
      <c r="C2516" t="s">
        <v>2828</v>
      </c>
      <c r="D2516" t="s">
        <v>8031</v>
      </c>
      <c r="E2516" t="s">
        <v>2829</v>
      </c>
      <c r="F2516" t="s">
        <v>8031</v>
      </c>
      <c r="G2516" t="s">
        <v>2829</v>
      </c>
      <c r="H2516" t="s">
        <v>5499</v>
      </c>
      <c r="I2516" t="s">
        <v>2829</v>
      </c>
      <c r="J2516">
        <v>0</v>
      </c>
      <c r="K2516" t="s">
        <v>2828</v>
      </c>
      <c r="L2516" t="s">
        <v>5502</v>
      </c>
      <c r="M2516" t="s">
        <v>8213</v>
      </c>
      <c r="N2516" t="str">
        <f t="shared" si="39"/>
        <v>insert into users (id, first_name, email, password, status, role) values(843,'cakrawalabumiasritimur@sippminerba.comxxx','cakrawalabumiasritimur@sippminerba.comxxx','LQMakvxZ26ACDKdDSwIEQd8OEtmNddkTnmVtCWsEiDNeMPuFholDR88Sy+vcUEGWUli4wQyrBvSCse2Ye8yUNQ==xxx','0,'companyxxx');</v>
      </c>
    </row>
    <row r="2517" spans="1:14" x14ac:dyDescent="0.25">
      <c r="A2517" t="s">
        <v>8212</v>
      </c>
      <c r="B2517">
        <v>1949</v>
      </c>
      <c r="C2517" t="s">
        <v>2828</v>
      </c>
      <c r="D2517" t="s">
        <v>8032</v>
      </c>
      <c r="E2517" t="s">
        <v>2829</v>
      </c>
      <c r="F2517" t="s">
        <v>8032</v>
      </c>
      <c r="G2517" t="s">
        <v>2829</v>
      </c>
      <c r="H2517" t="s">
        <v>5499</v>
      </c>
      <c r="I2517" t="s">
        <v>2829</v>
      </c>
      <c r="J2517">
        <v>0</v>
      </c>
      <c r="K2517" t="s">
        <v>2828</v>
      </c>
      <c r="L2517" t="s">
        <v>5502</v>
      </c>
      <c r="M2517" t="s">
        <v>8213</v>
      </c>
      <c r="N2517" t="str">
        <f t="shared" si="39"/>
        <v>insert into users (id, first_name, email, password, status, role) values(1949,'cempakaalambumibaru,pt@sippminerba.comxxx','cempakaalambumibaru,pt@sippminerba.comxxx','LQMakvxZ26ACDKdDSwIEQd8OEtmNddkTnmVtCWsEiDNeMPuFholDR88Sy+vcUEGWUli4wQyrBvSCse2Ye8yUNQ==xxx','0,'companyxxx');</v>
      </c>
    </row>
    <row r="2518" spans="1:14" x14ac:dyDescent="0.25">
      <c r="A2518" t="s">
        <v>8212</v>
      </c>
      <c r="B2518">
        <v>1963</v>
      </c>
      <c r="C2518" t="s">
        <v>2828</v>
      </c>
      <c r="D2518" t="s">
        <v>8033</v>
      </c>
      <c r="E2518" t="s">
        <v>2829</v>
      </c>
      <c r="F2518" t="s">
        <v>8033</v>
      </c>
      <c r="G2518" t="s">
        <v>2829</v>
      </c>
      <c r="H2518" t="s">
        <v>5499</v>
      </c>
      <c r="I2518" t="s">
        <v>2829</v>
      </c>
      <c r="J2518">
        <v>0</v>
      </c>
      <c r="K2518" t="s">
        <v>2828</v>
      </c>
      <c r="L2518" t="s">
        <v>5502</v>
      </c>
      <c r="M2518" t="s">
        <v>8213</v>
      </c>
      <c r="N2518" t="str">
        <f t="shared" si="39"/>
        <v>insert into users (id, first_name, email, password, status, role) values(1963,'cintapuripratama,cv@sippminerba.comxxx','cintapuripratama,cv@sippminerba.comxxx','LQMakvxZ26ACDKdDSwIEQd8OEtmNddkTnmVtCWsEiDNeMPuFholDR88Sy+vcUEGWUli4wQyrBvSCse2Ye8yUNQ==xxx','0,'companyxxx');</v>
      </c>
    </row>
    <row r="2519" spans="1:14" x14ac:dyDescent="0.25">
      <c r="A2519" t="s">
        <v>8212</v>
      </c>
      <c r="B2519">
        <v>1964</v>
      </c>
      <c r="C2519" t="s">
        <v>2828</v>
      </c>
      <c r="D2519" t="s">
        <v>8034</v>
      </c>
      <c r="E2519" t="s">
        <v>2829</v>
      </c>
      <c r="F2519" t="s">
        <v>8034</v>
      </c>
      <c r="G2519" t="s">
        <v>2829</v>
      </c>
      <c r="H2519" t="s">
        <v>5499</v>
      </c>
      <c r="I2519" t="s">
        <v>2829</v>
      </c>
      <c r="J2519">
        <v>0</v>
      </c>
      <c r="K2519" t="s">
        <v>2828</v>
      </c>
      <c r="L2519" t="s">
        <v>5502</v>
      </c>
      <c r="M2519" t="s">
        <v>8213</v>
      </c>
      <c r="N2519" t="str">
        <f t="shared" si="39"/>
        <v>insert into users (id, first_name, email, password, status, role) values(1964,'cintapuripratama,pt@sippminerba.comxxx','cintapuripratama,pt@sippminerba.comxxx','LQMakvxZ26ACDKdDSwIEQd8OEtmNddkTnmVtCWsEiDNeMPuFholDR88Sy+vcUEGWUli4wQyrBvSCse2Ye8yUNQ==xxx','0,'companyxxx');</v>
      </c>
    </row>
    <row r="2520" spans="1:14" x14ac:dyDescent="0.25">
      <c r="A2520" t="s">
        <v>8212</v>
      </c>
      <c r="B2520">
        <v>1991</v>
      </c>
      <c r="C2520" t="s">
        <v>2828</v>
      </c>
      <c r="D2520" t="s">
        <v>8035</v>
      </c>
      <c r="E2520" t="s">
        <v>2829</v>
      </c>
      <c r="F2520" t="s">
        <v>8035</v>
      </c>
      <c r="G2520" t="s">
        <v>2829</v>
      </c>
      <c r="H2520" t="s">
        <v>5499</v>
      </c>
      <c r="I2520" t="s">
        <v>2829</v>
      </c>
      <c r="J2520">
        <v>0</v>
      </c>
      <c r="K2520" t="s">
        <v>2828</v>
      </c>
      <c r="L2520" t="s">
        <v>5502</v>
      </c>
      <c r="M2520" t="s">
        <v>8213</v>
      </c>
      <c r="N2520" t="str">
        <f t="shared" si="39"/>
        <v>insert into users (id, first_name, email, password, status, role) values(1991,'citramulia@sippminerba.comxxx','citramulia@sippminerba.comxxx','LQMakvxZ26ACDKdDSwIEQd8OEtmNddkTnmVtCWsEiDNeMPuFholDR88Sy+vcUEGWUli4wQyrBvSCse2Ye8yUNQ==xxx','0,'companyxxx');</v>
      </c>
    </row>
    <row r="2521" spans="1:14" x14ac:dyDescent="0.25">
      <c r="A2521" t="s">
        <v>8212</v>
      </c>
      <c r="B2521">
        <v>1992</v>
      </c>
      <c r="C2521" t="s">
        <v>2828</v>
      </c>
      <c r="D2521" t="s">
        <v>8036</v>
      </c>
      <c r="E2521" t="s">
        <v>2829</v>
      </c>
      <c r="F2521" t="s">
        <v>8036</v>
      </c>
      <c r="G2521" t="s">
        <v>2829</v>
      </c>
      <c r="H2521" t="s">
        <v>5499</v>
      </c>
      <c r="I2521" t="s">
        <v>2829</v>
      </c>
      <c r="J2521">
        <v>0</v>
      </c>
      <c r="K2521" t="s">
        <v>2828</v>
      </c>
      <c r="L2521" t="s">
        <v>5502</v>
      </c>
      <c r="M2521" t="s">
        <v>8213</v>
      </c>
      <c r="N2521" t="str">
        <f t="shared" si="39"/>
        <v>insert into users (id, first_name, email, password, status, role) values(1992,'citranuansaselaras@sippminerba.comxxx','citranuansaselaras@sippminerba.comxxx','LQMakvxZ26ACDKdDSwIEQd8OEtmNddkTnmVtCWsEiDNeMPuFholDR88Sy+vcUEGWUli4wQyrBvSCse2Ye8yUNQ==xxx','0,'companyxxx');</v>
      </c>
    </row>
    <row r="2522" spans="1:14" x14ac:dyDescent="0.25">
      <c r="A2522" t="s">
        <v>8212</v>
      </c>
      <c r="B2522">
        <v>1995</v>
      </c>
      <c r="C2522" t="s">
        <v>2828</v>
      </c>
      <c r="D2522" t="s">
        <v>8037</v>
      </c>
      <c r="E2522" t="s">
        <v>2829</v>
      </c>
      <c r="F2522" t="s">
        <v>8037</v>
      </c>
      <c r="G2522" t="s">
        <v>2829</v>
      </c>
      <c r="H2522" t="s">
        <v>5499</v>
      </c>
      <c r="I2522" t="s">
        <v>2829</v>
      </c>
      <c r="J2522">
        <v>0</v>
      </c>
      <c r="K2522" t="s">
        <v>2828</v>
      </c>
      <c r="L2522" t="s">
        <v>5502</v>
      </c>
      <c r="M2522" t="s">
        <v>8213</v>
      </c>
      <c r="N2522" t="str">
        <f t="shared" si="39"/>
        <v>insert into users (id, first_name, email, password, status, role) values(1995,'citrapermata,cv@sippminerba.comxxx','citrapermata,cv@sippminerba.comxxx','LQMakvxZ26ACDKdDSwIEQd8OEtmNddkTnmVtCWsEiDNeMPuFholDR88Sy+vcUEGWUli4wQyrBvSCse2Ye8yUNQ==xxx','0,'companyxxx');</v>
      </c>
    </row>
    <row r="2523" spans="1:14" x14ac:dyDescent="0.25">
      <c r="A2523" t="s">
        <v>8212</v>
      </c>
      <c r="B2523">
        <v>849</v>
      </c>
      <c r="C2523" t="s">
        <v>2828</v>
      </c>
      <c r="D2523" t="s">
        <v>8038</v>
      </c>
      <c r="E2523" t="s">
        <v>2829</v>
      </c>
      <c r="F2523" t="s">
        <v>8038</v>
      </c>
      <c r="G2523" t="s">
        <v>2829</v>
      </c>
      <c r="H2523" t="s">
        <v>5499</v>
      </c>
      <c r="I2523" t="s">
        <v>2829</v>
      </c>
      <c r="J2523">
        <v>0</v>
      </c>
      <c r="K2523" t="s">
        <v>2828</v>
      </c>
      <c r="L2523" t="s">
        <v>5502</v>
      </c>
      <c r="M2523" t="s">
        <v>8213</v>
      </c>
      <c r="N2523" t="str">
        <f t="shared" si="39"/>
        <v>insert into users (id, first_name, email, password, status, role) values(849,'conocomineralindonesia@sippminerba.comxxx','conocomineralindonesia@sippminerba.comxxx','LQMakvxZ26ACDKdDSwIEQd8OEtmNddkTnmVtCWsEiDNeMPuFholDR88Sy+vcUEGWUli4wQyrBvSCse2Ye8yUNQ==xxx','0,'companyxxx');</v>
      </c>
    </row>
    <row r="2524" spans="1:14" x14ac:dyDescent="0.25">
      <c r="A2524" t="s">
        <v>8212</v>
      </c>
      <c r="B2524">
        <v>2026</v>
      </c>
      <c r="C2524" t="s">
        <v>2828</v>
      </c>
      <c r="D2524" t="s">
        <v>8039</v>
      </c>
      <c r="E2524" t="s">
        <v>2829</v>
      </c>
      <c r="F2524" t="s">
        <v>8039</v>
      </c>
      <c r="G2524" t="s">
        <v>2829</v>
      </c>
      <c r="H2524" t="s">
        <v>5499</v>
      </c>
      <c r="I2524" t="s">
        <v>2829</v>
      </c>
      <c r="J2524">
        <v>0</v>
      </c>
      <c r="K2524" t="s">
        <v>2828</v>
      </c>
      <c r="L2524" t="s">
        <v>5502</v>
      </c>
      <c r="M2524" t="s">
        <v>8213</v>
      </c>
      <c r="N2524" t="str">
        <f t="shared" si="39"/>
        <v>insert into users (id, first_name, email, password, status, role) values(2026,'daksaelangabadi,cv@sippminerba.comxxx','daksaelangabadi,cv@sippminerba.comxxx','LQMakvxZ26ACDKdDSwIEQd8OEtmNddkTnmVtCWsEiDNeMPuFholDR88Sy+vcUEGWUli4wQyrBvSCse2Ye8yUNQ==xxx','0,'companyxxx');</v>
      </c>
    </row>
    <row r="2525" spans="1:14" x14ac:dyDescent="0.25">
      <c r="A2525" t="s">
        <v>8212</v>
      </c>
      <c r="B2525">
        <v>2035</v>
      </c>
      <c r="C2525" t="s">
        <v>2828</v>
      </c>
      <c r="D2525" t="s">
        <v>8040</v>
      </c>
      <c r="E2525" t="s">
        <v>2829</v>
      </c>
      <c r="F2525" t="s">
        <v>8040</v>
      </c>
      <c r="G2525" t="s">
        <v>2829</v>
      </c>
      <c r="H2525" t="s">
        <v>5499</v>
      </c>
      <c r="I2525" t="s">
        <v>2829</v>
      </c>
      <c r="J2525">
        <v>0</v>
      </c>
      <c r="K2525" t="s">
        <v>2828</v>
      </c>
      <c r="L2525" t="s">
        <v>5502</v>
      </c>
      <c r="M2525" t="s">
        <v>8213</v>
      </c>
      <c r="N2525" t="str">
        <f t="shared" si="39"/>
        <v>insert into users (id, first_name, email, password, status, role) values(2035,'dasratsaranaarangsejati,pt@sippminerba.comxxx','dasratsaranaarangsejati,pt@sippminerba.comxxx','LQMakvxZ26ACDKdDSwIEQd8OEtmNddkTnmVtCWsEiDNeMPuFholDR88Sy+vcUEGWUli4wQyrBvSCse2Ye8yUNQ==xxx','0,'companyxxx');</v>
      </c>
    </row>
    <row r="2526" spans="1:14" x14ac:dyDescent="0.25">
      <c r="A2526" t="s">
        <v>8212</v>
      </c>
      <c r="B2526">
        <v>2037</v>
      </c>
      <c r="C2526" t="s">
        <v>2828</v>
      </c>
      <c r="D2526" t="s">
        <v>8041</v>
      </c>
      <c r="E2526" t="s">
        <v>2829</v>
      </c>
      <c r="F2526" t="s">
        <v>8041</v>
      </c>
      <c r="G2526" t="s">
        <v>2829</v>
      </c>
      <c r="H2526" t="s">
        <v>5499</v>
      </c>
      <c r="I2526" t="s">
        <v>2829</v>
      </c>
      <c r="J2526">
        <v>0</v>
      </c>
      <c r="K2526" t="s">
        <v>2828</v>
      </c>
      <c r="L2526" t="s">
        <v>5502</v>
      </c>
      <c r="M2526" t="s">
        <v>8213</v>
      </c>
      <c r="N2526" t="str">
        <f t="shared" si="39"/>
        <v>insert into users (id, first_name, email, password, status, role) values(2037,'daunhijaulestari@sippminerba.comxxx','daunhijaulestari@sippminerba.comxxx','LQMakvxZ26ACDKdDSwIEQd8OEtmNddkTnmVtCWsEiDNeMPuFholDR88Sy+vcUEGWUli4wQyrBvSCse2Ye8yUNQ==xxx','0,'companyxxx');</v>
      </c>
    </row>
    <row r="2527" spans="1:14" x14ac:dyDescent="0.25">
      <c r="A2527" t="s">
        <v>8212</v>
      </c>
      <c r="B2527">
        <v>2066</v>
      </c>
      <c r="C2527" t="s">
        <v>2828</v>
      </c>
      <c r="D2527" t="s">
        <v>8042</v>
      </c>
      <c r="E2527" t="s">
        <v>2829</v>
      </c>
      <c r="F2527" t="s">
        <v>8042</v>
      </c>
      <c r="G2527" t="s">
        <v>2829</v>
      </c>
      <c r="H2527" t="s">
        <v>5499</v>
      </c>
      <c r="I2527" t="s">
        <v>2829</v>
      </c>
      <c r="J2527">
        <v>0</v>
      </c>
      <c r="K2527" t="s">
        <v>2828</v>
      </c>
      <c r="L2527" t="s">
        <v>5502</v>
      </c>
      <c r="M2527" t="s">
        <v>8213</v>
      </c>
      <c r="N2527" t="str">
        <f t="shared" si="39"/>
        <v>insert into users (id, first_name, email, password, status, role) values(2066,'dewoputra@sippminerba.comxxx','dewoputra@sippminerba.comxxx','LQMakvxZ26ACDKdDSwIEQd8OEtmNddkTnmVtCWsEiDNeMPuFholDR88Sy+vcUEGWUli4wQyrBvSCse2Ye8yUNQ==xxx','0,'companyxxx');</v>
      </c>
    </row>
    <row r="2528" spans="1:14" x14ac:dyDescent="0.25">
      <c r="A2528" t="s">
        <v>8212</v>
      </c>
      <c r="B2528">
        <v>2075</v>
      </c>
      <c r="C2528" t="s">
        <v>2828</v>
      </c>
      <c r="D2528" t="s">
        <v>8043</v>
      </c>
      <c r="E2528" t="s">
        <v>2829</v>
      </c>
      <c r="F2528" t="s">
        <v>8043</v>
      </c>
      <c r="G2528" t="s">
        <v>2829</v>
      </c>
      <c r="H2528" t="s">
        <v>5499</v>
      </c>
      <c r="I2528" t="s">
        <v>2829</v>
      </c>
      <c r="J2528">
        <v>0</v>
      </c>
      <c r="K2528" t="s">
        <v>2828</v>
      </c>
      <c r="L2528" t="s">
        <v>5502</v>
      </c>
      <c r="M2528" t="s">
        <v>8213</v>
      </c>
      <c r="N2528" t="str">
        <f t="shared" si="39"/>
        <v>insert into users (id, first_name, email, password, status, role) values(2075,'diananugrahpersada@sippminerba.comxxx','diananugrahpersada@sippminerba.comxxx','LQMakvxZ26ACDKdDSwIEQd8OEtmNddkTnmVtCWsEiDNeMPuFholDR88Sy+vcUEGWUli4wQyrBvSCse2Ye8yUNQ==xxx','0,'companyxxx');</v>
      </c>
    </row>
    <row r="2529" spans="1:14" x14ac:dyDescent="0.25">
      <c r="A2529" t="s">
        <v>8212</v>
      </c>
      <c r="B2529">
        <v>2082</v>
      </c>
      <c r="C2529" t="s">
        <v>2828</v>
      </c>
      <c r="D2529" t="s">
        <v>8044</v>
      </c>
      <c r="E2529" t="s">
        <v>2829</v>
      </c>
      <c r="F2529" t="s">
        <v>8044</v>
      </c>
      <c r="G2529" t="s">
        <v>2829</v>
      </c>
      <c r="H2529" t="s">
        <v>5499</v>
      </c>
      <c r="I2529" t="s">
        <v>2829</v>
      </c>
      <c r="J2529">
        <v>0</v>
      </c>
      <c r="K2529" t="s">
        <v>2828</v>
      </c>
      <c r="L2529" t="s">
        <v>5502</v>
      </c>
      <c r="M2529" t="s">
        <v>8213</v>
      </c>
      <c r="N2529" t="str">
        <f t="shared" si="39"/>
        <v>insert into users (id, first_name, email, password, status, role) values(2082,'diptairianasejahtera@sippminerba.comxxx','diptairianasejahtera@sippminerba.comxxx','LQMakvxZ26ACDKdDSwIEQd8OEtmNddkTnmVtCWsEiDNeMPuFholDR88Sy+vcUEGWUli4wQyrBvSCse2Ye8yUNQ==xxx','0,'companyxxx');</v>
      </c>
    </row>
    <row r="2530" spans="1:14" x14ac:dyDescent="0.25">
      <c r="A2530" t="s">
        <v>8212</v>
      </c>
      <c r="B2530">
        <v>2084</v>
      </c>
      <c r="C2530" t="s">
        <v>2828</v>
      </c>
      <c r="D2530" t="s">
        <v>8045</v>
      </c>
      <c r="E2530" t="s">
        <v>2829</v>
      </c>
      <c r="F2530" t="s">
        <v>8045</v>
      </c>
      <c r="G2530" t="s">
        <v>2829</v>
      </c>
      <c r="H2530" t="s">
        <v>5499</v>
      </c>
      <c r="I2530" t="s">
        <v>2829</v>
      </c>
      <c r="J2530">
        <v>0</v>
      </c>
      <c r="K2530" t="s">
        <v>2828</v>
      </c>
      <c r="L2530" t="s">
        <v>5502</v>
      </c>
      <c r="M2530" t="s">
        <v>8213</v>
      </c>
      <c r="N2530" t="str">
        <f t="shared" si="39"/>
        <v>insert into users (id, first_name, email, password, status, role) values(2084,'ditapratama,cv@sippminerba.comxxx','ditapratama,cv@sippminerba.comxxx','LQMakvxZ26ACDKdDSwIEQd8OEtmNddkTnmVtCWsEiDNeMPuFholDR88Sy+vcUEGWUli4wQyrBvSCse2Ye8yUNQ==xxx','0,'companyxxx');</v>
      </c>
    </row>
    <row r="2531" spans="1:14" x14ac:dyDescent="0.25">
      <c r="A2531" t="s">
        <v>8212</v>
      </c>
      <c r="B2531">
        <v>2087</v>
      </c>
      <c r="C2531" t="s">
        <v>2828</v>
      </c>
      <c r="D2531" t="s">
        <v>8046</v>
      </c>
      <c r="E2531" t="s">
        <v>2829</v>
      </c>
      <c r="F2531" t="s">
        <v>8046</v>
      </c>
      <c r="G2531" t="s">
        <v>2829</v>
      </c>
      <c r="H2531" t="s">
        <v>5499</v>
      </c>
      <c r="I2531" t="s">
        <v>2829</v>
      </c>
      <c r="J2531">
        <v>0</v>
      </c>
      <c r="K2531" t="s">
        <v>2828</v>
      </c>
      <c r="L2531" t="s">
        <v>5502</v>
      </c>
      <c r="M2531" t="s">
        <v>8213</v>
      </c>
      <c r="N2531" t="str">
        <f t="shared" si="39"/>
        <v>insert into users (id, first_name, email, password, status, role) values(2087,'dizamatrapowerindo,pt@sippminerba.comxxx','dizamatrapowerindo,pt@sippminerba.comxxx','LQMakvxZ26ACDKdDSwIEQd8OEtmNddkTnmVtCWsEiDNeMPuFholDR88Sy+vcUEGWUli4wQyrBvSCse2Ye8yUNQ==xxx','0,'companyxxx');</v>
      </c>
    </row>
    <row r="2532" spans="1:14" x14ac:dyDescent="0.25">
      <c r="A2532" t="s">
        <v>8212</v>
      </c>
      <c r="B2532">
        <v>2094</v>
      </c>
      <c r="C2532" t="s">
        <v>2828</v>
      </c>
      <c r="D2532" t="s">
        <v>8047</v>
      </c>
      <c r="E2532" t="s">
        <v>2829</v>
      </c>
      <c r="F2532" t="s">
        <v>8047</v>
      </c>
      <c r="G2532" t="s">
        <v>2829</v>
      </c>
      <c r="H2532" t="s">
        <v>5499</v>
      </c>
      <c r="I2532" t="s">
        <v>2829</v>
      </c>
      <c r="J2532">
        <v>0</v>
      </c>
      <c r="K2532" t="s">
        <v>2828</v>
      </c>
      <c r="L2532" t="s">
        <v>5502</v>
      </c>
      <c r="M2532" t="s">
        <v>8213</v>
      </c>
      <c r="N2532" t="str">
        <f t="shared" si="39"/>
        <v>insert into users (id, first_name, email, password, status, role) values(2094,'dsjayaabadi,pt@sippminerba.comxxx','dsjayaabadi,pt@sippminerba.comxxx','LQMakvxZ26ACDKdDSwIEQd8OEtmNddkTnmVtCWsEiDNeMPuFholDR88Sy+vcUEGWUli4wQyrBvSCse2Ye8yUNQ==xxx','0,'companyxxx');</v>
      </c>
    </row>
    <row r="2533" spans="1:14" x14ac:dyDescent="0.25">
      <c r="A2533" t="s">
        <v>8212</v>
      </c>
      <c r="B2533">
        <v>2105</v>
      </c>
      <c r="C2533" t="s">
        <v>2828</v>
      </c>
      <c r="D2533" t="s">
        <v>6056</v>
      </c>
      <c r="E2533" t="s">
        <v>2829</v>
      </c>
      <c r="F2533" t="s">
        <v>6056</v>
      </c>
      <c r="G2533" t="s">
        <v>2829</v>
      </c>
      <c r="H2533" t="s">
        <v>5499</v>
      </c>
      <c r="I2533" t="s">
        <v>2829</v>
      </c>
      <c r="J2533">
        <v>0</v>
      </c>
      <c r="K2533" t="s">
        <v>2828</v>
      </c>
      <c r="L2533" t="s">
        <v>5502</v>
      </c>
      <c r="M2533" t="s">
        <v>8213</v>
      </c>
      <c r="N2533" t="str">
        <f t="shared" si="39"/>
        <v>insert into users (id, first_name, email, password, status, role) values(2105,'dutaalamsumatera,pt@sippminerba.comxxx','dutaalamsumatera,pt@sippminerba.comxxx','LQMakvxZ26ACDKdDSwIEQd8OEtmNddkTnmVtCWsEiDNeMPuFholDR88Sy+vcUEGWUli4wQyrBvSCse2Ye8yUNQ==xxx','0,'companyxxx');</v>
      </c>
    </row>
    <row r="2534" spans="1:14" x14ac:dyDescent="0.25">
      <c r="A2534" t="s">
        <v>8212</v>
      </c>
      <c r="B2534">
        <v>2123</v>
      </c>
      <c r="C2534" t="s">
        <v>2828</v>
      </c>
      <c r="D2534" t="s">
        <v>8048</v>
      </c>
      <c r="E2534" t="s">
        <v>2829</v>
      </c>
      <c r="F2534" t="s">
        <v>8048</v>
      </c>
      <c r="G2534" t="s">
        <v>2829</v>
      </c>
      <c r="H2534" t="s">
        <v>5499</v>
      </c>
      <c r="I2534" t="s">
        <v>2829</v>
      </c>
      <c r="J2534">
        <v>0</v>
      </c>
      <c r="K2534" t="s">
        <v>2828</v>
      </c>
      <c r="L2534" t="s">
        <v>5502</v>
      </c>
      <c r="M2534" t="s">
        <v>8213</v>
      </c>
      <c r="N2534" t="str">
        <f t="shared" si="39"/>
        <v>insert into users (id, first_name, email, password, status, role) values(2123,'dwigunalaksana,pt@sippminerba.comxxx','dwigunalaksana,pt@sippminerba.comxxx','LQMakvxZ26ACDKdDSwIEQd8OEtmNddkTnmVtCWsEiDNeMPuFholDR88Sy+vcUEGWUli4wQyrBvSCse2Ye8yUNQ==xxx','0,'companyxxx');</v>
      </c>
    </row>
    <row r="2535" spans="1:14" x14ac:dyDescent="0.25">
      <c r="A2535" t="s">
        <v>8212</v>
      </c>
      <c r="B2535">
        <v>853</v>
      </c>
      <c r="C2535" t="s">
        <v>2828</v>
      </c>
      <c r="D2535" t="s">
        <v>8049</v>
      </c>
      <c r="E2535" t="s">
        <v>2829</v>
      </c>
      <c r="F2535" t="s">
        <v>8049</v>
      </c>
      <c r="G2535" t="s">
        <v>2829</v>
      </c>
      <c r="H2535" t="s">
        <v>5499</v>
      </c>
      <c r="I2535" t="s">
        <v>2829</v>
      </c>
      <c r="J2535">
        <v>0</v>
      </c>
      <c r="K2535" t="s">
        <v>2828</v>
      </c>
      <c r="L2535" t="s">
        <v>5502</v>
      </c>
      <c r="M2535" t="s">
        <v>8213</v>
      </c>
      <c r="N2535" t="str">
        <f t="shared" si="39"/>
        <v>insert into users (id, first_name, email, password, status, role) values(853,'dwimitramultigunasejahtera@sippminerba.comxxx','dwimitramultigunasejahtera@sippminerba.comxxx','LQMakvxZ26ACDKdDSwIEQd8OEtmNddkTnmVtCWsEiDNeMPuFholDR88Sy+vcUEGWUli4wQyrBvSCse2Ye8yUNQ==xxx','0,'companyxxx');</v>
      </c>
    </row>
    <row r="2536" spans="1:14" x14ac:dyDescent="0.25">
      <c r="A2536" t="s">
        <v>8212</v>
      </c>
      <c r="B2536">
        <v>2142</v>
      </c>
      <c r="C2536" t="s">
        <v>2828</v>
      </c>
      <c r="D2536" t="s">
        <v>8050</v>
      </c>
      <c r="E2536" t="s">
        <v>2829</v>
      </c>
      <c r="F2536" t="s">
        <v>8050</v>
      </c>
      <c r="G2536" t="s">
        <v>2829</v>
      </c>
      <c r="H2536" t="s">
        <v>5499</v>
      </c>
      <c r="I2536" t="s">
        <v>2829</v>
      </c>
      <c r="J2536">
        <v>0</v>
      </c>
      <c r="K2536" t="s">
        <v>2828</v>
      </c>
      <c r="L2536" t="s">
        <v>5502</v>
      </c>
      <c r="M2536" t="s">
        <v>8213</v>
      </c>
      <c r="N2536" t="str">
        <f t="shared" si="39"/>
        <v>insert into users (id, first_name, email, password, status, role) values(2142,'ekasatyapratama@sippminerba.comxxx','ekasatyapratama@sippminerba.comxxx','LQMakvxZ26ACDKdDSwIEQd8OEtmNddkTnmVtCWsEiDNeMPuFholDR88Sy+vcUEGWUli4wQyrBvSCse2Ye8yUNQ==xxx','0,'companyxxx');</v>
      </c>
    </row>
    <row r="2537" spans="1:14" x14ac:dyDescent="0.25">
      <c r="A2537" t="s">
        <v>8212</v>
      </c>
      <c r="B2537">
        <v>2207</v>
      </c>
      <c r="C2537" t="s">
        <v>2828</v>
      </c>
      <c r="D2537" t="s">
        <v>8051</v>
      </c>
      <c r="E2537" t="s">
        <v>2829</v>
      </c>
      <c r="F2537" t="s">
        <v>8051</v>
      </c>
      <c r="G2537" t="s">
        <v>2829</v>
      </c>
      <c r="H2537" t="s">
        <v>5499</v>
      </c>
      <c r="I2537" t="s">
        <v>2829</v>
      </c>
      <c r="J2537">
        <v>0</v>
      </c>
      <c r="K2537" t="s">
        <v>2828</v>
      </c>
      <c r="L2537" t="s">
        <v>5502</v>
      </c>
      <c r="M2537" t="s">
        <v>8213</v>
      </c>
      <c r="N2537" t="str">
        <f t="shared" si="39"/>
        <v>insert into users (id, first_name, email, password, status, role) values(2207,'firmanbersaudara,pt@sippminerba.comxxx','firmanbersaudara,pt@sippminerba.comxxx','LQMakvxZ26ACDKdDSwIEQd8OEtmNddkTnmVtCWsEiDNeMPuFholDR88Sy+vcUEGWUli4wQyrBvSCse2Ye8yUNQ==xxx','0,'companyxxx');</v>
      </c>
    </row>
    <row r="2538" spans="1:14" x14ac:dyDescent="0.25">
      <c r="A2538" t="s">
        <v>8212</v>
      </c>
      <c r="B2538">
        <v>2208</v>
      </c>
      <c r="C2538" t="s">
        <v>2828</v>
      </c>
      <c r="D2538" t="s">
        <v>8052</v>
      </c>
      <c r="E2538" t="s">
        <v>2829</v>
      </c>
      <c r="F2538" t="s">
        <v>8052</v>
      </c>
      <c r="G2538" t="s">
        <v>2829</v>
      </c>
      <c r="H2538" t="s">
        <v>5499</v>
      </c>
      <c r="I2538" t="s">
        <v>2829</v>
      </c>
      <c r="J2538">
        <v>0</v>
      </c>
      <c r="K2538" t="s">
        <v>2828</v>
      </c>
      <c r="L2538" t="s">
        <v>5502</v>
      </c>
      <c r="M2538" t="s">
        <v>8213</v>
      </c>
      <c r="N2538" t="str">
        <f t="shared" si="39"/>
        <v>insert into users (id, first_name, email, password, status, role) values(2208,'firmanketaun@sippminerba.comxxx','firmanketaun@sippminerba.comxxx','LQMakvxZ26ACDKdDSwIEQd8OEtmNddkTnmVtCWsEiDNeMPuFholDR88Sy+vcUEGWUli4wQyrBvSCse2Ye8yUNQ==xxx','0,'companyxxx');</v>
      </c>
    </row>
    <row r="2539" spans="1:14" x14ac:dyDescent="0.25">
      <c r="A2539" t="s">
        <v>8212</v>
      </c>
      <c r="B2539">
        <v>2222</v>
      </c>
      <c r="C2539" t="s">
        <v>2828</v>
      </c>
      <c r="D2539" t="s">
        <v>8053</v>
      </c>
      <c r="E2539" t="s">
        <v>2829</v>
      </c>
      <c r="F2539" t="s">
        <v>8053</v>
      </c>
      <c r="G2539" t="s">
        <v>2829</v>
      </c>
      <c r="H2539" t="s">
        <v>5499</v>
      </c>
      <c r="I2539" t="s">
        <v>2829</v>
      </c>
      <c r="J2539">
        <v>0</v>
      </c>
      <c r="K2539" t="s">
        <v>2828</v>
      </c>
      <c r="L2539" t="s">
        <v>5502</v>
      </c>
      <c r="M2539" t="s">
        <v>8213</v>
      </c>
      <c r="N2539" t="str">
        <f t="shared" si="39"/>
        <v>insert into users (id, first_name, email, password, status, role) values(2222,'gandanggarantungmining@sippminerba.comxxx','gandanggarantungmining@sippminerba.comxxx','LQMakvxZ26ACDKdDSwIEQd8OEtmNddkTnmVtCWsEiDNeMPuFholDR88Sy+vcUEGWUli4wQyrBvSCse2Ye8yUNQ==xxx','0,'companyxxx');</v>
      </c>
    </row>
    <row r="2540" spans="1:14" x14ac:dyDescent="0.25">
      <c r="A2540" t="s">
        <v>8212</v>
      </c>
      <c r="B2540">
        <v>857</v>
      </c>
      <c r="C2540" t="s">
        <v>2828</v>
      </c>
      <c r="D2540" t="s">
        <v>8054</v>
      </c>
      <c r="E2540" t="s">
        <v>2829</v>
      </c>
      <c r="F2540" t="s">
        <v>8054</v>
      </c>
      <c r="G2540" t="s">
        <v>2829</v>
      </c>
      <c r="H2540" t="s">
        <v>5499</v>
      </c>
      <c r="I2540" t="s">
        <v>2829</v>
      </c>
      <c r="J2540">
        <v>0</v>
      </c>
      <c r="K2540" t="s">
        <v>2828</v>
      </c>
      <c r="L2540" t="s">
        <v>5502</v>
      </c>
      <c r="M2540" t="s">
        <v>8213</v>
      </c>
      <c r="N2540" t="str">
        <f t="shared" si="39"/>
        <v>insert into users (id, first_name, email, password, status, role) values(857,'ganeshadeltapermata@sippminerba.comxxx','ganeshadeltapermata@sippminerba.comxxx','LQMakvxZ26ACDKdDSwIEQd8OEtmNddkTnmVtCWsEiDNeMPuFholDR88Sy+vcUEGWUli4wQyrBvSCse2Ye8yUNQ==xxx','0,'companyxxx');</v>
      </c>
    </row>
    <row r="2541" spans="1:14" x14ac:dyDescent="0.25">
      <c r="A2541" t="s">
        <v>8212</v>
      </c>
      <c r="B2541">
        <v>2224</v>
      </c>
      <c r="C2541" t="s">
        <v>2828</v>
      </c>
      <c r="D2541" t="s">
        <v>8055</v>
      </c>
      <c r="E2541" t="s">
        <v>2829</v>
      </c>
      <c r="F2541" t="s">
        <v>8055</v>
      </c>
      <c r="G2541" t="s">
        <v>2829</v>
      </c>
      <c r="H2541" t="s">
        <v>5499</v>
      </c>
      <c r="I2541" t="s">
        <v>2829</v>
      </c>
      <c r="J2541">
        <v>0</v>
      </c>
      <c r="K2541" t="s">
        <v>2828</v>
      </c>
      <c r="L2541" t="s">
        <v>5502</v>
      </c>
      <c r="M2541" t="s">
        <v>8213</v>
      </c>
      <c r="N2541" t="str">
        <f t="shared" si="39"/>
        <v>insert into users (id, first_name, email, password, status, role) values(2224,'ganeshaindojaya,pt@sippminerba.comxxx','ganeshaindojaya,pt@sippminerba.comxxx','LQMakvxZ26ACDKdDSwIEQd8OEtmNddkTnmVtCWsEiDNeMPuFholDR88Sy+vcUEGWUli4wQyrBvSCse2Ye8yUNQ==xxx','0,'companyxxx');</v>
      </c>
    </row>
    <row r="2542" spans="1:14" x14ac:dyDescent="0.25">
      <c r="A2542" t="s">
        <v>8212</v>
      </c>
      <c r="B2542">
        <v>2233</v>
      </c>
      <c r="C2542" t="s">
        <v>2828</v>
      </c>
      <c r="D2542" t="s">
        <v>8056</v>
      </c>
      <c r="E2542" t="s">
        <v>2829</v>
      </c>
      <c r="F2542" t="s">
        <v>8056</v>
      </c>
      <c r="G2542" t="s">
        <v>2829</v>
      </c>
      <c r="H2542" t="s">
        <v>5499</v>
      </c>
      <c r="I2542" t="s">
        <v>2829</v>
      </c>
      <c r="J2542">
        <v>0</v>
      </c>
      <c r="K2542" t="s">
        <v>2828</v>
      </c>
      <c r="L2542" t="s">
        <v>5502</v>
      </c>
      <c r="M2542" t="s">
        <v>8213</v>
      </c>
      <c r="N2542" t="str">
        <f t="shared" si="39"/>
        <v>insert into users (id, first_name, email, password, status, role) values(2233,'gaungalamsemesta,pt@sippminerba.comxxx','gaungalamsemesta,pt@sippminerba.comxxx','LQMakvxZ26ACDKdDSwIEQd8OEtmNddkTnmVtCWsEiDNeMPuFholDR88Sy+vcUEGWUli4wQyrBvSCse2Ye8yUNQ==xxx','0,'companyxxx');</v>
      </c>
    </row>
    <row r="2543" spans="1:14" x14ac:dyDescent="0.25">
      <c r="A2543" t="s">
        <v>8212</v>
      </c>
      <c r="B2543">
        <v>2244</v>
      </c>
      <c r="C2543" t="s">
        <v>2828</v>
      </c>
      <c r="D2543" t="s">
        <v>8057</v>
      </c>
      <c r="E2543" t="s">
        <v>2829</v>
      </c>
      <c r="F2543" t="s">
        <v>8057</v>
      </c>
      <c r="G2543" t="s">
        <v>2829</v>
      </c>
      <c r="H2543" t="s">
        <v>5499</v>
      </c>
      <c r="I2543" t="s">
        <v>2829</v>
      </c>
      <c r="J2543">
        <v>0</v>
      </c>
      <c r="K2543" t="s">
        <v>2828</v>
      </c>
      <c r="L2543" t="s">
        <v>5502</v>
      </c>
      <c r="M2543" t="s">
        <v>8213</v>
      </c>
      <c r="N2543" t="str">
        <f t="shared" si="39"/>
        <v>insert into users (id, first_name, email, password, status, role) values(2244,'gempitaenergi@sippminerba.comxxx','gempitaenergi@sippminerba.comxxx','LQMakvxZ26ACDKdDSwIEQd8OEtmNddkTnmVtCWsEiDNeMPuFholDR88Sy+vcUEGWUli4wQyrBvSCse2Ye8yUNQ==xxx','0,'companyxxx');</v>
      </c>
    </row>
    <row r="2544" spans="1:14" x14ac:dyDescent="0.25">
      <c r="A2544" t="s">
        <v>8212</v>
      </c>
      <c r="B2544">
        <v>2259</v>
      </c>
      <c r="C2544" t="s">
        <v>2828</v>
      </c>
      <c r="D2544" t="s">
        <v>8058</v>
      </c>
      <c r="E2544" t="s">
        <v>2829</v>
      </c>
      <c r="F2544" t="s">
        <v>8058</v>
      </c>
      <c r="G2544" t="s">
        <v>2829</v>
      </c>
      <c r="H2544" t="s">
        <v>5499</v>
      </c>
      <c r="I2544" t="s">
        <v>2829</v>
      </c>
      <c r="J2544">
        <v>0</v>
      </c>
      <c r="K2544" t="s">
        <v>2828</v>
      </c>
      <c r="L2544" t="s">
        <v>5502</v>
      </c>
      <c r="M2544" t="s">
        <v>8213</v>
      </c>
      <c r="N2544" t="str">
        <f t="shared" si="39"/>
        <v>insert into users (id, first_name, email, password, status, role) values(2259,'gerbanganugrahperdana@sippminerba.comxxx','gerbanganugrahperdana@sippminerba.comxxx','LQMakvxZ26ACDKdDSwIEQd8OEtmNddkTnmVtCWsEiDNeMPuFholDR88Sy+vcUEGWUli4wQyrBvSCse2Ye8yUNQ==xxx','0,'companyxxx');</v>
      </c>
    </row>
    <row r="2545" spans="1:14" x14ac:dyDescent="0.25">
      <c r="A2545" t="s">
        <v>8212</v>
      </c>
      <c r="B2545">
        <v>2266</v>
      </c>
      <c r="C2545" t="s">
        <v>2828</v>
      </c>
      <c r="D2545" t="s">
        <v>8059</v>
      </c>
      <c r="E2545" t="s">
        <v>2829</v>
      </c>
      <c r="F2545" t="s">
        <v>8059</v>
      </c>
      <c r="G2545" t="s">
        <v>2829</v>
      </c>
      <c r="H2545" t="s">
        <v>5499</v>
      </c>
      <c r="I2545" t="s">
        <v>2829</v>
      </c>
      <c r="J2545">
        <v>0</v>
      </c>
      <c r="K2545" t="s">
        <v>2828</v>
      </c>
      <c r="L2545" t="s">
        <v>5502</v>
      </c>
      <c r="M2545" t="s">
        <v>8213</v>
      </c>
      <c r="N2545" t="str">
        <f t="shared" si="39"/>
        <v>insert into users (id, first_name, email, password, status, role) values(2266,'giriindahandalan@sippminerba.comxxx','giriindahandalan@sippminerba.comxxx','LQMakvxZ26ACDKdDSwIEQd8OEtmNddkTnmVtCWsEiDNeMPuFholDR88Sy+vcUEGWUli4wQyrBvSCse2Ye8yUNQ==xxx','0,'companyxxx');</v>
      </c>
    </row>
    <row r="2546" spans="1:14" x14ac:dyDescent="0.25">
      <c r="A2546" t="s">
        <v>8212</v>
      </c>
      <c r="B2546">
        <v>2282</v>
      </c>
      <c r="C2546" t="s">
        <v>2828</v>
      </c>
      <c r="D2546" t="s">
        <v>8060</v>
      </c>
      <c r="E2546" t="s">
        <v>2829</v>
      </c>
      <c r="F2546" t="s">
        <v>8060</v>
      </c>
      <c r="G2546" t="s">
        <v>2829</v>
      </c>
      <c r="H2546" t="s">
        <v>5499</v>
      </c>
      <c r="I2546" t="s">
        <v>2829</v>
      </c>
      <c r="J2546">
        <v>0</v>
      </c>
      <c r="K2546" t="s">
        <v>2828</v>
      </c>
      <c r="L2546" t="s">
        <v>5502</v>
      </c>
      <c r="M2546" t="s">
        <v>8213</v>
      </c>
      <c r="N2546" t="str">
        <f t="shared" si="39"/>
        <v>insert into users (id, first_name, email, password, status, role) values(2282,'goldengreatborneo,pt@sippminerba.comxxx','goldengreatborneo,pt@sippminerba.comxxx','LQMakvxZ26ACDKdDSwIEQd8OEtmNddkTnmVtCWsEiDNeMPuFholDR88Sy+vcUEGWUli4wQyrBvSCse2Ye8yUNQ==xxx','0,'companyxxx');</v>
      </c>
    </row>
    <row r="2547" spans="1:14" x14ac:dyDescent="0.25">
      <c r="A2547" t="s">
        <v>8212</v>
      </c>
      <c r="B2547">
        <v>2288</v>
      </c>
      <c r="C2547" t="s">
        <v>2828</v>
      </c>
      <c r="D2547" t="s">
        <v>8061</v>
      </c>
      <c r="E2547" t="s">
        <v>2829</v>
      </c>
      <c r="F2547" t="s">
        <v>8061</v>
      </c>
      <c r="G2547" t="s">
        <v>2829</v>
      </c>
      <c r="H2547" t="s">
        <v>5499</v>
      </c>
      <c r="I2547" t="s">
        <v>2829</v>
      </c>
      <c r="J2547">
        <v>0</v>
      </c>
      <c r="K2547" t="s">
        <v>2828</v>
      </c>
      <c r="L2547" t="s">
        <v>5502</v>
      </c>
      <c r="M2547" t="s">
        <v>8213</v>
      </c>
      <c r="N2547" t="str">
        <f t="shared" si="39"/>
        <v>insert into users (id, first_name, email, password, status, role) values(2288,'grahanusaminergi,pt@sippminerba.comxxx','grahanusaminergi,pt@sippminerba.comxxx','LQMakvxZ26ACDKdDSwIEQd8OEtmNddkTnmVtCWsEiDNeMPuFholDR88Sy+vcUEGWUli4wQyrBvSCse2Ye8yUNQ==xxx','0,'companyxxx');</v>
      </c>
    </row>
    <row r="2548" spans="1:14" x14ac:dyDescent="0.25">
      <c r="A2548" t="s">
        <v>8212</v>
      </c>
      <c r="B2548">
        <v>2296</v>
      </c>
      <c r="C2548" t="s">
        <v>2828</v>
      </c>
      <c r="D2548" t="s">
        <v>8062</v>
      </c>
      <c r="E2548" t="s">
        <v>2829</v>
      </c>
      <c r="F2548" t="s">
        <v>8062</v>
      </c>
      <c r="G2548" t="s">
        <v>2829</v>
      </c>
      <c r="H2548" t="s">
        <v>5499</v>
      </c>
      <c r="I2548" t="s">
        <v>2829</v>
      </c>
      <c r="J2548">
        <v>0</v>
      </c>
      <c r="K2548" t="s">
        <v>2828</v>
      </c>
      <c r="L2548" t="s">
        <v>5502</v>
      </c>
      <c r="M2548" t="s">
        <v>8213</v>
      </c>
      <c r="N2548" t="str">
        <f t="shared" si="39"/>
        <v>insert into users (id, first_name, email, password, status, role) values(2296,'guguktinggicoal,pt@sippminerba.comxxx','guguktinggicoal,pt@sippminerba.comxxx','LQMakvxZ26ACDKdDSwIEQd8OEtmNddkTnmVtCWsEiDNeMPuFholDR88Sy+vcUEGWUli4wQyrBvSCse2Ye8yUNQ==xxx','0,'companyxxx');</v>
      </c>
    </row>
    <row r="2549" spans="1:14" x14ac:dyDescent="0.25">
      <c r="A2549" t="s">
        <v>8212</v>
      </c>
      <c r="B2549">
        <v>2301</v>
      </c>
      <c r="C2549" t="s">
        <v>2828</v>
      </c>
      <c r="D2549" t="s">
        <v>8063</v>
      </c>
      <c r="E2549" t="s">
        <v>2829</v>
      </c>
      <c r="F2549" t="s">
        <v>8063</v>
      </c>
      <c r="G2549" t="s">
        <v>2829</v>
      </c>
      <c r="H2549" t="s">
        <v>5499</v>
      </c>
      <c r="I2549" t="s">
        <v>2829</v>
      </c>
      <c r="J2549">
        <v>0</v>
      </c>
      <c r="K2549" t="s">
        <v>2828</v>
      </c>
      <c r="L2549" t="s">
        <v>5502</v>
      </c>
      <c r="M2549" t="s">
        <v>8213</v>
      </c>
      <c r="N2549" t="str">
        <f t="shared" si="39"/>
        <v>insert into users (id, first_name, email, password, status, role) values(2301,'gunungemasabadi,pt@sippminerba.comxxx','gunungemasabadi,pt@sippminerba.comxxx','LQMakvxZ26ACDKdDSwIEQd8OEtmNddkTnmVtCWsEiDNeMPuFholDR88Sy+vcUEGWUli4wQyrBvSCse2Ye8yUNQ==xxx','0,'companyxxx');</v>
      </c>
    </row>
    <row r="2550" spans="1:14" x14ac:dyDescent="0.25">
      <c r="A2550" t="s">
        <v>8212</v>
      </c>
      <c r="B2550">
        <v>2305</v>
      </c>
      <c r="C2550" t="s">
        <v>2828</v>
      </c>
      <c r="D2550" t="s">
        <v>8064</v>
      </c>
      <c r="E2550" t="s">
        <v>2829</v>
      </c>
      <c r="F2550" t="s">
        <v>8064</v>
      </c>
      <c r="G2550" t="s">
        <v>2829</v>
      </c>
      <c r="H2550" t="s">
        <v>5499</v>
      </c>
      <c r="I2550" t="s">
        <v>2829</v>
      </c>
      <c r="J2550">
        <v>0</v>
      </c>
      <c r="K2550" t="s">
        <v>2828</v>
      </c>
      <c r="L2550" t="s">
        <v>5502</v>
      </c>
      <c r="M2550" t="s">
        <v>8213</v>
      </c>
      <c r="N2550" t="str">
        <f t="shared" si="39"/>
        <v>insert into users (id, first_name, email, password, status, role) values(2305,'gunungmasbarito@sippminerba.comxxx','gunungmasbarito@sippminerba.comxxx','LQMakvxZ26ACDKdDSwIEQd8OEtmNddkTnmVtCWsEiDNeMPuFholDR88Sy+vcUEGWUli4wQyrBvSCse2Ye8yUNQ==xxx','0,'companyxxx');</v>
      </c>
    </row>
    <row r="2551" spans="1:14" x14ac:dyDescent="0.25">
      <c r="A2551" t="s">
        <v>8212</v>
      </c>
      <c r="B2551">
        <v>2310</v>
      </c>
      <c r="C2551" t="s">
        <v>2828</v>
      </c>
      <c r="D2551" t="s">
        <v>6270</v>
      </c>
      <c r="E2551" t="s">
        <v>2829</v>
      </c>
      <c r="F2551" t="s">
        <v>6270</v>
      </c>
      <c r="G2551" t="s">
        <v>2829</v>
      </c>
      <c r="H2551" t="s">
        <v>5499</v>
      </c>
      <c r="I2551" t="s">
        <v>2829</v>
      </c>
      <c r="J2551">
        <v>0</v>
      </c>
      <c r="K2551" t="s">
        <v>2828</v>
      </c>
      <c r="L2551" t="s">
        <v>5502</v>
      </c>
      <c r="M2551" t="s">
        <v>8213</v>
      </c>
      <c r="N2551" t="str">
        <f t="shared" si="39"/>
        <v>insert into users (id, first_name, email, password, status, role) values(2310,'gunungsambung,cv@sippminerba.comxxx','gunungsambung,cv@sippminerba.comxxx','LQMakvxZ26ACDKdDSwIEQd8OEtmNddkTnmVtCWsEiDNeMPuFholDR88Sy+vcUEGWUli4wQyrBvSCse2Ye8yUNQ==xxx','0,'companyxxx');</v>
      </c>
    </row>
    <row r="2552" spans="1:14" x14ac:dyDescent="0.25">
      <c r="A2552" t="s">
        <v>8212</v>
      </c>
      <c r="B2552">
        <v>2321</v>
      </c>
      <c r="C2552" t="s">
        <v>2828</v>
      </c>
      <c r="D2552" t="s">
        <v>8065</v>
      </c>
      <c r="E2552" t="s">
        <v>2829</v>
      </c>
      <c r="F2552" t="s">
        <v>8065</v>
      </c>
      <c r="G2552" t="s">
        <v>2829</v>
      </c>
      <c r="H2552" t="s">
        <v>5499</v>
      </c>
      <c r="I2552" t="s">
        <v>2829</v>
      </c>
      <c r="J2552">
        <v>0</v>
      </c>
      <c r="K2552" t="s">
        <v>2828</v>
      </c>
      <c r="L2552" t="s">
        <v>5502</v>
      </c>
      <c r="M2552" t="s">
        <v>8213</v>
      </c>
      <c r="N2552" t="str">
        <f t="shared" si="39"/>
        <v>insert into users (id, first_name, email, password, status, role) values(2321,'hamparanmulya,pt@sippminerba.comxxx','hamparanmulya,pt@sippminerba.comxxx','LQMakvxZ26ACDKdDSwIEQd8OEtmNddkTnmVtCWsEiDNeMPuFholDR88Sy+vcUEGWUli4wQyrBvSCse2Ye8yUNQ==xxx','0,'companyxxx');</v>
      </c>
    </row>
    <row r="2553" spans="1:14" x14ac:dyDescent="0.25">
      <c r="A2553" t="s">
        <v>8212</v>
      </c>
      <c r="B2553">
        <v>2333</v>
      </c>
      <c r="C2553" t="s">
        <v>2828</v>
      </c>
      <c r="D2553" t="s">
        <v>6293</v>
      </c>
      <c r="E2553" t="s">
        <v>2829</v>
      </c>
      <c r="F2553" t="s">
        <v>6293</v>
      </c>
      <c r="G2553" t="s">
        <v>2829</v>
      </c>
      <c r="H2553" t="s">
        <v>5499</v>
      </c>
      <c r="I2553" t="s">
        <v>2829</v>
      </c>
      <c r="J2553">
        <v>0</v>
      </c>
      <c r="K2553" t="s">
        <v>2828</v>
      </c>
      <c r="L2553" t="s">
        <v>5502</v>
      </c>
      <c r="M2553" t="s">
        <v>8213</v>
      </c>
      <c r="N2553" t="str">
        <f t="shared" si="39"/>
        <v>insert into users (id, first_name, email, password, status, role) values(2333,'harfatarunamandiri@sippminerba.comxxx','harfatarunamandiri@sippminerba.comxxx','LQMakvxZ26ACDKdDSwIEQd8OEtmNddkTnmVtCWsEiDNeMPuFholDR88Sy+vcUEGWUli4wQyrBvSCse2Ye8yUNQ==xxx','0,'companyxxx');</v>
      </c>
    </row>
    <row r="2554" spans="1:14" x14ac:dyDescent="0.25">
      <c r="A2554" t="s">
        <v>8212</v>
      </c>
      <c r="B2554">
        <v>2369</v>
      </c>
      <c r="C2554" t="s">
        <v>2828</v>
      </c>
      <c r="D2554" t="s">
        <v>8066</v>
      </c>
      <c r="E2554" t="s">
        <v>2829</v>
      </c>
      <c r="F2554" t="s">
        <v>8066</v>
      </c>
      <c r="G2554" t="s">
        <v>2829</v>
      </c>
      <c r="H2554" t="s">
        <v>5499</v>
      </c>
      <c r="I2554" t="s">
        <v>2829</v>
      </c>
      <c r="J2554">
        <v>0</v>
      </c>
      <c r="K2554" t="s">
        <v>2828</v>
      </c>
      <c r="L2554" t="s">
        <v>5502</v>
      </c>
      <c r="M2554" t="s">
        <v>8213</v>
      </c>
      <c r="N2554" t="str">
        <f t="shared" si="39"/>
        <v>insert into users (id, first_name, email, password, status, role) values(2369,'humaamazindonesia,pt@sippminerba.comxxx','humaamazindonesia,pt@sippminerba.comxxx','LQMakvxZ26ACDKdDSwIEQd8OEtmNddkTnmVtCWsEiDNeMPuFholDR88Sy+vcUEGWUli4wQyrBvSCse2Ye8yUNQ==xxx','0,'companyxxx');</v>
      </c>
    </row>
    <row r="2555" spans="1:14" x14ac:dyDescent="0.25">
      <c r="A2555" t="s">
        <v>8212</v>
      </c>
      <c r="B2555">
        <v>2404</v>
      </c>
      <c r="C2555" t="s">
        <v>2828</v>
      </c>
      <c r="D2555" t="s">
        <v>6349</v>
      </c>
      <c r="E2555" t="s">
        <v>2829</v>
      </c>
      <c r="F2555" t="s">
        <v>6349</v>
      </c>
      <c r="G2555" t="s">
        <v>2829</v>
      </c>
      <c r="H2555" t="s">
        <v>5499</v>
      </c>
      <c r="I2555" t="s">
        <v>2829</v>
      </c>
      <c r="J2555">
        <v>0</v>
      </c>
      <c r="K2555" t="s">
        <v>2828</v>
      </c>
      <c r="L2555" t="s">
        <v>5502</v>
      </c>
      <c r="M2555" t="s">
        <v>8213</v>
      </c>
      <c r="N2555" t="str">
        <f t="shared" si="39"/>
        <v>insert into users (id, first_name, email, password, status, role) values(2404,'indoasiacemerlang@sippminerba.comxxx','indoasiacemerlang@sippminerba.comxxx','LQMakvxZ26ACDKdDSwIEQd8OEtmNddkTnmVtCWsEiDNeMPuFholDR88Sy+vcUEGWUli4wQyrBvSCse2Ye8yUNQ==xxx','0,'companyxxx');</v>
      </c>
    </row>
    <row r="2556" spans="1:14" x14ac:dyDescent="0.25">
      <c r="A2556" t="s">
        <v>8212</v>
      </c>
      <c r="B2556">
        <v>2409</v>
      </c>
      <c r="C2556" t="s">
        <v>2828</v>
      </c>
      <c r="D2556" t="s">
        <v>8067</v>
      </c>
      <c r="E2556" t="s">
        <v>2829</v>
      </c>
      <c r="F2556" t="s">
        <v>8067</v>
      </c>
      <c r="G2556" t="s">
        <v>2829</v>
      </c>
      <c r="H2556" t="s">
        <v>5499</v>
      </c>
      <c r="I2556" t="s">
        <v>2829</v>
      </c>
      <c r="J2556">
        <v>0</v>
      </c>
      <c r="K2556" t="s">
        <v>2828</v>
      </c>
      <c r="L2556" t="s">
        <v>5502</v>
      </c>
      <c r="M2556" t="s">
        <v>8213</v>
      </c>
      <c r="N2556" t="str">
        <f t="shared" si="39"/>
        <v>insert into users (id, first_name, email, password, status, role) values(2409,'indokusebambancoal@sippminerba.comxxx','indokusebambancoal@sippminerba.comxxx','LQMakvxZ26ACDKdDSwIEQd8OEtmNddkTnmVtCWsEiDNeMPuFholDR88Sy+vcUEGWUli4wQyrBvSCse2Ye8yUNQ==xxx','0,'companyxxx');</v>
      </c>
    </row>
    <row r="2557" spans="1:14" x14ac:dyDescent="0.25">
      <c r="A2557" t="s">
        <v>8212</v>
      </c>
      <c r="B2557">
        <v>2417</v>
      </c>
      <c r="C2557" t="s">
        <v>2828</v>
      </c>
      <c r="D2557" t="s">
        <v>8068</v>
      </c>
      <c r="E2557" t="s">
        <v>2829</v>
      </c>
      <c r="F2557" t="s">
        <v>8068</v>
      </c>
      <c r="G2557" t="s">
        <v>2829</v>
      </c>
      <c r="H2557" t="s">
        <v>5499</v>
      </c>
      <c r="I2557" t="s">
        <v>2829</v>
      </c>
      <c r="J2557">
        <v>0</v>
      </c>
      <c r="K2557" t="s">
        <v>2828</v>
      </c>
      <c r="L2557" t="s">
        <v>5502</v>
      </c>
      <c r="M2557" t="s">
        <v>8213</v>
      </c>
      <c r="N2557" t="str">
        <f t="shared" si="39"/>
        <v>insert into users (id, first_name, email, password, status, role) values(2417,'indonesiariausriavantika,pt@sippminerba.comxxx','indonesiariausriavantika,pt@sippminerba.comxxx','LQMakvxZ26ACDKdDSwIEQd8OEtmNddkTnmVtCWsEiDNeMPuFholDR88Sy+vcUEGWUli4wQyrBvSCse2Ye8yUNQ==xxx','0,'companyxxx');</v>
      </c>
    </row>
    <row r="2558" spans="1:14" x14ac:dyDescent="0.25">
      <c r="A2558" t="s">
        <v>8212</v>
      </c>
      <c r="B2558">
        <v>2431</v>
      </c>
      <c r="C2558" t="s">
        <v>2828</v>
      </c>
      <c r="D2558" t="s">
        <v>8069</v>
      </c>
      <c r="E2558" t="s">
        <v>2829</v>
      </c>
      <c r="F2558" t="s">
        <v>8069</v>
      </c>
      <c r="G2558" t="s">
        <v>2829</v>
      </c>
      <c r="H2558" t="s">
        <v>5499</v>
      </c>
      <c r="I2558" t="s">
        <v>2829</v>
      </c>
      <c r="J2558">
        <v>0</v>
      </c>
      <c r="K2558" t="s">
        <v>2828</v>
      </c>
      <c r="L2558" t="s">
        <v>5502</v>
      </c>
      <c r="M2558" t="s">
        <v>8213</v>
      </c>
      <c r="N2558" t="str">
        <f t="shared" si="39"/>
        <v>insert into users (id, first_name, email, password, status, role) values(2431,'intanbarakaltim,cv@sippminerba.comxxx','intanbarakaltim,cv@sippminerba.comxxx','LQMakvxZ26ACDKdDSwIEQd8OEtmNddkTnmVtCWsEiDNeMPuFholDR88Sy+vcUEGWUli4wQyrBvSCse2Ye8yUNQ==xxx','0,'companyxxx');</v>
      </c>
    </row>
    <row r="2559" spans="1:14" x14ac:dyDescent="0.25">
      <c r="A2559" t="s">
        <v>8212</v>
      </c>
      <c r="B2559">
        <v>2434</v>
      </c>
      <c r="C2559" t="s">
        <v>2828</v>
      </c>
      <c r="D2559" t="s">
        <v>6398</v>
      </c>
      <c r="E2559" t="s">
        <v>2829</v>
      </c>
      <c r="F2559" t="s">
        <v>6398</v>
      </c>
      <c r="G2559" t="s">
        <v>2829</v>
      </c>
      <c r="H2559" t="s">
        <v>5499</v>
      </c>
      <c r="I2559" t="s">
        <v>2829</v>
      </c>
      <c r="J2559">
        <v>0</v>
      </c>
      <c r="K2559" t="s">
        <v>2828</v>
      </c>
      <c r="L2559" t="s">
        <v>5502</v>
      </c>
      <c r="M2559" t="s">
        <v>8213</v>
      </c>
      <c r="N2559" t="str">
        <f t="shared" si="39"/>
        <v>insert into users (id, first_name, email, password, status, role) values(2434,'intankaryamandiri,cv@sippminerba.comxxx','intankaryamandiri,cv@sippminerba.comxxx','LQMakvxZ26ACDKdDSwIEQd8OEtmNddkTnmVtCWsEiDNeMPuFholDR88Sy+vcUEGWUli4wQyrBvSCse2Ye8yUNQ==xxx','0,'companyxxx');</v>
      </c>
    </row>
    <row r="2560" spans="1:14" x14ac:dyDescent="0.25">
      <c r="A2560" t="s">
        <v>8212</v>
      </c>
      <c r="B2560">
        <v>2464</v>
      </c>
      <c r="C2560" t="s">
        <v>2828</v>
      </c>
      <c r="D2560" t="s">
        <v>8070</v>
      </c>
      <c r="E2560" t="s">
        <v>2829</v>
      </c>
      <c r="F2560" t="s">
        <v>8070</v>
      </c>
      <c r="G2560" t="s">
        <v>2829</v>
      </c>
      <c r="H2560" t="s">
        <v>5499</v>
      </c>
      <c r="I2560" t="s">
        <v>2829</v>
      </c>
      <c r="J2560">
        <v>0</v>
      </c>
      <c r="K2560" t="s">
        <v>2828</v>
      </c>
      <c r="L2560" t="s">
        <v>5502</v>
      </c>
      <c r="M2560" t="s">
        <v>8213</v>
      </c>
      <c r="N2560" t="str">
        <f t="shared" si="39"/>
        <v>insert into users (id, first_name, email, password, status, role) values(2464,'iwan@sippminerba.comxxx','iwan@sippminerba.comxxx','LQMakvxZ26ACDKdDSwIEQd8OEtmNddkTnmVtCWsEiDNeMPuFholDR88Sy+vcUEGWUli4wQyrBvSCse2Ye8yUNQ==xxx','0,'companyxxx');</v>
      </c>
    </row>
    <row r="2561" spans="1:14" x14ac:dyDescent="0.25">
      <c r="A2561" t="s">
        <v>8212</v>
      </c>
      <c r="B2561">
        <v>2474</v>
      </c>
      <c r="C2561" t="s">
        <v>2828</v>
      </c>
      <c r="D2561" t="s">
        <v>6439</v>
      </c>
      <c r="E2561" t="s">
        <v>2829</v>
      </c>
      <c r="F2561" t="s">
        <v>6439</v>
      </c>
      <c r="G2561" t="s">
        <v>2829</v>
      </c>
      <c r="H2561" t="s">
        <v>5499</v>
      </c>
      <c r="I2561" t="s">
        <v>2829</v>
      </c>
      <c r="J2561">
        <v>0</v>
      </c>
      <c r="K2561" t="s">
        <v>2828</v>
      </c>
      <c r="L2561" t="s">
        <v>5502</v>
      </c>
      <c r="M2561" t="s">
        <v>8213</v>
      </c>
      <c r="N2561" t="str">
        <f t="shared" si="39"/>
        <v>insert into users (id, first_name, email, password, status, role) values(2474,'jambiprimacoal,pt@sippminerba.comxxx','jambiprimacoal,pt@sippminerba.comxxx','LQMakvxZ26ACDKdDSwIEQd8OEtmNddkTnmVtCWsEiDNeMPuFholDR88Sy+vcUEGWUli4wQyrBvSCse2Ye8yUNQ==xxx','0,'companyxxx');</v>
      </c>
    </row>
    <row r="2562" spans="1:14" x14ac:dyDescent="0.25">
      <c r="A2562" t="s">
        <v>8212</v>
      </c>
      <c r="B2562">
        <v>2475</v>
      </c>
      <c r="C2562" t="s">
        <v>2828</v>
      </c>
      <c r="D2562" t="s">
        <v>8071</v>
      </c>
      <c r="E2562" t="s">
        <v>2829</v>
      </c>
      <c r="F2562" t="s">
        <v>8071</v>
      </c>
      <c r="G2562" t="s">
        <v>2829</v>
      </c>
      <c r="H2562" t="s">
        <v>5499</v>
      </c>
      <c r="I2562" t="s">
        <v>2829</v>
      </c>
      <c r="J2562">
        <v>0</v>
      </c>
      <c r="K2562" t="s">
        <v>2828</v>
      </c>
      <c r="L2562" t="s">
        <v>5502</v>
      </c>
      <c r="M2562" t="s">
        <v>8213</v>
      </c>
      <c r="N2562" t="str">
        <f t="shared" si="39"/>
        <v>insert into users (id, first_name, email, password, status, role) values(2475,'jangkarprima@sippminerba.comxxx','jangkarprima@sippminerba.comxxx','LQMakvxZ26ACDKdDSwIEQd8OEtmNddkTnmVtCWsEiDNeMPuFholDR88Sy+vcUEGWUli4wQyrBvSCse2Ye8yUNQ==xxx','0,'companyxxx');</v>
      </c>
    </row>
    <row r="2563" spans="1:14" x14ac:dyDescent="0.25">
      <c r="A2563" t="s">
        <v>8212</v>
      </c>
      <c r="B2563">
        <v>2494</v>
      </c>
      <c r="C2563" t="s">
        <v>2828</v>
      </c>
      <c r="D2563" t="s">
        <v>8072</v>
      </c>
      <c r="E2563" t="s">
        <v>2829</v>
      </c>
      <c r="F2563" t="s">
        <v>8072</v>
      </c>
      <c r="G2563" t="s">
        <v>2829</v>
      </c>
      <c r="H2563" t="s">
        <v>5499</v>
      </c>
      <c r="I2563" t="s">
        <v>2829</v>
      </c>
      <c r="J2563">
        <v>0</v>
      </c>
      <c r="K2563" t="s">
        <v>2828</v>
      </c>
      <c r="L2563" t="s">
        <v>5502</v>
      </c>
      <c r="M2563" t="s">
        <v>8213</v>
      </c>
      <c r="N2563" t="str">
        <f t="shared" ref="N2563:N2626" si="40">(A2563&amp;B2563&amp;C2563&amp;D2563&amp;E2563&amp;F2563&amp;G2563&amp;H2563&amp;I2563&amp;J2563&amp;K2563&amp;L2563&amp;M2563&amp;")"&amp;";")</f>
        <v>insert into users (id, first_name, email, password, status, role) values(2494,'jonavinbaritoabadi@sippminerba.comxxx','jonavinbaritoabadi@sippminerba.comxxx','LQMakvxZ26ACDKdDSwIEQd8OEtmNddkTnmVtCWsEiDNeMPuFholDR88Sy+vcUEGWUli4wQyrBvSCse2Ye8yUNQ==xxx','0,'companyxxx');</v>
      </c>
    </row>
    <row r="2564" spans="1:14" x14ac:dyDescent="0.25">
      <c r="A2564" t="s">
        <v>8212</v>
      </c>
      <c r="B2564">
        <v>2539</v>
      </c>
      <c r="C2564" t="s">
        <v>2828</v>
      </c>
      <c r="D2564" t="s">
        <v>6509</v>
      </c>
      <c r="E2564" t="s">
        <v>2829</v>
      </c>
      <c r="F2564" t="s">
        <v>6509</v>
      </c>
      <c r="G2564" t="s">
        <v>2829</v>
      </c>
      <c r="H2564" t="s">
        <v>5499</v>
      </c>
      <c r="I2564" t="s">
        <v>2829</v>
      </c>
      <c r="J2564">
        <v>0</v>
      </c>
      <c r="K2564" t="s">
        <v>2828</v>
      </c>
      <c r="L2564" t="s">
        <v>5502</v>
      </c>
      <c r="M2564" t="s">
        <v>8213</v>
      </c>
      <c r="N2564" t="str">
        <f t="shared" si="40"/>
        <v>insert into users (id, first_name, email, password, status, role) values(2539,'karbindoabesyapradi,pt@sippminerba.comxxx','karbindoabesyapradi,pt@sippminerba.comxxx','LQMakvxZ26ACDKdDSwIEQd8OEtmNddkTnmVtCWsEiDNeMPuFholDR88Sy+vcUEGWUli4wQyrBvSCse2Ye8yUNQ==xxx','0,'companyxxx');</v>
      </c>
    </row>
    <row r="2565" spans="1:14" x14ac:dyDescent="0.25">
      <c r="A2565" t="s">
        <v>8212</v>
      </c>
      <c r="B2565">
        <v>2551</v>
      </c>
      <c r="C2565" t="s">
        <v>2828</v>
      </c>
      <c r="D2565" t="s">
        <v>8073</v>
      </c>
      <c r="E2565" t="s">
        <v>2829</v>
      </c>
      <c r="F2565" t="s">
        <v>8073</v>
      </c>
      <c r="G2565" t="s">
        <v>2829</v>
      </c>
      <c r="H2565" t="s">
        <v>5499</v>
      </c>
      <c r="I2565" t="s">
        <v>2829</v>
      </c>
      <c r="J2565">
        <v>0</v>
      </c>
      <c r="K2565" t="s">
        <v>2828</v>
      </c>
      <c r="L2565" t="s">
        <v>5502</v>
      </c>
      <c r="M2565" t="s">
        <v>8213</v>
      </c>
      <c r="N2565" t="str">
        <f t="shared" si="40"/>
        <v>insert into users (id, first_name, email, password, status, role) values(2551,'karuniaillahiinsansejahtera,pt@sippminerba.comxxx','karuniaillahiinsansejahtera,pt@sippminerba.comxxx','LQMakvxZ26ACDKdDSwIEQd8OEtmNddkTnmVtCWsEiDNeMPuFholDR88Sy+vcUEGWUli4wQyrBvSCse2Ye8yUNQ==xxx','0,'companyxxx');</v>
      </c>
    </row>
    <row r="2566" spans="1:14" x14ac:dyDescent="0.25">
      <c r="A2566" t="s">
        <v>8212</v>
      </c>
      <c r="B2566">
        <v>2574</v>
      </c>
      <c r="C2566" t="s">
        <v>2828</v>
      </c>
      <c r="D2566" t="s">
        <v>8074</v>
      </c>
      <c r="E2566" t="s">
        <v>2829</v>
      </c>
      <c r="F2566" t="s">
        <v>8074</v>
      </c>
      <c r="G2566" t="s">
        <v>2829</v>
      </c>
      <c r="H2566" t="s">
        <v>5499</v>
      </c>
      <c r="I2566" t="s">
        <v>2829</v>
      </c>
      <c r="J2566">
        <v>0</v>
      </c>
      <c r="K2566" t="s">
        <v>2828</v>
      </c>
      <c r="L2566" t="s">
        <v>5502</v>
      </c>
      <c r="M2566" t="s">
        <v>8213</v>
      </c>
      <c r="N2566" t="str">
        <f t="shared" si="40"/>
        <v>insert into users (id, first_name, email, password, status, role) values(2574,'karyaputraborneo,pt@sippminerba.comxxx','karyaputraborneo,pt@sippminerba.comxxx','LQMakvxZ26ACDKdDSwIEQd8OEtmNddkTnmVtCWsEiDNeMPuFholDR88Sy+vcUEGWUli4wQyrBvSCse2Ye8yUNQ==xxx','0,'companyxxx');</v>
      </c>
    </row>
    <row r="2567" spans="1:14" x14ac:dyDescent="0.25">
      <c r="A2567" t="s">
        <v>8212</v>
      </c>
      <c r="B2567">
        <v>2581</v>
      </c>
      <c r="C2567" t="s">
        <v>2828</v>
      </c>
      <c r="D2567" t="s">
        <v>6556</v>
      </c>
      <c r="E2567" t="s">
        <v>2829</v>
      </c>
      <c r="F2567" t="s">
        <v>6556</v>
      </c>
      <c r="G2567" t="s">
        <v>2829</v>
      </c>
      <c r="H2567" t="s">
        <v>5499</v>
      </c>
      <c r="I2567" t="s">
        <v>2829</v>
      </c>
      <c r="J2567">
        <v>0</v>
      </c>
      <c r="K2567" t="s">
        <v>2828</v>
      </c>
      <c r="L2567" t="s">
        <v>5502</v>
      </c>
      <c r="M2567" t="s">
        <v>8213</v>
      </c>
      <c r="N2567" t="str">
        <f t="shared" si="40"/>
        <v>insert into users (id, first_name, email, password, status, role) values(2581,'karyautamatambangjaya@sippminerba.comxxx','karyautamatambangjaya@sippminerba.comxxx','LQMakvxZ26ACDKdDSwIEQd8OEtmNddkTnmVtCWsEiDNeMPuFholDR88Sy+vcUEGWUli4wQyrBvSCse2Ye8yUNQ==xxx','0,'companyxxx');</v>
      </c>
    </row>
    <row r="2568" spans="1:14" x14ac:dyDescent="0.25">
      <c r="A2568" t="s">
        <v>8212</v>
      </c>
      <c r="B2568">
        <v>2611</v>
      </c>
      <c r="C2568" t="s">
        <v>2828</v>
      </c>
      <c r="D2568" t="s">
        <v>8075</v>
      </c>
      <c r="E2568" t="s">
        <v>2829</v>
      </c>
      <c r="F2568" t="s">
        <v>8075</v>
      </c>
      <c r="G2568" t="s">
        <v>2829</v>
      </c>
      <c r="H2568" t="s">
        <v>5499</v>
      </c>
      <c r="I2568" t="s">
        <v>2829</v>
      </c>
      <c r="J2568">
        <v>0</v>
      </c>
      <c r="K2568" t="s">
        <v>2828</v>
      </c>
      <c r="L2568" t="s">
        <v>5502</v>
      </c>
      <c r="M2568" t="s">
        <v>8213</v>
      </c>
      <c r="N2568" t="str">
        <f t="shared" si="40"/>
        <v>insert into users (id, first_name, email, password, status, role) values(2611,'kedapsayaq,pt@sippminerba.comxxx','kedapsayaq,pt@sippminerba.comxxx','LQMakvxZ26ACDKdDSwIEQd8OEtmNddkTnmVtCWsEiDNeMPuFholDR88Sy+vcUEGWUli4wQyrBvSCse2Ye8yUNQ==xxx','0,'companyxxx');</v>
      </c>
    </row>
    <row r="2569" spans="1:14" x14ac:dyDescent="0.25">
      <c r="A2569" t="s">
        <v>8212</v>
      </c>
      <c r="B2569">
        <v>2616</v>
      </c>
      <c r="C2569" t="s">
        <v>2828</v>
      </c>
      <c r="D2569" t="s">
        <v>8076</v>
      </c>
      <c r="E2569" t="s">
        <v>2829</v>
      </c>
      <c r="F2569" t="s">
        <v>8076</v>
      </c>
      <c r="G2569" t="s">
        <v>2829</v>
      </c>
      <c r="H2569" t="s">
        <v>5499</v>
      </c>
      <c r="I2569" t="s">
        <v>2829</v>
      </c>
      <c r="J2569">
        <v>0</v>
      </c>
      <c r="K2569" t="s">
        <v>2828</v>
      </c>
      <c r="L2569" t="s">
        <v>5502</v>
      </c>
      <c r="M2569" t="s">
        <v>8213</v>
      </c>
      <c r="N2569" t="str">
        <f t="shared" si="40"/>
        <v>insert into users (id, first_name, email, password, status, role) values(2616,'kemakmuranpertiwitambang@sippminerba.comxxx','kemakmuranpertiwitambang@sippminerba.comxxx','LQMakvxZ26ACDKdDSwIEQd8OEtmNddkTnmVtCWsEiDNeMPuFholDR88Sy+vcUEGWUli4wQyrBvSCse2Ye8yUNQ==xxx','0,'companyxxx');</v>
      </c>
    </row>
    <row r="2570" spans="1:14" x14ac:dyDescent="0.25">
      <c r="A2570" t="s">
        <v>8212</v>
      </c>
      <c r="B2570">
        <v>2618</v>
      </c>
      <c r="C2570" t="s">
        <v>2828</v>
      </c>
      <c r="D2570" t="s">
        <v>8077</v>
      </c>
      <c r="E2570" t="s">
        <v>2829</v>
      </c>
      <c r="F2570" t="s">
        <v>8077</v>
      </c>
      <c r="G2570" t="s">
        <v>2829</v>
      </c>
      <c r="H2570" t="s">
        <v>5499</v>
      </c>
      <c r="I2570" t="s">
        <v>2829</v>
      </c>
      <c r="J2570">
        <v>0</v>
      </c>
      <c r="K2570" t="s">
        <v>2828</v>
      </c>
      <c r="L2570" t="s">
        <v>5502</v>
      </c>
      <c r="M2570" t="s">
        <v>8213</v>
      </c>
      <c r="N2570" t="str">
        <f t="shared" si="40"/>
        <v>insert into users (id, first_name, email, password, status, role) values(2618,'kembaremassultra@sippminerba.comxxx','kembaremassultra@sippminerba.comxxx','LQMakvxZ26ACDKdDSwIEQd8OEtmNddkTnmVtCWsEiDNeMPuFholDR88Sy+vcUEGWUli4wQyrBvSCse2Ye8yUNQ==xxx','0,'companyxxx');</v>
      </c>
    </row>
    <row r="2571" spans="1:14" x14ac:dyDescent="0.25">
      <c r="A2571" t="s">
        <v>8212</v>
      </c>
      <c r="B2571">
        <v>2652</v>
      </c>
      <c r="C2571" t="s">
        <v>2828</v>
      </c>
      <c r="D2571" t="s">
        <v>8078</v>
      </c>
      <c r="E2571" t="s">
        <v>2829</v>
      </c>
      <c r="F2571" t="s">
        <v>8078</v>
      </c>
      <c r="G2571" t="s">
        <v>2829</v>
      </c>
      <c r="H2571" t="s">
        <v>5499</v>
      </c>
      <c r="I2571" t="s">
        <v>2829</v>
      </c>
      <c r="J2571">
        <v>0</v>
      </c>
      <c r="K2571" t="s">
        <v>2828</v>
      </c>
      <c r="L2571" t="s">
        <v>5502</v>
      </c>
      <c r="M2571" t="s">
        <v>8213</v>
      </c>
      <c r="N2571" t="str">
        <f t="shared" si="40"/>
        <v>insert into users (id, first_name, email, password, status, role) values(2652,'kiranagrahabuana,pt@sippminerba.comxxx','kiranagrahabuana,pt@sippminerba.comxxx','LQMakvxZ26ACDKdDSwIEQd8OEtmNddkTnmVtCWsEiDNeMPuFholDR88Sy+vcUEGWUli4wQyrBvSCse2Ye8yUNQ==xxx','0,'companyxxx');</v>
      </c>
    </row>
    <row r="2572" spans="1:14" x14ac:dyDescent="0.25">
      <c r="A2572" t="s">
        <v>8212</v>
      </c>
      <c r="B2572">
        <v>323</v>
      </c>
      <c r="C2572" t="s">
        <v>2828</v>
      </c>
      <c r="D2572" t="s">
        <v>6658</v>
      </c>
      <c r="E2572" t="s">
        <v>2829</v>
      </c>
      <c r="F2572" t="s">
        <v>6658</v>
      </c>
      <c r="G2572" t="s">
        <v>2829</v>
      </c>
      <c r="H2572" t="s">
        <v>5499</v>
      </c>
      <c r="I2572" t="s">
        <v>2829</v>
      </c>
      <c r="J2572">
        <v>0</v>
      </c>
      <c r="K2572" t="s">
        <v>2828</v>
      </c>
      <c r="L2572" t="s">
        <v>5502</v>
      </c>
      <c r="M2572" t="s">
        <v>8213</v>
      </c>
      <c r="N2572" t="str">
        <f t="shared" si="40"/>
        <v>insert into users (id, first_name, email, password, status, role) values(323,'koperasigarunggungbersatu@sippminerba.comxxx','koperasigarunggungbersatu@sippminerba.comxxx','LQMakvxZ26ACDKdDSwIEQd8OEtmNddkTnmVtCWsEiDNeMPuFholDR88Sy+vcUEGWUli4wQyrBvSCse2Ye8yUNQ==xxx','0,'companyxxx');</v>
      </c>
    </row>
    <row r="2573" spans="1:14" x14ac:dyDescent="0.25">
      <c r="A2573" t="s">
        <v>8212</v>
      </c>
      <c r="B2573">
        <v>2699</v>
      </c>
      <c r="C2573" t="s">
        <v>2828</v>
      </c>
      <c r="D2573" t="s">
        <v>8079</v>
      </c>
      <c r="E2573" t="s">
        <v>2829</v>
      </c>
      <c r="F2573" t="s">
        <v>8079</v>
      </c>
      <c r="G2573" t="s">
        <v>2829</v>
      </c>
      <c r="H2573" t="s">
        <v>5499</v>
      </c>
      <c r="I2573" t="s">
        <v>2829</v>
      </c>
      <c r="J2573">
        <v>0</v>
      </c>
      <c r="K2573" t="s">
        <v>2828</v>
      </c>
      <c r="L2573" t="s">
        <v>5502</v>
      </c>
      <c r="M2573" t="s">
        <v>8213</v>
      </c>
      <c r="N2573" t="str">
        <f t="shared" si="40"/>
        <v>insert into users (id, first_name, email, password, status, role) values(2699,'koperasiserbausahagerbang@sippminerba.comxxx','koperasiserbausahagerbang@sippminerba.comxxx','LQMakvxZ26ACDKdDSwIEQd8OEtmNddkTnmVtCWsEiDNeMPuFholDR88Sy+vcUEGWUli4wQyrBvSCse2Ye8yUNQ==xxx','0,'companyxxx');</v>
      </c>
    </row>
    <row r="2574" spans="1:14" x14ac:dyDescent="0.25">
      <c r="A2574" t="s">
        <v>8212</v>
      </c>
      <c r="B2574">
        <v>2718</v>
      </c>
      <c r="C2574" t="s">
        <v>2828</v>
      </c>
      <c r="D2574" t="s">
        <v>8080</v>
      </c>
      <c r="E2574" t="s">
        <v>2829</v>
      </c>
      <c r="F2574" t="s">
        <v>8080</v>
      </c>
      <c r="G2574" t="s">
        <v>2829</v>
      </c>
      <c r="H2574" t="s">
        <v>5499</v>
      </c>
      <c r="I2574" t="s">
        <v>2829</v>
      </c>
      <c r="J2574">
        <v>0</v>
      </c>
      <c r="K2574" t="s">
        <v>2828</v>
      </c>
      <c r="L2574" t="s">
        <v>5502</v>
      </c>
      <c r="M2574" t="s">
        <v>8213</v>
      </c>
      <c r="N2574" t="str">
        <f t="shared" si="40"/>
        <v>insert into users (id, first_name, email, password, status, role) values(2718,'kreativejaya@sippminerba.comxxx','kreativejaya@sippminerba.comxxx','LQMakvxZ26ACDKdDSwIEQd8OEtmNddkTnmVtCWsEiDNeMPuFholDR88Sy+vcUEGWUli4wQyrBvSCse2Ye8yUNQ==xxx','0,'companyxxx');</v>
      </c>
    </row>
    <row r="2575" spans="1:14" x14ac:dyDescent="0.25">
      <c r="A2575" t="s">
        <v>8212</v>
      </c>
      <c r="B2575">
        <v>2753</v>
      </c>
      <c r="C2575" t="s">
        <v>2828</v>
      </c>
      <c r="D2575" t="s">
        <v>8081</v>
      </c>
      <c r="E2575" t="s">
        <v>2829</v>
      </c>
      <c r="F2575" t="s">
        <v>8081</v>
      </c>
      <c r="G2575" t="s">
        <v>2829</v>
      </c>
      <c r="H2575" t="s">
        <v>5499</v>
      </c>
      <c r="I2575" t="s">
        <v>2829</v>
      </c>
      <c r="J2575">
        <v>0</v>
      </c>
      <c r="K2575" t="s">
        <v>2828</v>
      </c>
      <c r="L2575" t="s">
        <v>5502</v>
      </c>
      <c r="M2575" t="s">
        <v>8213</v>
      </c>
      <c r="N2575" t="str">
        <f t="shared" si="40"/>
        <v>insert into users (id, first_name, email, password, status, role) values(2753,'kudaperdanapertiwi,pt@sippminerba.comxxx','kudaperdanapertiwi,pt@sippminerba.comxxx','LQMakvxZ26ACDKdDSwIEQd8OEtmNddkTnmVtCWsEiDNeMPuFholDR88Sy+vcUEGWUli4wQyrBvSCse2Ye8yUNQ==xxx','0,'companyxxx');</v>
      </c>
    </row>
    <row r="2576" spans="1:14" x14ac:dyDescent="0.25">
      <c r="A2576" t="s">
        <v>8212</v>
      </c>
      <c r="B2576">
        <v>2770</v>
      </c>
      <c r="C2576" t="s">
        <v>2828</v>
      </c>
      <c r="D2576" t="s">
        <v>8082</v>
      </c>
      <c r="E2576" t="s">
        <v>2829</v>
      </c>
      <c r="F2576" t="s">
        <v>8082</v>
      </c>
      <c r="G2576" t="s">
        <v>2829</v>
      </c>
      <c r="H2576" t="s">
        <v>5499</v>
      </c>
      <c r="I2576" t="s">
        <v>2829</v>
      </c>
      <c r="J2576">
        <v>0</v>
      </c>
      <c r="K2576" t="s">
        <v>2828</v>
      </c>
      <c r="L2576" t="s">
        <v>5502</v>
      </c>
      <c r="M2576" t="s">
        <v>8213</v>
      </c>
      <c r="N2576" t="str">
        <f t="shared" si="40"/>
        <v>insert into users (id, first_name, email, password, status, role) values(2770,'kutaikumalaenergy,cv@sippminerba.comxxx','kutaikumalaenergy,cv@sippminerba.comxxx','LQMakvxZ26ACDKdDSwIEQd8OEtmNddkTnmVtCWsEiDNeMPuFholDR88Sy+vcUEGWUli4wQyrBvSCse2Ye8yUNQ==xxx','0,'companyxxx');</v>
      </c>
    </row>
    <row r="2577" spans="1:14" x14ac:dyDescent="0.25">
      <c r="A2577" t="s">
        <v>8212</v>
      </c>
      <c r="B2577">
        <v>2783</v>
      </c>
      <c r="C2577" t="s">
        <v>2828</v>
      </c>
      <c r="D2577" t="s">
        <v>8083</v>
      </c>
      <c r="E2577" t="s">
        <v>2829</v>
      </c>
      <c r="F2577" t="s">
        <v>8083</v>
      </c>
      <c r="G2577" t="s">
        <v>2829</v>
      </c>
      <c r="H2577" t="s">
        <v>5499</v>
      </c>
      <c r="I2577" t="s">
        <v>2829</v>
      </c>
      <c r="J2577">
        <v>0</v>
      </c>
      <c r="K2577" t="s">
        <v>2828</v>
      </c>
      <c r="L2577" t="s">
        <v>5502</v>
      </c>
      <c r="M2577" t="s">
        <v>8213</v>
      </c>
      <c r="N2577" t="str">
        <f t="shared" si="40"/>
        <v>insert into users (id, first_name, email, password, status, role) values(2783,'lamindointermultikom,pt@sippminerba.comxxx','lamindointermultikom,pt@sippminerba.comxxx','LQMakvxZ26ACDKdDSwIEQd8OEtmNddkTnmVtCWsEiDNeMPuFholDR88Sy+vcUEGWUli4wQyrBvSCse2Ye8yUNQ==xxx','0,'companyxxx');</v>
      </c>
    </row>
    <row r="2578" spans="1:14" x14ac:dyDescent="0.25">
      <c r="A2578" t="s">
        <v>8212</v>
      </c>
      <c r="B2578">
        <v>2784</v>
      </c>
      <c r="C2578" t="s">
        <v>2828</v>
      </c>
      <c r="D2578" t="s">
        <v>8084</v>
      </c>
      <c r="E2578" t="s">
        <v>2829</v>
      </c>
      <c r="F2578" t="s">
        <v>8084</v>
      </c>
      <c r="G2578" t="s">
        <v>2829</v>
      </c>
      <c r="H2578" t="s">
        <v>5499</v>
      </c>
      <c r="I2578" t="s">
        <v>2829</v>
      </c>
      <c r="J2578">
        <v>0</v>
      </c>
      <c r="K2578" t="s">
        <v>2828</v>
      </c>
      <c r="L2578" t="s">
        <v>5502</v>
      </c>
      <c r="M2578" t="s">
        <v>8213</v>
      </c>
      <c r="N2578" t="str">
        <f t="shared" si="40"/>
        <v>insert into users (id, first_name, email, password, status, role) values(2784,'lamindomultiinterkon,pt@sippminerba.comxxx','lamindomultiinterkon,pt@sippminerba.comxxx','LQMakvxZ26ACDKdDSwIEQd8OEtmNddkTnmVtCWsEiDNeMPuFholDR88Sy+vcUEGWUli4wQyrBvSCse2Ye8yUNQ==xxx','0,'companyxxx');</v>
      </c>
    </row>
    <row r="2579" spans="1:14" x14ac:dyDescent="0.25">
      <c r="A2579" t="s">
        <v>8212</v>
      </c>
      <c r="B2579">
        <v>872</v>
      </c>
      <c r="C2579" t="s">
        <v>2828</v>
      </c>
      <c r="D2579" t="s">
        <v>8085</v>
      </c>
      <c r="E2579" t="s">
        <v>2829</v>
      </c>
      <c r="F2579" t="s">
        <v>8085</v>
      </c>
      <c r="G2579" t="s">
        <v>2829</v>
      </c>
      <c r="H2579" t="s">
        <v>5499</v>
      </c>
      <c r="I2579" t="s">
        <v>2829</v>
      </c>
      <c r="J2579">
        <v>0</v>
      </c>
      <c r="K2579" t="s">
        <v>2828</v>
      </c>
      <c r="L2579" t="s">
        <v>5502</v>
      </c>
      <c r="M2579" t="s">
        <v>8213</v>
      </c>
      <c r="N2579" t="str">
        <f t="shared" si="40"/>
        <v>insert into users (id, first_name, email, password, status, role) values(872,'majumuliaagungtama@sippminerba.comxxx','majumuliaagungtama@sippminerba.comxxx','LQMakvxZ26ACDKdDSwIEQd8OEtmNddkTnmVtCWsEiDNeMPuFholDR88Sy+vcUEGWUli4wQyrBvSCse2Ye8yUNQ==xxx','0,'companyxxx');</v>
      </c>
    </row>
    <row r="2580" spans="1:14" x14ac:dyDescent="0.25">
      <c r="A2580" t="s">
        <v>8212</v>
      </c>
      <c r="B2580">
        <v>2907</v>
      </c>
      <c r="C2580" t="s">
        <v>2828</v>
      </c>
      <c r="D2580" t="s">
        <v>8086</v>
      </c>
      <c r="E2580" t="s">
        <v>2829</v>
      </c>
      <c r="F2580" t="s">
        <v>8086</v>
      </c>
      <c r="G2580" t="s">
        <v>2829</v>
      </c>
      <c r="H2580" t="s">
        <v>5499</v>
      </c>
      <c r="I2580" t="s">
        <v>2829</v>
      </c>
      <c r="J2580">
        <v>0</v>
      </c>
      <c r="K2580" t="s">
        <v>2828</v>
      </c>
      <c r="L2580" t="s">
        <v>5502</v>
      </c>
      <c r="M2580" t="s">
        <v>8213</v>
      </c>
      <c r="N2580" t="str">
        <f t="shared" si="40"/>
        <v>insert into users (id, first_name, email, password, status, role) values(2907,'maslapita,pt@sippminerba.comxxx','maslapita,pt@sippminerba.comxxx','LQMakvxZ26ACDKdDSwIEQd8OEtmNddkTnmVtCWsEiDNeMPuFholDR88Sy+vcUEGWUli4wQyrBvSCse2Ye8yUNQ==xxx','0,'companyxxx');</v>
      </c>
    </row>
    <row r="2581" spans="1:14" x14ac:dyDescent="0.25">
      <c r="A2581" t="s">
        <v>8212</v>
      </c>
      <c r="B2581">
        <v>2916</v>
      </c>
      <c r="C2581" t="s">
        <v>2828</v>
      </c>
      <c r="D2581" t="s">
        <v>8087</v>
      </c>
      <c r="E2581" t="s">
        <v>2829</v>
      </c>
      <c r="F2581" t="s">
        <v>8087</v>
      </c>
      <c r="G2581" t="s">
        <v>2829</v>
      </c>
      <c r="H2581" t="s">
        <v>5499</v>
      </c>
      <c r="I2581" t="s">
        <v>2829</v>
      </c>
      <c r="J2581">
        <v>0</v>
      </c>
      <c r="K2581" t="s">
        <v>2828</v>
      </c>
      <c r="L2581" t="s">
        <v>5502</v>
      </c>
      <c r="M2581" t="s">
        <v>8213</v>
      </c>
      <c r="N2581" t="str">
        <f t="shared" si="40"/>
        <v>insert into users (id, first_name, email, password, status, role) values(2916,'megaalamsejahtera,pt@sippminerba.comxxx','megaalamsejahtera,pt@sippminerba.comxxx','LQMakvxZ26ACDKdDSwIEQd8OEtmNddkTnmVtCWsEiDNeMPuFholDR88Sy+vcUEGWUli4wQyrBvSCse2Ye8yUNQ==xxx','0,'companyxxx');</v>
      </c>
    </row>
    <row r="2582" spans="1:14" x14ac:dyDescent="0.25">
      <c r="A2582" t="s">
        <v>8212</v>
      </c>
      <c r="B2582">
        <v>2924</v>
      </c>
      <c r="C2582" t="s">
        <v>2828</v>
      </c>
      <c r="D2582" t="s">
        <v>8088</v>
      </c>
      <c r="E2582" t="s">
        <v>2829</v>
      </c>
      <c r="F2582" t="s">
        <v>8088</v>
      </c>
      <c r="G2582" t="s">
        <v>2829</v>
      </c>
      <c r="H2582" t="s">
        <v>5499</v>
      </c>
      <c r="I2582" t="s">
        <v>2829</v>
      </c>
      <c r="J2582">
        <v>0</v>
      </c>
      <c r="K2582" t="s">
        <v>2828</v>
      </c>
      <c r="L2582" t="s">
        <v>5502</v>
      </c>
      <c r="M2582" t="s">
        <v>8213</v>
      </c>
      <c r="N2582" t="str">
        <f t="shared" si="40"/>
        <v>insert into users (id, first_name, email, password, status, role) values(2924,'megaprimapersada,pt@sippminerba.comxxx','megaprimapersada,pt@sippminerba.comxxx','LQMakvxZ26ACDKdDSwIEQd8OEtmNddkTnmVtCWsEiDNeMPuFholDR88Sy+vcUEGWUli4wQyrBvSCse2Ye8yUNQ==xxx','0,'companyxxx');</v>
      </c>
    </row>
    <row r="2583" spans="1:14" x14ac:dyDescent="0.25">
      <c r="A2583" t="s">
        <v>8212</v>
      </c>
      <c r="B2583">
        <v>2926</v>
      </c>
      <c r="C2583" t="s">
        <v>2828</v>
      </c>
      <c r="D2583" t="s">
        <v>8089</v>
      </c>
      <c r="E2583" t="s">
        <v>2829</v>
      </c>
      <c r="F2583" t="s">
        <v>8089</v>
      </c>
      <c r="G2583" t="s">
        <v>2829</v>
      </c>
      <c r="H2583" t="s">
        <v>5499</v>
      </c>
      <c r="I2583" t="s">
        <v>2829</v>
      </c>
      <c r="J2583">
        <v>0</v>
      </c>
      <c r="K2583" t="s">
        <v>2828</v>
      </c>
      <c r="L2583" t="s">
        <v>5502</v>
      </c>
      <c r="M2583" t="s">
        <v>8213</v>
      </c>
      <c r="N2583" t="str">
        <f t="shared" si="40"/>
        <v>insert into users (id, first_name, email, password, status, role) values(2926,'megaciptakharismaalam@sippminerba.comxxx','megaciptakharismaalam@sippminerba.comxxx','LQMakvxZ26ACDKdDSwIEQd8OEtmNddkTnmVtCWsEiDNeMPuFholDR88Sy+vcUEGWUli4wQyrBvSCse2Ye8yUNQ==xxx','0,'companyxxx');</v>
      </c>
    </row>
    <row r="2584" spans="1:14" x14ac:dyDescent="0.25">
      <c r="A2584" t="s">
        <v>8212</v>
      </c>
      <c r="B2584">
        <v>2971</v>
      </c>
      <c r="C2584" t="s">
        <v>2828</v>
      </c>
      <c r="D2584" t="s">
        <v>8090</v>
      </c>
      <c r="E2584" t="s">
        <v>2829</v>
      </c>
      <c r="F2584" t="s">
        <v>8090</v>
      </c>
      <c r="G2584" t="s">
        <v>2829</v>
      </c>
      <c r="H2584" t="s">
        <v>5499</v>
      </c>
      <c r="I2584" t="s">
        <v>2829</v>
      </c>
      <c r="J2584">
        <v>0</v>
      </c>
      <c r="K2584" t="s">
        <v>2828</v>
      </c>
      <c r="L2584" t="s">
        <v>5502</v>
      </c>
      <c r="M2584" t="s">
        <v>8213</v>
      </c>
      <c r="N2584" t="str">
        <f t="shared" si="40"/>
        <v>insert into users (id, first_name, email, password, status, role) values(2971,'mitraanugerahsejahtera,cv@sippminerba.comxxx','mitraanugerahsejahtera,cv@sippminerba.comxxx','LQMakvxZ26ACDKdDSwIEQd8OEtmNddkTnmVtCWsEiDNeMPuFholDR88Sy+vcUEGWUli4wQyrBvSCse2Ye8yUNQ==xxx','0,'companyxxx');</v>
      </c>
    </row>
    <row r="2585" spans="1:14" x14ac:dyDescent="0.25">
      <c r="A2585" t="s">
        <v>8212</v>
      </c>
      <c r="B2585">
        <v>2982</v>
      </c>
      <c r="C2585" t="s">
        <v>2828</v>
      </c>
      <c r="D2585" t="s">
        <v>8091</v>
      </c>
      <c r="E2585" t="s">
        <v>2829</v>
      </c>
      <c r="F2585" t="s">
        <v>8091</v>
      </c>
      <c r="G2585" t="s">
        <v>2829</v>
      </c>
      <c r="H2585" t="s">
        <v>5499</v>
      </c>
      <c r="I2585" t="s">
        <v>2829</v>
      </c>
      <c r="J2585">
        <v>0</v>
      </c>
      <c r="K2585" t="s">
        <v>2828</v>
      </c>
      <c r="L2585" t="s">
        <v>5502</v>
      </c>
      <c r="M2585" t="s">
        <v>8213</v>
      </c>
      <c r="N2585" t="str">
        <f t="shared" si="40"/>
        <v>insert into users (id, first_name, email, password, status, role) values(2982,'mitrahandalabadi,cv@sippminerba.comxxx','mitrahandalabadi,cv@sippminerba.comxxx','LQMakvxZ26ACDKdDSwIEQd8OEtmNddkTnmVtCWsEiDNeMPuFholDR88Sy+vcUEGWUli4wQyrBvSCse2Ye8yUNQ==xxx','0,'companyxxx');</v>
      </c>
    </row>
    <row r="2586" spans="1:14" x14ac:dyDescent="0.25">
      <c r="A2586" t="s">
        <v>8212</v>
      </c>
      <c r="B2586">
        <v>2995</v>
      </c>
      <c r="C2586" t="s">
        <v>2828</v>
      </c>
      <c r="D2586" t="s">
        <v>8092</v>
      </c>
      <c r="E2586" t="s">
        <v>2829</v>
      </c>
      <c r="F2586" t="s">
        <v>8092</v>
      </c>
      <c r="G2586" t="s">
        <v>2829</v>
      </c>
      <c r="H2586" t="s">
        <v>5499</v>
      </c>
      <c r="I2586" t="s">
        <v>2829</v>
      </c>
      <c r="J2586">
        <v>0</v>
      </c>
      <c r="K2586" t="s">
        <v>2828</v>
      </c>
      <c r="L2586" t="s">
        <v>5502</v>
      </c>
      <c r="M2586" t="s">
        <v>8213</v>
      </c>
      <c r="N2586" t="str">
        <f t="shared" si="40"/>
        <v>insert into users (id, first_name, email, password, status, role) values(2995,'mitrasetiatanahbumbu,pt@sippminerba.comxxx','mitrasetiatanahbumbu,pt@sippminerba.comxxx','LQMakvxZ26ACDKdDSwIEQd8OEtmNddkTnmVtCWsEiDNeMPuFholDR88Sy+vcUEGWUli4wQyrBvSCse2Ye8yUNQ==xxx','0,'companyxxx');</v>
      </c>
    </row>
    <row r="2587" spans="1:14" x14ac:dyDescent="0.25">
      <c r="A2587" t="s">
        <v>8212</v>
      </c>
      <c r="B2587">
        <v>877</v>
      </c>
      <c r="C2587" t="s">
        <v>2828</v>
      </c>
      <c r="D2587" t="s">
        <v>8093</v>
      </c>
      <c r="E2587" t="s">
        <v>2829</v>
      </c>
      <c r="F2587" t="s">
        <v>8093</v>
      </c>
      <c r="G2587" t="s">
        <v>2829</v>
      </c>
      <c r="H2587" t="s">
        <v>5499</v>
      </c>
      <c r="I2587" t="s">
        <v>2829</v>
      </c>
      <c r="J2587">
        <v>0</v>
      </c>
      <c r="K2587" t="s">
        <v>2828</v>
      </c>
      <c r="L2587" t="s">
        <v>5502</v>
      </c>
      <c r="M2587" t="s">
        <v>8213</v>
      </c>
      <c r="N2587" t="str">
        <f t="shared" si="40"/>
        <v>insert into users (id, first_name, email, password, status, role) values(877,'mitrautamaresources@sippminerba.comxxx','mitrautamaresources@sippminerba.comxxx','LQMakvxZ26ACDKdDSwIEQd8OEtmNddkTnmVtCWsEiDNeMPuFholDR88Sy+vcUEGWUli4wQyrBvSCse2Ye8yUNQ==xxx','0,'companyxxx');</v>
      </c>
    </row>
    <row r="2588" spans="1:14" x14ac:dyDescent="0.25">
      <c r="A2588" t="s">
        <v>8212</v>
      </c>
      <c r="B2588">
        <v>3003</v>
      </c>
      <c r="C2588" t="s">
        <v>2828</v>
      </c>
      <c r="D2588" t="s">
        <v>8094</v>
      </c>
      <c r="E2588" t="s">
        <v>2829</v>
      </c>
      <c r="F2588" t="s">
        <v>8094</v>
      </c>
      <c r="G2588" t="s">
        <v>2829</v>
      </c>
      <c r="H2588" t="s">
        <v>5499</v>
      </c>
      <c r="I2588" t="s">
        <v>2829</v>
      </c>
      <c r="J2588">
        <v>0</v>
      </c>
      <c r="K2588" t="s">
        <v>2828</v>
      </c>
      <c r="L2588" t="s">
        <v>5502</v>
      </c>
      <c r="M2588" t="s">
        <v>8213</v>
      </c>
      <c r="N2588" t="str">
        <f t="shared" si="40"/>
        <v>insert into users (id, first_name, email, password, status, role) values(3003,'mitrajayaabadibersama,pt@sippminerba.comxxx','mitrajayaabadibersama,pt@sippminerba.comxxx','LQMakvxZ26ACDKdDSwIEQd8OEtmNddkTnmVtCWsEiDNeMPuFholDR88Sy+vcUEGWUli4wQyrBvSCse2Ye8yUNQ==xxx','0,'companyxxx');</v>
      </c>
    </row>
    <row r="2589" spans="1:14" x14ac:dyDescent="0.25">
      <c r="A2589" t="s">
        <v>8212</v>
      </c>
      <c r="B2589">
        <v>3005</v>
      </c>
      <c r="C2589" t="s">
        <v>2828</v>
      </c>
      <c r="D2589" t="s">
        <v>8095</v>
      </c>
      <c r="E2589" t="s">
        <v>2829</v>
      </c>
      <c r="F2589" t="s">
        <v>8095</v>
      </c>
      <c r="G2589" t="s">
        <v>2829</v>
      </c>
      <c r="H2589" t="s">
        <v>5499</v>
      </c>
      <c r="I2589" t="s">
        <v>2829</v>
      </c>
      <c r="J2589">
        <v>0</v>
      </c>
      <c r="K2589" t="s">
        <v>2828</v>
      </c>
      <c r="L2589" t="s">
        <v>5502</v>
      </c>
      <c r="M2589" t="s">
        <v>8213</v>
      </c>
      <c r="N2589" t="str">
        <f t="shared" si="40"/>
        <v>insert into users (id, first_name, email, password, status, role) values(3005,'miyor,pt@sippminerba.comxxx','miyor,pt@sippminerba.comxxx','LQMakvxZ26ACDKdDSwIEQd8OEtmNddkTnmVtCWsEiDNeMPuFholDR88Sy+vcUEGWUli4wQyrBvSCse2Ye8yUNQ==xxx','0,'companyxxx');</v>
      </c>
    </row>
    <row r="2590" spans="1:14" x14ac:dyDescent="0.25">
      <c r="A2590" t="s">
        <v>8212</v>
      </c>
      <c r="B2590">
        <v>3028</v>
      </c>
      <c r="C2590" t="s">
        <v>2828</v>
      </c>
      <c r="D2590" t="s">
        <v>8096</v>
      </c>
      <c r="E2590" t="s">
        <v>2829</v>
      </c>
      <c r="F2590" t="s">
        <v>8096</v>
      </c>
      <c r="G2590" t="s">
        <v>2829</v>
      </c>
      <c r="H2590" t="s">
        <v>5499</v>
      </c>
      <c r="I2590" t="s">
        <v>2829</v>
      </c>
      <c r="J2590">
        <v>0</v>
      </c>
      <c r="K2590" t="s">
        <v>2828</v>
      </c>
      <c r="L2590" t="s">
        <v>5502</v>
      </c>
      <c r="M2590" t="s">
        <v>8213</v>
      </c>
      <c r="N2590" t="str">
        <f t="shared" si="40"/>
        <v>insert into users (id, first_name, email, password, status, role) values(3028,'mulawarmankaltimenergi,pt@sippminerba.comxxx','mulawarmankaltimenergi,pt@sippminerba.comxxx','LQMakvxZ26ACDKdDSwIEQd8OEtmNddkTnmVtCWsEiDNeMPuFholDR88Sy+vcUEGWUli4wQyrBvSCse2Ye8yUNQ==xxx','0,'companyxxx');</v>
      </c>
    </row>
    <row r="2591" spans="1:14" x14ac:dyDescent="0.25">
      <c r="A2591" t="s">
        <v>8212</v>
      </c>
      <c r="B2591">
        <v>3039</v>
      </c>
      <c r="C2591" t="s">
        <v>2828</v>
      </c>
      <c r="D2591" t="s">
        <v>7045</v>
      </c>
      <c r="E2591" t="s">
        <v>2829</v>
      </c>
      <c r="F2591" t="s">
        <v>7045</v>
      </c>
      <c r="G2591" t="s">
        <v>2829</v>
      </c>
      <c r="H2591" t="s">
        <v>5499</v>
      </c>
      <c r="I2591" t="s">
        <v>2829</v>
      </c>
      <c r="J2591">
        <v>0</v>
      </c>
      <c r="K2591" t="s">
        <v>2828</v>
      </c>
      <c r="L2591" t="s">
        <v>5502</v>
      </c>
      <c r="M2591" t="s">
        <v>8213</v>
      </c>
      <c r="N2591" t="str">
        <f t="shared" si="40"/>
        <v>insert into users (id, first_name, email, password, status, role) values(3039,'multibarapersada,pt@sippminerba.comxxx','multibarapersada,pt@sippminerba.comxxx','LQMakvxZ26ACDKdDSwIEQd8OEtmNddkTnmVtCWsEiDNeMPuFholDR88Sy+vcUEGWUli4wQyrBvSCse2Ye8yUNQ==xxx','0,'companyxxx');</v>
      </c>
    </row>
    <row r="2592" spans="1:14" x14ac:dyDescent="0.25">
      <c r="A2592" t="s">
        <v>8212</v>
      </c>
      <c r="B2592">
        <v>3041</v>
      </c>
      <c r="C2592" t="s">
        <v>2828</v>
      </c>
      <c r="D2592" t="s">
        <v>8097</v>
      </c>
      <c r="E2592" t="s">
        <v>2829</v>
      </c>
      <c r="F2592" t="s">
        <v>8097</v>
      </c>
      <c r="G2592" t="s">
        <v>2829</v>
      </c>
      <c r="H2592" t="s">
        <v>5499</v>
      </c>
      <c r="I2592" t="s">
        <v>2829</v>
      </c>
      <c r="J2592">
        <v>0</v>
      </c>
      <c r="K2592" t="s">
        <v>2828</v>
      </c>
      <c r="L2592" t="s">
        <v>5502</v>
      </c>
      <c r="M2592" t="s">
        <v>8213</v>
      </c>
      <c r="N2592" t="str">
        <f t="shared" si="40"/>
        <v>insert into users (id, first_name, email, password, status, role) values(3041,'multibumisejahtera@sippminerba.comxxx','multibumisejahtera@sippminerba.comxxx','LQMakvxZ26ACDKdDSwIEQd8OEtmNddkTnmVtCWsEiDNeMPuFholDR88Sy+vcUEGWUli4wQyrBvSCse2Ye8yUNQ==xxx','0,'companyxxx');</v>
      </c>
    </row>
    <row r="2593" spans="1:14" x14ac:dyDescent="0.25">
      <c r="A2593" t="s">
        <v>8212</v>
      </c>
      <c r="B2593">
        <v>3046</v>
      </c>
      <c r="C2593" t="s">
        <v>2828</v>
      </c>
      <c r="D2593" t="s">
        <v>8098</v>
      </c>
      <c r="E2593" t="s">
        <v>2829</v>
      </c>
      <c r="F2593" t="s">
        <v>8098</v>
      </c>
      <c r="G2593" t="s">
        <v>2829</v>
      </c>
      <c r="H2593" t="s">
        <v>5499</v>
      </c>
      <c r="I2593" t="s">
        <v>2829</v>
      </c>
      <c r="J2593">
        <v>0</v>
      </c>
      <c r="K2593" t="s">
        <v>2828</v>
      </c>
      <c r="L2593" t="s">
        <v>5502</v>
      </c>
      <c r="M2593" t="s">
        <v>8213</v>
      </c>
      <c r="N2593" t="str">
        <f t="shared" si="40"/>
        <v>insert into users (id, first_name, email, password, status, role) values(3046,'multimineraleksplorasi,pt@sippminerba.comxxx','multimineraleksplorasi,pt@sippminerba.comxxx','LQMakvxZ26ACDKdDSwIEQd8OEtmNddkTnmVtCWsEiDNeMPuFholDR88Sy+vcUEGWUli4wQyrBvSCse2Ye8yUNQ==xxx','0,'companyxxx');</v>
      </c>
    </row>
    <row r="2594" spans="1:14" x14ac:dyDescent="0.25">
      <c r="A2594" t="s">
        <v>8212</v>
      </c>
      <c r="B2594">
        <v>3068</v>
      </c>
      <c r="C2594" t="s">
        <v>2828</v>
      </c>
      <c r="D2594" t="s">
        <v>8099</v>
      </c>
      <c r="E2594" t="s">
        <v>2829</v>
      </c>
      <c r="F2594" t="s">
        <v>8099</v>
      </c>
      <c r="G2594" t="s">
        <v>2829</v>
      </c>
      <c r="H2594" t="s">
        <v>5499</v>
      </c>
      <c r="I2594" t="s">
        <v>2829</v>
      </c>
      <c r="J2594">
        <v>0</v>
      </c>
      <c r="K2594" t="s">
        <v>2828</v>
      </c>
      <c r="L2594" t="s">
        <v>5502</v>
      </c>
      <c r="M2594" t="s">
        <v>8213</v>
      </c>
      <c r="N2594" t="str">
        <f t="shared" si="40"/>
        <v>insert into users (id, first_name, email, password, status, role) values(3068,'mutiaramerdekajaya@sippminerba.comxxx','mutiaramerdekajaya@sippminerba.comxxx','LQMakvxZ26ACDKdDSwIEQd8OEtmNddkTnmVtCWsEiDNeMPuFholDR88Sy+vcUEGWUli4wQyrBvSCse2Ye8yUNQ==xxx','0,'companyxxx');</v>
      </c>
    </row>
    <row r="2595" spans="1:14" x14ac:dyDescent="0.25">
      <c r="A2595" t="s">
        <v>8212</v>
      </c>
      <c r="B2595">
        <v>3108</v>
      </c>
      <c r="C2595" t="s">
        <v>2828</v>
      </c>
      <c r="D2595" t="s">
        <v>8100</v>
      </c>
      <c r="E2595" t="s">
        <v>2829</v>
      </c>
      <c r="F2595" t="s">
        <v>8100</v>
      </c>
      <c r="G2595" t="s">
        <v>2829</v>
      </c>
      <c r="H2595" t="s">
        <v>5499</v>
      </c>
      <c r="I2595" t="s">
        <v>2829</v>
      </c>
      <c r="J2595">
        <v>0</v>
      </c>
      <c r="K2595" t="s">
        <v>2828</v>
      </c>
      <c r="L2595" t="s">
        <v>5502</v>
      </c>
      <c r="M2595" t="s">
        <v>8213</v>
      </c>
      <c r="N2595" t="str">
        <f t="shared" si="40"/>
        <v>insert into users (id, first_name, email, password, status, role) values(3108,'nusaalamlestari,pt@sippminerba.comxxx','nusaalamlestari,pt@sippminerba.comxxx','LQMakvxZ26ACDKdDSwIEQd8OEtmNddkTnmVtCWsEiDNeMPuFholDR88Sy+vcUEGWUli4wQyrBvSCse2Ye8yUNQ==xxx','0,'companyxxx');</v>
      </c>
    </row>
    <row r="2596" spans="1:14" x14ac:dyDescent="0.25">
      <c r="A2596" t="s">
        <v>8212</v>
      </c>
      <c r="B2596">
        <v>3136</v>
      </c>
      <c r="C2596" t="s">
        <v>2828</v>
      </c>
      <c r="D2596" t="s">
        <v>8101</v>
      </c>
      <c r="E2596" t="s">
        <v>2829</v>
      </c>
      <c r="F2596" t="s">
        <v>8101</v>
      </c>
      <c r="G2596" t="s">
        <v>2829</v>
      </c>
      <c r="H2596" t="s">
        <v>5499</v>
      </c>
      <c r="I2596" t="s">
        <v>2829</v>
      </c>
      <c r="J2596">
        <v>0</v>
      </c>
      <c r="K2596" t="s">
        <v>2828</v>
      </c>
      <c r="L2596" t="s">
        <v>5502</v>
      </c>
      <c r="M2596" t="s">
        <v>8213</v>
      </c>
      <c r="N2596" t="str">
        <f t="shared" si="40"/>
        <v>insert into users (id, first_name, email, password, status, role) values(3136,'pacificglobalutama,pt@sippminerba.comxxx','pacificglobalutama,pt@sippminerba.comxxx','LQMakvxZ26ACDKdDSwIEQd8OEtmNddkTnmVtCWsEiDNeMPuFholDR88Sy+vcUEGWUli4wQyrBvSCse2Ye8yUNQ==xxx','0,'companyxxx');</v>
      </c>
    </row>
    <row r="2597" spans="1:14" x14ac:dyDescent="0.25">
      <c r="A2597" t="s">
        <v>8212</v>
      </c>
      <c r="B2597">
        <v>3163</v>
      </c>
      <c r="C2597" t="s">
        <v>2828</v>
      </c>
      <c r="D2597" t="s">
        <v>8102</v>
      </c>
      <c r="E2597" t="s">
        <v>2829</v>
      </c>
      <c r="F2597" t="s">
        <v>8102</v>
      </c>
      <c r="G2597" t="s">
        <v>2829</v>
      </c>
      <c r="H2597" t="s">
        <v>5499</v>
      </c>
      <c r="I2597" t="s">
        <v>2829</v>
      </c>
      <c r="J2597">
        <v>0</v>
      </c>
      <c r="K2597" t="s">
        <v>2828</v>
      </c>
      <c r="L2597" t="s">
        <v>5502</v>
      </c>
      <c r="M2597" t="s">
        <v>8213</v>
      </c>
      <c r="N2597" t="str">
        <f t="shared" si="40"/>
        <v>insert into users (id, first_name, email, password, status, role) values(3163,'pancaprimamining,pt@sippminerba.comxxx','pancaprimamining,pt@sippminerba.comxxx','LQMakvxZ26ACDKdDSwIEQd8OEtmNddkTnmVtCWsEiDNeMPuFholDR88Sy+vcUEGWUli4wQyrBvSCse2Ye8yUNQ==xxx','0,'companyxxx');</v>
      </c>
    </row>
    <row r="2598" spans="1:14" x14ac:dyDescent="0.25">
      <c r="A2598" t="s">
        <v>8212</v>
      </c>
      <c r="B2598">
        <v>3174</v>
      </c>
      <c r="C2598" t="s">
        <v>2828</v>
      </c>
      <c r="D2598" t="s">
        <v>8103</v>
      </c>
      <c r="E2598" t="s">
        <v>2829</v>
      </c>
      <c r="F2598" t="s">
        <v>8103</v>
      </c>
      <c r="G2598" t="s">
        <v>2829</v>
      </c>
      <c r="H2598" t="s">
        <v>5499</v>
      </c>
      <c r="I2598" t="s">
        <v>2829</v>
      </c>
      <c r="J2598">
        <v>0</v>
      </c>
      <c r="K2598" t="s">
        <v>2828</v>
      </c>
      <c r="L2598" t="s">
        <v>5502</v>
      </c>
      <c r="M2598" t="s">
        <v>8213</v>
      </c>
      <c r="N2598" t="str">
        <f t="shared" si="40"/>
        <v>insert into users (id, first_name, email, password, status, role) values(3174,'parismajayaabadi,pt@sippminerba.comxxx','parismajayaabadi,pt@sippminerba.comxxx','LQMakvxZ26ACDKdDSwIEQd8OEtmNddkTnmVtCWsEiDNeMPuFholDR88Sy+vcUEGWUli4wQyrBvSCse2Ye8yUNQ==xxx','0,'companyxxx');</v>
      </c>
    </row>
    <row r="2599" spans="1:14" x14ac:dyDescent="0.25">
      <c r="A2599" t="s">
        <v>8212</v>
      </c>
      <c r="B2599">
        <v>3177</v>
      </c>
      <c r="C2599" t="s">
        <v>2828</v>
      </c>
      <c r="D2599" t="s">
        <v>8104</v>
      </c>
      <c r="E2599" t="s">
        <v>2829</v>
      </c>
      <c r="F2599" t="s">
        <v>8104</v>
      </c>
      <c r="G2599" t="s">
        <v>2829</v>
      </c>
      <c r="H2599" t="s">
        <v>5499</v>
      </c>
      <c r="I2599" t="s">
        <v>2829</v>
      </c>
      <c r="J2599">
        <v>0</v>
      </c>
      <c r="K2599" t="s">
        <v>2828</v>
      </c>
      <c r="L2599" t="s">
        <v>5502</v>
      </c>
      <c r="M2599" t="s">
        <v>8213</v>
      </c>
      <c r="N2599" t="str">
        <f t="shared" si="40"/>
        <v>insert into users (id, first_name, email, password, status, role) values(3177,'paserbaramandiri,pt@sippminerba.comxxx','paserbaramandiri,pt@sippminerba.comxxx','LQMakvxZ26ACDKdDSwIEQd8OEtmNddkTnmVtCWsEiDNeMPuFholDR88Sy+vcUEGWUli4wQyrBvSCse2Ye8yUNQ==xxx','0,'companyxxx');</v>
      </c>
    </row>
    <row r="2600" spans="1:14" x14ac:dyDescent="0.25">
      <c r="A2600" t="s">
        <v>8212</v>
      </c>
      <c r="B2600">
        <v>3328</v>
      </c>
      <c r="C2600" t="s">
        <v>2828</v>
      </c>
      <c r="D2600" t="s">
        <v>8105</v>
      </c>
      <c r="E2600" t="s">
        <v>2829</v>
      </c>
      <c r="F2600" t="s">
        <v>8105</v>
      </c>
      <c r="G2600" t="s">
        <v>2829</v>
      </c>
      <c r="H2600" t="s">
        <v>5499</v>
      </c>
      <c r="I2600" t="s">
        <v>2829</v>
      </c>
      <c r="J2600">
        <v>0</v>
      </c>
      <c r="K2600" t="s">
        <v>2828</v>
      </c>
      <c r="L2600" t="s">
        <v>5502</v>
      </c>
      <c r="M2600" t="s">
        <v>8213</v>
      </c>
      <c r="N2600" t="str">
        <f t="shared" si="40"/>
        <v>insert into users (id, first_name, email, password, status, role) values(3328,'putrisuryapratamanatural,cv@sippminerba.comxxx','putrisuryapratamanatural,cv@sippminerba.comxxx','LQMakvxZ26ACDKdDSwIEQd8OEtmNddkTnmVtCWsEiDNeMPuFholDR88Sy+vcUEGWUli4wQyrBvSCse2Ye8yUNQ==xxx','0,'companyxxx');</v>
      </c>
    </row>
    <row r="2601" spans="1:14" x14ac:dyDescent="0.25">
      <c r="A2601" t="s">
        <v>8212</v>
      </c>
      <c r="B2601">
        <v>3368</v>
      </c>
      <c r="C2601" t="s">
        <v>2828</v>
      </c>
      <c r="D2601" t="s">
        <v>8106</v>
      </c>
      <c r="E2601" t="s">
        <v>2829</v>
      </c>
      <c r="F2601" t="s">
        <v>8106</v>
      </c>
      <c r="G2601" t="s">
        <v>2829</v>
      </c>
      <c r="H2601" t="s">
        <v>5499</v>
      </c>
      <c r="I2601" t="s">
        <v>2829</v>
      </c>
      <c r="J2601">
        <v>0</v>
      </c>
      <c r="K2601" t="s">
        <v>2828</v>
      </c>
      <c r="L2601" t="s">
        <v>5502</v>
      </c>
      <c r="M2601" t="s">
        <v>8213</v>
      </c>
      <c r="N2601" t="str">
        <f t="shared" si="40"/>
        <v>insert into users (id, first_name, email, password, status, role) values(3368,'rimauenerymining,pt@sippminerba.comxxx','rimauenerymining,pt@sippminerba.comxxx','LQMakvxZ26ACDKdDSwIEQd8OEtmNddkTnmVtCWsEiDNeMPuFholDR88Sy+vcUEGWUli4wQyrBvSCse2Ye8yUNQ==xxx','0,'companyxxx');</v>
      </c>
    </row>
    <row r="2602" spans="1:14" x14ac:dyDescent="0.25">
      <c r="A2602" t="s">
        <v>8212</v>
      </c>
      <c r="B2602">
        <v>3398</v>
      </c>
      <c r="C2602" t="s">
        <v>2828</v>
      </c>
      <c r="D2602" t="s">
        <v>8107</v>
      </c>
      <c r="E2602" t="s">
        <v>2829</v>
      </c>
      <c r="F2602" t="s">
        <v>8107</v>
      </c>
      <c r="G2602" t="s">
        <v>2829</v>
      </c>
      <c r="H2602" t="s">
        <v>5499</v>
      </c>
      <c r="I2602" t="s">
        <v>2829</v>
      </c>
      <c r="J2602">
        <v>0</v>
      </c>
      <c r="K2602" t="s">
        <v>2828</v>
      </c>
      <c r="L2602" t="s">
        <v>5502</v>
      </c>
      <c r="M2602" t="s">
        <v>8213</v>
      </c>
      <c r="N2602" t="str">
        <f t="shared" si="40"/>
        <v>insert into users (id, first_name, email, password, status, role) values(3398,'rizqiutamaindonesia,pt@sippminerba.comxxx','rizqiutamaindonesia,pt@sippminerba.comxxx','LQMakvxZ26ACDKdDSwIEQd8OEtmNddkTnmVtCWsEiDNeMPuFholDR88Sy+vcUEGWUli4wQyrBvSCse2Ye8yUNQ==xxx','0,'companyxxx');</v>
      </c>
    </row>
    <row r="2603" spans="1:14" x14ac:dyDescent="0.25">
      <c r="A2603" t="s">
        <v>8212</v>
      </c>
      <c r="B2603">
        <v>3402</v>
      </c>
      <c r="C2603" t="s">
        <v>2828</v>
      </c>
      <c r="D2603" t="s">
        <v>8108</v>
      </c>
      <c r="E2603" t="s">
        <v>2829</v>
      </c>
      <c r="F2603" t="s">
        <v>8108</v>
      </c>
      <c r="G2603" t="s">
        <v>2829</v>
      </c>
      <c r="H2603" t="s">
        <v>5499</v>
      </c>
      <c r="I2603" t="s">
        <v>2829</v>
      </c>
      <c r="J2603">
        <v>0</v>
      </c>
      <c r="K2603" t="s">
        <v>2828</v>
      </c>
      <c r="L2603" t="s">
        <v>5502</v>
      </c>
      <c r="M2603" t="s">
        <v>8213</v>
      </c>
      <c r="N2603" t="str">
        <f t="shared" si="40"/>
        <v>insert into users (id, first_name, email, password, status, role) values(3402,'rohulenergiindonesia@sippminerba.comxxx','rohulenergiindonesia@sippminerba.comxxx','LQMakvxZ26ACDKdDSwIEQd8OEtmNddkTnmVtCWsEiDNeMPuFholDR88Sy+vcUEGWUli4wQyrBvSCse2Ye8yUNQ==xxx','0,'companyxxx');</v>
      </c>
    </row>
    <row r="2604" spans="1:14" x14ac:dyDescent="0.25">
      <c r="A2604" t="s">
        <v>8212</v>
      </c>
      <c r="B2604">
        <v>3433</v>
      </c>
      <c r="C2604" t="s">
        <v>2828</v>
      </c>
      <c r="D2604" t="s">
        <v>8109</v>
      </c>
      <c r="E2604" t="s">
        <v>2829</v>
      </c>
      <c r="F2604" t="s">
        <v>8109</v>
      </c>
      <c r="G2604" t="s">
        <v>2829</v>
      </c>
      <c r="H2604" t="s">
        <v>5499</v>
      </c>
      <c r="I2604" t="s">
        <v>2829</v>
      </c>
      <c r="J2604">
        <v>0</v>
      </c>
      <c r="K2604" t="s">
        <v>2828</v>
      </c>
      <c r="L2604" t="s">
        <v>5502</v>
      </c>
      <c r="M2604" t="s">
        <v>8213</v>
      </c>
      <c r="N2604" t="str">
        <f t="shared" si="40"/>
        <v>insert into users (id, first_name, email, password, status, role) values(3433,'sanmasmekarabadi,pt@sippminerba.comxxx','sanmasmekarabadi,pt@sippminerba.comxxx','LQMakvxZ26ACDKdDSwIEQd8OEtmNddkTnmVtCWsEiDNeMPuFholDR88Sy+vcUEGWUli4wQyrBvSCse2Ye8yUNQ==xxx','0,'companyxxx');</v>
      </c>
    </row>
    <row r="2605" spans="1:14" x14ac:dyDescent="0.25">
      <c r="A2605" t="s">
        <v>8212</v>
      </c>
      <c r="B2605">
        <v>3439</v>
      </c>
      <c r="C2605" t="s">
        <v>2828</v>
      </c>
      <c r="D2605" t="s">
        <v>8110</v>
      </c>
      <c r="E2605" t="s">
        <v>2829</v>
      </c>
      <c r="F2605" t="s">
        <v>8110</v>
      </c>
      <c r="G2605" t="s">
        <v>2829</v>
      </c>
      <c r="H2605" t="s">
        <v>5499</v>
      </c>
      <c r="I2605" t="s">
        <v>2829</v>
      </c>
      <c r="J2605">
        <v>0</v>
      </c>
      <c r="K2605" t="s">
        <v>2828</v>
      </c>
      <c r="L2605" t="s">
        <v>5502</v>
      </c>
      <c r="M2605" t="s">
        <v>8213</v>
      </c>
      <c r="N2605" t="str">
        <f t="shared" si="40"/>
        <v>insert into users (id, first_name, email, password, status, role) values(3439,'saranaciptagemilang,pt@sippminerba.comxxx','saranaciptagemilang,pt@sippminerba.comxxx','LQMakvxZ26ACDKdDSwIEQd8OEtmNddkTnmVtCWsEiDNeMPuFholDR88Sy+vcUEGWUli4wQyrBvSCse2Ye8yUNQ==xxx','0,'companyxxx');</v>
      </c>
    </row>
    <row r="2606" spans="1:14" x14ac:dyDescent="0.25">
      <c r="A2606" t="s">
        <v>8212</v>
      </c>
      <c r="B2606">
        <v>3441</v>
      </c>
      <c r="C2606" t="s">
        <v>2828</v>
      </c>
      <c r="D2606" t="s">
        <v>8111</v>
      </c>
      <c r="E2606" t="s">
        <v>2829</v>
      </c>
      <c r="F2606" t="s">
        <v>8111</v>
      </c>
      <c r="G2606" t="s">
        <v>2829</v>
      </c>
      <c r="H2606" t="s">
        <v>5499</v>
      </c>
      <c r="I2606" t="s">
        <v>2829</v>
      </c>
      <c r="J2606">
        <v>0</v>
      </c>
      <c r="K2606" t="s">
        <v>2828</v>
      </c>
      <c r="L2606" t="s">
        <v>5502</v>
      </c>
      <c r="M2606" t="s">
        <v>8213</v>
      </c>
      <c r="N2606" t="str">
        <f t="shared" si="40"/>
        <v>insert into users (id, first_name, email, password, status, role) values(3441,'saranamandiriutama,pt@sippminerba.comxxx','saranamandiriutama,pt@sippminerba.comxxx','LQMakvxZ26ACDKdDSwIEQd8OEtmNddkTnmVtCWsEiDNeMPuFholDR88Sy+vcUEGWUli4wQyrBvSCse2Ye8yUNQ==xxx','0,'companyxxx');</v>
      </c>
    </row>
    <row r="2607" spans="1:14" x14ac:dyDescent="0.25">
      <c r="A2607" t="s">
        <v>8212</v>
      </c>
      <c r="B2607">
        <v>3463</v>
      </c>
      <c r="C2607" t="s">
        <v>2828</v>
      </c>
      <c r="D2607" t="s">
        <v>7518</v>
      </c>
      <c r="E2607" t="s">
        <v>2829</v>
      </c>
      <c r="F2607" t="s">
        <v>7518</v>
      </c>
      <c r="G2607" t="s">
        <v>2829</v>
      </c>
      <c r="H2607" t="s">
        <v>5499</v>
      </c>
      <c r="I2607" t="s">
        <v>2829</v>
      </c>
      <c r="J2607">
        <v>0</v>
      </c>
      <c r="K2607" t="s">
        <v>2828</v>
      </c>
      <c r="L2607" t="s">
        <v>5502</v>
      </c>
      <c r="M2607" t="s">
        <v>8213</v>
      </c>
      <c r="N2607" t="str">
        <f t="shared" si="40"/>
        <v>insert into users (id, first_name, email, password, status, role) values(3463,'sasanggabanuabanjar,pt@sippminerba.comxxx','sasanggabanuabanjar,pt@sippminerba.comxxx','LQMakvxZ26ACDKdDSwIEQd8OEtmNddkTnmVtCWsEiDNeMPuFholDR88Sy+vcUEGWUli4wQyrBvSCse2Ye8yUNQ==xxx','0,'companyxxx');</v>
      </c>
    </row>
    <row r="2608" spans="1:14" x14ac:dyDescent="0.25">
      <c r="A2608" t="s">
        <v>8212</v>
      </c>
      <c r="B2608">
        <v>3467</v>
      </c>
      <c r="C2608" t="s">
        <v>2828</v>
      </c>
      <c r="D2608" t="s">
        <v>8112</v>
      </c>
      <c r="E2608" t="s">
        <v>2829</v>
      </c>
      <c r="F2608" t="s">
        <v>8112</v>
      </c>
      <c r="G2608" t="s">
        <v>2829</v>
      </c>
      <c r="H2608" t="s">
        <v>5499</v>
      </c>
      <c r="I2608" t="s">
        <v>2829</v>
      </c>
      <c r="J2608">
        <v>0</v>
      </c>
      <c r="K2608" t="s">
        <v>2828</v>
      </c>
      <c r="L2608" t="s">
        <v>5502</v>
      </c>
      <c r="M2608" t="s">
        <v>8213</v>
      </c>
      <c r="N2608" t="str">
        <f t="shared" si="40"/>
        <v>insert into users (id, first_name, email, password, status, role) values(3467,'satriamayangkarasejahtera,pt@sippminerba.comxxx','satriamayangkarasejahtera,pt@sippminerba.comxxx','LQMakvxZ26ACDKdDSwIEQd8OEtmNddkTnmVtCWsEiDNeMPuFholDR88Sy+vcUEGWUli4wQyrBvSCse2Ye8yUNQ==xxx','0,'companyxxx');</v>
      </c>
    </row>
    <row r="2609" spans="1:14" x14ac:dyDescent="0.25">
      <c r="A2609" t="s">
        <v>8212</v>
      </c>
      <c r="B2609">
        <v>3503</v>
      </c>
      <c r="C2609" t="s">
        <v>2828</v>
      </c>
      <c r="D2609" t="s">
        <v>8113</v>
      </c>
      <c r="E2609" t="s">
        <v>2829</v>
      </c>
      <c r="F2609" t="s">
        <v>8113</v>
      </c>
      <c r="G2609" t="s">
        <v>2829</v>
      </c>
      <c r="H2609" t="s">
        <v>5499</v>
      </c>
      <c r="I2609" t="s">
        <v>2829</v>
      </c>
      <c r="J2609">
        <v>0</v>
      </c>
      <c r="K2609" t="s">
        <v>2828</v>
      </c>
      <c r="L2609" t="s">
        <v>5502</v>
      </c>
      <c r="M2609" t="s">
        <v>8213</v>
      </c>
      <c r="N2609" t="str">
        <f t="shared" si="40"/>
        <v>insert into users (id, first_name, email, password, status, role) values(3503,'senamasenergimineral@sippminerba.comxxx','senamasenergimineral@sippminerba.comxxx','LQMakvxZ26ACDKdDSwIEQd8OEtmNddkTnmVtCWsEiDNeMPuFholDR88Sy+vcUEGWUli4wQyrBvSCse2Ye8yUNQ==xxx','0,'companyxxx');</v>
      </c>
    </row>
    <row r="2610" spans="1:14" x14ac:dyDescent="0.25">
      <c r="A2610" t="s">
        <v>8212</v>
      </c>
      <c r="B2610">
        <v>3539</v>
      </c>
      <c r="C2610" t="s">
        <v>2828</v>
      </c>
      <c r="D2610" t="s">
        <v>8114</v>
      </c>
      <c r="E2610" t="s">
        <v>2829</v>
      </c>
      <c r="F2610" t="s">
        <v>8114</v>
      </c>
      <c r="G2610" t="s">
        <v>2829</v>
      </c>
      <c r="H2610" t="s">
        <v>5499</v>
      </c>
      <c r="I2610" t="s">
        <v>2829</v>
      </c>
      <c r="J2610">
        <v>0</v>
      </c>
      <c r="K2610" t="s">
        <v>2828</v>
      </c>
      <c r="L2610" t="s">
        <v>5502</v>
      </c>
      <c r="M2610" t="s">
        <v>8213</v>
      </c>
      <c r="N2610" t="str">
        <f t="shared" si="40"/>
        <v>insert into users (id, first_name, email, password, status, role) values(3539,'sinamarindalintasnusantara,pt@sippminerba.comxxx','sinamarindalintasnusantara,pt@sippminerba.comxxx','LQMakvxZ26ACDKdDSwIEQd8OEtmNddkTnmVtCWsEiDNeMPuFholDR88Sy+vcUEGWUli4wQyrBvSCse2Ye8yUNQ==xxx','0,'companyxxx');</v>
      </c>
    </row>
    <row r="2611" spans="1:14" x14ac:dyDescent="0.25">
      <c r="A2611" t="s">
        <v>8212</v>
      </c>
      <c r="B2611">
        <v>3585</v>
      </c>
      <c r="C2611" t="s">
        <v>2828</v>
      </c>
      <c r="D2611" t="s">
        <v>8115</v>
      </c>
      <c r="E2611" t="s">
        <v>2829</v>
      </c>
      <c r="F2611" t="s">
        <v>8115</v>
      </c>
      <c r="G2611" t="s">
        <v>2829</v>
      </c>
      <c r="H2611" t="s">
        <v>5499</v>
      </c>
      <c r="I2611" t="s">
        <v>2829</v>
      </c>
      <c r="J2611">
        <v>0</v>
      </c>
      <c r="K2611" t="s">
        <v>2828</v>
      </c>
      <c r="L2611" t="s">
        <v>5502</v>
      </c>
      <c r="M2611" t="s">
        <v>8213</v>
      </c>
      <c r="N2611" t="str">
        <f t="shared" si="40"/>
        <v>insert into users (id, first_name, email, password, status, role) values(3585,'stanindointiperkasa,pt@sippminerba.comxxx','stanindointiperkasa,pt@sippminerba.comxxx','LQMakvxZ26ACDKdDSwIEQd8OEtmNddkTnmVtCWsEiDNeMPuFholDR88Sy+vcUEGWUli4wQyrBvSCse2Ye8yUNQ==xxx','0,'companyxxx');</v>
      </c>
    </row>
    <row r="2612" spans="1:14" x14ac:dyDescent="0.25">
      <c r="A2612" t="s">
        <v>8212</v>
      </c>
      <c r="B2612">
        <v>3622</v>
      </c>
      <c r="C2612" t="s">
        <v>2828</v>
      </c>
      <c r="D2612" t="s">
        <v>8116</v>
      </c>
      <c r="E2612" t="s">
        <v>2829</v>
      </c>
      <c r="F2612" t="s">
        <v>8116</v>
      </c>
      <c r="G2612" t="s">
        <v>2829</v>
      </c>
      <c r="H2612" t="s">
        <v>5499</v>
      </c>
      <c r="I2612" t="s">
        <v>2829</v>
      </c>
      <c r="J2612">
        <v>0</v>
      </c>
      <c r="K2612" t="s">
        <v>2828</v>
      </c>
      <c r="L2612" t="s">
        <v>5502</v>
      </c>
      <c r="M2612" t="s">
        <v>8213</v>
      </c>
      <c r="N2612" t="str">
        <f t="shared" si="40"/>
        <v>insert into users (id, first_name, email, password, status, role) values(3622,'sumberalammegakarya@sippminerba.comxxx','sumberalammegakarya@sippminerba.comxxx','LQMakvxZ26ACDKdDSwIEQd8OEtmNddkTnmVtCWsEiDNeMPuFholDR88Sy+vcUEGWUli4wQyrBvSCse2Ye8yUNQ==xxx','0,'companyxxx');</v>
      </c>
    </row>
    <row r="2613" spans="1:14" x14ac:dyDescent="0.25">
      <c r="A2613" t="s">
        <v>8212</v>
      </c>
      <c r="B2613">
        <v>3664</v>
      </c>
      <c r="C2613" t="s">
        <v>2828</v>
      </c>
      <c r="D2613" t="s">
        <v>8117</v>
      </c>
      <c r="E2613" t="s">
        <v>2829</v>
      </c>
      <c r="F2613" t="s">
        <v>8117</v>
      </c>
      <c r="G2613" t="s">
        <v>2829</v>
      </c>
      <c r="H2613" t="s">
        <v>5499</v>
      </c>
      <c r="I2613" t="s">
        <v>2829</v>
      </c>
      <c r="J2613">
        <v>0</v>
      </c>
      <c r="K2613" t="s">
        <v>2828</v>
      </c>
      <c r="L2613" t="s">
        <v>5502</v>
      </c>
      <c r="M2613" t="s">
        <v>8213</v>
      </c>
      <c r="N2613" t="str">
        <f t="shared" si="40"/>
        <v>insert into users (id, first_name, email, password, status, role) values(3664,'suprabaraenergi,pt@sippminerba.comxxx','suprabaraenergi,pt@sippminerba.comxxx','LQMakvxZ26ACDKdDSwIEQd8OEtmNddkTnmVtCWsEiDNeMPuFholDR88Sy+vcUEGWUli4wQyrBvSCse2Ye8yUNQ==xxx','0,'companyxxx');</v>
      </c>
    </row>
    <row r="2614" spans="1:14" x14ac:dyDescent="0.25">
      <c r="A2614" t="s">
        <v>8212</v>
      </c>
      <c r="B2614">
        <v>3700</v>
      </c>
      <c r="C2614" t="s">
        <v>2828</v>
      </c>
      <c r="D2614" t="s">
        <v>8118</v>
      </c>
      <c r="E2614" t="s">
        <v>2829</v>
      </c>
      <c r="F2614" t="s">
        <v>8118</v>
      </c>
      <c r="G2614" t="s">
        <v>2829</v>
      </c>
      <c r="H2614" t="s">
        <v>5499</v>
      </c>
      <c r="I2614" t="s">
        <v>2829</v>
      </c>
      <c r="J2614">
        <v>0</v>
      </c>
      <c r="K2614" t="s">
        <v>2828</v>
      </c>
      <c r="L2614" t="s">
        <v>5502</v>
      </c>
      <c r="M2614" t="s">
        <v>8213</v>
      </c>
      <c r="N2614" t="str">
        <f t="shared" si="40"/>
        <v>insert into users (id, first_name, email, password, status, role) values(3700,'syamkalimantanputera@sippminerba.comxxx','syamkalimantanputera@sippminerba.comxxx','LQMakvxZ26ACDKdDSwIEQd8OEtmNddkTnmVtCWsEiDNeMPuFholDR88Sy+vcUEGWUli4wQyrBvSCse2Ye8yUNQ==xxx','0,'companyxxx');</v>
      </c>
    </row>
    <row r="2615" spans="1:14" x14ac:dyDescent="0.25">
      <c r="A2615" t="s">
        <v>8212</v>
      </c>
      <c r="B2615">
        <v>200</v>
      </c>
      <c r="C2615" t="s">
        <v>2828</v>
      </c>
      <c r="D2615" t="s">
        <v>8119</v>
      </c>
      <c r="E2615" t="s">
        <v>2829</v>
      </c>
      <c r="F2615" t="s">
        <v>8119</v>
      </c>
      <c r="G2615" t="s">
        <v>2829</v>
      </c>
      <c r="H2615" t="s">
        <v>5499</v>
      </c>
      <c r="I2615" t="s">
        <v>2829</v>
      </c>
      <c r="J2615">
        <v>0</v>
      </c>
      <c r="K2615" t="s">
        <v>2828</v>
      </c>
      <c r="L2615" t="s">
        <v>5502</v>
      </c>
      <c r="M2615" t="s">
        <v>8213</v>
      </c>
      <c r="N2615" t="str">
        <f t="shared" si="40"/>
        <v>insert into users (id, first_name, email, password, status, role) values(200,'tabalongprimaresources@sippminerba.comxxx','tabalongprimaresources@sippminerba.comxxx','LQMakvxZ26ACDKdDSwIEQd8OEtmNddkTnmVtCWsEiDNeMPuFholDR88Sy+vcUEGWUli4wQyrBvSCse2Ye8yUNQ==xxx','0,'companyxxx');</v>
      </c>
    </row>
    <row r="2616" spans="1:14" x14ac:dyDescent="0.25">
      <c r="A2616" t="s">
        <v>8212</v>
      </c>
      <c r="B2616">
        <v>3705</v>
      </c>
      <c r="C2616" t="s">
        <v>2828</v>
      </c>
      <c r="D2616" t="s">
        <v>8120</v>
      </c>
      <c r="E2616" t="s">
        <v>2829</v>
      </c>
      <c r="F2616" t="s">
        <v>8120</v>
      </c>
      <c r="G2616" t="s">
        <v>2829</v>
      </c>
      <c r="H2616" t="s">
        <v>5499</v>
      </c>
      <c r="I2616" t="s">
        <v>2829</v>
      </c>
      <c r="J2616">
        <v>0</v>
      </c>
      <c r="K2616" t="s">
        <v>2828</v>
      </c>
      <c r="L2616" t="s">
        <v>5502</v>
      </c>
      <c r="M2616" t="s">
        <v>8213</v>
      </c>
      <c r="N2616" t="str">
        <f t="shared" si="40"/>
        <v>insert into users (id, first_name, email, password, status, role) values(3705,'tahiticoal,pt@sippminerba.comxxx','tahiticoal,pt@sippminerba.comxxx','LQMakvxZ26ACDKdDSwIEQd8OEtmNddkTnmVtCWsEiDNeMPuFholDR88Sy+vcUEGWUli4wQyrBvSCse2Ye8yUNQ==xxx','0,'companyxxx');</v>
      </c>
    </row>
    <row r="2617" spans="1:14" x14ac:dyDescent="0.25">
      <c r="A2617" t="s">
        <v>8212</v>
      </c>
      <c r="B2617">
        <v>3711</v>
      </c>
      <c r="C2617" t="s">
        <v>2828</v>
      </c>
      <c r="D2617" t="s">
        <v>8121</v>
      </c>
      <c r="E2617" t="s">
        <v>2829</v>
      </c>
      <c r="F2617" t="s">
        <v>8121</v>
      </c>
      <c r="G2617" t="s">
        <v>2829</v>
      </c>
      <c r="H2617" t="s">
        <v>5499</v>
      </c>
      <c r="I2617" t="s">
        <v>2829</v>
      </c>
      <c r="J2617">
        <v>0</v>
      </c>
      <c r="K2617" t="s">
        <v>2828</v>
      </c>
      <c r="L2617" t="s">
        <v>5502</v>
      </c>
      <c r="M2617" t="s">
        <v>8213</v>
      </c>
      <c r="N2617" t="str">
        <f t="shared" si="40"/>
        <v>insert into users (id, first_name, email, password, status, role) values(3711,'talentabinapersada@sippminerba.comxxx','talentabinapersada@sippminerba.comxxx','LQMakvxZ26ACDKdDSwIEQd8OEtmNddkTnmVtCWsEiDNeMPuFholDR88Sy+vcUEGWUli4wQyrBvSCse2Ye8yUNQ==xxx','0,'companyxxx');</v>
      </c>
    </row>
    <row r="2618" spans="1:14" x14ac:dyDescent="0.25">
      <c r="A2618" t="s">
        <v>8212</v>
      </c>
      <c r="B2618">
        <v>900</v>
      </c>
      <c r="C2618" t="s">
        <v>2828</v>
      </c>
      <c r="D2618" t="s">
        <v>8122</v>
      </c>
      <c r="E2618" t="s">
        <v>2829</v>
      </c>
      <c r="F2618" t="s">
        <v>8122</v>
      </c>
      <c r="G2618" t="s">
        <v>2829</v>
      </c>
      <c r="H2618" t="s">
        <v>5499</v>
      </c>
      <c r="I2618" t="s">
        <v>2829</v>
      </c>
      <c r="J2618">
        <v>0</v>
      </c>
      <c r="K2618" t="s">
        <v>2828</v>
      </c>
      <c r="L2618" t="s">
        <v>5502</v>
      </c>
      <c r="M2618" t="s">
        <v>8213</v>
      </c>
      <c r="N2618" t="str">
        <f t="shared" si="40"/>
        <v>insert into users (id, first_name, email, password, status, role) values(900,'talentasenamulia@sippminerba.comxxx','talentasenamulia@sippminerba.comxxx','LQMakvxZ26ACDKdDSwIEQd8OEtmNddkTnmVtCWsEiDNeMPuFholDR88Sy+vcUEGWUli4wQyrBvSCse2Ye8yUNQ==xxx','0,'companyxxx');</v>
      </c>
    </row>
    <row r="2619" spans="1:14" x14ac:dyDescent="0.25">
      <c r="A2619" t="s">
        <v>8212</v>
      </c>
      <c r="B2619">
        <v>3719</v>
      </c>
      <c r="C2619" t="s">
        <v>2828</v>
      </c>
      <c r="D2619" t="s">
        <v>8123</v>
      </c>
      <c r="E2619" t="s">
        <v>2829</v>
      </c>
      <c r="F2619" t="s">
        <v>8123</v>
      </c>
      <c r="G2619" t="s">
        <v>2829</v>
      </c>
      <c r="H2619" t="s">
        <v>5499</v>
      </c>
      <c r="I2619" t="s">
        <v>2829</v>
      </c>
      <c r="J2619">
        <v>0</v>
      </c>
      <c r="K2619" t="s">
        <v>2828</v>
      </c>
      <c r="L2619" t="s">
        <v>5502</v>
      </c>
      <c r="M2619" t="s">
        <v>8213</v>
      </c>
      <c r="N2619" t="str">
        <f t="shared" si="40"/>
        <v>insert into users (id, first_name, email, password, status, role) values(3719,'tambangindonesiasejahtera@sippminerba.comxxx','tambangindonesiasejahtera@sippminerba.comxxx','LQMakvxZ26ACDKdDSwIEQd8OEtmNddkTnmVtCWsEiDNeMPuFholDR88Sy+vcUEGWUli4wQyrBvSCse2Ye8yUNQ==xxx','0,'companyxxx');</v>
      </c>
    </row>
    <row r="2620" spans="1:14" x14ac:dyDescent="0.25">
      <c r="A2620" t="s">
        <v>8212</v>
      </c>
      <c r="B2620">
        <v>3727</v>
      </c>
      <c r="C2620" t="s">
        <v>2828</v>
      </c>
      <c r="D2620" t="s">
        <v>7806</v>
      </c>
      <c r="E2620" t="s">
        <v>2829</v>
      </c>
      <c r="F2620" t="s">
        <v>7806</v>
      </c>
      <c r="G2620" t="s">
        <v>2829</v>
      </c>
      <c r="H2620" t="s">
        <v>5499</v>
      </c>
      <c r="I2620" t="s">
        <v>2829</v>
      </c>
      <c r="J2620">
        <v>0</v>
      </c>
      <c r="K2620" t="s">
        <v>2828</v>
      </c>
      <c r="L2620" t="s">
        <v>5502</v>
      </c>
      <c r="M2620" t="s">
        <v>8213</v>
      </c>
      <c r="N2620" t="str">
        <f t="shared" si="40"/>
        <v>insert into users (id, first_name, email, password, status, role) values(3727,'tambangsekarsaadidaya,pt@sippminerba.comxxx','tambangsekarsaadidaya,pt@sippminerba.comxxx','LQMakvxZ26ACDKdDSwIEQd8OEtmNddkTnmVtCWsEiDNeMPuFholDR88Sy+vcUEGWUli4wQyrBvSCse2Ye8yUNQ==xxx','0,'companyxxx');</v>
      </c>
    </row>
    <row r="2621" spans="1:14" x14ac:dyDescent="0.25">
      <c r="A2621" t="s">
        <v>8212</v>
      </c>
      <c r="B2621">
        <v>3761</v>
      </c>
      <c r="C2621" t="s">
        <v>2828</v>
      </c>
      <c r="D2621" t="s">
        <v>8124</v>
      </c>
      <c r="E2621" t="s">
        <v>2829</v>
      </c>
      <c r="F2621" t="s">
        <v>8124</v>
      </c>
      <c r="G2621" t="s">
        <v>2829</v>
      </c>
      <c r="H2621" t="s">
        <v>5499</v>
      </c>
      <c r="I2621" t="s">
        <v>2829</v>
      </c>
      <c r="J2621">
        <v>0</v>
      </c>
      <c r="K2621" t="s">
        <v>2828</v>
      </c>
      <c r="L2621" t="s">
        <v>5502</v>
      </c>
      <c r="M2621" t="s">
        <v>8213</v>
      </c>
      <c r="N2621" t="str">
        <f t="shared" si="40"/>
        <v>insert into users (id, first_name, email, password, status, role) values(3761,'tebobatubarainvestama,pt@sippminerba.comxxx','tebobatubarainvestama,pt@sippminerba.comxxx','LQMakvxZ26ACDKdDSwIEQd8OEtmNddkTnmVtCWsEiDNeMPuFholDR88Sy+vcUEGWUli4wQyrBvSCse2Ye8yUNQ==xxx','0,'companyxxx');</v>
      </c>
    </row>
    <row r="2622" spans="1:14" x14ac:dyDescent="0.25">
      <c r="A2622" t="s">
        <v>8212</v>
      </c>
      <c r="B2622">
        <v>3762</v>
      </c>
      <c r="C2622" t="s">
        <v>2828</v>
      </c>
      <c r="D2622" t="s">
        <v>8125</v>
      </c>
      <c r="E2622" t="s">
        <v>2829</v>
      </c>
      <c r="F2622" t="s">
        <v>8125</v>
      </c>
      <c r="G2622" t="s">
        <v>2829</v>
      </c>
      <c r="H2622" t="s">
        <v>5499</v>
      </c>
      <c r="I2622" t="s">
        <v>2829</v>
      </c>
      <c r="J2622">
        <v>0</v>
      </c>
      <c r="K2622" t="s">
        <v>2828</v>
      </c>
      <c r="L2622" t="s">
        <v>5502</v>
      </c>
      <c r="M2622" t="s">
        <v>8213</v>
      </c>
      <c r="N2622" t="str">
        <f t="shared" si="40"/>
        <v>insert into users (id, first_name, email, password, status, role) values(3762,'teboagunginternational,pt@sippminerba.comxxx','teboagunginternational,pt@sippminerba.comxxx','LQMakvxZ26ACDKdDSwIEQd8OEtmNddkTnmVtCWsEiDNeMPuFholDR88Sy+vcUEGWUli4wQyrBvSCse2Ye8yUNQ==xxx','0,'companyxxx');</v>
      </c>
    </row>
    <row r="2623" spans="1:14" x14ac:dyDescent="0.25">
      <c r="A2623" t="s">
        <v>8212</v>
      </c>
      <c r="B2623">
        <v>3771</v>
      </c>
      <c r="C2623" t="s">
        <v>2828</v>
      </c>
      <c r="D2623" t="s">
        <v>8126</v>
      </c>
      <c r="E2623" t="s">
        <v>2829</v>
      </c>
      <c r="F2623" t="s">
        <v>8126</v>
      </c>
      <c r="G2623" t="s">
        <v>2829</v>
      </c>
      <c r="H2623" t="s">
        <v>5499</v>
      </c>
      <c r="I2623" t="s">
        <v>2829</v>
      </c>
      <c r="J2623">
        <v>0</v>
      </c>
      <c r="K2623" t="s">
        <v>2828</v>
      </c>
      <c r="L2623" t="s">
        <v>5502</v>
      </c>
      <c r="M2623" t="s">
        <v>8213</v>
      </c>
      <c r="N2623" t="str">
        <f t="shared" si="40"/>
        <v>insert into users (id, first_name, email, password, status, role) values(3771,'teknoorbitpersada,pt@sippminerba.comxxx','teknoorbitpersada,pt@sippminerba.comxxx','LQMakvxZ26ACDKdDSwIEQd8OEtmNddkTnmVtCWsEiDNeMPuFholDR88Sy+vcUEGWUli4wQyrBvSCse2Ye8yUNQ==xxx','0,'companyxxx');</v>
      </c>
    </row>
    <row r="2624" spans="1:14" x14ac:dyDescent="0.25">
      <c r="A2624" t="s">
        <v>8212</v>
      </c>
      <c r="B2624">
        <v>901</v>
      </c>
      <c r="C2624" t="s">
        <v>2828</v>
      </c>
      <c r="D2624" t="s">
        <v>8127</v>
      </c>
      <c r="E2624" t="s">
        <v>2829</v>
      </c>
      <c r="F2624" t="s">
        <v>8127</v>
      </c>
      <c r="G2624" t="s">
        <v>2829</v>
      </c>
      <c r="H2624" t="s">
        <v>5499</v>
      </c>
      <c r="I2624" t="s">
        <v>2829</v>
      </c>
      <c r="J2624">
        <v>0</v>
      </c>
      <c r="K2624" t="s">
        <v>2828</v>
      </c>
      <c r="L2624" t="s">
        <v>5502</v>
      </c>
      <c r="M2624" t="s">
        <v>8213</v>
      </c>
      <c r="N2624" t="str">
        <f t="shared" si="40"/>
        <v>insert into users (id, first_name, email, password, status, role) values(901,'teranggunasentosa@sippminerba.comxxx','teranggunasentosa@sippminerba.comxxx','LQMakvxZ26ACDKdDSwIEQd8OEtmNddkTnmVtCWsEiDNeMPuFholDR88Sy+vcUEGWUli4wQyrBvSCse2Ye8yUNQ==xxx','0,'companyxxx');</v>
      </c>
    </row>
    <row r="2625" spans="1:14" x14ac:dyDescent="0.25">
      <c r="A2625" t="s">
        <v>8212</v>
      </c>
      <c r="B2625">
        <v>3794</v>
      </c>
      <c r="C2625" t="s">
        <v>2828</v>
      </c>
      <c r="D2625" t="s">
        <v>8128</v>
      </c>
      <c r="E2625" t="s">
        <v>2829</v>
      </c>
      <c r="F2625" t="s">
        <v>8128</v>
      </c>
      <c r="G2625" t="s">
        <v>2829</v>
      </c>
      <c r="H2625" t="s">
        <v>5499</v>
      </c>
      <c r="I2625" t="s">
        <v>2829</v>
      </c>
      <c r="J2625">
        <v>0</v>
      </c>
      <c r="K2625" t="s">
        <v>2828</v>
      </c>
      <c r="L2625" t="s">
        <v>5502</v>
      </c>
      <c r="M2625" t="s">
        <v>8213</v>
      </c>
      <c r="N2625" t="str">
        <f t="shared" si="40"/>
        <v>insert into users (id, first_name, email, password, status, role) values(3794,'timah,tbk,pt@sippminerba.comxxx','timah,tbk,pt@sippminerba.comxxx','LQMakvxZ26ACDKdDSwIEQd8OEtmNddkTnmVtCWsEiDNeMPuFholDR88Sy+vcUEGWUli4wQyrBvSCse2Ye8yUNQ==xxx','0,'companyxxx');</v>
      </c>
    </row>
    <row r="2626" spans="1:14" x14ac:dyDescent="0.25">
      <c r="A2626" t="s">
        <v>8212</v>
      </c>
      <c r="B2626">
        <v>903</v>
      </c>
      <c r="C2626" t="s">
        <v>2828</v>
      </c>
      <c r="D2626" t="s">
        <v>8129</v>
      </c>
      <c r="E2626" t="s">
        <v>2829</v>
      </c>
      <c r="F2626" t="s">
        <v>8129</v>
      </c>
      <c r="G2626" t="s">
        <v>2829</v>
      </c>
      <c r="H2626" t="s">
        <v>5499</v>
      </c>
      <c r="I2626" t="s">
        <v>2829</v>
      </c>
      <c r="J2626">
        <v>0</v>
      </c>
      <c r="K2626" t="s">
        <v>2828</v>
      </c>
      <c r="L2626" t="s">
        <v>5502</v>
      </c>
      <c r="M2626" t="s">
        <v>8213</v>
      </c>
      <c r="N2626" t="str">
        <f t="shared" si="40"/>
        <v>insert into users (id, first_name, email, password, status, role) values(903,'toniamitrasejahtera@sippminerba.comxxx','toniamitrasejahtera@sippminerba.comxxx','LQMakvxZ26ACDKdDSwIEQd8OEtmNddkTnmVtCWsEiDNeMPuFholDR88Sy+vcUEGWUli4wQyrBvSCse2Ye8yUNQ==xxx','0,'companyxxx');</v>
      </c>
    </row>
    <row r="2627" spans="1:14" x14ac:dyDescent="0.25">
      <c r="A2627" t="s">
        <v>8212</v>
      </c>
      <c r="B2627">
        <v>3808</v>
      </c>
      <c r="C2627" t="s">
        <v>2828</v>
      </c>
      <c r="D2627" t="s">
        <v>8130</v>
      </c>
      <c r="E2627" t="s">
        <v>2829</v>
      </c>
      <c r="F2627" t="s">
        <v>8130</v>
      </c>
      <c r="G2627" t="s">
        <v>2829</v>
      </c>
      <c r="H2627" t="s">
        <v>5499</v>
      </c>
      <c r="I2627" t="s">
        <v>2829</v>
      </c>
      <c r="J2627">
        <v>0</v>
      </c>
      <c r="K2627" t="s">
        <v>2828</v>
      </c>
      <c r="L2627" t="s">
        <v>5502</v>
      </c>
      <c r="M2627" t="s">
        <v>8213</v>
      </c>
      <c r="N2627" t="str">
        <f t="shared" ref="N2627:N2690" si="41">(A2627&amp;B2627&amp;C2627&amp;D2627&amp;E2627&amp;F2627&amp;G2627&amp;H2627&amp;I2627&amp;J2627&amp;K2627&amp;L2627&amp;M2627&amp;")"&amp;";")</f>
        <v>insert into users (id, first_name, email, password, status, role) values(3808,'toshidaindonesia@sippminerba.comxxx','toshidaindonesia@sippminerba.comxxx','LQMakvxZ26ACDKdDSwIEQd8OEtmNddkTnmVtCWsEiDNeMPuFholDR88Sy+vcUEGWUli4wQyrBvSCse2Ye8yUNQ==xxx','0,'companyxxx');</v>
      </c>
    </row>
    <row r="2628" spans="1:14" x14ac:dyDescent="0.25">
      <c r="A2628" t="s">
        <v>8212</v>
      </c>
      <c r="B2628">
        <v>3811</v>
      </c>
      <c r="C2628" t="s">
        <v>2828</v>
      </c>
      <c r="D2628" t="s">
        <v>8131</v>
      </c>
      <c r="E2628" t="s">
        <v>2829</v>
      </c>
      <c r="F2628" t="s">
        <v>8131</v>
      </c>
      <c r="G2628" t="s">
        <v>2829</v>
      </c>
      <c r="H2628" t="s">
        <v>5499</v>
      </c>
      <c r="I2628" t="s">
        <v>2829</v>
      </c>
      <c r="J2628">
        <v>0</v>
      </c>
      <c r="K2628" t="s">
        <v>2828</v>
      </c>
      <c r="L2628" t="s">
        <v>5502</v>
      </c>
      <c r="M2628" t="s">
        <v>8213</v>
      </c>
      <c r="N2628" t="str">
        <f t="shared" si="41"/>
        <v>insert into users (id, first_name, email, password, status, role) values(3811,'transcoalminergy@sippminerba.comxxx','transcoalminergy@sippminerba.comxxx','LQMakvxZ26ACDKdDSwIEQd8OEtmNddkTnmVtCWsEiDNeMPuFholDR88Sy+vcUEGWUli4wQyrBvSCse2Ye8yUNQ==xxx','0,'companyxxx');</v>
      </c>
    </row>
    <row r="2629" spans="1:14" x14ac:dyDescent="0.25">
      <c r="A2629" t="s">
        <v>8212</v>
      </c>
      <c r="B2629">
        <v>3819</v>
      </c>
      <c r="C2629" t="s">
        <v>2828</v>
      </c>
      <c r="D2629" t="s">
        <v>8132</v>
      </c>
      <c r="E2629" t="s">
        <v>2829</v>
      </c>
      <c r="F2629" t="s">
        <v>8132</v>
      </c>
      <c r="G2629" t="s">
        <v>2829</v>
      </c>
      <c r="H2629" t="s">
        <v>5499</v>
      </c>
      <c r="I2629" t="s">
        <v>2829</v>
      </c>
      <c r="J2629">
        <v>0</v>
      </c>
      <c r="K2629" t="s">
        <v>2828</v>
      </c>
      <c r="L2629" t="s">
        <v>5502</v>
      </c>
      <c r="M2629" t="s">
        <v>8213</v>
      </c>
      <c r="N2629" t="str">
        <f t="shared" si="41"/>
        <v>insert into users (id, first_name, email, password, status, role) values(3819,'trimandiriperkasa,pt@sippminerba.comxxx','trimandiriperkasa,pt@sippminerba.comxxx','LQMakvxZ26ACDKdDSwIEQd8OEtmNddkTnmVtCWsEiDNeMPuFholDR88Sy+vcUEGWUli4wQyrBvSCse2Ye8yUNQ==xxx','0,'companyxxx');</v>
      </c>
    </row>
    <row r="2630" spans="1:14" x14ac:dyDescent="0.25">
      <c r="A2630" t="s">
        <v>8212</v>
      </c>
      <c r="B2630">
        <v>1060</v>
      </c>
      <c r="C2630" t="s">
        <v>2828</v>
      </c>
      <c r="D2630" t="s">
        <v>8133</v>
      </c>
      <c r="E2630" t="s">
        <v>2829</v>
      </c>
      <c r="F2630" t="s">
        <v>8133</v>
      </c>
      <c r="G2630" t="s">
        <v>2829</v>
      </c>
      <c r="H2630" t="s">
        <v>5499</v>
      </c>
      <c r="I2630" t="s">
        <v>2829</v>
      </c>
      <c r="J2630">
        <v>0</v>
      </c>
      <c r="K2630" t="s">
        <v>2828</v>
      </c>
      <c r="L2630" t="s">
        <v>5502</v>
      </c>
      <c r="M2630" t="s">
        <v>8213</v>
      </c>
      <c r="N2630" t="str">
        <f t="shared" si="41"/>
        <v>insert into users (id, first_name, email, password, status, role) values(1060,'trimegahbangunpersada@sippminerba.comxxx','trimegahbangunpersada@sippminerba.comxxx','LQMakvxZ26ACDKdDSwIEQd8OEtmNddkTnmVtCWsEiDNeMPuFholDR88Sy+vcUEGWUli4wQyrBvSCse2Ye8yUNQ==xxx','0,'companyxxx');</v>
      </c>
    </row>
    <row r="2631" spans="1:14" x14ac:dyDescent="0.25">
      <c r="A2631" t="s">
        <v>8212</v>
      </c>
      <c r="B2631">
        <v>3839</v>
      </c>
      <c r="C2631" t="s">
        <v>2828</v>
      </c>
      <c r="D2631" t="s">
        <v>7926</v>
      </c>
      <c r="E2631" t="s">
        <v>2829</v>
      </c>
      <c r="F2631" t="s">
        <v>7926</v>
      </c>
      <c r="G2631" t="s">
        <v>2829</v>
      </c>
      <c r="H2631" t="s">
        <v>5499</v>
      </c>
      <c r="I2631" t="s">
        <v>2829</v>
      </c>
      <c r="J2631">
        <v>0</v>
      </c>
      <c r="K2631" t="s">
        <v>2828</v>
      </c>
      <c r="L2631" t="s">
        <v>5502</v>
      </c>
      <c r="M2631" t="s">
        <v>8213</v>
      </c>
      <c r="N2631" t="str">
        <f t="shared" si="41"/>
        <v>insert into users (id, first_name, email, password, status, role) values(3839,'trisensamineralutama,pt@sippminerba.comxxx','trisensamineralutama,pt@sippminerba.comxxx','LQMakvxZ26ACDKdDSwIEQd8OEtmNddkTnmVtCWsEiDNeMPuFholDR88Sy+vcUEGWUli4wQyrBvSCse2Ye8yUNQ==xxx','0,'companyxxx');</v>
      </c>
    </row>
    <row r="2632" spans="1:14" x14ac:dyDescent="0.25">
      <c r="A2632" t="s">
        <v>8212</v>
      </c>
      <c r="B2632">
        <v>3853</v>
      </c>
      <c r="C2632" t="s">
        <v>2828</v>
      </c>
      <c r="D2632" t="s">
        <v>8134</v>
      </c>
      <c r="E2632" t="s">
        <v>2829</v>
      </c>
      <c r="F2632" t="s">
        <v>8134</v>
      </c>
      <c r="G2632" t="s">
        <v>2829</v>
      </c>
      <c r="H2632" t="s">
        <v>5499</v>
      </c>
      <c r="I2632" t="s">
        <v>2829</v>
      </c>
      <c r="J2632">
        <v>0</v>
      </c>
      <c r="K2632" t="s">
        <v>2828</v>
      </c>
      <c r="L2632" t="s">
        <v>5502</v>
      </c>
      <c r="M2632" t="s">
        <v>8213</v>
      </c>
      <c r="N2632" t="str">
        <f t="shared" si="41"/>
        <v>insert into users (id, first_name, email, password, status, role) values(3853,'tunasarthaperkasa@sippminerba.comxxx','tunasarthaperkasa@sippminerba.comxxx','LQMakvxZ26ACDKdDSwIEQd8OEtmNddkTnmVtCWsEiDNeMPuFholDR88Sy+vcUEGWUli4wQyrBvSCse2Ye8yUNQ==xxx','0,'companyxxx');</v>
      </c>
    </row>
    <row r="2633" spans="1:14" x14ac:dyDescent="0.25">
      <c r="A2633" t="s">
        <v>8212</v>
      </c>
      <c r="B2633">
        <v>3855</v>
      </c>
      <c r="C2633" t="s">
        <v>2828</v>
      </c>
      <c r="D2633" t="s">
        <v>7944</v>
      </c>
      <c r="E2633" t="s">
        <v>2829</v>
      </c>
      <c r="F2633" t="s">
        <v>7944</v>
      </c>
      <c r="G2633" t="s">
        <v>2829</v>
      </c>
      <c r="H2633" t="s">
        <v>5499</v>
      </c>
      <c r="I2633" t="s">
        <v>2829</v>
      </c>
      <c r="J2633">
        <v>0</v>
      </c>
      <c r="K2633" t="s">
        <v>2828</v>
      </c>
      <c r="L2633" t="s">
        <v>5502</v>
      </c>
      <c r="M2633" t="s">
        <v>8213</v>
      </c>
      <c r="N2633" t="str">
        <f t="shared" si="41"/>
        <v>insert into users (id, first_name, email, password, status, role) values(3855,'tunasintiabadi,pt@sippminerba.comxxx','tunasintiabadi,pt@sippminerba.comxxx','LQMakvxZ26ACDKdDSwIEQd8OEtmNddkTnmVtCWsEiDNeMPuFholDR88Sy+vcUEGWUli4wQyrBvSCse2Ye8yUNQ==xxx','0,'companyxxx');</v>
      </c>
    </row>
    <row r="2634" spans="1:14" x14ac:dyDescent="0.25">
      <c r="A2634" t="s">
        <v>8212</v>
      </c>
      <c r="B2634">
        <v>3865</v>
      </c>
      <c r="C2634" t="s">
        <v>2828</v>
      </c>
      <c r="D2634" t="s">
        <v>8135</v>
      </c>
      <c r="E2634" t="s">
        <v>2829</v>
      </c>
      <c r="F2634" t="s">
        <v>8135</v>
      </c>
      <c r="G2634" t="s">
        <v>2829</v>
      </c>
      <c r="H2634" t="s">
        <v>5499</v>
      </c>
      <c r="I2634" t="s">
        <v>2829</v>
      </c>
      <c r="J2634">
        <v>0</v>
      </c>
      <c r="K2634" t="s">
        <v>2828</v>
      </c>
      <c r="L2634" t="s">
        <v>5502</v>
      </c>
      <c r="M2634" t="s">
        <v>8213</v>
      </c>
      <c r="N2634" t="str">
        <f t="shared" si="41"/>
        <v>insert into users (id, first_name, email, password, status, role) values(3865,'unaahabaktipersada@sippminerba.comxxx','unaahabaktipersada@sippminerba.comxxx','LQMakvxZ26ACDKdDSwIEQd8OEtmNddkTnmVtCWsEiDNeMPuFholDR88Sy+vcUEGWUli4wQyrBvSCse2Ye8yUNQ==xxx','0,'companyxxx');</v>
      </c>
    </row>
    <row r="2635" spans="1:14" x14ac:dyDescent="0.25">
      <c r="A2635" t="s">
        <v>8212</v>
      </c>
      <c r="B2635">
        <v>415</v>
      </c>
      <c r="C2635" t="s">
        <v>2828</v>
      </c>
      <c r="D2635" t="s">
        <v>8136</v>
      </c>
      <c r="E2635" t="s">
        <v>2829</v>
      </c>
      <c r="F2635" t="s">
        <v>8136</v>
      </c>
      <c r="G2635" t="s">
        <v>2829</v>
      </c>
      <c r="H2635" t="s">
        <v>5499</v>
      </c>
      <c r="I2635" t="s">
        <v>2829</v>
      </c>
      <c r="J2635">
        <v>0</v>
      </c>
      <c r="K2635" t="s">
        <v>2828</v>
      </c>
      <c r="L2635" t="s">
        <v>5502</v>
      </c>
      <c r="M2635" t="s">
        <v>8213</v>
      </c>
      <c r="N2635" t="str">
        <f t="shared" si="41"/>
        <v>insert into users (id, first_name, email, password, status, role) values(415,'unirichmegapersada@sippminerba.comxxx','unirichmegapersada@sippminerba.comxxx','LQMakvxZ26ACDKdDSwIEQd8OEtmNddkTnmVtCWsEiDNeMPuFholDR88Sy+vcUEGWUli4wQyrBvSCse2Ye8yUNQ==xxx','0,'companyxxx');</v>
      </c>
    </row>
    <row r="2636" spans="1:14" x14ac:dyDescent="0.25">
      <c r="A2636" t="s">
        <v>8212</v>
      </c>
      <c r="B2636">
        <v>3871</v>
      </c>
      <c r="C2636" t="s">
        <v>2828</v>
      </c>
      <c r="D2636" t="s">
        <v>8137</v>
      </c>
      <c r="E2636" t="s">
        <v>2829</v>
      </c>
      <c r="F2636" t="s">
        <v>8137</v>
      </c>
      <c r="G2636" t="s">
        <v>2829</v>
      </c>
      <c r="H2636" t="s">
        <v>5499</v>
      </c>
      <c r="I2636" t="s">
        <v>2829</v>
      </c>
      <c r="J2636">
        <v>0</v>
      </c>
      <c r="K2636" t="s">
        <v>2828</v>
      </c>
      <c r="L2636" t="s">
        <v>5502</v>
      </c>
      <c r="M2636" t="s">
        <v>8213</v>
      </c>
      <c r="N2636" t="str">
        <f t="shared" si="41"/>
        <v>insert into users (id, first_name, email, password, status, role) values(3871,'unitedsmelting,cv@sippminerba.comxxx','unitedsmelting,cv@sippminerba.comxxx','LQMakvxZ26ACDKdDSwIEQd8OEtmNddkTnmVtCWsEiDNeMPuFholDR88Sy+vcUEGWUli4wQyrBvSCse2Ye8yUNQ==xxx','0,'companyxxx');</v>
      </c>
    </row>
    <row r="2637" spans="1:14" x14ac:dyDescent="0.25">
      <c r="A2637" t="s">
        <v>8212</v>
      </c>
      <c r="B2637">
        <v>3874</v>
      </c>
      <c r="C2637" t="s">
        <v>2828</v>
      </c>
      <c r="D2637" t="s">
        <v>8138</v>
      </c>
      <c r="E2637" t="s">
        <v>2829</v>
      </c>
      <c r="F2637" t="s">
        <v>8138</v>
      </c>
      <c r="G2637" t="s">
        <v>2829</v>
      </c>
      <c r="H2637" t="s">
        <v>5499</v>
      </c>
      <c r="I2637" t="s">
        <v>2829</v>
      </c>
      <c r="J2637">
        <v>0</v>
      </c>
      <c r="K2637" t="s">
        <v>2828</v>
      </c>
      <c r="L2637" t="s">
        <v>5502</v>
      </c>
      <c r="M2637" t="s">
        <v>8213</v>
      </c>
      <c r="N2637" t="str">
        <f t="shared" si="41"/>
        <v>insert into users (id, first_name, email, password, status, role) values(3874,'usahabangunnusantara@sippminerba.comxxx','usahabangunnusantara@sippminerba.comxxx','LQMakvxZ26ACDKdDSwIEQd8OEtmNddkTnmVtCWsEiDNeMPuFholDR88Sy+vcUEGWUli4wQyrBvSCse2Ye8yUNQ==xxx','0,'companyxxx');</v>
      </c>
    </row>
    <row r="2638" spans="1:14" x14ac:dyDescent="0.25">
      <c r="A2638" t="s">
        <v>8212</v>
      </c>
      <c r="B2638">
        <v>3890</v>
      </c>
      <c r="C2638" t="s">
        <v>2828</v>
      </c>
      <c r="D2638" t="s">
        <v>8139</v>
      </c>
      <c r="E2638" t="s">
        <v>2829</v>
      </c>
      <c r="F2638" t="s">
        <v>8139</v>
      </c>
      <c r="G2638" t="s">
        <v>2829</v>
      </c>
      <c r="H2638" t="s">
        <v>5499</v>
      </c>
      <c r="I2638" t="s">
        <v>2829</v>
      </c>
      <c r="J2638">
        <v>0</v>
      </c>
      <c r="K2638" t="s">
        <v>2828</v>
      </c>
      <c r="L2638" t="s">
        <v>5502</v>
      </c>
      <c r="M2638" t="s">
        <v>8213</v>
      </c>
      <c r="N2638" t="str">
        <f t="shared" si="41"/>
        <v>insert into users (id, first_name, email, password, status, role) values(3890,'variantmandiripratama@sippminerba.comxxx','variantmandiripratama@sippminerba.comxxx','LQMakvxZ26ACDKdDSwIEQd8OEtmNddkTnmVtCWsEiDNeMPuFholDR88Sy+vcUEGWUli4wQyrBvSCse2Ye8yUNQ==xxx','0,'companyxxx');</v>
      </c>
    </row>
    <row r="2639" spans="1:14" x14ac:dyDescent="0.25">
      <c r="A2639" t="s">
        <v>8212</v>
      </c>
      <c r="B2639">
        <v>3894</v>
      </c>
      <c r="C2639" t="s">
        <v>2828</v>
      </c>
      <c r="D2639" t="s">
        <v>8140</v>
      </c>
      <c r="E2639" t="s">
        <v>2829</v>
      </c>
      <c r="F2639" t="s">
        <v>8140</v>
      </c>
      <c r="G2639" t="s">
        <v>2829</v>
      </c>
      <c r="H2639" t="s">
        <v>5499</v>
      </c>
      <c r="I2639" t="s">
        <v>2829</v>
      </c>
      <c r="J2639">
        <v>0</v>
      </c>
      <c r="K2639" t="s">
        <v>2828</v>
      </c>
      <c r="L2639" t="s">
        <v>5502</v>
      </c>
      <c r="M2639" t="s">
        <v>8213</v>
      </c>
      <c r="N2639" t="str">
        <f t="shared" si="41"/>
        <v>insert into users (id, first_name, email, password, status, role) values(3894,'victorduatigamega,pt@sippminerba.comxxx','victorduatigamega,pt@sippminerba.comxxx','LQMakvxZ26ACDKdDSwIEQd8OEtmNddkTnmVtCWsEiDNeMPuFholDR88Sy+vcUEGWUli4wQyrBvSCse2Ye8yUNQ==xxx','0,'companyxxx');</v>
      </c>
    </row>
    <row r="2640" spans="1:14" x14ac:dyDescent="0.25">
      <c r="A2640" t="s">
        <v>8212</v>
      </c>
      <c r="B2640">
        <v>3895</v>
      </c>
      <c r="C2640" t="s">
        <v>2828</v>
      </c>
      <c r="D2640" t="s">
        <v>8141</v>
      </c>
      <c r="E2640" t="s">
        <v>2829</v>
      </c>
      <c r="F2640" t="s">
        <v>8141</v>
      </c>
      <c r="G2640" t="s">
        <v>2829</v>
      </c>
      <c r="H2640" t="s">
        <v>5499</v>
      </c>
      <c r="I2640" t="s">
        <v>2829</v>
      </c>
      <c r="J2640">
        <v>0</v>
      </c>
      <c r="K2640" t="s">
        <v>2828</v>
      </c>
      <c r="L2640" t="s">
        <v>5502</v>
      </c>
      <c r="M2640" t="s">
        <v>8213</v>
      </c>
      <c r="N2640" t="str">
        <f t="shared" si="41"/>
        <v>insert into users (id, first_name, email, password, status, role) values(3895,'victoryprimabuana@sippminerba.comxxx','victoryprimabuana@sippminerba.comxxx','LQMakvxZ26ACDKdDSwIEQd8OEtmNddkTnmVtCWsEiDNeMPuFholDR88Sy+vcUEGWUli4wQyrBvSCse2Ye8yUNQ==xxx','0,'companyxxx');</v>
      </c>
    </row>
    <row r="2641" spans="1:14" x14ac:dyDescent="0.25">
      <c r="A2641" t="s">
        <v>8212</v>
      </c>
      <c r="B2641">
        <v>3896</v>
      </c>
      <c r="C2641" t="s">
        <v>2828</v>
      </c>
      <c r="D2641" t="s">
        <v>8142</v>
      </c>
      <c r="E2641" t="s">
        <v>2829</v>
      </c>
      <c r="F2641" t="s">
        <v>8142</v>
      </c>
      <c r="G2641" t="s">
        <v>2829</v>
      </c>
      <c r="H2641" t="s">
        <v>5499</v>
      </c>
      <c r="I2641" t="s">
        <v>2829</v>
      </c>
      <c r="J2641">
        <v>0</v>
      </c>
      <c r="K2641" t="s">
        <v>2828</v>
      </c>
      <c r="L2641" t="s">
        <v>5502</v>
      </c>
      <c r="M2641" t="s">
        <v>8213</v>
      </c>
      <c r="N2641" t="str">
        <f t="shared" si="41"/>
        <v>insert into users (id, first_name, email, password, status, role) values(3896,'viktorduatigamega@sippminerba.comxxx','viktorduatigamega@sippminerba.comxxx','LQMakvxZ26ACDKdDSwIEQd8OEtmNddkTnmVtCWsEiDNeMPuFholDR88Sy+vcUEGWUli4wQyrBvSCse2Ye8yUNQ==xxx','0,'companyxxx');</v>
      </c>
    </row>
    <row r="2642" spans="1:14" x14ac:dyDescent="0.25">
      <c r="A2642" t="s">
        <v>8212</v>
      </c>
      <c r="B2642">
        <v>3897</v>
      </c>
      <c r="C2642" t="s">
        <v>2828</v>
      </c>
      <c r="D2642" t="s">
        <v>8143</v>
      </c>
      <c r="E2642" t="s">
        <v>2829</v>
      </c>
      <c r="F2642" t="s">
        <v>8143</v>
      </c>
      <c r="G2642" t="s">
        <v>2829</v>
      </c>
      <c r="H2642" t="s">
        <v>5499</v>
      </c>
      <c r="I2642" t="s">
        <v>2829</v>
      </c>
      <c r="J2642">
        <v>0</v>
      </c>
      <c r="K2642" t="s">
        <v>2828</v>
      </c>
      <c r="L2642" t="s">
        <v>5502</v>
      </c>
      <c r="M2642" t="s">
        <v>8213</v>
      </c>
      <c r="N2642" t="str">
        <f t="shared" si="41"/>
        <v>insert into users (id, first_name, email, password, status, role) values(3897,'vipronitypowerenergy@sippminerba.comxxx','vipronitypowerenergy@sippminerba.comxxx','LQMakvxZ26ACDKdDSwIEQd8OEtmNddkTnmVtCWsEiDNeMPuFholDR88Sy+vcUEGWUli4wQyrBvSCse2Ye8yUNQ==xxx','0,'companyxxx');</v>
      </c>
    </row>
    <row r="2643" spans="1:14" x14ac:dyDescent="0.25">
      <c r="A2643" t="s">
        <v>8212</v>
      </c>
      <c r="B2643">
        <v>3898</v>
      </c>
      <c r="C2643" t="s">
        <v>2828</v>
      </c>
      <c r="D2643" t="s">
        <v>8144</v>
      </c>
      <c r="E2643" t="s">
        <v>2829</v>
      </c>
      <c r="F2643" t="s">
        <v>8144</v>
      </c>
      <c r="G2643" t="s">
        <v>2829</v>
      </c>
      <c r="H2643" t="s">
        <v>5499</v>
      </c>
      <c r="I2643" t="s">
        <v>2829</v>
      </c>
      <c r="J2643">
        <v>0</v>
      </c>
      <c r="K2643" t="s">
        <v>2828</v>
      </c>
      <c r="L2643" t="s">
        <v>5502</v>
      </c>
      <c r="M2643" t="s">
        <v>8213</v>
      </c>
      <c r="N2643" t="str">
        <f t="shared" si="41"/>
        <v>insert into users (id, first_name, email, password, status, role) values(3898,'virgobenuajaya@sippminerba.comxxx','virgobenuajaya@sippminerba.comxxx','LQMakvxZ26ACDKdDSwIEQd8OEtmNddkTnmVtCWsEiDNeMPuFholDR88Sy+vcUEGWUli4wQyrBvSCse2Ye8yUNQ==xxx','0,'companyxxx');</v>
      </c>
    </row>
    <row r="2644" spans="1:14" x14ac:dyDescent="0.25">
      <c r="A2644" t="s">
        <v>8212</v>
      </c>
      <c r="B2644">
        <v>419</v>
      </c>
      <c r="C2644" t="s">
        <v>2828</v>
      </c>
      <c r="D2644" t="s">
        <v>8145</v>
      </c>
      <c r="E2644" t="s">
        <v>2829</v>
      </c>
      <c r="F2644" t="s">
        <v>8145</v>
      </c>
      <c r="G2644" t="s">
        <v>2829</v>
      </c>
      <c r="H2644" t="s">
        <v>5499</v>
      </c>
      <c r="I2644" t="s">
        <v>2829</v>
      </c>
      <c r="J2644">
        <v>0</v>
      </c>
      <c r="K2644" t="s">
        <v>2828</v>
      </c>
      <c r="L2644" t="s">
        <v>5502</v>
      </c>
      <c r="M2644" t="s">
        <v>8213</v>
      </c>
      <c r="N2644" t="str">
        <f t="shared" si="41"/>
        <v>insert into users (id, first_name, email, password, status, role) values(419,'virgomegahjaya@sippminerba.comxxx','virgomegahjaya@sippminerba.comxxx','LQMakvxZ26ACDKdDSwIEQd8OEtmNddkTnmVtCWsEiDNeMPuFholDR88Sy+vcUEGWUli4wQyrBvSCse2Ye8yUNQ==xxx','0,'companyxxx');</v>
      </c>
    </row>
    <row r="2645" spans="1:14" x14ac:dyDescent="0.25">
      <c r="A2645" t="s">
        <v>8212</v>
      </c>
      <c r="B2645">
        <v>3899</v>
      </c>
      <c r="C2645" t="s">
        <v>2828</v>
      </c>
      <c r="D2645" t="s">
        <v>8146</v>
      </c>
      <c r="E2645" t="s">
        <v>2829</v>
      </c>
      <c r="F2645" t="s">
        <v>8146</v>
      </c>
      <c r="G2645" t="s">
        <v>2829</v>
      </c>
      <c r="H2645" t="s">
        <v>5499</v>
      </c>
      <c r="I2645" t="s">
        <v>2829</v>
      </c>
      <c r="J2645">
        <v>0</v>
      </c>
      <c r="K2645" t="s">
        <v>2828</v>
      </c>
      <c r="L2645" t="s">
        <v>5502</v>
      </c>
      <c r="M2645" t="s">
        <v>8213</v>
      </c>
      <c r="N2645" t="str">
        <f t="shared" si="41"/>
        <v>insert into users (id, first_name, email, password, status, role) values(3899,'visidebtindo@sippminerba.comxxx','visidebtindo@sippminerba.comxxx','LQMakvxZ26ACDKdDSwIEQd8OEtmNddkTnmVtCWsEiDNeMPuFholDR88Sy+vcUEGWUli4wQyrBvSCse2Ye8yUNQ==xxx','0,'companyxxx');</v>
      </c>
    </row>
    <row r="2646" spans="1:14" x14ac:dyDescent="0.25">
      <c r="A2646" t="s">
        <v>8212</v>
      </c>
      <c r="B2646">
        <v>3900</v>
      </c>
      <c r="C2646" t="s">
        <v>2828</v>
      </c>
      <c r="D2646" t="s">
        <v>8147</v>
      </c>
      <c r="E2646" t="s">
        <v>2829</v>
      </c>
      <c r="F2646" t="s">
        <v>8147</v>
      </c>
      <c r="G2646" t="s">
        <v>2829</v>
      </c>
      <c r="H2646" t="s">
        <v>5499</v>
      </c>
      <c r="I2646" t="s">
        <v>2829</v>
      </c>
      <c r="J2646">
        <v>0</v>
      </c>
      <c r="K2646" t="s">
        <v>2828</v>
      </c>
      <c r="L2646" t="s">
        <v>5502</v>
      </c>
      <c r="M2646" t="s">
        <v>8213</v>
      </c>
      <c r="N2646" t="str">
        <f t="shared" si="41"/>
        <v>insert into users (id, first_name, email, password, status, role) values(3900,'visihutanimandiri@sippminerba.comxxx','visihutanimandiri@sippminerba.comxxx','LQMakvxZ26ACDKdDSwIEQd8OEtmNddkTnmVtCWsEiDNeMPuFholDR88Sy+vcUEGWUli4wQyrBvSCse2Ye8yUNQ==xxx','0,'companyxxx');</v>
      </c>
    </row>
    <row r="2647" spans="1:14" x14ac:dyDescent="0.25">
      <c r="A2647" t="s">
        <v>8212</v>
      </c>
      <c r="B2647">
        <v>3901</v>
      </c>
      <c r="C2647" t="s">
        <v>2828</v>
      </c>
      <c r="D2647" t="s">
        <v>8148</v>
      </c>
      <c r="E2647" t="s">
        <v>2829</v>
      </c>
      <c r="F2647" t="s">
        <v>8148</v>
      </c>
      <c r="G2647" t="s">
        <v>2829</v>
      </c>
      <c r="H2647" t="s">
        <v>5499</v>
      </c>
      <c r="I2647" t="s">
        <v>2829</v>
      </c>
      <c r="J2647">
        <v>0</v>
      </c>
      <c r="K2647" t="s">
        <v>2828</v>
      </c>
      <c r="L2647" t="s">
        <v>5502</v>
      </c>
      <c r="M2647" t="s">
        <v>8213</v>
      </c>
      <c r="N2647" t="str">
        <f t="shared" si="41"/>
        <v>insert into users (id, first_name, email, password, status, role) values(3901,'wahabumipersada@sippminerba.comxxx','wahabumipersada@sippminerba.comxxx','LQMakvxZ26ACDKdDSwIEQd8OEtmNddkTnmVtCWsEiDNeMPuFholDR88Sy+vcUEGWUli4wQyrBvSCse2Ye8yUNQ==xxx','0,'companyxxx');</v>
      </c>
    </row>
    <row r="2648" spans="1:14" x14ac:dyDescent="0.25">
      <c r="A2648" t="s">
        <v>8212</v>
      </c>
      <c r="B2648">
        <v>3902</v>
      </c>
      <c r="C2648" t="s">
        <v>2828</v>
      </c>
      <c r="D2648" t="s">
        <v>8149</v>
      </c>
      <c r="E2648" t="s">
        <v>2829</v>
      </c>
      <c r="F2648" t="s">
        <v>8149</v>
      </c>
      <c r="G2648" t="s">
        <v>2829</v>
      </c>
      <c r="H2648" t="s">
        <v>5499</v>
      </c>
      <c r="I2648" t="s">
        <v>2829</v>
      </c>
      <c r="J2648">
        <v>0</v>
      </c>
      <c r="K2648" t="s">
        <v>2828</v>
      </c>
      <c r="L2648" t="s">
        <v>5502</v>
      </c>
      <c r="M2648" t="s">
        <v>8213</v>
      </c>
      <c r="N2648" t="str">
        <f t="shared" si="41"/>
        <v>insert into users (id, first_name, email, password, status, role) values(3902,'wahanaalamlestarii@sippminerba.comxxx','wahanaalamlestarii@sippminerba.comxxx','LQMakvxZ26ACDKdDSwIEQd8OEtmNddkTnmVtCWsEiDNeMPuFholDR88Sy+vcUEGWUli4wQyrBvSCse2Ye8yUNQ==xxx','0,'companyxxx');</v>
      </c>
    </row>
    <row r="2649" spans="1:14" x14ac:dyDescent="0.25">
      <c r="A2649" t="s">
        <v>8212</v>
      </c>
      <c r="B2649">
        <v>3903</v>
      </c>
      <c r="C2649" t="s">
        <v>2828</v>
      </c>
      <c r="D2649" t="s">
        <v>8150</v>
      </c>
      <c r="E2649" t="s">
        <v>2829</v>
      </c>
      <c r="F2649" t="s">
        <v>8150</v>
      </c>
      <c r="G2649" t="s">
        <v>2829</v>
      </c>
      <c r="H2649" t="s">
        <v>5499</v>
      </c>
      <c r="I2649" t="s">
        <v>2829</v>
      </c>
      <c r="J2649">
        <v>0</v>
      </c>
      <c r="K2649" t="s">
        <v>2828</v>
      </c>
      <c r="L2649" t="s">
        <v>5502</v>
      </c>
      <c r="M2649" t="s">
        <v>8213</v>
      </c>
      <c r="N2649" t="str">
        <f t="shared" si="41"/>
        <v>insert into users (id, first_name, email, password, status, role) values(3903,'wahanabimasakti@sippminerba.comxxx','wahanabimasakti@sippminerba.comxxx','LQMakvxZ26ACDKdDSwIEQd8OEtmNddkTnmVtCWsEiDNeMPuFholDR88Sy+vcUEGWUli4wQyrBvSCse2Ye8yUNQ==xxx','0,'companyxxx');</v>
      </c>
    </row>
    <row r="2650" spans="1:14" x14ac:dyDescent="0.25">
      <c r="A2650" t="s">
        <v>8212</v>
      </c>
      <c r="B2650">
        <v>3904</v>
      </c>
      <c r="C2650" t="s">
        <v>2828</v>
      </c>
      <c r="D2650" t="s">
        <v>8151</v>
      </c>
      <c r="E2650" t="s">
        <v>2829</v>
      </c>
      <c r="F2650" t="s">
        <v>8151</v>
      </c>
      <c r="G2650" t="s">
        <v>2829</v>
      </c>
      <c r="H2650" t="s">
        <v>5499</v>
      </c>
      <c r="I2650" t="s">
        <v>2829</v>
      </c>
      <c r="J2650">
        <v>0</v>
      </c>
      <c r="K2650" t="s">
        <v>2828</v>
      </c>
      <c r="L2650" t="s">
        <v>5502</v>
      </c>
      <c r="M2650" t="s">
        <v>8213</v>
      </c>
      <c r="N2650" t="str">
        <f t="shared" si="41"/>
        <v>insert into users (id, first_name, email, password, status, role) values(3904,'wahanaintibumi@sippminerba.comxxx','wahanaintibumi@sippminerba.comxxx','LQMakvxZ26ACDKdDSwIEQd8OEtmNddkTnmVtCWsEiDNeMPuFholDR88Sy+vcUEGWUli4wQyrBvSCse2Ye8yUNQ==xxx','0,'companyxxx');</v>
      </c>
    </row>
    <row r="2651" spans="1:14" x14ac:dyDescent="0.25">
      <c r="A2651" t="s">
        <v>8212</v>
      </c>
      <c r="B2651">
        <v>3905</v>
      </c>
      <c r="C2651" t="s">
        <v>2828</v>
      </c>
      <c r="D2651" t="s">
        <v>8152</v>
      </c>
      <c r="E2651" t="s">
        <v>2829</v>
      </c>
      <c r="F2651" t="s">
        <v>8152</v>
      </c>
      <c r="G2651" t="s">
        <v>2829</v>
      </c>
      <c r="H2651" t="s">
        <v>5499</v>
      </c>
      <c r="I2651" t="s">
        <v>2829</v>
      </c>
      <c r="J2651">
        <v>0</v>
      </c>
      <c r="K2651" t="s">
        <v>2828</v>
      </c>
      <c r="L2651" t="s">
        <v>5502</v>
      </c>
      <c r="M2651" t="s">
        <v>8213</v>
      </c>
      <c r="N2651" t="str">
        <f t="shared" si="41"/>
        <v>insert into users (id, first_name, email, password, status, role) values(3905,'wahanapersadaraya@sippminerba.comxxx','wahanapersadaraya@sippminerba.comxxx','LQMakvxZ26ACDKdDSwIEQd8OEtmNddkTnmVtCWsEiDNeMPuFholDR88Sy+vcUEGWUli4wQyrBvSCse2Ye8yUNQ==xxx','0,'companyxxx');</v>
      </c>
    </row>
    <row r="2652" spans="1:14" x14ac:dyDescent="0.25">
      <c r="A2652" t="s">
        <v>8212</v>
      </c>
      <c r="B2652">
        <v>3906</v>
      </c>
      <c r="C2652" t="s">
        <v>2828</v>
      </c>
      <c r="D2652" t="s">
        <v>8153</v>
      </c>
      <c r="E2652" t="s">
        <v>2829</v>
      </c>
      <c r="F2652" t="s">
        <v>8153</v>
      </c>
      <c r="G2652" t="s">
        <v>2829</v>
      </c>
      <c r="H2652" t="s">
        <v>5499</v>
      </c>
      <c r="I2652" t="s">
        <v>2829</v>
      </c>
      <c r="J2652">
        <v>0</v>
      </c>
      <c r="K2652" t="s">
        <v>2828</v>
      </c>
      <c r="L2652" t="s">
        <v>5502</v>
      </c>
      <c r="M2652" t="s">
        <v>8213</v>
      </c>
      <c r="N2652" t="str">
        <f t="shared" si="41"/>
        <v>insert into users (id, first_name, email, password, status, role) values(3906,'wahanasumbermakmur@sippminerba.comxxx','wahanasumbermakmur@sippminerba.comxxx','LQMakvxZ26ACDKdDSwIEQd8OEtmNddkTnmVtCWsEiDNeMPuFholDR88Sy+vcUEGWUli4wQyrBvSCse2Ye8yUNQ==xxx','0,'companyxxx');</v>
      </c>
    </row>
    <row r="2653" spans="1:14" x14ac:dyDescent="0.25">
      <c r="A2653" t="s">
        <v>8212</v>
      </c>
      <c r="B2653">
        <v>987</v>
      </c>
      <c r="C2653" t="s">
        <v>2828</v>
      </c>
      <c r="D2653" t="s">
        <v>8154</v>
      </c>
      <c r="E2653" t="s">
        <v>2829</v>
      </c>
      <c r="F2653" t="s">
        <v>8154</v>
      </c>
      <c r="G2653" t="s">
        <v>2829</v>
      </c>
      <c r="H2653" t="s">
        <v>5499</v>
      </c>
      <c r="I2653" t="s">
        <v>2829</v>
      </c>
      <c r="J2653">
        <v>0</v>
      </c>
      <c r="K2653" t="s">
        <v>2828</v>
      </c>
      <c r="L2653" t="s">
        <v>5502</v>
      </c>
      <c r="M2653" t="s">
        <v>8213</v>
      </c>
      <c r="N2653" t="str">
        <f t="shared" si="41"/>
        <v>insert into users (id, first_name, email, password, status, role) values(987,'wahanasuryaabadi@sippminerba.comxxx','wahanasuryaabadi@sippminerba.comxxx','LQMakvxZ26ACDKdDSwIEQd8OEtmNddkTnmVtCWsEiDNeMPuFholDR88Sy+vcUEGWUli4wQyrBvSCse2Ye8yUNQ==xxx','0,'companyxxx');</v>
      </c>
    </row>
    <row r="2654" spans="1:14" x14ac:dyDescent="0.25">
      <c r="A2654" t="s">
        <v>8212</v>
      </c>
      <c r="B2654">
        <v>3907</v>
      </c>
      <c r="C2654" t="s">
        <v>2828</v>
      </c>
      <c r="D2654" t="s">
        <v>8155</v>
      </c>
      <c r="E2654" t="s">
        <v>2829</v>
      </c>
      <c r="F2654" t="s">
        <v>8155</v>
      </c>
      <c r="G2654" t="s">
        <v>2829</v>
      </c>
      <c r="H2654" t="s">
        <v>5499</v>
      </c>
      <c r="I2654" t="s">
        <v>2829</v>
      </c>
      <c r="J2654">
        <v>0</v>
      </c>
      <c r="K2654" t="s">
        <v>2828</v>
      </c>
      <c r="L2654" t="s">
        <v>5502</v>
      </c>
      <c r="M2654" t="s">
        <v>8213</v>
      </c>
      <c r="N2654" t="str">
        <f t="shared" si="41"/>
        <v>insert into users (id, first_name, email, password, status, role) values(3907,'wahaubaramulia@sippminerba.comxxx','wahaubaramulia@sippminerba.comxxx','LQMakvxZ26ACDKdDSwIEQd8OEtmNddkTnmVtCWsEiDNeMPuFholDR88Sy+vcUEGWUli4wQyrBvSCse2Ye8yUNQ==xxx','0,'companyxxx');</v>
      </c>
    </row>
    <row r="2655" spans="1:14" x14ac:dyDescent="0.25">
      <c r="A2655" t="s">
        <v>8212</v>
      </c>
      <c r="B2655">
        <v>3908</v>
      </c>
      <c r="C2655" t="s">
        <v>2828</v>
      </c>
      <c r="D2655" t="s">
        <v>8156</v>
      </c>
      <c r="E2655" t="s">
        <v>2829</v>
      </c>
      <c r="F2655" t="s">
        <v>8156</v>
      </c>
      <c r="G2655" t="s">
        <v>2829</v>
      </c>
      <c r="H2655" t="s">
        <v>5499</v>
      </c>
      <c r="I2655" t="s">
        <v>2829</v>
      </c>
      <c r="J2655">
        <v>0</v>
      </c>
      <c r="K2655" t="s">
        <v>2828</v>
      </c>
      <c r="L2655" t="s">
        <v>5502</v>
      </c>
      <c r="M2655" t="s">
        <v>8213</v>
      </c>
      <c r="N2655" t="str">
        <f t="shared" si="41"/>
        <v>insert into users (id, first_name, email, password, status, role) values(3908,'wahyu@sippminerba.comxxx','wahyu@sippminerba.comxxx','LQMakvxZ26ACDKdDSwIEQd8OEtmNddkTnmVtCWsEiDNeMPuFholDR88Sy+vcUEGWUli4wQyrBvSCse2Ye8yUNQ==xxx','0,'companyxxx');</v>
      </c>
    </row>
    <row r="2656" spans="1:14" x14ac:dyDescent="0.25">
      <c r="A2656" t="s">
        <v>8212</v>
      </c>
      <c r="B2656">
        <v>3909</v>
      </c>
      <c r="C2656" t="s">
        <v>2828</v>
      </c>
      <c r="D2656" t="s">
        <v>8157</v>
      </c>
      <c r="E2656" t="s">
        <v>2829</v>
      </c>
      <c r="F2656" t="s">
        <v>8157</v>
      </c>
      <c r="G2656" t="s">
        <v>2829</v>
      </c>
      <c r="H2656" t="s">
        <v>5499</v>
      </c>
      <c r="I2656" t="s">
        <v>2829</v>
      </c>
      <c r="J2656">
        <v>0</v>
      </c>
      <c r="K2656" t="s">
        <v>2828</v>
      </c>
      <c r="L2656" t="s">
        <v>5502</v>
      </c>
      <c r="M2656" t="s">
        <v>8213</v>
      </c>
      <c r="N2656" t="str">
        <f t="shared" si="41"/>
        <v>insert into users (id, first_name, email, password, status, role) values(3909,'wahyukaryamandiri@sippminerba.comxxx','wahyukaryamandiri@sippminerba.comxxx','LQMakvxZ26ACDKdDSwIEQd8OEtmNddkTnmVtCWsEiDNeMPuFholDR88Sy+vcUEGWUli4wQyrBvSCse2Ye8yUNQ==xxx','0,'companyxxx');</v>
      </c>
    </row>
    <row r="2657" spans="1:14" x14ac:dyDescent="0.25">
      <c r="A2657" t="s">
        <v>8212</v>
      </c>
      <c r="B2657">
        <v>421</v>
      </c>
      <c r="C2657" t="s">
        <v>2828</v>
      </c>
      <c r="D2657" t="s">
        <v>8158</v>
      </c>
      <c r="E2657" t="s">
        <v>2829</v>
      </c>
      <c r="F2657" t="s">
        <v>8158</v>
      </c>
      <c r="G2657" t="s">
        <v>2829</v>
      </c>
      <c r="H2657" t="s">
        <v>5499</v>
      </c>
      <c r="I2657" t="s">
        <v>2829</v>
      </c>
      <c r="J2657">
        <v>0</v>
      </c>
      <c r="K2657" t="s">
        <v>2828</v>
      </c>
      <c r="L2657" t="s">
        <v>5502</v>
      </c>
      <c r="M2657" t="s">
        <v>8213</v>
      </c>
      <c r="N2657" t="str">
        <f t="shared" si="41"/>
        <v>insert into users (id, first_name, email, password, status, role) values(421,'wahyumurtigarudakencana@sippminerba.comxxx','wahyumurtigarudakencana@sippminerba.comxxx','LQMakvxZ26ACDKdDSwIEQd8OEtmNddkTnmVtCWsEiDNeMPuFholDR88Sy+vcUEGWUli4wQyrBvSCse2Ye8yUNQ==xxx','0,'companyxxx');</v>
      </c>
    </row>
    <row r="2658" spans="1:14" x14ac:dyDescent="0.25">
      <c r="A2658" t="s">
        <v>8212</v>
      </c>
      <c r="B2658">
        <v>3910</v>
      </c>
      <c r="C2658" t="s">
        <v>2828</v>
      </c>
      <c r="D2658" t="s">
        <v>8159</v>
      </c>
      <c r="E2658" t="s">
        <v>2829</v>
      </c>
      <c r="F2658" t="s">
        <v>8159</v>
      </c>
      <c r="G2658" t="s">
        <v>2829</v>
      </c>
      <c r="H2658" t="s">
        <v>5499</v>
      </c>
      <c r="I2658" t="s">
        <v>2829</v>
      </c>
      <c r="J2658">
        <v>0</v>
      </c>
      <c r="K2658" t="s">
        <v>2828</v>
      </c>
      <c r="L2658" t="s">
        <v>5502</v>
      </c>
      <c r="M2658" t="s">
        <v>8213</v>
      </c>
      <c r="N2658" t="str">
        <f t="shared" si="41"/>
        <v>insert into users (id, first_name, email, password, status, role) values(3910,'wahyutarunabakti@sippminerba.comxxx','wahyutarunabakti@sippminerba.comxxx','LQMakvxZ26ACDKdDSwIEQd8OEtmNddkTnmVtCWsEiDNeMPuFholDR88Sy+vcUEGWUli4wQyrBvSCse2Ye8yUNQ==xxx','0,'companyxxx');</v>
      </c>
    </row>
    <row r="2659" spans="1:14" x14ac:dyDescent="0.25">
      <c r="A2659" t="s">
        <v>8212</v>
      </c>
      <c r="B2659">
        <v>3911</v>
      </c>
      <c r="C2659" t="s">
        <v>2828</v>
      </c>
      <c r="D2659" t="s">
        <v>8160</v>
      </c>
      <c r="E2659" t="s">
        <v>2829</v>
      </c>
      <c r="F2659" t="s">
        <v>8160</v>
      </c>
      <c r="G2659" t="s">
        <v>2829</v>
      </c>
      <c r="H2659" t="s">
        <v>5499</v>
      </c>
      <c r="I2659" t="s">
        <v>2829</v>
      </c>
      <c r="J2659">
        <v>0</v>
      </c>
      <c r="K2659" t="s">
        <v>2828</v>
      </c>
      <c r="L2659" t="s">
        <v>5502</v>
      </c>
      <c r="M2659" t="s">
        <v>8213</v>
      </c>
      <c r="N2659" t="str">
        <f t="shared" si="41"/>
        <v>insert into users (id, first_name, email, password, status, role) values(3911,'wahyutarunabhakti@sippminerba.comxxx','wahyutarunabhakti@sippminerba.comxxx','LQMakvxZ26ACDKdDSwIEQd8OEtmNddkTnmVtCWsEiDNeMPuFholDR88Sy+vcUEGWUli4wQyrBvSCse2Ye8yUNQ==xxx','0,'companyxxx');</v>
      </c>
    </row>
    <row r="2660" spans="1:14" x14ac:dyDescent="0.25">
      <c r="A2660" t="s">
        <v>8212</v>
      </c>
      <c r="B2660">
        <v>3912</v>
      </c>
      <c r="C2660" t="s">
        <v>2828</v>
      </c>
      <c r="D2660" t="s">
        <v>8161</v>
      </c>
      <c r="E2660" t="s">
        <v>2829</v>
      </c>
      <c r="F2660" t="s">
        <v>8161</v>
      </c>
      <c r="G2660" t="s">
        <v>2829</v>
      </c>
      <c r="H2660" t="s">
        <v>5499</v>
      </c>
      <c r="I2660" t="s">
        <v>2829</v>
      </c>
      <c r="J2660">
        <v>0</v>
      </c>
      <c r="K2660" t="s">
        <v>2828</v>
      </c>
      <c r="L2660" t="s">
        <v>5502</v>
      </c>
      <c r="M2660" t="s">
        <v>8213</v>
      </c>
      <c r="N2660" t="str">
        <f t="shared" si="41"/>
        <v>insert into users (id, first_name, email, password, status, role) values(3912,'wajokintilestarimineral@sippminerba.comxxx','wajokintilestarimineral@sippminerba.comxxx','LQMakvxZ26ACDKdDSwIEQd8OEtmNddkTnmVtCWsEiDNeMPuFholDR88Sy+vcUEGWUli4wQyrBvSCse2Ye8yUNQ==xxx','0,'companyxxx');</v>
      </c>
    </row>
    <row r="2661" spans="1:14" x14ac:dyDescent="0.25">
      <c r="A2661" t="s">
        <v>8212</v>
      </c>
      <c r="B2661">
        <v>3913</v>
      </c>
      <c r="C2661" t="s">
        <v>2828</v>
      </c>
      <c r="D2661" t="s">
        <v>8162</v>
      </c>
      <c r="E2661" t="s">
        <v>2829</v>
      </c>
      <c r="F2661" t="s">
        <v>8162</v>
      </c>
      <c r="G2661" t="s">
        <v>2829</v>
      </c>
      <c r="H2661" t="s">
        <v>5499</v>
      </c>
      <c r="I2661" t="s">
        <v>2829</v>
      </c>
      <c r="J2661">
        <v>0</v>
      </c>
      <c r="K2661" t="s">
        <v>2828</v>
      </c>
      <c r="L2661" t="s">
        <v>5502</v>
      </c>
      <c r="M2661" t="s">
        <v>8213</v>
      </c>
      <c r="N2661" t="str">
        <f t="shared" si="41"/>
        <v>insert into users (id, first_name, email, password, status, role) values(3913,'walinusaenergi@sippminerba.comxxx','walinusaenergi@sippminerba.comxxx','LQMakvxZ26ACDKdDSwIEQd8OEtmNddkTnmVtCWsEiDNeMPuFholDR88Sy+vcUEGWUli4wQyrBvSCse2Ye8yUNQ==xxx','0,'companyxxx');</v>
      </c>
    </row>
    <row r="2662" spans="1:14" x14ac:dyDescent="0.25">
      <c r="A2662" t="s">
        <v>8212</v>
      </c>
      <c r="B2662">
        <v>423</v>
      </c>
      <c r="C2662" t="s">
        <v>2828</v>
      </c>
      <c r="D2662" t="s">
        <v>8163</v>
      </c>
      <c r="E2662" t="s">
        <v>2829</v>
      </c>
      <c r="F2662" t="s">
        <v>8163</v>
      </c>
      <c r="G2662" t="s">
        <v>2829</v>
      </c>
      <c r="H2662" t="s">
        <v>5499</v>
      </c>
      <c r="I2662" t="s">
        <v>2829</v>
      </c>
      <c r="J2662">
        <v>0</v>
      </c>
      <c r="K2662" t="s">
        <v>2828</v>
      </c>
      <c r="L2662" t="s">
        <v>5502</v>
      </c>
      <c r="M2662" t="s">
        <v>8213</v>
      </c>
      <c r="N2662" t="str">
        <f t="shared" si="41"/>
        <v>insert into users (id, first_name, email, password, status, role) values(423,'wanabatarakaryalestari@sippminerba.comxxx','wanabatarakaryalestari@sippminerba.comxxx','LQMakvxZ26ACDKdDSwIEQd8OEtmNddkTnmVtCWsEiDNeMPuFholDR88Sy+vcUEGWUli4wQyrBvSCse2Ye8yUNQ==xxx','0,'companyxxx');</v>
      </c>
    </row>
    <row r="2663" spans="1:14" x14ac:dyDescent="0.25">
      <c r="A2663" t="s">
        <v>8212</v>
      </c>
      <c r="B2663">
        <v>3914</v>
      </c>
      <c r="C2663" t="s">
        <v>2828</v>
      </c>
      <c r="D2663" t="s">
        <v>8164</v>
      </c>
      <c r="E2663" t="s">
        <v>2829</v>
      </c>
      <c r="F2663" t="s">
        <v>8164</v>
      </c>
      <c r="G2663" t="s">
        <v>2829</v>
      </c>
      <c r="H2663" t="s">
        <v>5499</v>
      </c>
      <c r="I2663" t="s">
        <v>2829</v>
      </c>
      <c r="J2663">
        <v>0</v>
      </c>
      <c r="K2663" t="s">
        <v>2828</v>
      </c>
      <c r="L2663" t="s">
        <v>5502</v>
      </c>
      <c r="M2663" t="s">
        <v>8213</v>
      </c>
      <c r="N2663" t="str">
        <f t="shared" si="41"/>
        <v>insert into users (id, first_name, email, password, status, role) values(3914,'wanindosaranamakmur@sippminerba.comxxx','wanindosaranamakmur@sippminerba.comxxx','LQMakvxZ26ACDKdDSwIEQd8OEtmNddkTnmVtCWsEiDNeMPuFholDR88Sy+vcUEGWUli4wQyrBvSCse2Ye8yUNQ==xxx','0,'companyxxx');</v>
      </c>
    </row>
    <row r="2664" spans="1:14" x14ac:dyDescent="0.25">
      <c r="A2664" t="s">
        <v>8212</v>
      </c>
      <c r="B2664">
        <v>3915</v>
      </c>
      <c r="C2664" t="s">
        <v>2828</v>
      </c>
      <c r="D2664" t="s">
        <v>8165</v>
      </c>
      <c r="E2664" t="s">
        <v>2829</v>
      </c>
      <c r="F2664" t="s">
        <v>8165</v>
      </c>
      <c r="G2664" t="s">
        <v>2829</v>
      </c>
      <c r="H2664" t="s">
        <v>5499</v>
      </c>
      <c r="I2664" t="s">
        <v>2829</v>
      </c>
      <c r="J2664">
        <v>0</v>
      </c>
      <c r="K2664" t="s">
        <v>2828</v>
      </c>
      <c r="L2664" t="s">
        <v>5502</v>
      </c>
      <c r="M2664" t="s">
        <v>8213</v>
      </c>
      <c r="N2664" t="str">
        <f t="shared" si="41"/>
        <v>insert into users (id, first_name, email, password, status, role) values(3915,'wargisantosa@sippminerba.comxxx','wargisantosa@sippminerba.comxxx','LQMakvxZ26ACDKdDSwIEQd8OEtmNddkTnmVtCWsEiDNeMPuFholDR88Sy+vcUEGWUli4wQyrBvSCse2Ye8yUNQ==xxx','0,'companyxxx');</v>
      </c>
    </row>
    <row r="2665" spans="1:14" x14ac:dyDescent="0.25">
      <c r="A2665" t="s">
        <v>8212</v>
      </c>
      <c r="B2665">
        <v>3916</v>
      </c>
      <c r="C2665" t="s">
        <v>2828</v>
      </c>
      <c r="D2665" t="s">
        <v>8166</v>
      </c>
      <c r="E2665" t="s">
        <v>2829</v>
      </c>
      <c r="F2665" t="s">
        <v>8166</v>
      </c>
      <c r="G2665" t="s">
        <v>2829</v>
      </c>
      <c r="H2665" t="s">
        <v>5499</v>
      </c>
      <c r="I2665" t="s">
        <v>2829</v>
      </c>
      <c r="J2665">
        <v>0</v>
      </c>
      <c r="K2665" t="s">
        <v>2828</v>
      </c>
      <c r="L2665" t="s">
        <v>5502</v>
      </c>
      <c r="M2665" t="s">
        <v>8213</v>
      </c>
      <c r="N2665" t="str">
        <f t="shared" si="41"/>
        <v>insert into users (id, first_name, email, password, status, role) values(3916,'waringinjayaraya@sippminerba.comxxx','waringinjayaraya@sippminerba.comxxx','LQMakvxZ26ACDKdDSwIEQd8OEtmNddkTnmVtCWsEiDNeMPuFholDR88Sy+vcUEGWUli4wQyrBvSCse2Ye8yUNQ==xxx','0,'companyxxx');</v>
      </c>
    </row>
    <row r="2666" spans="1:14" x14ac:dyDescent="0.25">
      <c r="A2666" t="s">
        <v>8212</v>
      </c>
      <c r="B2666">
        <v>3917</v>
      </c>
      <c r="C2666" t="s">
        <v>2828</v>
      </c>
      <c r="D2666" t="s">
        <v>8167</v>
      </c>
      <c r="E2666" t="s">
        <v>2829</v>
      </c>
      <c r="F2666" t="s">
        <v>8167</v>
      </c>
      <c r="G2666" t="s">
        <v>2829</v>
      </c>
      <c r="H2666" t="s">
        <v>5499</v>
      </c>
      <c r="I2666" t="s">
        <v>2829</v>
      </c>
      <c r="J2666">
        <v>0</v>
      </c>
      <c r="K2666" t="s">
        <v>2828</v>
      </c>
      <c r="L2666" t="s">
        <v>5502</v>
      </c>
      <c r="M2666" t="s">
        <v>8213</v>
      </c>
      <c r="N2666" t="str">
        <f t="shared" si="41"/>
        <v>insert into users (id, first_name, email, password, status, role) values(3917,'welarcosuburjaya@sippminerba.comxxx','welarcosuburjaya@sippminerba.comxxx','LQMakvxZ26ACDKdDSwIEQd8OEtmNddkTnmVtCWsEiDNeMPuFholDR88Sy+vcUEGWUli4wQyrBvSCse2Ye8yUNQ==xxx','0,'companyxxx');</v>
      </c>
    </row>
    <row r="2667" spans="1:14" x14ac:dyDescent="0.25">
      <c r="A2667" t="s">
        <v>8212</v>
      </c>
      <c r="B2667">
        <v>3918</v>
      </c>
      <c r="C2667" t="s">
        <v>2828</v>
      </c>
      <c r="D2667" t="s">
        <v>8168</v>
      </c>
      <c r="E2667" t="s">
        <v>2829</v>
      </c>
      <c r="F2667" t="s">
        <v>8168</v>
      </c>
      <c r="G2667" t="s">
        <v>2829</v>
      </c>
      <c r="H2667" t="s">
        <v>5499</v>
      </c>
      <c r="I2667" t="s">
        <v>2829</v>
      </c>
      <c r="J2667">
        <v>0</v>
      </c>
      <c r="K2667" t="s">
        <v>2828</v>
      </c>
      <c r="L2667" t="s">
        <v>5502</v>
      </c>
      <c r="M2667" t="s">
        <v>8213</v>
      </c>
      <c r="N2667" t="str">
        <f t="shared" si="41"/>
        <v>insert into users (id, first_name, email, password, status, role) values(3918,'wellputrimandiri@sippminerba.comxxx','wellputrimandiri@sippminerba.comxxx','LQMakvxZ26ACDKdDSwIEQd8OEtmNddkTnmVtCWsEiDNeMPuFholDR88Sy+vcUEGWUli4wQyrBvSCse2Ye8yUNQ==xxx','0,'companyxxx');</v>
      </c>
    </row>
    <row r="2668" spans="1:14" x14ac:dyDescent="0.25">
      <c r="A2668" t="s">
        <v>8212</v>
      </c>
      <c r="B2668">
        <v>3919</v>
      </c>
      <c r="C2668" t="s">
        <v>2828</v>
      </c>
      <c r="D2668" t="s">
        <v>8169</v>
      </c>
      <c r="E2668" t="s">
        <v>2829</v>
      </c>
      <c r="F2668" t="s">
        <v>8169</v>
      </c>
      <c r="G2668" t="s">
        <v>2829</v>
      </c>
      <c r="H2668" t="s">
        <v>5499</v>
      </c>
      <c r="I2668" t="s">
        <v>2829</v>
      </c>
      <c r="J2668">
        <v>0</v>
      </c>
      <c r="K2668" t="s">
        <v>2828</v>
      </c>
      <c r="L2668" t="s">
        <v>5502</v>
      </c>
      <c r="M2668" t="s">
        <v>8213</v>
      </c>
      <c r="N2668" t="str">
        <f t="shared" si="41"/>
        <v>insert into users (id, first_name, email, password, status, role) values(3919,'wesiarthalokatama@sippminerba.comxxx','wesiarthalokatama@sippminerba.comxxx','LQMakvxZ26ACDKdDSwIEQd8OEtmNddkTnmVtCWsEiDNeMPuFholDR88Sy+vcUEGWUli4wQyrBvSCse2Ye8yUNQ==xxx','0,'companyxxx');</v>
      </c>
    </row>
    <row r="2669" spans="1:14" x14ac:dyDescent="0.25">
      <c r="A2669" t="s">
        <v>8212</v>
      </c>
      <c r="B2669">
        <v>3920</v>
      </c>
      <c r="C2669" t="s">
        <v>2828</v>
      </c>
      <c r="D2669" t="s">
        <v>8170</v>
      </c>
      <c r="E2669" t="s">
        <v>2829</v>
      </c>
      <c r="F2669" t="s">
        <v>8170</v>
      </c>
      <c r="G2669" t="s">
        <v>2829</v>
      </c>
      <c r="H2669" t="s">
        <v>5499</v>
      </c>
      <c r="I2669" t="s">
        <v>2829</v>
      </c>
      <c r="J2669">
        <v>0</v>
      </c>
      <c r="K2669" t="s">
        <v>2828</v>
      </c>
      <c r="L2669" t="s">
        <v>5502</v>
      </c>
      <c r="M2669" t="s">
        <v>8213</v>
      </c>
      <c r="N2669" t="str">
        <f t="shared" si="41"/>
        <v>insert into users (id, first_name, email, password, status, role) values(3920,'westkutairesources@sippminerba.comxxx','westkutairesources@sippminerba.comxxx','LQMakvxZ26ACDKdDSwIEQd8OEtmNddkTnmVtCWsEiDNeMPuFholDR88Sy+vcUEGWUli4wQyrBvSCse2Ye8yUNQ==xxx','0,'companyxxx');</v>
      </c>
    </row>
    <row r="2670" spans="1:14" x14ac:dyDescent="0.25">
      <c r="A2670" t="s">
        <v>8212</v>
      </c>
      <c r="B2670">
        <v>3921</v>
      </c>
      <c r="C2670" t="s">
        <v>2828</v>
      </c>
      <c r="D2670" t="s">
        <v>8171</v>
      </c>
      <c r="E2670" t="s">
        <v>2829</v>
      </c>
      <c r="F2670" t="s">
        <v>8171</v>
      </c>
      <c r="G2670" t="s">
        <v>2829</v>
      </c>
      <c r="H2670" t="s">
        <v>5499</v>
      </c>
      <c r="I2670" t="s">
        <v>2829</v>
      </c>
      <c r="J2670">
        <v>0</v>
      </c>
      <c r="K2670" t="s">
        <v>2828</v>
      </c>
      <c r="L2670" t="s">
        <v>5502</v>
      </c>
      <c r="M2670" t="s">
        <v>8213</v>
      </c>
      <c r="N2670" t="str">
        <f t="shared" si="41"/>
        <v>insert into users (id, first_name, email, password, status, role) values(3921,'wibawabangkitmandiri@sippminerba.comxxx','wibawabangkitmandiri@sippminerba.comxxx','LQMakvxZ26ACDKdDSwIEQd8OEtmNddkTnmVtCWsEiDNeMPuFholDR88Sy+vcUEGWUli4wQyrBvSCse2Ye8yUNQ==xxx','0,'companyxxx');</v>
      </c>
    </row>
    <row r="2671" spans="1:14" x14ac:dyDescent="0.25">
      <c r="A2671" t="s">
        <v>8212</v>
      </c>
      <c r="B2671">
        <v>3922</v>
      </c>
      <c r="C2671" t="s">
        <v>2828</v>
      </c>
      <c r="D2671" t="s">
        <v>8172</v>
      </c>
      <c r="E2671" t="s">
        <v>2829</v>
      </c>
      <c r="F2671" t="s">
        <v>8172</v>
      </c>
      <c r="G2671" t="s">
        <v>2829</v>
      </c>
      <c r="H2671" t="s">
        <v>5499</v>
      </c>
      <c r="I2671" t="s">
        <v>2829</v>
      </c>
      <c r="J2671">
        <v>0</v>
      </c>
      <c r="K2671" t="s">
        <v>2828</v>
      </c>
      <c r="L2671" t="s">
        <v>5502</v>
      </c>
      <c r="M2671" t="s">
        <v>8213</v>
      </c>
      <c r="N2671" t="str">
        <f t="shared" si="41"/>
        <v>insert into users (id, first_name, email, password, status, role) values(3922,'widyatanjungbarito@sippminerba.comxxx','widyatanjungbarito@sippminerba.comxxx','LQMakvxZ26ACDKdDSwIEQd8OEtmNddkTnmVtCWsEiDNeMPuFholDR88Sy+vcUEGWUli4wQyrBvSCse2Ye8yUNQ==xxx','0,'companyxxx');</v>
      </c>
    </row>
    <row r="2672" spans="1:14" x14ac:dyDescent="0.25">
      <c r="A2672" t="s">
        <v>8212</v>
      </c>
      <c r="B2672">
        <v>911</v>
      </c>
      <c r="C2672" t="s">
        <v>2828</v>
      </c>
      <c r="D2672" t="s">
        <v>8173</v>
      </c>
      <c r="E2672" t="s">
        <v>2829</v>
      </c>
      <c r="F2672" t="s">
        <v>8173</v>
      </c>
      <c r="G2672" t="s">
        <v>2829</v>
      </c>
      <c r="H2672" t="s">
        <v>5499</v>
      </c>
      <c r="I2672" t="s">
        <v>2829</v>
      </c>
      <c r="J2672">
        <v>0</v>
      </c>
      <c r="K2672" t="s">
        <v>2828</v>
      </c>
      <c r="L2672" t="s">
        <v>5502</v>
      </c>
      <c r="M2672" t="s">
        <v>8213</v>
      </c>
      <c r="N2672" t="str">
        <f t="shared" si="41"/>
        <v>insert into users (id, first_name, email, password, status, role) values(911,'wiijayanikelnusantara@sippminerba.comxxx','wiijayanikelnusantara@sippminerba.comxxx','LQMakvxZ26ACDKdDSwIEQd8OEtmNddkTnmVtCWsEiDNeMPuFholDR88Sy+vcUEGWUli4wQyrBvSCse2Ye8yUNQ==xxx','0,'companyxxx');</v>
      </c>
    </row>
    <row r="2673" spans="1:14" x14ac:dyDescent="0.25">
      <c r="A2673" t="s">
        <v>8212</v>
      </c>
      <c r="B2673">
        <v>3923</v>
      </c>
      <c r="C2673" t="s">
        <v>2828</v>
      </c>
      <c r="D2673" t="s">
        <v>8174</v>
      </c>
      <c r="E2673" t="s">
        <v>2829</v>
      </c>
      <c r="F2673" t="s">
        <v>8174</v>
      </c>
      <c r="G2673" t="s">
        <v>2829</v>
      </c>
      <c r="H2673" t="s">
        <v>5499</v>
      </c>
      <c r="I2673" t="s">
        <v>2829</v>
      </c>
      <c r="J2673">
        <v>0</v>
      </c>
      <c r="K2673" t="s">
        <v>2828</v>
      </c>
      <c r="L2673" t="s">
        <v>5502</v>
      </c>
      <c r="M2673" t="s">
        <v>8213</v>
      </c>
      <c r="N2673" t="str">
        <f t="shared" si="41"/>
        <v>insert into users (id, first_name, email, password, status, role) values(3923,'wijannaarsmindo@sippminerba.comxxx','wijannaarsmindo@sippminerba.comxxx','LQMakvxZ26ACDKdDSwIEQd8OEtmNddkTnmVtCWsEiDNeMPuFholDR88Sy+vcUEGWUli4wQyrBvSCse2Ye8yUNQ==xxx','0,'companyxxx');</v>
      </c>
    </row>
    <row r="2674" spans="1:14" x14ac:dyDescent="0.25">
      <c r="A2674" t="s">
        <v>8212</v>
      </c>
      <c r="B2674">
        <v>3924</v>
      </c>
      <c r="C2674" t="s">
        <v>2828</v>
      </c>
      <c r="D2674" t="s">
        <v>8175</v>
      </c>
      <c r="E2674" t="s">
        <v>2829</v>
      </c>
      <c r="F2674" t="s">
        <v>8175</v>
      </c>
      <c r="G2674" t="s">
        <v>2829</v>
      </c>
      <c r="H2674" t="s">
        <v>5499</v>
      </c>
      <c r="I2674" t="s">
        <v>2829</v>
      </c>
      <c r="J2674">
        <v>0</v>
      </c>
      <c r="K2674" t="s">
        <v>2828</v>
      </c>
      <c r="L2674" t="s">
        <v>5502</v>
      </c>
      <c r="M2674" t="s">
        <v>8213</v>
      </c>
      <c r="N2674" t="str">
        <f t="shared" si="41"/>
        <v>insert into users (id, first_name, email, password, status, role) values(3924,'wijannahamitacipta@sippminerba.comxxx','wijannahamitacipta@sippminerba.comxxx','LQMakvxZ26ACDKdDSwIEQd8OEtmNddkTnmVtCWsEiDNeMPuFholDR88Sy+vcUEGWUli4wQyrBvSCse2Ye8yUNQ==xxx','0,'companyxxx');</v>
      </c>
    </row>
    <row r="2675" spans="1:14" x14ac:dyDescent="0.25">
      <c r="A2675" t="s">
        <v>8212</v>
      </c>
      <c r="B2675">
        <v>3925</v>
      </c>
      <c r="C2675" t="s">
        <v>2828</v>
      </c>
      <c r="D2675" t="s">
        <v>8176</v>
      </c>
      <c r="E2675" t="s">
        <v>2829</v>
      </c>
      <c r="F2675" t="s">
        <v>8176</v>
      </c>
      <c r="G2675" t="s">
        <v>2829</v>
      </c>
      <c r="H2675" t="s">
        <v>5499</v>
      </c>
      <c r="I2675" t="s">
        <v>2829</v>
      </c>
      <c r="J2675">
        <v>0</v>
      </c>
      <c r="K2675" t="s">
        <v>2828</v>
      </c>
      <c r="L2675" t="s">
        <v>5502</v>
      </c>
      <c r="M2675" t="s">
        <v>8213</v>
      </c>
      <c r="N2675" t="str">
        <f t="shared" si="41"/>
        <v>insert into users (id, first_name, email, password, status, role) values(3925,'wijayacoalmining@sippminerba.comxxx','wijayacoalmining@sippminerba.comxxx','LQMakvxZ26ACDKdDSwIEQd8OEtmNddkTnmVtCWsEiDNeMPuFholDR88Sy+vcUEGWUli4wQyrBvSCse2Ye8yUNQ==xxx','0,'companyxxx');</v>
      </c>
    </row>
    <row r="2676" spans="1:14" x14ac:dyDescent="0.25">
      <c r="A2676" t="s">
        <v>8212</v>
      </c>
      <c r="B2676">
        <v>3926</v>
      </c>
      <c r="C2676" t="s">
        <v>2828</v>
      </c>
      <c r="D2676" t="s">
        <v>8177</v>
      </c>
      <c r="E2676" t="s">
        <v>2829</v>
      </c>
      <c r="F2676" t="s">
        <v>8177</v>
      </c>
      <c r="G2676" t="s">
        <v>2829</v>
      </c>
      <c r="H2676" t="s">
        <v>5499</v>
      </c>
      <c r="I2676" t="s">
        <v>2829</v>
      </c>
      <c r="J2676">
        <v>0</v>
      </c>
      <c r="K2676" t="s">
        <v>2828</v>
      </c>
      <c r="L2676" t="s">
        <v>5502</v>
      </c>
      <c r="M2676" t="s">
        <v>8213</v>
      </c>
      <c r="N2676" t="str">
        <f t="shared" si="41"/>
        <v>insert into users (id, first_name, email, password, status, role) values(3926,'wijayalestariabadi@sippminerba.comxxx','wijayalestariabadi@sippminerba.comxxx','LQMakvxZ26ACDKdDSwIEQd8OEtmNddkTnmVtCWsEiDNeMPuFholDR88Sy+vcUEGWUli4wQyrBvSCse2Ye8yUNQ==xxx','0,'companyxxx');</v>
      </c>
    </row>
    <row r="2677" spans="1:14" x14ac:dyDescent="0.25">
      <c r="A2677" t="s">
        <v>8212</v>
      </c>
      <c r="B2677">
        <v>3927</v>
      </c>
      <c r="C2677" t="s">
        <v>2828</v>
      </c>
      <c r="D2677" t="s">
        <v>8178</v>
      </c>
      <c r="E2677" t="s">
        <v>2829</v>
      </c>
      <c r="F2677" t="s">
        <v>8178</v>
      </c>
      <c r="G2677" t="s">
        <v>2829</v>
      </c>
      <c r="H2677" t="s">
        <v>5499</v>
      </c>
      <c r="I2677" t="s">
        <v>2829</v>
      </c>
      <c r="J2677">
        <v>0</v>
      </c>
      <c r="K2677" t="s">
        <v>2828</v>
      </c>
      <c r="L2677" t="s">
        <v>5502</v>
      </c>
      <c r="M2677" t="s">
        <v>8213</v>
      </c>
      <c r="N2677" t="str">
        <f t="shared" si="41"/>
        <v>insert into users (id, first_name, email, password, status, role) values(3927,'wijayanikelnusantara@sippminerba.comxxx','wijayanikelnusantara@sippminerba.comxxx','LQMakvxZ26ACDKdDSwIEQd8OEtmNddkTnmVtCWsEiDNeMPuFholDR88Sy+vcUEGWUli4wQyrBvSCse2Ye8yUNQ==xxx','0,'companyxxx');</v>
      </c>
    </row>
    <row r="2678" spans="1:14" x14ac:dyDescent="0.25">
      <c r="A2678" t="s">
        <v>8212</v>
      </c>
      <c r="B2678">
        <v>634</v>
      </c>
      <c r="C2678" t="s">
        <v>2828</v>
      </c>
      <c r="D2678" t="s">
        <v>8179</v>
      </c>
      <c r="E2678" t="s">
        <v>2829</v>
      </c>
      <c r="F2678" t="s">
        <v>8179</v>
      </c>
      <c r="G2678" t="s">
        <v>2829</v>
      </c>
      <c r="H2678" t="s">
        <v>5499</v>
      </c>
      <c r="I2678" t="s">
        <v>2829</v>
      </c>
      <c r="J2678">
        <v>0</v>
      </c>
      <c r="K2678" t="s">
        <v>2828</v>
      </c>
      <c r="L2678" t="s">
        <v>5502</v>
      </c>
      <c r="M2678" t="s">
        <v>8213</v>
      </c>
      <c r="N2678" t="str">
        <f t="shared" si="41"/>
        <v>insert into users (id, first_name, email, password, status, role) values(634,'wijayawarman@sippminerba.comxxx','wijayawarman@sippminerba.comxxx','LQMakvxZ26ACDKdDSwIEQd8OEtmNddkTnmVtCWsEiDNeMPuFholDR88Sy+vcUEGWUli4wQyrBvSCse2Ye8yUNQ==xxx','0,'companyxxx');</v>
      </c>
    </row>
    <row r="2679" spans="1:14" x14ac:dyDescent="0.25">
      <c r="A2679" t="s">
        <v>8212</v>
      </c>
      <c r="B2679">
        <v>3928</v>
      </c>
      <c r="C2679" t="s">
        <v>2828</v>
      </c>
      <c r="D2679" t="s">
        <v>8180</v>
      </c>
      <c r="E2679" t="s">
        <v>2829</v>
      </c>
      <c r="F2679" t="s">
        <v>8180</v>
      </c>
      <c r="G2679" t="s">
        <v>2829</v>
      </c>
      <c r="H2679" t="s">
        <v>5499</v>
      </c>
      <c r="I2679" t="s">
        <v>2829</v>
      </c>
      <c r="J2679">
        <v>0</v>
      </c>
      <c r="K2679" t="s">
        <v>2828</v>
      </c>
      <c r="L2679" t="s">
        <v>5502</v>
      </c>
      <c r="M2679" t="s">
        <v>8213</v>
      </c>
      <c r="N2679" t="str">
        <f t="shared" si="41"/>
        <v>insert into users (id, first_name, email, password, status, role) values(3928,'wilsonciptamandiri@sippminerba.comxxx','wilsonciptamandiri@sippminerba.comxxx','LQMakvxZ26ACDKdDSwIEQd8OEtmNddkTnmVtCWsEiDNeMPuFholDR88Sy+vcUEGWUli4wQyrBvSCse2Ye8yUNQ==xxx','0,'companyxxx');</v>
      </c>
    </row>
    <row r="2680" spans="1:14" x14ac:dyDescent="0.25">
      <c r="A2680" t="s">
        <v>8212</v>
      </c>
      <c r="B2680">
        <v>3929</v>
      </c>
      <c r="C2680" t="s">
        <v>2828</v>
      </c>
      <c r="D2680" t="s">
        <v>8181</v>
      </c>
      <c r="E2680" t="s">
        <v>2829</v>
      </c>
      <c r="F2680" t="s">
        <v>8181</v>
      </c>
      <c r="G2680" t="s">
        <v>2829</v>
      </c>
      <c r="H2680" t="s">
        <v>5499</v>
      </c>
      <c r="I2680" t="s">
        <v>2829</v>
      </c>
      <c r="J2680">
        <v>0</v>
      </c>
      <c r="K2680" t="s">
        <v>2828</v>
      </c>
      <c r="L2680" t="s">
        <v>5502</v>
      </c>
      <c r="M2680" t="s">
        <v>8213</v>
      </c>
      <c r="N2680" t="str">
        <f t="shared" si="41"/>
        <v>insert into users (id, first_name, email, password, status, role) values(3929,'winnerprimasekata@sippminerba.comxxx','winnerprimasekata@sippminerba.comxxx','LQMakvxZ26ACDKdDSwIEQd8OEtmNddkTnmVtCWsEiDNeMPuFholDR88Sy+vcUEGWUli4wQyrBvSCse2Ye8yUNQ==xxx','0,'companyxxx');</v>
      </c>
    </row>
    <row r="2681" spans="1:14" x14ac:dyDescent="0.25">
      <c r="A2681" t="s">
        <v>8212</v>
      </c>
      <c r="B2681">
        <v>203</v>
      </c>
      <c r="C2681" t="s">
        <v>2828</v>
      </c>
      <c r="D2681" t="s">
        <v>8182</v>
      </c>
      <c r="E2681" t="s">
        <v>2829</v>
      </c>
      <c r="F2681" t="s">
        <v>8182</v>
      </c>
      <c r="G2681" t="s">
        <v>2829</v>
      </c>
      <c r="H2681" t="s">
        <v>5499</v>
      </c>
      <c r="I2681" t="s">
        <v>2829</v>
      </c>
      <c r="J2681">
        <v>0</v>
      </c>
      <c r="K2681" t="s">
        <v>2828</v>
      </c>
      <c r="L2681" t="s">
        <v>5502</v>
      </c>
      <c r="M2681" t="s">
        <v>8213</v>
      </c>
      <c r="N2681" t="str">
        <f t="shared" si="41"/>
        <v>insert into users (id, first_name, email, password, status, role) values(203,'wirabarasakti@sippminerba.comxxx','wirabarasakti@sippminerba.comxxx','LQMakvxZ26ACDKdDSwIEQd8OEtmNddkTnmVtCWsEiDNeMPuFholDR88Sy+vcUEGWUli4wQyrBvSCse2Ye8yUNQ==xxx','0,'companyxxx');</v>
      </c>
    </row>
    <row r="2682" spans="1:14" x14ac:dyDescent="0.25">
      <c r="A2682" t="s">
        <v>8212</v>
      </c>
      <c r="B2682">
        <v>424</v>
      </c>
      <c r="C2682" t="s">
        <v>2828</v>
      </c>
      <c r="D2682" t="s">
        <v>8183</v>
      </c>
      <c r="E2682" t="s">
        <v>2829</v>
      </c>
      <c r="F2682" t="s">
        <v>8183</v>
      </c>
      <c r="G2682" t="s">
        <v>2829</v>
      </c>
      <c r="H2682" t="s">
        <v>5499</v>
      </c>
      <c r="I2682" t="s">
        <v>2829</v>
      </c>
      <c r="J2682">
        <v>0</v>
      </c>
      <c r="K2682" t="s">
        <v>2828</v>
      </c>
      <c r="L2682" t="s">
        <v>5502</v>
      </c>
      <c r="M2682" t="s">
        <v>8213</v>
      </c>
      <c r="N2682" t="str">
        <f t="shared" si="41"/>
        <v>insert into users (id, first_name, email, password, status, role) values(424,'wirakresnapratama@sippminerba.comxxx','wirakresnapratama@sippminerba.comxxx','LQMakvxZ26ACDKdDSwIEQd8OEtmNddkTnmVtCWsEiDNeMPuFholDR88Sy+vcUEGWUli4wQyrBvSCse2Ye8yUNQ==xxx','0,'companyxxx');</v>
      </c>
    </row>
    <row r="2683" spans="1:14" x14ac:dyDescent="0.25">
      <c r="A2683" t="s">
        <v>8212</v>
      </c>
      <c r="B2683">
        <v>3930</v>
      </c>
      <c r="C2683" t="s">
        <v>2828</v>
      </c>
      <c r="D2683" t="s">
        <v>8184</v>
      </c>
      <c r="E2683" t="s">
        <v>2829</v>
      </c>
      <c r="F2683" t="s">
        <v>8184</v>
      </c>
      <c r="G2683" t="s">
        <v>2829</v>
      </c>
      <c r="H2683" t="s">
        <v>5499</v>
      </c>
      <c r="I2683" t="s">
        <v>2829</v>
      </c>
      <c r="J2683">
        <v>0</v>
      </c>
      <c r="K2683" t="s">
        <v>2828</v>
      </c>
      <c r="L2683" t="s">
        <v>5502</v>
      </c>
      <c r="M2683" t="s">
        <v>8213</v>
      </c>
      <c r="N2683" t="str">
        <f t="shared" si="41"/>
        <v>insert into users (id, first_name, email, password, status, role) values(3930,'wirabahanaperkasa@sippminerba.comxxx','wirabahanaperkasa@sippminerba.comxxx','LQMakvxZ26ACDKdDSwIEQd8OEtmNddkTnmVtCWsEiDNeMPuFholDR88Sy+vcUEGWUli4wQyrBvSCse2Ye8yUNQ==xxx','0,'companyxxx');</v>
      </c>
    </row>
    <row r="2684" spans="1:14" x14ac:dyDescent="0.25">
      <c r="A2684" t="s">
        <v>8212</v>
      </c>
      <c r="B2684">
        <v>3931</v>
      </c>
      <c r="C2684" t="s">
        <v>2828</v>
      </c>
      <c r="D2684" t="s">
        <v>8185</v>
      </c>
      <c r="E2684" t="s">
        <v>2829</v>
      </c>
      <c r="F2684" t="s">
        <v>8185</v>
      </c>
      <c r="G2684" t="s">
        <v>2829</v>
      </c>
      <c r="H2684" t="s">
        <v>5499</v>
      </c>
      <c r="I2684" t="s">
        <v>2829</v>
      </c>
      <c r="J2684">
        <v>0</v>
      </c>
      <c r="K2684" t="s">
        <v>2828</v>
      </c>
      <c r="L2684" t="s">
        <v>5502</v>
      </c>
      <c r="M2684" t="s">
        <v>8213</v>
      </c>
      <c r="N2684" t="str">
        <f t="shared" si="41"/>
        <v>insert into users (id, first_name, email, password, status, role) values(3931,'wiraco@sippminerba.comxxx','wiraco@sippminerba.comxxx','LQMakvxZ26ACDKdDSwIEQd8OEtmNddkTnmVtCWsEiDNeMPuFholDR88Sy+vcUEGWUli4wQyrBvSCse2Ye8yUNQ==xxx','0,'companyxxx');</v>
      </c>
    </row>
    <row r="2685" spans="1:14" x14ac:dyDescent="0.25">
      <c r="A2685" t="s">
        <v>8212</v>
      </c>
      <c r="B2685">
        <v>801</v>
      </c>
      <c r="C2685" t="s">
        <v>2828</v>
      </c>
      <c r="D2685" t="s">
        <v>8186</v>
      </c>
      <c r="E2685" t="s">
        <v>2829</v>
      </c>
      <c r="F2685" t="s">
        <v>8186</v>
      </c>
      <c r="G2685" t="s">
        <v>2829</v>
      </c>
      <c r="H2685" t="s">
        <v>5499</v>
      </c>
      <c r="I2685" t="s">
        <v>2829</v>
      </c>
      <c r="J2685">
        <v>0</v>
      </c>
      <c r="K2685" t="s">
        <v>2828</v>
      </c>
      <c r="L2685" t="s">
        <v>5502</v>
      </c>
      <c r="M2685" t="s">
        <v>8213</v>
      </c>
      <c r="N2685" t="str">
        <f t="shared" si="41"/>
        <v>insert into users (id, first_name, email, password, status, role) values(801,'wiradutasejahteralanggeng@sippminerba.comxxx','wiradutasejahteralanggeng@sippminerba.comxxx','LQMakvxZ26ACDKdDSwIEQd8OEtmNddkTnmVtCWsEiDNeMPuFholDR88Sy+vcUEGWUli4wQyrBvSCse2Ye8yUNQ==xxx','0,'companyxxx');</v>
      </c>
    </row>
    <row r="2686" spans="1:14" x14ac:dyDescent="0.25">
      <c r="A2686" t="s">
        <v>8212</v>
      </c>
      <c r="B2686">
        <v>3932</v>
      </c>
      <c r="C2686" t="s">
        <v>2828</v>
      </c>
      <c r="D2686" t="s">
        <v>8187</v>
      </c>
      <c r="E2686" t="s">
        <v>2829</v>
      </c>
      <c r="F2686" t="s">
        <v>8187</v>
      </c>
      <c r="G2686" t="s">
        <v>2829</v>
      </c>
      <c r="H2686" t="s">
        <v>5499</v>
      </c>
      <c r="I2686" t="s">
        <v>2829</v>
      </c>
      <c r="J2686">
        <v>0</v>
      </c>
      <c r="K2686" t="s">
        <v>2828</v>
      </c>
      <c r="L2686" t="s">
        <v>5502</v>
      </c>
      <c r="M2686" t="s">
        <v>8213</v>
      </c>
      <c r="N2686" t="str">
        <f t="shared" si="41"/>
        <v>insert into users (id, first_name, email, password, status, role) values(3932,'wirapatriotsakti,pt@sippminerba.comxxx','wirapatriotsakti,pt@sippminerba.comxxx','LQMakvxZ26ACDKdDSwIEQd8OEtmNddkTnmVtCWsEiDNeMPuFholDR88Sy+vcUEGWUli4wQyrBvSCse2Ye8yUNQ==xxx','0,'companyxxx');</v>
      </c>
    </row>
    <row r="2687" spans="1:14" x14ac:dyDescent="0.25">
      <c r="A2687" t="s">
        <v>8212</v>
      </c>
      <c r="B2687">
        <v>3933</v>
      </c>
      <c r="C2687" t="s">
        <v>2828</v>
      </c>
      <c r="D2687" t="s">
        <v>8188</v>
      </c>
      <c r="E2687" t="s">
        <v>2829</v>
      </c>
      <c r="F2687" t="s">
        <v>8188</v>
      </c>
      <c r="G2687" t="s">
        <v>2829</v>
      </c>
      <c r="H2687" t="s">
        <v>5499</v>
      </c>
      <c r="I2687" t="s">
        <v>2829</v>
      </c>
      <c r="J2687">
        <v>0</v>
      </c>
      <c r="K2687" t="s">
        <v>2828</v>
      </c>
      <c r="L2687" t="s">
        <v>5502</v>
      </c>
      <c r="M2687" t="s">
        <v>8213</v>
      </c>
      <c r="N2687" t="str">
        <f t="shared" si="41"/>
        <v>insert into users (id, first_name, email, password, status, role) values(3933,'wulubumisakti@sippminerba.comxxx','wulubumisakti@sippminerba.comxxx','LQMakvxZ26ACDKdDSwIEQd8OEtmNddkTnmVtCWsEiDNeMPuFholDR88Sy+vcUEGWUli4wQyrBvSCse2Ye8yUNQ==xxx','0,'companyxxx');</v>
      </c>
    </row>
    <row r="2688" spans="1:14" x14ac:dyDescent="0.25">
      <c r="A2688" t="s">
        <v>8212</v>
      </c>
      <c r="B2688">
        <v>3934</v>
      </c>
      <c r="C2688" t="s">
        <v>2828</v>
      </c>
      <c r="D2688" t="s">
        <v>8189</v>
      </c>
      <c r="E2688" t="s">
        <v>2829</v>
      </c>
      <c r="F2688" t="s">
        <v>8189</v>
      </c>
      <c r="G2688" t="s">
        <v>2829</v>
      </c>
      <c r="H2688" t="s">
        <v>5499</v>
      </c>
      <c r="I2688" t="s">
        <v>2829</v>
      </c>
      <c r="J2688">
        <v>0</v>
      </c>
      <c r="K2688" t="s">
        <v>2828</v>
      </c>
      <c r="L2688" t="s">
        <v>5502</v>
      </c>
      <c r="M2688" t="s">
        <v>8213</v>
      </c>
      <c r="N2688" t="str">
        <f t="shared" si="41"/>
        <v>insert into users (id, first_name, email, password, status, role) values(3934,'yanuarperkasa@sippminerba.comxxx','yanuarperkasa@sippminerba.comxxx','LQMakvxZ26ACDKdDSwIEQd8OEtmNddkTnmVtCWsEiDNeMPuFholDR88Sy+vcUEGWUli4wQyrBvSCse2Ye8yUNQ==xxx','0,'companyxxx');</v>
      </c>
    </row>
    <row r="2689" spans="1:14" x14ac:dyDescent="0.25">
      <c r="A2689" t="s">
        <v>8212</v>
      </c>
      <c r="B2689">
        <v>3935</v>
      </c>
      <c r="C2689" t="s">
        <v>2828</v>
      </c>
      <c r="D2689" t="s">
        <v>8190</v>
      </c>
      <c r="E2689" t="s">
        <v>2829</v>
      </c>
      <c r="F2689" t="s">
        <v>8190</v>
      </c>
      <c r="G2689" t="s">
        <v>2829</v>
      </c>
      <c r="H2689" t="s">
        <v>5499</v>
      </c>
      <c r="I2689" t="s">
        <v>2829</v>
      </c>
      <c r="J2689">
        <v>0</v>
      </c>
      <c r="K2689" t="s">
        <v>2828</v>
      </c>
      <c r="L2689" t="s">
        <v>5502</v>
      </c>
      <c r="M2689" t="s">
        <v>8213</v>
      </c>
      <c r="N2689" t="str">
        <f t="shared" si="41"/>
        <v>insert into users (id, first_name, email, password, status, role) values(3935,'yasasumaenergi@sippminerba.comxxx','yasasumaenergi@sippminerba.comxxx','LQMakvxZ26ACDKdDSwIEQd8OEtmNddkTnmVtCWsEiDNeMPuFholDR88Sy+vcUEGWUli4wQyrBvSCse2Ye8yUNQ==xxx','0,'companyxxx');</v>
      </c>
    </row>
    <row r="2690" spans="1:14" x14ac:dyDescent="0.25">
      <c r="A2690" t="s">
        <v>8212</v>
      </c>
      <c r="B2690">
        <v>425</v>
      </c>
      <c r="C2690" t="s">
        <v>2828</v>
      </c>
      <c r="D2690" t="s">
        <v>8191</v>
      </c>
      <c r="E2690" t="s">
        <v>2829</v>
      </c>
      <c r="F2690" t="s">
        <v>8191</v>
      </c>
      <c r="G2690" t="s">
        <v>2829</v>
      </c>
      <c r="H2690" t="s">
        <v>5499</v>
      </c>
      <c r="I2690" t="s">
        <v>2829</v>
      </c>
      <c r="J2690">
        <v>0</v>
      </c>
      <c r="K2690" t="s">
        <v>2828</v>
      </c>
      <c r="L2690" t="s">
        <v>5502</v>
      </c>
      <c r="M2690" t="s">
        <v>8213</v>
      </c>
      <c r="N2690" t="str">
        <f t="shared" si="41"/>
        <v>insert into users (id, first_name, email, password, status, role) values(425,'yastraenergy@sippminerba.comxxx','yastraenergy@sippminerba.comxxx','LQMakvxZ26ACDKdDSwIEQd8OEtmNddkTnmVtCWsEiDNeMPuFholDR88Sy+vcUEGWUli4wQyrBvSCse2Ye8yUNQ==xxx','0,'companyxxx');</v>
      </c>
    </row>
    <row r="2691" spans="1:14" x14ac:dyDescent="0.25">
      <c r="A2691" t="s">
        <v>8212</v>
      </c>
      <c r="B2691">
        <v>3936</v>
      </c>
      <c r="C2691" t="s">
        <v>2828</v>
      </c>
      <c r="D2691" t="s">
        <v>8192</v>
      </c>
      <c r="E2691" t="s">
        <v>2829</v>
      </c>
      <c r="F2691" t="s">
        <v>8192</v>
      </c>
      <c r="G2691" t="s">
        <v>2829</v>
      </c>
      <c r="H2691" t="s">
        <v>5499</v>
      </c>
      <c r="I2691" t="s">
        <v>2829</v>
      </c>
      <c r="J2691">
        <v>0</v>
      </c>
      <c r="K2691" t="s">
        <v>2828</v>
      </c>
      <c r="L2691" t="s">
        <v>5502</v>
      </c>
      <c r="M2691" t="s">
        <v>8213</v>
      </c>
      <c r="N2691" t="str">
        <f t="shared" ref="N2691:N2710" si="42">(A2691&amp;B2691&amp;C2691&amp;D2691&amp;E2691&amp;F2691&amp;G2691&amp;H2691&amp;I2691&amp;J2691&amp;K2691&amp;L2691&amp;M2691&amp;")"&amp;";")</f>
        <v>insert into users (id, first_name, email, password, status, role) values(3936,'yilifanpratama@sippminerba.comxxx','yilifanpratama@sippminerba.comxxx','LQMakvxZ26ACDKdDSwIEQd8OEtmNddkTnmVtCWsEiDNeMPuFholDR88Sy+vcUEGWUli4wQyrBvSCse2Ye8yUNQ==xxx','0,'companyxxx');</v>
      </c>
    </row>
    <row r="2692" spans="1:14" x14ac:dyDescent="0.25">
      <c r="A2692" t="s">
        <v>8212</v>
      </c>
      <c r="B2692">
        <v>3937</v>
      </c>
      <c r="C2692" t="s">
        <v>2828</v>
      </c>
      <c r="D2692" t="s">
        <v>8193</v>
      </c>
      <c r="E2692" t="s">
        <v>2829</v>
      </c>
      <c r="F2692" t="s">
        <v>8193</v>
      </c>
      <c r="G2692" t="s">
        <v>2829</v>
      </c>
      <c r="H2692" t="s">
        <v>5499</v>
      </c>
      <c r="I2692" t="s">
        <v>2829</v>
      </c>
      <c r="J2692">
        <v>0</v>
      </c>
      <c r="K2692" t="s">
        <v>2828</v>
      </c>
      <c r="L2692" t="s">
        <v>5502</v>
      </c>
      <c r="M2692" t="s">
        <v>8213</v>
      </c>
      <c r="N2692" t="str">
        <f t="shared" si="42"/>
        <v>insert into users (id, first_name, email, password, status, role) values(3937,'yinchendominingindustri@sippminerba.comxxx','yinchendominingindustri@sippminerba.comxxx','LQMakvxZ26ACDKdDSwIEQd8OEtmNddkTnmVtCWsEiDNeMPuFholDR88Sy+vcUEGWUli4wQyrBvSCse2Ye8yUNQ==xxx','0,'companyxxx');</v>
      </c>
    </row>
    <row r="2693" spans="1:14" x14ac:dyDescent="0.25">
      <c r="A2693" t="s">
        <v>8212</v>
      </c>
      <c r="B2693">
        <v>204</v>
      </c>
      <c r="C2693" t="s">
        <v>2828</v>
      </c>
      <c r="D2693" t="s">
        <v>8194</v>
      </c>
      <c r="E2693" t="s">
        <v>2829</v>
      </c>
      <c r="F2693" t="s">
        <v>8194</v>
      </c>
      <c r="G2693" t="s">
        <v>2829</v>
      </c>
      <c r="H2693" t="s">
        <v>5499</v>
      </c>
      <c r="I2693" t="s">
        <v>2829</v>
      </c>
      <c r="J2693">
        <v>0</v>
      </c>
      <c r="K2693" t="s">
        <v>2828</v>
      </c>
      <c r="L2693" t="s">
        <v>5502</v>
      </c>
      <c r="M2693" t="s">
        <v>8213</v>
      </c>
      <c r="N2693" t="str">
        <f t="shared" si="42"/>
        <v>insert into users (id, first_name, email, password, status, role) values(204,'yiwanmining@sippminerba.comxxx','yiwanmining@sippminerba.comxxx','LQMakvxZ26ACDKdDSwIEQd8OEtmNddkTnmVtCWsEiDNeMPuFholDR88Sy+vcUEGWUli4wQyrBvSCse2Ye8yUNQ==xxx','0,'companyxxx');</v>
      </c>
    </row>
    <row r="2694" spans="1:14" x14ac:dyDescent="0.25">
      <c r="A2694" t="s">
        <v>8212</v>
      </c>
      <c r="B2694">
        <v>3938</v>
      </c>
      <c r="C2694" t="s">
        <v>2828</v>
      </c>
      <c r="D2694" t="s">
        <v>8195</v>
      </c>
      <c r="E2694" t="s">
        <v>2829</v>
      </c>
      <c r="F2694" t="s">
        <v>8195</v>
      </c>
      <c r="G2694" t="s">
        <v>2829</v>
      </c>
      <c r="H2694" t="s">
        <v>5499</v>
      </c>
      <c r="I2694" t="s">
        <v>2829</v>
      </c>
      <c r="J2694">
        <v>0</v>
      </c>
      <c r="K2694" t="s">
        <v>2828</v>
      </c>
      <c r="L2694" t="s">
        <v>5502</v>
      </c>
      <c r="M2694" t="s">
        <v>8213</v>
      </c>
      <c r="N2694" t="str">
        <f t="shared" si="42"/>
        <v>insert into users (id, first_name, email, password, status, role) values(3938,'ylpad(yayasanlaskarpemudaadatdayak)@sippminerba.comxxx','ylpad(yayasanlaskarpemudaadatdayak)@sippminerba.comxxx','LQMakvxZ26ACDKdDSwIEQd8OEtmNddkTnmVtCWsEiDNeMPuFholDR88Sy+vcUEGWUli4wQyrBvSCse2Ye8yUNQ==xxx','0,'companyxxx');</v>
      </c>
    </row>
    <row r="2695" spans="1:14" x14ac:dyDescent="0.25">
      <c r="A2695" t="s">
        <v>8212</v>
      </c>
      <c r="B2695">
        <v>912</v>
      </c>
      <c r="C2695" t="s">
        <v>2828</v>
      </c>
      <c r="D2695" t="s">
        <v>8196</v>
      </c>
      <c r="E2695" t="s">
        <v>2829</v>
      </c>
      <c r="F2695" t="s">
        <v>8196</v>
      </c>
      <c r="G2695" t="s">
        <v>2829</v>
      </c>
      <c r="H2695" t="s">
        <v>5499</v>
      </c>
      <c r="I2695" t="s">
        <v>2829</v>
      </c>
      <c r="J2695">
        <v>0</v>
      </c>
      <c r="K2695" t="s">
        <v>2828</v>
      </c>
      <c r="L2695" t="s">
        <v>5502</v>
      </c>
      <c r="M2695" t="s">
        <v>8213</v>
      </c>
      <c r="N2695" t="str">
        <f t="shared" si="42"/>
        <v>insert into users (id, first_name, email, password, status, role) values(912,'yobelpratama@sippminerba.comxxx','yobelpratama@sippminerba.comxxx','LQMakvxZ26ACDKdDSwIEQd8OEtmNddkTnmVtCWsEiDNeMPuFholDR88Sy+vcUEGWUli4wQyrBvSCse2Ye8yUNQ==xxx','0,'companyxxx');</v>
      </c>
    </row>
    <row r="2696" spans="1:14" x14ac:dyDescent="0.25">
      <c r="A2696" t="s">
        <v>8212</v>
      </c>
      <c r="B2696">
        <v>3939</v>
      </c>
      <c r="C2696" t="s">
        <v>2828</v>
      </c>
      <c r="D2696" t="s">
        <v>8197</v>
      </c>
      <c r="E2696" t="s">
        <v>2829</v>
      </c>
      <c r="F2696" t="s">
        <v>8197</v>
      </c>
      <c r="G2696" t="s">
        <v>2829</v>
      </c>
      <c r="H2696" t="s">
        <v>5499</v>
      </c>
      <c r="I2696" t="s">
        <v>2829</v>
      </c>
      <c r="J2696">
        <v>0</v>
      </c>
      <c r="K2696" t="s">
        <v>2828</v>
      </c>
      <c r="L2696" t="s">
        <v>5502</v>
      </c>
      <c r="M2696" t="s">
        <v>8213</v>
      </c>
      <c r="N2696" t="str">
        <f t="shared" si="42"/>
        <v>insert into users (id, first_name, email, password, status, role) values(3939,'yudeja@sippminerba.comxxx','yudeja@sippminerba.comxxx','LQMakvxZ26ACDKdDSwIEQd8OEtmNddkTnmVtCWsEiDNeMPuFholDR88Sy+vcUEGWUli4wQyrBvSCse2Ye8yUNQ==xxx','0,'companyxxx');</v>
      </c>
    </row>
    <row r="2697" spans="1:14" x14ac:dyDescent="0.25">
      <c r="A2697" t="s">
        <v>8212</v>
      </c>
      <c r="B2697">
        <v>3940</v>
      </c>
      <c r="C2697" t="s">
        <v>2828</v>
      </c>
      <c r="D2697" t="s">
        <v>8198</v>
      </c>
      <c r="E2697" t="s">
        <v>2829</v>
      </c>
      <c r="F2697" t="s">
        <v>8198</v>
      </c>
      <c r="G2697" t="s">
        <v>2829</v>
      </c>
      <c r="H2697" t="s">
        <v>5499</v>
      </c>
      <c r="I2697" t="s">
        <v>2829</v>
      </c>
      <c r="J2697">
        <v>0</v>
      </c>
      <c r="K2697" t="s">
        <v>2828</v>
      </c>
      <c r="L2697" t="s">
        <v>5502</v>
      </c>
      <c r="M2697" t="s">
        <v>8213</v>
      </c>
      <c r="N2697" t="str">
        <f t="shared" si="42"/>
        <v>insert into users (id, first_name, email, password, status, role) values(3940,'yudimulya@sippminerba.comxxx','yudimulya@sippminerba.comxxx','LQMakvxZ26ACDKdDSwIEQd8OEtmNddkTnmVtCWsEiDNeMPuFholDR88Sy+vcUEGWUli4wQyrBvSCse2Ye8yUNQ==xxx','0,'companyxxx');</v>
      </c>
    </row>
    <row r="2698" spans="1:14" x14ac:dyDescent="0.25">
      <c r="A2698" t="s">
        <v>8212</v>
      </c>
      <c r="B2698">
        <v>3941</v>
      </c>
      <c r="C2698" t="s">
        <v>2828</v>
      </c>
      <c r="D2698" t="s">
        <v>8199</v>
      </c>
      <c r="E2698" t="s">
        <v>2829</v>
      </c>
      <c r="F2698" t="s">
        <v>8199</v>
      </c>
      <c r="G2698" t="s">
        <v>2829</v>
      </c>
      <c r="H2698" t="s">
        <v>5499</v>
      </c>
      <c r="I2698" t="s">
        <v>2829</v>
      </c>
      <c r="J2698">
        <v>0</v>
      </c>
      <c r="K2698" t="s">
        <v>2828</v>
      </c>
      <c r="L2698" t="s">
        <v>5502</v>
      </c>
      <c r="M2698" t="s">
        <v>8213</v>
      </c>
      <c r="N2698" t="str">
        <f t="shared" si="42"/>
        <v>insert into users (id, first_name, email, password, status, role) values(3941,'yulanpratama@sippminerba.comxxx','yulanpratama@sippminerba.comxxx','LQMakvxZ26ACDKdDSwIEQd8OEtmNddkTnmVtCWsEiDNeMPuFholDR88Sy+vcUEGWUli4wQyrBvSCse2Ye8yUNQ==xxx','0,'companyxxx');</v>
      </c>
    </row>
    <row r="2699" spans="1:14" x14ac:dyDescent="0.25">
      <c r="A2699" t="s">
        <v>8212</v>
      </c>
      <c r="B2699">
        <v>3942</v>
      </c>
      <c r="C2699" t="s">
        <v>2828</v>
      </c>
      <c r="D2699" t="s">
        <v>8200</v>
      </c>
      <c r="E2699" t="s">
        <v>2829</v>
      </c>
      <c r="F2699" t="s">
        <v>8200</v>
      </c>
      <c r="G2699" t="s">
        <v>2829</v>
      </c>
      <c r="H2699" t="s">
        <v>5499</v>
      </c>
      <c r="I2699" t="s">
        <v>2829</v>
      </c>
      <c r="J2699">
        <v>0</v>
      </c>
      <c r="K2699" t="s">
        <v>2828</v>
      </c>
      <c r="L2699" t="s">
        <v>5502</v>
      </c>
      <c r="M2699" t="s">
        <v>8213</v>
      </c>
      <c r="N2699" t="str">
        <f t="shared" si="42"/>
        <v>insert into users (id, first_name, email, password, status, role) values(3942,'yuliarayaenergi@sippminerba.comxxx','yuliarayaenergi@sippminerba.comxxx','LQMakvxZ26ACDKdDSwIEQd8OEtmNddkTnmVtCWsEiDNeMPuFholDR88Sy+vcUEGWUli4wQyrBvSCse2Ye8yUNQ==xxx','0,'companyxxx');</v>
      </c>
    </row>
    <row r="2700" spans="1:14" x14ac:dyDescent="0.25">
      <c r="A2700" t="s">
        <v>8212</v>
      </c>
      <c r="B2700">
        <v>3943</v>
      </c>
      <c r="C2700" t="s">
        <v>2828</v>
      </c>
      <c r="D2700" t="s">
        <v>8201</v>
      </c>
      <c r="E2700" t="s">
        <v>2829</v>
      </c>
      <c r="F2700" t="s">
        <v>8201</v>
      </c>
      <c r="G2700" t="s">
        <v>2829</v>
      </c>
      <c r="H2700" t="s">
        <v>5499</v>
      </c>
      <c r="I2700" t="s">
        <v>2829</v>
      </c>
      <c r="J2700">
        <v>0</v>
      </c>
      <c r="K2700" t="s">
        <v>2828</v>
      </c>
      <c r="L2700" t="s">
        <v>5502</v>
      </c>
      <c r="M2700" t="s">
        <v>8213</v>
      </c>
      <c r="N2700" t="str">
        <f t="shared" si="42"/>
        <v>insert into users (id, first_name, email, password, status, role) values(3943,'yulifanpratama@sippminerba.comxxx','yulifanpratama@sippminerba.comxxx','LQMakvxZ26ACDKdDSwIEQd8OEtmNddkTnmVtCWsEiDNeMPuFholDR88Sy+vcUEGWUli4wQyrBvSCse2Ye8yUNQ==xxx','0,'companyxxx');</v>
      </c>
    </row>
    <row r="2701" spans="1:14" x14ac:dyDescent="0.25">
      <c r="A2701" t="s">
        <v>8212</v>
      </c>
      <c r="B2701">
        <v>3944</v>
      </c>
      <c r="C2701" t="s">
        <v>2828</v>
      </c>
      <c r="D2701" t="s">
        <v>8202</v>
      </c>
      <c r="E2701" t="s">
        <v>2829</v>
      </c>
      <c r="F2701" t="s">
        <v>8202</v>
      </c>
      <c r="G2701" t="s">
        <v>2829</v>
      </c>
      <c r="H2701" t="s">
        <v>5499</v>
      </c>
      <c r="I2701" t="s">
        <v>2829</v>
      </c>
      <c r="J2701">
        <v>0</v>
      </c>
      <c r="K2701" t="s">
        <v>2828</v>
      </c>
      <c r="L2701" t="s">
        <v>5502</v>
      </c>
      <c r="M2701" t="s">
        <v>8213</v>
      </c>
      <c r="N2701" t="str">
        <f t="shared" si="42"/>
        <v>insert into users (id, first_name, email, password, status, role) values(3944,'yuninurhas@sippminerba.comxxx','yuninurhas@sippminerba.comxxx','LQMakvxZ26ACDKdDSwIEQd8OEtmNddkTnmVtCWsEiDNeMPuFholDR88Sy+vcUEGWUli4wQyrBvSCse2Ye8yUNQ==xxx','0,'companyxxx');</v>
      </c>
    </row>
    <row r="2702" spans="1:14" x14ac:dyDescent="0.25">
      <c r="A2702" t="s">
        <v>8212</v>
      </c>
      <c r="B2702">
        <v>3945</v>
      </c>
      <c r="C2702" t="s">
        <v>2828</v>
      </c>
      <c r="D2702" t="s">
        <v>8203</v>
      </c>
      <c r="E2702" t="s">
        <v>2829</v>
      </c>
      <c r="F2702" t="s">
        <v>8203</v>
      </c>
      <c r="G2702" t="s">
        <v>2829</v>
      </c>
      <c r="H2702" t="s">
        <v>5499</v>
      </c>
      <c r="I2702" t="s">
        <v>2829</v>
      </c>
      <c r="J2702">
        <v>0</v>
      </c>
      <c r="K2702" t="s">
        <v>2828</v>
      </c>
      <c r="L2702" t="s">
        <v>5502</v>
      </c>
      <c r="M2702" t="s">
        <v>8213</v>
      </c>
      <c r="N2702" t="str">
        <f t="shared" si="42"/>
        <v>insert into users (id, first_name, email, password, status, role) values(3945,'yusmakarya@sippminerba.comxxx','yusmakarya@sippminerba.comxxx','LQMakvxZ26ACDKdDSwIEQd8OEtmNddkTnmVtCWsEiDNeMPuFholDR88Sy+vcUEGWUli4wQyrBvSCse2Ye8yUNQ==xxx','0,'companyxxx');</v>
      </c>
    </row>
    <row r="2703" spans="1:14" x14ac:dyDescent="0.25">
      <c r="A2703" t="s">
        <v>8212</v>
      </c>
      <c r="B2703">
        <v>3946</v>
      </c>
      <c r="C2703" t="s">
        <v>2828</v>
      </c>
      <c r="D2703" t="s">
        <v>8204</v>
      </c>
      <c r="E2703" t="s">
        <v>2829</v>
      </c>
      <c r="F2703" t="s">
        <v>8204</v>
      </c>
      <c r="G2703" t="s">
        <v>2829</v>
      </c>
      <c r="H2703" t="s">
        <v>5499</v>
      </c>
      <c r="I2703" t="s">
        <v>2829</v>
      </c>
      <c r="J2703">
        <v>0</v>
      </c>
      <c r="K2703" t="s">
        <v>2828</v>
      </c>
      <c r="L2703" t="s">
        <v>5502</v>
      </c>
      <c r="M2703" t="s">
        <v>8213</v>
      </c>
      <c r="N2703" t="str">
        <f t="shared" si="42"/>
        <v>insert into users (id, first_name, email, password, status, role) values(3946,'yustinaprima@sippminerba.comxxx','yustinaprima@sippminerba.comxxx','LQMakvxZ26ACDKdDSwIEQd8OEtmNddkTnmVtCWsEiDNeMPuFholDR88Sy+vcUEGWUli4wQyrBvSCse2Ye8yUNQ==xxx','0,'companyxxx');</v>
      </c>
    </row>
    <row r="2704" spans="1:14" x14ac:dyDescent="0.25">
      <c r="A2704" t="s">
        <v>8212</v>
      </c>
      <c r="B2704">
        <v>3947</v>
      </c>
      <c r="C2704" t="s">
        <v>2828</v>
      </c>
      <c r="D2704" t="s">
        <v>8205</v>
      </c>
      <c r="E2704" t="s">
        <v>2829</v>
      </c>
      <c r="F2704" t="s">
        <v>8205</v>
      </c>
      <c r="G2704" t="s">
        <v>2829</v>
      </c>
      <c r="H2704" t="s">
        <v>5499</v>
      </c>
      <c r="I2704" t="s">
        <v>2829</v>
      </c>
      <c r="J2704">
        <v>0</v>
      </c>
      <c r="K2704" t="s">
        <v>2828</v>
      </c>
      <c r="L2704" t="s">
        <v>5502</v>
      </c>
      <c r="M2704" t="s">
        <v>8213</v>
      </c>
      <c r="N2704" t="str">
        <f t="shared" si="42"/>
        <v>insert into users (id, first_name, email, password, status, role) values(3947,'zamrudkhatulistiwaberjaya@sippminerba.comxxx','zamrudkhatulistiwaberjaya@sippminerba.comxxx','LQMakvxZ26ACDKdDSwIEQd8OEtmNddkTnmVtCWsEiDNeMPuFholDR88Sy+vcUEGWUli4wQyrBvSCse2Ye8yUNQ==xxx','0,'companyxxx');</v>
      </c>
    </row>
    <row r="2705" spans="1:14" x14ac:dyDescent="0.25">
      <c r="A2705" t="s">
        <v>8212</v>
      </c>
      <c r="B2705">
        <v>3948</v>
      </c>
      <c r="C2705" t="s">
        <v>2828</v>
      </c>
      <c r="D2705" t="s">
        <v>8206</v>
      </c>
      <c r="E2705" t="s">
        <v>2829</v>
      </c>
      <c r="F2705" t="s">
        <v>8206</v>
      </c>
      <c r="G2705" t="s">
        <v>2829</v>
      </c>
      <c r="H2705" t="s">
        <v>5499</v>
      </c>
      <c r="I2705" t="s">
        <v>2829</v>
      </c>
      <c r="J2705">
        <v>0</v>
      </c>
      <c r="K2705" t="s">
        <v>2828</v>
      </c>
      <c r="L2705" t="s">
        <v>5502</v>
      </c>
      <c r="M2705" t="s">
        <v>8213</v>
      </c>
      <c r="N2705" t="str">
        <f t="shared" si="42"/>
        <v>insert into users (id, first_name, email, password, status, role) values(3948,'zefinabaraenergi@sippminerba.comxxx','zefinabaraenergi@sippminerba.comxxx','LQMakvxZ26ACDKdDSwIEQd8OEtmNddkTnmVtCWsEiDNeMPuFholDR88Sy+vcUEGWUli4wQyrBvSCse2Ye8yUNQ==xxx','0,'companyxxx');</v>
      </c>
    </row>
    <row r="2706" spans="1:14" x14ac:dyDescent="0.25">
      <c r="A2706" t="s">
        <v>8212</v>
      </c>
      <c r="B2706">
        <v>3949</v>
      </c>
      <c r="C2706" t="s">
        <v>2828</v>
      </c>
      <c r="D2706" t="s">
        <v>8207</v>
      </c>
      <c r="E2706" t="s">
        <v>2829</v>
      </c>
      <c r="F2706" t="s">
        <v>8207</v>
      </c>
      <c r="G2706" t="s">
        <v>2829</v>
      </c>
      <c r="H2706" t="s">
        <v>5499</v>
      </c>
      <c r="I2706" t="s">
        <v>2829</v>
      </c>
      <c r="J2706">
        <v>0</v>
      </c>
      <c r="K2706" t="s">
        <v>2828</v>
      </c>
      <c r="L2706" t="s">
        <v>5502</v>
      </c>
      <c r="M2706" t="s">
        <v>8213</v>
      </c>
      <c r="N2706" t="str">
        <f t="shared" si="42"/>
        <v>insert into users (id, first_name, email, password, status, role) values(3949,'zirconindonesia@sippminerba.comxxx','zirconindonesia@sippminerba.comxxx','LQMakvxZ26ACDKdDSwIEQd8OEtmNddkTnmVtCWsEiDNeMPuFholDR88Sy+vcUEGWUli4wQyrBvSCse2Ye8yUNQ==xxx','0,'companyxxx');</v>
      </c>
    </row>
    <row r="2707" spans="1:14" x14ac:dyDescent="0.25">
      <c r="A2707" t="s">
        <v>8212</v>
      </c>
      <c r="B2707">
        <v>3950</v>
      </c>
      <c r="C2707" t="s">
        <v>2828</v>
      </c>
      <c r="D2707" t="s">
        <v>8208</v>
      </c>
      <c r="E2707" t="s">
        <v>2829</v>
      </c>
      <c r="F2707" t="s">
        <v>8208</v>
      </c>
      <c r="G2707" t="s">
        <v>2829</v>
      </c>
      <c r="H2707" t="s">
        <v>5499</v>
      </c>
      <c r="I2707" t="s">
        <v>2829</v>
      </c>
      <c r="J2707">
        <v>0</v>
      </c>
      <c r="K2707" t="s">
        <v>2828</v>
      </c>
      <c r="L2707" t="s">
        <v>5502</v>
      </c>
      <c r="M2707" t="s">
        <v>8213</v>
      </c>
      <c r="N2707" t="str">
        <f t="shared" si="42"/>
        <v>insert into users (id, first_name, email, password, status, role) values(3950,'zirkonia@sippminerba.comxxx','zirkonia@sippminerba.comxxx','LQMakvxZ26ACDKdDSwIEQd8OEtmNddkTnmVtCWsEiDNeMPuFholDR88Sy+vcUEGWUli4wQyrBvSCse2Ye8yUNQ==xxx','0,'companyxxx');</v>
      </c>
    </row>
    <row r="2708" spans="1:14" x14ac:dyDescent="0.25">
      <c r="A2708" t="s">
        <v>8212</v>
      </c>
      <c r="B2708">
        <v>3951</v>
      </c>
      <c r="C2708" t="s">
        <v>2828</v>
      </c>
      <c r="D2708" t="s">
        <v>8209</v>
      </c>
      <c r="E2708" t="s">
        <v>2829</v>
      </c>
      <c r="F2708" t="s">
        <v>8209</v>
      </c>
      <c r="G2708" t="s">
        <v>2829</v>
      </c>
      <c r="H2708" t="s">
        <v>5499</v>
      </c>
      <c r="I2708" t="s">
        <v>2829</v>
      </c>
      <c r="J2708">
        <v>0</v>
      </c>
      <c r="K2708" t="s">
        <v>2828</v>
      </c>
      <c r="L2708" t="s">
        <v>5502</v>
      </c>
      <c r="M2708" t="s">
        <v>8213</v>
      </c>
      <c r="N2708" t="str">
        <f t="shared" si="42"/>
        <v>insert into users (id, first_name, email, password, status, role) values(3951,'zuhriahbersinar@sippminerba.comxxx','zuhriahbersinar@sippminerba.comxxx','LQMakvxZ26ACDKdDSwIEQd8OEtmNddkTnmVtCWsEiDNeMPuFholDR88Sy+vcUEGWUli4wQyrBvSCse2Ye8yUNQ==xxx','0,'companyxxx');</v>
      </c>
    </row>
    <row r="2709" spans="1:14" x14ac:dyDescent="0.25">
      <c r="A2709" t="s">
        <v>8212</v>
      </c>
      <c r="B2709">
        <v>3952</v>
      </c>
      <c r="C2709" t="s">
        <v>2828</v>
      </c>
      <c r="D2709" t="s">
        <v>8210</v>
      </c>
      <c r="E2709" t="s">
        <v>2829</v>
      </c>
      <c r="F2709" t="s">
        <v>8210</v>
      </c>
      <c r="G2709" t="s">
        <v>2829</v>
      </c>
      <c r="H2709" t="s">
        <v>5499</v>
      </c>
      <c r="I2709" t="s">
        <v>2829</v>
      </c>
      <c r="J2709">
        <v>0</v>
      </c>
      <c r="K2709" t="s">
        <v>2828</v>
      </c>
      <c r="L2709" t="s">
        <v>5502</v>
      </c>
      <c r="M2709" t="s">
        <v>8213</v>
      </c>
      <c r="N2709" t="str">
        <f t="shared" si="42"/>
        <v>insert into users (id, first_name, email, password, status, role) values(3952,'zuhriyahbersinar@sippminerba.comxxx','zuhriyahbersinar@sippminerba.comxxx','LQMakvxZ26ACDKdDSwIEQd8OEtmNddkTnmVtCWsEiDNeMPuFholDR88Sy+vcUEGWUli4wQyrBvSCse2Ye8yUNQ==xxx','0,'companyxxx');</v>
      </c>
    </row>
    <row r="2710" spans="1:14" x14ac:dyDescent="0.25">
      <c r="A2710" t="s">
        <v>8212</v>
      </c>
      <c r="B2710">
        <v>3953</v>
      </c>
      <c r="C2710" t="s">
        <v>2828</v>
      </c>
      <c r="D2710" t="s">
        <v>8211</v>
      </c>
      <c r="E2710" t="s">
        <v>2829</v>
      </c>
      <c r="F2710" t="s">
        <v>8211</v>
      </c>
      <c r="G2710" t="s">
        <v>2829</v>
      </c>
      <c r="H2710" t="s">
        <v>5499</v>
      </c>
      <c r="I2710" t="s">
        <v>2829</v>
      </c>
      <c r="J2710">
        <v>0</v>
      </c>
      <c r="K2710" t="s">
        <v>2828</v>
      </c>
      <c r="L2710" t="s">
        <v>5502</v>
      </c>
      <c r="M2710" t="s">
        <v>8213</v>
      </c>
      <c r="N2710" t="str">
        <f t="shared" si="42"/>
        <v>insert into users (id, first_name, email, password, status, role) values(3953,'zuster@sippminerba.comxxx','zuster@sippminerba.comxxx','LQMakvxZ26ACDKdDSwIEQd8OEtmNddkTnmVtCWsEiDNeMPuFholDR88Sy+vcUEGWUli4wQyrBvSCse2Ye8yUNQ==xxx','0,'companyxxx');</v>
      </c>
    </row>
  </sheetData>
  <conditionalFormatting sqref="F1:G1 F2711:G1048576 F2:F2710">
    <cfRule type="duplicateValues" dxfId="1" priority="4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09"/>
  <sheetViews>
    <sheetView workbookViewId="0">
      <selection activeCell="B5" sqref="B5"/>
    </sheetView>
  </sheetViews>
  <sheetFormatPr defaultRowHeight="15" x14ac:dyDescent="0.25"/>
  <cols>
    <col min="2" max="2" width="63.85546875" bestFit="1" customWidth="1"/>
  </cols>
  <sheetData>
    <row r="1" spans="1:3" x14ac:dyDescent="0.25">
      <c r="A1">
        <v>234</v>
      </c>
      <c r="B1" t="s">
        <v>5503</v>
      </c>
      <c r="C1" t="s">
        <v>5503</v>
      </c>
    </row>
    <row r="2" spans="1:3" x14ac:dyDescent="0.25">
      <c r="A2">
        <v>1606</v>
      </c>
      <c r="B2" t="s">
        <v>5504</v>
      </c>
      <c r="C2" t="s">
        <v>5504</v>
      </c>
    </row>
    <row r="3" spans="1:3" x14ac:dyDescent="0.25">
      <c r="A3">
        <v>235</v>
      </c>
      <c r="B3" t="s">
        <v>5505</v>
      </c>
      <c r="C3" t="s">
        <v>5505</v>
      </c>
    </row>
    <row r="4" spans="1:3" x14ac:dyDescent="0.25">
      <c r="A4">
        <v>1607</v>
      </c>
      <c r="B4" t="s">
        <v>5506</v>
      </c>
      <c r="C4" t="s">
        <v>5506</v>
      </c>
    </row>
    <row r="5" spans="1:3" x14ac:dyDescent="0.25">
      <c r="A5">
        <v>1608</v>
      </c>
      <c r="B5" t="s">
        <v>5507</v>
      </c>
      <c r="C5" t="s">
        <v>5507</v>
      </c>
    </row>
    <row r="6" spans="1:3" x14ac:dyDescent="0.25">
      <c r="A6">
        <v>456</v>
      </c>
      <c r="B6" t="s">
        <v>5508</v>
      </c>
      <c r="C6" t="s">
        <v>5508</v>
      </c>
    </row>
    <row r="7" spans="1:3" x14ac:dyDescent="0.25">
      <c r="A7">
        <v>1609</v>
      </c>
      <c r="B7" t="s">
        <v>5509</v>
      </c>
      <c r="C7" t="s">
        <v>5509</v>
      </c>
    </row>
    <row r="8" spans="1:3" x14ac:dyDescent="0.25">
      <c r="A8">
        <v>1610</v>
      </c>
      <c r="B8" t="s">
        <v>5510</v>
      </c>
      <c r="C8" t="s">
        <v>5510</v>
      </c>
    </row>
    <row r="9" spans="1:3" x14ac:dyDescent="0.25">
      <c r="A9">
        <v>1611</v>
      </c>
      <c r="B9" t="s">
        <v>5511</v>
      </c>
      <c r="C9" t="s">
        <v>5511</v>
      </c>
    </row>
    <row r="10" spans="1:3" x14ac:dyDescent="0.25">
      <c r="A10">
        <v>744</v>
      </c>
      <c r="B10" t="s">
        <v>5512</v>
      </c>
      <c r="C10" t="s">
        <v>5512</v>
      </c>
    </row>
    <row r="11" spans="1:3" x14ac:dyDescent="0.25">
      <c r="A11">
        <v>1612</v>
      </c>
      <c r="B11" t="s">
        <v>5513</v>
      </c>
      <c r="C11" t="s">
        <v>5513</v>
      </c>
    </row>
    <row r="12" spans="1:3" x14ac:dyDescent="0.25">
      <c r="A12">
        <v>1613</v>
      </c>
      <c r="B12" t="s">
        <v>5514</v>
      </c>
      <c r="C12" t="s">
        <v>5514</v>
      </c>
    </row>
    <row r="13" spans="1:3" x14ac:dyDescent="0.25">
      <c r="A13">
        <v>745</v>
      </c>
      <c r="B13" t="s">
        <v>5515</v>
      </c>
      <c r="C13" t="s">
        <v>5515</v>
      </c>
    </row>
    <row r="14" spans="1:3" x14ac:dyDescent="0.25">
      <c r="A14">
        <v>1614</v>
      </c>
      <c r="B14" t="s">
        <v>5516</v>
      </c>
      <c r="C14" t="s">
        <v>5516</v>
      </c>
    </row>
    <row r="15" spans="1:3" x14ac:dyDescent="0.25">
      <c r="A15">
        <v>1615</v>
      </c>
      <c r="B15" t="s">
        <v>5517</v>
      </c>
      <c r="C15" t="s">
        <v>5517</v>
      </c>
    </row>
    <row r="16" spans="1:3" x14ac:dyDescent="0.25">
      <c r="A16">
        <v>457</v>
      </c>
      <c r="B16" t="s">
        <v>5518</v>
      </c>
      <c r="C16" t="s">
        <v>5518</v>
      </c>
    </row>
    <row r="17" spans="1:3" x14ac:dyDescent="0.25">
      <c r="A17">
        <v>1616</v>
      </c>
      <c r="B17" t="s">
        <v>5519</v>
      </c>
      <c r="C17" t="s">
        <v>5519</v>
      </c>
    </row>
    <row r="18" spans="1:3" x14ac:dyDescent="0.25">
      <c r="A18">
        <v>1617</v>
      </c>
      <c r="B18" t="s">
        <v>5520</v>
      </c>
      <c r="C18" t="s">
        <v>5520</v>
      </c>
    </row>
    <row r="19" spans="1:3" x14ac:dyDescent="0.25">
      <c r="A19">
        <v>1618</v>
      </c>
      <c r="B19" t="s">
        <v>5521</v>
      </c>
      <c r="C19" t="s">
        <v>5521</v>
      </c>
    </row>
    <row r="20" spans="1:3" x14ac:dyDescent="0.25">
      <c r="A20">
        <v>1619</v>
      </c>
      <c r="B20" t="s">
        <v>5522</v>
      </c>
      <c r="C20" t="s">
        <v>5522</v>
      </c>
    </row>
    <row r="21" spans="1:3" x14ac:dyDescent="0.25">
      <c r="A21">
        <v>1620</v>
      </c>
      <c r="B21" t="s">
        <v>5523</v>
      </c>
      <c r="C21" t="s">
        <v>5523</v>
      </c>
    </row>
    <row r="22" spans="1:3" x14ac:dyDescent="0.25">
      <c r="A22">
        <v>1621</v>
      </c>
      <c r="B22" t="s">
        <v>5524</v>
      </c>
      <c r="C22" t="s">
        <v>5524</v>
      </c>
    </row>
    <row r="23" spans="1:3" x14ac:dyDescent="0.25">
      <c r="A23">
        <v>1622</v>
      </c>
      <c r="B23" t="s">
        <v>5525</v>
      </c>
      <c r="C23" t="s">
        <v>5525</v>
      </c>
    </row>
    <row r="24" spans="1:3" x14ac:dyDescent="0.25">
      <c r="A24">
        <v>1623</v>
      </c>
      <c r="B24" t="s">
        <v>5526</v>
      </c>
      <c r="C24" t="s">
        <v>5526</v>
      </c>
    </row>
    <row r="25" spans="1:3" x14ac:dyDescent="0.25">
      <c r="A25">
        <v>459</v>
      </c>
      <c r="B25" t="s">
        <v>5527</v>
      </c>
      <c r="C25" t="s">
        <v>5527</v>
      </c>
    </row>
    <row r="26" spans="1:3" x14ac:dyDescent="0.25">
      <c r="A26">
        <v>1624</v>
      </c>
      <c r="B26" t="s">
        <v>5528</v>
      </c>
      <c r="C26" t="s">
        <v>5528</v>
      </c>
    </row>
    <row r="27" spans="1:3" x14ac:dyDescent="0.25">
      <c r="A27">
        <v>1625</v>
      </c>
      <c r="B27" t="s">
        <v>5529</v>
      </c>
      <c r="C27" t="s">
        <v>5529</v>
      </c>
    </row>
    <row r="28" spans="1:3" x14ac:dyDescent="0.25">
      <c r="A28">
        <v>1626</v>
      </c>
      <c r="B28" t="s">
        <v>5530</v>
      </c>
      <c r="C28" t="s">
        <v>5530</v>
      </c>
    </row>
    <row r="29" spans="1:3" x14ac:dyDescent="0.25">
      <c r="A29">
        <v>1627</v>
      </c>
      <c r="B29" t="s">
        <v>5531</v>
      </c>
      <c r="C29" t="s">
        <v>5531</v>
      </c>
    </row>
    <row r="30" spans="1:3" x14ac:dyDescent="0.25">
      <c r="A30">
        <v>1628</v>
      </c>
      <c r="B30" t="s">
        <v>5532</v>
      </c>
      <c r="C30" t="s">
        <v>5532</v>
      </c>
    </row>
    <row r="31" spans="1:3" x14ac:dyDescent="0.25">
      <c r="A31">
        <v>1629</v>
      </c>
      <c r="B31" t="s">
        <v>5533</v>
      </c>
      <c r="C31" t="s">
        <v>5533</v>
      </c>
    </row>
    <row r="32" spans="1:3" x14ac:dyDescent="0.25">
      <c r="A32">
        <v>1630</v>
      </c>
      <c r="B32" t="s">
        <v>5534</v>
      </c>
      <c r="C32" t="s">
        <v>5534</v>
      </c>
    </row>
    <row r="33" spans="1:3" x14ac:dyDescent="0.25">
      <c r="A33">
        <v>1631</v>
      </c>
      <c r="B33" t="s">
        <v>5535</v>
      </c>
      <c r="C33" t="s">
        <v>5535</v>
      </c>
    </row>
    <row r="34" spans="1:3" x14ac:dyDescent="0.25">
      <c r="A34">
        <v>1632</v>
      </c>
      <c r="B34" t="s">
        <v>5536</v>
      </c>
      <c r="C34" t="s">
        <v>5536</v>
      </c>
    </row>
    <row r="35" spans="1:3" x14ac:dyDescent="0.25">
      <c r="A35">
        <v>1633</v>
      </c>
      <c r="B35" t="s">
        <v>5537</v>
      </c>
      <c r="C35" t="s">
        <v>5537</v>
      </c>
    </row>
    <row r="36" spans="1:3" x14ac:dyDescent="0.25">
      <c r="A36">
        <v>463</v>
      </c>
      <c r="B36" t="s">
        <v>5538</v>
      </c>
      <c r="C36" t="s">
        <v>5538</v>
      </c>
    </row>
    <row r="37" spans="1:3" x14ac:dyDescent="0.25">
      <c r="A37">
        <v>1634</v>
      </c>
      <c r="B37" t="s">
        <v>5539</v>
      </c>
      <c r="C37" t="s">
        <v>5539</v>
      </c>
    </row>
    <row r="38" spans="1:3" x14ac:dyDescent="0.25">
      <c r="A38">
        <v>1635</v>
      </c>
      <c r="B38" t="s">
        <v>5540</v>
      </c>
      <c r="C38" t="s">
        <v>5540</v>
      </c>
    </row>
    <row r="39" spans="1:3" x14ac:dyDescent="0.25">
      <c r="A39">
        <v>1636</v>
      </c>
      <c r="B39" t="s">
        <v>5541</v>
      </c>
      <c r="C39" t="s">
        <v>5541</v>
      </c>
    </row>
    <row r="40" spans="1:3" x14ac:dyDescent="0.25">
      <c r="A40">
        <v>122</v>
      </c>
      <c r="B40" t="s">
        <v>5542</v>
      </c>
      <c r="C40" t="s">
        <v>5542</v>
      </c>
    </row>
    <row r="41" spans="1:3" x14ac:dyDescent="0.25">
      <c r="A41">
        <v>1637</v>
      </c>
      <c r="B41" t="s">
        <v>5543</v>
      </c>
      <c r="C41" t="s">
        <v>5543</v>
      </c>
    </row>
    <row r="42" spans="1:3" x14ac:dyDescent="0.25">
      <c r="A42">
        <v>464</v>
      </c>
      <c r="B42" t="s">
        <v>5544</v>
      </c>
      <c r="C42" t="s">
        <v>5544</v>
      </c>
    </row>
    <row r="43" spans="1:3" x14ac:dyDescent="0.25">
      <c r="A43">
        <v>465</v>
      </c>
      <c r="B43" t="s">
        <v>5545</v>
      </c>
      <c r="C43" t="s">
        <v>5545</v>
      </c>
    </row>
    <row r="44" spans="1:3" x14ac:dyDescent="0.25">
      <c r="A44">
        <v>1638</v>
      </c>
      <c r="B44" t="s">
        <v>5546</v>
      </c>
      <c r="C44" t="s">
        <v>5546</v>
      </c>
    </row>
    <row r="45" spans="1:3" x14ac:dyDescent="0.25">
      <c r="A45">
        <v>1639</v>
      </c>
      <c r="B45" t="s">
        <v>5547</v>
      </c>
      <c r="C45" t="s">
        <v>5547</v>
      </c>
    </row>
    <row r="46" spans="1:3" x14ac:dyDescent="0.25">
      <c r="A46">
        <v>1640</v>
      </c>
      <c r="B46" t="s">
        <v>5548</v>
      </c>
      <c r="C46" t="s">
        <v>5548</v>
      </c>
    </row>
    <row r="47" spans="1:3" x14ac:dyDescent="0.25">
      <c r="A47">
        <v>1641</v>
      </c>
      <c r="B47" t="s">
        <v>5549</v>
      </c>
      <c r="C47" t="s">
        <v>5549</v>
      </c>
    </row>
    <row r="48" spans="1:3" x14ac:dyDescent="0.25">
      <c r="A48">
        <v>468</v>
      </c>
      <c r="B48" t="s">
        <v>5550</v>
      </c>
      <c r="C48" t="s">
        <v>5550</v>
      </c>
    </row>
    <row r="49" spans="1:3" x14ac:dyDescent="0.25">
      <c r="A49">
        <v>1642</v>
      </c>
      <c r="B49" t="s">
        <v>5551</v>
      </c>
      <c r="C49" t="s">
        <v>5551</v>
      </c>
    </row>
    <row r="50" spans="1:3" x14ac:dyDescent="0.25">
      <c r="A50">
        <v>1643</v>
      </c>
      <c r="B50" t="s">
        <v>5552</v>
      </c>
      <c r="C50" t="s">
        <v>5552</v>
      </c>
    </row>
    <row r="51" spans="1:3" x14ac:dyDescent="0.25">
      <c r="A51">
        <v>1644</v>
      </c>
      <c r="B51" t="s">
        <v>5553</v>
      </c>
      <c r="C51" t="s">
        <v>5553</v>
      </c>
    </row>
    <row r="52" spans="1:3" x14ac:dyDescent="0.25">
      <c r="A52">
        <v>469</v>
      </c>
      <c r="B52" t="s">
        <v>5554</v>
      </c>
      <c r="C52" t="s">
        <v>5554</v>
      </c>
    </row>
    <row r="53" spans="1:3" x14ac:dyDescent="0.25">
      <c r="A53">
        <v>1645</v>
      </c>
      <c r="B53" t="s">
        <v>5555</v>
      </c>
      <c r="C53" t="s">
        <v>5555</v>
      </c>
    </row>
    <row r="54" spans="1:3" x14ac:dyDescent="0.25">
      <c r="A54">
        <v>470</v>
      </c>
      <c r="B54" t="s">
        <v>5556</v>
      </c>
      <c r="C54" t="s">
        <v>5556</v>
      </c>
    </row>
    <row r="55" spans="1:3" x14ac:dyDescent="0.25">
      <c r="A55">
        <v>1646</v>
      </c>
      <c r="B55" t="s">
        <v>5557</v>
      </c>
      <c r="C55" t="s">
        <v>5557</v>
      </c>
    </row>
    <row r="56" spans="1:3" x14ac:dyDescent="0.25">
      <c r="A56">
        <v>1647</v>
      </c>
      <c r="B56" t="s">
        <v>5558</v>
      </c>
      <c r="C56" t="s">
        <v>5558</v>
      </c>
    </row>
    <row r="57" spans="1:3" x14ac:dyDescent="0.25">
      <c r="A57">
        <v>1648</v>
      </c>
      <c r="B57" t="s">
        <v>5559</v>
      </c>
      <c r="C57" t="s">
        <v>5559</v>
      </c>
    </row>
    <row r="58" spans="1:3" x14ac:dyDescent="0.25">
      <c r="A58">
        <v>1649</v>
      </c>
      <c r="B58" t="s">
        <v>5560</v>
      </c>
      <c r="C58" t="s">
        <v>5560</v>
      </c>
    </row>
    <row r="59" spans="1:3" x14ac:dyDescent="0.25">
      <c r="A59">
        <v>1650</v>
      </c>
      <c r="B59" t="s">
        <v>5561</v>
      </c>
      <c r="C59" t="s">
        <v>5561</v>
      </c>
    </row>
    <row r="60" spans="1:3" x14ac:dyDescent="0.25">
      <c r="A60">
        <v>472</v>
      </c>
      <c r="B60" t="s">
        <v>5562</v>
      </c>
      <c r="C60" t="s">
        <v>5562</v>
      </c>
    </row>
    <row r="61" spans="1:3" x14ac:dyDescent="0.25">
      <c r="A61">
        <v>1651</v>
      </c>
      <c r="B61" t="s">
        <v>5563</v>
      </c>
      <c r="C61" t="s">
        <v>5563</v>
      </c>
    </row>
    <row r="62" spans="1:3" x14ac:dyDescent="0.25">
      <c r="A62">
        <v>1652</v>
      </c>
      <c r="B62" t="s">
        <v>5564</v>
      </c>
      <c r="C62" t="s">
        <v>5564</v>
      </c>
    </row>
    <row r="63" spans="1:3" x14ac:dyDescent="0.25">
      <c r="A63">
        <v>1653</v>
      </c>
      <c r="B63" t="s">
        <v>5565</v>
      </c>
      <c r="C63" t="s">
        <v>5565</v>
      </c>
    </row>
    <row r="64" spans="1:3" x14ac:dyDescent="0.25">
      <c r="A64">
        <v>1654</v>
      </c>
      <c r="B64" t="s">
        <v>5566</v>
      </c>
      <c r="C64" t="s">
        <v>5566</v>
      </c>
    </row>
    <row r="65" spans="1:3" x14ac:dyDescent="0.25">
      <c r="A65">
        <v>1655</v>
      </c>
      <c r="B65" t="s">
        <v>5567</v>
      </c>
      <c r="C65" t="s">
        <v>5567</v>
      </c>
    </row>
    <row r="66" spans="1:3" x14ac:dyDescent="0.25">
      <c r="A66">
        <v>1656</v>
      </c>
      <c r="B66" t="s">
        <v>5568</v>
      </c>
      <c r="C66" t="s">
        <v>5568</v>
      </c>
    </row>
    <row r="67" spans="1:3" x14ac:dyDescent="0.25">
      <c r="A67">
        <v>1657</v>
      </c>
      <c r="B67" t="s">
        <v>5569</v>
      </c>
      <c r="C67" t="s">
        <v>5569</v>
      </c>
    </row>
    <row r="68" spans="1:3" x14ac:dyDescent="0.25">
      <c r="A68">
        <v>1658</v>
      </c>
      <c r="B68" t="s">
        <v>5570</v>
      </c>
      <c r="C68" t="s">
        <v>5570</v>
      </c>
    </row>
    <row r="69" spans="1:3" x14ac:dyDescent="0.25">
      <c r="A69">
        <v>123</v>
      </c>
      <c r="B69" t="s">
        <v>5571</v>
      </c>
      <c r="C69" t="s">
        <v>5571</v>
      </c>
    </row>
    <row r="70" spans="1:3" x14ac:dyDescent="0.25">
      <c r="A70">
        <v>1659</v>
      </c>
      <c r="B70" t="s">
        <v>5572</v>
      </c>
      <c r="C70" t="s">
        <v>5572</v>
      </c>
    </row>
    <row r="71" spans="1:3" x14ac:dyDescent="0.25">
      <c r="A71">
        <v>1660</v>
      </c>
      <c r="B71" t="s">
        <v>5573</v>
      </c>
      <c r="C71" t="s">
        <v>5573</v>
      </c>
    </row>
    <row r="72" spans="1:3" x14ac:dyDescent="0.25">
      <c r="A72">
        <v>1661</v>
      </c>
      <c r="B72" t="s">
        <v>5574</v>
      </c>
      <c r="C72" t="s">
        <v>5574</v>
      </c>
    </row>
    <row r="73" spans="1:3" x14ac:dyDescent="0.25">
      <c r="A73">
        <v>237</v>
      </c>
      <c r="B73" t="s">
        <v>5575</v>
      </c>
      <c r="C73" t="s">
        <v>5575</v>
      </c>
    </row>
    <row r="74" spans="1:3" x14ac:dyDescent="0.25">
      <c r="A74">
        <v>124</v>
      </c>
      <c r="B74" t="s">
        <v>5576</v>
      </c>
      <c r="C74" t="s">
        <v>5576</v>
      </c>
    </row>
    <row r="75" spans="1:3" x14ac:dyDescent="0.25">
      <c r="A75">
        <v>1663</v>
      </c>
      <c r="B75" t="s">
        <v>5577</v>
      </c>
      <c r="C75" t="s">
        <v>5577</v>
      </c>
    </row>
    <row r="76" spans="1:3" x14ac:dyDescent="0.25">
      <c r="A76">
        <v>1664</v>
      </c>
      <c r="B76" t="s">
        <v>5578</v>
      </c>
      <c r="C76" t="s">
        <v>5578</v>
      </c>
    </row>
    <row r="77" spans="1:3" x14ac:dyDescent="0.25">
      <c r="A77">
        <v>473</v>
      </c>
      <c r="B77" t="s">
        <v>5579</v>
      </c>
      <c r="C77" t="s">
        <v>5579</v>
      </c>
    </row>
    <row r="78" spans="1:3" x14ac:dyDescent="0.25">
      <c r="A78">
        <v>1665</v>
      </c>
      <c r="B78" t="s">
        <v>5580</v>
      </c>
      <c r="C78" t="s">
        <v>5580</v>
      </c>
    </row>
    <row r="79" spans="1:3" x14ac:dyDescent="0.25">
      <c r="A79">
        <v>1666</v>
      </c>
      <c r="B79" t="s">
        <v>5581</v>
      </c>
      <c r="C79" t="s">
        <v>5581</v>
      </c>
    </row>
    <row r="80" spans="1:3" x14ac:dyDescent="0.25">
      <c r="A80">
        <v>1668</v>
      </c>
      <c r="B80" t="s">
        <v>5582</v>
      </c>
      <c r="C80" t="s">
        <v>5582</v>
      </c>
    </row>
    <row r="81" spans="1:3" x14ac:dyDescent="0.25">
      <c r="A81">
        <v>1669</v>
      </c>
      <c r="B81" t="s">
        <v>5583</v>
      </c>
      <c r="C81" t="s">
        <v>5583</v>
      </c>
    </row>
    <row r="82" spans="1:3" x14ac:dyDescent="0.25">
      <c r="A82">
        <v>1670</v>
      </c>
      <c r="B82" t="s">
        <v>5584</v>
      </c>
      <c r="C82" t="s">
        <v>5584</v>
      </c>
    </row>
    <row r="83" spans="1:3" x14ac:dyDescent="0.25">
      <c r="A83">
        <v>1671</v>
      </c>
      <c r="B83" t="s">
        <v>5585</v>
      </c>
      <c r="C83" t="s">
        <v>5585</v>
      </c>
    </row>
    <row r="84" spans="1:3" x14ac:dyDescent="0.25">
      <c r="A84">
        <v>1672</v>
      </c>
      <c r="B84" t="s">
        <v>5586</v>
      </c>
      <c r="C84" t="s">
        <v>5586</v>
      </c>
    </row>
    <row r="85" spans="1:3" x14ac:dyDescent="0.25">
      <c r="A85">
        <v>1673</v>
      </c>
      <c r="B85" t="s">
        <v>5587</v>
      </c>
      <c r="C85" t="s">
        <v>5587</v>
      </c>
    </row>
    <row r="86" spans="1:3" x14ac:dyDescent="0.25">
      <c r="A86">
        <v>1674</v>
      </c>
      <c r="B86" t="s">
        <v>5588</v>
      </c>
      <c r="C86" t="s">
        <v>5588</v>
      </c>
    </row>
    <row r="87" spans="1:3" x14ac:dyDescent="0.25">
      <c r="A87">
        <v>1675</v>
      </c>
      <c r="B87" t="s">
        <v>5589</v>
      </c>
      <c r="C87" t="s">
        <v>5589</v>
      </c>
    </row>
    <row r="88" spans="1:3" x14ac:dyDescent="0.25">
      <c r="A88">
        <v>1676</v>
      </c>
      <c r="B88" t="s">
        <v>5590</v>
      </c>
      <c r="C88" t="s">
        <v>5590</v>
      </c>
    </row>
    <row r="89" spans="1:3" x14ac:dyDescent="0.25">
      <c r="A89">
        <v>1677</v>
      </c>
      <c r="B89" t="s">
        <v>5591</v>
      </c>
      <c r="C89" t="s">
        <v>5591</v>
      </c>
    </row>
    <row r="90" spans="1:3" x14ac:dyDescent="0.25">
      <c r="A90">
        <v>1678</v>
      </c>
      <c r="B90" t="s">
        <v>5592</v>
      </c>
      <c r="C90" t="s">
        <v>5592</v>
      </c>
    </row>
    <row r="91" spans="1:3" x14ac:dyDescent="0.25">
      <c r="A91">
        <v>1680</v>
      </c>
      <c r="B91" t="s">
        <v>5593</v>
      </c>
      <c r="C91" t="s">
        <v>5593</v>
      </c>
    </row>
    <row r="92" spans="1:3" x14ac:dyDescent="0.25">
      <c r="A92">
        <v>1681</v>
      </c>
      <c r="B92" t="s">
        <v>5594</v>
      </c>
      <c r="C92" t="s">
        <v>5594</v>
      </c>
    </row>
    <row r="93" spans="1:3" x14ac:dyDescent="0.25">
      <c r="A93">
        <v>1682</v>
      </c>
      <c r="B93" t="s">
        <v>5595</v>
      </c>
      <c r="C93" t="s">
        <v>5595</v>
      </c>
    </row>
    <row r="94" spans="1:3" x14ac:dyDescent="0.25">
      <c r="A94">
        <v>1683</v>
      </c>
      <c r="B94" t="s">
        <v>5596</v>
      </c>
      <c r="C94" t="s">
        <v>5596</v>
      </c>
    </row>
    <row r="95" spans="1:3" x14ac:dyDescent="0.25">
      <c r="A95">
        <v>1684</v>
      </c>
      <c r="B95" t="s">
        <v>5597</v>
      </c>
      <c r="C95" t="s">
        <v>5597</v>
      </c>
    </row>
    <row r="96" spans="1:3" x14ac:dyDescent="0.25">
      <c r="A96">
        <v>1685</v>
      </c>
      <c r="B96" t="s">
        <v>5598</v>
      </c>
      <c r="C96" t="s">
        <v>5598</v>
      </c>
    </row>
    <row r="97" spans="1:3" x14ac:dyDescent="0.25">
      <c r="A97">
        <v>1686</v>
      </c>
      <c r="B97" t="s">
        <v>5599</v>
      </c>
      <c r="C97" t="s">
        <v>5599</v>
      </c>
    </row>
    <row r="98" spans="1:3" x14ac:dyDescent="0.25">
      <c r="A98">
        <v>1687</v>
      </c>
      <c r="B98" t="s">
        <v>5600</v>
      </c>
      <c r="C98" t="s">
        <v>5600</v>
      </c>
    </row>
    <row r="99" spans="1:3" x14ac:dyDescent="0.25">
      <c r="A99">
        <v>1689</v>
      </c>
      <c r="B99" t="s">
        <v>5601</v>
      </c>
      <c r="C99" t="s">
        <v>5601</v>
      </c>
    </row>
    <row r="100" spans="1:3" x14ac:dyDescent="0.25">
      <c r="A100">
        <v>1690</v>
      </c>
      <c r="B100" t="s">
        <v>5602</v>
      </c>
      <c r="C100" t="s">
        <v>5602</v>
      </c>
    </row>
    <row r="101" spans="1:3" x14ac:dyDescent="0.25">
      <c r="A101">
        <v>1691</v>
      </c>
      <c r="B101" t="s">
        <v>5603</v>
      </c>
      <c r="C101" t="s">
        <v>5603</v>
      </c>
    </row>
    <row r="102" spans="1:3" x14ac:dyDescent="0.25">
      <c r="A102">
        <v>1692</v>
      </c>
      <c r="B102" t="s">
        <v>5604</v>
      </c>
      <c r="C102" t="s">
        <v>5604</v>
      </c>
    </row>
    <row r="103" spans="1:3" x14ac:dyDescent="0.25">
      <c r="A103">
        <v>1693</v>
      </c>
      <c r="B103" t="s">
        <v>5605</v>
      </c>
      <c r="C103" t="s">
        <v>5605</v>
      </c>
    </row>
    <row r="104" spans="1:3" x14ac:dyDescent="0.25">
      <c r="A104">
        <v>1694</v>
      </c>
      <c r="B104" t="s">
        <v>5606</v>
      </c>
      <c r="C104" t="s">
        <v>5606</v>
      </c>
    </row>
    <row r="105" spans="1:3" x14ac:dyDescent="0.25">
      <c r="A105">
        <v>1695</v>
      </c>
      <c r="B105" t="s">
        <v>5607</v>
      </c>
      <c r="C105" t="s">
        <v>5607</v>
      </c>
    </row>
    <row r="106" spans="1:3" x14ac:dyDescent="0.25">
      <c r="A106">
        <v>1696</v>
      </c>
      <c r="B106" t="s">
        <v>5608</v>
      </c>
      <c r="C106" t="s">
        <v>5608</v>
      </c>
    </row>
    <row r="107" spans="1:3" x14ac:dyDescent="0.25">
      <c r="A107">
        <v>1697</v>
      </c>
      <c r="B107" t="s">
        <v>5609</v>
      </c>
      <c r="C107" t="s">
        <v>5609</v>
      </c>
    </row>
    <row r="108" spans="1:3" x14ac:dyDescent="0.25">
      <c r="A108">
        <v>1698</v>
      </c>
      <c r="B108" t="s">
        <v>5610</v>
      </c>
      <c r="C108" t="s">
        <v>5610</v>
      </c>
    </row>
    <row r="109" spans="1:3" x14ac:dyDescent="0.25">
      <c r="A109">
        <v>1699</v>
      </c>
      <c r="B109" t="s">
        <v>5611</v>
      </c>
      <c r="C109" t="s">
        <v>5611</v>
      </c>
    </row>
    <row r="110" spans="1:3" x14ac:dyDescent="0.25">
      <c r="A110">
        <v>1700</v>
      </c>
      <c r="B110" t="s">
        <v>5612</v>
      </c>
      <c r="C110" t="s">
        <v>5612</v>
      </c>
    </row>
    <row r="111" spans="1:3" x14ac:dyDescent="0.25">
      <c r="A111">
        <v>1701</v>
      </c>
      <c r="B111" t="s">
        <v>5613</v>
      </c>
      <c r="C111" t="s">
        <v>5613</v>
      </c>
    </row>
    <row r="112" spans="1:3" x14ac:dyDescent="0.25">
      <c r="A112">
        <v>1702</v>
      </c>
      <c r="B112" t="s">
        <v>5614</v>
      </c>
      <c r="C112" t="s">
        <v>5614</v>
      </c>
    </row>
    <row r="113" spans="1:3" x14ac:dyDescent="0.25">
      <c r="A113">
        <v>1704</v>
      </c>
      <c r="B113" t="s">
        <v>5615</v>
      </c>
      <c r="C113" t="s">
        <v>5615</v>
      </c>
    </row>
    <row r="114" spans="1:3" x14ac:dyDescent="0.25">
      <c r="A114">
        <v>127</v>
      </c>
      <c r="B114" t="s">
        <v>5616</v>
      </c>
      <c r="C114" t="s">
        <v>5616</v>
      </c>
    </row>
    <row r="115" spans="1:3" x14ac:dyDescent="0.25">
      <c r="A115">
        <v>1705</v>
      </c>
      <c r="B115" t="s">
        <v>5617</v>
      </c>
      <c r="C115" t="s">
        <v>5617</v>
      </c>
    </row>
    <row r="116" spans="1:3" x14ac:dyDescent="0.25">
      <c r="A116">
        <v>1707</v>
      </c>
      <c r="B116" t="s">
        <v>5618</v>
      </c>
      <c r="C116" t="s">
        <v>5618</v>
      </c>
    </row>
    <row r="117" spans="1:3" x14ac:dyDescent="0.25">
      <c r="A117">
        <v>1708</v>
      </c>
      <c r="B117" t="s">
        <v>5619</v>
      </c>
      <c r="C117" t="s">
        <v>5619</v>
      </c>
    </row>
    <row r="118" spans="1:3" x14ac:dyDescent="0.25">
      <c r="A118">
        <v>1709</v>
      </c>
      <c r="B118" t="s">
        <v>5620</v>
      </c>
      <c r="C118" t="s">
        <v>5620</v>
      </c>
    </row>
    <row r="119" spans="1:3" x14ac:dyDescent="0.25">
      <c r="A119">
        <v>1710</v>
      </c>
      <c r="B119" t="s">
        <v>5621</v>
      </c>
      <c r="C119" t="s">
        <v>5621</v>
      </c>
    </row>
    <row r="120" spans="1:3" x14ac:dyDescent="0.25">
      <c r="A120">
        <v>1711</v>
      </c>
      <c r="B120" t="s">
        <v>5622</v>
      </c>
      <c r="C120" t="s">
        <v>5622</v>
      </c>
    </row>
    <row r="121" spans="1:3" x14ac:dyDescent="0.25">
      <c r="A121">
        <v>1712</v>
      </c>
      <c r="B121" t="s">
        <v>5623</v>
      </c>
      <c r="C121" t="s">
        <v>5623</v>
      </c>
    </row>
    <row r="122" spans="1:3" x14ac:dyDescent="0.25">
      <c r="A122">
        <v>1713</v>
      </c>
      <c r="B122" t="s">
        <v>5624</v>
      </c>
      <c r="C122" t="s">
        <v>5624</v>
      </c>
    </row>
    <row r="123" spans="1:3" x14ac:dyDescent="0.25">
      <c r="A123">
        <v>1714</v>
      </c>
      <c r="B123" t="s">
        <v>5625</v>
      </c>
      <c r="C123" t="s">
        <v>5625</v>
      </c>
    </row>
    <row r="124" spans="1:3" x14ac:dyDescent="0.25">
      <c r="A124">
        <v>1715</v>
      </c>
      <c r="B124" t="s">
        <v>5626</v>
      </c>
      <c r="C124" t="s">
        <v>5626</v>
      </c>
    </row>
    <row r="125" spans="1:3" x14ac:dyDescent="0.25">
      <c r="A125">
        <v>1716</v>
      </c>
      <c r="B125" t="s">
        <v>5627</v>
      </c>
      <c r="C125" t="s">
        <v>5627</v>
      </c>
    </row>
    <row r="126" spans="1:3" x14ac:dyDescent="0.25">
      <c r="A126">
        <v>1717</v>
      </c>
      <c r="B126" t="s">
        <v>5628</v>
      </c>
      <c r="C126" t="s">
        <v>5628</v>
      </c>
    </row>
    <row r="127" spans="1:3" x14ac:dyDescent="0.25">
      <c r="A127">
        <v>475</v>
      </c>
      <c r="B127" t="s">
        <v>5629</v>
      </c>
      <c r="C127" t="s">
        <v>5629</v>
      </c>
    </row>
    <row r="128" spans="1:3" x14ac:dyDescent="0.25">
      <c r="A128">
        <v>1718</v>
      </c>
      <c r="B128" t="s">
        <v>5630</v>
      </c>
      <c r="C128" t="s">
        <v>5630</v>
      </c>
    </row>
    <row r="129" spans="1:3" x14ac:dyDescent="0.25">
      <c r="A129">
        <v>1719</v>
      </c>
      <c r="B129" t="s">
        <v>5631</v>
      </c>
      <c r="C129" t="s">
        <v>5631</v>
      </c>
    </row>
    <row r="130" spans="1:3" x14ac:dyDescent="0.25">
      <c r="A130">
        <v>1720</v>
      </c>
      <c r="B130" t="s">
        <v>5632</v>
      </c>
      <c r="C130" t="s">
        <v>5632</v>
      </c>
    </row>
    <row r="131" spans="1:3" x14ac:dyDescent="0.25">
      <c r="A131">
        <v>1721</v>
      </c>
      <c r="B131" t="s">
        <v>5633</v>
      </c>
      <c r="C131" t="s">
        <v>5633</v>
      </c>
    </row>
    <row r="132" spans="1:3" x14ac:dyDescent="0.25">
      <c r="A132">
        <v>1722</v>
      </c>
      <c r="B132" t="s">
        <v>5634</v>
      </c>
      <c r="C132" t="s">
        <v>5634</v>
      </c>
    </row>
    <row r="133" spans="1:3" x14ac:dyDescent="0.25">
      <c r="A133">
        <v>1723</v>
      </c>
      <c r="B133" t="s">
        <v>5635</v>
      </c>
      <c r="C133" t="s">
        <v>5635</v>
      </c>
    </row>
    <row r="134" spans="1:3" x14ac:dyDescent="0.25">
      <c r="A134">
        <v>1724</v>
      </c>
      <c r="B134" t="s">
        <v>5636</v>
      </c>
      <c r="C134" t="s">
        <v>5636</v>
      </c>
    </row>
    <row r="135" spans="1:3" x14ac:dyDescent="0.25">
      <c r="A135">
        <v>1726</v>
      </c>
      <c r="B135" t="s">
        <v>5638</v>
      </c>
      <c r="C135" t="s">
        <v>5638</v>
      </c>
    </row>
    <row r="136" spans="1:3" x14ac:dyDescent="0.25">
      <c r="A136">
        <v>1727</v>
      </c>
      <c r="B136" t="s">
        <v>5639</v>
      </c>
      <c r="C136" t="s">
        <v>5639</v>
      </c>
    </row>
    <row r="137" spans="1:3" x14ac:dyDescent="0.25">
      <c r="A137">
        <v>1728</v>
      </c>
      <c r="B137" t="s">
        <v>5640</v>
      </c>
      <c r="C137" t="s">
        <v>5640</v>
      </c>
    </row>
    <row r="138" spans="1:3" x14ac:dyDescent="0.25">
      <c r="A138">
        <v>1729</v>
      </c>
      <c r="B138" t="s">
        <v>5641</v>
      </c>
      <c r="C138" t="s">
        <v>5641</v>
      </c>
    </row>
    <row r="139" spans="1:3" x14ac:dyDescent="0.25">
      <c r="A139">
        <v>1730</v>
      </c>
      <c r="B139" t="s">
        <v>5637</v>
      </c>
      <c r="C139" t="s">
        <v>5637</v>
      </c>
    </row>
    <row r="140" spans="1:3" x14ac:dyDescent="0.25">
      <c r="A140">
        <v>1731</v>
      </c>
      <c r="B140" t="s">
        <v>5642</v>
      </c>
      <c r="C140" t="s">
        <v>5642</v>
      </c>
    </row>
    <row r="141" spans="1:3" x14ac:dyDescent="0.25">
      <c r="A141">
        <v>1732</v>
      </c>
      <c r="B141" t="s">
        <v>5643</v>
      </c>
      <c r="C141" t="s">
        <v>5643</v>
      </c>
    </row>
    <row r="142" spans="1:3" x14ac:dyDescent="0.25">
      <c r="A142">
        <v>1733</v>
      </c>
      <c r="B142" t="s">
        <v>5644</v>
      </c>
      <c r="C142" t="s">
        <v>5644</v>
      </c>
    </row>
    <row r="143" spans="1:3" x14ac:dyDescent="0.25">
      <c r="A143">
        <v>1734</v>
      </c>
      <c r="B143" t="s">
        <v>5645</v>
      </c>
      <c r="C143" t="s">
        <v>5645</v>
      </c>
    </row>
    <row r="144" spans="1:3" x14ac:dyDescent="0.25">
      <c r="A144">
        <v>1735</v>
      </c>
      <c r="B144" t="s">
        <v>5646</v>
      </c>
      <c r="C144" t="s">
        <v>5646</v>
      </c>
    </row>
    <row r="145" spans="1:3" x14ac:dyDescent="0.25">
      <c r="A145">
        <v>1736</v>
      </c>
      <c r="B145" t="s">
        <v>5647</v>
      </c>
      <c r="C145" t="s">
        <v>5647</v>
      </c>
    </row>
    <row r="146" spans="1:3" x14ac:dyDescent="0.25">
      <c r="A146">
        <v>1737</v>
      </c>
      <c r="B146" t="s">
        <v>5648</v>
      </c>
      <c r="C146" t="s">
        <v>5648</v>
      </c>
    </row>
    <row r="147" spans="1:3" x14ac:dyDescent="0.25">
      <c r="A147">
        <v>476</v>
      </c>
      <c r="B147" t="s">
        <v>5649</v>
      </c>
      <c r="C147" t="s">
        <v>5649</v>
      </c>
    </row>
    <row r="148" spans="1:3" x14ac:dyDescent="0.25">
      <c r="A148">
        <v>1738</v>
      </c>
      <c r="B148" t="s">
        <v>5650</v>
      </c>
      <c r="C148" t="s">
        <v>5650</v>
      </c>
    </row>
    <row r="149" spans="1:3" x14ac:dyDescent="0.25">
      <c r="A149">
        <v>1739</v>
      </c>
      <c r="B149" t="s">
        <v>5651</v>
      </c>
      <c r="C149" t="s">
        <v>5651</v>
      </c>
    </row>
    <row r="150" spans="1:3" x14ac:dyDescent="0.25">
      <c r="A150">
        <v>1740</v>
      </c>
      <c r="B150" t="s">
        <v>5652</v>
      </c>
      <c r="C150" t="s">
        <v>5652</v>
      </c>
    </row>
    <row r="151" spans="1:3" x14ac:dyDescent="0.25">
      <c r="A151">
        <v>1741</v>
      </c>
      <c r="B151" t="s">
        <v>5653</v>
      </c>
      <c r="C151" t="s">
        <v>5653</v>
      </c>
    </row>
    <row r="152" spans="1:3" x14ac:dyDescent="0.25">
      <c r="A152">
        <v>1742</v>
      </c>
      <c r="B152" t="s">
        <v>5654</v>
      </c>
      <c r="C152" t="s">
        <v>5654</v>
      </c>
    </row>
    <row r="153" spans="1:3" x14ac:dyDescent="0.25">
      <c r="A153">
        <v>1743</v>
      </c>
      <c r="B153" t="s">
        <v>5655</v>
      </c>
      <c r="C153" t="s">
        <v>5655</v>
      </c>
    </row>
    <row r="154" spans="1:3" x14ac:dyDescent="0.25">
      <c r="A154">
        <v>1744</v>
      </c>
      <c r="B154" t="s">
        <v>5656</v>
      </c>
      <c r="C154" t="s">
        <v>5656</v>
      </c>
    </row>
    <row r="155" spans="1:3" x14ac:dyDescent="0.25">
      <c r="A155">
        <v>1745</v>
      </c>
      <c r="B155" t="s">
        <v>5657</v>
      </c>
      <c r="C155" t="s">
        <v>5657</v>
      </c>
    </row>
    <row r="156" spans="1:3" x14ac:dyDescent="0.25">
      <c r="A156">
        <v>1746</v>
      </c>
      <c r="B156" t="s">
        <v>5658</v>
      </c>
      <c r="C156" t="s">
        <v>5658</v>
      </c>
    </row>
    <row r="157" spans="1:3" x14ac:dyDescent="0.25">
      <c r="A157">
        <v>1747</v>
      </c>
      <c r="B157" t="s">
        <v>5659</v>
      </c>
      <c r="C157" t="s">
        <v>5659</v>
      </c>
    </row>
    <row r="158" spans="1:3" x14ac:dyDescent="0.25">
      <c r="A158">
        <v>1749</v>
      </c>
      <c r="B158" t="s">
        <v>5660</v>
      </c>
      <c r="C158" t="s">
        <v>5660</v>
      </c>
    </row>
    <row r="159" spans="1:3" x14ac:dyDescent="0.25">
      <c r="A159">
        <v>1750</v>
      </c>
      <c r="B159" t="s">
        <v>5661</v>
      </c>
      <c r="C159" t="s">
        <v>5661</v>
      </c>
    </row>
    <row r="160" spans="1:3" x14ac:dyDescent="0.25">
      <c r="A160">
        <v>1752</v>
      </c>
      <c r="B160" t="s">
        <v>5662</v>
      </c>
      <c r="C160" t="s">
        <v>5662</v>
      </c>
    </row>
    <row r="161" spans="1:3" x14ac:dyDescent="0.25">
      <c r="A161">
        <v>240</v>
      </c>
      <c r="B161" t="s">
        <v>5663</v>
      </c>
      <c r="C161" t="s">
        <v>5663</v>
      </c>
    </row>
    <row r="162" spans="1:3" x14ac:dyDescent="0.25">
      <c r="A162">
        <v>1753</v>
      </c>
      <c r="B162" t="s">
        <v>5664</v>
      </c>
      <c r="C162" t="s">
        <v>5664</v>
      </c>
    </row>
    <row r="163" spans="1:3" x14ac:dyDescent="0.25">
      <c r="A163">
        <v>1754</v>
      </c>
      <c r="B163" t="s">
        <v>5665</v>
      </c>
      <c r="C163" t="s">
        <v>5665</v>
      </c>
    </row>
    <row r="164" spans="1:3" x14ac:dyDescent="0.25">
      <c r="A164">
        <v>479</v>
      </c>
      <c r="B164" t="s">
        <v>5666</v>
      </c>
      <c r="C164" t="s">
        <v>5666</v>
      </c>
    </row>
    <row r="165" spans="1:3" x14ac:dyDescent="0.25">
      <c r="A165">
        <v>1755</v>
      </c>
      <c r="B165" t="s">
        <v>5667</v>
      </c>
      <c r="C165" t="s">
        <v>5667</v>
      </c>
    </row>
    <row r="166" spans="1:3" x14ac:dyDescent="0.25">
      <c r="A166">
        <v>1756</v>
      </c>
      <c r="B166" t="s">
        <v>5668</v>
      </c>
      <c r="C166" t="s">
        <v>5668</v>
      </c>
    </row>
    <row r="167" spans="1:3" x14ac:dyDescent="0.25">
      <c r="A167">
        <v>1759</v>
      </c>
      <c r="B167" t="s">
        <v>5669</v>
      </c>
      <c r="C167" t="s">
        <v>5669</v>
      </c>
    </row>
    <row r="168" spans="1:3" x14ac:dyDescent="0.25">
      <c r="A168">
        <v>1760</v>
      </c>
      <c r="B168" t="s">
        <v>5670</v>
      </c>
      <c r="C168" t="s">
        <v>5670</v>
      </c>
    </row>
    <row r="169" spans="1:3" x14ac:dyDescent="0.25">
      <c r="A169">
        <v>1761</v>
      </c>
      <c r="B169" t="s">
        <v>5671</v>
      </c>
      <c r="C169" t="s">
        <v>5671</v>
      </c>
    </row>
    <row r="170" spans="1:3" x14ac:dyDescent="0.25">
      <c r="A170">
        <v>1762</v>
      </c>
      <c r="B170" t="s">
        <v>5672</v>
      </c>
      <c r="C170" t="s">
        <v>5672</v>
      </c>
    </row>
    <row r="171" spans="1:3" x14ac:dyDescent="0.25">
      <c r="A171">
        <v>1763</v>
      </c>
      <c r="B171" t="s">
        <v>5673</v>
      </c>
      <c r="C171" t="s">
        <v>5673</v>
      </c>
    </row>
    <row r="172" spans="1:3" x14ac:dyDescent="0.25">
      <c r="A172">
        <v>1764</v>
      </c>
      <c r="B172" t="s">
        <v>5674</v>
      </c>
      <c r="C172" t="s">
        <v>5674</v>
      </c>
    </row>
    <row r="173" spans="1:3" x14ac:dyDescent="0.25">
      <c r="A173">
        <v>244</v>
      </c>
      <c r="B173" t="s">
        <v>5675</v>
      </c>
      <c r="C173" t="s">
        <v>5675</v>
      </c>
    </row>
    <row r="174" spans="1:3" x14ac:dyDescent="0.25">
      <c r="A174">
        <v>1765</v>
      </c>
      <c r="B174" t="s">
        <v>5676</v>
      </c>
      <c r="C174" t="s">
        <v>5676</v>
      </c>
    </row>
    <row r="175" spans="1:3" x14ac:dyDescent="0.25">
      <c r="A175">
        <v>1766</v>
      </c>
      <c r="B175" t="s">
        <v>5677</v>
      </c>
      <c r="C175" t="s">
        <v>5677</v>
      </c>
    </row>
    <row r="176" spans="1:3" x14ac:dyDescent="0.25">
      <c r="A176">
        <v>1767</v>
      </c>
      <c r="B176" t="s">
        <v>5678</v>
      </c>
      <c r="C176" t="s">
        <v>5678</v>
      </c>
    </row>
    <row r="177" spans="1:3" x14ac:dyDescent="0.25">
      <c r="A177">
        <v>1768</v>
      </c>
      <c r="B177" t="s">
        <v>5679</v>
      </c>
      <c r="C177" t="s">
        <v>5679</v>
      </c>
    </row>
    <row r="178" spans="1:3" x14ac:dyDescent="0.25">
      <c r="A178">
        <v>1769</v>
      </c>
      <c r="B178" t="s">
        <v>5680</v>
      </c>
      <c r="C178" t="s">
        <v>5680</v>
      </c>
    </row>
    <row r="179" spans="1:3" x14ac:dyDescent="0.25">
      <c r="A179">
        <v>1770</v>
      </c>
      <c r="B179" t="s">
        <v>5681</v>
      </c>
      <c r="C179" t="s">
        <v>5681</v>
      </c>
    </row>
    <row r="180" spans="1:3" x14ac:dyDescent="0.25">
      <c r="A180">
        <v>1771</v>
      </c>
      <c r="B180" t="s">
        <v>5682</v>
      </c>
      <c r="C180" t="s">
        <v>5682</v>
      </c>
    </row>
    <row r="181" spans="1:3" x14ac:dyDescent="0.25">
      <c r="A181">
        <v>1772</v>
      </c>
      <c r="B181" t="s">
        <v>5683</v>
      </c>
      <c r="C181" t="s">
        <v>5683</v>
      </c>
    </row>
    <row r="182" spans="1:3" x14ac:dyDescent="0.25">
      <c r="A182">
        <v>1773</v>
      </c>
      <c r="B182" t="s">
        <v>5684</v>
      </c>
      <c r="C182" t="s">
        <v>5684</v>
      </c>
    </row>
    <row r="183" spans="1:3" x14ac:dyDescent="0.25">
      <c r="A183">
        <v>1774</v>
      </c>
      <c r="B183" t="s">
        <v>5685</v>
      </c>
      <c r="C183" t="s">
        <v>5685</v>
      </c>
    </row>
    <row r="184" spans="1:3" x14ac:dyDescent="0.25">
      <c r="A184">
        <v>1775</v>
      </c>
      <c r="B184" t="s">
        <v>5686</v>
      </c>
      <c r="C184" t="s">
        <v>5686</v>
      </c>
    </row>
    <row r="185" spans="1:3" x14ac:dyDescent="0.25">
      <c r="A185">
        <v>1776</v>
      </c>
      <c r="B185" t="s">
        <v>5687</v>
      </c>
      <c r="C185" t="s">
        <v>5687</v>
      </c>
    </row>
    <row r="186" spans="1:3" x14ac:dyDescent="0.25">
      <c r="A186">
        <v>1778</v>
      </c>
      <c r="B186" t="s">
        <v>5688</v>
      </c>
      <c r="C186" t="s">
        <v>5688</v>
      </c>
    </row>
    <row r="187" spans="1:3" x14ac:dyDescent="0.25">
      <c r="A187">
        <v>1779</v>
      </c>
      <c r="B187" t="s">
        <v>5689</v>
      </c>
      <c r="C187" t="s">
        <v>5689</v>
      </c>
    </row>
    <row r="188" spans="1:3" x14ac:dyDescent="0.25">
      <c r="A188">
        <v>1780</v>
      </c>
      <c r="B188" t="s">
        <v>5690</v>
      </c>
      <c r="C188" t="s">
        <v>5690</v>
      </c>
    </row>
    <row r="189" spans="1:3" x14ac:dyDescent="0.25">
      <c r="A189">
        <v>1781</v>
      </c>
      <c r="B189" t="s">
        <v>5691</v>
      </c>
      <c r="C189" t="s">
        <v>5691</v>
      </c>
    </row>
    <row r="190" spans="1:3" x14ac:dyDescent="0.25">
      <c r="A190">
        <v>1782</v>
      </c>
      <c r="B190" t="s">
        <v>5692</v>
      </c>
      <c r="C190" t="s">
        <v>5692</v>
      </c>
    </row>
    <row r="191" spans="1:3" x14ac:dyDescent="0.25">
      <c r="A191">
        <v>1783</v>
      </c>
      <c r="B191" t="s">
        <v>5693</v>
      </c>
      <c r="C191" t="s">
        <v>5693</v>
      </c>
    </row>
    <row r="192" spans="1:3" x14ac:dyDescent="0.25">
      <c r="A192">
        <v>1784</v>
      </c>
      <c r="B192" t="s">
        <v>5694</v>
      </c>
      <c r="C192" t="s">
        <v>5694</v>
      </c>
    </row>
    <row r="193" spans="1:3" x14ac:dyDescent="0.25">
      <c r="A193">
        <v>1785</v>
      </c>
      <c r="B193" t="s">
        <v>5695</v>
      </c>
      <c r="C193" t="s">
        <v>5695</v>
      </c>
    </row>
    <row r="194" spans="1:3" x14ac:dyDescent="0.25">
      <c r="A194">
        <v>20</v>
      </c>
      <c r="B194" t="s">
        <v>5696</v>
      </c>
      <c r="C194" t="s">
        <v>5696</v>
      </c>
    </row>
    <row r="195" spans="1:3" x14ac:dyDescent="0.25">
      <c r="A195">
        <v>1786</v>
      </c>
      <c r="B195" t="s">
        <v>5697</v>
      </c>
      <c r="C195" t="s">
        <v>5697</v>
      </c>
    </row>
    <row r="196" spans="1:3" x14ac:dyDescent="0.25">
      <c r="A196">
        <v>1787</v>
      </c>
      <c r="B196" t="s">
        <v>5698</v>
      </c>
      <c r="C196" t="s">
        <v>5698</v>
      </c>
    </row>
    <row r="197" spans="1:3" x14ac:dyDescent="0.25">
      <c r="A197">
        <v>1788</v>
      </c>
      <c r="B197" t="s">
        <v>5699</v>
      </c>
      <c r="C197" t="s">
        <v>5699</v>
      </c>
    </row>
    <row r="198" spans="1:3" x14ac:dyDescent="0.25">
      <c r="A198">
        <v>1790</v>
      </c>
      <c r="B198" t="s">
        <v>5700</v>
      </c>
      <c r="C198" t="s">
        <v>5700</v>
      </c>
    </row>
    <row r="199" spans="1:3" x14ac:dyDescent="0.25">
      <c r="A199">
        <v>1791</v>
      </c>
      <c r="B199" t="s">
        <v>5701</v>
      </c>
      <c r="C199" t="s">
        <v>5701</v>
      </c>
    </row>
    <row r="200" spans="1:3" x14ac:dyDescent="0.25">
      <c r="A200">
        <v>1792</v>
      </c>
      <c r="B200" t="s">
        <v>5702</v>
      </c>
      <c r="C200" t="s">
        <v>5702</v>
      </c>
    </row>
    <row r="201" spans="1:3" x14ac:dyDescent="0.25">
      <c r="A201">
        <v>1793</v>
      </c>
      <c r="B201" t="s">
        <v>5703</v>
      </c>
      <c r="C201" t="s">
        <v>5703</v>
      </c>
    </row>
    <row r="202" spans="1:3" x14ac:dyDescent="0.25">
      <c r="A202">
        <v>1795</v>
      </c>
      <c r="B202" t="s">
        <v>5704</v>
      </c>
      <c r="C202" t="s">
        <v>5704</v>
      </c>
    </row>
    <row r="203" spans="1:3" x14ac:dyDescent="0.25">
      <c r="A203">
        <v>1796</v>
      </c>
      <c r="B203" t="s">
        <v>5705</v>
      </c>
      <c r="C203" t="s">
        <v>5705</v>
      </c>
    </row>
    <row r="204" spans="1:3" x14ac:dyDescent="0.25">
      <c r="A204">
        <v>1797</v>
      </c>
      <c r="B204" t="s">
        <v>5706</v>
      </c>
      <c r="C204" t="s">
        <v>5706</v>
      </c>
    </row>
    <row r="205" spans="1:3" x14ac:dyDescent="0.25">
      <c r="A205">
        <v>1798</v>
      </c>
      <c r="B205" t="s">
        <v>5707</v>
      </c>
      <c r="C205" t="s">
        <v>5707</v>
      </c>
    </row>
    <row r="206" spans="1:3" x14ac:dyDescent="0.25">
      <c r="A206">
        <v>1799</v>
      </c>
      <c r="B206" t="s">
        <v>5708</v>
      </c>
      <c r="C206" t="s">
        <v>5708</v>
      </c>
    </row>
    <row r="207" spans="1:3" x14ac:dyDescent="0.25">
      <c r="A207">
        <v>1800</v>
      </c>
      <c r="B207" t="s">
        <v>5709</v>
      </c>
      <c r="C207" t="s">
        <v>5709</v>
      </c>
    </row>
    <row r="208" spans="1:3" x14ac:dyDescent="0.25">
      <c r="A208">
        <v>1801</v>
      </c>
      <c r="B208" t="s">
        <v>5710</v>
      </c>
      <c r="C208" t="s">
        <v>5710</v>
      </c>
    </row>
    <row r="209" spans="1:3" x14ac:dyDescent="0.25">
      <c r="A209">
        <v>1802</v>
      </c>
      <c r="B209" t="s">
        <v>5711</v>
      </c>
      <c r="C209" t="s">
        <v>5711</v>
      </c>
    </row>
    <row r="210" spans="1:3" x14ac:dyDescent="0.25">
      <c r="A210">
        <v>1803</v>
      </c>
      <c r="B210" t="s">
        <v>5712</v>
      </c>
      <c r="C210" t="s">
        <v>5712</v>
      </c>
    </row>
    <row r="211" spans="1:3" x14ac:dyDescent="0.25">
      <c r="A211">
        <v>1804</v>
      </c>
      <c r="B211" t="s">
        <v>5713</v>
      </c>
      <c r="C211" t="s">
        <v>5713</v>
      </c>
    </row>
    <row r="212" spans="1:3" x14ac:dyDescent="0.25">
      <c r="A212">
        <v>1805</v>
      </c>
      <c r="B212" t="s">
        <v>5714</v>
      </c>
      <c r="C212" t="s">
        <v>5714</v>
      </c>
    </row>
    <row r="213" spans="1:3" x14ac:dyDescent="0.25">
      <c r="A213">
        <v>1806</v>
      </c>
      <c r="B213" t="s">
        <v>5715</v>
      </c>
      <c r="C213" t="s">
        <v>5715</v>
      </c>
    </row>
    <row r="214" spans="1:3" x14ac:dyDescent="0.25">
      <c r="A214">
        <v>1807</v>
      </c>
      <c r="B214" t="s">
        <v>5716</v>
      </c>
      <c r="C214" t="s">
        <v>5716</v>
      </c>
    </row>
    <row r="215" spans="1:3" x14ac:dyDescent="0.25">
      <c r="A215">
        <v>748</v>
      </c>
      <c r="B215" t="s">
        <v>5717</v>
      </c>
      <c r="C215" t="s">
        <v>5717</v>
      </c>
    </row>
    <row r="216" spans="1:3" x14ac:dyDescent="0.25">
      <c r="A216">
        <v>1809</v>
      </c>
      <c r="B216" t="s">
        <v>5718</v>
      </c>
      <c r="C216" t="s">
        <v>5718</v>
      </c>
    </row>
    <row r="217" spans="1:3" x14ac:dyDescent="0.25">
      <c r="A217">
        <v>1810</v>
      </c>
      <c r="B217" t="s">
        <v>5719</v>
      </c>
      <c r="C217" t="s">
        <v>5719</v>
      </c>
    </row>
    <row r="218" spans="1:3" x14ac:dyDescent="0.25">
      <c r="A218">
        <v>1811</v>
      </c>
      <c r="B218" t="s">
        <v>5720</v>
      </c>
      <c r="C218" t="s">
        <v>5720</v>
      </c>
    </row>
    <row r="219" spans="1:3" x14ac:dyDescent="0.25">
      <c r="A219">
        <v>1812</v>
      </c>
      <c r="B219" t="s">
        <v>5721</v>
      </c>
      <c r="C219" t="s">
        <v>5721</v>
      </c>
    </row>
    <row r="220" spans="1:3" x14ac:dyDescent="0.25">
      <c r="A220">
        <v>1813</v>
      </c>
      <c r="B220" t="s">
        <v>5722</v>
      </c>
      <c r="C220" t="s">
        <v>5722</v>
      </c>
    </row>
    <row r="221" spans="1:3" x14ac:dyDescent="0.25">
      <c r="A221">
        <v>401</v>
      </c>
      <c r="B221" t="s">
        <v>5723</v>
      </c>
      <c r="C221" t="s">
        <v>5723</v>
      </c>
    </row>
    <row r="222" spans="1:3" x14ac:dyDescent="0.25">
      <c r="A222">
        <v>1815</v>
      </c>
      <c r="B222" t="s">
        <v>5724</v>
      </c>
      <c r="C222" t="s">
        <v>5724</v>
      </c>
    </row>
    <row r="223" spans="1:3" x14ac:dyDescent="0.25">
      <c r="A223">
        <v>1816</v>
      </c>
      <c r="B223" t="s">
        <v>5725</v>
      </c>
      <c r="C223" t="s">
        <v>5725</v>
      </c>
    </row>
    <row r="224" spans="1:3" x14ac:dyDescent="0.25">
      <c r="A224">
        <v>483</v>
      </c>
      <c r="B224" t="s">
        <v>5726</v>
      </c>
      <c r="C224" t="s">
        <v>5726</v>
      </c>
    </row>
    <row r="225" spans="1:3" x14ac:dyDescent="0.25">
      <c r="A225">
        <v>1817</v>
      </c>
      <c r="B225" t="s">
        <v>5727</v>
      </c>
      <c r="C225" t="s">
        <v>5727</v>
      </c>
    </row>
    <row r="226" spans="1:3" x14ac:dyDescent="0.25">
      <c r="A226">
        <v>1818</v>
      </c>
      <c r="B226" t="s">
        <v>5728</v>
      </c>
      <c r="C226" t="s">
        <v>5728</v>
      </c>
    </row>
    <row r="227" spans="1:3" x14ac:dyDescent="0.25">
      <c r="A227">
        <v>1819</v>
      </c>
      <c r="B227" t="s">
        <v>5729</v>
      </c>
      <c r="C227" t="s">
        <v>5729</v>
      </c>
    </row>
    <row r="228" spans="1:3" x14ac:dyDescent="0.25">
      <c r="A228">
        <v>1820</v>
      </c>
      <c r="B228" t="s">
        <v>5730</v>
      </c>
      <c r="C228" t="s">
        <v>5730</v>
      </c>
    </row>
    <row r="229" spans="1:3" x14ac:dyDescent="0.25">
      <c r="A229">
        <v>1822</v>
      </c>
      <c r="B229" t="s">
        <v>5731</v>
      </c>
      <c r="C229" t="s">
        <v>5731</v>
      </c>
    </row>
    <row r="230" spans="1:3" x14ac:dyDescent="0.25">
      <c r="A230">
        <v>1823</v>
      </c>
      <c r="B230" t="s">
        <v>5732</v>
      </c>
      <c r="C230" t="s">
        <v>5732</v>
      </c>
    </row>
    <row r="231" spans="1:3" x14ac:dyDescent="0.25">
      <c r="A231">
        <v>248</v>
      </c>
      <c r="B231" t="s">
        <v>5733</v>
      </c>
      <c r="C231" t="s">
        <v>5733</v>
      </c>
    </row>
    <row r="232" spans="1:3" x14ac:dyDescent="0.25">
      <c r="A232">
        <v>750</v>
      </c>
      <c r="B232" t="s">
        <v>5734</v>
      </c>
      <c r="C232" t="s">
        <v>5734</v>
      </c>
    </row>
    <row r="233" spans="1:3" x14ac:dyDescent="0.25">
      <c r="A233">
        <v>484</v>
      </c>
      <c r="B233" t="s">
        <v>5735</v>
      </c>
      <c r="C233" t="s">
        <v>5735</v>
      </c>
    </row>
    <row r="234" spans="1:3" x14ac:dyDescent="0.25">
      <c r="A234">
        <v>1824</v>
      </c>
      <c r="B234" t="s">
        <v>5736</v>
      </c>
      <c r="C234" t="s">
        <v>5736</v>
      </c>
    </row>
    <row r="235" spans="1:3" x14ac:dyDescent="0.25">
      <c r="A235">
        <v>249</v>
      </c>
      <c r="B235" t="s">
        <v>5737</v>
      </c>
      <c r="C235" t="s">
        <v>5737</v>
      </c>
    </row>
    <row r="236" spans="1:3" x14ac:dyDescent="0.25">
      <c r="A236">
        <v>485</v>
      </c>
      <c r="B236" t="s">
        <v>5738</v>
      </c>
      <c r="C236" t="s">
        <v>5738</v>
      </c>
    </row>
    <row r="237" spans="1:3" x14ac:dyDescent="0.25">
      <c r="A237">
        <v>1019</v>
      </c>
      <c r="B237" t="s">
        <v>5739</v>
      </c>
      <c r="C237" t="s">
        <v>5739</v>
      </c>
    </row>
    <row r="238" spans="1:3" x14ac:dyDescent="0.25">
      <c r="A238">
        <v>1825</v>
      </c>
      <c r="B238" t="s">
        <v>5740</v>
      </c>
      <c r="C238" t="s">
        <v>5740</v>
      </c>
    </row>
    <row r="239" spans="1:3" x14ac:dyDescent="0.25">
      <c r="A239">
        <v>402</v>
      </c>
      <c r="B239" t="s">
        <v>5741</v>
      </c>
      <c r="C239" t="s">
        <v>5741</v>
      </c>
    </row>
    <row r="240" spans="1:3" x14ac:dyDescent="0.25">
      <c r="A240">
        <v>1826</v>
      </c>
      <c r="B240" t="s">
        <v>5742</v>
      </c>
      <c r="C240" t="s">
        <v>5742</v>
      </c>
    </row>
    <row r="241" spans="1:3" x14ac:dyDescent="0.25">
      <c r="A241">
        <v>1827</v>
      </c>
      <c r="B241" t="s">
        <v>5743</v>
      </c>
      <c r="C241" t="s">
        <v>5743</v>
      </c>
    </row>
    <row r="242" spans="1:3" x14ac:dyDescent="0.25">
      <c r="A242">
        <v>1828</v>
      </c>
      <c r="B242" t="s">
        <v>5744</v>
      </c>
      <c r="C242" t="s">
        <v>5744</v>
      </c>
    </row>
    <row r="243" spans="1:3" x14ac:dyDescent="0.25">
      <c r="A243">
        <v>1829</v>
      </c>
      <c r="B243" t="s">
        <v>5745</v>
      </c>
      <c r="C243" t="s">
        <v>5745</v>
      </c>
    </row>
    <row r="244" spans="1:3" x14ac:dyDescent="0.25">
      <c r="A244">
        <v>1831</v>
      </c>
      <c r="B244" t="s">
        <v>5746</v>
      </c>
      <c r="C244" t="s">
        <v>5746</v>
      </c>
    </row>
    <row r="245" spans="1:3" x14ac:dyDescent="0.25">
      <c r="A245">
        <v>1832</v>
      </c>
      <c r="B245" t="s">
        <v>5747</v>
      </c>
      <c r="C245" t="s">
        <v>5747</v>
      </c>
    </row>
    <row r="246" spans="1:3" x14ac:dyDescent="0.25">
      <c r="A246">
        <v>1833</v>
      </c>
      <c r="B246" t="s">
        <v>5748</v>
      </c>
      <c r="C246" t="s">
        <v>5748</v>
      </c>
    </row>
    <row r="247" spans="1:3" x14ac:dyDescent="0.25">
      <c r="A247">
        <v>806</v>
      </c>
      <c r="B247" t="s">
        <v>5749</v>
      </c>
      <c r="C247" t="s">
        <v>5749</v>
      </c>
    </row>
    <row r="248" spans="1:3" x14ac:dyDescent="0.25">
      <c r="A248">
        <v>1834</v>
      </c>
      <c r="B248" t="s">
        <v>5750</v>
      </c>
      <c r="C248" t="s">
        <v>5750</v>
      </c>
    </row>
    <row r="249" spans="1:3" x14ac:dyDescent="0.25">
      <c r="A249">
        <v>1835</v>
      </c>
      <c r="B249" t="s">
        <v>5751</v>
      </c>
      <c r="C249" t="s">
        <v>5751</v>
      </c>
    </row>
    <row r="250" spans="1:3" x14ac:dyDescent="0.25">
      <c r="A250">
        <v>1836</v>
      </c>
      <c r="B250" t="s">
        <v>5752</v>
      </c>
      <c r="C250" t="s">
        <v>5752</v>
      </c>
    </row>
    <row r="251" spans="1:3" x14ac:dyDescent="0.25">
      <c r="A251">
        <v>1837</v>
      </c>
      <c r="B251" t="s">
        <v>5753</v>
      </c>
      <c r="C251" t="s">
        <v>5753</v>
      </c>
    </row>
    <row r="252" spans="1:3" x14ac:dyDescent="0.25">
      <c r="A252">
        <v>1838</v>
      </c>
      <c r="B252" t="s">
        <v>5754</v>
      </c>
      <c r="C252" t="s">
        <v>5754</v>
      </c>
    </row>
    <row r="253" spans="1:3" x14ac:dyDescent="0.25">
      <c r="A253">
        <v>250</v>
      </c>
      <c r="B253" t="s">
        <v>5755</v>
      </c>
      <c r="C253" t="s">
        <v>5755</v>
      </c>
    </row>
    <row r="254" spans="1:3" x14ac:dyDescent="0.25">
      <c r="A254">
        <v>413</v>
      </c>
      <c r="B254" t="s">
        <v>5756</v>
      </c>
      <c r="C254" t="s">
        <v>5756</v>
      </c>
    </row>
    <row r="255" spans="1:3" x14ac:dyDescent="0.25">
      <c r="A255">
        <v>1839</v>
      </c>
      <c r="B255" t="s">
        <v>5757</v>
      </c>
      <c r="C255" t="s">
        <v>5757</v>
      </c>
    </row>
    <row r="256" spans="1:3" x14ac:dyDescent="0.25">
      <c r="A256">
        <v>1840</v>
      </c>
      <c r="B256" t="s">
        <v>5758</v>
      </c>
      <c r="C256" t="s">
        <v>5758</v>
      </c>
    </row>
    <row r="257" spans="1:3" x14ac:dyDescent="0.25">
      <c r="A257">
        <v>251</v>
      </c>
      <c r="B257" t="s">
        <v>5759</v>
      </c>
      <c r="C257" t="s">
        <v>5759</v>
      </c>
    </row>
    <row r="258" spans="1:3" x14ac:dyDescent="0.25">
      <c r="A258">
        <v>1842</v>
      </c>
      <c r="B258" t="s">
        <v>5760</v>
      </c>
      <c r="C258" t="s">
        <v>5760</v>
      </c>
    </row>
    <row r="259" spans="1:3" x14ac:dyDescent="0.25">
      <c r="A259">
        <v>1843</v>
      </c>
      <c r="B259" t="s">
        <v>5761</v>
      </c>
      <c r="C259" t="s">
        <v>5761</v>
      </c>
    </row>
    <row r="260" spans="1:3" x14ac:dyDescent="0.25">
      <c r="A260">
        <v>487</v>
      </c>
      <c r="B260" t="s">
        <v>5762</v>
      </c>
      <c r="C260" t="s">
        <v>5762</v>
      </c>
    </row>
    <row r="261" spans="1:3" x14ac:dyDescent="0.25">
      <c r="A261">
        <v>1844</v>
      </c>
      <c r="B261" t="s">
        <v>5763</v>
      </c>
      <c r="C261" t="s">
        <v>5763</v>
      </c>
    </row>
    <row r="262" spans="1:3" x14ac:dyDescent="0.25">
      <c r="A262">
        <v>1845</v>
      </c>
      <c r="B262" t="s">
        <v>5764</v>
      </c>
      <c r="C262" t="s">
        <v>5764</v>
      </c>
    </row>
    <row r="263" spans="1:3" x14ac:dyDescent="0.25">
      <c r="A263">
        <v>22</v>
      </c>
      <c r="B263" t="s">
        <v>5765</v>
      </c>
      <c r="C263" t="s">
        <v>5765</v>
      </c>
    </row>
    <row r="264" spans="1:3" x14ac:dyDescent="0.25">
      <c r="A264">
        <v>1846</v>
      </c>
      <c r="B264" t="s">
        <v>5766</v>
      </c>
      <c r="C264" t="s">
        <v>5766</v>
      </c>
    </row>
    <row r="265" spans="1:3" x14ac:dyDescent="0.25">
      <c r="A265">
        <v>1847</v>
      </c>
      <c r="B265" t="s">
        <v>5767</v>
      </c>
      <c r="C265" t="s">
        <v>5767</v>
      </c>
    </row>
    <row r="266" spans="1:3" x14ac:dyDescent="0.25">
      <c r="A266">
        <v>1098</v>
      </c>
      <c r="B266" t="s">
        <v>5768</v>
      </c>
      <c r="C266" t="s">
        <v>5768</v>
      </c>
    </row>
    <row r="267" spans="1:3" x14ac:dyDescent="0.25">
      <c r="A267">
        <v>1848</v>
      </c>
      <c r="B267" t="s">
        <v>5769</v>
      </c>
      <c r="C267" t="s">
        <v>5769</v>
      </c>
    </row>
    <row r="268" spans="1:3" x14ac:dyDescent="0.25">
      <c r="A268">
        <v>488</v>
      </c>
      <c r="B268" t="s">
        <v>5770</v>
      </c>
      <c r="C268" t="s">
        <v>5770</v>
      </c>
    </row>
    <row r="269" spans="1:3" x14ac:dyDescent="0.25">
      <c r="A269">
        <v>1849</v>
      </c>
      <c r="B269" t="s">
        <v>5771</v>
      </c>
      <c r="C269" t="s">
        <v>5771</v>
      </c>
    </row>
    <row r="270" spans="1:3" x14ac:dyDescent="0.25">
      <c r="A270">
        <v>1851</v>
      </c>
      <c r="B270" t="s">
        <v>5772</v>
      </c>
      <c r="C270" t="s">
        <v>5772</v>
      </c>
    </row>
    <row r="271" spans="1:3" x14ac:dyDescent="0.25">
      <c r="A271">
        <v>1852</v>
      </c>
      <c r="B271" t="s">
        <v>5773</v>
      </c>
      <c r="C271" t="s">
        <v>5773</v>
      </c>
    </row>
    <row r="272" spans="1:3" x14ac:dyDescent="0.25">
      <c r="A272">
        <v>1853</v>
      </c>
      <c r="B272" t="s">
        <v>5774</v>
      </c>
      <c r="C272" t="s">
        <v>5774</v>
      </c>
    </row>
    <row r="273" spans="1:3" x14ac:dyDescent="0.25">
      <c r="A273">
        <v>1854</v>
      </c>
      <c r="B273" t="s">
        <v>5775</v>
      </c>
      <c r="C273" t="s">
        <v>5775</v>
      </c>
    </row>
    <row r="274" spans="1:3" x14ac:dyDescent="0.25">
      <c r="A274">
        <v>1855</v>
      </c>
      <c r="B274" t="s">
        <v>5776</v>
      </c>
      <c r="C274" t="s">
        <v>5776</v>
      </c>
    </row>
    <row r="275" spans="1:3" x14ac:dyDescent="0.25">
      <c r="A275">
        <v>1856</v>
      </c>
      <c r="B275" t="s">
        <v>5777</v>
      </c>
      <c r="C275" t="s">
        <v>5777</v>
      </c>
    </row>
    <row r="276" spans="1:3" x14ac:dyDescent="0.25">
      <c r="A276">
        <v>1857</v>
      </c>
      <c r="B276" t="s">
        <v>5778</v>
      </c>
      <c r="C276" t="s">
        <v>5778</v>
      </c>
    </row>
    <row r="277" spans="1:3" x14ac:dyDescent="0.25">
      <c r="A277">
        <v>1858</v>
      </c>
      <c r="B277" t="s">
        <v>5779</v>
      </c>
      <c r="C277" t="s">
        <v>5779</v>
      </c>
    </row>
    <row r="278" spans="1:3" x14ac:dyDescent="0.25">
      <c r="A278">
        <v>1859</v>
      </c>
      <c r="B278" t="s">
        <v>5780</v>
      </c>
      <c r="C278" t="s">
        <v>5780</v>
      </c>
    </row>
    <row r="279" spans="1:3" x14ac:dyDescent="0.25">
      <c r="A279">
        <v>489</v>
      </c>
      <c r="B279" t="s">
        <v>5781</v>
      </c>
      <c r="C279" t="s">
        <v>5781</v>
      </c>
    </row>
    <row r="280" spans="1:3" x14ac:dyDescent="0.25">
      <c r="A280">
        <v>24</v>
      </c>
      <c r="B280" t="s">
        <v>5782</v>
      </c>
      <c r="C280" t="s">
        <v>5782</v>
      </c>
    </row>
    <row r="281" spans="1:3" x14ac:dyDescent="0.25">
      <c r="A281">
        <v>1860</v>
      </c>
      <c r="B281" t="s">
        <v>5783</v>
      </c>
      <c r="C281" t="s">
        <v>5783</v>
      </c>
    </row>
    <row r="282" spans="1:3" x14ac:dyDescent="0.25">
      <c r="A282">
        <v>1861</v>
      </c>
      <c r="B282" t="s">
        <v>5784</v>
      </c>
      <c r="C282" t="s">
        <v>5784</v>
      </c>
    </row>
    <row r="283" spans="1:3" x14ac:dyDescent="0.25">
      <c r="A283">
        <v>834</v>
      </c>
      <c r="B283" t="s">
        <v>5785</v>
      </c>
      <c r="C283" t="s">
        <v>5785</v>
      </c>
    </row>
    <row r="284" spans="1:3" x14ac:dyDescent="0.25">
      <c r="A284">
        <v>1862</v>
      </c>
      <c r="B284" t="s">
        <v>5786</v>
      </c>
      <c r="C284" t="s">
        <v>5786</v>
      </c>
    </row>
    <row r="285" spans="1:3" x14ac:dyDescent="0.25">
      <c r="A285">
        <v>1863</v>
      </c>
      <c r="B285" t="s">
        <v>5787</v>
      </c>
      <c r="C285" t="s">
        <v>5787</v>
      </c>
    </row>
    <row r="286" spans="1:3" x14ac:dyDescent="0.25">
      <c r="A286">
        <v>1864</v>
      </c>
      <c r="B286" t="s">
        <v>5788</v>
      </c>
      <c r="C286" t="s">
        <v>5788</v>
      </c>
    </row>
    <row r="287" spans="1:3" x14ac:dyDescent="0.25">
      <c r="A287">
        <v>1865</v>
      </c>
      <c r="B287" t="s">
        <v>5789</v>
      </c>
      <c r="C287" t="s">
        <v>5789</v>
      </c>
    </row>
    <row r="288" spans="1:3" x14ac:dyDescent="0.25">
      <c r="A288">
        <v>1866</v>
      </c>
      <c r="B288" t="s">
        <v>5790</v>
      </c>
      <c r="C288" t="s">
        <v>5790</v>
      </c>
    </row>
    <row r="289" spans="1:3" x14ac:dyDescent="0.25">
      <c r="A289">
        <v>1867</v>
      </c>
      <c r="B289" t="s">
        <v>5791</v>
      </c>
      <c r="C289" t="s">
        <v>5791</v>
      </c>
    </row>
    <row r="290" spans="1:3" x14ac:dyDescent="0.25">
      <c r="A290">
        <v>835</v>
      </c>
      <c r="B290" t="s">
        <v>5792</v>
      </c>
      <c r="C290" t="s">
        <v>5792</v>
      </c>
    </row>
    <row r="291" spans="1:3" x14ac:dyDescent="0.25">
      <c r="A291">
        <v>1868</v>
      </c>
      <c r="B291" t="s">
        <v>5793</v>
      </c>
      <c r="C291" t="s">
        <v>5793</v>
      </c>
    </row>
    <row r="292" spans="1:3" x14ac:dyDescent="0.25">
      <c r="A292">
        <v>1869</v>
      </c>
      <c r="B292" t="s">
        <v>5794</v>
      </c>
      <c r="C292" t="s">
        <v>5794</v>
      </c>
    </row>
    <row r="293" spans="1:3" x14ac:dyDescent="0.25">
      <c r="A293">
        <v>1870</v>
      </c>
      <c r="B293" t="s">
        <v>5795</v>
      </c>
      <c r="C293" t="s">
        <v>5795</v>
      </c>
    </row>
    <row r="294" spans="1:3" x14ac:dyDescent="0.25">
      <c r="A294">
        <v>1871</v>
      </c>
      <c r="B294" t="s">
        <v>5796</v>
      </c>
      <c r="C294" t="s">
        <v>5796</v>
      </c>
    </row>
    <row r="295" spans="1:3" x14ac:dyDescent="0.25">
      <c r="A295">
        <v>1872</v>
      </c>
      <c r="B295" t="s">
        <v>5797</v>
      </c>
      <c r="C295" t="s">
        <v>5797</v>
      </c>
    </row>
    <row r="296" spans="1:3" x14ac:dyDescent="0.25">
      <c r="A296">
        <v>1873</v>
      </c>
      <c r="B296" t="s">
        <v>5798</v>
      </c>
      <c r="C296" t="s">
        <v>5798</v>
      </c>
    </row>
    <row r="297" spans="1:3" x14ac:dyDescent="0.25">
      <c r="A297">
        <v>1874</v>
      </c>
      <c r="B297" t="s">
        <v>5799</v>
      </c>
      <c r="C297" t="s">
        <v>5799</v>
      </c>
    </row>
    <row r="298" spans="1:3" x14ac:dyDescent="0.25">
      <c r="A298">
        <v>1875</v>
      </c>
      <c r="B298" t="s">
        <v>5800</v>
      </c>
      <c r="C298" t="s">
        <v>5800</v>
      </c>
    </row>
    <row r="299" spans="1:3" x14ac:dyDescent="0.25">
      <c r="A299">
        <v>1876</v>
      </c>
      <c r="B299" t="s">
        <v>5801</v>
      </c>
      <c r="C299" t="s">
        <v>5801</v>
      </c>
    </row>
    <row r="300" spans="1:3" x14ac:dyDescent="0.25">
      <c r="A300">
        <v>1877</v>
      </c>
      <c r="B300" t="s">
        <v>5802</v>
      </c>
      <c r="C300" t="s">
        <v>5802</v>
      </c>
    </row>
    <row r="301" spans="1:3" x14ac:dyDescent="0.25">
      <c r="A301">
        <v>490</v>
      </c>
      <c r="B301" t="s">
        <v>5803</v>
      </c>
      <c r="C301" t="s">
        <v>5803</v>
      </c>
    </row>
    <row r="302" spans="1:3" x14ac:dyDescent="0.25">
      <c r="A302">
        <v>1878</v>
      </c>
      <c r="B302" t="s">
        <v>5804</v>
      </c>
      <c r="C302" t="s">
        <v>5804</v>
      </c>
    </row>
    <row r="303" spans="1:3" x14ac:dyDescent="0.25">
      <c r="A303">
        <v>1879</v>
      </c>
      <c r="B303" t="s">
        <v>5805</v>
      </c>
      <c r="C303" t="s">
        <v>5805</v>
      </c>
    </row>
    <row r="304" spans="1:3" x14ac:dyDescent="0.25">
      <c r="A304">
        <v>1880</v>
      </c>
      <c r="B304" t="s">
        <v>5806</v>
      </c>
      <c r="C304" t="s">
        <v>5806</v>
      </c>
    </row>
    <row r="305" spans="1:3" x14ac:dyDescent="0.25">
      <c r="A305">
        <v>1881</v>
      </c>
      <c r="B305" t="s">
        <v>5807</v>
      </c>
      <c r="C305" t="s">
        <v>5807</v>
      </c>
    </row>
    <row r="306" spans="1:3" x14ac:dyDescent="0.25">
      <c r="A306">
        <v>1882</v>
      </c>
      <c r="B306" t="s">
        <v>5808</v>
      </c>
      <c r="C306" t="s">
        <v>5808</v>
      </c>
    </row>
    <row r="307" spans="1:3" x14ac:dyDescent="0.25">
      <c r="A307">
        <v>1883</v>
      </c>
      <c r="B307" t="s">
        <v>5809</v>
      </c>
      <c r="C307" t="s">
        <v>5809</v>
      </c>
    </row>
    <row r="308" spans="1:3" x14ac:dyDescent="0.25">
      <c r="A308">
        <v>1884</v>
      </c>
      <c r="B308" t="s">
        <v>5810</v>
      </c>
      <c r="C308" t="s">
        <v>5810</v>
      </c>
    </row>
    <row r="309" spans="1:3" x14ac:dyDescent="0.25">
      <c r="A309">
        <v>1885</v>
      </c>
      <c r="B309" t="s">
        <v>5811</v>
      </c>
      <c r="C309" t="s">
        <v>5811</v>
      </c>
    </row>
    <row r="310" spans="1:3" x14ac:dyDescent="0.25">
      <c r="A310">
        <v>1886</v>
      </c>
      <c r="B310" t="s">
        <v>5812</v>
      </c>
      <c r="C310" t="s">
        <v>5812</v>
      </c>
    </row>
    <row r="311" spans="1:3" x14ac:dyDescent="0.25">
      <c r="A311">
        <v>1887</v>
      </c>
      <c r="B311" t="s">
        <v>5813</v>
      </c>
      <c r="C311" t="s">
        <v>5813</v>
      </c>
    </row>
    <row r="312" spans="1:3" x14ac:dyDescent="0.25">
      <c r="A312">
        <v>1888</v>
      </c>
      <c r="B312" t="s">
        <v>5814</v>
      </c>
      <c r="C312" t="s">
        <v>5814</v>
      </c>
    </row>
    <row r="313" spans="1:3" x14ac:dyDescent="0.25">
      <c r="A313">
        <v>1889</v>
      </c>
      <c r="B313" t="s">
        <v>5815</v>
      </c>
      <c r="C313" t="s">
        <v>5815</v>
      </c>
    </row>
    <row r="314" spans="1:3" x14ac:dyDescent="0.25">
      <c r="A314">
        <v>1890</v>
      </c>
      <c r="B314" t="s">
        <v>5816</v>
      </c>
      <c r="C314" t="s">
        <v>5816</v>
      </c>
    </row>
    <row r="315" spans="1:3" x14ac:dyDescent="0.25">
      <c r="A315">
        <v>1891</v>
      </c>
      <c r="B315" t="s">
        <v>5817</v>
      </c>
      <c r="C315" t="s">
        <v>5817</v>
      </c>
    </row>
    <row r="316" spans="1:3" x14ac:dyDescent="0.25">
      <c r="A316">
        <v>1892</v>
      </c>
      <c r="B316" t="s">
        <v>5818</v>
      </c>
      <c r="C316" t="s">
        <v>5818</v>
      </c>
    </row>
    <row r="317" spans="1:3" x14ac:dyDescent="0.25">
      <c r="A317">
        <v>1893</v>
      </c>
      <c r="B317" t="s">
        <v>5819</v>
      </c>
      <c r="C317" t="s">
        <v>5819</v>
      </c>
    </row>
    <row r="318" spans="1:3" x14ac:dyDescent="0.25">
      <c r="A318">
        <v>1894</v>
      </c>
      <c r="B318" t="s">
        <v>5820</v>
      </c>
      <c r="C318" t="s">
        <v>5820</v>
      </c>
    </row>
    <row r="319" spans="1:3" x14ac:dyDescent="0.25">
      <c r="A319">
        <v>1895</v>
      </c>
      <c r="B319" t="s">
        <v>5821</v>
      </c>
      <c r="C319" t="s">
        <v>5821</v>
      </c>
    </row>
    <row r="320" spans="1:3" x14ac:dyDescent="0.25">
      <c r="A320">
        <v>1896</v>
      </c>
      <c r="B320" t="s">
        <v>5822</v>
      </c>
      <c r="C320" t="s">
        <v>5822</v>
      </c>
    </row>
    <row r="321" spans="1:3" x14ac:dyDescent="0.25">
      <c r="A321">
        <v>1897</v>
      </c>
      <c r="B321" t="s">
        <v>5823</v>
      </c>
      <c r="C321" t="s">
        <v>5823</v>
      </c>
    </row>
    <row r="322" spans="1:3" x14ac:dyDescent="0.25">
      <c r="A322">
        <v>1898</v>
      </c>
      <c r="B322" t="s">
        <v>5824</v>
      </c>
      <c r="C322" t="s">
        <v>5824</v>
      </c>
    </row>
    <row r="323" spans="1:3" x14ac:dyDescent="0.25">
      <c r="A323">
        <v>1899</v>
      </c>
      <c r="B323" t="s">
        <v>5825</v>
      </c>
      <c r="C323" t="s">
        <v>5825</v>
      </c>
    </row>
    <row r="324" spans="1:3" x14ac:dyDescent="0.25">
      <c r="A324">
        <v>1900</v>
      </c>
      <c r="B324" t="s">
        <v>5826</v>
      </c>
      <c r="C324" t="s">
        <v>5826</v>
      </c>
    </row>
    <row r="325" spans="1:3" x14ac:dyDescent="0.25">
      <c r="A325">
        <v>1901</v>
      </c>
      <c r="B325" t="s">
        <v>5827</v>
      </c>
      <c r="C325" t="s">
        <v>5827</v>
      </c>
    </row>
    <row r="326" spans="1:3" x14ac:dyDescent="0.25">
      <c r="A326">
        <v>1902</v>
      </c>
      <c r="B326" t="s">
        <v>5828</v>
      </c>
      <c r="C326" t="s">
        <v>5828</v>
      </c>
    </row>
    <row r="327" spans="1:3" x14ac:dyDescent="0.25">
      <c r="A327">
        <v>1904</v>
      </c>
      <c r="B327" t="s">
        <v>5829</v>
      </c>
      <c r="C327" t="s">
        <v>5829</v>
      </c>
    </row>
    <row r="328" spans="1:3" x14ac:dyDescent="0.25">
      <c r="A328">
        <v>492</v>
      </c>
      <c r="B328" t="s">
        <v>5830</v>
      </c>
      <c r="C328" t="s">
        <v>5830</v>
      </c>
    </row>
    <row r="329" spans="1:3" x14ac:dyDescent="0.25">
      <c r="A329">
        <v>493</v>
      </c>
      <c r="B329" t="s">
        <v>5831</v>
      </c>
      <c r="C329" t="s">
        <v>5831</v>
      </c>
    </row>
    <row r="330" spans="1:3" x14ac:dyDescent="0.25">
      <c r="A330">
        <v>1905</v>
      </c>
      <c r="B330" t="s">
        <v>5832</v>
      </c>
      <c r="C330" t="s">
        <v>5832</v>
      </c>
    </row>
    <row r="331" spans="1:3" x14ac:dyDescent="0.25">
      <c r="A331">
        <v>1906</v>
      </c>
      <c r="B331" t="s">
        <v>5833</v>
      </c>
      <c r="C331" t="s">
        <v>5833</v>
      </c>
    </row>
    <row r="332" spans="1:3" x14ac:dyDescent="0.25">
      <c r="A332">
        <v>1907</v>
      </c>
      <c r="B332" t="s">
        <v>5834</v>
      </c>
      <c r="C332" t="s">
        <v>5834</v>
      </c>
    </row>
    <row r="333" spans="1:3" x14ac:dyDescent="0.25">
      <c r="A333">
        <v>1908</v>
      </c>
      <c r="B333" t="s">
        <v>5835</v>
      </c>
      <c r="C333" t="s">
        <v>5835</v>
      </c>
    </row>
    <row r="334" spans="1:3" x14ac:dyDescent="0.25">
      <c r="A334">
        <v>1909</v>
      </c>
      <c r="B334" t="s">
        <v>5836</v>
      </c>
      <c r="C334" t="s">
        <v>5836</v>
      </c>
    </row>
    <row r="335" spans="1:3" x14ac:dyDescent="0.25">
      <c r="A335">
        <v>1910</v>
      </c>
      <c r="B335" t="s">
        <v>5837</v>
      </c>
      <c r="C335" t="s">
        <v>5837</v>
      </c>
    </row>
    <row r="336" spans="1:3" x14ac:dyDescent="0.25">
      <c r="A336">
        <v>1911</v>
      </c>
      <c r="B336" t="s">
        <v>5838</v>
      </c>
      <c r="C336" t="s">
        <v>5838</v>
      </c>
    </row>
    <row r="337" spans="1:3" x14ac:dyDescent="0.25">
      <c r="A337">
        <v>1912</v>
      </c>
      <c r="B337" t="s">
        <v>5839</v>
      </c>
      <c r="C337" t="s">
        <v>5839</v>
      </c>
    </row>
    <row r="338" spans="1:3" x14ac:dyDescent="0.25">
      <c r="A338">
        <v>1913</v>
      </c>
      <c r="B338" t="s">
        <v>5840</v>
      </c>
      <c r="C338" t="s">
        <v>5840</v>
      </c>
    </row>
    <row r="339" spans="1:3" x14ac:dyDescent="0.25">
      <c r="A339">
        <v>1914</v>
      </c>
      <c r="B339" t="s">
        <v>5841</v>
      </c>
      <c r="C339" t="s">
        <v>5841</v>
      </c>
    </row>
    <row r="340" spans="1:3" x14ac:dyDescent="0.25">
      <c r="A340">
        <v>841</v>
      </c>
      <c r="B340" t="s">
        <v>5842</v>
      </c>
      <c r="C340" t="s">
        <v>5842</v>
      </c>
    </row>
    <row r="341" spans="1:3" x14ac:dyDescent="0.25">
      <c r="A341">
        <v>133</v>
      </c>
      <c r="B341" t="s">
        <v>5843</v>
      </c>
      <c r="C341" t="s">
        <v>5843</v>
      </c>
    </row>
    <row r="342" spans="1:3" x14ac:dyDescent="0.25">
      <c r="A342">
        <v>1915</v>
      </c>
      <c r="B342" t="s">
        <v>5844</v>
      </c>
      <c r="C342" t="s">
        <v>5844</v>
      </c>
    </row>
    <row r="343" spans="1:3" x14ac:dyDescent="0.25">
      <c r="A343">
        <v>1916</v>
      </c>
      <c r="B343" t="s">
        <v>5845</v>
      </c>
      <c r="C343" t="s">
        <v>5845</v>
      </c>
    </row>
    <row r="344" spans="1:3" x14ac:dyDescent="0.25">
      <c r="A344">
        <v>1917</v>
      </c>
      <c r="B344" t="s">
        <v>5846</v>
      </c>
      <c r="C344" t="s">
        <v>5846</v>
      </c>
    </row>
    <row r="345" spans="1:3" x14ac:dyDescent="0.25">
      <c r="A345">
        <v>1918</v>
      </c>
      <c r="B345" t="s">
        <v>5847</v>
      </c>
      <c r="C345" t="s">
        <v>5847</v>
      </c>
    </row>
    <row r="346" spans="1:3" x14ac:dyDescent="0.25">
      <c r="A346">
        <v>494</v>
      </c>
      <c r="B346" t="s">
        <v>5848</v>
      </c>
      <c r="C346" t="s">
        <v>5848</v>
      </c>
    </row>
    <row r="347" spans="1:3" x14ac:dyDescent="0.25">
      <c r="A347">
        <v>1920</v>
      </c>
      <c r="B347" t="s">
        <v>5849</v>
      </c>
      <c r="C347" t="s">
        <v>5849</v>
      </c>
    </row>
    <row r="348" spans="1:3" x14ac:dyDescent="0.25">
      <c r="A348">
        <v>1921</v>
      </c>
      <c r="B348" t="s">
        <v>5850</v>
      </c>
      <c r="C348" t="s">
        <v>5850</v>
      </c>
    </row>
    <row r="349" spans="1:3" x14ac:dyDescent="0.25">
      <c r="A349">
        <v>27</v>
      </c>
      <c r="B349" t="s">
        <v>5851</v>
      </c>
      <c r="C349" t="s">
        <v>5851</v>
      </c>
    </row>
    <row r="350" spans="1:3" x14ac:dyDescent="0.25">
      <c r="A350">
        <v>495</v>
      </c>
      <c r="B350" t="s">
        <v>5852</v>
      </c>
      <c r="C350" t="s">
        <v>5852</v>
      </c>
    </row>
    <row r="351" spans="1:3" x14ac:dyDescent="0.25">
      <c r="A351">
        <v>1922</v>
      </c>
      <c r="B351" t="s">
        <v>5853</v>
      </c>
      <c r="C351" t="s">
        <v>5853</v>
      </c>
    </row>
    <row r="352" spans="1:3" x14ac:dyDescent="0.25">
      <c r="A352">
        <v>1923</v>
      </c>
      <c r="B352" t="s">
        <v>5854</v>
      </c>
      <c r="C352" t="s">
        <v>5854</v>
      </c>
    </row>
    <row r="353" spans="1:3" x14ac:dyDescent="0.25">
      <c r="A353">
        <v>1925</v>
      </c>
      <c r="B353" t="s">
        <v>5856</v>
      </c>
      <c r="C353" t="s">
        <v>5856</v>
      </c>
    </row>
    <row r="354" spans="1:3" x14ac:dyDescent="0.25">
      <c r="A354">
        <v>1926</v>
      </c>
      <c r="B354" t="s">
        <v>5857</v>
      </c>
      <c r="C354" t="s">
        <v>5857</v>
      </c>
    </row>
    <row r="355" spans="1:3" x14ac:dyDescent="0.25">
      <c r="A355">
        <v>692</v>
      </c>
      <c r="B355" t="s">
        <v>5858</v>
      </c>
      <c r="C355" t="s">
        <v>5858</v>
      </c>
    </row>
    <row r="356" spans="1:3" x14ac:dyDescent="0.25">
      <c r="A356">
        <v>1927</v>
      </c>
      <c r="B356" t="s">
        <v>5859</v>
      </c>
      <c r="C356" t="s">
        <v>5859</v>
      </c>
    </row>
    <row r="357" spans="1:3" x14ac:dyDescent="0.25">
      <c r="A357">
        <v>1928</v>
      </c>
      <c r="B357" t="s">
        <v>5860</v>
      </c>
      <c r="C357" t="s">
        <v>5860</v>
      </c>
    </row>
    <row r="358" spans="1:3" x14ac:dyDescent="0.25">
      <c r="A358">
        <v>1929</v>
      </c>
      <c r="B358" t="s">
        <v>5861</v>
      </c>
      <c r="C358" t="s">
        <v>5861</v>
      </c>
    </row>
    <row r="359" spans="1:3" x14ac:dyDescent="0.25">
      <c r="A359">
        <v>1930</v>
      </c>
      <c r="B359" t="s">
        <v>5862</v>
      </c>
      <c r="C359" t="s">
        <v>5862</v>
      </c>
    </row>
    <row r="360" spans="1:3" x14ac:dyDescent="0.25">
      <c r="A360">
        <v>1931</v>
      </c>
      <c r="B360" t="s">
        <v>5863</v>
      </c>
      <c r="C360" t="s">
        <v>5863</v>
      </c>
    </row>
    <row r="361" spans="1:3" x14ac:dyDescent="0.25">
      <c r="A361">
        <v>1932</v>
      </c>
      <c r="B361" t="s">
        <v>5864</v>
      </c>
      <c r="C361" t="s">
        <v>5864</v>
      </c>
    </row>
    <row r="362" spans="1:3" x14ac:dyDescent="0.25">
      <c r="A362">
        <v>1933</v>
      </c>
      <c r="B362" t="s">
        <v>5865</v>
      </c>
      <c r="C362" t="s">
        <v>5865</v>
      </c>
    </row>
    <row r="363" spans="1:3" x14ac:dyDescent="0.25">
      <c r="A363">
        <v>1934</v>
      </c>
      <c r="B363" t="s">
        <v>5866</v>
      </c>
      <c r="C363" t="s">
        <v>5866</v>
      </c>
    </row>
    <row r="364" spans="1:3" x14ac:dyDescent="0.25">
      <c r="A364">
        <v>1935</v>
      </c>
      <c r="B364" t="s">
        <v>5867</v>
      </c>
      <c r="C364" t="s">
        <v>5867</v>
      </c>
    </row>
    <row r="365" spans="1:3" x14ac:dyDescent="0.25">
      <c r="A365">
        <v>496</v>
      </c>
      <c r="B365" t="s">
        <v>5868</v>
      </c>
      <c r="C365" t="s">
        <v>5868</v>
      </c>
    </row>
    <row r="366" spans="1:3" x14ac:dyDescent="0.25">
      <c r="A366">
        <v>1936</v>
      </c>
      <c r="B366" t="s">
        <v>5869</v>
      </c>
      <c r="C366" t="s">
        <v>5869</v>
      </c>
    </row>
    <row r="367" spans="1:3" x14ac:dyDescent="0.25">
      <c r="A367">
        <v>1937</v>
      </c>
      <c r="B367" t="s">
        <v>5870</v>
      </c>
      <c r="C367" t="s">
        <v>5870</v>
      </c>
    </row>
    <row r="368" spans="1:3" x14ac:dyDescent="0.25">
      <c r="A368">
        <v>255</v>
      </c>
      <c r="B368" t="s">
        <v>5871</v>
      </c>
      <c r="C368" t="s">
        <v>5871</v>
      </c>
    </row>
    <row r="369" spans="1:3" x14ac:dyDescent="0.25">
      <c r="A369">
        <v>256</v>
      </c>
      <c r="B369" t="s">
        <v>5872</v>
      </c>
      <c r="C369" t="s">
        <v>5872</v>
      </c>
    </row>
    <row r="370" spans="1:3" x14ac:dyDescent="0.25">
      <c r="A370">
        <v>257</v>
      </c>
      <c r="B370" t="s">
        <v>5873</v>
      </c>
      <c r="C370" t="s">
        <v>5873</v>
      </c>
    </row>
    <row r="371" spans="1:3" x14ac:dyDescent="0.25">
      <c r="A371">
        <v>1938</v>
      </c>
      <c r="B371" t="s">
        <v>5874</v>
      </c>
      <c r="C371" t="s">
        <v>5874</v>
      </c>
    </row>
    <row r="372" spans="1:3" x14ac:dyDescent="0.25">
      <c r="A372">
        <v>1939</v>
      </c>
      <c r="B372" t="s">
        <v>5875</v>
      </c>
      <c r="C372" t="s">
        <v>5875</v>
      </c>
    </row>
    <row r="373" spans="1:3" x14ac:dyDescent="0.25">
      <c r="A373">
        <v>1940</v>
      </c>
      <c r="B373" t="s">
        <v>5876</v>
      </c>
      <c r="C373" t="s">
        <v>5876</v>
      </c>
    </row>
    <row r="374" spans="1:3" x14ac:dyDescent="0.25">
      <c r="A374">
        <v>1941</v>
      </c>
      <c r="B374" t="s">
        <v>5877</v>
      </c>
      <c r="C374" t="s">
        <v>5877</v>
      </c>
    </row>
    <row r="375" spans="1:3" x14ac:dyDescent="0.25">
      <c r="A375">
        <v>1942</v>
      </c>
      <c r="B375" t="s">
        <v>5878</v>
      </c>
      <c r="C375" t="s">
        <v>5878</v>
      </c>
    </row>
    <row r="376" spans="1:3" x14ac:dyDescent="0.25">
      <c r="A376">
        <v>1943</v>
      </c>
      <c r="B376" t="s">
        <v>5879</v>
      </c>
      <c r="C376" t="s">
        <v>5879</v>
      </c>
    </row>
    <row r="377" spans="1:3" x14ac:dyDescent="0.25">
      <c r="A377">
        <v>1944</v>
      </c>
      <c r="B377" t="s">
        <v>5880</v>
      </c>
      <c r="C377" t="s">
        <v>5880</v>
      </c>
    </row>
    <row r="378" spans="1:3" x14ac:dyDescent="0.25">
      <c r="A378">
        <v>1945</v>
      </c>
      <c r="B378" t="s">
        <v>5881</v>
      </c>
      <c r="C378" t="s">
        <v>5881</v>
      </c>
    </row>
    <row r="379" spans="1:3" x14ac:dyDescent="0.25">
      <c r="A379">
        <v>1946</v>
      </c>
      <c r="B379" t="s">
        <v>5882</v>
      </c>
      <c r="C379" t="s">
        <v>5882</v>
      </c>
    </row>
    <row r="380" spans="1:3" x14ac:dyDescent="0.25">
      <c r="A380">
        <v>1947</v>
      </c>
      <c r="B380" t="s">
        <v>5883</v>
      </c>
      <c r="C380" t="s">
        <v>5883</v>
      </c>
    </row>
    <row r="381" spans="1:3" x14ac:dyDescent="0.25">
      <c r="A381">
        <v>652</v>
      </c>
      <c r="B381" t="s">
        <v>5884</v>
      </c>
      <c r="C381" t="s">
        <v>5884</v>
      </c>
    </row>
    <row r="382" spans="1:3" x14ac:dyDescent="0.25">
      <c r="A382">
        <v>1948</v>
      </c>
      <c r="B382" t="s">
        <v>5885</v>
      </c>
      <c r="C382" t="s">
        <v>5885</v>
      </c>
    </row>
    <row r="383" spans="1:3" x14ac:dyDescent="0.25">
      <c r="A383">
        <v>846</v>
      </c>
      <c r="B383" t="s">
        <v>5886</v>
      </c>
      <c r="C383" t="s">
        <v>5886</v>
      </c>
    </row>
    <row r="384" spans="1:3" x14ac:dyDescent="0.25">
      <c r="A384">
        <v>847</v>
      </c>
      <c r="B384" t="s">
        <v>5887</v>
      </c>
      <c r="C384" t="s">
        <v>5887</v>
      </c>
    </row>
    <row r="385" spans="1:3" x14ac:dyDescent="0.25">
      <c r="A385">
        <v>135</v>
      </c>
      <c r="B385" t="s">
        <v>5888</v>
      </c>
      <c r="C385" t="s">
        <v>5888</v>
      </c>
    </row>
    <row r="386" spans="1:3" x14ac:dyDescent="0.25">
      <c r="A386">
        <v>1950</v>
      </c>
      <c r="B386" t="s">
        <v>5889</v>
      </c>
      <c r="C386" t="s">
        <v>5889</v>
      </c>
    </row>
    <row r="387" spans="1:3" x14ac:dyDescent="0.25">
      <c r="A387">
        <v>1951</v>
      </c>
      <c r="B387" t="s">
        <v>5890</v>
      </c>
      <c r="C387" t="s">
        <v>5890</v>
      </c>
    </row>
    <row r="388" spans="1:3" x14ac:dyDescent="0.25">
      <c r="A388">
        <v>1952</v>
      </c>
      <c r="B388" t="s">
        <v>5891</v>
      </c>
      <c r="C388" t="s">
        <v>5891</v>
      </c>
    </row>
    <row r="389" spans="1:3" x14ac:dyDescent="0.25">
      <c r="A389">
        <v>1953</v>
      </c>
      <c r="B389" t="s">
        <v>5892</v>
      </c>
      <c r="C389" t="s">
        <v>5892</v>
      </c>
    </row>
    <row r="390" spans="1:3" x14ac:dyDescent="0.25">
      <c r="A390">
        <v>136</v>
      </c>
      <c r="B390" t="s">
        <v>5893</v>
      </c>
      <c r="C390" t="s">
        <v>5893</v>
      </c>
    </row>
    <row r="391" spans="1:3" x14ac:dyDescent="0.25">
      <c r="A391">
        <v>260</v>
      </c>
      <c r="B391" t="s">
        <v>5894</v>
      </c>
      <c r="C391" t="s">
        <v>5894</v>
      </c>
    </row>
    <row r="392" spans="1:3" x14ac:dyDescent="0.25">
      <c r="A392">
        <v>1954</v>
      </c>
      <c r="B392" t="s">
        <v>5895</v>
      </c>
      <c r="C392" t="s">
        <v>5895</v>
      </c>
    </row>
    <row r="393" spans="1:3" x14ac:dyDescent="0.25">
      <c r="A393">
        <v>1955</v>
      </c>
      <c r="B393" t="s">
        <v>5896</v>
      </c>
      <c r="C393" t="s">
        <v>5896</v>
      </c>
    </row>
    <row r="394" spans="1:3" x14ac:dyDescent="0.25">
      <c r="A394">
        <v>1956</v>
      </c>
      <c r="B394" t="s">
        <v>5897</v>
      </c>
      <c r="C394" t="s">
        <v>5897</v>
      </c>
    </row>
    <row r="395" spans="1:3" x14ac:dyDescent="0.25">
      <c r="A395">
        <v>1957</v>
      </c>
      <c r="B395" t="s">
        <v>5898</v>
      </c>
      <c r="C395" t="s">
        <v>5898</v>
      </c>
    </row>
    <row r="396" spans="1:3" x14ac:dyDescent="0.25">
      <c r="A396">
        <v>1958</v>
      </c>
      <c r="B396" t="s">
        <v>5899</v>
      </c>
      <c r="C396" t="s">
        <v>5899</v>
      </c>
    </row>
    <row r="397" spans="1:3" x14ac:dyDescent="0.25">
      <c r="A397">
        <v>137</v>
      </c>
      <c r="B397" t="s">
        <v>5900</v>
      </c>
      <c r="C397" t="s">
        <v>5900</v>
      </c>
    </row>
    <row r="398" spans="1:3" x14ac:dyDescent="0.25">
      <c r="A398">
        <v>1959</v>
      </c>
      <c r="B398" t="s">
        <v>5901</v>
      </c>
      <c r="C398" t="s">
        <v>5901</v>
      </c>
    </row>
    <row r="399" spans="1:3" x14ac:dyDescent="0.25">
      <c r="A399">
        <v>1960</v>
      </c>
      <c r="B399" t="s">
        <v>5902</v>
      </c>
      <c r="C399" t="s">
        <v>5902</v>
      </c>
    </row>
    <row r="400" spans="1:3" x14ac:dyDescent="0.25">
      <c r="A400">
        <v>1961</v>
      </c>
      <c r="B400" t="s">
        <v>5903</v>
      </c>
      <c r="C400" t="s">
        <v>5903</v>
      </c>
    </row>
    <row r="401" spans="1:3" x14ac:dyDescent="0.25">
      <c r="A401">
        <v>1962</v>
      </c>
      <c r="B401" t="s">
        <v>5904</v>
      </c>
      <c r="C401" t="s">
        <v>5904</v>
      </c>
    </row>
    <row r="402" spans="1:3" x14ac:dyDescent="0.25">
      <c r="A402">
        <v>1965</v>
      </c>
      <c r="B402" t="s">
        <v>5905</v>
      </c>
      <c r="C402" t="s">
        <v>5905</v>
      </c>
    </row>
    <row r="403" spans="1:3" x14ac:dyDescent="0.25">
      <c r="A403">
        <v>1966</v>
      </c>
      <c r="B403" t="s">
        <v>5906</v>
      </c>
      <c r="C403" t="s">
        <v>5906</v>
      </c>
    </row>
    <row r="404" spans="1:3" x14ac:dyDescent="0.25">
      <c r="A404">
        <v>1967</v>
      </c>
      <c r="B404" t="s">
        <v>5907</v>
      </c>
      <c r="C404" t="s">
        <v>5907</v>
      </c>
    </row>
    <row r="405" spans="1:3" x14ac:dyDescent="0.25">
      <c r="A405">
        <v>1968</v>
      </c>
      <c r="B405" t="s">
        <v>5908</v>
      </c>
      <c r="C405" t="s">
        <v>5908</v>
      </c>
    </row>
    <row r="406" spans="1:3" x14ac:dyDescent="0.25">
      <c r="A406">
        <v>1969</v>
      </c>
      <c r="B406" t="s">
        <v>5909</v>
      </c>
      <c r="C406" t="s">
        <v>5909</v>
      </c>
    </row>
    <row r="407" spans="1:3" x14ac:dyDescent="0.25">
      <c r="A407">
        <v>1970</v>
      </c>
      <c r="B407" t="s">
        <v>5910</v>
      </c>
      <c r="C407" t="s">
        <v>5910</v>
      </c>
    </row>
    <row r="408" spans="1:3" x14ac:dyDescent="0.25">
      <c r="A408">
        <v>1971</v>
      </c>
      <c r="B408" t="s">
        <v>5911</v>
      </c>
      <c r="C408" t="s">
        <v>5911</v>
      </c>
    </row>
    <row r="409" spans="1:3" x14ac:dyDescent="0.25">
      <c r="A409">
        <v>1972</v>
      </c>
      <c r="B409" t="s">
        <v>5912</v>
      </c>
      <c r="C409" t="s">
        <v>5912</v>
      </c>
    </row>
    <row r="410" spans="1:3" x14ac:dyDescent="0.25">
      <c r="A410">
        <v>1973</v>
      </c>
      <c r="B410" t="s">
        <v>5913</v>
      </c>
      <c r="C410" t="s">
        <v>5913</v>
      </c>
    </row>
    <row r="411" spans="1:3" x14ac:dyDescent="0.25">
      <c r="A411">
        <v>1974</v>
      </c>
      <c r="B411" t="s">
        <v>5914</v>
      </c>
      <c r="C411" t="s">
        <v>5914</v>
      </c>
    </row>
    <row r="412" spans="1:3" x14ac:dyDescent="0.25">
      <c r="A412">
        <v>1975</v>
      </c>
      <c r="B412" t="s">
        <v>5915</v>
      </c>
      <c r="C412" t="s">
        <v>5915</v>
      </c>
    </row>
    <row r="413" spans="1:3" x14ac:dyDescent="0.25">
      <c r="A413">
        <v>1976</v>
      </c>
      <c r="B413" t="s">
        <v>5916</v>
      </c>
      <c r="C413" t="s">
        <v>5916</v>
      </c>
    </row>
    <row r="414" spans="1:3" x14ac:dyDescent="0.25">
      <c r="A414">
        <v>261</v>
      </c>
      <c r="B414" t="s">
        <v>5917</v>
      </c>
      <c r="C414" t="s">
        <v>5917</v>
      </c>
    </row>
    <row r="415" spans="1:3" x14ac:dyDescent="0.25">
      <c r="A415">
        <v>1977</v>
      </c>
      <c r="B415" t="s">
        <v>5918</v>
      </c>
      <c r="C415" t="s">
        <v>5918</v>
      </c>
    </row>
    <row r="416" spans="1:3" x14ac:dyDescent="0.25">
      <c r="A416">
        <v>1978</v>
      </c>
      <c r="B416" t="s">
        <v>5919</v>
      </c>
      <c r="C416" t="s">
        <v>5919</v>
      </c>
    </row>
    <row r="417" spans="1:3" x14ac:dyDescent="0.25">
      <c r="A417">
        <v>1979</v>
      </c>
      <c r="B417" t="s">
        <v>5920</v>
      </c>
      <c r="C417" t="s">
        <v>5920</v>
      </c>
    </row>
    <row r="418" spans="1:3" x14ac:dyDescent="0.25">
      <c r="A418">
        <v>1980</v>
      </c>
      <c r="B418" t="s">
        <v>5921</v>
      </c>
      <c r="C418" t="s">
        <v>5921</v>
      </c>
    </row>
    <row r="419" spans="1:3" x14ac:dyDescent="0.25">
      <c r="A419">
        <v>1981</v>
      </c>
      <c r="B419" t="s">
        <v>5922</v>
      </c>
      <c r="C419" t="s">
        <v>5922</v>
      </c>
    </row>
    <row r="420" spans="1:3" x14ac:dyDescent="0.25">
      <c r="A420">
        <v>1982</v>
      </c>
      <c r="B420" t="s">
        <v>5923</v>
      </c>
      <c r="C420" t="s">
        <v>5923</v>
      </c>
    </row>
    <row r="421" spans="1:3" x14ac:dyDescent="0.25">
      <c r="A421">
        <v>848</v>
      </c>
      <c r="B421" t="s">
        <v>5924</v>
      </c>
      <c r="C421" t="s">
        <v>5924</v>
      </c>
    </row>
    <row r="422" spans="1:3" x14ac:dyDescent="0.25">
      <c r="A422">
        <v>1983</v>
      </c>
      <c r="B422" t="s">
        <v>5925</v>
      </c>
      <c r="C422" t="s">
        <v>5925</v>
      </c>
    </row>
    <row r="423" spans="1:3" x14ac:dyDescent="0.25">
      <c r="A423">
        <v>498</v>
      </c>
      <c r="B423" t="s">
        <v>5926</v>
      </c>
      <c r="C423" t="s">
        <v>5926</v>
      </c>
    </row>
    <row r="424" spans="1:3" x14ac:dyDescent="0.25">
      <c r="A424">
        <v>1984</v>
      </c>
      <c r="B424" t="s">
        <v>5927</v>
      </c>
      <c r="C424" t="s">
        <v>5927</v>
      </c>
    </row>
    <row r="425" spans="1:3" x14ac:dyDescent="0.25">
      <c r="A425">
        <v>1985</v>
      </c>
      <c r="B425" t="s">
        <v>5928</v>
      </c>
      <c r="C425" t="s">
        <v>5928</v>
      </c>
    </row>
    <row r="426" spans="1:3" x14ac:dyDescent="0.25">
      <c r="A426">
        <v>1986</v>
      </c>
      <c r="B426" t="s">
        <v>5929</v>
      </c>
      <c r="C426" t="s">
        <v>5929</v>
      </c>
    </row>
    <row r="427" spans="1:3" x14ac:dyDescent="0.25">
      <c r="A427">
        <v>1987</v>
      </c>
      <c r="B427" t="s">
        <v>5930</v>
      </c>
      <c r="C427" t="s">
        <v>5930</v>
      </c>
    </row>
    <row r="428" spans="1:3" x14ac:dyDescent="0.25">
      <c r="A428">
        <v>1988</v>
      </c>
      <c r="B428" t="s">
        <v>5931</v>
      </c>
      <c r="C428" t="s">
        <v>5931</v>
      </c>
    </row>
    <row r="429" spans="1:3" x14ac:dyDescent="0.25">
      <c r="A429">
        <v>1989</v>
      </c>
      <c r="B429" t="s">
        <v>5932</v>
      </c>
      <c r="C429" t="s">
        <v>5932</v>
      </c>
    </row>
    <row r="430" spans="1:3" x14ac:dyDescent="0.25">
      <c r="A430">
        <v>1990</v>
      </c>
      <c r="B430" t="s">
        <v>5933</v>
      </c>
      <c r="C430" t="s">
        <v>5933</v>
      </c>
    </row>
    <row r="431" spans="1:3" x14ac:dyDescent="0.25">
      <c r="A431">
        <v>1993</v>
      </c>
      <c r="B431" t="s">
        <v>5934</v>
      </c>
      <c r="C431" t="s">
        <v>5934</v>
      </c>
    </row>
    <row r="432" spans="1:3" x14ac:dyDescent="0.25">
      <c r="A432">
        <v>1994</v>
      </c>
      <c r="B432" t="s">
        <v>5935</v>
      </c>
      <c r="C432" t="s">
        <v>5935</v>
      </c>
    </row>
    <row r="433" spans="1:3" x14ac:dyDescent="0.25">
      <c r="A433">
        <v>1996</v>
      </c>
      <c r="B433" t="s">
        <v>5936</v>
      </c>
      <c r="C433" t="s">
        <v>5936</v>
      </c>
    </row>
    <row r="434" spans="1:3" x14ac:dyDescent="0.25">
      <c r="A434">
        <v>1997</v>
      </c>
      <c r="B434" t="s">
        <v>5937</v>
      </c>
      <c r="C434" t="s">
        <v>5937</v>
      </c>
    </row>
    <row r="435" spans="1:3" x14ac:dyDescent="0.25">
      <c r="A435">
        <v>1998</v>
      </c>
      <c r="B435" t="s">
        <v>5938</v>
      </c>
      <c r="C435" t="s">
        <v>5938</v>
      </c>
    </row>
    <row r="436" spans="1:3" x14ac:dyDescent="0.25">
      <c r="A436">
        <v>138</v>
      </c>
      <c r="B436" t="s">
        <v>5939</v>
      </c>
      <c r="C436" t="s">
        <v>5939</v>
      </c>
    </row>
    <row r="437" spans="1:3" x14ac:dyDescent="0.25">
      <c r="A437">
        <v>1999</v>
      </c>
      <c r="B437" t="s">
        <v>5940</v>
      </c>
      <c r="C437" t="s">
        <v>5940</v>
      </c>
    </row>
    <row r="438" spans="1:3" x14ac:dyDescent="0.25">
      <c r="A438">
        <v>2000</v>
      </c>
      <c r="B438" t="s">
        <v>5941</v>
      </c>
      <c r="C438" t="s">
        <v>5941</v>
      </c>
    </row>
    <row r="439" spans="1:3" x14ac:dyDescent="0.25">
      <c r="A439">
        <v>2001</v>
      </c>
      <c r="B439" t="s">
        <v>5942</v>
      </c>
      <c r="C439" t="s">
        <v>5942</v>
      </c>
    </row>
    <row r="440" spans="1:3" x14ac:dyDescent="0.25">
      <c r="A440">
        <v>2002</v>
      </c>
      <c r="B440" t="s">
        <v>5943</v>
      </c>
      <c r="C440" t="s">
        <v>5943</v>
      </c>
    </row>
    <row r="441" spans="1:3" x14ac:dyDescent="0.25">
      <c r="A441">
        <v>2003</v>
      </c>
      <c r="B441" t="s">
        <v>5944</v>
      </c>
      <c r="C441" t="s">
        <v>5944</v>
      </c>
    </row>
    <row r="442" spans="1:3" x14ac:dyDescent="0.25">
      <c r="A442">
        <v>2004</v>
      </c>
      <c r="B442" t="s">
        <v>5945</v>
      </c>
      <c r="C442" t="s">
        <v>5945</v>
      </c>
    </row>
    <row r="443" spans="1:3" x14ac:dyDescent="0.25">
      <c r="A443">
        <v>2005</v>
      </c>
      <c r="B443" t="s">
        <v>5946</v>
      </c>
      <c r="C443" t="s">
        <v>5946</v>
      </c>
    </row>
    <row r="444" spans="1:3" x14ac:dyDescent="0.25">
      <c r="A444">
        <v>2006</v>
      </c>
      <c r="B444" t="s">
        <v>5947</v>
      </c>
      <c r="C444" t="s">
        <v>5947</v>
      </c>
    </row>
    <row r="445" spans="1:3" x14ac:dyDescent="0.25">
      <c r="A445">
        <v>2007</v>
      </c>
      <c r="B445" t="s">
        <v>5948</v>
      </c>
      <c r="C445" t="s">
        <v>5948</v>
      </c>
    </row>
    <row r="446" spans="1:3" x14ac:dyDescent="0.25">
      <c r="A446">
        <v>264</v>
      </c>
      <c r="B446" t="s">
        <v>5949</v>
      </c>
      <c r="C446" t="s">
        <v>5949</v>
      </c>
    </row>
    <row r="447" spans="1:3" x14ac:dyDescent="0.25">
      <c r="A447">
        <v>2008</v>
      </c>
      <c r="B447" t="s">
        <v>5950</v>
      </c>
      <c r="C447" t="s">
        <v>5950</v>
      </c>
    </row>
    <row r="448" spans="1:3" x14ac:dyDescent="0.25">
      <c r="A448">
        <v>2009</v>
      </c>
      <c r="B448" t="s">
        <v>5951</v>
      </c>
      <c r="C448" t="s">
        <v>5951</v>
      </c>
    </row>
    <row r="449" spans="1:3" x14ac:dyDescent="0.25">
      <c r="A449">
        <v>2010</v>
      </c>
      <c r="B449" t="s">
        <v>5952</v>
      </c>
      <c r="C449" t="s">
        <v>5952</v>
      </c>
    </row>
    <row r="450" spans="1:3" x14ac:dyDescent="0.25">
      <c r="A450">
        <v>2011</v>
      </c>
      <c r="B450" t="s">
        <v>5953</v>
      </c>
      <c r="C450" t="s">
        <v>5953</v>
      </c>
    </row>
    <row r="451" spans="1:3" x14ac:dyDescent="0.25">
      <c r="A451">
        <v>252</v>
      </c>
      <c r="B451" t="s">
        <v>5954</v>
      </c>
      <c r="C451" t="s">
        <v>5954</v>
      </c>
    </row>
    <row r="452" spans="1:3" x14ac:dyDescent="0.25">
      <c r="A452">
        <v>499</v>
      </c>
      <c r="B452" t="s">
        <v>5955</v>
      </c>
      <c r="C452" t="s">
        <v>5955</v>
      </c>
    </row>
    <row r="453" spans="1:3" x14ac:dyDescent="0.25">
      <c r="A453">
        <v>2012</v>
      </c>
      <c r="B453" t="s">
        <v>5956</v>
      </c>
      <c r="C453" t="s">
        <v>5956</v>
      </c>
    </row>
    <row r="454" spans="1:3" x14ac:dyDescent="0.25">
      <c r="A454">
        <v>2013</v>
      </c>
      <c r="B454" t="s">
        <v>5957</v>
      </c>
      <c r="C454" t="s">
        <v>5957</v>
      </c>
    </row>
    <row r="455" spans="1:3" x14ac:dyDescent="0.25">
      <c r="A455">
        <v>2014</v>
      </c>
      <c r="B455" t="s">
        <v>5958</v>
      </c>
      <c r="C455" t="s">
        <v>5958</v>
      </c>
    </row>
    <row r="456" spans="1:3" x14ac:dyDescent="0.25">
      <c r="A456">
        <v>2015</v>
      </c>
      <c r="B456" t="s">
        <v>5959</v>
      </c>
      <c r="C456" t="s">
        <v>5959</v>
      </c>
    </row>
    <row r="457" spans="1:3" x14ac:dyDescent="0.25">
      <c r="A457">
        <v>2016</v>
      </c>
      <c r="B457" t="s">
        <v>5960</v>
      </c>
      <c r="C457" t="s">
        <v>5960</v>
      </c>
    </row>
    <row r="458" spans="1:3" x14ac:dyDescent="0.25">
      <c r="A458">
        <v>2018</v>
      </c>
      <c r="B458" t="s">
        <v>5961</v>
      </c>
      <c r="C458" t="s">
        <v>5961</v>
      </c>
    </row>
    <row r="459" spans="1:3" x14ac:dyDescent="0.25">
      <c r="A459">
        <v>2019</v>
      </c>
      <c r="B459" t="s">
        <v>5962</v>
      </c>
      <c r="C459" t="s">
        <v>5962</v>
      </c>
    </row>
    <row r="460" spans="1:3" x14ac:dyDescent="0.25">
      <c r="A460">
        <v>2020</v>
      </c>
      <c r="B460" t="s">
        <v>5963</v>
      </c>
      <c r="C460" t="s">
        <v>5963</v>
      </c>
    </row>
    <row r="461" spans="1:3" x14ac:dyDescent="0.25">
      <c r="A461">
        <v>2021</v>
      </c>
      <c r="B461" t="s">
        <v>5964</v>
      </c>
      <c r="C461" t="s">
        <v>5964</v>
      </c>
    </row>
    <row r="462" spans="1:3" x14ac:dyDescent="0.25">
      <c r="A462">
        <v>2022</v>
      </c>
      <c r="B462" t="s">
        <v>5965</v>
      </c>
      <c r="C462" t="s">
        <v>5965</v>
      </c>
    </row>
    <row r="463" spans="1:3" x14ac:dyDescent="0.25">
      <c r="A463">
        <v>2023</v>
      </c>
      <c r="B463" t="s">
        <v>5966</v>
      </c>
      <c r="C463" t="s">
        <v>5966</v>
      </c>
    </row>
    <row r="464" spans="1:3" x14ac:dyDescent="0.25">
      <c r="A464">
        <v>265</v>
      </c>
      <c r="B464" t="s">
        <v>5967</v>
      </c>
      <c r="C464" t="s">
        <v>5967</v>
      </c>
    </row>
    <row r="465" spans="1:3" x14ac:dyDescent="0.25">
      <c r="A465">
        <v>850</v>
      </c>
      <c r="B465" t="s">
        <v>5968</v>
      </c>
      <c r="C465" t="s">
        <v>5968</v>
      </c>
    </row>
    <row r="466" spans="1:3" x14ac:dyDescent="0.25">
      <c r="A466">
        <v>2024</v>
      </c>
      <c r="B466" t="s">
        <v>5969</v>
      </c>
      <c r="C466" t="s">
        <v>5969</v>
      </c>
    </row>
    <row r="467" spans="1:3" x14ac:dyDescent="0.25">
      <c r="A467">
        <v>2025</v>
      </c>
      <c r="B467" t="s">
        <v>5970</v>
      </c>
      <c r="C467" t="s">
        <v>5970</v>
      </c>
    </row>
    <row r="468" spans="1:3" x14ac:dyDescent="0.25">
      <c r="A468">
        <v>2027</v>
      </c>
      <c r="B468" t="s">
        <v>5971</v>
      </c>
      <c r="C468" t="s">
        <v>5971</v>
      </c>
    </row>
    <row r="469" spans="1:3" x14ac:dyDescent="0.25">
      <c r="A469">
        <v>500</v>
      </c>
      <c r="B469" t="s">
        <v>5972</v>
      </c>
      <c r="C469" t="s">
        <v>5972</v>
      </c>
    </row>
    <row r="470" spans="1:3" x14ac:dyDescent="0.25">
      <c r="A470">
        <v>501</v>
      </c>
      <c r="B470" t="s">
        <v>5973</v>
      </c>
      <c r="C470" t="s">
        <v>5973</v>
      </c>
    </row>
    <row r="471" spans="1:3" x14ac:dyDescent="0.25">
      <c r="A471">
        <v>2028</v>
      </c>
      <c r="B471" t="s">
        <v>5974</v>
      </c>
      <c r="C471" t="s">
        <v>5974</v>
      </c>
    </row>
    <row r="472" spans="1:3" x14ac:dyDescent="0.25">
      <c r="A472">
        <v>266</v>
      </c>
      <c r="B472" t="s">
        <v>5975</v>
      </c>
      <c r="C472" t="s">
        <v>5975</v>
      </c>
    </row>
    <row r="473" spans="1:3" x14ac:dyDescent="0.25">
      <c r="A473">
        <v>2029</v>
      </c>
      <c r="B473" t="s">
        <v>5976</v>
      </c>
      <c r="C473" t="s">
        <v>5976</v>
      </c>
    </row>
    <row r="474" spans="1:3" x14ac:dyDescent="0.25">
      <c r="A474">
        <v>314</v>
      </c>
      <c r="B474" t="s">
        <v>5977</v>
      </c>
      <c r="C474" t="s">
        <v>5977</v>
      </c>
    </row>
    <row r="475" spans="1:3" x14ac:dyDescent="0.25">
      <c r="A475">
        <v>2030</v>
      </c>
      <c r="B475" t="s">
        <v>5978</v>
      </c>
      <c r="C475" t="s">
        <v>5978</v>
      </c>
    </row>
    <row r="476" spans="1:3" x14ac:dyDescent="0.25">
      <c r="A476">
        <v>2031</v>
      </c>
      <c r="B476" t="s">
        <v>5979</v>
      </c>
      <c r="C476" t="s">
        <v>5979</v>
      </c>
    </row>
    <row r="477" spans="1:3" x14ac:dyDescent="0.25">
      <c r="A477">
        <v>2032</v>
      </c>
      <c r="B477" t="s">
        <v>5980</v>
      </c>
      <c r="C477" t="s">
        <v>5980</v>
      </c>
    </row>
    <row r="478" spans="1:3" x14ac:dyDescent="0.25">
      <c r="A478">
        <v>33</v>
      </c>
      <c r="B478" t="s">
        <v>5981</v>
      </c>
      <c r="C478" t="s">
        <v>5981</v>
      </c>
    </row>
    <row r="479" spans="1:3" x14ac:dyDescent="0.25">
      <c r="A479">
        <v>2033</v>
      </c>
      <c r="B479" t="s">
        <v>5982</v>
      </c>
      <c r="C479" t="s">
        <v>5982</v>
      </c>
    </row>
    <row r="480" spans="1:3" x14ac:dyDescent="0.25">
      <c r="A480">
        <v>2034</v>
      </c>
      <c r="B480" t="s">
        <v>5983</v>
      </c>
      <c r="C480" t="s">
        <v>5983</v>
      </c>
    </row>
    <row r="481" spans="1:3" x14ac:dyDescent="0.25">
      <c r="A481">
        <v>2036</v>
      </c>
      <c r="B481" t="s">
        <v>5984</v>
      </c>
      <c r="C481" t="s">
        <v>5984</v>
      </c>
    </row>
    <row r="482" spans="1:3" x14ac:dyDescent="0.25">
      <c r="A482">
        <v>2038</v>
      </c>
      <c r="B482" t="s">
        <v>5985</v>
      </c>
      <c r="C482" t="s">
        <v>5985</v>
      </c>
    </row>
    <row r="483" spans="1:3" x14ac:dyDescent="0.25">
      <c r="A483">
        <v>2039</v>
      </c>
      <c r="B483" t="s">
        <v>5986</v>
      </c>
      <c r="C483" t="s">
        <v>5986</v>
      </c>
    </row>
    <row r="484" spans="1:3" x14ac:dyDescent="0.25">
      <c r="A484">
        <v>2040</v>
      </c>
      <c r="B484" t="s">
        <v>5987</v>
      </c>
      <c r="C484" t="s">
        <v>5987</v>
      </c>
    </row>
    <row r="485" spans="1:3" x14ac:dyDescent="0.25">
      <c r="A485">
        <v>694</v>
      </c>
      <c r="B485" t="s">
        <v>5988</v>
      </c>
      <c r="C485" t="s">
        <v>5988</v>
      </c>
    </row>
    <row r="486" spans="1:3" x14ac:dyDescent="0.25">
      <c r="A486">
        <v>2041</v>
      </c>
      <c r="B486" t="s">
        <v>5989</v>
      </c>
      <c r="C486" t="s">
        <v>5989</v>
      </c>
    </row>
    <row r="487" spans="1:3" x14ac:dyDescent="0.25">
      <c r="A487">
        <v>2042</v>
      </c>
      <c r="B487" t="s">
        <v>5990</v>
      </c>
      <c r="C487" t="s">
        <v>5990</v>
      </c>
    </row>
    <row r="488" spans="1:3" x14ac:dyDescent="0.25">
      <c r="A488">
        <v>2043</v>
      </c>
      <c r="B488" t="s">
        <v>5991</v>
      </c>
      <c r="C488" t="s">
        <v>5991</v>
      </c>
    </row>
    <row r="489" spans="1:3" x14ac:dyDescent="0.25">
      <c r="A489">
        <v>268</v>
      </c>
      <c r="B489" t="s">
        <v>5992</v>
      </c>
      <c r="C489" t="s">
        <v>5992</v>
      </c>
    </row>
    <row r="490" spans="1:3" x14ac:dyDescent="0.25">
      <c r="A490">
        <v>2044</v>
      </c>
      <c r="B490" t="s">
        <v>5993</v>
      </c>
      <c r="C490" t="s">
        <v>5993</v>
      </c>
    </row>
    <row r="491" spans="1:3" x14ac:dyDescent="0.25">
      <c r="A491">
        <v>2045</v>
      </c>
      <c r="B491" t="s">
        <v>5994</v>
      </c>
      <c r="C491" t="s">
        <v>5994</v>
      </c>
    </row>
    <row r="492" spans="1:3" x14ac:dyDescent="0.25">
      <c r="A492">
        <v>2046</v>
      </c>
      <c r="B492" t="s">
        <v>5995</v>
      </c>
      <c r="C492" t="s">
        <v>5995</v>
      </c>
    </row>
    <row r="493" spans="1:3" x14ac:dyDescent="0.25">
      <c r="A493">
        <v>2047</v>
      </c>
      <c r="B493" t="s">
        <v>5996</v>
      </c>
      <c r="C493" t="s">
        <v>5996</v>
      </c>
    </row>
    <row r="494" spans="1:3" x14ac:dyDescent="0.25">
      <c r="A494">
        <v>851</v>
      </c>
      <c r="B494" t="s">
        <v>5997</v>
      </c>
      <c r="C494" t="s">
        <v>5997</v>
      </c>
    </row>
    <row r="495" spans="1:3" x14ac:dyDescent="0.25">
      <c r="A495">
        <v>2048</v>
      </c>
      <c r="B495" t="s">
        <v>5998</v>
      </c>
      <c r="C495" t="s">
        <v>5998</v>
      </c>
    </row>
    <row r="496" spans="1:3" x14ac:dyDescent="0.25">
      <c r="A496">
        <v>2049</v>
      </c>
      <c r="B496" t="s">
        <v>5999</v>
      </c>
      <c r="C496" t="s">
        <v>5999</v>
      </c>
    </row>
    <row r="497" spans="1:3" x14ac:dyDescent="0.25">
      <c r="A497">
        <v>269</v>
      </c>
      <c r="B497" t="s">
        <v>6000</v>
      </c>
      <c r="C497" t="s">
        <v>6000</v>
      </c>
    </row>
    <row r="498" spans="1:3" x14ac:dyDescent="0.25">
      <c r="A498">
        <v>2050</v>
      </c>
      <c r="B498" t="s">
        <v>6001</v>
      </c>
      <c r="C498" t="s">
        <v>6001</v>
      </c>
    </row>
    <row r="499" spans="1:3" x14ac:dyDescent="0.25">
      <c r="A499">
        <v>2051</v>
      </c>
      <c r="B499" t="s">
        <v>6002</v>
      </c>
      <c r="C499" t="s">
        <v>6002</v>
      </c>
    </row>
    <row r="500" spans="1:3" x14ac:dyDescent="0.25">
      <c r="A500">
        <v>2052</v>
      </c>
      <c r="B500" t="s">
        <v>6003</v>
      </c>
      <c r="C500" t="s">
        <v>6003</v>
      </c>
    </row>
    <row r="501" spans="1:3" x14ac:dyDescent="0.25">
      <c r="A501">
        <v>270</v>
      </c>
      <c r="B501" t="s">
        <v>6004</v>
      </c>
      <c r="C501" t="s">
        <v>6004</v>
      </c>
    </row>
    <row r="502" spans="1:3" x14ac:dyDescent="0.25">
      <c r="A502">
        <v>2053</v>
      </c>
      <c r="B502" t="s">
        <v>6005</v>
      </c>
      <c r="C502" t="s">
        <v>6005</v>
      </c>
    </row>
    <row r="503" spans="1:3" x14ac:dyDescent="0.25">
      <c r="A503">
        <v>2054</v>
      </c>
      <c r="B503" t="s">
        <v>6006</v>
      </c>
      <c r="C503" t="s">
        <v>6006</v>
      </c>
    </row>
    <row r="504" spans="1:3" x14ac:dyDescent="0.25">
      <c r="A504">
        <v>2055</v>
      </c>
      <c r="B504" t="s">
        <v>6007</v>
      </c>
      <c r="C504" t="s">
        <v>6007</v>
      </c>
    </row>
    <row r="505" spans="1:3" x14ac:dyDescent="0.25">
      <c r="A505">
        <v>2056</v>
      </c>
      <c r="B505" t="s">
        <v>6008</v>
      </c>
      <c r="C505" t="s">
        <v>6008</v>
      </c>
    </row>
    <row r="506" spans="1:3" x14ac:dyDescent="0.25">
      <c r="A506">
        <v>2057</v>
      </c>
      <c r="B506" t="s">
        <v>6009</v>
      </c>
      <c r="C506" t="s">
        <v>6009</v>
      </c>
    </row>
    <row r="507" spans="1:3" x14ac:dyDescent="0.25">
      <c r="A507">
        <v>2058</v>
      </c>
      <c r="B507" t="s">
        <v>6010</v>
      </c>
      <c r="C507" t="s">
        <v>6010</v>
      </c>
    </row>
    <row r="508" spans="1:3" x14ac:dyDescent="0.25">
      <c r="A508">
        <v>2059</v>
      </c>
      <c r="B508" t="s">
        <v>6011</v>
      </c>
      <c r="C508" t="s">
        <v>6011</v>
      </c>
    </row>
    <row r="509" spans="1:3" x14ac:dyDescent="0.25">
      <c r="A509">
        <v>2060</v>
      </c>
      <c r="B509" t="s">
        <v>6012</v>
      </c>
      <c r="C509" t="s">
        <v>6012</v>
      </c>
    </row>
    <row r="510" spans="1:3" x14ac:dyDescent="0.25">
      <c r="A510">
        <v>2061</v>
      </c>
      <c r="B510" t="s">
        <v>6013</v>
      </c>
      <c r="C510" t="s">
        <v>6013</v>
      </c>
    </row>
    <row r="511" spans="1:3" x14ac:dyDescent="0.25">
      <c r="A511">
        <v>2062</v>
      </c>
      <c r="B511" t="s">
        <v>6014</v>
      </c>
      <c r="C511" t="s">
        <v>6014</v>
      </c>
    </row>
    <row r="512" spans="1:3" x14ac:dyDescent="0.25">
      <c r="A512">
        <v>2063</v>
      </c>
      <c r="B512" t="s">
        <v>6015</v>
      </c>
      <c r="C512" t="s">
        <v>6015</v>
      </c>
    </row>
    <row r="513" spans="1:3" x14ac:dyDescent="0.25">
      <c r="A513">
        <v>2064</v>
      </c>
      <c r="B513" t="s">
        <v>6016</v>
      </c>
      <c r="C513" t="s">
        <v>6016</v>
      </c>
    </row>
    <row r="514" spans="1:3" x14ac:dyDescent="0.25">
      <c r="A514">
        <v>2065</v>
      </c>
      <c r="B514" t="s">
        <v>6017</v>
      </c>
      <c r="C514" t="s">
        <v>6017</v>
      </c>
    </row>
    <row r="515" spans="1:3" x14ac:dyDescent="0.25">
      <c r="A515">
        <v>2067</v>
      </c>
      <c r="B515" t="s">
        <v>6018</v>
      </c>
      <c r="C515" t="s">
        <v>6018</v>
      </c>
    </row>
    <row r="516" spans="1:3" x14ac:dyDescent="0.25">
      <c r="A516">
        <v>2068</v>
      </c>
      <c r="B516" t="s">
        <v>6019</v>
      </c>
      <c r="C516" t="s">
        <v>6019</v>
      </c>
    </row>
    <row r="517" spans="1:3" x14ac:dyDescent="0.25">
      <c r="A517">
        <v>2069</v>
      </c>
      <c r="B517" t="s">
        <v>6020</v>
      </c>
      <c r="C517" t="s">
        <v>6020</v>
      </c>
    </row>
    <row r="518" spans="1:3" x14ac:dyDescent="0.25">
      <c r="A518">
        <v>2070</v>
      </c>
      <c r="B518" t="s">
        <v>6021</v>
      </c>
      <c r="C518" t="s">
        <v>6021</v>
      </c>
    </row>
    <row r="519" spans="1:3" x14ac:dyDescent="0.25">
      <c r="A519">
        <v>2071</v>
      </c>
      <c r="B519" t="s">
        <v>6022</v>
      </c>
      <c r="C519" t="s">
        <v>6022</v>
      </c>
    </row>
    <row r="520" spans="1:3" x14ac:dyDescent="0.25">
      <c r="A520">
        <v>2072</v>
      </c>
      <c r="B520" t="s">
        <v>6023</v>
      </c>
      <c r="C520" t="s">
        <v>6023</v>
      </c>
    </row>
    <row r="521" spans="1:3" x14ac:dyDescent="0.25">
      <c r="A521">
        <v>2073</v>
      </c>
      <c r="B521" t="s">
        <v>6024</v>
      </c>
      <c r="C521" t="s">
        <v>6024</v>
      </c>
    </row>
    <row r="522" spans="1:3" x14ac:dyDescent="0.25">
      <c r="A522">
        <v>852</v>
      </c>
      <c r="B522" t="s">
        <v>6025</v>
      </c>
      <c r="C522" t="s">
        <v>6025</v>
      </c>
    </row>
    <row r="523" spans="1:3" x14ac:dyDescent="0.25">
      <c r="A523">
        <v>2074</v>
      </c>
      <c r="B523" t="s">
        <v>6026</v>
      </c>
      <c r="C523" t="s">
        <v>6026</v>
      </c>
    </row>
    <row r="524" spans="1:3" x14ac:dyDescent="0.25">
      <c r="A524">
        <v>656</v>
      </c>
      <c r="B524" t="s">
        <v>6027</v>
      </c>
      <c r="C524" t="s">
        <v>6027</v>
      </c>
    </row>
    <row r="525" spans="1:3" x14ac:dyDescent="0.25">
      <c r="A525">
        <v>2076</v>
      </c>
      <c r="B525" t="s">
        <v>6028</v>
      </c>
      <c r="C525" t="s">
        <v>6028</v>
      </c>
    </row>
    <row r="526" spans="1:3" x14ac:dyDescent="0.25">
      <c r="A526">
        <v>2077</v>
      </c>
      <c r="B526" t="s">
        <v>6029</v>
      </c>
      <c r="C526" t="s">
        <v>6029</v>
      </c>
    </row>
    <row r="527" spans="1:3" x14ac:dyDescent="0.25">
      <c r="A527">
        <v>754</v>
      </c>
      <c r="B527" t="s">
        <v>6030</v>
      </c>
      <c r="C527" t="s">
        <v>6030</v>
      </c>
    </row>
    <row r="528" spans="1:3" x14ac:dyDescent="0.25">
      <c r="A528">
        <v>2078</v>
      </c>
      <c r="B528" t="s">
        <v>6031</v>
      </c>
      <c r="C528" t="s">
        <v>6031</v>
      </c>
    </row>
    <row r="529" spans="1:3" x14ac:dyDescent="0.25">
      <c r="A529">
        <v>2079</v>
      </c>
      <c r="B529" t="s">
        <v>6032</v>
      </c>
      <c r="C529" t="s">
        <v>6032</v>
      </c>
    </row>
    <row r="530" spans="1:3" x14ac:dyDescent="0.25">
      <c r="A530">
        <v>2080</v>
      </c>
      <c r="B530" t="s">
        <v>6033</v>
      </c>
      <c r="C530" t="s">
        <v>6033</v>
      </c>
    </row>
    <row r="531" spans="1:3" x14ac:dyDescent="0.25">
      <c r="A531">
        <v>2081</v>
      </c>
      <c r="B531" t="s">
        <v>6034</v>
      </c>
      <c r="C531" t="s">
        <v>6034</v>
      </c>
    </row>
    <row r="532" spans="1:3" x14ac:dyDescent="0.25">
      <c r="A532">
        <v>1167</v>
      </c>
      <c r="B532" t="s">
        <v>6035</v>
      </c>
      <c r="C532" t="s">
        <v>6035</v>
      </c>
    </row>
    <row r="533" spans="1:3" x14ac:dyDescent="0.25">
      <c r="A533">
        <v>505</v>
      </c>
      <c r="B533" t="s">
        <v>6036</v>
      </c>
      <c r="C533" t="s">
        <v>6036</v>
      </c>
    </row>
    <row r="534" spans="1:3" x14ac:dyDescent="0.25">
      <c r="A534">
        <v>2083</v>
      </c>
      <c r="B534" t="s">
        <v>6037</v>
      </c>
      <c r="C534" t="s">
        <v>6037</v>
      </c>
    </row>
    <row r="535" spans="1:3" x14ac:dyDescent="0.25">
      <c r="A535">
        <v>2085</v>
      </c>
      <c r="B535" t="s">
        <v>6038</v>
      </c>
      <c r="C535" t="s">
        <v>6038</v>
      </c>
    </row>
    <row r="536" spans="1:3" x14ac:dyDescent="0.25">
      <c r="A536">
        <v>506</v>
      </c>
      <c r="B536" t="s">
        <v>6039</v>
      </c>
      <c r="C536" t="s">
        <v>6039</v>
      </c>
    </row>
    <row r="537" spans="1:3" x14ac:dyDescent="0.25">
      <c r="A537">
        <v>2086</v>
      </c>
      <c r="B537" t="s">
        <v>6040</v>
      </c>
      <c r="C537" t="s">
        <v>6040</v>
      </c>
    </row>
    <row r="538" spans="1:3" x14ac:dyDescent="0.25">
      <c r="A538">
        <v>2088</v>
      </c>
      <c r="B538" t="s">
        <v>6041</v>
      </c>
      <c r="C538" t="s">
        <v>6041</v>
      </c>
    </row>
    <row r="539" spans="1:3" x14ac:dyDescent="0.25">
      <c r="A539">
        <v>2089</v>
      </c>
      <c r="B539" t="s">
        <v>6042</v>
      </c>
      <c r="C539" t="s">
        <v>6042</v>
      </c>
    </row>
    <row r="540" spans="1:3" x14ac:dyDescent="0.25">
      <c r="A540">
        <v>2090</v>
      </c>
      <c r="B540" t="s">
        <v>6043</v>
      </c>
      <c r="C540" t="s">
        <v>6043</v>
      </c>
    </row>
    <row r="541" spans="1:3" x14ac:dyDescent="0.25">
      <c r="A541">
        <v>2091</v>
      </c>
      <c r="B541" t="s">
        <v>6044</v>
      </c>
      <c r="C541" t="s">
        <v>6044</v>
      </c>
    </row>
    <row r="542" spans="1:3" x14ac:dyDescent="0.25">
      <c r="A542">
        <v>2092</v>
      </c>
      <c r="B542" t="s">
        <v>6045</v>
      </c>
      <c r="C542" t="s">
        <v>6045</v>
      </c>
    </row>
    <row r="543" spans="1:3" x14ac:dyDescent="0.25">
      <c r="A543">
        <v>2093</v>
      </c>
      <c r="B543" t="s">
        <v>6046</v>
      </c>
      <c r="C543" t="s">
        <v>6046</v>
      </c>
    </row>
    <row r="544" spans="1:3" x14ac:dyDescent="0.25">
      <c r="A544">
        <v>2096</v>
      </c>
      <c r="B544" t="s">
        <v>6048</v>
      </c>
      <c r="C544" t="s">
        <v>6048</v>
      </c>
    </row>
    <row r="545" spans="1:3" x14ac:dyDescent="0.25">
      <c r="A545">
        <v>2097</v>
      </c>
      <c r="B545" t="s">
        <v>6049</v>
      </c>
      <c r="C545" t="s">
        <v>6049</v>
      </c>
    </row>
    <row r="546" spans="1:3" x14ac:dyDescent="0.25">
      <c r="A546">
        <v>2098</v>
      </c>
      <c r="B546" t="s">
        <v>6050</v>
      </c>
      <c r="C546" t="s">
        <v>6050</v>
      </c>
    </row>
    <row r="547" spans="1:3" x14ac:dyDescent="0.25">
      <c r="A547">
        <v>2099</v>
      </c>
      <c r="B547" t="s">
        <v>6051</v>
      </c>
      <c r="C547" t="s">
        <v>6051</v>
      </c>
    </row>
    <row r="548" spans="1:3" x14ac:dyDescent="0.25">
      <c r="A548">
        <v>2100</v>
      </c>
      <c r="B548" t="s">
        <v>6052</v>
      </c>
      <c r="C548" t="s">
        <v>6052</v>
      </c>
    </row>
    <row r="549" spans="1:3" x14ac:dyDescent="0.25">
      <c r="A549">
        <v>2101</v>
      </c>
      <c r="B549" t="s">
        <v>6047</v>
      </c>
      <c r="C549" t="s">
        <v>6047</v>
      </c>
    </row>
    <row r="550" spans="1:3" x14ac:dyDescent="0.25">
      <c r="A550">
        <v>2102</v>
      </c>
      <c r="B550" t="s">
        <v>6053</v>
      </c>
      <c r="C550" t="s">
        <v>6053</v>
      </c>
    </row>
    <row r="551" spans="1:3" x14ac:dyDescent="0.25">
      <c r="A551">
        <v>2103</v>
      </c>
      <c r="B551" t="s">
        <v>6054</v>
      </c>
      <c r="C551" t="s">
        <v>6054</v>
      </c>
    </row>
    <row r="552" spans="1:3" x14ac:dyDescent="0.25">
      <c r="A552">
        <v>2104</v>
      </c>
      <c r="B552" t="s">
        <v>6055</v>
      </c>
      <c r="C552" t="s">
        <v>6055</v>
      </c>
    </row>
    <row r="553" spans="1:3" x14ac:dyDescent="0.25">
      <c r="A553">
        <v>756</v>
      </c>
      <c r="B553" t="s">
        <v>6057</v>
      </c>
      <c r="C553" t="s">
        <v>6057</v>
      </c>
    </row>
    <row r="554" spans="1:3" x14ac:dyDescent="0.25">
      <c r="A554">
        <v>2106</v>
      </c>
      <c r="B554" t="s">
        <v>6058</v>
      </c>
      <c r="C554" t="s">
        <v>6058</v>
      </c>
    </row>
    <row r="555" spans="1:3" x14ac:dyDescent="0.25">
      <c r="A555">
        <v>2107</v>
      </c>
      <c r="B555" t="s">
        <v>6059</v>
      </c>
      <c r="C555" t="s">
        <v>6059</v>
      </c>
    </row>
    <row r="556" spans="1:3" x14ac:dyDescent="0.25">
      <c r="A556">
        <v>757</v>
      </c>
      <c r="B556" t="s">
        <v>6060</v>
      </c>
      <c r="C556" t="s">
        <v>6060</v>
      </c>
    </row>
    <row r="557" spans="1:3" x14ac:dyDescent="0.25">
      <c r="A557">
        <v>2108</v>
      </c>
      <c r="B557" t="s">
        <v>6061</v>
      </c>
      <c r="C557" t="s">
        <v>6061</v>
      </c>
    </row>
    <row r="558" spans="1:3" x14ac:dyDescent="0.25">
      <c r="A558">
        <v>2109</v>
      </c>
      <c r="B558" t="s">
        <v>6062</v>
      </c>
      <c r="C558" t="s">
        <v>6062</v>
      </c>
    </row>
    <row r="559" spans="1:3" x14ac:dyDescent="0.25">
      <c r="A559">
        <v>2110</v>
      </c>
      <c r="B559" t="s">
        <v>6063</v>
      </c>
      <c r="C559" t="s">
        <v>6063</v>
      </c>
    </row>
    <row r="560" spans="1:3" x14ac:dyDescent="0.25">
      <c r="A560">
        <v>2111</v>
      </c>
      <c r="B560" t="s">
        <v>6064</v>
      </c>
      <c r="C560" t="s">
        <v>6064</v>
      </c>
    </row>
    <row r="561" spans="1:3" x14ac:dyDescent="0.25">
      <c r="A561">
        <v>2112</v>
      </c>
      <c r="B561" t="s">
        <v>6065</v>
      </c>
      <c r="C561" t="s">
        <v>6065</v>
      </c>
    </row>
    <row r="562" spans="1:3" x14ac:dyDescent="0.25">
      <c r="A562">
        <v>2113</v>
      </c>
      <c r="B562" t="s">
        <v>6066</v>
      </c>
      <c r="C562" t="s">
        <v>6066</v>
      </c>
    </row>
    <row r="563" spans="1:3" x14ac:dyDescent="0.25">
      <c r="A563">
        <v>2114</v>
      </c>
      <c r="B563" t="s">
        <v>6067</v>
      </c>
      <c r="C563" t="s">
        <v>6067</v>
      </c>
    </row>
    <row r="564" spans="1:3" x14ac:dyDescent="0.25">
      <c r="A564">
        <v>2115</v>
      </c>
      <c r="B564" t="s">
        <v>6068</v>
      </c>
      <c r="C564" t="s">
        <v>6068</v>
      </c>
    </row>
    <row r="565" spans="1:3" x14ac:dyDescent="0.25">
      <c r="A565">
        <v>2116</v>
      </c>
      <c r="B565" t="s">
        <v>6069</v>
      </c>
      <c r="C565" t="s">
        <v>6069</v>
      </c>
    </row>
    <row r="566" spans="1:3" x14ac:dyDescent="0.25">
      <c r="A566">
        <v>2117</v>
      </c>
      <c r="B566" t="s">
        <v>6070</v>
      </c>
      <c r="C566" t="s">
        <v>6070</v>
      </c>
    </row>
    <row r="567" spans="1:3" x14ac:dyDescent="0.25">
      <c r="A567">
        <v>2118</v>
      </c>
      <c r="B567" t="s">
        <v>6071</v>
      </c>
      <c r="C567" t="s">
        <v>6071</v>
      </c>
    </row>
    <row r="568" spans="1:3" x14ac:dyDescent="0.25">
      <c r="A568">
        <v>2119</v>
      </c>
      <c r="B568" t="s">
        <v>6072</v>
      </c>
      <c r="C568" t="s">
        <v>6072</v>
      </c>
    </row>
    <row r="569" spans="1:3" x14ac:dyDescent="0.25">
      <c r="A569">
        <v>2120</v>
      </c>
      <c r="B569" t="s">
        <v>6073</v>
      </c>
      <c r="C569" t="s">
        <v>6073</v>
      </c>
    </row>
    <row r="570" spans="1:3" x14ac:dyDescent="0.25">
      <c r="A570">
        <v>2121</v>
      </c>
      <c r="B570" t="s">
        <v>6074</v>
      </c>
      <c r="C570" t="s">
        <v>6074</v>
      </c>
    </row>
    <row r="571" spans="1:3" x14ac:dyDescent="0.25">
      <c r="A571">
        <v>140</v>
      </c>
      <c r="B571" t="s">
        <v>6075</v>
      </c>
      <c r="C571" t="s">
        <v>6075</v>
      </c>
    </row>
    <row r="572" spans="1:3" x14ac:dyDescent="0.25">
      <c r="A572">
        <v>38</v>
      </c>
      <c r="B572" t="s">
        <v>6076</v>
      </c>
      <c r="C572" t="s">
        <v>6076</v>
      </c>
    </row>
    <row r="573" spans="1:3" x14ac:dyDescent="0.25">
      <c r="A573">
        <v>2122</v>
      </c>
      <c r="B573" t="s">
        <v>6077</v>
      </c>
      <c r="C573" t="s">
        <v>6077</v>
      </c>
    </row>
    <row r="574" spans="1:3" x14ac:dyDescent="0.25">
      <c r="A574">
        <v>1166</v>
      </c>
      <c r="B574" t="s">
        <v>6078</v>
      </c>
      <c r="C574" t="s">
        <v>6078</v>
      </c>
    </row>
    <row r="575" spans="1:3" x14ac:dyDescent="0.25">
      <c r="A575">
        <v>2124</v>
      </c>
      <c r="B575" t="s">
        <v>6079</v>
      </c>
      <c r="C575" t="s">
        <v>6079</v>
      </c>
    </row>
    <row r="576" spans="1:3" x14ac:dyDescent="0.25">
      <c r="A576">
        <v>2125</v>
      </c>
      <c r="B576" t="s">
        <v>6080</v>
      </c>
      <c r="C576" t="s">
        <v>6080</v>
      </c>
    </row>
    <row r="577" spans="1:3" x14ac:dyDescent="0.25">
      <c r="A577">
        <v>2126</v>
      </c>
      <c r="B577" t="s">
        <v>6081</v>
      </c>
      <c r="C577" t="s">
        <v>6081</v>
      </c>
    </row>
    <row r="578" spans="1:3" x14ac:dyDescent="0.25">
      <c r="A578">
        <v>2127</v>
      </c>
      <c r="B578" t="s">
        <v>6082</v>
      </c>
      <c r="C578" t="s">
        <v>6082</v>
      </c>
    </row>
    <row r="579" spans="1:3" x14ac:dyDescent="0.25">
      <c r="A579">
        <v>2128</v>
      </c>
      <c r="B579" t="s">
        <v>6083</v>
      </c>
      <c r="C579" t="s">
        <v>6083</v>
      </c>
    </row>
    <row r="580" spans="1:3" x14ac:dyDescent="0.25">
      <c r="A580">
        <v>2129</v>
      </c>
      <c r="B580" t="s">
        <v>6084</v>
      </c>
      <c r="C580" t="s">
        <v>6084</v>
      </c>
    </row>
    <row r="581" spans="1:3" x14ac:dyDescent="0.25">
      <c r="A581">
        <v>2130</v>
      </c>
      <c r="B581" t="s">
        <v>6085</v>
      </c>
      <c r="C581" t="s">
        <v>6085</v>
      </c>
    </row>
    <row r="582" spans="1:3" x14ac:dyDescent="0.25">
      <c r="A582">
        <v>2131</v>
      </c>
      <c r="B582" t="s">
        <v>6086</v>
      </c>
      <c r="C582" t="s">
        <v>6086</v>
      </c>
    </row>
    <row r="583" spans="1:3" x14ac:dyDescent="0.25">
      <c r="A583">
        <v>854</v>
      </c>
      <c r="B583" t="s">
        <v>6087</v>
      </c>
      <c r="C583" t="s">
        <v>6087</v>
      </c>
    </row>
    <row r="584" spans="1:3" x14ac:dyDescent="0.25">
      <c r="A584">
        <v>2132</v>
      </c>
      <c r="B584" t="s">
        <v>6088</v>
      </c>
      <c r="C584" t="s">
        <v>6088</v>
      </c>
    </row>
    <row r="585" spans="1:3" x14ac:dyDescent="0.25">
      <c r="A585">
        <v>2133</v>
      </c>
      <c r="B585" t="s">
        <v>6089</v>
      </c>
      <c r="C585" t="s">
        <v>6089</v>
      </c>
    </row>
    <row r="586" spans="1:3" x14ac:dyDescent="0.25">
      <c r="A586">
        <v>2134</v>
      </c>
      <c r="B586" t="s">
        <v>6090</v>
      </c>
      <c r="C586" t="s">
        <v>6090</v>
      </c>
    </row>
    <row r="587" spans="1:3" x14ac:dyDescent="0.25">
      <c r="A587">
        <v>2135</v>
      </c>
      <c r="B587" t="s">
        <v>6091</v>
      </c>
      <c r="C587" t="s">
        <v>6091</v>
      </c>
    </row>
    <row r="588" spans="1:3" x14ac:dyDescent="0.25">
      <c r="A588">
        <v>2136</v>
      </c>
      <c r="B588" t="s">
        <v>6092</v>
      </c>
      <c r="C588" t="s">
        <v>6092</v>
      </c>
    </row>
    <row r="589" spans="1:3" x14ac:dyDescent="0.25">
      <c r="A589">
        <v>2137</v>
      </c>
      <c r="B589" t="s">
        <v>6093</v>
      </c>
      <c r="C589" t="s">
        <v>6093</v>
      </c>
    </row>
    <row r="590" spans="1:3" x14ac:dyDescent="0.25">
      <c r="A590">
        <v>2138</v>
      </c>
      <c r="B590" t="s">
        <v>6094</v>
      </c>
      <c r="C590" t="s">
        <v>6094</v>
      </c>
    </row>
    <row r="591" spans="1:3" x14ac:dyDescent="0.25">
      <c r="A591">
        <v>2139</v>
      </c>
      <c r="B591" t="s">
        <v>6095</v>
      </c>
      <c r="C591" t="s">
        <v>6095</v>
      </c>
    </row>
    <row r="592" spans="1:3" x14ac:dyDescent="0.25">
      <c r="A592">
        <v>2140</v>
      </c>
      <c r="B592" t="s">
        <v>6096</v>
      </c>
      <c r="C592" t="s">
        <v>6096</v>
      </c>
    </row>
    <row r="593" spans="1:3" x14ac:dyDescent="0.25">
      <c r="A593">
        <v>2141</v>
      </c>
      <c r="B593" t="s">
        <v>6097</v>
      </c>
      <c r="C593" t="s">
        <v>6097</v>
      </c>
    </row>
    <row r="594" spans="1:3" x14ac:dyDescent="0.25">
      <c r="A594">
        <v>39</v>
      </c>
      <c r="B594" t="s">
        <v>6098</v>
      </c>
      <c r="C594" t="s">
        <v>6098</v>
      </c>
    </row>
    <row r="595" spans="1:3" x14ac:dyDescent="0.25">
      <c r="A595">
        <v>2143</v>
      </c>
      <c r="B595" t="s">
        <v>6099</v>
      </c>
      <c r="C595" t="s">
        <v>6099</v>
      </c>
    </row>
    <row r="596" spans="1:3" x14ac:dyDescent="0.25">
      <c r="A596">
        <v>2144</v>
      </c>
      <c r="B596" t="s">
        <v>6100</v>
      </c>
      <c r="C596" t="s">
        <v>6100</v>
      </c>
    </row>
    <row r="597" spans="1:3" x14ac:dyDescent="0.25">
      <c r="A597">
        <v>2145</v>
      </c>
      <c r="B597" t="s">
        <v>6101</v>
      </c>
      <c r="C597" t="s">
        <v>6101</v>
      </c>
    </row>
    <row r="598" spans="1:3" x14ac:dyDescent="0.25">
      <c r="A598">
        <v>2146</v>
      </c>
      <c r="B598" t="s">
        <v>6102</v>
      </c>
      <c r="C598" t="s">
        <v>6102</v>
      </c>
    </row>
    <row r="599" spans="1:3" x14ac:dyDescent="0.25">
      <c r="A599">
        <v>2147</v>
      </c>
      <c r="B599" t="s">
        <v>6103</v>
      </c>
      <c r="C599" t="s">
        <v>6103</v>
      </c>
    </row>
    <row r="600" spans="1:3" x14ac:dyDescent="0.25">
      <c r="A600">
        <v>2148</v>
      </c>
      <c r="B600" t="s">
        <v>6104</v>
      </c>
      <c r="C600" t="s">
        <v>6104</v>
      </c>
    </row>
    <row r="601" spans="1:3" x14ac:dyDescent="0.25">
      <c r="A601">
        <v>2149</v>
      </c>
      <c r="B601" t="s">
        <v>6105</v>
      </c>
      <c r="C601" t="s">
        <v>6105</v>
      </c>
    </row>
    <row r="602" spans="1:3" x14ac:dyDescent="0.25">
      <c r="A602">
        <v>2150</v>
      </c>
      <c r="B602" t="s">
        <v>6106</v>
      </c>
      <c r="C602" t="s">
        <v>6106</v>
      </c>
    </row>
    <row r="603" spans="1:3" x14ac:dyDescent="0.25">
      <c r="A603">
        <v>2151</v>
      </c>
      <c r="B603" t="s">
        <v>6107</v>
      </c>
      <c r="C603" t="s">
        <v>6107</v>
      </c>
    </row>
    <row r="604" spans="1:3" x14ac:dyDescent="0.25">
      <c r="A604">
        <v>2152</v>
      </c>
      <c r="B604" t="s">
        <v>6108</v>
      </c>
      <c r="C604" t="s">
        <v>6108</v>
      </c>
    </row>
    <row r="605" spans="1:3" x14ac:dyDescent="0.25">
      <c r="A605">
        <v>2153</v>
      </c>
      <c r="B605" t="s">
        <v>6109</v>
      </c>
      <c r="C605" t="s">
        <v>6109</v>
      </c>
    </row>
    <row r="606" spans="1:3" x14ac:dyDescent="0.25">
      <c r="A606">
        <v>2154</v>
      </c>
      <c r="B606" t="s">
        <v>6110</v>
      </c>
      <c r="C606" t="s">
        <v>6110</v>
      </c>
    </row>
    <row r="607" spans="1:3" x14ac:dyDescent="0.25">
      <c r="A607">
        <v>1168</v>
      </c>
      <c r="B607" t="s">
        <v>6111</v>
      </c>
      <c r="C607" t="s">
        <v>6111</v>
      </c>
    </row>
    <row r="608" spans="1:3" x14ac:dyDescent="0.25">
      <c r="A608">
        <v>2155</v>
      </c>
      <c r="B608" t="s">
        <v>6112</v>
      </c>
      <c r="C608" t="s">
        <v>6112</v>
      </c>
    </row>
    <row r="609" spans="1:3" x14ac:dyDescent="0.25">
      <c r="A609">
        <v>2156</v>
      </c>
      <c r="B609" t="s">
        <v>6113</v>
      </c>
      <c r="C609" t="s">
        <v>6113</v>
      </c>
    </row>
    <row r="610" spans="1:3" x14ac:dyDescent="0.25">
      <c r="A610">
        <v>2157</v>
      </c>
      <c r="B610" t="s">
        <v>6114</v>
      </c>
      <c r="C610" t="s">
        <v>6114</v>
      </c>
    </row>
    <row r="611" spans="1:3" x14ac:dyDescent="0.25">
      <c r="A611">
        <v>2158</v>
      </c>
      <c r="B611" t="s">
        <v>6115</v>
      </c>
      <c r="C611" t="s">
        <v>6115</v>
      </c>
    </row>
    <row r="612" spans="1:3" x14ac:dyDescent="0.25">
      <c r="A612">
        <v>2159</v>
      </c>
      <c r="B612" t="s">
        <v>6116</v>
      </c>
      <c r="C612" t="s">
        <v>6116</v>
      </c>
    </row>
    <row r="613" spans="1:3" x14ac:dyDescent="0.25">
      <c r="A613">
        <v>2160</v>
      </c>
      <c r="B613" t="s">
        <v>6117</v>
      </c>
      <c r="C613" t="s">
        <v>6117</v>
      </c>
    </row>
    <row r="614" spans="1:3" x14ac:dyDescent="0.25">
      <c r="A614">
        <v>2161</v>
      </c>
      <c r="B614" t="s">
        <v>6118</v>
      </c>
      <c r="C614" t="s">
        <v>6118</v>
      </c>
    </row>
    <row r="615" spans="1:3" x14ac:dyDescent="0.25">
      <c r="A615">
        <v>2162</v>
      </c>
      <c r="B615" t="s">
        <v>6119</v>
      </c>
      <c r="C615" t="s">
        <v>6119</v>
      </c>
    </row>
    <row r="616" spans="1:3" x14ac:dyDescent="0.25">
      <c r="A616">
        <v>2163</v>
      </c>
      <c r="B616" t="s">
        <v>6120</v>
      </c>
      <c r="C616" t="s">
        <v>6120</v>
      </c>
    </row>
    <row r="617" spans="1:3" x14ac:dyDescent="0.25">
      <c r="A617">
        <v>507</v>
      </c>
      <c r="B617" t="s">
        <v>6121</v>
      </c>
      <c r="C617" t="s">
        <v>6121</v>
      </c>
    </row>
    <row r="618" spans="1:3" x14ac:dyDescent="0.25">
      <c r="A618">
        <v>2164</v>
      </c>
      <c r="B618" t="s">
        <v>6122</v>
      </c>
      <c r="C618" t="s">
        <v>6122</v>
      </c>
    </row>
    <row r="619" spans="1:3" x14ac:dyDescent="0.25">
      <c r="A619">
        <v>2165</v>
      </c>
      <c r="B619" t="s">
        <v>6123</v>
      </c>
      <c r="C619" t="s">
        <v>6123</v>
      </c>
    </row>
    <row r="620" spans="1:3" x14ac:dyDescent="0.25">
      <c r="A620">
        <v>2166</v>
      </c>
      <c r="B620" t="s">
        <v>6124</v>
      </c>
      <c r="C620" t="s">
        <v>6124</v>
      </c>
    </row>
    <row r="621" spans="1:3" x14ac:dyDescent="0.25">
      <c r="A621">
        <v>2167</v>
      </c>
      <c r="B621" t="s">
        <v>6125</v>
      </c>
      <c r="C621" t="s">
        <v>6125</v>
      </c>
    </row>
    <row r="622" spans="1:3" x14ac:dyDescent="0.25">
      <c r="A622">
        <v>2168</v>
      </c>
      <c r="B622" t="s">
        <v>6126</v>
      </c>
      <c r="C622" t="s">
        <v>6126</v>
      </c>
    </row>
    <row r="623" spans="1:3" x14ac:dyDescent="0.25">
      <c r="A623">
        <v>2169</v>
      </c>
      <c r="B623" t="s">
        <v>6127</v>
      </c>
      <c r="C623" t="s">
        <v>6127</v>
      </c>
    </row>
    <row r="624" spans="1:3" x14ac:dyDescent="0.25">
      <c r="A624">
        <v>2170</v>
      </c>
      <c r="B624" t="s">
        <v>6128</v>
      </c>
      <c r="C624" t="s">
        <v>6128</v>
      </c>
    </row>
    <row r="625" spans="1:3" x14ac:dyDescent="0.25">
      <c r="A625">
        <v>2171</v>
      </c>
      <c r="B625" t="s">
        <v>6129</v>
      </c>
      <c r="C625" t="s">
        <v>6129</v>
      </c>
    </row>
    <row r="626" spans="1:3" x14ac:dyDescent="0.25">
      <c r="A626">
        <v>2172</v>
      </c>
      <c r="B626" t="s">
        <v>6130</v>
      </c>
      <c r="C626" t="s">
        <v>6130</v>
      </c>
    </row>
    <row r="627" spans="1:3" x14ac:dyDescent="0.25">
      <c r="A627">
        <v>2173</v>
      </c>
      <c r="B627" t="s">
        <v>6131</v>
      </c>
      <c r="C627" t="s">
        <v>6131</v>
      </c>
    </row>
    <row r="628" spans="1:3" x14ac:dyDescent="0.25">
      <c r="A628">
        <v>2174</v>
      </c>
      <c r="B628" t="s">
        <v>6132</v>
      </c>
      <c r="C628" t="s">
        <v>6132</v>
      </c>
    </row>
    <row r="629" spans="1:3" x14ac:dyDescent="0.25">
      <c r="A629">
        <v>2175</v>
      </c>
      <c r="B629" t="s">
        <v>6133</v>
      </c>
      <c r="C629" t="s">
        <v>6133</v>
      </c>
    </row>
    <row r="630" spans="1:3" x14ac:dyDescent="0.25">
      <c r="A630">
        <v>2176</v>
      </c>
      <c r="B630" t="s">
        <v>6134</v>
      </c>
      <c r="C630" t="s">
        <v>6134</v>
      </c>
    </row>
    <row r="631" spans="1:3" x14ac:dyDescent="0.25">
      <c r="A631">
        <v>2177</v>
      </c>
      <c r="B631" t="s">
        <v>6135</v>
      </c>
      <c r="C631" t="s">
        <v>6135</v>
      </c>
    </row>
    <row r="632" spans="1:3" x14ac:dyDescent="0.25">
      <c r="A632">
        <v>2178</v>
      </c>
      <c r="B632" t="s">
        <v>6136</v>
      </c>
      <c r="C632" t="s">
        <v>6136</v>
      </c>
    </row>
    <row r="633" spans="1:3" x14ac:dyDescent="0.25">
      <c r="A633">
        <v>2179</v>
      </c>
      <c r="B633" t="s">
        <v>6137</v>
      </c>
      <c r="C633" t="s">
        <v>6137</v>
      </c>
    </row>
    <row r="634" spans="1:3" x14ac:dyDescent="0.25">
      <c r="A634">
        <v>2180</v>
      </c>
      <c r="B634" t="s">
        <v>6138</v>
      </c>
      <c r="C634" t="s">
        <v>6138</v>
      </c>
    </row>
    <row r="635" spans="1:3" x14ac:dyDescent="0.25">
      <c r="A635">
        <v>2181</v>
      </c>
      <c r="B635" t="s">
        <v>6139</v>
      </c>
      <c r="C635" t="s">
        <v>6139</v>
      </c>
    </row>
    <row r="636" spans="1:3" x14ac:dyDescent="0.25">
      <c r="A636">
        <v>856</v>
      </c>
      <c r="B636" t="s">
        <v>6140</v>
      </c>
      <c r="C636" t="s">
        <v>6140</v>
      </c>
    </row>
    <row r="637" spans="1:3" x14ac:dyDescent="0.25">
      <c r="A637">
        <v>510</v>
      </c>
      <c r="B637" t="s">
        <v>6141</v>
      </c>
      <c r="C637" t="s">
        <v>6141</v>
      </c>
    </row>
    <row r="638" spans="1:3" x14ac:dyDescent="0.25">
      <c r="A638">
        <v>2182</v>
      </c>
      <c r="B638" t="s">
        <v>6142</v>
      </c>
      <c r="C638" t="s">
        <v>6142</v>
      </c>
    </row>
    <row r="639" spans="1:3" x14ac:dyDescent="0.25">
      <c r="A639">
        <v>2183</v>
      </c>
      <c r="B639" t="s">
        <v>6143</v>
      </c>
      <c r="C639" t="s">
        <v>6143</v>
      </c>
    </row>
    <row r="640" spans="1:3" x14ac:dyDescent="0.25">
      <c r="A640">
        <v>2184</v>
      </c>
      <c r="B640" t="s">
        <v>6144</v>
      </c>
      <c r="C640" t="s">
        <v>6144</v>
      </c>
    </row>
    <row r="641" spans="1:3" x14ac:dyDescent="0.25">
      <c r="A641">
        <v>2185</v>
      </c>
      <c r="B641" t="s">
        <v>6145</v>
      </c>
      <c r="C641" t="s">
        <v>6145</v>
      </c>
    </row>
    <row r="642" spans="1:3" x14ac:dyDescent="0.25">
      <c r="A642">
        <v>2186</v>
      </c>
      <c r="B642" t="s">
        <v>6146</v>
      </c>
      <c r="C642" t="s">
        <v>6146</v>
      </c>
    </row>
    <row r="643" spans="1:3" x14ac:dyDescent="0.25">
      <c r="A643">
        <v>2187</v>
      </c>
      <c r="B643" t="s">
        <v>6147</v>
      </c>
      <c r="C643" t="s">
        <v>6147</v>
      </c>
    </row>
    <row r="644" spans="1:3" x14ac:dyDescent="0.25">
      <c r="A644">
        <v>2188</v>
      </c>
      <c r="B644" t="s">
        <v>6148</v>
      </c>
      <c r="C644" t="s">
        <v>6148</v>
      </c>
    </row>
    <row r="645" spans="1:3" x14ac:dyDescent="0.25">
      <c r="A645">
        <v>2189</v>
      </c>
      <c r="B645" t="s">
        <v>6149</v>
      </c>
      <c r="C645" t="s">
        <v>6149</v>
      </c>
    </row>
    <row r="646" spans="1:3" x14ac:dyDescent="0.25">
      <c r="A646">
        <v>2190</v>
      </c>
      <c r="B646" t="s">
        <v>6150</v>
      </c>
      <c r="C646" t="s">
        <v>6150</v>
      </c>
    </row>
    <row r="647" spans="1:3" x14ac:dyDescent="0.25">
      <c r="A647">
        <v>2191</v>
      </c>
      <c r="B647" t="s">
        <v>6151</v>
      </c>
      <c r="C647" t="s">
        <v>6151</v>
      </c>
    </row>
    <row r="648" spans="1:3" x14ac:dyDescent="0.25">
      <c r="A648">
        <v>2192</v>
      </c>
      <c r="B648" t="s">
        <v>6152</v>
      </c>
      <c r="C648" t="s">
        <v>6152</v>
      </c>
    </row>
    <row r="649" spans="1:3" x14ac:dyDescent="0.25">
      <c r="A649">
        <v>2193</v>
      </c>
      <c r="B649" t="s">
        <v>6153</v>
      </c>
      <c r="C649" t="s">
        <v>6153</v>
      </c>
    </row>
    <row r="650" spans="1:3" x14ac:dyDescent="0.25">
      <c r="A650">
        <v>2194</v>
      </c>
      <c r="B650" t="s">
        <v>6154</v>
      </c>
      <c r="C650" t="s">
        <v>6154</v>
      </c>
    </row>
    <row r="651" spans="1:3" x14ac:dyDescent="0.25">
      <c r="A651">
        <v>278</v>
      </c>
      <c r="B651" t="s">
        <v>6155</v>
      </c>
      <c r="C651" t="s">
        <v>6155</v>
      </c>
    </row>
    <row r="652" spans="1:3" x14ac:dyDescent="0.25">
      <c r="A652">
        <v>2195</v>
      </c>
      <c r="B652" t="s">
        <v>6156</v>
      </c>
      <c r="C652" t="s">
        <v>6156</v>
      </c>
    </row>
    <row r="653" spans="1:3" x14ac:dyDescent="0.25">
      <c r="A653">
        <v>2196</v>
      </c>
      <c r="B653" t="s">
        <v>6157</v>
      </c>
      <c r="C653" t="s">
        <v>6157</v>
      </c>
    </row>
    <row r="654" spans="1:3" x14ac:dyDescent="0.25">
      <c r="A654">
        <v>2197</v>
      </c>
      <c r="B654" t="s">
        <v>6158</v>
      </c>
      <c r="C654" t="s">
        <v>6158</v>
      </c>
    </row>
    <row r="655" spans="1:3" x14ac:dyDescent="0.25">
      <c r="A655">
        <v>2198</v>
      </c>
      <c r="B655" t="s">
        <v>6159</v>
      </c>
      <c r="C655" t="s">
        <v>6159</v>
      </c>
    </row>
    <row r="656" spans="1:3" x14ac:dyDescent="0.25">
      <c r="A656">
        <v>2199</v>
      </c>
      <c r="B656" t="s">
        <v>6160</v>
      </c>
      <c r="C656" t="s">
        <v>6160</v>
      </c>
    </row>
    <row r="657" spans="1:3" x14ac:dyDescent="0.25">
      <c r="A657">
        <v>2200</v>
      </c>
      <c r="B657" t="s">
        <v>6161</v>
      </c>
      <c r="C657" t="s">
        <v>6161</v>
      </c>
    </row>
    <row r="658" spans="1:3" x14ac:dyDescent="0.25">
      <c r="A658">
        <v>2201</v>
      </c>
      <c r="B658" t="s">
        <v>6162</v>
      </c>
      <c r="C658" t="s">
        <v>6162</v>
      </c>
    </row>
    <row r="659" spans="1:3" x14ac:dyDescent="0.25">
      <c r="A659">
        <v>2202</v>
      </c>
      <c r="B659" t="s">
        <v>6163</v>
      </c>
      <c r="C659" t="s">
        <v>6163</v>
      </c>
    </row>
    <row r="660" spans="1:3" x14ac:dyDescent="0.25">
      <c r="A660">
        <v>2203</v>
      </c>
      <c r="B660" t="s">
        <v>6164</v>
      </c>
      <c r="C660" t="s">
        <v>6164</v>
      </c>
    </row>
    <row r="661" spans="1:3" x14ac:dyDescent="0.25">
      <c r="A661">
        <v>2204</v>
      </c>
      <c r="B661" t="s">
        <v>6165</v>
      </c>
      <c r="C661" t="s">
        <v>6165</v>
      </c>
    </row>
    <row r="662" spans="1:3" x14ac:dyDescent="0.25">
      <c r="A662">
        <v>2205</v>
      </c>
      <c r="B662" t="s">
        <v>6166</v>
      </c>
      <c r="C662" t="s">
        <v>6166</v>
      </c>
    </row>
    <row r="663" spans="1:3" x14ac:dyDescent="0.25">
      <c r="A663">
        <v>2206</v>
      </c>
      <c r="B663" t="s">
        <v>6167</v>
      </c>
      <c r="C663" t="s">
        <v>6167</v>
      </c>
    </row>
    <row r="664" spans="1:3" x14ac:dyDescent="0.25">
      <c r="A664">
        <v>2209</v>
      </c>
      <c r="B664" t="s">
        <v>6168</v>
      </c>
      <c r="C664" t="s">
        <v>6168</v>
      </c>
    </row>
    <row r="665" spans="1:3" x14ac:dyDescent="0.25">
      <c r="A665">
        <v>279</v>
      </c>
      <c r="B665" t="s">
        <v>6169</v>
      </c>
      <c r="C665" t="s">
        <v>6169</v>
      </c>
    </row>
    <row r="666" spans="1:3" x14ac:dyDescent="0.25">
      <c r="A666">
        <v>2210</v>
      </c>
      <c r="B666" t="s">
        <v>6170</v>
      </c>
      <c r="C666" t="s">
        <v>6170</v>
      </c>
    </row>
    <row r="667" spans="1:3" x14ac:dyDescent="0.25">
      <c r="A667">
        <v>2211</v>
      </c>
      <c r="B667" t="s">
        <v>6171</v>
      </c>
      <c r="C667" t="s">
        <v>6171</v>
      </c>
    </row>
    <row r="668" spans="1:3" x14ac:dyDescent="0.25">
      <c r="A668">
        <v>2212</v>
      </c>
      <c r="B668" t="s">
        <v>6172</v>
      </c>
      <c r="C668" t="s">
        <v>6172</v>
      </c>
    </row>
    <row r="669" spans="1:3" x14ac:dyDescent="0.25">
      <c r="A669">
        <v>2213</v>
      </c>
      <c r="B669" t="s">
        <v>6173</v>
      </c>
      <c r="C669" t="s">
        <v>6173</v>
      </c>
    </row>
    <row r="670" spans="1:3" x14ac:dyDescent="0.25">
      <c r="A670">
        <v>2214</v>
      </c>
      <c r="B670" t="s">
        <v>6174</v>
      </c>
      <c r="C670" t="s">
        <v>6174</v>
      </c>
    </row>
    <row r="671" spans="1:3" x14ac:dyDescent="0.25">
      <c r="A671">
        <v>2215</v>
      </c>
      <c r="B671" t="s">
        <v>6175</v>
      </c>
      <c r="C671" t="s">
        <v>6175</v>
      </c>
    </row>
    <row r="672" spans="1:3" x14ac:dyDescent="0.25">
      <c r="A672">
        <v>2216</v>
      </c>
      <c r="B672" t="s">
        <v>6176</v>
      </c>
      <c r="C672" t="s">
        <v>6176</v>
      </c>
    </row>
    <row r="673" spans="1:3" x14ac:dyDescent="0.25">
      <c r="A673">
        <v>2217</v>
      </c>
      <c r="B673" t="s">
        <v>6177</v>
      </c>
      <c r="C673" t="s">
        <v>6177</v>
      </c>
    </row>
    <row r="674" spans="1:3" x14ac:dyDescent="0.25">
      <c r="A674">
        <v>2218</v>
      </c>
      <c r="B674" t="s">
        <v>6178</v>
      </c>
      <c r="C674" t="s">
        <v>6178</v>
      </c>
    </row>
    <row r="675" spans="1:3" x14ac:dyDescent="0.25">
      <c r="A675">
        <v>2219</v>
      </c>
      <c r="B675" t="s">
        <v>6179</v>
      </c>
      <c r="C675" t="s">
        <v>6179</v>
      </c>
    </row>
    <row r="676" spans="1:3" x14ac:dyDescent="0.25">
      <c r="A676">
        <v>2220</v>
      </c>
      <c r="B676" t="s">
        <v>6180</v>
      </c>
      <c r="C676" t="s">
        <v>6180</v>
      </c>
    </row>
    <row r="677" spans="1:3" x14ac:dyDescent="0.25">
      <c r="A677">
        <v>2221</v>
      </c>
      <c r="B677" t="s">
        <v>6181</v>
      </c>
      <c r="C677" t="s">
        <v>6181</v>
      </c>
    </row>
    <row r="678" spans="1:3" x14ac:dyDescent="0.25">
      <c r="A678">
        <v>636</v>
      </c>
      <c r="B678" t="s">
        <v>6182</v>
      </c>
      <c r="C678" t="s">
        <v>6182</v>
      </c>
    </row>
    <row r="679" spans="1:3" x14ac:dyDescent="0.25">
      <c r="A679">
        <v>514</v>
      </c>
      <c r="B679" t="s">
        <v>6183</v>
      </c>
      <c r="C679" t="s">
        <v>6183</v>
      </c>
    </row>
    <row r="680" spans="1:3" x14ac:dyDescent="0.25">
      <c r="A680">
        <v>2223</v>
      </c>
      <c r="B680" t="s">
        <v>6184</v>
      </c>
      <c r="C680" t="s">
        <v>6184</v>
      </c>
    </row>
    <row r="681" spans="1:3" x14ac:dyDescent="0.25">
      <c r="A681">
        <v>2225</v>
      </c>
      <c r="B681" t="s">
        <v>6185</v>
      </c>
      <c r="C681" t="s">
        <v>6185</v>
      </c>
    </row>
    <row r="682" spans="1:3" x14ac:dyDescent="0.25">
      <c r="A682">
        <v>2226</v>
      </c>
      <c r="B682" t="s">
        <v>6186</v>
      </c>
      <c r="C682" t="s">
        <v>6186</v>
      </c>
    </row>
    <row r="683" spans="1:3" x14ac:dyDescent="0.25">
      <c r="A683">
        <v>2227</v>
      </c>
      <c r="B683" t="s">
        <v>6187</v>
      </c>
      <c r="C683" t="s">
        <v>6187</v>
      </c>
    </row>
    <row r="684" spans="1:3" x14ac:dyDescent="0.25">
      <c r="A684">
        <v>2228</v>
      </c>
      <c r="B684" t="s">
        <v>6188</v>
      </c>
      <c r="C684" t="s">
        <v>6188</v>
      </c>
    </row>
    <row r="685" spans="1:3" x14ac:dyDescent="0.25">
      <c r="A685">
        <v>2229</v>
      </c>
      <c r="B685" t="s">
        <v>6189</v>
      </c>
      <c r="C685" t="s">
        <v>6189</v>
      </c>
    </row>
    <row r="686" spans="1:3" x14ac:dyDescent="0.25">
      <c r="A686">
        <v>658</v>
      </c>
      <c r="B686" t="s">
        <v>6190</v>
      </c>
      <c r="C686" t="s">
        <v>6190</v>
      </c>
    </row>
    <row r="687" spans="1:3" x14ac:dyDescent="0.25">
      <c r="A687">
        <v>2230</v>
      </c>
      <c r="B687" t="s">
        <v>6191</v>
      </c>
      <c r="C687" t="s">
        <v>6191</v>
      </c>
    </row>
    <row r="688" spans="1:3" x14ac:dyDescent="0.25">
      <c r="A688">
        <v>2231</v>
      </c>
      <c r="B688" t="s">
        <v>6192</v>
      </c>
      <c r="C688" t="s">
        <v>6192</v>
      </c>
    </row>
    <row r="689" spans="1:3" x14ac:dyDescent="0.25">
      <c r="A689">
        <v>2232</v>
      </c>
      <c r="B689" t="s">
        <v>6193</v>
      </c>
      <c r="C689" t="s">
        <v>6193</v>
      </c>
    </row>
    <row r="690" spans="1:3" x14ac:dyDescent="0.25">
      <c r="A690">
        <v>2234</v>
      </c>
      <c r="B690" t="s">
        <v>6194</v>
      </c>
      <c r="C690" t="s">
        <v>6194</v>
      </c>
    </row>
    <row r="691" spans="1:3" x14ac:dyDescent="0.25">
      <c r="A691">
        <v>2235</v>
      </c>
      <c r="B691" t="s">
        <v>6195</v>
      </c>
      <c r="C691" t="s">
        <v>6195</v>
      </c>
    </row>
    <row r="692" spans="1:3" x14ac:dyDescent="0.25">
      <c r="A692">
        <v>2236</v>
      </c>
      <c r="B692" t="s">
        <v>6196</v>
      </c>
      <c r="C692" t="s">
        <v>6196</v>
      </c>
    </row>
    <row r="693" spans="1:3" x14ac:dyDescent="0.25">
      <c r="A693">
        <v>2237</v>
      </c>
      <c r="B693" t="s">
        <v>6197</v>
      </c>
      <c r="C693" t="s">
        <v>6197</v>
      </c>
    </row>
    <row r="694" spans="1:3" x14ac:dyDescent="0.25">
      <c r="A694">
        <v>2238</v>
      </c>
      <c r="B694" t="s">
        <v>6198</v>
      </c>
      <c r="C694" t="s">
        <v>6198</v>
      </c>
    </row>
    <row r="695" spans="1:3" x14ac:dyDescent="0.25">
      <c r="A695">
        <v>2239</v>
      </c>
      <c r="B695" t="s">
        <v>6199</v>
      </c>
      <c r="C695" t="s">
        <v>6199</v>
      </c>
    </row>
    <row r="696" spans="1:3" x14ac:dyDescent="0.25">
      <c r="A696">
        <v>2240</v>
      </c>
      <c r="B696" t="s">
        <v>6200</v>
      </c>
      <c r="C696" t="s">
        <v>6200</v>
      </c>
    </row>
    <row r="697" spans="1:3" x14ac:dyDescent="0.25">
      <c r="A697">
        <v>2241</v>
      </c>
      <c r="B697" t="s">
        <v>6201</v>
      </c>
      <c r="C697" t="s">
        <v>6201</v>
      </c>
    </row>
    <row r="698" spans="1:3" x14ac:dyDescent="0.25">
      <c r="A698">
        <v>2242</v>
      </c>
      <c r="B698" t="s">
        <v>6202</v>
      </c>
      <c r="C698" t="s">
        <v>6202</v>
      </c>
    </row>
    <row r="699" spans="1:3" x14ac:dyDescent="0.25">
      <c r="A699">
        <v>2243</v>
      </c>
      <c r="B699" t="s">
        <v>6203</v>
      </c>
      <c r="C699" t="s">
        <v>6203</v>
      </c>
    </row>
    <row r="700" spans="1:3" x14ac:dyDescent="0.25">
      <c r="A700">
        <v>2245</v>
      </c>
      <c r="B700" t="s">
        <v>6204</v>
      </c>
      <c r="C700" t="s">
        <v>6204</v>
      </c>
    </row>
    <row r="701" spans="1:3" x14ac:dyDescent="0.25">
      <c r="A701">
        <v>2246</v>
      </c>
      <c r="B701" t="s">
        <v>6205</v>
      </c>
      <c r="C701" t="s">
        <v>6205</v>
      </c>
    </row>
    <row r="702" spans="1:3" x14ac:dyDescent="0.25">
      <c r="A702">
        <v>144</v>
      </c>
      <c r="B702" t="s">
        <v>6206</v>
      </c>
      <c r="C702" t="s">
        <v>6206</v>
      </c>
    </row>
    <row r="703" spans="1:3" x14ac:dyDescent="0.25">
      <c r="A703">
        <v>2247</v>
      </c>
      <c r="B703" t="s">
        <v>6207</v>
      </c>
      <c r="C703" t="s">
        <v>6207</v>
      </c>
    </row>
    <row r="704" spans="1:3" x14ac:dyDescent="0.25">
      <c r="A704">
        <v>2248</v>
      </c>
      <c r="B704" t="s">
        <v>6208</v>
      </c>
      <c r="C704" t="s">
        <v>6208</v>
      </c>
    </row>
    <row r="705" spans="1:3" x14ac:dyDescent="0.25">
      <c r="A705">
        <v>2249</v>
      </c>
      <c r="B705" t="s">
        <v>6209</v>
      </c>
      <c r="C705" t="s">
        <v>6209</v>
      </c>
    </row>
    <row r="706" spans="1:3" x14ac:dyDescent="0.25">
      <c r="A706">
        <v>2250</v>
      </c>
      <c r="B706" t="s">
        <v>6210</v>
      </c>
      <c r="C706" t="s">
        <v>6210</v>
      </c>
    </row>
    <row r="707" spans="1:3" x14ac:dyDescent="0.25">
      <c r="A707">
        <v>2251</v>
      </c>
      <c r="B707" t="s">
        <v>6211</v>
      </c>
      <c r="C707" t="s">
        <v>6211</v>
      </c>
    </row>
    <row r="708" spans="1:3" x14ac:dyDescent="0.25">
      <c r="A708">
        <v>2252</v>
      </c>
      <c r="B708" t="s">
        <v>6212</v>
      </c>
      <c r="C708" t="s">
        <v>6212</v>
      </c>
    </row>
    <row r="709" spans="1:3" x14ac:dyDescent="0.25">
      <c r="A709">
        <v>2253</v>
      </c>
      <c r="B709" t="s">
        <v>6213</v>
      </c>
      <c r="C709" t="s">
        <v>6213</v>
      </c>
    </row>
    <row r="710" spans="1:3" x14ac:dyDescent="0.25">
      <c r="A710">
        <v>2254</v>
      </c>
      <c r="B710" t="s">
        <v>6214</v>
      </c>
      <c r="C710" t="s">
        <v>6214</v>
      </c>
    </row>
    <row r="711" spans="1:3" x14ac:dyDescent="0.25">
      <c r="A711">
        <v>2255</v>
      </c>
      <c r="B711" t="s">
        <v>6215</v>
      </c>
      <c r="C711" t="s">
        <v>6215</v>
      </c>
    </row>
    <row r="712" spans="1:3" x14ac:dyDescent="0.25">
      <c r="A712">
        <v>2256</v>
      </c>
      <c r="B712" t="s">
        <v>6216</v>
      </c>
      <c r="C712" t="s">
        <v>6216</v>
      </c>
    </row>
    <row r="713" spans="1:3" x14ac:dyDescent="0.25">
      <c r="A713">
        <v>2257</v>
      </c>
      <c r="B713" t="s">
        <v>6217</v>
      </c>
      <c r="C713" t="s">
        <v>6217</v>
      </c>
    </row>
    <row r="714" spans="1:3" x14ac:dyDescent="0.25">
      <c r="A714">
        <v>2258</v>
      </c>
      <c r="B714" t="s">
        <v>6218</v>
      </c>
      <c r="C714" t="s">
        <v>6218</v>
      </c>
    </row>
    <row r="715" spans="1:3" x14ac:dyDescent="0.25">
      <c r="A715">
        <v>2260</v>
      </c>
      <c r="B715" t="s">
        <v>6219</v>
      </c>
      <c r="C715" t="s">
        <v>6219</v>
      </c>
    </row>
    <row r="716" spans="1:3" x14ac:dyDescent="0.25">
      <c r="A716">
        <v>2261</v>
      </c>
      <c r="B716" t="s">
        <v>6220</v>
      </c>
      <c r="C716" t="s">
        <v>6220</v>
      </c>
    </row>
    <row r="717" spans="1:3" x14ac:dyDescent="0.25">
      <c r="A717">
        <v>2262</v>
      </c>
      <c r="B717" t="s">
        <v>6221</v>
      </c>
      <c r="C717" t="s">
        <v>6221</v>
      </c>
    </row>
    <row r="718" spans="1:3" x14ac:dyDescent="0.25">
      <c r="A718">
        <v>2263</v>
      </c>
      <c r="B718" t="s">
        <v>6222</v>
      </c>
      <c r="C718" t="s">
        <v>6222</v>
      </c>
    </row>
    <row r="719" spans="1:3" x14ac:dyDescent="0.25">
      <c r="A719">
        <v>2264</v>
      </c>
      <c r="B719" t="s">
        <v>6223</v>
      </c>
      <c r="C719" t="s">
        <v>6223</v>
      </c>
    </row>
    <row r="720" spans="1:3" x14ac:dyDescent="0.25">
      <c r="A720">
        <v>2265</v>
      </c>
      <c r="B720" t="s">
        <v>6224</v>
      </c>
      <c r="C720" t="s">
        <v>6224</v>
      </c>
    </row>
    <row r="721" spans="1:3" x14ac:dyDescent="0.25">
      <c r="A721">
        <v>2267</v>
      </c>
      <c r="B721" t="s">
        <v>6225</v>
      </c>
      <c r="C721" t="s">
        <v>6225</v>
      </c>
    </row>
    <row r="722" spans="1:3" x14ac:dyDescent="0.25">
      <c r="A722">
        <v>2268</v>
      </c>
      <c r="B722" t="s">
        <v>6226</v>
      </c>
      <c r="C722" t="s">
        <v>6226</v>
      </c>
    </row>
    <row r="723" spans="1:3" x14ac:dyDescent="0.25">
      <c r="A723">
        <v>2269</v>
      </c>
      <c r="B723" t="s">
        <v>6227</v>
      </c>
      <c r="C723" t="s">
        <v>6227</v>
      </c>
    </row>
    <row r="724" spans="1:3" x14ac:dyDescent="0.25">
      <c r="A724">
        <v>2270</v>
      </c>
      <c r="B724" t="s">
        <v>6228</v>
      </c>
      <c r="C724" t="s">
        <v>6228</v>
      </c>
    </row>
    <row r="725" spans="1:3" x14ac:dyDescent="0.25">
      <c r="A725">
        <v>2271</v>
      </c>
      <c r="B725" t="s">
        <v>6229</v>
      </c>
      <c r="C725" t="s">
        <v>6229</v>
      </c>
    </row>
    <row r="726" spans="1:3" x14ac:dyDescent="0.25">
      <c r="A726">
        <v>2272</v>
      </c>
      <c r="B726" t="s">
        <v>6230</v>
      </c>
      <c r="C726" t="s">
        <v>6230</v>
      </c>
    </row>
    <row r="727" spans="1:3" x14ac:dyDescent="0.25">
      <c r="A727">
        <v>2273</v>
      </c>
      <c r="B727" t="s">
        <v>6231</v>
      </c>
      <c r="C727" t="s">
        <v>6231</v>
      </c>
    </row>
    <row r="728" spans="1:3" x14ac:dyDescent="0.25">
      <c r="A728">
        <v>2274</v>
      </c>
      <c r="B728" t="s">
        <v>6232</v>
      </c>
      <c r="C728" t="s">
        <v>6232</v>
      </c>
    </row>
    <row r="729" spans="1:3" x14ac:dyDescent="0.25">
      <c r="A729">
        <v>2275</v>
      </c>
      <c r="B729" t="s">
        <v>6233</v>
      </c>
      <c r="C729" t="s">
        <v>6233</v>
      </c>
    </row>
    <row r="730" spans="1:3" x14ac:dyDescent="0.25">
      <c r="A730">
        <v>2276</v>
      </c>
      <c r="B730" t="s">
        <v>6234</v>
      </c>
      <c r="C730" t="s">
        <v>6234</v>
      </c>
    </row>
    <row r="731" spans="1:3" x14ac:dyDescent="0.25">
      <c r="A731">
        <v>2277</v>
      </c>
      <c r="B731" t="s">
        <v>6235</v>
      </c>
      <c r="C731" t="s">
        <v>6235</v>
      </c>
    </row>
    <row r="732" spans="1:3" x14ac:dyDescent="0.25">
      <c r="A732">
        <v>2278</v>
      </c>
      <c r="B732" t="s">
        <v>6236</v>
      </c>
      <c r="C732" t="s">
        <v>6236</v>
      </c>
    </row>
    <row r="733" spans="1:3" x14ac:dyDescent="0.25">
      <c r="A733">
        <v>516</v>
      </c>
      <c r="B733" t="s">
        <v>6237</v>
      </c>
      <c r="C733" t="s">
        <v>6237</v>
      </c>
    </row>
    <row r="734" spans="1:3" x14ac:dyDescent="0.25">
      <c r="A734">
        <v>2279</v>
      </c>
      <c r="B734" t="s">
        <v>6238</v>
      </c>
      <c r="C734" t="s">
        <v>6238</v>
      </c>
    </row>
    <row r="735" spans="1:3" x14ac:dyDescent="0.25">
      <c r="A735">
        <v>2280</v>
      </c>
      <c r="B735" t="s">
        <v>6239</v>
      </c>
      <c r="C735" t="s">
        <v>6239</v>
      </c>
    </row>
    <row r="736" spans="1:3" x14ac:dyDescent="0.25">
      <c r="A736">
        <v>2281</v>
      </c>
      <c r="B736" t="s">
        <v>6240</v>
      </c>
      <c r="C736" t="s">
        <v>6240</v>
      </c>
    </row>
    <row r="737" spans="1:3" x14ac:dyDescent="0.25">
      <c r="A737">
        <v>2283</v>
      </c>
      <c r="B737" t="s">
        <v>6566</v>
      </c>
      <c r="C737" t="s">
        <v>6566</v>
      </c>
    </row>
    <row r="738" spans="1:3" x14ac:dyDescent="0.25">
      <c r="A738">
        <v>761</v>
      </c>
      <c r="B738" t="s">
        <v>6241</v>
      </c>
      <c r="C738" t="s">
        <v>6241</v>
      </c>
    </row>
    <row r="739" spans="1:3" x14ac:dyDescent="0.25">
      <c r="A739">
        <v>2284</v>
      </c>
      <c r="B739" t="s">
        <v>6242</v>
      </c>
      <c r="C739" t="s">
        <v>6242</v>
      </c>
    </row>
    <row r="740" spans="1:3" x14ac:dyDescent="0.25">
      <c r="A740">
        <v>2285</v>
      </c>
      <c r="B740" t="s">
        <v>6243</v>
      </c>
      <c r="C740" t="s">
        <v>6243</v>
      </c>
    </row>
    <row r="741" spans="1:3" x14ac:dyDescent="0.25">
      <c r="A741">
        <v>2286</v>
      </c>
      <c r="B741" t="s">
        <v>6244</v>
      </c>
      <c r="C741" t="s">
        <v>6244</v>
      </c>
    </row>
    <row r="742" spans="1:3" x14ac:dyDescent="0.25">
      <c r="A742">
        <v>2287</v>
      </c>
      <c r="B742" t="s">
        <v>6245</v>
      </c>
      <c r="C742" t="s">
        <v>6245</v>
      </c>
    </row>
    <row r="743" spans="1:3" x14ac:dyDescent="0.25">
      <c r="A743">
        <v>2289</v>
      </c>
      <c r="B743" t="s">
        <v>6246</v>
      </c>
      <c r="C743" t="s">
        <v>6246</v>
      </c>
    </row>
    <row r="744" spans="1:3" x14ac:dyDescent="0.25">
      <c r="A744">
        <v>2290</v>
      </c>
      <c r="B744" t="s">
        <v>6247</v>
      </c>
      <c r="C744" t="s">
        <v>6247</v>
      </c>
    </row>
    <row r="745" spans="1:3" x14ac:dyDescent="0.25">
      <c r="A745">
        <v>2291</v>
      </c>
      <c r="B745" t="s">
        <v>6248</v>
      </c>
      <c r="C745" t="s">
        <v>6248</v>
      </c>
    </row>
    <row r="746" spans="1:3" x14ac:dyDescent="0.25">
      <c r="A746">
        <v>2292</v>
      </c>
      <c r="B746" t="s">
        <v>6249</v>
      </c>
      <c r="C746" t="s">
        <v>6249</v>
      </c>
    </row>
    <row r="747" spans="1:3" x14ac:dyDescent="0.25">
      <c r="A747">
        <v>2293</v>
      </c>
      <c r="B747" t="s">
        <v>6250</v>
      </c>
      <c r="C747" t="s">
        <v>6250</v>
      </c>
    </row>
    <row r="748" spans="1:3" x14ac:dyDescent="0.25">
      <c r="A748">
        <v>284</v>
      </c>
      <c r="B748" t="s">
        <v>6251</v>
      </c>
      <c r="C748" t="s">
        <v>6251</v>
      </c>
    </row>
    <row r="749" spans="1:3" x14ac:dyDescent="0.25">
      <c r="A749">
        <v>2294</v>
      </c>
      <c r="B749" t="s">
        <v>6252</v>
      </c>
      <c r="C749" t="s">
        <v>6252</v>
      </c>
    </row>
    <row r="750" spans="1:3" x14ac:dyDescent="0.25">
      <c r="A750">
        <v>2295</v>
      </c>
      <c r="B750" t="s">
        <v>6253</v>
      </c>
      <c r="C750" t="s">
        <v>6253</v>
      </c>
    </row>
    <row r="751" spans="1:3" x14ac:dyDescent="0.25">
      <c r="A751">
        <v>707</v>
      </c>
      <c r="B751" t="s">
        <v>6254</v>
      </c>
      <c r="C751" t="s">
        <v>6254</v>
      </c>
    </row>
    <row r="752" spans="1:3" x14ac:dyDescent="0.25">
      <c r="A752">
        <v>2297</v>
      </c>
      <c r="B752" t="s">
        <v>6255</v>
      </c>
      <c r="C752" t="s">
        <v>6255</v>
      </c>
    </row>
    <row r="753" spans="1:3" x14ac:dyDescent="0.25">
      <c r="A753">
        <v>2298</v>
      </c>
      <c r="B753" t="s">
        <v>6256</v>
      </c>
      <c r="C753" t="s">
        <v>6256</v>
      </c>
    </row>
    <row r="754" spans="1:3" x14ac:dyDescent="0.25">
      <c r="A754">
        <v>2299</v>
      </c>
      <c r="B754" t="s">
        <v>6257</v>
      </c>
      <c r="C754" t="s">
        <v>6257</v>
      </c>
    </row>
    <row r="755" spans="1:3" x14ac:dyDescent="0.25">
      <c r="A755">
        <v>1020</v>
      </c>
      <c r="B755" t="s">
        <v>6258</v>
      </c>
      <c r="C755" t="s">
        <v>6258</v>
      </c>
    </row>
    <row r="756" spans="1:3" x14ac:dyDescent="0.25">
      <c r="A756">
        <v>2300</v>
      </c>
      <c r="B756" t="s">
        <v>6259</v>
      </c>
      <c r="C756" t="s">
        <v>6259</v>
      </c>
    </row>
    <row r="757" spans="1:3" x14ac:dyDescent="0.25">
      <c r="A757">
        <v>518</v>
      </c>
      <c r="B757" t="s">
        <v>6260</v>
      </c>
      <c r="C757" t="s">
        <v>6260</v>
      </c>
    </row>
    <row r="758" spans="1:3" x14ac:dyDescent="0.25">
      <c r="A758">
        <v>285</v>
      </c>
      <c r="B758" t="s">
        <v>6261</v>
      </c>
      <c r="C758" t="s">
        <v>6261</v>
      </c>
    </row>
    <row r="759" spans="1:3" x14ac:dyDescent="0.25">
      <c r="A759">
        <v>2302</v>
      </c>
      <c r="B759" t="s">
        <v>6262</v>
      </c>
      <c r="C759" t="s">
        <v>6262</v>
      </c>
    </row>
    <row r="760" spans="1:3" x14ac:dyDescent="0.25">
      <c r="A760">
        <v>2303</v>
      </c>
      <c r="B760" t="s">
        <v>6263</v>
      </c>
      <c r="C760" t="s">
        <v>6263</v>
      </c>
    </row>
    <row r="761" spans="1:3" x14ac:dyDescent="0.25">
      <c r="A761">
        <v>2304</v>
      </c>
      <c r="B761" t="s">
        <v>6264</v>
      </c>
      <c r="C761" t="s">
        <v>6264</v>
      </c>
    </row>
    <row r="762" spans="1:3" x14ac:dyDescent="0.25">
      <c r="A762">
        <v>2306</v>
      </c>
      <c r="B762" t="s">
        <v>6265</v>
      </c>
      <c r="C762" t="s">
        <v>6265</v>
      </c>
    </row>
    <row r="763" spans="1:3" x14ac:dyDescent="0.25">
      <c r="A763">
        <v>2307</v>
      </c>
      <c r="B763" t="s">
        <v>6266</v>
      </c>
      <c r="C763" t="s">
        <v>6266</v>
      </c>
    </row>
    <row r="764" spans="1:3" x14ac:dyDescent="0.25">
      <c r="A764">
        <v>2308</v>
      </c>
      <c r="B764" t="s">
        <v>6267</v>
      </c>
      <c r="C764" t="s">
        <v>6267</v>
      </c>
    </row>
    <row r="765" spans="1:3" x14ac:dyDescent="0.25">
      <c r="A765">
        <v>708</v>
      </c>
      <c r="B765" t="s">
        <v>6268</v>
      </c>
      <c r="C765" t="s">
        <v>6268</v>
      </c>
    </row>
    <row r="766" spans="1:3" x14ac:dyDescent="0.25">
      <c r="A766">
        <v>2309</v>
      </c>
      <c r="B766" t="s">
        <v>6269</v>
      </c>
      <c r="C766" t="s">
        <v>6269</v>
      </c>
    </row>
    <row r="767" spans="1:3" x14ac:dyDescent="0.25">
      <c r="A767">
        <v>2311</v>
      </c>
      <c r="B767" t="s">
        <v>6271</v>
      </c>
      <c r="C767" t="s">
        <v>6271</v>
      </c>
    </row>
    <row r="768" spans="1:3" x14ac:dyDescent="0.25">
      <c r="A768">
        <v>2312</v>
      </c>
      <c r="B768" t="s">
        <v>6272</v>
      </c>
      <c r="C768" t="s">
        <v>6272</v>
      </c>
    </row>
    <row r="769" spans="1:3" x14ac:dyDescent="0.25">
      <c r="A769">
        <v>2313</v>
      </c>
      <c r="B769" t="s">
        <v>6273</v>
      </c>
      <c r="C769" t="s">
        <v>6273</v>
      </c>
    </row>
    <row r="770" spans="1:3" x14ac:dyDescent="0.25">
      <c r="A770">
        <v>519</v>
      </c>
      <c r="B770" t="s">
        <v>6274</v>
      </c>
      <c r="C770" t="s">
        <v>6274</v>
      </c>
    </row>
    <row r="771" spans="1:3" x14ac:dyDescent="0.25">
      <c r="A771">
        <v>2314</v>
      </c>
      <c r="B771" t="s">
        <v>6275</v>
      </c>
      <c r="C771" t="s">
        <v>6275</v>
      </c>
    </row>
    <row r="772" spans="1:3" x14ac:dyDescent="0.25">
      <c r="A772">
        <v>2315</v>
      </c>
      <c r="B772" t="s">
        <v>6276</v>
      </c>
      <c r="C772" t="s">
        <v>6276</v>
      </c>
    </row>
    <row r="773" spans="1:3" x14ac:dyDescent="0.25">
      <c r="A773">
        <v>2316</v>
      </c>
      <c r="B773" t="s">
        <v>6277</v>
      </c>
      <c r="C773" t="s">
        <v>6277</v>
      </c>
    </row>
    <row r="774" spans="1:3" x14ac:dyDescent="0.25">
      <c r="A774">
        <v>2317</v>
      </c>
      <c r="B774" t="s">
        <v>6278</v>
      </c>
      <c r="C774" t="s">
        <v>6278</v>
      </c>
    </row>
    <row r="775" spans="1:3" x14ac:dyDescent="0.25">
      <c r="A775">
        <v>2318</v>
      </c>
      <c r="B775" t="s">
        <v>6279</v>
      </c>
      <c r="C775" t="s">
        <v>6279</v>
      </c>
    </row>
    <row r="776" spans="1:3" x14ac:dyDescent="0.25">
      <c r="A776">
        <v>2319</v>
      </c>
      <c r="B776" t="s">
        <v>6280</v>
      </c>
      <c r="C776" t="s">
        <v>6280</v>
      </c>
    </row>
    <row r="777" spans="1:3" x14ac:dyDescent="0.25">
      <c r="A777">
        <v>2320</v>
      </c>
      <c r="B777" t="s">
        <v>6281</v>
      </c>
      <c r="C777" t="s">
        <v>6281</v>
      </c>
    </row>
    <row r="778" spans="1:3" x14ac:dyDescent="0.25">
      <c r="A778">
        <v>287</v>
      </c>
      <c r="B778" t="s">
        <v>6282</v>
      </c>
      <c r="C778" t="s">
        <v>6282</v>
      </c>
    </row>
    <row r="779" spans="1:3" x14ac:dyDescent="0.25">
      <c r="A779">
        <v>2322</v>
      </c>
      <c r="B779" t="s">
        <v>6283</v>
      </c>
      <c r="C779" t="s">
        <v>6283</v>
      </c>
    </row>
    <row r="780" spans="1:3" x14ac:dyDescent="0.25">
      <c r="A780">
        <v>2323</v>
      </c>
      <c r="B780" t="s">
        <v>6284</v>
      </c>
      <c r="C780" t="s">
        <v>6284</v>
      </c>
    </row>
    <row r="781" spans="1:3" x14ac:dyDescent="0.25">
      <c r="A781">
        <v>2324</v>
      </c>
      <c r="B781" t="s">
        <v>6285</v>
      </c>
      <c r="C781" t="s">
        <v>6285</v>
      </c>
    </row>
    <row r="782" spans="1:3" x14ac:dyDescent="0.25">
      <c r="A782">
        <v>2325</v>
      </c>
      <c r="B782" t="s">
        <v>6286</v>
      </c>
      <c r="C782" t="s">
        <v>6286</v>
      </c>
    </row>
    <row r="783" spans="1:3" x14ac:dyDescent="0.25">
      <c r="A783">
        <v>2326</v>
      </c>
      <c r="B783" t="s">
        <v>6287</v>
      </c>
      <c r="C783" t="s">
        <v>6287</v>
      </c>
    </row>
    <row r="784" spans="1:3" x14ac:dyDescent="0.25">
      <c r="A784">
        <v>2327</v>
      </c>
      <c r="B784" t="s">
        <v>6288</v>
      </c>
      <c r="C784" t="s">
        <v>6288</v>
      </c>
    </row>
    <row r="785" spans="1:3" x14ac:dyDescent="0.25">
      <c r="A785">
        <v>2328</v>
      </c>
      <c r="B785" t="s">
        <v>6289</v>
      </c>
      <c r="C785" t="s">
        <v>6289</v>
      </c>
    </row>
    <row r="786" spans="1:3" x14ac:dyDescent="0.25">
      <c r="A786">
        <v>2329</v>
      </c>
      <c r="B786" t="s">
        <v>6290</v>
      </c>
      <c r="C786" t="s">
        <v>6290</v>
      </c>
    </row>
    <row r="787" spans="1:3" x14ac:dyDescent="0.25">
      <c r="A787">
        <v>2330</v>
      </c>
      <c r="B787" t="s">
        <v>6291</v>
      </c>
      <c r="C787" t="s">
        <v>6291</v>
      </c>
    </row>
    <row r="788" spans="1:3" x14ac:dyDescent="0.25">
      <c r="A788">
        <v>2331</v>
      </c>
      <c r="B788" t="s">
        <v>6292</v>
      </c>
      <c r="C788" t="s">
        <v>6292</v>
      </c>
    </row>
    <row r="789" spans="1:3" x14ac:dyDescent="0.25">
      <c r="A789">
        <v>2334</v>
      </c>
      <c r="B789" t="s">
        <v>6294</v>
      </c>
      <c r="C789" t="s">
        <v>6294</v>
      </c>
    </row>
    <row r="790" spans="1:3" x14ac:dyDescent="0.25">
      <c r="A790">
        <v>2335</v>
      </c>
      <c r="B790" t="s">
        <v>6295</v>
      </c>
      <c r="C790" t="s">
        <v>6295</v>
      </c>
    </row>
    <row r="791" spans="1:3" x14ac:dyDescent="0.25">
      <c r="A791">
        <v>2336</v>
      </c>
      <c r="B791" t="s">
        <v>6296</v>
      </c>
      <c r="C791" t="s">
        <v>6296</v>
      </c>
    </row>
    <row r="792" spans="1:3" x14ac:dyDescent="0.25">
      <c r="A792">
        <v>520</v>
      </c>
      <c r="B792" t="s">
        <v>6297</v>
      </c>
      <c r="C792" t="s">
        <v>6297</v>
      </c>
    </row>
    <row r="793" spans="1:3" x14ac:dyDescent="0.25">
      <c r="A793">
        <v>2337</v>
      </c>
      <c r="B793" t="s">
        <v>6298</v>
      </c>
      <c r="C793" t="s">
        <v>6298</v>
      </c>
    </row>
    <row r="794" spans="1:3" x14ac:dyDescent="0.25">
      <c r="A794">
        <v>2338</v>
      </c>
      <c r="B794" t="s">
        <v>6299</v>
      </c>
      <c r="C794" t="s">
        <v>6299</v>
      </c>
    </row>
    <row r="795" spans="1:3" x14ac:dyDescent="0.25">
      <c r="A795">
        <v>2339</v>
      </c>
      <c r="B795" t="s">
        <v>6300</v>
      </c>
      <c r="C795" t="s">
        <v>6300</v>
      </c>
    </row>
    <row r="796" spans="1:3" x14ac:dyDescent="0.25">
      <c r="A796">
        <v>2340</v>
      </c>
      <c r="B796" t="s">
        <v>6301</v>
      </c>
      <c r="C796" t="s">
        <v>6301</v>
      </c>
    </row>
    <row r="797" spans="1:3" x14ac:dyDescent="0.25">
      <c r="A797">
        <v>2341</v>
      </c>
      <c r="B797" t="s">
        <v>6302</v>
      </c>
      <c r="C797" t="s">
        <v>6302</v>
      </c>
    </row>
    <row r="798" spans="1:3" x14ac:dyDescent="0.25">
      <c r="A798">
        <v>2342</v>
      </c>
      <c r="B798" t="s">
        <v>6303</v>
      </c>
      <c r="C798" t="s">
        <v>6303</v>
      </c>
    </row>
    <row r="799" spans="1:3" x14ac:dyDescent="0.25">
      <c r="A799">
        <v>2343</v>
      </c>
      <c r="B799" t="s">
        <v>6304</v>
      </c>
      <c r="C799" t="s">
        <v>6304</v>
      </c>
    </row>
    <row r="800" spans="1:3" x14ac:dyDescent="0.25">
      <c r="A800">
        <v>2344</v>
      </c>
      <c r="B800" t="s">
        <v>6305</v>
      </c>
      <c r="C800" t="s">
        <v>6305</v>
      </c>
    </row>
    <row r="801" spans="1:3" x14ac:dyDescent="0.25">
      <c r="A801">
        <v>2345</v>
      </c>
      <c r="B801" t="s">
        <v>6306</v>
      </c>
      <c r="C801" t="s">
        <v>6306</v>
      </c>
    </row>
    <row r="802" spans="1:3" x14ac:dyDescent="0.25">
      <c r="A802">
        <v>2346</v>
      </c>
      <c r="B802" t="s">
        <v>6307</v>
      </c>
      <c r="C802" t="s">
        <v>6307</v>
      </c>
    </row>
    <row r="803" spans="1:3" x14ac:dyDescent="0.25">
      <c r="A803">
        <v>2347</v>
      </c>
      <c r="B803" t="s">
        <v>6308</v>
      </c>
      <c r="C803" t="s">
        <v>6308</v>
      </c>
    </row>
    <row r="804" spans="1:3" x14ac:dyDescent="0.25">
      <c r="A804">
        <v>2348</v>
      </c>
      <c r="B804" t="s">
        <v>6309</v>
      </c>
      <c r="C804" t="s">
        <v>6309</v>
      </c>
    </row>
    <row r="805" spans="1:3" x14ac:dyDescent="0.25">
      <c r="A805">
        <v>2349</v>
      </c>
      <c r="B805" t="s">
        <v>6310</v>
      </c>
      <c r="C805" t="s">
        <v>6310</v>
      </c>
    </row>
    <row r="806" spans="1:3" x14ac:dyDescent="0.25">
      <c r="A806">
        <v>2350</v>
      </c>
      <c r="B806" t="s">
        <v>6311</v>
      </c>
      <c r="C806" t="s">
        <v>6311</v>
      </c>
    </row>
    <row r="807" spans="1:3" x14ac:dyDescent="0.25">
      <c r="A807">
        <v>2351</v>
      </c>
      <c r="B807" t="s">
        <v>6312</v>
      </c>
      <c r="C807" t="s">
        <v>6312</v>
      </c>
    </row>
    <row r="808" spans="1:3" x14ac:dyDescent="0.25">
      <c r="A808">
        <v>2352</v>
      </c>
      <c r="B808" t="s">
        <v>6313</v>
      </c>
      <c r="C808" t="s">
        <v>6313</v>
      </c>
    </row>
    <row r="809" spans="1:3" x14ac:dyDescent="0.25">
      <c r="A809">
        <v>2353</v>
      </c>
      <c r="B809" t="s">
        <v>6314</v>
      </c>
      <c r="C809" t="s">
        <v>6314</v>
      </c>
    </row>
    <row r="810" spans="1:3" x14ac:dyDescent="0.25">
      <c r="A810">
        <v>2354</v>
      </c>
      <c r="B810" t="s">
        <v>6315</v>
      </c>
      <c r="C810" t="s">
        <v>6315</v>
      </c>
    </row>
    <row r="811" spans="1:3" x14ac:dyDescent="0.25">
      <c r="A811">
        <v>2355</v>
      </c>
      <c r="B811" t="s">
        <v>6316</v>
      </c>
      <c r="C811" t="s">
        <v>6316</v>
      </c>
    </row>
    <row r="812" spans="1:3" x14ac:dyDescent="0.25">
      <c r="A812">
        <v>2356</v>
      </c>
      <c r="B812" t="s">
        <v>6317</v>
      </c>
      <c r="C812" t="s">
        <v>6317</v>
      </c>
    </row>
    <row r="813" spans="1:3" x14ac:dyDescent="0.25">
      <c r="A813">
        <v>2357</v>
      </c>
      <c r="B813" t="s">
        <v>6318</v>
      </c>
      <c r="C813" t="s">
        <v>6318</v>
      </c>
    </row>
    <row r="814" spans="1:3" x14ac:dyDescent="0.25">
      <c r="A814">
        <v>2358</v>
      </c>
      <c r="B814" t="s">
        <v>6319</v>
      </c>
      <c r="C814" t="s">
        <v>6319</v>
      </c>
    </row>
    <row r="815" spans="1:3" x14ac:dyDescent="0.25">
      <c r="A815">
        <v>2359</v>
      </c>
      <c r="B815" t="s">
        <v>6320</v>
      </c>
      <c r="C815" t="s">
        <v>6320</v>
      </c>
    </row>
    <row r="816" spans="1:3" x14ac:dyDescent="0.25">
      <c r="A816">
        <v>2360</v>
      </c>
      <c r="B816" t="s">
        <v>6321</v>
      </c>
      <c r="C816" t="s">
        <v>6321</v>
      </c>
    </row>
    <row r="817" spans="1:3" x14ac:dyDescent="0.25">
      <c r="A817">
        <v>2361</v>
      </c>
      <c r="B817" t="s">
        <v>6322</v>
      </c>
      <c r="C817" t="s">
        <v>6322</v>
      </c>
    </row>
    <row r="818" spans="1:3" x14ac:dyDescent="0.25">
      <c r="A818">
        <v>2362</v>
      </c>
      <c r="B818" t="s">
        <v>6323</v>
      </c>
      <c r="C818" t="s">
        <v>6323</v>
      </c>
    </row>
    <row r="819" spans="1:3" x14ac:dyDescent="0.25">
      <c r="A819">
        <v>2363</v>
      </c>
      <c r="B819" t="s">
        <v>6324</v>
      </c>
      <c r="C819" t="s">
        <v>6324</v>
      </c>
    </row>
    <row r="820" spans="1:3" x14ac:dyDescent="0.25">
      <c r="A820">
        <v>2364</v>
      </c>
      <c r="B820" t="s">
        <v>6325</v>
      </c>
      <c r="C820" t="s">
        <v>6325</v>
      </c>
    </row>
    <row r="821" spans="1:3" x14ac:dyDescent="0.25">
      <c r="A821">
        <v>2365</v>
      </c>
      <c r="B821" t="s">
        <v>6326</v>
      </c>
      <c r="C821" t="s">
        <v>6326</v>
      </c>
    </row>
    <row r="822" spans="1:3" x14ac:dyDescent="0.25">
      <c r="A822">
        <v>2366</v>
      </c>
      <c r="B822" t="s">
        <v>6327</v>
      </c>
      <c r="C822" t="s">
        <v>6327</v>
      </c>
    </row>
    <row r="823" spans="1:3" x14ac:dyDescent="0.25">
      <c r="A823">
        <v>2367</v>
      </c>
      <c r="B823" t="s">
        <v>6328</v>
      </c>
      <c r="C823" t="s">
        <v>6328</v>
      </c>
    </row>
    <row r="824" spans="1:3" x14ac:dyDescent="0.25">
      <c r="A824">
        <v>2368</v>
      </c>
      <c r="B824" t="s">
        <v>6329</v>
      </c>
      <c r="C824" t="s">
        <v>6329</v>
      </c>
    </row>
    <row r="825" spans="1:3" x14ac:dyDescent="0.25">
      <c r="A825">
        <v>289</v>
      </c>
      <c r="B825" t="s">
        <v>6330</v>
      </c>
      <c r="C825" t="s">
        <v>6330</v>
      </c>
    </row>
    <row r="826" spans="1:3" x14ac:dyDescent="0.25">
      <c r="A826">
        <v>2370</v>
      </c>
      <c r="B826" t="s">
        <v>6331</v>
      </c>
      <c r="C826" t="s">
        <v>6331</v>
      </c>
    </row>
    <row r="827" spans="1:3" x14ac:dyDescent="0.25">
      <c r="A827">
        <v>2371</v>
      </c>
      <c r="B827" t="s">
        <v>6332</v>
      </c>
      <c r="C827" t="s">
        <v>6332</v>
      </c>
    </row>
    <row r="828" spans="1:3" x14ac:dyDescent="0.25">
      <c r="A828">
        <v>2372</v>
      </c>
      <c r="B828" t="s">
        <v>6333</v>
      </c>
      <c r="C828" t="s">
        <v>6333</v>
      </c>
    </row>
    <row r="829" spans="1:3" x14ac:dyDescent="0.25">
      <c r="A829">
        <v>2373</v>
      </c>
      <c r="B829" t="s">
        <v>6334</v>
      </c>
      <c r="C829" t="s">
        <v>6334</v>
      </c>
    </row>
    <row r="830" spans="1:3" x14ac:dyDescent="0.25">
      <c r="A830">
        <v>149</v>
      </c>
      <c r="B830" t="s">
        <v>6335</v>
      </c>
      <c r="C830" t="s">
        <v>6335</v>
      </c>
    </row>
    <row r="831" spans="1:3" x14ac:dyDescent="0.25">
      <c r="A831">
        <v>2374</v>
      </c>
      <c r="B831" t="s">
        <v>6336</v>
      </c>
      <c r="C831" t="s">
        <v>6336</v>
      </c>
    </row>
    <row r="832" spans="1:3" x14ac:dyDescent="0.25">
      <c r="A832">
        <v>2375</v>
      </c>
      <c r="B832" t="s">
        <v>6337</v>
      </c>
      <c r="C832" t="s">
        <v>6337</v>
      </c>
    </row>
    <row r="833" spans="1:3" x14ac:dyDescent="0.25">
      <c r="A833">
        <v>2376</v>
      </c>
      <c r="B833" t="s">
        <v>6338</v>
      </c>
      <c r="C833" t="s">
        <v>6338</v>
      </c>
    </row>
    <row r="834" spans="1:3" x14ac:dyDescent="0.25">
      <c r="A834">
        <v>2377</v>
      </c>
      <c r="B834" t="s">
        <v>6339</v>
      </c>
      <c r="C834" t="s">
        <v>6339</v>
      </c>
    </row>
    <row r="835" spans="1:3" x14ac:dyDescent="0.25">
      <c r="A835">
        <v>2378</v>
      </c>
      <c r="B835" t="s">
        <v>6340</v>
      </c>
      <c r="C835" t="s">
        <v>6340</v>
      </c>
    </row>
    <row r="836" spans="1:3" x14ac:dyDescent="0.25">
      <c r="A836">
        <v>2379</v>
      </c>
      <c r="B836" t="s">
        <v>6341</v>
      </c>
      <c r="C836" t="s">
        <v>6341</v>
      </c>
    </row>
    <row r="837" spans="1:3" x14ac:dyDescent="0.25">
      <c r="A837">
        <v>2380</v>
      </c>
      <c r="B837" t="s">
        <v>6342</v>
      </c>
      <c r="C837" t="s">
        <v>6342</v>
      </c>
    </row>
    <row r="838" spans="1:3" x14ac:dyDescent="0.25">
      <c r="A838">
        <v>2381</v>
      </c>
      <c r="B838" t="s">
        <v>6343</v>
      </c>
      <c r="C838" t="s">
        <v>6343</v>
      </c>
    </row>
    <row r="839" spans="1:3" x14ac:dyDescent="0.25">
      <c r="A839">
        <v>2382</v>
      </c>
      <c r="B839" t="s">
        <v>6344</v>
      </c>
      <c r="C839" t="s">
        <v>6344</v>
      </c>
    </row>
    <row r="840" spans="1:3" x14ac:dyDescent="0.25">
      <c r="A840">
        <v>2383</v>
      </c>
      <c r="B840" t="s">
        <v>6345</v>
      </c>
      <c r="C840" t="s">
        <v>6345</v>
      </c>
    </row>
    <row r="841" spans="1:3" x14ac:dyDescent="0.25">
      <c r="A841">
        <v>2384</v>
      </c>
      <c r="B841" t="s">
        <v>6346</v>
      </c>
      <c r="C841" t="s">
        <v>6346</v>
      </c>
    </row>
    <row r="842" spans="1:3" x14ac:dyDescent="0.25">
      <c r="A842">
        <v>150</v>
      </c>
      <c r="B842" t="s">
        <v>6347</v>
      </c>
      <c r="C842" t="s">
        <v>6347</v>
      </c>
    </row>
    <row r="843" spans="1:3" x14ac:dyDescent="0.25">
      <c r="A843">
        <v>2385</v>
      </c>
      <c r="B843" t="s">
        <v>6348</v>
      </c>
      <c r="C843" t="s">
        <v>6348</v>
      </c>
    </row>
    <row r="844" spans="1:3" x14ac:dyDescent="0.25">
      <c r="A844">
        <v>2387</v>
      </c>
      <c r="B844" t="s">
        <v>6350</v>
      </c>
      <c r="C844" t="s">
        <v>6350</v>
      </c>
    </row>
    <row r="845" spans="1:3" x14ac:dyDescent="0.25">
      <c r="A845">
        <v>2388</v>
      </c>
      <c r="B845" t="s">
        <v>6351</v>
      </c>
      <c r="C845" t="s">
        <v>6351</v>
      </c>
    </row>
    <row r="846" spans="1:3" x14ac:dyDescent="0.25">
      <c r="A846">
        <v>293</v>
      </c>
      <c r="B846" t="s">
        <v>6352</v>
      </c>
      <c r="C846" t="s">
        <v>6352</v>
      </c>
    </row>
    <row r="847" spans="1:3" x14ac:dyDescent="0.25">
      <c r="A847">
        <v>2389</v>
      </c>
      <c r="B847" t="s">
        <v>6353</v>
      </c>
      <c r="C847" t="s">
        <v>6353</v>
      </c>
    </row>
    <row r="848" spans="1:3" x14ac:dyDescent="0.25">
      <c r="A848">
        <v>2390</v>
      </c>
      <c r="B848" t="s">
        <v>6354</v>
      </c>
      <c r="C848" t="s">
        <v>6354</v>
      </c>
    </row>
    <row r="849" spans="1:3" x14ac:dyDescent="0.25">
      <c r="A849">
        <v>2391</v>
      </c>
      <c r="B849" t="s">
        <v>6355</v>
      </c>
      <c r="C849" t="s">
        <v>6355</v>
      </c>
    </row>
    <row r="850" spans="1:3" x14ac:dyDescent="0.25">
      <c r="A850">
        <v>2392</v>
      </c>
      <c r="B850" t="s">
        <v>6356</v>
      </c>
      <c r="C850" t="s">
        <v>6356</v>
      </c>
    </row>
    <row r="851" spans="1:3" x14ac:dyDescent="0.25">
      <c r="A851">
        <v>2393</v>
      </c>
      <c r="B851" t="s">
        <v>6357</v>
      </c>
      <c r="C851" t="s">
        <v>6357</v>
      </c>
    </row>
    <row r="852" spans="1:3" x14ac:dyDescent="0.25">
      <c r="A852">
        <v>2394</v>
      </c>
      <c r="B852" t="s">
        <v>6358</v>
      </c>
      <c r="C852" t="s">
        <v>6358</v>
      </c>
    </row>
    <row r="853" spans="1:3" x14ac:dyDescent="0.25">
      <c r="A853">
        <v>2395</v>
      </c>
      <c r="B853" t="s">
        <v>6359</v>
      </c>
      <c r="C853" t="s">
        <v>6359</v>
      </c>
    </row>
    <row r="854" spans="1:3" x14ac:dyDescent="0.25">
      <c r="A854">
        <v>2396</v>
      </c>
      <c r="B854" t="s">
        <v>6360</v>
      </c>
      <c r="C854" t="s">
        <v>6360</v>
      </c>
    </row>
    <row r="855" spans="1:3" x14ac:dyDescent="0.25">
      <c r="A855">
        <v>2397</v>
      </c>
      <c r="B855" t="s">
        <v>6361</v>
      </c>
      <c r="C855" t="s">
        <v>6361</v>
      </c>
    </row>
    <row r="856" spans="1:3" x14ac:dyDescent="0.25">
      <c r="A856">
        <v>2398</v>
      </c>
      <c r="B856" t="s">
        <v>6362</v>
      </c>
      <c r="C856" t="s">
        <v>6362</v>
      </c>
    </row>
    <row r="857" spans="1:3" x14ac:dyDescent="0.25">
      <c r="A857">
        <v>2399</v>
      </c>
      <c r="B857" t="s">
        <v>6363</v>
      </c>
      <c r="C857" t="s">
        <v>6363</v>
      </c>
    </row>
    <row r="858" spans="1:3" x14ac:dyDescent="0.25">
      <c r="A858">
        <v>2400</v>
      </c>
      <c r="B858" t="s">
        <v>6364</v>
      </c>
      <c r="C858" t="s">
        <v>6364</v>
      </c>
    </row>
    <row r="859" spans="1:3" x14ac:dyDescent="0.25">
      <c r="A859">
        <v>2401</v>
      </c>
      <c r="B859" t="s">
        <v>6365</v>
      </c>
      <c r="C859" t="s">
        <v>6365</v>
      </c>
    </row>
    <row r="860" spans="1:3" x14ac:dyDescent="0.25">
      <c r="A860">
        <v>2403</v>
      </c>
      <c r="B860" t="s">
        <v>6367</v>
      </c>
      <c r="C860" t="s">
        <v>6367</v>
      </c>
    </row>
    <row r="861" spans="1:3" x14ac:dyDescent="0.25">
      <c r="A861">
        <v>2405</v>
      </c>
      <c r="B861" t="s">
        <v>6368</v>
      </c>
      <c r="C861" t="s">
        <v>6368</v>
      </c>
    </row>
    <row r="862" spans="1:3" x14ac:dyDescent="0.25">
      <c r="A862">
        <v>151</v>
      </c>
      <c r="B862" t="s">
        <v>6369</v>
      </c>
      <c r="C862" t="s">
        <v>6369</v>
      </c>
    </row>
    <row r="863" spans="1:3" x14ac:dyDescent="0.25">
      <c r="A863">
        <v>2406</v>
      </c>
      <c r="B863" t="s">
        <v>6370</v>
      </c>
      <c r="C863" t="s">
        <v>6370</v>
      </c>
    </row>
    <row r="864" spans="1:3" x14ac:dyDescent="0.25">
      <c r="A864">
        <v>2407</v>
      </c>
      <c r="B864" t="s">
        <v>6371</v>
      </c>
      <c r="C864" t="s">
        <v>6371</v>
      </c>
    </row>
    <row r="865" spans="1:3" x14ac:dyDescent="0.25">
      <c r="A865">
        <v>2408</v>
      </c>
      <c r="B865" t="s">
        <v>6372</v>
      </c>
      <c r="C865" t="s">
        <v>6372</v>
      </c>
    </row>
    <row r="866" spans="1:3" x14ac:dyDescent="0.25">
      <c r="A866">
        <v>152</v>
      </c>
      <c r="B866" t="s">
        <v>6373</v>
      </c>
      <c r="C866" t="s">
        <v>6373</v>
      </c>
    </row>
    <row r="867" spans="1:3" x14ac:dyDescent="0.25">
      <c r="A867">
        <v>2410</v>
      </c>
      <c r="B867" t="s">
        <v>6374</v>
      </c>
      <c r="C867" t="s">
        <v>6374</v>
      </c>
    </row>
    <row r="868" spans="1:3" x14ac:dyDescent="0.25">
      <c r="A868">
        <v>2411</v>
      </c>
      <c r="B868" t="s">
        <v>6375</v>
      </c>
      <c r="C868" t="s">
        <v>6375</v>
      </c>
    </row>
    <row r="869" spans="1:3" x14ac:dyDescent="0.25">
      <c r="A869">
        <v>2412</v>
      </c>
      <c r="B869" t="s">
        <v>6376</v>
      </c>
      <c r="C869" t="s">
        <v>6376</v>
      </c>
    </row>
    <row r="870" spans="1:3" x14ac:dyDescent="0.25">
      <c r="A870">
        <v>2413</v>
      </c>
      <c r="B870" t="s">
        <v>6377</v>
      </c>
      <c r="C870" t="s">
        <v>6377</v>
      </c>
    </row>
    <row r="871" spans="1:3" x14ac:dyDescent="0.25">
      <c r="A871">
        <v>861</v>
      </c>
      <c r="B871" t="s">
        <v>6378</v>
      </c>
      <c r="C871" t="s">
        <v>6378</v>
      </c>
    </row>
    <row r="872" spans="1:3" x14ac:dyDescent="0.25">
      <c r="A872">
        <v>2414</v>
      </c>
      <c r="B872" t="s">
        <v>6379</v>
      </c>
      <c r="C872" t="s">
        <v>6379</v>
      </c>
    </row>
    <row r="873" spans="1:3" x14ac:dyDescent="0.25">
      <c r="A873">
        <v>2415</v>
      </c>
      <c r="B873" t="s">
        <v>6380</v>
      </c>
      <c r="C873" t="s">
        <v>6380</v>
      </c>
    </row>
    <row r="874" spans="1:3" x14ac:dyDescent="0.25">
      <c r="A874">
        <v>2416</v>
      </c>
      <c r="B874" t="s">
        <v>6381</v>
      </c>
      <c r="C874" t="s">
        <v>6381</v>
      </c>
    </row>
    <row r="875" spans="1:3" x14ac:dyDescent="0.25">
      <c r="A875">
        <v>2418</v>
      </c>
      <c r="B875" t="s">
        <v>6382</v>
      </c>
      <c r="C875" t="s">
        <v>6382</v>
      </c>
    </row>
    <row r="876" spans="1:3" x14ac:dyDescent="0.25">
      <c r="A876">
        <v>2419</v>
      </c>
      <c r="B876" t="s">
        <v>6383</v>
      </c>
      <c r="C876" t="s">
        <v>6383</v>
      </c>
    </row>
    <row r="877" spans="1:3" x14ac:dyDescent="0.25">
      <c r="A877">
        <v>2420</v>
      </c>
      <c r="B877" t="s">
        <v>6384</v>
      </c>
      <c r="C877" t="s">
        <v>6384</v>
      </c>
    </row>
    <row r="878" spans="1:3" x14ac:dyDescent="0.25">
      <c r="A878">
        <v>2421</v>
      </c>
      <c r="B878" t="s">
        <v>6385</v>
      </c>
      <c r="C878" t="s">
        <v>6385</v>
      </c>
    </row>
    <row r="879" spans="1:3" x14ac:dyDescent="0.25">
      <c r="A879">
        <v>2422</v>
      </c>
      <c r="B879" t="s">
        <v>6366</v>
      </c>
      <c r="C879" t="s">
        <v>6366</v>
      </c>
    </row>
    <row r="880" spans="1:3" x14ac:dyDescent="0.25">
      <c r="A880">
        <v>2423</v>
      </c>
      <c r="B880" t="s">
        <v>6386</v>
      </c>
      <c r="C880" t="s">
        <v>6386</v>
      </c>
    </row>
    <row r="881" spans="1:3" x14ac:dyDescent="0.25">
      <c r="A881">
        <v>2424</v>
      </c>
      <c r="B881" t="s">
        <v>6387</v>
      </c>
      <c r="C881" t="s">
        <v>6387</v>
      </c>
    </row>
    <row r="882" spans="1:3" x14ac:dyDescent="0.25">
      <c r="A882">
        <v>2425</v>
      </c>
      <c r="B882" t="s">
        <v>6388</v>
      </c>
      <c r="C882" t="s">
        <v>6388</v>
      </c>
    </row>
    <row r="883" spans="1:3" x14ac:dyDescent="0.25">
      <c r="A883">
        <v>2426</v>
      </c>
      <c r="B883" t="s">
        <v>6389</v>
      </c>
      <c r="C883" t="s">
        <v>6389</v>
      </c>
    </row>
    <row r="884" spans="1:3" x14ac:dyDescent="0.25">
      <c r="A884">
        <v>2427</v>
      </c>
      <c r="B884" t="s">
        <v>6390</v>
      </c>
      <c r="C884" t="s">
        <v>6390</v>
      </c>
    </row>
    <row r="885" spans="1:3" x14ac:dyDescent="0.25">
      <c r="A885">
        <v>2428</v>
      </c>
      <c r="B885" t="s">
        <v>6391</v>
      </c>
      <c r="C885" t="s">
        <v>6391</v>
      </c>
    </row>
    <row r="886" spans="1:3" x14ac:dyDescent="0.25">
      <c r="A886">
        <v>863</v>
      </c>
      <c r="B886" t="s">
        <v>6392</v>
      </c>
      <c r="C886" t="s">
        <v>6392</v>
      </c>
    </row>
    <row r="887" spans="1:3" x14ac:dyDescent="0.25">
      <c r="A887">
        <v>521</v>
      </c>
      <c r="B887" t="s">
        <v>6393</v>
      </c>
      <c r="C887" t="s">
        <v>6393</v>
      </c>
    </row>
    <row r="888" spans="1:3" x14ac:dyDescent="0.25">
      <c r="A888">
        <v>2429</v>
      </c>
      <c r="B888" t="s">
        <v>6394</v>
      </c>
      <c r="C888" t="s">
        <v>6394</v>
      </c>
    </row>
    <row r="889" spans="1:3" x14ac:dyDescent="0.25">
      <c r="A889">
        <v>2430</v>
      </c>
      <c r="B889" t="s">
        <v>6395</v>
      </c>
      <c r="C889" t="s">
        <v>6395</v>
      </c>
    </row>
    <row r="890" spans="1:3" x14ac:dyDescent="0.25">
      <c r="A890">
        <v>2432</v>
      </c>
      <c r="B890" t="s">
        <v>6396</v>
      </c>
      <c r="C890" t="s">
        <v>6396</v>
      </c>
    </row>
    <row r="891" spans="1:3" x14ac:dyDescent="0.25">
      <c r="A891">
        <v>2433</v>
      </c>
      <c r="B891" t="s">
        <v>6397</v>
      </c>
      <c r="C891" t="s">
        <v>6397</v>
      </c>
    </row>
    <row r="892" spans="1:3" x14ac:dyDescent="0.25">
      <c r="A892">
        <v>2435</v>
      </c>
      <c r="B892" t="s">
        <v>6399</v>
      </c>
      <c r="C892" t="s">
        <v>6399</v>
      </c>
    </row>
    <row r="893" spans="1:3" x14ac:dyDescent="0.25">
      <c r="A893">
        <v>2436</v>
      </c>
      <c r="B893" t="s">
        <v>6400</v>
      </c>
      <c r="C893" t="s">
        <v>6400</v>
      </c>
    </row>
    <row r="894" spans="1:3" x14ac:dyDescent="0.25">
      <c r="A894">
        <v>2437</v>
      </c>
      <c r="B894" t="s">
        <v>6401</v>
      </c>
      <c r="C894" t="s">
        <v>6401</v>
      </c>
    </row>
    <row r="895" spans="1:3" x14ac:dyDescent="0.25">
      <c r="A895">
        <v>2438</v>
      </c>
      <c r="B895" t="s">
        <v>6402</v>
      </c>
      <c r="C895" t="s">
        <v>6402</v>
      </c>
    </row>
    <row r="896" spans="1:3" x14ac:dyDescent="0.25">
      <c r="A896">
        <v>2439</v>
      </c>
      <c r="B896" t="s">
        <v>6403</v>
      </c>
      <c r="C896" t="s">
        <v>6403</v>
      </c>
    </row>
    <row r="897" spans="1:3" x14ac:dyDescent="0.25">
      <c r="A897">
        <v>522</v>
      </c>
      <c r="B897" t="s">
        <v>6404</v>
      </c>
      <c r="C897" t="s">
        <v>6404</v>
      </c>
    </row>
    <row r="898" spans="1:3" x14ac:dyDescent="0.25">
      <c r="A898">
        <v>2440</v>
      </c>
      <c r="B898" t="s">
        <v>6405</v>
      </c>
      <c r="C898" t="s">
        <v>6405</v>
      </c>
    </row>
    <row r="899" spans="1:3" x14ac:dyDescent="0.25">
      <c r="A899">
        <v>699</v>
      </c>
      <c r="B899" t="s">
        <v>6406</v>
      </c>
      <c r="C899" t="s">
        <v>6406</v>
      </c>
    </row>
    <row r="900" spans="1:3" x14ac:dyDescent="0.25">
      <c r="A900">
        <v>2441</v>
      </c>
      <c r="B900" t="s">
        <v>6407</v>
      </c>
      <c r="C900" t="s">
        <v>6407</v>
      </c>
    </row>
    <row r="901" spans="1:3" x14ac:dyDescent="0.25">
      <c r="A901">
        <v>2442</v>
      </c>
      <c r="B901" t="s">
        <v>6408</v>
      </c>
      <c r="C901" t="s">
        <v>6408</v>
      </c>
    </row>
    <row r="902" spans="1:3" x14ac:dyDescent="0.25">
      <c r="A902">
        <v>2443</v>
      </c>
      <c r="B902" t="s">
        <v>6409</v>
      </c>
      <c r="C902" t="s">
        <v>6409</v>
      </c>
    </row>
    <row r="903" spans="1:3" x14ac:dyDescent="0.25">
      <c r="A903">
        <v>2444</v>
      </c>
      <c r="B903" t="s">
        <v>6410</v>
      </c>
      <c r="C903" t="s">
        <v>6410</v>
      </c>
    </row>
    <row r="904" spans="1:3" x14ac:dyDescent="0.25">
      <c r="A904">
        <v>2445</v>
      </c>
      <c r="B904" t="s">
        <v>6411</v>
      </c>
      <c r="C904" t="s">
        <v>6411</v>
      </c>
    </row>
    <row r="905" spans="1:3" x14ac:dyDescent="0.25">
      <c r="A905">
        <v>2446</v>
      </c>
      <c r="B905" t="s">
        <v>6412</v>
      </c>
      <c r="C905" t="s">
        <v>6412</v>
      </c>
    </row>
    <row r="906" spans="1:3" x14ac:dyDescent="0.25">
      <c r="A906">
        <v>2447</v>
      </c>
      <c r="B906" t="s">
        <v>6413</v>
      </c>
      <c r="C906" t="s">
        <v>6413</v>
      </c>
    </row>
    <row r="907" spans="1:3" x14ac:dyDescent="0.25">
      <c r="A907">
        <v>2448</v>
      </c>
      <c r="B907" t="s">
        <v>6414</v>
      </c>
      <c r="C907" t="s">
        <v>6414</v>
      </c>
    </row>
    <row r="908" spans="1:3" x14ac:dyDescent="0.25">
      <c r="A908">
        <v>2449</v>
      </c>
      <c r="B908" t="s">
        <v>6415</v>
      </c>
      <c r="C908" t="s">
        <v>6415</v>
      </c>
    </row>
    <row r="909" spans="1:3" x14ac:dyDescent="0.25">
      <c r="A909">
        <v>2450</v>
      </c>
      <c r="B909" t="s">
        <v>6416</v>
      </c>
      <c r="C909" t="s">
        <v>6416</v>
      </c>
    </row>
    <row r="910" spans="1:3" x14ac:dyDescent="0.25">
      <c r="A910">
        <v>2451</v>
      </c>
      <c r="B910" t="s">
        <v>6417</v>
      </c>
      <c r="C910" t="s">
        <v>6417</v>
      </c>
    </row>
    <row r="911" spans="1:3" x14ac:dyDescent="0.25">
      <c r="A911">
        <v>2452</v>
      </c>
      <c r="B911" t="s">
        <v>6418</v>
      </c>
      <c r="C911" t="s">
        <v>6418</v>
      </c>
    </row>
    <row r="912" spans="1:3" x14ac:dyDescent="0.25">
      <c r="A912">
        <v>2453</v>
      </c>
      <c r="B912" t="s">
        <v>6419</v>
      </c>
      <c r="C912" t="s">
        <v>6419</v>
      </c>
    </row>
    <row r="913" spans="1:3" x14ac:dyDescent="0.25">
      <c r="A913">
        <v>2454</v>
      </c>
      <c r="B913" t="s">
        <v>6420</v>
      </c>
      <c r="C913" t="s">
        <v>6420</v>
      </c>
    </row>
    <row r="914" spans="1:3" x14ac:dyDescent="0.25">
      <c r="A914">
        <v>153</v>
      </c>
      <c r="B914" t="s">
        <v>6421</v>
      </c>
      <c r="C914" t="s">
        <v>6421</v>
      </c>
    </row>
    <row r="915" spans="1:3" x14ac:dyDescent="0.25">
      <c r="A915">
        <v>2455</v>
      </c>
      <c r="B915" t="s">
        <v>6422</v>
      </c>
      <c r="C915" t="s">
        <v>6422</v>
      </c>
    </row>
    <row r="916" spans="1:3" x14ac:dyDescent="0.25">
      <c r="A916">
        <v>2456</v>
      </c>
      <c r="B916" t="s">
        <v>6423</v>
      </c>
      <c r="C916" t="s">
        <v>6423</v>
      </c>
    </row>
    <row r="917" spans="1:3" x14ac:dyDescent="0.25">
      <c r="A917">
        <v>2457</v>
      </c>
      <c r="B917" t="s">
        <v>6424</v>
      </c>
      <c r="C917" t="s">
        <v>6424</v>
      </c>
    </row>
    <row r="918" spans="1:3" x14ac:dyDescent="0.25">
      <c r="A918">
        <v>2458</v>
      </c>
      <c r="B918" t="s">
        <v>6425</v>
      </c>
      <c r="C918" t="s">
        <v>6425</v>
      </c>
    </row>
    <row r="919" spans="1:3" x14ac:dyDescent="0.25">
      <c r="A919">
        <v>2459</v>
      </c>
      <c r="B919" t="s">
        <v>6426</v>
      </c>
      <c r="C919" t="s">
        <v>6426</v>
      </c>
    </row>
    <row r="920" spans="1:3" x14ac:dyDescent="0.25">
      <c r="A920">
        <v>2460</v>
      </c>
      <c r="B920" t="s">
        <v>6427</v>
      </c>
      <c r="C920" t="s">
        <v>6427</v>
      </c>
    </row>
    <row r="921" spans="1:3" x14ac:dyDescent="0.25">
      <c r="A921">
        <v>2461</v>
      </c>
      <c r="B921" t="s">
        <v>6428</v>
      </c>
      <c r="C921" t="s">
        <v>6428</v>
      </c>
    </row>
    <row r="922" spans="1:3" x14ac:dyDescent="0.25">
      <c r="A922">
        <v>2462</v>
      </c>
      <c r="B922" t="s">
        <v>6429</v>
      </c>
      <c r="C922" t="s">
        <v>6429</v>
      </c>
    </row>
    <row r="923" spans="1:3" x14ac:dyDescent="0.25">
      <c r="A923">
        <v>2463</v>
      </c>
      <c r="B923" t="s">
        <v>6430</v>
      </c>
      <c r="C923" t="s">
        <v>6430</v>
      </c>
    </row>
    <row r="924" spans="1:3" x14ac:dyDescent="0.25">
      <c r="A924">
        <v>2465</v>
      </c>
      <c r="B924" t="s">
        <v>6431</v>
      </c>
      <c r="C924" t="s">
        <v>6431</v>
      </c>
    </row>
    <row r="925" spans="1:3" x14ac:dyDescent="0.25">
      <c r="A925">
        <v>2467</v>
      </c>
      <c r="B925" t="s">
        <v>6432</v>
      </c>
      <c r="C925" t="s">
        <v>6432</v>
      </c>
    </row>
    <row r="926" spans="1:3" x14ac:dyDescent="0.25">
      <c r="A926">
        <v>2468</v>
      </c>
      <c r="B926" t="s">
        <v>6433</v>
      </c>
      <c r="C926" t="s">
        <v>6433</v>
      </c>
    </row>
    <row r="927" spans="1:3" x14ac:dyDescent="0.25">
      <c r="A927">
        <v>2469</v>
      </c>
      <c r="B927" t="s">
        <v>6434</v>
      </c>
      <c r="C927" t="s">
        <v>6434</v>
      </c>
    </row>
    <row r="928" spans="1:3" x14ac:dyDescent="0.25">
      <c r="A928">
        <v>2470</v>
      </c>
      <c r="B928" t="s">
        <v>6435</v>
      </c>
      <c r="C928" t="s">
        <v>6435</v>
      </c>
    </row>
    <row r="929" spans="1:3" x14ac:dyDescent="0.25">
      <c r="A929">
        <v>2471</v>
      </c>
      <c r="B929" t="s">
        <v>6436</v>
      </c>
      <c r="C929" t="s">
        <v>6436</v>
      </c>
    </row>
    <row r="930" spans="1:3" x14ac:dyDescent="0.25">
      <c r="A930">
        <v>2472</v>
      </c>
      <c r="B930" t="s">
        <v>6437</v>
      </c>
      <c r="C930" t="s">
        <v>6437</v>
      </c>
    </row>
    <row r="931" spans="1:3" x14ac:dyDescent="0.25">
      <c r="A931">
        <v>2473</v>
      </c>
      <c r="B931" t="s">
        <v>6438</v>
      </c>
      <c r="C931" t="s">
        <v>6438</v>
      </c>
    </row>
    <row r="932" spans="1:3" x14ac:dyDescent="0.25">
      <c r="A932">
        <v>2476</v>
      </c>
      <c r="B932" t="s">
        <v>6440</v>
      </c>
      <c r="C932" t="s">
        <v>6440</v>
      </c>
    </row>
    <row r="933" spans="1:3" x14ac:dyDescent="0.25">
      <c r="A933">
        <v>2477</v>
      </c>
      <c r="B933" t="s">
        <v>6441</v>
      </c>
      <c r="C933" t="s">
        <v>6441</v>
      </c>
    </row>
    <row r="934" spans="1:3" x14ac:dyDescent="0.25">
      <c r="A934">
        <v>525</v>
      </c>
      <c r="B934" t="s">
        <v>6442</v>
      </c>
      <c r="C934" t="s">
        <v>6442</v>
      </c>
    </row>
    <row r="935" spans="1:3" x14ac:dyDescent="0.25">
      <c r="A935">
        <v>2478</v>
      </c>
      <c r="B935" t="s">
        <v>6443</v>
      </c>
      <c r="C935" t="s">
        <v>6443</v>
      </c>
    </row>
    <row r="936" spans="1:3" x14ac:dyDescent="0.25">
      <c r="A936">
        <v>298</v>
      </c>
      <c r="B936" t="s">
        <v>6444</v>
      </c>
      <c r="C936" t="s">
        <v>6444</v>
      </c>
    </row>
    <row r="937" spans="1:3" x14ac:dyDescent="0.25">
      <c r="A937">
        <v>663</v>
      </c>
      <c r="B937" t="s">
        <v>6445</v>
      </c>
      <c r="C937" t="s">
        <v>6445</v>
      </c>
    </row>
    <row r="938" spans="1:3" x14ac:dyDescent="0.25">
      <c r="A938">
        <v>2479</v>
      </c>
      <c r="B938" t="s">
        <v>6446</v>
      </c>
      <c r="C938" t="s">
        <v>6446</v>
      </c>
    </row>
    <row r="939" spans="1:3" x14ac:dyDescent="0.25">
      <c r="A939">
        <v>2480</v>
      </c>
      <c r="B939" t="s">
        <v>6447</v>
      </c>
      <c r="C939" t="s">
        <v>6447</v>
      </c>
    </row>
    <row r="940" spans="1:3" x14ac:dyDescent="0.25">
      <c r="A940">
        <v>2481</v>
      </c>
      <c r="B940" t="s">
        <v>6448</v>
      </c>
      <c r="C940" t="s">
        <v>6448</v>
      </c>
    </row>
    <row r="941" spans="1:3" x14ac:dyDescent="0.25">
      <c r="A941">
        <v>2482</v>
      </c>
      <c r="B941" t="s">
        <v>6449</v>
      </c>
      <c r="C941" t="s">
        <v>6449</v>
      </c>
    </row>
    <row r="942" spans="1:3" x14ac:dyDescent="0.25">
      <c r="A942">
        <v>2483</v>
      </c>
      <c r="B942" t="s">
        <v>6450</v>
      </c>
      <c r="C942" t="s">
        <v>6450</v>
      </c>
    </row>
    <row r="943" spans="1:3" x14ac:dyDescent="0.25">
      <c r="A943">
        <v>2484</v>
      </c>
      <c r="B943" t="s">
        <v>6451</v>
      </c>
      <c r="C943" t="s">
        <v>6451</v>
      </c>
    </row>
    <row r="944" spans="1:3" x14ac:dyDescent="0.25">
      <c r="A944">
        <v>2485</v>
      </c>
      <c r="B944" t="s">
        <v>6452</v>
      </c>
      <c r="C944" t="s">
        <v>6452</v>
      </c>
    </row>
    <row r="945" spans="1:3" x14ac:dyDescent="0.25">
      <c r="A945">
        <v>2486</v>
      </c>
      <c r="B945" t="s">
        <v>6453</v>
      </c>
      <c r="C945" t="s">
        <v>6453</v>
      </c>
    </row>
    <row r="946" spans="1:3" x14ac:dyDescent="0.25">
      <c r="A946">
        <v>2487</v>
      </c>
      <c r="B946" t="s">
        <v>6454</v>
      </c>
      <c r="C946" t="s">
        <v>6454</v>
      </c>
    </row>
    <row r="947" spans="1:3" x14ac:dyDescent="0.25">
      <c r="A947">
        <v>2488</v>
      </c>
      <c r="B947" t="s">
        <v>6455</v>
      </c>
      <c r="C947" t="s">
        <v>6455</v>
      </c>
    </row>
    <row r="948" spans="1:3" x14ac:dyDescent="0.25">
      <c r="A948">
        <v>2489</v>
      </c>
      <c r="B948" t="s">
        <v>6456</v>
      </c>
      <c r="C948" t="s">
        <v>6456</v>
      </c>
    </row>
    <row r="949" spans="1:3" x14ac:dyDescent="0.25">
      <c r="A949">
        <v>2490</v>
      </c>
      <c r="B949" t="s">
        <v>6457</v>
      </c>
      <c r="C949" t="s">
        <v>6457</v>
      </c>
    </row>
    <row r="950" spans="1:3" x14ac:dyDescent="0.25">
      <c r="A950">
        <v>2491</v>
      </c>
      <c r="B950" t="s">
        <v>6458</v>
      </c>
      <c r="C950" t="s">
        <v>6458</v>
      </c>
    </row>
    <row r="951" spans="1:3" x14ac:dyDescent="0.25">
      <c r="A951">
        <v>2492</v>
      </c>
      <c r="B951" t="s">
        <v>6459</v>
      </c>
      <c r="C951" t="s">
        <v>6459</v>
      </c>
    </row>
    <row r="952" spans="1:3" x14ac:dyDescent="0.25">
      <c r="A952">
        <v>2493</v>
      </c>
      <c r="B952" t="s">
        <v>6460</v>
      </c>
      <c r="C952" t="s">
        <v>6460</v>
      </c>
    </row>
    <row r="953" spans="1:3" x14ac:dyDescent="0.25">
      <c r="A953">
        <v>299</v>
      </c>
      <c r="B953" t="s">
        <v>6461</v>
      </c>
      <c r="C953" t="s">
        <v>6461</v>
      </c>
    </row>
    <row r="954" spans="1:3" x14ac:dyDescent="0.25">
      <c r="A954">
        <v>2495</v>
      </c>
      <c r="B954" t="s">
        <v>6462</v>
      </c>
      <c r="C954" t="s">
        <v>6462</v>
      </c>
    </row>
    <row r="955" spans="1:3" x14ac:dyDescent="0.25">
      <c r="A955">
        <v>2496</v>
      </c>
      <c r="B955" t="s">
        <v>6463</v>
      </c>
      <c r="C955" t="s">
        <v>6463</v>
      </c>
    </row>
    <row r="956" spans="1:3" x14ac:dyDescent="0.25">
      <c r="A956">
        <v>2497</v>
      </c>
      <c r="B956" t="s">
        <v>6464</v>
      </c>
      <c r="C956" t="s">
        <v>6464</v>
      </c>
    </row>
    <row r="957" spans="1:3" x14ac:dyDescent="0.25">
      <c r="A957">
        <v>2498</v>
      </c>
      <c r="B957" t="s">
        <v>6465</v>
      </c>
      <c r="C957" t="s">
        <v>6465</v>
      </c>
    </row>
    <row r="958" spans="1:3" x14ac:dyDescent="0.25">
      <c r="A958">
        <v>2499</v>
      </c>
      <c r="B958" t="s">
        <v>6466</v>
      </c>
      <c r="C958" t="s">
        <v>6466</v>
      </c>
    </row>
    <row r="959" spans="1:3" x14ac:dyDescent="0.25">
      <c r="A959">
        <v>2500</v>
      </c>
      <c r="B959" t="s">
        <v>6467</v>
      </c>
      <c r="C959" t="s">
        <v>6467</v>
      </c>
    </row>
    <row r="960" spans="1:3" x14ac:dyDescent="0.25">
      <c r="A960">
        <v>526</v>
      </c>
      <c r="B960" t="s">
        <v>6468</v>
      </c>
      <c r="C960" t="s">
        <v>6468</v>
      </c>
    </row>
    <row r="961" spans="1:3" x14ac:dyDescent="0.25">
      <c r="A961">
        <v>2501</v>
      </c>
      <c r="B961" t="s">
        <v>6469</v>
      </c>
      <c r="C961" t="s">
        <v>6469</v>
      </c>
    </row>
    <row r="962" spans="1:3" x14ac:dyDescent="0.25">
      <c r="A962">
        <v>2502</v>
      </c>
      <c r="B962" t="s">
        <v>6470</v>
      </c>
      <c r="C962" t="s">
        <v>6470</v>
      </c>
    </row>
    <row r="963" spans="1:3" x14ac:dyDescent="0.25">
      <c r="A963">
        <v>2503</v>
      </c>
      <c r="B963" t="s">
        <v>6471</v>
      </c>
      <c r="C963" t="s">
        <v>6471</v>
      </c>
    </row>
    <row r="964" spans="1:3" x14ac:dyDescent="0.25">
      <c r="A964">
        <v>2504</v>
      </c>
      <c r="B964" t="s">
        <v>6472</v>
      </c>
      <c r="C964" t="s">
        <v>6472</v>
      </c>
    </row>
    <row r="965" spans="1:3" x14ac:dyDescent="0.25">
      <c r="A965">
        <v>2505</v>
      </c>
      <c r="B965" t="s">
        <v>6473</v>
      </c>
      <c r="C965" t="s">
        <v>6473</v>
      </c>
    </row>
    <row r="966" spans="1:3" x14ac:dyDescent="0.25">
      <c r="A966">
        <v>2506</v>
      </c>
      <c r="B966" t="s">
        <v>6474</v>
      </c>
      <c r="C966" t="s">
        <v>6474</v>
      </c>
    </row>
    <row r="967" spans="1:3" x14ac:dyDescent="0.25">
      <c r="A967">
        <v>2507</v>
      </c>
      <c r="B967" t="s">
        <v>6475</v>
      </c>
      <c r="C967" t="s">
        <v>6475</v>
      </c>
    </row>
    <row r="968" spans="1:3" x14ac:dyDescent="0.25">
      <c r="A968">
        <v>2508</v>
      </c>
      <c r="B968" t="s">
        <v>6476</v>
      </c>
      <c r="C968" t="s">
        <v>6476</v>
      </c>
    </row>
    <row r="969" spans="1:3" x14ac:dyDescent="0.25">
      <c r="A969">
        <v>2509</v>
      </c>
      <c r="B969" t="s">
        <v>6477</v>
      </c>
      <c r="C969" t="s">
        <v>6477</v>
      </c>
    </row>
    <row r="970" spans="1:3" x14ac:dyDescent="0.25">
      <c r="A970">
        <v>2510</v>
      </c>
      <c r="B970" t="s">
        <v>6478</v>
      </c>
      <c r="C970" t="s">
        <v>6478</v>
      </c>
    </row>
    <row r="971" spans="1:3" x14ac:dyDescent="0.25">
      <c r="A971">
        <v>2511</v>
      </c>
      <c r="B971" t="s">
        <v>6479</v>
      </c>
      <c r="C971" t="s">
        <v>6479</v>
      </c>
    </row>
    <row r="972" spans="1:3" x14ac:dyDescent="0.25">
      <c r="A972">
        <v>302</v>
      </c>
      <c r="B972" t="s">
        <v>6480</v>
      </c>
      <c r="C972" t="s">
        <v>6480</v>
      </c>
    </row>
    <row r="973" spans="1:3" x14ac:dyDescent="0.25">
      <c r="A973">
        <v>2512</v>
      </c>
      <c r="B973" t="s">
        <v>6481</v>
      </c>
      <c r="C973" t="s">
        <v>6481</v>
      </c>
    </row>
    <row r="974" spans="1:3" x14ac:dyDescent="0.25">
      <c r="A974">
        <v>2513</v>
      </c>
      <c r="B974" t="s">
        <v>6482</v>
      </c>
      <c r="C974" t="s">
        <v>6482</v>
      </c>
    </row>
    <row r="975" spans="1:3" x14ac:dyDescent="0.25">
      <c r="A975">
        <v>2514</v>
      </c>
      <c r="B975" t="s">
        <v>6483</v>
      </c>
      <c r="C975" t="s">
        <v>6483</v>
      </c>
    </row>
    <row r="976" spans="1:3" x14ac:dyDescent="0.25">
      <c r="A976">
        <v>2515</v>
      </c>
      <c r="B976" t="s">
        <v>6484</v>
      </c>
      <c r="C976" t="s">
        <v>6484</v>
      </c>
    </row>
    <row r="977" spans="1:3" x14ac:dyDescent="0.25">
      <c r="A977">
        <v>2516</v>
      </c>
      <c r="B977" t="s">
        <v>6485</v>
      </c>
      <c r="C977" t="s">
        <v>6485</v>
      </c>
    </row>
    <row r="978" spans="1:3" x14ac:dyDescent="0.25">
      <c r="A978">
        <v>2517</v>
      </c>
      <c r="B978" t="s">
        <v>6486</v>
      </c>
      <c r="C978" t="s">
        <v>6486</v>
      </c>
    </row>
    <row r="979" spans="1:3" x14ac:dyDescent="0.25">
      <c r="A979">
        <v>2518</v>
      </c>
      <c r="B979" t="s">
        <v>6487</v>
      </c>
      <c r="C979" t="s">
        <v>6487</v>
      </c>
    </row>
    <row r="980" spans="1:3" x14ac:dyDescent="0.25">
      <c r="A980">
        <v>2519</v>
      </c>
      <c r="B980" t="s">
        <v>6488</v>
      </c>
      <c r="C980" t="s">
        <v>6488</v>
      </c>
    </row>
    <row r="981" spans="1:3" x14ac:dyDescent="0.25">
      <c r="A981">
        <v>2520</v>
      </c>
      <c r="B981" t="s">
        <v>6489</v>
      </c>
      <c r="C981" t="s">
        <v>6489</v>
      </c>
    </row>
    <row r="982" spans="1:3" x14ac:dyDescent="0.25">
      <c r="A982">
        <v>2521</v>
      </c>
      <c r="B982" t="s">
        <v>6490</v>
      </c>
      <c r="C982" t="s">
        <v>6490</v>
      </c>
    </row>
    <row r="983" spans="1:3" x14ac:dyDescent="0.25">
      <c r="A983">
        <v>2522</v>
      </c>
      <c r="B983" t="s">
        <v>6491</v>
      </c>
      <c r="C983" t="s">
        <v>6491</v>
      </c>
    </row>
    <row r="984" spans="1:3" x14ac:dyDescent="0.25">
      <c r="A984">
        <v>2523</v>
      </c>
      <c r="B984" t="s">
        <v>6492</v>
      </c>
      <c r="C984" t="s">
        <v>6492</v>
      </c>
    </row>
    <row r="985" spans="1:3" x14ac:dyDescent="0.25">
      <c r="A985">
        <v>2524</v>
      </c>
      <c r="B985" t="s">
        <v>6493</v>
      </c>
      <c r="C985" t="s">
        <v>6493</v>
      </c>
    </row>
    <row r="986" spans="1:3" x14ac:dyDescent="0.25">
      <c r="A986">
        <v>2525</v>
      </c>
      <c r="B986" t="s">
        <v>6494</v>
      </c>
      <c r="C986" t="s">
        <v>6494</v>
      </c>
    </row>
    <row r="987" spans="1:3" x14ac:dyDescent="0.25">
      <c r="A987">
        <v>2526</v>
      </c>
      <c r="B987" t="s">
        <v>6495</v>
      </c>
      <c r="C987" t="s">
        <v>6495</v>
      </c>
    </row>
    <row r="988" spans="1:3" x14ac:dyDescent="0.25">
      <c r="A988">
        <v>2527</v>
      </c>
      <c r="B988" t="s">
        <v>6496</v>
      </c>
      <c r="C988" t="s">
        <v>6496</v>
      </c>
    </row>
    <row r="989" spans="1:3" x14ac:dyDescent="0.25">
      <c r="A989">
        <v>2528</v>
      </c>
      <c r="B989" t="s">
        <v>6497</v>
      </c>
      <c r="C989" t="s">
        <v>6497</v>
      </c>
    </row>
    <row r="990" spans="1:3" x14ac:dyDescent="0.25">
      <c r="A990">
        <v>2529</v>
      </c>
      <c r="B990" t="s">
        <v>6498</v>
      </c>
      <c r="C990" t="s">
        <v>6498</v>
      </c>
    </row>
    <row r="991" spans="1:3" x14ac:dyDescent="0.25">
      <c r="A991">
        <v>2530</v>
      </c>
      <c r="B991" t="s">
        <v>6499</v>
      </c>
      <c r="C991" t="s">
        <v>6499</v>
      </c>
    </row>
    <row r="992" spans="1:3" x14ac:dyDescent="0.25">
      <c r="A992">
        <v>2531</v>
      </c>
      <c r="B992" t="s">
        <v>6500</v>
      </c>
      <c r="C992" t="s">
        <v>6500</v>
      </c>
    </row>
    <row r="993" spans="1:3" x14ac:dyDescent="0.25">
      <c r="A993">
        <v>2532</v>
      </c>
      <c r="B993" t="s">
        <v>6501</v>
      </c>
      <c r="C993" t="s">
        <v>6501</v>
      </c>
    </row>
    <row r="994" spans="1:3" x14ac:dyDescent="0.25">
      <c r="A994">
        <v>2533</v>
      </c>
      <c r="B994" t="s">
        <v>6502</v>
      </c>
      <c r="C994" t="s">
        <v>6502</v>
      </c>
    </row>
    <row r="995" spans="1:3" x14ac:dyDescent="0.25">
      <c r="A995">
        <v>2534</v>
      </c>
      <c r="B995" t="s">
        <v>6503</v>
      </c>
      <c r="C995" t="s">
        <v>6503</v>
      </c>
    </row>
    <row r="996" spans="1:3" x14ac:dyDescent="0.25">
      <c r="A996">
        <v>2535</v>
      </c>
      <c r="B996" t="s">
        <v>6504</v>
      </c>
      <c r="C996" t="s">
        <v>6504</v>
      </c>
    </row>
    <row r="997" spans="1:3" x14ac:dyDescent="0.25">
      <c r="A997">
        <v>2536</v>
      </c>
      <c r="B997" t="s">
        <v>6505</v>
      </c>
      <c r="C997" t="s">
        <v>6505</v>
      </c>
    </row>
    <row r="998" spans="1:3" x14ac:dyDescent="0.25">
      <c r="A998">
        <v>309</v>
      </c>
      <c r="B998" t="s">
        <v>6506</v>
      </c>
      <c r="C998" t="s">
        <v>6506</v>
      </c>
    </row>
    <row r="999" spans="1:3" x14ac:dyDescent="0.25">
      <c r="A999">
        <v>2537</v>
      </c>
      <c r="B999" t="s">
        <v>6507</v>
      </c>
      <c r="C999" t="s">
        <v>6507</v>
      </c>
    </row>
    <row r="1000" spans="1:3" x14ac:dyDescent="0.25">
      <c r="A1000">
        <v>2538</v>
      </c>
      <c r="B1000" t="s">
        <v>6508</v>
      </c>
      <c r="C1000" t="s">
        <v>6508</v>
      </c>
    </row>
    <row r="1001" spans="1:3" x14ac:dyDescent="0.25">
      <c r="A1001">
        <v>2540</v>
      </c>
      <c r="B1001" t="s">
        <v>6510</v>
      </c>
      <c r="C1001" t="s">
        <v>6510</v>
      </c>
    </row>
    <row r="1002" spans="1:3" x14ac:dyDescent="0.25">
      <c r="A1002">
        <v>2541</v>
      </c>
      <c r="B1002" t="s">
        <v>6511</v>
      </c>
      <c r="C1002" t="s">
        <v>6511</v>
      </c>
    </row>
    <row r="1003" spans="1:3" x14ac:dyDescent="0.25">
      <c r="A1003">
        <v>2542</v>
      </c>
      <c r="B1003" t="s">
        <v>6512</v>
      </c>
      <c r="C1003" t="s">
        <v>6512</v>
      </c>
    </row>
    <row r="1004" spans="1:3" x14ac:dyDescent="0.25">
      <c r="A1004">
        <v>2543</v>
      </c>
      <c r="B1004" t="s">
        <v>6513</v>
      </c>
      <c r="C1004" t="s">
        <v>6513</v>
      </c>
    </row>
    <row r="1005" spans="1:3" x14ac:dyDescent="0.25">
      <c r="A1005">
        <v>2544</v>
      </c>
      <c r="B1005" t="s">
        <v>6514</v>
      </c>
      <c r="C1005" t="s">
        <v>6514</v>
      </c>
    </row>
    <row r="1006" spans="1:3" x14ac:dyDescent="0.25">
      <c r="A1006">
        <v>2545</v>
      </c>
      <c r="B1006" t="s">
        <v>6515</v>
      </c>
      <c r="C1006" t="s">
        <v>6515</v>
      </c>
    </row>
    <row r="1007" spans="1:3" x14ac:dyDescent="0.25">
      <c r="A1007">
        <v>2546</v>
      </c>
      <c r="B1007" t="s">
        <v>6516</v>
      </c>
      <c r="C1007" t="s">
        <v>6516</v>
      </c>
    </row>
    <row r="1008" spans="1:3" x14ac:dyDescent="0.25">
      <c r="A1008">
        <v>2547</v>
      </c>
      <c r="B1008" t="s">
        <v>6517</v>
      </c>
      <c r="C1008" t="s">
        <v>6517</v>
      </c>
    </row>
    <row r="1009" spans="1:3" x14ac:dyDescent="0.25">
      <c r="A1009">
        <v>2548</v>
      </c>
      <c r="B1009" t="s">
        <v>6518</v>
      </c>
      <c r="C1009" t="s">
        <v>6518</v>
      </c>
    </row>
    <row r="1010" spans="1:3" x14ac:dyDescent="0.25">
      <c r="A1010">
        <v>2549</v>
      </c>
      <c r="B1010" t="s">
        <v>6519</v>
      </c>
      <c r="C1010" t="s">
        <v>6519</v>
      </c>
    </row>
    <row r="1011" spans="1:3" x14ac:dyDescent="0.25">
      <c r="A1011">
        <v>311</v>
      </c>
      <c r="B1011" t="s">
        <v>6520</v>
      </c>
      <c r="C1011" t="s">
        <v>6520</v>
      </c>
    </row>
    <row r="1012" spans="1:3" x14ac:dyDescent="0.25">
      <c r="A1012">
        <v>2550</v>
      </c>
      <c r="B1012" t="s">
        <v>6521</v>
      </c>
      <c r="C1012" t="s">
        <v>6521</v>
      </c>
    </row>
    <row r="1013" spans="1:3" x14ac:dyDescent="0.25">
      <c r="A1013">
        <v>312</v>
      </c>
      <c r="B1013" t="s">
        <v>6522</v>
      </c>
      <c r="C1013" t="s">
        <v>6522</v>
      </c>
    </row>
    <row r="1014" spans="1:3" x14ac:dyDescent="0.25">
      <c r="A1014">
        <v>2552</v>
      </c>
      <c r="B1014" t="s">
        <v>6523</v>
      </c>
      <c r="C1014" t="s">
        <v>6523</v>
      </c>
    </row>
    <row r="1015" spans="1:3" x14ac:dyDescent="0.25">
      <c r="A1015">
        <v>2553</v>
      </c>
      <c r="B1015" t="s">
        <v>6524</v>
      </c>
      <c r="C1015" t="s">
        <v>6524</v>
      </c>
    </row>
    <row r="1016" spans="1:3" x14ac:dyDescent="0.25">
      <c r="A1016">
        <v>2554</v>
      </c>
      <c r="B1016" t="s">
        <v>6525</v>
      </c>
      <c r="C1016" t="s">
        <v>6525</v>
      </c>
    </row>
    <row r="1017" spans="1:3" x14ac:dyDescent="0.25">
      <c r="A1017">
        <v>2555</v>
      </c>
      <c r="B1017" t="s">
        <v>6526</v>
      </c>
      <c r="C1017" t="s">
        <v>6526</v>
      </c>
    </row>
    <row r="1018" spans="1:3" x14ac:dyDescent="0.25">
      <c r="A1018">
        <v>865</v>
      </c>
      <c r="B1018" t="s">
        <v>6527</v>
      </c>
      <c r="C1018" t="s">
        <v>6527</v>
      </c>
    </row>
    <row r="1019" spans="1:3" x14ac:dyDescent="0.25">
      <c r="A1019">
        <v>313</v>
      </c>
      <c r="B1019" t="s">
        <v>6528</v>
      </c>
      <c r="C1019" t="s">
        <v>6528</v>
      </c>
    </row>
    <row r="1020" spans="1:3" x14ac:dyDescent="0.25">
      <c r="A1020">
        <v>2556</v>
      </c>
      <c r="B1020" t="s">
        <v>6529</v>
      </c>
      <c r="C1020" t="s">
        <v>6529</v>
      </c>
    </row>
    <row r="1021" spans="1:3" x14ac:dyDescent="0.25">
      <c r="A1021">
        <v>2557</v>
      </c>
      <c r="B1021" t="s">
        <v>6530</v>
      </c>
      <c r="C1021" t="s">
        <v>6530</v>
      </c>
    </row>
    <row r="1022" spans="1:3" x14ac:dyDescent="0.25">
      <c r="A1022">
        <v>532</v>
      </c>
      <c r="B1022" t="s">
        <v>6531</v>
      </c>
      <c r="C1022" t="s">
        <v>6531</v>
      </c>
    </row>
    <row r="1023" spans="1:3" x14ac:dyDescent="0.25">
      <c r="A1023">
        <v>2558</v>
      </c>
      <c r="B1023" t="s">
        <v>6532</v>
      </c>
      <c r="C1023" t="s">
        <v>6532</v>
      </c>
    </row>
    <row r="1024" spans="1:3" x14ac:dyDescent="0.25">
      <c r="A1024">
        <v>2559</v>
      </c>
      <c r="B1024" t="s">
        <v>6533</v>
      </c>
      <c r="C1024" t="s">
        <v>6533</v>
      </c>
    </row>
    <row r="1025" spans="1:3" x14ac:dyDescent="0.25">
      <c r="A1025">
        <v>2560</v>
      </c>
      <c r="B1025" t="s">
        <v>6534</v>
      </c>
      <c r="C1025" t="s">
        <v>6534</v>
      </c>
    </row>
    <row r="1026" spans="1:3" x14ac:dyDescent="0.25">
      <c r="A1026">
        <v>2561</v>
      </c>
      <c r="B1026" t="s">
        <v>6535</v>
      </c>
      <c r="C1026" t="s">
        <v>6535</v>
      </c>
    </row>
    <row r="1027" spans="1:3" x14ac:dyDescent="0.25">
      <c r="A1027">
        <v>2562</v>
      </c>
      <c r="B1027" t="s">
        <v>6536</v>
      </c>
      <c r="C1027" t="s">
        <v>6536</v>
      </c>
    </row>
    <row r="1028" spans="1:3" x14ac:dyDescent="0.25">
      <c r="A1028">
        <v>2563</v>
      </c>
      <c r="B1028" t="s">
        <v>6537</v>
      </c>
      <c r="C1028" t="s">
        <v>6537</v>
      </c>
    </row>
    <row r="1029" spans="1:3" x14ac:dyDescent="0.25">
      <c r="A1029">
        <v>315</v>
      </c>
      <c r="B1029" t="s">
        <v>6538</v>
      </c>
      <c r="C1029" t="s">
        <v>6538</v>
      </c>
    </row>
    <row r="1030" spans="1:3" x14ac:dyDescent="0.25">
      <c r="A1030">
        <v>2564</v>
      </c>
      <c r="B1030" t="s">
        <v>6539</v>
      </c>
      <c r="C1030" t="s">
        <v>6539</v>
      </c>
    </row>
    <row r="1031" spans="1:3" x14ac:dyDescent="0.25">
      <c r="A1031">
        <v>2565</v>
      </c>
      <c r="B1031" t="s">
        <v>6540</v>
      </c>
      <c r="C1031" t="s">
        <v>6540</v>
      </c>
    </row>
    <row r="1032" spans="1:3" x14ac:dyDescent="0.25">
      <c r="A1032">
        <v>2566</v>
      </c>
      <c r="B1032" t="s">
        <v>6541</v>
      </c>
      <c r="C1032" t="s">
        <v>6541</v>
      </c>
    </row>
    <row r="1033" spans="1:3" x14ac:dyDescent="0.25">
      <c r="A1033">
        <v>2567</v>
      </c>
      <c r="B1033" t="s">
        <v>6542</v>
      </c>
      <c r="C1033" t="s">
        <v>6542</v>
      </c>
    </row>
    <row r="1034" spans="1:3" x14ac:dyDescent="0.25">
      <c r="A1034">
        <v>2568</v>
      </c>
      <c r="B1034" t="s">
        <v>6543</v>
      </c>
      <c r="C1034" t="s">
        <v>6543</v>
      </c>
    </row>
    <row r="1035" spans="1:3" x14ac:dyDescent="0.25">
      <c r="A1035">
        <v>2569</v>
      </c>
      <c r="B1035" t="s">
        <v>6544</v>
      </c>
      <c r="C1035" t="s">
        <v>6544</v>
      </c>
    </row>
    <row r="1036" spans="1:3" x14ac:dyDescent="0.25">
      <c r="A1036">
        <v>2570</v>
      </c>
      <c r="B1036" t="s">
        <v>6545</v>
      </c>
      <c r="C1036" t="s">
        <v>6545</v>
      </c>
    </row>
    <row r="1037" spans="1:3" x14ac:dyDescent="0.25">
      <c r="A1037">
        <v>2571</v>
      </c>
      <c r="B1037" t="s">
        <v>6546</v>
      </c>
      <c r="C1037" t="s">
        <v>6546</v>
      </c>
    </row>
    <row r="1038" spans="1:3" x14ac:dyDescent="0.25">
      <c r="A1038">
        <v>765</v>
      </c>
      <c r="B1038" t="s">
        <v>6547</v>
      </c>
      <c r="C1038" t="s">
        <v>6547</v>
      </c>
    </row>
    <row r="1039" spans="1:3" x14ac:dyDescent="0.25">
      <c r="A1039">
        <v>2572</v>
      </c>
      <c r="B1039" t="s">
        <v>6548</v>
      </c>
      <c r="C1039" t="s">
        <v>6548</v>
      </c>
    </row>
    <row r="1040" spans="1:3" x14ac:dyDescent="0.25">
      <c r="A1040">
        <v>2573</v>
      </c>
      <c r="B1040" t="s">
        <v>6549</v>
      </c>
      <c r="C1040" t="s">
        <v>6549</v>
      </c>
    </row>
    <row r="1041" spans="1:3" x14ac:dyDescent="0.25">
      <c r="A1041">
        <v>2575</v>
      </c>
      <c r="B1041" t="s">
        <v>6550</v>
      </c>
      <c r="C1041" t="s">
        <v>6550</v>
      </c>
    </row>
    <row r="1042" spans="1:3" x14ac:dyDescent="0.25">
      <c r="A1042">
        <v>2576</v>
      </c>
      <c r="B1042" t="s">
        <v>6551</v>
      </c>
      <c r="C1042" t="s">
        <v>6551</v>
      </c>
    </row>
    <row r="1043" spans="1:3" x14ac:dyDescent="0.25">
      <c r="A1043">
        <v>2577</v>
      </c>
      <c r="B1043" t="s">
        <v>6552</v>
      </c>
      <c r="C1043" t="s">
        <v>6552</v>
      </c>
    </row>
    <row r="1044" spans="1:3" x14ac:dyDescent="0.25">
      <c r="A1044">
        <v>2578</v>
      </c>
      <c r="B1044" t="s">
        <v>6553</v>
      </c>
      <c r="C1044" t="s">
        <v>6553</v>
      </c>
    </row>
    <row r="1045" spans="1:3" x14ac:dyDescent="0.25">
      <c r="A1045">
        <v>2579</v>
      </c>
      <c r="B1045" t="s">
        <v>6554</v>
      </c>
      <c r="C1045" t="s">
        <v>6554</v>
      </c>
    </row>
    <row r="1046" spans="1:3" x14ac:dyDescent="0.25">
      <c r="A1046">
        <v>2580</v>
      </c>
      <c r="B1046" t="s">
        <v>6555</v>
      </c>
      <c r="C1046" t="s">
        <v>6555</v>
      </c>
    </row>
    <row r="1047" spans="1:3" x14ac:dyDescent="0.25">
      <c r="A1047">
        <v>2583</v>
      </c>
      <c r="B1047" t="s">
        <v>6557</v>
      </c>
      <c r="C1047" t="s">
        <v>6557</v>
      </c>
    </row>
    <row r="1048" spans="1:3" x14ac:dyDescent="0.25">
      <c r="A1048">
        <v>2584</v>
      </c>
      <c r="B1048" t="s">
        <v>6558</v>
      </c>
      <c r="C1048" t="s">
        <v>6558</v>
      </c>
    </row>
    <row r="1049" spans="1:3" x14ac:dyDescent="0.25">
      <c r="A1049">
        <v>2585</v>
      </c>
      <c r="B1049" t="s">
        <v>6559</v>
      </c>
      <c r="C1049" t="s">
        <v>6559</v>
      </c>
    </row>
    <row r="1050" spans="1:3" x14ac:dyDescent="0.25">
      <c r="A1050">
        <v>2586</v>
      </c>
      <c r="B1050" t="s">
        <v>6560</v>
      </c>
      <c r="C1050" t="s">
        <v>6560</v>
      </c>
    </row>
    <row r="1051" spans="1:3" x14ac:dyDescent="0.25">
      <c r="A1051">
        <v>2587</v>
      </c>
      <c r="B1051" t="s">
        <v>6561</v>
      </c>
      <c r="C1051" t="s">
        <v>6561</v>
      </c>
    </row>
    <row r="1052" spans="1:3" x14ac:dyDescent="0.25">
      <c r="A1052">
        <v>866</v>
      </c>
      <c r="B1052" t="s">
        <v>6562</v>
      </c>
      <c r="C1052" t="s">
        <v>6562</v>
      </c>
    </row>
    <row r="1053" spans="1:3" x14ac:dyDescent="0.25">
      <c r="A1053">
        <v>2588</v>
      </c>
      <c r="B1053" t="s">
        <v>6563</v>
      </c>
      <c r="C1053" t="s">
        <v>6563</v>
      </c>
    </row>
    <row r="1054" spans="1:3" x14ac:dyDescent="0.25">
      <c r="A1054">
        <v>2589</v>
      </c>
      <c r="B1054" t="s">
        <v>6564</v>
      </c>
      <c r="C1054" t="s">
        <v>6564</v>
      </c>
    </row>
    <row r="1055" spans="1:3" x14ac:dyDescent="0.25">
      <c r="A1055">
        <v>2590</v>
      </c>
      <c r="B1055" t="s">
        <v>6565</v>
      </c>
      <c r="C1055" t="s">
        <v>6565</v>
      </c>
    </row>
    <row r="1056" spans="1:3" x14ac:dyDescent="0.25">
      <c r="A1056">
        <v>2591</v>
      </c>
      <c r="B1056" t="s">
        <v>6567</v>
      </c>
      <c r="C1056" t="s">
        <v>6567</v>
      </c>
    </row>
    <row r="1057" spans="1:3" x14ac:dyDescent="0.25">
      <c r="A1057">
        <v>317</v>
      </c>
      <c r="B1057" t="s">
        <v>6568</v>
      </c>
      <c r="C1057" t="s">
        <v>6568</v>
      </c>
    </row>
    <row r="1058" spans="1:3" x14ac:dyDescent="0.25">
      <c r="A1058">
        <v>2592</v>
      </c>
      <c r="B1058" t="s">
        <v>6569</v>
      </c>
      <c r="C1058" t="s">
        <v>6569</v>
      </c>
    </row>
    <row r="1059" spans="1:3" x14ac:dyDescent="0.25">
      <c r="A1059">
        <v>2593</v>
      </c>
      <c r="B1059" t="s">
        <v>6570</v>
      </c>
      <c r="C1059" t="s">
        <v>6570</v>
      </c>
    </row>
    <row r="1060" spans="1:3" x14ac:dyDescent="0.25">
      <c r="A1060">
        <v>2594</v>
      </c>
      <c r="B1060" t="s">
        <v>6571</v>
      </c>
      <c r="C1060" t="s">
        <v>6571</v>
      </c>
    </row>
    <row r="1061" spans="1:3" x14ac:dyDescent="0.25">
      <c r="A1061">
        <v>2595</v>
      </c>
      <c r="B1061" t="s">
        <v>6572</v>
      </c>
      <c r="C1061" t="s">
        <v>6572</v>
      </c>
    </row>
    <row r="1062" spans="1:3" x14ac:dyDescent="0.25">
      <c r="A1062">
        <v>2596</v>
      </c>
      <c r="B1062" t="s">
        <v>6573</v>
      </c>
      <c r="C1062" t="s">
        <v>6573</v>
      </c>
    </row>
    <row r="1063" spans="1:3" x14ac:dyDescent="0.25">
      <c r="A1063">
        <v>2597</v>
      </c>
      <c r="B1063" t="s">
        <v>6574</v>
      </c>
      <c r="C1063" t="s">
        <v>6574</v>
      </c>
    </row>
    <row r="1064" spans="1:3" x14ac:dyDescent="0.25">
      <c r="A1064">
        <v>2598</v>
      </c>
      <c r="B1064" t="s">
        <v>6575</v>
      </c>
      <c r="C1064" t="s">
        <v>6575</v>
      </c>
    </row>
    <row r="1065" spans="1:3" x14ac:dyDescent="0.25">
      <c r="A1065">
        <v>2599</v>
      </c>
      <c r="B1065" t="s">
        <v>6576</v>
      </c>
      <c r="C1065" t="s">
        <v>6576</v>
      </c>
    </row>
    <row r="1066" spans="1:3" x14ac:dyDescent="0.25">
      <c r="A1066">
        <v>2600</v>
      </c>
      <c r="B1066" t="s">
        <v>6577</v>
      </c>
      <c r="C1066" t="s">
        <v>6577</v>
      </c>
    </row>
    <row r="1067" spans="1:3" x14ac:dyDescent="0.25">
      <c r="A1067">
        <v>2601</v>
      </c>
      <c r="B1067" t="s">
        <v>6578</v>
      </c>
      <c r="C1067" t="s">
        <v>6578</v>
      </c>
    </row>
    <row r="1068" spans="1:3" x14ac:dyDescent="0.25">
      <c r="A1068">
        <v>2602</v>
      </c>
      <c r="B1068" t="s">
        <v>6579</v>
      </c>
      <c r="C1068" t="s">
        <v>6579</v>
      </c>
    </row>
    <row r="1069" spans="1:3" x14ac:dyDescent="0.25">
      <c r="A1069">
        <v>2603</v>
      </c>
      <c r="B1069" t="s">
        <v>6580</v>
      </c>
      <c r="C1069" t="s">
        <v>6580</v>
      </c>
    </row>
    <row r="1070" spans="1:3" x14ac:dyDescent="0.25">
      <c r="A1070">
        <v>2604</v>
      </c>
      <c r="B1070" t="s">
        <v>6581</v>
      </c>
      <c r="C1070" t="s">
        <v>6581</v>
      </c>
    </row>
    <row r="1071" spans="1:3" x14ac:dyDescent="0.25">
      <c r="A1071">
        <v>2605</v>
      </c>
      <c r="B1071" t="s">
        <v>6582</v>
      </c>
      <c r="C1071" t="s">
        <v>6582</v>
      </c>
    </row>
    <row r="1072" spans="1:3" x14ac:dyDescent="0.25">
      <c r="A1072">
        <v>2606</v>
      </c>
      <c r="B1072" t="s">
        <v>6583</v>
      </c>
      <c r="C1072" t="s">
        <v>6583</v>
      </c>
    </row>
    <row r="1073" spans="1:3" x14ac:dyDescent="0.25">
      <c r="A1073">
        <v>2607</v>
      </c>
      <c r="B1073" t="s">
        <v>6584</v>
      </c>
      <c r="C1073" t="s">
        <v>6584</v>
      </c>
    </row>
    <row r="1074" spans="1:3" x14ac:dyDescent="0.25">
      <c r="A1074">
        <v>2608</v>
      </c>
      <c r="B1074" t="s">
        <v>6585</v>
      </c>
      <c r="C1074" t="s">
        <v>6585</v>
      </c>
    </row>
    <row r="1075" spans="1:3" x14ac:dyDescent="0.25">
      <c r="A1075">
        <v>2609</v>
      </c>
      <c r="B1075" t="s">
        <v>6586</v>
      </c>
      <c r="C1075" t="s">
        <v>6586</v>
      </c>
    </row>
    <row r="1076" spans="1:3" x14ac:dyDescent="0.25">
      <c r="A1076">
        <v>2610</v>
      </c>
      <c r="B1076" t="s">
        <v>6587</v>
      </c>
      <c r="C1076" t="s">
        <v>6587</v>
      </c>
    </row>
    <row r="1077" spans="1:3" x14ac:dyDescent="0.25">
      <c r="A1077">
        <v>2612</v>
      </c>
      <c r="B1077" t="s">
        <v>6588</v>
      </c>
      <c r="C1077" t="s">
        <v>6588</v>
      </c>
    </row>
    <row r="1078" spans="1:3" x14ac:dyDescent="0.25">
      <c r="A1078">
        <v>321</v>
      </c>
      <c r="B1078" t="s">
        <v>6589</v>
      </c>
      <c r="C1078" t="s">
        <v>6589</v>
      </c>
    </row>
    <row r="1079" spans="1:3" x14ac:dyDescent="0.25">
      <c r="A1079">
        <v>2613</v>
      </c>
      <c r="B1079" t="s">
        <v>6590</v>
      </c>
      <c r="C1079" t="s">
        <v>6590</v>
      </c>
    </row>
    <row r="1080" spans="1:3" x14ac:dyDescent="0.25">
      <c r="A1080">
        <v>2614</v>
      </c>
      <c r="B1080" t="s">
        <v>6591</v>
      </c>
      <c r="C1080" t="s">
        <v>6591</v>
      </c>
    </row>
    <row r="1081" spans="1:3" x14ac:dyDescent="0.25">
      <c r="A1081">
        <v>2615</v>
      </c>
      <c r="B1081" t="s">
        <v>6592</v>
      </c>
      <c r="C1081" t="s">
        <v>6592</v>
      </c>
    </row>
    <row r="1082" spans="1:3" x14ac:dyDescent="0.25">
      <c r="A1082">
        <v>2617</v>
      </c>
      <c r="B1082" t="s">
        <v>6593</v>
      </c>
      <c r="C1082" t="s">
        <v>6593</v>
      </c>
    </row>
    <row r="1083" spans="1:3" x14ac:dyDescent="0.25">
      <c r="A1083">
        <v>2619</v>
      </c>
      <c r="B1083" t="s">
        <v>6594</v>
      </c>
      <c r="C1083" t="s">
        <v>6594</v>
      </c>
    </row>
    <row r="1084" spans="1:3" x14ac:dyDescent="0.25">
      <c r="A1084">
        <v>2620</v>
      </c>
      <c r="B1084" t="s">
        <v>6595</v>
      </c>
      <c r="C1084" t="s">
        <v>6595</v>
      </c>
    </row>
    <row r="1085" spans="1:3" x14ac:dyDescent="0.25">
      <c r="A1085">
        <v>2621</v>
      </c>
      <c r="B1085" t="s">
        <v>6596</v>
      </c>
      <c r="C1085" t="s">
        <v>6596</v>
      </c>
    </row>
    <row r="1086" spans="1:3" x14ac:dyDescent="0.25">
      <c r="A1086">
        <v>2622</v>
      </c>
      <c r="B1086" t="s">
        <v>6597</v>
      </c>
      <c r="C1086" t="s">
        <v>6597</v>
      </c>
    </row>
    <row r="1087" spans="1:3" x14ac:dyDescent="0.25">
      <c r="A1087">
        <v>2623</v>
      </c>
      <c r="B1087" t="s">
        <v>6598</v>
      </c>
      <c r="C1087" t="s">
        <v>6598</v>
      </c>
    </row>
    <row r="1088" spans="1:3" x14ac:dyDescent="0.25">
      <c r="A1088">
        <v>2624</v>
      </c>
      <c r="B1088" t="s">
        <v>6599</v>
      </c>
      <c r="C1088" t="s">
        <v>6599</v>
      </c>
    </row>
    <row r="1089" spans="1:3" x14ac:dyDescent="0.25">
      <c r="A1089">
        <v>2625</v>
      </c>
      <c r="B1089" t="s">
        <v>6600</v>
      </c>
      <c r="C1089" t="s">
        <v>6600</v>
      </c>
    </row>
    <row r="1090" spans="1:3" x14ac:dyDescent="0.25">
      <c r="A1090">
        <v>2626</v>
      </c>
      <c r="B1090" t="s">
        <v>6601</v>
      </c>
      <c r="C1090" t="s">
        <v>6601</v>
      </c>
    </row>
    <row r="1091" spans="1:3" x14ac:dyDescent="0.25">
      <c r="A1091">
        <v>2627</v>
      </c>
      <c r="B1091" t="s">
        <v>6602</v>
      </c>
      <c r="C1091" t="s">
        <v>6602</v>
      </c>
    </row>
    <row r="1092" spans="1:3" x14ac:dyDescent="0.25">
      <c r="A1092">
        <v>2628</v>
      </c>
      <c r="B1092" t="s">
        <v>6603</v>
      </c>
      <c r="C1092" t="s">
        <v>6603</v>
      </c>
    </row>
    <row r="1093" spans="1:3" x14ac:dyDescent="0.25">
      <c r="A1093">
        <v>2629</v>
      </c>
      <c r="B1093" t="s">
        <v>6604</v>
      </c>
      <c r="C1093" t="s">
        <v>6604</v>
      </c>
    </row>
    <row r="1094" spans="1:3" x14ac:dyDescent="0.25">
      <c r="A1094">
        <v>2630</v>
      </c>
      <c r="B1094" t="s">
        <v>6605</v>
      </c>
      <c r="C1094" t="s">
        <v>6605</v>
      </c>
    </row>
    <row r="1095" spans="1:3" x14ac:dyDescent="0.25">
      <c r="A1095">
        <v>2631</v>
      </c>
      <c r="B1095" t="s">
        <v>6606</v>
      </c>
      <c r="C1095" t="s">
        <v>6606</v>
      </c>
    </row>
    <row r="1096" spans="1:3" x14ac:dyDescent="0.25">
      <c r="A1096">
        <v>2632</v>
      </c>
      <c r="B1096" t="s">
        <v>6607</v>
      </c>
      <c r="C1096" t="s">
        <v>6607</v>
      </c>
    </row>
    <row r="1097" spans="1:3" x14ac:dyDescent="0.25">
      <c r="A1097">
        <v>2633</v>
      </c>
      <c r="B1097" t="s">
        <v>6608</v>
      </c>
      <c r="C1097" t="s">
        <v>6608</v>
      </c>
    </row>
    <row r="1098" spans="1:3" x14ac:dyDescent="0.25">
      <c r="A1098">
        <v>2634</v>
      </c>
      <c r="B1098" t="s">
        <v>6609</v>
      </c>
      <c r="C1098" t="s">
        <v>6609</v>
      </c>
    </row>
    <row r="1099" spans="1:3" x14ac:dyDescent="0.25">
      <c r="A1099">
        <v>2635</v>
      </c>
      <c r="B1099" t="s">
        <v>6610</v>
      </c>
      <c r="C1099" t="s">
        <v>6610</v>
      </c>
    </row>
    <row r="1100" spans="1:3" x14ac:dyDescent="0.25">
      <c r="A1100">
        <v>2636</v>
      </c>
      <c r="B1100" t="s">
        <v>6611</v>
      </c>
      <c r="C1100" t="s">
        <v>6611</v>
      </c>
    </row>
    <row r="1101" spans="1:3" x14ac:dyDescent="0.25">
      <c r="A1101">
        <v>2637</v>
      </c>
      <c r="B1101" t="s">
        <v>6612</v>
      </c>
      <c r="C1101" t="s">
        <v>6612</v>
      </c>
    </row>
    <row r="1102" spans="1:3" x14ac:dyDescent="0.25">
      <c r="A1102">
        <v>2638</v>
      </c>
      <c r="B1102" t="s">
        <v>6613</v>
      </c>
      <c r="C1102" t="s">
        <v>6613</v>
      </c>
    </row>
    <row r="1103" spans="1:3" x14ac:dyDescent="0.25">
      <c r="A1103">
        <v>2639</v>
      </c>
      <c r="B1103" t="s">
        <v>6614</v>
      </c>
      <c r="C1103" t="s">
        <v>6614</v>
      </c>
    </row>
    <row r="1104" spans="1:3" x14ac:dyDescent="0.25">
      <c r="A1104">
        <v>2640</v>
      </c>
      <c r="B1104" t="s">
        <v>6615</v>
      </c>
      <c r="C1104" t="s">
        <v>6615</v>
      </c>
    </row>
    <row r="1105" spans="1:3" x14ac:dyDescent="0.25">
      <c r="A1105">
        <v>2641</v>
      </c>
      <c r="B1105" t="s">
        <v>6616</v>
      </c>
      <c r="C1105" t="s">
        <v>6616</v>
      </c>
    </row>
    <row r="1106" spans="1:3" x14ac:dyDescent="0.25">
      <c r="A1106">
        <v>2642</v>
      </c>
      <c r="B1106" t="s">
        <v>6617</v>
      </c>
      <c r="C1106" t="s">
        <v>6617</v>
      </c>
    </row>
    <row r="1107" spans="1:3" x14ac:dyDescent="0.25">
      <c r="A1107">
        <v>702</v>
      </c>
      <c r="B1107" t="s">
        <v>6618</v>
      </c>
      <c r="C1107" t="s">
        <v>6618</v>
      </c>
    </row>
    <row r="1108" spans="1:3" x14ac:dyDescent="0.25">
      <c r="A1108">
        <v>2643</v>
      </c>
      <c r="B1108" t="s">
        <v>6619</v>
      </c>
      <c r="C1108" t="s">
        <v>6619</v>
      </c>
    </row>
    <row r="1109" spans="1:3" x14ac:dyDescent="0.25">
      <c r="A1109">
        <v>2644</v>
      </c>
      <c r="B1109" t="s">
        <v>6620</v>
      </c>
      <c r="C1109" t="s">
        <v>6620</v>
      </c>
    </row>
    <row r="1110" spans="1:3" x14ac:dyDescent="0.25">
      <c r="A1110">
        <v>2645</v>
      </c>
      <c r="B1110" t="s">
        <v>6621</v>
      </c>
      <c r="C1110" t="s">
        <v>6621</v>
      </c>
    </row>
    <row r="1111" spans="1:3" x14ac:dyDescent="0.25">
      <c r="A1111">
        <v>2646</v>
      </c>
      <c r="B1111" t="s">
        <v>6622</v>
      </c>
      <c r="C1111" t="s">
        <v>6622</v>
      </c>
    </row>
    <row r="1112" spans="1:3" x14ac:dyDescent="0.25">
      <c r="A1112">
        <v>2647</v>
      </c>
      <c r="B1112" t="s">
        <v>6623</v>
      </c>
      <c r="C1112" t="s">
        <v>6623</v>
      </c>
    </row>
    <row r="1113" spans="1:3" x14ac:dyDescent="0.25">
      <c r="A1113">
        <v>2648</v>
      </c>
      <c r="B1113" t="s">
        <v>6624</v>
      </c>
      <c r="C1113" t="s">
        <v>6624</v>
      </c>
    </row>
    <row r="1114" spans="1:3" x14ac:dyDescent="0.25">
      <c r="A1114">
        <v>2649</v>
      </c>
      <c r="B1114" t="s">
        <v>6625</v>
      </c>
      <c r="C1114" t="s">
        <v>6625</v>
      </c>
    </row>
    <row r="1115" spans="1:3" x14ac:dyDescent="0.25">
      <c r="A1115">
        <v>2650</v>
      </c>
      <c r="B1115" t="s">
        <v>6626</v>
      </c>
      <c r="C1115" t="s">
        <v>6626</v>
      </c>
    </row>
    <row r="1116" spans="1:3" x14ac:dyDescent="0.25">
      <c r="A1116">
        <v>2651</v>
      </c>
      <c r="B1116" t="s">
        <v>6627</v>
      </c>
      <c r="C1116" t="s">
        <v>6627</v>
      </c>
    </row>
    <row r="1117" spans="1:3" x14ac:dyDescent="0.25">
      <c r="A1117">
        <v>2653</v>
      </c>
      <c r="B1117" t="s">
        <v>6628</v>
      </c>
      <c r="C1117" t="s">
        <v>6628</v>
      </c>
    </row>
    <row r="1118" spans="1:3" x14ac:dyDescent="0.25">
      <c r="A1118">
        <v>2654</v>
      </c>
      <c r="B1118" t="s">
        <v>6629</v>
      </c>
      <c r="C1118" t="s">
        <v>6629</v>
      </c>
    </row>
    <row r="1119" spans="1:3" x14ac:dyDescent="0.25">
      <c r="A1119">
        <v>2655</v>
      </c>
      <c r="B1119" t="s">
        <v>6630</v>
      </c>
      <c r="C1119" t="s">
        <v>6630</v>
      </c>
    </row>
    <row r="1120" spans="1:3" x14ac:dyDescent="0.25">
      <c r="A1120">
        <v>2656</v>
      </c>
      <c r="B1120" t="s">
        <v>6631</v>
      </c>
      <c r="C1120" t="s">
        <v>6631</v>
      </c>
    </row>
    <row r="1121" spans="1:3" x14ac:dyDescent="0.25">
      <c r="A1121">
        <v>2657</v>
      </c>
      <c r="B1121" t="s">
        <v>6632</v>
      </c>
      <c r="C1121" t="s">
        <v>6632</v>
      </c>
    </row>
    <row r="1122" spans="1:3" x14ac:dyDescent="0.25">
      <c r="A1122">
        <v>2658</v>
      </c>
      <c r="B1122" t="s">
        <v>6633</v>
      </c>
      <c r="C1122" t="s">
        <v>6633</v>
      </c>
    </row>
    <row r="1123" spans="1:3" x14ac:dyDescent="0.25">
      <c r="A1123">
        <v>2659</v>
      </c>
      <c r="B1123" t="s">
        <v>6634</v>
      </c>
      <c r="C1123" t="s">
        <v>6634</v>
      </c>
    </row>
    <row r="1124" spans="1:3" x14ac:dyDescent="0.25">
      <c r="A1124">
        <v>536</v>
      </c>
      <c r="B1124" t="s">
        <v>6635</v>
      </c>
      <c r="C1124" t="s">
        <v>6635</v>
      </c>
    </row>
    <row r="1125" spans="1:3" x14ac:dyDescent="0.25">
      <c r="A1125">
        <v>2660</v>
      </c>
      <c r="B1125" t="s">
        <v>6636</v>
      </c>
      <c r="C1125" t="s">
        <v>6636</v>
      </c>
    </row>
    <row r="1126" spans="1:3" x14ac:dyDescent="0.25">
      <c r="A1126">
        <v>2661</v>
      </c>
      <c r="B1126" t="s">
        <v>6637</v>
      </c>
      <c r="C1126" t="s">
        <v>6637</v>
      </c>
    </row>
    <row r="1127" spans="1:3" x14ac:dyDescent="0.25">
      <c r="A1127">
        <v>2662</v>
      </c>
      <c r="B1127" t="s">
        <v>6638</v>
      </c>
      <c r="C1127" t="s">
        <v>6638</v>
      </c>
    </row>
    <row r="1128" spans="1:3" x14ac:dyDescent="0.25">
      <c r="A1128">
        <v>2663</v>
      </c>
      <c r="B1128" t="s">
        <v>6639</v>
      </c>
      <c r="C1128" t="s">
        <v>6639</v>
      </c>
    </row>
    <row r="1129" spans="1:3" x14ac:dyDescent="0.25">
      <c r="A1129">
        <v>2664</v>
      </c>
      <c r="B1129" t="s">
        <v>6640</v>
      </c>
      <c r="C1129" t="s">
        <v>6640</v>
      </c>
    </row>
    <row r="1130" spans="1:3" x14ac:dyDescent="0.25">
      <c r="A1130">
        <v>2665</v>
      </c>
      <c r="B1130" t="s">
        <v>6641</v>
      </c>
      <c r="C1130" t="s">
        <v>6641</v>
      </c>
    </row>
    <row r="1131" spans="1:3" x14ac:dyDescent="0.25">
      <c r="A1131">
        <v>2666</v>
      </c>
      <c r="B1131" t="s">
        <v>6642</v>
      </c>
      <c r="C1131" t="s">
        <v>6642</v>
      </c>
    </row>
    <row r="1132" spans="1:3" x14ac:dyDescent="0.25">
      <c r="A1132">
        <v>2667</v>
      </c>
      <c r="B1132" t="s">
        <v>6643</v>
      </c>
      <c r="C1132" t="s">
        <v>6643</v>
      </c>
    </row>
    <row r="1133" spans="1:3" x14ac:dyDescent="0.25">
      <c r="A1133">
        <v>2668</v>
      </c>
      <c r="B1133" t="s">
        <v>6644</v>
      </c>
      <c r="C1133" t="s">
        <v>6644</v>
      </c>
    </row>
    <row r="1134" spans="1:3" x14ac:dyDescent="0.25">
      <c r="A1134">
        <v>2669</v>
      </c>
      <c r="B1134" t="s">
        <v>6645</v>
      </c>
      <c r="C1134" t="s">
        <v>6645</v>
      </c>
    </row>
    <row r="1135" spans="1:3" x14ac:dyDescent="0.25">
      <c r="A1135">
        <v>2670</v>
      </c>
      <c r="B1135" t="s">
        <v>6646</v>
      </c>
      <c r="C1135" t="s">
        <v>6646</v>
      </c>
    </row>
    <row r="1136" spans="1:3" x14ac:dyDescent="0.25">
      <c r="A1136">
        <v>2671</v>
      </c>
      <c r="B1136" t="s">
        <v>6647</v>
      </c>
      <c r="C1136" t="s">
        <v>6647</v>
      </c>
    </row>
    <row r="1137" spans="1:3" x14ac:dyDescent="0.25">
      <c r="A1137">
        <v>2672</v>
      </c>
      <c r="B1137" t="s">
        <v>6648</v>
      </c>
      <c r="C1137" t="s">
        <v>6648</v>
      </c>
    </row>
    <row r="1138" spans="1:3" x14ac:dyDescent="0.25">
      <c r="A1138">
        <v>2673</v>
      </c>
      <c r="B1138" t="s">
        <v>6649</v>
      </c>
      <c r="C1138" t="s">
        <v>6649</v>
      </c>
    </row>
    <row r="1139" spans="1:3" x14ac:dyDescent="0.25">
      <c r="A1139">
        <v>2674</v>
      </c>
      <c r="B1139" t="s">
        <v>6650</v>
      </c>
      <c r="C1139" t="s">
        <v>6650</v>
      </c>
    </row>
    <row r="1140" spans="1:3" x14ac:dyDescent="0.25">
      <c r="A1140">
        <v>2675</v>
      </c>
      <c r="B1140" t="s">
        <v>6651</v>
      </c>
      <c r="C1140" t="s">
        <v>6651</v>
      </c>
    </row>
    <row r="1141" spans="1:3" x14ac:dyDescent="0.25">
      <c r="A1141">
        <v>2676</v>
      </c>
      <c r="B1141" t="s">
        <v>6652</v>
      </c>
      <c r="C1141" t="s">
        <v>6652</v>
      </c>
    </row>
    <row r="1142" spans="1:3" x14ac:dyDescent="0.25">
      <c r="A1142">
        <v>2677</v>
      </c>
      <c r="B1142" t="s">
        <v>6653</v>
      </c>
      <c r="C1142" t="s">
        <v>6653</v>
      </c>
    </row>
    <row r="1143" spans="1:3" x14ac:dyDescent="0.25">
      <c r="A1143">
        <v>2678</v>
      </c>
      <c r="B1143" t="s">
        <v>6654</v>
      </c>
      <c r="C1143" t="s">
        <v>6654</v>
      </c>
    </row>
    <row r="1144" spans="1:3" x14ac:dyDescent="0.25">
      <c r="A1144">
        <v>2679</v>
      </c>
      <c r="B1144" t="s">
        <v>6655</v>
      </c>
      <c r="C1144" t="s">
        <v>6655</v>
      </c>
    </row>
    <row r="1145" spans="1:3" x14ac:dyDescent="0.25">
      <c r="A1145">
        <v>2680</v>
      </c>
      <c r="B1145" t="s">
        <v>6656</v>
      </c>
      <c r="C1145" t="s">
        <v>6656</v>
      </c>
    </row>
    <row r="1146" spans="1:3" x14ac:dyDescent="0.25">
      <c r="A1146">
        <v>2681</v>
      </c>
      <c r="B1146" t="s">
        <v>6657</v>
      </c>
      <c r="C1146" t="s">
        <v>6657</v>
      </c>
    </row>
    <row r="1147" spans="1:3" x14ac:dyDescent="0.25">
      <c r="A1147">
        <v>2682</v>
      </c>
      <c r="B1147" t="s">
        <v>6659</v>
      </c>
      <c r="C1147" t="s">
        <v>6659</v>
      </c>
    </row>
    <row r="1148" spans="1:3" x14ac:dyDescent="0.25">
      <c r="A1148">
        <v>2683</v>
      </c>
      <c r="B1148" t="s">
        <v>6660</v>
      </c>
      <c r="C1148" t="s">
        <v>6660</v>
      </c>
    </row>
    <row r="1149" spans="1:3" x14ac:dyDescent="0.25">
      <c r="A1149">
        <v>2684</v>
      </c>
      <c r="B1149" t="s">
        <v>6661</v>
      </c>
      <c r="C1149" t="s">
        <v>6661</v>
      </c>
    </row>
    <row r="1150" spans="1:3" x14ac:dyDescent="0.25">
      <c r="A1150">
        <v>2685</v>
      </c>
      <c r="B1150" t="s">
        <v>6662</v>
      </c>
      <c r="C1150" t="s">
        <v>6662</v>
      </c>
    </row>
    <row r="1151" spans="1:3" x14ac:dyDescent="0.25">
      <c r="A1151">
        <v>2686</v>
      </c>
      <c r="B1151" t="s">
        <v>6663</v>
      </c>
      <c r="C1151" t="s">
        <v>6663</v>
      </c>
    </row>
    <row r="1152" spans="1:3" x14ac:dyDescent="0.25">
      <c r="A1152">
        <v>160</v>
      </c>
      <c r="B1152" t="s">
        <v>6664</v>
      </c>
      <c r="C1152" t="s">
        <v>6664</v>
      </c>
    </row>
    <row r="1153" spans="1:3" x14ac:dyDescent="0.25">
      <c r="A1153">
        <v>2687</v>
      </c>
      <c r="B1153" t="s">
        <v>6665</v>
      </c>
      <c r="C1153" t="s">
        <v>6665</v>
      </c>
    </row>
    <row r="1154" spans="1:3" x14ac:dyDescent="0.25">
      <c r="A1154">
        <v>2688</v>
      </c>
      <c r="B1154" t="s">
        <v>6666</v>
      </c>
      <c r="C1154" t="s">
        <v>6666</v>
      </c>
    </row>
    <row r="1155" spans="1:3" x14ac:dyDescent="0.25">
      <c r="A1155">
        <v>2689</v>
      </c>
      <c r="B1155" t="s">
        <v>6667</v>
      </c>
      <c r="C1155" t="s">
        <v>6667</v>
      </c>
    </row>
    <row r="1156" spans="1:3" x14ac:dyDescent="0.25">
      <c r="A1156">
        <v>2690</v>
      </c>
      <c r="B1156" t="s">
        <v>6668</v>
      </c>
      <c r="C1156" t="s">
        <v>6668</v>
      </c>
    </row>
    <row r="1157" spans="1:3" x14ac:dyDescent="0.25">
      <c r="A1157">
        <v>2691</v>
      </c>
      <c r="B1157" t="s">
        <v>6669</v>
      </c>
      <c r="C1157" t="s">
        <v>6669</v>
      </c>
    </row>
    <row r="1158" spans="1:3" x14ac:dyDescent="0.25">
      <c r="A1158">
        <v>2692</v>
      </c>
      <c r="B1158" t="s">
        <v>6670</v>
      </c>
      <c r="C1158" t="s">
        <v>6670</v>
      </c>
    </row>
    <row r="1159" spans="1:3" x14ac:dyDescent="0.25">
      <c r="A1159">
        <v>2693</v>
      </c>
      <c r="B1159" t="s">
        <v>6671</v>
      </c>
      <c r="C1159" t="s">
        <v>6671</v>
      </c>
    </row>
    <row r="1160" spans="1:3" x14ac:dyDescent="0.25">
      <c r="A1160">
        <v>538</v>
      </c>
      <c r="B1160" t="s">
        <v>6672</v>
      </c>
      <c r="C1160" t="s">
        <v>6672</v>
      </c>
    </row>
    <row r="1161" spans="1:3" x14ac:dyDescent="0.25">
      <c r="A1161">
        <v>2694</v>
      </c>
      <c r="B1161" t="s">
        <v>6673</v>
      </c>
      <c r="C1161" t="s">
        <v>6673</v>
      </c>
    </row>
    <row r="1162" spans="1:3" x14ac:dyDescent="0.25">
      <c r="A1162">
        <v>2695</v>
      </c>
      <c r="B1162" t="s">
        <v>6674</v>
      </c>
      <c r="C1162" t="s">
        <v>6674</v>
      </c>
    </row>
    <row r="1163" spans="1:3" x14ac:dyDescent="0.25">
      <c r="A1163">
        <v>2696</v>
      </c>
      <c r="B1163" t="s">
        <v>6675</v>
      </c>
      <c r="C1163" t="s">
        <v>6675</v>
      </c>
    </row>
    <row r="1164" spans="1:3" x14ac:dyDescent="0.25">
      <c r="A1164">
        <v>2697</v>
      </c>
      <c r="B1164" t="s">
        <v>6676</v>
      </c>
      <c r="C1164" t="s">
        <v>6676</v>
      </c>
    </row>
    <row r="1165" spans="1:3" x14ac:dyDescent="0.25">
      <c r="A1165">
        <v>539</v>
      </c>
      <c r="B1165" t="s">
        <v>6677</v>
      </c>
      <c r="C1165" t="s">
        <v>6677</v>
      </c>
    </row>
    <row r="1166" spans="1:3" x14ac:dyDescent="0.25">
      <c r="A1166">
        <v>540</v>
      </c>
      <c r="B1166" t="s">
        <v>6678</v>
      </c>
      <c r="C1166" t="s">
        <v>6678</v>
      </c>
    </row>
    <row r="1167" spans="1:3" x14ac:dyDescent="0.25">
      <c r="A1167">
        <v>2698</v>
      </c>
      <c r="B1167" t="s">
        <v>6679</v>
      </c>
      <c r="C1167" t="s">
        <v>6679</v>
      </c>
    </row>
    <row r="1168" spans="1:3" x14ac:dyDescent="0.25">
      <c r="A1168">
        <v>541</v>
      </c>
      <c r="B1168" t="s">
        <v>6680</v>
      </c>
      <c r="C1168" t="s">
        <v>6680</v>
      </c>
    </row>
    <row r="1169" spans="1:3" x14ac:dyDescent="0.25">
      <c r="A1169">
        <v>2700</v>
      </c>
      <c r="B1169" t="s">
        <v>6681</v>
      </c>
      <c r="C1169" t="s">
        <v>6681</v>
      </c>
    </row>
    <row r="1170" spans="1:3" x14ac:dyDescent="0.25">
      <c r="A1170">
        <v>2701</v>
      </c>
      <c r="B1170" t="s">
        <v>6682</v>
      </c>
      <c r="C1170" t="s">
        <v>6682</v>
      </c>
    </row>
    <row r="1171" spans="1:3" x14ac:dyDescent="0.25">
      <c r="A1171">
        <v>2702</v>
      </c>
      <c r="B1171" t="s">
        <v>6683</v>
      </c>
      <c r="C1171" t="s">
        <v>6683</v>
      </c>
    </row>
    <row r="1172" spans="1:3" x14ac:dyDescent="0.25">
      <c r="A1172">
        <v>2703</v>
      </c>
      <c r="B1172" t="s">
        <v>6684</v>
      </c>
      <c r="C1172" t="s">
        <v>6684</v>
      </c>
    </row>
    <row r="1173" spans="1:3" x14ac:dyDescent="0.25">
      <c r="A1173">
        <v>2704</v>
      </c>
      <c r="B1173" t="s">
        <v>6685</v>
      </c>
      <c r="C1173" t="s">
        <v>6685</v>
      </c>
    </row>
    <row r="1174" spans="1:3" x14ac:dyDescent="0.25">
      <c r="A1174">
        <v>2705</v>
      </c>
      <c r="B1174" t="s">
        <v>6686</v>
      </c>
      <c r="C1174" t="s">
        <v>6686</v>
      </c>
    </row>
    <row r="1175" spans="1:3" x14ac:dyDescent="0.25">
      <c r="A1175">
        <v>2706</v>
      </c>
      <c r="B1175" t="s">
        <v>6687</v>
      </c>
      <c r="C1175" t="s">
        <v>6687</v>
      </c>
    </row>
    <row r="1176" spans="1:3" x14ac:dyDescent="0.25">
      <c r="A1176">
        <v>2707</v>
      </c>
      <c r="B1176" t="s">
        <v>6688</v>
      </c>
      <c r="C1176" t="s">
        <v>6688</v>
      </c>
    </row>
    <row r="1177" spans="1:3" x14ac:dyDescent="0.25">
      <c r="A1177">
        <v>2708</v>
      </c>
      <c r="B1177" t="s">
        <v>6689</v>
      </c>
      <c r="C1177" t="s">
        <v>6689</v>
      </c>
    </row>
    <row r="1178" spans="1:3" x14ac:dyDescent="0.25">
      <c r="A1178">
        <v>2709</v>
      </c>
      <c r="B1178" t="s">
        <v>6690</v>
      </c>
      <c r="C1178" t="s">
        <v>6690</v>
      </c>
    </row>
    <row r="1179" spans="1:3" x14ac:dyDescent="0.25">
      <c r="A1179">
        <v>2710</v>
      </c>
      <c r="B1179" t="s">
        <v>6691</v>
      </c>
      <c r="C1179" t="s">
        <v>6691</v>
      </c>
    </row>
    <row r="1180" spans="1:3" x14ac:dyDescent="0.25">
      <c r="A1180">
        <v>2711</v>
      </c>
      <c r="B1180" t="s">
        <v>6692</v>
      </c>
      <c r="C1180" t="s">
        <v>6692</v>
      </c>
    </row>
    <row r="1181" spans="1:3" x14ac:dyDescent="0.25">
      <c r="A1181">
        <v>2712</v>
      </c>
      <c r="B1181" t="s">
        <v>6693</v>
      </c>
      <c r="C1181" t="s">
        <v>6693</v>
      </c>
    </row>
    <row r="1182" spans="1:3" x14ac:dyDescent="0.25">
      <c r="A1182">
        <v>2713</v>
      </c>
      <c r="B1182" t="s">
        <v>6694</v>
      </c>
      <c r="C1182" t="s">
        <v>6694</v>
      </c>
    </row>
    <row r="1183" spans="1:3" x14ac:dyDescent="0.25">
      <c r="A1183">
        <v>2714</v>
      </c>
      <c r="B1183" t="s">
        <v>6695</v>
      </c>
      <c r="C1183" t="s">
        <v>6695</v>
      </c>
    </row>
    <row r="1184" spans="1:3" x14ac:dyDescent="0.25">
      <c r="A1184">
        <v>2715</v>
      </c>
      <c r="B1184" t="s">
        <v>6696</v>
      </c>
      <c r="C1184" t="s">
        <v>6696</v>
      </c>
    </row>
    <row r="1185" spans="1:3" x14ac:dyDescent="0.25">
      <c r="A1185">
        <v>2716</v>
      </c>
      <c r="B1185" t="s">
        <v>6697</v>
      </c>
      <c r="C1185" t="s">
        <v>6697</v>
      </c>
    </row>
    <row r="1186" spans="1:3" x14ac:dyDescent="0.25">
      <c r="A1186">
        <v>2717</v>
      </c>
      <c r="B1186" t="s">
        <v>6698</v>
      </c>
      <c r="C1186" t="s">
        <v>6698</v>
      </c>
    </row>
    <row r="1187" spans="1:3" x14ac:dyDescent="0.25">
      <c r="A1187">
        <v>543</v>
      </c>
      <c r="B1187" t="s">
        <v>6699</v>
      </c>
      <c r="C1187" t="s">
        <v>6699</v>
      </c>
    </row>
    <row r="1188" spans="1:3" x14ac:dyDescent="0.25">
      <c r="A1188">
        <v>161</v>
      </c>
      <c r="B1188" t="s">
        <v>6700</v>
      </c>
      <c r="C1188" t="s">
        <v>6700</v>
      </c>
    </row>
    <row r="1189" spans="1:3" x14ac:dyDescent="0.25">
      <c r="A1189">
        <v>2719</v>
      </c>
      <c r="B1189" t="s">
        <v>6701</v>
      </c>
      <c r="C1189" t="s">
        <v>6701</v>
      </c>
    </row>
    <row r="1190" spans="1:3" x14ac:dyDescent="0.25">
      <c r="A1190">
        <v>2720</v>
      </c>
      <c r="B1190" t="s">
        <v>6702</v>
      </c>
      <c r="C1190" t="s">
        <v>6702</v>
      </c>
    </row>
    <row r="1191" spans="1:3" x14ac:dyDescent="0.25">
      <c r="A1191">
        <v>2721</v>
      </c>
      <c r="B1191" t="s">
        <v>6703</v>
      </c>
      <c r="C1191" t="s">
        <v>6703</v>
      </c>
    </row>
    <row r="1192" spans="1:3" x14ac:dyDescent="0.25">
      <c r="A1192">
        <v>2722</v>
      </c>
      <c r="B1192" t="s">
        <v>6704</v>
      </c>
      <c r="C1192" t="s">
        <v>6704</v>
      </c>
    </row>
    <row r="1193" spans="1:3" x14ac:dyDescent="0.25">
      <c r="A1193">
        <v>2723</v>
      </c>
      <c r="B1193" t="s">
        <v>6705</v>
      </c>
      <c r="C1193" t="s">
        <v>6705</v>
      </c>
    </row>
    <row r="1194" spans="1:3" x14ac:dyDescent="0.25">
      <c r="A1194">
        <v>2724</v>
      </c>
      <c r="B1194" t="s">
        <v>6706</v>
      </c>
      <c r="C1194" t="s">
        <v>6706</v>
      </c>
    </row>
    <row r="1195" spans="1:3" x14ac:dyDescent="0.25">
      <c r="A1195">
        <v>2725</v>
      </c>
      <c r="B1195" t="s">
        <v>6707</v>
      </c>
      <c r="C1195" t="s">
        <v>6707</v>
      </c>
    </row>
    <row r="1196" spans="1:3" x14ac:dyDescent="0.25">
      <c r="A1196">
        <v>2726</v>
      </c>
      <c r="B1196" t="s">
        <v>6708</v>
      </c>
      <c r="C1196" t="s">
        <v>6708</v>
      </c>
    </row>
    <row r="1197" spans="1:3" x14ac:dyDescent="0.25">
      <c r="A1197">
        <v>2727</v>
      </c>
      <c r="B1197" t="s">
        <v>6709</v>
      </c>
      <c r="C1197" t="s">
        <v>6709</v>
      </c>
    </row>
    <row r="1198" spans="1:3" x14ac:dyDescent="0.25">
      <c r="A1198">
        <v>2728</v>
      </c>
      <c r="B1198" t="s">
        <v>6710</v>
      </c>
      <c r="C1198" t="s">
        <v>6710</v>
      </c>
    </row>
    <row r="1199" spans="1:3" x14ac:dyDescent="0.25">
      <c r="A1199">
        <v>544</v>
      </c>
      <c r="B1199" t="s">
        <v>6711</v>
      </c>
      <c r="C1199" t="s">
        <v>6711</v>
      </c>
    </row>
    <row r="1200" spans="1:3" x14ac:dyDescent="0.25">
      <c r="A1200">
        <v>1077</v>
      </c>
      <c r="B1200" t="s">
        <v>6712</v>
      </c>
      <c r="C1200" t="s">
        <v>6712</v>
      </c>
    </row>
    <row r="1201" spans="1:3" x14ac:dyDescent="0.25">
      <c r="A1201">
        <v>545</v>
      </c>
      <c r="B1201" t="s">
        <v>6713</v>
      </c>
      <c r="C1201" t="s">
        <v>6713</v>
      </c>
    </row>
    <row r="1202" spans="1:3" x14ac:dyDescent="0.25">
      <c r="A1202">
        <v>2729</v>
      </c>
      <c r="B1202" t="s">
        <v>6714</v>
      </c>
      <c r="C1202" t="s">
        <v>6714</v>
      </c>
    </row>
    <row r="1203" spans="1:3" x14ac:dyDescent="0.25">
      <c r="A1203">
        <v>2730</v>
      </c>
      <c r="B1203" t="s">
        <v>6715</v>
      </c>
      <c r="C1203" t="s">
        <v>6715</v>
      </c>
    </row>
    <row r="1204" spans="1:3" x14ac:dyDescent="0.25">
      <c r="A1204">
        <v>2731</v>
      </c>
      <c r="B1204" t="s">
        <v>6716</v>
      </c>
      <c r="C1204" t="s">
        <v>6716</v>
      </c>
    </row>
    <row r="1205" spans="1:3" x14ac:dyDescent="0.25">
      <c r="A1205">
        <v>2732</v>
      </c>
      <c r="B1205" t="s">
        <v>6717</v>
      </c>
      <c r="C1205" t="s">
        <v>6717</v>
      </c>
    </row>
    <row r="1206" spans="1:3" x14ac:dyDescent="0.25">
      <c r="A1206">
        <v>2733</v>
      </c>
      <c r="B1206" t="s">
        <v>6718</v>
      </c>
      <c r="C1206" t="s">
        <v>6718</v>
      </c>
    </row>
    <row r="1207" spans="1:3" x14ac:dyDescent="0.25">
      <c r="A1207">
        <v>2734</v>
      </c>
      <c r="B1207" t="s">
        <v>6719</v>
      </c>
      <c r="C1207" t="s">
        <v>6719</v>
      </c>
    </row>
    <row r="1208" spans="1:3" x14ac:dyDescent="0.25">
      <c r="A1208">
        <v>2735</v>
      </c>
      <c r="B1208" t="s">
        <v>6720</v>
      </c>
      <c r="C1208" t="s">
        <v>6720</v>
      </c>
    </row>
    <row r="1209" spans="1:3" x14ac:dyDescent="0.25">
      <c r="A1209">
        <v>326</v>
      </c>
      <c r="B1209" t="s">
        <v>6721</v>
      </c>
      <c r="C1209" t="s">
        <v>6721</v>
      </c>
    </row>
    <row r="1210" spans="1:3" x14ac:dyDescent="0.25">
      <c r="A1210">
        <v>2736</v>
      </c>
      <c r="B1210" t="s">
        <v>6722</v>
      </c>
      <c r="C1210" t="s">
        <v>6722</v>
      </c>
    </row>
    <row r="1211" spans="1:3" x14ac:dyDescent="0.25">
      <c r="A1211">
        <v>2737</v>
      </c>
      <c r="B1211" t="s">
        <v>6723</v>
      </c>
      <c r="C1211" t="s">
        <v>6723</v>
      </c>
    </row>
    <row r="1212" spans="1:3" x14ac:dyDescent="0.25">
      <c r="A1212">
        <v>2738</v>
      </c>
      <c r="B1212" t="s">
        <v>6724</v>
      </c>
      <c r="C1212" t="s">
        <v>6724</v>
      </c>
    </row>
    <row r="1213" spans="1:3" x14ac:dyDescent="0.25">
      <c r="A1213">
        <v>2739</v>
      </c>
      <c r="B1213" t="s">
        <v>6725</v>
      </c>
      <c r="C1213" t="s">
        <v>6725</v>
      </c>
    </row>
    <row r="1214" spans="1:3" x14ac:dyDescent="0.25">
      <c r="A1214">
        <v>2740</v>
      </c>
      <c r="B1214" t="s">
        <v>6726</v>
      </c>
      <c r="C1214" t="s">
        <v>6726</v>
      </c>
    </row>
    <row r="1215" spans="1:3" x14ac:dyDescent="0.25">
      <c r="A1215">
        <v>2741</v>
      </c>
      <c r="B1215" t="s">
        <v>6727</v>
      </c>
      <c r="C1215" t="s">
        <v>6727</v>
      </c>
    </row>
    <row r="1216" spans="1:3" x14ac:dyDescent="0.25">
      <c r="A1216">
        <v>162</v>
      </c>
      <c r="B1216" t="s">
        <v>6728</v>
      </c>
      <c r="C1216" t="s">
        <v>6728</v>
      </c>
    </row>
    <row r="1217" spans="1:3" x14ac:dyDescent="0.25">
      <c r="A1217">
        <v>2742</v>
      </c>
      <c r="B1217" t="s">
        <v>6729</v>
      </c>
      <c r="C1217" t="s">
        <v>6729</v>
      </c>
    </row>
    <row r="1218" spans="1:3" x14ac:dyDescent="0.25">
      <c r="A1218">
        <v>2743</v>
      </c>
      <c r="B1218" t="s">
        <v>6730</v>
      </c>
      <c r="C1218" t="s">
        <v>6730</v>
      </c>
    </row>
    <row r="1219" spans="1:3" x14ac:dyDescent="0.25">
      <c r="A1219">
        <v>164</v>
      </c>
      <c r="B1219" t="s">
        <v>6731</v>
      </c>
      <c r="C1219" t="s">
        <v>6731</v>
      </c>
    </row>
    <row r="1220" spans="1:3" x14ac:dyDescent="0.25">
      <c r="A1220">
        <v>2745</v>
      </c>
      <c r="B1220" t="s">
        <v>6732</v>
      </c>
      <c r="C1220" t="s">
        <v>6732</v>
      </c>
    </row>
    <row r="1221" spans="1:3" x14ac:dyDescent="0.25">
      <c r="A1221">
        <v>2746</v>
      </c>
      <c r="B1221" t="s">
        <v>6734</v>
      </c>
      <c r="C1221" t="s">
        <v>6734</v>
      </c>
    </row>
    <row r="1222" spans="1:3" x14ac:dyDescent="0.25">
      <c r="A1222">
        <v>2747</v>
      </c>
      <c r="B1222" t="s">
        <v>6735</v>
      </c>
      <c r="C1222" t="s">
        <v>6735</v>
      </c>
    </row>
    <row r="1223" spans="1:3" x14ac:dyDescent="0.25">
      <c r="A1223">
        <v>2748</v>
      </c>
      <c r="B1223" t="s">
        <v>6736</v>
      </c>
      <c r="C1223" t="s">
        <v>6736</v>
      </c>
    </row>
    <row r="1224" spans="1:3" x14ac:dyDescent="0.25">
      <c r="A1224">
        <v>2749</v>
      </c>
      <c r="B1224" t="s">
        <v>6737</v>
      </c>
      <c r="C1224" t="s">
        <v>6737</v>
      </c>
    </row>
    <row r="1225" spans="1:3" x14ac:dyDescent="0.25">
      <c r="A1225">
        <v>2750</v>
      </c>
      <c r="B1225" t="s">
        <v>6738</v>
      </c>
      <c r="C1225" t="s">
        <v>6738</v>
      </c>
    </row>
    <row r="1226" spans="1:3" x14ac:dyDescent="0.25">
      <c r="A1226">
        <v>2751</v>
      </c>
      <c r="B1226" t="s">
        <v>6739</v>
      </c>
      <c r="C1226" t="s">
        <v>6739</v>
      </c>
    </row>
    <row r="1227" spans="1:3" x14ac:dyDescent="0.25">
      <c r="A1227">
        <v>2752</v>
      </c>
      <c r="B1227" t="s">
        <v>6740</v>
      </c>
      <c r="C1227" t="s">
        <v>6740</v>
      </c>
    </row>
    <row r="1228" spans="1:3" x14ac:dyDescent="0.25">
      <c r="A1228">
        <v>2754</v>
      </c>
      <c r="B1228" t="s">
        <v>6741</v>
      </c>
      <c r="C1228" t="s">
        <v>6741</v>
      </c>
    </row>
    <row r="1229" spans="1:3" x14ac:dyDescent="0.25">
      <c r="A1229">
        <v>2755</v>
      </c>
      <c r="B1229" t="s">
        <v>6742</v>
      </c>
      <c r="C1229" t="s">
        <v>6742</v>
      </c>
    </row>
    <row r="1230" spans="1:3" x14ac:dyDescent="0.25">
      <c r="A1230">
        <v>2756</v>
      </c>
      <c r="B1230" t="s">
        <v>6743</v>
      </c>
      <c r="C1230" t="s">
        <v>6743</v>
      </c>
    </row>
    <row r="1231" spans="1:3" x14ac:dyDescent="0.25">
      <c r="A1231">
        <v>2757</v>
      </c>
      <c r="B1231" t="s">
        <v>6744</v>
      </c>
      <c r="C1231" t="s">
        <v>6744</v>
      </c>
    </row>
    <row r="1232" spans="1:3" x14ac:dyDescent="0.25">
      <c r="A1232">
        <v>2758</v>
      </c>
      <c r="B1232" t="s">
        <v>6745</v>
      </c>
      <c r="C1232" t="s">
        <v>6745</v>
      </c>
    </row>
    <row r="1233" spans="1:3" x14ac:dyDescent="0.25">
      <c r="A1233">
        <v>2759</v>
      </c>
      <c r="B1233" t="s">
        <v>6746</v>
      </c>
      <c r="C1233" t="s">
        <v>6746</v>
      </c>
    </row>
    <row r="1234" spans="1:3" x14ac:dyDescent="0.25">
      <c r="A1234">
        <v>2760</v>
      </c>
      <c r="B1234" t="s">
        <v>6747</v>
      </c>
      <c r="C1234" t="s">
        <v>6747</v>
      </c>
    </row>
    <row r="1235" spans="1:3" x14ac:dyDescent="0.25">
      <c r="A1235">
        <v>2761</v>
      </c>
      <c r="B1235" t="s">
        <v>6748</v>
      </c>
      <c r="C1235" t="s">
        <v>6748</v>
      </c>
    </row>
    <row r="1236" spans="1:3" x14ac:dyDescent="0.25">
      <c r="A1236">
        <v>868</v>
      </c>
      <c r="B1236" t="s">
        <v>6749</v>
      </c>
      <c r="C1236" t="s">
        <v>6749</v>
      </c>
    </row>
    <row r="1237" spans="1:3" x14ac:dyDescent="0.25">
      <c r="A1237">
        <v>2762</v>
      </c>
      <c r="B1237" t="s">
        <v>6750</v>
      </c>
      <c r="C1237" t="s">
        <v>6750</v>
      </c>
    </row>
    <row r="1238" spans="1:3" x14ac:dyDescent="0.25">
      <c r="A1238">
        <v>2763</v>
      </c>
      <c r="B1238" t="s">
        <v>6751</v>
      </c>
      <c r="C1238" t="s">
        <v>6751</v>
      </c>
    </row>
    <row r="1239" spans="1:3" x14ac:dyDescent="0.25">
      <c r="A1239">
        <v>2764</v>
      </c>
      <c r="B1239" t="s">
        <v>6752</v>
      </c>
      <c r="C1239" t="s">
        <v>6752</v>
      </c>
    </row>
    <row r="1240" spans="1:3" x14ac:dyDescent="0.25">
      <c r="A1240">
        <v>2765</v>
      </c>
      <c r="B1240" t="s">
        <v>6753</v>
      </c>
      <c r="C1240" t="s">
        <v>6753</v>
      </c>
    </row>
    <row r="1241" spans="1:3" x14ac:dyDescent="0.25">
      <c r="A1241">
        <v>320</v>
      </c>
      <c r="B1241" t="s">
        <v>6754</v>
      </c>
      <c r="C1241" t="s">
        <v>6754</v>
      </c>
    </row>
    <row r="1242" spans="1:3" x14ac:dyDescent="0.25">
      <c r="A1242">
        <v>2766</v>
      </c>
      <c r="B1242" t="s">
        <v>6755</v>
      </c>
      <c r="C1242" t="s">
        <v>6755</v>
      </c>
    </row>
    <row r="1243" spans="1:3" x14ac:dyDescent="0.25">
      <c r="A1243">
        <v>2767</v>
      </c>
      <c r="B1243" t="s">
        <v>6756</v>
      </c>
      <c r="C1243" t="s">
        <v>6756</v>
      </c>
    </row>
    <row r="1244" spans="1:3" x14ac:dyDescent="0.25">
      <c r="A1244">
        <v>2768</v>
      </c>
      <c r="B1244" t="s">
        <v>6757</v>
      </c>
      <c r="C1244" t="s">
        <v>6757</v>
      </c>
    </row>
    <row r="1245" spans="1:3" x14ac:dyDescent="0.25">
      <c r="A1245">
        <v>2769</v>
      </c>
      <c r="B1245" t="s">
        <v>6758</v>
      </c>
      <c r="C1245" t="s">
        <v>6758</v>
      </c>
    </row>
    <row r="1246" spans="1:3" x14ac:dyDescent="0.25">
      <c r="A1246">
        <v>2771</v>
      </c>
      <c r="B1246" t="s">
        <v>6759</v>
      </c>
      <c r="C1246" t="s">
        <v>6759</v>
      </c>
    </row>
    <row r="1247" spans="1:3" x14ac:dyDescent="0.25">
      <c r="A1247">
        <v>2772</v>
      </c>
      <c r="B1247" t="s">
        <v>6760</v>
      </c>
      <c r="C1247" t="s">
        <v>6760</v>
      </c>
    </row>
    <row r="1248" spans="1:3" x14ac:dyDescent="0.25">
      <c r="A1248">
        <v>2773</v>
      </c>
      <c r="B1248" t="s">
        <v>6761</v>
      </c>
      <c r="C1248" t="s">
        <v>6761</v>
      </c>
    </row>
    <row r="1249" spans="1:3" x14ac:dyDescent="0.25">
      <c r="A1249">
        <v>2774</v>
      </c>
      <c r="B1249" t="s">
        <v>6762</v>
      </c>
      <c r="C1249" t="s">
        <v>6762</v>
      </c>
    </row>
    <row r="1250" spans="1:3" x14ac:dyDescent="0.25">
      <c r="A1250">
        <v>330</v>
      </c>
      <c r="B1250" t="s">
        <v>6763</v>
      </c>
      <c r="C1250" t="s">
        <v>6763</v>
      </c>
    </row>
    <row r="1251" spans="1:3" x14ac:dyDescent="0.25">
      <c r="A1251">
        <v>2775</v>
      </c>
      <c r="B1251" t="s">
        <v>6764</v>
      </c>
      <c r="C1251" t="s">
        <v>6764</v>
      </c>
    </row>
    <row r="1252" spans="1:3" x14ac:dyDescent="0.25">
      <c r="A1252">
        <v>547</v>
      </c>
      <c r="B1252" t="s">
        <v>6765</v>
      </c>
      <c r="C1252" t="s">
        <v>6765</v>
      </c>
    </row>
    <row r="1253" spans="1:3" x14ac:dyDescent="0.25">
      <c r="A1253">
        <v>2776</v>
      </c>
      <c r="B1253" t="s">
        <v>6766</v>
      </c>
      <c r="C1253" t="s">
        <v>6766</v>
      </c>
    </row>
    <row r="1254" spans="1:3" x14ac:dyDescent="0.25">
      <c r="A1254">
        <v>61</v>
      </c>
      <c r="B1254" t="s">
        <v>6767</v>
      </c>
      <c r="C1254" t="s">
        <v>6767</v>
      </c>
    </row>
    <row r="1255" spans="1:3" x14ac:dyDescent="0.25">
      <c r="A1255">
        <v>2777</v>
      </c>
      <c r="B1255" t="s">
        <v>6768</v>
      </c>
      <c r="C1255" t="s">
        <v>6768</v>
      </c>
    </row>
    <row r="1256" spans="1:3" x14ac:dyDescent="0.25">
      <c r="A1256">
        <v>2778</v>
      </c>
      <c r="B1256" t="s">
        <v>6769</v>
      </c>
      <c r="C1256" t="s">
        <v>6769</v>
      </c>
    </row>
    <row r="1257" spans="1:3" x14ac:dyDescent="0.25">
      <c r="A1257">
        <v>767</v>
      </c>
      <c r="B1257" t="s">
        <v>6770</v>
      </c>
      <c r="C1257" t="s">
        <v>6770</v>
      </c>
    </row>
    <row r="1258" spans="1:3" x14ac:dyDescent="0.25">
      <c r="A1258">
        <v>2779</v>
      </c>
      <c r="B1258" t="s">
        <v>6771</v>
      </c>
      <c r="C1258" t="s">
        <v>6771</v>
      </c>
    </row>
    <row r="1259" spans="1:3" x14ac:dyDescent="0.25">
      <c r="A1259">
        <v>2780</v>
      </c>
      <c r="B1259" t="s">
        <v>6772</v>
      </c>
      <c r="C1259" t="s">
        <v>6772</v>
      </c>
    </row>
    <row r="1260" spans="1:3" x14ac:dyDescent="0.25">
      <c r="A1260">
        <v>2781</v>
      </c>
      <c r="B1260" t="s">
        <v>6773</v>
      </c>
      <c r="C1260" t="s">
        <v>6773</v>
      </c>
    </row>
    <row r="1261" spans="1:3" x14ac:dyDescent="0.25">
      <c r="A1261">
        <v>2782</v>
      </c>
      <c r="B1261" t="s">
        <v>6774</v>
      </c>
      <c r="C1261" t="s">
        <v>6774</v>
      </c>
    </row>
    <row r="1262" spans="1:3" x14ac:dyDescent="0.25">
      <c r="A1262">
        <v>2785</v>
      </c>
      <c r="B1262" t="s">
        <v>6775</v>
      </c>
      <c r="C1262" t="s">
        <v>6775</v>
      </c>
    </row>
    <row r="1263" spans="1:3" x14ac:dyDescent="0.25">
      <c r="A1263">
        <v>2786</v>
      </c>
      <c r="B1263" t="s">
        <v>6776</v>
      </c>
      <c r="C1263" t="s">
        <v>6776</v>
      </c>
    </row>
    <row r="1264" spans="1:3" x14ac:dyDescent="0.25">
      <c r="A1264">
        <v>2787</v>
      </c>
      <c r="B1264" t="s">
        <v>6777</v>
      </c>
      <c r="C1264" t="s">
        <v>6777</v>
      </c>
    </row>
    <row r="1265" spans="1:3" x14ac:dyDescent="0.25">
      <c r="A1265">
        <v>2788</v>
      </c>
      <c r="B1265" t="s">
        <v>6778</v>
      </c>
      <c r="C1265" t="s">
        <v>6778</v>
      </c>
    </row>
    <row r="1266" spans="1:3" x14ac:dyDescent="0.25">
      <c r="A1266">
        <v>2789</v>
      </c>
      <c r="B1266" t="s">
        <v>6779</v>
      </c>
      <c r="C1266" t="s">
        <v>6779</v>
      </c>
    </row>
    <row r="1267" spans="1:3" x14ac:dyDescent="0.25">
      <c r="A1267">
        <v>2790</v>
      </c>
      <c r="B1267" t="s">
        <v>6780</v>
      </c>
      <c r="C1267" t="s">
        <v>6780</v>
      </c>
    </row>
    <row r="1268" spans="1:3" x14ac:dyDescent="0.25">
      <c r="A1268">
        <v>2791</v>
      </c>
      <c r="B1268" t="s">
        <v>6781</v>
      </c>
      <c r="C1268" t="s">
        <v>6781</v>
      </c>
    </row>
    <row r="1269" spans="1:3" x14ac:dyDescent="0.25">
      <c r="A1269">
        <v>2792</v>
      </c>
      <c r="B1269" t="s">
        <v>6782</v>
      </c>
      <c r="C1269" t="s">
        <v>6782</v>
      </c>
    </row>
    <row r="1270" spans="1:3" x14ac:dyDescent="0.25">
      <c r="A1270">
        <v>2793</v>
      </c>
      <c r="B1270" t="s">
        <v>6783</v>
      </c>
      <c r="C1270" t="s">
        <v>6783</v>
      </c>
    </row>
    <row r="1271" spans="1:3" x14ac:dyDescent="0.25">
      <c r="A1271">
        <v>335</v>
      </c>
      <c r="B1271" t="s">
        <v>6784</v>
      </c>
      <c r="C1271" t="s">
        <v>6784</v>
      </c>
    </row>
    <row r="1272" spans="1:3" x14ac:dyDescent="0.25">
      <c r="A1272">
        <v>2794</v>
      </c>
      <c r="B1272" t="s">
        <v>6785</v>
      </c>
      <c r="C1272" t="s">
        <v>6785</v>
      </c>
    </row>
    <row r="1273" spans="1:3" x14ac:dyDescent="0.25">
      <c r="A1273">
        <v>2795</v>
      </c>
      <c r="B1273" t="s">
        <v>6786</v>
      </c>
      <c r="C1273" t="s">
        <v>6786</v>
      </c>
    </row>
    <row r="1274" spans="1:3" x14ac:dyDescent="0.25">
      <c r="A1274">
        <v>871</v>
      </c>
      <c r="B1274" t="s">
        <v>6787</v>
      </c>
      <c r="C1274" t="s">
        <v>6787</v>
      </c>
    </row>
    <row r="1275" spans="1:3" x14ac:dyDescent="0.25">
      <c r="A1275">
        <v>2796</v>
      </c>
      <c r="B1275" t="s">
        <v>6788</v>
      </c>
      <c r="C1275" t="s">
        <v>6788</v>
      </c>
    </row>
    <row r="1276" spans="1:3" x14ac:dyDescent="0.25">
      <c r="A1276">
        <v>2797</v>
      </c>
      <c r="B1276" t="s">
        <v>6789</v>
      </c>
      <c r="C1276" t="s">
        <v>6789</v>
      </c>
    </row>
    <row r="1277" spans="1:3" x14ac:dyDescent="0.25">
      <c r="A1277">
        <v>2798</v>
      </c>
      <c r="B1277" t="s">
        <v>6790</v>
      </c>
      <c r="C1277" t="s">
        <v>6790</v>
      </c>
    </row>
    <row r="1278" spans="1:3" x14ac:dyDescent="0.25">
      <c r="A1278">
        <v>2799</v>
      </c>
      <c r="B1278" t="s">
        <v>6791</v>
      </c>
      <c r="C1278" t="s">
        <v>6791</v>
      </c>
    </row>
    <row r="1279" spans="1:3" x14ac:dyDescent="0.25">
      <c r="A1279">
        <v>2800</v>
      </c>
      <c r="B1279" t="s">
        <v>6792</v>
      </c>
      <c r="C1279" t="s">
        <v>6792</v>
      </c>
    </row>
    <row r="1280" spans="1:3" x14ac:dyDescent="0.25">
      <c r="A1280">
        <v>550</v>
      </c>
      <c r="B1280" t="s">
        <v>6793</v>
      </c>
      <c r="C1280" t="s">
        <v>6793</v>
      </c>
    </row>
    <row r="1281" spans="1:3" x14ac:dyDescent="0.25">
      <c r="A1281">
        <v>2801</v>
      </c>
      <c r="B1281" t="s">
        <v>6794</v>
      </c>
      <c r="C1281" t="s">
        <v>6794</v>
      </c>
    </row>
    <row r="1282" spans="1:3" x14ac:dyDescent="0.25">
      <c r="A1282">
        <v>2802</v>
      </c>
      <c r="B1282" t="s">
        <v>6795</v>
      </c>
      <c r="C1282" t="s">
        <v>6795</v>
      </c>
    </row>
    <row r="1283" spans="1:3" x14ac:dyDescent="0.25">
      <c r="A1283">
        <v>2803</v>
      </c>
      <c r="B1283" t="s">
        <v>6796</v>
      </c>
      <c r="C1283" t="s">
        <v>6796</v>
      </c>
    </row>
    <row r="1284" spans="1:3" x14ac:dyDescent="0.25">
      <c r="A1284">
        <v>2804</v>
      </c>
      <c r="B1284" t="s">
        <v>6797</v>
      </c>
      <c r="C1284" t="s">
        <v>6797</v>
      </c>
    </row>
    <row r="1285" spans="1:3" x14ac:dyDescent="0.25">
      <c r="A1285">
        <v>2805</v>
      </c>
      <c r="B1285" t="s">
        <v>6798</v>
      </c>
      <c r="C1285" t="s">
        <v>6798</v>
      </c>
    </row>
    <row r="1286" spans="1:3" x14ac:dyDescent="0.25">
      <c r="A1286">
        <v>2806</v>
      </c>
      <c r="B1286" t="s">
        <v>6799</v>
      </c>
      <c r="C1286" t="s">
        <v>6799</v>
      </c>
    </row>
    <row r="1287" spans="1:3" x14ac:dyDescent="0.25">
      <c r="A1287">
        <v>2807</v>
      </c>
      <c r="B1287" t="s">
        <v>6800</v>
      </c>
      <c r="C1287" t="s">
        <v>6800</v>
      </c>
    </row>
    <row r="1288" spans="1:3" x14ac:dyDescent="0.25">
      <c r="A1288">
        <v>711</v>
      </c>
      <c r="B1288" t="s">
        <v>6801</v>
      </c>
      <c r="C1288" t="s">
        <v>6801</v>
      </c>
    </row>
    <row r="1289" spans="1:3" x14ac:dyDescent="0.25">
      <c r="A1289">
        <v>2808</v>
      </c>
      <c r="B1289" t="s">
        <v>6802</v>
      </c>
      <c r="C1289" t="s">
        <v>6802</v>
      </c>
    </row>
    <row r="1290" spans="1:3" x14ac:dyDescent="0.25">
      <c r="A1290">
        <v>2809</v>
      </c>
      <c r="B1290" t="s">
        <v>6803</v>
      </c>
      <c r="C1290" t="s">
        <v>6803</v>
      </c>
    </row>
    <row r="1291" spans="1:3" x14ac:dyDescent="0.25">
      <c r="A1291">
        <v>2810</v>
      </c>
      <c r="B1291" t="s">
        <v>6804</v>
      </c>
      <c r="C1291" t="s">
        <v>6804</v>
      </c>
    </row>
    <row r="1292" spans="1:3" x14ac:dyDescent="0.25">
      <c r="A1292">
        <v>2811</v>
      </c>
      <c r="B1292" t="s">
        <v>6805</v>
      </c>
      <c r="C1292" t="s">
        <v>6805</v>
      </c>
    </row>
    <row r="1293" spans="1:3" x14ac:dyDescent="0.25">
      <c r="A1293">
        <v>2812</v>
      </c>
      <c r="B1293" t="s">
        <v>6806</v>
      </c>
      <c r="C1293" t="s">
        <v>6806</v>
      </c>
    </row>
    <row r="1294" spans="1:3" x14ac:dyDescent="0.25">
      <c r="A1294">
        <v>2813</v>
      </c>
      <c r="B1294" t="s">
        <v>6807</v>
      </c>
      <c r="C1294" t="s">
        <v>6807</v>
      </c>
    </row>
    <row r="1295" spans="1:3" x14ac:dyDescent="0.25">
      <c r="A1295">
        <v>2814</v>
      </c>
      <c r="B1295" t="s">
        <v>6808</v>
      </c>
      <c r="C1295" t="s">
        <v>6808</v>
      </c>
    </row>
    <row r="1296" spans="1:3" x14ac:dyDescent="0.25">
      <c r="A1296">
        <v>2815</v>
      </c>
      <c r="B1296" t="s">
        <v>6809</v>
      </c>
      <c r="C1296" t="s">
        <v>6809</v>
      </c>
    </row>
    <row r="1297" spans="1:3" x14ac:dyDescent="0.25">
      <c r="A1297">
        <v>2816</v>
      </c>
      <c r="B1297" t="s">
        <v>6810</v>
      </c>
      <c r="C1297" t="s">
        <v>6810</v>
      </c>
    </row>
    <row r="1298" spans="1:3" x14ac:dyDescent="0.25">
      <c r="A1298">
        <v>2817</v>
      </c>
      <c r="B1298" t="s">
        <v>6811</v>
      </c>
      <c r="C1298" t="s">
        <v>6811</v>
      </c>
    </row>
    <row r="1299" spans="1:3" x14ac:dyDescent="0.25">
      <c r="A1299">
        <v>2818</v>
      </c>
      <c r="B1299" t="s">
        <v>6812</v>
      </c>
      <c r="C1299" t="s">
        <v>6812</v>
      </c>
    </row>
    <row r="1300" spans="1:3" x14ac:dyDescent="0.25">
      <c r="A1300">
        <v>2819</v>
      </c>
      <c r="B1300" t="s">
        <v>6813</v>
      </c>
      <c r="C1300" t="s">
        <v>6813</v>
      </c>
    </row>
    <row r="1301" spans="1:3" x14ac:dyDescent="0.25">
      <c r="A1301">
        <v>2820</v>
      </c>
      <c r="B1301" t="s">
        <v>6814</v>
      </c>
      <c r="C1301" t="s">
        <v>6814</v>
      </c>
    </row>
    <row r="1302" spans="1:3" x14ac:dyDescent="0.25">
      <c r="A1302">
        <v>2821</v>
      </c>
      <c r="B1302" t="s">
        <v>6815</v>
      </c>
      <c r="C1302" t="s">
        <v>6815</v>
      </c>
    </row>
    <row r="1303" spans="1:3" x14ac:dyDescent="0.25">
      <c r="A1303">
        <v>2822</v>
      </c>
      <c r="B1303" t="s">
        <v>6816</v>
      </c>
      <c r="C1303" t="s">
        <v>6816</v>
      </c>
    </row>
    <row r="1304" spans="1:3" x14ac:dyDescent="0.25">
      <c r="A1304">
        <v>2823</v>
      </c>
      <c r="B1304" t="s">
        <v>6817</v>
      </c>
      <c r="C1304" t="s">
        <v>6817</v>
      </c>
    </row>
    <row r="1305" spans="1:3" x14ac:dyDescent="0.25">
      <c r="A1305">
        <v>2824</v>
      </c>
      <c r="B1305" t="s">
        <v>6818</v>
      </c>
      <c r="C1305" t="s">
        <v>6818</v>
      </c>
    </row>
    <row r="1306" spans="1:3" x14ac:dyDescent="0.25">
      <c r="A1306">
        <v>2825</v>
      </c>
      <c r="B1306" t="s">
        <v>6819</v>
      </c>
      <c r="C1306" t="s">
        <v>6819</v>
      </c>
    </row>
    <row r="1307" spans="1:3" x14ac:dyDescent="0.25">
      <c r="A1307">
        <v>769</v>
      </c>
      <c r="B1307" t="s">
        <v>6820</v>
      </c>
      <c r="C1307" t="s">
        <v>6820</v>
      </c>
    </row>
    <row r="1308" spans="1:3" x14ac:dyDescent="0.25">
      <c r="A1308">
        <v>2826</v>
      </c>
      <c r="B1308" t="s">
        <v>6821</v>
      </c>
      <c r="C1308" t="s">
        <v>6821</v>
      </c>
    </row>
    <row r="1309" spans="1:3" x14ac:dyDescent="0.25">
      <c r="A1309">
        <v>552</v>
      </c>
      <c r="B1309" t="s">
        <v>6822</v>
      </c>
      <c r="C1309" t="s">
        <v>6822</v>
      </c>
    </row>
    <row r="1310" spans="1:3" x14ac:dyDescent="0.25">
      <c r="A1310">
        <v>2827</v>
      </c>
      <c r="B1310" t="s">
        <v>6823</v>
      </c>
      <c r="C1310" t="s">
        <v>6823</v>
      </c>
    </row>
    <row r="1311" spans="1:3" x14ac:dyDescent="0.25">
      <c r="A1311">
        <v>2828</v>
      </c>
      <c r="B1311" t="s">
        <v>6824</v>
      </c>
      <c r="C1311" t="s">
        <v>6824</v>
      </c>
    </row>
    <row r="1312" spans="1:3" x14ac:dyDescent="0.25">
      <c r="A1312">
        <v>2829</v>
      </c>
      <c r="B1312" t="s">
        <v>6825</v>
      </c>
      <c r="C1312" t="s">
        <v>6825</v>
      </c>
    </row>
    <row r="1313" spans="1:3" x14ac:dyDescent="0.25">
      <c r="A1313">
        <v>2830</v>
      </c>
      <c r="B1313" t="s">
        <v>6826</v>
      </c>
      <c r="C1313" t="s">
        <v>6826</v>
      </c>
    </row>
    <row r="1314" spans="1:3" x14ac:dyDescent="0.25">
      <c r="A1314">
        <v>553</v>
      </c>
      <c r="B1314" t="s">
        <v>6827</v>
      </c>
      <c r="C1314" t="s">
        <v>6827</v>
      </c>
    </row>
    <row r="1315" spans="1:3" x14ac:dyDescent="0.25">
      <c r="A1315">
        <v>2831</v>
      </c>
      <c r="B1315" t="s">
        <v>6828</v>
      </c>
      <c r="C1315" t="s">
        <v>6828</v>
      </c>
    </row>
    <row r="1316" spans="1:3" x14ac:dyDescent="0.25">
      <c r="A1316">
        <v>2832</v>
      </c>
      <c r="B1316" t="s">
        <v>6829</v>
      </c>
      <c r="C1316" t="s">
        <v>6829</v>
      </c>
    </row>
    <row r="1317" spans="1:3" x14ac:dyDescent="0.25">
      <c r="A1317">
        <v>554</v>
      </c>
      <c r="B1317" t="s">
        <v>6830</v>
      </c>
      <c r="C1317" t="s">
        <v>6830</v>
      </c>
    </row>
    <row r="1318" spans="1:3" x14ac:dyDescent="0.25">
      <c r="A1318">
        <v>2833</v>
      </c>
      <c r="B1318" t="s">
        <v>6831</v>
      </c>
      <c r="C1318" t="s">
        <v>6831</v>
      </c>
    </row>
    <row r="1319" spans="1:3" x14ac:dyDescent="0.25">
      <c r="A1319">
        <v>2834</v>
      </c>
      <c r="B1319" t="s">
        <v>6832</v>
      </c>
      <c r="C1319" t="s">
        <v>6832</v>
      </c>
    </row>
    <row r="1320" spans="1:3" x14ac:dyDescent="0.25">
      <c r="A1320">
        <v>2835</v>
      </c>
      <c r="B1320" t="s">
        <v>6833</v>
      </c>
      <c r="C1320" t="s">
        <v>6833</v>
      </c>
    </row>
    <row r="1321" spans="1:3" x14ac:dyDescent="0.25">
      <c r="A1321">
        <v>2836</v>
      </c>
      <c r="B1321" t="s">
        <v>6834</v>
      </c>
      <c r="C1321" t="s">
        <v>6834</v>
      </c>
    </row>
    <row r="1322" spans="1:3" x14ac:dyDescent="0.25">
      <c r="A1322">
        <v>2837</v>
      </c>
      <c r="B1322" t="s">
        <v>6835</v>
      </c>
      <c r="C1322" t="s">
        <v>6835</v>
      </c>
    </row>
    <row r="1323" spans="1:3" x14ac:dyDescent="0.25">
      <c r="A1323">
        <v>2838</v>
      </c>
      <c r="B1323" t="s">
        <v>6836</v>
      </c>
      <c r="C1323" t="s">
        <v>6836</v>
      </c>
    </row>
    <row r="1324" spans="1:3" x14ac:dyDescent="0.25">
      <c r="A1324">
        <v>557</v>
      </c>
      <c r="B1324" t="s">
        <v>6837</v>
      </c>
      <c r="C1324" t="s">
        <v>6837</v>
      </c>
    </row>
    <row r="1325" spans="1:3" x14ac:dyDescent="0.25">
      <c r="A1325">
        <v>2839</v>
      </c>
      <c r="B1325" t="s">
        <v>6838</v>
      </c>
      <c r="C1325" t="s">
        <v>6838</v>
      </c>
    </row>
    <row r="1326" spans="1:3" x14ac:dyDescent="0.25">
      <c r="A1326">
        <v>2840</v>
      </c>
      <c r="B1326" t="s">
        <v>6839</v>
      </c>
      <c r="C1326" t="s">
        <v>6839</v>
      </c>
    </row>
    <row r="1327" spans="1:3" x14ac:dyDescent="0.25">
      <c r="A1327">
        <v>2841</v>
      </c>
      <c r="B1327" t="s">
        <v>6840</v>
      </c>
      <c r="C1327" t="s">
        <v>6840</v>
      </c>
    </row>
    <row r="1328" spans="1:3" x14ac:dyDescent="0.25">
      <c r="A1328">
        <v>2842</v>
      </c>
      <c r="B1328" t="s">
        <v>6841</v>
      </c>
      <c r="C1328" t="s">
        <v>6841</v>
      </c>
    </row>
    <row r="1329" spans="1:3" x14ac:dyDescent="0.25">
      <c r="A1329">
        <v>2843</v>
      </c>
      <c r="B1329" t="s">
        <v>6842</v>
      </c>
      <c r="C1329" t="s">
        <v>6842</v>
      </c>
    </row>
    <row r="1330" spans="1:3" x14ac:dyDescent="0.25">
      <c r="A1330">
        <v>2844</v>
      </c>
      <c r="B1330" t="s">
        <v>6843</v>
      </c>
      <c r="C1330" t="s">
        <v>6843</v>
      </c>
    </row>
    <row r="1331" spans="1:3" x14ac:dyDescent="0.25">
      <c r="A1331">
        <v>2845</v>
      </c>
      <c r="B1331" t="s">
        <v>6844</v>
      </c>
      <c r="C1331" t="s">
        <v>6844</v>
      </c>
    </row>
    <row r="1332" spans="1:3" x14ac:dyDescent="0.25">
      <c r="A1332">
        <v>2846</v>
      </c>
      <c r="B1332" t="s">
        <v>6845</v>
      </c>
      <c r="C1332" t="s">
        <v>6845</v>
      </c>
    </row>
    <row r="1333" spans="1:3" x14ac:dyDescent="0.25">
      <c r="A1333">
        <v>2847</v>
      </c>
      <c r="B1333" t="s">
        <v>6846</v>
      </c>
      <c r="C1333" t="s">
        <v>6846</v>
      </c>
    </row>
    <row r="1334" spans="1:3" x14ac:dyDescent="0.25">
      <c r="A1334">
        <v>2848</v>
      </c>
      <c r="B1334" t="s">
        <v>6847</v>
      </c>
      <c r="C1334" t="s">
        <v>6847</v>
      </c>
    </row>
    <row r="1335" spans="1:3" x14ac:dyDescent="0.25">
      <c r="A1335">
        <v>2849</v>
      </c>
      <c r="B1335" t="s">
        <v>6848</v>
      </c>
      <c r="C1335" t="s">
        <v>6848</v>
      </c>
    </row>
    <row r="1336" spans="1:3" x14ac:dyDescent="0.25">
      <c r="A1336">
        <v>2850</v>
      </c>
      <c r="B1336" t="s">
        <v>6849</v>
      </c>
      <c r="C1336" t="s">
        <v>6849</v>
      </c>
    </row>
    <row r="1337" spans="1:3" x14ac:dyDescent="0.25">
      <c r="A1337">
        <v>2851</v>
      </c>
      <c r="B1337" t="s">
        <v>6850</v>
      </c>
      <c r="C1337" t="s">
        <v>6850</v>
      </c>
    </row>
    <row r="1338" spans="1:3" x14ac:dyDescent="0.25">
      <c r="A1338">
        <v>770</v>
      </c>
      <c r="B1338" t="s">
        <v>6851</v>
      </c>
      <c r="C1338" t="s">
        <v>6851</v>
      </c>
    </row>
    <row r="1339" spans="1:3" x14ac:dyDescent="0.25">
      <c r="A1339">
        <v>2852</v>
      </c>
      <c r="B1339" t="s">
        <v>6852</v>
      </c>
      <c r="C1339" t="s">
        <v>6852</v>
      </c>
    </row>
    <row r="1340" spans="1:3" x14ac:dyDescent="0.25">
      <c r="A1340">
        <v>2853</v>
      </c>
      <c r="B1340" t="s">
        <v>6853</v>
      </c>
      <c r="C1340" t="s">
        <v>6853</v>
      </c>
    </row>
    <row r="1341" spans="1:3" x14ac:dyDescent="0.25">
      <c r="A1341">
        <v>2854</v>
      </c>
      <c r="B1341" t="s">
        <v>6854</v>
      </c>
      <c r="C1341" t="s">
        <v>6854</v>
      </c>
    </row>
    <row r="1342" spans="1:3" x14ac:dyDescent="0.25">
      <c r="A1342">
        <v>2855</v>
      </c>
      <c r="B1342" t="s">
        <v>6855</v>
      </c>
      <c r="C1342" t="s">
        <v>6855</v>
      </c>
    </row>
    <row r="1343" spans="1:3" x14ac:dyDescent="0.25">
      <c r="A1343">
        <v>2856</v>
      </c>
      <c r="B1343" t="s">
        <v>6856</v>
      </c>
      <c r="C1343" t="s">
        <v>6856</v>
      </c>
    </row>
    <row r="1344" spans="1:3" x14ac:dyDescent="0.25">
      <c r="A1344">
        <v>2857</v>
      </c>
      <c r="B1344" t="s">
        <v>6857</v>
      </c>
      <c r="C1344" t="s">
        <v>6857</v>
      </c>
    </row>
    <row r="1345" spans="1:3" x14ac:dyDescent="0.25">
      <c r="A1345">
        <v>2858</v>
      </c>
      <c r="B1345" t="s">
        <v>6858</v>
      </c>
      <c r="C1345" t="s">
        <v>6858</v>
      </c>
    </row>
    <row r="1346" spans="1:3" x14ac:dyDescent="0.25">
      <c r="A1346">
        <v>2859</v>
      </c>
      <c r="B1346" t="s">
        <v>6859</v>
      </c>
      <c r="C1346" t="s">
        <v>6859</v>
      </c>
    </row>
    <row r="1347" spans="1:3" x14ac:dyDescent="0.25">
      <c r="A1347">
        <v>2860</v>
      </c>
      <c r="B1347" t="s">
        <v>6860</v>
      </c>
      <c r="C1347" t="s">
        <v>6860</v>
      </c>
    </row>
    <row r="1348" spans="1:3" x14ac:dyDescent="0.25">
      <c r="A1348">
        <v>2861</v>
      </c>
      <c r="B1348" t="s">
        <v>6861</v>
      </c>
      <c r="C1348" t="s">
        <v>6861</v>
      </c>
    </row>
    <row r="1349" spans="1:3" x14ac:dyDescent="0.25">
      <c r="A1349">
        <v>2862</v>
      </c>
      <c r="B1349" t="s">
        <v>6862</v>
      </c>
      <c r="C1349" t="s">
        <v>6862</v>
      </c>
    </row>
    <row r="1350" spans="1:3" x14ac:dyDescent="0.25">
      <c r="A1350">
        <v>2863</v>
      </c>
      <c r="B1350" t="s">
        <v>6863</v>
      </c>
      <c r="C1350" t="s">
        <v>6863</v>
      </c>
    </row>
    <row r="1351" spans="1:3" x14ac:dyDescent="0.25">
      <c r="A1351">
        <v>2864</v>
      </c>
      <c r="B1351" t="s">
        <v>6864</v>
      </c>
      <c r="C1351" t="s">
        <v>6864</v>
      </c>
    </row>
    <row r="1352" spans="1:3" x14ac:dyDescent="0.25">
      <c r="A1352">
        <v>1114</v>
      </c>
      <c r="B1352" t="s">
        <v>6865</v>
      </c>
      <c r="C1352" t="s">
        <v>6865</v>
      </c>
    </row>
    <row r="1353" spans="1:3" x14ac:dyDescent="0.25">
      <c r="A1353">
        <v>2865</v>
      </c>
      <c r="B1353" t="s">
        <v>6866</v>
      </c>
      <c r="C1353" t="s">
        <v>6866</v>
      </c>
    </row>
    <row r="1354" spans="1:3" x14ac:dyDescent="0.25">
      <c r="A1354">
        <v>2866</v>
      </c>
      <c r="B1354" t="s">
        <v>6867</v>
      </c>
      <c r="C1354" t="s">
        <v>6867</v>
      </c>
    </row>
    <row r="1355" spans="1:3" x14ac:dyDescent="0.25">
      <c r="A1355">
        <v>2867</v>
      </c>
      <c r="B1355" t="s">
        <v>6868</v>
      </c>
      <c r="C1355" t="s">
        <v>6868</v>
      </c>
    </row>
    <row r="1356" spans="1:3" x14ac:dyDescent="0.25">
      <c r="A1356">
        <v>2868</v>
      </c>
      <c r="B1356" t="s">
        <v>6869</v>
      </c>
      <c r="C1356" t="s">
        <v>6869</v>
      </c>
    </row>
    <row r="1357" spans="1:3" x14ac:dyDescent="0.25">
      <c r="A1357">
        <v>2869</v>
      </c>
      <c r="B1357" t="s">
        <v>6870</v>
      </c>
      <c r="C1357" t="s">
        <v>6870</v>
      </c>
    </row>
    <row r="1358" spans="1:3" x14ac:dyDescent="0.25">
      <c r="A1358">
        <v>2870</v>
      </c>
      <c r="B1358" t="s">
        <v>6871</v>
      </c>
      <c r="C1358" t="s">
        <v>6871</v>
      </c>
    </row>
    <row r="1359" spans="1:3" x14ac:dyDescent="0.25">
      <c r="A1359">
        <v>2871</v>
      </c>
      <c r="B1359" t="s">
        <v>6872</v>
      </c>
      <c r="C1359" t="s">
        <v>6872</v>
      </c>
    </row>
    <row r="1360" spans="1:3" x14ac:dyDescent="0.25">
      <c r="A1360">
        <v>2872</v>
      </c>
      <c r="B1360" t="s">
        <v>6873</v>
      </c>
      <c r="C1360" t="s">
        <v>6873</v>
      </c>
    </row>
    <row r="1361" spans="1:3" x14ac:dyDescent="0.25">
      <c r="A1361">
        <v>2873</v>
      </c>
      <c r="B1361" t="s">
        <v>6874</v>
      </c>
      <c r="C1361" t="s">
        <v>6874</v>
      </c>
    </row>
    <row r="1362" spans="1:3" x14ac:dyDescent="0.25">
      <c r="A1362">
        <v>2874</v>
      </c>
      <c r="B1362" t="s">
        <v>6875</v>
      </c>
      <c r="C1362" t="s">
        <v>6875</v>
      </c>
    </row>
    <row r="1363" spans="1:3" x14ac:dyDescent="0.25">
      <c r="A1363">
        <v>2875</v>
      </c>
      <c r="B1363" t="s">
        <v>6876</v>
      </c>
      <c r="C1363" t="s">
        <v>6876</v>
      </c>
    </row>
    <row r="1364" spans="1:3" x14ac:dyDescent="0.25">
      <c r="A1364">
        <v>2876</v>
      </c>
      <c r="B1364" t="s">
        <v>6877</v>
      </c>
      <c r="C1364" t="s">
        <v>6877</v>
      </c>
    </row>
    <row r="1365" spans="1:3" x14ac:dyDescent="0.25">
      <c r="A1365">
        <v>2877</v>
      </c>
      <c r="B1365" t="s">
        <v>6878</v>
      </c>
      <c r="C1365" t="s">
        <v>6878</v>
      </c>
    </row>
    <row r="1366" spans="1:3" x14ac:dyDescent="0.25">
      <c r="A1366">
        <v>2878</v>
      </c>
      <c r="B1366" t="s">
        <v>6879</v>
      </c>
      <c r="C1366" t="s">
        <v>6879</v>
      </c>
    </row>
    <row r="1367" spans="1:3" x14ac:dyDescent="0.25">
      <c r="A1367">
        <v>772</v>
      </c>
      <c r="B1367" t="s">
        <v>6880</v>
      </c>
      <c r="C1367" t="s">
        <v>6880</v>
      </c>
    </row>
    <row r="1368" spans="1:3" x14ac:dyDescent="0.25">
      <c r="A1368">
        <v>2879</v>
      </c>
      <c r="B1368" t="s">
        <v>6881</v>
      </c>
      <c r="C1368" t="s">
        <v>6881</v>
      </c>
    </row>
    <row r="1369" spans="1:3" x14ac:dyDescent="0.25">
      <c r="A1369">
        <v>2880</v>
      </c>
      <c r="B1369" t="s">
        <v>6882</v>
      </c>
      <c r="C1369" t="s">
        <v>6882</v>
      </c>
    </row>
    <row r="1370" spans="1:3" x14ac:dyDescent="0.25">
      <c r="A1370">
        <v>2881</v>
      </c>
      <c r="B1370" t="s">
        <v>6883</v>
      </c>
      <c r="C1370" t="s">
        <v>6883</v>
      </c>
    </row>
    <row r="1371" spans="1:3" x14ac:dyDescent="0.25">
      <c r="A1371">
        <v>2882</v>
      </c>
      <c r="B1371" t="s">
        <v>6884</v>
      </c>
      <c r="C1371" t="s">
        <v>6884</v>
      </c>
    </row>
    <row r="1372" spans="1:3" x14ac:dyDescent="0.25">
      <c r="A1372">
        <v>2883</v>
      </c>
      <c r="B1372" t="s">
        <v>6885</v>
      </c>
      <c r="C1372" t="s">
        <v>6885</v>
      </c>
    </row>
    <row r="1373" spans="1:3" x14ac:dyDescent="0.25">
      <c r="A1373">
        <v>2884</v>
      </c>
      <c r="B1373" t="s">
        <v>6886</v>
      </c>
      <c r="C1373" t="s">
        <v>6886</v>
      </c>
    </row>
    <row r="1374" spans="1:3" x14ac:dyDescent="0.25">
      <c r="A1374">
        <v>2885</v>
      </c>
      <c r="B1374" t="s">
        <v>6887</v>
      </c>
      <c r="C1374" t="s">
        <v>6887</v>
      </c>
    </row>
    <row r="1375" spans="1:3" x14ac:dyDescent="0.25">
      <c r="A1375">
        <v>2886</v>
      </c>
      <c r="B1375" t="s">
        <v>6888</v>
      </c>
      <c r="C1375" t="s">
        <v>6888</v>
      </c>
    </row>
    <row r="1376" spans="1:3" x14ac:dyDescent="0.25">
      <c r="A1376">
        <v>2887</v>
      </c>
      <c r="B1376" t="s">
        <v>6889</v>
      </c>
      <c r="C1376" t="s">
        <v>6889</v>
      </c>
    </row>
    <row r="1377" spans="1:3" x14ac:dyDescent="0.25">
      <c r="A1377">
        <v>2888</v>
      </c>
      <c r="B1377" t="s">
        <v>6890</v>
      </c>
      <c r="C1377" t="s">
        <v>6890</v>
      </c>
    </row>
    <row r="1378" spans="1:3" x14ac:dyDescent="0.25">
      <c r="A1378">
        <v>2889</v>
      </c>
      <c r="B1378" t="s">
        <v>6891</v>
      </c>
      <c r="C1378" t="s">
        <v>6891</v>
      </c>
    </row>
    <row r="1379" spans="1:3" x14ac:dyDescent="0.25">
      <c r="A1379">
        <v>2890</v>
      </c>
      <c r="B1379" t="s">
        <v>6892</v>
      </c>
      <c r="C1379" t="s">
        <v>6892</v>
      </c>
    </row>
    <row r="1380" spans="1:3" x14ac:dyDescent="0.25">
      <c r="A1380">
        <v>2891</v>
      </c>
      <c r="B1380" t="s">
        <v>6893</v>
      </c>
      <c r="C1380" t="s">
        <v>6893</v>
      </c>
    </row>
    <row r="1381" spans="1:3" x14ac:dyDescent="0.25">
      <c r="A1381">
        <v>2892</v>
      </c>
      <c r="B1381" t="s">
        <v>6894</v>
      </c>
      <c r="C1381" t="s">
        <v>6894</v>
      </c>
    </row>
    <row r="1382" spans="1:3" x14ac:dyDescent="0.25">
      <c r="A1382">
        <v>2893</v>
      </c>
      <c r="B1382" t="s">
        <v>6895</v>
      </c>
      <c r="C1382" t="s">
        <v>6895</v>
      </c>
    </row>
    <row r="1383" spans="1:3" x14ac:dyDescent="0.25">
      <c r="A1383">
        <v>2894</v>
      </c>
      <c r="B1383" t="s">
        <v>6896</v>
      </c>
      <c r="C1383" t="s">
        <v>6896</v>
      </c>
    </row>
    <row r="1384" spans="1:3" x14ac:dyDescent="0.25">
      <c r="A1384">
        <v>2895</v>
      </c>
      <c r="B1384" t="s">
        <v>6897</v>
      </c>
      <c r="C1384" t="s">
        <v>6897</v>
      </c>
    </row>
    <row r="1385" spans="1:3" x14ac:dyDescent="0.25">
      <c r="A1385">
        <v>2896</v>
      </c>
      <c r="B1385" t="s">
        <v>6898</v>
      </c>
      <c r="C1385" t="s">
        <v>6898</v>
      </c>
    </row>
    <row r="1386" spans="1:3" x14ac:dyDescent="0.25">
      <c r="A1386">
        <v>2897</v>
      </c>
      <c r="B1386" t="s">
        <v>6899</v>
      </c>
      <c r="C1386" t="s">
        <v>6899</v>
      </c>
    </row>
    <row r="1387" spans="1:3" x14ac:dyDescent="0.25">
      <c r="A1387">
        <v>3315</v>
      </c>
      <c r="B1387" t="s">
        <v>6900</v>
      </c>
      <c r="C1387" t="s">
        <v>6900</v>
      </c>
    </row>
    <row r="1388" spans="1:3" x14ac:dyDescent="0.25">
      <c r="A1388">
        <v>165</v>
      </c>
      <c r="B1388" t="s">
        <v>6733</v>
      </c>
      <c r="C1388" t="s">
        <v>6733</v>
      </c>
    </row>
    <row r="1389" spans="1:3" x14ac:dyDescent="0.25">
      <c r="A1389">
        <v>2898</v>
      </c>
      <c r="B1389" t="s">
        <v>6901</v>
      </c>
      <c r="C1389" t="s">
        <v>6901</v>
      </c>
    </row>
    <row r="1390" spans="1:3" x14ac:dyDescent="0.25">
      <c r="A1390">
        <v>2899</v>
      </c>
      <c r="B1390" t="s">
        <v>6902</v>
      </c>
      <c r="C1390" t="s">
        <v>6902</v>
      </c>
    </row>
    <row r="1391" spans="1:3" x14ac:dyDescent="0.25">
      <c r="A1391">
        <v>2900</v>
      </c>
      <c r="B1391" t="s">
        <v>6903</v>
      </c>
      <c r="C1391" t="s">
        <v>6903</v>
      </c>
    </row>
    <row r="1392" spans="1:3" x14ac:dyDescent="0.25">
      <c r="A1392">
        <v>2901</v>
      </c>
      <c r="B1392" t="s">
        <v>6904</v>
      </c>
      <c r="C1392" t="s">
        <v>6904</v>
      </c>
    </row>
    <row r="1393" spans="1:3" x14ac:dyDescent="0.25">
      <c r="A1393">
        <v>2902</v>
      </c>
      <c r="B1393" t="s">
        <v>6905</v>
      </c>
      <c r="C1393" t="s">
        <v>6905</v>
      </c>
    </row>
    <row r="1394" spans="1:3" x14ac:dyDescent="0.25">
      <c r="A1394">
        <v>2903</v>
      </c>
      <c r="B1394" t="s">
        <v>6906</v>
      </c>
      <c r="C1394" t="s">
        <v>6906</v>
      </c>
    </row>
    <row r="1395" spans="1:3" x14ac:dyDescent="0.25">
      <c r="A1395">
        <v>2904</v>
      </c>
      <c r="B1395" t="s">
        <v>6907</v>
      </c>
      <c r="C1395" t="s">
        <v>6907</v>
      </c>
    </row>
    <row r="1396" spans="1:3" x14ac:dyDescent="0.25">
      <c r="A1396">
        <v>2905</v>
      </c>
      <c r="B1396" t="s">
        <v>6908</v>
      </c>
      <c r="C1396" t="s">
        <v>6908</v>
      </c>
    </row>
    <row r="1397" spans="1:3" x14ac:dyDescent="0.25">
      <c r="A1397">
        <v>2906</v>
      </c>
      <c r="B1397" t="s">
        <v>6909</v>
      </c>
      <c r="C1397" t="s">
        <v>6909</v>
      </c>
    </row>
    <row r="1398" spans="1:3" x14ac:dyDescent="0.25">
      <c r="A1398">
        <v>2908</v>
      </c>
      <c r="B1398" t="s">
        <v>6910</v>
      </c>
      <c r="C1398" t="s">
        <v>6910</v>
      </c>
    </row>
    <row r="1399" spans="1:3" x14ac:dyDescent="0.25">
      <c r="A1399">
        <v>2909</v>
      </c>
      <c r="B1399" t="s">
        <v>6911</v>
      </c>
      <c r="C1399" t="s">
        <v>6911</v>
      </c>
    </row>
    <row r="1400" spans="1:3" x14ac:dyDescent="0.25">
      <c r="A1400">
        <v>2910</v>
      </c>
      <c r="B1400" t="s">
        <v>6912</v>
      </c>
      <c r="C1400" t="s">
        <v>6912</v>
      </c>
    </row>
    <row r="1401" spans="1:3" x14ac:dyDescent="0.25">
      <c r="A1401">
        <v>2911</v>
      </c>
      <c r="B1401" t="s">
        <v>6913</v>
      </c>
      <c r="C1401" t="s">
        <v>6913</v>
      </c>
    </row>
    <row r="1402" spans="1:3" x14ac:dyDescent="0.25">
      <c r="A1402">
        <v>2912</v>
      </c>
      <c r="B1402" t="s">
        <v>6914</v>
      </c>
      <c r="C1402" t="s">
        <v>6914</v>
      </c>
    </row>
    <row r="1403" spans="1:3" x14ac:dyDescent="0.25">
      <c r="A1403">
        <v>2913</v>
      </c>
      <c r="B1403" t="s">
        <v>6915</v>
      </c>
      <c r="C1403" t="s">
        <v>6915</v>
      </c>
    </row>
    <row r="1404" spans="1:3" x14ac:dyDescent="0.25">
      <c r="A1404">
        <v>2914</v>
      </c>
      <c r="B1404" t="s">
        <v>6916</v>
      </c>
      <c r="C1404" t="s">
        <v>6916</v>
      </c>
    </row>
    <row r="1405" spans="1:3" x14ac:dyDescent="0.25">
      <c r="A1405">
        <v>2915</v>
      </c>
      <c r="B1405" t="s">
        <v>6917</v>
      </c>
      <c r="C1405" t="s">
        <v>6917</v>
      </c>
    </row>
    <row r="1406" spans="1:3" x14ac:dyDescent="0.25">
      <c r="A1406">
        <v>2917</v>
      </c>
      <c r="B1406" t="s">
        <v>6918</v>
      </c>
      <c r="C1406" t="s">
        <v>6918</v>
      </c>
    </row>
    <row r="1407" spans="1:3" x14ac:dyDescent="0.25">
      <c r="A1407">
        <v>2918</v>
      </c>
      <c r="B1407" t="s">
        <v>6919</v>
      </c>
      <c r="C1407" t="s">
        <v>6919</v>
      </c>
    </row>
    <row r="1408" spans="1:3" x14ac:dyDescent="0.25">
      <c r="A1408">
        <v>2919</v>
      </c>
      <c r="B1408" t="s">
        <v>6920</v>
      </c>
      <c r="C1408" t="s">
        <v>6920</v>
      </c>
    </row>
    <row r="1409" spans="1:3" x14ac:dyDescent="0.25">
      <c r="A1409">
        <v>2920</v>
      </c>
      <c r="B1409" t="s">
        <v>6921</v>
      </c>
      <c r="C1409" t="s">
        <v>6921</v>
      </c>
    </row>
    <row r="1410" spans="1:3" x14ac:dyDescent="0.25">
      <c r="A1410">
        <v>2921</v>
      </c>
      <c r="B1410" t="s">
        <v>6922</v>
      </c>
      <c r="C1410" t="s">
        <v>6922</v>
      </c>
    </row>
    <row r="1411" spans="1:3" x14ac:dyDescent="0.25">
      <c r="A1411">
        <v>2922</v>
      </c>
      <c r="B1411" t="s">
        <v>6923</v>
      </c>
      <c r="C1411" t="s">
        <v>6923</v>
      </c>
    </row>
    <row r="1412" spans="1:3" x14ac:dyDescent="0.25">
      <c r="A1412">
        <v>2923</v>
      </c>
      <c r="B1412" t="s">
        <v>6924</v>
      </c>
      <c r="C1412" t="s">
        <v>6924</v>
      </c>
    </row>
    <row r="1413" spans="1:3" x14ac:dyDescent="0.25">
      <c r="A1413">
        <v>561</v>
      </c>
      <c r="B1413" t="s">
        <v>6925</v>
      </c>
      <c r="C1413" t="s">
        <v>6925</v>
      </c>
    </row>
    <row r="1414" spans="1:3" x14ac:dyDescent="0.25">
      <c r="A1414">
        <v>2925</v>
      </c>
      <c r="B1414" t="s">
        <v>6926</v>
      </c>
      <c r="C1414" t="s">
        <v>6926</v>
      </c>
    </row>
    <row r="1415" spans="1:3" x14ac:dyDescent="0.25">
      <c r="A1415">
        <v>2927</v>
      </c>
      <c r="B1415" t="s">
        <v>6927</v>
      </c>
      <c r="C1415" t="s">
        <v>6927</v>
      </c>
    </row>
    <row r="1416" spans="1:3" x14ac:dyDescent="0.25">
      <c r="A1416">
        <v>2928</v>
      </c>
      <c r="B1416" t="s">
        <v>6928</v>
      </c>
      <c r="C1416" t="s">
        <v>6928</v>
      </c>
    </row>
    <row r="1417" spans="1:3" x14ac:dyDescent="0.25">
      <c r="A1417">
        <v>2929</v>
      </c>
      <c r="B1417" t="s">
        <v>6929</v>
      </c>
      <c r="C1417" t="s">
        <v>6929</v>
      </c>
    </row>
    <row r="1418" spans="1:3" x14ac:dyDescent="0.25">
      <c r="A1418">
        <v>2930</v>
      </c>
      <c r="B1418" t="s">
        <v>6930</v>
      </c>
      <c r="C1418" t="s">
        <v>6930</v>
      </c>
    </row>
    <row r="1419" spans="1:3" x14ac:dyDescent="0.25">
      <c r="A1419">
        <v>2931</v>
      </c>
      <c r="B1419" t="s">
        <v>6931</v>
      </c>
      <c r="C1419" t="s">
        <v>6931</v>
      </c>
    </row>
    <row r="1420" spans="1:3" x14ac:dyDescent="0.25">
      <c r="A1420">
        <v>562</v>
      </c>
      <c r="B1420" t="s">
        <v>6932</v>
      </c>
      <c r="C1420" t="s">
        <v>6932</v>
      </c>
    </row>
    <row r="1421" spans="1:3" x14ac:dyDescent="0.25">
      <c r="A1421">
        <v>563</v>
      </c>
      <c r="B1421" t="s">
        <v>6933</v>
      </c>
      <c r="C1421" t="s">
        <v>6933</v>
      </c>
    </row>
    <row r="1422" spans="1:3" x14ac:dyDescent="0.25">
      <c r="A1422">
        <v>2932</v>
      </c>
      <c r="B1422" t="s">
        <v>6934</v>
      </c>
      <c r="C1422" t="s">
        <v>6934</v>
      </c>
    </row>
    <row r="1423" spans="1:3" x14ac:dyDescent="0.25">
      <c r="A1423">
        <v>2933</v>
      </c>
      <c r="B1423" t="s">
        <v>6935</v>
      </c>
      <c r="C1423" t="s">
        <v>6935</v>
      </c>
    </row>
    <row r="1424" spans="1:3" x14ac:dyDescent="0.25">
      <c r="A1424">
        <v>2934</v>
      </c>
      <c r="B1424" t="s">
        <v>6936</v>
      </c>
      <c r="C1424" t="s">
        <v>6936</v>
      </c>
    </row>
    <row r="1425" spans="1:3" x14ac:dyDescent="0.25">
      <c r="A1425">
        <v>2935</v>
      </c>
      <c r="B1425" t="s">
        <v>6937</v>
      </c>
      <c r="C1425" t="s">
        <v>6937</v>
      </c>
    </row>
    <row r="1426" spans="1:3" x14ac:dyDescent="0.25">
      <c r="A1426">
        <v>2936</v>
      </c>
      <c r="B1426" t="s">
        <v>6938</v>
      </c>
      <c r="C1426" t="s">
        <v>6938</v>
      </c>
    </row>
    <row r="1427" spans="1:3" x14ac:dyDescent="0.25">
      <c r="A1427">
        <v>2937</v>
      </c>
      <c r="B1427" t="s">
        <v>6939</v>
      </c>
      <c r="C1427" t="s">
        <v>6939</v>
      </c>
    </row>
    <row r="1428" spans="1:3" x14ac:dyDescent="0.25">
      <c r="A1428">
        <v>2938</v>
      </c>
      <c r="B1428" t="s">
        <v>6940</v>
      </c>
      <c r="C1428" t="s">
        <v>6940</v>
      </c>
    </row>
    <row r="1429" spans="1:3" x14ac:dyDescent="0.25">
      <c r="A1429">
        <v>2939</v>
      </c>
      <c r="B1429" t="s">
        <v>6941</v>
      </c>
      <c r="C1429" t="s">
        <v>6941</v>
      </c>
    </row>
    <row r="1430" spans="1:3" x14ac:dyDescent="0.25">
      <c r="A1430">
        <v>2940</v>
      </c>
      <c r="B1430" t="s">
        <v>6942</v>
      </c>
      <c r="C1430" t="s">
        <v>6942</v>
      </c>
    </row>
    <row r="1431" spans="1:3" x14ac:dyDescent="0.25">
      <c r="A1431">
        <v>2941</v>
      </c>
      <c r="B1431" t="s">
        <v>6943</v>
      </c>
      <c r="C1431" t="s">
        <v>6943</v>
      </c>
    </row>
    <row r="1432" spans="1:3" x14ac:dyDescent="0.25">
      <c r="A1432">
        <v>2942</v>
      </c>
      <c r="B1432" t="s">
        <v>6944</v>
      </c>
      <c r="C1432" t="s">
        <v>6944</v>
      </c>
    </row>
    <row r="1433" spans="1:3" x14ac:dyDescent="0.25">
      <c r="A1433">
        <v>2943</v>
      </c>
      <c r="B1433" t="s">
        <v>6945</v>
      </c>
      <c r="C1433" t="s">
        <v>6945</v>
      </c>
    </row>
    <row r="1434" spans="1:3" x14ac:dyDescent="0.25">
      <c r="A1434">
        <v>2944</v>
      </c>
      <c r="B1434" t="s">
        <v>6946</v>
      </c>
      <c r="C1434" t="s">
        <v>6946</v>
      </c>
    </row>
    <row r="1435" spans="1:3" x14ac:dyDescent="0.25">
      <c r="A1435">
        <v>2945</v>
      </c>
      <c r="B1435" t="s">
        <v>6947</v>
      </c>
      <c r="C1435" t="s">
        <v>6947</v>
      </c>
    </row>
    <row r="1436" spans="1:3" x14ac:dyDescent="0.25">
      <c r="A1436">
        <v>2946</v>
      </c>
      <c r="B1436" t="s">
        <v>6948</v>
      </c>
      <c r="C1436" t="s">
        <v>6948</v>
      </c>
    </row>
    <row r="1437" spans="1:3" x14ac:dyDescent="0.25">
      <c r="A1437">
        <v>2947</v>
      </c>
      <c r="B1437" t="s">
        <v>6949</v>
      </c>
      <c r="C1437" t="s">
        <v>6949</v>
      </c>
    </row>
    <row r="1438" spans="1:3" x14ac:dyDescent="0.25">
      <c r="A1438">
        <v>2948</v>
      </c>
      <c r="B1438" t="s">
        <v>6950</v>
      </c>
      <c r="C1438" t="s">
        <v>6950</v>
      </c>
    </row>
    <row r="1439" spans="1:3" x14ac:dyDescent="0.25">
      <c r="A1439">
        <v>2949</v>
      </c>
      <c r="B1439" t="s">
        <v>6951</v>
      </c>
      <c r="C1439" t="s">
        <v>6951</v>
      </c>
    </row>
    <row r="1440" spans="1:3" x14ac:dyDescent="0.25">
      <c r="A1440">
        <v>2950</v>
      </c>
      <c r="B1440" t="s">
        <v>6952</v>
      </c>
      <c r="C1440" t="s">
        <v>6952</v>
      </c>
    </row>
    <row r="1441" spans="1:3" x14ac:dyDescent="0.25">
      <c r="A1441">
        <v>2951</v>
      </c>
      <c r="B1441" t="s">
        <v>6953</v>
      </c>
      <c r="C1441" t="s">
        <v>6953</v>
      </c>
    </row>
    <row r="1442" spans="1:3" x14ac:dyDescent="0.25">
      <c r="A1442">
        <v>2952</v>
      </c>
      <c r="B1442" t="s">
        <v>6954</v>
      </c>
      <c r="C1442" t="s">
        <v>6954</v>
      </c>
    </row>
    <row r="1443" spans="1:3" x14ac:dyDescent="0.25">
      <c r="A1443">
        <v>2953</v>
      </c>
      <c r="B1443" t="s">
        <v>6955</v>
      </c>
      <c r="C1443" t="s">
        <v>6955</v>
      </c>
    </row>
    <row r="1444" spans="1:3" x14ac:dyDescent="0.25">
      <c r="A1444">
        <v>2954</v>
      </c>
      <c r="B1444" t="s">
        <v>6956</v>
      </c>
      <c r="C1444" t="s">
        <v>6956</v>
      </c>
    </row>
    <row r="1445" spans="1:3" x14ac:dyDescent="0.25">
      <c r="A1445">
        <v>2955</v>
      </c>
      <c r="B1445" t="s">
        <v>6957</v>
      </c>
      <c r="C1445" t="s">
        <v>6957</v>
      </c>
    </row>
    <row r="1446" spans="1:3" x14ac:dyDescent="0.25">
      <c r="A1446">
        <v>2956</v>
      </c>
      <c r="B1446" t="s">
        <v>6958</v>
      </c>
      <c r="C1446" t="s">
        <v>6958</v>
      </c>
    </row>
    <row r="1447" spans="1:3" x14ac:dyDescent="0.25">
      <c r="A1447">
        <v>2957</v>
      </c>
      <c r="B1447" t="s">
        <v>6959</v>
      </c>
      <c r="C1447" t="s">
        <v>6959</v>
      </c>
    </row>
    <row r="1448" spans="1:3" x14ac:dyDescent="0.25">
      <c r="A1448">
        <v>2958</v>
      </c>
      <c r="B1448" t="s">
        <v>6960</v>
      </c>
      <c r="C1448" t="s">
        <v>6960</v>
      </c>
    </row>
    <row r="1449" spans="1:3" x14ac:dyDescent="0.25">
      <c r="A1449">
        <v>2959</v>
      </c>
      <c r="B1449" t="s">
        <v>6961</v>
      </c>
      <c r="C1449" t="s">
        <v>6961</v>
      </c>
    </row>
    <row r="1450" spans="1:3" x14ac:dyDescent="0.25">
      <c r="A1450">
        <v>2960</v>
      </c>
      <c r="B1450" t="s">
        <v>6962</v>
      </c>
      <c r="C1450" t="s">
        <v>6962</v>
      </c>
    </row>
    <row r="1451" spans="1:3" x14ac:dyDescent="0.25">
      <c r="A1451">
        <v>2961</v>
      </c>
      <c r="B1451" t="s">
        <v>6963</v>
      </c>
      <c r="C1451" t="s">
        <v>6963</v>
      </c>
    </row>
    <row r="1452" spans="1:3" x14ac:dyDescent="0.25">
      <c r="A1452">
        <v>2962</v>
      </c>
      <c r="B1452" t="s">
        <v>6964</v>
      </c>
      <c r="C1452" t="s">
        <v>6964</v>
      </c>
    </row>
    <row r="1453" spans="1:3" x14ac:dyDescent="0.25">
      <c r="A1453">
        <v>2963</v>
      </c>
      <c r="B1453" t="s">
        <v>6965</v>
      </c>
      <c r="C1453" t="s">
        <v>6965</v>
      </c>
    </row>
    <row r="1454" spans="1:3" x14ac:dyDescent="0.25">
      <c r="A1454">
        <v>73</v>
      </c>
      <c r="B1454" t="s">
        <v>6966</v>
      </c>
      <c r="C1454" t="s">
        <v>6966</v>
      </c>
    </row>
    <row r="1455" spans="1:3" x14ac:dyDescent="0.25">
      <c r="A1455">
        <v>1175</v>
      </c>
      <c r="B1455" t="s">
        <v>6967</v>
      </c>
      <c r="C1455" t="s">
        <v>6967</v>
      </c>
    </row>
    <row r="1456" spans="1:3" x14ac:dyDescent="0.25">
      <c r="A1456">
        <v>2964</v>
      </c>
      <c r="B1456" t="s">
        <v>6968</v>
      </c>
      <c r="C1456" t="s">
        <v>6968</v>
      </c>
    </row>
    <row r="1457" spans="1:3" x14ac:dyDescent="0.25">
      <c r="A1457">
        <v>2965</v>
      </c>
      <c r="B1457" t="s">
        <v>6969</v>
      </c>
      <c r="C1457" t="s">
        <v>6969</v>
      </c>
    </row>
    <row r="1458" spans="1:3" x14ac:dyDescent="0.25">
      <c r="A1458">
        <v>2966</v>
      </c>
      <c r="B1458" t="s">
        <v>6970</v>
      </c>
      <c r="C1458" t="s">
        <v>6970</v>
      </c>
    </row>
    <row r="1459" spans="1:3" x14ac:dyDescent="0.25">
      <c r="A1459">
        <v>2967</v>
      </c>
      <c r="B1459" t="s">
        <v>6971</v>
      </c>
      <c r="C1459" t="s">
        <v>6971</v>
      </c>
    </row>
    <row r="1460" spans="1:3" x14ac:dyDescent="0.25">
      <c r="A1460">
        <v>341</v>
      </c>
      <c r="B1460" t="s">
        <v>6972</v>
      </c>
      <c r="C1460" t="s">
        <v>6972</v>
      </c>
    </row>
    <row r="1461" spans="1:3" x14ac:dyDescent="0.25">
      <c r="A1461">
        <v>2968</v>
      </c>
      <c r="B1461" t="s">
        <v>6973</v>
      </c>
      <c r="C1461" t="s">
        <v>6973</v>
      </c>
    </row>
    <row r="1462" spans="1:3" x14ac:dyDescent="0.25">
      <c r="A1462">
        <v>2969</v>
      </c>
      <c r="B1462" t="s">
        <v>6974</v>
      </c>
      <c r="C1462" t="s">
        <v>6974</v>
      </c>
    </row>
    <row r="1463" spans="1:3" x14ac:dyDescent="0.25">
      <c r="A1463">
        <v>2970</v>
      </c>
      <c r="B1463" t="s">
        <v>6975</v>
      </c>
      <c r="C1463" t="s">
        <v>6975</v>
      </c>
    </row>
    <row r="1464" spans="1:3" x14ac:dyDescent="0.25">
      <c r="A1464">
        <v>2972</v>
      </c>
      <c r="B1464" t="s">
        <v>6976</v>
      </c>
      <c r="C1464" t="s">
        <v>6976</v>
      </c>
    </row>
    <row r="1465" spans="1:3" x14ac:dyDescent="0.25">
      <c r="A1465">
        <v>2973</v>
      </c>
      <c r="B1465" t="s">
        <v>6977</v>
      </c>
      <c r="C1465" t="s">
        <v>6977</v>
      </c>
    </row>
    <row r="1466" spans="1:3" x14ac:dyDescent="0.25">
      <c r="A1466">
        <v>2974</v>
      </c>
      <c r="B1466" t="s">
        <v>6978</v>
      </c>
      <c r="C1466" t="s">
        <v>6978</v>
      </c>
    </row>
    <row r="1467" spans="1:3" x14ac:dyDescent="0.25">
      <c r="A1467">
        <v>2975</v>
      </c>
      <c r="B1467" t="s">
        <v>6979</v>
      </c>
      <c r="C1467" t="s">
        <v>6979</v>
      </c>
    </row>
    <row r="1468" spans="1:3" x14ac:dyDescent="0.25">
      <c r="A1468">
        <v>2976</v>
      </c>
      <c r="B1468" t="s">
        <v>6980</v>
      </c>
      <c r="C1468" t="s">
        <v>6980</v>
      </c>
    </row>
    <row r="1469" spans="1:3" x14ac:dyDescent="0.25">
      <c r="A1469">
        <v>2977</v>
      </c>
      <c r="B1469" t="s">
        <v>6981</v>
      </c>
      <c r="C1469" t="s">
        <v>6981</v>
      </c>
    </row>
    <row r="1470" spans="1:3" x14ac:dyDescent="0.25">
      <c r="A1470">
        <v>2978</v>
      </c>
      <c r="B1470" t="s">
        <v>6982</v>
      </c>
      <c r="C1470" t="s">
        <v>6982</v>
      </c>
    </row>
    <row r="1471" spans="1:3" x14ac:dyDescent="0.25">
      <c r="A1471">
        <v>2979</v>
      </c>
      <c r="B1471" t="s">
        <v>6983</v>
      </c>
      <c r="C1471" t="s">
        <v>6983</v>
      </c>
    </row>
    <row r="1472" spans="1:3" x14ac:dyDescent="0.25">
      <c r="A1472">
        <v>2980</v>
      </c>
      <c r="B1472" t="s">
        <v>6984</v>
      </c>
      <c r="C1472" t="s">
        <v>6984</v>
      </c>
    </row>
    <row r="1473" spans="1:3" x14ac:dyDescent="0.25">
      <c r="A1473">
        <v>2981</v>
      </c>
      <c r="B1473" t="s">
        <v>6985</v>
      </c>
      <c r="C1473" t="s">
        <v>6985</v>
      </c>
    </row>
    <row r="1474" spans="1:3" x14ac:dyDescent="0.25">
      <c r="A1474">
        <v>564</v>
      </c>
      <c r="B1474" t="s">
        <v>6986</v>
      </c>
      <c r="C1474" t="s">
        <v>6986</v>
      </c>
    </row>
    <row r="1475" spans="1:3" x14ac:dyDescent="0.25">
      <c r="A1475">
        <v>2983</v>
      </c>
      <c r="B1475" t="s">
        <v>6987</v>
      </c>
      <c r="C1475" t="s">
        <v>6987</v>
      </c>
    </row>
    <row r="1476" spans="1:3" x14ac:dyDescent="0.25">
      <c r="A1476">
        <v>2984</v>
      </c>
      <c r="B1476" t="s">
        <v>6988</v>
      </c>
      <c r="C1476" t="s">
        <v>6988</v>
      </c>
    </row>
    <row r="1477" spans="1:3" x14ac:dyDescent="0.25">
      <c r="A1477">
        <v>2985</v>
      </c>
      <c r="B1477" t="s">
        <v>6989</v>
      </c>
      <c r="C1477" t="s">
        <v>6989</v>
      </c>
    </row>
    <row r="1478" spans="1:3" x14ac:dyDescent="0.25">
      <c r="A1478">
        <v>2986</v>
      </c>
      <c r="B1478" t="s">
        <v>6990</v>
      </c>
      <c r="C1478" t="s">
        <v>6990</v>
      </c>
    </row>
    <row r="1479" spans="1:3" x14ac:dyDescent="0.25">
      <c r="A1479">
        <v>2987</v>
      </c>
      <c r="B1479" t="s">
        <v>6991</v>
      </c>
      <c r="C1479" t="s">
        <v>6991</v>
      </c>
    </row>
    <row r="1480" spans="1:3" x14ac:dyDescent="0.25">
      <c r="A1480">
        <v>2988</v>
      </c>
      <c r="B1480" t="s">
        <v>6992</v>
      </c>
      <c r="C1480" t="s">
        <v>6992</v>
      </c>
    </row>
    <row r="1481" spans="1:3" x14ac:dyDescent="0.25">
      <c r="A1481">
        <v>2989</v>
      </c>
      <c r="B1481" t="s">
        <v>6993</v>
      </c>
      <c r="C1481" t="s">
        <v>6993</v>
      </c>
    </row>
    <row r="1482" spans="1:3" x14ac:dyDescent="0.25">
      <c r="A1482">
        <v>2990</v>
      </c>
      <c r="B1482" t="s">
        <v>6994</v>
      </c>
      <c r="C1482" t="s">
        <v>6994</v>
      </c>
    </row>
    <row r="1483" spans="1:3" x14ac:dyDescent="0.25">
      <c r="A1483">
        <v>2991</v>
      </c>
      <c r="B1483" t="s">
        <v>6995</v>
      </c>
      <c r="C1483" t="s">
        <v>6995</v>
      </c>
    </row>
    <row r="1484" spans="1:3" x14ac:dyDescent="0.25">
      <c r="A1484">
        <v>2992</v>
      </c>
      <c r="B1484" t="s">
        <v>6996</v>
      </c>
      <c r="C1484" t="s">
        <v>6996</v>
      </c>
    </row>
    <row r="1485" spans="1:3" x14ac:dyDescent="0.25">
      <c r="A1485">
        <v>2993</v>
      </c>
      <c r="B1485" t="s">
        <v>6997</v>
      </c>
      <c r="C1485" t="s">
        <v>6997</v>
      </c>
    </row>
    <row r="1486" spans="1:3" x14ac:dyDescent="0.25">
      <c r="A1486">
        <v>2994</v>
      </c>
      <c r="B1486" t="s">
        <v>6998</v>
      </c>
      <c r="C1486" t="s">
        <v>6998</v>
      </c>
    </row>
    <row r="1487" spans="1:3" x14ac:dyDescent="0.25">
      <c r="A1487">
        <v>2996</v>
      </c>
      <c r="B1487" t="s">
        <v>6999</v>
      </c>
      <c r="C1487" t="s">
        <v>6999</v>
      </c>
    </row>
    <row r="1488" spans="1:3" x14ac:dyDescent="0.25">
      <c r="A1488">
        <v>342</v>
      </c>
      <c r="B1488" t="s">
        <v>7000</v>
      </c>
      <c r="C1488" t="s">
        <v>7000</v>
      </c>
    </row>
    <row r="1489" spans="1:3" x14ac:dyDescent="0.25">
      <c r="A1489">
        <v>2997</v>
      </c>
      <c r="B1489" t="s">
        <v>7001</v>
      </c>
      <c r="C1489" t="s">
        <v>7001</v>
      </c>
    </row>
    <row r="1490" spans="1:3" x14ac:dyDescent="0.25">
      <c r="A1490">
        <v>2998</v>
      </c>
      <c r="B1490" t="s">
        <v>7002</v>
      </c>
      <c r="C1490" t="s">
        <v>7002</v>
      </c>
    </row>
    <row r="1491" spans="1:3" x14ac:dyDescent="0.25">
      <c r="A1491">
        <v>2999</v>
      </c>
      <c r="B1491" t="s">
        <v>7003</v>
      </c>
      <c r="C1491" t="s">
        <v>7003</v>
      </c>
    </row>
    <row r="1492" spans="1:3" x14ac:dyDescent="0.25">
      <c r="A1492">
        <v>3000</v>
      </c>
      <c r="B1492" t="s">
        <v>7004</v>
      </c>
      <c r="C1492" t="s">
        <v>7004</v>
      </c>
    </row>
    <row r="1493" spans="1:3" x14ac:dyDescent="0.25">
      <c r="A1493">
        <v>343</v>
      </c>
      <c r="B1493" t="s">
        <v>7005</v>
      </c>
      <c r="C1493" t="s">
        <v>7005</v>
      </c>
    </row>
    <row r="1494" spans="1:3" x14ac:dyDescent="0.25">
      <c r="A1494">
        <v>3001</v>
      </c>
      <c r="B1494" t="s">
        <v>7006</v>
      </c>
      <c r="C1494" t="s">
        <v>7006</v>
      </c>
    </row>
    <row r="1495" spans="1:3" x14ac:dyDescent="0.25">
      <c r="A1495">
        <v>3002</v>
      </c>
      <c r="B1495" t="s">
        <v>7007</v>
      </c>
      <c r="C1495" t="s">
        <v>7007</v>
      </c>
    </row>
    <row r="1496" spans="1:3" x14ac:dyDescent="0.25">
      <c r="A1496">
        <v>565</v>
      </c>
      <c r="B1496" t="s">
        <v>7008</v>
      </c>
      <c r="C1496" t="s">
        <v>7008</v>
      </c>
    </row>
    <row r="1497" spans="1:3" x14ac:dyDescent="0.25">
      <c r="A1497">
        <v>3004</v>
      </c>
      <c r="B1497" t="s">
        <v>7009</v>
      </c>
      <c r="C1497" t="s">
        <v>7009</v>
      </c>
    </row>
    <row r="1498" spans="1:3" x14ac:dyDescent="0.25">
      <c r="A1498">
        <v>173</v>
      </c>
      <c r="B1498" t="s">
        <v>7010</v>
      </c>
      <c r="C1498" t="s">
        <v>7010</v>
      </c>
    </row>
    <row r="1499" spans="1:3" x14ac:dyDescent="0.25">
      <c r="A1499">
        <v>3006</v>
      </c>
      <c r="B1499" t="s">
        <v>7011</v>
      </c>
      <c r="C1499" t="s">
        <v>7011</v>
      </c>
    </row>
    <row r="1500" spans="1:3" x14ac:dyDescent="0.25">
      <c r="A1500">
        <v>3007</v>
      </c>
      <c r="B1500" t="s">
        <v>7012</v>
      </c>
      <c r="C1500" t="s">
        <v>7012</v>
      </c>
    </row>
    <row r="1501" spans="1:3" x14ac:dyDescent="0.25">
      <c r="A1501">
        <v>3008</v>
      </c>
      <c r="B1501" t="s">
        <v>7013</v>
      </c>
      <c r="C1501" t="s">
        <v>7013</v>
      </c>
    </row>
    <row r="1502" spans="1:3" x14ac:dyDescent="0.25">
      <c r="A1502">
        <v>3009</v>
      </c>
      <c r="B1502" t="s">
        <v>7014</v>
      </c>
      <c r="C1502" t="s">
        <v>7014</v>
      </c>
    </row>
    <row r="1503" spans="1:3" x14ac:dyDescent="0.25">
      <c r="A1503">
        <v>3010</v>
      </c>
      <c r="B1503" t="s">
        <v>7015</v>
      </c>
      <c r="C1503" t="s">
        <v>7015</v>
      </c>
    </row>
    <row r="1504" spans="1:3" x14ac:dyDescent="0.25">
      <c r="A1504">
        <v>3011</v>
      </c>
      <c r="B1504" t="s">
        <v>7016</v>
      </c>
      <c r="C1504" t="s">
        <v>7016</v>
      </c>
    </row>
    <row r="1505" spans="1:3" x14ac:dyDescent="0.25">
      <c r="A1505">
        <v>344</v>
      </c>
      <c r="B1505" t="s">
        <v>7017</v>
      </c>
      <c r="C1505" t="s">
        <v>7017</v>
      </c>
    </row>
    <row r="1506" spans="1:3" x14ac:dyDescent="0.25">
      <c r="A1506">
        <v>3012</v>
      </c>
      <c r="B1506" t="s">
        <v>7018</v>
      </c>
      <c r="C1506" t="s">
        <v>7018</v>
      </c>
    </row>
    <row r="1507" spans="1:3" x14ac:dyDescent="0.25">
      <c r="A1507">
        <v>3013</v>
      </c>
      <c r="B1507" t="s">
        <v>7019</v>
      </c>
      <c r="C1507" t="s">
        <v>7019</v>
      </c>
    </row>
    <row r="1508" spans="1:3" x14ac:dyDescent="0.25">
      <c r="A1508">
        <v>3014</v>
      </c>
      <c r="B1508" t="s">
        <v>7020</v>
      </c>
      <c r="C1508" t="s">
        <v>7020</v>
      </c>
    </row>
    <row r="1509" spans="1:3" x14ac:dyDescent="0.25">
      <c r="A1509">
        <v>3015</v>
      </c>
      <c r="B1509" t="s">
        <v>7021</v>
      </c>
      <c r="C1509" t="s">
        <v>7021</v>
      </c>
    </row>
    <row r="1510" spans="1:3" x14ac:dyDescent="0.25">
      <c r="A1510">
        <v>3016</v>
      </c>
      <c r="B1510" t="s">
        <v>7022</v>
      </c>
      <c r="C1510" t="s">
        <v>7022</v>
      </c>
    </row>
    <row r="1511" spans="1:3" x14ac:dyDescent="0.25">
      <c r="A1511">
        <v>3017</v>
      </c>
      <c r="B1511" t="s">
        <v>7023</v>
      </c>
      <c r="C1511" t="s">
        <v>7023</v>
      </c>
    </row>
    <row r="1512" spans="1:3" x14ac:dyDescent="0.25">
      <c r="A1512">
        <v>3018</v>
      </c>
      <c r="B1512" t="s">
        <v>7024</v>
      </c>
      <c r="C1512" t="s">
        <v>7024</v>
      </c>
    </row>
    <row r="1513" spans="1:3" x14ac:dyDescent="0.25">
      <c r="A1513">
        <v>3019</v>
      </c>
      <c r="B1513" t="s">
        <v>7025</v>
      </c>
      <c r="C1513" t="s">
        <v>7025</v>
      </c>
    </row>
    <row r="1514" spans="1:3" x14ac:dyDescent="0.25">
      <c r="A1514">
        <v>3020</v>
      </c>
      <c r="B1514" t="s">
        <v>7026</v>
      </c>
      <c r="C1514" t="s">
        <v>7026</v>
      </c>
    </row>
    <row r="1515" spans="1:3" x14ac:dyDescent="0.25">
      <c r="A1515">
        <v>3021</v>
      </c>
      <c r="B1515" t="s">
        <v>7027</v>
      </c>
      <c r="C1515" t="s">
        <v>7027</v>
      </c>
    </row>
    <row r="1516" spans="1:3" x14ac:dyDescent="0.25">
      <c r="A1516">
        <v>3022</v>
      </c>
      <c r="B1516" t="s">
        <v>7028</v>
      </c>
      <c r="C1516" t="s">
        <v>7028</v>
      </c>
    </row>
    <row r="1517" spans="1:3" x14ac:dyDescent="0.25">
      <c r="A1517">
        <v>3023</v>
      </c>
      <c r="B1517" t="s">
        <v>7029</v>
      </c>
      <c r="C1517" t="s">
        <v>7029</v>
      </c>
    </row>
    <row r="1518" spans="1:3" x14ac:dyDescent="0.25">
      <c r="A1518">
        <v>3024</v>
      </c>
      <c r="B1518" t="s">
        <v>7030</v>
      </c>
      <c r="C1518" t="s">
        <v>7030</v>
      </c>
    </row>
    <row r="1519" spans="1:3" x14ac:dyDescent="0.25">
      <c r="A1519">
        <v>3025</v>
      </c>
      <c r="B1519" t="s">
        <v>7031</v>
      </c>
      <c r="C1519" t="s">
        <v>7031</v>
      </c>
    </row>
    <row r="1520" spans="1:3" x14ac:dyDescent="0.25">
      <c r="A1520">
        <v>3026</v>
      </c>
      <c r="B1520" t="s">
        <v>7032</v>
      </c>
      <c r="C1520" t="s">
        <v>7032</v>
      </c>
    </row>
    <row r="1521" spans="1:3" x14ac:dyDescent="0.25">
      <c r="A1521">
        <v>3027</v>
      </c>
      <c r="B1521" t="s">
        <v>7033</v>
      </c>
      <c r="C1521" t="s">
        <v>7033</v>
      </c>
    </row>
    <row r="1522" spans="1:3" x14ac:dyDescent="0.25">
      <c r="A1522">
        <v>3029</v>
      </c>
      <c r="B1522" t="s">
        <v>7034</v>
      </c>
      <c r="C1522" t="s">
        <v>7034</v>
      </c>
    </row>
    <row r="1523" spans="1:3" x14ac:dyDescent="0.25">
      <c r="A1523">
        <v>3030</v>
      </c>
      <c r="B1523" t="s">
        <v>7035</v>
      </c>
      <c r="C1523" t="s">
        <v>7035</v>
      </c>
    </row>
    <row r="1524" spans="1:3" x14ac:dyDescent="0.25">
      <c r="A1524">
        <v>3031</v>
      </c>
      <c r="B1524" t="s">
        <v>7036</v>
      </c>
      <c r="C1524" t="s">
        <v>7036</v>
      </c>
    </row>
    <row r="1525" spans="1:3" x14ac:dyDescent="0.25">
      <c r="A1525">
        <v>3032</v>
      </c>
      <c r="B1525" t="s">
        <v>7037</v>
      </c>
      <c r="C1525" t="s">
        <v>7037</v>
      </c>
    </row>
    <row r="1526" spans="1:3" x14ac:dyDescent="0.25">
      <c r="A1526">
        <v>879</v>
      </c>
      <c r="B1526" t="s">
        <v>7038</v>
      </c>
      <c r="C1526" t="s">
        <v>7038</v>
      </c>
    </row>
    <row r="1527" spans="1:3" x14ac:dyDescent="0.25">
      <c r="A1527">
        <v>3033</v>
      </c>
      <c r="B1527" t="s">
        <v>7039</v>
      </c>
      <c r="C1527" t="s">
        <v>7039</v>
      </c>
    </row>
    <row r="1528" spans="1:3" x14ac:dyDescent="0.25">
      <c r="A1528">
        <v>3034</v>
      </c>
      <c r="B1528" t="s">
        <v>7040</v>
      </c>
      <c r="C1528" t="s">
        <v>7040</v>
      </c>
    </row>
    <row r="1529" spans="1:3" x14ac:dyDescent="0.25">
      <c r="A1529">
        <v>3035</v>
      </c>
      <c r="B1529" t="s">
        <v>7041</v>
      </c>
      <c r="C1529" t="s">
        <v>7041</v>
      </c>
    </row>
    <row r="1530" spans="1:3" x14ac:dyDescent="0.25">
      <c r="A1530">
        <v>3036</v>
      </c>
      <c r="B1530" t="s">
        <v>7042</v>
      </c>
      <c r="C1530" t="s">
        <v>7042</v>
      </c>
    </row>
    <row r="1531" spans="1:3" x14ac:dyDescent="0.25">
      <c r="A1531">
        <v>3037</v>
      </c>
      <c r="B1531" t="s">
        <v>7043</v>
      </c>
      <c r="C1531" t="s">
        <v>7043</v>
      </c>
    </row>
    <row r="1532" spans="1:3" x14ac:dyDescent="0.25">
      <c r="A1532">
        <v>3038</v>
      </c>
      <c r="B1532" t="s">
        <v>7044</v>
      </c>
      <c r="C1532" t="s">
        <v>7044</v>
      </c>
    </row>
    <row r="1533" spans="1:3" x14ac:dyDescent="0.25">
      <c r="A1533">
        <v>3040</v>
      </c>
      <c r="B1533" t="s">
        <v>7046</v>
      </c>
      <c r="C1533" t="s">
        <v>7046</v>
      </c>
    </row>
    <row r="1534" spans="1:3" x14ac:dyDescent="0.25">
      <c r="A1534">
        <v>3042</v>
      </c>
      <c r="B1534" t="s">
        <v>7047</v>
      </c>
      <c r="C1534" t="s">
        <v>7047</v>
      </c>
    </row>
    <row r="1535" spans="1:3" x14ac:dyDescent="0.25">
      <c r="A1535">
        <v>3043</v>
      </c>
      <c r="B1535" t="s">
        <v>7048</v>
      </c>
      <c r="C1535" t="s">
        <v>7048</v>
      </c>
    </row>
    <row r="1536" spans="1:3" x14ac:dyDescent="0.25">
      <c r="A1536">
        <v>3044</v>
      </c>
      <c r="B1536" t="s">
        <v>7049</v>
      </c>
      <c r="C1536" t="s">
        <v>7049</v>
      </c>
    </row>
    <row r="1537" spans="1:3" x14ac:dyDescent="0.25">
      <c r="A1537">
        <v>3045</v>
      </c>
      <c r="B1537" t="s">
        <v>7050</v>
      </c>
      <c r="C1537" t="s">
        <v>7050</v>
      </c>
    </row>
    <row r="1538" spans="1:3" x14ac:dyDescent="0.25">
      <c r="A1538">
        <v>3047</v>
      </c>
      <c r="B1538" t="s">
        <v>7051</v>
      </c>
      <c r="C1538" t="s">
        <v>7051</v>
      </c>
    </row>
    <row r="1539" spans="1:3" x14ac:dyDescent="0.25">
      <c r="A1539">
        <v>3048</v>
      </c>
      <c r="B1539" t="s">
        <v>7052</v>
      </c>
      <c r="C1539" t="s">
        <v>7052</v>
      </c>
    </row>
    <row r="1540" spans="1:3" x14ac:dyDescent="0.25">
      <c r="A1540">
        <v>3049</v>
      </c>
      <c r="B1540" t="s">
        <v>7053</v>
      </c>
      <c r="C1540" t="s">
        <v>7053</v>
      </c>
    </row>
    <row r="1541" spans="1:3" x14ac:dyDescent="0.25">
      <c r="A1541">
        <v>3050</v>
      </c>
      <c r="B1541" t="s">
        <v>7054</v>
      </c>
      <c r="C1541" t="s">
        <v>7054</v>
      </c>
    </row>
    <row r="1542" spans="1:3" x14ac:dyDescent="0.25">
      <c r="A1542">
        <v>3051</v>
      </c>
      <c r="B1542" t="s">
        <v>7055</v>
      </c>
      <c r="C1542" t="s">
        <v>7055</v>
      </c>
    </row>
    <row r="1543" spans="1:3" x14ac:dyDescent="0.25">
      <c r="A1543">
        <v>568</v>
      </c>
      <c r="B1543" t="s">
        <v>7056</v>
      </c>
      <c r="C1543" t="s">
        <v>7056</v>
      </c>
    </row>
    <row r="1544" spans="1:3" x14ac:dyDescent="0.25">
      <c r="A1544">
        <v>569</v>
      </c>
      <c r="B1544" t="s">
        <v>7057</v>
      </c>
      <c r="C1544" t="s">
        <v>7057</v>
      </c>
    </row>
    <row r="1545" spans="1:3" x14ac:dyDescent="0.25">
      <c r="A1545">
        <v>3052</v>
      </c>
      <c r="B1545" t="s">
        <v>7058</v>
      </c>
      <c r="C1545" t="s">
        <v>7058</v>
      </c>
    </row>
    <row r="1546" spans="1:3" x14ac:dyDescent="0.25">
      <c r="A1546">
        <v>3053</v>
      </c>
      <c r="B1546" t="s">
        <v>7059</v>
      </c>
      <c r="C1546" t="s">
        <v>7059</v>
      </c>
    </row>
    <row r="1547" spans="1:3" x14ac:dyDescent="0.25">
      <c r="A1547">
        <v>3054</v>
      </c>
      <c r="B1547" t="s">
        <v>7060</v>
      </c>
      <c r="C1547" t="s">
        <v>7060</v>
      </c>
    </row>
    <row r="1548" spans="1:3" x14ac:dyDescent="0.25">
      <c r="A1548">
        <v>3055</v>
      </c>
      <c r="B1548" t="s">
        <v>7061</v>
      </c>
      <c r="C1548" t="s">
        <v>7061</v>
      </c>
    </row>
    <row r="1549" spans="1:3" x14ac:dyDescent="0.25">
      <c r="A1549">
        <v>3056</v>
      </c>
      <c r="B1549" t="s">
        <v>7062</v>
      </c>
      <c r="C1549" t="s">
        <v>7062</v>
      </c>
    </row>
    <row r="1550" spans="1:3" x14ac:dyDescent="0.25">
      <c r="A1550">
        <v>3057</v>
      </c>
      <c r="B1550" t="s">
        <v>7063</v>
      </c>
      <c r="C1550" t="s">
        <v>7063</v>
      </c>
    </row>
    <row r="1551" spans="1:3" x14ac:dyDescent="0.25">
      <c r="A1551">
        <v>570</v>
      </c>
      <c r="B1551" t="s">
        <v>7064</v>
      </c>
      <c r="C1551" t="s">
        <v>7064</v>
      </c>
    </row>
    <row r="1552" spans="1:3" x14ac:dyDescent="0.25">
      <c r="A1552">
        <v>3058</v>
      </c>
      <c r="B1552" t="s">
        <v>7065</v>
      </c>
      <c r="C1552" t="s">
        <v>7065</v>
      </c>
    </row>
    <row r="1553" spans="1:3" x14ac:dyDescent="0.25">
      <c r="A1553">
        <v>348</v>
      </c>
      <c r="B1553" t="s">
        <v>7066</v>
      </c>
      <c r="C1553" t="s">
        <v>7066</v>
      </c>
    </row>
    <row r="1554" spans="1:3" x14ac:dyDescent="0.25">
      <c r="A1554">
        <v>3059</v>
      </c>
      <c r="B1554" t="s">
        <v>7067</v>
      </c>
      <c r="C1554" t="s">
        <v>7067</v>
      </c>
    </row>
    <row r="1555" spans="1:3" x14ac:dyDescent="0.25">
      <c r="A1555">
        <v>3060</v>
      </c>
      <c r="B1555" t="s">
        <v>7068</v>
      </c>
      <c r="C1555" t="s">
        <v>7068</v>
      </c>
    </row>
    <row r="1556" spans="1:3" x14ac:dyDescent="0.25">
      <c r="A1556">
        <v>3061</v>
      </c>
      <c r="B1556" t="s">
        <v>7069</v>
      </c>
      <c r="C1556" t="s">
        <v>7069</v>
      </c>
    </row>
    <row r="1557" spans="1:3" x14ac:dyDescent="0.25">
      <c r="A1557">
        <v>3062</v>
      </c>
      <c r="B1557" t="s">
        <v>7070</v>
      </c>
      <c r="C1557" t="s">
        <v>7070</v>
      </c>
    </row>
    <row r="1558" spans="1:3" x14ac:dyDescent="0.25">
      <c r="A1558">
        <v>3063</v>
      </c>
      <c r="B1558" t="s">
        <v>7071</v>
      </c>
      <c r="C1558" t="s">
        <v>7071</v>
      </c>
    </row>
    <row r="1559" spans="1:3" x14ac:dyDescent="0.25">
      <c r="A1559">
        <v>3064</v>
      </c>
      <c r="B1559" t="s">
        <v>7072</v>
      </c>
      <c r="C1559" t="s">
        <v>7072</v>
      </c>
    </row>
    <row r="1560" spans="1:3" x14ac:dyDescent="0.25">
      <c r="A1560">
        <v>3065</v>
      </c>
      <c r="B1560" t="s">
        <v>7073</v>
      </c>
      <c r="C1560" t="s">
        <v>7073</v>
      </c>
    </row>
    <row r="1561" spans="1:3" x14ac:dyDescent="0.25">
      <c r="A1561">
        <v>3066</v>
      </c>
      <c r="B1561" t="s">
        <v>7074</v>
      </c>
      <c r="C1561" t="s">
        <v>7074</v>
      </c>
    </row>
    <row r="1562" spans="1:3" x14ac:dyDescent="0.25">
      <c r="A1562">
        <v>807</v>
      </c>
      <c r="B1562" t="s">
        <v>7075</v>
      </c>
      <c r="C1562" t="s">
        <v>7075</v>
      </c>
    </row>
    <row r="1563" spans="1:3" x14ac:dyDescent="0.25">
      <c r="A1563">
        <v>3067</v>
      </c>
      <c r="B1563" t="s">
        <v>7076</v>
      </c>
      <c r="C1563" t="s">
        <v>7076</v>
      </c>
    </row>
    <row r="1564" spans="1:3" x14ac:dyDescent="0.25">
      <c r="A1564">
        <v>3069</v>
      </c>
      <c r="B1564" t="s">
        <v>7077</v>
      </c>
      <c r="C1564" t="s">
        <v>7077</v>
      </c>
    </row>
    <row r="1565" spans="1:3" x14ac:dyDescent="0.25">
      <c r="A1565">
        <v>3070</v>
      </c>
      <c r="B1565" t="s">
        <v>7078</v>
      </c>
      <c r="C1565" t="s">
        <v>7078</v>
      </c>
    </row>
    <row r="1566" spans="1:3" x14ac:dyDescent="0.25">
      <c r="A1566">
        <v>3071</v>
      </c>
      <c r="B1566" t="s">
        <v>7079</v>
      </c>
      <c r="C1566" t="s">
        <v>7079</v>
      </c>
    </row>
    <row r="1567" spans="1:3" x14ac:dyDescent="0.25">
      <c r="A1567">
        <v>3072</v>
      </c>
      <c r="B1567" t="s">
        <v>7080</v>
      </c>
      <c r="C1567" t="s">
        <v>7080</v>
      </c>
    </row>
    <row r="1568" spans="1:3" x14ac:dyDescent="0.25">
      <c r="A1568">
        <v>3073</v>
      </c>
      <c r="B1568" t="s">
        <v>7081</v>
      </c>
      <c r="C1568" t="s">
        <v>7081</v>
      </c>
    </row>
    <row r="1569" spans="1:3" x14ac:dyDescent="0.25">
      <c r="A1569">
        <v>3074</v>
      </c>
      <c r="B1569" t="s">
        <v>7082</v>
      </c>
      <c r="C1569" t="s">
        <v>7082</v>
      </c>
    </row>
    <row r="1570" spans="1:3" x14ac:dyDescent="0.25">
      <c r="A1570">
        <v>3075</v>
      </c>
      <c r="B1570" t="s">
        <v>7083</v>
      </c>
      <c r="C1570" t="s">
        <v>7083</v>
      </c>
    </row>
    <row r="1571" spans="1:3" x14ac:dyDescent="0.25">
      <c r="A1571">
        <v>572</v>
      </c>
      <c r="B1571" t="s">
        <v>7084</v>
      </c>
      <c r="C1571" t="s">
        <v>7084</v>
      </c>
    </row>
    <row r="1572" spans="1:3" x14ac:dyDescent="0.25">
      <c r="A1572">
        <v>880</v>
      </c>
      <c r="B1572" t="s">
        <v>7085</v>
      </c>
      <c r="C1572" t="s">
        <v>7085</v>
      </c>
    </row>
    <row r="1573" spans="1:3" x14ac:dyDescent="0.25">
      <c r="A1573">
        <v>3076</v>
      </c>
      <c r="B1573" t="s">
        <v>7086</v>
      </c>
      <c r="C1573" t="s">
        <v>7086</v>
      </c>
    </row>
    <row r="1574" spans="1:3" x14ac:dyDescent="0.25">
      <c r="A1574">
        <v>3077</v>
      </c>
      <c r="B1574" t="s">
        <v>7087</v>
      </c>
      <c r="C1574" t="s">
        <v>7087</v>
      </c>
    </row>
    <row r="1575" spans="1:3" x14ac:dyDescent="0.25">
      <c r="A1575">
        <v>350</v>
      </c>
      <c r="B1575" t="s">
        <v>7088</v>
      </c>
      <c r="C1575" t="s">
        <v>7088</v>
      </c>
    </row>
    <row r="1576" spans="1:3" x14ac:dyDescent="0.25">
      <c r="A1576">
        <v>3078</v>
      </c>
      <c r="B1576" t="s">
        <v>7089</v>
      </c>
      <c r="C1576" t="s">
        <v>7089</v>
      </c>
    </row>
    <row r="1577" spans="1:3" x14ac:dyDescent="0.25">
      <c r="A1577">
        <v>3079</v>
      </c>
      <c r="B1577" t="s">
        <v>7090</v>
      </c>
      <c r="C1577" t="s">
        <v>7090</v>
      </c>
    </row>
    <row r="1578" spans="1:3" x14ac:dyDescent="0.25">
      <c r="A1578">
        <v>3080</v>
      </c>
      <c r="B1578" t="s">
        <v>7091</v>
      </c>
      <c r="C1578" t="s">
        <v>7091</v>
      </c>
    </row>
    <row r="1579" spans="1:3" x14ac:dyDescent="0.25">
      <c r="A1579">
        <v>3081</v>
      </c>
      <c r="B1579" t="s">
        <v>7092</v>
      </c>
      <c r="C1579" t="s">
        <v>7092</v>
      </c>
    </row>
    <row r="1580" spans="1:3" x14ac:dyDescent="0.25">
      <c r="A1580">
        <v>174</v>
      </c>
      <c r="B1580" t="s">
        <v>7093</v>
      </c>
      <c r="C1580" t="s">
        <v>7093</v>
      </c>
    </row>
    <row r="1581" spans="1:3" x14ac:dyDescent="0.25">
      <c r="A1581">
        <v>3082</v>
      </c>
      <c r="B1581" t="s">
        <v>7094</v>
      </c>
      <c r="C1581" t="s">
        <v>7094</v>
      </c>
    </row>
    <row r="1582" spans="1:3" x14ac:dyDescent="0.25">
      <c r="A1582">
        <v>3083</v>
      </c>
      <c r="B1582" t="s">
        <v>7095</v>
      </c>
      <c r="C1582" t="s">
        <v>7095</v>
      </c>
    </row>
    <row r="1583" spans="1:3" x14ac:dyDescent="0.25">
      <c r="A1583">
        <v>3084</v>
      </c>
      <c r="B1583" t="s">
        <v>7096</v>
      </c>
      <c r="C1583" t="s">
        <v>7096</v>
      </c>
    </row>
    <row r="1584" spans="1:3" x14ac:dyDescent="0.25">
      <c r="A1584">
        <v>3085</v>
      </c>
      <c r="B1584" t="s">
        <v>7097</v>
      </c>
      <c r="C1584" t="s">
        <v>7097</v>
      </c>
    </row>
    <row r="1585" spans="1:3" x14ac:dyDescent="0.25">
      <c r="A1585">
        <v>3086</v>
      </c>
      <c r="B1585" t="s">
        <v>7098</v>
      </c>
      <c r="C1585" t="s">
        <v>7098</v>
      </c>
    </row>
    <row r="1586" spans="1:3" x14ac:dyDescent="0.25">
      <c r="A1586">
        <v>3087</v>
      </c>
      <c r="B1586" t="s">
        <v>7099</v>
      </c>
      <c r="C1586" t="s">
        <v>7099</v>
      </c>
    </row>
    <row r="1587" spans="1:3" x14ac:dyDescent="0.25">
      <c r="A1587">
        <v>3088</v>
      </c>
      <c r="B1587" t="s">
        <v>7100</v>
      </c>
      <c r="C1587" t="s">
        <v>7100</v>
      </c>
    </row>
    <row r="1588" spans="1:3" x14ac:dyDescent="0.25">
      <c r="A1588">
        <v>3089</v>
      </c>
      <c r="B1588" t="s">
        <v>7101</v>
      </c>
      <c r="C1588" t="s">
        <v>7101</v>
      </c>
    </row>
    <row r="1589" spans="1:3" x14ac:dyDescent="0.25">
      <c r="A1589">
        <v>3090</v>
      </c>
      <c r="B1589" t="s">
        <v>7102</v>
      </c>
      <c r="C1589" t="s">
        <v>7102</v>
      </c>
    </row>
    <row r="1590" spans="1:3" x14ac:dyDescent="0.25">
      <c r="A1590">
        <v>3091</v>
      </c>
      <c r="B1590" t="s">
        <v>7103</v>
      </c>
      <c r="C1590" t="s">
        <v>7103</v>
      </c>
    </row>
    <row r="1591" spans="1:3" x14ac:dyDescent="0.25">
      <c r="A1591">
        <v>3092</v>
      </c>
      <c r="B1591" t="s">
        <v>7104</v>
      </c>
      <c r="C1591" t="s">
        <v>7104</v>
      </c>
    </row>
    <row r="1592" spans="1:3" x14ac:dyDescent="0.25">
      <c r="A1592">
        <v>3093</v>
      </c>
      <c r="B1592" t="s">
        <v>7105</v>
      </c>
      <c r="C1592" t="s">
        <v>7105</v>
      </c>
    </row>
    <row r="1593" spans="1:3" x14ac:dyDescent="0.25">
      <c r="A1593">
        <v>3094</v>
      </c>
      <c r="B1593" t="s">
        <v>7106</v>
      </c>
      <c r="C1593" t="s">
        <v>7106</v>
      </c>
    </row>
    <row r="1594" spans="1:3" x14ac:dyDescent="0.25">
      <c r="A1594">
        <v>3095</v>
      </c>
      <c r="B1594" t="s">
        <v>7107</v>
      </c>
      <c r="C1594" t="s">
        <v>7107</v>
      </c>
    </row>
    <row r="1595" spans="1:3" x14ac:dyDescent="0.25">
      <c r="A1595">
        <v>3096</v>
      </c>
      <c r="B1595" t="s">
        <v>7108</v>
      </c>
      <c r="C1595" t="s">
        <v>7108</v>
      </c>
    </row>
    <row r="1596" spans="1:3" x14ac:dyDescent="0.25">
      <c r="A1596">
        <v>3098</v>
      </c>
      <c r="B1596" t="s">
        <v>7110</v>
      </c>
      <c r="C1596" t="s">
        <v>7110</v>
      </c>
    </row>
    <row r="1597" spans="1:3" x14ac:dyDescent="0.25">
      <c r="A1597">
        <v>573</v>
      </c>
      <c r="B1597" t="s">
        <v>7109</v>
      </c>
      <c r="C1597" t="s">
        <v>7109</v>
      </c>
    </row>
    <row r="1598" spans="1:3" x14ac:dyDescent="0.25">
      <c r="A1598">
        <v>3099</v>
      </c>
      <c r="B1598" t="s">
        <v>7111</v>
      </c>
      <c r="C1598" t="s">
        <v>7111</v>
      </c>
    </row>
    <row r="1599" spans="1:3" x14ac:dyDescent="0.25">
      <c r="A1599">
        <v>574</v>
      </c>
      <c r="B1599" t="s">
        <v>7112</v>
      </c>
      <c r="C1599" t="s">
        <v>7112</v>
      </c>
    </row>
    <row r="1600" spans="1:3" x14ac:dyDescent="0.25">
      <c r="A1600">
        <v>3100</v>
      </c>
      <c r="B1600" t="s">
        <v>7113</v>
      </c>
      <c r="C1600" t="s">
        <v>7113</v>
      </c>
    </row>
    <row r="1601" spans="1:3" x14ac:dyDescent="0.25">
      <c r="A1601">
        <v>3101</v>
      </c>
      <c r="B1601" t="s">
        <v>7114</v>
      </c>
      <c r="C1601" t="s">
        <v>7114</v>
      </c>
    </row>
    <row r="1602" spans="1:3" x14ac:dyDescent="0.25">
      <c r="A1602">
        <v>3102</v>
      </c>
      <c r="B1602" t="s">
        <v>7115</v>
      </c>
      <c r="C1602" t="s">
        <v>7115</v>
      </c>
    </row>
    <row r="1603" spans="1:3" x14ac:dyDescent="0.25">
      <c r="A1603">
        <v>3103</v>
      </c>
      <c r="B1603" t="s">
        <v>7116</v>
      </c>
      <c r="C1603" t="s">
        <v>7116</v>
      </c>
    </row>
    <row r="1604" spans="1:3" x14ac:dyDescent="0.25">
      <c r="A1604">
        <v>3104</v>
      </c>
      <c r="B1604" t="s">
        <v>7117</v>
      </c>
      <c r="C1604" t="s">
        <v>7117</v>
      </c>
    </row>
    <row r="1605" spans="1:3" x14ac:dyDescent="0.25">
      <c r="A1605">
        <v>3105</v>
      </c>
      <c r="B1605" t="s">
        <v>7118</v>
      </c>
      <c r="C1605" t="s">
        <v>7118</v>
      </c>
    </row>
    <row r="1606" spans="1:3" x14ac:dyDescent="0.25">
      <c r="A1606">
        <v>3106</v>
      </c>
      <c r="B1606" t="s">
        <v>7119</v>
      </c>
      <c r="C1606" t="s">
        <v>7119</v>
      </c>
    </row>
    <row r="1607" spans="1:3" x14ac:dyDescent="0.25">
      <c r="A1607">
        <v>3107</v>
      </c>
      <c r="B1607" t="s">
        <v>7120</v>
      </c>
      <c r="C1607" t="s">
        <v>7120</v>
      </c>
    </row>
    <row r="1608" spans="1:3" x14ac:dyDescent="0.25">
      <c r="A1608">
        <v>3109</v>
      </c>
      <c r="B1608" t="s">
        <v>7121</v>
      </c>
      <c r="C1608" t="s">
        <v>7121</v>
      </c>
    </row>
    <row r="1609" spans="1:3" x14ac:dyDescent="0.25">
      <c r="A1609">
        <v>3110</v>
      </c>
      <c r="B1609" t="s">
        <v>7122</v>
      </c>
      <c r="C1609" t="s">
        <v>7122</v>
      </c>
    </row>
    <row r="1610" spans="1:3" x14ac:dyDescent="0.25">
      <c r="A1610">
        <v>777</v>
      </c>
      <c r="B1610" t="s">
        <v>7123</v>
      </c>
      <c r="C1610" t="s">
        <v>7123</v>
      </c>
    </row>
    <row r="1611" spans="1:3" x14ac:dyDescent="0.25">
      <c r="A1611">
        <v>3111</v>
      </c>
      <c r="B1611" t="s">
        <v>7124</v>
      </c>
      <c r="C1611" t="s">
        <v>7124</v>
      </c>
    </row>
    <row r="1612" spans="1:3" x14ac:dyDescent="0.25">
      <c r="A1612">
        <v>3112</v>
      </c>
      <c r="B1612" t="s">
        <v>7125</v>
      </c>
      <c r="C1612" t="s">
        <v>7125</v>
      </c>
    </row>
    <row r="1613" spans="1:3" x14ac:dyDescent="0.25">
      <c r="A1613">
        <v>3113</v>
      </c>
      <c r="B1613" t="s">
        <v>7126</v>
      </c>
      <c r="C1613" t="s">
        <v>7126</v>
      </c>
    </row>
    <row r="1614" spans="1:3" x14ac:dyDescent="0.25">
      <c r="A1614">
        <v>3114</v>
      </c>
      <c r="B1614" t="s">
        <v>7127</v>
      </c>
      <c r="C1614" t="s">
        <v>7127</v>
      </c>
    </row>
    <row r="1615" spans="1:3" x14ac:dyDescent="0.25">
      <c r="A1615">
        <v>3115</v>
      </c>
      <c r="B1615" t="s">
        <v>7128</v>
      </c>
      <c r="C1615" t="s">
        <v>7128</v>
      </c>
    </row>
    <row r="1616" spans="1:3" x14ac:dyDescent="0.25">
      <c r="A1616">
        <v>3116</v>
      </c>
      <c r="B1616" t="s">
        <v>7129</v>
      </c>
      <c r="C1616" t="s">
        <v>7129</v>
      </c>
    </row>
    <row r="1617" spans="1:3" x14ac:dyDescent="0.25">
      <c r="A1617">
        <v>3117</v>
      </c>
      <c r="B1617" t="s">
        <v>7130</v>
      </c>
      <c r="C1617" t="s">
        <v>7130</v>
      </c>
    </row>
    <row r="1618" spans="1:3" x14ac:dyDescent="0.25">
      <c r="A1618">
        <v>575</v>
      </c>
      <c r="B1618" t="s">
        <v>7131</v>
      </c>
      <c r="C1618" t="s">
        <v>7131</v>
      </c>
    </row>
    <row r="1619" spans="1:3" x14ac:dyDescent="0.25">
      <c r="A1619">
        <v>3118</v>
      </c>
      <c r="B1619" t="s">
        <v>7132</v>
      </c>
      <c r="C1619" t="s">
        <v>7132</v>
      </c>
    </row>
    <row r="1620" spans="1:3" x14ac:dyDescent="0.25">
      <c r="A1620">
        <v>3119</v>
      </c>
      <c r="B1620" t="s">
        <v>7133</v>
      </c>
      <c r="C1620" t="s">
        <v>7133</v>
      </c>
    </row>
    <row r="1621" spans="1:3" x14ac:dyDescent="0.25">
      <c r="A1621">
        <v>3120</v>
      </c>
      <c r="B1621" t="s">
        <v>7134</v>
      </c>
      <c r="C1621" t="s">
        <v>7134</v>
      </c>
    </row>
    <row r="1622" spans="1:3" x14ac:dyDescent="0.25">
      <c r="A1622">
        <v>3121</v>
      </c>
      <c r="B1622" t="s">
        <v>7135</v>
      </c>
      <c r="C1622" t="s">
        <v>7135</v>
      </c>
    </row>
    <row r="1623" spans="1:3" x14ac:dyDescent="0.25">
      <c r="A1623">
        <v>3122</v>
      </c>
      <c r="B1623" t="s">
        <v>7136</v>
      </c>
      <c r="C1623" t="s">
        <v>7136</v>
      </c>
    </row>
    <row r="1624" spans="1:3" x14ac:dyDescent="0.25">
      <c r="A1624">
        <v>3123</v>
      </c>
      <c r="B1624" t="s">
        <v>7137</v>
      </c>
      <c r="C1624" t="s">
        <v>7137</v>
      </c>
    </row>
    <row r="1625" spans="1:3" x14ac:dyDescent="0.25">
      <c r="A1625">
        <v>3124</v>
      </c>
      <c r="B1625" t="s">
        <v>7138</v>
      </c>
      <c r="C1625" t="s">
        <v>7138</v>
      </c>
    </row>
    <row r="1626" spans="1:3" x14ac:dyDescent="0.25">
      <c r="A1626">
        <v>3125</v>
      </c>
      <c r="B1626" t="s">
        <v>7139</v>
      </c>
      <c r="C1626" t="s">
        <v>7139</v>
      </c>
    </row>
    <row r="1627" spans="1:3" x14ac:dyDescent="0.25">
      <c r="A1627">
        <v>3126</v>
      </c>
      <c r="B1627" t="s">
        <v>7140</v>
      </c>
      <c r="C1627" t="s">
        <v>7140</v>
      </c>
    </row>
    <row r="1628" spans="1:3" x14ac:dyDescent="0.25">
      <c r="A1628">
        <v>3127</v>
      </c>
      <c r="B1628" t="s">
        <v>7141</v>
      </c>
      <c r="C1628" t="s">
        <v>7141</v>
      </c>
    </row>
    <row r="1629" spans="1:3" x14ac:dyDescent="0.25">
      <c r="A1629">
        <v>3128</v>
      </c>
      <c r="B1629" t="s">
        <v>7142</v>
      </c>
      <c r="C1629" t="s">
        <v>7142</v>
      </c>
    </row>
    <row r="1630" spans="1:3" x14ac:dyDescent="0.25">
      <c r="A1630">
        <v>3129</v>
      </c>
      <c r="B1630" t="s">
        <v>7143</v>
      </c>
      <c r="C1630" t="s">
        <v>7143</v>
      </c>
    </row>
    <row r="1631" spans="1:3" x14ac:dyDescent="0.25">
      <c r="A1631">
        <v>3130</v>
      </c>
      <c r="B1631" t="s">
        <v>7144</v>
      </c>
      <c r="C1631" t="s">
        <v>7144</v>
      </c>
    </row>
    <row r="1632" spans="1:3" x14ac:dyDescent="0.25">
      <c r="A1632">
        <v>3131</v>
      </c>
      <c r="B1632" t="s">
        <v>7145</v>
      </c>
      <c r="C1632" t="s">
        <v>7145</v>
      </c>
    </row>
    <row r="1633" spans="1:3" x14ac:dyDescent="0.25">
      <c r="A1633">
        <v>3132</v>
      </c>
      <c r="B1633" t="s">
        <v>7146</v>
      </c>
      <c r="C1633" t="s">
        <v>7146</v>
      </c>
    </row>
    <row r="1634" spans="1:3" x14ac:dyDescent="0.25">
      <c r="A1634">
        <v>3133</v>
      </c>
      <c r="B1634" t="s">
        <v>7147</v>
      </c>
      <c r="C1634" t="s">
        <v>7147</v>
      </c>
    </row>
    <row r="1635" spans="1:3" x14ac:dyDescent="0.25">
      <c r="A1635">
        <v>3134</v>
      </c>
      <c r="B1635" t="s">
        <v>7148</v>
      </c>
      <c r="C1635" t="s">
        <v>7148</v>
      </c>
    </row>
    <row r="1636" spans="1:3" x14ac:dyDescent="0.25">
      <c r="A1636">
        <v>3135</v>
      </c>
      <c r="B1636" t="s">
        <v>7149</v>
      </c>
      <c r="C1636" t="s">
        <v>7149</v>
      </c>
    </row>
    <row r="1637" spans="1:3" x14ac:dyDescent="0.25">
      <c r="A1637">
        <v>3137</v>
      </c>
      <c r="B1637" t="s">
        <v>7150</v>
      </c>
      <c r="C1637" t="s">
        <v>7150</v>
      </c>
    </row>
    <row r="1638" spans="1:3" x14ac:dyDescent="0.25">
      <c r="A1638">
        <v>352</v>
      </c>
      <c r="B1638" t="s">
        <v>7151</v>
      </c>
      <c r="C1638" t="s">
        <v>7151</v>
      </c>
    </row>
    <row r="1639" spans="1:3" x14ac:dyDescent="0.25">
      <c r="A1639">
        <v>3138</v>
      </c>
      <c r="B1639" t="s">
        <v>7152</v>
      </c>
      <c r="C1639" t="s">
        <v>7152</v>
      </c>
    </row>
    <row r="1640" spans="1:3" x14ac:dyDescent="0.25">
      <c r="A1640">
        <v>3139</v>
      </c>
      <c r="B1640" t="s">
        <v>7153</v>
      </c>
      <c r="C1640" t="s">
        <v>7153</v>
      </c>
    </row>
    <row r="1641" spans="1:3" x14ac:dyDescent="0.25">
      <c r="A1641">
        <v>3140</v>
      </c>
      <c r="B1641" t="s">
        <v>7154</v>
      </c>
      <c r="C1641" t="s">
        <v>7154</v>
      </c>
    </row>
    <row r="1642" spans="1:3" x14ac:dyDescent="0.25">
      <c r="A1642">
        <v>353</v>
      </c>
      <c r="B1642" t="s">
        <v>7155</v>
      </c>
      <c r="C1642" t="s">
        <v>7155</v>
      </c>
    </row>
    <row r="1643" spans="1:3" x14ac:dyDescent="0.25">
      <c r="A1643">
        <v>3141</v>
      </c>
      <c r="B1643" t="s">
        <v>7156</v>
      </c>
      <c r="C1643" t="s">
        <v>7156</v>
      </c>
    </row>
    <row r="1644" spans="1:3" x14ac:dyDescent="0.25">
      <c r="A1644">
        <v>3142</v>
      </c>
      <c r="B1644" t="s">
        <v>7157</v>
      </c>
      <c r="C1644" t="s">
        <v>7157</v>
      </c>
    </row>
    <row r="1645" spans="1:3" x14ac:dyDescent="0.25">
      <c r="A1645">
        <v>3143</v>
      </c>
      <c r="B1645" t="s">
        <v>7158</v>
      </c>
      <c r="C1645" t="s">
        <v>7158</v>
      </c>
    </row>
    <row r="1646" spans="1:3" x14ac:dyDescent="0.25">
      <c r="A1646">
        <v>3144</v>
      </c>
      <c r="B1646" t="s">
        <v>7159</v>
      </c>
      <c r="C1646" t="s">
        <v>7159</v>
      </c>
    </row>
    <row r="1647" spans="1:3" x14ac:dyDescent="0.25">
      <c r="A1647">
        <v>3145</v>
      </c>
      <c r="B1647" t="s">
        <v>7160</v>
      </c>
      <c r="C1647" t="s">
        <v>7160</v>
      </c>
    </row>
    <row r="1648" spans="1:3" x14ac:dyDescent="0.25">
      <c r="A1648">
        <v>354</v>
      </c>
      <c r="B1648" t="s">
        <v>7161</v>
      </c>
      <c r="C1648" t="s">
        <v>7161</v>
      </c>
    </row>
    <row r="1649" spans="1:3" x14ac:dyDescent="0.25">
      <c r="A1649">
        <v>355</v>
      </c>
      <c r="B1649" t="s">
        <v>7162</v>
      </c>
      <c r="C1649" t="s">
        <v>7162</v>
      </c>
    </row>
    <row r="1650" spans="1:3" x14ac:dyDescent="0.25">
      <c r="A1650">
        <v>3146</v>
      </c>
      <c r="B1650" t="s">
        <v>7163</v>
      </c>
      <c r="C1650" t="s">
        <v>7163</v>
      </c>
    </row>
    <row r="1651" spans="1:3" x14ac:dyDescent="0.25">
      <c r="A1651">
        <v>3147</v>
      </c>
      <c r="B1651" t="s">
        <v>7164</v>
      </c>
      <c r="C1651" t="s">
        <v>7164</v>
      </c>
    </row>
    <row r="1652" spans="1:3" x14ac:dyDescent="0.25">
      <c r="A1652">
        <v>3148</v>
      </c>
      <c r="B1652" t="s">
        <v>7165</v>
      </c>
      <c r="C1652" t="s">
        <v>7165</v>
      </c>
    </row>
    <row r="1653" spans="1:3" x14ac:dyDescent="0.25">
      <c r="A1653">
        <v>3149</v>
      </c>
      <c r="B1653" t="s">
        <v>7166</v>
      </c>
      <c r="C1653" t="s">
        <v>7166</v>
      </c>
    </row>
    <row r="1654" spans="1:3" x14ac:dyDescent="0.25">
      <c r="A1654">
        <v>3150</v>
      </c>
      <c r="B1654" t="s">
        <v>7167</v>
      </c>
      <c r="C1654" t="s">
        <v>7167</v>
      </c>
    </row>
    <row r="1655" spans="1:3" x14ac:dyDescent="0.25">
      <c r="A1655">
        <v>3151</v>
      </c>
      <c r="B1655" t="s">
        <v>7168</v>
      </c>
      <c r="C1655" t="s">
        <v>7168</v>
      </c>
    </row>
    <row r="1656" spans="1:3" x14ac:dyDescent="0.25">
      <c r="A1656">
        <v>357</v>
      </c>
      <c r="B1656" t="s">
        <v>7169</v>
      </c>
      <c r="C1656" t="s">
        <v>7169</v>
      </c>
    </row>
    <row r="1657" spans="1:3" x14ac:dyDescent="0.25">
      <c r="A1657">
        <v>247</v>
      </c>
      <c r="B1657" t="s">
        <v>7170</v>
      </c>
      <c r="C1657" t="s">
        <v>7170</v>
      </c>
    </row>
    <row r="1658" spans="1:3" x14ac:dyDescent="0.25">
      <c r="A1658">
        <v>3152</v>
      </c>
      <c r="B1658" t="s">
        <v>7171</v>
      </c>
      <c r="C1658" t="s">
        <v>7171</v>
      </c>
    </row>
    <row r="1659" spans="1:3" x14ac:dyDescent="0.25">
      <c r="A1659">
        <v>3153</v>
      </c>
      <c r="B1659" t="s">
        <v>7172</v>
      </c>
      <c r="C1659" t="s">
        <v>7172</v>
      </c>
    </row>
    <row r="1660" spans="1:3" x14ac:dyDescent="0.25">
      <c r="A1660">
        <v>3154</v>
      </c>
      <c r="B1660" t="s">
        <v>7173</v>
      </c>
      <c r="C1660" t="s">
        <v>7173</v>
      </c>
    </row>
    <row r="1661" spans="1:3" x14ac:dyDescent="0.25">
      <c r="A1661">
        <v>3155</v>
      </c>
      <c r="B1661" t="s">
        <v>7174</v>
      </c>
      <c r="C1661" t="s">
        <v>7174</v>
      </c>
    </row>
    <row r="1662" spans="1:3" x14ac:dyDescent="0.25">
      <c r="A1662">
        <v>579</v>
      </c>
      <c r="B1662" t="s">
        <v>7175</v>
      </c>
      <c r="C1662" t="s">
        <v>7175</v>
      </c>
    </row>
    <row r="1663" spans="1:3" x14ac:dyDescent="0.25">
      <c r="A1663">
        <v>3156</v>
      </c>
      <c r="B1663" t="s">
        <v>7176</v>
      </c>
      <c r="C1663" t="s">
        <v>7176</v>
      </c>
    </row>
    <row r="1664" spans="1:3" x14ac:dyDescent="0.25">
      <c r="A1664">
        <v>3157</v>
      </c>
      <c r="B1664" t="s">
        <v>7177</v>
      </c>
      <c r="C1664" t="s">
        <v>7177</v>
      </c>
    </row>
    <row r="1665" spans="1:3" x14ac:dyDescent="0.25">
      <c r="A1665">
        <v>3158</v>
      </c>
      <c r="B1665" t="s">
        <v>7178</v>
      </c>
      <c r="C1665" t="s">
        <v>7178</v>
      </c>
    </row>
    <row r="1666" spans="1:3" x14ac:dyDescent="0.25">
      <c r="A1666">
        <v>3159</v>
      </c>
      <c r="B1666" t="s">
        <v>7179</v>
      </c>
      <c r="C1666" t="s">
        <v>7179</v>
      </c>
    </row>
    <row r="1667" spans="1:3" x14ac:dyDescent="0.25">
      <c r="A1667">
        <v>3160</v>
      </c>
      <c r="B1667" t="s">
        <v>7180</v>
      </c>
      <c r="C1667" t="s">
        <v>7180</v>
      </c>
    </row>
    <row r="1668" spans="1:3" x14ac:dyDescent="0.25">
      <c r="A1668">
        <v>881</v>
      </c>
      <c r="B1668" t="s">
        <v>7181</v>
      </c>
      <c r="C1668" t="s">
        <v>7181</v>
      </c>
    </row>
    <row r="1669" spans="1:3" x14ac:dyDescent="0.25">
      <c r="A1669">
        <v>882</v>
      </c>
      <c r="B1669" t="s">
        <v>7182</v>
      </c>
      <c r="C1669" t="s">
        <v>7182</v>
      </c>
    </row>
    <row r="1670" spans="1:3" x14ac:dyDescent="0.25">
      <c r="A1670">
        <v>3161</v>
      </c>
      <c r="B1670" t="s">
        <v>7183</v>
      </c>
      <c r="C1670" t="s">
        <v>7183</v>
      </c>
    </row>
    <row r="1671" spans="1:3" x14ac:dyDescent="0.25">
      <c r="A1671">
        <v>3162</v>
      </c>
      <c r="B1671" t="s">
        <v>7184</v>
      </c>
      <c r="C1671" t="s">
        <v>7184</v>
      </c>
    </row>
    <row r="1672" spans="1:3" x14ac:dyDescent="0.25">
      <c r="A1672">
        <v>3164</v>
      </c>
      <c r="B1672" t="s">
        <v>7185</v>
      </c>
      <c r="C1672" t="s">
        <v>7185</v>
      </c>
    </row>
    <row r="1673" spans="1:3" x14ac:dyDescent="0.25">
      <c r="A1673">
        <v>3165</v>
      </c>
      <c r="B1673" t="s">
        <v>7186</v>
      </c>
      <c r="C1673" t="s">
        <v>7186</v>
      </c>
    </row>
    <row r="1674" spans="1:3" x14ac:dyDescent="0.25">
      <c r="A1674">
        <v>3166</v>
      </c>
      <c r="B1674" t="s">
        <v>7187</v>
      </c>
      <c r="C1674" t="s">
        <v>7187</v>
      </c>
    </row>
    <row r="1675" spans="1:3" x14ac:dyDescent="0.25">
      <c r="A1675">
        <v>3167</v>
      </c>
      <c r="B1675" t="s">
        <v>7188</v>
      </c>
      <c r="C1675" t="s">
        <v>7188</v>
      </c>
    </row>
    <row r="1676" spans="1:3" x14ac:dyDescent="0.25">
      <c r="A1676">
        <v>3168</v>
      </c>
      <c r="B1676" t="s">
        <v>7189</v>
      </c>
      <c r="C1676" t="s">
        <v>7189</v>
      </c>
    </row>
    <row r="1677" spans="1:3" x14ac:dyDescent="0.25">
      <c r="A1677">
        <v>3169</v>
      </c>
      <c r="B1677" t="s">
        <v>7190</v>
      </c>
      <c r="C1677" t="s">
        <v>7190</v>
      </c>
    </row>
    <row r="1678" spans="1:3" x14ac:dyDescent="0.25">
      <c r="A1678">
        <v>3170</v>
      </c>
      <c r="B1678" t="s">
        <v>7191</v>
      </c>
      <c r="C1678" t="s">
        <v>7191</v>
      </c>
    </row>
    <row r="1679" spans="1:3" x14ac:dyDescent="0.25">
      <c r="A1679">
        <v>3171</v>
      </c>
      <c r="B1679" t="s">
        <v>7192</v>
      </c>
      <c r="C1679" t="s">
        <v>7192</v>
      </c>
    </row>
    <row r="1680" spans="1:3" x14ac:dyDescent="0.25">
      <c r="A1680">
        <v>957</v>
      </c>
      <c r="B1680" t="s">
        <v>7193</v>
      </c>
      <c r="C1680" t="s">
        <v>7193</v>
      </c>
    </row>
    <row r="1681" spans="1:3" x14ac:dyDescent="0.25">
      <c r="A1681">
        <v>3172</v>
      </c>
      <c r="B1681" t="s">
        <v>7194</v>
      </c>
      <c r="C1681" t="s">
        <v>7194</v>
      </c>
    </row>
    <row r="1682" spans="1:3" x14ac:dyDescent="0.25">
      <c r="A1682">
        <v>884</v>
      </c>
      <c r="B1682" t="s">
        <v>7195</v>
      </c>
      <c r="C1682" t="s">
        <v>7195</v>
      </c>
    </row>
    <row r="1683" spans="1:3" x14ac:dyDescent="0.25">
      <c r="A1683">
        <v>3173</v>
      </c>
      <c r="B1683" t="s">
        <v>7196</v>
      </c>
      <c r="C1683" t="s">
        <v>7196</v>
      </c>
    </row>
    <row r="1684" spans="1:3" x14ac:dyDescent="0.25">
      <c r="A1684">
        <v>3175</v>
      </c>
      <c r="B1684" t="s">
        <v>7197</v>
      </c>
      <c r="C1684" t="s">
        <v>7197</v>
      </c>
    </row>
    <row r="1685" spans="1:3" x14ac:dyDescent="0.25">
      <c r="A1685">
        <v>3176</v>
      </c>
      <c r="B1685" t="s">
        <v>7198</v>
      </c>
      <c r="C1685" t="s">
        <v>7198</v>
      </c>
    </row>
    <row r="1686" spans="1:3" x14ac:dyDescent="0.25">
      <c r="A1686">
        <v>3178</v>
      </c>
      <c r="B1686" t="s">
        <v>7199</v>
      </c>
      <c r="C1686" t="s">
        <v>7199</v>
      </c>
    </row>
    <row r="1687" spans="1:3" x14ac:dyDescent="0.25">
      <c r="A1687">
        <v>3179</v>
      </c>
      <c r="B1687" t="s">
        <v>7200</v>
      </c>
      <c r="C1687" t="s">
        <v>7200</v>
      </c>
    </row>
    <row r="1688" spans="1:3" x14ac:dyDescent="0.25">
      <c r="A1688">
        <v>3180</v>
      </c>
      <c r="B1688" t="s">
        <v>7201</v>
      </c>
      <c r="C1688" t="s">
        <v>7201</v>
      </c>
    </row>
    <row r="1689" spans="1:3" x14ac:dyDescent="0.25">
      <c r="A1689">
        <v>3181</v>
      </c>
      <c r="B1689" t="s">
        <v>7202</v>
      </c>
      <c r="C1689" t="s">
        <v>7202</v>
      </c>
    </row>
    <row r="1690" spans="1:3" x14ac:dyDescent="0.25">
      <c r="A1690">
        <v>3182</v>
      </c>
      <c r="B1690" t="s">
        <v>7203</v>
      </c>
      <c r="C1690" t="s">
        <v>7203</v>
      </c>
    </row>
    <row r="1691" spans="1:3" x14ac:dyDescent="0.25">
      <c r="A1691">
        <v>3183</v>
      </c>
      <c r="B1691" t="s">
        <v>7204</v>
      </c>
      <c r="C1691" t="s">
        <v>7204</v>
      </c>
    </row>
    <row r="1692" spans="1:3" x14ac:dyDescent="0.25">
      <c r="A1692">
        <v>3184</v>
      </c>
      <c r="B1692" t="s">
        <v>7205</v>
      </c>
      <c r="C1692" t="s">
        <v>7205</v>
      </c>
    </row>
    <row r="1693" spans="1:3" x14ac:dyDescent="0.25">
      <c r="A1693">
        <v>3185</v>
      </c>
      <c r="B1693" t="s">
        <v>7206</v>
      </c>
      <c r="C1693" t="s">
        <v>7206</v>
      </c>
    </row>
    <row r="1694" spans="1:3" x14ac:dyDescent="0.25">
      <c r="A1694">
        <v>3186</v>
      </c>
      <c r="B1694" t="s">
        <v>7207</v>
      </c>
      <c r="C1694" t="s">
        <v>7207</v>
      </c>
    </row>
    <row r="1695" spans="1:3" x14ac:dyDescent="0.25">
      <c r="A1695">
        <v>3187</v>
      </c>
      <c r="B1695" t="s">
        <v>7208</v>
      </c>
      <c r="C1695" t="s">
        <v>7208</v>
      </c>
    </row>
    <row r="1696" spans="1:3" x14ac:dyDescent="0.25">
      <c r="A1696">
        <v>582</v>
      </c>
      <c r="B1696" t="s">
        <v>7209</v>
      </c>
      <c r="C1696" t="s">
        <v>7209</v>
      </c>
    </row>
    <row r="1697" spans="1:3" x14ac:dyDescent="0.25">
      <c r="A1697">
        <v>3188</v>
      </c>
      <c r="B1697" t="s">
        <v>7210</v>
      </c>
      <c r="C1697" t="s">
        <v>7210</v>
      </c>
    </row>
    <row r="1698" spans="1:3" x14ac:dyDescent="0.25">
      <c r="A1698">
        <v>3189</v>
      </c>
      <c r="B1698" t="s">
        <v>7211</v>
      </c>
      <c r="C1698" t="s">
        <v>7211</v>
      </c>
    </row>
    <row r="1699" spans="1:3" x14ac:dyDescent="0.25">
      <c r="A1699">
        <v>3190</v>
      </c>
      <c r="B1699" t="s">
        <v>7212</v>
      </c>
      <c r="C1699" t="s">
        <v>7212</v>
      </c>
    </row>
    <row r="1700" spans="1:3" x14ac:dyDescent="0.25">
      <c r="A1700">
        <v>3191</v>
      </c>
      <c r="B1700" t="s">
        <v>7213</v>
      </c>
      <c r="C1700" t="s">
        <v>7213</v>
      </c>
    </row>
    <row r="1701" spans="1:3" x14ac:dyDescent="0.25">
      <c r="A1701">
        <v>3192</v>
      </c>
      <c r="B1701" t="s">
        <v>7214</v>
      </c>
      <c r="C1701" t="s">
        <v>7214</v>
      </c>
    </row>
    <row r="1702" spans="1:3" x14ac:dyDescent="0.25">
      <c r="A1702">
        <v>3193</v>
      </c>
      <c r="B1702" t="s">
        <v>7215</v>
      </c>
      <c r="C1702" t="s">
        <v>7215</v>
      </c>
    </row>
    <row r="1703" spans="1:3" x14ac:dyDescent="0.25">
      <c r="A1703">
        <v>3194</v>
      </c>
      <c r="B1703" t="s">
        <v>7216</v>
      </c>
      <c r="C1703" t="s">
        <v>7216</v>
      </c>
    </row>
    <row r="1704" spans="1:3" x14ac:dyDescent="0.25">
      <c r="A1704">
        <v>3195</v>
      </c>
      <c r="B1704" t="s">
        <v>7217</v>
      </c>
      <c r="C1704" t="s">
        <v>7217</v>
      </c>
    </row>
    <row r="1705" spans="1:3" x14ac:dyDescent="0.25">
      <c r="A1705">
        <v>3196</v>
      </c>
      <c r="B1705" t="s">
        <v>7218</v>
      </c>
      <c r="C1705" t="s">
        <v>7218</v>
      </c>
    </row>
    <row r="1706" spans="1:3" x14ac:dyDescent="0.25">
      <c r="A1706">
        <v>3197</v>
      </c>
      <c r="B1706" t="s">
        <v>7219</v>
      </c>
      <c r="C1706" t="s">
        <v>7219</v>
      </c>
    </row>
    <row r="1707" spans="1:3" x14ac:dyDescent="0.25">
      <c r="A1707">
        <v>583</v>
      </c>
      <c r="B1707" t="s">
        <v>7220</v>
      </c>
      <c r="C1707" t="s">
        <v>7220</v>
      </c>
    </row>
    <row r="1708" spans="1:3" x14ac:dyDescent="0.25">
      <c r="A1708">
        <v>3198</v>
      </c>
      <c r="B1708" t="s">
        <v>7221</v>
      </c>
      <c r="C1708" t="s">
        <v>7221</v>
      </c>
    </row>
    <row r="1709" spans="1:3" x14ac:dyDescent="0.25">
      <c r="A1709">
        <v>3199</v>
      </c>
      <c r="B1709" t="s">
        <v>7222</v>
      </c>
      <c r="C1709" t="s">
        <v>7222</v>
      </c>
    </row>
    <row r="1710" spans="1:3" x14ac:dyDescent="0.25">
      <c r="A1710">
        <v>3200</v>
      </c>
      <c r="B1710" t="s">
        <v>7223</v>
      </c>
      <c r="C1710" t="s">
        <v>7223</v>
      </c>
    </row>
    <row r="1711" spans="1:3" x14ac:dyDescent="0.25">
      <c r="A1711">
        <v>3201</v>
      </c>
      <c r="B1711" t="s">
        <v>7224</v>
      </c>
      <c r="C1711" t="s">
        <v>7224</v>
      </c>
    </row>
    <row r="1712" spans="1:3" x14ac:dyDescent="0.25">
      <c r="A1712">
        <v>3202</v>
      </c>
      <c r="B1712" t="s">
        <v>7225</v>
      </c>
      <c r="C1712" t="s">
        <v>7225</v>
      </c>
    </row>
    <row r="1713" spans="1:3" x14ac:dyDescent="0.25">
      <c r="A1713">
        <v>585</v>
      </c>
      <c r="B1713" t="s">
        <v>7226</v>
      </c>
      <c r="C1713" t="s">
        <v>7226</v>
      </c>
    </row>
    <row r="1714" spans="1:3" x14ac:dyDescent="0.25">
      <c r="A1714">
        <v>960</v>
      </c>
      <c r="B1714" t="s">
        <v>7227</v>
      </c>
      <c r="C1714" t="s">
        <v>7227</v>
      </c>
    </row>
    <row r="1715" spans="1:3" x14ac:dyDescent="0.25">
      <c r="A1715">
        <v>3203</v>
      </c>
      <c r="B1715" t="s">
        <v>7228</v>
      </c>
      <c r="C1715" t="s">
        <v>7228</v>
      </c>
    </row>
    <row r="1716" spans="1:3" x14ac:dyDescent="0.25">
      <c r="A1716">
        <v>586</v>
      </c>
      <c r="B1716" t="s">
        <v>7229</v>
      </c>
      <c r="C1716" t="s">
        <v>7229</v>
      </c>
    </row>
    <row r="1717" spans="1:3" x14ac:dyDescent="0.25">
      <c r="A1717">
        <v>3204</v>
      </c>
      <c r="B1717" t="s">
        <v>7230</v>
      </c>
      <c r="C1717" t="s">
        <v>7230</v>
      </c>
    </row>
    <row r="1718" spans="1:3" x14ac:dyDescent="0.25">
      <c r="A1718">
        <v>3205</v>
      </c>
      <c r="B1718" t="s">
        <v>7231</v>
      </c>
      <c r="C1718" t="s">
        <v>7231</v>
      </c>
    </row>
    <row r="1719" spans="1:3" x14ac:dyDescent="0.25">
      <c r="A1719">
        <v>3206</v>
      </c>
      <c r="B1719" t="s">
        <v>7232</v>
      </c>
      <c r="C1719" t="s">
        <v>7232</v>
      </c>
    </row>
    <row r="1720" spans="1:3" x14ac:dyDescent="0.25">
      <c r="A1720">
        <v>3207</v>
      </c>
      <c r="B1720" t="s">
        <v>7233</v>
      </c>
      <c r="C1720" t="s">
        <v>7233</v>
      </c>
    </row>
    <row r="1721" spans="1:3" x14ac:dyDescent="0.25">
      <c r="A1721">
        <v>360</v>
      </c>
      <c r="B1721" t="s">
        <v>7234</v>
      </c>
      <c r="C1721" t="s">
        <v>7234</v>
      </c>
    </row>
    <row r="1722" spans="1:3" x14ac:dyDescent="0.25">
      <c r="A1722">
        <v>3208</v>
      </c>
      <c r="B1722" t="s">
        <v>7235</v>
      </c>
      <c r="C1722" t="s">
        <v>7235</v>
      </c>
    </row>
    <row r="1723" spans="1:3" x14ac:dyDescent="0.25">
      <c r="A1723">
        <v>3209</v>
      </c>
      <c r="B1723" t="s">
        <v>7236</v>
      </c>
      <c r="C1723" t="s">
        <v>7236</v>
      </c>
    </row>
    <row r="1724" spans="1:3" x14ac:dyDescent="0.25">
      <c r="A1724">
        <v>3210</v>
      </c>
      <c r="B1724" t="s">
        <v>7237</v>
      </c>
      <c r="C1724" t="s">
        <v>7237</v>
      </c>
    </row>
    <row r="1725" spans="1:3" x14ac:dyDescent="0.25">
      <c r="A1725">
        <v>3211</v>
      </c>
      <c r="B1725" t="s">
        <v>7238</v>
      </c>
      <c r="C1725" t="s">
        <v>7238</v>
      </c>
    </row>
    <row r="1726" spans="1:3" x14ac:dyDescent="0.25">
      <c r="A1726">
        <v>3212</v>
      </c>
      <c r="B1726" t="s">
        <v>7239</v>
      </c>
      <c r="C1726" t="s">
        <v>7239</v>
      </c>
    </row>
    <row r="1727" spans="1:3" x14ac:dyDescent="0.25">
      <c r="A1727">
        <v>1117</v>
      </c>
      <c r="B1727" t="s">
        <v>7240</v>
      </c>
      <c r="C1727" t="s">
        <v>7240</v>
      </c>
    </row>
    <row r="1728" spans="1:3" x14ac:dyDescent="0.25">
      <c r="A1728">
        <v>3213</v>
      </c>
      <c r="B1728" t="s">
        <v>7241</v>
      </c>
      <c r="C1728" t="s">
        <v>7241</v>
      </c>
    </row>
    <row r="1729" spans="1:3" x14ac:dyDescent="0.25">
      <c r="A1729">
        <v>3214</v>
      </c>
      <c r="B1729" t="s">
        <v>7242</v>
      </c>
      <c r="C1729" t="s">
        <v>7242</v>
      </c>
    </row>
    <row r="1730" spans="1:3" x14ac:dyDescent="0.25">
      <c r="A1730">
        <v>3215</v>
      </c>
      <c r="B1730" t="s">
        <v>7243</v>
      </c>
      <c r="C1730" t="s">
        <v>7243</v>
      </c>
    </row>
    <row r="1731" spans="1:3" x14ac:dyDescent="0.25">
      <c r="A1731">
        <v>3216</v>
      </c>
      <c r="B1731" t="s">
        <v>7244</v>
      </c>
      <c r="C1731" t="s">
        <v>7244</v>
      </c>
    </row>
    <row r="1732" spans="1:3" x14ac:dyDescent="0.25">
      <c r="A1732">
        <v>3217</v>
      </c>
      <c r="B1732" t="s">
        <v>7245</v>
      </c>
      <c r="C1732" t="s">
        <v>7245</v>
      </c>
    </row>
    <row r="1733" spans="1:3" x14ac:dyDescent="0.25">
      <c r="A1733">
        <v>3218</v>
      </c>
      <c r="B1733" t="s">
        <v>7246</v>
      </c>
      <c r="C1733" t="s">
        <v>7246</v>
      </c>
    </row>
    <row r="1734" spans="1:3" x14ac:dyDescent="0.25">
      <c r="A1734">
        <v>589</v>
      </c>
      <c r="B1734" t="s">
        <v>7247</v>
      </c>
      <c r="C1734" t="s">
        <v>7247</v>
      </c>
    </row>
    <row r="1735" spans="1:3" x14ac:dyDescent="0.25">
      <c r="A1735">
        <v>3219</v>
      </c>
      <c r="B1735" t="s">
        <v>7248</v>
      </c>
      <c r="C1735" t="s">
        <v>7248</v>
      </c>
    </row>
    <row r="1736" spans="1:3" x14ac:dyDescent="0.25">
      <c r="A1736">
        <v>3220</v>
      </c>
      <c r="B1736" t="s">
        <v>7249</v>
      </c>
      <c r="C1736" t="s">
        <v>7249</v>
      </c>
    </row>
    <row r="1737" spans="1:3" x14ac:dyDescent="0.25">
      <c r="A1737">
        <v>3221</v>
      </c>
      <c r="B1737" t="s">
        <v>7250</v>
      </c>
      <c r="C1737" t="s">
        <v>7250</v>
      </c>
    </row>
    <row r="1738" spans="1:3" x14ac:dyDescent="0.25">
      <c r="A1738">
        <v>3222</v>
      </c>
      <c r="B1738" t="s">
        <v>7251</v>
      </c>
      <c r="C1738" t="s">
        <v>7251</v>
      </c>
    </row>
    <row r="1739" spans="1:3" x14ac:dyDescent="0.25">
      <c r="A1739">
        <v>3223</v>
      </c>
      <c r="B1739" t="s">
        <v>7252</v>
      </c>
      <c r="C1739" t="s">
        <v>7252</v>
      </c>
    </row>
    <row r="1740" spans="1:3" x14ac:dyDescent="0.25">
      <c r="A1740">
        <v>3224</v>
      </c>
      <c r="B1740" t="s">
        <v>7253</v>
      </c>
      <c r="C1740" t="s">
        <v>7253</v>
      </c>
    </row>
    <row r="1741" spans="1:3" x14ac:dyDescent="0.25">
      <c r="A1741">
        <v>3225</v>
      </c>
      <c r="B1741" t="s">
        <v>7254</v>
      </c>
      <c r="C1741" t="s">
        <v>7254</v>
      </c>
    </row>
    <row r="1742" spans="1:3" x14ac:dyDescent="0.25">
      <c r="A1742">
        <v>3226</v>
      </c>
      <c r="B1742" t="s">
        <v>7255</v>
      </c>
      <c r="C1742" t="s">
        <v>7255</v>
      </c>
    </row>
    <row r="1743" spans="1:3" x14ac:dyDescent="0.25">
      <c r="A1743">
        <v>3227</v>
      </c>
      <c r="B1743" t="s">
        <v>7256</v>
      </c>
      <c r="C1743" t="s">
        <v>7256</v>
      </c>
    </row>
    <row r="1744" spans="1:3" x14ac:dyDescent="0.25">
      <c r="A1744">
        <v>3228</v>
      </c>
      <c r="B1744" t="s">
        <v>7257</v>
      </c>
      <c r="C1744" t="s">
        <v>7257</v>
      </c>
    </row>
    <row r="1745" spans="1:3" x14ac:dyDescent="0.25">
      <c r="A1745">
        <v>3229</v>
      </c>
      <c r="B1745" t="s">
        <v>7258</v>
      </c>
      <c r="C1745" t="s">
        <v>7258</v>
      </c>
    </row>
    <row r="1746" spans="1:3" x14ac:dyDescent="0.25">
      <c r="A1746">
        <v>3230</v>
      </c>
      <c r="B1746" t="s">
        <v>7259</v>
      </c>
      <c r="C1746" t="s">
        <v>7259</v>
      </c>
    </row>
    <row r="1747" spans="1:3" x14ac:dyDescent="0.25">
      <c r="A1747">
        <v>364</v>
      </c>
      <c r="B1747" t="s">
        <v>7260</v>
      </c>
      <c r="C1747" t="s">
        <v>7260</v>
      </c>
    </row>
    <row r="1748" spans="1:3" x14ac:dyDescent="0.25">
      <c r="A1748">
        <v>591</v>
      </c>
      <c r="B1748" t="s">
        <v>7261</v>
      </c>
      <c r="C1748" t="s">
        <v>7261</v>
      </c>
    </row>
    <row r="1749" spans="1:3" x14ac:dyDescent="0.25">
      <c r="A1749">
        <v>3231</v>
      </c>
      <c r="B1749" t="s">
        <v>7262</v>
      </c>
      <c r="C1749" t="s">
        <v>7262</v>
      </c>
    </row>
    <row r="1750" spans="1:3" x14ac:dyDescent="0.25">
      <c r="A1750">
        <v>3232</v>
      </c>
      <c r="B1750" t="s">
        <v>7263</v>
      </c>
      <c r="C1750" t="s">
        <v>7263</v>
      </c>
    </row>
    <row r="1751" spans="1:3" x14ac:dyDescent="0.25">
      <c r="A1751">
        <v>3233</v>
      </c>
      <c r="B1751" t="s">
        <v>7264</v>
      </c>
      <c r="C1751" t="s">
        <v>7264</v>
      </c>
    </row>
    <row r="1752" spans="1:3" x14ac:dyDescent="0.25">
      <c r="A1752">
        <v>3234</v>
      </c>
      <c r="B1752" t="s">
        <v>7265</v>
      </c>
      <c r="C1752" t="s">
        <v>7265</v>
      </c>
    </row>
    <row r="1753" spans="1:3" x14ac:dyDescent="0.25">
      <c r="A1753">
        <v>593</v>
      </c>
      <c r="B1753" t="s">
        <v>7266</v>
      </c>
      <c r="C1753" t="s">
        <v>7266</v>
      </c>
    </row>
    <row r="1754" spans="1:3" x14ac:dyDescent="0.25">
      <c r="A1754">
        <v>176</v>
      </c>
      <c r="B1754" t="s">
        <v>7267</v>
      </c>
      <c r="C1754" t="s">
        <v>7267</v>
      </c>
    </row>
    <row r="1755" spans="1:3" x14ac:dyDescent="0.25">
      <c r="A1755">
        <v>3235</v>
      </c>
      <c r="B1755" t="s">
        <v>7268</v>
      </c>
      <c r="C1755" t="s">
        <v>7268</v>
      </c>
    </row>
    <row r="1756" spans="1:3" x14ac:dyDescent="0.25">
      <c r="A1756">
        <v>3236</v>
      </c>
      <c r="B1756" t="s">
        <v>7269</v>
      </c>
      <c r="C1756" t="s">
        <v>7269</v>
      </c>
    </row>
    <row r="1757" spans="1:3" x14ac:dyDescent="0.25">
      <c r="A1757">
        <v>3237</v>
      </c>
      <c r="B1757" t="s">
        <v>7270</v>
      </c>
      <c r="C1757" t="s">
        <v>7270</v>
      </c>
    </row>
    <row r="1758" spans="1:3" x14ac:dyDescent="0.25">
      <c r="A1758">
        <v>3238</v>
      </c>
      <c r="B1758" t="s">
        <v>7271</v>
      </c>
      <c r="C1758" t="s">
        <v>7271</v>
      </c>
    </row>
    <row r="1759" spans="1:3" x14ac:dyDescent="0.25">
      <c r="A1759">
        <v>3239</v>
      </c>
      <c r="B1759" t="s">
        <v>7272</v>
      </c>
      <c r="C1759" t="s">
        <v>7272</v>
      </c>
    </row>
    <row r="1760" spans="1:3" x14ac:dyDescent="0.25">
      <c r="A1760">
        <v>3240</v>
      </c>
      <c r="B1760" t="s">
        <v>7273</v>
      </c>
      <c r="C1760" t="s">
        <v>7273</v>
      </c>
    </row>
    <row r="1761" spans="1:3" x14ac:dyDescent="0.25">
      <c r="A1761">
        <v>3241</v>
      </c>
      <c r="B1761" t="s">
        <v>7274</v>
      </c>
      <c r="C1761" t="s">
        <v>7274</v>
      </c>
    </row>
    <row r="1762" spans="1:3" x14ac:dyDescent="0.25">
      <c r="A1762">
        <v>3242</v>
      </c>
      <c r="B1762" t="s">
        <v>7275</v>
      </c>
      <c r="C1762" t="s">
        <v>7275</v>
      </c>
    </row>
    <row r="1763" spans="1:3" x14ac:dyDescent="0.25">
      <c r="A1763">
        <v>3243</v>
      </c>
      <c r="B1763" t="s">
        <v>7276</v>
      </c>
      <c r="C1763" t="s">
        <v>7276</v>
      </c>
    </row>
    <row r="1764" spans="1:3" x14ac:dyDescent="0.25">
      <c r="A1764">
        <v>3244</v>
      </c>
      <c r="B1764" t="s">
        <v>7277</v>
      </c>
      <c r="C1764" t="s">
        <v>7277</v>
      </c>
    </row>
    <row r="1765" spans="1:3" x14ac:dyDescent="0.25">
      <c r="A1765">
        <v>3245</v>
      </c>
      <c r="B1765" t="s">
        <v>7278</v>
      </c>
      <c r="C1765" t="s">
        <v>7278</v>
      </c>
    </row>
    <row r="1766" spans="1:3" x14ac:dyDescent="0.25">
      <c r="A1766">
        <v>3246</v>
      </c>
      <c r="B1766" t="s">
        <v>7279</v>
      </c>
      <c r="C1766" t="s">
        <v>7279</v>
      </c>
    </row>
    <row r="1767" spans="1:3" x14ac:dyDescent="0.25">
      <c r="A1767">
        <v>3247</v>
      </c>
      <c r="B1767" t="s">
        <v>7280</v>
      </c>
      <c r="C1767" t="s">
        <v>7280</v>
      </c>
    </row>
    <row r="1768" spans="1:3" x14ac:dyDescent="0.25">
      <c r="A1768">
        <v>3248</v>
      </c>
      <c r="B1768" t="s">
        <v>7281</v>
      </c>
      <c r="C1768" t="s">
        <v>7281</v>
      </c>
    </row>
    <row r="1769" spans="1:3" x14ac:dyDescent="0.25">
      <c r="A1769">
        <v>3249</v>
      </c>
      <c r="B1769" t="s">
        <v>7282</v>
      </c>
      <c r="C1769" t="s">
        <v>7282</v>
      </c>
    </row>
    <row r="1770" spans="1:3" x14ac:dyDescent="0.25">
      <c r="A1770">
        <v>3250</v>
      </c>
      <c r="B1770" t="s">
        <v>7283</v>
      </c>
      <c r="C1770" t="s">
        <v>7283</v>
      </c>
    </row>
    <row r="1771" spans="1:3" x14ac:dyDescent="0.25">
      <c r="A1771">
        <v>3251</v>
      </c>
      <c r="B1771" t="s">
        <v>7284</v>
      </c>
      <c r="C1771" t="s">
        <v>7284</v>
      </c>
    </row>
    <row r="1772" spans="1:3" x14ac:dyDescent="0.25">
      <c r="A1772">
        <v>3252</v>
      </c>
      <c r="B1772" t="s">
        <v>7285</v>
      </c>
      <c r="C1772" t="s">
        <v>7285</v>
      </c>
    </row>
    <row r="1773" spans="1:3" x14ac:dyDescent="0.25">
      <c r="A1773">
        <v>177</v>
      </c>
      <c r="B1773" t="s">
        <v>7286</v>
      </c>
      <c r="C1773" t="s">
        <v>7286</v>
      </c>
    </row>
    <row r="1774" spans="1:3" x14ac:dyDescent="0.25">
      <c r="A1774">
        <v>3253</v>
      </c>
      <c r="B1774" t="s">
        <v>7287</v>
      </c>
      <c r="C1774" t="s">
        <v>7287</v>
      </c>
    </row>
    <row r="1775" spans="1:3" x14ac:dyDescent="0.25">
      <c r="A1775">
        <v>3254</v>
      </c>
      <c r="B1775" t="s">
        <v>7288</v>
      </c>
      <c r="C1775" t="s">
        <v>7288</v>
      </c>
    </row>
    <row r="1776" spans="1:3" x14ac:dyDescent="0.25">
      <c r="A1776">
        <v>3255</v>
      </c>
      <c r="B1776" t="s">
        <v>7289</v>
      </c>
      <c r="C1776" t="s">
        <v>7289</v>
      </c>
    </row>
    <row r="1777" spans="1:3" x14ac:dyDescent="0.25">
      <c r="A1777">
        <v>3256</v>
      </c>
      <c r="B1777" t="s">
        <v>7290</v>
      </c>
      <c r="C1777" t="s">
        <v>7290</v>
      </c>
    </row>
    <row r="1778" spans="1:3" x14ac:dyDescent="0.25">
      <c r="A1778">
        <v>3257</v>
      </c>
      <c r="B1778" t="s">
        <v>7291</v>
      </c>
      <c r="C1778" t="s">
        <v>7291</v>
      </c>
    </row>
    <row r="1779" spans="1:3" x14ac:dyDescent="0.25">
      <c r="A1779">
        <v>3258</v>
      </c>
      <c r="B1779" t="s">
        <v>7292</v>
      </c>
      <c r="C1779" t="s">
        <v>7292</v>
      </c>
    </row>
    <row r="1780" spans="1:3" x14ac:dyDescent="0.25">
      <c r="A1780">
        <v>3259</v>
      </c>
      <c r="B1780" t="s">
        <v>7293</v>
      </c>
      <c r="C1780" t="s">
        <v>7293</v>
      </c>
    </row>
    <row r="1781" spans="1:3" x14ac:dyDescent="0.25">
      <c r="A1781">
        <v>3260</v>
      </c>
      <c r="B1781" t="s">
        <v>7294</v>
      </c>
      <c r="C1781" t="s">
        <v>7294</v>
      </c>
    </row>
    <row r="1782" spans="1:3" x14ac:dyDescent="0.25">
      <c r="A1782">
        <v>3261</v>
      </c>
      <c r="B1782" t="s">
        <v>7295</v>
      </c>
      <c r="C1782" t="s">
        <v>7295</v>
      </c>
    </row>
    <row r="1783" spans="1:3" x14ac:dyDescent="0.25">
      <c r="A1783">
        <v>3262</v>
      </c>
      <c r="B1783" t="s">
        <v>7296</v>
      </c>
      <c r="C1783" t="s">
        <v>7296</v>
      </c>
    </row>
    <row r="1784" spans="1:3" x14ac:dyDescent="0.25">
      <c r="A1784">
        <v>3263</v>
      </c>
      <c r="B1784" t="s">
        <v>7297</v>
      </c>
      <c r="C1784" t="s">
        <v>7297</v>
      </c>
    </row>
    <row r="1785" spans="1:3" x14ac:dyDescent="0.25">
      <c r="A1785">
        <v>3264</v>
      </c>
      <c r="B1785" t="s">
        <v>7298</v>
      </c>
      <c r="C1785" t="s">
        <v>7298</v>
      </c>
    </row>
    <row r="1786" spans="1:3" x14ac:dyDescent="0.25">
      <c r="A1786">
        <v>3265</v>
      </c>
      <c r="B1786" t="s">
        <v>7299</v>
      </c>
      <c r="C1786" t="s">
        <v>7299</v>
      </c>
    </row>
    <row r="1787" spans="1:3" x14ac:dyDescent="0.25">
      <c r="A1787">
        <v>3266</v>
      </c>
      <c r="B1787" t="s">
        <v>7300</v>
      </c>
      <c r="C1787" t="s">
        <v>7300</v>
      </c>
    </row>
    <row r="1788" spans="1:3" x14ac:dyDescent="0.25">
      <c r="A1788">
        <v>3267</v>
      </c>
      <c r="B1788" t="s">
        <v>7301</v>
      </c>
      <c r="C1788" t="s">
        <v>7301</v>
      </c>
    </row>
    <row r="1789" spans="1:3" x14ac:dyDescent="0.25">
      <c r="A1789">
        <v>3268</v>
      </c>
      <c r="B1789" t="s">
        <v>7302</v>
      </c>
      <c r="C1789" t="s">
        <v>7302</v>
      </c>
    </row>
    <row r="1790" spans="1:3" x14ac:dyDescent="0.25">
      <c r="A1790">
        <v>3269</v>
      </c>
      <c r="B1790" t="s">
        <v>7303</v>
      </c>
      <c r="C1790" t="s">
        <v>7303</v>
      </c>
    </row>
    <row r="1791" spans="1:3" x14ac:dyDescent="0.25">
      <c r="A1791">
        <v>3270</v>
      </c>
      <c r="B1791" t="s">
        <v>7304</v>
      </c>
      <c r="C1791" t="s">
        <v>7304</v>
      </c>
    </row>
    <row r="1792" spans="1:3" x14ac:dyDescent="0.25">
      <c r="A1792">
        <v>3271</v>
      </c>
      <c r="B1792" t="s">
        <v>7305</v>
      </c>
      <c r="C1792" t="s">
        <v>7305</v>
      </c>
    </row>
    <row r="1793" spans="1:3" x14ac:dyDescent="0.25">
      <c r="A1793">
        <v>886</v>
      </c>
      <c r="B1793" t="s">
        <v>7306</v>
      </c>
      <c r="C1793" t="s">
        <v>7306</v>
      </c>
    </row>
    <row r="1794" spans="1:3" x14ac:dyDescent="0.25">
      <c r="A1794">
        <v>3272</v>
      </c>
      <c r="B1794" t="s">
        <v>7307</v>
      </c>
      <c r="C1794" t="s">
        <v>7307</v>
      </c>
    </row>
    <row r="1795" spans="1:3" x14ac:dyDescent="0.25">
      <c r="A1795">
        <v>596</v>
      </c>
      <c r="B1795" t="s">
        <v>7308</v>
      </c>
      <c r="C1795" t="s">
        <v>7308</v>
      </c>
    </row>
    <row r="1796" spans="1:3" x14ac:dyDescent="0.25">
      <c r="A1796">
        <v>3273</v>
      </c>
      <c r="B1796" t="s">
        <v>7309</v>
      </c>
      <c r="C1796" t="s">
        <v>7309</v>
      </c>
    </row>
    <row r="1797" spans="1:3" x14ac:dyDescent="0.25">
      <c r="A1797">
        <v>597</v>
      </c>
      <c r="B1797" t="s">
        <v>7310</v>
      </c>
      <c r="C1797" t="s">
        <v>7310</v>
      </c>
    </row>
    <row r="1798" spans="1:3" x14ac:dyDescent="0.25">
      <c r="A1798">
        <v>3274</v>
      </c>
      <c r="B1798" t="s">
        <v>7311</v>
      </c>
      <c r="C1798" t="s">
        <v>7311</v>
      </c>
    </row>
    <row r="1799" spans="1:3" x14ac:dyDescent="0.25">
      <c r="A1799">
        <v>3275</v>
      </c>
      <c r="B1799" t="s">
        <v>7312</v>
      </c>
      <c r="C1799" t="s">
        <v>7312</v>
      </c>
    </row>
    <row r="1800" spans="1:3" x14ac:dyDescent="0.25">
      <c r="A1800">
        <v>3276</v>
      </c>
      <c r="B1800" t="s">
        <v>7313</v>
      </c>
      <c r="C1800" t="s">
        <v>7313</v>
      </c>
    </row>
    <row r="1801" spans="1:3" x14ac:dyDescent="0.25">
      <c r="A1801">
        <v>3277</v>
      </c>
      <c r="B1801" t="s">
        <v>7314</v>
      </c>
      <c r="C1801" t="s">
        <v>7314</v>
      </c>
    </row>
    <row r="1802" spans="1:3" x14ac:dyDescent="0.25">
      <c r="A1802">
        <v>3278</v>
      </c>
      <c r="B1802" t="s">
        <v>7315</v>
      </c>
      <c r="C1802" t="s">
        <v>7315</v>
      </c>
    </row>
    <row r="1803" spans="1:3" x14ac:dyDescent="0.25">
      <c r="A1803">
        <v>178</v>
      </c>
      <c r="B1803" t="s">
        <v>7316</v>
      </c>
      <c r="C1803" t="s">
        <v>7316</v>
      </c>
    </row>
    <row r="1804" spans="1:3" x14ac:dyDescent="0.25">
      <c r="A1804">
        <v>3279</v>
      </c>
      <c r="B1804" t="s">
        <v>7317</v>
      </c>
      <c r="C1804" t="s">
        <v>7317</v>
      </c>
    </row>
    <row r="1805" spans="1:3" x14ac:dyDescent="0.25">
      <c r="A1805">
        <v>3280</v>
      </c>
      <c r="B1805" t="s">
        <v>7318</v>
      </c>
      <c r="C1805" t="s">
        <v>7318</v>
      </c>
    </row>
    <row r="1806" spans="1:3" x14ac:dyDescent="0.25">
      <c r="A1806">
        <v>3281</v>
      </c>
      <c r="B1806" t="s">
        <v>7319</v>
      </c>
      <c r="C1806" t="s">
        <v>7319</v>
      </c>
    </row>
    <row r="1807" spans="1:3" x14ac:dyDescent="0.25">
      <c r="A1807">
        <v>3282</v>
      </c>
      <c r="B1807" t="s">
        <v>7320</v>
      </c>
      <c r="C1807" t="s">
        <v>7320</v>
      </c>
    </row>
    <row r="1808" spans="1:3" x14ac:dyDescent="0.25">
      <c r="A1808">
        <v>3283</v>
      </c>
      <c r="B1808" t="s">
        <v>7321</v>
      </c>
      <c r="C1808" t="s">
        <v>7321</v>
      </c>
    </row>
    <row r="1809" spans="1:3" x14ac:dyDescent="0.25">
      <c r="A1809">
        <v>3284</v>
      </c>
      <c r="B1809" t="s">
        <v>7322</v>
      </c>
      <c r="C1809" t="s">
        <v>7322</v>
      </c>
    </row>
    <row r="1810" spans="1:3" x14ac:dyDescent="0.25">
      <c r="A1810">
        <v>3285</v>
      </c>
      <c r="B1810" t="s">
        <v>7323</v>
      </c>
      <c r="C1810" t="s">
        <v>7323</v>
      </c>
    </row>
    <row r="1811" spans="1:3" x14ac:dyDescent="0.25">
      <c r="A1811">
        <v>3286</v>
      </c>
      <c r="B1811" t="s">
        <v>7324</v>
      </c>
      <c r="C1811" t="s">
        <v>7324</v>
      </c>
    </row>
    <row r="1812" spans="1:3" x14ac:dyDescent="0.25">
      <c r="A1812">
        <v>3287</v>
      </c>
      <c r="B1812" t="s">
        <v>7325</v>
      </c>
      <c r="C1812" t="s">
        <v>7325</v>
      </c>
    </row>
    <row r="1813" spans="1:3" x14ac:dyDescent="0.25">
      <c r="A1813">
        <v>3288</v>
      </c>
      <c r="B1813" t="s">
        <v>7326</v>
      </c>
      <c r="C1813" t="s">
        <v>7326</v>
      </c>
    </row>
    <row r="1814" spans="1:3" x14ac:dyDescent="0.25">
      <c r="A1814">
        <v>3289</v>
      </c>
      <c r="B1814" t="s">
        <v>7327</v>
      </c>
      <c r="C1814" t="s">
        <v>7327</v>
      </c>
    </row>
    <row r="1815" spans="1:3" x14ac:dyDescent="0.25">
      <c r="A1815">
        <v>3290</v>
      </c>
      <c r="B1815" t="s">
        <v>7328</v>
      </c>
      <c r="C1815" t="s">
        <v>7328</v>
      </c>
    </row>
    <row r="1816" spans="1:3" x14ac:dyDescent="0.25">
      <c r="A1816">
        <v>3291</v>
      </c>
      <c r="B1816" t="s">
        <v>7329</v>
      </c>
      <c r="C1816" t="s">
        <v>7329</v>
      </c>
    </row>
    <row r="1817" spans="1:3" x14ac:dyDescent="0.25">
      <c r="A1817">
        <v>3292</v>
      </c>
      <c r="B1817" t="s">
        <v>7330</v>
      </c>
      <c r="C1817" t="s">
        <v>7330</v>
      </c>
    </row>
    <row r="1818" spans="1:3" x14ac:dyDescent="0.25">
      <c r="A1818">
        <v>3293</v>
      </c>
      <c r="B1818" t="s">
        <v>7331</v>
      </c>
      <c r="C1818" t="s">
        <v>7331</v>
      </c>
    </row>
    <row r="1819" spans="1:3" x14ac:dyDescent="0.25">
      <c r="A1819">
        <v>3294</v>
      </c>
      <c r="B1819" t="s">
        <v>7332</v>
      </c>
      <c r="C1819" t="s">
        <v>7332</v>
      </c>
    </row>
    <row r="1820" spans="1:3" x14ac:dyDescent="0.25">
      <c r="A1820">
        <v>3295</v>
      </c>
      <c r="B1820" t="s">
        <v>7333</v>
      </c>
      <c r="C1820" t="s">
        <v>7333</v>
      </c>
    </row>
    <row r="1821" spans="1:3" x14ac:dyDescent="0.25">
      <c r="A1821">
        <v>3296</v>
      </c>
      <c r="B1821" t="s">
        <v>7334</v>
      </c>
      <c r="C1821" t="s">
        <v>7334</v>
      </c>
    </row>
    <row r="1822" spans="1:3" x14ac:dyDescent="0.25">
      <c r="A1822">
        <v>3297</v>
      </c>
      <c r="B1822" t="s">
        <v>7335</v>
      </c>
      <c r="C1822" t="s">
        <v>7335</v>
      </c>
    </row>
    <row r="1823" spans="1:3" x14ac:dyDescent="0.25">
      <c r="A1823">
        <v>3298</v>
      </c>
      <c r="B1823" t="s">
        <v>7336</v>
      </c>
      <c r="C1823" t="s">
        <v>7336</v>
      </c>
    </row>
    <row r="1824" spans="1:3" x14ac:dyDescent="0.25">
      <c r="A1824">
        <v>3299</v>
      </c>
      <c r="B1824" t="s">
        <v>7337</v>
      </c>
      <c r="C1824" t="s">
        <v>7337</v>
      </c>
    </row>
    <row r="1825" spans="1:3" x14ac:dyDescent="0.25">
      <c r="A1825">
        <v>3300</v>
      </c>
      <c r="B1825" t="s">
        <v>7338</v>
      </c>
      <c r="C1825" t="s">
        <v>7338</v>
      </c>
    </row>
    <row r="1826" spans="1:3" x14ac:dyDescent="0.25">
      <c r="A1826">
        <v>3301</v>
      </c>
      <c r="B1826" t="s">
        <v>7339</v>
      </c>
      <c r="C1826" t="s">
        <v>7339</v>
      </c>
    </row>
    <row r="1827" spans="1:3" x14ac:dyDescent="0.25">
      <c r="A1827">
        <v>3302</v>
      </c>
      <c r="B1827" t="s">
        <v>7340</v>
      </c>
      <c r="C1827" t="s">
        <v>7340</v>
      </c>
    </row>
    <row r="1828" spans="1:3" x14ac:dyDescent="0.25">
      <c r="A1828">
        <v>3303</v>
      </c>
      <c r="B1828" t="s">
        <v>7341</v>
      </c>
      <c r="C1828" t="s">
        <v>7341</v>
      </c>
    </row>
    <row r="1829" spans="1:3" x14ac:dyDescent="0.25">
      <c r="A1829">
        <v>3304</v>
      </c>
      <c r="B1829" t="s">
        <v>7342</v>
      </c>
      <c r="C1829" t="s">
        <v>7342</v>
      </c>
    </row>
    <row r="1830" spans="1:3" x14ac:dyDescent="0.25">
      <c r="A1830">
        <v>3305</v>
      </c>
      <c r="B1830" t="s">
        <v>7343</v>
      </c>
      <c r="C1830" t="s">
        <v>7343</v>
      </c>
    </row>
    <row r="1831" spans="1:3" x14ac:dyDescent="0.25">
      <c r="A1831">
        <v>3306</v>
      </c>
      <c r="B1831" t="s">
        <v>7344</v>
      </c>
      <c r="C1831" t="s">
        <v>7344</v>
      </c>
    </row>
    <row r="1832" spans="1:3" x14ac:dyDescent="0.25">
      <c r="A1832">
        <v>3307</v>
      </c>
      <c r="B1832" t="s">
        <v>7345</v>
      </c>
      <c r="C1832" t="s">
        <v>7345</v>
      </c>
    </row>
    <row r="1833" spans="1:3" x14ac:dyDescent="0.25">
      <c r="A1833">
        <v>3308</v>
      </c>
      <c r="B1833" t="s">
        <v>7346</v>
      </c>
      <c r="C1833" t="s">
        <v>7346</v>
      </c>
    </row>
    <row r="1834" spans="1:3" x14ac:dyDescent="0.25">
      <c r="A1834">
        <v>3309</v>
      </c>
      <c r="B1834" t="s">
        <v>7347</v>
      </c>
      <c r="C1834" t="s">
        <v>7347</v>
      </c>
    </row>
    <row r="1835" spans="1:3" x14ac:dyDescent="0.25">
      <c r="A1835">
        <v>3310</v>
      </c>
      <c r="B1835" t="s">
        <v>7348</v>
      </c>
      <c r="C1835" t="s">
        <v>7348</v>
      </c>
    </row>
    <row r="1836" spans="1:3" x14ac:dyDescent="0.25">
      <c r="A1836">
        <v>3311</v>
      </c>
      <c r="B1836" t="s">
        <v>7349</v>
      </c>
      <c r="C1836" t="s">
        <v>7349</v>
      </c>
    </row>
    <row r="1837" spans="1:3" x14ac:dyDescent="0.25">
      <c r="A1837">
        <v>3312</v>
      </c>
      <c r="B1837" t="s">
        <v>7350</v>
      </c>
      <c r="C1837" t="s">
        <v>7350</v>
      </c>
    </row>
    <row r="1838" spans="1:3" x14ac:dyDescent="0.25">
      <c r="A1838">
        <v>598</v>
      </c>
      <c r="B1838" t="s">
        <v>7351</v>
      </c>
      <c r="C1838" t="s">
        <v>7351</v>
      </c>
    </row>
    <row r="1839" spans="1:3" x14ac:dyDescent="0.25">
      <c r="A1839">
        <v>3313</v>
      </c>
      <c r="B1839" t="s">
        <v>7352</v>
      </c>
      <c r="C1839" t="s">
        <v>7352</v>
      </c>
    </row>
    <row r="1840" spans="1:3" x14ac:dyDescent="0.25">
      <c r="A1840">
        <v>3314</v>
      </c>
      <c r="B1840" t="s">
        <v>7353</v>
      </c>
      <c r="C1840" t="s">
        <v>7353</v>
      </c>
    </row>
    <row r="1841" spans="1:3" x14ac:dyDescent="0.25">
      <c r="A1841">
        <v>1090</v>
      </c>
      <c r="B1841" t="s">
        <v>7354</v>
      </c>
      <c r="C1841" t="s">
        <v>7354</v>
      </c>
    </row>
    <row r="1842" spans="1:3" x14ac:dyDescent="0.25">
      <c r="A1842">
        <v>3316</v>
      </c>
      <c r="B1842" t="s">
        <v>7355</v>
      </c>
      <c r="C1842" t="s">
        <v>7355</v>
      </c>
    </row>
    <row r="1843" spans="1:3" x14ac:dyDescent="0.25">
      <c r="A1843">
        <v>3317</v>
      </c>
      <c r="B1843" t="s">
        <v>7356</v>
      </c>
      <c r="C1843" t="s">
        <v>7356</v>
      </c>
    </row>
    <row r="1844" spans="1:3" x14ac:dyDescent="0.25">
      <c r="A1844">
        <v>3318</v>
      </c>
      <c r="B1844" t="s">
        <v>7357</v>
      </c>
      <c r="C1844" t="s">
        <v>7357</v>
      </c>
    </row>
    <row r="1845" spans="1:3" x14ac:dyDescent="0.25">
      <c r="A1845">
        <v>3319</v>
      </c>
      <c r="B1845" t="s">
        <v>7358</v>
      </c>
      <c r="C1845" t="s">
        <v>7358</v>
      </c>
    </row>
    <row r="1846" spans="1:3" x14ac:dyDescent="0.25">
      <c r="A1846">
        <v>3320</v>
      </c>
      <c r="B1846" t="s">
        <v>7359</v>
      </c>
      <c r="C1846" t="s">
        <v>7359</v>
      </c>
    </row>
    <row r="1847" spans="1:3" x14ac:dyDescent="0.25">
      <c r="A1847">
        <v>3321</v>
      </c>
      <c r="B1847" t="s">
        <v>7360</v>
      </c>
      <c r="C1847" t="s">
        <v>7360</v>
      </c>
    </row>
    <row r="1848" spans="1:3" x14ac:dyDescent="0.25">
      <c r="A1848">
        <v>3322</v>
      </c>
      <c r="B1848" t="s">
        <v>7361</v>
      </c>
      <c r="C1848" t="s">
        <v>7361</v>
      </c>
    </row>
    <row r="1849" spans="1:3" x14ac:dyDescent="0.25">
      <c r="A1849">
        <v>3323</v>
      </c>
      <c r="B1849" t="s">
        <v>7362</v>
      </c>
      <c r="C1849" t="s">
        <v>7362</v>
      </c>
    </row>
    <row r="1850" spans="1:3" x14ac:dyDescent="0.25">
      <c r="A1850">
        <v>3324</v>
      </c>
      <c r="B1850" t="s">
        <v>7363</v>
      </c>
      <c r="C1850" t="s">
        <v>7363</v>
      </c>
    </row>
    <row r="1851" spans="1:3" x14ac:dyDescent="0.25">
      <c r="A1851">
        <v>3325</v>
      </c>
      <c r="B1851" t="s">
        <v>7364</v>
      </c>
      <c r="C1851" t="s">
        <v>7364</v>
      </c>
    </row>
    <row r="1852" spans="1:3" x14ac:dyDescent="0.25">
      <c r="A1852">
        <v>3326</v>
      </c>
      <c r="B1852" t="s">
        <v>7365</v>
      </c>
      <c r="C1852" t="s">
        <v>7365</v>
      </c>
    </row>
    <row r="1853" spans="1:3" x14ac:dyDescent="0.25">
      <c r="A1853">
        <v>3327</v>
      </c>
      <c r="B1853" t="s">
        <v>7366</v>
      </c>
      <c r="C1853" t="s">
        <v>7366</v>
      </c>
    </row>
    <row r="1854" spans="1:3" x14ac:dyDescent="0.25">
      <c r="A1854">
        <v>3329</v>
      </c>
      <c r="B1854" t="s">
        <v>7367</v>
      </c>
      <c r="C1854" t="s">
        <v>7367</v>
      </c>
    </row>
    <row r="1855" spans="1:3" x14ac:dyDescent="0.25">
      <c r="A1855">
        <v>3330</v>
      </c>
      <c r="B1855" t="s">
        <v>7368</v>
      </c>
      <c r="C1855" t="s">
        <v>7368</v>
      </c>
    </row>
    <row r="1856" spans="1:3" x14ac:dyDescent="0.25">
      <c r="A1856">
        <v>3331</v>
      </c>
      <c r="B1856" t="s">
        <v>7369</v>
      </c>
      <c r="C1856" t="s">
        <v>7369</v>
      </c>
    </row>
    <row r="1857" spans="1:3" x14ac:dyDescent="0.25">
      <c r="A1857">
        <v>3332</v>
      </c>
      <c r="B1857" t="s">
        <v>7370</v>
      </c>
      <c r="C1857" t="s">
        <v>7370</v>
      </c>
    </row>
    <row r="1858" spans="1:3" x14ac:dyDescent="0.25">
      <c r="A1858">
        <v>3333</v>
      </c>
      <c r="B1858" t="s">
        <v>7371</v>
      </c>
      <c r="C1858" t="s">
        <v>7371</v>
      </c>
    </row>
    <row r="1859" spans="1:3" x14ac:dyDescent="0.25">
      <c r="A1859">
        <v>3334</v>
      </c>
      <c r="B1859" t="s">
        <v>7372</v>
      </c>
      <c r="C1859" t="s">
        <v>7372</v>
      </c>
    </row>
    <row r="1860" spans="1:3" x14ac:dyDescent="0.25">
      <c r="A1860">
        <v>3335</v>
      </c>
      <c r="B1860" t="s">
        <v>7373</v>
      </c>
      <c r="C1860" t="s">
        <v>7373</v>
      </c>
    </row>
    <row r="1861" spans="1:3" x14ac:dyDescent="0.25">
      <c r="A1861">
        <v>3336</v>
      </c>
      <c r="B1861" t="s">
        <v>7374</v>
      </c>
      <c r="C1861" t="s">
        <v>7374</v>
      </c>
    </row>
    <row r="1862" spans="1:3" x14ac:dyDescent="0.25">
      <c r="A1862">
        <v>3337</v>
      </c>
      <c r="B1862" t="s">
        <v>7375</v>
      </c>
      <c r="C1862" t="s">
        <v>7375</v>
      </c>
    </row>
    <row r="1863" spans="1:3" x14ac:dyDescent="0.25">
      <c r="A1863">
        <v>3338</v>
      </c>
      <c r="B1863" t="s">
        <v>7376</v>
      </c>
      <c r="C1863" t="s">
        <v>7376</v>
      </c>
    </row>
    <row r="1864" spans="1:3" x14ac:dyDescent="0.25">
      <c r="A1864">
        <v>3339</v>
      </c>
      <c r="B1864" t="s">
        <v>7377</v>
      </c>
      <c r="C1864" t="s">
        <v>7377</v>
      </c>
    </row>
    <row r="1865" spans="1:3" x14ac:dyDescent="0.25">
      <c r="A1865">
        <v>3340</v>
      </c>
      <c r="B1865" t="s">
        <v>7378</v>
      </c>
      <c r="C1865" t="s">
        <v>7378</v>
      </c>
    </row>
    <row r="1866" spans="1:3" x14ac:dyDescent="0.25">
      <c r="A1866">
        <v>3341</v>
      </c>
      <c r="B1866" t="s">
        <v>7379</v>
      </c>
      <c r="C1866" t="s">
        <v>7379</v>
      </c>
    </row>
    <row r="1867" spans="1:3" x14ac:dyDescent="0.25">
      <c r="A1867">
        <v>3342</v>
      </c>
      <c r="B1867" t="s">
        <v>7380</v>
      </c>
      <c r="C1867" t="s">
        <v>7380</v>
      </c>
    </row>
    <row r="1868" spans="1:3" x14ac:dyDescent="0.25">
      <c r="A1868">
        <v>3343</v>
      </c>
      <c r="B1868" t="s">
        <v>7381</v>
      </c>
      <c r="C1868" t="s">
        <v>7381</v>
      </c>
    </row>
    <row r="1869" spans="1:3" x14ac:dyDescent="0.25">
      <c r="A1869">
        <v>3344</v>
      </c>
      <c r="B1869" t="s">
        <v>7382</v>
      </c>
      <c r="C1869" t="s">
        <v>7382</v>
      </c>
    </row>
    <row r="1870" spans="1:3" x14ac:dyDescent="0.25">
      <c r="A1870">
        <v>3345</v>
      </c>
      <c r="B1870" t="s">
        <v>7383</v>
      </c>
      <c r="C1870" t="s">
        <v>7383</v>
      </c>
    </row>
    <row r="1871" spans="1:3" x14ac:dyDescent="0.25">
      <c r="A1871">
        <v>3346</v>
      </c>
      <c r="B1871" t="s">
        <v>7384</v>
      </c>
      <c r="C1871" t="s">
        <v>7384</v>
      </c>
    </row>
    <row r="1872" spans="1:3" x14ac:dyDescent="0.25">
      <c r="A1872">
        <v>600</v>
      </c>
      <c r="B1872" t="s">
        <v>7385</v>
      </c>
      <c r="C1872" t="s">
        <v>7385</v>
      </c>
    </row>
    <row r="1873" spans="1:3" x14ac:dyDescent="0.25">
      <c r="A1873">
        <v>889</v>
      </c>
      <c r="B1873" t="s">
        <v>7386</v>
      </c>
      <c r="C1873" t="s">
        <v>7386</v>
      </c>
    </row>
    <row r="1874" spans="1:3" x14ac:dyDescent="0.25">
      <c r="A1874">
        <v>3348</v>
      </c>
      <c r="B1874" t="s">
        <v>7387</v>
      </c>
      <c r="C1874" t="s">
        <v>7387</v>
      </c>
    </row>
    <row r="1875" spans="1:3" x14ac:dyDescent="0.25">
      <c r="A1875">
        <v>3349</v>
      </c>
      <c r="B1875" t="s">
        <v>7388</v>
      </c>
      <c r="C1875" t="s">
        <v>7388</v>
      </c>
    </row>
    <row r="1876" spans="1:3" x14ac:dyDescent="0.25">
      <c r="A1876">
        <v>601</v>
      </c>
      <c r="B1876" t="s">
        <v>7389</v>
      </c>
      <c r="C1876" t="s">
        <v>7389</v>
      </c>
    </row>
    <row r="1877" spans="1:3" x14ac:dyDescent="0.25">
      <c r="A1877">
        <v>3350</v>
      </c>
      <c r="B1877" t="s">
        <v>7390</v>
      </c>
      <c r="C1877" t="s">
        <v>7390</v>
      </c>
    </row>
    <row r="1878" spans="1:3" x14ac:dyDescent="0.25">
      <c r="A1878">
        <v>181</v>
      </c>
      <c r="B1878" t="s">
        <v>7391</v>
      </c>
      <c r="C1878" t="s">
        <v>7391</v>
      </c>
    </row>
    <row r="1879" spans="1:3" x14ac:dyDescent="0.25">
      <c r="A1879">
        <v>3351</v>
      </c>
      <c r="B1879" t="s">
        <v>7392</v>
      </c>
      <c r="C1879" t="s">
        <v>7392</v>
      </c>
    </row>
    <row r="1880" spans="1:3" x14ac:dyDescent="0.25">
      <c r="A1880">
        <v>3352</v>
      </c>
      <c r="B1880" t="s">
        <v>7393</v>
      </c>
      <c r="C1880" t="s">
        <v>7393</v>
      </c>
    </row>
    <row r="1881" spans="1:3" x14ac:dyDescent="0.25">
      <c r="A1881">
        <v>783</v>
      </c>
      <c r="B1881" t="s">
        <v>7394</v>
      </c>
      <c r="C1881" t="s">
        <v>7394</v>
      </c>
    </row>
    <row r="1882" spans="1:3" x14ac:dyDescent="0.25">
      <c r="A1882">
        <v>3353</v>
      </c>
      <c r="B1882" t="s">
        <v>7395</v>
      </c>
      <c r="C1882" t="s">
        <v>7395</v>
      </c>
    </row>
    <row r="1883" spans="1:3" x14ac:dyDescent="0.25">
      <c r="A1883">
        <v>3354</v>
      </c>
      <c r="B1883" t="s">
        <v>7396</v>
      </c>
      <c r="C1883" t="s">
        <v>7396</v>
      </c>
    </row>
    <row r="1884" spans="1:3" x14ac:dyDescent="0.25">
      <c r="A1884">
        <v>3355</v>
      </c>
      <c r="B1884" t="s">
        <v>7397</v>
      </c>
      <c r="C1884" t="s">
        <v>7397</v>
      </c>
    </row>
    <row r="1885" spans="1:3" x14ac:dyDescent="0.25">
      <c r="A1885">
        <v>3356</v>
      </c>
      <c r="B1885" t="s">
        <v>7398</v>
      </c>
      <c r="C1885" t="s">
        <v>7398</v>
      </c>
    </row>
    <row r="1886" spans="1:3" x14ac:dyDescent="0.25">
      <c r="A1886">
        <v>3357</v>
      </c>
      <c r="B1886" t="s">
        <v>7399</v>
      </c>
      <c r="C1886" t="s">
        <v>7399</v>
      </c>
    </row>
    <row r="1887" spans="1:3" x14ac:dyDescent="0.25">
      <c r="A1887">
        <v>3358</v>
      </c>
      <c r="B1887" t="s">
        <v>7400</v>
      </c>
      <c r="C1887" t="s">
        <v>7400</v>
      </c>
    </row>
    <row r="1888" spans="1:3" x14ac:dyDescent="0.25">
      <c r="A1888">
        <v>3359</v>
      </c>
      <c r="B1888" t="s">
        <v>7401</v>
      </c>
      <c r="C1888" t="s">
        <v>7401</v>
      </c>
    </row>
    <row r="1889" spans="1:3" x14ac:dyDescent="0.25">
      <c r="A1889">
        <v>3360</v>
      </c>
      <c r="B1889" t="s">
        <v>7402</v>
      </c>
      <c r="C1889" t="s">
        <v>7402</v>
      </c>
    </row>
    <row r="1890" spans="1:3" x14ac:dyDescent="0.25">
      <c r="A1890">
        <v>3361</v>
      </c>
      <c r="B1890" t="s">
        <v>7403</v>
      </c>
      <c r="C1890" t="s">
        <v>7403</v>
      </c>
    </row>
    <row r="1891" spans="1:3" x14ac:dyDescent="0.25">
      <c r="A1891">
        <v>3362</v>
      </c>
      <c r="B1891" t="s">
        <v>7404</v>
      </c>
      <c r="C1891" t="s">
        <v>7404</v>
      </c>
    </row>
    <row r="1892" spans="1:3" x14ac:dyDescent="0.25">
      <c r="A1892">
        <v>3363</v>
      </c>
      <c r="B1892" t="s">
        <v>7405</v>
      </c>
      <c r="C1892" t="s">
        <v>7405</v>
      </c>
    </row>
    <row r="1893" spans="1:3" x14ac:dyDescent="0.25">
      <c r="A1893">
        <v>3364</v>
      </c>
      <c r="B1893" t="s">
        <v>7406</v>
      </c>
      <c r="C1893" t="s">
        <v>7406</v>
      </c>
    </row>
    <row r="1894" spans="1:3" x14ac:dyDescent="0.25">
      <c r="A1894">
        <v>3365</v>
      </c>
      <c r="B1894" t="s">
        <v>7407</v>
      </c>
      <c r="C1894" t="s">
        <v>7407</v>
      </c>
    </row>
    <row r="1895" spans="1:3" x14ac:dyDescent="0.25">
      <c r="A1895">
        <v>3366</v>
      </c>
      <c r="B1895" t="s">
        <v>7408</v>
      </c>
      <c r="C1895" t="s">
        <v>7408</v>
      </c>
    </row>
    <row r="1896" spans="1:3" x14ac:dyDescent="0.25">
      <c r="A1896">
        <v>3367</v>
      </c>
      <c r="B1896" t="s">
        <v>7409</v>
      </c>
      <c r="C1896" t="s">
        <v>7409</v>
      </c>
    </row>
    <row r="1897" spans="1:3" x14ac:dyDescent="0.25">
      <c r="A1897">
        <v>86</v>
      </c>
      <c r="B1897" t="s">
        <v>7410</v>
      </c>
      <c r="C1897" t="s">
        <v>7410</v>
      </c>
    </row>
    <row r="1898" spans="1:3" x14ac:dyDescent="0.25">
      <c r="A1898">
        <v>371</v>
      </c>
      <c r="B1898" t="s">
        <v>7411</v>
      </c>
      <c r="C1898" t="s">
        <v>7411</v>
      </c>
    </row>
    <row r="1899" spans="1:3" x14ac:dyDescent="0.25">
      <c r="A1899">
        <v>3369</v>
      </c>
      <c r="B1899" t="s">
        <v>7412</v>
      </c>
      <c r="C1899" t="s">
        <v>7412</v>
      </c>
    </row>
    <row r="1900" spans="1:3" x14ac:dyDescent="0.25">
      <c r="A1900">
        <v>1054</v>
      </c>
      <c r="B1900" t="s">
        <v>7413</v>
      </c>
      <c r="C1900" t="s">
        <v>7413</v>
      </c>
    </row>
    <row r="1901" spans="1:3" x14ac:dyDescent="0.25">
      <c r="A1901">
        <v>3370</v>
      </c>
      <c r="B1901" t="s">
        <v>7414</v>
      </c>
      <c r="C1901" t="s">
        <v>7414</v>
      </c>
    </row>
    <row r="1902" spans="1:3" x14ac:dyDescent="0.25">
      <c r="A1902">
        <v>3371</v>
      </c>
      <c r="B1902" t="s">
        <v>7415</v>
      </c>
      <c r="C1902" t="s">
        <v>7415</v>
      </c>
    </row>
    <row r="1903" spans="1:3" x14ac:dyDescent="0.25">
      <c r="A1903">
        <v>3372</v>
      </c>
      <c r="B1903" t="s">
        <v>7416</v>
      </c>
      <c r="C1903" t="s">
        <v>7416</v>
      </c>
    </row>
    <row r="1904" spans="1:3" x14ac:dyDescent="0.25">
      <c r="A1904">
        <v>3373</v>
      </c>
      <c r="B1904" t="s">
        <v>7417</v>
      </c>
      <c r="C1904" t="s">
        <v>7417</v>
      </c>
    </row>
    <row r="1905" spans="1:3" x14ac:dyDescent="0.25">
      <c r="A1905">
        <v>3374</v>
      </c>
      <c r="B1905" t="s">
        <v>7418</v>
      </c>
      <c r="C1905" t="s">
        <v>7418</v>
      </c>
    </row>
    <row r="1906" spans="1:3" x14ac:dyDescent="0.25">
      <c r="A1906">
        <v>890</v>
      </c>
      <c r="B1906" t="s">
        <v>7419</v>
      </c>
      <c r="C1906" t="s">
        <v>7419</v>
      </c>
    </row>
    <row r="1907" spans="1:3" x14ac:dyDescent="0.25">
      <c r="A1907">
        <v>3375</v>
      </c>
      <c r="B1907" t="s">
        <v>7420</v>
      </c>
      <c r="C1907" t="s">
        <v>7420</v>
      </c>
    </row>
    <row r="1908" spans="1:3" x14ac:dyDescent="0.25">
      <c r="A1908">
        <v>3376</v>
      </c>
      <c r="B1908" t="s">
        <v>7421</v>
      </c>
      <c r="C1908" t="s">
        <v>7421</v>
      </c>
    </row>
    <row r="1909" spans="1:3" x14ac:dyDescent="0.25">
      <c r="A1909">
        <v>3377</v>
      </c>
      <c r="B1909" t="s">
        <v>7422</v>
      </c>
      <c r="C1909" t="s">
        <v>7422</v>
      </c>
    </row>
    <row r="1910" spans="1:3" x14ac:dyDescent="0.25">
      <c r="A1910">
        <v>3378</v>
      </c>
      <c r="B1910" t="s">
        <v>7423</v>
      </c>
      <c r="C1910" t="s">
        <v>7423</v>
      </c>
    </row>
    <row r="1911" spans="1:3" x14ac:dyDescent="0.25">
      <c r="A1911">
        <v>3379</v>
      </c>
      <c r="B1911" t="s">
        <v>7424</v>
      </c>
      <c r="C1911" t="s">
        <v>7424</v>
      </c>
    </row>
    <row r="1912" spans="1:3" x14ac:dyDescent="0.25">
      <c r="A1912">
        <v>3380</v>
      </c>
      <c r="B1912" t="s">
        <v>7425</v>
      </c>
      <c r="C1912" t="s">
        <v>7425</v>
      </c>
    </row>
    <row r="1913" spans="1:3" x14ac:dyDescent="0.25">
      <c r="A1913">
        <v>3381</v>
      </c>
      <c r="B1913" t="s">
        <v>7426</v>
      </c>
      <c r="C1913" t="s">
        <v>7426</v>
      </c>
    </row>
    <row r="1914" spans="1:3" x14ac:dyDescent="0.25">
      <c r="A1914">
        <v>3382</v>
      </c>
      <c r="B1914" t="s">
        <v>7427</v>
      </c>
      <c r="C1914" t="s">
        <v>7427</v>
      </c>
    </row>
    <row r="1915" spans="1:3" x14ac:dyDescent="0.25">
      <c r="A1915">
        <v>3383</v>
      </c>
      <c r="B1915" t="s">
        <v>7428</v>
      </c>
      <c r="C1915" t="s">
        <v>7428</v>
      </c>
    </row>
    <row r="1916" spans="1:3" x14ac:dyDescent="0.25">
      <c r="A1916">
        <v>372</v>
      </c>
      <c r="B1916" t="s">
        <v>7429</v>
      </c>
      <c r="C1916" t="s">
        <v>7429</v>
      </c>
    </row>
    <row r="1917" spans="1:3" x14ac:dyDescent="0.25">
      <c r="A1917">
        <v>3384</v>
      </c>
      <c r="B1917" t="s">
        <v>7430</v>
      </c>
      <c r="C1917" t="s">
        <v>7430</v>
      </c>
    </row>
    <row r="1918" spans="1:3" x14ac:dyDescent="0.25">
      <c r="A1918">
        <v>3385</v>
      </c>
      <c r="B1918" t="s">
        <v>7431</v>
      </c>
      <c r="C1918" t="s">
        <v>7431</v>
      </c>
    </row>
    <row r="1919" spans="1:3" x14ac:dyDescent="0.25">
      <c r="A1919">
        <v>3386</v>
      </c>
      <c r="B1919" t="s">
        <v>7432</v>
      </c>
      <c r="C1919" t="s">
        <v>7432</v>
      </c>
    </row>
    <row r="1920" spans="1:3" x14ac:dyDescent="0.25">
      <c r="A1920">
        <v>3387</v>
      </c>
      <c r="B1920" t="s">
        <v>7433</v>
      </c>
      <c r="C1920" t="s">
        <v>7433</v>
      </c>
    </row>
    <row r="1921" spans="1:3" x14ac:dyDescent="0.25">
      <c r="A1921">
        <v>3388</v>
      </c>
      <c r="B1921" t="s">
        <v>7434</v>
      </c>
      <c r="C1921" t="s">
        <v>7434</v>
      </c>
    </row>
    <row r="1922" spans="1:3" x14ac:dyDescent="0.25">
      <c r="A1922">
        <v>3389</v>
      </c>
      <c r="B1922" t="s">
        <v>7435</v>
      </c>
      <c r="C1922" t="s">
        <v>7435</v>
      </c>
    </row>
    <row r="1923" spans="1:3" x14ac:dyDescent="0.25">
      <c r="A1923">
        <v>3390</v>
      </c>
      <c r="B1923" t="s">
        <v>7436</v>
      </c>
      <c r="C1923" t="s">
        <v>7436</v>
      </c>
    </row>
    <row r="1924" spans="1:3" x14ac:dyDescent="0.25">
      <c r="A1924">
        <v>373</v>
      </c>
      <c r="B1924" t="s">
        <v>7437</v>
      </c>
      <c r="C1924" t="s">
        <v>7437</v>
      </c>
    </row>
    <row r="1925" spans="1:3" x14ac:dyDescent="0.25">
      <c r="A1925">
        <v>3391</v>
      </c>
      <c r="B1925" t="s">
        <v>7438</v>
      </c>
      <c r="C1925" t="s">
        <v>7438</v>
      </c>
    </row>
    <row r="1926" spans="1:3" x14ac:dyDescent="0.25">
      <c r="A1926">
        <v>3392</v>
      </c>
      <c r="B1926" t="s">
        <v>7439</v>
      </c>
      <c r="C1926" t="s">
        <v>7439</v>
      </c>
    </row>
    <row r="1927" spans="1:3" x14ac:dyDescent="0.25">
      <c r="A1927">
        <v>3393</v>
      </c>
      <c r="B1927" t="s">
        <v>7440</v>
      </c>
      <c r="C1927" t="s">
        <v>7440</v>
      </c>
    </row>
    <row r="1928" spans="1:3" x14ac:dyDescent="0.25">
      <c r="A1928">
        <v>3394</v>
      </c>
      <c r="B1928" t="s">
        <v>7441</v>
      </c>
      <c r="C1928" t="s">
        <v>7441</v>
      </c>
    </row>
    <row r="1929" spans="1:3" x14ac:dyDescent="0.25">
      <c r="A1929">
        <v>3395</v>
      </c>
      <c r="B1929" t="s">
        <v>7442</v>
      </c>
      <c r="C1929" t="s">
        <v>7442</v>
      </c>
    </row>
    <row r="1930" spans="1:3" x14ac:dyDescent="0.25">
      <c r="A1930">
        <v>3396</v>
      </c>
      <c r="B1930" t="s">
        <v>7443</v>
      </c>
      <c r="C1930" t="s">
        <v>7443</v>
      </c>
    </row>
    <row r="1931" spans="1:3" x14ac:dyDescent="0.25">
      <c r="A1931">
        <v>3397</v>
      </c>
      <c r="B1931" t="s">
        <v>7444</v>
      </c>
      <c r="C1931" t="s">
        <v>7444</v>
      </c>
    </row>
    <row r="1932" spans="1:3" x14ac:dyDescent="0.25">
      <c r="A1932">
        <v>185</v>
      </c>
      <c r="B1932" t="s">
        <v>7445</v>
      </c>
      <c r="C1932" t="s">
        <v>7445</v>
      </c>
    </row>
    <row r="1933" spans="1:3" x14ac:dyDescent="0.25">
      <c r="A1933">
        <v>3399</v>
      </c>
      <c r="B1933" t="s">
        <v>7446</v>
      </c>
      <c r="C1933" t="s">
        <v>7446</v>
      </c>
    </row>
    <row r="1934" spans="1:3" x14ac:dyDescent="0.25">
      <c r="A1934">
        <v>3400</v>
      </c>
      <c r="B1934" t="s">
        <v>7447</v>
      </c>
      <c r="C1934" t="s">
        <v>7447</v>
      </c>
    </row>
    <row r="1935" spans="1:3" x14ac:dyDescent="0.25">
      <c r="A1935">
        <v>3401</v>
      </c>
      <c r="B1935" t="s">
        <v>7448</v>
      </c>
      <c r="C1935" t="s">
        <v>7448</v>
      </c>
    </row>
    <row r="1936" spans="1:3" x14ac:dyDescent="0.25">
      <c r="A1936">
        <v>3403</v>
      </c>
      <c r="B1936" t="s">
        <v>7449</v>
      </c>
      <c r="C1936" t="s">
        <v>7449</v>
      </c>
    </row>
    <row r="1937" spans="1:3" x14ac:dyDescent="0.25">
      <c r="A1937">
        <v>3404</v>
      </c>
      <c r="B1937" t="s">
        <v>7450</v>
      </c>
      <c r="C1937" t="s">
        <v>7450</v>
      </c>
    </row>
    <row r="1938" spans="1:3" x14ac:dyDescent="0.25">
      <c r="A1938">
        <v>375</v>
      </c>
      <c r="B1938" t="s">
        <v>7451</v>
      </c>
      <c r="C1938" t="s">
        <v>7451</v>
      </c>
    </row>
    <row r="1939" spans="1:3" x14ac:dyDescent="0.25">
      <c r="A1939">
        <v>3405</v>
      </c>
      <c r="B1939" t="s">
        <v>7452</v>
      </c>
      <c r="C1939" t="s">
        <v>7452</v>
      </c>
    </row>
    <row r="1940" spans="1:3" x14ac:dyDescent="0.25">
      <c r="A1940">
        <v>3406</v>
      </c>
      <c r="B1940" t="s">
        <v>7453</v>
      </c>
      <c r="C1940" t="s">
        <v>7453</v>
      </c>
    </row>
    <row r="1941" spans="1:3" x14ac:dyDescent="0.25">
      <c r="A1941">
        <v>3407</v>
      </c>
      <c r="B1941" t="s">
        <v>7454</v>
      </c>
      <c r="C1941" t="s">
        <v>7454</v>
      </c>
    </row>
    <row r="1942" spans="1:3" x14ac:dyDescent="0.25">
      <c r="A1942">
        <v>3408</v>
      </c>
      <c r="B1942" t="s">
        <v>7455</v>
      </c>
      <c r="C1942" t="s">
        <v>7455</v>
      </c>
    </row>
    <row r="1943" spans="1:3" x14ac:dyDescent="0.25">
      <c r="A1943">
        <v>3409</v>
      </c>
      <c r="B1943" t="s">
        <v>7456</v>
      </c>
      <c r="C1943" t="s">
        <v>7456</v>
      </c>
    </row>
    <row r="1944" spans="1:3" x14ac:dyDescent="0.25">
      <c r="A1944">
        <v>3410</v>
      </c>
      <c r="B1944" t="s">
        <v>7457</v>
      </c>
      <c r="C1944" t="s">
        <v>7457</v>
      </c>
    </row>
    <row r="1945" spans="1:3" x14ac:dyDescent="0.25">
      <c r="A1945">
        <v>3411</v>
      </c>
      <c r="B1945" t="s">
        <v>7458</v>
      </c>
      <c r="C1945" t="s">
        <v>7458</v>
      </c>
    </row>
    <row r="1946" spans="1:3" x14ac:dyDescent="0.25">
      <c r="A1946">
        <v>3412</v>
      </c>
      <c r="B1946" t="s">
        <v>7459</v>
      </c>
      <c r="C1946" t="s">
        <v>7459</v>
      </c>
    </row>
    <row r="1947" spans="1:3" x14ac:dyDescent="0.25">
      <c r="A1947">
        <v>3413</v>
      </c>
      <c r="B1947" t="s">
        <v>7460</v>
      </c>
      <c r="C1947" t="s">
        <v>7460</v>
      </c>
    </row>
    <row r="1948" spans="1:3" x14ac:dyDescent="0.25">
      <c r="A1948">
        <v>3414</v>
      </c>
      <c r="B1948" t="s">
        <v>7461</v>
      </c>
      <c r="C1948" t="s">
        <v>7461</v>
      </c>
    </row>
    <row r="1949" spans="1:3" x14ac:dyDescent="0.25">
      <c r="A1949">
        <v>3415</v>
      </c>
      <c r="B1949" t="s">
        <v>7462</v>
      </c>
      <c r="C1949" t="s">
        <v>7462</v>
      </c>
    </row>
    <row r="1950" spans="1:3" x14ac:dyDescent="0.25">
      <c r="A1950">
        <v>3416</v>
      </c>
      <c r="B1950" t="s">
        <v>7463</v>
      </c>
      <c r="C1950" t="s">
        <v>7463</v>
      </c>
    </row>
    <row r="1951" spans="1:3" x14ac:dyDescent="0.25">
      <c r="A1951">
        <v>3417</v>
      </c>
      <c r="B1951" t="s">
        <v>7464</v>
      </c>
      <c r="C1951" t="s">
        <v>7464</v>
      </c>
    </row>
    <row r="1952" spans="1:3" x14ac:dyDescent="0.25">
      <c r="A1952">
        <v>3418</v>
      </c>
      <c r="B1952" t="s">
        <v>7465</v>
      </c>
      <c r="C1952" t="s">
        <v>7465</v>
      </c>
    </row>
    <row r="1953" spans="1:3" x14ac:dyDescent="0.25">
      <c r="A1953">
        <v>3419</v>
      </c>
      <c r="B1953" t="s">
        <v>7466</v>
      </c>
      <c r="C1953" t="s">
        <v>7466</v>
      </c>
    </row>
    <row r="1954" spans="1:3" x14ac:dyDescent="0.25">
      <c r="A1954">
        <v>3420</v>
      </c>
      <c r="B1954" t="s">
        <v>7467</v>
      </c>
      <c r="C1954" t="s">
        <v>7467</v>
      </c>
    </row>
    <row r="1955" spans="1:3" x14ac:dyDescent="0.25">
      <c r="A1955">
        <v>3421</v>
      </c>
      <c r="B1955" t="s">
        <v>7468</v>
      </c>
      <c r="C1955" t="s">
        <v>7468</v>
      </c>
    </row>
    <row r="1956" spans="1:3" x14ac:dyDescent="0.25">
      <c r="A1956">
        <v>3422</v>
      </c>
      <c r="B1956" t="s">
        <v>7469</v>
      </c>
      <c r="C1956" t="s">
        <v>7469</v>
      </c>
    </row>
    <row r="1957" spans="1:3" x14ac:dyDescent="0.25">
      <c r="A1957">
        <v>3423</v>
      </c>
      <c r="B1957" t="s">
        <v>7470</v>
      </c>
      <c r="C1957" t="s">
        <v>7470</v>
      </c>
    </row>
    <row r="1958" spans="1:3" x14ac:dyDescent="0.25">
      <c r="A1958">
        <v>377</v>
      </c>
      <c r="B1958" t="s">
        <v>7471</v>
      </c>
      <c r="C1958" t="s">
        <v>7471</v>
      </c>
    </row>
    <row r="1959" spans="1:3" x14ac:dyDescent="0.25">
      <c r="A1959">
        <v>3424</v>
      </c>
      <c r="B1959" t="s">
        <v>7472</v>
      </c>
      <c r="C1959" t="s">
        <v>7472</v>
      </c>
    </row>
    <row r="1960" spans="1:3" x14ac:dyDescent="0.25">
      <c r="A1960">
        <v>3425</v>
      </c>
      <c r="B1960" t="s">
        <v>7473</v>
      </c>
      <c r="C1960" t="s">
        <v>7473</v>
      </c>
    </row>
    <row r="1961" spans="1:3" x14ac:dyDescent="0.25">
      <c r="A1961">
        <v>3426</v>
      </c>
      <c r="B1961" t="s">
        <v>7474</v>
      </c>
      <c r="C1961" t="s">
        <v>7474</v>
      </c>
    </row>
    <row r="1962" spans="1:3" x14ac:dyDescent="0.25">
      <c r="A1962">
        <v>88</v>
      </c>
      <c r="B1962" t="s">
        <v>7475</v>
      </c>
      <c r="C1962" t="s">
        <v>7475</v>
      </c>
    </row>
    <row r="1963" spans="1:3" x14ac:dyDescent="0.25">
      <c r="A1963">
        <v>89</v>
      </c>
      <c r="B1963" t="s">
        <v>7476</v>
      </c>
      <c r="C1963" t="s">
        <v>7476</v>
      </c>
    </row>
    <row r="1964" spans="1:3" x14ac:dyDescent="0.25">
      <c r="A1964">
        <v>3427</v>
      </c>
      <c r="B1964" t="s">
        <v>7477</v>
      </c>
      <c r="C1964" t="s">
        <v>7477</v>
      </c>
    </row>
    <row r="1965" spans="1:3" x14ac:dyDescent="0.25">
      <c r="A1965">
        <v>3428</v>
      </c>
      <c r="B1965" t="s">
        <v>7478</v>
      </c>
      <c r="C1965" t="s">
        <v>7478</v>
      </c>
    </row>
    <row r="1966" spans="1:3" x14ac:dyDescent="0.25">
      <c r="A1966">
        <v>3429</v>
      </c>
      <c r="B1966" t="s">
        <v>7479</v>
      </c>
      <c r="C1966" t="s">
        <v>7479</v>
      </c>
    </row>
    <row r="1967" spans="1:3" x14ac:dyDescent="0.25">
      <c r="A1967">
        <v>3430</v>
      </c>
      <c r="B1967" t="s">
        <v>7480</v>
      </c>
      <c r="C1967" t="s">
        <v>7480</v>
      </c>
    </row>
    <row r="1968" spans="1:3" x14ac:dyDescent="0.25">
      <c r="A1968">
        <v>3431</v>
      </c>
      <c r="B1968" t="s">
        <v>7481</v>
      </c>
      <c r="C1968" t="s">
        <v>7481</v>
      </c>
    </row>
    <row r="1969" spans="1:3" x14ac:dyDescent="0.25">
      <c r="A1969">
        <v>3432</v>
      </c>
      <c r="B1969" t="s">
        <v>7482</v>
      </c>
      <c r="C1969" t="s">
        <v>7482</v>
      </c>
    </row>
    <row r="1970" spans="1:3" x14ac:dyDescent="0.25">
      <c r="A1970">
        <v>378</v>
      </c>
      <c r="B1970" t="s">
        <v>7483</v>
      </c>
      <c r="C1970" t="s">
        <v>7483</v>
      </c>
    </row>
    <row r="1971" spans="1:3" x14ac:dyDescent="0.25">
      <c r="A1971">
        <v>3434</v>
      </c>
      <c r="B1971" t="s">
        <v>7484</v>
      </c>
      <c r="C1971" t="s">
        <v>7484</v>
      </c>
    </row>
    <row r="1972" spans="1:3" x14ac:dyDescent="0.25">
      <c r="A1972">
        <v>380</v>
      </c>
      <c r="B1972" t="s">
        <v>7485</v>
      </c>
      <c r="C1972" t="s">
        <v>7485</v>
      </c>
    </row>
    <row r="1973" spans="1:3" x14ac:dyDescent="0.25">
      <c r="A1973">
        <v>3435</v>
      </c>
      <c r="B1973" t="s">
        <v>7486</v>
      </c>
      <c r="C1973" t="s">
        <v>7486</v>
      </c>
    </row>
    <row r="1974" spans="1:3" x14ac:dyDescent="0.25">
      <c r="A1974">
        <v>3436</v>
      </c>
      <c r="B1974" t="s">
        <v>7487</v>
      </c>
      <c r="C1974" t="s">
        <v>7487</v>
      </c>
    </row>
    <row r="1975" spans="1:3" x14ac:dyDescent="0.25">
      <c r="A1975">
        <v>3437</v>
      </c>
      <c r="B1975" t="s">
        <v>7488</v>
      </c>
      <c r="C1975" t="s">
        <v>7488</v>
      </c>
    </row>
    <row r="1976" spans="1:3" x14ac:dyDescent="0.25">
      <c r="A1976">
        <v>3438</v>
      </c>
      <c r="B1976" t="s">
        <v>7489</v>
      </c>
      <c r="C1976" t="s">
        <v>7489</v>
      </c>
    </row>
    <row r="1977" spans="1:3" x14ac:dyDescent="0.25">
      <c r="A1977">
        <v>3440</v>
      </c>
      <c r="B1977" t="s">
        <v>7490</v>
      </c>
      <c r="C1977" t="s">
        <v>7490</v>
      </c>
    </row>
    <row r="1978" spans="1:3" x14ac:dyDescent="0.25">
      <c r="A1978">
        <v>685</v>
      </c>
      <c r="B1978" t="s">
        <v>7491</v>
      </c>
      <c r="C1978" t="s">
        <v>7491</v>
      </c>
    </row>
    <row r="1979" spans="1:3" x14ac:dyDescent="0.25">
      <c r="A1979">
        <v>893</v>
      </c>
      <c r="B1979" t="s">
        <v>7492</v>
      </c>
      <c r="C1979" t="s">
        <v>7492</v>
      </c>
    </row>
    <row r="1980" spans="1:3" x14ac:dyDescent="0.25">
      <c r="A1980">
        <v>3442</v>
      </c>
      <c r="B1980" t="s">
        <v>7493</v>
      </c>
      <c r="C1980" t="s">
        <v>7493</v>
      </c>
    </row>
    <row r="1981" spans="1:3" x14ac:dyDescent="0.25">
      <c r="A1981">
        <v>3443</v>
      </c>
      <c r="B1981" t="s">
        <v>7494</v>
      </c>
      <c r="C1981" t="s">
        <v>7494</v>
      </c>
    </row>
    <row r="1982" spans="1:3" x14ac:dyDescent="0.25">
      <c r="A1982">
        <v>381</v>
      </c>
      <c r="B1982" t="s">
        <v>7495</v>
      </c>
      <c r="C1982" t="s">
        <v>7495</v>
      </c>
    </row>
    <row r="1983" spans="1:3" x14ac:dyDescent="0.25">
      <c r="A1983">
        <v>3444</v>
      </c>
      <c r="B1983" t="s">
        <v>7496</v>
      </c>
      <c r="C1983" t="s">
        <v>7496</v>
      </c>
    </row>
    <row r="1984" spans="1:3" x14ac:dyDescent="0.25">
      <c r="A1984">
        <v>3445</v>
      </c>
      <c r="B1984" t="s">
        <v>7497</v>
      </c>
      <c r="C1984" t="s">
        <v>7497</v>
      </c>
    </row>
    <row r="1985" spans="1:3" x14ac:dyDescent="0.25">
      <c r="A1985">
        <v>3446</v>
      </c>
      <c r="B1985" t="s">
        <v>7498</v>
      </c>
      <c r="C1985" t="s">
        <v>7498</v>
      </c>
    </row>
    <row r="1986" spans="1:3" x14ac:dyDescent="0.25">
      <c r="A1986">
        <v>3447</v>
      </c>
      <c r="B1986" t="s">
        <v>7499</v>
      </c>
      <c r="C1986" t="s">
        <v>7499</v>
      </c>
    </row>
    <row r="1987" spans="1:3" x14ac:dyDescent="0.25">
      <c r="A1987">
        <v>3448</v>
      </c>
      <c r="B1987" t="s">
        <v>7500</v>
      </c>
      <c r="C1987" t="s">
        <v>7500</v>
      </c>
    </row>
    <row r="1988" spans="1:3" x14ac:dyDescent="0.25">
      <c r="A1988">
        <v>3449</v>
      </c>
      <c r="B1988" t="s">
        <v>7501</v>
      </c>
      <c r="C1988" t="s">
        <v>7501</v>
      </c>
    </row>
    <row r="1989" spans="1:3" x14ac:dyDescent="0.25">
      <c r="A1989">
        <v>3450</v>
      </c>
      <c r="B1989" t="s">
        <v>7502</v>
      </c>
      <c r="C1989" t="s">
        <v>7502</v>
      </c>
    </row>
    <row r="1990" spans="1:3" x14ac:dyDescent="0.25">
      <c r="A1990">
        <v>3451</v>
      </c>
      <c r="B1990" t="s">
        <v>7503</v>
      </c>
      <c r="C1990" t="s">
        <v>7503</v>
      </c>
    </row>
    <row r="1991" spans="1:3" x14ac:dyDescent="0.25">
      <c r="A1991">
        <v>3452</v>
      </c>
      <c r="B1991" t="s">
        <v>7504</v>
      </c>
      <c r="C1991" t="s">
        <v>7504</v>
      </c>
    </row>
    <row r="1992" spans="1:3" x14ac:dyDescent="0.25">
      <c r="A1992">
        <v>3453</v>
      </c>
      <c r="B1992" t="s">
        <v>7505</v>
      </c>
      <c r="C1992" t="s">
        <v>7505</v>
      </c>
    </row>
    <row r="1993" spans="1:3" x14ac:dyDescent="0.25">
      <c r="A1993">
        <v>3454</v>
      </c>
      <c r="B1993" t="s">
        <v>7506</v>
      </c>
      <c r="C1993" t="s">
        <v>7506</v>
      </c>
    </row>
    <row r="1994" spans="1:3" x14ac:dyDescent="0.25">
      <c r="A1994">
        <v>3455</v>
      </c>
      <c r="B1994" t="s">
        <v>7507</v>
      </c>
      <c r="C1994" t="s">
        <v>7507</v>
      </c>
    </row>
    <row r="1995" spans="1:3" x14ac:dyDescent="0.25">
      <c r="A1995">
        <v>3456</v>
      </c>
      <c r="B1995" t="s">
        <v>7508</v>
      </c>
      <c r="C1995" t="s">
        <v>7508</v>
      </c>
    </row>
    <row r="1996" spans="1:3" x14ac:dyDescent="0.25">
      <c r="A1996">
        <v>382</v>
      </c>
      <c r="B1996" t="s">
        <v>7509</v>
      </c>
      <c r="C1996" t="s">
        <v>7509</v>
      </c>
    </row>
    <row r="1997" spans="1:3" x14ac:dyDescent="0.25">
      <c r="A1997">
        <v>3457</v>
      </c>
      <c r="B1997" t="s">
        <v>7510</v>
      </c>
      <c r="C1997" t="s">
        <v>7510</v>
      </c>
    </row>
    <row r="1998" spans="1:3" x14ac:dyDescent="0.25">
      <c r="A1998">
        <v>837</v>
      </c>
      <c r="B1998" t="s">
        <v>7511</v>
      </c>
      <c r="C1998" t="s">
        <v>7511</v>
      </c>
    </row>
    <row r="1999" spans="1:3" x14ac:dyDescent="0.25">
      <c r="A1999">
        <v>3458</v>
      </c>
      <c r="B1999" t="s">
        <v>7512</v>
      </c>
      <c r="C1999" t="s">
        <v>7512</v>
      </c>
    </row>
    <row r="2000" spans="1:3" x14ac:dyDescent="0.25">
      <c r="A2000">
        <v>3459</v>
      </c>
      <c r="B2000" t="s">
        <v>7513</v>
      </c>
      <c r="C2000" t="s">
        <v>7513</v>
      </c>
    </row>
    <row r="2001" spans="1:3" x14ac:dyDescent="0.25">
      <c r="A2001">
        <v>3460</v>
      </c>
      <c r="B2001" t="s">
        <v>7514</v>
      </c>
      <c r="C2001" t="s">
        <v>7514</v>
      </c>
    </row>
    <row r="2002" spans="1:3" x14ac:dyDescent="0.25">
      <c r="A2002">
        <v>844</v>
      </c>
      <c r="B2002" t="s">
        <v>7515</v>
      </c>
      <c r="C2002" t="s">
        <v>7515</v>
      </c>
    </row>
    <row r="2003" spans="1:3" x14ac:dyDescent="0.25">
      <c r="A2003">
        <v>3461</v>
      </c>
      <c r="B2003" t="s">
        <v>7516</v>
      </c>
      <c r="C2003" t="s">
        <v>7516</v>
      </c>
    </row>
    <row r="2004" spans="1:3" x14ac:dyDescent="0.25">
      <c r="A2004">
        <v>3462</v>
      </c>
      <c r="B2004" t="s">
        <v>7517</v>
      </c>
      <c r="C2004" t="s">
        <v>7517</v>
      </c>
    </row>
    <row r="2005" spans="1:3" x14ac:dyDescent="0.25">
      <c r="A2005">
        <v>3464</v>
      </c>
      <c r="B2005" t="s">
        <v>7519</v>
      </c>
      <c r="C2005" t="s">
        <v>7519</v>
      </c>
    </row>
    <row r="2006" spans="1:3" x14ac:dyDescent="0.25">
      <c r="A2006">
        <v>3465</v>
      </c>
      <c r="B2006" t="s">
        <v>7520</v>
      </c>
      <c r="C2006" t="s">
        <v>7520</v>
      </c>
    </row>
    <row r="2007" spans="1:3" x14ac:dyDescent="0.25">
      <c r="A2007">
        <v>3466</v>
      </c>
      <c r="B2007" t="s">
        <v>7521</v>
      </c>
      <c r="C2007" t="s">
        <v>7521</v>
      </c>
    </row>
    <row r="2008" spans="1:3" x14ac:dyDescent="0.25">
      <c r="A2008">
        <v>603</v>
      </c>
      <c r="B2008" t="s">
        <v>7522</v>
      </c>
      <c r="C2008" t="s">
        <v>7522</v>
      </c>
    </row>
    <row r="2009" spans="1:3" x14ac:dyDescent="0.25">
      <c r="A2009">
        <v>785</v>
      </c>
      <c r="B2009" t="s">
        <v>7523</v>
      </c>
      <c r="C2009" t="s">
        <v>7523</v>
      </c>
    </row>
    <row r="2010" spans="1:3" x14ac:dyDescent="0.25">
      <c r="A2010">
        <v>604</v>
      </c>
      <c r="B2010" t="s">
        <v>7524</v>
      </c>
      <c r="C2010" t="s">
        <v>7524</v>
      </c>
    </row>
    <row r="2011" spans="1:3" x14ac:dyDescent="0.25">
      <c r="A2011">
        <v>3468</v>
      </c>
      <c r="B2011" t="s">
        <v>7525</v>
      </c>
      <c r="C2011" t="s">
        <v>7525</v>
      </c>
    </row>
    <row r="2012" spans="1:3" x14ac:dyDescent="0.25">
      <c r="A2012">
        <v>383</v>
      </c>
      <c r="B2012" t="s">
        <v>7526</v>
      </c>
      <c r="C2012" t="s">
        <v>7526</v>
      </c>
    </row>
    <row r="2013" spans="1:3" x14ac:dyDescent="0.25">
      <c r="A2013">
        <v>187</v>
      </c>
      <c r="B2013" t="s">
        <v>7527</v>
      </c>
      <c r="C2013" t="s">
        <v>7527</v>
      </c>
    </row>
    <row r="2014" spans="1:3" x14ac:dyDescent="0.25">
      <c r="A2014">
        <v>3469</v>
      </c>
      <c r="B2014" t="s">
        <v>7528</v>
      </c>
      <c r="C2014" t="s">
        <v>7528</v>
      </c>
    </row>
    <row r="2015" spans="1:3" x14ac:dyDescent="0.25">
      <c r="A2015">
        <v>3470</v>
      </c>
      <c r="B2015" t="s">
        <v>7529</v>
      </c>
      <c r="C2015" t="s">
        <v>7529</v>
      </c>
    </row>
    <row r="2016" spans="1:3" x14ac:dyDescent="0.25">
      <c r="A2016">
        <v>3471</v>
      </c>
      <c r="B2016" t="s">
        <v>7530</v>
      </c>
      <c r="C2016" t="s">
        <v>7530</v>
      </c>
    </row>
    <row r="2017" spans="1:3" x14ac:dyDescent="0.25">
      <c r="A2017">
        <v>3472</v>
      </c>
      <c r="B2017" t="s">
        <v>7531</v>
      </c>
      <c r="C2017" t="s">
        <v>7531</v>
      </c>
    </row>
    <row r="2018" spans="1:3" x14ac:dyDescent="0.25">
      <c r="A2018">
        <v>3473</v>
      </c>
      <c r="B2018" t="s">
        <v>7532</v>
      </c>
      <c r="C2018" t="s">
        <v>7532</v>
      </c>
    </row>
    <row r="2019" spans="1:3" x14ac:dyDescent="0.25">
      <c r="A2019">
        <v>3474</v>
      </c>
      <c r="B2019" t="s">
        <v>7533</v>
      </c>
      <c r="C2019" t="s">
        <v>7533</v>
      </c>
    </row>
    <row r="2020" spans="1:3" x14ac:dyDescent="0.25">
      <c r="A2020">
        <v>3475</v>
      </c>
      <c r="B2020" t="s">
        <v>7534</v>
      </c>
      <c r="C2020" t="s">
        <v>7534</v>
      </c>
    </row>
    <row r="2021" spans="1:3" x14ac:dyDescent="0.25">
      <c r="A2021">
        <v>3476</v>
      </c>
      <c r="B2021" t="s">
        <v>7535</v>
      </c>
      <c r="C2021" t="s">
        <v>7535</v>
      </c>
    </row>
    <row r="2022" spans="1:3" x14ac:dyDescent="0.25">
      <c r="A2022">
        <v>3477</v>
      </c>
      <c r="B2022" t="s">
        <v>7536</v>
      </c>
      <c r="C2022" t="s">
        <v>7536</v>
      </c>
    </row>
    <row r="2023" spans="1:3" x14ac:dyDescent="0.25">
      <c r="A2023">
        <v>3478</v>
      </c>
      <c r="B2023" t="s">
        <v>7537</v>
      </c>
      <c r="C2023" t="s">
        <v>7537</v>
      </c>
    </row>
    <row r="2024" spans="1:3" x14ac:dyDescent="0.25">
      <c r="A2024">
        <v>3479</v>
      </c>
      <c r="B2024" t="s">
        <v>7538</v>
      </c>
      <c r="C2024" t="s">
        <v>7538</v>
      </c>
    </row>
    <row r="2025" spans="1:3" x14ac:dyDescent="0.25">
      <c r="A2025">
        <v>189</v>
      </c>
      <c r="B2025" t="s">
        <v>7539</v>
      </c>
      <c r="C2025" t="s">
        <v>7539</v>
      </c>
    </row>
    <row r="2026" spans="1:3" x14ac:dyDescent="0.25">
      <c r="A2026">
        <v>3480</v>
      </c>
      <c r="B2026" t="s">
        <v>7540</v>
      </c>
      <c r="C2026" t="s">
        <v>7540</v>
      </c>
    </row>
    <row r="2027" spans="1:3" x14ac:dyDescent="0.25">
      <c r="A2027">
        <v>3481</v>
      </c>
      <c r="B2027" t="s">
        <v>7541</v>
      </c>
      <c r="C2027" t="s">
        <v>7541</v>
      </c>
    </row>
    <row r="2028" spans="1:3" x14ac:dyDescent="0.25">
      <c r="A2028">
        <v>3482</v>
      </c>
      <c r="B2028" t="s">
        <v>7542</v>
      </c>
      <c r="C2028" t="s">
        <v>7542</v>
      </c>
    </row>
    <row r="2029" spans="1:3" x14ac:dyDescent="0.25">
      <c r="A2029">
        <v>3483</v>
      </c>
      <c r="B2029" t="s">
        <v>7543</v>
      </c>
      <c r="C2029" t="s">
        <v>7543</v>
      </c>
    </row>
    <row r="2030" spans="1:3" x14ac:dyDescent="0.25">
      <c r="A2030">
        <v>3484</v>
      </c>
      <c r="B2030" t="s">
        <v>7544</v>
      </c>
      <c r="C2030" t="s">
        <v>7544</v>
      </c>
    </row>
    <row r="2031" spans="1:3" x14ac:dyDescent="0.25">
      <c r="A2031">
        <v>3485</v>
      </c>
      <c r="B2031" t="s">
        <v>7545</v>
      </c>
      <c r="C2031" t="s">
        <v>7545</v>
      </c>
    </row>
    <row r="2032" spans="1:3" x14ac:dyDescent="0.25">
      <c r="A2032">
        <v>3486</v>
      </c>
      <c r="B2032" t="s">
        <v>7546</v>
      </c>
      <c r="C2032" t="s">
        <v>7546</v>
      </c>
    </row>
    <row r="2033" spans="1:3" x14ac:dyDescent="0.25">
      <c r="A2033">
        <v>3487</v>
      </c>
      <c r="B2033" t="s">
        <v>7547</v>
      </c>
      <c r="C2033" t="s">
        <v>7547</v>
      </c>
    </row>
    <row r="2034" spans="1:3" x14ac:dyDescent="0.25">
      <c r="A2034">
        <v>3488</v>
      </c>
      <c r="B2034" t="s">
        <v>7548</v>
      </c>
      <c r="C2034" t="s">
        <v>7548</v>
      </c>
    </row>
    <row r="2035" spans="1:3" x14ac:dyDescent="0.25">
      <c r="A2035">
        <v>3489</v>
      </c>
      <c r="B2035" t="s">
        <v>7549</v>
      </c>
      <c r="C2035" t="s">
        <v>7549</v>
      </c>
    </row>
    <row r="2036" spans="1:3" x14ac:dyDescent="0.25">
      <c r="A2036">
        <v>1123</v>
      </c>
      <c r="B2036" t="s">
        <v>7550</v>
      </c>
      <c r="C2036" t="s">
        <v>7550</v>
      </c>
    </row>
    <row r="2037" spans="1:3" x14ac:dyDescent="0.25">
      <c r="A2037">
        <v>3490</v>
      </c>
      <c r="B2037" t="s">
        <v>7551</v>
      </c>
      <c r="C2037" t="s">
        <v>7551</v>
      </c>
    </row>
    <row r="2038" spans="1:3" x14ac:dyDescent="0.25">
      <c r="A2038">
        <v>3491</v>
      </c>
      <c r="B2038" t="s">
        <v>7552</v>
      </c>
      <c r="C2038" t="s">
        <v>7552</v>
      </c>
    </row>
    <row r="2039" spans="1:3" x14ac:dyDescent="0.25">
      <c r="A2039">
        <v>3492</v>
      </c>
      <c r="B2039" t="s">
        <v>7553</v>
      </c>
      <c r="C2039" t="s">
        <v>7553</v>
      </c>
    </row>
    <row r="2040" spans="1:3" x14ac:dyDescent="0.25">
      <c r="A2040">
        <v>3493</v>
      </c>
      <c r="B2040" t="s">
        <v>7554</v>
      </c>
      <c r="C2040" t="s">
        <v>7554</v>
      </c>
    </row>
    <row r="2041" spans="1:3" x14ac:dyDescent="0.25">
      <c r="A2041">
        <v>3494</v>
      </c>
      <c r="B2041" t="s">
        <v>7555</v>
      </c>
      <c r="C2041" t="s">
        <v>7555</v>
      </c>
    </row>
    <row r="2042" spans="1:3" x14ac:dyDescent="0.25">
      <c r="A2042">
        <v>3495</v>
      </c>
      <c r="B2042" t="s">
        <v>7556</v>
      </c>
      <c r="C2042" t="s">
        <v>7556</v>
      </c>
    </row>
    <row r="2043" spans="1:3" x14ac:dyDescent="0.25">
      <c r="A2043">
        <v>3496</v>
      </c>
      <c r="B2043" t="s">
        <v>7557</v>
      </c>
      <c r="C2043" t="s">
        <v>7557</v>
      </c>
    </row>
    <row r="2044" spans="1:3" x14ac:dyDescent="0.25">
      <c r="A2044">
        <v>3497</v>
      </c>
      <c r="B2044" t="s">
        <v>7558</v>
      </c>
      <c r="C2044" t="s">
        <v>7558</v>
      </c>
    </row>
    <row r="2045" spans="1:3" x14ac:dyDescent="0.25">
      <c r="A2045">
        <v>3498</v>
      </c>
      <c r="B2045" t="s">
        <v>7559</v>
      </c>
      <c r="C2045" t="s">
        <v>7559</v>
      </c>
    </row>
    <row r="2046" spans="1:3" x14ac:dyDescent="0.25">
      <c r="A2046">
        <v>3499</v>
      </c>
      <c r="B2046" t="s">
        <v>7560</v>
      </c>
      <c r="C2046" t="s">
        <v>7560</v>
      </c>
    </row>
    <row r="2047" spans="1:3" x14ac:dyDescent="0.25">
      <c r="A2047">
        <v>3500</v>
      </c>
      <c r="B2047" t="s">
        <v>7561</v>
      </c>
      <c r="C2047" t="s">
        <v>7561</v>
      </c>
    </row>
    <row r="2048" spans="1:3" x14ac:dyDescent="0.25">
      <c r="A2048">
        <v>3501</v>
      </c>
      <c r="B2048" t="s">
        <v>7562</v>
      </c>
      <c r="C2048" t="s">
        <v>7562</v>
      </c>
    </row>
    <row r="2049" spans="1:3" x14ac:dyDescent="0.25">
      <c r="A2049">
        <v>3502</v>
      </c>
      <c r="B2049" t="s">
        <v>7563</v>
      </c>
      <c r="C2049" t="s">
        <v>7563</v>
      </c>
    </row>
    <row r="2050" spans="1:3" x14ac:dyDescent="0.25">
      <c r="A2050">
        <v>3504</v>
      </c>
      <c r="B2050" t="s">
        <v>7564</v>
      </c>
      <c r="C2050" t="s">
        <v>7564</v>
      </c>
    </row>
    <row r="2051" spans="1:3" x14ac:dyDescent="0.25">
      <c r="A2051">
        <v>3505</v>
      </c>
      <c r="B2051" t="s">
        <v>7565</v>
      </c>
      <c r="C2051" t="s">
        <v>7565</v>
      </c>
    </row>
    <row r="2052" spans="1:3" x14ac:dyDescent="0.25">
      <c r="A2052">
        <v>3506</v>
      </c>
      <c r="B2052" t="s">
        <v>7566</v>
      </c>
      <c r="C2052" t="s">
        <v>7566</v>
      </c>
    </row>
    <row r="2053" spans="1:3" x14ac:dyDescent="0.25">
      <c r="A2053">
        <v>3507</v>
      </c>
      <c r="B2053" t="s">
        <v>7567</v>
      </c>
      <c r="C2053" t="s">
        <v>7567</v>
      </c>
    </row>
    <row r="2054" spans="1:3" x14ac:dyDescent="0.25">
      <c r="A2054">
        <v>3508</v>
      </c>
      <c r="B2054" t="s">
        <v>7568</v>
      </c>
      <c r="C2054" t="s">
        <v>7568</v>
      </c>
    </row>
    <row r="2055" spans="1:3" x14ac:dyDescent="0.25">
      <c r="A2055">
        <v>3509</v>
      </c>
      <c r="B2055" t="s">
        <v>7569</v>
      </c>
      <c r="C2055" t="s">
        <v>7569</v>
      </c>
    </row>
    <row r="2056" spans="1:3" x14ac:dyDescent="0.25">
      <c r="A2056">
        <v>607</v>
      </c>
      <c r="B2056" t="s">
        <v>7570</v>
      </c>
      <c r="C2056" t="s">
        <v>7570</v>
      </c>
    </row>
    <row r="2057" spans="1:3" x14ac:dyDescent="0.25">
      <c r="A2057">
        <v>3510</v>
      </c>
      <c r="B2057" t="s">
        <v>7571</v>
      </c>
      <c r="C2057" t="s">
        <v>7571</v>
      </c>
    </row>
    <row r="2058" spans="1:3" x14ac:dyDescent="0.25">
      <c r="A2058">
        <v>3511</v>
      </c>
      <c r="B2058" t="s">
        <v>7572</v>
      </c>
      <c r="C2058" t="s">
        <v>7572</v>
      </c>
    </row>
    <row r="2059" spans="1:3" x14ac:dyDescent="0.25">
      <c r="A2059">
        <v>3512</v>
      </c>
      <c r="B2059" t="s">
        <v>7573</v>
      </c>
      <c r="C2059" t="s">
        <v>7573</v>
      </c>
    </row>
    <row r="2060" spans="1:3" x14ac:dyDescent="0.25">
      <c r="A2060">
        <v>3513</v>
      </c>
      <c r="B2060" t="s">
        <v>7574</v>
      </c>
      <c r="C2060" t="s">
        <v>7574</v>
      </c>
    </row>
    <row r="2061" spans="1:3" x14ac:dyDescent="0.25">
      <c r="A2061">
        <v>608</v>
      </c>
      <c r="B2061" t="s">
        <v>7575</v>
      </c>
      <c r="C2061" t="s">
        <v>7575</v>
      </c>
    </row>
    <row r="2062" spans="1:3" x14ac:dyDescent="0.25">
      <c r="A2062">
        <v>3514</v>
      </c>
      <c r="B2062" t="s">
        <v>7576</v>
      </c>
      <c r="C2062" t="s">
        <v>7576</v>
      </c>
    </row>
    <row r="2063" spans="1:3" x14ac:dyDescent="0.25">
      <c r="A2063">
        <v>3515</v>
      </c>
      <c r="B2063" t="s">
        <v>7577</v>
      </c>
      <c r="C2063" t="s">
        <v>7577</v>
      </c>
    </row>
    <row r="2064" spans="1:3" x14ac:dyDescent="0.25">
      <c r="A2064">
        <v>3516</v>
      </c>
      <c r="B2064" t="s">
        <v>7578</v>
      </c>
      <c r="C2064" t="s">
        <v>7578</v>
      </c>
    </row>
    <row r="2065" spans="1:3" x14ac:dyDescent="0.25">
      <c r="A2065">
        <v>3517</v>
      </c>
      <c r="B2065" t="s">
        <v>7579</v>
      </c>
      <c r="C2065" t="s">
        <v>7579</v>
      </c>
    </row>
    <row r="2066" spans="1:3" x14ac:dyDescent="0.25">
      <c r="A2066">
        <v>3518</v>
      </c>
      <c r="B2066" t="s">
        <v>7580</v>
      </c>
      <c r="C2066" t="s">
        <v>7580</v>
      </c>
    </row>
    <row r="2067" spans="1:3" x14ac:dyDescent="0.25">
      <c r="A2067">
        <v>3519</v>
      </c>
      <c r="B2067" t="s">
        <v>7581</v>
      </c>
      <c r="C2067" t="s">
        <v>7581</v>
      </c>
    </row>
    <row r="2068" spans="1:3" x14ac:dyDescent="0.25">
      <c r="A2068">
        <v>3520</v>
      </c>
      <c r="B2068" t="s">
        <v>7582</v>
      </c>
      <c r="C2068" t="s">
        <v>7582</v>
      </c>
    </row>
    <row r="2069" spans="1:3" x14ac:dyDescent="0.25">
      <c r="A2069">
        <v>3521</v>
      </c>
      <c r="B2069" t="s">
        <v>7583</v>
      </c>
      <c r="C2069" t="s">
        <v>7583</v>
      </c>
    </row>
    <row r="2070" spans="1:3" x14ac:dyDescent="0.25">
      <c r="A2070">
        <v>3522</v>
      </c>
      <c r="B2070" t="s">
        <v>7584</v>
      </c>
      <c r="C2070" t="s">
        <v>7584</v>
      </c>
    </row>
    <row r="2071" spans="1:3" x14ac:dyDescent="0.25">
      <c r="A2071">
        <v>3523</v>
      </c>
      <c r="B2071" t="s">
        <v>7585</v>
      </c>
      <c r="C2071" t="s">
        <v>7585</v>
      </c>
    </row>
    <row r="2072" spans="1:3" x14ac:dyDescent="0.25">
      <c r="A2072">
        <v>3524</v>
      </c>
      <c r="B2072" t="s">
        <v>7586</v>
      </c>
      <c r="C2072" t="s">
        <v>7586</v>
      </c>
    </row>
    <row r="2073" spans="1:3" x14ac:dyDescent="0.25">
      <c r="A2073">
        <v>3525</v>
      </c>
      <c r="B2073" t="s">
        <v>7587</v>
      </c>
      <c r="C2073" t="s">
        <v>7587</v>
      </c>
    </row>
    <row r="2074" spans="1:3" x14ac:dyDescent="0.25">
      <c r="A2074">
        <v>3526</v>
      </c>
      <c r="B2074" t="s">
        <v>7588</v>
      </c>
      <c r="C2074" t="s">
        <v>7588</v>
      </c>
    </row>
    <row r="2075" spans="1:3" x14ac:dyDescent="0.25">
      <c r="A2075">
        <v>894</v>
      </c>
      <c r="B2075" t="s">
        <v>7589</v>
      </c>
      <c r="C2075" t="s">
        <v>7589</v>
      </c>
    </row>
    <row r="2076" spans="1:3" x14ac:dyDescent="0.25">
      <c r="A2076">
        <v>3527</v>
      </c>
      <c r="B2076" t="s">
        <v>7590</v>
      </c>
      <c r="C2076" t="s">
        <v>7590</v>
      </c>
    </row>
    <row r="2077" spans="1:3" x14ac:dyDescent="0.25">
      <c r="A2077">
        <v>3528</v>
      </c>
      <c r="B2077" t="s">
        <v>7591</v>
      </c>
      <c r="C2077" t="s">
        <v>7591</v>
      </c>
    </row>
    <row r="2078" spans="1:3" x14ac:dyDescent="0.25">
      <c r="A2078">
        <v>3529</v>
      </c>
      <c r="B2078" t="s">
        <v>7592</v>
      </c>
      <c r="C2078" t="s">
        <v>7592</v>
      </c>
    </row>
    <row r="2079" spans="1:3" x14ac:dyDescent="0.25">
      <c r="A2079">
        <v>3530</v>
      </c>
      <c r="B2079" t="s">
        <v>7593</v>
      </c>
      <c r="C2079" t="s">
        <v>7593</v>
      </c>
    </row>
    <row r="2080" spans="1:3" x14ac:dyDescent="0.25">
      <c r="A2080">
        <v>3531</v>
      </c>
      <c r="B2080" t="s">
        <v>7594</v>
      </c>
      <c r="C2080" t="s">
        <v>7594</v>
      </c>
    </row>
    <row r="2081" spans="1:3" x14ac:dyDescent="0.25">
      <c r="A2081">
        <v>3532</v>
      </c>
      <c r="B2081" t="s">
        <v>7595</v>
      </c>
      <c r="C2081" t="s">
        <v>7595</v>
      </c>
    </row>
    <row r="2082" spans="1:3" x14ac:dyDescent="0.25">
      <c r="A2082">
        <v>3533</v>
      </c>
      <c r="B2082" t="s">
        <v>7596</v>
      </c>
      <c r="C2082" t="s">
        <v>7596</v>
      </c>
    </row>
    <row r="2083" spans="1:3" x14ac:dyDescent="0.25">
      <c r="A2083">
        <v>3534</v>
      </c>
      <c r="B2083" t="s">
        <v>7597</v>
      </c>
      <c r="C2083" t="s">
        <v>7597</v>
      </c>
    </row>
    <row r="2084" spans="1:3" x14ac:dyDescent="0.25">
      <c r="A2084">
        <v>3535</v>
      </c>
      <c r="B2084" t="s">
        <v>7598</v>
      </c>
      <c r="C2084" t="s">
        <v>7598</v>
      </c>
    </row>
    <row r="2085" spans="1:3" x14ac:dyDescent="0.25">
      <c r="A2085">
        <v>3536</v>
      </c>
      <c r="B2085" t="s">
        <v>7599</v>
      </c>
      <c r="C2085" t="s">
        <v>7599</v>
      </c>
    </row>
    <row r="2086" spans="1:3" x14ac:dyDescent="0.25">
      <c r="A2086">
        <v>3537</v>
      </c>
      <c r="B2086" t="s">
        <v>7600</v>
      </c>
      <c r="C2086" t="s">
        <v>7600</v>
      </c>
    </row>
    <row r="2087" spans="1:3" x14ac:dyDescent="0.25">
      <c r="A2087">
        <v>3538</v>
      </c>
      <c r="B2087" t="s">
        <v>7601</v>
      </c>
      <c r="C2087" t="s">
        <v>7601</v>
      </c>
    </row>
    <row r="2088" spans="1:3" x14ac:dyDescent="0.25">
      <c r="A2088">
        <v>845</v>
      </c>
      <c r="B2088" t="s">
        <v>7602</v>
      </c>
      <c r="C2088" t="s">
        <v>7602</v>
      </c>
    </row>
    <row r="2089" spans="1:3" x14ac:dyDescent="0.25">
      <c r="A2089">
        <v>609</v>
      </c>
      <c r="B2089" t="s">
        <v>7603</v>
      </c>
      <c r="C2089" t="s">
        <v>7603</v>
      </c>
    </row>
    <row r="2090" spans="1:3" x14ac:dyDescent="0.25">
      <c r="A2090">
        <v>3540</v>
      </c>
      <c r="B2090" t="s">
        <v>7604</v>
      </c>
      <c r="C2090" t="s">
        <v>7604</v>
      </c>
    </row>
    <row r="2091" spans="1:3" x14ac:dyDescent="0.25">
      <c r="A2091">
        <v>610</v>
      </c>
      <c r="B2091" t="s">
        <v>7605</v>
      </c>
      <c r="C2091" t="s">
        <v>7605</v>
      </c>
    </row>
    <row r="2092" spans="1:3" x14ac:dyDescent="0.25">
      <c r="A2092">
        <v>3541</v>
      </c>
      <c r="B2092" t="s">
        <v>7606</v>
      </c>
      <c r="C2092" t="s">
        <v>7606</v>
      </c>
    </row>
    <row r="2093" spans="1:3" x14ac:dyDescent="0.25">
      <c r="A2093">
        <v>3542</v>
      </c>
      <c r="B2093" t="s">
        <v>7607</v>
      </c>
      <c r="C2093" t="s">
        <v>7607</v>
      </c>
    </row>
    <row r="2094" spans="1:3" x14ac:dyDescent="0.25">
      <c r="A2094">
        <v>3543</v>
      </c>
      <c r="B2094" t="s">
        <v>7608</v>
      </c>
      <c r="C2094" t="s">
        <v>7608</v>
      </c>
    </row>
    <row r="2095" spans="1:3" x14ac:dyDescent="0.25">
      <c r="A2095">
        <v>3544</v>
      </c>
      <c r="B2095" t="s">
        <v>7609</v>
      </c>
      <c r="C2095" t="s">
        <v>7609</v>
      </c>
    </row>
    <row r="2096" spans="1:3" x14ac:dyDescent="0.25">
      <c r="A2096">
        <v>3545</v>
      </c>
      <c r="B2096" t="s">
        <v>7610</v>
      </c>
      <c r="C2096" t="s">
        <v>7610</v>
      </c>
    </row>
    <row r="2097" spans="1:3" x14ac:dyDescent="0.25">
      <c r="A2097">
        <v>3546</v>
      </c>
      <c r="B2097" t="s">
        <v>7611</v>
      </c>
      <c r="C2097" t="s">
        <v>7611</v>
      </c>
    </row>
    <row r="2098" spans="1:3" x14ac:dyDescent="0.25">
      <c r="A2098">
        <v>3547</v>
      </c>
      <c r="B2098" t="s">
        <v>7612</v>
      </c>
      <c r="C2098" t="s">
        <v>7612</v>
      </c>
    </row>
    <row r="2099" spans="1:3" x14ac:dyDescent="0.25">
      <c r="A2099">
        <v>91</v>
      </c>
      <c r="B2099" t="s">
        <v>7613</v>
      </c>
      <c r="C2099" t="s">
        <v>7613</v>
      </c>
    </row>
    <row r="2100" spans="1:3" x14ac:dyDescent="0.25">
      <c r="A2100">
        <v>3548</v>
      </c>
      <c r="B2100" t="s">
        <v>7614</v>
      </c>
      <c r="C2100" t="s">
        <v>7614</v>
      </c>
    </row>
    <row r="2101" spans="1:3" x14ac:dyDescent="0.25">
      <c r="A2101">
        <v>385</v>
      </c>
      <c r="B2101" t="s">
        <v>7615</v>
      </c>
      <c r="C2101" t="s">
        <v>7615</v>
      </c>
    </row>
    <row r="2102" spans="1:3" x14ac:dyDescent="0.25">
      <c r="A2102">
        <v>3549</v>
      </c>
      <c r="B2102" t="s">
        <v>7616</v>
      </c>
      <c r="C2102" t="s">
        <v>7616</v>
      </c>
    </row>
    <row r="2103" spans="1:3" x14ac:dyDescent="0.25">
      <c r="A2103">
        <v>611</v>
      </c>
      <c r="B2103" t="s">
        <v>7617</v>
      </c>
      <c r="C2103" t="s">
        <v>7617</v>
      </c>
    </row>
    <row r="2104" spans="1:3" x14ac:dyDescent="0.25">
      <c r="A2104">
        <v>3550</v>
      </c>
      <c r="B2104" t="s">
        <v>7618</v>
      </c>
      <c r="C2104" t="s">
        <v>7618</v>
      </c>
    </row>
    <row r="2105" spans="1:3" x14ac:dyDescent="0.25">
      <c r="A2105">
        <v>3551</v>
      </c>
      <c r="B2105" t="s">
        <v>7619</v>
      </c>
      <c r="C2105" t="s">
        <v>7619</v>
      </c>
    </row>
    <row r="2106" spans="1:3" x14ac:dyDescent="0.25">
      <c r="A2106">
        <v>3552</v>
      </c>
      <c r="B2106" t="s">
        <v>7620</v>
      </c>
      <c r="C2106" t="s">
        <v>7620</v>
      </c>
    </row>
    <row r="2107" spans="1:3" x14ac:dyDescent="0.25">
      <c r="A2107">
        <v>968</v>
      </c>
      <c r="B2107" t="s">
        <v>7621</v>
      </c>
      <c r="C2107" t="s">
        <v>7621</v>
      </c>
    </row>
    <row r="2108" spans="1:3" x14ac:dyDescent="0.25">
      <c r="A2108">
        <v>3553</v>
      </c>
      <c r="B2108" t="s">
        <v>7622</v>
      </c>
      <c r="C2108" t="s">
        <v>7622</v>
      </c>
    </row>
    <row r="2109" spans="1:3" x14ac:dyDescent="0.25">
      <c r="A2109">
        <v>3554</v>
      </c>
      <c r="B2109" t="s">
        <v>7623</v>
      </c>
      <c r="C2109" t="s">
        <v>7623</v>
      </c>
    </row>
    <row r="2110" spans="1:3" x14ac:dyDescent="0.25">
      <c r="A2110">
        <v>3555</v>
      </c>
      <c r="B2110" t="s">
        <v>7624</v>
      </c>
      <c r="C2110" t="s">
        <v>7624</v>
      </c>
    </row>
    <row r="2111" spans="1:3" x14ac:dyDescent="0.25">
      <c r="A2111">
        <v>3556</v>
      </c>
      <c r="B2111" t="s">
        <v>7625</v>
      </c>
      <c r="C2111" t="s">
        <v>7625</v>
      </c>
    </row>
    <row r="2112" spans="1:3" x14ac:dyDescent="0.25">
      <c r="A2112">
        <v>387</v>
      </c>
      <c r="B2112" t="s">
        <v>7626</v>
      </c>
      <c r="C2112" t="s">
        <v>7626</v>
      </c>
    </row>
    <row r="2113" spans="1:3" x14ac:dyDescent="0.25">
      <c r="A2113">
        <v>3557</v>
      </c>
      <c r="B2113" t="s">
        <v>7627</v>
      </c>
      <c r="C2113" t="s">
        <v>7627</v>
      </c>
    </row>
    <row r="2114" spans="1:3" x14ac:dyDescent="0.25">
      <c r="A2114">
        <v>3558</v>
      </c>
      <c r="B2114" t="s">
        <v>7628</v>
      </c>
      <c r="C2114" t="s">
        <v>7628</v>
      </c>
    </row>
    <row r="2115" spans="1:3" x14ac:dyDescent="0.25">
      <c r="A2115">
        <v>3559</v>
      </c>
      <c r="B2115" t="s">
        <v>7629</v>
      </c>
      <c r="C2115" t="s">
        <v>7629</v>
      </c>
    </row>
    <row r="2116" spans="1:3" x14ac:dyDescent="0.25">
      <c r="A2116">
        <v>3560</v>
      </c>
      <c r="B2116" t="s">
        <v>7630</v>
      </c>
      <c r="C2116" t="s">
        <v>7630</v>
      </c>
    </row>
    <row r="2117" spans="1:3" x14ac:dyDescent="0.25">
      <c r="A2117">
        <v>3561</v>
      </c>
      <c r="B2117" t="s">
        <v>7631</v>
      </c>
      <c r="C2117" t="s">
        <v>7631</v>
      </c>
    </row>
    <row r="2118" spans="1:3" x14ac:dyDescent="0.25">
      <c r="A2118">
        <v>3562</v>
      </c>
      <c r="B2118" t="s">
        <v>7632</v>
      </c>
      <c r="C2118" t="s">
        <v>7632</v>
      </c>
    </row>
    <row r="2119" spans="1:3" x14ac:dyDescent="0.25">
      <c r="A2119">
        <v>3563</v>
      </c>
      <c r="B2119" t="s">
        <v>7633</v>
      </c>
      <c r="C2119" t="s">
        <v>7633</v>
      </c>
    </row>
    <row r="2120" spans="1:3" x14ac:dyDescent="0.25">
      <c r="A2120">
        <v>3564</v>
      </c>
      <c r="B2120" t="s">
        <v>7634</v>
      </c>
      <c r="C2120" t="s">
        <v>7634</v>
      </c>
    </row>
    <row r="2121" spans="1:3" x14ac:dyDescent="0.25">
      <c r="A2121">
        <v>3565</v>
      </c>
      <c r="B2121" t="s">
        <v>7635</v>
      </c>
      <c r="C2121" t="s">
        <v>7635</v>
      </c>
    </row>
    <row r="2122" spans="1:3" x14ac:dyDescent="0.25">
      <c r="A2122">
        <v>388</v>
      </c>
      <c r="B2122" t="s">
        <v>7636</v>
      </c>
      <c r="C2122" t="s">
        <v>7636</v>
      </c>
    </row>
    <row r="2123" spans="1:3" x14ac:dyDescent="0.25">
      <c r="A2123">
        <v>3566</v>
      </c>
      <c r="B2123" t="s">
        <v>7637</v>
      </c>
      <c r="C2123" t="s">
        <v>7637</v>
      </c>
    </row>
    <row r="2124" spans="1:3" x14ac:dyDescent="0.25">
      <c r="A2124">
        <v>3567</v>
      </c>
      <c r="B2124" t="s">
        <v>7638</v>
      </c>
      <c r="C2124" t="s">
        <v>7638</v>
      </c>
    </row>
    <row r="2125" spans="1:3" x14ac:dyDescent="0.25">
      <c r="A2125">
        <v>3568</v>
      </c>
      <c r="B2125" t="s">
        <v>7639</v>
      </c>
      <c r="C2125" t="s">
        <v>7639</v>
      </c>
    </row>
    <row r="2126" spans="1:3" x14ac:dyDescent="0.25">
      <c r="A2126">
        <v>3569</v>
      </c>
      <c r="B2126" t="s">
        <v>7640</v>
      </c>
      <c r="C2126" t="s">
        <v>7640</v>
      </c>
    </row>
    <row r="2127" spans="1:3" x14ac:dyDescent="0.25">
      <c r="A2127">
        <v>3570</v>
      </c>
      <c r="B2127" t="s">
        <v>7641</v>
      </c>
      <c r="C2127" t="s">
        <v>7641</v>
      </c>
    </row>
    <row r="2128" spans="1:3" x14ac:dyDescent="0.25">
      <c r="A2128">
        <v>1124</v>
      </c>
      <c r="B2128" t="s">
        <v>7642</v>
      </c>
      <c r="C2128" t="s">
        <v>7642</v>
      </c>
    </row>
    <row r="2129" spans="1:3" x14ac:dyDescent="0.25">
      <c r="A2129">
        <v>3571</v>
      </c>
      <c r="B2129" t="s">
        <v>7643</v>
      </c>
      <c r="C2129" t="s">
        <v>7643</v>
      </c>
    </row>
    <row r="2130" spans="1:3" x14ac:dyDescent="0.25">
      <c r="A2130">
        <v>3572</v>
      </c>
      <c r="B2130" t="s">
        <v>7644</v>
      </c>
      <c r="C2130" t="s">
        <v>7644</v>
      </c>
    </row>
    <row r="2131" spans="1:3" x14ac:dyDescent="0.25">
      <c r="A2131">
        <v>3573</v>
      </c>
      <c r="B2131" t="s">
        <v>7645</v>
      </c>
      <c r="C2131" t="s">
        <v>7645</v>
      </c>
    </row>
    <row r="2132" spans="1:3" x14ac:dyDescent="0.25">
      <c r="A2132">
        <v>3574</v>
      </c>
      <c r="B2132" t="s">
        <v>7646</v>
      </c>
      <c r="C2132" t="s">
        <v>7646</v>
      </c>
    </row>
    <row r="2133" spans="1:3" x14ac:dyDescent="0.25">
      <c r="A2133">
        <v>3575</v>
      </c>
      <c r="B2133" t="s">
        <v>7647</v>
      </c>
      <c r="C2133" t="s">
        <v>7647</v>
      </c>
    </row>
    <row r="2134" spans="1:3" x14ac:dyDescent="0.25">
      <c r="A2134">
        <v>3576</v>
      </c>
      <c r="B2134" t="s">
        <v>7648</v>
      </c>
      <c r="C2134" t="s">
        <v>7648</v>
      </c>
    </row>
    <row r="2135" spans="1:3" x14ac:dyDescent="0.25">
      <c r="A2135">
        <v>3578</v>
      </c>
      <c r="B2135" t="s">
        <v>7650</v>
      </c>
      <c r="C2135" t="s">
        <v>7650</v>
      </c>
    </row>
    <row r="2136" spans="1:3" x14ac:dyDescent="0.25">
      <c r="A2136">
        <v>3579</v>
      </c>
      <c r="B2136" t="s">
        <v>7649</v>
      </c>
      <c r="C2136" t="s">
        <v>7649</v>
      </c>
    </row>
    <row r="2137" spans="1:3" x14ac:dyDescent="0.25">
      <c r="A2137">
        <v>3580</v>
      </c>
      <c r="B2137" t="s">
        <v>7651</v>
      </c>
      <c r="C2137" t="s">
        <v>7651</v>
      </c>
    </row>
    <row r="2138" spans="1:3" x14ac:dyDescent="0.25">
      <c r="A2138">
        <v>3581</v>
      </c>
      <c r="B2138" t="s">
        <v>7652</v>
      </c>
      <c r="C2138" t="s">
        <v>7652</v>
      </c>
    </row>
    <row r="2139" spans="1:3" x14ac:dyDescent="0.25">
      <c r="A2139">
        <v>3582</v>
      </c>
      <c r="B2139" t="s">
        <v>7653</v>
      </c>
      <c r="C2139" t="s">
        <v>7653</v>
      </c>
    </row>
    <row r="2140" spans="1:3" x14ac:dyDescent="0.25">
      <c r="A2140">
        <v>3583</v>
      </c>
      <c r="B2140" t="s">
        <v>7654</v>
      </c>
      <c r="C2140" t="s">
        <v>7654</v>
      </c>
    </row>
    <row r="2141" spans="1:3" x14ac:dyDescent="0.25">
      <c r="A2141">
        <v>3584</v>
      </c>
      <c r="B2141" t="s">
        <v>7655</v>
      </c>
      <c r="C2141" t="s">
        <v>7655</v>
      </c>
    </row>
    <row r="2142" spans="1:3" x14ac:dyDescent="0.25">
      <c r="A2142">
        <v>3586</v>
      </c>
      <c r="B2142" t="s">
        <v>7656</v>
      </c>
      <c r="C2142" t="s">
        <v>7656</v>
      </c>
    </row>
    <row r="2143" spans="1:3" x14ac:dyDescent="0.25">
      <c r="A2143">
        <v>3587</v>
      </c>
      <c r="B2143" t="s">
        <v>7657</v>
      </c>
      <c r="C2143" t="s">
        <v>7657</v>
      </c>
    </row>
    <row r="2144" spans="1:3" x14ac:dyDescent="0.25">
      <c r="A2144">
        <v>3588</v>
      </c>
      <c r="B2144" t="s">
        <v>7658</v>
      </c>
      <c r="C2144" t="s">
        <v>7658</v>
      </c>
    </row>
    <row r="2145" spans="1:3" x14ac:dyDescent="0.25">
      <c r="A2145">
        <v>3589</v>
      </c>
      <c r="B2145" t="s">
        <v>7659</v>
      </c>
      <c r="C2145" t="s">
        <v>7659</v>
      </c>
    </row>
    <row r="2146" spans="1:3" x14ac:dyDescent="0.25">
      <c r="A2146">
        <v>3590</v>
      </c>
      <c r="B2146" t="s">
        <v>7660</v>
      </c>
      <c r="C2146" t="s">
        <v>7660</v>
      </c>
    </row>
    <row r="2147" spans="1:3" x14ac:dyDescent="0.25">
      <c r="A2147">
        <v>3591</v>
      </c>
      <c r="B2147" t="s">
        <v>7661</v>
      </c>
      <c r="C2147" t="s">
        <v>7661</v>
      </c>
    </row>
    <row r="2148" spans="1:3" x14ac:dyDescent="0.25">
      <c r="A2148">
        <v>869</v>
      </c>
      <c r="B2148" t="s">
        <v>7662</v>
      </c>
      <c r="C2148" t="s">
        <v>7662</v>
      </c>
    </row>
    <row r="2149" spans="1:3" x14ac:dyDescent="0.25">
      <c r="A2149">
        <v>3592</v>
      </c>
      <c r="B2149" t="s">
        <v>7663</v>
      </c>
      <c r="C2149" t="s">
        <v>7663</v>
      </c>
    </row>
    <row r="2150" spans="1:3" x14ac:dyDescent="0.25">
      <c r="A2150">
        <v>3593</v>
      </c>
      <c r="B2150" t="s">
        <v>7664</v>
      </c>
      <c r="C2150" t="s">
        <v>7664</v>
      </c>
    </row>
    <row r="2151" spans="1:3" x14ac:dyDescent="0.25">
      <c r="A2151">
        <v>3594</v>
      </c>
      <c r="B2151" t="s">
        <v>7665</v>
      </c>
      <c r="C2151" t="s">
        <v>7665</v>
      </c>
    </row>
    <row r="2152" spans="1:3" x14ac:dyDescent="0.25">
      <c r="A2152">
        <v>790</v>
      </c>
      <c r="B2152" t="s">
        <v>7666</v>
      </c>
      <c r="C2152" t="s">
        <v>7666</v>
      </c>
    </row>
    <row r="2153" spans="1:3" x14ac:dyDescent="0.25">
      <c r="A2153">
        <v>3595</v>
      </c>
      <c r="B2153" t="s">
        <v>7667</v>
      </c>
      <c r="C2153" t="s">
        <v>7667</v>
      </c>
    </row>
    <row r="2154" spans="1:3" x14ac:dyDescent="0.25">
      <c r="A2154">
        <v>3596</v>
      </c>
      <c r="B2154" t="s">
        <v>7668</v>
      </c>
      <c r="C2154" t="s">
        <v>7668</v>
      </c>
    </row>
    <row r="2155" spans="1:3" x14ac:dyDescent="0.25">
      <c r="A2155">
        <v>3597</v>
      </c>
      <c r="B2155" t="s">
        <v>7669</v>
      </c>
      <c r="C2155" t="s">
        <v>7669</v>
      </c>
    </row>
    <row r="2156" spans="1:3" x14ac:dyDescent="0.25">
      <c r="A2156">
        <v>3598</v>
      </c>
      <c r="B2156" t="s">
        <v>7670</v>
      </c>
      <c r="C2156" t="s">
        <v>7670</v>
      </c>
    </row>
    <row r="2157" spans="1:3" x14ac:dyDescent="0.25">
      <c r="A2157">
        <v>3599</v>
      </c>
      <c r="B2157" t="s">
        <v>7671</v>
      </c>
      <c r="C2157" t="s">
        <v>7671</v>
      </c>
    </row>
    <row r="2158" spans="1:3" x14ac:dyDescent="0.25">
      <c r="A2158">
        <v>3600</v>
      </c>
      <c r="B2158" t="s">
        <v>7672</v>
      </c>
      <c r="C2158" t="s">
        <v>7672</v>
      </c>
    </row>
    <row r="2159" spans="1:3" x14ac:dyDescent="0.25">
      <c r="A2159">
        <v>3601</v>
      </c>
      <c r="B2159" t="s">
        <v>7673</v>
      </c>
      <c r="C2159" t="s">
        <v>7673</v>
      </c>
    </row>
    <row r="2160" spans="1:3" x14ac:dyDescent="0.25">
      <c r="A2160">
        <v>3602</v>
      </c>
      <c r="B2160" t="s">
        <v>7674</v>
      </c>
      <c r="C2160" t="s">
        <v>7674</v>
      </c>
    </row>
    <row r="2161" spans="1:3" x14ac:dyDescent="0.25">
      <c r="A2161">
        <v>3603</v>
      </c>
      <c r="B2161" t="s">
        <v>7675</v>
      </c>
      <c r="C2161" t="s">
        <v>7675</v>
      </c>
    </row>
    <row r="2162" spans="1:3" x14ac:dyDescent="0.25">
      <c r="A2162">
        <v>3604</v>
      </c>
      <c r="B2162" t="s">
        <v>7676</v>
      </c>
      <c r="C2162" t="s">
        <v>7676</v>
      </c>
    </row>
    <row r="2163" spans="1:3" x14ac:dyDescent="0.25">
      <c r="A2163">
        <v>3605</v>
      </c>
      <c r="B2163" t="s">
        <v>7677</v>
      </c>
      <c r="C2163" t="s">
        <v>7677</v>
      </c>
    </row>
    <row r="2164" spans="1:3" x14ac:dyDescent="0.25">
      <c r="A2164">
        <v>3606</v>
      </c>
      <c r="B2164" t="s">
        <v>7678</v>
      </c>
      <c r="C2164" t="s">
        <v>7678</v>
      </c>
    </row>
    <row r="2165" spans="1:3" x14ac:dyDescent="0.25">
      <c r="A2165">
        <v>3607</v>
      </c>
      <c r="B2165" t="s">
        <v>7679</v>
      </c>
      <c r="C2165" t="s">
        <v>7679</v>
      </c>
    </row>
    <row r="2166" spans="1:3" x14ac:dyDescent="0.25">
      <c r="A2166">
        <v>3608</v>
      </c>
      <c r="B2166" t="s">
        <v>7680</v>
      </c>
      <c r="C2166" t="s">
        <v>7680</v>
      </c>
    </row>
    <row r="2167" spans="1:3" x14ac:dyDescent="0.25">
      <c r="A2167">
        <v>3609</v>
      </c>
      <c r="B2167" t="s">
        <v>7681</v>
      </c>
      <c r="C2167" t="s">
        <v>7681</v>
      </c>
    </row>
    <row r="2168" spans="1:3" x14ac:dyDescent="0.25">
      <c r="A2168">
        <v>3610</v>
      </c>
      <c r="B2168" t="s">
        <v>7682</v>
      </c>
      <c r="C2168" t="s">
        <v>7682</v>
      </c>
    </row>
    <row r="2169" spans="1:3" x14ac:dyDescent="0.25">
      <c r="A2169">
        <v>3611</v>
      </c>
      <c r="B2169" t="s">
        <v>7683</v>
      </c>
      <c r="C2169" t="s">
        <v>7683</v>
      </c>
    </row>
    <row r="2170" spans="1:3" x14ac:dyDescent="0.25">
      <c r="A2170">
        <v>3612</v>
      </c>
      <c r="B2170" t="s">
        <v>7684</v>
      </c>
      <c r="C2170" t="s">
        <v>7684</v>
      </c>
    </row>
    <row r="2171" spans="1:3" x14ac:dyDescent="0.25">
      <c r="A2171">
        <v>3613</v>
      </c>
      <c r="B2171" t="s">
        <v>7685</v>
      </c>
      <c r="C2171" t="s">
        <v>7685</v>
      </c>
    </row>
    <row r="2172" spans="1:3" x14ac:dyDescent="0.25">
      <c r="A2172">
        <v>3614</v>
      </c>
      <c r="B2172" t="s">
        <v>7686</v>
      </c>
      <c r="C2172" t="s">
        <v>7686</v>
      </c>
    </row>
    <row r="2173" spans="1:3" x14ac:dyDescent="0.25">
      <c r="A2173">
        <v>3615</v>
      </c>
      <c r="B2173" t="s">
        <v>7687</v>
      </c>
      <c r="C2173" t="s">
        <v>7687</v>
      </c>
    </row>
    <row r="2174" spans="1:3" x14ac:dyDescent="0.25">
      <c r="A2174">
        <v>3616</v>
      </c>
      <c r="B2174" t="s">
        <v>7688</v>
      </c>
      <c r="C2174" t="s">
        <v>7688</v>
      </c>
    </row>
    <row r="2175" spans="1:3" x14ac:dyDescent="0.25">
      <c r="A2175">
        <v>3617</v>
      </c>
      <c r="B2175" t="s">
        <v>7689</v>
      </c>
      <c r="C2175" t="s">
        <v>7689</v>
      </c>
    </row>
    <row r="2176" spans="1:3" x14ac:dyDescent="0.25">
      <c r="A2176">
        <v>3618</v>
      </c>
      <c r="B2176" t="s">
        <v>7690</v>
      </c>
      <c r="C2176" t="s">
        <v>7690</v>
      </c>
    </row>
    <row r="2177" spans="1:3" x14ac:dyDescent="0.25">
      <c r="A2177">
        <v>3619</v>
      </c>
      <c r="B2177" t="s">
        <v>7691</v>
      </c>
      <c r="C2177" t="s">
        <v>7691</v>
      </c>
    </row>
    <row r="2178" spans="1:3" x14ac:dyDescent="0.25">
      <c r="A2178">
        <v>3620</v>
      </c>
      <c r="B2178" t="s">
        <v>7692</v>
      </c>
      <c r="C2178" t="s">
        <v>7692</v>
      </c>
    </row>
    <row r="2179" spans="1:3" x14ac:dyDescent="0.25">
      <c r="A2179">
        <v>3621</v>
      </c>
      <c r="B2179" t="s">
        <v>7693</v>
      </c>
      <c r="C2179" t="s">
        <v>7693</v>
      </c>
    </row>
    <row r="2180" spans="1:3" x14ac:dyDescent="0.25">
      <c r="A2180">
        <v>3623</v>
      </c>
      <c r="B2180" t="s">
        <v>7694</v>
      </c>
      <c r="C2180" t="s">
        <v>7694</v>
      </c>
    </row>
    <row r="2181" spans="1:3" x14ac:dyDescent="0.25">
      <c r="A2181">
        <v>3624</v>
      </c>
      <c r="B2181" t="s">
        <v>7695</v>
      </c>
      <c r="C2181" t="s">
        <v>7695</v>
      </c>
    </row>
    <row r="2182" spans="1:3" x14ac:dyDescent="0.25">
      <c r="A2182">
        <v>3625</v>
      </c>
      <c r="B2182" t="s">
        <v>7696</v>
      </c>
      <c r="C2182" t="s">
        <v>7696</v>
      </c>
    </row>
    <row r="2183" spans="1:3" x14ac:dyDescent="0.25">
      <c r="A2183">
        <v>3626</v>
      </c>
      <c r="B2183" t="s">
        <v>7697</v>
      </c>
      <c r="C2183" t="s">
        <v>7697</v>
      </c>
    </row>
    <row r="2184" spans="1:3" x14ac:dyDescent="0.25">
      <c r="A2184">
        <v>3627</v>
      </c>
      <c r="B2184" t="s">
        <v>7698</v>
      </c>
      <c r="C2184" t="s">
        <v>7698</v>
      </c>
    </row>
    <row r="2185" spans="1:3" x14ac:dyDescent="0.25">
      <c r="A2185">
        <v>3628</v>
      </c>
      <c r="B2185" t="s">
        <v>7699</v>
      </c>
      <c r="C2185" t="s">
        <v>7699</v>
      </c>
    </row>
    <row r="2186" spans="1:3" x14ac:dyDescent="0.25">
      <c r="A2186">
        <v>3630</v>
      </c>
      <c r="B2186" t="s">
        <v>7701</v>
      </c>
      <c r="C2186" t="s">
        <v>7701</v>
      </c>
    </row>
    <row r="2187" spans="1:3" x14ac:dyDescent="0.25">
      <c r="A2187">
        <v>3631</v>
      </c>
      <c r="B2187" t="s">
        <v>7702</v>
      </c>
      <c r="C2187" t="s">
        <v>7702</v>
      </c>
    </row>
    <row r="2188" spans="1:3" x14ac:dyDescent="0.25">
      <c r="A2188">
        <v>3632</v>
      </c>
      <c r="B2188" t="s">
        <v>7703</v>
      </c>
      <c r="C2188" t="s">
        <v>7703</v>
      </c>
    </row>
    <row r="2189" spans="1:3" x14ac:dyDescent="0.25">
      <c r="A2189">
        <v>393</v>
      </c>
      <c r="B2189" t="s">
        <v>7704</v>
      </c>
      <c r="C2189" t="s">
        <v>7704</v>
      </c>
    </row>
    <row r="2190" spans="1:3" x14ac:dyDescent="0.25">
      <c r="A2190">
        <v>3633</v>
      </c>
      <c r="B2190" t="s">
        <v>7705</v>
      </c>
      <c r="C2190" t="s">
        <v>7705</v>
      </c>
    </row>
    <row r="2191" spans="1:3" x14ac:dyDescent="0.25">
      <c r="A2191">
        <v>3634</v>
      </c>
      <c r="B2191" t="s">
        <v>7706</v>
      </c>
      <c r="C2191" t="s">
        <v>7706</v>
      </c>
    </row>
    <row r="2192" spans="1:3" x14ac:dyDescent="0.25">
      <c r="A2192">
        <v>3635</v>
      </c>
      <c r="B2192" t="s">
        <v>7707</v>
      </c>
      <c r="C2192" t="s">
        <v>7707</v>
      </c>
    </row>
    <row r="2193" spans="1:3" x14ac:dyDescent="0.25">
      <c r="A2193">
        <v>3636</v>
      </c>
      <c r="B2193" t="s">
        <v>7708</v>
      </c>
      <c r="C2193" t="s">
        <v>7708</v>
      </c>
    </row>
    <row r="2194" spans="1:3" x14ac:dyDescent="0.25">
      <c r="A2194">
        <v>3637</v>
      </c>
      <c r="B2194" t="s">
        <v>7709</v>
      </c>
      <c r="C2194" t="s">
        <v>7709</v>
      </c>
    </row>
    <row r="2195" spans="1:3" x14ac:dyDescent="0.25">
      <c r="A2195">
        <v>3638</v>
      </c>
      <c r="B2195" t="s">
        <v>7710</v>
      </c>
      <c r="C2195" t="s">
        <v>7710</v>
      </c>
    </row>
    <row r="2196" spans="1:3" x14ac:dyDescent="0.25">
      <c r="A2196">
        <v>3639</v>
      </c>
      <c r="B2196" t="s">
        <v>7711</v>
      </c>
      <c r="C2196" t="s">
        <v>7711</v>
      </c>
    </row>
    <row r="2197" spans="1:3" x14ac:dyDescent="0.25">
      <c r="A2197">
        <v>3640</v>
      </c>
      <c r="B2197" t="s">
        <v>7712</v>
      </c>
      <c r="C2197" t="s">
        <v>7712</v>
      </c>
    </row>
    <row r="2198" spans="1:3" x14ac:dyDescent="0.25">
      <c r="A2198">
        <v>3641</v>
      </c>
      <c r="B2198" t="s">
        <v>7713</v>
      </c>
      <c r="C2198" t="s">
        <v>7713</v>
      </c>
    </row>
    <row r="2199" spans="1:3" x14ac:dyDescent="0.25">
      <c r="A2199">
        <v>3642</v>
      </c>
      <c r="B2199" t="s">
        <v>7714</v>
      </c>
      <c r="C2199" t="s">
        <v>7714</v>
      </c>
    </row>
    <row r="2200" spans="1:3" x14ac:dyDescent="0.25">
      <c r="A2200">
        <v>3643</v>
      </c>
      <c r="B2200" t="s">
        <v>7715</v>
      </c>
      <c r="C2200" t="s">
        <v>7715</v>
      </c>
    </row>
    <row r="2201" spans="1:3" x14ac:dyDescent="0.25">
      <c r="A2201">
        <v>3644</v>
      </c>
      <c r="B2201" t="s">
        <v>7716</v>
      </c>
      <c r="C2201" t="s">
        <v>7716</v>
      </c>
    </row>
    <row r="2202" spans="1:3" x14ac:dyDescent="0.25">
      <c r="A2202">
        <v>3645</v>
      </c>
      <c r="B2202" t="s">
        <v>7717</v>
      </c>
      <c r="C2202" t="s">
        <v>7717</v>
      </c>
    </row>
    <row r="2203" spans="1:3" x14ac:dyDescent="0.25">
      <c r="A2203">
        <v>3646</v>
      </c>
      <c r="B2203" t="s">
        <v>7718</v>
      </c>
      <c r="C2203" t="s">
        <v>7718</v>
      </c>
    </row>
    <row r="2204" spans="1:3" x14ac:dyDescent="0.25">
      <c r="A2204">
        <v>3647</v>
      </c>
      <c r="B2204" t="s">
        <v>7719</v>
      </c>
      <c r="C2204" t="s">
        <v>7719</v>
      </c>
    </row>
    <row r="2205" spans="1:3" x14ac:dyDescent="0.25">
      <c r="A2205">
        <v>396</v>
      </c>
      <c r="B2205" t="s">
        <v>7720</v>
      </c>
      <c r="C2205" t="s">
        <v>7720</v>
      </c>
    </row>
    <row r="2206" spans="1:3" x14ac:dyDescent="0.25">
      <c r="A2206">
        <v>3648</v>
      </c>
      <c r="B2206" t="s">
        <v>7721</v>
      </c>
      <c r="C2206" t="s">
        <v>7721</v>
      </c>
    </row>
    <row r="2207" spans="1:3" x14ac:dyDescent="0.25">
      <c r="A2207">
        <v>3649</v>
      </c>
      <c r="B2207" t="s">
        <v>7722</v>
      </c>
      <c r="C2207" t="s">
        <v>7722</v>
      </c>
    </row>
    <row r="2208" spans="1:3" x14ac:dyDescent="0.25">
      <c r="A2208">
        <v>397</v>
      </c>
      <c r="B2208" t="s">
        <v>7723</v>
      </c>
      <c r="C2208" t="s">
        <v>7723</v>
      </c>
    </row>
    <row r="2209" spans="1:3" x14ac:dyDescent="0.25">
      <c r="A2209">
        <v>3650</v>
      </c>
      <c r="B2209" t="s">
        <v>7724</v>
      </c>
      <c r="C2209" t="s">
        <v>7724</v>
      </c>
    </row>
    <row r="2210" spans="1:3" x14ac:dyDescent="0.25">
      <c r="A2210">
        <v>3651</v>
      </c>
      <c r="B2210" t="s">
        <v>7725</v>
      </c>
      <c r="C2210" t="s">
        <v>7725</v>
      </c>
    </row>
    <row r="2211" spans="1:3" x14ac:dyDescent="0.25">
      <c r="A2211">
        <v>3652</v>
      </c>
      <c r="B2211" t="s">
        <v>7726</v>
      </c>
      <c r="C2211" t="s">
        <v>7726</v>
      </c>
    </row>
    <row r="2212" spans="1:3" x14ac:dyDescent="0.25">
      <c r="A2212">
        <v>3653</v>
      </c>
      <c r="B2212" t="s">
        <v>7727</v>
      </c>
      <c r="C2212" t="s">
        <v>7727</v>
      </c>
    </row>
    <row r="2213" spans="1:3" x14ac:dyDescent="0.25">
      <c r="A2213">
        <v>3654</v>
      </c>
      <c r="B2213" t="s">
        <v>7728</v>
      </c>
      <c r="C2213" t="s">
        <v>7728</v>
      </c>
    </row>
    <row r="2214" spans="1:3" x14ac:dyDescent="0.25">
      <c r="A2214">
        <v>3655</v>
      </c>
      <c r="B2214" t="s">
        <v>7729</v>
      </c>
      <c r="C2214" t="s">
        <v>7729</v>
      </c>
    </row>
    <row r="2215" spans="1:3" x14ac:dyDescent="0.25">
      <c r="A2215">
        <v>3656</v>
      </c>
      <c r="B2215" t="s">
        <v>7730</v>
      </c>
      <c r="C2215" t="s">
        <v>7730</v>
      </c>
    </row>
    <row r="2216" spans="1:3" x14ac:dyDescent="0.25">
      <c r="A2216">
        <v>3657</v>
      </c>
      <c r="B2216" t="s">
        <v>7700</v>
      </c>
      <c r="C2216" t="s">
        <v>7700</v>
      </c>
    </row>
    <row r="2217" spans="1:3" x14ac:dyDescent="0.25">
      <c r="A2217">
        <v>898</v>
      </c>
      <c r="B2217" t="s">
        <v>7731</v>
      </c>
      <c r="C2217" t="s">
        <v>7731</v>
      </c>
    </row>
    <row r="2218" spans="1:3" x14ac:dyDescent="0.25">
      <c r="A2218">
        <v>3658</v>
      </c>
      <c r="B2218" t="s">
        <v>7732</v>
      </c>
      <c r="C2218" t="s">
        <v>7732</v>
      </c>
    </row>
    <row r="2219" spans="1:3" x14ac:dyDescent="0.25">
      <c r="A2219">
        <v>3659</v>
      </c>
      <c r="B2219" t="s">
        <v>7733</v>
      </c>
      <c r="C2219" t="s">
        <v>7733</v>
      </c>
    </row>
    <row r="2220" spans="1:3" x14ac:dyDescent="0.25">
      <c r="A2220">
        <v>3660</v>
      </c>
      <c r="B2220" t="s">
        <v>7734</v>
      </c>
      <c r="C2220" t="s">
        <v>7734</v>
      </c>
    </row>
    <row r="2221" spans="1:3" x14ac:dyDescent="0.25">
      <c r="A2221">
        <v>614</v>
      </c>
      <c r="B2221" t="s">
        <v>7735</v>
      </c>
      <c r="C2221" t="s">
        <v>7735</v>
      </c>
    </row>
    <row r="2222" spans="1:3" x14ac:dyDescent="0.25">
      <c r="A2222">
        <v>3661</v>
      </c>
      <c r="B2222" t="s">
        <v>7736</v>
      </c>
      <c r="C2222" t="s">
        <v>7736</v>
      </c>
    </row>
    <row r="2223" spans="1:3" x14ac:dyDescent="0.25">
      <c r="A2223">
        <v>194</v>
      </c>
      <c r="B2223" t="s">
        <v>7737</v>
      </c>
      <c r="C2223" t="s">
        <v>7737</v>
      </c>
    </row>
    <row r="2224" spans="1:3" x14ac:dyDescent="0.25">
      <c r="A2224">
        <v>616</v>
      </c>
      <c r="B2224" t="s">
        <v>7738</v>
      </c>
      <c r="C2224" t="s">
        <v>7738</v>
      </c>
    </row>
    <row r="2225" spans="1:3" x14ac:dyDescent="0.25">
      <c r="A2225">
        <v>3662</v>
      </c>
      <c r="B2225" t="s">
        <v>7739</v>
      </c>
      <c r="C2225" t="s">
        <v>7739</v>
      </c>
    </row>
    <row r="2226" spans="1:3" x14ac:dyDescent="0.25">
      <c r="A2226">
        <v>3663</v>
      </c>
      <c r="B2226" t="s">
        <v>7740</v>
      </c>
      <c r="C2226" t="s">
        <v>7740</v>
      </c>
    </row>
    <row r="2227" spans="1:3" x14ac:dyDescent="0.25">
      <c r="A2227">
        <v>617</v>
      </c>
      <c r="B2227" t="s">
        <v>7741</v>
      </c>
      <c r="C2227" t="s">
        <v>7741</v>
      </c>
    </row>
    <row r="2228" spans="1:3" x14ac:dyDescent="0.25">
      <c r="A2228">
        <v>3665</v>
      </c>
      <c r="B2228" t="s">
        <v>7742</v>
      </c>
      <c r="C2228" t="s">
        <v>7742</v>
      </c>
    </row>
    <row r="2229" spans="1:3" x14ac:dyDescent="0.25">
      <c r="A2229">
        <v>3666</v>
      </c>
      <c r="B2229" t="s">
        <v>7743</v>
      </c>
      <c r="C2229" t="s">
        <v>7743</v>
      </c>
    </row>
    <row r="2230" spans="1:3" x14ac:dyDescent="0.25">
      <c r="A2230">
        <v>3667</v>
      </c>
      <c r="B2230" t="s">
        <v>7744</v>
      </c>
      <c r="C2230" t="s">
        <v>7744</v>
      </c>
    </row>
    <row r="2231" spans="1:3" x14ac:dyDescent="0.25">
      <c r="A2231">
        <v>3668</v>
      </c>
      <c r="B2231" t="s">
        <v>7745</v>
      </c>
      <c r="C2231" t="s">
        <v>7745</v>
      </c>
    </row>
    <row r="2232" spans="1:3" x14ac:dyDescent="0.25">
      <c r="A2232">
        <v>3669</v>
      </c>
      <c r="B2232" t="s">
        <v>7746</v>
      </c>
      <c r="C2232" t="s">
        <v>7746</v>
      </c>
    </row>
    <row r="2233" spans="1:3" x14ac:dyDescent="0.25">
      <c r="A2233">
        <v>618</v>
      </c>
      <c r="B2233" t="s">
        <v>7747</v>
      </c>
      <c r="C2233" t="s">
        <v>7747</v>
      </c>
    </row>
    <row r="2234" spans="1:3" x14ac:dyDescent="0.25">
      <c r="A2234">
        <v>3671</v>
      </c>
      <c r="B2234" t="s">
        <v>7749</v>
      </c>
      <c r="C2234" t="s">
        <v>7749</v>
      </c>
    </row>
    <row r="2235" spans="1:3" x14ac:dyDescent="0.25">
      <c r="A2235">
        <v>975</v>
      </c>
      <c r="B2235" t="s">
        <v>7750</v>
      </c>
      <c r="C2235" t="s">
        <v>7750</v>
      </c>
    </row>
    <row r="2236" spans="1:3" x14ac:dyDescent="0.25">
      <c r="A2236">
        <v>3672</v>
      </c>
      <c r="B2236" t="s">
        <v>7751</v>
      </c>
      <c r="C2236" t="s">
        <v>7751</v>
      </c>
    </row>
    <row r="2237" spans="1:3" x14ac:dyDescent="0.25">
      <c r="A2237">
        <v>3673</v>
      </c>
      <c r="B2237" t="s">
        <v>7752</v>
      </c>
      <c r="C2237" t="s">
        <v>7752</v>
      </c>
    </row>
    <row r="2238" spans="1:3" x14ac:dyDescent="0.25">
      <c r="A2238">
        <v>400</v>
      </c>
      <c r="B2238" t="s">
        <v>7753</v>
      </c>
      <c r="C2238" t="s">
        <v>7753</v>
      </c>
    </row>
    <row r="2239" spans="1:3" x14ac:dyDescent="0.25">
      <c r="A2239">
        <v>3674</v>
      </c>
      <c r="B2239" t="s">
        <v>7754</v>
      </c>
      <c r="C2239" t="s">
        <v>7754</v>
      </c>
    </row>
    <row r="2240" spans="1:3" x14ac:dyDescent="0.25">
      <c r="A2240">
        <v>3675</v>
      </c>
      <c r="B2240" t="s">
        <v>7755</v>
      </c>
      <c r="C2240" t="s">
        <v>7755</v>
      </c>
    </row>
    <row r="2241" spans="1:3" x14ac:dyDescent="0.25">
      <c r="A2241">
        <v>3676</v>
      </c>
      <c r="B2241" t="s">
        <v>7756</v>
      </c>
      <c r="C2241" t="s">
        <v>7756</v>
      </c>
    </row>
    <row r="2242" spans="1:3" x14ac:dyDescent="0.25">
      <c r="A2242">
        <v>3677</v>
      </c>
      <c r="B2242" t="s">
        <v>7757</v>
      </c>
      <c r="C2242" t="s">
        <v>7757</v>
      </c>
    </row>
    <row r="2243" spans="1:3" x14ac:dyDescent="0.25">
      <c r="A2243">
        <v>3678</v>
      </c>
      <c r="B2243" t="s">
        <v>7758</v>
      </c>
      <c r="C2243" t="s">
        <v>7758</v>
      </c>
    </row>
    <row r="2244" spans="1:3" x14ac:dyDescent="0.25">
      <c r="A2244">
        <v>3679</v>
      </c>
      <c r="B2244" t="s">
        <v>7759</v>
      </c>
      <c r="C2244" t="s">
        <v>7759</v>
      </c>
    </row>
    <row r="2245" spans="1:3" x14ac:dyDescent="0.25">
      <c r="A2245">
        <v>3680</v>
      </c>
      <c r="B2245" t="s">
        <v>7760</v>
      </c>
      <c r="C2245" t="s">
        <v>7760</v>
      </c>
    </row>
    <row r="2246" spans="1:3" x14ac:dyDescent="0.25">
      <c r="A2246">
        <v>3681</v>
      </c>
      <c r="B2246" t="s">
        <v>7761</v>
      </c>
      <c r="C2246" t="s">
        <v>7761</v>
      </c>
    </row>
    <row r="2247" spans="1:3" x14ac:dyDescent="0.25">
      <c r="A2247">
        <v>3682</v>
      </c>
      <c r="B2247" t="s">
        <v>7762</v>
      </c>
      <c r="C2247" t="s">
        <v>7762</v>
      </c>
    </row>
    <row r="2248" spans="1:3" x14ac:dyDescent="0.25">
      <c r="A2248">
        <v>620</v>
      </c>
      <c r="B2248" t="s">
        <v>7763</v>
      </c>
      <c r="C2248" t="s">
        <v>7763</v>
      </c>
    </row>
    <row r="2249" spans="1:3" x14ac:dyDescent="0.25">
      <c r="A2249">
        <v>3683</v>
      </c>
      <c r="B2249" t="s">
        <v>7764</v>
      </c>
      <c r="C2249" t="s">
        <v>7764</v>
      </c>
    </row>
    <row r="2250" spans="1:3" x14ac:dyDescent="0.25">
      <c r="A2250">
        <v>3684</v>
      </c>
      <c r="B2250" t="s">
        <v>7765</v>
      </c>
      <c r="C2250" t="s">
        <v>7765</v>
      </c>
    </row>
    <row r="2251" spans="1:3" x14ac:dyDescent="0.25">
      <c r="A2251">
        <v>3685</v>
      </c>
      <c r="B2251" t="s">
        <v>7766</v>
      </c>
      <c r="C2251" t="s">
        <v>7766</v>
      </c>
    </row>
    <row r="2252" spans="1:3" x14ac:dyDescent="0.25">
      <c r="A2252">
        <v>3686</v>
      </c>
      <c r="B2252" t="s">
        <v>7748</v>
      </c>
      <c r="C2252" t="s">
        <v>7748</v>
      </c>
    </row>
    <row r="2253" spans="1:3" x14ac:dyDescent="0.25">
      <c r="A2253">
        <v>3687</v>
      </c>
      <c r="B2253" t="s">
        <v>7767</v>
      </c>
      <c r="C2253" t="s">
        <v>7767</v>
      </c>
    </row>
    <row r="2254" spans="1:3" x14ac:dyDescent="0.25">
      <c r="A2254">
        <v>3688</v>
      </c>
      <c r="B2254" t="s">
        <v>7768</v>
      </c>
      <c r="C2254" t="s">
        <v>7768</v>
      </c>
    </row>
    <row r="2255" spans="1:3" x14ac:dyDescent="0.25">
      <c r="A2255">
        <v>3689</v>
      </c>
      <c r="B2255" t="s">
        <v>7769</v>
      </c>
      <c r="C2255" t="s">
        <v>7769</v>
      </c>
    </row>
    <row r="2256" spans="1:3" x14ac:dyDescent="0.25">
      <c r="A2256">
        <v>3690</v>
      </c>
      <c r="B2256" t="s">
        <v>7770</v>
      </c>
      <c r="C2256" t="s">
        <v>7770</v>
      </c>
    </row>
    <row r="2257" spans="1:3" x14ac:dyDescent="0.25">
      <c r="A2257">
        <v>3691</v>
      </c>
      <c r="B2257" t="s">
        <v>7771</v>
      </c>
      <c r="C2257" t="s">
        <v>7771</v>
      </c>
    </row>
    <row r="2258" spans="1:3" x14ac:dyDescent="0.25">
      <c r="A2258">
        <v>3692</v>
      </c>
      <c r="B2258" t="s">
        <v>7772</v>
      </c>
      <c r="C2258" t="s">
        <v>7772</v>
      </c>
    </row>
    <row r="2259" spans="1:3" x14ac:dyDescent="0.25">
      <c r="A2259">
        <v>3693</v>
      </c>
      <c r="B2259" t="s">
        <v>7773</v>
      </c>
      <c r="C2259" t="s">
        <v>7773</v>
      </c>
    </row>
    <row r="2260" spans="1:3" x14ac:dyDescent="0.25">
      <c r="A2260">
        <v>3694</v>
      </c>
      <c r="B2260" t="s">
        <v>7774</v>
      </c>
      <c r="C2260" t="s">
        <v>7774</v>
      </c>
    </row>
    <row r="2261" spans="1:3" x14ac:dyDescent="0.25">
      <c r="A2261">
        <v>3695</v>
      </c>
      <c r="B2261" t="s">
        <v>7775</v>
      </c>
      <c r="C2261" t="s">
        <v>7775</v>
      </c>
    </row>
    <row r="2262" spans="1:3" x14ac:dyDescent="0.25">
      <c r="A2262">
        <v>3696</v>
      </c>
      <c r="B2262" t="s">
        <v>7776</v>
      </c>
      <c r="C2262" t="s">
        <v>7776</v>
      </c>
    </row>
    <row r="2263" spans="1:3" x14ac:dyDescent="0.25">
      <c r="A2263">
        <v>3697</v>
      </c>
      <c r="B2263" t="s">
        <v>7777</v>
      </c>
      <c r="C2263" t="s">
        <v>7777</v>
      </c>
    </row>
    <row r="2264" spans="1:3" x14ac:dyDescent="0.25">
      <c r="A2264">
        <v>3698</v>
      </c>
      <c r="B2264" t="s">
        <v>7778</v>
      </c>
      <c r="C2264" t="s">
        <v>7778</v>
      </c>
    </row>
    <row r="2265" spans="1:3" x14ac:dyDescent="0.25">
      <c r="A2265">
        <v>3699</v>
      </c>
      <c r="B2265" t="s">
        <v>7779</v>
      </c>
      <c r="C2265" t="s">
        <v>7779</v>
      </c>
    </row>
    <row r="2266" spans="1:3" x14ac:dyDescent="0.25">
      <c r="A2266">
        <v>791</v>
      </c>
      <c r="B2266" t="s">
        <v>7780</v>
      </c>
      <c r="C2266" t="s">
        <v>7780</v>
      </c>
    </row>
    <row r="2267" spans="1:3" x14ac:dyDescent="0.25">
      <c r="A2267">
        <v>3701</v>
      </c>
      <c r="B2267" t="s">
        <v>7781</v>
      </c>
      <c r="C2267" t="s">
        <v>7781</v>
      </c>
    </row>
    <row r="2268" spans="1:3" x14ac:dyDescent="0.25">
      <c r="A2268">
        <v>3702</v>
      </c>
      <c r="B2268" t="s">
        <v>7782</v>
      </c>
      <c r="C2268" t="s">
        <v>7782</v>
      </c>
    </row>
    <row r="2269" spans="1:3" x14ac:dyDescent="0.25">
      <c r="A2269">
        <v>199</v>
      </c>
      <c r="B2269" t="s">
        <v>7783</v>
      </c>
      <c r="C2269" t="s">
        <v>7783</v>
      </c>
    </row>
    <row r="2270" spans="1:3" x14ac:dyDescent="0.25">
      <c r="A2270">
        <v>3703</v>
      </c>
      <c r="B2270" t="s">
        <v>7784</v>
      </c>
      <c r="C2270" t="s">
        <v>7784</v>
      </c>
    </row>
    <row r="2271" spans="1:3" x14ac:dyDescent="0.25">
      <c r="A2271">
        <v>3704</v>
      </c>
      <c r="B2271" t="s">
        <v>7785</v>
      </c>
      <c r="C2271" t="s">
        <v>7785</v>
      </c>
    </row>
    <row r="2272" spans="1:3" x14ac:dyDescent="0.25">
      <c r="A2272">
        <v>3706</v>
      </c>
      <c r="B2272" t="s">
        <v>7786</v>
      </c>
      <c r="C2272" t="s">
        <v>7786</v>
      </c>
    </row>
    <row r="2273" spans="1:3" x14ac:dyDescent="0.25">
      <c r="A2273">
        <v>3707</v>
      </c>
      <c r="B2273" t="s">
        <v>7787</v>
      </c>
      <c r="C2273" t="s">
        <v>7787</v>
      </c>
    </row>
    <row r="2274" spans="1:3" x14ac:dyDescent="0.25">
      <c r="A2274">
        <v>3708</v>
      </c>
      <c r="B2274" t="s">
        <v>7788</v>
      </c>
      <c r="C2274" t="s">
        <v>7788</v>
      </c>
    </row>
    <row r="2275" spans="1:3" x14ac:dyDescent="0.25">
      <c r="A2275">
        <v>3709</v>
      </c>
      <c r="B2275" t="s">
        <v>7789</v>
      </c>
      <c r="C2275" t="s">
        <v>7789</v>
      </c>
    </row>
    <row r="2276" spans="1:3" x14ac:dyDescent="0.25">
      <c r="A2276">
        <v>3710</v>
      </c>
      <c r="B2276" t="s">
        <v>7790</v>
      </c>
      <c r="C2276" t="s">
        <v>7790</v>
      </c>
    </row>
    <row r="2277" spans="1:3" x14ac:dyDescent="0.25">
      <c r="A2277">
        <v>792</v>
      </c>
      <c r="B2277" t="s">
        <v>7791</v>
      </c>
      <c r="C2277" t="s">
        <v>7791</v>
      </c>
    </row>
    <row r="2278" spans="1:3" x14ac:dyDescent="0.25">
      <c r="A2278">
        <v>3712</v>
      </c>
      <c r="B2278" t="s">
        <v>7792</v>
      </c>
      <c r="C2278" t="s">
        <v>7792</v>
      </c>
    </row>
    <row r="2279" spans="1:3" x14ac:dyDescent="0.25">
      <c r="A2279">
        <v>3713</v>
      </c>
      <c r="B2279" t="s">
        <v>7793</v>
      </c>
      <c r="C2279" t="s">
        <v>7793</v>
      </c>
    </row>
    <row r="2280" spans="1:3" x14ac:dyDescent="0.25">
      <c r="A2280">
        <v>3714</v>
      </c>
      <c r="B2280" t="s">
        <v>7794</v>
      </c>
      <c r="C2280" t="s">
        <v>7794</v>
      </c>
    </row>
    <row r="2281" spans="1:3" x14ac:dyDescent="0.25">
      <c r="A2281">
        <v>3715</v>
      </c>
      <c r="B2281" t="s">
        <v>7795</v>
      </c>
      <c r="C2281" t="s">
        <v>7795</v>
      </c>
    </row>
    <row r="2282" spans="1:3" x14ac:dyDescent="0.25">
      <c r="A2282">
        <v>3716</v>
      </c>
      <c r="B2282" t="s">
        <v>7796</v>
      </c>
      <c r="C2282" t="s">
        <v>7796</v>
      </c>
    </row>
    <row r="2283" spans="1:3" x14ac:dyDescent="0.25">
      <c r="A2283">
        <v>3717</v>
      </c>
      <c r="B2283" t="s">
        <v>7797</v>
      </c>
      <c r="C2283" t="s">
        <v>7797</v>
      </c>
    </row>
    <row r="2284" spans="1:3" x14ac:dyDescent="0.25">
      <c r="A2284">
        <v>3718</v>
      </c>
      <c r="B2284" t="s">
        <v>7798</v>
      </c>
      <c r="C2284" t="s">
        <v>7798</v>
      </c>
    </row>
    <row r="2285" spans="1:3" x14ac:dyDescent="0.25">
      <c r="A2285">
        <v>3720</v>
      </c>
      <c r="B2285" t="s">
        <v>7799</v>
      </c>
      <c r="C2285" t="s">
        <v>7799</v>
      </c>
    </row>
    <row r="2286" spans="1:3" x14ac:dyDescent="0.25">
      <c r="A2286">
        <v>3721</v>
      </c>
      <c r="B2286" t="s">
        <v>7800</v>
      </c>
      <c r="C2286" t="s">
        <v>7800</v>
      </c>
    </row>
    <row r="2287" spans="1:3" x14ac:dyDescent="0.25">
      <c r="A2287">
        <v>3722</v>
      </c>
      <c r="B2287" t="s">
        <v>7801</v>
      </c>
      <c r="C2287" t="s">
        <v>7801</v>
      </c>
    </row>
    <row r="2288" spans="1:3" x14ac:dyDescent="0.25">
      <c r="A2288">
        <v>3723</v>
      </c>
      <c r="B2288" t="s">
        <v>7802</v>
      </c>
      <c r="C2288" t="s">
        <v>7802</v>
      </c>
    </row>
    <row r="2289" spans="1:3" x14ac:dyDescent="0.25">
      <c r="A2289">
        <v>3724</v>
      </c>
      <c r="B2289" t="s">
        <v>7803</v>
      </c>
      <c r="C2289" t="s">
        <v>7803</v>
      </c>
    </row>
    <row r="2290" spans="1:3" x14ac:dyDescent="0.25">
      <c r="A2290">
        <v>3725</v>
      </c>
      <c r="B2290" t="s">
        <v>7804</v>
      </c>
      <c r="C2290" t="s">
        <v>7804</v>
      </c>
    </row>
    <row r="2291" spans="1:3" x14ac:dyDescent="0.25">
      <c r="A2291">
        <v>3726</v>
      </c>
      <c r="B2291" t="s">
        <v>7805</v>
      </c>
      <c r="C2291" t="s">
        <v>7805</v>
      </c>
    </row>
    <row r="2292" spans="1:3" x14ac:dyDescent="0.25">
      <c r="A2292">
        <v>3728</v>
      </c>
      <c r="B2292" t="s">
        <v>7807</v>
      </c>
      <c r="C2292" t="s">
        <v>7807</v>
      </c>
    </row>
    <row r="2293" spans="1:3" x14ac:dyDescent="0.25">
      <c r="A2293">
        <v>876</v>
      </c>
      <c r="B2293" t="s">
        <v>7808</v>
      </c>
      <c r="C2293" t="s">
        <v>7808</v>
      </c>
    </row>
    <row r="2294" spans="1:3" x14ac:dyDescent="0.25">
      <c r="A2294">
        <v>3729</v>
      </c>
      <c r="B2294" t="s">
        <v>7809</v>
      </c>
      <c r="C2294" t="s">
        <v>7809</v>
      </c>
    </row>
    <row r="2295" spans="1:3" x14ac:dyDescent="0.25">
      <c r="A2295">
        <v>3730</v>
      </c>
      <c r="B2295" t="s">
        <v>7810</v>
      </c>
      <c r="C2295" t="s">
        <v>7810</v>
      </c>
    </row>
    <row r="2296" spans="1:3" x14ac:dyDescent="0.25">
      <c r="A2296">
        <v>3731</v>
      </c>
      <c r="B2296" t="s">
        <v>7811</v>
      </c>
      <c r="C2296" t="s">
        <v>7811</v>
      </c>
    </row>
    <row r="2297" spans="1:3" x14ac:dyDescent="0.25">
      <c r="A2297">
        <v>3732</v>
      </c>
      <c r="B2297" t="s">
        <v>7812</v>
      </c>
      <c r="C2297" t="s">
        <v>7812</v>
      </c>
    </row>
    <row r="2298" spans="1:3" x14ac:dyDescent="0.25">
      <c r="A2298">
        <v>3733</v>
      </c>
      <c r="B2298" t="s">
        <v>7813</v>
      </c>
      <c r="C2298" t="s">
        <v>7813</v>
      </c>
    </row>
    <row r="2299" spans="1:3" x14ac:dyDescent="0.25">
      <c r="A2299">
        <v>3734</v>
      </c>
      <c r="B2299" t="s">
        <v>7814</v>
      </c>
      <c r="C2299" t="s">
        <v>7814</v>
      </c>
    </row>
    <row r="2300" spans="1:3" x14ac:dyDescent="0.25">
      <c r="A2300">
        <v>3735</v>
      </c>
      <c r="B2300" t="s">
        <v>7815</v>
      </c>
      <c r="C2300" t="s">
        <v>7815</v>
      </c>
    </row>
    <row r="2301" spans="1:3" x14ac:dyDescent="0.25">
      <c r="A2301">
        <v>3736</v>
      </c>
      <c r="B2301" t="s">
        <v>7816</v>
      </c>
      <c r="C2301" t="s">
        <v>7816</v>
      </c>
    </row>
    <row r="2302" spans="1:3" x14ac:dyDescent="0.25">
      <c r="A2302">
        <v>3737</v>
      </c>
      <c r="B2302" t="s">
        <v>7817</v>
      </c>
      <c r="C2302" t="s">
        <v>7817</v>
      </c>
    </row>
    <row r="2303" spans="1:3" x14ac:dyDescent="0.25">
      <c r="A2303">
        <v>3738</v>
      </c>
      <c r="B2303" t="s">
        <v>7818</v>
      </c>
      <c r="C2303" t="s">
        <v>7818</v>
      </c>
    </row>
    <row r="2304" spans="1:3" x14ac:dyDescent="0.25">
      <c r="A2304">
        <v>1071</v>
      </c>
      <c r="B2304" t="s">
        <v>7819</v>
      </c>
      <c r="C2304" t="s">
        <v>7819</v>
      </c>
    </row>
    <row r="2305" spans="1:3" x14ac:dyDescent="0.25">
      <c r="A2305">
        <v>3739</v>
      </c>
      <c r="B2305" t="s">
        <v>7820</v>
      </c>
      <c r="C2305" t="s">
        <v>7820</v>
      </c>
    </row>
    <row r="2306" spans="1:3" x14ac:dyDescent="0.25">
      <c r="A2306">
        <v>3740</v>
      </c>
      <c r="B2306" t="s">
        <v>7821</v>
      </c>
      <c r="C2306" t="s">
        <v>7821</v>
      </c>
    </row>
    <row r="2307" spans="1:3" x14ac:dyDescent="0.25">
      <c r="A2307">
        <v>3741</v>
      </c>
      <c r="B2307" t="s">
        <v>7822</v>
      </c>
      <c r="C2307" t="s">
        <v>7822</v>
      </c>
    </row>
    <row r="2308" spans="1:3" x14ac:dyDescent="0.25">
      <c r="A2308">
        <v>888</v>
      </c>
      <c r="B2308" t="s">
        <v>7823</v>
      </c>
      <c r="C2308" t="s">
        <v>7823</v>
      </c>
    </row>
    <row r="2309" spans="1:3" x14ac:dyDescent="0.25">
      <c r="A2309">
        <v>3742</v>
      </c>
      <c r="B2309" t="s">
        <v>7824</v>
      </c>
      <c r="C2309" t="s">
        <v>7824</v>
      </c>
    </row>
    <row r="2310" spans="1:3" x14ac:dyDescent="0.25">
      <c r="A2310">
        <v>3743</v>
      </c>
      <c r="B2310" t="s">
        <v>7825</v>
      </c>
      <c r="C2310" t="s">
        <v>7825</v>
      </c>
    </row>
    <row r="2311" spans="1:3" x14ac:dyDescent="0.25">
      <c r="A2311">
        <v>690</v>
      </c>
      <c r="B2311" t="s">
        <v>7826</v>
      </c>
      <c r="C2311" t="s">
        <v>7826</v>
      </c>
    </row>
    <row r="2312" spans="1:3" x14ac:dyDescent="0.25">
      <c r="A2312">
        <v>3744</v>
      </c>
      <c r="B2312" t="s">
        <v>7827</v>
      </c>
      <c r="C2312" t="s">
        <v>7827</v>
      </c>
    </row>
    <row r="2313" spans="1:3" x14ac:dyDescent="0.25">
      <c r="A2313">
        <v>3745</v>
      </c>
      <c r="B2313" t="s">
        <v>7828</v>
      </c>
      <c r="C2313" t="s">
        <v>7828</v>
      </c>
    </row>
    <row r="2314" spans="1:3" x14ac:dyDescent="0.25">
      <c r="A2314">
        <v>3746</v>
      </c>
      <c r="B2314" t="s">
        <v>7829</v>
      </c>
      <c r="C2314" t="s">
        <v>7829</v>
      </c>
    </row>
    <row r="2315" spans="1:3" x14ac:dyDescent="0.25">
      <c r="A2315">
        <v>202</v>
      </c>
      <c r="B2315" t="s">
        <v>7830</v>
      </c>
      <c r="C2315" t="s">
        <v>7830</v>
      </c>
    </row>
    <row r="2316" spans="1:3" x14ac:dyDescent="0.25">
      <c r="A2316">
        <v>3747</v>
      </c>
      <c r="B2316" t="s">
        <v>7831</v>
      </c>
      <c r="C2316" t="s">
        <v>7831</v>
      </c>
    </row>
    <row r="2317" spans="1:3" x14ac:dyDescent="0.25">
      <c r="A2317">
        <v>3748</v>
      </c>
      <c r="B2317" t="s">
        <v>7832</v>
      </c>
      <c r="C2317" t="s">
        <v>7832</v>
      </c>
    </row>
    <row r="2318" spans="1:3" x14ac:dyDescent="0.25">
      <c r="A2318">
        <v>3749</v>
      </c>
      <c r="B2318" t="s">
        <v>7833</v>
      </c>
      <c r="C2318" t="s">
        <v>7833</v>
      </c>
    </row>
    <row r="2319" spans="1:3" x14ac:dyDescent="0.25">
      <c r="A2319">
        <v>3750</v>
      </c>
      <c r="B2319" t="s">
        <v>7834</v>
      </c>
      <c r="C2319" t="s">
        <v>7834</v>
      </c>
    </row>
    <row r="2320" spans="1:3" x14ac:dyDescent="0.25">
      <c r="A2320">
        <v>3751</v>
      </c>
      <c r="B2320" t="s">
        <v>7835</v>
      </c>
      <c r="C2320" t="s">
        <v>7835</v>
      </c>
    </row>
    <row r="2321" spans="1:3" x14ac:dyDescent="0.25">
      <c r="A2321">
        <v>3752</v>
      </c>
      <c r="B2321" t="s">
        <v>7836</v>
      </c>
      <c r="C2321" t="s">
        <v>7836</v>
      </c>
    </row>
    <row r="2322" spans="1:3" x14ac:dyDescent="0.25">
      <c r="A2322">
        <v>3753</v>
      </c>
      <c r="B2322" t="s">
        <v>7837</v>
      </c>
      <c r="C2322" t="s">
        <v>7837</v>
      </c>
    </row>
    <row r="2323" spans="1:3" x14ac:dyDescent="0.25">
      <c r="A2323">
        <v>3754</v>
      </c>
      <c r="B2323" t="s">
        <v>7838</v>
      </c>
      <c r="C2323" t="s">
        <v>7838</v>
      </c>
    </row>
    <row r="2324" spans="1:3" x14ac:dyDescent="0.25">
      <c r="A2324">
        <v>3755</v>
      </c>
      <c r="B2324" t="s">
        <v>7839</v>
      </c>
      <c r="C2324" t="s">
        <v>7839</v>
      </c>
    </row>
    <row r="2325" spans="1:3" x14ac:dyDescent="0.25">
      <c r="A2325">
        <v>3756</v>
      </c>
      <c r="B2325" t="s">
        <v>7840</v>
      </c>
      <c r="C2325" t="s">
        <v>7840</v>
      </c>
    </row>
    <row r="2326" spans="1:3" x14ac:dyDescent="0.25">
      <c r="A2326">
        <v>3757</v>
      </c>
      <c r="B2326" t="s">
        <v>7841</v>
      </c>
      <c r="C2326" t="s">
        <v>7841</v>
      </c>
    </row>
    <row r="2327" spans="1:3" x14ac:dyDescent="0.25">
      <c r="A2327">
        <v>3758</v>
      </c>
      <c r="B2327" t="s">
        <v>7842</v>
      </c>
      <c r="C2327" t="s">
        <v>7842</v>
      </c>
    </row>
    <row r="2328" spans="1:3" x14ac:dyDescent="0.25">
      <c r="A2328">
        <v>3759</v>
      </c>
      <c r="B2328" t="s">
        <v>7843</v>
      </c>
      <c r="C2328" t="s">
        <v>7843</v>
      </c>
    </row>
    <row r="2329" spans="1:3" x14ac:dyDescent="0.25">
      <c r="A2329">
        <v>621</v>
      </c>
      <c r="B2329" t="s">
        <v>7844</v>
      </c>
      <c r="C2329" t="s">
        <v>7844</v>
      </c>
    </row>
    <row r="2330" spans="1:3" x14ac:dyDescent="0.25">
      <c r="A2330">
        <v>3760</v>
      </c>
      <c r="B2330" t="s">
        <v>7845</v>
      </c>
      <c r="C2330" t="s">
        <v>7845</v>
      </c>
    </row>
    <row r="2331" spans="1:3" x14ac:dyDescent="0.25">
      <c r="A2331">
        <v>910</v>
      </c>
      <c r="B2331" t="s">
        <v>7846</v>
      </c>
      <c r="C2331" t="s">
        <v>7846</v>
      </c>
    </row>
    <row r="2332" spans="1:3" x14ac:dyDescent="0.25">
      <c r="A2332">
        <v>3763</v>
      </c>
      <c r="B2332" t="s">
        <v>7847</v>
      </c>
      <c r="C2332" t="s">
        <v>7847</v>
      </c>
    </row>
    <row r="2333" spans="1:3" x14ac:dyDescent="0.25">
      <c r="A2333">
        <v>3764</v>
      </c>
      <c r="B2333" t="s">
        <v>7848</v>
      </c>
      <c r="C2333" t="s">
        <v>7848</v>
      </c>
    </row>
    <row r="2334" spans="1:3" x14ac:dyDescent="0.25">
      <c r="A2334">
        <v>3765</v>
      </c>
      <c r="B2334" t="s">
        <v>7849</v>
      </c>
      <c r="C2334" t="s">
        <v>7849</v>
      </c>
    </row>
    <row r="2335" spans="1:3" x14ac:dyDescent="0.25">
      <c r="A2335">
        <v>3766</v>
      </c>
      <c r="B2335" t="s">
        <v>7850</v>
      </c>
      <c r="C2335" t="s">
        <v>7850</v>
      </c>
    </row>
    <row r="2336" spans="1:3" x14ac:dyDescent="0.25">
      <c r="A2336">
        <v>3767</v>
      </c>
      <c r="B2336" t="s">
        <v>7851</v>
      </c>
      <c r="C2336" t="s">
        <v>7851</v>
      </c>
    </row>
    <row r="2337" spans="1:3" x14ac:dyDescent="0.25">
      <c r="A2337">
        <v>3768</v>
      </c>
      <c r="B2337" t="s">
        <v>7852</v>
      </c>
      <c r="C2337" t="s">
        <v>7852</v>
      </c>
    </row>
    <row r="2338" spans="1:3" x14ac:dyDescent="0.25">
      <c r="A2338">
        <v>3769</v>
      </c>
      <c r="B2338" t="s">
        <v>7853</v>
      </c>
      <c r="C2338" t="s">
        <v>7853</v>
      </c>
    </row>
    <row r="2339" spans="1:3" x14ac:dyDescent="0.25">
      <c r="A2339">
        <v>3770</v>
      </c>
      <c r="B2339" t="s">
        <v>7854</v>
      </c>
      <c r="C2339" t="s">
        <v>7854</v>
      </c>
    </row>
    <row r="2340" spans="1:3" x14ac:dyDescent="0.25">
      <c r="A2340">
        <v>3772</v>
      </c>
      <c r="B2340" t="s">
        <v>7855</v>
      </c>
      <c r="C2340" t="s">
        <v>7855</v>
      </c>
    </row>
    <row r="2341" spans="1:3" x14ac:dyDescent="0.25">
      <c r="A2341">
        <v>3773</v>
      </c>
      <c r="B2341" t="s">
        <v>7856</v>
      </c>
      <c r="C2341" t="s">
        <v>7856</v>
      </c>
    </row>
    <row r="2342" spans="1:3" x14ac:dyDescent="0.25">
      <c r="A2342">
        <v>3774</v>
      </c>
      <c r="B2342" t="s">
        <v>7857</v>
      </c>
      <c r="C2342" t="s">
        <v>7857</v>
      </c>
    </row>
    <row r="2343" spans="1:3" x14ac:dyDescent="0.25">
      <c r="A2343">
        <v>3775</v>
      </c>
      <c r="B2343" t="s">
        <v>7858</v>
      </c>
      <c r="C2343" t="s">
        <v>7858</v>
      </c>
    </row>
    <row r="2344" spans="1:3" x14ac:dyDescent="0.25">
      <c r="A2344">
        <v>3776</v>
      </c>
      <c r="B2344" t="s">
        <v>7859</v>
      </c>
      <c r="C2344" t="s">
        <v>7859</v>
      </c>
    </row>
    <row r="2345" spans="1:3" x14ac:dyDescent="0.25">
      <c r="A2345">
        <v>986</v>
      </c>
      <c r="B2345" t="s">
        <v>7860</v>
      </c>
      <c r="C2345" t="s">
        <v>7860</v>
      </c>
    </row>
    <row r="2346" spans="1:3" x14ac:dyDescent="0.25">
      <c r="A2346">
        <v>3777</v>
      </c>
      <c r="B2346" t="s">
        <v>7861</v>
      </c>
      <c r="C2346" t="s">
        <v>7861</v>
      </c>
    </row>
    <row r="2347" spans="1:3" x14ac:dyDescent="0.25">
      <c r="A2347">
        <v>3778</v>
      </c>
      <c r="B2347" t="s">
        <v>7862</v>
      </c>
      <c r="C2347" t="s">
        <v>7862</v>
      </c>
    </row>
    <row r="2348" spans="1:3" x14ac:dyDescent="0.25">
      <c r="A2348">
        <v>3779</v>
      </c>
      <c r="B2348" t="s">
        <v>7863</v>
      </c>
      <c r="C2348" t="s">
        <v>7863</v>
      </c>
    </row>
    <row r="2349" spans="1:3" x14ac:dyDescent="0.25">
      <c r="A2349">
        <v>3780</v>
      </c>
      <c r="B2349" t="s">
        <v>7864</v>
      </c>
      <c r="C2349" t="s">
        <v>7864</v>
      </c>
    </row>
    <row r="2350" spans="1:3" x14ac:dyDescent="0.25">
      <c r="A2350">
        <v>3781</v>
      </c>
      <c r="B2350" t="s">
        <v>7865</v>
      </c>
      <c r="C2350" t="s">
        <v>7865</v>
      </c>
    </row>
    <row r="2351" spans="1:3" x14ac:dyDescent="0.25">
      <c r="A2351">
        <v>3782</v>
      </c>
      <c r="B2351" t="s">
        <v>7866</v>
      </c>
      <c r="C2351" t="s">
        <v>7866</v>
      </c>
    </row>
    <row r="2352" spans="1:3" x14ac:dyDescent="0.25">
      <c r="A2352">
        <v>3783</v>
      </c>
      <c r="B2352" t="s">
        <v>7867</v>
      </c>
      <c r="C2352" t="s">
        <v>7867</v>
      </c>
    </row>
    <row r="2353" spans="1:3" x14ac:dyDescent="0.25">
      <c r="A2353">
        <v>3784</v>
      </c>
      <c r="B2353" t="s">
        <v>7868</v>
      </c>
      <c r="C2353" t="s">
        <v>7868</v>
      </c>
    </row>
    <row r="2354" spans="1:3" x14ac:dyDescent="0.25">
      <c r="A2354">
        <v>625</v>
      </c>
      <c r="B2354" t="s">
        <v>7869</v>
      </c>
      <c r="C2354" t="s">
        <v>7869</v>
      </c>
    </row>
    <row r="2355" spans="1:3" x14ac:dyDescent="0.25">
      <c r="A2355">
        <v>3785</v>
      </c>
      <c r="B2355" t="s">
        <v>7870</v>
      </c>
      <c r="C2355" t="s">
        <v>7870</v>
      </c>
    </row>
    <row r="2356" spans="1:3" x14ac:dyDescent="0.25">
      <c r="A2356">
        <v>3786</v>
      </c>
      <c r="B2356" t="s">
        <v>7871</v>
      </c>
      <c r="C2356" t="s">
        <v>7871</v>
      </c>
    </row>
    <row r="2357" spans="1:3" x14ac:dyDescent="0.25">
      <c r="A2357">
        <v>3787</v>
      </c>
      <c r="B2357" t="s">
        <v>7872</v>
      </c>
      <c r="C2357" t="s">
        <v>7872</v>
      </c>
    </row>
    <row r="2358" spans="1:3" x14ac:dyDescent="0.25">
      <c r="A2358">
        <v>3788</v>
      </c>
      <c r="B2358" t="s">
        <v>7873</v>
      </c>
      <c r="C2358" t="s">
        <v>7873</v>
      </c>
    </row>
    <row r="2359" spans="1:3" x14ac:dyDescent="0.25">
      <c r="A2359">
        <v>3789</v>
      </c>
      <c r="B2359" t="s">
        <v>7874</v>
      </c>
      <c r="C2359" t="s">
        <v>7874</v>
      </c>
    </row>
    <row r="2360" spans="1:3" x14ac:dyDescent="0.25">
      <c r="A2360">
        <v>3790</v>
      </c>
      <c r="B2360" t="s">
        <v>7875</v>
      </c>
      <c r="C2360" t="s">
        <v>7875</v>
      </c>
    </row>
    <row r="2361" spans="1:3" x14ac:dyDescent="0.25">
      <c r="A2361">
        <v>3791</v>
      </c>
      <c r="B2361" t="s">
        <v>7876</v>
      </c>
      <c r="C2361" t="s">
        <v>7876</v>
      </c>
    </row>
    <row r="2362" spans="1:3" x14ac:dyDescent="0.25">
      <c r="A2362">
        <v>3792</v>
      </c>
      <c r="B2362" t="s">
        <v>7877</v>
      </c>
      <c r="C2362" t="s">
        <v>7877</v>
      </c>
    </row>
    <row r="2363" spans="1:3" x14ac:dyDescent="0.25">
      <c r="A2363">
        <v>3793</v>
      </c>
      <c r="B2363" t="s">
        <v>7878</v>
      </c>
      <c r="C2363" t="s">
        <v>7878</v>
      </c>
    </row>
    <row r="2364" spans="1:3" x14ac:dyDescent="0.25">
      <c r="A2364">
        <v>3795</v>
      </c>
      <c r="B2364" t="s">
        <v>7879</v>
      </c>
      <c r="C2364" t="s">
        <v>7879</v>
      </c>
    </row>
    <row r="2365" spans="1:3" x14ac:dyDescent="0.25">
      <c r="A2365">
        <v>3796</v>
      </c>
      <c r="B2365" t="s">
        <v>7880</v>
      </c>
      <c r="C2365" t="s">
        <v>7880</v>
      </c>
    </row>
    <row r="2366" spans="1:3" x14ac:dyDescent="0.25">
      <c r="A2366">
        <v>407</v>
      </c>
      <c r="B2366" t="s">
        <v>7881</v>
      </c>
      <c r="C2366" t="s">
        <v>7881</v>
      </c>
    </row>
    <row r="2367" spans="1:3" x14ac:dyDescent="0.25">
      <c r="A2367">
        <v>3797</v>
      </c>
      <c r="B2367" t="s">
        <v>7882</v>
      </c>
      <c r="C2367" t="s">
        <v>7882</v>
      </c>
    </row>
    <row r="2368" spans="1:3" x14ac:dyDescent="0.25">
      <c r="A2368">
        <v>3798</v>
      </c>
      <c r="B2368" t="s">
        <v>7883</v>
      </c>
      <c r="C2368" t="s">
        <v>7883</v>
      </c>
    </row>
    <row r="2369" spans="1:3" x14ac:dyDescent="0.25">
      <c r="A2369">
        <v>3799</v>
      </c>
      <c r="B2369" t="s">
        <v>7884</v>
      </c>
      <c r="C2369" t="s">
        <v>7884</v>
      </c>
    </row>
    <row r="2370" spans="1:3" x14ac:dyDescent="0.25">
      <c r="A2370">
        <v>3800</v>
      </c>
      <c r="B2370" t="s">
        <v>7885</v>
      </c>
      <c r="C2370" t="s">
        <v>7885</v>
      </c>
    </row>
    <row r="2371" spans="1:3" x14ac:dyDescent="0.25">
      <c r="A2371">
        <v>3801</v>
      </c>
      <c r="B2371" t="s">
        <v>7886</v>
      </c>
      <c r="C2371" t="s">
        <v>7886</v>
      </c>
    </row>
    <row r="2372" spans="1:3" x14ac:dyDescent="0.25">
      <c r="A2372">
        <v>3802</v>
      </c>
      <c r="B2372" t="s">
        <v>7887</v>
      </c>
      <c r="C2372" t="s">
        <v>7887</v>
      </c>
    </row>
    <row r="2373" spans="1:3" x14ac:dyDescent="0.25">
      <c r="A2373">
        <v>3803</v>
      </c>
      <c r="B2373" t="s">
        <v>7888</v>
      </c>
      <c r="C2373" t="s">
        <v>7888</v>
      </c>
    </row>
    <row r="2374" spans="1:3" x14ac:dyDescent="0.25">
      <c r="A2374">
        <v>3804</v>
      </c>
      <c r="B2374" t="s">
        <v>7889</v>
      </c>
      <c r="C2374" t="s">
        <v>7889</v>
      </c>
    </row>
    <row r="2375" spans="1:3" x14ac:dyDescent="0.25">
      <c r="A2375">
        <v>794</v>
      </c>
      <c r="B2375" t="s">
        <v>7890</v>
      </c>
      <c r="C2375" t="s">
        <v>7890</v>
      </c>
    </row>
    <row r="2376" spans="1:3" x14ac:dyDescent="0.25">
      <c r="A2376">
        <v>3805</v>
      </c>
      <c r="B2376" t="s">
        <v>7891</v>
      </c>
      <c r="C2376" t="s">
        <v>7891</v>
      </c>
    </row>
    <row r="2377" spans="1:3" x14ac:dyDescent="0.25">
      <c r="A2377">
        <v>3806</v>
      </c>
      <c r="B2377" t="s">
        <v>7892</v>
      </c>
      <c r="C2377" t="s">
        <v>7892</v>
      </c>
    </row>
    <row r="2378" spans="1:3" x14ac:dyDescent="0.25">
      <c r="A2378">
        <v>3807</v>
      </c>
      <c r="B2378" t="s">
        <v>7893</v>
      </c>
      <c r="C2378" t="s">
        <v>7893</v>
      </c>
    </row>
    <row r="2379" spans="1:3" x14ac:dyDescent="0.25">
      <c r="A2379">
        <v>3809</v>
      </c>
      <c r="B2379" t="s">
        <v>7894</v>
      </c>
      <c r="C2379" t="s">
        <v>7894</v>
      </c>
    </row>
    <row r="2380" spans="1:3" x14ac:dyDescent="0.25">
      <c r="A2380">
        <v>795</v>
      </c>
      <c r="B2380" t="s">
        <v>7895</v>
      </c>
      <c r="C2380" t="s">
        <v>7895</v>
      </c>
    </row>
    <row r="2381" spans="1:3" x14ac:dyDescent="0.25">
      <c r="A2381">
        <v>3810</v>
      </c>
      <c r="B2381" t="s">
        <v>7896</v>
      </c>
      <c r="C2381" t="s">
        <v>7896</v>
      </c>
    </row>
    <row r="2382" spans="1:3" x14ac:dyDescent="0.25">
      <c r="A2382">
        <v>3812</v>
      </c>
      <c r="B2382" t="s">
        <v>7897</v>
      </c>
      <c r="C2382" t="s">
        <v>7897</v>
      </c>
    </row>
    <row r="2383" spans="1:3" x14ac:dyDescent="0.25">
      <c r="A2383">
        <v>3813</v>
      </c>
      <c r="B2383" t="s">
        <v>7898</v>
      </c>
      <c r="C2383" t="s">
        <v>7898</v>
      </c>
    </row>
    <row r="2384" spans="1:3" x14ac:dyDescent="0.25">
      <c r="A2384">
        <v>3814</v>
      </c>
      <c r="B2384" t="s">
        <v>7899</v>
      </c>
      <c r="C2384" t="s">
        <v>7899</v>
      </c>
    </row>
    <row r="2385" spans="1:3" x14ac:dyDescent="0.25">
      <c r="A2385">
        <v>3815</v>
      </c>
      <c r="B2385" t="s">
        <v>7900</v>
      </c>
      <c r="C2385" t="s">
        <v>7900</v>
      </c>
    </row>
    <row r="2386" spans="1:3" x14ac:dyDescent="0.25">
      <c r="A2386">
        <v>3816</v>
      </c>
      <c r="B2386" t="s">
        <v>7901</v>
      </c>
      <c r="C2386" t="s">
        <v>7901</v>
      </c>
    </row>
    <row r="2387" spans="1:3" x14ac:dyDescent="0.25">
      <c r="A2387">
        <v>3817</v>
      </c>
      <c r="B2387" t="s">
        <v>7902</v>
      </c>
      <c r="C2387" t="s">
        <v>7902</v>
      </c>
    </row>
    <row r="2388" spans="1:3" x14ac:dyDescent="0.25">
      <c r="A2388">
        <v>3818</v>
      </c>
      <c r="B2388" t="s">
        <v>7903</v>
      </c>
      <c r="C2388" t="s">
        <v>7903</v>
      </c>
    </row>
    <row r="2389" spans="1:3" x14ac:dyDescent="0.25">
      <c r="A2389">
        <v>1142</v>
      </c>
      <c r="B2389" t="s">
        <v>7904</v>
      </c>
      <c r="C2389" t="s">
        <v>7904</v>
      </c>
    </row>
    <row r="2390" spans="1:3" x14ac:dyDescent="0.25">
      <c r="A2390">
        <v>3820</v>
      </c>
      <c r="B2390" t="s">
        <v>7905</v>
      </c>
      <c r="C2390" t="s">
        <v>7905</v>
      </c>
    </row>
    <row r="2391" spans="1:3" x14ac:dyDescent="0.25">
      <c r="A2391">
        <v>3821</v>
      </c>
      <c r="B2391" t="s">
        <v>7906</v>
      </c>
      <c r="C2391" t="s">
        <v>7906</v>
      </c>
    </row>
    <row r="2392" spans="1:3" x14ac:dyDescent="0.25">
      <c r="A2392">
        <v>3822</v>
      </c>
      <c r="B2392" t="s">
        <v>7907</v>
      </c>
      <c r="C2392" t="s">
        <v>7907</v>
      </c>
    </row>
    <row r="2393" spans="1:3" x14ac:dyDescent="0.25">
      <c r="A2393">
        <v>905</v>
      </c>
      <c r="B2393" t="s">
        <v>7908</v>
      </c>
      <c r="C2393" t="s">
        <v>7908</v>
      </c>
    </row>
    <row r="2394" spans="1:3" x14ac:dyDescent="0.25">
      <c r="A2394">
        <v>3823</v>
      </c>
      <c r="B2394" t="s">
        <v>7909</v>
      </c>
      <c r="C2394" t="s">
        <v>7909</v>
      </c>
    </row>
    <row r="2395" spans="1:3" x14ac:dyDescent="0.25">
      <c r="A2395">
        <v>3824</v>
      </c>
      <c r="B2395" t="s">
        <v>7910</v>
      </c>
      <c r="C2395" t="s">
        <v>7910</v>
      </c>
    </row>
    <row r="2396" spans="1:3" x14ac:dyDescent="0.25">
      <c r="A2396">
        <v>3825</v>
      </c>
      <c r="B2396" t="s">
        <v>7911</v>
      </c>
      <c r="C2396" t="s">
        <v>7911</v>
      </c>
    </row>
    <row r="2397" spans="1:3" x14ac:dyDescent="0.25">
      <c r="A2397">
        <v>3826</v>
      </c>
      <c r="B2397" t="s">
        <v>7912</v>
      </c>
      <c r="C2397" t="s">
        <v>7912</v>
      </c>
    </row>
    <row r="2398" spans="1:3" x14ac:dyDescent="0.25">
      <c r="A2398">
        <v>906</v>
      </c>
      <c r="B2398" t="s">
        <v>7913</v>
      </c>
      <c r="C2398" t="s">
        <v>7913</v>
      </c>
    </row>
    <row r="2399" spans="1:3" x14ac:dyDescent="0.25">
      <c r="A2399">
        <v>3827</v>
      </c>
      <c r="B2399" t="s">
        <v>7914</v>
      </c>
      <c r="C2399" t="s">
        <v>7914</v>
      </c>
    </row>
    <row r="2400" spans="1:3" x14ac:dyDescent="0.25">
      <c r="A2400">
        <v>3828</v>
      </c>
      <c r="B2400" t="s">
        <v>7915</v>
      </c>
      <c r="C2400" t="s">
        <v>7915</v>
      </c>
    </row>
    <row r="2401" spans="1:3" x14ac:dyDescent="0.25">
      <c r="A2401">
        <v>3829</v>
      </c>
      <c r="B2401" t="s">
        <v>7916</v>
      </c>
      <c r="C2401" t="s">
        <v>7916</v>
      </c>
    </row>
    <row r="2402" spans="1:3" x14ac:dyDescent="0.25">
      <c r="A2402">
        <v>3830</v>
      </c>
      <c r="B2402" t="s">
        <v>7917</v>
      </c>
      <c r="C2402" t="s">
        <v>7917</v>
      </c>
    </row>
    <row r="2403" spans="1:3" x14ac:dyDescent="0.25">
      <c r="A2403">
        <v>3831</v>
      </c>
      <c r="B2403" t="s">
        <v>7918</v>
      </c>
      <c r="C2403" t="s">
        <v>7918</v>
      </c>
    </row>
    <row r="2404" spans="1:3" x14ac:dyDescent="0.25">
      <c r="A2404">
        <v>3832</v>
      </c>
      <c r="B2404" t="s">
        <v>7919</v>
      </c>
      <c r="C2404" t="s">
        <v>7919</v>
      </c>
    </row>
    <row r="2405" spans="1:3" x14ac:dyDescent="0.25">
      <c r="A2405">
        <v>3833</v>
      </c>
      <c r="B2405" t="s">
        <v>7920</v>
      </c>
      <c r="C2405" t="s">
        <v>7920</v>
      </c>
    </row>
    <row r="2406" spans="1:3" x14ac:dyDescent="0.25">
      <c r="A2406">
        <v>3834</v>
      </c>
      <c r="B2406" t="s">
        <v>7921</v>
      </c>
      <c r="C2406" t="s">
        <v>7921</v>
      </c>
    </row>
    <row r="2407" spans="1:3" x14ac:dyDescent="0.25">
      <c r="A2407">
        <v>3835</v>
      </c>
      <c r="B2407" t="s">
        <v>7922</v>
      </c>
      <c r="C2407" t="s">
        <v>7922</v>
      </c>
    </row>
    <row r="2408" spans="1:3" x14ac:dyDescent="0.25">
      <c r="A2408">
        <v>3836</v>
      </c>
      <c r="B2408" t="s">
        <v>7923</v>
      </c>
      <c r="C2408" t="s">
        <v>7923</v>
      </c>
    </row>
    <row r="2409" spans="1:3" x14ac:dyDescent="0.25">
      <c r="A2409">
        <v>3837</v>
      </c>
      <c r="B2409" t="s">
        <v>7924</v>
      </c>
      <c r="C2409" t="s">
        <v>7924</v>
      </c>
    </row>
    <row r="2410" spans="1:3" x14ac:dyDescent="0.25">
      <c r="A2410">
        <v>3838</v>
      </c>
      <c r="B2410" t="s">
        <v>7925</v>
      </c>
      <c r="C2410" t="s">
        <v>7925</v>
      </c>
    </row>
    <row r="2411" spans="1:3" x14ac:dyDescent="0.25">
      <c r="A2411">
        <v>3840</v>
      </c>
      <c r="B2411" t="s">
        <v>7927</v>
      </c>
      <c r="C2411" t="s">
        <v>7927</v>
      </c>
    </row>
    <row r="2412" spans="1:3" x14ac:dyDescent="0.25">
      <c r="A2412">
        <v>3841</v>
      </c>
      <c r="B2412" t="s">
        <v>7928</v>
      </c>
      <c r="C2412" t="s">
        <v>7928</v>
      </c>
    </row>
    <row r="2413" spans="1:3" x14ac:dyDescent="0.25">
      <c r="A2413">
        <v>3842</v>
      </c>
      <c r="B2413" t="s">
        <v>7929</v>
      </c>
      <c r="C2413" t="s">
        <v>7929</v>
      </c>
    </row>
    <row r="2414" spans="1:3" x14ac:dyDescent="0.25">
      <c r="A2414">
        <v>3843</v>
      </c>
      <c r="B2414" t="s">
        <v>7930</v>
      </c>
      <c r="C2414" t="s">
        <v>7930</v>
      </c>
    </row>
    <row r="2415" spans="1:3" x14ac:dyDescent="0.25">
      <c r="A2415">
        <v>3844</v>
      </c>
      <c r="B2415" t="s">
        <v>7931</v>
      </c>
      <c r="C2415" t="s">
        <v>7931</v>
      </c>
    </row>
    <row r="2416" spans="1:3" x14ac:dyDescent="0.25">
      <c r="A2416">
        <v>798</v>
      </c>
      <c r="B2416" t="s">
        <v>7932</v>
      </c>
      <c r="C2416" t="s">
        <v>7932</v>
      </c>
    </row>
    <row r="2417" spans="1:3" x14ac:dyDescent="0.25">
      <c r="A2417">
        <v>3845</v>
      </c>
      <c r="B2417" t="s">
        <v>7933</v>
      </c>
      <c r="C2417" t="s">
        <v>7933</v>
      </c>
    </row>
    <row r="2418" spans="1:3" x14ac:dyDescent="0.25">
      <c r="A2418">
        <v>3846</v>
      </c>
      <c r="B2418" t="s">
        <v>7934</v>
      </c>
      <c r="C2418" t="s">
        <v>7934</v>
      </c>
    </row>
    <row r="2419" spans="1:3" x14ac:dyDescent="0.25">
      <c r="A2419">
        <v>3847</v>
      </c>
      <c r="B2419" t="s">
        <v>7935</v>
      </c>
      <c r="C2419" t="s">
        <v>7935</v>
      </c>
    </row>
    <row r="2420" spans="1:3" x14ac:dyDescent="0.25">
      <c r="A2420">
        <v>3848</v>
      </c>
      <c r="B2420" t="s">
        <v>7936</v>
      </c>
      <c r="C2420" t="s">
        <v>7936</v>
      </c>
    </row>
    <row r="2421" spans="1:3" x14ac:dyDescent="0.25">
      <c r="A2421">
        <v>3849</v>
      </c>
      <c r="B2421" t="s">
        <v>7937</v>
      </c>
      <c r="C2421" t="s">
        <v>7937</v>
      </c>
    </row>
    <row r="2422" spans="1:3" x14ac:dyDescent="0.25">
      <c r="A2422">
        <v>411</v>
      </c>
      <c r="B2422" t="s">
        <v>7938</v>
      </c>
      <c r="C2422" t="s">
        <v>7938</v>
      </c>
    </row>
    <row r="2423" spans="1:3" x14ac:dyDescent="0.25">
      <c r="A2423">
        <v>3850</v>
      </c>
      <c r="B2423" t="s">
        <v>7939</v>
      </c>
      <c r="C2423" t="s">
        <v>7939</v>
      </c>
    </row>
    <row r="2424" spans="1:3" x14ac:dyDescent="0.25">
      <c r="A2424">
        <v>412</v>
      </c>
      <c r="B2424" t="s">
        <v>7940</v>
      </c>
      <c r="C2424" t="s">
        <v>7940</v>
      </c>
    </row>
    <row r="2425" spans="1:3" x14ac:dyDescent="0.25">
      <c r="A2425">
        <v>3851</v>
      </c>
      <c r="B2425" t="s">
        <v>7941</v>
      </c>
      <c r="C2425" t="s">
        <v>7941</v>
      </c>
    </row>
    <row r="2426" spans="1:3" x14ac:dyDescent="0.25">
      <c r="A2426">
        <v>3852</v>
      </c>
      <c r="B2426" t="s">
        <v>7942</v>
      </c>
      <c r="C2426" t="s">
        <v>7942</v>
      </c>
    </row>
    <row r="2427" spans="1:3" x14ac:dyDescent="0.25">
      <c r="A2427">
        <v>3854</v>
      </c>
      <c r="B2427" t="s">
        <v>7943</v>
      </c>
      <c r="C2427" t="s">
        <v>7943</v>
      </c>
    </row>
    <row r="2428" spans="1:3" x14ac:dyDescent="0.25">
      <c r="A2428">
        <v>1002</v>
      </c>
      <c r="B2428" t="s">
        <v>7945</v>
      </c>
      <c r="C2428" t="s">
        <v>7945</v>
      </c>
    </row>
    <row r="2429" spans="1:3" x14ac:dyDescent="0.25">
      <c r="A2429">
        <v>3856</v>
      </c>
      <c r="B2429" t="s">
        <v>7946</v>
      </c>
      <c r="C2429" t="s">
        <v>7946</v>
      </c>
    </row>
    <row r="2430" spans="1:3" x14ac:dyDescent="0.25">
      <c r="A2430">
        <v>3857</v>
      </c>
      <c r="B2430" t="s">
        <v>7947</v>
      </c>
      <c r="C2430" t="s">
        <v>7947</v>
      </c>
    </row>
    <row r="2431" spans="1:3" x14ac:dyDescent="0.25">
      <c r="A2431">
        <v>3858</v>
      </c>
      <c r="B2431" t="s">
        <v>7948</v>
      </c>
      <c r="C2431" t="s">
        <v>7948</v>
      </c>
    </row>
    <row r="2432" spans="1:3" x14ac:dyDescent="0.25">
      <c r="A2432">
        <v>3859</v>
      </c>
      <c r="B2432" t="s">
        <v>7949</v>
      </c>
      <c r="C2432" t="s">
        <v>7949</v>
      </c>
    </row>
    <row r="2433" spans="1:3" x14ac:dyDescent="0.25">
      <c r="A2433">
        <v>414</v>
      </c>
      <c r="B2433" t="s">
        <v>7950</v>
      </c>
      <c r="C2433" t="s">
        <v>7950</v>
      </c>
    </row>
    <row r="2434" spans="1:3" x14ac:dyDescent="0.25">
      <c r="A2434">
        <v>3860</v>
      </c>
      <c r="B2434" t="s">
        <v>7951</v>
      </c>
      <c r="C2434" t="s">
        <v>7951</v>
      </c>
    </row>
    <row r="2435" spans="1:3" x14ac:dyDescent="0.25">
      <c r="A2435">
        <v>3861</v>
      </c>
      <c r="B2435" t="s">
        <v>7952</v>
      </c>
      <c r="C2435" t="s">
        <v>7952</v>
      </c>
    </row>
    <row r="2436" spans="1:3" x14ac:dyDescent="0.25">
      <c r="A2436">
        <v>3862</v>
      </c>
      <c r="B2436" t="s">
        <v>7953</v>
      </c>
      <c r="C2436" t="s">
        <v>7953</v>
      </c>
    </row>
    <row r="2437" spans="1:3" x14ac:dyDescent="0.25">
      <c r="A2437">
        <v>3863</v>
      </c>
      <c r="B2437" t="s">
        <v>7954</v>
      </c>
      <c r="C2437" t="s">
        <v>7954</v>
      </c>
    </row>
    <row r="2438" spans="1:3" x14ac:dyDescent="0.25">
      <c r="A2438">
        <v>3864</v>
      </c>
      <c r="B2438" t="s">
        <v>7955</v>
      </c>
      <c r="C2438" t="s">
        <v>7955</v>
      </c>
    </row>
    <row r="2439" spans="1:3" x14ac:dyDescent="0.25">
      <c r="A2439">
        <v>3866</v>
      </c>
      <c r="B2439" t="s">
        <v>7956</v>
      </c>
      <c r="C2439" t="s">
        <v>7956</v>
      </c>
    </row>
    <row r="2440" spans="1:3" x14ac:dyDescent="0.25">
      <c r="A2440">
        <v>3867</v>
      </c>
      <c r="B2440" t="s">
        <v>7957</v>
      </c>
      <c r="C2440" t="s">
        <v>7957</v>
      </c>
    </row>
    <row r="2441" spans="1:3" x14ac:dyDescent="0.25">
      <c r="A2441">
        <v>3868</v>
      </c>
      <c r="B2441" t="s">
        <v>7958</v>
      </c>
      <c r="C2441" t="s">
        <v>7958</v>
      </c>
    </row>
    <row r="2442" spans="1:3" x14ac:dyDescent="0.25">
      <c r="A2442">
        <v>630</v>
      </c>
      <c r="B2442" t="s">
        <v>7959</v>
      </c>
      <c r="C2442" t="s">
        <v>7959</v>
      </c>
    </row>
    <row r="2443" spans="1:3" x14ac:dyDescent="0.25">
      <c r="A2443">
        <v>3869</v>
      </c>
      <c r="B2443" t="s">
        <v>7960</v>
      </c>
      <c r="C2443" t="s">
        <v>7960</v>
      </c>
    </row>
    <row r="2444" spans="1:3" x14ac:dyDescent="0.25">
      <c r="A2444">
        <v>3870</v>
      </c>
      <c r="B2444" t="s">
        <v>7961</v>
      </c>
      <c r="C2444" t="s">
        <v>7961</v>
      </c>
    </row>
    <row r="2445" spans="1:3" x14ac:dyDescent="0.25">
      <c r="A2445">
        <v>3872</v>
      </c>
      <c r="B2445" t="s">
        <v>7962</v>
      </c>
      <c r="C2445" t="s">
        <v>7962</v>
      </c>
    </row>
    <row r="2446" spans="1:3" x14ac:dyDescent="0.25">
      <c r="A2446">
        <v>3873</v>
      </c>
      <c r="B2446" t="s">
        <v>7963</v>
      </c>
      <c r="C2446" t="s">
        <v>7963</v>
      </c>
    </row>
    <row r="2447" spans="1:3" x14ac:dyDescent="0.25">
      <c r="A2447">
        <v>3875</v>
      </c>
      <c r="B2447" t="s">
        <v>7964</v>
      </c>
      <c r="C2447" t="s">
        <v>7964</v>
      </c>
    </row>
    <row r="2448" spans="1:3" x14ac:dyDescent="0.25">
      <c r="A2448">
        <v>3876</v>
      </c>
      <c r="B2448" t="s">
        <v>7965</v>
      </c>
      <c r="C2448" t="s">
        <v>7965</v>
      </c>
    </row>
    <row r="2449" spans="1:3" x14ac:dyDescent="0.25">
      <c r="A2449">
        <v>3877</v>
      </c>
      <c r="B2449" t="s">
        <v>7966</v>
      </c>
      <c r="C2449" t="s">
        <v>7966</v>
      </c>
    </row>
    <row r="2450" spans="1:3" x14ac:dyDescent="0.25">
      <c r="A2450">
        <v>3878</v>
      </c>
      <c r="B2450" t="s">
        <v>7967</v>
      </c>
      <c r="C2450" t="s">
        <v>7967</v>
      </c>
    </row>
    <row r="2451" spans="1:3" x14ac:dyDescent="0.25">
      <c r="A2451">
        <v>3879</v>
      </c>
      <c r="B2451" t="s">
        <v>7968</v>
      </c>
      <c r="C2451" t="s">
        <v>7968</v>
      </c>
    </row>
    <row r="2452" spans="1:3" x14ac:dyDescent="0.25">
      <c r="A2452">
        <v>3880</v>
      </c>
      <c r="B2452" t="s">
        <v>7969</v>
      </c>
      <c r="C2452" t="s">
        <v>7969</v>
      </c>
    </row>
    <row r="2453" spans="1:3" x14ac:dyDescent="0.25">
      <c r="A2453">
        <v>3881</v>
      </c>
      <c r="B2453" t="s">
        <v>7970</v>
      </c>
      <c r="C2453" t="s">
        <v>7970</v>
      </c>
    </row>
    <row r="2454" spans="1:3" x14ac:dyDescent="0.25">
      <c r="A2454">
        <v>3882</v>
      </c>
      <c r="B2454" t="s">
        <v>7971</v>
      </c>
      <c r="C2454" t="s">
        <v>7971</v>
      </c>
    </row>
    <row r="2455" spans="1:3" x14ac:dyDescent="0.25">
      <c r="A2455">
        <v>3883</v>
      </c>
      <c r="B2455" t="s">
        <v>7972</v>
      </c>
      <c r="C2455" t="s">
        <v>7972</v>
      </c>
    </row>
    <row r="2456" spans="1:3" x14ac:dyDescent="0.25">
      <c r="A2456">
        <v>3884</v>
      </c>
      <c r="B2456" t="s">
        <v>7973</v>
      </c>
      <c r="C2456" t="s">
        <v>7973</v>
      </c>
    </row>
    <row r="2457" spans="1:3" x14ac:dyDescent="0.25">
      <c r="A2457">
        <v>3885</v>
      </c>
      <c r="B2457" t="s">
        <v>7974</v>
      </c>
      <c r="C2457" t="s">
        <v>7974</v>
      </c>
    </row>
    <row r="2458" spans="1:3" x14ac:dyDescent="0.25">
      <c r="A2458">
        <v>3886</v>
      </c>
      <c r="B2458" t="s">
        <v>7975</v>
      </c>
      <c r="C2458" t="s">
        <v>7975</v>
      </c>
    </row>
    <row r="2459" spans="1:3" x14ac:dyDescent="0.25">
      <c r="A2459">
        <v>3887</v>
      </c>
      <c r="B2459" t="s">
        <v>7976</v>
      </c>
      <c r="C2459" t="s">
        <v>7976</v>
      </c>
    </row>
    <row r="2460" spans="1:3" x14ac:dyDescent="0.25">
      <c r="A2460">
        <v>3888</v>
      </c>
      <c r="B2460" t="s">
        <v>7977</v>
      </c>
      <c r="C2460" t="s">
        <v>7977</v>
      </c>
    </row>
    <row r="2461" spans="1:3" x14ac:dyDescent="0.25">
      <c r="A2461">
        <v>632</v>
      </c>
      <c r="B2461" t="s">
        <v>7978</v>
      </c>
      <c r="C2461" t="s">
        <v>7978</v>
      </c>
    </row>
    <row r="2462" spans="1:3" x14ac:dyDescent="0.25">
      <c r="A2462">
        <v>3889</v>
      </c>
      <c r="B2462" t="s">
        <v>7979</v>
      </c>
      <c r="C2462" t="s">
        <v>7979</v>
      </c>
    </row>
    <row r="2463" spans="1:3" x14ac:dyDescent="0.25">
      <c r="A2463">
        <v>3891</v>
      </c>
      <c r="B2463" t="s">
        <v>7980</v>
      </c>
      <c r="C2463" t="s">
        <v>7980</v>
      </c>
    </row>
    <row r="2464" spans="1:3" x14ac:dyDescent="0.25">
      <c r="A2464">
        <v>3892</v>
      </c>
      <c r="B2464" t="s">
        <v>7981</v>
      </c>
      <c r="C2464" t="s">
        <v>7981</v>
      </c>
    </row>
    <row r="2465" spans="1:3" x14ac:dyDescent="0.25">
      <c r="A2465">
        <v>3893</v>
      </c>
      <c r="B2465" t="s">
        <v>7982</v>
      </c>
      <c r="C2465" t="s">
        <v>7982</v>
      </c>
    </row>
    <row r="2466" spans="1:3" x14ac:dyDescent="0.25">
      <c r="A2466">
        <v>206</v>
      </c>
      <c r="B2466" t="s">
        <v>7983</v>
      </c>
      <c r="C2466" t="s">
        <v>7983</v>
      </c>
    </row>
    <row r="2467" spans="1:3" x14ac:dyDescent="0.25">
      <c r="A2467">
        <v>1246</v>
      </c>
      <c r="B2467" t="s">
        <v>7984</v>
      </c>
      <c r="C2467" t="s">
        <v>7984</v>
      </c>
    </row>
    <row r="2468" spans="1:3" x14ac:dyDescent="0.25">
      <c r="A2468">
        <v>1266</v>
      </c>
      <c r="B2468" t="s">
        <v>7985</v>
      </c>
      <c r="C2468" t="s">
        <v>7985</v>
      </c>
    </row>
    <row r="2469" spans="1:3" x14ac:dyDescent="0.25">
      <c r="A2469">
        <v>1293</v>
      </c>
      <c r="B2469" t="s">
        <v>7986</v>
      </c>
      <c r="C2469" t="s">
        <v>7986</v>
      </c>
    </row>
    <row r="2470" spans="1:3" x14ac:dyDescent="0.25">
      <c r="A2470">
        <v>1302</v>
      </c>
      <c r="B2470" t="s">
        <v>7987</v>
      </c>
      <c r="C2470" t="s">
        <v>7987</v>
      </c>
    </row>
    <row r="2471" spans="1:3" x14ac:dyDescent="0.25">
      <c r="A2471">
        <v>1306</v>
      </c>
      <c r="B2471" t="s">
        <v>7988</v>
      </c>
      <c r="C2471" t="s">
        <v>7988</v>
      </c>
    </row>
    <row r="2472" spans="1:3" x14ac:dyDescent="0.25">
      <c r="A2472">
        <v>1309</v>
      </c>
      <c r="B2472" t="s">
        <v>7989</v>
      </c>
      <c r="C2472" t="s">
        <v>7989</v>
      </c>
    </row>
    <row r="2473" spans="1:3" x14ac:dyDescent="0.25">
      <c r="A2473">
        <v>1328</v>
      </c>
      <c r="B2473" t="s">
        <v>7990</v>
      </c>
      <c r="C2473" t="s">
        <v>7990</v>
      </c>
    </row>
    <row r="2474" spans="1:3" x14ac:dyDescent="0.25">
      <c r="A2474">
        <v>827</v>
      </c>
      <c r="B2474" t="s">
        <v>7991</v>
      </c>
      <c r="C2474" t="s">
        <v>7991</v>
      </c>
    </row>
    <row r="2475" spans="1:3" x14ac:dyDescent="0.25">
      <c r="A2475">
        <v>1444</v>
      </c>
      <c r="B2475" t="s">
        <v>7992</v>
      </c>
      <c r="C2475" t="s">
        <v>7992</v>
      </c>
    </row>
    <row r="2476" spans="1:3" x14ac:dyDescent="0.25">
      <c r="A2476">
        <v>1451</v>
      </c>
      <c r="B2476" t="s">
        <v>7993</v>
      </c>
      <c r="C2476" t="s">
        <v>7993</v>
      </c>
    </row>
    <row r="2477" spans="1:3" x14ac:dyDescent="0.25">
      <c r="A2477">
        <v>1463</v>
      </c>
      <c r="B2477" t="s">
        <v>7994</v>
      </c>
      <c r="C2477" t="s">
        <v>7994</v>
      </c>
    </row>
    <row r="2478" spans="1:3" x14ac:dyDescent="0.25">
      <c r="A2478">
        <v>1467</v>
      </c>
      <c r="B2478" t="s">
        <v>7995</v>
      </c>
      <c r="C2478" t="s">
        <v>7995</v>
      </c>
    </row>
    <row r="2479" spans="1:3" x14ac:dyDescent="0.25">
      <c r="A2479">
        <v>1469</v>
      </c>
      <c r="B2479" t="s">
        <v>7996</v>
      </c>
      <c r="C2479" t="s">
        <v>7996</v>
      </c>
    </row>
    <row r="2480" spans="1:3" x14ac:dyDescent="0.25">
      <c r="A2480">
        <v>1473</v>
      </c>
      <c r="B2480" t="s">
        <v>7997</v>
      </c>
      <c r="C2480" t="s">
        <v>7997</v>
      </c>
    </row>
    <row r="2481" spans="1:3" x14ac:dyDescent="0.25">
      <c r="A2481">
        <v>1476</v>
      </c>
      <c r="B2481" t="s">
        <v>7998</v>
      </c>
      <c r="C2481" t="s">
        <v>7998</v>
      </c>
    </row>
    <row r="2482" spans="1:3" x14ac:dyDescent="0.25">
      <c r="A2482">
        <v>1502</v>
      </c>
      <c r="B2482" t="s">
        <v>7999</v>
      </c>
      <c r="C2482" t="s">
        <v>7999</v>
      </c>
    </row>
    <row r="2483" spans="1:3" x14ac:dyDescent="0.25">
      <c r="A2483">
        <v>1504</v>
      </c>
      <c r="B2483" t="s">
        <v>8000</v>
      </c>
      <c r="C2483" t="s">
        <v>8000</v>
      </c>
    </row>
    <row r="2484" spans="1:3" x14ac:dyDescent="0.25">
      <c r="A2484">
        <v>1537</v>
      </c>
      <c r="B2484" t="s">
        <v>8001</v>
      </c>
      <c r="C2484" t="s">
        <v>8001</v>
      </c>
    </row>
    <row r="2485" spans="1:3" x14ac:dyDescent="0.25">
      <c r="A2485">
        <v>1568</v>
      </c>
      <c r="B2485" t="s">
        <v>8002</v>
      </c>
      <c r="C2485" t="s">
        <v>8002</v>
      </c>
    </row>
    <row r="2486" spans="1:3" x14ac:dyDescent="0.25">
      <c r="A2486">
        <v>1569</v>
      </c>
      <c r="B2486" t="s">
        <v>8003</v>
      </c>
      <c r="C2486" t="s">
        <v>8003</v>
      </c>
    </row>
    <row r="2487" spans="1:3" x14ac:dyDescent="0.25">
      <c r="A2487">
        <v>1598</v>
      </c>
      <c r="B2487" t="s">
        <v>8004</v>
      </c>
      <c r="C2487" t="s">
        <v>8004</v>
      </c>
    </row>
    <row r="2488" spans="1:3" x14ac:dyDescent="0.25">
      <c r="A2488">
        <v>1600</v>
      </c>
      <c r="B2488" t="s">
        <v>8005</v>
      </c>
      <c r="C2488" t="s">
        <v>8005</v>
      </c>
    </row>
    <row r="2489" spans="1:3" x14ac:dyDescent="0.25">
      <c r="A2489">
        <v>1603</v>
      </c>
      <c r="B2489" t="s">
        <v>8006</v>
      </c>
      <c r="C2489" t="s">
        <v>8006</v>
      </c>
    </row>
    <row r="2490" spans="1:3" x14ac:dyDescent="0.25">
      <c r="A2490">
        <v>236</v>
      </c>
      <c r="B2490" t="s">
        <v>8007</v>
      </c>
      <c r="C2490" t="s">
        <v>8007</v>
      </c>
    </row>
    <row r="2491" spans="1:3" x14ac:dyDescent="0.25">
      <c r="A2491">
        <v>1662</v>
      </c>
      <c r="B2491" t="s">
        <v>8008</v>
      </c>
      <c r="C2491" t="s">
        <v>8008</v>
      </c>
    </row>
    <row r="2492" spans="1:3" x14ac:dyDescent="0.25">
      <c r="A2492">
        <v>1667</v>
      </c>
      <c r="B2492" t="s">
        <v>8009</v>
      </c>
      <c r="C2492" t="s">
        <v>8009</v>
      </c>
    </row>
    <row r="2493" spans="1:3" x14ac:dyDescent="0.25">
      <c r="A2493">
        <v>1679</v>
      </c>
      <c r="B2493" t="s">
        <v>8010</v>
      </c>
      <c r="C2493" t="s">
        <v>8010</v>
      </c>
    </row>
    <row r="2494" spans="1:3" x14ac:dyDescent="0.25">
      <c r="A2494">
        <v>1688</v>
      </c>
      <c r="B2494" t="s">
        <v>8011</v>
      </c>
      <c r="C2494" t="s">
        <v>8011</v>
      </c>
    </row>
    <row r="2495" spans="1:3" x14ac:dyDescent="0.25">
      <c r="A2495">
        <v>1703</v>
      </c>
      <c r="B2495" t="s">
        <v>8012</v>
      </c>
      <c r="C2495" t="s">
        <v>8012</v>
      </c>
    </row>
    <row r="2496" spans="1:3" x14ac:dyDescent="0.25">
      <c r="A2496">
        <v>1706</v>
      </c>
      <c r="B2496" t="s">
        <v>8013</v>
      </c>
      <c r="C2496" t="s">
        <v>8013</v>
      </c>
    </row>
    <row r="2497" spans="1:3" x14ac:dyDescent="0.25">
      <c r="A2497">
        <v>1748</v>
      </c>
      <c r="B2497" t="s">
        <v>8014</v>
      </c>
      <c r="C2497" t="s">
        <v>8014</v>
      </c>
    </row>
    <row r="2498" spans="1:3" x14ac:dyDescent="0.25">
      <c r="A2498">
        <v>1751</v>
      </c>
      <c r="B2498" t="s">
        <v>8015</v>
      </c>
      <c r="C2498" t="s">
        <v>8015</v>
      </c>
    </row>
    <row r="2499" spans="1:3" x14ac:dyDescent="0.25">
      <c r="A2499">
        <v>1757</v>
      </c>
      <c r="B2499" t="s">
        <v>8016</v>
      </c>
      <c r="C2499" t="s">
        <v>8016</v>
      </c>
    </row>
    <row r="2500" spans="1:3" x14ac:dyDescent="0.25">
      <c r="A2500">
        <v>1758</v>
      </c>
      <c r="B2500" t="s">
        <v>8017</v>
      </c>
      <c r="C2500" t="s">
        <v>8017</v>
      </c>
    </row>
    <row r="2501" spans="1:3" x14ac:dyDescent="0.25">
      <c r="A2501">
        <v>1777</v>
      </c>
      <c r="B2501" t="s">
        <v>8018</v>
      </c>
      <c r="C2501" t="s">
        <v>8018</v>
      </c>
    </row>
    <row r="2502" spans="1:3" x14ac:dyDescent="0.25">
      <c r="A2502">
        <v>1789</v>
      </c>
      <c r="B2502" t="s">
        <v>8019</v>
      </c>
      <c r="C2502" t="s">
        <v>8019</v>
      </c>
    </row>
    <row r="2503" spans="1:3" x14ac:dyDescent="0.25">
      <c r="A2503">
        <v>1794</v>
      </c>
      <c r="B2503" t="s">
        <v>8020</v>
      </c>
      <c r="C2503" t="s">
        <v>8020</v>
      </c>
    </row>
    <row r="2504" spans="1:3" x14ac:dyDescent="0.25">
      <c r="A2504">
        <v>1808</v>
      </c>
      <c r="B2504" t="s">
        <v>8021</v>
      </c>
      <c r="C2504" t="s">
        <v>8021</v>
      </c>
    </row>
    <row r="2505" spans="1:3" x14ac:dyDescent="0.25">
      <c r="A2505">
        <v>1814</v>
      </c>
      <c r="B2505" t="s">
        <v>8022</v>
      </c>
      <c r="C2505" t="s">
        <v>8022</v>
      </c>
    </row>
    <row r="2506" spans="1:3" x14ac:dyDescent="0.25">
      <c r="A2506">
        <v>1821</v>
      </c>
      <c r="B2506" t="s">
        <v>8023</v>
      </c>
      <c r="C2506" t="s">
        <v>8023</v>
      </c>
    </row>
    <row r="2507" spans="1:3" x14ac:dyDescent="0.25">
      <c r="A2507">
        <v>1830</v>
      </c>
      <c r="B2507" t="s">
        <v>8024</v>
      </c>
      <c r="C2507" t="s">
        <v>8024</v>
      </c>
    </row>
    <row r="2508" spans="1:3" x14ac:dyDescent="0.25">
      <c r="A2508">
        <v>1841</v>
      </c>
      <c r="B2508" t="s">
        <v>8025</v>
      </c>
      <c r="C2508" t="s">
        <v>8025</v>
      </c>
    </row>
    <row r="2509" spans="1:3" x14ac:dyDescent="0.25">
      <c r="A2509">
        <v>832</v>
      </c>
      <c r="B2509" t="s">
        <v>8026</v>
      </c>
      <c r="C2509" t="s">
        <v>8026</v>
      </c>
    </row>
    <row r="2510" spans="1:3" x14ac:dyDescent="0.25">
      <c r="A2510">
        <v>1850</v>
      </c>
      <c r="B2510" t="s">
        <v>8027</v>
      </c>
      <c r="C2510" t="s">
        <v>8027</v>
      </c>
    </row>
    <row r="2511" spans="1:3" x14ac:dyDescent="0.25">
      <c r="A2511">
        <v>1903</v>
      </c>
      <c r="B2511" t="s">
        <v>8028</v>
      </c>
      <c r="C2511" t="s">
        <v>8028</v>
      </c>
    </row>
    <row r="2512" spans="1:3" x14ac:dyDescent="0.25">
      <c r="A2512">
        <v>1919</v>
      </c>
      <c r="B2512" t="s">
        <v>8029</v>
      </c>
      <c r="C2512" t="s">
        <v>8029</v>
      </c>
    </row>
    <row r="2513" spans="1:3" x14ac:dyDescent="0.25">
      <c r="A2513">
        <v>842</v>
      </c>
      <c r="B2513" t="s">
        <v>8030</v>
      </c>
      <c r="C2513" t="s">
        <v>8030</v>
      </c>
    </row>
    <row r="2514" spans="1:3" x14ac:dyDescent="0.25">
      <c r="A2514">
        <v>1924</v>
      </c>
      <c r="B2514" t="s">
        <v>5855</v>
      </c>
      <c r="C2514" t="s">
        <v>5855</v>
      </c>
    </row>
    <row r="2515" spans="1:3" x14ac:dyDescent="0.25">
      <c r="A2515">
        <v>843</v>
      </c>
      <c r="B2515" t="s">
        <v>8031</v>
      </c>
      <c r="C2515" t="s">
        <v>8031</v>
      </c>
    </row>
    <row r="2516" spans="1:3" x14ac:dyDescent="0.25">
      <c r="A2516">
        <v>1949</v>
      </c>
      <c r="B2516" t="s">
        <v>8032</v>
      </c>
      <c r="C2516" t="s">
        <v>8032</v>
      </c>
    </row>
    <row r="2517" spans="1:3" x14ac:dyDescent="0.25">
      <c r="A2517">
        <v>1963</v>
      </c>
      <c r="B2517" t="s">
        <v>8033</v>
      </c>
      <c r="C2517" t="s">
        <v>8033</v>
      </c>
    </row>
    <row r="2518" spans="1:3" x14ac:dyDescent="0.25">
      <c r="A2518">
        <v>1964</v>
      </c>
      <c r="B2518" t="s">
        <v>8034</v>
      </c>
      <c r="C2518" t="s">
        <v>8034</v>
      </c>
    </row>
    <row r="2519" spans="1:3" x14ac:dyDescent="0.25">
      <c r="A2519">
        <v>1991</v>
      </c>
      <c r="B2519" t="s">
        <v>8035</v>
      </c>
      <c r="C2519" t="s">
        <v>8035</v>
      </c>
    </row>
    <row r="2520" spans="1:3" x14ac:dyDescent="0.25">
      <c r="A2520">
        <v>1992</v>
      </c>
      <c r="B2520" t="s">
        <v>8036</v>
      </c>
      <c r="C2520" t="s">
        <v>8036</v>
      </c>
    </row>
    <row r="2521" spans="1:3" x14ac:dyDescent="0.25">
      <c r="A2521">
        <v>1995</v>
      </c>
      <c r="B2521" t="s">
        <v>8037</v>
      </c>
      <c r="C2521" t="s">
        <v>8037</v>
      </c>
    </row>
    <row r="2522" spans="1:3" x14ac:dyDescent="0.25">
      <c r="A2522">
        <v>849</v>
      </c>
      <c r="B2522" t="s">
        <v>8038</v>
      </c>
      <c r="C2522" t="s">
        <v>8038</v>
      </c>
    </row>
    <row r="2523" spans="1:3" x14ac:dyDescent="0.25">
      <c r="A2523">
        <v>2026</v>
      </c>
      <c r="B2523" t="s">
        <v>8039</v>
      </c>
      <c r="C2523" t="s">
        <v>8039</v>
      </c>
    </row>
    <row r="2524" spans="1:3" x14ac:dyDescent="0.25">
      <c r="A2524">
        <v>2035</v>
      </c>
      <c r="B2524" t="s">
        <v>8040</v>
      </c>
      <c r="C2524" t="s">
        <v>8040</v>
      </c>
    </row>
    <row r="2525" spans="1:3" x14ac:dyDescent="0.25">
      <c r="A2525">
        <v>2037</v>
      </c>
      <c r="B2525" t="s">
        <v>8041</v>
      </c>
      <c r="C2525" t="s">
        <v>8041</v>
      </c>
    </row>
    <row r="2526" spans="1:3" x14ac:dyDescent="0.25">
      <c r="A2526">
        <v>2066</v>
      </c>
      <c r="B2526" t="s">
        <v>8042</v>
      </c>
      <c r="C2526" t="s">
        <v>8042</v>
      </c>
    </row>
    <row r="2527" spans="1:3" x14ac:dyDescent="0.25">
      <c r="A2527">
        <v>2075</v>
      </c>
      <c r="B2527" t="s">
        <v>8043</v>
      </c>
      <c r="C2527" t="s">
        <v>8043</v>
      </c>
    </row>
    <row r="2528" spans="1:3" x14ac:dyDescent="0.25">
      <c r="A2528">
        <v>2082</v>
      </c>
      <c r="B2528" t="s">
        <v>8044</v>
      </c>
      <c r="C2528" t="s">
        <v>8044</v>
      </c>
    </row>
    <row r="2529" spans="1:3" x14ac:dyDescent="0.25">
      <c r="A2529">
        <v>2084</v>
      </c>
      <c r="B2529" t="s">
        <v>8045</v>
      </c>
      <c r="C2529" t="s">
        <v>8045</v>
      </c>
    </row>
    <row r="2530" spans="1:3" x14ac:dyDescent="0.25">
      <c r="A2530">
        <v>2087</v>
      </c>
      <c r="B2530" t="s">
        <v>8046</v>
      </c>
      <c r="C2530" t="s">
        <v>8046</v>
      </c>
    </row>
    <row r="2531" spans="1:3" x14ac:dyDescent="0.25">
      <c r="A2531">
        <v>2094</v>
      </c>
      <c r="B2531" t="s">
        <v>8047</v>
      </c>
      <c r="C2531" t="s">
        <v>8047</v>
      </c>
    </row>
    <row r="2532" spans="1:3" x14ac:dyDescent="0.25">
      <c r="A2532">
        <v>2105</v>
      </c>
      <c r="B2532" t="s">
        <v>6056</v>
      </c>
      <c r="C2532" t="s">
        <v>6056</v>
      </c>
    </row>
    <row r="2533" spans="1:3" x14ac:dyDescent="0.25">
      <c r="A2533">
        <v>2123</v>
      </c>
      <c r="B2533" t="s">
        <v>8048</v>
      </c>
      <c r="C2533" t="s">
        <v>8048</v>
      </c>
    </row>
    <row r="2534" spans="1:3" x14ac:dyDescent="0.25">
      <c r="A2534">
        <v>853</v>
      </c>
      <c r="B2534" t="s">
        <v>8049</v>
      </c>
      <c r="C2534" t="s">
        <v>8049</v>
      </c>
    </row>
    <row r="2535" spans="1:3" x14ac:dyDescent="0.25">
      <c r="A2535">
        <v>2142</v>
      </c>
      <c r="B2535" t="s">
        <v>8050</v>
      </c>
      <c r="C2535" t="s">
        <v>8050</v>
      </c>
    </row>
    <row r="2536" spans="1:3" x14ac:dyDescent="0.25">
      <c r="A2536">
        <v>2207</v>
      </c>
      <c r="B2536" t="s">
        <v>8051</v>
      </c>
      <c r="C2536" t="s">
        <v>8051</v>
      </c>
    </row>
    <row r="2537" spans="1:3" x14ac:dyDescent="0.25">
      <c r="A2537">
        <v>2208</v>
      </c>
      <c r="B2537" t="s">
        <v>8052</v>
      </c>
      <c r="C2537" t="s">
        <v>8052</v>
      </c>
    </row>
    <row r="2538" spans="1:3" x14ac:dyDescent="0.25">
      <c r="A2538">
        <v>2222</v>
      </c>
      <c r="B2538" t="s">
        <v>8053</v>
      </c>
      <c r="C2538" t="s">
        <v>8053</v>
      </c>
    </row>
    <row r="2539" spans="1:3" x14ac:dyDescent="0.25">
      <c r="A2539">
        <v>857</v>
      </c>
      <c r="B2539" t="s">
        <v>8054</v>
      </c>
      <c r="C2539" t="s">
        <v>8054</v>
      </c>
    </row>
    <row r="2540" spans="1:3" x14ac:dyDescent="0.25">
      <c r="A2540">
        <v>2224</v>
      </c>
      <c r="B2540" t="s">
        <v>8055</v>
      </c>
      <c r="C2540" t="s">
        <v>8055</v>
      </c>
    </row>
    <row r="2541" spans="1:3" x14ac:dyDescent="0.25">
      <c r="A2541">
        <v>2233</v>
      </c>
      <c r="B2541" t="s">
        <v>8056</v>
      </c>
      <c r="C2541" t="s">
        <v>8056</v>
      </c>
    </row>
    <row r="2542" spans="1:3" x14ac:dyDescent="0.25">
      <c r="A2542">
        <v>2244</v>
      </c>
      <c r="B2542" t="s">
        <v>8057</v>
      </c>
      <c r="C2542" t="s">
        <v>8057</v>
      </c>
    </row>
    <row r="2543" spans="1:3" x14ac:dyDescent="0.25">
      <c r="A2543">
        <v>2259</v>
      </c>
      <c r="B2543" t="s">
        <v>8058</v>
      </c>
      <c r="C2543" t="s">
        <v>8058</v>
      </c>
    </row>
    <row r="2544" spans="1:3" x14ac:dyDescent="0.25">
      <c r="A2544">
        <v>2266</v>
      </c>
      <c r="B2544" t="s">
        <v>8059</v>
      </c>
      <c r="C2544" t="s">
        <v>8059</v>
      </c>
    </row>
    <row r="2545" spans="1:3" x14ac:dyDescent="0.25">
      <c r="A2545">
        <v>2282</v>
      </c>
      <c r="B2545" t="s">
        <v>8060</v>
      </c>
      <c r="C2545" t="s">
        <v>8060</v>
      </c>
    </row>
    <row r="2546" spans="1:3" x14ac:dyDescent="0.25">
      <c r="A2546">
        <v>2288</v>
      </c>
      <c r="B2546" t="s">
        <v>8061</v>
      </c>
      <c r="C2546" t="s">
        <v>8061</v>
      </c>
    </row>
    <row r="2547" spans="1:3" x14ac:dyDescent="0.25">
      <c r="A2547">
        <v>2296</v>
      </c>
      <c r="B2547" t="s">
        <v>8062</v>
      </c>
      <c r="C2547" t="s">
        <v>8062</v>
      </c>
    </row>
    <row r="2548" spans="1:3" x14ac:dyDescent="0.25">
      <c r="A2548">
        <v>2301</v>
      </c>
      <c r="B2548" t="s">
        <v>8063</v>
      </c>
      <c r="C2548" t="s">
        <v>8063</v>
      </c>
    </row>
    <row r="2549" spans="1:3" x14ac:dyDescent="0.25">
      <c r="A2549">
        <v>2305</v>
      </c>
      <c r="B2549" t="s">
        <v>8064</v>
      </c>
      <c r="C2549" t="s">
        <v>8064</v>
      </c>
    </row>
    <row r="2550" spans="1:3" x14ac:dyDescent="0.25">
      <c r="A2550">
        <v>2310</v>
      </c>
      <c r="B2550" t="s">
        <v>6270</v>
      </c>
      <c r="C2550" t="s">
        <v>6270</v>
      </c>
    </row>
    <row r="2551" spans="1:3" x14ac:dyDescent="0.25">
      <c r="A2551">
        <v>2321</v>
      </c>
      <c r="B2551" t="s">
        <v>8065</v>
      </c>
      <c r="C2551" t="s">
        <v>8065</v>
      </c>
    </row>
    <row r="2552" spans="1:3" x14ac:dyDescent="0.25">
      <c r="A2552">
        <v>2333</v>
      </c>
      <c r="B2552" t="s">
        <v>6293</v>
      </c>
      <c r="C2552" t="s">
        <v>6293</v>
      </c>
    </row>
    <row r="2553" spans="1:3" x14ac:dyDescent="0.25">
      <c r="A2553">
        <v>2369</v>
      </c>
      <c r="B2553" t="s">
        <v>8066</v>
      </c>
      <c r="C2553" t="s">
        <v>8066</v>
      </c>
    </row>
    <row r="2554" spans="1:3" x14ac:dyDescent="0.25">
      <c r="A2554">
        <v>2404</v>
      </c>
      <c r="B2554" t="s">
        <v>6349</v>
      </c>
      <c r="C2554" t="s">
        <v>6349</v>
      </c>
    </row>
    <row r="2555" spans="1:3" x14ac:dyDescent="0.25">
      <c r="A2555">
        <v>2409</v>
      </c>
      <c r="B2555" t="s">
        <v>8067</v>
      </c>
      <c r="C2555" t="s">
        <v>8067</v>
      </c>
    </row>
    <row r="2556" spans="1:3" x14ac:dyDescent="0.25">
      <c r="A2556">
        <v>2417</v>
      </c>
      <c r="B2556" t="s">
        <v>8068</v>
      </c>
      <c r="C2556" t="s">
        <v>8068</v>
      </c>
    </row>
    <row r="2557" spans="1:3" x14ac:dyDescent="0.25">
      <c r="A2557">
        <v>2431</v>
      </c>
      <c r="B2557" t="s">
        <v>8069</v>
      </c>
      <c r="C2557" t="s">
        <v>8069</v>
      </c>
    </row>
    <row r="2558" spans="1:3" x14ac:dyDescent="0.25">
      <c r="A2558">
        <v>2434</v>
      </c>
      <c r="B2558" t="s">
        <v>6398</v>
      </c>
      <c r="C2558" t="s">
        <v>6398</v>
      </c>
    </row>
    <row r="2559" spans="1:3" x14ac:dyDescent="0.25">
      <c r="A2559">
        <v>2464</v>
      </c>
      <c r="B2559" t="s">
        <v>8070</v>
      </c>
      <c r="C2559" t="s">
        <v>8070</v>
      </c>
    </row>
    <row r="2560" spans="1:3" x14ac:dyDescent="0.25">
      <c r="A2560">
        <v>2474</v>
      </c>
      <c r="B2560" t="s">
        <v>6439</v>
      </c>
      <c r="C2560" t="s">
        <v>6439</v>
      </c>
    </row>
    <row r="2561" spans="1:3" x14ac:dyDescent="0.25">
      <c r="A2561">
        <v>2475</v>
      </c>
      <c r="B2561" t="s">
        <v>8071</v>
      </c>
      <c r="C2561" t="s">
        <v>8071</v>
      </c>
    </row>
    <row r="2562" spans="1:3" x14ac:dyDescent="0.25">
      <c r="A2562">
        <v>2494</v>
      </c>
      <c r="B2562" t="s">
        <v>8072</v>
      </c>
      <c r="C2562" t="s">
        <v>8072</v>
      </c>
    </row>
    <row r="2563" spans="1:3" x14ac:dyDescent="0.25">
      <c r="A2563">
        <v>2539</v>
      </c>
      <c r="B2563" t="s">
        <v>6509</v>
      </c>
      <c r="C2563" t="s">
        <v>6509</v>
      </c>
    </row>
    <row r="2564" spans="1:3" x14ac:dyDescent="0.25">
      <c r="A2564">
        <v>2551</v>
      </c>
      <c r="B2564" t="s">
        <v>8073</v>
      </c>
      <c r="C2564" t="s">
        <v>8073</v>
      </c>
    </row>
    <row r="2565" spans="1:3" x14ac:dyDescent="0.25">
      <c r="A2565">
        <v>2574</v>
      </c>
      <c r="B2565" t="s">
        <v>8074</v>
      </c>
      <c r="C2565" t="s">
        <v>8074</v>
      </c>
    </row>
    <row r="2566" spans="1:3" x14ac:dyDescent="0.25">
      <c r="A2566">
        <v>2581</v>
      </c>
      <c r="B2566" t="s">
        <v>6556</v>
      </c>
      <c r="C2566" t="s">
        <v>6556</v>
      </c>
    </row>
    <row r="2567" spans="1:3" x14ac:dyDescent="0.25">
      <c r="A2567">
        <v>2611</v>
      </c>
      <c r="B2567" t="s">
        <v>8075</v>
      </c>
      <c r="C2567" t="s">
        <v>8075</v>
      </c>
    </row>
    <row r="2568" spans="1:3" x14ac:dyDescent="0.25">
      <c r="A2568">
        <v>2616</v>
      </c>
      <c r="B2568" t="s">
        <v>8076</v>
      </c>
      <c r="C2568" t="s">
        <v>8076</v>
      </c>
    </row>
    <row r="2569" spans="1:3" x14ac:dyDescent="0.25">
      <c r="A2569">
        <v>2618</v>
      </c>
      <c r="B2569" t="s">
        <v>8077</v>
      </c>
      <c r="C2569" t="s">
        <v>8077</v>
      </c>
    </row>
    <row r="2570" spans="1:3" x14ac:dyDescent="0.25">
      <c r="A2570">
        <v>2652</v>
      </c>
      <c r="B2570" t="s">
        <v>8078</v>
      </c>
      <c r="C2570" t="s">
        <v>8078</v>
      </c>
    </row>
    <row r="2571" spans="1:3" x14ac:dyDescent="0.25">
      <c r="A2571">
        <v>323</v>
      </c>
      <c r="B2571" t="s">
        <v>6658</v>
      </c>
      <c r="C2571" t="s">
        <v>6658</v>
      </c>
    </row>
    <row r="2572" spans="1:3" x14ac:dyDescent="0.25">
      <c r="A2572">
        <v>2699</v>
      </c>
      <c r="B2572" t="s">
        <v>8079</v>
      </c>
      <c r="C2572" t="s">
        <v>8079</v>
      </c>
    </row>
    <row r="2573" spans="1:3" x14ac:dyDescent="0.25">
      <c r="A2573">
        <v>2718</v>
      </c>
      <c r="B2573" t="s">
        <v>8080</v>
      </c>
      <c r="C2573" t="s">
        <v>8080</v>
      </c>
    </row>
    <row r="2574" spans="1:3" x14ac:dyDescent="0.25">
      <c r="A2574">
        <v>2753</v>
      </c>
      <c r="B2574" t="s">
        <v>8081</v>
      </c>
      <c r="C2574" t="s">
        <v>8081</v>
      </c>
    </row>
    <row r="2575" spans="1:3" x14ac:dyDescent="0.25">
      <c r="A2575">
        <v>2770</v>
      </c>
      <c r="B2575" t="s">
        <v>8082</v>
      </c>
      <c r="C2575" t="s">
        <v>8082</v>
      </c>
    </row>
    <row r="2576" spans="1:3" x14ac:dyDescent="0.25">
      <c r="A2576">
        <v>2783</v>
      </c>
      <c r="B2576" t="s">
        <v>8083</v>
      </c>
      <c r="C2576" t="s">
        <v>8083</v>
      </c>
    </row>
    <row r="2577" spans="1:3" x14ac:dyDescent="0.25">
      <c r="A2577">
        <v>2784</v>
      </c>
      <c r="B2577" t="s">
        <v>8084</v>
      </c>
      <c r="C2577" t="s">
        <v>8084</v>
      </c>
    </row>
    <row r="2578" spans="1:3" x14ac:dyDescent="0.25">
      <c r="A2578">
        <v>872</v>
      </c>
      <c r="B2578" t="s">
        <v>8085</v>
      </c>
      <c r="C2578" t="s">
        <v>8085</v>
      </c>
    </row>
    <row r="2579" spans="1:3" x14ac:dyDescent="0.25">
      <c r="A2579">
        <v>2907</v>
      </c>
      <c r="B2579" t="s">
        <v>8086</v>
      </c>
      <c r="C2579" t="s">
        <v>8086</v>
      </c>
    </row>
    <row r="2580" spans="1:3" x14ac:dyDescent="0.25">
      <c r="A2580">
        <v>2916</v>
      </c>
      <c r="B2580" t="s">
        <v>8087</v>
      </c>
      <c r="C2580" t="s">
        <v>8087</v>
      </c>
    </row>
    <row r="2581" spans="1:3" x14ac:dyDescent="0.25">
      <c r="A2581">
        <v>2924</v>
      </c>
      <c r="B2581" t="s">
        <v>8088</v>
      </c>
      <c r="C2581" t="s">
        <v>8088</v>
      </c>
    </row>
    <row r="2582" spans="1:3" x14ac:dyDescent="0.25">
      <c r="A2582">
        <v>2926</v>
      </c>
      <c r="B2582" t="s">
        <v>8089</v>
      </c>
      <c r="C2582" t="s">
        <v>8089</v>
      </c>
    </row>
    <row r="2583" spans="1:3" x14ac:dyDescent="0.25">
      <c r="A2583">
        <v>2971</v>
      </c>
      <c r="B2583" t="s">
        <v>8090</v>
      </c>
      <c r="C2583" t="s">
        <v>8090</v>
      </c>
    </row>
    <row r="2584" spans="1:3" x14ac:dyDescent="0.25">
      <c r="A2584">
        <v>2982</v>
      </c>
      <c r="B2584" t="s">
        <v>8091</v>
      </c>
      <c r="C2584" t="s">
        <v>8091</v>
      </c>
    </row>
    <row r="2585" spans="1:3" x14ac:dyDescent="0.25">
      <c r="A2585">
        <v>2995</v>
      </c>
      <c r="B2585" t="s">
        <v>8092</v>
      </c>
      <c r="C2585" t="s">
        <v>8092</v>
      </c>
    </row>
    <row r="2586" spans="1:3" x14ac:dyDescent="0.25">
      <c r="A2586">
        <v>877</v>
      </c>
      <c r="B2586" t="s">
        <v>8093</v>
      </c>
      <c r="C2586" t="s">
        <v>8093</v>
      </c>
    </row>
    <row r="2587" spans="1:3" x14ac:dyDescent="0.25">
      <c r="A2587">
        <v>3003</v>
      </c>
      <c r="B2587" t="s">
        <v>8094</v>
      </c>
      <c r="C2587" t="s">
        <v>8094</v>
      </c>
    </row>
    <row r="2588" spans="1:3" x14ac:dyDescent="0.25">
      <c r="A2588">
        <v>3005</v>
      </c>
      <c r="B2588" t="s">
        <v>8095</v>
      </c>
      <c r="C2588" t="s">
        <v>8095</v>
      </c>
    </row>
    <row r="2589" spans="1:3" x14ac:dyDescent="0.25">
      <c r="A2589">
        <v>3028</v>
      </c>
      <c r="B2589" t="s">
        <v>8096</v>
      </c>
      <c r="C2589" t="s">
        <v>8096</v>
      </c>
    </row>
    <row r="2590" spans="1:3" x14ac:dyDescent="0.25">
      <c r="A2590">
        <v>3039</v>
      </c>
      <c r="B2590" t="s">
        <v>7045</v>
      </c>
      <c r="C2590" t="s">
        <v>7045</v>
      </c>
    </row>
    <row r="2591" spans="1:3" x14ac:dyDescent="0.25">
      <c r="A2591">
        <v>3041</v>
      </c>
      <c r="B2591" t="s">
        <v>8097</v>
      </c>
      <c r="C2591" t="s">
        <v>8097</v>
      </c>
    </row>
    <row r="2592" spans="1:3" x14ac:dyDescent="0.25">
      <c r="A2592">
        <v>3046</v>
      </c>
      <c r="B2592" t="s">
        <v>8098</v>
      </c>
      <c r="C2592" t="s">
        <v>8098</v>
      </c>
    </row>
    <row r="2593" spans="1:3" x14ac:dyDescent="0.25">
      <c r="A2593">
        <v>3068</v>
      </c>
      <c r="B2593" t="s">
        <v>8099</v>
      </c>
      <c r="C2593" t="s">
        <v>8099</v>
      </c>
    </row>
    <row r="2594" spans="1:3" x14ac:dyDescent="0.25">
      <c r="A2594">
        <v>3108</v>
      </c>
      <c r="B2594" t="s">
        <v>8100</v>
      </c>
      <c r="C2594" t="s">
        <v>8100</v>
      </c>
    </row>
    <row r="2595" spans="1:3" x14ac:dyDescent="0.25">
      <c r="A2595">
        <v>3136</v>
      </c>
      <c r="B2595" t="s">
        <v>8101</v>
      </c>
      <c r="C2595" t="s">
        <v>8101</v>
      </c>
    </row>
    <row r="2596" spans="1:3" x14ac:dyDescent="0.25">
      <c r="A2596">
        <v>3163</v>
      </c>
      <c r="B2596" t="s">
        <v>8102</v>
      </c>
      <c r="C2596" t="s">
        <v>8102</v>
      </c>
    </row>
    <row r="2597" spans="1:3" x14ac:dyDescent="0.25">
      <c r="A2597">
        <v>3174</v>
      </c>
      <c r="B2597" t="s">
        <v>8103</v>
      </c>
      <c r="C2597" t="s">
        <v>8103</v>
      </c>
    </row>
    <row r="2598" spans="1:3" x14ac:dyDescent="0.25">
      <c r="A2598">
        <v>3177</v>
      </c>
      <c r="B2598" t="s">
        <v>8104</v>
      </c>
      <c r="C2598" t="s">
        <v>8104</v>
      </c>
    </row>
    <row r="2599" spans="1:3" x14ac:dyDescent="0.25">
      <c r="A2599">
        <v>3328</v>
      </c>
      <c r="B2599" t="s">
        <v>8105</v>
      </c>
      <c r="C2599" t="s">
        <v>8105</v>
      </c>
    </row>
    <row r="2600" spans="1:3" x14ac:dyDescent="0.25">
      <c r="A2600">
        <v>3368</v>
      </c>
      <c r="B2600" t="s">
        <v>8106</v>
      </c>
      <c r="C2600" t="s">
        <v>8106</v>
      </c>
    </row>
    <row r="2601" spans="1:3" x14ac:dyDescent="0.25">
      <c r="A2601">
        <v>3398</v>
      </c>
      <c r="B2601" t="s">
        <v>8107</v>
      </c>
      <c r="C2601" t="s">
        <v>8107</v>
      </c>
    </row>
    <row r="2602" spans="1:3" x14ac:dyDescent="0.25">
      <c r="A2602">
        <v>3402</v>
      </c>
      <c r="B2602" t="s">
        <v>8108</v>
      </c>
      <c r="C2602" t="s">
        <v>8108</v>
      </c>
    </row>
    <row r="2603" spans="1:3" x14ac:dyDescent="0.25">
      <c r="A2603">
        <v>3433</v>
      </c>
      <c r="B2603" t="s">
        <v>8109</v>
      </c>
      <c r="C2603" t="s">
        <v>8109</v>
      </c>
    </row>
    <row r="2604" spans="1:3" x14ac:dyDescent="0.25">
      <c r="A2604">
        <v>3439</v>
      </c>
      <c r="B2604" t="s">
        <v>8110</v>
      </c>
      <c r="C2604" t="s">
        <v>8110</v>
      </c>
    </row>
    <row r="2605" spans="1:3" x14ac:dyDescent="0.25">
      <c r="A2605">
        <v>3441</v>
      </c>
      <c r="B2605" t="s">
        <v>8111</v>
      </c>
      <c r="C2605" t="s">
        <v>8111</v>
      </c>
    </row>
    <row r="2606" spans="1:3" x14ac:dyDescent="0.25">
      <c r="A2606">
        <v>3463</v>
      </c>
      <c r="B2606" t="s">
        <v>7518</v>
      </c>
      <c r="C2606" t="s">
        <v>7518</v>
      </c>
    </row>
    <row r="2607" spans="1:3" x14ac:dyDescent="0.25">
      <c r="A2607">
        <v>3467</v>
      </c>
      <c r="B2607" t="s">
        <v>8112</v>
      </c>
      <c r="C2607" t="s">
        <v>8112</v>
      </c>
    </row>
    <row r="2608" spans="1:3" x14ac:dyDescent="0.25">
      <c r="A2608">
        <v>3503</v>
      </c>
      <c r="B2608" t="s">
        <v>8113</v>
      </c>
      <c r="C2608" t="s">
        <v>8113</v>
      </c>
    </row>
    <row r="2609" spans="1:3" x14ac:dyDescent="0.25">
      <c r="A2609">
        <v>3539</v>
      </c>
      <c r="B2609" t="s">
        <v>8114</v>
      </c>
      <c r="C2609" t="s">
        <v>8114</v>
      </c>
    </row>
    <row r="2610" spans="1:3" x14ac:dyDescent="0.25">
      <c r="A2610">
        <v>3585</v>
      </c>
      <c r="B2610" t="s">
        <v>8115</v>
      </c>
      <c r="C2610" t="s">
        <v>8115</v>
      </c>
    </row>
    <row r="2611" spans="1:3" x14ac:dyDescent="0.25">
      <c r="A2611">
        <v>3622</v>
      </c>
      <c r="B2611" t="s">
        <v>8116</v>
      </c>
      <c r="C2611" t="s">
        <v>8116</v>
      </c>
    </row>
    <row r="2612" spans="1:3" x14ac:dyDescent="0.25">
      <c r="A2612">
        <v>3664</v>
      </c>
      <c r="B2612" t="s">
        <v>8117</v>
      </c>
      <c r="C2612" t="s">
        <v>8117</v>
      </c>
    </row>
    <row r="2613" spans="1:3" x14ac:dyDescent="0.25">
      <c r="A2613">
        <v>3700</v>
      </c>
      <c r="B2613" t="s">
        <v>8118</v>
      </c>
      <c r="C2613" t="s">
        <v>8118</v>
      </c>
    </row>
    <row r="2614" spans="1:3" x14ac:dyDescent="0.25">
      <c r="A2614">
        <v>200</v>
      </c>
      <c r="B2614" t="s">
        <v>8119</v>
      </c>
      <c r="C2614" t="s">
        <v>8119</v>
      </c>
    </row>
    <row r="2615" spans="1:3" x14ac:dyDescent="0.25">
      <c r="A2615">
        <v>3705</v>
      </c>
      <c r="B2615" t="s">
        <v>8120</v>
      </c>
      <c r="C2615" t="s">
        <v>8120</v>
      </c>
    </row>
    <row r="2616" spans="1:3" x14ac:dyDescent="0.25">
      <c r="A2616">
        <v>3711</v>
      </c>
      <c r="B2616" t="s">
        <v>8121</v>
      </c>
      <c r="C2616" t="s">
        <v>8121</v>
      </c>
    </row>
    <row r="2617" spans="1:3" x14ac:dyDescent="0.25">
      <c r="A2617">
        <v>900</v>
      </c>
      <c r="B2617" t="s">
        <v>8122</v>
      </c>
      <c r="C2617" t="s">
        <v>8122</v>
      </c>
    </row>
    <row r="2618" spans="1:3" x14ac:dyDescent="0.25">
      <c r="A2618">
        <v>3719</v>
      </c>
      <c r="B2618" t="s">
        <v>8123</v>
      </c>
      <c r="C2618" t="s">
        <v>8123</v>
      </c>
    </row>
    <row r="2619" spans="1:3" x14ac:dyDescent="0.25">
      <c r="A2619">
        <v>3727</v>
      </c>
      <c r="B2619" t="s">
        <v>7806</v>
      </c>
      <c r="C2619" t="s">
        <v>7806</v>
      </c>
    </row>
    <row r="2620" spans="1:3" x14ac:dyDescent="0.25">
      <c r="A2620">
        <v>3761</v>
      </c>
      <c r="B2620" t="s">
        <v>8124</v>
      </c>
      <c r="C2620" t="s">
        <v>8124</v>
      </c>
    </row>
    <row r="2621" spans="1:3" x14ac:dyDescent="0.25">
      <c r="A2621">
        <v>3762</v>
      </c>
      <c r="B2621" t="s">
        <v>8125</v>
      </c>
      <c r="C2621" t="s">
        <v>8125</v>
      </c>
    </row>
    <row r="2622" spans="1:3" x14ac:dyDescent="0.25">
      <c r="A2622">
        <v>3771</v>
      </c>
      <c r="B2622" t="s">
        <v>8126</v>
      </c>
      <c r="C2622" t="s">
        <v>8126</v>
      </c>
    </row>
    <row r="2623" spans="1:3" x14ac:dyDescent="0.25">
      <c r="A2623">
        <v>901</v>
      </c>
      <c r="B2623" t="s">
        <v>8127</v>
      </c>
      <c r="C2623" t="s">
        <v>8127</v>
      </c>
    </row>
    <row r="2624" spans="1:3" x14ac:dyDescent="0.25">
      <c r="A2624">
        <v>3794</v>
      </c>
      <c r="B2624" t="s">
        <v>8128</v>
      </c>
      <c r="C2624" t="s">
        <v>8128</v>
      </c>
    </row>
    <row r="2625" spans="1:3" x14ac:dyDescent="0.25">
      <c r="A2625">
        <v>903</v>
      </c>
      <c r="B2625" t="s">
        <v>8129</v>
      </c>
      <c r="C2625" t="s">
        <v>8129</v>
      </c>
    </row>
    <row r="2626" spans="1:3" x14ac:dyDescent="0.25">
      <c r="A2626">
        <v>3808</v>
      </c>
      <c r="B2626" t="s">
        <v>8130</v>
      </c>
      <c r="C2626" t="s">
        <v>8130</v>
      </c>
    </row>
    <row r="2627" spans="1:3" x14ac:dyDescent="0.25">
      <c r="A2627">
        <v>3811</v>
      </c>
      <c r="B2627" t="s">
        <v>8131</v>
      </c>
      <c r="C2627" t="s">
        <v>8131</v>
      </c>
    </row>
    <row r="2628" spans="1:3" x14ac:dyDescent="0.25">
      <c r="A2628">
        <v>3819</v>
      </c>
      <c r="B2628" t="s">
        <v>8132</v>
      </c>
      <c r="C2628" t="s">
        <v>8132</v>
      </c>
    </row>
    <row r="2629" spans="1:3" x14ac:dyDescent="0.25">
      <c r="A2629">
        <v>1060</v>
      </c>
      <c r="B2629" t="s">
        <v>8133</v>
      </c>
      <c r="C2629" t="s">
        <v>8133</v>
      </c>
    </row>
    <row r="2630" spans="1:3" x14ac:dyDescent="0.25">
      <c r="A2630">
        <v>3839</v>
      </c>
      <c r="B2630" t="s">
        <v>7926</v>
      </c>
      <c r="C2630" t="s">
        <v>7926</v>
      </c>
    </row>
    <row r="2631" spans="1:3" x14ac:dyDescent="0.25">
      <c r="A2631">
        <v>3853</v>
      </c>
      <c r="B2631" t="s">
        <v>8134</v>
      </c>
      <c r="C2631" t="s">
        <v>8134</v>
      </c>
    </row>
    <row r="2632" spans="1:3" x14ac:dyDescent="0.25">
      <c r="A2632">
        <v>3855</v>
      </c>
      <c r="B2632" t="s">
        <v>7944</v>
      </c>
      <c r="C2632" t="s">
        <v>7944</v>
      </c>
    </row>
    <row r="2633" spans="1:3" x14ac:dyDescent="0.25">
      <c r="A2633">
        <v>3865</v>
      </c>
      <c r="B2633" t="s">
        <v>8135</v>
      </c>
      <c r="C2633" t="s">
        <v>8135</v>
      </c>
    </row>
    <row r="2634" spans="1:3" x14ac:dyDescent="0.25">
      <c r="A2634">
        <v>415</v>
      </c>
      <c r="B2634" t="s">
        <v>8136</v>
      </c>
      <c r="C2634" t="s">
        <v>8136</v>
      </c>
    </row>
    <row r="2635" spans="1:3" x14ac:dyDescent="0.25">
      <c r="A2635">
        <v>3871</v>
      </c>
      <c r="B2635" t="s">
        <v>8137</v>
      </c>
      <c r="C2635" t="s">
        <v>8137</v>
      </c>
    </row>
    <row r="2636" spans="1:3" x14ac:dyDescent="0.25">
      <c r="A2636">
        <v>3874</v>
      </c>
      <c r="B2636" t="s">
        <v>8138</v>
      </c>
      <c r="C2636" t="s">
        <v>8138</v>
      </c>
    </row>
    <row r="2637" spans="1:3" x14ac:dyDescent="0.25">
      <c r="A2637">
        <v>3890</v>
      </c>
      <c r="B2637" t="s">
        <v>8139</v>
      </c>
      <c r="C2637" t="s">
        <v>8139</v>
      </c>
    </row>
    <row r="2638" spans="1:3" x14ac:dyDescent="0.25">
      <c r="A2638">
        <v>3894</v>
      </c>
      <c r="B2638" t="s">
        <v>8140</v>
      </c>
      <c r="C2638" t="s">
        <v>8140</v>
      </c>
    </row>
    <row r="2639" spans="1:3" x14ac:dyDescent="0.25">
      <c r="A2639">
        <v>3895</v>
      </c>
      <c r="B2639" t="s">
        <v>8141</v>
      </c>
      <c r="C2639" t="s">
        <v>8141</v>
      </c>
    </row>
    <row r="2640" spans="1:3" x14ac:dyDescent="0.25">
      <c r="A2640">
        <v>3896</v>
      </c>
      <c r="B2640" t="s">
        <v>8142</v>
      </c>
      <c r="C2640" t="s">
        <v>8142</v>
      </c>
    </row>
    <row r="2641" spans="1:3" x14ac:dyDescent="0.25">
      <c r="A2641">
        <v>3897</v>
      </c>
      <c r="B2641" t="s">
        <v>8143</v>
      </c>
      <c r="C2641" t="s">
        <v>8143</v>
      </c>
    </row>
    <row r="2642" spans="1:3" x14ac:dyDescent="0.25">
      <c r="A2642">
        <v>3898</v>
      </c>
      <c r="B2642" t="s">
        <v>8144</v>
      </c>
      <c r="C2642" t="s">
        <v>8144</v>
      </c>
    </row>
    <row r="2643" spans="1:3" x14ac:dyDescent="0.25">
      <c r="A2643">
        <v>419</v>
      </c>
      <c r="B2643" t="s">
        <v>8145</v>
      </c>
      <c r="C2643" t="s">
        <v>8145</v>
      </c>
    </row>
    <row r="2644" spans="1:3" x14ac:dyDescent="0.25">
      <c r="A2644">
        <v>3899</v>
      </c>
      <c r="B2644" t="s">
        <v>8146</v>
      </c>
      <c r="C2644" t="s">
        <v>8146</v>
      </c>
    </row>
    <row r="2645" spans="1:3" x14ac:dyDescent="0.25">
      <c r="A2645">
        <v>3900</v>
      </c>
      <c r="B2645" t="s">
        <v>8147</v>
      </c>
      <c r="C2645" t="s">
        <v>8147</v>
      </c>
    </row>
    <row r="2646" spans="1:3" x14ac:dyDescent="0.25">
      <c r="A2646">
        <v>3901</v>
      </c>
      <c r="B2646" t="s">
        <v>8148</v>
      </c>
      <c r="C2646" t="s">
        <v>8148</v>
      </c>
    </row>
    <row r="2647" spans="1:3" x14ac:dyDescent="0.25">
      <c r="A2647">
        <v>3902</v>
      </c>
      <c r="B2647" t="s">
        <v>8149</v>
      </c>
      <c r="C2647" t="s">
        <v>8149</v>
      </c>
    </row>
    <row r="2648" spans="1:3" x14ac:dyDescent="0.25">
      <c r="A2648">
        <v>3903</v>
      </c>
      <c r="B2648" t="s">
        <v>8150</v>
      </c>
      <c r="C2648" t="s">
        <v>8150</v>
      </c>
    </row>
    <row r="2649" spans="1:3" x14ac:dyDescent="0.25">
      <c r="A2649">
        <v>3904</v>
      </c>
      <c r="B2649" t="s">
        <v>8151</v>
      </c>
      <c r="C2649" t="s">
        <v>8151</v>
      </c>
    </row>
    <row r="2650" spans="1:3" x14ac:dyDescent="0.25">
      <c r="A2650">
        <v>3905</v>
      </c>
      <c r="B2650" t="s">
        <v>8152</v>
      </c>
      <c r="C2650" t="s">
        <v>8152</v>
      </c>
    </row>
    <row r="2651" spans="1:3" x14ac:dyDescent="0.25">
      <c r="A2651">
        <v>3906</v>
      </c>
      <c r="B2651" t="s">
        <v>8153</v>
      </c>
      <c r="C2651" t="s">
        <v>8153</v>
      </c>
    </row>
    <row r="2652" spans="1:3" x14ac:dyDescent="0.25">
      <c r="A2652">
        <v>987</v>
      </c>
      <c r="B2652" t="s">
        <v>8154</v>
      </c>
      <c r="C2652" t="s">
        <v>8154</v>
      </c>
    </row>
    <row r="2653" spans="1:3" x14ac:dyDescent="0.25">
      <c r="A2653">
        <v>3907</v>
      </c>
      <c r="B2653" t="s">
        <v>8155</v>
      </c>
      <c r="C2653" t="s">
        <v>8155</v>
      </c>
    </row>
    <row r="2654" spans="1:3" x14ac:dyDescent="0.25">
      <c r="A2654">
        <v>3908</v>
      </c>
      <c r="B2654" t="s">
        <v>8156</v>
      </c>
      <c r="C2654" t="s">
        <v>8156</v>
      </c>
    </row>
    <row r="2655" spans="1:3" x14ac:dyDescent="0.25">
      <c r="A2655">
        <v>3909</v>
      </c>
      <c r="B2655" t="s">
        <v>8157</v>
      </c>
      <c r="C2655" t="s">
        <v>8157</v>
      </c>
    </row>
    <row r="2656" spans="1:3" x14ac:dyDescent="0.25">
      <c r="A2656">
        <v>421</v>
      </c>
      <c r="B2656" t="s">
        <v>8158</v>
      </c>
      <c r="C2656" t="s">
        <v>8158</v>
      </c>
    </row>
    <row r="2657" spans="1:3" x14ac:dyDescent="0.25">
      <c r="A2657">
        <v>3910</v>
      </c>
      <c r="B2657" t="s">
        <v>8159</v>
      </c>
      <c r="C2657" t="s">
        <v>8159</v>
      </c>
    </row>
    <row r="2658" spans="1:3" x14ac:dyDescent="0.25">
      <c r="A2658">
        <v>3911</v>
      </c>
      <c r="B2658" t="s">
        <v>8160</v>
      </c>
      <c r="C2658" t="s">
        <v>8160</v>
      </c>
    </row>
    <row r="2659" spans="1:3" x14ac:dyDescent="0.25">
      <c r="A2659">
        <v>3912</v>
      </c>
      <c r="B2659" t="s">
        <v>8161</v>
      </c>
      <c r="C2659" t="s">
        <v>8161</v>
      </c>
    </row>
    <row r="2660" spans="1:3" x14ac:dyDescent="0.25">
      <c r="A2660">
        <v>3913</v>
      </c>
      <c r="B2660" t="s">
        <v>8162</v>
      </c>
      <c r="C2660" t="s">
        <v>8162</v>
      </c>
    </row>
    <row r="2661" spans="1:3" x14ac:dyDescent="0.25">
      <c r="A2661">
        <v>423</v>
      </c>
      <c r="B2661" t="s">
        <v>8163</v>
      </c>
      <c r="C2661" t="s">
        <v>8163</v>
      </c>
    </row>
    <row r="2662" spans="1:3" x14ac:dyDescent="0.25">
      <c r="A2662">
        <v>3914</v>
      </c>
      <c r="B2662" t="s">
        <v>8164</v>
      </c>
      <c r="C2662" t="s">
        <v>8164</v>
      </c>
    </row>
    <row r="2663" spans="1:3" x14ac:dyDescent="0.25">
      <c r="A2663">
        <v>3915</v>
      </c>
      <c r="B2663" t="s">
        <v>8165</v>
      </c>
      <c r="C2663" t="s">
        <v>8165</v>
      </c>
    </row>
    <row r="2664" spans="1:3" x14ac:dyDescent="0.25">
      <c r="A2664">
        <v>3916</v>
      </c>
      <c r="B2664" t="s">
        <v>8166</v>
      </c>
      <c r="C2664" t="s">
        <v>8166</v>
      </c>
    </row>
    <row r="2665" spans="1:3" x14ac:dyDescent="0.25">
      <c r="A2665">
        <v>3917</v>
      </c>
      <c r="B2665" t="s">
        <v>8167</v>
      </c>
      <c r="C2665" t="s">
        <v>8167</v>
      </c>
    </row>
    <row r="2666" spans="1:3" x14ac:dyDescent="0.25">
      <c r="A2666">
        <v>3918</v>
      </c>
      <c r="B2666" t="s">
        <v>8168</v>
      </c>
      <c r="C2666" t="s">
        <v>8168</v>
      </c>
    </row>
    <row r="2667" spans="1:3" x14ac:dyDescent="0.25">
      <c r="A2667">
        <v>3919</v>
      </c>
      <c r="B2667" t="s">
        <v>8169</v>
      </c>
      <c r="C2667" t="s">
        <v>8169</v>
      </c>
    </row>
    <row r="2668" spans="1:3" x14ac:dyDescent="0.25">
      <c r="A2668">
        <v>3920</v>
      </c>
      <c r="B2668" t="s">
        <v>8170</v>
      </c>
      <c r="C2668" t="s">
        <v>8170</v>
      </c>
    </row>
    <row r="2669" spans="1:3" x14ac:dyDescent="0.25">
      <c r="A2669">
        <v>3921</v>
      </c>
      <c r="B2669" t="s">
        <v>8171</v>
      </c>
      <c r="C2669" t="s">
        <v>8171</v>
      </c>
    </row>
    <row r="2670" spans="1:3" x14ac:dyDescent="0.25">
      <c r="A2670">
        <v>3922</v>
      </c>
      <c r="B2670" t="s">
        <v>8172</v>
      </c>
      <c r="C2670" t="s">
        <v>8172</v>
      </c>
    </row>
    <row r="2671" spans="1:3" x14ac:dyDescent="0.25">
      <c r="A2671">
        <v>911</v>
      </c>
      <c r="B2671" t="s">
        <v>8173</v>
      </c>
      <c r="C2671" t="s">
        <v>8173</v>
      </c>
    </row>
    <row r="2672" spans="1:3" x14ac:dyDescent="0.25">
      <c r="A2672">
        <v>3923</v>
      </c>
      <c r="B2672" t="s">
        <v>8174</v>
      </c>
      <c r="C2672" t="s">
        <v>8174</v>
      </c>
    </row>
    <row r="2673" spans="1:3" x14ac:dyDescent="0.25">
      <c r="A2673">
        <v>3924</v>
      </c>
      <c r="B2673" t="s">
        <v>8175</v>
      </c>
      <c r="C2673" t="s">
        <v>8175</v>
      </c>
    </row>
    <row r="2674" spans="1:3" x14ac:dyDescent="0.25">
      <c r="A2674">
        <v>3925</v>
      </c>
      <c r="B2674" t="s">
        <v>8176</v>
      </c>
      <c r="C2674" t="s">
        <v>8176</v>
      </c>
    </row>
    <row r="2675" spans="1:3" x14ac:dyDescent="0.25">
      <c r="A2675">
        <v>3926</v>
      </c>
      <c r="B2675" t="s">
        <v>8177</v>
      </c>
      <c r="C2675" t="s">
        <v>8177</v>
      </c>
    </row>
    <row r="2676" spans="1:3" x14ac:dyDescent="0.25">
      <c r="A2676">
        <v>3927</v>
      </c>
      <c r="B2676" t="s">
        <v>8178</v>
      </c>
      <c r="C2676" t="s">
        <v>8178</v>
      </c>
    </row>
    <row r="2677" spans="1:3" x14ac:dyDescent="0.25">
      <c r="A2677">
        <v>634</v>
      </c>
      <c r="B2677" t="s">
        <v>8179</v>
      </c>
      <c r="C2677" t="s">
        <v>8179</v>
      </c>
    </row>
    <row r="2678" spans="1:3" x14ac:dyDescent="0.25">
      <c r="A2678">
        <v>3928</v>
      </c>
      <c r="B2678" t="s">
        <v>8180</v>
      </c>
      <c r="C2678" t="s">
        <v>8180</v>
      </c>
    </row>
    <row r="2679" spans="1:3" x14ac:dyDescent="0.25">
      <c r="A2679">
        <v>3929</v>
      </c>
      <c r="B2679" t="s">
        <v>8181</v>
      </c>
      <c r="C2679" t="s">
        <v>8181</v>
      </c>
    </row>
    <row r="2680" spans="1:3" x14ac:dyDescent="0.25">
      <c r="A2680">
        <v>203</v>
      </c>
      <c r="B2680" t="s">
        <v>8182</v>
      </c>
      <c r="C2680" t="s">
        <v>8182</v>
      </c>
    </row>
    <row r="2681" spans="1:3" x14ac:dyDescent="0.25">
      <c r="A2681">
        <v>424</v>
      </c>
      <c r="B2681" t="s">
        <v>8183</v>
      </c>
      <c r="C2681" t="s">
        <v>8183</v>
      </c>
    </row>
    <row r="2682" spans="1:3" x14ac:dyDescent="0.25">
      <c r="A2682">
        <v>3930</v>
      </c>
      <c r="B2682" t="s">
        <v>8184</v>
      </c>
      <c r="C2682" t="s">
        <v>8184</v>
      </c>
    </row>
    <row r="2683" spans="1:3" x14ac:dyDescent="0.25">
      <c r="A2683">
        <v>3931</v>
      </c>
      <c r="B2683" t="s">
        <v>8185</v>
      </c>
      <c r="C2683" t="s">
        <v>8185</v>
      </c>
    </row>
    <row r="2684" spans="1:3" x14ac:dyDescent="0.25">
      <c r="A2684">
        <v>801</v>
      </c>
      <c r="B2684" t="s">
        <v>8186</v>
      </c>
      <c r="C2684" t="s">
        <v>8186</v>
      </c>
    </row>
    <row r="2685" spans="1:3" x14ac:dyDescent="0.25">
      <c r="A2685">
        <v>3932</v>
      </c>
      <c r="B2685" t="s">
        <v>8187</v>
      </c>
      <c r="C2685" t="s">
        <v>8187</v>
      </c>
    </row>
    <row r="2686" spans="1:3" x14ac:dyDescent="0.25">
      <c r="A2686">
        <v>3933</v>
      </c>
      <c r="B2686" t="s">
        <v>8188</v>
      </c>
      <c r="C2686" t="s">
        <v>8188</v>
      </c>
    </row>
    <row r="2687" spans="1:3" x14ac:dyDescent="0.25">
      <c r="A2687">
        <v>3934</v>
      </c>
      <c r="B2687" t="s">
        <v>8189</v>
      </c>
      <c r="C2687" t="s">
        <v>8189</v>
      </c>
    </row>
    <row r="2688" spans="1:3" x14ac:dyDescent="0.25">
      <c r="A2688">
        <v>3935</v>
      </c>
      <c r="B2688" t="s">
        <v>8190</v>
      </c>
      <c r="C2688" t="s">
        <v>8190</v>
      </c>
    </row>
    <row r="2689" spans="1:3" x14ac:dyDescent="0.25">
      <c r="A2689">
        <v>425</v>
      </c>
      <c r="B2689" t="s">
        <v>8191</v>
      </c>
      <c r="C2689" t="s">
        <v>8191</v>
      </c>
    </row>
    <row r="2690" spans="1:3" x14ac:dyDescent="0.25">
      <c r="A2690">
        <v>3936</v>
      </c>
      <c r="B2690" t="s">
        <v>8192</v>
      </c>
      <c r="C2690" t="s">
        <v>8192</v>
      </c>
    </row>
    <row r="2691" spans="1:3" x14ac:dyDescent="0.25">
      <c r="A2691">
        <v>3937</v>
      </c>
      <c r="B2691" t="s">
        <v>8193</v>
      </c>
      <c r="C2691" t="s">
        <v>8193</v>
      </c>
    </row>
    <row r="2692" spans="1:3" x14ac:dyDescent="0.25">
      <c r="A2692">
        <v>204</v>
      </c>
      <c r="B2692" t="s">
        <v>8194</v>
      </c>
      <c r="C2692" t="s">
        <v>8194</v>
      </c>
    </row>
    <row r="2693" spans="1:3" x14ac:dyDescent="0.25">
      <c r="A2693">
        <v>3938</v>
      </c>
      <c r="B2693" t="s">
        <v>8195</v>
      </c>
      <c r="C2693" t="s">
        <v>8195</v>
      </c>
    </row>
    <row r="2694" spans="1:3" x14ac:dyDescent="0.25">
      <c r="A2694">
        <v>912</v>
      </c>
      <c r="B2694" t="s">
        <v>8196</v>
      </c>
      <c r="C2694" t="s">
        <v>8196</v>
      </c>
    </row>
    <row r="2695" spans="1:3" x14ac:dyDescent="0.25">
      <c r="A2695">
        <v>3939</v>
      </c>
      <c r="B2695" t="s">
        <v>8197</v>
      </c>
      <c r="C2695" t="s">
        <v>8197</v>
      </c>
    </row>
    <row r="2696" spans="1:3" x14ac:dyDescent="0.25">
      <c r="A2696">
        <v>3940</v>
      </c>
      <c r="B2696" t="s">
        <v>8198</v>
      </c>
      <c r="C2696" t="s">
        <v>8198</v>
      </c>
    </row>
    <row r="2697" spans="1:3" x14ac:dyDescent="0.25">
      <c r="A2697">
        <v>3941</v>
      </c>
      <c r="B2697" t="s">
        <v>8199</v>
      </c>
      <c r="C2697" t="s">
        <v>8199</v>
      </c>
    </row>
    <row r="2698" spans="1:3" x14ac:dyDescent="0.25">
      <c r="A2698">
        <v>3942</v>
      </c>
      <c r="B2698" t="s">
        <v>8200</v>
      </c>
      <c r="C2698" t="s">
        <v>8200</v>
      </c>
    </row>
    <row r="2699" spans="1:3" x14ac:dyDescent="0.25">
      <c r="A2699">
        <v>3943</v>
      </c>
      <c r="B2699" t="s">
        <v>8201</v>
      </c>
      <c r="C2699" t="s">
        <v>8201</v>
      </c>
    </row>
    <row r="2700" spans="1:3" x14ac:dyDescent="0.25">
      <c r="A2700">
        <v>3944</v>
      </c>
      <c r="B2700" t="s">
        <v>8202</v>
      </c>
      <c r="C2700" t="s">
        <v>8202</v>
      </c>
    </row>
    <row r="2701" spans="1:3" x14ac:dyDescent="0.25">
      <c r="A2701">
        <v>3945</v>
      </c>
      <c r="B2701" t="s">
        <v>8203</v>
      </c>
      <c r="C2701" t="s">
        <v>8203</v>
      </c>
    </row>
    <row r="2702" spans="1:3" x14ac:dyDescent="0.25">
      <c r="A2702">
        <v>3946</v>
      </c>
      <c r="B2702" t="s">
        <v>8204</v>
      </c>
      <c r="C2702" t="s">
        <v>8204</v>
      </c>
    </row>
    <row r="2703" spans="1:3" x14ac:dyDescent="0.25">
      <c r="A2703">
        <v>3947</v>
      </c>
      <c r="B2703" t="s">
        <v>8205</v>
      </c>
      <c r="C2703" t="s">
        <v>8205</v>
      </c>
    </row>
    <row r="2704" spans="1:3" x14ac:dyDescent="0.25">
      <c r="A2704">
        <v>3948</v>
      </c>
      <c r="B2704" t="s">
        <v>8206</v>
      </c>
      <c r="C2704" t="s">
        <v>8206</v>
      </c>
    </row>
    <row r="2705" spans="1:3" x14ac:dyDescent="0.25">
      <c r="A2705">
        <v>3949</v>
      </c>
      <c r="B2705" t="s">
        <v>8207</v>
      </c>
      <c r="C2705" t="s">
        <v>8207</v>
      </c>
    </row>
    <row r="2706" spans="1:3" x14ac:dyDescent="0.25">
      <c r="A2706">
        <v>3950</v>
      </c>
      <c r="B2706" t="s">
        <v>8208</v>
      </c>
      <c r="C2706" t="s">
        <v>8208</v>
      </c>
    </row>
    <row r="2707" spans="1:3" x14ac:dyDescent="0.25">
      <c r="A2707">
        <v>3951</v>
      </c>
      <c r="B2707" t="s">
        <v>8209</v>
      </c>
      <c r="C2707" t="s">
        <v>8209</v>
      </c>
    </row>
    <row r="2708" spans="1:3" x14ac:dyDescent="0.25">
      <c r="A2708">
        <v>3952</v>
      </c>
      <c r="B2708" t="s">
        <v>8210</v>
      </c>
      <c r="C2708" t="s">
        <v>8210</v>
      </c>
    </row>
    <row r="2709" spans="1:3" x14ac:dyDescent="0.25">
      <c r="A2709">
        <v>3953</v>
      </c>
      <c r="B2709" t="s">
        <v>8211</v>
      </c>
      <c r="C2709" t="s">
        <v>8211</v>
      </c>
    </row>
  </sheetData>
  <conditionalFormatting sqref="C1:C2709">
    <cfRule type="duplicateValues" dxfId="0" priority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641"/>
  <sheetViews>
    <sheetView zoomScaleNormal="100" workbookViewId="0">
      <pane ySplit="1" topLeftCell="A1628" activePane="bottomLeft" state="frozen"/>
      <selection pane="bottomLeft" activeCell="A1641" sqref="A1641"/>
    </sheetView>
  </sheetViews>
  <sheetFormatPr defaultRowHeight="15" x14ac:dyDescent="0.25"/>
  <cols>
    <col min="1" max="1" width="19.85546875" customWidth="1"/>
    <col min="2" max="2" width="5" bestFit="1" customWidth="1"/>
    <col min="3" max="3" width="2" bestFit="1" customWidth="1"/>
    <col min="4" max="4" width="13.42578125" bestFit="1" customWidth="1"/>
    <col min="5" max="5" width="4.5703125" bestFit="1" customWidth="1"/>
    <col min="6" max="6" width="12.5703125" style="100" bestFit="1" customWidth="1"/>
    <col min="7" max="7" width="10.140625" style="100" bestFit="1" customWidth="1"/>
    <col min="8" max="8" width="4.5703125" bestFit="1" customWidth="1"/>
    <col min="9" max="9" width="16.7109375" style="100" bestFit="1" customWidth="1"/>
    <col min="10" max="10" width="10.42578125" style="100" bestFit="1" customWidth="1"/>
    <col min="11" max="11" width="5.5703125" customWidth="1"/>
    <col min="12" max="12" width="13.5703125" bestFit="1" customWidth="1"/>
    <col min="13" max="13" width="1.7109375" bestFit="1" customWidth="1"/>
    <col min="14" max="14" width="20.28515625" bestFit="1" customWidth="1"/>
    <col min="15" max="15" width="5.42578125" bestFit="1" customWidth="1"/>
    <col min="16" max="16" width="16.7109375" style="93" bestFit="1" customWidth="1"/>
    <col min="17" max="17" width="10.42578125" style="93" bestFit="1" customWidth="1"/>
    <col min="18" max="18" width="5" bestFit="1" customWidth="1"/>
    <col min="19" max="19" width="15.85546875" style="89" customWidth="1"/>
    <col min="20" max="20" width="3.85546875" style="89" customWidth="1"/>
    <col min="21" max="21" width="12.28515625" style="89" customWidth="1"/>
    <col min="22" max="22" width="4.28515625" style="89" customWidth="1"/>
    <col min="23" max="23" width="15.85546875" style="89" customWidth="1"/>
    <col min="24" max="24" width="3" style="89" customWidth="1"/>
    <col min="25" max="25" width="12" style="89" bestFit="1" customWidth="1"/>
    <col min="26" max="26" width="1.5703125" bestFit="1" customWidth="1"/>
    <col min="27" max="27" width="11.5703125" bestFit="1" customWidth="1"/>
    <col min="28" max="28" width="1.5703125" bestFit="1" customWidth="1"/>
    <col min="29" max="29" width="11.7109375" bestFit="1" customWidth="1"/>
    <col min="30" max="30" width="1.5703125" bestFit="1" customWidth="1"/>
    <col min="31" max="31" width="12.7109375" bestFit="1" customWidth="1"/>
    <col min="32" max="32" width="1.85546875" customWidth="1"/>
    <col min="33" max="33" width="197.140625" style="89" bestFit="1" customWidth="1"/>
  </cols>
  <sheetData>
    <row r="1" spans="1:33" x14ac:dyDescent="0.25">
      <c r="B1" t="s">
        <v>4070</v>
      </c>
      <c r="D1" t="s">
        <v>2832</v>
      </c>
      <c r="I1" s="100" t="s">
        <v>2833</v>
      </c>
      <c r="L1" t="s">
        <v>2834</v>
      </c>
      <c r="N1" t="s">
        <v>2835</v>
      </c>
      <c r="P1" s="93" t="s">
        <v>2836</v>
      </c>
      <c r="S1" s="89" t="s">
        <v>4066</v>
      </c>
      <c r="U1" s="89" t="s">
        <v>4067</v>
      </c>
      <c r="W1" s="89" t="s">
        <v>4068</v>
      </c>
      <c r="Y1" s="89" t="s">
        <v>4069</v>
      </c>
      <c r="AA1" t="s">
        <v>2837</v>
      </c>
      <c r="AC1" t="s">
        <v>2838</v>
      </c>
      <c r="AE1" t="s">
        <v>2839</v>
      </c>
    </row>
    <row r="2" spans="1:33" ht="16.5" customHeight="1" x14ac:dyDescent="0.3">
      <c r="A2" t="s">
        <v>4072</v>
      </c>
      <c r="B2">
        <v>1</v>
      </c>
      <c r="C2" t="s">
        <v>2828</v>
      </c>
      <c r="D2" s="79" t="s">
        <v>2840</v>
      </c>
      <c r="E2" s="80" t="s">
        <v>2829</v>
      </c>
      <c r="F2" s="101">
        <v>42370</v>
      </c>
      <c r="G2" s="102" t="str">
        <f>TEXT(F2,"yyyy-mm-dd")</f>
        <v>2016-01-01</v>
      </c>
      <c r="H2" s="103" t="s">
        <v>2829</v>
      </c>
      <c r="I2" s="100">
        <v>42734</v>
      </c>
      <c r="J2" s="100" t="str">
        <f>TEXT(I2,"yyyy-mm-dd")</f>
        <v>2016-12-30</v>
      </c>
      <c r="K2" s="82" t="s">
        <v>2830</v>
      </c>
      <c r="L2" s="81">
        <v>2017</v>
      </c>
      <c r="M2" s="83" t="s">
        <v>2828</v>
      </c>
      <c r="N2" s="84" t="s">
        <v>2842</v>
      </c>
      <c r="O2" s="86" t="s">
        <v>2829</v>
      </c>
      <c r="P2" s="95">
        <v>42761</v>
      </c>
      <c r="Q2" s="95" t="str">
        <f>TEXT(P2,"yyyy-mm-dd")</f>
        <v>2017-01-26</v>
      </c>
      <c r="R2" s="104" t="s">
        <v>2830</v>
      </c>
      <c r="S2" s="91">
        <v>0</v>
      </c>
      <c r="T2" s="92" t="s">
        <v>4071</v>
      </c>
      <c r="U2" s="90">
        <v>29534</v>
      </c>
      <c r="V2" s="92" t="s">
        <v>4071</v>
      </c>
      <c r="W2" s="91">
        <v>0</v>
      </c>
      <c r="X2" s="92" t="s">
        <v>4071</v>
      </c>
      <c r="Y2" s="91">
        <v>0</v>
      </c>
      <c r="Z2" s="88" t="s">
        <v>4071</v>
      </c>
      <c r="AA2" t="s">
        <v>2784</v>
      </c>
      <c r="AB2" t="s">
        <v>4071</v>
      </c>
      <c r="AC2" s="87">
        <v>1</v>
      </c>
      <c r="AD2" t="s">
        <v>4071</v>
      </c>
      <c r="AE2" t="s">
        <v>2784</v>
      </c>
      <c r="AF2" t="s">
        <v>2831</v>
      </c>
      <c r="AG2" s="100" t="str">
        <f>(A2&amp;B2&amp;C2&amp;D2&amp;E2&amp;G2&amp;H2&amp;J2&amp;K2&amp;L2&amp;M2&amp;N2&amp;O2&amp;Q2&amp;R2&amp;S2&amp;T2&amp;U2&amp;V2&amp;W2&amp;X2&amp;Y2&amp;Z2&amp;AA2&amp;AB2&amp;AC2&amp;AD2&amp;AE2&amp;AF2&amp;";")</f>
        <v>insert into tagihanawal (id,evaluator, checking_period1, checking_period2, billing_period, billing_no, billing_date, iuran_tetap_idr, iuran_tetap_usd, royalti_idr, royalti_usd, billing_type, company_id, created_date) values(1,'Evaluator SDPLxxx','2016-01-01xxx','2016-12-30xxx',2017,'135/84.DBN/PL/2017xxx','2017-01-26xxx',0,29534,0,0,NULL,1,NULL);</v>
      </c>
    </row>
    <row r="3" spans="1:33" ht="16.5" x14ac:dyDescent="0.3">
      <c r="A3" t="s">
        <v>4072</v>
      </c>
      <c r="B3">
        <v>2</v>
      </c>
      <c r="C3" t="s">
        <v>2828</v>
      </c>
      <c r="D3" s="79" t="s">
        <v>2840</v>
      </c>
      <c r="E3" s="80" t="s">
        <v>2829</v>
      </c>
      <c r="F3" s="101">
        <v>42370</v>
      </c>
      <c r="G3" s="102" t="str">
        <f t="shared" ref="G3:G66" si="0">TEXT(F3,"yyyy-mm-dd")</f>
        <v>2016-01-01</v>
      </c>
      <c r="H3" s="103" t="s">
        <v>2829</v>
      </c>
      <c r="I3" s="100">
        <v>42734</v>
      </c>
      <c r="J3" s="100" t="str">
        <f t="shared" ref="J3:J66" si="1">TEXT(I3,"yyyy-mm-dd")</f>
        <v>2016-12-30</v>
      </c>
      <c r="K3" s="82" t="s">
        <v>2830</v>
      </c>
      <c r="L3" s="81">
        <v>2017</v>
      </c>
      <c r="M3" s="83" t="s">
        <v>2828</v>
      </c>
      <c r="N3" s="84" t="s">
        <v>2843</v>
      </c>
      <c r="O3" s="86" t="s">
        <v>2829</v>
      </c>
      <c r="P3" s="95">
        <v>42761</v>
      </c>
      <c r="Q3" s="95" t="str">
        <f t="shared" ref="Q3:Q66" si="2">TEXT(P3,"yyyy-mm-dd")</f>
        <v>2017-01-26</v>
      </c>
      <c r="R3" s="104" t="s">
        <v>2830</v>
      </c>
      <c r="S3" s="90">
        <v>0</v>
      </c>
      <c r="T3" s="92" t="s">
        <v>4071</v>
      </c>
      <c r="U3" s="90">
        <v>357996</v>
      </c>
      <c r="V3" s="92" t="s">
        <v>4071</v>
      </c>
      <c r="W3" s="90">
        <v>0</v>
      </c>
      <c r="X3" s="92" t="s">
        <v>4071</v>
      </c>
      <c r="Y3" s="90">
        <v>0</v>
      </c>
      <c r="Z3" s="88" t="s">
        <v>4071</v>
      </c>
      <c r="AA3" t="s">
        <v>2784</v>
      </c>
      <c r="AB3" t="s">
        <v>4071</v>
      </c>
      <c r="AC3" s="87">
        <v>2</v>
      </c>
      <c r="AD3" t="s">
        <v>4071</v>
      </c>
      <c r="AE3" t="s">
        <v>2784</v>
      </c>
      <c r="AF3" t="s">
        <v>2831</v>
      </c>
      <c r="AG3" s="100" t="str">
        <f t="shared" ref="AG3:AG6" si="3">(A3&amp;B3&amp;C3&amp;D3&amp;E3&amp;G3&amp;H3&amp;J3&amp;K3&amp;L3&amp;M3&amp;N3&amp;O3&amp;Q3&amp;R3&amp;S3&amp;T3&amp;U3&amp;V3&amp;W3&amp;X3&amp;Y3&amp;Z3&amp;AA3&amp;AB3&amp;AC3&amp;AD3&amp;AE3&amp;AF3&amp;";")</f>
        <v>insert into tagihanawal (id,evaluator, checking_period1, checking_period2, billing_period, billing_no, billing_date, iuran_tetap_idr, iuran_tetap_usd, royalti_idr, royalti_usd, billing_type, company_id, created_date) values(2,'Evaluator SDPLxxx','2016-01-01xxx','2016-12-30xxx',2017,'136/84.DBN/PL/2017xxx','2017-01-26xxx',0,357996,0,0,NULL,2,NULL);</v>
      </c>
    </row>
    <row r="4" spans="1:33" ht="16.5" x14ac:dyDescent="0.3">
      <c r="A4" t="s">
        <v>4072</v>
      </c>
      <c r="B4">
        <v>3</v>
      </c>
      <c r="C4" t="s">
        <v>2828</v>
      </c>
      <c r="D4" s="79" t="s">
        <v>2840</v>
      </c>
      <c r="E4" s="80" t="s">
        <v>2829</v>
      </c>
      <c r="F4" s="101">
        <v>42370</v>
      </c>
      <c r="G4" s="102" t="str">
        <f t="shared" si="0"/>
        <v>2016-01-01</v>
      </c>
      <c r="H4" s="103" t="s">
        <v>2829</v>
      </c>
      <c r="I4" s="100">
        <v>42734</v>
      </c>
      <c r="J4" s="100" t="str">
        <f t="shared" si="1"/>
        <v>2016-12-30</v>
      </c>
      <c r="K4" s="82" t="s">
        <v>2830</v>
      </c>
      <c r="L4" s="81">
        <v>2017</v>
      </c>
      <c r="M4" s="83" t="s">
        <v>2828</v>
      </c>
      <c r="N4" s="84" t="s">
        <v>2844</v>
      </c>
      <c r="O4" s="86" t="s">
        <v>2829</v>
      </c>
      <c r="P4" s="95">
        <v>42761</v>
      </c>
      <c r="Q4" s="95" t="str">
        <f t="shared" si="2"/>
        <v>2017-01-26</v>
      </c>
      <c r="R4" s="104" t="s">
        <v>2830</v>
      </c>
      <c r="S4" s="90">
        <v>0</v>
      </c>
      <c r="T4" s="92" t="s">
        <v>4071</v>
      </c>
      <c r="U4" s="90">
        <v>8766</v>
      </c>
      <c r="V4" s="92" t="s">
        <v>4071</v>
      </c>
      <c r="W4" s="90">
        <v>0</v>
      </c>
      <c r="X4" s="92" t="s">
        <v>4071</v>
      </c>
      <c r="Y4" s="90">
        <v>0</v>
      </c>
      <c r="Z4" s="88" t="s">
        <v>4071</v>
      </c>
      <c r="AA4" t="s">
        <v>2784</v>
      </c>
      <c r="AB4" t="s">
        <v>4071</v>
      </c>
      <c r="AC4" s="87">
        <v>3</v>
      </c>
      <c r="AD4" t="s">
        <v>4071</v>
      </c>
      <c r="AE4" t="s">
        <v>2784</v>
      </c>
      <c r="AF4" t="s">
        <v>2831</v>
      </c>
      <c r="AG4" s="100" t="str">
        <f t="shared" si="3"/>
        <v>insert into tagihanawal (id,evaluator, checking_period1, checking_period2, billing_period, billing_no, billing_date, iuran_tetap_idr, iuran_tetap_usd, royalti_idr, royalti_usd, billing_type, company_id, created_date) values(3,'Evaluator SDPLxxx','2016-01-01xxx','2016-12-30xxx',2017,'137/84.DBN/PL/2017xxx','2017-01-26xxx',0,8766,0,0,NULL,3,NULL);</v>
      </c>
    </row>
    <row r="5" spans="1:33" ht="16.5" x14ac:dyDescent="0.3">
      <c r="A5" t="s">
        <v>4072</v>
      </c>
      <c r="B5">
        <v>4</v>
      </c>
      <c r="C5" t="s">
        <v>2828</v>
      </c>
      <c r="D5" s="79" t="s">
        <v>2840</v>
      </c>
      <c r="E5" s="80" t="s">
        <v>2829</v>
      </c>
      <c r="F5" s="101">
        <v>42370</v>
      </c>
      <c r="G5" s="102" t="str">
        <f t="shared" si="0"/>
        <v>2016-01-01</v>
      </c>
      <c r="H5" s="103" t="s">
        <v>2829</v>
      </c>
      <c r="I5" s="100">
        <v>42734</v>
      </c>
      <c r="J5" s="100" t="str">
        <f t="shared" si="1"/>
        <v>2016-12-30</v>
      </c>
      <c r="K5" s="82" t="s">
        <v>2830</v>
      </c>
      <c r="L5" s="81">
        <v>2017</v>
      </c>
      <c r="M5" s="83" t="s">
        <v>2828</v>
      </c>
      <c r="N5" s="84" t="s">
        <v>2845</v>
      </c>
      <c r="O5" s="86" t="s">
        <v>2829</v>
      </c>
      <c r="P5" s="95">
        <v>42761</v>
      </c>
      <c r="Q5" s="95" t="str">
        <f t="shared" si="2"/>
        <v>2017-01-26</v>
      </c>
      <c r="R5" s="104" t="s">
        <v>2830</v>
      </c>
      <c r="S5" s="90">
        <v>0</v>
      </c>
      <c r="T5" s="92" t="s">
        <v>4071</v>
      </c>
      <c r="U5" s="90" t="s">
        <v>4081</v>
      </c>
      <c r="V5" s="92" t="s">
        <v>4071</v>
      </c>
      <c r="W5" s="90">
        <v>0</v>
      </c>
      <c r="X5" s="92" t="s">
        <v>4071</v>
      </c>
      <c r="Y5" s="90">
        <v>0</v>
      </c>
      <c r="Z5" s="88" t="s">
        <v>4071</v>
      </c>
      <c r="AA5" t="s">
        <v>2784</v>
      </c>
      <c r="AB5" t="s">
        <v>4071</v>
      </c>
      <c r="AC5" s="87">
        <v>4</v>
      </c>
      <c r="AD5" t="s">
        <v>4071</v>
      </c>
      <c r="AE5" t="s">
        <v>2784</v>
      </c>
      <c r="AF5" t="s">
        <v>2831</v>
      </c>
      <c r="AG5" s="100" t="str">
        <f t="shared" si="3"/>
        <v>insert into tagihanawal (id,evaluator, checking_period1, checking_period2, billing_period, billing_no, billing_date, iuran_tetap_idr, iuran_tetap_usd, royalti_idr, royalti_usd, billing_type, company_id, created_date) values(4,'Evaluator SDPLxxx','2016-01-01xxx','2016-12-30xxx',2017,'138/84.DBN/PL/2017xxx','2017-01-26xxx',0,706.4,0,0,NULL,4,NULL);</v>
      </c>
    </row>
    <row r="6" spans="1:33" ht="16.5" x14ac:dyDescent="0.3">
      <c r="A6" t="s">
        <v>4072</v>
      </c>
      <c r="B6">
        <v>5</v>
      </c>
      <c r="C6" t="s">
        <v>2828</v>
      </c>
      <c r="D6" s="79" t="s">
        <v>2840</v>
      </c>
      <c r="E6" s="80" t="s">
        <v>2829</v>
      </c>
      <c r="F6" s="101">
        <v>42370</v>
      </c>
      <c r="G6" s="102" t="str">
        <f t="shared" si="0"/>
        <v>2016-01-01</v>
      </c>
      <c r="H6" s="103" t="s">
        <v>2829</v>
      </c>
      <c r="I6" s="100">
        <v>42734</v>
      </c>
      <c r="J6" s="100" t="str">
        <f t="shared" si="1"/>
        <v>2016-12-30</v>
      </c>
      <c r="K6" s="82" t="s">
        <v>2830</v>
      </c>
      <c r="L6" s="81">
        <v>2017</v>
      </c>
      <c r="M6" s="83" t="s">
        <v>2828</v>
      </c>
      <c r="N6" s="84" t="s">
        <v>2846</v>
      </c>
      <c r="O6" s="86" t="s">
        <v>2829</v>
      </c>
      <c r="P6" s="95">
        <v>42761</v>
      </c>
      <c r="Q6" s="95" t="str">
        <f t="shared" si="2"/>
        <v>2017-01-26</v>
      </c>
      <c r="R6" s="104" t="s">
        <v>2830</v>
      </c>
      <c r="S6" s="90">
        <v>0</v>
      </c>
      <c r="T6" s="92" t="s">
        <v>4071</v>
      </c>
      <c r="U6" s="90">
        <v>39680</v>
      </c>
      <c r="V6" s="92" t="s">
        <v>4071</v>
      </c>
      <c r="W6" s="90">
        <v>0</v>
      </c>
      <c r="X6" s="92" t="s">
        <v>4071</v>
      </c>
      <c r="Y6" s="90">
        <v>0</v>
      </c>
      <c r="Z6" s="88" t="s">
        <v>4071</v>
      </c>
      <c r="AA6" t="s">
        <v>2784</v>
      </c>
      <c r="AB6" t="s">
        <v>4071</v>
      </c>
      <c r="AC6" s="87">
        <v>5</v>
      </c>
      <c r="AD6" t="s">
        <v>4071</v>
      </c>
      <c r="AE6" t="s">
        <v>2784</v>
      </c>
      <c r="AF6" t="s">
        <v>2831</v>
      </c>
      <c r="AG6" s="100" t="str">
        <f t="shared" si="3"/>
        <v>insert into tagihanawal (id,evaluator, checking_period1, checking_period2, billing_period, billing_no, billing_date, iuran_tetap_idr, iuran_tetap_usd, royalti_idr, royalti_usd, billing_type, company_id, created_date) values(5,'Evaluator SDPLxxx','2016-01-01xxx','2016-12-30xxx',2017,'139/84.DBN/PL/2017xxx','2017-01-26xxx',0,39680,0,0,NULL,5,NULL);</v>
      </c>
    </row>
    <row r="7" spans="1:33" ht="16.5" x14ac:dyDescent="0.3">
      <c r="A7" t="s">
        <v>4072</v>
      </c>
      <c r="B7">
        <v>6</v>
      </c>
      <c r="C7" t="s">
        <v>2828</v>
      </c>
      <c r="D7" s="79" t="s">
        <v>2840</v>
      </c>
      <c r="E7" s="80" t="s">
        <v>2829</v>
      </c>
      <c r="F7" s="101">
        <v>42370</v>
      </c>
      <c r="G7" s="102" t="str">
        <f t="shared" si="0"/>
        <v>2016-01-01</v>
      </c>
      <c r="H7" s="103" t="s">
        <v>2829</v>
      </c>
      <c r="I7" s="100">
        <v>42734</v>
      </c>
      <c r="J7" s="100" t="str">
        <f t="shared" si="1"/>
        <v>2016-12-30</v>
      </c>
      <c r="K7" s="82" t="s">
        <v>2830</v>
      </c>
      <c r="L7" s="81">
        <v>2017</v>
      </c>
      <c r="M7" s="83" t="s">
        <v>2828</v>
      </c>
      <c r="N7" s="84" t="s">
        <v>2847</v>
      </c>
      <c r="O7" s="86" t="s">
        <v>2829</v>
      </c>
      <c r="P7" s="95">
        <v>42761</v>
      </c>
      <c r="Q7" s="95" t="str">
        <f t="shared" si="2"/>
        <v>2017-01-26</v>
      </c>
      <c r="R7" s="104" t="s">
        <v>2830</v>
      </c>
      <c r="S7" s="90">
        <v>0</v>
      </c>
      <c r="T7" s="92" t="s">
        <v>4071</v>
      </c>
      <c r="U7" s="90">
        <v>40000</v>
      </c>
      <c r="V7" s="92" t="s">
        <v>4071</v>
      </c>
      <c r="W7" s="90">
        <v>0</v>
      </c>
      <c r="X7" s="92" t="s">
        <v>4071</v>
      </c>
      <c r="Y7" s="90">
        <v>0</v>
      </c>
      <c r="Z7" s="88" t="s">
        <v>4071</v>
      </c>
      <c r="AA7" t="s">
        <v>2784</v>
      </c>
      <c r="AB7" t="s">
        <v>4071</v>
      </c>
      <c r="AC7" s="87">
        <v>6</v>
      </c>
      <c r="AD7" t="s">
        <v>4071</v>
      </c>
      <c r="AE7" t="s">
        <v>2784</v>
      </c>
      <c r="AF7" t="s">
        <v>2831</v>
      </c>
      <c r="AG7" s="100" t="str">
        <f t="shared" ref="AG7:AG66" si="4">(A7&amp;B7&amp;C7&amp;D7&amp;E7&amp;G7&amp;H7&amp;J7&amp;K7&amp;L7&amp;M7&amp;N7&amp;O7&amp;Q7&amp;R7&amp;S7&amp;T7&amp;U7&amp;V7&amp;W7&amp;X7&amp;Y7&amp;Z7&amp;AA7&amp;AB7&amp;AC7&amp;AD7&amp;AE7&amp;AF7&amp;";")</f>
        <v>insert into tagihanawal (id,evaluator, checking_period1, checking_period2, billing_period, billing_no, billing_date, iuran_tetap_idr, iuran_tetap_usd, royalti_idr, royalti_usd, billing_type, company_id, created_date) values(6,'Evaluator SDPLxxx','2016-01-01xxx','2016-12-30xxx',2017,'140/84.DBN/PL/2017xxx','2017-01-26xxx',0,40000,0,0,NULL,6,NULL);</v>
      </c>
    </row>
    <row r="8" spans="1:33" ht="16.5" x14ac:dyDescent="0.3">
      <c r="A8" t="s">
        <v>4072</v>
      </c>
      <c r="B8">
        <v>7</v>
      </c>
      <c r="C8" t="s">
        <v>2828</v>
      </c>
      <c r="D8" s="79" t="s">
        <v>2840</v>
      </c>
      <c r="E8" s="80" t="s">
        <v>2829</v>
      </c>
      <c r="F8" s="101">
        <v>42370</v>
      </c>
      <c r="G8" s="102" t="str">
        <f t="shared" si="0"/>
        <v>2016-01-01</v>
      </c>
      <c r="H8" s="103" t="s">
        <v>2829</v>
      </c>
      <c r="I8" s="100">
        <v>42734</v>
      </c>
      <c r="J8" s="100" t="str">
        <f t="shared" si="1"/>
        <v>2016-12-30</v>
      </c>
      <c r="K8" s="82" t="s">
        <v>2830</v>
      </c>
      <c r="L8" s="81">
        <v>2017</v>
      </c>
      <c r="M8" s="83" t="s">
        <v>2828</v>
      </c>
      <c r="N8" s="84" t="s">
        <v>2848</v>
      </c>
      <c r="O8" s="86" t="s">
        <v>2829</v>
      </c>
      <c r="P8" s="95">
        <v>42761</v>
      </c>
      <c r="Q8" s="95" t="str">
        <f t="shared" si="2"/>
        <v>2017-01-26</v>
      </c>
      <c r="R8" s="104" t="s">
        <v>2830</v>
      </c>
      <c r="S8" s="90">
        <v>0</v>
      </c>
      <c r="T8" s="92" t="s">
        <v>4071</v>
      </c>
      <c r="U8" s="90" t="s">
        <v>4082</v>
      </c>
      <c r="V8" s="92" t="s">
        <v>4071</v>
      </c>
      <c r="W8" s="90">
        <v>0</v>
      </c>
      <c r="X8" s="92" t="s">
        <v>4071</v>
      </c>
      <c r="Y8" s="90">
        <v>0</v>
      </c>
      <c r="Z8" s="88" t="s">
        <v>4071</v>
      </c>
      <c r="AA8" t="s">
        <v>2784</v>
      </c>
      <c r="AB8" t="s">
        <v>4071</v>
      </c>
      <c r="AC8" s="87">
        <v>7</v>
      </c>
      <c r="AD8" t="s">
        <v>4071</v>
      </c>
      <c r="AE8" t="s">
        <v>2784</v>
      </c>
      <c r="AF8" t="s">
        <v>2831</v>
      </c>
      <c r="AG8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values(7,'Evaluator SDPLxxx','2016-01-01xxx','2016-12-30xxx',2017,'141/84.DBN/PL/2017xxx','2017-01-26xxx',0,407.6,0,0,NULL,7,NULL);</v>
      </c>
    </row>
    <row r="9" spans="1:33" ht="16.5" x14ac:dyDescent="0.3">
      <c r="A9" t="s">
        <v>4072</v>
      </c>
      <c r="B9">
        <v>8</v>
      </c>
      <c r="C9" t="s">
        <v>2828</v>
      </c>
      <c r="D9" s="79" t="s">
        <v>2840</v>
      </c>
      <c r="E9" s="80" t="s">
        <v>2829</v>
      </c>
      <c r="F9" s="101">
        <v>42370</v>
      </c>
      <c r="G9" s="102" t="str">
        <f t="shared" si="0"/>
        <v>2016-01-01</v>
      </c>
      <c r="H9" s="103" t="s">
        <v>2829</v>
      </c>
      <c r="I9" s="100">
        <v>42734</v>
      </c>
      <c r="J9" s="100" t="str">
        <f t="shared" si="1"/>
        <v>2016-12-30</v>
      </c>
      <c r="K9" s="82" t="s">
        <v>2830</v>
      </c>
      <c r="L9" s="81">
        <v>2017</v>
      </c>
      <c r="M9" s="83" t="s">
        <v>2828</v>
      </c>
      <c r="N9" s="84" t="s">
        <v>2849</v>
      </c>
      <c r="O9" s="86" t="s">
        <v>2829</v>
      </c>
      <c r="P9" s="95">
        <v>42761</v>
      </c>
      <c r="Q9" s="95" t="str">
        <f t="shared" si="2"/>
        <v>2017-01-26</v>
      </c>
      <c r="R9" s="104" t="s">
        <v>2830</v>
      </c>
      <c r="S9" s="90">
        <v>0</v>
      </c>
      <c r="T9" s="92" t="s">
        <v>4071</v>
      </c>
      <c r="U9" s="90">
        <v>6000</v>
      </c>
      <c r="V9" s="92" t="s">
        <v>4071</v>
      </c>
      <c r="W9" s="90">
        <v>0</v>
      </c>
      <c r="X9" s="92" t="s">
        <v>4071</v>
      </c>
      <c r="Y9" s="90">
        <v>0</v>
      </c>
      <c r="Z9" s="88" t="s">
        <v>4071</v>
      </c>
      <c r="AA9" t="s">
        <v>2784</v>
      </c>
      <c r="AB9" t="s">
        <v>4071</v>
      </c>
      <c r="AC9" s="87">
        <v>8</v>
      </c>
      <c r="AD9" t="s">
        <v>4071</v>
      </c>
      <c r="AE9" t="s">
        <v>2784</v>
      </c>
      <c r="AF9" t="s">
        <v>2831</v>
      </c>
      <c r="AG9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values(8,'Evaluator SDPLxxx','2016-01-01xxx','2016-12-30xxx',2017,'142/84.DBN/PL/2017xxx','2017-01-26xxx',0,6000,0,0,NULL,8,NULL);</v>
      </c>
    </row>
    <row r="10" spans="1:33" ht="16.5" x14ac:dyDescent="0.3">
      <c r="A10" t="s">
        <v>4072</v>
      </c>
      <c r="B10">
        <v>9</v>
      </c>
      <c r="C10" t="s">
        <v>2828</v>
      </c>
      <c r="D10" s="79" t="s">
        <v>2840</v>
      </c>
      <c r="E10" s="80" t="s">
        <v>2829</v>
      </c>
      <c r="F10" s="101">
        <v>42370</v>
      </c>
      <c r="G10" s="102" t="str">
        <f t="shared" si="0"/>
        <v>2016-01-01</v>
      </c>
      <c r="H10" s="103" t="s">
        <v>2829</v>
      </c>
      <c r="I10" s="100">
        <v>42734</v>
      </c>
      <c r="J10" s="100" t="str">
        <f t="shared" si="1"/>
        <v>2016-12-30</v>
      </c>
      <c r="K10" s="82" t="s">
        <v>2830</v>
      </c>
      <c r="L10" s="81">
        <v>2017</v>
      </c>
      <c r="M10" s="83" t="s">
        <v>2828</v>
      </c>
      <c r="N10" s="84" t="s">
        <v>2850</v>
      </c>
      <c r="O10" s="86" t="s">
        <v>2829</v>
      </c>
      <c r="P10" s="95">
        <v>42761</v>
      </c>
      <c r="Q10" s="95" t="str">
        <f t="shared" si="2"/>
        <v>2017-01-26</v>
      </c>
      <c r="R10" s="104" t="s">
        <v>2830</v>
      </c>
      <c r="S10" s="90">
        <v>0</v>
      </c>
      <c r="T10" s="92" t="s">
        <v>4071</v>
      </c>
      <c r="U10" s="90" t="s">
        <v>4083</v>
      </c>
      <c r="V10" s="92" t="s">
        <v>4071</v>
      </c>
      <c r="W10" s="90">
        <v>0</v>
      </c>
      <c r="X10" s="92" t="s">
        <v>4071</v>
      </c>
      <c r="Y10" s="90">
        <v>0</v>
      </c>
      <c r="Z10" s="88" t="s">
        <v>4071</v>
      </c>
      <c r="AA10" t="s">
        <v>2784</v>
      </c>
      <c r="AB10" t="s">
        <v>4071</v>
      </c>
      <c r="AC10" s="87">
        <v>9</v>
      </c>
      <c r="AD10" t="s">
        <v>4071</v>
      </c>
      <c r="AE10" t="s">
        <v>2784</v>
      </c>
      <c r="AF10" t="s">
        <v>2831</v>
      </c>
      <c r="AG10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values(9,'Evaluator SDPLxxx','2016-01-01xxx','2016-12-30xxx',2017,'143/84.DBN/PL/2017xxx','2017-01-26xxx',0,1756.4,0,0,NULL,9,NULL);</v>
      </c>
    </row>
    <row r="11" spans="1:33" ht="16.5" x14ac:dyDescent="0.3">
      <c r="A11" t="s">
        <v>4072</v>
      </c>
      <c r="B11">
        <v>10</v>
      </c>
      <c r="C11" t="s">
        <v>2828</v>
      </c>
      <c r="D11" s="79" t="s">
        <v>2840</v>
      </c>
      <c r="E11" s="80" t="s">
        <v>2829</v>
      </c>
      <c r="F11" s="101">
        <v>42370</v>
      </c>
      <c r="G11" s="102" t="str">
        <f t="shared" si="0"/>
        <v>2016-01-01</v>
      </c>
      <c r="H11" s="103" t="s">
        <v>2829</v>
      </c>
      <c r="I11" s="100">
        <v>42734</v>
      </c>
      <c r="J11" s="100" t="str">
        <f t="shared" si="1"/>
        <v>2016-12-30</v>
      </c>
      <c r="K11" s="82" t="s">
        <v>2830</v>
      </c>
      <c r="L11" s="81">
        <v>2017</v>
      </c>
      <c r="M11" s="83" t="s">
        <v>2828</v>
      </c>
      <c r="N11" s="84" t="s">
        <v>2851</v>
      </c>
      <c r="O11" s="86" t="s">
        <v>2829</v>
      </c>
      <c r="P11" s="95">
        <v>42761</v>
      </c>
      <c r="Q11" s="95" t="str">
        <f t="shared" si="2"/>
        <v>2017-01-26</v>
      </c>
      <c r="R11" s="104" t="s">
        <v>2830</v>
      </c>
      <c r="S11" s="90">
        <v>0</v>
      </c>
      <c r="T11" s="92" t="s">
        <v>4071</v>
      </c>
      <c r="U11" s="90">
        <v>800</v>
      </c>
      <c r="V11" s="92" t="s">
        <v>4071</v>
      </c>
      <c r="W11" s="90">
        <v>0</v>
      </c>
      <c r="X11" s="92" t="s">
        <v>4071</v>
      </c>
      <c r="Y11" s="90">
        <v>0</v>
      </c>
      <c r="Z11" s="88" t="s">
        <v>4071</v>
      </c>
      <c r="AA11" t="s">
        <v>2784</v>
      </c>
      <c r="AB11" t="s">
        <v>4071</v>
      </c>
      <c r="AC11" s="87">
        <v>10</v>
      </c>
      <c r="AD11" t="s">
        <v>4071</v>
      </c>
      <c r="AE11" t="s">
        <v>2784</v>
      </c>
      <c r="AF11" t="s">
        <v>2831</v>
      </c>
      <c r="AG11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values(10,'Evaluator SDPLxxx','2016-01-01xxx','2016-12-30xxx',2017,'144/84.DBN/PL/2017xxx','2017-01-26xxx',0,800,0,0,NULL,10,NULL);</v>
      </c>
    </row>
    <row r="12" spans="1:33" ht="16.5" x14ac:dyDescent="0.3">
      <c r="A12" t="s">
        <v>4072</v>
      </c>
      <c r="B12">
        <v>11</v>
      </c>
      <c r="C12" t="s">
        <v>2828</v>
      </c>
      <c r="D12" s="79" t="s">
        <v>2840</v>
      </c>
      <c r="E12" s="80" t="s">
        <v>2829</v>
      </c>
      <c r="F12" s="101">
        <v>42370</v>
      </c>
      <c r="G12" s="102" t="str">
        <f t="shared" si="0"/>
        <v>2016-01-01</v>
      </c>
      <c r="H12" s="103" t="s">
        <v>2829</v>
      </c>
      <c r="I12" s="100">
        <v>42734</v>
      </c>
      <c r="J12" s="100" t="str">
        <f t="shared" si="1"/>
        <v>2016-12-30</v>
      </c>
      <c r="K12" s="82" t="s">
        <v>2830</v>
      </c>
      <c r="L12" s="81">
        <v>2017</v>
      </c>
      <c r="M12" s="83" t="s">
        <v>2828</v>
      </c>
      <c r="N12" s="84" t="s">
        <v>2852</v>
      </c>
      <c r="O12" s="86" t="s">
        <v>2829</v>
      </c>
      <c r="P12" s="95">
        <v>42761</v>
      </c>
      <c r="Q12" s="95" t="str">
        <f t="shared" si="2"/>
        <v>2017-01-26</v>
      </c>
      <c r="R12" s="104" t="s">
        <v>2830</v>
      </c>
      <c r="S12" s="90">
        <v>0</v>
      </c>
      <c r="T12" s="92" t="s">
        <v>4071</v>
      </c>
      <c r="U12" s="90">
        <v>4000</v>
      </c>
      <c r="V12" s="92" t="s">
        <v>4071</v>
      </c>
      <c r="W12" s="90">
        <v>0</v>
      </c>
      <c r="X12" s="92" t="s">
        <v>4071</v>
      </c>
      <c r="Y12" s="90">
        <v>0</v>
      </c>
      <c r="Z12" s="88" t="s">
        <v>4071</v>
      </c>
      <c r="AA12" t="s">
        <v>2784</v>
      </c>
      <c r="AB12" t="s">
        <v>4071</v>
      </c>
      <c r="AC12" s="87">
        <v>11</v>
      </c>
      <c r="AD12" t="s">
        <v>4071</v>
      </c>
      <c r="AE12" t="s">
        <v>2784</v>
      </c>
      <c r="AF12" t="s">
        <v>2831</v>
      </c>
      <c r="AG12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values(11,'Evaluator SDPLxxx','2016-01-01xxx','2016-12-30xxx',2017,'145/84.DBN/PL/2017xxx','2017-01-26xxx',0,4000,0,0,NULL,11,NULL);</v>
      </c>
    </row>
    <row r="13" spans="1:33" ht="16.5" x14ac:dyDescent="0.3">
      <c r="A13" t="s">
        <v>4072</v>
      </c>
      <c r="B13">
        <v>12</v>
      </c>
      <c r="C13" t="s">
        <v>2828</v>
      </c>
      <c r="D13" s="79" t="s">
        <v>2840</v>
      </c>
      <c r="E13" s="80" t="s">
        <v>2829</v>
      </c>
      <c r="F13" s="101">
        <v>42370</v>
      </c>
      <c r="G13" s="102" t="str">
        <f t="shared" si="0"/>
        <v>2016-01-01</v>
      </c>
      <c r="H13" s="103" t="s">
        <v>2829</v>
      </c>
      <c r="I13" s="100">
        <v>42734</v>
      </c>
      <c r="J13" s="100" t="str">
        <f t="shared" si="1"/>
        <v>2016-12-30</v>
      </c>
      <c r="K13" s="82" t="s">
        <v>2830</v>
      </c>
      <c r="L13" s="81">
        <v>2017</v>
      </c>
      <c r="M13" s="83" t="s">
        <v>2828</v>
      </c>
      <c r="N13" s="84" t="s">
        <v>2853</v>
      </c>
      <c r="O13" s="86" t="s">
        <v>2829</v>
      </c>
      <c r="P13" s="95">
        <v>42761</v>
      </c>
      <c r="Q13" s="95" t="str">
        <f t="shared" si="2"/>
        <v>2017-01-26</v>
      </c>
      <c r="R13" s="104" t="s">
        <v>2830</v>
      </c>
      <c r="S13" s="90">
        <v>0</v>
      </c>
      <c r="T13" s="92" t="s">
        <v>4071</v>
      </c>
      <c r="U13" s="90" t="s">
        <v>4084</v>
      </c>
      <c r="V13" s="92" t="s">
        <v>4071</v>
      </c>
      <c r="W13" s="90">
        <v>0</v>
      </c>
      <c r="X13" s="92" t="s">
        <v>4071</v>
      </c>
      <c r="Y13" s="90">
        <v>0</v>
      </c>
      <c r="Z13" s="88" t="s">
        <v>4071</v>
      </c>
      <c r="AA13" t="s">
        <v>2784</v>
      </c>
      <c r="AB13" t="s">
        <v>4071</v>
      </c>
      <c r="AC13" s="87">
        <v>12</v>
      </c>
      <c r="AD13" t="s">
        <v>4071</v>
      </c>
      <c r="AE13" t="s">
        <v>2784</v>
      </c>
      <c r="AF13" t="s">
        <v>2831</v>
      </c>
      <c r="AG13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values(12,'Evaluator SDPLxxx','2016-01-01xxx','2016-12-30xxx',2017,'146/84.DBN/PL/2017xxx','2017-01-26xxx',0,98.68,0,0,NULL,12,NULL);</v>
      </c>
    </row>
    <row r="14" spans="1:33" ht="16.5" x14ac:dyDescent="0.3">
      <c r="A14" t="s">
        <v>4072</v>
      </c>
      <c r="B14">
        <v>13</v>
      </c>
      <c r="C14" t="s">
        <v>2828</v>
      </c>
      <c r="D14" s="79" t="s">
        <v>2840</v>
      </c>
      <c r="E14" s="80" t="s">
        <v>2829</v>
      </c>
      <c r="F14" s="101">
        <v>42370</v>
      </c>
      <c r="G14" s="102" t="str">
        <f t="shared" si="0"/>
        <v>2016-01-01</v>
      </c>
      <c r="H14" s="103" t="s">
        <v>2829</v>
      </c>
      <c r="I14" s="100">
        <v>42734</v>
      </c>
      <c r="J14" s="100" t="str">
        <f t="shared" si="1"/>
        <v>2016-12-30</v>
      </c>
      <c r="K14" s="82" t="s">
        <v>2830</v>
      </c>
      <c r="L14" s="81">
        <v>2017</v>
      </c>
      <c r="M14" s="83" t="s">
        <v>2828</v>
      </c>
      <c r="N14" s="84" t="s">
        <v>2854</v>
      </c>
      <c r="O14" s="86" t="s">
        <v>2829</v>
      </c>
      <c r="P14" s="95">
        <v>42761</v>
      </c>
      <c r="Q14" s="95" t="str">
        <f t="shared" si="2"/>
        <v>2017-01-26</v>
      </c>
      <c r="R14" s="104" t="s">
        <v>2830</v>
      </c>
      <c r="S14" s="90">
        <v>0</v>
      </c>
      <c r="T14" s="92" t="s">
        <v>4071</v>
      </c>
      <c r="U14" s="90" t="s">
        <v>4085</v>
      </c>
      <c r="V14" s="92" t="s">
        <v>4071</v>
      </c>
      <c r="W14" s="90">
        <v>0</v>
      </c>
      <c r="X14" s="92" t="s">
        <v>4071</v>
      </c>
      <c r="Y14" s="90">
        <v>0</v>
      </c>
      <c r="Z14" s="88" t="s">
        <v>4071</v>
      </c>
      <c r="AA14" t="s">
        <v>2784</v>
      </c>
      <c r="AB14" t="s">
        <v>4071</v>
      </c>
      <c r="AC14" s="87">
        <v>13</v>
      </c>
      <c r="AD14" t="s">
        <v>4071</v>
      </c>
      <c r="AE14" t="s">
        <v>2784</v>
      </c>
      <c r="AF14" t="s">
        <v>2831</v>
      </c>
      <c r="AG14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values(13,'Evaluator SDPLxxx','2016-01-01xxx','2016-12-30xxx',2017,'147/84.DBN/PL/2017xxx','2017-01-26xxx',0,71.2,0,0,NULL,13,NULL);</v>
      </c>
    </row>
    <row r="15" spans="1:33" ht="16.5" x14ac:dyDescent="0.3">
      <c r="A15" t="s">
        <v>4072</v>
      </c>
      <c r="B15">
        <v>14</v>
      </c>
      <c r="C15" t="s">
        <v>2828</v>
      </c>
      <c r="D15" s="79" t="s">
        <v>2840</v>
      </c>
      <c r="E15" s="80" t="s">
        <v>2829</v>
      </c>
      <c r="F15" s="101">
        <v>42370</v>
      </c>
      <c r="G15" s="102" t="str">
        <f t="shared" si="0"/>
        <v>2016-01-01</v>
      </c>
      <c r="H15" s="103" t="s">
        <v>2829</v>
      </c>
      <c r="I15" s="100">
        <v>42734</v>
      </c>
      <c r="J15" s="100" t="str">
        <f t="shared" si="1"/>
        <v>2016-12-30</v>
      </c>
      <c r="K15" s="82" t="s">
        <v>2830</v>
      </c>
      <c r="L15" s="81">
        <v>2017</v>
      </c>
      <c r="M15" s="83" t="s">
        <v>2828</v>
      </c>
      <c r="N15" s="84" t="s">
        <v>2855</v>
      </c>
      <c r="O15" s="86" t="s">
        <v>2829</v>
      </c>
      <c r="P15" s="95">
        <v>42761</v>
      </c>
      <c r="Q15" s="95" t="str">
        <f t="shared" si="2"/>
        <v>2017-01-26</v>
      </c>
      <c r="R15" s="104" t="s">
        <v>2830</v>
      </c>
      <c r="S15" s="90">
        <v>0</v>
      </c>
      <c r="T15" s="92" t="s">
        <v>4071</v>
      </c>
      <c r="U15" s="90">
        <v>14404</v>
      </c>
      <c r="V15" s="92" t="s">
        <v>4071</v>
      </c>
      <c r="W15" s="90">
        <v>0</v>
      </c>
      <c r="X15" s="92" t="s">
        <v>4071</v>
      </c>
      <c r="Y15" s="90">
        <v>0</v>
      </c>
      <c r="Z15" s="88" t="s">
        <v>4071</v>
      </c>
      <c r="AA15" t="s">
        <v>2784</v>
      </c>
      <c r="AB15" t="s">
        <v>4071</v>
      </c>
      <c r="AC15" s="87">
        <v>14</v>
      </c>
      <c r="AD15" t="s">
        <v>4071</v>
      </c>
      <c r="AE15" t="s">
        <v>2784</v>
      </c>
      <c r="AF15" t="s">
        <v>2831</v>
      </c>
      <c r="AG15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values(14,'Evaluator SDPLxxx','2016-01-01xxx','2016-12-30xxx',2017,'148/84.DBN/PL/2017xxx','2017-01-26xxx',0,14404,0,0,NULL,14,NULL);</v>
      </c>
    </row>
    <row r="16" spans="1:33" ht="16.5" x14ac:dyDescent="0.3">
      <c r="A16" t="s">
        <v>4072</v>
      </c>
      <c r="B16">
        <v>15</v>
      </c>
      <c r="C16" t="s">
        <v>2828</v>
      </c>
      <c r="D16" s="79" t="s">
        <v>2840</v>
      </c>
      <c r="E16" s="80" t="s">
        <v>2829</v>
      </c>
      <c r="F16" s="101">
        <v>42370</v>
      </c>
      <c r="G16" s="102" t="str">
        <f t="shared" si="0"/>
        <v>2016-01-01</v>
      </c>
      <c r="H16" s="103" t="s">
        <v>2829</v>
      </c>
      <c r="I16" s="100">
        <v>42734</v>
      </c>
      <c r="J16" s="100" t="str">
        <f t="shared" si="1"/>
        <v>2016-12-30</v>
      </c>
      <c r="K16" s="82" t="s">
        <v>2830</v>
      </c>
      <c r="L16" s="81">
        <v>2017</v>
      </c>
      <c r="M16" s="83" t="s">
        <v>2828</v>
      </c>
      <c r="N16" s="84" t="s">
        <v>2856</v>
      </c>
      <c r="O16" s="86" t="s">
        <v>2829</v>
      </c>
      <c r="P16" s="95">
        <v>42761</v>
      </c>
      <c r="Q16" s="95" t="str">
        <f t="shared" si="2"/>
        <v>2017-01-26</v>
      </c>
      <c r="R16" s="104" t="s">
        <v>2830</v>
      </c>
      <c r="S16" s="90">
        <v>0</v>
      </c>
      <c r="T16" s="92" t="s">
        <v>4071</v>
      </c>
      <c r="U16" s="90">
        <v>2744</v>
      </c>
      <c r="V16" s="92" t="s">
        <v>4071</v>
      </c>
      <c r="W16" s="90">
        <v>0</v>
      </c>
      <c r="X16" s="92" t="s">
        <v>4071</v>
      </c>
      <c r="Y16" s="90">
        <v>0</v>
      </c>
      <c r="Z16" s="88" t="s">
        <v>4071</v>
      </c>
      <c r="AA16" t="s">
        <v>2784</v>
      </c>
      <c r="AB16" t="s">
        <v>4071</v>
      </c>
      <c r="AC16" s="87">
        <v>15</v>
      </c>
      <c r="AD16" t="s">
        <v>4071</v>
      </c>
      <c r="AE16" t="s">
        <v>2784</v>
      </c>
      <c r="AF16" t="s">
        <v>2831</v>
      </c>
      <c r="AG16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values(15,'Evaluator SDPLxxx','2016-01-01xxx','2016-12-30xxx',2017,'149/84.DBN/PL/2017xxx','2017-01-26xxx',0,2744,0,0,NULL,15,NULL);</v>
      </c>
    </row>
    <row r="17" spans="1:33" ht="16.5" x14ac:dyDescent="0.3">
      <c r="A17" t="s">
        <v>4072</v>
      </c>
      <c r="B17">
        <v>16</v>
      </c>
      <c r="C17" t="s">
        <v>2828</v>
      </c>
      <c r="D17" s="79" t="s">
        <v>2840</v>
      </c>
      <c r="E17" s="80" t="s">
        <v>2829</v>
      </c>
      <c r="F17" s="101">
        <v>42370</v>
      </c>
      <c r="G17" s="102" t="str">
        <f t="shared" si="0"/>
        <v>2016-01-01</v>
      </c>
      <c r="H17" s="103" t="s">
        <v>2829</v>
      </c>
      <c r="I17" s="100">
        <v>42734</v>
      </c>
      <c r="J17" s="100" t="str">
        <f t="shared" si="1"/>
        <v>2016-12-30</v>
      </c>
      <c r="K17" s="82" t="s">
        <v>2830</v>
      </c>
      <c r="L17" s="81">
        <v>2017</v>
      </c>
      <c r="M17" s="83" t="s">
        <v>2828</v>
      </c>
      <c r="N17" s="84" t="s">
        <v>2857</v>
      </c>
      <c r="O17" s="86" t="s">
        <v>2829</v>
      </c>
      <c r="P17" s="95">
        <v>42761</v>
      </c>
      <c r="Q17" s="95" t="str">
        <f t="shared" si="2"/>
        <v>2017-01-26</v>
      </c>
      <c r="R17" s="104" t="s">
        <v>2830</v>
      </c>
      <c r="S17" s="90">
        <v>0</v>
      </c>
      <c r="T17" s="92" t="s">
        <v>4071</v>
      </c>
      <c r="U17" s="90">
        <v>50060</v>
      </c>
      <c r="V17" s="92" t="s">
        <v>4071</v>
      </c>
      <c r="W17" s="90">
        <v>0</v>
      </c>
      <c r="X17" s="92" t="s">
        <v>4071</v>
      </c>
      <c r="Y17" s="90">
        <v>0</v>
      </c>
      <c r="Z17" s="88" t="s">
        <v>4071</v>
      </c>
      <c r="AA17" t="s">
        <v>2784</v>
      </c>
      <c r="AB17" t="s">
        <v>4071</v>
      </c>
      <c r="AC17" s="87">
        <v>16</v>
      </c>
      <c r="AD17" t="s">
        <v>4071</v>
      </c>
      <c r="AE17" t="s">
        <v>2784</v>
      </c>
      <c r="AF17" t="s">
        <v>2831</v>
      </c>
      <c r="AG17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values(16,'Evaluator SDPLxxx','2016-01-01xxx','2016-12-30xxx',2017,'150/84.DBN/PL/2017xxx','2017-01-26xxx',0,50060,0,0,NULL,16,NULL);</v>
      </c>
    </row>
    <row r="18" spans="1:33" ht="16.5" x14ac:dyDescent="0.3">
      <c r="A18" t="s">
        <v>4072</v>
      </c>
      <c r="B18">
        <v>17</v>
      </c>
      <c r="C18" t="s">
        <v>2828</v>
      </c>
      <c r="D18" s="79" t="s">
        <v>2840</v>
      </c>
      <c r="E18" s="80" t="s">
        <v>2829</v>
      </c>
      <c r="F18" s="101">
        <v>42370</v>
      </c>
      <c r="G18" s="102" t="str">
        <f t="shared" si="0"/>
        <v>2016-01-01</v>
      </c>
      <c r="H18" s="103" t="s">
        <v>2829</v>
      </c>
      <c r="I18" s="100">
        <v>42734</v>
      </c>
      <c r="J18" s="100" t="str">
        <f t="shared" si="1"/>
        <v>2016-12-30</v>
      </c>
      <c r="K18" s="82" t="s">
        <v>2830</v>
      </c>
      <c r="L18" s="81">
        <v>2017</v>
      </c>
      <c r="M18" s="83" t="s">
        <v>2828</v>
      </c>
      <c r="N18" s="84" t="s">
        <v>2858</v>
      </c>
      <c r="O18" s="86" t="s">
        <v>2829</v>
      </c>
      <c r="P18" s="95">
        <v>42761</v>
      </c>
      <c r="Q18" s="95" t="str">
        <f t="shared" si="2"/>
        <v>2017-01-26</v>
      </c>
      <c r="R18" s="104" t="s">
        <v>2830</v>
      </c>
      <c r="S18" s="90">
        <v>0</v>
      </c>
      <c r="T18" s="92" t="s">
        <v>4071</v>
      </c>
      <c r="U18" s="90">
        <v>201</v>
      </c>
      <c r="V18" s="92" t="s">
        <v>4071</v>
      </c>
      <c r="W18" s="90">
        <v>0</v>
      </c>
      <c r="X18" s="92" t="s">
        <v>4071</v>
      </c>
      <c r="Y18" s="90">
        <v>0</v>
      </c>
      <c r="Z18" s="88" t="s">
        <v>4071</v>
      </c>
      <c r="AA18" t="s">
        <v>2784</v>
      </c>
      <c r="AB18" t="s">
        <v>4071</v>
      </c>
      <c r="AC18" s="87">
        <v>17</v>
      </c>
      <c r="AD18" t="s">
        <v>4071</v>
      </c>
      <c r="AE18" t="s">
        <v>2784</v>
      </c>
      <c r="AF18" t="s">
        <v>2831</v>
      </c>
      <c r="AG18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values(17,'Evaluator SDPLxxx','2016-01-01xxx','2016-12-30xxx',2017,'151/84.DBN/PL/2017xxx','2017-01-26xxx',0,201,0,0,NULL,17,NULL);</v>
      </c>
    </row>
    <row r="19" spans="1:33" ht="16.5" x14ac:dyDescent="0.3">
      <c r="A19" t="s">
        <v>4072</v>
      </c>
      <c r="B19">
        <v>18</v>
      </c>
      <c r="C19" t="s">
        <v>2828</v>
      </c>
      <c r="D19" s="79" t="s">
        <v>2840</v>
      </c>
      <c r="E19" s="80" t="s">
        <v>2829</v>
      </c>
      <c r="F19" s="101">
        <v>42370</v>
      </c>
      <c r="G19" s="102" t="str">
        <f t="shared" si="0"/>
        <v>2016-01-01</v>
      </c>
      <c r="H19" s="103" t="s">
        <v>2829</v>
      </c>
      <c r="I19" s="100">
        <v>42734</v>
      </c>
      <c r="J19" s="100" t="str">
        <f t="shared" si="1"/>
        <v>2016-12-30</v>
      </c>
      <c r="K19" s="82" t="s">
        <v>2830</v>
      </c>
      <c r="L19" s="81">
        <v>2017</v>
      </c>
      <c r="M19" s="83" t="s">
        <v>2828</v>
      </c>
      <c r="N19" s="84" t="s">
        <v>2859</v>
      </c>
      <c r="O19" s="86" t="s">
        <v>2829</v>
      </c>
      <c r="P19" s="95">
        <v>42761</v>
      </c>
      <c r="Q19" s="95" t="str">
        <f t="shared" si="2"/>
        <v>2017-01-26</v>
      </c>
      <c r="R19" s="104" t="s">
        <v>2830</v>
      </c>
      <c r="S19" s="90">
        <v>0</v>
      </c>
      <c r="T19" s="92" t="s">
        <v>4071</v>
      </c>
      <c r="U19" s="90">
        <v>770</v>
      </c>
      <c r="V19" s="92" t="s">
        <v>4071</v>
      </c>
      <c r="W19" s="90">
        <v>0</v>
      </c>
      <c r="X19" s="92" t="s">
        <v>4071</v>
      </c>
      <c r="Y19" s="90">
        <v>0</v>
      </c>
      <c r="Z19" s="88" t="s">
        <v>4071</v>
      </c>
      <c r="AA19" t="s">
        <v>2784</v>
      </c>
      <c r="AB19" t="s">
        <v>4071</v>
      </c>
      <c r="AC19" s="87">
        <v>18</v>
      </c>
      <c r="AD19" t="s">
        <v>4071</v>
      </c>
      <c r="AE19" t="s">
        <v>2784</v>
      </c>
      <c r="AF19" t="s">
        <v>2831</v>
      </c>
      <c r="AG19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values(18,'Evaluator SDPLxxx','2016-01-01xxx','2016-12-30xxx',2017,'152/84.DBN/PL/2017xxx','2017-01-26xxx',0,770,0,0,NULL,18,NULL);</v>
      </c>
    </row>
    <row r="20" spans="1:33" ht="16.5" x14ac:dyDescent="0.3">
      <c r="A20" t="s">
        <v>4072</v>
      </c>
      <c r="B20">
        <v>19</v>
      </c>
      <c r="C20" t="s">
        <v>2828</v>
      </c>
      <c r="D20" s="79" t="s">
        <v>2840</v>
      </c>
      <c r="E20" s="80" t="s">
        <v>2829</v>
      </c>
      <c r="F20" s="101">
        <v>42370</v>
      </c>
      <c r="G20" s="102" t="str">
        <f t="shared" si="0"/>
        <v>2016-01-01</v>
      </c>
      <c r="H20" s="103" t="s">
        <v>2829</v>
      </c>
      <c r="I20" s="100">
        <v>42734</v>
      </c>
      <c r="J20" s="100" t="str">
        <f t="shared" si="1"/>
        <v>2016-12-30</v>
      </c>
      <c r="K20" s="82" t="s">
        <v>2830</v>
      </c>
      <c r="L20" s="81">
        <v>2017</v>
      </c>
      <c r="M20" s="83" t="s">
        <v>2828</v>
      </c>
      <c r="N20" s="84" t="s">
        <v>2860</v>
      </c>
      <c r="O20" s="86" t="s">
        <v>2829</v>
      </c>
      <c r="P20" s="95">
        <v>42761</v>
      </c>
      <c r="Q20" s="95" t="str">
        <f t="shared" si="2"/>
        <v>2017-01-26</v>
      </c>
      <c r="R20" s="104" t="s">
        <v>2830</v>
      </c>
      <c r="S20" s="90">
        <v>0</v>
      </c>
      <c r="T20" s="92" t="s">
        <v>4071</v>
      </c>
      <c r="U20" s="90">
        <v>19896</v>
      </c>
      <c r="V20" s="92" t="s">
        <v>4071</v>
      </c>
      <c r="W20" s="90">
        <v>0</v>
      </c>
      <c r="X20" s="92" t="s">
        <v>4071</v>
      </c>
      <c r="Y20" s="90">
        <v>0</v>
      </c>
      <c r="Z20" s="88" t="s">
        <v>4071</v>
      </c>
      <c r="AA20" t="s">
        <v>2784</v>
      </c>
      <c r="AB20" t="s">
        <v>4071</v>
      </c>
      <c r="AC20" s="87">
        <v>19</v>
      </c>
      <c r="AD20" t="s">
        <v>4071</v>
      </c>
      <c r="AE20" t="s">
        <v>2784</v>
      </c>
      <c r="AF20" t="s">
        <v>2831</v>
      </c>
      <c r="AG20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values(19,'Evaluator SDPLxxx','2016-01-01xxx','2016-12-30xxx',2017,'153/84.DBN/PL/2017xxx','2017-01-26xxx',0,19896,0,0,NULL,19,NULL);</v>
      </c>
    </row>
    <row r="21" spans="1:33" ht="16.5" x14ac:dyDescent="0.3">
      <c r="A21" t="s">
        <v>4072</v>
      </c>
      <c r="B21">
        <v>20</v>
      </c>
      <c r="C21" t="s">
        <v>2828</v>
      </c>
      <c r="D21" s="79" t="s">
        <v>2840</v>
      </c>
      <c r="E21" s="80" t="s">
        <v>2829</v>
      </c>
      <c r="F21" s="101">
        <v>42370</v>
      </c>
      <c r="G21" s="102" t="str">
        <f t="shared" si="0"/>
        <v>2016-01-01</v>
      </c>
      <c r="H21" s="103" t="s">
        <v>2829</v>
      </c>
      <c r="I21" s="100">
        <v>42734</v>
      </c>
      <c r="J21" s="100" t="str">
        <f t="shared" si="1"/>
        <v>2016-12-30</v>
      </c>
      <c r="K21" s="82" t="s">
        <v>2830</v>
      </c>
      <c r="L21" s="81">
        <v>2017</v>
      </c>
      <c r="M21" s="83" t="s">
        <v>2828</v>
      </c>
      <c r="N21" s="84" t="s">
        <v>2861</v>
      </c>
      <c r="O21" s="86" t="s">
        <v>2829</v>
      </c>
      <c r="P21" s="95">
        <v>42761</v>
      </c>
      <c r="Q21" s="95" t="str">
        <f t="shared" si="2"/>
        <v>2017-01-26</v>
      </c>
      <c r="R21" s="104" t="s">
        <v>2830</v>
      </c>
      <c r="S21" s="90">
        <v>0</v>
      </c>
      <c r="T21" s="92" t="s">
        <v>4071</v>
      </c>
      <c r="U21" s="90">
        <v>40000</v>
      </c>
      <c r="V21" s="92" t="s">
        <v>4071</v>
      </c>
      <c r="W21" s="90">
        <v>0</v>
      </c>
      <c r="X21" s="92" t="s">
        <v>4071</v>
      </c>
      <c r="Y21" s="90">
        <v>0</v>
      </c>
      <c r="Z21" s="88" t="s">
        <v>4071</v>
      </c>
      <c r="AA21" t="s">
        <v>2784</v>
      </c>
      <c r="AB21" t="s">
        <v>4071</v>
      </c>
      <c r="AC21" s="87">
        <v>20</v>
      </c>
      <c r="AD21" t="s">
        <v>4071</v>
      </c>
      <c r="AE21" t="s">
        <v>2784</v>
      </c>
      <c r="AF21" t="s">
        <v>2831</v>
      </c>
      <c r="AG21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values(20,'Evaluator SDPLxxx','2016-01-01xxx','2016-12-30xxx',2017,'154/84.DBN/PL/2017xxx','2017-01-26xxx',0,40000,0,0,NULL,20,NULL);</v>
      </c>
    </row>
    <row r="22" spans="1:33" ht="16.5" x14ac:dyDescent="0.3">
      <c r="A22" t="s">
        <v>4072</v>
      </c>
      <c r="B22">
        <v>21</v>
      </c>
      <c r="C22" t="s">
        <v>2828</v>
      </c>
      <c r="D22" s="79" t="s">
        <v>2840</v>
      </c>
      <c r="E22" s="80" t="s">
        <v>2829</v>
      </c>
      <c r="F22" s="101">
        <v>42370</v>
      </c>
      <c r="G22" s="102" t="str">
        <f t="shared" si="0"/>
        <v>2016-01-01</v>
      </c>
      <c r="H22" s="103" t="s">
        <v>2829</v>
      </c>
      <c r="I22" s="100">
        <v>42734</v>
      </c>
      <c r="J22" s="100" t="str">
        <f t="shared" si="1"/>
        <v>2016-12-30</v>
      </c>
      <c r="K22" s="82" t="s">
        <v>2830</v>
      </c>
      <c r="L22" s="81">
        <v>2017</v>
      </c>
      <c r="M22" s="83" t="s">
        <v>2828</v>
      </c>
      <c r="N22" s="84" t="s">
        <v>2862</v>
      </c>
      <c r="O22" s="86" t="s">
        <v>2829</v>
      </c>
      <c r="P22" s="95">
        <v>42761</v>
      </c>
      <c r="Q22" s="95" t="str">
        <f t="shared" si="2"/>
        <v>2017-01-26</v>
      </c>
      <c r="R22" s="104" t="s">
        <v>2830</v>
      </c>
      <c r="S22" s="90">
        <v>0</v>
      </c>
      <c r="T22" s="92" t="s">
        <v>4071</v>
      </c>
      <c r="U22" s="90">
        <v>74800</v>
      </c>
      <c r="V22" s="92" t="s">
        <v>4071</v>
      </c>
      <c r="W22" s="90">
        <v>0</v>
      </c>
      <c r="X22" s="92" t="s">
        <v>4071</v>
      </c>
      <c r="Y22" s="90">
        <v>0</v>
      </c>
      <c r="Z22" s="88" t="s">
        <v>4071</v>
      </c>
      <c r="AA22" t="s">
        <v>2784</v>
      </c>
      <c r="AB22" t="s">
        <v>4071</v>
      </c>
      <c r="AC22" s="87">
        <v>21</v>
      </c>
      <c r="AD22" t="s">
        <v>4071</v>
      </c>
      <c r="AE22" t="s">
        <v>2784</v>
      </c>
      <c r="AF22" t="s">
        <v>2831</v>
      </c>
      <c r="AG22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values(21,'Evaluator SDPLxxx','2016-01-01xxx','2016-12-30xxx',2017,'155/84.DBN/PL/2017xxx','2017-01-26xxx',0,74800,0,0,NULL,21,NULL);</v>
      </c>
    </row>
    <row r="23" spans="1:33" ht="16.5" x14ac:dyDescent="0.3">
      <c r="A23" t="s">
        <v>4072</v>
      </c>
      <c r="B23">
        <v>22</v>
      </c>
      <c r="C23" t="s">
        <v>2828</v>
      </c>
      <c r="D23" s="79" t="s">
        <v>2840</v>
      </c>
      <c r="E23" s="80" t="s">
        <v>2829</v>
      </c>
      <c r="F23" s="101">
        <v>42370</v>
      </c>
      <c r="G23" s="102" t="str">
        <f t="shared" si="0"/>
        <v>2016-01-01</v>
      </c>
      <c r="H23" s="103" t="s">
        <v>2829</v>
      </c>
      <c r="I23" s="100">
        <v>42734</v>
      </c>
      <c r="J23" s="100" t="str">
        <f t="shared" si="1"/>
        <v>2016-12-30</v>
      </c>
      <c r="K23" s="82" t="s">
        <v>2830</v>
      </c>
      <c r="L23" s="81">
        <v>2017</v>
      </c>
      <c r="M23" s="83" t="s">
        <v>2828</v>
      </c>
      <c r="N23" s="84" t="s">
        <v>2863</v>
      </c>
      <c r="O23" s="86" t="s">
        <v>2829</v>
      </c>
      <c r="P23" s="95">
        <v>42761</v>
      </c>
      <c r="Q23" s="95" t="str">
        <f t="shared" si="2"/>
        <v>2017-01-26</v>
      </c>
      <c r="R23" s="104" t="s">
        <v>2830</v>
      </c>
      <c r="S23" s="90">
        <v>0</v>
      </c>
      <c r="T23" s="92" t="s">
        <v>4071</v>
      </c>
      <c r="U23" s="90">
        <v>10000</v>
      </c>
      <c r="V23" s="92" t="s">
        <v>4071</v>
      </c>
      <c r="W23" s="90">
        <v>0</v>
      </c>
      <c r="X23" s="92" t="s">
        <v>4071</v>
      </c>
      <c r="Y23" s="90">
        <v>0</v>
      </c>
      <c r="Z23" s="88" t="s">
        <v>4071</v>
      </c>
      <c r="AA23" t="s">
        <v>2784</v>
      </c>
      <c r="AB23" t="s">
        <v>4071</v>
      </c>
      <c r="AC23" s="87">
        <v>22</v>
      </c>
      <c r="AD23" t="s">
        <v>4071</v>
      </c>
      <c r="AE23" t="s">
        <v>2784</v>
      </c>
      <c r="AF23" t="s">
        <v>2831</v>
      </c>
      <c r="AG23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values(22,'Evaluator SDPLxxx','2016-01-01xxx','2016-12-30xxx',2017,'156/84.DBN/PL/2017xxx','2017-01-26xxx',0,10000,0,0,NULL,22,NULL);</v>
      </c>
    </row>
    <row r="24" spans="1:33" ht="16.5" x14ac:dyDescent="0.3">
      <c r="A24" t="s">
        <v>4072</v>
      </c>
      <c r="B24">
        <v>23</v>
      </c>
      <c r="C24" t="s">
        <v>2828</v>
      </c>
      <c r="D24" s="79" t="s">
        <v>2840</v>
      </c>
      <c r="E24" s="80" t="s">
        <v>2829</v>
      </c>
      <c r="F24" s="101">
        <v>42370</v>
      </c>
      <c r="G24" s="102" t="str">
        <f t="shared" si="0"/>
        <v>2016-01-01</v>
      </c>
      <c r="H24" s="103" t="s">
        <v>2829</v>
      </c>
      <c r="I24" s="100">
        <v>42734</v>
      </c>
      <c r="J24" s="100" t="str">
        <f t="shared" si="1"/>
        <v>2016-12-30</v>
      </c>
      <c r="K24" s="82" t="s">
        <v>2830</v>
      </c>
      <c r="L24" s="81">
        <v>2017</v>
      </c>
      <c r="M24" s="83" t="s">
        <v>2828</v>
      </c>
      <c r="N24" s="84" t="s">
        <v>2864</v>
      </c>
      <c r="O24" s="86" t="s">
        <v>2829</v>
      </c>
      <c r="P24" s="95">
        <v>42761</v>
      </c>
      <c r="Q24" s="95" t="str">
        <f t="shared" si="2"/>
        <v>2017-01-26</v>
      </c>
      <c r="R24" s="104" t="s">
        <v>2830</v>
      </c>
      <c r="S24" s="90">
        <v>0</v>
      </c>
      <c r="T24" s="92" t="s">
        <v>4071</v>
      </c>
      <c r="U24" s="90">
        <v>20000</v>
      </c>
      <c r="V24" s="92" t="s">
        <v>4071</v>
      </c>
      <c r="W24" s="90">
        <v>0</v>
      </c>
      <c r="X24" s="92" t="s">
        <v>4071</v>
      </c>
      <c r="Y24" s="90">
        <v>0</v>
      </c>
      <c r="Z24" s="88" t="s">
        <v>4071</v>
      </c>
      <c r="AA24" t="s">
        <v>2784</v>
      </c>
      <c r="AB24" t="s">
        <v>4071</v>
      </c>
      <c r="AC24" s="87">
        <v>23</v>
      </c>
      <c r="AD24" t="s">
        <v>4071</v>
      </c>
      <c r="AE24" t="s">
        <v>2784</v>
      </c>
      <c r="AF24" t="s">
        <v>2831</v>
      </c>
      <c r="AG24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values(23,'Evaluator SDPLxxx','2016-01-01xxx','2016-12-30xxx',2017,'157/84.DBN/PL/2017xxx','2017-01-26xxx',0,20000,0,0,NULL,23,NULL);</v>
      </c>
    </row>
    <row r="25" spans="1:33" ht="16.5" x14ac:dyDescent="0.3">
      <c r="A25" t="s">
        <v>4072</v>
      </c>
      <c r="B25">
        <v>24</v>
      </c>
      <c r="C25" t="s">
        <v>2828</v>
      </c>
      <c r="D25" s="79" t="s">
        <v>2840</v>
      </c>
      <c r="E25" s="80" t="s">
        <v>2829</v>
      </c>
      <c r="F25" s="101">
        <v>42370</v>
      </c>
      <c r="G25" s="102" t="str">
        <f t="shared" si="0"/>
        <v>2016-01-01</v>
      </c>
      <c r="H25" s="103" t="s">
        <v>2829</v>
      </c>
      <c r="I25" s="100">
        <v>42734</v>
      </c>
      <c r="J25" s="100" t="str">
        <f t="shared" si="1"/>
        <v>2016-12-30</v>
      </c>
      <c r="K25" s="82" t="s">
        <v>2830</v>
      </c>
      <c r="L25" s="81">
        <v>2017</v>
      </c>
      <c r="M25" s="83" t="s">
        <v>2828</v>
      </c>
      <c r="N25" s="84" t="s">
        <v>2865</v>
      </c>
      <c r="O25" s="86" t="s">
        <v>2829</v>
      </c>
      <c r="P25" s="95">
        <v>42761</v>
      </c>
      <c r="Q25" s="95" t="str">
        <f t="shared" si="2"/>
        <v>2017-01-26</v>
      </c>
      <c r="R25" s="104" t="s">
        <v>2830</v>
      </c>
      <c r="S25" s="90">
        <v>0</v>
      </c>
      <c r="T25" s="92" t="s">
        <v>4071</v>
      </c>
      <c r="U25" s="90">
        <v>40000</v>
      </c>
      <c r="V25" s="92" t="s">
        <v>4071</v>
      </c>
      <c r="W25" s="90">
        <v>0</v>
      </c>
      <c r="X25" s="92" t="s">
        <v>4071</v>
      </c>
      <c r="Y25" s="90">
        <v>0</v>
      </c>
      <c r="Z25" s="88" t="s">
        <v>4071</v>
      </c>
      <c r="AA25" t="s">
        <v>2784</v>
      </c>
      <c r="AB25" t="s">
        <v>4071</v>
      </c>
      <c r="AC25" s="87">
        <v>24</v>
      </c>
      <c r="AD25" t="s">
        <v>4071</v>
      </c>
      <c r="AE25" t="s">
        <v>2784</v>
      </c>
      <c r="AF25" t="s">
        <v>2831</v>
      </c>
      <c r="AG25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values(24,'Evaluator SDPLxxx','2016-01-01xxx','2016-12-30xxx',2017,'158/84.DBN/PL/2017xxx','2017-01-26xxx',0,40000,0,0,NULL,24,NULL);</v>
      </c>
    </row>
    <row r="26" spans="1:33" ht="16.5" x14ac:dyDescent="0.3">
      <c r="A26" t="s">
        <v>4072</v>
      </c>
      <c r="B26">
        <v>25</v>
      </c>
      <c r="C26" t="s">
        <v>2828</v>
      </c>
      <c r="D26" s="79" t="s">
        <v>2840</v>
      </c>
      <c r="E26" s="80" t="s">
        <v>2829</v>
      </c>
      <c r="F26" s="101">
        <v>42370</v>
      </c>
      <c r="G26" s="102" t="str">
        <f t="shared" si="0"/>
        <v>2016-01-01</v>
      </c>
      <c r="H26" s="103" t="s">
        <v>2829</v>
      </c>
      <c r="I26" s="100">
        <v>42734</v>
      </c>
      <c r="J26" s="100" t="str">
        <f t="shared" si="1"/>
        <v>2016-12-30</v>
      </c>
      <c r="K26" s="82" t="s">
        <v>2830</v>
      </c>
      <c r="L26" s="81">
        <v>2017</v>
      </c>
      <c r="M26" s="83" t="s">
        <v>2828</v>
      </c>
      <c r="N26" s="84" t="s">
        <v>2866</v>
      </c>
      <c r="O26" s="86" t="s">
        <v>2829</v>
      </c>
      <c r="P26" s="95">
        <v>42761</v>
      </c>
      <c r="Q26" s="95" t="str">
        <f t="shared" si="2"/>
        <v>2017-01-26</v>
      </c>
      <c r="R26" s="104" t="s">
        <v>2830</v>
      </c>
      <c r="S26" s="90">
        <v>0</v>
      </c>
      <c r="T26" s="92" t="s">
        <v>4071</v>
      </c>
      <c r="U26" s="90">
        <v>392</v>
      </c>
      <c r="V26" s="92" t="s">
        <v>4071</v>
      </c>
      <c r="W26" s="90">
        <v>0</v>
      </c>
      <c r="X26" s="92" t="s">
        <v>4071</v>
      </c>
      <c r="Y26" s="90">
        <v>0</v>
      </c>
      <c r="Z26" s="88" t="s">
        <v>4071</v>
      </c>
      <c r="AA26" t="s">
        <v>2784</v>
      </c>
      <c r="AB26" t="s">
        <v>4071</v>
      </c>
      <c r="AC26" s="87">
        <v>25</v>
      </c>
      <c r="AD26" t="s">
        <v>4071</v>
      </c>
      <c r="AE26" t="s">
        <v>2784</v>
      </c>
      <c r="AF26" t="s">
        <v>2831</v>
      </c>
      <c r="AG26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values(25,'Evaluator SDPLxxx','2016-01-01xxx','2016-12-30xxx',2017,'159/84.DBN/PL/2017xxx','2017-01-26xxx',0,392,0,0,NULL,25,NULL);</v>
      </c>
    </row>
    <row r="27" spans="1:33" ht="16.5" x14ac:dyDescent="0.3">
      <c r="A27" t="s">
        <v>4072</v>
      </c>
      <c r="B27">
        <v>26</v>
      </c>
      <c r="C27" t="s">
        <v>2828</v>
      </c>
      <c r="D27" s="79" t="s">
        <v>2840</v>
      </c>
      <c r="E27" s="80" t="s">
        <v>2829</v>
      </c>
      <c r="F27" s="101">
        <v>42370</v>
      </c>
      <c r="G27" s="102" t="str">
        <f t="shared" si="0"/>
        <v>2016-01-01</v>
      </c>
      <c r="H27" s="103" t="s">
        <v>2829</v>
      </c>
      <c r="I27" s="100">
        <v>42734</v>
      </c>
      <c r="J27" s="100" t="str">
        <f t="shared" si="1"/>
        <v>2016-12-30</v>
      </c>
      <c r="K27" s="82" t="s">
        <v>2830</v>
      </c>
      <c r="L27" s="81">
        <v>2017</v>
      </c>
      <c r="M27" s="83" t="s">
        <v>2828</v>
      </c>
      <c r="N27" s="84" t="s">
        <v>2867</v>
      </c>
      <c r="O27" s="86" t="s">
        <v>2829</v>
      </c>
      <c r="P27" s="95">
        <v>42761</v>
      </c>
      <c r="Q27" s="95" t="str">
        <f t="shared" si="2"/>
        <v>2017-01-26</v>
      </c>
      <c r="R27" s="104" t="s">
        <v>2830</v>
      </c>
      <c r="S27" s="90">
        <v>0</v>
      </c>
      <c r="T27" s="92" t="s">
        <v>4071</v>
      </c>
      <c r="U27" s="90">
        <v>18532</v>
      </c>
      <c r="V27" s="92" t="s">
        <v>4071</v>
      </c>
      <c r="W27" s="90">
        <v>0</v>
      </c>
      <c r="X27" s="92" t="s">
        <v>4071</v>
      </c>
      <c r="Y27" s="90">
        <v>0</v>
      </c>
      <c r="Z27" s="88" t="s">
        <v>4071</v>
      </c>
      <c r="AA27" t="s">
        <v>2784</v>
      </c>
      <c r="AB27" t="s">
        <v>4071</v>
      </c>
      <c r="AC27" s="87">
        <v>26</v>
      </c>
      <c r="AD27" t="s">
        <v>4071</v>
      </c>
      <c r="AE27" t="s">
        <v>2784</v>
      </c>
      <c r="AF27" t="s">
        <v>2831</v>
      </c>
      <c r="AG27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values(26,'Evaluator SDPLxxx','2016-01-01xxx','2016-12-30xxx',2017,'160/84.DBN/PL/2017xxx','2017-01-26xxx',0,18532,0,0,NULL,26,NULL);</v>
      </c>
    </row>
    <row r="28" spans="1:33" ht="16.5" x14ac:dyDescent="0.3">
      <c r="A28" t="s">
        <v>4072</v>
      </c>
      <c r="B28">
        <v>27</v>
      </c>
      <c r="C28" t="s">
        <v>2828</v>
      </c>
      <c r="D28" s="79" t="s">
        <v>2840</v>
      </c>
      <c r="E28" s="80" t="s">
        <v>2829</v>
      </c>
      <c r="F28" s="101">
        <v>42370</v>
      </c>
      <c r="G28" s="102" t="str">
        <f t="shared" si="0"/>
        <v>2016-01-01</v>
      </c>
      <c r="H28" s="103" t="s">
        <v>2829</v>
      </c>
      <c r="I28" s="100">
        <v>42734</v>
      </c>
      <c r="J28" s="100" t="str">
        <f t="shared" si="1"/>
        <v>2016-12-30</v>
      </c>
      <c r="K28" s="82" t="s">
        <v>2830</v>
      </c>
      <c r="L28" s="81">
        <v>2017</v>
      </c>
      <c r="M28" s="83" t="s">
        <v>2828</v>
      </c>
      <c r="N28" s="84" t="s">
        <v>2868</v>
      </c>
      <c r="O28" s="86" t="s">
        <v>2829</v>
      </c>
      <c r="P28" s="95">
        <v>42761</v>
      </c>
      <c r="Q28" s="95" t="str">
        <f t="shared" si="2"/>
        <v>2017-01-26</v>
      </c>
      <c r="R28" s="104" t="s">
        <v>2830</v>
      </c>
      <c r="S28" s="90">
        <v>0</v>
      </c>
      <c r="T28" s="92" t="s">
        <v>4071</v>
      </c>
      <c r="U28" s="90">
        <v>792</v>
      </c>
      <c r="V28" s="92" t="s">
        <v>4071</v>
      </c>
      <c r="W28" s="90">
        <v>0</v>
      </c>
      <c r="X28" s="92" t="s">
        <v>4071</v>
      </c>
      <c r="Y28" s="90">
        <v>0</v>
      </c>
      <c r="Z28" s="88" t="s">
        <v>4071</v>
      </c>
      <c r="AA28" t="s">
        <v>2784</v>
      </c>
      <c r="AB28" t="s">
        <v>4071</v>
      </c>
      <c r="AC28" s="87">
        <v>27</v>
      </c>
      <c r="AD28" t="s">
        <v>4071</v>
      </c>
      <c r="AE28" t="s">
        <v>2784</v>
      </c>
      <c r="AF28" t="s">
        <v>2831</v>
      </c>
      <c r="AG28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values(27,'Evaluator SDPLxxx','2016-01-01xxx','2016-12-30xxx',2017,'161/84.DBN/PL/2017xxx','2017-01-26xxx',0,792,0,0,NULL,27,NULL);</v>
      </c>
    </row>
    <row r="29" spans="1:33" ht="16.5" x14ac:dyDescent="0.3">
      <c r="A29" t="s">
        <v>4072</v>
      </c>
      <c r="B29">
        <v>28</v>
      </c>
      <c r="C29" t="s">
        <v>2828</v>
      </c>
      <c r="D29" s="79" t="s">
        <v>2840</v>
      </c>
      <c r="E29" s="80" t="s">
        <v>2829</v>
      </c>
      <c r="F29" s="101">
        <v>42370</v>
      </c>
      <c r="G29" s="102" t="str">
        <f t="shared" si="0"/>
        <v>2016-01-01</v>
      </c>
      <c r="H29" s="103" t="s">
        <v>2829</v>
      </c>
      <c r="I29" s="100">
        <v>42734</v>
      </c>
      <c r="J29" s="100" t="str">
        <f t="shared" si="1"/>
        <v>2016-12-30</v>
      </c>
      <c r="K29" s="82" t="s">
        <v>2830</v>
      </c>
      <c r="L29" s="81">
        <v>2017</v>
      </c>
      <c r="M29" s="83" t="s">
        <v>2828</v>
      </c>
      <c r="N29" s="84" t="s">
        <v>2869</v>
      </c>
      <c r="O29" s="86" t="s">
        <v>2829</v>
      </c>
      <c r="P29" s="95">
        <v>42761</v>
      </c>
      <c r="Q29" s="95" t="str">
        <f t="shared" si="2"/>
        <v>2017-01-26</v>
      </c>
      <c r="R29" s="104" t="s">
        <v>2830</v>
      </c>
      <c r="S29" s="90">
        <v>0</v>
      </c>
      <c r="T29" s="92" t="s">
        <v>4071</v>
      </c>
      <c r="U29" s="90">
        <v>680</v>
      </c>
      <c r="V29" s="92" t="s">
        <v>4071</v>
      </c>
      <c r="W29" s="90">
        <v>0</v>
      </c>
      <c r="X29" s="92" t="s">
        <v>4071</v>
      </c>
      <c r="Y29" s="90">
        <v>0</v>
      </c>
      <c r="Z29" s="88" t="s">
        <v>4071</v>
      </c>
      <c r="AA29" t="s">
        <v>2784</v>
      </c>
      <c r="AB29" t="s">
        <v>4071</v>
      </c>
      <c r="AC29" s="87">
        <v>28</v>
      </c>
      <c r="AD29" t="s">
        <v>4071</v>
      </c>
      <c r="AE29" t="s">
        <v>2784</v>
      </c>
      <c r="AF29" t="s">
        <v>2831</v>
      </c>
      <c r="AG29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values(28,'Evaluator SDPLxxx','2016-01-01xxx','2016-12-30xxx',2017,'162/84.DBN/PL/2017xxx','2017-01-26xxx',0,680,0,0,NULL,28,NULL);</v>
      </c>
    </row>
    <row r="30" spans="1:33" ht="16.5" x14ac:dyDescent="0.3">
      <c r="A30" t="s">
        <v>4072</v>
      </c>
      <c r="B30">
        <v>29</v>
      </c>
      <c r="C30" t="s">
        <v>2828</v>
      </c>
      <c r="D30" s="79" t="s">
        <v>2840</v>
      </c>
      <c r="E30" s="80" t="s">
        <v>2829</v>
      </c>
      <c r="F30" s="101">
        <v>42370</v>
      </c>
      <c r="G30" s="102" t="str">
        <f t="shared" si="0"/>
        <v>2016-01-01</v>
      </c>
      <c r="H30" s="103" t="s">
        <v>2829</v>
      </c>
      <c r="I30" s="100">
        <v>42734</v>
      </c>
      <c r="J30" s="100" t="str">
        <f t="shared" si="1"/>
        <v>2016-12-30</v>
      </c>
      <c r="K30" s="82" t="s">
        <v>2830</v>
      </c>
      <c r="L30" s="81">
        <v>2017</v>
      </c>
      <c r="M30" s="83" t="s">
        <v>2828</v>
      </c>
      <c r="N30" s="84" t="s">
        <v>2870</v>
      </c>
      <c r="O30" s="86" t="s">
        <v>2829</v>
      </c>
      <c r="P30" s="95">
        <v>42761</v>
      </c>
      <c r="Q30" s="95" t="str">
        <f t="shared" si="2"/>
        <v>2017-01-26</v>
      </c>
      <c r="R30" s="104" t="s">
        <v>2830</v>
      </c>
      <c r="S30" s="90">
        <v>0</v>
      </c>
      <c r="T30" s="92" t="s">
        <v>4071</v>
      </c>
      <c r="U30" s="90">
        <v>78800</v>
      </c>
      <c r="V30" s="92" t="s">
        <v>4071</v>
      </c>
      <c r="W30" s="90">
        <v>0</v>
      </c>
      <c r="X30" s="92" t="s">
        <v>4071</v>
      </c>
      <c r="Y30" s="90">
        <v>0</v>
      </c>
      <c r="Z30" s="88" t="s">
        <v>4071</v>
      </c>
      <c r="AA30" t="s">
        <v>2784</v>
      </c>
      <c r="AB30" t="s">
        <v>4071</v>
      </c>
      <c r="AC30" s="87">
        <v>29</v>
      </c>
      <c r="AD30" t="s">
        <v>4071</v>
      </c>
      <c r="AE30" t="s">
        <v>2784</v>
      </c>
      <c r="AF30" t="s">
        <v>2831</v>
      </c>
      <c r="AG30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values(29,'Evaluator SDPLxxx','2016-01-01xxx','2016-12-30xxx',2017,'163/84.DBN/PL/2017xxx','2017-01-26xxx',0,78800,0,0,NULL,29,NULL);</v>
      </c>
    </row>
    <row r="31" spans="1:33" ht="16.5" x14ac:dyDescent="0.3">
      <c r="A31" t="s">
        <v>4072</v>
      </c>
      <c r="B31">
        <v>30</v>
      </c>
      <c r="C31" t="s">
        <v>2828</v>
      </c>
      <c r="D31" s="79" t="s">
        <v>2840</v>
      </c>
      <c r="E31" s="80" t="s">
        <v>2829</v>
      </c>
      <c r="F31" s="101">
        <v>42370</v>
      </c>
      <c r="G31" s="102" t="str">
        <f t="shared" si="0"/>
        <v>2016-01-01</v>
      </c>
      <c r="H31" s="103" t="s">
        <v>2829</v>
      </c>
      <c r="I31" s="100">
        <v>42734</v>
      </c>
      <c r="J31" s="100" t="str">
        <f t="shared" si="1"/>
        <v>2016-12-30</v>
      </c>
      <c r="K31" s="82" t="s">
        <v>2830</v>
      </c>
      <c r="L31" s="81">
        <v>2017</v>
      </c>
      <c r="M31" s="83" t="s">
        <v>2828</v>
      </c>
      <c r="N31" s="84" t="s">
        <v>2871</v>
      </c>
      <c r="O31" s="86" t="s">
        <v>2829</v>
      </c>
      <c r="P31" s="95">
        <v>42761</v>
      </c>
      <c r="Q31" s="95" t="str">
        <f t="shared" si="2"/>
        <v>2017-01-26</v>
      </c>
      <c r="R31" s="104" t="s">
        <v>2830</v>
      </c>
      <c r="S31" s="90">
        <v>0</v>
      </c>
      <c r="T31" s="92" t="s">
        <v>4071</v>
      </c>
      <c r="U31" s="90">
        <v>792</v>
      </c>
      <c r="V31" s="92" t="s">
        <v>4071</v>
      </c>
      <c r="W31" s="90">
        <v>0</v>
      </c>
      <c r="X31" s="92" t="s">
        <v>4071</v>
      </c>
      <c r="Y31" s="90">
        <v>0</v>
      </c>
      <c r="Z31" s="88" t="s">
        <v>4071</v>
      </c>
      <c r="AA31" t="s">
        <v>2784</v>
      </c>
      <c r="AB31" t="s">
        <v>4071</v>
      </c>
      <c r="AC31" s="87">
        <v>30</v>
      </c>
      <c r="AD31" t="s">
        <v>4071</v>
      </c>
      <c r="AE31" t="s">
        <v>2784</v>
      </c>
      <c r="AF31" t="s">
        <v>2831</v>
      </c>
      <c r="AG31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values(30,'Evaluator SDPLxxx','2016-01-01xxx','2016-12-30xxx',2017,'164/84.DBN/PL/2017xxx','2017-01-26xxx',0,792,0,0,NULL,30,NULL);</v>
      </c>
    </row>
    <row r="32" spans="1:33" ht="16.5" x14ac:dyDescent="0.3">
      <c r="A32" t="s">
        <v>4072</v>
      </c>
      <c r="B32">
        <v>31</v>
      </c>
      <c r="C32" t="s">
        <v>2828</v>
      </c>
      <c r="D32" s="79" t="s">
        <v>2840</v>
      </c>
      <c r="E32" s="80" t="s">
        <v>2829</v>
      </c>
      <c r="F32" s="101">
        <v>42370</v>
      </c>
      <c r="G32" s="102" t="str">
        <f t="shared" si="0"/>
        <v>2016-01-01</v>
      </c>
      <c r="H32" s="103" t="s">
        <v>2829</v>
      </c>
      <c r="I32" s="100">
        <v>42734</v>
      </c>
      <c r="J32" s="100" t="str">
        <f t="shared" si="1"/>
        <v>2016-12-30</v>
      </c>
      <c r="K32" s="82" t="s">
        <v>2830</v>
      </c>
      <c r="L32" s="81">
        <v>2017</v>
      </c>
      <c r="M32" s="83" t="s">
        <v>2828</v>
      </c>
      <c r="N32" s="84" t="s">
        <v>2872</v>
      </c>
      <c r="O32" s="86" t="s">
        <v>2829</v>
      </c>
      <c r="P32" s="95">
        <v>42761</v>
      </c>
      <c r="Q32" s="95" t="str">
        <f t="shared" si="2"/>
        <v>2017-01-26</v>
      </c>
      <c r="R32" s="104" t="s">
        <v>2830</v>
      </c>
      <c r="S32" s="90">
        <v>0</v>
      </c>
      <c r="T32" s="92" t="s">
        <v>4071</v>
      </c>
      <c r="U32" s="90">
        <v>2854304</v>
      </c>
      <c r="V32" s="92" t="s">
        <v>4071</v>
      </c>
      <c r="W32" s="90">
        <v>0</v>
      </c>
      <c r="X32" s="92" t="s">
        <v>4071</v>
      </c>
      <c r="Y32" s="90">
        <v>0</v>
      </c>
      <c r="Z32" s="88" t="s">
        <v>4071</v>
      </c>
      <c r="AA32" t="s">
        <v>2784</v>
      </c>
      <c r="AB32" t="s">
        <v>4071</v>
      </c>
      <c r="AC32" s="87">
        <v>31</v>
      </c>
      <c r="AD32" t="s">
        <v>4071</v>
      </c>
      <c r="AE32" t="s">
        <v>2784</v>
      </c>
      <c r="AF32" t="s">
        <v>2831</v>
      </c>
      <c r="AG32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values(31,'Evaluator SDPLxxx','2016-01-01xxx','2016-12-30xxx',2017,'165/84.DBN/PL/2017xxx','2017-01-26xxx',0,2854304,0,0,NULL,31,NULL);</v>
      </c>
    </row>
    <row r="33" spans="1:33" ht="16.5" x14ac:dyDescent="0.3">
      <c r="A33" t="s">
        <v>4072</v>
      </c>
      <c r="B33">
        <v>32</v>
      </c>
      <c r="C33" t="s">
        <v>2828</v>
      </c>
      <c r="D33" s="79" t="s">
        <v>2840</v>
      </c>
      <c r="E33" s="80" t="s">
        <v>2829</v>
      </c>
      <c r="F33" s="101">
        <v>42370</v>
      </c>
      <c r="G33" s="102" t="str">
        <f t="shared" si="0"/>
        <v>2016-01-01</v>
      </c>
      <c r="H33" s="103" t="s">
        <v>2829</v>
      </c>
      <c r="I33" s="100">
        <v>42734</v>
      </c>
      <c r="J33" s="100" t="str">
        <f t="shared" si="1"/>
        <v>2016-12-30</v>
      </c>
      <c r="K33" s="82" t="s">
        <v>2830</v>
      </c>
      <c r="L33" s="81">
        <v>2017</v>
      </c>
      <c r="M33" s="83" t="s">
        <v>2828</v>
      </c>
      <c r="N33" s="84" t="s">
        <v>2873</v>
      </c>
      <c r="O33" s="86" t="s">
        <v>2829</v>
      </c>
      <c r="P33" s="95">
        <v>42761</v>
      </c>
      <c r="Q33" s="95" t="str">
        <f t="shared" si="2"/>
        <v>2017-01-26</v>
      </c>
      <c r="R33" s="104" t="s">
        <v>2830</v>
      </c>
      <c r="S33" s="90">
        <v>0</v>
      </c>
      <c r="T33" s="92" t="s">
        <v>4071</v>
      </c>
      <c r="U33" s="90">
        <v>2575947</v>
      </c>
      <c r="V33" s="92" t="s">
        <v>4071</v>
      </c>
      <c r="W33" s="90">
        <v>0</v>
      </c>
      <c r="X33" s="92" t="s">
        <v>4071</v>
      </c>
      <c r="Y33" s="90">
        <v>0</v>
      </c>
      <c r="Z33" s="88" t="s">
        <v>4071</v>
      </c>
      <c r="AA33" t="s">
        <v>2784</v>
      </c>
      <c r="AB33" t="s">
        <v>4071</v>
      </c>
      <c r="AC33" s="87">
        <v>32</v>
      </c>
      <c r="AD33" t="s">
        <v>4071</v>
      </c>
      <c r="AE33" t="s">
        <v>2784</v>
      </c>
      <c r="AF33" t="s">
        <v>2831</v>
      </c>
      <c r="AG33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values(32,'Evaluator SDPLxxx','2016-01-01xxx','2016-12-30xxx',2017,'166/84.DBN/PL/2017xxx','2017-01-26xxx',0,2575947,0,0,NULL,32,NULL);</v>
      </c>
    </row>
    <row r="34" spans="1:33" ht="16.5" x14ac:dyDescent="0.3">
      <c r="A34" t="s">
        <v>4072</v>
      </c>
      <c r="B34">
        <v>33</v>
      </c>
      <c r="C34" t="s">
        <v>2828</v>
      </c>
      <c r="D34" s="79" t="s">
        <v>2840</v>
      </c>
      <c r="E34" s="80" t="s">
        <v>2829</v>
      </c>
      <c r="F34" s="101">
        <v>42370</v>
      </c>
      <c r="G34" s="102" t="str">
        <f t="shared" si="0"/>
        <v>2016-01-01</v>
      </c>
      <c r="H34" s="103" t="s">
        <v>2829</v>
      </c>
      <c r="I34" s="100">
        <v>42734</v>
      </c>
      <c r="J34" s="100" t="str">
        <f t="shared" si="1"/>
        <v>2016-12-30</v>
      </c>
      <c r="K34" s="82" t="s">
        <v>2830</v>
      </c>
      <c r="L34" s="81">
        <v>2017</v>
      </c>
      <c r="M34" s="83" t="s">
        <v>2828</v>
      </c>
      <c r="N34" s="84" t="s">
        <v>2874</v>
      </c>
      <c r="O34" s="86" t="s">
        <v>2829</v>
      </c>
      <c r="P34" s="95">
        <v>42761</v>
      </c>
      <c r="Q34" s="95" t="str">
        <f t="shared" si="2"/>
        <v>2017-01-26</v>
      </c>
      <c r="R34" s="104" t="s">
        <v>2830</v>
      </c>
      <c r="S34" s="90">
        <v>0</v>
      </c>
      <c r="T34" s="92" t="s">
        <v>4071</v>
      </c>
      <c r="U34" s="90">
        <v>447597</v>
      </c>
      <c r="V34" s="92" t="s">
        <v>4071</v>
      </c>
      <c r="W34" s="90">
        <v>0</v>
      </c>
      <c r="X34" s="92" t="s">
        <v>4071</v>
      </c>
      <c r="Y34" s="90">
        <v>0</v>
      </c>
      <c r="Z34" s="88" t="s">
        <v>4071</v>
      </c>
      <c r="AA34" t="s">
        <v>2784</v>
      </c>
      <c r="AB34" t="s">
        <v>4071</v>
      </c>
      <c r="AC34" s="87">
        <v>33</v>
      </c>
      <c r="AD34" t="s">
        <v>4071</v>
      </c>
      <c r="AE34" t="s">
        <v>2784</v>
      </c>
      <c r="AF34" t="s">
        <v>2831</v>
      </c>
      <c r="AG34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values(33,'Evaluator SDPLxxx','2016-01-01xxx','2016-12-30xxx',2017,'167/84.DBN/PL/2017xxx','2017-01-26xxx',0,447597,0,0,NULL,33,NULL);</v>
      </c>
    </row>
    <row r="35" spans="1:33" ht="16.5" x14ac:dyDescent="0.3">
      <c r="A35" t="s">
        <v>4072</v>
      </c>
      <c r="B35">
        <v>34</v>
      </c>
      <c r="C35" t="s">
        <v>2828</v>
      </c>
      <c r="D35" s="79" t="s">
        <v>2840</v>
      </c>
      <c r="E35" s="80" t="s">
        <v>2829</v>
      </c>
      <c r="F35" s="101">
        <v>42370</v>
      </c>
      <c r="G35" s="102" t="str">
        <f t="shared" si="0"/>
        <v>2016-01-01</v>
      </c>
      <c r="H35" s="103" t="s">
        <v>2829</v>
      </c>
      <c r="I35" s="100">
        <v>42734</v>
      </c>
      <c r="J35" s="100" t="str">
        <f t="shared" si="1"/>
        <v>2016-12-30</v>
      </c>
      <c r="K35" s="82" t="s">
        <v>2830</v>
      </c>
      <c r="L35" s="81">
        <v>2017</v>
      </c>
      <c r="M35" s="83" t="s">
        <v>2828</v>
      </c>
      <c r="N35" s="84" t="s">
        <v>2875</v>
      </c>
      <c r="O35" s="86" t="s">
        <v>2829</v>
      </c>
      <c r="P35" s="95">
        <v>42761</v>
      </c>
      <c r="Q35" s="95" t="str">
        <f t="shared" si="2"/>
        <v>2017-01-26</v>
      </c>
      <c r="R35" s="104" t="s">
        <v>2830</v>
      </c>
      <c r="S35" s="90">
        <v>0</v>
      </c>
      <c r="T35" s="92" t="s">
        <v>4071</v>
      </c>
      <c r="U35" s="90">
        <v>8420</v>
      </c>
      <c r="V35" s="92" t="s">
        <v>4071</v>
      </c>
      <c r="W35" s="90">
        <v>0</v>
      </c>
      <c r="X35" s="92" t="s">
        <v>4071</v>
      </c>
      <c r="Y35" s="90">
        <v>0</v>
      </c>
      <c r="Z35" s="88" t="s">
        <v>4071</v>
      </c>
      <c r="AA35" t="s">
        <v>2784</v>
      </c>
      <c r="AB35" t="s">
        <v>4071</v>
      </c>
      <c r="AC35" s="87">
        <v>34</v>
      </c>
      <c r="AD35" t="s">
        <v>4071</v>
      </c>
      <c r="AE35" t="s">
        <v>2784</v>
      </c>
      <c r="AF35" t="s">
        <v>2831</v>
      </c>
      <c r="AG35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values(34,'Evaluator SDPLxxx','2016-01-01xxx','2016-12-30xxx',2017,'168/84.DBN/PL/2017xxx','2017-01-26xxx',0,8420,0,0,NULL,34,NULL);</v>
      </c>
    </row>
    <row r="36" spans="1:33" ht="16.5" x14ac:dyDescent="0.3">
      <c r="A36" t="s">
        <v>4072</v>
      </c>
      <c r="B36">
        <v>35</v>
      </c>
      <c r="C36" t="s">
        <v>2828</v>
      </c>
      <c r="D36" s="79" t="s">
        <v>2840</v>
      </c>
      <c r="E36" s="80" t="s">
        <v>2829</v>
      </c>
      <c r="F36" s="101">
        <v>42370</v>
      </c>
      <c r="G36" s="102" t="str">
        <f t="shared" si="0"/>
        <v>2016-01-01</v>
      </c>
      <c r="H36" s="103" t="s">
        <v>2829</v>
      </c>
      <c r="I36" s="100">
        <v>42734</v>
      </c>
      <c r="J36" s="100" t="str">
        <f t="shared" si="1"/>
        <v>2016-12-30</v>
      </c>
      <c r="K36" s="82" t="s">
        <v>2830</v>
      </c>
      <c r="L36" s="81">
        <v>2017</v>
      </c>
      <c r="M36" s="83" t="s">
        <v>2828</v>
      </c>
      <c r="N36" s="84" t="s">
        <v>2876</v>
      </c>
      <c r="O36" s="86" t="s">
        <v>2829</v>
      </c>
      <c r="P36" s="95">
        <v>42761</v>
      </c>
      <c r="Q36" s="95" t="str">
        <f t="shared" si="2"/>
        <v>2017-01-26</v>
      </c>
      <c r="R36" s="104" t="s">
        <v>2830</v>
      </c>
      <c r="S36" s="90">
        <v>0</v>
      </c>
      <c r="T36" s="92" t="s">
        <v>4071</v>
      </c>
      <c r="U36" s="90">
        <v>4052</v>
      </c>
      <c r="V36" s="92" t="s">
        <v>4071</v>
      </c>
      <c r="W36" s="90">
        <v>0</v>
      </c>
      <c r="X36" s="92" t="s">
        <v>4071</v>
      </c>
      <c r="Y36" s="90">
        <v>0</v>
      </c>
      <c r="Z36" s="88" t="s">
        <v>4071</v>
      </c>
      <c r="AA36" t="s">
        <v>2784</v>
      </c>
      <c r="AB36" t="s">
        <v>4071</v>
      </c>
      <c r="AC36" s="87">
        <v>35</v>
      </c>
      <c r="AD36" t="s">
        <v>4071</v>
      </c>
      <c r="AE36" t="s">
        <v>2784</v>
      </c>
      <c r="AF36" t="s">
        <v>2831</v>
      </c>
      <c r="AG36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values(35,'Evaluator SDPLxxx','2016-01-01xxx','2016-12-30xxx',2017,'169/84.DBN/PL/2017xxx','2017-01-26xxx',0,4052,0,0,NULL,35,NULL);</v>
      </c>
    </row>
    <row r="37" spans="1:33" ht="16.5" x14ac:dyDescent="0.3">
      <c r="A37" t="s">
        <v>4072</v>
      </c>
      <c r="B37">
        <v>36</v>
      </c>
      <c r="C37" t="s">
        <v>2828</v>
      </c>
      <c r="D37" s="79" t="s">
        <v>2840</v>
      </c>
      <c r="E37" s="80" t="s">
        <v>2829</v>
      </c>
      <c r="F37" s="101">
        <v>42370</v>
      </c>
      <c r="G37" s="102" t="str">
        <f t="shared" si="0"/>
        <v>2016-01-01</v>
      </c>
      <c r="H37" s="103" t="s">
        <v>2829</v>
      </c>
      <c r="I37" s="100">
        <v>42734</v>
      </c>
      <c r="J37" s="100" t="str">
        <f t="shared" si="1"/>
        <v>2016-12-30</v>
      </c>
      <c r="K37" s="82" t="s">
        <v>2830</v>
      </c>
      <c r="L37" s="81">
        <v>2017</v>
      </c>
      <c r="M37" s="83" t="s">
        <v>2828</v>
      </c>
      <c r="N37" s="84" t="s">
        <v>2877</v>
      </c>
      <c r="O37" s="86" t="s">
        <v>2829</v>
      </c>
      <c r="P37" s="95">
        <v>42761</v>
      </c>
      <c r="Q37" s="95" t="str">
        <f t="shared" si="2"/>
        <v>2017-01-26</v>
      </c>
      <c r="R37" s="104" t="s">
        <v>2830</v>
      </c>
      <c r="S37" s="90">
        <v>0</v>
      </c>
      <c r="T37" s="92" t="s">
        <v>4071</v>
      </c>
      <c r="U37" s="90">
        <v>45240</v>
      </c>
      <c r="V37" s="92" t="s">
        <v>4071</v>
      </c>
      <c r="W37" s="90">
        <v>0</v>
      </c>
      <c r="X37" s="92" t="s">
        <v>4071</v>
      </c>
      <c r="Y37" s="90">
        <v>0</v>
      </c>
      <c r="Z37" s="88" t="s">
        <v>4071</v>
      </c>
      <c r="AA37" t="s">
        <v>2784</v>
      </c>
      <c r="AB37" t="s">
        <v>4071</v>
      </c>
      <c r="AC37" s="87">
        <v>36</v>
      </c>
      <c r="AD37" t="s">
        <v>4071</v>
      </c>
      <c r="AE37" t="s">
        <v>2784</v>
      </c>
      <c r="AF37" t="s">
        <v>2831</v>
      </c>
      <c r="AG37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values(36,'Evaluator SDPLxxx','2016-01-01xxx','2016-12-30xxx',2017,'170/84.DBN/PL/2017xxx','2017-01-26xxx',0,45240,0,0,NULL,36,NULL);</v>
      </c>
    </row>
    <row r="38" spans="1:33" ht="16.5" x14ac:dyDescent="0.3">
      <c r="A38" t="s">
        <v>4072</v>
      </c>
      <c r="B38">
        <v>37</v>
      </c>
      <c r="C38" t="s">
        <v>2828</v>
      </c>
      <c r="D38" s="79" t="s">
        <v>2840</v>
      </c>
      <c r="E38" s="80" t="s">
        <v>2829</v>
      </c>
      <c r="F38" s="101">
        <v>42370</v>
      </c>
      <c r="G38" s="102" t="str">
        <f t="shared" si="0"/>
        <v>2016-01-01</v>
      </c>
      <c r="H38" s="103" t="s">
        <v>2829</v>
      </c>
      <c r="I38" s="100">
        <v>42734</v>
      </c>
      <c r="J38" s="100" t="str">
        <f t="shared" si="1"/>
        <v>2016-12-30</v>
      </c>
      <c r="K38" s="82" t="s">
        <v>2830</v>
      </c>
      <c r="L38" s="81">
        <v>2017</v>
      </c>
      <c r="M38" s="83" t="s">
        <v>2828</v>
      </c>
      <c r="N38" s="84" t="s">
        <v>2878</v>
      </c>
      <c r="O38" s="86" t="s">
        <v>2829</v>
      </c>
      <c r="P38" s="95">
        <v>42761</v>
      </c>
      <c r="Q38" s="95" t="str">
        <f t="shared" si="2"/>
        <v>2017-01-26</v>
      </c>
      <c r="R38" s="104" t="s">
        <v>2830</v>
      </c>
      <c r="S38" s="90">
        <v>0</v>
      </c>
      <c r="T38" s="92" t="s">
        <v>4071</v>
      </c>
      <c r="U38" s="90">
        <v>29800</v>
      </c>
      <c r="V38" s="92" t="s">
        <v>4071</v>
      </c>
      <c r="W38" s="90">
        <v>0</v>
      </c>
      <c r="X38" s="92" t="s">
        <v>4071</v>
      </c>
      <c r="Y38" s="90">
        <v>0</v>
      </c>
      <c r="Z38" s="88" t="s">
        <v>4071</v>
      </c>
      <c r="AA38" t="s">
        <v>2784</v>
      </c>
      <c r="AB38" t="s">
        <v>4071</v>
      </c>
      <c r="AC38" s="87">
        <v>37</v>
      </c>
      <c r="AD38" t="s">
        <v>4071</v>
      </c>
      <c r="AE38" t="s">
        <v>2784</v>
      </c>
      <c r="AF38" t="s">
        <v>2831</v>
      </c>
      <c r="AG38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values(37,'Evaluator SDPLxxx','2016-01-01xxx','2016-12-30xxx',2017,'171/84.DBN/PL/2017xxx','2017-01-26xxx',0,29800,0,0,NULL,37,NULL);</v>
      </c>
    </row>
    <row r="39" spans="1:33" ht="16.5" x14ac:dyDescent="0.3">
      <c r="A39" t="s">
        <v>4072</v>
      </c>
      <c r="B39">
        <v>38</v>
      </c>
      <c r="C39" t="s">
        <v>2828</v>
      </c>
      <c r="D39" s="79" t="s">
        <v>2840</v>
      </c>
      <c r="E39" s="80" t="s">
        <v>2829</v>
      </c>
      <c r="F39" s="101">
        <v>42370</v>
      </c>
      <c r="G39" s="102" t="str">
        <f t="shared" si="0"/>
        <v>2016-01-01</v>
      </c>
      <c r="H39" s="103" t="s">
        <v>2829</v>
      </c>
      <c r="I39" s="100">
        <v>42734</v>
      </c>
      <c r="J39" s="100" t="str">
        <f t="shared" si="1"/>
        <v>2016-12-30</v>
      </c>
      <c r="K39" s="82" t="s">
        <v>2830</v>
      </c>
      <c r="L39" s="81">
        <v>2017</v>
      </c>
      <c r="M39" s="83" t="s">
        <v>2828</v>
      </c>
      <c r="N39" s="84" t="s">
        <v>2879</v>
      </c>
      <c r="O39" s="86" t="s">
        <v>2829</v>
      </c>
      <c r="P39" s="95">
        <v>42761</v>
      </c>
      <c r="Q39" s="95" t="str">
        <f t="shared" si="2"/>
        <v>2017-01-26</v>
      </c>
      <c r="R39" s="104" t="s">
        <v>2830</v>
      </c>
      <c r="S39" s="90">
        <v>0</v>
      </c>
      <c r="T39" s="92" t="s">
        <v>4071</v>
      </c>
      <c r="U39" s="90" t="s">
        <v>4086</v>
      </c>
      <c r="V39" s="92" t="s">
        <v>4071</v>
      </c>
      <c r="W39" s="90">
        <v>0</v>
      </c>
      <c r="X39" s="92" t="s">
        <v>4071</v>
      </c>
      <c r="Y39" s="90">
        <v>0</v>
      </c>
      <c r="Z39" s="88" t="s">
        <v>4071</v>
      </c>
      <c r="AA39" t="s">
        <v>2784</v>
      </c>
      <c r="AB39" t="s">
        <v>4071</v>
      </c>
      <c r="AC39" s="87">
        <v>38</v>
      </c>
      <c r="AD39" t="s">
        <v>4071</v>
      </c>
      <c r="AE39" t="s">
        <v>2784</v>
      </c>
      <c r="AF39" t="s">
        <v>2831</v>
      </c>
      <c r="AG39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values(38,'Evaluator SDPLxxx','2016-01-01xxx','2016-12-30xxx',2017,'172/84.DBN/PL/2017xxx','2017-01-26xxx',0,4725.76,0,0,NULL,38,NULL);</v>
      </c>
    </row>
    <row r="40" spans="1:33" ht="16.5" x14ac:dyDescent="0.3">
      <c r="A40" t="s">
        <v>4072</v>
      </c>
      <c r="B40">
        <v>39</v>
      </c>
      <c r="C40" t="s">
        <v>2828</v>
      </c>
      <c r="D40" s="79" t="s">
        <v>2840</v>
      </c>
      <c r="E40" s="80" t="s">
        <v>2829</v>
      </c>
      <c r="F40" s="101">
        <v>42370</v>
      </c>
      <c r="G40" s="102" t="str">
        <f t="shared" si="0"/>
        <v>2016-01-01</v>
      </c>
      <c r="H40" s="103" t="s">
        <v>2829</v>
      </c>
      <c r="I40" s="100">
        <v>42734</v>
      </c>
      <c r="J40" s="100" t="str">
        <f t="shared" si="1"/>
        <v>2016-12-30</v>
      </c>
      <c r="K40" s="82" t="s">
        <v>2830</v>
      </c>
      <c r="L40" s="81">
        <v>2017</v>
      </c>
      <c r="M40" s="83" t="s">
        <v>2828</v>
      </c>
      <c r="N40" s="84" t="s">
        <v>2880</v>
      </c>
      <c r="O40" s="86" t="s">
        <v>2829</v>
      </c>
      <c r="P40" s="95">
        <v>42761</v>
      </c>
      <c r="Q40" s="95" t="str">
        <f t="shared" si="2"/>
        <v>2017-01-26</v>
      </c>
      <c r="R40" s="104" t="s">
        <v>2830</v>
      </c>
      <c r="S40" s="90">
        <v>0</v>
      </c>
      <c r="T40" s="92" t="s">
        <v>4071</v>
      </c>
      <c r="U40" s="90">
        <v>4432</v>
      </c>
      <c r="V40" s="92" t="s">
        <v>4071</v>
      </c>
      <c r="W40" s="90">
        <v>0</v>
      </c>
      <c r="X40" s="92" t="s">
        <v>4071</v>
      </c>
      <c r="Y40" s="90">
        <v>0</v>
      </c>
      <c r="Z40" s="88" t="s">
        <v>4071</v>
      </c>
      <c r="AA40" t="s">
        <v>2784</v>
      </c>
      <c r="AB40" t="s">
        <v>4071</v>
      </c>
      <c r="AC40" s="87">
        <v>39</v>
      </c>
      <c r="AD40" t="s">
        <v>4071</v>
      </c>
      <c r="AE40" t="s">
        <v>2784</v>
      </c>
      <c r="AF40" t="s">
        <v>2831</v>
      </c>
      <c r="AG40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values(39,'Evaluator SDPLxxx','2016-01-01xxx','2016-12-30xxx',2017,'173/84.DBN/PL/2017xxx','2017-01-26xxx',0,4432,0,0,NULL,39,NULL);</v>
      </c>
    </row>
    <row r="41" spans="1:33" ht="16.5" x14ac:dyDescent="0.3">
      <c r="A41" t="s">
        <v>4072</v>
      </c>
      <c r="B41">
        <v>40</v>
      </c>
      <c r="C41" t="s">
        <v>2828</v>
      </c>
      <c r="D41" s="79" t="s">
        <v>2840</v>
      </c>
      <c r="E41" s="80" t="s">
        <v>2829</v>
      </c>
      <c r="F41" s="101">
        <v>42370</v>
      </c>
      <c r="G41" s="102" t="str">
        <f t="shared" si="0"/>
        <v>2016-01-01</v>
      </c>
      <c r="H41" s="103" t="s">
        <v>2829</v>
      </c>
      <c r="I41" s="100">
        <v>42734</v>
      </c>
      <c r="J41" s="100" t="str">
        <f t="shared" si="1"/>
        <v>2016-12-30</v>
      </c>
      <c r="K41" s="82" t="s">
        <v>2830</v>
      </c>
      <c r="L41" s="81">
        <v>2017</v>
      </c>
      <c r="M41" s="83" t="s">
        <v>2828</v>
      </c>
      <c r="N41" s="84" t="s">
        <v>2881</v>
      </c>
      <c r="O41" s="86" t="s">
        <v>2829</v>
      </c>
      <c r="P41" s="95">
        <v>42761</v>
      </c>
      <c r="Q41" s="95" t="str">
        <f t="shared" si="2"/>
        <v>2017-01-26</v>
      </c>
      <c r="R41" s="104" t="s">
        <v>2830</v>
      </c>
      <c r="S41" s="90">
        <v>0</v>
      </c>
      <c r="T41" s="92" t="s">
        <v>4071</v>
      </c>
      <c r="U41" s="90">
        <v>8066</v>
      </c>
      <c r="V41" s="92" t="s">
        <v>4071</v>
      </c>
      <c r="W41" s="90">
        <v>0</v>
      </c>
      <c r="X41" s="92" t="s">
        <v>4071</v>
      </c>
      <c r="Y41" s="90">
        <v>0</v>
      </c>
      <c r="Z41" s="88" t="s">
        <v>4071</v>
      </c>
      <c r="AA41" t="s">
        <v>2784</v>
      </c>
      <c r="AB41" t="s">
        <v>4071</v>
      </c>
      <c r="AC41" s="87">
        <v>40</v>
      </c>
      <c r="AD41" t="s">
        <v>4071</v>
      </c>
      <c r="AE41" t="s">
        <v>2784</v>
      </c>
      <c r="AF41" t="s">
        <v>2831</v>
      </c>
      <c r="AG41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values(40,'Evaluator SDPLxxx','2016-01-01xxx','2016-12-30xxx',2017,'174/84.DBN/PL/2017xxx','2017-01-26xxx',0,8066,0,0,NULL,40,NULL);</v>
      </c>
    </row>
    <row r="42" spans="1:33" ht="16.5" x14ac:dyDescent="0.3">
      <c r="A42" t="s">
        <v>4072</v>
      </c>
      <c r="B42">
        <v>41</v>
      </c>
      <c r="C42" t="s">
        <v>2828</v>
      </c>
      <c r="D42" s="79" t="s">
        <v>2840</v>
      </c>
      <c r="E42" s="80" t="s">
        <v>2829</v>
      </c>
      <c r="F42" s="101">
        <v>42370</v>
      </c>
      <c r="G42" s="102" t="str">
        <f t="shared" si="0"/>
        <v>2016-01-01</v>
      </c>
      <c r="H42" s="103" t="s">
        <v>2829</v>
      </c>
      <c r="I42" s="100">
        <v>42734</v>
      </c>
      <c r="J42" s="100" t="str">
        <f t="shared" si="1"/>
        <v>2016-12-30</v>
      </c>
      <c r="K42" s="82" t="s">
        <v>2830</v>
      </c>
      <c r="L42" s="81">
        <v>2017</v>
      </c>
      <c r="M42" s="83" t="s">
        <v>2828</v>
      </c>
      <c r="N42" s="84" t="s">
        <v>2882</v>
      </c>
      <c r="O42" s="86" t="s">
        <v>2829</v>
      </c>
      <c r="P42" s="95">
        <v>42761</v>
      </c>
      <c r="Q42" s="95" t="str">
        <f t="shared" si="2"/>
        <v>2017-01-26</v>
      </c>
      <c r="R42" s="104" t="s">
        <v>2830</v>
      </c>
      <c r="S42" s="90">
        <v>0</v>
      </c>
      <c r="T42" s="92" t="s">
        <v>4071</v>
      </c>
      <c r="U42" s="90">
        <v>8606</v>
      </c>
      <c r="V42" s="92" t="s">
        <v>4071</v>
      </c>
      <c r="W42" s="90">
        <v>0</v>
      </c>
      <c r="X42" s="92" t="s">
        <v>4071</v>
      </c>
      <c r="Y42" s="90">
        <v>0</v>
      </c>
      <c r="Z42" s="88" t="s">
        <v>4071</v>
      </c>
      <c r="AA42" t="s">
        <v>2784</v>
      </c>
      <c r="AB42" t="s">
        <v>4071</v>
      </c>
      <c r="AC42" s="87">
        <v>41</v>
      </c>
      <c r="AD42" t="s">
        <v>4071</v>
      </c>
      <c r="AE42" t="s">
        <v>2784</v>
      </c>
      <c r="AF42" t="s">
        <v>2831</v>
      </c>
      <c r="AG42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values(41,'Evaluator SDPLxxx','2016-01-01xxx','2016-12-30xxx',2017,'175/84.DBN/PL/2017xxx','2017-01-26xxx',0,8606,0,0,NULL,41,NULL);</v>
      </c>
    </row>
    <row r="43" spans="1:33" ht="16.5" x14ac:dyDescent="0.3">
      <c r="A43" t="s">
        <v>4072</v>
      </c>
      <c r="B43">
        <v>42</v>
      </c>
      <c r="C43" t="s">
        <v>2828</v>
      </c>
      <c r="D43" s="79" t="s">
        <v>2840</v>
      </c>
      <c r="E43" s="80" t="s">
        <v>2829</v>
      </c>
      <c r="F43" s="101">
        <v>42370</v>
      </c>
      <c r="G43" s="102" t="str">
        <f t="shared" si="0"/>
        <v>2016-01-01</v>
      </c>
      <c r="H43" s="103" t="s">
        <v>2829</v>
      </c>
      <c r="I43" s="100">
        <v>42734</v>
      </c>
      <c r="J43" s="100" t="str">
        <f t="shared" si="1"/>
        <v>2016-12-30</v>
      </c>
      <c r="K43" s="82" t="s">
        <v>2830</v>
      </c>
      <c r="L43" s="81">
        <v>2017</v>
      </c>
      <c r="M43" s="83" t="s">
        <v>2828</v>
      </c>
      <c r="N43" s="84" t="s">
        <v>2883</v>
      </c>
      <c r="O43" s="86" t="s">
        <v>2829</v>
      </c>
      <c r="P43" s="95">
        <v>42761</v>
      </c>
      <c r="Q43" s="95" t="str">
        <f t="shared" si="2"/>
        <v>2017-01-26</v>
      </c>
      <c r="R43" s="104" t="s">
        <v>2830</v>
      </c>
      <c r="S43" s="90">
        <v>0</v>
      </c>
      <c r="T43" s="92" t="s">
        <v>4071</v>
      </c>
      <c r="U43" s="90">
        <v>43948</v>
      </c>
      <c r="V43" s="92" t="s">
        <v>4071</v>
      </c>
      <c r="W43" s="90">
        <v>0</v>
      </c>
      <c r="X43" s="92" t="s">
        <v>4071</v>
      </c>
      <c r="Y43" s="90">
        <v>0</v>
      </c>
      <c r="Z43" s="88" t="s">
        <v>4071</v>
      </c>
      <c r="AA43" t="s">
        <v>2784</v>
      </c>
      <c r="AB43" t="s">
        <v>4071</v>
      </c>
      <c r="AC43" s="87">
        <v>42</v>
      </c>
      <c r="AD43" t="s">
        <v>4071</v>
      </c>
      <c r="AE43" t="s">
        <v>2784</v>
      </c>
      <c r="AF43" t="s">
        <v>2831</v>
      </c>
      <c r="AG43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values(42,'Evaluator SDPLxxx','2016-01-01xxx','2016-12-30xxx',2017,'176/84.DBN/PL/2017xxx','2017-01-26xxx',0,43948,0,0,NULL,42,NULL);</v>
      </c>
    </row>
    <row r="44" spans="1:33" ht="16.5" x14ac:dyDescent="0.3">
      <c r="A44" t="s">
        <v>4072</v>
      </c>
      <c r="B44">
        <v>43</v>
      </c>
      <c r="C44" t="s">
        <v>2828</v>
      </c>
      <c r="D44" s="79" t="s">
        <v>2840</v>
      </c>
      <c r="E44" s="80" t="s">
        <v>2829</v>
      </c>
      <c r="F44" s="101">
        <v>42370</v>
      </c>
      <c r="G44" s="102" t="str">
        <f t="shared" si="0"/>
        <v>2016-01-01</v>
      </c>
      <c r="H44" s="103" t="s">
        <v>2829</v>
      </c>
      <c r="I44" s="100">
        <v>42734</v>
      </c>
      <c r="J44" s="100" t="str">
        <f t="shared" si="1"/>
        <v>2016-12-30</v>
      </c>
      <c r="K44" s="82" t="s">
        <v>2830</v>
      </c>
      <c r="L44" s="81">
        <v>2017</v>
      </c>
      <c r="M44" s="83" t="s">
        <v>2828</v>
      </c>
      <c r="N44" s="84" t="s">
        <v>2884</v>
      </c>
      <c r="O44" s="86" t="s">
        <v>2829</v>
      </c>
      <c r="P44" s="95">
        <v>42761</v>
      </c>
      <c r="Q44" s="95" t="str">
        <f t="shared" si="2"/>
        <v>2017-01-26</v>
      </c>
      <c r="R44" s="104" t="s">
        <v>2830</v>
      </c>
      <c r="S44" s="90">
        <v>0</v>
      </c>
      <c r="T44" s="92" t="s">
        <v>4071</v>
      </c>
      <c r="U44" s="90">
        <v>3000</v>
      </c>
      <c r="V44" s="92" t="s">
        <v>4071</v>
      </c>
      <c r="W44" s="90">
        <v>0</v>
      </c>
      <c r="X44" s="92" t="s">
        <v>4071</v>
      </c>
      <c r="Y44" s="90">
        <v>0</v>
      </c>
      <c r="Z44" s="88" t="s">
        <v>4071</v>
      </c>
      <c r="AA44" t="s">
        <v>2784</v>
      </c>
      <c r="AB44" t="s">
        <v>4071</v>
      </c>
      <c r="AC44" s="87">
        <v>43</v>
      </c>
      <c r="AD44" t="s">
        <v>4071</v>
      </c>
      <c r="AE44" t="s">
        <v>2784</v>
      </c>
      <c r="AF44" t="s">
        <v>2831</v>
      </c>
      <c r="AG44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values(43,'Evaluator SDPLxxx','2016-01-01xxx','2016-12-30xxx',2017,'177/84.DBN/PL/2017xxx','2017-01-26xxx',0,3000,0,0,NULL,43,NULL);</v>
      </c>
    </row>
    <row r="45" spans="1:33" ht="16.5" x14ac:dyDescent="0.3">
      <c r="A45" t="s">
        <v>4072</v>
      </c>
      <c r="B45">
        <v>44</v>
      </c>
      <c r="C45" t="s">
        <v>2828</v>
      </c>
      <c r="D45" s="79" t="s">
        <v>2840</v>
      </c>
      <c r="E45" s="80" t="s">
        <v>2829</v>
      </c>
      <c r="F45" s="101">
        <v>42370</v>
      </c>
      <c r="G45" s="102" t="str">
        <f t="shared" si="0"/>
        <v>2016-01-01</v>
      </c>
      <c r="H45" s="103" t="s">
        <v>2829</v>
      </c>
      <c r="I45" s="100">
        <v>42734</v>
      </c>
      <c r="J45" s="100" t="str">
        <f t="shared" si="1"/>
        <v>2016-12-30</v>
      </c>
      <c r="K45" s="82" t="s">
        <v>2830</v>
      </c>
      <c r="L45" s="81">
        <v>2017</v>
      </c>
      <c r="M45" s="83" t="s">
        <v>2828</v>
      </c>
      <c r="N45" s="84" t="s">
        <v>2885</v>
      </c>
      <c r="O45" s="86" t="s">
        <v>2829</v>
      </c>
      <c r="P45" s="95">
        <v>42761</v>
      </c>
      <c r="Q45" s="95" t="str">
        <f t="shared" si="2"/>
        <v>2017-01-26</v>
      </c>
      <c r="R45" s="104" t="s">
        <v>2830</v>
      </c>
      <c r="S45" s="90">
        <v>0</v>
      </c>
      <c r="T45" s="92" t="s">
        <v>4071</v>
      </c>
      <c r="U45" s="90">
        <v>19850</v>
      </c>
      <c r="V45" s="92" t="s">
        <v>4071</v>
      </c>
      <c r="W45" s="90">
        <v>0</v>
      </c>
      <c r="X45" s="92" t="s">
        <v>4071</v>
      </c>
      <c r="Y45" s="90">
        <v>0</v>
      </c>
      <c r="Z45" s="88" t="s">
        <v>4071</v>
      </c>
      <c r="AA45" t="s">
        <v>2784</v>
      </c>
      <c r="AB45" t="s">
        <v>4071</v>
      </c>
      <c r="AC45" s="87">
        <v>44</v>
      </c>
      <c r="AD45" t="s">
        <v>4071</v>
      </c>
      <c r="AE45" t="s">
        <v>2784</v>
      </c>
      <c r="AF45" t="s">
        <v>2831</v>
      </c>
      <c r="AG45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values(44,'Evaluator SDPLxxx','2016-01-01xxx','2016-12-30xxx',2017,'178/84.DBN/PL/2017xxx','2017-01-26xxx',0,19850,0,0,NULL,44,NULL);</v>
      </c>
    </row>
    <row r="46" spans="1:33" ht="16.5" x14ac:dyDescent="0.3">
      <c r="A46" t="s">
        <v>4072</v>
      </c>
      <c r="B46">
        <v>45</v>
      </c>
      <c r="C46" t="s">
        <v>2828</v>
      </c>
      <c r="D46" s="79" t="s">
        <v>2840</v>
      </c>
      <c r="E46" s="80" t="s">
        <v>2829</v>
      </c>
      <c r="F46" s="101">
        <v>42370</v>
      </c>
      <c r="G46" s="102" t="str">
        <f t="shared" si="0"/>
        <v>2016-01-01</v>
      </c>
      <c r="H46" s="103" t="s">
        <v>2829</v>
      </c>
      <c r="I46" s="100">
        <v>42734</v>
      </c>
      <c r="J46" s="100" t="str">
        <f t="shared" si="1"/>
        <v>2016-12-30</v>
      </c>
      <c r="K46" s="82" t="s">
        <v>2830</v>
      </c>
      <c r="L46" s="81">
        <v>2017</v>
      </c>
      <c r="M46" s="83" t="s">
        <v>2828</v>
      </c>
      <c r="N46" s="84" t="s">
        <v>2886</v>
      </c>
      <c r="O46" s="86" t="s">
        <v>2829</v>
      </c>
      <c r="P46" s="95">
        <v>42761</v>
      </c>
      <c r="Q46" s="95" t="str">
        <f t="shared" si="2"/>
        <v>2017-01-26</v>
      </c>
      <c r="R46" s="104" t="s">
        <v>2830</v>
      </c>
      <c r="S46" s="90">
        <v>0</v>
      </c>
      <c r="T46" s="92" t="s">
        <v>4071</v>
      </c>
      <c r="U46" s="90">
        <v>640</v>
      </c>
      <c r="V46" s="92" t="s">
        <v>4071</v>
      </c>
      <c r="W46" s="90">
        <v>0</v>
      </c>
      <c r="X46" s="92" t="s">
        <v>4071</v>
      </c>
      <c r="Y46" s="90">
        <v>0</v>
      </c>
      <c r="Z46" s="88" t="s">
        <v>4071</v>
      </c>
      <c r="AA46" t="s">
        <v>2784</v>
      </c>
      <c r="AB46" t="s">
        <v>4071</v>
      </c>
      <c r="AC46" s="87">
        <v>45</v>
      </c>
      <c r="AD46" t="s">
        <v>4071</v>
      </c>
      <c r="AE46" t="s">
        <v>2784</v>
      </c>
      <c r="AF46" t="s">
        <v>2831</v>
      </c>
      <c r="AG46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values(45,'Evaluator SDPLxxx','2016-01-01xxx','2016-12-30xxx',2017,'179/84.DBN/PL/2017xxx','2017-01-26xxx',0,640,0,0,NULL,45,NULL);</v>
      </c>
    </row>
    <row r="47" spans="1:33" ht="16.5" x14ac:dyDescent="0.3">
      <c r="A47" t="s">
        <v>4072</v>
      </c>
      <c r="B47">
        <v>46</v>
      </c>
      <c r="C47" t="s">
        <v>2828</v>
      </c>
      <c r="D47" s="79" t="s">
        <v>2840</v>
      </c>
      <c r="E47" s="80" t="s">
        <v>2829</v>
      </c>
      <c r="F47" s="101">
        <v>42370</v>
      </c>
      <c r="G47" s="102" t="str">
        <f t="shared" si="0"/>
        <v>2016-01-01</v>
      </c>
      <c r="H47" s="103" t="s">
        <v>2829</v>
      </c>
      <c r="I47" s="100">
        <v>42734</v>
      </c>
      <c r="J47" s="100" t="str">
        <f t="shared" si="1"/>
        <v>2016-12-30</v>
      </c>
      <c r="K47" s="82" t="s">
        <v>2830</v>
      </c>
      <c r="L47" s="81">
        <v>2017</v>
      </c>
      <c r="M47" s="83" t="s">
        <v>2828</v>
      </c>
      <c r="N47" s="84" t="s">
        <v>2887</v>
      </c>
      <c r="O47" s="86" t="s">
        <v>2829</v>
      </c>
      <c r="P47" s="95">
        <v>42761</v>
      </c>
      <c r="Q47" s="95" t="str">
        <f t="shared" si="2"/>
        <v>2017-01-26</v>
      </c>
      <c r="R47" s="104" t="s">
        <v>2830</v>
      </c>
      <c r="S47" s="90">
        <v>0</v>
      </c>
      <c r="T47" s="92" t="s">
        <v>4071</v>
      </c>
      <c r="U47" s="90">
        <v>14600</v>
      </c>
      <c r="V47" s="92" t="s">
        <v>4071</v>
      </c>
      <c r="W47" s="90">
        <v>0</v>
      </c>
      <c r="X47" s="92" t="s">
        <v>4071</v>
      </c>
      <c r="Y47" s="90">
        <v>0</v>
      </c>
      <c r="Z47" s="88" t="s">
        <v>4071</v>
      </c>
      <c r="AA47" t="s">
        <v>2784</v>
      </c>
      <c r="AB47" t="s">
        <v>4071</v>
      </c>
      <c r="AC47" s="87">
        <v>46</v>
      </c>
      <c r="AD47" t="s">
        <v>4071</v>
      </c>
      <c r="AE47" t="s">
        <v>2784</v>
      </c>
      <c r="AF47" t="s">
        <v>2831</v>
      </c>
      <c r="AG47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values(46,'Evaluator SDPLxxx','2016-01-01xxx','2016-12-30xxx',2017,'180/84.DBN/PL/2017xxx','2017-01-26xxx',0,14600,0,0,NULL,46,NULL);</v>
      </c>
    </row>
    <row r="48" spans="1:33" ht="16.5" x14ac:dyDescent="0.3">
      <c r="A48" t="s">
        <v>4072</v>
      </c>
      <c r="B48">
        <v>47</v>
      </c>
      <c r="C48" t="s">
        <v>2828</v>
      </c>
      <c r="D48" s="79" t="s">
        <v>2840</v>
      </c>
      <c r="E48" s="80" t="s">
        <v>2829</v>
      </c>
      <c r="F48" s="101">
        <v>42370</v>
      </c>
      <c r="G48" s="102" t="str">
        <f t="shared" si="0"/>
        <v>2016-01-01</v>
      </c>
      <c r="H48" s="103" t="s">
        <v>2829</v>
      </c>
      <c r="I48" s="100">
        <v>42734</v>
      </c>
      <c r="J48" s="100" t="str">
        <f t="shared" si="1"/>
        <v>2016-12-30</v>
      </c>
      <c r="K48" s="82" t="s">
        <v>2830</v>
      </c>
      <c r="L48" s="81">
        <v>2017</v>
      </c>
      <c r="M48" s="83" t="s">
        <v>2828</v>
      </c>
      <c r="N48" s="84" t="s">
        <v>2888</v>
      </c>
      <c r="O48" s="86" t="s">
        <v>2829</v>
      </c>
      <c r="P48" s="95">
        <v>42761</v>
      </c>
      <c r="Q48" s="95" t="str">
        <f t="shared" si="2"/>
        <v>2017-01-26</v>
      </c>
      <c r="R48" s="104" t="s">
        <v>2830</v>
      </c>
      <c r="S48" s="90">
        <v>0</v>
      </c>
      <c r="T48" s="92" t="s">
        <v>4071</v>
      </c>
      <c r="U48" s="90">
        <v>17432</v>
      </c>
      <c r="V48" s="92" t="s">
        <v>4071</v>
      </c>
      <c r="W48" s="90">
        <v>0</v>
      </c>
      <c r="X48" s="92" t="s">
        <v>4071</v>
      </c>
      <c r="Y48" s="90">
        <v>0</v>
      </c>
      <c r="Z48" s="88" t="s">
        <v>4071</v>
      </c>
      <c r="AA48" t="s">
        <v>2784</v>
      </c>
      <c r="AB48" t="s">
        <v>4071</v>
      </c>
      <c r="AC48" s="87">
        <v>47</v>
      </c>
      <c r="AD48" t="s">
        <v>4071</v>
      </c>
      <c r="AE48" t="s">
        <v>2784</v>
      </c>
      <c r="AF48" t="s">
        <v>2831</v>
      </c>
      <c r="AG48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values(47,'Evaluator SDPLxxx','2016-01-01xxx','2016-12-30xxx',2017,'181/84.DBN/PL/2017xxx','2017-01-26xxx',0,17432,0,0,NULL,47,NULL);</v>
      </c>
    </row>
    <row r="49" spans="1:33" ht="16.5" x14ac:dyDescent="0.3">
      <c r="A49" t="s">
        <v>4072</v>
      </c>
      <c r="B49">
        <v>48</v>
      </c>
      <c r="C49" t="s">
        <v>2828</v>
      </c>
      <c r="D49" s="79" t="s">
        <v>2840</v>
      </c>
      <c r="E49" s="80" t="s">
        <v>2829</v>
      </c>
      <c r="F49" s="101">
        <v>42370</v>
      </c>
      <c r="G49" s="102" t="str">
        <f t="shared" si="0"/>
        <v>2016-01-01</v>
      </c>
      <c r="H49" s="103" t="s">
        <v>2829</v>
      </c>
      <c r="I49" s="100">
        <v>42734</v>
      </c>
      <c r="J49" s="100" t="str">
        <f t="shared" si="1"/>
        <v>2016-12-30</v>
      </c>
      <c r="K49" s="82" t="s">
        <v>2830</v>
      </c>
      <c r="L49" s="81">
        <v>2017</v>
      </c>
      <c r="M49" s="83" t="s">
        <v>2828</v>
      </c>
      <c r="N49" s="84" t="s">
        <v>2889</v>
      </c>
      <c r="O49" s="86" t="s">
        <v>2829</v>
      </c>
      <c r="P49" s="95">
        <v>42761</v>
      </c>
      <c r="Q49" s="95" t="str">
        <f t="shared" si="2"/>
        <v>2017-01-26</v>
      </c>
      <c r="R49" s="104" t="s">
        <v>2830</v>
      </c>
      <c r="S49" s="90">
        <v>0</v>
      </c>
      <c r="T49" s="92" t="s">
        <v>4071</v>
      </c>
      <c r="U49" s="90">
        <v>21980</v>
      </c>
      <c r="V49" s="92" t="s">
        <v>4071</v>
      </c>
      <c r="W49" s="90">
        <v>0</v>
      </c>
      <c r="X49" s="92" t="s">
        <v>4071</v>
      </c>
      <c r="Y49" s="90">
        <v>0</v>
      </c>
      <c r="Z49" s="88" t="s">
        <v>4071</v>
      </c>
      <c r="AA49" t="s">
        <v>2784</v>
      </c>
      <c r="AB49" t="s">
        <v>4071</v>
      </c>
      <c r="AC49" s="87">
        <v>48</v>
      </c>
      <c r="AD49" t="s">
        <v>4071</v>
      </c>
      <c r="AE49" t="s">
        <v>2784</v>
      </c>
      <c r="AF49" t="s">
        <v>2831</v>
      </c>
      <c r="AG49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values(48,'Evaluator SDPLxxx','2016-01-01xxx','2016-12-30xxx',2017,'182/84.DBN/PL/2017xxx','2017-01-26xxx',0,21980,0,0,NULL,48,NULL);</v>
      </c>
    </row>
    <row r="50" spans="1:33" ht="16.5" x14ac:dyDescent="0.3">
      <c r="A50" t="s">
        <v>4072</v>
      </c>
      <c r="B50">
        <v>49</v>
      </c>
      <c r="C50" t="s">
        <v>2828</v>
      </c>
      <c r="D50" s="79" t="s">
        <v>2840</v>
      </c>
      <c r="E50" s="80" t="s">
        <v>2829</v>
      </c>
      <c r="F50" s="101">
        <v>42370</v>
      </c>
      <c r="G50" s="102" t="str">
        <f t="shared" si="0"/>
        <v>2016-01-01</v>
      </c>
      <c r="H50" s="103" t="s">
        <v>2829</v>
      </c>
      <c r="I50" s="100">
        <v>42734</v>
      </c>
      <c r="J50" s="100" t="str">
        <f t="shared" si="1"/>
        <v>2016-12-30</v>
      </c>
      <c r="K50" s="82" t="s">
        <v>2830</v>
      </c>
      <c r="L50" s="81">
        <v>2017</v>
      </c>
      <c r="M50" s="83" t="s">
        <v>2828</v>
      </c>
      <c r="N50" s="84" t="s">
        <v>2890</v>
      </c>
      <c r="O50" s="86" t="s">
        <v>2829</v>
      </c>
      <c r="P50" s="95">
        <v>42761</v>
      </c>
      <c r="Q50" s="95" t="str">
        <f t="shared" si="2"/>
        <v>2017-01-26</v>
      </c>
      <c r="R50" s="104" t="s">
        <v>2830</v>
      </c>
      <c r="S50" s="90">
        <v>0</v>
      </c>
      <c r="T50" s="92" t="s">
        <v>4071</v>
      </c>
      <c r="U50" s="90">
        <v>4000</v>
      </c>
      <c r="V50" s="92" t="s">
        <v>4071</v>
      </c>
      <c r="W50" s="90">
        <v>0</v>
      </c>
      <c r="X50" s="92" t="s">
        <v>4071</v>
      </c>
      <c r="Y50" s="90">
        <v>0</v>
      </c>
      <c r="Z50" s="88" t="s">
        <v>4071</v>
      </c>
      <c r="AA50" t="s">
        <v>2784</v>
      </c>
      <c r="AB50" t="s">
        <v>4071</v>
      </c>
      <c r="AC50" s="87">
        <v>49</v>
      </c>
      <c r="AD50" t="s">
        <v>4071</v>
      </c>
      <c r="AE50" t="s">
        <v>2784</v>
      </c>
      <c r="AF50" t="s">
        <v>2831</v>
      </c>
      <c r="AG50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values(49,'Evaluator SDPLxxx','2016-01-01xxx','2016-12-30xxx',2017,'183/84.DBN/PL/2017xxx','2017-01-26xxx',0,4000,0,0,NULL,49,NULL);</v>
      </c>
    </row>
    <row r="51" spans="1:33" ht="16.5" x14ac:dyDescent="0.3">
      <c r="A51" t="s">
        <v>4072</v>
      </c>
      <c r="B51">
        <v>50</v>
      </c>
      <c r="C51" t="s">
        <v>2828</v>
      </c>
      <c r="D51" s="79" t="s">
        <v>2840</v>
      </c>
      <c r="E51" s="80" t="s">
        <v>2829</v>
      </c>
      <c r="F51" s="101">
        <v>42370</v>
      </c>
      <c r="G51" s="102" t="str">
        <f t="shared" si="0"/>
        <v>2016-01-01</v>
      </c>
      <c r="H51" s="103" t="s">
        <v>2829</v>
      </c>
      <c r="I51" s="100">
        <v>42734</v>
      </c>
      <c r="J51" s="100" t="str">
        <f t="shared" si="1"/>
        <v>2016-12-30</v>
      </c>
      <c r="K51" s="82" t="s">
        <v>2830</v>
      </c>
      <c r="L51" s="81">
        <v>2017</v>
      </c>
      <c r="M51" s="83" t="s">
        <v>2828</v>
      </c>
      <c r="N51" s="84" t="s">
        <v>2891</v>
      </c>
      <c r="O51" s="86" t="s">
        <v>2829</v>
      </c>
      <c r="P51" s="95">
        <v>42761</v>
      </c>
      <c r="Q51" s="95" t="str">
        <f t="shared" si="2"/>
        <v>2017-01-26</v>
      </c>
      <c r="R51" s="104" t="s">
        <v>2830</v>
      </c>
      <c r="S51" s="90">
        <v>0</v>
      </c>
      <c r="T51" s="92" t="s">
        <v>4071</v>
      </c>
      <c r="U51" s="90">
        <v>99958</v>
      </c>
      <c r="V51" s="92" t="s">
        <v>4071</v>
      </c>
      <c r="W51" s="90">
        <v>0</v>
      </c>
      <c r="X51" s="92" t="s">
        <v>4071</v>
      </c>
      <c r="Y51" s="90">
        <v>0</v>
      </c>
      <c r="Z51" s="88" t="s">
        <v>4071</v>
      </c>
      <c r="AA51" t="s">
        <v>2784</v>
      </c>
      <c r="AB51" t="s">
        <v>4071</v>
      </c>
      <c r="AC51" s="87">
        <v>50</v>
      </c>
      <c r="AD51" t="s">
        <v>4071</v>
      </c>
      <c r="AE51" t="s">
        <v>2784</v>
      </c>
      <c r="AF51" t="s">
        <v>2831</v>
      </c>
      <c r="AG51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values(50,'Evaluator SDPLxxx','2016-01-01xxx','2016-12-30xxx',2017,'184/84.DBN/PL/2017xxx','2017-01-26xxx',0,99958,0,0,NULL,50,NULL);</v>
      </c>
    </row>
    <row r="52" spans="1:33" ht="16.5" x14ac:dyDescent="0.3">
      <c r="A52" t="s">
        <v>4072</v>
      </c>
      <c r="B52">
        <v>51</v>
      </c>
      <c r="C52" t="s">
        <v>2828</v>
      </c>
      <c r="D52" s="79" t="s">
        <v>2840</v>
      </c>
      <c r="E52" s="80" t="s">
        <v>2829</v>
      </c>
      <c r="F52" s="101">
        <v>42370</v>
      </c>
      <c r="G52" s="102" t="str">
        <f t="shared" si="0"/>
        <v>2016-01-01</v>
      </c>
      <c r="H52" s="103" t="s">
        <v>2829</v>
      </c>
      <c r="I52" s="100">
        <v>42734</v>
      </c>
      <c r="J52" s="100" t="str">
        <f t="shared" si="1"/>
        <v>2016-12-30</v>
      </c>
      <c r="K52" s="82" t="s">
        <v>2830</v>
      </c>
      <c r="L52" s="81">
        <v>2017</v>
      </c>
      <c r="M52" s="83" t="s">
        <v>2828</v>
      </c>
      <c r="N52" s="84" t="s">
        <v>2892</v>
      </c>
      <c r="O52" s="86" t="s">
        <v>2829</v>
      </c>
      <c r="P52" s="95">
        <v>42761</v>
      </c>
      <c r="Q52" s="95" t="str">
        <f t="shared" si="2"/>
        <v>2017-01-26</v>
      </c>
      <c r="R52" s="104" t="s">
        <v>2830</v>
      </c>
      <c r="S52" s="90">
        <v>0</v>
      </c>
      <c r="T52" s="92" t="s">
        <v>4071</v>
      </c>
      <c r="U52" s="90">
        <v>20000</v>
      </c>
      <c r="V52" s="92" t="s">
        <v>4071</v>
      </c>
      <c r="W52" s="90">
        <v>0</v>
      </c>
      <c r="X52" s="92" t="s">
        <v>4071</v>
      </c>
      <c r="Y52" s="90">
        <v>0</v>
      </c>
      <c r="Z52" s="88" t="s">
        <v>4071</v>
      </c>
      <c r="AA52" t="s">
        <v>2784</v>
      </c>
      <c r="AB52" t="s">
        <v>4071</v>
      </c>
      <c r="AC52" s="87">
        <v>51</v>
      </c>
      <c r="AD52" t="s">
        <v>4071</v>
      </c>
      <c r="AE52" t="s">
        <v>2784</v>
      </c>
      <c r="AF52" t="s">
        <v>2831</v>
      </c>
      <c r="AG52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values(51,'Evaluator SDPLxxx','2016-01-01xxx','2016-12-30xxx',2017,'185/84.DBN/PL/2017xxx','2017-01-26xxx',0,20000,0,0,NULL,51,NULL);</v>
      </c>
    </row>
    <row r="53" spans="1:33" ht="16.5" x14ac:dyDescent="0.3">
      <c r="A53" t="s">
        <v>4072</v>
      </c>
      <c r="B53">
        <v>52</v>
      </c>
      <c r="C53" t="s">
        <v>2828</v>
      </c>
      <c r="D53" s="79" t="s">
        <v>2840</v>
      </c>
      <c r="E53" s="80" t="s">
        <v>2829</v>
      </c>
      <c r="F53" s="101">
        <v>42370</v>
      </c>
      <c r="G53" s="102" t="str">
        <f t="shared" si="0"/>
        <v>2016-01-01</v>
      </c>
      <c r="H53" s="103" t="s">
        <v>2829</v>
      </c>
      <c r="I53" s="100">
        <v>42734</v>
      </c>
      <c r="J53" s="100" t="str">
        <f t="shared" si="1"/>
        <v>2016-12-30</v>
      </c>
      <c r="K53" s="82" t="s">
        <v>2830</v>
      </c>
      <c r="L53" s="81">
        <v>2017</v>
      </c>
      <c r="M53" s="83" t="s">
        <v>2828</v>
      </c>
      <c r="N53" s="84" t="s">
        <v>2893</v>
      </c>
      <c r="O53" s="86" t="s">
        <v>2829</v>
      </c>
      <c r="P53" s="95">
        <v>42761</v>
      </c>
      <c r="Q53" s="95" t="str">
        <f t="shared" si="2"/>
        <v>2017-01-26</v>
      </c>
      <c r="R53" s="104" t="s">
        <v>2830</v>
      </c>
      <c r="S53" s="90">
        <v>0</v>
      </c>
      <c r="T53" s="92" t="s">
        <v>4071</v>
      </c>
      <c r="U53" s="90">
        <v>3985153</v>
      </c>
      <c r="V53" s="92" t="s">
        <v>4071</v>
      </c>
      <c r="W53" s="90">
        <v>0</v>
      </c>
      <c r="X53" s="92" t="s">
        <v>4071</v>
      </c>
      <c r="Y53" s="90">
        <v>0</v>
      </c>
      <c r="Z53" s="88" t="s">
        <v>4071</v>
      </c>
      <c r="AA53" t="s">
        <v>2784</v>
      </c>
      <c r="AB53" t="s">
        <v>4071</v>
      </c>
      <c r="AC53" s="87">
        <v>52</v>
      </c>
      <c r="AD53" t="s">
        <v>4071</v>
      </c>
      <c r="AE53" t="s">
        <v>2784</v>
      </c>
      <c r="AF53" t="s">
        <v>2831</v>
      </c>
      <c r="AG53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values(52,'Evaluator SDPLxxx','2016-01-01xxx','2016-12-30xxx',2017,'186/84.DBN/PL/2017xxx','2017-01-26xxx',0,3985153,0,0,NULL,52,NULL);</v>
      </c>
    </row>
    <row r="54" spans="1:33" ht="16.5" x14ac:dyDescent="0.3">
      <c r="A54" t="s">
        <v>4072</v>
      </c>
      <c r="B54">
        <v>53</v>
      </c>
      <c r="C54" t="s">
        <v>2828</v>
      </c>
      <c r="D54" s="79" t="s">
        <v>2840</v>
      </c>
      <c r="E54" s="80" t="s">
        <v>2829</v>
      </c>
      <c r="F54" s="101">
        <v>42370</v>
      </c>
      <c r="G54" s="102" t="str">
        <f t="shared" si="0"/>
        <v>2016-01-01</v>
      </c>
      <c r="H54" s="103" t="s">
        <v>2829</v>
      </c>
      <c r="I54" s="100">
        <v>42734</v>
      </c>
      <c r="J54" s="100" t="str">
        <f t="shared" si="1"/>
        <v>2016-12-30</v>
      </c>
      <c r="K54" s="82" t="s">
        <v>2830</v>
      </c>
      <c r="L54" s="81">
        <v>2017</v>
      </c>
      <c r="M54" s="83" t="s">
        <v>2828</v>
      </c>
      <c r="N54" s="84" t="s">
        <v>2894</v>
      </c>
      <c r="O54" s="86" t="s">
        <v>2829</v>
      </c>
      <c r="P54" s="95">
        <v>42761</v>
      </c>
      <c r="Q54" s="95" t="str">
        <f t="shared" si="2"/>
        <v>2017-01-26</v>
      </c>
      <c r="R54" s="104" t="s">
        <v>2830</v>
      </c>
      <c r="S54" s="90">
        <v>0</v>
      </c>
      <c r="T54" s="92" t="s">
        <v>4071</v>
      </c>
      <c r="U54" s="90">
        <v>640</v>
      </c>
      <c r="V54" s="92" t="s">
        <v>4071</v>
      </c>
      <c r="W54" s="90">
        <v>0</v>
      </c>
      <c r="X54" s="92" t="s">
        <v>4071</v>
      </c>
      <c r="Y54" s="90">
        <v>0</v>
      </c>
      <c r="Z54" s="88" t="s">
        <v>4071</v>
      </c>
      <c r="AA54" t="s">
        <v>2784</v>
      </c>
      <c r="AB54" t="s">
        <v>4071</v>
      </c>
      <c r="AC54" s="87">
        <v>53</v>
      </c>
      <c r="AD54" t="s">
        <v>4071</v>
      </c>
      <c r="AE54" t="s">
        <v>2784</v>
      </c>
      <c r="AF54" t="s">
        <v>2831</v>
      </c>
      <c r="AG54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values(53,'Evaluator SDPLxxx','2016-01-01xxx','2016-12-30xxx',2017,'187/84.DBN/PL/2017xxx','2017-01-26xxx',0,640,0,0,NULL,53,NULL);</v>
      </c>
    </row>
    <row r="55" spans="1:33" ht="16.5" x14ac:dyDescent="0.3">
      <c r="A55" t="s">
        <v>4072</v>
      </c>
      <c r="B55">
        <v>54</v>
      </c>
      <c r="C55" t="s">
        <v>2828</v>
      </c>
      <c r="D55" s="79" t="s">
        <v>2840</v>
      </c>
      <c r="E55" s="80" t="s">
        <v>2829</v>
      </c>
      <c r="F55" s="101">
        <v>42370</v>
      </c>
      <c r="G55" s="102" t="str">
        <f t="shared" si="0"/>
        <v>2016-01-01</v>
      </c>
      <c r="H55" s="103" t="s">
        <v>2829</v>
      </c>
      <c r="I55" s="100">
        <v>42734</v>
      </c>
      <c r="J55" s="100" t="str">
        <f t="shared" si="1"/>
        <v>2016-12-30</v>
      </c>
      <c r="K55" s="82" t="s">
        <v>2830</v>
      </c>
      <c r="L55" s="81">
        <v>2017</v>
      </c>
      <c r="M55" s="83" t="s">
        <v>2828</v>
      </c>
      <c r="N55" s="84" t="s">
        <v>2895</v>
      </c>
      <c r="O55" s="86" t="s">
        <v>2829</v>
      </c>
      <c r="P55" s="95">
        <v>42761</v>
      </c>
      <c r="Q55" s="95" t="str">
        <f t="shared" si="2"/>
        <v>2017-01-26</v>
      </c>
      <c r="R55" s="104" t="s">
        <v>2830</v>
      </c>
      <c r="S55" s="90">
        <v>0</v>
      </c>
      <c r="T55" s="92" t="s">
        <v>4071</v>
      </c>
      <c r="U55" s="90">
        <v>792</v>
      </c>
      <c r="V55" s="92" t="s">
        <v>4071</v>
      </c>
      <c r="W55" s="90">
        <v>0</v>
      </c>
      <c r="X55" s="92" t="s">
        <v>4071</v>
      </c>
      <c r="Y55" s="90">
        <v>0</v>
      </c>
      <c r="Z55" s="88" t="s">
        <v>4071</v>
      </c>
      <c r="AA55" t="s">
        <v>2784</v>
      </c>
      <c r="AB55" t="s">
        <v>4071</v>
      </c>
      <c r="AC55" s="87">
        <v>54</v>
      </c>
      <c r="AD55" t="s">
        <v>4071</v>
      </c>
      <c r="AE55" t="s">
        <v>2784</v>
      </c>
      <c r="AF55" t="s">
        <v>2831</v>
      </c>
      <c r="AG55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values(54,'Evaluator SDPLxxx','2016-01-01xxx','2016-12-30xxx',2017,'188/84.DBN/PL/2017xxx','2017-01-26xxx',0,792,0,0,NULL,54,NULL);</v>
      </c>
    </row>
    <row r="56" spans="1:33" ht="16.5" x14ac:dyDescent="0.3">
      <c r="A56" t="s">
        <v>4072</v>
      </c>
      <c r="B56">
        <v>55</v>
      </c>
      <c r="C56" t="s">
        <v>2828</v>
      </c>
      <c r="D56" s="79" t="s">
        <v>2840</v>
      </c>
      <c r="E56" s="80" t="s">
        <v>2829</v>
      </c>
      <c r="F56" s="101">
        <v>42370</v>
      </c>
      <c r="G56" s="102" t="str">
        <f t="shared" si="0"/>
        <v>2016-01-01</v>
      </c>
      <c r="H56" s="103" t="s">
        <v>2829</v>
      </c>
      <c r="I56" s="100">
        <v>42734</v>
      </c>
      <c r="J56" s="100" t="str">
        <f t="shared" si="1"/>
        <v>2016-12-30</v>
      </c>
      <c r="K56" s="82" t="s">
        <v>2830</v>
      </c>
      <c r="L56" s="81">
        <v>2017</v>
      </c>
      <c r="M56" s="83" t="s">
        <v>2828</v>
      </c>
      <c r="N56" s="84" t="s">
        <v>2896</v>
      </c>
      <c r="O56" s="86" t="s">
        <v>2829</v>
      </c>
      <c r="P56" s="95">
        <v>42761</v>
      </c>
      <c r="Q56" s="95" t="str">
        <f t="shared" si="2"/>
        <v>2017-01-26</v>
      </c>
      <c r="R56" s="104" t="s">
        <v>2830</v>
      </c>
      <c r="S56" s="90">
        <v>0</v>
      </c>
      <c r="T56" s="92" t="s">
        <v>4071</v>
      </c>
      <c r="U56" s="90" t="s">
        <v>4087</v>
      </c>
      <c r="V56" s="92" t="s">
        <v>4071</v>
      </c>
      <c r="W56" s="90">
        <v>0</v>
      </c>
      <c r="X56" s="92" t="s">
        <v>4071</v>
      </c>
      <c r="Y56" s="90">
        <v>0</v>
      </c>
      <c r="Z56" s="88" t="s">
        <v>4071</v>
      </c>
      <c r="AA56" t="s">
        <v>2784</v>
      </c>
      <c r="AB56" t="s">
        <v>4071</v>
      </c>
      <c r="AC56" s="87">
        <v>55</v>
      </c>
      <c r="AD56" t="s">
        <v>4071</v>
      </c>
      <c r="AE56" t="s">
        <v>2784</v>
      </c>
      <c r="AF56" t="s">
        <v>2831</v>
      </c>
      <c r="AG56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values(55,'Evaluator SDPLxxx','2016-01-01xxx','2016-12-30xxx',2017,'189/84.DBN/PL/2017xxx','2017-01-26xxx',0,45.56,0,0,NULL,55,NULL);</v>
      </c>
    </row>
    <row r="57" spans="1:33" ht="16.5" x14ac:dyDescent="0.3">
      <c r="A57" t="s">
        <v>4072</v>
      </c>
      <c r="B57">
        <v>56</v>
      </c>
      <c r="C57" t="s">
        <v>2828</v>
      </c>
      <c r="D57" s="79" t="s">
        <v>2840</v>
      </c>
      <c r="E57" s="80" t="s">
        <v>2829</v>
      </c>
      <c r="F57" s="101">
        <v>42370</v>
      </c>
      <c r="G57" s="102" t="str">
        <f t="shared" si="0"/>
        <v>2016-01-01</v>
      </c>
      <c r="H57" s="103" t="s">
        <v>2829</v>
      </c>
      <c r="I57" s="100">
        <v>42734</v>
      </c>
      <c r="J57" s="100" t="str">
        <f t="shared" si="1"/>
        <v>2016-12-30</v>
      </c>
      <c r="K57" s="82" t="s">
        <v>2830</v>
      </c>
      <c r="L57" s="81">
        <v>2017</v>
      </c>
      <c r="M57" s="83" t="s">
        <v>2828</v>
      </c>
      <c r="N57" s="84" t="s">
        <v>2897</v>
      </c>
      <c r="O57" s="86" t="s">
        <v>2829</v>
      </c>
      <c r="P57" s="95">
        <v>42761</v>
      </c>
      <c r="Q57" s="95" t="str">
        <f t="shared" si="2"/>
        <v>2017-01-26</v>
      </c>
      <c r="R57" s="104" t="s">
        <v>2830</v>
      </c>
      <c r="S57" s="90">
        <v>0</v>
      </c>
      <c r="T57" s="92" t="s">
        <v>4071</v>
      </c>
      <c r="U57" s="90">
        <v>27500</v>
      </c>
      <c r="V57" s="92" t="s">
        <v>4071</v>
      </c>
      <c r="W57" s="90">
        <v>0</v>
      </c>
      <c r="X57" s="92" t="s">
        <v>4071</v>
      </c>
      <c r="Y57" s="90">
        <v>0</v>
      </c>
      <c r="Z57" s="88" t="s">
        <v>4071</v>
      </c>
      <c r="AA57" t="s">
        <v>2784</v>
      </c>
      <c r="AB57" t="s">
        <v>4071</v>
      </c>
      <c r="AC57" s="87">
        <v>56</v>
      </c>
      <c r="AD57" t="s">
        <v>4071</v>
      </c>
      <c r="AE57" t="s">
        <v>2784</v>
      </c>
      <c r="AF57" t="s">
        <v>2831</v>
      </c>
      <c r="AG57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values(56,'Evaluator SDPLxxx','2016-01-01xxx','2016-12-30xxx',2017,'190/84.DBN/PL/2017xxx','2017-01-26xxx',0,27500,0,0,NULL,56,NULL);</v>
      </c>
    </row>
    <row r="58" spans="1:33" ht="16.5" x14ac:dyDescent="0.3">
      <c r="A58" t="s">
        <v>4072</v>
      </c>
      <c r="B58">
        <v>57</v>
      </c>
      <c r="C58" t="s">
        <v>2828</v>
      </c>
      <c r="D58" s="79" t="s">
        <v>2840</v>
      </c>
      <c r="E58" s="80" t="s">
        <v>2829</v>
      </c>
      <c r="F58" s="101">
        <v>42370</v>
      </c>
      <c r="G58" s="102" t="str">
        <f t="shared" si="0"/>
        <v>2016-01-01</v>
      </c>
      <c r="H58" s="103" t="s">
        <v>2829</v>
      </c>
      <c r="I58" s="100">
        <v>42734</v>
      </c>
      <c r="J58" s="100" t="str">
        <f t="shared" si="1"/>
        <v>2016-12-30</v>
      </c>
      <c r="K58" s="82" t="s">
        <v>2830</v>
      </c>
      <c r="L58" s="81">
        <v>2017</v>
      </c>
      <c r="M58" s="83" t="s">
        <v>2828</v>
      </c>
      <c r="N58" s="84" t="s">
        <v>2898</v>
      </c>
      <c r="O58" s="86" t="s">
        <v>2829</v>
      </c>
      <c r="P58" s="95">
        <v>42761</v>
      </c>
      <c r="Q58" s="95" t="str">
        <f t="shared" si="2"/>
        <v>2017-01-26</v>
      </c>
      <c r="R58" s="104" t="s">
        <v>2830</v>
      </c>
      <c r="S58" s="90">
        <v>0</v>
      </c>
      <c r="T58" s="92" t="s">
        <v>4071</v>
      </c>
      <c r="U58" s="90">
        <v>3600515</v>
      </c>
      <c r="V58" s="92" t="s">
        <v>4071</v>
      </c>
      <c r="W58" s="90">
        <v>0</v>
      </c>
      <c r="X58" s="92" t="s">
        <v>4071</v>
      </c>
      <c r="Y58" s="90">
        <v>0</v>
      </c>
      <c r="Z58" s="88" t="s">
        <v>4071</v>
      </c>
      <c r="AA58" t="s">
        <v>2784</v>
      </c>
      <c r="AB58" t="s">
        <v>4071</v>
      </c>
      <c r="AC58" s="87">
        <v>57</v>
      </c>
      <c r="AD58" t="s">
        <v>4071</v>
      </c>
      <c r="AE58" t="s">
        <v>2784</v>
      </c>
      <c r="AF58" t="s">
        <v>2831</v>
      </c>
      <c r="AG58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values(57,'Evaluator SDPLxxx','2016-01-01xxx','2016-12-30xxx',2017,'191/84.DBN/PL/2017xxx','2017-01-26xxx',0,3600515,0,0,NULL,57,NULL);</v>
      </c>
    </row>
    <row r="59" spans="1:33" ht="16.5" x14ac:dyDescent="0.3">
      <c r="A59" t="s">
        <v>4072</v>
      </c>
      <c r="B59">
        <v>58</v>
      </c>
      <c r="C59" t="s">
        <v>2828</v>
      </c>
      <c r="D59" s="79" t="s">
        <v>2840</v>
      </c>
      <c r="E59" s="80" t="s">
        <v>2829</v>
      </c>
      <c r="F59" s="101">
        <v>42370</v>
      </c>
      <c r="G59" s="102" t="str">
        <f t="shared" si="0"/>
        <v>2016-01-01</v>
      </c>
      <c r="H59" s="103" t="s">
        <v>2829</v>
      </c>
      <c r="I59" s="100">
        <v>42734</v>
      </c>
      <c r="J59" s="100" t="str">
        <f t="shared" si="1"/>
        <v>2016-12-30</v>
      </c>
      <c r="K59" s="82" t="s">
        <v>2830</v>
      </c>
      <c r="L59" s="81">
        <v>2017</v>
      </c>
      <c r="M59" s="83" t="s">
        <v>2828</v>
      </c>
      <c r="N59" s="84" t="s">
        <v>2899</v>
      </c>
      <c r="O59" s="86" t="s">
        <v>2829</v>
      </c>
      <c r="P59" s="95">
        <v>42761</v>
      </c>
      <c r="Q59" s="95" t="str">
        <f t="shared" si="2"/>
        <v>2017-01-26</v>
      </c>
      <c r="R59" s="104" t="s">
        <v>2830</v>
      </c>
      <c r="S59" s="90">
        <v>0</v>
      </c>
      <c r="T59" s="92" t="s">
        <v>4071</v>
      </c>
      <c r="U59" s="90" t="s">
        <v>4088</v>
      </c>
      <c r="V59" s="92" t="s">
        <v>4071</v>
      </c>
      <c r="W59" s="90">
        <v>0</v>
      </c>
      <c r="X59" s="92" t="s">
        <v>4071</v>
      </c>
      <c r="Y59" s="90">
        <v>0</v>
      </c>
      <c r="Z59" s="88" t="s">
        <v>4071</v>
      </c>
      <c r="AA59" t="s">
        <v>2784</v>
      </c>
      <c r="AB59" t="s">
        <v>4071</v>
      </c>
      <c r="AC59" s="87">
        <v>58</v>
      </c>
      <c r="AD59" t="s">
        <v>4071</v>
      </c>
      <c r="AE59" t="s">
        <v>2784</v>
      </c>
      <c r="AF59" t="s">
        <v>2831</v>
      </c>
      <c r="AG59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values(58,'Evaluator SDPLxxx','2016-01-01xxx','2016-12-30xxx',2017,'192/84.DBN/PL/2017xxx','2017-01-26xxx',0,197.6,0,0,NULL,58,NULL);</v>
      </c>
    </row>
    <row r="60" spans="1:33" ht="16.5" x14ac:dyDescent="0.3">
      <c r="A60" t="s">
        <v>4072</v>
      </c>
      <c r="B60">
        <v>59</v>
      </c>
      <c r="C60" t="s">
        <v>2828</v>
      </c>
      <c r="D60" s="79" t="s">
        <v>2840</v>
      </c>
      <c r="E60" s="80" t="s">
        <v>2829</v>
      </c>
      <c r="F60" s="101">
        <v>42370</v>
      </c>
      <c r="G60" s="102" t="str">
        <f t="shared" si="0"/>
        <v>2016-01-01</v>
      </c>
      <c r="H60" s="103" t="s">
        <v>2829</v>
      </c>
      <c r="I60" s="100">
        <v>42734</v>
      </c>
      <c r="J60" s="100" t="str">
        <f t="shared" si="1"/>
        <v>2016-12-30</v>
      </c>
      <c r="K60" s="82" t="s">
        <v>2830</v>
      </c>
      <c r="L60" s="81">
        <v>2017</v>
      </c>
      <c r="M60" s="83" t="s">
        <v>2828</v>
      </c>
      <c r="N60" s="84" t="s">
        <v>2900</v>
      </c>
      <c r="O60" s="86" t="s">
        <v>2829</v>
      </c>
      <c r="P60" s="95">
        <v>42761</v>
      </c>
      <c r="Q60" s="95" t="str">
        <f t="shared" si="2"/>
        <v>2017-01-26</v>
      </c>
      <c r="R60" s="104" t="s">
        <v>2830</v>
      </c>
      <c r="S60" s="90">
        <v>0</v>
      </c>
      <c r="T60" s="92" t="s">
        <v>4071</v>
      </c>
      <c r="U60" s="90">
        <v>3905721</v>
      </c>
      <c r="V60" s="92" t="s">
        <v>4071</v>
      </c>
      <c r="W60" s="90">
        <v>0</v>
      </c>
      <c r="X60" s="92" t="s">
        <v>4071</v>
      </c>
      <c r="Y60" s="90">
        <v>0</v>
      </c>
      <c r="Z60" s="88" t="s">
        <v>4071</v>
      </c>
      <c r="AA60" t="s">
        <v>2784</v>
      </c>
      <c r="AB60" t="s">
        <v>4071</v>
      </c>
      <c r="AC60" s="87">
        <v>59</v>
      </c>
      <c r="AD60" t="s">
        <v>4071</v>
      </c>
      <c r="AE60" t="s">
        <v>2784</v>
      </c>
      <c r="AF60" t="s">
        <v>2831</v>
      </c>
      <c r="AG60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values(59,'Evaluator SDPLxxx','2016-01-01xxx','2016-12-30xxx',2017,'193/84.DBN/PL/2017xxx','2017-01-26xxx',0,3905721,0,0,NULL,59,NULL);</v>
      </c>
    </row>
    <row r="61" spans="1:33" ht="16.5" x14ac:dyDescent="0.3">
      <c r="A61" t="s">
        <v>4072</v>
      </c>
      <c r="B61">
        <v>60</v>
      </c>
      <c r="C61" t="s">
        <v>2828</v>
      </c>
      <c r="D61" s="79" t="s">
        <v>2840</v>
      </c>
      <c r="E61" s="80" t="s">
        <v>2829</v>
      </c>
      <c r="F61" s="101">
        <v>42370</v>
      </c>
      <c r="G61" s="102" t="str">
        <f t="shared" si="0"/>
        <v>2016-01-01</v>
      </c>
      <c r="H61" s="103" t="s">
        <v>2829</v>
      </c>
      <c r="I61" s="100">
        <v>42734</v>
      </c>
      <c r="J61" s="100" t="str">
        <f t="shared" si="1"/>
        <v>2016-12-30</v>
      </c>
      <c r="K61" s="82" t="s">
        <v>2830</v>
      </c>
      <c r="L61" s="81">
        <v>2017</v>
      </c>
      <c r="M61" s="83" t="s">
        <v>2828</v>
      </c>
      <c r="N61" s="84" t="s">
        <v>2901</v>
      </c>
      <c r="O61" s="86" t="s">
        <v>2829</v>
      </c>
      <c r="P61" s="95">
        <v>42761</v>
      </c>
      <c r="Q61" s="95" t="str">
        <f t="shared" si="2"/>
        <v>2017-01-26</v>
      </c>
      <c r="R61" s="104" t="s">
        <v>2830</v>
      </c>
      <c r="S61" s="90">
        <v>0</v>
      </c>
      <c r="T61" s="92" t="s">
        <v>4071</v>
      </c>
      <c r="U61" s="90">
        <v>720</v>
      </c>
      <c r="V61" s="92" t="s">
        <v>4071</v>
      </c>
      <c r="W61" s="90">
        <v>0</v>
      </c>
      <c r="X61" s="92" t="s">
        <v>4071</v>
      </c>
      <c r="Y61" s="90">
        <v>0</v>
      </c>
      <c r="Z61" s="88" t="s">
        <v>4071</v>
      </c>
      <c r="AA61" t="s">
        <v>2784</v>
      </c>
      <c r="AB61" t="s">
        <v>4071</v>
      </c>
      <c r="AC61" s="87">
        <v>60</v>
      </c>
      <c r="AD61" t="s">
        <v>4071</v>
      </c>
      <c r="AE61" t="s">
        <v>2784</v>
      </c>
      <c r="AF61" t="s">
        <v>2831</v>
      </c>
      <c r="AG61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values(60,'Evaluator SDPLxxx','2016-01-01xxx','2016-12-30xxx',2017,'194/84.DBN/PL/2017xxx','2017-01-26xxx',0,720,0,0,NULL,60,NULL);</v>
      </c>
    </row>
    <row r="62" spans="1:33" ht="16.5" x14ac:dyDescent="0.3">
      <c r="A62" t="s">
        <v>4072</v>
      </c>
      <c r="B62">
        <v>61</v>
      </c>
      <c r="C62" t="s">
        <v>2828</v>
      </c>
      <c r="D62" s="79" t="s">
        <v>2840</v>
      </c>
      <c r="E62" s="80" t="s">
        <v>2829</v>
      </c>
      <c r="F62" s="101">
        <v>42370</v>
      </c>
      <c r="G62" s="102" t="str">
        <f t="shared" si="0"/>
        <v>2016-01-01</v>
      </c>
      <c r="H62" s="103" t="s">
        <v>2829</v>
      </c>
      <c r="I62" s="100">
        <v>42734</v>
      </c>
      <c r="J62" s="100" t="str">
        <f t="shared" si="1"/>
        <v>2016-12-30</v>
      </c>
      <c r="K62" s="82" t="s">
        <v>2830</v>
      </c>
      <c r="L62" s="81">
        <v>2017</v>
      </c>
      <c r="M62" s="83" t="s">
        <v>2828</v>
      </c>
      <c r="N62" s="84" t="s">
        <v>2902</v>
      </c>
      <c r="O62" s="86" t="s">
        <v>2829</v>
      </c>
      <c r="P62" s="95">
        <v>42761</v>
      </c>
      <c r="Q62" s="95" t="str">
        <f t="shared" si="2"/>
        <v>2017-01-26</v>
      </c>
      <c r="R62" s="104" t="s">
        <v>2830</v>
      </c>
      <c r="S62" s="90">
        <v>0</v>
      </c>
      <c r="T62" s="92" t="s">
        <v>4071</v>
      </c>
      <c r="U62" s="90">
        <v>66800</v>
      </c>
      <c r="V62" s="92" t="s">
        <v>4071</v>
      </c>
      <c r="W62" s="90">
        <v>0</v>
      </c>
      <c r="X62" s="92" t="s">
        <v>4071</v>
      </c>
      <c r="Y62" s="90">
        <v>0</v>
      </c>
      <c r="Z62" s="88" t="s">
        <v>4071</v>
      </c>
      <c r="AA62" t="s">
        <v>2784</v>
      </c>
      <c r="AB62" t="s">
        <v>4071</v>
      </c>
      <c r="AC62" s="87">
        <v>61</v>
      </c>
      <c r="AD62" t="s">
        <v>4071</v>
      </c>
      <c r="AE62" t="s">
        <v>2784</v>
      </c>
      <c r="AF62" t="s">
        <v>2831</v>
      </c>
      <c r="AG62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values(61,'Evaluator SDPLxxx','2016-01-01xxx','2016-12-30xxx',2017,'195/84.DBN/PL/2017xxx','2017-01-26xxx',0,66800,0,0,NULL,61,NULL);</v>
      </c>
    </row>
    <row r="63" spans="1:33" ht="16.5" x14ac:dyDescent="0.3">
      <c r="A63" t="s">
        <v>4072</v>
      </c>
      <c r="B63">
        <v>62</v>
      </c>
      <c r="C63" t="s">
        <v>2828</v>
      </c>
      <c r="D63" s="79" t="s">
        <v>2840</v>
      </c>
      <c r="E63" s="80" t="s">
        <v>2829</v>
      </c>
      <c r="F63" s="101">
        <v>42370</v>
      </c>
      <c r="G63" s="102" t="str">
        <f t="shared" si="0"/>
        <v>2016-01-01</v>
      </c>
      <c r="H63" s="103" t="s">
        <v>2829</v>
      </c>
      <c r="I63" s="100">
        <v>42734</v>
      </c>
      <c r="J63" s="100" t="str">
        <f t="shared" si="1"/>
        <v>2016-12-30</v>
      </c>
      <c r="K63" s="82" t="s">
        <v>2830</v>
      </c>
      <c r="L63" s="81">
        <v>2017</v>
      </c>
      <c r="M63" s="83" t="s">
        <v>2828</v>
      </c>
      <c r="N63" s="84" t="s">
        <v>2903</v>
      </c>
      <c r="O63" s="86" t="s">
        <v>2829</v>
      </c>
      <c r="P63" s="95">
        <v>42761</v>
      </c>
      <c r="Q63" s="95" t="str">
        <f t="shared" si="2"/>
        <v>2017-01-26</v>
      </c>
      <c r="R63" s="104" t="s">
        <v>2830</v>
      </c>
      <c r="S63" s="90">
        <v>0</v>
      </c>
      <c r="T63" s="92" t="s">
        <v>4071</v>
      </c>
      <c r="U63" s="90" t="s">
        <v>4089</v>
      </c>
      <c r="V63" s="92" t="s">
        <v>4071</v>
      </c>
      <c r="W63" s="90">
        <v>0</v>
      </c>
      <c r="X63" s="92" t="s">
        <v>4071</v>
      </c>
      <c r="Y63" s="90">
        <v>0</v>
      </c>
      <c r="Z63" s="88" t="s">
        <v>4071</v>
      </c>
      <c r="AA63" t="s">
        <v>2784</v>
      </c>
      <c r="AB63" t="s">
        <v>4071</v>
      </c>
      <c r="AC63" s="87">
        <v>62</v>
      </c>
      <c r="AD63" t="s">
        <v>4071</v>
      </c>
      <c r="AE63" t="s">
        <v>2784</v>
      </c>
      <c r="AF63" t="s">
        <v>2831</v>
      </c>
      <c r="AG63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values(62,'Evaluator SDPLxxx','2016-01-01xxx','2016-12-30xxx',2017,'196/84.DBN/PL/2017xxx','2017-01-26xxx',0,776.8,0,0,NULL,62,NULL);</v>
      </c>
    </row>
    <row r="64" spans="1:33" ht="16.5" x14ac:dyDescent="0.3">
      <c r="A64" t="s">
        <v>4072</v>
      </c>
      <c r="B64">
        <v>63</v>
      </c>
      <c r="C64" t="s">
        <v>2828</v>
      </c>
      <c r="D64" s="79" t="s">
        <v>2840</v>
      </c>
      <c r="E64" s="80" t="s">
        <v>2829</v>
      </c>
      <c r="F64" s="101">
        <v>42370</v>
      </c>
      <c r="G64" s="102" t="str">
        <f t="shared" si="0"/>
        <v>2016-01-01</v>
      </c>
      <c r="H64" s="103" t="s">
        <v>2829</v>
      </c>
      <c r="I64" s="100">
        <v>42734</v>
      </c>
      <c r="J64" s="100" t="str">
        <f t="shared" si="1"/>
        <v>2016-12-30</v>
      </c>
      <c r="K64" s="82" t="s">
        <v>2830</v>
      </c>
      <c r="L64" s="81">
        <v>2017</v>
      </c>
      <c r="M64" s="83" t="s">
        <v>2828</v>
      </c>
      <c r="N64" s="84" t="s">
        <v>2904</v>
      </c>
      <c r="O64" s="86" t="s">
        <v>2829</v>
      </c>
      <c r="P64" s="95">
        <v>42761</v>
      </c>
      <c r="Q64" s="95" t="str">
        <f t="shared" si="2"/>
        <v>2017-01-26</v>
      </c>
      <c r="R64" s="104" t="s">
        <v>2830</v>
      </c>
      <c r="S64" s="90">
        <v>0</v>
      </c>
      <c r="T64" s="92" t="s">
        <v>4071</v>
      </c>
      <c r="U64" s="90">
        <v>4288</v>
      </c>
      <c r="V64" s="92" t="s">
        <v>4071</v>
      </c>
      <c r="W64" s="90">
        <v>0</v>
      </c>
      <c r="X64" s="92" t="s">
        <v>4071</v>
      </c>
      <c r="Y64" s="90">
        <v>0</v>
      </c>
      <c r="Z64" s="88" t="s">
        <v>4071</v>
      </c>
      <c r="AA64" t="s">
        <v>2784</v>
      </c>
      <c r="AB64" t="s">
        <v>4071</v>
      </c>
      <c r="AC64" s="87">
        <v>63</v>
      </c>
      <c r="AD64" t="s">
        <v>4071</v>
      </c>
      <c r="AE64" t="s">
        <v>2784</v>
      </c>
      <c r="AF64" t="s">
        <v>2831</v>
      </c>
      <c r="AG64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values(63,'Evaluator SDPLxxx','2016-01-01xxx','2016-12-30xxx',2017,'197/84.DBN/PL/2017xxx','2017-01-26xxx',0,4288,0,0,NULL,63,NULL);</v>
      </c>
    </row>
    <row r="65" spans="1:33" ht="16.5" x14ac:dyDescent="0.3">
      <c r="A65" t="s">
        <v>4072</v>
      </c>
      <c r="B65">
        <v>64</v>
      </c>
      <c r="C65" t="s">
        <v>2828</v>
      </c>
      <c r="D65" s="79" t="s">
        <v>2840</v>
      </c>
      <c r="E65" s="80" t="s">
        <v>2829</v>
      </c>
      <c r="F65" s="101">
        <v>42370</v>
      </c>
      <c r="G65" s="102" t="str">
        <f t="shared" si="0"/>
        <v>2016-01-01</v>
      </c>
      <c r="H65" s="103" t="s">
        <v>2829</v>
      </c>
      <c r="I65" s="100">
        <v>42734</v>
      </c>
      <c r="J65" s="100" t="str">
        <f t="shared" si="1"/>
        <v>2016-12-30</v>
      </c>
      <c r="K65" s="82" t="s">
        <v>2830</v>
      </c>
      <c r="L65" s="81">
        <v>2017</v>
      </c>
      <c r="M65" s="83" t="s">
        <v>2828</v>
      </c>
      <c r="N65" s="84" t="s">
        <v>2905</v>
      </c>
      <c r="O65" s="86" t="s">
        <v>2829</v>
      </c>
      <c r="P65" s="95">
        <v>42761</v>
      </c>
      <c r="Q65" s="95" t="str">
        <f t="shared" si="2"/>
        <v>2017-01-26</v>
      </c>
      <c r="R65" s="104" t="s">
        <v>2830</v>
      </c>
      <c r="S65" s="90">
        <v>0</v>
      </c>
      <c r="T65" s="92" t="s">
        <v>4071</v>
      </c>
      <c r="U65" s="90">
        <v>280</v>
      </c>
      <c r="V65" s="92" t="s">
        <v>4071</v>
      </c>
      <c r="W65" s="90">
        <v>0</v>
      </c>
      <c r="X65" s="92" t="s">
        <v>4071</v>
      </c>
      <c r="Y65" s="90">
        <v>0</v>
      </c>
      <c r="Z65" s="88" t="s">
        <v>4071</v>
      </c>
      <c r="AA65" t="s">
        <v>2784</v>
      </c>
      <c r="AB65" t="s">
        <v>4071</v>
      </c>
      <c r="AC65" s="87">
        <v>64</v>
      </c>
      <c r="AD65" t="s">
        <v>4071</v>
      </c>
      <c r="AE65" t="s">
        <v>2784</v>
      </c>
      <c r="AF65" t="s">
        <v>2831</v>
      </c>
      <c r="AG65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values(64,'Evaluator SDPLxxx','2016-01-01xxx','2016-12-30xxx',2017,'198/84.DBN/PL/2017xxx','2017-01-26xxx',0,280,0,0,NULL,64,NULL);</v>
      </c>
    </row>
    <row r="66" spans="1:33" ht="16.5" x14ac:dyDescent="0.3">
      <c r="A66" t="s">
        <v>4072</v>
      </c>
      <c r="B66">
        <v>65</v>
      </c>
      <c r="C66" t="s">
        <v>2828</v>
      </c>
      <c r="D66" s="79" t="s">
        <v>2840</v>
      </c>
      <c r="E66" s="80" t="s">
        <v>2829</v>
      </c>
      <c r="F66" s="101">
        <v>42370</v>
      </c>
      <c r="G66" s="102" t="str">
        <f t="shared" si="0"/>
        <v>2016-01-01</v>
      </c>
      <c r="H66" s="103" t="s">
        <v>2829</v>
      </c>
      <c r="I66" s="100">
        <v>42734</v>
      </c>
      <c r="J66" s="100" t="str">
        <f t="shared" si="1"/>
        <v>2016-12-30</v>
      </c>
      <c r="K66" s="82" t="s">
        <v>2830</v>
      </c>
      <c r="L66" s="81">
        <v>2017</v>
      </c>
      <c r="M66" s="83" t="s">
        <v>2828</v>
      </c>
      <c r="N66" s="84" t="s">
        <v>2906</v>
      </c>
      <c r="O66" s="86" t="s">
        <v>2829</v>
      </c>
      <c r="P66" s="95">
        <v>42761</v>
      </c>
      <c r="Q66" s="95" t="str">
        <f t="shared" si="2"/>
        <v>2017-01-26</v>
      </c>
      <c r="R66" s="104" t="s">
        <v>2830</v>
      </c>
      <c r="S66" s="90">
        <v>0</v>
      </c>
      <c r="T66" s="92" t="s">
        <v>4071</v>
      </c>
      <c r="U66" s="90">
        <v>19916</v>
      </c>
      <c r="V66" s="92" t="s">
        <v>4071</v>
      </c>
      <c r="W66" s="90">
        <v>0</v>
      </c>
      <c r="X66" s="92" t="s">
        <v>4071</v>
      </c>
      <c r="Y66" s="90">
        <v>0</v>
      </c>
      <c r="Z66" s="88" t="s">
        <v>4071</v>
      </c>
      <c r="AA66" t="s">
        <v>2784</v>
      </c>
      <c r="AB66" t="s">
        <v>4071</v>
      </c>
      <c r="AC66" s="87">
        <v>65</v>
      </c>
      <c r="AD66" t="s">
        <v>4071</v>
      </c>
      <c r="AE66" t="s">
        <v>2784</v>
      </c>
      <c r="AF66" t="s">
        <v>2831</v>
      </c>
      <c r="AG66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values(65,'Evaluator SDPLxxx','2016-01-01xxx','2016-12-30xxx',2017,'199/84.DBN/PL/2017xxx','2017-01-26xxx',0,19916,0,0,NULL,65,NULL);</v>
      </c>
    </row>
    <row r="67" spans="1:33" ht="16.5" x14ac:dyDescent="0.3">
      <c r="A67" t="s">
        <v>4072</v>
      </c>
      <c r="B67">
        <v>66</v>
      </c>
      <c r="C67" t="s">
        <v>2828</v>
      </c>
      <c r="D67" s="79" t="s">
        <v>2840</v>
      </c>
      <c r="E67" s="80" t="s">
        <v>2829</v>
      </c>
      <c r="F67" s="101">
        <v>42370</v>
      </c>
      <c r="G67" s="102" t="str">
        <f t="shared" ref="G67:G130" si="5">TEXT(F67,"yyyy-mm-dd")</f>
        <v>2016-01-01</v>
      </c>
      <c r="H67" s="103" t="s">
        <v>2829</v>
      </c>
      <c r="I67" s="100">
        <v>42734</v>
      </c>
      <c r="J67" s="100" t="str">
        <f t="shared" ref="J67:J130" si="6">TEXT(I67,"yyyy-mm-dd")</f>
        <v>2016-12-30</v>
      </c>
      <c r="K67" s="82" t="s">
        <v>2830</v>
      </c>
      <c r="L67" s="81">
        <v>2017</v>
      </c>
      <c r="M67" s="83" t="s">
        <v>2828</v>
      </c>
      <c r="N67" s="84" t="s">
        <v>2907</v>
      </c>
      <c r="O67" s="86" t="s">
        <v>2829</v>
      </c>
      <c r="P67" s="95">
        <v>42761</v>
      </c>
      <c r="Q67" s="95" t="str">
        <f t="shared" ref="Q67:Q130" si="7">TEXT(P67,"yyyy-mm-dd")</f>
        <v>2017-01-26</v>
      </c>
      <c r="R67" s="104" t="s">
        <v>2830</v>
      </c>
      <c r="S67" s="90">
        <v>0</v>
      </c>
      <c r="T67" s="92" t="s">
        <v>4071</v>
      </c>
      <c r="U67" s="90">
        <v>860</v>
      </c>
      <c r="V67" s="92" t="s">
        <v>4071</v>
      </c>
      <c r="W67" s="90">
        <v>0</v>
      </c>
      <c r="X67" s="92" t="s">
        <v>4071</v>
      </c>
      <c r="Y67" s="90">
        <v>0</v>
      </c>
      <c r="Z67" s="88" t="s">
        <v>4071</v>
      </c>
      <c r="AA67" t="s">
        <v>2784</v>
      </c>
      <c r="AB67" t="s">
        <v>4071</v>
      </c>
      <c r="AC67" s="87">
        <v>66</v>
      </c>
      <c r="AD67" t="s">
        <v>4071</v>
      </c>
      <c r="AE67" t="s">
        <v>2784</v>
      </c>
      <c r="AF67" t="s">
        <v>2831</v>
      </c>
      <c r="AG67" s="100" t="str">
        <f t="shared" ref="AG67:AG130" si="8">(A67&amp;B67&amp;C67&amp;D67&amp;E67&amp;G67&amp;H67&amp;J67&amp;K67&amp;L67&amp;M67&amp;N67&amp;O67&amp;Q67&amp;R67&amp;S67&amp;T67&amp;U67&amp;V67&amp;W67&amp;X67&amp;Y67&amp;Z67&amp;AA67&amp;AB67&amp;AC67&amp;AD67&amp;AE67&amp;AF67&amp;";")</f>
        <v>insert into tagihanawal (id,evaluator, checking_period1, checking_period2, billing_period, billing_no, billing_date, iuran_tetap_idr, iuran_tetap_usd, royalti_idr, royalti_usd, billing_type, company_id, created_date) values(66,'Evaluator SDPLxxx','2016-01-01xxx','2016-12-30xxx',2017,'200/84.DBN/PL/2017xxx','2017-01-26xxx',0,860,0,0,NULL,66,NULL);</v>
      </c>
    </row>
    <row r="68" spans="1:33" ht="16.5" x14ac:dyDescent="0.3">
      <c r="A68" t="s">
        <v>4072</v>
      </c>
      <c r="B68">
        <v>67</v>
      </c>
      <c r="C68" t="s">
        <v>2828</v>
      </c>
      <c r="D68" s="79" t="s">
        <v>2840</v>
      </c>
      <c r="E68" s="80" t="s">
        <v>2829</v>
      </c>
      <c r="F68" s="101">
        <v>42370</v>
      </c>
      <c r="G68" s="102" t="str">
        <f t="shared" si="5"/>
        <v>2016-01-01</v>
      </c>
      <c r="H68" s="103" t="s">
        <v>2829</v>
      </c>
      <c r="I68" s="100">
        <v>42734</v>
      </c>
      <c r="J68" s="100" t="str">
        <f t="shared" si="6"/>
        <v>2016-12-30</v>
      </c>
      <c r="K68" s="82" t="s">
        <v>2830</v>
      </c>
      <c r="L68" s="81">
        <v>2017</v>
      </c>
      <c r="M68" s="83" t="s">
        <v>2828</v>
      </c>
      <c r="N68" s="84" t="s">
        <v>2908</v>
      </c>
      <c r="O68" s="86" t="s">
        <v>2829</v>
      </c>
      <c r="P68" s="95">
        <v>42761</v>
      </c>
      <c r="Q68" s="95" t="str">
        <f t="shared" si="7"/>
        <v>2017-01-26</v>
      </c>
      <c r="R68" s="104" t="s">
        <v>2830</v>
      </c>
      <c r="S68" s="90">
        <v>0</v>
      </c>
      <c r="T68" s="92" t="s">
        <v>4071</v>
      </c>
      <c r="U68" s="90">
        <v>20000</v>
      </c>
      <c r="V68" s="92" t="s">
        <v>4071</v>
      </c>
      <c r="W68" s="90">
        <v>0</v>
      </c>
      <c r="X68" s="92" t="s">
        <v>4071</v>
      </c>
      <c r="Y68" s="90">
        <v>0</v>
      </c>
      <c r="Z68" s="88" t="s">
        <v>4071</v>
      </c>
      <c r="AA68" t="s">
        <v>2784</v>
      </c>
      <c r="AB68" t="s">
        <v>4071</v>
      </c>
      <c r="AC68" s="87">
        <v>67</v>
      </c>
      <c r="AD68" t="s">
        <v>4071</v>
      </c>
      <c r="AE68" t="s">
        <v>2784</v>
      </c>
      <c r="AF68" t="s">
        <v>2831</v>
      </c>
      <c r="AG68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values(67,'Evaluator SDPLxxx','2016-01-01xxx','2016-12-30xxx',2017,'201/84.DBN/PL/2017xxx','2017-01-26xxx',0,20000,0,0,NULL,67,NULL);</v>
      </c>
    </row>
    <row r="69" spans="1:33" ht="16.5" x14ac:dyDescent="0.3">
      <c r="A69" t="s">
        <v>4072</v>
      </c>
      <c r="B69">
        <v>68</v>
      </c>
      <c r="C69" t="s">
        <v>2828</v>
      </c>
      <c r="D69" s="79" t="s">
        <v>2840</v>
      </c>
      <c r="E69" s="80" t="s">
        <v>2829</v>
      </c>
      <c r="F69" s="101">
        <v>42370</v>
      </c>
      <c r="G69" s="102" t="str">
        <f t="shared" si="5"/>
        <v>2016-01-01</v>
      </c>
      <c r="H69" s="103" t="s">
        <v>2829</v>
      </c>
      <c r="I69" s="100">
        <v>42734</v>
      </c>
      <c r="J69" s="100" t="str">
        <f t="shared" si="6"/>
        <v>2016-12-30</v>
      </c>
      <c r="K69" s="82" t="s">
        <v>2830</v>
      </c>
      <c r="L69" s="81">
        <v>2017</v>
      </c>
      <c r="M69" s="83" t="s">
        <v>2828</v>
      </c>
      <c r="N69" s="84" t="s">
        <v>2909</v>
      </c>
      <c r="O69" s="86" t="s">
        <v>2829</v>
      </c>
      <c r="P69" s="95">
        <v>42761</v>
      </c>
      <c r="Q69" s="95" t="str">
        <f t="shared" si="7"/>
        <v>2017-01-26</v>
      </c>
      <c r="R69" s="104" t="s">
        <v>2830</v>
      </c>
      <c r="S69" s="90">
        <v>0</v>
      </c>
      <c r="T69" s="92" t="s">
        <v>4071</v>
      </c>
      <c r="U69" s="90">
        <v>788</v>
      </c>
      <c r="V69" s="92" t="s">
        <v>4071</v>
      </c>
      <c r="W69" s="90">
        <v>0</v>
      </c>
      <c r="X69" s="92" t="s">
        <v>4071</v>
      </c>
      <c r="Y69" s="90">
        <v>0</v>
      </c>
      <c r="Z69" s="88" t="s">
        <v>4071</v>
      </c>
      <c r="AA69" t="s">
        <v>2784</v>
      </c>
      <c r="AB69" t="s">
        <v>4071</v>
      </c>
      <c r="AC69" s="87">
        <v>68</v>
      </c>
      <c r="AD69" t="s">
        <v>4071</v>
      </c>
      <c r="AE69" t="s">
        <v>2784</v>
      </c>
      <c r="AF69" t="s">
        <v>2831</v>
      </c>
      <c r="AG69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values(68,'Evaluator SDPLxxx','2016-01-01xxx','2016-12-30xxx',2017,'202/84.DBN/PL/2017xxx','2017-01-26xxx',0,788,0,0,NULL,68,NULL);</v>
      </c>
    </row>
    <row r="70" spans="1:33" ht="16.5" x14ac:dyDescent="0.3">
      <c r="A70" t="s">
        <v>4072</v>
      </c>
      <c r="B70">
        <v>69</v>
      </c>
      <c r="C70" t="s">
        <v>2828</v>
      </c>
      <c r="D70" s="79" t="s">
        <v>2840</v>
      </c>
      <c r="E70" s="80" t="s">
        <v>2829</v>
      </c>
      <c r="F70" s="101">
        <v>42370</v>
      </c>
      <c r="G70" s="102" t="str">
        <f t="shared" si="5"/>
        <v>2016-01-01</v>
      </c>
      <c r="H70" s="103" t="s">
        <v>2829</v>
      </c>
      <c r="I70" s="100">
        <v>42734</v>
      </c>
      <c r="J70" s="100" t="str">
        <f t="shared" si="6"/>
        <v>2016-12-30</v>
      </c>
      <c r="K70" s="82" t="s">
        <v>2830</v>
      </c>
      <c r="L70" s="81">
        <v>2017</v>
      </c>
      <c r="M70" s="83" t="s">
        <v>2828</v>
      </c>
      <c r="N70" s="84" t="s">
        <v>2910</v>
      </c>
      <c r="O70" s="86" t="s">
        <v>2829</v>
      </c>
      <c r="P70" s="95">
        <v>42761</v>
      </c>
      <c r="Q70" s="95" t="str">
        <f t="shared" si="7"/>
        <v>2017-01-26</v>
      </c>
      <c r="R70" s="104" t="s">
        <v>2830</v>
      </c>
      <c r="S70" s="90">
        <v>0</v>
      </c>
      <c r="T70" s="92" t="s">
        <v>4071</v>
      </c>
      <c r="U70" s="90">
        <v>8000</v>
      </c>
      <c r="V70" s="92" t="s">
        <v>4071</v>
      </c>
      <c r="W70" s="90">
        <v>0</v>
      </c>
      <c r="X70" s="92" t="s">
        <v>4071</v>
      </c>
      <c r="Y70" s="90">
        <v>0</v>
      </c>
      <c r="Z70" s="88" t="s">
        <v>4071</v>
      </c>
      <c r="AA70" t="s">
        <v>2784</v>
      </c>
      <c r="AB70" t="s">
        <v>4071</v>
      </c>
      <c r="AC70" s="87">
        <v>69</v>
      </c>
      <c r="AD70" t="s">
        <v>4071</v>
      </c>
      <c r="AE70" t="s">
        <v>2784</v>
      </c>
      <c r="AF70" t="s">
        <v>2831</v>
      </c>
      <c r="AG70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values(69,'Evaluator SDPLxxx','2016-01-01xxx','2016-12-30xxx',2017,'203/84.DBN/PL/2017xxx','2017-01-26xxx',0,8000,0,0,NULL,69,NULL);</v>
      </c>
    </row>
    <row r="71" spans="1:33" ht="16.5" x14ac:dyDescent="0.3">
      <c r="A71" t="s">
        <v>4072</v>
      </c>
      <c r="B71">
        <v>70</v>
      </c>
      <c r="C71" t="s">
        <v>2828</v>
      </c>
      <c r="D71" s="79" t="s">
        <v>2840</v>
      </c>
      <c r="E71" s="80" t="s">
        <v>2829</v>
      </c>
      <c r="F71" s="101">
        <v>42370</v>
      </c>
      <c r="G71" s="102" t="str">
        <f t="shared" si="5"/>
        <v>2016-01-01</v>
      </c>
      <c r="H71" s="103" t="s">
        <v>2829</v>
      </c>
      <c r="I71" s="100">
        <v>42734</v>
      </c>
      <c r="J71" s="100" t="str">
        <f t="shared" si="6"/>
        <v>2016-12-30</v>
      </c>
      <c r="K71" s="82" t="s">
        <v>2830</v>
      </c>
      <c r="L71" s="81">
        <v>2017</v>
      </c>
      <c r="M71" s="83" t="s">
        <v>2828</v>
      </c>
      <c r="N71" s="84" t="s">
        <v>2911</v>
      </c>
      <c r="O71" s="86" t="s">
        <v>2829</v>
      </c>
      <c r="P71" s="95">
        <v>42761</v>
      </c>
      <c r="Q71" s="95" t="str">
        <f t="shared" si="7"/>
        <v>2017-01-26</v>
      </c>
      <c r="R71" s="104" t="s">
        <v>2830</v>
      </c>
      <c r="S71" s="90">
        <v>0</v>
      </c>
      <c r="T71" s="92" t="s">
        <v>4071</v>
      </c>
      <c r="U71" s="90" t="s">
        <v>4090</v>
      </c>
      <c r="V71" s="92" t="s">
        <v>4071</v>
      </c>
      <c r="W71" s="90">
        <v>0</v>
      </c>
      <c r="X71" s="92" t="s">
        <v>4071</v>
      </c>
      <c r="Y71" s="90">
        <v>0</v>
      </c>
      <c r="Z71" s="88" t="s">
        <v>4071</v>
      </c>
      <c r="AA71" t="s">
        <v>2784</v>
      </c>
      <c r="AB71" t="s">
        <v>4071</v>
      </c>
      <c r="AC71" s="87">
        <v>70</v>
      </c>
      <c r="AD71" t="s">
        <v>4071</v>
      </c>
      <c r="AE71" t="s">
        <v>2784</v>
      </c>
      <c r="AF71" t="s">
        <v>2831</v>
      </c>
      <c r="AG71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values(70,'Evaluator SDPLxxx','2016-01-01xxx','2016-12-30xxx',2017,'204/84.DBN/PL/2017xxx','2017-01-26xxx',0,393.2,0,0,NULL,70,NULL);</v>
      </c>
    </row>
    <row r="72" spans="1:33" ht="16.5" x14ac:dyDescent="0.3">
      <c r="A72" t="s">
        <v>4072</v>
      </c>
      <c r="B72">
        <v>71</v>
      </c>
      <c r="C72" t="s">
        <v>2828</v>
      </c>
      <c r="D72" s="79" t="s">
        <v>2840</v>
      </c>
      <c r="E72" s="80" t="s">
        <v>2829</v>
      </c>
      <c r="F72" s="101">
        <v>42370</v>
      </c>
      <c r="G72" s="102" t="str">
        <f t="shared" si="5"/>
        <v>2016-01-01</v>
      </c>
      <c r="H72" s="103" t="s">
        <v>2829</v>
      </c>
      <c r="I72" s="100">
        <v>42734</v>
      </c>
      <c r="J72" s="100" t="str">
        <f t="shared" si="6"/>
        <v>2016-12-30</v>
      </c>
      <c r="K72" s="82" t="s">
        <v>2830</v>
      </c>
      <c r="L72" s="81">
        <v>2017</v>
      </c>
      <c r="M72" s="83" t="s">
        <v>2828</v>
      </c>
      <c r="N72" s="84" t="s">
        <v>2912</v>
      </c>
      <c r="O72" s="86" t="s">
        <v>2829</v>
      </c>
      <c r="P72" s="95">
        <v>42761</v>
      </c>
      <c r="Q72" s="95" t="str">
        <f t="shared" si="7"/>
        <v>2017-01-26</v>
      </c>
      <c r="R72" s="104" t="s">
        <v>2830</v>
      </c>
      <c r="S72" s="90">
        <v>0</v>
      </c>
      <c r="T72" s="92" t="s">
        <v>4071</v>
      </c>
      <c r="U72" s="90">
        <v>20200</v>
      </c>
      <c r="V72" s="92" t="s">
        <v>4071</v>
      </c>
      <c r="W72" s="90">
        <v>0</v>
      </c>
      <c r="X72" s="92" t="s">
        <v>4071</v>
      </c>
      <c r="Y72" s="90">
        <v>0</v>
      </c>
      <c r="Z72" s="88" t="s">
        <v>4071</v>
      </c>
      <c r="AA72" t="s">
        <v>2784</v>
      </c>
      <c r="AB72" t="s">
        <v>4071</v>
      </c>
      <c r="AC72" s="87">
        <v>71</v>
      </c>
      <c r="AD72" t="s">
        <v>4071</v>
      </c>
      <c r="AE72" t="s">
        <v>2784</v>
      </c>
      <c r="AF72" t="s">
        <v>2831</v>
      </c>
      <c r="AG72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values(71,'Evaluator SDPLxxx','2016-01-01xxx','2016-12-30xxx',2017,'205/84.DBN/PL/2017xxx','2017-01-26xxx',0,20200,0,0,NULL,71,NULL);</v>
      </c>
    </row>
    <row r="73" spans="1:33" ht="16.5" x14ac:dyDescent="0.3">
      <c r="A73" t="s">
        <v>4072</v>
      </c>
      <c r="B73">
        <v>72</v>
      </c>
      <c r="C73" t="s">
        <v>2828</v>
      </c>
      <c r="D73" s="79" t="s">
        <v>2840</v>
      </c>
      <c r="E73" s="80" t="s">
        <v>2829</v>
      </c>
      <c r="F73" s="101">
        <v>42370</v>
      </c>
      <c r="G73" s="102" t="str">
        <f t="shared" si="5"/>
        <v>2016-01-01</v>
      </c>
      <c r="H73" s="103" t="s">
        <v>2829</v>
      </c>
      <c r="I73" s="100">
        <v>42734</v>
      </c>
      <c r="J73" s="100" t="str">
        <f t="shared" si="6"/>
        <v>2016-12-30</v>
      </c>
      <c r="K73" s="82" t="s">
        <v>2830</v>
      </c>
      <c r="L73" s="81">
        <v>2017</v>
      </c>
      <c r="M73" s="83" t="s">
        <v>2828</v>
      </c>
      <c r="N73" s="84" t="s">
        <v>2913</v>
      </c>
      <c r="O73" s="86" t="s">
        <v>2829</v>
      </c>
      <c r="P73" s="95">
        <v>42761</v>
      </c>
      <c r="Q73" s="95" t="str">
        <f t="shared" si="7"/>
        <v>2017-01-26</v>
      </c>
      <c r="R73" s="104" t="s">
        <v>2830</v>
      </c>
      <c r="S73" s="90">
        <v>0</v>
      </c>
      <c r="T73" s="92" t="s">
        <v>4071</v>
      </c>
      <c r="U73" s="90">
        <v>2000</v>
      </c>
      <c r="V73" s="92" t="s">
        <v>4071</v>
      </c>
      <c r="W73" s="90">
        <v>0</v>
      </c>
      <c r="X73" s="92" t="s">
        <v>4071</v>
      </c>
      <c r="Y73" s="90">
        <v>0</v>
      </c>
      <c r="Z73" s="88" t="s">
        <v>4071</v>
      </c>
      <c r="AA73" t="s">
        <v>2784</v>
      </c>
      <c r="AB73" t="s">
        <v>4071</v>
      </c>
      <c r="AC73" s="87">
        <v>72</v>
      </c>
      <c r="AD73" t="s">
        <v>4071</v>
      </c>
      <c r="AE73" t="s">
        <v>2784</v>
      </c>
      <c r="AF73" t="s">
        <v>2831</v>
      </c>
      <c r="AG73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values(72,'Evaluator SDPLxxx','2016-01-01xxx','2016-12-30xxx',2017,'206/84.DBN/PL/2017xxx','2017-01-26xxx',0,2000,0,0,NULL,72,NULL);</v>
      </c>
    </row>
    <row r="74" spans="1:33" ht="16.5" x14ac:dyDescent="0.3">
      <c r="A74" t="s">
        <v>4072</v>
      </c>
      <c r="B74">
        <v>73</v>
      </c>
      <c r="C74" t="s">
        <v>2828</v>
      </c>
      <c r="D74" s="79" t="s">
        <v>2840</v>
      </c>
      <c r="E74" s="80" t="s">
        <v>2829</v>
      </c>
      <c r="F74" s="101">
        <v>42370</v>
      </c>
      <c r="G74" s="102" t="str">
        <f t="shared" si="5"/>
        <v>2016-01-01</v>
      </c>
      <c r="H74" s="103" t="s">
        <v>2829</v>
      </c>
      <c r="I74" s="100">
        <v>42734</v>
      </c>
      <c r="J74" s="100" t="str">
        <f t="shared" si="6"/>
        <v>2016-12-30</v>
      </c>
      <c r="K74" s="82" t="s">
        <v>2830</v>
      </c>
      <c r="L74" s="81">
        <v>2017</v>
      </c>
      <c r="M74" s="83" t="s">
        <v>2828</v>
      </c>
      <c r="N74" s="84" t="s">
        <v>2914</v>
      </c>
      <c r="O74" s="86" t="s">
        <v>2829</v>
      </c>
      <c r="P74" s="95">
        <v>42761</v>
      </c>
      <c r="Q74" s="95" t="str">
        <f t="shared" si="7"/>
        <v>2017-01-26</v>
      </c>
      <c r="R74" s="104" t="s">
        <v>2830</v>
      </c>
      <c r="S74" s="90">
        <v>0</v>
      </c>
      <c r="T74" s="92" t="s">
        <v>4071</v>
      </c>
      <c r="U74" s="90">
        <v>42760</v>
      </c>
      <c r="V74" s="92" t="s">
        <v>4071</v>
      </c>
      <c r="W74" s="90">
        <v>0</v>
      </c>
      <c r="X74" s="92" t="s">
        <v>4071</v>
      </c>
      <c r="Y74" s="90">
        <v>0</v>
      </c>
      <c r="Z74" s="88" t="s">
        <v>4071</v>
      </c>
      <c r="AA74" t="s">
        <v>2784</v>
      </c>
      <c r="AB74" t="s">
        <v>4071</v>
      </c>
      <c r="AC74" s="87">
        <v>73</v>
      </c>
      <c r="AD74" t="s">
        <v>4071</v>
      </c>
      <c r="AE74" t="s">
        <v>2784</v>
      </c>
      <c r="AF74" t="s">
        <v>2831</v>
      </c>
      <c r="AG74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values(73,'Evaluator SDPLxxx','2016-01-01xxx','2016-12-30xxx',2017,'207/84.DBN/PL/2017xxx','2017-01-26xxx',0,42760,0,0,NULL,73,NULL);</v>
      </c>
    </row>
    <row r="75" spans="1:33" ht="16.5" x14ac:dyDescent="0.3">
      <c r="A75" t="s">
        <v>4072</v>
      </c>
      <c r="B75">
        <v>74</v>
      </c>
      <c r="C75" t="s">
        <v>2828</v>
      </c>
      <c r="D75" s="79" t="s">
        <v>2840</v>
      </c>
      <c r="E75" s="80" t="s">
        <v>2829</v>
      </c>
      <c r="F75" s="101">
        <v>42370</v>
      </c>
      <c r="G75" s="102" t="str">
        <f t="shared" si="5"/>
        <v>2016-01-01</v>
      </c>
      <c r="H75" s="103" t="s">
        <v>2829</v>
      </c>
      <c r="I75" s="100">
        <v>42734</v>
      </c>
      <c r="J75" s="100" t="str">
        <f t="shared" si="6"/>
        <v>2016-12-30</v>
      </c>
      <c r="K75" s="82" t="s">
        <v>2830</v>
      </c>
      <c r="L75" s="81">
        <v>2017</v>
      </c>
      <c r="M75" s="83" t="s">
        <v>2828</v>
      </c>
      <c r="N75" s="84" t="s">
        <v>2915</v>
      </c>
      <c r="O75" s="86" t="s">
        <v>2829</v>
      </c>
      <c r="P75" s="95">
        <v>42761</v>
      </c>
      <c r="Q75" s="95" t="str">
        <f t="shared" si="7"/>
        <v>2017-01-26</v>
      </c>
      <c r="R75" s="104" t="s">
        <v>2830</v>
      </c>
      <c r="S75" s="90">
        <v>0</v>
      </c>
      <c r="T75" s="92" t="s">
        <v>4071</v>
      </c>
      <c r="U75" s="90">
        <v>20640</v>
      </c>
      <c r="V75" s="92" t="s">
        <v>4071</v>
      </c>
      <c r="W75" s="90">
        <v>0</v>
      </c>
      <c r="X75" s="92" t="s">
        <v>4071</v>
      </c>
      <c r="Y75" s="90">
        <v>0</v>
      </c>
      <c r="Z75" s="88" t="s">
        <v>4071</v>
      </c>
      <c r="AA75" t="s">
        <v>2784</v>
      </c>
      <c r="AB75" t="s">
        <v>4071</v>
      </c>
      <c r="AC75" s="87">
        <v>74</v>
      </c>
      <c r="AD75" t="s">
        <v>4071</v>
      </c>
      <c r="AE75" t="s">
        <v>2784</v>
      </c>
      <c r="AF75" t="s">
        <v>2831</v>
      </c>
      <c r="AG75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values(74,'Evaluator SDPLxxx','2016-01-01xxx','2016-12-30xxx',2017,'208/84.DBN/PL/2017xxx','2017-01-26xxx',0,20640,0,0,NULL,74,NULL);</v>
      </c>
    </row>
    <row r="76" spans="1:33" ht="16.5" x14ac:dyDescent="0.3">
      <c r="A76" t="s">
        <v>4072</v>
      </c>
      <c r="B76">
        <v>75</v>
      </c>
      <c r="C76" t="s">
        <v>2828</v>
      </c>
      <c r="D76" s="79" t="s">
        <v>2840</v>
      </c>
      <c r="E76" s="80" t="s">
        <v>2829</v>
      </c>
      <c r="F76" s="101">
        <v>42370</v>
      </c>
      <c r="G76" s="102" t="str">
        <f t="shared" si="5"/>
        <v>2016-01-01</v>
      </c>
      <c r="H76" s="103" t="s">
        <v>2829</v>
      </c>
      <c r="I76" s="100">
        <v>42734</v>
      </c>
      <c r="J76" s="100" t="str">
        <f t="shared" si="6"/>
        <v>2016-12-30</v>
      </c>
      <c r="K76" s="82" t="s">
        <v>2830</v>
      </c>
      <c r="L76" s="81">
        <v>2017</v>
      </c>
      <c r="M76" s="83" t="s">
        <v>2828</v>
      </c>
      <c r="N76" s="84" t="s">
        <v>2916</v>
      </c>
      <c r="O76" s="86" t="s">
        <v>2829</v>
      </c>
      <c r="P76" s="95">
        <v>42761</v>
      </c>
      <c r="Q76" s="95" t="str">
        <f t="shared" si="7"/>
        <v>2017-01-26</v>
      </c>
      <c r="R76" s="104" t="s">
        <v>2830</v>
      </c>
      <c r="S76" s="90">
        <v>0</v>
      </c>
      <c r="T76" s="92" t="s">
        <v>4071</v>
      </c>
      <c r="U76" s="90" t="s">
        <v>4091</v>
      </c>
      <c r="V76" s="92" t="s">
        <v>4071</v>
      </c>
      <c r="W76" s="90">
        <v>0</v>
      </c>
      <c r="X76" s="92" t="s">
        <v>4071</v>
      </c>
      <c r="Y76" s="90">
        <v>0</v>
      </c>
      <c r="Z76" s="88" t="s">
        <v>4071</v>
      </c>
      <c r="AA76" t="s">
        <v>2784</v>
      </c>
      <c r="AB76" t="s">
        <v>4071</v>
      </c>
      <c r="AC76" s="87">
        <v>75</v>
      </c>
      <c r="AD76" t="s">
        <v>4071</v>
      </c>
      <c r="AE76" t="s">
        <v>2784</v>
      </c>
      <c r="AF76" t="s">
        <v>2831</v>
      </c>
      <c r="AG76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values(75,'Evaluator SDPLxxx','2016-01-01xxx','2016-12-30xxx',2017,'209/84.DBN/PL/2017xxx','2017-01-26xxx',0,773.6,0,0,NULL,75,NULL);</v>
      </c>
    </row>
    <row r="77" spans="1:33" ht="16.5" x14ac:dyDescent="0.3">
      <c r="A77" t="s">
        <v>4072</v>
      </c>
      <c r="B77">
        <v>76</v>
      </c>
      <c r="C77" t="s">
        <v>2828</v>
      </c>
      <c r="D77" s="79" t="s">
        <v>2840</v>
      </c>
      <c r="E77" s="80" t="s">
        <v>2829</v>
      </c>
      <c r="F77" s="101">
        <v>42370</v>
      </c>
      <c r="G77" s="102" t="str">
        <f t="shared" si="5"/>
        <v>2016-01-01</v>
      </c>
      <c r="H77" s="103" t="s">
        <v>2829</v>
      </c>
      <c r="I77" s="100">
        <v>42734</v>
      </c>
      <c r="J77" s="100" t="str">
        <f t="shared" si="6"/>
        <v>2016-12-30</v>
      </c>
      <c r="K77" s="82" t="s">
        <v>2830</v>
      </c>
      <c r="L77" s="81">
        <v>2017</v>
      </c>
      <c r="M77" s="83" t="s">
        <v>2828</v>
      </c>
      <c r="N77" s="84" t="s">
        <v>2917</v>
      </c>
      <c r="O77" s="86" t="s">
        <v>2829</v>
      </c>
      <c r="P77" s="95">
        <v>42761</v>
      </c>
      <c r="Q77" s="95" t="str">
        <f t="shared" si="7"/>
        <v>2017-01-26</v>
      </c>
      <c r="R77" s="104" t="s">
        <v>2830</v>
      </c>
      <c r="S77" s="90">
        <v>0</v>
      </c>
      <c r="T77" s="92" t="s">
        <v>4071</v>
      </c>
      <c r="U77" s="90">
        <v>788</v>
      </c>
      <c r="V77" s="92" t="s">
        <v>4071</v>
      </c>
      <c r="W77" s="90">
        <v>0</v>
      </c>
      <c r="X77" s="92" t="s">
        <v>4071</v>
      </c>
      <c r="Y77" s="90">
        <v>0</v>
      </c>
      <c r="Z77" s="88" t="s">
        <v>4071</v>
      </c>
      <c r="AA77" t="s">
        <v>2784</v>
      </c>
      <c r="AB77" t="s">
        <v>4071</v>
      </c>
      <c r="AC77" s="87">
        <v>76</v>
      </c>
      <c r="AD77" t="s">
        <v>4071</v>
      </c>
      <c r="AE77" t="s">
        <v>2784</v>
      </c>
      <c r="AF77" t="s">
        <v>2831</v>
      </c>
      <c r="AG77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values(76,'Evaluator SDPLxxx','2016-01-01xxx','2016-12-30xxx',2017,'210/84.DBN/PL/2017xxx','2017-01-26xxx',0,788,0,0,NULL,76,NULL);</v>
      </c>
    </row>
    <row r="78" spans="1:33" ht="16.5" x14ac:dyDescent="0.3">
      <c r="A78" t="s">
        <v>4072</v>
      </c>
      <c r="B78">
        <v>77</v>
      </c>
      <c r="C78" t="s">
        <v>2828</v>
      </c>
      <c r="D78" s="79" t="s">
        <v>2840</v>
      </c>
      <c r="E78" s="80" t="s">
        <v>2829</v>
      </c>
      <c r="F78" s="101">
        <v>42370</v>
      </c>
      <c r="G78" s="102" t="str">
        <f t="shared" si="5"/>
        <v>2016-01-01</v>
      </c>
      <c r="H78" s="103" t="s">
        <v>2829</v>
      </c>
      <c r="I78" s="100">
        <v>42734</v>
      </c>
      <c r="J78" s="100" t="str">
        <f t="shared" si="6"/>
        <v>2016-12-30</v>
      </c>
      <c r="K78" s="82" t="s">
        <v>2830</v>
      </c>
      <c r="L78" s="81">
        <v>2017</v>
      </c>
      <c r="M78" s="83" t="s">
        <v>2828</v>
      </c>
      <c r="N78" s="84" t="s">
        <v>2918</v>
      </c>
      <c r="O78" s="86" t="s">
        <v>2829</v>
      </c>
      <c r="P78" s="95">
        <v>42761</v>
      </c>
      <c r="Q78" s="95" t="str">
        <f t="shared" si="7"/>
        <v>2017-01-26</v>
      </c>
      <c r="R78" s="104" t="s">
        <v>2830</v>
      </c>
      <c r="S78" s="90">
        <v>0</v>
      </c>
      <c r="T78" s="92" t="s">
        <v>4071</v>
      </c>
      <c r="U78" s="90">
        <v>13372</v>
      </c>
      <c r="V78" s="92" t="s">
        <v>4071</v>
      </c>
      <c r="W78" s="90">
        <v>0</v>
      </c>
      <c r="X78" s="92" t="s">
        <v>4071</v>
      </c>
      <c r="Y78" s="90">
        <v>0</v>
      </c>
      <c r="Z78" s="88" t="s">
        <v>4071</v>
      </c>
      <c r="AA78" t="s">
        <v>2784</v>
      </c>
      <c r="AB78" t="s">
        <v>4071</v>
      </c>
      <c r="AC78" s="87">
        <v>77</v>
      </c>
      <c r="AD78" t="s">
        <v>4071</v>
      </c>
      <c r="AE78" t="s">
        <v>2784</v>
      </c>
      <c r="AF78" t="s">
        <v>2831</v>
      </c>
      <c r="AG78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values(77,'Evaluator SDPLxxx','2016-01-01xxx','2016-12-30xxx',2017,'211/84.DBN/PL/2017xxx','2017-01-26xxx',0,13372,0,0,NULL,77,NULL);</v>
      </c>
    </row>
    <row r="79" spans="1:33" ht="16.5" x14ac:dyDescent="0.3">
      <c r="A79" t="s">
        <v>4072</v>
      </c>
      <c r="B79">
        <v>78</v>
      </c>
      <c r="C79" t="s">
        <v>2828</v>
      </c>
      <c r="D79" s="79" t="s">
        <v>2840</v>
      </c>
      <c r="E79" s="80" t="s">
        <v>2829</v>
      </c>
      <c r="F79" s="101">
        <v>42370</v>
      </c>
      <c r="G79" s="102" t="str">
        <f t="shared" si="5"/>
        <v>2016-01-01</v>
      </c>
      <c r="H79" s="103" t="s">
        <v>2829</v>
      </c>
      <c r="I79" s="100">
        <v>42734</v>
      </c>
      <c r="J79" s="100" t="str">
        <f t="shared" si="6"/>
        <v>2016-12-30</v>
      </c>
      <c r="K79" s="82" t="s">
        <v>2830</v>
      </c>
      <c r="L79" s="81">
        <v>2017</v>
      </c>
      <c r="M79" s="83" t="s">
        <v>2828</v>
      </c>
      <c r="N79" s="84" t="s">
        <v>2919</v>
      </c>
      <c r="O79" s="86" t="s">
        <v>2829</v>
      </c>
      <c r="P79" s="95">
        <v>42761</v>
      </c>
      <c r="Q79" s="95" t="str">
        <f t="shared" si="7"/>
        <v>2017-01-26</v>
      </c>
      <c r="R79" s="104" t="s">
        <v>2830</v>
      </c>
      <c r="S79" s="90">
        <v>0</v>
      </c>
      <c r="T79" s="92" t="s">
        <v>4071</v>
      </c>
      <c r="U79" s="90">
        <v>4782</v>
      </c>
      <c r="V79" s="92" t="s">
        <v>4071</v>
      </c>
      <c r="W79" s="90">
        <v>0</v>
      </c>
      <c r="X79" s="92" t="s">
        <v>4071</v>
      </c>
      <c r="Y79" s="90">
        <v>0</v>
      </c>
      <c r="Z79" s="88" t="s">
        <v>4071</v>
      </c>
      <c r="AA79" t="s">
        <v>2784</v>
      </c>
      <c r="AB79" t="s">
        <v>4071</v>
      </c>
      <c r="AC79" s="87">
        <v>78</v>
      </c>
      <c r="AD79" t="s">
        <v>4071</v>
      </c>
      <c r="AE79" t="s">
        <v>2784</v>
      </c>
      <c r="AF79" t="s">
        <v>2831</v>
      </c>
      <c r="AG79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values(78,'Evaluator SDPLxxx','2016-01-01xxx','2016-12-30xxx',2017,'212/84.DBN/PL/2017xxx','2017-01-26xxx',0,4782,0,0,NULL,78,NULL);</v>
      </c>
    </row>
    <row r="80" spans="1:33" ht="16.5" x14ac:dyDescent="0.3">
      <c r="A80" t="s">
        <v>4072</v>
      </c>
      <c r="B80">
        <v>79</v>
      </c>
      <c r="C80" t="s">
        <v>2828</v>
      </c>
      <c r="D80" s="79" t="s">
        <v>2840</v>
      </c>
      <c r="E80" s="80" t="s">
        <v>2829</v>
      </c>
      <c r="F80" s="101">
        <v>42370</v>
      </c>
      <c r="G80" s="102" t="str">
        <f t="shared" si="5"/>
        <v>2016-01-01</v>
      </c>
      <c r="H80" s="103" t="s">
        <v>2829</v>
      </c>
      <c r="I80" s="100">
        <v>42734</v>
      </c>
      <c r="J80" s="100" t="str">
        <f t="shared" si="6"/>
        <v>2016-12-30</v>
      </c>
      <c r="K80" s="82" t="s">
        <v>2830</v>
      </c>
      <c r="L80" s="81">
        <v>2017</v>
      </c>
      <c r="M80" s="83" t="s">
        <v>2828</v>
      </c>
      <c r="N80" s="84" t="s">
        <v>2920</v>
      </c>
      <c r="O80" s="86" t="s">
        <v>2829</v>
      </c>
      <c r="P80" s="95">
        <v>42761</v>
      </c>
      <c r="Q80" s="95" t="str">
        <f t="shared" si="7"/>
        <v>2017-01-26</v>
      </c>
      <c r="R80" s="104" t="s">
        <v>2830</v>
      </c>
      <c r="S80" s="90">
        <v>0</v>
      </c>
      <c r="T80" s="92" t="s">
        <v>4071</v>
      </c>
      <c r="U80" s="90">
        <v>4466</v>
      </c>
      <c r="V80" s="92" t="s">
        <v>4071</v>
      </c>
      <c r="W80" s="90">
        <v>0</v>
      </c>
      <c r="X80" s="92" t="s">
        <v>4071</v>
      </c>
      <c r="Y80" s="90">
        <v>0</v>
      </c>
      <c r="Z80" s="88" t="s">
        <v>4071</v>
      </c>
      <c r="AA80" t="s">
        <v>2784</v>
      </c>
      <c r="AB80" t="s">
        <v>4071</v>
      </c>
      <c r="AC80" s="87">
        <v>79</v>
      </c>
      <c r="AD80" t="s">
        <v>4071</v>
      </c>
      <c r="AE80" t="s">
        <v>2784</v>
      </c>
      <c r="AF80" t="s">
        <v>2831</v>
      </c>
      <c r="AG80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values(79,'Evaluator SDPLxxx','2016-01-01xxx','2016-12-30xxx',2017,'213/84.DBN/PL/2017xxx','2017-01-26xxx',0,4466,0,0,NULL,79,NULL);</v>
      </c>
    </row>
    <row r="81" spans="1:33" ht="16.5" x14ac:dyDescent="0.3">
      <c r="A81" t="s">
        <v>4072</v>
      </c>
      <c r="B81">
        <v>80</v>
      </c>
      <c r="C81" t="s">
        <v>2828</v>
      </c>
      <c r="D81" s="79" t="s">
        <v>2840</v>
      </c>
      <c r="E81" s="80" t="s">
        <v>2829</v>
      </c>
      <c r="F81" s="101">
        <v>42370</v>
      </c>
      <c r="G81" s="102" t="str">
        <f t="shared" si="5"/>
        <v>2016-01-01</v>
      </c>
      <c r="H81" s="103" t="s">
        <v>2829</v>
      </c>
      <c r="I81" s="100">
        <v>42734</v>
      </c>
      <c r="J81" s="100" t="str">
        <f t="shared" si="6"/>
        <v>2016-12-30</v>
      </c>
      <c r="K81" s="82" t="s">
        <v>2830</v>
      </c>
      <c r="L81" s="81">
        <v>2017</v>
      </c>
      <c r="M81" s="83" t="s">
        <v>2828</v>
      </c>
      <c r="N81" s="84" t="s">
        <v>2921</v>
      </c>
      <c r="O81" s="86" t="s">
        <v>2829</v>
      </c>
      <c r="P81" s="95">
        <v>42761</v>
      </c>
      <c r="Q81" s="95" t="str">
        <f t="shared" si="7"/>
        <v>2017-01-26</v>
      </c>
      <c r="R81" s="104" t="s">
        <v>2830</v>
      </c>
      <c r="S81" s="90">
        <v>0</v>
      </c>
      <c r="T81" s="92" t="s">
        <v>4071</v>
      </c>
      <c r="U81" s="90">
        <v>40600</v>
      </c>
      <c r="V81" s="92" t="s">
        <v>4071</v>
      </c>
      <c r="W81" s="90">
        <v>0</v>
      </c>
      <c r="X81" s="92" t="s">
        <v>4071</v>
      </c>
      <c r="Y81" s="90">
        <v>0</v>
      </c>
      <c r="Z81" s="88" t="s">
        <v>4071</v>
      </c>
      <c r="AA81" t="s">
        <v>2784</v>
      </c>
      <c r="AB81" t="s">
        <v>4071</v>
      </c>
      <c r="AC81" s="87">
        <v>80</v>
      </c>
      <c r="AD81" t="s">
        <v>4071</v>
      </c>
      <c r="AE81" t="s">
        <v>2784</v>
      </c>
      <c r="AF81" t="s">
        <v>2831</v>
      </c>
      <c r="AG81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values(80,'Evaluator SDPLxxx','2016-01-01xxx','2016-12-30xxx',2017,'214/84.DBN/PL/2017xxx','2017-01-26xxx',0,40600,0,0,NULL,80,NULL);</v>
      </c>
    </row>
    <row r="82" spans="1:33" ht="16.5" x14ac:dyDescent="0.3">
      <c r="A82" t="s">
        <v>4072</v>
      </c>
      <c r="B82">
        <v>81</v>
      </c>
      <c r="C82" t="s">
        <v>2828</v>
      </c>
      <c r="D82" s="79" t="s">
        <v>2840</v>
      </c>
      <c r="E82" s="80" t="s">
        <v>2829</v>
      </c>
      <c r="F82" s="101">
        <v>42370</v>
      </c>
      <c r="G82" s="102" t="str">
        <f t="shared" si="5"/>
        <v>2016-01-01</v>
      </c>
      <c r="H82" s="103" t="s">
        <v>2829</v>
      </c>
      <c r="I82" s="100">
        <v>42734</v>
      </c>
      <c r="J82" s="100" t="str">
        <f t="shared" si="6"/>
        <v>2016-12-30</v>
      </c>
      <c r="K82" s="82" t="s">
        <v>2830</v>
      </c>
      <c r="L82" s="81">
        <v>2017</v>
      </c>
      <c r="M82" s="83" t="s">
        <v>2828</v>
      </c>
      <c r="N82" s="84" t="s">
        <v>2922</v>
      </c>
      <c r="O82" s="86" t="s">
        <v>2829</v>
      </c>
      <c r="P82" s="95">
        <v>42761</v>
      </c>
      <c r="Q82" s="95" t="str">
        <f t="shared" si="7"/>
        <v>2017-01-26</v>
      </c>
      <c r="R82" s="104" t="s">
        <v>2830</v>
      </c>
      <c r="S82" s="90">
        <v>0</v>
      </c>
      <c r="T82" s="92" t="s">
        <v>4071</v>
      </c>
      <c r="U82" s="90">
        <v>200</v>
      </c>
      <c r="V82" s="92" t="s">
        <v>4071</v>
      </c>
      <c r="W82" s="90">
        <v>0</v>
      </c>
      <c r="X82" s="92" t="s">
        <v>4071</v>
      </c>
      <c r="Y82" s="90">
        <v>0</v>
      </c>
      <c r="Z82" s="88" t="s">
        <v>4071</v>
      </c>
      <c r="AA82" t="s">
        <v>2784</v>
      </c>
      <c r="AB82" t="s">
        <v>4071</v>
      </c>
      <c r="AC82" s="87">
        <v>81</v>
      </c>
      <c r="AD82" t="s">
        <v>4071</v>
      </c>
      <c r="AE82" t="s">
        <v>2784</v>
      </c>
      <c r="AF82" t="s">
        <v>2831</v>
      </c>
      <c r="AG82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values(81,'Evaluator SDPLxxx','2016-01-01xxx','2016-12-30xxx',2017,'215/84.DBN/PL/2017xxx','2017-01-26xxx',0,200,0,0,NULL,81,NULL);</v>
      </c>
    </row>
    <row r="83" spans="1:33" ht="16.5" x14ac:dyDescent="0.3">
      <c r="A83" t="s">
        <v>4072</v>
      </c>
      <c r="B83">
        <v>82</v>
      </c>
      <c r="C83" t="s">
        <v>2828</v>
      </c>
      <c r="D83" s="79" t="s">
        <v>2840</v>
      </c>
      <c r="E83" s="80" t="s">
        <v>2829</v>
      </c>
      <c r="F83" s="101">
        <v>42370</v>
      </c>
      <c r="G83" s="102" t="str">
        <f t="shared" si="5"/>
        <v>2016-01-01</v>
      </c>
      <c r="H83" s="103" t="s">
        <v>2829</v>
      </c>
      <c r="I83" s="100">
        <v>42734</v>
      </c>
      <c r="J83" s="100" t="str">
        <f t="shared" si="6"/>
        <v>2016-12-30</v>
      </c>
      <c r="K83" s="82" t="s">
        <v>2830</v>
      </c>
      <c r="L83" s="81">
        <v>2017</v>
      </c>
      <c r="M83" s="83" t="s">
        <v>2828</v>
      </c>
      <c r="N83" s="84" t="s">
        <v>2923</v>
      </c>
      <c r="O83" s="86" t="s">
        <v>2829</v>
      </c>
      <c r="P83" s="95">
        <v>42761</v>
      </c>
      <c r="Q83" s="95" t="str">
        <f t="shared" si="7"/>
        <v>2017-01-26</v>
      </c>
      <c r="R83" s="104" t="s">
        <v>2830</v>
      </c>
      <c r="S83" s="90">
        <v>0</v>
      </c>
      <c r="T83" s="92" t="s">
        <v>4071</v>
      </c>
      <c r="U83" s="90" t="s">
        <v>4092</v>
      </c>
      <c r="V83" s="92" t="s">
        <v>4071</v>
      </c>
      <c r="W83" s="90">
        <v>0</v>
      </c>
      <c r="X83" s="92" t="s">
        <v>4071</v>
      </c>
      <c r="Y83" s="90">
        <v>0</v>
      </c>
      <c r="Z83" s="88" t="s">
        <v>4071</v>
      </c>
      <c r="AA83" t="s">
        <v>2784</v>
      </c>
      <c r="AB83" t="s">
        <v>4071</v>
      </c>
      <c r="AC83" s="87">
        <v>82</v>
      </c>
      <c r="AD83" t="s">
        <v>4071</v>
      </c>
      <c r="AE83" t="s">
        <v>2784</v>
      </c>
      <c r="AF83" t="s">
        <v>2831</v>
      </c>
      <c r="AG83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values(82,'Evaluator SDPLxxx','2016-01-01xxx','2016-12-30xxx',2017,'216/84.DBN/PL/2017xxx','2017-01-26xxx',0,199124.2,0,0,NULL,82,NULL);</v>
      </c>
    </row>
    <row r="84" spans="1:33" ht="16.5" x14ac:dyDescent="0.3">
      <c r="A84" t="s">
        <v>4072</v>
      </c>
      <c r="B84">
        <v>83</v>
      </c>
      <c r="C84" t="s">
        <v>2828</v>
      </c>
      <c r="D84" s="79" t="s">
        <v>2840</v>
      </c>
      <c r="E84" s="80" t="s">
        <v>2829</v>
      </c>
      <c r="F84" s="101">
        <v>42370</v>
      </c>
      <c r="G84" s="102" t="str">
        <f t="shared" si="5"/>
        <v>2016-01-01</v>
      </c>
      <c r="H84" s="103" t="s">
        <v>2829</v>
      </c>
      <c r="I84" s="100">
        <v>42734</v>
      </c>
      <c r="J84" s="100" t="str">
        <f t="shared" si="6"/>
        <v>2016-12-30</v>
      </c>
      <c r="K84" s="82" t="s">
        <v>2830</v>
      </c>
      <c r="L84" s="81">
        <v>2017</v>
      </c>
      <c r="M84" s="83" t="s">
        <v>2828</v>
      </c>
      <c r="N84" s="84" t="s">
        <v>2924</v>
      </c>
      <c r="O84" s="86" t="s">
        <v>2829</v>
      </c>
      <c r="P84" s="95">
        <v>42761</v>
      </c>
      <c r="Q84" s="95" t="str">
        <f t="shared" si="7"/>
        <v>2017-01-26</v>
      </c>
      <c r="R84" s="104" t="s">
        <v>2830</v>
      </c>
      <c r="S84" s="90">
        <v>0</v>
      </c>
      <c r="T84" s="92" t="s">
        <v>4071</v>
      </c>
      <c r="U84" s="90">
        <v>20000</v>
      </c>
      <c r="V84" s="92" t="s">
        <v>4071</v>
      </c>
      <c r="W84" s="90">
        <v>0</v>
      </c>
      <c r="X84" s="92" t="s">
        <v>4071</v>
      </c>
      <c r="Y84" s="90">
        <v>0</v>
      </c>
      <c r="Z84" s="88" t="s">
        <v>4071</v>
      </c>
      <c r="AA84" t="s">
        <v>2784</v>
      </c>
      <c r="AB84" t="s">
        <v>4071</v>
      </c>
      <c r="AC84" s="87">
        <v>83</v>
      </c>
      <c r="AD84" t="s">
        <v>4071</v>
      </c>
      <c r="AE84" t="s">
        <v>2784</v>
      </c>
      <c r="AF84" t="s">
        <v>2831</v>
      </c>
      <c r="AG84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values(83,'Evaluator SDPLxxx','2016-01-01xxx','2016-12-30xxx',2017,'217/84.DBN/PL/2017xxx','2017-01-26xxx',0,20000,0,0,NULL,83,NULL);</v>
      </c>
    </row>
    <row r="85" spans="1:33" ht="16.5" x14ac:dyDescent="0.3">
      <c r="A85" t="s">
        <v>4072</v>
      </c>
      <c r="B85">
        <v>84</v>
      </c>
      <c r="C85" t="s">
        <v>2828</v>
      </c>
      <c r="D85" s="79" t="s">
        <v>2840</v>
      </c>
      <c r="E85" s="80" t="s">
        <v>2829</v>
      </c>
      <c r="F85" s="101">
        <v>42370</v>
      </c>
      <c r="G85" s="102" t="str">
        <f t="shared" si="5"/>
        <v>2016-01-01</v>
      </c>
      <c r="H85" s="103" t="s">
        <v>2829</v>
      </c>
      <c r="I85" s="100">
        <v>42734</v>
      </c>
      <c r="J85" s="100" t="str">
        <f t="shared" si="6"/>
        <v>2016-12-30</v>
      </c>
      <c r="K85" s="82" t="s">
        <v>2830</v>
      </c>
      <c r="L85" s="81">
        <v>2017</v>
      </c>
      <c r="M85" s="83" t="s">
        <v>2828</v>
      </c>
      <c r="N85" s="84" t="s">
        <v>2925</v>
      </c>
      <c r="O85" s="86" t="s">
        <v>2829</v>
      </c>
      <c r="P85" s="95">
        <v>42761</v>
      </c>
      <c r="Q85" s="95" t="str">
        <f t="shared" si="7"/>
        <v>2017-01-26</v>
      </c>
      <c r="R85" s="104" t="s">
        <v>2830</v>
      </c>
      <c r="S85" s="90">
        <v>0</v>
      </c>
      <c r="T85" s="92" t="s">
        <v>4071</v>
      </c>
      <c r="U85" s="90">
        <v>78740</v>
      </c>
      <c r="V85" s="92" t="s">
        <v>4071</v>
      </c>
      <c r="W85" s="90">
        <v>0</v>
      </c>
      <c r="X85" s="92" t="s">
        <v>4071</v>
      </c>
      <c r="Y85" s="90">
        <v>0</v>
      </c>
      <c r="Z85" s="88" t="s">
        <v>4071</v>
      </c>
      <c r="AA85" t="s">
        <v>2784</v>
      </c>
      <c r="AB85" t="s">
        <v>4071</v>
      </c>
      <c r="AC85" s="87">
        <v>84</v>
      </c>
      <c r="AD85" t="s">
        <v>4071</v>
      </c>
      <c r="AE85" t="s">
        <v>2784</v>
      </c>
      <c r="AF85" t="s">
        <v>2831</v>
      </c>
      <c r="AG85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values(84,'Evaluator SDPLxxx','2016-01-01xxx','2016-12-30xxx',2017,'218/84.DBN/PL/2017xxx','2017-01-26xxx',0,78740,0,0,NULL,84,NULL);</v>
      </c>
    </row>
    <row r="86" spans="1:33" ht="16.5" x14ac:dyDescent="0.3">
      <c r="A86" t="s">
        <v>4072</v>
      </c>
      <c r="B86">
        <v>85</v>
      </c>
      <c r="C86" t="s">
        <v>2828</v>
      </c>
      <c r="D86" s="79" t="s">
        <v>2840</v>
      </c>
      <c r="E86" s="80" t="s">
        <v>2829</v>
      </c>
      <c r="F86" s="101">
        <v>42370</v>
      </c>
      <c r="G86" s="102" t="str">
        <f t="shared" si="5"/>
        <v>2016-01-01</v>
      </c>
      <c r="H86" s="103" t="s">
        <v>2829</v>
      </c>
      <c r="I86" s="100">
        <v>42734</v>
      </c>
      <c r="J86" s="100" t="str">
        <f t="shared" si="6"/>
        <v>2016-12-30</v>
      </c>
      <c r="K86" s="82" t="s">
        <v>2830</v>
      </c>
      <c r="L86" s="81">
        <v>2017</v>
      </c>
      <c r="M86" s="83" t="s">
        <v>2828</v>
      </c>
      <c r="N86" s="84" t="s">
        <v>2926</v>
      </c>
      <c r="O86" s="86" t="s">
        <v>2829</v>
      </c>
      <c r="P86" s="95">
        <v>42761</v>
      </c>
      <c r="Q86" s="95" t="str">
        <f t="shared" si="7"/>
        <v>2017-01-26</v>
      </c>
      <c r="R86" s="104" t="s">
        <v>2830</v>
      </c>
      <c r="S86" s="90">
        <v>0</v>
      </c>
      <c r="T86" s="92" t="s">
        <v>4071</v>
      </c>
      <c r="U86" s="90">
        <v>788</v>
      </c>
      <c r="V86" s="92" t="s">
        <v>4071</v>
      </c>
      <c r="W86" s="90">
        <v>0</v>
      </c>
      <c r="X86" s="92" t="s">
        <v>4071</v>
      </c>
      <c r="Y86" s="90">
        <v>0</v>
      </c>
      <c r="Z86" s="88" t="s">
        <v>4071</v>
      </c>
      <c r="AA86" t="s">
        <v>2784</v>
      </c>
      <c r="AB86" t="s">
        <v>4071</v>
      </c>
      <c r="AC86" s="87">
        <v>85</v>
      </c>
      <c r="AD86" t="s">
        <v>4071</v>
      </c>
      <c r="AE86" t="s">
        <v>2784</v>
      </c>
      <c r="AF86" t="s">
        <v>2831</v>
      </c>
      <c r="AG86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values(85,'Evaluator SDPLxxx','2016-01-01xxx','2016-12-30xxx',2017,'219/84.DBN/PL/2017xxx','2017-01-26xxx',0,788,0,0,NULL,85,NULL);</v>
      </c>
    </row>
    <row r="87" spans="1:33" ht="16.5" x14ac:dyDescent="0.3">
      <c r="A87" t="s">
        <v>4072</v>
      </c>
      <c r="B87">
        <v>86</v>
      </c>
      <c r="C87" t="s">
        <v>2828</v>
      </c>
      <c r="D87" s="79" t="s">
        <v>2840</v>
      </c>
      <c r="E87" s="80" t="s">
        <v>2829</v>
      </c>
      <c r="F87" s="101">
        <v>42370</v>
      </c>
      <c r="G87" s="102" t="str">
        <f t="shared" si="5"/>
        <v>2016-01-01</v>
      </c>
      <c r="H87" s="103" t="s">
        <v>2829</v>
      </c>
      <c r="I87" s="100">
        <v>42734</v>
      </c>
      <c r="J87" s="100" t="str">
        <f t="shared" si="6"/>
        <v>2016-12-30</v>
      </c>
      <c r="K87" s="82" t="s">
        <v>2830</v>
      </c>
      <c r="L87" s="81">
        <v>2017</v>
      </c>
      <c r="M87" s="83" t="s">
        <v>2828</v>
      </c>
      <c r="N87" s="84" t="s">
        <v>2927</v>
      </c>
      <c r="O87" s="86" t="s">
        <v>2829</v>
      </c>
      <c r="P87" s="95">
        <v>42761</v>
      </c>
      <c r="Q87" s="95" t="str">
        <f t="shared" si="7"/>
        <v>2017-01-26</v>
      </c>
      <c r="R87" s="104" t="s">
        <v>2830</v>
      </c>
      <c r="S87" s="90">
        <v>0</v>
      </c>
      <c r="T87" s="92" t="s">
        <v>4071</v>
      </c>
      <c r="U87" s="90">
        <v>20000</v>
      </c>
      <c r="V87" s="92" t="s">
        <v>4071</v>
      </c>
      <c r="W87" s="90">
        <v>0</v>
      </c>
      <c r="X87" s="92" t="s">
        <v>4071</v>
      </c>
      <c r="Y87" s="90">
        <v>0</v>
      </c>
      <c r="Z87" s="88" t="s">
        <v>4071</v>
      </c>
      <c r="AA87" t="s">
        <v>2784</v>
      </c>
      <c r="AB87" t="s">
        <v>4071</v>
      </c>
      <c r="AC87" s="87">
        <v>86</v>
      </c>
      <c r="AD87" t="s">
        <v>4071</v>
      </c>
      <c r="AE87" t="s">
        <v>2784</v>
      </c>
      <c r="AF87" t="s">
        <v>2831</v>
      </c>
      <c r="AG87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values(86,'Evaluator SDPLxxx','2016-01-01xxx','2016-12-30xxx',2017,'220/84.DBN/PL/2017xxx','2017-01-26xxx',0,20000,0,0,NULL,86,NULL);</v>
      </c>
    </row>
    <row r="88" spans="1:33" ht="16.5" x14ac:dyDescent="0.3">
      <c r="A88" t="s">
        <v>4072</v>
      </c>
      <c r="B88">
        <v>87</v>
      </c>
      <c r="C88" t="s">
        <v>2828</v>
      </c>
      <c r="D88" s="79" t="s">
        <v>2840</v>
      </c>
      <c r="E88" s="80" t="s">
        <v>2829</v>
      </c>
      <c r="F88" s="101">
        <v>42370</v>
      </c>
      <c r="G88" s="102" t="str">
        <f t="shared" si="5"/>
        <v>2016-01-01</v>
      </c>
      <c r="H88" s="103" t="s">
        <v>2829</v>
      </c>
      <c r="I88" s="100">
        <v>42734</v>
      </c>
      <c r="J88" s="100" t="str">
        <f t="shared" si="6"/>
        <v>2016-12-30</v>
      </c>
      <c r="K88" s="82" t="s">
        <v>2830</v>
      </c>
      <c r="L88" s="81">
        <v>2017</v>
      </c>
      <c r="M88" s="83" t="s">
        <v>2828</v>
      </c>
      <c r="N88" s="84" t="s">
        <v>2928</v>
      </c>
      <c r="O88" s="86" t="s">
        <v>2829</v>
      </c>
      <c r="P88" s="95">
        <v>42761</v>
      </c>
      <c r="Q88" s="95" t="str">
        <f t="shared" si="7"/>
        <v>2017-01-26</v>
      </c>
      <c r="R88" s="104" t="s">
        <v>2830</v>
      </c>
      <c r="S88" s="90">
        <v>0</v>
      </c>
      <c r="T88" s="92" t="s">
        <v>4071</v>
      </c>
      <c r="U88" s="90">
        <v>68280</v>
      </c>
      <c r="V88" s="92" t="s">
        <v>4071</v>
      </c>
      <c r="W88" s="90">
        <v>0</v>
      </c>
      <c r="X88" s="92" t="s">
        <v>4071</v>
      </c>
      <c r="Y88" s="90">
        <v>0</v>
      </c>
      <c r="Z88" s="88" t="s">
        <v>4071</v>
      </c>
      <c r="AA88" t="s">
        <v>2784</v>
      </c>
      <c r="AB88" t="s">
        <v>4071</v>
      </c>
      <c r="AC88" s="87">
        <v>87</v>
      </c>
      <c r="AD88" t="s">
        <v>4071</v>
      </c>
      <c r="AE88" t="s">
        <v>2784</v>
      </c>
      <c r="AF88" t="s">
        <v>2831</v>
      </c>
      <c r="AG88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values(87,'Evaluator SDPLxxx','2016-01-01xxx','2016-12-30xxx',2017,'221/84.DBN/PL/2017xxx','2017-01-26xxx',0,68280,0,0,NULL,87,NULL);</v>
      </c>
    </row>
    <row r="89" spans="1:33" ht="16.5" x14ac:dyDescent="0.3">
      <c r="A89" t="s">
        <v>4072</v>
      </c>
      <c r="B89">
        <v>88</v>
      </c>
      <c r="C89" t="s">
        <v>2828</v>
      </c>
      <c r="D89" s="79" t="s">
        <v>2840</v>
      </c>
      <c r="E89" s="80" t="s">
        <v>2829</v>
      </c>
      <c r="F89" s="101">
        <v>42370</v>
      </c>
      <c r="G89" s="102" t="str">
        <f t="shared" si="5"/>
        <v>2016-01-01</v>
      </c>
      <c r="H89" s="103" t="s">
        <v>2829</v>
      </c>
      <c r="I89" s="100">
        <v>42734</v>
      </c>
      <c r="J89" s="100" t="str">
        <f t="shared" si="6"/>
        <v>2016-12-30</v>
      </c>
      <c r="K89" s="82" t="s">
        <v>2830</v>
      </c>
      <c r="L89" s="81">
        <v>2017</v>
      </c>
      <c r="M89" s="83" t="s">
        <v>2828</v>
      </c>
      <c r="N89" s="84" t="s">
        <v>2929</v>
      </c>
      <c r="O89" s="86" t="s">
        <v>2829</v>
      </c>
      <c r="P89" s="95">
        <v>42761</v>
      </c>
      <c r="Q89" s="95" t="str">
        <f t="shared" si="7"/>
        <v>2017-01-26</v>
      </c>
      <c r="R89" s="104" t="s">
        <v>2830</v>
      </c>
      <c r="S89" s="90">
        <v>0</v>
      </c>
      <c r="T89" s="92" t="s">
        <v>4071</v>
      </c>
      <c r="U89" s="90">
        <v>77120</v>
      </c>
      <c r="V89" s="92" t="s">
        <v>4071</v>
      </c>
      <c r="W89" s="90">
        <v>0</v>
      </c>
      <c r="X89" s="92" t="s">
        <v>4071</v>
      </c>
      <c r="Y89" s="90">
        <v>0</v>
      </c>
      <c r="Z89" s="88" t="s">
        <v>4071</v>
      </c>
      <c r="AA89" t="s">
        <v>2784</v>
      </c>
      <c r="AB89" t="s">
        <v>4071</v>
      </c>
      <c r="AC89" s="87">
        <v>88</v>
      </c>
      <c r="AD89" t="s">
        <v>4071</v>
      </c>
      <c r="AE89" t="s">
        <v>2784</v>
      </c>
      <c r="AF89" t="s">
        <v>2831</v>
      </c>
      <c r="AG89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values(88,'Evaluator SDPLxxx','2016-01-01xxx','2016-12-30xxx',2017,'222/84.DBN/PL/2017xxx','2017-01-26xxx',0,77120,0,0,NULL,88,NULL);</v>
      </c>
    </row>
    <row r="90" spans="1:33" ht="16.5" x14ac:dyDescent="0.3">
      <c r="A90" t="s">
        <v>4072</v>
      </c>
      <c r="B90">
        <v>89</v>
      </c>
      <c r="C90" t="s">
        <v>2828</v>
      </c>
      <c r="D90" s="79" t="s">
        <v>2840</v>
      </c>
      <c r="E90" s="80" t="s">
        <v>2829</v>
      </c>
      <c r="F90" s="101">
        <v>42370</v>
      </c>
      <c r="G90" s="102" t="str">
        <f t="shared" si="5"/>
        <v>2016-01-01</v>
      </c>
      <c r="H90" s="103" t="s">
        <v>2829</v>
      </c>
      <c r="I90" s="100">
        <v>42734</v>
      </c>
      <c r="J90" s="100" t="str">
        <f t="shared" si="6"/>
        <v>2016-12-30</v>
      </c>
      <c r="K90" s="82" t="s">
        <v>2830</v>
      </c>
      <c r="L90" s="81">
        <v>2017</v>
      </c>
      <c r="M90" s="83" t="s">
        <v>2828</v>
      </c>
      <c r="N90" s="84" t="s">
        <v>2930</v>
      </c>
      <c r="O90" s="86" t="s">
        <v>2829</v>
      </c>
      <c r="P90" s="95">
        <v>42761</v>
      </c>
      <c r="Q90" s="95" t="str">
        <f t="shared" si="7"/>
        <v>2017-01-26</v>
      </c>
      <c r="R90" s="104" t="s">
        <v>2830</v>
      </c>
      <c r="S90" s="90">
        <v>0</v>
      </c>
      <c r="T90" s="92" t="s">
        <v>4071</v>
      </c>
      <c r="U90" s="90">
        <v>98160</v>
      </c>
      <c r="V90" s="92" t="s">
        <v>4071</v>
      </c>
      <c r="W90" s="90">
        <v>0</v>
      </c>
      <c r="X90" s="92" t="s">
        <v>4071</v>
      </c>
      <c r="Y90" s="90">
        <v>0</v>
      </c>
      <c r="Z90" s="88" t="s">
        <v>4071</v>
      </c>
      <c r="AA90" t="s">
        <v>2784</v>
      </c>
      <c r="AB90" t="s">
        <v>4071</v>
      </c>
      <c r="AC90" s="87">
        <v>89</v>
      </c>
      <c r="AD90" t="s">
        <v>4071</v>
      </c>
      <c r="AE90" t="s">
        <v>2784</v>
      </c>
      <c r="AF90" t="s">
        <v>2831</v>
      </c>
      <c r="AG90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values(89,'Evaluator SDPLxxx','2016-01-01xxx','2016-12-30xxx',2017,'223/84.DBN/PL/2017xxx','2017-01-26xxx',0,98160,0,0,NULL,89,NULL);</v>
      </c>
    </row>
    <row r="91" spans="1:33" ht="16.5" x14ac:dyDescent="0.3">
      <c r="A91" t="s">
        <v>4072</v>
      </c>
      <c r="B91">
        <v>90</v>
      </c>
      <c r="C91" t="s">
        <v>2828</v>
      </c>
      <c r="D91" s="79" t="s">
        <v>2840</v>
      </c>
      <c r="E91" s="80" t="s">
        <v>2829</v>
      </c>
      <c r="F91" s="101">
        <v>42370</v>
      </c>
      <c r="G91" s="102" t="str">
        <f t="shared" si="5"/>
        <v>2016-01-01</v>
      </c>
      <c r="H91" s="103" t="s">
        <v>2829</v>
      </c>
      <c r="I91" s="100">
        <v>42734</v>
      </c>
      <c r="J91" s="100" t="str">
        <f t="shared" si="6"/>
        <v>2016-12-30</v>
      </c>
      <c r="K91" s="82" t="s">
        <v>2830</v>
      </c>
      <c r="L91" s="81">
        <v>2017</v>
      </c>
      <c r="M91" s="83" t="s">
        <v>2828</v>
      </c>
      <c r="N91" s="84" t="s">
        <v>2931</v>
      </c>
      <c r="O91" s="86" t="s">
        <v>2829</v>
      </c>
      <c r="P91" s="95">
        <v>42761</v>
      </c>
      <c r="Q91" s="95" t="str">
        <f t="shared" si="7"/>
        <v>2017-01-26</v>
      </c>
      <c r="R91" s="104" t="s">
        <v>2830</v>
      </c>
      <c r="S91" s="90">
        <v>0</v>
      </c>
      <c r="T91" s="92" t="s">
        <v>4071</v>
      </c>
      <c r="U91" s="90">
        <v>4404</v>
      </c>
      <c r="V91" s="92" t="s">
        <v>4071</v>
      </c>
      <c r="W91" s="90">
        <v>0</v>
      </c>
      <c r="X91" s="92" t="s">
        <v>4071</v>
      </c>
      <c r="Y91" s="90">
        <v>0</v>
      </c>
      <c r="Z91" s="88" t="s">
        <v>4071</v>
      </c>
      <c r="AA91" t="s">
        <v>2784</v>
      </c>
      <c r="AB91" t="s">
        <v>4071</v>
      </c>
      <c r="AC91" s="87">
        <v>90</v>
      </c>
      <c r="AD91" t="s">
        <v>4071</v>
      </c>
      <c r="AE91" t="s">
        <v>2784</v>
      </c>
      <c r="AF91" t="s">
        <v>2831</v>
      </c>
      <c r="AG91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values(90,'Evaluator SDPLxxx','2016-01-01xxx','2016-12-30xxx',2017,'224/84.DBN/PL/2017xxx','2017-01-26xxx',0,4404,0,0,NULL,90,NULL);</v>
      </c>
    </row>
    <row r="92" spans="1:33" ht="16.5" x14ac:dyDescent="0.3">
      <c r="A92" t="s">
        <v>4072</v>
      </c>
      <c r="B92">
        <v>91</v>
      </c>
      <c r="C92" t="s">
        <v>2828</v>
      </c>
      <c r="D92" s="79" t="s">
        <v>2840</v>
      </c>
      <c r="E92" s="80" t="s">
        <v>2829</v>
      </c>
      <c r="F92" s="101">
        <v>42370</v>
      </c>
      <c r="G92" s="102" t="str">
        <f t="shared" si="5"/>
        <v>2016-01-01</v>
      </c>
      <c r="H92" s="103" t="s">
        <v>2829</v>
      </c>
      <c r="I92" s="100">
        <v>42734</v>
      </c>
      <c r="J92" s="100" t="str">
        <f t="shared" si="6"/>
        <v>2016-12-30</v>
      </c>
      <c r="K92" s="82" t="s">
        <v>2830</v>
      </c>
      <c r="L92" s="81">
        <v>2017</v>
      </c>
      <c r="M92" s="83" t="s">
        <v>2828</v>
      </c>
      <c r="N92" s="84" t="s">
        <v>2932</v>
      </c>
      <c r="O92" s="86" t="s">
        <v>2829</v>
      </c>
      <c r="P92" s="95">
        <v>42761</v>
      </c>
      <c r="Q92" s="95" t="str">
        <f t="shared" si="7"/>
        <v>2017-01-26</v>
      </c>
      <c r="R92" s="104" t="s">
        <v>2830</v>
      </c>
      <c r="S92" s="90">
        <v>0</v>
      </c>
      <c r="T92" s="92" t="s">
        <v>4071</v>
      </c>
      <c r="U92" s="90">
        <v>3478</v>
      </c>
      <c r="V92" s="92" t="s">
        <v>4071</v>
      </c>
      <c r="W92" s="90">
        <v>0</v>
      </c>
      <c r="X92" s="92" t="s">
        <v>4071</v>
      </c>
      <c r="Y92" s="90">
        <v>0</v>
      </c>
      <c r="Z92" s="88" t="s">
        <v>4071</v>
      </c>
      <c r="AA92" t="s">
        <v>2784</v>
      </c>
      <c r="AB92" t="s">
        <v>4071</v>
      </c>
      <c r="AC92" s="87">
        <v>91</v>
      </c>
      <c r="AD92" t="s">
        <v>4071</v>
      </c>
      <c r="AE92" t="s">
        <v>2784</v>
      </c>
      <c r="AF92" t="s">
        <v>2831</v>
      </c>
      <c r="AG92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values(91,'Evaluator SDPLxxx','2016-01-01xxx','2016-12-30xxx',2017,'225/84.DBN/PL/2017xxx','2017-01-26xxx',0,3478,0,0,NULL,91,NULL);</v>
      </c>
    </row>
    <row r="93" spans="1:33" ht="16.5" x14ac:dyDescent="0.3">
      <c r="A93" t="s">
        <v>4072</v>
      </c>
      <c r="B93">
        <v>92</v>
      </c>
      <c r="C93" t="s">
        <v>2828</v>
      </c>
      <c r="D93" s="79" t="s">
        <v>2840</v>
      </c>
      <c r="E93" s="80" t="s">
        <v>2829</v>
      </c>
      <c r="F93" s="101">
        <v>42370</v>
      </c>
      <c r="G93" s="102" t="str">
        <f t="shared" si="5"/>
        <v>2016-01-01</v>
      </c>
      <c r="H93" s="103" t="s">
        <v>2829</v>
      </c>
      <c r="I93" s="100">
        <v>42734</v>
      </c>
      <c r="J93" s="100" t="str">
        <f t="shared" si="6"/>
        <v>2016-12-30</v>
      </c>
      <c r="K93" s="82" t="s">
        <v>2830</v>
      </c>
      <c r="L93" s="81">
        <v>2017</v>
      </c>
      <c r="M93" s="83" t="s">
        <v>2828</v>
      </c>
      <c r="N93" s="84" t="s">
        <v>2933</v>
      </c>
      <c r="O93" s="86" t="s">
        <v>2829</v>
      </c>
      <c r="P93" s="95">
        <v>42761</v>
      </c>
      <c r="Q93" s="95" t="str">
        <f t="shared" si="7"/>
        <v>2017-01-26</v>
      </c>
      <c r="R93" s="104" t="s">
        <v>2830</v>
      </c>
      <c r="S93" s="90">
        <v>0</v>
      </c>
      <c r="T93" s="92" t="s">
        <v>4071</v>
      </c>
      <c r="U93" s="90">
        <v>9982</v>
      </c>
      <c r="V93" s="92" t="s">
        <v>4071</v>
      </c>
      <c r="W93" s="90">
        <v>0</v>
      </c>
      <c r="X93" s="92" t="s">
        <v>4071</v>
      </c>
      <c r="Y93" s="90">
        <v>0</v>
      </c>
      <c r="Z93" s="88" t="s">
        <v>4071</v>
      </c>
      <c r="AA93" t="s">
        <v>2784</v>
      </c>
      <c r="AB93" t="s">
        <v>4071</v>
      </c>
      <c r="AC93" s="87">
        <v>92</v>
      </c>
      <c r="AD93" t="s">
        <v>4071</v>
      </c>
      <c r="AE93" t="s">
        <v>2784</v>
      </c>
      <c r="AF93" t="s">
        <v>2831</v>
      </c>
      <c r="AG93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values(92,'Evaluator SDPLxxx','2016-01-01xxx','2016-12-30xxx',2017,'226/84.DBN/PL/2017xxx','2017-01-26xxx',0,9982,0,0,NULL,92,NULL);</v>
      </c>
    </row>
    <row r="94" spans="1:33" ht="16.5" x14ac:dyDescent="0.3">
      <c r="A94" t="s">
        <v>4072</v>
      </c>
      <c r="B94">
        <v>93</v>
      </c>
      <c r="C94" t="s">
        <v>2828</v>
      </c>
      <c r="D94" s="79" t="s">
        <v>2840</v>
      </c>
      <c r="E94" s="80" t="s">
        <v>2829</v>
      </c>
      <c r="F94" s="101">
        <v>42370</v>
      </c>
      <c r="G94" s="102" t="str">
        <f t="shared" si="5"/>
        <v>2016-01-01</v>
      </c>
      <c r="H94" s="103" t="s">
        <v>2829</v>
      </c>
      <c r="I94" s="100">
        <v>42734</v>
      </c>
      <c r="J94" s="100" t="str">
        <f t="shared" si="6"/>
        <v>2016-12-30</v>
      </c>
      <c r="K94" s="82" t="s">
        <v>2830</v>
      </c>
      <c r="L94" s="81">
        <v>2017</v>
      </c>
      <c r="M94" s="83" t="s">
        <v>2828</v>
      </c>
      <c r="N94" s="84" t="s">
        <v>2934</v>
      </c>
      <c r="O94" s="86" t="s">
        <v>2829</v>
      </c>
      <c r="P94" s="95">
        <v>42761</v>
      </c>
      <c r="Q94" s="95" t="str">
        <f t="shared" si="7"/>
        <v>2017-01-26</v>
      </c>
      <c r="R94" s="104" t="s">
        <v>2830</v>
      </c>
      <c r="S94" s="90">
        <v>0</v>
      </c>
      <c r="T94" s="92" t="s">
        <v>4071</v>
      </c>
      <c r="U94" s="90">
        <v>3112</v>
      </c>
      <c r="V94" s="92" t="s">
        <v>4071</v>
      </c>
      <c r="W94" s="90">
        <v>0</v>
      </c>
      <c r="X94" s="92" t="s">
        <v>4071</v>
      </c>
      <c r="Y94" s="90">
        <v>0</v>
      </c>
      <c r="Z94" s="88" t="s">
        <v>4071</v>
      </c>
      <c r="AA94" t="s">
        <v>2784</v>
      </c>
      <c r="AB94" t="s">
        <v>4071</v>
      </c>
      <c r="AC94" s="87">
        <v>93</v>
      </c>
      <c r="AD94" t="s">
        <v>4071</v>
      </c>
      <c r="AE94" t="s">
        <v>2784</v>
      </c>
      <c r="AF94" t="s">
        <v>2831</v>
      </c>
      <c r="AG94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values(93,'Evaluator SDPLxxx','2016-01-01xxx','2016-12-30xxx',2017,'227/84.DBN/PL/2017xxx','2017-01-26xxx',0,3112,0,0,NULL,93,NULL);</v>
      </c>
    </row>
    <row r="95" spans="1:33" ht="16.5" x14ac:dyDescent="0.3">
      <c r="A95" t="s">
        <v>4072</v>
      </c>
      <c r="B95">
        <v>94</v>
      </c>
      <c r="C95" t="s">
        <v>2828</v>
      </c>
      <c r="D95" s="79" t="s">
        <v>2840</v>
      </c>
      <c r="E95" s="80" t="s">
        <v>2829</v>
      </c>
      <c r="F95" s="101">
        <v>42370</v>
      </c>
      <c r="G95" s="102" t="str">
        <f t="shared" si="5"/>
        <v>2016-01-01</v>
      </c>
      <c r="H95" s="103" t="s">
        <v>2829</v>
      </c>
      <c r="I95" s="100">
        <v>42734</v>
      </c>
      <c r="J95" s="100" t="str">
        <f t="shared" si="6"/>
        <v>2016-12-30</v>
      </c>
      <c r="K95" s="82" t="s">
        <v>2830</v>
      </c>
      <c r="L95" s="81">
        <v>2017</v>
      </c>
      <c r="M95" s="83" t="s">
        <v>2828</v>
      </c>
      <c r="N95" s="84" t="s">
        <v>2935</v>
      </c>
      <c r="O95" s="86" t="s">
        <v>2829</v>
      </c>
      <c r="P95" s="95">
        <v>42761</v>
      </c>
      <c r="Q95" s="95" t="str">
        <f t="shared" si="7"/>
        <v>2017-01-26</v>
      </c>
      <c r="R95" s="104" t="s">
        <v>2830</v>
      </c>
      <c r="S95" s="90">
        <v>0</v>
      </c>
      <c r="T95" s="92" t="s">
        <v>4071</v>
      </c>
      <c r="U95" s="90">
        <v>7072</v>
      </c>
      <c r="V95" s="92" t="s">
        <v>4071</v>
      </c>
      <c r="W95" s="90">
        <v>0</v>
      </c>
      <c r="X95" s="92" t="s">
        <v>4071</v>
      </c>
      <c r="Y95" s="90">
        <v>0</v>
      </c>
      <c r="Z95" s="88" t="s">
        <v>4071</v>
      </c>
      <c r="AA95" t="s">
        <v>2784</v>
      </c>
      <c r="AB95" t="s">
        <v>4071</v>
      </c>
      <c r="AC95" s="87">
        <v>94</v>
      </c>
      <c r="AD95" t="s">
        <v>4071</v>
      </c>
      <c r="AE95" t="s">
        <v>2784</v>
      </c>
      <c r="AF95" t="s">
        <v>2831</v>
      </c>
      <c r="AG95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values(94,'Evaluator SDPLxxx','2016-01-01xxx','2016-12-30xxx',2017,'228/84.DBN/PL/2017xxx','2017-01-26xxx',0,7072,0,0,NULL,94,NULL);</v>
      </c>
    </row>
    <row r="96" spans="1:33" ht="16.5" x14ac:dyDescent="0.3">
      <c r="A96" t="s">
        <v>4072</v>
      </c>
      <c r="B96">
        <v>95</v>
      </c>
      <c r="C96" t="s">
        <v>2828</v>
      </c>
      <c r="D96" s="79" t="s">
        <v>2840</v>
      </c>
      <c r="E96" s="80" t="s">
        <v>2829</v>
      </c>
      <c r="F96" s="101">
        <v>42370</v>
      </c>
      <c r="G96" s="102" t="str">
        <f t="shared" si="5"/>
        <v>2016-01-01</v>
      </c>
      <c r="H96" s="103" t="s">
        <v>2829</v>
      </c>
      <c r="I96" s="100">
        <v>42734</v>
      </c>
      <c r="J96" s="100" t="str">
        <f t="shared" si="6"/>
        <v>2016-12-30</v>
      </c>
      <c r="K96" s="82" t="s">
        <v>2830</v>
      </c>
      <c r="L96" s="81">
        <v>2017</v>
      </c>
      <c r="M96" s="83" t="s">
        <v>2828</v>
      </c>
      <c r="N96" s="84" t="s">
        <v>2936</v>
      </c>
      <c r="O96" s="86" t="s">
        <v>2829</v>
      </c>
      <c r="P96" s="95">
        <v>42761</v>
      </c>
      <c r="Q96" s="95" t="str">
        <f t="shared" si="7"/>
        <v>2017-01-26</v>
      </c>
      <c r="R96" s="104" t="s">
        <v>2830</v>
      </c>
      <c r="S96" s="90">
        <v>0</v>
      </c>
      <c r="T96" s="92" t="s">
        <v>4071</v>
      </c>
      <c r="U96" s="90" t="s">
        <v>4093</v>
      </c>
      <c r="V96" s="92" t="s">
        <v>4071</v>
      </c>
      <c r="W96" s="90">
        <v>0</v>
      </c>
      <c r="X96" s="92" t="s">
        <v>4071</v>
      </c>
      <c r="Y96" s="90">
        <v>0</v>
      </c>
      <c r="Z96" s="88" t="s">
        <v>4071</v>
      </c>
      <c r="AA96" t="s">
        <v>2784</v>
      </c>
      <c r="AB96" t="s">
        <v>4071</v>
      </c>
      <c r="AC96" s="87">
        <v>95</v>
      </c>
      <c r="AD96" t="s">
        <v>4071</v>
      </c>
      <c r="AE96" t="s">
        <v>2784</v>
      </c>
      <c r="AF96" t="s">
        <v>2831</v>
      </c>
      <c r="AG96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values(95,'Evaluator SDPLxxx','2016-01-01xxx','2016-12-30xxx',2017,'229/84.DBN/PL/2017xxx','2017-01-26xxx',0,771.6,0,0,NULL,95,NULL);</v>
      </c>
    </row>
    <row r="97" spans="1:33" ht="16.5" x14ac:dyDescent="0.3">
      <c r="A97" t="s">
        <v>4072</v>
      </c>
      <c r="B97">
        <v>96</v>
      </c>
      <c r="C97" t="s">
        <v>2828</v>
      </c>
      <c r="D97" s="79" t="s">
        <v>2840</v>
      </c>
      <c r="E97" s="80" t="s">
        <v>2829</v>
      </c>
      <c r="F97" s="101">
        <v>42370</v>
      </c>
      <c r="G97" s="102" t="str">
        <f t="shared" si="5"/>
        <v>2016-01-01</v>
      </c>
      <c r="H97" s="103" t="s">
        <v>2829</v>
      </c>
      <c r="I97" s="100">
        <v>42734</v>
      </c>
      <c r="J97" s="100" t="str">
        <f t="shared" si="6"/>
        <v>2016-12-30</v>
      </c>
      <c r="K97" s="82" t="s">
        <v>2830</v>
      </c>
      <c r="L97" s="81">
        <v>2017</v>
      </c>
      <c r="M97" s="83" t="s">
        <v>2828</v>
      </c>
      <c r="N97" s="84" t="s">
        <v>2937</v>
      </c>
      <c r="O97" s="86" t="s">
        <v>2829</v>
      </c>
      <c r="P97" s="95">
        <v>42761</v>
      </c>
      <c r="Q97" s="95" t="str">
        <f t="shared" si="7"/>
        <v>2017-01-26</v>
      </c>
      <c r="R97" s="104" t="s">
        <v>2830</v>
      </c>
      <c r="S97" s="90">
        <v>0</v>
      </c>
      <c r="T97" s="92" t="s">
        <v>4071</v>
      </c>
      <c r="U97" s="90">
        <v>10444</v>
      </c>
      <c r="V97" s="92" t="s">
        <v>4071</v>
      </c>
      <c r="W97" s="90">
        <v>0</v>
      </c>
      <c r="X97" s="92" t="s">
        <v>4071</v>
      </c>
      <c r="Y97" s="90">
        <v>0</v>
      </c>
      <c r="Z97" s="88" t="s">
        <v>4071</v>
      </c>
      <c r="AA97" t="s">
        <v>2784</v>
      </c>
      <c r="AB97" t="s">
        <v>4071</v>
      </c>
      <c r="AC97" s="87">
        <v>96</v>
      </c>
      <c r="AD97" t="s">
        <v>4071</v>
      </c>
      <c r="AE97" t="s">
        <v>2784</v>
      </c>
      <c r="AF97" t="s">
        <v>2831</v>
      </c>
      <c r="AG97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values(96,'Evaluator SDPLxxx','2016-01-01xxx','2016-12-30xxx',2017,'230/84.DBN/PL/2017xxx','2017-01-26xxx',0,10444,0,0,NULL,96,NULL);</v>
      </c>
    </row>
    <row r="98" spans="1:33" ht="16.5" x14ac:dyDescent="0.3">
      <c r="A98" t="s">
        <v>4072</v>
      </c>
      <c r="B98">
        <v>97</v>
      </c>
      <c r="C98" t="s">
        <v>2828</v>
      </c>
      <c r="D98" s="79" t="s">
        <v>2840</v>
      </c>
      <c r="E98" s="80" t="s">
        <v>2829</v>
      </c>
      <c r="F98" s="101">
        <v>42370</v>
      </c>
      <c r="G98" s="102" t="str">
        <f t="shared" si="5"/>
        <v>2016-01-01</v>
      </c>
      <c r="H98" s="103" t="s">
        <v>2829</v>
      </c>
      <c r="I98" s="100">
        <v>42734</v>
      </c>
      <c r="J98" s="100" t="str">
        <f t="shared" si="6"/>
        <v>2016-12-30</v>
      </c>
      <c r="K98" s="82" t="s">
        <v>2830</v>
      </c>
      <c r="L98" s="81">
        <v>2017</v>
      </c>
      <c r="M98" s="83" t="s">
        <v>2828</v>
      </c>
      <c r="N98" s="84" t="s">
        <v>2938</v>
      </c>
      <c r="O98" s="86" t="s">
        <v>2829</v>
      </c>
      <c r="P98" s="95">
        <v>42761</v>
      </c>
      <c r="Q98" s="95" t="str">
        <f t="shared" si="7"/>
        <v>2017-01-26</v>
      </c>
      <c r="R98" s="104" t="s">
        <v>2830</v>
      </c>
      <c r="S98" s="90">
        <v>0</v>
      </c>
      <c r="T98" s="92" t="s">
        <v>4071</v>
      </c>
      <c r="U98" s="90">
        <v>28720</v>
      </c>
      <c r="V98" s="92" t="s">
        <v>4071</v>
      </c>
      <c r="W98" s="90">
        <v>0</v>
      </c>
      <c r="X98" s="92" t="s">
        <v>4071</v>
      </c>
      <c r="Y98" s="90">
        <v>0</v>
      </c>
      <c r="Z98" s="88" t="s">
        <v>4071</v>
      </c>
      <c r="AA98" t="s">
        <v>2784</v>
      </c>
      <c r="AB98" t="s">
        <v>4071</v>
      </c>
      <c r="AC98" s="87">
        <v>97</v>
      </c>
      <c r="AD98" t="s">
        <v>4071</v>
      </c>
      <c r="AE98" t="s">
        <v>2784</v>
      </c>
      <c r="AF98" t="s">
        <v>2831</v>
      </c>
      <c r="AG98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values(97,'Evaluator SDPLxxx','2016-01-01xxx','2016-12-30xxx',2017,'231/84.DBN/PL/2017xxx','2017-01-26xxx',0,28720,0,0,NULL,97,NULL);</v>
      </c>
    </row>
    <row r="99" spans="1:33" ht="16.5" x14ac:dyDescent="0.3">
      <c r="A99" t="s">
        <v>4072</v>
      </c>
      <c r="B99">
        <v>98</v>
      </c>
      <c r="C99" t="s">
        <v>2828</v>
      </c>
      <c r="D99" s="79" t="s">
        <v>2840</v>
      </c>
      <c r="E99" s="80" t="s">
        <v>2829</v>
      </c>
      <c r="F99" s="101">
        <v>42370</v>
      </c>
      <c r="G99" s="102" t="str">
        <f t="shared" si="5"/>
        <v>2016-01-01</v>
      </c>
      <c r="H99" s="103" t="s">
        <v>2829</v>
      </c>
      <c r="I99" s="100">
        <v>42734</v>
      </c>
      <c r="J99" s="100" t="str">
        <f t="shared" si="6"/>
        <v>2016-12-30</v>
      </c>
      <c r="K99" s="82" t="s">
        <v>2830</v>
      </c>
      <c r="L99" s="81">
        <v>2017</v>
      </c>
      <c r="M99" s="83" t="s">
        <v>2828</v>
      </c>
      <c r="N99" s="84" t="s">
        <v>2939</v>
      </c>
      <c r="O99" s="86" t="s">
        <v>2829</v>
      </c>
      <c r="P99" s="95">
        <v>42761</v>
      </c>
      <c r="Q99" s="95" t="str">
        <f t="shared" si="7"/>
        <v>2017-01-26</v>
      </c>
      <c r="R99" s="104" t="s">
        <v>2830</v>
      </c>
      <c r="S99" s="90">
        <v>0</v>
      </c>
      <c r="T99" s="92" t="s">
        <v>4071</v>
      </c>
      <c r="U99" s="90">
        <v>61600</v>
      </c>
      <c r="V99" s="92" t="s">
        <v>4071</v>
      </c>
      <c r="W99" s="90">
        <v>0</v>
      </c>
      <c r="X99" s="92" t="s">
        <v>4071</v>
      </c>
      <c r="Y99" s="90">
        <v>0</v>
      </c>
      <c r="Z99" s="88" t="s">
        <v>4071</v>
      </c>
      <c r="AA99" t="s">
        <v>2784</v>
      </c>
      <c r="AB99" t="s">
        <v>4071</v>
      </c>
      <c r="AC99" s="87">
        <v>98</v>
      </c>
      <c r="AD99" t="s">
        <v>4071</v>
      </c>
      <c r="AE99" t="s">
        <v>2784</v>
      </c>
      <c r="AF99" t="s">
        <v>2831</v>
      </c>
      <c r="AG99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values(98,'Evaluator SDPLxxx','2016-01-01xxx','2016-12-30xxx',2017,'232/84.DBN/PL/2017xxx','2017-01-26xxx',0,61600,0,0,NULL,98,NULL);</v>
      </c>
    </row>
    <row r="100" spans="1:33" ht="16.5" x14ac:dyDescent="0.3">
      <c r="A100" t="s">
        <v>4072</v>
      </c>
      <c r="B100">
        <v>99</v>
      </c>
      <c r="C100" t="s">
        <v>2828</v>
      </c>
      <c r="D100" s="79" t="s">
        <v>2840</v>
      </c>
      <c r="E100" s="80" t="s">
        <v>2829</v>
      </c>
      <c r="F100" s="101">
        <v>42370</v>
      </c>
      <c r="G100" s="102" t="str">
        <f t="shared" si="5"/>
        <v>2016-01-01</v>
      </c>
      <c r="H100" s="103" t="s">
        <v>2829</v>
      </c>
      <c r="I100" s="100">
        <v>42734</v>
      </c>
      <c r="J100" s="100" t="str">
        <f t="shared" si="6"/>
        <v>2016-12-30</v>
      </c>
      <c r="K100" s="82" t="s">
        <v>2830</v>
      </c>
      <c r="L100" s="81">
        <v>2017</v>
      </c>
      <c r="M100" s="83" t="s">
        <v>2828</v>
      </c>
      <c r="N100" s="84" t="s">
        <v>2940</v>
      </c>
      <c r="O100" s="86" t="s">
        <v>2829</v>
      </c>
      <c r="P100" s="95">
        <v>42761</v>
      </c>
      <c r="Q100" s="95" t="str">
        <f t="shared" si="7"/>
        <v>2017-01-26</v>
      </c>
      <c r="R100" s="104" t="s">
        <v>2830</v>
      </c>
      <c r="S100" s="90">
        <v>0</v>
      </c>
      <c r="T100" s="92" t="s">
        <v>4071</v>
      </c>
      <c r="U100" s="90">
        <v>13700</v>
      </c>
      <c r="V100" s="92" t="s">
        <v>4071</v>
      </c>
      <c r="W100" s="90">
        <v>0</v>
      </c>
      <c r="X100" s="92" t="s">
        <v>4071</v>
      </c>
      <c r="Y100" s="90">
        <v>0</v>
      </c>
      <c r="Z100" s="88" t="s">
        <v>4071</v>
      </c>
      <c r="AA100" t="s">
        <v>2784</v>
      </c>
      <c r="AB100" t="s">
        <v>4071</v>
      </c>
      <c r="AC100" s="87">
        <v>99</v>
      </c>
      <c r="AD100" t="s">
        <v>4071</v>
      </c>
      <c r="AE100" t="s">
        <v>2784</v>
      </c>
      <c r="AF100" t="s">
        <v>2831</v>
      </c>
      <c r="AG100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values(99,'Evaluator SDPLxxx','2016-01-01xxx','2016-12-30xxx',2017,'233/84.DBN/PL/2017xxx','2017-01-26xxx',0,13700,0,0,NULL,99,NULL);</v>
      </c>
    </row>
    <row r="101" spans="1:33" ht="16.5" x14ac:dyDescent="0.3">
      <c r="A101" t="s">
        <v>4072</v>
      </c>
      <c r="B101">
        <v>100</v>
      </c>
      <c r="C101" t="s">
        <v>2828</v>
      </c>
      <c r="D101" s="79" t="s">
        <v>2840</v>
      </c>
      <c r="E101" s="80" t="s">
        <v>2829</v>
      </c>
      <c r="F101" s="101">
        <v>42370</v>
      </c>
      <c r="G101" s="102" t="str">
        <f t="shared" si="5"/>
        <v>2016-01-01</v>
      </c>
      <c r="H101" s="103" t="s">
        <v>2829</v>
      </c>
      <c r="I101" s="100">
        <v>42734</v>
      </c>
      <c r="J101" s="100" t="str">
        <f t="shared" si="6"/>
        <v>2016-12-30</v>
      </c>
      <c r="K101" s="82" t="s">
        <v>2830</v>
      </c>
      <c r="L101" s="81">
        <v>2017</v>
      </c>
      <c r="M101" s="83" t="s">
        <v>2828</v>
      </c>
      <c r="N101" s="84" t="s">
        <v>2941</v>
      </c>
      <c r="O101" s="86" t="s">
        <v>2829</v>
      </c>
      <c r="P101" s="95">
        <v>42761</v>
      </c>
      <c r="Q101" s="95" t="str">
        <f t="shared" si="7"/>
        <v>2017-01-26</v>
      </c>
      <c r="R101" s="104" t="s">
        <v>2830</v>
      </c>
      <c r="S101" s="90">
        <v>0</v>
      </c>
      <c r="T101" s="92" t="s">
        <v>4071</v>
      </c>
      <c r="U101" s="90" t="s">
        <v>4094</v>
      </c>
      <c r="V101" s="92" t="s">
        <v>4071</v>
      </c>
      <c r="W101" s="90">
        <v>0</v>
      </c>
      <c r="X101" s="92" t="s">
        <v>4071</v>
      </c>
      <c r="Y101" s="90">
        <v>0</v>
      </c>
      <c r="Z101" s="88" t="s">
        <v>4071</v>
      </c>
      <c r="AA101" t="s">
        <v>2784</v>
      </c>
      <c r="AB101" t="s">
        <v>4071</v>
      </c>
      <c r="AC101" s="87">
        <v>100</v>
      </c>
      <c r="AD101" t="s">
        <v>4071</v>
      </c>
      <c r="AE101" t="s">
        <v>2784</v>
      </c>
      <c r="AF101" t="s">
        <v>2831</v>
      </c>
      <c r="AG101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values(100,'Evaluator SDPLxxx','2016-01-01xxx','2016-12-30xxx',2017,'234/84.DBN/PL/2017xxx','2017-01-26xxx',0,799.6,0,0,NULL,100,NULL);</v>
      </c>
    </row>
    <row r="102" spans="1:33" ht="16.5" x14ac:dyDescent="0.3">
      <c r="A102" t="s">
        <v>4072</v>
      </c>
      <c r="B102">
        <v>101</v>
      </c>
      <c r="C102" t="s">
        <v>2828</v>
      </c>
      <c r="D102" s="79" t="s">
        <v>2840</v>
      </c>
      <c r="E102" s="80" t="s">
        <v>2829</v>
      </c>
      <c r="F102" s="101">
        <v>42370</v>
      </c>
      <c r="G102" s="102" t="str">
        <f t="shared" si="5"/>
        <v>2016-01-01</v>
      </c>
      <c r="H102" s="103" t="s">
        <v>2829</v>
      </c>
      <c r="I102" s="100">
        <v>42734</v>
      </c>
      <c r="J102" s="100" t="str">
        <f t="shared" si="6"/>
        <v>2016-12-30</v>
      </c>
      <c r="K102" s="82" t="s">
        <v>2830</v>
      </c>
      <c r="L102" s="81">
        <v>2017</v>
      </c>
      <c r="M102" s="83" t="s">
        <v>2828</v>
      </c>
      <c r="N102" s="84" t="s">
        <v>2942</v>
      </c>
      <c r="O102" s="86" t="s">
        <v>2829</v>
      </c>
      <c r="P102" s="95">
        <v>42761</v>
      </c>
      <c r="Q102" s="95" t="str">
        <f t="shared" si="7"/>
        <v>2017-01-26</v>
      </c>
      <c r="R102" s="104" t="s">
        <v>2830</v>
      </c>
      <c r="S102" s="90">
        <v>0</v>
      </c>
      <c r="T102" s="92" t="s">
        <v>4071</v>
      </c>
      <c r="U102" s="90">
        <v>6998</v>
      </c>
      <c r="V102" s="92" t="s">
        <v>4071</v>
      </c>
      <c r="W102" s="90">
        <v>0</v>
      </c>
      <c r="X102" s="92" t="s">
        <v>4071</v>
      </c>
      <c r="Y102" s="90">
        <v>0</v>
      </c>
      <c r="Z102" s="88" t="s">
        <v>4071</v>
      </c>
      <c r="AA102" t="s">
        <v>2784</v>
      </c>
      <c r="AB102" t="s">
        <v>4071</v>
      </c>
      <c r="AC102" s="87">
        <v>101</v>
      </c>
      <c r="AD102" t="s">
        <v>4071</v>
      </c>
      <c r="AE102" t="s">
        <v>2784</v>
      </c>
      <c r="AF102" t="s">
        <v>2831</v>
      </c>
      <c r="AG102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values(101,'Evaluator SDPLxxx','2016-01-01xxx','2016-12-30xxx',2017,'235/84.DBN/PL/2017xxx','2017-01-26xxx',0,6998,0,0,NULL,101,NULL);</v>
      </c>
    </row>
    <row r="103" spans="1:33" ht="16.5" x14ac:dyDescent="0.3">
      <c r="A103" t="s">
        <v>4072</v>
      </c>
      <c r="B103">
        <v>102</v>
      </c>
      <c r="C103" t="s">
        <v>2828</v>
      </c>
      <c r="D103" s="79" t="s">
        <v>2840</v>
      </c>
      <c r="E103" s="80" t="s">
        <v>2829</v>
      </c>
      <c r="F103" s="101">
        <v>42370</v>
      </c>
      <c r="G103" s="102" t="str">
        <f t="shared" si="5"/>
        <v>2016-01-01</v>
      </c>
      <c r="H103" s="103" t="s">
        <v>2829</v>
      </c>
      <c r="I103" s="100">
        <v>42734</v>
      </c>
      <c r="J103" s="100" t="str">
        <f t="shared" si="6"/>
        <v>2016-12-30</v>
      </c>
      <c r="K103" s="82" t="s">
        <v>2830</v>
      </c>
      <c r="L103" s="81">
        <v>2017</v>
      </c>
      <c r="M103" s="83" t="s">
        <v>2828</v>
      </c>
      <c r="N103" s="84" t="s">
        <v>2943</v>
      </c>
      <c r="O103" s="86" t="s">
        <v>2829</v>
      </c>
      <c r="P103" s="95">
        <v>42761</v>
      </c>
      <c r="Q103" s="95" t="str">
        <f t="shared" si="7"/>
        <v>2017-01-26</v>
      </c>
      <c r="R103" s="104" t="s">
        <v>2830</v>
      </c>
      <c r="S103" s="90">
        <v>0</v>
      </c>
      <c r="T103" s="92" t="s">
        <v>4071</v>
      </c>
      <c r="U103" s="90" t="s">
        <v>4095</v>
      </c>
      <c r="V103" s="92" t="s">
        <v>4071</v>
      </c>
      <c r="W103" s="90">
        <v>0</v>
      </c>
      <c r="X103" s="92" t="s">
        <v>4071</v>
      </c>
      <c r="Y103" s="90">
        <v>0</v>
      </c>
      <c r="Z103" s="88" t="s">
        <v>4071</v>
      </c>
      <c r="AA103" t="s">
        <v>2784</v>
      </c>
      <c r="AB103" t="s">
        <v>4071</v>
      </c>
      <c r="AC103" s="87">
        <v>102</v>
      </c>
      <c r="AD103" t="s">
        <v>4071</v>
      </c>
      <c r="AE103" t="s">
        <v>2784</v>
      </c>
      <c r="AF103" t="s">
        <v>2831</v>
      </c>
      <c r="AG103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values(102,'Evaluator SDPLxxx','2016-01-01xxx','2016-12-30xxx',2017,'236/84.DBN/PL/2017xxx','2017-01-26xxx',0,794.4,0,0,NULL,102,NULL);</v>
      </c>
    </row>
    <row r="104" spans="1:33" ht="16.5" x14ac:dyDescent="0.3">
      <c r="A104" t="s">
        <v>4072</v>
      </c>
      <c r="B104">
        <v>103</v>
      </c>
      <c r="C104" t="s">
        <v>2828</v>
      </c>
      <c r="D104" s="79" t="s">
        <v>2840</v>
      </c>
      <c r="E104" s="80" t="s">
        <v>2829</v>
      </c>
      <c r="F104" s="101">
        <v>42370</v>
      </c>
      <c r="G104" s="102" t="str">
        <f t="shared" si="5"/>
        <v>2016-01-01</v>
      </c>
      <c r="H104" s="103" t="s">
        <v>2829</v>
      </c>
      <c r="I104" s="100">
        <v>42734</v>
      </c>
      <c r="J104" s="100" t="str">
        <f t="shared" si="6"/>
        <v>2016-12-30</v>
      </c>
      <c r="K104" s="82" t="s">
        <v>2830</v>
      </c>
      <c r="L104" s="81">
        <v>2017</v>
      </c>
      <c r="M104" s="83" t="s">
        <v>2828</v>
      </c>
      <c r="N104" s="84" t="s">
        <v>2944</v>
      </c>
      <c r="O104" s="86" t="s">
        <v>2829</v>
      </c>
      <c r="P104" s="95">
        <v>42761</v>
      </c>
      <c r="Q104" s="95" t="str">
        <f t="shared" si="7"/>
        <v>2017-01-26</v>
      </c>
      <c r="R104" s="104" t="s">
        <v>2830</v>
      </c>
      <c r="S104" s="90">
        <v>0</v>
      </c>
      <c r="T104" s="92" t="s">
        <v>4071</v>
      </c>
      <c r="U104" s="90">
        <v>378</v>
      </c>
      <c r="V104" s="92" t="s">
        <v>4071</v>
      </c>
      <c r="W104" s="90">
        <v>0</v>
      </c>
      <c r="X104" s="92" t="s">
        <v>4071</v>
      </c>
      <c r="Y104" s="90">
        <v>0</v>
      </c>
      <c r="Z104" s="88" t="s">
        <v>4071</v>
      </c>
      <c r="AA104" t="s">
        <v>2784</v>
      </c>
      <c r="AB104" t="s">
        <v>4071</v>
      </c>
      <c r="AC104" s="87">
        <v>103</v>
      </c>
      <c r="AD104" t="s">
        <v>4071</v>
      </c>
      <c r="AE104" t="s">
        <v>2784</v>
      </c>
      <c r="AF104" t="s">
        <v>2831</v>
      </c>
      <c r="AG104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values(103,'Evaluator SDPLxxx','2016-01-01xxx','2016-12-30xxx',2017,'237/84.DBN/PL/2017xxx','2017-01-26xxx',0,378,0,0,NULL,103,NULL);</v>
      </c>
    </row>
    <row r="105" spans="1:33" ht="16.5" x14ac:dyDescent="0.3">
      <c r="A105" t="s">
        <v>4072</v>
      </c>
      <c r="B105">
        <v>104</v>
      </c>
      <c r="C105" t="s">
        <v>2828</v>
      </c>
      <c r="D105" s="79" t="s">
        <v>2840</v>
      </c>
      <c r="E105" s="80" t="s">
        <v>2829</v>
      </c>
      <c r="F105" s="101">
        <v>42370</v>
      </c>
      <c r="G105" s="102" t="str">
        <f t="shared" si="5"/>
        <v>2016-01-01</v>
      </c>
      <c r="H105" s="103" t="s">
        <v>2829</v>
      </c>
      <c r="I105" s="100">
        <v>42734</v>
      </c>
      <c r="J105" s="100" t="str">
        <f t="shared" si="6"/>
        <v>2016-12-30</v>
      </c>
      <c r="K105" s="82" t="s">
        <v>2830</v>
      </c>
      <c r="L105" s="81">
        <v>2017</v>
      </c>
      <c r="M105" s="83" t="s">
        <v>2828</v>
      </c>
      <c r="N105" s="84" t="s">
        <v>2945</v>
      </c>
      <c r="O105" s="86" t="s">
        <v>2829</v>
      </c>
      <c r="P105" s="95">
        <v>42761</v>
      </c>
      <c r="Q105" s="95" t="str">
        <f t="shared" si="7"/>
        <v>2017-01-26</v>
      </c>
      <c r="R105" s="104" t="s">
        <v>2830</v>
      </c>
      <c r="S105" s="90">
        <v>0</v>
      </c>
      <c r="T105" s="92" t="s">
        <v>4071</v>
      </c>
      <c r="U105" s="90">
        <v>260</v>
      </c>
      <c r="V105" s="92" t="s">
        <v>4071</v>
      </c>
      <c r="W105" s="90">
        <v>0</v>
      </c>
      <c r="X105" s="92" t="s">
        <v>4071</v>
      </c>
      <c r="Y105" s="90">
        <v>0</v>
      </c>
      <c r="Z105" s="88" t="s">
        <v>4071</v>
      </c>
      <c r="AA105" t="s">
        <v>2784</v>
      </c>
      <c r="AB105" t="s">
        <v>4071</v>
      </c>
      <c r="AC105" s="87">
        <v>104</v>
      </c>
      <c r="AD105" t="s">
        <v>4071</v>
      </c>
      <c r="AE105" t="s">
        <v>2784</v>
      </c>
      <c r="AF105" t="s">
        <v>2831</v>
      </c>
      <c r="AG105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values(104,'Evaluator SDPLxxx','2016-01-01xxx','2016-12-30xxx',2017,'238/84.DBN/PL/2017xxx','2017-01-26xxx',0,260,0,0,NULL,104,NULL);</v>
      </c>
    </row>
    <row r="106" spans="1:33" ht="16.5" x14ac:dyDescent="0.3">
      <c r="A106" t="s">
        <v>4072</v>
      </c>
      <c r="B106">
        <v>105</v>
      </c>
      <c r="C106" t="s">
        <v>2828</v>
      </c>
      <c r="D106" s="79" t="s">
        <v>2840</v>
      </c>
      <c r="E106" s="80" t="s">
        <v>2829</v>
      </c>
      <c r="F106" s="101">
        <v>42370</v>
      </c>
      <c r="G106" s="102" t="str">
        <f t="shared" si="5"/>
        <v>2016-01-01</v>
      </c>
      <c r="H106" s="103" t="s">
        <v>2829</v>
      </c>
      <c r="I106" s="100">
        <v>42734</v>
      </c>
      <c r="J106" s="100" t="str">
        <f t="shared" si="6"/>
        <v>2016-12-30</v>
      </c>
      <c r="K106" s="82" t="s">
        <v>2830</v>
      </c>
      <c r="L106" s="81">
        <v>2017</v>
      </c>
      <c r="M106" s="83" t="s">
        <v>2828</v>
      </c>
      <c r="N106" s="84" t="s">
        <v>2946</v>
      </c>
      <c r="O106" s="86" t="s">
        <v>2829</v>
      </c>
      <c r="P106" s="95">
        <v>42761</v>
      </c>
      <c r="Q106" s="95" t="str">
        <f t="shared" si="7"/>
        <v>2017-01-26</v>
      </c>
      <c r="R106" s="104" t="s">
        <v>2830</v>
      </c>
      <c r="S106" s="90">
        <v>0</v>
      </c>
      <c r="T106" s="92" t="s">
        <v>4071</v>
      </c>
      <c r="U106" s="90">
        <v>900</v>
      </c>
      <c r="V106" s="92" t="s">
        <v>4071</v>
      </c>
      <c r="W106" s="90">
        <v>0</v>
      </c>
      <c r="X106" s="92" t="s">
        <v>4071</v>
      </c>
      <c r="Y106" s="90">
        <v>0</v>
      </c>
      <c r="Z106" s="88" t="s">
        <v>4071</v>
      </c>
      <c r="AA106" t="s">
        <v>2784</v>
      </c>
      <c r="AB106" t="s">
        <v>4071</v>
      </c>
      <c r="AC106" s="87">
        <v>105</v>
      </c>
      <c r="AD106" t="s">
        <v>4071</v>
      </c>
      <c r="AE106" t="s">
        <v>2784</v>
      </c>
      <c r="AF106" t="s">
        <v>2831</v>
      </c>
      <c r="AG106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values(105,'Evaluator SDPLxxx','2016-01-01xxx','2016-12-30xxx',2017,'239/84.DBN/PL/2017xxx','2017-01-26xxx',0,900,0,0,NULL,105,NULL);</v>
      </c>
    </row>
    <row r="107" spans="1:33" ht="16.5" x14ac:dyDescent="0.3">
      <c r="A107" t="s">
        <v>4072</v>
      </c>
      <c r="B107">
        <v>106</v>
      </c>
      <c r="C107" t="s">
        <v>2828</v>
      </c>
      <c r="D107" s="79" t="s">
        <v>2840</v>
      </c>
      <c r="E107" s="80" t="s">
        <v>2829</v>
      </c>
      <c r="F107" s="101">
        <v>42370</v>
      </c>
      <c r="G107" s="102" t="str">
        <f t="shared" si="5"/>
        <v>2016-01-01</v>
      </c>
      <c r="H107" s="103" t="s">
        <v>2829</v>
      </c>
      <c r="I107" s="100">
        <v>42734</v>
      </c>
      <c r="J107" s="100" t="str">
        <f t="shared" si="6"/>
        <v>2016-12-30</v>
      </c>
      <c r="K107" s="82" t="s">
        <v>2830</v>
      </c>
      <c r="L107" s="81">
        <v>2017</v>
      </c>
      <c r="M107" s="83" t="s">
        <v>2828</v>
      </c>
      <c r="N107" s="84" t="s">
        <v>2947</v>
      </c>
      <c r="O107" s="86" t="s">
        <v>2829</v>
      </c>
      <c r="P107" s="95">
        <v>42761</v>
      </c>
      <c r="Q107" s="95" t="str">
        <f t="shared" si="7"/>
        <v>2017-01-26</v>
      </c>
      <c r="R107" s="104" t="s">
        <v>2830</v>
      </c>
      <c r="S107" s="90">
        <v>0</v>
      </c>
      <c r="T107" s="92" t="s">
        <v>4071</v>
      </c>
      <c r="U107" s="90">
        <v>45760</v>
      </c>
      <c r="V107" s="92" t="s">
        <v>4071</v>
      </c>
      <c r="W107" s="90">
        <v>0</v>
      </c>
      <c r="X107" s="92" t="s">
        <v>4071</v>
      </c>
      <c r="Y107" s="90">
        <v>0</v>
      </c>
      <c r="Z107" s="88" t="s">
        <v>4071</v>
      </c>
      <c r="AA107" t="s">
        <v>2784</v>
      </c>
      <c r="AB107" t="s">
        <v>4071</v>
      </c>
      <c r="AC107" s="87">
        <v>106</v>
      </c>
      <c r="AD107" t="s">
        <v>4071</v>
      </c>
      <c r="AE107" t="s">
        <v>2784</v>
      </c>
      <c r="AF107" t="s">
        <v>2831</v>
      </c>
      <c r="AG107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values(106,'Evaluator SDPLxxx','2016-01-01xxx','2016-12-30xxx',2017,'240/84.DBN/PL/2017xxx','2017-01-26xxx',0,45760,0,0,NULL,106,NULL);</v>
      </c>
    </row>
    <row r="108" spans="1:33" ht="16.5" x14ac:dyDescent="0.3">
      <c r="A108" t="s">
        <v>4072</v>
      </c>
      <c r="B108">
        <v>107</v>
      </c>
      <c r="C108" t="s">
        <v>2828</v>
      </c>
      <c r="D108" s="79" t="s">
        <v>2840</v>
      </c>
      <c r="E108" s="80" t="s">
        <v>2829</v>
      </c>
      <c r="F108" s="101">
        <v>42370</v>
      </c>
      <c r="G108" s="102" t="str">
        <f t="shared" si="5"/>
        <v>2016-01-01</v>
      </c>
      <c r="H108" s="103" t="s">
        <v>2829</v>
      </c>
      <c r="I108" s="100">
        <v>42734</v>
      </c>
      <c r="J108" s="100" t="str">
        <f t="shared" si="6"/>
        <v>2016-12-30</v>
      </c>
      <c r="K108" s="82" t="s">
        <v>2830</v>
      </c>
      <c r="L108" s="81">
        <v>2017</v>
      </c>
      <c r="M108" s="83" t="s">
        <v>2828</v>
      </c>
      <c r="N108" s="84" t="s">
        <v>2948</v>
      </c>
      <c r="O108" s="86" t="s">
        <v>2829</v>
      </c>
      <c r="P108" s="95">
        <v>42761</v>
      </c>
      <c r="Q108" s="95" t="str">
        <f t="shared" si="7"/>
        <v>2017-01-26</v>
      </c>
      <c r="R108" s="104" t="s">
        <v>2830</v>
      </c>
      <c r="S108" s="90">
        <v>0</v>
      </c>
      <c r="T108" s="92" t="s">
        <v>4071</v>
      </c>
      <c r="U108" s="90">
        <v>49433</v>
      </c>
      <c r="V108" s="92" t="s">
        <v>4071</v>
      </c>
      <c r="W108" s="90">
        <v>0</v>
      </c>
      <c r="X108" s="92" t="s">
        <v>4071</v>
      </c>
      <c r="Y108" s="90">
        <v>0</v>
      </c>
      <c r="Z108" s="88" t="s">
        <v>4071</v>
      </c>
      <c r="AA108" t="s">
        <v>2784</v>
      </c>
      <c r="AB108" t="s">
        <v>4071</v>
      </c>
      <c r="AC108" s="87">
        <v>107</v>
      </c>
      <c r="AD108" t="s">
        <v>4071</v>
      </c>
      <c r="AE108" t="s">
        <v>2784</v>
      </c>
      <c r="AF108" t="s">
        <v>2831</v>
      </c>
      <c r="AG108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values(107,'Evaluator SDPLxxx','2016-01-01xxx','2016-12-30xxx',2017,'241/84.DBN/PL/2017xxx','2017-01-26xxx',0,49433,0,0,NULL,107,NULL);</v>
      </c>
    </row>
    <row r="109" spans="1:33" ht="16.5" x14ac:dyDescent="0.3">
      <c r="A109" t="s">
        <v>4072</v>
      </c>
      <c r="B109">
        <v>108</v>
      </c>
      <c r="C109" t="s">
        <v>2828</v>
      </c>
      <c r="D109" s="79" t="s">
        <v>2840</v>
      </c>
      <c r="E109" s="80" t="s">
        <v>2829</v>
      </c>
      <c r="F109" s="101">
        <v>42370</v>
      </c>
      <c r="G109" s="102" t="str">
        <f t="shared" si="5"/>
        <v>2016-01-01</v>
      </c>
      <c r="H109" s="103" t="s">
        <v>2829</v>
      </c>
      <c r="I109" s="100">
        <v>42734</v>
      </c>
      <c r="J109" s="100" t="str">
        <f t="shared" si="6"/>
        <v>2016-12-30</v>
      </c>
      <c r="K109" s="82" t="s">
        <v>2830</v>
      </c>
      <c r="L109" s="81">
        <v>2017</v>
      </c>
      <c r="M109" s="83" t="s">
        <v>2828</v>
      </c>
      <c r="N109" s="84" t="s">
        <v>2949</v>
      </c>
      <c r="O109" s="86" t="s">
        <v>2829</v>
      </c>
      <c r="P109" s="95">
        <v>42761</v>
      </c>
      <c r="Q109" s="95" t="str">
        <f t="shared" si="7"/>
        <v>2017-01-26</v>
      </c>
      <c r="R109" s="104" t="s">
        <v>2830</v>
      </c>
      <c r="S109" s="90">
        <v>0</v>
      </c>
      <c r="T109" s="92" t="s">
        <v>4071</v>
      </c>
      <c r="U109" s="90">
        <v>113413</v>
      </c>
      <c r="V109" s="92" t="s">
        <v>4071</v>
      </c>
      <c r="W109" s="90">
        <v>0</v>
      </c>
      <c r="X109" s="92" t="s">
        <v>4071</v>
      </c>
      <c r="Y109" s="90">
        <v>0</v>
      </c>
      <c r="Z109" s="88" t="s">
        <v>4071</v>
      </c>
      <c r="AA109" t="s">
        <v>2784</v>
      </c>
      <c r="AB109" t="s">
        <v>4071</v>
      </c>
      <c r="AC109" s="87">
        <v>108</v>
      </c>
      <c r="AD109" t="s">
        <v>4071</v>
      </c>
      <c r="AE109" t="s">
        <v>2784</v>
      </c>
      <c r="AF109" t="s">
        <v>2831</v>
      </c>
      <c r="AG109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values(108,'Evaluator SDPLxxx','2016-01-01xxx','2016-12-30xxx',2017,'242/84.DBN/PL/2017xxx','2017-01-26xxx',0,113413,0,0,NULL,108,NULL);</v>
      </c>
    </row>
    <row r="110" spans="1:33" ht="16.5" x14ac:dyDescent="0.3">
      <c r="A110" t="s">
        <v>4072</v>
      </c>
      <c r="B110">
        <v>109</v>
      </c>
      <c r="C110" t="s">
        <v>2828</v>
      </c>
      <c r="D110" s="79" t="s">
        <v>2840</v>
      </c>
      <c r="E110" s="80" t="s">
        <v>2829</v>
      </c>
      <c r="F110" s="101">
        <v>42370</v>
      </c>
      <c r="G110" s="102" t="str">
        <f t="shared" si="5"/>
        <v>2016-01-01</v>
      </c>
      <c r="H110" s="103" t="s">
        <v>2829</v>
      </c>
      <c r="I110" s="100">
        <v>42734</v>
      </c>
      <c r="J110" s="100" t="str">
        <f t="shared" si="6"/>
        <v>2016-12-30</v>
      </c>
      <c r="K110" s="82" t="s">
        <v>2830</v>
      </c>
      <c r="L110" s="81">
        <v>2017</v>
      </c>
      <c r="M110" s="83" t="s">
        <v>2828</v>
      </c>
      <c r="N110" s="84" t="s">
        <v>2950</v>
      </c>
      <c r="O110" s="86" t="s">
        <v>2829</v>
      </c>
      <c r="P110" s="95">
        <v>42761</v>
      </c>
      <c r="Q110" s="95" t="str">
        <f t="shared" si="7"/>
        <v>2017-01-26</v>
      </c>
      <c r="R110" s="104" t="s">
        <v>2830</v>
      </c>
      <c r="S110" s="90">
        <v>0</v>
      </c>
      <c r="T110" s="92" t="s">
        <v>4071</v>
      </c>
      <c r="U110" s="90" t="s">
        <v>4096</v>
      </c>
      <c r="V110" s="92" t="s">
        <v>4071</v>
      </c>
      <c r="W110" s="90">
        <v>0</v>
      </c>
      <c r="X110" s="92" t="s">
        <v>4071</v>
      </c>
      <c r="Y110" s="90">
        <v>0</v>
      </c>
      <c r="Z110" s="88" t="s">
        <v>4071</v>
      </c>
      <c r="AA110" t="s">
        <v>2784</v>
      </c>
      <c r="AB110" t="s">
        <v>4071</v>
      </c>
      <c r="AC110" s="87">
        <v>109</v>
      </c>
      <c r="AD110" t="s">
        <v>4071</v>
      </c>
      <c r="AE110" t="s">
        <v>2784</v>
      </c>
      <c r="AF110" t="s">
        <v>2831</v>
      </c>
      <c r="AG110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values(109,'Evaluator SDPLxxx','2016-01-01xxx','2016-12-30xxx',2017,'243/84.DBN/PL/2017xxx','2017-01-26xxx',0,122.4,0,0,NULL,109,NULL);</v>
      </c>
    </row>
    <row r="111" spans="1:33" ht="16.5" x14ac:dyDescent="0.3">
      <c r="A111" t="s">
        <v>4072</v>
      </c>
      <c r="B111">
        <v>110</v>
      </c>
      <c r="C111" t="s">
        <v>2828</v>
      </c>
      <c r="D111" s="79" t="s">
        <v>2840</v>
      </c>
      <c r="E111" s="80" t="s">
        <v>2829</v>
      </c>
      <c r="F111" s="101">
        <v>42370</v>
      </c>
      <c r="G111" s="102" t="str">
        <f t="shared" si="5"/>
        <v>2016-01-01</v>
      </c>
      <c r="H111" s="103" t="s">
        <v>2829</v>
      </c>
      <c r="I111" s="100">
        <v>42734</v>
      </c>
      <c r="J111" s="100" t="str">
        <f t="shared" si="6"/>
        <v>2016-12-30</v>
      </c>
      <c r="K111" s="82" t="s">
        <v>2830</v>
      </c>
      <c r="L111" s="81">
        <v>2017</v>
      </c>
      <c r="M111" s="83" t="s">
        <v>2828</v>
      </c>
      <c r="N111" s="84" t="s">
        <v>2951</v>
      </c>
      <c r="O111" s="86" t="s">
        <v>2829</v>
      </c>
      <c r="P111" s="95">
        <v>42761</v>
      </c>
      <c r="Q111" s="95" t="str">
        <f t="shared" si="7"/>
        <v>2017-01-26</v>
      </c>
      <c r="R111" s="104" t="s">
        <v>2830</v>
      </c>
      <c r="S111" s="90">
        <v>0</v>
      </c>
      <c r="T111" s="92" t="s">
        <v>4071</v>
      </c>
      <c r="U111" s="90">
        <v>9696</v>
      </c>
      <c r="V111" s="92" t="s">
        <v>4071</v>
      </c>
      <c r="W111" s="90">
        <v>0</v>
      </c>
      <c r="X111" s="92" t="s">
        <v>4071</v>
      </c>
      <c r="Y111" s="90">
        <v>0</v>
      </c>
      <c r="Z111" s="88" t="s">
        <v>4071</v>
      </c>
      <c r="AA111" t="s">
        <v>2784</v>
      </c>
      <c r="AB111" t="s">
        <v>4071</v>
      </c>
      <c r="AC111" s="87">
        <v>110</v>
      </c>
      <c r="AD111" t="s">
        <v>4071</v>
      </c>
      <c r="AE111" t="s">
        <v>2784</v>
      </c>
      <c r="AF111" t="s">
        <v>2831</v>
      </c>
      <c r="AG111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values(110,'Evaluator SDPLxxx','2016-01-01xxx','2016-12-30xxx',2017,'244/84.DBN/PL/2017xxx','2017-01-26xxx',0,9696,0,0,NULL,110,NULL);</v>
      </c>
    </row>
    <row r="112" spans="1:33" ht="16.5" x14ac:dyDescent="0.3">
      <c r="A112" t="s">
        <v>4072</v>
      </c>
      <c r="B112">
        <v>111</v>
      </c>
      <c r="C112" t="s">
        <v>2828</v>
      </c>
      <c r="D112" s="79" t="s">
        <v>2840</v>
      </c>
      <c r="E112" s="80" t="s">
        <v>2829</v>
      </c>
      <c r="F112" s="101">
        <v>42370</v>
      </c>
      <c r="G112" s="102" t="str">
        <f t="shared" si="5"/>
        <v>2016-01-01</v>
      </c>
      <c r="H112" s="103" t="s">
        <v>2829</v>
      </c>
      <c r="I112" s="100">
        <v>42734</v>
      </c>
      <c r="J112" s="100" t="str">
        <f t="shared" si="6"/>
        <v>2016-12-30</v>
      </c>
      <c r="K112" s="82" t="s">
        <v>2830</v>
      </c>
      <c r="L112" s="81">
        <v>2017</v>
      </c>
      <c r="M112" s="83" t="s">
        <v>2828</v>
      </c>
      <c r="N112" s="84" t="s">
        <v>2952</v>
      </c>
      <c r="O112" s="86" t="s">
        <v>2829</v>
      </c>
      <c r="P112" s="95">
        <v>42761</v>
      </c>
      <c r="Q112" s="95" t="str">
        <f t="shared" si="7"/>
        <v>2017-01-26</v>
      </c>
      <c r="R112" s="104" t="s">
        <v>2830</v>
      </c>
      <c r="S112" s="90">
        <v>0</v>
      </c>
      <c r="T112" s="92" t="s">
        <v>4071</v>
      </c>
      <c r="U112" s="90" t="s">
        <v>4097</v>
      </c>
      <c r="V112" s="92" t="s">
        <v>4071</v>
      </c>
      <c r="W112" s="90">
        <v>0</v>
      </c>
      <c r="X112" s="92" t="s">
        <v>4071</v>
      </c>
      <c r="Y112" s="90">
        <v>0</v>
      </c>
      <c r="Z112" s="88" t="s">
        <v>4071</v>
      </c>
      <c r="AA112" t="s">
        <v>2784</v>
      </c>
      <c r="AB112" t="s">
        <v>4071</v>
      </c>
      <c r="AC112" s="87">
        <v>111</v>
      </c>
      <c r="AD112" t="s">
        <v>4071</v>
      </c>
      <c r="AE112" t="s">
        <v>2784</v>
      </c>
      <c r="AF112" t="s">
        <v>2831</v>
      </c>
      <c r="AG112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values(111,'Evaluator SDPLxxx','2016-01-01xxx','2016-12-30xxx',2017,'245/84.DBN/PL/2017xxx','2017-01-26xxx',0,461.2,0,0,NULL,111,NULL);</v>
      </c>
    </row>
    <row r="113" spans="1:33" ht="16.5" x14ac:dyDescent="0.3">
      <c r="A113" t="s">
        <v>4072</v>
      </c>
      <c r="B113">
        <v>112</v>
      </c>
      <c r="C113" t="s">
        <v>2828</v>
      </c>
      <c r="D113" s="79" t="s">
        <v>2840</v>
      </c>
      <c r="E113" s="80" t="s">
        <v>2829</v>
      </c>
      <c r="F113" s="101">
        <v>42370</v>
      </c>
      <c r="G113" s="102" t="str">
        <f t="shared" si="5"/>
        <v>2016-01-01</v>
      </c>
      <c r="H113" s="103" t="s">
        <v>2829</v>
      </c>
      <c r="I113" s="100">
        <v>42734</v>
      </c>
      <c r="J113" s="100" t="str">
        <f t="shared" si="6"/>
        <v>2016-12-30</v>
      </c>
      <c r="K113" s="82" t="s">
        <v>2830</v>
      </c>
      <c r="L113" s="81">
        <v>2017</v>
      </c>
      <c r="M113" s="83" t="s">
        <v>2828</v>
      </c>
      <c r="N113" s="84" t="s">
        <v>2953</v>
      </c>
      <c r="O113" s="86" t="s">
        <v>2829</v>
      </c>
      <c r="P113" s="95">
        <v>42761</v>
      </c>
      <c r="Q113" s="95" t="str">
        <f t="shared" si="7"/>
        <v>2017-01-26</v>
      </c>
      <c r="R113" s="104" t="s">
        <v>2830</v>
      </c>
      <c r="S113" s="90">
        <v>0</v>
      </c>
      <c r="T113" s="92" t="s">
        <v>4071</v>
      </c>
      <c r="U113" s="90" t="s">
        <v>4098</v>
      </c>
      <c r="V113" s="92" t="s">
        <v>4071</v>
      </c>
      <c r="W113" s="90">
        <v>0</v>
      </c>
      <c r="X113" s="92" t="s">
        <v>4071</v>
      </c>
      <c r="Y113" s="90">
        <v>0</v>
      </c>
      <c r="Z113" s="88" t="s">
        <v>4071</v>
      </c>
      <c r="AA113" t="s">
        <v>2784</v>
      </c>
      <c r="AB113" t="s">
        <v>4071</v>
      </c>
      <c r="AC113" s="87">
        <v>112</v>
      </c>
      <c r="AD113" t="s">
        <v>4071</v>
      </c>
      <c r="AE113" t="s">
        <v>2784</v>
      </c>
      <c r="AF113" t="s">
        <v>2831</v>
      </c>
      <c r="AG113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values(112,'Evaluator SDPLxxx','2016-01-01xxx','2016-12-30xxx',2017,'246/84.DBN/PL/2017xxx','2017-01-26xxx',0,359.96,0,0,NULL,112,NULL);</v>
      </c>
    </row>
    <row r="114" spans="1:33" ht="16.5" x14ac:dyDescent="0.3">
      <c r="A114" t="s">
        <v>4072</v>
      </c>
      <c r="B114">
        <v>113</v>
      </c>
      <c r="C114" t="s">
        <v>2828</v>
      </c>
      <c r="D114" s="79" t="s">
        <v>2840</v>
      </c>
      <c r="E114" s="80" t="s">
        <v>2829</v>
      </c>
      <c r="F114" s="101">
        <v>42370</v>
      </c>
      <c r="G114" s="102" t="str">
        <f t="shared" si="5"/>
        <v>2016-01-01</v>
      </c>
      <c r="H114" s="103" t="s">
        <v>2829</v>
      </c>
      <c r="I114" s="100">
        <v>42734</v>
      </c>
      <c r="J114" s="100" t="str">
        <f t="shared" si="6"/>
        <v>2016-12-30</v>
      </c>
      <c r="K114" s="82" t="s">
        <v>2830</v>
      </c>
      <c r="L114" s="81">
        <v>2017</v>
      </c>
      <c r="M114" s="83" t="s">
        <v>2828</v>
      </c>
      <c r="N114" s="84" t="s">
        <v>2954</v>
      </c>
      <c r="O114" s="86" t="s">
        <v>2829</v>
      </c>
      <c r="P114" s="95">
        <v>42761</v>
      </c>
      <c r="Q114" s="95" t="str">
        <f t="shared" si="7"/>
        <v>2017-01-26</v>
      </c>
      <c r="R114" s="104" t="s">
        <v>2830</v>
      </c>
      <c r="S114" s="90">
        <v>0</v>
      </c>
      <c r="T114" s="92" t="s">
        <v>4071</v>
      </c>
      <c r="U114" s="90">
        <v>400</v>
      </c>
      <c r="V114" s="92" t="s">
        <v>4071</v>
      </c>
      <c r="W114" s="90">
        <v>0</v>
      </c>
      <c r="X114" s="92" t="s">
        <v>4071</v>
      </c>
      <c r="Y114" s="90">
        <v>0</v>
      </c>
      <c r="Z114" s="88" t="s">
        <v>4071</v>
      </c>
      <c r="AA114" t="s">
        <v>2784</v>
      </c>
      <c r="AB114" t="s">
        <v>4071</v>
      </c>
      <c r="AC114" s="87">
        <v>113</v>
      </c>
      <c r="AD114" t="s">
        <v>4071</v>
      </c>
      <c r="AE114" t="s">
        <v>2784</v>
      </c>
      <c r="AF114" t="s">
        <v>2831</v>
      </c>
      <c r="AG114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values(113,'Evaluator SDPLxxx','2016-01-01xxx','2016-12-30xxx',2017,'247/84.DBN/PL/2017xxx','2017-01-26xxx',0,400,0,0,NULL,113,NULL);</v>
      </c>
    </row>
    <row r="115" spans="1:33" ht="16.5" x14ac:dyDescent="0.3">
      <c r="A115" t="s">
        <v>4072</v>
      </c>
      <c r="B115">
        <v>114</v>
      </c>
      <c r="C115" t="s">
        <v>2828</v>
      </c>
      <c r="D115" s="79" t="s">
        <v>2840</v>
      </c>
      <c r="E115" s="80" t="s">
        <v>2829</v>
      </c>
      <c r="F115" s="101">
        <v>42370</v>
      </c>
      <c r="G115" s="102" t="str">
        <f t="shared" si="5"/>
        <v>2016-01-01</v>
      </c>
      <c r="H115" s="103" t="s">
        <v>2829</v>
      </c>
      <c r="I115" s="100">
        <v>42734</v>
      </c>
      <c r="J115" s="100" t="str">
        <f t="shared" si="6"/>
        <v>2016-12-30</v>
      </c>
      <c r="K115" s="82" t="s">
        <v>2830</v>
      </c>
      <c r="L115" s="81">
        <v>2017</v>
      </c>
      <c r="M115" s="83" t="s">
        <v>2828</v>
      </c>
      <c r="N115" s="84" t="s">
        <v>2955</v>
      </c>
      <c r="O115" s="86" t="s">
        <v>2829</v>
      </c>
      <c r="P115" s="95">
        <v>42761</v>
      </c>
      <c r="Q115" s="95" t="str">
        <f t="shared" si="7"/>
        <v>2017-01-26</v>
      </c>
      <c r="R115" s="104" t="s">
        <v>2830</v>
      </c>
      <c r="S115" s="90">
        <v>0</v>
      </c>
      <c r="T115" s="92" t="s">
        <v>4071</v>
      </c>
      <c r="U115" s="90">
        <v>636</v>
      </c>
      <c r="V115" s="92" t="s">
        <v>4071</v>
      </c>
      <c r="W115" s="90">
        <v>0</v>
      </c>
      <c r="X115" s="92" t="s">
        <v>4071</v>
      </c>
      <c r="Y115" s="90">
        <v>0</v>
      </c>
      <c r="Z115" s="88" t="s">
        <v>4071</v>
      </c>
      <c r="AA115" t="s">
        <v>2784</v>
      </c>
      <c r="AB115" t="s">
        <v>4071</v>
      </c>
      <c r="AC115" s="87">
        <v>114</v>
      </c>
      <c r="AD115" t="s">
        <v>4071</v>
      </c>
      <c r="AE115" t="s">
        <v>2784</v>
      </c>
      <c r="AF115" t="s">
        <v>2831</v>
      </c>
      <c r="AG115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values(114,'Evaluator SDPLxxx','2016-01-01xxx','2016-12-30xxx',2017,'248/84.DBN/PL/2017xxx','2017-01-26xxx',0,636,0,0,NULL,114,NULL);</v>
      </c>
    </row>
    <row r="116" spans="1:33" ht="16.5" x14ac:dyDescent="0.3">
      <c r="A116" t="s">
        <v>4072</v>
      </c>
      <c r="B116">
        <v>115</v>
      </c>
      <c r="C116" t="s">
        <v>2828</v>
      </c>
      <c r="D116" s="79" t="s">
        <v>2840</v>
      </c>
      <c r="E116" s="80" t="s">
        <v>2829</v>
      </c>
      <c r="F116" s="101">
        <v>42370</v>
      </c>
      <c r="G116" s="102" t="str">
        <f t="shared" si="5"/>
        <v>2016-01-01</v>
      </c>
      <c r="H116" s="103" t="s">
        <v>2829</v>
      </c>
      <c r="I116" s="100">
        <v>42734</v>
      </c>
      <c r="J116" s="100" t="str">
        <f t="shared" si="6"/>
        <v>2016-12-30</v>
      </c>
      <c r="K116" s="82" t="s">
        <v>2830</v>
      </c>
      <c r="L116" s="81">
        <v>2017</v>
      </c>
      <c r="M116" s="83" t="s">
        <v>2828</v>
      </c>
      <c r="N116" s="84" t="s">
        <v>2956</v>
      </c>
      <c r="O116" s="86" t="s">
        <v>2829</v>
      </c>
      <c r="P116" s="95">
        <v>42761</v>
      </c>
      <c r="Q116" s="95" t="str">
        <f t="shared" si="7"/>
        <v>2017-01-26</v>
      </c>
      <c r="R116" s="104" t="s">
        <v>2830</v>
      </c>
      <c r="S116" s="90">
        <v>0</v>
      </c>
      <c r="T116" s="92" t="s">
        <v>4071</v>
      </c>
      <c r="U116" s="90" t="s">
        <v>4099</v>
      </c>
      <c r="V116" s="92" t="s">
        <v>4071</v>
      </c>
      <c r="W116" s="90">
        <v>0</v>
      </c>
      <c r="X116" s="92" t="s">
        <v>4071</v>
      </c>
      <c r="Y116" s="90">
        <v>0</v>
      </c>
      <c r="Z116" s="88" t="s">
        <v>4071</v>
      </c>
      <c r="AA116" t="s">
        <v>2784</v>
      </c>
      <c r="AB116" t="s">
        <v>4071</v>
      </c>
      <c r="AC116" s="87">
        <v>115</v>
      </c>
      <c r="AD116" t="s">
        <v>4071</v>
      </c>
      <c r="AE116" t="s">
        <v>2784</v>
      </c>
      <c r="AF116" t="s">
        <v>2831</v>
      </c>
      <c r="AG116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values(115,'Evaluator SDPLxxx','2016-01-01xxx','2016-12-30xxx',2017,'249/84.DBN/PL/2017xxx','2017-01-26xxx',0,400.8,0,0,NULL,115,NULL);</v>
      </c>
    </row>
    <row r="117" spans="1:33" ht="16.5" x14ac:dyDescent="0.3">
      <c r="A117" t="s">
        <v>4072</v>
      </c>
      <c r="B117">
        <v>116</v>
      </c>
      <c r="C117" t="s">
        <v>2828</v>
      </c>
      <c r="D117" s="79" t="s">
        <v>2840</v>
      </c>
      <c r="E117" s="80" t="s">
        <v>2829</v>
      </c>
      <c r="F117" s="101">
        <v>42370</v>
      </c>
      <c r="G117" s="102" t="str">
        <f t="shared" si="5"/>
        <v>2016-01-01</v>
      </c>
      <c r="H117" s="103" t="s">
        <v>2829</v>
      </c>
      <c r="I117" s="100">
        <v>42734</v>
      </c>
      <c r="J117" s="100" t="str">
        <f t="shared" si="6"/>
        <v>2016-12-30</v>
      </c>
      <c r="K117" s="82" t="s">
        <v>2830</v>
      </c>
      <c r="L117" s="81">
        <v>2017</v>
      </c>
      <c r="M117" s="83" t="s">
        <v>2828</v>
      </c>
      <c r="N117" s="84" t="s">
        <v>2957</v>
      </c>
      <c r="O117" s="86" t="s">
        <v>2829</v>
      </c>
      <c r="P117" s="95">
        <v>42761</v>
      </c>
      <c r="Q117" s="95" t="str">
        <f t="shared" si="7"/>
        <v>2017-01-26</v>
      </c>
      <c r="R117" s="104" t="s">
        <v>2830</v>
      </c>
      <c r="S117" s="90">
        <v>0</v>
      </c>
      <c r="T117" s="92" t="s">
        <v>4071</v>
      </c>
      <c r="U117" s="90">
        <v>4800</v>
      </c>
      <c r="V117" s="92" t="s">
        <v>4071</v>
      </c>
      <c r="W117" s="90">
        <v>0</v>
      </c>
      <c r="X117" s="92" t="s">
        <v>4071</v>
      </c>
      <c r="Y117" s="90">
        <v>0</v>
      </c>
      <c r="Z117" s="88" t="s">
        <v>4071</v>
      </c>
      <c r="AA117" t="s">
        <v>2784</v>
      </c>
      <c r="AB117" t="s">
        <v>4071</v>
      </c>
      <c r="AC117" s="87">
        <v>116</v>
      </c>
      <c r="AD117" t="s">
        <v>4071</v>
      </c>
      <c r="AE117" t="s">
        <v>2784</v>
      </c>
      <c r="AF117" t="s">
        <v>2831</v>
      </c>
      <c r="AG117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values(116,'Evaluator SDPLxxx','2016-01-01xxx','2016-12-30xxx',2017,'250/84.DBN/PL/2017xxx','2017-01-26xxx',0,4800,0,0,NULL,116,NULL);</v>
      </c>
    </row>
    <row r="118" spans="1:33" ht="16.5" x14ac:dyDescent="0.3">
      <c r="A118" t="s">
        <v>4072</v>
      </c>
      <c r="B118">
        <v>117</v>
      </c>
      <c r="C118" t="s">
        <v>2828</v>
      </c>
      <c r="D118" s="79" t="s">
        <v>2840</v>
      </c>
      <c r="E118" s="80" t="s">
        <v>2829</v>
      </c>
      <c r="F118" s="101">
        <v>42370</v>
      </c>
      <c r="G118" s="102" t="str">
        <f t="shared" si="5"/>
        <v>2016-01-01</v>
      </c>
      <c r="H118" s="103" t="s">
        <v>2829</v>
      </c>
      <c r="I118" s="100">
        <v>42734</v>
      </c>
      <c r="J118" s="100" t="str">
        <f t="shared" si="6"/>
        <v>2016-12-30</v>
      </c>
      <c r="K118" s="82" t="s">
        <v>2830</v>
      </c>
      <c r="L118" s="81">
        <v>2017</v>
      </c>
      <c r="M118" s="83" t="s">
        <v>2828</v>
      </c>
      <c r="N118" s="84" t="s">
        <v>2958</v>
      </c>
      <c r="O118" s="86" t="s">
        <v>2829</v>
      </c>
      <c r="P118" s="95">
        <v>42761</v>
      </c>
      <c r="Q118" s="95" t="str">
        <f t="shared" si="7"/>
        <v>2017-01-26</v>
      </c>
      <c r="R118" s="104" t="s">
        <v>2830</v>
      </c>
      <c r="S118" s="90">
        <v>0</v>
      </c>
      <c r="T118" s="92" t="s">
        <v>4071</v>
      </c>
      <c r="U118" s="90">
        <v>12234</v>
      </c>
      <c r="V118" s="92" t="s">
        <v>4071</v>
      </c>
      <c r="W118" s="90">
        <v>0</v>
      </c>
      <c r="X118" s="92" t="s">
        <v>4071</v>
      </c>
      <c r="Y118" s="90">
        <v>0</v>
      </c>
      <c r="Z118" s="88" t="s">
        <v>4071</v>
      </c>
      <c r="AA118" t="s">
        <v>2784</v>
      </c>
      <c r="AB118" t="s">
        <v>4071</v>
      </c>
      <c r="AC118" s="87">
        <v>117</v>
      </c>
      <c r="AD118" t="s">
        <v>4071</v>
      </c>
      <c r="AE118" t="s">
        <v>2784</v>
      </c>
      <c r="AF118" t="s">
        <v>2831</v>
      </c>
      <c r="AG118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values(117,'Evaluator SDPLxxx','2016-01-01xxx','2016-12-30xxx',2017,'251/84.DBN/PL/2017xxx','2017-01-26xxx',0,12234,0,0,NULL,117,NULL);</v>
      </c>
    </row>
    <row r="119" spans="1:33" ht="16.5" x14ac:dyDescent="0.3">
      <c r="A119" t="s">
        <v>4072</v>
      </c>
      <c r="B119">
        <v>118</v>
      </c>
      <c r="C119" t="s">
        <v>2828</v>
      </c>
      <c r="D119" s="79" t="s">
        <v>2840</v>
      </c>
      <c r="E119" s="80" t="s">
        <v>2829</v>
      </c>
      <c r="F119" s="101">
        <v>42370</v>
      </c>
      <c r="G119" s="102" t="str">
        <f t="shared" si="5"/>
        <v>2016-01-01</v>
      </c>
      <c r="H119" s="103" t="s">
        <v>2829</v>
      </c>
      <c r="I119" s="100">
        <v>42734</v>
      </c>
      <c r="J119" s="100" t="str">
        <f t="shared" si="6"/>
        <v>2016-12-30</v>
      </c>
      <c r="K119" s="82" t="s">
        <v>2830</v>
      </c>
      <c r="L119" s="81">
        <v>2017</v>
      </c>
      <c r="M119" s="83" t="s">
        <v>2828</v>
      </c>
      <c r="N119" s="84" t="s">
        <v>2959</v>
      </c>
      <c r="O119" s="86" t="s">
        <v>2829</v>
      </c>
      <c r="P119" s="95">
        <v>42761</v>
      </c>
      <c r="Q119" s="95" t="str">
        <f t="shared" si="7"/>
        <v>2017-01-26</v>
      </c>
      <c r="R119" s="104" t="s">
        <v>2830</v>
      </c>
      <c r="S119" s="90">
        <v>0</v>
      </c>
      <c r="T119" s="92" t="s">
        <v>4071</v>
      </c>
      <c r="U119" s="90">
        <v>4596</v>
      </c>
      <c r="V119" s="92" t="s">
        <v>4071</v>
      </c>
      <c r="W119" s="90">
        <v>0</v>
      </c>
      <c r="X119" s="92" t="s">
        <v>4071</v>
      </c>
      <c r="Y119" s="90">
        <v>0</v>
      </c>
      <c r="Z119" s="88" t="s">
        <v>4071</v>
      </c>
      <c r="AA119" t="s">
        <v>2784</v>
      </c>
      <c r="AB119" t="s">
        <v>4071</v>
      </c>
      <c r="AC119" s="87">
        <v>118</v>
      </c>
      <c r="AD119" t="s">
        <v>4071</v>
      </c>
      <c r="AE119" t="s">
        <v>2784</v>
      </c>
      <c r="AF119" t="s">
        <v>2831</v>
      </c>
      <c r="AG119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values(118,'Evaluator SDPLxxx','2016-01-01xxx','2016-12-30xxx',2017,'252/84.DBN/PL/2017xxx','2017-01-26xxx',0,4596,0,0,NULL,118,NULL);</v>
      </c>
    </row>
    <row r="120" spans="1:33" ht="16.5" x14ac:dyDescent="0.3">
      <c r="A120" t="s">
        <v>4072</v>
      </c>
      <c r="B120">
        <v>119</v>
      </c>
      <c r="C120" t="s">
        <v>2828</v>
      </c>
      <c r="D120" s="79" t="s">
        <v>2840</v>
      </c>
      <c r="E120" s="80" t="s">
        <v>2829</v>
      </c>
      <c r="F120" s="101">
        <v>42370</v>
      </c>
      <c r="G120" s="102" t="str">
        <f t="shared" si="5"/>
        <v>2016-01-01</v>
      </c>
      <c r="H120" s="103" t="s">
        <v>2829</v>
      </c>
      <c r="I120" s="100">
        <v>42734</v>
      </c>
      <c r="J120" s="100" t="str">
        <f t="shared" si="6"/>
        <v>2016-12-30</v>
      </c>
      <c r="K120" s="82" t="s">
        <v>2830</v>
      </c>
      <c r="L120" s="81">
        <v>2017</v>
      </c>
      <c r="M120" s="83" t="s">
        <v>2828</v>
      </c>
      <c r="N120" s="84" t="s">
        <v>2960</v>
      </c>
      <c r="O120" s="86" t="s">
        <v>2829</v>
      </c>
      <c r="P120" s="95">
        <v>42761</v>
      </c>
      <c r="Q120" s="95" t="str">
        <f t="shared" si="7"/>
        <v>2017-01-26</v>
      </c>
      <c r="R120" s="104" t="s">
        <v>2830</v>
      </c>
      <c r="S120" s="90">
        <v>0</v>
      </c>
      <c r="T120" s="92" t="s">
        <v>4071</v>
      </c>
      <c r="U120" s="90">
        <v>3978</v>
      </c>
      <c r="V120" s="92" t="s">
        <v>4071</v>
      </c>
      <c r="W120" s="90">
        <v>0</v>
      </c>
      <c r="X120" s="92" t="s">
        <v>4071</v>
      </c>
      <c r="Y120" s="90">
        <v>0</v>
      </c>
      <c r="Z120" s="88" t="s">
        <v>4071</v>
      </c>
      <c r="AA120" t="s">
        <v>2784</v>
      </c>
      <c r="AB120" t="s">
        <v>4071</v>
      </c>
      <c r="AC120" s="87">
        <v>119</v>
      </c>
      <c r="AD120" t="s">
        <v>4071</v>
      </c>
      <c r="AE120" t="s">
        <v>2784</v>
      </c>
      <c r="AF120" t="s">
        <v>2831</v>
      </c>
      <c r="AG120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values(119,'Evaluator SDPLxxx','2016-01-01xxx','2016-12-30xxx',2017,'253/84.DBN/PL/2017xxx','2017-01-26xxx',0,3978,0,0,NULL,119,NULL);</v>
      </c>
    </row>
    <row r="121" spans="1:33" ht="16.5" x14ac:dyDescent="0.3">
      <c r="A121" t="s">
        <v>4072</v>
      </c>
      <c r="B121">
        <v>120</v>
      </c>
      <c r="C121" t="s">
        <v>2828</v>
      </c>
      <c r="D121" s="79" t="s">
        <v>2840</v>
      </c>
      <c r="E121" s="80" t="s">
        <v>2829</v>
      </c>
      <c r="F121" s="101">
        <v>42370</v>
      </c>
      <c r="G121" s="102" t="str">
        <f t="shared" si="5"/>
        <v>2016-01-01</v>
      </c>
      <c r="H121" s="103" t="s">
        <v>2829</v>
      </c>
      <c r="I121" s="100">
        <v>42734</v>
      </c>
      <c r="J121" s="100" t="str">
        <f t="shared" si="6"/>
        <v>2016-12-30</v>
      </c>
      <c r="K121" s="82" t="s">
        <v>2830</v>
      </c>
      <c r="L121" s="81">
        <v>2017</v>
      </c>
      <c r="M121" s="83" t="s">
        <v>2828</v>
      </c>
      <c r="N121" s="84" t="s">
        <v>2961</v>
      </c>
      <c r="O121" s="86" t="s">
        <v>2829</v>
      </c>
      <c r="P121" s="95">
        <v>42761</v>
      </c>
      <c r="Q121" s="95" t="str">
        <f t="shared" si="7"/>
        <v>2017-01-26</v>
      </c>
      <c r="R121" s="104" t="s">
        <v>2830</v>
      </c>
      <c r="S121" s="90">
        <v>0</v>
      </c>
      <c r="T121" s="92" t="s">
        <v>4071</v>
      </c>
      <c r="U121" s="90">
        <v>604</v>
      </c>
      <c r="V121" s="92" t="s">
        <v>4071</v>
      </c>
      <c r="W121" s="90">
        <v>0</v>
      </c>
      <c r="X121" s="92" t="s">
        <v>4071</v>
      </c>
      <c r="Y121" s="90">
        <v>0</v>
      </c>
      <c r="Z121" s="88" t="s">
        <v>4071</v>
      </c>
      <c r="AA121" t="s">
        <v>2784</v>
      </c>
      <c r="AB121" t="s">
        <v>4071</v>
      </c>
      <c r="AC121" s="87">
        <v>120</v>
      </c>
      <c r="AD121" t="s">
        <v>4071</v>
      </c>
      <c r="AE121" t="s">
        <v>2784</v>
      </c>
      <c r="AF121" t="s">
        <v>2831</v>
      </c>
      <c r="AG121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values(120,'Evaluator SDPLxxx','2016-01-01xxx','2016-12-30xxx',2017,'254/84.DBN/PL/2017xxx','2017-01-26xxx',0,604,0,0,NULL,120,NULL);</v>
      </c>
    </row>
    <row r="122" spans="1:33" ht="16.5" x14ac:dyDescent="0.3">
      <c r="A122" t="s">
        <v>4072</v>
      </c>
      <c r="B122">
        <v>121</v>
      </c>
      <c r="C122" t="s">
        <v>2828</v>
      </c>
      <c r="D122" s="79" t="s">
        <v>2840</v>
      </c>
      <c r="E122" s="80" t="s">
        <v>2829</v>
      </c>
      <c r="F122" s="101">
        <v>42370</v>
      </c>
      <c r="G122" s="102" t="str">
        <f t="shared" si="5"/>
        <v>2016-01-01</v>
      </c>
      <c r="H122" s="103" t="s">
        <v>2829</v>
      </c>
      <c r="I122" s="100">
        <v>42734</v>
      </c>
      <c r="J122" s="100" t="str">
        <f t="shared" si="6"/>
        <v>2016-12-30</v>
      </c>
      <c r="K122" s="82" t="s">
        <v>2830</v>
      </c>
      <c r="L122" s="81">
        <v>2017</v>
      </c>
      <c r="M122" s="83" t="s">
        <v>2828</v>
      </c>
      <c r="N122" s="84" t="s">
        <v>2962</v>
      </c>
      <c r="O122" s="86" t="s">
        <v>2829</v>
      </c>
      <c r="P122" s="95">
        <v>42761</v>
      </c>
      <c r="Q122" s="95" t="str">
        <f t="shared" si="7"/>
        <v>2017-01-26</v>
      </c>
      <c r="R122" s="104" t="s">
        <v>2830</v>
      </c>
      <c r="S122" s="90">
        <v>0</v>
      </c>
      <c r="T122" s="92" t="s">
        <v>4071</v>
      </c>
      <c r="U122" s="90">
        <v>7388</v>
      </c>
      <c r="V122" s="92" t="s">
        <v>4071</v>
      </c>
      <c r="W122" s="90">
        <v>0</v>
      </c>
      <c r="X122" s="92" t="s">
        <v>4071</v>
      </c>
      <c r="Y122" s="90">
        <v>0</v>
      </c>
      <c r="Z122" s="88" t="s">
        <v>4071</v>
      </c>
      <c r="AA122" t="s">
        <v>2784</v>
      </c>
      <c r="AB122" t="s">
        <v>4071</v>
      </c>
      <c r="AC122" s="87">
        <v>121</v>
      </c>
      <c r="AD122" t="s">
        <v>4071</v>
      </c>
      <c r="AE122" t="s">
        <v>2784</v>
      </c>
      <c r="AF122" t="s">
        <v>2831</v>
      </c>
      <c r="AG122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values(121,'Evaluator SDPLxxx','2016-01-01xxx','2016-12-30xxx',2017,'255/84.DBN/PL/2017xxx','2017-01-26xxx',0,7388,0,0,NULL,121,NULL);</v>
      </c>
    </row>
    <row r="123" spans="1:33" ht="16.5" x14ac:dyDescent="0.3">
      <c r="A123" t="s">
        <v>4072</v>
      </c>
      <c r="B123">
        <v>122</v>
      </c>
      <c r="C123" t="s">
        <v>2828</v>
      </c>
      <c r="D123" s="79" t="s">
        <v>2840</v>
      </c>
      <c r="E123" s="80" t="s">
        <v>2829</v>
      </c>
      <c r="F123" s="101">
        <v>42370</v>
      </c>
      <c r="G123" s="102" t="str">
        <f t="shared" si="5"/>
        <v>2016-01-01</v>
      </c>
      <c r="H123" s="103" t="s">
        <v>2829</v>
      </c>
      <c r="I123" s="100">
        <v>42734</v>
      </c>
      <c r="J123" s="100" t="str">
        <f t="shared" si="6"/>
        <v>2016-12-30</v>
      </c>
      <c r="K123" s="82" t="s">
        <v>2830</v>
      </c>
      <c r="L123" s="81">
        <v>2017</v>
      </c>
      <c r="M123" s="83" t="s">
        <v>2828</v>
      </c>
      <c r="N123" s="84" t="s">
        <v>2963</v>
      </c>
      <c r="O123" s="86" t="s">
        <v>2829</v>
      </c>
      <c r="P123" s="95">
        <v>42761</v>
      </c>
      <c r="Q123" s="95" t="str">
        <f t="shared" si="7"/>
        <v>2017-01-26</v>
      </c>
      <c r="R123" s="104" t="s">
        <v>2830</v>
      </c>
      <c r="S123" s="90">
        <v>0</v>
      </c>
      <c r="T123" s="92" t="s">
        <v>4071</v>
      </c>
      <c r="U123" s="90">
        <v>11680</v>
      </c>
      <c r="V123" s="92" t="s">
        <v>4071</v>
      </c>
      <c r="W123" s="90">
        <v>0</v>
      </c>
      <c r="X123" s="92" t="s">
        <v>4071</v>
      </c>
      <c r="Y123" s="90">
        <v>0</v>
      </c>
      <c r="Z123" s="88" t="s">
        <v>4071</v>
      </c>
      <c r="AA123" t="s">
        <v>2784</v>
      </c>
      <c r="AB123" t="s">
        <v>4071</v>
      </c>
      <c r="AC123" s="87">
        <v>122</v>
      </c>
      <c r="AD123" t="s">
        <v>4071</v>
      </c>
      <c r="AE123" t="s">
        <v>2784</v>
      </c>
      <c r="AF123" t="s">
        <v>2831</v>
      </c>
      <c r="AG123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values(122,'Evaluator SDPLxxx','2016-01-01xxx','2016-12-30xxx',2017,'256/84.DBN/PL/2017xxx','2017-01-26xxx',0,11680,0,0,NULL,122,NULL);</v>
      </c>
    </row>
    <row r="124" spans="1:33" ht="16.5" x14ac:dyDescent="0.3">
      <c r="A124" t="s">
        <v>4072</v>
      </c>
      <c r="B124">
        <v>123</v>
      </c>
      <c r="C124" t="s">
        <v>2828</v>
      </c>
      <c r="D124" s="79" t="s">
        <v>2840</v>
      </c>
      <c r="E124" s="80" t="s">
        <v>2829</v>
      </c>
      <c r="F124" s="101">
        <v>42370</v>
      </c>
      <c r="G124" s="102" t="str">
        <f t="shared" si="5"/>
        <v>2016-01-01</v>
      </c>
      <c r="H124" s="103" t="s">
        <v>2829</v>
      </c>
      <c r="I124" s="100">
        <v>42734</v>
      </c>
      <c r="J124" s="100" t="str">
        <f t="shared" si="6"/>
        <v>2016-12-30</v>
      </c>
      <c r="K124" s="82" t="s">
        <v>2830</v>
      </c>
      <c r="L124" s="81">
        <v>2017</v>
      </c>
      <c r="M124" s="83" t="s">
        <v>2828</v>
      </c>
      <c r="N124" s="84" t="s">
        <v>2964</v>
      </c>
      <c r="O124" s="86" t="s">
        <v>2829</v>
      </c>
      <c r="P124" s="95">
        <v>42761</v>
      </c>
      <c r="Q124" s="95" t="str">
        <f t="shared" si="7"/>
        <v>2017-01-26</v>
      </c>
      <c r="R124" s="104" t="s">
        <v>2830</v>
      </c>
      <c r="S124" s="90">
        <v>0</v>
      </c>
      <c r="T124" s="92" t="s">
        <v>4071</v>
      </c>
      <c r="U124" s="90" t="s">
        <v>4100</v>
      </c>
      <c r="V124" s="92" t="s">
        <v>4071</v>
      </c>
      <c r="W124" s="90">
        <v>0</v>
      </c>
      <c r="X124" s="92" t="s">
        <v>4071</v>
      </c>
      <c r="Y124" s="90">
        <v>0</v>
      </c>
      <c r="Z124" s="88" t="s">
        <v>4071</v>
      </c>
      <c r="AA124" t="s">
        <v>2784</v>
      </c>
      <c r="AB124" t="s">
        <v>4071</v>
      </c>
      <c r="AC124" s="87">
        <v>123</v>
      </c>
      <c r="AD124" t="s">
        <v>4071</v>
      </c>
      <c r="AE124" t="s">
        <v>2784</v>
      </c>
      <c r="AF124" t="s">
        <v>2831</v>
      </c>
      <c r="AG124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values(123,'Evaluator SDPLxxx','2016-01-01xxx','2016-12-30xxx',2017,'257/84.DBN/PL/2017xxx','2017-01-26xxx',0,798.4,0,0,NULL,123,NULL);</v>
      </c>
    </row>
    <row r="125" spans="1:33" ht="16.5" x14ac:dyDescent="0.3">
      <c r="A125" t="s">
        <v>4072</v>
      </c>
      <c r="B125">
        <v>124</v>
      </c>
      <c r="C125" t="s">
        <v>2828</v>
      </c>
      <c r="D125" s="79" t="s">
        <v>2840</v>
      </c>
      <c r="E125" s="80" t="s">
        <v>2829</v>
      </c>
      <c r="F125" s="101">
        <v>42370</v>
      </c>
      <c r="G125" s="102" t="str">
        <f t="shared" si="5"/>
        <v>2016-01-01</v>
      </c>
      <c r="H125" s="103" t="s">
        <v>2829</v>
      </c>
      <c r="I125" s="100">
        <v>42734</v>
      </c>
      <c r="J125" s="100" t="str">
        <f t="shared" si="6"/>
        <v>2016-12-30</v>
      </c>
      <c r="K125" s="82" t="s">
        <v>2830</v>
      </c>
      <c r="L125" s="81">
        <v>2017</v>
      </c>
      <c r="M125" s="83" t="s">
        <v>2828</v>
      </c>
      <c r="N125" s="84" t="s">
        <v>2965</v>
      </c>
      <c r="O125" s="86" t="s">
        <v>2829</v>
      </c>
      <c r="P125" s="95">
        <v>42761</v>
      </c>
      <c r="Q125" s="95" t="str">
        <f t="shared" si="7"/>
        <v>2017-01-26</v>
      </c>
      <c r="R125" s="104" t="s">
        <v>2830</v>
      </c>
      <c r="S125" s="90">
        <v>0</v>
      </c>
      <c r="T125" s="92" t="s">
        <v>4071</v>
      </c>
      <c r="U125" s="90" t="s">
        <v>4101</v>
      </c>
      <c r="V125" s="92" t="s">
        <v>4071</v>
      </c>
      <c r="W125" s="90">
        <v>0</v>
      </c>
      <c r="X125" s="92" t="s">
        <v>4071</v>
      </c>
      <c r="Y125" s="90">
        <v>0</v>
      </c>
      <c r="Z125" s="88" t="s">
        <v>4071</v>
      </c>
      <c r="AA125" t="s">
        <v>2784</v>
      </c>
      <c r="AB125" t="s">
        <v>4071</v>
      </c>
      <c r="AC125" s="87">
        <v>124</v>
      </c>
      <c r="AD125" t="s">
        <v>4071</v>
      </c>
      <c r="AE125" t="s">
        <v>2784</v>
      </c>
      <c r="AF125" t="s">
        <v>2831</v>
      </c>
      <c r="AG125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values(124,'Evaluator SDPLxxx','2016-01-01xxx','2016-12-30xxx',2017,'258/84.DBN/PL/2017xxx','2017-01-26xxx',0,776.4,0,0,NULL,124,NULL);</v>
      </c>
    </row>
    <row r="126" spans="1:33" ht="16.5" x14ac:dyDescent="0.3">
      <c r="A126" t="s">
        <v>4072</v>
      </c>
      <c r="B126">
        <v>125</v>
      </c>
      <c r="C126" t="s">
        <v>2828</v>
      </c>
      <c r="D126" s="79" t="s">
        <v>2840</v>
      </c>
      <c r="E126" s="80" t="s">
        <v>2829</v>
      </c>
      <c r="F126" s="101">
        <v>42370</v>
      </c>
      <c r="G126" s="102" t="str">
        <f t="shared" si="5"/>
        <v>2016-01-01</v>
      </c>
      <c r="H126" s="103" t="s">
        <v>2829</v>
      </c>
      <c r="I126" s="100">
        <v>42734</v>
      </c>
      <c r="J126" s="100" t="str">
        <f t="shared" si="6"/>
        <v>2016-12-30</v>
      </c>
      <c r="K126" s="82" t="s">
        <v>2830</v>
      </c>
      <c r="L126" s="81">
        <v>2017</v>
      </c>
      <c r="M126" s="83" t="s">
        <v>2828</v>
      </c>
      <c r="N126" s="84" t="s">
        <v>2966</v>
      </c>
      <c r="O126" s="86" t="s">
        <v>2829</v>
      </c>
      <c r="P126" s="95">
        <v>42761</v>
      </c>
      <c r="Q126" s="95" t="str">
        <f t="shared" si="7"/>
        <v>2017-01-26</v>
      </c>
      <c r="R126" s="104" t="s">
        <v>2830</v>
      </c>
      <c r="S126" s="90">
        <v>0</v>
      </c>
      <c r="T126" s="92" t="s">
        <v>4071</v>
      </c>
      <c r="U126" s="90" t="s">
        <v>4102</v>
      </c>
      <c r="V126" s="92" t="s">
        <v>4071</v>
      </c>
      <c r="W126" s="90">
        <v>0</v>
      </c>
      <c r="X126" s="92" t="s">
        <v>4071</v>
      </c>
      <c r="Y126" s="90">
        <v>0</v>
      </c>
      <c r="Z126" s="88" t="s">
        <v>4071</v>
      </c>
      <c r="AA126" t="s">
        <v>2784</v>
      </c>
      <c r="AB126" t="s">
        <v>4071</v>
      </c>
      <c r="AC126" s="87">
        <v>125</v>
      </c>
      <c r="AD126" t="s">
        <v>4071</v>
      </c>
      <c r="AE126" t="s">
        <v>2784</v>
      </c>
      <c r="AF126" t="s">
        <v>2831</v>
      </c>
      <c r="AG126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values(125,'Evaluator SDPLxxx','2016-01-01xxx','2016-12-30xxx',2017,'259/84.DBN/PL/2017xxx','2017-01-26xxx',0,7.23,0,0,NULL,125,NULL);</v>
      </c>
    </row>
    <row r="127" spans="1:33" ht="16.5" x14ac:dyDescent="0.3">
      <c r="A127" t="s">
        <v>4072</v>
      </c>
      <c r="B127">
        <v>126</v>
      </c>
      <c r="C127" t="s">
        <v>2828</v>
      </c>
      <c r="D127" s="79" t="s">
        <v>2840</v>
      </c>
      <c r="E127" s="80" t="s">
        <v>2829</v>
      </c>
      <c r="F127" s="101">
        <v>42370</v>
      </c>
      <c r="G127" s="102" t="str">
        <f t="shared" si="5"/>
        <v>2016-01-01</v>
      </c>
      <c r="H127" s="103" t="s">
        <v>2829</v>
      </c>
      <c r="I127" s="100">
        <v>42734</v>
      </c>
      <c r="J127" s="100" t="str">
        <f t="shared" si="6"/>
        <v>2016-12-30</v>
      </c>
      <c r="K127" s="82" t="s">
        <v>2830</v>
      </c>
      <c r="L127" s="81">
        <v>2017</v>
      </c>
      <c r="M127" s="83" t="s">
        <v>2828</v>
      </c>
      <c r="N127" s="84" t="s">
        <v>2967</v>
      </c>
      <c r="O127" s="86" t="s">
        <v>2829</v>
      </c>
      <c r="P127" s="95">
        <v>42761</v>
      </c>
      <c r="Q127" s="95" t="str">
        <f t="shared" si="7"/>
        <v>2017-01-26</v>
      </c>
      <c r="R127" s="104" t="s">
        <v>2830</v>
      </c>
      <c r="S127" s="90">
        <v>0</v>
      </c>
      <c r="T127" s="92" t="s">
        <v>4071</v>
      </c>
      <c r="U127" s="90" t="s">
        <v>4103</v>
      </c>
      <c r="V127" s="92" t="s">
        <v>4071</v>
      </c>
      <c r="W127" s="90">
        <v>0</v>
      </c>
      <c r="X127" s="92" t="s">
        <v>4071</v>
      </c>
      <c r="Y127" s="90">
        <v>0</v>
      </c>
      <c r="Z127" s="88" t="s">
        <v>4071</v>
      </c>
      <c r="AA127" t="s">
        <v>2784</v>
      </c>
      <c r="AB127" t="s">
        <v>4071</v>
      </c>
      <c r="AC127" s="87">
        <v>126</v>
      </c>
      <c r="AD127" t="s">
        <v>4071</v>
      </c>
      <c r="AE127" t="s">
        <v>2784</v>
      </c>
      <c r="AF127" t="s">
        <v>2831</v>
      </c>
      <c r="AG127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values(126,'Evaluator SDPLxxx','2016-01-01xxx','2016-12-30xxx',2017,'260/84.DBN/PL/2017xxx','2017-01-26xxx',0,615.6,0,0,NULL,126,NULL);</v>
      </c>
    </row>
    <row r="128" spans="1:33" ht="16.5" x14ac:dyDescent="0.3">
      <c r="A128" t="s">
        <v>4072</v>
      </c>
      <c r="B128">
        <v>127</v>
      </c>
      <c r="C128" t="s">
        <v>2828</v>
      </c>
      <c r="D128" s="79" t="s">
        <v>2840</v>
      </c>
      <c r="E128" s="80" t="s">
        <v>2829</v>
      </c>
      <c r="F128" s="101">
        <v>42370</v>
      </c>
      <c r="G128" s="102" t="str">
        <f t="shared" si="5"/>
        <v>2016-01-01</v>
      </c>
      <c r="H128" s="103" t="s">
        <v>2829</v>
      </c>
      <c r="I128" s="100">
        <v>42734</v>
      </c>
      <c r="J128" s="100" t="str">
        <f t="shared" si="6"/>
        <v>2016-12-30</v>
      </c>
      <c r="K128" s="82" t="s">
        <v>2830</v>
      </c>
      <c r="L128" s="81">
        <v>2017</v>
      </c>
      <c r="M128" s="83" t="s">
        <v>2828</v>
      </c>
      <c r="N128" s="84" t="s">
        <v>2968</v>
      </c>
      <c r="O128" s="86" t="s">
        <v>2829</v>
      </c>
      <c r="P128" s="95">
        <v>42761</v>
      </c>
      <c r="Q128" s="95" t="str">
        <f t="shared" si="7"/>
        <v>2017-01-26</v>
      </c>
      <c r="R128" s="104" t="s">
        <v>2830</v>
      </c>
      <c r="S128" s="90">
        <v>0</v>
      </c>
      <c r="T128" s="92" t="s">
        <v>4071</v>
      </c>
      <c r="U128" s="90">
        <v>80082</v>
      </c>
      <c r="V128" s="92" t="s">
        <v>4071</v>
      </c>
      <c r="W128" s="90">
        <v>0</v>
      </c>
      <c r="X128" s="92" t="s">
        <v>4071</v>
      </c>
      <c r="Y128" s="90">
        <v>0</v>
      </c>
      <c r="Z128" s="88" t="s">
        <v>4071</v>
      </c>
      <c r="AA128" t="s">
        <v>2784</v>
      </c>
      <c r="AB128" t="s">
        <v>4071</v>
      </c>
      <c r="AC128" s="87">
        <v>127</v>
      </c>
      <c r="AD128" t="s">
        <v>4071</v>
      </c>
      <c r="AE128" t="s">
        <v>2784</v>
      </c>
      <c r="AF128" t="s">
        <v>2831</v>
      </c>
      <c r="AG128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values(127,'Evaluator SDPLxxx','2016-01-01xxx','2016-12-30xxx',2017,'261/84.DBN/PL/2017xxx','2017-01-26xxx',0,80082,0,0,NULL,127,NULL);</v>
      </c>
    </row>
    <row r="129" spans="1:33" ht="16.5" x14ac:dyDescent="0.3">
      <c r="A129" t="s">
        <v>4072</v>
      </c>
      <c r="B129">
        <v>128</v>
      </c>
      <c r="C129" t="s">
        <v>2828</v>
      </c>
      <c r="D129" s="79" t="s">
        <v>2840</v>
      </c>
      <c r="E129" s="80" t="s">
        <v>2829</v>
      </c>
      <c r="F129" s="101">
        <v>42370</v>
      </c>
      <c r="G129" s="102" t="str">
        <f t="shared" si="5"/>
        <v>2016-01-01</v>
      </c>
      <c r="H129" s="103" t="s">
        <v>2829</v>
      </c>
      <c r="I129" s="100">
        <v>42734</v>
      </c>
      <c r="J129" s="100" t="str">
        <f t="shared" si="6"/>
        <v>2016-12-30</v>
      </c>
      <c r="K129" s="82" t="s">
        <v>2830</v>
      </c>
      <c r="L129" s="81">
        <v>2017</v>
      </c>
      <c r="M129" s="83" t="s">
        <v>2828</v>
      </c>
      <c r="N129" s="84" t="s">
        <v>2969</v>
      </c>
      <c r="O129" s="86" t="s">
        <v>2829</v>
      </c>
      <c r="P129" s="95">
        <v>42761</v>
      </c>
      <c r="Q129" s="95" t="str">
        <f t="shared" si="7"/>
        <v>2017-01-26</v>
      </c>
      <c r="R129" s="104" t="s">
        <v>2830</v>
      </c>
      <c r="S129" s="90">
        <v>0</v>
      </c>
      <c r="T129" s="92" t="s">
        <v>4071</v>
      </c>
      <c r="U129" s="90" t="s">
        <v>4104</v>
      </c>
      <c r="V129" s="92" t="s">
        <v>4071</v>
      </c>
      <c r="W129" s="90">
        <v>0</v>
      </c>
      <c r="X129" s="92" t="s">
        <v>4071</v>
      </c>
      <c r="Y129" s="90">
        <v>0</v>
      </c>
      <c r="Z129" s="88" t="s">
        <v>4071</v>
      </c>
      <c r="AA129" t="s">
        <v>2784</v>
      </c>
      <c r="AB129" t="s">
        <v>4071</v>
      </c>
      <c r="AC129" s="87">
        <v>128</v>
      </c>
      <c r="AD129" t="s">
        <v>4071</v>
      </c>
      <c r="AE129" t="s">
        <v>2784</v>
      </c>
      <c r="AF129" t="s">
        <v>2831</v>
      </c>
      <c r="AG129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values(128,'Evaluator SDPLxxx','2016-01-01xxx','2016-12-30xxx',2017,'262/84.DBN/PL/2017xxx','2017-01-26xxx',0,798.8,0,0,NULL,128,NULL);</v>
      </c>
    </row>
    <row r="130" spans="1:33" ht="16.5" x14ac:dyDescent="0.3">
      <c r="A130" t="s">
        <v>4072</v>
      </c>
      <c r="B130">
        <v>129</v>
      </c>
      <c r="C130" t="s">
        <v>2828</v>
      </c>
      <c r="D130" s="79" t="s">
        <v>2840</v>
      </c>
      <c r="E130" s="80" t="s">
        <v>2829</v>
      </c>
      <c r="F130" s="101">
        <v>42370</v>
      </c>
      <c r="G130" s="102" t="str">
        <f t="shared" si="5"/>
        <v>2016-01-01</v>
      </c>
      <c r="H130" s="103" t="s">
        <v>2829</v>
      </c>
      <c r="I130" s="100">
        <v>42734</v>
      </c>
      <c r="J130" s="100" t="str">
        <f t="shared" si="6"/>
        <v>2016-12-30</v>
      </c>
      <c r="K130" s="82" t="s">
        <v>2830</v>
      </c>
      <c r="L130" s="81">
        <v>2017</v>
      </c>
      <c r="M130" s="83" t="s">
        <v>2828</v>
      </c>
      <c r="N130" s="84" t="s">
        <v>2970</v>
      </c>
      <c r="O130" s="86" t="s">
        <v>2829</v>
      </c>
      <c r="P130" s="95">
        <v>42761</v>
      </c>
      <c r="Q130" s="95" t="str">
        <f t="shared" si="7"/>
        <v>2017-01-26</v>
      </c>
      <c r="R130" s="104" t="s">
        <v>2830</v>
      </c>
      <c r="S130" s="90">
        <v>0</v>
      </c>
      <c r="T130" s="92" t="s">
        <v>4071</v>
      </c>
      <c r="U130" s="90" t="s">
        <v>4105</v>
      </c>
      <c r="V130" s="92" t="s">
        <v>4071</v>
      </c>
      <c r="W130" s="90">
        <v>0</v>
      </c>
      <c r="X130" s="92" t="s">
        <v>4071</v>
      </c>
      <c r="Y130" s="90">
        <v>0</v>
      </c>
      <c r="Z130" s="88" t="s">
        <v>4071</v>
      </c>
      <c r="AA130" t="s">
        <v>2784</v>
      </c>
      <c r="AB130" t="s">
        <v>4071</v>
      </c>
      <c r="AC130" s="87">
        <v>129</v>
      </c>
      <c r="AD130" t="s">
        <v>4071</v>
      </c>
      <c r="AE130" t="s">
        <v>2784</v>
      </c>
      <c r="AF130" t="s">
        <v>2831</v>
      </c>
      <c r="AG130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values(129,'Evaluator SDPLxxx','2016-01-01xxx','2016-12-30xxx',2017,'263/84.DBN/PL/2017xxx','2017-01-26xxx',0,1623.16,0,0,NULL,129,NULL);</v>
      </c>
    </row>
    <row r="131" spans="1:33" ht="16.5" x14ac:dyDescent="0.3">
      <c r="A131" t="s">
        <v>4072</v>
      </c>
      <c r="B131">
        <v>130</v>
      </c>
      <c r="C131" t="s">
        <v>2828</v>
      </c>
      <c r="D131" s="79" t="s">
        <v>2840</v>
      </c>
      <c r="E131" s="80" t="s">
        <v>2829</v>
      </c>
      <c r="F131" s="101">
        <v>42370</v>
      </c>
      <c r="G131" s="102" t="str">
        <f t="shared" ref="G131:G194" si="9">TEXT(F131,"yyyy-mm-dd")</f>
        <v>2016-01-01</v>
      </c>
      <c r="H131" s="103" t="s">
        <v>2829</v>
      </c>
      <c r="I131" s="100">
        <v>42734</v>
      </c>
      <c r="J131" s="100" t="str">
        <f t="shared" ref="J131:J194" si="10">TEXT(I131,"yyyy-mm-dd")</f>
        <v>2016-12-30</v>
      </c>
      <c r="K131" s="82" t="s">
        <v>2830</v>
      </c>
      <c r="L131" s="81">
        <v>2017</v>
      </c>
      <c r="M131" s="83" t="s">
        <v>2828</v>
      </c>
      <c r="N131" s="84" t="s">
        <v>2971</v>
      </c>
      <c r="O131" s="86" t="s">
        <v>2829</v>
      </c>
      <c r="P131" s="95">
        <v>42761</v>
      </c>
      <c r="Q131" s="95" t="str">
        <f t="shared" ref="Q131:Q194" si="11">TEXT(P131,"yyyy-mm-dd")</f>
        <v>2017-01-26</v>
      </c>
      <c r="R131" s="104" t="s">
        <v>2830</v>
      </c>
      <c r="S131" s="90">
        <v>0</v>
      </c>
      <c r="T131" s="92" t="s">
        <v>4071</v>
      </c>
      <c r="U131" s="90" t="s">
        <v>4106</v>
      </c>
      <c r="V131" s="92" t="s">
        <v>4071</v>
      </c>
      <c r="W131" s="90">
        <v>0</v>
      </c>
      <c r="X131" s="92" t="s">
        <v>4071</v>
      </c>
      <c r="Y131" s="90">
        <v>0</v>
      </c>
      <c r="Z131" s="88" t="s">
        <v>4071</v>
      </c>
      <c r="AA131" t="s">
        <v>2784</v>
      </c>
      <c r="AB131" t="s">
        <v>4071</v>
      </c>
      <c r="AC131" s="87">
        <v>130</v>
      </c>
      <c r="AD131" t="s">
        <v>4071</v>
      </c>
      <c r="AE131" t="s">
        <v>2784</v>
      </c>
      <c r="AF131" t="s">
        <v>2831</v>
      </c>
      <c r="AG131" s="100" t="str">
        <f t="shared" ref="AG131:AG194" si="12">(A131&amp;B131&amp;C131&amp;D131&amp;E131&amp;G131&amp;H131&amp;J131&amp;K131&amp;L131&amp;M131&amp;N131&amp;O131&amp;Q131&amp;R131&amp;S131&amp;T131&amp;U131&amp;V131&amp;W131&amp;X131&amp;Y131&amp;Z131&amp;AA131&amp;AB131&amp;AC131&amp;AD131&amp;AE131&amp;AF131&amp;";")</f>
        <v>insert into tagihanawal (id,evaluator, checking_period1, checking_period2, billing_period, billing_no, billing_date, iuran_tetap_idr, iuran_tetap_usd, royalti_idr, royalti_usd, billing_type, company_id, created_date) values(130,'Evaluator SDPLxxx','2016-01-01xxx','2016-12-30xxx',2017,'264/84.DBN/PL/2017xxx','2017-01-26xxx',0,396.52,0,0,NULL,130,NULL);</v>
      </c>
    </row>
    <row r="132" spans="1:33" ht="16.5" x14ac:dyDescent="0.3">
      <c r="A132" t="s">
        <v>4072</v>
      </c>
      <c r="B132">
        <v>131</v>
      </c>
      <c r="C132" t="s">
        <v>2828</v>
      </c>
      <c r="D132" s="79" t="s">
        <v>2840</v>
      </c>
      <c r="E132" s="80" t="s">
        <v>2829</v>
      </c>
      <c r="F132" s="101">
        <v>42370</v>
      </c>
      <c r="G132" s="102" t="str">
        <f t="shared" si="9"/>
        <v>2016-01-01</v>
      </c>
      <c r="H132" s="103" t="s">
        <v>2829</v>
      </c>
      <c r="I132" s="100">
        <v>42734</v>
      </c>
      <c r="J132" s="100" t="str">
        <f t="shared" si="10"/>
        <v>2016-12-30</v>
      </c>
      <c r="K132" s="82" t="s">
        <v>2830</v>
      </c>
      <c r="L132" s="81">
        <v>2017</v>
      </c>
      <c r="M132" s="83" t="s">
        <v>2828</v>
      </c>
      <c r="N132" s="84" t="s">
        <v>2972</v>
      </c>
      <c r="O132" s="86" t="s">
        <v>2829</v>
      </c>
      <c r="P132" s="95">
        <v>42761</v>
      </c>
      <c r="Q132" s="95" t="str">
        <f t="shared" si="11"/>
        <v>2017-01-26</v>
      </c>
      <c r="R132" s="104" t="s">
        <v>2830</v>
      </c>
      <c r="S132" s="90">
        <v>0</v>
      </c>
      <c r="T132" s="92" t="s">
        <v>4071</v>
      </c>
      <c r="U132" s="90">
        <v>368</v>
      </c>
      <c r="V132" s="92" t="s">
        <v>4071</v>
      </c>
      <c r="W132" s="90">
        <v>0</v>
      </c>
      <c r="X132" s="92" t="s">
        <v>4071</v>
      </c>
      <c r="Y132" s="90">
        <v>0</v>
      </c>
      <c r="Z132" s="88" t="s">
        <v>4071</v>
      </c>
      <c r="AA132" t="s">
        <v>2784</v>
      </c>
      <c r="AB132" t="s">
        <v>4071</v>
      </c>
      <c r="AC132" s="87">
        <v>131</v>
      </c>
      <c r="AD132" t="s">
        <v>4071</v>
      </c>
      <c r="AE132" t="s">
        <v>2784</v>
      </c>
      <c r="AF132" t="s">
        <v>2831</v>
      </c>
      <c r="AG132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values(131,'Evaluator SDPLxxx','2016-01-01xxx','2016-12-30xxx',2017,'265/84.DBN/PL/2017xxx','2017-01-26xxx',0,368,0,0,NULL,131,NULL);</v>
      </c>
    </row>
    <row r="133" spans="1:33" ht="16.5" x14ac:dyDescent="0.3">
      <c r="A133" t="s">
        <v>4072</v>
      </c>
      <c r="B133">
        <v>132</v>
      </c>
      <c r="C133" t="s">
        <v>2828</v>
      </c>
      <c r="D133" s="79" t="s">
        <v>2840</v>
      </c>
      <c r="E133" s="80" t="s">
        <v>2829</v>
      </c>
      <c r="F133" s="101">
        <v>42370</v>
      </c>
      <c r="G133" s="102" t="str">
        <f t="shared" si="9"/>
        <v>2016-01-01</v>
      </c>
      <c r="H133" s="103" t="s">
        <v>2829</v>
      </c>
      <c r="I133" s="100">
        <v>42734</v>
      </c>
      <c r="J133" s="100" t="str">
        <f t="shared" si="10"/>
        <v>2016-12-30</v>
      </c>
      <c r="K133" s="82" t="s">
        <v>2830</v>
      </c>
      <c r="L133" s="81">
        <v>2017</v>
      </c>
      <c r="M133" s="83" t="s">
        <v>2828</v>
      </c>
      <c r="N133" s="84" t="s">
        <v>2973</v>
      </c>
      <c r="O133" s="86" t="s">
        <v>2829</v>
      </c>
      <c r="P133" s="95">
        <v>42761</v>
      </c>
      <c r="Q133" s="95" t="str">
        <f t="shared" si="11"/>
        <v>2017-01-26</v>
      </c>
      <c r="R133" s="104" t="s">
        <v>2830</v>
      </c>
      <c r="S133" s="90">
        <v>0</v>
      </c>
      <c r="T133" s="92" t="s">
        <v>4071</v>
      </c>
      <c r="U133" s="90" t="s">
        <v>4107</v>
      </c>
      <c r="V133" s="92" t="s">
        <v>4071</v>
      </c>
      <c r="W133" s="90">
        <v>0</v>
      </c>
      <c r="X133" s="92" t="s">
        <v>4071</v>
      </c>
      <c r="Y133" s="90">
        <v>0</v>
      </c>
      <c r="Z133" s="88" t="s">
        <v>4071</v>
      </c>
      <c r="AA133" t="s">
        <v>2784</v>
      </c>
      <c r="AB133" t="s">
        <v>4071</v>
      </c>
      <c r="AC133" s="87">
        <v>132</v>
      </c>
      <c r="AD133" t="s">
        <v>4071</v>
      </c>
      <c r="AE133" t="s">
        <v>2784</v>
      </c>
      <c r="AF133" t="s">
        <v>2831</v>
      </c>
      <c r="AG133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values(132,'Evaluator SDPLxxx','2016-01-01xxx','2016-12-30xxx',2017,'266/84.DBN/PL/2017xxx','2017-01-26xxx',0,290.48,0,0,NULL,132,NULL);</v>
      </c>
    </row>
    <row r="134" spans="1:33" ht="16.5" x14ac:dyDescent="0.3">
      <c r="A134" t="s">
        <v>4072</v>
      </c>
      <c r="B134">
        <v>133</v>
      </c>
      <c r="C134" t="s">
        <v>2828</v>
      </c>
      <c r="D134" s="79" t="s">
        <v>2840</v>
      </c>
      <c r="E134" s="80" t="s">
        <v>2829</v>
      </c>
      <c r="F134" s="101">
        <v>42370</v>
      </c>
      <c r="G134" s="102" t="str">
        <f t="shared" si="9"/>
        <v>2016-01-01</v>
      </c>
      <c r="H134" s="103" t="s">
        <v>2829</v>
      </c>
      <c r="I134" s="100">
        <v>42734</v>
      </c>
      <c r="J134" s="100" t="str">
        <f t="shared" si="10"/>
        <v>2016-12-30</v>
      </c>
      <c r="K134" s="82" t="s">
        <v>2830</v>
      </c>
      <c r="L134" s="81">
        <v>2017</v>
      </c>
      <c r="M134" s="83" t="s">
        <v>2828</v>
      </c>
      <c r="N134" s="84" t="s">
        <v>2974</v>
      </c>
      <c r="O134" s="86" t="s">
        <v>2829</v>
      </c>
      <c r="P134" s="95">
        <v>42761</v>
      </c>
      <c r="Q134" s="95" t="str">
        <f t="shared" si="11"/>
        <v>2017-01-26</v>
      </c>
      <c r="R134" s="104" t="s">
        <v>2830</v>
      </c>
      <c r="S134" s="90">
        <v>0</v>
      </c>
      <c r="T134" s="92" t="s">
        <v>4071</v>
      </c>
      <c r="U134" s="90" t="s">
        <v>4108</v>
      </c>
      <c r="V134" s="92" t="s">
        <v>4071</v>
      </c>
      <c r="W134" s="90">
        <v>0</v>
      </c>
      <c r="X134" s="92" t="s">
        <v>4071</v>
      </c>
      <c r="Y134" s="90">
        <v>0</v>
      </c>
      <c r="Z134" s="88" t="s">
        <v>4071</v>
      </c>
      <c r="AA134" t="s">
        <v>2784</v>
      </c>
      <c r="AB134" t="s">
        <v>4071</v>
      </c>
      <c r="AC134" s="87">
        <v>133</v>
      </c>
      <c r="AD134" t="s">
        <v>4071</v>
      </c>
      <c r="AE134" t="s">
        <v>2784</v>
      </c>
      <c r="AF134" t="s">
        <v>2831</v>
      </c>
      <c r="AG134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values(133,'Evaluator SDPLxxx','2016-01-01xxx','2016-12-30xxx',2017,'267/84.DBN/PL/2017xxx','2017-01-26xxx',0,799.2,0,0,NULL,133,NULL);</v>
      </c>
    </row>
    <row r="135" spans="1:33" ht="16.5" x14ac:dyDescent="0.3">
      <c r="A135" t="s">
        <v>4072</v>
      </c>
      <c r="B135">
        <v>134</v>
      </c>
      <c r="C135" t="s">
        <v>2828</v>
      </c>
      <c r="D135" s="79" t="s">
        <v>2840</v>
      </c>
      <c r="E135" s="80" t="s">
        <v>2829</v>
      </c>
      <c r="F135" s="101">
        <v>42370</v>
      </c>
      <c r="G135" s="102" t="str">
        <f t="shared" si="9"/>
        <v>2016-01-01</v>
      </c>
      <c r="H135" s="103" t="s">
        <v>2829</v>
      </c>
      <c r="I135" s="100">
        <v>42734</v>
      </c>
      <c r="J135" s="100" t="str">
        <f t="shared" si="10"/>
        <v>2016-12-30</v>
      </c>
      <c r="K135" s="82" t="s">
        <v>2830</v>
      </c>
      <c r="L135" s="81">
        <v>2017</v>
      </c>
      <c r="M135" s="83" t="s">
        <v>2828</v>
      </c>
      <c r="N135" s="84" t="s">
        <v>2975</v>
      </c>
      <c r="O135" s="86" t="s">
        <v>2829</v>
      </c>
      <c r="P135" s="95">
        <v>42761</v>
      </c>
      <c r="Q135" s="95" t="str">
        <f t="shared" si="11"/>
        <v>2017-01-26</v>
      </c>
      <c r="R135" s="104" t="s">
        <v>2830</v>
      </c>
      <c r="S135" s="90">
        <v>0</v>
      </c>
      <c r="T135" s="92" t="s">
        <v>4071</v>
      </c>
      <c r="U135" s="90" t="s">
        <v>4109</v>
      </c>
      <c r="V135" s="92" t="s">
        <v>4071</v>
      </c>
      <c r="W135" s="90">
        <v>0</v>
      </c>
      <c r="X135" s="92" t="s">
        <v>4071</v>
      </c>
      <c r="Y135" s="90">
        <v>0</v>
      </c>
      <c r="Z135" s="88" t="s">
        <v>4071</v>
      </c>
      <c r="AA135" t="s">
        <v>2784</v>
      </c>
      <c r="AB135" t="s">
        <v>4071</v>
      </c>
      <c r="AC135" s="87">
        <v>134</v>
      </c>
      <c r="AD135" t="s">
        <v>4071</v>
      </c>
      <c r="AE135" t="s">
        <v>2784</v>
      </c>
      <c r="AF135" t="s">
        <v>2831</v>
      </c>
      <c r="AG135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values(134,'Evaluator SDPLxxx','2016-01-01xxx','2016-12-30xxx',2017,'268/84.DBN/PL/2017xxx','2017-01-26xxx',0,292.4,0,0,NULL,134,NULL);</v>
      </c>
    </row>
    <row r="136" spans="1:33" ht="16.5" x14ac:dyDescent="0.3">
      <c r="A136" t="s">
        <v>4072</v>
      </c>
      <c r="B136">
        <v>135</v>
      </c>
      <c r="C136" t="s">
        <v>2828</v>
      </c>
      <c r="D136" s="79" t="s">
        <v>2840</v>
      </c>
      <c r="E136" s="80" t="s">
        <v>2829</v>
      </c>
      <c r="F136" s="101">
        <v>42370</v>
      </c>
      <c r="G136" s="102" t="str">
        <f t="shared" si="9"/>
        <v>2016-01-01</v>
      </c>
      <c r="H136" s="103" t="s">
        <v>2829</v>
      </c>
      <c r="I136" s="100">
        <v>42734</v>
      </c>
      <c r="J136" s="100" t="str">
        <f t="shared" si="10"/>
        <v>2016-12-30</v>
      </c>
      <c r="K136" s="82" t="s">
        <v>2830</v>
      </c>
      <c r="L136" s="81">
        <v>2017</v>
      </c>
      <c r="M136" s="83" t="s">
        <v>2828</v>
      </c>
      <c r="N136" s="84" t="s">
        <v>2976</v>
      </c>
      <c r="O136" s="86" t="s">
        <v>2829</v>
      </c>
      <c r="P136" s="95">
        <v>42761</v>
      </c>
      <c r="Q136" s="95" t="str">
        <f t="shared" si="11"/>
        <v>2017-01-26</v>
      </c>
      <c r="R136" s="104" t="s">
        <v>2830</v>
      </c>
      <c r="S136" s="90">
        <v>0</v>
      </c>
      <c r="T136" s="92" t="s">
        <v>4071</v>
      </c>
      <c r="U136" s="90">
        <v>1666</v>
      </c>
      <c r="V136" s="92" t="s">
        <v>4071</v>
      </c>
      <c r="W136" s="90">
        <v>0</v>
      </c>
      <c r="X136" s="92" t="s">
        <v>4071</v>
      </c>
      <c r="Y136" s="90">
        <v>0</v>
      </c>
      <c r="Z136" s="88" t="s">
        <v>4071</v>
      </c>
      <c r="AA136" t="s">
        <v>2784</v>
      </c>
      <c r="AB136" t="s">
        <v>4071</v>
      </c>
      <c r="AC136" s="87">
        <v>135</v>
      </c>
      <c r="AD136" t="s">
        <v>4071</v>
      </c>
      <c r="AE136" t="s">
        <v>2784</v>
      </c>
      <c r="AF136" t="s">
        <v>2831</v>
      </c>
      <c r="AG136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values(135,'Evaluator SDPLxxx','2016-01-01xxx','2016-12-30xxx',2017,'269/84.DBN/PL/2017xxx','2017-01-26xxx',0,1666,0,0,NULL,135,NULL);</v>
      </c>
    </row>
    <row r="137" spans="1:33" ht="16.5" x14ac:dyDescent="0.3">
      <c r="A137" t="s">
        <v>4072</v>
      </c>
      <c r="B137">
        <v>136</v>
      </c>
      <c r="C137" t="s">
        <v>2828</v>
      </c>
      <c r="D137" s="79" t="s">
        <v>2840</v>
      </c>
      <c r="E137" s="80" t="s">
        <v>2829</v>
      </c>
      <c r="F137" s="101">
        <v>42370</v>
      </c>
      <c r="G137" s="102" t="str">
        <f t="shared" si="9"/>
        <v>2016-01-01</v>
      </c>
      <c r="H137" s="103" t="s">
        <v>2829</v>
      </c>
      <c r="I137" s="100">
        <v>42734</v>
      </c>
      <c r="J137" s="100" t="str">
        <f t="shared" si="10"/>
        <v>2016-12-30</v>
      </c>
      <c r="K137" s="82" t="s">
        <v>2830</v>
      </c>
      <c r="L137" s="81">
        <v>2017</v>
      </c>
      <c r="M137" s="83" t="s">
        <v>2828</v>
      </c>
      <c r="N137" s="84" t="s">
        <v>2977</v>
      </c>
      <c r="O137" s="86" t="s">
        <v>2829</v>
      </c>
      <c r="P137" s="95">
        <v>42761</v>
      </c>
      <c r="Q137" s="95" t="str">
        <f t="shared" si="11"/>
        <v>2017-01-26</v>
      </c>
      <c r="R137" s="104" t="s">
        <v>2830</v>
      </c>
      <c r="S137" s="90">
        <v>0</v>
      </c>
      <c r="T137" s="92" t="s">
        <v>4071</v>
      </c>
      <c r="U137" s="90" t="s">
        <v>4110</v>
      </c>
      <c r="V137" s="92" t="s">
        <v>4071</v>
      </c>
      <c r="W137" s="90">
        <v>0</v>
      </c>
      <c r="X137" s="92" t="s">
        <v>4071</v>
      </c>
      <c r="Y137" s="90">
        <v>0</v>
      </c>
      <c r="Z137" s="88" t="s">
        <v>4071</v>
      </c>
      <c r="AA137" t="s">
        <v>2784</v>
      </c>
      <c r="AB137" t="s">
        <v>4071</v>
      </c>
      <c r="AC137" s="87">
        <v>136</v>
      </c>
      <c r="AD137" t="s">
        <v>4071</v>
      </c>
      <c r="AE137" t="s">
        <v>2784</v>
      </c>
      <c r="AF137" t="s">
        <v>2831</v>
      </c>
      <c r="AG137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values(136,'Evaluator SDPLxxx','2016-01-01xxx','2016-12-30xxx',2017,'270/84.DBN/PL/2017xxx','2017-01-26xxx',0,1994.8,0,0,NULL,136,NULL);</v>
      </c>
    </row>
    <row r="138" spans="1:33" ht="16.5" x14ac:dyDescent="0.3">
      <c r="A138" t="s">
        <v>4072</v>
      </c>
      <c r="B138">
        <v>137</v>
      </c>
      <c r="C138" t="s">
        <v>2828</v>
      </c>
      <c r="D138" s="79" t="s">
        <v>2840</v>
      </c>
      <c r="E138" s="80" t="s">
        <v>2829</v>
      </c>
      <c r="F138" s="101">
        <v>42370</v>
      </c>
      <c r="G138" s="102" t="str">
        <f t="shared" si="9"/>
        <v>2016-01-01</v>
      </c>
      <c r="H138" s="103" t="s">
        <v>2829</v>
      </c>
      <c r="I138" s="100">
        <v>42734</v>
      </c>
      <c r="J138" s="100" t="str">
        <f t="shared" si="10"/>
        <v>2016-12-30</v>
      </c>
      <c r="K138" s="82" t="s">
        <v>2830</v>
      </c>
      <c r="L138" s="81">
        <v>2017</v>
      </c>
      <c r="M138" s="83" t="s">
        <v>2828</v>
      </c>
      <c r="N138" s="84" t="s">
        <v>2978</v>
      </c>
      <c r="O138" s="86" t="s">
        <v>2829</v>
      </c>
      <c r="P138" s="95">
        <v>42761</v>
      </c>
      <c r="Q138" s="95" t="str">
        <f t="shared" si="11"/>
        <v>2017-01-26</v>
      </c>
      <c r="R138" s="104" t="s">
        <v>2830</v>
      </c>
      <c r="S138" s="90">
        <v>0</v>
      </c>
      <c r="T138" s="92" t="s">
        <v>4071</v>
      </c>
      <c r="U138" s="90">
        <v>4940</v>
      </c>
      <c r="V138" s="92" t="s">
        <v>4071</v>
      </c>
      <c r="W138" s="90">
        <v>0</v>
      </c>
      <c r="X138" s="92" t="s">
        <v>4071</v>
      </c>
      <c r="Y138" s="90">
        <v>0</v>
      </c>
      <c r="Z138" s="88" t="s">
        <v>4071</v>
      </c>
      <c r="AA138" t="s">
        <v>2784</v>
      </c>
      <c r="AB138" t="s">
        <v>4071</v>
      </c>
      <c r="AC138" s="87">
        <v>137</v>
      </c>
      <c r="AD138" t="s">
        <v>4071</v>
      </c>
      <c r="AE138" t="s">
        <v>2784</v>
      </c>
      <c r="AF138" t="s">
        <v>2831</v>
      </c>
      <c r="AG138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values(137,'Evaluator SDPLxxx','2016-01-01xxx','2016-12-30xxx',2017,'271/84.DBN/PL/2017xxx','2017-01-26xxx',0,4940,0,0,NULL,137,NULL);</v>
      </c>
    </row>
    <row r="139" spans="1:33" ht="16.5" x14ac:dyDescent="0.3">
      <c r="A139" t="s">
        <v>4072</v>
      </c>
      <c r="B139">
        <v>138</v>
      </c>
      <c r="C139" t="s">
        <v>2828</v>
      </c>
      <c r="D139" s="79" t="s">
        <v>2840</v>
      </c>
      <c r="E139" s="80" t="s">
        <v>2829</v>
      </c>
      <c r="F139" s="101">
        <v>42370</v>
      </c>
      <c r="G139" s="102" t="str">
        <f t="shared" si="9"/>
        <v>2016-01-01</v>
      </c>
      <c r="H139" s="103" t="s">
        <v>2829</v>
      </c>
      <c r="I139" s="100">
        <v>42734</v>
      </c>
      <c r="J139" s="100" t="str">
        <f t="shared" si="10"/>
        <v>2016-12-30</v>
      </c>
      <c r="K139" s="82" t="s">
        <v>2830</v>
      </c>
      <c r="L139" s="81">
        <v>2017</v>
      </c>
      <c r="M139" s="83" t="s">
        <v>2828</v>
      </c>
      <c r="N139" s="84" t="s">
        <v>2979</v>
      </c>
      <c r="O139" s="86" t="s">
        <v>2829</v>
      </c>
      <c r="P139" s="95">
        <v>42761</v>
      </c>
      <c r="Q139" s="95" t="str">
        <f t="shared" si="11"/>
        <v>2017-01-26</v>
      </c>
      <c r="R139" s="104" t="s">
        <v>2830</v>
      </c>
      <c r="S139" s="90">
        <v>0</v>
      </c>
      <c r="T139" s="92" t="s">
        <v>4071</v>
      </c>
      <c r="U139" s="90">
        <v>794</v>
      </c>
      <c r="V139" s="92" t="s">
        <v>4071</v>
      </c>
      <c r="W139" s="90">
        <v>0</v>
      </c>
      <c r="X139" s="92" t="s">
        <v>4071</v>
      </c>
      <c r="Y139" s="90">
        <v>0</v>
      </c>
      <c r="Z139" s="88" t="s">
        <v>4071</v>
      </c>
      <c r="AA139" t="s">
        <v>2784</v>
      </c>
      <c r="AB139" t="s">
        <v>4071</v>
      </c>
      <c r="AC139" s="87">
        <v>138</v>
      </c>
      <c r="AD139" t="s">
        <v>4071</v>
      </c>
      <c r="AE139" t="s">
        <v>2784</v>
      </c>
      <c r="AF139" t="s">
        <v>2831</v>
      </c>
      <c r="AG139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values(138,'Evaluator SDPLxxx','2016-01-01xxx','2016-12-30xxx',2017,'272/84.DBN/PL/2017xxx','2017-01-26xxx',0,794,0,0,NULL,138,NULL);</v>
      </c>
    </row>
    <row r="140" spans="1:33" ht="16.5" x14ac:dyDescent="0.3">
      <c r="A140" t="s">
        <v>4072</v>
      </c>
      <c r="B140">
        <v>139</v>
      </c>
      <c r="C140" t="s">
        <v>2828</v>
      </c>
      <c r="D140" s="79" t="s">
        <v>2840</v>
      </c>
      <c r="E140" s="80" t="s">
        <v>2829</v>
      </c>
      <c r="F140" s="101">
        <v>42370</v>
      </c>
      <c r="G140" s="102" t="str">
        <f t="shared" si="9"/>
        <v>2016-01-01</v>
      </c>
      <c r="H140" s="103" t="s">
        <v>2829</v>
      </c>
      <c r="I140" s="100">
        <v>42734</v>
      </c>
      <c r="J140" s="100" t="str">
        <f t="shared" si="10"/>
        <v>2016-12-30</v>
      </c>
      <c r="K140" s="82" t="s">
        <v>2830</v>
      </c>
      <c r="L140" s="81">
        <v>2017</v>
      </c>
      <c r="M140" s="83" t="s">
        <v>2828</v>
      </c>
      <c r="N140" s="84" t="s">
        <v>2980</v>
      </c>
      <c r="O140" s="86" t="s">
        <v>2829</v>
      </c>
      <c r="P140" s="95">
        <v>42761</v>
      </c>
      <c r="Q140" s="95" t="str">
        <f t="shared" si="11"/>
        <v>2017-01-26</v>
      </c>
      <c r="R140" s="104" t="s">
        <v>2830</v>
      </c>
      <c r="S140" s="90">
        <v>0</v>
      </c>
      <c r="T140" s="92" t="s">
        <v>4071</v>
      </c>
      <c r="U140" s="90" t="s">
        <v>4111</v>
      </c>
      <c r="V140" s="92" t="s">
        <v>4071</v>
      </c>
      <c r="W140" s="90">
        <v>0</v>
      </c>
      <c r="X140" s="92" t="s">
        <v>4071</v>
      </c>
      <c r="Y140" s="90">
        <v>0</v>
      </c>
      <c r="Z140" s="88" t="s">
        <v>4071</v>
      </c>
      <c r="AA140" t="s">
        <v>2784</v>
      </c>
      <c r="AB140" t="s">
        <v>4071</v>
      </c>
      <c r="AC140" s="87">
        <v>139</v>
      </c>
      <c r="AD140" t="s">
        <v>4071</v>
      </c>
      <c r="AE140" t="s">
        <v>2784</v>
      </c>
      <c r="AF140" t="s">
        <v>2831</v>
      </c>
      <c r="AG140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values(139,'Evaluator SDPLxxx','2016-01-01xxx','2016-12-30xxx',2017,'273/84.DBN/PL/2017xxx','2017-01-26xxx',0,70.32,0,0,NULL,139,NULL);</v>
      </c>
    </row>
    <row r="141" spans="1:33" ht="16.5" x14ac:dyDescent="0.3">
      <c r="A141" t="s">
        <v>4072</v>
      </c>
      <c r="B141">
        <v>140</v>
      </c>
      <c r="C141" t="s">
        <v>2828</v>
      </c>
      <c r="D141" s="79" t="s">
        <v>2840</v>
      </c>
      <c r="E141" s="80" t="s">
        <v>2829</v>
      </c>
      <c r="F141" s="101">
        <v>42370</v>
      </c>
      <c r="G141" s="102" t="str">
        <f t="shared" si="9"/>
        <v>2016-01-01</v>
      </c>
      <c r="H141" s="103" t="s">
        <v>2829</v>
      </c>
      <c r="I141" s="100">
        <v>42734</v>
      </c>
      <c r="J141" s="100" t="str">
        <f t="shared" si="10"/>
        <v>2016-12-30</v>
      </c>
      <c r="K141" s="82" t="s">
        <v>2830</v>
      </c>
      <c r="L141" s="81">
        <v>2017</v>
      </c>
      <c r="M141" s="83" t="s">
        <v>2828</v>
      </c>
      <c r="N141" s="84" t="s">
        <v>2981</v>
      </c>
      <c r="O141" s="86" t="s">
        <v>2829</v>
      </c>
      <c r="P141" s="95">
        <v>42761</v>
      </c>
      <c r="Q141" s="95" t="str">
        <f t="shared" si="11"/>
        <v>2017-01-26</v>
      </c>
      <c r="R141" s="104" t="s">
        <v>2830</v>
      </c>
      <c r="S141" s="90">
        <v>0</v>
      </c>
      <c r="T141" s="92" t="s">
        <v>4071</v>
      </c>
      <c r="U141" s="90">
        <v>105567</v>
      </c>
      <c r="V141" s="92" t="s">
        <v>4071</v>
      </c>
      <c r="W141" s="90">
        <v>0</v>
      </c>
      <c r="X141" s="92" t="s">
        <v>4071</v>
      </c>
      <c r="Y141" s="90">
        <v>0</v>
      </c>
      <c r="Z141" s="88" t="s">
        <v>4071</v>
      </c>
      <c r="AA141" t="s">
        <v>2784</v>
      </c>
      <c r="AB141" t="s">
        <v>4071</v>
      </c>
      <c r="AC141" s="87">
        <v>140</v>
      </c>
      <c r="AD141" t="s">
        <v>4071</v>
      </c>
      <c r="AE141" t="s">
        <v>2784</v>
      </c>
      <c r="AF141" t="s">
        <v>2831</v>
      </c>
      <c r="AG141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values(140,'Evaluator SDPLxxx','2016-01-01xxx','2016-12-30xxx',2017,'274/84.DBN/PL/2017xxx','2017-01-26xxx',0,105567,0,0,NULL,140,NULL);</v>
      </c>
    </row>
    <row r="142" spans="1:33" ht="16.5" x14ac:dyDescent="0.3">
      <c r="A142" t="s">
        <v>4072</v>
      </c>
      <c r="B142">
        <v>141</v>
      </c>
      <c r="C142" t="s">
        <v>2828</v>
      </c>
      <c r="D142" s="79" t="s">
        <v>2840</v>
      </c>
      <c r="E142" s="80" t="s">
        <v>2829</v>
      </c>
      <c r="F142" s="101">
        <v>42370</v>
      </c>
      <c r="G142" s="102" t="str">
        <f t="shared" si="9"/>
        <v>2016-01-01</v>
      </c>
      <c r="H142" s="103" t="s">
        <v>2829</v>
      </c>
      <c r="I142" s="100">
        <v>42734</v>
      </c>
      <c r="J142" s="100" t="str">
        <f t="shared" si="10"/>
        <v>2016-12-30</v>
      </c>
      <c r="K142" s="82" t="s">
        <v>2830</v>
      </c>
      <c r="L142" s="81">
        <v>2017</v>
      </c>
      <c r="M142" s="83" t="s">
        <v>2828</v>
      </c>
      <c r="N142" s="84" t="s">
        <v>2982</v>
      </c>
      <c r="O142" s="86" t="s">
        <v>2829</v>
      </c>
      <c r="P142" s="95">
        <v>42761</v>
      </c>
      <c r="Q142" s="95" t="str">
        <f t="shared" si="11"/>
        <v>2017-01-26</v>
      </c>
      <c r="R142" s="104" t="s">
        <v>2830</v>
      </c>
      <c r="S142" s="90">
        <v>0</v>
      </c>
      <c r="T142" s="92" t="s">
        <v>4071</v>
      </c>
      <c r="U142" s="90">
        <v>1068101</v>
      </c>
      <c r="V142" s="92" t="s">
        <v>4071</v>
      </c>
      <c r="W142" s="90">
        <v>0</v>
      </c>
      <c r="X142" s="92" t="s">
        <v>4071</v>
      </c>
      <c r="Y142" s="90">
        <v>0</v>
      </c>
      <c r="Z142" s="88" t="s">
        <v>4071</v>
      </c>
      <c r="AA142" t="s">
        <v>2784</v>
      </c>
      <c r="AB142" t="s">
        <v>4071</v>
      </c>
      <c r="AC142" s="87">
        <v>141</v>
      </c>
      <c r="AD142" t="s">
        <v>4071</v>
      </c>
      <c r="AE142" t="s">
        <v>2784</v>
      </c>
      <c r="AF142" t="s">
        <v>2831</v>
      </c>
      <c r="AG142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values(141,'Evaluator SDPLxxx','2016-01-01xxx','2016-12-30xxx',2017,'275/84.DBN/PL/2017xxx','2017-01-26xxx',0,1068101,0,0,NULL,141,NULL);</v>
      </c>
    </row>
    <row r="143" spans="1:33" ht="16.5" x14ac:dyDescent="0.3">
      <c r="A143" t="s">
        <v>4072</v>
      </c>
      <c r="B143">
        <v>142</v>
      </c>
      <c r="C143" t="s">
        <v>2828</v>
      </c>
      <c r="D143" s="79" t="s">
        <v>2840</v>
      </c>
      <c r="E143" s="80" t="s">
        <v>2829</v>
      </c>
      <c r="F143" s="101">
        <v>42370</v>
      </c>
      <c r="G143" s="102" t="str">
        <f t="shared" si="9"/>
        <v>2016-01-01</v>
      </c>
      <c r="H143" s="103" t="s">
        <v>2829</v>
      </c>
      <c r="I143" s="100">
        <v>42734</v>
      </c>
      <c r="J143" s="100" t="str">
        <f t="shared" si="10"/>
        <v>2016-12-30</v>
      </c>
      <c r="K143" s="82" t="s">
        <v>2830</v>
      </c>
      <c r="L143" s="81">
        <v>2017</v>
      </c>
      <c r="M143" s="83" t="s">
        <v>2828</v>
      </c>
      <c r="N143" s="84" t="s">
        <v>2983</v>
      </c>
      <c r="O143" s="86" t="s">
        <v>2829</v>
      </c>
      <c r="P143" s="95">
        <v>42761</v>
      </c>
      <c r="Q143" s="95" t="str">
        <f t="shared" si="11"/>
        <v>2017-01-26</v>
      </c>
      <c r="R143" s="104" t="s">
        <v>2830</v>
      </c>
      <c r="S143" s="90">
        <v>0</v>
      </c>
      <c r="T143" s="92" t="s">
        <v>4071</v>
      </c>
      <c r="U143" s="90">
        <v>2828</v>
      </c>
      <c r="V143" s="92" t="s">
        <v>4071</v>
      </c>
      <c r="W143" s="90">
        <v>0</v>
      </c>
      <c r="X143" s="92" t="s">
        <v>4071</v>
      </c>
      <c r="Y143" s="90">
        <v>0</v>
      </c>
      <c r="Z143" s="88" t="s">
        <v>4071</v>
      </c>
      <c r="AA143" t="s">
        <v>2784</v>
      </c>
      <c r="AB143" t="s">
        <v>4071</v>
      </c>
      <c r="AC143" s="87">
        <v>142</v>
      </c>
      <c r="AD143" t="s">
        <v>4071</v>
      </c>
      <c r="AE143" t="s">
        <v>2784</v>
      </c>
      <c r="AF143" t="s">
        <v>2831</v>
      </c>
      <c r="AG143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values(142,'Evaluator SDPLxxx','2016-01-01xxx','2016-12-30xxx',2017,'276/84.DBN/PL/2017xxx','2017-01-26xxx',0,2828,0,0,NULL,142,NULL);</v>
      </c>
    </row>
    <row r="144" spans="1:33" ht="16.5" x14ac:dyDescent="0.3">
      <c r="A144" t="s">
        <v>4072</v>
      </c>
      <c r="B144">
        <v>143</v>
      </c>
      <c r="C144" t="s">
        <v>2828</v>
      </c>
      <c r="D144" s="79" t="s">
        <v>2840</v>
      </c>
      <c r="E144" s="80" t="s">
        <v>2829</v>
      </c>
      <c r="F144" s="101">
        <v>42370</v>
      </c>
      <c r="G144" s="102" t="str">
        <f t="shared" si="9"/>
        <v>2016-01-01</v>
      </c>
      <c r="H144" s="103" t="s">
        <v>2829</v>
      </c>
      <c r="I144" s="100">
        <v>42734</v>
      </c>
      <c r="J144" s="100" t="str">
        <f t="shared" si="10"/>
        <v>2016-12-30</v>
      </c>
      <c r="K144" s="82" t="s">
        <v>2830</v>
      </c>
      <c r="L144" s="81">
        <v>2017</v>
      </c>
      <c r="M144" s="83" t="s">
        <v>2828</v>
      </c>
      <c r="N144" s="84" t="s">
        <v>2984</v>
      </c>
      <c r="O144" s="86" t="s">
        <v>2829</v>
      </c>
      <c r="P144" s="95">
        <v>42761</v>
      </c>
      <c r="Q144" s="95" t="str">
        <f t="shared" si="11"/>
        <v>2017-01-26</v>
      </c>
      <c r="R144" s="104" t="s">
        <v>2830</v>
      </c>
      <c r="S144" s="90">
        <v>0</v>
      </c>
      <c r="T144" s="92" t="s">
        <v>4071</v>
      </c>
      <c r="U144" s="90" t="s">
        <v>4112</v>
      </c>
      <c r="V144" s="92" t="s">
        <v>4071</v>
      </c>
      <c r="W144" s="90">
        <v>0</v>
      </c>
      <c r="X144" s="92" t="s">
        <v>4071</v>
      </c>
      <c r="Y144" s="90">
        <v>0</v>
      </c>
      <c r="Z144" s="88" t="s">
        <v>4071</v>
      </c>
      <c r="AA144" t="s">
        <v>2784</v>
      </c>
      <c r="AB144" t="s">
        <v>4071</v>
      </c>
      <c r="AC144" s="87">
        <v>143</v>
      </c>
      <c r="AD144" t="s">
        <v>4071</v>
      </c>
      <c r="AE144" t="s">
        <v>2784</v>
      </c>
      <c r="AF144" t="s">
        <v>2831</v>
      </c>
      <c r="AG144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values(143,'Evaluator SDPLxxx','2016-01-01xxx','2016-12-30xxx',2017,'277/84.DBN/PL/2017xxx','2017-01-26xxx',0,507.44,0,0,NULL,143,NULL);</v>
      </c>
    </row>
    <row r="145" spans="1:33" ht="16.5" x14ac:dyDescent="0.3">
      <c r="A145" t="s">
        <v>4072</v>
      </c>
      <c r="B145">
        <v>144</v>
      </c>
      <c r="C145" t="s">
        <v>2828</v>
      </c>
      <c r="D145" s="79" t="s">
        <v>2840</v>
      </c>
      <c r="E145" s="80" t="s">
        <v>2829</v>
      </c>
      <c r="F145" s="101">
        <v>42370</v>
      </c>
      <c r="G145" s="102" t="str">
        <f t="shared" si="9"/>
        <v>2016-01-01</v>
      </c>
      <c r="H145" s="103" t="s">
        <v>2829</v>
      </c>
      <c r="I145" s="100">
        <v>42734</v>
      </c>
      <c r="J145" s="100" t="str">
        <f t="shared" si="10"/>
        <v>2016-12-30</v>
      </c>
      <c r="K145" s="82" t="s">
        <v>2830</v>
      </c>
      <c r="L145" s="81">
        <v>2017</v>
      </c>
      <c r="M145" s="83" t="s">
        <v>2828</v>
      </c>
      <c r="N145" s="84" t="s">
        <v>2985</v>
      </c>
      <c r="O145" s="86" t="s">
        <v>2829</v>
      </c>
      <c r="P145" s="95">
        <v>42761</v>
      </c>
      <c r="Q145" s="95" t="str">
        <f t="shared" si="11"/>
        <v>2017-01-26</v>
      </c>
      <c r="R145" s="104" t="s">
        <v>2830</v>
      </c>
      <c r="S145" s="90">
        <v>0</v>
      </c>
      <c r="T145" s="92" t="s">
        <v>4071</v>
      </c>
      <c r="U145" s="90" t="s">
        <v>4113</v>
      </c>
      <c r="V145" s="92" t="s">
        <v>4071</v>
      </c>
      <c r="W145" s="90">
        <v>0</v>
      </c>
      <c r="X145" s="92" t="s">
        <v>4071</v>
      </c>
      <c r="Y145" s="90">
        <v>0</v>
      </c>
      <c r="Z145" s="88" t="s">
        <v>4071</v>
      </c>
      <c r="AA145" t="s">
        <v>2784</v>
      </c>
      <c r="AB145" t="s">
        <v>4071</v>
      </c>
      <c r="AC145" s="87">
        <v>144</v>
      </c>
      <c r="AD145" t="s">
        <v>4071</v>
      </c>
      <c r="AE145" t="s">
        <v>2784</v>
      </c>
      <c r="AF145" t="s">
        <v>2831</v>
      </c>
      <c r="AG145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values(144,'Evaluator SDPLxxx','2016-01-01xxx','2016-12-30xxx',2017,'278/84.DBN/PL/2017xxx','2017-01-26xxx',0,792.68,0,0,NULL,144,NULL);</v>
      </c>
    </row>
    <row r="146" spans="1:33" ht="16.5" x14ac:dyDescent="0.3">
      <c r="A146" t="s">
        <v>4072</v>
      </c>
      <c r="B146">
        <v>145</v>
      </c>
      <c r="C146" t="s">
        <v>2828</v>
      </c>
      <c r="D146" s="79" t="s">
        <v>2840</v>
      </c>
      <c r="E146" s="80" t="s">
        <v>2829</v>
      </c>
      <c r="F146" s="101">
        <v>42370</v>
      </c>
      <c r="G146" s="102" t="str">
        <f t="shared" si="9"/>
        <v>2016-01-01</v>
      </c>
      <c r="H146" s="103" t="s">
        <v>2829</v>
      </c>
      <c r="I146" s="100">
        <v>42734</v>
      </c>
      <c r="J146" s="100" t="str">
        <f t="shared" si="10"/>
        <v>2016-12-30</v>
      </c>
      <c r="K146" s="82" t="s">
        <v>2830</v>
      </c>
      <c r="L146" s="81">
        <v>2017</v>
      </c>
      <c r="M146" s="83" t="s">
        <v>2828</v>
      </c>
      <c r="N146" s="84" t="s">
        <v>2986</v>
      </c>
      <c r="O146" s="86" t="s">
        <v>2829</v>
      </c>
      <c r="P146" s="95">
        <v>42761</v>
      </c>
      <c r="Q146" s="95" t="str">
        <f t="shared" si="11"/>
        <v>2017-01-26</v>
      </c>
      <c r="R146" s="104" t="s">
        <v>2830</v>
      </c>
      <c r="S146" s="90">
        <v>0</v>
      </c>
      <c r="T146" s="92" t="s">
        <v>4071</v>
      </c>
      <c r="U146" s="90" t="s">
        <v>4114</v>
      </c>
      <c r="V146" s="92" t="s">
        <v>4071</v>
      </c>
      <c r="W146" s="90">
        <v>0</v>
      </c>
      <c r="X146" s="92" t="s">
        <v>4071</v>
      </c>
      <c r="Y146" s="90">
        <v>0</v>
      </c>
      <c r="Z146" s="88" t="s">
        <v>4071</v>
      </c>
      <c r="AA146" t="s">
        <v>2784</v>
      </c>
      <c r="AB146" t="s">
        <v>4071</v>
      </c>
      <c r="AC146" s="87">
        <v>145</v>
      </c>
      <c r="AD146" t="s">
        <v>4071</v>
      </c>
      <c r="AE146" t="s">
        <v>2784</v>
      </c>
      <c r="AF146" t="s">
        <v>2831</v>
      </c>
      <c r="AG146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values(145,'Evaluator SDPLxxx','2016-01-01xxx','2016-12-30xxx',2017,'279/84.DBN/PL/2017xxx','2017-01-26xxx',0,716.4,0,0,NULL,145,NULL);</v>
      </c>
    </row>
    <row r="147" spans="1:33" ht="16.5" x14ac:dyDescent="0.3">
      <c r="A147" t="s">
        <v>4072</v>
      </c>
      <c r="B147">
        <v>146</v>
      </c>
      <c r="C147" t="s">
        <v>2828</v>
      </c>
      <c r="D147" s="79" t="s">
        <v>2840</v>
      </c>
      <c r="E147" s="80" t="s">
        <v>2829</v>
      </c>
      <c r="F147" s="101">
        <v>42370</v>
      </c>
      <c r="G147" s="102" t="str">
        <f t="shared" si="9"/>
        <v>2016-01-01</v>
      </c>
      <c r="H147" s="103" t="s">
        <v>2829</v>
      </c>
      <c r="I147" s="100">
        <v>42734</v>
      </c>
      <c r="J147" s="100" t="str">
        <f t="shared" si="10"/>
        <v>2016-12-30</v>
      </c>
      <c r="K147" s="82" t="s">
        <v>2830</v>
      </c>
      <c r="L147" s="81">
        <v>2017</v>
      </c>
      <c r="M147" s="83" t="s">
        <v>2828</v>
      </c>
      <c r="N147" s="84" t="s">
        <v>2987</v>
      </c>
      <c r="O147" s="86" t="s">
        <v>2829</v>
      </c>
      <c r="P147" s="95">
        <v>42761</v>
      </c>
      <c r="Q147" s="95" t="str">
        <f t="shared" si="11"/>
        <v>2017-01-26</v>
      </c>
      <c r="R147" s="104" t="s">
        <v>2830</v>
      </c>
      <c r="S147" s="90">
        <v>0</v>
      </c>
      <c r="T147" s="92" t="s">
        <v>4071</v>
      </c>
      <c r="U147" s="90" t="s">
        <v>4115</v>
      </c>
      <c r="V147" s="92" t="s">
        <v>4071</v>
      </c>
      <c r="W147" s="90">
        <v>0</v>
      </c>
      <c r="X147" s="92" t="s">
        <v>4071</v>
      </c>
      <c r="Y147" s="90">
        <v>0</v>
      </c>
      <c r="Z147" s="88" t="s">
        <v>4071</v>
      </c>
      <c r="AA147" t="s">
        <v>2784</v>
      </c>
      <c r="AB147" t="s">
        <v>4071</v>
      </c>
      <c r="AC147" s="87">
        <v>146</v>
      </c>
      <c r="AD147" t="s">
        <v>4071</v>
      </c>
      <c r="AE147" t="s">
        <v>2784</v>
      </c>
      <c r="AF147" t="s">
        <v>2831</v>
      </c>
      <c r="AG147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values(146,'Evaluator SDPLxxx','2016-01-01xxx','2016-12-30xxx',2017,'280/84.DBN/PL/2017xxx','2017-01-26xxx',0,789.88,0,0,NULL,146,NULL);</v>
      </c>
    </row>
    <row r="148" spans="1:33" ht="16.5" x14ac:dyDescent="0.3">
      <c r="A148" t="s">
        <v>4072</v>
      </c>
      <c r="B148">
        <v>147</v>
      </c>
      <c r="C148" t="s">
        <v>2828</v>
      </c>
      <c r="D148" s="79" t="s">
        <v>2840</v>
      </c>
      <c r="E148" s="80" t="s">
        <v>2829</v>
      </c>
      <c r="F148" s="101">
        <v>42370</v>
      </c>
      <c r="G148" s="102" t="str">
        <f t="shared" si="9"/>
        <v>2016-01-01</v>
      </c>
      <c r="H148" s="103" t="s">
        <v>2829</v>
      </c>
      <c r="I148" s="100">
        <v>42734</v>
      </c>
      <c r="J148" s="100" t="str">
        <f t="shared" si="10"/>
        <v>2016-12-30</v>
      </c>
      <c r="K148" s="82" t="s">
        <v>2830</v>
      </c>
      <c r="L148" s="81">
        <v>2017</v>
      </c>
      <c r="M148" s="83" t="s">
        <v>2828</v>
      </c>
      <c r="N148" s="84" t="s">
        <v>2988</v>
      </c>
      <c r="O148" s="86" t="s">
        <v>2829</v>
      </c>
      <c r="P148" s="95">
        <v>42761</v>
      </c>
      <c r="Q148" s="95" t="str">
        <f t="shared" si="11"/>
        <v>2017-01-26</v>
      </c>
      <c r="R148" s="104" t="s">
        <v>2830</v>
      </c>
      <c r="S148" s="90">
        <v>0</v>
      </c>
      <c r="T148" s="92" t="s">
        <v>4071</v>
      </c>
      <c r="U148" s="90" t="s">
        <v>4116</v>
      </c>
      <c r="V148" s="92" t="s">
        <v>4071</v>
      </c>
      <c r="W148" s="90">
        <v>0</v>
      </c>
      <c r="X148" s="92" t="s">
        <v>4071</v>
      </c>
      <c r="Y148" s="90">
        <v>0</v>
      </c>
      <c r="Z148" s="88" t="s">
        <v>4071</v>
      </c>
      <c r="AA148" t="s">
        <v>2784</v>
      </c>
      <c r="AB148" t="s">
        <v>4071</v>
      </c>
      <c r="AC148" s="87">
        <v>147</v>
      </c>
      <c r="AD148" t="s">
        <v>4071</v>
      </c>
      <c r="AE148" t="s">
        <v>2784</v>
      </c>
      <c r="AF148" t="s">
        <v>2831</v>
      </c>
      <c r="AG148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values(147,'Evaluator SDPLxxx','2016-01-01xxx','2016-12-30xxx',2017,'281/84.DBN/PL/2017xxx','2017-01-26xxx',0,362.6,0,0,NULL,147,NULL);</v>
      </c>
    </row>
    <row r="149" spans="1:33" ht="16.5" x14ac:dyDescent="0.3">
      <c r="A149" t="s">
        <v>4072</v>
      </c>
      <c r="B149">
        <v>148</v>
      </c>
      <c r="C149" t="s">
        <v>2828</v>
      </c>
      <c r="D149" s="79" t="s">
        <v>2840</v>
      </c>
      <c r="E149" s="80" t="s">
        <v>2829</v>
      </c>
      <c r="F149" s="101">
        <v>42370</v>
      </c>
      <c r="G149" s="102" t="str">
        <f t="shared" si="9"/>
        <v>2016-01-01</v>
      </c>
      <c r="H149" s="103" t="s">
        <v>2829</v>
      </c>
      <c r="I149" s="100">
        <v>42734</v>
      </c>
      <c r="J149" s="100" t="str">
        <f t="shared" si="10"/>
        <v>2016-12-30</v>
      </c>
      <c r="K149" s="82" t="s">
        <v>2830</v>
      </c>
      <c r="L149" s="81">
        <v>2017</v>
      </c>
      <c r="M149" s="83" t="s">
        <v>2828</v>
      </c>
      <c r="N149" s="84" t="s">
        <v>2989</v>
      </c>
      <c r="O149" s="86" t="s">
        <v>2829</v>
      </c>
      <c r="P149" s="95">
        <v>42761</v>
      </c>
      <c r="Q149" s="95" t="str">
        <f t="shared" si="11"/>
        <v>2017-01-26</v>
      </c>
      <c r="R149" s="104" t="s">
        <v>2830</v>
      </c>
      <c r="S149" s="90">
        <v>0</v>
      </c>
      <c r="T149" s="92" t="s">
        <v>4071</v>
      </c>
      <c r="U149" s="90">
        <v>688</v>
      </c>
      <c r="V149" s="92" t="s">
        <v>4071</v>
      </c>
      <c r="W149" s="90">
        <v>0</v>
      </c>
      <c r="X149" s="92" t="s">
        <v>4071</v>
      </c>
      <c r="Y149" s="90">
        <v>0</v>
      </c>
      <c r="Z149" s="88" t="s">
        <v>4071</v>
      </c>
      <c r="AA149" t="s">
        <v>2784</v>
      </c>
      <c r="AB149" t="s">
        <v>4071</v>
      </c>
      <c r="AC149" s="87">
        <v>148</v>
      </c>
      <c r="AD149" t="s">
        <v>4071</v>
      </c>
      <c r="AE149" t="s">
        <v>2784</v>
      </c>
      <c r="AF149" t="s">
        <v>2831</v>
      </c>
      <c r="AG149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values(148,'Evaluator SDPLxxx','2016-01-01xxx','2016-12-30xxx',2017,'282/84.DBN/PL/2017xxx','2017-01-26xxx',0,688,0,0,NULL,148,NULL);</v>
      </c>
    </row>
    <row r="150" spans="1:33" ht="16.5" x14ac:dyDescent="0.3">
      <c r="A150" t="s">
        <v>4072</v>
      </c>
      <c r="B150">
        <v>149</v>
      </c>
      <c r="C150" t="s">
        <v>2828</v>
      </c>
      <c r="D150" s="79" t="s">
        <v>2840</v>
      </c>
      <c r="E150" s="80" t="s">
        <v>2829</v>
      </c>
      <c r="F150" s="101">
        <v>42370</v>
      </c>
      <c r="G150" s="102" t="str">
        <f t="shared" si="9"/>
        <v>2016-01-01</v>
      </c>
      <c r="H150" s="103" t="s">
        <v>2829</v>
      </c>
      <c r="I150" s="100">
        <v>42734</v>
      </c>
      <c r="J150" s="100" t="str">
        <f t="shared" si="10"/>
        <v>2016-12-30</v>
      </c>
      <c r="K150" s="82" t="s">
        <v>2830</v>
      </c>
      <c r="L150" s="81">
        <v>2017</v>
      </c>
      <c r="M150" s="83" t="s">
        <v>2828</v>
      </c>
      <c r="N150" s="84" t="s">
        <v>2990</v>
      </c>
      <c r="O150" s="86" t="s">
        <v>2829</v>
      </c>
      <c r="P150" s="95">
        <v>42761</v>
      </c>
      <c r="Q150" s="95" t="str">
        <f t="shared" si="11"/>
        <v>2017-01-26</v>
      </c>
      <c r="R150" s="104" t="s">
        <v>2830</v>
      </c>
      <c r="S150" s="90">
        <v>0</v>
      </c>
      <c r="T150" s="92" t="s">
        <v>4071</v>
      </c>
      <c r="U150" s="90">
        <v>20068</v>
      </c>
      <c r="V150" s="92" t="s">
        <v>4071</v>
      </c>
      <c r="W150" s="90">
        <v>0</v>
      </c>
      <c r="X150" s="92" t="s">
        <v>4071</v>
      </c>
      <c r="Y150" s="90">
        <v>0</v>
      </c>
      <c r="Z150" s="88" t="s">
        <v>4071</v>
      </c>
      <c r="AA150" t="s">
        <v>2784</v>
      </c>
      <c r="AB150" t="s">
        <v>4071</v>
      </c>
      <c r="AC150" s="87">
        <v>149</v>
      </c>
      <c r="AD150" t="s">
        <v>4071</v>
      </c>
      <c r="AE150" t="s">
        <v>2784</v>
      </c>
      <c r="AF150" t="s">
        <v>2831</v>
      </c>
      <c r="AG150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values(149,'Evaluator SDPLxxx','2016-01-01xxx','2016-12-30xxx',2017,'283/84.DBN/PL/2017xxx','2017-01-26xxx',0,20068,0,0,NULL,149,NULL);</v>
      </c>
    </row>
    <row r="151" spans="1:33" ht="16.5" x14ac:dyDescent="0.3">
      <c r="A151" t="s">
        <v>4072</v>
      </c>
      <c r="B151">
        <v>150</v>
      </c>
      <c r="C151" t="s">
        <v>2828</v>
      </c>
      <c r="D151" s="79" t="s">
        <v>2840</v>
      </c>
      <c r="E151" s="80" t="s">
        <v>2829</v>
      </c>
      <c r="F151" s="101">
        <v>42370</v>
      </c>
      <c r="G151" s="102" t="str">
        <f t="shared" si="9"/>
        <v>2016-01-01</v>
      </c>
      <c r="H151" s="103" t="s">
        <v>2829</v>
      </c>
      <c r="I151" s="100">
        <v>42734</v>
      </c>
      <c r="J151" s="100" t="str">
        <f t="shared" si="10"/>
        <v>2016-12-30</v>
      </c>
      <c r="K151" s="82" t="s">
        <v>2830</v>
      </c>
      <c r="L151" s="81">
        <v>2017</v>
      </c>
      <c r="M151" s="83" t="s">
        <v>2828</v>
      </c>
      <c r="N151" s="84" t="s">
        <v>2991</v>
      </c>
      <c r="O151" s="86" t="s">
        <v>2829</v>
      </c>
      <c r="P151" s="95">
        <v>42761</v>
      </c>
      <c r="Q151" s="95" t="str">
        <f t="shared" si="11"/>
        <v>2017-01-26</v>
      </c>
      <c r="R151" s="104" t="s">
        <v>2830</v>
      </c>
      <c r="S151" s="90">
        <v>0</v>
      </c>
      <c r="T151" s="92" t="s">
        <v>4071</v>
      </c>
      <c r="U151" s="90">
        <v>2232</v>
      </c>
      <c r="V151" s="92" t="s">
        <v>4071</v>
      </c>
      <c r="W151" s="90">
        <v>0</v>
      </c>
      <c r="X151" s="92" t="s">
        <v>4071</v>
      </c>
      <c r="Y151" s="90">
        <v>0</v>
      </c>
      <c r="Z151" s="88" t="s">
        <v>4071</v>
      </c>
      <c r="AA151" t="s">
        <v>2784</v>
      </c>
      <c r="AB151" t="s">
        <v>4071</v>
      </c>
      <c r="AC151" s="87">
        <v>150</v>
      </c>
      <c r="AD151" t="s">
        <v>4071</v>
      </c>
      <c r="AE151" t="s">
        <v>2784</v>
      </c>
      <c r="AF151" t="s">
        <v>2831</v>
      </c>
      <c r="AG151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values(150,'Evaluator SDPLxxx','2016-01-01xxx','2016-12-30xxx',2017,'284/84.DBN/PL/2017xxx','2017-01-26xxx',0,2232,0,0,NULL,150,NULL);</v>
      </c>
    </row>
    <row r="152" spans="1:33" ht="16.5" x14ac:dyDescent="0.3">
      <c r="A152" t="s">
        <v>4072</v>
      </c>
      <c r="B152">
        <v>151</v>
      </c>
      <c r="C152" t="s">
        <v>2828</v>
      </c>
      <c r="D152" s="79" t="s">
        <v>2840</v>
      </c>
      <c r="E152" s="80" t="s">
        <v>2829</v>
      </c>
      <c r="F152" s="101">
        <v>42370</v>
      </c>
      <c r="G152" s="102" t="str">
        <f t="shared" si="9"/>
        <v>2016-01-01</v>
      </c>
      <c r="H152" s="103" t="s">
        <v>2829</v>
      </c>
      <c r="I152" s="100">
        <v>42734</v>
      </c>
      <c r="J152" s="100" t="str">
        <f t="shared" si="10"/>
        <v>2016-12-30</v>
      </c>
      <c r="K152" s="82" t="s">
        <v>2830</v>
      </c>
      <c r="L152" s="81">
        <v>2017</v>
      </c>
      <c r="M152" s="83" t="s">
        <v>2828</v>
      </c>
      <c r="N152" s="84" t="s">
        <v>2992</v>
      </c>
      <c r="O152" s="86" t="s">
        <v>2829</v>
      </c>
      <c r="P152" s="95">
        <v>42761</v>
      </c>
      <c r="Q152" s="95" t="str">
        <f t="shared" si="11"/>
        <v>2017-01-26</v>
      </c>
      <c r="R152" s="104" t="s">
        <v>2830</v>
      </c>
      <c r="S152" s="90">
        <v>0</v>
      </c>
      <c r="T152" s="92" t="s">
        <v>4071</v>
      </c>
      <c r="U152" s="90">
        <v>3242654</v>
      </c>
      <c r="V152" s="92" t="s">
        <v>4071</v>
      </c>
      <c r="W152" s="90">
        <v>0</v>
      </c>
      <c r="X152" s="92" t="s">
        <v>4071</v>
      </c>
      <c r="Y152" s="90">
        <v>0</v>
      </c>
      <c r="Z152" s="88" t="s">
        <v>4071</v>
      </c>
      <c r="AA152" t="s">
        <v>2784</v>
      </c>
      <c r="AB152" t="s">
        <v>4071</v>
      </c>
      <c r="AC152" s="87">
        <v>151</v>
      </c>
      <c r="AD152" t="s">
        <v>4071</v>
      </c>
      <c r="AE152" t="s">
        <v>2784</v>
      </c>
      <c r="AF152" t="s">
        <v>2831</v>
      </c>
      <c r="AG152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values(151,'Evaluator SDPLxxx','2016-01-01xxx','2016-12-30xxx',2017,'285/84.DBN/PL/2017xxx','2017-01-26xxx',0,3242654,0,0,NULL,151,NULL);</v>
      </c>
    </row>
    <row r="153" spans="1:33" ht="16.5" x14ac:dyDescent="0.3">
      <c r="A153" t="s">
        <v>4072</v>
      </c>
      <c r="B153">
        <v>152</v>
      </c>
      <c r="C153" t="s">
        <v>2828</v>
      </c>
      <c r="D153" s="79" t="s">
        <v>2840</v>
      </c>
      <c r="E153" s="80" t="s">
        <v>2829</v>
      </c>
      <c r="F153" s="101">
        <v>42370</v>
      </c>
      <c r="G153" s="102" t="str">
        <f t="shared" si="9"/>
        <v>2016-01-01</v>
      </c>
      <c r="H153" s="103" t="s">
        <v>2829</v>
      </c>
      <c r="I153" s="100">
        <v>42734</v>
      </c>
      <c r="J153" s="100" t="str">
        <f t="shared" si="10"/>
        <v>2016-12-30</v>
      </c>
      <c r="K153" s="82" t="s">
        <v>2830</v>
      </c>
      <c r="L153" s="81">
        <v>2017</v>
      </c>
      <c r="M153" s="83" t="s">
        <v>2828</v>
      </c>
      <c r="N153" s="84" t="s">
        <v>2993</v>
      </c>
      <c r="O153" s="86" t="s">
        <v>2829</v>
      </c>
      <c r="P153" s="95">
        <v>42761</v>
      </c>
      <c r="Q153" s="95" t="str">
        <f t="shared" si="11"/>
        <v>2017-01-26</v>
      </c>
      <c r="R153" s="104" t="s">
        <v>2830</v>
      </c>
      <c r="S153" s="90">
        <v>0</v>
      </c>
      <c r="T153" s="92" t="s">
        <v>4071</v>
      </c>
      <c r="U153" s="90">
        <v>4148</v>
      </c>
      <c r="V153" s="92" t="s">
        <v>4071</v>
      </c>
      <c r="W153" s="90">
        <v>0</v>
      </c>
      <c r="X153" s="92" t="s">
        <v>4071</v>
      </c>
      <c r="Y153" s="90">
        <v>0</v>
      </c>
      <c r="Z153" s="88" t="s">
        <v>4071</v>
      </c>
      <c r="AA153" t="s">
        <v>2784</v>
      </c>
      <c r="AB153" t="s">
        <v>4071</v>
      </c>
      <c r="AC153" s="87">
        <v>152</v>
      </c>
      <c r="AD153" t="s">
        <v>4071</v>
      </c>
      <c r="AE153" t="s">
        <v>2784</v>
      </c>
      <c r="AF153" t="s">
        <v>2831</v>
      </c>
      <c r="AG153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values(152,'Evaluator SDPLxxx','2016-01-01xxx','2016-12-30xxx',2017,'286/84.DBN/PL/2017xxx','2017-01-26xxx',0,4148,0,0,NULL,152,NULL);</v>
      </c>
    </row>
    <row r="154" spans="1:33" ht="16.5" x14ac:dyDescent="0.3">
      <c r="A154" t="s">
        <v>4072</v>
      </c>
      <c r="B154">
        <v>153</v>
      </c>
      <c r="C154" t="s">
        <v>2828</v>
      </c>
      <c r="D154" s="79" t="s">
        <v>2840</v>
      </c>
      <c r="E154" s="80" t="s">
        <v>2829</v>
      </c>
      <c r="F154" s="101">
        <v>42370</v>
      </c>
      <c r="G154" s="102" t="str">
        <f t="shared" si="9"/>
        <v>2016-01-01</v>
      </c>
      <c r="H154" s="103" t="s">
        <v>2829</v>
      </c>
      <c r="I154" s="100">
        <v>42734</v>
      </c>
      <c r="J154" s="100" t="str">
        <f t="shared" si="10"/>
        <v>2016-12-30</v>
      </c>
      <c r="K154" s="82" t="s">
        <v>2830</v>
      </c>
      <c r="L154" s="81">
        <v>2017</v>
      </c>
      <c r="M154" s="83" t="s">
        <v>2828</v>
      </c>
      <c r="N154" s="84" t="s">
        <v>2994</v>
      </c>
      <c r="O154" s="86" t="s">
        <v>2829</v>
      </c>
      <c r="P154" s="95">
        <v>42761</v>
      </c>
      <c r="Q154" s="95" t="str">
        <f t="shared" si="11"/>
        <v>2017-01-26</v>
      </c>
      <c r="R154" s="104" t="s">
        <v>2830</v>
      </c>
      <c r="S154" s="90">
        <v>0</v>
      </c>
      <c r="T154" s="92" t="s">
        <v>4071</v>
      </c>
      <c r="U154" s="90" t="s">
        <v>4100</v>
      </c>
      <c r="V154" s="92" t="s">
        <v>4071</v>
      </c>
      <c r="W154" s="90">
        <v>0</v>
      </c>
      <c r="X154" s="92" t="s">
        <v>4071</v>
      </c>
      <c r="Y154" s="90">
        <v>0</v>
      </c>
      <c r="Z154" s="88" t="s">
        <v>4071</v>
      </c>
      <c r="AA154" t="s">
        <v>2784</v>
      </c>
      <c r="AB154" t="s">
        <v>4071</v>
      </c>
      <c r="AC154" s="87">
        <v>153</v>
      </c>
      <c r="AD154" t="s">
        <v>4071</v>
      </c>
      <c r="AE154" t="s">
        <v>2784</v>
      </c>
      <c r="AF154" t="s">
        <v>2831</v>
      </c>
      <c r="AG154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values(153,'Evaluator SDPLxxx','2016-01-01xxx','2016-12-30xxx',2017,'287/84.DBN/PL/2017xxx','2017-01-26xxx',0,798.4,0,0,NULL,153,NULL);</v>
      </c>
    </row>
    <row r="155" spans="1:33" ht="16.5" x14ac:dyDescent="0.3">
      <c r="A155" t="s">
        <v>4072</v>
      </c>
      <c r="B155">
        <v>154</v>
      </c>
      <c r="C155" t="s">
        <v>2828</v>
      </c>
      <c r="D155" s="79" t="s">
        <v>2840</v>
      </c>
      <c r="E155" s="80" t="s">
        <v>2829</v>
      </c>
      <c r="F155" s="101">
        <v>42370</v>
      </c>
      <c r="G155" s="102" t="str">
        <f t="shared" si="9"/>
        <v>2016-01-01</v>
      </c>
      <c r="H155" s="103" t="s">
        <v>2829</v>
      </c>
      <c r="I155" s="100">
        <v>42734</v>
      </c>
      <c r="J155" s="100" t="str">
        <f t="shared" si="10"/>
        <v>2016-12-30</v>
      </c>
      <c r="K155" s="82" t="s">
        <v>2830</v>
      </c>
      <c r="L155" s="81">
        <v>2017</v>
      </c>
      <c r="M155" s="83" t="s">
        <v>2828</v>
      </c>
      <c r="N155" s="84" t="s">
        <v>2995</v>
      </c>
      <c r="O155" s="86" t="s">
        <v>2829</v>
      </c>
      <c r="P155" s="95">
        <v>42761</v>
      </c>
      <c r="Q155" s="95" t="str">
        <f t="shared" si="11"/>
        <v>2017-01-26</v>
      </c>
      <c r="R155" s="104" t="s">
        <v>2830</v>
      </c>
      <c r="S155" s="90">
        <v>0</v>
      </c>
      <c r="T155" s="92" t="s">
        <v>4071</v>
      </c>
      <c r="U155" s="90">
        <v>348</v>
      </c>
      <c r="V155" s="92" t="s">
        <v>4071</v>
      </c>
      <c r="W155" s="90">
        <v>0</v>
      </c>
      <c r="X155" s="92" t="s">
        <v>4071</v>
      </c>
      <c r="Y155" s="90">
        <v>0</v>
      </c>
      <c r="Z155" s="88" t="s">
        <v>4071</v>
      </c>
      <c r="AA155" t="s">
        <v>2784</v>
      </c>
      <c r="AB155" t="s">
        <v>4071</v>
      </c>
      <c r="AC155" s="87">
        <v>154</v>
      </c>
      <c r="AD155" t="s">
        <v>4071</v>
      </c>
      <c r="AE155" t="s">
        <v>2784</v>
      </c>
      <c r="AF155" t="s">
        <v>2831</v>
      </c>
      <c r="AG155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values(154,'Evaluator SDPLxxx','2016-01-01xxx','2016-12-30xxx',2017,'288/84.DBN/PL/2017xxx','2017-01-26xxx',0,348,0,0,NULL,154,NULL);</v>
      </c>
    </row>
    <row r="156" spans="1:33" ht="16.5" x14ac:dyDescent="0.3">
      <c r="A156" t="s">
        <v>4072</v>
      </c>
      <c r="B156">
        <v>155</v>
      </c>
      <c r="C156" t="s">
        <v>2828</v>
      </c>
      <c r="D156" s="79" t="s">
        <v>2840</v>
      </c>
      <c r="E156" s="80" t="s">
        <v>2829</v>
      </c>
      <c r="F156" s="101">
        <v>42370</v>
      </c>
      <c r="G156" s="102" t="str">
        <f t="shared" si="9"/>
        <v>2016-01-01</v>
      </c>
      <c r="H156" s="103" t="s">
        <v>2829</v>
      </c>
      <c r="I156" s="100">
        <v>42734</v>
      </c>
      <c r="J156" s="100" t="str">
        <f t="shared" si="10"/>
        <v>2016-12-30</v>
      </c>
      <c r="K156" s="82" t="s">
        <v>2830</v>
      </c>
      <c r="L156" s="81">
        <v>2017</v>
      </c>
      <c r="M156" s="83" t="s">
        <v>2828</v>
      </c>
      <c r="N156" s="84" t="s">
        <v>2996</v>
      </c>
      <c r="O156" s="86" t="s">
        <v>2829</v>
      </c>
      <c r="P156" s="95">
        <v>42761</v>
      </c>
      <c r="Q156" s="95" t="str">
        <f t="shared" si="11"/>
        <v>2017-01-26</v>
      </c>
      <c r="R156" s="104" t="s">
        <v>2830</v>
      </c>
      <c r="S156" s="90">
        <v>0</v>
      </c>
      <c r="T156" s="92" t="s">
        <v>4071</v>
      </c>
      <c r="U156" s="90" t="s">
        <v>4117</v>
      </c>
      <c r="V156" s="92" t="s">
        <v>4071</v>
      </c>
      <c r="W156" s="90">
        <v>0</v>
      </c>
      <c r="X156" s="92" t="s">
        <v>4071</v>
      </c>
      <c r="Y156" s="90">
        <v>0</v>
      </c>
      <c r="Z156" s="88" t="s">
        <v>4071</v>
      </c>
      <c r="AA156" t="s">
        <v>2784</v>
      </c>
      <c r="AB156" t="s">
        <v>4071</v>
      </c>
      <c r="AC156" s="87">
        <v>155</v>
      </c>
      <c r="AD156" t="s">
        <v>4071</v>
      </c>
      <c r="AE156" t="s">
        <v>2784</v>
      </c>
      <c r="AF156" t="s">
        <v>2831</v>
      </c>
      <c r="AG156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values(155,'Evaluator SDPLxxx','2016-01-01xxx','2016-12-30xxx',2017,'289/84.DBN/PL/2017xxx','2017-01-26xxx',0,789.2,0,0,NULL,155,NULL);</v>
      </c>
    </row>
    <row r="157" spans="1:33" ht="16.5" x14ac:dyDescent="0.3">
      <c r="A157" t="s">
        <v>4072</v>
      </c>
      <c r="B157">
        <v>156</v>
      </c>
      <c r="C157" t="s">
        <v>2828</v>
      </c>
      <c r="D157" s="79" t="s">
        <v>2840</v>
      </c>
      <c r="E157" s="80" t="s">
        <v>2829</v>
      </c>
      <c r="F157" s="101">
        <v>42370</v>
      </c>
      <c r="G157" s="102" t="str">
        <f t="shared" si="9"/>
        <v>2016-01-01</v>
      </c>
      <c r="H157" s="103" t="s">
        <v>2829</v>
      </c>
      <c r="I157" s="100">
        <v>42734</v>
      </c>
      <c r="J157" s="100" t="str">
        <f t="shared" si="10"/>
        <v>2016-12-30</v>
      </c>
      <c r="K157" s="82" t="s">
        <v>2830</v>
      </c>
      <c r="L157" s="81">
        <v>2017</v>
      </c>
      <c r="M157" s="83" t="s">
        <v>2828</v>
      </c>
      <c r="N157" s="84" t="s">
        <v>2997</v>
      </c>
      <c r="O157" s="86" t="s">
        <v>2829</v>
      </c>
      <c r="P157" s="95">
        <v>42761</v>
      </c>
      <c r="Q157" s="95" t="str">
        <f t="shared" si="11"/>
        <v>2017-01-26</v>
      </c>
      <c r="R157" s="104" t="s">
        <v>2830</v>
      </c>
      <c r="S157" s="90">
        <v>0</v>
      </c>
      <c r="T157" s="92" t="s">
        <v>4071</v>
      </c>
      <c r="U157" s="90" t="s">
        <v>4118</v>
      </c>
      <c r="V157" s="92" t="s">
        <v>4071</v>
      </c>
      <c r="W157" s="90">
        <v>0</v>
      </c>
      <c r="X157" s="92" t="s">
        <v>4071</v>
      </c>
      <c r="Y157" s="90">
        <v>0</v>
      </c>
      <c r="Z157" s="88" t="s">
        <v>4071</v>
      </c>
      <c r="AA157" t="s">
        <v>2784</v>
      </c>
      <c r="AB157" t="s">
        <v>4071</v>
      </c>
      <c r="AC157" s="87">
        <v>156</v>
      </c>
      <c r="AD157" t="s">
        <v>4071</v>
      </c>
      <c r="AE157" t="s">
        <v>2784</v>
      </c>
      <c r="AF157" t="s">
        <v>2831</v>
      </c>
      <c r="AG157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values(156,'Evaluator SDPLxxx','2016-01-01xxx','2016-12-30xxx',2017,'290/84.DBN/PL/2017xxx','2017-01-26xxx',0,370.8,0,0,NULL,156,NULL);</v>
      </c>
    </row>
    <row r="158" spans="1:33" ht="16.5" x14ac:dyDescent="0.3">
      <c r="A158" t="s">
        <v>4072</v>
      </c>
      <c r="B158">
        <v>157</v>
      </c>
      <c r="C158" t="s">
        <v>2828</v>
      </c>
      <c r="D158" s="79" t="s">
        <v>2840</v>
      </c>
      <c r="E158" s="80" t="s">
        <v>2829</v>
      </c>
      <c r="F158" s="101">
        <v>42370</v>
      </c>
      <c r="G158" s="102" t="str">
        <f t="shared" si="9"/>
        <v>2016-01-01</v>
      </c>
      <c r="H158" s="103" t="s">
        <v>2829</v>
      </c>
      <c r="I158" s="100">
        <v>42734</v>
      </c>
      <c r="J158" s="100" t="str">
        <f t="shared" si="10"/>
        <v>2016-12-30</v>
      </c>
      <c r="K158" s="82" t="s">
        <v>2830</v>
      </c>
      <c r="L158" s="81">
        <v>2017</v>
      </c>
      <c r="M158" s="83" t="s">
        <v>2828</v>
      </c>
      <c r="N158" s="84" t="s">
        <v>2998</v>
      </c>
      <c r="O158" s="86" t="s">
        <v>2829</v>
      </c>
      <c r="P158" s="95">
        <v>42761</v>
      </c>
      <c r="Q158" s="95" t="str">
        <f t="shared" si="11"/>
        <v>2017-01-26</v>
      </c>
      <c r="R158" s="104" t="s">
        <v>2830</v>
      </c>
      <c r="S158" s="90">
        <v>0</v>
      </c>
      <c r="T158" s="92" t="s">
        <v>4071</v>
      </c>
      <c r="U158" s="90" t="s">
        <v>4119</v>
      </c>
      <c r="V158" s="92" t="s">
        <v>4071</v>
      </c>
      <c r="W158" s="90">
        <v>0</v>
      </c>
      <c r="X158" s="92" t="s">
        <v>4071</v>
      </c>
      <c r="Y158" s="90">
        <v>0</v>
      </c>
      <c r="Z158" s="88" t="s">
        <v>4071</v>
      </c>
      <c r="AA158" t="s">
        <v>2784</v>
      </c>
      <c r="AB158" t="s">
        <v>4071</v>
      </c>
      <c r="AC158" s="87">
        <v>157</v>
      </c>
      <c r="AD158" t="s">
        <v>4071</v>
      </c>
      <c r="AE158" t="s">
        <v>2784</v>
      </c>
      <c r="AF158" t="s">
        <v>2831</v>
      </c>
      <c r="AG158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values(157,'Evaluator SDPLxxx','2016-01-01xxx','2016-12-30xxx',2017,'291/84.DBN/PL/2017xxx','2017-01-26xxx',0,371.56,0,0,NULL,157,NULL);</v>
      </c>
    </row>
    <row r="159" spans="1:33" ht="16.5" x14ac:dyDescent="0.3">
      <c r="A159" t="s">
        <v>4072</v>
      </c>
      <c r="B159">
        <v>158</v>
      </c>
      <c r="C159" t="s">
        <v>2828</v>
      </c>
      <c r="D159" s="79" t="s">
        <v>2840</v>
      </c>
      <c r="E159" s="80" t="s">
        <v>2829</v>
      </c>
      <c r="F159" s="101">
        <v>42370</v>
      </c>
      <c r="G159" s="102" t="str">
        <f t="shared" si="9"/>
        <v>2016-01-01</v>
      </c>
      <c r="H159" s="103" t="s">
        <v>2829</v>
      </c>
      <c r="I159" s="100">
        <v>42734</v>
      </c>
      <c r="J159" s="100" t="str">
        <f t="shared" si="10"/>
        <v>2016-12-30</v>
      </c>
      <c r="K159" s="82" t="s">
        <v>2830</v>
      </c>
      <c r="L159" s="81">
        <v>2017</v>
      </c>
      <c r="M159" s="83" t="s">
        <v>2828</v>
      </c>
      <c r="N159" s="84" t="s">
        <v>2999</v>
      </c>
      <c r="O159" s="86" t="s">
        <v>2829</v>
      </c>
      <c r="P159" s="95">
        <v>42761</v>
      </c>
      <c r="Q159" s="95" t="str">
        <f t="shared" si="11"/>
        <v>2017-01-26</v>
      </c>
      <c r="R159" s="104" t="s">
        <v>2830</v>
      </c>
      <c r="S159" s="90">
        <v>0</v>
      </c>
      <c r="T159" s="92" t="s">
        <v>4071</v>
      </c>
      <c r="U159" s="90">
        <v>522</v>
      </c>
      <c r="V159" s="92" t="s">
        <v>4071</v>
      </c>
      <c r="W159" s="90">
        <v>0</v>
      </c>
      <c r="X159" s="92" t="s">
        <v>4071</v>
      </c>
      <c r="Y159" s="90">
        <v>0</v>
      </c>
      <c r="Z159" s="88" t="s">
        <v>4071</v>
      </c>
      <c r="AA159" t="s">
        <v>2784</v>
      </c>
      <c r="AB159" t="s">
        <v>4071</v>
      </c>
      <c r="AC159" s="87">
        <v>158</v>
      </c>
      <c r="AD159" t="s">
        <v>4071</v>
      </c>
      <c r="AE159" t="s">
        <v>2784</v>
      </c>
      <c r="AF159" t="s">
        <v>2831</v>
      </c>
      <c r="AG159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values(158,'Evaluator SDPLxxx','2016-01-01xxx','2016-12-30xxx',2017,'292/84.DBN/PL/2017xxx','2017-01-26xxx',0,522,0,0,NULL,158,NULL);</v>
      </c>
    </row>
    <row r="160" spans="1:33" ht="16.5" x14ac:dyDescent="0.3">
      <c r="A160" t="s">
        <v>4072</v>
      </c>
      <c r="B160">
        <v>159</v>
      </c>
      <c r="C160" t="s">
        <v>2828</v>
      </c>
      <c r="D160" s="79" t="s">
        <v>2840</v>
      </c>
      <c r="E160" s="80" t="s">
        <v>2829</v>
      </c>
      <c r="F160" s="101">
        <v>42370</v>
      </c>
      <c r="G160" s="102" t="str">
        <f t="shared" si="9"/>
        <v>2016-01-01</v>
      </c>
      <c r="H160" s="103" t="s">
        <v>2829</v>
      </c>
      <c r="I160" s="100">
        <v>42734</v>
      </c>
      <c r="J160" s="100" t="str">
        <f t="shared" si="10"/>
        <v>2016-12-30</v>
      </c>
      <c r="K160" s="82" t="s">
        <v>2830</v>
      </c>
      <c r="L160" s="81">
        <v>2017</v>
      </c>
      <c r="M160" s="83" t="s">
        <v>2828</v>
      </c>
      <c r="N160" s="84" t="s">
        <v>3000</v>
      </c>
      <c r="O160" s="86" t="s">
        <v>2829</v>
      </c>
      <c r="P160" s="95">
        <v>42761</v>
      </c>
      <c r="Q160" s="95" t="str">
        <f t="shared" si="11"/>
        <v>2017-01-26</v>
      </c>
      <c r="R160" s="104" t="s">
        <v>2830</v>
      </c>
      <c r="S160" s="90">
        <v>0</v>
      </c>
      <c r="T160" s="92" t="s">
        <v>4071</v>
      </c>
      <c r="U160" s="90">
        <v>338</v>
      </c>
      <c r="V160" s="92" t="s">
        <v>4071</v>
      </c>
      <c r="W160" s="90">
        <v>0</v>
      </c>
      <c r="X160" s="92" t="s">
        <v>4071</v>
      </c>
      <c r="Y160" s="90">
        <v>0</v>
      </c>
      <c r="Z160" s="88" t="s">
        <v>4071</v>
      </c>
      <c r="AA160" t="s">
        <v>2784</v>
      </c>
      <c r="AB160" t="s">
        <v>4071</v>
      </c>
      <c r="AC160" s="87">
        <v>159</v>
      </c>
      <c r="AD160" t="s">
        <v>4071</v>
      </c>
      <c r="AE160" t="s">
        <v>2784</v>
      </c>
      <c r="AF160" t="s">
        <v>2831</v>
      </c>
      <c r="AG160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values(159,'Evaluator SDPLxxx','2016-01-01xxx','2016-12-30xxx',2017,'293/84.DBN/PL/2017xxx','2017-01-26xxx',0,338,0,0,NULL,159,NULL);</v>
      </c>
    </row>
    <row r="161" spans="1:33" ht="16.5" x14ac:dyDescent="0.3">
      <c r="A161" t="s">
        <v>4072</v>
      </c>
      <c r="B161">
        <v>160</v>
      </c>
      <c r="C161" t="s">
        <v>2828</v>
      </c>
      <c r="D161" s="79" t="s">
        <v>2840</v>
      </c>
      <c r="E161" s="80" t="s">
        <v>2829</v>
      </c>
      <c r="F161" s="101">
        <v>42370</v>
      </c>
      <c r="G161" s="102" t="str">
        <f t="shared" si="9"/>
        <v>2016-01-01</v>
      </c>
      <c r="H161" s="103" t="s">
        <v>2829</v>
      </c>
      <c r="I161" s="100">
        <v>42734</v>
      </c>
      <c r="J161" s="100" t="str">
        <f t="shared" si="10"/>
        <v>2016-12-30</v>
      </c>
      <c r="K161" s="82" t="s">
        <v>2830</v>
      </c>
      <c r="L161" s="81">
        <v>2017</v>
      </c>
      <c r="M161" s="83" t="s">
        <v>2828</v>
      </c>
      <c r="N161" s="84" t="s">
        <v>3001</v>
      </c>
      <c r="O161" s="86" t="s">
        <v>2829</v>
      </c>
      <c r="P161" s="95">
        <v>42761</v>
      </c>
      <c r="Q161" s="95" t="str">
        <f t="shared" si="11"/>
        <v>2017-01-26</v>
      </c>
      <c r="R161" s="104" t="s">
        <v>2830</v>
      </c>
      <c r="S161" s="90">
        <v>0</v>
      </c>
      <c r="T161" s="92" t="s">
        <v>4071</v>
      </c>
      <c r="U161" s="90" t="s">
        <v>4120</v>
      </c>
      <c r="V161" s="92" t="s">
        <v>4071</v>
      </c>
      <c r="W161" s="90">
        <v>0</v>
      </c>
      <c r="X161" s="92" t="s">
        <v>4071</v>
      </c>
      <c r="Y161" s="90">
        <v>0</v>
      </c>
      <c r="Z161" s="88" t="s">
        <v>4071</v>
      </c>
      <c r="AA161" t="s">
        <v>2784</v>
      </c>
      <c r="AB161" t="s">
        <v>4071</v>
      </c>
      <c r="AC161" s="87">
        <v>160</v>
      </c>
      <c r="AD161" t="s">
        <v>4071</v>
      </c>
      <c r="AE161" t="s">
        <v>2784</v>
      </c>
      <c r="AF161" t="s">
        <v>2831</v>
      </c>
      <c r="AG161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values(160,'Evaluator SDPLxxx','2016-01-01xxx','2016-12-30xxx',2017,'294/84.DBN/PL/2017xxx','2017-01-26xxx',0,399.16,0,0,NULL,160,NULL);</v>
      </c>
    </row>
    <row r="162" spans="1:33" ht="16.5" x14ac:dyDescent="0.3">
      <c r="A162" t="s">
        <v>4072</v>
      </c>
      <c r="B162">
        <v>161</v>
      </c>
      <c r="C162" t="s">
        <v>2828</v>
      </c>
      <c r="D162" s="79" t="s">
        <v>2840</v>
      </c>
      <c r="E162" s="80" t="s">
        <v>2829</v>
      </c>
      <c r="F162" s="101">
        <v>42370</v>
      </c>
      <c r="G162" s="102" t="str">
        <f t="shared" si="9"/>
        <v>2016-01-01</v>
      </c>
      <c r="H162" s="103" t="s">
        <v>2829</v>
      </c>
      <c r="I162" s="100">
        <v>42734</v>
      </c>
      <c r="J162" s="100" t="str">
        <f t="shared" si="10"/>
        <v>2016-12-30</v>
      </c>
      <c r="K162" s="82" t="s">
        <v>2830</v>
      </c>
      <c r="L162" s="81">
        <v>2017</v>
      </c>
      <c r="M162" s="83" t="s">
        <v>2828</v>
      </c>
      <c r="N162" s="84" t="s">
        <v>3002</v>
      </c>
      <c r="O162" s="86" t="s">
        <v>2829</v>
      </c>
      <c r="P162" s="95">
        <v>42761</v>
      </c>
      <c r="Q162" s="95" t="str">
        <f t="shared" si="11"/>
        <v>2017-01-26</v>
      </c>
      <c r="R162" s="104" t="s">
        <v>2830</v>
      </c>
      <c r="S162" s="90">
        <v>0</v>
      </c>
      <c r="T162" s="92" t="s">
        <v>4071</v>
      </c>
      <c r="U162" s="90">
        <v>796</v>
      </c>
      <c r="V162" s="92" t="s">
        <v>4071</v>
      </c>
      <c r="W162" s="90">
        <v>0</v>
      </c>
      <c r="X162" s="92" t="s">
        <v>4071</v>
      </c>
      <c r="Y162" s="90">
        <v>0</v>
      </c>
      <c r="Z162" s="88" t="s">
        <v>4071</v>
      </c>
      <c r="AA162" t="s">
        <v>2784</v>
      </c>
      <c r="AB162" t="s">
        <v>4071</v>
      </c>
      <c r="AC162" s="87">
        <v>161</v>
      </c>
      <c r="AD162" t="s">
        <v>4071</v>
      </c>
      <c r="AE162" t="s">
        <v>2784</v>
      </c>
      <c r="AF162" t="s">
        <v>2831</v>
      </c>
      <c r="AG162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values(161,'Evaluator SDPLxxx','2016-01-01xxx','2016-12-30xxx',2017,'295/84.DBN/PL/2017xxx','2017-01-26xxx',0,796,0,0,NULL,161,NULL);</v>
      </c>
    </row>
    <row r="163" spans="1:33" ht="16.5" x14ac:dyDescent="0.3">
      <c r="A163" t="s">
        <v>4072</v>
      </c>
      <c r="B163">
        <v>162</v>
      </c>
      <c r="C163" t="s">
        <v>2828</v>
      </c>
      <c r="D163" s="79" t="s">
        <v>2840</v>
      </c>
      <c r="E163" s="80" t="s">
        <v>2829</v>
      </c>
      <c r="F163" s="101">
        <v>42370</v>
      </c>
      <c r="G163" s="102" t="str">
        <f t="shared" si="9"/>
        <v>2016-01-01</v>
      </c>
      <c r="H163" s="103" t="s">
        <v>2829</v>
      </c>
      <c r="I163" s="100">
        <v>42734</v>
      </c>
      <c r="J163" s="100" t="str">
        <f t="shared" si="10"/>
        <v>2016-12-30</v>
      </c>
      <c r="K163" s="82" t="s">
        <v>2830</v>
      </c>
      <c r="L163" s="81">
        <v>2017</v>
      </c>
      <c r="M163" s="83" t="s">
        <v>2828</v>
      </c>
      <c r="N163" s="84" t="s">
        <v>3003</v>
      </c>
      <c r="O163" s="86" t="s">
        <v>2829</v>
      </c>
      <c r="P163" s="95">
        <v>42761</v>
      </c>
      <c r="Q163" s="95" t="str">
        <f t="shared" si="11"/>
        <v>2017-01-26</v>
      </c>
      <c r="R163" s="104" t="s">
        <v>2830</v>
      </c>
      <c r="S163" s="90">
        <v>0</v>
      </c>
      <c r="T163" s="92" t="s">
        <v>4071</v>
      </c>
      <c r="U163" s="90" t="s">
        <v>4121</v>
      </c>
      <c r="V163" s="92" t="s">
        <v>4071</v>
      </c>
      <c r="W163" s="90">
        <v>0</v>
      </c>
      <c r="X163" s="92" t="s">
        <v>4071</v>
      </c>
      <c r="Y163" s="90">
        <v>0</v>
      </c>
      <c r="Z163" s="88" t="s">
        <v>4071</v>
      </c>
      <c r="AA163" t="s">
        <v>2784</v>
      </c>
      <c r="AB163" t="s">
        <v>4071</v>
      </c>
      <c r="AC163" s="87">
        <v>162</v>
      </c>
      <c r="AD163" t="s">
        <v>4071</v>
      </c>
      <c r="AE163" t="s">
        <v>2784</v>
      </c>
      <c r="AF163" t="s">
        <v>2831</v>
      </c>
      <c r="AG163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values(162,'Evaluator SDPLxxx','2016-01-01xxx','2016-12-30xxx',2017,'296/84.DBN/PL/2017xxx','2017-01-26xxx',0,403.6,0,0,NULL,162,NULL);</v>
      </c>
    </row>
    <row r="164" spans="1:33" ht="16.5" x14ac:dyDescent="0.3">
      <c r="A164" t="s">
        <v>4072</v>
      </c>
      <c r="B164">
        <v>163</v>
      </c>
      <c r="C164" t="s">
        <v>2828</v>
      </c>
      <c r="D164" s="79" t="s">
        <v>2840</v>
      </c>
      <c r="E164" s="80" t="s">
        <v>2829</v>
      </c>
      <c r="F164" s="101">
        <v>42370</v>
      </c>
      <c r="G164" s="102" t="str">
        <f t="shared" si="9"/>
        <v>2016-01-01</v>
      </c>
      <c r="H164" s="103" t="s">
        <v>2829</v>
      </c>
      <c r="I164" s="100">
        <v>42734</v>
      </c>
      <c r="J164" s="100" t="str">
        <f t="shared" si="10"/>
        <v>2016-12-30</v>
      </c>
      <c r="K164" s="82" t="s">
        <v>2830</v>
      </c>
      <c r="L164" s="81">
        <v>2017</v>
      </c>
      <c r="M164" s="83" t="s">
        <v>2828</v>
      </c>
      <c r="N164" s="84" t="s">
        <v>3004</v>
      </c>
      <c r="O164" s="86" t="s">
        <v>2829</v>
      </c>
      <c r="P164" s="95">
        <v>42761</v>
      </c>
      <c r="Q164" s="95" t="str">
        <f t="shared" si="11"/>
        <v>2017-01-26</v>
      </c>
      <c r="R164" s="104" t="s">
        <v>2830</v>
      </c>
      <c r="S164" s="90">
        <v>0</v>
      </c>
      <c r="T164" s="92" t="s">
        <v>4071</v>
      </c>
      <c r="U164" s="90">
        <v>400</v>
      </c>
      <c r="V164" s="92" t="s">
        <v>4071</v>
      </c>
      <c r="W164" s="90">
        <v>0</v>
      </c>
      <c r="X164" s="92" t="s">
        <v>4071</v>
      </c>
      <c r="Y164" s="90">
        <v>0</v>
      </c>
      <c r="Z164" s="88" t="s">
        <v>4071</v>
      </c>
      <c r="AA164" t="s">
        <v>2784</v>
      </c>
      <c r="AB164" t="s">
        <v>4071</v>
      </c>
      <c r="AC164" s="87">
        <v>163</v>
      </c>
      <c r="AD164" t="s">
        <v>4071</v>
      </c>
      <c r="AE164" t="s">
        <v>2784</v>
      </c>
      <c r="AF164" t="s">
        <v>2831</v>
      </c>
      <c r="AG164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values(163,'Evaluator SDPLxxx','2016-01-01xxx','2016-12-30xxx',2017,'297/84.DBN/PL/2017xxx','2017-01-26xxx',0,400,0,0,NULL,163,NULL);</v>
      </c>
    </row>
    <row r="165" spans="1:33" ht="16.5" x14ac:dyDescent="0.3">
      <c r="A165" t="s">
        <v>4072</v>
      </c>
      <c r="B165">
        <v>164</v>
      </c>
      <c r="C165" t="s">
        <v>2828</v>
      </c>
      <c r="D165" s="79" t="s">
        <v>2840</v>
      </c>
      <c r="E165" s="80" t="s">
        <v>2829</v>
      </c>
      <c r="F165" s="101">
        <v>42370</v>
      </c>
      <c r="G165" s="102" t="str">
        <f t="shared" si="9"/>
        <v>2016-01-01</v>
      </c>
      <c r="H165" s="103" t="s">
        <v>2829</v>
      </c>
      <c r="I165" s="100">
        <v>42734</v>
      </c>
      <c r="J165" s="100" t="str">
        <f t="shared" si="10"/>
        <v>2016-12-30</v>
      </c>
      <c r="K165" s="82" t="s">
        <v>2830</v>
      </c>
      <c r="L165" s="81">
        <v>2017</v>
      </c>
      <c r="M165" s="83" t="s">
        <v>2828</v>
      </c>
      <c r="N165" s="84" t="s">
        <v>3005</v>
      </c>
      <c r="O165" s="86" t="s">
        <v>2829</v>
      </c>
      <c r="P165" s="95">
        <v>42761</v>
      </c>
      <c r="Q165" s="95" t="str">
        <f t="shared" si="11"/>
        <v>2017-01-26</v>
      </c>
      <c r="R165" s="104" t="s">
        <v>2830</v>
      </c>
      <c r="S165" s="90">
        <v>0</v>
      </c>
      <c r="T165" s="92" t="s">
        <v>4071</v>
      </c>
      <c r="U165" s="90" t="s">
        <v>4122</v>
      </c>
      <c r="V165" s="92" t="s">
        <v>4071</v>
      </c>
      <c r="W165" s="90">
        <v>0</v>
      </c>
      <c r="X165" s="92" t="s">
        <v>4071</v>
      </c>
      <c r="Y165" s="90">
        <v>0</v>
      </c>
      <c r="Z165" s="88" t="s">
        <v>4071</v>
      </c>
      <c r="AA165" t="s">
        <v>2784</v>
      </c>
      <c r="AB165" t="s">
        <v>4071</v>
      </c>
      <c r="AC165" s="87">
        <v>164</v>
      </c>
      <c r="AD165" t="s">
        <v>4071</v>
      </c>
      <c r="AE165" t="s">
        <v>2784</v>
      </c>
      <c r="AF165" t="s">
        <v>2831</v>
      </c>
      <c r="AG165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values(164,'Evaluator SDPLxxx','2016-01-01xxx','2016-12-30xxx',2017,'298/84.DBN/PL/2017xxx','2017-01-26xxx',0,497.2,0,0,NULL,164,NULL);</v>
      </c>
    </row>
    <row r="166" spans="1:33" ht="16.5" x14ac:dyDescent="0.3">
      <c r="A166" t="s">
        <v>4072</v>
      </c>
      <c r="B166">
        <v>165</v>
      </c>
      <c r="C166" t="s">
        <v>2828</v>
      </c>
      <c r="D166" s="79" t="s">
        <v>2840</v>
      </c>
      <c r="E166" s="80" t="s">
        <v>2829</v>
      </c>
      <c r="F166" s="101">
        <v>42370</v>
      </c>
      <c r="G166" s="102" t="str">
        <f t="shared" si="9"/>
        <v>2016-01-01</v>
      </c>
      <c r="H166" s="103" t="s">
        <v>2829</v>
      </c>
      <c r="I166" s="100">
        <v>42734</v>
      </c>
      <c r="J166" s="100" t="str">
        <f t="shared" si="10"/>
        <v>2016-12-30</v>
      </c>
      <c r="K166" s="82" t="s">
        <v>2830</v>
      </c>
      <c r="L166" s="81">
        <v>2017</v>
      </c>
      <c r="M166" s="83" t="s">
        <v>2828</v>
      </c>
      <c r="N166" s="84" t="s">
        <v>3006</v>
      </c>
      <c r="O166" s="86" t="s">
        <v>2829</v>
      </c>
      <c r="P166" s="95">
        <v>42761</v>
      </c>
      <c r="Q166" s="95" t="str">
        <f t="shared" si="11"/>
        <v>2017-01-26</v>
      </c>
      <c r="R166" s="104" t="s">
        <v>2830</v>
      </c>
      <c r="S166" s="90">
        <v>0</v>
      </c>
      <c r="T166" s="92" t="s">
        <v>4071</v>
      </c>
      <c r="U166" s="90" t="s">
        <v>4123</v>
      </c>
      <c r="V166" s="92" t="s">
        <v>4071</v>
      </c>
      <c r="W166" s="90">
        <v>0</v>
      </c>
      <c r="X166" s="92" t="s">
        <v>4071</v>
      </c>
      <c r="Y166" s="90">
        <v>0</v>
      </c>
      <c r="Z166" s="88" t="s">
        <v>4071</v>
      </c>
      <c r="AA166" t="s">
        <v>2784</v>
      </c>
      <c r="AB166" t="s">
        <v>4071</v>
      </c>
      <c r="AC166" s="87">
        <v>165</v>
      </c>
      <c r="AD166" t="s">
        <v>4071</v>
      </c>
      <c r="AE166" t="s">
        <v>2784</v>
      </c>
      <c r="AF166" t="s">
        <v>2831</v>
      </c>
      <c r="AG166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values(165,'Evaluator SDPLxxx','2016-01-01xxx','2016-12-30xxx',2017,'299/84.DBN/PL/2017xxx','2017-01-26xxx',0,507.2,0,0,NULL,165,NULL);</v>
      </c>
    </row>
    <row r="167" spans="1:33" ht="16.5" x14ac:dyDescent="0.3">
      <c r="A167" t="s">
        <v>4072</v>
      </c>
      <c r="B167">
        <v>166</v>
      </c>
      <c r="C167" t="s">
        <v>2828</v>
      </c>
      <c r="D167" s="79" t="s">
        <v>2840</v>
      </c>
      <c r="E167" s="80" t="s">
        <v>2829</v>
      </c>
      <c r="F167" s="101">
        <v>42370</v>
      </c>
      <c r="G167" s="102" t="str">
        <f t="shared" si="9"/>
        <v>2016-01-01</v>
      </c>
      <c r="H167" s="103" t="s">
        <v>2829</v>
      </c>
      <c r="I167" s="100">
        <v>42734</v>
      </c>
      <c r="J167" s="100" t="str">
        <f t="shared" si="10"/>
        <v>2016-12-30</v>
      </c>
      <c r="K167" s="82" t="s">
        <v>2830</v>
      </c>
      <c r="L167" s="81">
        <v>2017</v>
      </c>
      <c r="M167" s="83" t="s">
        <v>2828</v>
      </c>
      <c r="N167" s="84" t="s">
        <v>3007</v>
      </c>
      <c r="O167" s="86" t="s">
        <v>2829</v>
      </c>
      <c r="P167" s="95">
        <v>42761</v>
      </c>
      <c r="Q167" s="95" t="str">
        <f t="shared" si="11"/>
        <v>2017-01-26</v>
      </c>
      <c r="R167" s="104" t="s">
        <v>2830</v>
      </c>
      <c r="S167" s="90">
        <v>0</v>
      </c>
      <c r="T167" s="92" t="s">
        <v>4071</v>
      </c>
      <c r="U167" s="90">
        <v>2744</v>
      </c>
      <c r="V167" s="92" t="s">
        <v>4071</v>
      </c>
      <c r="W167" s="90">
        <v>0</v>
      </c>
      <c r="X167" s="92" t="s">
        <v>4071</v>
      </c>
      <c r="Y167" s="90">
        <v>0</v>
      </c>
      <c r="Z167" s="88" t="s">
        <v>4071</v>
      </c>
      <c r="AA167" t="s">
        <v>2784</v>
      </c>
      <c r="AB167" t="s">
        <v>4071</v>
      </c>
      <c r="AC167" s="87">
        <v>166</v>
      </c>
      <c r="AD167" t="s">
        <v>4071</v>
      </c>
      <c r="AE167" t="s">
        <v>2784</v>
      </c>
      <c r="AF167" t="s">
        <v>2831</v>
      </c>
      <c r="AG167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values(166,'Evaluator SDPLxxx','2016-01-01xxx','2016-12-30xxx',2017,'300/84.DBN/PL/2017xxx','2017-01-26xxx',0,2744,0,0,NULL,166,NULL);</v>
      </c>
    </row>
    <row r="168" spans="1:33" ht="16.5" x14ac:dyDescent="0.3">
      <c r="A168" t="s">
        <v>4072</v>
      </c>
      <c r="B168">
        <v>167</v>
      </c>
      <c r="C168" t="s">
        <v>2828</v>
      </c>
      <c r="D168" s="79" t="s">
        <v>2840</v>
      </c>
      <c r="E168" s="80" t="s">
        <v>2829</v>
      </c>
      <c r="F168" s="101">
        <v>42370</v>
      </c>
      <c r="G168" s="102" t="str">
        <f t="shared" si="9"/>
        <v>2016-01-01</v>
      </c>
      <c r="H168" s="103" t="s">
        <v>2829</v>
      </c>
      <c r="I168" s="100">
        <v>42734</v>
      </c>
      <c r="J168" s="100" t="str">
        <f t="shared" si="10"/>
        <v>2016-12-30</v>
      </c>
      <c r="K168" s="82" t="s">
        <v>2830</v>
      </c>
      <c r="L168" s="81">
        <v>2017</v>
      </c>
      <c r="M168" s="83" t="s">
        <v>2828</v>
      </c>
      <c r="N168" s="84" t="s">
        <v>3008</v>
      </c>
      <c r="O168" s="86" t="s">
        <v>2829</v>
      </c>
      <c r="P168" s="95">
        <v>42761</v>
      </c>
      <c r="Q168" s="95" t="str">
        <f t="shared" si="11"/>
        <v>2017-01-26</v>
      </c>
      <c r="R168" s="104" t="s">
        <v>2830</v>
      </c>
      <c r="S168" s="90">
        <v>0</v>
      </c>
      <c r="T168" s="92" t="s">
        <v>4071</v>
      </c>
      <c r="U168" s="90" t="s">
        <v>4124</v>
      </c>
      <c r="V168" s="92" t="s">
        <v>4071</v>
      </c>
      <c r="W168" s="90">
        <v>0</v>
      </c>
      <c r="X168" s="92" t="s">
        <v>4071</v>
      </c>
      <c r="Y168" s="90">
        <v>0</v>
      </c>
      <c r="Z168" s="88" t="s">
        <v>4071</v>
      </c>
      <c r="AA168" t="s">
        <v>2784</v>
      </c>
      <c r="AB168" t="s">
        <v>4071</v>
      </c>
      <c r="AC168" s="87">
        <v>167</v>
      </c>
      <c r="AD168" t="s">
        <v>4071</v>
      </c>
      <c r="AE168" t="s">
        <v>2784</v>
      </c>
      <c r="AF168" t="s">
        <v>2831</v>
      </c>
      <c r="AG168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values(167,'Evaluator SDPLxxx','2016-01-01xxx','2016-12-30xxx',2017,'301/84.DBN/PL/2017xxx','2017-01-26xxx',0,278.04,0,0,NULL,167,NULL);</v>
      </c>
    </row>
    <row r="169" spans="1:33" ht="16.5" x14ac:dyDescent="0.3">
      <c r="A169" t="s">
        <v>4072</v>
      </c>
      <c r="B169">
        <v>168</v>
      </c>
      <c r="C169" t="s">
        <v>2828</v>
      </c>
      <c r="D169" s="79" t="s">
        <v>2840</v>
      </c>
      <c r="E169" s="80" t="s">
        <v>2829</v>
      </c>
      <c r="F169" s="101">
        <v>42370</v>
      </c>
      <c r="G169" s="102" t="str">
        <f t="shared" si="9"/>
        <v>2016-01-01</v>
      </c>
      <c r="H169" s="103" t="s">
        <v>2829</v>
      </c>
      <c r="I169" s="100">
        <v>42734</v>
      </c>
      <c r="J169" s="100" t="str">
        <f t="shared" si="10"/>
        <v>2016-12-30</v>
      </c>
      <c r="K169" s="82" t="s">
        <v>2830</v>
      </c>
      <c r="L169" s="81">
        <v>2017</v>
      </c>
      <c r="M169" s="83" t="s">
        <v>2828</v>
      </c>
      <c r="N169" s="84" t="s">
        <v>3009</v>
      </c>
      <c r="O169" s="86" t="s">
        <v>2829</v>
      </c>
      <c r="P169" s="95">
        <v>42761</v>
      </c>
      <c r="Q169" s="95" t="str">
        <f t="shared" si="11"/>
        <v>2017-01-26</v>
      </c>
      <c r="R169" s="104" t="s">
        <v>2830</v>
      </c>
      <c r="S169" s="90">
        <v>0</v>
      </c>
      <c r="T169" s="92" t="s">
        <v>4071</v>
      </c>
      <c r="U169" s="90" t="s">
        <v>4125</v>
      </c>
      <c r="V169" s="92" t="s">
        <v>4071</v>
      </c>
      <c r="W169" s="90">
        <v>0</v>
      </c>
      <c r="X169" s="92" t="s">
        <v>4071</v>
      </c>
      <c r="Y169" s="90">
        <v>0</v>
      </c>
      <c r="Z169" s="88" t="s">
        <v>4071</v>
      </c>
      <c r="AA169" t="s">
        <v>2784</v>
      </c>
      <c r="AB169" t="s">
        <v>4071</v>
      </c>
      <c r="AC169" s="87">
        <v>168</v>
      </c>
      <c r="AD169" t="s">
        <v>4071</v>
      </c>
      <c r="AE169" t="s">
        <v>2784</v>
      </c>
      <c r="AF169" t="s">
        <v>2831</v>
      </c>
      <c r="AG169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values(168,'Evaluator SDPLxxx','2016-01-01xxx','2016-12-30xxx',2017,'302/84.DBN/PL/2017xxx','2017-01-26xxx',0,161.36,0,0,NULL,168,NULL);</v>
      </c>
    </row>
    <row r="170" spans="1:33" ht="16.5" x14ac:dyDescent="0.3">
      <c r="A170" t="s">
        <v>4072</v>
      </c>
      <c r="B170">
        <v>169</v>
      </c>
      <c r="C170" t="s">
        <v>2828</v>
      </c>
      <c r="D170" s="79" t="s">
        <v>2840</v>
      </c>
      <c r="E170" s="80" t="s">
        <v>2829</v>
      </c>
      <c r="F170" s="101">
        <v>42370</v>
      </c>
      <c r="G170" s="102" t="str">
        <f t="shared" si="9"/>
        <v>2016-01-01</v>
      </c>
      <c r="H170" s="103" t="s">
        <v>2829</v>
      </c>
      <c r="I170" s="100">
        <v>42734</v>
      </c>
      <c r="J170" s="100" t="str">
        <f t="shared" si="10"/>
        <v>2016-12-30</v>
      </c>
      <c r="K170" s="82" t="s">
        <v>2830</v>
      </c>
      <c r="L170" s="81">
        <v>2017</v>
      </c>
      <c r="M170" s="83" t="s">
        <v>2828</v>
      </c>
      <c r="N170" s="84" t="s">
        <v>3010</v>
      </c>
      <c r="O170" s="86" t="s">
        <v>2829</v>
      </c>
      <c r="P170" s="95">
        <v>42761</v>
      </c>
      <c r="Q170" s="95" t="str">
        <f t="shared" si="11"/>
        <v>2017-01-26</v>
      </c>
      <c r="R170" s="104" t="s">
        <v>2830</v>
      </c>
      <c r="S170" s="90">
        <v>0</v>
      </c>
      <c r="T170" s="92" t="s">
        <v>4071</v>
      </c>
      <c r="U170" s="90" t="s">
        <v>4126</v>
      </c>
      <c r="V170" s="92" t="s">
        <v>4071</v>
      </c>
      <c r="W170" s="90">
        <v>0</v>
      </c>
      <c r="X170" s="92" t="s">
        <v>4071</v>
      </c>
      <c r="Y170" s="90">
        <v>0</v>
      </c>
      <c r="Z170" s="88" t="s">
        <v>4071</v>
      </c>
      <c r="AA170" t="s">
        <v>2784</v>
      </c>
      <c r="AB170" t="s">
        <v>4071</v>
      </c>
      <c r="AC170" s="87">
        <v>169</v>
      </c>
      <c r="AD170" t="s">
        <v>4071</v>
      </c>
      <c r="AE170" t="s">
        <v>2784</v>
      </c>
      <c r="AF170" t="s">
        <v>2831</v>
      </c>
      <c r="AG170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values(169,'Evaluator SDPLxxx','2016-01-01xxx','2016-12-30xxx',2017,'303/84.DBN/PL/2017xxx','2017-01-26xxx',0,197.44,0,0,NULL,169,NULL);</v>
      </c>
    </row>
    <row r="171" spans="1:33" ht="16.5" x14ac:dyDescent="0.3">
      <c r="A171" t="s">
        <v>4072</v>
      </c>
      <c r="B171">
        <v>170</v>
      </c>
      <c r="C171" t="s">
        <v>2828</v>
      </c>
      <c r="D171" s="79" t="s">
        <v>2840</v>
      </c>
      <c r="E171" s="80" t="s">
        <v>2829</v>
      </c>
      <c r="F171" s="101">
        <v>42370</v>
      </c>
      <c r="G171" s="102" t="str">
        <f t="shared" si="9"/>
        <v>2016-01-01</v>
      </c>
      <c r="H171" s="103" t="s">
        <v>2829</v>
      </c>
      <c r="I171" s="100">
        <v>42734</v>
      </c>
      <c r="J171" s="100" t="str">
        <f t="shared" si="10"/>
        <v>2016-12-30</v>
      </c>
      <c r="K171" s="82" t="s">
        <v>2830</v>
      </c>
      <c r="L171" s="81">
        <v>2017</v>
      </c>
      <c r="M171" s="83" t="s">
        <v>2828</v>
      </c>
      <c r="N171" s="84" t="s">
        <v>3011</v>
      </c>
      <c r="O171" s="86" t="s">
        <v>2829</v>
      </c>
      <c r="P171" s="95">
        <v>42761</v>
      </c>
      <c r="Q171" s="95" t="str">
        <f t="shared" si="11"/>
        <v>2017-01-26</v>
      </c>
      <c r="R171" s="104" t="s">
        <v>2830</v>
      </c>
      <c r="S171" s="90">
        <v>0</v>
      </c>
      <c r="T171" s="92" t="s">
        <v>4071</v>
      </c>
      <c r="U171" s="90">
        <v>400</v>
      </c>
      <c r="V171" s="92" t="s">
        <v>4071</v>
      </c>
      <c r="W171" s="90">
        <v>0</v>
      </c>
      <c r="X171" s="92" t="s">
        <v>4071</v>
      </c>
      <c r="Y171" s="90">
        <v>0</v>
      </c>
      <c r="Z171" s="88" t="s">
        <v>4071</v>
      </c>
      <c r="AA171" t="s">
        <v>2784</v>
      </c>
      <c r="AB171" t="s">
        <v>4071</v>
      </c>
      <c r="AC171" s="87">
        <v>170</v>
      </c>
      <c r="AD171" t="s">
        <v>4071</v>
      </c>
      <c r="AE171" t="s">
        <v>2784</v>
      </c>
      <c r="AF171" t="s">
        <v>2831</v>
      </c>
      <c r="AG171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values(170,'Evaluator SDPLxxx','2016-01-01xxx','2016-12-30xxx',2017,'304/84.DBN/PL/2017xxx','2017-01-26xxx',0,400,0,0,NULL,170,NULL);</v>
      </c>
    </row>
    <row r="172" spans="1:33" ht="16.5" x14ac:dyDescent="0.3">
      <c r="A172" t="s">
        <v>4072</v>
      </c>
      <c r="B172">
        <v>171</v>
      </c>
      <c r="C172" t="s">
        <v>2828</v>
      </c>
      <c r="D172" s="79" t="s">
        <v>2840</v>
      </c>
      <c r="E172" s="80" t="s">
        <v>2829</v>
      </c>
      <c r="F172" s="101">
        <v>42370</v>
      </c>
      <c r="G172" s="102" t="str">
        <f t="shared" si="9"/>
        <v>2016-01-01</v>
      </c>
      <c r="H172" s="103" t="s">
        <v>2829</v>
      </c>
      <c r="I172" s="100">
        <v>42734</v>
      </c>
      <c r="J172" s="100" t="str">
        <f t="shared" si="10"/>
        <v>2016-12-30</v>
      </c>
      <c r="K172" s="82" t="s">
        <v>2830</v>
      </c>
      <c r="L172" s="81">
        <v>2017</v>
      </c>
      <c r="M172" s="83" t="s">
        <v>2828</v>
      </c>
      <c r="N172" s="84" t="s">
        <v>3012</v>
      </c>
      <c r="O172" s="86" t="s">
        <v>2829</v>
      </c>
      <c r="P172" s="95">
        <v>42761</v>
      </c>
      <c r="Q172" s="95" t="str">
        <f t="shared" si="11"/>
        <v>2017-01-26</v>
      </c>
      <c r="R172" s="104" t="s">
        <v>2830</v>
      </c>
      <c r="S172" s="90">
        <v>0</v>
      </c>
      <c r="T172" s="92" t="s">
        <v>4071</v>
      </c>
      <c r="U172" s="90" t="s">
        <v>4127</v>
      </c>
      <c r="V172" s="92" t="s">
        <v>4071</v>
      </c>
      <c r="W172" s="90">
        <v>0</v>
      </c>
      <c r="X172" s="92" t="s">
        <v>4071</v>
      </c>
      <c r="Y172" s="90">
        <v>0</v>
      </c>
      <c r="Z172" s="88" t="s">
        <v>4071</v>
      </c>
      <c r="AA172" t="s">
        <v>2784</v>
      </c>
      <c r="AB172" t="s">
        <v>4071</v>
      </c>
      <c r="AC172" s="87">
        <v>171</v>
      </c>
      <c r="AD172" t="s">
        <v>4071</v>
      </c>
      <c r="AE172" t="s">
        <v>2784</v>
      </c>
      <c r="AF172" t="s">
        <v>2831</v>
      </c>
      <c r="AG172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values(171,'Evaluator SDPLxxx','2016-01-01xxx','2016-12-30xxx',2017,'305/84.DBN/PL/2017xxx','2017-01-26xxx',0,721.64,0,0,NULL,171,NULL);</v>
      </c>
    </row>
    <row r="173" spans="1:33" ht="16.5" x14ac:dyDescent="0.3">
      <c r="A173" t="s">
        <v>4072</v>
      </c>
      <c r="B173">
        <v>172</v>
      </c>
      <c r="C173" t="s">
        <v>2828</v>
      </c>
      <c r="D173" s="79" t="s">
        <v>2840</v>
      </c>
      <c r="E173" s="80" t="s">
        <v>2829</v>
      </c>
      <c r="F173" s="101">
        <v>42370</v>
      </c>
      <c r="G173" s="102" t="str">
        <f t="shared" si="9"/>
        <v>2016-01-01</v>
      </c>
      <c r="H173" s="103" t="s">
        <v>2829</v>
      </c>
      <c r="I173" s="100">
        <v>42734</v>
      </c>
      <c r="J173" s="100" t="str">
        <f t="shared" si="10"/>
        <v>2016-12-30</v>
      </c>
      <c r="K173" s="82" t="s">
        <v>2830</v>
      </c>
      <c r="L173" s="81">
        <v>2017</v>
      </c>
      <c r="M173" s="83" t="s">
        <v>2828</v>
      </c>
      <c r="N173" s="84" t="s">
        <v>3013</v>
      </c>
      <c r="O173" s="86" t="s">
        <v>2829</v>
      </c>
      <c r="P173" s="95">
        <v>42761</v>
      </c>
      <c r="Q173" s="95" t="str">
        <f t="shared" si="11"/>
        <v>2017-01-26</v>
      </c>
      <c r="R173" s="104" t="s">
        <v>2830</v>
      </c>
      <c r="S173" s="90">
        <v>0</v>
      </c>
      <c r="T173" s="92" t="s">
        <v>4071</v>
      </c>
      <c r="U173" s="90">
        <v>656</v>
      </c>
      <c r="V173" s="92" t="s">
        <v>4071</v>
      </c>
      <c r="W173" s="90">
        <v>0</v>
      </c>
      <c r="X173" s="92" t="s">
        <v>4071</v>
      </c>
      <c r="Y173" s="90">
        <v>0</v>
      </c>
      <c r="Z173" s="88" t="s">
        <v>4071</v>
      </c>
      <c r="AA173" t="s">
        <v>2784</v>
      </c>
      <c r="AB173" t="s">
        <v>4071</v>
      </c>
      <c r="AC173" s="87">
        <v>172</v>
      </c>
      <c r="AD173" t="s">
        <v>4071</v>
      </c>
      <c r="AE173" t="s">
        <v>2784</v>
      </c>
      <c r="AF173" t="s">
        <v>2831</v>
      </c>
      <c r="AG173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values(172,'Evaluator SDPLxxx','2016-01-01xxx','2016-12-30xxx',2017,'306/84.DBN/PL/2017xxx','2017-01-26xxx',0,656,0,0,NULL,172,NULL);</v>
      </c>
    </row>
    <row r="174" spans="1:33" ht="16.5" x14ac:dyDescent="0.3">
      <c r="A174" t="s">
        <v>4072</v>
      </c>
      <c r="B174">
        <v>173</v>
      </c>
      <c r="C174" t="s">
        <v>2828</v>
      </c>
      <c r="D174" s="79" t="s">
        <v>2840</v>
      </c>
      <c r="E174" s="80" t="s">
        <v>2829</v>
      </c>
      <c r="F174" s="101">
        <v>42370</v>
      </c>
      <c r="G174" s="102" t="str">
        <f t="shared" si="9"/>
        <v>2016-01-01</v>
      </c>
      <c r="H174" s="103" t="s">
        <v>2829</v>
      </c>
      <c r="I174" s="100">
        <v>42734</v>
      </c>
      <c r="J174" s="100" t="str">
        <f t="shared" si="10"/>
        <v>2016-12-30</v>
      </c>
      <c r="K174" s="82" t="s">
        <v>2830</v>
      </c>
      <c r="L174" s="81">
        <v>2017</v>
      </c>
      <c r="M174" s="83" t="s">
        <v>2828</v>
      </c>
      <c r="N174" s="84" t="s">
        <v>3014</v>
      </c>
      <c r="O174" s="86" t="s">
        <v>2829</v>
      </c>
      <c r="P174" s="95">
        <v>42761</v>
      </c>
      <c r="Q174" s="95" t="str">
        <f t="shared" si="11"/>
        <v>2017-01-26</v>
      </c>
      <c r="R174" s="104" t="s">
        <v>2830</v>
      </c>
      <c r="S174" s="90">
        <v>0</v>
      </c>
      <c r="T174" s="92" t="s">
        <v>4071</v>
      </c>
      <c r="U174" s="90">
        <v>784</v>
      </c>
      <c r="V174" s="92" t="s">
        <v>4071</v>
      </c>
      <c r="W174" s="90">
        <v>0</v>
      </c>
      <c r="X174" s="92" t="s">
        <v>4071</v>
      </c>
      <c r="Y174" s="90">
        <v>0</v>
      </c>
      <c r="Z174" s="88" t="s">
        <v>4071</v>
      </c>
      <c r="AA174" t="s">
        <v>2784</v>
      </c>
      <c r="AB174" t="s">
        <v>4071</v>
      </c>
      <c r="AC174" s="87">
        <v>173</v>
      </c>
      <c r="AD174" t="s">
        <v>4071</v>
      </c>
      <c r="AE174" t="s">
        <v>2784</v>
      </c>
      <c r="AF174" t="s">
        <v>2831</v>
      </c>
      <c r="AG174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values(173,'Evaluator SDPLxxx','2016-01-01xxx','2016-12-30xxx',2017,'307/84.DBN/PL/2017xxx','2017-01-26xxx',0,784,0,0,NULL,173,NULL);</v>
      </c>
    </row>
    <row r="175" spans="1:33" ht="16.5" x14ac:dyDescent="0.3">
      <c r="A175" t="s">
        <v>4072</v>
      </c>
      <c r="B175">
        <v>174</v>
      </c>
      <c r="C175" t="s">
        <v>2828</v>
      </c>
      <c r="D175" s="79" t="s">
        <v>2840</v>
      </c>
      <c r="E175" s="80" t="s">
        <v>2829</v>
      </c>
      <c r="F175" s="101">
        <v>42370</v>
      </c>
      <c r="G175" s="102" t="str">
        <f t="shared" si="9"/>
        <v>2016-01-01</v>
      </c>
      <c r="H175" s="103" t="s">
        <v>2829</v>
      </c>
      <c r="I175" s="100">
        <v>42734</v>
      </c>
      <c r="J175" s="100" t="str">
        <f t="shared" si="10"/>
        <v>2016-12-30</v>
      </c>
      <c r="K175" s="82" t="s">
        <v>2830</v>
      </c>
      <c r="L175" s="81">
        <v>2017</v>
      </c>
      <c r="M175" s="83" t="s">
        <v>2828</v>
      </c>
      <c r="N175" s="84" t="s">
        <v>3015</v>
      </c>
      <c r="O175" s="86" t="s">
        <v>2829</v>
      </c>
      <c r="P175" s="95">
        <v>42761</v>
      </c>
      <c r="Q175" s="95" t="str">
        <f t="shared" si="11"/>
        <v>2017-01-26</v>
      </c>
      <c r="R175" s="104" t="s">
        <v>2830</v>
      </c>
      <c r="S175" s="90">
        <v>0</v>
      </c>
      <c r="T175" s="92" t="s">
        <v>4071</v>
      </c>
      <c r="U175" s="90" t="s">
        <v>4128</v>
      </c>
      <c r="V175" s="92" t="s">
        <v>4071</v>
      </c>
      <c r="W175" s="90">
        <v>0</v>
      </c>
      <c r="X175" s="92" t="s">
        <v>4071</v>
      </c>
      <c r="Y175" s="90">
        <v>0</v>
      </c>
      <c r="Z175" s="88" t="s">
        <v>4071</v>
      </c>
      <c r="AA175" t="s">
        <v>2784</v>
      </c>
      <c r="AB175" t="s">
        <v>4071</v>
      </c>
      <c r="AC175" s="87">
        <v>174</v>
      </c>
      <c r="AD175" t="s">
        <v>4071</v>
      </c>
      <c r="AE175" t="s">
        <v>2784</v>
      </c>
      <c r="AF175" t="s">
        <v>2831</v>
      </c>
      <c r="AG175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values(174,'Evaluator SDPLxxx','2016-01-01xxx','2016-12-30xxx',2017,'308/84.DBN/PL/2017xxx','2017-01-26xxx',0,399.56,0,0,NULL,174,NULL);</v>
      </c>
    </row>
    <row r="176" spans="1:33" ht="16.5" x14ac:dyDescent="0.3">
      <c r="A176" t="s">
        <v>4072</v>
      </c>
      <c r="B176">
        <v>175</v>
      </c>
      <c r="C176" t="s">
        <v>2828</v>
      </c>
      <c r="D176" s="79" t="s">
        <v>2840</v>
      </c>
      <c r="E176" s="80" t="s">
        <v>2829</v>
      </c>
      <c r="F176" s="101">
        <v>42370</v>
      </c>
      <c r="G176" s="102" t="str">
        <f t="shared" si="9"/>
        <v>2016-01-01</v>
      </c>
      <c r="H176" s="103" t="s">
        <v>2829</v>
      </c>
      <c r="I176" s="100">
        <v>42734</v>
      </c>
      <c r="J176" s="100" t="str">
        <f t="shared" si="10"/>
        <v>2016-12-30</v>
      </c>
      <c r="K176" s="82" t="s">
        <v>2830</v>
      </c>
      <c r="L176" s="81">
        <v>2017</v>
      </c>
      <c r="M176" s="83" t="s">
        <v>2828</v>
      </c>
      <c r="N176" s="84" t="s">
        <v>3016</v>
      </c>
      <c r="O176" s="86" t="s">
        <v>2829</v>
      </c>
      <c r="P176" s="95">
        <v>42761</v>
      </c>
      <c r="Q176" s="95" t="str">
        <f t="shared" si="11"/>
        <v>2017-01-26</v>
      </c>
      <c r="R176" s="104" t="s">
        <v>2830</v>
      </c>
      <c r="S176" s="90">
        <v>0</v>
      </c>
      <c r="T176" s="92" t="s">
        <v>4071</v>
      </c>
      <c r="U176" s="90">
        <v>3480336</v>
      </c>
      <c r="V176" s="92" t="s">
        <v>4071</v>
      </c>
      <c r="W176" s="90">
        <v>0</v>
      </c>
      <c r="X176" s="92" t="s">
        <v>4071</v>
      </c>
      <c r="Y176" s="90">
        <v>0</v>
      </c>
      <c r="Z176" s="88" t="s">
        <v>4071</v>
      </c>
      <c r="AA176" t="s">
        <v>2784</v>
      </c>
      <c r="AB176" t="s">
        <v>4071</v>
      </c>
      <c r="AC176" s="87">
        <v>175</v>
      </c>
      <c r="AD176" t="s">
        <v>4071</v>
      </c>
      <c r="AE176" t="s">
        <v>2784</v>
      </c>
      <c r="AF176" t="s">
        <v>2831</v>
      </c>
      <c r="AG176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values(175,'Evaluator SDPLxxx','2016-01-01xxx','2016-12-30xxx',2017,'309/84.DBN/PL/2017xxx','2017-01-26xxx',0,3480336,0,0,NULL,175,NULL);</v>
      </c>
    </row>
    <row r="177" spans="1:33" ht="16.5" x14ac:dyDescent="0.3">
      <c r="A177" t="s">
        <v>4072</v>
      </c>
      <c r="B177">
        <v>176</v>
      </c>
      <c r="C177" t="s">
        <v>2828</v>
      </c>
      <c r="D177" s="79" t="s">
        <v>2840</v>
      </c>
      <c r="E177" s="80" t="s">
        <v>2829</v>
      </c>
      <c r="F177" s="101">
        <v>42370</v>
      </c>
      <c r="G177" s="102" t="str">
        <f t="shared" si="9"/>
        <v>2016-01-01</v>
      </c>
      <c r="H177" s="103" t="s">
        <v>2829</v>
      </c>
      <c r="I177" s="100">
        <v>42734</v>
      </c>
      <c r="J177" s="100" t="str">
        <f t="shared" si="10"/>
        <v>2016-12-30</v>
      </c>
      <c r="K177" s="82" t="s">
        <v>2830</v>
      </c>
      <c r="L177" s="81">
        <v>2017</v>
      </c>
      <c r="M177" s="83" t="s">
        <v>2828</v>
      </c>
      <c r="N177" s="84" t="s">
        <v>3017</v>
      </c>
      <c r="O177" s="86" t="s">
        <v>2829</v>
      </c>
      <c r="P177" s="95">
        <v>42761</v>
      </c>
      <c r="Q177" s="95" t="str">
        <f t="shared" si="11"/>
        <v>2017-01-26</v>
      </c>
      <c r="R177" s="104" t="s">
        <v>2830</v>
      </c>
      <c r="S177" s="90">
        <v>0</v>
      </c>
      <c r="T177" s="92" t="s">
        <v>4071</v>
      </c>
      <c r="U177" s="90">
        <v>540</v>
      </c>
      <c r="V177" s="92" t="s">
        <v>4071</v>
      </c>
      <c r="W177" s="90">
        <v>0</v>
      </c>
      <c r="X177" s="92" t="s">
        <v>4071</v>
      </c>
      <c r="Y177" s="90">
        <v>0</v>
      </c>
      <c r="Z177" s="88" t="s">
        <v>4071</v>
      </c>
      <c r="AA177" t="s">
        <v>2784</v>
      </c>
      <c r="AB177" t="s">
        <v>4071</v>
      </c>
      <c r="AC177" s="87">
        <v>176</v>
      </c>
      <c r="AD177" t="s">
        <v>4071</v>
      </c>
      <c r="AE177" t="s">
        <v>2784</v>
      </c>
      <c r="AF177" t="s">
        <v>2831</v>
      </c>
      <c r="AG177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values(176,'Evaluator SDPLxxx','2016-01-01xxx','2016-12-30xxx',2017,'310/84.DBN/PL/2017xxx','2017-01-26xxx',0,540,0,0,NULL,176,NULL);</v>
      </c>
    </row>
    <row r="178" spans="1:33" ht="16.5" x14ac:dyDescent="0.3">
      <c r="A178" t="s">
        <v>4072</v>
      </c>
      <c r="B178">
        <v>177</v>
      </c>
      <c r="C178" t="s">
        <v>2828</v>
      </c>
      <c r="D178" s="79" t="s">
        <v>2840</v>
      </c>
      <c r="E178" s="80" t="s">
        <v>2829</v>
      </c>
      <c r="F178" s="101">
        <v>42370</v>
      </c>
      <c r="G178" s="102" t="str">
        <f t="shared" si="9"/>
        <v>2016-01-01</v>
      </c>
      <c r="H178" s="103" t="s">
        <v>2829</v>
      </c>
      <c r="I178" s="100">
        <v>42734</v>
      </c>
      <c r="J178" s="100" t="str">
        <f t="shared" si="10"/>
        <v>2016-12-30</v>
      </c>
      <c r="K178" s="82" t="s">
        <v>2830</v>
      </c>
      <c r="L178" s="81">
        <v>2017</v>
      </c>
      <c r="M178" s="83" t="s">
        <v>2828</v>
      </c>
      <c r="N178" s="84" t="s">
        <v>3018</v>
      </c>
      <c r="O178" s="86" t="s">
        <v>2829</v>
      </c>
      <c r="P178" s="95">
        <v>42761</v>
      </c>
      <c r="Q178" s="95" t="str">
        <f t="shared" si="11"/>
        <v>2017-01-26</v>
      </c>
      <c r="R178" s="104" t="s">
        <v>2830</v>
      </c>
      <c r="S178" s="90">
        <v>0</v>
      </c>
      <c r="T178" s="92" t="s">
        <v>4071</v>
      </c>
      <c r="U178" s="90">
        <v>1096</v>
      </c>
      <c r="V178" s="92" t="s">
        <v>4071</v>
      </c>
      <c r="W178" s="90">
        <v>0</v>
      </c>
      <c r="X178" s="92" t="s">
        <v>4071</v>
      </c>
      <c r="Y178" s="90">
        <v>0</v>
      </c>
      <c r="Z178" s="88" t="s">
        <v>4071</v>
      </c>
      <c r="AA178" t="s">
        <v>2784</v>
      </c>
      <c r="AB178" t="s">
        <v>4071</v>
      </c>
      <c r="AC178" s="87">
        <v>177</v>
      </c>
      <c r="AD178" t="s">
        <v>4071</v>
      </c>
      <c r="AE178" t="s">
        <v>2784</v>
      </c>
      <c r="AF178" t="s">
        <v>2831</v>
      </c>
      <c r="AG178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values(177,'Evaluator SDPLxxx','2016-01-01xxx','2016-12-30xxx',2017,'311/84.DBN/PL/2017xxx','2017-01-26xxx',0,1096,0,0,NULL,177,NULL);</v>
      </c>
    </row>
    <row r="179" spans="1:33" ht="16.5" x14ac:dyDescent="0.3">
      <c r="A179" t="s">
        <v>4072</v>
      </c>
      <c r="B179">
        <v>178</v>
      </c>
      <c r="C179" t="s">
        <v>2828</v>
      </c>
      <c r="D179" s="79" t="s">
        <v>2840</v>
      </c>
      <c r="E179" s="80" t="s">
        <v>2829</v>
      </c>
      <c r="F179" s="101">
        <v>42370</v>
      </c>
      <c r="G179" s="102" t="str">
        <f t="shared" si="9"/>
        <v>2016-01-01</v>
      </c>
      <c r="H179" s="103" t="s">
        <v>2829</v>
      </c>
      <c r="I179" s="100">
        <v>42734</v>
      </c>
      <c r="J179" s="100" t="str">
        <f t="shared" si="10"/>
        <v>2016-12-30</v>
      </c>
      <c r="K179" s="82" t="s">
        <v>2830</v>
      </c>
      <c r="L179" s="81">
        <v>2017</v>
      </c>
      <c r="M179" s="83" t="s">
        <v>2828</v>
      </c>
      <c r="N179" s="84" t="s">
        <v>3019</v>
      </c>
      <c r="O179" s="86" t="s">
        <v>2829</v>
      </c>
      <c r="P179" s="95">
        <v>42761</v>
      </c>
      <c r="Q179" s="95" t="str">
        <f t="shared" si="11"/>
        <v>2017-01-26</v>
      </c>
      <c r="R179" s="104" t="s">
        <v>2830</v>
      </c>
      <c r="S179" s="90">
        <v>0</v>
      </c>
      <c r="T179" s="92" t="s">
        <v>4071</v>
      </c>
      <c r="U179" s="90">
        <v>3287</v>
      </c>
      <c r="V179" s="92" t="s">
        <v>4071</v>
      </c>
      <c r="W179" s="90">
        <v>0</v>
      </c>
      <c r="X179" s="92" t="s">
        <v>4071</v>
      </c>
      <c r="Y179" s="90">
        <v>0</v>
      </c>
      <c r="Z179" s="88" t="s">
        <v>4071</v>
      </c>
      <c r="AA179" t="s">
        <v>2784</v>
      </c>
      <c r="AB179" t="s">
        <v>4071</v>
      </c>
      <c r="AC179" s="87">
        <v>178</v>
      </c>
      <c r="AD179" t="s">
        <v>4071</v>
      </c>
      <c r="AE179" t="s">
        <v>2784</v>
      </c>
      <c r="AF179" t="s">
        <v>2831</v>
      </c>
      <c r="AG179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values(178,'Evaluator SDPLxxx','2016-01-01xxx','2016-12-30xxx',2017,'312/84.DBN/PL/2017xxx','2017-01-26xxx',0,3287,0,0,NULL,178,NULL);</v>
      </c>
    </row>
    <row r="180" spans="1:33" ht="16.5" x14ac:dyDescent="0.3">
      <c r="A180" t="s">
        <v>4072</v>
      </c>
      <c r="B180">
        <v>179</v>
      </c>
      <c r="C180" t="s">
        <v>2828</v>
      </c>
      <c r="D180" s="79" t="s">
        <v>2840</v>
      </c>
      <c r="E180" s="80" t="s">
        <v>2829</v>
      </c>
      <c r="F180" s="101">
        <v>42370</v>
      </c>
      <c r="G180" s="102" t="str">
        <f t="shared" si="9"/>
        <v>2016-01-01</v>
      </c>
      <c r="H180" s="103" t="s">
        <v>2829</v>
      </c>
      <c r="I180" s="100">
        <v>42734</v>
      </c>
      <c r="J180" s="100" t="str">
        <f t="shared" si="10"/>
        <v>2016-12-30</v>
      </c>
      <c r="K180" s="82" t="s">
        <v>2830</v>
      </c>
      <c r="L180" s="81">
        <v>2017</v>
      </c>
      <c r="M180" s="83" t="s">
        <v>2828</v>
      </c>
      <c r="N180" s="84" t="s">
        <v>3020</v>
      </c>
      <c r="O180" s="86" t="s">
        <v>2829</v>
      </c>
      <c r="P180" s="95">
        <v>42761</v>
      </c>
      <c r="Q180" s="95" t="str">
        <f t="shared" si="11"/>
        <v>2017-01-26</v>
      </c>
      <c r="R180" s="104" t="s">
        <v>2830</v>
      </c>
      <c r="S180" s="90">
        <v>0</v>
      </c>
      <c r="T180" s="92" t="s">
        <v>4071</v>
      </c>
      <c r="U180" s="90" t="s">
        <v>4129</v>
      </c>
      <c r="V180" s="92" t="s">
        <v>4071</v>
      </c>
      <c r="W180" s="90">
        <v>0</v>
      </c>
      <c r="X180" s="92" t="s">
        <v>4071</v>
      </c>
      <c r="Y180" s="90">
        <v>0</v>
      </c>
      <c r="Z180" s="88" t="s">
        <v>4071</v>
      </c>
      <c r="AA180" t="s">
        <v>2784</v>
      </c>
      <c r="AB180" t="s">
        <v>4071</v>
      </c>
      <c r="AC180" s="87">
        <v>179</v>
      </c>
      <c r="AD180" t="s">
        <v>4071</v>
      </c>
      <c r="AE180" t="s">
        <v>2784</v>
      </c>
      <c r="AF180" t="s">
        <v>2831</v>
      </c>
      <c r="AG180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values(179,'Evaluator SDPLxxx','2016-01-01xxx','2016-12-30xxx',2017,'313/84.DBN/PL/2017xxx','2017-01-26xxx',0,778.04,0,0,NULL,179,NULL);</v>
      </c>
    </row>
    <row r="181" spans="1:33" ht="16.5" x14ac:dyDescent="0.3">
      <c r="A181" t="s">
        <v>4072</v>
      </c>
      <c r="B181">
        <v>180</v>
      </c>
      <c r="C181" t="s">
        <v>2828</v>
      </c>
      <c r="D181" s="79" t="s">
        <v>2840</v>
      </c>
      <c r="E181" s="80" t="s">
        <v>2829</v>
      </c>
      <c r="F181" s="101">
        <v>42370</v>
      </c>
      <c r="G181" s="102" t="str">
        <f t="shared" si="9"/>
        <v>2016-01-01</v>
      </c>
      <c r="H181" s="103" t="s">
        <v>2829</v>
      </c>
      <c r="I181" s="100">
        <v>42734</v>
      </c>
      <c r="J181" s="100" t="str">
        <f t="shared" si="10"/>
        <v>2016-12-30</v>
      </c>
      <c r="K181" s="82" t="s">
        <v>2830</v>
      </c>
      <c r="L181" s="81">
        <v>2017</v>
      </c>
      <c r="M181" s="83" t="s">
        <v>2828</v>
      </c>
      <c r="N181" s="84" t="s">
        <v>3021</v>
      </c>
      <c r="O181" s="86" t="s">
        <v>2829</v>
      </c>
      <c r="P181" s="95">
        <v>42761</v>
      </c>
      <c r="Q181" s="95" t="str">
        <f t="shared" si="11"/>
        <v>2017-01-26</v>
      </c>
      <c r="R181" s="104" t="s">
        <v>2830</v>
      </c>
      <c r="S181" s="90">
        <v>0</v>
      </c>
      <c r="T181" s="92" t="s">
        <v>4071</v>
      </c>
      <c r="U181" s="90" t="s">
        <v>4130</v>
      </c>
      <c r="V181" s="92" t="s">
        <v>4071</v>
      </c>
      <c r="W181" s="90">
        <v>0</v>
      </c>
      <c r="X181" s="92" t="s">
        <v>4071</v>
      </c>
      <c r="Y181" s="90">
        <v>0</v>
      </c>
      <c r="Z181" s="88" t="s">
        <v>4071</v>
      </c>
      <c r="AA181" t="s">
        <v>2784</v>
      </c>
      <c r="AB181" t="s">
        <v>4071</v>
      </c>
      <c r="AC181" s="87">
        <v>180</v>
      </c>
      <c r="AD181" t="s">
        <v>4071</v>
      </c>
      <c r="AE181" t="s">
        <v>2784</v>
      </c>
      <c r="AF181" t="s">
        <v>2831</v>
      </c>
      <c r="AG181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values(180,'Evaluator SDPLxxx','2016-01-01xxx','2016-12-30xxx',2017,'314/84.DBN/PL/2017xxx','2017-01-26xxx',0,1083.2,0,0,NULL,180,NULL);</v>
      </c>
    </row>
    <row r="182" spans="1:33" ht="16.5" x14ac:dyDescent="0.3">
      <c r="A182" t="s">
        <v>4072</v>
      </c>
      <c r="B182">
        <v>181</v>
      </c>
      <c r="C182" t="s">
        <v>2828</v>
      </c>
      <c r="D182" s="79" t="s">
        <v>2840</v>
      </c>
      <c r="E182" s="80" t="s">
        <v>2829</v>
      </c>
      <c r="F182" s="101">
        <v>42370</v>
      </c>
      <c r="G182" s="102" t="str">
        <f t="shared" si="9"/>
        <v>2016-01-01</v>
      </c>
      <c r="H182" s="103" t="s">
        <v>2829</v>
      </c>
      <c r="I182" s="100">
        <v>42734</v>
      </c>
      <c r="J182" s="100" t="str">
        <f t="shared" si="10"/>
        <v>2016-12-30</v>
      </c>
      <c r="K182" s="82" t="s">
        <v>2830</v>
      </c>
      <c r="L182" s="81">
        <v>2017</v>
      </c>
      <c r="M182" s="83" t="s">
        <v>2828</v>
      </c>
      <c r="N182" s="84" t="s">
        <v>3022</v>
      </c>
      <c r="O182" s="86" t="s">
        <v>2829</v>
      </c>
      <c r="P182" s="95">
        <v>42761</v>
      </c>
      <c r="Q182" s="95" t="str">
        <f t="shared" si="11"/>
        <v>2017-01-26</v>
      </c>
      <c r="R182" s="104" t="s">
        <v>2830</v>
      </c>
      <c r="S182" s="90">
        <v>0</v>
      </c>
      <c r="T182" s="92" t="s">
        <v>4071</v>
      </c>
      <c r="U182" s="90" t="s">
        <v>4131</v>
      </c>
      <c r="V182" s="92" t="s">
        <v>4071</v>
      </c>
      <c r="W182" s="90">
        <v>0</v>
      </c>
      <c r="X182" s="92" t="s">
        <v>4071</v>
      </c>
      <c r="Y182" s="90">
        <v>0</v>
      </c>
      <c r="Z182" s="88" t="s">
        <v>4071</v>
      </c>
      <c r="AA182" t="s">
        <v>2784</v>
      </c>
      <c r="AB182" t="s">
        <v>4071</v>
      </c>
      <c r="AC182" s="87">
        <v>181</v>
      </c>
      <c r="AD182" t="s">
        <v>4071</v>
      </c>
      <c r="AE182" t="s">
        <v>2784</v>
      </c>
      <c r="AF182" t="s">
        <v>2831</v>
      </c>
      <c r="AG182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values(181,'Evaluator SDPLxxx','2016-01-01xxx','2016-12-30xxx',2017,'315/84.DBN/PL/2017xxx','2017-01-26xxx',0,792.4,0,0,NULL,181,NULL);</v>
      </c>
    </row>
    <row r="183" spans="1:33" ht="16.5" x14ac:dyDescent="0.3">
      <c r="A183" t="s">
        <v>4072</v>
      </c>
      <c r="B183">
        <v>182</v>
      </c>
      <c r="C183" t="s">
        <v>2828</v>
      </c>
      <c r="D183" s="79" t="s">
        <v>2840</v>
      </c>
      <c r="E183" s="80" t="s">
        <v>2829</v>
      </c>
      <c r="F183" s="101">
        <v>42370</v>
      </c>
      <c r="G183" s="102" t="str">
        <f t="shared" si="9"/>
        <v>2016-01-01</v>
      </c>
      <c r="H183" s="103" t="s">
        <v>2829</v>
      </c>
      <c r="I183" s="100">
        <v>42734</v>
      </c>
      <c r="J183" s="100" t="str">
        <f t="shared" si="10"/>
        <v>2016-12-30</v>
      </c>
      <c r="K183" s="82" t="s">
        <v>2830</v>
      </c>
      <c r="L183" s="81">
        <v>2017</v>
      </c>
      <c r="M183" s="83" t="s">
        <v>2828</v>
      </c>
      <c r="N183" s="84" t="s">
        <v>3023</v>
      </c>
      <c r="O183" s="86" t="s">
        <v>2829</v>
      </c>
      <c r="P183" s="95">
        <v>42761</v>
      </c>
      <c r="Q183" s="95" t="str">
        <f t="shared" si="11"/>
        <v>2017-01-26</v>
      </c>
      <c r="R183" s="104" t="s">
        <v>2830</v>
      </c>
      <c r="S183" s="90">
        <v>0</v>
      </c>
      <c r="T183" s="92" t="s">
        <v>4071</v>
      </c>
      <c r="U183" s="90">
        <v>3528</v>
      </c>
      <c r="V183" s="92" t="s">
        <v>4071</v>
      </c>
      <c r="W183" s="90">
        <v>0</v>
      </c>
      <c r="X183" s="92" t="s">
        <v>4071</v>
      </c>
      <c r="Y183" s="90">
        <v>0</v>
      </c>
      <c r="Z183" s="88" t="s">
        <v>4071</v>
      </c>
      <c r="AA183" t="s">
        <v>2784</v>
      </c>
      <c r="AB183" t="s">
        <v>4071</v>
      </c>
      <c r="AC183" s="87">
        <v>182</v>
      </c>
      <c r="AD183" t="s">
        <v>4071</v>
      </c>
      <c r="AE183" t="s">
        <v>2784</v>
      </c>
      <c r="AF183" t="s">
        <v>2831</v>
      </c>
      <c r="AG183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values(182,'Evaluator SDPLxxx','2016-01-01xxx','2016-12-30xxx',2017,'316/84.DBN/PL/2017xxx','2017-01-26xxx',0,3528,0,0,NULL,182,NULL);</v>
      </c>
    </row>
    <row r="184" spans="1:33" ht="16.5" x14ac:dyDescent="0.3">
      <c r="A184" t="s">
        <v>4072</v>
      </c>
      <c r="B184">
        <v>183</v>
      </c>
      <c r="C184" t="s">
        <v>2828</v>
      </c>
      <c r="D184" s="79" t="s">
        <v>2840</v>
      </c>
      <c r="E184" s="80" t="s">
        <v>2829</v>
      </c>
      <c r="F184" s="101">
        <v>42370</v>
      </c>
      <c r="G184" s="102" t="str">
        <f t="shared" si="9"/>
        <v>2016-01-01</v>
      </c>
      <c r="H184" s="103" t="s">
        <v>2829</v>
      </c>
      <c r="I184" s="100">
        <v>42734</v>
      </c>
      <c r="J184" s="100" t="str">
        <f t="shared" si="10"/>
        <v>2016-12-30</v>
      </c>
      <c r="K184" s="82" t="s">
        <v>2830</v>
      </c>
      <c r="L184" s="81">
        <v>2017</v>
      </c>
      <c r="M184" s="83" t="s">
        <v>2828</v>
      </c>
      <c r="N184" s="84" t="s">
        <v>3024</v>
      </c>
      <c r="O184" s="86" t="s">
        <v>2829</v>
      </c>
      <c r="P184" s="95">
        <v>42761</v>
      </c>
      <c r="Q184" s="95" t="str">
        <f t="shared" si="11"/>
        <v>2017-01-26</v>
      </c>
      <c r="R184" s="104" t="s">
        <v>2830</v>
      </c>
      <c r="S184" s="90">
        <v>0</v>
      </c>
      <c r="T184" s="92" t="s">
        <v>4071</v>
      </c>
      <c r="U184" s="90" t="s">
        <v>4132</v>
      </c>
      <c r="V184" s="92" t="s">
        <v>4071</v>
      </c>
      <c r="W184" s="90">
        <v>0</v>
      </c>
      <c r="X184" s="92" t="s">
        <v>4071</v>
      </c>
      <c r="Y184" s="90">
        <v>0</v>
      </c>
      <c r="Z184" s="88" t="s">
        <v>4071</v>
      </c>
      <c r="AA184" t="s">
        <v>2784</v>
      </c>
      <c r="AB184" t="s">
        <v>4071</v>
      </c>
      <c r="AC184" s="87">
        <v>183</v>
      </c>
      <c r="AD184" t="s">
        <v>4071</v>
      </c>
      <c r="AE184" t="s">
        <v>2784</v>
      </c>
      <c r="AF184" t="s">
        <v>2831</v>
      </c>
      <c r="AG184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values(183,'Evaluator SDPLxxx','2016-01-01xxx','2016-12-30xxx',2017,'317/84.DBN/PL/2017xxx','2017-01-26xxx',0,359.24,0,0,NULL,183,NULL);</v>
      </c>
    </row>
    <row r="185" spans="1:33" ht="16.5" x14ac:dyDescent="0.3">
      <c r="A185" t="s">
        <v>4072</v>
      </c>
      <c r="B185">
        <v>184</v>
      </c>
      <c r="C185" t="s">
        <v>2828</v>
      </c>
      <c r="D185" s="79" t="s">
        <v>2840</v>
      </c>
      <c r="E185" s="80" t="s">
        <v>2829</v>
      </c>
      <c r="F185" s="101">
        <v>42370</v>
      </c>
      <c r="G185" s="102" t="str">
        <f t="shared" si="9"/>
        <v>2016-01-01</v>
      </c>
      <c r="H185" s="103" t="s">
        <v>2829</v>
      </c>
      <c r="I185" s="100">
        <v>42734</v>
      </c>
      <c r="J185" s="100" t="str">
        <f t="shared" si="10"/>
        <v>2016-12-30</v>
      </c>
      <c r="K185" s="82" t="s">
        <v>2830</v>
      </c>
      <c r="L185" s="81">
        <v>2017</v>
      </c>
      <c r="M185" s="83" t="s">
        <v>2828</v>
      </c>
      <c r="N185" s="84" t="s">
        <v>3025</v>
      </c>
      <c r="O185" s="86" t="s">
        <v>2829</v>
      </c>
      <c r="P185" s="95">
        <v>42761</v>
      </c>
      <c r="Q185" s="95" t="str">
        <f t="shared" si="11"/>
        <v>2017-01-26</v>
      </c>
      <c r="R185" s="104" t="s">
        <v>2830</v>
      </c>
      <c r="S185" s="90">
        <v>0</v>
      </c>
      <c r="T185" s="92" t="s">
        <v>4071</v>
      </c>
      <c r="U185" s="90">
        <v>92</v>
      </c>
      <c r="V185" s="92" t="s">
        <v>4071</v>
      </c>
      <c r="W185" s="90">
        <v>0</v>
      </c>
      <c r="X185" s="92" t="s">
        <v>4071</v>
      </c>
      <c r="Y185" s="90">
        <v>0</v>
      </c>
      <c r="Z185" s="88" t="s">
        <v>4071</v>
      </c>
      <c r="AA185" t="s">
        <v>2784</v>
      </c>
      <c r="AB185" t="s">
        <v>4071</v>
      </c>
      <c r="AC185" s="87">
        <v>184</v>
      </c>
      <c r="AD185" t="s">
        <v>4071</v>
      </c>
      <c r="AE185" t="s">
        <v>2784</v>
      </c>
      <c r="AF185" t="s">
        <v>2831</v>
      </c>
      <c r="AG185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values(184,'Evaluator SDPLxxx','2016-01-01xxx','2016-12-30xxx',2017,'318/84.DBN/PL/2017xxx','2017-01-26xxx',0,92,0,0,NULL,184,NULL);</v>
      </c>
    </row>
    <row r="186" spans="1:33" ht="16.5" x14ac:dyDescent="0.3">
      <c r="A186" t="s">
        <v>4072</v>
      </c>
      <c r="B186">
        <v>185</v>
      </c>
      <c r="C186" t="s">
        <v>2828</v>
      </c>
      <c r="D186" s="79" t="s">
        <v>2840</v>
      </c>
      <c r="E186" s="80" t="s">
        <v>2829</v>
      </c>
      <c r="F186" s="101">
        <v>42370</v>
      </c>
      <c r="G186" s="102" t="str">
        <f t="shared" si="9"/>
        <v>2016-01-01</v>
      </c>
      <c r="H186" s="103" t="s">
        <v>2829</v>
      </c>
      <c r="I186" s="100">
        <v>42734</v>
      </c>
      <c r="J186" s="100" t="str">
        <f t="shared" si="10"/>
        <v>2016-12-30</v>
      </c>
      <c r="K186" s="82" t="s">
        <v>2830</v>
      </c>
      <c r="L186" s="81">
        <v>2017</v>
      </c>
      <c r="M186" s="83" t="s">
        <v>2828</v>
      </c>
      <c r="N186" s="84" t="s">
        <v>3026</v>
      </c>
      <c r="O186" s="86" t="s">
        <v>2829</v>
      </c>
      <c r="P186" s="95">
        <v>42761</v>
      </c>
      <c r="Q186" s="95" t="str">
        <f t="shared" si="11"/>
        <v>2017-01-26</v>
      </c>
      <c r="R186" s="104" t="s">
        <v>2830</v>
      </c>
      <c r="S186" s="90">
        <v>0</v>
      </c>
      <c r="T186" s="92" t="s">
        <v>4071</v>
      </c>
      <c r="U186" s="90" t="s">
        <v>4133</v>
      </c>
      <c r="V186" s="92" t="s">
        <v>4071</v>
      </c>
      <c r="W186" s="90">
        <v>0</v>
      </c>
      <c r="X186" s="92" t="s">
        <v>4071</v>
      </c>
      <c r="Y186" s="90">
        <v>0</v>
      </c>
      <c r="Z186" s="88" t="s">
        <v>4071</v>
      </c>
      <c r="AA186" t="s">
        <v>2784</v>
      </c>
      <c r="AB186" t="s">
        <v>4071</v>
      </c>
      <c r="AC186" s="87">
        <v>185</v>
      </c>
      <c r="AD186" t="s">
        <v>4071</v>
      </c>
      <c r="AE186" t="s">
        <v>2784</v>
      </c>
      <c r="AF186" t="s">
        <v>2831</v>
      </c>
      <c r="AG186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values(185,'Evaluator SDPLxxx','2016-01-01xxx','2016-12-30xxx',2017,'319/84.DBN/PL/2017xxx','2017-01-26xxx',0,297.88,0,0,NULL,185,NULL);</v>
      </c>
    </row>
    <row r="187" spans="1:33" ht="16.5" x14ac:dyDescent="0.3">
      <c r="A187" t="s">
        <v>4072</v>
      </c>
      <c r="B187">
        <v>186</v>
      </c>
      <c r="C187" t="s">
        <v>2828</v>
      </c>
      <c r="D187" s="79" t="s">
        <v>2840</v>
      </c>
      <c r="E187" s="80" t="s">
        <v>2829</v>
      </c>
      <c r="F187" s="101">
        <v>42370</v>
      </c>
      <c r="G187" s="102" t="str">
        <f t="shared" si="9"/>
        <v>2016-01-01</v>
      </c>
      <c r="H187" s="103" t="s">
        <v>2829</v>
      </c>
      <c r="I187" s="100">
        <v>42734</v>
      </c>
      <c r="J187" s="100" t="str">
        <f t="shared" si="10"/>
        <v>2016-12-30</v>
      </c>
      <c r="K187" s="82" t="s">
        <v>2830</v>
      </c>
      <c r="L187" s="81">
        <v>2017</v>
      </c>
      <c r="M187" s="83" t="s">
        <v>2828</v>
      </c>
      <c r="N187" s="84" t="s">
        <v>3027</v>
      </c>
      <c r="O187" s="86" t="s">
        <v>2829</v>
      </c>
      <c r="P187" s="95">
        <v>42761</v>
      </c>
      <c r="Q187" s="95" t="str">
        <f t="shared" si="11"/>
        <v>2017-01-26</v>
      </c>
      <c r="R187" s="104" t="s">
        <v>2830</v>
      </c>
      <c r="S187" s="90">
        <v>0</v>
      </c>
      <c r="T187" s="92" t="s">
        <v>4071</v>
      </c>
      <c r="U187" s="90" t="s">
        <v>4134</v>
      </c>
      <c r="V187" s="92" t="s">
        <v>4071</v>
      </c>
      <c r="W187" s="90">
        <v>0</v>
      </c>
      <c r="X187" s="92" t="s">
        <v>4071</v>
      </c>
      <c r="Y187" s="90">
        <v>0</v>
      </c>
      <c r="Z187" s="88" t="s">
        <v>4071</v>
      </c>
      <c r="AA187" t="s">
        <v>2784</v>
      </c>
      <c r="AB187" t="s">
        <v>4071</v>
      </c>
      <c r="AC187" s="87">
        <v>186</v>
      </c>
      <c r="AD187" t="s">
        <v>4071</v>
      </c>
      <c r="AE187" t="s">
        <v>2784</v>
      </c>
      <c r="AF187" t="s">
        <v>2831</v>
      </c>
      <c r="AG187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values(186,'Evaluator SDPLxxx','2016-01-01xxx','2016-12-30xxx',2017,'320/84.DBN/PL/2017xxx','2017-01-26xxx',0,1994.4,0,0,NULL,186,NULL);</v>
      </c>
    </row>
    <row r="188" spans="1:33" ht="16.5" x14ac:dyDescent="0.3">
      <c r="A188" t="s">
        <v>4072</v>
      </c>
      <c r="B188">
        <v>187</v>
      </c>
      <c r="C188" t="s">
        <v>2828</v>
      </c>
      <c r="D188" s="79" t="s">
        <v>2840</v>
      </c>
      <c r="E188" s="80" t="s">
        <v>2829</v>
      </c>
      <c r="F188" s="101">
        <v>42370</v>
      </c>
      <c r="G188" s="102" t="str">
        <f t="shared" si="9"/>
        <v>2016-01-01</v>
      </c>
      <c r="H188" s="103" t="s">
        <v>2829</v>
      </c>
      <c r="I188" s="100">
        <v>42734</v>
      </c>
      <c r="J188" s="100" t="str">
        <f t="shared" si="10"/>
        <v>2016-12-30</v>
      </c>
      <c r="K188" s="82" t="s">
        <v>2830</v>
      </c>
      <c r="L188" s="81">
        <v>2017</v>
      </c>
      <c r="M188" s="83" t="s">
        <v>2828</v>
      </c>
      <c r="N188" s="84" t="s">
        <v>3028</v>
      </c>
      <c r="O188" s="86" t="s">
        <v>2829</v>
      </c>
      <c r="P188" s="95">
        <v>42761</v>
      </c>
      <c r="Q188" s="95" t="str">
        <f t="shared" si="11"/>
        <v>2017-01-26</v>
      </c>
      <c r="R188" s="104" t="s">
        <v>2830</v>
      </c>
      <c r="S188" s="90">
        <v>0</v>
      </c>
      <c r="T188" s="92" t="s">
        <v>4071</v>
      </c>
      <c r="U188" s="90" t="s">
        <v>4135</v>
      </c>
      <c r="V188" s="92" t="s">
        <v>4071</v>
      </c>
      <c r="W188" s="90">
        <v>0</v>
      </c>
      <c r="X188" s="92" t="s">
        <v>4071</v>
      </c>
      <c r="Y188" s="90">
        <v>0</v>
      </c>
      <c r="Z188" s="88" t="s">
        <v>4071</v>
      </c>
      <c r="AA188" t="s">
        <v>2784</v>
      </c>
      <c r="AB188" t="s">
        <v>4071</v>
      </c>
      <c r="AC188" s="87">
        <v>187</v>
      </c>
      <c r="AD188" t="s">
        <v>4071</v>
      </c>
      <c r="AE188" t="s">
        <v>2784</v>
      </c>
      <c r="AF188" t="s">
        <v>2831</v>
      </c>
      <c r="AG188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values(187,'Evaluator SDPLxxx','2016-01-01xxx','2016-12-30xxx',2017,'321/84.DBN/PL/2017xxx','2017-01-26xxx',0,397.56,0,0,NULL,187,NULL);</v>
      </c>
    </row>
    <row r="189" spans="1:33" ht="16.5" x14ac:dyDescent="0.3">
      <c r="A189" t="s">
        <v>4072</v>
      </c>
      <c r="B189">
        <v>188</v>
      </c>
      <c r="C189" t="s">
        <v>2828</v>
      </c>
      <c r="D189" s="79" t="s">
        <v>2840</v>
      </c>
      <c r="E189" s="80" t="s">
        <v>2829</v>
      </c>
      <c r="F189" s="101">
        <v>42370</v>
      </c>
      <c r="G189" s="102" t="str">
        <f t="shared" si="9"/>
        <v>2016-01-01</v>
      </c>
      <c r="H189" s="103" t="s">
        <v>2829</v>
      </c>
      <c r="I189" s="100">
        <v>42734</v>
      </c>
      <c r="J189" s="100" t="str">
        <f t="shared" si="10"/>
        <v>2016-12-30</v>
      </c>
      <c r="K189" s="82" t="s">
        <v>2830</v>
      </c>
      <c r="L189" s="81">
        <v>2017</v>
      </c>
      <c r="M189" s="83" t="s">
        <v>2828</v>
      </c>
      <c r="N189" s="84" t="s">
        <v>3029</v>
      </c>
      <c r="O189" s="86" t="s">
        <v>2829</v>
      </c>
      <c r="P189" s="95">
        <v>42761</v>
      </c>
      <c r="Q189" s="95" t="str">
        <f t="shared" si="11"/>
        <v>2017-01-26</v>
      </c>
      <c r="R189" s="104" t="s">
        <v>2830</v>
      </c>
      <c r="S189" s="90">
        <v>0</v>
      </c>
      <c r="T189" s="92" t="s">
        <v>4071</v>
      </c>
      <c r="U189" s="90">
        <v>108603</v>
      </c>
      <c r="V189" s="92" t="s">
        <v>4071</v>
      </c>
      <c r="W189" s="90">
        <v>0</v>
      </c>
      <c r="X189" s="92" t="s">
        <v>4071</v>
      </c>
      <c r="Y189" s="90">
        <v>0</v>
      </c>
      <c r="Z189" s="88" t="s">
        <v>4071</v>
      </c>
      <c r="AA189" t="s">
        <v>2784</v>
      </c>
      <c r="AB189" t="s">
        <v>4071</v>
      </c>
      <c r="AC189" s="87">
        <v>188</v>
      </c>
      <c r="AD189" t="s">
        <v>4071</v>
      </c>
      <c r="AE189" t="s">
        <v>2784</v>
      </c>
      <c r="AF189" t="s">
        <v>2831</v>
      </c>
      <c r="AG189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values(188,'Evaluator SDPLxxx','2016-01-01xxx','2016-12-30xxx',2017,'322/84.DBN/PL/2017xxx','2017-01-26xxx',0,108603,0,0,NULL,188,NULL);</v>
      </c>
    </row>
    <row r="190" spans="1:33" ht="16.5" x14ac:dyDescent="0.3">
      <c r="A190" t="s">
        <v>4072</v>
      </c>
      <c r="B190">
        <v>189</v>
      </c>
      <c r="C190" t="s">
        <v>2828</v>
      </c>
      <c r="D190" s="79" t="s">
        <v>2840</v>
      </c>
      <c r="E190" s="80" t="s">
        <v>2829</v>
      </c>
      <c r="F190" s="101">
        <v>42370</v>
      </c>
      <c r="G190" s="102" t="str">
        <f t="shared" si="9"/>
        <v>2016-01-01</v>
      </c>
      <c r="H190" s="103" t="s">
        <v>2829</v>
      </c>
      <c r="I190" s="100">
        <v>42734</v>
      </c>
      <c r="J190" s="100" t="str">
        <f t="shared" si="10"/>
        <v>2016-12-30</v>
      </c>
      <c r="K190" s="82" t="s">
        <v>2830</v>
      </c>
      <c r="L190" s="81">
        <v>2017</v>
      </c>
      <c r="M190" s="83" t="s">
        <v>2828</v>
      </c>
      <c r="N190" s="84" t="s">
        <v>3030</v>
      </c>
      <c r="O190" s="86" t="s">
        <v>2829</v>
      </c>
      <c r="P190" s="95">
        <v>42761</v>
      </c>
      <c r="Q190" s="95" t="str">
        <f t="shared" si="11"/>
        <v>2017-01-26</v>
      </c>
      <c r="R190" s="104" t="s">
        <v>2830</v>
      </c>
      <c r="S190" s="90">
        <v>0</v>
      </c>
      <c r="T190" s="92" t="s">
        <v>4071</v>
      </c>
      <c r="U190" s="90" t="s">
        <v>4136</v>
      </c>
      <c r="V190" s="92" t="s">
        <v>4071</v>
      </c>
      <c r="W190" s="90">
        <v>0</v>
      </c>
      <c r="X190" s="92" t="s">
        <v>4071</v>
      </c>
      <c r="Y190" s="90">
        <v>0</v>
      </c>
      <c r="Z190" s="88" t="s">
        <v>4071</v>
      </c>
      <c r="AA190" t="s">
        <v>2784</v>
      </c>
      <c r="AB190" t="s">
        <v>4071</v>
      </c>
      <c r="AC190" s="87">
        <v>189</v>
      </c>
      <c r="AD190" t="s">
        <v>4071</v>
      </c>
      <c r="AE190" t="s">
        <v>2784</v>
      </c>
      <c r="AF190" t="s">
        <v>2831</v>
      </c>
      <c r="AG190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values(189,'Evaluator SDPLxxx','2016-01-01xxx','2016-12-30xxx',2017,'323/84.DBN/PL/2017xxx','2017-01-26xxx',0,32347.2,0,0,NULL,189,NULL);</v>
      </c>
    </row>
    <row r="191" spans="1:33" ht="16.5" x14ac:dyDescent="0.3">
      <c r="A191" t="s">
        <v>4072</v>
      </c>
      <c r="B191">
        <v>190</v>
      </c>
      <c r="C191" t="s">
        <v>2828</v>
      </c>
      <c r="D191" s="79" t="s">
        <v>2840</v>
      </c>
      <c r="E191" s="80" t="s">
        <v>2829</v>
      </c>
      <c r="F191" s="101">
        <v>42370</v>
      </c>
      <c r="G191" s="102" t="str">
        <f t="shared" si="9"/>
        <v>2016-01-01</v>
      </c>
      <c r="H191" s="103" t="s">
        <v>2829</v>
      </c>
      <c r="I191" s="100">
        <v>42734</v>
      </c>
      <c r="J191" s="100" t="str">
        <f t="shared" si="10"/>
        <v>2016-12-30</v>
      </c>
      <c r="K191" s="82" t="s">
        <v>2830</v>
      </c>
      <c r="L191" s="81">
        <v>2017</v>
      </c>
      <c r="M191" s="83" t="s">
        <v>2828</v>
      </c>
      <c r="N191" s="84" t="s">
        <v>3031</v>
      </c>
      <c r="O191" s="86" t="s">
        <v>2829</v>
      </c>
      <c r="P191" s="95">
        <v>42761</v>
      </c>
      <c r="Q191" s="95" t="str">
        <f t="shared" si="11"/>
        <v>2017-01-26</v>
      </c>
      <c r="R191" s="104" t="s">
        <v>2830</v>
      </c>
      <c r="S191" s="90">
        <v>0</v>
      </c>
      <c r="T191" s="92" t="s">
        <v>4071</v>
      </c>
      <c r="U191" s="90" t="s">
        <v>4137</v>
      </c>
      <c r="V191" s="92" t="s">
        <v>4071</v>
      </c>
      <c r="W191" s="90">
        <v>0</v>
      </c>
      <c r="X191" s="92" t="s">
        <v>4071</v>
      </c>
      <c r="Y191" s="90">
        <v>0</v>
      </c>
      <c r="Z191" s="88" t="s">
        <v>4071</v>
      </c>
      <c r="AA191" t="s">
        <v>2784</v>
      </c>
      <c r="AB191" t="s">
        <v>4071</v>
      </c>
      <c r="AC191" s="87">
        <v>190</v>
      </c>
      <c r="AD191" t="s">
        <v>4071</v>
      </c>
      <c r="AE191" t="s">
        <v>2784</v>
      </c>
      <c r="AF191" t="s">
        <v>2831</v>
      </c>
      <c r="AG191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values(190,'Evaluator SDPLxxx','2016-01-01xxx','2016-12-30xxx',2017,'324/84.DBN/PL/2017xxx','2017-01-26xxx',0,1383.75,0,0,NULL,190,NULL);</v>
      </c>
    </row>
    <row r="192" spans="1:33" ht="16.5" x14ac:dyDescent="0.3">
      <c r="A192" t="s">
        <v>4072</v>
      </c>
      <c r="B192">
        <v>191</v>
      </c>
      <c r="C192" t="s">
        <v>2828</v>
      </c>
      <c r="D192" s="79" t="s">
        <v>2840</v>
      </c>
      <c r="E192" s="80" t="s">
        <v>2829</v>
      </c>
      <c r="F192" s="101">
        <v>42370</v>
      </c>
      <c r="G192" s="102" t="str">
        <f t="shared" si="9"/>
        <v>2016-01-01</v>
      </c>
      <c r="H192" s="103" t="s">
        <v>2829</v>
      </c>
      <c r="I192" s="100">
        <v>42734</v>
      </c>
      <c r="J192" s="100" t="str">
        <f t="shared" si="10"/>
        <v>2016-12-30</v>
      </c>
      <c r="K192" s="82" t="s">
        <v>2830</v>
      </c>
      <c r="L192" s="81">
        <v>2017</v>
      </c>
      <c r="M192" s="83" t="s">
        <v>2828</v>
      </c>
      <c r="N192" s="84" t="s">
        <v>3032</v>
      </c>
      <c r="O192" s="86" t="s">
        <v>2829</v>
      </c>
      <c r="P192" s="95">
        <v>42761</v>
      </c>
      <c r="Q192" s="95" t="str">
        <f t="shared" si="11"/>
        <v>2017-01-26</v>
      </c>
      <c r="R192" s="104" t="s">
        <v>2830</v>
      </c>
      <c r="S192" s="90">
        <v>0</v>
      </c>
      <c r="T192" s="92" t="s">
        <v>4071</v>
      </c>
      <c r="U192" s="90">
        <v>780</v>
      </c>
      <c r="V192" s="92" t="s">
        <v>4071</v>
      </c>
      <c r="W192" s="90">
        <v>0</v>
      </c>
      <c r="X192" s="92" t="s">
        <v>4071</v>
      </c>
      <c r="Y192" s="90">
        <v>0</v>
      </c>
      <c r="Z192" s="88" t="s">
        <v>4071</v>
      </c>
      <c r="AA192" t="s">
        <v>2784</v>
      </c>
      <c r="AB192" t="s">
        <v>4071</v>
      </c>
      <c r="AC192" s="87">
        <v>191</v>
      </c>
      <c r="AD192" t="s">
        <v>4071</v>
      </c>
      <c r="AE192" t="s">
        <v>2784</v>
      </c>
      <c r="AF192" t="s">
        <v>2831</v>
      </c>
      <c r="AG192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values(191,'Evaluator SDPLxxx','2016-01-01xxx','2016-12-30xxx',2017,'325/84.DBN/PL/2017xxx','2017-01-26xxx',0,780,0,0,NULL,191,NULL);</v>
      </c>
    </row>
    <row r="193" spans="1:33" ht="16.5" x14ac:dyDescent="0.3">
      <c r="A193" t="s">
        <v>4072</v>
      </c>
      <c r="B193">
        <v>192</v>
      </c>
      <c r="C193" t="s">
        <v>2828</v>
      </c>
      <c r="D193" s="79" t="s">
        <v>2840</v>
      </c>
      <c r="E193" s="80" t="s">
        <v>2829</v>
      </c>
      <c r="F193" s="101">
        <v>42370</v>
      </c>
      <c r="G193" s="102" t="str">
        <f t="shared" si="9"/>
        <v>2016-01-01</v>
      </c>
      <c r="H193" s="103" t="s">
        <v>2829</v>
      </c>
      <c r="I193" s="100">
        <v>42734</v>
      </c>
      <c r="J193" s="100" t="str">
        <f t="shared" si="10"/>
        <v>2016-12-30</v>
      </c>
      <c r="K193" s="82" t="s">
        <v>2830</v>
      </c>
      <c r="L193" s="81">
        <v>2017</v>
      </c>
      <c r="M193" s="83" t="s">
        <v>2828</v>
      </c>
      <c r="N193" s="84" t="s">
        <v>3033</v>
      </c>
      <c r="O193" s="86" t="s">
        <v>2829</v>
      </c>
      <c r="P193" s="95">
        <v>42761</v>
      </c>
      <c r="Q193" s="95" t="str">
        <f t="shared" si="11"/>
        <v>2017-01-26</v>
      </c>
      <c r="R193" s="104" t="s">
        <v>2830</v>
      </c>
      <c r="S193" s="90">
        <v>0</v>
      </c>
      <c r="T193" s="92" t="s">
        <v>4071</v>
      </c>
      <c r="U193" s="90">
        <v>728</v>
      </c>
      <c r="V193" s="92" t="s">
        <v>4071</v>
      </c>
      <c r="W193" s="90">
        <v>0</v>
      </c>
      <c r="X193" s="92" t="s">
        <v>4071</v>
      </c>
      <c r="Y193" s="90">
        <v>0</v>
      </c>
      <c r="Z193" s="88" t="s">
        <v>4071</v>
      </c>
      <c r="AA193" t="s">
        <v>2784</v>
      </c>
      <c r="AB193" t="s">
        <v>4071</v>
      </c>
      <c r="AC193" s="87">
        <v>192</v>
      </c>
      <c r="AD193" t="s">
        <v>4071</v>
      </c>
      <c r="AE193" t="s">
        <v>2784</v>
      </c>
      <c r="AF193" t="s">
        <v>2831</v>
      </c>
      <c r="AG193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values(192,'Evaluator SDPLxxx','2016-01-01xxx','2016-12-30xxx',2017,'326/84.DBN/PL/2017xxx','2017-01-26xxx',0,728,0,0,NULL,192,NULL);</v>
      </c>
    </row>
    <row r="194" spans="1:33" ht="16.5" x14ac:dyDescent="0.3">
      <c r="A194" t="s">
        <v>4072</v>
      </c>
      <c r="B194">
        <v>193</v>
      </c>
      <c r="C194" t="s">
        <v>2828</v>
      </c>
      <c r="D194" s="79" t="s">
        <v>2840</v>
      </c>
      <c r="E194" s="80" t="s">
        <v>2829</v>
      </c>
      <c r="F194" s="101">
        <v>42370</v>
      </c>
      <c r="G194" s="102" t="str">
        <f t="shared" si="9"/>
        <v>2016-01-01</v>
      </c>
      <c r="H194" s="103" t="s">
        <v>2829</v>
      </c>
      <c r="I194" s="100">
        <v>42734</v>
      </c>
      <c r="J194" s="100" t="str">
        <f t="shared" si="10"/>
        <v>2016-12-30</v>
      </c>
      <c r="K194" s="82" t="s">
        <v>2830</v>
      </c>
      <c r="L194" s="81">
        <v>2017</v>
      </c>
      <c r="M194" s="83" t="s">
        <v>2828</v>
      </c>
      <c r="N194" s="84" t="s">
        <v>3034</v>
      </c>
      <c r="O194" s="86" t="s">
        <v>2829</v>
      </c>
      <c r="P194" s="95">
        <v>42761</v>
      </c>
      <c r="Q194" s="95" t="str">
        <f t="shared" si="11"/>
        <v>2017-01-26</v>
      </c>
      <c r="R194" s="104" t="s">
        <v>2830</v>
      </c>
      <c r="S194" s="90">
        <v>0</v>
      </c>
      <c r="T194" s="92" t="s">
        <v>4071</v>
      </c>
      <c r="U194" s="90" t="s">
        <v>4138</v>
      </c>
      <c r="V194" s="92" t="s">
        <v>4071</v>
      </c>
      <c r="W194" s="90">
        <v>0</v>
      </c>
      <c r="X194" s="92" t="s">
        <v>4071</v>
      </c>
      <c r="Y194" s="90">
        <v>0</v>
      </c>
      <c r="Z194" s="88" t="s">
        <v>4071</v>
      </c>
      <c r="AA194" t="s">
        <v>2784</v>
      </c>
      <c r="AB194" t="s">
        <v>4071</v>
      </c>
      <c r="AC194" s="87">
        <v>193</v>
      </c>
      <c r="AD194" t="s">
        <v>4071</v>
      </c>
      <c r="AE194" t="s">
        <v>2784</v>
      </c>
      <c r="AF194" t="s">
        <v>2831</v>
      </c>
      <c r="AG194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values(193,'Evaluator SDPLxxx','2016-01-01xxx','2016-12-30xxx',2017,'327/84.DBN/PL/2017xxx','2017-01-26xxx',0,797.2,0,0,NULL,193,NULL);</v>
      </c>
    </row>
    <row r="195" spans="1:33" ht="16.5" x14ac:dyDescent="0.3">
      <c r="A195" t="s">
        <v>4072</v>
      </c>
      <c r="B195">
        <v>194</v>
      </c>
      <c r="C195" t="s">
        <v>2828</v>
      </c>
      <c r="D195" s="79" t="s">
        <v>2840</v>
      </c>
      <c r="E195" s="80" t="s">
        <v>2829</v>
      </c>
      <c r="F195" s="101">
        <v>42370</v>
      </c>
      <c r="G195" s="102" t="str">
        <f t="shared" ref="G195:G258" si="13">TEXT(F195,"yyyy-mm-dd")</f>
        <v>2016-01-01</v>
      </c>
      <c r="H195" s="103" t="s">
        <v>2829</v>
      </c>
      <c r="I195" s="100">
        <v>42734</v>
      </c>
      <c r="J195" s="100" t="str">
        <f t="shared" ref="J195:J258" si="14">TEXT(I195,"yyyy-mm-dd")</f>
        <v>2016-12-30</v>
      </c>
      <c r="K195" s="82" t="s">
        <v>2830</v>
      </c>
      <c r="L195" s="81">
        <v>2017</v>
      </c>
      <c r="M195" s="83" t="s">
        <v>2828</v>
      </c>
      <c r="N195" s="84" t="s">
        <v>3035</v>
      </c>
      <c r="O195" s="86" t="s">
        <v>2829</v>
      </c>
      <c r="P195" s="95">
        <v>42761</v>
      </c>
      <c r="Q195" s="95" t="str">
        <f t="shared" ref="Q195:Q258" si="15">TEXT(P195,"yyyy-mm-dd")</f>
        <v>2017-01-26</v>
      </c>
      <c r="R195" s="104" t="s">
        <v>2830</v>
      </c>
      <c r="S195" s="90">
        <v>0</v>
      </c>
      <c r="T195" s="92" t="s">
        <v>4071</v>
      </c>
      <c r="U195" s="90">
        <v>24982</v>
      </c>
      <c r="V195" s="92" t="s">
        <v>4071</v>
      </c>
      <c r="W195" s="90">
        <v>0</v>
      </c>
      <c r="X195" s="92" t="s">
        <v>4071</v>
      </c>
      <c r="Y195" s="90">
        <v>0</v>
      </c>
      <c r="Z195" s="88" t="s">
        <v>4071</v>
      </c>
      <c r="AA195" t="s">
        <v>2784</v>
      </c>
      <c r="AB195" t="s">
        <v>4071</v>
      </c>
      <c r="AC195" s="87">
        <v>194</v>
      </c>
      <c r="AD195" t="s">
        <v>4071</v>
      </c>
      <c r="AE195" t="s">
        <v>2784</v>
      </c>
      <c r="AF195" t="s">
        <v>2831</v>
      </c>
      <c r="AG195" s="100" t="str">
        <f t="shared" ref="AG195:AG258" si="16">(A195&amp;B195&amp;C195&amp;D195&amp;E195&amp;G195&amp;H195&amp;J195&amp;K195&amp;L195&amp;M195&amp;N195&amp;O195&amp;Q195&amp;R195&amp;S195&amp;T195&amp;U195&amp;V195&amp;W195&amp;X195&amp;Y195&amp;Z195&amp;AA195&amp;AB195&amp;AC195&amp;AD195&amp;AE195&amp;AF195&amp;";")</f>
        <v>insert into tagihanawal (id,evaluator, checking_period1, checking_period2, billing_period, billing_no, billing_date, iuran_tetap_idr, iuran_tetap_usd, royalti_idr, royalti_usd, billing_type, company_id, created_date) values(194,'Evaluator SDPLxxx','2016-01-01xxx','2016-12-30xxx',2017,'328/84.DBN/PL/2017xxx','2017-01-26xxx',0,24982,0,0,NULL,194,NULL);</v>
      </c>
    </row>
    <row r="196" spans="1:33" ht="16.5" x14ac:dyDescent="0.3">
      <c r="A196" t="s">
        <v>4072</v>
      </c>
      <c r="B196">
        <v>195</v>
      </c>
      <c r="C196" t="s">
        <v>2828</v>
      </c>
      <c r="D196" s="79" t="s">
        <v>2840</v>
      </c>
      <c r="E196" s="80" t="s">
        <v>2829</v>
      </c>
      <c r="F196" s="101">
        <v>42370</v>
      </c>
      <c r="G196" s="102" t="str">
        <f t="shared" si="13"/>
        <v>2016-01-01</v>
      </c>
      <c r="H196" s="103" t="s">
        <v>2829</v>
      </c>
      <c r="I196" s="100">
        <v>42734</v>
      </c>
      <c r="J196" s="100" t="str">
        <f t="shared" si="14"/>
        <v>2016-12-30</v>
      </c>
      <c r="K196" s="82" t="s">
        <v>2830</v>
      </c>
      <c r="L196" s="81">
        <v>2017</v>
      </c>
      <c r="M196" s="83" t="s">
        <v>2828</v>
      </c>
      <c r="N196" s="84" t="s">
        <v>3036</v>
      </c>
      <c r="O196" s="86" t="s">
        <v>2829</v>
      </c>
      <c r="P196" s="95">
        <v>42761</v>
      </c>
      <c r="Q196" s="95" t="str">
        <f t="shared" si="15"/>
        <v>2017-01-26</v>
      </c>
      <c r="R196" s="104" t="s">
        <v>2830</v>
      </c>
      <c r="S196" s="90">
        <v>0</v>
      </c>
      <c r="T196" s="92" t="s">
        <v>4071</v>
      </c>
      <c r="U196" s="90">
        <v>6560</v>
      </c>
      <c r="V196" s="92" t="s">
        <v>4071</v>
      </c>
      <c r="W196" s="90">
        <v>0</v>
      </c>
      <c r="X196" s="92" t="s">
        <v>4071</v>
      </c>
      <c r="Y196" s="90">
        <v>0</v>
      </c>
      <c r="Z196" s="88" t="s">
        <v>4071</v>
      </c>
      <c r="AA196" t="s">
        <v>2784</v>
      </c>
      <c r="AB196" t="s">
        <v>4071</v>
      </c>
      <c r="AC196" s="87">
        <v>195</v>
      </c>
      <c r="AD196" t="s">
        <v>4071</v>
      </c>
      <c r="AE196" t="s">
        <v>2784</v>
      </c>
      <c r="AF196" t="s">
        <v>2831</v>
      </c>
      <c r="AG196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values(195,'Evaluator SDPLxxx','2016-01-01xxx','2016-12-30xxx',2017,'329/84.DBN/PL/2017xxx','2017-01-26xxx',0,6560,0,0,NULL,195,NULL);</v>
      </c>
    </row>
    <row r="197" spans="1:33" ht="16.5" x14ac:dyDescent="0.3">
      <c r="A197" t="s">
        <v>4072</v>
      </c>
      <c r="B197">
        <v>196</v>
      </c>
      <c r="C197" t="s">
        <v>2828</v>
      </c>
      <c r="D197" s="79" t="s">
        <v>2840</v>
      </c>
      <c r="E197" s="80" t="s">
        <v>2829</v>
      </c>
      <c r="F197" s="101">
        <v>42370</v>
      </c>
      <c r="G197" s="102" t="str">
        <f t="shared" si="13"/>
        <v>2016-01-01</v>
      </c>
      <c r="H197" s="103" t="s">
        <v>2829</v>
      </c>
      <c r="I197" s="100">
        <v>42734</v>
      </c>
      <c r="J197" s="100" t="str">
        <f t="shared" si="14"/>
        <v>2016-12-30</v>
      </c>
      <c r="K197" s="82" t="s">
        <v>2830</v>
      </c>
      <c r="L197" s="81">
        <v>2017</v>
      </c>
      <c r="M197" s="83" t="s">
        <v>2828</v>
      </c>
      <c r="N197" s="84" t="s">
        <v>3037</v>
      </c>
      <c r="O197" s="86" t="s">
        <v>2829</v>
      </c>
      <c r="P197" s="95">
        <v>42761</v>
      </c>
      <c r="Q197" s="95" t="str">
        <f t="shared" si="15"/>
        <v>2017-01-26</v>
      </c>
      <c r="R197" s="104" t="s">
        <v>2830</v>
      </c>
      <c r="S197" s="90">
        <v>0</v>
      </c>
      <c r="T197" s="92" t="s">
        <v>4071</v>
      </c>
      <c r="U197" s="90">
        <v>720</v>
      </c>
      <c r="V197" s="92" t="s">
        <v>4071</v>
      </c>
      <c r="W197" s="90">
        <v>0</v>
      </c>
      <c r="X197" s="92" t="s">
        <v>4071</v>
      </c>
      <c r="Y197" s="90">
        <v>0</v>
      </c>
      <c r="Z197" s="88" t="s">
        <v>4071</v>
      </c>
      <c r="AA197" t="s">
        <v>2784</v>
      </c>
      <c r="AB197" t="s">
        <v>4071</v>
      </c>
      <c r="AC197" s="87">
        <v>196</v>
      </c>
      <c r="AD197" t="s">
        <v>4071</v>
      </c>
      <c r="AE197" t="s">
        <v>2784</v>
      </c>
      <c r="AF197" t="s">
        <v>2831</v>
      </c>
      <c r="AG197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values(196,'Evaluator SDPLxxx','2016-01-01xxx','2016-12-30xxx',2017,'330/84.DBN/PL/2017xxx','2017-01-26xxx',0,720,0,0,NULL,196,NULL);</v>
      </c>
    </row>
    <row r="198" spans="1:33" ht="16.5" x14ac:dyDescent="0.3">
      <c r="A198" t="s">
        <v>4072</v>
      </c>
      <c r="B198">
        <v>197</v>
      </c>
      <c r="C198" t="s">
        <v>2828</v>
      </c>
      <c r="D198" s="79" t="s">
        <v>2840</v>
      </c>
      <c r="E198" s="80" t="s">
        <v>2829</v>
      </c>
      <c r="F198" s="101">
        <v>42370</v>
      </c>
      <c r="G198" s="102" t="str">
        <f t="shared" si="13"/>
        <v>2016-01-01</v>
      </c>
      <c r="H198" s="103" t="s">
        <v>2829</v>
      </c>
      <c r="I198" s="100">
        <v>42734</v>
      </c>
      <c r="J198" s="100" t="str">
        <f t="shared" si="14"/>
        <v>2016-12-30</v>
      </c>
      <c r="K198" s="82" t="s">
        <v>2830</v>
      </c>
      <c r="L198" s="81">
        <v>2017</v>
      </c>
      <c r="M198" s="83" t="s">
        <v>2828</v>
      </c>
      <c r="N198" s="84" t="s">
        <v>3038</v>
      </c>
      <c r="O198" s="86" t="s">
        <v>2829</v>
      </c>
      <c r="P198" s="95">
        <v>42761</v>
      </c>
      <c r="Q198" s="95" t="str">
        <f t="shared" si="15"/>
        <v>2017-01-26</v>
      </c>
      <c r="R198" s="104" t="s">
        <v>2830</v>
      </c>
      <c r="S198" s="90">
        <v>0</v>
      </c>
      <c r="T198" s="92" t="s">
        <v>4071</v>
      </c>
      <c r="U198" s="90" t="s">
        <v>4139</v>
      </c>
      <c r="V198" s="92" t="s">
        <v>4071</v>
      </c>
      <c r="W198" s="90">
        <v>0</v>
      </c>
      <c r="X198" s="92" t="s">
        <v>4071</v>
      </c>
      <c r="Y198" s="90">
        <v>0</v>
      </c>
      <c r="Z198" s="88" t="s">
        <v>4071</v>
      </c>
      <c r="AA198" t="s">
        <v>2784</v>
      </c>
      <c r="AB198" t="s">
        <v>4071</v>
      </c>
      <c r="AC198" s="87">
        <v>197</v>
      </c>
      <c r="AD198" t="s">
        <v>4071</v>
      </c>
      <c r="AE198" t="s">
        <v>2784</v>
      </c>
      <c r="AF198" t="s">
        <v>2831</v>
      </c>
      <c r="AG198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values(197,'Evaluator SDPLxxx','2016-01-01xxx','2016-12-30xxx',2017,'331/84.DBN/PL/2017xxx','2017-01-26xxx',0,437.68,0,0,NULL,197,NULL);</v>
      </c>
    </row>
    <row r="199" spans="1:33" ht="16.5" x14ac:dyDescent="0.3">
      <c r="A199" t="s">
        <v>4072</v>
      </c>
      <c r="B199">
        <v>198</v>
      </c>
      <c r="C199" t="s">
        <v>2828</v>
      </c>
      <c r="D199" s="79" t="s">
        <v>2840</v>
      </c>
      <c r="E199" s="80" t="s">
        <v>2829</v>
      </c>
      <c r="F199" s="101">
        <v>42370</v>
      </c>
      <c r="G199" s="102" t="str">
        <f t="shared" si="13"/>
        <v>2016-01-01</v>
      </c>
      <c r="H199" s="103" t="s">
        <v>2829</v>
      </c>
      <c r="I199" s="100">
        <v>42734</v>
      </c>
      <c r="J199" s="100" t="str">
        <f t="shared" si="14"/>
        <v>2016-12-30</v>
      </c>
      <c r="K199" s="82" t="s">
        <v>2830</v>
      </c>
      <c r="L199" s="81">
        <v>2017</v>
      </c>
      <c r="M199" s="83" t="s">
        <v>2828</v>
      </c>
      <c r="N199" s="84" t="s">
        <v>3039</v>
      </c>
      <c r="O199" s="86" t="s">
        <v>2829</v>
      </c>
      <c r="P199" s="95">
        <v>42761</v>
      </c>
      <c r="Q199" s="95" t="str">
        <f t="shared" si="15"/>
        <v>2017-01-26</v>
      </c>
      <c r="R199" s="104" t="s">
        <v>2830</v>
      </c>
      <c r="S199" s="90">
        <v>0</v>
      </c>
      <c r="T199" s="92" t="s">
        <v>4071</v>
      </c>
      <c r="U199" s="90" t="s">
        <v>4140</v>
      </c>
      <c r="V199" s="92" t="s">
        <v>4071</v>
      </c>
      <c r="W199" s="90">
        <v>0</v>
      </c>
      <c r="X199" s="92" t="s">
        <v>4071</v>
      </c>
      <c r="Y199" s="90">
        <v>0</v>
      </c>
      <c r="Z199" s="88" t="s">
        <v>4071</v>
      </c>
      <c r="AA199" t="s">
        <v>2784</v>
      </c>
      <c r="AB199" t="s">
        <v>4071</v>
      </c>
      <c r="AC199" s="87">
        <v>198</v>
      </c>
      <c r="AD199" t="s">
        <v>4071</v>
      </c>
      <c r="AE199" t="s">
        <v>2784</v>
      </c>
      <c r="AF199" t="s">
        <v>2831</v>
      </c>
      <c r="AG199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values(198,'Evaluator SDPLxxx','2016-01-01xxx','2016-12-30xxx',2017,'332/84.DBN/PL/2017xxx','2017-01-26xxx',0,69.4,0,0,NULL,198,NULL);</v>
      </c>
    </row>
    <row r="200" spans="1:33" ht="16.5" x14ac:dyDescent="0.3">
      <c r="A200" t="s">
        <v>4072</v>
      </c>
      <c r="B200">
        <v>199</v>
      </c>
      <c r="C200" t="s">
        <v>2828</v>
      </c>
      <c r="D200" s="79" t="s">
        <v>2840</v>
      </c>
      <c r="E200" s="80" t="s">
        <v>2829</v>
      </c>
      <c r="F200" s="101">
        <v>42370</v>
      </c>
      <c r="G200" s="102" t="str">
        <f t="shared" si="13"/>
        <v>2016-01-01</v>
      </c>
      <c r="H200" s="103" t="s">
        <v>2829</v>
      </c>
      <c r="I200" s="100">
        <v>42734</v>
      </c>
      <c r="J200" s="100" t="str">
        <f t="shared" si="14"/>
        <v>2016-12-30</v>
      </c>
      <c r="K200" s="82" t="s">
        <v>2830</v>
      </c>
      <c r="L200" s="81">
        <v>2017</v>
      </c>
      <c r="M200" s="83" t="s">
        <v>2828</v>
      </c>
      <c r="N200" s="84" t="s">
        <v>3040</v>
      </c>
      <c r="O200" s="86" t="s">
        <v>2829</v>
      </c>
      <c r="P200" s="95">
        <v>42761</v>
      </c>
      <c r="Q200" s="95" t="str">
        <f t="shared" si="15"/>
        <v>2017-01-26</v>
      </c>
      <c r="R200" s="104" t="s">
        <v>2830</v>
      </c>
      <c r="S200" s="90">
        <v>0</v>
      </c>
      <c r="T200" s="92" t="s">
        <v>4071</v>
      </c>
      <c r="U200" s="90">
        <v>6908</v>
      </c>
      <c r="V200" s="92" t="s">
        <v>4071</v>
      </c>
      <c r="W200" s="90">
        <v>0</v>
      </c>
      <c r="X200" s="92" t="s">
        <v>4071</v>
      </c>
      <c r="Y200" s="90">
        <v>0</v>
      </c>
      <c r="Z200" s="88" t="s">
        <v>4071</v>
      </c>
      <c r="AA200" t="s">
        <v>2784</v>
      </c>
      <c r="AB200" t="s">
        <v>4071</v>
      </c>
      <c r="AC200" s="87">
        <v>199</v>
      </c>
      <c r="AD200" t="s">
        <v>4071</v>
      </c>
      <c r="AE200" t="s">
        <v>2784</v>
      </c>
      <c r="AF200" t="s">
        <v>2831</v>
      </c>
      <c r="AG200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values(199,'Evaluator SDPLxxx','2016-01-01xxx','2016-12-30xxx',2017,'333/84.DBN/PL/2017xxx','2017-01-26xxx',0,6908,0,0,NULL,199,NULL);</v>
      </c>
    </row>
    <row r="201" spans="1:33" ht="16.5" x14ac:dyDescent="0.3">
      <c r="A201" t="s">
        <v>4072</v>
      </c>
      <c r="B201">
        <v>200</v>
      </c>
      <c r="C201" t="s">
        <v>2828</v>
      </c>
      <c r="D201" s="79" t="s">
        <v>2840</v>
      </c>
      <c r="E201" s="80" t="s">
        <v>2829</v>
      </c>
      <c r="F201" s="101">
        <v>42370</v>
      </c>
      <c r="G201" s="102" t="str">
        <f t="shared" si="13"/>
        <v>2016-01-01</v>
      </c>
      <c r="H201" s="103" t="s">
        <v>2829</v>
      </c>
      <c r="I201" s="100">
        <v>42734</v>
      </c>
      <c r="J201" s="100" t="str">
        <f t="shared" si="14"/>
        <v>2016-12-30</v>
      </c>
      <c r="K201" s="82" t="s">
        <v>2830</v>
      </c>
      <c r="L201" s="81">
        <v>2017</v>
      </c>
      <c r="M201" s="83" t="s">
        <v>2828</v>
      </c>
      <c r="N201" s="84" t="s">
        <v>3041</v>
      </c>
      <c r="O201" s="86" t="s">
        <v>2829</v>
      </c>
      <c r="P201" s="95">
        <v>42761</v>
      </c>
      <c r="Q201" s="95" t="str">
        <f t="shared" si="15"/>
        <v>2017-01-26</v>
      </c>
      <c r="R201" s="104" t="s">
        <v>2830</v>
      </c>
      <c r="S201" s="90">
        <v>0</v>
      </c>
      <c r="T201" s="92" t="s">
        <v>4071</v>
      </c>
      <c r="U201" s="90">
        <v>12580</v>
      </c>
      <c r="V201" s="92" t="s">
        <v>4071</v>
      </c>
      <c r="W201" s="90">
        <v>0</v>
      </c>
      <c r="X201" s="92" t="s">
        <v>4071</v>
      </c>
      <c r="Y201" s="90">
        <v>0</v>
      </c>
      <c r="Z201" s="88" t="s">
        <v>4071</v>
      </c>
      <c r="AA201" t="s">
        <v>2784</v>
      </c>
      <c r="AB201" t="s">
        <v>4071</v>
      </c>
      <c r="AC201" s="87">
        <v>200</v>
      </c>
      <c r="AD201" t="s">
        <v>4071</v>
      </c>
      <c r="AE201" t="s">
        <v>2784</v>
      </c>
      <c r="AF201" t="s">
        <v>2831</v>
      </c>
      <c r="AG201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values(200,'Evaluator SDPLxxx','2016-01-01xxx','2016-12-30xxx',2017,'334/84.DBN/PL/2017xxx','2017-01-26xxx',0,12580,0,0,NULL,200,NULL);</v>
      </c>
    </row>
    <row r="202" spans="1:33" ht="16.5" x14ac:dyDescent="0.3">
      <c r="A202" t="s">
        <v>4072</v>
      </c>
      <c r="B202">
        <v>201</v>
      </c>
      <c r="C202" t="s">
        <v>2828</v>
      </c>
      <c r="D202" s="79" t="s">
        <v>2840</v>
      </c>
      <c r="E202" s="80" t="s">
        <v>2829</v>
      </c>
      <c r="F202" s="101">
        <v>42370</v>
      </c>
      <c r="G202" s="102" t="str">
        <f t="shared" si="13"/>
        <v>2016-01-01</v>
      </c>
      <c r="H202" s="103" t="s">
        <v>2829</v>
      </c>
      <c r="I202" s="100">
        <v>42734</v>
      </c>
      <c r="J202" s="100" t="str">
        <f t="shared" si="14"/>
        <v>2016-12-30</v>
      </c>
      <c r="K202" s="82" t="s">
        <v>2830</v>
      </c>
      <c r="L202" s="81">
        <v>2017</v>
      </c>
      <c r="M202" s="83" t="s">
        <v>2828</v>
      </c>
      <c r="N202" s="84" t="s">
        <v>3042</v>
      </c>
      <c r="O202" s="86" t="s">
        <v>2829</v>
      </c>
      <c r="P202" s="95">
        <v>42761</v>
      </c>
      <c r="Q202" s="95" t="str">
        <f t="shared" si="15"/>
        <v>2017-01-26</v>
      </c>
      <c r="R202" s="104" t="s">
        <v>2830</v>
      </c>
      <c r="S202" s="90">
        <v>0</v>
      </c>
      <c r="T202" s="92" t="s">
        <v>4071</v>
      </c>
      <c r="U202" s="90">
        <v>600</v>
      </c>
      <c r="V202" s="92" t="s">
        <v>4071</v>
      </c>
      <c r="W202" s="90">
        <v>0</v>
      </c>
      <c r="X202" s="92" t="s">
        <v>4071</v>
      </c>
      <c r="Y202" s="90">
        <v>0</v>
      </c>
      <c r="Z202" s="88" t="s">
        <v>4071</v>
      </c>
      <c r="AA202" t="s">
        <v>2784</v>
      </c>
      <c r="AB202" t="s">
        <v>4071</v>
      </c>
      <c r="AC202" s="87">
        <v>201</v>
      </c>
      <c r="AD202" t="s">
        <v>4071</v>
      </c>
      <c r="AE202" t="s">
        <v>2784</v>
      </c>
      <c r="AF202" t="s">
        <v>2831</v>
      </c>
      <c r="AG202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values(201,'Evaluator SDPLxxx','2016-01-01xxx','2016-12-30xxx',2017,'335/84.DBN/PL/2017xxx','2017-01-26xxx',0,600,0,0,NULL,201,NULL);</v>
      </c>
    </row>
    <row r="203" spans="1:33" ht="16.5" x14ac:dyDescent="0.3">
      <c r="A203" t="s">
        <v>4072</v>
      </c>
      <c r="B203">
        <v>202</v>
      </c>
      <c r="C203" t="s">
        <v>2828</v>
      </c>
      <c r="D203" s="79" t="s">
        <v>2840</v>
      </c>
      <c r="E203" s="80" t="s">
        <v>2829</v>
      </c>
      <c r="F203" s="101">
        <v>42370</v>
      </c>
      <c r="G203" s="102" t="str">
        <f t="shared" si="13"/>
        <v>2016-01-01</v>
      </c>
      <c r="H203" s="103" t="s">
        <v>2829</v>
      </c>
      <c r="I203" s="100">
        <v>42734</v>
      </c>
      <c r="J203" s="100" t="str">
        <f t="shared" si="14"/>
        <v>2016-12-30</v>
      </c>
      <c r="K203" s="82" t="s">
        <v>2830</v>
      </c>
      <c r="L203" s="81">
        <v>2017</v>
      </c>
      <c r="M203" s="83" t="s">
        <v>2828</v>
      </c>
      <c r="N203" s="84" t="s">
        <v>3043</v>
      </c>
      <c r="O203" s="86" t="s">
        <v>2829</v>
      </c>
      <c r="P203" s="95">
        <v>42761</v>
      </c>
      <c r="Q203" s="95" t="str">
        <f t="shared" si="15"/>
        <v>2017-01-26</v>
      </c>
      <c r="R203" s="104" t="s">
        <v>2830</v>
      </c>
      <c r="S203" s="90">
        <v>0</v>
      </c>
      <c r="T203" s="92" t="s">
        <v>4071</v>
      </c>
      <c r="U203" s="90" t="s">
        <v>4141</v>
      </c>
      <c r="V203" s="92" t="s">
        <v>4071</v>
      </c>
      <c r="W203" s="90">
        <v>0</v>
      </c>
      <c r="X203" s="92" t="s">
        <v>4071</v>
      </c>
      <c r="Y203" s="90">
        <v>0</v>
      </c>
      <c r="Z203" s="88" t="s">
        <v>4071</v>
      </c>
      <c r="AA203" t="s">
        <v>2784</v>
      </c>
      <c r="AB203" t="s">
        <v>4071</v>
      </c>
      <c r="AC203" s="87">
        <v>202</v>
      </c>
      <c r="AD203" t="s">
        <v>4071</v>
      </c>
      <c r="AE203" t="s">
        <v>2784</v>
      </c>
      <c r="AF203" t="s">
        <v>2831</v>
      </c>
      <c r="AG203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values(202,'Evaluator SDPLxxx','2016-01-01xxx','2016-12-30xxx',2017,'336/84.DBN/PL/2017xxx','2017-01-26xxx',0,650.8,0,0,NULL,202,NULL);</v>
      </c>
    </row>
    <row r="204" spans="1:33" ht="16.5" x14ac:dyDescent="0.3">
      <c r="A204" t="s">
        <v>4072</v>
      </c>
      <c r="B204">
        <v>203</v>
      </c>
      <c r="C204" t="s">
        <v>2828</v>
      </c>
      <c r="D204" s="79" t="s">
        <v>2840</v>
      </c>
      <c r="E204" s="80" t="s">
        <v>2829</v>
      </c>
      <c r="F204" s="101">
        <v>42370</v>
      </c>
      <c r="G204" s="102" t="str">
        <f t="shared" si="13"/>
        <v>2016-01-01</v>
      </c>
      <c r="H204" s="103" t="s">
        <v>2829</v>
      </c>
      <c r="I204" s="100">
        <v>42734</v>
      </c>
      <c r="J204" s="100" t="str">
        <f t="shared" si="14"/>
        <v>2016-12-30</v>
      </c>
      <c r="K204" s="82" t="s">
        <v>2830</v>
      </c>
      <c r="L204" s="81">
        <v>2017</v>
      </c>
      <c r="M204" s="83" t="s">
        <v>2828</v>
      </c>
      <c r="N204" s="84" t="s">
        <v>3044</v>
      </c>
      <c r="O204" s="86" t="s">
        <v>2829</v>
      </c>
      <c r="P204" s="95">
        <v>42761</v>
      </c>
      <c r="Q204" s="95" t="str">
        <f t="shared" si="15"/>
        <v>2017-01-26</v>
      </c>
      <c r="R204" s="104" t="s">
        <v>2830</v>
      </c>
      <c r="S204" s="90">
        <v>0</v>
      </c>
      <c r="T204" s="92" t="s">
        <v>4071</v>
      </c>
      <c r="U204" s="90" t="s">
        <v>4142</v>
      </c>
      <c r="V204" s="92" t="s">
        <v>4071</v>
      </c>
      <c r="W204" s="90">
        <v>0</v>
      </c>
      <c r="X204" s="92" t="s">
        <v>4071</v>
      </c>
      <c r="Y204" s="90">
        <v>0</v>
      </c>
      <c r="Z204" s="88" t="s">
        <v>4071</v>
      </c>
      <c r="AA204" t="s">
        <v>2784</v>
      </c>
      <c r="AB204" t="s">
        <v>4071</v>
      </c>
      <c r="AC204" s="87">
        <v>203</v>
      </c>
      <c r="AD204" t="s">
        <v>4071</v>
      </c>
      <c r="AE204" t="s">
        <v>2784</v>
      </c>
      <c r="AF204" t="s">
        <v>2831</v>
      </c>
      <c r="AG204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values(203,'Evaluator SDPLxxx','2016-01-01xxx','2016-12-30xxx',2017,'337/84.DBN/PL/2017xxx','2017-01-26xxx',0,284.96,0,0,NULL,203,NULL);</v>
      </c>
    </row>
    <row r="205" spans="1:33" ht="16.5" x14ac:dyDescent="0.3">
      <c r="A205" t="s">
        <v>4072</v>
      </c>
      <c r="B205">
        <v>204</v>
      </c>
      <c r="C205" t="s">
        <v>2828</v>
      </c>
      <c r="D205" s="79" t="s">
        <v>2840</v>
      </c>
      <c r="E205" s="80" t="s">
        <v>2829</v>
      </c>
      <c r="F205" s="101">
        <v>42370</v>
      </c>
      <c r="G205" s="102" t="str">
        <f t="shared" si="13"/>
        <v>2016-01-01</v>
      </c>
      <c r="H205" s="103" t="s">
        <v>2829</v>
      </c>
      <c r="I205" s="100">
        <v>42734</v>
      </c>
      <c r="J205" s="100" t="str">
        <f t="shared" si="14"/>
        <v>2016-12-30</v>
      </c>
      <c r="K205" s="82" t="s">
        <v>2830</v>
      </c>
      <c r="L205" s="81">
        <v>2017</v>
      </c>
      <c r="M205" s="83" t="s">
        <v>2828</v>
      </c>
      <c r="N205" s="84" t="s">
        <v>3045</v>
      </c>
      <c r="O205" s="86" t="s">
        <v>2829</v>
      </c>
      <c r="P205" s="95">
        <v>42761</v>
      </c>
      <c r="Q205" s="95" t="str">
        <f t="shared" si="15"/>
        <v>2017-01-26</v>
      </c>
      <c r="R205" s="104" t="s">
        <v>2830</v>
      </c>
      <c r="S205" s="90">
        <v>0</v>
      </c>
      <c r="T205" s="92" t="s">
        <v>4071</v>
      </c>
      <c r="U205" s="90">
        <v>13672</v>
      </c>
      <c r="V205" s="92" t="s">
        <v>4071</v>
      </c>
      <c r="W205" s="90">
        <v>0</v>
      </c>
      <c r="X205" s="92" t="s">
        <v>4071</v>
      </c>
      <c r="Y205" s="90">
        <v>0</v>
      </c>
      <c r="Z205" s="88" t="s">
        <v>4071</v>
      </c>
      <c r="AA205" t="s">
        <v>2784</v>
      </c>
      <c r="AB205" t="s">
        <v>4071</v>
      </c>
      <c r="AC205" s="87">
        <v>204</v>
      </c>
      <c r="AD205" t="s">
        <v>4071</v>
      </c>
      <c r="AE205" t="s">
        <v>2784</v>
      </c>
      <c r="AF205" t="s">
        <v>2831</v>
      </c>
      <c r="AG205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values(204,'Evaluator SDPLxxx','2016-01-01xxx','2016-12-30xxx',2017,'338/84.DBN/PL/2017xxx','2017-01-26xxx',0,13672,0,0,NULL,204,NULL);</v>
      </c>
    </row>
    <row r="206" spans="1:33" ht="16.5" x14ac:dyDescent="0.3">
      <c r="A206" t="s">
        <v>4072</v>
      </c>
      <c r="B206">
        <v>205</v>
      </c>
      <c r="C206" t="s">
        <v>2828</v>
      </c>
      <c r="D206" s="79" t="s">
        <v>2840</v>
      </c>
      <c r="E206" s="80" t="s">
        <v>2829</v>
      </c>
      <c r="F206" s="101">
        <v>42370</v>
      </c>
      <c r="G206" s="102" t="str">
        <f t="shared" si="13"/>
        <v>2016-01-01</v>
      </c>
      <c r="H206" s="103" t="s">
        <v>2829</v>
      </c>
      <c r="I206" s="100">
        <v>42734</v>
      </c>
      <c r="J206" s="100" t="str">
        <f t="shared" si="14"/>
        <v>2016-12-30</v>
      </c>
      <c r="K206" s="82" t="s">
        <v>2830</v>
      </c>
      <c r="L206" s="81">
        <v>2017</v>
      </c>
      <c r="M206" s="83" t="s">
        <v>2828</v>
      </c>
      <c r="N206" s="84" t="s">
        <v>3046</v>
      </c>
      <c r="O206" s="86" t="s">
        <v>2829</v>
      </c>
      <c r="P206" s="95">
        <v>42761</v>
      </c>
      <c r="Q206" s="95" t="str">
        <f t="shared" si="15"/>
        <v>2017-01-26</v>
      </c>
      <c r="R206" s="104" t="s">
        <v>2830</v>
      </c>
      <c r="S206" s="90">
        <v>0</v>
      </c>
      <c r="T206" s="92" t="s">
        <v>4071</v>
      </c>
      <c r="U206" s="90" t="s">
        <v>4104</v>
      </c>
      <c r="V206" s="92" t="s">
        <v>4071</v>
      </c>
      <c r="W206" s="90">
        <v>0</v>
      </c>
      <c r="X206" s="92" t="s">
        <v>4071</v>
      </c>
      <c r="Y206" s="90">
        <v>0</v>
      </c>
      <c r="Z206" s="88" t="s">
        <v>4071</v>
      </c>
      <c r="AA206" t="s">
        <v>2784</v>
      </c>
      <c r="AB206" t="s">
        <v>4071</v>
      </c>
      <c r="AC206" s="87">
        <v>205</v>
      </c>
      <c r="AD206" t="s">
        <v>4071</v>
      </c>
      <c r="AE206" t="s">
        <v>2784</v>
      </c>
      <c r="AF206" t="s">
        <v>2831</v>
      </c>
      <c r="AG206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values(205,'Evaluator SDPLxxx','2016-01-01xxx','2016-12-30xxx',2017,'339/84.DBN/PL/2017xxx','2017-01-26xxx',0,798.8,0,0,NULL,205,NULL);</v>
      </c>
    </row>
    <row r="207" spans="1:33" ht="16.5" x14ac:dyDescent="0.3">
      <c r="A207" t="s">
        <v>4072</v>
      </c>
      <c r="B207">
        <v>206</v>
      </c>
      <c r="C207" t="s">
        <v>2828</v>
      </c>
      <c r="D207" s="79" t="s">
        <v>2840</v>
      </c>
      <c r="E207" s="80" t="s">
        <v>2829</v>
      </c>
      <c r="F207" s="101">
        <v>42370</v>
      </c>
      <c r="G207" s="102" t="str">
        <f t="shared" si="13"/>
        <v>2016-01-01</v>
      </c>
      <c r="H207" s="103" t="s">
        <v>2829</v>
      </c>
      <c r="I207" s="100">
        <v>42734</v>
      </c>
      <c r="J207" s="100" t="str">
        <f t="shared" si="14"/>
        <v>2016-12-30</v>
      </c>
      <c r="K207" s="82" t="s">
        <v>2830</v>
      </c>
      <c r="L207" s="81">
        <v>2017</v>
      </c>
      <c r="M207" s="83" t="s">
        <v>2828</v>
      </c>
      <c r="N207" s="84" t="s">
        <v>3047</v>
      </c>
      <c r="O207" s="86" t="s">
        <v>2829</v>
      </c>
      <c r="P207" s="95">
        <v>42768</v>
      </c>
      <c r="Q207" s="95" t="str">
        <f t="shared" si="15"/>
        <v>2017-02-02</v>
      </c>
      <c r="R207" s="104" t="s">
        <v>2830</v>
      </c>
      <c r="S207" s="90">
        <v>0</v>
      </c>
      <c r="T207" s="92" t="s">
        <v>4071</v>
      </c>
      <c r="U207" s="90">
        <v>10600</v>
      </c>
      <c r="V207" s="92" t="s">
        <v>4071</v>
      </c>
      <c r="W207" s="90">
        <v>0</v>
      </c>
      <c r="X207" s="92" t="s">
        <v>4071</v>
      </c>
      <c r="Y207" s="90">
        <v>0</v>
      </c>
      <c r="Z207" s="88" t="s">
        <v>4071</v>
      </c>
      <c r="AA207" t="s">
        <v>2784</v>
      </c>
      <c r="AB207" t="s">
        <v>4071</v>
      </c>
      <c r="AC207" s="87">
        <v>206</v>
      </c>
      <c r="AD207" t="s">
        <v>4071</v>
      </c>
      <c r="AE207" t="s">
        <v>2784</v>
      </c>
      <c r="AF207" t="s">
        <v>2831</v>
      </c>
      <c r="AG207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values(206,'Evaluator SDPLxxx','2016-01-01xxx','2016-12-30xxx',2017,'365/84.DBN/PL/2017xxx','2017-02-02xxx',0,10600,0,0,NULL,206,NULL);</v>
      </c>
    </row>
    <row r="208" spans="1:33" ht="16.5" x14ac:dyDescent="0.3">
      <c r="A208" t="s">
        <v>4072</v>
      </c>
      <c r="B208">
        <v>207</v>
      </c>
      <c r="C208" t="s">
        <v>2828</v>
      </c>
      <c r="D208" s="79" t="s">
        <v>2840</v>
      </c>
      <c r="E208" s="80" t="s">
        <v>2829</v>
      </c>
      <c r="F208" s="101">
        <v>42370</v>
      </c>
      <c r="G208" s="102" t="str">
        <f t="shared" si="13"/>
        <v>2016-01-01</v>
      </c>
      <c r="H208" s="103" t="s">
        <v>2829</v>
      </c>
      <c r="I208" s="100">
        <v>42734</v>
      </c>
      <c r="J208" s="100" t="str">
        <f t="shared" si="14"/>
        <v>2016-12-30</v>
      </c>
      <c r="K208" s="82" t="s">
        <v>2830</v>
      </c>
      <c r="L208" s="81">
        <v>2017</v>
      </c>
      <c r="M208" s="83" t="s">
        <v>2828</v>
      </c>
      <c r="N208" s="84" t="s">
        <v>3048</v>
      </c>
      <c r="O208" s="86" t="s">
        <v>2829</v>
      </c>
      <c r="P208" s="95">
        <v>42768</v>
      </c>
      <c r="Q208" s="95" t="str">
        <f t="shared" si="15"/>
        <v>2017-02-02</v>
      </c>
      <c r="R208" s="104" t="s">
        <v>2830</v>
      </c>
      <c r="S208" s="90">
        <v>0</v>
      </c>
      <c r="T208" s="92" t="s">
        <v>4071</v>
      </c>
      <c r="U208" s="90">
        <v>7420</v>
      </c>
      <c r="V208" s="92" t="s">
        <v>4071</v>
      </c>
      <c r="W208" s="90">
        <v>0</v>
      </c>
      <c r="X208" s="92" t="s">
        <v>4071</v>
      </c>
      <c r="Y208" s="90">
        <v>0</v>
      </c>
      <c r="Z208" s="88" t="s">
        <v>4071</v>
      </c>
      <c r="AA208" t="s">
        <v>2784</v>
      </c>
      <c r="AB208" t="s">
        <v>4071</v>
      </c>
      <c r="AC208" s="87">
        <v>207</v>
      </c>
      <c r="AD208" t="s">
        <v>4071</v>
      </c>
      <c r="AE208" t="s">
        <v>2784</v>
      </c>
      <c r="AF208" t="s">
        <v>2831</v>
      </c>
      <c r="AG208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values(207,'Evaluator SDPLxxx','2016-01-01xxx','2016-12-30xxx',2017,'366/84.DBN/PL/2017xxx','2017-02-02xxx',0,7420,0,0,NULL,207,NULL);</v>
      </c>
    </row>
    <row r="209" spans="1:33" ht="16.5" x14ac:dyDescent="0.3">
      <c r="A209" t="s">
        <v>4072</v>
      </c>
      <c r="B209">
        <v>208</v>
      </c>
      <c r="C209" t="s">
        <v>2828</v>
      </c>
      <c r="D209" s="79" t="s">
        <v>2840</v>
      </c>
      <c r="E209" s="80" t="s">
        <v>2829</v>
      </c>
      <c r="F209" s="101">
        <v>42370</v>
      </c>
      <c r="G209" s="102" t="str">
        <f t="shared" si="13"/>
        <v>2016-01-01</v>
      </c>
      <c r="H209" s="103" t="s">
        <v>2829</v>
      </c>
      <c r="I209" s="100">
        <v>42734</v>
      </c>
      <c r="J209" s="100" t="str">
        <f t="shared" si="14"/>
        <v>2016-12-30</v>
      </c>
      <c r="K209" s="82" t="s">
        <v>2830</v>
      </c>
      <c r="L209" s="81">
        <v>2017</v>
      </c>
      <c r="M209" s="83" t="s">
        <v>2828</v>
      </c>
      <c r="N209" s="84" t="s">
        <v>3049</v>
      </c>
      <c r="O209" s="86" t="s">
        <v>2829</v>
      </c>
      <c r="P209" s="95">
        <v>42768</v>
      </c>
      <c r="Q209" s="95" t="str">
        <f t="shared" si="15"/>
        <v>2017-02-02</v>
      </c>
      <c r="R209" s="104" t="s">
        <v>2830</v>
      </c>
      <c r="S209" s="90">
        <v>0</v>
      </c>
      <c r="T209" s="92" t="s">
        <v>4071</v>
      </c>
      <c r="U209" s="90" t="s">
        <v>4143</v>
      </c>
      <c r="V209" s="92" t="s">
        <v>4071</v>
      </c>
      <c r="W209" s="90">
        <v>0</v>
      </c>
      <c r="X209" s="92" t="s">
        <v>4071</v>
      </c>
      <c r="Y209" s="90">
        <v>0</v>
      </c>
      <c r="Z209" s="88" t="s">
        <v>4071</v>
      </c>
      <c r="AA209" t="s">
        <v>2784</v>
      </c>
      <c r="AB209" t="s">
        <v>4071</v>
      </c>
      <c r="AC209" s="87">
        <v>208</v>
      </c>
      <c r="AD209" t="s">
        <v>4071</v>
      </c>
      <c r="AE209" t="s">
        <v>2784</v>
      </c>
      <c r="AF209" t="s">
        <v>2831</v>
      </c>
      <c r="AG209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values(208,'Evaluator SDPLxxx','2016-01-01xxx','2016-12-30xxx',2017,'367/84.DBN/PL/2017xxx','2017-02-02xxx',0,75.04,0,0,NULL,208,NULL);</v>
      </c>
    </row>
    <row r="210" spans="1:33" ht="16.5" x14ac:dyDescent="0.3">
      <c r="A210" t="s">
        <v>4072</v>
      </c>
      <c r="B210">
        <v>209</v>
      </c>
      <c r="C210" t="s">
        <v>2828</v>
      </c>
      <c r="D210" s="79" t="s">
        <v>2840</v>
      </c>
      <c r="E210" s="80" t="s">
        <v>2829</v>
      </c>
      <c r="F210" s="101">
        <v>42370</v>
      </c>
      <c r="G210" s="102" t="str">
        <f t="shared" si="13"/>
        <v>2016-01-01</v>
      </c>
      <c r="H210" s="103" t="s">
        <v>2829</v>
      </c>
      <c r="I210" s="100">
        <v>42734</v>
      </c>
      <c r="J210" s="100" t="str">
        <f t="shared" si="14"/>
        <v>2016-12-30</v>
      </c>
      <c r="K210" s="82" t="s">
        <v>2830</v>
      </c>
      <c r="L210" s="81">
        <v>2017</v>
      </c>
      <c r="M210" s="83" t="s">
        <v>2828</v>
      </c>
      <c r="N210" s="84" t="s">
        <v>3050</v>
      </c>
      <c r="O210" s="86" t="s">
        <v>2829</v>
      </c>
      <c r="P210" s="95">
        <v>42768</v>
      </c>
      <c r="Q210" s="95" t="str">
        <f t="shared" si="15"/>
        <v>2017-02-02</v>
      </c>
      <c r="R210" s="104" t="s">
        <v>2830</v>
      </c>
      <c r="S210" s="90">
        <v>0</v>
      </c>
      <c r="T210" s="92" t="s">
        <v>4071</v>
      </c>
      <c r="U210" s="90" t="s">
        <v>4144</v>
      </c>
      <c r="V210" s="92" t="s">
        <v>4071</v>
      </c>
      <c r="W210" s="90">
        <v>0</v>
      </c>
      <c r="X210" s="92" t="s">
        <v>4071</v>
      </c>
      <c r="Y210" s="90">
        <v>0</v>
      </c>
      <c r="Z210" s="88" t="s">
        <v>4071</v>
      </c>
      <c r="AA210" t="s">
        <v>2784</v>
      </c>
      <c r="AB210" t="s">
        <v>4071</v>
      </c>
      <c r="AC210" s="87">
        <v>209</v>
      </c>
      <c r="AD210" t="s">
        <v>4071</v>
      </c>
      <c r="AE210" t="s">
        <v>2784</v>
      </c>
      <c r="AF210" t="s">
        <v>2831</v>
      </c>
      <c r="AG210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values(209,'Evaluator SDPLxxx','2016-01-01xxx','2016-12-30xxx',2017,'368/84.DBN/PL/2017xxx','2017-02-02xxx',0,311.12,0,0,NULL,209,NULL);</v>
      </c>
    </row>
    <row r="211" spans="1:33" ht="16.5" x14ac:dyDescent="0.3">
      <c r="A211" t="s">
        <v>4072</v>
      </c>
      <c r="B211">
        <v>210</v>
      </c>
      <c r="C211" t="s">
        <v>2828</v>
      </c>
      <c r="D211" s="79" t="s">
        <v>2840</v>
      </c>
      <c r="E211" s="80" t="s">
        <v>2829</v>
      </c>
      <c r="F211" s="101">
        <v>42370</v>
      </c>
      <c r="G211" s="102" t="str">
        <f t="shared" si="13"/>
        <v>2016-01-01</v>
      </c>
      <c r="H211" s="103" t="s">
        <v>2829</v>
      </c>
      <c r="I211" s="100">
        <v>42734</v>
      </c>
      <c r="J211" s="100" t="str">
        <f t="shared" si="14"/>
        <v>2016-12-30</v>
      </c>
      <c r="K211" s="82" t="s">
        <v>2830</v>
      </c>
      <c r="L211" s="81">
        <v>2017</v>
      </c>
      <c r="M211" s="83" t="s">
        <v>2828</v>
      </c>
      <c r="N211" s="84" t="s">
        <v>3051</v>
      </c>
      <c r="O211" s="86" t="s">
        <v>2829</v>
      </c>
      <c r="P211" s="95">
        <v>42768</v>
      </c>
      <c r="Q211" s="95" t="str">
        <f t="shared" si="15"/>
        <v>2017-02-02</v>
      </c>
      <c r="R211" s="104" t="s">
        <v>2830</v>
      </c>
      <c r="S211" s="90">
        <v>0</v>
      </c>
      <c r="T211" s="92" t="s">
        <v>4071</v>
      </c>
      <c r="U211" s="90">
        <v>7148</v>
      </c>
      <c r="V211" s="92" t="s">
        <v>4071</v>
      </c>
      <c r="W211" s="90">
        <v>0</v>
      </c>
      <c r="X211" s="92" t="s">
        <v>4071</v>
      </c>
      <c r="Y211" s="90">
        <v>0</v>
      </c>
      <c r="Z211" s="88" t="s">
        <v>4071</v>
      </c>
      <c r="AA211" t="s">
        <v>2784</v>
      </c>
      <c r="AB211" t="s">
        <v>4071</v>
      </c>
      <c r="AC211" s="87">
        <v>210</v>
      </c>
      <c r="AD211" t="s">
        <v>4071</v>
      </c>
      <c r="AE211" t="s">
        <v>2784</v>
      </c>
      <c r="AF211" t="s">
        <v>2831</v>
      </c>
      <c r="AG211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values(210,'Evaluator SDPLxxx','2016-01-01xxx','2016-12-30xxx',2017,'369/84.DBN/PL/2017xxx','2017-02-02xxx',0,7148,0,0,NULL,210,NULL);</v>
      </c>
    </row>
    <row r="212" spans="1:33" ht="16.5" x14ac:dyDescent="0.3">
      <c r="A212" t="s">
        <v>4072</v>
      </c>
      <c r="B212">
        <v>211</v>
      </c>
      <c r="C212" t="s">
        <v>2828</v>
      </c>
      <c r="D212" s="79" t="s">
        <v>2840</v>
      </c>
      <c r="E212" s="80" t="s">
        <v>2829</v>
      </c>
      <c r="F212" s="101">
        <v>42370</v>
      </c>
      <c r="G212" s="102" t="str">
        <f t="shared" si="13"/>
        <v>2016-01-01</v>
      </c>
      <c r="H212" s="103" t="s">
        <v>2829</v>
      </c>
      <c r="I212" s="100">
        <v>42734</v>
      </c>
      <c r="J212" s="100" t="str">
        <f t="shared" si="14"/>
        <v>2016-12-30</v>
      </c>
      <c r="K212" s="82" t="s">
        <v>2830</v>
      </c>
      <c r="L212" s="81">
        <v>2017</v>
      </c>
      <c r="M212" s="83" t="s">
        <v>2828</v>
      </c>
      <c r="N212" s="84" t="s">
        <v>3052</v>
      </c>
      <c r="O212" s="86" t="s">
        <v>2829</v>
      </c>
      <c r="P212" s="95">
        <v>42768</v>
      </c>
      <c r="Q212" s="95" t="str">
        <f t="shared" si="15"/>
        <v>2017-02-02</v>
      </c>
      <c r="R212" s="104" t="s">
        <v>2830</v>
      </c>
      <c r="S212" s="90">
        <v>0</v>
      </c>
      <c r="T212" s="92" t="s">
        <v>4071</v>
      </c>
      <c r="U212" s="90">
        <v>12820</v>
      </c>
      <c r="V212" s="92" t="s">
        <v>4071</v>
      </c>
      <c r="W212" s="90">
        <v>0</v>
      </c>
      <c r="X212" s="92" t="s">
        <v>4071</v>
      </c>
      <c r="Y212" s="90">
        <v>0</v>
      </c>
      <c r="Z212" s="88" t="s">
        <v>4071</v>
      </c>
      <c r="AA212" t="s">
        <v>2784</v>
      </c>
      <c r="AB212" t="s">
        <v>4071</v>
      </c>
      <c r="AC212" s="87">
        <v>211</v>
      </c>
      <c r="AD212" t="s">
        <v>4071</v>
      </c>
      <c r="AE212" t="s">
        <v>2784</v>
      </c>
      <c r="AF212" t="s">
        <v>2831</v>
      </c>
      <c r="AG212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values(211,'Evaluator SDPLxxx','2016-01-01xxx','2016-12-30xxx',2017,'370/84.DBN/PL/2017xxx','2017-02-02xxx',0,12820,0,0,NULL,211,NULL);</v>
      </c>
    </row>
    <row r="213" spans="1:33" ht="16.5" x14ac:dyDescent="0.3">
      <c r="A213" t="s">
        <v>4072</v>
      </c>
      <c r="B213">
        <v>212</v>
      </c>
      <c r="C213" t="s">
        <v>2828</v>
      </c>
      <c r="D213" s="79" t="s">
        <v>2840</v>
      </c>
      <c r="E213" s="80" t="s">
        <v>2829</v>
      </c>
      <c r="F213" s="101">
        <v>42370</v>
      </c>
      <c r="G213" s="102" t="str">
        <f t="shared" si="13"/>
        <v>2016-01-01</v>
      </c>
      <c r="H213" s="103" t="s">
        <v>2829</v>
      </c>
      <c r="I213" s="100">
        <v>42734</v>
      </c>
      <c r="J213" s="100" t="str">
        <f t="shared" si="14"/>
        <v>2016-12-30</v>
      </c>
      <c r="K213" s="82" t="s">
        <v>2830</v>
      </c>
      <c r="L213" s="81">
        <v>2017</v>
      </c>
      <c r="M213" s="83" t="s">
        <v>2828</v>
      </c>
      <c r="N213" s="84" t="s">
        <v>3053</v>
      </c>
      <c r="O213" s="86" t="s">
        <v>2829</v>
      </c>
      <c r="P213" s="95">
        <v>42768</v>
      </c>
      <c r="Q213" s="95" t="str">
        <f t="shared" si="15"/>
        <v>2017-02-02</v>
      </c>
      <c r="R213" s="104" t="s">
        <v>2830</v>
      </c>
      <c r="S213" s="90">
        <v>0</v>
      </c>
      <c r="T213" s="92" t="s">
        <v>4071</v>
      </c>
      <c r="U213" s="90" t="s">
        <v>4145</v>
      </c>
      <c r="V213" s="92" t="s">
        <v>4071</v>
      </c>
      <c r="W213" s="90">
        <v>0</v>
      </c>
      <c r="X213" s="92" t="s">
        <v>4071</v>
      </c>
      <c r="Y213" s="90">
        <v>0</v>
      </c>
      <c r="Z213" s="88" t="s">
        <v>4071</v>
      </c>
      <c r="AA213" t="s">
        <v>2784</v>
      </c>
      <c r="AB213" t="s">
        <v>4071</v>
      </c>
      <c r="AC213" s="87">
        <v>212</v>
      </c>
      <c r="AD213" t="s">
        <v>4071</v>
      </c>
      <c r="AE213" t="s">
        <v>2784</v>
      </c>
      <c r="AF213" t="s">
        <v>2831</v>
      </c>
      <c r="AG213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values(212,'Evaluator SDPLxxx','2016-01-01xxx','2016-12-30xxx',2017,'371/84.DBN/PL/2017xxx','2017-02-02xxx',0,2616.4,0,0,NULL,212,NULL);</v>
      </c>
    </row>
    <row r="214" spans="1:33" ht="16.5" x14ac:dyDescent="0.3">
      <c r="A214" t="s">
        <v>4072</v>
      </c>
      <c r="B214">
        <v>213</v>
      </c>
      <c r="C214" t="s">
        <v>2828</v>
      </c>
      <c r="D214" s="79" t="s">
        <v>2840</v>
      </c>
      <c r="E214" s="80" t="s">
        <v>2829</v>
      </c>
      <c r="F214" s="101">
        <v>42370</v>
      </c>
      <c r="G214" s="102" t="str">
        <f t="shared" si="13"/>
        <v>2016-01-01</v>
      </c>
      <c r="H214" s="103" t="s">
        <v>2829</v>
      </c>
      <c r="I214" s="100">
        <v>42734</v>
      </c>
      <c r="J214" s="100" t="str">
        <f t="shared" si="14"/>
        <v>2016-12-30</v>
      </c>
      <c r="K214" s="82" t="s">
        <v>2830</v>
      </c>
      <c r="L214" s="81">
        <v>2017</v>
      </c>
      <c r="M214" s="83" t="s">
        <v>2828</v>
      </c>
      <c r="N214" s="84" t="s">
        <v>3054</v>
      </c>
      <c r="O214" s="86" t="s">
        <v>2829</v>
      </c>
      <c r="P214" s="95">
        <v>42768</v>
      </c>
      <c r="Q214" s="95" t="str">
        <f t="shared" si="15"/>
        <v>2017-02-02</v>
      </c>
      <c r="R214" s="104" t="s">
        <v>2830</v>
      </c>
      <c r="S214" s="90">
        <v>0</v>
      </c>
      <c r="T214" s="92" t="s">
        <v>4071</v>
      </c>
      <c r="U214" s="90">
        <v>10174</v>
      </c>
      <c r="V214" s="92" t="s">
        <v>4071</v>
      </c>
      <c r="W214" s="90">
        <v>0</v>
      </c>
      <c r="X214" s="92" t="s">
        <v>4071</v>
      </c>
      <c r="Y214" s="90">
        <v>0</v>
      </c>
      <c r="Z214" s="88" t="s">
        <v>4071</v>
      </c>
      <c r="AA214" t="s">
        <v>2784</v>
      </c>
      <c r="AB214" t="s">
        <v>4071</v>
      </c>
      <c r="AC214" s="87">
        <v>213</v>
      </c>
      <c r="AD214" t="s">
        <v>4071</v>
      </c>
      <c r="AE214" t="s">
        <v>2784</v>
      </c>
      <c r="AF214" t="s">
        <v>2831</v>
      </c>
      <c r="AG214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values(213,'Evaluator SDPLxxx','2016-01-01xxx','2016-12-30xxx',2017,'372/84.DBN/PL/2017xxx','2017-02-02xxx',0,10174,0,0,NULL,213,NULL);</v>
      </c>
    </row>
    <row r="215" spans="1:33" ht="16.5" x14ac:dyDescent="0.3">
      <c r="A215" t="s">
        <v>4072</v>
      </c>
      <c r="B215">
        <v>214</v>
      </c>
      <c r="C215" t="s">
        <v>2828</v>
      </c>
      <c r="D215" s="79" t="s">
        <v>2840</v>
      </c>
      <c r="E215" s="80" t="s">
        <v>2829</v>
      </c>
      <c r="F215" s="101">
        <v>42370</v>
      </c>
      <c r="G215" s="102" t="str">
        <f t="shared" si="13"/>
        <v>2016-01-01</v>
      </c>
      <c r="H215" s="103" t="s">
        <v>2829</v>
      </c>
      <c r="I215" s="100">
        <v>42734</v>
      </c>
      <c r="J215" s="100" t="str">
        <f t="shared" si="14"/>
        <v>2016-12-30</v>
      </c>
      <c r="K215" s="82" t="s">
        <v>2830</v>
      </c>
      <c r="L215" s="81">
        <v>2017</v>
      </c>
      <c r="M215" s="83" t="s">
        <v>2828</v>
      </c>
      <c r="N215" s="84" t="s">
        <v>3055</v>
      </c>
      <c r="O215" s="86" t="s">
        <v>2829</v>
      </c>
      <c r="P215" s="95">
        <v>42768</v>
      </c>
      <c r="Q215" s="95" t="str">
        <f t="shared" si="15"/>
        <v>2017-02-02</v>
      </c>
      <c r="R215" s="104" t="s">
        <v>2830</v>
      </c>
      <c r="S215" s="90">
        <v>0</v>
      </c>
      <c r="T215" s="92" t="s">
        <v>4071</v>
      </c>
      <c r="U215" s="90" t="s">
        <v>4146</v>
      </c>
      <c r="V215" s="92" t="s">
        <v>4071</v>
      </c>
      <c r="W215" s="90">
        <v>0</v>
      </c>
      <c r="X215" s="92" t="s">
        <v>4071</v>
      </c>
      <c r="Y215" s="90">
        <v>0</v>
      </c>
      <c r="Z215" s="88" t="s">
        <v>4071</v>
      </c>
      <c r="AA215" t="s">
        <v>2784</v>
      </c>
      <c r="AB215" t="s">
        <v>4071</v>
      </c>
      <c r="AC215" s="87">
        <v>214</v>
      </c>
      <c r="AD215" t="s">
        <v>4071</v>
      </c>
      <c r="AE215" t="s">
        <v>2784</v>
      </c>
      <c r="AF215" t="s">
        <v>2831</v>
      </c>
      <c r="AG215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values(214,'Evaluator SDPLxxx','2016-01-01xxx','2016-12-30xxx',2017,'373/84.DBN/PL/2017xxx','2017-02-02xxx',0,1659.6,0,0,NULL,214,NULL);</v>
      </c>
    </row>
    <row r="216" spans="1:33" ht="16.5" x14ac:dyDescent="0.3">
      <c r="A216" t="s">
        <v>4072</v>
      </c>
      <c r="B216">
        <v>215</v>
      </c>
      <c r="C216" t="s">
        <v>2828</v>
      </c>
      <c r="D216" s="79" t="s">
        <v>2840</v>
      </c>
      <c r="E216" s="80" t="s">
        <v>2829</v>
      </c>
      <c r="F216" s="101">
        <v>42370</v>
      </c>
      <c r="G216" s="102" t="str">
        <f t="shared" si="13"/>
        <v>2016-01-01</v>
      </c>
      <c r="H216" s="103" t="s">
        <v>2829</v>
      </c>
      <c r="I216" s="100">
        <v>42734</v>
      </c>
      <c r="J216" s="100" t="str">
        <f t="shared" si="14"/>
        <v>2016-12-30</v>
      </c>
      <c r="K216" s="82" t="s">
        <v>2830</v>
      </c>
      <c r="L216" s="81">
        <v>2017</v>
      </c>
      <c r="M216" s="83" t="s">
        <v>2828</v>
      </c>
      <c r="N216" s="84" t="s">
        <v>3056</v>
      </c>
      <c r="O216" s="86" t="s">
        <v>2829</v>
      </c>
      <c r="P216" s="95">
        <v>42768</v>
      </c>
      <c r="Q216" s="95" t="str">
        <f t="shared" si="15"/>
        <v>2017-02-02</v>
      </c>
      <c r="R216" s="104" t="s">
        <v>2830</v>
      </c>
      <c r="S216" s="90">
        <v>0</v>
      </c>
      <c r="T216" s="92" t="s">
        <v>4071</v>
      </c>
      <c r="U216" s="90">
        <v>8376</v>
      </c>
      <c r="V216" s="92" t="s">
        <v>4071</v>
      </c>
      <c r="W216" s="90">
        <v>0</v>
      </c>
      <c r="X216" s="92" t="s">
        <v>4071</v>
      </c>
      <c r="Y216" s="90">
        <v>0</v>
      </c>
      <c r="Z216" s="88" t="s">
        <v>4071</v>
      </c>
      <c r="AA216" t="s">
        <v>2784</v>
      </c>
      <c r="AB216" t="s">
        <v>4071</v>
      </c>
      <c r="AC216" s="87">
        <v>215</v>
      </c>
      <c r="AD216" t="s">
        <v>4071</v>
      </c>
      <c r="AE216" t="s">
        <v>2784</v>
      </c>
      <c r="AF216" t="s">
        <v>2831</v>
      </c>
      <c r="AG216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values(215,'Evaluator SDPLxxx','2016-01-01xxx','2016-12-30xxx',2017,'374/84.DBN/PL/2017xxx','2017-02-02xxx',0,8376,0,0,NULL,215,NULL);</v>
      </c>
    </row>
    <row r="217" spans="1:33" ht="16.5" x14ac:dyDescent="0.3">
      <c r="A217" t="s">
        <v>4072</v>
      </c>
      <c r="B217">
        <v>216</v>
      </c>
      <c r="C217" t="s">
        <v>2828</v>
      </c>
      <c r="D217" s="79" t="s">
        <v>2840</v>
      </c>
      <c r="E217" s="80" t="s">
        <v>2829</v>
      </c>
      <c r="F217" s="101">
        <v>42370</v>
      </c>
      <c r="G217" s="102" t="str">
        <f t="shared" si="13"/>
        <v>2016-01-01</v>
      </c>
      <c r="H217" s="103" t="s">
        <v>2829</v>
      </c>
      <c r="I217" s="100">
        <v>42734</v>
      </c>
      <c r="J217" s="100" t="str">
        <f t="shared" si="14"/>
        <v>2016-12-30</v>
      </c>
      <c r="K217" s="82" t="s">
        <v>2830</v>
      </c>
      <c r="L217" s="81">
        <v>2017</v>
      </c>
      <c r="M217" s="83" t="s">
        <v>2828</v>
      </c>
      <c r="N217" s="84" t="s">
        <v>3057</v>
      </c>
      <c r="O217" s="86" t="s">
        <v>2829</v>
      </c>
      <c r="P217" s="95">
        <v>42768</v>
      </c>
      <c r="Q217" s="95" t="str">
        <f t="shared" si="15"/>
        <v>2017-02-02</v>
      </c>
      <c r="R217" s="104" t="s">
        <v>2830</v>
      </c>
      <c r="S217" s="90">
        <v>0</v>
      </c>
      <c r="T217" s="92" t="s">
        <v>4071</v>
      </c>
      <c r="U217" s="90" t="s">
        <v>4147</v>
      </c>
      <c r="V217" s="92" t="s">
        <v>4071</v>
      </c>
      <c r="W217" s="90">
        <v>0</v>
      </c>
      <c r="X217" s="92" t="s">
        <v>4071</v>
      </c>
      <c r="Y217" s="90">
        <v>0</v>
      </c>
      <c r="Z217" s="88" t="s">
        <v>4071</v>
      </c>
      <c r="AA217" t="s">
        <v>2784</v>
      </c>
      <c r="AB217" t="s">
        <v>4071</v>
      </c>
      <c r="AC217" s="87">
        <v>216</v>
      </c>
      <c r="AD217" t="s">
        <v>4071</v>
      </c>
      <c r="AE217" t="s">
        <v>2784</v>
      </c>
      <c r="AF217" t="s">
        <v>2831</v>
      </c>
      <c r="AG217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values(216,'Evaluator SDPLxxx','2016-01-01xxx','2016-12-30xxx',2017,'375/84.DBN/PL/2017xxx','2017-02-02xxx',0,792.28,0,0,NULL,216,NULL);</v>
      </c>
    </row>
    <row r="218" spans="1:33" ht="16.5" x14ac:dyDescent="0.3">
      <c r="A218" t="s">
        <v>4072</v>
      </c>
      <c r="B218">
        <v>217</v>
      </c>
      <c r="C218" t="s">
        <v>2828</v>
      </c>
      <c r="D218" s="79" t="s">
        <v>2840</v>
      </c>
      <c r="E218" s="80" t="s">
        <v>2829</v>
      </c>
      <c r="F218" s="101">
        <v>42370</v>
      </c>
      <c r="G218" s="102" t="str">
        <f t="shared" si="13"/>
        <v>2016-01-01</v>
      </c>
      <c r="H218" s="103" t="s">
        <v>2829</v>
      </c>
      <c r="I218" s="100">
        <v>42734</v>
      </c>
      <c r="J218" s="100" t="str">
        <f t="shared" si="14"/>
        <v>2016-12-30</v>
      </c>
      <c r="K218" s="82" t="s">
        <v>2830</v>
      </c>
      <c r="L218" s="81">
        <v>2017</v>
      </c>
      <c r="M218" s="83" t="s">
        <v>2828</v>
      </c>
      <c r="N218" s="84" t="s">
        <v>3058</v>
      </c>
      <c r="O218" s="86" t="s">
        <v>2829</v>
      </c>
      <c r="P218" s="95">
        <v>42768</v>
      </c>
      <c r="Q218" s="95" t="str">
        <f t="shared" si="15"/>
        <v>2017-02-02</v>
      </c>
      <c r="R218" s="104" t="s">
        <v>2830</v>
      </c>
      <c r="S218" s="90">
        <v>0</v>
      </c>
      <c r="T218" s="92" t="s">
        <v>4071</v>
      </c>
      <c r="U218" s="90">
        <v>10180</v>
      </c>
      <c r="V218" s="92" t="s">
        <v>4071</v>
      </c>
      <c r="W218" s="90">
        <v>0</v>
      </c>
      <c r="X218" s="92" t="s">
        <v>4071</v>
      </c>
      <c r="Y218" s="90">
        <v>0</v>
      </c>
      <c r="Z218" s="88" t="s">
        <v>4071</v>
      </c>
      <c r="AA218" t="s">
        <v>2784</v>
      </c>
      <c r="AB218" t="s">
        <v>4071</v>
      </c>
      <c r="AC218" s="87">
        <v>217</v>
      </c>
      <c r="AD218" t="s">
        <v>4071</v>
      </c>
      <c r="AE218" t="s">
        <v>2784</v>
      </c>
      <c r="AF218" t="s">
        <v>2831</v>
      </c>
      <c r="AG218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values(217,'Evaluator SDPLxxx','2016-01-01xxx','2016-12-30xxx',2017,'376/84.DBN/PL/2017xxx','2017-02-02xxx',0,10180,0,0,NULL,217,NULL);</v>
      </c>
    </row>
    <row r="219" spans="1:33" ht="16.5" x14ac:dyDescent="0.3">
      <c r="A219" t="s">
        <v>4072</v>
      </c>
      <c r="B219">
        <v>218</v>
      </c>
      <c r="C219" t="s">
        <v>2828</v>
      </c>
      <c r="D219" s="79" t="s">
        <v>2840</v>
      </c>
      <c r="E219" s="80" t="s">
        <v>2829</v>
      </c>
      <c r="F219" s="101">
        <v>42370</v>
      </c>
      <c r="G219" s="102" t="str">
        <f t="shared" si="13"/>
        <v>2016-01-01</v>
      </c>
      <c r="H219" s="103" t="s">
        <v>2829</v>
      </c>
      <c r="I219" s="100">
        <v>42734</v>
      </c>
      <c r="J219" s="100" t="str">
        <f t="shared" si="14"/>
        <v>2016-12-30</v>
      </c>
      <c r="K219" s="82" t="s">
        <v>2830</v>
      </c>
      <c r="L219" s="81">
        <v>2017</v>
      </c>
      <c r="M219" s="83" t="s">
        <v>2828</v>
      </c>
      <c r="N219" s="84" t="s">
        <v>3059</v>
      </c>
      <c r="O219" s="86" t="s">
        <v>2829</v>
      </c>
      <c r="P219" s="95">
        <v>42768</v>
      </c>
      <c r="Q219" s="95" t="str">
        <f t="shared" si="15"/>
        <v>2017-02-02</v>
      </c>
      <c r="R219" s="104" t="s">
        <v>2830</v>
      </c>
      <c r="S219" s="90">
        <v>0</v>
      </c>
      <c r="T219" s="92" t="s">
        <v>4071</v>
      </c>
      <c r="U219" s="90">
        <v>19860</v>
      </c>
      <c r="V219" s="92" t="s">
        <v>4071</v>
      </c>
      <c r="W219" s="90">
        <v>0</v>
      </c>
      <c r="X219" s="92" t="s">
        <v>4071</v>
      </c>
      <c r="Y219" s="90">
        <v>0</v>
      </c>
      <c r="Z219" s="88" t="s">
        <v>4071</v>
      </c>
      <c r="AA219" t="s">
        <v>2784</v>
      </c>
      <c r="AB219" t="s">
        <v>4071</v>
      </c>
      <c r="AC219" s="87">
        <v>218</v>
      </c>
      <c r="AD219" t="s">
        <v>4071</v>
      </c>
      <c r="AE219" t="s">
        <v>2784</v>
      </c>
      <c r="AF219" t="s">
        <v>2831</v>
      </c>
      <c r="AG219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values(218,'Evaluator SDPLxxx','2016-01-01xxx','2016-12-30xxx',2017,'377/84.DBN/PL/2017xxx','2017-02-02xxx',0,19860,0,0,NULL,218,NULL);</v>
      </c>
    </row>
    <row r="220" spans="1:33" ht="16.5" x14ac:dyDescent="0.3">
      <c r="A220" t="s">
        <v>4072</v>
      </c>
      <c r="B220">
        <v>219</v>
      </c>
      <c r="C220" t="s">
        <v>2828</v>
      </c>
      <c r="D220" s="79" t="s">
        <v>2840</v>
      </c>
      <c r="E220" s="80" t="s">
        <v>2829</v>
      </c>
      <c r="F220" s="101">
        <v>42370</v>
      </c>
      <c r="G220" s="102" t="str">
        <f t="shared" si="13"/>
        <v>2016-01-01</v>
      </c>
      <c r="H220" s="103" t="s">
        <v>2829</v>
      </c>
      <c r="I220" s="100">
        <v>42734</v>
      </c>
      <c r="J220" s="100" t="str">
        <f t="shared" si="14"/>
        <v>2016-12-30</v>
      </c>
      <c r="K220" s="82" t="s">
        <v>2830</v>
      </c>
      <c r="L220" s="81">
        <v>2017</v>
      </c>
      <c r="M220" s="83" t="s">
        <v>2828</v>
      </c>
      <c r="N220" s="84" t="s">
        <v>3060</v>
      </c>
      <c r="O220" s="86" t="s">
        <v>2829</v>
      </c>
      <c r="P220" s="95">
        <v>42768</v>
      </c>
      <c r="Q220" s="95" t="str">
        <f t="shared" si="15"/>
        <v>2017-02-02</v>
      </c>
      <c r="R220" s="104" t="s">
        <v>2830</v>
      </c>
      <c r="S220" s="90">
        <v>0</v>
      </c>
      <c r="T220" s="92" t="s">
        <v>4071</v>
      </c>
      <c r="U220" s="90">
        <v>19332</v>
      </c>
      <c r="V220" s="92" t="s">
        <v>4071</v>
      </c>
      <c r="W220" s="90">
        <v>0</v>
      </c>
      <c r="X220" s="92" t="s">
        <v>4071</v>
      </c>
      <c r="Y220" s="90">
        <v>0</v>
      </c>
      <c r="Z220" s="88" t="s">
        <v>4071</v>
      </c>
      <c r="AA220" t="s">
        <v>2784</v>
      </c>
      <c r="AB220" t="s">
        <v>4071</v>
      </c>
      <c r="AC220" s="87">
        <v>219</v>
      </c>
      <c r="AD220" t="s">
        <v>4071</v>
      </c>
      <c r="AE220" t="s">
        <v>2784</v>
      </c>
      <c r="AF220" t="s">
        <v>2831</v>
      </c>
      <c r="AG220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values(219,'Evaluator SDPLxxx','2016-01-01xxx','2016-12-30xxx',2017,'378/84.DBN/PL/2017xxx','2017-02-02xxx',0,19332,0,0,NULL,219,NULL);</v>
      </c>
    </row>
    <row r="221" spans="1:33" ht="16.5" x14ac:dyDescent="0.3">
      <c r="A221" t="s">
        <v>4072</v>
      </c>
      <c r="B221">
        <v>220</v>
      </c>
      <c r="C221" t="s">
        <v>2828</v>
      </c>
      <c r="D221" s="79" t="s">
        <v>2840</v>
      </c>
      <c r="E221" s="80" t="s">
        <v>2829</v>
      </c>
      <c r="F221" s="101">
        <v>42370</v>
      </c>
      <c r="G221" s="102" t="str">
        <f t="shared" si="13"/>
        <v>2016-01-01</v>
      </c>
      <c r="H221" s="103" t="s">
        <v>2829</v>
      </c>
      <c r="I221" s="100">
        <v>42734</v>
      </c>
      <c r="J221" s="100" t="str">
        <f t="shared" si="14"/>
        <v>2016-12-30</v>
      </c>
      <c r="K221" s="82" t="s">
        <v>2830</v>
      </c>
      <c r="L221" s="81">
        <v>2017</v>
      </c>
      <c r="M221" s="83" t="s">
        <v>2828</v>
      </c>
      <c r="N221" s="84" t="s">
        <v>3061</v>
      </c>
      <c r="O221" s="86" t="s">
        <v>2829</v>
      </c>
      <c r="P221" s="95">
        <v>42768</v>
      </c>
      <c r="Q221" s="95" t="str">
        <f t="shared" si="15"/>
        <v>2017-02-02</v>
      </c>
      <c r="R221" s="104" t="s">
        <v>2830</v>
      </c>
      <c r="S221" s="90">
        <v>0</v>
      </c>
      <c r="T221" s="92" t="s">
        <v>4071</v>
      </c>
      <c r="U221" s="90">
        <v>20220</v>
      </c>
      <c r="V221" s="92" t="s">
        <v>4071</v>
      </c>
      <c r="W221" s="90">
        <v>0</v>
      </c>
      <c r="X221" s="92" t="s">
        <v>4071</v>
      </c>
      <c r="Y221" s="90">
        <v>0</v>
      </c>
      <c r="Z221" s="88" t="s">
        <v>4071</v>
      </c>
      <c r="AA221" t="s">
        <v>2784</v>
      </c>
      <c r="AB221" t="s">
        <v>4071</v>
      </c>
      <c r="AC221" s="87">
        <v>220</v>
      </c>
      <c r="AD221" t="s">
        <v>4071</v>
      </c>
      <c r="AE221" t="s">
        <v>2784</v>
      </c>
      <c r="AF221" t="s">
        <v>2831</v>
      </c>
      <c r="AG221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values(220,'Evaluator SDPLxxx','2016-01-01xxx','2016-12-30xxx',2017,'379/84.DBN/PL/2017xxx','2017-02-02xxx',0,20220,0,0,NULL,220,NULL);</v>
      </c>
    </row>
    <row r="222" spans="1:33" ht="16.5" x14ac:dyDescent="0.3">
      <c r="A222" t="s">
        <v>4072</v>
      </c>
      <c r="B222">
        <v>221</v>
      </c>
      <c r="C222" t="s">
        <v>2828</v>
      </c>
      <c r="D222" s="79" t="s">
        <v>2840</v>
      </c>
      <c r="E222" s="80" t="s">
        <v>2829</v>
      </c>
      <c r="F222" s="101">
        <v>42370</v>
      </c>
      <c r="G222" s="102" t="str">
        <f t="shared" si="13"/>
        <v>2016-01-01</v>
      </c>
      <c r="H222" s="103" t="s">
        <v>2829</v>
      </c>
      <c r="I222" s="100">
        <v>42734</v>
      </c>
      <c r="J222" s="100" t="str">
        <f t="shared" si="14"/>
        <v>2016-12-30</v>
      </c>
      <c r="K222" s="82" t="s">
        <v>2830</v>
      </c>
      <c r="L222" s="81">
        <v>2017</v>
      </c>
      <c r="M222" s="83" t="s">
        <v>2828</v>
      </c>
      <c r="N222" s="84" t="s">
        <v>3062</v>
      </c>
      <c r="O222" s="86" t="s">
        <v>2829</v>
      </c>
      <c r="P222" s="95">
        <v>42768</v>
      </c>
      <c r="Q222" s="95" t="str">
        <f t="shared" si="15"/>
        <v>2017-02-02</v>
      </c>
      <c r="R222" s="104" t="s">
        <v>2830</v>
      </c>
      <c r="S222" s="90">
        <v>0</v>
      </c>
      <c r="T222" s="92" t="s">
        <v>4071</v>
      </c>
      <c r="U222" s="90">
        <v>11966</v>
      </c>
      <c r="V222" s="92" t="s">
        <v>4071</v>
      </c>
      <c r="W222" s="90">
        <v>0</v>
      </c>
      <c r="X222" s="92" t="s">
        <v>4071</v>
      </c>
      <c r="Y222" s="90">
        <v>0</v>
      </c>
      <c r="Z222" s="88" t="s">
        <v>4071</v>
      </c>
      <c r="AA222" t="s">
        <v>2784</v>
      </c>
      <c r="AB222" t="s">
        <v>4071</v>
      </c>
      <c r="AC222" s="87">
        <v>221</v>
      </c>
      <c r="AD222" t="s">
        <v>4071</v>
      </c>
      <c r="AE222" t="s">
        <v>2784</v>
      </c>
      <c r="AF222" t="s">
        <v>2831</v>
      </c>
      <c r="AG222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values(221,'Evaluator SDPLxxx','2016-01-01xxx','2016-12-30xxx',2017,'380/84.DBN/PL/2017xxx','2017-02-02xxx',0,11966,0,0,NULL,221,NULL);</v>
      </c>
    </row>
    <row r="223" spans="1:33" ht="16.5" x14ac:dyDescent="0.3">
      <c r="A223" t="s">
        <v>4072</v>
      </c>
      <c r="B223">
        <v>222</v>
      </c>
      <c r="C223" t="s">
        <v>2828</v>
      </c>
      <c r="D223" s="79" t="s">
        <v>2840</v>
      </c>
      <c r="E223" s="80" t="s">
        <v>2829</v>
      </c>
      <c r="F223" s="101">
        <v>42370</v>
      </c>
      <c r="G223" s="102" t="str">
        <f t="shared" si="13"/>
        <v>2016-01-01</v>
      </c>
      <c r="H223" s="103" t="s">
        <v>2829</v>
      </c>
      <c r="I223" s="100">
        <v>42734</v>
      </c>
      <c r="J223" s="100" t="str">
        <f t="shared" si="14"/>
        <v>2016-12-30</v>
      </c>
      <c r="K223" s="82" t="s">
        <v>2830</v>
      </c>
      <c r="L223" s="81">
        <v>2017</v>
      </c>
      <c r="M223" s="83" t="s">
        <v>2828</v>
      </c>
      <c r="N223" s="84" t="s">
        <v>3063</v>
      </c>
      <c r="O223" s="86" t="s">
        <v>2829</v>
      </c>
      <c r="P223" s="95">
        <v>42768</v>
      </c>
      <c r="Q223" s="95" t="str">
        <f t="shared" si="15"/>
        <v>2017-02-02</v>
      </c>
      <c r="R223" s="104" t="s">
        <v>2830</v>
      </c>
      <c r="S223" s="90">
        <v>0</v>
      </c>
      <c r="T223" s="92" t="s">
        <v>4071</v>
      </c>
      <c r="U223" s="90" t="s">
        <v>4148</v>
      </c>
      <c r="V223" s="92" t="s">
        <v>4071</v>
      </c>
      <c r="W223" s="90">
        <v>0</v>
      </c>
      <c r="X223" s="92" t="s">
        <v>4071</v>
      </c>
      <c r="Y223" s="90">
        <v>0</v>
      </c>
      <c r="Z223" s="88" t="s">
        <v>4071</v>
      </c>
      <c r="AA223" t="s">
        <v>2784</v>
      </c>
      <c r="AB223" t="s">
        <v>4071</v>
      </c>
      <c r="AC223" s="87">
        <v>222</v>
      </c>
      <c r="AD223" t="s">
        <v>4071</v>
      </c>
      <c r="AE223" t="s">
        <v>2784</v>
      </c>
      <c r="AF223" t="s">
        <v>2831</v>
      </c>
      <c r="AG223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values(222,'Evaluator SDPLxxx','2016-01-01xxx','2016-12-30xxx',2017,'381/84.DBN/PL/2017xxx','2017-02-02xxx',0,710.4,0,0,NULL,222,NULL);</v>
      </c>
    </row>
    <row r="224" spans="1:33" ht="16.5" x14ac:dyDescent="0.3">
      <c r="A224" t="s">
        <v>4072</v>
      </c>
      <c r="B224">
        <v>223</v>
      </c>
      <c r="C224" t="s">
        <v>2828</v>
      </c>
      <c r="D224" s="79" t="s">
        <v>2840</v>
      </c>
      <c r="E224" s="80" t="s">
        <v>2829</v>
      </c>
      <c r="F224" s="101">
        <v>42370</v>
      </c>
      <c r="G224" s="102" t="str">
        <f t="shared" si="13"/>
        <v>2016-01-01</v>
      </c>
      <c r="H224" s="103" t="s">
        <v>2829</v>
      </c>
      <c r="I224" s="100">
        <v>42734</v>
      </c>
      <c r="J224" s="100" t="str">
        <f t="shared" si="14"/>
        <v>2016-12-30</v>
      </c>
      <c r="K224" s="82" t="s">
        <v>2830</v>
      </c>
      <c r="L224" s="81">
        <v>2017</v>
      </c>
      <c r="M224" s="83" t="s">
        <v>2828</v>
      </c>
      <c r="N224" s="84" t="s">
        <v>3064</v>
      </c>
      <c r="O224" s="86" t="s">
        <v>2829</v>
      </c>
      <c r="P224" s="95">
        <v>42768</v>
      </c>
      <c r="Q224" s="95" t="str">
        <f t="shared" si="15"/>
        <v>2017-02-02</v>
      </c>
      <c r="R224" s="104" t="s">
        <v>2830</v>
      </c>
      <c r="S224" s="90">
        <v>0</v>
      </c>
      <c r="T224" s="92" t="s">
        <v>4071</v>
      </c>
      <c r="U224" s="90">
        <v>5026</v>
      </c>
      <c r="V224" s="92" t="s">
        <v>4071</v>
      </c>
      <c r="W224" s="90">
        <v>0</v>
      </c>
      <c r="X224" s="92" t="s">
        <v>4071</v>
      </c>
      <c r="Y224" s="90">
        <v>0</v>
      </c>
      <c r="Z224" s="88" t="s">
        <v>4071</v>
      </c>
      <c r="AA224" t="s">
        <v>2784</v>
      </c>
      <c r="AB224" t="s">
        <v>4071</v>
      </c>
      <c r="AC224" s="87">
        <v>223</v>
      </c>
      <c r="AD224" t="s">
        <v>4071</v>
      </c>
      <c r="AE224" t="s">
        <v>2784</v>
      </c>
      <c r="AF224" t="s">
        <v>2831</v>
      </c>
      <c r="AG224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values(223,'Evaluator SDPLxxx','2016-01-01xxx','2016-12-30xxx',2017,'382/84.DBN/PL/2017xxx','2017-02-02xxx',0,5026,0,0,NULL,223,NULL);</v>
      </c>
    </row>
    <row r="225" spans="1:33" ht="16.5" x14ac:dyDescent="0.3">
      <c r="A225" t="s">
        <v>4072</v>
      </c>
      <c r="B225">
        <v>224</v>
      </c>
      <c r="C225" t="s">
        <v>2828</v>
      </c>
      <c r="D225" s="79" t="s">
        <v>2840</v>
      </c>
      <c r="E225" s="80" t="s">
        <v>2829</v>
      </c>
      <c r="F225" s="101">
        <v>42370</v>
      </c>
      <c r="G225" s="102" t="str">
        <f t="shared" si="13"/>
        <v>2016-01-01</v>
      </c>
      <c r="H225" s="103" t="s">
        <v>2829</v>
      </c>
      <c r="I225" s="100">
        <v>42734</v>
      </c>
      <c r="J225" s="100" t="str">
        <f t="shared" si="14"/>
        <v>2016-12-30</v>
      </c>
      <c r="K225" s="82" t="s">
        <v>2830</v>
      </c>
      <c r="L225" s="81">
        <v>2017</v>
      </c>
      <c r="M225" s="83" t="s">
        <v>2828</v>
      </c>
      <c r="N225" s="84" t="s">
        <v>3065</v>
      </c>
      <c r="O225" s="86" t="s">
        <v>2829</v>
      </c>
      <c r="P225" s="95">
        <v>42768</v>
      </c>
      <c r="Q225" s="95" t="str">
        <f t="shared" si="15"/>
        <v>2017-02-02</v>
      </c>
      <c r="R225" s="104" t="s">
        <v>2830</v>
      </c>
      <c r="S225" s="90">
        <v>0</v>
      </c>
      <c r="T225" s="92" t="s">
        <v>4071</v>
      </c>
      <c r="U225" s="90">
        <v>20000</v>
      </c>
      <c r="V225" s="92" t="s">
        <v>4071</v>
      </c>
      <c r="W225" s="90">
        <v>0</v>
      </c>
      <c r="X225" s="92" t="s">
        <v>4071</v>
      </c>
      <c r="Y225" s="90">
        <v>0</v>
      </c>
      <c r="Z225" s="88" t="s">
        <v>4071</v>
      </c>
      <c r="AA225" t="s">
        <v>2784</v>
      </c>
      <c r="AB225" t="s">
        <v>4071</v>
      </c>
      <c r="AC225" s="87">
        <v>224</v>
      </c>
      <c r="AD225" t="s">
        <v>4071</v>
      </c>
      <c r="AE225" t="s">
        <v>2784</v>
      </c>
      <c r="AF225" t="s">
        <v>2831</v>
      </c>
      <c r="AG225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values(224,'Evaluator SDPLxxx','2016-01-01xxx','2016-12-30xxx',2017,'383/84.DBN/PL/2017xxx','2017-02-02xxx',0,20000,0,0,NULL,224,NULL);</v>
      </c>
    </row>
    <row r="226" spans="1:33" ht="16.5" x14ac:dyDescent="0.3">
      <c r="A226" t="s">
        <v>4072</v>
      </c>
      <c r="B226">
        <v>225</v>
      </c>
      <c r="C226" t="s">
        <v>2828</v>
      </c>
      <c r="D226" s="79" t="s">
        <v>2840</v>
      </c>
      <c r="E226" s="80" t="s">
        <v>2829</v>
      </c>
      <c r="F226" s="101">
        <v>42370</v>
      </c>
      <c r="G226" s="102" t="str">
        <f t="shared" si="13"/>
        <v>2016-01-01</v>
      </c>
      <c r="H226" s="103" t="s">
        <v>2829</v>
      </c>
      <c r="I226" s="100">
        <v>42734</v>
      </c>
      <c r="J226" s="100" t="str">
        <f t="shared" si="14"/>
        <v>2016-12-30</v>
      </c>
      <c r="K226" s="82" t="s">
        <v>2830</v>
      </c>
      <c r="L226" s="81">
        <v>2017</v>
      </c>
      <c r="M226" s="83" t="s">
        <v>2828</v>
      </c>
      <c r="N226" s="84" t="s">
        <v>3066</v>
      </c>
      <c r="O226" s="86" t="s">
        <v>2829</v>
      </c>
      <c r="P226" s="95">
        <v>42768</v>
      </c>
      <c r="Q226" s="95" t="str">
        <f t="shared" si="15"/>
        <v>2017-02-02</v>
      </c>
      <c r="R226" s="104" t="s">
        <v>2830</v>
      </c>
      <c r="S226" s="90">
        <v>0</v>
      </c>
      <c r="T226" s="92" t="s">
        <v>4071</v>
      </c>
      <c r="U226" s="90">
        <v>6300</v>
      </c>
      <c r="V226" s="92" t="s">
        <v>4071</v>
      </c>
      <c r="W226" s="90">
        <v>0</v>
      </c>
      <c r="X226" s="92" t="s">
        <v>4071</v>
      </c>
      <c r="Y226" s="90">
        <v>0</v>
      </c>
      <c r="Z226" s="88" t="s">
        <v>4071</v>
      </c>
      <c r="AA226" t="s">
        <v>2784</v>
      </c>
      <c r="AB226" t="s">
        <v>4071</v>
      </c>
      <c r="AC226" s="87">
        <v>225</v>
      </c>
      <c r="AD226" t="s">
        <v>4071</v>
      </c>
      <c r="AE226" t="s">
        <v>2784</v>
      </c>
      <c r="AF226" t="s">
        <v>2831</v>
      </c>
      <c r="AG226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values(225,'Evaluator SDPLxxx','2016-01-01xxx','2016-12-30xxx',2017,'384/84.DBN/PL/2017xxx','2017-02-02xxx',0,6300,0,0,NULL,225,NULL);</v>
      </c>
    </row>
    <row r="227" spans="1:33" ht="16.5" x14ac:dyDescent="0.3">
      <c r="A227" t="s">
        <v>4072</v>
      </c>
      <c r="B227">
        <v>226</v>
      </c>
      <c r="C227" t="s">
        <v>2828</v>
      </c>
      <c r="D227" s="79" t="s">
        <v>2840</v>
      </c>
      <c r="E227" s="80" t="s">
        <v>2829</v>
      </c>
      <c r="F227" s="101">
        <v>42370</v>
      </c>
      <c r="G227" s="102" t="str">
        <f t="shared" si="13"/>
        <v>2016-01-01</v>
      </c>
      <c r="H227" s="103" t="s">
        <v>2829</v>
      </c>
      <c r="I227" s="100">
        <v>42734</v>
      </c>
      <c r="J227" s="100" t="str">
        <f t="shared" si="14"/>
        <v>2016-12-30</v>
      </c>
      <c r="K227" s="82" t="s">
        <v>2830</v>
      </c>
      <c r="L227" s="81">
        <v>2017</v>
      </c>
      <c r="M227" s="83" t="s">
        <v>2828</v>
      </c>
      <c r="N227" s="84" t="s">
        <v>3067</v>
      </c>
      <c r="O227" s="86" t="s">
        <v>2829</v>
      </c>
      <c r="P227" s="95">
        <v>42768</v>
      </c>
      <c r="Q227" s="95" t="str">
        <f t="shared" si="15"/>
        <v>2017-02-02</v>
      </c>
      <c r="R227" s="104" t="s">
        <v>2830</v>
      </c>
      <c r="S227" s="90">
        <v>0</v>
      </c>
      <c r="T227" s="92" t="s">
        <v>4071</v>
      </c>
      <c r="U227" s="90">
        <v>12296</v>
      </c>
      <c r="V227" s="92" t="s">
        <v>4071</v>
      </c>
      <c r="W227" s="90">
        <v>0</v>
      </c>
      <c r="X227" s="92" t="s">
        <v>4071</v>
      </c>
      <c r="Y227" s="90">
        <v>0</v>
      </c>
      <c r="Z227" s="88" t="s">
        <v>4071</v>
      </c>
      <c r="AA227" t="s">
        <v>2784</v>
      </c>
      <c r="AB227" t="s">
        <v>4071</v>
      </c>
      <c r="AC227" s="87">
        <v>226</v>
      </c>
      <c r="AD227" t="s">
        <v>4071</v>
      </c>
      <c r="AE227" t="s">
        <v>2784</v>
      </c>
      <c r="AF227" t="s">
        <v>2831</v>
      </c>
      <c r="AG227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values(226,'Evaluator SDPLxxx','2016-01-01xxx','2016-12-30xxx',2017,'385/84.DBN/PL/2017xxx','2017-02-02xxx',0,12296,0,0,NULL,226,NULL);</v>
      </c>
    </row>
    <row r="228" spans="1:33" ht="16.5" x14ac:dyDescent="0.3">
      <c r="A228" t="s">
        <v>4072</v>
      </c>
      <c r="B228">
        <v>227</v>
      </c>
      <c r="C228" t="s">
        <v>2828</v>
      </c>
      <c r="D228" s="79" t="s">
        <v>2840</v>
      </c>
      <c r="E228" s="80" t="s">
        <v>2829</v>
      </c>
      <c r="F228" s="101">
        <v>42370</v>
      </c>
      <c r="G228" s="102" t="str">
        <f t="shared" si="13"/>
        <v>2016-01-01</v>
      </c>
      <c r="H228" s="103" t="s">
        <v>2829</v>
      </c>
      <c r="I228" s="100">
        <v>42734</v>
      </c>
      <c r="J228" s="100" t="str">
        <f t="shared" si="14"/>
        <v>2016-12-30</v>
      </c>
      <c r="K228" s="82" t="s">
        <v>2830</v>
      </c>
      <c r="L228" s="81">
        <v>2017</v>
      </c>
      <c r="M228" s="83" t="s">
        <v>2828</v>
      </c>
      <c r="N228" s="84" t="s">
        <v>3068</v>
      </c>
      <c r="O228" s="86" t="s">
        <v>2829</v>
      </c>
      <c r="P228" s="95">
        <v>42768</v>
      </c>
      <c r="Q228" s="95" t="str">
        <f t="shared" si="15"/>
        <v>2017-02-02</v>
      </c>
      <c r="R228" s="104" t="s">
        <v>2830</v>
      </c>
      <c r="S228" s="90">
        <v>0</v>
      </c>
      <c r="T228" s="92" t="s">
        <v>4071</v>
      </c>
      <c r="U228" s="90">
        <v>2872</v>
      </c>
      <c r="V228" s="92" t="s">
        <v>4071</v>
      </c>
      <c r="W228" s="90">
        <v>0</v>
      </c>
      <c r="X228" s="92" t="s">
        <v>4071</v>
      </c>
      <c r="Y228" s="90">
        <v>0</v>
      </c>
      <c r="Z228" s="88" t="s">
        <v>4071</v>
      </c>
      <c r="AA228" t="s">
        <v>2784</v>
      </c>
      <c r="AB228" t="s">
        <v>4071</v>
      </c>
      <c r="AC228" s="87">
        <v>227</v>
      </c>
      <c r="AD228" t="s">
        <v>4071</v>
      </c>
      <c r="AE228" t="s">
        <v>2784</v>
      </c>
      <c r="AF228" t="s">
        <v>2831</v>
      </c>
      <c r="AG228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values(227,'Evaluator SDPLxxx','2016-01-01xxx','2016-12-30xxx',2017,'386/84.DBN/PL/2017xxx','2017-02-02xxx',0,2872,0,0,NULL,227,NULL);</v>
      </c>
    </row>
    <row r="229" spans="1:33" ht="16.5" x14ac:dyDescent="0.3">
      <c r="A229" t="s">
        <v>4072</v>
      </c>
      <c r="B229">
        <v>228</v>
      </c>
      <c r="C229" t="s">
        <v>2828</v>
      </c>
      <c r="D229" s="79" t="s">
        <v>2840</v>
      </c>
      <c r="E229" s="80" t="s">
        <v>2829</v>
      </c>
      <c r="F229" s="101">
        <v>42370</v>
      </c>
      <c r="G229" s="102" t="str">
        <f t="shared" si="13"/>
        <v>2016-01-01</v>
      </c>
      <c r="H229" s="103" t="s">
        <v>2829</v>
      </c>
      <c r="I229" s="100">
        <v>42734</v>
      </c>
      <c r="J229" s="100" t="str">
        <f t="shared" si="14"/>
        <v>2016-12-30</v>
      </c>
      <c r="K229" s="82" t="s">
        <v>2830</v>
      </c>
      <c r="L229" s="81">
        <v>2017</v>
      </c>
      <c r="M229" s="83" t="s">
        <v>2828</v>
      </c>
      <c r="N229" s="84" t="s">
        <v>3069</v>
      </c>
      <c r="O229" s="86" t="s">
        <v>2829</v>
      </c>
      <c r="P229" s="95">
        <v>42768</v>
      </c>
      <c r="Q229" s="95" t="str">
        <f t="shared" si="15"/>
        <v>2017-02-02</v>
      </c>
      <c r="R229" s="104" t="s">
        <v>2830</v>
      </c>
      <c r="S229" s="90">
        <v>0</v>
      </c>
      <c r="T229" s="92" t="s">
        <v>4071</v>
      </c>
      <c r="U229" s="90">
        <v>388575</v>
      </c>
      <c r="V229" s="92" t="s">
        <v>4071</v>
      </c>
      <c r="W229" s="90">
        <v>0</v>
      </c>
      <c r="X229" s="92" t="s">
        <v>4071</v>
      </c>
      <c r="Y229" s="90">
        <v>0</v>
      </c>
      <c r="Z229" s="88" t="s">
        <v>4071</v>
      </c>
      <c r="AA229" t="s">
        <v>2784</v>
      </c>
      <c r="AB229" t="s">
        <v>4071</v>
      </c>
      <c r="AC229" s="87">
        <v>228</v>
      </c>
      <c r="AD229" t="s">
        <v>4071</v>
      </c>
      <c r="AE229" t="s">
        <v>2784</v>
      </c>
      <c r="AF229" t="s">
        <v>2831</v>
      </c>
      <c r="AG229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values(228,'Evaluator SDPLxxx','2016-01-01xxx','2016-12-30xxx',2017,'387/84.DBN/PL/2017xxx','2017-02-02xxx',0,388575,0,0,NULL,228,NULL);</v>
      </c>
    </row>
    <row r="230" spans="1:33" ht="16.5" x14ac:dyDescent="0.3">
      <c r="A230" t="s">
        <v>4072</v>
      </c>
      <c r="B230">
        <v>229</v>
      </c>
      <c r="C230" t="s">
        <v>2828</v>
      </c>
      <c r="D230" s="79" t="s">
        <v>2840</v>
      </c>
      <c r="E230" s="80" t="s">
        <v>2829</v>
      </c>
      <c r="F230" s="101">
        <v>42370</v>
      </c>
      <c r="G230" s="102" t="str">
        <f t="shared" si="13"/>
        <v>2016-01-01</v>
      </c>
      <c r="H230" s="103" t="s">
        <v>2829</v>
      </c>
      <c r="I230" s="100">
        <v>42734</v>
      </c>
      <c r="J230" s="100" t="str">
        <f t="shared" si="14"/>
        <v>2016-12-30</v>
      </c>
      <c r="K230" s="82" t="s">
        <v>2830</v>
      </c>
      <c r="L230" s="81">
        <v>2017</v>
      </c>
      <c r="M230" s="83" t="s">
        <v>2828</v>
      </c>
      <c r="N230" s="84" t="s">
        <v>3070</v>
      </c>
      <c r="O230" s="86" t="s">
        <v>2829</v>
      </c>
      <c r="P230" s="95">
        <v>42768</v>
      </c>
      <c r="Q230" s="95" t="str">
        <f t="shared" si="15"/>
        <v>2017-02-02</v>
      </c>
      <c r="R230" s="104" t="s">
        <v>2830</v>
      </c>
      <c r="S230" s="90">
        <v>0</v>
      </c>
      <c r="T230" s="92" t="s">
        <v>4071</v>
      </c>
      <c r="U230" s="90">
        <v>59960</v>
      </c>
      <c r="V230" s="92" t="s">
        <v>4071</v>
      </c>
      <c r="W230" s="90">
        <v>0</v>
      </c>
      <c r="X230" s="92" t="s">
        <v>4071</v>
      </c>
      <c r="Y230" s="90">
        <v>0</v>
      </c>
      <c r="Z230" s="88" t="s">
        <v>4071</v>
      </c>
      <c r="AA230" t="s">
        <v>2784</v>
      </c>
      <c r="AB230" t="s">
        <v>4071</v>
      </c>
      <c r="AC230" s="87">
        <v>229</v>
      </c>
      <c r="AD230" t="s">
        <v>4071</v>
      </c>
      <c r="AE230" t="s">
        <v>2784</v>
      </c>
      <c r="AF230" t="s">
        <v>2831</v>
      </c>
      <c r="AG230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values(229,'Evaluator SDPLxxx','2016-01-01xxx','2016-12-30xxx',2017,'388/84.DBN/PL/2017xxx','2017-02-02xxx',0,59960,0,0,NULL,229,NULL);</v>
      </c>
    </row>
    <row r="231" spans="1:33" ht="16.5" x14ac:dyDescent="0.3">
      <c r="A231" t="s">
        <v>4072</v>
      </c>
      <c r="B231">
        <v>230</v>
      </c>
      <c r="C231" t="s">
        <v>2828</v>
      </c>
      <c r="D231" s="79" t="s">
        <v>2840</v>
      </c>
      <c r="E231" s="80" t="s">
        <v>2829</v>
      </c>
      <c r="F231" s="101">
        <v>42370</v>
      </c>
      <c r="G231" s="102" t="str">
        <f t="shared" si="13"/>
        <v>2016-01-01</v>
      </c>
      <c r="H231" s="103" t="s">
        <v>2829</v>
      </c>
      <c r="I231" s="100">
        <v>42734</v>
      </c>
      <c r="J231" s="100" t="str">
        <f t="shared" si="14"/>
        <v>2016-12-30</v>
      </c>
      <c r="K231" s="82" t="s">
        <v>2830</v>
      </c>
      <c r="L231" s="81">
        <v>2017</v>
      </c>
      <c r="M231" s="83" t="s">
        <v>2828</v>
      </c>
      <c r="N231" s="84" t="s">
        <v>3071</v>
      </c>
      <c r="O231" s="86" t="s">
        <v>2829</v>
      </c>
      <c r="P231" s="95">
        <v>42768</v>
      </c>
      <c r="Q231" s="95" t="str">
        <f t="shared" si="15"/>
        <v>2017-02-02</v>
      </c>
      <c r="R231" s="104" t="s">
        <v>2830</v>
      </c>
      <c r="S231" s="90">
        <v>0</v>
      </c>
      <c r="T231" s="92" t="s">
        <v>4071</v>
      </c>
      <c r="U231" s="90">
        <v>16372</v>
      </c>
      <c r="V231" s="92" t="s">
        <v>4071</v>
      </c>
      <c r="W231" s="90">
        <v>0</v>
      </c>
      <c r="X231" s="92" t="s">
        <v>4071</v>
      </c>
      <c r="Y231" s="90">
        <v>0</v>
      </c>
      <c r="Z231" s="88" t="s">
        <v>4071</v>
      </c>
      <c r="AA231" t="s">
        <v>2784</v>
      </c>
      <c r="AB231" t="s">
        <v>4071</v>
      </c>
      <c r="AC231" s="87">
        <v>230</v>
      </c>
      <c r="AD231" t="s">
        <v>4071</v>
      </c>
      <c r="AE231" t="s">
        <v>2784</v>
      </c>
      <c r="AF231" t="s">
        <v>2831</v>
      </c>
      <c r="AG231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values(230,'Evaluator SDPLxxx','2016-01-01xxx','2016-12-30xxx',2017,'389/84.DBN/PL/2017xxx','2017-02-02xxx',0,16372,0,0,NULL,230,NULL);</v>
      </c>
    </row>
    <row r="232" spans="1:33" ht="16.5" x14ac:dyDescent="0.3">
      <c r="A232" t="s">
        <v>4072</v>
      </c>
      <c r="B232">
        <v>231</v>
      </c>
      <c r="C232" t="s">
        <v>2828</v>
      </c>
      <c r="D232" s="79" t="s">
        <v>2840</v>
      </c>
      <c r="E232" s="80" t="s">
        <v>2829</v>
      </c>
      <c r="F232" s="101">
        <v>42370</v>
      </c>
      <c r="G232" s="102" t="str">
        <f t="shared" si="13"/>
        <v>2016-01-01</v>
      </c>
      <c r="H232" s="103" t="s">
        <v>2829</v>
      </c>
      <c r="I232" s="100">
        <v>42734</v>
      </c>
      <c r="J232" s="100" t="str">
        <f t="shared" si="14"/>
        <v>2016-12-30</v>
      </c>
      <c r="K232" s="82" t="s">
        <v>2830</v>
      </c>
      <c r="L232" s="81">
        <v>2017</v>
      </c>
      <c r="M232" s="83" t="s">
        <v>2828</v>
      </c>
      <c r="N232" s="84" t="s">
        <v>3072</v>
      </c>
      <c r="O232" s="86" t="s">
        <v>2829</v>
      </c>
      <c r="P232" s="95">
        <v>42768</v>
      </c>
      <c r="Q232" s="95" t="str">
        <f t="shared" si="15"/>
        <v>2017-02-02</v>
      </c>
      <c r="R232" s="104" t="s">
        <v>2830</v>
      </c>
      <c r="S232" s="90">
        <v>0</v>
      </c>
      <c r="T232" s="92" t="s">
        <v>4071</v>
      </c>
      <c r="U232" s="90">
        <v>14400</v>
      </c>
      <c r="V232" s="92" t="s">
        <v>4071</v>
      </c>
      <c r="W232" s="90">
        <v>0</v>
      </c>
      <c r="X232" s="92" t="s">
        <v>4071</v>
      </c>
      <c r="Y232" s="90">
        <v>0</v>
      </c>
      <c r="Z232" s="88" t="s">
        <v>4071</v>
      </c>
      <c r="AA232" t="s">
        <v>2784</v>
      </c>
      <c r="AB232" t="s">
        <v>4071</v>
      </c>
      <c r="AC232" s="87">
        <v>231</v>
      </c>
      <c r="AD232" t="s">
        <v>4071</v>
      </c>
      <c r="AE232" t="s">
        <v>2784</v>
      </c>
      <c r="AF232" t="s">
        <v>2831</v>
      </c>
      <c r="AG232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values(231,'Evaluator SDPLxxx','2016-01-01xxx','2016-12-30xxx',2017,'390/84.DBN/PL/2017xxx','2017-02-02xxx',0,14400,0,0,NULL,231,NULL);</v>
      </c>
    </row>
    <row r="233" spans="1:33" ht="16.5" x14ac:dyDescent="0.3">
      <c r="A233" t="s">
        <v>4072</v>
      </c>
      <c r="B233">
        <v>232</v>
      </c>
      <c r="C233" t="s">
        <v>2828</v>
      </c>
      <c r="D233" s="79" t="s">
        <v>2840</v>
      </c>
      <c r="E233" s="80" t="s">
        <v>2829</v>
      </c>
      <c r="F233" s="101">
        <v>42370</v>
      </c>
      <c r="G233" s="102" t="str">
        <f t="shared" si="13"/>
        <v>2016-01-01</v>
      </c>
      <c r="H233" s="103" t="s">
        <v>2829</v>
      </c>
      <c r="I233" s="100">
        <v>42734</v>
      </c>
      <c r="J233" s="100" t="str">
        <f t="shared" si="14"/>
        <v>2016-12-30</v>
      </c>
      <c r="K233" s="82" t="s">
        <v>2830</v>
      </c>
      <c r="L233" s="81">
        <v>2017</v>
      </c>
      <c r="M233" s="83" t="s">
        <v>2828</v>
      </c>
      <c r="N233" s="84" t="s">
        <v>3073</v>
      </c>
      <c r="O233" s="86" t="s">
        <v>2829</v>
      </c>
      <c r="P233" s="95">
        <v>42768</v>
      </c>
      <c r="Q233" s="95" t="str">
        <f t="shared" si="15"/>
        <v>2017-02-02</v>
      </c>
      <c r="R233" s="104" t="s">
        <v>2830</v>
      </c>
      <c r="S233" s="90">
        <v>0</v>
      </c>
      <c r="T233" s="92" t="s">
        <v>4071</v>
      </c>
      <c r="U233" s="90">
        <v>10840</v>
      </c>
      <c r="V233" s="92" t="s">
        <v>4071</v>
      </c>
      <c r="W233" s="90">
        <v>0</v>
      </c>
      <c r="X233" s="92" t="s">
        <v>4071</v>
      </c>
      <c r="Y233" s="90">
        <v>0</v>
      </c>
      <c r="Z233" s="88" t="s">
        <v>4071</v>
      </c>
      <c r="AA233" t="s">
        <v>2784</v>
      </c>
      <c r="AB233" t="s">
        <v>4071</v>
      </c>
      <c r="AC233" s="87">
        <v>232</v>
      </c>
      <c r="AD233" t="s">
        <v>4071</v>
      </c>
      <c r="AE233" t="s">
        <v>2784</v>
      </c>
      <c r="AF233" t="s">
        <v>2831</v>
      </c>
      <c r="AG233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values(232,'Evaluator SDPLxxx','2016-01-01xxx','2016-12-30xxx',2017,'391/84.DBN/PL/2017xxx','2017-02-02xxx',0,10840,0,0,NULL,232,NULL);</v>
      </c>
    </row>
    <row r="234" spans="1:33" ht="16.5" x14ac:dyDescent="0.3">
      <c r="A234" t="s">
        <v>4072</v>
      </c>
      <c r="B234">
        <v>233</v>
      </c>
      <c r="C234" t="s">
        <v>2828</v>
      </c>
      <c r="D234" s="79" t="s">
        <v>2840</v>
      </c>
      <c r="E234" s="80" t="s">
        <v>2829</v>
      </c>
      <c r="F234" s="101">
        <v>42370</v>
      </c>
      <c r="G234" s="102" t="str">
        <f t="shared" si="13"/>
        <v>2016-01-01</v>
      </c>
      <c r="H234" s="103" t="s">
        <v>2829</v>
      </c>
      <c r="I234" s="100">
        <v>42734</v>
      </c>
      <c r="J234" s="100" t="str">
        <f t="shared" si="14"/>
        <v>2016-12-30</v>
      </c>
      <c r="K234" s="82" t="s">
        <v>2830</v>
      </c>
      <c r="L234" s="81">
        <v>2017</v>
      </c>
      <c r="M234" s="83" t="s">
        <v>2828</v>
      </c>
      <c r="N234" s="84" t="s">
        <v>3074</v>
      </c>
      <c r="O234" s="86" t="s">
        <v>2829</v>
      </c>
      <c r="P234" s="95">
        <v>42768</v>
      </c>
      <c r="Q234" s="95" t="str">
        <f t="shared" si="15"/>
        <v>2017-02-02</v>
      </c>
      <c r="R234" s="104" t="s">
        <v>2830</v>
      </c>
      <c r="S234" s="90">
        <v>0</v>
      </c>
      <c r="T234" s="92" t="s">
        <v>4071</v>
      </c>
      <c r="U234" s="90">
        <v>20008</v>
      </c>
      <c r="V234" s="92" t="s">
        <v>4071</v>
      </c>
      <c r="W234" s="90">
        <v>0</v>
      </c>
      <c r="X234" s="92" t="s">
        <v>4071</v>
      </c>
      <c r="Y234" s="90">
        <v>0</v>
      </c>
      <c r="Z234" s="88" t="s">
        <v>4071</v>
      </c>
      <c r="AA234" t="s">
        <v>2784</v>
      </c>
      <c r="AB234" t="s">
        <v>4071</v>
      </c>
      <c r="AC234" s="87">
        <v>233</v>
      </c>
      <c r="AD234" t="s">
        <v>4071</v>
      </c>
      <c r="AE234" t="s">
        <v>2784</v>
      </c>
      <c r="AF234" t="s">
        <v>2831</v>
      </c>
      <c r="AG234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values(233,'Evaluator SDPLxxx','2016-01-01xxx','2016-12-30xxx',2017,'392/84.DBN/PL/2017xxx','2017-02-02xxx',0,20008,0,0,NULL,233,NULL);</v>
      </c>
    </row>
    <row r="235" spans="1:33" ht="16.5" x14ac:dyDescent="0.3">
      <c r="A235" t="s">
        <v>4072</v>
      </c>
      <c r="B235">
        <v>234</v>
      </c>
      <c r="C235" t="s">
        <v>2828</v>
      </c>
      <c r="D235" s="79" t="s">
        <v>2840</v>
      </c>
      <c r="E235" s="80" t="s">
        <v>2829</v>
      </c>
      <c r="F235" s="101">
        <v>42370</v>
      </c>
      <c r="G235" s="102" t="str">
        <f t="shared" si="13"/>
        <v>2016-01-01</v>
      </c>
      <c r="H235" s="103" t="s">
        <v>2829</v>
      </c>
      <c r="I235" s="100">
        <v>42734</v>
      </c>
      <c r="J235" s="100" t="str">
        <f t="shared" si="14"/>
        <v>2016-12-30</v>
      </c>
      <c r="K235" s="82" t="s">
        <v>2830</v>
      </c>
      <c r="L235" s="81">
        <v>2017</v>
      </c>
      <c r="M235" s="83" t="s">
        <v>2828</v>
      </c>
      <c r="N235" s="84" t="s">
        <v>3075</v>
      </c>
      <c r="O235" s="86" t="s">
        <v>2829</v>
      </c>
      <c r="P235" s="95">
        <v>42768</v>
      </c>
      <c r="Q235" s="95" t="str">
        <f t="shared" si="15"/>
        <v>2017-02-02</v>
      </c>
      <c r="R235" s="104" t="s">
        <v>2830</v>
      </c>
      <c r="S235" s="90">
        <v>0</v>
      </c>
      <c r="T235" s="92" t="s">
        <v>4071</v>
      </c>
      <c r="U235" s="90">
        <v>4000</v>
      </c>
      <c r="V235" s="92" t="s">
        <v>4071</v>
      </c>
      <c r="W235" s="90">
        <v>0</v>
      </c>
      <c r="X235" s="92" t="s">
        <v>4071</v>
      </c>
      <c r="Y235" s="90">
        <v>0</v>
      </c>
      <c r="Z235" s="88" t="s">
        <v>4071</v>
      </c>
      <c r="AA235" t="s">
        <v>2784</v>
      </c>
      <c r="AB235" t="s">
        <v>4071</v>
      </c>
      <c r="AC235" s="87">
        <v>234</v>
      </c>
      <c r="AD235" t="s">
        <v>4071</v>
      </c>
      <c r="AE235" t="s">
        <v>2784</v>
      </c>
      <c r="AF235" t="s">
        <v>2831</v>
      </c>
      <c r="AG235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values(234,'Evaluator SDPLxxx','2016-01-01xxx','2016-12-30xxx',2017,'393/84.DBN/PL/2017xxx','2017-02-02xxx',0,4000,0,0,NULL,234,NULL);</v>
      </c>
    </row>
    <row r="236" spans="1:33" ht="16.5" x14ac:dyDescent="0.3">
      <c r="A236" t="s">
        <v>4072</v>
      </c>
      <c r="B236">
        <v>235</v>
      </c>
      <c r="C236" t="s">
        <v>2828</v>
      </c>
      <c r="D236" s="79" t="s">
        <v>2840</v>
      </c>
      <c r="E236" s="80" t="s">
        <v>2829</v>
      </c>
      <c r="F236" s="101">
        <v>42370</v>
      </c>
      <c r="G236" s="102" t="str">
        <f t="shared" si="13"/>
        <v>2016-01-01</v>
      </c>
      <c r="H236" s="103" t="s">
        <v>2829</v>
      </c>
      <c r="I236" s="100">
        <v>42734</v>
      </c>
      <c r="J236" s="100" t="str">
        <f t="shared" si="14"/>
        <v>2016-12-30</v>
      </c>
      <c r="K236" s="82" t="s">
        <v>2830</v>
      </c>
      <c r="L236" s="81">
        <v>2017</v>
      </c>
      <c r="M236" s="83" t="s">
        <v>2828</v>
      </c>
      <c r="N236" s="84" t="s">
        <v>3076</v>
      </c>
      <c r="O236" s="86" t="s">
        <v>2829</v>
      </c>
      <c r="P236" s="95">
        <v>42768</v>
      </c>
      <c r="Q236" s="95" t="str">
        <f t="shared" si="15"/>
        <v>2017-02-02</v>
      </c>
      <c r="R236" s="104" t="s">
        <v>2830</v>
      </c>
      <c r="S236" s="90">
        <v>0</v>
      </c>
      <c r="T236" s="92" t="s">
        <v>4071</v>
      </c>
      <c r="U236" s="90">
        <v>4918</v>
      </c>
      <c r="V236" s="92" t="s">
        <v>4071</v>
      </c>
      <c r="W236" s="90">
        <v>0</v>
      </c>
      <c r="X236" s="92" t="s">
        <v>4071</v>
      </c>
      <c r="Y236" s="90">
        <v>0</v>
      </c>
      <c r="Z236" s="88" t="s">
        <v>4071</v>
      </c>
      <c r="AA236" t="s">
        <v>2784</v>
      </c>
      <c r="AB236" t="s">
        <v>4071</v>
      </c>
      <c r="AC236" s="87">
        <v>235</v>
      </c>
      <c r="AD236" t="s">
        <v>4071</v>
      </c>
      <c r="AE236" t="s">
        <v>2784</v>
      </c>
      <c r="AF236" t="s">
        <v>2831</v>
      </c>
      <c r="AG236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values(235,'Evaluator SDPLxxx','2016-01-01xxx','2016-12-30xxx',2017,'394/84.DBN/PL/2017xxx','2017-02-02xxx',0,4918,0,0,NULL,235,NULL);</v>
      </c>
    </row>
    <row r="237" spans="1:33" ht="16.5" x14ac:dyDescent="0.3">
      <c r="A237" t="s">
        <v>4072</v>
      </c>
      <c r="B237">
        <v>236</v>
      </c>
      <c r="C237" t="s">
        <v>2828</v>
      </c>
      <c r="D237" s="79" t="s">
        <v>2840</v>
      </c>
      <c r="E237" s="80" t="s">
        <v>2829</v>
      </c>
      <c r="F237" s="101">
        <v>42370</v>
      </c>
      <c r="G237" s="102" t="str">
        <f t="shared" si="13"/>
        <v>2016-01-01</v>
      </c>
      <c r="H237" s="103" t="s">
        <v>2829</v>
      </c>
      <c r="I237" s="100">
        <v>42734</v>
      </c>
      <c r="J237" s="100" t="str">
        <f t="shared" si="14"/>
        <v>2016-12-30</v>
      </c>
      <c r="K237" s="82" t="s">
        <v>2830</v>
      </c>
      <c r="L237" s="81">
        <v>2017</v>
      </c>
      <c r="M237" s="83" t="s">
        <v>2828</v>
      </c>
      <c r="N237" s="84" t="s">
        <v>3077</v>
      </c>
      <c r="O237" s="86" t="s">
        <v>2829</v>
      </c>
      <c r="P237" s="95">
        <v>42768</v>
      </c>
      <c r="Q237" s="95" t="str">
        <f t="shared" si="15"/>
        <v>2017-02-02</v>
      </c>
      <c r="R237" s="104" t="s">
        <v>2830</v>
      </c>
      <c r="S237" s="90">
        <v>0</v>
      </c>
      <c r="T237" s="92" t="s">
        <v>4071</v>
      </c>
      <c r="U237" s="90">
        <v>9684</v>
      </c>
      <c r="V237" s="92" t="s">
        <v>4071</v>
      </c>
      <c r="W237" s="90">
        <v>0</v>
      </c>
      <c r="X237" s="92" t="s">
        <v>4071</v>
      </c>
      <c r="Y237" s="90">
        <v>0</v>
      </c>
      <c r="Z237" s="88" t="s">
        <v>4071</v>
      </c>
      <c r="AA237" t="s">
        <v>2784</v>
      </c>
      <c r="AB237" t="s">
        <v>4071</v>
      </c>
      <c r="AC237" s="87">
        <v>236</v>
      </c>
      <c r="AD237" t="s">
        <v>4071</v>
      </c>
      <c r="AE237" t="s">
        <v>2784</v>
      </c>
      <c r="AF237" t="s">
        <v>2831</v>
      </c>
      <c r="AG237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values(236,'Evaluator SDPLxxx','2016-01-01xxx','2016-12-30xxx',2017,'395/84.DBN/PL/2017xxx','2017-02-02xxx',0,9684,0,0,NULL,236,NULL);</v>
      </c>
    </row>
    <row r="238" spans="1:33" ht="16.5" x14ac:dyDescent="0.3">
      <c r="A238" t="s">
        <v>4072</v>
      </c>
      <c r="B238">
        <v>237</v>
      </c>
      <c r="C238" t="s">
        <v>2828</v>
      </c>
      <c r="D238" s="79" t="s">
        <v>2840</v>
      </c>
      <c r="E238" s="80" t="s">
        <v>2829</v>
      </c>
      <c r="F238" s="101">
        <v>42370</v>
      </c>
      <c r="G238" s="102" t="str">
        <f t="shared" si="13"/>
        <v>2016-01-01</v>
      </c>
      <c r="H238" s="103" t="s">
        <v>2829</v>
      </c>
      <c r="I238" s="100">
        <v>42734</v>
      </c>
      <c r="J238" s="100" t="str">
        <f t="shared" si="14"/>
        <v>2016-12-30</v>
      </c>
      <c r="K238" s="82" t="s">
        <v>2830</v>
      </c>
      <c r="L238" s="81">
        <v>2017</v>
      </c>
      <c r="M238" s="83" t="s">
        <v>2828</v>
      </c>
      <c r="N238" s="84" t="s">
        <v>3078</v>
      </c>
      <c r="O238" s="86" t="s">
        <v>2829</v>
      </c>
      <c r="P238" s="95">
        <v>42768</v>
      </c>
      <c r="Q238" s="95" t="str">
        <f t="shared" si="15"/>
        <v>2017-02-02</v>
      </c>
      <c r="R238" s="104" t="s">
        <v>2830</v>
      </c>
      <c r="S238" s="90">
        <v>0</v>
      </c>
      <c r="T238" s="92" t="s">
        <v>4071</v>
      </c>
      <c r="U238" s="90">
        <v>10000</v>
      </c>
      <c r="V238" s="92" t="s">
        <v>4071</v>
      </c>
      <c r="W238" s="90">
        <v>0</v>
      </c>
      <c r="X238" s="92" t="s">
        <v>4071</v>
      </c>
      <c r="Y238" s="90">
        <v>0</v>
      </c>
      <c r="Z238" s="88" t="s">
        <v>4071</v>
      </c>
      <c r="AA238" t="s">
        <v>2784</v>
      </c>
      <c r="AB238" t="s">
        <v>4071</v>
      </c>
      <c r="AC238" s="87">
        <v>237</v>
      </c>
      <c r="AD238" t="s">
        <v>4071</v>
      </c>
      <c r="AE238" t="s">
        <v>2784</v>
      </c>
      <c r="AF238" t="s">
        <v>2831</v>
      </c>
      <c r="AG238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values(237,'Evaluator SDPLxxx','2016-01-01xxx','2016-12-30xxx',2017,'396/84.DBN/PL/2017xxx','2017-02-02xxx',0,10000,0,0,NULL,237,NULL);</v>
      </c>
    </row>
    <row r="239" spans="1:33" ht="16.5" x14ac:dyDescent="0.3">
      <c r="A239" t="s">
        <v>4072</v>
      </c>
      <c r="B239">
        <v>238</v>
      </c>
      <c r="C239" t="s">
        <v>2828</v>
      </c>
      <c r="D239" s="79" t="s">
        <v>2840</v>
      </c>
      <c r="E239" s="80" t="s">
        <v>2829</v>
      </c>
      <c r="F239" s="101">
        <v>42370</v>
      </c>
      <c r="G239" s="102" t="str">
        <f t="shared" si="13"/>
        <v>2016-01-01</v>
      </c>
      <c r="H239" s="103" t="s">
        <v>2829</v>
      </c>
      <c r="I239" s="100">
        <v>42734</v>
      </c>
      <c r="J239" s="100" t="str">
        <f t="shared" si="14"/>
        <v>2016-12-30</v>
      </c>
      <c r="K239" s="82" t="s">
        <v>2830</v>
      </c>
      <c r="L239" s="81">
        <v>2017</v>
      </c>
      <c r="M239" s="83" t="s">
        <v>2828</v>
      </c>
      <c r="N239" s="84" t="s">
        <v>3079</v>
      </c>
      <c r="O239" s="86" t="s">
        <v>2829</v>
      </c>
      <c r="P239" s="95">
        <v>42768</v>
      </c>
      <c r="Q239" s="95" t="str">
        <f t="shared" si="15"/>
        <v>2017-02-02</v>
      </c>
      <c r="R239" s="104" t="s">
        <v>2830</v>
      </c>
      <c r="S239" s="90">
        <v>0</v>
      </c>
      <c r="T239" s="92" t="s">
        <v>4071</v>
      </c>
      <c r="U239" s="90">
        <v>12364</v>
      </c>
      <c r="V239" s="92" t="s">
        <v>4071</v>
      </c>
      <c r="W239" s="90">
        <v>0</v>
      </c>
      <c r="X239" s="92" t="s">
        <v>4071</v>
      </c>
      <c r="Y239" s="90">
        <v>0</v>
      </c>
      <c r="Z239" s="88" t="s">
        <v>4071</v>
      </c>
      <c r="AA239" t="s">
        <v>2784</v>
      </c>
      <c r="AB239" t="s">
        <v>4071</v>
      </c>
      <c r="AC239" s="87">
        <v>238</v>
      </c>
      <c r="AD239" t="s">
        <v>4071</v>
      </c>
      <c r="AE239" t="s">
        <v>2784</v>
      </c>
      <c r="AF239" t="s">
        <v>2831</v>
      </c>
      <c r="AG239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values(238,'Evaluator SDPLxxx','2016-01-01xxx','2016-12-30xxx',2017,'397/84.DBN/PL/2017xxx','2017-02-02xxx',0,12364,0,0,NULL,238,NULL);</v>
      </c>
    </row>
    <row r="240" spans="1:33" ht="16.5" x14ac:dyDescent="0.3">
      <c r="A240" t="s">
        <v>4072</v>
      </c>
      <c r="B240">
        <v>239</v>
      </c>
      <c r="C240" t="s">
        <v>2828</v>
      </c>
      <c r="D240" s="79" t="s">
        <v>2840</v>
      </c>
      <c r="E240" s="80" t="s">
        <v>2829</v>
      </c>
      <c r="F240" s="101">
        <v>42370</v>
      </c>
      <c r="G240" s="102" t="str">
        <f t="shared" si="13"/>
        <v>2016-01-01</v>
      </c>
      <c r="H240" s="103" t="s">
        <v>2829</v>
      </c>
      <c r="I240" s="100">
        <v>42734</v>
      </c>
      <c r="J240" s="100" t="str">
        <f t="shared" si="14"/>
        <v>2016-12-30</v>
      </c>
      <c r="K240" s="82" t="s">
        <v>2830</v>
      </c>
      <c r="L240" s="81">
        <v>2017</v>
      </c>
      <c r="M240" s="83" t="s">
        <v>2828</v>
      </c>
      <c r="N240" s="84" t="s">
        <v>3080</v>
      </c>
      <c r="O240" s="86" t="s">
        <v>2829</v>
      </c>
      <c r="P240" s="95">
        <v>42768</v>
      </c>
      <c r="Q240" s="95" t="str">
        <f t="shared" si="15"/>
        <v>2017-02-02</v>
      </c>
      <c r="R240" s="104" t="s">
        <v>2830</v>
      </c>
      <c r="S240" s="90">
        <v>0</v>
      </c>
      <c r="T240" s="92" t="s">
        <v>4071</v>
      </c>
      <c r="U240" s="90">
        <v>8002</v>
      </c>
      <c r="V240" s="92" t="s">
        <v>4071</v>
      </c>
      <c r="W240" s="90">
        <v>0</v>
      </c>
      <c r="X240" s="92" t="s">
        <v>4071</v>
      </c>
      <c r="Y240" s="90">
        <v>0</v>
      </c>
      <c r="Z240" s="88" t="s">
        <v>4071</v>
      </c>
      <c r="AA240" t="s">
        <v>2784</v>
      </c>
      <c r="AB240" t="s">
        <v>4071</v>
      </c>
      <c r="AC240" s="87">
        <v>239</v>
      </c>
      <c r="AD240" t="s">
        <v>4071</v>
      </c>
      <c r="AE240" t="s">
        <v>2784</v>
      </c>
      <c r="AF240" t="s">
        <v>2831</v>
      </c>
      <c r="AG240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values(239,'Evaluator SDPLxxx','2016-01-01xxx','2016-12-30xxx',2017,'398/84.DBN/PL/2017xxx','2017-02-02xxx',0,8002,0,0,NULL,239,NULL);</v>
      </c>
    </row>
    <row r="241" spans="1:33" ht="16.5" x14ac:dyDescent="0.3">
      <c r="A241" t="s">
        <v>4072</v>
      </c>
      <c r="B241">
        <v>240</v>
      </c>
      <c r="C241" t="s">
        <v>2828</v>
      </c>
      <c r="D241" s="79" t="s">
        <v>2840</v>
      </c>
      <c r="E241" s="80" t="s">
        <v>2829</v>
      </c>
      <c r="F241" s="101">
        <v>42370</v>
      </c>
      <c r="G241" s="102" t="str">
        <f t="shared" si="13"/>
        <v>2016-01-01</v>
      </c>
      <c r="H241" s="103" t="s">
        <v>2829</v>
      </c>
      <c r="I241" s="100">
        <v>42734</v>
      </c>
      <c r="J241" s="100" t="str">
        <f t="shared" si="14"/>
        <v>2016-12-30</v>
      </c>
      <c r="K241" s="82" t="s">
        <v>2830</v>
      </c>
      <c r="L241" s="81">
        <v>2017</v>
      </c>
      <c r="M241" s="83" t="s">
        <v>2828</v>
      </c>
      <c r="N241" s="84" t="s">
        <v>3081</v>
      </c>
      <c r="O241" s="86" t="s">
        <v>2829</v>
      </c>
      <c r="P241" s="95">
        <v>42768</v>
      </c>
      <c r="Q241" s="95" t="str">
        <f t="shared" si="15"/>
        <v>2017-02-02</v>
      </c>
      <c r="R241" s="104" t="s">
        <v>2830</v>
      </c>
      <c r="S241" s="90">
        <v>0</v>
      </c>
      <c r="T241" s="92" t="s">
        <v>4071</v>
      </c>
      <c r="U241" s="90">
        <v>15100</v>
      </c>
      <c r="V241" s="92" t="s">
        <v>4071</v>
      </c>
      <c r="W241" s="90">
        <v>0</v>
      </c>
      <c r="X241" s="92" t="s">
        <v>4071</v>
      </c>
      <c r="Y241" s="90">
        <v>0</v>
      </c>
      <c r="Z241" s="88" t="s">
        <v>4071</v>
      </c>
      <c r="AA241" t="s">
        <v>2784</v>
      </c>
      <c r="AB241" t="s">
        <v>4071</v>
      </c>
      <c r="AC241" s="87">
        <v>240</v>
      </c>
      <c r="AD241" t="s">
        <v>4071</v>
      </c>
      <c r="AE241" t="s">
        <v>2784</v>
      </c>
      <c r="AF241" t="s">
        <v>2831</v>
      </c>
      <c r="AG241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values(240,'Evaluator SDPLxxx','2016-01-01xxx','2016-12-30xxx',2017,'399/84.DBN/PL/2017xxx','2017-02-02xxx',0,15100,0,0,NULL,240,NULL);</v>
      </c>
    </row>
    <row r="242" spans="1:33" ht="16.5" x14ac:dyDescent="0.3">
      <c r="A242" t="s">
        <v>4072</v>
      </c>
      <c r="B242">
        <v>241</v>
      </c>
      <c r="C242" t="s">
        <v>2828</v>
      </c>
      <c r="D242" s="79" t="s">
        <v>2840</v>
      </c>
      <c r="E242" s="80" t="s">
        <v>2829</v>
      </c>
      <c r="F242" s="101">
        <v>42370</v>
      </c>
      <c r="G242" s="102" t="str">
        <f t="shared" si="13"/>
        <v>2016-01-01</v>
      </c>
      <c r="H242" s="103" t="s">
        <v>2829</v>
      </c>
      <c r="I242" s="100">
        <v>42734</v>
      </c>
      <c r="J242" s="100" t="str">
        <f t="shared" si="14"/>
        <v>2016-12-30</v>
      </c>
      <c r="K242" s="82" t="s">
        <v>2830</v>
      </c>
      <c r="L242" s="81">
        <v>2017</v>
      </c>
      <c r="M242" s="83" t="s">
        <v>2828</v>
      </c>
      <c r="N242" s="84" t="s">
        <v>3082</v>
      </c>
      <c r="O242" s="86" t="s">
        <v>2829</v>
      </c>
      <c r="P242" s="95">
        <v>42768</v>
      </c>
      <c r="Q242" s="95" t="str">
        <f t="shared" si="15"/>
        <v>2017-02-02</v>
      </c>
      <c r="R242" s="104" t="s">
        <v>2830</v>
      </c>
      <c r="S242" s="90">
        <v>0</v>
      </c>
      <c r="T242" s="92" t="s">
        <v>4071</v>
      </c>
      <c r="U242" s="90">
        <v>60</v>
      </c>
      <c r="V242" s="92" t="s">
        <v>4071</v>
      </c>
      <c r="W242" s="90">
        <v>0</v>
      </c>
      <c r="X242" s="92" t="s">
        <v>4071</v>
      </c>
      <c r="Y242" s="90">
        <v>0</v>
      </c>
      <c r="Z242" s="88" t="s">
        <v>4071</v>
      </c>
      <c r="AA242" t="s">
        <v>2784</v>
      </c>
      <c r="AB242" t="s">
        <v>4071</v>
      </c>
      <c r="AC242" s="87">
        <v>241</v>
      </c>
      <c r="AD242" t="s">
        <v>4071</v>
      </c>
      <c r="AE242" t="s">
        <v>2784</v>
      </c>
      <c r="AF242" t="s">
        <v>2831</v>
      </c>
      <c r="AG242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values(241,'Evaluator SDPLxxx','2016-01-01xxx','2016-12-30xxx',2017,'400/84.DBN/PL/2017xxx','2017-02-02xxx',0,60,0,0,NULL,241,NULL);</v>
      </c>
    </row>
    <row r="243" spans="1:33" ht="16.5" x14ac:dyDescent="0.3">
      <c r="A243" t="s">
        <v>4072</v>
      </c>
      <c r="B243">
        <v>242</v>
      </c>
      <c r="C243" t="s">
        <v>2828</v>
      </c>
      <c r="D243" s="79" t="s">
        <v>2840</v>
      </c>
      <c r="E243" s="80" t="s">
        <v>2829</v>
      </c>
      <c r="F243" s="101">
        <v>42370</v>
      </c>
      <c r="G243" s="102" t="str">
        <f t="shared" si="13"/>
        <v>2016-01-01</v>
      </c>
      <c r="H243" s="103" t="s">
        <v>2829</v>
      </c>
      <c r="I243" s="100">
        <v>42734</v>
      </c>
      <c r="J243" s="100" t="str">
        <f t="shared" si="14"/>
        <v>2016-12-30</v>
      </c>
      <c r="K243" s="82" t="s">
        <v>2830</v>
      </c>
      <c r="L243" s="81">
        <v>2017</v>
      </c>
      <c r="M243" s="83" t="s">
        <v>2828</v>
      </c>
      <c r="N243" s="84" t="s">
        <v>3083</v>
      </c>
      <c r="O243" s="86" t="s">
        <v>2829</v>
      </c>
      <c r="P243" s="95">
        <v>42768</v>
      </c>
      <c r="Q243" s="95" t="str">
        <f t="shared" si="15"/>
        <v>2017-02-02</v>
      </c>
      <c r="R243" s="104" t="s">
        <v>2830</v>
      </c>
      <c r="S243" s="90">
        <v>0</v>
      </c>
      <c r="T243" s="92" t="s">
        <v>4071</v>
      </c>
      <c r="U243" s="90">
        <v>15672</v>
      </c>
      <c r="V243" s="92" t="s">
        <v>4071</v>
      </c>
      <c r="W243" s="90">
        <v>0</v>
      </c>
      <c r="X243" s="92" t="s">
        <v>4071</v>
      </c>
      <c r="Y243" s="90">
        <v>0</v>
      </c>
      <c r="Z243" s="88" t="s">
        <v>4071</v>
      </c>
      <c r="AA243" t="s">
        <v>2784</v>
      </c>
      <c r="AB243" t="s">
        <v>4071</v>
      </c>
      <c r="AC243" s="87">
        <v>242</v>
      </c>
      <c r="AD243" t="s">
        <v>4071</v>
      </c>
      <c r="AE243" t="s">
        <v>2784</v>
      </c>
      <c r="AF243" t="s">
        <v>2831</v>
      </c>
      <c r="AG243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values(242,'Evaluator SDPLxxx','2016-01-01xxx','2016-12-30xxx',2017,'401/84.DBN/PL/2017xxx','2017-02-02xxx',0,15672,0,0,NULL,242,NULL);</v>
      </c>
    </row>
    <row r="244" spans="1:33" ht="16.5" x14ac:dyDescent="0.3">
      <c r="A244" t="s">
        <v>4072</v>
      </c>
      <c r="B244">
        <v>243</v>
      </c>
      <c r="C244" t="s">
        <v>2828</v>
      </c>
      <c r="D244" s="79" t="s">
        <v>2840</v>
      </c>
      <c r="E244" s="80" t="s">
        <v>2829</v>
      </c>
      <c r="F244" s="101">
        <v>42370</v>
      </c>
      <c r="G244" s="102" t="str">
        <f t="shared" si="13"/>
        <v>2016-01-01</v>
      </c>
      <c r="H244" s="103" t="s">
        <v>2829</v>
      </c>
      <c r="I244" s="100">
        <v>42734</v>
      </c>
      <c r="J244" s="100" t="str">
        <f t="shared" si="14"/>
        <v>2016-12-30</v>
      </c>
      <c r="K244" s="82" t="s">
        <v>2830</v>
      </c>
      <c r="L244" s="81">
        <v>2017</v>
      </c>
      <c r="M244" s="83" t="s">
        <v>2828</v>
      </c>
      <c r="N244" s="84" t="s">
        <v>3084</v>
      </c>
      <c r="O244" s="86" t="s">
        <v>2829</v>
      </c>
      <c r="P244" s="95">
        <v>42768</v>
      </c>
      <c r="Q244" s="95" t="str">
        <f t="shared" si="15"/>
        <v>2017-02-02</v>
      </c>
      <c r="R244" s="104" t="s">
        <v>2830</v>
      </c>
      <c r="S244" s="90">
        <v>0</v>
      </c>
      <c r="T244" s="92" t="s">
        <v>4071</v>
      </c>
      <c r="U244" s="90">
        <v>6002</v>
      </c>
      <c r="V244" s="92" t="s">
        <v>4071</v>
      </c>
      <c r="W244" s="90">
        <v>0</v>
      </c>
      <c r="X244" s="92" t="s">
        <v>4071</v>
      </c>
      <c r="Y244" s="90">
        <v>0</v>
      </c>
      <c r="Z244" s="88" t="s">
        <v>4071</v>
      </c>
      <c r="AA244" t="s">
        <v>2784</v>
      </c>
      <c r="AB244" t="s">
        <v>4071</v>
      </c>
      <c r="AC244" s="87">
        <v>243</v>
      </c>
      <c r="AD244" t="s">
        <v>4071</v>
      </c>
      <c r="AE244" t="s">
        <v>2784</v>
      </c>
      <c r="AF244" t="s">
        <v>2831</v>
      </c>
      <c r="AG244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values(243,'Evaluator SDPLxxx','2016-01-01xxx','2016-12-30xxx',2017,'402/84.DBN/PL/2017xxx','2017-02-02xxx',0,6002,0,0,NULL,243,NULL);</v>
      </c>
    </row>
    <row r="245" spans="1:33" ht="16.5" x14ac:dyDescent="0.3">
      <c r="A245" t="s">
        <v>4072</v>
      </c>
      <c r="B245">
        <v>244</v>
      </c>
      <c r="C245" t="s">
        <v>2828</v>
      </c>
      <c r="D245" s="79" t="s">
        <v>2840</v>
      </c>
      <c r="E245" s="80" t="s">
        <v>2829</v>
      </c>
      <c r="F245" s="101">
        <v>42370</v>
      </c>
      <c r="G245" s="102" t="str">
        <f t="shared" si="13"/>
        <v>2016-01-01</v>
      </c>
      <c r="H245" s="103" t="s">
        <v>2829</v>
      </c>
      <c r="I245" s="100">
        <v>42734</v>
      </c>
      <c r="J245" s="100" t="str">
        <f t="shared" si="14"/>
        <v>2016-12-30</v>
      </c>
      <c r="K245" s="82" t="s">
        <v>2830</v>
      </c>
      <c r="L245" s="81">
        <v>2017</v>
      </c>
      <c r="M245" s="83" t="s">
        <v>2828</v>
      </c>
      <c r="N245" s="84" t="s">
        <v>3085</v>
      </c>
      <c r="O245" s="86" t="s">
        <v>2829</v>
      </c>
      <c r="P245" s="95">
        <v>42768</v>
      </c>
      <c r="Q245" s="95" t="str">
        <f t="shared" si="15"/>
        <v>2017-02-02</v>
      </c>
      <c r="R245" s="104" t="s">
        <v>2830</v>
      </c>
      <c r="S245" s="90">
        <v>0</v>
      </c>
      <c r="T245" s="92" t="s">
        <v>4071</v>
      </c>
      <c r="U245" s="90">
        <v>8642</v>
      </c>
      <c r="V245" s="92" t="s">
        <v>4071</v>
      </c>
      <c r="W245" s="90">
        <v>0</v>
      </c>
      <c r="X245" s="92" t="s">
        <v>4071</v>
      </c>
      <c r="Y245" s="90">
        <v>0</v>
      </c>
      <c r="Z245" s="88" t="s">
        <v>4071</v>
      </c>
      <c r="AA245" t="s">
        <v>2784</v>
      </c>
      <c r="AB245" t="s">
        <v>4071</v>
      </c>
      <c r="AC245" s="87">
        <v>244</v>
      </c>
      <c r="AD245" t="s">
        <v>4071</v>
      </c>
      <c r="AE245" t="s">
        <v>2784</v>
      </c>
      <c r="AF245" t="s">
        <v>2831</v>
      </c>
      <c r="AG245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values(244,'Evaluator SDPLxxx','2016-01-01xxx','2016-12-30xxx',2017,'403/84.DBN/PL/2017xxx','2017-02-02xxx',0,8642,0,0,NULL,244,NULL);</v>
      </c>
    </row>
    <row r="246" spans="1:33" ht="16.5" x14ac:dyDescent="0.3">
      <c r="A246" t="s">
        <v>4072</v>
      </c>
      <c r="B246">
        <v>245</v>
      </c>
      <c r="C246" t="s">
        <v>2828</v>
      </c>
      <c r="D246" s="79" t="s">
        <v>2840</v>
      </c>
      <c r="E246" s="80" t="s">
        <v>2829</v>
      </c>
      <c r="F246" s="101">
        <v>42370</v>
      </c>
      <c r="G246" s="102" t="str">
        <f t="shared" si="13"/>
        <v>2016-01-01</v>
      </c>
      <c r="H246" s="103" t="s">
        <v>2829</v>
      </c>
      <c r="I246" s="100">
        <v>42734</v>
      </c>
      <c r="J246" s="100" t="str">
        <f t="shared" si="14"/>
        <v>2016-12-30</v>
      </c>
      <c r="K246" s="82" t="s">
        <v>2830</v>
      </c>
      <c r="L246" s="81">
        <v>2017</v>
      </c>
      <c r="M246" s="83" t="s">
        <v>2828</v>
      </c>
      <c r="N246" s="84" t="s">
        <v>3086</v>
      </c>
      <c r="O246" s="86" t="s">
        <v>2829</v>
      </c>
      <c r="P246" s="95">
        <v>42768</v>
      </c>
      <c r="Q246" s="95" t="str">
        <f t="shared" si="15"/>
        <v>2017-02-02</v>
      </c>
      <c r="R246" s="104" t="s">
        <v>2830</v>
      </c>
      <c r="S246" s="90">
        <v>0</v>
      </c>
      <c r="T246" s="92" t="s">
        <v>4071</v>
      </c>
      <c r="U246" s="90">
        <v>246231</v>
      </c>
      <c r="V246" s="92" t="s">
        <v>4071</v>
      </c>
      <c r="W246" s="90">
        <v>0</v>
      </c>
      <c r="X246" s="92" t="s">
        <v>4071</v>
      </c>
      <c r="Y246" s="90">
        <v>0</v>
      </c>
      <c r="Z246" s="88" t="s">
        <v>4071</v>
      </c>
      <c r="AA246" t="s">
        <v>2784</v>
      </c>
      <c r="AB246" t="s">
        <v>4071</v>
      </c>
      <c r="AC246" s="87">
        <v>245</v>
      </c>
      <c r="AD246" t="s">
        <v>4071</v>
      </c>
      <c r="AE246" t="s">
        <v>2784</v>
      </c>
      <c r="AF246" t="s">
        <v>2831</v>
      </c>
      <c r="AG246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values(245,'Evaluator SDPLxxx','2016-01-01xxx','2016-12-30xxx',2017,'404/84.DBN/PL/2017xxx','2017-02-02xxx',0,246231,0,0,NULL,245,NULL);</v>
      </c>
    </row>
    <row r="247" spans="1:33" ht="16.5" x14ac:dyDescent="0.3">
      <c r="A247" t="s">
        <v>4072</v>
      </c>
      <c r="B247">
        <v>246</v>
      </c>
      <c r="C247" t="s">
        <v>2828</v>
      </c>
      <c r="D247" s="79" t="s">
        <v>2840</v>
      </c>
      <c r="E247" s="80" t="s">
        <v>2829</v>
      </c>
      <c r="F247" s="101">
        <v>42370</v>
      </c>
      <c r="G247" s="102" t="str">
        <f t="shared" si="13"/>
        <v>2016-01-01</v>
      </c>
      <c r="H247" s="103" t="s">
        <v>2829</v>
      </c>
      <c r="I247" s="100">
        <v>42734</v>
      </c>
      <c r="J247" s="100" t="str">
        <f t="shared" si="14"/>
        <v>2016-12-30</v>
      </c>
      <c r="K247" s="82" t="s">
        <v>2830</v>
      </c>
      <c r="L247" s="81">
        <v>2017</v>
      </c>
      <c r="M247" s="83" t="s">
        <v>2828</v>
      </c>
      <c r="N247" s="84" t="s">
        <v>3087</v>
      </c>
      <c r="O247" s="86" t="s">
        <v>2829</v>
      </c>
      <c r="P247" s="95">
        <v>42768</v>
      </c>
      <c r="Q247" s="95" t="str">
        <f t="shared" si="15"/>
        <v>2017-02-02</v>
      </c>
      <c r="R247" s="104" t="s">
        <v>2830</v>
      </c>
      <c r="S247" s="90">
        <v>0</v>
      </c>
      <c r="T247" s="92" t="s">
        <v>4071</v>
      </c>
      <c r="U247" s="90">
        <v>60000</v>
      </c>
      <c r="V247" s="92" t="s">
        <v>4071</v>
      </c>
      <c r="W247" s="90">
        <v>0</v>
      </c>
      <c r="X247" s="92" t="s">
        <v>4071</v>
      </c>
      <c r="Y247" s="90">
        <v>0</v>
      </c>
      <c r="Z247" s="88" t="s">
        <v>4071</v>
      </c>
      <c r="AA247" t="s">
        <v>2784</v>
      </c>
      <c r="AB247" t="s">
        <v>4071</v>
      </c>
      <c r="AC247" s="87">
        <v>246</v>
      </c>
      <c r="AD247" t="s">
        <v>4071</v>
      </c>
      <c r="AE247" t="s">
        <v>2784</v>
      </c>
      <c r="AF247" t="s">
        <v>2831</v>
      </c>
      <c r="AG247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values(246,'Evaluator SDPLxxx','2016-01-01xxx','2016-12-30xxx',2017,'405/84.DBN/PL/2017xxx','2017-02-02xxx',0,60000,0,0,NULL,246,NULL);</v>
      </c>
    </row>
    <row r="248" spans="1:33" ht="16.5" x14ac:dyDescent="0.3">
      <c r="A248" t="s">
        <v>4072</v>
      </c>
      <c r="B248">
        <v>247</v>
      </c>
      <c r="C248" t="s">
        <v>2828</v>
      </c>
      <c r="D248" s="79" t="s">
        <v>2840</v>
      </c>
      <c r="E248" s="80" t="s">
        <v>2829</v>
      </c>
      <c r="F248" s="101">
        <v>42370</v>
      </c>
      <c r="G248" s="102" t="str">
        <f t="shared" si="13"/>
        <v>2016-01-01</v>
      </c>
      <c r="H248" s="103" t="s">
        <v>2829</v>
      </c>
      <c r="I248" s="100">
        <v>42734</v>
      </c>
      <c r="J248" s="100" t="str">
        <f t="shared" si="14"/>
        <v>2016-12-30</v>
      </c>
      <c r="K248" s="82" t="s">
        <v>2830</v>
      </c>
      <c r="L248" s="81">
        <v>2017</v>
      </c>
      <c r="M248" s="83" t="s">
        <v>2828</v>
      </c>
      <c r="N248" s="84" t="s">
        <v>3088</v>
      </c>
      <c r="O248" s="86" t="s">
        <v>2829</v>
      </c>
      <c r="P248" s="95">
        <v>42768</v>
      </c>
      <c r="Q248" s="95" t="str">
        <f t="shared" si="15"/>
        <v>2017-02-02</v>
      </c>
      <c r="R248" s="104" t="s">
        <v>2830</v>
      </c>
      <c r="S248" s="90">
        <v>0</v>
      </c>
      <c r="T248" s="92" t="s">
        <v>4071</v>
      </c>
      <c r="U248" s="90" t="s">
        <v>4149</v>
      </c>
      <c r="V248" s="92" t="s">
        <v>4071</v>
      </c>
      <c r="W248" s="90">
        <v>0</v>
      </c>
      <c r="X248" s="92" t="s">
        <v>4071</v>
      </c>
      <c r="Y248" s="90">
        <v>0</v>
      </c>
      <c r="Z248" s="88" t="s">
        <v>4071</v>
      </c>
      <c r="AA248" t="s">
        <v>2784</v>
      </c>
      <c r="AB248" t="s">
        <v>4071</v>
      </c>
      <c r="AC248" s="87">
        <v>247</v>
      </c>
      <c r="AD248" t="s">
        <v>4071</v>
      </c>
      <c r="AE248" t="s">
        <v>2784</v>
      </c>
      <c r="AF248" t="s">
        <v>2831</v>
      </c>
      <c r="AG248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values(247,'Evaluator SDPLxxx','2016-01-01xxx','2016-12-30xxx',2017,'406/84.DBN/PL/2017xxx','2017-02-02xxx',0,799.96,0,0,NULL,247,NULL);</v>
      </c>
    </row>
    <row r="249" spans="1:33" ht="16.5" x14ac:dyDescent="0.3">
      <c r="A249" t="s">
        <v>4072</v>
      </c>
      <c r="B249">
        <v>248</v>
      </c>
      <c r="C249" t="s">
        <v>2828</v>
      </c>
      <c r="D249" s="79" t="s">
        <v>2840</v>
      </c>
      <c r="E249" s="80" t="s">
        <v>2829</v>
      </c>
      <c r="F249" s="101">
        <v>42370</v>
      </c>
      <c r="G249" s="102" t="str">
        <f t="shared" si="13"/>
        <v>2016-01-01</v>
      </c>
      <c r="H249" s="103" t="s">
        <v>2829</v>
      </c>
      <c r="I249" s="100">
        <v>42734</v>
      </c>
      <c r="J249" s="100" t="str">
        <f t="shared" si="14"/>
        <v>2016-12-30</v>
      </c>
      <c r="K249" s="82" t="s">
        <v>2830</v>
      </c>
      <c r="L249" s="81">
        <v>2017</v>
      </c>
      <c r="M249" s="83" t="s">
        <v>2828</v>
      </c>
      <c r="N249" s="84" t="s">
        <v>3089</v>
      </c>
      <c r="O249" s="86" t="s">
        <v>2829</v>
      </c>
      <c r="P249" s="95">
        <v>42768</v>
      </c>
      <c r="Q249" s="95" t="str">
        <f t="shared" si="15"/>
        <v>2017-02-02</v>
      </c>
      <c r="R249" s="104" t="s">
        <v>2830</v>
      </c>
      <c r="S249" s="90">
        <v>0</v>
      </c>
      <c r="T249" s="92" t="s">
        <v>4071</v>
      </c>
      <c r="U249" s="90" t="s">
        <v>4150</v>
      </c>
      <c r="V249" s="92" t="s">
        <v>4071</v>
      </c>
      <c r="W249" s="90">
        <v>0</v>
      </c>
      <c r="X249" s="92" t="s">
        <v>4071</v>
      </c>
      <c r="Y249" s="90">
        <v>0</v>
      </c>
      <c r="Z249" s="88" t="s">
        <v>4071</v>
      </c>
      <c r="AA249" t="s">
        <v>2784</v>
      </c>
      <c r="AB249" t="s">
        <v>4071</v>
      </c>
      <c r="AC249" s="87">
        <v>248</v>
      </c>
      <c r="AD249" t="s">
        <v>4071</v>
      </c>
      <c r="AE249" t="s">
        <v>2784</v>
      </c>
      <c r="AF249" t="s">
        <v>2831</v>
      </c>
      <c r="AG249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values(248,'Evaluator SDPLxxx','2016-01-01xxx','2016-12-30xxx',2017,'407/84.DBN/PL/2017xxx','2017-02-02xxx',0,463.6,0,0,NULL,248,NULL);</v>
      </c>
    </row>
    <row r="250" spans="1:33" ht="16.5" x14ac:dyDescent="0.3">
      <c r="A250" t="s">
        <v>4072</v>
      </c>
      <c r="B250">
        <v>249</v>
      </c>
      <c r="C250" t="s">
        <v>2828</v>
      </c>
      <c r="D250" s="79" t="s">
        <v>2840</v>
      </c>
      <c r="E250" s="80" t="s">
        <v>2829</v>
      </c>
      <c r="F250" s="101">
        <v>42370</v>
      </c>
      <c r="G250" s="102" t="str">
        <f t="shared" si="13"/>
        <v>2016-01-01</v>
      </c>
      <c r="H250" s="103" t="s">
        <v>2829</v>
      </c>
      <c r="I250" s="100">
        <v>42734</v>
      </c>
      <c r="J250" s="100" t="str">
        <f t="shared" si="14"/>
        <v>2016-12-30</v>
      </c>
      <c r="K250" s="82" t="s">
        <v>2830</v>
      </c>
      <c r="L250" s="81">
        <v>2017</v>
      </c>
      <c r="M250" s="83" t="s">
        <v>2828</v>
      </c>
      <c r="N250" s="84" t="s">
        <v>3090</v>
      </c>
      <c r="O250" s="86" t="s">
        <v>2829</v>
      </c>
      <c r="P250" s="95">
        <v>42768</v>
      </c>
      <c r="Q250" s="95" t="str">
        <f t="shared" si="15"/>
        <v>2017-02-02</v>
      </c>
      <c r="R250" s="104" t="s">
        <v>2830</v>
      </c>
      <c r="S250" s="90">
        <v>0</v>
      </c>
      <c r="T250" s="92" t="s">
        <v>4071</v>
      </c>
      <c r="U250" s="90">
        <v>10000</v>
      </c>
      <c r="V250" s="92" t="s">
        <v>4071</v>
      </c>
      <c r="W250" s="90">
        <v>0</v>
      </c>
      <c r="X250" s="92" t="s">
        <v>4071</v>
      </c>
      <c r="Y250" s="90">
        <v>0</v>
      </c>
      <c r="Z250" s="88" t="s">
        <v>4071</v>
      </c>
      <c r="AA250" t="s">
        <v>2784</v>
      </c>
      <c r="AB250" t="s">
        <v>4071</v>
      </c>
      <c r="AC250" s="87">
        <v>249</v>
      </c>
      <c r="AD250" t="s">
        <v>4071</v>
      </c>
      <c r="AE250" t="s">
        <v>2784</v>
      </c>
      <c r="AF250" t="s">
        <v>2831</v>
      </c>
      <c r="AG250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values(249,'Evaluator SDPLxxx','2016-01-01xxx','2016-12-30xxx',2017,'408/84.DBN/PL/2017xxx','2017-02-02xxx',0,10000,0,0,NULL,249,NULL);</v>
      </c>
    </row>
    <row r="251" spans="1:33" ht="16.5" x14ac:dyDescent="0.3">
      <c r="A251" t="s">
        <v>4072</v>
      </c>
      <c r="B251">
        <v>250</v>
      </c>
      <c r="C251" t="s">
        <v>2828</v>
      </c>
      <c r="D251" s="79" t="s">
        <v>2840</v>
      </c>
      <c r="E251" s="80" t="s">
        <v>2829</v>
      </c>
      <c r="F251" s="101">
        <v>42370</v>
      </c>
      <c r="G251" s="102" t="str">
        <f t="shared" si="13"/>
        <v>2016-01-01</v>
      </c>
      <c r="H251" s="103" t="s">
        <v>2829</v>
      </c>
      <c r="I251" s="100">
        <v>42734</v>
      </c>
      <c r="J251" s="100" t="str">
        <f t="shared" si="14"/>
        <v>2016-12-30</v>
      </c>
      <c r="K251" s="82" t="s">
        <v>2830</v>
      </c>
      <c r="L251" s="81">
        <v>2017</v>
      </c>
      <c r="M251" s="83" t="s">
        <v>2828</v>
      </c>
      <c r="N251" s="84" t="s">
        <v>3091</v>
      </c>
      <c r="O251" s="86" t="s">
        <v>2829</v>
      </c>
      <c r="P251" s="95">
        <v>42768</v>
      </c>
      <c r="Q251" s="95" t="str">
        <f t="shared" si="15"/>
        <v>2017-02-02</v>
      </c>
      <c r="R251" s="104" t="s">
        <v>2830</v>
      </c>
      <c r="S251" s="90">
        <v>0</v>
      </c>
      <c r="T251" s="92" t="s">
        <v>4071</v>
      </c>
      <c r="U251" s="90">
        <v>20000</v>
      </c>
      <c r="V251" s="92" t="s">
        <v>4071</v>
      </c>
      <c r="W251" s="90">
        <v>0</v>
      </c>
      <c r="X251" s="92" t="s">
        <v>4071</v>
      </c>
      <c r="Y251" s="90">
        <v>0</v>
      </c>
      <c r="Z251" s="88" t="s">
        <v>4071</v>
      </c>
      <c r="AA251" t="s">
        <v>2784</v>
      </c>
      <c r="AB251" t="s">
        <v>4071</v>
      </c>
      <c r="AC251" s="87">
        <v>250</v>
      </c>
      <c r="AD251" t="s">
        <v>4071</v>
      </c>
      <c r="AE251" t="s">
        <v>2784</v>
      </c>
      <c r="AF251" t="s">
        <v>2831</v>
      </c>
      <c r="AG251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values(250,'Evaluator SDPLxxx','2016-01-01xxx','2016-12-30xxx',2017,'409/84.DBN/PL/2017xxx','2017-02-02xxx',0,20000,0,0,NULL,250,NULL);</v>
      </c>
    </row>
    <row r="252" spans="1:33" ht="16.5" x14ac:dyDescent="0.3">
      <c r="A252" t="s">
        <v>4072</v>
      </c>
      <c r="B252">
        <v>251</v>
      </c>
      <c r="C252" t="s">
        <v>2828</v>
      </c>
      <c r="D252" s="79" t="s">
        <v>2840</v>
      </c>
      <c r="E252" s="80" t="s">
        <v>2829</v>
      </c>
      <c r="F252" s="101">
        <v>42370</v>
      </c>
      <c r="G252" s="102" t="str">
        <f t="shared" si="13"/>
        <v>2016-01-01</v>
      </c>
      <c r="H252" s="103" t="s">
        <v>2829</v>
      </c>
      <c r="I252" s="100">
        <v>42734</v>
      </c>
      <c r="J252" s="100" t="str">
        <f t="shared" si="14"/>
        <v>2016-12-30</v>
      </c>
      <c r="K252" s="82" t="s">
        <v>2830</v>
      </c>
      <c r="L252" s="81">
        <v>2017</v>
      </c>
      <c r="M252" s="83" t="s">
        <v>2828</v>
      </c>
      <c r="N252" s="84" t="s">
        <v>3092</v>
      </c>
      <c r="O252" s="86" t="s">
        <v>2829</v>
      </c>
      <c r="P252" s="95">
        <v>42768</v>
      </c>
      <c r="Q252" s="95" t="str">
        <f t="shared" si="15"/>
        <v>2017-02-02</v>
      </c>
      <c r="R252" s="104" t="s">
        <v>2830</v>
      </c>
      <c r="S252" s="90">
        <v>0</v>
      </c>
      <c r="T252" s="92" t="s">
        <v>4071</v>
      </c>
      <c r="U252" s="90">
        <v>59920</v>
      </c>
      <c r="V252" s="92" t="s">
        <v>4071</v>
      </c>
      <c r="W252" s="90">
        <v>0</v>
      </c>
      <c r="X252" s="92" t="s">
        <v>4071</v>
      </c>
      <c r="Y252" s="90">
        <v>0</v>
      </c>
      <c r="Z252" s="88" t="s">
        <v>4071</v>
      </c>
      <c r="AA252" t="s">
        <v>2784</v>
      </c>
      <c r="AB252" t="s">
        <v>4071</v>
      </c>
      <c r="AC252" s="87">
        <v>251</v>
      </c>
      <c r="AD252" t="s">
        <v>4071</v>
      </c>
      <c r="AE252" t="s">
        <v>2784</v>
      </c>
      <c r="AF252" t="s">
        <v>2831</v>
      </c>
      <c r="AG252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values(251,'Evaluator SDPLxxx','2016-01-01xxx','2016-12-30xxx',2017,'410/84.DBN/PL/2017xxx','2017-02-02xxx',0,59920,0,0,NULL,251,NULL);</v>
      </c>
    </row>
    <row r="253" spans="1:33" ht="16.5" x14ac:dyDescent="0.3">
      <c r="A253" t="s">
        <v>4072</v>
      </c>
      <c r="B253">
        <v>252</v>
      </c>
      <c r="C253" t="s">
        <v>2828</v>
      </c>
      <c r="D253" s="79" t="s">
        <v>2840</v>
      </c>
      <c r="E253" s="80" t="s">
        <v>2829</v>
      </c>
      <c r="F253" s="101">
        <v>42370</v>
      </c>
      <c r="G253" s="102" t="str">
        <f t="shared" si="13"/>
        <v>2016-01-01</v>
      </c>
      <c r="H253" s="103" t="s">
        <v>2829</v>
      </c>
      <c r="I253" s="100">
        <v>42734</v>
      </c>
      <c r="J253" s="100" t="str">
        <f t="shared" si="14"/>
        <v>2016-12-30</v>
      </c>
      <c r="K253" s="82" t="s">
        <v>2830</v>
      </c>
      <c r="L253" s="81">
        <v>2017</v>
      </c>
      <c r="M253" s="83" t="s">
        <v>2828</v>
      </c>
      <c r="N253" s="84" t="s">
        <v>3093</v>
      </c>
      <c r="O253" s="86" t="s">
        <v>2829</v>
      </c>
      <c r="P253" s="95">
        <v>42768</v>
      </c>
      <c r="Q253" s="95" t="str">
        <f t="shared" si="15"/>
        <v>2017-02-02</v>
      </c>
      <c r="R253" s="104" t="s">
        <v>2830</v>
      </c>
      <c r="S253" s="90">
        <v>0</v>
      </c>
      <c r="T253" s="92" t="s">
        <v>4071</v>
      </c>
      <c r="U253" s="90">
        <v>760</v>
      </c>
      <c r="V253" s="92" t="s">
        <v>4071</v>
      </c>
      <c r="W253" s="90">
        <v>0</v>
      </c>
      <c r="X253" s="92" t="s">
        <v>4071</v>
      </c>
      <c r="Y253" s="90">
        <v>0</v>
      </c>
      <c r="Z253" s="88" t="s">
        <v>4071</v>
      </c>
      <c r="AA253" t="s">
        <v>2784</v>
      </c>
      <c r="AB253" t="s">
        <v>4071</v>
      </c>
      <c r="AC253" s="87">
        <v>252</v>
      </c>
      <c r="AD253" t="s">
        <v>4071</v>
      </c>
      <c r="AE253" t="s">
        <v>2784</v>
      </c>
      <c r="AF253" t="s">
        <v>2831</v>
      </c>
      <c r="AG253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values(252,'Evaluator SDPLxxx','2016-01-01xxx','2016-12-30xxx',2017,'411/84.DBN/PL/2017xxx','2017-02-02xxx',0,760,0,0,NULL,252,NULL);</v>
      </c>
    </row>
    <row r="254" spans="1:33" ht="16.5" x14ac:dyDescent="0.3">
      <c r="A254" t="s">
        <v>4072</v>
      </c>
      <c r="B254">
        <v>253</v>
      </c>
      <c r="C254" t="s">
        <v>2828</v>
      </c>
      <c r="D254" s="79" t="s">
        <v>2840</v>
      </c>
      <c r="E254" s="80" t="s">
        <v>2829</v>
      </c>
      <c r="F254" s="101">
        <v>42370</v>
      </c>
      <c r="G254" s="102" t="str">
        <f t="shared" si="13"/>
        <v>2016-01-01</v>
      </c>
      <c r="H254" s="103" t="s">
        <v>2829</v>
      </c>
      <c r="I254" s="100">
        <v>42734</v>
      </c>
      <c r="J254" s="100" t="str">
        <f t="shared" si="14"/>
        <v>2016-12-30</v>
      </c>
      <c r="K254" s="82" t="s">
        <v>2830</v>
      </c>
      <c r="L254" s="81">
        <v>2017</v>
      </c>
      <c r="M254" s="83" t="s">
        <v>2828</v>
      </c>
      <c r="N254" s="84" t="s">
        <v>3094</v>
      </c>
      <c r="O254" s="86" t="s">
        <v>2829</v>
      </c>
      <c r="P254" s="95">
        <v>42768</v>
      </c>
      <c r="Q254" s="95" t="str">
        <f t="shared" si="15"/>
        <v>2017-02-02</v>
      </c>
      <c r="R254" s="104" t="s">
        <v>2830</v>
      </c>
      <c r="S254" s="90">
        <v>0</v>
      </c>
      <c r="T254" s="92" t="s">
        <v>4071</v>
      </c>
      <c r="U254" s="90">
        <v>36900</v>
      </c>
      <c r="V254" s="92" t="s">
        <v>4071</v>
      </c>
      <c r="W254" s="90">
        <v>0</v>
      </c>
      <c r="X254" s="92" t="s">
        <v>4071</v>
      </c>
      <c r="Y254" s="90">
        <v>0</v>
      </c>
      <c r="Z254" s="88" t="s">
        <v>4071</v>
      </c>
      <c r="AA254" t="s">
        <v>2784</v>
      </c>
      <c r="AB254" t="s">
        <v>4071</v>
      </c>
      <c r="AC254" s="87">
        <v>253</v>
      </c>
      <c r="AD254" t="s">
        <v>4071</v>
      </c>
      <c r="AE254" t="s">
        <v>2784</v>
      </c>
      <c r="AF254" t="s">
        <v>2831</v>
      </c>
      <c r="AG254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values(253,'Evaluator SDPLxxx','2016-01-01xxx','2016-12-30xxx',2017,'412/84.DBN/PL/2017xxx','2017-02-02xxx',0,36900,0,0,NULL,253,NULL);</v>
      </c>
    </row>
    <row r="255" spans="1:33" ht="16.5" x14ac:dyDescent="0.3">
      <c r="A255" t="s">
        <v>4072</v>
      </c>
      <c r="B255">
        <v>254</v>
      </c>
      <c r="C255" t="s">
        <v>2828</v>
      </c>
      <c r="D255" s="79" t="s">
        <v>2840</v>
      </c>
      <c r="E255" s="80" t="s">
        <v>2829</v>
      </c>
      <c r="F255" s="101">
        <v>42370</v>
      </c>
      <c r="G255" s="102" t="str">
        <f t="shared" si="13"/>
        <v>2016-01-01</v>
      </c>
      <c r="H255" s="103" t="s">
        <v>2829</v>
      </c>
      <c r="I255" s="100">
        <v>42734</v>
      </c>
      <c r="J255" s="100" t="str">
        <f t="shared" si="14"/>
        <v>2016-12-30</v>
      </c>
      <c r="K255" s="82" t="s">
        <v>2830</v>
      </c>
      <c r="L255" s="81">
        <v>2017</v>
      </c>
      <c r="M255" s="83" t="s">
        <v>2828</v>
      </c>
      <c r="N255" s="84" t="s">
        <v>3095</v>
      </c>
      <c r="O255" s="86" t="s">
        <v>2829</v>
      </c>
      <c r="P255" s="95">
        <v>42768</v>
      </c>
      <c r="Q255" s="95" t="str">
        <f t="shared" si="15"/>
        <v>2017-02-02</v>
      </c>
      <c r="R255" s="104" t="s">
        <v>2830</v>
      </c>
      <c r="S255" s="90">
        <v>0</v>
      </c>
      <c r="T255" s="92" t="s">
        <v>4071</v>
      </c>
      <c r="U255" s="90">
        <v>183605</v>
      </c>
      <c r="V255" s="92" t="s">
        <v>4071</v>
      </c>
      <c r="W255" s="90">
        <v>0</v>
      </c>
      <c r="X255" s="92" t="s">
        <v>4071</v>
      </c>
      <c r="Y255" s="90">
        <v>0</v>
      </c>
      <c r="Z255" s="88" t="s">
        <v>4071</v>
      </c>
      <c r="AA255" t="s">
        <v>2784</v>
      </c>
      <c r="AB255" t="s">
        <v>4071</v>
      </c>
      <c r="AC255" s="87">
        <v>254</v>
      </c>
      <c r="AD255" t="s">
        <v>4071</v>
      </c>
      <c r="AE255" t="s">
        <v>2784</v>
      </c>
      <c r="AF255" t="s">
        <v>2831</v>
      </c>
      <c r="AG255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values(254,'Evaluator SDPLxxx','2016-01-01xxx','2016-12-30xxx',2017,'413/84.DBN/PL/2017xxx','2017-02-02xxx',0,183605,0,0,NULL,254,NULL);</v>
      </c>
    </row>
    <row r="256" spans="1:33" ht="16.5" x14ac:dyDescent="0.3">
      <c r="A256" t="s">
        <v>4072</v>
      </c>
      <c r="B256">
        <v>255</v>
      </c>
      <c r="C256" t="s">
        <v>2828</v>
      </c>
      <c r="D256" s="79" t="s">
        <v>2840</v>
      </c>
      <c r="E256" s="80" t="s">
        <v>2829</v>
      </c>
      <c r="F256" s="101">
        <v>42370</v>
      </c>
      <c r="G256" s="102" t="str">
        <f t="shared" si="13"/>
        <v>2016-01-01</v>
      </c>
      <c r="H256" s="103" t="s">
        <v>2829</v>
      </c>
      <c r="I256" s="100">
        <v>42734</v>
      </c>
      <c r="J256" s="100" t="str">
        <f t="shared" si="14"/>
        <v>2016-12-30</v>
      </c>
      <c r="K256" s="82" t="s">
        <v>2830</v>
      </c>
      <c r="L256" s="81">
        <v>2017</v>
      </c>
      <c r="M256" s="83" t="s">
        <v>2828</v>
      </c>
      <c r="N256" s="84" t="s">
        <v>3096</v>
      </c>
      <c r="O256" s="86" t="s">
        <v>2829</v>
      </c>
      <c r="P256" s="95">
        <v>42768</v>
      </c>
      <c r="Q256" s="95" t="str">
        <f t="shared" si="15"/>
        <v>2017-02-02</v>
      </c>
      <c r="R256" s="104" t="s">
        <v>2830</v>
      </c>
      <c r="S256" s="90">
        <v>0</v>
      </c>
      <c r="T256" s="92" t="s">
        <v>4071</v>
      </c>
      <c r="U256" s="90">
        <v>9430</v>
      </c>
      <c r="V256" s="92" t="s">
        <v>4071</v>
      </c>
      <c r="W256" s="90">
        <v>0</v>
      </c>
      <c r="X256" s="92" t="s">
        <v>4071</v>
      </c>
      <c r="Y256" s="90">
        <v>0</v>
      </c>
      <c r="Z256" s="88" t="s">
        <v>4071</v>
      </c>
      <c r="AA256" t="s">
        <v>2784</v>
      </c>
      <c r="AB256" t="s">
        <v>4071</v>
      </c>
      <c r="AC256" s="87">
        <v>255</v>
      </c>
      <c r="AD256" t="s">
        <v>4071</v>
      </c>
      <c r="AE256" t="s">
        <v>2784</v>
      </c>
      <c r="AF256" t="s">
        <v>2831</v>
      </c>
      <c r="AG256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values(255,'Evaluator SDPLxxx','2016-01-01xxx','2016-12-30xxx',2017,'414/84.DBN/PL/2017xxx','2017-02-02xxx',0,9430,0,0,NULL,255,NULL);</v>
      </c>
    </row>
    <row r="257" spans="1:33" ht="16.5" x14ac:dyDescent="0.3">
      <c r="A257" t="s">
        <v>4072</v>
      </c>
      <c r="B257">
        <v>256</v>
      </c>
      <c r="C257" t="s">
        <v>2828</v>
      </c>
      <c r="D257" s="79" t="s">
        <v>2840</v>
      </c>
      <c r="E257" s="80" t="s">
        <v>2829</v>
      </c>
      <c r="F257" s="101">
        <v>42370</v>
      </c>
      <c r="G257" s="102" t="str">
        <f t="shared" si="13"/>
        <v>2016-01-01</v>
      </c>
      <c r="H257" s="103" t="s">
        <v>2829</v>
      </c>
      <c r="I257" s="100">
        <v>42734</v>
      </c>
      <c r="J257" s="100" t="str">
        <f t="shared" si="14"/>
        <v>2016-12-30</v>
      </c>
      <c r="K257" s="82" t="s">
        <v>2830</v>
      </c>
      <c r="L257" s="81">
        <v>2017</v>
      </c>
      <c r="M257" s="83" t="s">
        <v>2828</v>
      </c>
      <c r="N257" s="84" t="s">
        <v>3097</v>
      </c>
      <c r="O257" s="86" t="s">
        <v>2829</v>
      </c>
      <c r="P257" s="95">
        <v>42768</v>
      </c>
      <c r="Q257" s="95" t="str">
        <f t="shared" si="15"/>
        <v>2017-02-02</v>
      </c>
      <c r="R257" s="104" t="s">
        <v>2830</v>
      </c>
      <c r="S257" s="90">
        <v>0</v>
      </c>
      <c r="T257" s="92" t="s">
        <v>4071</v>
      </c>
      <c r="U257" s="90" t="s">
        <v>4151</v>
      </c>
      <c r="V257" s="92" t="s">
        <v>4071</v>
      </c>
      <c r="W257" s="90">
        <v>0</v>
      </c>
      <c r="X257" s="92" t="s">
        <v>4071</v>
      </c>
      <c r="Y257" s="90">
        <v>0</v>
      </c>
      <c r="Z257" s="88" t="s">
        <v>4071</v>
      </c>
      <c r="AA257" t="s">
        <v>2784</v>
      </c>
      <c r="AB257" t="s">
        <v>4071</v>
      </c>
      <c r="AC257" s="87">
        <v>256</v>
      </c>
      <c r="AD257" t="s">
        <v>4071</v>
      </c>
      <c r="AE257" t="s">
        <v>2784</v>
      </c>
      <c r="AF257" t="s">
        <v>2831</v>
      </c>
      <c r="AG257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values(256,'Evaluator SDPLxxx','2016-01-01xxx','2016-12-30xxx',2017,'415/84.DBN/PL/2017xxx','2017-02-02xxx',0,3125.2,0,0,NULL,256,NULL);</v>
      </c>
    </row>
    <row r="258" spans="1:33" ht="16.5" x14ac:dyDescent="0.3">
      <c r="A258" t="s">
        <v>4072</v>
      </c>
      <c r="B258">
        <v>257</v>
      </c>
      <c r="C258" t="s">
        <v>2828</v>
      </c>
      <c r="D258" s="79" t="s">
        <v>2840</v>
      </c>
      <c r="E258" s="80" t="s">
        <v>2829</v>
      </c>
      <c r="F258" s="101">
        <v>42370</v>
      </c>
      <c r="G258" s="102" t="str">
        <f t="shared" si="13"/>
        <v>2016-01-01</v>
      </c>
      <c r="H258" s="103" t="s">
        <v>2829</v>
      </c>
      <c r="I258" s="100">
        <v>42734</v>
      </c>
      <c r="J258" s="100" t="str">
        <f t="shared" si="14"/>
        <v>2016-12-30</v>
      </c>
      <c r="K258" s="82" t="s">
        <v>2830</v>
      </c>
      <c r="L258" s="81">
        <v>2017</v>
      </c>
      <c r="M258" s="83" t="s">
        <v>2828</v>
      </c>
      <c r="N258" s="84" t="s">
        <v>3098</v>
      </c>
      <c r="O258" s="86" t="s">
        <v>2829</v>
      </c>
      <c r="P258" s="95">
        <v>42768</v>
      </c>
      <c r="Q258" s="95" t="str">
        <f t="shared" si="15"/>
        <v>2017-02-02</v>
      </c>
      <c r="R258" s="104" t="s">
        <v>2830</v>
      </c>
      <c r="S258" s="90">
        <v>0</v>
      </c>
      <c r="T258" s="92" t="s">
        <v>4071</v>
      </c>
      <c r="U258" s="90">
        <v>8862</v>
      </c>
      <c r="V258" s="92" t="s">
        <v>4071</v>
      </c>
      <c r="W258" s="90">
        <v>0</v>
      </c>
      <c r="X258" s="92" t="s">
        <v>4071</v>
      </c>
      <c r="Y258" s="90">
        <v>0</v>
      </c>
      <c r="Z258" s="88" t="s">
        <v>4071</v>
      </c>
      <c r="AA258" t="s">
        <v>2784</v>
      </c>
      <c r="AB258" t="s">
        <v>4071</v>
      </c>
      <c r="AC258" s="87">
        <v>257</v>
      </c>
      <c r="AD258" t="s">
        <v>4071</v>
      </c>
      <c r="AE258" t="s">
        <v>2784</v>
      </c>
      <c r="AF258" t="s">
        <v>2831</v>
      </c>
      <c r="AG258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values(257,'Evaluator SDPLxxx','2016-01-01xxx','2016-12-30xxx',2017,'416/84.DBN/PL/2017xxx','2017-02-02xxx',0,8862,0,0,NULL,257,NULL);</v>
      </c>
    </row>
    <row r="259" spans="1:33" ht="16.5" x14ac:dyDescent="0.3">
      <c r="A259" t="s">
        <v>4072</v>
      </c>
      <c r="B259">
        <v>258</v>
      </c>
      <c r="C259" t="s">
        <v>2828</v>
      </c>
      <c r="D259" s="79" t="s">
        <v>2840</v>
      </c>
      <c r="E259" s="80" t="s">
        <v>2829</v>
      </c>
      <c r="F259" s="101">
        <v>42370</v>
      </c>
      <c r="G259" s="102" t="str">
        <f t="shared" ref="G259:G322" si="17">TEXT(F259,"yyyy-mm-dd")</f>
        <v>2016-01-01</v>
      </c>
      <c r="H259" s="103" t="s">
        <v>2829</v>
      </c>
      <c r="I259" s="100">
        <v>42734</v>
      </c>
      <c r="J259" s="100" t="str">
        <f t="shared" ref="J259:J322" si="18">TEXT(I259,"yyyy-mm-dd")</f>
        <v>2016-12-30</v>
      </c>
      <c r="K259" s="82" t="s">
        <v>2830</v>
      </c>
      <c r="L259" s="81">
        <v>2017</v>
      </c>
      <c r="M259" s="83" t="s">
        <v>2828</v>
      </c>
      <c r="N259" s="84" t="s">
        <v>3099</v>
      </c>
      <c r="O259" s="86" t="s">
        <v>2829</v>
      </c>
      <c r="P259" s="95">
        <v>42768</v>
      </c>
      <c r="Q259" s="95" t="str">
        <f t="shared" ref="Q259:Q322" si="19">TEXT(P259,"yyyy-mm-dd")</f>
        <v>2017-02-02</v>
      </c>
      <c r="R259" s="104" t="s">
        <v>2830</v>
      </c>
      <c r="S259" s="90">
        <v>0</v>
      </c>
      <c r="T259" s="92" t="s">
        <v>4071</v>
      </c>
      <c r="U259" s="90">
        <v>17985704</v>
      </c>
      <c r="V259" s="92" t="s">
        <v>4071</v>
      </c>
      <c r="W259" s="90">
        <v>0</v>
      </c>
      <c r="X259" s="92" t="s">
        <v>4071</v>
      </c>
      <c r="Y259" s="90">
        <v>0</v>
      </c>
      <c r="Z259" s="88" t="s">
        <v>4071</v>
      </c>
      <c r="AA259" t="s">
        <v>2784</v>
      </c>
      <c r="AB259" t="s">
        <v>4071</v>
      </c>
      <c r="AC259" s="87">
        <v>258</v>
      </c>
      <c r="AD259" t="s">
        <v>4071</v>
      </c>
      <c r="AE259" t="s">
        <v>2784</v>
      </c>
      <c r="AF259" t="s">
        <v>2831</v>
      </c>
      <c r="AG259" s="100" t="str">
        <f t="shared" ref="AG259:AG322" si="20">(A259&amp;B259&amp;C259&amp;D259&amp;E259&amp;G259&amp;H259&amp;J259&amp;K259&amp;L259&amp;M259&amp;N259&amp;O259&amp;Q259&amp;R259&amp;S259&amp;T259&amp;U259&amp;V259&amp;W259&amp;X259&amp;Y259&amp;Z259&amp;AA259&amp;AB259&amp;AC259&amp;AD259&amp;AE259&amp;AF259&amp;";")</f>
        <v>insert into tagihanawal (id,evaluator, checking_period1, checking_period2, billing_period, billing_no, billing_date, iuran_tetap_idr, iuran_tetap_usd, royalti_idr, royalti_usd, billing_type, company_id, created_date) values(258,'Evaluator SDPLxxx','2016-01-01xxx','2016-12-30xxx',2017,'417/84.DBN/PL/2017xxx','2017-02-02xxx',0,17985704,0,0,NULL,258,NULL);</v>
      </c>
    </row>
    <row r="260" spans="1:33" ht="16.5" x14ac:dyDescent="0.3">
      <c r="A260" t="s">
        <v>4072</v>
      </c>
      <c r="B260">
        <v>259</v>
      </c>
      <c r="C260" t="s">
        <v>2828</v>
      </c>
      <c r="D260" s="79" t="s">
        <v>2840</v>
      </c>
      <c r="E260" s="80" t="s">
        <v>2829</v>
      </c>
      <c r="F260" s="101">
        <v>42370</v>
      </c>
      <c r="G260" s="102" t="str">
        <f t="shared" si="17"/>
        <v>2016-01-01</v>
      </c>
      <c r="H260" s="103" t="s">
        <v>2829</v>
      </c>
      <c r="I260" s="100">
        <v>42734</v>
      </c>
      <c r="J260" s="100" t="str">
        <f t="shared" si="18"/>
        <v>2016-12-30</v>
      </c>
      <c r="K260" s="82" t="s">
        <v>2830</v>
      </c>
      <c r="L260" s="81">
        <v>2017</v>
      </c>
      <c r="M260" s="83" t="s">
        <v>2828</v>
      </c>
      <c r="N260" s="84" t="s">
        <v>3100</v>
      </c>
      <c r="O260" s="86" t="s">
        <v>2829</v>
      </c>
      <c r="P260" s="95">
        <v>42768</v>
      </c>
      <c r="Q260" s="95" t="str">
        <f t="shared" si="19"/>
        <v>2017-02-02</v>
      </c>
      <c r="R260" s="104" t="s">
        <v>2830</v>
      </c>
      <c r="S260" s="90">
        <v>0</v>
      </c>
      <c r="T260" s="92" t="s">
        <v>4071</v>
      </c>
      <c r="U260" s="90">
        <v>2172</v>
      </c>
      <c r="V260" s="92" t="s">
        <v>4071</v>
      </c>
      <c r="W260" s="90">
        <v>0</v>
      </c>
      <c r="X260" s="92" t="s">
        <v>4071</v>
      </c>
      <c r="Y260" s="90">
        <v>0</v>
      </c>
      <c r="Z260" s="88" t="s">
        <v>4071</v>
      </c>
      <c r="AA260" t="s">
        <v>2784</v>
      </c>
      <c r="AB260" t="s">
        <v>4071</v>
      </c>
      <c r="AC260" s="87">
        <v>259</v>
      </c>
      <c r="AD260" t="s">
        <v>4071</v>
      </c>
      <c r="AE260" t="s">
        <v>2784</v>
      </c>
      <c r="AF260" t="s">
        <v>2831</v>
      </c>
      <c r="AG260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values(259,'Evaluator SDPLxxx','2016-01-01xxx','2016-12-30xxx',2017,'418/84.DBN/PL/2017xxx','2017-02-02xxx',0,2172,0,0,NULL,259,NULL);</v>
      </c>
    </row>
    <row r="261" spans="1:33" ht="16.5" x14ac:dyDescent="0.3">
      <c r="A261" t="s">
        <v>4072</v>
      </c>
      <c r="B261">
        <v>260</v>
      </c>
      <c r="C261" t="s">
        <v>2828</v>
      </c>
      <c r="D261" s="79" t="s">
        <v>2840</v>
      </c>
      <c r="E261" s="80" t="s">
        <v>2829</v>
      </c>
      <c r="F261" s="101">
        <v>42370</v>
      </c>
      <c r="G261" s="102" t="str">
        <f t="shared" si="17"/>
        <v>2016-01-01</v>
      </c>
      <c r="H261" s="103" t="s">
        <v>2829</v>
      </c>
      <c r="I261" s="100">
        <v>42734</v>
      </c>
      <c r="J261" s="100" t="str">
        <f t="shared" si="18"/>
        <v>2016-12-30</v>
      </c>
      <c r="K261" s="82" t="s">
        <v>2830</v>
      </c>
      <c r="L261" s="81">
        <v>2017</v>
      </c>
      <c r="M261" s="83" t="s">
        <v>2828</v>
      </c>
      <c r="N261" s="84" t="s">
        <v>3101</v>
      </c>
      <c r="O261" s="86" t="s">
        <v>2829</v>
      </c>
      <c r="P261" s="95">
        <v>42768</v>
      </c>
      <c r="Q261" s="95" t="str">
        <f t="shared" si="19"/>
        <v>2017-02-02</v>
      </c>
      <c r="R261" s="104" t="s">
        <v>2830</v>
      </c>
      <c r="S261" s="90">
        <v>0</v>
      </c>
      <c r="T261" s="92" t="s">
        <v>4071</v>
      </c>
      <c r="U261" s="90">
        <v>22748</v>
      </c>
      <c r="V261" s="92" t="s">
        <v>4071</v>
      </c>
      <c r="W261" s="90">
        <v>0</v>
      </c>
      <c r="X261" s="92" t="s">
        <v>4071</v>
      </c>
      <c r="Y261" s="90">
        <v>0</v>
      </c>
      <c r="Z261" s="88" t="s">
        <v>4071</v>
      </c>
      <c r="AA261" t="s">
        <v>2784</v>
      </c>
      <c r="AB261" t="s">
        <v>4071</v>
      </c>
      <c r="AC261" s="87">
        <v>260</v>
      </c>
      <c r="AD261" t="s">
        <v>4071</v>
      </c>
      <c r="AE261" t="s">
        <v>2784</v>
      </c>
      <c r="AF261" t="s">
        <v>2831</v>
      </c>
      <c r="AG261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values(260,'Evaluator SDPLxxx','2016-01-01xxx','2016-12-30xxx',2017,'419/84.DBN/PL/2017xxx','2017-02-02xxx',0,22748,0,0,NULL,260,NULL);</v>
      </c>
    </row>
    <row r="262" spans="1:33" ht="16.5" x14ac:dyDescent="0.3">
      <c r="A262" t="s">
        <v>4072</v>
      </c>
      <c r="B262">
        <v>261</v>
      </c>
      <c r="C262" t="s">
        <v>2828</v>
      </c>
      <c r="D262" s="79" t="s">
        <v>2840</v>
      </c>
      <c r="E262" s="80" t="s">
        <v>2829</v>
      </c>
      <c r="F262" s="101">
        <v>42370</v>
      </c>
      <c r="G262" s="102" t="str">
        <f t="shared" si="17"/>
        <v>2016-01-01</v>
      </c>
      <c r="H262" s="103" t="s">
        <v>2829</v>
      </c>
      <c r="I262" s="100">
        <v>42734</v>
      </c>
      <c r="J262" s="100" t="str">
        <f t="shared" si="18"/>
        <v>2016-12-30</v>
      </c>
      <c r="K262" s="82" t="s">
        <v>2830</v>
      </c>
      <c r="L262" s="81">
        <v>2017</v>
      </c>
      <c r="M262" s="83" t="s">
        <v>2828</v>
      </c>
      <c r="N262" s="84" t="s">
        <v>3102</v>
      </c>
      <c r="O262" s="86" t="s">
        <v>2829</v>
      </c>
      <c r="P262" s="95">
        <v>42768</v>
      </c>
      <c r="Q262" s="95" t="str">
        <f t="shared" si="19"/>
        <v>2017-02-02</v>
      </c>
      <c r="R262" s="104" t="s">
        <v>2830</v>
      </c>
      <c r="S262" s="90">
        <v>0</v>
      </c>
      <c r="T262" s="92" t="s">
        <v>4071</v>
      </c>
      <c r="U262" s="90" t="s">
        <v>4152</v>
      </c>
      <c r="V262" s="92" t="s">
        <v>4071</v>
      </c>
      <c r="W262" s="90">
        <v>0</v>
      </c>
      <c r="X262" s="92" t="s">
        <v>4071</v>
      </c>
      <c r="Y262" s="90">
        <v>0</v>
      </c>
      <c r="Z262" s="88" t="s">
        <v>4071</v>
      </c>
      <c r="AA262" t="s">
        <v>2784</v>
      </c>
      <c r="AB262" t="s">
        <v>4071</v>
      </c>
      <c r="AC262" s="87">
        <v>261</v>
      </c>
      <c r="AD262" t="s">
        <v>4071</v>
      </c>
      <c r="AE262" t="s">
        <v>2784</v>
      </c>
      <c r="AF262" t="s">
        <v>2831</v>
      </c>
      <c r="AG262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values(261,'Evaluator SDPLxxx','2016-01-01xxx','2016-12-30xxx',2017,'420/84.DBN/PL/2017xxx','2017-02-02xxx',0,1287.2,0,0,NULL,261,NULL);</v>
      </c>
    </row>
    <row r="263" spans="1:33" ht="16.5" x14ac:dyDescent="0.3">
      <c r="A263" t="s">
        <v>4072</v>
      </c>
      <c r="B263">
        <v>262</v>
      </c>
      <c r="C263" t="s">
        <v>2828</v>
      </c>
      <c r="D263" s="79" t="s">
        <v>2840</v>
      </c>
      <c r="E263" s="80" t="s">
        <v>2829</v>
      </c>
      <c r="F263" s="101">
        <v>42370</v>
      </c>
      <c r="G263" s="102" t="str">
        <f t="shared" si="17"/>
        <v>2016-01-01</v>
      </c>
      <c r="H263" s="103" t="s">
        <v>2829</v>
      </c>
      <c r="I263" s="100">
        <v>42734</v>
      </c>
      <c r="J263" s="100" t="str">
        <f t="shared" si="18"/>
        <v>2016-12-30</v>
      </c>
      <c r="K263" s="82" t="s">
        <v>2830</v>
      </c>
      <c r="L263" s="81">
        <v>2017</v>
      </c>
      <c r="M263" s="83" t="s">
        <v>2828</v>
      </c>
      <c r="N263" s="84" t="s">
        <v>3103</v>
      </c>
      <c r="O263" s="86" t="s">
        <v>2829</v>
      </c>
      <c r="P263" s="95">
        <v>42768</v>
      </c>
      <c r="Q263" s="95" t="str">
        <f t="shared" si="19"/>
        <v>2017-02-02</v>
      </c>
      <c r="R263" s="104" t="s">
        <v>2830</v>
      </c>
      <c r="S263" s="90">
        <v>0</v>
      </c>
      <c r="T263" s="92" t="s">
        <v>4071</v>
      </c>
      <c r="U263" s="90">
        <v>4527</v>
      </c>
      <c r="V263" s="92" t="s">
        <v>4071</v>
      </c>
      <c r="W263" s="90">
        <v>0</v>
      </c>
      <c r="X263" s="92" t="s">
        <v>4071</v>
      </c>
      <c r="Y263" s="90">
        <v>0</v>
      </c>
      <c r="Z263" s="88" t="s">
        <v>4071</v>
      </c>
      <c r="AA263" t="s">
        <v>2784</v>
      </c>
      <c r="AB263" t="s">
        <v>4071</v>
      </c>
      <c r="AC263" s="87">
        <v>262</v>
      </c>
      <c r="AD263" t="s">
        <v>4071</v>
      </c>
      <c r="AE263" t="s">
        <v>2784</v>
      </c>
      <c r="AF263" t="s">
        <v>2831</v>
      </c>
      <c r="AG263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values(262,'Evaluator SDPLxxx','2016-01-01xxx','2016-12-30xxx',2017,'421/84.DBN/PL/2017xxx','2017-02-02xxx',0,4527,0,0,NULL,262,NULL);</v>
      </c>
    </row>
    <row r="264" spans="1:33" ht="16.5" x14ac:dyDescent="0.3">
      <c r="A264" t="s">
        <v>4072</v>
      </c>
      <c r="B264">
        <v>263</v>
      </c>
      <c r="C264" t="s">
        <v>2828</v>
      </c>
      <c r="D264" s="79" t="s">
        <v>2840</v>
      </c>
      <c r="E264" s="80" t="s">
        <v>2829</v>
      </c>
      <c r="F264" s="101">
        <v>42370</v>
      </c>
      <c r="G264" s="102" t="str">
        <f t="shared" si="17"/>
        <v>2016-01-01</v>
      </c>
      <c r="H264" s="103" t="s">
        <v>2829</v>
      </c>
      <c r="I264" s="100">
        <v>42734</v>
      </c>
      <c r="J264" s="100" t="str">
        <f t="shared" si="18"/>
        <v>2016-12-30</v>
      </c>
      <c r="K264" s="82" t="s">
        <v>2830</v>
      </c>
      <c r="L264" s="81">
        <v>2017</v>
      </c>
      <c r="M264" s="83" t="s">
        <v>2828</v>
      </c>
      <c r="N264" s="84" t="s">
        <v>3104</v>
      </c>
      <c r="O264" s="86" t="s">
        <v>2829</v>
      </c>
      <c r="P264" s="95">
        <v>42768</v>
      </c>
      <c r="Q264" s="95" t="str">
        <f t="shared" si="19"/>
        <v>2017-02-02</v>
      </c>
      <c r="R264" s="104" t="s">
        <v>2830</v>
      </c>
      <c r="S264" s="90">
        <v>0</v>
      </c>
      <c r="T264" s="92" t="s">
        <v>4071</v>
      </c>
      <c r="U264" s="90">
        <v>1976</v>
      </c>
      <c r="V264" s="92" t="s">
        <v>4071</v>
      </c>
      <c r="W264" s="90">
        <v>0</v>
      </c>
      <c r="X264" s="92" t="s">
        <v>4071</v>
      </c>
      <c r="Y264" s="90">
        <v>0</v>
      </c>
      <c r="Z264" s="88" t="s">
        <v>4071</v>
      </c>
      <c r="AA264" t="s">
        <v>2784</v>
      </c>
      <c r="AB264" t="s">
        <v>4071</v>
      </c>
      <c r="AC264" s="87">
        <v>263</v>
      </c>
      <c r="AD264" t="s">
        <v>4071</v>
      </c>
      <c r="AE264" t="s">
        <v>2784</v>
      </c>
      <c r="AF264" t="s">
        <v>2831</v>
      </c>
      <c r="AG264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values(263,'Evaluator SDPLxxx','2016-01-01xxx','2016-12-30xxx',2017,'422/84.DBN/PL/2017xxx','2017-02-02xxx',0,1976,0,0,NULL,263,NULL);</v>
      </c>
    </row>
    <row r="265" spans="1:33" ht="16.5" x14ac:dyDescent="0.3">
      <c r="A265" t="s">
        <v>4072</v>
      </c>
      <c r="B265">
        <v>264</v>
      </c>
      <c r="C265" t="s">
        <v>2828</v>
      </c>
      <c r="D265" s="79" t="s">
        <v>2840</v>
      </c>
      <c r="E265" s="80" t="s">
        <v>2829</v>
      </c>
      <c r="F265" s="101">
        <v>42370</v>
      </c>
      <c r="G265" s="102" t="str">
        <f t="shared" si="17"/>
        <v>2016-01-01</v>
      </c>
      <c r="H265" s="103" t="s">
        <v>2829</v>
      </c>
      <c r="I265" s="100">
        <v>42734</v>
      </c>
      <c r="J265" s="100" t="str">
        <f t="shared" si="18"/>
        <v>2016-12-30</v>
      </c>
      <c r="K265" s="82" t="s">
        <v>2830</v>
      </c>
      <c r="L265" s="81">
        <v>2017</v>
      </c>
      <c r="M265" s="83" t="s">
        <v>2828</v>
      </c>
      <c r="N265" s="84" t="s">
        <v>3105</v>
      </c>
      <c r="O265" s="86" t="s">
        <v>2829</v>
      </c>
      <c r="P265" s="95">
        <v>42768</v>
      </c>
      <c r="Q265" s="95" t="str">
        <f t="shared" si="19"/>
        <v>2017-02-02</v>
      </c>
      <c r="R265" s="104" t="s">
        <v>2830</v>
      </c>
      <c r="S265" s="90">
        <v>0</v>
      </c>
      <c r="T265" s="92" t="s">
        <v>4071</v>
      </c>
      <c r="U265" s="90">
        <v>41200</v>
      </c>
      <c r="V265" s="92" t="s">
        <v>4071</v>
      </c>
      <c r="W265" s="90">
        <v>0</v>
      </c>
      <c r="X265" s="92" t="s">
        <v>4071</v>
      </c>
      <c r="Y265" s="90">
        <v>0</v>
      </c>
      <c r="Z265" s="88" t="s">
        <v>4071</v>
      </c>
      <c r="AA265" t="s">
        <v>2784</v>
      </c>
      <c r="AB265" t="s">
        <v>4071</v>
      </c>
      <c r="AC265" s="87">
        <v>264</v>
      </c>
      <c r="AD265" t="s">
        <v>4071</v>
      </c>
      <c r="AE265" t="s">
        <v>2784</v>
      </c>
      <c r="AF265" t="s">
        <v>2831</v>
      </c>
      <c r="AG265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values(264,'Evaluator SDPLxxx','2016-01-01xxx','2016-12-30xxx',2017,'423/84.DBN/PL/2017xxx','2017-02-02xxx',0,41200,0,0,NULL,264,NULL);</v>
      </c>
    </row>
    <row r="266" spans="1:33" ht="16.5" x14ac:dyDescent="0.3">
      <c r="A266" t="s">
        <v>4072</v>
      </c>
      <c r="B266">
        <v>265</v>
      </c>
      <c r="C266" t="s">
        <v>2828</v>
      </c>
      <c r="D266" s="79" t="s">
        <v>2840</v>
      </c>
      <c r="E266" s="80" t="s">
        <v>2829</v>
      </c>
      <c r="F266" s="101">
        <v>42370</v>
      </c>
      <c r="G266" s="102" t="str">
        <f t="shared" si="17"/>
        <v>2016-01-01</v>
      </c>
      <c r="H266" s="103" t="s">
        <v>2829</v>
      </c>
      <c r="I266" s="100">
        <v>42734</v>
      </c>
      <c r="J266" s="100" t="str">
        <f t="shared" si="18"/>
        <v>2016-12-30</v>
      </c>
      <c r="K266" s="82" t="s">
        <v>2830</v>
      </c>
      <c r="L266" s="81">
        <v>2017</v>
      </c>
      <c r="M266" s="83" t="s">
        <v>2828</v>
      </c>
      <c r="N266" s="84" t="s">
        <v>3106</v>
      </c>
      <c r="O266" s="86" t="s">
        <v>2829</v>
      </c>
      <c r="P266" s="95">
        <v>42768</v>
      </c>
      <c r="Q266" s="95" t="str">
        <f t="shared" si="19"/>
        <v>2017-02-02</v>
      </c>
      <c r="R266" s="104" t="s">
        <v>2830</v>
      </c>
      <c r="S266" s="90">
        <v>0</v>
      </c>
      <c r="T266" s="92" t="s">
        <v>4071</v>
      </c>
      <c r="U266" s="90">
        <v>20000</v>
      </c>
      <c r="V266" s="92" t="s">
        <v>4071</v>
      </c>
      <c r="W266" s="90">
        <v>0</v>
      </c>
      <c r="X266" s="92" t="s">
        <v>4071</v>
      </c>
      <c r="Y266" s="90">
        <v>0</v>
      </c>
      <c r="Z266" s="88" t="s">
        <v>4071</v>
      </c>
      <c r="AA266" t="s">
        <v>2784</v>
      </c>
      <c r="AB266" t="s">
        <v>4071</v>
      </c>
      <c r="AC266" s="87">
        <v>265</v>
      </c>
      <c r="AD266" t="s">
        <v>4071</v>
      </c>
      <c r="AE266" t="s">
        <v>2784</v>
      </c>
      <c r="AF266" t="s">
        <v>2831</v>
      </c>
      <c r="AG266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values(265,'Evaluator SDPLxxx','2016-01-01xxx','2016-12-30xxx',2017,'424/84.DBN/PL/2017xxx','2017-02-02xxx',0,20000,0,0,NULL,265,NULL);</v>
      </c>
    </row>
    <row r="267" spans="1:33" ht="16.5" x14ac:dyDescent="0.3">
      <c r="A267" t="s">
        <v>4072</v>
      </c>
      <c r="B267">
        <v>266</v>
      </c>
      <c r="C267" t="s">
        <v>2828</v>
      </c>
      <c r="D267" s="79" t="s">
        <v>2840</v>
      </c>
      <c r="E267" s="80" t="s">
        <v>2829</v>
      </c>
      <c r="F267" s="101">
        <v>42370</v>
      </c>
      <c r="G267" s="102" t="str">
        <f t="shared" si="17"/>
        <v>2016-01-01</v>
      </c>
      <c r="H267" s="103" t="s">
        <v>2829</v>
      </c>
      <c r="I267" s="100">
        <v>42734</v>
      </c>
      <c r="J267" s="100" t="str">
        <f t="shared" si="18"/>
        <v>2016-12-30</v>
      </c>
      <c r="K267" s="82" t="s">
        <v>2830</v>
      </c>
      <c r="L267" s="81">
        <v>2017</v>
      </c>
      <c r="M267" s="83" t="s">
        <v>2828</v>
      </c>
      <c r="N267" s="84" t="s">
        <v>3107</v>
      </c>
      <c r="O267" s="86" t="s">
        <v>2829</v>
      </c>
      <c r="P267" s="95">
        <v>42768</v>
      </c>
      <c r="Q267" s="95" t="str">
        <f t="shared" si="19"/>
        <v>2017-02-02</v>
      </c>
      <c r="R267" s="104" t="s">
        <v>2830</v>
      </c>
      <c r="S267" s="90">
        <v>0</v>
      </c>
      <c r="T267" s="92" t="s">
        <v>4071</v>
      </c>
      <c r="U267" s="90">
        <v>19540</v>
      </c>
      <c r="V267" s="92" t="s">
        <v>4071</v>
      </c>
      <c r="W267" s="90">
        <v>0</v>
      </c>
      <c r="X267" s="92" t="s">
        <v>4071</v>
      </c>
      <c r="Y267" s="90">
        <v>0</v>
      </c>
      <c r="Z267" s="88" t="s">
        <v>4071</v>
      </c>
      <c r="AA267" t="s">
        <v>2784</v>
      </c>
      <c r="AB267" t="s">
        <v>4071</v>
      </c>
      <c r="AC267" s="87">
        <v>266</v>
      </c>
      <c r="AD267" t="s">
        <v>4071</v>
      </c>
      <c r="AE267" t="s">
        <v>2784</v>
      </c>
      <c r="AF267" t="s">
        <v>2831</v>
      </c>
      <c r="AG267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values(266,'Evaluator SDPLxxx','2016-01-01xxx','2016-12-30xxx',2017,'425/84.DBN/PL/2017xxx','2017-02-02xxx',0,19540,0,0,NULL,266,NULL);</v>
      </c>
    </row>
    <row r="268" spans="1:33" ht="16.5" x14ac:dyDescent="0.3">
      <c r="A268" t="s">
        <v>4072</v>
      </c>
      <c r="B268">
        <v>267</v>
      </c>
      <c r="C268" t="s">
        <v>2828</v>
      </c>
      <c r="D268" s="79" t="s">
        <v>2840</v>
      </c>
      <c r="E268" s="80" t="s">
        <v>2829</v>
      </c>
      <c r="F268" s="101">
        <v>42370</v>
      </c>
      <c r="G268" s="102" t="str">
        <f t="shared" si="17"/>
        <v>2016-01-01</v>
      </c>
      <c r="H268" s="103" t="s">
        <v>2829</v>
      </c>
      <c r="I268" s="100">
        <v>42734</v>
      </c>
      <c r="J268" s="100" t="str">
        <f t="shared" si="18"/>
        <v>2016-12-30</v>
      </c>
      <c r="K268" s="82" t="s">
        <v>2830</v>
      </c>
      <c r="L268" s="81">
        <v>2017</v>
      </c>
      <c r="M268" s="83" t="s">
        <v>2828</v>
      </c>
      <c r="N268" s="84" t="s">
        <v>3108</v>
      </c>
      <c r="O268" s="86" t="s">
        <v>2829</v>
      </c>
      <c r="P268" s="95">
        <v>42768</v>
      </c>
      <c r="Q268" s="95" t="str">
        <f t="shared" si="19"/>
        <v>2017-02-02</v>
      </c>
      <c r="R268" s="104" t="s">
        <v>2830</v>
      </c>
      <c r="S268" s="90">
        <v>0</v>
      </c>
      <c r="T268" s="92" t="s">
        <v>4071</v>
      </c>
      <c r="U268" s="90">
        <v>59200</v>
      </c>
      <c r="V268" s="92" t="s">
        <v>4071</v>
      </c>
      <c r="W268" s="90">
        <v>0</v>
      </c>
      <c r="X268" s="92" t="s">
        <v>4071</v>
      </c>
      <c r="Y268" s="90">
        <v>0</v>
      </c>
      <c r="Z268" s="88" t="s">
        <v>4071</v>
      </c>
      <c r="AA268" t="s">
        <v>2784</v>
      </c>
      <c r="AB268" t="s">
        <v>4071</v>
      </c>
      <c r="AC268" s="87">
        <v>267</v>
      </c>
      <c r="AD268" t="s">
        <v>4071</v>
      </c>
      <c r="AE268" t="s">
        <v>2784</v>
      </c>
      <c r="AF268" t="s">
        <v>2831</v>
      </c>
      <c r="AG268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values(267,'Evaluator SDPLxxx','2016-01-01xxx','2016-12-30xxx',2017,'426/84.DBN/PL/2017xxx','2017-02-02xxx',0,59200,0,0,NULL,267,NULL);</v>
      </c>
    </row>
    <row r="269" spans="1:33" ht="16.5" x14ac:dyDescent="0.3">
      <c r="A269" t="s">
        <v>4072</v>
      </c>
      <c r="B269">
        <v>268</v>
      </c>
      <c r="C269" t="s">
        <v>2828</v>
      </c>
      <c r="D269" s="79" t="s">
        <v>2840</v>
      </c>
      <c r="E269" s="80" t="s">
        <v>2829</v>
      </c>
      <c r="F269" s="101">
        <v>42370</v>
      </c>
      <c r="G269" s="102" t="str">
        <f t="shared" si="17"/>
        <v>2016-01-01</v>
      </c>
      <c r="H269" s="103" t="s">
        <v>2829</v>
      </c>
      <c r="I269" s="100">
        <v>42734</v>
      </c>
      <c r="J269" s="100" t="str">
        <f t="shared" si="18"/>
        <v>2016-12-30</v>
      </c>
      <c r="K269" s="82" t="s">
        <v>2830</v>
      </c>
      <c r="L269" s="81">
        <v>2017</v>
      </c>
      <c r="M269" s="83" t="s">
        <v>2828</v>
      </c>
      <c r="N269" s="84" t="s">
        <v>3109</v>
      </c>
      <c r="O269" s="86" t="s">
        <v>2829</v>
      </c>
      <c r="P269" s="95">
        <v>42768</v>
      </c>
      <c r="Q269" s="95" t="str">
        <f t="shared" si="19"/>
        <v>2017-02-02</v>
      </c>
      <c r="R269" s="104" t="s">
        <v>2830</v>
      </c>
      <c r="S269" s="90">
        <v>0</v>
      </c>
      <c r="T269" s="92" t="s">
        <v>4071</v>
      </c>
      <c r="U269" s="90">
        <v>10000</v>
      </c>
      <c r="V269" s="92" t="s">
        <v>4071</v>
      </c>
      <c r="W269" s="90">
        <v>0</v>
      </c>
      <c r="X269" s="92" t="s">
        <v>4071</v>
      </c>
      <c r="Y269" s="90">
        <v>0</v>
      </c>
      <c r="Z269" s="88" t="s">
        <v>4071</v>
      </c>
      <c r="AA269" t="s">
        <v>2784</v>
      </c>
      <c r="AB269" t="s">
        <v>4071</v>
      </c>
      <c r="AC269" s="87">
        <v>268</v>
      </c>
      <c r="AD269" t="s">
        <v>4071</v>
      </c>
      <c r="AE269" t="s">
        <v>2784</v>
      </c>
      <c r="AF269" t="s">
        <v>2831</v>
      </c>
      <c r="AG269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values(268,'Evaluator SDPLxxx','2016-01-01xxx','2016-12-30xxx',2017,'427/84.DBN/PL/2017xxx','2017-02-02xxx',0,10000,0,0,NULL,268,NULL);</v>
      </c>
    </row>
    <row r="270" spans="1:33" ht="16.5" x14ac:dyDescent="0.3">
      <c r="A270" t="s">
        <v>4072</v>
      </c>
      <c r="B270">
        <v>269</v>
      </c>
      <c r="C270" t="s">
        <v>2828</v>
      </c>
      <c r="D270" s="79" t="s">
        <v>2840</v>
      </c>
      <c r="E270" s="80" t="s">
        <v>2829</v>
      </c>
      <c r="F270" s="101">
        <v>42370</v>
      </c>
      <c r="G270" s="102" t="str">
        <f t="shared" si="17"/>
        <v>2016-01-01</v>
      </c>
      <c r="H270" s="103" t="s">
        <v>2829</v>
      </c>
      <c r="I270" s="100">
        <v>42734</v>
      </c>
      <c r="J270" s="100" t="str">
        <f t="shared" si="18"/>
        <v>2016-12-30</v>
      </c>
      <c r="K270" s="82" t="s">
        <v>2830</v>
      </c>
      <c r="L270" s="81">
        <v>2017</v>
      </c>
      <c r="M270" s="83" t="s">
        <v>2828</v>
      </c>
      <c r="N270" s="84" t="s">
        <v>3110</v>
      </c>
      <c r="O270" s="86" t="s">
        <v>2829</v>
      </c>
      <c r="P270" s="95">
        <v>42768</v>
      </c>
      <c r="Q270" s="95" t="str">
        <f t="shared" si="19"/>
        <v>2017-02-02</v>
      </c>
      <c r="R270" s="104" t="s">
        <v>2830</v>
      </c>
      <c r="S270" s="90">
        <v>0</v>
      </c>
      <c r="T270" s="92" t="s">
        <v>4071</v>
      </c>
      <c r="U270" s="90" t="s">
        <v>4153</v>
      </c>
      <c r="V270" s="92" t="s">
        <v>4071</v>
      </c>
      <c r="W270" s="90">
        <v>0</v>
      </c>
      <c r="X270" s="92" t="s">
        <v>4071</v>
      </c>
      <c r="Y270" s="90">
        <v>0</v>
      </c>
      <c r="Z270" s="88" t="s">
        <v>4071</v>
      </c>
      <c r="AA270" t="s">
        <v>2784</v>
      </c>
      <c r="AB270" t="s">
        <v>4071</v>
      </c>
      <c r="AC270" s="87">
        <v>269</v>
      </c>
      <c r="AD270" t="s">
        <v>4071</v>
      </c>
      <c r="AE270" t="s">
        <v>2784</v>
      </c>
      <c r="AF270" t="s">
        <v>2831</v>
      </c>
      <c r="AG270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values(269,'Evaluator SDPLxxx','2016-01-01xxx','2016-12-30xxx',2017,'428/84.DBN/PL/2017xxx','2017-02-02xxx',0,19532.68,0,0,NULL,269,NULL);</v>
      </c>
    </row>
    <row r="271" spans="1:33" ht="16.5" x14ac:dyDescent="0.3">
      <c r="A271" t="s">
        <v>4072</v>
      </c>
      <c r="B271">
        <v>270</v>
      </c>
      <c r="C271" t="s">
        <v>2828</v>
      </c>
      <c r="D271" s="79" t="s">
        <v>2840</v>
      </c>
      <c r="E271" s="80" t="s">
        <v>2829</v>
      </c>
      <c r="F271" s="101">
        <v>42370</v>
      </c>
      <c r="G271" s="102" t="str">
        <f t="shared" si="17"/>
        <v>2016-01-01</v>
      </c>
      <c r="H271" s="103" t="s">
        <v>2829</v>
      </c>
      <c r="I271" s="100">
        <v>42734</v>
      </c>
      <c r="J271" s="100" t="str">
        <f t="shared" si="18"/>
        <v>2016-12-30</v>
      </c>
      <c r="K271" s="82" t="s">
        <v>2830</v>
      </c>
      <c r="L271" s="81">
        <v>2017</v>
      </c>
      <c r="M271" s="83" t="s">
        <v>2828</v>
      </c>
      <c r="N271" s="84" t="s">
        <v>3111</v>
      </c>
      <c r="O271" s="86" t="s">
        <v>2829</v>
      </c>
      <c r="P271" s="95">
        <v>42768</v>
      </c>
      <c r="Q271" s="95" t="str">
        <f t="shared" si="19"/>
        <v>2017-02-02</v>
      </c>
      <c r="R271" s="104" t="s">
        <v>2830</v>
      </c>
      <c r="S271" s="90">
        <v>0</v>
      </c>
      <c r="T271" s="92" t="s">
        <v>4071</v>
      </c>
      <c r="U271" s="90">
        <v>7826</v>
      </c>
      <c r="V271" s="92" t="s">
        <v>4071</v>
      </c>
      <c r="W271" s="90">
        <v>0</v>
      </c>
      <c r="X271" s="92" t="s">
        <v>4071</v>
      </c>
      <c r="Y271" s="90">
        <v>0</v>
      </c>
      <c r="Z271" s="88" t="s">
        <v>4071</v>
      </c>
      <c r="AA271" t="s">
        <v>2784</v>
      </c>
      <c r="AB271" t="s">
        <v>4071</v>
      </c>
      <c r="AC271" s="87">
        <v>270</v>
      </c>
      <c r="AD271" t="s">
        <v>4071</v>
      </c>
      <c r="AE271" t="s">
        <v>2784</v>
      </c>
      <c r="AF271" t="s">
        <v>2831</v>
      </c>
      <c r="AG271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values(270,'Evaluator SDPLxxx','2016-01-01xxx','2016-12-30xxx',2017,'429/84.DBN/PL/2017xxx','2017-02-02xxx',0,7826,0,0,NULL,270,NULL);</v>
      </c>
    </row>
    <row r="272" spans="1:33" ht="16.5" x14ac:dyDescent="0.3">
      <c r="A272" t="s">
        <v>4072</v>
      </c>
      <c r="B272">
        <v>271</v>
      </c>
      <c r="C272" t="s">
        <v>2828</v>
      </c>
      <c r="D272" s="79" t="s">
        <v>2840</v>
      </c>
      <c r="E272" s="80" t="s">
        <v>2829</v>
      </c>
      <c r="F272" s="101">
        <v>42370</v>
      </c>
      <c r="G272" s="102" t="str">
        <f t="shared" si="17"/>
        <v>2016-01-01</v>
      </c>
      <c r="H272" s="103" t="s">
        <v>2829</v>
      </c>
      <c r="I272" s="100">
        <v>42734</v>
      </c>
      <c r="J272" s="100" t="str">
        <f t="shared" si="18"/>
        <v>2016-12-30</v>
      </c>
      <c r="K272" s="82" t="s">
        <v>2830</v>
      </c>
      <c r="L272" s="81">
        <v>2017</v>
      </c>
      <c r="M272" s="83" t="s">
        <v>2828</v>
      </c>
      <c r="N272" s="84" t="s">
        <v>3112</v>
      </c>
      <c r="O272" s="86" t="s">
        <v>2829</v>
      </c>
      <c r="P272" s="95">
        <v>42768</v>
      </c>
      <c r="Q272" s="95" t="str">
        <f t="shared" si="19"/>
        <v>2017-02-02</v>
      </c>
      <c r="R272" s="104" t="s">
        <v>2830</v>
      </c>
      <c r="S272" s="90">
        <v>0</v>
      </c>
      <c r="T272" s="92" t="s">
        <v>4071</v>
      </c>
      <c r="U272" s="90">
        <v>1992</v>
      </c>
      <c r="V272" s="92" t="s">
        <v>4071</v>
      </c>
      <c r="W272" s="90">
        <v>0</v>
      </c>
      <c r="X272" s="92" t="s">
        <v>4071</v>
      </c>
      <c r="Y272" s="90">
        <v>0</v>
      </c>
      <c r="Z272" s="88" t="s">
        <v>4071</v>
      </c>
      <c r="AA272" t="s">
        <v>2784</v>
      </c>
      <c r="AB272" t="s">
        <v>4071</v>
      </c>
      <c r="AC272" s="87">
        <v>271</v>
      </c>
      <c r="AD272" t="s">
        <v>4071</v>
      </c>
      <c r="AE272" t="s">
        <v>2784</v>
      </c>
      <c r="AF272" t="s">
        <v>2831</v>
      </c>
      <c r="AG272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values(271,'Evaluator SDPLxxx','2016-01-01xxx','2016-12-30xxx',2017,'430/84.DBN/PL/2017xxx','2017-02-02xxx',0,1992,0,0,NULL,271,NULL);</v>
      </c>
    </row>
    <row r="273" spans="1:33" ht="16.5" x14ac:dyDescent="0.3">
      <c r="A273" t="s">
        <v>4072</v>
      </c>
      <c r="B273">
        <v>272</v>
      </c>
      <c r="C273" t="s">
        <v>2828</v>
      </c>
      <c r="D273" s="79" t="s">
        <v>2840</v>
      </c>
      <c r="E273" s="80" t="s">
        <v>2829</v>
      </c>
      <c r="F273" s="101">
        <v>42370</v>
      </c>
      <c r="G273" s="102" t="str">
        <f t="shared" si="17"/>
        <v>2016-01-01</v>
      </c>
      <c r="H273" s="103" t="s">
        <v>2829</v>
      </c>
      <c r="I273" s="100">
        <v>42734</v>
      </c>
      <c r="J273" s="100" t="str">
        <f t="shared" si="18"/>
        <v>2016-12-30</v>
      </c>
      <c r="K273" s="82" t="s">
        <v>2830</v>
      </c>
      <c r="L273" s="81">
        <v>2017</v>
      </c>
      <c r="M273" s="83" t="s">
        <v>2828</v>
      </c>
      <c r="N273" s="84" t="s">
        <v>3113</v>
      </c>
      <c r="O273" s="86" t="s">
        <v>2829</v>
      </c>
      <c r="P273" s="95">
        <v>42768</v>
      </c>
      <c r="Q273" s="95" t="str">
        <f t="shared" si="19"/>
        <v>2017-02-02</v>
      </c>
      <c r="R273" s="104" t="s">
        <v>2830</v>
      </c>
      <c r="S273" s="90">
        <v>0</v>
      </c>
      <c r="T273" s="92" t="s">
        <v>4071</v>
      </c>
      <c r="U273" s="90">
        <v>15260</v>
      </c>
      <c r="V273" s="92" t="s">
        <v>4071</v>
      </c>
      <c r="W273" s="90">
        <v>0</v>
      </c>
      <c r="X273" s="92" t="s">
        <v>4071</v>
      </c>
      <c r="Y273" s="90">
        <v>0</v>
      </c>
      <c r="Z273" s="88" t="s">
        <v>4071</v>
      </c>
      <c r="AA273" t="s">
        <v>2784</v>
      </c>
      <c r="AB273" t="s">
        <v>4071</v>
      </c>
      <c r="AC273" s="87">
        <v>272</v>
      </c>
      <c r="AD273" t="s">
        <v>4071</v>
      </c>
      <c r="AE273" t="s">
        <v>2784</v>
      </c>
      <c r="AF273" t="s">
        <v>2831</v>
      </c>
      <c r="AG273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values(272,'Evaluator SDPLxxx','2016-01-01xxx','2016-12-30xxx',2017,'431/84.DBN/PL/2017xxx','2017-02-02xxx',0,15260,0,0,NULL,272,NULL);</v>
      </c>
    </row>
    <row r="274" spans="1:33" ht="16.5" x14ac:dyDescent="0.3">
      <c r="A274" t="s">
        <v>4072</v>
      </c>
      <c r="B274">
        <v>273</v>
      </c>
      <c r="C274" t="s">
        <v>2828</v>
      </c>
      <c r="D274" s="79" t="s">
        <v>2840</v>
      </c>
      <c r="E274" s="80" t="s">
        <v>2829</v>
      </c>
      <c r="F274" s="101">
        <v>42370</v>
      </c>
      <c r="G274" s="102" t="str">
        <f t="shared" si="17"/>
        <v>2016-01-01</v>
      </c>
      <c r="H274" s="103" t="s">
        <v>2829</v>
      </c>
      <c r="I274" s="100">
        <v>42734</v>
      </c>
      <c r="J274" s="100" t="str">
        <f t="shared" si="18"/>
        <v>2016-12-30</v>
      </c>
      <c r="K274" s="82" t="s">
        <v>2830</v>
      </c>
      <c r="L274" s="81">
        <v>2017</v>
      </c>
      <c r="M274" s="83" t="s">
        <v>2828</v>
      </c>
      <c r="N274" s="84" t="s">
        <v>3114</v>
      </c>
      <c r="O274" s="86" t="s">
        <v>2829</v>
      </c>
      <c r="P274" s="95">
        <v>42768</v>
      </c>
      <c r="Q274" s="95" t="str">
        <f t="shared" si="19"/>
        <v>2017-02-02</v>
      </c>
      <c r="R274" s="104" t="s">
        <v>2830</v>
      </c>
      <c r="S274" s="90">
        <v>0</v>
      </c>
      <c r="T274" s="92" t="s">
        <v>4071</v>
      </c>
      <c r="U274" s="90">
        <v>1716</v>
      </c>
      <c r="V274" s="92" t="s">
        <v>4071</v>
      </c>
      <c r="W274" s="90">
        <v>0</v>
      </c>
      <c r="X274" s="92" t="s">
        <v>4071</v>
      </c>
      <c r="Y274" s="90">
        <v>0</v>
      </c>
      <c r="Z274" s="88" t="s">
        <v>4071</v>
      </c>
      <c r="AA274" t="s">
        <v>2784</v>
      </c>
      <c r="AB274" t="s">
        <v>4071</v>
      </c>
      <c r="AC274" s="87">
        <v>273</v>
      </c>
      <c r="AD274" t="s">
        <v>4071</v>
      </c>
      <c r="AE274" t="s">
        <v>2784</v>
      </c>
      <c r="AF274" t="s">
        <v>2831</v>
      </c>
      <c r="AG274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values(273,'Evaluator SDPLxxx','2016-01-01xxx','2016-12-30xxx',2017,'432/84.DBN/PL/2017xxx','2017-02-02xxx',0,1716,0,0,NULL,273,NULL);</v>
      </c>
    </row>
    <row r="275" spans="1:33" ht="16.5" x14ac:dyDescent="0.3">
      <c r="A275" t="s">
        <v>4072</v>
      </c>
      <c r="B275">
        <v>274</v>
      </c>
      <c r="C275" t="s">
        <v>2828</v>
      </c>
      <c r="D275" s="79" t="s">
        <v>2840</v>
      </c>
      <c r="E275" s="80" t="s">
        <v>2829</v>
      </c>
      <c r="F275" s="101">
        <v>42370</v>
      </c>
      <c r="G275" s="102" t="str">
        <f t="shared" si="17"/>
        <v>2016-01-01</v>
      </c>
      <c r="H275" s="103" t="s">
        <v>2829</v>
      </c>
      <c r="I275" s="100">
        <v>42734</v>
      </c>
      <c r="J275" s="100" t="str">
        <f t="shared" si="18"/>
        <v>2016-12-30</v>
      </c>
      <c r="K275" s="82" t="s">
        <v>2830</v>
      </c>
      <c r="L275" s="81">
        <v>2017</v>
      </c>
      <c r="M275" s="83" t="s">
        <v>2828</v>
      </c>
      <c r="N275" s="84" t="s">
        <v>3115</v>
      </c>
      <c r="O275" s="86" t="s">
        <v>2829</v>
      </c>
      <c r="P275" s="95">
        <v>42768</v>
      </c>
      <c r="Q275" s="95" t="str">
        <f t="shared" si="19"/>
        <v>2017-02-02</v>
      </c>
      <c r="R275" s="104" t="s">
        <v>2830</v>
      </c>
      <c r="S275" s="90">
        <v>0</v>
      </c>
      <c r="T275" s="92" t="s">
        <v>4071</v>
      </c>
      <c r="U275" s="90">
        <v>376</v>
      </c>
      <c r="V275" s="92" t="s">
        <v>4071</v>
      </c>
      <c r="W275" s="90">
        <v>0</v>
      </c>
      <c r="X275" s="92" t="s">
        <v>4071</v>
      </c>
      <c r="Y275" s="90">
        <v>0</v>
      </c>
      <c r="Z275" s="88" t="s">
        <v>4071</v>
      </c>
      <c r="AA275" t="s">
        <v>2784</v>
      </c>
      <c r="AB275" t="s">
        <v>4071</v>
      </c>
      <c r="AC275" s="87">
        <v>274</v>
      </c>
      <c r="AD275" t="s">
        <v>4071</v>
      </c>
      <c r="AE275" t="s">
        <v>2784</v>
      </c>
      <c r="AF275" t="s">
        <v>2831</v>
      </c>
      <c r="AG275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values(274,'Evaluator SDPLxxx','2016-01-01xxx','2016-12-30xxx',2017,'433/84.DBN/PL/2017xxx','2017-02-02xxx',0,376,0,0,NULL,274,NULL);</v>
      </c>
    </row>
    <row r="276" spans="1:33" ht="16.5" x14ac:dyDescent="0.3">
      <c r="A276" t="s">
        <v>4072</v>
      </c>
      <c r="B276">
        <v>275</v>
      </c>
      <c r="C276" t="s">
        <v>2828</v>
      </c>
      <c r="D276" s="79" t="s">
        <v>2840</v>
      </c>
      <c r="E276" s="80" t="s">
        <v>2829</v>
      </c>
      <c r="F276" s="101">
        <v>42370</v>
      </c>
      <c r="G276" s="102" t="str">
        <f t="shared" si="17"/>
        <v>2016-01-01</v>
      </c>
      <c r="H276" s="103" t="s">
        <v>2829</v>
      </c>
      <c r="I276" s="100">
        <v>42734</v>
      </c>
      <c r="J276" s="100" t="str">
        <f t="shared" si="18"/>
        <v>2016-12-30</v>
      </c>
      <c r="K276" s="82" t="s">
        <v>2830</v>
      </c>
      <c r="L276" s="81">
        <v>2017</v>
      </c>
      <c r="M276" s="83" t="s">
        <v>2828</v>
      </c>
      <c r="N276" s="84" t="s">
        <v>3116</v>
      </c>
      <c r="O276" s="86" t="s">
        <v>2829</v>
      </c>
      <c r="P276" s="95">
        <v>42768</v>
      </c>
      <c r="Q276" s="95" t="str">
        <f t="shared" si="19"/>
        <v>2017-02-02</v>
      </c>
      <c r="R276" s="104" t="s">
        <v>2830</v>
      </c>
      <c r="S276" s="90">
        <v>0</v>
      </c>
      <c r="T276" s="92" t="s">
        <v>4071</v>
      </c>
      <c r="U276" s="90" t="s">
        <v>4154</v>
      </c>
      <c r="V276" s="92" t="s">
        <v>4071</v>
      </c>
      <c r="W276" s="90">
        <v>0</v>
      </c>
      <c r="X276" s="92" t="s">
        <v>4071</v>
      </c>
      <c r="Y276" s="90">
        <v>0</v>
      </c>
      <c r="Z276" s="88" t="s">
        <v>4071</v>
      </c>
      <c r="AA276" t="s">
        <v>2784</v>
      </c>
      <c r="AB276" t="s">
        <v>4071</v>
      </c>
      <c r="AC276" s="87">
        <v>275</v>
      </c>
      <c r="AD276" t="s">
        <v>4071</v>
      </c>
      <c r="AE276" t="s">
        <v>2784</v>
      </c>
      <c r="AF276" t="s">
        <v>2831</v>
      </c>
      <c r="AG276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values(275,'Evaluator SDPLxxx','2016-01-01xxx','2016-12-30xxx',2017,'434/84.DBN/PL/2017xxx','2017-02-02xxx',0,1.75,0,0,NULL,275,NULL);</v>
      </c>
    </row>
    <row r="277" spans="1:33" ht="16.5" x14ac:dyDescent="0.3">
      <c r="A277" t="s">
        <v>4072</v>
      </c>
      <c r="B277">
        <v>276</v>
      </c>
      <c r="C277" t="s">
        <v>2828</v>
      </c>
      <c r="D277" s="79" t="s">
        <v>2840</v>
      </c>
      <c r="E277" s="80" t="s">
        <v>2829</v>
      </c>
      <c r="F277" s="101">
        <v>42370</v>
      </c>
      <c r="G277" s="102" t="str">
        <f t="shared" si="17"/>
        <v>2016-01-01</v>
      </c>
      <c r="H277" s="103" t="s">
        <v>2829</v>
      </c>
      <c r="I277" s="100">
        <v>42734</v>
      </c>
      <c r="J277" s="100" t="str">
        <f t="shared" si="18"/>
        <v>2016-12-30</v>
      </c>
      <c r="K277" s="82" t="s">
        <v>2830</v>
      </c>
      <c r="L277" s="81">
        <v>2017</v>
      </c>
      <c r="M277" s="83" t="s">
        <v>2828</v>
      </c>
      <c r="N277" s="84" t="s">
        <v>3117</v>
      </c>
      <c r="O277" s="86" t="s">
        <v>2829</v>
      </c>
      <c r="P277" s="95">
        <v>42768</v>
      </c>
      <c r="Q277" s="95" t="str">
        <f t="shared" si="19"/>
        <v>2017-02-02</v>
      </c>
      <c r="R277" s="104" t="s">
        <v>2830</v>
      </c>
      <c r="S277" s="90">
        <v>0</v>
      </c>
      <c r="T277" s="92" t="s">
        <v>4071</v>
      </c>
      <c r="U277" s="90" t="s">
        <v>4155</v>
      </c>
      <c r="V277" s="92" t="s">
        <v>4071</v>
      </c>
      <c r="W277" s="90">
        <v>0</v>
      </c>
      <c r="X277" s="92" t="s">
        <v>4071</v>
      </c>
      <c r="Y277" s="90">
        <v>0</v>
      </c>
      <c r="Z277" s="88" t="s">
        <v>4071</v>
      </c>
      <c r="AA277" t="s">
        <v>2784</v>
      </c>
      <c r="AB277" t="s">
        <v>4071</v>
      </c>
      <c r="AC277" s="87">
        <v>276</v>
      </c>
      <c r="AD277" t="s">
        <v>4071</v>
      </c>
      <c r="AE277" t="s">
        <v>2784</v>
      </c>
      <c r="AF277" t="s">
        <v>2831</v>
      </c>
      <c r="AG277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values(276,'Evaluator SDPLxxx','2016-01-01xxx','2016-12-30xxx',2017,'435/84.DBN/PL/2017xxx','2017-02-02xxx',0,237.92,0,0,NULL,276,NULL);</v>
      </c>
    </row>
    <row r="278" spans="1:33" ht="16.5" x14ac:dyDescent="0.3">
      <c r="A278" t="s">
        <v>4072</v>
      </c>
      <c r="B278">
        <v>277</v>
      </c>
      <c r="C278" t="s">
        <v>2828</v>
      </c>
      <c r="D278" s="79" t="s">
        <v>2840</v>
      </c>
      <c r="E278" s="80" t="s">
        <v>2829</v>
      </c>
      <c r="F278" s="101">
        <v>42370</v>
      </c>
      <c r="G278" s="102" t="str">
        <f t="shared" si="17"/>
        <v>2016-01-01</v>
      </c>
      <c r="H278" s="103" t="s">
        <v>2829</v>
      </c>
      <c r="I278" s="100">
        <v>42734</v>
      </c>
      <c r="J278" s="100" t="str">
        <f t="shared" si="18"/>
        <v>2016-12-30</v>
      </c>
      <c r="K278" s="82" t="s">
        <v>2830</v>
      </c>
      <c r="L278" s="81">
        <v>2017</v>
      </c>
      <c r="M278" s="83" t="s">
        <v>2828</v>
      </c>
      <c r="N278" s="84" t="s">
        <v>3118</v>
      </c>
      <c r="O278" s="86" t="s">
        <v>2829</v>
      </c>
      <c r="P278" s="95">
        <v>42768</v>
      </c>
      <c r="Q278" s="95" t="str">
        <f t="shared" si="19"/>
        <v>2017-02-02</v>
      </c>
      <c r="R278" s="104" t="s">
        <v>2830</v>
      </c>
      <c r="S278" s="90">
        <v>0</v>
      </c>
      <c r="T278" s="92" t="s">
        <v>4071</v>
      </c>
      <c r="U278" s="90">
        <v>12496</v>
      </c>
      <c r="V278" s="92" t="s">
        <v>4071</v>
      </c>
      <c r="W278" s="90">
        <v>0</v>
      </c>
      <c r="X278" s="92" t="s">
        <v>4071</v>
      </c>
      <c r="Y278" s="90">
        <v>0</v>
      </c>
      <c r="Z278" s="88" t="s">
        <v>4071</v>
      </c>
      <c r="AA278" t="s">
        <v>2784</v>
      </c>
      <c r="AB278" t="s">
        <v>4071</v>
      </c>
      <c r="AC278" s="87">
        <v>277</v>
      </c>
      <c r="AD278" t="s">
        <v>4071</v>
      </c>
      <c r="AE278" t="s">
        <v>2784</v>
      </c>
      <c r="AF278" t="s">
        <v>2831</v>
      </c>
      <c r="AG278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values(277,'Evaluator SDPLxxx','2016-01-01xxx','2016-12-30xxx',2017,'436/84.DBN/PL/2017xxx','2017-02-02xxx',0,12496,0,0,NULL,277,NULL);</v>
      </c>
    </row>
    <row r="279" spans="1:33" ht="16.5" x14ac:dyDescent="0.3">
      <c r="A279" t="s">
        <v>4072</v>
      </c>
      <c r="B279">
        <v>278</v>
      </c>
      <c r="C279" t="s">
        <v>2828</v>
      </c>
      <c r="D279" s="79" t="s">
        <v>2840</v>
      </c>
      <c r="E279" s="80" t="s">
        <v>2829</v>
      </c>
      <c r="F279" s="101">
        <v>42370</v>
      </c>
      <c r="G279" s="102" t="str">
        <f t="shared" si="17"/>
        <v>2016-01-01</v>
      </c>
      <c r="H279" s="103" t="s">
        <v>2829</v>
      </c>
      <c r="I279" s="100">
        <v>42734</v>
      </c>
      <c r="J279" s="100" t="str">
        <f t="shared" si="18"/>
        <v>2016-12-30</v>
      </c>
      <c r="K279" s="82" t="s">
        <v>2830</v>
      </c>
      <c r="L279" s="81">
        <v>2017</v>
      </c>
      <c r="M279" s="83" t="s">
        <v>2828</v>
      </c>
      <c r="N279" s="84" t="s">
        <v>3119</v>
      </c>
      <c r="O279" s="86" t="s">
        <v>2829</v>
      </c>
      <c r="P279" s="95">
        <v>42768</v>
      </c>
      <c r="Q279" s="95" t="str">
        <f t="shared" si="19"/>
        <v>2017-02-02</v>
      </c>
      <c r="R279" s="104" t="s">
        <v>2830</v>
      </c>
      <c r="S279" s="90">
        <v>0</v>
      </c>
      <c r="T279" s="92" t="s">
        <v>4071</v>
      </c>
      <c r="U279" s="90">
        <v>796</v>
      </c>
      <c r="V279" s="92" t="s">
        <v>4071</v>
      </c>
      <c r="W279" s="90">
        <v>0</v>
      </c>
      <c r="X279" s="92" t="s">
        <v>4071</v>
      </c>
      <c r="Y279" s="90">
        <v>0</v>
      </c>
      <c r="Z279" s="88" t="s">
        <v>4071</v>
      </c>
      <c r="AA279" t="s">
        <v>2784</v>
      </c>
      <c r="AB279" t="s">
        <v>4071</v>
      </c>
      <c r="AC279" s="87">
        <v>278</v>
      </c>
      <c r="AD279" t="s">
        <v>4071</v>
      </c>
      <c r="AE279" t="s">
        <v>2784</v>
      </c>
      <c r="AF279" t="s">
        <v>2831</v>
      </c>
      <c r="AG279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values(278,'Evaluator SDPLxxx','2016-01-01xxx','2016-12-30xxx',2017,'437/84.DBN/PL/2017xxx','2017-02-02xxx',0,796,0,0,NULL,278,NULL);</v>
      </c>
    </row>
    <row r="280" spans="1:33" ht="16.5" x14ac:dyDescent="0.3">
      <c r="A280" t="s">
        <v>4072</v>
      </c>
      <c r="B280">
        <v>279</v>
      </c>
      <c r="C280" t="s">
        <v>2828</v>
      </c>
      <c r="D280" s="79" t="s">
        <v>2840</v>
      </c>
      <c r="E280" s="80" t="s">
        <v>2829</v>
      </c>
      <c r="F280" s="101">
        <v>42370</v>
      </c>
      <c r="G280" s="102" t="str">
        <f t="shared" si="17"/>
        <v>2016-01-01</v>
      </c>
      <c r="H280" s="103" t="s">
        <v>2829</v>
      </c>
      <c r="I280" s="100">
        <v>42734</v>
      </c>
      <c r="J280" s="100" t="str">
        <f t="shared" si="18"/>
        <v>2016-12-30</v>
      </c>
      <c r="K280" s="82" t="s">
        <v>2830</v>
      </c>
      <c r="L280" s="81">
        <v>2017</v>
      </c>
      <c r="M280" s="83" t="s">
        <v>2828</v>
      </c>
      <c r="N280" s="84" t="s">
        <v>3120</v>
      </c>
      <c r="O280" s="86" t="s">
        <v>2829</v>
      </c>
      <c r="P280" s="95">
        <v>42768</v>
      </c>
      <c r="Q280" s="95" t="str">
        <f t="shared" si="19"/>
        <v>2017-02-02</v>
      </c>
      <c r="R280" s="104" t="s">
        <v>2830</v>
      </c>
      <c r="S280" s="90">
        <v>0</v>
      </c>
      <c r="T280" s="92" t="s">
        <v>4071</v>
      </c>
      <c r="U280" s="90">
        <v>255959</v>
      </c>
      <c r="V280" s="92" t="s">
        <v>4071</v>
      </c>
      <c r="W280" s="90">
        <v>0</v>
      </c>
      <c r="X280" s="92" t="s">
        <v>4071</v>
      </c>
      <c r="Y280" s="90">
        <v>0</v>
      </c>
      <c r="Z280" s="88" t="s">
        <v>4071</v>
      </c>
      <c r="AA280" t="s">
        <v>2784</v>
      </c>
      <c r="AB280" t="s">
        <v>4071</v>
      </c>
      <c r="AC280" s="87">
        <v>279</v>
      </c>
      <c r="AD280" t="s">
        <v>4071</v>
      </c>
      <c r="AE280" t="s">
        <v>2784</v>
      </c>
      <c r="AF280" t="s">
        <v>2831</v>
      </c>
      <c r="AG280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values(279,'Evaluator SDPLxxx','2016-01-01xxx','2016-12-30xxx',2017,'438/84.DBN/PL/2017xxx','2017-02-02xxx',0,255959,0,0,NULL,279,NULL);</v>
      </c>
    </row>
    <row r="281" spans="1:33" ht="16.5" x14ac:dyDescent="0.3">
      <c r="A281" t="s">
        <v>4072</v>
      </c>
      <c r="B281">
        <v>280</v>
      </c>
      <c r="C281" t="s">
        <v>2828</v>
      </c>
      <c r="D281" s="79" t="s">
        <v>2840</v>
      </c>
      <c r="E281" s="80" t="s">
        <v>2829</v>
      </c>
      <c r="F281" s="101">
        <v>42370</v>
      </c>
      <c r="G281" s="102" t="str">
        <f t="shared" si="17"/>
        <v>2016-01-01</v>
      </c>
      <c r="H281" s="103" t="s">
        <v>2829</v>
      </c>
      <c r="I281" s="100">
        <v>42734</v>
      </c>
      <c r="J281" s="100" t="str">
        <f t="shared" si="18"/>
        <v>2016-12-30</v>
      </c>
      <c r="K281" s="82" t="s">
        <v>2830</v>
      </c>
      <c r="L281" s="81">
        <v>2017</v>
      </c>
      <c r="M281" s="83" t="s">
        <v>2828</v>
      </c>
      <c r="N281" s="84" t="s">
        <v>3121</v>
      </c>
      <c r="O281" s="86" t="s">
        <v>2829</v>
      </c>
      <c r="P281" s="95">
        <v>42768</v>
      </c>
      <c r="Q281" s="95" t="str">
        <f t="shared" si="19"/>
        <v>2017-02-02</v>
      </c>
      <c r="R281" s="104" t="s">
        <v>2830</v>
      </c>
      <c r="S281" s="90">
        <v>0</v>
      </c>
      <c r="T281" s="92" t="s">
        <v>4071</v>
      </c>
      <c r="U281" s="90">
        <v>3000</v>
      </c>
      <c r="V281" s="92" t="s">
        <v>4071</v>
      </c>
      <c r="W281" s="90">
        <v>0</v>
      </c>
      <c r="X281" s="92" t="s">
        <v>4071</v>
      </c>
      <c r="Y281" s="90">
        <v>0</v>
      </c>
      <c r="Z281" s="88" t="s">
        <v>4071</v>
      </c>
      <c r="AA281" t="s">
        <v>2784</v>
      </c>
      <c r="AB281" t="s">
        <v>4071</v>
      </c>
      <c r="AC281" s="87">
        <v>280</v>
      </c>
      <c r="AD281" t="s">
        <v>4071</v>
      </c>
      <c r="AE281" t="s">
        <v>2784</v>
      </c>
      <c r="AF281" t="s">
        <v>2831</v>
      </c>
      <c r="AG281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values(280,'Evaluator SDPLxxx','2016-01-01xxx','2016-12-30xxx',2017,'439/84.DBN/PL/2017xxx','2017-02-02xxx',0,3000,0,0,NULL,280,NULL);</v>
      </c>
    </row>
    <row r="282" spans="1:33" ht="16.5" x14ac:dyDescent="0.3">
      <c r="A282" t="s">
        <v>4072</v>
      </c>
      <c r="B282">
        <v>281</v>
      </c>
      <c r="C282" t="s">
        <v>2828</v>
      </c>
      <c r="D282" s="79" t="s">
        <v>2840</v>
      </c>
      <c r="E282" s="80" t="s">
        <v>2829</v>
      </c>
      <c r="F282" s="101">
        <v>42370</v>
      </c>
      <c r="G282" s="102" t="str">
        <f t="shared" si="17"/>
        <v>2016-01-01</v>
      </c>
      <c r="H282" s="103" t="s">
        <v>2829</v>
      </c>
      <c r="I282" s="100">
        <v>42734</v>
      </c>
      <c r="J282" s="100" t="str">
        <f t="shared" si="18"/>
        <v>2016-12-30</v>
      </c>
      <c r="K282" s="82" t="s">
        <v>2830</v>
      </c>
      <c r="L282" s="81">
        <v>2017</v>
      </c>
      <c r="M282" s="83" t="s">
        <v>2828</v>
      </c>
      <c r="N282" s="84" t="s">
        <v>3122</v>
      </c>
      <c r="O282" s="86" t="s">
        <v>2829</v>
      </c>
      <c r="P282" s="95">
        <v>42768</v>
      </c>
      <c r="Q282" s="95" t="str">
        <f t="shared" si="19"/>
        <v>2017-02-02</v>
      </c>
      <c r="R282" s="104" t="s">
        <v>2830</v>
      </c>
      <c r="S282" s="90">
        <v>0</v>
      </c>
      <c r="T282" s="92" t="s">
        <v>4071</v>
      </c>
      <c r="U282" s="90">
        <v>4014</v>
      </c>
      <c r="V282" s="92" t="s">
        <v>4071</v>
      </c>
      <c r="W282" s="90">
        <v>0</v>
      </c>
      <c r="X282" s="92" t="s">
        <v>4071</v>
      </c>
      <c r="Y282" s="90">
        <v>0</v>
      </c>
      <c r="Z282" s="88" t="s">
        <v>4071</v>
      </c>
      <c r="AA282" t="s">
        <v>2784</v>
      </c>
      <c r="AB282" t="s">
        <v>4071</v>
      </c>
      <c r="AC282" s="87">
        <v>281</v>
      </c>
      <c r="AD282" t="s">
        <v>4071</v>
      </c>
      <c r="AE282" t="s">
        <v>2784</v>
      </c>
      <c r="AF282" t="s">
        <v>2831</v>
      </c>
      <c r="AG282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values(281,'Evaluator SDPLxxx','2016-01-01xxx','2016-12-30xxx',2017,'440/84.DBN/PL/2017xxx','2017-02-02xxx',0,4014,0,0,NULL,281,NULL);</v>
      </c>
    </row>
    <row r="283" spans="1:33" ht="16.5" x14ac:dyDescent="0.3">
      <c r="A283" t="s">
        <v>4072</v>
      </c>
      <c r="B283">
        <v>282</v>
      </c>
      <c r="C283" t="s">
        <v>2828</v>
      </c>
      <c r="D283" s="79" t="s">
        <v>2840</v>
      </c>
      <c r="E283" s="80" t="s">
        <v>2829</v>
      </c>
      <c r="F283" s="101">
        <v>42370</v>
      </c>
      <c r="G283" s="102" t="str">
        <f t="shared" si="17"/>
        <v>2016-01-01</v>
      </c>
      <c r="H283" s="103" t="s">
        <v>2829</v>
      </c>
      <c r="I283" s="100">
        <v>42734</v>
      </c>
      <c r="J283" s="100" t="str">
        <f t="shared" si="18"/>
        <v>2016-12-30</v>
      </c>
      <c r="K283" s="82" t="s">
        <v>2830</v>
      </c>
      <c r="L283" s="81">
        <v>2017</v>
      </c>
      <c r="M283" s="83" t="s">
        <v>2828</v>
      </c>
      <c r="N283" s="84" t="s">
        <v>3123</v>
      </c>
      <c r="O283" s="86" t="s">
        <v>2829</v>
      </c>
      <c r="P283" s="95">
        <v>42768</v>
      </c>
      <c r="Q283" s="95" t="str">
        <f t="shared" si="19"/>
        <v>2017-02-02</v>
      </c>
      <c r="R283" s="104" t="s">
        <v>2830</v>
      </c>
      <c r="S283" s="90">
        <v>0</v>
      </c>
      <c r="T283" s="92" t="s">
        <v>4071</v>
      </c>
      <c r="U283" s="90" t="s">
        <v>4156</v>
      </c>
      <c r="V283" s="92" t="s">
        <v>4071</v>
      </c>
      <c r="W283" s="90">
        <v>0</v>
      </c>
      <c r="X283" s="92" t="s">
        <v>4071</v>
      </c>
      <c r="Y283" s="90">
        <v>0</v>
      </c>
      <c r="Z283" s="88" t="s">
        <v>4071</v>
      </c>
      <c r="AA283" t="s">
        <v>2784</v>
      </c>
      <c r="AB283" t="s">
        <v>4071</v>
      </c>
      <c r="AC283" s="87">
        <v>282</v>
      </c>
      <c r="AD283" t="s">
        <v>4071</v>
      </c>
      <c r="AE283" t="s">
        <v>2784</v>
      </c>
      <c r="AF283" t="s">
        <v>2831</v>
      </c>
      <c r="AG283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values(282,'Evaluator SDPLxxx','2016-01-01xxx','2016-12-30xxx',2017,'441/84.DBN/PL/2017xxx','2017-02-02xxx',0,394.4,0,0,NULL,282,NULL);</v>
      </c>
    </row>
    <row r="284" spans="1:33" ht="16.5" x14ac:dyDescent="0.3">
      <c r="A284" t="s">
        <v>4072</v>
      </c>
      <c r="B284">
        <v>283</v>
      </c>
      <c r="C284" t="s">
        <v>2828</v>
      </c>
      <c r="D284" s="79" t="s">
        <v>2840</v>
      </c>
      <c r="E284" s="80" t="s">
        <v>2829</v>
      </c>
      <c r="F284" s="101">
        <v>42370</v>
      </c>
      <c r="G284" s="102" t="str">
        <f t="shared" si="17"/>
        <v>2016-01-01</v>
      </c>
      <c r="H284" s="103" t="s">
        <v>2829</v>
      </c>
      <c r="I284" s="100">
        <v>42734</v>
      </c>
      <c r="J284" s="100" t="str">
        <f t="shared" si="18"/>
        <v>2016-12-30</v>
      </c>
      <c r="K284" s="82" t="s">
        <v>2830</v>
      </c>
      <c r="L284" s="81">
        <v>2017</v>
      </c>
      <c r="M284" s="83" t="s">
        <v>2828</v>
      </c>
      <c r="N284" s="84" t="s">
        <v>3124</v>
      </c>
      <c r="O284" s="86" t="s">
        <v>2829</v>
      </c>
      <c r="P284" s="95">
        <v>42768</v>
      </c>
      <c r="Q284" s="95" t="str">
        <f t="shared" si="19"/>
        <v>2017-02-02</v>
      </c>
      <c r="R284" s="104" t="s">
        <v>2830</v>
      </c>
      <c r="S284" s="90">
        <v>0</v>
      </c>
      <c r="T284" s="92" t="s">
        <v>4071</v>
      </c>
      <c r="U284" s="90" t="s">
        <v>4157</v>
      </c>
      <c r="V284" s="92" t="s">
        <v>4071</v>
      </c>
      <c r="W284" s="90">
        <v>0</v>
      </c>
      <c r="X284" s="92" t="s">
        <v>4071</v>
      </c>
      <c r="Y284" s="90">
        <v>0</v>
      </c>
      <c r="Z284" s="88" t="s">
        <v>4071</v>
      </c>
      <c r="AA284" t="s">
        <v>2784</v>
      </c>
      <c r="AB284" t="s">
        <v>4071</v>
      </c>
      <c r="AC284" s="87">
        <v>283</v>
      </c>
      <c r="AD284" t="s">
        <v>4071</v>
      </c>
      <c r="AE284" t="s">
        <v>2784</v>
      </c>
      <c r="AF284" t="s">
        <v>2831</v>
      </c>
      <c r="AG284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values(283,'Evaluator SDPLxxx','2016-01-01xxx','2016-12-30xxx',2017,'442/84.DBN/PL/2017xxx','2017-02-02xxx',0,3827.6,0,0,NULL,283,NULL);</v>
      </c>
    </row>
    <row r="285" spans="1:33" ht="16.5" x14ac:dyDescent="0.3">
      <c r="A285" t="s">
        <v>4072</v>
      </c>
      <c r="B285">
        <v>284</v>
      </c>
      <c r="C285" t="s">
        <v>2828</v>
      </c>
      <c r="D285" s="79" t="s">
        <v>2840</v>
      </c>
      <c r="E285" s="80" t="s">
        <v>2829</v>
      </c>
      <c r="F285" s="101">
        <v>42370</v>
      </c>
      <c r="G285" s="102" t="str">
        <f t="shared" si="17"/>
        <v>2016-01-01</v>
      </c>
      <c r="H285" s="103" t="s">
        <v>2829</v>
      </c>
      <c r="I285" s="100">
        <v>42734</v>
      </c>
      <c r="J285" s="100" t="str">
        <f t="shared" si="18"/>
        <v>2016-12-30</v>
      </c>
      <c r="K285" s="82" t="s">
        <v>2830</v>
      </c>
      <c r="L285" s="81">
        <v>2017</v>
      </c>
      <c r="M285" s="83" t="s">
        <v>2828</v>
      </c>
      <c r="N285" s="84" t="s">
        <v>3125</v>
      </c>
      <c r="O285" s="86" t="s">
        <v>2829</v>
      </c>
      <c r="P285" s="95">
        <v>42768</v>
      </c>
      <c r="Q285" s="95" t="str">
        <f t="shared" si="19"/>
        <v>2017-02-02</v>
      </c>
      <c r="R285" s="104" t="s">
        <v>2830</v>
      </c>
      <c r="S285" s="90">
        <v>0</v>
      </c>
      <c r="T285" s="92" t="s">
        <v>4071</v>
      </c>
      <c r="U285" s="90">
        <v>15124</v>
      </c>
      <c r="V285" s="92" t="s">
        <v>4071</v>
      </c>
      <c r="W285" s="90">
        <v>0</v>
      </c>
      <c r="X285" s="92" t="s">
        <v>4071</v>
      </c>
      <c r="Y285" s="90">
        <v>0</v>
      </c>
      <c r="Z285" s="88" t="s">
        <v>4071</v>
      </c>
      <c r="AA285" t="s">
        <v>2784</v>
      </c>
      <c r="AB285" t="s">
        <v>4071</v>
      </c>
      <c r="AC285" s="87">
        <v>284</v>
      </c>
      <c r="AD285" t="s">
        <v>4071</v>
      </c>
      <c r="AE285" t="s">
        <v>2784</v>
      </c>
      <c r="AF285" t="s">
        <v>2831</v>
      </c>
      <c r="AG285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values(284,'Evaluator SDPLxxx','2016-01-01xxx','2016-12-30xxx',2017,'443/84.DBN/PL/2017xxx','2017-02-02xxx',0,15124,0,0,NULL,284,NULL);</v>
      </c>
    </row>
    <row r="286" spans="1:33" ht="16.5" x14ac:dyDescent="0.3">
      <c r="A286" t="s">
        <v>4072</v>
      </c>
      <c r="B286">
        <v>285</v>
      </c>
      <c r="C286" t="s">
        <v>2828</v>
      </c>
      <c r="D286" s="79" t="s">
        <v>2840</v>
      </c>
      <c r="E286" s="80" t="s">
        <v>2829</v>
      </c>
      <c r="F286" s="101">
        <v>42370</v>
      </c>
      <c r="G286" s="102" t="str">
        <f t="shared" si="17"/>
        <v>2016-01-01</v>
      </c>
      <c r="H286" s="103" t="s">
        <v>2829</v>
      </c>
      <c r="I286" s="100">
        <v>42734</v>
      </c>
      <c r="J286" s="100" t="str">
        <f t="shared" si="18"/>
        <v>2016-12-30</v>
      </c>
      <c r="K286" s="82" t="s">
        <v>2830</v>
      </c>
      <c r="L286" s="81">
        <v>2017</v>
      </c>
      <c r="M286" s="83" t="s">
        <v>2828</v>
      </c>
      <c r="N286" s="84" t="s">
        <v>3126</v>
      </c>
      <c r="O286" s="86" t="s">
        <v>2829</v>
      </c>
      <c r="P286" s="95">
        <v>42768</v>
      </c>
      <c r="Q286" s="95" t="str">
        <f t="shared" si="19"/>
        <v>2017-02-02</v>
      </c>
      <c r="R286" s="104" t="s">
        <v>2830</v>
      </c>
      <c r="S286" s="90">
        <v>0</v>
      </c>
      <c r="T286" s="92" t="s">
        <v>4071</v>
      </c>
      <c r="U286" s="90">
        <v>6124</v>
      </c>
      <c r="V286" s="92" t="s">
        <v>4071</v>
      </c>
      <c r="W286" s="90">
        <v>0</v>
      </c>
      <c r="X286" s="92" t="s">
        <v>4071</v>
      </c>
      <c r="Y286" s="90">
        <v>0</v>
      </c>
      <c r="Z286" s="88" t="s">
        <v>4071</v>
      </c>
      <c r="AA286" t="s">
        <v>2784</v>
      </c>
      <c r="AB286" t="s">
        <v>4071</v>
      </c>
      <c r="AC286" s="87">
        <v>285</v>
      </c>
      <c r="AD286" t="s">
        <v>4071</v>
      </c>
      <c r="AE286" t="s">
        <v>2784</v>
      </c>
      <c r="AF286" t="s">
        <v>2831</v>
      </c>
      <c r="AG286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values(285,'Evaluator SDPLxxx','2016-01-01xxx','2016-12-30xxx',2017,'444/84.DBN/PL/2017xxx','2017-02-02xxx',0,6124,0,0,NULL,285,NULL);</v>
      </c>
    </row>
    <row r="287" spans="1:33" ht="16.5" x14ac:dyDescent="0.3">
      <c r="A287" t="s">
        <v>4072</v>
      </c>
      <c r="B287">
        <v>286</v>
      </c>
      <c r="C287" t="s">
        <v>2828</v>
      </c>
      <c r="D287" s="79" t="s">
        <v>2840</v>
      </c>
      <c r="E287" s="80" t="s">
        <v>2829</v>
      </c>
      <c r="F287" s="101">
        <v>42370</v>
      </c>
      <c r="G287" s="102" t="str">
        <f t="shared" si="17"/>
        <v>2016-01-01</v>
      </c>
      <c r="H287" s="103" t="s">
        <v>2829</v>
      </c>
      <c r="I287" s="100">
        <v>42734</v>
      </c>
      <c r="J287" s="100" t="str">
        <f t="shared" si="18"/>
        <v>2016-12-30</v>
      </c>
      <c r="K287" s="82" t="s">
        <v>2830</v>
      </c>
      <c r="L287" s="81">
        <v>2017</v>
      </c>
      <c r="M287" s="83" t="s">
        <v>2828</v>
      </c>
      <c r="N287" s="84" t="s">
        <v>3127</v>
      </c>
      <c r="O287" s="86" t="s">
        <v>2829</v>
      </c>
      <c r="P287" s="95">
        <v>42768</v>
      </c>
      <c r="Q287" s="95" t="str">
        <f t="shared" si="19"/>
        <v>2017-02-02</v>
      </c>
      <c r="R287" s="104" t="s">
        <v>2830</v>
      </c>
      <c r="S287" s="90">
        <v>0</v>
      </c>
      <c r="T287" s="92" t="s">
        <v>4071</v>
      </c>
      <c r="U287" s="90">
        <v>4846</v>
      </c>
      <c r="V287" s="92" t="s">
        <v>4071</v>
      </c>
      <c r="W287" s="90">
        <v>0</v>
      </c>
      <c r="X287" s="92" t="s">
        <v>4071</v>
      </c>
      <c r="Y287" s="90">
        <v>0</v>
      </c>
      <c r="Z287" s="88" t="s">
        <v>4071</v>
      </c>
      <c r="AA287" t="s">
        <v>2784</v>
      </c>
      <c r="AB287" t="s">
        <v>4071</v>
      </c>
      <c r="AC287" s="87">
        <v>286</v>
      </c>
      <c r="AD287" t="s">
        <v>4071</v>
      </c>
      <c r="AE287" t="s">
        <v>2784</v>
      </c>
      <c r="AF287" t="s">
        <v>2831</v>
      </c>
      <c r="AG287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values(286,'Evaluator SDPLxxx','2016-01-01xxx','2016-12-30xxx',2017,'445/84.DBN/PL/2017xxx','2017-02-02xxx',0,4846,0,0,NULL,286,NULL);</v>
      </c>
    </row>
    <row r="288" spans="1:33" ht="16.5" x14ac:dyDescent="0.3">
      <c r="A288" t="s">
        <v>4072</v>
      </c>
      <c r="B288">
        <v>287</v>
      </c>
      <c r="C288" t="s">
        <v>2828</v>
      </c>
      <c r="D288" s="79" t="s">
        <v>2840</v>
      </c>
      <c r="E288" s="80" t="s">
        <v>2829</v>
      </c>
      <c r="F288" s="101">
        <v>42370</v>
      </c>
      <c r="G288" s="102" t="str">
        <f t="shared" si="17"/>
        <v>2016-01-01</v>
      </c>
      <c r="H288" s="103" t="s">
        <v>2829</v>
      </c>
      <c r="I288" s="100">
        <v>42734</v>
      </c>
      <c r="J288" s="100" t="str">
        <f t="shared" si="18"/>
        <v>2016-12-30</v>
      </c>
      <c r="K288" s="82" t="s">
        <v>2830</v>
      </c>
      <c r="L288" s="81">
        <v>2017</v>
      </c>
      <c r="M288" s="83" t="s">
        <v>2828</v>
      </c>
      <c r="N288" s="84" t="s">
        <v>3128</v>
      </c>
      <c r="O288" s="86" t="s">
        <v>2829</v>
      </c>
      <c r="P288" s="95">
        <v>42768</v>
      </c>
      <c r="Q288" s="95" t="str">
        <f t="shared" si="19"/>
        <v>2017-02-02</v>
      </c>
      <c r="R288" s="104" t="s">
        <v>2830</v>
      </c>
      <c r="S288" s="90">
        <v>0</v>
      </c>
      <c r="T288" s="92" t="s">
        <v>4071</v>
      </c>
      <c r="U288" s="90">
        <v>18888</v>
      </c>
      <c r="V288" s="92" t="s">
        <v>4071</v>
      </c>
      <c r="W288" s="90">
        <v>0</v>
      </c>
      <c r="X288" s="92" t="s">
        <v>4071</v>
      </c>
      <c r="Y288" s="90">
        <v>0</v>
      </c>
      <c r="Z288" s="88" t="s">
        <v>4071</v>
      </c>
      <c r="AA288" t="s">
        <v>2784</v>
      </c>
      <c r="AB288" t="s">
        <v>4071</v>
      </c>
      <c r="AC288" s="87">
        <v>287</v>
      </c>
      <c r="AD288" t="s">
        <v>4071</v>
      </c>
      <c r="AE288" t="s">
        <v>2784</v>
      </c>
      <c r="AF288" t="s">
        <v>2831</v>
      </c>
      <c r="AG288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values(287,'Evaluator SDPLxxx','2016-01-01xxx','2016-12-30xxx',2017,'446/84.DBN/PL/2017xxx','2017-02-02xxx',0,18888,0,0,NULL,287,NULL);</v>
      </c>
    </row>
    <row r="289" spans="1:33" ht="16.5" x14ac:dyDescent="0.3">
      <c r="A289" t="s">
        <v>4072</v>
      </c>
      <c r="B289">
        <v>288</v>
      </c>
      <c r="C289" t="s">
        <v>2828</v>
      </c>
      <c r="D289" s="79" t="s">
        <v>2840</v>
      </c>
      <c r="E289" s="80" t="s">
        <v>2829</v>
      </c>
      <c r="F289" s="101">
        <v>42370</v>
      </c>
      <c r="G289" s="102" t="str">
        <f t="shared" si="17"/>
        <v>2016-01-01</v>
      </c>
      <c r="H289" s="103" t="s">
        <v>2829</v>
      </c>
      <c r="I289" s="100">
        <v>42734</v>
      </c>
      <c r="J289" s="100" t="str">
        <f t="shared" si="18"/>
        <v>2016-12-30</v>
      </c>
      <c r="K289" s="82" t="s">
        <v>2830</v>
      </c>
      <c r="L289" s="81">
        <v>2017</v>
      </c>
      <c r="M289" s="83" t="s">
        <v>2828</v>
      </c>
      <c r="N289" s="84" t="s">
        <v>3129</v>
      </c>
      <c r="O289" s="86" t="s">
        <v>2829</v>
      </c>
      <c r="P289" s="95">
        <v>42768</v>
      </c>
      <c r="Q289" s="95" t="str">
        <f t="shared" si="19"/>
        <v>2017-02-02</v>
      </c>
      <c r="R289" s="104" t="s">
        <v>2830</v>
      </c>
      <c r="S289" s="90">
        <v>0</v>
      </c>
      <c r="T289" s="92" t="s">
        <v>4071</v>
      </c>
      <c r="U289" s="90">
        <v>17192</v>
      </c>
      <c r="V289" s="92" t="s">
        <v>4071</v>
      </c>
      <c r="W289" s="90">
        <v>0</v>
      </c>
      <c r="X289" s="92" t="s">
        <v>4071</v>
      </c>
      <c r="Y289" s="90">
        <v>0</v>
      </c>
      <c r="Z289" s="88" t="s">
        <v>4071</v>
      </c>
      <c r="AA289" t="s">
        <v>2784</v>
      </c>
      <c r="AB289" t="s">
        <v>4071</v>
      </c>
      <c r="AC289" s="87">
        <v>288</v>
      </c>
      <c r="AD289" t="s">
        <v>4071</v>
      </c>
      <c r="AE289" t="s">
        <v>2784</v>
      </c>
      <c r="AF289" t="s">
        <v>2831</v>
      </c>
      <c r="AG289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values(288,'Evaluator SDPLxxx','2016-01-01xxx','2016-12-30xxx',2017,'447/84.DBN/PL/2017xxx','2017-02-02xxx',0,17192,0,0,NULL,288,NULL);</v>
      </c>
    </row>
    <row r="290" spans="1:33" ht="16.5" x14ac:dyDescent="0.3">
      <c r="A290" t="s">
        <v>4072</v>
      </c>
      <c r="B290">
        <v>289</v>
      </c>
      <c r="C290" t="s">
        <v>2828</v>
      </c>
      <c r="D290" s="79" t="s">
        <v>2840</v>
      </c>
      <c r="E290" s="80" t="s">
        <v>2829</v>
      </c>
      <c r="F290" s="101">
        <v>42370</v>
      </c>
      <c r="G290" s="102" t="str">
        <f t="shared" si="17"/>
        <v>2016-01-01</v>
      </c>
      <c r="H290" s="103" t="s">
        <v>2829</v>
      </c>
      <c r="I290" s="100">
        <v>42734</v>
      </c>
      <c r="J290" s="100" t="str">
        <f t="shared" si="18"/>
        <v>2016-12-30</v>
      </c>
      <c r="K290" s="82" t="s">
        <v>2830</v>
      </c>
      <c r="L290" s="81">
        <v>2017</v>
      </c>
      <c r="M290" s="83" t="s">
        <v>2828</v>
      </c>
      <c r="N290" s="84" t="s">
        <v>3130</v>
      </c>
      <c r="O290" s="86" t="s">
        <v>2829</v>
      </c>
      <c r="P290" s="95">
        <v>42768</v>
      </c>
      <c r="Q290" s="95" t="str">
        <f t="shared" si="19"/>
        <v>2017-02-02</v>
      </c>
      <c r="R290" s="104" t="s">
        <v>2830</v>
      </c>
      <c r="S290" s="90">
        <v>0</v>
      </c>
      <c r="T290" s="92" t="s">
        <v>4071</v>
      </c>
      <c r="U290" s="90">
        <v>19944</v>
      </c>
      <c r="V290" s="92" t="s">
        <v>4071</v>
      </c>
      <c r="W290" s="90">
        <v>0</v>
      </c>
      <c r="X290" s="92" t="s">
        <v>4071</v>
      </c>
      <c r="Y290" s="90">
        <v>0</v>
      </c>
      <c r="Z290" s="88" t="s">
        <v>4071</v>
      </c>
      <c r="AA290" t="s">
        <v>2784</v>
      </c>
      <c r="AB290" t="s">
        <v>4071</v>
      </c>
      <c r="AC290" s="87">
        <v>289</v>
      </c>
      <c r="AD290" t="s">
        <v>4071</v>
      </c>
      <c r="AE290" t="s">
        <v>2784</v>
      </c>
      <c r="AF290" t="s">
        <v>2831</v>
      </c>
      <c r="AG290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values(289,'Evaluator SDPLxxx','2016-01-01xxx','2016-12-30xxx',2017,'448/84.DBN/PL/2017xxx','2017-02-02xxx',0,19944,0,0,NULL,289,NULL);</v>
      </c>
    </row>
    <row r="291" spans="1:33" ht="16.5" x14ac:dyDescent="0.3">
      <c r="A291" t="s">
        <v>4072</v>
      </c>
      <c r="B291">
        <v>290</v>
      </c>
      <c r="C291" t="s">
        <v>2828</v>
      </c>
      <c r="D291" s="79" t="s">
        <v>2840</v>
      </c>
      <c r="E291" s="80" t="s">
        <v>2829</v>
      </c>
      <c r="F291" s="101">
        <v>42370</v>
      </c>
      <c r="G291" s="102" t="str">
        <f t="shared" si="17"/>
        <v>2016-01-01</v>
      </c>
      <c r="H291" s="103" t="s">
        <v>2829</v>
      </c>
      <c r="I291" s="100">
        <v>42734</v>
      </c>
      <c r="J291" s="100" t="str">
        <f t="shared" si="18"/>
        <v>2016-12-30</v>
      </c>
      <c r="K291" s="82" t="s">
        <v>2830</v>
      </c>
      <c r="L291" s="81">
        <v>2017</v>
      </c>
      <c r="M291" s="83" t="s">
        <v>2828</v>
      </c>
      <c r="N291" s="84" t="s">
        <v>3131</v>
      </c>
      <c r="O291" s="86" t="s">
        <v>2829</v>
      </c>
      <c r="P291" s="95">
        <v>42768</v>
      </c>
      <c r="Q291" s="95" t="str">
        <f t="shared" si="19"/>
        <v>2017-02-02</v>
      </c>
      <c r="R291" s="104" t="s">
        <v>2830</v>
      </c>
      <c r="S291" s="90">
        <v>0</v>
      </c>
      <c r="T291" s="92" t="s">
        <v>4071</v>
      </c>
      <c r="U291" s="90">
        <v>7808</v>
      </c>
      <c r="V291" s="92" t="s">
        <v>4071</v>
      </c>
      <c r="W291" s="90">
        <v>0</v>
      </c>
      <c r="X291" s="92" t="s">
        <v>4071</v>
      </c>
      <c r="Y291" s="90">
        <v>0</v>
      </c>
      <c r="Z291" s="88" t="s">
        <v>4071</v>
      </c>
      <c r="AA291" t="s">
        <v>2784</v>
      </c>
      <c r="AB291" t="s">
        <v>4071</v>
      </c>
      <c r="AC291" s="87">
        <v>290</v>
      </c>
      <c r="AD291" t="s">
        <v>4071</v>
      </c>
      <c r="AE291" t="s">
        <v>2784</v>
      </c>
      <c r="AF291" t="s">
        <v>2831</v>
      </c>
      <c r="AG291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values(290,'Evaluator SDPLxxx','2016-01-01xxx','2016-12-30xxx',2017,'449/84.DBN/PL/2017xxx','2017-02-02xxx',0,7808,0,0,NULL,290,NULL);</v>
      </c>
    </row>
    <row r="292" spans="1:33" ht="16.5" x14ac:dyDescent="0.3">
      <c r="A292" t="s">
        <v>4072</v>
      </c>
      <c r="B292">
        <v>291</v>
      </c>
      <c r="C292" t="s">
        <v>2828</v>
      </c>
      <c r="D292" s="79" t="s">
        <v>2840</v>
      </c>
      <c r="E292" s="80" t="s">
        <v>2829</v>
      </c>
      <c r="F292" s="101">
        <v>42370</v>
      </c>
      <c r="G292" s="102" t="str">
        <f t="shared" si="17"/>
        <v>2016-01-01</v>
      </c>
      <c r="H292" s="103" t="s">
        <v>2829</v>
      </c>
      <c r="I292" s="100">
        <v>42734</v>
      </c>
      <c r="J292" s="100" t="str">
        <f t="shared" si="18"/>
        <v>2016-12-30</v>
      </c>
      <c r="K292" s="82" t="s">
        <v>2830</v>
      </c>
      <c r="L292" s="81">
        <v>2017</v>
      </c>
      <c r="M292" s="83" t="s">
        <v>2828</v>
      </c>
      <c r="N292" s="84" t="s">
        <v>3132</v>
      </c>
      <c r="O292" s="86" t="s">
        <v>2829</v>
      </c>
      <c r="P292" s="95">
        <v>42768</v>
      </c>
      <c r="Q292" s="95" t="str">
        <f t="shared" si="19"/>
        <v>2017-02-02</v>
      </c>
      <c r="R292" s="104" t="s">
        <v>2830</v>
      </c>
      <c r="S292" s="90">
        <v>0</v>
      </c>
      <c r="T292" s="92" t="s">
        <v>4071</v>
      </c>
      <c r="U292" s="90" t="s">
        <v>4158</v>
      </c>
      <c r="V292" s="92" t="s">
        <v>4071</v>
      </c>
      <c r="W292" s="90">
        <v>0</v>
      </c>
      <c r="X292" s="92" t="s">
        <v>4071</v>
      </c>
      <c r="Y292" s="90">
        <v>0</v>
      </c>
      <c r="Z292" s="88" t="s">
        <v>4071</v>
      </c>
      <c r="AA292" t="s">
        <v>2784</v>
      </c>
      <c r="AB292" t="s">
        <v>4071</v>
      </c>
      <c r="AC292" s="87">
        <v>291</v>
      </c>
      <c r="AD292" t="s">
        <v>4071</v>
      </c>
      <c r="AE292" t="s">
        <v>2784</v>
      </c>
      <c r="AF292" t="s">
        <v>2831</v>
      </c>
      <c r="AG292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values(291,'Evaluator SDPLxxx','2016-01-01xxx','2016-12-30xxx',2017,'450/84.DBN/PL/2017xxx','2017-02-02xxx',0,730.8,0,0,NULL,291,NULL);</v>
      </c>
    </row>
    <row r="293" spans="1:33" ht="16.5" x14ac:dyDescent="0.3">
      <c r="A293" t="s">
        <v>4072</v>
      </c>
      <c r="B293">
        <v>292</v>
      </c>
      <c r="C293" t="s">
        <v>2828</v>
      </c>
      <c r="D293" s="79" t="s">
        <v>2840</v>
      </c>
      <c r="E293" s="80" t="s">
        <v>2829</v>
      </c>
      <c r="F293" s="101">
        <v>42370</v>
      </c>
      <c r="G293" s="102" t="str">
        <f t="shared" si="17"/>
        <v>2016-01-01</v>
      </c>
      <c r="H293" s="103" t="s">
        <v>2829</v>
      </c>
      <c r="I293" s="100">
        <v>42734</v>
      </c>
      <c r="J293" s="100" t="str">
        <f t="shared" si="18"/>
        <v>2016-12-30</v>
      </c>
      <c r="K293" s="82" t="s">
        <v>2830</v>
      </c>
      <c r="L293" s="81">
        <v>2017</v>
      </c>
      <c r="M293" s="83" t="s">
        <v>2828</v>
      </c>
      <c r="N293" s="84" t="s">
        <v>3133</v>
      </c>
      <c r="O293" s="86" t="s">
        <v>2829</v>
      </c>
      <c r="P293" s="95">
        <v>42768</v>
      </c>
      <c r="Q293" s="95" t="str">
        <f t="shared" si="19"/>
        <v>2017-02-02</v>
      </c>
      <c r="R293" s="104" t="s">
        <v>2830</v>
      </c>
      <c r="S293" s="90">
        <v>0</v>
      </c>
      <c r="T293" s="92" t="s">
        <v>4071</v>
      </c>
      <c r="U293" s="90" t="s">
        <v>4159</v>
      </c>
      <c r="V293" s="92" t="s">
        <v>4071</v>
      </c>
      <c r="W293" s="90">
        <v>0</v>
      </c>
      <c r="X293" s="92" t="s">
        <v>4071</v>
      </c>
      <c r="Y293" s="90">
        <v>0</v>
      </c>
      <c r="Z293" s="88" t="s">
        <v>4071</v>
      </c>
      <c r="AA293" t="s">
        <v>2784</v>
      </c>
      <c r="AB293" t="s">
        <v>4071</v>
      </c>
      <c r="AC293" s="87">
        <v>292</v>
      </c>
      <c r="AD293" t="s">
        <v>4071</v>
      </c>
      <c r="AE293" t="s">
        <v>2784</v>
      </c>
      <c r="AF293" t="s">
        <v>2831</v>
      </c>
      <c r="AG293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values(292,'Evaluator SDPLxxx','2016-01-01xxx','2016-12-30xxx',2017,'451/84.DBN/PL/2017xxx','2017-02-02xxx',0,551.6,0,0,NULL,292,NULL);</v>
      </c>
    </row>
    <row r="294" spans="1:33" ht="16.5" x14ac:dyDescent="0.3">
      <c r="A294" t="s">
        <v>4072</v>
      </c>
      <c r="B294">
        <v>293</v>
      </c>
      <c r="C294" t="s">
        <v>2828</v>
      </c>
      <c r="D294" s="79" t="s">
        <v>2840</v>
      </c>
      <c r="E294" s="80" t="s">
        <v>2829</v>
      </c>
      <c r="F294" s="101">
        <v>42370</v>
      </c>
      <c r="G294" s="102" t="str">
        <f t="shared" si="17"/>
        <v>2016-01-01</v>
      </c>
      <c r="H294" s="103" t="s">
        <v>2829</v>
      </c>
      <c r="I294" s="100">
        <v>42734</v>
      </c>
      <c r="J294" s="100" t="str">
        <f t="shared" si="18"/>
        <v>2016-12-30</v>
      </c>
      <c r="K294" s="82" t="s">
        <v>2830</v>
      </c>
      <c r="L294" s="81">
        <v>2017</v>
      </c>
      <c r="M294" s="83" t="s">
        <v>2828</v>
      </c>
      <c r="N294" s="84" t="s">
        <v>3134</v>
      </c>
      <c r="O294" s="86" t="s">
        <v>2829</v>
      </c>
      <c r="P294" s="95">
        <v>42768</v>
      </c>
      <c r="Q294" s="95" t="str">
        <f t="shared" si="19"/>
        <v>2017-02-02</v>
      </c>
      <c r="R294" s="104" t="s">
        <v>2830</v>
      </c>
      <c r="S294" s="90">
        <v>0</v>
      </c>
      <c r="T294" s="92" t="s">
        <v>4071</v>
      </c>
      <c r="U294" s="90">
        <v>35544</v>
      </c>
      <c r="V294" s="92" t="s">
        <v>4071</v>
      </c>
      <c r="W294" s="90">
        <v>0</v>
      </c>
      <c r="X294" s="92" t="s">
        <v>4071</v>
      </c>
      <c r="Y294" s="90">
        <v>0</v>
      </c>
      <c r="Z294" s="88" t="s">
        <v>4071</v>
      </c>
      <c r="AA294" t="s">
        <v>2784</v>
      </c>
      <c r="AB294" t="s">
        <v>4071</v>
      </c>
      <c r="AC294" s="87">
        <v>293</v>
      </c>
      <c r="AD294" t="s">
        <v>4071</v>
      </c>
      <c r="AE294" t="s">
        <v>2784</v>
      </c>
      <c r="AF294" t="s">
        <v>2831</v>
      </c>
      <c r="AG294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values(293,'Evaluator SDPLxxx','2016-01-01xxx','2016-12-30xxx',2017,'452/84.DBN/PL/2017xxx','2017-02-02xxx',0,35544,0,0,NULL,293,NULL);</v>
      </c>
    </row>
    <row r="295" spans="1:33" ht="16.5" x14ac:dyDescent="0.3">
      <c r="A295" t="s">
        <v>4072</v>
      </c>
      <c r="B295">
        <v>294</v>
      </c>
      <c r="C295" t="s">
        <v>2828</v>
      </c>
      <c r="D295" s="79" t="s">
        <v>2840</v>
      </c>
      <c r="E295" s="80" t="s">
        <v>2829</v>
      </c>
      <c r="F295" s="101">
        <v>42370</v>
      </c>
      <c r="G295" s="102" t="str">
        <f t="shared" si="17"/>
        <v>2016-01-01</v>
      </c>
      <c r="H295" s="103" t="s">
        <v>2829</v>
      </c>
      <c r="I295" s="100">
        <v>42734</v>
      </c>
      <c r="J295" s="100" t="str">
        <f t="shared" si="18"/>
        <v>2016-12-30</v>
      </c>
      <c r="K295" s="82" t="s">
        <v>2830</v>
      </c>
      <c r="L295" s="81">
        <v>2017</v>
      </c>
      <c r="M295" s="83" t="s">
        <v>2828</v>
      </c>
      <c r="N295" s="84" t="s">
        <v>3135</v>
      </c>
      <c r="O295" s="86" t="s">
        <v>2829</v>
      </c>
      <c r="P295" s="95">
        <v>42768</v>
      </c>
      <c r="Q295" s="95" t="str">
        <f t="shared" si="19"/>
        <v>2017-02-02</v>
      </c>
      <c r="R295" s="104" t="s">
        <v>2830</v>
      </c>
      <c r="S295" s="90">
        <v>0</v>
      </c>
      <c r="T295" s="92" t="s">
        <v>4071</v>
      </c>
      <c r="U295" s="90">
        <v>7102</v>
      </c>
      <c r="V295" s="92" t="s">
        <v>4071</v>
      </c>
      <c r="W295" s="90">
        <v>0</v>
      </c>
      <c r="X295" s="92" t="s">
        <v>4071</v>
      </c>
      <c r="Y295" s="90">
        <v>0</v>
      </c>
      <c r="Z295" s="88" t="s">
        <v>4071</v>
      </c>
      <c r="AA295" t="s">
        <v>2784</v>
      </c>
      <c r="AB295" t="s">
        <v>4071</v>
      </c>
      <c r="AC295" s="87">
        <v>294</v>
      </c>
      <c r="AD295" t="s">
        <v>4071</v>
      </c>
      <c r="AE295" t="s">
        <v>2784</v>
      </c>
      <c r="AF295" t="s">
        <v>2831</v>
      </c>
      <c r="AG295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values(294,'Evaluator SDPLxxx','2016-01-01xxx','2016-12-30xxx',2017,'453/84.DBN/PL/2017xxx','2017-02-02xxx',0,7102,0,0,NULL,294,NULL);</v>
      </c>
    </row>
    <row r="296" spans="1:33" ht="16.5" x14ac:dyDescent="0.3">
      <c r="A296" t="s">
        <v>4072</v>
      </c>
      <c r="B296">
        <v>295</v>
      </c>
      <c r="C296" t="s">
        <v>2828</v>
      </c>
      <c r="D296" s="79" t="s">
        <v>2840</v>
      </c>
      <c r="E296" s="80" t="s">
        <v>2829</v>
      </c>
      <c r="F296" s="101">
        <v>42370</v>
      </c>
      <c r="G296" s="102" t="str">
        <f t="shared" si="17"/>
        <v>2016-01-01</v>
      </c>
      <c r="H296" s="103" t="s">
        <v>2829</v>
      </c>
      <c r="I296" s="100">
        <v>42734</v>
      </c>
      <c r="J296" s="100" t="str">
        <f t="shared" si="18"/>
        <v>2016-12-30</v>
      </c>
      <c r="K296" s="82" t="s">
        <v>2830</v>
      </c>
      <c r="L296" s="81">
        <v>2017</v>
      </c>
      <c r="M296" s="83" t="s">
        <v>2828</v>
      </c>
      <c r="N296" s="84" t="s">
        <v>3136</v>
      </c>
      <c r="O296" s="86" t="s">
        <v>2829</v>
      </c>
      <c r="P296" s="95">
        <v>42768</v>
      </c>
      <c r="Q296" s="95" t="str">
        <f t="shared" si="19"/>
        <v>2017-02-02</v>
      </c>
      <c r="R296" s="104" t="s">
        <v>2830</v>
      </c>
      <c r="S296" s="90">
        <v>0</v>
      </c>
      <c r="T296" s="92" t="s">
        <v>4071</v>
      </c>
      <c r="U296" s="90">
        <v>20000</v>
      </c>
      <c r="V296" s="92" t="s">
        <v>4071</v>
      </c>
      <c r="W296" s="90">
        <v>0</v>
      </c>
      <c r="X296" s="92" t="s">
        <v>4071</v>
      </c>
      <c r="Y296" s="90">
        <v>0</v>
      </c>
      <c r="Z296" s="88" t="s">
        <v>4071</v>
      </c>
      <c r="AA296" t="s">
        <v>2784</v>
      </c>
      <c r="AB296" t="s">
        <v>4071</v>
      </c>
      <c r="AC296" s="87">
        <v>295</v>
      </c>
      <c r="AD296" t="s">
        <v>4071</v>
      </c>
      <c r="AE296" t="s">
        <v>2784</v>
      </c>
      <c r="AF296" t="s">
        <v>2831</v>
      </c>
      <c r="AG296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values(295,'Evaluator SDPLxxx','2016-01-01xxx','2016-12-30xxx',2017,'454/84.DBN/PL/2017xxx','2017-02-02xxx',0,20000,0,0,NULL,295,NULL);</v>
      </c>
    </row>
    <row r="297" spans="1:33" ht="16.5" x14ac:dyDescent="0.3">
      <c r="A297" t="s">
        <v>4072</v>
      </c>
      <c r="B297">
        <v>296</v>
      </c>
      <c r="C297" t="s">
        <v>2828</v>
      </c>
      <c r="D297" s="79" t="s">
        <v>2840</v>
      </c>
      <c r="E297" s="80" t="s">
        <v>2829</v>
      </c>
      <c r="F297" s="101">
        <v>42370</v>
      </c>
      <c r="G297" s="102" t="str">
        <f t="shared" si="17"/>
        <v>2016-01-01</v>
      </c>
      <c r="H297" s="103" t="s">
        <v>2829</v>
      </c>
      <c r="I297" s="100">
        <v>42734</v>
      </c>
      <c r="J297" s="100" t="str">
        <f t="shared" si="18"/>
        <v>2016-12-30</v>
      </c>
      <c r="K297" s="82" t="s">
        <v>2830</v>
      </c>
      <c r="L297" s="81">
        <v>2017</v>
      </c>
      <c r="M297" s="83" t="s">
        <v>2828</v>
      </c>
      <c r="N297" s="84" t="s">
        <v>3137</v>
      </c>
      <c r="O297" s="86" t="s">
        <v>2829</v>
      </c>
      <c r="P297" s="95">
        <v>42768</v>
      </c>
      <c r="Q297" s="95" t="str">
        <f t="shared" si="19"/>
        <v>2017-02-02</v>
      </c>
      <c r="R297" s="104" t="s">
        <v>2830</v>
      </c>
      <c r="S297" s="90">
        <v>0</v>
      </c>
      <c r="T297" s="92" t="s">
        <v>4071</v>
      </c>
      <c r="U297" s="90">
        <v>400</v>
      </c>
      <c r="V297" s="92" t="s">
        <v>4071</v>
      </c>
      <c r="W297" s="90">
        <v>0</v>
      </c>
      <c r="X297" s="92" t="s">
        <v>4071</v>
      </c>
      <c r="Y297" s="90">
        <v>0</v>
      </c>
      <c r="Z297" s="88" t="s">
        <v>4071</v>
      </c>
      <c r="AA297" t="s">
        <v>2784</v>
      </c>
      <c r="AB297" t="s">
        <v>4071</v>
      </c>
      <c r="AC297" s="87">
        <v>296</v>
      </c>
      <c r="AD297" t="s">
        <v>4071</v>
      </c>
      <c r="AE297" t="s">
        <v>2784</v>
      </c>
      <c r="AF297" t="s">
        <v>2831</v>
      </c>
      <c r="AG297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values(296,'Evaluator SDPLxxx','2016-01-01xxx','2016-12-30xxx',2017,'455/84.DBN/PL/2017xxx','2017-02-02xxx',0,400,0,0,NULL,296,NULL);</v>
      </c>
    </row>
    <row r="298" spans="1:33" ht="16.5" x14ac:dyDescent="0.3">
      <c r="A298" t="s">
        <v>4072</v>
      </c>
      <c r="B298">
        <v>297</v>
      </c>
      <c r="C298" t="s">
        <v>2828</v>
      </c>
      <c r="D298" s="79" t="s">
        <v>2840</v>
      </c>
      <c r="E298" s="80" t="s">
        <v>2829</v>
      </c>
      <c r="F298" s="101">
        <v>42370</v>
      </c>
      <c r="G298" s="102" t="str">
        <f t="shared" si="17"/>
        <v>2016-01-01</v>
      </c>
      <c r="H298" s="103" t="s">
        <v>2829</v>
      </c>
      <c r="I298" s="100">
        <v>42734</v>
      </c>
      <c r="J298" s="100" t="str">
        <f t="shared" si="18"/>
        <v>2016-12-30</v>
      </c>
      <c r="K298" s="82" t="s">
        <v>2830</v>
      </c>
      <c r="L298" s="81">
        <v>2017</v>
      </c>
      <c r="M298" s="83" t="s">
        <v>2828</v>
      </c>
      <c r="N298" s="84" t="s">
        <v>3138</v>
      </c>
      <c r="O298" s="86" t="s">
        <v>2829</v>
      </c>
      <c r="P298" s="95">
        <v>42768</v>
      </c>
      <c r="Q298" s="95" t="str">
        <f t="shared" si="19"/>
        <v>2017-02-02</v>
      </c>
      <c r="R298" s="104" t="s">
        <v>2830</v>
      </c>
      <c r="S298" s="90">
        <v>0</v>
      </c>
      <c r="T298" s="92" t="s">
        <v>4071</v>
      </c>
      <c r="U298" s="90">
        <v>447508</v>
      </c>
      <c r="V298" s="92" t="s">
        <v>4071</v>
      </c>
      <c r="W298" s="90">
        <v>0</v>
      </c>
      <c r="X298" s="92" t="s">
        <v>4071</v>
      </c>
      <c r="Y298" s="90">
        <v>0</v>
      </c>
      <c r="Z298" s="88" t="s">
        <v>4071</v>
      </c>
      <c r="AA298" t="s">
        <v>2784</v>
      </c>
      <c r="AB298" t="s">
        <v>4071</v>
      </c>
      <c r="AC298" s="87">
        <v>297</v>
      </c>
      <c r="AD298" t="s">
        <v>4071</v>
      </c>
      <c r="AE298" t="s">
        <v>2784</v>
      </c>
      <c r="AF298" t="s">
        <v>2831</v>
      </c>
      <c r="AG298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values(297,'Evaluator SDPLxxx','2016-01-01xxx','2016-12-30xxx',2017,'456/84.DBN/PL/2017xxx','2017-02-02xxx',0,447508,0,0,NULL,297,NULL);</v>
      </c>
    </row>
    <row r="299" spans="1:33" ht="16.5" x14ac:dyDescent="0.3">
      <c r="A299" t="s">
        <v>4072</v>
      </c>
      <c r="B299">
        <v>298</v>
      </c>
      <c r="C299" t="s">
        <v>2828</v>
      </c>
      <c r="D299" s="79" t="s">
        <v>2840</v>
      </c>
      <c r="E299" s="80" t="s">
        <v>2829</v>
      </c>
      <c r="F299" s="101">
        <v>42370</v>
      </c>
      <c r="G299" s="102" t="str">
        <f t="shared" si="17"/>
        <v>2016-01-01</v>
      </c>
      <c r="H299" s="103" t="s">
        <v>2829</v>
      </c>
      <c r="I299" s="100">
        <v>42734</v>
      </c>
      <c r="J299" s="100" t="str">
        <f t="shared" si="18"/>
        <v>2016-12-30</v>
      </c>
      <c r="K299" s="82" t="s">
        <v>2830</v>
      </c>
      <c r="L299" s="81">
        <v>2017</v>
      </c>
      <c r="M299" s="83" t="s">
        <v>2828</v>
      </c>
      <c r="N299" s="84" t="s">
        <v>3139</v>
      </c>
      <c r="O299" s="86" t="s">
        <v>2829</v>
      </c>
      <c r="P299" s="95">
        <v>42768</v>
      </c>
      <c r="Q299" s="95" t="str">
        <f t="shared" si="19"/>
        <v>2017-02-02</v>
      </c>
      <c r="R299" s="104" t="s">
        <v>2830</v>
      </c>
      <c r="S299" s="90">
        <v>0</v>
      </c>
      <c r="T299" s="92" t="s">
        <v>4071</v>
      </c>
      <c r="U299" s="90">
        <v>85473</v>
      </c>
      <c r="V299" s="92" t="s">
        <v>4071</v>
      </c>
      <c r="W299" s="90">
        <v>0</v>
      </c>
      <c r="X299" s="92" t="s">
        <v>4071</v>
      </c>
      <c r="Y299" s="90">
        <v>0</v>
      </c>
      <c r="Z299" s="88" t="s">
        <v>4071</v>
      </c>
      <c r="AA299" t="s">
        <v>2784</v>
      </c>
      <c r="AB299" t="s">
        <v>4071</v>
      </c>
      <c r="AC299" s="87">
        <v>298</v>
      </c>
      <c r="AD299" t="s">
        <v>4071</v>
      </c>
      <c r="AE299" t="s">
        <v>2784</v>
      </c>
      <c r="AF299" t="s">
        <v>2831</v>
      </c>
      <c r="AG299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values(298,'Evaluator SDPLxxx','2016-01-01xxx','2016-12-30xxx',2017,'457/84.DBN/PL/2017xxx','2017-02-02xxx',0,85473,0,0,NULL,298,NULL);</v>
      </c>
    </row>
    <row r="300" spans="1:33" ht="16.5" x14ac:dyDescent="0.3">
      <c r="A300" t="s">
        <v>4072</v>
      </c>
      <c r="B300">
        <v>299</v>
      </c>
      <c r="C300" t="s">
        <v>2828</v>
      </c>
      <c r="D300" s="79" t="s">
        <v>2840</v>
      </c>
      <c r="E300" s="80" t="s">
        <v>2829</v>
      </c>
      <c r="F300" s="101">
        <v>42370</v>
      </c>
      <c r="G300" s="102" t="str">
        <f t="shared" si="17"/>
        <v>2016-01-01</v>
      </c>
      <c r="H300" s="103" t="s">
        <v>2829</v>
      </c>
      <c r="I300" s="100">
        <v>42734</v>
      </c>
      <c r="J300" s="100" t="str">
        <f t="shared" si="18"/>
        <v>2016-12-30</v>
      </c>
      <c r="K300" s="82" t="s">
        <v>2830</v>
      </c>
      <c r="L300" s="81">
        <v>2017</v>
      </c>
      <c r="M300" s="83" t="s">
        <v>2828</v>
      </c>
      <c r="N300" s="84" t="s">
        <v>3140</v>
      </c>
      <c r="O300" s="86" t="s">
        <v>2829</v>
      </c>
      <c r="P300" s="95">
        <v>42768</v>
      </c>
      <c r="Q300" s="95" t="str">
        <f t="shared" si="19"/>
        <v>2017-02-02</v>
      </c>
      <c r="R300" s="104" t="s">
        <v>2830</v>
      </c>
      <c r="S300" s="90">
        <v>0</v>
      </c>
      <c r="T300" s="92" t="s">
        <v>4071</v>
      </c>
      <c r="U300" s="90">
        <v>11052</v>
      </c>
      <c r="V300" s="92" t="s">
        <v>4071</v>
      </c>
      <c r="W300" s="90">
        <v>0</v>
      </c>
      <c r="X300" s="92" t="s">
        <v>4071</v>
      </c>
      <c r="Y300" s="90">
        <v>0</v>
      </c>
      <c r="Z300" s="88" t="s">
        <v>4071</v>
      </c>
      <c r="AA300" t="s">
        <v>2784</v>
      </c>
      <c r="AB300" t="s">
        <v>4071</v>
      </c>
      <c r="AC300" s="87">
        <v>299</v>
      </c>
      <c r="AD300" t="s">
        <v>4071</v>
      </c>
      <c r="AE300" t="s">
        <v>2784</v>
      </c>
      <c r="AF300" t="s">
        <v>2831</v>
      </c>
      <c r="AG300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values(299,'Evaluator SDPLxxx','2016-01-01xxx','2016-12-30xxx',2017,'458/84.DBN/PL/2017xxx','2017-02-02xxx',0,11052,0,0,NULL,299,NULL);</v>
      </c>
    </row>
    <row r="301" spans="1:33" ht="16.5" x14ac:dyDescent="0.3">
      <c r="A301" t="s">
        <v>4072</v>
      </c>
      <c r="B301">
        <v>300</v>
      </c>
      <c r="C301" t="s">
        <v>2828</v>
      </c>
      <c r="D301" s="79" t="s">
        <v>2840</v>
      </c>
      <c r="E301" s="80" t="s">
        <v>2829</v>
      </c>
      <c r="F301" s="101">
        <v>42370</v>
      </c>
      <c r="G301" s="102" t="str">
        <f t="shared" si="17"/>
        <v>2016-01-01</v>
      </c>
      <c r="H301" s="103" t="s">
        <v>2829</v>
      </c>
      <c r="I301" s="100">
        <v>42734</v>
      </c>
      <c r="J301" s="100" t="str">
        <f t="shared" si="18"/>
        <v>2016-12-30</v>
      </c>
      <c r="K301" s="82" t="s">
        <v>2830</v>
      </c>
      <c r="L301" s="81">
        <v>2017</v>
      </c>
      <c r="M301" s="83" t="s">
        <v>2828</v>
      </c>
      <c r="N301" s="84" t="s">
        <v>3141</v>
      </c>
      <c r="O301" s="86" t="s">
        <v>2829</v>
      </c>
      <c r="P301" s="95">
        <v>42768</v>
      </c>
      <c r="Q301" s="95" t="str">
        <f t="shared" si="19"/>
        <v>2017-02-02</v>
      </c>
      <c r="R301" s="104" t="s">
        <v>2830</v>
      </c>
      <c r="S301" s="90">
        <v>0</v>
      </c>
      <c r="T301" s="92" t="s">
        <v>4071</v>
      </c>
      <c r="U301" s="90">
        <v>57320</v>
      </c>
      <c r="V301" s="92" t="s">
        <v>4071</v>
      </c>
      <c r="W301" s="90">
        <v>0</v>
      </c>
      <c r="X301" s="92" t="s">
        <v>4071</v>
      </c>
      <c r="Y301" s="90">
        <v>0</v>
      </c>
      <c r="Z301" s="88" t="s">
        <v>4071</v>
      </c>
      <c r="AA301" t="s">
        <v>2784</v>
      </c>
      <c r="AB301" t="s">
        <v>4071</v>
      </c>
      <c r="AC301" s="87">
        <v>300</v>
      </c>
      <c r="AD301" t="s">
        <v>4071</v>
      </c>
      <c r="AE301" t="s">
        <v>2784</v>
      </c>
      <c r="AF301" t="s">
        <v>2831</v>
      </c>
      <c r="AG301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values(300,'Evaluator SDPLxxx','2016-01-01xxx','2016-12-30xxx',2017,'459/84.DBN/PL/2017xxx','2017-02-02xxx',0,57320,0,0,NULL,300,NULL);</v>
      </c>
    </row>
    <row r="302" spans="1:33" ht="16.5" x14ac:dyDescent="0.3">
      <c r="A302" t="s">
        <v>4072</v>
      </c>
      <c r="B302">
        <v>301</v>
      </c>
      <c r="C302" t="s">
        <v>2828</v>
      </c>
      <c r="D302" s="79" t="s">
        <v>2840</v>
      </c>
      <c r="E302" s="80" t="s">
        <v>2829</v>
      </c>
      <c r="F302" s="101">
        <v>42370</v>
      </c>
      <c r="G302" s="102" t="str">
        <f t="shared" si="17"/>
        <v>2016-01-01</v>
      </c>
      <c r="H302" s="103" t="s">
        <v>2829</v>
      </c>
      <c r="I302" s="100">
        <v>42734</v>
      </c>
      <c r="J302" s="100" t="str">
        <f t="shared" si="18"/>
        <v>2016-12-30</v>
      </c>
      <c r="K302" s="82" t="s">
        <v>2830</v>
      </c>
      <c r="L302" s="81">
        <v>2017</v>
      </c>
      <c r="M302" s="83" t="s">
        <v>2828</v>
      </c>
      <c r="N302" s="84" t="s">
        <v>3142</v>
      </c>
      <c r="O302" s="86" t="s">
        <v>2829</v>
      </c>
      <c r="P302" s="95">
        <v>42768</v>
      </c>
      <c r="Q302" s="95" t="str">
        <f t="shared" si="19"/>
        <v>2017-02-02</v>
      </c>
      <c r="R302" s="104" t="s">
        <v>2830</v>
      </c>
      <c r="S302" s="90">
        <v>0</v>
      </c>
      <c r="T302" s="92" t="s">
        <v>4071</v>
      </c>
      <c r="U302" s="90">
        <v>15512</v>
      </c>
      <c r="V302" s="92" t="s">
        <v>4071</v>
      </c>
      <c r="W302" s="90">
        <v>0</v>
      </c>
      <c r="X302" s="92" t="s">
        <v>4071</v>
      </c>
      <c r="Y302" s="90">
        <v>0</v>
      </c>
      <c r="Z302" s="88" t="s">
        <v>4071</v>
      </c>
      <c r="AA302" t="s">
        <v>2784</v>
      </c>
      <c r="AB302" t="s">
        <v>4071</v>
      </c>
      <c r="AC302" s="87">
        <v>301</v>
      </c>
      <c r="AD302" t="s">
        <v>4071</v>
      </c>
      <c r="AE302" t="s">
        <v>2784</v>
      </c>
      <c r="AF302" t="s">
        <v>2831</v>
      </c>
      <c r="AG302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values(301,'Evaluator SDPLxxx','2016-01-01xxx','2016-12-30xxx',2017,'460/84.DBN/PL/2017xxx','2017-02-02xxx',0,15512,0,0,NULL,301,NULL);</v>
      </c>
    </row>
    <row r="303" spans="1:33" ht="16.5" x14ac:dyDescent="0.3">
      <c r="A303" t="s">
        <v>4072</v>
      </c>
      <c r="B303">
        <v>302</v>
      </c>
      <c r="C303" t="s">
        <v>2828</v>
      </c>
      <c r="D303" s="79" t="s">
        <v>2840</v>
      </c>
      <c r="E303" s="80" t="s">
        <v>2829</v>
      </c>
      <c r="F303" s="101">
        <v>42370</v>
      </c>
      <c r="G303" s="102" t="str">
        <f t="shared" si="17"/>
        <v>2016-01-01</v>
      </c>
      <c r="H303" s="103" t="s">
        <v>2829</v>
      </c>
      <c r="I303" s="100">
        <v>42734</v>
      </c>
      <c r="J303" s="100" t="str">
        <f t="shared" si="18"/>
        <v>2016-12-30</v>
      </c>
      <c r="K303" s="82" t="s">
        <v>2830</v>
      </c>
      <c r="L303" s="81">
        <v>2017</v>
      </c>
      <c r="M303" s="83" t="s">
        <v>2828</v>
      </c>
      <c r="N303" s="84" t="s">
        <v>3143</v>
      </c>
      <c r="O303" s="86" t="s">
        <v>2829</v>
      </c>
      <c r="P303" s="95">
        <v>42768</v>
      </c>
      <c r="Q303" s="95" t="str">
        <f t="shared" si="19"/>
        <v>2017-02-02</v>
      </c>
      <c r="R303" s="104" t="s">
        <v>2830</v>
      </c>
      <c r="S303" s="90">
        <v>0</v>
      </c>
      <c r="T303" s="92" t="s">
        <v>4071</v>
      </c>
      <c r="U303" s="90">
        <v>49600</v>
      </c>
      <c r="V303" s="92" t="s">
        <v>4071</v>
      </c>
      <c r="W303" s="90">
        <v>0</v>
      </c>
      <c r="X303" s="92" t="s">
        <v>4071</v>
      </c>
      <c r="Y303" s="90">
        <v>0</v>
      </c>
      <c r="Z303" s="88" t="s">
        <v>4071</v>
      </c>
      <c r="AA303" t="s">
        <v>2784</v>
      </c>
      <c r="AB303" t="s">
        <v>4071</v>
      </c>
      <c r="AC303" s="87">
        <v>302</v>
      </c>
      <c r="AD303" t="s">
        <v>4071</v>
      </c>
      <c r="AE303" t="s">
        <v>2784</v>
      </c>
      <c r="AF303" t="s">
        <v>2831</v>
      </c>
      <c r="AG303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values(302,'Evaluator SDPLxxx','2016-01-01xxx','2016-12-30xxx',2017,'461/84.DBN/PL/2017xxx','2017-02-02xxx',0,49600,0,0,NULL,302,NULL);</v>
      </c>
    </row>
    <row r="304" spans="1:33" ht="16.5" x14ac:dyDescent="0.3">
      <c r="A304" t="s">
        <v>4072</v>
      </c>
      <c r="B304">
        <v>303</v>
      </c>
      <c r="C304" t="s">
        <v>2828</v>
      </c>
      <c r="D304" s="79" t="s">
        <v>2840</v>
      </c>
      <c r="E304" s="80" t="s">
        <v>2829</v>
      </c>
      <c r="F304" s="101">
        <v>42370</v>
      </c>
      <c r="G304" s="102" t="str">
        <f t="shared" si="17"/>
        <v>2016-01-01</v>
      </c>
      <c r="H304" s="103" t="s">
        <v>2829</v>
      </c>
      <c r="I304" s="100">
        <v>42734</v>
      </c>
      <c r="J304" s="100" t="str">
        <f t="shared" si="18"/>
        <v>2016-12-30</v>
      </c>
      <c r="K304" s="82" t="s">
        <v>2830</v>
      </c>
      <c r="L304" s="81">
        <v>2017</v>
      </c>
      <c r="M304" s="83" t="s">
        <v>2828</v>
      </c>
      <c r="N304" s="84" t="s">
        <v>3144</v>
      </c>
      <c r="O304" s="86" t="s">
        <v>2829</v>
      </c>
      <c r="P304" s="95">
        <v>42768</v>
      </c>
      <c r="Q304" s="95" t="str">
        <f t="shared" si="19"/>
        <v>2017-02-02</v>
      </c>
      <c r="R304" s="104" t="s">
        <v>2830</v>
      </c>
      <c r="S304" s="90">
        <v>0</v>
      </c>
      <c r="T304" s="92" t="s">
        <v>4071</v>
      </c>
      <c r="U304" s="90">
        <v>4070045</v>
      </c>
      <c r="V304" s="92" t="s">
        <v>4071</v>
      </c>
      <c r="W304" s="90">
        <v>0</v>
      </c>
      <c r="X304" s="92" t="s">
        <v>4071</v>
      </c>
      <c r="Y304" s="90">
        <v>0</v>
      </c>
      <c r="Z304" s="88" t="s">
        <v>4071</v>
      </c>
      <c r="AA304" t="s">
        <v>2784</v>
      </c>
      <c r="AB304" t="s">
        <v>4071</v>
      </c>
      <c r="AC304" s="87">
        <v>303</v>
      </c>
      <c r="AD304" t="s">
        <v>4071</v>
      </c>
      <c r="AE304" t="s">
        <v>2784</v>
      </c>
      <c r="AF304" t="s">
        <v>2831</v>
      </c>
      <c r="AG304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values(303,'Evaluator SDPLxxx','2016-01-01xxx','2016-12-30xxx',2017,'462/84.DBN/PL/2017xxx','2017-02-02xxx',0,4070045,0,0,NULL,303,NULL);</v>
      </c>
    </row>
    <row r="305" spans="1:33" ht="16.5" x14ac:dyDescent="0.3">
      <c r="A305" t="s">
        <v>4072</v>
      </c>
      <c r="B305">
        <v>304</v>
      </c>
      <c r="C305" t="s">
        <v>2828</v>
      </c>
      <c r="D305" s="79" t="s">
        <v>2840</v>
      </c>
      <c r="E305" s="80" t="s">
        <v>2829</v>
      </c>
      <c r="F305" s="101">
        <v>42370</v>
      </c>
      <c r="G305" s="102" t="str">
        <f t="shared" si="17"/>
        <v>2016-01-01</v>
      </c>
      <c r="H305" s="103" t="s">
        <v>2829</v>
      </c>
      <c r="I305" s="100">
        <v>42734</v>
      </c>
      <c r="J305" s="100" t="str">
        <f t="shared" si="18"/>
        <v>2016-12-30</v>
      </c>
      <c r="K305" s="82" t="s">
        <v>2830</v>
      </c>
      <c r="L305" s="81">
        <v>2017</v>
      </c>
      <c r="M305" s="83" t="s">
        <v>2828</v>
      </c>
      <c r="N305" s="84" t="s">
        <v>3145</v>
      </c>
      <c r="O305" s="86" t="s">
        <v>2829</v>
      </c>
      <c r="P305" s="95">
        <v>42768</v>
      </c>
      <c r="Q305" s="95" t="str">
        <f t="shared" si="19"/>
        <v>2017-02-02</v>
      </c>
      <c r="R305" s="104" t="s">
        <v>2830</v>
      </c>
      <c r="S305" s="90">
        <v>0</v>
      </c>
      <c r="T305" s="92" t="s">
        <v>4071</v>
      </c>
      <c r="U305" s="90">
        <v>12000</v>
      </c>
      <c r="V305" s="92" t="s">
        <v>4071</v>
      </c>
      <c r="W305" s="90">
        <v>0</v>
      </c>
      <c r="X305" s="92" t="s">
        <v>4071</v>
      </c>
      <c r="Y305" s="90">
        <v>0</v>
      </c>
      <c r="Z305" s="88" t="s">
        <v>4071</v>
      </c>
      <c r="AA305" t="s">
        <v>2784</v>
      </c>
      <c r="AB305" t="s">
        <v>4071</v>
      </c>
      <c r="AC305" s="87">
        <v>304</v>
      </c>
      <c r="AD305" t="s">
        <v>4071</v>
      </c>
      <c r="AE305" t="s">
        <v>2784</v>
      </c>
      <c r="AF305" t="s">
        <v>2831</v>
      </c>
      <c r="AG305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values(304,'Evaluator SDPLxxx','2016-01-01xxx','2016-12-30xxx',2017,'463/84.DBN/PL/2017xxx','2017-02-02xxx',0,12000,0,0,NULL,304,NULL);</v>
      </c>
    </row>
    <row r="306" spans="1:33" ht="16.5" x14ac:dyDescent="0.3">
      <c r="A306" t="s">
        <v>4072</v>
      </c>
      <c r="B306">
        <v>305</v>
      </c>
      <c r="C306" t="s">
        <v>2828</v>
      </c>
      <c r="D306" s="79" t="s">
        <v>2840</v>
      </c>
      <c r="E306" s="80" t="s">
        <v>2829</v>
      </c>
      <c r="F306" s="101">
        <v>42370</v>
      </c>
      <c r="G306" s="102" t="str">
        <f t="shared" si="17"/>
        <v>2016-01-01</v>
      </c>
      <c r="H306" s="103" t="s">
        <v>2829</v>
      </c>
      <c r="I306" s="100">
        <v>42734</v>
      </c>
      <c r="J306" s="100" t="str">
        <f t="shared" si="18"/>
        <v>2016-12-30</v>
      </c>
      <c r="K306" s="82" t="s">
        <v>2830</v>
      </c>
      <c r="L306" s="81">
        <v>2017</v>
      </c>
      <c r="M306" s="83" t="s">
        <v>2828</v>
      </c>
      <c r="N306" s="84" t="s">
        <v>3146</v>
      </c>
      <c r="O306" s="86" t="s">
        <v>2829</v>
      </c>
      <c r="P306" s="95">
        <v>42768</v>
      </c>
      <c r="Q306" s="95" t="str">
        <f t="shared" si="19"/>
        <v>2017-02-02</v>
      </c>
      <c r="R306" s="104" t="s">
        <v>2830</v>
      </c>
      <c r="S306" s="90">
        <v>0</v>
      </c>
      <c r="T306" s="92" t="s">
        <v>4071</v>
      </c>
      <c r="U306" s="90">
        <v>72</v>
      </c>
      <c r="V306" s="92" t="s">
        <v>4071</v>
      </c>
      <c r="W306" s="90">
        <v>0</v>
      </c>
      <c r="X306" s="92" t="s">
        <v>4071</v>
      </c>
      <c r="Y306" s="90">
        <v>0</v>
      </c>
      <c r="Z306" s="88" t="s">
        <v>4071</v>
      </c>
      <c r="AA306" t="s">
        <v>2784</v>
      </c>
      <c r="AB306" t="s">
        <v>4071</v>
      </c>
      <c r="AC306" s="87">
        <v>305</v>
      </c>
      <c r="AD306" t="s">
        <v>4071</v>
      </c>
      <c r="AE306" t="s">
        <v>2784</v>
      </c>
      <c r="AF306" t="s">
        <v>2831</v>
      </c>
      <c r="AG306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values(305,'Evaluator SDPLxxx','2016-01-01xxx','2016-12-30xxx',2017,'464/84.DBN/PL/2017xxx','2017-02-02xxx',0,72,0,0,NULL,305,NULL);</v>
      </c>
    </row>
    <row r="307" spans="1:33" ht="16.5" x14ac:dyDescent="0.3">
      <c r="A307" t="s">
        <v>4072</v>
      </c>
      <c r="B307">
        <v>306</v>
      </c>
      <c r="C307" t="s">
        <v>2828</v>
      </c>
      <c r="D307" s="79" t="s">
        <v>2840</v>
      </c>
      <c r="E307" s="80" t="s">
        <v>2829</v>
      </c>
      <c r="F307" s="101">
        <v>42370</v>
      </c>
      <c r="G307" s="102" t="str">
        <f t="shared" si="17"/>
        <v>2016-01-01</v>
      </c>
      <c r="H307" s="103" t="s">
        <v>2829</v>
      </c>
      <c r="I307" s="100">
        <v>42734</v>
      </c>
      <c r="J307" s="100" t="str">
        <f t="shared" si="18"/>
        <v>2016-12-30</v>
      </c>
      <c r="K307" s="82" t="s">
        <v>2830</v>
      </c>
      <c r="L307" s="81">
        <v>2017</v>
      </c>
      <c r="M307" s="83" t="s">
        <v>2828</v>
      </c>
      <c r="N307" s="84" t="s">
        <v>3147</v>
      </c>
      <c r="O307" s="86" t="s">
        <v>2829</v>
      </c>
      <c r="P307" s="95">
        <v>42768</v>
      </c>
      <c r="Q307" s="95" t="str">
        <f t="shared" si="19"/>
        <v>2017-02-02</v>
      </c>
      <c r="R307" s="104" t="s">
        <v>2830</v>
      </c>
      <c r="S307" s="90">
        <v>0</v>
      </c>
      <c r="T307" s="92" t="s">
        <v>4071</v>
      </c>
      <c r="U307" s="90">
        <v>8240</v>
      </c>
      <c r="V307" s="92" t="s">
        <v>4071</v>
      </c>
      <c r="W307" s="90">
        <v>0</v>
      </c>
      <c r="X307" s="92" t="s">
        <v>4071</v>
      </c>
      <c r="Y307" s="90">
        <v>0</v>
      </c>
      <c r="Z307" s="88" t="s">
        <v>4071</v>
      </c>
      <c r="AA307" t="s">
        <v>2784</v>
      </c>
      <c r="AB307" t="s">
        <v>4071</v>
      </c>
      <c r="AC307" s="87">
        <v>306</v>
      </c>
      <c r="AD307" t="s">
        <v>4071</v>
      </c>
      <c r="AE307" t="s">
        <v>2784</v>
      </c>
      <c r="AF307" t="s">
        <v>2831</v>
      </c>
      <c r="AG307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values(306,'Evaluator SDPLxxx','2016-01-01xxx','2016-12-30xxx',2017,'465/84.DBN/PL/2017xxx','2017-02-02xxx',0,8240,0,0,NULL,306,NULL);</v>
      </c>
    </row>
    <row r="308" spans="1:33" ht="16.5" x14ac:dyDescent="0.3">
      <c r="A308" t="s">
        <v>4072</v>
      </c>
      <c r="B308">
        <v>307</v>
      </c>
      <c r="C308" t="s">
        <v>2828</v>
      </c>
      <c r="D308" s="79" t="s">
        <v>2840</v>
      </c>
      <c r="E308" s="80" t="s">
        <v>2829</v>
      </c>
      <c r="F308" s="101">
        <v>42370</v>
      </c>
      <c r="G308" s="102" t="str">
        <f t="shared" si="17"/>
        <v>2016-01-01</v>
      </c>
      <c r="H308" s="103" t="s">
        <v>2829</v>
      </c>
      <c r="I308" s="100">
        <v>42734</v>
      </c>
      <c r="J308" s="100" t="str">
        <f t="shared" si="18"/>
        <v>2016-12-30</v>
      </c>
      <c r="K308" s="82" t="s">
        <v>2830</v>
      </c>
      <c r="L308" s="81">
        <v>2017</v>
      </c>
      <c r="M308" s="83" t="s">
        <v>2828</v>
      </c>
      <c r="N308" s="84" t="s">
        <v>3148</v>
      </c>
      <c r="O308" s="86" t="s">
        <v>2829</v>
      </c>
      <c r="P308" s="95">
        <v>42768</v>
      </c>
      <c r="Q308" s="95" t="str">
        <f t="shared" si="19"/>
        <v>2017-02-02</v>
      </c>
      <c r="R308" s="104" t="s">
        <v>2830</v>
      </c>
      <c r="S308" s="90">
        <v>0</v>
      </c>
      <c r="T308" s="92" t="s">
        <v>4071</v>
      </c>
      <c r="U308" s="90">
        <v>18458</v>
      </c>
      <c r="V308" s="92" t="s">
        <v>4071</v>
      </c>
      <c r="W308" s="90">
        <v>0</v>
      </c>
      <c r="X308" s="92" t="s">
        <v>4071</v>
      </c>
      <c r="Y308" s="90">
        <v>0</v>
      </c>
      <c r="Z308" s="88" t="s">
        <v>4071</v>
      </c>
      <c r="AA308" t="s">
        <v>2784</v>
      </c>
      <c r="AB308" t="s">
        <v>4071</v>
      </c>
      <c r="AC308" s="87">
        <v>307</v>
      </c>
      <c r="AD308" t="s">
        <v>4071</v>
      </c>
      <c r="AE308" t="s">
        <v>2784</v>
      </c>
      <c r="AF308" t="s">
        <v>2831</v>
      </c>
      <c r="AG308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values(307,'Evaluator SDPLxxx','2016-01-01xxx','2016-12-30xxx',2017,'466/84.DBN/PL/2017xxx','2017-02-02xxx',0,18458,0,0,NULL,307,NULL);</v>
      </c>
    </row>
    <row r="309" spans="1:33" ht="16.5" x14ac:dyDescent="0.3">
      <c r="A309" t="s">
        <v>4072</v>
      </c>
      <c r="B309">
        <v>308</v>
      </c>
      <c r="C309" t="s">
        <v>2828</v>
      </c>
      <c r="D309" s="79" t="s">
        <v>2840</v>
      </c>
      <c r="E309" s="80" t="s">
        <v>2829</v>
      </c>
      <c r="F309" s="101">
        <v>42370</v>
      </c>
      <c r="G309" s="102" t="str">
        <f t="shared" si="17"/>
        <v>2016-01-01</v>
      </c>
      <c r="H309" s="103" t="s">
        <v>2829</v>
      </c>
      <c r="I309" s="100">
        <v>42734</v>
      </c>
      <c r="J309" s="100" t="str">
        <f t="shared" si="18"/>
        <v>2016-12-30</v>
      </c>
      <c r="K309" s="82" t="s">
        <v>2830</v>
      </c>
      <c r="L309" s="81">
        <v>2017</v>
      </c>
      <c r="M309" s="83" t="s">
        <v>2828</v>
      </c>
      <c r="N309" s="84" t="s">
        <v>3149</v>
      </c>
      <c r="O309" s="86" t="s">
        <v>2829</v>
      </c>
      <c r="P309" s="95">
        <v>42768</v>
      </c>
      <c r="Q309" s="95" t="str">
        <f t="shared" si="19"/>
        <v>2017-02-02</v>
      </c>
      <c r="R309" s="104" t="s">
        <v>2830</v>
      </c>
      <c r="S309" s="90">
        <v>0</v>
      </c>
      <c r="T309" s="92" t="s">
        <v>4071</v>
      </c>
      <c r="U309" s="90">
        <v>3948</v>
      </c>
      <c r="V309" s="92" t="s">
        <v>4071</v>
      </c>
      <c r="W309" s="90">
        <v>0</v>
      </c>
      <c r="X309" s="92" t="s">
        <v>4071</v>
      </c>
      <c r="Y309" s="90">
        <v>0</v>
      </c>
      <c r="Z309" s="88" t="s">
        <v>4071</v>
      </c>
      <c r="AA309" t="s">
        <v>2784</v>
      </c>
      <c r="AB309" t="s">
        <v>4071</v>
      </c>
      <c r="AC309" s="87">
        <v>308</v>
      </c>
      <c r="AD309" t="s">
        <v>4071</v>
      </c>
      <c r="AE309" t="s">
        <v>2784</v>
      </c>
      <c r="AF309" t="s">
        <v>2831</v>
      </c>
      <c r="AG309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values(308,'Evaluator SDPLxxx','2016-01-01xxx','2016-12-30xxx',2017,'467/84.DBN/PL/2017xxx','2017-02-02xxx',0,3948,0,0,NULL,308,NULL);</v>
      </c>
    </row>
    <row r="310" spans="1:33" ht="16.5" x14ac:dyDescent="0.3">
      <c r="A310" t="s">
        <v>4072</v>
      </c>
      <c r="B310">
        <v>309</v>
      </c>
      <c r="C310" t="s">
        <v>2828</v>
      </c>
      <c r="D310" s="79" t="s">
        <v>2840</v>
      </c>
      <c r="E310" s="80" t="s">
        <v>2829</v>
      </c>
      <c r="F310" s="101">
        <v>42370</v>
      </c>
      <c r="G310" s="102" t="str">
        <f t="shared" si="17"/>
        <v>2016-01-01</v>
      </c>
      <c r="H310" s="103" t="s">
        <v>2829</v>
      </c>
      <c r="I310" s="100">
        <v>42734</v>
      </c>
      <c r="J310" s="100" t="str">
        <f t="shared" si="18"/>
        <v>2016-12-30</v>
      </c>
      <c r="K310" s="82" t="s">
        <v>2830</v>
      </c>
      <c r="L310" s="81">
        <v>2017</v>
      </c>
      <c r="M310" s="83" t="s">
        <v>2828</v>
      </c>
      <c r="N310" s="84" t="s">
        <v>3150</v>
      </c>
      <c r="O310" s="86" t="s">
        <v>2829</v>
      </c>
      <c r="P310" s="95">
        <v>42768</v>
      </c>
      <c r="Q310" s="95" t="str">
        <f t="shared" si="19"/>
        <v>2017-02-02</v>
      </c>
      <c r="R310" s="104" t="s">
        <v>2830</v>
      </c>
      <c r="S310" s="90">
        <v>0</v>
      </c>
      <c r="T310" s="92" t="s">
        <v>4071</v>
      </c>
      <c r="U310" s="90">
        <v>20000</v>
      </c>
      <c r="V310" s="92" t="s">
        <v>4071</v>
      </c>
      <c r="W310" s="90">
        <v>0</v>
      </c>
      <c r="X310" s="92" t="s">
        <v>4071</v>
      </c>
      <c r="Y310" s="90">
        <v>0</v>
      </c>
      <c r="Z310" s="88" t="s">
        <v>4071</v>
      </c>
      <c r="AA310" t="s">
        <v>2784</v>
      </c>
      <c r="AB310" t="s">
        <v>4071</v>
      </c>
      <c r="AC310" s="87">
        <v>309</v>
      </c>
      <c r="AD310" t="s">
        <v>4071</v>
      </c>
      <c r="AE310" t="s">
        <v>2784</v>
      </c>
      <c r="AF310" t="s">
        <v>2831</v>
      </c>
      <c r="AG310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values(309,'Evaluator SDPLxxx','2016-01-01xxx','2016-12-30xxx',2017,'468/84.DBN/PL/2017xxx','2017-02-02xxx',0,20000,0,0,NULL,309,NULL);</v>
      </c>
    </row>
    <row r="311" spans="1:33" ht="16.5" x14ac:dyDescent="0.3">
      <c r="A311" t="s">
        <v>4072</v>
      </c>
      <c r="B311">
        <v>310</v>
      </c>
      <c r="C311" t="s">
        <v>2828</v>
      </c>
      <c r="D311" s="79" t="s">
        <v>2840</v>
      </c>
      <c r="E311" s="80" t="s">
        <v>2829</v>
      </c>
      <c r="F311" s="101">
        <v>42370</v>
      </c>
      <c r="G311" s="102" t="str">
        <f t="shared" si="17"/>
        <v>2016-01-01</v>
      </c>
      <c r="H311" s="103" t="s">
        <v>2829</v>
      </c>
      <c r="I311" s="100">
        <v>42734</v>
      </c>
      <c r="J311" s="100" t="str">
        <f t="shared" si="18"/>
        <v>2016-12-30</v>
      </c>
      <c r="K311" s="82" t="s">
        <v>2830</v>
      </c>
      <c r="L311" s="81">
        <v>2017</v>
      </c>
      <c r="M311" s="83" t="s">
        <v>2828</v>
      </c>
      <c r="N311" s="84" t="s">
        <v>3151</v>
      </c>
      <c r="O311" s="86" t="s">
        <v>2829</v>
      </c>
      <c r="P311" s="95">
        <v>42768</v>
      </c>
      <c r="Q311" s="95" t="str">
        <f t="shared" si="19"/>
        <v>2017-02-02</v>
      </c>
      <c r="R311" s="104" t="s">
        <v>2830</v>
      </c>
      <c r="S311" s="90">
        <v>0</v>
      </c>
      <c r="T311" s="92" t="s">
        <v>4071</v>
      </c>
      <c r="U311" s="90">
        <v>28088</v>
      </c>
      <c r="V311" s="92" t="s">
        <v>4071</v>
      </c>
      <c r="W311" s="90">
        <v>0</v>
      </c>
      <c r="X311" s="92" t="s">
        <v>4071</v>
      </c>
      <c r="Y311" s="90">
        <v>0</v>
      </c>
      <c r="Z311" s="88" t="s">
        <v>4071</v>
      </c>
      <c r="AA311" t="s">
        <v>2784</v>
      </c>
      <c r="AB311" t="s">
        <v>4071</v>
      </c>
      <c r="AC311" s="87">
        <v>310</v>
      </c>
      <c r="AD311" t="s">
        <v>4071</v>
      </c>
      <c r="AE311" t="s">
        <v>2784</v>
      </c>
      <c r="AF311" t="s">
        <v>2831</v>
      </c>
      <c r="AG311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values(310,'Evaluator SDPLxxx','2016-01-01xxx','2016-12-30xxx',2017,'469/84.DBN/PL/2017xxx','2017-02-02xxx',0,28088,0,0,NULL,310,NULL);</v>
      </c>
    </row>
    <row r="312" spans="1:33" ht="16.5" x14ac:dyDescent="0.3">
      <c r="A312" t="s">
        <v>4072</v>
      </c>
      <c r="B312">
        <v>311</v>
      </c>
      <c r="C312" t="s">
        <v>2828</v>
      </c>
      <c r="D312" s="79" t="s">
        <v>2840</v>
      </c>
      <c r="E312" s="80" t="s">
        <v>2829</v>
      </c>
      <c r="F312" s="101">
        <v>42370</v>
      </c>
      <c r="G312" s="102" t="str">
        <f t="shared" si="17"/>
        <v>2016-01-01</v>
      </c>
      <c r="H312" s="103" t="s">
        <v>2829</v>
      </c>
      <c r="I312" s="100">
        <v>42734</v>
      </c>
      <c r="J312" s="100" t="str">
        <f t="shared" si="18"/>
        <v>2016-12-30</v>
      </c>
      <c r="K312" s="82" t="s">
        <v>2830</v>
      </c>
      <c r="L312" s="81">
        <v>2017</v>
      </c>
      <c r="M312" s="83" t="s">
        <v>2828</v>
      </c>
      <c r="N312" s="84" t="s">
        <v>3152</v>
      </c>
      <c r="O312" s="86" t="s">
        <v>2829</v>
      </c>
      <c r="P312" s="95">
        <v>42768</v>
      </c>
      <c r="Q312" s="95" t="str">
        <f t="shared" si="19"/>
        <v>2017-02-02</v>
      </c>
      <c r="R312" s="104" t="s">
        <v>2830</v>
      </c>
      <c r="S312" s="90">
        <v>0</v>
      </c>
      <c r="T312" s="92" t="s">
        <v>4071</v>
      </c>
      <c r="U312" s="90">
        <v>12000</v>
      </c>
      <c r="V312" s="92" t="s">
        <v>4071</v>
      </c>
      <c r="W312" s="90">
        <v>0</v>
      </c>
      <c r="X312" s="92" t="s">
        <v>4071</v>
      </c>
      <c r="Y312" s="90">
        <v>0</v>
      </c>
      <c r="Z312" s="88" t="s">
        <v>4071</v>
      </c>
      <c r="AA312" t="s">
        <v>2784</v>
      </c>
      <c r="AB312" t="s">
        <v>4071</v>
      </c>
      <c r="AC312" s="87">
        <v>311</v>
      </c>
      <c r="AD312" t="s">
        <v>4071</v>
      </c>
      <c r="AE312" t="s">
        <v>2784</v>
      </c>
      <c r="AF312" t="s">
        <v>2831</v>
      </c>
      <c r="AG312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values(311,'Evaluator SDPLxxx','2016-01-01xxx','2016-12-30xxx',2017,'470/84.DBN/PL/2017xxx','2017-02-02xxx',0,12000,0,0,NULL,311,NULL);</v>
      </c>
    </row>
    <row r="313" spans="1:33" ht="16.5" x14ac:dyDescent="0.3">
      <c r="A313" t="s">
        <v>4072</v>
      </c>
      <c r="B313">
        <v>312</v>
      </c>
      <c r="C313" t="s">
        <v>2828</v>
      </c>
      <c r="D313" s="79" t="s">
        <v>2840</v>
      </c>
      <c r="E313" s="80" t="s">
        <v>2829</v>
      </c>
      <c r="F313" s="101">
        <v>42370</v>
      </c>
      <c r="G313" s="102" t="str">
        <f t="shared" si="17"/>
        <v>2016-01-01</v>
      </c>
      <c r="H313" s="103" t="s">
        <v>2829</v>
      </c>
      <c r="I313" s="100">
        <v>42734</v>
      </c>
      <c r="J313" s="100" t="str">
        <f t="shared" si="18"/>
        <v>2016-12-30</v>
      </c>
      <c r="K313" s="82" t="s">
        <v>2830</v>
      </c>
      <c r="L313" s="81">
        <v>2017</v>
      </c>
      <c r="M313" s="83" t="s">
        <v>2828</v>
      </c>
      <c r="N313" s="84" t="s">
        <v>3153</v>
      </c>
      <c r="O313" s="86" t="s">
        <v>2829</v>
      </c>
      <c r="P313" s="95">
        <v>42768</v>
      </c>
      <c r="Q313" s="95" t="str">
        <f t="shared" si="19"/>
        <v>2017-02-02</v>
      </c>
      <c r="R313" s="104" t="s">
        <v>2830</v>
      </c>
      <c r="S313" s="90">
        <v>0</v>
      </c>
      <c r="T313" s="92" t="s">
        <v>4071</v>
      </c>
      <c r="U313" s="90">
        <v>20000</v>
      </c>
      <c r="V313" s="92" t="s">
        <v>4071</v>
      </c>
      <c r="W313" s="90">
        <v>0</v>
      </c>
      <c r="X313" s="92" t="s">
        <v>4071</v>
      </c>
      <c r="Y313" s="90">
        <v>0</v>
      </c>
      <c r="Z313" s="88" t="s">
        <v>4071</v>
      </c>
      <c r="AA313" t="s">
        <v>2784</v>
      </c>
      <c r="AB313" t="s">
        <v>4071</v>
      </c>
      <c r="AC313" s="87">
        <v>312</v>
      </c>
      <c r="AD313" t="s">
        <v>4071</v>
      </c>
      <c r="AE313" t="s">
        <v>2784</v>
      </c>
      <c r="AF313" t="s">
        <v>2831</v>
      </c>
      <c r="AG313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values(312,'Evaluator SDPLxxx','2016-01-01xxx','2016-12-30xxx',2017,'471/84.DBN/PL/2017xxx','2017-02-02xxx',0,20000,0,0,NULL,312,NULL);</v>
      </c>
    </row>
    <row r="314" spans="1:33" ht="16.5" x14ac:dyDescent="0.3">
      <c r="A314" t="s">
        <v>4072</v>
      </c>
      <c r="B314">
        <v>313</v>
      </c>
      <c r="C314" t="s">
        <v>2828</v>
      </c>
      <c r="D314" s="79" t="s">
        <v>2840</v>
      </c>
      <c r="E314" s="80" t="s">
        <v>2829</v>
      </c>
      <c r="F314" s="101">
        <v>42370</v>
      </c>
      <c r="G314" s="102" t="str">
        <f t="shared" si="17"/>
        <v>2016-01-01</v>
      </c>
      <c r="H314" s="103" t="s">
        <v>2829</v>
      </c>
      <c r="I314" s="100">
        <v>42734</v>
      </c>
      <c r="J314" s="100" t="str">
        <f t="shared" si="18"/>
        <v>2016-12-30</v>
      </c>
      <c r="K314" s="82" t="s">
        <v>2830</v>
      </c>
      <c r="L314" s="81">
        <v>2017</v>
      </c>
      <c r="M314" s="83" t="s">
        <v>2828</v>
      </c>
      <c r="N314" s="84" t="s">
        <v>3154</v>
      </c>
      <c r="O314" s="86" t="s">
        <v>2829</v>
      </c>
      <c r="P314" s="95">
        <v>42768</v>
      </c>
      <c r="Q314" s="95" t="str">
        <f t="shared" si="19"/>
        <v>2017-02-02</v>
      </c>
      <c r="R314" s="104" t="s">
        <v>2830</v>
      </c>
      <c r="S314" s="90">
        <v>0</v>
      </c>
      <c r="T314" s="92" t="s">
        <v>4071</v>
      </c>
      <c r="U314" s="90">
        <v>2716</v>
      </c>
      <c r="V314" s="92" t="s">
        <v>4071</v>
      </c>
      <c r="W314" s="90">
        <v>0</v>
      </c>
      <c r="X314" s="92" t="s">
        <v>4071</v>
      </c>
      <c r="Y314" s="90">
        <v>0</v>
      </c>
      <c r="Z314" s="88" t="s">
        <v>4071</v>
      </c>
      <c r="AA314" t="s">
        <v>2784</v>
      </c>
      <c r="AB314" t="s">
        <v>4071</v>
      </c>
      <c r="AC314" s="87">
        <v>313</v>
      </c>
      <c r="AD314" t="s">
        <v>4071</v>
      </c>
      <c r="AE314" t="s">
        <v>2784</v>
      </c>
      <c r="AF314" t="s">
        <v>2831</v>
      </c>
      <c r="AG314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values(313,'Evaluator SDPLxxx','2016-01-01xxx','2016-12-30xxx',2017,'472/84.DBN/PL/2017xxx','2017-02-02xxx',0,2716,0,0,NULL,313,NULL);</v>
      </c>
    </row>
    <row r="315" spans="1:33" ht="16.5" x14ac:dyDescent="0.3">
      <c r="A315" t="s">
        <v>4072</v>
      </c>
      <c r="B315">
        <v>314</v>
      </c>
      <c r="C315" t="s">
        <v>2828</v>
      </c>
      <c r="D315" s="79" t="s">
        <v>2840</v>
      </c>
      <c r="E315" s="80" t="s">
        <v>2829</v>
      </c>
      <c r="F315" s="101">
        <v>42370</v>
      </c>
      <c r="G315" s="102" t="str">
        <f t="shared" si="17"/>
        <v>2016-01-01</v>
      </c>
      <c r="H315" s="103" t="s">
        <v>2829</v>
      </c>
      <c r="I315" s="100">
        <v>42734</v>
      </c>
      <c r="J315" s="100" t="str">
        <f t="shared" si="18"/>
        <v>2016-12-30</v>
      </c>
      <c r="K315" s="82" t="s">
        <v>2830</v>
      </c>
      <c r="L315" s="81">
        <v>2017</v>
      </c>
      <c r="M315" s="83" t="s">
        <v>2828</v>
      </c>
      <c r="N315" s="84" t="s">
        <v>3155</v>
      </c>
      <c r="O315" s="86" t="s">
        <v>2829</v>
      </c>
      <c r="P315" s="95">
        <v>42768</v>
      </c>
      <c r="Q315" s="95" t="str">
        <f t="shared" si="19"/>
        <v>2017-02-02</v>
      </c>
      <c r="R315" s="104" t="s">
        <v>2830</v>
      </c>
      <c r="S315" s="90">
        <v>0</v>
      </c>
      <c r="T315" s="92" t="s">
        <v>4071</v>
      </c>
      <c r="U315" s="90">
        <v>3201252</v>
      </c>
      <c r="V315" s="92" t="s">
        <v>4071</v>
      </c>
      <c r="W315" s="90">
        <v>0</v>
      </c>
      <c r="X315" s="92" t="s">
        <v>4071</v>
      </c>
      <c r="Y315" s="90">
        <v>0</v>
      </c>
      <c r="Z315" s="88" t="s">
        <v>4071</v>
      </c>
      <c r="AA315" t="s">
        <v>2784</v>
      </c>
      <c r="AB315" t="s">
        <v>4071</v>
      </c>
      <c r="AC315" s="87">
        <v>314</v>
      </c>
      <c r="AD315" t="s">
        <v>4071</v>
      </c>
      <c r="AE315" t="s">
        <v>2784</v>
      </c>
      <c r="AF315" t="s">
        <v>2831</v>
      </c>
      <c r="AG315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values(314,'Evaluator SDPLxxx','2016-01-01xxx','2016-12-30xxx',2017,'473/84.DBN/PL/2017xxx','2017-02-02xxx',0,3201252,0,0,NULL,314,NULL);</v>
      </c>
    </row>
    <row r="316" spans="1:33" ht="16.5" x14ac:dyDescent="0.3">
      <c r="A316" t="s">
        <v>4072</v>
      </c>
      <c r="B316">
        <v>315</v>
      </c>
      <c r="C316" t="s">
        <v>2828</v>
      </c>
      <c r="D316" s="79" t="s">
        <v>2840</v>
      </c>
      <c r="E316" s="80" t="s">
        <v>2829</v>
      </c>
      <c r="F316" s="101">
        <v>42370</v>
      </c>
      <c r="G316" s="102" t="str">
        <f t="shared" si="17"/>
        <v>2016-01-01</v>
      </c>
      <c r="H316" s="103" t="s">
        <v>2829</v>
      </c>
      <c r="I316" s="100">
        <v>42734</v>
      </c>
      <c r="J316" s="100" t="str">
        <f t="shared" si="18"/>
        <v>2016-12-30</v>
      </c>
      <c r="K316" s="82" t="s">
        <v>2830</v>
      </c>
      <c r="L316" s="81">
        <v>2017</v>
      </c>
      <c r="M316" s="83" t="s">
        <v>2828</v>
      </c>
      <c r="N316" s="84" t="s">
        <v>3156</v>
      </c>
      <c r="O316" s="86" t="s">
        <v>2829</v>
      </c>
      <c r="P316" s="95">
        <v>42768</v>
      </c>
      <c r="Q316" s="95" t="str">
        <f t="shared" si="19"/>
        <v>2017-02-02</v>
      </c>
      <c r="R316" s="104" t="s">
        <v>2830</v>
      </c>
      <c r="S316" s="90">
        <v>0</v>
      </c>
      <c r="T316" s="92" t="s">
        <v>4071</v>
      </c>
      <c r="U316" s="90">
        <v>10368</v>
      </c>
      <c r="V316" s="92" t="s">
        <v>4071</v>
      </c>
      <c r="W316" s="90">
        <v>0</v>
      </c>
      <c r="X316" s="92" t="s">
        <v>4071</v>
      </c>
      <c r="Y316" s="90">
        <v>0</v>
      </c>
      <c r="Z316" s="88" t="s">
        <v>4071</v>
      </c>
      <c r="AA316" t="s">
        <v>2784</v>
      </c>
      <c r="AB316" t="s">
        <v>4071</v>
      </c>
      <c r="AC316" s="87">
        <v>315</v>
      </c>
      <c r="AD316" t="s">
        <v>4071</v>
      </c>
      <c r="AE316" t="s">
        <v>2784</v>
      </c>
      <c r="AF316" t="s">
        <v>2831</v>
      </c>
      <c r="AG316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values(315,'Evaluator SDPLxxx','2016-01-01xxx','2016-12-30xxx',2017,'474/84.DBN/PL/2017xxx','2017-02-02xxx',0,10368,0,0,NULL,315,NULL);</v>
      </c>
    </row>
    <row r="317" spans="1:33" ht="16.5" x14ac:dyDescent="0.3">
      <c r="A317" t="s">
        <v>4072</v>
      </c>
      <c r="B317">
        <v>316</v>
      </c>
      <c r="C317" t="s">
        <v>2828</v>
      </c>
      <c r="D317" s="79" t="s">
        <v>2840</v>
      </c>
      <c r="E317" s="80" t="s">
        <v>2829</v>
      </c>
      <c r="F317" s="101">
        <v>42370</v>
      </c>
      <c r="G317" s="102" t="str">
        <f t="shared" si="17"/>
        <v>2016-01-01</v>
      </c>
      <c r="H317" s="103" t="s">
        <v>2829</v>
      </c>
      <c r="I317" s="100">
        <v>42734</v>
      </c>
      <c r="J317" s="100" t="str">
        <f t="shared" si="18"/>
        <v>2016-12-30</v>
      </c>
      <c r="K317" s="82" t="s">
        <v>2830</v>
      </c>
      <c r="L317" s="81">
        <v>2017</v>
      </c>
      <c r="M317" s="83" t="s">
        <v>2828</v>
      </c>
      <c r="N317" s="84" t="s">
        <v>3157</v>
      </c>
      <c r="O317" s="86" t="s">
        <v>2829</v>
      </c>
      <c r="P317" s="95">
        <v>42768</v>
      </c>
      <c r="Q317" s="95" t="str">
        <f t="shared" si="19"/>
        <v>2017-02-02</v>
      </c>
      <c r="R317" s="104" t="s">
        <v>2830</v>
      </c>
      <c r="S317" s="90">
        <v>0</v>
      </c>
      <c r="T317" s="92" t="s">
        <v>4071</v>
      </c>
      <c r="U317" s="90">
        <v>20000</v>
      </c>
      <c r="V317" s="92" t="s">
        <v>4071</v>
      </c>
      <c r="W317" s="90">
        <v>0</v>
      </c>
      <c r="X317" s="92" t="s">
        <v>4071</v>
      </c>
      <c r="Y317" s="90">
        <v>0</v>
      </c>
      <c r="Z317" s="88" t="s">
        <v>4071</v>
      </c>
      <c r="AA317" t="s">
        <v>2784</v>
      </c>
      <c r="AB317" t="s">
        <v>4071</v>
      </c>
      <c r="AC317" s="87">
        <v>316</v>
      </c>
      <c r="AD317" t="s">
        <v>4071</v>
      </c>
      <c r="AE317" t="s">
        <v>2784</v>
      </c>
      <c r="AF317" t="s">
        <v>2831</v>
      </c>
      <c r="AG317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values(316,'Evaluator SDPLxxx','2016-01-01xxx','2016-12-30xxx',2017,'475/84.DBN/PL/2017xxx','2017-02-02xxx',0,20000,0,0,NULL,316,NULL);</v>
      </c>
    </row>
    <row r="318" spans="1:33" ht="16.5" x14ac:dyDescent="0.3">
      <c r="A318" t="s">
        <v>4072</v>
      </c>
      <c r="B318">
        <v>317</v>
      </c>
      <c r="C318" t="s">
        <v>2828</v>
      </c>
      <c r="D318" s="79" t="s">
        <v>2840</v>
      </c>
      <c r="E318" s="80" t="s">
        <v>2829</v>
      </c>
      <c r="F318" s="101">
        <v>42370</v>
      </c>
      <c r="G318" s="102" t="str">
        <f t="shared" si="17"/>
        <v>2016-01-01</v>
      </c>
      <c r="H318" s="103" t="s">
        <v>2829</v>
      </c>
      <c r="I318" s="100">
        <v>42734</v>
      </c>
      <c r="J318" s="100" t="str">
        <f t="shared" si="18"/>
        <v>2016-12-30</v>
      </c>
      <c r="K318" s="82" t="s">
        <v>2830</v>
      </c>
      <c r="L318" s="81">
        <v>2017</v>
      </c>
      <c r="M318" s="83" t="s">
        <v>2828</v>
      </c>
      <c r="N318" s="84" t="s">
        <v>3158</v>
      </c>
      <c r="O318" s="86" t="s">
        <v>2829</v>
      </c>
      <c r="P318" s="95">
        <v>42768</v>
      </c>
      <c r="Q318" s="95" t="str">
        <f t="shared" si="19"/>
        <v>2017-02-02</v>
      </c>
      <c r="R318" s="104" t="s">
        <v>2830</v>
      </c>
      <c r="S318" s="90">
        <v>0</v>
      </c>
      <c r="T318" s="92" t="s">
        <v>4071</v>
      </c>
      <c r="U318" s="90">
        <v>6000</v>
      </c>
      <c r="V318" s="92" t="s">
        <v>4071</v>
      </c>
      <c r="W318" s="90">
        <v>0</v>
      </c>
      <c r="X318" s="92" t="s">
        <v>4071</v>
      </c>
      <c r="Y318" s="90">
        <v>0</v>
      </c>
      <c r="Z318" s="88" t="s">
        <v>4071</v>
      </c>
      <c r="AA318" t="s">
        <v>2784</v>
      </c>
      <c r="AB318" t="s">
        <v>4071</v>
      </c>
      <c r="AC318" s="87">
        <v>317</v>
      </c>
      <c r="AD318" t="s">
        <v>4071</v>
      </c>
      <c r="AE318" t="s">
        <v>2784</v>
      </c>
      <c r="AF318" t="s">
        <v>2831</v>
      </c>
      <c r="AG318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values(317,'Evaluator SDPLxxx','2016-01-01xxx','2016-12-30xxx',2017,'476/84.DBN/PL/2017xxx','2017-02-02xxx',0,6000,0,0,NULL,317,NULL);</v>
      </c>
    </row>
    <row r="319" spans="1:33" ht="16.5" x14ac:dyDescent="0.3">
      <c r="A319" t="s">
        <v>4072</v>
      </c>
      <c r="B319">
        <v>318</v>
      </c>
      <c r="C319" t="s">
        <v>2828</v>
      </c>
      <c r="D319" s="79" t="s">
        <v>2840</v>
      </c>
      <c r="E319" s="80" t="s">
        <v>2829</v>
      </c>
      <c r="F319" s="101">
        <v>42370</v>
      </c>
      <c r="G319" s="102" t="str">
        <f t="shared" si="17"/>
        <v>2016-01-01</v>
      </c>
      <c r="H319" s="103" t="s">
        <v>2829</v>
      </c>
      <c r="I319" s="100">
        <v>42734</v>
      </c>
      <c r="J319" s="100" t="str">
        <f t="shared" si="18"/>
        <v>2016-12-30</v>
      </c>
      <c r="K319" s="82" t="s">
        <v>2830</v>
      </c>
      <c r="L319" s="81">
        <v>2017</v>
      </c>
      <c r="M319" s="83" t="s">
        <v>2828</v>
      </c>
      <c r="N319" s="84" t="s">
        <v>3159</v>
      </c>
      <c r="O319" s="86" t="s">
        <v>2829</v>
      </c>
      <c r="P319" s="95">
        <v>42768</v>
      </c>
      <c r="Q319" s="95" t="str">
        <f t="shared" si="19"/>
        <v>2017-02-02</v>
      </c>
      <c r="R319" s="104" t="s">
        <v>2830</v>
      </c>
      <c r="S319" s="90">
        <v>0</v>
      </c>
      <c r="T319" s="92" t="s">
        <v>4071</v>
      </c>
      <c r="U319" s="90">
        <v>280</v>
      </c>
      <c r="V319" s="92" t="s">
        <v>4071</v>
      </c>
      <c r="W319" s="90">
        <v>0</v>
      </c>
      <c r="X319" s="92" t="s">
        <v>4071</v>
      </c>
      <c r="Y319" s="90">
        <v>0</v>
      </c>
      <c r="Z319" s="88" t="s">
        <v>4071</v>
      </c>
      <c r="AA319" t="s">
        <v>2784</v>
      </c>
      <c r="AB319" t="s">
        <v>4071</v>
      </c>
      <c r="AC319" s="87">
        <v>318</v>
      </c>
      <c r="AD319" t="s">
        <v>4071</v>
      </c>
      <c r="AE319" t="s">
        <v>2784</v>
      </c>
      <c r="AF319" t="s">
        <v>2831</v>
      </c>
      <c r="AG319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values(318,'Evaluator SDPLxxx','2016-01-01xxx','2016-12-30xxx',2017,'477/84.DBN/PL/2017xxx','2017-02-02xxx',0,280,0,0,NULL,318,NULL);</v>
      </c>
    </row>
    <row r="320" spans="1:33" ht="16.5" x14ac:dyDescent="0.3">
      <c r="A320" t="s">
        <v>4072</v>
      </c>
      <c r="B320">
        <v>319</v>
      </c>
      <c r="C320" t="s">
        <v>2828</v>
      </c>
      <c r="D320" s="79" t="s">
        <v>2840</v>
      </c>
      <c r="E320" s="80" t="s">
        <v>2829</v>
      </c>
      <c r="F320" s="101">
        <v>42370</v>
      </c>
      <c r="G320" s="102" t="str">
        <f t="shared" si="17"/>
        <v>2016-01-01</v>
      </c>
      <c r="H320" s="103" t="s">
        <v>2829</v>
      </c>
      <c r="I320" s="100">
        <v>42734</v>
      </c>
      <c r="J320" s="100" t="str">
        <f t="shared" si="18"/>
        <v>2016-12-30</v>
      </c>
      <c r="K320" s="82" t="s">
        <v>2830</v>
      </c>
      <c r="L320" s="81">
        <v>2017</v>
      </c>
      <c r="M320" s="83" t="s">
        <v>2828</v>
      </c>
      <c r="N320" s="84" t="s">
        <v>3160</v>
      </c>
      <c r="O320" s="86" t="s">
        <v>2829</v>
      </c>
      <c r="P320" s="95">
        <v>42768</v>
      </c>
      <c r="Q320" s="95" t="str">
        <f t="shared" si="19"/>
        <v>2017-02-02</v>
      </c>
      <c r="R320" s="104" t="s">
        <v>2830</v>
      </c>
      <c r="S320" s="90">
        <v>0</v>
      </c>
      <c r="T320" s="92" t="s">
        <v>4071</v>
      </c>
      <c r="U320" s="90">
        <v>48239</v>
      </c>
      <c r="V320" s="92" t="s">
        <v>4071</v>
      </c>
      <c r="W320" s="90">
        <v>0</v>
      </c>
      <c r="X320" s="92" t="s">
        <v>4071</v>
      </c>
      <c r="Y320" s="90">
        <v>0</v>
      </c>
      <c r="Z320" s="88" t="s">
        <v>4071</v>
      </c>
      <c r="AA320" t="s">
        <v>2784</v>
      </c>
      <c r="AB320" t="s">
        <v>4071</v>
      </c>
      <c r="AC320" s="87">
        <v>319</v>
      </c>
      <c r="AD320" t="s">
        <v>4071</v>
      </c>
      <c r="AE320" t="s">
        <v>2784</v>
      </c>
      <c r="AF320" t="s">
        <v>2831</v>
      </c>
      <c r="AG320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values(319,'Evaluator SDPLxxx','2016-01-01xxx','2016-12-30xxx',2017,'478/84.DBN/PL/2017xxx','2017-02-02xxx',0,48239,0,0,NULL,319,NULL);</v>
      </c>
    </row>
    <row r="321" spans="1:33" ht="16.5" x14ac:dyDescent="0.3">
      <c r="A321" t="s">
        <v>4072</v>
      </c>
      <c r="B321">
        <v>320</v>
      </c>
      <c r="C321" t="s">
        <v>2828</v>
      </c>
      <c r="D321" s="79" t="s">
        <v>2840</v>
      </c>
      <c r="E321" s="80" t="s">
        <v>2829</v>
      </c>
      <c r="F321" s="101">
        <v>42370</v>
      </c>
      <c r="G321" s="102" t="str">
        <f t="shared" si="17"/>
        <v>2016-01-01</v>
      </c>
      <c r="H321" s="103" t="s">
        <v>2829</v>
      </c>
      <c r="I321" s="100">
        <v>42734</v>
      </c>
      <c r="J321" s="100" t="str">
        <f t="shared" si="18"/>
        <v>2016-12-30</v>
      </c>
      <c r="K321" s="82" t="s">
        <v>2830</v>
      </c>
      <c r="L321" s="81">
        <v>2017</v>
      </c>
      <c r="M321" s="83" t="s">
        <v>2828</v>
      </c>
      <c r="N321" s="84" t="s">
        <v>3161</v>
      </c>
      <c r="O321" s="86" t="s">
        <v>2829</v>
      </c>
      <c r="P321" s="95">
        <v>42768</v>
      </c>
      <c r="Q321" s="95" t="str">
        <f t="shared" si="19"/>
        <v>2017-02-02</v>
      </c>
      <c r="R321" s="104" t="s">
        <v>2830</v>
      </c>
      <c r="S321" s="90">
        <v>0</v>
      </c>
      <c r="T321" s="92" t="s">
        <v>4071</v>
      </c>
      <c r="U321" s="90" t="s">
        <v>4160</v>
      </c>
      <c r="V321" s="92" t="s">
        <v>4071</v>
      </c>
      <c r="W321" s="90">
        <v>0</v>
      </c>
      <c r="X321" s="92" t="s">
        <v>4071</v>
      </c>
      <c r="Y321" s="90">
        <v>0</v>
      </c>
      <c r="Z321" s="88" t="s">
        <v>4071</v>
      </c>
      <c r="AA321" t="s">
        <v>2784</v>
      </c>
      <c r="AB321" t="s">
        <v>4071</v>
      </c>
      <c r="AC321" s="87">
        <v>320</v>
      </c>
      <c r="AD321" t="s">
        <v>4071</v>
      </c>
      <c r="AE321" t="s">
        <v>2784</v>
      </c>
      <c r="AF321" t="s">
        <v>2831</v>
      </c>
      <c r="AG321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values(320,'Evaluator SDPLxxx','2016-01-01xxx','2016-12-30xxx',2017,'479/84.DBN/PL/2017xxx','2017-02-02xxx',0,40.67,0,0,NULL,320,NULL);</v>
      </c>
    </row>
    <row r="322" spans="1:33" ht="16.5" x14ac:dyDescent="0.3">
      <c r="A322" t="s">
        <v>4072</v>
      </c>
      <c r="B322">
        <v>321</v>
      </c>
      <c r="C322" t="s">
        <v>2828</v>
      </c>
      <c r="D322" s="79" t="s">
        <v>2840</v>
      </c>
      <c r="E322" s="80" t="s">
        <v>2829</v>
      </c>
      <c r="F322" s="101">
        <v>42370</v>
      </c>
      <c r="G322" s="102" t="str">
        <f t="shared" si="17"/>
        <v>2016-01-01</v>
      </c>
      <c r="H322" s="103" t="s">
        <v>2829</v>
      </c>
      <c r="I322" s="100">
        <v>42734</v>
      </c>
      <c r="J322" s="100" t="str">
        <f t="shared" si="18"/>
        <v>2016-12-30</v>
      </c>
      <c r="K322" s="82" t="s">
        <v>2830</v>
      </c>
      <c r="L322" s="81">
        <v>2017</v>
      </c>
      <c r="M322" s="83" t="s">
        <v>2828</v>
      </c>
      <c r="N322" s="84" t="s">
        <v>3162</v>
      </c>
      <c r="O322" s="86" t="s">
        <v>2829</v>
      </c>
      <c r="P322" s="95">
        <v>42768</v>
      </c>
      <c r="Q322" s="95" t="str">
        <f t="shared" si="19"/>
        <v>2017-02-02</v>
      </c>
      <c r="R322" s="104" t="s">
        <v>2830</v>
      </c>
      <c r="S322" s="90">
        <v>0</v>
      </c>
      <c r="T322" s="92" t="s">
        <v>4071</v>
      </c>
      <c r="U322" s="90">
        <v>7996</v>
      </c>
      <c r="V322" s="92" t="s">
        <v>4071</v>
      </c>
      <c r="W322" s="90">
        <v>0</v>
      </c>
      <c r="X322" s="92" t="s">
        <v>4071</v>
      </c>
      <c r="Y322" s="90">
        <v>0</v>
      </c>
      <c r="Z322" s="88" t="s">
        <v>4071</v>
      </c>
      <c r="AA322" t="s">
        <v>2784</v>
      </c>
      <c r="AB322" t="s">
        <v>4071</v>
      </c>
      <c r="AC322" s="87">
        <v>321</v>
      </c>
      <c r="AD322" t="s">
        <v>4071</v>
      </c>
      <c r="AE322" t="s">
        <v>2784</v>
      </c>
      <c r="AF322" t="s">
        <v>2831</v>
      </c>
      <c r="AG322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values(321,'Evaluator SDPLxxx','2016-01-01xxx','2016-12-30xxx',2017,'480/84.DBN/PL/2017xxx','2017-02-02xxx',0,7996,0,0,NULL,321,NULL);</v>
      </c>
    </row>
    <row r="323" spans="1:33" ht="16.5" x14ac:dyDescent="0.3">
      <c r="A323" t="s">
        <v>4072</v>
      </c>
      <c r="B323">
        <v>322</v>
      </c>
      <c r="C323" t="s">
        <v>2828</v>
      </c>
      <c r="D323" s="79" t="s">
        <v>2840</v>
      </c>
      <c r="E323" s="80" t="s">
        <v>2829</v>
      </c>
      <c r="F323" s="101">
        <v>42370</v>
      </c>
      <c r="G323" s="102" t="str">
        <f t="shared" ref="G323:G386" si="21">TEXT(F323,"yyyy-mm-dd")</f>
        <v>2016-01-01</v>
      </c>
      <c r="H323" s="103" t="s">
        <v>2829</v>
      </c>
      <c r="I323" s="100">
        <v>42734</v>
      </c>
      <c r="J323" s="100" t="str">
        <f t="shared" ref="J323:J386" si="22">TEXT(I323,"yyyy-mm-dd")</f>
        <v>2016-12-30</v>
      </c>
      <c r="K323" s="82" t="s">
        <v>2830</v>
      </c>
      <c r="L323" s="81">
        <v>2017</v>
      </c>
      <c r="M323" s="83" t="s">
        <v>2828</v>
      </c>
      <c r="N323" s="84" t="s">
        <v>3163</v>
      </c>
      <c r="O323" s="86" t="s">
        <v>2829</v>
      </c>
      <c r="P323" s="95">
        <v>42768</v>
      </c>
      <c r="Q323" s="95" t="str">
        <f t="shared" ref="Q323:Q386" si="23">TEXT(P323,"yyyy-mm-dd")</f>
        <v>2017-02-02</v>
      </c>
      <c r="R323" s="104" t="s">
        <v>2830</v>
      </c>
      <c r="S323" s="90">
        <v>0</v>
      </c>
      <c r="T323" s="92" t="s">
        <v>4071</v>
      </c>
      <c r="U323" s="90">
        <v>8000</v>
      </c>
      <c r="V323" s="92" t="s">
        <v>4071</v>
      </c>
      <c r="W323" s="90">
        <v>0</v>
      </c>
      <c r="X323" s="92" t="s">
        <v>4071</v>
      </c>
      <c r="Y323" s="90">
        <v>0</v>
      </c>
      <c r="Z323" s="88" t="s">
        <v>4071</v>
      </c>
      <c r="AA323" t="s">
        <v>2784</v>
      </c>
      <c r="AB323" t="s">
        <v>4071</v>
      </c>
      <c r="AC323" s="87">
        <v>322</v>
      </c>
      <c r="AD323" t="s">
        <v>4071</v>
      </c>
      <c r="AE323" t="s">
        <v>2784</v>
      </c>
      <c r="AF323" t="s">
        <v>2831</v>
      </c>
      <c r="AG323" s="100" t="str">
        <f t="shared" ref="AG323:AG386" si="24">(A323&amp;B323&amp;C323&amp;D323&amp;E323&amp;G323&amp;H323&amp;J323&amp;K323&amp;L323&amp;M323&amp;N323&amp;O323&amp;Q323&amp;R323&amp;S323&amp;T323&amp;U323&amp;V323&amp;W323&amp;X323&amp;Y323&amp;Z323&amp;AA323&amp;AB323&amp;AC323&amp;AD323&amp;AE323&amp;AF323&amp;";")</f>
        <v>insert into tagihanawal (id,evaluator, checking_period1, checking_period2, billing_period, billing_no, billing_date, iuran_tetap_idr, iuran_tetap_usd, royalti_idr, royalti_usd, billing_type, company_id, created_date) values(322,'Evaluator SDPLxxx','2016-01-01xxx','2016-12-30xxx',2017,'481/84.DBN/PL/2017xxx','2017-02-02xxx',0,8000,0,0,NULL,322,NULL);</v>
      </c>
    </row>
    <row r="324" spans="1:33" ht="16.5" x14ac:dyDescent="0.3">
      <c r="A324" t="s">
        <v>4072</v>
      </c>
      <c r="B324">
        <v>323</v>
      </c>
      <c r="C324" t="s">
        <v>2828</v>
      </c>
      <c r="D324" s="79" t="s">
        <v>2840</v>
      </c>
      <c r="E324" s="80" t="s">
        <v>2829</v>
      </c>
      <c r="F324" s="101">
        <v>42370</v>
      </c>
      <c r="G324" s="102" t="str">
        <f t="shared" si="21"/>
        <v>2016-01-01</v>
      </c>
      <c r="H324" s="103" t="s">
        <v>2829</v>
      </c>
      <c r="I324" s="100">
        <v>42734</v>
      </c>
      <c r="J324" s="100" t="str">
        <f t="shared" si="22"/>
        <v>2016-12-30</v>
      </c>
      <c r="K324" s="82" t="s">
        <v>2830</v>
      </c>
      <c r="L324" s="81">
        <v>2017</v>
      </c>
      <c r="M324" s="83" t="s">
        <v>2828</v>
      </c>
      <c r="N324" s="84" t="s">
        <v>3164</v>
      </c>
      <c r="O324" s="86" t="s">
        <v>2829</v>
      </c>
      <c r="P324" s="95">
        <v>42768</v>
      </c>
      <c r="Q324" s="95" t="str">
        <f t="shared" si="23"/>
        <v>2017-02-02</v>
      </c>
      <c r="R324" s="104" t="s">
        <v>2830</v>
      </c>
      <c r="S324" s="90">
        <v>0</v>
      </c>
      <c r="T324" s="92" t="s">
        <v>4071</v>
      </c>
      <c r="U324" s="90">
        <v>400</v>
      </c>
      <c r="V324" s="92" t="s">
        <v>4071</v>
      </c>
      <c r="W324" s="90">
        <v>0</v>
      </c>
      <c r="X324" s="92" t="s">
        <v>4071</v>
      </c>
      <c r="Y324" s="90">
        <v>0</v>
      </c>
      <c r="Z324" s="88" t="s">
        <v>4071</v>
      </c>
      <c r="AA324" t="s">
        <v>2784</v>
      </c>
      <c r="AB324" t="s">
        <v>4071</v>
      </c>
      <c r="AC324" s="87">
        <v>323</v>
      </c>
      <c r="AD324" t="s">
        <v>4071</v>
      </c>
      <c r="AE324" t="s">
        <v>2784</v>
      </c>
      <c r="AF324" t="s">
        <v>2831</v>
      </c>
      <c r="AG324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values(323,'Evaluator SDPLxxx','2016-01-01xxx','2016-12-30xxx',2017,'482/84.DBN/PL/2017xxx','2017-02-02xxx',0,400,0,0,NULL,323,NULL);</v>
      </c>
    </row>
    <row r="325" spans="1:33" ht="16.5" x14ac:dyDescent="0.3">
      <c r="A325" t="s">
        <v>4072</v>
      </c>
      <c r="B325">
        <v>324</v>
      </c>
      <c r="C325" t="s">
        <v>2828</v>
      </c>
      <c r="D325" s="79" t="s">
        <v>2840</v>
      </c>
      <c r="E325" s="80" t="s">
        <v>2829</v>
      </c>
      <c r="F325" s="101">
        <v>42370</v>
      </c>
      <c r="G325" s="102" t="str">
        <f t="shared" si="21"/>
        <v>2016-01-01</v>
      </c>
      <c r="H325" s="103" t="s">
        <v>2829</v>
      </c>
      <c r="I325" s="100">
        <v>42734</v>
      </c>
      <c r="J325" s="100" t="str">
        <f t="shared" si="22"/>
        <v>2016-12-30</v>
      </c>
      <c r="K325" s="82" t="s">
        <v>2830</v>
      </c>
      <c r="L325" s="81">
        <v>2017</v>
      </c>
      <c r="M325" s="83" t="s">
        <v>2828</v>
      </c>
      <c r="N325" s="84" t="s">
        <v>3165</v>
      </c>
      <c r="O325" s="86" t="s">
        <v>2829</v>
      </c>
      <c r="P325" s="95">
        <v>42768</v>
      </c>
      <c r="Q325" s="95" t="str">
        <f t="shared" si="23"/>
        <v>2017-02-02</v>
      </c>
      <c r="R325" s="104" t="s">
        <v>2830</v>
      </c>
      <c r="S325" s="90">
        <v>0</v>
      </c>
      <c r="T325" s="92" t="s">
        <v>4071</v>
      </c>
      <c r="U325" s="90">
        <v>5520</v>
      </c>
      <c r="V325" s="92" t="s">
        <v>4071</v>
      </c>
      <c r="W325" s="90">
        <v>0</v>
      </c>
      <c r="X325" s="92" t="s">
        <v>4071</v>
      </c>
      <c r="Y325" s="90">
        <v>0</v>
      </c>
      <c r="Z325" s="88" t="s">
        <v>4071</v>
      </c>
      <c r="AA325" t="s">
        <v>2784</v>
      </c>
      <c r="AB325" t="s">
        <v>4071</v>
      </c>
      <c r="AC325" s="87">
        <v>324</v>
      </c>
      <c r="AD325" t="s">
        <v>4071</v>
      </c>
      <c r="AE325" t="s">
        <v>2784</v>
      </c>
      <c r="AF325" t="s">
        <v>2831</v>
      </c>
      <c r="AG325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values(324,'Evaluator SDPLxxx','2016-01-01xxx','2016-12-30xxx',2017,'483/84.DBN/PL/2017xxx','2017-02-02xxx',0,5520,0,0,NULL,324,NULL);</v>
      </c>
    </row>
    <row r="326" spans="1:33" ht="16.5" x14ac:dyDescent="0.3">
      <c r="A326" t="s">
        <v>4072</v>
      </c>
      <c r="B326">
        <v>325</v>
      </c>
      <c r="C326" t="s">
        <v>2828</v>
      </c>
      <c r="D326" s="79" t="s">
        <v>2840</v>
      </c>
      <c r="E326" s="80" t="s">
        <v>2829</v>
      </c>
      <c r="F326" s="101">
        <v>42370</v>
      </c>
      <c r="G326" s="102" t="str">
        <f t="shared" si="21"/>
        <v>2016-01-01</v>
      </c>
      <c r="H326" s="103" t="s">
        <v>2829</v>
      </c>
      <c r="I326" s="100">
        <v>42734</v>
      </c>
      <c r="J326" s="100" t="str">
        <f t="shared" si="22"/>
        <v>2016-12-30</v>
      </c>
      <c r="K326" s="82" t="s">
        <v>2830</v>
      </c>
      <c r="L326" s="81">
        <v>2017</v>
      </c>
      <c r="M326" s="83" t="s">
        <v>2828</v>
      </c>
      <c r="N326" s="84" t="s">
        <v>3166</v>
      </c>
      <c r="O326" s="86" t="s">
        <v>2829</v>
      </c>
      <c r="P326" s="95">
        <v>42768</v>
      </c>
      <c r="Q326" s="95" t="str">
        <f t="shared" si="23"/>
        <v>2017-02-02</v>
      </c>
      <c r="R326" s="104" t="s">
        <v>2830</v>
      </c>
      <c r="S326" s="90">
        <v>0</v>
      </c>
      <c r="T326" s="92" t="s">
        <v>4071</v>
      </c>
      <c r="U326" s="90">
        <v>3678</v>
      </c>
      <c r="V326" s="92" t="s">
        <v>4071</v>
      </c>
      <c r="W326" s="90">
        <v>0</v>
      </c>
      <c r="X326" s="92" t="s">
        <v>4071</v>
      </c>
      <c r="Y326" s="90">
        <v>0</v>
      </c>
      <c r="Z326" s="88" t="s">
        <v>4071</v>
      </c>
      <c r="AA326" t="s">
        <v>2784</v>
      </c>
      <c r="AB326" t="s">
        <v>4071</v>
      </c>
      <c r="AC326" s="87">
        <v>325</v>
      </c>
      <c r="AD326" t="s">
        <v>4071</v>
      </c>
      <c r="AE326" t="s">
        <v>2784</v>
      </c>
      <c r="AF326" t="s">
        <v>2831</v>
      </c>
      <c r="AG326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values(325,'Evaluator SDPLxxx','2016-01-01xxx','2016-12-30xxx',2017,'484/84.DBN/PL/2017xxx','2017-02-02xxx',0,3678,0,0,NULL,325,NULL);</v>
      </c>
    </row>
    <row r="327" spans="1:33" ht="16.5" x14ac:dyDescent="0.3">
      <c r="A327" t="s">
        <v>4072</v>
      </c>
      <c r="B327">
        <v>326</v>
      </c>
      <c r="C327" t="s">
        <v>2828</v>
      </c>
      <c r="D327" s="79" t="s">
        <v>2840</v>
      </c>
      <c r="E327" s="80" t="s">
        <v>2829</v>
      </c>
      <c r="F327" s="101">
        <v>42370</v>
      </c>
      <c r="G327" s="102" t="str">
        <f t="shared" si="21"/>
        <v>2016-01-01</v>
      </c>
      <c r="H327" s="103" t="s">
        <v>2829</v>
      </c>
      <c r="I327" s="100">
        <v>42734</v>
      </c>
      <c r="J327" s="100" t="str">
        <f t="shared" si="22"/>
        <v>2016-12-30</v>
      </c>
      <c r="K327" s="82" t="s">
        <v>2830</v>
      </c>
      <c r="L327" s="81">
        <v>2017</v>
      </c>
      <c r="M327" s="83" t="s">
        <v>2828</v>
      </c>
      <c r="N327" s="84" t="s">
        <v>3167</v>
      </c>
      <c r="O327" s="86" t="s">
        <v>2829</v>
      </c>
      <c r="P327" s="95">
        <v>42768</v>
      </c>
      <c r="Q327" s="95" t="str">
        <f t="shared" si="23"/>
        <v>2017-02-02</v>
      </c>
      <c r="R327" s="104" t="s">
        <v>2830</v>
      </c>
      <c r="S327" s="90">
        <v>0</v>
      </c>
      <c r="T327" s="92" t="s">
        <v>4071</v>
      </c>
      <c r="U327" s="90" t="s">
        <v>4161</v>
      </c>
      <c r="V327" s="92" t="s">
        <v>4071</v>
      </c>
      <c r="W327" s="90">
        <v>0</v>
      </c>
      <c r="X327" s="92" t="s">
        <v>4071</v>
      </c>
      <c r="Y327" s="90">
        <v>0</v>
      </c>
      <c r="Z327" s="88" t="s">
        <v>4071</v>
      </c>
      <c r="AA327" t="s">
        <v>2784</v>
      </c>
      <c r="AB327" t="s">
        <v>4071</v>
      </c>
      <c r="AC327" s="87">
        <v>326</v>
      </c>
      <c r="AD327" t="s">
        <v>4071</v>
      </c>
      <c r="AE327" t="s">
        <v>2784</v>
      </c>
      <c r="AF327" t="s">
        <v>2831</v>
      </c>
      <c r="AG327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values(326,'Evaluator SDPLxxx','2016-01-01xxx','2016-12-30xxx',2017,'485/84.DBN/PL/2017xxx','2017-02-02xxx',0,385.36,0,0,NULL,326,NULL);</v>
      </c>
    </row>
    <row r="328" spans="1:33" ht="16.5" x14ac:dyDescent="0.3">
      <c r="A328" t="s">
        <v>4072</v>
      </c>
      <c r="B328">
        <v>327</v>
      </c>
      <c r="C328" t="s">
        <v>2828</v>
      </c>
      <c r="D328" s="79" t="s">
        <v>2840</v>
      </c>
      <c r="E328" s="80" t="s">
        <v>2829</v>
      </c>
      <c r="F328" s="101">
        <v>42370</v>
      </c>
      <c r="G328" s="102" t="str">
        <f t="shared" si="21"/>
        <v>2016-01-01</v>
      </c>
      <c r="H328" s="103" t="s">
        <v>2829</v>
      </c>
      <c r="I328" s="100">
        <v>42734</v>
      </c>
      <c r="J328" s="100" t="str">
        <f t="shared" si="22"/>
        <v>2016-12-30</v>
      </c>
      <c r="K328" s="82" t="s">
        <v>2830</v>
      </c>
      <c r="L328" s="81">
        <v>2017</v>
      </c>
      <c r="M328" s="83" t="s">
        <v>2828</v>
      </c>
      <c r="N328" s="84" t="s">
        <v>3168</v>
      </c>
      <c r="O328" s="86" t="s">
        <v>2829</v>
      </c>
      <c r="P328" s="95">
        <v>42768</v>
      </c>
      <c r="Q328" s="95" t="str">
        <f t="shared" si="23"/>
        <v>2017-02-02</v>
      </c>
      <c r="R328" s="104" t="s">
        <v>2830</v>
      </c>
      <c r="S328" s="90">
        <v>0</v>
      </c>
      <c r="T328" s="92" t="s">
        <v>4071</v>
      </c>
      <c r="U328" s="90">
        <v>2246</v>
      </c>
      <c r="V328" s="92" t="s">
        <v>4071</v>
      </c>
      <c r="W328" s="90">
        <v>0</v>
      </c>
      <c r="X328" s="92" t="s">
        <v>4071</v>
      </c>
      <c r="Y328" s="90">
        <v>0</v>
      </c>
      <c r="Z328" s="88" t="s">
        <v>4071</v>
      </c>
      <c r="AA328" t="s">
        <v>2784</v>
      </c>
      <c r="AB328" t="s">
        <v>4071</v>
      </c>
      <c r="AC328" s="87">
        <v>327</v>
      </c>
      <c r="AD328" t="s">
        <v>4071</v>
      </c>
      <c r="AE328" t="s">
        <v>2784</v>
      </c>
      <c r="AF328" t="s">
        <v>2831</v>
      </c>
      <c r="AG328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values(327,'Evaluator SDPLxxx','2016-01-01xxx','2016-12-30xxx',2017,'486/84.DBN/PL/2017xxx','2017-02-02xxx',0,2246,0,0,NULL,327,NULL);</v>
      </c>
    </row>
    <row r="329" spans="1:33" ht="16.5" x14ac:dyDescent="0.3">
      <c r="A329" t="s">
        <v>4072</v>
      </c>
      <c r="B329">
        <v>328</v>
      </c>
      <c r="C329" t="s">
        <v>2828</v>
      </c>
      <c r="D329" s="79" t="s">
        <v>2840</v>
      </c>
      <c r="E329" s="80" t="s">
        <v>2829</v>
      </c>
      <c r="F329" s="101">
        <v>42370</v>
      </c>
      <c r="G329" s="102" t="str">
        <f t="shared" si="21"/>
        <v>2016-01-01</v>
      </c>
      <c r="H329" s="103" t="s">
        <v>2829</v>
      </c>
      <c r="I329" s="100">
        <v>42734</v>
      </c>
      <c r="J329" s="100" t="str">
        <f t="shared" si="22"/>
        <v>2016-12-30</v>
      </c>
      <c r="K329" s="82" t="s">
        <v>2830</v>
      </c>
      <c r="L329" s="81">
        <v>2017</v>
      </c>
      <c r="M329" s="83" t="s">
        <v>2828</v>
      </c>
      <c r="N329" s="84" t="s">
        <v>3169</v>
      </c>
      <c r="O329" s="86" t="s">
        <v>2829</v>
      </c>
      <c r="P329" s="95">
        <v>42768</v>
      </c>
      <c r="Q329" s="95" t="str">
        <f t="shared" si="23"/>
        <v>2017-02-02</v>
      </c>
      <c r="R329" s="104" t="s">
        <v>2830</v>
      </c>
      <c r="S329" s="90">
        <v>0</v>
      </c>
      <c r="T329" s="92" t="s">
        <v>4071</v>
      </c>
      <c r="U329" s="90">
        <v>4343024</v>
      </c>
      <c r="V329" s="92" t="s">
        <v>4071</v>
      </c>
      <c r="W329" s="90">
        <v>0</v>
      </c>
      <c r="X329" s="92" t="s">
        <v>4071</v>
      </c>
      <c r="Y329" s="90">
        <v>0</v>
      </c>
      <c r="Z329" s="88" t="s">
        <v>4071</v>
      </c>
      <c r="AA329" t="s">
        <v>2784</v>
      </c>
      <c r="AB329" t="s">
        <v>4071</v>
      </c>
      <c r="AC329" s="87">
        <v>328</v>
      </c>
      <c r="AD329" t="s">
        <v>4071</v>
      </c>
      <c r="AE329" t="s">
        <v>2784</v>
      </c>
      <c r="AF329" t="s">
        <v>2831</v>
      </c>
      <c r="AG329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values(328,'Evaluator SDPLxxx','2016-01-01xxx','2016-12-30xxx',2017,'487/84.DBN/PL/2017xxx','2017-02-02xxx',0,4343024,0,0,NULL,328,NULL);</v>
      </c>
    </row>
    <row r="330" spans="1:33" ht="16.5" x14ac:dyDescent="0.3">
      <c r="A330" t="s">
        <v>4072</v>
      </c>
      <c r="B330">
        <v>329</v>
      </c>
      <c r="C330" t="s">
        <v>2828</v>
      </c>
      <c r="D330" s="79" t="s">
        <v>2840</v>
      </c>
      <c r="E330" s="80" t="s">
        <v>2829</v>
      </c>
      <c r="F330" s="101">
        <v>42370</v>
      </c>
      <c r="G330" s="102" t="str">
        <f t="shared" si="21"/>
        <v>2016-01-01</v>
      </c>
      <c r="H330" s="103" t="s">
        <v>2829</v>
      </c>
      <c r="I330" s="100">
        <v>42734</v>
      </c>
      <c r="J330" s="100" t="str">
        <f t="shared" si="22"/>
        <v>2016-12-30</v>
      </c>
      <c r="K330" s="82" t="s">
        <v>2830</v>
      </c>
      <c r="L330" s="81">
        <v>2017</v>
      </c>
      <c r="M330" s="83" t="s">
        <v>2828</v>
      </c>
      <c r="N330" s="84" t="s">
        <v>3170</v>
      </c>
      <c r="O330" s="86" t="s">
        <v>2829</v>
      </c>
      <c r="P330" s="95">
        <v>42768</v>
      </c>
      <c r="Q330" s="95" t="str">
        <f t="shared" si="23"/>
        <v>2017-02-02</v>
      </c>
      <c r="R330" s="104" t="s">
        <v>2830</v>
      </c>
      <c r="S330" s="90">
        <v>0</v>
      </c>
      <c r="T330" s="92" t="s">
        <v>4071</v>
      </c>
      <c r="U330" s="90">
        <v>83309</v>
      </c>
      <c r="V330" s="92" t="s">
        <v>4071</v>
      </c>
      <c r="W330" s="90">
        <v>0</v>
      </c>
      <c r="X330" s="92" t="s">
        <v>4071</v>
      </c>
      <c r="Y330" s="90">
        <v>0</v>
      </c>
      <c r="Z330" s="88" t="s">
        <v>4071</v>
      </c>
      <c r="AA330" t="s">
        <v>2784</v>
      </c>
      <c r="AB330" t="s">
        <v>4071</v>
      </c>
      <c r="AC330" s="87">
        <v>329</v>
      </c>
      <c r="AD330" t="s">
        <v>4071</v>
      </c>
      <c r="AE330" t="s">
        <v>2784</v>
      </c>
      <c r="AF330" t="s">
        <v>2831</v>
      </c>
      <c r="AG330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values(329,'Evaluator SDPLxxx','2016-01-01xxx','2016-12-30xxx',2017,'488/84.DBN/PL/2017xxx','2017-02-02xxx',0,83309,0,0,NULL,329,NULL);</v>
      </c>
    </row>
    <row r="331" spans="1:33" ht="16.5" x14ac:dyDescent="0.3">
      <c r="A331" t="s">
        <v>4072</v>
      </c>
      <c r="B331">
        <v>330</v>
      </c>
      <c r="C331" t="s">
        <v>2828</v>
      </c>
      <c r="D331" s="79" t="s">
        <v>2840</v>
      </c>
      <c r="E331" s="80" t="s">
        <v>2829</v>
      </c>
      <c r="F331" s="101">
        <v>42370</v>
      </c>
      <c r="G331" s="102" t="str">
        <f t="shared" si="21"/>
        <v>2016-01-01</v>
      </c>
      <c r="H331" s="103" t="s">
        <v>2829</v>
      </c>
      <c r="I331" s="100">
        <v>42734</v>
      </c>
      <c r="J331" s="100" t="str">
        <f t="shared" si="22"/>
        <v>2016-12-30</v>
      </c>
      <c r="K331" s="82" t="s">
        <v>2830</v>
      </c>
      <c r="L331" s="81">
        <v>2017</v>
      </c>
      <c r="M331" s="83" t="s">
        <v>2828</v>
      </c>
      <c r="N331" s="84" t="s">
        <v>3171</v>
      </c>
      <c r="O331" s="86" t="s">
        <v>2829</v>
      </c>
      <c r="P331" s="95">
        <v>42768</v>
      </c>
      <c r="Q331" s="95" t="str">
        <f t="shared" si="23"/>
        <v>2017-02-02</v>
      </c>
      <c r="R331" s="104" t="s">
        <v>2830</v>
      </c>
      <c r="S331" s="90">
        <v>0</v>
      </c>
      <c r="T331" s="92" t="s">
        <v>4071</v>
      </c>
      <c r="U331" s="90">
        <v>40000</v>
      </c>
      <c r="V331" s="92" t="s">
        <v>4071</v>
      </c>
      <c r="W331" s="90">
        <v>0</v>
      </c>
      <c r="X331" s="92" t="s">
        <v>4071</v>
      </c>
      <c r="Y331" s="90">
        <v>0</v>
      </c>
      <c r="Z331" s="88" t="s">
        <v>4071</v>
      </c>
      <c r="AA331" t="s">
        <v>2784</v>
      </c>
      <c r="AB331" t="s">
        <v>4071</v>
      </c>
      <c r="AC331" s="87">
        <v>330</v>
      </c>
      <c r="AD331" t="s">
        <v>4071</v>
      </c>
      <c r="AE331" t="s">
        <v>2784</v>
      </c>
      <c r="AF331" t="s">
        <v>2831</v>
      </c>
      <c r="AG331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values(330,'Evaluator SDPLxxx','2016-01-01xxx','2016-12-30xxx',2017,'489/84.DBN/PL/2017xxx','2017-02-02xxx',0,40000,0,0,NULL,330,NULL);</v>
      </c>
    </row>
    <row r="332" spans="1:33" ht="16.5" x14ac:dyDescent="0.3">
      <c r="A332" t="s">
        <v>4072</v>
      </c>
      <c r="B332">
        <v>331</v>
      </c>
      <c r="C332" t="s">
        <v>2828</v>
      </c>
      <c r="D332" s="79" t="s">
        <v>2840</v>
      </c>
      <c r="E332" s="80" t="s">
        <v>2829</v>
      </c>
      <c r="F332" s="101">
        <v>42370</v>
      </c>
      <c r="G332" s="102" t="str">
        <f t="shared" si="21"/>
        <v>2016-01-01</v>
      </c>
      <c r="H332" s="103" t="s">
        <v>2829</v>
      </c>
      <c r="I332" s="100">
        <v>42734</v>
      </c>
      <c r="J332" s="100" t="str">
        <f t="shared" si="22"/>
        <v>2016-12-30</v>
      </c>
      <c r="K332" s="82" t="s">
        <v>2830</v>
      </c>
      <c r="L332" s="81">
        <v>2017</v>
      </c>
      <c r="M332" s="83" t="s">
        <v>2828</v>
      </c>
      <c r="N332" s="84" t="s">
        <v>3172</v>
      </c>
      <c r="O332" s="86" t="s">
        <v>2829</v>
      </c>
      <c r="P332" s="95">
        <v>42768</v>
      </c>
      <c r="Q332" s="95" t="str">
        <f t="shared" si="23"/>
        <v>2017-02-02</v>
      </c>
      <c r="R332" s="104" t="s">
        <v>2830</v>
      </c>
      <c r="S332" s="90">
        <v>0</v>
      </c>
      <c r="T332" s="92" t="s">
        <v>4071</v>
      </c>
      <c r="U332" s="90">
        <v>19964</v>
      </c>
      <c r="V332" s="92" t="s">
        <v>4071</v>
      </c>
      <c r="W332" s="90">
        <v>0</v>
      </c>
      <c r="X332" s="92" t="s">
        <v>4071</v>
      </c>
      <c r="Y332" s="90">
        <v>0</v>
      </c>
      <c r="Z332" s="88" t="s">
        <v>4071</v>
      </c>
      <c r="AA332" t="s">
        <v>2784</v>
      </c>
      <c r="AB332" t="s">
        <v>4071</v>
      </c>
      <c r="AC332" s="87">
        <v>331</v>
      </c>
      <c r="AD332" t="s">
        <v>4071</v>
      </c>
      <c r="AE332" t="s">
        <v>2784</v>
      </c>
      <c r="AF332" t="s">
        <v>2831</v>
      </c>
      <c r="AG332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values(331,'Evaluator SDPLxxx','2016-01-01xxx','2016-12-30xxx',2017,'490/84.DBN/PL/2017xxx','2017-02-02xxx',0,19964,0,0,NULL,331,NULL);</v>
      </c>
    </row>
    <row r="333" spans="1:33" ht="16.5" x14ac:dyDescent="0.3">
      <c r="A333" t="s">
        <v>4072</v>
      </c>
      <c r="B333">
        <v>332</v>
      </c>
      <c r="C333" t="s">
        <v>2828</v>
      </c>
      <c r="D333" s="79" t="s">
        <v>2840</v>
      </c>
      <c r="E333" s="80" t="s">
        <v>2829</v>
      </c>
      <c r="F333" s="101">
        <v>42370</v>
      </c>
      <c r="G333" s="102" t="str">
        <f t="shared" si="21"/>
        <v>2016-01-01</v>
      </c>
      <c r="H333" s="103" t="s">
        <v>2829</v>
      </c>
      <c r="I333" s="100">
        <v>42734</v>
      </c>
      <c r="J333" s="100" t="str">
        <f t="shared" si="22"/>
        <v>2016-12-30</v>
      </c>
      <c r="K333" s="82" t="s">
        <v>2830</v>
      </c>
      <c r="L333" s="81">
        <v>2017</v>
      </c>
      <c r="M333" s="83" t="s">
        <v>2828</v>
      </c>
      <c r="N333" s="84" t="s">
        <v>3173</v>
      </c>
      <c r="O333" s="86" t="s">
        <v>2829</v>
      </c>
      <c r="P333" s="95">
        <v>42768</v>
      </c>
      <c r="Q333" s="95" t="str">
        <f t="shared" si="23"/>
        <v>2017-02-02</v>
      </c>
      <c r="R333" s="104" t="s">
        <v>2830</v>
      </c>
      <c r="S333" s="90">
        <v>0</v>
      </c>
      <c r="T333" s="92" t="s">
        <v>4071</v>
      </c>
      <c r="U333" s="90">
        <v>4060</v>
      </c>
      <c r="V333" s="92" t="s">
        <v>4071</v>
      </c>
      <c r="W333" s="90">
        <v>0</v>
      </c>
      <c r="X333" s="92" t="s">
        <v>4071</v>
      </c>
      <c r="Y333" s="90">
        <v>0</v>
      </c>
      <c r="Z333" s="88" t="s">
        <v>4071</v>
      </c>
      <c r="AA333" t="s">
        <v>2784</v>
      </c>
      <c r="AB333" t="s">
        <v>4071</v>
      </c>
      <c r="AC333" s="87">
        <v>332</v>
      </c>
      <c r="AD333" t="s">
        <v>4071</v>
      </c>
      <c r="AE333" t="s">
        <v>2784</v>
      </c>
      <c r="AF333" t="s">
        <v>2831</v>
      </c>
      <c r="AG333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values(332,'Evaluator SDPLxxx','2016-01-01xxx','2016-12-30xxx',2017,'491/84.DBN/PL/2017xxx','2017-02-02xxx',0,4060,0,0,NULL,332,NULL);</v>
      </c>
    </row>
    <row r="334" spans="1:33" ht="16.5" x14ac:dyDescent="0.3">
      <c r="A334" t="s">
        <v>4072</v>
      </c>
      <c r="B334">
        <v>333</v>
      </c>
      <c r="C334" t="s">
        <v>2828</v>
      </c>
      <c r="D334" s="79" t="s">
        <v>2840</v>
      </c>
      <c r="E334" s="80" t="s">
        <v>2829</v>
      </c>
      <c r="F334" s="101">
        <v>42370</v>
      </c>
      <c r="G334" s="102" t="str">
        <f t="shared" si="21"/>
        <v>2016-01-01</v>
      </c>
      <c r="H334" s="103" t="s">
        <v>2829</v>
      </c>
      <c r="I334" s="100">
        <v>42734</v>
      </c>
      <c r="J334" s="100" t="str">
        <f t="shared" si="22"/>
        <v>2016-12-30</v>
      </c>
      <c r="K334" s="82" t="s">
        <v>2830</v>
      </c>
      <c r="L334" s="81">
        <v>2017</v>
      </c>
      <c r="M334" s="83" t="s">
        <v>2828</v>
      </c>
      <c r="N334" s="84" t="s">
        <v>3174</v>
      </c>
      <c r="O334" s="86" t="s">
        <v>2829</v>
      </c>
      <c r="P334" s="95">
        <v>42768</v>
      </c>
      <c r="Q334" s="95" t="str">
        <f t="shared" si="23"/>
        <v>2017-02-02</v>
      </c>
      <c r="R334" s="104" t="s">
        <v>2830</v>
      </c>
      <c r="S334" s="90">
        <v>0</v>
      </c>
      <c r="T334" s="92" t="s">
        <v>4071</v>
      </c>
      <c r="U334" s="90">
        <v>692</v>
      </c>
      <c r="V334" s="92" t="s">
        <v>4071</v>
      </c>
      <c r="W334" s="90">
        <v>0</v>
      </c>
      <c r="X334" s="92" t="s">
        <v>4071</v>
      </c>
      <c r="Y334" s="90">
        <v>0</v>
      </c>
      <c r="Z334" s="88" t="s">
        <v>4071</v>
      </c>
      <c r="AA334" t="s">
        <v>2784</v>
      </c>
      <c r="AB334" t="s">
        <v>4071</v>
      </c>
      <c r="AC334" s="87">
        <v>333</v>
      </c>
      <c r="AD334" t="s">
        <v>4071</v>
      </c>
      <c r="AE334" t="s">
        <v>2784</v>
      </c>
      <c r="AF334" t="s">
        <v>2831</v>
      </c>
      <c r="AG334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values(333,'Evaluator SDPLxxx','2016-01-01xxx','2016-12-30xxx',2017,'492/84.DBN/PL/2017xxx','2017-02-02xxx',0,692,0,0,NULL,333,NULL);</v>
      </c>
    </row>
    <row r="335" spans="1:33" ht="16.5" x14ac:dyDescent="0.3">
      <c r="A335" t="s">
        <v>4072</v>
      </c>
      <c r="B335">
        <v>334</v>
      </c>
      <c r="C335" t="s">
        <v>2828</v>
      </c>
      <c r="D335" s="79" t="s">
        <v>2840</v>
      </c>
      <c r="E335" s="80" t="s">
        <v>2829</v>
      </c>
      <c r="F335" s="101">
        <v>42370</v>
      </c>
      <c r="G335" s="102" t="str">
        <f t="shared" si="21"/>
        <v>2016-01-01</v>
      </c>
      <c r="H335" s="103" t="s">
        <v>2829</v>
      </c>
      <c r="I335" s="100">
        <v>42734</v>
      </c>
      <c r="J335" s="100" t="str">
        <f t="shared" si="22"/>
        <v>2016-12-30</v>
      </c>
      <c r="K335" s="82" t="s">
        <v>2830</v>
      </c>
      <c r="L335" s="81">
        <v>2017</v>
      </c>
      <c r="M335" s="83" t="s">
        <v>2828</v>
      </c>
      <c r="N335" s="84" t="s">
        <v>3175</v>
      </c>
      <c r="O335" s="86" t="s">
        <v>2829</v>
      </c>
      <c r="P335" s="95">
        <v>42768</v>
      </c>
      <c r="Q335" s="95" t="str">
        <f t="shared" si="23"/>
        <v>2017-02-02</v>
      </c>
      <c r="R335" s="104" t="s">
        <v>2830</v>
      </c>
      <c r="S335" s="90">
        <v>0</v>
      </c>
      <c r="T335" s="92" t="s">
        <v>4071</v>
      </c>
      <c r="U335" s="90">
        <v>25640</v>
      </c>
      <c r="V335" s="92" t="s">
        <v>4071</v>
      </c>
      <c r="W335" s="90">
        <v>0</v>
      </c>
      <c r="X335" s="92" t="s">
        <v>4071</v>
      </c>
      <c r="Y335" s="90">
        <v>0</v>
      </c>
      <c r="Z335" s="88" t="s">
        <v>4071</v>
      </c>
      <c r="AA335" t="s">
        <v>2784</v>
      </c>
      <c r="AB335" t="s">
        <v>4071</v>
      </c>
      <c r="AC335" s="87">
        <v>334</v>
      </c>
      <c r="AD335" t="s">
        <v>4071</v>
      </c>
      <c r="AE335" t="s">
        <v>2784</v>
      </c>
      <c r="AF335" t="s">
        <v>2831</v>
      </c>
      <c r="AG335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values(334,'Evaluator SDPLxxx','2016-01-01xxx','2016-12-30xxx',2017,'493/84.DBN/PL/2017xxx','2017-02-02xxx',0,25640,0,0,NULL,334,NULL);</v>
      </c>
    </row>
    <row r="336" spans="1:33" ht="16.5" x14ac:dyDescent="0.3">
      <c r="A336" t="s">
        <v>4072</v>
      </c>
      <c r="B336">
        <v>335</v>
      </c>
      <c r="C336" t="s">
        <v>2828</v>
      </c>
      <c r="D336" s="79" t="s">
        <v>2840</v>
      </c>
      <c r="E336" s="80" t="s">
        <v>2829</v>
      </c>
      <c r="F336" s="101">
        <v>42370</v>
      </c>
      <c r="G336" s="102" t="str">
        <f t="shared" si="21"/>
        <v>2016-01-01</v>
      </c>
      <c r="H336" s="103" t="s">
        <v>2829</v>
      </c>
      <c r="I336" s="100">
        <v>42734</v>
      </c>
      <c r="J336" s="100" t="str">
        <f t="shared" si="22"/>
        <v>2016-12-30</v>
      </c>
      <c r="K336" s="82" t="s">
        <v>2830</v>
      </c>
      <c r="L336" s="81">
        <v>2017</v>
      </c>
      <c r="M336" s="83" t="s">
        <v>2828</v>
      </c>
      <c r="N336" s="84" t="s">
        <v>3176</v>
      </c>
      <c r="O336" s="86" t="s">
        <v>2829</v>
      </c>
      <c r="P336" s="95">
        <v>42768</v>
      </c>
      <c r="Q336" s="95" t="str">
        <f t="shared" si="23"/>
        <v>2017-02-02</v>
      </c>
      <c r="R336" s="104" t="s">
        <v>2830</v>
      </c>
      <c r="S336" s="90">
        <v>0</v>
      </c>
      <c r="T336" s="92" t="s">
        <v>4071</v>
      </c>
      <c r="U336" s="90">
        <v>6476</v>
      </c>
      <c r="V336" s="92" t="s">
        <v>4071</v>
      </c>
      <c r="W336" s="90">
        <v>0</v>
      </c>
      <c r="X336" s="92" t="s">
        <v>4071</v>
      </c>
      <c r="Y336" s="90">
        <v>0</v>
      </c>
      <c r="Z336" s="88" t="s">
        <v>4071</v>
      </c>
      <c r="AA336" t="s">
        <v>2784</v>
      </c>
      <c r="AB336" t="s">
        <v>4071</v>
      </c>
      <c r="AC336" s="87">
        <v>335</v>
      </c>
      <c r="AD336" t="s">
        <v>4071</v>
      </c>
      <c r="AE336" t="s">
        <v>2784</v>
      </c>
      <c r="AF336" t="s">
        <v>2831</v>
      </c>
      <c r="AG336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values(335,'Evaluator SDPLxxx','2016-01-01xxx','2016-12-30xxx',2017,'494/84.DBN/PL/2017xxx','2017-02-02xxx',0,6476,0,0,NULL,335,NULL);</v>
      </c>
    </row>
    <row r="337" spans="1:33" ht="16.5" x14ac:dyDescent="0.3">
      <c r="A337" t="s">
        <v>4072</v>
      </c>
      <c r="B337">
        <v>336</v>
      </c>
      <c r="C337" t="s">
        <v>2828</v>
      </c>
      <c r="D337" s="79" t="s">
        <v>2840</v>
      </c>
      <c r="E337" s="80" t="s">
        <v>2829</v>
      </c>
      <c r="F337" s="101">
        <v>42370</v>
      </c>
      <c r="G337" s="102" t="str">
        <f t="shared" si="21"/>
        <v>2016-01-01</v>
      </c>
      <c r="H337" s="103" t="s">
        <v>2829</v>
      </c>
      <c r="I337" s="100">
        <v>42734</v>
      </c>
      <c r="J337" s="100" t="str">
        <f t="shared" si="22"/>
        <v>2016-12-30</v>
      </c>
      <c r="K337" s="82" t="s">
        <v>2830</v>
      </c>
      <c r="L337" s="81">
        <v>2017</v>
      </c>
      <c r="M337" s="83" t="s">
        <v>2828</v>
      </c>
      <c r="N337" s="84" t="s">
        <v>3177</v>
      </c>
      <c r="O337" s="86" t="s">
        <v>2829</v>
      </c>
      <c r="P337" s="95">
        <v>42768</v>
      </c>
      <c r="Q337" s="95" t="str">
        <f t="shared" si="23"/>
        <v>2017-02-02</v>
      </c>
      <c r="R337" s="104" t="s">
        <v>2830</v>
      </c>
      <c r="S337" s="90">
        <v>0</v>
      </c>
      <c r="T337" s="92" t="s">
        <v>4071</v>
      </c>
      <c r="U337" s="90">
        <v>12000</v>
      </c>
      <c r="V337" s="92" t="s">
        <v>4071</v>
      </c>
      <c r="W337" s="90">
        <v>0</v>
      </c>
      <c r="X337" s="92" t="s">
        <v>4071</v>
      </c>
      <c r="Y337" s="90">
        <v>0</v>
      </c>
      <c r="Z337" s="88" t="s">
        <v>4071</v>
      </c>
      <c r="AA337" t="s">
        <v>2784</v>
      </c>
      <c r="AB337" t="s">
        <v>4071</v>
      </c>
      <c r="AC337" s="87">
        <v>336</v>
      </c>
      <c r="AD337" t="s">
        <v>4071</v>
      </c>
      <c r="AE337" t="s">
        <v>2784</v>
      </c>
      <c r="AF337" t="s">
        <v>2831</v>
      </c>
      <c r="AG337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values(336,'Evaluator SDPLxxx','2016-01-01xxx','2016-12-30xxx',2017,'495/84.DBN/PL/2017xxx','2017-02-02xxx',0,12000,0,0,NULL,336,NULL);</v>
      </c>
    </row>
    <row r="338" spans="1:33" ht="16.5" x14ac:dyDescent="0.3">
      <c r="A338" t="s">
        <v>4072</v>
      </c>
      <c r="B338">
        <v>337</v>
      </c>
      <c r="C338" t="s">
        <v>2828</v>
      </c>
      <c r="D338" s="79" t="s">
        <v>2840</v>
      </c>
      <c r="E338" s="80" t="s">
        <v>2829</v>
      </c>
      <c r="F338" s="101">
        <v>42370</v>
      </c>
      <c r="G338" s="102" t="str">
        <f t="shared" si="21"/>
        <v>2016-01-01</v>
      </c>
      <c r="H338" s="103" t="s">
        <v>2829</v>
      </c>
      <c r="I338" s="100">
        <v>42734</v>
      </c>
      <c r="J338" s="100" t="str">
        <f t="shared" si="22"/>
        <v>2016-12-30</v>
      </c>
      <c r="K338" s="82" t="s">
        <v>2830</v>
      </c>
      <c r="L338" s="81">
        <v>2017</v>
      </c>
      <c r="M338" s="83" t="s">
        <v>2828</v>
      </c>
      <c r="N338" s="84" t="s">
        <v>3178</v>
      </c>
      <c r="O338" s="86" t="s">
        <v>2829</v>
      </c>
      <c r="P338" s="95">
        <v>42768</v>
      </c>
      <c r="Q338" s="95" t="str">
        <f t="shared" si="23"/>
        <v>2017-02-02</v>
      </c>
      <c r="R338" s="104" t="s">
        <v>2830</v>
      </c>
      <c r="S338" s="90">
        <v>0</v>
      </c>
      <c r="T338" s="92" t="s">
        <v>4071</v>
      </c>
      <c r="U338" s="90">
        <v>9620</v>
      </c>
      <c r="V338" s="92" t="s">
        <v>4071</v>
      </c>
      <c r="W338" s="90">
        <v>0</v>
      </c>
      <c r="X338" s="92" t="s">
        <v>4071</v>
      </c>
      <c r="Y338" s="90">
        <v>0</v>
      </c>
      <c r="Z338" s="88" t="s">
        <v>4071</v>
      </c>
      <c r="AA338" t="s">
        <v>2784</v>
      </c>
      <c r="AB338" t="s">
        <v>4071</v>
      </c>
      <c r="AC338" s="87">
        <v>337</v>
      </c>
      <c r="AD338" t="s">
        <v>4071</v>
      </c>
      <c r="AE338" t="s">
        <v>2784</v>
      </c>
      <c r="AF338" t="s">
        <v>2831</v>
      </c>
      <c r="AG338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values(337,'Evaluator SDPLxxx','2016-01-01xxx','2016-12-30xxx',2017,'496/84.DBN/PL/2017xxx','2017-02-02xxx',0,9620,0,0,NULL,337,NULL);</v>
      </c>
    </row>
    <row r="339" spans="1:33" ht="16.5" x14ac:dyDescent="0.3">
      <c r="A339" t="s">
        <v>4072</v>
      </c>
      <c r="B339">
        <v>338</v>
      </c>
      <c r="C339" t="s">
        <v>2828</v>
      </c>
      <c r="D339" s="79" t="s">
        <v>2840</v>
      </c>
      <c r="E339" s="80" t="s">
        <v>2829</v>
      </c>
      <c r="F339" s="101">
        <v>42370</v>
      </c>
      <c r="G339" s="102" t="str">
        <f t="shared" si="21"/>
        <v>2016-01-01</v>
      </c>
      <c r="H339" s="103" t="s">
        <v>2829</v>
      </c>
      <c r="I339" s="100">
        <v>42734</v>
      </c>
      <c r="J339" s="100" t="str">
        <f t="shared" si="22"/>
        <v>2016-12-30</v>
      </c>
      <c r="K339" s="82" t="s">
        <v>2830</v>
      </c>
      <c r="L339" s="81">
        <v>2017</v>
      </c>
      <c r="M339" s="83" t="s">
        <v>2828</v>
      </c>
      <c r="N339" s="84" t="s">
        <v>3179</v>
      </c>
      <c r="O339" s="86" t="s">
        <v>2829</v>
      </c>
      <c r="P339" s="95">
        <v>42768</v>
      </c>
      <c r="Q339" s="95" t="str">
        <f t="shared" si="23"/>
        <v>2017-02-02</v>
      </c>
      <c r="R339" s="104" t="s">
        <v>2830</v>
      </c>
      <c r="S339" s="90">
        <v>0</v>
      </c>
      <c r="T339" s="92" t="s">
        <v>4071</v>
      </c>
      <c r="U339" s="90">
        <v>2742</v>
      </c>
      <c r="V339" s="92" t="s">
        <v>4071</v>
      </c>
      <c r="W339" s="90">
        <v>0</v>
      </c>
      <c r="X339" s="92" t="s">
        <v>4071</v>
      </c>
      <c r="Y339" s="90">
        <v>0</v>
      </c>
      <c r="Z339" s="88" t="s">
        <v>4071</v>
      </c>
      <c r="AA339" t="s">
        <v>2784</v>
      </c>
      <c r="AB339" t="s">
        <v>4071</v>
      </c>
      <c r="AC339" s="87">
        <v>338</v>
      </c>
      <c r="AD339" t="s">
        <v>4071</v>
      </c>
      <c r="AE339" t="s">
        <v>2784</v>
      </c>
      <c r="AF339" t="s">
        <v>2831</v>
      </c>
      <c r="AG339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values(338,'Evaluator SDPLxxx','2016-01-01xxx','2016-12-30xxx',2017,'497/84.DBN/PL/2017xxx','2017-02-02xxx',0,2742,0,0,NULL,338,NULL);</v>
      </c>
    </row>
    <row r="340" spans="1:33" ht="16.5" x14ac:dyDescent="0.3">
      <c r="A340" t="s">
        <v>4072</v>
      </c>
      <c r="B340">
        <v>339</v>
      </c>
      <c r="C340" t="s">
        <v>2828</v>
      </c>
      <c r="D340" s="79" t="s">
        <v>2840</v>
      </c>
      <c r="E340" s="80" t="s">
        <v>2829</v>
      </c>
      <c r="F340" s="101">
        <v>42370</v>
      </c>
      <c r="G340" s="102" t="str">
        <f t="shared" si="21"/>
        <v>2016-01-01</v>
      </c>
      <c r="H340" s="103" t="s">
        <v>2829</v>
      </c>
      <c r="I340" s="100">
        <v>42734</v>
      </c>
      <c r="J340" s="100" t="str">
        <f t="shared" si="22"/>
        <v>2016-12-30</v>
      </c>
      <c r="K340" s="82" t="s">
        <v>2830</v>
      </c>
      <c r="L340" s="81">
        <v>2017</v>
      </c>
      <c r="M340" s="83" t="s">
        <v>2828</v>
      </c>
      <c r="N340" s="84" t="s">
        <v>3180</v>
      </c>
      <c r="O340" s="86" t="s">
        <v>2829</v>
      </c>
      <c r="P340" s="95">
        <v>42768</v>
      </c>
      <c r="Q340" s="95" t="str">
        <f t="shared" si="23"/>
        <v>2017-02-02</v>
      </c>
      <c r="R340" s="104" t="s">
        <v>2830</v>
      </c>
      <c r="S340" s="90">
        <v>0</v>
      </c>
      <c r="T340" s="92" t="s">
        <v>4071</v>
      </c>
      <c r="U340" s="90">
        <v>564577</v>
      </c>
      <c r="V340" s="92" t="s">
        <v>4071</v>
      </c>
      <c r="W340" s="90">
        <v>0</v>
      </c>
      <c r="X340" s="92" t="s">
        <v>4071</v>
      </c>
      <c r="Y340" s="90">
        <v>0</v>
      </c>
      <c r="Z340" s="88" t="s">
        <v>4071</v>
      </c>
      <c r="AA340" t="s">
        <v>2784</v>
      </c>
      <c r="AB340" t="s">
        <v>4071</v>
      </c>
      <c r="AC340" s="87">
        <v>339</v>
      </c>
      <c r="AD340" t="s">
        <v>4071</v>
      </c>
      <c r="AE340" t="s">
        <v>2784</v>
      </c>
      <c r="AF340" t="s">
        <v>2831</v>
      </c>
      <c r="AG340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values(339,'Evaluator SDPLxxx','2016-01-01xxx','2016-12-30xxx',2017,'498/84.DBN/PL/2017xxx','2017-02-02xxx',0,564577,0,0,NULL,339,NULL);</v>
      </c>
    </row>
    <row r="341" spans="1:33" ht="16.5" x14ac:dyDescent="0.3">
      <c r="A341" t="s">
        <v>4072</v>
      </c>
      <c r="B341">
        <v>340</v>
      </c>
      <c r="C341" t="s">
        <v>2828</v>
      </c>
      <c r="D341" s="79" t="s">
        <v>2840</v>
      </c>
      <c r="E341" s="80" t="s">
        <v>2829</v>
      </c>
      <c r="F341" s="101">
        <v>42370</v>
      </c>
      <c r="G341" s="102" t="str">
        <f t="shared" si="21"/>
        <v>2016-01-01</v>
      </c>
      <c r="H341" s="103" t="s">
        <v>2829</v>
      </c>
      <c r="I341" s="100">
        <v>42734</v>
      </c>
      <c r="J341" s="100" t="str">
        <f t="shared" si="22"/>
        <v>2016-12-30</v>
      </c>
      <c r="K341" s="82" t="s">
        <v>2830</v>
      </c>
      <c r="L341" s="81">
        <v>2017</v>
      </c>
      <c r="M341" s="83" t="s">
        <v>2828</v>
      </c>
      <c r="N341" s="84" t="s">
        <v>3181</v>
      </c>
      <c r="O341" s="86" t="s">
        <v>2829</v>
      </c>
      <c r="P341" s="95">
        <v>42768</v>
      </c>
      <c r="Q341" s="95" t="str">
        <f t="shared" si="23"/>
        <v>2017-02-02</v>
      </c>
      <c r="R341" s="104" t="s">
        <v>2830</v>
      </c>
      <c r="S341" s="90">
        <v>0</v>
      </c>
      <c r="T341" s="92" t="s">
        <v>4071</v>
      </c>
      <c r="U341" s="90">
        <v>708</v>
      </c>
      <c r="V341" s="92" t="s">
        <v>4071</v>
      </c>
      <c r="W341" s="90">
        <v>0</v>
      </c>
      <c r="X341" s="92" t="s">
        <v>4071</v>
      </c>
      <c r="Y341" s="90">
        <v>0</v>
      </c>
      <c r="Z341" s="88" t="s">
        <v>4071</v>
      </c>
      <c r="AA341" t="s">
        <v>2784</v>
      </c>
      <c r="AB341" t="s">
        <v>4071</v>
      </c>
      <c r="AC341" s="87">
        <v>340</v>
      </c>
      <c r="AD341" t="s">
        <v>4071</v>
      </c>
      <c r="AE341" t="s">
        <v>2784</v>
      </c>
      <c r="AF341" t="s">
        <v>2831</v>
      </c>
      <c r="AG341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values(340,'Evaluator SDPLxxx','2016-01-01xxx','2016-12-30xxx',2017,'499/84.DBN/PL/2017xxx','2017-02-02xxx',0,708,0,0,NULL,340,NULL);</v>
      </c>
    </row>
    <row r="342" spans="1:33" ht="16.5" x14ac:dyDescent="0.3">
      <c r="A342" t="s">
        <v>4072</v>
      </c>
      <c r="B342">
        <v>341</v>
      </c>
      <c r="C342" t="s">
        <v>2828</v>
      </c>
      <c r="D342" s="79" t="s">
        <v>2840</v>
      </c>
      <c r="E342" s="80" t="s">
        <v>2829</v>
      </c>
      <c r="F342" s="101">
        <v>42370</v>
      </c>
      <c r="G342" s="102" t="str">
        <f t="shared" si="21"/>
        <v>2016-01-01</v>
      </c>
      <c r="H342" s="103" t="s">
        <v>2829</v>
      </c>
      <c r="I342" s="100">
        <v>42734</v>
      </c>
      <c r="J342" s="100" t="str">
        <f t="shared" si="22"/>
        <v>2016-12-30</v>
      </c>
      <c r="K342" s="82" t="s">
        <v>2830</v>
      </c>
      <c r="L342" s="81">
        <v>2017</v>
      </c>
      <c r="M342" s="83" t="s">
        <v>2828</v>
      </c>
      <c r="N342" s="84" t="s">
        <v>3182</v>
      </c>
      <c r="O342" s="86" t="s">
        <v>2829</v>
      </c>
      <c r="P342" s="95">
        <v>42768</v>
      </c>
      <c r="Q342" s="95" t="str">
        <f t="shared" si="23"/>
        <v>2017-02-02</v>
      </c>
      <c r="R342" s="104" t="s">
        <v>2830</v>
      </c>
      <c r="S342" s="90">
        <v>0</v>
      </c>
      <c r="T342" s="92" t="s">
        <v>4071</v>
      </c>
      <c r="U342" s="90" t="s">
        <v>4162</v>
      </c>
      <c r="V342" s="92" t="s">
        <v>4071</v>
      </c>
      <c r="W342" s="90">
        <v>0</v>
      </c>
      <c r="X342" s="92" t="s">
        <v>4071</v>
      </c>
      <c r="Y342" s="90">
        <v>0</v>
      </c>
      <c r="Z342" s="88" t="s">
        <v>4071</v>
      </c>
      <c r="AA342" t="s">
        <v>2784</v>
      </c>
      <c r="AB342" t="s">
        <v>4071</v>
      </c>
      <c r="AC342" s="87">
        <v>341</v>
      </c>
      <c r="AD342" t="s">
        <v>4071</v>
      </c>
      <c r="AE342" t="s">
        <v>2784</v>
      </c>
      <c r="AF342" t="s">
        <v>2831</v>
      </c>
      <c r="AG342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values(341,'Evaluator SDPLxxx','2016-01-01xxx','2016-12-30xxx',2017,'500/84.DBN/PL/2017xxx','2017-02-02xxx',0,249.45,0,0,NULL,341,NULL);</v>
      </c>
    </row>
    <row r="343" spans="1:33" ht="16.5" x14ac:dyDescent="0.3">
      <c r="A343" t="s">
        <v>4072</v>
      </c>
      <c r="B343">
        <v>342</v>
      </c>
      <c r="C343" t="s">
        <v>2828</v>
      </c>
      <c r="D343" s="79" t="s">
        <v>2840</v>
      </c>
      <c r="E343" s="80" t="s">
        <v>2829</v>
      </c>
      <c r="F343" s="101">
        <v>42370</v>
      </c>
      <c r="G343" s="102" t="str">
        <f t="shared" si="21"/>
        <v>2016-01-01</v>
      </c>
      <c r="H343" s="103" t="s">
        <v>2829</v>
      </c>
      <c r="I343" s="100">
        <v>42734</v>
      </c>
      <c r="J343" s="100" t="str">
        <f t="shared" si="22"/>
        <v>2016-12-30</v>
      </c>
      <c r="K343" s="82" t="s">
        <v>2830</v>
      </c>
      <c r="L343" s="81">
        <v>2017</v>
      </c>
      <c r="M343" s="83" t="s">
        <v>2828</v>
      </c>
      <c r="N343" s="84" t="s">
        <v>3183</v>
      </c>
      <c r="O343" s="86" t="s">
        <v>2829</v>
      </c>
      <c r="P343" s="95">
        <v>42768</v>
      </c>
      <c r="Q343" s="95" t="str">
        <f t="shared" si="23"/>
        <v>2017-02-02</v>
      </c>
      <c r="R343" s="104" t="s">
        <v>2830</v>
      </c>
      <c r="S343" s="90">
        <v>0</v>
      </c>
      <c r="T343" s="92" t="s">
        <v>4071</v>
      </c>
      <c r="U343" s="90">
        <v>10636</v>
      </c>
      <c r="V343" s="92" t="s">
        <v>4071</v>
      </c>
      <c r="W343" s="90">
        <v>0</v>
      </c>
      <c r="X343" s="92" t="s">
        <v>4071</v>
      </c>
      <c r="Y343" s="90">
        <v>0</v>
      </c>
      <c r="Z343" s="88" t="s">
        <v>4071</v>
      </c>
      <c r="AA343" t="s">
        <v>2784</v>
      </c>
      <c r="AB343" t="s">
        <v>4071</v>
      </c>
      <c r="AC343" s="87">
        <v>342</v>
      </c>
      <c r="AD343" t="s">
        <v>4071</v>
      </c>
      <c r="AE343" t="s">
        <v>2784</v>
      </c>
      <c r="AF343" t="s">
        <v>2831</v>
      </c>
      <c r="AG343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values(342,'Evaluator SDPLxxx','2016-01-01xxx','2016-12-30xxx',2017,'501/84.DBN/PL/2017xxx','2017-02-02xxx',0,10636,0,0,NULL,342,NULL);</v>
      </c>
    </row>
    <row r="344" spans="1:33" ht="16.5" x14ac:dyDescent="0.3">
      <c r="A344" t="s">
        <v>4072</v>
      </c>
      <c r="B344">
        <v>343</v>
      </c>
      <c r="C344" t="s">
        <v>2828</v>
      </c>
      <c r="D344" s="79" t="s">
        <v>2840</v>
      </c>
      <c r="E344" s="80" t="s">
        <v>2829</v>
      </c>
      <c r="F344" s="101">
        <v>42370</v>
      </c>
      <c r="G344" s="102" t="str">
        <f t="shared" si="21"/>
        <v>2016-01-01</v>
      </c>
      <c r="H344" s="103" t="s">
        <v>2829</v>
      </c>
      <c r="I344" s="100">
        <v>42734</v>
      </c>
      <c r="J344" s="100" t="str">
        <f t="shared" si="22"/>
        <v>2016-12-30</v>
      </c>
      <c r="K344" s="82" t="s">
        <v>2830</v>
      </c>
      <c r="L344" s="81">
        <v>2017</v>
      </c>
      <c r="M344" s="83" t="s">
        <v>2828</v>
      </c>
      <c r="N344" s="84" t="s">
        <v>3184</v>
      </c>
      <c r="O344" s="86" t="s">
        <v>2829</v>
      </c>
      <c r="P344" s="95">
        <v>42768</v>
      </c>
      <c r="Q344" s="95" t="str">
        <f t="shared" si="23"/>
        <v>2017-02-02</v>
      </c>
      <c r="R344" s="104" t="s">
        <v>2830</v>
      </c>
      <c r="S344" s="90">
        <v>0</v>
      </c>
      <c r="T344" s="92" t="s">
        <v>4071</v>
      </c>
      <c r="U344" s="90">
        <v>6756</v>
      </c>
      <c r="V344" s="92" t="s">
        <v>4071</v>
      </c>
      <c r="W344" s="90">
        <v>0</v>
      </c>
      <c r="X344" s="92" t="s">
        <v>4071</v>
      </c>
      <c r="Y344" s="90">
        <v>0</v>
      </c>
      <c r="Z344" s="88" t="s">
        <v>4071</v>
      </c>
      <c r="AA344" t="s">
        <v>2784</v>
      </c>
      <c r="AB344" t="s">
        <v>4071</v>
      </c>
      <c r="AC344" s="87">
        <v>343</v>
      </c>
      <c r="AD344" t="s">
        <v>4071</v>
      </c>
      <c r="AE344" t="s">
        <v>2784</v>
      </c>
      <c r="AF344" t="s">
        <v>2831</v>
      </c>
      <c r="AG344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values(343,'Evaluator SDPLxxx','2016-01-01xxx','2016-12-30xxx',2017,'502/84.DBN/PL/2017xxx','2017-02-02xxx',0,6756,0,0,NULL,343,NULL);</v>
      </c>
    </row>
    <row r="345" spans="1:33" ht="16.5" x14ac:dyDescent="0.3">
      <c r="A345" t="s">
        <v>4072</v>
      </c>
      <c r="B345">
        <v>344</v>
      </c>
      <c r="C345" t="s">
        <v>2828</v>
      </c>
      <c r="D345" s="79" t="s">
        <v>2840</v>
      </c>
      <c r="E345" s="80" t="s">
        <v>2829</v>
      </c>
      <c r="F345" s="101">
        <v>42370</v>
      </c>
      <c r="G345" s="102" t="str">
        <f t="shared" si="21"/>
        <v>2016-01-01</v>
      </c>
      <c r="H345" s="103" t="s">
        <v>2829</v>
      </c>
      <c r="I345" s="100">
        <v>42734</v>
      </c>
      <c r="J345" s="100" t="str">
        <f t="shared" si="22"/>
        <v>2016-12-30</v>
      </c>
      <c r="K345" s="82" t="s">
        <v>2830</v>
      </c>
      <c r="L345" s="81">
        <v>2017</v>
      </c>
      <c r="M345" s="83" t="s">
        <v>2828</v>
      </c>
      <c r="N345" s="84" t="s">
        <v>3185</v>
      </c>
      <c r="O345" s="86" t="s">
        <v>2829</v>
      </c>
      <c r="P345" s="95">
        <v>42768</v>
      </c>
      <c r="Q345" s="95" t="str">
        <f t="shared" si="23"/>
        <v>2017-02-02</v>
      </c>
      <c r="R345" s="104" t="s">
        <v>2830</v>
      </c>
      <c r="S345" s="90">
        <v>0</v>
      </c>
      <c r="T345" s="92" t="s">
        <v>4071</v>
      </c>
      <c r="U345" s="90">
        <v>10300</v>
      </c>
      <c r="V345" s="92" t="s">
        <v>4071</v>
      </c>
      <c r="W345" s="90">
        <v>0</v>
      </c>
      <c r="X345" s="92" t="s">
        <v>4071</v>
      </c>
      <c r="Y345" s="90">
        <v>0</v>
      </c>
      <c r="Z345" s="88" t="s">
        <v>4071</v>
      </c>
      <c r="AA345" t="s">
        <v>2784</v>
      </c>
      <c r="AB345" t="s">
        <v>4071</v>
      </c>
      <c r="AC345" s="87">
        <v>344</v>
      </c>
      <c r="AD345" t="s">
        <v>4071</v>
      </c>
      <c r="AE345" t="s">
        <v>2784</v>
      </c>
      <c r="AF345" t="s">
        <v>2831</v>
      </c>
      <c r="AG345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values(344,'Evaluator SDPLxxx','2016-01-01xxx','2016-12-30xxx',2017,'503/84.DBN/PL/2017xxx','2017-02-02xxx',0,10300,0,0,NULL,344,NULL);</v>
      </c>
    </row>
    <row r="346" spans="1:33" ht="16.5" x14ac:dyDescent="0.3">
      <c r="A346" t="s">
        <v>4072</v>
      </c>
      <c r="B346">
        <v>345</v>
      </c>
      <c r="C346" t="s">
        <v>2828</v>
      </c>
      <c r="D346" s="79" t="s">
        <v>2840</v>
      </c>
      <c r="E346" s="80" t="s">
        <v>2829</v>
      </c>
      <c r="F346" s="101">
        <v>42370</v>
      </c>
      <c r="G346" s="102" t="str">
        <f t="shared" si="21"/>
        <v>2016-01-01</v>
      </c>
      <c r="H346" s="103" t="s">
        <v>2829</v>
      </c>
      <c r="I346" s="100">
        <v>42734</v>
      </c>
      <c r="J346" s="100" t="str">
        <f t="shared" si="22"/>
        <v>2016-12-30</v>
      </c>
      <c r="K346" s="82" t="s">
        <v>2830</v>
      </c>
      <c r="L346" s="81">
        <v>2017</v>
      </c>
      <c r="M346" s="83" t="s">
        <v>2828</v>
      </c>
      <c r="N346" s="84" t="s">
        <v>3186</v>
      </c>
      <c r="O346" s="86" t="s">
        <v>2829</v>
      </c>
      <c r="P346" s="95">
        <v>42768</v>
      </c>
      <c r="Q346" s="95" t="str">
        <f t="shared" si="23"/>
        <v>2017-02-02</v>
      </c>
      <c r="R346" s="104" t="s">
        <v>2830</v>
      </c>
      <c r="S346" s="90">
        <v>0</v>
      </c>
      <c r="T346" s="92" t="s">
        <v>4071</v>
      </c>
      <c r="U346" s="90">
        <v>14560</v>
      </c>
      <c r="V346" s="92" t="s">
        <v>4071</v>
      </c>
      <c r="W346" s="90">
        <v>0</v>
      </c>
      <c r="X346" s="92" t="s">
        <v>4071</v>
      </c>
      <c r="Y346" s="90">
        <v>0</v>
      </c>
      <c r="Z346" s="88" t="s">
        <v>4071</v>
      </c>
      <c r="AA346" t="s">
        <v>2784</v>
      </c>
      <c r="AB346" t="s">
        <v>4071</v>
      </c>
      <c r="AC346" s="87">
        <v>345</v>
      </c>
      <c r="AD346" t="s">
        <v>4071</v>
      </c>
      <c r="AE346" t="s">
        <v>2784</v>
      </c>
      <c r="AF346" t="s">
        <v>2831</v>
      </c>
      <c r="AG346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values(345,'Evaluator SDPLxxx','2016-01-01xxx','2016-12-30xxx',2017,'504/84.DBN/PL/2017xxx','2017-02-02xxx',0,14560,0,0,NULL,345,NULL);</v>
      </c>
    </row>
    <row r="347" spans="1:33" ht="16.5" x14ac:dyDescent="0.3">
      <c r="A347" t="s">
        <v>4072</v>
      </c>
      <c r="B347">
        <v>346</v>
      </c>
      <c r="C347" t="s">
        <v>2828</v>
      </c>
      <c r="D347" s="79" t="s">
        <v>2840</v>
      </c>
      <c r="E347" s="80" t="s">
        <v>2829</v>
      </c>
      <c r="F347" s="101">
        <v>42370</v>
      </c>
      <c r="G347" s="102" t="str">
        <f t="shared" si="21"/>
        <v>2016-01-01</v>
      </c>
      <c r="H347" s="103" t="s">
        <v>2829</v>
      </c>
      <c r="I347" s="100">
        <v>42734</v>
      </c>
      <c r="J347" s="100" t="str">
        <f t="shared" si="22"/>
        <v>2016-12-30</v>
      </c>
      <c r="K347" s="82" t="s">
        <v>2830</v>
      </c>
      <c r="L347" s="81">
        <v>2017</v>
      </c>
      <c r="M347" s="83" t="s">
        <v>2828</v>
      </c>
      <c r="N347" s="84" t="s">
        <v>3187</v>
      </c>
      <c r="O347" s="86" t="s">
        <v>2829</v>
      </c>
      <c r="P347" s="95">
        <v>42768</v>
      </c>
      <c r="Q347" s="95" t="str">
        <f t="shared" si="23"/>
        <v>2017-02-02</v>
      </c>
      <c r="R347" s="104" t="s">
        <v>2830</v>
      </c>
      <c r="S347" s="90">
        <v>0</v>
      </c>
      <c r="T347" s="92" t="s">
        <v>4071</v>
      </c>
      <c r="U347" s="90">
        <v>15196</v>
      </c>
      <c r="V347" s="92" t="s">
        <v>4071</v>
      </c>
      <c r="W347" s="90">
        <v>0</v>
      </c>
      <c r="X347" s="92" t="s">
        <v>4071</v>
      </c>
      <c r="Y347" s="90">
        <v>0</v>
      </c>
      <c r="Z347" s="88" t="s">
        <v>4071</v>
      </c>
      <c r="AA347" t="s">
        <v>2784</v>
      </c>
      <c r="AB347" t="s">
        <v>4071</v>
      </c>
      <c r="AC347" s="87">
        <v>346</v>
      </c>
      <c r="AD347" t="s">
        <v>4071</v>
      </c>
      <c r="AE347" t="s">
        <v>2784</v>
      </c>
      <c r="AF347" t="s">
        <v>2831</v>
      </c>
      <c r="AG347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values(346,'Evaluator SDPLxxx','2016-01-01xxx','2016-12-30xxx',2017,'505/84.DBN/PL/2017xxx','2017-02-02xxx',0,15196,0,0,NULL,346,NULL);</v>
      </c>
    </row>
    <row r="348" spans="1:33" ht="16.5" x14ac:dyDescent="0.3">
      <c r="A348" t="s">
        <v>4072</v>
      </c>
      <c r="B348">
        <v>347</v>
      </c>
      <c r="C348" t="s">
        <v>2828</v>
      </c>
      <c r="D348" s="79" t="s">
        <v>2840</v>
      </c>
      <c r="E348" s="80" t="s">
        <v>2829</v>
      </c>
      <c r="F348" s="101">
        <v>42370</v>
      </c>
      <c r="G348" s="102" t="str">
        <f t="shared" si="21"/>
        <v>2016-01-01</v>
      </c>
      <c r="H348" s="103" t="s">
        <v>2829</v>
      </c>
      <c r="I348" s="100">
        <v>42734</v>
      </c>
      <c r="J348" s="100" t="str">
        <f t="shared" si="22"/>
        <v>2016-12-30</v>
      </c>
      <c r="K348" s="82" t="s">
        <v>2830</v>
      </c>
      <c r="L348" s="81">
        <v>2017</v>
      </c>
      <c r="M348" s="83" t="s">
        <v>2828</v>
      </c>
      <c r="N348" s="84" t="s">
        <v>3188</v>
      </c>
      <c r="O348" s="86" t="s">
        <v>2829</v>
      </c>
      <c r="P348" s="95">
        <v>42768</v>
      </c>
      <c r="Q348" s="95" t="str">
        <f t="shared" si="23"/>
        <v>2017-02-02</v>
      </c>
      <c r="R348" s="104" t="s">
        <v>2830</v>
      </c>
      <c r="S348" s="90">
        <v>0</v>
      </c>
      <c r="T348" s="92" t="s">
        <v>4071</v>
      </c>
      <c r="U348" s="90">
        <v>512</v>
      </c>
      <c r="V348" s="92" t="s">
        <v>4071</v>
      </c>
      <c r="W348" s="90">
        <v>0</v>
      </c>
      <c r="X348" s="92" t="s">
        <v>4071</v>
      </c>
      <c r="Y348" s="90">
        <v>0</v>
      </c>
      <c r="Z348" s="88" t="s">
        <v>4071</v>
      </c>
      <c r="AA348" t="s">
        <v>2784</v>
      </c>
      <c r="AB348" t="s">
        <v>4071</v>
      </c>
      <c r="AC348" s="87">
        <v>347</v>
      </c>
      <c r="AD348" t="s">
        <v>4071</v>
      </c>
      <c r="AE348" t="s">
        <v>2784</v>
      </c>
      <c r="AF348" t="s">
        <v>2831</v>
      </c>
      <c r="AG348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values(347,'Evaluator SDPLxxx','2016-01-01xxx','2016-12-30xxx',2017,'506/84.DBN/PL/2017xxx','2017-02-02xxx',0,512,0,0,NULL,347,NULL);</v>
      </c>
    </row>
    <row r="349" spans="1:33" ht="16.5" x14ac:dyDescent="0.3">
      <c r="A349" t="s">
        <v>4072</v>
      </c>
      <c r="B349">
        <v>348</v>
      </c>
      <c r="C349" t="s">
        <v>2828</v>
      </c>
      <c r="D349" s="79" t="s">
        <v>2840</v>
      </c>
      <c r="E349" s="80" t="s">
        <v>2829</v>
      </c>
      <c r="F349" s="101">
        <v>42370</v>
      </c>
      <c r="G349" s="102" t="str">
        <f t="shared" si="21"/>
        <v>2016-01-01</v>
      </c>
      <c r="H349" s="103" t="s">
        <v>2829</v>
      </c>
      <c r="I349" s="100">
        <v>42734</v>
      </c>
      <c r="J349" s="100" t="str">
        <f t="shared" si="22"/>
        <v>2016-12-30</v>
      </c>
      <c r="K349" s="82" t="s">
        <v>2830</v>
      </c>
      <c r="L349" s="81">
        <v>2017</v>
      </c>
      <c r="M349" s="83" t="s">
        <v>2828</v>
      </c>
      <c r="N349" s="84" t="s">
        <v>3189</v>
      </c>
      <c r="O349" s="86" t="s">
        <v>2829</v>
      </c>
      <c r="P349" s="95">
        <v>42768</v>
      </c>
      <c r="Q349" s="95" t="str">
        <f t="shared" si="23"/>
        <v>2017-02-02</v>
      </c>
      <c r="R349" s="104" t="s">
        <v>2830</v>
      </c>
      <c r="S349" s="90">
        <v>0</v>
      </c>
      <c r="T349" s="92" t="s">
        <v>4071</v>
      </c>
      <c r="U349" s="90">
        <v>15272</v>
      </c>
      <c r="V349" s="92" t="s">
        <v>4071</v>
      </c>
      <c r="W349" s="90">
        <v>0</v>
      </c>
      <c r="X349" s="92" t="s">
        <v>4071</v>
      </c>
      <c r="Y349" s="90">
        <v>0</v>
      </c>
      <c r="Z349" s="88" t="s">
        <v>4071</v>
      </c>
      <c r="AA349" t="s">
        <v>2784</v>
      </c>
      <c r="AB349" t="s">
        <v>4071</v>
      </c>
      <c r="AC349" s="87">
        <v>348</v>
      </c>
      <c r="AD349" t="s">
        <v>4071</v>
      </c>
      <c r="AE349" t="s">
        <v>2784</v>
      </c>
      <c r="AF349" t="s">
        <v>2831</v>
      </c>
      <c r="AG349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values(348,'Evaluator SDPLxxx','2016-01-01xxx','2016-12-30xxx',2017,'507/84.DBN/PL/2017xxx','2017-02-02xxx',0,15272,0,0,NULL,348,NULL);</v>
      </c>
    </row>
    <row r="350" spans="1:33" ht="16.5" x14ac:dyDescent="0.3">
      <c r="A350" t="s">
        <v>4072</v>
      </c>
      <c r="B350">
        <v>349</v>
      </c>
      <c r="C350" t="s">
        <v>2828</v>
      </c>
      <c r="D350" s="79" t="s">
        <v>2840</v>
      </c>
      <c r="E350" s="80" t="s">
        <v>2829</v>
      </c>
      <c r="F350" s="101">
        <v>42370</v>
      </c>
      <c r="G350" s="102" t="str">
        <f t="shared" si="21"/>
        <v>2016-01-01</v>
      </c>
      <c r="H350" s="103" t="s">
        <v>2829</v>
      </c>
      <c r="I350" s="100">
        <v>42734</v>
      </c>
      <c r="J350" s="100" t="str">
        <f t="shared" si="22"/>
        <v>2016-12-30</v>
      </c>
      <c r="K350" s="82" t="s">
        <v>2830</v>
      </c>
      <c r="L350" s="81">
        <v>2017</v>
      </c>
      <c r="M350" s="83" t="s">
        <v>2828</v>
      </c>
      <c r="N350" s="84" t="s">
        <v>3190</v>
      </c>
      <c r="O350" s="86" t="s">
        <v>2829</v>
      </c>
      <c r="P350" s="95">
        <v>42768</v>
      </c>
      <c r="Q350" s="95" t="str">
        <f t="shared" si="23"/>
        <v>2017-02-02</v>
      </c>
      <c r="R350" s="104" t="s">
        <v>2830</v>
      </c>
      <c r="S350" s="90">
        <v>0</v>
      </c>
      <c r="T350" s="92" t="s">
        <v>4071</v>
      </c>
      <c r="U350" s="90">
        <v>59480</v>
      </c>
      <c r="V350" s="92" t="s">
        <v>4071</v>
      </c>
      <c r="W350" s="90">
        <v>0</v>
      </c>
      <c r="X350" s="92" t="s">
        <v>4071</v>
      </c>
      <c r="Y350" s="90">
        <v>0</v>
      </c>
      <c r="Z350" s="88" t="s">
        <v>4071</v>
      </c>
      <c r="AA350" t="s">
        <v>2784</v>
      </c>
      <c r="AB350" t="s">
        <v>4071</v>
      </c>
      <c r="AC350" s="87">
        <v>349</v>
      </c>
      <c r="AD350" t="s">
        <v>4071</v>
      </c>
      <c r="AE350" t="s">
        <v>2784</v>
      </c>
      <c r="AF350" t="s">
        <v>2831</v>
      </c>
      <c r="AG350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values(349,'Evaluator SDPLxxx','2016-01-01xxx','2016-12-30xxx',2017,'508/84.DBN/PL/2017xxx','2017-02-02xxx',0,59480,0,0,NULL,349,NULL);</v>
      </c>
    </row>
    <row r="351" spans="1:33" ht="16.5" x14ac:dyDescent="0.3">
      <c r="A351" t="s">
        <v>4072</v>
      </c>
      <c r="B351">
        <v>350</v>
      </c>
      <c r="C351" t="s">
        <v>2828</v>
      </c>
      <c r="D351" s="79" t="s">
        <v>2840</v>
      </c>
      <c r="E351" s="80" t="s">
        <v>2829</v>
      </c>
      <c r="F351" s="101">
        <v>42370</v>
      </c>
      <c r="G351" s="102" t="str">
        <f t="shared" si="21"/>
        <v>2016-01-01</v>
      </c>
      <c r="H351" s="103" t="s">
        <v>2829</v>
      </c>
      <c r="I351" s="100">
        <v>42734</v>
      </c>
      <c r="J351" s="100" t="str">
        <f t="shared" si="22"/>
        <v>2016-12-30</v>
      </c>
      <c r="K351" s="82" t="s">
        <v>2830</v>
      </c>
      <c r="L351" s="81">
        <v>2017</v>
      </c>
      <c r="M351" s="83" t="s">
        <v>2828</v>
      </c>
      <c r="N351" s="84" t="s">
        <v>3191</v>
      </c>
      <c r="O351" s="86" t="s">
        <v>2829</v>
      </c>
      <c r="P351" s="95">
        <v>42768</v>
      </c>
      <c r="Q351" s="95" t="str">
        <f t="shared" si="23"/>
        <v>2017-02-02</v>
      </c>
      <c r="R351" s="104" t="s">
        <v>2830</v>
      </c>
      <c r="S351" s="90">
        <v>0</v>
      </c>
      <c r="T351" s="92" t="s">
        <v>4071</v>
      </c>
      <c r="U351" s="90">
        <v>7260</v>
      </c>
      <c r="V351" s="92" t="s">
        <v>4071</v>
      </c>
      <c r="W351" s="90">
        <v>0</v>
      </c>
      <c r="X351" s="92" t="s">
        <v>4071</v>
      </c>
      <c r="Y351" s="90">
        <v>0</v>
      </c>
      <c r="Z351" s="88" t="s">
        <v>4071</v>
      </c>
      <c r="AA351" t="s">
        <v>2784</v>
      </c>
      <c r="AB351" t="s">
        <v>4071</v>
      </c>
      <c r="AC351" s="87">
        <v>350</v>
      </c>
      <c r="AD351" t="s">
        <v>4071</v>
      </c>
      <c r="AE351" t="s">
        <v>2784</v>
      </c>
      <c r="AF351" t="s">
        <v>2831</v>
      </c>
      <c r="AG351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values(350,'Evaluator SDPLxxx','2016-01-01xxx','2016-12-30xxx',2017,'509/84.DBN/PL/2017xxx','2017-02-02xxx',0,7260,0,0,NULL,350,NULL);</v>
      </c>
    </row>
    <row r="352" spans="1:33" ht="16.5" x14ac:dyDescent="0.3">
      <c r="A352" t="s">
        <v>4072</v>
      </c>
      <c r="B352">
        <v>351</v>
      </c>
      <c r="C352" t="s">
        <v>2828</v>
      </c>
      <c r="D352" s="79" t="s">
        <v>2840</v>
      </c>
      <c r="E352" s="80" t="s">
        <v>2829</v>
      </c>
      <c r="F352" s="101">
        <v>42370</v>
      </c>
      <c r="G352" s="102" t="str">
        <f t="shared" si="21"/>
        <v>2016-01-01</v>
      </c>
      <c r="H352" s="103" t="s">
        <v>2829</v>
      </c>
      <c r="I352" s="100">
        <v>42734</v>
      </c>
      <c r="J352" s="100" t="str">
        <f t="shared" si="22"/>
        <v>2016-12-30</v>
      </c>
      <c r="K352" s="82" t="s">
        <v>2830</v>
      </c>
      <c r="L352" s="81">
        <v>2017</v>
      </c>
      <c r="M352" s="83" t="s">
        <v>2828</v>
      </c>
      <c r="N352" s="84" t="s">
        <v>3192</v>
      </c>
      <c r="O352" s="86" t="s">
        <v>2829</v>
      </c>
      <c r="P352" s="95">
        <v>42768</v>
      </c>
      <c r="Q352" s="95" t="str">
        <f t="shared" si="23"/>
        <v>2017-02-02</v>
      </c>
      <c r="R352" s="104" t="s">
        <v>2830</v>
      </c>
      <c r="S352" s="90">
        <v>0</v>
      </c>
      <c r="T352" s="92" t="s">
        <v>4071</v>
      </c>
      <c r="U352" s="90">
        <v>4930</v>
      </c>
      <c r="V352" s="92" t="s">
        <v>4071</v>
      </c>
      <c r="W352" s="90">
        <v>0</v>
      </c>
      <c r="X352" s="92" t="s">
        <v>4071</v>
      </c>
      <c r="Y352" s="90">
        <v>0</v>
      </c>
      <c r="Z352" s="88" t="s">
        <v>4071</v>
      </c>
      <c r="AA352" t="s">
        <v>2784</v>
      </c>
      <c r="AB352" t="s">
        <v>4071</v>
      </c>
      <c r="AC352" s="87">
        <v>351</v>
      </c>
      <c r="AD352" t="s">
        <v>4071</v>
      </c>
      <c r="AE352" t="s">
        <v>2784</v>
      </c>
      <c r="AF352" t="s">
        <v>2831</v>
      </c>
      <c r="AG352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values(351,'Evaluator SDPLxxx','2016-01-01xxx','2016-12-30xxx',2017,'510/84.DBN/PL/2017xxx','2017-02-02xxx',0,4930,0,0,NULL,351,NULL);</v>
      </c>
    </row>
    <row r="353" spans="1:33" ht="16.5" x14ac:dyDescent="0.3">
      <c r="A353" t="s">
        <v>4072</v>
      </c>
      <c r="B353">
        <v>352</v>
      </c>
      <c r="C353" t="s">
        <v>2828</v>
      </c>
      <c r="D353" s="79" t="s">
        <v>2840</v>
      </c>
      <c r="E353" s="80" t="s">
        <v>2829</v>
      </c>
      <c r="F353" s="101">
        <v>42370</v>
      </c>
      <c r="G353" s="102" t="str">
        <f t="shared" si="21"/>
        <v>2016-01-01</v>
      </c>
      <c r="H353" s="103" t="s">
        <v>2829</v>
      </c>
      <c r="I353" s="100">
        <v>42734</v>
      </c>
      <c r="J353" s="100" t="str">
        <f t="shared" si="22"/>
        <v>2016-12-30</v>
      </c>
      <c r="K353" s="82" t="s">
        <v>2830</v>
      </c>
      <c r="L353" s="81">
        <v>2017</v>
      </c>
      <c r="M353" s="83" t="s">
        <v>2828</v>
      </c>
      <c r="N353" s="84" t="s">
        <v>3193</v>
      </c>
      <c r="O353" s="86" t="s">
        <v>2829</v>
      </c>
      <c r="P353" s="95">
        <v>42768</v>
      </c>
      <c r="Q353" s="95" t="str">
        <f t="shared" si="23"/>
        <v>2017-02-02</v>
      </c>
      <c r="R353" s="104" t="s">
        <v>2830</v>
      </c>
      <c r="S353" s="90">
        <v>0</v>
      </c>
      <c r="T353" s="92" t="s">
        <v>4071</v>
      </c>
      <c r="U353" s="90">
        <v>37340</v>
      </c>
      <c r="V353" s="92" t="s">
        <v>4071</v>
      </c>
      <c r="W353" s="90">
        <v>0</v>
      </c>
      <c r="X353" s="92" t="s">
        <v>4071</v>
      </c>
      <c r="Y353" s="90">
        <v>0</v>
      </c>
      <c r="Z353" s="88" t="s">
        <v>4071</v>
      </c>
      <c r="AA353" t="s">
        <v>2784</v>
      </c>
      <c r="AB353" t="s">
        <v>4071</v>
      </c>
      <c r="AC353" s="87">
        <v>352</v>
      </c>
      <c r="AD353" t="s">
        <v>4071</v>
      </c>
      <c r="AE353" t="s">
        <v>2784</v>
      </c>
      <c r="AF353" t="s">
        <v>2831</v>
      </c>
      <c r="AG353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values(352,'Evaluator SDPLxxx','2016-01-01xxx','2016-12-30xxx',2017,'511/84.DBN/PL/2017xxx','2017-02-02xxx',0,37340,0,0,NULL,352,NULL);</v>
      </c>
    </row>
    <row r="354" spans="1:33" ht="16.5" x14ac:dyDescent="0.3">
      <c r="A354" t="s">
        <v>4072</v>
      </c>
      <c r="B354">
        <v>353</v>
      </c>
      <c r="C354" t="s">
        <v>2828</v>
      </c>
      <c r="D354" s="79" t="s">
        <v>2840</v>
      </c>
      <c r="E354" s="80" t="s">
        <v>2829</v>
      </c>
      <c r="F354" s="101">
        <v>42370</v>
      </c>
      <c r="G354" s="102" t="str">
        <f t="shared" si="21"/>
        <v>2016-01-01</v>
      </c>
      <c r="H354" s="103" t="s">
        <v>2829</v>
      </c>
      <c r="I354" s="100">
        <v>42734</v>
      </c>
      <c r="J354" s="100" t="str">
        <f t="shared" si="22"/>
        <v>2016-12-30</v>
      </c>
      <c r="K354" s="82" t="s">
        <v>2830</v>
      </c>
      <c r="L354" s="81">
        <v>2017</v>
      </c>
      <c r="M354" s="83" t="s">
        <v>2828</v>
      </c>
      <c r="N354" s="84" t="s">
        <v>3194</v>
      </c>
      <c r="O354" s="86" t="s">
        <v>2829</v>
      </c>
      <c r="P354" s="95">
        <v>42768</v>
      </c>
      <c r="Q354" s="95" t="str">
        <f t="shared" si="23"/>
        <v>2017-02-02</v>
      </c>
      <c r="R354" s="104" t="s">
        <v>2830</v>
      </c>
      <c r="S354" s="90">
        <v>0</v>
      </c>
      <c r="T354" s="92" t="s">
        <v>4071</v>
      </c>
      <c r="U354" s="90">
        <v>20000</v>
      </c>
      <c r="V354" s="92" t="s">
        <v>4071</v>
      </c>
      <c r="W354" s="90">
        <v>0</v>
      </c>
      <c r="X354" s="92" t="s">
        <v>4071</v>
      </c>
      <c r="Y354" s="90">
        <v>0</v>
      </c>
      <c r="Z354" s="88" t="s">
        <v>4071</v>
      </c>
      <c r="AA354" t="s">
        <v>2784</v>
      </c>
      <c r="AB354" t="s">
        <v>4071</v>
      </c>
      <c r="AC354" s="87">
        <v>353</v>
      </c>
      <c r="AD354" t="s">
        <v>4071</v>
      </c>
      <c r="AE354" t="s">
        <v>2784</v>
      </c>
      <c r="AF354" t="s">
        <v>2831</v>
      </c>
      <c r="AG354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values(353,'Evaluator SDPLxxx','2016-01-01xxx','2016-12-30xxx',2017,'512/84.DBN/PL/2017xxx','2017-02-02xxx',0,20000,0,0,NULL,353,NULL);</v>
      </c>
    </row>
    <row r="355" spans="1:33" ht="16.5" x14ac:dyDescent="0.3">
      <c r="A355" t="s">
        <v>4072</v>
      </c>
      <c r="B355">
        <v>354</v>
      </c>
      <c r="C355" t="s">
        <v>2828</v>
      </c>
      <c r="D355" s="79" t="s">
        <v>2840</v>
      </c>
      <c r="E355" s="80" t="s">
        <v>2829</v>
      </c>
      <c r="F355" s="101">
        <v>42370</v>
      </c>
      <c r="G355" s="102" t="str">
        <f t="shared" si="21"/>
        <v>2016-01-01</v>
      </c>
      <c r="H355" s="103" t="s">
        <v>2829</v>
      </c>
      <c r="I355" s="100">
        <v>42734</v>
      </c>
      <c r="J355" s="100" t="str">
        <f t="shared" si="22"/>
        <v>2016-12-30</v>
      </c>
      <c r="K355" s="82" t="s">
        <v>2830</v>
      </c>
      <c r="L355" s="81">
        <v>2017</v>
      </c>
      <c r="M355" s="83" t="s">
        <v>2828</v>
      </c>
      <c r="N355" s="84" t="s">
        <v>3195</v>
      </c>
      <c r="O355" s="86" t="s">
        <v>2829</v>
      </c>
      <c r="P355" s="95">
        <v>42768</v>
      </c>
      <c r="Q355" s="95" t="str">
        <f t="shared" si="23"/>
        <v>2017-02-02</v>
      </c>
      <c r="R355" s="104" t="s">
        <v>2830</v>
      </c>
      <c r="S355" s="90">
        <v>0</v>
      </c>
      <c r="T355" s="92" t="s">
        <v>4071</v>
      </c>
      <c r="U355" s="90">
        <v>9726</v>
      </c>
      <c r="V355" s="92" t="s">
        <v>4071</v>
      </c>
      <c r="W355" s="90">
        <v>0</v>
      </c>
      <c r="X355" s="92" t="s">
        <v>4071</v>
      </c>
      <c r="Y355" s="90">
        <v>0</v>
      </c>
      <c r="Z355" s="88" t="s">
        <v>4071</v>
      </c>
      <c r="AA355" t="s">
        <v>2784</v>
      </c>
      <c r="AB355" t="s">
        <v>4071</v>
      </c>
      <c r="AC355" s="87">
        <v>354</v>
      </c>
      <c r="AD355" t="s">
        <v>4071</v>
      </c>
      <c r="AE355" t="s">
        <v>2784</v>
      </c>
      <c r="AF355" t="s">
        <v>2831</v>
      </c>
      <c r="AG355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values(354,'Evaluator SDPLxxx','2016-01-01xxx','2016-12-30xxx',2017,'513/84.DBN/PL/2017xxx','2017-02-02xxx',0,9726,0,0,NULL,354,NULL);</v>
      </c>
    </row>
    <row r="356" spans="1:33" ht="16.5" x14ac:dyDescent="0.3">
      <c r="A356" t="s">
        <v>4072</v>
      </c>
      <c r="B356">
        <v>355</v>
      </c>
      <c r="C356" t="s">
        <v>2828</v>
      </c>
      <c r="D356" s="79" t="s">
        <v>2840</v>
      </c>
      <c r="E356" s="80" t="s">
        <v>2829</v>
      </c>
      <c r="F356" s="101">
        <v>42370</v>
      </c>
      <c r="G356" s="102" t="str">
        <f t="shared" si="21"/>
        <v>2016-01-01</v>
      </c>
      <c r="H356" s="103" t="s">
        <v>2829</v>
      </c>
      <c r="I356" s="100">
        <v>42734</v>
      </c>
      <c r="J356" s="100" t="str">
        <f t="shared" si="22"/>
        <v>2016-12-30</v>
      </c>
      <c r="K356" s="82" t="s">
        <v>2830</v>
      </c>
      <c r="L356" s="81">
        <v>2017</v>
      </c>
      <c r="M356" s="83" t="s">
        <v>2828</v>
      </c>
      <c r="N356" s="84" t="s">
        <v>3196</v>
      </c>
      <c r="O356" s="86" t="s">
        <v>2829</v>
      </c>
      <c r="P356" s="95">
        <v>42768</v>
      </c>
      <c r="Q356" s="95" t="str">
        <f t="shared" si="23"/>
        <v>2017-02-02</v>
      </c>
      <c r="R356" s="104" t="s">
        <v>2830</v>
      </c>
      <c r="S356" s="90">
        <v>0</v>
      </c>
      <c r="T356" s="92" t="s">
        <v>4071</v>
      </c>
      <c r="U356" s="90">
        <v>10540</v>
      </c>
      <c r="V356" s="92" t="s">
        <v>4071</v>
      </c>
      <c r="W356" s="90">
        <v>0</v>
      </c>
      <c r="X356" s="92" t="s">
        <v>4071</v>
      </c>
      <c r="Y356" s="90">
        <v>0</v>
      </c>
      <c r="Z356" s="88" t="s">
        <v>4071</v>
      </c>
      <c r="AA356" t="s">
        <v>2784</v>
      </c>
      <c r="AB356" t="s">
        <v>4071</v>
      </c>
      <c r="AC356" s="87">
        <v>355</v>
      </c>
      <c r="AD356" t="s">
        <v>4071</v>
      </c>
      <c r="AE356" t="s">
        <v>2784</v>
      </c>
      <c r="AF356" t="s">
        <v>2831</v>
      </c>
      <c r="AG356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values(355,'Evaluator SDPLxxx','2016-01-01xxx','2016-12-30xxx',2017,'514/84.DBN/PL/2017xxx','2017-02-02xxx',0,10540,0,0,NULL,355,NULL);</v>
      </c>
    </row>
    <row r="357" spans="1:33" ht="16.5" x14ac:dyDescent="0.3">
      <c r="A357" t="s">
        <v>4072</v>
      </c>
      <c r="B357">
        <v>356</v>
      </c>
      <c r="C357" t="s">
        <v>2828</v>
      </c>
      <c r="D357" s="79" t="s">
        <v>2840</v>
      </c>
      <c r="E357" s="80" t="s">
        <v>2829</v>
      </c>
      <c r="F357" s="101">
        <v>42370</v>
      </c>
      <c r="G357" s="102" t="str">
        <f t="shared" si="21"/>
        <v>2016-01-01</v>
      </c>
      <c r="H357" s="103" t="s">
        <v>2829</v>
      </c>
      <c r="I357" s="100">
        <v>42734</v>
      </c>
      <c r="J357" s="100" t="str">
        <f t="shared" si="22"/>
        <v>2016-12-30</v>
      </c>
      <c r="K357" s="82" t="s">
        <v>2830</v>
      </c>
      <c r="L357" s="81">
        <v>2017</v>
      </c>
      <c r="M357" s="83" t="s">
        <v>2828</v>
      </c>
      <c r="N357" s="84" t="s">
        <v>3197</v>
      </c>
      <c r="O357" s="86" t="s">
        <v>2829</v>
      </c>
      <c r="P357" s="95">
        <v>42768</v>
      </c>
      <c r="Q357" s="95" t="str">
        <f t="shared" si="23"/>
        <v>2017-02-02</v>
      </c>
      <c r="R357" s="104" t="s">
        <v>2830</v>
      </c>
      <c r="S357" s="90">
        <v>0</v>
      </c>
      <c r="T357" s="92" t="s">
        <v>4071</v>
      </c>
      <c r="U357" s="90">
        <v>41320</v>
      </c>
      <c r="V357" s="92" t="s">
        <v>4071</v>
      </c>
      <c r="W357" s="90">
        <v>0</v>
      </c>
      <c r="X357" s="92" t="s">
        <v>4071</v>
      </c>
      <c r="Y357" s="90">
        <v>0</v>
      </c>
      <c r="Z357" s="88" t="s">
        <v>4071</v>
      </c>
      <c r="AA357" t="s">
        <v>2784</v>
      </c>
      <c r="AB357" t="s">
        <v>4071</v>
      </c>
      <c r="AC357" s="87">
        <v>356</v>
      </c>
      <c r="AD357" t="s">
        <v>4071</v>
      </c>
      <c r="AE357" t="s">
        <v>2784</v>
      </c>
      <c r="AF357" t="s">
        <v>2831</v>
      </c>
      <c r="AG357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values(356,'Evaluator SDPLxxx','2016-01-01xxx','2016-12-30xxx',2017,'515/84.DBN/PL/2017xxx','2017-02-02xxx',0,41320,0,0,NULL,356,NULL);</v>
      </c>
    </row>
    <row r="358" spans="1:33" ht="16.5" x14ac:dyDescent="0.3">
      <c r="A358" t="s">
        <v>4072</v>
      </c>
      <c r="B358">
        <v>357</v>
      </c>
      <c r="C358" t="s">
        <v>2828</v>
      </c>
      <c r="D358" s="79" t="s">
        <v>2840</v>
      </c>
      <c r="E358" s="80" t="s">
        <v>2829</v>
      </c>
      <c r="F358" s="101">
        <v>42370</v>
      </c>
      <c r="G358" s="102" t="str">
        <f t="shared" si="21"/>
        <v>2016-01-01</v>
      </c>
      <c r="H358" s="103" t="s">
        <v>2829</v>
      </c>
      <c r="I358" s="100">
        <v>42734</v>
      </c>
      <c r="J358" s="100" t="str">
        <f t="shared" si="22"/>
        <v>2016-12-30</v>
      </c>
      <c r="K358" s="82" t="s">
        <v>2830</v>
      </c>
      <c r="L358" s="81">
        <v>2017</v>
      </c>
      <c r="M358" s="83" t="s">
        <v>2828</v>
      </c>
      <c r="N358" s="84" t="s">
        <v>3198</v>
      </c>
      <c r="O358" s="86" t="s">
        <v>2829</v>
      </c>
      <c r="P358" s="95">
        <v>42768</v>
      </c>
      <c r="Q358" s="95" t="str">
        <f t="shared" si="23"/>
        <v>2017-02-02</v>
      </c>
      <c r="R358" s="104" t="s">
        <v>2830</v>
      </c>
      <c r="S358" s="90">
        <v>0</v>
      </c>
      <c r="T358" s="92" t="s">
        <v>4071</v>
      </c>
      <c r="U358" s="90">
        <v>16296</v>
      </c>
      <c r="V358" s="92" t="s">
        <v>4071</v>
      </c>
      <c r="W358" s="90">
        <v>0</v>
      </c>
      <c r="X358" s="92" t="s">
        <v>4071</v>
      </c>
      <c r="Y358" s="90">
        <v>0</v>
      </c>
      <c r="Z358" s="88" t="s">
        <v>4071</v>
      </c>
      <c r="AA358" t="s">
        <v>2784</v>
      </c>
      <c r="AB358" t="s">
        <v>4071</v>
      </c>
      <c r="AC358" s="87">
        <v>357</v>
      </c>
      <c r="AD358" t="s">
        <v>4071</v>
      </c>
      <c r="AE358" t="s">
        <v>2784</v>
      </c>
      <c r="AF358" t="s">
        <v>2831</v>
      </c>
      <c r="AG358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values(357,'Evaluator SDPLxxx','2016-01-01xxx','2016-12-30xxx',2017,'516/84.DBN/PL/2017xxx','2017-02-02xxx',0,16296,0,0,NULL,357,NULL);</v>
      </c>
    </row>
    <row r="359" spans="1:33" ht="16.5" x14ac:dyDescent="0.3">
      <c r="A359" t="s">
        <v>4072</v>
      </c>
      <c r="B359">
        <v>358</v>
      </c>
      <c r="C359" t="s">
        <v>2828</v>
      </c>
      <c r="D359" s="79" t="s">
        <v>2840</v>
      </c>
      <c r="E359" s="80" t="s">
        <v>2829</v>
      </c>
      <c r="F359" s="101">
        <v>42370</v>
      </c>
      <c r="G359" s="102" t="str">
        <f t="shared" si="21"/>
        <v>2016-01-01</v>
      </c>
      <c r="H359" s="103" t="s">
        <v>2829</v>
      </c>
      <c r="I359" s="100">
        <v>42734</v>
      </c>
      <c r="J359" s="100" t="str">
        <f t="shared" si="22"/>
        <v>2016-12-30</v>
      </c>
      <c r="K359" s="82" t="s">
        <v>2830</v>
      </c>
      <c r="L359" s="81">
        <v>2017</v>
      </c>
      <c r="M359" s="83" t="s">
        <v>2828</v>
      </c>
      <c r="N359" s="84" t="s">
        <v>3199</v>
      </c>
      <c r="O359" s="86" t="s">
        <v>2829</v>
      </c>
      <c r="P359" s="95">
        <v>42768</v>
      </c>
      <c r="Q359" s="95" t="str">
        <f t="shared" si="23"/>
        <v>2017-02-02</v>
      </c>
      <c r="R359" s="104" t="s">
        <v>2830</v>
      </c>
      <c r="S359" s="90">
        <v>0</v>
      </c>
      <c r="T359" s="92" t="s">
        <v>4071</v>
      </c>
      <c r="U359" s="90">
        <v>942</v>
      </c>
      <c r="V359" s="92" t="s">
        <v>4071</v>
      </c>
      <c r="W359" s="90">
        <v>0</v>
      </c>
      <c r="X359" s="92" t="s">
        <v>4071</v>
      </c>
      <c r="Y359" s="90">
        <v>0</v>
      </c>
      <c r="Z359" s="88" t="s">
        <v>4071</v>
      </c>
      <c r="AA359" t="s">
        <v>2784</v>
      </c>
      <c r="AB359" t="s">
        <v>4071</v>
      </c>
      <c r="AC359" s="87">
        <v>358</v>
      </c>
      <c r="AD359" t="s">
        <v>4071</v>
      </c>
      <c r="AE359" t="s">
        <v>2784</v>
      </c>
      <c r="AF359" t="s">
        <v>2831</v>
      </c>
      <c r="AG359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values(358,'Evaluator SDPLxxx','2016-01-01xxx','2016-12-30xxx',2017,'517/84.DBN/PL/2017xxx','2017-02-02xxx',0,942,0,0,NULL,358,NULL);</v>
      </c>
    </row>
    <row r="360" spans="1:33" ht="16.5" x14ac:dyDescent="0.3">
      <c r="A360" t="s">
        <v>4072</v>
      </c>
      <c r="B360">
        <v>359</v>
      </c>
      <c r="C360" t="s">
        <v>2828</v>
      </c>
      <c r="D360" s="79" t="s">
        <v>2840</v>
      </c>
      <c r="E360" s="80" t="s">
        <v>2829</v>
      </c>
      <c r="F360" s="101">
        <v>42370</v>
      </c>
      <c r="G360" s="102" t="str">
        <f t="shared" si="21"/>
        <v>2016-01-01</v>
      </c>
      <c r="H360" s="103" t="s">
        <v>2829</v>
      </c>
      <c r="I360" s="100">
        <v>42734</v>
      </c>
      <c r="J360" s="100" t="str">
        <f t="shared" si="22"/>
        <v>2016-12-30</v>
      </c>
      <c r="K360" s="82" t="s">
        <v>2830</v>
      </c>
      <c r="L360" s="81">
        <v>2017</v>
      </c>
      <c r="M360" s="83" t="s">
        <v>2828</v>
      </c>
      <c r="N360" s="84" t="s">
        <v>3200</v>
      </c>
      <c r="O360" s="86" t="s">
        <v>2829</v>
      </c>
      <c r="P360" s="95">
        <v>42768</v>
      </c>
      <c r="Q360" s="95" t="str">
        <f t="shared" si="23"/>
        <v>2017-02-02</v>
      </c>
      <c r="R360" s="104" t="s">
        <v>2830</v>
      </c>
      <c r="S360" s="90">
        <v>0</v>
      </c>
      <c r="T360" s="92" t="s">
        <v>4071</v>
      </c>
      <c r="U360" s="90">
        <v>179039</v>
      </c>
      <c r="V360" s="92" t="s">
        <v>4071</v>
      </c>
      <c r="W360" s="90">
        <v>0</v>
      </c>
      <c r="X360" s="92" t="s">
        <v>4071</v>
      </c>
      <c r="Y360" s="90">
        <v>0</v>
      </c>
      <c r="Z360" s="88" t="s">
        <v>4071</v>
      </c>
      <c r="AA360" t="s">
        <v>2784</v>
      </c>
      <c r="AB360" t="s">
        <v>4071</v>
      </c>
      <c r="AC360" s="87">
        <v>359</v>
      </c>
      <c r="AD360" t="s">
        <v>4071</v>
      </c>
      <c r="AE360" t="s">
        <v>2784</v>
      </c>
      <c r="AF360" t="s">
        <v>2831</v>
      </c>
      <c r="AG360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values(359,'Evaluator SDPLxxx','2016-01-01xxx','2016-12-30xxx',2017,'518/84.DBN/PL/2017xxx','2017-02-02xxx',0,179039,0,0,NULL,359,NULL);</v>
      </c>
    </row>
    <row r="361" spans="1:33" ht="16.5" x14ac:dyDescent="0.3">
      <c r="A361" t="s">
        <v>4072</v>
      </c>
      <c r="B361">
        <v>360</v>
      </c>
      <c r="C361" t="s">
        <v>2828</v>
      </c>
      <c r="D361" s="79" t="s">
        <v>2840</v>
      </c>
      <c r="E361" s="80" t="s">
        <v>2829</v>
      </c>
      <c r="F361" s="101">
        <v>42370</v>
      </c>
      <c r="G361" s="102" t="str">
        <f t="shared" si="21"/>
        <v>2016-01-01</v>
      </c>
      <c r="H361" s="103" t="s">
        <v>2829</v>
      </c>
      <c r="I361" s="100">
        <v>42734</v>
      </c>
      <c r="J361" s="100" t="str">
        <f t="shared" si="22"/>
        <v>2016-12-30</v>
      </c>
      <c r="K361" s="82" t="s">
        <v>2830</v>
      </c>
      <c r="L361" s="81">
        <v>2017</v>
      </c>
      <c r="M361" s="83" t="s">
        <v>2828</v>
      </c>
      <c r="N361" s="84" t="s">
        <v>3201</v>
      </c>
      <c r="O361" s="86" t="s">
        <v>2829</v>
      </c>
      <c r="P361" s="95">
        <v>42768</v>
      </c>
      <c r="Q361" s="95" t="str">
        <f t="shared" si="23"/>
        <v>2017-02-02</v>
      </c>
      <c r="R361" s="104" t="s">
        <v>2830</v>
      </c>
      <c r="S361" s="90">
        <v>0</v>
      </c>
      <c r="T361" s="92" t="s">
        <v>4071</v>
      </c>
      <c r="U361" s="90">
        <v>14124</v>
      </c>
      <c r="V361" s="92" t="s">
        <v>4071</v>
      </c>
      <c r="W361" s="90">
        <v>0</v>
      </c>
      <c r="X361" s="92" t="s">
        <v>4071</v>
      </c>
      <c r="Y361" s="90">
        <v>0</v>
      </c>
      <c r="Z361" s="88" t="s">
        <v>4071</v>
      </c>
      <c r="AA361" t="s">
        <v>2784</v>
      </c>
      <c r="AB361" t="s">
        <v>4071</v>
      </c>
      <c r="AC361" s="87">
        <v>360</v>
      </c>
      <c r="AD361" t="s">
        <v>4071</v>
      </c>
      <c r="AE361" t="s">
        <v>2784</v>
      </c>
      <c r="AF361" t="s">
        <v>2831</v>
      </c>
      <c r="AG361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values(360,'Evaluator SDPLxxx','2016-01-01xxx','2016-12-30xxx',2017,'519/84.DBN/PL/2017xxx','2017-02-02xxx',0,14124,0,0,NULL,360,NULL);</v>
      </c>
    </row>
    <row r="362" spans="1:33" ht="16.5" x14ac:dyDescent="0.3">
      <c r="A362" t="s">
        <v>4072</v>
      </c>
      <c r="B362">
        <v>361</v>
      </c>
      <c r="C362" t="s">
        <v>2828</v>
      </c>
      <c r="D362" s="79" t="s">
        <v>2840</v>
      </c>
      <c r="E362" s="80" t="s">
        <v>2829</v>
      </c>
      <c r="F362" s="101">
        <v>42370</v>
      </c>
      <c r="G362" s="102" t="str">
        <f t="shared" si="21"/>
        <v>2016-01-01</v>
      </c>
      <c r="H362" s="103" t="s">
        <v>2829</v>
      </c>
      <c r="I362" s="100">
        <v>42734</v>
      </c>
      <c r="J362" s="100" t="str">
        <f t="shared" si="22"/>
        <v>2016-12-30</v>
      </c>
      <c r="K362" s="82" t="s">
        <v>2830</v>
      </c>
      <c r="L362" s="81">
        <v>2017</v>
      </c>
      <c r="M362" s="83" t="s">
        <v>2828</v>
      </c>
      <c r="N362" s="84" t="s">
        <v>3202</v>
      </c>
      <c r="O362" s="86" t="s">
        <v>2829</v>
      </c>
      <c r="P362" s="95">
        <v>42768</v>
      </c>
      <c r="Q362" s="95" t="str">
        <f t="shared" si="23"/>
        <v>2017-02-02</v>
      </c>
      <c r="R362" s="104" t="s">
        <v>2830</v>
      </c>
      <c r="S362" s="90">
        <v>0</v>
      </c>
      <c r="T362" s="92" t="s">
        <v>4071</v>
      </c>
      <c r="U362" s="90">
        <v>16020</v>
      </c>
      <c r="V362" s="92" t="s">
        <v>4071</v>
      </c>
      <c r="W362" s="90">
        <v>0</v>
      </c>
      <c r="X362" s="92" t="s">
        <v>4071</v>
      </c>
      <c r="Y362" s="90">
        <v>0</v>
      </c>
      <c r="Z362" s="88" t="s">
        <v>4071</v>
      </c>
      <c r="AA362" t="s">
        <v>2784</v>
      </c>
      <c r="AB362" t="s">
        <v>4071</v>
      </c>
      <c r="AC362" s="87">
        <v>361</v>
      </c>
      <c r="AD362" t="s">
        <v>4071</v>
      </c>
      <c r="AE362" t="s">
        <v>2784</v>
      </c>
      <c r="AF362" t="s">
        <v>2831</v>
      </c>
      <c r="AG362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values(361,'Evaluator SDPLxxx','2016-01-01xxx','2016-12-30xxx',2017,'520/84.DBN/PL/2017xxx','2017-02-02xxx',0,16020,0,0,NULL,361,NULL);</v>
      </c>
    </row>
    <row r="363" spans="1:33" ht="16.5" x14ac:dyDescent="0.3">
      <c r="A363" t="s">
        <v>4072</v>
      </c>
      <c r="B363">
        <v>362</v>
      </c>
      <c r="C363" t="s">
        <v>2828</v>
      </c>
      <c r="D363" s="79" t="s">
        <v>2840</v>
      </c>
      <c r="E363" s="80" t="s">
        <v>2829</v>
      </c>
      <c r="F363" s="101">
        <v>42370</v>
      </c>
      <c r="G363" s="102" t="str">
        <f t="shared" si="21"/>
        <v>2016-01-01</v>
      </c>
      <c r="H363" s="103" t="s">
        <v>2829</v>
      </c>
      <c r="I363" s="100">
        <v>42734</v>
      </c>
      <c r="J363" s="100" t="str">
        <f t="shared" si="22"/>
        <v>2016-12-30</v>
      </c>
      <c r="K363" s="82" t="s">
        <v>2830</v>
      </c>
      <c r="L363" s="81">
        <v>2017</v>
      </c>
      <c r="M363" s="83" t="s">
        <v>2828</v>
      </c>
      <c r="N363" s="84" t="s">
        <v>3203</v>
      </c>
      <c r="O363" s="86" t="s">
        <v>2829</v>
      </c>
      <c r="P363" s="95">
        <v>42768</v>
      </c>
      <c r="Q363" s="95" t="str">
        <f t="shared" si="23"/>
        <v>2017-02-02</v>
      </c>
      <c r="R363" s="104" t="s">
        <v>2830</v>
      </c>
      <c r="S363" s="90">
        <v>0</v>
      </c>
      <c r="T363" s="92" t="s">
        <v>4071</v>
      </c>
      <c r="U363" s="90">
        <v>10178</v>
      </c>
      <c r="V363" s="92" t="s">
        <v>4071</v>
      </c>
      <c r="W363" s="90">
        <v>0</v>
      </c>
      <c r="X363" s="92" t="s">
        <v>4071</v>
      </c>
      <c r="Y363" s="90">
        <v>0</v>
      </c>
      <c r="Z363" s="88" t="s">
        <v>4071</v>
      </c>
      <c r="AA363" t="s">
        <v>2784</v>
      </c>
      <c r="AB363" t="s">
        <v>4071</v>
      </c>
      <c r="AC363" s="87">
        <v>362</v>
      </c>
      <c r="AD363" t="s">
        <v>4071</v>
      </c>
      <c r="AE363" t="s">
        <v>2784</v>
      </c>
      <c r="AF363" t="s">
        <v>2831</v>
      </c>
      <c r="AG363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values(362,'Evaluator SDPLxxx','2016-01-01xxx','2016-12-30xxx',2017,'521/84.DBN/PL/2017xxx','2017-02-02xxx',0,10178,0,0,NULL,362,NULL);</v>
      </c>
    </row>
    <row r="364" spans="1:33" ht="16.5" x14ac:dyDescent="0.3">
      <c r="A364" t="s">
        <v>4072</v>
      </c>
      <c r="B364">
        <v>363</v>
      </c>
      <c r="C364" t="s">
        <v>2828</v>
      </c>
      <c r="D364" s="79" t="s">
        <v>2840</v>
      </c>
      <c r="E364" s="80" t="s">
        <v>2829</v>
      </c>
      <c r="F364" s="101">
        <v>42370</v>
      </c>
      <c r="G364" s="102" t="str">
        <f t="shared" si="21"/>
        <v>2016-01-01</v>
      </c>
      <c r="H364" s="103" t="s">
        <v>2829</v>
      </c>
      <c r="I364" s="100">
        <v>42734</v>
      </c>
      <c r="J364" s="100" t="str">
        <f t="shared" si="22"/>
        <v>2016-12-30</v>
      </c>
      <c r="K364" s="82" t="s">
        <v>2830</v>
      </c>
      <c r="L364" s="81">
        <v>2017</v>
      </c>
      <c r="M364" s="83" t="s">
        <v>2828</v>
      </c>
      <c r="N364" s="84" t="s">
        <v>3204</v>
      </c>
      <c r="O364" s="86" t="s">
        <v>2829</v>
      </c>
      <c r="P364" s="95">
        <v>42768</v>
      </c>
      <c r="Q364" s="95" t="str">
        <f t="shared" si="23"/>
        <v>2017-02-02</v>
      </c>
      <c r="R364" s="104" t="s">
        <v>2830</v>
      </c>
      <c r="S364" s="90">
        <v>0</v>
      </c>
      <c r="T364" s="92" t="s">
        <v>4071</v>
      </c>
      <c r="U364" s="90">
        <v>12967644</v>
      </c>
      <c r="V364" s="92" t="s">
        <v>4071</v>
      </c>
      <c r="W364" s="90">
        <v>0</v>
      </c>
      <c r="X364" s="92" t="s">
        <v>4071</v>
      </c>
      <c r="Y364" s="90">
        <v>0</v>
      </c>
      <c r="Z364" s="88" t="s">
        <v>4071</v>
      </c>
      <c r="AA364" t="s">
        <v>2784</v>
      </c>
      <c r="AB364" t="s">
        <v>4071</v>
      </c>
      <c r="AC364" s="87">
        <v>363</v>
      </c>
      <c r="AD364" t="s">
        <v>4071</v>
      </c>
      <c r="AE364" t="s">
        <v>2784</v>
      </c>
      <c r="AF364" t="s">
        <v>2831</v>
      </c>
      <c r="AG364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values(363,'Evaluator SDPLxxx','2016-01-01xxx','2016-12-30xxx',2017,'522/84.DBN/PL/2017xxx','2017-02-02xxx',0,12967644,0,0,NULL,363,NULL);</v>
      </c>
    </row>
    <row r="365" spans="1:33" ht="16.5" x14ac:dyDescent="0.3">
      <c r="A365" t="s">
        <v>4072</v>
      </c>
      <c r="B365">
        <v>364</v>
      </c>
      <c r="C365" t="s">
        <v>2828</v>
      </c>
      <c r="D365" s="79" t="s">
        <v>2840</v>
      </c>
      <c r="E365" s="80" t="s">
        <v>2829</v>
      </c>
      <c r="F365" s="101">
        <v>42370</v>
      </c>
      <c r="G365" s="102" t="str">
        <f t="shared" si="21"/>
        <v>2016-01-01</v>
      </c>
      <c r="H365" s="103" t="s">
        <v>2829</v>
      </c>
      <c r="I365" s="100">
        <v>42734</v>
      </c>
      <c r="J365" s="100" t="str">
        <f t="shared" si="22"/>
        <v>2016-12-30</v>
      </c>
      <c r="K365" s="82" t="s">
        <v>2830</v>
      </c>
      <c r="L365" s="81">
        <v>2017</v>
      </c>
      <c r="M365" s="83" t="s">
        <v>2828</v>
      </c>
      <c r="N365" s="84" t="s">
        <v>3205</v>
      </c>
      <c r="O365" s="86" t="s">
        <v>2829</v>
      </c>
      <c r="P365" s="95">
        <v>42768</v>
      </c>
      <c r="Q365" s="95" t="str">
        <f t="shared" si="23"/>
        <v>2017-02-02</v>
      </c>
      <c r="R365" s="104" t="s">
        <v>2830</v>
      </c>
      <c r="S365" s="90">
        <v>0</v>
      </c>
      <c r="T365" s="92" t="s">
        <v>4071</v>
      </c>
      <c r="U365" s="90">
        <v>800</v>
      </c>
      <c r="V365" s="92" t="s">
        <v>4071</v>
      </c>
      <c r="W365" s="90">
        <v>0</v>
      </c>
      <c r="X365" s="92" t="s">
        <v>4071</v>
      </c>
      <c r="Y365" s="90">
        <v>0</v>
      </c>
      <c r="Z365" s="88" t="s">
        <v>4071</v>
      </c>
      <c r="AA365" t="s">
        <v>2784</v>
      </c>
      <c r="AB365" t="s">
        <v>4071</v>
      </c>
      <c r="AC365" s="87">
        <v>364</v>
      </c>
      <c r="AD365" t="s">
        <v>4071</v>
      </c>
      <c r="AE365" t="s">
        <v>2784</v>
      </c>
      <c r="AF365" t="s">
        <v>2831</v>
      </c>
      <c r="AG365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values(364,'Evaluator SDPLxxx','2016-01-01xxx','2016-12-30xxx',2017,'523/84.DBN/PL/2017xxx','2017-02-02xxx',0,800,0,0,NULL,364,NULL);</v>
      </c>
    </row>
    <row r="366" spans="1:33" ht="16.5" x14ac:dyDescent="0.3">
      <c r="A366" t="s">
        <v>4072</v>
      </c>
      <c r="B366">
        <v>365</v>
      </c>
      <c r="C366" t="s">
        <v>2828</v>
      </c>
      <c r="D366" s="79" t="s">
        <v>2840</v>
      </c>
      <c r="E366" s="80" t="s">
        <v>2829</v>
      </c>
      <c r="F366" s="101">
        <v>42370</v>
      </c>
      <c r="G366" s="102" t="str">
        <f t="shared" si="21"/>
        <v>2016-01-01</v>
      </c>
      <c r="H366" s="103" t="s">
        <v>2829</v>
      </c>
      <c r="I366" s="100">
        <v>42734</v>
      </c>
      <c r="J366" s="100" t="str">
        <f t="shared" si="22"/>
        <v>2016-12-30</v>
      </c>
      <c r="K366" s="82" t="s">
        <v>2830</v>
      </c>
      <c r="L366" s="81">
        <v>2017</v>
      </c>
      <c r="M366" s="83" t="s">
        <v>2828</v>
      </c>
      <c r="N366" s="84" t="s">
        <v>3206</v>
      </c>
      <c r="O366" s="86" t="s">
        <v>2829</v>
      </c>
      <c r="P366" s="95">
        <v>42768</v>
      </c>
      <c r="Q366" s="95" t="str">
        <f t="shared" si="23"/>
        <v>2017-02-02</v>
      </c>
      <c r="R366" s="104" t="s">
        <v>2830</v>
      </c>
      <c r="S366" s="90">
        <v>0</v>
      </c>
      <c r="T366" s="92" t="s">
        <v>4071</v>
      </c>
      <c r="U366" s="90">
        <v>2084</v>
      </c>
      <c r="V366" s="92" t="s">
        <v>4071</v>
      </c>
      <c r="W366" s="90">
        <v>0</v>
      </c>
      <c r="X366" s="92" t="s">
        <v>4071</v>
      </c>
      <c r="Y366" s="90">
        <v>0</v>
      </c>
      <c r="Z366" s="88" t="s">
        <v>4071</v>
      </c>
      <c r="AA366" t="s">
        <v>2784</v>
      </c>
      <c r="AB366" t="s">
        <v>4071</v>
      </c>
      <c r="AC366" s="87">
        <v>365</v>
      </c>
      <c r="AD366" t="s">
        <v>4071</v>
      </c>
      <c r="AE366" t="s">
        <v>2784</v>
      </c>
      <c r="AF366" t="s">
        <v>2831</v>
      </c>
      <c r="AG366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values(365,'Evaluator SDPLxxx','2016-01-01xxx','2016-12-30xxx',2017,'524/84.DBN/PL/2017xxx','2017-02-02xxx',0,2084,0,0,NULL,365,NULL);</v>
      </c>
    </row>
    <row r="367" spans="1:33" ht="16.5" x14ac:dyDescent="0.3">
      <c r="A367" t="s">
        <v>4072</v>
      </c>
      <c r="B367">
        <v>366</v>
      </c>
      <c r="C367" t="s">
        <v>2828</v>
      </c>
      <c r="D367" s="79" t="s">
        <v>2840</v>
      </c>
      <c r="E367" s="80" t="s">
        <v>2829</v>
      </c>
      <c r="F367" s="101">
        <v>42370</v>
      </c>
      <c r="G367" s="102" t="str">
        <f t="shared" si="21"/>
        <v>2016-01-01</v>
      </c>
      <c r="H367" s="103" t="s">
        <v>2829</v>
      </c>
      <c r="I367" s="100">
        <v>42734</v>
      </c>
      <c r="J367" s="100" t="str">
        <f t="shared" si="22"/>
        <v>2016-12-30</v>
      </c>
      <c r="K367" s="82" t="s">
        <v>2830</v>
      </c>
      <c r="L367" s="81">
        <v>2017</v>
      </c>
      <c r="M367" s="83" t="s">
        <v>2828</v>
      </c>
      <c r="N367" s="84" t="s">
        <v>3207</v>
      </c>
      <c r="O367" s="86" t="s">
        <v>2829</v>
      </c>
      <c r="P367" s="95">
        <v>42768</v>
      </c>
      <c r="Q367" s="95" t="str">
        <f t="shared" si="23"/>
        <v>2017-02-02</v>
      </c>
      <c r="R367" s="104" t="s">
        <v>2830</v>
      </c>
      <c r="S367" s="90">
        <v>0</v>
      </c>
      <c r="T367" s="92" t="s">
        <v>4071</v>
      </c>
      <c r="U367" s="90">
        <v>10320</v>
      </c>
      <c r="V367" s="92" t="s">
        <v>4071</v>
      </c>
      <c r="W367" s="90">
        <v>0</v>
      </c>
      <c r="X367" s="92" t="s">
        <v>4071</v>
      </c>
      <c r="Y367" s="90">
        <v>0</v>
      </c>
      <c r="Z367" s="88" t="s">
        <v>4071</v>
      </c>
      <c r="AA367" t="s">
        <v>2784</v>
      </c>
      <c r="AB367" t="s">
        <v>4071</v>
      </c>
      <c r="AC367" s="87">
        <v>366</v>
      </c>
      <c r="AD367" t="s">
        <v>4071</v>
      </c>
      <c r="AE367" t="s">
        <v>2784</v>
      </c>
      <c r="AF367" t="s">
        <v>2831</v>
      </c>
      <c r="AG367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values(366,'Evaluator SDPLxxx','2016-01-01xxx','2016-12-30xxx',2017,'525/84.DBN/PL/2017xxx','2017-02-02xxx',0,10320,0,0,NULL,366,NULL);</v>
      </c>
    </row>
    <row r="368" spans="1:33" ht="16.5" x14ac:dyDescent="0.3">
      <c r="A368" t="s">
        <v>4072</v>
      </c>
      <c r="B368">
        <v>367</v>
      </c>
      <c r="C368" t="s">
        <v>2828</v>
      </c>
      <c r="D368" s="79" t="s">
        <v>2840</v>
      </c>
      <c r="E368" s="80" t="s">
        <v>2829</v>
      </c>
      <c r="F368" s="101">
        <v>42370</v>
      </c>
      <c r="G368" s="102" t="str">
        <f t="shared" si="21"/>
        <v>2016-01-01</v>
      </c>
      <c r="H368" s="103" t="s">
        <v>2829</v>
      </c>
      <c r="I368" s="100">
        <v>42734</v>
      </c>
      <c r="J368" s="100" t="str">
        <f t="shared" si="22"/>
        <v>2016-12-30</v>
      </c>
      <c r="K368" s="82" t="s">
        <v>2830</v>
      </c>
      <c r="L368" s="81">
        <v>2017</v>
      </c>
      <c r="M368" s="83" t="s">
        <v>2828</v>
      </c>
      <c r="N368" s="84" t="s">
        <v>3208</v>
      </c>
      <c r="O368" s="86" t="s">
        <v>2829</v>
      </c>
      <c r="P368" s="95">
        <v>42768</v>
      </c>
      <c r="Q368" s="95" t="str">
        <f t="shared" si="23"/>
        <v>2017-02-02</v>
      </c>
      <c r="R368" s="104" t="s">
        <v>2830</v>
      </c>
      <c r="S368" s="90">
        <v>0</v>
      </c>
      <c r="T368" s="92" t="s">
        <v>4071</v>
      </c>
      <c r="U368" s="90">
        <v>4108</v>
      </c>
      <c r="V368" s="92" t="s">
        <v>4071</v>
      </c>
      <c r="W368" s="90">
        <v>0</v>
      </c>
      <c r="X368" s="92" t="s">
        <v>4071</v>
      </c>
      <c r="Y368" s="90">
        <v>0</v>
      </c>
      <c r="Z368" s="88" t="s">
        <v>4071</v>
      </c>
      <c r="AA368" t="s">
        <v>2784</v>
      </c>
      <c r="AB368" t="s">
        <v>4071</v>
      </c>
      <c r="AC368" s="87">
        <v>367</v>
      </c>
      <c r="AD368" t="s">
        <v>4071</v>
      </c>
      <c r="AE368" t="s">
        <v>2784</v>
      </c>
      <c r="AF368" t="s">
        <v>2831</v>
      </c>
      <c r="AG368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values(367,'Evaluator SDPLxxx','2016-01-01xxx','2016-12-30xxx',2017,'526/84.DBN/PL/2017xxx','2017-02-02xxx',0,4108,0,0,NULL,367,NULL);</v>
      </c>
    </row>
    <row r="369" spans="1:33" ht="16.5" x14ac:dyDescent="0.3">
      <c r="A369" t="s">
        <v>4072</v>
      </c>
      <c r="B369">
        <v>368</v>
      </c>
      <c r="C369" t="s">
        <v>2828</v>
      </c>
      <c r="D369" s="79" t="s">
        <v>2840</v>
      </c>
      <c r="E369" s="80" t="s">
        <v>2829</v>
      </c>
      <c r="F369" s="101">
        <v>42370</v>
      </c>
      <c r="G369" s="102" t="str">
        <f t="shared" si="21"/>
        <v>2016-01-01</v>
      </c>
      <c r="H369" s="103" t="s">
        <v>2829</v>
      </c>
      <c r="I369" s="100">
        <v>42734</v>
      </c>
      <c r="J369" s="100" t="str">
        <f t="shared" si="22"/>
        <v>2016-12-30</v>
      </c>
      <c r="K369" s="82" t="s">
        <v>2830</v>
      </c>
      <c r="L369" s="81">
        <v>2017</v>
      </c>
      <c r="M369" s="83" t="s">
        <v>2828</v>
      </c>
      <c r="N369" s="84" t="s">
        <v>3209</v>
      </c>
      <c r="O369" s="86" t="s">
        <v>2829</v>
      </c>
      <c r="P369" s="95">
        <v>42768</v>
      </c>
      <c r="Q369" s="95" t="str">
        <f t="shared" si="23"/>
        <v>2017-02-02</v>
      </c>
      <c r="R369" s="104" t="s">
        <v>2830</v>
      </c>
      <c r="S369" s="90">
        <v>0</v>
      </c>
      <c r="T369" s="92" t="s">
        <v>4071</v>
      </c>
      <c r="U369" s="90">
        <v>7242</v>
      </c>
      <c r="V369" s="92" t="s">
        <v>4071</v>
      </c>
      <c r="W369" s="90">
        <v>0</v>
      </c>
      <c r="X369" s="92" t="s">
        <v>4071</v>
      </c>
      <c r="Y369" s="90">
        <v>0</v>
      </c>
      <c r="Z369" s="88" t="s">
        <v>4071</v>
      </c>
      <c r="AA369" t="s">
        <v>2784</v>
      </c>
      <c r="AB369" t="s">
        <v>4071</v>
      </c>
      <c r="AC369" s="87">
        <v>368</v>
      </c>
      <c r="AD369" t="s">
        <v>4071</v>
      </c>
      <c r="AE369" t="s">
        <v>2784</v>
      </c>
      <c r="AF369" t="s">
        <v>2831</v>
      </c>
      <c r="AG369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values(368,'Evaluator SDPLxxx','2016-01-01xxx','2016-12-30xxx',2017,'527/84.DBN/PL/2017xxx','2017-02-02xxx',0,7242,0,0,NULL,368,NULL);</v>
      </c>
    </row>
    <row r="370" spans="1:33" ht="16.5" x14ac:dyDescent="0.3">
      <c r="A370" t="s">
        <v>4072</v>
      </c>
      <c r="B370">
        <v>369</v>
      </c>
      <c r="C370" t="s">
        <v>2828</v>
      </c>
      <c r="D370" s="79" t="s">
        <v>2840</v>
      </c>
      <c r="E370" s="80" t="s">
        <v>2829</v>
      </c>
      <c r="F370" s="101">
        <v>42370</v>
      </c>
      <c r="G370" s="102" t="str">
        <f t="shared" si="21"/>
        <v>2016-01-01</v>
      </c>
      <c r="H370" s="103" t="s">
        <v>2829</v>
      </c>
      <c r="I370" s="100">
        <v>42734</v>
      </c>
      <c r="J370" s="100" t="str">
        <f t="shared" si="22"/>
        <v>2016-12-30</v>
      </c>
      <c r="K370" s="82" t="s">
        <v>2830</v>
      </c>
      <c r="L370" s="81">
        <v>2017</v>
      </c>
      <c r="M370" s="83" t="s">
        <v>2828</v>
      </c>
      <c r="N370" s="84" t="s">
        <v>3210</v>
      </c>
      <c r="O370" s="86" t="s">
        <v>2829</v>
      </c>
      <c r="P370" s="95">
        <v>42768</v>
      </c>
      <c r="Q370" s="95" t="str">
        <f t="shared" si="23"/>
        <v>2017-02-02</v>
      </c>
      <c r="R370" s="104" t="s">
        <v>2830</v>
      </c>
      <c r="S370" s="90">
        <v>0</v>
      </c>
      <c r="T370" s="92" t="s">
        <v>4071</v>
      </c>
      <c r="U370" s="90">
        <v>8300</v>
      </c>
      <c r="V370" s="92" t="s">
        <v>4071</v>
      </c>
      <c r="W370" s="90">
        <v>0</v>
      </c>
      <c r="X370" s="92" t="s">
        <v>4071</v>
      </c>
      <c r="Y370" s="90">
        <v>0</v>
      </c>
      <c r="Z370" s="88" t="s">
        <v>4071</v>
      </c>
      <c r="AA370" t="s">
        <v>2784</v>
      </c>
      <c r="AB370" t="s">
        <v>4071</v>
      </c>
      <c r="AC370" s="87">
        <v>369</v>
      </c>
      <c r="AD370" t="s">
        <v>4071</v>
      </c>
      <c r="AE370" t="s">
        <v>2784</v>
      </c>
      <c r="AF370" t="s">
        <v>2831</v>
      </c>
      <c r="AG370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values(369,'Evaluator SDPLxxx','2016-01-01xxx','2016-12-30xxx',2017,'528/84.DBN/PL/2017xxx','2017-02-02xxx',0,8300,0,0,NULL,369,NULL);</v>
      </c>
    </row>
    <row r="371" spans="1:33" ht="16.5" x14ac:dyDescent="0.3">
      <c r="A371" t="s">
        <v>4072</v>
      </c>
      <c r="B371">
        <v>370</v>
      </c>
      <c r="C371" t="s">
        <v>2828</v>
      </c>
      <c r="D371" s="79" t="s">
        <v>2840</v>
      </c>
      <c r="E371" s="80" t="s">
        <v>2829</v>
      </c>
      <c r="F371" s="101">
        <v>42370</v>
      </c>
      <c r="G371" s="102" t="str">
        <f t="shared" si="21"/>
        <v>2016-01-01</v>
      </c>
      <c r="H371" s="103" t="s">
        <v>2829</v>
      </c>
      <c r="I371" s="100">
        <v>42734</v>
      </c>
      <c r="J371" s="100" t="str">
        <f t="shared" si="22"/>
        <v>2016-12-30</v>
      </c>
      <c r="K371" s="82" t="s">
        <v>2830</v>
      </c>
      <c r="L371" s="81">
        <v>2017</v>
      </c>
      <c r="M371" s="83" t="s">
        <v>2828</v>
      </c>
      <c r="N371" s="84" t="s">
        <v>3211</v>
      </c>
      <c r="O371" s="86" t="s">
        <v>2829</v>
      </c>
      <c r="P371" s="95">
        <v>42768</v>
      </c>
      <c r="Q371" s="95" t="str">
        <f t="shared" si="23"/>
        <v>2017-02-02</v>
      </c>
      <c r="R371" s="104" t="s">
        <v>2830</v>
      </c>
      <c r="S371" s="90">
        <v>0</v>
      </c>
      <c r="T371" s="92" t="s">
        <v>4071</v>
      </c>
      <c r="U371" s="90">
        <v>397</v>
      </c>
      <c r="V371" s="92" t="s">
        <v>4071</v>
      </c>
      <c r="W371" s="90">
        <v>0</v>
      </c>
      <c r="X371" s="92" t="s">
        <v>4071</v>
      </c>
      <c r="Y371" s="90">
        <v>0</v>
      </c>
      <c r="Z371" s="88" t="s">
        <v>4071</v>
      </c>
      <c r="AA371" t="s">
        <v>2784</v>
      </c>
      <c r="AB371" t="s">
        <v>4071</v>
      </c>
      <c r="AC371" s="87">
        <v>370</v>
      </c>
      <c r="AD371" t="s">
        <v>4071</v>
      </c>
      <c r="AE371" t="s">
        <v>2784</v>
      </c>
      <c r="AF371" t="s">
        <v>2831</v>
      </c>
      <c r="AG371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values(370,'Evaluator SDPLxxx','2016-01-01xxx','2016-12-30xxx',2017,'529/84.DBN/PL/2017xxx','2017-02-02xxx',0,397,0,0,NULL,370,NULL);</v>
      </c>
    </row>
    <row r="372" spans="1:33" ht="16.5" x14ac:dyDescent="0.3">
      <c r="A372" t="s">
        <v>4072</v>
      </c>
      <c r="B372">
        <v>371</v>
      </c>
      <c r="C372" t="s">
        <v>2828</v>
      </c>
      <c r="D372" s="79" t="s">
        <v>2840</v>
      </c>
      <c r="E372" s="80" t="s">
        <v>2829</v>
      </c>
      <c r="F372" s="101">
        <v>42370</v>
      </c>
      <c r="G372" s="102" t="str">
        <f t="shared" si="21"/>
        <v>2016-01-01</v>
      </c>
      <c r="H372" s="103" t="s">
        <v>2829</v>
      </c>
      <c r="I372" s="100">
        <v>42734</v>
      </c>
      <c r="J372" s="100" t="str">
        <f t="shared" si="22"/>
        <v>2016-12-30</v>
      </c>
      <c r="K372" s="82" t="s">
        <v>2830</v>
      </c>
      <c r="L372" s="81">
        <v>2017</v>
      </c>
      <c r="M372" s="83" t="s">
        <v>2828</v>
      </c>
      <c r="N372" s="84" t="s">
        <v>3212</v>
      </c>
      <c r="O372" s="86" t="s">
        <v>2829</v>
      </c>
      <c r="P372" s="95">
        <v>42768</v>
      </c>
      <c r="Q372" s="95" t="str">
        <f t="shared" si="23"/>
        <v>2017-02-02</v>
      </c>
      <c r="R372" s="104" t="s">
        <v>2830</v>
      </c>
      <c r="S372" s="90">
        <v>0</v>
      </c>
      <c r="T372" s="92" t="s">
        <v>4071</v>
      </c>
      <c r="U372" s="90">
        <v>10800</v>
      </c>
      <c r="V372" s="92" t="s">
        <v>4071</v>
      </c>
      <c r="W372" s="90">
        <v>0</v>
      </c>
      <c r="X372" s="92" t="s">
        <v>4071</v>
      </c>
      <c r="Y372" s="90">
        <v>0</v>
      </c>
      <c r="Z372" s="88" t="s">
        <v>4071</v>
      </c>
      <c r="AA372" t="s">
        <v>2784</v>
      </c>
      <c r="AB372" t="s">
        <v>4071</v>
      </c>
      <c r="AC372" s="87">
        <v>371</v>
      </c>
      <c r="AD372" t="s">
        <v>4071</v>
      </c>
      <c r="AE372" t="s">
        <v>2784</v>
      </c>
      <c r="AF372" t="s">
        <v>2831</v>
      </c>
      <c r="AG372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values(371,'Evaluator SDPLxxx','2016-01-01xxx','2016-12-30xxx',2017,'530/84.DBN/PL/2017xxx','2017-02-02xxx',0,10800,0,0,NULL,371,NULL);</v>
      </c>
    </row>
    <row r="373" spans="1:33" ht="16.5" x14ac:dyDescent="0.3">
      <c r="A373" t="s">
        <v>4072</v>
      </c>
      <c r="B373">
        <v>372</v>
      </c>
      <c r="C373" t="s">
        <v>2828</v>
      </c>
      <c r="D373" s="79" t="s">
        <v>2840</v>
      </c>
      <c r="E373" s="80" t="s">
        <v>2829</v>
      </c>
      <c r="F373" s="101">
        <v>42370</v>
      </c>
      <c r="G373" s="102" t="str">
        <f t="shared" si="21"/>
        <v>2016-01-01</v>
      </c>
      <c r="H373" s="103" t="s">
        <v>2829</v>
      </c>
      <c r="I373" s="100">
        <v>42734</v>
      </c>
      <c r="J373" s="100" t="str">
        <f t="shared" si="22"/>
        <v>2016-12-30</v>
      </c>
      <c r="K373" s="82" t="s">
        <v>2830</v>
      </c>
      <c r="L373" s="81">
        <v>2017</v>
      </c>
      <c r="M373" s="83" t="s">
        <v>2828</v>
      </c>
      <c r="N373" s="84" t="s">
        <v>3213</v>
      </c>
      <c r="O373" s="86" t="s">
        <v>2829</v>
      </c>
      <c r="P373" s="95">
        <v>42768</v>
      </c>
      <c r="Q373" s="95" t="str">
        <f t="shared" si="23"/>
        <v>2017-02-02</v>
      </c>
      <c r="R373" s="104" t="s">
        <v>2830</v>
      </c>
      <c r="S373" s="90">
        <v>0</v>
      </c>
      <c r="T373" s="92" t="s">
        <v>4071</v>
      </c>
      <c r="U373" s="90" t="s">
        <v>4163</v>
      </c>
      <c r="V373" s="92" t="s">
        <v>4071</v>
      </c>
      <c r="W373" s="90">
        <v>0</v>
      </c>
      <c r="X373" s="92" t="s">
        <v>4071</v>
      </c>
      <c r="Y373" s="90">
        <v>0</v>
      </c>
      <c r="Z373" s="88" t="s">
        <v>4071</v>
      </c>
      <c r="AA373" t="s">
        <v>2784</v>
      </c>
      <c r="AB373" t="s">
        <v>4071</v>
      </c>
      <c r="AC373" s="87">
        <v>372</v>
      </c>
      <c r="AD373" t="s">
        <v>4071</v>
      </c>
      <c r="AE373" t="s">
        <v>2784</v>
      </c>
      <c r="AF373" t="s">
        <v>2831</v>
      </c>
      <c r="AG373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values(372,'Evaluator SDPLxxx','2016-01-01xxx','2016-12-30xxx',2017,'531/84.DBN/PL/2017xxx','2017-02-02xxx',0,2613.2,0,0,NULL,372,NULL);</v>
      </c>
    </row>
    <row r="374" spans="1:33" ht="16.5" x14ac:dyDescent="0.3">
      <c r="A374" t="s">
        <v>4072</v>
      </c>
      <c r="B374">
        <v>373</v>
      </c>
      <c r="C374" t="s">
        <v>2828</v>
      </c>
      <c r="D374" s="79" t="s">
        <v>2840</v>
      </c>
      <c r="E374" s="80" t="s">
        <v>2829</v>
      </c>
      <c r="F374" s="101">
        <v>42370</v>
      </c>
      <c r="G374" s="102" t="str">
        <f t="shared" si="21"/>
        <v>2016-01-01</v>
      </c>
      <c r="H374" s="103" t="s">
        <v>2829</v>
      </c>
      <c r="I374" s="100">
        <v>42734</v>
      </c>
      <c r="J374" s="100" t="str">
        <f t="shared" si="22"/>
        <v>2016-12-30</v>
      </c>
      <c r="K374" s="82" t="s">
        <v>2830</v>
      </c>
      <c r="L374" s="81">
        <v>2017</v>
      </c>
      <c r="M374" s="83" t="s">
        <v>2828</v>
      </c>
      <c r="N374" s="84" t="s">
        <v>3214</v>
      </c>
      <c r="O374" s="86" t="s">
        <v>2829</v>
      </c>
      <c r="P374" s="95">
        <v>42768</v>
      </c>
      <c r="Q374" s="95" t="str">
        <f t="shared" si="23"/>
        <v>2017-02-02</v>
      </c>
      <c r="R374" s="104" t="s">
        <v>2830</v>
      </c>
      <c r="S374" s="90">
        <v>0</v>
      </c>
      <c r="T374" s="92" t="s">
        <v>4071</v>
      </c>
      <c r="U374" s="90">
        <v>4716</v>
      </c>
      <c r="V374" s="92" t="s">
        <v>4071</v>
      </c>
      <c r="W374" s="90">
        <v>0</v>
      </c>
      <c r="X374" s="92" t="s">
        <v>4071</v>
      </c>
      <c r="Y374" s="90">
        <v>0</v>
      </c>
      <c r="Z374" s="88" t="s">
        <v>4071</v>
      </c>
      <c r="AA374" t="s">
        <v>2784</v>
      </c>
      <c r="AB374" t="s">
        <v>4071</v>
      </c>
      <c r="AC374" s="87">
        <v>373</v>
      </c>
      <c r="AD374" t="s">
        <v>4071</v>
      </c>
      <c r="AE374" t="s">
        <v>2784</v>
      </c>
      <c r="AF374" t="s">
        <v>2831</v>
      </c>
      <c r="AG374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values(373,'Evaluator SDPLxxx','2016-01-01xxx','2016-12-30xxx',2017,'532/84.DBN/PL/2017xxx','2017-02-02xxx',0,4716,0,0,NULL,373,NULL);</v>
      </c>
    </row>
    <row r="375" spans="1:33" ht="16.5" x14ac:dyDescent="0.3">
      <c r="A375" t="s">
        <v>4072</v>
      </c>
      <c r="B375">
        <v>374</v>
      </c>
      <c r="C375" t="s">
        <v>2828</v>
      </c>
      <c r="D375" s="79" t="s">
        <v>2840</v>
      </c>
      <c r="E375" s="80" t="s">
        <v>2829</v>
      </c>
      <c r="F375" s="101">
        <v>42370</v>
      </c>
      <c r="G375" s="102" t="str">
        <f t="shared" si="21"/>
        <v>2016-01-01</v>
      </c>
      <c r="H375" s="103" t="s">
        <v>2829</v>
      </c>
      <c r="I375" s="100">
        <v>42734</v>
      </c>
      <c r="J375" s="100" t="str">
        <f t="shared" si="22"/>
        <v>2016-12-30</v>
      </c>
      <c r="K375" s="82" t="s">
        <v>2830</v>
      </c>
      <c r="L375" s="81">
        <v>2017</v>
      </c>
      <c r="M375" s="83" t="s">
        <v>2828</v>
      </c>
      <c r="N375" s="84" t="s">
        <v>3215</v>
      </c>
      <c r="O375" s="86" t="s">
        <v>2829</v>
      </c>
      <c r="P375" s="95">
        <v>42768</v>
      </c>
      <c r="Q375" s="95" t="str">
        <f t="shared" si="23"/>
        <v>2017-02-02</v>
      </c>
      <c r="R375" s="104" t="s">
        <v>2830</v>
      </c>
      <c r="S375" s="90">
        <v>0</v>
      </c>
      <c r="T375" s="92" t="s">
        <v>4071</v>
      </c>
      <c r="U375" s="90">
        <v>4740</v>
      </c>
      <c r="V375" s="92" t="s">
        <v>4071</v>
      </c>
      <c r="W375" s="90">
        <v>0</v>
      </c>
      <c r="X375" s="92" t="s">
        <v>4071</v>
      </c>
      <c r="Y375" s="90">
        <v>0</v>
      </c>
      <c r="Z375" s="88" t="s">
        <v>4071</v>
      </c>
      <c r="AA375" t="s">
        <v>2784</v>
      </c>
      <c r="AB375" t="s">
        <v>4071</v>
      </c>
      <c r="AC375" s="87">
        <v>374</v>
      </c>
      <c r="AD375" t="s">
        <v>4071</v>
      </c>
      <c r="AE375" t="s">
        <v>2784</v>
      </c>
      <c r="AF375" t="s">
        <v>2831</v>
      </c>
      <c r="AG375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values(374,'Evaluator SDPLxxx','2016-01-01xxx','2016-12-30xxx',2017,'533/84.DBN/PL/2017xxx','2017-02-02xxx',0,4740,0,0,NULL,374,NULL);</v>
      </c>
    </row>
    <row r="376" spans="1:33" ht="16.5" x14ac:dyDescent="0.3">
      <c r="A376" t="s">
        <v>4072</v>
      </c>
      <c r="B376">
        <v>375</v>
      </c>
      <c r="C376" t="s">
        <v>2828</v>
      </c>
      <c r="D376" s="79" t="s">
        <v>2840</v>
      </c>
      <c r="E376" s="80" t="s">
        <v>2829</v>
      </c>
      <c r="F376" s="101">
        <v>42370</v>
      </c>
      <c r="G376" s="102" t="str">
        <f t="shared" si="21"/>
        <v>2016-01-01</v>
      </c>
      <c r="H376" s="103" t="s">
        <v>2829</v>
      </c>
      <c r="I376" s="100">
        <v>42734</v>
      </c>
      <c r="J376" s="100" t="str">
        <f t="shared" si="22"/>
        <v>2016-12-30</v>
      </c>
      <c r="K376" s="82" t="s">
        <v>2830</v>
      </c>
      <c r="L376" s="81">
        <v>2017</v>
      </c>
      <c r="M376" s="83" t="s">
        <v>2828</v>
      </c>
      <c r="N376" s="84" t="s">
        <v>3216</v>
      </c>
      <c r="O376" s="86" t="s">
        <v>2829</v>
      </c>
      <c r="P376" s="95">
        <v>42768</v>
      </c>
      <c r="Q376" s="95" t="str">
        <f t="shared" si="23"/>
        <v>2017-02-02</v>
      </c>
      <c r="R376" s="104" t="s">
        <v>2830</v>
      </c>
      <c r="S376" s="90">
        <v>0</v>
      </c>
      <c r="T376" s="92" t="s">
        <v>4071</v>
      </c>
      <c r="U376" s="90">
        <v>34368</v>
      </c>
      <c r="V376" s="92" t="s">
        <v>4071</v>
      </c>
      <c r="W376" s="90">
        <v>0</v>
      </c>
      <c r="X376" s="92" t="s">
        <v>4071</v>
      </c>
      <c r="Y376" s="90">
        <v>0</v>
      </c>
      <c r="Z376" s="88" t="s">
        <v>4071</v>
      </c>
      <c r="AA376" t="s">
        <v>2784</v>
      </c>
      <c r="AB376" t="s">
        <v>4071</v>
      </c>
      <c r="AC376" s="87">
        <v>375</v>
      </c>
      <c r="AD376" t="s">
        <v>4071</v>
      </c>
      <c r="AE376" t="s">
        <v>2784</v>
      </c>
      <c r="AF376" t="s">
        <v>2831</v>
      </c>
      <c r="AG376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values(375,'Evaluator SDPLxxx','2016-01-01xxx','2016-12-30xxx',2017,'534/84.DBN/PL/2017xxx','2017-02-02xxx',0,34368,0,0,NULL,375,NULL);</v>
      </c>
    </row>
    <row r="377" spans="1:33" ht="16.5" x14ac:dyDescent="0.3">
      <c r="A377" t="s">
        <v>4072</v>
      </c>
      <c r="B377">
        <v>376</v>
      </c>
      <c r="C377" t="s">
        <v>2828</v>
      </c>
      <c r="D377" s="79" t="s">
        <v>2840</v>
      </c>
      <c r="E377" s="80" t="s">
        <v>2829</v>
      </c>
      <c r="F377" s="101">
        <v>42370</v>
      </c>
      <c r="G377" s="102" t="str">
        <f t="shared" si="21"/>
        <v>2016-01-01</v>
      </c>
      <c r="H377" s="103" t="s">
        <v>2829</v>
      </c>
      <c r="I377" s="100">
        <v>42734</v>
      </c>
      <c r="J377" s="100" t="str">
        <f t="shared" si="22"/>
        <v>2016-12-30</v>
      </c>
      <c r="K377" s="82" t="s">
        <v>2830</v>
      </c>
      <c r="L377" s="81">
        <v>2017</v>
      </c>
      <c r="M377" s="83" t="s">
        <v>2828</v>
      </c>
      <c r="N377" s="84" t="s">
        <v>3217</v>
      </c>
      <c r="O377" s="86" t="s">
        <v>2829</v>
      </c>
      <c r="P377" s="95">
        <v>42768</v>
      </c>
      <c r="Q377" s="95" t="str">
        <f t="shared" si="23"/>
        <v>2017-02-02</v>
      </c>
      <c r="R377" s="104" t="s">
        <v>2830</v>
      </c>
      <c r="S377" s="90">
        <v>0</v>
      </c>
      <c r="T377" s="92" t="s">
        <v>4071</v>
      </c>
      <c r="U377" s="90">
        <v>6256</v>
      </c>
      <c r="V377" s="92" t="s">
        <v>4071</v>
      </c>
      <c r="W377" s="90">
        <v>0</v>
      </c>
      <c r="X377" s="92" t="s">
        <v>4071</v>
      </c>
      <c r="Y377" s="90">
        <v>0</v>
      </c>
      <c r="Z377" s="88" t="s">
        <v>4071</v>
      </c>
      <c r="AA377" t="s">
        <v>2784</v>
      </c>
      <c r="AB377" t="s">
        <v>4071</v>
      </c>
      <c r="AC377" s="87">
        <v>376</v>
      </c>
      <c r="AD377" t="s">
        <v>4071</v>
      </c>
      <c r="AE377" t="s">
        <v>2784</v>
      </c>
      <c r="AF377" t="s">
        <v>2831</v>
      </c>
      <c r="AG377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values(376,'Evaluator SDPLxxx','2016-01-01xxx','2016-12-30xxx',2017,'535/84.DBN/PL/2017xxx','2017-02-02xxx',0,6256,0,0,NULL,376,NULL);</v>
      </c>
    </row>
    <row r="378" spans="1:33" ht="16.5" x14ac:dyDescent="0.3">
      <c r="A378" t="s">
        <v>4072</v>
      </c>
      <c r="B378">
        <v>377</v>
      </c>
      <c r="C378" t="s">
        <v>2828</v>
      </c>
      <c r="D378" s="79" t="s">
        <v>2840</v>
      </c>
      <c r="E378" s="80" t="s">
        <v>2829</v>
      </c>
      <c r="F378" s="101">
        <v>42370</v>
      </c>
      <c r="G378" s="102" t="str">
        <f t="shared" si="21"/>
        <v>2016-01-01</v>
      </c>
      <c r="H378" s="103" t="s">
        <v>2829</v>
      </c>
      <c r="I378" s="100">
        <v>42734</v>
      </c>
      <c r="J378" s="100" t="str">
        <f t="shared" si="22"/>
        <v>2016-12-30</v>
      </c>
      <c r="K378" s="82" t="s">
        <v>2830</v>
      </c>
      <c r="L378" s="81">
        <v>2017</v>
      </c>
      <c r="M378" s="83" t="s">
        <v>2828</v>
      </c>
      <c r="N378" s="84" t="s">
        <v>3218</v>
      </c>
      <c r="O378" s="86" t="s">
        <v>2829</v>
      </c>
      <c r="P378" s="95">
        <v>42768</v>
      </c>
      <c r="Q378" s="95" t="str">
        <f t="shared" si="23"/>
        <v>2017-02-02</v>
      </c>
      <c r="R378" s="104" t="s">
        <v>2830</v>
      </c>
      <c r="S378" s="90">
        <v>0</v>
      </c>
      <c r="T378" s="92" t="s">
        <v>4071</v>
      </c>
      <c r="U378" s="90">
        <v>4124</v>
      </c>
      <c r="V378" s="92" t="s">
        <v>4071</v>
      </c>
      <c r="W378" s="90">
        <v>0</v>
      </c>
      <c r="X378" s="92" t="s">
        <v>4071</v>
      </c>
      <c r="Y378" s="90">
        <v>0</v>
      </c>
      <c r="Z378" s="88" t="s">
        <v>4071</v>
      </c>
      <c r="AA378" t="s">
        <v>2784</v>
      </c>
      <c r="AB378" t="s">
        <v>4071</v>
      </c>
      <c r="AC378" s="87">
        <v>377</v>
      </c>
      <c r="AD378" t="s">
        <v>4071</v>
      </c>
      <c r="AE378" t="s">
        <v>2784</v>
      </c>
      <c r="AF378" t="s">
        <v>2831</v>
      </c>
      <c r="AG378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values(377,'Evaluator SDPLxxx','2016-01-01xxx','2016-12-30xxx',2017,'536/84.DBN/PL/2017xxx','2017-02-02xxx',0,4124,0,0,NULL,377,NULL);</v>
      </c>
    </row>
    <row r="379" spans="1:33" ht="16.5" x14ac:dyDescent="0.3">
      <c r="A379" t="s">
        <v>4072</v>
      </c>
      <c r="B379">
        <v>378</v>
      </c>
      <c r="C379" t="s">
        <v>2828</v>
      </c>
      <c r="D379" s="79" t="s">
        <v>2840</v>
      </c>
      <c r="E379" s="80" t="s">
        <v>2829</v>
      </c>
      <c r="F379" s="101">
        <v>42370</v>
      </c>
      <c r="G379" s="102" t="str">
        <f t="shared" si="21"/>
        <v>2016-01-01</v>
      </c>
      <c r="H379" s="103" t="s">
        <v>2829</v>
      </c>
      <c r="I379" s="100">
        <v>42734</v>
      </c>
      <c r="J379" s="100" t="str">
        <f t="shared" si="22"/>
        <v>2016-12-30</v>
      </c>
      <c r="K379" s="82" t="s">
        <v>2830</v>
      </c>
      <c r="L379" s="81">
        <v>2017</v>
      </c>
      <c r="M379" s="83" t="s">
        <v>2828</v>
      </c>
      <c r="N379" s="84" t="s">
        <v>3219</v>
      </c>
      <c r="O379" s="86" t="s">
        <v>2829</v>
      </c>
      <c r="P379" s="95">
        <v>42768</v>
      </c>
      <c r="Q379" s="95" t="str">
        <f t="shared" si="23"/>
        <v>2017-02-02</v>
      </c>
      <c r="R379" s="104" t="s">
        <v>2830</v>
      </c>
      <c r="S379" s="90">
        <v>0</v>
      </c>
      <c r="T379" s="92" t="s">
        <v>4071</v>
      </c>
      <c r="U379" s="90">
        <v>4138</v>
      </c>
      <c r="V379" s="92" t="s">
        <v>4071</v>
      </c>
      <c r="W379" s="90">
        <v>0</v>
      </c>
      <c r="X379" s="92" t="s">
        <v>4071</v>
      </c>
      <c r="Y379" s="90">
        <v>0</v>
      </c>
      <c r="Z379" s="88" t="s">
        <v>4071</v>
      </c>
      <c r="AA379" t="s">
        <v>2784</v>
      </c>
      <c r="AB379" t="s">
        <v>4071</v>
      </c>
      <c r="AC379" s="87">
        <v>378</v>
      </c>
      <c r="AD379" t="s">
        <v>4071</v>
      </c>
      <c r="AE379" t="s">
        <v>2784</v>
      </c>
      <c r="AF379" t="s">
        <v>2831</v>
      </c>
      <c r="AG379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values(378,'Evaluator SDPLxxx','2016-01-01xxx','2016-12-30xxx',2017,'537/84.DBN/PL/2017xxx','2017-02-02xxx',0,4138,0,0,NULL,378,NULL);</v>
      </c>
    </row>
    <row r="380" spans="1:33" ht="16.5" x14ac:dyDescent="0.3">
      <c r="A380" t="s">
        <v>4072</v>
      </c>
      <c r="B380">
        <v>379</v>
      </c>
      <c r="C380" t="s">
        <v>2828</v>
      </c>
      <c r="D380" s="79" t="s">
        <v>2840</v>
      </c>
      <c r="E380" s="80" t="s">
        <v>2829</v>
      </c>
      <c r="F380" s="101">
        <v>42370</v>
      </c>
      <c r="G380" s="102" t="str">
        <f t="shared" si="21"/>
        <v>2016-01-01</v>
      </c>
      <c r="H380" s="103" t="s">
        <v>2829</v>
      </c>
      <c r="I380" s="100">
        <v>42734</v>
      </c>
      <c r="J380" s="100" t="str">
        <f t="shared" si="22"/>
        <v>2016-12-30</v>
      </c>
      <c r="K380" s="82" t="s">
        <v>2830</v>
      </c>
      <c r="L380" s="81">
        <v>2017</v>
      </c>
      <c r="M380" s="83" t="s">
        <v>2828</v>
      </c>
      <c r="N380" s="84" t="s">
        <v>3220</v>
      </c>
      <c r="O380" s="86" t="s">
        <v>2829</v>
      </c>
      <c r="P380" s="95">
        <v>42768</v>
      </c>
      <c r="Q380" s="95" t="str">
        <f t="shared" si="23"/>
        <v>2017-02-02</v>
      </c>
      <c r="R380" s="104" t="s">
        <v>2830</v>
      </c>
      <c r="S380" s="90">
        <v>0</v>
      </c>
      <c r="T380" s="92" t="s">
        <v>4071</v>
      </c>
      <c r="U380" s="90">
        <v>7160</v>
      </c>
      <c r="V380" s="92" t="s">
        <v>4071</v>
      </c>
      <c r="W380" s="90">
        <v>0</v>
      </c>
      <c r="X380" s="92" t="s">
        <v>4071</v>
      </c>
      <c r="Y380" s="90">
        <v>0</v>
      </c>
      <c r="Z380" s="88" t="s">
        <v>4071</v>
      </c>
      <c r="AA380" t="s">
        <v>2784</v>
      </c>
      <c r="AB380" t="s">
        <v>4071</v>
      </c>
      <c r="AC380" s="87">
        <v>379</v>
      </c>
      <c r="AD380" t="s">
        <v>4071</v>
      </c>
      <c r="AE380" t="s">
        <v>2784</v>
      </c>
      <c r="AF380" t="s">
        <v>2831</v>
      </c>
      <c r="AG380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values(379,'Evaluator SDPLxxx','2016-01-01xxx','2016-12-30xxx',2017,'538/84.DBN/PL/2017xxx','2017-02-02xxx',0,7160,0,0,NULL,379,NULL);</v>
      </c>
    </row>
    <row r="381" spans="1:33" ht="16.5" x14ac:dyDescent="0.3">
      <c r="A381" t="s">
        <v>4072</v>
      </c>
      <c r="B381">
        <v>380</v>
      </c>
      <c r="C381" t="s">
        <v>2828</v>
      </c>
      <c r="D381" s="79" t="s">
        <v>2840</v>
      </c>
      <c r="E381" s="80" t="s">
        <v>2829</v>
      </c>
      <c r="F381" s="101">
        <v>42370</v>
      </c>
      <c r="G381" s="102" t="str">
        <f t="shared" si="21"/>
        <v>2016-01-01</v>
      </c>
      <c r="H381" s="103" t="s">
        <v>2829</v>
      </c>
      <c r="I381" s="100">
        <v>42734</v>
      </c>
      <c r="J381" s="100" t="str">
        <f t="shared" si="22"/>
        <v>2016-12-30</v>
      </c>
      <c r="K381" s="82" t="s">
        <v>2830</v>
      </c>
      <c r="L381" s="81">
        <v>2017</v>
      </c>
      <c r="M381" s="83" t="s">
        <v>2828</v>
      </c>
      <c r="N381" s="84" t="s">
        <v>3221</v>
      </c>
      <c r="O381" s="86" t="s">
        <v>2829</v>
      </c>
      <c r="P381" s="95">
        <v>42768</v>
      </c>
      <c r="Q381" s="95" t="str">
        <f t="shared" si="23"/>
        <v>2017-02-02</v>
      </c>
      <c r="R381" s="104" t="s">
        <v>2830</v>
      </c>
      <c r="S381" s="90">
        <v>0</v>
      </c>
      <c r="T381" s="92" t="s">
        <v>4071</v>
      </c>
      <c r="U381" s="90">
        <v>6792</v>
      </c>
      <c r="V381" s="92" t="s">
        <v>4071</v>
      </c>
      <c r="W381" s="90">
        <v>0</v>
      </c>
      <c r="X381" s="92" t="s">
        <v>4071</v>
      </c>
      <c r="Y381" s="90">
        <v>0</v>
      </c>
      <c r="Z381" s="88" t="s">
        <v>4071</v>
      </c>
      <c r="AA381" t="s">
        <v>2784</v>
      </c>
      <c r="AB381" t="s">
        <v>4071</v>
      </c>
      <c r="AC381" s="87">
        <v>380</v>
      </c>
      <c r="AD381" t="s">
        <v>4071</v>
      </c>
      <c r="AE381" t="s">
        <v>2784</v>
      </c>
      <c r="AF381" t="s">
        <v>2831</v>
      </c>
      <c r="AG381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values(380,'Evaluator SDPLxxx','2016-01-01xxx','2016-12-30xxx',2017,'539/84.DBN/PL/2017xxx','2017-02-02xxx',0,6792,0,0,NULL,380,NULL);</v>
      </c>
    </row>
    <row r="382" spans="1:33" ht="16.5" x14ac:dyDescent="0.3">
      <c r="A382" t="s">
        <v>4072</v>
      </c>
      <c r="B382">
        <v>381</v>
      </c>
      <c r="C382" t="s">
        <v>2828</v>
      </c>
      <c r="D382" s="79" t="s">
        <v>2840</v>
      </c>
      <c r="E382" s="80" t="s">
        <v>2829</v>
      </c>
      <c r="F382" s="101">
        <v>42370</v>
      </c>
      <c r="G382" s="102" t="str">
        <f t="shared" si="21"/>
        <v>2016-01-01</v>
      </c>
      <c r="H382" s="103" t="s">
        <v>2829</v>
      </c>
      <c r="I382" s="100">
        <v>42734</v>
      </c>
      <c r="J382" s="100" t="str">
        <f t="shared" si="22"/>
        <v>2016-12-30</v>
      </c>
      <c r="K382" s="82" t="s">
        <v>2830</v>
      </c>
      <c r="L382" s="81">
        <v>2017</v>
      </c>
      <c r="M382" s="83" t="s">
        <v>2828</v>
      </c>
      <c r="N382" s="84" t="s">
        <v>3222</v>
      </c>
      <c r="O382" s="86" t="s">
        <v>2829</v>
      </c>
      <c r="P382" s="95">
        <v>42768</v>
      </c>
      <c r="Q382" s="95" t="str">
        <f t="shared" si="23"/>
        <v>2017-02-02</v>
      </c>
      <c r="R382" s="104" t="s">
        <v>2830</v>
      </c>
      <c r="S382" s="90">
        <v>0</v>
      </c>
      <c r="T382" s="92" t="s">
        <v>4071</v>
      </c>
      <c r="U382" s="90">
        <v>6252</v>
      </c>
      <c r="V382" s="92" t="s">
        <v>4071</v>
      </c>
      <c r="W382" s="90">
        <v>0</v>
      </c>
      <c r="X382" s="92" t="s">
        <v>4071</v>
      </c>
      <c r="Y382" s="90">
        <v>0</v>
      </c>
      <c r="Z382" s="88" t="s">
        <v>4071</v>
      </c>
      <c r="AA382" t="s">
        <v>2784</v>
      </c>
      <c r="AB382" t="s">
        <v>4071</v>
      </c>
      <c r="AC382" s="87">
        <v>381</v>
      </c>
      <c r="AD382" t="s">
        <v>4071</v>
      </c>
      <c r="AE382" t="s">
        <v>2784</v>
      </c>
      <c r="AF382" t="s">
        <v>2831</v>
      </c>
      <c r="AG382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values(381,'Evaluator SDPLxxx','2016-01-01xxx','2016-12-30xxx',2017,'540/84.DBN/PL/2017xxx','2017-02-02xxx',0,6252,0,0,NULL,381,NULL);</v>
      </c>
    </row>
    <row r="383" spans="1:33" ht="16.5" x14ac:dyDescent="0.3">
      <c r="A383" t="s">
        <v>4072</v>
      </c>
      <c r="B383">
        <v>382</v>
      </c>
      <c r="C383" t="s">
        <v>2828</v>
      </c>
      <c r="D383" s="79" t="s">
        <v>2840</v>
      </c>
      <c r="E383" s="80" t="s">
        <v>2829</v>
      </c>
      <c r="F383" s="101">
        <v>42370</v>
      </c>
      <c r="G383" s="102" t="str">
        <f t="shared" si="21"/>
        <v>2016-01-01</v>
      </c>
      <c r="H383" s="103" t="s">
        <v>2829</v>
      </c>
      <c r="I383" s="100">
        <v>42734</v>
      </c>
      <c r="J383" s="100" t="str">
        <f t="shared" si="22"/>
        <v>2016-12-30</v>
      </c>
      <c r="K383" s="82" t="s">
        <v>2830</v>
      </c>
      <c r="L383" s="81">
        <v>2017</v>
      </c>
      <c r="M383" s="83" t="s">
        <v>2828</v>
      </c>
      <c r="N383" s="84" t="s">
        <v>3223</v>
      </c>
      <c r="O383" s="86" t="s">
        <v>2829</v>
      </c>
      <c r="P383" s="95">
        <v>42768</v>
      </c>
      <c r="Q383" s="95" t="str">
        <f t="shared" si="23"/>
        <v>2017-02-02</v>
      </c>
      <c r="R383" s="104" t="s">
        <v>2830</v>
      </c>
      <c r="S383" s="90">
        <v>0</v>
      </c>
      <c r="T383" s="92" t="s">
        <v>4071</v>
      </c>
      <c r="U383" s="90">
        <v>11138</v>
      </c>
      <c r="V383" s="92" t="s">
        <v>4071</v>
      </c>
      <c r="W383" s="90">
        <v>0</v>
      </c>
      <c r="X383" s="92" t="s">
        <v>4071</v>
      </c>
      <c r="Y383" s="90">
        <v>0</v>
      </c>
      <c r="Z383" s="88" t="s">
        <v>4071</v>
      </c>
      <c r="AA383" t="s">
        <v>2784</v>
      </c>
      <c r="AB383" t="s">
        <v>4071</v>
      </c>
      <c r="AC383" s="87">
        <v>382</v>
      </c>
      <c r="AD383" t="s">
        <v>4071</v>
      </c>
      <c r="AE383" t="s">
        <v>2784</v>
      </c>
      <c r="AF383" t="s">
        <v>2831</v>
      </c>
      <c r="AG383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values(382,'Evaluator SDPLxxx','2016-01-01xxx','2016-12-30xxx',2017,'541/84.DBN/PL/2017xxx','2017-02-02xxx',0,11138,0,0,NULL,382,NULL);</v>
      </c>
    </row>
    <row r="384" spans="1:33" ht="16.5" x14ac:dyDescent="0.3">
      <c r="A384" t="s">
        <v>4072</v>
      </c>
      <c r="B384">
        <v>383</v>
      </c>
      <c r="C384" t="s">
        <v>2828</v>
      </c>
      <c r="D384" s="79" t="s">
        <v>2840</v>
      </c>
      <c r="E384" s="80" t="s">
        <v>2829</v>
      </c>
      <c r="F384" s="101">
        <v>42370</v>
      </c>
      <c r="G384" s="102" t="str">
        <f t="shared" si="21"/>
        <v>2016-01-01</v>
      </c>
      <c r="H384" s="103" t="s">
        <v>2829</v>
      </c>
      <c r="I384" s="100">
        <v>42734</v>
      </c>
      <c r="J384" s="100" t="str">
        <f t="shared" si="22"/>
        <v>2016-12-30</v>
      </c>
      <c r="K384" s="82" t="s">
        <v>2830</v>
      </c>
      <c r="L384" s="81">
        <v>2017</v>
      </c>
      <c r="M384" s="83" t="s">
        <v>2828</v>
      </c>
      <c r="N384" s="84" t="s">
        <v>3224</v>
      </c>
      <c r="O384" s="86" t="s">
        <v>2829</v>
      </c>
      <c r="P384" s="95">
        <v>42768</v>
      </c>
      <c r="Q384" s="95" t="str">
        <f t="shared" si="23"/>
        <v>2017-02-02</v>
      </c>
      <c r="R384" s="104" t="s">
        <v>2830</v>
      </c>
      <c r="S384" s="90">
        <v>0</v>
      </c>
      <c r="T384" s="92" t="s">
        <v>4071</v>
      </c>
      <c r="U384" s="90" t="s">
        <v>4164</v>
      </c>
      <c r="V384" s="92" t="s">
        <v>4071</v>
      </c>
      <c r="W384" s="90">
        <v>0</v>
      </c>
      <c r="X384" s="92" t="s">
        <v>4071</v>
      </c>
      <c r="Y384" s="90">
        <v>0</v>
      </c>
      <c r="Z384" s="88" t="s">
        <v>4071</v>
      </c>
      <c r="AA384" t="s">
        <v>2784</v>
      </c>
      <c r="AB384" t="s">
        <v>4071</v>
      </c>
      <c r="AC384" s="87">
        <v>383</v>
      </c>
      <c r="AD384" t="s">
        <v>4071</v>
      </c>
      <c r="AE384" t="s">
        <v>2784</v>
      </c>
      <c r="AF384" t="s">
        <v>2831</v>
      </c>
      <c r="AG384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values(383,'Evaluator SDPLxxx','2016-01-01xxx','2016-12-30xxx',2017,'542/84.DBN/PL/2017xxx','2017-02-02xxx',0,0.695,0,0,NULL,383,NULL);</v>
      </c>
    </row>
    <row r="385" spans="1:33" ht="16.5" x14ac:dyDescent="0.3">
      <c r="A385" t="s">
        <v>4072</v>
      </c>
      <c r="B385">
        <v>384</v>
      </c>
      <c r="C385" t="s">
        <v>2828</v>
      </c>
      <c r="D385" s="79" t="s">
        <v>2840</v>
      </c>
      <c r="E385" s="80" t="s">
        <v>2829</v>
      </c>
      <c r="F385" s="101">
        <v>42370</v>
      </c>
      <c r="G385" s="102" t="str">
        <f t="shared" si="21"/>
        <v>2016-01-01</v>
      </c>
      <c r="H385" s="103" t="s">
        <v>2829</v>
      </c>
      <c r="I385" s="100">
        <v>42734</v>
      </c>
      <c r="J385" s="100" t="str">
        <f t="shared" si="22"/>
        <v>2016-12-30</v>
      </c>
      <c r="K385" s="82" t="s">
        <v>2830</v>
      </c>
      <c r="L385" s="81">
        <v>2017</v>
      </c>
      <c r="M385" s="83" t="s">
        <v>2828</v>
      </c>
      <c r="N385" s="84" t="s">
        <v>3225</v>
      </c>
      <c r="O385" s="86" t="s">
        <v>2829</v>
      </c>
      <c r="P385" s="95">
        <v>42768</v>
      </c>
      <c r="Q385" s="95" t="str">
        <f t="shared" si="23"/>
        <v>2017-02-02</v>
      </c>
      <c r="R385" s="104" t="s">
        <v>2830</v>
      </c>
      <c r="S385" s="90">
        <v>0</v>
      </c>
      <c r="T385" s="92" t="s">
        <v>4071</v>
      </c>
      <c r="U385" s="90">
        <v>10210</v>
      </c>
      <c r="V385" s="92" t="s">
        <v>4071</v>
      </c>
      <c r="W385" s="90">
        <v>0</v>
      </c>
      <c r="X385" s="92" t="s">
        <v>4071</v>
      </c>
      <c r="Y385" s="90">
        <v>0</v>
      </c>
      <c r="Z385" s="88" t="s">
        <v>4071</v>
      </c>
      <c r="AA385" t="s">
        <v>2784</v>
      </c>
      <c r="AB385" t="s">
        <v>4071</v>
      </c>
      <c r="AC385" s="87">
        <v>384</v>
      </c>
      <c r="AD385" t="s">
        <v>4071</v>
      </c>
      <c r="AE385" t="s">
        <v>2784</v>
      </c>
      <c r="AF385" t="s">
        <v>2831</v>
      </c>
      <c r="AG385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values(384,'Evaluator SDPLxxx','2016-01-01xxx','2016-12-30xxx',2017,'543/84.DBN/PL/2017xxx','2017-02-02xxx',0,10210,0,0,NULL,384,NULL);</v>
      </c>
    </row>
    <row r="386" spans="1:33" ht="16.5" x14ac:dyDescent="0.3">
      <c r="A386" t="s">
        <v>4072</v>
      </c>
      <c r="B386">
        <v>385</v>
      </c>
      <c r="C386" t="s">
        <v>2828</v>
      </c>
      <c r="D386" s="79" t="s">
        <v>2840</v>
      </c>
      <c r="E386" s="80" t="s">
        <v>2829</v>
      </c>
      <c r="F386" s="101">
        <v>42370</v>
      </c>
      <c r="G386" s="102" t="str">
        <f t="shared" si="21"/>
        <v>2016-01-01</v>
      </c>
      <c r="H386" s="103" t="s">
        <v>2829</v>
      </c>
      <c r="I386" s="100">
        <v>42734</v>
      </c>
      <c r="J386" s="100" t="str">
        <f t="shared" si="22"/>
        <v>2016-12-30</v>
      </c>
      <c r="K386" s="82" t="s">
        <v>2830</v>
      </c>
      <c r="L386" s="81">
        <v>2017</v>
      </c>
      <c r="M386" s="83" t="s">
        <v>2828</v>
      </c>
      <c r="N386" s="84" t="s">
        <v>3226</v>
      </c>
      <c r="O386" s="86" t="s">
        <v>2829</v>
      </c>
      <c r="P386" s="95">
        <v>42768</v>
      </c>
      <c r="Q386" s="95" t="str">
        <f t="shared" si="23"/>
        <v>2017-02-02</v>
      </c>
      <c r="R386" s="104" t="s">
        <v>2830</v>
      </c>
      <c r="S386" s="90">
        <v>0</v>
      </c>
      <c r="T386" s="92" t="s">
        <v>4071</v>
      </c>
      <c r="U386" s="90">
        <v>41800</v>
      </c>
      <c r="V386" s="92" t="s">
        <v>4071</v>
      </c>
      <c r="W386" s="90">
        <v>0</v>
      </c>
      <c r="X386" s="92" t="s">
        <v>4071</v>
      </c>
      <c r="Y386" s="90">
        <v>0</v>
      </c>
      <c r="Z386" s="88" t="s">
        <v>4071</v>
      </c>
      <c r="AA386" t="s">
        <v>2784</v>
      </c>
      <c r="AB386" t="s">
        <v>4071</v>
      </c>
      <c r="AC386" s="87">
        <v>385</v>
      </c>
      <c r="AD386" t="s">
        <v>4071</v>
      </c>
      <c r="AE386" t="s">
        <v>2784</v>
      </c>
      <c r="AF386" t="s">
        <v>2831</v>
      </c>
      <c r="AG386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values(385,'Evaluator SDPLxxx','2016-01-01xxx','2016-12-30xxx',2017,'544/84.DBN/PL/2017xxx','2017-02-02xxx',0,41800,0,0,NULL,385,NULL);</v>
      </c>
    </row>
    <row r="387" spans="1:33" ht="16.5" x14ac:dyDescent="0.3">
      <c r="A387" t="s">
        <v>4072</v>
      </c>
      <c r="B387">
        <v>386</v>
      </c>
      <c r="C387" t="s">
        <v>2828</v>
      </c>
      <c r="D387" s="79" t="s">
        <v>2840</v>
      </c>
      <c r="E387" s="80" t="s">
        <v>2829</v>
      </c>
      <c r="F387" s="101">
        <v>42370</v>
      </c>
      <c r="G387" s="102" t="str">
        <f t="shared" ref="G387:G450" si="25">TEXT(F387,"yyyy-mm-dd")</f>
        <v>2016-01-01</v>
      </c>
      <c r="H387" s="103" t="s">
        <v>2829</v>
      </c>
      <c r="I387" s="100">
        <v>42734</v>
      </c>
      <c r="J387" s="100" t="str">
        <f t="shared" ref="J387:J450" si="26">TEXT(I387,"yyyy-mm-dd")</f>
        <v>2016-12-30</v>
      </c>
      <c r="K387" s="82" t="s">
        <v>2830</v>
      </c>
      <c r="L387" s="81">
        <v>2017</v>
      </c>
      <c r="M387" s="83" t="s">
        <v>2828</v>
      </c>
      <c r="N387" s="84" t="s">
        <v>3227</v>
      </c>
      <c r="O387" s="86" t="s">
        <v>2829</v>
      </c>
      <c r="P387" s="95">
        <v>42768</v>
      </c>
      <c r="Q387" s="95" t="str">
        <f t="shared" ref="Q387:Q450" si="27">TEXT(P387,"yyyy-mm-dd")</f>
        <v>2017-02-02</v>
      </c>
      <c r="R387" s="104" t="s">
        <v>2830</v>
      </c>
      <c r="S387" s="90">
        <v>0</v>
      </c>
      <c r="T387" s="92" t="s">
        <v>4071</v>
      </c>
      <c r="U387" s="90">
        <v>164906</v>
      </c>
      <c r="V387" s="92" t="s">
        <v>4071</v>
      </c>
      <c r="W387" s="90">
        <v>0</v>
      </c>
      <c r="X387" s="92" t="s">
        <v>4071</v>
      </c>
      <c r="Y387" s="90">
        <v>0</v>
      </c>
      <c r="Z387" s="88" t="s">
        <v>4071</v>
      </c>
      <c r="AA387" t="s">
        <v>2784</v>
      </c>
      <c r="AB387" t="s">
        <v>4071</v>
      </c>
      <c r="AC387" s="87">
        <v>386</v>
      </c>
      <c r="AD387" t="s">
        <v>4071</v>
      </c>
      <c r="AE387" t="s">
        <v>2784</v>
      </c>
      <c r="AF387" t="s">
        <v>2831</v>
      </c>
      <c r="AG387" s="100" t="str">
        <f t="shared" ref="AG387:AG450" si="28">(A387&amp;B387&amp;C387&amp;D387&amp;E387&amp;G387&amp;H387&amp;J387&amp;K387&amp;L387&amp;M387&amp;N387&amp;O387&amp;Q387&amp;R387&amp;S387&amp;T387&amp;U387&amp;V387&amp;W387&amp;X387&amp;Y387&amp;Z387&amp;AA387&amp;AB387&amp;AC387&amp;AD387&amp;AE387&amp;AF387&amp;";")</f>
        <v>insert into tagihanawal (id,evaluator, checking_period1, checking_period2, billing_period, billing_no, billing_date, iuran_tetap_idr, iuran_tetap_usd, royalti_idr, royalti_usd, billing_type, company_id, created_date) values(386,'Evaluator SDPLxxx','2016-01-01xxx','2016-12-30xxx',2017,'545/84.DBN/PL/2017xxx','2017-02-02xxx',0,164906,0,0,NULL,386,NULL);</v>
      </c>
    </row>
    <row r="388" spans="1:33" ht="16.5" x14ac:dyDescent="0.3">
      <c r="A388" t="s">
        <v>4072</v>
      </c>
      <c r="B388">
        <v>387</v>
      </c>
      <c r="C388" t="s">
        <v>2828</v>
      </c>
      <c r="D388" s="79" t="s">
        <v>2840</v>
      </c>
      <c r="E388" s="80" t="s">
        <v>2829</v>
      </c>
      <c r="F388" s="101">
        <v>42370</v>
      </c>
      <c r="G388" s="102" t="str">
        <f t="shared" si="25"/>
        <v>2016-01-01</v>
      </c>
      <c r="H388" s="103" t="s">
        <v>2829</v>
      </c>
      <c r="I388" s="100">
        <v>42734</v>
      </c>
      <c r="J388" s="100" t="str">
        <f t="shared" si="26"/>
        <v>2016-12-30</v>
      </c>
      <c r="K388" s="82" t="s">
        <v>2830</v>
      </c>
      <c r="L388" s="81">
        <v>2017</v>
      </c>
      <c r="M388" s="83" t="s">
        <v>2828</v>
      </c>
      <c r="N388" s="84" t="s">
        <v>3228</v>
      </c>
      <c r="O388" s="86" t="s">
        <v>2829</v>
      </c>
      <c r="P388" s="95">
        <v>42768</v>
      </c>
      <c r="Q388" s="95" t="str">
        <f t="shared" si="27"/>
        <v>2017-02-02</v>
      </c>
      <c r="R388" s="104" t="s">
        <v>2830</v>
      </c>
      <c r="S388" s="90">
        <v>0</v>
      </c>
      <c r="T388" s="92" t="s">
        <v>4071</v>
      </c>
      <c r="U388" s="90">
        <v>6396</v>
      </c>
      <c r="V388" s="92" t="s">
        <v>4071</v>
      </c>
      <c r="W388" s="90">
        <v>0</v>
      </c>
      <c r="X388" s="92" t="s">
        <v>4071</v>
      </c>
      <c r="Y388" s="90">
        <v>0</v>
      </c>
      <c r="Z388" s="88" t="s">
        <v>4071</v>
      </c>
      <c r="AA388" t="s">
        <v>2784</v>
      </c>
      <c r="AB388" t="s">
        <v>4071</v>
      </c>
      <c r="AC388" s="87">
        <v>387</v>
      </c>
      <c r="AD388" t="s">
        <v>4071</v>
      </c>
      <c r="AE388" t="s">
        <v>2784</v>
      </c>
      <c r="AF388" t="s">
        <v>2831</v>
      </c>
      <c r="AG388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values(387,'Evaluator SDPLxxx','2016-01-01xxx','2016-12-30xxx',2017,'546/84.DBN/PL/2017xxx','2017-02-02xxx',0,6396,0,0,NULL,387,NULL);</v>
      </c>
    </row>
    <row r="389" spans="1:33" ht="16.5" x14ac:dyDescent="0.3">
      <c r="A389" t="s">
        <v>4072</v>
      </c>
      <c r="B389">
        <v>388</v>
      </c>
      <c r="C389" t="s">
        <v>2828</v>
      </c>
      <c r="D389" s="79" t="s">
        <v>2840</v>
      </c>
      <c r="E389" s="80" t="s">
        <v>2829</v>
      </c>
      <c r="F389" s="101">
        <v>42370</v>
      </c>
      <c r="G389" s="102" t="str">
        <f t="shared" si="25"/>
        <v>2016-01-01</v>
      </c>
      <c r="H389" s="103" t="s">
        <v>2829</v>
      </c>
      <c r="I389" s="100">
        <v>42734</v>
      </c>
      <c r="J389" s="100" t="str">
        <f t="shared" si="26"/>
        <v>2016-12-30</v>
      </c>
      <c r="K389" s="82" t="s">
        <v>2830</v>
      </c>
      <c r="L389" s="81">
        <v>2017</v>
      </c>
      <c r="M389" s="83" t="s">
        <v>2828</v>
      </c>
      <c r="N389" s="84" t="s">
        <v>3229</v>
      </c>
      <c r="O389" s="86" t="s">
        <v>2829</v>
      </c>
      <c r="P389" s="95">
        <v>42768</v>
      </c>
      <c r="Q389" s="95" t="str">
        <f t="shared" si="27"/>
        <v>2017-02-02</v>
      </c>
      <c r="R389" s="104" t="s">
        <v>2830</v>
      </c>
      <c r="S389" s="90">
        <v>0</v>
      </c>
      <c r="T389" s="92" t="s">
        <v>4071</v>
      </c>
      <c r="U389" s="90">
        <v>19336</v>
      </c>
      <c r="V389" s="92" t="s">
        <v>4071</v>
      </c>
      <c r="W389" s="90">
        <v>0</v>
      </c>
      <c r="X389" s="92" t="s">
        <v>4071</v>
      </c>
      <c r="Y389" s="90">
        <v>0</v>
      </c>
      <c r="Z389" s="88" t="s">
        <v>4071</v>
      </c>
      <c r="AA389" t="s">
        <v>2784</v>
      </c>
      <c r="AB389" t="s">
        <v>4071</v>
      </c>
      <c r="AC389" s="87">
        <v>388</v>
      </c>
      <c r="AD389" t="s">
        <v>4071</v>
      </c>
      <c r="AE389" t="s">
        <v>2784</v>
      </c>
      <c r="AF389" t="s">
        <v>2831</v>
      </c>
      <c r="AG389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values(388,'Evaluator SDPLxxx','2016-01-01xxx','2016-12-30xxx',2017,'547/84.DBN/PL/2017xxx','2017-02-02xxx',0,19336,0,0,NULL,388,NULL);</v>
      </c>
    </row>
    <row r="390" spans="1:33" ht="16.5" x14ac:dyDescent="0.3">
      <c r="A390" t="s">
        <v>4072</v>
      </c>
      <c r="B390">
        <v>389</v>
      </c>
      <c r="C390" t="s">
        <v>2828</v>
      </c>
      <c r="D390" s="79" t="s">
        <v>2840</v>
      </c>
      <c r="E390" s="80" t="s">
        <v>2829</v>
      </c>
      <c r="F390" s="101">
        <v>42370</v>
      </c>
      <c r="G390" s="102" t="str">
        <f t="shared" si="25"/>
        <v>2016-01-01</v>
      </c>
      <c r="H390" s="103" t="s">
        <v>2829</v>
      </c>
      <c r="I390" s="100">
        <v>42734</v>
      </c>
      <c r="J390" s="100" t="str">
        <f t="shared" si="26"/>
        <v>2016-12-30</v>
      </c>
      <c r="K390" s="82" t="s">
        <v>2830</v>
      </c>
      <c r="L390" s="81">
        <v>2017</v>
      </c>
      <c r="M390" s="83" t="s">
        <v>2828</v>
      </c>
      <c r="N390" s="84" t="s">
        <v>3230</v>
      </c>
      <c r="O390" s="86" t="s">
        <v>2829</v>
      </c>
      <c r="P390" s="95">
        <v>42768</v>
      </c>
      <c r="Q390" s="95" t="str">
        <f t="shared" si="27"/>
        <v>2017-02-02</v>
      </c>
      <c r="R390" s="104" t="s">
        <v>2830</v>
      </c>
      <c r="S390" s="90">
        <v>0</v>
      </c>
      <c r="T390" s="92" t="s">
        <v>4071</v>
      </c>
      <c r="U390" s="90">
        <v>34980</v>
      </c>
      <c r="V390" s="92" t="s">
        <v>4071</v>
      </c>
      <c r="W390" s="90">
        <v>0</v>
      </c>
      <c r="X390" s="92" t="s">
        <v>4071</v>
      </c>
      <c r="Y390" s="90">
        <v>0</v>
      </c>
      <c r="Z390" s="88" t="s">
        <v>4071</v>
      </c>
      <c r="AA390" t="s">
        <v>2784</v>
      </c>
      <c r="AB390" t="s">
        <v>4071</v>
      </c>
      <c r="AC390" s="87">
        <v>389</v>
      </c>
      <c r="AD390" t="s">
        <v>4071</v>
      </c>
      <c r="AE390" t="s">
        <v>2784</v>
      </c>
      <c r="AF390" t="s">
        <v>2831</v>
      </c>
      <c r="AG390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values(389,'Evaluator SDPLxxx','2016-01-01xxx','2016-12-30xxx',2017,'548/84.DBN/PL/2017xxx','2017-02-02xxx',0,34980,0,0,NULL,389,NULL);</v>
      </c>
    </row>
    <row r="391" spans="1:33" ht="16.5" x14ac:dyDescent="0.3">
      <c r="A391" t="s">
        <v>4072</v>
      </c>
      <c r="B391">
        <v>390</v>
      </c>
      <c r="C391" t="s">
        <v>2828</v>
      </c>
      <c r="D391" s="79" t="s">
        <v>2840</v>
      </c>
      <c r="E391" s="80" t="s">
        <v>2829</v>
      </c>
      <c r="F391" s="101">
        <v>42370</v>
      </c>
      <c r="G391" s="102" t="str">
        <f t="shared" si="25"/>
        <v>2016-01-01</v>
      </c>
      <c r="H391" s="103" t="s">
        <v>2829</v>
      </c>
      <c r="I391" s="100">
        <v>42734</v>
      </c>
      <c r="J391" s="100" t="str">
        <f t="shared" si="26"/>
        <v>2016-12-30</v>
      </c>
      <c r="K391" s="82" t="s">
        <v>2830</v>
      </c>
      <c r="L391" s="81">
        <v>2017</v>
      </c>
      <c r="M391" s="83" t="s">
        <v>2828</v>
      </c>
      <c r="N391" s="84" t="s">
        <v>3231</v>
      </c>
      <c r="O391" s="86" t="s">
        <v>2829</v>
      </c>
      <c r="P391" s="95">
        <v>42768</v>
      </c>
      <c r="Q391" s="95" t="str">
        <f t="shared" si="27"/>
        <v>2017-02-02</v>
      </c>
      <c r="R391" s="104" t="s">
        <v>2830</v>
      </c>
      <c r="S391" s="90">
        <v>0</v>
      </c>
      <c r="T391" s="92" t="s">
        <v>4071</v>
      </c>
      <c r="U391" s="90">
        <v>7546</v>
      </c>
      <c r="V391" s="92" t="s">
        <v>4071</v>
      </c>
      <c r="W391" s="90">
        <v>0</v>
      </c>
      <c r="X391" s="92" t="s">
        <v>4071</v>
      </c>
      <c r="Y391" s="90">
        <v>0</v>
      </c>
      <c r="Z391" s="88" t="s">
        <v>4071</v>
      </c>
      <c r="AA391" t="s">
        <v>2784</v>
      </c>
      <c r="AB391" t="s">
        <v>4071</v>
      </c>
      <c r="AC391" s="87">
        <v>390</v>
      </c>
      <c r="AD391" t="s">
        <v>4071</v>
      </c>
      <c r="AE391" t="s">
        <v>2784</v>
      </c>
      <c r="AF391" t="s">
        <v>2831</v>
      </c>
      <c r="AG391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values(390,'Evaluator SDPLxxx','2016-01-01xxx','2016-12-30xxx',2017,'549/84.DBN/PL/2017xxx','2017-02-02xxx',0,7546,0,0,NULL,390,NULL);</v>
      </c>
    </row>
    <row r="392" spans="1:33" ht="16.5" x14ac:dyDescent="0.3">
      <c r="A392" t="s">
        <v>4072</v>
      </c>
      <c r="B392">
        <v>391</v>
      </c>
      <c r="C392" t="s">
        <v>2828</v>
      </c>
      <c r="D392" s="79" t="s">
        <v>2840</v>
      </c>
      <c r="E392" s="80" t="s">
        <v>2829</v>
      </c>
      <c r="F392" s="101">
        <v>42370</v>
      </c>
      <c r="G392" s="102" t="str">
        <f t="shared" si="25"/>
        <v>2016-01-01</v>
      </c>
      <c r="H392" s="103" t="s">
        <v>2829</v>
      </c>
      <c r="I392" s="100">
        <v>42734</v>
      </c>
      <c r="J392" s="100" t="str">
        <f t="shared" si="26"/>
        <v>2016-12-30</v>
      </c>
      <c r="K392" s="82" t="s">
        <v>2830</v>
      </c>
      <c r="L392" s="81">
        <v>2017</v>
      </c>
      <c r="M392" s="83" t="s">
        <v>2828</v>
      </c>
      <c r="N392" s="84" t="s">
        <v>3232</v>
      </c>
      <c r="O392" s="86" t="s">
        <v>2829</v>
      </c>
      <c r="P392" s="95">
        <v>42768</v>
      </c>
      <c r="Q392" s="95" t="str">
        <f t="shared" si="27"/>
        <v>2017-02-02</v>
      </c>
      <c r="R392" s="104" t="s">
        <v>2830</v>
      </c>
      <c r="S392" s="90">
        <v>0</v>
      </c>
      <c r="T392" s="92" t="s">
        <v>4071</v>
      </c>
      <c r="U392" s="90">
        <v>18098</v>
      </c>
      <c r="V392" s="92" t="s">
        <v>4071</v>
      </c>
      <c r="W392" s="90">
        <v>0</v>
      </c>
      <c r="X392" s="92" t="s">
        <v>4071</v>
      </c>
      <c r="Y392" s="90">
        <v>0</v>
      </c>
      <c r="Z392" s="88" t="s">
        <v>4071</v>
      </c>
      <c r="AA392" t="s">
        <v>2784</v>
      </c>
      <c r="AB392" t="s">
        <v>4071</v>
      </c>
      <c r="AC392" s="87">
        <v>391</v>
      </c>
      <c r="AD392" t="s">
        <v>4071</v>
      </c>
      <c r="AE392" t="s">
        <v>2784</v>
      </c>
      <c r="AF392" t="s">
        <v>2831</v>
      </c>
      <c r="AG392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values(391,'Evaluator SDPLxxx','2016-01-01xxx','2016-12-30xxx',2017,'550/84.DBN/PL/2017xxx','2017-02-02xxx',0,18098,0,0,NULL,391,NULL);</v>
      </c>
    </row>
    <row r="393" spans="1:33" ht="16.5" x14ac:dyDescent="0.3">
      <c r="A393" t="s">
        <v>4072</v>
      </c>
      <c r="B393">
        <v>392</v>
      </c>
      <c r="C393" t="s">
        <v>2828</v>
      </c>
      <c r="D393" s="79" t="s">
        <v>2840</v>
      </c>
      <c r="E393" s="80" t="s">
        <v>2829</v>
      </c>
      <c r="F393" s="101">
        <v>42370</v>
      </c>
      <c r="G393" s="102" t="str">
        <f t="shared" si="25"/>
        <v>2016-01-01</v>
      </c>
      <c r="H393" s="103" t="s">
        <v>2829</v>
      </c>
      <c r="I393" s="100">
        <v>42734</v>
      </c>
      <c r="J393" s="100" t="str">
        <f t="shared" si="26"/>
        <v>2016-12-30</v>
      </c>
      <c r="K393" s="82" t="s">
        <v>2830</v>
      </c>
      <c r="L393" s="81">
        <v>2017</v>
      </c>
      <c r="M393" s="83" t="s">
        <v>2828</v>
      </c>
      <c r="N393" s="84" t="s">
        <v>3233</v>
      </c>
      <c r="O393" s="86" t="s">
        <v>2829</v>
      </c>
      <c r="P393" s="95">
        <v>42768</v>
      </c>
      <c r="Q393" s="95" t="str">
        <f t="shared" si="27"/>
        <v>2017-02-02</v>
      </c>
      <c r="R393" s="104" t="s">
        <v>2830</v>
      </c>
      <c r="S393" s="90">
        <v>0</v>
      </c>
      <c r="T393" s="92" t="s">
        <v>4071</v>
      </c>
      <c r="U393" s="90">
        <v>2404</v>
      </c>
      <c r="V393" s="92" t="s">
        <v>4071</v>
      </c>
      <c r="W393" s="90">
        <v>0</v>
      </c>
      <c r="X393" s="92" t="s">
        <v>4071</v>
      </c>
      <c r="Y393" s="90">
        <v>0</v>
      </c>
      <c r="Z393" s="88" t="s">
        <v>4071</v>
      </c>
      <c r="AA393" t="s">
        <v>2784</v>
      </c>
      <c r="AB393" t="s">
        <v>4071</v>
      </c>
      <c r="AC393" s="87">
        <v>392</v>
      </c>
      <c r="AD393" t="s">
        <v>4071</v>
      </c>
      <c r="AE393" t="s">
        <v>2784</v>
      </c>
      <c r="AF393" t="s">
        <v>2831</v>
      </c>
      <c r="AG393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values(392,'Evaluator SDPLxxx','2016-01-01xxx','2016-12-30xxx',2017,'551/84.DBN/PL/2017xxx','2017-02-02xxx',0,2404,0,0,NULL,392,NULL);</v>
      </c>
    </row>
    <row r="394" spans="1:33" ht="16.5" x14ac:dyDescent="0.3">
      <c r="A394" t="s">
        <v>4072</v>
      </c>
      <c r="B394">
        <v>393</v>
      </c>
      <c r="C394" t="s">
        <v>2828</v>
      </c>
      <c r="D394" s="79" t="s">
        <v>2840</v>
      </c>
      <c r="E394" s="80" t="s">
        <v>2829</v>
      </c>
      <c r="F394" s="101">
        <v>42370</v>
      </c>
      <c r="G394" s="102" t="str">
        <f t="shared" si="25"/>
        <v>2016-01-01</v>
      </c>
      <c r="H394" s="103" t="s">
        <v>2829</v>
      </c>
      <c r="I394" s="100">
        <v>42734</v>
      </c>
      <c r="J394" s="100" t="str">
        <f t="shared" si="26"/>
        <v>2016-12-30</v>
      </c>
      <c r="K394" s="82" t="s">
        <v>2830</v>
      </c>
      <c r="L394" s="81">
        <v>2017</v>
      </c>
      <c r="M394" s="83" t="s">
        <v>2828</v>
      </c>
      <c r="N394" s="84" t="s">
        <v>3234</v>
      </c>
      <c r="O394" s="86" t="s">
        <v>2829</v>
      </c>
      <c r="P394" s="95">
        <v>42768</v>
      </c>
      <c r="Q394" s="95" t="str">
        <f t="shared" si="27"/>
        <v>2017-02-02</v>
      </c>
      <c r="R394" s="104" t="s">
        <v>2830</v>
      </c>
      <c r="S394" s="90">
        <v>0</v>
      </c>
      <c r="T394" s="92" t="s">
        <v>4071</v>
      </c>
      <c r="U394" s="90" t="s">
        <v>4165</v>
      </c>
      <c r="V394" s="92" t="s">
        <v>4071</v>
      </c>
      <c r="W394" s="90">
        <v>0</v>
      </c>
      <c r="X394" s="92" t="s">
        <v>4071</v>
      </c>
      <c r="Y394" s="90">
        <v>0</v>
      </c>
      <c r="Z394" s="88" t="s">
        <v>4071</v>
      </c>
      <c r="AA394" t="s">
        <v>2784</v>
      </c>
      <c r="AB394" t="s">
        <v>4071</v>
      </c>
      <c r="AC394" s="87">
        <v>393</v>
      </c>
      <c r="AD394" t="s">
        <v>4071</v>
      </c>
      <c r="AE394" t="s">
        <v>2784</v>
      </c>
      <c r="AF394" t="s">
        <v>2831</v>
      </c>
      <c r="AG394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values(393,'Evaluator SDPLxxx','2016-01-01xxx','2016-12-30xxx',2017,'552/84.DBN/PL/2017xxx','2017-02-02xxx',0,10.25,0,0,NULL,393,NULL);</v>
      </c>
    </row>
    <row r="395" spans="1:33" ht="16.5" x14ac:dyDescent="0.3">
      <c r="A395" t="s">
        <v>4072</v>
      </c>
      <c r="B395">
        <v>394</v>
      </c>
      <c r="C395" t="s">
        <v>2828</v>
      </c>
      <c r="D395" s="79" t="s">
        <v>2840</v>
      </c>
      <c r="E395" s="80" t="s">
        <v>2829</v>
      </c>
      <c r="F395" s="101">
        <v>42370</v>
      </c>
      <c r="G395" s="102" t="str">
        <f t="shared" si="25"/>
        <v>2016-01-01</v>
      </c>
      <c r="H395" s="103" t="s">
        <v>2829</v>
      </c>
      <c r="I395" s="100">
        <v>42734</v>
      </c>
      <c r="J395" s="100" t="str">
        <f t="shared" si="26"/>
        <v>2016-12-30</v>
      </c>
      <c r="K395" s="82" t="s">
        <v>2830</v>
      </c>
      <c r="L395" s="81">
        <v>2017</v>
      </c>
      <c r="M395" s="83" t="s">
        <v>2828</v>
      </c>
      <c r="N395" s="84" t="s">
        <v>3235</v>
      </c>
      <c r="O395" s="86" t="s">
        <v>2829</v>
      </c>
      <c r="P395" s="95">
        <v>42768</v>
      </c>
      <c r="Q395" s="95" t="str">
        <f t="shared" si="27"/>
        <v>2017-02-02</v>
      </c>
      <c r="R395" s="104" t="s">
        <v>2830</v>
      </c>
      <c r="S395" s="90">
        <v>0</v>
      </c>
      <c r="T395" s="92" t="s">
        <v>4071</v>
      </c>
      <c r="U395" s="90">
        <v>3959</v>
      </c>
      <c r="V395" s="92" t="s">
        <v>4071</v>
      </c>
      <c r="W395" s="90">
        <v>0</v>
      </c>
      <c r="X395" s="92" t="s">
        <v>4071</v>
      </c>
      <c r="Y395" s="90">
        <v>0</v>
      </c>
      <c r="Z395" s="88" t="s">
        <v>4071</v>
      </c>
      <c r="AA395" t="s">
        <v>2784</v>
      </c>
      <c r="AB395" t="s">
        <v>4071</v>
      </c>
      <c r="AC395" s="87">
        <v>394</v>
      </c>
      <c r="AD395" t="s">
        <v>4071</v>
      </c>
      <c r="AE395" t="s">
        <v>2784</v>
      </c>
      <c r="AF395" t="s">
        <v>2831</v>
      </c>
      <c r="AG395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values(394,'Evaluator SDPLxxx','2016-01-01xxx','2016-12-30xxx',2017,'553/84.DBN/PL/2017xxx','2017-02-02xxx',0,3959,0,0,NULL,394,NULL);</v>
      </c>
    </row>
    <row r="396" spans="1:33" ht="16.5" x14ac:dyDescent="0.3">
      <c r="A396" t="s">
        <v>4072</v>
      </c>
      <c r="B396">
        <v>395</v>
      </c>
      <c r="C396" t="s">
        <v>2828</v>
      </c>
      <c r="D396" s="79" t="s">
        <v>2840</v>
      </c>
      <c r="E396" s="80" t="s">
        <v>2829</v>
      </c>
      <c r="F396" s="101">
        <v>42370</v>
      </c>
      <c r="G396" s="102" t="str">
        <f t="shared" si="25"/>
        <v>2016-01-01</v>
      </c>
      <c r="H396" s="103" t="s">
        <v>2829</v>
      </c>
      <c r="I396" s="100">
        <v>42734</v>
      </c>
      <c r="J396" s="100" t="str">
        <f t="shared" si="26"/>
        <v>2016-12-30</v>
      </c>
      <c r="K396" s="82" t="s">
        <v>2830</v>
      </c>
      <c r="L396" s="81">
        <v>2017</v>
      </c>
      <c r="M396" s="83" t="s">
        <v>2828</v>
      </c>
      <c r="N396" s="84" t="s">
        <v>3236</v>
      </c>
      <c r="O396" s="86" t="s">
        <v>2829</v>
      </c>
      <c r="P396" s="95">
        <v>42768</v>
      </c>
      <c r="Q396" s="95" t="str">
        <f t="shared" si="27"/>
        <v>2017-02-02</v>
      </c>
      <c r="R396" s="104" t="s">
        <v>2830</v>
      </c>
      <c r="S396" s="90">
        <v>0</v>
      </c>
      <c r="T396" s="92" t="s">
        <v>4071</v>
      </c>
      <c r="U396" s="90" t="s">
        <v>4166</v>
      </c>
      <c r="V396" s="92" t="s">
        <v>4071</v>
      </c>
      <c r="W396" s="90">
        <v>0</v>
      </c>
      <c r="X396" s="92" t="s">
        <v>4071</v>
      </c>
      <c r="Y396" s="90">
        <v>0</v>
      </c>
      <c r="Z396" s="88" t="s">
        <v>4071</v>
      </c>
      <c r="AA396" t="s">
        <v>2784</v>
      </c>
      <c r="AB396" t="s">
        <v>4071</v>
      </c>
      <c r="AC396" s="87">
        <v>395</v>
      </c>
      <c r="AD396" t="s">
        <v>4071</v>
      </c>
      <c r="AE396" t="s">
        <v>2784</v>
      </c>
      <c r="AF396" t="s">
        <v>2831</v>
      </c>
      <c r="AG396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values(395,'Evaluator SDPLxxx','2016-01-01xxx','2016-12-30xxx',2017,'554/84.DBN/PL/2017xxx','2017-02-02xxx',0,10.01,0,0,NULL,395,NULL);</v>
      </c>
    </row>
    <row r="397" spans="1:33" ht="16.5" x14ac:dyDescent="0.3">
      <c r="A397" t="s">
        <v>4072</v>
      </c>
      <c r="B397">
        <v>396</v>
      </c>
      <c r="C397" t="s">
        <v>2828</v>
      </c>
      <c r="D397" s="79" t="s">
        <v>2840</v>
      </c>
      <c r="E397" s="80" t="s">
        <v>2829</v>
      </c>
      <c r="F397" s="101">
        <v>42370</v>
      </c>
      <c r="G397" s="102" t="str">
        <f t="shared" si="25"/>
        <v>2016-01-01</v>
      </c>
      <c r="H397" s="103" t="s">
        <v>2829</v>
      </c>
      <c r="I397" s="100">
        <v>42734</v>
      </c>
      <c r="J397" s="100" t="str">
        <f t="shared" si="26"/>
        <v>2016-12-30</v>
      </c>
      <c r="K397" s="82" t="s">
        <v>2830</v>
      </c>
      <c r="L397" s="81">
        <v>2017</v>
      </c>
      <c r="M397" s="83" t="s">
        <v>2828</v>
      </c>
      <c r="N397" s="84" t="s">
        <v>3237</v>
      </c>
      <c r="O397" s="86" t="s">
        <v>2829</v>
      </c>
      <c r="P397" s="95">
        <v>42768</v>
      </c>
      <c r="Q397" s="95" t="str">
        <f t="shared" si="27"/>
        <v>2017-02-02</v>
      </c>
      <c r="R397" s="104" t="s">
        <v>2830</v>
      </c>
      <c r="S397" s="90">
        <v>0</v>
      </c>
      <c r="T397" s="92" t="s">
        <v>4071</v>
      </c>
      <c r="U397" s="90">
        <v>5362</v>
      </c>
      <c r="V397" s="92" t="s">
        <v>4071</v>
      </c>
      <c r="W397" s="90">
        <v>0</v>
      </c>
      <c r="X397" s="92" t="s">
        <v>4071</v>
      </c>
      <c r="Y397" s="90">
        <v>0</v>
      </c>
      <c r="Z397" s="88" t="s">
        <v>4071</v>
      </c>
      <c r="AA397" t="s">
        <v>2784</v>
      </c>
      <c r="AB397" t="s">
        <v>4071</v>
      </c>
      <c r="AC397" s="87">
        <v>396</v>
      </c>
      <c r="AD397" t="s">
        <v>4071</v>
      </c>
      <c r="AE397" t="s">
        <v>2784</v>
      </c>
      <c r="AF397" t="s">
        <v>2831</v>
      </c>
      <c r="AG397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values(396,'Evaluator SDPLxxx','2016-01-01xxx','2016-12-30xxx',2017,'555/84.DBN/PL/2017xxx','2017-02-02xxx',0,5362,0,0,NULL,396,NULL);</v>
      </c>
    </row>
    <row r="398" spans="1:33" ht="16.5" x14ac:dyDescent="0.3">
      <c r="A398" t="s">
        <v>4072</v>
      </c>
      <c r="B398">
        <v>397</v>
      </c>
      <c r="C398" t="s">
        <v>2828</v>
      </c>
      <c r="D398" s="79" t="s">
        <v>2840</v>
      </c>
      <c r="E398" s="80" t="s">
        <v>2829</v>
      </c>
      <c r="F398" s="101">
        <v>42370</v>
      </c>
      <c r="G398" s="102" t="str">
        <f t="shared" si="25"/>
        <v>2016-01-01</v>
      </c>
      <c r="H398" s="103" t="s">
        <v>2829</v>
      </c>
      <c r="I398" s="100">
        <v>42734</v>
      </c>
      <c r="J398" s="100" t="str">
        <f t="shared" si="26"/>
        <v>2016-12-30</v>
      </c>
      <c r="K398" s="82" t="s">
        <v>2830</v>
      </c>
      <c r="L398" s="81">
        <v>2017</v>
      </c>
      <c r="M398" s="83" t="s">
        <v>2828</v>
      </c>
      <c r="N398" s="84" t="s">
        <v>3238</v>
      </c>
      <c r="O398" s="86" t="s">
        <v>2829</v>
      </c>
      <c r="P398" s="95">
        <v>42768</v>
      </c>
      <c r="Q398" s="95" t="str">
        <f t="shared" si="27"/>
        <v>2017-02-02</v>
      </c>
      <c r="R398" s="104" t="s">
        <v>2830</v>
      </c>
      <c r="S398" s="90">
        <v>0</v>
      </c>
      <c r="T398" s="92" t="s">
        <v>4071</v>
      </c>
      <c r="U398" s="90">
        <v>20000</v>
      </c>
      <c r="V398" s="92" t="s">
        <v>4071</v>
      </c>
      <c r="W398" s="90">
        <v>0</v>
      </c>
      <c r="X398" s="92" t="s">
        <v>4071</v>
      </c>
      <c r="Y398" s="90">
        <v>0</v>
      </c>
      <c r="Z398" s="88" t="s">
        <v>4071</v>
      </c>
      <c r="AA398" t="s">
        <v>2784</v>
      </c>
      <c r="AB398" t="s">
        <v>4071</v>
      </c>
      <c r="AC398" s="87">
        <v>397</v>
      </c>
      <c r="AD398" t="s">
        <v>4071</v>
      </c>
      <c r="AE398" t="s">
        <v>2784</v>
      </c>
      <c r="AF398" t="s">
        <v>2831</v>
      </c>
      <c r="AG398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values(397,'Evaluator SDPLxxx','2016-01-01xxx','2016-12-30xxx',2017,'556/84.DBN/PL/2017xxx','2017-02-02xxx',0,20000,0,0,NULL,397,NULL);</v>
      </c>
    </row>
    <row r="399" spans="1:33" ht="16.5" x14ac:dyDescent="0.3">
      <c r="A399" t="s">
        <v>4072</v>
      </c>
      <c r="B399">
        <v>398</v>
      </c>
      <c r="C399" t="s">
        <v>2828</v>
      </c>
      <c r="D399" s="79" t="s">
        <v>2840</v>
      </c>
      <c r="E399" s="80" t="s">
        <v>2829</v>
      </c>
      <c r="F399" s="101">
        <v>42370</v>
      </c>
      <c r="G399" s="102" t="str">
        <f t="shared" si="25"/>
        <v>2016-01-01</v>
      </c>
      <c r="H399" s="103" t="s">
        <v>2829</v>
      </c>
      <c r="I399" s="100">
        <v>42734</v>
      </c>
      <c r="J399" s="100" t="str">
        <f t="shared" si="26"/>
        <v>2016-12-30</v>
      </c>
      <c r="K399" s="82" t="s">
        <v>2830</v>
      </c>
      <c r="L399" s="81">
        <v>2017</v>
      </c>
      <c r="M399" s="83" t="s">
        <v>2828</v>
      </c>
      <c r="N399" s="84" t="s">
        <v>3239</v>
      </c>
      <c r="O399" s="86" t="s">
        <v>2829</v>
      </c>
      <c r="P399" s="95">
        <v>42768</v>
      </c>
      <c r="Q399" s="95" t="str">
        <f t="shared" si="27"/>
        <v>2017-02-02</v>
      </c>
      <c r="R399" s="104" t="s">
        <v>2830</v>
      </c>
      <c r="S399" s="90">
        <v>0</v>
      </c>
      <c r="T399" s="92" t="s">
        <v>4071</v>
      </c>
      <c r="U399" s="90">
        <v>796</v>
      </c>
      <c r="V399" s="92" t="s">
        <v>4071</v>
      </c>
      <c r="W399" s="90">
        <v>0</v>
      </c>
      <c r="X399" s="92" t="s">
        <v>4071</v>
      </c>
      <c r="Y399" s="90">
        <v>0</v>
      </c>
      <c r="Z399" s="88" t="s">
        <v>4071</v>
      </c>
      <c r="AA399" t="s">
        <v>2784</v>
      </c>
      <c r="AB399" t="s">
        <v>4071</v>
      </c>
      <c r="AC399" s="87">
        <v>398</v>
      </c>
      <c r="AD399" t="s">
        <v>4071</v>
      </c>
      <c r="AE399" t="s">
        <v>2784</v>
      </c>
      <c r="AF399" t="s">
        <v>2831</v>
      </c>
      <c r="AG399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values(398,'Evaluator SDPLxxx','2016-01-01xxx','2016-12-30xxx',2017,'557/84.DBN/PL/2017xxx','2017-02-02xxx',0,796,0,0,NULL,398,NULL);</v>
      </c>
    </row>
    <row r="400" spans="1:33" ht="16.5" x14ac:dyDescent="0.3">
      <c r="A400" t="s">
        <v>4072</v>
      </c>
      <c r="B400">
        <v>399</v>
      </c>
      <c r="C400" t="s">
        <v>2828</v>
      </c>
      <c r="D400" s="79" t="s">
        <v>2840</v>
      </c>
      <c r="E400" s="80" t="s">
        <v>2829</v>
      </c>
      <c r="F400" s="101">
        <v>42370</v>
      </c>
      <c r="G400" s="102" t="str">
        <f t="shared" si="25"/>
        <v>2016-01-01</v>
      </c>
      <c r="H400" s="103" t="s">
        <v>2829</v>
      </c>
      <c r="I400" s="100">
        <v>42734</v>
      </c>
      <c r="J400" s="100" t="str">
        <f t="shared" si="26"/>
        <v>2016-12-30</v>
      </c>
      <c r="K400" s="82" t="s">
        <v>2830</v>
      </c>
      <c r="L400" s="81">
        <v>2017</v>
      </c>
      <c r="M400" s="83" t="s">
        <v>2828</v>
      </c>
      <c r="N400" s="84" t="s">
        <v>3240</v>
      </c>
      <c r="O400" s="86" t="s">
        <v>2829</v>
      </c>
      <c r="P400" s="95">
        <v>42768</v>
      </c>
      <c r="Q400" s="95" t="str">
        <f t="shared" si="27"/>
        <v>2017-02-02</v>
      </c>
      <c r="R400" s="104" t="s">
        <v>2830</v>
      </c>
      <c r="S400" s="90">
        <v>0</v>
      </c>
      <c r="T400" s="92" t="s">
        <v>4071</v>
      </c>
      <c r="U400" s="90">
        <v>424892</v>
      </c>
      <c r="V400" s="92" t="s">
        <v>4071</v>
      </c>
      <c r="W400" s="90">
        <v>0</v>
      </c>
      <c r="X400" s="92" t="s">
        <v>4071</v>
      </c>
      <c r="Y400" s="90">
        <v>0</v>
      </c>
      <c r="Z400" s="88" t="s">
        <v>4071</v>
      </c>
      <c r="AA400" t="s">
        <v>2784</v>
      </c>
      <c r="AB400" t="s">
        <v>4071</v>
      </c>
      <c r="AC400" s="87">
        <v>399</v>
      </c>
      <c r="AD400" t="s">
        <v>4071</v>
      </c>
      <c r="AE400" t="s">
        <v>2784</v>
      </c>
      <c r="AF400" t="s">
        <v>2831</v>
      </c>
      <c r="AG400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values(399,'Evaluator SDPLxxx','2016-01-01xxx','2016-12-30xxx',2017,'558/84.DBN/PL/2017xxx','2017-02-02xxx',0,424892,0,0,NULL,399,NULL);</v>
      </c>
    </row>
    <row r="401" spans="1:33" ht="16.5" x14ac:dyDescent="0.3">
      <c r="A401" t="s">
        <v>4072</v>
      </c>
      <c r="B401">
        <v>400</v>
      </c>
      <c r="C401" t="s">
        <v>2828</v>
      </c>
      <c r="D401" s="79" t="s">
        <v>2840</v>
      </c>
      <c r="E401" s="80" t="s">
        <v>2829</v>
      </c>
      <c r="F401" s="101">
        <v>42370</v>
      </c>
      <c r="G401" s="102" t="str">
        <f t="shared" si="25"/>
        <v>2016-01-01</v>
      </c>
      <c r="H401" s="103" t="s">
        <v>2829</v>
      </c>
      <c r="I401" s="100">
        <v>42734</v>
      </c>
      <c r="J401" s="100" t="str">
        <f t="shared" si="26"/>
        <v>2016-12-30</v>
      </c>
      <c r="K401" s="82" t="s">
        <v>2830</v>
      </c>
      <c r="L401" s="81">
        <v>2017</v>
      </c>
      <c r="M401" s="83" t="s">
        <v>2828</v>
      </c>
      <c r="N401" s="84" t="s">
        <v>3241</v>
      </c>
      <c r="O401" s="86" t="s">
        <v>2829</v>
      </c>
      <c r="P401" s="95">
        <v>42768</v>
      </c>
      <c r="Q401" s="95" t="str">
        <f t="shared" si="27"/>
        <v>2017-02-02</v>
      </c>
      <c r="R401" s="104" t="s">
        <v>2830</v>
      </c>
      <c r="S401" s="90">
        <v>0</v>
      </c>
      <c r="T401" s="92" t="s">
        <v>4071</v>
      </c>
      <c r="U401" s="90">
        <v>33452</v>
      </c>
      <c r="V401" s="92" t="s">
        <v>4071</v>
      </c>
      <c r="W401" s="90">
        <v>0</v>
      </c>
      <c r="X401" s="92" t="s">
        <v>4071</v>
      </c>
      <c r="Y401" s="90">
        <v>0</v>
      </c>
      <c r="Z401" s="88" t="s">
        <v>4071</v>
      </c>
      <c r="AA401" t="s">
        <v>2784</v>
      </c>
      <c r="AB401" t="s">
        <v>4071</v>
      </c>
      <c r="AC401" s="87">
        <v>400</v>
      </c>
      <c r="AD401" t="s">
        <v>4071</v>
      </c>
      <c r="AE401" t="s">
        <v>2784</v>
      </c>
      <c r="AF401" t="s">
        <v>2831</v>
      </c>
      <c r="AG401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values(400,'Evaluator SDPLxxx','2016-01-01xxx','2016-12-30xxx',2017,'559/84.DBN/PL/2017xxx','2017-02-02xxx',0,33452,0,0,NULL,400,NULL);</v>
      </c>
    </row>
    <row r="402" spans="1:33" ht="16.5" x14ac:dyDescent="0.3">
      <c r="A402" t="s">
        <v>4072</v>
      </c>
      <c r="B402">
        <v>401</v>
      </c>
      <c r="C402" t="s">
        <v>2828</v>
      </c>
      <c r="D402" s="79" t="s">
        <v>2840</v>
      </c>
      <c r="E402" s="80" t="s">
        <v>2829</v>
      </c>
      <c r="F402" s="101">
        <v>42370</v>
      </c>
      <c r="G402" s="102" t="str">
        <f t="shared" si="25"/>
        <v>2016-01-01</v>
      </c>
      <c r="H402" s="103" t="s">
        <v>2829</v>
      </c>
      <c r="I402" s="100">
        <v>42734</v>
      </c>
      <c r="J402" s="100" t="str">
        <f t="shared" si="26"/>
        <v>2016-12-30</v>
      </c>
      <c r="K402" s="82" t="s">
        <v>2830</v>
      </c>
      <c r="L402" s="81">
        <v>2017</v>
      </c>
      <c r="M402" s="83" t="s">
        <v>2828</v>
      </c>
      <c r="N402" s="84" t="s">
        <v>3242</v>
      </c>
      <c r="O402" s="86" t="s">
        <v>2829</v>
      </c>
      <c r="P402" s="95">
        <v>42768</v>
      </c>
      <c r="Q402" s="95" t="str">
        <f t="shared" si="27"/>
        <v>2017-02-02</v>
      </c>
      <c r="R402" s="104" t="s">
        <v>2830</v>
      </c>
      <c r="S402" s="90">
        <v>0</v>
      </c>
      <c r="T402" s="92" t="s">
        <v>4071</v>
      </c>
      <c r="U402" s="90">
        <v>780</v>
      </c>
      <c r="V402" s="92" t="s">
        <v>4071</v>
      </c>
      <c r="W402" s="90">
        <v>0</v>
      </c>
      <c r="X402" s="92" t="s">
        <v>4071</v>
      </c>
      <c r="Y402" s="90">
        <v>0</v>
      </c>
      <c r="Z402" s="88" t="s">
        <v>4071</v>
      </c>
      <c r="AA402" t="s">
        <v>2784</v>
      </c>
      <c r="AB402" t="s">
        <v>4071</v>
      </c>
      <c r="AC402" s="87">
        <v>401</v>
      </c>
      <c r="AD402" t="s">
        <v>4071</v>
      </c>
      <c r="AE402" t="s">
        <v>2784</v>
      </c>
      <c r="AF402" t="s">
        <v>2831</v>
      </c>
      <c r="AG402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values(401,'Evaluator SDPLxxx','2016-01-01xxx','2016-12-30xxx',2017,'560/84.DBN/PL/2017xxx','2017-02-02xxx',0,780,0,0,NULL,401,NULL);</v>
      </c>
    </row>
    <row r="403" spans="1:33" ht="16.5" x14ac:dyDescent="0.3">
      <c r="A403" t="s">
        <v>4072</v>
      </c>
      <c r="B403">
        <v>402</v>
      </c>
      <c r="C403" t="s">
        <v>2828</v>
      </c>
      <c r="D403" s="79" t="s">
        <v>2840</v>
      </c>
      <c r="E403" s="80" t="s">
        <v>2829</v>
      </c>
      <c r="F403" s="101">
        <v>42370</v>
      </c>
      <c r="G403" s="102" t="str">
        <f t="shared" si="25"/>
        <v>2016-01-01</v>
      </c>
      <c r="H403" s="103" t="s">
        <v>2829</v>
      </c>
      <c r="I403" s="100">
        <v>42734</v>
      </c>
      <c r="J403" s="100" t="str">
        <f t="shared" si="26"/>
        <v>2016-12-30</v>
      </c>
      <c r="K403" s="82" t="s">
        <v>2830</v>
      </c>
      <c r="L403" s="81">
        <v>2017</v>
      </c>
      <c r="M403" s="83" t="s">
        <v>2828</v>
      </c>
      <c r="N403" s="84" t="s">
        <v>3243</v>
      </c>
      <c r="O403" s="86" t="s">
        <v>2829</v>
      </c>
      <c r="P403" s="95">
        <v>42768</v>
      </c>
      <c r="Q403" s="95" t="str">
        <f t="shared" si="27"/>
        <v>2017-02-02</v>
      </c>
      <c r="R403" s="104" t="s">
        <v>2830</v>
      </c>
      <c r="S403" s="90">
        <v>0</v>
      </c>
      <c r="T403" s="92" t="s">
        <v>4071</v>
      </c>
      <c r="U403" s="90">
        <v>10216</v>
      </c>
      <c r="V403" s="92" t="s">
        <v>4071</v>
      </c>
      <c r="W403" s="90">
        <v>0</v>
      </c>
      <c r="X403" s="92" t="s">
        <v>4071</v>
      </c>
      <c r="Y403" s="90">
        <v>0</v>
      </c>
      <c r="Z403" s="88" t="s">
        <v>4071</v>
      </c>
      <c r="AA403" t="s">
        <v>2784</v>
      </c>
      <c r="AB403" t="s">
        <v>4071</v>
      </c>
      <c r="AC403" s="87">
        <v>402</v>
      </c>
      <c r="AD403" t="s">
        <v>4071</v>
      </c>
      <c r="AE403" t="s">
        <v>2784</v>
      </c>
      <c r="AF403" t="s">
        <v>2831</v>
      </c>
      <c r="AG403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values(402,'Evaluator SDPLxxx','2016-01-01xxx','2016-12-30xxx',2017,'561/84.DBN/PL/2017xxx','2017-02-02xxx',0,10216,0,0,NULL,402,NULL);</v>
      </c>
    </row>
    <row r="404" spans="1:33" ht="16.5" x14ac:dyDescent="0.3">
      <c r="A404" t="s">
        <v>4072</v>
      </c>
      <c r="B404">
        <v>403</v>
      </c>
      <c r="C404" t="s">
        <v>2828</v>
      </c>
      <c r="D404" s="79" t="s">
        <v>2840</v>
      </c>
      <c r="E404" s="80" t="s">
        <v>2829</v>
      </c>
      <c r="F404" s="101">
        <v>42370</v>
      </c>
      <c r="G404" s="102" t="str">
        <f t="shared" si="25"/>
        <v>2016-01-01</v>
      </c>
      <c r="H404" s="103" t="s">
        <v>2829</v>
      </c>
      <c r="I404" s="100">
        <v>42734</v>
      </c>
      <c r="J404" s="100" t="str">
        <f t="shared" si="26"/>
        <v>2016-12-30</v>
      </c>
      <c r="K404" s="82" t="s">
        <v>2830</v>
      </c>
      <c r="L404" s="81">
        <v>2017</v>
      </c>
      <c r="M404" s="83" t="s">
        <v>2828</v>
      </c>
      <c r="N404" s="84" t="s">
        <v>3244</v>
      </c>
      <c r="O404" s="86" t="s">
        <v>2829</v>
      </c>
      <c r="P404" s="95">
        <v>42768</v>
      </c>
      <c r="Q404" s="95" t="str">
        <f t="shared" si="27"/>
        <v>2017-02-02</v>
      </c>
      <c r="R404" s="104" t="s">
        <v>2830</v>
      </c>
      <c r="S404" s="90">
        <v>0</v>
      </c>
      <c r="T404" s="92" t="s">
        <v>4071</v>
      </c>
      <c r="U404" s="90">
        <v>2692128</v>
      </c>
      <c r="V404" s="92" t="s">
        <v>4071</v>
      </c>
      <c r="W404" s="90">
        <v>0</v>
      </c>
      <c r="X404" s="92" t="s">
        <v>4071</v>
      </c>
      <c r="Y404" s="90">
        <v>0</v>
      </c>
      <c r="Z404" s="88" t="s">
        <v>4071</v>
      </c>
      <c r="AA404" t="s">
        <v>2784</v>
      </c>
      <c r="AB404" t="s">
        <v>4071</v>
      </c>
      <c r="AC404" s="87">
        <v>403</v>
      </c>
      <c r="AD404" t="s">
        <v>4071</v>
      </c>
      <c r="AE404" t="s">
        <v>2784</v>
      </c>
      <c r="AF404" t="s">
        <v>2831</v>
      </c>
      <c r="AG404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values(403,'Evaluator SDPLxxx','2016-01-01xxx','2016-12-30xxx',2017,'562/84.DBN/PL/2017xxx','2017-02-02xxx',0,2692128,0,0,NULL,403,NULL);</v>
      </c>
    </row>
    <row r="405" spans="1:33" ht="16.5" x14ac:dyDescent="0.3">
      <c r="A405" t="s">
        <v>4072</v>
      </c>
      <c r="B405">
        <v>404</v>
      </c>
      <c r="C405" t="s">
        <v>2828</v>
      </c>
      <c r="D405" s="79" t="s">
        <v>2840</v>
      </c>
      <c r="E405" s="80" t="s">
        <v>2829</v>
      </c>
      <c r="F405" s="101">
        <v>42370</v>
      </c>
      <c r="G405" s="102" t="str">
        <f t="shared" si="25"/>
        <v>2016-01-01</v>
      </c>
      <c r="H405" s="103" t="s">
        <v>2829</v>
      </c>
      <c r="I405" s="100">
        <v>42734</v>
      </c>
      <c r="J405" s="100" t="str">
        <f t="shared" si="26"/>
        <v>2016-12-30</v>
      </c>
      <c r="K405" s="82" t="s">
        <v>2830</v>
      </c>
      <c r="L405" s="81">
        <v>2017</v>
      </c>
      <c r="M405" s="83" t="s">
        <v>2828</v>
      </c>
      <c r="N405" s="84" t="s">
        <v>3245</v>
      </c>
      <c r="O405" s="86" t="s">
        <v>2829</v>
      </c>
      <c r="P405" s="95">
        <v>42768</v>
      </c>
      <c r="Q405" s="95" t="str">
        <f t="shared" si="27"/>
        <v>2017-02-02</v>
      </c>
      <c r="R405" s="104" t="s">
        <v>2830</v>
      </c>
      <c r="S405" s="90">
        <v>0</v>
      </c>
      <c r="T405" s="92" t="s">
        <v>4071</v>
      </c>
      <c r="U405" s="90">
        <v>12880</v>
      </c>
      <c r="V405" s="92" t="s">
        <v>4071</v>
      </c>
      <c r="W405" s="90">
        <v>0</v>
      </c>
      <c r="X405" s="92" t="s">
        <v>4071</v>
      </c>
      <c r="Y405" s="90">
        <v>0</v>
      </c>
      <c r="Z405" s="88" t="s">
        <v>4071</v>
      </c>
      <c r="AA405" t="s">
        <v>2784</v>
      </c>
      <c r="AB405" t="s">
        <v>4071</v>
      </c>
      <c r="AC405" s="87">
        <v>404</v>
      </c>
      <c r="AD405" t="s">
        <v>4071</v>
      </c>
      <c r="AE405" t="s">
        <v>2784</v>
      </c>
      <c r="AF405" t="s">
        <v>2831</v>
      </c>
      <c r="AG405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values(404,'Evaluator SDPLxxx','2016-01-01xxx','2016-12-30xxx',2017,'563/84.DBN/PL/2017xxx','2017-02-02xxx',0,12880,0,0,NULL,404,NULL);</v>
      </c>
    </row>
    <row r="406" spans="1:33" ht="16.5" x14ac:dyDescent="0.3">
      <c r="A406" t="s">
        <v>4072</v>
      </c>
      <c r="B406">
        <v>405</v>
      </c>
      <c r="C406" t="s">
        <v>2828</v>
      </c>
      <c r="D406" s="79" t="s">
        <v>2840</v>
      </c>
      <c r="E406" s="80" t="s">
        <v>2829</v>
      </c>
      <c r="F406" s="101">
        <v>42370</v>
      </c>
      <c r="G406" s="102" t="str">
        <f t="shared" si="25"/>
        <v>2016-01-01</v>
      </c>
      <c r="H406" s="103" t="s">
        <v>2829</v>
      </c>
      <c r="I406" s="100">
        <v>42734</v>
      </c>
      <c r="J406" s="100" t="str">
        <f t="shared" si="26"/>
        <v>2016-12-30</v>
      </c>
      <c r="K406" s="82" t="s">
        <v>2830</v>
      </c>
      <c r="L406" s="81">
        <v>2017</v>
      </c>
      <c r="M406" s="83" t="s">
        <v>2828</v>
      </c>
      <c r="N406" s="84" t="s">
        <v>3246</v>
      </c>
      <c r="O406" s="86" t="s">
        <v>2829</v>
      </c>
      <c r="P406" s="95">
        <v>42768</v>
      </c>
      <c r="Q406" s="95" t="str">
        <f t="shared" si="27"/>
        <v>2017-02-02</v>
      </c>
      <c r="R406" s="104" t="s">
        <v>2830</v>
      </c>
      <c r="S406" s="90">
        <v>0</v>
      </c>
      <c r="T406" s="92" t="s">
        <v>4071</v>
      </c>
      <c r="U406" s="90">
        <v>9042</v>
      </c>
      <c r="V406" s="92" t="s">
        <v>4071</v>
      </c>
      <c r="W406" s="90">
        <v>0</v>
      </c>
      <c r="X406" s="92" t="s">
        <v>4071</v>
      </c>
      <c r="Y406" s="90">
        <v>0</v>
      </c>
      <c r="Z406" s="88" t="s">
        <v>4071</v>
      </c>
      <c r="AA406" t="s">
        <v>2784</v>
      </c>
      <c r="AB406" t="s">
        <v>4071</v>
      </c>
      <c r="AC406" s="87">
        <v>405</v>
      </c>
      <c r="AD406" t="s">
        <v>4071</v>
      </c>
      <c r="AE406" t="s">
        <v>2784</v>
      </c>
      <c r="AF406" t="s">
        <v>2831</v>
      </c>
      <c r="AG406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values(405,'Evaluator SDPLxxx','2016-01-01xxx','2016-12-30xxx',2017,'564/84.DBN/PL/2017xxx','2017-02-02xxx',0,9042,0,0,NULL,405,NULL);</v>
      </c>
    </row>
    <row r="407" spans="1:33" ht="16.5" x14ac:dyDescent="0.3">
      <c r="A407" t="s">
        <v>4072</v>
      </c>
      <c r="B407">
        <v>406</v>
      </c>
      <c r="C407" t="s">
        <v>2828</v>
      </c>
      <c r="D407" s="79" t="s">
        <v>2840</v>
      </c>
      <c r="E407" s="80" t="s">
        <v>2829</v>
      </c>
      <c r="F407" s="101">
        <v>42370</v>
      </c>
      <c r="G407" s="102" t="str">
        <f t="shared" si="25"/>
        <v>2016-01-01</v>
      </c>
      <c r="H407" s="103" t="s">
        <v>2829</v>
      </c>
      <c r="I407" s="100">
        <v>42734</v>
      </c>
      <c r="J407" s="100" t="str">
        <f t="shared" si="26"/>
        <v>2016-12-30</v>
      </c>
      <c r="K407" s="82" t="s">
        <v>2830</v>
      </c>
      <c r="L407" s="81">
        <v>2017</v>
      </c>
      <c r="M407" s="83" t="s">
        <v>2828</v>
      </c>
      <c r="N407" s="84" t="s">
        <v>3247</v>
      </c>
      <c r="O407" s="86" t="s">
        <v>2829</v>
      </c>
      <c r="P407" s="95">
        <v>42768</v>
      </c>
      <c r="Q407" s="95" t="str">
        <f t="shared" si="27"/>
        <v>2017-02-02</v>
      </c>
      <c r="R407" s="104" t="s">
        <v>2830</v>
      </c>
      <c r="S407" s="90">
        <v>0</v>
      </c>
      <c r="T407" s="92" t="s">
        <v>4071</v>
      </c>
      <c r="U407" s="90">
        <v>4866</v>
      </c>
      <c r="V407" s="92" t="s">
        <v>4071</v>
      </c>
      <c r="W407" s="90">
        <v>0</v>
      </c>
      <c r="X407" s="92" t="s">
        <v>4071</v>
      </c>
      <c r="Y407" s="90">
        <v>0</v>
      </c>
      <c r="Z407" s="88" t="s">
        <v>4071</v>
      </c>
      <c r="AA407" t="s">
        <v>2784</v>
      </c>
      <c r="AB407" t="s">
        <v>4071</v>
      </c>
      <c r="AC407" s="87">
        <v>406</v>
      </c>
      <c r="AD407" t="s">
        <v>4071</v>
      </c>
      <c r="AE407" t="s">
        <v>2784</v>
      </c>
      <c r="AF407" t="s">
        <v>2831</v>
      </c>
      <c r="AG407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values(406,'Evaluator SDPLxxx','2016-01-01xxx','2016-12-30xxx',2017,'565/84.DBN/PL/2017xxx','2017-02-02xxx',0,4866,0,0,NULL,406,NULL);</v>
      </c>
    </row>
    <row r="408" spans="1:33" ht="16.5" x14ac:dyDescent="0.3">
      <c r="A408" t="s">
        <v>4072</v>
      </c>
      <c r="B408">
        <v>407</v>
      </c>
      <c r="C408" t="s">
        <v>2828</v>
      </c>
      <c r="D408" s="79" t="s">
        <v>2840</v>
      </c>
      <c r="E408" s="80" t="s">
        <v>2829</v>
      </c>
      <c r="F408" s="101">
        <v>42370</v>
      </c>
      <c r="G408" s="102" t="str">
        <f t="shared" si="25"/>
        <v>2016-01-01</v>
      </c>
      <c r="H408" s="103" t="s">
        <v>2829</v>
      </c>
      <c r="I408" s="100">
        <v>42734</v>
      </c>
      <c r="J408" s="100" t="str">
        <f t="shared" si="26"/>
        <v>2016-12-30</v>
      </c>
      <c r="K408" s="82" t="s">
        <v>2830</v>
      </c>
      <c r="L408" s="81">
        <v>2017</v>
      </c>
      <c r="M408" s="83" t="s">
        <v>2828</v>
      </c>
      <c r="N408" s="84" t="s">
        <v>3248</v>
      </c>
      <c r="O408" s="86" t="s">
        <v>2829</v>
      </c>
      <c r="P408" s="95">
        <v>42768</v>
      </c>
      <c r="Q408" s="95" t="str">
        <f t="shared" si="27"/>
        <v>2017-02-02</v>
      </c>
      <c r="R408" s="104" t="s">
        <v>2830</v>
      </c>
      <c r="S408" s="90">
        <v>0</v>
      </c>
      <c r="T408" s="92" t="s">
        <v>4071</v>
      </c>
      <c r="U408" s="90">
        <v>20000</v>
      </c>
      <c r="V408" s="92" t="s">
        <v>4071</v>
      </c>
      <c r="W408" s="90">
        <v>0</v>
      </c>
      <c r="X408" s="92" t="s">
        <v>4071</v>
      </c>
      <c r="Y408" s="90">
        <v>0</v>
      </c>
      <c r="Z408" s="88" t="s">
        <v>4071</v>
      </c>
      <c r="AA408" t="s">
        <v>2784</v>
      </c>
      <c r="AB408" t="s">
        <v>4071</v>
      </c>
      <c r="AC408" s="87">
        <v>407</v>
      </c>
      <c r="AD408" t="s">
        <v>4071</v>
      </c>
      <c r="AE408" t="s">
        <v>2784</v>
      </c>
      <c r="AF408" t="s">
        <v>2831</v>
      </c>
      <c r="AG408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values(407,'Evaluator SDPLxxx','2016-01-01xxx','2016-12-30xxx',2017,'566/84.DBN/PL/2017xxx','2017-02-02xxx',0,20000,0,0,NULL,407,NULL);</v>
      </c>
    </row>
    <row r="409" spans="1:33" ht="16.5" x14ac:dyDescent="0.3">
      <c r="A409" t="s">
        <v>4072</v>
      </c>
      <c r="B409">
        <v>408</v>
      </c>
      <c r="C409" t="s">
        <v>2828</v>
      </c>
      <c r="D409" s="79" t="s">
        <v>2840</v>
      </c>
      <c r="E409" s="80" t="s">
        <v>2829</v>
      </c>
      <c r="F409" s="101">
        <v>42370</v>
      </c>
      <c r="G409" s="102" t="str">
        <f t="shared" si="25"/>
        <v>2016-01-01</v>
      </c>
      <c r="H409" s="103" t="s">
        <v>2829</v>
      </c>
      <c r="I409" s="100">
        <v>42734</v>
      </c>
      <c r="J409" s="100" t="str">
        <f t="shared" si="26"/>
        <v>2016-12-30</v>
      </c>
      <c r="K409" s="82" t="s">
        <v>2830</v>
      </c>
      <c r="L409" s="81">
        <v>2017</v>
      </c>
      <c r="M409" s="83" t="s">
        <v>2828</v>
      </c>
      <c r="N409" s="84" t="s">
        <v>3249</v>
      </c>
      <c r="O409" s="86" t="s">
        <v>2829</v>
      </c>
      <c r="P409" s="95">
        <v>42768</v>
      </c>
      <c r="Q409" s="95" t="str">
        <f t="shared" si="27"/>
        <v>2017-02-02</v>
      </c>
      <c r="R409" s="104" t="s">
        <v>2830</v>
      </c>
      <c r="S409" s="90">
        <v>0</v>
      </c>
      <c r="T409" s="92" t="s">
        <v>4071</v>
      </c>
      <c r="U409" s="90">
        <v>700</v>
      </c>
      <c r="V409" s="92" t="s">
        <v>4071</v>
      </c>
      <c r="W409" s="90">
        <v>0</v>
      </c>
      <c r="X409" s="92" t="s">
        <v>4071</v>
      </c>
      <c r="Y409" s="90">
        <v>0</v>
      </c>
      <c r="Z409" s="88" t="s">
        <v>4071</v>
      </c>
      <c r="AA409" t="s">
        <v>2784</v>
      </c>
      <c r="AB409" t="s">
        <v>4071</v>
      </c>
      <c r="AC409" s="87">
        <v>408</v>
      </c>
      <c r="AD409" t="s">
        <v>4071</v>
      </c>
      <c r="AE409" t="s">
        <v>2784</v>
      </c>
      <c r="AF409" t="s">
        <v>2831</v>
      </c>
      <c r="AG409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values(408,'Evaluator SDPLxxx','2016-01-01xxx','2016-12-30xxx',2017,'567/84.DBN/PL/2017xxx','2017-02-02xxx',0,700,0,0,NULL,408,NULL);</v>
      </c>
    </row>
    <row r="410" spans="1:33" ht="16.5" x14ac:dyDescent="0.3">
      <c r="A410" t="s">
        <v>4072</v>
      </c>
      <c r="B410">
        <v>409</v>
      </c>
      <c r="C410" t="s">
        <v>2828</v>
      </c>
      <c r="D410" s="79" t="s">
        <v>2840</v>
      </c>
      <c r="E410" s="80" t="s">
        <v>2829</v>
      </c>
      <c r="F410" s="101">
        <v>42370</v>
      </c>
      <c r="G410" s="102" t="str">
        <f t="shared" si="25"/>
        <v>2016-01-01</v>
      </c>
      <c r="H410" s="103" t="s">
        <v>2829</v>
      </c>
      <c r="I410" s="100">
        <v>42734</v>
      </c>
      <c r="J410" s="100" t="str">
        <f t="shared" si="26"/>
        <v>2016-12-30</v>
      </c>
      <c r="K410" s="82" t="s">
        <v>2830</v>
      </c>
      <c r="L410" s="81">
        <v>2017</v>
      </c>
      <c r="M410" s="83" t="s">
        <v>2828</v>
      </c>
      <c r="N410" s="84" t="s">
        <v>3250</v>
      </c>
      <c r="O410" s="86" t="s">
        <v>2829</v>
      </c>
      <c r="P410" s="95">
        <v>42768</v>
      </c>
      <c r="Q410" s="95" t="str">
        <f t="shared" si="27"/>
        <v>2017-02-02</v>
      </c>
      <c r="R410" s="104" t="s">
        <v>2830</v>
      </c>
      <c r="S410" s="90">
        <v>0</v>
      </c>
      <c r="T410" s="92" t="s">
        <v>4071</v>
      </c>
      <c r="U410" s="90">
        <v>2560</v>
      </c>
      <c r="V410" s="92" t="s">
        <v>4071</v>
      </c>
      <c r="W410" s="90">
        <v>0</v>
      </c>
      <c r="X410" s="92" t="s">
        <v>4071</v>
      </c>
      <c r="Y410" s="90">
        <v>0</v>
      </c>
      <c r="Z410" s="88" t="s">
        <v>4071</v>
      </c>
      <c r="AA410" t="s">
        <v>2784</v>
      </c>
      <c r="AB410" t="s">
        <v>4071</v>
      </c>
      <c r="AC410" s="87">
        <v>409</v>
      </c>
      <c r="AD410" t="s">
        <v>4071</v>
      </c>
      <c r="AE410" t="s">
        <v>2784</v>
      </c>
      <c r="AF410" t="s">
        <v>2831</v>
      </c>
      <c r="AG410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values(409,'Evaluator SDPLxxx','2016-01-01xxx','2016-12-30xxx',2017,'568/84.DBN/PL/2017xxx','2017-02-02xxx',0,2560,0,0,NULL,409,NULL);</v>
      </c>
    </row>
    <row r="411" spans="1:33" ht="16.5" x14ac:dyDescent="0.3">
      <c r="A411" t="s">
        <v>4072</v>
      </c>
      <c r="B411">
        <v>410</v>
      </c>
      <c r="C411" t="s">
        <v>2828</v>
      </c>
      <c r="D411" s="79" t="s">
        <v>2840</v>
      </c>
      <c r="E411" s="80" t="s">
        <v>2829</v>
      </c>
      <c r="F411" s="101">
        <v>42370</v>
      </c>
      <c r="G411" s="102" t="str">
        <f t="shared" si="25"/>
        <v>2016-01-01</v>
      </c>
      <c r="H411" s="103" t="s">
        <v>2829</v>
      </c>
      <c r="I411" s="100">
        <v>42734</v>
      </c>
      <c r="J411" s="100" t="str">
        <f t="shared" si="26"/>
        <v>2016-12-30</v>
      </c>
      <c r="K411" s="82" t="s">
        <v>2830</v>
      </c>
      <c r="L411" s="81">
        <v>2017</v>
      </c>
      <c r="M411" s="83" t="s">
        <v>2828</v>
      </c>
      <c r="N411" s="84" t="s">
        <v>3251</v>
      </c>
      <c r="O411" s="86" t="s">
        <v>2829</v>
      </c>
      <c r="P411" s="95">
        <v>42768</v>
      </c>
      <c r="Q411" s="95" t="str">
        <f t="shared" si="27"/>
        <v>2017-02-02</v>
      </c>
      <c r="R411" s="104" t="s">
        <v>2830</v>
      </c>
      <c r="S411" s="90">
        <v>0</v>
      </c>
      <c r="T411" s="92" t="s">
        <v>4071</v>
      </c>
      <c r="U411" s="90">
        <v>19836</v>
      </c>
      <c r="V411" s="92" t="s">
        <v>4071</v>
      </c>
      <c r="W411" s="90">
        <v>0</v>
      </c>
      <c r="X411" s="92" t="s">
        <v>4071</v>
      </c>
      <c r="Y411" s="90">
        <v>0</v>
      </c>
      <c r="Z411" s="88" t="s">
        <v>4071</v>
      </c>
      <c r="AA411" t="s">
        <v>2784</v>
      </c>
      <c r="AB411" t="s">
        <v>4071</v>
      </c>
      <c r="AC411" s="87">
        <v>410</v>
      </c>
      <c r="AD411" t="s">
        <v>4071</v>
      </c>
      <c r="AE411" t="s">
        <v>2784</v>
      </c>
      <c r="AF411" t="s">
        <v>2831</v>
      </c>
      <c r="AG411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values(410,'Evaluator SDPLxxx','2016-01-01xxx','2016-12-30xxx',2017,'569/84.DBN/PL/2017xxx','2017-02-02xxx',0,19836,0,0,NULL,410,NULL);</v>
      </c>
    </row>
    <row r="412" spans="1:33" ht="16.5" x14ac:dyDescent="0.3">
      <c r="A412" t="s">
        <v>4072</v>
      </c>
      <c r="B412">
        <v>411</v>
      </c>
      <c r="C412" t="s">
        <v>2828</v>
      </c>
      <c r="D412" s="79" t="s">
        <v>2840</v>
      </c>
      <c r="E412" s="80" t="s">
        <v>2829</v>
      </c>
      <c r="F412" s="101">
        <v>42370</v>
      </c>
      <c r="G412" s="102" t="str">
        <f t="shared" si="25"/>
        <v>2016-01-01</v>
      </c>
      <c r="H412" s="103" t="s">
        <v>2829</v>
      </c>
      <c r="I412" s="100">
        <v>42734</v>
      </c>
      <c r="J412" s="100" t="str">
        <f t="shared" si="26"/>
        <v>2016-12-30</v>
      </c>
      <c r="K412" s="82" t="s">
        <v>2830</v>
      </c>
      <c r="L412" s="81">
        <v>2017</v>
      </c>
      <c r="M412" s="83" t="s">
        <v>2828</v>
      </c>
      <c r="N412" s="84" t="s">
        <v>3252</v>
      </c>
      <c r="O412" s="86" t="s">
        <v>2829</v>
      </c>
      <c r="P412" s="95">
        <v>42768</v>
      </c>
      <c r="Q412" s="95" t="str">
        <f t="shared" si="27"/>
        <v>2017-02-02</v>
      </c>
      <c r="R412" s="104" t="s">
        <v>2830</v>
      </c>
      <c r="S412" s="90">
        <v>0</v>
      </c>
      <c r="T412" s="92" t="s">
        <v>4071</v>
      </c>
      <c r="U412" s="90">
        <v>42623238</v>
      </c>
      <c r="V412" s="92" t="s">
        <v>4071</v>
      </c>
      <c r="W412" s="90">
        <v>0</v>
      </c>
      <c r="X412" s="92" t="s">
        <v>4071</v>
      </c>
      <c r="Y412" s="90">
        <v>0</v>
      </c>
      <c r="Z412" s="88" t="s">
        <v>4071</v>
      </c>
      <c r="AA412" t="s">
        <v>2784</v>
      </c>
      <c r="AB412" t="s">
        <v>4071</v>
      </c>
      <c r="AC412" s="87">
        <v>411</v>
      </c>
      <c r="AD412" t="s">
        <v>4071</v>
      </c>
      <c r="AE412" t="s">
        <v>2784</v>
      </c>
      <c r="AF412" t="s">
        <v>2831</v>
      </c>
      <c r="AG412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values(411,'Evaluator SDPLxxx','2016-01-01xxx','2016-12-30xxx',2017,'570/84.DBN/PL/2017xxx','2017-02-02xxx',0,42623238,0,0,NULL,411,NULL);</v>
      </c>
    </row>
    <row r="413" spans="1:33" ht="16.5" x14ac:dyDescent="0.3">
      <c r="A413" t="s">
        <v>4072</v>
      </c>
      <c r="B413">
        <v>412</v>
      </c>
      <c r="C413" t="s">
        <v>2828</v>
      </c>
      <c r="D413" s="79" t="s">
        <v>2840</v>
      </c>
      <c r="E413" s="80" t="s">
        <v>2829</v>
      </c>
      <c r="F413" s="101">
        <v>42370</v>
      </c>
      <c r="G413" s="102" t="str">
        <f t="shared" si="25"/>
        <v>2016-01-01</v>
      </c>
      <c r="H413" s="103" t="s">
        <v>2829</v>
      </c>
      <c r="I413" s="100">
        <v>42734</v>
      </c>
      <c r="J413" s="100" t="str">
        <f t="shared" si="26"/>
        <v>2016-12-30</v>
      </c>
      <c r="K413" s="82" t="s">
        <v>2830</v>
      </c>
      <c r="L413" s="81">
        <v>2017</v>
      </c>
      <c r="M413" s="83" t="s">
        <v>2828</v>
      </c>
      <c r="N413" s="84" t="s">
        <v>3253</v>
      </c>
      <c r="O413" s="86" t="s">
        <v>2829</v>
      </c>
      <c r="P413" s="95">
        <v>42768</v>
      </c>
      <c r="Q413" s="95" t="str">
        <f t="shared" si="27"/>
        <v>2017-02-02</v>
      </c>
      <c r="R413" s="104" t="s">
        <v>2830</v>
      </c>
      <c r="S413" s="90">
        <v>0</v>
      </c>
      <c r="T413" s="92" t="s">
        <v>4071</v>
      </c>
      <c r="U413" s="90" t="s">
        <v>4167</v>
      </c>
      <c r="V413" s="92" t="s">
        <v>4071</v>
      </c>
      <c r="W413" s="90">
        <v>0</v>
      </c>
      <c r="X413" s="92" t="s">
        <v>4071</v>
      </c>
      <c r="Y413" s="90">
        <v>0</v>
      </c>
      <c r="Z413" s="88" t="s">
        <v>4071</v>
      </c>
      <c r="AA413" t="s">
        <v>2784</v>
      </c>
      <c r="AB413" t="s">
        <v>4071</v>
      </c>
      <c r="AC413" s="87">
        <v>412</v>
      </c>
      <c r="AD413" t="s">
        <v>4071</v>
      </c>
      <c r="AE413" t="s">
        <v>2784</v>
      </c>
      <c r="AF413" t="s">
        <v>2831</v>
      </c>
      <c r="AG413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values(412,'Evaluator SDPLxxx','2016-01-01xxx','2016-12-30xxx',2017,'571/84.DBN/PL/2017xxx','2017-02-02xxx',0,1734.4,0,0,NULL,412,NULL);</v>
      </c>
    </row>
    <row r="414" spans="1:33" ht="16.5" x14ac:dyDescent="0.3">
      <c r="A414" t="s">
        <v>4072</v>
      </c>
      <c r="B414">
        <v>413</v>
      </c>
      <c r="C414" t="s">
        <v>2828</v>
      </c>
      <c r="D414" s="79" t="s">
        <v>2840</v>
      </c>
      <c r="E414" s="80" t="s">
        <v>2829</v>
      </c>
      <c r="F414" s="101">
        <v>42370</v>
      </c>
      <c r="G414" s="102" t="str">
        <f t="shared" si="25"/>
        <v>2016-01-01</v>
      </c>
      <c r="H414" s="103" t="s">
        <v>2829</v>
      </c>
      <c r="I414" s="100">
        <v>42734</v>
      </c>
      <c r="J414" s="100" t="str">
        <f t="shared" si="26"/>
        <v>2016-12-30</v>
      </c>
      <c r="K414" s="82" t="s">
        <v>2830</v>
      </c>
      <c r="L414" s="81">
        <v>2017</v>
      </c>
      <c r="M414" s="83" t="s">
        <v>2828</v>
      </c>
      <c r="N414" s="84" t="s">
        <v>3254</v>
      </c>
      <c r="O414" s="86" t="s">
        <v>2829</v>
      </c>
      <c r="P414" s="95">
        <v>42768</v>
      </c>
      <c r="Q414" s="95" t="str">
        <f t="shared" si="27"/>
        <v>2017-02-02</v>
      </c>
      <c r="R414" s="104" t="s">
        <v>2830</v>
      </c>
      <c r="S414" s="90">
        <v>0</v>
      </c>
      <c r="T414" s="92" t="s">
        <v>4071</v>
      </c>
      <c r="U414" s="90" t="s">
        <v>4168</v>
      </c>
      <c r="V414" s="92" t="s">
        <v>4071</v>
      </c>
      <c r="W414" s="90">
        <v>0</v>
      </c>
      <c r="X414" s="92" t="s">
        <v>4071</v>
      </c>
      <c r="Y414" s="90">
        <v>0</v>
      </c>
      <c r="Z414" s="88" t="s">
        <v>4071</v>
      </c>
      <c r="AA414" t="s">
        <v>2784</v>
      </c>
      <c r="AB414" t="s">
        <v>4071</v>
      </c>
      <c r="AC414" s="87">
        <v>413</v>
      </c>
      <c r="AD414" t="s">
        <v>4071</v>
      </c>
      <c r="AE414" t="s">
        <v>2784</v>
      </c>
      <c r="AF414" t="s">
        <v>2831</v>
      </c>
      <c r="AG414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values(413,'Evaluator SDPLxxx','2016-01-01xxx','2016-12-30xxx',2017,'572/84.DBN/PL/2017xxx','2017-02-02xxx',0,794.8,0,0,NULL,413,NULL);</v>
      </c>
    </row>
    <row r="415" spans="1:33" ht="16.5" x14ac:dyDescent="0.3">
      <c r="A415" t="s">
        <v>4072</v>
      </c>
      <c r="B415">
        <v>414</v>
      </c>
      <c r="C415" t="s">
        <v>2828</v>
      </c>
      <c r="D415" s="79" t="s">
        <v>2840</v>
      </c>
      <c r="E415" s="80" t="s">
        <v>2829</v>
      </c>
      <c r="F415" s="101">
        <v>42370</v>
      </c>
      <c r="G415" s="102" t="str">
        <f t="shared" si="25"/>
        <v>2016-01-01</v>
      </c>
      <c r="H415" s="103" t="s">
        <v>2829</v>
      </c>
      <c r="I415" s="100">
        <v>42734</v>
      </c>
      <c r="J415" s="100" t="str">
        <f t="shared" si="26"/>
        <v>2016-12-30</v>
      </c>
      <c r="K415" s="82" t="s">
        <v>2830</v>
      </c>
      <c r="L415" s="81">
        <v>2017</v>
      </c>
      <c r="M415" s="83" t="s">
        <v>2828</v>
      </c>
      <c r="N415" s="84" t="s">
        <v>3255</v>
      </c>
      <c r="O415" s="86" t="s">
        <v>2829</v>
      </c>
      <c r="P415" s="95">
        <v>42768</v>
      </c>
      <c r="Q415" s="95" t="str">
        <f t="shared" si="27"/>
        <v>2017-02-02</v>
      </c>
      <c r="R415" s="104" t="s">
        <v>2830</v>
      </c>
      <c r="S415" s="90">
        <v>0</v>
      </c>
      <c r="T415" s="92" t="s">
        <v>4071</v>
      </c>
      <c r="U415" s="90">
        <v>4688</v>
      </c>
      <c r="V415" s="92" t="s">
        <v>4071</v>
      </c>
      <c r="W415" s="90">
        <v>0</v>
      </c>
      <c r="X415" s="92" t="s">
        <v>4071</v>
      </c>
      <c r="Y415" s="90">
        <v>0</v>
      </c>
      <c r="Z415" s="88" t="s">
        <v>4071</v>
      </c>
      <c r="AA415" t="s">
        <v>2784</v>
      </c>
      <c r="AB415" t="s">
        <v>4071</v>
      </c>
      <c r="AC415" s="87">
        <v>414</v>
      </c>
      <c r="AD415" t="s">
        <v>4071</v>
      </c>
      <c r="AE415" t="s">
        <v>2784</v>
      </c>
      <c r="AF415" t="s">
        <v>2831</v>
      </c>
      <c r="AG415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values(414,'Evaluator SDPLxxx','2016-01-01xxx','2016-12-30xxx',2017,'573/84.DBN/PL/2017xxx','2017-02-02xxx',0,4688,0,0,NULL,414,NULL);</v>
      </c>
    </row>
    <row r="416" spans="1:33" ht="16.5" x14ac:dyDescent="0.3">
      <c r="A416" t="s">
        <v>4072</v>
      </c>
      <c r="B416">
        <v>415</v>
      </c>
      <c r="C416" t="s">
        <v>2828</v>
      </c>
      <c r="D416" s="79" t="s">
        <v>2840</v>
      </c>
      <c r="E416" s="80" t="s">
        <v>2829</v>
      </c>
      <c r="F416" s="101">
        <v>42370</v>
      </c>
      <c r="G416" s="102" t="str">
        <f t="shared" si="25"/>
        <v>2016-01-01</v>
      </c>
      <c r="H416" s="103" t="s">
        <v>2829</v>
      </c>
      <c r="I416" s="100">
        <v>42734</v>
      </c>
      <c r="J416" s="100" t="str">
        <f t="shared" si="26"/>
        <v>2016-12-30</v>
      </c>
      <c r="K416" s="82" t="s">
        <v>2830</v>
      </c>
      <c r="L416" s="81">
        <v>2017</v>
      </c>
      <c r="M416" s="83" t="s">
        <v>2828</v>
      </c>
      <c r="N416" s="84" t="s">
        <v>3256</v>
      </c>
      <c r="O416" s="86" t="s">
        <v>2829</v>
      </c>
      <c r="P416" s="95">
        <v>42768</v>
      </c>
      <c r="Q416" s="95" t="str">
        <f t="shared" si="27"/>
        <v>2017-02-02</v>
      </c>
      <c r="R416" s="104" t="s">
        <v>2830</v>
      </c>
      <c r="S416" s="90">
        <v>0</v>
      </c>
      <c r="T416" s="92" t="s">
        <v>4071</v>
      </c>
      <c r="U416" s="90">
        <v>270748</v>
      </c>
      <c r="V416" s="92" t="s">
        <v>4071</v>
      </c>
      <c r="W416" s="90">
        <v>0</v>
      </c>
      <c r="X416" s="92" t="s">
        <v>4071</v>
      </c>
      <c r="Y416" s="90">
        <v>0</v>
      </c>
      <c r="Z416" s="88" t="s">
        <v>4071</v>
      </c>
      <c r="AA416" t="s">
        <v>2784</v>
      </c>
      <c r="AB416" t="s">
        <v>4071</v>
      </c>
      <c r="AC416" s="87">
        <v>415</v>
      </c>
      <c r="AD416" t="s">
        <v>4071</v>
      </c>
      <c r="AE416" t="s">
        <v>2784</v>
      </c>
      <c r="AF416" t="s">
        <v>2831</v>
      </c>
      <c r="AG416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values(415,'Evaluator SDPLxxx','2016-01-01xxx','2016-12-30xxx',2017,'574/84.DBN/PL/2017xxx','2017-02-02xxx',0,270748,0,0,NULL,415,NULL);</v>
      </c>
    </row>
    <row r="417" spans="1:33" ht="16.5" x14ac:dyDescent="0.3">
      <c r="A417" t="s">
        <v>4072</v>
      </c>
      <c r="B417">
        <v>416</v>
      </c>
      <c r="C417" t="s">
        <v>2828</v>
      </c>
      <c r="D417" s="79" t="s">
        <v>2840</v>
      </c>
      <c r="E417" s="80" t="s">
        <v>2829</v>
      </c>
      <c r="F417" s="101">
        <v>42370</v>
      </c>
      <c r="G417" s="102" t="str">
        <f t="shared" si="25"/>
        <v>2016-01-01</v>
      </c>
      <c r="H417" s="103" t="s">
        <v>2829</v>
      </c>
      <c r="I417" s="100">
        <v>42734</v>
      </c>
      <c r="J417" s="100" t="str">
        <f t="shared" si="26"/>
        <v>2016-12-30</v>
      </c>
      <c r="K417" s="82" t="s">
        <v>2830</v>
      </c>
      <c r="L417" s="81">
        <v>2017</v>
      </c>
      <c r="M417" s="83" t="s">
        <v>2828</v>
      </c>
      <c r="N417" s="84" t="s">
        <v>3257</v>
      </c>
      <c r="O417" s="86" t="s">
        <v>2829</v>
      </c>
      <c r="P417" s="95">
        <v>42768</v>
      </c>
      <c r="Q417" s="95" t="str">
        <f t="shared" si="27"/>
        <v>2017-02-02</v>
      </c>
      <c r="R417" s="104" t="s">
        <v>2830</v>
      </c>
      <c r="S417" s="90">
        <v>0</v>
      </c>
      <c r="T417" s="92" t="s">
        <v>4071</v>
      </c>
      <c r="U417" s="90">
        <v>5198</v>
      </c>
      <c r="V417" s="92" t="s">
        <v>4071</v>
      </c>
      <c r="W417" s="90">
        <v>0</v>
      </c>
      <c r="X417" s="92" t="s">
        <v>4071</v>
      </c>
      <c r="Y417" s="90">
        <v>0</v>
      </c>
      <c r="Z417" s="88" t="s">
        <v>4071</v>
      </c>
      <c r="AA417" t="s">
        <v>2784</v>
      </c>
      <c r="AB417" t="s">
        <v>4071</v>
      </c>
      <c r="AC417" s="87">
        <v>416</v>
      </c>
      <c r="AD417" t="s">
        <v>4071</v>
      </c>
      <c r="AE417" t="s">
        <v>2784</v>
      </c>
      <c r="AF417" t="s">
        <v>2831</v>
      </c>
      <c r="AG417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values(416,'Evaluator SDPLxxx','2016-01-01xxx','2016-12-30xxx',2017,'575/84.DBN/PL/2017xxx','2017-02-02xxx',0,5198,0,0,NULL,416,NULL);</v>
      </c>
    </row>
    <row r="418" spans="1:33" ht="16.5" x14ac:dyDescent="0.3">
      <c r="A418" t="s">
        <v>4072</v>
      </c>
      <c r="B418">
        <v>417</v>
      </c>
      <c r="C418" t="s">
        <v>2828</v>
      </c>
      <c r="D418" s="79" t="s">
        <v>2840</v>
      </c>
      <c r="E418" s="80" t="s">
        <v>2829</v>
      </c>
      <c r="F418" s="101">
        <v>42370</v>
      </c>
      <c r="G418" s="102" t="str">
        <f t="shared" si="25"/>
        <v>2016-01-01</v>
      </c>
      <c r="H418" s="103" t="s">
        <v>2829</v>
      </c>
      <c r="I418" s="100">
        <v>42734</v>
      </c>
      <c r="J418" s="100" t="str">
        <f t="shared" si="26"/>
        <v>2016-12-30</v>
      </c>
      <c r="K418" s="82" t="s">
        <v>2830</v>
      </c>
      <c r="L418" s="81">
        <v>2017</v>
      </c>
      <c r="M418" s="83" t="s">
        <v>2828</v>
      </c>
      <c r="N418" s="84" t="s">
        <v>3258</v>
      </c>
      <c r="O418" s="86" t="s">
        <v>2829</v>
      </c>
      <c r="P418" s="95">
        <v>42768</v>
      </c>
      <c r="Q418" s="95" t="str">
        <f t="shared" si="27"/>
        <v>2017-02-02</v>
      </c>
      <c r="R418" s="104" t="s">
        <v>2830</v>
      </c>
      <c r="S418" s="90">
        <v>0</v>
      </c>
      <c r="T418" s="92" t="s">
        <v>4071</v>
      </c>
      <c r="U418" s="90">
        <v>13856</v>
      </c>
      <c r="V418" s="92" t="s">
        <v>4071</v>
      </c>
      <c r="W418" s="90">
        <v>0</v>
      </c>
      <c r="X418" s="92" t="s">
        <v>4071</v>
      </c>
      <c r="Y418" s="90">
        <v>0</v>
      </c>
      <c r="Z418" s="88" t="s">
        <v>4071</v>
      </c>
      <c r="AA418" t="s">
        <v>2784</v>
      </c>
      <c r="AB418" t="s">
        <v>4071</v>
      </c>
      <c r="AC418" s="87">
        <v>417</v>
      </c>
      <c r="AD418" t="s">
        <v>4071</v>
      </c>
      <c r="AE418" t="s">
        <v>2784</v>
      </c>
      <c r="AF418" t="s">
        <v>2831</v>
      </c>
      <c r="AG418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values(417,'Evaluator SDPLxxx','2016-01-01xxx','2016-12-30xxx',2017,'576/84.DBN/PL/2017xxx','2017-02-02xxx',0,13856,0,0,NULL,417,NULL);</v>
      </c>
    </row>
    <row r="419" spans="1:33" ht="16.5" x14ac:dyDescent="0.3">
      <c r="A419" t="s">
        <v>4072</v>
      </c>
      <c r="B419">
        <v>418</v>
      </c>
      <c r="C419" t="s">
        <v>2828</v>
      </c>
      <c r="D419" s="79" t="s">
        <v>2840</v>
      </c>
      <c r="E419" s="80" t="s">
        <v>2829</v>
      </c>
      <c r="F419" s="101">
        <v>42370</v>
      </c>
      <c r="G419" s="102" t="str">
        <f t="shared" si="25"/>
        <v>2016-01-01</v>
      </c>
      <c r="H419" s="103" t="s">
        <v>2829</v>
      </c>
      <c r="I419" s="100">
        <v>42734</v>
      </c>
      <c r="J419" s="100" t="str">
        <f t="shared" si="26"/>
        <v>2016-12-30</v>
      </c>
      <c r="K419" s="82" t="s">
        <v>2830</v>
      </c>
      <c r="L419" s="81">
        <v>2017</v>
      </c>
      <c r="M419" s="83" t="s">
        <v>2828</v>
      </c>
      <c r="N419" s="84" t="s">
        <v>3259</v>
      </c>
      <c r="O419" s="86" t="s">
        <v>2829</v>
      </c>
      <c r="P419" s="95">
        <v>42768</v>
      </c>
      <c r="Q419" s="95" t="str">
        <f t="shared" si="27"/>
        <v>2017-02-02</v>
      </c>
      <c r="R419" s="104" t="s">
        <v>2830</v>
      </c>
      <c r="S419" s="90">
        <v>0</v>
      </c>
      <c r="T419" s="92" t="s">
        <v>4071</v>
      </c>
      <c r="U419" s="90">
        <v>2398</v>
      </c>
      <c r="V419" s="92" t="s">
        <v>4071</v>
      </c>
      <c r="W419" s="90">
        <v>0</v>
      </c>
      <c r="X419" s="92" t="s">
        <v>4071</v>
      </c>
      <c r="Y419" s="90">
        <v>0</v>
      </c>
      <c r="Z419" s="88" t="s">
        <v>4071</v>
      </c>
      <c r="AA419" t="s">
        <v>2784</v>
      </c>
      <c r="AB419" t="s">
        <v>4071</v>
      </c>
      <c r="AC419" s="87">
        <v>418</v>
      </c>
      <c r="AD419" t="s">
        <v>4071</v>
      </c>
      <c r="AE419" t="s">
        <v>2784</v>
      </c>
      <c r="AF419" t="s">
        <v>2831</v>
      </c>
      <c r="AG419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values(418,'Evaluator SDPLxxx','2016-01-01xxx','2016-12-30xxx',2017,'577/84.DBN/PL/2017xxx','2017-02-02xxx',0,2398,0,0,NULL,418,NULL);</v>
      </c>
    </row>
    <row r="420" spans="1:33" ht="16.5" x14ac:dyDescent="0.3">
      <c r="A420" t="s">
        <v>4072</v>
      </c>
      <c r="B420">
        <v>419</v>
      </c>
      <c r="C420" t="s">
        <v>2828</v>
      </c>
      <c r="D420" s="79" t="s">
        <v>2840</v>
      </c>
      <c r="E420" s="80" t="s">
        <v>2829</v>
      </c>
      <c r="F420" s="101">
        <v>42370</v>
      </c>
      <c r="G420" s="102" t="str">
        <f t="shared" si="25"/>
        <v>2016-01-01</v>
      </c>
      <c r="H420" s="103" t="s">
        <v>2829</v>
      </c>
      <c r="I420" s="100">
        <v>42734</v>
      </c>
      <c r="J420" s="100" t="str">
        <f t="shared" si="26"/>
        <v>2016-12-30</v>
      </c>
      <c r="K420" s="82" t="s">
        <v>2830</v>
      </c>
      <c r="L420" s="81">
        <v>2017</v>
      </c>
      <c r="M420" s="83" t="s">
        <v>2828</v>
      </c>
      <c r="N420" s="84" t="s">
        <v>3260</v>
      </c>
      <c r="O420" s="86" t="s">
        <v>2829</v>
      </c>
      <c r="P420" s="95">
        <v>42768</v>
      </c>
      <c r="Q420" s="95" t="str">
        <f t="shared" si="27"/>
        <v>2017-02-02</v>
      </c>
      <c r="R420" s="104" t="s">
        <v>2830</v>
      </c>
      <c r="S420" s="90">
        <v>0</v>
      </c>
      <c r="T420" s="92" t="s">
        <v>4071</v>
      </c>
      <c r="U420" s="90">
        <v>5008</v>
      </c>
      <c r="V420" s="92" t="s">
        <v>4071</v>
      </c>
      <c r="W420" s="90">
        <v>0</v>
      </c>
      <c r="X420" s="92" t="s">
        <v>4071</v>
      </c>
      <c r="Y420" s="90">
        <v>0</v>
      </c>
      <c r="Z420" s="88" t="s">
        <v>4071</v>
      </c>
      <c r="AA420" t="s">
        <v>2784</v>
      </c>
      <c r="AB420" t="s">
        <v>4071</v>
      </c>
      <c r="AC420" s="87">
        <v>419</v>
      </c>
      <c r="AD420" t="s">
        <v>4071</v>
      </c>
      <c r="AE420" t="s">
        <v>2784</v>
      </c>
      <c r="AF420" t="s">
        <v>2831</v>
      </c>
      <c r="AG420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values(419,'Evaluator SDPLxxx','2016-01-01xxx','2016-12-30xxx',2017,'578/84.DBN/PL/2017xxx','2017-02-02xxx',0,5008,0,0,NULL,419,NULL);</v>
      </c>
    </row>
    <row r="421" spans="1:33" ht="16.5" x14ac:dyDescent="0.3">
      <c r="A421" t="s">
        <v>4072</v>
      </c>
      <c r="B421">
        <v>420</v>
      </c>
      <c r="C421" t="s">
        <v>2828</v>
      </c>
      <c r="D421" s="79" t="s">
        <v>2840</v>
      </c>
      <c r="E421" s="80" t="s">
        <v>2829</v>
      </c>
      <c r="F421" s="101">
        <v>42370</v>
      </c>
      <c r="G421" s="102" t="str">
        <f t="shared" si="25"/>
        <v>2016-01-01</v>
      </c>
      <c r="H421" s="103" t="s">
        <v>2829</v>
      </c>
      <c r="I421" s="100">
        <v>42734</v>
      </c>
      <c r="J421" s="100" t="str">
        <f t="shared" si="26"/>
        <v>2016-12-30</v>
      </c>
      <c r="K421" s="82" t="s">
        <v>2830</v>
      </c>
      <c r="L421" s="81">
        <v>2017</v>
      </c>
      <c r="M421" s="83" t="s">
        <v>2828</v>
      </c>
      <c r="N421" s="84" t="s">
        <v>3261</v>
      </c>
      <c r="O421" s="86" t="s">
        <v>2829</v>
      </c>
      <c r="P421" s="95">
        <v>42768</v>
      </c>
      <c r="Q421" s="95" t="str">
        <f t="shared" si="27"/>
        <v>2017-02-02</v>
      </c>
      <c r="R421" s="104" t="s">
        <v>2830</v>
      </c>
      <c r="S421" s="90">
        <v>0</v>
      </c>
      <c r="T421" s="92" t="s">
        <v>4071</v>
      </c>
      <c r="U421" s="90">
        <v>11348</v>
      </c>
      <c r="V421" s="92" t="s">
        <v>4071</v>
      </c>
      <c r="W421" s="90">
        <v>0</v>
      </c>
      <c r="X421" s="92" t="s">
        <v>4071</v>
      </c>
      <c r="Y421" s="90">
        <v>0</v>
      </c>
      <c r="Z421" s="88" t="s">
        <v>4071</v>
      </c>
      <c r="AA421" t="s">
        <v>2784</v>
      </c>
      <c r="AB421" t="s">
        <v>4071</v>
      </c>
      <c r="AC421" s="87">
        <v>420</v>
      </c>
      <c r="AD421" t="s">
        <v>4071</v>
      </c>
      <c r="AE421" t="s">
        <v>2784</v>
      </c>
      <c r="AF421" t="s">
        <v>2831</v>
      </c>
      <c r="AG421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values(420,'Evaluator SDPLxxx','2016-01-01xxx','2016-12-30xxx',2017,'579/84.DBN/PL/2017xxx','2017-02-02xxx',0,11348,0,0,NULL,420,NULL);</v>
      </c>
    </row>
    <row r="422" spans="1:33" ht="16.5" x14ac:dyDescent="0.3">
      <c r="A422" t="s">
        <v>4072</v>
      </c>
      <c r="B422">
        <v>421</v>
      </c>
      <c r="C422" t="s">
        <v>2828</v>
      </c>
      <c r="D422" s="79" t="s">
        <v>2840</v>
      </c>
      <c r="E422" s="80" t="s">
        <v>2829</v>
      </c>
      <c r="F422" s="101">
        <v>42370</v>
      </c>
      <c r="G422" s="102" t="str">
        <f t="shared" si="25"/>
        <v>2016-01-01</v>
      </c>
      <c r="H422" s="103" t="s">
        <v>2829</v>
      </c>
      <c r="I422" s="100">
        <v>42734</v>
      </c>
      <c r="J422" s="100" t="str">
        <f t="shared" si="26"/>
        <v>2016-12-30</v>
      </c>
      <c r="K422" s="82" t="s">
        <v>2830</v>
      </c>
      <c r="L422" s="81">
        <v>2017</v>
      </c>
      <c r="M422" s="83" t="s">
        <v>2828</v>
      </c>
      <c r="N422" s="84" t="s">
        <v>3262</v>
      </c>
      <c r="O422" s="86" t="s">
        <v>2829</v>
      </c>
      <c r="P422" s="95">
        <v>42768</v>
      </c>
      <c r="Q422" s="95" t="str">
        <f t="shared" si="27"/>
        <v>2017-02-02</v>
      </c>
      <c r="R422" s="104" t="s">
        <v>2830</v>
      </c>
      <c r="S422" s="90">
        <v>0</v>
      </c>
      <c r="T422" s="92" t="s">
        <v>4071</v>
      </c>
      <c r="U422" s="90">
        <v>325034</v>
      </c>
      <c r="V422" s="92" t="s">
        <v>4071</v>
      </c>
      <c r="W422" s="90">
        <v>0</v>
      </c>
      <c r="X422" s="92" t="s">
        <v>4071</v>
      </c>
      <c r="Y422" s="90">
        <v>0</v>
      </c>
      <c r="Z422" s="88" t="s">
        <v>4071</v>
      </c>
      <c r="AA422" t="s">
        <v>2784</v>
      </c>
      <c r="AB422" t="s">
        <v>4071</v>
      </c>
      <c r="AC422" s="87">
        <v>421</v>
      </c>
      <c r="AD422" t="s">
        <v>4071</v>
      </c>
      <c r="AE422" t="s">
        <v>2784</v>
      </c>
      <c r="AF422" t="s">
        <v>2831</v>
      </c>
      <c r="AG422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values(421,'Evaluator SDPLxxx','2016-01-01xxx','2016-12-30xxx',2017,'580/84.DBN/PL/2017xxx','2017-02-02xxx',0,325034,0,0,NULL,421,NULL);</v>
      </c>
    </row>
    <row r="423" spans="1:33" ht="16.5" x14ac:dyDescent="0.3">
      <c r="A423" t="s">
        <v>4072</v>
      </c>
      <c r="B423">
        <v>422</v>
      </c>
      <c r="C423" t="s">
        <v>2828</v>
      </c>
      <c r="D423" s="79" t="s">
        <v>2840</v>
      </c>
      <c r="E423" s="80" t="s">
        <v>2829</v>
      </c>
      <c r="F423" s="101">
        <v>42370</v>
      </c>
      <c r="G423" s="102" t="str">
        <f t="shared" si="25"/>
        <v>2016-01-01</v>
      </c>
      <c r="H423" s="103" t="s">
        <v>2829</v>
      </c>
      <c r="I423" s="100">
        <v>42734</v>
      </c>
      <c r="J423" s="100" t="str">
        <f t="shared" si="26"/>
        <v>2016-12-30</v>
      </c>
      <c r="K423" s="82" t="s">
        <v>2830</v>
      </c>
      <c r="L423" s="81">
        <v>2017</v>
      </c>
      <c r="M423" s="83" t="s">
        <v>2828</v>
      </c>
      <c r="N423" s="84" t="s">
        <v>3263</v>
      </c>
      <c r="O423" s="86" t="s">
        <v>2829</v>
      </c>
      <c r="P423" s="95">
        <v>42768</v>
      </c>
      <c r="Q423" s="95" t="str">
        <f t="shared" si="27"/>
        <v>2017-02-02</v>
      </c>
      <c r="R423" s="104" t="s">
        <v>2830</v>
      </c>
      <c r="S423" s="90">
        <v>0</v>
      </c>
      <c r="T423" s="92" t="s">
        <v>4071</v>
      </c>
      <c r="U423" s="90">
        <v>4000</v>
      </c>
      <c r="V423" s="92" t="s">
        <v>4071</v>
      </c>
      <c r="W423" s="90">
        <v>0</v>
      </c>
      <c r="X423" s="92" t="s">
        <v>4071</v>
      </c>
      <c r="Y423" s="90">
        <v>0</v>
      </c>
      <c r="Z423" s="88" t="s">
        <v>4071</v>
      </c>
      <c r="AA423" t="s">
        <v>2784</v>
      </c>
      <c r="AB423" t="s">
        <v>4071</v>
      </c>
      <c r="AC423" s="87">
        <v>422</v>
      </c>
      <c r="AD423" t="s">
        <v>4071</v>
      </c>
      <c r="AE423" t="s">
        <v>2784</v>
      </c>
      <c r="AF423" t="s">
        <v>2831</v>
      </c>
      <c r="AG423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values(422,'Evaluator SDPLxxx','2016-01-01xxx','2016-12-30xxx',2017,'581/84.DBN/PL/2017xxx','2017-02-02xxx',0,4000,0,0,NULL,422,NULL);</v>
      </c>
    </row>
    <row r="424" spans="1:33" ht="16.5" x14ac:dyDescent="0.3">
      <c r="A424" t="s">
        <v>4072</v>
      </c>
      <c r="B424">
        <v>423</v>
      </c>
      <c r="C424" t="s">
        <v>2828</v>
      </c>
      <c r="D424" s="79" t="s">
        <v>2840</v>
      </c>
      <c r="E424" s="80" t="s">
        <v>2829</v>
      </c>
      <c r="F424" s="101">
        <v>42370</v>
      </c>
      <c r="G424" s="102" t="str">
        <f t="shared" si="25"/>
        <v>2016-01-01</v>
      </c>
      <c r="H424" s="103" t="s">
        <v>2829</v>
      </c>
      <c r="I424" s="100">
        <v>42734</v>
      </c>
      <c r="J424" s="100" t="str">
        <f t="shared" si="26"/>
        <v>2016-12-30</v>
      </c>
      <c r="K424" s="82" t="s">
        <v>2830</v>
      </c>
      <c r="L424" s="81">
        <v>2017</v>
      </c>
      <c r="M424" s="83" t="s">
        <v>2828</v>
      </c>
      <c r="N424" s="84" t="s">
        <v>3264</v>
      </c>
      <c r="O424" s="86" t="s">
        <v>2829</v>
      </c>
      <c r="P424" s="95">
        <v>42768</v>
      </c>
      <c r="Q424" s="95" t="str">
        <f t="shared" si="27"/>
        <v>2017-02-02</v>
      </c>
      <c r="R424" s="104" t="s">
        <v>2830</v>
      </c>
      <c r="S424" s="90">
        <v>0</v>
      </c>
      <c r="T424" s="92" t="s">
        <v>4071</v>
      </c>
      <c r="U424" s="90">
        <v>2432</v>
      </c>
      <c r="V424" s="92" t="s">
        <v>4071</v>
      </c>
      <c r="W424" s="90">
        <v>0</v>
      </c>
      <c r="X424" s="92" t="s">
        <v>4071</v>
      </c>
      <c r="Y424" s="90">
        <v>0</v>
      </c>
      <c r="Z424" s="88" t="s">
        <v>4071</v>
      </c>
      <c r="AA424" t="s">
        <v>2784</v>
      </c>
      <c r="AB424" t="s">
        <v>4071</v>
      </c>
      <c r="AC424" s="87">
        <v>423</v>
      </c>
      <c r="AD424" t="s">
        <v>4071</v>
      </c>
      <c r="AE424" t="s">
        <v>2784</v>
      </c>
      <c r="AF424" t="s">
        <v>2831</v>
      </c>
      <c r="AG424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values(423,'Evaluator SDPLxxx','2016-01-01xxx','2016-12-30xxx',2017,'582/84.DBN/PL/2017xxx','2017-02-02xxx',0,2432,0,0,NULL,423,NULL);</v>
      </c>
    </row>
    <row r="425" spans="1:33" ht="16.5" x14ac:dyDescent="0.3">
      <c r="A425" t="s">
        <v>4072</v>
      </c>
      <c r="B425">
        <v>424</v>
      </c>
      <c r="C425" t="s">
        <v>2828</v>
      </c>
      <c r="D425" s="79" t="s">
        <v>2840</v>
      </c>
      <c r="E425" s="80" t="s">
        <v>2829</v>
      </c>
      <c r="F425" s="101">
        <v>42370</v>
      </c>
      <c r="G425" s="102" t="str">
        <f t="shared" si="25"/>
        <v>2016-01-01</v>
      </c>
      <c r="H425" s="103" t="s">
        <v>2829</v>
      </c>
      <c r="I425" s="100">
        <v>42734</v>
      </c>
      <c r="J425" s="100" t="str">
        <f t="shared" si="26"/>
        <v>2016-12-30</v>
      </c>
      <c r="K425" s="82" t="s">
        <v>2830</v>
      </c>
      <c r="L425" s="81">
        <v>2017</v>
      </c>
      <c r="M425" s="83" t="s">
        <v>2828</v>
      </c>
      <c r="N425" s="84" t="s">
        <v>3265</v>
      </c>
      <c r="O425" s="86" t="s">
        <v>2829</v>
      </c>
      <c r="P425" s="95">
        <v>42768</v>
      </c>
      <c r="Q425" s="95" t="str">
        <f t="shared" si="27"/>
        <v>2017-02-02</v>
      </c>
      <c r="R425" s="104" t="s">
        <v>2830</v>
      </c>
      <c r="S425" s="90">
        <v>0</v>
      </c>
      <c r="T425" s="92" t="s">
        <v>4071</v>
      </c>
      <c r="U425" s="90">
        <v>3528</v>
      </c>
      <c r="V425" s="92" t="s">
        <v>4071</v>
      </c>
      <c r="W425" s="90">
        <v>0</v>
      </c>
      <c r="X425" s="92" t="s">
        <v>4071</v>
      </c>
      <c r="Y425" s="90">
        <v>0</v>
      </c>
      <c r="Z425" s="88" t="s">
        <v>4071</v>
      </c>
      <c r="AA425" t="s">
        <v>2784</v>
      </c>
      <c r="AB425" t="s">
        <v>4071</v>
      </c>
      <c r="AC425" s="87">
        <v>424</v>
      </c>
      <c r="AD425" t="s">
        <v>4071</v>
      </c>
      <c r="AE425" t="s">
        <v>2784</v>
      </c>
      <c r="AF425" t="s">
        <v>2831</v>
      </c>
      <c r="AG425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values(424,'Evaluator SDPLxxx','2016-01-01xxx','2016-12-30xxx',2017,'583/84.DBN/PL/2017xxx','2017-02-02xxx',0,3528,0,0,NULL,424,NULL);</v>
      </c>
    </row>
    <row r="426" spans="1:33" ht="16.5" x14ac:dyDescent="0.3">
      <c r="A426" t="s">
        <v>4072</v>
      </c>
      <c r="B426">
        <v>425</v>
      </c>
      <c r="C426" t="s">
        <v>2828</v>
      </c>
      <c r="D426" s="79" t="s">
        <v>2840</v>
      </c>
      <c r="E426" s="80" t="s">
        <v>2829</v>
      </c>
      <c r="F426" s="101">
        <v>42370</v>
      </c>
      <c r="G426" s="102" t="str">
        <f t="shared" si="25"/>
        <v>2016-01-01</v>
      </c>
      <c r="H426" s="103" t="s">
        <v>2829</v>
      </c>
      <c r="I426" s="100">
        <v>42734</v>
      </c>
      <c r="J426" s="100" t="str">
        <f t="shared" si="26"/>
        <v>2016-12-30</v>
      </c>
      <c r="K426" s="82" t="s">
        <v>2830</v>
      </c>
      <c r="L426" s="81">
        <v>2017</v>
      </c>
      <c r="M426" s="83" t="s">
        <v>2828</v>
      </c>
      <c r="N426" s="84" t="s">
        <v>3266</v>
      </c>
      <c r="O426" s="86" t="s">
        <v>2829</v>
      </c>
      <c r="P426" s="95">
        <v>42768</v>
      </c>
      <c r="Q426" s="95" t="str">
        <f t="shared" si="27"/>
        <v>2017-02-02</v>
      </c>
      <c r="R426" s="104" t="s">
        <v>2830</v>
      </c>
      <c r="S426" s="90">
        <v>0</v>
      </c>
      <c r="T426" s="92" t="s">
        <v>4071</v>
      </c>
      <c r="U426" s="90">
        <v>8232</v>
      </c>
      <c r="V426" s="92" t="s">
        <v>4071</v>
      </c>
      <c r="W426" s="90">
        <v>0</v>
      </c>
      <c r="X426" s="92" t="s">
        <v>4071</v>
      </c>
      <c r="Y426" s="90">
        <v>0</v>
      </c>
      <c r="Z426" s="88" t="s">
        <v>4071</v>
      </c>
      <c r="AA426" t="s">
        <v>2784</v>
      </c>
      <c r="AB426" t="s">
        <v>4071</v>
      </c>
      <c r="AC426" s="87">
        <v>425</v>
      </c>
      <c r="AD426" t="s">
        <v>4071</v>
      </c>
      <c r="AE426" t="s">
        <v>2784</v>
      </c>
      <c r="AF426" t="s">
        <v>2831</v>
      </c>
      <c r="AG426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values(425,'Evaluator SDPLxxx','2016-01-01xxx','2016-12-30xxx',2017,'584/84.DBN/PL/2017xxx','2017-02-02xxx',0,8232,0,0,NULL,425,NULL);</v>
      </c>
    </row>
    <row r="427" spans="1:33" ht="16.5" x14ac:dyDescent="0.3">
      <c r="A427" t="s">
        <v>4072</v>
      </c>
      <c r="B427">
        <v>426</v>
      </c>
      <c r="C427" t="s">
        <v>2828</v>
      </c>
      <c r="D427" s="79" t="s">
        <v>2840</v>
      </c>
      <c r="E427" s="80" t="s">
        <v>2829</v>
      </c>
      <c r="F427" s="101">
        <v>42370</v>
      </c>
      <c r="G427" s="102" t="str">
        <f t="shared" si="25"/>
        <v>2016-01-01</v>
      </c>
      <c r="H427" s="103" t="s">
        <v>2829</v>
      </c>
      <c r="I427" s="100">
        <v>42734</v>
      </c>
      <c r="J427" s="100" t="str">
        <f t="shared" si="26"/>
        <v>2016-12-30</v>
      </c>
      <c r="K427" s="82" t="s">
        <v>2830</v>
      </c>
      <c r="L427" s="81">
        <v>2017</v>
      </c>
      <c r="M427" s="83" t="s">
        <v>2828</v>
      </c>
      <c r="N427" s="84" t="s">
        <v>3267</v>
      </c>
      <c r="O427" s="86" t="s">
        <v>2829</v>
      </c>
      <c r="P427" s="95">
        <v>42768</v>
      </c>
      <c r="Q427" s="95" t="str">
        <f t="shared" si="27"/>
        <v>2017-02-02</v>
      </c>
      <c r="R427" s="104" t="s">
        <v>2830</v>
      </c>
      <c r="S427" s="90">
        <v>0</v>
      </c>
      <c r="T427" s="92" t="s">
        <v>4071</v>
      </c>
      <c r="U427" s="90">
        <v>760</v>
      </c>
      <c r="V427" s="92" t="s">
        <v>4071</v>
      </c>
      <c r="W427" s="90">
        <v>0</v>
      </c>
      <c r="X427" s="92" t="s">
        <v>4071</v>
      </c>
      <c r="Y427" s="90">
        <v>0</v>
      </c>
      <c r="Z427" s="88" t="s">
        <v>4071</v>
      </c>
      <c r="AA427" t="s">
        <v>2784</v>
      </c>
      <c r="AB427" t="s">
        <v>4071</v>
      </c>
      <c r="AC427" s="87">
        <v>426</v>
      </c>
      <c r="AD427" t="s">
        <v>4071</v>
      </c>
      <c r="AE427" t="s">
        <v>2784</v>
      </c>
      <c r="AF427" t="s">
        <v>2831</v>
      </c>
      <c r="AG427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values(426,'Evaluator SDPLxxx','2016-01-01xxx','2016-12-30xxx',2017,'585/84.DBN/PL/2017xxx','2017-02-02xxx',0,760,0,0,NULL,426,NULL);</v>
      </c>
    </row>
    <row r="428" spans="1:33" ht="16.5" x14ac:dyDescent="0.3">
      <c r="A428" t="s">
        <v>4072</v>
      </c>
      <c r="B428">
        <v>427</v>
      </c>
      <c r="C428" t="s">
        <v>2828</v>
      </c>
      <c r="D428" s="79" t="s">
        <v>2840</v>
      </c>
      <c r="E428" s="80" t="s">
        <v>2829</v>
      </c>
      <c r="F428" s="101">
        <v>42370</v>
      </c>
      <c r="G428" s="102" t="str">
        <f t="shared" si="25"/>
        <v>2016-01-01</v>
      </c>
      <c r="H428" s="103" t="s">
        <v>2829</v>
      </c>
      <c r="I428" s="100">
        <v>42734</v>
      </c>
      <c r="J428" s="100" t="str">
        <f t="shared" si="26"/>
        <v>2016-12-30</v>
      </c>
      <c r="K428" s="82" t="s">
        <v>2830</v>
      </c>
      <c r="L428" s="81">
        <v>2017</v>
      </c>
      <c r="M428" s="83" t="s">
        <v>2828</v>
      </c>
      <c r="N428" s="84" t="s">
        <v>3268</v>
      </c>
      <c r="O428" s="86" t="s">
        <v>2829</v>
      </c>
      <c r="P428" s="95">
        <v>42768</v>
      </c>
      <c r="Q428" s="95" t="str">
        <f t="shared" si="27"/>
        <v>2017-02-02</v>
      </c>
      <c r="R428" s="104" t="s">
        <v>2830</v>
      </c>
      <c r="S428" s="90">
        <v>0</v>
      </c>
      <c r="T428" s="92" t="s">
        <v>4071</v>
      </c>
      <c r="U428" s="90">
        <v>11960</v>
      </c>
      <c r="V428" s="92" t="s">
        <v>4071</v>
      </c>
      <c r="W428" s="90">
        <v>0</v>
      </c>
      <c r="X428" s="92" t="s">
        <v>4071</v>
      </c>
      <c r="Y428" s="90">
        <v>0</v>
      </c>
      <c r="Z428" s="88" t="s">
        <v>4071</v>
      </c>
      <c r="AA428" t="s">
        <v>2784</v>
      </c>
      <c r="AB428" t="s">
        <v>4071</v>
      </c>
      <c r="AC428" s="87">
        <v>427</v>
      </c>
      <c r="AD428" t="s">
        <v>4071</v>
      </c>
      <c r="AE428" t="s">
        <v>2784</v>
      </c>
      <c r="AF428" t="s">
        <v>2831</v>
      </c>
      <c r="AG428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values(427,'Evaluator SDPLxxx','2016-01-01xxx','2016-12-30xxx',2017,'586/84.DBN/PL/2017xxx','2017-02-02xxx',0,11960,0,0,NULL,427,NULL);</v>
      </c>
    </row>
    <row r="429" spans="1:33" ht="16.5" x14ac:dyDescent="0.3">
      <c r="A429" t="s">
        <v>4072</v>
      </c>
      <c r="B429">
        <v>428</v>
      </c>
      <c r="C429" t="s">
        <v>2828</v>
      </c>
      <c r="D429" s="79" t="s">
        <v>2840</v>
      </c>
      <c r="E429" s="80" t="s">
        <v>2829</v>
      </c>
      <c r="F429" s="101">
        <v>42370</v>
      </c>
      <c r="G429" s="102" t="str">
        <f t="shared" si="25"/>
        <v>2016-01-01</v>
      </c>
      <c r="H429" s="103" t="s">
        <v>2829</v>
      </c>
      <c r="I429" s="100">
        <v>42734</v>
      </c>
      <c r="J429" s="100" t="str">
        <f t="shared" si="26"/>
        <v>2016-12-30</v>
      </c>
      <c r="K429" s="82" t="s">
        <v>2830</v>
      </c>
      <c r="L429" s="81">
        <v>2017</v>
      </c>
      <c r="M429" s="83" t="s">
        <v>2828</v>
      </c>
      <c r="N429" s="84" t="s">
        <v>3269</v>
      </c>
      <c r="O429" s="86" t="s">
        <v>2829</v>
      </c>
      <c r="P429" s="95">
        <v>42768</v>
      </c>
      <c r="Q429" s="95" t="str">
        <f t="shared" si="27"/>
        <v>2017-02-02</v>
      </c>
      <c r="R429" s="104" t="s">
        <v>2830</v>
      </c>
      <c r="S429" s="90">
        <v>0</v>
      </c>
      <c r="T429" s="92" t="s">
        <v>4071</v>
      </c>
      <c r="U429" s="90">
        <v>20000</v>
      </c>
      <c r="V429" s="92" t="s">
        <v>4071</v>
      </c>
      <c r="W429" s="90">
        <v>0</v>
      </c>
      <c r="X429" s="92" t="s">
        <v>4071</v>
      </c>
      <c r="Y429" s="90">
        <v>0</v>
      </c>
      <c r="Z429" s="88" t="s">
        <v>4071</v>
      </c>
      <c r="AA429" t="s">
        <v>2784</v>
      </c>
      <c r="AB429" t="s">
        <v>4071</v>
      </c>
      <c r="AC429" s="87">
        <v>428</v>
      </c>
      <c r="AD429" t="s">
        <v>4071</v>
      </c>
      <c r="AE429" t="s">
        <v>2784</v>
      </c>
      <c r="AF429" t="s">
        <v>2831</v>
      </c>
      <c r="AG429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values(428,'Evaluator SDPLxxx','2016-01-01xxx','2016-12-30xxx',2017,'587/84.DBN/PL/2017xxx','2017-02-02xxx',0,20000,0,0,NULL,428,NULL);</v>
      </c>
    </row>
    <row r="430" spans="1:33" ht="16.5" x14ac:dyDescent="0.3">
      <c r="A430" t="s">
        <v>4072</v>
      </c>
      <c r="B430">
        <v>429</v>
      </c>
      <c r="C430" t="s">
        <v>2828</v>
      </c>
      <c r="D430" s="79" t="s">
        <v>2840</v>
      </c>
      <c r="E430" s="80" t="s">
        <v>2829</v>
      </c>
      <c r="F430" s="101">
        <v>42370</v>
      </c>
      <c r="G430" s="102" t="str">
        <f t="shared" si="25"/>
        <v>2016-01-01</v>
      </c>
      <c r="H430" s="103" t="s">
        <v>2829</v>
      </c>
      <c r="I430" s="100">
        <v>42734</v>
      </c>
      <c r="J430" s="100" t="str">
        <f t="shared" si="26"/>
        <v>2016-12-30</v>
      </c>
      <c r="K430" s="82" t="s">
        <v>2830</v>
      </c>
      <c r="L430" s="81">
        <v>2017</v>
      </c>
      <c r="M430" s="83" t="s">
        <v>2828</v>
      </c>
      <c r="N430" s="84" t="s">
        <v>3270</v>
      </c>
      <c r="O430" s="86" t="s">
        <v>2829</v>
      </c>
      <c r="P430" s="95">
        <v>42768</v>
      </c>
      <c r="Q430" s="95" t="str">
        <f t="shared" si="27"/>
        <v>2017-02-02</v>
      </c>
      <c r="R430" s="104" t="s">
        <v>2830</v>
      </c>
      <c r="S430" s="90">
        <v>0</v>
      </c>
      <c r="T430" s="92" t="s">
        <v>4071</v>
      </c>
      <c r="U430" s="90">
        <v>13438</v>
      </c>
      <c r="V430" s="92" t="s">
        <v>4071</v>
      </c>
      <c r="W430" s="90">
        <v>0</v>
      </c>
      <c r="X430" s="92" t="s">
        <v>4071</v>
      </c>
      <c r="Y430" s="90">
        <v>0</v>
      </c>
      <c r="Z430" s="88" t="s">
        <v>4071</v>
      </c>
      <c r="AA430" t="s">
        <v>2784</v>
      </c>
      <c r="AB430" t="s">
        <v>4071</v>
      </c>
      <c r="AC430" s="87">
        <v>429</v>
      </c>
      <c r="AD430" t="s">
        <v>4071</v>
      </c>
      <c r="AE430" t="s">
        <v>2784</v>
      </c>
      <c r="AF430" t="s">
        <v>2831</v>
      </c>
      <c r="AG430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values(429,'Evaluator SDPLxxx','2016-01-01xxx','2016-12-30xxx',2017,'588/84.DBN/PL/2017xxx','2017-02-02xxx',0,13438,0,0,NULL,429,NULL);</v>
      </c>
    </row>
    <row r="431" spans="1:33" ht="16.5" x14ac:dyDescent="0.3">
      <c r="A431" t="s">
        <v>4072</v>
      </c>
      <c r="B431">
        <v>430</v>
      </c>
      <c r="C431" t="s">
        <v>2828</v>
      </c>
      <c r="D431" s="79" t="s">
        <v>2840</v>
      </c>
      <c r="E431" s="80" t="s">
        <v>2829</v>
      </c>
      <c r="F431" s="101">
        <v>42370</v>
      </c>
      <c r="G431" s="102" t="str">
        <f t="shared" si="25"/>
        <v>2016-01-01</v>
      </c>
      <c r="H431" s="103" t="s">
        <v>2829</v>
      </c>
      <c r="I431" s="100">
        <v>42734</v>
      </c>
      <c r="J431" s="100" t="str">
        <f t="shared" si="26"/>
        <v>2016-12-30</v>
      </c>
      <c r="K431" s="82" t="s">
        <v>2830</v>
      </c>
      <c r="L431" s="81">
        <v>2017</v>
      </c>
      <c r="M431" s="83" t="s">
        <v>2828</v>
      </c>
      <c r="N431" s="84" t="s">
        <v>3271</v>
      </c>
      <c r="O431" s="86" t="s">
        <v>2829</v>
      </c>
      <c r="P431" s="95">
        <v>42768</v>
      </c>
      <c r="Q431" s="95" t="str">
        <f t="shared" si="27"/>
        <v>2017-02-02</v>
      </c>
      <c r="R431" s="104" t="s">
        <v>2830</v>
      </c>
      <c r="S431" s="90">
        <v>0</v>
      </c>
      <c r="T431" s="92" t="s">
        <v>4071</v>
      </c>
      <c r="U431" s="90">
        <v>4000</v>
      </c>
      <c r="V431" s="92" t="s">
        <v>4071</v>
      </c>
      <c r="W431" s="90">
        <v>0</v>
      </c>
      <c r="X431" s="92" t="s">
        <v>4071</v>
      </c>
      <c r="Y431" s="90">
        <v>0</v>
      </c>
      <c r="Z431" s="88" t="s">
        <v>4071</v>
      </c>
      <c r="AA431" t="s">
        <v>2784</v>
      </c>
      <c r="AB431" t="s">
        <v>4071</v>
      </c>
      <c r="AC431" s="87">
        <v>430</v>
      </c>
      <c r="AD431" t="s">
        <v>4071</v>
      </c>
      <c r="AE431" t="s">
        <v>2784</v>
      </c>
      <c r="AF431" t="s">
        <v>2831</v>
      </c>
      <c r="AG431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values(430,'Evaluator SDPLxxx','2016-01-01xxx','2016-12-30xxx',2017,'589/84.DBN/PL/2017xxx','2017-02-02xxx',0,4000,0,0,NULL,430,NULL);</v>
      </c>
    </row>
    <row r="432" spans="1:33" ht="16.5" x14ac:dyDescent="0.3">
      <c r="A432" t="s">
        <v>4072</v>
      </c>
      <c r="B432">
        <v>431</v>
      </c>
      <c r="C432" t="s">
        <v>2828</v>
      </c>
      <c r="D432" s="79" t="s">
        <v>2840</v>
      </c>
      <c r="E432" s="80" t="s">
        <v>2829</v>
      </c>
      <c r="F432" s="101">
        <v>42370</v>
      </c>
      <c r="G432" s="102" t="str">
        <f t="shared" si="25"/>
        <v>2016-01-01</v>
      </c>
      <c r="H432" s="103" t="s">
        <v>2829</v>
      </c>
      <c r="I432" s="100">
        <v>42734</v>
      </c>
      <c r="J432" s="100" t="str">
        <f t="shared" si="26"/>
        <v>2016-12-30</v>
      </c>
      <c r="K432" s="82" t="s">
        <v>2830</v>
      </c>
      <c r="L432" s="81">
        <v>2017</v>
      </c>
      <c r="M432" s="83" t="s">
        <v>2828</v>
      </c>
      <c r="N432" s="84" t="s">
        <v>3272</v>
      </c>
      <c r="O432" s="86" t="s">
        <v>2829</v>
      </c>
      <c r="P432" s="95">
        <v>42768</v>
      </c>
      <c r="Q432" s="95" t="str">
        <f t="shared" si="27"/>
        <v>2017-02-02</v>
      </c>
      <c r="R432" s="104" t="s">
        <v>2830</v>
      </c>
      <c r="S432" s="90">
        <v>0</v>
      </c>
      <c r="T432" s="92" t="s">
        <v>4071</v>
      </c>
      <c r="U432" s="90">
        <v>4000</v>
      </c>
      <c r="V432" s="92" t="s">
        <v>4071</v>
      </c>
      <c r="W432" s="90">
        <v>0</v>
      </c>
      <c r="X432" s="92" t="s">
        <v>4071</v>
      </c>
      <c r="Y432" s="90">
        <v>0</v>
      </c>
      <c r="Z432" s="88" t="s">
        <v>4071</v>
      </c>
      <c r="AA432" t="s">
        <v>2784</v>
      </c>
      <c r="AB432" t="s">
        <v>4071</v>
      </c>
      <c r="AC432" s="87">
        <v>431</v>
      </c>
      <c r="AD432" t="s">
        <v>4071</v>
      </c>
      <c r="AE432" t="s">
        <v>2784</v>
      </c>
      <c r="AF432" t="s">
        <v>2831</v>
      </c>
      <c r="AG432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values(431,'Evaluator SDPLxxx','2016-01-01xxx','2016-12-30xxx',2017,'590/84.DBN/PL/2017xxx','2017-02-02xxx',0,4000,0,0,NULL,431,NULL);</v>
      </c>
    </row>
    <row r="433" spans="1:33" ht="16.5" x14ac:dyDescent="0.3">
      <c r="A433" t="s">
        <v>4072</v>
      </c>
      <c r="B433">
        <v>432</v>
      </c>
      <c r="C433" t="s">
        <v>2828</v>
      </c>
      <c r="D433" s="79" t="s">
        <v>2840</v>
      </c>
      <c r="E433" s="80" t="s">
        <v>2829</v>
      </c>
      <c r="F433" s="101">
        <v>42370</v>
      </c>
      <c r="G433" s="102" t="str">
        <f t="shared" si="25"/>
        <v>2016-01-01</v>
      </c>
      <c r="H433" s="103" t="s">
        <v>2829</v>
      </c>
      <c r="I433" s="100">
        <v>42734</v>
      </c>
      <c r="J433" s="100" t="str">
        <f t="shared" si="26"/>
        <v>2016-12-30</v>
      </c>
      <c r="K433" s="82" t="s">
        <v>2830</v>
      </c>
      <c r="L433" s="81">
        <v>2017</v>
      </c>
      <c r="M433" s="83" t="s">
        <v>2828</v>
      </c>
      <c r="N433" s="84" t="s">
        <v>3273</v>
      </c>
      <c r="O433" s="86" t="s">
        <v>2829</v>
      </c>
      <c r="P433" s="95">
        <v>42768</v>
      </c>
      <c r="Q433" s="95" t="str">
        <f t="shared" si="27"/>
        <v>2017-02-02</v>
      </c>
      <c r="R433" s="104" t="s">
        <v>2830</v>
      </c>
      <c r="S433" s="90">
        <v>0</v>
      </c>
      <c r="T433" s="92" t="s">
        <v>4071</v>
      </c>
      <c r="U433" s="90">
        <v>4000</v>
      </c>
      <c r="V433" s="92" t="s">
        <v>4071</v>
      </c>
      <c r="W433" s="90">
        <v>0</v>
      </c>
      <c r="X433" s="92" t="s">
        <v>4071</v>
      </c>
      <c r="Y433" s="90">
        <v>0</v>
      </c>
      <c r="Z433" s="88" t="s">
        <v>4071</v>
      </c>
      <c r="AA433" t="s">
        <v>2784</v>
      </c>
      <c r="AB433" t="s">
        <v>4071</v>
      </c>
      <c r="AC433" s="87">
        <v>432</v>
      </c>
      <c r="AD433" t="s">
        <v>4071</v>
      </c>
      <c r="AE433" t="s">
        <v>2784</v>
      </c>
      <c r="AF433" t="s">
        <v>2831</v>
      </c>
      <c r="AG433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values(432,'Evaluator SDPLxxx','2016-01-01xxx','2016-12-30xxx',2017,'591/84.DBN/PL/2017xxx','2017-02-02xxx',0,4000,0,0,NULL,432,NULL);</v>
      </c>
    </row>
    <row r="434" spans="1:33" ht="16.5" x14ac:dyDescent="0.3">
      <c r="A434" t="s">
        <v>4072</v>
      </c>
      <c r="B434">
        <v>433</v>
      </c>
      <c r="C434" t="s">
        <v>2828</v>
      </c>
      <c r="D434" s="79" t="s">
        <v>2840</v>
      </c>
      <c r="E434" s="80" t="s">
        <v>2829</v>
      </c>
      <c r="F434" s="101">
        <v>42370</v>
      </c>
      <c r="G434" s="102" t="str">
        <f t="shared" si="25"/>
        <v>2016-01-01</v>
      </c>
      <c r="H434" s="103" t="s">
        <v>2829</v>
      </c>
      <c r="I434" s="100">
        <v>42734</v>
      </c>
      <c r="J434" s="100" t="str">
        <f t="shared" si="26"/>
        <v>2016-12-30</v>
      </c>
      <c r="K434" s="82" t="s">
        <v>2830</v>
      </c>
      <c r="L434" s="81">
        <v>2017</v>
      </c>
      <c r="M434" s="83" t="s">
        <v>2828</v>
      </c>
      <c r="N434" s="84" t="s">
        <v>3274</v>
      </c>
      <c r="O434" s="86" t="s">
        <v>2829</v>
      </c>
      <c r="P434" s="95">
        <v>42768</v>
      </c>
      <c r="Q434" s="95" t="str">
        <f t="shared" si="27"/>
        <v>2017-02-02</v>
      </c>
      <c r="R434" s="104" t="s">
        <v>2830</v>
      </c>
      <c r="S434" s="90">
        <v>0</v>
      </c>
      <c r="T434" s="92" t="s">
        <v>4071</v>
      </c>
      <c r="U434" s="90" t="s">
        <v>4169</v>
      </c>
      <c r="V434" s="92" t="s">
        <v>4071</v>
      </c>
      <c r="W434" s="90">
        <v>0</v>
      </c>
      <c r="X434" s="92" t="s">
        <v>4071</v>
      </c>
      <c r="Y434" s="90">
        <v>0</v>
      </c>
      <c r="Z434" s="88" t="s">
        <v>4071</v>
      </c>
      <c r="AA434" t="s">
        <v>2784</v>
      </c>
      <c r="AB434" t="s">
        <v>4071</v>
      </c>
      <c r="AC434" s="87">
        <v>433</v>
      </c>
      <c r="AD434" t="s">
        <v>4071</v>
      </c>
      <c r="AE434" t="s">
        <v>2784</v>
      </c>
      <c r="AF434" t="s">
        <v>2831</v>
      </c>
      <c r="AG434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values(433,'Evaluator SDPLxxx','2016-01-01xxx','2016-12-30xxx',2017,'592/84.DBN/PL/2017xxx','2017-02-02xxx',0,189.52,0,0,NULL,433,NULL);</v>
      </c>
    </row>
    <row r="435" spans="1:33" ht="16.5" x14ac:dyDescent="0.3">
      <c r="A435" t="s">
        <v>4072</v>
      </c>
      <c r="B435">
        <v>434</v>
      </c>
      <c r="C435" t="s">
        <v>2828</v>
      </c>
      <c r="D435" s="79" t="s">
        <v>2840</v>
      </c>
      <c r="E435" s="80" t="s">
        <v>2829</v>
      </c>
      <c r="F435" s="101">
        <v>42370</v>
      </c>
      <c r="G435" s="102" t="str">
        <f t="shared" si="25"/>
        <v>2016-01-01</v>
      </c>
      <c r="H435" s="103" t="s">
        <v>2829</v>
      </c>
      <c r="I435" s="100">
        <v>42734</v>
      </c>
      <c r="J435" s="100" t="str">
        <f t="shared" si="26"/>
        <v>2016-12-30</v>
      </c>
      <c r="K435" s="82" t="s">
        <v>2830</v>
      </c>
      <c r="L435" s="81">
        <v>2017</v>
      </c>
      <c r="M435" s="83" t="s">
        <v>2828</v>
      </c>
      <c r="N435" s="84" t="s">
        <v>3275</v>
      </c>
      <c r="O435" s="86" t="s">
        <v>2829</v>
      </c>
      <c r="P435" s="95">
        <v>42768</v>
      </c>
      <c r="Q435" s="95" t="str">
        <f t="shared" si="27"/>
        <v>2017-02-02</v>
      </c>
      <c r="R435" s="104" t="s">
        <v>2830</v>
      </c>
      <c r="S435" s="90">
        <v>0</v>
      </c>
      <c r="T435" s="92" t="s">
        <v>4071</v>
      </c>
      <c r="U435" s="90" t="s">
        <v>4170</v>
      </c>
      <c r="V435" s="92" t="s">
        <v>4071</v>
      </c>
      <c r="W435" s="90">
        <v>0</v>
      </c>
      <c r="X435" s="92" t="s">
        <v>4071</v>
      </c>
      <c r="Y435" s="90">
        <v>0</v>
      </c>
      <c r="Z435" s="88" t="s">
        <v>4071</v>
      </c>
      <c r="AA435" t="s">
        <v>2784</v>
      </c>
      <c r="AB435" t="s">
        <v>4071</v>
      </c>
      <c r="AC435" s="87">
        <v>434</v>
      </c>
      <c r="AD435" t="s">
        <v>4071</v>
      </c>
      <c r="AE435" t="s">
        <v>2784</v>
      </c>
      <c r="AF435" t="s">
        <v>2831</v>
      </c>
      <c r="AG435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values(434,'Evaluator SDPLxxx','2016-01-01xxx','2016-12-30xxx',2017,'593/84.DBN/PL/2017xxx','2017-02-02xxx',0,391.8,0,0,NULL,434,NULL);</v>
      </c>
    </row>
    <row r="436" spans="1:33" ht="16.5" x14ac:dyDescent="0.3">
      <c r="A436" t="s">
        <v>4072</v>
      </c>
      <c r="B436">
        <v>435</v>
      </c>
      <c r="C436" t="s">
        <v>2828</v>
      </c>
      <c r="D436" s="79" t="s">
        <v>2840</v>
      </c>
      <c r="E436" s="80" t="s">
        <v>2829</v>
      </c>
      <c r="F436" s="101">
        <v>42370</v>
      </c>
      <c r="G436" s="102" t="str">
        <f t="shared" si="25"/>
        <v>2016-01-01</v>
      </c>
      <c r="H436" s="103" t="s">
        <v>2829</v>
      </c>
      <c r="I436" s="100">
        <v>42734</v>
      </c>
      <c r="J436" s="100" t="str">
        <f t="shared" si="26"/>
        <v>2016-12-30</v>
      </c>
      <c r="K436" s="82" t="s">
        <v>2830</v>
      </c>
      <c r="L436" s="81">
        <v>2017</v>
      </c>
      <c r="M436" s="83" t="s">
        <v>2828</v>
      </c>
      <c r="N436" s="84" t="s">
        <v>3276</v>
      </c>
      <c r="O436" s="86" t="s">
        <v>2829</v>
      </c>
      <c r="P436" s="95">
        <v>42768</v>
      </c>
      <c r="Q436" s="95" t="str">
        <f t="shared" si="27"/>
        <v>2017-02-02</v>
      </c>
      <c r="R436" s="104" t="s">
        <v>2830</v>
      </c>
      <c r="S436" s="90">
        <v>0</v>
      </c>
      <c r="T436" s="92" t="s">
        <v>4071</v>
      </c>
      <c r="U436" s="90">
        <v>19008</v>
      </c>
      <c r="V436" s="92" t="s">
        <v>4071</v>
      </c>
      <c r="W436" s="90">
        <v>0</v>
      </c>
      <c r="X436" s="92" t="s">
        <v>4071</v>
      </c>
      <c r="Y436" s="90">
        <v>0</v>
      </c>
      <c r="Z436" s="88" t="s">
        <v>4071</v>
      </c>
      <c r="AA436" t="s">
        <v>2784</v>
      </c>
      <c r="AB436" t="s">
        <v>4071</v>
      </c>
      <c r="AC436" s="87">
        <v>435</v>
      </c>
      <c r="AD436" t="s">
        <v>4071</v>
      </c>
      <c r="AE436" t="s">
        <v>2784</v>
      </c>
      <c r="AF436" t="s">
        <v>2831</v>
      </c>
      <c r="AG436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values(435,'Evaluator SDPLxxx','2016-01-01xxx','2016-12-30xxx',2017,'594/84.DBN/PL/2017xxx','2017-02-02xxx',0,19008,0,0,NULL,435,NULL);</v>
      </c>
    </row>
    <row r="437" spans="1:33" ht="16.5" x14ac:dyDescent="0.3">
      <c r="A437" t="s">
        <v>4072</v>
      </c>
      <c r="B437">
        <v>436</v>
      </c>
      <c r="C437" t="s">
        <v>2828</v>
      </c>
      <c r="D437" s="79" t="s">
        <v>2840</v>
      </c>
      <c r="E437" s="80" t="s">
        <v>2829</v>
      </c>
      <c r="F437" s="101">
        <v>42370</v>
      </c>
      <c r="G437" s="102" t="str">
        <f t="shared" si="25"/>
        <v>2016-01-01</v>
      </c>
      <c r="H437" s="103" t="s">
        <v>2829</v>
      </c>
      <c r="I437" s="100">
        <v>42734</v>
      </c>
      <c r="J437" s="100" t="str">
        <f t="shared" si="26"/>
        <v>2016-12-30</v>
      </c>
      <c r="K437" s="82" t="s">
        <v>2830</v>
      </c>
      <c r="L437" s="81">
        <v>2017</v>
      </c>
      <c r="M437" s="83" t="s">
        <v>2828</v>
      </c>
      <c r="N437" s="84" t="s">
        <v>3277</v>
      </c>
      <c r="O437" s="86" t="s">
        <v>2829</v>
      </c>
      <c r="P437" s="95">
        <v>42768</v>
      </c>
      <c r="Q437" s="95" t="str">
        <f t="shared" si="27"/>
        <v>2017-02-02</v>
      </c>
      <c r="R437" s="104" t="s">
        <v>2830</v>
      </c>
      <c r="S437" s="90">
        <v>0</v>
      </c>
      <c r="T437" s="92" t="s">
        <v>4071</v>
      </c>
      <c r="U437" s="90" t="s">
        <v>4171</v>
      </c>
      <c r="V437" s="92" t="s">
        <v>4071</v>
      </c>
      <c r="W437" s="90">
        <v>0</v>
      </c>
      <c r="X437" s="92" t="s">
        <v>4071</v>
      </c>
      <c r="Y437" s="90">
        <v>0</v>
      </c>
      <c r="Z437" s="88" t="s">
        <v>4071</v>
      </c>
      <c r="AA437" t="s">
        <v>2784</v>
      </c>
      <c r="AB437" t="s">
        <v>4071</v>
      </c>
      <c r="AC437" s="87">
        <v>436</v>
      </c>
      <c r="AD437" t="s">
        <v>4071</v>
      </c>
      <c r="AE437" t="s">
        <v>2784</v>
      </c>
      <c r="AF437" t="s">
        <v>2831</v>
      </c>
      <c r="AG437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values(436,'Evaluator SDPLxxx','2016-01-01xxx','2016-12-30xxx',2017,'595/84.DBN/PL/2017xxx','2017-02-02xxx',0,793.2,0,0,NULL,436,NULL);</v>
      </c>
    </row>
    <row r="438" spans="1:33" ht="16.5" x14ac:dyDescent="0.3">
      <c r="A438" t="s">
        <v>4072</v>
      </c>
      <c r="B438">
        <v>437</v>
      </c>
      <c r="C438" t="s">
        <v>2828</v>
      </c>
      <c r="D438" s="79" t="s">
        <v>2840</v>
      </c>
      <c r="E438" s="80" t="s">
        <v>2829</v>
      </c>
      <c r="F438" s="101">
        <v>42370</v>
      </c>
      <c r="G438" s="102" t="str">
        <f t="shared" si="25"/>
        <v>2016-01-01</v>
      </c>
      <c r="H438" s="103" t="s">
        <v>2829</v>
      </c>
      <c r="I438" s="100">
        <v>42734</v>
      </c>
      <c r="J438" s="100" t="str">
        <f t="shared" si="26"/>
        <v>2016-12-30</v>
      </c>
      <c r="K438" s="82" t="s">
        <v>2830</v>
      </c>
      <c r="L438" s="81">
        <v>2017</v>
      </c>
      <c r="M438" s="83" t="s">
        <v>2828</v>
      </c>
      <c r="N438" s="84" t="s">
        <v>3278</v>
      </c>
      <c r="O438" s="86" t="s">
        <v>2829</v>
      </c>
      <c r="P438" s="95">
        <v>42768</v>
      </c>
      <c r="Q438" s="95" t="str">
        <f t="shared" si="27"/>
        <v>2017-02-02</v>
      </c>
      <c r="R438" s="104" t="s">
        <v>2830</v>
      </c>
      <c r="S438" s="90">
        <v>0</v>
      </c>
      <c r="T438" s="92" t="s">
        <v>4071</v>
      </c>
      <c r="U438" s="90" t="s">
        <v>4172</v>
      </c>
      <c r="V438" s="92" t="s">
        <v>4071</v>
      </c>
      <c r="W438" s="90">
        <v>0</v>
      </c>
      <c r="X438" s="92" t="s">
        <v>4071</v>
      </c>
      <c r="Y438" s="90">
        <v>0</v>
      </c>
      <c r="Z438" s="88" t="s">
        <v>4071</v>
      </c>
      <c r="AA438" t="s">
        <v>2784</v>
      </c>
      <c r="AB438" t="s">
        <v>4071</v>
      </c>
      <c r="AC438" s="87">
        <v>437</v>
      </c>
      <c r="AD438" t="s">
        <v>4071</v>
      </c>
      <c r="AE438" t="s">
        <v>2784</v>
      </c>
      <c r="AF438" t="s">
        <v>2831</v>
      </c>
      <c r="AG438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values(437,'Evaluator SDPLxxx','2016-01-01xxx','2016-12-30xxx',2017,'596/84.DBN/PL/2017xxx','2017-02-02xxx',0,300.32,0,0,NULL,437,NULL);</v>
      </c>
    </row>
    <row r="439" spans="1:33" ht="16.5" x14ac:dyDescent="0.3">
      <c r="A439" t="s">
        <v>4072</v>
      </c>
      <c r="B439">
        <v>438</v>
      </c>
      <c r="C439" t="s">
        <v>2828</v>
      </c>
      <c r="D439" s="79" t="s">
        <v>2840</v>
      </c>
      <c r="E439" s="80" t="s">
        <v>2829</v>
      </c>
      <c r="F439" s="101">
        <v>42370</v>
      </c>
      <c r="G439" s="102" t="str">
        <f t="shared" si="25"/>
        <v>2016-01-01</v>
      </c>
      <c r="H439" s="103" t="s">
        <v>2829</v>
      </c>
      <c r="I439" s="100">
        <v>42734</v>
      </c>
      <c r="J439" s="100" t="str">
        <f t="shared" si="26"/>
        <v>2016-12-30</v>
      </c>
      <c r="K439" s="82" t="s">
        <v>2830</v>
      </c>
      <c r="L439" s="81">
        <v>2017</v>
      </c>
      <c r="M439" s="83" t="s">
        <v>2828</v>
      </c>
      <c r="N439" s="84" t="s">
        <v>3279</v>
      </c>
      <c r="O439" s="86" t="s">
        <v>2829</v>
      </c>
      <c r="P439" s="95">
        <v>42768</v>
      </c>
      <c r="Q439" s="95" t="str">
        <f t="shared" si="27"/>
        <v>2017-02-02</v>
      </c>
      <c r="R439" s="104" t="s">
        <v>2830</v>
      </c>
      <c r="S439" s="90">
        <v>0</v>
      </c>
      <c r="T439" s="92" t="s">
        <v>4071</v>
      </c>
      <c r="U439" s="90">
        <v>4132</v>
      </c>
      <c r="V439" s="92" t="s">
        <v>4071</v>
      </c>
      <c r="W439" s="90">
        <v>0</v>
      </c>
      <c r="X439" s="92" t="s">
        <v>4071</v>
      </c>
      <c r="Y439" s="90">
        <v>0</v>
      </c>
      <c r="Z439" s="88" t="s">
        <v>4071</v>
      </c>
      <c r="AA439" t="s">
        <v>2784</v>
      </c>
      <c r="AB439" t="s">
        <v>4071</v>
      </c>
      <c r="AC439" s="87">
        <v>438</v>
      </c>
      <c r="AD439" t="s">
        <v>4071</v>
      </c>
      <c r="AE439" t="s">
        <v>2784</v>
      </c>
      <c r="AF439" t="s">
        <v>2831</v>
      </c>
      <c r="AG439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values(438,'Evaluator SDPLxxx','2016-01-01xxx','2016-12-30xxx',2017,'597/84.DBN/PL/2017xxx','2017-02-02xxx',0,4132,0,0,NULL,438,NULL);</v>
      </c>
    </row>
    <row r="440" spans="1:33" ht="16.5" x14ac:dyDescent="0.3">
      <c r="A440" t="s">
        <v>4072</v>
      </c>
      <c r="B440">
        <v>439</v>
      </c>
      <c r="C440" t="s">
        <v>2828</v>
      </c>
      <c r="D440" s="79" t="s">
        <v>2840</v>
      </c>
      <c r="E440" s="80" t="s">
        <v>2829</v>
      </c>
      <c r="F440" s="101">
        <v>42370</v>
      </c>
      <c r="G440" s="102" t="str">
        <f t="shared" si="25"/>
        <v>2016-01-01</v>
      </c>
      <c r="H440" s="103" t="s">
        <v>2829</v>
      </c>
      <c r="I440" s="100">
        <v>42734</v>
      </c>
      <c r="J440" s="100" t="str">
        <f t="shared" si="26"/>
        <v>2016-12-30</v>
      </c>
      <c r="K440" s="82" t="s">
        <v>2830</v>
      </c>
      <c r="L440" s="81">
        <v>2017</v>
      </c>
      <c r="M440" s="83" t="s">
        <v>2828</v>
      </c>
      <c r="N440" s="84" t="s">
        <v>3280</v>
      </c>
      <c r="O440" s="86" t="s">
        <v>2829</v>
      </c>
      <c r="P440" s="95">
        <v>42768</v>
      </c>
      <c r="Q440" s="95" t="str">
        <f t="shared" si="27"/>
        <v>2017-02-02</v>
      </c>
      <c r="R440" s="104" t="s">
        <v>2830</v>
      </c>
      <c r="S440" s="90">
        <v>0</v>
      </c>
      <c r="T440" s="92" t="s">
        <v>4071</v>
      </c>
      <c r="U440" s="90">
        <v>22500</v>
      </c>
      <c r="V440" s="92" t="s">
        <v>4071</v>
      </c>
      <c r="W440" s="90">
        <v>0</v>
      </c>
      <c r="X440" s="92" t="s">
        <v>4071</v>
      </c>
      <c r="Y440" s="90">
        <v>0</v>
      </c>
      <c r="Z440" s="88" t="s">
        <v>4071</v>
      </c>
      <c r="AA440" t="s">
        <v>2784</v>
      </c>
      <c r="AB440" t="s">
        <v>4071</v>
      </c>
      <c r="AC440" s="87">
        <v>439</v>
      </c>
      <c r="AD440" t="s">
        <v>4071</v>
      </c>
      <c r="AE440" t="s">
        <v>2784</v>
      </c>
      <c r="AF440" t="s">
        <v>2831</v>
      </c>
      <c r="AG440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values(439,'Evaluator SDPLxxx','2016-01-01xxx','2016-12-30xxx',2017,'598/84.DBN/PL/2017xxx','2017-02-02xxx',0,22500,0,0,NULL,439,NULL);</v>
      </c>
    </row>
    <row r="441" spans="1:33" ht="16.5" x14ac:dyDescent="0.3">
      <c r="A441" t="s">
        <v>4072</v>
      </c>
      <c r="B441">
        <v>440</v>
      </c>
      <c r="C441" t="s">
        <v>2828</v>
      </c>
      <c r="D441" s="79" t="s">
        <v>2840</v>
      </c>
      <c r="E441" s="80" t="s">
        <v>2829</v>
      </c>
      <c r="F441" s="101">
        <v>42370</v>
      </c>
      <c r="G441" s="102" t="str">
        <f t="shared" si="25"/>
        <v>2016-01-01</v>
      </c>
      <c r="H441" s="103" t="s">
        <v>2829</v>
      </c>
      <c r="I441" s="100">
        <v>42734</v>
      </c>
      <c r="J441" s="100" t="str">
        <f t="shared" si="26"/>
        <v>2016-12-30</v>
      </c>
      <c r="K441" s="82" t="s">
        <v>2830</v>
      </c>
      <c r="L441" s="81">
        <v>2017</v>
      </c>
      <c r="M441" s="83" t="s">
        <v>2828</v>
      </c>
      <c r="N441" s="84" t="s">
        <v>3281</v>
      </c>
      <c r="O441" s="86" t="s">
        <v>2829</v>
      </c>
      <c r="P441" s="95">
        <v>42768</v>
      </c>
      <c r="Q441" s="95" t="str">
        <f t="shared" si="27"/>
        <v>2017-02-02</v>
      </c>
      <c r="R441" s="104" t="s">
        <v>2830</v>
      </c>
      <c r="S441" s="90">
        <v>0</v>
      </c>
      <c r="T441" s="92" t="s">
        <v>4071</v>
      </c>
      <c r="U441" s="90">
        <v>18400</v>
      </c>
      <c r="V441" s="92" t="s">
        <v>4071</v>
      </c>
      <c r="W441" s="90">
        <v>0</v>
      </c>
      <c r="X441" s="92" t="s">
        <v>4071</v>
      </c>
      <c r="Y441" s="90">
        <v>0</v>
      </c>
      <c r="Z441" s="88" t="s">
        <v>4071</v>
      </c>
      <c r="AA441" t="s">
        <v>2784</v>
      </c>
      <c r="AB441" t="s">
        <v>4071</v>
      </c>
      <c r="AC441" s="87">
        <v>440</v>
      </c>
      <c r="AD441" t="s">
        <v>4071</v>
      </c>
      <c r="AE441" t="s">
        <v>2784</v>
      </c>
      <c r="AF441" t="s">
        <v>2831</v>
      </c>
      <c r="AG441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values(440,'Evaluator SDPLxxx','2016-01-01xxx','2016-12-30xxx',2017,'599/84.DBN/PL/2017xxx','2017-02-02xxx',0,18400,0,0,NULL,440,NULL);</v>
      </c>
    </row>
    <row r="442" spans="1:33" ht="16.5" x14ac:dyDescent="0.3">
      <c r="A442" t="s">
        <v>4072</v>
      </c>
      <c r="B442">
        <v>441</v>
      </c>
      <c r="C442" t="s">
        <v>2828</v>
      </c>
      <c r="D442" s="79" t="s">
        <v>2840</v>
      </c>
      <c r="E442" s="80" t="s">
        <v>2829</v>
      </c>
      <c r="F442" s="101">
        <v>42370</v>
      </c>
      <c r="G442" s="102" t="str">
        <f t="shared" si="25"/>
        <v>2016-01-01</v>
      </c>
      <c r="H442" s="103" t="s">
        <v>2829</v>
      </c>
      <c r="I442" s="100">
        <v>42734</v>
      </c>
      <c r="J442" s="100" t="str">
        <f t="shared" si="26"/>
        <v>2016-12-30</v>
      </c>
      <c r="K442" s="82" t="s">
        <v>2830</v>
      </c>
      <c r="L442" s="81">
        <v>2017</v>
      </c>
      <c r="M442" s="83" t="s">
        <v>2828</v>
      </c>
      <c r="N442" s="84" t="s">
        <v>3282</v>
      </c>
      <c r="O442" s="86" t="s">
        <v>2829</v>
      </c>
      <c r="P442" s="95">
        <v>42768</v>
      </c>
      <c r="Q442" s="95" t="str">
        <f t="shared" si="27"/>
        <v>2017-02-02</v>
      </c>
      <c r="R442" s="104" t="s">
        <v>2830</v>
      </c>
      <c r="S442" s="90">
        <v>0</v>
      </c>
      <c r="T442" s="92" t="s">
        <v>4071</v>
      </c>
      <c r="U442" s="90" t="s">
        <v>4173</v>
      </c>
      <c r="V442" s="92" t="s">
        <v>4071</v>
      </c>
      <c r="W442" s="90">
        <v>0</v>
      </c>
      <c r="X442" s="92" t="s">
        <v>4071</v>
      </c>
      <c r="Y442" s="90">
        <v>0</v>
      </c>
      <c r="Z442" s="88" t="s">
        <v>4071</v>
      </c>
      <c r="AA442" t="s">
        <v>2784</v>
      </c>
      <c r="AB442" t="s">
        <v>4071</v>
      </c>
      <c r="AC442" s="87">
        <v>441</v>
      </c>
      <c r="AD442" t="s">
        <v>4071</v>
      </c>
      <c r="AE442" t="s">
        <v>2784</v>
      </c>
      <c r="AF442" t="s">
        <v>2831</v>
      </c>
      <c r="AG442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values(441,'Evaluator SDPLxxx','2016-01-01xxx','2016-12-30xxx',2017,'600/84.DBN/PL/2017xxx','2017-02-02xxx',0,202.4,0,0,NULL,441,NULL);</v>
      </c>
    </row>
    <row r="443" spans="1:33" ht="16.5" x14ac:dyDescent="0.3">
      <c r="A443" t="s">
        <v>4072</v>
      </c>
      <c r="B443">
        <v>442</v>
      </c>
      <c r="C443" t="s">
        <v>2828</v>
      </c>
      <c r="D443" s="79" t="s">
        <v>2840</v>
      </c>
      <c r="E443" s="80" t="s">
        <v>2829</v>
      </c>
      <c r="F443" s="101">
        <v>42370</v>
      </c>
      <c r="G443" s="102" t="str">
        <f t="shared" si="25"/>
        <v>2016-01-01</v>
      </c>
      <c r="H443" s="103" t="s">
        <v>2829</v>
      </c>
      <c r="I443" s="100">
        <v>42734</v>
      </c>
      <c r="J443" s="100" t="str">
        <f t="shared" si="26"/>
        <v>2016-12-30</v>
      </c>
      <c r="K443" s="82" t="s">
        <v>2830</v>
      </c>
      <c r="L443" s="81">
        <v>2017</v>
      </c>
      <c r="M443" s="83" t="s">
        <v>2828</v>
      </c>
      <c r="N443" s="84" t="s">
        <v>3283</v>
      </c>
      <c r="O443" s="86" t="s">
        <v>2829</v>
      </c>
      <c r="P443" s="95">
        <v>42768</v>
      </c>
      <c r="Q443" s="95" t="str">
        <f t="shared" si="27"/>
        <v>2017-02-02</v>
      </c>
      <c r="R443" s="104" t="s">
        <v>2830</v>
      </c>
      <c r="S443" s="90">
        <v>0</v>
      </c>
      <c r="T443" s="92" t="s">
        <v>4071</v>
      </c>
      <c r="U443" s="90">
        <v>5986</v>
      </c>
      <c r="V443" s="92" t="s">
        <v>4071</v>
      </c>
      <c r="W443" s="90">
        <v>0</v>
      </c>
      <c r="X443" s="92" t="s">
        <v>4071</v>
      </c>
      <c r="Y443" s="90">
        <v>0</v>
      </c>
      <c r="Z443" s="88" t="s">
        <v>4071</v>
      </c>
      <c r="AA443" t="s">
        <v>2784</v>
      </c>
      <c r="AB443" t="s">
        <v>4071</v>
      </c>
      <c r="AC443" s="87">
        <v>442</v>
      </c>
      <c r="AD443" t="s">
        <v>4071</v>
      </c>
      <c r="AE443" t="s">
        <v>2784</v>
      </c>
      <c r="AF443" t="s">
        <v>2831</v>
      </c>
      <c r="AG443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values(442,'Evaluator SDPLxxx','2016-01-01xxx','2016-12-30xxx',2017,'601/84.DBN/PL/2017xxx','2017-02-02xxx',0,5986,0,0,NULL,442,NULL);</v>
      </c>
    </row>
    <row r="444" spans="1:33" ht="16.5" x14ac:dyDescent="0.3">
      <c r="A444" t="s">
        <v>4072</v>
      </c>
      <c r="B444">
        <v>443</v>
      </c>
      <c r="C444" t="s">
        <v>2828</v>
      </c>
      <c r="D444" s="79" t="s">
        <v>2840</v>
      </c>
      <c r="E444" s="80" t="s">
        <v>2829</v>
      </c>
      <c r="F444" s="101">
        <v>42370</v>
      </c>
      <c r="G444" s="102" t="str">
        <f t="shared" si="25"/>
        <v>2016-01-01</v>
      </c>
      <c r="H444" s="103" t="s">
        <v>2829</v>
      </c>
      <c r="I444" s="100">
        <v>42734</v>
      </c>
      <c r="J444" s="100" t="str">
        <f t="shared" si="26"/>
        <v>2016-12-30</v>
      </c>
      <c r="K444" s="82" t="s">
        <v>2830</v>
      </c>
      <c r="L444" s="81">
        <v>2017</v>
      </c>
      <c r="M444" s="83" t="s">
        <v>2828</v>
      </c>
      <c r="N444" s="84" t="s">
        <v>3284</v>
      </c>
      <c r="O444" s="86" t="s">
        <v>2829</v>
      </c>
      <c r="P444" s="95">
        <v>42768</v>
      </c>
      <c r="Q444" s="95" t="str">
        <f t="shared" si="27"/>
        <v>2017-02-02</v>
      </c>
      <c r="R444" s="104" t="s">
        <v>2830</v>
      </c>
      <c r="S444" s="90">
        <v>0</v>
      </c>
      <c r="T444" s="92" t="s">
        <v>4071</v>
      </c>
      <c r="U444" s="90">
        <v>464841</v>
      </c>
      <c r="V444" s="92" t="s">
        <v>4071</v>
      </c>
      <c r="W444" s="90">
        <v>0</v>
      </c>
      <c r="X444" s="92" t="s">
        <v>4071</v>
      </c>
      <c r="Y444" s="90">
        <v>0</v>
      </c>
      <c r="Z444" s="88" t="s">
        <v>4071</v>
      </c>
      <c r="AA444" t="s">
        <v>2784</v>
      </c>
      <c r="AB444" t="s">
        <v>4071</v>
      </c>
      <c r="AC444" s="87">
        <v>443</v>
      </c>
      <c r="AD444" t="s">
        <v>4071</v>
      </c>
      <c r="AE444" t="s">
        <v>2784</v>
      </c>
      <c r="AF444" t="s">
        <v>2831</v>
      </c>
      <c r="AG444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values(443,'Evaluator SDPLxxx','2016-01-01xxx','2016-12-30xxx',2017,'602/84.DBN/PL/2017xxx','2017-02-02xxx',0,464841,0,0,NULL,443,NULL);</v>
      </c>
    </row>
    <row r="445" spans="1:33" ht="16.5" x14ac:dyDescent="0.3">
      <c r="A445" t="s">
        <v>4072</v>
      </c>
      <c r="B445">
        <v>444</v>
      </c>
      <c r="C445" t="s">
        <v>2828</v>
      </c>
      <c r="D445" s="79" t="s">
        <v>2840</v>
      </c>
      <c r="E445" s="80" t="s">
        <v>2829</v>
      </c>
      <c r="F445" s="101">
        <v>42370</v>
      </c>
      <c r="G445" s="102" t="str">
        <f t="shared" si="25"/>
        <v>2016-01-01</v>
      </c>
      <c r="H445" s="103" t="s">
        <v>2829</v>
      </c>
      <c r="I445" s="100">
        <v>42734</v>
      </c>
      <c r="J445" s="100" t="str">
        <f t="shared" si="26"/>
        <v>2016-12-30</v>
      </c>
      <c r="K445" s="82" t="s">
        <v>2830</v>
      </c>
      <c r="L445" s="81">
        <v>2017</v>
      </c>
      <c r="M445" s="83" t="s">
        <v>2828</v>
      </c>
      <c r="N445" s="84" t="s">
        <v>3285</v>
      </c>
      <c r="O445" s="86" t="s">
        <v>2829</v>
      </c>
      <c r="P445" s="95">
        <v>42768</v>
      </c>
      <c r="Q445" s="95" t="str">
        <f t="shared" si="27"/>
        <v>2017-02-02</v>
      </c>
      <c r="R445" s="104" t="s">
        <v>2830</v>
      </c>
      <c r="S445" s="90">
        <v>0</v>
      </c>
      <c r="T445" s="92" t="s">
        <v>4071</v>
      </c>
      <c r="U445" s="90">
        <v>7300</v>
      </c>
      <c r="V445" s="92" t="s">
        <v>4071</v>
      </c>
      <c r="W445" s="90">
        <v>0</v>
      </c>
      <c r="X445" s="92" t="s">
        <v>4071</v>
      </c>
      <c r="Y445" s="90">
        <v>0</v>
      </c>
      <c r="Z445" s="88" t="s">
        <v>4071</v>
      </c>
      <c r="AA445" t="s">
        <v>2784</v>
      </c>
      <c r="AB445" t="s">
        <v>4071</v>
      </c>
      <c r="AC445" s="87">
        <v>444</v>
      </c>
      <c r="AD445" t="s">
        <v>4071</v>
      </c>
      <c r="AE445" t="s">
        <v>2784</v>
      </c>
      <c r="AF445" t="s">
        <v>2831</v>
      </c>
      <c r="AG445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values(444,'Evaluator SDPLxxx','2016-01-01xxx','2016-12-30xxx',2017,'603/84.DBN/PL/2017xxx','2017-02-02xxx',0,7300,0,0,NULL,444,NULL);</v>
      </c>
    </row>
    <row r="446" spans="1:33" ht="16.5" x14ac:dyDescent="0.3">
      <c r="A446" t="s">
        <v>4072</v>
      </c>
      <c r="B446">
        <v>445</v>
      </c>
      <c r="C446" t="s">
        <v>2828</v>
      </c>
      <c r="D446" s="79" t="s">
        <v>2840</v>
      </c>
      <c r="E446" s="80" t="s">
        <v>2829</v>
      </c>
      <c r="F446" s="101">
        <v>42370</v>
      </c>
      <c r="G446" s="102" t="str">
        <f t="shared" si="25"/>
        <v>2016-01-01</v>
      </c>
      <c r="H446" s="103" t="s">
        <v>2829</v>
      </c>
      <c r="I446" s="100">
        <v>42734</v>
      </c>
      <c r="J446" s="100" t="str">
        <f t="shared" si="26"/>
        <v>2016-12-30</v>
      </c>
      <c r="K446" s="82" t="s">
        <v>2830</v>
      </c>
      <c r="L446" s="81">
        <v>2017</v>
      </c>
      <c r="M446" s="83" t="s">
        <v>2828</v>
      </c>
      <c r="N446" s="84" t="s">
        <v>3286</v>
      </c>
      <c r="O446" s="86" t="s">
        <v>2829</v>
      </c>
      <c r="P446" s="95">
        <v>42768</v>
      </c>
      <c r="Q446" s="95" t="str">
        <f t="shared" si="27"/>
        <v>2017-02-02</v>
      </c>
      <c r="R446" s="104" t="s">
        <v>2830</v>
      </c>
      <c r="S446" s="90">
        <v>0</v>
      </c>
      <c r="T446" s="92" t="s">
        <v>4071</v>
      </c>
      <c r="U446" s="90">
        <v>7225</v>
      </c>
      <c r="V446" s="92" t="s">
        <v>4071</v>
      </c>
      <c r="W446" s="90">
        <v>0</v>
      </c>
      <c r="X446" s="92" t="s">
        <v>4071</v>
      </c>
      <c r="Y446" s="90">
        <v>0</v>
      </c>
      <c r="Z446" s="88" t="s">
        <v>4071</v>
      </c>
      <c r="AA446" t="s">
        <v>2784</v>
      </c>
      <c r="AB446" t="s">
        <v>4071</v>
      </c>
      <c r="AC446" s="87">
        <v>445</v>
      </c>
      <c r="AD446" t="s">
        <v>4071</v>
      </c>
      <c r="AE446" t="s">
        <v>2784</v>
      </c>
      <c r="AF446" t="s">
        <v>2831</v>
      </c>
      <c r="AG446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values(445,'Evaluator SDPLxxx','2016-01-01xxx','2016-12-30xxx',2017,'604/84.DBN/PL/2017xxx','2017-02-02xxx',0,7225,0,0,NULL,445,NULL);</v>
      </c>
    </row>
    <row r="447" spans="1:33" ht="16.5" x14ac:dyDescent="0.3">
      <c r="A447" t="s">
        <v>4072</v>
      </c>
      <c r="B447">
        <v>446</v>
      </c>
      <c r="C447" t="s">
        <v>2828</v>
      </c>
      <c r="D447" s="79" t="s">
        <v>2840</v>
      </c>
      <c r="E447" s="80" t="s">
        <v>2829</v>
      </c>
      <c r="F447" s="101">
        <v>42370</v>
      </c>
      <c r="G447" s="102" t="str">
        <f t="shared" si="25"/>
        <v>2016-01-01</v>
      </c>
      <c r="H447" s="103" t="s">
        <v>2829</v>
      </c>
      <c r="I447" s="100">
        <v>42734</v>
      </c>
      <c r="J447" s="100" t="str">
        <f t="shared" si="26"/>
        <v>2016-12-30</v>
      </c>
      <c r="K447" s="82" t="s">
        <v>2830</v>
      </c>
      <c r="L447" s="81">
        <v>2017</v>
      </c>
      <c r="M447" s="83" t="s">
        <v>2828</v>
      </c>
      <c r="N447" s="84" t="s">
        <v>3287</v>
      </c>
      <c r="O447" s="86" t="s">
        <v>2829</v>
      </c>
      <c r="P447" s="95">
        <v>42768</v>
      </c>
      <c r="Q447" s="95" t="str">
        <f t="shared" si="27"/>
        <v>2017-02-02</v>
      </c>
      <c r="R447" s="104" t="s">
        <v>2830</v>
      </c>
      <c r="S447" s="90">
        <v>0</v>
      </c>
      <c r="T447" s="92" t="s">
        <v>4071</v>
      </c>
      <c r="U447" s="90">
        <v>4500</v>
      </c>
      <c r="V447" s="92" t="s">
        <v>4071</v>
      </c>
      <c r="W447" s="90">
        <v>0</v>
      </c>
      <c r="X447" s="92" t="s">
        <v>4071</v>
      </c>
      <c r="Y447" s="90">
        <v>0</v>
      </c>
      <c r="Z447" s="88" t="s">
        <v>4071</v>
      </c>
      <c r="AA447" t="s">
        <v>2784</v>
      </c>
      <c r="AB447" t="s">
        <v>4071</v>
      </c>
      <c r="AC447" s="87">
        <v>446</v>
      </c>
      <c r="AD447" t="s">
        <v>4071</v>
      </c>
      <c r="AE447" t="s">
        <v>2784</v>
      </c>
      <c r="AF447" t="s">
        <v>2831</v>
      </c>
      <c r="AG447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values(446,'Evaluator SDPLxxx','2016-01-01xxx','2016-12-30xxx',2017,'605/84.DBN/PL/2017xxx','2017-02-02xxx',0,4500,0,0,NULL,446,NULL);</v>
      </c>
    </row>
    <row r="448" spans="1:33" ht="16.5" x14ac:dyDescent="0.3">
      <c r="A448" t="s">
        <v>4072</v>
      </c>
      <c r="B448">
        <v>447</v>
      </c>
      <c r="C448" t="s">
        <v>2828</v>
      </c>
      <c r="D448" s="79" t="s">
        <v>2840</v>
      </c>
      <c r="E448" s="80" t="s">
        <v>2829</v>
      </c>
      <c r="F448" s="101">
        <v>42370</v>
      </c>
      <c r="G448" s="102" t="str">
        <f t="shared" si="25"/>
        <v>2016-01-01</v>
      </c>
      <c r="H448" s="103" t="s">
        <v>2829</v>
      </c>
      <c r="I448" s="100">
        <v>42734</v>
      </c>
      <c r="J448" s="100" t="str">
        <f t="shared" si="26"/>
        <v>2016-12-30</v>
      </c>
      <c r="K448" s="82" t="s">
        <v>2830</v>
      </c>
      <c r="L448" s="81">
        <v>2017</v>
      </c>
      <c r="M448" s="83" t="s">
        <v>2828</v>
      </c>
      <c r="N448" s="84" t="s">
        <v>3288</v>
      </c>
      <c r="O448" s="86" t="s">
        <v>2829</v>
      </c>
      <c r="P448" s="95">
        <v>42768</v>
      </c>
      <c r="Q448" s="95" t="str">
        <f t="shared" si="27"/>
        <v>2017-02-02</v>
      </c>
      <c r="R448" s="104" t="s">
        <v>2830</v>
      </c>
      <c r="S448" s="90">
        <v>0</v>
      </c>
      <c r="T448" s="92" t="s">
        <v>4071</v>
      </c>
      <c r="U448" s="90">
        <v>10096</v>
      </c>
      <c r="V448" s="92" t="s">
        <v>4071</v>
      </c>
      <c r="W448" s="90">
        <v>0</v>
      </c>
      <c r="X448" s="92" t="s">
        <v>4071</v>
      </c>
      <c r="Y448" s="90">
        <v>0</v>
      </c>
      <c r="Z448" s="88" t="s">
        <v>4071</v>
      </c>
      <c r="AA448" t="s">
        <v>2784</v>
      </c>
      <c r="AB448" t="s">
        <v>4071</v>
      </c>
      <c r="AC448" s="87">
        <v>447</v>
      </c>
      <c r="AD448" t="s">
        <v>4071</v>
      </c>
      <c r="AE448" t="s">
        <v>2784</v>
      </c>
      <c r="AF448" t="s">
        <v>2831</v>
      </c>
      <c r="AG448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values(447,'Evaluator SDPLxxx','2016-01-01xxx','2016-12-30xxx',2017,'606/84.DBN/PL/2017xxx','2017-02-02xxx',0,10096,0,0,NULL,447,NULL);</v>
      </c>
    </row>
    <row r="449" spans="1:33" ht="16.5" x14ac:dyDescent="0.3">
      <c r="A449" t="s">
        <v>4072</v>
      </c>
      <c r="B449">
        <v>448</v>
      </c>
      <c r="C449" t="s">
        <v>2828</v>
      </c>
      <c r="D449" s="79" t="s">
        <v>2840</v>
      </c>
      <c r="E449" s="80" t="s">
        <v>2829</v>
      </c>
      <c r="F449" s="101">
        <v>42370</v>
      </c>
      <c r="G449" s="102" t="str">
        <f t="shared" si="25"/>
        <v>2016-01-01</v>
      </c>
      <c r="H449" s="103" t="s">
        <v>2829</v>
      </c>
      <c r="I449" s="100">
        <v>42734</v>
      </c>
      <c r="J449" s="100" t="str">
        <f t="shared" si="26"/>
        <v>2016-12-30</v>
      </c>
      <c r="K449" s="82" t="s">
        <v>2830</v>
      </c>
      <c r="L449" s="81">
        <v>2017</v>
      </c>
      <c r="M449" s="83" t="s">
        <v>2828</v>
      </c>
      <c r="N449" s="84" t="s">
        <v>3289</v>
      </c>
      <c r="O449" s="86" t="s">
        <v>2829</v>
      </c>
      <c r="P449" s="95">
        <v>42768</v>
      </c>
      <c r="Q449" s="95" t="str">
        <f t="shared" si="27"/>
        <v>2017-02-02</v>
      </c>
      <c r="R449" s="104" t="s">
        <v>2830</v>
      </c>
      <c r="S449" s="90">
        <v>0</v>
      </c>
      <c r="T449" s="92" t="s">
        <v>4071</v>
      </c>
      <c r="U449" s="90">
        <v>12124</v>
      </c>
      <c r="V449" s="92" t="s">
        <v>4071</v>
      </c>
      <c r="W449" s="90">
        <v>0</v>
      </c>
      <c r="X449" s="92" t="s">
        <v>4071</v>
      </c>
      <c r="Y449" s="90">
        <v>0</v>
      </c>
      <c r="Z449" s="88" t="s">
        <v>4071</v>
      </c>
      <c r="AA449" t="s">
        <v>2784</v>
      </c>
      <c r="AB449" t="s">
        <v>4071</v>
      </c>
      <c r="AC449" s="87">
        <v>448</v>
      </c>
      <c r="AD449" t="s">
        <v>4071</v>
      </c>
      <c r="AE449" t="s">
        <v>2784</v>
      </c>
      <c r="AF449" t="s">
        <v>2831</v>
      </c>
      <c r="AG449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values(448,'Evaluator SDPLxxx','2016-01-01xxx','2016-12-30xxx',2017,'607/84.DBN/PL/2017xxx','2017-02-02xxx',0,12124,0,0,NULL,448,NULL);</v>
      </c>
    </row>
    <row r="450" spans="1:33" ht="16.5" x14ac:dyDescent="0.3">
      <c r="A450" t="s">
        <v>4072</v>
      </c>
      <c r="B450">
        <v>449</v>
      </c>
      <c r="C450" t="s">
        <v>2828</v>
      </c>
      <c r="D450" s="79" t="s">
        <v>2840</v>
      </c>
      <c r="E450" s="80" t="s">
        <v>2829</v>
      </c>
      <c r="F450" s="101">
        <v>42370</v>
      </c>
      <c r="G450" s="102" t="str">
        <f t="shared" si="25"/>
        <v>2016-01-01</v>
      </c>
      <c r="H450" s="103" t="s">
        <v>2829</v>
      </c>
      <c r="I450" s="100">
        <v>42734</v>
      </c>
      <c r="J450" s="100" t="str">
        <f t="shared" si="26"/>
        <v>2016-12-30</v>
      </c>
      <c r="K450" s="82" t="s">
        <v>2830</v>
      </c>
      <c r="L450" s="81">
        <v>2017</v>
      </c>
      <c r="M450" s="83" t="s">
        <v>2828</v>
      </c>
      <c r="N450" s="84" t="s">
        <v>3290</v>
      </c>
      <c r="O450" s="86" t="s">
        <v>2829</v>
      </c>
      <c r="P450" s="95">
        <v>42768</v>
      </c>
      <c r="Q450" s="95" t="str">
        <f t="shared" si="27"/>
        <v>2017-02-02</v>
      </c>
      <c r="R450" s="104" t="s">
        <v>2830</v>
      </c>
      <c r="S450" s="90">
        <v>0</v>
      </c>
      <c r="T450" s="92" t="s">
        <v>4071</v>
      </c>
      <c r="U450" s="90" t="s">
        <v>4174</v>
      </c>
      <c r="V450" s="92" t="s">
        <v>4071</v>
      </c>
      <c r="W450" s="90">
        <v>0</v>
      </c>
      <c r="X450" s="92" t="s">
        <v>4071</v>
      </c>
      <c r="Y450" s="90">
        <v>0</v>
      </c>
      <c r="Z450" s="88" t="s">
        <v>4071</v>
      </c>
      <c r="AA450" t="s">
        <v>2784</v>
      </c>
      <c r="AB450" t="s">
        <v>4071</v>
      </c>
      <c r="AC450" s="87">
        <v>449</v>
      </c>
      <c r="AD450" t="s">
        <v>4071</v>
      </c>
      <c r="AE450" t="s">
        <v>2784</v>
      </c>
      <c r="AF450" t="s">
        <v>2831</v>
      </c>
      <c r="AG450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values(449,'Evaluator SDPLxxx','2016-01-01xxx','2016-12-30xxx',2017,'608/84.DBN/PL/2017xxx','2017-02-02xxx',0,2835.32,0,0,NULL,449,NULL);</v>
      </c>
    </row>
    <row r="451" spans="1:33" ht="16.5" x14ac:dyDescent="0.3">
      <c r="A451" t="s">
        <v>4072</v>
      </c>
      <c r="B451">
        <v>450</v>
      </c>
      <c r="C451" t="s">
        <v>2828</v>
      </c>
      <c r="D451" s="79" t="s">
        <v>2840</v>
      </c>
      <c r="E451" s="80" t="s">
        <v>2829</v>
      </c>
      <c r="F451" s="101">
        <v>42370</v>
      </c>
      <c r="G451" s="102" t="str">
        <f t="shared" ref="G451:G514" si="29">TEXT(F451,"yyyy-mm-dd")</f>
        <v>2016-01-01</v>
      </c>
      <c r="H451" s="103" t="s">
        <v>2829</v>
      </c>
      <c r="I451" s="100">
        <v>42734</v>
      </c>
      <c r="J451" s="100" t="str">
        <f t="shared" ref="J451:J514" si="30">TEXT(I451,"yyyy-mm-dd")</f>
        <v>2016-12-30</v>
      </c>
      <c r="K451" s="82" t="s">
        <v>2830</v>
      </c>
      <c r="L451" s="81">
        <v>2017</v>
      </c>
      <c r="M451" s="83" t="s">
        <v>2828</v>
      </c>
      <c r="N451" s="84" t="s">
        <v>3291</v>
      </c>
      <c r="O451" s="86" t="s">
        <v>2829</v>
      </c>
      <c r="P451" s="95">
        <v>42768</v>
      </c>
      <c r="Q451" s="95" t="str">
        <f t="shared" ref="Q451:Q514" si="31">TEXT(P451,"yyyy-mm-dd")</f>
        <v>2017-02-02</v>
      </c>
      <c r="R451" s="104" t="s">
        <v>2830</v>
      </c>
      <c r="S451" s="90">
        <v>0</v>
      </c>
      <c r="T451" s="92" t="s">
        <v>4071</v>
      </c>
      <c r="U451" s="90">
        <v>4611</v>
      </c>
      <c r="V451" s="92" t="s">
        <v>4071</v>
      </c>
      <c r="W451" s="90">
        <v>0</v>
      </c>
      <c r="X451" s="92" t="s">
        <v>4071</v>
      </c>
      <c r="Y451" s="90">
        <v>0</v>
      </c>
      <c r="Z451" s="88" t="s">
        <v>4071</v>
      </c>
      <c r="AA451" t="s">
        <v>2784</v>
      </c>
      <c r="AB451" t="s">
        <v>4071</v>
      </c>
      <c r="AC451" s="87">
        <v>450</v>
      </c>
      <c r="AD451" t="s">
        <v>4071</v>
      </c>
      <c r="AE451" t="s">
        <v>2784</v>
      </c>
      <c r="AF451" t="s">
        <v>2831</v>
      </c>
      <c r="AG451" s="100" t="str">
        <f t="shared" ref="AG451:AG514" si="32">(A451&amp;B451&amp;C451&amp;D451&amp;E451&amp;G451&amp;H451&amp;J451&amp;K451&amp;L451&amp;M451&amp;N451&amp;O451&amp;Q451&amp;R451&amp;S451&amp;T451&amp;U451&amp;V451&amp;W451&amp;X451&amp;Y451&amp;Z451&amp;AA451&amp;AB451&amp;AC451&amp;AD451&amp;AE451&amp;AF451&amp;";")</f>
        <v>insert into tagihanawal (id,evaluator, checking_period1, checking_period2, billing_period, billing_no, billing_date, iuran_tetap_idr, iuran_tetap_usd, royalti_idr, royalti_usd, billing_type, company_id, created_date) values(450,'Evaluator SDPLxxx','2016-01-01xxx','2016-12-30xxx',2017,'609/84.DBN/PL/2017xxx','2017-02-02xxx',0,4611,0,0,NULL,450,NULL);</v>
      </c>
    </row>
    <row r="452" spans="1:33" ht="16.5" x14ac:dyDescent="0.3">
      <c r="A452" t="s">
        <v>4072</v>
      </c>
      <c r="B452">
        <v>451</v>
      </c>
      <c r="C452" t="s">
        <v>2828</v>
      </c>
      <c r="D452" s="79" t="s">
        <v>2840</v>
      </c>
      <c r="E452" s="80" t="s">
        <v>2829</v>
      </c>
      <c r="F452" s="101">
        <v>42370</v>
      </c>
      <c r="G452" s="102" t="str">
        <f t="shared" si="29"/>
        <v>2016-01-01</v>
      </c>
      <c r="H452" s="103" t="s">
        <v>2829</v>
      </c>
      <c r="I452" s="100">
        <v>42734</v>
      </c>
      <c r="J452" s="100" t="str">
        <f t="shared" si="30"/>
        <v>2016-12-30</v>
      </c>
      <c r="K452" s="82" t="s">
        <v>2830</v>
      </c>
      <c r="L452" s="81">
        <v>2017</v>
      </c>
      <c r="M452" s="83" t="s">
        <v>2828</v>
      </c>
      <c r="N452" s="84" t="s">
        <v>3292</v>
      </c>
      <c r="O452" s="86" t="s">
        <v>2829</v>
      </c>
      <c r="P452" s="95">
        <v>42768</v>
      </c>
      <c r="Q452" s="95" t="str">
        <f t="shared" si="31"/>
        <v>2017-02-02</v>
      </c>
      <c r="R452" s="104" t="s">
        <v>2830</v>
      </c>
      <c r="S452" s="90">
        <v>0</v>
      </c>
      <c r="T452" s="92" t="s">
        <v>4071</v>
      </c>
      <c r="U452" s="90" t="s">
        <v>4108</v>
      </c>
      <c r="V452" s="92" t="s">
        <v>4071</v>
      </c>
      <c r="W452" s="90">
        <v>0</v>
      </c>
      <c r="X452" s="92" t="s">
        <v>4071</v>
      </c>
      <c r="Y452" s="90">
        <v>0</v>
      </c>
      <c r="Z452" s="88" t="s">
        <v>4071</v>
      </c>
      <c r="AA452" t="s">
        <v>2784</v>
      </c>
      <c r="AB452" t="s">
        <v>4071</v>
      </c>
      <c r="AC452" s="87">
        <v>451</v>
      </c>
      <c r="AD452" t="s">
        <v>4071</v>
      </c>
      <c r="AE452" t="s">
        <v>2784</v>
      </c>
      <c r="AF452" t="s">
        <v>2831</v>
      </c>
      <c r="AG452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values(451,'Evaluator SDPLxxx','2016-01-01xxx','2016-12-30xxx',2017,'610/84.DBN/PL/2017xxx','2017-02-02xxx',0,799.2,0,0,NULL,451,NULL);</v>
      </c>
    </row>
    <row r="453" spans="1:33" ht="16.5" x14ac:dyDescent="0.3">
      <c r="A453" t="s">
        <v>4072</v>
      </c>
      <c r="B453">
        <v>452</v>
      </c>
      <c r="C453" t="s">
        <v>2828</v>
      </c>
      <c r="D453" s="79" t="s">
        <v>2840</v>
      </c>
      <c r="E453" s="80" t="s">
        <v>2829</v>
      </c>
      <c r="F453" s="101">
        <v>42370</v>
      </c>
      <c r="G453" s="102" t="str">
        <f t="shared" si="29"/>
        <v>2016-01-01</v>
      </c>
      <c r="H453" s="103" t="s">
        <v>2829</v>
      </c>
      <c r="I453" s="100">
        <v>42734</v>
      </c>
      <c r="J453" s="100" t="str">
        <f t="shared" si="30"/>
        <v>2016-12-30</v>
      </c>
      <c r="K453" s="82" t="s">
        <v>2830</v>
      </c>
      <c r="L453" s="81">
        <v>2017</v>
      </c>
      <c r="M453" s="83" t="s">
        <v>2828</v>
      </c>
      <c r="N453" s="84" t="s">
        <v>3293</v>
      </c>
      <c r="O453" s="86" t="s">
        <v>2829</v>
      </c>
      <c r="P453" s="95">
        <v>42768</v>
      </c>
      <c r="Q453" s="95" t="str">
        <f t="shared" si="31"/>
        <v>2017-02-02</v>
      </c>
      <c r="R453" s="104" t="s">
        <v>2830</v>
      </c>
      <c r="S453" s="90">
        <v>0</v>
      </c>
      <c r="T453" s="92" t="s">
        <v>4071</v>
      </c>
      <c r="U453" s="90">
        <v>42960</v>
      </c>
      <c r="V453" s="92" t="s">
        <v>4071</v>
      </c>
      <c r="W453" s="90">
        <v>0</v>
      </c>
      <c r="X453" s="92" t="s">
        <v>4071</v>
      </c>
      <c r="Y453" s="90">
        <v>0</v>
      </c>
      <c r="Z453" s="88" t="s">
        <v>4071</v>
      </c>
      <c r="AA453" t="s">
        <v>2784</v>
      </c>
      <c r="AB453" t="s">
        <v>4071</v>
      </c>
      <c r="AC453" s="87">
        <v>452</v>
      </c>
      <c r="AD453" t="s">
        <v>4071</v>
      </c>
      <c r="AE453" t="s">
        <v>2784</v>
      </c>
      <c r="AF453" t="s">
        <v>2831</v>
      </c>
      <c r="AG453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values(452,'Evaluator SDPLxxx','2016-01-01xxx','2016-12-30xxx',2017,'611/84.DBN/PL/2017xxx','2017-02-02xxx',0,42960,0,0,NULL,452,NULL);</v>
      </c>
    </row>
    <row r="454" spans="1:33" ht="16.5" x14ac:dyDescent="0.3">
      <c r="A454" t="s">
        <v>4072</v>
      </c>
      <c r="B454">
        <v>453</v>
      </c>
      <c r="C454" t="s">
        <v>2828</v>
      </c>
      <c r="D454" s="79" t="s">
        <v>2840</v>
      </c>
      <c r="E454" s="80" t="s">
        <v>2829</v>
      </c>
      <c r="F454" s="101">
        <v>42370</v>
      </c>
      <c r="G454" s="102" t="str">
        <f t="shared" si="29"/>
        <v>2016-01-01</v>
      </c>
      <c r="H454" s="103" t="s">
        <v>2829</v>
      </c>
      <c r="I454" s="100">
        <v>42734</v>
      </c>
      <c r="J454" s="100" t="str">
        <f t="shared" si="30"/>
        <v>2016-12-30</v>
      </c>
      <c r="K454" s="82" t="s">
        <v>2830</v>
      </c>
      <c r="L454" s="81">
        <v>2017</v>
      </c>
      <c r="M454" s="83" t="s">
        <v>2828</v>
      </c>
      <c r="N454" s="84" t="s">
        <v>3294</v>
      </c>
      <c r="O454" s="86" t="s">
        <v>2829</v>
      </c>
      <c r="P454" s="95">
        <v>42768</v>
      </c>
      <c r="Q454" s="95" t="str">
        <f t="shared" si="31"/>
        <v>2017-02-02</v>
      </c>
      <c r="R454" s="104" t="s">
        <v>2830</v>
      </c>
      <c r="S454" s="90">
        <v>0</v>
      </c>
      <c r="T454" s="92" t="s">
        <v>4071</v>
      </c>
      <c r="U454" s="90" t="s">
        <v>4175</v>
      </c>
      <c r="V454" s="92" t="s">
        <v>4071</v>
      </c>
      <c r="W454" s="90">
        <v>0</v>
      </c>
      <c r="X454" s="92" t="s">
        <v>4071</v>
      </c>
      <c r="Y454" s="90">
        <v>0</v>
      </c>
      <c r="Z454" s="88" t="s">
        <v>4071</v>
      </c>
      <c r="AA454" t="s">
        <v>2784</v>
      </c>
      <c r="AB454" t="s">
        <v>4071</v>
      </c>
      <c r="AC454" s="87">
        <v>453</v>
      </c>
      <c r="AD454" t="s">
        <v>4071</v>
      </c>
      <c r="AE454" t="s">
        <v>2784</v>
      </c>
      <c r="AF454" t="s">
        <v>2831</v>
      </c>
      <c r="AG454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values(453,'Evaluator SDPLxxx','2016-01-01xxx','2016-12-30xxx',2017,'612/84.DBN/PL/2017xxx','2017-02-02xxx',0,0.001,0,0,NULL,453,NULL);</v>
      </c>
    </row>
    <row r="455" spans="1:33" ht="16.5" x14ac:dyDescent="0.3">
      <c r="A455" t="s">
        <v>4072</v>
      </c>
      <c r="B455">
        <v>454</v>
      </c>
      <c r="C455" t="s">
        <v>2828</v>
      </c>
      <c r="D455" s="79" t="s">
        <v>2840</v>
      </c>
      <c r="E455" s="80" t="s">
        <v>2829</v>
      </c>
      <c r="F455" s="101">
        <v>42370</v>
      </c>
      <c r="G455" s="102" t="str">
        <f t="shared" si="29"/>
        <v>2016-01-01</v>
      </c>
      <c r="H455" s="103" t="s">
        <v>2829</v>
      </c>
      <c r="I455" s="100">
        <v>42734</v>
      </c>
      <c r="J455" s="100" t="str">
        <f t="shared" si="30"/>
        <v>2016-12-30</v>
      </c>
      <c r="K455" s="82" t="s">
        <v>2830</v>
      </c>
      <c r="L455" s="81">
        <v>2017</v>
      </c>
      <c r="M455" s="83" t="s">
        <v>2828</v>
      </c>
      <c r="N455" s="84" t="s">
        <v>3295</v>
      </c>
      <c r="O455" s="86" t="s">
        <v>2829</v>
      </c>
      <c r="P455" s="95">
        <v>42768</v>
      </c>
      <c r="Q455" s="95" t="str">
        <f t="shared" si="31"/>
        <v>2017-02-02</v>
      </c>
      <c r="R455" s="104" t="s">
        <v>2830</v>
      </c>
      <c r="S455" s="90">
        <v>0</v>
      </c>
      <c r="T455" s="92" t="s">
        <v>4071</v>
      </c>
      <c r="U455" s="90">
        <v>31991</v>
      </c>
      <c r="V455" s="92" t="s">
        <v>4071</v>
      </c>
      <c r="W455" s="90">
        <v>0</v>
      </c>
      <c r="X455" s="92" t="s">
        <v>4071</v>
      </c>
      <c r="Y455" s="90">
        <v>0</v>
      </c>
      <c r="Z455" s="88" t="s">
        <v>4071</v>
      </c>
      <c r="AA455" t="s">
        <v>2784</v>
      </c>
      <c r="AB455" t="s">
        <v>4071</v>
      </c>
      <c r="AC455" s="87">
        <v>454</v>
      </c>
      <c r="AD455" t="s">
        <v>4071</v>
      </c>
      <c r="AE455" t="s">
        <v>2784</v>
      </c>
      <c r="AF455" t="s">
        <v>2831</v>
      </c>
      <c r="AG455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values(454,'Evaluator SDPLxxx','2016-01-01xxx','2016-12-30xxx',2017,'613/84.DBN/PL/2017xxx','2017-02-02xxx',0,31991,0,0,NULL,454,NULL);</v>
      </c>
    </row>
    <row r="456" spans="1:33" ht="16.5" x14ac:dyDescent="0.3">
      <c r="A456" t="s">
        <v>4072</v>
      </c>
      <c r="B456">
        <v>455</v>
      </c>
      <c r="C456" t="s">
        <v>2828</v>
      </c>
      <c r="D456" s="79" t="s">
        <v>2840</v>
      </c>
      <c r="E456" s="80" t="s">
        <v>2829</v>
      </c>
      <c r="F456" s="101">
        <v>42370</v>
      </c>
      <c r="G456" s="102" t="str">
        <f t="shared" si="29"/>
        <v>2016-01-01</v>
      </c>
      <c r="H456" s="103" t="s">
        <v>2829</v>
      </c>
      <c r="I456" s="100">
        <v>42734</v>
      </c>
      <c r="J456" s="100" t="str">
        <f t="shared" si="30"/>
        <v>2016-12-30</v>
      </c>
      <c r="K456" s="82" t="s">
        <v>2830</v>
      </c>
      <c r="L456" s="81">
        <v>2017</v>
      </c>
      <c r="M456" s="83" t="s">
        <v>2828</v>
      </c>
      <c r="N456" s="84" t="s">
        <v>3296</v>
      </c>
      <c r="O456" s="86" t="s">
        <v>2829</v>
      </c>
      <c r="P456" s="95">
        <v>42768</v>
      </c>
      <c r="Q456" s="95" t="str">
        <f t="shared" si="31"/>
        <v>2017-02-02</v>
      </c>
      <c r="R456" s="104" t="s">
        <v>2830</v>
      </c>
      <c r="S456" s="90">
        <v>0</v>
      </c>
      <c r="T456" s="92" t="s">
        <v>4071</v>
      </c>
      <c r="U456" s="90">
        <v>23380</v>
      </c>
      <c r="V456" s="92" t="s">
        <v>4071</v>
      </c>
      <c r="W456" s="90">
        <v>0</v>
      </c>
      <c r="X456" s="92" t="s">
        <v>4071</v>
      </c>
      <c r="Y456" s="90">
        <v>0</v>
      </c>
      <c r="Z456" s="88" t="s">
        <v>4071</v>
      </c>
      <c r="AA456" t="s">
        <v>2784</v>
      </c>
      <c r="AB456" t="s">
        <v>4071</v>
      </c>
      <c r="AC456" s="87">
        <v>455</v>
      </c>
      <c r="AD456" t="s">
        <v>4071</v>
      </c>
      <c r="AE456" t="s">
        <v>2784</v>
      </c>
      <c r="AF456" t="s">
        <v>2831</v>
      </c>
      <c r="AG456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values(455,'Evaluator SDPLxxx','2016-01-01xxx','2016-12-30xxx',2017,'614/84.DBN/PL/2017xxx','2017-02-02xxx',0,23380,0,0,NULL,455,NULL);</v>
      </c>
    </row>
    <row r="457" spans="1:33" ht="16.5" x14ac:dyDescent="0.3">
      <c r="A457" t="s">
        <v>4072</v>
      </c>
      <c r="B457">
        <v>456</v>
      </c>
      <c r="C457" t="s">
        <v>2828</v>
      </c>
      <c r="D457" s="79" t="s">
        <v>2840</v>
      </c>
      <c r="E457" s="80" t="s">
        <v>2829</v>
      </c>
      <c r="F457" s="101">
        <v>42370</v>
      </c>
      <c r="G457" s="102" t="str">
        <f t="shared" si="29"/>
        <v>2016-01-01</v>
      </c>
      <c r="H457" s="103" t="s">
        <v>2829</v>
      </c>
      <c r="I457" s="100">
        <v>42734</v>
      </c>
      <c r="J457" s="100" t="str">
        <f t="shared" si="30"/>
        <v>2016-12-30</v>
      </c>
      <c r="K457" s="82" t="s">
        <v>2830</v>
      </c>
      <c r="L457" s="81">
        <v>2017</v>
      </c>
      <c r="M457" s="83" t="s">
        <v>2828</v>
      </c>
      <c r="N457" s="84" t="s">
        <v>3297</v>
      </c>
      <c r="O457" s="86" t="s">
        <v>2829</v>
      </c>
      <c r="P457" s="95">
        <v>42768</v>
      </c>
      <c r="Q457" s="95" t="str">
        <f t="shared" si="31"/>
        <v>2017-02-02</v>
      </c>
      <c r="R457" s="104" t="s">
        <v>2830</v>
      </c>
      <c r="S457" s="90">
        <v>0</v>
      </c>
      <c r="T457" s="92" t="s">
        <v>4071</v>
      </c>
      <c r="U457" s="90">
        <v>5012</v>
      </c>
      <c r="V457" s="92" t="s">
        <v>4071</v>
      </c>
      <c r="W457" s="90">
        <v>0</v>
      </c>
      <c r="X457" s="92" t="s">
        <v>4071</v>
      </c>
      <c r="Y457" s="90">
        <v>0</v>
      </c>
      <c r="Z457" s="88" t="s">
        <v>4071</v>
      </c>
      <c r="AA457" t="s">
        <v>2784</v>
      </c>
      <c r="AB457" t="s">
        <v>4071</v>
      </c>
      <c r="AC457" s="87">
        <v>456</v>
      </c>
      <c r="AD457" t="s">
        <v>4071</v>
      </c>
      <c r="AE457" t="s">
        <v>2784</v>
      </c>
      <c r="AF457" t="s">
        <v>2831</v>
      </c>
      <c r="AG457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values(456,'Evaluator SDPLxxx','2016-01-01xxx','2016-12-30xxx',2017,'615/84.DBN/PL/2017xxx','2017-02-02xxx',0,5012,0,0,NULL,456,NULL);</v>
      </c>
    </row>
    <row r="458" spans="1:33" ht="16.5" x14ac:dyDescent="0.3">
      <c r="A458" t="s">
        <v>4072</v>
      </c>
      <c r="B458">
        <v>457</v>
      </c>
      <c r="C458" t="s">
        <v>2828</v>
      </c>
      <c r="D458" s="79" t="s">
        <v>2840</v>
      </c>
      <c r="E458" s="80" t="s">
        <v>2829</v>
      </c>
      <c r="F458" s="101">
        <v>42370</v>
      </c>
      <c r="G458" s="102" t="str">
        <f t="shared" si="29"/>
        <v>2016-01-01</v>
      </c>
      <c r="H458" s="103" t="s">
        <v>2829</v>
      </c>
      <c r="I458" s="100">
        <v>42734</v>
      </c>
      <c r="J458" s="100" t="str">
        <f t="shared" si="30"/>
        <v>2016-12-30</v>
      </c>
      <c r="K458" s="82" t="s">
        <v>2830</v>
      </c>
      <c r="L458" s="81">
        <v>2017</v>
      </c>
      <c r="M458" s="83" t="s">
        <v>2828</v>
      </c>
      <c r="N458" s="84" t="s">
        <v>3298</v>
      </c>
      <c r="O458" s="86" t="s">
        <v>2829</v>
      </c>
      <c r="P458" s="95">
        <v>42768</v>
      </c>
      <c r="Q458" s="95" t="str">
        <f t="shared" si="31"/>
        <v>2017-02-02</v>
      </c>
      <c r="R458" s="104" t="s">
        <v>2830</v>
      </c>
      <c r="S458" s="90">
        <v>0</v>
      </c>
      <c r="T458" s="92" t="s">
        <v>4071</v>
      </c>
      <c r="U458" s="90">
        <v>57040</v>
      </c>
      <c r="V458" s="92" t="s">
        <v>4071</v>
      </c>
      <c r="W458" s="90">
        <v>0</v>
      </c>
      <c r="X458" s="92" t="s">
        <v>4071</v>
      </c>
      <c r="Y458" s="90">
        <v>0</v>
      </c>
      <c r="Z458" s="88" t="s">
        <v>4071</v>
      </c>
      <c r="AA458" t="s">
        <v>2784</v>
      </c>
      <c r="AB458" t="s">
        <v>4071</v>
      </c>
      <c r="AC458" s="87">
        <v>457</v>
      </c>
      <c r="AD458" t="s">
        <v>4071</v>
      </c>
      <c r="AE458" t="s">
        <v>2784</v>
      </c>
      <c r="AF458" t="s">
        <v>2831</v>
      </c>
      <c r="AG458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values(457,'Evaluator SDPLxxx','2016-01-01xxx','2016-12-30xxx',2017,'616/84.DBN/PL/2017xxx','2017-02-02xxx',0,57040,0,0,NULL,457,NULL);</v>
      </c>
    </row>
    <row r="459" spans="1:33" ht="16.5" x14ac:dyDescent="0.3">
      <c r="A459" t="s">
        <v>4072</v>
      </c>
      <c r="B459">
        <v>458</v>
      </c>
      <c r="C459" t="s">
        <v>2828</v>
      </c>
      <c r="D459" s="79" t="s">
        <v>2840</v>
      </c>
      <c r="E459" s="80" t="s">
        <v>2829</v>
      </c>
      <c r="F459" s="101">
        <v>42370</v>
      </c>
      <c r="G459" s="102" t="str">
        <f t="shared" si="29"/>
        <v>2016-01-01</v>
      </c>
      <c r="H459" s="103" t="s">
        <v>2829</v>
      </c>
      <c r="I459" s="100">
        <v>42734</v>
      </c>
      <c r="J459" s="100" t="str">
        <f t="shared" si="30"/>
        <v>2016-12-30</v>
      </c>
      <c r="K459" s="82" t="s">
        <v>2830</v>
      </c>
      <c r="L459" s="81">
        <v>2017</v>
      </c>
      <c r="M459" s="83" t="s">
        <v>2828</v>
      </c>
      <c r="N459" s="84" t="s">
        <v>3299</v>
      </c>
      <c r="O459" s="86" t="s">
        <v>2829</v>
      </c>
      <c r="P459" s="95">
        <v>42768</v>
      </c>
      <c r="Q459" s="95" t="str">
        <f t="shared" si="31"/>
        <v>2017-02-02</v>
      </c>
      <c r="R459" s="104" t="s">
        <v>2830</v>
      </c>
      <c r="S459" s="90">
        <v>0</v>
      </c>
      <c r="T459" s="92" t="s">
        <v>4071</v>
      </c>
      <c r="U459" s="90">
        <v>3400</v>
      </c>
      <c r="V459" s="92" t="s">
        <v>4071</v>
      </c>
      <c r="W459" s="90">
        <v>0</v>
      </c>
      <c r="X459" s="92" t="s">
        <v>4071</v>
      </c>
      <c r="Y459" s="90">
        <v>0</v>
      </c>
      <c r="Z459" s="88" t="s">
        <v>4071</v>
      </c>
      <c r="AA459" t="s">
        <v>2784</v>
      </c>
      <c r="AB459" t="s">
        <v>4071</v>
      </c>
      <c r="AC459" s="87">
        <v>458</v>
      </c>
      <c r="AD459" t="s">
        <v>4071</v>
      </c>
      <c r="AE459" t="s">
        <v>2784</v>
      </c>
      <c r="AF459" t="s">
        <v>2831</v>
      </c>
      <c r="AG459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values(458,'Evaluator SDPLxxx','2016-01-01xxx','2016-12-30xxx',2017,'617/84.DBN/PL/2017xxx','2017-02-02xxx',0,3400,0,0,NULL,458,NULL);</v>
      </c>
    </row>
    <row r="460" spans="1:33" ht="16.5" x14ac:dyDescent="0.3">
      <c r="A460" t="s">
        <v>4072</v>
      </c>
      <c r="B460">
        <v>459</v>
      </c>
      <c r="C460" t="s">
        <v>2828</v>
      </c>
      <c r="D460" s="79" t="s">
        <v>2840</v>
      </c>
      <c r="E460" s="80" t="s">
        <v>2829</v>
      </c>
      <c r="F460" s="101">
        <v>42370</v>
      </c>
      <c r="G460" s="102" t="str">
        <f t="shared" si="29"/>
        <v>2016-01-01</v>
      </c>
      <c r="H460" s="103" t="s">
        <v>2829</v>
      </c>
      <c r="I460" s="100">
        <v>42734</v>
      </c>
      <c r="J460" s="100" t="str">
        <f t="shared" si="30"/>
        <v>2016-12-30</v>
      </c>
      <c r="K460" s="82" t="s">
        <v>2830</v>
      </c>
      <c r="L460" s="81">
        <v>2017</v>
      </c>
      <c r="M460" s="83" t="s">
        <v>2828</v>
      </c>
      <c r="N460" s="84" t="s">
        <v>3300</v>
      </c>
      <c r="O460" s="86" t="s">
        <v>2829</v>
      </c>
      <c r="P460" s="95">
        <v>42768</v>
      </c>
      <c r="Q460" s="95" t="str">
        <f t="shared" si="31"/>
        <v>2017-02-02</v>
      </c>
      <c r="R460" s="104" t="s">
        <v>2830</v>
      </c>
      <c r="S460" s="90">
        <v>0</v>
      </c>
      <c r="T460" s="92" t="s">
        <v>4071</v>
      </c>
      <c r="U460" s="90" t="s">
        <v>4176</v>
      </c>
      <c r="V460" s="92" t="s">
        <v>4071</v>
      </c>
      <c r="W460" s="90">
        <v>0</v>
      </c>
      <c r="X460" s="92" t="s">
        <v>4071</v>
      </c>
      <c r="Y460" s="90">
        <v>0</v>
      </c>
      <c r="Z460" s="88" t="s">
        <v>4071</v>
      </c>
      <c r="AA460" t="s">
        <v>2784</v>
      </c>
      <c r="AB460" t="s">
        <v>4071</v>
      </c>
      <c r="AC460" s="87">
        <v>459</v>
      </c>
      <c r="AD460" t="s">
        <v>4071</v>
      </c>
      <c r="AE460" t="s">
        <v>2784</v>
      </c>
      <c r="AF460" t="s">
        <v>2831</v>
      </c>
      <c r="AG460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values(459,'Evaluator SDPLxxx','2016-01-01xxx','2016-12-30xxx',2017,'618/84.DBN/PL/2017xxx','2017-02-02xxx',0,3950.44,0,0,NULL,459,NULL);</v>
      </c>
    </row>
    <row r="461" spans="1:33" ht="16.5" x14ac:dyDescent="0.3">
      <c r="A461" t="s">
        <v>4072</v>
      </c>
      <c r="B461">
        <v>460</v>
      </c>
      <c r="C461" t="s">
        <v>2828</v>
      </c>
      <c r="D461" s="79" t="s">
        <v>2840</v>
      </c>
      <c r="E461" s="80" t="s">
        <v>2829</v>
      </c>
      <c r="F461" s="101">
        <v>42370</v>
      </c>
      <c r="G461" s="102" t="str">
        <f t="shared" si="29"/>
        <v>2016-01-01</v>
      </c>
      <c r="H461" s="103" t="s">
        <v>2829</v>
      </c>
      <c r="I461" s="100">
        <v>42734</v>
      </c>
      <c r="J461" s="100" t="str">
        <f t="shared" si="30"/>
        <v>2016-12-30</v>
      </c>
      <c r="K461" s="82" t="s">
        <v>2830</v>
      </c>
      <c r="L461" s="81">
        <v>2017</v>
      </c>
      <c r="M461" s="83" t="s">
        <v>2828</v>
      </c>
      <c r="N461" s="84" t="s">
        <v>3301</v>
      </c>
      <c r="O461" s="86" t="s">
        <v>2829</v>
      </c>
      <c r="P461" s="95">
        <v>42768</v>
      </c>
      <c r="Q461" s="95" t="str">
        <f t="shared" si="31"/>
        <v>2017-02-02</v>
      </c>
      <c r="R461" s="104" t="s">
        <v>2830</v>
      </c>
      <c r="S461" s="90">
        <v>0</v>
      </c>
      <c r="T461" s="92" t="s">
        <v>4071</v>
      </c>
      <c r="U461" s="90">
        <v>530</v>
      </c>
      <c r="V461" s="92" t="s">
        <v>4071</v>
      </c>
      <c r="W461" s="90">
        <v>0</v>
      </c>
      <c r="X461" s="92" t="s">
        <v>4071</v>
      </c>
      <c r="Y461" s="90">
        <v>0</v>
      </c>
      <c r="Z461" s="88" t="s">
        <v>4071</v>
      </c>
      <c r="AA461" t="s">
        <v>2784</v>
      </c>
      <c r="AB461" t="s">
        <v>4071</v>
      </c>
      <c r="AC461" s="87">
        <v>460</v>
      </c>
      <c r="AD461" t="s">
        <v>4071</v>
      </c>
      <c r="AE461" t="s">
        <v>2784</v>
      </c>
      <c r="AF461" t="s">
        <v>2831</v>
      </c>
      <c r="AG461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values(460,'Evaluator SDPLxxx','2016-01-01xxx','2016-12-30xxx',2017,'619/84.DBN/PL/2017xxx','2017-02-02xxx',0,530,0,0,NULL,460,NULL);</v>
      </c>
    </row>
    <row r="462" spans="1:33" ht="16.5" x14ac:dyDescent="0.3">
      <c r="A462" t="s">
        <v>4072</v>
      </c>
      <c r="B462">
        <v>461</v>
      </c>
      <c r="C462" t="s">
        <v>2828</v>
      </c>
      <c r="D462" s="79" t="s">
        <v>2840</v>
      </c>
      <c r="E462" s="80" t="s">
        <v>2829</v>
      </c>
      <c r="F462" s="101">
        <v>42370</v>
      </c>
      <c r="G462" s="102" t="str">
        <f t="shared" si="29"/>
        <v>2016-01-01</v>
      </c>
      <c r="H462" s="103" t="s">
        <v>2829</v>
      </c>
      <c r="I462" s="100">
        <v>42734</v>
      </c>
      <c r="J462" s="100" t="str">
        <f t="shared" si="30"/>
        <v>2016-12-30</v>
      </c>
      <c r="K462" s="82" t="s">
        <v>2830</v>
      </c>
      <c r="L462" s="81">
        <v>2017</v>
      </c>
      <c r="M462" s="83" t="s">
        <v>2828</v>
      </c>
      <c r="N462" s="84" t="s">
        <v>3302</v>
      </c>
      <c r="O462" s="86" t="s">
        <v>2829</v>
      </c>
      <c r="P462" s="95">
        <v>42768</v>
      </c>
      <c r="Q462" s="95" t="str">
        <f t="shared" si="31"/>
        <v>2017-02-02</v>
      </c>
      <c r="R462" s="104" t="s">
        <v>2830</v>
      </c>
      <c r="S462" s="90">
        <v>0</v>
      </c>
      <c r="T462" s="92" t="s">
        <v>4071</v>
      </c>
      <c r="U462" s="90" t="s">
        <v>4177</v>
      </c>
      <c r="V462" s="92" t="s">
        <v>4071</v>
      </c>
      <c r="W462" s="90">
        <v>0</v>
      </c>
      <c r="X462" s="92" t="s">
        <v>4071</v>
      </c>
      <c r="Y462" s="90">
        <v>0</v>
      </c>
      <c r="Z462" s="88" t="s">
        <v>4071</v>
      </c>
      <c r="AA462" t="s">
        <v>2784</v>
      </c>
      <c r="AB462" t="s">
        <v>4071</v>
      </c>
      <c r="AC462" s="87">
        <v>461</v>
      </c>
      <c r="AD462" t="s">
        <v>4071</v>
      </c>
      <c r="AE462" t="s">
        <v>2784</v>
      </c>
      <c r="AF462" t="s">
        <v>2831</v>
      </c>
      <c r="AG462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values(461,'Evaluator SDPLxxx','2016-01-01xxx','2016-12-30xxx',2017,'620/84.DBN/PL/2017xxx','2017-02-02xxx',0,133.04,0,0,NULL,461,NULL);</v>
      </c>
    </row>
    <row r="463" spans="1:33" ht="16.5" x14ac:dyDescent="0.3">
      <c r="A463" t="s">
        <v>4072</v>
      </c>
      <c r="B463">
        <v>462</v>
      </c>
      <c r="C463" t="s">
        <v>2828</v>
      </c>
      <c r="D463" s="79" t="s">
        <v>2840</v>
      </c>
      <c r="E463" s="80" t="s">
        <v>2829</v>
      </c>
      <c r="F463" s="101">
        <v>42370</v>
      </c>
      <c r="G463" s="102" t="str">
        <f t="shared" si="29"/>
        <v>2016-01-01</v>
      </c>
      <c r="H463" s="103" t="s">
        <v>2829</v>
      </c>
      <c r="I463" s="100">
        <v>42734</v>
      </c>
      <c r="J463" s="100" t="str">
        <f t="shared" si="30"/>
        <v>2016-12-30</v>
      </c>
      <c r="K463" s="82" t="s">
        <v>2830</v>
      </c>
      <c r="L463" s="81">
        <v>2017</v>
      </c>
      <c r="M463" s="83" t="s">
        <v>2828</v>
      </c>
      <c r="N463" s="84" t="s">
        <v>3303</v>
      </c>
      <c r="O463" s="86" t="s">
        <v>2829</v>
      </c>
      <c r="P463" s="95">
        <v>42768</v>
      </c>
      <c r="Q463" s="95" t="str">
        <f t="shared" si="31"/>
        <v>2017-02-02</v>
      </c>
      <c r="R463" s="104" t="s">
        <v>2830</v>
      </c>
      <c r="S463" s="90">
        <v>0</v>
      </c>
      <c r="T463" s="92" t="s">
        <v>4071</v>
      </c>
      <c r="U463" s="90" t="s">
        <v>4178</v>
      </c>
      <c r="V463" s="92" t="s">
        <v>4071</v>
      </c>
      <c r="W463" s="90">
        <v>0</v>
      </c>
      <c r="X463" s="92" t="s">
        <v>4071</v>
      </c>
      <c r="Y463" s="90">
        <v>0</v>
      </c>
      <c r="Z463" s="88" t="s">
        <v>4071</v>
      </c>
      <c r="AA463" t="s">
        <v>2784</v>
      </c>
      <c r="AB463" t="s">
        <v>4071</v>
      </c>
      <c r="AC463" s="87">
        <v>462</v>
      </c>
      <c r="AD463" t="s">
        <v>4071</v>
      </c>
      <c r="AE463" t="s">
        <v>2784</v>
      </c>
      <c r="AF463" t="s">
        <v>2831</v>
      </c>
      <c r="AG463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values(462,'Evaluator SDPLxxx','2016-01-01xxx','2016-12-30xxx',2017,'621/84.DBN/PL/2017xxx','2017-02-02xxx',0,1249.6,0,0,NULL,462,NULL);</v>
      </c>
    </row>
    <row r="464" spans="1:33" ht="16.5" x14ac:dyDescent="0.3">
      <c r="A464" t="s">
        <v>4072</v>
      </c>
      <c r="B464">
        <v>463</v>
      </c>
      <c r="C464" t="s">
        <v>2828</v>
      </c>
      <c r="D464" s="79" t="s">
        <v>2840</v>
      </c>
      <c r="E464" s="80" t="s">
        <v>2829</v>
      </c>
      <c r="F464" s="101">
        <v>42370</v>
      </c>
      <c r="G464" s="102" t="str">
        <f t="shared" si="29"/>
        <v>2016-01-01</v>
      </c>
      <c r="H464" s="103" t="s">
        <v>2829</v>
      </c>
      <c r="I464" s="100">
        <v>42734</v>
      </c>
      <c r="J464" s="100" t="str">
        <f t="shared" si="30"/>
        <v>2016-12-30</v>
      </c>
      <c r="K464" s="82" t="s">
        <v>2830</v>
      </c>
      <c r="L464" s="81">
        <v>2017</v>
      </c>
      <c r="M464" s="83" t="s">
        <v>2828</v>
      </c>
      <c r="N464" s="84" t="s">
        <v>3304</v>
      </c>
      <c r="O464" s="86" t="s">
        <v>2829</v>
      </c>
      <c r="P464" s="95">
        <v>42768</v>
      </c>
      <c r="Q464" s="95" t="str">
        <f t="shared" si="31"/>
        <v>2017-02-02</v>
      </c>
      <c r="R464" s="104" t="s">
        <v>2830</v>
      </c>
      <c r="S464" s="90">
        <v>0</v>
      </c>
      <c r="T464" s="92" t="s">
        <v>4071</v>
      </c>
      <c r="U464" s="90">
        <v>19242253</v>
      </c>
      <c r="V464" s="92" t="s">
        <v>4071</v>
      </c>
      <c r="W464" s="90">
        <v>0</v>
      </c>
      <c r="X464" s="92" t="s">
        <v>4071</v>
      </c>
      <c r="Y464" s="90">
        <v>0</v>
      </c>
      <c r="Z464" s="88" t="s">
        <v>4071</v>
      </c>
      <c r="AA464" t="s">
        <v>2784</v>
      </c>
      <c r="AB464" t="s">
        <v>4071</v>
      </c>
      <c r="AC464" s="87">
        <v>463</v>
      </c>
      <c r="AD464" t="s">
        <v>4071</v>
      </c>
      <c r="AE464" t="s">
        <v>2784</v>
      </c>
      <c r="AF464" t="s">
        <v>2831</v>
      </c>
      <c r="AG464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values(463,'Evaluator SDPLxxx','2016-01-01xxx','2016-12-30xxx',2017,'622/84.DBN/PL/2017xxx','2017-02-02xxx',0,19242253,0,0,NULL,463,NULL);</v>
      </c>
    </row>
    <row r="465" spans="1:33" ht="16.5" x14ac:dyDescent="0.3">
      <c r="A465" t="s">
        <v>4072</v>
      </c>
      <c r="B465">
        <v>464</v>
      </c>
      <c r="C465" t="s">
        <v>2828</v>
      </c>
      <c r="D465" s="79" t="s">
        <v>2840</v>
      </c>
      <c r="E465" s="80" t="s">
        <v>2829</v>
      </c>
      <c r="F465" s="101">
        <v>42370</v>
      </c>
      <c r="G465" s="102" t="str">
        <f t="shared" si="29"/>
        <v>2016-01-01</v>
      </c>
      <c r="H465" s="103" t="s">
        <v>2829</v>
      </c>
      <c r="I465" s="100">
        <v>42734</v>
      </c>
      <c r="J465" s="100" t="str">
        <f t="shared" si="30"/>
        <v>2016-12-30</v>
      </c>
      <c r="K465" s="82" t="s">
        <v>2830</v>
      </c>
      <c r="L465" s="81">
        <v>2017</v>
      </c>
      <c r="M465" s="83" t="s">
        <v>2828</v>
      </c>
      <c r="N465" s="84" t="s">
        <v>3305</v>
      </c>
      <c r="O465" s="86" t="s">
        <v>2829</v>
      </c>
      <c r="P465" s="95">
        <v>42768</v>
      </c>
      <c r="Q465" s="95" t="str">
        <f t="shared" si="31"/>
        <v>2017-02-02</v>
      </c>
      <c r="R465" s="104" t="s">
        <v>2830</v>
      </c>
      <c r="S465" s="90">
        <v>0</v>
      </c>
      <c r="T465" s="92" t="s">
        <v>4071</v>
      </c>
      <c r="U465" s="90">
        <v>6498</v>
      </c>
      <c r="V465" s="92" t="s">
        <v>4071</v>
      </c>
      <c r="W465" s="90">
        <v>0</v>
      </c>
      <c r="X465" s="92" t="s">
        <v>4071</v>
      </c>
      <c r="Y465" s="90">
        <v>0</v>
      </c>
      <c r="Z465" s="88" t="s">
        <v>4071</v>
      </c>
      <c r="AA465" t="s">
        <v>2784</v>
      </c>
      <c r="AB465" t="s">
        <v>4071</v>
      </c>
      <c r="AC465" s="87">
        <v>464</v>
      </c>
      <c r="AD465" t="s">
        <v>4071</v>
      </c>
      <c r="AE465" t="s">
        <v>2784</v>
      </c>
      <c r="AF465" t="s">
        <v>2831</v>
      </c>
      <c r="AG465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values(464,'Evaluator SDPLxxx','2016-01-01xxx','2016-12-30xxx',2017,'623/84.DBN/PL/2017xxx','2017-02-02xxx',0,6498,0,0,NULL,464,NULL);</v>
      </c>
    </row>
    <row r="466" spans="1:33" ht="16.5" x14ac:dyDescent="0.3">
      <c r="A466" t="s">
        <v>4072</v>
      </c>
      <c r="B466">
        <v>465</v>
      </c>
      <c r="C466" t="s">
        <v>2828</v>
      </c>
      <c r="D466" s="79" t="s">
        <v>2840</v>
      </c>
      <c r="E466" s="80" t="s">
        <v>2829</v>
      </c>
      <c r="F466" s="101">
        <v>42370</v>
      </c>
      <c r="G466" s="102" t="str">
        <f t="shared" si="29"/>
        <v>2016-01-01</v>
      </c>
      <c r="H466" s="103" t="s">
        <v>2829</v>
      </c>
      <c r="I466" s="100">
        <v>42734</v>
      </c>
      <c r="J466" s="100" t="str">
        <f t="shared" si="30"/>
        <v>2016-12-30</v>
      </c>
      <c r="K466" s="82" t="s">
        <v>2830</v>
      </c>
      <c r="L466" s="81">
        <v>2017</v>
      </c>
      <c r="M466" s="83" t="s">
        <v>2828</v>
      </c>
      <c r="N466" s="84" t="s">
        <v>3306</v>
      </c>
      <c r="O466" s="86" t="s">
        <v>2829</v>
      </c>
      <c r="P466" s="95">
        <v>42768</v>
      </c>
      <c r="Q466" s="95" t="str">
        <f t="shared" si="31"/>
        <v>2017-02-02</v>
      </c>
      <c r="R466" s="104" t="s">
        <v>2830</v>
      </c>
      <c r="S466" s="90">
        <v>0</v>
      </c>
      <c r="T466" s="92" t="s">
        <v>4071</v>
      </c>
      <c r="U466" s="90">
        <v>16292</v>
      </c>
      <c r="V466" s="92" t="s">
        <v>4071</v>
      </c>
      <c r="W466" s="90">
        <v>0</v>
      </c>
      <c r="X466" s="92" t="s">
        <v>4071</v>
      </c>
      <c r="Y466" s="90">
        <v>0</v>
      </c>
      <c r="Z466" s="88" t="s">
        <v>4071</v>
      </c>
      <c r="AA466" t="s">
        <v>2784</v>
      </c>
      <c r="AB466" t="s">
        <v>4071</v>
      </c>
      <c r="AC466" s="87">
        <v>465</v>
      </c>
      <c r="AD466" t="s">
        <v>4071</v>
      </c>
      <c r="AE466" t="s">
        <v>2784</v>
      </c>
      <c r="AF466" t="s">
        <v>2831</v>
      </c>
      <c r="AG466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values(465,'Evaluator SDPLxxx','2016-01-01xxx','2016-12-30xxx',2017,'624/84.DBN/PL/2017xxx','2017-02-02xxx',0,16292,0,0,NULL,465,NULL);</v>
      </c>
    </row>
    <row r="467" spans="1:33" ht="16.5" x14ac:dyDescent="0.3">
      <c r="A467" t="s">
        <v>4072</v>
      </c>
      <c r="B467">
        <v>466</v>
      </c>
      <c r="C467" t="s">
        <v>2828</v>
      </c>
      <c r="D467" s="79" t="s">
        <v>2840</v>
      </c>
      <c r="E467" s="80" t="s">
        <v>2829</v>
      </c>
      <c r="F467" s="101">
        <v>42370</v>
      </c>
      <c r="G467" s="102" t="str">
        <f t="shared" si="29"/>
        <v>2016-01-01</v>
      </c>
      <c r="H467" s="103" t="s">
        <v>2829</v>
      </c>
      <c r="I467" s="100">
        <v>42734</v>
      </c>
      <c r="J467" s="100" t="str">
        <f t="shared" si="30"/>
        <v>2016-12-30</v>
      </c>
      <c r="K467" s="82" t="s">
        <v>2830</v>
      </c>
      <c r="L467" s="81">
        <v>2017</v>
      </c>
      <c r="M467" s="83" t="s">
        <v>2828</v>
      </c>
      <c r="N467" s="84" t="s">
        <v>3307</v>
      </c>
      <c r="O467" s="86" t="s">
        <v>2829</v>
      </c>
      <c r="P467" s="95">
        <v>42768</v>
      </c>
      <c r="Q467" s="95" t="str">
        <f t="shared" si="31"/>
        <v>2017-02-02</v>
      </c>
      <c r="R467" s="104" t="s">
        <v>2830</v>
      </c>
      <c r="S467" s="90">
        <v>0</v>
      </c>
      <c r="T467" s="92" t="s">
        <v>4071</v>
      </c>
      <c r="U467" s="90">
        <v>2736</v>
      </c>
      <c r="V467" s="92" t="s">
        <v>4071</v>
      </c>
      <c r="W467" s="90">
        <v>0</v>
      </c>
      <c r="X467" s="92" t="s">
        <v>4071</v>
      </c>
      <c r="Y467" s="90">
        <v>0</v>
      </c>
      <c r="Z467" s="88" t="s">
        <v>4071</v>
      </c>
      <c r="AA467" t="s">
        <v>2784</v>
      </c>
      <c r="AB467" t="s">
        <v>4071</v>
      </c>
      <c r="AC467" s="87">
        <v>466</v>
      </c>
      <c r="AD467" t="s">
        <v>4071</v>
      </c>
      <c r="AE467" t="s">
        <v>2784</v>
      </c>
      <c r="AF467" t="s">
        <v>2831</v>
      </c>
      <c r="AG467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values(466,'Evaluator SDPLxxx','2016-01-01xxx','2016-12-30xxx',2017,'625/84.DBN/PL/2017xxx','2017-02-02xxx',0,2736,0,0,NULL,466,NULL);</v>
      </c>
    </row>
    <row r="468" spans="1:33" ht="16.5" x14ac:dyDescent="0.3">
      <c r="A468" t="s">
        <v>4072</v>
      </c>
      <c r="B468">
        <v>467</v>
      </c>
      <c r="C468" t="s">
        <v>2828</v>
      </c>
      <c r="D468" s="79" t="s">
        <v>2840</v>
      </c>
      <c r="E468" s="80" t="s">
        <v>2829</v>
      </c>
      <c r="F468" s="101">
        <v>42370</v>
      </c>
      <c r="G468" s="102" t="str">
        <f t="shared" si="29"/>
        <v>2016-01-01</v>
      </c>
      <c r="H468" s="103" t="s">
        <v>2829</v>
      </c>
      <c r="I468" s="100">
        <v>42734</v>
      </c>
      <c r="J468" s="100" t="str">
        <f t="shared" si="30"/>
        <v>2016-12-30</v>
      </c>
      <c r="K468" s="82" t="s">
        <v>2830</v>
      </c>
      <c r="L468" s="81">
        <v>2017</v>
      </c>
      <c r="M468" s="83" t="s">
        <v>2828</v>
      </c>
      <c r="N468" s="84" t="s">
        <v>3308</v>
      </c>
      <c r="O468" s="86" t="s">
        <v>2829</v>
      </c>
      <c r="P468" s="95">
        <v>42768</v>
      </c>
      <c r="Q468" s="95" t="str">
        <f t="shared" si="31"/>
        <v>2017-02-02</v>
      </c>
      <c r="R468" s="104" t="s">
        <v>2830</v>
      </c>
      <c r="S468" s="90">
        <v>0</v>
      </c>
      <c r="T468" s="92" t="s">
        <v>4071</v>
      </c>
      <c r="U468" s="90">
        <v>9240</v>
      </c>
      <c r="V468" s="92" t="s">
        <v>4071</v>
      </c>
      <c r="W468" s="90">
        <v>0</v>
      </c>
      <c r="X468" s="92" t="s">
        <v>4071</v>
      </c>
      <c r="Y468" s="90">
        <v>0</v>
      </c>
      <c r="Z468" s="88" t="s">
        <v>4071</v>
      </c>
      <c r="AA468" t="s">
        <v>2784</v>
      </c>
      <c r="AB468" t="s">
        <v>4071</v>
      </c>
      <c r="AC468" s="87">
        <v>467</v>
      </c>
      <c r="AD468" t="s">
        <v>4071</v>
      </c>
      <c r="AE468" t="s">
        <v>2784</v>
      </c>
      <c r="AF468" t="s">
        <v>2831</v>
      </c>
      <c r="AG468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values(467,'Evaluator SDPLxxx','2016-01-01xxx','2016-12-30xxx',2017,'626/84.DBN/PL/2017xxx','2017-02-02xxx',0,9240,0,0,NULL,467,NULL);</v>
      </c>
    </row>
    <row r="469" spans="1:33" ht="16.5" x14ac:dyDescent="0.3">
      <c r="A469" t="s">
        <v>4072</v>
      </c>
      <c r="B469">
        <v>468</v>
      </c>
      <c r="C469" t="s">
        <v>2828</v>
      </c>
      <c r="D469" s="79" t="s">
        <v>2840</v>
      </c>
      <c r="E469" s="80" t="s">
        <v>2829</v>
      </c>
      <c r="F469" s="101">
        <v>42370</v>
      </c>
      <c r="G469" s="102" t="str">
        <f t="shared" si="29"/>
        <v>2016-01-01</v>
      </c>
      <c r="H469" s="103" t="s">
        <v>2829</v>
      </c>
      <c r="I469" s="100">
        <v>42734</v>
      </c>
      <c r="J469" s="100" t="str">
        <f t="shared" si="30"/>
        <v>2016-12-30</v>
      </c>
      <c r="K469" s="82" t="s">
        <v>2830</v>
      </c>
      <c r="L469" s="81">
        <v>2017</v>
      </c>
      <c r="M469" s="83" t="s">
        <v>2828</v>
      </c>
      <c r="N469" s="84" t="s">
        <v>3309</v>
      </c>
      <c r="O469" s="86" t="s">
        <v>2829</v>
      </c>
      <c r="P469" s="95">
        <v>42768</v>
      </c>
      <c r="Q469" s="95" t="str">
        <f t="shared" si="31"/>
        <v>2017-02-02</v>
      </c>
      <c r="R469" s="104" t="s">
        <v>2830</v>
      </c>
      <c r="S469" s="90">
        <v>0</v>
      </c>
      <c r="T469" s="92" t="s">
        <v>4071</v>
      </c>
      <c r="U469" s="90">
        <v>5768</v>
      </c>
      <c r="V469" s="92" t="s">
        <v>4071</v>
      </c>
      <c r="W469" s="90">
        <v>0</v>
      </c>
      <c r="X469" s="92" t="s">
        <v>4071</v>
      </c>
      <c r="Y469" s="90">
        <v>0</v>
      </c>
      <c r="Z469" s="88" t="s">
        <v>4071</v>
      </c>
      <c r="AA469" t="s">
        <v>2784</v>
      </c>
      <c r="AB469" t="s">
        <v>4071</v>
      </c>
      <c r="AC469" s="87">
        <v>468</v>
      </c>
      <c r="AD469" t="s">
        <v>4071</v>
      </c>
      <c r="AE469" t="s">
        <v>2784</v>
      </c>
      <c r="AF469" t="s">
        <v>2831</v>
      </c>
      <c r="AG469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values(468,'Evaluator SDPLxxx','2016-01-01xxx','2016-12-30xxx',2017,'627/84.DBN/PL/2017xxx','2017-02-02xxx',0,5768,0,0,NULL,468,NULL);</v>
      </c>
    </row>
    <row r="470" spans="1:33" ht="16.5" x14ac:dyDescent="0.3">
      <c r="A470" t="s">
        <v>4072</v>
      </c>
      <c r="B470">
        <v>469</v>
      </c>
      <c r="C470" t="s">
        <v>2828</v>
      </c>
      <c r="D470" s="79" t="s">
        <v>2840</v>
      </c>
      <c r="E470" s="80" t="s">
        <v>2829</v>
      </c>
      <c r="F470" s="101">
        <v>42370</v>
      </c>
      <c r="G470" s="102" t="str">
        <f t="shared" si="29"/>
        <v>2016-01-01</v>
      </c>
      <c r="H470" s="103" t="s">
        <v>2829</v>
      </c>
      <c r="I470" s="100">
        <v>42734</v>
      </c>
      <c r="J470" s="100" t="str">
        <f t="shared" si="30"/>
        <v>2016-12-30</v>
      </c>
      <c r="K470" s="82" t="s">
        <v>2830</v>
      </c>
      <c r="L470" s="81">
        <v>2017</v>
      </c>
      <c r="M470" s="83" t="s">
        <v>2828</v>
      </c>
      <c r="N470" s="84" t="s">
        <v>3310</v>
      </c>
      <c r="O470" s="86" t="s">
        <v>2829</v>
      </c>
      <c r="P470" s="95">
        <v>42768</v>
      </c>
      <c r="Q470" s="95" t="str">
        <f t="shared" si="31"/>
        <v>2017-02-02</v>
      </c>
      <c r="R470" s="104" t="s">
        <v>2830</v>
      </c>
      <c r="S470" s="90">
        <v>0</v>
      </c>
      <c r="T470" s="92" t="s">
        <v>4071</v>
      </c>
      <c r="U470" s="90">
        <v>2466</v>
      </c>
      <c r="V470" s="92" t="s">
        <v>4071</v>
      </c>
      <c r="W470" s="90">
        <v>0</v>
      </c>
      <c r="X470" s="92" t="s">
        <v>4071</v>
      </c>
      <c r="Y470" s="90">
        <v>0</v>
      </c>
      <c r="Z470" s="88" t="s">
        <v>4071</v>
      </c>
      <c r="AA470" t="s">
        <v>2784</v>
      </c>
      <c r="AB470" t="s">
        <v>4071</v>
      </c>
      <c r="AC470" s="87">
        <v>469</v>
      </c>
      <c r="AD470" t="s">
        <v>4071</v>
      </c>
      <c r="AE470" t="s">
        <v>2784</v>
      </c>
      <c r="AF470" t="s">
        <v>2831</v>
      </c>
      <c r="AG470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values(469,'Evaluator SDPLxxx','2016-01-01xxx','2016-12-30xxx',2017,'628/84.DBN/PL/2017xxx','2017-02-02xxx',0,2466,0,0,NULL,469,NULL);</v>
      </c>
    </row>
    <row r="471" spans="1:33" ht="16.5" x14ac:dyDescent="0.3">
      <c r="A471" t="s">
        <v>4072</v>
      </c>
      <c r="B471">
        <v>470</v>
      </c>
      <c r="C471" t="s">
        <v>2828</v>
      </c>
      <c r="D471" s="79" t="s">
        <v>2840</v>
      </c>
      <c r="E471" s="80" t="s">
        <v>2829</v>
      </c>
      <c r="F471" s="101">
        <v>42370</v>
      </c>
      <c r="G471" s="102" t="str">
        <f t="shared" si="29"/>
        <v>2016-01-01</v>
      </c>
      <c r="H471" s="103" t="s">
        <v>2829</v>
      </c>
      <c r="I471" s="100">
        <v>42734</v>
      </c>
      <c r="J471" s="100" t="str">
        <f t="shared" si="30"/>
        <v>2016-12-30</v>
      </c>
      <c r="K471" s="82" t="s">
        <v>2830</v>
      </c>
      <c r="L471" s="81">
        <v>2017</v>
      </c>
      <c r="M471" s="83" t="s">
        <v>2828</v>
      </c>
      <c r="N471" s="84" t="s">
        <v>3311</v>
      </c>
      <c r="O471" s="86" t="s">
        <v>2829</v>
      </c>
      <c r="P471" s="95">
        <v>42768</v>
      </c>
      <c r="Q471" s="95" t="str">
        <f t="shared" si="31"/>
        <v>2017-02-02</v>
      </c>
      <c r="R471" s="104" t="s">
        <v>2830</v>
      </c>
      <c r="S471" s="90">
        <v>0</v>
      </c>
      <c r="T471" s="92" t="s">
        <v>4071</v>
      </c>
      <c r="U471" s="90" t="s">
        <v>4179</v>
      </c>
      <c r="V471" s="92" t="s">
        <v>4071</v>
      </c>
      <c r="W471" s="90">
        <v>0</v>
      </c>
      <c r="X471" s="92" t="s">
        <v>4071</v>
      </c>
      <c r="Y471" s="90">
        <v>0</v>
      </c>
      <c r="Z471" s="88" t="s">
        <v>4071</v>
      </c>
      <c r="AA471" t="s">
        <v>2784</v>
      </c>
      <c r="AB471" t="s">
        <v>4071</v>
      </c>
      <c r="AC471" s="87">
        <v>470</v>
      </c>
      <c r="AD471" t="s">
        <v>4071</v>
      </c>
      <c r="AE471" t="s">
        <v>2784</v>
      </c>
      <c r="AF471" t="s">
        <v>2831</v>
      </c>
      <c r="AG471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values(470,'Evaluator SDPLxxx','2016-01-01xxx','2016-12-30xxx',2017,'629/84.DBN/PL/2017xxx','2017-02-02xxx',0,1505.6,0,0,NULL,470,NULL);</v>
      </c>
    </row>
    <row r="472" spans="1:33" ht="16.5" x14ac:dyDescent="0.3">
      <c r="A472" t="s">
        <v>4072</v>
      </c>
      <c r="B472">
        <v>471</v>
      </c>
      <c r="C472" t="s">
        <v>2828</v>
      </c>
      <c r="D472" s="79" t="s">
        <v>2840</v>
      </c>
      <c r="E472" s="80" t="s">
        <v>2829</v>
      </c>
      <c r="F472" s="101">
        <v>42370</v>
      </c>
      <c r="G472" s="102" t="str">
        <f t="shared" si="29"/>
        <v>2016-01-01</v>
      </c>
      <c r="H472" s="103" t="s">
        <v>2829</v>
      </c>
      <c r="I472" s="100">
        <v>42734</v>
      </c>
      <c r="J472" s="100" t="str">
        <f t="shared" si="30"/>
        <v>2016-12-30</v>
      </c>
      <c r="K472" s="82" t="s">
        <v>2830</v>
      </c>
      <c r="L472" s="81">
        <v>2017</v>
      </c>
      <c r="M472" s="83" t="s">
        <v>2828</v>
      </c>
      <c r="N472" s="84" t="s">
        <v>3312</v>
      </c>
      <c r="O472" s="86" t="s">
        <v>2829</v>
      </c>
      <c r="P472" s="95">
        <v>42768</v>
      </c>
      <c r="Q472" s="95" t="str">
        <f t="shared" si="31"/>
        <v>2017-02-02</v>
      </c>
      <c r="R472" s="104" t="s">
        <v>2830</v>
      </c>
      <c r="S472" s="90">
        <v>0</v>
      </c>
      <c r="T472" s="92" t="s">
        <v>4071</v>
      </c>
      <c r="U472" s="90" t="s">
        <v>4180</v>
      </c>
      <c r="V472" s="92" t="s">
        <v>4071</v>
      </c>
      <c r="W472" s="90">
        <v>0</v>
      </c>
      <c r="X472" s="92" t="s">
        <v>4071</v>
      </c>
      <c r="Y472" s="90">
        <v>0</v>
      </c>
      <c r="Z472" s="88" t="s">
        <v>4071</v>
      </c>
      <c r="AA472" t="s">
        <v>2784</v>
      </c>
      <c r="AB472" t="s">
        <v>4071</v>
      </c>
      <c r="AC472" s="87">
        <v>471</v>
      </c>
      <c r="AD472" t="s">
        <v>4071</v>
      </c>
      <c r="AE472" t="s">
        <v>2784</v>
      </c>
      <c r="AF472" t="s">
        <v>2831</v>
      </c>
      <c r="AG472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values(471,'Evaluator SDPLxxx','2016-01-01xxx','2016-12-30xxx',2017,'630/84.DBN/PL/2017xxx','2017-02-02xxx',0,159.12,0,0,NULL,471,NULL);</v>
      </c>
    </row>
    <row r="473" spans="1:33" ht="16.5" x14ac:dyDescent="0.3">
      <c r="A473" t="s">
        <v>4072</v>
      </c>
      <c r="B473">
        <v>472</v>
      </c>
      <c r="C473" t="s">
        <v>2828</v>
      </c>
      <c r="D473" s="79" t="s">
        <v>2840</v>
      </c>
      <c r="E473" s="80" t="s">
        <v>2829</v>
      </c>
      <c r="F473" s="101">
        <v>42370</v>
      </c>
      <c r="G473" s="102" t="str">
        <f t="shared" si="29"/>
        <v>2016-01-01</v>
      </c>
      <c r="H473" s="103" t="s">
        <v>2829</v>
      </c>
      <c r="I473" s="100">
        <v>42734</v>
      </c>
      <c r="J473" s="100" t="str">
        <f t="shared" si="30"/>
        <v>2016-12-30</v>
      </c>
      <c r="K473" s="82" t="s">
        <v>2830</v>
      </c>
      <c r="L473" s="81">
        <v>2017</v>
      </c>
      <c r="M473" s="83" t="s">
        <v>2828</v>
      </c>
      <c r="N473" s="84" t="s">
        <v>3313</v>
      </c>
      <c r="O473" s="86" t="s">
        <v>2829</v>
      </c>
      <c r="P473" s="95">
        <v>42768</v>
      </c>
      <c r="Q473" s="95" t="str">
        <f t="shared" si="31"/>
        <v>2017-02-02</v>
      </c>
      <c r="R473" s="104" t="s">
        <v>2830</v>
      </c>
      <c r="S473" s="90">
        <v>0</v>
      </c>
      <c r="T473" s="92" t="s">
        <v>4071</v>
      </c>
      <c r="U473" s="90" t="s">
        <v>4181</v>
      </c>
      <c r="V473" s="92" t="s">
        <v>4071</v>
      </c>
      <c r="W473" s="90">
        <v>0</v>
      </c>
      <c r="X473" s="92" t="s">
        <v>4071</v>
      </c>
      <c r="Y473" s="90">
        <v>0</v>
      </c>
      <c r="Z473" s="88" t="s">
        <v>4071</v>
      </c>
      <c r="AA473" t="s">
        <v>2784</v>
      </c>
      <c r="AB473" t="s">
        <v>4071</v>
      </c>
      <c r="AC473" s="87">
        <v>472</v>
      </c>
      <c r="AD473" t="s">
        <v>4071</v>
      </c>
      <c r="AE473" t="s">
        <v>2784</v>
      </c>
      <c r="AF473" t="s">
        <v>2831</v>
      </c>
      <c r="AG473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values(472,'Evaluator SDPLxxx','2016-01-01xxx','2016-12-30xxx',2017,'631/84.DBN/PL/2017xxx','2017-02-02xxx',0,7806.28,0,0,NULL,472,NULL);</v>
      </c>
    </row>
    <row r="474" spans="1:33" ht="16.5" x14ac:dyDescent="0.3">
      <c r="A474" t="s">
        <v>4072</v>
      </c>
      <c r="B474">
        <v>473</v>
      </c>
      <c r="C474" t="s">
        <v>2828</v>
      </c>
      <c r="D474" s="79" t="s">
        <v>2840</v>
      </c>
      <c r="E474" s="80" t="s">
        <v>2829</v>
      </c>
      <c r="F474" s="101">
        <v>42370</v>
      </c>
      <c r="G474" s="102" t="str">
        <f t="shared" si="29"/>
        <v>2016-01-01</v>
      </c>
      <c r="H474" s="103" t="s">
        <v>2829</v>
      </c>
      <c r="I474" s="100">
        <v>42734</v>
      </c>
      <c r="J474" s="100" t="str">
        <f t="shared" si="30"/>
        <v>2016-12-30</v>
      </c>
      <c r="K474" s="82" t="s">
        <v>2830</v>
      </c>
      <c r="L474" s="81">
        <v>2017</v>
      </c>
      <c r="M474" s="83" t="s">
        <v>2828</v>
      </c>
      <c r="N474" s="84" t="s">
        <v>3314</v>
      </c>
      <c r="O474" s="86" t="s">
        <v>2829</v>
      </c>
      <c r="P474" s="95">
        <v>42768</v>
      </c>
      <c r="Q474" s="95" t="str">
        <f t="shared" si="31"/>
        <v>2017-02-02</v>
      </c>
      <c r="R474" s="104" t="s">
        <v>2830</v>
      </c>
      <c r="S474" s="90">
        <v>0</v>
      </c>
      <c r="T474" s="92" t="s">
        <v>4071</v>
      </c>
      <c r="U474" s="90">
        <v>4178</v>
      </c>
      <c r="V474" s="92" t="s">
        <v>4071</v>
      </c>
      <c r="W474" s="90">
        <v>0</v>
      </c>
      <c r="X474" s="92" t="s">
        <v>4071</v>
      </c>
      <c r="Y474" s="90">
        <v>0</v>
      </c>
      <c r="Z474" s="88" t="s">
        <v>4071</v>
      </c>
      <c r="AA474" t="s">
        <v>2784</v>
      </c>
      <c r="AB474" t="s">
        <v>4071</v>
      </c>
      <c r="AC474" s="87">
        <v>473</v>
      </c>
      <c r="AD474" t="s">
        <v>4071</v>
      </c>
      <c r="AE474" t="s">
        <v>2784</v>
      </c>
      <c r="AF474" t="s">
        <v>2831</v>
      </c>
      <c r="AG474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values(473,'Evaluator SDPLxxx','2016-01-01xxx','2016-12-30xxx',2017,'632/84.DBN/PL/2017xxx','2017-02-02xxx',0,4178,0,0,NULL,473,NULL);</v>
      </c>
    </row>
    <row r="475" spans="1:33" ht="16.5" x14ac:dyDescent="0.3">
      <c r="A475" t="s">
        <v>4072</v>
      </c>
      <c r="B475">
        <v>474</v>
      </c>
      <c r="C475" t="s">
        <v>2828</v>
      </c>
      <c r="D475" s="79" t="s">
        <v>2840</v>
      </c>
      <c r="E475" s="80" t="s">
        <v>2829</v>
      </c>
      <c r="F475" s="101">
        <v>42370</v>
      </c>
      <c r="G475" s="102" t="str">
        <f t="shared" si="29"/>
        <v>2016-01-01</v>
      </c>
      <c r="H475" s="103" t="s">
        <v>2829</v>
      </c>
      <c r="I475" s="100">
        <v>42734</v>
      </c>
      <c r="J475" s="100" t="str">
        <f t="shared" si="30"/>
        <v>2016-12-30</v>
      </c>
      <c r="K475" s="82" t="s">
        <v>2830</v>
      </c>
      <c r="L475" s="81">
        <v>2017</v>
      </c>
      <c r="M475" s="83" t="s">
        <v>2828</v>
      </c>
      <c r="N475" s="84" t="s">
        <v>3315</v>
      </c>
      <c r="O475" s="86" t="s">
        <v>2829</v>
      </c>
      <c r="P475" s="95">
        <v>42768</v>
      </c>
      <c r="Q475" s="95" t="str">
        <f t="shared" si="31"/>
        <v>2017-02-02</v>
      </c>
      <c r="R475" s="104" t="s">
        <v>2830</v>
      </c>
      <c r="S475" s="90">
        <v>0</v>
      </c>
      <c r="T475" s="92" t="s">
        <v>4071</v>
      </c>
      <c r="U475" s="90">
        <v>15574</v>
      </c>
      <c r="V475" s="92" t="s">
        <v>4071</v>
      </c>
      <c r="W475" s="90">
        <v>0</v>
      </c>
      <c r="X475" s="92" t="s">
        <v>4071</v>
      </c>
      <c r="Y475" s="90">
        <v>0</v>
      </c>
      <c r="Z475" s="88" t="s">
        <v>4071</v>
      </c>
      <c r="AA475" t="s">
        <v>2784</v>
      </c>
      <c r="AB475" t="s">
        <v>4071</v>
      </c>
      <c r="AC475" s="87">
        <v>474</v>
      </c>
      <c r="AD475" t="s">
        <v>4071</v>
      </c>
      <c r="AE475" t="s">
        <v>2784</v>
      </c>
      <c r="AF475" t="s">
        <v>2831</v>
      </c>
      <c r="AG475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values(474,'Evaluator SDPLxxx','2016-01-01xxx','2016-12-30xxx',2017,'633/84.DBN/PL/2017xxx','2017-02-02xxx',0,15574,0,0,NULL,474,NULL);</v>
      </c>
    </row>
    <row r="476" spans="1:33" ht="16.5" x14ac:dyDescent="0.3">
      <c r="A476" t="s">
        <v>4072</v>
      </c>
      <c r="B476">
        <v>475</v>
      </c>
      <c r="C476" t="s">
        <v>2828</v>
      </c>
      <c r="D476" s="79" t="s">
        <v>2840</v>
      </c>
      <c r="E476" s="80" t="s">
        <v>2829</v>
      </c>
      <c r="F476" s="101">
        <v>42370</v>
      </c>
      <c r="G476" s="102" t="str">
        <f t="shared" si="29"/>
        <v>2016-01-01</v>
      </c>
      <c r="H476" s="103" t="s">
        <v>2829</v>
      </c>
      <c r="I476" s="100">
        <v>42734</v>
      </c>
      <c r="J476" s="100" t="str">
        <f t="shared" si="30"/>
        <v>2016-12-30</v>
      </c>
      <c r="K476" s="82" t="s">
        <v>2830</v>
      </c>
      <c r="L476" s="81">
        <v>2017</v>
      </c>
      <c r="M476" s="83" t="s">
        <v>2828</v>
      </c>
      <c r="N476" s="84" t="s">
        <v>3316</v>
      </c>
      <c r="O476" s="86" t="s">
        <v>2829</v>
      </c>
      <c r="P476" s="95">
        <v>42768</v>
      </c>
      <c r="Q476" s="95" t="str">
        <f t="shared" si="31"/>
        <v>2017-02-02</v>
      </c>
      <c r="R476" s="104" t="s">
        <v>2830</v>
      </c>
      <c r="S476" s="90">
        <v>0</v>
      </c>
      <c r="T476" s="92" t="s">
        <v>4071</v>
      </c>
      <c r="U476" s="90">
        <v>20000</v>
      </c>
      <c r="V476" s="92" t="s">
        <v>4071</v>
      </c>
      <c r="W476" s="90">
        <v>0</v>
      </c>
      <c r="X476" s="92" t="s">
        <v>4071</v>
      </c>
      <c r="Y476" s="90">
        <v>0</v>
      </c>
      <c r="Z476" s="88" t="s">
        <v>4071</v>
      </c>
      <c r="AA476" t="s">
        <v>2784</v>
      </c>
      <c r="AB476" t="s">
        <v>4071</v>
      </c>
      <c r="AC476" s="87">
        <v>475</v>
      </c>
      <c r="AD476" t="s">
        <v>4071</v>
      </c>
      <c r="AE476" t="s">
        <v>2784</v>
      </c>
      <c r="AF476" t="s">
        <v>2831</v>
      </c>
      <c r="AG476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values(475,'Evaluator SDPLxxx','2016-01-01xxx','2016-12-30xxx',2017,'634/84.DBN/PL/2017xxx','2017-02-02xxx',0,20000,0,0,NULL,475,NULL);</v>
      </c>
    </row>
    <row r="477" spans="1:33" ht="16.5" x14ac:dyDescent="0.3">
      <c r="A477" t="s">
        <v>4072</v>
      </c>
      <c r="B477">
        <v>476</v>
      </c>
      <c r="C477" t="s">
        <v>2828</v>
      </c>
      <c r="D477" s="79" t="s">
        <v>2840</v>
      </c>
      <c r="E477" s="80" t="s">
        <v>2829</v>
      </c>
      <c r="F477" s="101">
        <v>42370</v>
      </c>
      <c r="G477" s="102" t="str">
        <f t="shared" si="29"/>
        <v>2016-01-01</v>
      </c>
      <c r="H477" s="103" t="s">
        <v>2829</v>
      </c>
      <c r="I477" s="100">
        <v>42734</v>
      </c>
      <c r="J477" s="100" t="str">
        <f t="shared" si="30"/>
        <v>2016-12-30</v>
      </c>
      <c r="K477" s="82" t="s">
        <v>2830</v>
      </c>
      <c r="L477" s="81">
        <v>2017</v>
      </c>
      <c r="M477" s="83" t="s">
        <v>2828</v>
      </c>
      <c r="N477" s="84" t="s">
        <v>3317</v>
      </c>
      <c r="O477" s="86" t="s">
        <v>2829</v>
      </c>
      <c r="P477" s="95">
        <v>42768</v>
      </c>
      <c r="Q477" s="95" t="str">
        <f t="shared" si="31"/>
        <v>2017-02-02</v>
      </c>
      <c r="R477" s="104" t="s">
        <v>2830</v>
      </c>
      <c r="S477" s="90">
        <v>0</v>
      </c>
      <c r="T477" s="92" t="s">
        <v>4071</v>
      </c>
      <c r="U477" s="90">
        <v>4114</v>
      </c>
      <c r="V477" s="92" t="s">
        <v>4071</v>
      </c>
      <c r="W477" s="90">
        <v>0</v>
      </c>
      <c r="X477" s="92" t="s">
        <v>4071</v>
      </c>
      <c r="Y477" s="90">
        <v>0</v>
      </c>
      <c r="Z477" s="88" t="s">
        <v>4071</v>
      </c>
      <c r="AA477" t="s">
        <v>2784</v>
      </c>
      <c r="AB477" t="s">
        <v>4071</v>
      </c>
      <c r="AC477" s="87">
        <v>476</v>
      </c>
      <c r="AD477" t="s">
        <v>4071</v>
      </c>
      <c r="AE477" t="s">
        <v>2784</v>
      </c>
      <c r="AF477" t="s">
        <v>2831</v>
      </c>
      <c r="AG477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values(476,'Evaluator SDPLxxx','2016-01-01xxx','2016-12-30xxx',2017,'635/84.DBN/PL/2017xxx','2017-02-02xxx',0,4114,0,0,NULL,476,NULL);</v>
      </c>
    </row>
    <row r="478" spans="1:33" ht="16.5" x14ac:dyDescent="0.3">
      <c r="A478" t="s">
        <v>4072</v>
      </c>
      <c r="B478">
        <v>477</v>
      </c>
      <c r="C478" t="s">
        <v>2828</v>
      </c>
      <c r="D478" s="79" t="s">
        <v>2840</v>
      </c>
      <c r="E478" s="80" t="s">
        <v>2829</v>
      </c>
      <c r="F478" s="101">
        <v>42370</v>
      </c>
      <c r="G478" s="102" t="str">
        <f t="shared" si="29"/>
        <v>2016-01-01</v>
      </c>
      <c r="H478" s="103" t="s">
        <v>2829</v>
      </c>
      <c r="I478" s="100">
        <v>42734</v>
      </c>
      <c r="J478" s="100" t="str">
        <f t="shared" si="30"/>
        <v>2016-12-30</v>
      </c>
      <c r="K478" s="82" t="s">
        <v>2830</v>
      </c>
      <c r="L478" s="81">
        <v>2017</v>
      </c>
      <c r="M478" s="83" t="s">
        <v>2828</v>
      </c>
      <c r="N478" s="84" t="s">
        <v>3318</v>
      </c>
      <c r="O478" s="86" t="s">
        <v>2829</v>
      </c>
      <c r="P478" s="95">
        <v>42768</v>
      </c>
      <c r="Q478" s="95" t="str">
        <f t="shared" si="31"/>
        <v>2017-02-02</v>
      </c>
      <c r="R478" s="104" t="s">
        <v>2830</v>
      </c>
      <c r="S478" s="90">
        <v>0</v>
      </c>
      <c r="T478" s="92" t="s">
        <v>4071</v>
      </c>
      <c r="U478" s="90" t="s">
        <v>4182</v>
      </c>
      <c r="V478" s="92" t="s">
        <v>4071</v>
      </c>
      <c r="W478" s="90">
        <v>0</v>
      </c>
      <c r="X478" s="92" t="s">
        <v>4071</v>
      </c>
      <c r="Y478" s="90">
        <v>0</v>
      </c>
      <c r="Z478" s="88" t="s">
        <v>4071</v>
      </c>
      <c r="AA478" t="s">
        <v>2784</v>
      </c>
      <c r="AB478" t="s">
        <v>4071</v>
      </c>
      <c r="AC478" s="87">
        <v>477</v>
      </c>
      <c r="AD478" t="s">
        <v>4071</v>
      </c>
      <c r="AE478" t="s">
        <v>2784</v>
      </c>
      <c r="AF478" t="s">
        <v>2831</v>
      </c>
      <c r="AG478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values(477,'Evaluator SDPLxxx','2016-01-01xxx','2016-12-30xxx',2017,'636/84.DBN/PL/2017xxx','2017-02-02xxx',0,197.83,0,0,NULL,477,NULL);</v>
      </c>
    </row>
    <row r="479" spans="1:33" ht="16.5" x14ac:dyDescent="0.3">
      <c r="A479" t="s">
        <v>4072</v>
      </c>
      <c r="B479">
        <v>478</v>
      </c>
      <c r="C479" t="s">
        <v>2828</v>
      </c>
      <c r="D479" s="79" t="s">
        <v>2840</v>
      </c>
      <c r="E479" s="80" t="s">
        <v>2829</v>
      </c>
      <c r="F479" s="101">
        <v>42370</v>
      </c>
      <c r="G479" s="102" t="str">
        <f t="shared" si="29"/>
        <v>2016-01-01</v>
      </c>
      <c r="H479" s="103" t="s">
        <v>2829</v>
      </c>
      <c r="I479" s="100">
        <v>42734</v>
      </c>
      <c r="J479" s="100" t="str">
        <f t="shared" si="30"/>
        <v>2016-12-30</v>
      </c>
      <c r="K479" s="82" t="s">
        <v>2830</v>
      </c>
      <c r="L479" s="81">
        <v>2017</v>
      </c>
      <c r="M479" s="83" t="s">
        <v>2828</v>
      </c>
      <c r="N479" s="84" t="s">
        <v>3319</v>
      </c>
      <c r="O479" s="86" t="s">
        <v>2829</v>
      </c>
      <c r="P479" s="95">
        <v>42768</v>
      </c>
      <c r="Q479" s="95" t="str">
        <f t="shared" si="31"/>
        <v>2017-02-02</v>
      </c>
      <c r="R479" s="104" t="s">
        <v>2830</v>
      </c>
      <c r="S479" s="90">
        <v>0</v>
      </c>
      <c r="T479" s="92" t="s">
        <v>4071</v>
      </c>
      <c r="U479" s="90" t="s">
        <v>4183</v>
      </c>
      <c r="V479" s="92" t="s">
        <v>4071</v>
      </c>
      <c r="W479" s="90">
        <v>0</v>
      </c>
      <c r="X479" s="92" t="s">
        <v>4071</v>
      </c>
      <c r="Y479" s="90">
        <v>0</v>
      </c>
      <c r="Z479" s="88" t="s">
        <v>4071</v>
      </c>
      <c r="AA479" t="s">
        <v>2784</v>
      </c>
      <c r="AB479" t="s">
        <v>4071</v>
      </c>
      <c r="AC479" s="87">
        <v>478</v>
      </c>
      <c r="AD479" t="s">
        <v>4071</v>
      </c>
      <c r="AE479" t="s">
        <v>2784</v>
      </c>
      <c r="AF479" t="s">
        <v>2831</v>
      </c>
      <c r="AG479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values(478,'Evaluator SDPLxxx','2016-01-01xxx','2016-12-30xxx',2017,'637/84.DBN/PL/2017xxx','2017-02-02xxx',0,401.2,0,0,NULL,478,NULL);</v>
      </c>
    </row>
    <row r="480" spans="1:33" ht="16.5" x14ac:dyDescent="0.3">
      <c r="A480" t="s">
        <v>4072</v>
      </c>
      <c r="B480">
        <v>479</v>
      </c>
      <c r="C480" t="s">
        <v>2828</v>
      </c>
      <c r="D480" s="79" t="s">
        <v>2840</v>
      </c>
      <c r="E480" s="80" t="s">
        <v>2829</v>
      </c>
      <c r="F480" s="101">
        <v>42370</v>
      </c>
      <c r="G480" s="102" t="str">
        <f t="shared" si="29"/>
        <v>2016-01-01</v>
      </c>
      <c r="H480" s="103" t="s">
        <v>2829</v>
      </c>
      <c r="I480" s="100">
        <v>42734</v>
      </c>
      <c r="J480" s="100" t="str">
        <f t="shared" si="30"/>
        <v>2016-12-30</v>
      </c>
      <c r="K480" s="82" t="s">
        <v>2830</v>
      </c>
      <c r="L480" s="81">
        <v>2017</v>
      </c>
      <c r="M480" s="83" t="s">
        <v>2828</v>
      </c>
      <c r="N480" s="84" t="s">
        <v>3320</v>
      </c>
      <c r="O480" s="86" t="s">
        <v>2829</v>
      </c>
      <c r="P480" s="95">
        <v>42768</v>
      </c>
      <c r="Q480" s="95" t="str">
        <f t="shared" si="31"/>
        <v>2017-02-02</v>
      </c>
      <c r="R480" s="104" t="s">
        <v>2830</v>
      </c>
      <c r="S480" s="90">
        <v>0</v>
      </c>
      <c r="T480" s="92" t="s">
        <v>4071</v>
      </c>
      <c r="U480" s="90">
        <v>19692</v>
      </c>
      <c r="V480" s="92" t="s">
        <v>4071</v>
      </c>
      <c r="W480" s="90">
        <v>0</v>
      </c>
      <c r="X480" s="92" t="s">
        <v>4071</v>
      </c>
      <c r="Y480" s="90">
        <v>0</v>
      </c>
      <c r="Z480" s="88" t="s">
        <v>4071</v>
      </c>
      <c r="AA480" t="s">
        <v>2784</v>
      </c>
      <c r="AB480" t="s">
        <v>4071</v>
      </c>
      <c r="AC480" s="87">
        <v>479</v>
      </c>
      <c r="AD480" t="s">
        <v>4071</v>
      </c>
      <c r="AE480" t="s">
        <v>2784</v>
      </c>
      <c r="AF480" t="s">
        <v>2831</v>
      </c>
      <c r="AG480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values(479,'Evaluator SDPLxxx','2016-01-01xxx','2016-12-30xxx',2017,'638/84.DBN/PL/2017xxx','2017-02-02xxx',0,19692,0,0,NULL,479,NULL);</v>
      </c>
    </row>
    <row r="481" spans="1:33" ht="16.5" x14ac:dyDescent="0.3">
      <c r="A481" t="s">
        <v>4072</v>
      </c>
      <c r="B481">
        <v>480</v>
      </c>
      <c r="C481" t="s">
        <v>2828</v>
      </c>
      <c r="D481" s="79" t="s">
        <v>2840</v>
      </c>
      <c r="E481" s="80" t="s">
        <v>2829</v>
      </c>
      <c r="F481" s="101">
        <v>42370</v>
      </c>
      <c r="G481" s="102" t="str">
        <f t="shared" si="29"/>
        <v>2016-01-01</v>
      </c>
      <c r="H481" s="103" t="s">
        <v>2829</v>
      </c>
      <c r="I481" s="100">
        <v>42734</v>
      </c>
      <c r="J481" s="100" t="str">
        <f t="shared" si="30"/>
        <v>2016-12-30</v>
      </c>
      <c r="K481" s="82" t="s">
        <v>2830</v>
      </c>
      <c r="L481" s="81">
        <v>2017</v>
      </c>
      <c r="M481" s="83" t="s">
        <v>2828</v>
      </c>
      <c r="N481" s="84" t="s">
        <v>3321</v>
      </c>
      <c r="O481" s="86" t="s">
        <v>2829</v>
      </c>
      <c r="P481" s="95">
        <v>42768</v>
      </c>
      <c r="Q481" s="95" t="str">
        <f t="shared" si="31"/>
        <v>2017-02-02</v>
      </c>
      <c r="R481" s="104" t="s">
        <v>2830</v>
      </c>
      <c r="S481" s="90">
        <v>0</v>
      </c>
      <c r="T481" s="92" t="s">
        <v>4071</v>
      </c>
      <c r="U481" s="90">
        <v>14860</v>
      </c>
      <c r="V481" s="92" t="s">
        <v>4071</v>
      </c>
      <c r="W481" s="90">
        <v>0</v>
      </c>
      <c r="X481" s="92" t="s">
        <v>4071</v>
      </c>
      <c r="Y481" s="90">
        <v>0</v>
      </c>
      <c r="Z481" s="88" t="s">
        <v>4071</v>
      </c>
      <c r="AA481" t="s">
        <v>2784</v>
      </c>
      <c r="AB481" t="s">
        <v>4071</v>
      </c>
      <c r="AC481" s="87">
        <v>480</v>
      </c>
      <c r="AD481" t="s">
        <v>4071</v>
      </c>
      <c r="AE481" t="s">
        <v>2784</v>
      </c>
      <c r="AF481" t="s">
        <v>2831</v>
      </c>
      <c r="AG481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values(480,'Evaluator SDPLxxx','2016-01-01xxx','2016-12-30xxx',2017,'639/84.DBN/PL/2017xxx','2017-02-02xxx',0,14860,0,0,NULL,480,NULL);</v>
      </c>
    </row>
    <row r="482" spans="1:33" ht="16.5" x14ac:dyDescent="0.3">
      <c r="A482" t="s">
        <v>4072</v>
      </c>
      <c r="B482">
        <v>481</v>
      </c>
      <c r="C482" t="s">
        <v>2828</v>
      </c>
      <c r="D482" s="79" t="s">
        <v>2840</v>
      </c>
      <c r="E482" s="80" t="s">
        <v>2829</v>
      </c>
      <c r="F482" s="101">
        <v>42370</v>
      </c>
      <c r="G482" s="102" t="str">
        <f t="shared" si="29"/>
        <v>2016-01-01</v>
      </c>
      <c r="H482" s="103" t="s">
        <v>2829</v>
      </c>
      <c r="I482" s="100">
        <v>42734</v>
      </c>
      <c r="J482" s="100" t="str">
        <f t="shared" si="30"/>
        <v>2016-12-30</v>
      </c>
      <c r="K482" s="82" t="s">
        <v>2830</v>
      </c>
      <c r="L482" s="81">
        <v>2017</v>
      </c>
      <c r="M482" s="83" t="s">
        <v>2828</v>
      </c>
      <c r="N482" s="84" t="s">
        <v>3322</v>
      </c>
      <c r="O482" s="86" t="s">
        <v>2829</v>
      </c>
      <c r="P482" s="95">
        <v>42768</v>
      </c>
      <c r="Q482" s="95" t="str">
        <f t="shared" si="31"/>
        <v>2017-02-02</v>
      </c>
      <c r="R482" s="104" t="s">
        <v>2830</v>
      </c>
      <c r="S482" s="90">
        <v>0</v>
      </c>
      <c r="T482" s="92" t="s">
        <v>4071</v>
      </c>
      <c r="U482" s="90">
        <v>5556</v>
      </c>
      <c r="V482" s="92" t="s">
        <v>4071</v>
      </c>
      <c r="W482" s="90">
        <v>0</v>
      </c>
      <c r="X482" s="92" t="s">
        <v>4071</v>
      </c>
      <c r="Y482" s="90">
        <v>0</v>
      </c>
      <c r="Z482" s="88" t="s">
        <v>4071</v>
      </c>
      <c r="AA482" t="s">
        <v>2784</v>
      </c>
      <c r="AB482" t="s">
        <v>4071</v>
      </c>
      <c r="AC482" s="87">
        <v>481</v>
      </c>
      <c r="AD482" t="s">
        <v>4071</v>
      </c>
      <c r="AE482" t="s">
        <v>2784</v>
      </c>
      <c r="AF482" t="s">
        <v>2831</v>
      </c>
      <c r="AG482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values(481,'Evaluator SDPLxxx','2016-01-01xxx','2016-12-30xxx',2017,'640/84.DBN/PL/2017xxx','2017-02-02xxx',0,5556,0,0,NULL,481,NULL);</v>
      </c>
    </row>
    <row r="483" spans="1:33" ht="16.5" x14ac:dyDescent="0.3">
      <c r="A483" t="s">
        <v>4072</v>
      </c>
      <c r="B483">
        <v>482</v>
      </c>
      <c r="C483" t="s">
        <v>2828</v>
      </c>
      <c r="D483" s="79" t="s">
        <v>2840</v>
      </c>
      <c r="E483" s="80" t="s">
        <v>2829</v>
      </c>
      <c r="F483" s="101">
        <v>42370</v>
      </c>
      <c r="G483" s="102" t="str">
        <f t="shared" si="29"/>
        <v>2016-01-01</v>
      </c>
      <c r="H483" s="103" t="s">
        <v>2829</v>
      </c>
      <c r="I483" s="100">
        <v>42734</v>
      </c>
      <c r="J483" s="100" t="str">
        <f t="shared" si="30"/>
        <v>2016-12-30</v>
      </c>
      <c r="K483" s="82" t="s">
        <v>2830</v>
      </c>
      <c r="L483" s="81">
        <v>2017</v>
      </c>
      <c r="M483" s="83" t="s">
        <v>2828</v>
      </c>
      <c r="N483" s="84" t="s">
        <v>3323</v>
      </c>
      <c r="O483" s="86" t="s">
        <v>2829</v>
      </c>
      <c r="P483" s="95">
        <v>42768</v>
      </c>
      <c r="Q483" s="95" t="str">
        <f t="shared" si="31"/>
        <v>2017-02-02</v>
      </c>
      <c r="R483" s="104" t="s">
        <v>2830</v>
      </c>
      <c r="S483" s="90">
        <v>0</v>
      </c>
      <c r="T483" s="92" t="s">
        <v>4071</v>
      </c>
      <c r="U483" s="90">
        <v>792</v>
      </c>
      <c r="V483" s="92" t="s">
        <v>4071</v>
      </c>
      <c r="W483" s="90">
        <v>0</v>
      </c>
      <c r="X483" s="92" t="s">
        <v>4071</v>
      </c>
      <c r="Y483" s="90">
        <v>0</v>
      </c>
      <c r="Z483" s="88" t="s">
        <v>4071</v>
      </c>
      <c r="AA483" t="s">
        <v>2784</v>
      </c>
      <c r="AB483" t="s">
        <v>4071</v>
      </c>
      <c r="AC483" s="87">
        <v>482</v>
      </c>
      <c r="AD483" t="s">
        <v>4071</v>
      </c>
      <c r="AE483" t="s">
        <v>2784</v>
      </c>
      <c r="AF483" t="s">
        <v>2831</v>
      </c>
      <c r="AG483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values(482,'Evaluator SDPLxxx','2016-01-01xxx','2016-12-30xxx',2017,'641/84.DBN/PL/2017xxx','2017-02-02xxx',0,792,0,0,NULL,482,NULL);</v>
      </c>
    </row>
    <row r="484" spans="1:33" ht="16.5" x14ac:dyDescent="0.3">
      <c r="A484" t="s">
        <v>4072</v>
      </c>
      <c r="B484">
        <v>483</v>
      </c>
      <c r="C484" t="s">
        <v>2828</v>
      </c>
      <c r="D484" s="79" t="s">
        <v>2840</v>
      </c>
      <c r="E484" s="80" t="s">
        <v>2829</v>
      </c>
      <c r="F484" s="101">
        <v>42370</v>
      </c>
      <c r="G484" s="102" t="str">
        <f t="shared" si="29"/>
        <v>2016-01-01</v>
      </c>
      <c r="H484" s="103" t="s">
        <v>2829</v>
      </c>
      <c r="I484" s="100">
        <v>42734</v>
      </c>
      <c r="J484" s="100" t="str">
        <f t="shared" si="30"/>
        <v>2016-12-30</v>
      </c>
      <c r="K484" s="82" t="s">
        <v>2830</v>
      </c>
      <c r="L484" s="81">
        <v>2017</v>
      </c>
      <c r="M484" s="83" t="s">
        <v>2828</v>
      </c>
      <c r="N484" s="84" t="s">
        <v>3324</v>
      </c>
      <c r="O484" s="86" t="s">
        <v>2829</v>
      </c>
      <c r="P484" s="95">
        <v>42768</v>
      </c>
      <c r="Q484" s="95" t="str">
        <f t="shared" si="31"/>
        <v>2017-02-02</v>
      </c>
      <c r="R484" s="104" t="s">
        <v>2830</v>
      </c>
      <c r="S484" s="90">
        <v>0</v>
      </c>
      <c r="T484" s="92" t="s">
        <v>4071</v>
      </c>
      <c r="U484" s="90">
        <v>17752</v>
      </c>
      <c r="V484" s="92" t="s">
        <v>4071</v>
      </c>
      <c r="W484" s="90">
        <v>0</v>
      </c>
      <c r="X484" s="92" t="s">
        <v>4071</v>
      </c>
      <c r="Y484" s="90">
        <v>0</v>
      </c>
      <c r="Z484" s="88" t="s">
        <v>4071</v>
      </c>
      <c r="AA484" t="s">
        <v>2784</v>
      </c>
      <c r="AB484" t="s">
        <v>4071</v>
      </c>
      <c r="AC484" s="87">
        <v>483</v>
      </c>
      <c r="AD484" t="s">
        <v>4071</v>
      </c>
      <c r="AE484" t="s">
        <v>2784</v>
      </c>
      <c r="AF484" t="s">
        <v>2831</v>
      </c>
      <c r="AG484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values(483,'Evaluator SDPLxxx','2016-01-01xxx','2016-12-30xxx',2017,'642/84.DBN/PL/2017xxx','2017-02-02xxx',0,17752,0,0,NULL,483,NULL);</v>
      </c>
    </row>
    <row r="485" spans="1:33" ht="16.5" x14ac:dyDescent="0.3">
      <c r="A485" t="s">
        <v>4072</v>
      </c>
      <c r="B485">
        <v>484</v>
      </c>
      <c r="C485" t="s">
        <v>2828</v>
      </c>
      <c r="D485" s="79" t="s">
        <v>2840</v>
      </c>
      <c r="E485" s="80" t="s">
        <v>2829</v>
      </c>
      <c r="F485" s="101">
        <v>42370</v>
      </c>
      <c r="G485" s="102" t="str">
        <f t="shared" si="29"/>
        <v>2016-01-01</v>
      </c>
      <c r="H485" s="103" t="s">
        <v>2829</v>
      </c>
      <c r="I485" s="100">
        <v>42734</v>
      </c>
      <c r="J485" s="100" t="str">
        <f t="shared" si="30"/>
        <v>2016-12-30</v>
      </c>
      <c r="K485" s="82" t="s">
        <v>2830</v>
      </c>
      <c r="L485" s="81">
        <v>2017</v>
      </c>
      <c r="M485" s="83" t="s">
        <v>2828</v>
      </c>
      <c r="N485" s="84" t="s">
        <v>3325</v>
      </c>
      <c r="O485" s="86" t="s">
        <v>2829</v>
      </c>
      <c r="P485" s="95">
        <v>42768</v>
      </c>
      <c r="Q485" s="95" t="str">
        <f t="shared" si="31"/>
        <v>2017-02-02</v>
      </c>
      <c r="R485" s="104" t="s">
        <v>2830</v>
      </c>
      <c r="S485" s="90">
        <v>0</v>
      </c>
      <c r="T485" s="92" t="s">
        <v>4071</v>
      </c>
      <c r="U485" s="90">
        <v>6000</v>
      </c>
      <c r="V485" s="92" t="s">
        <v>4071</v>
      </c>
      <c r="W485" s="90">
        <v>0</v>
      </c>
      <c r="X485" s="92" t="s">
        <v>4071</v>
      </c>
      <c r="Y485" s="90">
        <v>0</v>
      </c>
      <c r="Z485" s="88" t="s">
        <v>4071</v>
      </c>
      <c r="AA485" t="s">
        <v>2784</v>
      </c>
      <c r="AB485" t="s">
        <v>4071</v>
      </c>
      <c r="AC485" s="87">
        <v>484</v>
      </c>
      <c r="AD485" t="s">
        <v>4071</v>
      </c>
      <c r="AE485" t="s">
        <v>2784</v>
      </c>
      <c r="AF485" t="s">
        <v>2831</v>
      </c>
      <c r="AG485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values(484,'Evaluator SDPLxxx','2016-01-01xxx','2016-12-30xxx',2017,'643/84.DBN/PL/2017xxx','2017-02-02xxx',0,6000,0,0,NULL,484,NULL);</v>
      </c>
    </row>
    <row r="486" spans="1:33" ht="16.5" x14ac:dyDescent="0.3">
      <c r="A486" t="s">
        <v>4072</v>
      </c>
      <c r="B486">
        <v>485</v>
      </c>
      <c r="C486" t="s">
        <v>2828</v>
      </c>
      <c r="D486" s="79" t="s">
        <v>2840</v>
      </c>
      <c r="E486" s="80" t="s">
        <v>2829</v>
      </c>
      <c r="F486" s="101">
        <v>42370</v>
      </c>
      <c r="G486" s="102" t="str">
        <f t="shared" si="29"/>
        <v>2016-01-01</v>
      </c>
      <c r="H486" s="103" t="s">
        <v>2829</v>
      </c>
      <c r="I486" s="100">
        <v>42734</v>
      </c>
      <c r="J486" s="100" t="str">
        <f t="shared" si="30"/>
        <v>2016-12-30</v>
      </c>
      <c r="K486" s="82" t="s">
        <v>2830</v>
      </c>
      <c r="L486" s="81">
        <v>2017</v>
      </c>
      <c r="M486" s="83" t="s">
        <v>2828</v>
      </c>
      <c r="N486" s="84" t="s">
        <v>3326</v>
      </c>
      <c r="O486" s="86" t="s">
        <v>2829</v>
      </c>
      <c r="P486" s="95">
        <v>42768</v>
      </c>
      <c r="Q486" s="95" t="str">
        <f t="shared" si="31"/>
        <v>2017-02-02</v>
      </c>
      <c r="R486" s="104" t="s">
        <v>2830</v>
      </c>
      <c r="S486" s="90">
        <v>0</v>
      </c>
      <c r="T486" s="92" t="s">
        <v>4071</v>
      </c>
      <c r="U486" s="90">
        <v>10628</v>
      </c>
      <c r="V486" s="92" t="s">
        <v>4071</v>
      </c>
      <c r="W486" s="90">
        <v>0</v>
      </c>
      <c r="X486" s="92" t="s">
        <v>4071</v>
      </c>
      <c r="Y486" s="90">
        <v>0</v>
      </c>
      <c r="Z486" s="88" t="s">
        <v>4071</v>
      </c>
      <c r="AA486" t="s">
        <v>2784</v>
      </c>
      <c r="AB486" t="s">
        <v>4071</v>
      </c>
      <c r="AC486" s="87">
        <v>485</v>
      </c>
      <c r="AD486" t="s">
        <v>4071</v>
      </c>
      <c r="AE486" t="s">
        <v>2784</v>
      </c>
      <c r="AF486" t="s">
        <v>2831</v>
      </c>
      <c r="AG486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values(485,'Evaluator SDPLxxx','2016-01-01xxx','2016-12-30xxx',2017,'644/84.DBN/PL/2017xxx','2017-02-02xxx',0,10628,0,0,NULL,485,NULL);</v>
      </c>
    </row>
    <row r="487" spans="1:33" ht="16.5" x14ac:dyDescent="0.3">
      <c r="A487" t="s">
        <v>4072</v>
      </c>
      <c r="B487">
        <v>486</v>
      </c>
      <c r="C487" t="s">
        <v>2828</v>
      </c>
      <c r="D487" s="79" t="s">
        <v>2840</v>
      </c>
      <c r="E487" s="80" t="s">
        <v>2829</v>
      </c>
      <c r="F487" s="101">
        <v>42370</v>
      </c>
      <c r="G487" s="102" t="str">
        <f t="shared" si="29"/>
        <v>2016-01-01</v>
      </c>
      <c r="H487" s="103" t="s">
        <v>2829</v>
      </c>
      <c r="I487" s="100">
        <v>42734</v>
      </c>
      <c r="J487" s="100" t="str">
        <f t="shared" si="30"/>
        <v>2016-12-30</v>
      </c>
      <c r="K487" s="82" t="s">
        <v>2830</v>
      </c>
      <c r="L487" s="81">
        <v>2017</v>
      </c>
      <c r="M487" s="83" t="s">
        <v>2828</v>
      </c>
      <c r="N487" s="84" t="s">
        <v>3327</v>
      </c>
      <c r="O487" s="86" t="s">
        <v>2829</v>
      </c>
      <c r="P487" s="95">
        <v>42768</v>
      </c>
      <c r="Q487" s="95" t="str">
        <f t="shared" si="31"/>
        <v>2017-02-02</v>
      </c>
      <c r="R487" s="104" t="s">
        <v>2830</v>
      </c>
      <c r="S487" s="90">
        <v>0</v>
      </c>
      <c r="T487" s="92" t="s">
        <v>4071</v>
      </c>
      <c r="U487" s="90" t="s">
        <v>4184</v>
      </c>
      <c r="V487" s="92" t="s">
        <v>4071</v>
      </c>
      <c r="W487" s="90">
        <v>0</v>
      </c>
      <c r="X487" s="92" t="s">
        <v>4071</v>
      </c>
      <c r="Y487" s="90">
        <v>0</v>
      </c>
      <c r="Z487" s="88" t="s">
        <v>4071</v>
      </c>
      <c r="AA487" t="s">
        <v>2784</v>
      </c>
      <c r="AB487" t="s">
        <v>4071</v>
      </c>
      <c r="AC487" s="87">
        <v>486</v>
      </c>
      <c r="AD487" t="s">
        <v>4071</v>
      </c>
      <c r="AE487" t="s">
        <v>2784</v>
      </c>
      <c r="AF487" t="s">
        <v>2831</v>
      </c>
      <c r="AG487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values(486,'Evaluator SDPLxxx','2016-01-01xxx','2016-12-30xxx',2017,'645/84.DBN/PL/2017xxx','2017-02-02xxx',0,784.8,0,0,NULL,486,NULL);</v>
      </c>
    </row>
    <row r="488" spans="1:33" ht="16.5" x14ac:dyDescent="0.3">
      <c r="A488" t="s">
        <v>4072</v>
      </c>
      <c r="B488">
        <v>487</v>
      </c>
      <c r="C488" t="s">
        <v>2828</v>
      </c>
      <c r="D488" s="79" t="s">
        <v>2840</v>
      </c>
      <c r="E488" s="80" t="s">
        <v>2829</v>
      </c>
      <c r="F488" s="101">
        <v>42370</v>
      </c>
      <c r="G488" s="102" t="str">
        <f t="shared" si="29"/>
        <v>2016-01-01</v>
      </c>
      <c r="H488" s="103" t="s">
        <v>2829</v>
      </c>
      <c r="I488" s="100">
        <v>42734</v>
      </c>
      <c r="J488" s="100" t="str">
        <f t="shared" si="30"/>
        <v>2016-12-30</v>
      </c>
      <c r="K488" s="82" t="s">
        <v>2830</v>
      </c>
      <c r="L488" s="81">
        <v>2017</v>
      </c>
      <c r="M488" s="83" t="s">
        <v>2828</v>
      </c>
      <c r="N488" s="84" t="s">
        <v>3328</v>
      </c>
      <c r="O488" s="86" t="s">
        <v>2829</v>
      </c>
      <c r="P488" s="95">
        <v>42768</v>
      </c>
      <c r="Q488" s="95" t="str">
        <f t="shared" si="31"/>
        <v>2017-02-02</v>
      </c>
      <c r="R488" s="104" t="s">
        <v>2830</v>
      </c>
      <c r="S488" s="90">
        <v>0</v>
      </c>
      <c r="T488" s="92" t="s">
        <v>4071</v>
      </c>
      <c r="U488" s="90" t="s">
        <v>4185</v>
      </c>
      <c r="V488" s="92" t="s">
        <v>4071</v>
      </c>
      <c r="W488" s="90">
        <v>0</v>
      </c>
      <c r="X488" s="92" t="s">
        <v>4071</v>
      </c>
      <c r="Y488" s="90">
        <v>0</v>
      </c>
      <c r="Z488" s="88" t="s">
        <v>4071</v>
      </c>
      <c r="AA488" t="s">
        <v>2784</v>
      </c>
      <c r="AB488" t="s">
        <v>4071</v>
      </c>
      <c r="AC488" s="87">
        <v>487</v>
      </c>
      <c r="AD488" t="s">
        <v>4071</v>
      </c>
      <c r="AE488" t="s">
        <v>2784</v>
      </c>
      <c r="AF488" t="s">
        <v>2831</v>
      </c>
      <c r="AG488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values(487,'Evaluator SDPLxxx','2016-01-01xxx','2016-12-30xxx',2017,'646/84.DBN/PL/2017xxx','2017-02-02xxx',0,658.4,0,0,NULL,487,NULL);</v>
      </c>
    </row>
    <row r="489" spans="1:33" ht="16.5" x14ac:dyDescent="0.3">
      <c r="A489" t="s">
        <v>4072</v>
      </c>
      <c r="B489">
        <v>488</v>
      </c>
      <c r="C489" t="s">
        <v>2828</v>
      </c>
      <c r="D489" s="79" t="s">
        <v>2840</v>
      </c>
      <c r="E489" s="80" t="s">
        <v>2829</v>
      </c>
      <c r="F489" s="101">
        <v>42370</v>
      </c>
      <c r="G489" s="102" t="str">
        <f t="shared" si="29"/>
        <v>2016-01-01</v>
      </c>
      <c r="H489" s="103" t="s">
        <v>2829</v>
      </c>
      <c r="I489" s="100">
        <v>42734</v>
      </c>
      <c r="J489" s="100" t="str">
        <f t="shared" si="30"/>
        <v>2016-12-30</v>
      </c>
      <c r="K489" s="82" t="s">
        <v>2830</v>
      </c>
      <c r="L489" s="81">
        <v>2017</v>
      </c>
      <c r="M489" s="83" t="s">
        <v>2828</v>
      </c>
      <c r="N489" s="84" t="s">
        <v>3329</v>
      </c>
      <c r="O489" s="86" t="s">
        <v>2829</v>
      </c>
      <c r="P489" s="95">
        <v>42768</v>
      </c>
      <c r="Q489" s="95" t="str">
        <f t="shared" si="31"/>
        <v>2017-02-02</v>
      </c>
      <c r="R489" s="104" t="s">
        <v>2830</v>
      </c>
      <c r="S489" s="90">
        <v>0</v>
      </c>
      <c r="T489" s="92" t="s">
        <v>4071</v>
      </c>
      <c r="U489" s="90" t="s">
        <v>4186</v>
      </c>
      <c r="V489" s="92" t="s">
        <v>4071</v>
      </c>
      <c r="W489" s="90">
        <v>0</v>
      </c>
      <c r="X489" s="92" t="s">
        <v>4071</v>
      </c>
      <c r="Y489" s="90">
        <v>0</v>
      </c>
      <c r="Z489" s="88" t="s">
        <v>4071</v>
      </c>
      <c r="AA489" t="s">
        <v>2784</v>
      </c>
      <c r="AB489" t="s">
        <v>4071</v>
      </c>
      <c r="AC489" s="87">
        <v>488</v>
      </c>
      <c r="AD489" t="s">
        <v>4071</v>
      </c>
      <c r="AE489" t="s">
        <v>2784</v>
      </c>
      <c r="AF489" t="s">
        <v>2831</v>
      </c>
      <c r="AG489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values(488,'Evaluator SDPLxxx','2016-01-01xxx','2016-12-30xxx',2017,'647/84.DBN/PL/2017xxx','2017-02-02xxx',0,50.97,0,0,NULL,488,NULL);</v>
      </c>
    </row>
    <row r="490" spans="1:33" ht="16.5" x14ac:dyDescent="0.3">
      <c r="A490" t="s">
        <v>4072</v>
      </c>
      <c r="B490">
        <v>489</v>
      </c>
      <c r="C490" t="s">
        <v>2828</v>
      </c>
      <c r="D490" s="79" t="s">
        <v>2840</v>
      </c>
      <c r="E490" s="80" t="s">
        <v>2829</v>
      </c>
      <c r="F490" s="101">
        <v>42370</v>
      </c>
      <c r="G490" s="102" t="str">
        <f t="shared" si="29"/>
        <v>2016-01-01</v>
      </c>
      <c r="H490" s="103" t="s">
        <v>2829</v>
      </c>
      <c r="I490" s="100">
        <v>42734</v>
      </c>
      <c r="J490" s="100" t="str">
        <f t="shared" si="30"/>
        <v>2016-12-30</v>
      </c>
      <c r="K490" s="82" t="s">
        <v>2830</v>
      </c>
      <c r="L490" s="81">
        <v>2017</v>
      </c>
      <c r="M490" s="83" t="s">
        <v>2828</v>
      </c>
      <c r="N490" s="84" t="s">
        <v>3330</v>
      </c>
      <c r="O490" s="86" t="s">
        <v>2829</v>
      </c>
      <c r="P490" s="95">
        <v>42768</v>
      </c>
      <c r="Q490" s="95" t="str">
        <f t="shared" si="31"/>
        <v>2017-02-02</v>
      </c>
      <c r="R490" s="104" t="s">
        <v>2830</v>
      </c>
      <c r="S490" s="90">
        <v>0</v>
      </c>
      <c r="T490" s="92" t="s">
        <v>4071</v>
      </c>
      <c r="U490" s="90">
        <v>17997</v>
      </c>
      <c r="V490" s="92" t="s">
        <v>4071</v>
      </c>
      <c r="W490" s="90">
        <v>0</v>
      </c>
      <c r="X490" s="92" t="s">
        <v>4071</v>
      </c>
      <c r="Y490" s="90">
        <v>0</v>
      </c>
      <c r="Z490" s="88" t="s">
        <v>4071</v>
      </c>
      <c r="AA490" t="s">
        <v>2784</v>
      </c>
      <c r="AB490" t="s">
        <v>4071</v>
      </c>
      <c r="AC490" s="87">
        <v>489</v>
      </c>
      <c r="AD490" t="s">
        <v>4071</v>
      </c>
      <c r="AE490" t="s">
        <v>2784</v>
      </c>
      <c r="AF490" t="s">
        <v>2831</v>
      </c>
      <c r="AG490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values(489,'Evaluator SDPLxxx','2016-01-01xxx','2016-12-30xxx',2017,'648/84.DBN/PL/2017xxx','2017-02-02xxx',0,17997,0,0,NULL,489,NULL);</v>
      </c>
    </row>
    <row r="491" spans="1:33" ht="16.5" x14ac:dyDescent="0.3">
      <c r="A491" t="s">
        <v>4072</v>
      </c>
      <c r="B491">
        <v>490</v>
      </c>
      <c r="C491" t="s">
        <v>2828</v>
      </c>
      <c r="D491" s="79" t="s">
        <v>2840</v>
      </c>
      <c r="E491" s="80" t="s">
        <v>2829</v>
      </c>
      <c r="F491" s="101">
        <v>42370</v>
      </c>
      <c r="G491" s="102" t="str">
        <f t="shared" si="29"/>
        <v>2016-01-01</v>
      </c>
      <c r="H491" s="103" t="s">
        <v>2829</v>
      </c>
      <c r="I491" s="100">
        <v>42734</v>
      </c>
      <c r="J491" s="100" t="str">
        <f t="shared" si="30"/>
        <v>2016-12-30</v>
      </c>
      <c r="K491" s="82" t="s">
        <v>2830</v>
      </c>
      <c r="L491" s="81">
        <v>2017</v>
      </c>
      <c r="M491" s="83" t="s">
        <v>2828</v>
      </c>
      <c r="N491" s="84" t="s">
        <v>3331</v>
      </c>
      <c r="O491" s="86" t="s">
        <v>2829</v>
      </c>
      <c r="P491" s="95">
        <v>42768</v>
      </c>
      <c r="Q491" s="95" t="str">
        <f t="shared" si="31"/>
        <v>2017-02-02</v>
      </c>
      <c r="R491" s="104" t="s">
        <v>2830</v>
      </c>
      <c r="S491" s="90">
        <v>0</v>
      </c>
      <c r="T491" s="92" t="s">
        <v>4071</v>
      </c>
      <c r="U491" s="90">
        <v>51124</v>
      </c>
      <c r="V491" s="92" t="s">
        <v>4071</v>
      </c>
      <c r="W491" s="90">
        <v>0</v>
      </c>
      <c r="X491" s="92" t="s">
        <v>4071</v>
      </c>
      <c r="Y491" s="90">
        <v>0</v>
      </c>
      <c r="Z491" s="88" t="s">
        <v>4071</v>
      </c>
      <c r="AA491" t="s">
        <v>2784</v>
      </c>
      <c r="AB491" t="s">
        <v>4071</v>
      </c>
      <c r="AC491" s="87">
        <v>490</v>
      </c>
      <c r="AD491" t="s">
        <v>4071</v>
      </c>
      <c r="AE491" t="s">
        <v>2784</v>
      </c>
      <c r="AF491" t="s">
        <v>2831</v>
      </c>
      <c r="AG491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values(490,'Evaluator SDPLxxx','2016-01-01xxx','2016-12-30xxx',2017,'649/84.DBN/PL/2017xxx','2017-02-02xxx',0,51124,0,0,NULL,490,NULL);</v>
      </c>
    </row>
    <row r="492" spans="1:33" ht="16.5" x14ac:dyDescent="0.3">
      <c r="A492" t="s">
        <v>4072</v>
      </c>
      <c r="B492">
        <v>491</v>
      </c>
      <c r="C492" t="s">
        <v>2828</v>
      </c>
      <c r="D492" s="79" t="s">
        <v>2840</v>
      </c>
      <c r="E492" s="80" t="s">
        <v>2829</v>
      </c>
      <c r="F492" s="101">
        <v>42370</v>
      </c>
      <c r="G492" s="102" t="str">
        <f t="shared" si="29"/>
        <v>2016-01-01</v>
      </c>
      <c r="H492" s="103" t="s">
        <v>2829</v>
      </c>
      <c r="I492" s="100">
        <v>42734</v>
      </c>
      <c r="J492" s="100" t="str">
        <f t="shared" si="30"/>
        <v>2016-12-30</v>
      </c>
      <c r="K492" s="82" t="s">
        <v>2830</v>
      </c>
      <c r="L492" s="81">
        <v>2017</v>
      </c>
      <c r="M492" s="83" t="s">
        <v>2828</v>
      </c>
      <c r="N492" s="84" t="s">
        <v>3332</v>
      </c>
      <c r="O492" s="86" t="s">
        <v>2829</v>
      </c>
      <c r="P492" s="95">
        <v>42768</v>
      </c>
      <c r="Q492" s="95" t="str">
        <f t="shared" si="31"/>
        <v>2017-02-02</v>
      </c>
      <c r="R492" s="104" t="s">
        <v>2830</v>
      </c>
      <c r="S492" s="90">
        <v>0</v>
      </c>
      <c r="T492" s="92" t="s">
        <v>4071</v>
      </c>
      <c r="U492" s="90">
        <v>332163</v>
      </c>
      <c r="V492" s="92" t="s">
        <v>4071</v>
      </c>
      <c r="W492" s="90">
        <v>0</v>
      </c>
      <c r="X492" s="92" t="s">
        <v>4071</v>
      </c>
      <c r="Y492" s="90">
        <v>0</v>
      </c>
      <c r="Z492" s="88" t="s">
        <v>4071</v>
      </c>
      <c r="AA492" t="s">
        <v>2784</v>
      </c>
      <c r="AB492" t="s">
        <v>4071</v>
      </c>
      <c r="AC492" s="87">
        <v>491</v>
      </c>
      <c r="AD492" t="s">
        <v>4071</v>
      </c>
      <c r="AE492" t="s">
        <v>2784</v>
      </c>
      <c r="AF492" t="s">
        <v>2831</v>
      </c>
      <c r="AG492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values(491,'Evaluator SDPLxxx','2016-01-01xxx','2016-12-30xxx',2017,'650/84.DBN/PL/2017xxx','2017-02-02xxx',0,332163,0,0,NULL,491,NULL);</v>
      </c>
    </row>
    <row r="493" spans="1:33" ht="16.5" x14ac:dyDescent="0.3">
      <c r="A493" t="s">
        <v>4072</v>
      </c>
      <c r="B493">
        <v>492</v>
      </c>
      <c r="C493" t="s">
        <v>2828</v>
      </c>
      <c r="D493" s="79" t="s">
        <v>2840</v>
      </c>
      <c r="E493" s="80" t="s">
        <v>2829</v>
      </c>
      <c r="F493" s="101">
        <v>42370</v>
      </c>
      <c r="G493" s="102" t="str">
        <f t="shared" si="29"/>
        <v>2016-01-01</v>
      </c>
      <c r="H493" s="103" t="s">
        <v>2829</v>
      </c>
      <c r="I493" s="100">
        <v>42734</v>
      </c>
      <c r="J493" s="100" t="str">
        <f t="shared" si="30"/>
        <v>2016-12-30</v>
      </c>
      <c r="K493" s="82" t="s">
        <v>2830</v>
      </c>
      <c r="L493" s="81">
        <v>2017</v>
      </c>
      <c r="M493" s="83" t="s">
        <v>2828</v>
      </c>
      <c r="N493" s="84" t="s">
        <v>3333</v>
      </c>
      <c r="O493" s="86" t="s">
        <v>2829</v>
      </c>
      <c r="P493" s="95">
        <v>42768</v>
      </c>
      <c r="Q493" s="95" t="str">
        <f t="shared" si="31"/>
        <v>2017-02-02</v>
      </c>
      <c r="R493" s="104" t="s">
        <v>2830</v>
      </c>
      <c r="S493" s="90">
        <v>0</v>
      </c>
      <c r="T493" s="92" t="s">
        <v>4071</v>
      </c>
      <c r="U493" s="90">
        <v>10000</v>
      </c>
      <c r="V493" s="92" t="s">
        <v>4071</v>
      </c>
      <c r="W493" s="90">
        <v>0</v>
      </c>
      <c r="X493" s="92" t="s">
        <v>4071</v>
      </c>
      <c r="Y493" s="90">
        <v>0</v>
      </c>
      <c r="Z493" s="88" t="s">
        <v>4071</v>
      </c>
      <c r="AA493" t="s">
        <v>2784</v>
      </c>
      <c r="AB493" t="s">
        <v>4071</v>
      </c>
      <c r="AC493" s="87">
        <v>492</v>
      </c>
      <c r="AD493" t="s">
        <v>4071</v>
      </c>
      <c r="AE493" t="s">
        <v>2784</v>
      </c>
      <c r="AF493" t="s">
        <v>2831</v>
      </c>
      <c r="AG493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values(492,'Evaluator SDPLxxx','2016-01-01xxx','2016-12-30xxx',2017,'651/84.DBN/PL/2017xxx','2017-02-02xxx',0,10000,0,0,NULL,492,NULL);</v>
      </c>
    </row>
    <row r="494" spans="1:33" ht="16.5" x14ac:dyDescent="0.3">
      <c r="A494" t="s">
        <v>4072</v>
      </c>
      <c r="B494">
        <v>493</v>
      </c>
      <c r="C494" t="s">
        <v>2828</v>
      </c>
      <c r="D494" s="79" t="s">
        <v>2840</v>
      </c>
      <c r="E494" s="80" t="s">
        <v>2829</v>
      </c>
      <c r="F494" s="101">
        <v>42370</v>
      </c>
      <c r="G494" s="102" t="str">
        <f t="shared" si="29"/>
        <v>2016-01-01</v>
      </c>
      <c r="H494" s="103" t="s">
        <v>2829</v>
      </c>
      <c r="I494" s="100">
        <v>42734</v>
      </c>
      <c r="J494" s="100" t="str">
        <f t="shared" si="30"/>
        <v>2016-12-30</v>
      </c>
      <c r="K494" s="82" t="s">
        <v>2830</v>
      </c>
      <c r="L494" s="81">
        <v>2017</v>
      </c>
      <c r="M494" s="83" t="s">
        <v>2828</v>
      </c>
      <c r="N494" s="84" t="s">
        <v>3334</v>
      </c>
      <c r="O494" s="86" t="s">
        <v>2829</v>
      </c>
      <c r="P494" s="95">
        <v>42768</v>
      </c>
      <c r="Q494" s="95" t="str">
        <f t="shared" si="31"/>
        <v>2017-02-02</v>
      </c>
      <c r="R494" s="104" t="s">
        <v>2830</v>
      </c>
      <c r="S494" s="90">
        <v>0</v>
      </c>
      <c r="T494" s="92" t="s">
        <v>4071</v>
      </c>
      <c r="U494" s="90">
        <v>7122</v>
      </c>
      <c r="V494" s="92" t="s">
        <v>4071</v>
      </c>
      <c r="W494" s="90">
        <v>0</v>
      </c>
      <c r="X494" s="92" t="s">
        <v>4071</v>
      </c>
      <c r="Y494" s="90">
        <v>0</v>
      </c>
      <c r="Z494" s="88" t="s">
        <v>4071</v>
      </c>
      <c r="AA494" t="s">
        <v>2784</v>
      </c>
      <c r="AB494" t="s">
        <v>4071</v>
      </c>
      <c r="AC494" s="87">
        <v>493</v>
      </c>
      <c r="AD494" t="s">
        <v>4071</v>
      </c>
      <c r="AE494" t="s">
        <v>2784</v>
      </c>
      <c r="AF494" t="s">
        <v>2831</v>
      </c>
      <c r="AG494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values(493,'Evaluator SDPLxxx','2016-01-01xxx','2016-12-30xxx',2017,'652/84.DBN/PL/2017xxx','2017-02-02xxx',0,7122,0,0,NULL,493,NULL);</v>
      </c>
    </row>
    <row r="495" spans="1:33" ht="16.5" x14ac:dyDescent="0.3">
      <c r="A495" t="s">
        <v>4072</v>
      </c>
      <c r="B495">
        <v>494</v>
      </c>
      <c r="C495" t="s">
        <v>2828</v>
      </c>
      <c r="D495" s="79" t="s">
        <v>2840</v>
      </c>
      <c r="E495" s="80" t="s">
        <v>2829</v>
      </c>
      <c r="F495" s="101">
        <v>42370</v>
      </c>
      <c r="G495" s="102" t="str">
        <f t="shared" si="29"/>
        <v>2016-01-01</v>
      </c>
      <c r="H495" s="103" t="s">
        <v>2829</v>
      </c>
      <c r="I495" s="100">
        <v>42734</v>
      </c>
      <c r="J495" s="100" t="str">
        <f t="shared" si="30"/>
        <v>2016-12-30</v>
      </c>
      <c r="K495" s="82" t="s">
        <v>2830</v>
      </c>
      <c r="L495" s="81">
        <v>2017</v>
      </c>
      <c r="M495" s="83" t="s">
        <v>2828</v>
      </c>
      <c r="N495" s="84" t="s">
        <v>3335</v>
      </c>
      <c r="O495" s="86" t="s">
        <v>2829</v>
      </c>
      <c r="P495" s="95">
        <v>42768</v>
      </c>
      <c r="Q495" s="95" t="str">
        <f t="shared" si="31"/>
        <v>2017-02-02</v>
      </c>
      <c r="R495" s="104" t="s">
        <v>2830</v>
      </c>
      <c r="S495" s="90">
        <v>0</v>
      </c>
      <c r="T495" s="92" t="s">
        <v>4071</v>
      </c>
      <c r="U495" s="90">
        <v>6721412</v>
      </c>
      <c r="V495" s="92" t="s">
        <v>4071</v>
      </c>
      <c r="W495" s="90">
        <v>0</v>
      </c>
      <c r="X495" s="92" t="s">
        <v>4071</v>
      </c>
      <c r="Y495" s="90">
        <v>0</v>
      </c>
      <c r="Z495" s="88" t="s">
        <v>4071</v>
      </c>
      <c r="AA495" t="s">
        <v>2784</v>
      </c>
      <c r="AB495" t="s">
        <v>4071</v>
      </c>
      <c r="AC495" s="87">
        <v>494</v>
      </c>
      <c r="AD495" t="s">
        <v>4071</v>
      </c>
      <c r="AE495" t="s">
        <v>2784</v>
      </c>
      <c r="AF495" t="s">
        <v>2831</v>
      </c>
      <c r="AG495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values(494,'Evaluator SDPLxxx','2016-01-01xxx','2016-12-30xxx',2017,'653/84.DBN/PL/2017xxx','2017-02-02xxx',0,6721412,0,0,NULL,494,NULL);</v>
      </c>
    </row>
    <row r="496" spans="1:33" ht="16.5" x14ac:dyDescent="0.3">
      <c r="A496" t="s">
        <v>4072</v>
      </c>
      <c r="B496">
        <v>495</v>
      </c>
      <c r="C496" t="s">
        <v>2828</v>
      </c>
      <c r="D496" s="79" t="s">
        <v>2840</v>
      </c>
      <c r="E496" s="80" t="s">
        <v>2829</v>
      </c>
      <c r="F496" s="101">
        <v>42370</v>
      </c>
      <c r="G496" s="102" t="str">
        <f t="shared" si="29"/>
        <v>2016-01-01</v>
      </c>
      <c r="H496" s="103" t="s">
        <v>2829</v>
      </c>
      <c r="I496" s="100">
        <v>42734</v>
      </c>
      <c r="J496" s="100" t="str">
        <f t="shared" si="30"/>
        <v>2016-12-30</v>
      </c>
      <c r="K496" s="82" t="s">
        <v>2830</v>
      </c>
      <c r="L496" s="81">
        <v>2017</v>
      </c>
      <c r="M496" s="83" t="s">
        <v>2828</v>
      </c>
      <c r="N496" s="84" t="s">
        <v>3336</v>
      </c>
      <c r="O496" s="86" t="s">
        <v>2829</v>
      </c>
      <c r="P496" s="95">
        <v>42768</v>
      </c>
      <c r="Q496" s="95" t="str">
        <f t="shared" si="31"/>
        <v>2017-02-02</v>
      </c>
      <c r="R496" s="104" t="s">
        <v>2830</v>
      </c>
      <c r="S496" s="90">
        <v>0</v>
      </c>
      <c r="T496" s="92" t="s">
        <v>4071</v>
      </c>
      <c r="U496" s="90">
        <v>1526</v>
      </c>
      <c r="V496" s="92" t="s">
        <v>4071</v>
      </c>
      <c r="W496" s="90">
        <v>0</v>
      </c>
      <c r="X496" s="92" t="s">
        <v>4071</v>
      </c>
      <c r="Y496" s="90">
        <v>0</v>
      </c>
      <c r="Z496" s="88" t="s">
        <v>4071</v>
      </c>
      <c r="AA496" t="s">
        <v>2784</v>
      </c>
      <c r="AB496" t="s">
        <v>4071</v>
      </c>
      <c r="AC496" s="87">
        <v>495</v>
      </c>
      <c r="AD496" t="s">
        <v>4071</v>
      </c>
      <c r="AE496" t="s">
        <v>2784</v>
      </c>
      <c r="AF496" t="s">
        <v>2831</v>
      </c>
      <c r="AG496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values(495,'Evaluator SDPLxxx','2016-01-01xxx','2016-12-30xxx',2017,'654/84.DBN/PL/2017xxx','2017-02-02xxx',0,1526,0,0,NULL,495,NULL);</v>
      </c>
    </row>
    <row r="497" spans="1:33" ht="16.5" x14ac:dyDescent="0.3">
      <c r="A497" t="s">
        <v>4072</v>
      </c>
      <c r="B497">
        <v>496</v>
      </c>
      <c r="C497" t="s">
        <v>2828</v>
      </c>
      <c r="D497" s="79" t="s">
        <v>2840</v>
      </c>
      <c r="E497" s="80" t="s">
        <v>2829</v>
      </c>
      <c r="F497" s="101">
        <v>42370</v>
      </c>
      <c r="G497" s="102" t="str">
        <f t="shared" si="29"/>
        <v>2016-01-01</v>
      </c>
      <c r="H497" s="103" t="s">
        <v>2829</v>
      </c>
      <c r="I497" s="100">
        <v>42734</v>
      </c>
      <c r="J497" s="100" t="str">
        <f t="shared" si="30"/>
        <v>2016-12-30</v>
      </c>
      <c r="K497" s="82" t="s">
        <v>2830</v>
      </c>
      <c r="L497" s="81">
        <v>2017</v>
      </c>
      <c r="M497" s="83" t="s">
        <v>2828</v>
      </c>
      <c r="N497" s="84" t="s">
        <v>3337</v>
      </c>
      <c r="O497" s="86" t="s">
        <v>2829</v>
      </c>
      <c r="P497" s="95">
        <v>42768</v>
      </c>
      <c r="Q497" s="95" t="str">
        <f t="shared" si="31"/>
        <v>2017-02-02</v>
      </c>
      <c r="R497" s="104" t="s">
        <v>2830</v>
      </c>
      <c r="S497" s="90">
        <v>0</v>
      </c>
      <c r="T497" s="92" t="s">
        <v>4071</v>
      </c>
      <c r="U497" s="90">
        <v>16420</v>
      </c>
      <c r="V497" s="92" t="s">
        <v>4071</v>
      </c>
      <c r="W497" s="90">
        <v>0</v>
      </c>
      <c r="X497" s="92" t="s">
        <v>4071</v>
      </c>
      <c r="Y497" s="90">
        <v>0</v>
      </c>
      <c r="Z497" s="88" t="s">
        <v>4071</v>
      </c>
      <c r="AA497" t="s">
        <v>2784</v>
      </c>
      <c r="AB497" t="s">
        <v>4071</v>
      </c>
      <c r="AC497" s="87">
        <v>496</v>
      </c>
      <c r="AD497" t="s">
        <v>4071</v>
      </c>
      <c r="AE497" t="s">
        <v>2784</v>
      </c>
      <c r="AF497" t="s">
        <v>2831</v>
      </c>
      <c r="AG497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values(496,'Evaluator SDPLxxx','2016-01-01xxx','2016-12-30xxx',2017,'655/84.DBN/PL/2017xxx','2017-02-02xxx',0,16420,0,0,NULL,496,NULL);</v>
      </c>
    </row>
    <row r="498" spans="1:33" ht="16.5" x14ac:dyDescent="0.3">
      <c r="A498" t="s">
        <v>4072</v>
      </c>
      <c r="B498">
        <v>497</v>
      </c>
      <c r="C498" t="s">
        <v>2828</v>
      </c>
      <c r="D498" s="79" t="s">
        <v>2840</v>
      </c>
      <c r="E498" s="80" t="s">
        <v>2829</v>
      </c>
      <c r="F498" s="101">
        <v>42370</v>
      </c>
      <c r="G498" s="102" t="str">
        <f t="shared" si="29"/>
        <v>2016-01-01</v>
      </c>
      <c r="H498" s="103" t="s">
        <v>2829</v>
      </c>
      <c r="I498" s="100">
        <v>42734</v>
      </c>
      <c r="J498" s="100" t="str">
        <f t="shared" si="30"/>
        <v>2016-12-30</v>
      </c>
      <c r="K498" s="82" t="s">
        <v>2830</v>
      </c>
      <c r="L498" s="81">
        <v>2017</v>
      </c>
      <c r="M498" s="83" t="s">
        <v>2828</v>
      </c>
      <c r="N498" s="84" t="s">
        <v>3338</v>
      </c>
      <c r="O498" s="86" t="s">
        <v>2829</v>
      </c>
      <c r="P498" s="95">
        <v>42768</v>
      </c>
      <c r="Q498" s="95" t="str">
        <f t="shared" si="31"/>
        <v>2017-02-02</v>
      </c>
      <c r="R498" s="104" t="s">
        <v>2830</v>
      </c>
      <c r="S498" s="90">
        <v>0</v>
      </c>
      <c r="T498" s="92" t="s">
        <v>4071</v>
      </c>
      <c r="U498" s="90">
        <v>20376</v>
      </c>
      <c r="V498" s="92" t="s">
        <v>4071</v>
      </c>
      <c r="W498" s="90">
        <v>0</v>
      </c>
      <c r="X498" s="92" t="s">
        <v>4071</v>
      </c>
      <c r="Y498" s="90">
        <v>0</v>
      </c>
      <c r="Z498" s="88" t="s">
        <v>4071</v>
      </c>
      <c r="AA498" t="s">
        <v>2784</v>
      </c>
      <c r="AB498" t="s">
        <v>4071</v>
      </c>
      <c r="AC498" s="87">
        <v>497</v>
      </c>
      <c r="AD498" t="s">
        <v>4071</v>
      </c>
      <c r="AE498" t="s">
        <v>2784</v>
      </c>
      <c r="AF498" t="s">
        <v>2831</v>
      </c>
      <c r="AG498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values(497,'Evaluator SDPLxxx','2016-01-01xxx','2016-12-30xxx',2017,'656/84.DBN/PL/2017xxx','2017-02-02xxx',0,20376,0,0,NULL,497,NULL);</v>
      </c>
    </row>
    <row r="499" spans="1:33" ht="16.5" x14ac:dyDescent="0.3">
      <c r="A499" t="s">
        <v>4072</v>
      </c>
      <c r="B499">
        <v>498</v>
      </c>
      <c r="C499" t="s">
        <v>2828</v>
      </c>
      <c r="D499" s="79" t="s">
        <v>2840</v>
      </c>
      <c r="E499" s="80" t="s">
        <v>2829</v>
      </c>
      <c r="F499" s="101">
        <v>42370</v>
      </c>
      <c r="G499" s="102" t="str">
        <f t="shared" si="29"/>
        <v>2016-01-01</v>
      </c>
      <c r="H499" s="103" t="s">
        <v>2829</v>
      </c>
      <c r="I499" s="100">
        <v>42734</v>
      </c>
      <c r="J499" s="100" t="str">
        <f t="shared" si="30"/>
        <v>2016-12-30</v>
      </c>
      <c r="K499" s="82" t="s">
        <v>2830</v>
      </c>
      <c r="L499" s="81">
        <v>2017</v>
      </c>
      <c r="M499" s="83" t="s">
        <v>2828</v>
      </c>
      <c r="N499" s="84" t="s">
        <v>3339</v>
      </c>
      <c r="O499" s="86" t="s">
        <v>2829</v>
      </c>
      <c r="P499" s="95">
        <v>42768</v>
      </c>
      <c r="Q499" s="95" t="str">
        <f t="shared" si="31"/>
        <v>2017-02-02</v>
      </c>
      <c r="R499" s="104" t="s">
        <v>2830</v>
      </c>
      <c r="S499" s="90">
        <v>0</v>
      </c>
      <c r="T499" s="92" t="s">
        <v>4071</v>
      </c>
      <c r="U499" s="90">
        <v>20000</v>
      </c>
      <c r="V499" s="92" t="s">
        <v>4071</v>
      </c>
      <c r="W499" s="90">
        <v>0</v>
      </c>
      <c r="X499" s="92" t="s">
        <v>4071</v>
      </c>
      <c r="Y499" s="90">
        <v>0</v>
      </c>
      <c r="Z499" s="88" t="s">
        <v>4071</v>
      </c>
      <c r="AA499" t="s">
        <v>2784</v>
      </c>
      <c r="AB499" t="s">
        <v>4071</v>
      </c>
      <c r="AC499" s="87">
        <v>498</v>
      </c>
      <c r="AD499" t="s">
        <v>4071</v>
      </c>
      <c r="AE499" t="s">
        <v>2784</v>
      </c>
      <c r="AF499" t="s">
        <v>2831</v>
      </c>
      <c r="AG499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values(498,'Evaluator SDPLxxx','2016-01-01xxx','2016-12-30xxx',2017,'657/84.DBN/PL/2017xxx','2017-02-02xxx',0,20000,0,0,NULL,498,NULL);</v>
      </c>
    </row>
    <row r="500" spans="1:33" ht="16.5" x14ac:dyDescent="0.3">
      <c r="A500" t="s">
        <v>4072</v>
      </c>
      <c r="B500">
        <v>499</v>
      </c>
      <c r="C500" t="s">
        <v>2828</v>
      </c>
      <c r="D500" s="79" t="s">
        <v>2840</v>
      </c>
      <c r="E500" s="80" t="s">
        <v>2829</v>
      </c>
      <c r="F500" s="101">
        <v>42370</v>
      </c>
      <c r="G500" s="102" t="str">
        <f t="shared" si="29"/>
        <v>2016-01-01</v>
      </c>
      <c r="H500" s="103" t="s">
        <v>2829</v>
      </c>
      <c r="I500" s="100">
        <v>42734</v>
      </c>
      <c r="J500" s="100" t="str">
        <f t="shared" si="30"/>
        <v>2016-12-30</v>
      </c>
      <c r="K500" s="82" t="s">
        <v>2830</v>
      </c>
      <c r="L500" s="81">
        <v>2017</v>
      </c>
      <c r="M500" s="83" t="s">
        <v>2828</v>
      </c>
      <c r="N500" s="84" t="s">
        <v>3340</v>
      </c>
      <c r="O500" s="86" t="s">
        <v>2829</v>
      </c>
      <c r="P500" s="95">
        <v>42768</v>
      </c>
      <c r="Q500" s="95" t="str">
        <f t="shared" si="31"/>
        <v>2017-02-02</v>
      </c>
      <c r="R500" s="104" t="s">
        <v>2830</v>
      </c>
      <c r="S500" s="90">
        <v>0</v>
      </c>
      <c r="T500" s="92" t="s">
        <v>4071</v>
      </c>
      <c r="U500" s="90">
        <v>20000</v>
      </c>
      <c r="V500" s="92" t="s">
        <v>4071</v>
      </c>
      <c r="W500" s="90">
        <v>0</v>
      </c>
      <c r="X500" s="92" t="s">
        <v>4071</v>
      </c>
      <c r="Y500" s="90">
        <v>0</v>
      </c>
      <c r="Z500" s="88" t="s">
        <v>4071</v>
      </c>
      <c r="AA500" t="s">
        <v>2784</v>
      </c>
      <c r="AB500" t="s">
        <v>4071</v>
      </c>
      <c r="AC500" s="87">
        <v>499</v>
      </c>
      <c r="AD500" t="s">
        <v>4071</v>
      </c>
      <c r="AE500" t="s">
        <v>2784</v>
      </c>
      <c r="AF500" t="s">
        <v>2831</v>
      </c>
      <c r="AG500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values(499,'Evaluator SDPLxxx','2016-01-01xxx','2016-12-30xxx',2017,'658/84.DBN/PL/2017xxx','2017-02-02xxx',0,20000,0,0,NULL,499,NULL);</v>
      </c>
    </row>
    <row r="501" spans="1:33" ht="16.5" x14ac:dyDescent="0.3">
      <c r="A501" t="s">
        <v>4072</v>
      </c>
      <c r="B501">
        <v>500</v>
      </c>
      <c r="C501" t="s">
        <v>2828</v>
      </c>
      <c r="D501" s="79" t="s">
        <v>2840</v>
      </c>
      <c r="E501" s="80" t="s">
        <v>2829</v>
      </c>
      <c r="F501" s="101">
        <v>42370</v>
      </c>
      <c r="G501" s="102" t="str">
        <f t="shared" si="29"/>
        <v>2016-01-01</v>
      </c>
      <c r="H501" s="103" t="s">
        <v>2829</v>
      </c>
      <c r="I501" s="100">
        <v>42734</v>
      </c>
      <c r="J501" s="100" t="str">
        <f t="shared" si="30"/>
        <v>2016-12-30</v>
      </c>
      <c r="K501" s="82" t="s">
        <v>2830</v>
      </c>
      <c r="L501" s="81">
        <v>2017</v>
      </c>
      <c r="M501" s="83" t="s">
        <v>2828</v>
      </c>
      <c r="N501" s="84" t="s">
        <v>3341</v>
      </c>
      <c r="O501" s="86" t="s">
        <v>2829</v>
      </c>
      <c r="P501" s="95">
        <v>42768</v>
      </c>
      <c r="Q501" s="95" t="str">
        <f t="shared" si="31"/>
        <v>2017-02-02</v>
      </c>
      <c r="R501" s="104" t="s">
        <v>2830</v>
      </c>
      <c r="S501" s="90">
        <v>0</v>
      </c>
      <c r="T501" s="92" t="s">
        <v>4071</v>
      </c>
      <c r="U501" s="90">
        <v>3738</v>
      </c>
      <c r="V501" s="92" t="s">
        <v>4071</v>
      </c>
      <c r="W501" s="90">
        <v>0</v>
      </c>
      <c r="X501" s="92" t="s">
        <v>4071</v>
      </c>
      <c r="Y501" s="90">
        <v>0</v>
      </c>
      <c r="Z501" s="88" t="s">
        <v>4071</v>
      </c>
      <c r="AA501" t="s">
        <v>2784</v>
      </c>
      <c r="AB501" t="s">
        <v>4071</v>
      </c>
      <c r="AC501" s="87">
        <v>500</v>
      </c>
      <c r="AD501" t="s">
        <v>4071</v>
      </c>
      <c r="AE501" t="s">
        <v>2784</v>
      </c>
      <c r="AF501" t="s">
        <v>2831</v>
      </c>
      <c r="AG501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values(500,'Evaluator SDPLxxx','2016-01-01xxx','2016-12-30xxx',2017,'659/84.DBN/PL/2017xxx','2017-02-02xxx',0,3738,0,0,NULL,500,NULL);</v>
      </c>
    </row>
    <row r="502" spans="1:33" ht="16.5" x14ac:dyDescent="0.3">
      <c r="A502" t="s">
        <v>4072</v>
      </c>
      <c r="B502">
        <v>501</v>
      </c>
      <c r="C502" t="s">
        <v>2828</v>
      </c>
      <c r="D502" s="79" t="s">
        <v>2840</v>
      </c>
      <c r="E502" s="80" t="s">
        <v>2829</v>
      </c>
      <c r="F502" s="101">
        <v>42370</v>
      </c>
      <c r="G502" s="102" t="str">
        <f t="shared" si="29"/>
        <v>2016-01-01</v>
      </c>
      <c r="H502" s="103" t="s">
        <v>2829</v>
      </c>
      <c r="I502" s="100">
        <v>42734</v>
      </c>
      <c r="J502" s="100" t="str">
        <f t="shared" si="30"/>
        <v>2016-12-30</v>
      </c>
      <c r="K502" s="82" t="s">
        <v>2830</v>
      </c>
      <c r="L502" s="81">
        <v>2017</v>
      </c>
      <c r="M502" s="83" t="s">
        <v>2828</v>
      </c>
      <c r="N502" s="84" t="s">
        <v>3342</v>
      </c>
      <c r="O502" s="86" t="s">
        <v>2829</v>
      </c>
      <c r="P502" s="95">
        <v>42768</v>
      </c>
      <c r="Q502" s="95" t="str">
        <f t="shared" si="31"/>
        <v>2017-02-02</v>
      </c>
      <c r="R502" s="104" t="s">
        <v>2830</v>
      </c>
      <c r="S502" s="90">
        <v>0</v>
      </c>
      <c r="T502" s="92" t="s">
        <v>4071</v>
      </c>
      <c r="U502" s="90">
        <v>19728</v>
      </c>
      <c r="V502" s="92" t="s">
        <v>4071</v>
      </c>
      <c r="W502" s="90">
        <v>0</v>
      </c>
      <c r="X502" s="92" t="s">
        <v>4071</v>
      </c>
      <c r="Y502" s="90">
        <v>0</v>
      </c>
      <c r="Z502" s="88" t="s">
        <v>4071</v>
      </c>
      <c r="AA502" t="s">
        <v>2784</v>
      </c>
      <c r="AB502" t="s">
        <v>4071</v>
      </c>
      <c r="AC502" s="87">
        <v>501</v>
      </c>
      <c r="AD502" t="s">
        <v>4071</v>
      </c>
      <c r="AE502" t="s">
        <v>2784</v>
      </c>
      <c r="AF502" t="s">
        <v>2831</v>
      </c>
      <c r="AG502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values(501,'Evaluator SDPLxxx','2016-01-01xxx','2016-12-30xxx',2017,'660/84.DBN/PL/2017xxx','2017-02-02xxx',0,19728,0,0,NULL,501,NULL);</v>
      </c>
    </row>
    <row r="503" spans="1:33" ht="16.5" x14ac:dyDescent="0.3">
      <c r="A503" t="s">
        <v>4072</v>
      </c>
      <c r="B503">
        <v>502</v>
      </c>
      <c r="C503" t="s">
        <v>2828</v>
      </c>
      <c r="D503" s="79" t="s">
        <v>2840</v>
      </c>
      <c r="E503" s="80" t="s">
        <v>2829</v>
      </c>
      <c r="F503" s="101">
        <v>42370</v>
      </c>
      <c r="G503" s="102" t="str">
        <f t="shared" si="29"/>
        <v>2016-01-01</v>
      </c>
      <c r="H503" s="103" t="s">
        <v>2829</v>
      </c>
      <c r="I503" s="100">
        <v>42734</v>
      </c>
      <c r="J503" s="100" t="str">
        <f t="shared" si="30"/>
        <v>2016-12-30</v>
      </c>
      <c r="K503" s="82" t="s">
        <v>2830</v>
      </c>
      <c r="L503" s="81">
        <v>2017</v>
      </c>
      <c r="M503" s="83" t="s">
        <v>2828</v>
      </c>
      <c r="N503" s="84" t="s">
        <v>3343</v>
      </c>
      <c r="O503" s="86" t="s">
        <v>2829</v>
      </c>
      <c r="P503" s="95">
        <v>42768</v>
      </c>
      <c r="Q503" s="95" t="str">
        <f t="shared" si="31"/>
        <v>2017-02-02</v>
      </c>
      <c r="R503" s="104" t="s">
        <v>2830</v>
      </c>
      <c r="S503" s="90">
        <v>0</v>
      </c>
      <c r="T503" s="92" t="s">
        <v>4071</v>
      </c>
      <c r="U503" s="90">
        <v>37536</v>
      </c>
      <c r="V503" s="92" t="s">
        <v>4071</v>
      </c>
      <c r="W503" s="90">
        <v>0</v>
      </c>
      <c r="X503" s="92" t="s">
        <v>4071</v>
      </c>
      <c r="Y503" s="90">
        <v>0</v>
      </c>
      <c r="Z503" s="88" t="s">
        <v>4071</v>
      </c>
      <c r="AA503" t="s">
        <v>2784</v>
      </c>
      <c r="AB503" t="s">
        <v>4071</v>
      </c>
      <c r="AC503" s="87">
        <v>502</v>
      </c>
      <c r="AD503" t="s">
        <v>4071</v>
      </c>
      <c r="AE503" t="s">
        <v>2784</v>
      </c>
      <c r="AF503" t="s">
        <v>2831</v>
      </c>
      <c r="AG503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values(502,'Evaluator SDPLxxx','2016-01-01xxx','2016-12-30xxx',2017,'661/84.DBN/PL/2017xxx','2017-02-02xxx',0,37536,0,0,NULL,502,NULL);</v>
      </c>
    </row>
    <row r="504" spans="1:33" ht="16.5" x14ac:dyDescent="0.3">
      <c r="A504" t="s">
        <v>4072</v>
      </c>
      <c r="B504">
        <v>503</v>
      </c>
      <c r="C504" t="s">
        <v>2828</v>
      </c>
      <c r="D504" s="79" t="s">
        <v>2840</v>
      </c>
      <c r="E504" s="80" t="s">
        <v>2829</v>
      </c>
      <c r="F504" s="101">
        <v>42370</v>
      </c>
      <c r="G504" s="102" t="str">
        <f t="shared" si="29"/>
        <v>2016-01-01</v>
      </c>
      <c r="H504" s="103" t="s">
        <v>2829</v>
      </c>
      <c r="I504" s="100">
        <v>42734</v>
      </c>
      <c r="J504" s="100" t="str">
        <f t="shared" si="30"/>
        <v>2016-12-30</v>
      </c>
      <c r="K504" s="82" t="s">
        <v>2830</v>
      </c>
      <c r="L504" s="81">
        <v>2017</v>
      </c>
      <c r="M504" s="83" t="s">
        <v>2828</v>
      </c>
      <c r="N504" s="84" t="s">
        <v>3344</v>
      </c>
      <c r="O504" s="86" t="s">
        <v>2829</v>
      </c>
      <c r="P504" s="95">
        <v>42768</v>
      </c>
      <c r="Q504" s="95" t="str">
        <f t="shared" si="31"/>
        <v>2017-02-02</v>
      </c>
      <c r="R504" s="104" t="s">
        <v>2830</v>
      </c>
      <c r="S504" s="90">
        <v>0</v>
      </c>
      <c r="T504" s="92" t="s">
        <v>4071</v>
      </c>
      <c r="U504" s="90">
        <v>13404</v>
      </c>
      <c r="V504" s="92" t="s">
        <v>4071</v>
      </c>
      <c r="W504" s="90">
        <v>0</v>
      </c>
      <c r="X504" s="92" t="s">
        <v>4071</v>
      </c>
      <c r="Y504" s="90">
        <v>0</v>
      </c>
      <c r="Z504" s="88" t="s">
        <v>4071</v>
      </c>
      <c r="AA504" t="s">
        <v>2784</v>
      </c>
      <c r="AB504" t="s">
        <v>4071</v>
      </c>
      <c r="AC504" s="87">
        <v>503</v>
      </c>
      <c r="AD504" t="s">
        <v>4071</v>
      </c>
      <c r="AE504" t="s">
        <v>2784</v>
      </c>
      <c r="AF504" t="s">
        <v>2831</v>
      </c>
      <c r="AG504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values(503,'Evaluator SDPLxxx','2016-01-01xxx','2016-12-30xxx',2017,'662/84.DBN/PL/2017xxx','2017-02-02xxx',0,13404,0,0,NULL,503,NULL);</v>
      </c>
    </row>
    <row r="505" spans="1:33" ht="16.5" x14ac:dyDescent="0.3">
      <c r="A505" t="s">
        <v>4072</v>
      </c>
      <c r="B505">
        <v>504</v>
      </c>
      <c r="C505" t="s">
        <v>2828</v>
      </c>
      <c r="D505" s="79" t="s">
        <v>2840</v>
      </c>
      <c r="E505" s="80" t="s">
        <v>2829</v>
      </c>
      <c r="F505" s="101">
        <v>42370</v>
      </c>
      <c r="G505" s="102" t="str">
        <f t="shared" si="29"/>
        <v>2016-01-01</v>
      </c>
      <c r="H505" s="103" t="s">
        <v>2829</v>
      </c>
      <c r="I505" s="100">
        <v>42734</v>
      </c>
      <c r="J505" s="100" t="str">
        <f t="shared" si="30"/>
        <v>2016-12-30</v>
      </c>
      <c r="K505" s="82" t="s">
        <v>2830</v>
      </c>
      <c r="L505" s="81">
        <v>2017</v>
      </c>
      <c r="M505" s="83" t="s">
        <v>2828</v>
      </c>
      <c r="N505" s="84" t="s">
        <v>3345</v>
      </c>
      <c r="O505" s="86" t="s">
        <v>2829</v>
      </c>
      <c r="P505" s="95">
        <v>42768</v>
      </c>
      <c r="Q505" s="95" t="str">
        <f t="shared" si="31"/>
        <v>2017-02-02</v>
      </c>
      <c r="R505" s="104" t="s">
        <v>2830</v>
      </c>
      <c r="S505" s="90">
        <v>0</v>
      </c>
      <c r="T505" s="92" t="s">
        <v>4071</v>
      </c>
      <c r="U505" s="90">
        <v>6000</v>
      </c>
      <c r="V505" s="92" t="s">
        <v>4071</v>
      </c>
      <c r="W505" s="90">
        <v>0</v>
      </c>
      <c r="X505" s="92" t="s">
        <v>4071</v>
      </c>
      <c r="Y505" s="90">
        <v>0</v>
      </c>
      <c r="Z505" s="88" t="s">
        <v>4071</v>
      </c>
      <c r="AA505" t="s">
        <v>2784</v>
      </c>
      <c r="AB505" t="s">
        <v>4071</v>
      </c>
      <c r="AC505" s="87">
        <v>504</v>
      </c>
      <c r="AD505" t="s">
        <v>4071</v>
      </c>
      <c r="AE505" t="s">
        <v>2784</v>
      </c>
      <c r="AF505" t="s">
        <v>2831</v>
      </c>
      <c r="AG505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values(504,'Evaluator SDPLxxx','2016-01-01xxx','2016-12-30xxx',2017,'663/84.DBN/PL/2017xxx','2017-02-02xxx',0,6000,0,0,NULL,504,NULL);</v>
      </c>
    </row>
    <row r="506" spans="1:33" ht="16.5" x14ac:dyDescent="0.3">
      <c r="A506" t="s">
        <v>4072</v>
      </c>
      <c r="B506">
        <v>505</v>
      </c>
      <c r="C506" t="s">
        <v>2828</v>
      </c>
      <c r="D506" s="79" t="s">
        <v>2840</v>
      </c>
      <c r="E506" s="80" t="s">
        <v>2829</v>
      </c>
      <c r="F506" s="101">
        <v>42370</v>
      </c>
      <c r="G506" s="102" t="str">
        <f t="shared" si="29"/>
        <v>2016-01-01</v>
      </c>
      <c r="H506" s="103" t="s">
        <v>2829</v>
      </c>
      <c r="I506" s="100">
        <v>42734</v>
      </c>
      <c r="J506" s="100" t="str">
        <f t="shared" si="30"/>
        <v>2016-12-30</v>
      </c>
      <c r="K506" s="82" t="s">
        <v>2830</v>
      </c>
      <c r="L506" s="81">
        <v>2017</v>
      </c>
      <c r="M506" s="83" t="s">
        <v>2828</v>
      </c>
      <c r="N506" s="84" t="s">
        <v>3346</v>
      </c>
      <c r="O506" s="86" t="s">
        <v>2829</v>
      </c>
      <c r="P506" s="95">
        <v>42768</v>
      </c>
      <c r="Q506" s="95" t="str">
        <f t="shared" si="31"/>
        <v>2017-02-02</v>
      </c>
      <c r="R506" s="104" t="s">
        <v>2830</v>
      </c>
      <c r="S506" s="90">
        <v>0</v>
      </c>
      <c r="T506" s="92" t="s">
        <v>4071</v>
      </c>
      <c r="U506" s="90">
        <v>9540</v>
      </c>
      <c r="V506" s="92" t="s">
        <v>4071</v>
      </c>
      <c r="W506" s="90">
        <v>0</v>
      </c>
      <c r="X506" s="92" t="s">
        <v>4071</v>
      </c>
      <c r="Y506" s="90">
        <v>0</v>
      </c>
      <c r="Z506" s="88" t="s">
        <v>4071</v>
      </c>
      <c r="AA506" t="s">
        <v>2784</v>
      </c>
      <c r="AB506" t="s">
        <v>4071</v>
      </c>
      <c r="AC506" s="87">
        <v>505</v>
      </c>
      <c r="AD506" t="s">
        <v>4071</v>
      </c>
      <c r="AE506" t="s">
        <v>2784</v>
      </c>
      <c r="AF506" t="s">
        <v>2831</v>
      </c>
      <c r="AG506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values(505,'Evaluator SDPLxxx','2016-01-01xxx','2016-12-30xxx',2017,'664/84.DBN/PL/2017xxx','2017-02-02xxx',0,9540,0,0,NULL,505,NULL);</v>
      </c>
    </row>
    <row r="507" spans="1:33" ht="16.5" x14ac:dyDescent="0.3">
      <c r="A507" t="s">
        <v>4072</v>
      </c>
      <c r="B507">
        <v>506</v>
      </c>
      <c r="C507" t="s">
        <v>2828</v>
      </c>
      <c r="D507" s="79" t="s">
        <v>2840</v>
      </c>
      <c r="E507" s="80" t="s">
        <v>2829</v>
      </c>
      <c r="F507" s="101">
        <v>42370</v>
      </c>
      <c r="G507" s="102" t="str">
        <f t="shared" si="29"/>
        <v>2016-01-01</v>
      </c>
      <c r="H507" s="103" t="s">
        <v>2829</v>
      </c>
      <c r="I507" s="100">
        <v>42734</v>
      </c>
      <c r="J507" s="100" t="str">
        <f t="shared" si="30"/>
        <v>2016-12-30</v>
      </c>
      <c r="K507" s="82" t="s">
        <v>2830</v>
      </c>
      <c r="L507" s="81">
        <v>2017</v>
      </c>
      <c r="M507" s="83" t="s">
        <v>2828</v>
      </c>
      <c r="N507" s="84" t="s">
        <v>3347</v>
      </c>
      <c r="O507" s="86" t="s">
        <v>2829</v>
      </c>
      <c r="P507" s="95">
        <v>42768</v>
      </c>
      <c r="Q507" s="95" t="str">
        <f t="shared" si="31"/>
        <v>2017-02-02</v>
      </c>
      <c r="R507" s="104" t="s">
        <v>2830</v>
      </c>
      <c r="S507" s="90">
        <v>0</v>
      </c>
      <c r="T507" s="92" t="s">
        <v>4071</v>
      </c>
      <c r="U507" s="90">
        <v>19078955</v>
      </c>
      <c r="V507" s="92" t="s">
        <v>4071</v>
      </c>
      <c r="W507" s="90">
        <v>0</v>
      </c>
      <c r="X507" s="92" t="s">
        <v>4071</v>
      </c>
      <c r="Y507" s="90">
        <v>0</v>
      </c>
      <c r="Z507" s="88" t="s">
        <v>4071</v>
      </c>
      <c r="AA507" t="s">
        <v>2784</v>
      </c>
      <c r="AB507" t="s">
        <v>4071</v>
      </c>
      <c r="AC507" s="87">
        <v>506</v>
      </c>
      <c r="AD507" t="s">
        <v>4071</v>
      </c>
      <c r="AE507" t="s">
        <v>2784</v>
      </c>
      <c r="AF507" t="s">
        <v>2831</v>
      </c>
      <c r="AG507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values(506,'Evaluator SDPLxxx','2016-01-01xxx','2016-12-30xxx',2017,'665/84.DBN/PL/2017xxx','2017-02-02xxx',0,19078955,0,0,NULL,506,NULL);</v>
      </c>
    </row>
    <row r="508" spans="1:33" ht="16.5" x14ac:dyDescent="0.3">
      <c r="A508" t="s">
        <v>4072</v>
      </c>
      <c r="B508">
        <v>507</v>
      </c>
      <c r="C508" t="s">
        <v>2828</v>
      </c>
      <c r="D508" s="79" t="s">
        <v>2840</v>
      </c>
      <c r="E508" s="80" t="s">
        <v>2829</v>
      </c>
      <c r="F508" s="101">
        <v>42370</v>
      </c>
      <c r="G508" s="102" t="str">
        <f t="shared" si="29"/>
        <v>2016-01-01</v>
      </c>
      <c r="H508" s="103" t="s">
        <v>2829</v>
      </c>
      <c r="I508" s="100">
        <v>42734</v>
      </c>
      <c r="J508" s="100" t="str">
        <f t="shared" si="30"/>
        <v>2016-12-30</v>
      </c>
      <c r="K508" s="82" t="s">
        <v>2830</v>
      </c>
      <c r="L508" s="81">
        <v>2017</v>
      </c>
      <c r="M508" s="83" t="s">
        <v>2828</v>
      </c>
      <c r="N508" s="84" t="s">
        <v>3348</v>
      </c>
      <c r="O508" s="86" t="s">
        <v>2829</v>
      </c>
      <c r="P508" s="95">
        <v>42768</v>
      </c>
      <c r="Q508" s="95" t="str">
        <f t="shared" si="31"/>
        <v>2017-02-02</v>
      </c>
      <c r="R508" s="104" t="s">
        <v>2830</v>
      </c>
      <c r="S508" s="90">
        <v>0</v>
      </c>
      <c r="T508" s="92" t="s">
        <v>4071</v>
      </c>
      <c r="U508" s="90">
        <v>19960</v>
      </c>
      <c r="V508" s="92" t="s">
        <v>4071</v>
      </c>
      <c r="W508" s="90">
        <v>0</v>
      </c>
      <c r="X508" s="92" t="s">
        <v>4071</v>
      </c>
      <c r="Y508" s="90">
        <v>0</v>
      </c>
      <c r="Z508" s="88" t="s">
        <v>4071</v>
      </c>
      <c r="AA508" t="s">
        <v>2784</v>
      </c>
      <c r="AB508" t="s">
        <v>4071</v>
      </c>
      <c r="AC508" s="87">
        <v>507</v>
      </c>
      <c r="AD508" t="s">
        <v>4071</v>
      </c>
      <c r="AE508" t="s">
        <v>2784</v>
      </c>
      <c r="AF508" t="s">
        <v>2831</v>
      </c>
      <c r="AG508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values(507,'Evaluator SDPLxxx','2016-01-01xxx','2016-12-30xxx',2017,'666/84.DBN/PL/2017xxx','2017-02-02xxx',0,19960,0,0,NULL,507,NULL);</v>
      </c>
    </row>
    <row r="509" spans="1:33" ht="16.5" x14ac:dyDescent="0.3">
      <c r="A509" t="s">
        <v>4072</v>
      </c>
      <c r="B509">
        <v>508</v>
      </c>
      <c r="C509" t="s">
        <v>2828</v>
      </c>
      <c r="D509" s="79" t="s">
        <v>2840</v>
      </c>
      <c r="E509" s="80" t="s">
        <v>2829</v>
      </c>
      <c r="F509" s="101">
        <v>42370</v>
      </c>
      <c r="G509" s="102" t="str">
        <f t="shared" si="29"/>
        <v>2016-01-01</v>
      </c>
      <c r="H509" s="103" t="s">
        <v>2829</v>
      </c>
      <c r="I509" s="100">
        <v>42734</v>
      </c>
      <c r="J509" s="100" t="str">
        <f t="shared" si="30"/>
        <v>2016-12-30</v>
      </c>
      <c r="K509" s="82" t="s">
        <v>2830</v>
      </c>
      <c r="L509" s="81">
        <v>2017</v>
      </c>
      <c r="M509" s="83" t="s">
        <v>2828</v>
      </c>
      <c r="N509" s="84" t="s">
        <v>3349</v>
      </c>
      <c r="O509" s="86" t="s">
        <v>2829</v>
      </c>
      <c r="P509" s="95">
        <v>42768</v>
      </c>
      <c r="Q509" s="95" t="str">
        <f t="shared" si="31"/>
        <v>2017-02-02</v>
      </c>
      <c r="R509" s="104" t="s">
        <v>2830</v>
      </c>
      <c r="S509" s="90">
        <v>0</v>
      </c>
      <c r="T509" s="92" t="s">
        <v>4071</v>
      </c>
      <c r="U509" s="90" t="s">
        <v>4187</v>
      </c>
      <c r="V509" s="92" t="s">
        <v>4071</v>
      </c>
      <c r="W509" s="90">
        <v>0</v>
      </c>
      <c r="X509" s="92" t="s">
        <v>4071</v>
      </c>
      <c r="Y509" s="90">
        <v>0</v>
      </c>
      <c r="Z509" s="88" t="s">
        <v>4071</v>
      </c>
      <c r="AA509" t="s">
        <v>2784</v>
      </c>
      <c r="AB509" t="s">
        <v>4071</v>
      </c>
      <c r="AC509" s="87">
        <v>508</v>
      </c>
      <c r="AD509" t="s">
        <v>4071</v>
      </c>
      <c r="AE509" t="s">
        <v>2784</v>
      </c>
      <c r="AF509" t="s">
        <v>2831</v>
      </c>
      <c r="AG509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values(508,'Evaluator SDPLxxx','2016-01-01xxx','2016-12-30xxx',2017,'667/84.DBN/PL/2017xxx','2017-02-02xxx',0,7909.32,0,0,NULL,508,NULL);</v>
      </c>
    </row>
    <row r="510" spans="1:33" ht="16.5" x14ac:dyDescent="0.3">
      <c r="A510" t="s">
        <v>4072</v>
      </c>
      <c r="B510">
        <v>509</v>
      </c>
      <c r="C510" t="s">
        <v>2828</v>
      </c>
      <c r="D510" s="79" t="s">
        <v>2840</v>
      </c>
      <c r="E510" s="80" t="s">
        <v>2829</v>
      </c>
      <c r="F510" s="101">
        <v>42370</v>
      </c>
      <c r="G510" s="102" t="str">
        <f t="shared" si="29"/>
        <v>2016-01-01</v>
      </c>
      <c r="H510" s="103" t="s">
        <v>2829</v>
      </c>
      <c r="I510" s="100">
        <v>42734</v>
      </c>
      <c r="J510" s="100" t="str">
        <f t="shared" si="30"/>
        <v>2016-12-30</v>
      </c>
      <c r="K510" s="82" t="s">
        <v>2830</v>
      </c>
      <c r="L510" s="81">
        <v>2017</v>
      </c>
      <c r="M510" s="83" t="s">
        <v>2828</v>
      </c>
      <c r="N510" s="84" t="s">
        <v>3350</v>
      </c>
      <c r="O510" s="86" t="s">
        <v>2829</v>
      </c>
      <c r="P510" s="95">
        <v>42768</v>
      </c>
      <c r="Q510" s="95" t="str">
        <f t="shared" si="31"/>
        <v>2017-02-02</v>
      </c>
      <c r="R510" s="104" t="s">
        <v>2830</v>
      </c>
      <c r="S510" s="90">
        <v>0</v>
      </c>
      <c r="T510" s="92" t="s">
        <v>4071</v>
      </c>
      <c r="U510" s="90">
        <v>59920</v>
      </c>
      <c r="V510" s="92" t="s">
        <v>4071</v>
      </c>
      <c r="W510" s="90">
        <v>0</v>
      </c>
      <c r="X510" s="92" t="s">
        <v>4071</v>
      </c>
      <c r="Y510" s="90">
        <v>0</v>
      </c>
      <c r="Z510" s="88" t="s">
        <v>4071</v>
      </c>
      <c r="AA510" t="s">
        <v>2784</v>
      </c>
      <c r="AB510" t="s">
        <v>4071</v>
      </c>
      <c r="AC510" s="87">
        <v>509</v>
      </c>
      <c r="AD510" t="s">
        <v>4071</v>
      </c>
      <c r="AE510" t="s">
        <v>2784</v>
      </c>
      <c r="AF510" t="s">
        <v>2831</v>
      </c>
      <c r="AG510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values(509,'Evaluator SDPLxxx','2016-01-01xxx','2016-12-30xxx',2017,'668/84.DBN/PL/2017xxx','2017-02-02xxx',0,59920,0,0,NULL,509,NULL);</v>
      </c>
    </row>
    <row r="511" spans="1:33" ht="16.5" x14ac:dyDescent="0.3">
      <c r="A511" t="s">
        <v>4072</v>
      </c>
      <c r="B511">
        <v>510</v>
      </c>
      <c r="C511" t="s">
        <v>2828</v>
      </c>
      <c r="D511" s="79" t="s">
        <v>2840</v>
      </c>
      <c r="E511" s="80" t="s">
        <v>2829</v>
      </c>
      <c r="F511" s="101">
        <v>42370</v>
      </c>
      <c r="G511" s="102" t="str">
        <f t="shared" si="29"/>
        <v>2016-01-01</v>
      </c>
      <c r="H511" s="103" t="s">
        <v>2829</v>
      </c>
      <c r="I511" s="100">
        <v>42734</v>
      </c>
      <c r="J511" s="100" t="str">
        <f t="shared" si="30"/>
        <v>2016-12-30</v>
      </c>
      <c r="K511" s="82" t="s">
        <v>2830</v>
      </c>
      <c r="L511" s="81">
        <v>2017</v>
      </c>
      <c r="M511" s="83" t="s">
        <v>2828</v>
      </c>
      <c r="N511" s="84" t="s">
        <v>3351</v>
      </c>
      <c r="O511" s="86" t="s">
        <v>2829</v>
      </c>
      <c r="P511" s="95">
        <v>42768</v>
      </c>
      <c r="Q511" s="95" t="str">
        <f t="shared" si="31"/>
        <v>2017-02-02</v>
      </c>
      <c r="R511" s="104" t="s">
        <v>2830</v>
      </c>
      <c r="S511" s="90">
        <v>0</v>
      </c>
      <c r="T511" s="92" t="s">
        <v>4071</v>
      </c>
      <c r="U511" s="90">
        <v>1516061</v>
      </c>
      <c r="V511" s="92" t="s">
        <v>4071</v>
      </c>
      <c r="W511" s="90">
        <v>0</v>
      </c>
      <c r="X511" s="92" t="s">
        <v>4071</v>
      </c>
      <c r="Y511" s="90">
        <v>0</v>
      </c>
      <c r="Z511" s="88" t="s">
        <v>4071</v>
      </c>
      <c r="AA511" t="s">
        <v>2784</v>
      </c>
      <c r="AB511" t="s">
        <v>4071</v>
      </c>
      <c r="AC511" s="87">
        <v>510</v>
      </c>
      <c r="AD511" t="s">
        <v>4071</v>
      </c>
      <c r="AE511" t="s">
        <v>2784</v>
      </c>
      <c r="AF511" t="s">
        <v>2831</v>
      </c>
      <c r="AG511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values(510,'Evaluator SDPLxxx','2016-01-01xxx','2016-12-30xxx',2017,'669/84.DBN/PL/2017xxx','2017-02-02xxx',0,1516061,0,0,NULL,510,NULL);</v>
      </c>
    </row>
    <row r="512" spans="1:33" ht="16.5" x14ac:dyDescent="0.3">
      <c r="A512" t="s">
        <v>4072</v>
      </c>
      <c r="B512">
        <v>511</v>
      </c>
      <c r="C512" t="s">
        <v>2828</v>
      </c>
      <c r="D512" s="79" t="s">
        <v>2840</v>
      </c>
      <c r="E512" s="80" t="s">
        <v>2829</v>
      </c>
      <c r="F512" s="101">
        <v>42370</v>
      </c>
      <c r="G512" s="102" t="str">
        <f t="shared" si="29"/>
        <v>2016-01-01</v>
      </c>
      <c r="H512" s="103" t="s">
        <v>2829</v>
      </c>
      <c r="I512" s="100">
        <v>42734</v>
      </c>
      <c r="J512" s="100" t="str">
        <f t="shared" si="30"/>
        <v>2016-12-30</v>
      </c>
      <c r="K512" s="82" t="s">
        <v>2830</v>
      </c>
      <c r="L512" s="81">
        <v>2017</v>
      </c>
      <c r="M512" s="83" t="s">
        <v>2828</v>
      </c>
      <c r="N512" s="84" t="s">
        <v>3352</v>
      </c>
      <c r="O512" s="86" t="s">
        <v>2829</v>
      </c>
      <c r="P512" s="95">
        <v>42768</v>
      </c>
      <c r="Q512" s="95" t="str">
        <f t="shared" si="31"/>
        <v>2017-02-02</v>
      </c>
      <c r="R512" s="104" t="s">
        <v>2830</v>
      </c>
      <c r="S512" s="90">
        <v>0</v>
      </c>
      <c r="T512" s="92" t="s">
        <v>4071</v>
      </c>
      <c r="U512" s="90">
        <v>1488</v>
      </c>
      <c r="V512" s="92" t="s">
        <v>4071</v>
      </c>
      <c r="W512" s="90">
        <v>0</v>
      </c>
      <c r="X512" s="92" t="s">
        <v>4071</v>
      </c>
      <c r="Y512" s="90">
        <v>0</v>
      </c>
      <c r="Z512" s="88" t="s">
        <v>4071</v>
      </c>
      <c r="AA512" t="s">
        <v>2784</v>
      </c>
      <c r="AB512" t="s">
        <v>4071</v>
      </c>
      <c r="AC512" s="87">
        <v>511</v>
      </c>
      <c r="AD512" t="s">
        <v>4071</v>
      </c>
      <c r="AE512" t="s">
        <v>2784</v>
      </c>
      <c r="AF512" t="s">
        <v>2831</v>
      </c>
      <c r="AG512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values(511,'Evaluator SDPLxxx','2016-01-01xxx','2016-12-30xxx',2017,'670/84.DBN/PL/2017xxx','2017-02-02xxx',0,1488,0,0,NULL,511,NULL);</v>
      </c>
    </row>
    <row r="513" spans="1:33" ht="16.5" x14ac:dyDescent="0.3">
      <c r="A513" t="s">
        <v>4072</v>
      </c>
      <c r="B513">
        <v>512</v>
      </c>
      <c r="C513" t="s">
        <v>2828</v>
      </c>
      <c r="D513" s="79" t="s">
        <v>2840</v>
      </c>
      <c r="E513" s="80" t="s">
        <v>2829</v>
      </c>
      <c r="F513" s="101">
        <v>42370</v>
      </c>
      <c r="G513" s="102" t="str">
        <f t="shared" si="29"/>
        <v>2016-01-01</v>
      </c>
      <c r="H513" s="103" t="s">
        <v>2829</v>
      </c>
      <c r="I513" s="100">
        <v>42734</v>
      </c>
      <c r="J513" s="100" t="str">
        <f t="shared" si="30"/>
        <v>2016-12-30</v>
      </c>
      <c r="K513" s="82" t="s">
        <v>2830</v>
      </c>
      <c r="L513" s="81">
        <v>2017</v>
      </c>
      <c r="M513" s="83" t="s">
        <v>2828</v>
      </c>
      <c r="N513" s="84" t="s">
        <v>3353</v>
      </c>
      <c r="O513" s="86" t="s">
        <v>2829</v>
      </c>
      <c r="P513" s="95">
        <v>42768</v>
      </c>
      <c r="Q513" s="95" t="str">
        <f t="shared" si="31"/>
        <v>2017-02-02</v>
      </c>
      <c r="R513" s="104" t="s">
        <v>2830</v>
      </c>
      <c r="S513" s="90">
        <v>0</v>
      </c>
      <c r="T513" s="92" t="s">
        <v>4071</v>
      </c>
      <c r="U513" s="90" t="s">
        <v>4188</v>
      </c>
      <c r="V513" s="92" t="s">
        <v>4071</v>
      </c>
      <c r="W513" s="90">
        <v>0</v>
      </c>
      <c r="X513" s="92" t="s">
        <v>4071</v>
      </c>
      <c r="Y513" s="90">
        <v>0</v>
      </c>
      <c r="Z513" s="88" t="s">
        <v>4071</v>
      </c>
      <c r="AA513" t="s">
        <v>2784</v>
      </c>
      <c r="AB513" t="s">
        <v>4071</v>
      </c>
      <c r="AC513" s="87">
        <v>512</v>
      </c>
      <c r="AD513" t="s">
        <v>4071</v>
      </c>
      <c r="AE513" t="s">
        <v>2784</v>
      </c>
      <c r="AF513" t="s">
        <v>2831</v>
      </c>
      <c r="AG513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values(512,'Evaluator SDPLxxx','2016-01-01xxx','2016-12-30xxx',2017,'671/84.DBN/PL/2017xxx','2017-02-02xxx',0,789.84,0,0,NULL,512,NULL);</v>
      </c>
    </row>
    <row r="514" spans="1:33" ht="16.5" x14ac:dyDescent="0.3">
      <c r="A514" t="s">
        <v>4072</v>
      </c>
      <c r="B514">
        <v>513</v>
      </c>
      <c r="C514" t="s">
        <v>2828</v>
      </c>
      <c r="D514" s="79" t="s">
        <v>2840</v>
      </c>
      <c r="E514" s="80" t="s">
        <v>2829</v>
      </c>
      <c r="F514" s="101">
        <v>42370</v>
      </c>
      <c r="G514" s="102" t="str">
        <f t="shared" si="29"/>
        <v>2016-01-01</v>
      </c>
      <c r="H514" s="103" t="s">
        <v>2829</v>
      </c>
      <c r="I514" s="100">
        <v>42734</v>
      </c>
      <c r="J514" s="100" t="str">
        <f t="shared" si="30"/>
        <v>2016-12-30</v>
      </c>
      <c r="K514" s="82" t="s">
        <v>2830</v>
      </c>
      <c r="L514" s="81">
        <v>2017</v>
      </c>
      <c r="M514" s="83" t="s">
        <v>2828</v>
      </c>
      <c r="N514" s="84" t="s">
        <v>3354</v>
      </c>
      <c r="O514" s="86" t="s">
        <v>2829</v>
      </c>
      <c r="P514" s="95">
        <v>42768</v>
      </c>
      <c r="Q514" s="95" t="str">
        <f t="shared" si="31"/>
        <v>2017-02-02</v>
      </c>
      <c r="R514" s="104" t="s">
        <v>2830</v>
      </c>
      <c r="S514" s="90">
        <v>0</v>
      </c>
      <c r="T514" s="92" t="s">
        <v>4071</v>
      </c>
      <c r="U514" s="90">
        <v>4896</v>
      </c>
      <c r="V514" s="92" t="s">
        <v>4071</v>
      </c>
      <c r="W514" s="90">
        <v>0</v>
      </c>
      <c r="X514" s="92" t="s">
        <v>4071</v>
      </c>
      <c r="Y514" s="90">
        <v>0</v>
      </c>
      <c r="Z514" s="88" t="s">
        <v>4071</v>
      </c>
      <c r="AA514" t="s">
        <v>2784</v>
      </c>
      <c r="AB514" t="s">
        <v>4071</v>
      </c>
      <c r="AC514" s="87">
        <v>513</v>
      </c>
      <c r="AD514" t="s">
        <v>4071</v>
      </c>
      <c r="AE514" t="s">
        <v>2784</v>
      </c>
      <c r="AF514" t="s">
        <v>2831</v>
      </c>
      <c r="AG514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values(513,'Evaluator SDPLxxx','2016-01-01xxx','2016-12-30xxx',2017,'672/84.DBN/PL/2017xxx','2017-02-02xxx',0,4896,0,0,NULL,513,NULL);</v>
      </c>
    </row>
    <row r="515" spans="1:33" ht="16.5" x14ac:dyDescent="0.3">
      <c r="A515" t="s">
        <v>4072</v>
      </c>
      <c r="B515">
        <v>514</v>
      </c>
      <c r="C515" t="s">
        <v>2828</v>
      </c>
      <c r="D515" s="79" t="s">
        <v>2840</v>
      </c>
      <c r="E515" s="80" t="s">
        <v>2829</v>
      </c>
      <c r="F515" s="101">
        <v>42370</v>
      </c>
      <c r="G515" s="102" t="str">
        <f t="shared" ref="G515:G578" si="33">TEXT(F515,"yyyy-mm-dd")</f>
        <v>2016-01-01</v>
      </c>
      <c r="H515" s="103" t="s">
        <v>2829</v>
      </c>
      <c r="I515" s="100">
        <v>42734</v>
      </c>
      <c r="J515" s="100" t="str">
        <f t="shared" ref="J515:J578" si="34">TEXT(I515,"yyyy-mm-dd")</f>
        <v>2016-12-30</v>
      </c>
      <c r="K515" s="82" t="s">
        <v>2830</v>
      </c>
      <c r="L515" s="81">
        <v>2017</v>
      </c>
      <c r="M515" s="83" t="s">
        <v>2828</v>
      </c>
      <c r="N515" s="84" t="s">
        <v>3355</v>
      </c>
      <c r="O515" s="86" t="s">
        <v>2829</v>
      </c>
      <c r="P515" s="95">
        <v>42768</v>
      </c>
      <c r="Q515" s="95" t="str">
        <f t="shared" ref="Q515:Q578" si="35">TEXT(P515,"yyyy-mm-dd")</f>
        <v>2017-02-02</v>
      </c>
      <c r="R515" s="104" t="s">
        <v>2830</v>
      </c>
      <c r="S515" s="90">
        <v>0</v>
      </c>
      <c r="T515" s="92" t="s">
        <v>4071</v>
      </c>
      <c r="U515" s="90">
        <v>46760</v>
      </c>
      <c r="V515" s="92" t="s">
        <v>4071</v>
      </c>
      <c r="W515" s="90">
        <v>0</v>
      </c>
      <c r="X515" s="92" t="s">
        <v>4071</v>
      </c>
      <c r="Y515" s="90">
        <v>0</v>
      </c>
      <c r="Z515" s="88" t="s">
        <v>4071</v>
      </c>
      <c r="AA515" t="s">
        <v>2784</v>
      </c>
      <c r="AB515" t="s">
        <v>4071</v>
      </c>
      <c r="AC515" s="87">
        <v>514</v>
      </c>
      <c r="AD515" t="s">
        <v>4071</v>
      </c>
      <c r="AE515" t="s">
        <v>2784</v>
      </c>
      <c r="AF515" t="s">
        <v>2831</v>
      </c>
      <c r="AG515" s="100" t="str">
        <f t="shared" ref="AG515:AG578" si="36">(A515&amp;B515&amp;C515&amp;D515&amp;E515&amp;G515&amp;H515&amp;J515&amp;K515&amp;L515&amp;M515&amp;N515&amp;O515&amp;Q515&amp;R515&amp;S515&amp;T515&amp;U515&amp;V515&amp;W515&amp;X515&amp;Y515&amp;Z515&amp;AA515&amp;AB515&amp;AC515&amp;AD515&amp;AE515&amp;AF515&amp;";")</f>
        <v>insert into tagihanawal (id,evaluator, checking_period1, checking_period2, billing_period, billing_no, billing_date, iuran_tetap_idr, iuran_tetap_usd, royalti_idr, royalti_usd, billing_type, company_id, created_date) values(514,'Evaluator SDPLxxx','2016-01-01xxx','2016-12-30xxx',2017,'673/84.DBN/PL/2017xxx','2017-02-02xxx',0,46760,0,0,NULL,514,NULL);</v>
      </c>
    </row>
    <row r="516" spans="1:33" ht="16.5" x14ac:dyDescent="0.3">
      <c r="A516" t="s">
        <v>4072</v>
      </c>
      <c r="B516">
        <v>515</v>
      </c>
      <c r="C516" t="s">
        <v>2828</v>
      </c>
      <c r="D516" s="79" t="s">
        <v>2840</v>
      </c>
      <c r="E516" s="80" t="s">
        <v>2829</v>
      </c>
      <c r="F516" s="101">
        <v>42370</v>
      </c>
      <c r="G516" s="102" t="str">
        <f t="shared" si="33"/>
        <v>2016-01-01</v>
      </c>
      <c r="H516" s="103" t="s">
        <v>2829</v>
      </c>
      <c r="I516" s="100">
        <v>42734</v>
      </c>
      <c r="J516" s="100" t="str">
        <f t="shared" si="34"/>
        <v>2016-12-30</v>
      </c>
      <c r="K516" s="82" t="s">
        <v>2830</v>
      </c>
      <c r="L516" s="81">
        <v>2017</v>
      </c>
      <c r="M516" s="83" t="s">
        <v>2828</v>
      </c>
      <c r="N516" s="84" t="s">
        <v>3356</v>
      </c>
      <c r="O516" s="86" t="s">
        <v>2829</v>
      </c>
      <c r="P516" s="95">
        <v>42768</v>
      </c>
      <c r="Q516" s="95" t="str">
        <f t="shared" si="35"/>
        <v>2017-02-02</v>
      </c>
      <c r="R516" s="104" t="s">
        <v>2830</v>
      </c>
      <c r="S516" s="90">
        <v>0</v>
      </c>
      <c r="T516" s="92" t="s">
        <v>4071</v>
      </c>
      <c r="U516" s="90">
        <v>6865</v>
      </c>
      <c r="V516" s="92" t="s">
        <v>4071</v>
      </c>
      <c r="W516" s="90">
        <v>0</v>
      </c>
      <c r="X516" s="92" t="s">
        <v>4071</v>
      </c>
      <c r="Y516" s="90">
        <v>0</v>
      </c>
      <c r="Z516" s="88" t="s">
        <v>4071</v>
      </c>
      <c r="AA516" t="s">
        <v>2784</v>
      </c>
      <c r="AB516" t="s">
        <v>4071</v>
      </c>
      <c r="AC516" s="87">
        <v>515</v>
      </c>
      <c r="AD516" t="s">
        <v>4071</v>
      </c>
      <c r="AE516" t="s">
        <v>2784</v>
      </c>
      <c r="AF516" t="s">
        <v>2831</v>
      </c>
      <c r="AG516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values(515,'Evaluator SDPLxxx','2016-01-01xxx','2016-12-30xxx',2017,'674/84.DBN/PL/2017xxx','2017-02-02xxx',0,6865,0,0,NULL,515,NULL);</v>
      </c>
    </row>
    <row r="517" spans="1:33" ht="16.5" x14ac:dyDescent="0.3">
      <c r="A517" t="s">
        <v>4072</v>
      </c>
      <c r="B517">
        <v>516</v>
      </c>
      <c r="C517" t="s">
        <v>2828</v>
      </c>
      <c r="D517" s="79" t="s">
        <v>2840</v>
      </c>
      <c r="E517" s="80" t="s">
        <v>2829</v>
      </c>
      <c r="F517" s="101">
        <v>42370</v>
      </c>
      <c r="G517" s="102" t="str">
        <f t="shared" si="33"/>
        <v>2016-01-01</v>
      </c>
      <c r="H517" s="103" t="s">
        <v>2829</v>
      </c>
      <c r="I517" s="100">
        <v>42734</v>
      </c>
      <c r="J517" s="100" t="str">
        <f t="shared" si="34"/>
        <v>2016-12-30</v>
      </c>
      <c r="K517" s="82" t="s">
        <v>2830</v>
      </c>
      <c r="L517" s="81">
        <v>2017</v>
      </c>
      <c r="M517" s="83" t="s">
        <v>2828</v>
      </c>
      <c r="N517" s="84" t="s">
        <v>3357</v>
      </c>
      <c r="O517" s="86" t="s">
        <v>2829</v>
      </c>
      <c r="P517" s="95">
        <v>42768</v>
      </c>
      <c r="Q517" s="95" t="str">
        <f t="shared" si="35"/>
        <v>2017-02-02</v>
      </c>
      <c r="R517" s="104" t="s">
        <v>2830</v>
      </c>
      <c r="S517" s="90">
        <v>0</v>
      </c>
      <c r="T517" s="92" t="s">
        <v>4071</v>
      </c>
      <c r="U517" s="90">
        <v>16138</v>
      </c>
      <c r="V517" s="92" t="s">
        <v>4071</v>
      </c>
      <c r="W517" s="90">
        <v>0</v>
      </c>
      <c r="X517" s="92" t="s">
        <v>4071</v>
      </c>
      <c r="Y517" s="90">
        <v>0</v>
      </c>
      <c r="Z517" s="88" t="s">
        <v>4071</v>
      </c>
      <c r="AA517" t="s">
        <v>2784</v>
      </c>
      <c r="AB517" t="s">
        <v>4071</v>
      </c>
      <c r="AC517" s="87">
        <v>516</v>
      </c>
      <c r="AD517" t="s">
        <v>4071</v>
      </c>
      <c r="AE517" t="s">
        <v>2784</v>
      </c>
      <c r="AF517" t="s">
        <v>2831</v>
      </c>
      <c r="AG517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values(516,'Evaluator SDPLxxx','2016-01-01xxx','2016-12-30xxx',2017,'675/84.DBN/PL/2017xxx','2017-02-02xxx',0,16138,0,0,NULL,516,NULL);</v>
      </c>
    </row>
    <row r="518" spans="1:33" ht="16.5" x14ac:dyDescent="0.3">
      <c r="A518" t="s">
        <v>4072</v>
      </c>
      <c r="B518">
        <v>517</v>
      </c>
      <c r="C518" t="s">
        <v>2828</v>
      </c>
      <c r="D518" s="79" t="s">
        <v>2840</v>
      </c>
      <c r="E518" s="80" t="s">
        <v>2829</v>
      </c>
      <c r="F518" s="101">
        <v>42370</v>
      </c>
      <c r="G518" s="102" t="str">
        <f t="shared" si="33"/>
        <v>2016-01-01</v>
      </c>
      <c r="H518" s="103" t="s">
        <v>2829</v>
      </c>
      <c r="I518" s="100">
        <v>42734</v>
      </c>
      <c r="J518" s="100" t="str">
        <f t="shared" si="34"/>
        <v>2016-12-30</v>
      </c>
      <c r="K518" s="82" t="s">
        <v>2830</v>
      </c>
      <c r="L518" s="81">
        <v>2017</v>
      </c>
      <c r="M518" s="83" t="s">
        <v>2828</v>
      </c>
      <c r="N518" s="84" t="s">
        <v>3358</v>
      </c>
      <c r="O518" s="86" t="s">
        <v>2829</v>
      </c>
      <c r="P518" s="95">
        <v>42768</v>
      </c>
      <c r="Q518" s="95" t="str">
        <f t="shared" si="35"/>
        <v>2017-02-02</v>
      </c>
      <c r="R518" s="104" t="s">
        <v>2830</v>
      </c>
      <c r="S518" s="90">
        <v>0</v>
      </c>
      <c r="T518" s="92" t="s">
        <v>4071</v>
      </c>
      <c r="U518" s="90" t="s">
        <v>4189</v>
      </c>
      <c r="V518" s="92" t="s">
        <v>4071</v>
      </c>
      <c r="W518" s="90">
        <v>0</v>
      </c>
      <c r="X518" s="92" t="s">
        <v>4071</v>
      </c>
      <c r="Y518" s="90">
        <v>0</v>
      </c>
      <c r="Z518" s="88" t="s">
        <v>4071</v>
      </c>
      <c r="AA518" t="s">
        <v>2784</v>
      </c>
      <c r="AB518" t="s">
        <v>4071</v>
      </c>
      <c r="AC518" s="87">
        <v>517</v>
      </c>
      <c r="AD518" t="s">
        <v>4071</v>
      </c>
      <c r="AE518" t="s">
        <v>2784</v>
      </c>
      <c r="AF518" t="s">
        <v>2831</v>
      </c>
      <c r="AG518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values(517,'Evaluator SDPLxxx','2016-01-01xxx','2016-12-30xxx',2017,'676/84.DBN/PL/2017xxx','2017-02-02xxx',0,345.8,0,0,NULL,517,NULL);</v>
      </c>
    </row>
    <row r="519" spans="1:33" ht="16.5" x14ac:dyDescent="0.3">
      <c r="A519" t="s">
        <v>4072</v>
      </c>
      <c r="B519">
        <v>518</v>
      </c>
      <c r="C519" t="s">
        <v>2828</v>
      </c>
      <c r="D519" s="79" t="s">
        <v>2840</v>
      </c>
      <c r="E519" s="80" t="s">
        <v>2829</v>
      </c>
      <c r="F519" s="101">
        <v>42370</v>
      </c>
      <c r="G519" s="102" t="str">
        <f t="shared" si="33"/>
        <v>2016-01-01</v>
      </c>
      <c r="H519" s="103" t="s">
        <v>2829</v>
      </c>
      <c r="I519" s="100">
        <v>42734</v>
      </c>
      <c r="J519" s="100" t="str">
        <f t="shared" si="34"/>
        <v>2016-12-30</v>
      </c>
      <c r="K519" s="82" t="s">
        <v>2830</v>
      </c>
      <c r="L519" s="81">
        <v>2017</v>
      </c>
      <c r="M519" s="83" t="s">
        <v>2828</v>
      </c>
      <c r="N519" s="84" t="s">
        <v>3359</v>
      </c>
      <c r="O519" s="86" t="s">
        <v>2829</v>
      </c>
      <c r="P519" s="95">
        <v>42768</v>
      </c>
      <c r="Q519" s="95" t="str">
        <f t="shared" si="35"/>
        <v>2017-02-02</v>
      </c>
      <c r="R519" s="104" t="s">
        <v>2830</v>
      </c>
      <c r="S519" s="90">
        <v>0</v>
      </c>
      <c r="T519" s="92" t="s">
        <v>4071</v>
      </c>
      <c r="U519" s="90">
        <v>10000</v>
      </c>
      <c r="V519" s="92" t="s">
        <v>4071</v>
      </c>
      <c r="W519" s="90">
        <v>0</v>
      </c>
      <c r="X519" s="92" t="s">
        <v>4071</v>
      </c>
      <c r="Y519" s="90">
        <v>0</v>
      </c>
      <c r="Z519" s="88" t="s">
        <v>4071</v>
      </c>
      <c r="AA519" t="s">
        <v>2784</v>
      </c>
      <c r="AB519" t="s">
        <v>4071</v>
      </c>
      <c r="AC519" s="87">
        <v>518</v>
      </c>
      <c r="AD519" t="s">
        <v>4071</v>
      </c>
      <c r="AE519" t="s">
        <v>2784</v>
      </c>
      <c r="AF519" t="s">
        <v>2831</v>
      </c>
      <c r="AG519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values(518,'Evaluator SDPLxxx','2016-01-01xxx','2016-12-30xxx',2017,'677/84.DBN/PL/2017xxx','2017-02-02xxx',0,10000,0,0,NULL,518,NULL);</v>
      </c>
    </row>
    <row r="520" spans="1:33" ht="16.5" x14ac:dyDescent="0.3">
      <c r="A520" t="s">
        <v>4072</v>
      </c>
      <c r="B520">
        <v>519</v>
      </c>
      <c r="C520" t="s">
        <v>2828</v>
      </c>
      <c r="D520" s="79" t="s">
        <v>2840</v>
      </c>
      <c r="E520" s="80" t="s">
        <v>2829</v>
      </c>
      <c r="F520" s="101">
        <v>42370</v>
      </c>
      <c r="G520" s="102" t="str">
        <f t="shared" si="33"/>
        <v>2016-01-01</v>
      </c>
      <c r="H520" s="103" t="s">
        <v>2829</v>
      </c>
      <c r="I520" s="100">
        <v>42734</v>
      </c>
      <c r="J520" s="100" t="str">
        <f t="shared" si="34"/>
        <v>2016-12-30</v>
      </c>
      <c r="K520" s="82" t="s">
        <v>2830</v>
      </c>
      <c r="L520" s="81">
        <v>2017</v>
      </c>
      <c r="M520" s="83" t="s">
        <v>2828</v>
      </c>
      <c r="N520" s="84" t="s">
        <v>3360</v>
      </c>
      <c r="O520" s="86" t="s">
        <v>2829</v>
      </c>
      <c r="P520" s="95">
        <v>42768</v>
      </c>
      <c r="Q520" s="95" t="str">
        <f t="shared" si="35"/>
        <v>2017-02-02</v>
      </c>
      <c r="R520" s="104" t="s">
        <v>2830</v>
      </c>
      <c r="S520" s="90">
        <v>0</v>
      </c>
      <c r="T520" s="92" t="s">
        <v>4071</v>
      </c>
      <c r="U520" s="90">
        <v>12820</v>
      </c>
      <c r="V520" s="92" t="s">
        <v>4071</v>
      </c>
      <c r="W520" s="90">
        <v>0</v>
      </c>
      <c r="X520" s="92" t="s">
        <v>4071</v>
      </c>
      <c r="Y520" s="90">
        <v>0</v>
      </c>
      <c r="Z520" s="88" t="s">
        <v>4071</v>
      </c>
      <c r="AA520" t="s">
        <v>2784</v>
      </c>
      <c r="AB520" t="s">
        <v>4071</v>
      </c>
      <c r="AC520" s="87">
        <v>519</v>
      </c>
      <c r="AD520" t="s">
        <v>4071</v>
      </c>
      <c r="AE520" t="s">
        <v>2784</v>
      </c>
      <c r="AF520" t="s">
        <v>2831</v>
      </c>
      <c r="AG520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values(519,'Evaluator SDPLxxx','2016-01-01xxx','2016-12-30xxx',2017,'678/84.DBN/PL/2017xxx','2017-02-02xxx',0,12820,0,0,NULL,519,NULL);</v>
      </c>
    </row>
    <row r="521" spans="1:33" ht="16.5" x14ac:dyDescent="0.3">
      <c r="A521" t="s">
        <v>4072</v>
      </c>
      <c r="B521">
        <v>520</v>
      </c>
      <c r="C521" t="s">
        <v>2828</v>
      </c>
      <c r="D521" s="79" t="s">
        <v>2840</v>
      </c>
      <c r="E521" s="80" t="s">
        <v>2829</v>
      </c>
      <c r="F521" s="101">
        <v>42370</v>
      </c>
      <c r="G521" s="102" t="str">
        <f t="shared" si="33"/>
        <v>2016-01-01</v>
      </c>
      <c r="H521" s="103" t="s">
        <v>2829</v>
      </c>
      <c r="I521" s="100">
        <v>42734</v>
      </c>
      <c r="J521" s="100" t="str">
        <f t="shared" si="34"/>
        <v>2016-12-30</v>
      </c>
      <c r="K521" s="82" t="s">
        <v>2830</v>
      </c>
      <c r="L521" s="81">
        <v>2017</v>
      </c>
      <c r="M521" s="83" t="s">
        <v>2828</v>
      </c>
      <c r="N521" s="84" t="s">
        <v>3361</v>
      </c>
      <c r="O521" s="86" t="s">
        <v>2829</v>
      </c>
      <c r="P521" s="95">
        <v>42768</v>
      </c>
      <c r="Q521" s="95" t="str">
        <f t="shared" si="35"/>
        <v>2017-02-02</v>
      </c>
      <c r="R521" s="104" t="s">
        <v>2830</v>
      </c>
      <c r="S521" s="90">
        <v>0</v>
      </c>
      <c r="T521" s="92" t="s">
        <v>4071</v>
      </c>
      <c r="U521" s="90">
        <v>2980</v>
      </c>
      <c r="V521" s="92" t="s">
        <v>4071</v>
      </c>
      <c r="W521" s="90">
        <v>0</v>
      </c>
      <c r="X521" s="92" t="s">
        <v>4071</v>
      </c>
      <c r="Y521" s="90">
        <v>0</v>
      </c>
      <c r="Z521" s="88" t="s">
        <v>4071</v>
      </c>
      <c r="AA521" t="s">
        <v>2784</v>
      </c>
      <c r="AB521" t="s">
        <v>4071</v>
      </c>
      <c r="AC521" s="87">
        <v>520</v>
      </c>
      <c r="AD521" t="s">
        <v>4071</v>
      </c>
      <c r="AE521" t="s">
        <v>2784</v>
      </c>
      <c r="AF521" t="s">
        <v>2831</v>
      </c>
      <c r="AG521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values(520,'Evaluator SDPLxxx','2016-01-01xxx','2016-12-30xxx',2017,'679/84.DBN/PL/2017xxx','2017-02-02xxx',0,2980,0,0,NULL,520,NULL);</v>
      </c>
    </row>
    <row r="522" spans="1:33" ht="16.5" x14ac:dyDescent="0.3">
      <c r="A522" t="s">
        <v>4072</v>
      </c>
      <c r="B522">
        <v>521</v>
      </c>
      <c r="C522" t="s">
        <v>2828</v>
      </c>
      <c r="D522" s="79" t="s">
        <v>2840</v>
      </c>
      <c r="E522" s="80" t="s">
        <v>2829</v>
      </c>
      <c r="F522" s="101">
        <v>42370</v>
      </c>
      <c r="G522" s="102" t="str">
        <f t="shared" si="33"/>
        <v>2016-01-01</v>
      </c>
      <c r="H522" s="103" t="s">
        <v>2829</v>
      </c>
      <c r="I522" s="100">
        <v>42734</v>
      </c>
      <c r="J522" s="100" t="str">
        <f t="shared" si="34"/>
        <v>2016-12-30</v>
      </c>
      <c r="K522" s="82" t="s">
        <v>2830</v>
      </c>
      <c r="L522" s="81">
        <v>2017</v>
      </c>
      <c r="M522" s="83" t="s">
        <v>2828</v>
      </c>
      <c r="N522" s="84" t="s">
        <v>3362</v>
      </c>
      <c r="O522" s="86" t="s">
        <v>2829</v>
      </c>
      <c r="P522" s="95">
        <v>42768</v>
      </c>
      <c r="Q522" s="95" t="str">
        <f t="shared" si="35"/>
        <v>2017-02-02</v>
      </c>
      <c r="R522" s="104" t="s">
        <v>2830</v>
      </c>
      <c r="S522" s="90">
        <v>0</v>
      </c>
      <c r="T522" s="92" t="s">
        <v>4071</v>
      </c>
      <c r="U522" s="90" t="s">
        <v>4190</v>
      </c>
      <c r="V522" s="92" t="s">
        <v>4071</v>
      </c>
      <c r="W522" s="90">
        <v>0</v>
      </c>
      <c r="X522" s="92" t="s">
        <v>4071</v>
      </c>
      <c r="Y522" s="90">
        <v>0</v>
      </c>
      <c r="Z522" s="88" t="s">
        <v>4071</v>
      </c>
      <c r="AA522" t="s">
        <v>2784</v>
      </c>
      <c r="AB522" t="s">
        <v>4071</v>
      </c>
      <c r="AC522" s="87">
        <v>521</v>
      </c>
      <c r="AD522" t="s">
        <v>4071</v>
      </c>
      <c r="AE522" t="s">
        <v>2784</v>
      </c>
      <c r="AF522" t="s">
        <v>2831</v>
      </c>
      <c r="AG522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values(521,'Evaluator SDPLxxx','2016-01-01xxx','2016-12-30xxx',2017,'680/84.DBN/PL/2017xxx','2017-02-02xxx',0,425.2,0,0,NULL,521,NULL);</v>
      </c>
    </row>
    <row r="523" spans="1:33" ht="16.5" x14ac:dyDescent="0.3">
      <c r="A523" t="s">
        <v>4072</v>
      </c>
      <c r="B523">
        <v>522</v>
      </c>
      <c r="C523" t="s">
        <v>2828</v>
      </c>
      <c r="D523" s="79" t="s">
        <v>2840</v>
      </c>
      <c r="E523" s="80" t="s">
        <v>2829</v>
      </c>
      <c r="F523" s="101">
        <v>42370</v>
      </c>
      <c r="G523" s="102" t="str">
        <f t="shared" si="33"/>
        <v>2016-01-01</v>
      </c>
      <c r="H523" s="103" t="s">
        <v>2829</v>
      </c>
      <c r="I523" s="100">
        <v>42734</v>
      </c>
      <c r="J523" s="100" t="str">
        <f t="shared" si="34"/>
        <v>2016-12-30</v>
      </c>
      <c r="K523" s="82" t="s">
        <v>2830</v>
      </c>
      <c r="L523" s="81">
        <v>2017</v>
      </c>
      <c r="M523" s="83" t="s">
        <v>2828</v>
      </c>
      <c r="N523" s="84" t="s">
        <v>3363</v>
      </c>
      <c r="O523" s="86" t="s">
        <v>2829</v>
      </c>
      <c r="P523" s="95">
        <v>42768</v>
      </c>
      <c r="Q523" s="95" t="str">
        <f t="shared" si="35"/>
        <v>2017-02-02</v>
      </c>
      <c r="R523" s="104" t="s">
        <v>2830</v>
      </c>
      <c r="S523" s="90">
        <v>0</v>
      </c>
      <c r="T523" s="92" t="s">
        <v>4071</v>
      </c>
      <c r="U523" s="90">
        <v>176566</v>
      </c>
      <c r="V523" s="92" t="s">
        <v>4071</v>
      </c>
      <c r="W523" s="90">
        <v>0</v>
      </c>
      <c r="X523" s="92" t="s">
        <v>4071</v>
      </c>
      <c r="Y523" s="90">
        <v>0</v>
      </c>
      <c r="Z523" s="88" t="s">
        <v>4071</v>
      </c>
      <c r="AA523" t="s">
        <v>2784</v>
      </c>
      <c r="AB523" t="s">
        <v>4071</v>
      </c>
      <c r="AC523" s="87">
        <v>522</v>
      </c>
      <c r="AD523" t="s">
        <v>4071</v>
      </c>
      <c r="AE523" t="s">
        <v>2784</v>
      </c>
      <c r="AF523" t="s">
        <v>2831</v>
      </c>
      <c r="AG523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values(522,'Evaluator SDPLxxx','2016-01-01xxx','2016-12-30xxx',2017,'681/84.DBN/PL/2017xxx','2017-02-02xxx',0,176566,0,0,NULL,522,NULL);</v>
      </c>
    </row>
    <row r="524" spans="1:33" ht="16.5" x14ac:dyDescent="0.3">
      <c r="A524" t="s">
        <v>4072</v>
      </c>
      <c r="B524">
        <v>523</v>
      </c>
      <c r="C524" t="s">
        <v>2828</v>
      </c>
      <c r="D524" s="79" t="s">
        <v>2840</v>
      </c>
      <c r="E524" s="80" t="s">
        <v>2829</v>
      </c>
      <c r="F524" s="101">
        <v>42370</v>
      </c>
      <c r="G524" s="102" t="str">
        <f t="shared" si="33"/>
        <v>2016-01-01</v>
      </c>
      <c r="H524" s="103" t="s">
        <v>2829</v>
      </c>
      <c r="I524" s="100">
        <v>42734</v>
      </c>
      <c r="J524" s="100" t="str">
        <f t="shared" si="34"/>
        <v>2016-12-30</v>
      </c>
      <c r="K524" s="82" t="s">
        <v>2830</v>
      </c>
      <c r="L524" s="81">
        <v>2017</v>
      </c>
      <c r="M524" s="83" t="s">
        <v>2828</v>
      </c>
      <c r="N524" s="84" t="s">
        <v>3364</v>
      </c>
      <c r="O524" s="86" t="s">
        <v>2829</v>
      </c>
      <c r="P524" s="95">
        <v>42768</v>
      </c>
      <c r="Q524" s="95" t="str">
        <f t="shared" si="35"/>
        <v>2017-02-02</v>
      </c>
      <c r="R524" s="104" t="s">
        <v>2830</v>
      </c>
      <c r="S524" s="90">
        <v>0</v>
      </c>
      <c r="T524" s="92" t="s">
        <v>4071</v>
      </c>
      <c r="U524" s="90">
        <v>5020</v>
      </c>
      <c r="V524" s="92" t="s">
        <v>4071</v>
      </c>
      <c r="W524" s="90">
        <v>0</v>
      </c>
      <c r="X524" s="92" t="s">
        <v>4071</v>
      </c>
      <c r="Y524" s="90">
        <v>0</v>
      </c>
      <c r="Z524" s="88" t="s">
        <v>4071</v>
      </c>
      <c r="AA524" t="s">
        <v>2784</v>
      </c>
      <c r="AB524" t="s">
        <v>4071</v>
      </c>
      <c r="AC524" s="87">
        <v>523</v>
      </c>
      <c r="AD524" t="s">
        <v>4071</v>
      </c>
      <c r="AE524" t="s">
        <v>2784</v>
      </c>
      <c r="AF524" t="s">
        <v>2831</v>
      </c>
      <c r="AG524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values(523,'Evaluator SDPLxxx','2016-01-01xxx','2016-12-30xxx',2017,'682/84.DBN/PL/2017xxx','2017-02-02xxx',0,5020,0,0,NULL,523,NULL);</v>
      </c>
    </row>
    <row r="525" spans="1:33" ht="16.5" x14ac:dyDescent="0.3">
      <c r="A525" t="s">
        <v>4072</v>
      </c>
      <c r="B525">
        <v>524</v>
      </c>
      <c r="C525" t="s">
        <v>2828</v>
      </c>
      <c r="D525" s="79" t="s">
        <v>2840</v>
      </c>
      <c r="E525" s="80" t="s">
        <v>2829</v>
      </c>
      <c r="F525" s="101">
        <v>42370</v>
      </c>
      <c r="G525" s="102" t="str">
        <f t="shared" si="33"/>
        <v>2016-01-01</v>
      </c>
      <c r="H525" s="103" t="s">
        <v>2829</v>
      </c>
      <c r="I525" s="100">
        <v>42734</v>
      </c>
      <c r="J525" s="100" t="str">
        <f t="shared" si="34"/>
        <v>2016-12-30</v>
      </c>
      <c r="K525" s="82" t="s">
        <v>2830</v>
      </c>
      <c r="L525" s="81">
        <v>2017</v>
      </c>
      <c r="M525" s="83" t="s">
        <v>2828</v>
      </c>
      <c r="N525" s="84" t="s">
        <v>3365</v>
      </c>
      <c r="O525" s="86" t="s">
        <v>2829</v>
      </c>
      <c r="P525" s="95">
        <v>42768</v>
      </c>
      <c r="Q525" s="95" t="str">
        <f t="shared" si="35"/>
        <v>2017-02-02</v>
      </c>
      <c r="R525" s="104" t="s">
        <v>2830</v>
      </c>
      <c r="S525" s="90">
        <v>0</v>
      </c>
      <c r="T525" s="92" t="s">
        <v>4071</v>
      </c>
      <c r="U525" s="90">
        <v>19920</v>
      </c>
      <c r="V525" s="92" t="s">
        <v>4071</v>
      </c>
      <c r="W525" s="90">
        <v>0</v>
      </c>
      <c r="X525" s="92" t="s">
        <v>4071</v>
      </c>
      <c r="Y525" s="90">
        <v>0</v>
      </c>
      <c r="Z525" s="88" t="s">
        <v>4071</v>
      </c>
      <c r="AA525" t="s">
        <v>2784</v>
      </c>
      <c r="AB525" t="s">
        <v>4071</v>
      </c>
      <c r="AC525" s="87">
        <v>524</v>
      </c>
      <c r="AD525" t="s">
        <v>4071</v>
      </c>
      <c r="AE525" t="s">
        <v>2784</v>
      </c>
      <c r="AF525" t="s">
        <v>2831</v>
      </c>
      <c r="AG525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values(524,'Evaluator SDPLxxx','2016-01-01xxx','2016-12-30xxx',2017,'683/84.DBN/PL/2017xxx','2017-02-02xxx',0,19920,0,0,NULL,524,NULL);</v>
      </c>
    </row>
    <row r="526" spans="1:33" ht="16.5" x14ac:dyDescent="0.3">
      <c r="A526" t="s">
        <v>4072</v>
      </c>
      <c r="B526">
        <v>525</v>
      </c>
      <c r="C526" t="s">
        <v>2828</v>
      </c>
      <c r="D526" s="79" t="s">
        <v>2840</v>
      </c>
      <c r="E526" s="80" t="s">
        <v>2829</v>
      </c>
      <c r="F526" s="101">
        <v>42370</v>
      </c>
      <c r="G526" s="102" t="str">
        <f t="shared" si="33"/>
        <v>2016-01-01</v>
      </c>
      <c r="H526" s="103" t="s">
        <v>2829</v>
      </c>
      <c r="I526" s="100">
        <v>42734</v>
      </c>
      <c r="J526" s="100" t="str">
        <f t="shared" si="34"/>
        <v>2016-12-30</v>
      </c>
      <c r="K526" s="82" t="s">
        <v>2830</v>
      </c>
      <c r="L526" s="81">
        <v>2017</v>
      </c>
      <c r="M526" s="83" t="s">
        <v>2828</v>
      </c>
      <c r="N526" s="84" t="s">
        <v>3366</v>
      </c>
      <c r="O526" s="86" t="s">
        <v>2829</v>
      </c>
      <c r="P526" s="95">
        <v>42768</v>
      </c>
      <c r="Q526" s="95" t="str">
        <f t="shared" si="35"/>
        <v>2017-02-02</v>
      </c>
      <c r="R526" s="104" t="s">
        <v>2830</v>
      </c>
      <c r="S526" s="90">
        <v>0</v>
      </c>
      <c r="T526" s="92" t="s">
        <v>4071</v>
      </c>
      <c r="U526" s="90" t="s">
        <v>4191</v>
      </c>
      <c r="V526" s="92" t="s">
        <v>4071</v>
      </c>
      <c r="W526" s="90">
        <v>0</v>
      </c>
      <c r="X526" s="92" t="s">
        <v>4071</v>
      </c>
      <c r="Y526" s="90">
        <v>0</v>
      </c>
      <c r="Z526" s="88" t="s">
        <v>4071</v>
      </c>
      <c r="AA526" t="s">
        <v>2784</v>
      </c>
      <c r="AB526" t="s">
        <v>4071</v>
      </c>
      <c r="AC526" s="87">
        <v>525</v>
      </c>
      <c r="AD526" t="s">
        <v>4071</v>
      </c>
      <c r="AE526" t="s">
        <v>2784</v>
      </c>
      <c r="AF526" t="s">
        <v>2831</v>
      </c>
      <c r="AG526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values(525,'Evaluator SDPLxxx','2016-01-01xxx','2016-12-30xxx',2017,'684/84.DBN/PL/2017xxx','2017-02-02xxx',0,7898.82,0,0,NULL,525,NULL);</v>
      </c>
    </row>
    <row r="527" spans="1:33" ht="16.5" x14ac:dyDescent="0.3">
      <c r="A527" t="s">
        <v>4072</v>
      </c>
      <c r="B527">
        <v>526</v>
      </c>
      <c r="C527" t="s">
        <v>2828</v>
      </c>
      <c r="D527" s="79" t="s">
        <v>2840</v>
      </c>
      <c r="E527" s="80" t="s">
        <v>2829</v>
      </c>
      <c r="F527" s="101">
        <v>42370</v>
      </c>
      <c r="G527" s="102" t="str">
        <f t="shared" si="33"/>
        <v>2016-01-01</v>
      </c>
      <c r="H527" s="103" t="s">
        <v>2829</v>
      </c>
      <c r="I527" s="100">
        <v>42734</v>
      </c>
      <c r="J527" s="100" t="str">
        <f t="shared" si="34"/>
        <v>2016-12-30</v>
      </c>
      <c r="K527" s="82" t="s">
        <v>2830</v>
      </c>
      <c r="L527" s="81">
        <v>2017</v>
      </c>
      <c r="M527" s="83" t="s">
        <v>2828</v>
      </c>
      <c r="N527" s="84" t="s">
        <v>3367</v>
      </c>
      <c r="O527" s="86" t="s">
        <v>2829</v>
      </c>
      <c r="P527" s="95">
        <v>42768</v>
      </c>
      <c r="Q527" s="95" t="str">
        <f t="shared" si="35"/>
        <v>2017-02-02</v>
      </c>
      <c r="R527" s="104" t="s">
        <v>2830</v>
      </c>
      <c r="S527" s="90">
        <v>0</v>
      </c>
      <c r="T527" s="92" t="s">
        <v>4071</v>
      </c>
      <c r="U527" s="90">
        <v>9864</v>
      </c>
      <c r="V527" s="92" t="s">
        <v>4071</v>
      </c>
      <c r="W527" s="90">
        <v>0</v>
      </c>
      <c r="X527" s="92" t="s">
        <v>4071</v>
      </c>
      <c r="Y527" s="90">
        <v>0</v>
      </c>
      <c r="Z527" s="88" t="s">
        <v>4071</v>
      </c>
      <c r="AA527" t="s">
        <v>2784</v>
      </c>
      <c r="AB527" t="s">
        <v>4071</v>
      </c>
      <c r="AC527" s="87">
        <v>526</v>
      </c>
      <c r="AD527" t="s">
        <v>4071</v>
      </c>
      <c r="AE527" t="s">
        <v>2784</v>
      </c>
      <c r="AF527" t="s">
        <v>2831</v>
      </c>
      <c r="AG527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values(526,'Evaluator SDPLxxx','2016-01-01xxx','2016-12-30xxx',2017,'685/84.DBN/PL/2017xxx','2017-02-02xxx',0,9864,0,0,NULL,526,NULL);</v>
      </c>
    </row>
    <row r="528" spans="1:33" ht="16.5" x14ac:dyDescent="0.3">
      <c r="A528" t="s">
        <v>4072</v>
      </c>
      <c r="B528">
        <v>527</v>
      </c>
      <c r="C528" t="s">
        <v>2828</v>
      </c>
      <c r="D528" s="79" t="s">
        <v>2840</v>
      </c>
      <c r="E528" s="80" t="s">
        <v>2829</v>
      </c>
      <c r="F528" s="101">
        <v>42370</v>
      </c>
      <c r="G528" s="102" t="str">
        <f t="shared" si="33"/>
        <v>2016-01-01</v>
      </c>
      <c r="H528" s="103" t="s">
        <v>2829</v>
      </c>
      <c r="I528" s="100">
        <v>42734</v>
      </c>
      <c r="J528" s="100" t="str">
        <f t="shared" si="34"/>
        <v>2016-12-30</v>
      </c>
      <c r="K528" s="82" t="s">
        <v>2830</v>
      </c>
      <c r="L528" s="81">
        <v>2017</v>
      </c>
      <c r="M528" s="83" t="s">
        <v>2828</v>
      </c>
      <c r="N528" s="84" t="s">
        <v>3368</v>
      </c>
      <c r="O528" s="86" t="s">
        <v>2829</v>
      </c>
      <c r="P528" s="95">
        <v>42768</v>
      </c>
      <c r="Q528" s="95" t="str">
        <f t="shared" si="35"/>
        <v>2017-02-02</v>
      </c>
      <c r="R528" s="104" t="s">
        <v>2830</v>
      </c>
      <c r="S528" s="90">
        <v>0</v>
      </c>
      <c r="T528" s="92" t="s">
        <v>4071</v>
      </c>
      <c r="U528" s="90" t="s">
        <v>4192</v>
      </c>
      <c r="V528" s="92" t="s">
        <v>4071</v>
      </c>
      <c r="W528" s="90">
        <v>0</v>
      </c>
      <c r="X528" s="92" t="s">
        <v>4071</v>
      </c>
      <c r="Y528" s="90">
        <v>0</v>
      </c>
      <c r="Z528" s="88" t="s">
        <v>4071</v>
      </c>
      <c r="AA528" t="s">
        <v>2784</v>
      </c>
      <c r="AB528" t="s">
        <v>4071</v>
      </c>
      <c r="AC528" s="87">
        <v>527</v>
      </c>
      <c r="AD528" t="s">
        <v>4071</v>
      </c>
      <c r="AE528" t="s">
        <v>2784</v>
      </c>
      <c r="AF528" t="s">
        <v>2831</v>
      </c>
      <c r="AG528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values(527,'Evaluator SDPLxxx','2016-01-01xxx','2016-12-30xxx',2017,'686/84.DBN/PL/2017xxx','2017-02-02xxx',0,300.28,0,0,NULL,527,NULL);</v>
      </c>
    </row>
    <row r="529" spans="1:33" ht="16.5" x14ac:dyDescent="0.3">
      <c r="A529" t="s">
        <v>4072</v>
      </c>
      <c r="B529">
        <v>528</v>
      </c>
      <c r="C529" t="s">
        <v>2828</v>
      </c>
      <c r="D529" s="79" t="s">
        <v>2840</v>
      </c>
      <c r="E529" s="80" t="s">
        <v>2829</v>
      </c>
      <c r="F529" s="101">
        <v>42370</v>
      </c>
      <c r="G529" s="102" t="str">
        <f t="shared" si="33"/>
        <v>2016-01-01</v>
      </c>
      <c r="H529" s="103" t="s">
        <v>2829</v>
      </c>
      <c r="I529" s="100">
        <v>42734</v>
      </c>
      <c r="J529" s="100" t="str">
        <f t="shared" si="34"/>
        <v>2016-12-30</v>
      </c>
      <c r="K529" s="82" t="s">
        <v>2830</v>
      </c>
      <c r="L529" s="81">
        <v>2017</v>
      </c>
      <c r="M529" s="83" t="s">
        <v>2828</v>
      </c>
      <c r="N529" s="84" t="s">
        <v>3369</v>
      </c>
      <c r="O529" s="86" t="s">
        <v>2829</v>
      </c>
      <c r="P529" s="95">
        <v>42768</v>
      </c>
      <c r="Q529" s="95" t="str">
        <f t="shared" si="35"/>
        <v>2017-02-02</v>
      </c>
      <c r="R529" s="104" t="s">
        <v>2830</v>
      </c>
      <c r="S529" s="90">
        <v>0</v>
      </c>
      <c r="T529" s="92" t="s">
        <v>4071</v>
      </c>
      <c r="U529" s="90">
        <v>10000</v>
      </c>
      <c r="V529" s="92" t="s">
        <v>4071</v>
      </c>
      <c r="W529" s="90">
        <v>0</v>
      </c>
      <c r="X529" s="92" t="s">
        <v>4071</v>
      </c>
      <c r="Y529" s="90">
        <v>0</v>
      </c>
      <c r="Z529" s="88" t="s">
        <v>4071</v>
      </c>
      <c r="AA529" t="s">
        <v>2784</v>
      </c>
      <c r="AB529" t="s">
        <v>4071</v>
      </c>
      <c r="AC529" s="87">
        <v>528</v>
      </c>
      <c r="AD529" t="s">
        <v>4071</v>
      </c>
      <c r="AE529" t="s">
        <v>2784</v>
      </c>
      <c r="AF529" t="s">
        <v>2831</v>
      </c>
      <c r="AG529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values(528,'Evaluator SDPLxxx','2016-01-01xxx','2016-12-30xxx',2017,'687/84.DBN/PL/2017xxx','2017-02-02xxx',0,10000,0,0,NULL,528,NULL);</v>
      </c>
    </row>
    <row r="530" spans="1:33" ht="16.5" x14ac:dyDescent="0.3">
      <c r="A530" t="s">
        <v>4072</v>
      </c>
      <c r="B530">
        <v>529</v>
      </c>
      <c r="C530" t="s">
        <v>2828</v>
      </c>
      <c r="D530" s="79" t="s">
        <v>2840</v>
      </c>
      <c r="E530" s="80" t="s">
        <v>2829</v>
      </c>
      <c r="F530" s="101">
        <v>42370</v>
      </c>
      <c r="G530" s="102" t="str">
        <f t="shared" si="33"/>
        <v>2016-01-01</v>
      </c>
      <c r="H530" s="103" t="s">
        <v>2829</v>
      </c>
      <c r="I530" s="100">
        <v>42734</v>
      </c>
      <c r="J530" s="100" t="str">
        <f t="shared" si="34"/>
        <v>2016-12-30</v>
      </c>
      <c r="K530" s="82" t="s">
        <v>2830</v>
      </c>
      <c r="L530" s="81">
        <v>2017</v>
      </c>
      <c r="M530" s="83" t="s">
        <v>2828</v>
      </c>
      <c r="N530" s="84" t="s">
        <v>3370</v>
      </c>
      <c r="O530" s="86" t="s">
        <v>2829</v>
      </c>
      <c r="P530" s="95">
        <v>42768</v>
      </c>
      <c r="Q530" s="95" t="str">
        <f t="shared" si="35"/>
        <v>2017-02-02</v>
      </c>
      <c r="R530" s="104" t="s">
        <v>2830</v>
      </c>
      <c r="S530" s="90">
        <v>0</v>
      </c>
      <c r="T530" s="92" t="s">
        <v>4071</v>
      </c>
      <c r="U530" s="90">
        <v>4000</v>
      </c>
      <c r="V530" s="92" t="s">
        <v>4071</v>
      </c>
      <c r="W530" s="90">
        <v>0</v>
      </c>
      <c r="X530" s="92" t="s">
        <v>4071</v>
      </c>
      <c r="Y530" s="90">
        <v>0</v>
      </c>
      <c r="Z530" s="88" t="s">
        <v>4071</v>
      </c>
      <c r="AA530" t="s">
        <v>2784</v>
      </c>
      <c r="AB530" t="s">
        <v>4071</v>
      </c>
      <c r="AC530" s="87">
        <v>529</v>
      </c>
      <c r="AD530" t="s">
        <v>4071</v>
      </c>
      <c r="AE530" t="s">
        <v>2784</v>
      </c>
      <c r="AF530" t="s">
        <v>2831</v>
      </c>
      <c r="AG530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values(529,'Evaluator SDPLxxx','2016-01-01xxx','2016-12-30xxx',2017,'688/84.DBN/PL/2017xxx','2017-02-02xxx',0,4000,0,0,NULL,529,NULL);</v>
      </c>
    </row>
    <row r="531" spans="1:33" ht="16.5" x14ac:dyDescent="0.3">
      <c r="A531" t="s">
        <v>4072</v>
      </c>
      <c r="B531">
        <v>530</v>
      </c>
      <c r="C531" t="s">
        <v>2828</v>
      </c>
      <c r="D531" s="79" t="s">
        <v>2840</v>
      </c>
      <c r="E531" s="80" t="s">
        <v>2829</v>
      </c>
      <c r="F531" s="101">
        <v>42370</v>
      </c>
      <c r="G531" s="102" t="str">
        <f t="shared" si="33"/>
        <v>2016-01-01</v>
      </c>
      <c r="H531" s="103" t="s">
        <v>2829</v>
      </c>
      <c r="I531" s="100">
        <v>42734</v>
      </c>
      <c r="J531" s="100" t="str">
        <f t="shared" si="34"/>
        <v>2016-12-30</v>
      </c>
      <c r="K531" s="82" t="s">
        <v>2830</v>
      </c>
      <c r="L531" s="81">
        <v>2017</v>
      </c>
      <c r="M531" s="83" t="s">
        <v>2828</v>
      </c>
      <c r="N531" s="84" t="s">
        <v>3371</v>
      </c>
      <c r="O531" s="86" t="s">
        <v>2829</v>
      </c>
      <c r="P531" s="95">
        <v>42768</v>
      </c>
      <c r="Q531" s="95" t="str">
        <f t="shared" si="35"/>
        <v>2017-02-02</v>
      </c>
      <c r="R531" s="104" t="s">
        <v>2830</v>
      </c>
      <c r="S531" s="90">
        <v>0</v>
      </c>
      <c r="T531" s="92" t="s">
        <v>4071</v>
      </c>
      <c r="U531" s="90">
        <v>9400</v>
      </c>
      <c r="V531" s="92" t="s">
        <v>4071</v>
      </c>
      <c r="W531" s="90">
        <v>0</v>
      </c>
      <c r="X531" s="92" t="s">
        <v>4071</v>
      </c>
      <c r="Y531" s="90">
        <v>0</v>
      </c>
      <c r="Z531" s="88" t="s">
        <v>4071</v>
      </c>
      <c r="AA531" t="s">
        <v>2784</v>
      </c>
      <c r="AB531" t="s">
        <v>4071</v>
      </c>
      <c r="AC531" s="87">
        <v>530</v>
      </c>
      <c r="AD531" t="s">
        <v>4071</v>
      </c>
      <c r="AE531" t="s">
        <v>2784</v>
      </c>
      <c r="AF531" t="s">
        <v>2831</v>
      </c>
      <c r="AG531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values(530,'Evaluator SDPLxxx','2016-01-01xxx','2016-12-30xxx',2017,'689/84.DBN/PL/2017xxx','2017-02-02xxx',0,9400,0,0,NULL,530,NULL);</v>
      </c>
    </row>
    <row r="532" spans="1:33" ht="16.5" x14ac:dyDescent="0.3">
      <c r="A532" t="s">
        <v>4072</v>
      </c>
      <c r="B532">
        <v>531</v>
      </c>
      <c r="C532" t="s">
        <v>2828</v>
      </c>
      <c r="D532" s="79" t="s">
        <v>2840</v>
      </c>
      <c r="E532" s="80" t="s">
        <v>2829</v>
      </c>
      <c r="F532" s="101">
        <v>42370</v>
      </c>
      <c r="G532" s="102" t="str">
        <f t="shared" si="33"/>
        <v>2016-01-01</v>
      </c>
      <c r="H532" s="103" t="s">
        <v>2829</v>
      </c>
      <c r="I532" s="100">
        <v>42734</v>
      </c>
      <c r="J532" s="100" t="str">
        <f t="shared" si="34"/>
        <v>2016-12-30</v>
      </c>
      <c r="K532" s="82" t="s">
        <v>2830</v>
      </c>
      <c r="L532" s="81">
        <v>2017</v>
      </c>
      <c r="M532" s="83" t="s">
        <v>2828</v>
      </c>
      <c r="N532" s="84" t="s">
        <v>3372</v>
      </c>
      <c r="O532" s="86" t="s">
        <v>2829</v>
      </c>
      <c r="P532" s="95">
        <v>42768</v>
      </c>
      <c r="Q532" s="95" t="str">
        <f t="shared" si="35"/>
        <v>2017-02-02</v>
      </c>
      <c r="R532" s="104" t="s">
        <v>2830</v>
      </c>
      <c r="S532" s="90">
        <v>0</v>
      </c>
      <c r="T532" s="92" t="s">
        <v>4071</v>
      </c>
      <c r="U532" s="90">
        <v>59800</v>
      </c>
      <c r="V532" s="92" t="s">
        <v>4071</v>
      </c>
      <c r="W532" s="90">
        <v>0</v>
      </c>
      <c r="X532" s="92" t="s">
        <v>4071</v>
      </c>
      <c r="Y532" s="90">
        <v>0</v>
      </c>
      <c r="Z532" s="88" t="s">
        <v>4071</v>
      </c>
      <c r="AA532" t="s">
        <v>2784</v>
      </c>
      <c r="AB532" t="s">
        <v>4071</v>
      </c>
      <c r="AC532" s="87">
        <v>531</v>
      </c>
      <c r="AD532" t="s">
        <v>4071</v>
      </c>
      <c r="AE532" t="s">
        <v>2784</v>
      </c>
      <c r="AF532" t="s">
        <v>2831</v>
      </c>
      <c r="AG532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values(531,'Evaluator SDPLxxx','2016-01-01xxx','2016-12-30xxx',2017,'690/84.DBN/PL/2017xxx','2017-02-02xxx',0,59800,0,0,NULL,531,NULL);</v>
      </c>
    </row>
    <row r="533" spans="1:33" ht="16.5" x14ac:dyDescent="0.3">
      <c r="A533" t="s">
        <v>4072</v>
      </c>
      <c r="B533">
        <v>532</v>
      </c>
      <c r="C533" t="s">
        <v>2828</v>
      </c>
      <c r="D533" s="79" t="s">
        <v>2840</v>
      </c>
      <c r="E533" s="80" t="s">
        <v>2829</v>
      </c>
      <c r="F533" s="101">
        <v>42370</v>
      </c>
      <c r="G533" s="102" t="str">
        <f t="shared" si="33"/>
        <v>2016-01-01</v>
      </c>
      <c r="H533" s="103" t="s">
        <v>2829</v>
      </c>
      <c r="I533" s="100">
        <v>42734</v>
      </c>
      <c r="J533" s="100" t="str">
        <f t="shared" si="34"/>
        <v>2016-12-30</v>
      </c>
      <c r="K533" s="82" t="s">
        <v>2830</v>
      </c>
      <c r="L533" s="81">
        <v>2017</v>
      </c>
      <c r="M533" s="83" t="s">
        <v>2828</v>
      </c>
      <c r="N533" s="84" t="s">
        <v>3373</v>
      </c>
      <c r="O533" s="86" t="s">
        <v>2829</v>
      </c>
      <c r="P533" s="95">
        <v>42768</v>
      </c>
      <c r="Q533" s="95" t="str">
        <f t="shared" si="35"/>
        <v>2017-02-02</v>
      </c>
      <c r="R533" s="104" t="s">
        <v>2830</v>
      </c>
      <c r="S533" s="90">
        <v>0</v>
      </c>
      <c r="T533" s="92" t="s">
        <v>4071</v>
      </c>
      <c r="U533" s="90">
        <v>20000</v>
      </c>
      <c r="V533" s="92" t="s">
        <v>4071</v>
      </c>
      <c r="W533" s="90">
        <v>0</v>
      </c>
      <c r="X533" s="92" t="s">
        <v>4071</v>
      </c>
      <c r="Y533" s="90">
        <v>0</v>
      </c>
      <c r="Z533" s="88" t="s">
        <v>4071</v>
      </c>
      <c r="AA533" t="s">
        <v>2784</v>
      </c>
      <c r="AB533" t="s">
        <v>4071</v>
      </c>
      <c r="AC533" s="87">
        <v>532</v>
      </c>
      <c r="AD533" t="s">
        <v>4071</v>
      </c>
      <c r="AE533" t="s">
        <v>2784</v>
      </c>
      <c r="AF533" t="s">
        <v>2831</v>
      </c>
      <c r="AG533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values(532,'Evaluator SDPLxxx','2016-01-01xxx','2016-12-30xxx',2017,'691/84.DBN/PL/2017xxx','2017-02-02xxx',0,20000,0,0,NULL,532,NULL);</v>
      </c>
    </row>
    <row r="534" spans="1:33" ht="16.5" x14ac:dyDescent="0.3">
      <c r="A534" t="s">
        <v>4072</v>
      </c>
      <c r="B534">
        <v>533</v>
      </c>
      <c r="C534" t="s">
        <v>2828</v>
      </c>
      <c r="D534" s="79" t="s">
        <v>2840</v>
      </c>
      <c r="E534" s="80" t="s">
        <v>2829</v>
      </c>
      <c r="F534" s="101">
        <v>42370</v>
      </c>
      <c r="G534" s="102" t="str">
        <f t="shared" si="33"/>
        <v>2016-01-01</v>
      </c>
      <c r="H534" s="103" t="s">
        <v>2829</v>
      </c>
      <c r="I534" s="100">
        <v>42734</v>
      </c>
      <c r="J534" s="100" t="str">
        <f t="shared" si="34"/>
        <v>2016-12-30</v>
      </c>
      <c r="K534" s="82" t="s">
        <v>2830</v>
      </c>
      <c r="L534" s="81">
        <v>2017</v>
      </c>
      <c r="M534" s="83" t="s">
        <v>2828</v>
      </c>
      <c r="N534" s="84" t="s">
        <v>3374</v>
      </c>
      <c r="O534" s="86" t="s">
        <v>2829</v>
      </c>
      <c r="P534" s="95">
        <v>42768</v>
      </c>
      <c r="Q534" s="95" t="str">
        <f t="shared" si="35"/>
        <v>2017-02-02</v>
      </c>
      <c r="R534" s="104" t="s">
        <v>2830</v>
      </c>
      <c r="S534" s="90">
        <v>0</v>
      </c>
      <c r="T534" s="92" t="s">
        <v>4071</v>
      </c>
      <c r="U534" s="90">
        <v>25400</v>
      </c>
      <c r="V534" s="92" t="s">
        <v>4071</v>
      </c>
      <c r="W534" s="90">
        <v>0</v>
      </c>
      <c r="X534" s="92" t="s">
        <v>4071</v>
      </c>
      <c r="Y534" s="90">
        <v>0</v>
      </c>
      <c r="Z534" s="88" t="s">
        <v>4071</v>
      </c>
      <c r="AA534" t="s">
        <v>2784</v>
      </c>
      <c r="AB534" t="s">
        <v>4071</v>
      </c>
      <c r="AC534" s="87">
        <v>533</v>
      </c>
      <c r="AD534" t="s">
        <v>4071</v>
      </c>
      <c r="AE534" t="s">
        <v>2784</v>
      </c>
      <c r="AF534" t="s">
        <v>2831</v>
      </c>
      <c r="AG534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values(533,'Evaluator SDPLxxx','2016-01-01xxx','2016-12-30xxx',2017,'692/84.DBN/PL/2017xxx','2017-02-02xxx',0,25400,0,0,NULL,533,NULL);</v>
      </c>
    </row>
    <row r="535" spans="1:33" ht="16.5" x14ac:dyDescent="0.3">
      <c r="A535" t="s">
        <v>4072</v>
      </c>
      <c r="B535">
        <v>534</v>
      </c>
      <c r="C535" t="s">
        <v>2828</v>
      </c>
      <c r="D535" s="79" t="s">
        <v>2840</v>
      </c>
      <c r="E535" s="80" t="s">
        <v>2829</v>
      </c>
      <c r="F535" s="101">
        <v>42370</v>
      </c>
      <c r="G535" s="102" t="str">
        <f t="shared" si="33"/>
        <v>2016-01-01</v>
      </c>
      <c r="H535" s="103" t="s">
        <v>2829</v>
      </c>
      <c r="I535" s="100">
        <v>42734</v>
      </c>
      <c r="J535" s="100" t="str">
        <f t="shared" si="34"/>
        <v>2016-12-30</v>
      </c>
      <c r="K535" s="82" t="s">
        <v>2830</v>
      </c>
      <c r="L535" s="81">
        <v>2017</v>
      </c>
      <c r="M535" s="83" t="s">
        <v>2828</v>
      </c>
      <c r="N535" s="84" t="s">
        <v>3375</v>
      </c>
      <c r="O535" s="86" t="s">
        <v>2829</v>
      </c>
      <c r="P535" s="95">
        <v>42768</v>
      </c>
      <c r="Q535" s="95" t="str">
        <f t="shared" si="35"/>
        <v>2017-02-02</v>
      </c>
      <c r="R535" s="104" t="s">
        <v>2830</v>
      </c>
      <c r="S535" s="90">
        <v>0</v>
      </c>
      <c r="T535" s="92" t="s">
        <v>4071</v>
      </c>
      <c r="U535" s="90">
        <v>10200</v>
      </c>
      <c r="V535" s="92" t="s">
        <v>4071</v>
      </c>
      <c r="W535" s="90">
        <v>0</v>
      </c>
      <c r="X535" s="92" t="s">
        <v>4071</v>
      </c>
      <c r="Y535" s="90">
        <v>0</v>
      </c>
      <c r="Z535" s="88" t="s">
        <v>4071</v>
      </c>
      <c r="AA535" t="s">
        <v>2784</v>
      </c>
      <c r="AB535" t="s">
        <v>4071</v>
      </c>
      <c r="AC535" s="87">
        <v>534</v>
      </c>
      <c r="AD535" t="s">
        <v>4071</v>
      </c>
      <c r="AE535" t="s">
        <v>2784</v>
      </c>
      <c r="AF535" t="s">
        <v>2831</v>
      </c>
      <c r="AG535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values(534,'Evaluator SDPLxxx','2016-01-01xxx','2016-12-30xxx',2017,'693/84.DBN/PL/2017xxx','2017-02-02xxx',0,10200,0,0,NULL,534,NULL);</v>
      </c>
    </row>
    <row r="536" spans="1:33" ht="16.5" x14ac:dyDescent="0.3">
      <c r="A536" t="s">
        <v>4072</v>
      </c>
      <c r="B536">
        <v>535</v>
      </c>
      <c r="C536" t="s">
        <v>2828</v>
      </c>
      <c r="D536" s="79" t="s">
        <v>2840</v>
      </c>
      <c r="E536" s="80" t="s">
        <v>2829</v>
      </c>
      <c r="F536" s="101">
        <v>42370</v>
      </c>
      <c r="G536" s="102" t="str">
        <f t="shared" si="33"/>
        <v>2016-01-01</v>
      </c>
      <c r="H536" s="103" t="s">
        <v>2829</v>
      </c>
      <c r="I536" s="100">
        <v>42734</v>
      </c>
      <c r="J536" s="100" t="str">
        <f t="shared" si="34"/>
        <v>2016-12-30</v>
      </c>
      <c r="K536" s="82" t="s">
        <v>2830</v>
      </c>
      <c r="L536" s="81">
        <v>2017</v>
      </c>
      <c r="M536" s="83" t="s">
        <v>2828</v>
      </c>
      <c r="N536" s="84" t="s">
        <v>3376</v>
      </c>
      <c r="O536" s="86" t="s">
        <v>2829</v>
      </c>
      <c r="P536" s="95">
        <v>42768</v>
      </c>
      <c r="Q536" s="95" t="str">
        <f t="shared" si="35"/>
        <v>2017-02-02</v>
      </c>
      <c r="R536" s="104" t="s">
        <v>2830</v>
      </c>
      <c r="S536" s="90">
        <v>0</v>
      </c>
      <c r="T536" s="92" t="s">
        <v>4071</v>
      </c>
      <c r="U536" s="90">
        <v>18528</v>
      </c>
      <c r="V536" s="92" t="s">
        <v>4071</v>
      </c>
      <c r="W536" s="90">
        <v>0</v>
      </c>
      <c r="X536" s="92" t="s">
        <v>4071</v>
      </c>
      <c r="Y536" s="90">
        <v>0</v>
      </c>
      <c r="Z536" s="88" t="s">
        <v>4071</v>
      </c>
      <c r="AA536" t="s">
        <v>2784</v>
      </c>
      <c r="AB536" t="s">
        <v>4071</v>
      </c>
      <c r="AC536" s="87">
        <v>535</v>
      </c>
      <c r="AD536" t="s">
        <v>4071</v>
      </c>
      <c r="AE536" t="s">
        <v>2784</v>
      </c>
      <c r="AF536" t="s">
        <v>2831</v>
      </c>
      <c r="AG536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values(535,'Evaluator SDPLxxx','2016-01-01xxx','2016-12-30xxx',2017,'694/84.DBN/PL/2017xxx','2017-02-02xxx',0,18528,0,0,NULL,535,NULL);</v>
      </c>
    </row>
    <row r="537" spans="1:33" ht="16.5" x14ac:dyDescent="0.3">
      <c r="A537" t="s">
        <v>4072</v>
      </c>
      <c r="B537">
        <v>536</v>
      </c>
      <c r="C537" t="s">
        <v>2828</v>
      </c>
      <c r="D537" s="79" t="s">
        <v>2840</v>
      </c>
      <c r="E537" s="80" t="s">
        <v>2829</v>
      </c>
      <c r="F537" s="101">
        <v>42370</v>
      </c>
      <c r="G537" s="102" t="str">
        <f t="shared" si="33"/>
        <v>2016-01-01</v>
      </c>
      <c r="H537" s="103" t="s">
        <v>2829</v>
      </c>
      <c r="I537" s="100">
        <v>42734</v>
      </c>
      <c r="J537" s="100" t="str">
        <f t="shared" si="34"/>
        <v>2016-12-30</v>
      </c>
      <c r="K537" s="82" t="s">
        <v>2830</v>
      </c>
      <c r="L537" s="81">
        <v>2017</v>
      </c>
      <c r="M537" s="83" t="s">
        <v>2828</v>
      </c>
      <c r="N537" s="84" t="s">
        <v>3377</v>
      </c>
      <c r="O537" s="86" t="s">
        <v>2829</v>
      </c>
      <c r="P537" s="95">
        <v>42768</v>
      </c>
      <c r="Q537" s="95" t="str">
        <f t="shared" si="35"/>
        <v>2017-02-02</v>
      </c>
      <c r="R537" s="104" t="s">
        <v>2830</v>
      </c>
      <c r="S537" s="90">
        <v>0</v>
      </c>
      <c r="T537" s="92" t="s">
        <v>4071</v>
      </c>
      <c r="U537" s="90">
        <v>7264</v>
      </c>
      <c r="V537" s="92" t="s">
        <v>4071</v>
      </c>
      <c r="W537" s="90">
        <v>0</v>
      </c>
      <c r="X537" s="92" t="s">
        <v>4071</v>
      </c>
      <c r="Y537" s="90">
        <v>0</v>
      </c>
      <c r="Z537" s="88" t="s">
        <v>4071</v>
      </c>
      <c r="AA537" t="s">
        <v>2784</v>
      </c>
      <c r="AB537" t="s">
        <v>4071</v>
      </c>
      <c r="AC537" s="87">
        <v>536</v>
      </c>
      <c r="AD537" t="s">
        <v>4071</v>
      </c>
      <c r="AE537" t="s">
        <v>2784</v>
      </c>
      <c r="AF537" t="s">
        <v>2831</v>
      </c>
      <c r="AG537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values(536,'Evaluator SDPLxxx','2016-01-01xxx','2016-12-30xxx',2017,'695/84.DBN/PL/2017xxx','2017-02-02xxx',0,7264,0,0,NULL,536,NULL);</v>
      </c>
    </row>
    <row r="538" spans="1:33" ht="16.5" x14ac:dyDescent="0.3">
      <c r="A538" t="s">
        <v>4072</v>
      </c>
      <c r="B538">
        <v>537</v>
      </c>
      <c r="C538" t="s">
        <v>2828</v>
      </c>
      <c r="D538" s="79" t="s">
        <v>2840</v>
      </c>
      <c r="E538" s="80" t="s">
        <v>2829</v>
      </c>
      <c r="F538" s="101">
        <v>42370</v>
      </c>
      <c r="G538" s="102" t="str">
        <f t="shared" si="33"/>
        <v>2016-01-01</v>
      </c>
      <c r="H538" s="103" t="s">
        <v>2829</v>
      </c>
      <c r="I538" s="100">
        <v>42734</v>
      </c>
      <c r="J538" s="100" t="str">
        <f t="shared" si="34"/>
        <v>2016-12-30</v>
      </c>
      <c r="K538" s="82" t="s">
        <v>2830</v>
      </c>
      <c r="L538" s="81">
        <v>2017</v>
      </c>
      <c r="M538" s="83" t="s">
        <v>2828</v>
      </c>
      <c r="N538" s="84" t="s">
        <v>3378</v>
      </c>
      <c r="O538" s="86" t="s">
        <v>2829</v>
      </c>
      <c r="P538" s="95">
        <v>42768</v>
      </c>
      <c r="Q538" s="95" t="str">
        <f t="shared" si="35"/>
        <v>2017-02-02</v>
      </c>
      <c r="R538" s="104" t="s">
        <v>2830</v>
      </c>
      <c r="S538" s="90">
        <v>0</v>
      </c>
      <c r="T538" s="92" t="s">
        <v>4071</v>
      </c>
      <c r="U538" s="90">
        <v>7612</v>
      </c>
      <c r="V538" s="92" t="s">
        <v>4071</v>
      </c>
      <c r="W538" s="90">
        <v>0</v>
      </c>
      <c r="X538" s="92" t="s">
        <v>4071</v>
      </c>
      <c r="Y538" s="90">
        <v>0</v>
      </c>
      <c r="Z538" s="88" t="s">
        <v>4071</v>
      </c>
      <c r="AA538" t="s">
        <v>2784</v>
      </c>
      <c r="AB538" t="s">
        <v>4071</v>
      </c>
      <c r="AC538" s="87">
        <v>537</v>
      </c>
      <c r="AD538" t="s">
        <v>4071</v>
      </c>
      <c r="AE538" t="s">
        <v>2784</v>
      </c>
      <c r="AF538" t="s">
        <v>2831</v>
      </c>
      <c r="AG538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values(537,'Evaluator SDPLxxx','2016-01-01xxx','2016-12-30xxx',2017,'696/84.DBN/PL/2017xxx','2017-02-02xxx',0,7612,0,0,NULL,537,NULL);</v>
      </c>
    </row>
    <row r="539" spans="1:33" ht="16.5" x14ac:dyDescent="0.3">
      <c r="A539" t="s">
        <v>4072</v>
      </c>
      <c r="B539">
        <v>538</v>
      </c>
      <c r="C539" t="s">
        <v>2828</v>
      </c>
      <c r="D539" s="79" t="s">
        <v>2840</v>
      </c>
      <c r="E539" s="80" t="s">
        <v>2829</v>
      </c>
      <c r="F539" s="101">
        <v>42370</v>
      </c>
      <c r="G539" s="102" t="str">
        <f t="shared" si="33"/>
        <v>2016-01-01</v>
      </c>
      <c r="H539" s="103" t="s">
        <v>2829</v>
      </c>
      <c r="I539" s="100">
        <v>42734</v>
      </c>
      <c r="J539" s="100" t="str">
        <f t="shared" si="34"/>
        <v>2016-12-30</v>
      </c>
      <c r="K539" s="82" t="s">
        <v>2830</v>
      </c>
      <c r="L539" s="81">
        <v>2017</v>
      </c>
      <c r="M539" s="83" t="s">
        <v>2828</v>
      </c>
      <c r="N539" s="84" t="s">
        <v>3379</v>
      </c>
      <c r="O539" s="86" t="s">
        <v>2829</v>
      </c>
      <c r="P539" s="95">
        <v>42768</v>
      </c>
      <c r="Q539" s="95" t="str">
        <f t="shared" si="35"/>
        <v>2017-02-02</v>
      </c>
      <c r="R539" s="104" t="s">
        <v>2830</v>
      </c>
      <c r="S539" s="90">
        <v>0</v>
      </c>
      <c r="T539" s="92" t="s">
        <v>4071</v>
      </c>
      <c r="U539" s="90">
        <v>383036</v>
      </c>
      <c r="V539" s="92" t="s">
        <v>4071</v>
      </c>
      <c r="W539" s="90">
        <v>0</v>
      </c>
      <c r="X539" s="92" t="s">
        <v>4071</v>
      </c>
      <c r="Y539" s="90">
        <v>0</v>
      </c>
      <c r="Z539" s="88" t="s">
        <v>4071</v>
      </c>
      <c r="AA539" t="s">
        <v>2784</v>
      </c>
      <c r="AB539" t="s">
        <v>4071</v>
      </c>
      <c r="AC539" s="87">
        <v>538</v>
      </c>
      <c r="AD539" t="s">
        <v>4071</v>
      </c>
      <c r="AE539" t="s">
        <v>2784</v>
      </c>
      <c r="AF539" t="s">
        <v>2831</v>
      </c>
      <c r="AG539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values(538,'Evaluator SDPLxxx','2016-01-01xxx','2016-12-30xxx',2017,'697/84.DBN/PL/2017xxx','2017-02-02xxx',0,383036,0,0,NULL,538,NULL);</v>
      </c>
    </row>
    <row r="540" spans="1:33" ht="16.5" x14ac:dyDescent="0.3">
      <c r="A540" t="s">
        <v>4072</v>
      </c>
      <c r="B540">
        <v>539</v>
      </c>
      <c r="C540" t="s">
        <v>2828</v>
      </c>
      <c r="D540" s="79" t="s">
        <v>2840</v>
      </c>
      <c r="E540" s="80" t="s">
        <v>2829</v>
      </c>
      <c r="F540" s="101">
        <v>42370</v>
      </c>
      <c r="G540" s="102" t="str">
        <f t="shared" si="33"/>
        <v>2016-01-01</v>
      </c>
      <c r="H540" s="103" t="s">
        <v>2829</v>
      </c>
      <c r="I540" s="100">
        <v>42734</v>
      </c>
      <c r="J540" s="100" t="str">
        <f t="shared" si="34"/>
        <v>2016-12-30</v>
      </c>
      <c r="K540" s="82" t="s">
        <v>2830</v>
      </c>
      <c r="L540" s="81">
        <v>2017</v>
      </c>
      <c r="M540" s="83" t="s">
        <v>2828</v>
      </c>
      <c r="N540" s="84" t="s">
        <v>3380</v>
      </c>
      <c r="O540" s="86" t="s">
        <v>2829</v>
      </c>
      <c r="P540" s="95">
        <v>42768</v>
      </c>
      <c r="Q540" s="95" t="str">
        <f t="shared" si="35"/>
        <v>2017-02-02</v>
      </c>
      <c r="R540" s="104" t="s">
        <v>2830</v>
      </c>
      <c r="S540" s="90">
        <v>0</v>
      </c>
      <c r="T540" s="92" t="s">
        <v>4071</v>
      </c>
      <c r="U540" s="90">
        <v>260</v>
      </c>
      <c r="V540" s="92" t="s">
        <v>4071</v>
      </c>
      <c r="W540" s="90">
        <v>0</v>
      </c>
      <c r="X540" s="92" t="s">
        <v>4071</v>
      </c>
      <c r="Y540" s="90">
        <v>0</v>
      </c>
      <c r="Z540" s="88" t="s">
        <v>4071</v>
      </c>
      <c r="AA540" t="s">
        <v>2784</v>
      </c>
      <c r="AB540" t="s">
        <v>4071</v>
      </c>
      <c r="AC540" s="87">
        <v>539</v>
      </c>
      <c r="AD540" t="s">
        <v>4071</v>
      </c>
      <c r="AE540" t="s">
        <v>2784</v>
      </c>
      <c r="AF540" t="s">
        <v>2831</v>
      </c>
      <c r="AG540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values(539,'Evaluator SDPLxxx','2016-01-01xxx','2016-12-30xxx',2017,'698/84.DBN/PL/2017xxx','2017-02-02xxx',0,260,0,0,NULL,539,NULL);</v>
      </c>
    </row>
    <row r="541" spans="1:33" ht="16.5" x14ac:dyDescent="0.3">
      <c r="A541" t="s">
        <v>4072</v>
      </c>
      <c r="B541">
        <v>540</v>
      </c>
      <c r="C541" t="s">
        <v>2828</v>
      </c>
      <c r="D541" s="79" t="s">
        <v>2840</v>
      </c>
      <c r="E541" s="80" t="s">
        <v>2829</v>
      </c>
      <c r="F541" s="101">
        <v>42370</v>
      </c>
      <c r="G541" s="102" t="str">
        <f t="shared" si="33"/>
        <v>2016-01-01</v>
      </c>
      <c r="H541" s="103" t="s">
        <v>2829</v>
      </c>
      <c r="I541" s="100">
        <v>42734</v>
      </c>
      <c r="J541" s="100" t="str">
        <f t="shared" si="34"/>
        <v>2016-12-30</v>
      </c>
      <c r="K541" s="82" t="s">
        <v>2830</v>
      </c>
      <c r="L541" s="81">
        <v>2017</v>
      </c>
      <c r="M541" s="83" t="s">
        <v>2828</v>
      </c>
      <c r="N541" s="84" t="s">
        <v>3381</v>
      </c>
      <c r="O541" s="86" t="s">
        <v>2829</v>
      </c>
      <c r="P541" s="95">
        <v>42768</v>
      </c>
      <c r="Q541" s="95" t="str">
        <f t="shared" si="35"/>
        <v>2017-02-02</v>
      </c>
      <c r="R541" s="104" t="s">
        <v>2830</v>
      </c>
      <c r="S541" s="90">
        <v>0</v>
      </c>
      <c r="T541" s="92" t="s">
        <v>4071</v>
      </c>
      <c r="U541" s="90">
        <v>400</v>
      </c>
      <c r="V541" s="92" t="s">
        <v>4071</v>
      </c>
      <c r="W541" s="90">
        <v>0</v>
      </c>
      <c r="X541" s="92" t="s">
        <v>4071</v>
      </c>
      <c r="Y541" s="90">
        <v>0</v>
      </c>
      <c r="Z541" s="88" t="s">
        <v>4071</v>
      </c>
      <c r="AA541" t="s">
        <v>2784</v>
      </c>
      <c r="AB541" t="s">
        <v>4071</v>
      </c>
      <c r="AC541" s="87">
        <v>540</v>
      </c>
      <c r="AD541" t="s">
        <v>4071</v>
      </c>
      <c r="AE541" t="s">
        <v>2784</v>
      </c>
      <c r="AF541" t="s">
        <v>2831</v>
      </c>
      <c r="AG541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values(540,'Evaluator SDPLxxx','2016-01-01xxx','2016-12-30xxx',2017,'699/84.DBN/PL/2017xxx','2017-02-02xxx',0,400,0,0,NULL,540,NULL);</v>
      </c>
    </row>
    <row r="542" spans="1:33" ht="16.5" x14ac:dyDescent="0.3">
      <c r="A542" t="s">
        <v>4072</v>
      </c>
      <c r="B542">
        <v>541</v>
      </c>
      <c r="C542" t="s">
        <v>2828</v>
      </c>
      <c r="D542" s="79" t="s">
        <v>2840</v>
      </c>
      <c r="E542" s="80" t="s">
        <v>2829</v>
      </c>
      <c r="F542" s="101">
        <v>42370</v>
      </c>
      <c r="G542" s="102" t="str">
        <f t="shared" si="33"/>
        <v>2016-01-01</v>
      </c>
      <c r="H542" s="103" t="s">
        <v>2829</v>
      </c>
      <c r="I542" s="100">
        <v>42734</v>
      </c>
      <c r="J542" s="100" t="str">
        <f t="shared" si="34"/>
        <v>2016-12-30</v>
      </c>
      <c r="K542" s="82" t="s">
        <v>2830</v>
      </c>
      <c r="L542" s="81">
        <v>2017</v>
      </c>
      <c r="M542" s="83" t="s">
        <v>2828</v>
      </c>
      <c r="N542" s="84" t="s">
        <v>3382</v>
      </c>
      <c r="O542" s="86" t="s">
        <v>2829</v>
      </c>
      <c r="P542" s="95">
        <v>42768</v>
      </c>
      <c r="Q542" s="95" t="str">
        <f t="shared" si="35"/>
        <v>2017-02-02</v>
      </c>
      <c r="R542" s="104" t="s">
        <v>2830</v>
      </c>
      <c r="S542" s="90">
        <v>0</v>
      </c>
      <c r="T542" s="92" t="s">
        <v>4071</v>
      </c>
      <c r="U542" s="90" t="s">
        <v>4193</v>
      </c>
      <c r="V542" s="92" t="s">
        <v>4071</v>
      </c>
      <c r="W542" s="90">
        <v>0</v>
      </c>
      <c r="X542" s="92" t="s">
        <v>4071</v>
      </c>
      <c r="Y542" s="90">
        <v>0</v>
      </c>
      <c r="Z542" s="88" t="s">
        <v>4071</v>
      </c>
      <c r="AA542" t="s">
        <v>2784</v>
      </c>
      <c r="AB542" t="s">
        <v>4071</v>
      </c>
      <c r="AC542" s="87">
        <v>541</v>
      </c>
      <c r="AD542" t="s">
        <v>4071</v>
      </c>
      <c r="AE542" t="s">
        <v>2784</v>
      </c>
      <c r="AF542" t="s">
        <v>2831</v>
      </c>
      <c r="AG542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values(541,'Evaluator SDPLxxx','2016-01-01xxx','2016-12-30xxx',2017,'700/84.DBN/PL/2017xxx','2017-02-02xxx',0,406.4,0,0,NULL,541,NULL);</v>
      </c>
    </row>
    <row r="543" spans="1:33" ht="16.5" x14ac:dyDescent="0.3">
      <c r="A543" t="s">
        <v>4072</v>
      </c>
      <c r="B543">
        <v>542</v>
      </c>
      <c r="C543" t="s">
        <v>2828</v>
      </c>
      <c r="D543" s="79" t="s">
        <v>2840</v>
      </c>
      <c r="E543" s="80" t="s">
        <v>2829</v>
      </c>
      <c r="F543" s="101">
        <v>42370</v>
      </c>
      <c r="G543" s="102" t="str">
        <f t="shared" si="33"/>
        <v>2016-01-01</v>
      </c>
      <c r="H543" s="103" t="s">
        <v>2829</v>
      </c>
      <c r="I543" s="100">
        <v>42734</v>
      </c>
      <c r="J543" s="100" t="str">
        <f t="shared" si="34"/>
        <v>2016-12-30</v>
      </c>
      <c r="K543" s="82" t="s">
        <v>2830</v>
      </c>
      <c r="L543" s="81">
        <v>2017</v>
      </c>
      <c r="M543" s="83" t="s">
        <v>2828</v>
      </c>
      <c r="N543" s="84" t="s">
        <v>3383</v>
      </c>
      <c r="O543" s="86" t="s">
        <v>2829</v>
      </c>
      <c r="P543" s="95">
        <v>42768</v>
      </c>
      <c r="Q543" s="95" t="str">
        <f t="shared" si="35"/>
        <v>2017-02-02</v>
      </c>
      <c r="R543" s="104" t="s">
        <v>2830</v>
      </c>
      <c r="S543" s="90">
        <v>0</v>
      </c>
      <c r="T543" s="92" t="s">
        <v>4071</v>
      </c>
      <c r="U543" s="90" t="s">
        <v>4194</v>
      </c>
      <c r="V543" s="92" t="s">
        <v>4071</v>
      </c>
      <c r="W543" s="90">
        <v>0</v>
      </c>
      <c r="X543" s="92" t="s">
        <v>4071</v>
      </c>
      <c r="Y543" s="90">
        <v>0</v>
      </c>
      <c r="Z543" s="88" t="s">
        <v>4071</v>
      </c>
      <c r="AA543" t="s">
        <v>2784</v>
      </c>
      <c r="AB543" t="s">
        <v>4071</v>
      </c>
      <c r="AC543" s="87">
        <v>542</v>
      </c>
      <c r="AD543" t="s">
        <v>4071</v>
      </c>
      <c r="AE543" t="s">
        <v>2784</v>
      </c>
      <c r="AF543" t="s">
        <v>2831</v>
      </c>
      <c r="AG543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values(542,'Evaluator SDPLxxx','2016-01-01xxx','2016-12-30xxx',2017,'701/84.DBN/PL/2017xxx','2017-02-02xxx',0,772.8,0,0,NULL,542,NULL);</v>
      </c>
    </row>
    <row r="544" spans="1:33" ht="16.5" x14ac:dyDescent="0.3">
      <c r="A544" t="s">
        <v>4072</v>
      </c>
      <c r="B544">
        <v>543</v>
      </c>
      <c r="C544" t="s">
        <v>2828</v>
      </c>
      <c r="D544" s="79" t="s">
        <v>2840</v>
      </c>
      <c r="E544" s="80" t="s">
        <v>2829</v>
      </c>
      <c r="F544" s="101">
        <v>42370</v>
      </c>
      <c r="G544" s="102" t="str">
        <f t="shared" si="33"/>
        <v>2016-01-01</v>
      </c>
      <c r="H544" s="103" t="s">
        <v>2829</v>
      </c>
      <c r="I544" s="100">
        <v>42734</v>
      </c>
      <c r="J544" s="100" t="str">
        <f t="shared" si="34"/>
        <v>2016-12-30</v>
      </c>
      <c r="K544" s="82" t="s">
        <v>2830</v>
      </c>
      <c r="L544" s="81">
        <v>2017</v>
      </c>
      <c r="M544" s="83" t="s">
        <v>2828</v>
      </c>
      <c r="N544" s="84" t="s">
        <v>3384</v>
      </c>
      <c r="O544" s="86" t="s">
        <v>2829</v>
      </c>
      <c r="P544" s="95">
        <v>42768</v>
      </c>
      <c r="Q544" s="95" t="str">
        <f t="shared" si="35"/>
        <v>2017-02-02</v>
      </c>
      <c r="R544" s="104" t="s">
        <v>2830</v>
      </c>
      <c r="S544" s="90">
        <v>0</v>
      </c>
      <c r="T544" s="92" t="s">
        <v>4071</v>
      </c>
      <c r="U544" s="90">
        <v>2180</v>
      </c>
      <c r="V544" s="92" t="s">
        <v>4071</v>
      </c>
      <c r="W544" s="90">
        <v>0</v>
      </c>
      <c r="X544" s="92" t="s">
        <v>4071</v>
      </c>
      <c r="Y544" s="90">
        <v>0</v>
      </c>
      <c r="Z544" s="88" t="s">
        <v>4071</v>
      </c>
      <c r="AA544" t="s">
        <v>2784</v>
      </c>
      <c r="AB544" t="s">
        <v>4071</v>
      </c>
      <c r="AC544" s="87">
        <v>543</v>
      </c>
      <c r="AD544" t="s">
        <v>4071</v>
      </c>
      <c r="AE544" t="s">
        <v>2784</v>
      </c>
      <c r="AF544" t="s">
        <v>2831</v>
      </c>
      <c r="AG544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values(543,'Evaluator SDPLxxx','2016-01-01xxx','2016-12-30xxx',2017,'702/84.DBN/PL/2017xxx','2017-02-02xxx',0,2180,0,0,NULL,543,NULL);</v>
      </c>
    </row>
    <row r="545" spans="1:33" ht="16.5" x14ac:dyDescent="0.3">
      <c r="A545" t="s">
        <v>4072</v>
      </c>
      <c r="B545">
        <v>544</v>
      </c>
      <c r="C545" t="s">
        <v>2828</v>
      </c>
      <c r="D545" s="79" t="s">
        <v>2840</v>
      </c>
      <c r="E545" s="80" t="s">
        <v>2829</v>
      </c>
      <c r="F545" s="101">
        <v>42370</v>
      </c>
      <c r="G545" s="102" t="str">
        <f t="shared" si="33"/>
        <v>2016-01-01</v>
      </c>
      <c r="H545" s="103" t="s">
        <v>2829</v>
      </c>
      <c r="I545" s="100">
        <v>42734</v>
      </c>
      <c r="J545" s="100" t="str">
        <f t="shared" si="34"/>
        <v>2016-12-30</v>
      </c>
      <c r="K545" s="82" t="s">
        <v>2830</v>
      </c>
      <c r="L545" s="81">
        <v>2017</v>
      </c>
      <c r="M545" s="83" t="s">
        <v>2828</v>
      </c>
      <c r="N545" s="84" t="s">
        <v>3385</v>
      </c>
      <c r="O545" s="86" t="s">
        <v>2829</v>
      </c>
      <c r="P545" s="95">
        <v>42768</v>
      </c>
      <c r="Q545" s="95" t="str">
        <f t="shared" si="35"/>
        <v>2017-02-02</v>
      </c>
      <c r="R545" s="104" t="s">
        <v>2830</v>
      </c>
      <c r="S545" s="90">
        <v>0</v>
      </c>
      <c r="T545" s="92" t="s">
        <v>4071</v>
      </c>
      <c r="U545" s="90">
        <v>384</v>
      </c>
      <c r="V545" s="92" t="s">
        <v>4071</v>
      </c>
      <c r="W545" s="90">
        <v>0</v>
      </c>
      <c r="X545" s="92" t="s">
        <v>4071</v>
      </c>
      <c r="Y545" s="90">
        <v>0</v>
      </c>
      <c r="Z545" s="88" t="s">
        <v>4071</v>
      </c>
      <c r="AA545" t="s">
        <v>2784</v>
      </c>
      <c r="AB545" t="s">
        <v>4071</v>
      </c>
      <c r="AC545" s="87">
        <v>544</v>
      </c>
      <c r="AD545" t="s">
        <v>4071</v>
      </c>
      <c r="AE545" t="s">
        <v>2784</v>
      </c>
      <c r="AF545" t="s">
        <v>2831</v>
      </c>
      <c r="AG545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values(544,'Evaluator SDPLxxx','2016-01-01xxx','2016-12-30xxx',2017,'703/84.DBN/PL/2017xxx','2017-02-02xxx',0,384,0,0,NULL,544,NULL);</v>
      </c>
    </row>
    <row r="546" spans="1:33" ht="16.5" x14ac:dyDescent="0.3">
      <c r="A546" t="s">
        <v>4072</v>
      </c>
      <c r="B546">
        <v>545</v>
      </c>
      <c r="C546" t="s">
        <v>2828</v>
      </c>
      <c r="D546" s="79" t="s">
        <v>2840</v>
      </c>
      <c r="E546" s="80" t="s">
        <v>2829</v>
      </c>
      <c r="F546" s="101">
        <v>42370</v>
      </c>
      <c r="G546" s="102" t="str">
        <f t="shared" si="33"/>
        <v>2016-01-01</v>
      </c>
      <c r="H546" s="103" t="s">
        <v>2829</v>
      </c>
      <c r="I546" s="100">
        <v>42734</v>
      </c>
      <c r="J546" s="100" t="str">
        <f t="shared" si="34"/>
        <v>2016-12-30</v>
      </c>
      <c r="K546" s="82" t="s">
        <v>2830</v>
      </c>
      <c r="L546" s="81">
        <v>2017</v>
      </c>
      <c r="M546" s="83" t="s">
        <v>2828</v>
      </c>
      <c r="N546" s="84" t="s">
        <v>3386</v>
      </c>
      <c r="O546" s="86" t="s">
        <v>2829</v>
      </c>
      <c r="P546" s="95">
        <v>42768</v>
      </c>
      <c r="Q546" s="95" t="str">
        <f t="shared" si="35"/>
        <v>2017-02-02</v>
      </c>
      <c r="R546" s="104" t="s">
        <v>2830</v>
      </c>
      <c r="S546" s="90">
        <v>0</v>
      </c>
      <c r="T546" s="92" t="s">
        <v>4071</v>
      </c>
      <c r="U546" s="90">
        <v>340</v>
      </c>
      <c r="V546" s="92" t="s">
        <v>4071</v>
      </c>
      <c r="W546" s="90">
        <v>0</v>
      </c>
      <c r="X546" s="92" t="s">
        <v>4071</v>
      </c>
      <c r="Y546" s="90">
        <v>0</v>
      </c>
      <c r="Z546" s="88" t="s">
        <v>4071</v>
      </c>
      <c r="AA546" t="s">
        <v>2784</v>
      </c>
      <c r="AB546" t="s">
        <v>4071</v>
      </c>
      <c r="AC546" s="87">
        <v>545</v>
      </c>
      <c r="AD546" t="s">
        <v>4071</v>
      </c>
      <c r="AE546" t="s">
        <v>2784</v>
      </c>
      <c r="AF546" t="s">
        <v>2831</v>
      </c>
      <c r="AG546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values(545,'Evaluator SDPLxxx','2016-01-01xxx','2016-12-30xxx',2017,'704/84.DBN/PL/2017xxx','2017-02-02xxx',0,340,0,0,NULL,545,NULL);</v>
      </c>
    </row>
    <row r="547" spans="1:33" ht="16.5" x14ac:dyDescent="0.3">
      <c r="A547" t="s">
        <v>4072</v>
      </c>
      <c r="B547">
        <v>546</v>
      </c>
      <c r="C547" t="s">
        <v>2828</v>
      </c>
      <c r="D547" s="79" t="s">
        <v>2840</v>
      </c>
      <c r="E547" s="80" t="s">
        <v>2829</v>
      </c>
      <c r="F547" s="101">
        <v>42370</v>
      </c>
      <c r="G547" s="102" t="str">
        <f t="shared" si="33"/>
        <v>2016-01-01</v>
      </c>
      <c r="H547" s="103" t="s">
        <v>2829</v>
      </c>
      <c r="I547" s="100">
        <v>42734</v>
      </c>
      <c r="J547" s="100" t="str">
        <f t="shared" si="34"/>
        <v>2016-12-30</v>
      </c>
      <c r="K547" s="82" t="s">
        <v>2830</v>
      </c>
      <c r="L547" s="81">
        <v>2017</v>
      </c>
      <c r="M547" s="83" t="s">
        <v>2828</v>
      </c>
      <c r="N547" s="84" t="s">
        <v>3387</v>
      </c>
      <c r="O547" s="86" t="s">
        <v>2829</v>
      </c>
      <c r="P547" s="95">
        <v>42768</v>
      </c>
      <c r="Q547" s="95" t="str">
        <f t="shared" si="35"/>
        <v>2017-02-02</v>
      </c>
      <c r="R547" s="104" t="s">
        <v>2830</v>
      </c>
      <c r="S547" s="90">
        <v>0</v>
      </c>
      <c r="T547" s="92" t="s">
        <v>4071</v>
      </c>
      <c r="U547" s="90">
        <v>200</v>
      </c>
      <c r="V547" s="92" t="s">
        <v>4071</v>
      </c>
      <c r="W547" s="90">
        <v>0</v>
      </c>
      <c r="X547" s="92" t="s">
        <v>4071</v>
      </c>
      <c r="Y547" s="90">
        <v>0</v>
      </c>
      <c r="Z547" s="88" t="s">
        <v>4071</v>
      </c>
      <c r="AA547" t="s">
        <v>2784</v>
      </c>
      <c r="AB547" t="s">
        <v>4071</v>
      </c>
      <c r="AC547" s="87">
        <v>546</v>
      </c>
      <c r="AD547" t="s">
        <v>4071</v>
      </c>
      <c r="AE547" t="s">
        <v>2784</v>
      </c>
      <c r="AF547" t="s">
        <v>2831</v>
      </c>
      <c r="AG547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values(546,'Evaluator SDPLxxx','2016-01-01xxx','2016-12-30xxx',2017,'705/84.DBN/PL/2017xxx','2017-02-02xxx',0,200,0,0,NULL,546,NULL);</v>
      </c>
    </row>
    <row r="548" spans="1:33" ht="16.5" x14ac:dyDescent="0.3">
      <c r="A548" t="s">
        <v>4072</v>
      </c>
      <c r="B548">
        <v>547</v>
      </c>
      <c r="C548" t="s">
        <v>2828</v>
      </c>
      <c r="D548" s="79" t="s">
        <v>2840</v>
      </c>
      <c r="E548" s="80" t="s">
        <v>2829</v>
      </c>
      <c r="F548" s="101">
        <v>42370</v>
      </c>
      <c r="G548" s="102" t="str">
        <f t="shared" si="33"/>
        <v>2016-01-01</v>
      </c>
      <c r="H548" s="103" t="s">
        <v>2829</v>
      </c>
      <c r="I548" s="100">
        <v>42734</v>
      </c>
      <c r="J548" s="100" t="str">
        <f t="shared" si="34"/>
        <v>2016-12-30</v>
      </c>
      <c r="K548" s="82" t="s">
        <v>2830</v>
      </c>
      <c r="L548" s="81">
        <v>2017</v>
      </c>
      <c r="M548" s="83" t="s">
        <v>2828</v>
      </c>
      <c r="N548" s="84" t="s">
        <v>3388</v>
      </c>
      <c r="O548" s="86" t="s">
        <v>2829</v>
      </c>
      <c r="P548" s="95">
        <v>42768</v>
      </c>
      <c r="Q548" s="95" t="str">
        <f t="shared" si="35"/>
        <v>2017-02-02</v>
      </c>
      <c r="R548" s="104" t="s">
        <v>2830</v>
      </c>
      <c r="S548" s="90">
        <v>0</v>
      </c>
      <c r="T548" s="92" t="s">
        <v>4071</v>
      </c>
      <c r="U548" s="90">
        <v>15920</v>
      </c>
      <c r="V548" s="92" t="s">
        <v>4071</v>
      </c>
      <c r="W548" s="90">
        <v>0</v>
      </c>
      <c r="X548" s="92" t="s">
        <v>4071</v>
      </c>
      <c r="Y548" s="90">
        <v>0</v>
      </c>
      <c r="Z548" s="88" t="s">
        <v>4071</v>
      </c>
      <c r="AA548" t="s">
        <v>2784</v>
      </c>
      <c r="AB548" t="s">
        <v>4071</v>
      </c>
      <c r="AC548" s="87">
        <v>547</v>
      </c>
      <c r="AD548" t="s">
        <v>4071</v>
      </c>
      <c r="AE548" t="s">
        <v>2784</v>
      </c>
      <c r="AF548" t="s">
        <v>2831</v>
      </c>
      <c r="AG548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values(547,'Evaluator SDPLxxx','2016-01-01xxx','2016-12-30xxx',2017,'706/84.DBN/PL/2017xxx','2017-02-02xxx',0,15920,0,0,NULL,547,NULL);</v>
      </c>
    </row>
    <row r="549" spans="1:33" ht="16.5" x14ac:dyDescent="0.3">
      <c r="A549" t="s">
        <v>4072</v>
      </c>
      <c r="B549">
        <v>548</v>
      </c>
      <c r="C549" t="s">
        <v>2828</v>
      </c>
      <c r="D549" s="79" t="s">
        <v>2840</v>
      </c>
      <c r="E549" s="80" t="s">
        <v>2829</v>
      </c>
      <c r="F549" s="101">
        <v>42370</v>
      </c>
      <c r="G549" s="102" t="str">
        <f t="shared" si="33"/>
        <v>2016-01-01</v>
      </c>
      <c r="H549" s="103" t="s">
        <v>2829</v>
      </c>
      <c r="I549" s="100">
        <v>42734</v>
      </c>
      <c r="J549" s="100" t="str">
        <f t="shared" si="34"/>
        <v>2016-12-30</v>
      </c>
      <c r="K549" s="82" t="s">
        <v>2830</v>
      </c>
      <c r="L549" s="81">
        <v>2017</v>
      </c>
      <c r="M549" s="83" t="s">
        <v>2828</v>
      </c>
      <c r="N549" s="84" t="s">
        <v>3389</v>
      </c>
      <c r="O549" s="86" t="s">
        <v>2829</v>
      </c>
      <c r="P549" s="95">
        <v>42768</v>
      </c>
      <c r="Q549" s="95" t="str">
        <f t="shared" si="35"/>
        <v>2017-02-02</v>
      </c>
      <c r="R549" s="104" t="s">
        <v>2830</v>
      </c>
      <c r="S549" s="90">
        <v>0</v>
      </c>
      <c r="T549" s="92" t="s">
        <v>4071</v>
      </c>
      <c r="U549" s="90">
        <v>17624</v>
      </c>
      <c r="V549" s="92" t="s">
        <v>4071</v>
      </c>
      <c r="W549" s="90">
        <v>0</v>
      </c>
      <c r="X549" s="92" t="s">
        <v>4071</v>
      </c>
      <c r="Y549" s="90">
        <v>0</v>
      </c>
      <c r="Z549" s="88" t="s">
        <v>4071</v>
      </c>
      <c r="AA549" t="s">
        <v>2784</v>
      </c>
      <c r="AB549" t="s">
        <v>4071</v>
      </c>
      <c r="AC549" s="87">
        <v>548</v>
      </c>
      <c r="AD549" t="s">
        <v>4071</v>
      </c>
      <c r="AE549" t="s">
        <v>2784</v>
      </c>
      <c r="AF549" t="s">
        <v>2831</v>
      </c>
      <c r="AG549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values(548,'Evaluator SDPLxxx','2016-01-01xxx','2016-12-30xxx',2017,'707/84.DBN/PL/2017xxx','2017-02-02xxx',0,17624,0,0,NULL,548,NULL);</v>
      </c>
    </row>
    <row r="550" spans="1:33" ht="16.5" x14ac:dyDescent="0.3">
      <c r="A550" t="s">
        <v>4072</v>
      </c>
      <c r="B550">
        <v>549</v>
      </c>
      <c r="C550" t="s">
        <v>2828</v>
      </c>
      <c r="D550" s="79" t="s">
        <v>2840</v>
      </c>
      <c r="E550" s="80" t="s">
        <v>2829</v>
      </c>
      <c r="F550" s="101">
        <v>42370</v>
      </c>
      <c r="G550" s="102" t="str">
        <f t="shared" si="33"/>
        <v>2016-01-01</v>
      </c>
      <c r="H550" s="103" t="s">
        <v>2829</v>
      </c>
      <c r="I550" s="100">
        <v>42734</v>
      </c>
      <c r="J550" s="100" t="str">
        <f t="shared" si="34"/>
        <v>2016-12-30</v>
      </c>
      <c r="K550" s="82" t="s">
        <v>2830</v>
      </c>
      <c r="L550" s="81">
        <v>2017</v>
      </c>
      <c r="M550" s="83" t="s">
        <v>2828</v>
      </c>
      <c r="N550" s="84" t="s">
        <v>3390</v>
      </c>
      <c r="O550" s="86" t="s">
        <v>2829</v>
      </c>
      <c r="P550" s="95">
        <v>42768</v>
      </c>
      <c r="Q550" s="95" t="str">
        <f t="shared" si="35"/>
        <v>2017-02-02</v>
      </c>
      <c r="R550" s="104" t="s">
        <v>2830</v>
      </c>
      <c r="S550" s="90">
        <v>0</v>
      </c>
      <c r="T550" s="92" t="s">
        <v>4071</v>
      </c>
      <c r="U550" s="90">
        <v>6752924</v>
      </c>
      <c r="V550" s="92" t="s">
        <v>4071</v>
      </c>
      <c r="W550" s="90">
        <v>0</v>
      </c>
      <c r="X550" s="92" t="s">
        <v>4071</v>
      </c>
      <c r="Y550" s="90">
        <v>0</v>
      </c>
      <c r="Z550" s="88" t="s">
        <v>4071</v>
      </c>
      <c r="AA550" t="s">
        <v>2784</v>
      </c>
      <c r="AB550" t="s">
        <v>4071</v>
      </c>
      <c r="AC550" s="87">
        <v>549</v>
      </c>
      <c r="AD550" t="s">
        <v>4071</v>
      </c>
      <c r="AE550" t="s">
        <v>2784</v>
      </c>
      <c r="AF550" t="s">
        <v>2831</v>
      </c>
      <c r="AG550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values(549,'Evaluator SDPLxxx','2016-01-01xxx','2016-12-30xxx',2017,'708/84.DBN/PL/2017xxx','2017-02-02xxx',0,6752924,0,0,NULL,549,NULL);</v>
      </c>
    </row>
    <row r="551" spans="1:33" ht="16.5" x14ac:dyDescent="0.3">
      <c r="A551" t="s">
        <v>4072</v>
      </c>
      <c r="B551">
        <v>550</v>
      </c>
      <c r="C551" t="s">
        <v>2828</v>
      </c>
      <c r="D551" s="79" t="s">
        <v>2840</v>
      </c>
      <c r="E551" s="80" t="s">
        <v>2829</v>
      </c>
      <c r="F551" s="101">
        <v>42370</v>
      </c>
      <c r="G551" s="102" t="str">
        <f t="shared" si="33"/>
        <v>2016-01-01</v>
      </c>
      <c r="H551" s="103" t="s">
        <v>2829</v>
      </c>
      <c r="I551" s="100">
        <v>42734</v>
      </c>
      <c r="J551" s="100" t="str">
        <f t="shared" si="34"/>
        <v>2016-12-30</v>
      </c>
      <c r="K551" s="82" t="s">
        <v>2830</v>
      </c>
      <c r="L551" s="81">
        <v>2017</v>
      </c>
      <c r="M551" s="83" t="s">
        <v>2828</v>
      </c>
      <c r="N551" s="84" t="s">
        <v>3391</v>
      </c>
      <c r="O551" s="86" t="s">
        <v>2829</v>
      </c>
      <c r="P551" s="95">
        <v>42768</v>
      </c>
      <c r="Q551" s="95" t="str">
        <f t="shared" si="35"/>
        <v>2017-02-02</v>
      </c>
      <c r="R551" s="104" t="s">
        <v>2830</v>
      </c>
      <c r="S551" s="90">
        <v>0</v>
      </c>
      <c r="T551" s="92" t="s">
        <v>4071</v>
      </c>
      <c r="U551" s="90">
        <v>18964</v>
      </c>
      <c r="V551" s="92" t="s">
        <v>4071</v>
      </c>
      <c r="W551" s="90">
        <v>0</v>
      </c>
      <c r="X551" s="92" t="s">
        <v>4071</v>
      </c>
      <c r="Y551" s="90">
        <v>0</v>
      </c>
      <c r="Z551" s="88" t="s">
        <v>4071</v>
      </c>
      <c r="AA551" t="s">
        <v>2784</v>
      </c>
      <c r="AB551" t="s">
        <v>4071</v>
      </c>
      <c r="AC551" s="87">
        <v>550</v>
      </c>
      <c r="AD551" t="s">
        <v>4071</v>
      </c>
      <c r="AE551" t="s">
        <v>2784</v>
      </c>
      <c r="AF551" t="s">
        <v>2831</v>
      </c>
      <c r="AG551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values(550,'Evaluator SDPLxxx','2016-01-01xxx','2016-12-30xxx',2017,'709/84.DBN/PL/2017xxx','2017-02-02xxx',0,18964,0,0,NULL,550,NULL);</v>
      </c>
    </row>
    <row r="552" spans="1:33" ht="16.5" x14ac:dyDescent="0.3">
      <c r="A552" t="s">
        <v>4072</v>
      </c>
      <c r="B552">
        <v>551</v>
      </c>
      <c r="C552" t="s">
        <v>2828</v>
      </c>
      <c r="D552" s="79" t="s">
        <v>2840</v>
      </c>
      <c r="E552" s="80" t="s">
        <v>2829</v>
      </c>
      <c r="F552" s="101">
        <v>42370</v>
      </c>
      <c r="G552" s="102" t="str">
        <f t="shared" si="33"/>
        <v>2016-01-01</v>
      </c>
      <c r="H552" s="103" t="s">
        <v>2829</v>
      </c>
      <c r="I552" s="100">
        <v>42734</v>
      </c>
      <c r="J552" s="100" t="str">
        <f t="shared" si="34"/>
        <v>2016-12-30</v>
      </c>
      <c r="K552" s="82" t="s">
        <v>2830</v>
      </c>
      <c r="L552" s="81">
        <v>2017</v>
      </c>
      <c r="M552" s="83" t="s">
        <v>2828</v>
      </c>
      <c r="N552" s="84" t="s">
        <v>3392</v>
      </c>
      <c r="O552" s="86" t="s">
        <v>2829</v>
      </c>
      <c r="P552" s="95">
        <v>42768</v>
      </c>
      <c r="Q552" s="95" t="str">
        <f t="shared" si="35"/>
        <v>2017-02-02</v>
      </c>
      <c r="R552" s="104" t="s">
        <v>2830</v>
      </c>
      <c r="S552" s="90">
        <v>0</v>
      </c>
      <c r="T552" s="92" t="s">
        <v>4071</v>
      </c>
      <c r="U552" s="90" t="s">
        <v>4195</v>
      </c>
      <c r="V552" s="92" t="s">
        <v>4071</v>
      </c>
      <c r="W552" s="90">
        <v>0</v>
      </c>
      <c r="X552" s="92" t="s">
        <v>4071</v>
      </c>
      <c r="Y552" s="90">
        <v>0</v>
      </c>
      <c r="Z552" s="88" t="s">
        <v>4071</v>
      </c>
      <c r="AA552" t="s">
        <v>2784</v>
      </c>
      <c r="AB552" t="s">
        <v>4071</v>
      </c>
      <c r="AC552" s="87">
        <v>551</v>
      </c>
      <c r="AD552" t="s">
        <v>4071</v>
      </c>
      <c r="AE552" t="s">
        <v>2784</v>
      </c>
      <c r="AF552" t="s">
        <v>2831</v>
      </c>
      <c r="AG552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values(551,'Evaluator SDPLxxx','2016-01-01xxx','2016-12-30xxx',2017,'710/84.DBN/PL/2017xxx','2017-02-02xxx',0,1984.8,0,0,NULL,551,NULL);</v>
      </c>
    </row>
    <row r="553" spans="1:33" ht="16.5" x14ac:dyDescent="0.3">
      <c r="A553" t="s">
        <v>4072</v>
      </c>
      <c r="B553">
        <v>552</v>
      </c>
      <c r="C553" t="s">
        <v>2828</v>
      </c>
      <c r="D553" s="79" t="s">
        <v>2840</v>
      </c>
      <c r="E553" s="80" t="s">
        <v>2829</v>
      </c>
      <c r="F553" s="101">
        <v>42370</v>
      </c>
      <c r="G553" s="102" t="str">
        <f t="shared" si="33"/>
        <v>2016-01-01</v>
      </c>
      <c r="H553" s="103" t="s">
        <v>2829</v>
      </c>
      <c r="I553" s="100">
        <v>42734</v>
      </c>
      <c r="J553" s="100" t="str">
        <f t="shared" si="34"/>
        <v>2016-12-30</v>
      </c>
      <c r="K553" s="82" t="s">
        <v>2830</v>
      </c>
      <c r="L553" s="81">
        <v>2017</v>
      </c>
      <c r="M553" s="83" t="s">
        <v>2828</v>
      </c>
      <c r="N553" s="84" t="s">
        <v>3393</v>
      </c>
      <c r="O553" s="86" t="s">
        <v>2829</v>
      </c>
      <c r="P553" s="95">
        <v>42768</v>
      </c>
      <c r="Q553" s="95" t="str">
        <f t="shared" si="35"/>
        <v>2017-02-02</v>
      </c>
      <c r="R553" s="104" t="s">
        <v>2830</v>
      </c>
      <c r="S553" s="90">
        <v>0</v>
      </c>
      <c r="T553" s="92" t="s">
        <v>4071</v>
      </c>
      <c r="U553" s="90" t="s">
        <v>4196</v>
      </c>
      <c r="V553" s="92" t="s">
        <v>4071</v>
      </c>
      <c r="W553" s="90">
        <v>0</v>
      </c>
      <c r="X553" s="92" t="s">
        <v>4071</v>
      </c>
      <c r="Y553" s="90">
        <v>0</v>
      </c>
      <c r="Z553" s="88" t="s">
        <v>4071</v>
      </c>
      <c r="AA553" t="s">
        <v>2784</v>
      </c>
      <c r="AB553" t="s">
        <v>4071</v>
      </c>
      <c r="AC553" s="87">
        <v>552</v>
      </c>
      <c r="AD553" t="s">
        <v>4071</v>
      </c>
      <c r="AE553" t="s">
        <v>2784</v>
      </c>
      <c r="AF553" t="s">
        <v>2831</v>
      </c>
      <c r="AG553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values(552,'Evaluator SDPLxxx','2016-01-01xxx','2016-12-30xxx',2017,'711/84.DBN/PL/2017xxx','2017-02-02xxx',0,561.48,0,0,NULL,552,NULL);</v>
      </c>
    </row>
    <row r="554" spans="1:33" ht="16.5" x14ac:dyDescent="0.3">
      <c r="A554" t="s">
        <v>4072</v>
      </c>
      <c r="B554">
        <v>553</v>
      </c>
      <c r="C554" t="s">
        <v>2828</v>
      </c>
      <c r="D554" s="79" t="s">
        <v>2840</v>
      </c>
      <c r="E554" s="80" t="s">
        <v>2829</v>
      </c>
      <c r="F554" s="101">
        <v>42370</v>
      </c>
      <c r="G554" s="102" t="str">
        <f t="shared" si="33"/>
        <v>2016-01-01</v>
      </c>
      <c r="H554" s="103" t="s">
        <v>2829</v>
      </c>
      <c r="I554" s="100">
        <v>42734</v>
      </c>
      <c r="J554" s="100" t="str">
        <f t="shared" si="34"/>
        <v>2016-12-30</v>
      </c>
      <c r="K554" s="82" t="s">
        <v>2830</v>
      </c>
      <c r="L554" s="81">
        <v>2017</v>
      </c>
      <c r="M554" s="83" t="s">
        <v>2828</v>
      </c>
      <c r="N554" s="84" t="s">
        <v>3394</v>
      </c>
      <c r="O554" s="86" t="s">
        <v>2829</v>
      </c>
      <c r="P554" s="95">
        <v>42768</v>
      </c>
      <c r="Q554" s="95" t="str">
        <f t="shared" si="35"/>
        <v>2017-02-02</v>
      </c>
      <c r="R554" s="104" t="s">
        <v>2830</v>
      </c>
      <c r="S554" s="90">
        <v>0</v>
      </c>
      <c r="T554" s="92" t="s">
        <v>4071</v>
      </c>
      <c r="U554" s="90">
        <v>6964</v>
      </c>
      <c r="V554" s="92" t="s">
        <v>4071</v>
      </c>
      <c r="W554" s="90">
        <v>0</v>
      </c>
      <c r="X554" s="92" t="s">
        <v>4071</v>
      </c>
      <c r="Y554" s="90">
        <v>0</v>
      </c>
      <c r="Z554" s="88" t="s">
        <v>4071</v>
      </c>
      <c r="AA554" t="s">
        <v>2784</v>
      </c>
      <c r="AB554" t="s">
        <v>4071</v>
      </c>
      <c r="AC554" s="87">
        <v>553</v>
      </c>
      <c r="AD554" t="s">
        <v>4071</v>
      </c>
      <c r="AE554" t="s">
        <v>2784</v>
      </c>
      <c r="AF554" t="s">
        <v>2831</v>
      </c>
      <c r="AG554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values(553,'Evaluator SDPLxxx','2016-01-01xxx','2016-12-30xxx',2017,'712/84.DBN/PL/2017xxx','2017-02-02xxx',0,6964,0,0,NULL,553,NULL);</v>
      </c>
    </row>
    <row r="555" spans="1:33" ht="16.5" x14ac:dyDescent="0.3">
      <c r="A555" t="s">
        <v>4072</v>
      </c>
      <c r="B555">
        <v>554</v>
      </c>
      <c r="C555" t="s">
        <v>2828</v>
      </c>
      <c r="D555" s="79" t="s">
        <v>2840</v>
      </c>
      <c r="E555" s="80" t="s">
        <v>2829</v>
      </c>
      <c r="F555" s="101">
        <v>42370</v>
      </c>
      <c r="G555" s="102" t="str">
        <f t="shared" si="33"/>
        <v>2016-01-01</v>
      </c>
      <c r="H555" s="103" t="s">
        <v>2829</v>
      </c>
      <c r="I555" s="100">
        <v>42734</v>
      </c>
      <c r="J555" s="100" t="str">
        <f t="shared" si="34"/>
        <v>2016-12-30</v>
      </c>
      <c r="K555" s="82" t="s">
        <v>2830</v>
      </c>
      <c r="L555" s="81">
        <v>2017</v>
      </c>
      <c r="M555" s="83" t="s">
        <v>2828</v>
      </c>
      <c r="N555" s="84" t="s">
        <v>3395</v>
      </c>
      <c r="O555" s="86" t="s">
        <v>2829</v>
      </c>
      <c r="P555" s="95">
        <v>42768</v>
      </c>
      <c r="Q555" s="95" t="str">
        <f t="shared" si="35"/>
        <v>2017-02-02</v>
      </c>
      <c r="R555" s="104" t="s">
        <v>2830</v>
      </c>
      <c r="S555" s="90">
        <v>0</v>
      </c>
      <c r="T555" s="92" t="s">
        <v>4071</v>
      </c>
      <c r="U555" s="90">
        <v>776</v>
      </c>
      <c r="V555" s="92" t="s">
        <v>4071</v>
      </c>
      <c r="W555" s="90">
        <v>0</v>
      </c>
      <c r="X555" s="92" t="s">
        <v>4071</v>
      </c>
      <c r="Y555" s="90">
        <v>0</v>
      </c>
      <c r="Z555" s="88" t="s">
        <v>4071</v>
      </c>
      <c r="AA555" t="s">
        <v>2784</v>
      </c>
      <c r="AB555" t="s">
        <v>4071</v>
      </c>
      <c r="AC555" s="87">
        <v>554</v>
      </c>
      <c r="AD555" t="s">
        <v>4071</v>
      </c>
      <c r="AE555" t="s">
        <v>2784</v>
      </c>
      <c r="AF555" t="s">
        <v>2831</v>
      </c>
      <c r="AG555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values(554,'Evaluator SDPLxxx','2016-01-01xxx','2016-12-30xxx',2017,'713/84.DBN/PL/2017xxx','2017-02-02xxx',0,776,0,0,NULL,554,NULL);</v>
      </c>
    </row>
    <row r="556" spans="1:33" ht="16.5" x14ac:dyDescent="0.3">
      <c r="A556" t="s">
        <v>4072</v>
      </c>
      <c r="B556">
        <v>555</v>
      </c>
      <c r="C556" t="s">
        <v>2828</v>
      </c>
      <c r="D556" s="79" t="s">
        <v>2840</v>
      </c>
      <c r="E556" s="80" t="s">
        <v>2829</v>
      </c>
      <c r="F556" s="101">
        <v>42370</v>
      </c>
      <c r="G556" s="102" t="str">
        <f t="shared" si="33"/>
        <v>2016-01-01</v>
      </c>
      <c r="H556" s="103" t="s">
        <v>2829</v>
      </c>
      <c r="I556" s="100">
        <v>42734</v>
      </c>
      <c r="J556" s="100" t="str">
        <f t="shared" si="34"/>
        <v>2016-12-30</v>
      </c>
      <c r="K556" s="82" t="s">
        <v>2830</v>
      </c>
      <c r="L556" s="81">
        <v>2017</v>
      </c>
      <c r="M556" s="83" t="s">
        <v>2828</v>
      </c>
      <c r="N556" s="84" t="s">
        <v>3396</v>
      </c>
      <c r="O556" s="86" t="s">
        <v>2829</v>
      </c>
      <c r="P556" s="95">
        <v>42768</v>
      </c>
      <c r="Q556" s="95" t="str">
        <f t="shared" si="35"/>
        <v>2017-02-02</v>
      </c>
      <c r="R556" s="104" t="s">
        <v>2830</v>
      </c>
      <c r="S556" s="90">
        <v>0</v>
      </c>
      <c r="T556" s="92" t="s">
        <v>4071</v>
      </c>
      <c r="U556" s="90">
        <v>716</v>
      </c>
      <c r="V556" s="92" t="s">
        <v>4071</v>
      </c>
      <c r="W556" s="90">
        <v>0</v>
      </c>
      <c r="X556" s="92" t="s">
        <v>4071</v>
      </c>
      <c r="Y556" s="90">
        <v>0</v>
      </c>
      <c r="Z556" s="88" t="s">
        <v>4071</v>
      </c>
      <c r="AA556" t="s">
        <v>2784</v>
      </c>
      <c r="AB556" t="s">
        <v>4071</v>
      </c>
      <c r="AC556" s="87">
        <v>555</v>
      </c>
      <c r="AD556" t="s">
        <v>4071</v>
      </c>
      <c r="AE556" t="s">
        <v>2784</v>
      </c>
      <c r="AF556" t="s">
        <v>2831</v>
      </c>
      <c r="AG556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values(555,'Evaluator SDPLxxx','2016-01-01xxx','2016-12-30xxx',2017,'714/84.DBN/PL/2017xxx','2017-02-02xxx',0,716,0,0,NULL,555,NULL);</v>
      </c>
    </row>
    <row r="557" spans="1:33" ht="16.5" x14ac:dyDescent="0.3">
      <c r="A557" t="s">
        <v>4072</v>
      </c>
      <c r="B557">
        <v>556</v>
      </c>
      <c r="C557" t="s">
        <v>2828</v>
      </c>
      <c r="D557" s="79" t="s">
        <v>2840</v>
      </c>
      <c r="E557" s="80" t="s">
        <v>2829</v>
      </c>
      <c r="F557" s="101">
        <v>42370</v>
      </c>
      <c r="G557" s="102" t="str">
        <f t="shared" si="33"/>
        <v>2016-01-01</v>
      </c>
      <c r="H557" s="103" t="s">
        <v>2829</v>
      </c>
      <c r="I557" s="100">
        <v>42734</v>
      </c>
      <c r="J557" s="100" t="str">
        <f t="shared" si="34"/>
        <v>2016-12-30</v>
      </c>
      <c r="K557" s="82" t="s">
        <v>2830</v>
      </c>
      <c r="L557" s="81">
        <v>2017</v>
      </c>
      <c r="M557" s="83" t="s">
        <v>2828</v>
      </c>
      <c r="N557" s="84" t="s">
        <v>3397</v>
      </c>
      <c r="O557" s="86" t="s">
        <v>2829</v>
      </c>
      <c r="P557" s="95">
        <v>42768</v>
      </c>
      <c r="Q557" s="95" t="str">
        <f t="shared" si="35"/>
        <v>2017-02-02</v>
      </c>
      <c r="R557" s="104" t="s">
        <v>2830</v>
      </c>
      <c r="S557" s="90">
        <v>0</v>
      </c>
      <c r="T557" s="92" t="s">
        <v>4071</v>
      </c>
      <c r="U557" s="90">
        <v>6020</v>
      </c>
      <c r="V557" s="92" t="s">
        <v>4071</v>
      </c>
      <c r="W557" s="90">
        <v>0</v>
      </c>
      <c r="X557" s="92" t="s">
        <v>4071</v>
      </c>
      <c r="Y557" s="90">
        <v>0</v>
      </c>
      <c r="Z557" s="88" t="s">
        <v>4071</v>
      </c>
      <c r="AA557" t="s">
        <v>2784</v>
      </c>
      <c r="AB557" t="s">
        <v>4071</v>
      </c>
      <c r="AC557" s="87">
        <v>556</v>
      </c>
      <c r="AD557" t="s">
        <v>4071</v>
      </c>
      <c r="AE557" t="s">
        <v>2784</v>
      </c>
      <c r="AF557" t="s">
        <v>2831</v>
      </c>
      <c r="AG557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values(556,'Evaluator SDPLxxx','2016-01-01xxx','2016-12-30xxx',2017,'715/84.DBN/PL/2017xxx','2017-02-02xxx',0,6020,0,0,NULL,556,NULL);</v>
      </c>
    </row>
    <row r="558" spans="1:33" ht="16.5" x14ac:dyDescent="0.3">
      <c r="A558" t="s">
        <v>4072</v>
      </c>
      <c r="B558">
        <v>557</v>
      </c>
      <c r="C558" t="s">
        <v>2828</v>
      </c>
      <c r="D558" s="79" t="s">
        <v>2840</v>
      </c>
      <c r="E558" s="80" t="s">
        <v>2829</v>
      </c>
      <c r="F558" s="101">
        <v>42370</v>
      </c>
      <c r="G558" s="102" t="str">
        <f t="shared" si="33"/>
        <v>2016-01-01</v>
      </c>
      <c r="H558" s="103" t="s">
        <v>2829</v>
      </c>
      <c r="I558" s="100">
        <v>42734</v>
      </c>
      <c r="J558" s="100" t="str">
        <f t="shared" si="34"/>
        <v>2016-12-30</v>
      </c>
      <c r="K558" s="82" t="s">
        <v>2830</v>
      </c>
      <c r="L558" s="81">
        <v>2017</v>
      </c>
      <c r="M558" s="83" t="s">
        <v>2828</v>
      </c>
      <c r="N558" s="84" t="s">
        <v>3398</v>
      </c>
      <c r="O558" s="86" t="s">
        <v>2829</v>
      </c>
      <c r="P558" s="95">
        <v>42768</v>
      </c>
      <c r="Q558" s="95" t="str">
        <f t="shared" si="35"/>
        <v>2017-02-02</v>
      </c>
      <c r="R558" s="104" t="s">
        <v>2830</v>
      </c>
      <c r="S558" s="90">
        <v>0</v>
      </c>
      <c r="T558" s="92" t="s">
        <v>4071</v>
      </c>
      <c r="U558" s="90">
        <v>4462</v>
      </c>
      <c r="V558" s="92" t="s">
        <v>4071</v>
      </c>
      <c r="W558" s="90">
        <v>0</v>
      </c>
      <c r="X558" s="92" t="s">
        <v>4071</v>
      </c>
      <c r="Y558" s="90">
        <v>0</v>
      </c>
      <c r="Z558" s="88" t="s">
        <v>4071</v>
      </c>
      <c r="AA558" t="s">
        <v>2784</v>
      </c>
      <c r="AB558" t="s">
        <v>4071</v>
      </c>
      <c r="AC558" s="87">
        <v>557</v>
      </c>
      <c r="AD558" t="s">
        <v>4071</v>
      </c>
      <c r="AE558" t="s">
        <v>2784</v>
      </c>
      <c r="AF558" t="s">
        <v>2831</v>
      </c>
      <c r="AG558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values(557,'Evaluator SDPLxxx','2016-01-01xxx','2016-12-30xxx',2017,'716/84.DBN/PL/2017xxx','2017-02-02xxx',0,4462,0,0,NULL,557,NULL);</v>
      </c>
    </row>
    <row r="559" spans="1:33" ht="16.5" x14ac:dyDescent="0.3">
      <c r="A559" t="s">
        <v>4072</v>
      </c>
      <c r="B559">
        <v>558</v>
      </c>
      <c r="C559" t="s">
        <v>2828</v>
      </c>
      <c r="D559" s="79" t="s">
        <v>2840</v>
      </c>
      <c r="E559" s="80" t="s">
        <v>2829</v>
      </c>
      <c r="F559" s="101">
        <v>42370</v>
      </c>
      <c r="G559" s="102" t="str">
        <f t="shared" si="33"/>
        <v>2016-01-01</v>
      </c>
      <c r="H559" s="103" t="s">
        <v>2829</v>
      </c>
      <c r="I559" s="100">
        <v>42734</v>
      </c>
      <c r="J559" s="100" t="str">
        <f t="shared" si="34"/>
        <v>2016-12-30</v>
      </c>
      <c r="K559" s="82" t="s">
        <v>2830</v>
      </c>
      <c r="L559" s="81">
        <v>2017</v>
      </c>
      <c r="M559" s="83" t="s">
        <v>2828</v>
      </c>
      <c r="N559" s="84" t="s">
        <v>3399</v>
      </c>
      <c r="O559" s="86" t="s">
        <v>2829</v>
      </c>
      <c r="P559" s="95">
        <v>42768</v>
      </c>
      <c r="Q559" s="95" t="str">
        <f t="shared" si="35"/>
        <v>2017-02-02</v>
      </c>
      <c r="R559" s="104" t="s">
        <v>2830</v>
      </c>
      <c r="S559" s="90">
        <v>0</v>
      </c>
      <c r="T559" s="92" t="s">
        <v>4071</v>
      </c>
      <c r="U559" s="90">
        <v>3494</v>
      </c>
      <c r="V559" s="92" t="s">
        <v>4071</v>
      </c>
      <c r="W559" s="90">
        <v>0</v>
      </c>
      <c r="X559" s="92" t="s">
        <v>4071</v>
      </c>
      <c r="Y559" s="90">
        <v>0</v>
      </c>
      <c r="Z559" s="88" t="s">
        <v>4071</v>
      </c>
      <c r="AA559" t="s">
        <v>2784</v>
      </c>
      <c r="AB559" t="s">
        <v>4071</v>
      </c>
      <c r="AC559" s="87">
        <v>558</v>
      </c>
      <c r="AD559" t="s">
        <v>4071</v>
      </c>
      <c r="AE559" t="s">
        <v>2784</v>
      </c>
      <c r="AF559" t="s">
        <v>2831</v>
      </c>
      <c r="AG559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values(558,'Evaluator SDPLxxx','2016-01-01xxx','2016-12-30xxx',2017,'717/84.DBN/PL/2017xxx','2017-02-02xxx',0,3494,0,0,NULL,558,NULL);</v>
      </c>
    </row>
    <row r="560" spans="1:33" ht="16.5" x14ac:dyDescent="0.3">
      <c r="A560" t="s">
        <v>4072</v>
      </c>
      <c r="B560">
        <v>559</v>
      </c>
      <c r="C560" t="s">
        <v>2828</v>
      </c>
      <c r="D560" s="79" t="s">
        <v>2840</v>
      </c>
      <c r="E560" s="80" t="s">
        <v>2829</v>
      </c>
      <c r="F560" s="101">
        <v>42370</v>
      </c>
      <c r="G560" s="102" t="str">
        <f t="shared" si="33"/>
        <v>2016-01-01</v>
      </c>
      <c r="H560" s="103" t="s">
        <v>2829</v>
      </c>
      <c r="I560" s="100">
        <v>42734</v>
      </c>
      <c r="J560" s="100" t="str">
        <f t="shared" si="34"/>
        <v>2016-12-30</v>
      </c>
      <c r="K560" s="82" t="s">
        <v>2830</v>
      </c>
      <c r="L560" s="81">
        <v>2017</v>
      </c>
      <c r="M560" s="83" t="s">
        <v>2828</v>
      </c>
      <c r="N560" s="84" t="s">
        <v>3400</v>
      </c>
      <c r="O560" s="86" t="s">
        <v>2829</v>
      </c>
      <c r="P560" s="95">
        <v>42768</v>
      </c>
      <c r="Q560" s="95" t="str">
        <f t="shared" si="35"/>
        <v>2017-02-02</v>
      </c>
      <c r="R560" s="104" t="s">
        <v>2830</v>
      </c>
      <c r="S560" s="90">
        <v>0</v>
      </c>
      <c r="T560" s="92" t="s">
        <v>4071</v>
      </c>
      <c r="U560" s="90">
        <v>20000</v>
      </c>
      <c r="V560" s="92" t="s">
        <v>4071</v>
      </c>
      <c r="W560" s="90">
        <v>0</v>
      </c>
      <c r="X560" s="92" t="s">
        <v>4071</v>
      </c>
      <c r="Y560" s="90">
        <v>0</v>
      </c>
      <c r="Z560" s="88" t="s">
        <v>4071</v>
      </c>
      <c r="AA560" t="s">
        <v>2784</v>
      </c>
      <c r="AB560" t="s">
        <v>4071</v>
      </c>
      <c r="AC560" s="87">
        <v>559</v>
      </c>
      <c r="AD560" t="s">
        <v>4071</v>
      </c>
      <c r="AE560" t="s">
        <v>2784</v>
      </c>
      <c r="AF560" t="s">
        <v>2831</v>
      </c>
      <c r="AG560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values(559,'Evaluator SDPLxxx','2016-01-01xxx','2016-12-30xxx',2017,'718/84.DBN/PL/2017xxx','2017-02-02xxx',0,20000,0,0,NULL,559,NULL);</v>
      </c>
    </row>
    <row r="561" spans="1:33" ht="16.5" x14ac:dyDescent="0.3">
      <c r="A561" t="s">
        <v>4072</v>
      </c>
      <c r="B561">
        <v>560</v>
      </c>
      <c r="C561" t="s">
        <v>2828</v>
      </c>
      <c r="D561" s="79" t="s">
        <v>2840</v>
      </c>
      <c r="E561" s="80" t="s">
        <v>2829</v>
      </c>
      <c r="F561" s="101">
        <v>42370</v>
      </c>
      <c r="G561" s="102" t="str">
        <f t="shared" si="33"/>
        <v>2016-01-01</v>
      </c>
      <c r="H561" s="103" t="s">
        <v>2829</v>
      </c>
      <c r="I561" s="100">
        <v>42734</v>
      </c>
      <c r="J561" s="100" t="str">
        <f t="shared" si="34"/>
        <v>2016-12-30</v>
      </c>
      <c r="K561" s="82" t="s">
        <v>2830</v>
      </c>
      <c r="L561" s="81">
        <v>2017</v>
      </c>
      <c r="M561" s="83" t="s">
        <v>2828</v>
      </c>
      <c r="N561" s="84" t="s">
        <v>3401</v>
      </c>
      <c r="O561" s="86" t="s">
        <v>2829</v>
      </c>
      <c r="P561" s="95">
        <v>42768</v>
      </c>
      <c r="Q561" s="95" t="str">
        <f t="shared" si="35"/>
        <v>2017-02-02</v>
      </c>
      <c r="R561" s="104" t="s">
        <v>2830</v>
      </c>
      <c r="S561" s="90">
        <v>0</v>
      </c>
      <c r="T561" s="92" t="s">
        <v>4071</v>
      </c>
      <c r="U561" s="90">
        <v>21921</v>
      </c>
      <c r="V561" s="92" t="s">
        <v>4071</v>
      </c>
      <c r="W561" s="90">
        <v>0</v>
      </c>
      <c r="X561" s="92" t="s">
        <v>4071</v>
      </c>
      <c r="Y561" s="90">
        <v>0</v>
      </c>
      <c r="Z561" s="88" t="s">
        <v>4071</v>
      </c>
      <c r="AA561" t="s">
        <v>2784</v>
      </c>
      <c r="AB561" t="s">
        <v>4071</v>
      </c>
      <c r="AC561" s="87">
        <v>560</v>
      </c>
      <c r="AD561" t="s">
        <v>4071</v>
      </c>
      <c r="AE561" t="s">
        <v>2784</v>
      </c>
      <c r="AF561" t="s">
        <v>2831</v>
      </c>
      <c r="AG561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values(560,'Evaluator SDPLxxx','2016-01-01xxx','2016-12-30xxx',2017,'719/84.DBN/PL/2017xxx','2017-02-02xxx',0,21921,0,0,NULL,560,NULL);</v>
      </c>
    </row>
    <row r="562" spans="1:33" ht="16.5" x14ac:dyDescent="0.3">
      <c r="A562" t="s">
        <v>4072</v>
      </c>
      <c r="B562">
        <v>561</v>
      </c>
      <c r="C562" t="s">
        <v>2828</v>
      </c>
      <c r="D562" s="79" t="s">
        <v>2840</v>
      </c>
      <c r="E562" s="80" t="s">
        <v>2829</v>
      </c>
      <c r="F562" s="101">
        <v>42370</v>
      </c>
      <c r="G562" s="102" t="str">
        <f t="shared" si="33"/>
        <v>2016-01-01</v>
      </c>
      <c r="H562" s="103" t="s">
        <v>2829</v>
      </c>
      <c r="I562" s="100">
        <v>42734</v>
      </c>
      <c r="J562" s="100" t="str">
        <f t="shared" si="34"/>
        <v>2016-12-30</v>
      </c>
      <c r="K562" s="82" t="s">
        <v>2830</v>
      </c>
      <c r="L562" s="81">
        <v>2017</v>
      </c>
      <c r="M562" s="83" t="s">
        <v>2828</v>
      </c>
      <c r="N562" s="84" t="s">
        <v>3402</v>
      </c>
      <c r="O562" s="86" t="s">
        <v>2829</v>
      </c>
      <c r="P562" s="95">
        <v>42768</v>
      </c>
      <c r="Q562" s="95" t="str">
        <f t="shared" si="35"/>
        <v>2017-02-02</v>
      </c>
      <c r="R562" s="104" t="s">
        <v>2830</v>
      </c>
      <c r="S562" s="90">
        <v>0</v>
      </c>
      <c r="T562" s="92" t="s">
        <v>4071</v>
      </c>
      <c r="U562" s="90">
        <v>2648064</v>
      </c>
      <c r="V562" s="92" t="s">
        <v>4071</v>
      </c>
      <c r="W562" s="90">
        <v>0</v>
      </c>
      <c r="X562" s="92" t="s">
        <v>4071</v>
      </c>
      <c r="Y562" s="90">
        <v>0</v>
      </c>
      <c r="Z562" s="88" t="s">
        <v>4071</v>
      </c>
      <c r="AA562" t="s">
        <v>2784</v>
      </c>
      <c r="AB562" t="s">
        <v>4071</v>
      </c>
      <c r="AC562" s="87">
        <v>561</v>
      </c>
      <c r="AD562" t="s">
        <v>4071</v>
      </c>
      <c r="AE562" t="s">
        <v>2784</v>
      </c>
      <c r="AF562" t="s">
        <v>2831</v>
      </c>
      <c r="AG562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values(561,'Evaluator SDPLxxx','2016-01-01xxx','2016-12-30xxx',2017,'720/84.DBN/PL/2017xxx','2017-02-02xxx',0,2648064,0,0,NULL,561,NULL);</v>
      </c>
    </row>
    <row r="563" spans="1:33" ht="16.5" x14ac:dyDescent="0.3">
      <c r="A563" t="s">
        <v>4072</v>
      </c>
      <c r="B563">
        <v>562</v>
      </c>
      <c r="C563" t="s">
        <v>2828</v>
      </c>
      <c r="D563" s="79" t="s">
        <v>2840</v>
      </c>
      <c r="E563" s="80" t="s">
        <v>2829</v>
      </c>
      <c r="F563" s="101">
        <v>42370</v>
      </c>
      <c r="G563" s="102" t="str">
        <f t="shared" si="33"/>
        <v>2016-01-01</v>
      </c>
      <c r="H563" s="103" t="s">
        <v>2829</v>
      </c>
      <c r="I563" s="100">
        <v>42734</v>
      </c>
      <c r="J563" s="100" t="str">
        <f t="shared" si="34"/>
        <v>2016-12-30</v>
      </c>
      <c r="K563" s="82" t="s">
        <v>2830</v>
      </c>
      <c r="L563" s="81">
        <v>2017</v>
      </c>
      <c r="M563" s="83" t="s">
        <v>2828</v>
      </c>
      <c r="N563" s="84" t="s">
        <v>3403</v>
      </c>
      <c r="O563" s="86" t="s">
        <v>2829</v>
      </c>
      <c r="P563" s="95">
        <v>42768</v>
      </c>
      <c r="Q563" s="95" t="str">
        <f t="shared" si="35"/>
        <v>2017-02-02</v>
      </c>
      <c r="R563" s="104" t="s">
        <v>2830</v>
      </c>
      <c r="S563" s="90">
        <v>0</v>
      </c>
      <c r="T563" s="92" t="s">
        <v>4071</v>
      </c>
      <c r="U563" s="90">
        <v>10000</v>
      </c>
      <c r="V563" s="92" t="s">
        <v>4071</v>
      </c>
      <c r="W563" s="90">
        <v>0</v>
      </c>
      <c r="X563" s="92" t="s">
        <v>4071</v>
      </c>
      <c r="Y563" s="90">
        <v>0</v>
      </c>
      <c r="Z563" s="88" t="s">
        <v>4071</v>
      </c>
      <c r="AA563" t="s">
        <v>2784</v>
      </c>
      <c r="AB563" t="s">
        <v>4071</v>
      </c>
      <c r="AC563" s="87">
        <v>562</v>
      </c>
      <c r="AD563" t="s">
        <v>4071</v>
      </c>
      <c r="AE563" t="s">
        <v>2784</v>
      </c>
      <c r="AF563" t="s">
        <v>2831</v>
      </c>
      <c r="AG563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values(562,'Evaluator SDPLxxx','2016-01-01xxx','2016-12-30xxx',2017,'721/84.DBN/PL/2017xxx','2017-02-02xxx',0,10000,0,0,NULL,562,NULL);</v>
      </c>
    </row>
    <row r="564" spans="1:33" ht="16.5" x14ac:dyDescent="0.3">
      <c r="A564" t="s">
        <v>4072</v>
      </c>
      <c r="B564">
        <v>563</v>
      </c>
      <c r="C564" t="s">
        <v>2828</v>
      </c>
      <c r="D564" s="79" t="s">
        <v>2840</v>
      </c>
      <c r="E564" s="80" t="s">
        <v>2829</v>
      </c>
      <c r="F564" s="101">
        <v>42370</v>
      </c>
      <c r="G564" s="102" t="str">
        <f t="shared" si="33"/>
        <v>2016-01-01</v>
      </c>
      <c r="H564" s="103" t="s">
        <v>2829</v>
      </c>
      <c r="I564" s="100">
        <v>42734</v>
      </c>
      <c r="J564" s="100" t="str">
        <f t="shared" si="34"/>
        <v>2016-12-30</v>
      </c>
      <c r="K564" s="82" t="s">
        <v>2830</v>
      </c>
      <c r="L564" s="81">
        <v>2017</v>
      </c>
      <c r="M564" s="83" t="s">
        <v>2828</v>
      </c>
      <c r="N564" s="84" t="s">
        <v>3404</v>
      </c>
      <c r="O564" s="86" t="s">
        <v>2829</v>
      </c>
      <c r="P564" s="95">
        <v>42768</v>
      </c>
      <c r="Q564" s="95" t="str">
        <f t="shared" si="35"/>
        <v>2017-02-02</v>
      </c>
      <c r="R564" s="104" t="s">
        <v>2830</v>
      </c>
      <c r="S564" s="90">
        <v>0</v>
      </c>
      <c r="T564" s="92" t="s">
        <v>4071</v>
      </c>
      <c r="U564" s="90">
        <v>5700</v>
      </c>
      <c r="V564" s="92" t="s">
        <v>4071</v>
      </c>
      <c r="W564" s="90">
        <v>0</v>
      </c>
      <c r="X564" s="92" t="s">
        <v>4071</v>
      </c>
      <c r="Y564" s="90">
        <v>0</v>
      </c>
      <c r="Z564" s="88" t="s">
        <v>4071</v>
      </c>
      <c r="AA564" t="s">
        <v>2784</v>
      </c>
      <c r="AB564" t="s">
        <v>4071</v>
      </c>
      <c r="AC564" s="87">
        <v>563</v>
      </c>
      <c r="AD564" t="s">
        <v>4071</v>
      </c>
      <c r="AE564" t="s">
        <v>2784</v>
      </c>
      <c r="AF564" t="s">
        <v>2831</v>
      </c>
      <c r="AG564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values(563,'Evaluator SDPLxxx','2016-01-01xxx','2016-12-30xxx',2017,'722/84.DBN/PL/2017xxx','2017-02-02xxx',0,5700,0,0,NULL,563,NULL);</v>
      </c>
    </row>
    <row r="565" spans="1:33" ht="16.5" x14ac:dyDescent="0.3">
      <c r="A565" t="s">
        <v>4072</v>
      </c>
      <c r="B565">
        <v>564</v>
      </c>
      <c r="C565" t="s">
        <v>2828</v>
      </c>
      <c r="D565" s="79" t="s">
        <v>2840</v>
      </c>
      <c r="E565" s="80" t="s">
        <v>2829</v>
      </c>
      <c r="F565" s="101">
        <v>42370</v>
      </c>
      <c r="G565" s="102" t="str">
        <f t="shared" si="33"/>
        <v>2016-01-01</v>
      </c>
      <c r="H565" s="103" t="s">
        <v>2829</v>
      </c>
      <c r="I565" s="100">
        <v>42734</v>
      </c>
      <c r="J565" s="100" t="str">
        <f t="shared" si="34"/>
        <v>2016-12-30</v>
      </c>
      <c r="K565" s="82" t="s">
        <v>2830</v>
      </c>
      <c r="L565" s="81">
        <v>2017</v>
      </c>
      <c r="M565" s="83" t="s">
        <v>2828</v>
      </c>
      <c r="N565" s="84" t="s">
        <v>3405</v>
      </c>
      <c r="O565" s="86" t="s">
        <v>2829</v>
      </c>
      <c r="P565" s="95">
        <v>42768</v>
      </c>
      <c r="Q565" s="95" t="str">
        <f t="shared" si="35"/>
        <v>2017-02-02</v>
      </c>
      <c r="R565" s="104" t="s">
        <v>2830</v>
      </c>
      <c r="S565" s="90">
        <v>0</v>
      </c>
      <c r="T565" s="92" t="s">
        <v>4071</v>
      </c>
      <c r="U565" s="90">
        <v>146588</v>
      </c>
      <c r="V565" s="92" t="s">
        <v>4071</v>
      </c>
      <c r="W565" s="90">
        <v>0</v>
      </c>
      <c r="X565" s="92" t="s">
        <v>4071</v>
      </c>
      <c r="Y565" s="90">
        <v>0</v>
      </c>
      <c r="Z565" s="88" t="s">
        <v>4071</v>
      </c>
      <c r="AA565" t="s">
        <v>2784</v>
      </c>
      <c r="AB565" t="s">
        <v>4071</v>
      </c>
      <c r="AC565" s="87">
        <v>564</v>
      </c>
      <c r="AD565" t="s">
        <v>4071</v>
      </c>
      <c r="AE565" t="s">
        <v>2784</v>
      </c>
      <c r="AF565" t="s">
        <v>2831</v>
      </c>
      <c r="AG565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values(564,'Evaluator SDPLxxx','2016-01-01xxx','2016-12-30xxx',2017,'723/84.DBN/PL/2017xxx','2017-02-02xxx',0,146588,0,0,NULL,564,NULL);</v>
      </c>
    </row>
    <row r="566" spans="1:33" ht="16.5" x14ac:dyDescent="0.3">
      <c r="A566" t="s">
        <v>4072</v>
      </c>
      <c r="B566">
        <v>565</v>
      </c>
      <c r="C566" t="s">
        <v>2828</v>
      </c>
      <c r="D566" s="79" t="s">
        <v>2840</v>
      </c>
      <c r="E566" s="80" t="s">
        <v>2829</v>
      </c>
      <c r="F566" s="101">
        <v>42370</v>
      </c>
      <c r="G566" s="102" t="str">
        <f t="shared" si="33"/>
        <v>2016-01-01</v>
      </c>
      <c r="H566" s="103" t="s">
        <v>2829</v>
      </c>
      <c r="I566" s="100">
        <v>42734</v>
      </c>
      <c r="J566" s="100" t="str">
        <f t="shared" si="34"/>
        <v>2016-12-30</v>
      </c>
      <c r="K566" s="82" t="s">
        <v>2830</v>
      </c>
      <c r="L566" s="81">
        <v>2017</v>
      </c>
      <c r="M566" s="83" t="s">
        <v>2828</v>
      </c>
      <c r="N566" s="84" t="s">
        <v>3406</v>
      </c>
      <c r="O566" s="86" t="s">
        <v>2829</v>
      </c>
      <c r="P566" s="95">
        <v>42768</v>
      </c>
      <c r="Q566" s="95" t="str">
        <f t="shared" si="35"/>
        <v>2017-02-02</v>
      </c>
      <c r="R566" s="104" t="s">
        <v>2830</v>
      </c>
      <c r="S566" s="90">
        <v>0</v>
      </c>
      <c r="T566" s="92" t="s">
        <v>4071</v>
      </c>
      <c r="U566" s="90">
        <v>7128</v>
      </c>
      <c r="V566" s="92" t="s">
        <v>4071</v>
      </c>
      <c r="W566" s="90">
        <v>0</v>
      </c>
      <c r="X566" s="92" t="s">
        <v>4071</v>
      </c>
      <c r="Y566" s="90">
        <v>0</v>
      </c>
      <c r="Z566" s="88" t="s">
        <v>4071</v>
      </c>
      <c r="AA566" t="s">
        <v>2784</v>
      </c>
      <c r="AB566" t="s">
        <v>4071</v>
      </c>
      <c r="AC566" s="87">
        <v>565</v>
      </c>
      <c r="AD566" t="s">
        <v>4071</v>
      </c>
      <c r="AE566" t="s">
        <v>2784</v>
      </c>
      <c r="AF566" t="s">
        <v>2831</v>
      </c>
      <c r="AG566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values(565,'Evaluator SDPLxxx','2016-01-01xxx','2016-12-30xxx',2017,'724/84.DBN/PL/2017xxx','2017-02-02xxx',0,7128,0,0,NULL,565,NULL);</v>
      </c>
    </row>
    <row r="567" spans="1:33" ht="16.5" x14ac:dyDescent="0.3">
      <c r="A567" t="s">
        <v>4072</v>
      </c>
      <c r="B567">
        <v>566</v>
      </c>
      <c r="C567" t="s">
        <v>2828</v>
      </c>
      <c r="D567" s="79" t="s">
        <v>2840</v>
      </c>
      <c r="E567" s="80" t="s">
        <v>2829</v>
      </c>
      <c r="F567" s="101">
        <v>42370</v>
      </c>
      <c r="G567" s="102" t="str">
        <f t="shared" si="33"/>
        <v>2016-01-01</v>
      </c>
      <c r="H567" s="103" t="s">
        <v>2829</v>
      </c>
      <c r="I567" s="100">
        <v>42734</v>
      </c>
      <c r="J567" s="100" t="str">
        <f t="shared" si="34"/>
        <v>2016-12-30</v>
      </c>
      <c r="K567" s="82" t="s">
        <v>2830</v>
      </c>
      <c r="L567" s="81">
        <v>2017</v>
      </c>
      <c r="M567" s="83" t="s">
        <v>2828</v>
      </c>
      <c r="N567" s="84" t="s">
        <v>3407</v>
      </c>
      <c r="O567" s="86" t="s">
        <v>2829</v>
      </c>
      <c r="P567" s="95">
        <v>42768</v>
      </c>
      <c r="Q567" s="95" t="str">
        <f t="shared" si="35"/>
        <v>2017-02-02</v>
      </c>
      <c r="R567" s="104" t="s">
        <v>2830</v>
      </c>
      <c r="S567" s="90">
        <v>0</v>
      </c>
      <c r="T567" s="92" t="s">
        <v>4071</v>
      </c>
      <c r="U567" s="90">
        <v>7416</v>
      </c>
      <c r="V567" s="92" t="s">
        <v>4071</v>
      </c>
      <c r="W567" s="90">
        <v>0</v>
      </c>
      <c r="X567" s="92" t="s">
        <v>4071</v>
      </c>
      <c r="Y567" s="90">
        <v>0</v>
      </c>
      <c r="Z567" s="88" t="s">
        <v>4071</v>
      </c>
      <c r="AA567" t="s">
        <v>2784</v>
      </c>
      <c r="AB567" t="s">
        <v>4071</v>
      </c>
      <c r="AC567" s="87">
        <v>566</v>
      </c>
      <c r="AD567" t="s">
        <v>4071</v>
      </c>
      <c r="AE567" t="s">
        <v>2784</v>
      </c>
      <c r="AF567" t="s">
        <v>2831</v>
      </c>
      <c r="AG567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values(566,'Evaluator SDPLxxx','2016-01-01xxx','2016-12-30xxx',2017,'725/84.DBN/PL/2017xxx','2017-02-02xxx',0,7416,0,0,NULL,566,NULL);</v>
      </c>
    </row>
    <row r="568" spans="1:33" ht="16.5" x14ac:dyDescent="0.3">
      <c r="A568" t="s">
        <v>4072</v>
      </c>
      <c r="B568">
        <v>567</v>
      </c>
      <c r="C568" t="s">
        <v>2828</v>
      </c>
      <c r="D568" s="79" t="s">
        <v>2840</v>
      </c>
      <c r="E568" s="80" t="s">
        <v>2829</v>
      </c>
      <c r="F568" s="101">
        <v>42370</v>
      </c>
      <c r="G568" s="102" t="str">
        <f t="shared" si="33"/>
        <v>2016-01-01</v>
      </c>
      <c r="H568" s="103" t="s">
        <v>2829</v>
      </c>
      <c r="I568" s="100">
        <v>42734</v>
      </c>
      <c r="J568" s="100" t="str">
        <f t="shared" si="34"/>
        <v>2016-12-30</v>
      </c>
      <c r="K568" s="82" t="s">
        <v>2830</v>
      </c>
      <c r="L568" s="81">
        <v>2017</v>
      </c>
      <c r="M568" s="83" t="s">
        <v>2828</v>
      </c>
      <c r="N568" s="84" t="s">
        <v>3408</v>
      </c>
      <c r="O568" s="86" t="s">
        <v>2829</v>
      </c>
      <c r="P568" s="95">
        <v>42768</v>
      </c>
      <c r="Q568" s="95" t="str">
        <f t="shared" si="35"/>
        <v>2017-02-02</v>
      </c>
      <c r="R568" s="104" t="s">
        <v>2830</v>
      </c>
      <c r="S568" s="90">
        <v>0</v>
      </c>
      <c r="T568" s="92" t="s">
        <v>4071</v>
      </c>
      <c r="U568" s="90" t="s">
        <v>4197</v>
      </c>
      <c r="V568" s="92" t="s">
        <v>4071</v>
      </c>
      <c r="W568" s="90">
        <v>0</v>
      </c>
      <c r="X568" s="92" t="s">
        <v>4071</v>
      </c>
      <c r="Y568" s="90">
        <v>0</v>
      </c>
      <c r="Z568" s="88" t="s">
        <v>4071</v>
      </c>
      <c r="AA568" t="s">
        <v>2784</v>
      </c>
      <c r="AB568" t="s">
        <v>4071</v>
      </c>
      <c r="AC568" s="87">
        <v>567</v>
      </c>
      <c r="AD568" t="s">
        <v>4071</v>
      </c>
      <c r="AE568" t="s">
        <v>2784</v>
      </c>
      <c r="AF568" t="s">
        <v>2831</v>
      </c>
      <c r="AG568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values(567,'Evaluator SDPLxxx','2016-01-01xxx','2016-12-30xxx',2017,'726/84.DBN/PL/2017xxx','2017-02-02xxx',0,9255.51,0,0,NULL,567,NULL);</v>
      </c>
    </row>
    <row r="569" spans="1:33" ht="16.5" x14ac:dyDescent="0.3">
      <c r="A569" t="s">
        <v>4072</v>
      </c>
      <c r="B569">
        <v>568</v>
      </c>
      <c r="C569" t="s">
        <v>2828</v>
      </c>
      <c r="D569" s="79" t="s">
        <v>2840</v>
      </c>
      <c r="E569" s="80" t="s">
        <v>2829</v>
      </c>
      <c r="F569" s="101">
        <v>42370</v>
      </c>
      <c r="G569" s="102" t="str">
        <f t="shared" si="33"/>
        <v>2016-01-01</v>
      </c>
      <c r="H569" s="103" t="s">
        <v>2829</v>
      </c>
      <c r="I569" s="100">
        <v>42734</v>
      </c>
      <c r="J569" s="100" t="str">
        <f t="shared" si="34"/>
        <v>2016-12-30</v>
      </c>
      <c r="K569" s="82" t="s">
        <v>2830</v>
      </c>
      <c r="L569" s="81">
        <v>2017</v>
      </c>
      <c r="M569" s="83" t="s">
        <v>2828</v>
      </c>
      <c r="N569" s="84" t="s">
        <v>3409</v>
      </c>
      <c r="O569" s="86" t="s">
        <v>2829</v>
      </c>
      <c r="P569" s="95">
        <v>42768</v>
      </c>
      <c r="Q569" s="95" t="str">
        <f t="shared" si="35"/>
        <v>2017-02-02</v>
      </c>
      <c r="R569" s="104" t="s">
        <v>2830</v>
      </c>
      <c r="S569" s="90">
        <v>0</v>
      </c>
      <c r="T569" s="92" t="s">
        <v>4071</v>
      </c>
      <c r="U569" s="90">
        <v>640768</v>
      </c>
      <c r="V569" s="92" t="s">
        <v>4071</v>
      </c>
      <c r="W569" s="90">
        <v>0</v>
      </c>
      <c r="X569" s="92" t="s">
        <v>4071</v>
      </c>
      <c r="Y569" s="90">
        <v>0</v>
      </c>
      <c r="Z569" s="88" t="s">
        <v>4071</v>
      </c>
      <c r="AA569" t="s">
        <v>2784</v>
      </c>
      <c r="AB569" t="s">
        <v>4071</v>
      </c>
      <c r="AC569" s="87">
        <v>568</v>
      </c>
      <c r="AD569" t="s">
        <v>4071</v>
      </c>
      <c r="AE569" t="s">
        <v>2784</v>
      </c>
      <c r="AF569" t="s">
        <v>2831</v>
      </c>
      <c r="AG569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values(568,'Evaluator SDPLxxx','2016-01-01xxx','2016-12-30xxx',2017,'727/84.DBN/PL/2017xxx','2017-02-02xxx',0,640768,0,0,NULL,568,NULL);</v>
      </c>
    </row>
    <row r="570" spans="1:33" ht="16.5" x14ac:dyDescent="0.3">
      <c r="A570" t="s">
        <v>4072</v>
      </c>
      <c r="B570">
        <v>569</v>
      </c>
      <c r="C570" t="s">
        <v>2828</v>
      </c>
      <c r="D570" s="79" t="s">
        <v>2840</v>
      </c>
      <c r="E570" s="80" t="s">
        <v>2829</v>
      </c>
      <c r="F570" s="101">
        <v>42370</v>
      </c>
      <c r="G570" s="102" t="str">
        <f t="shared" si="33"/>
        <v>2016-01-01</v>
      </c>
      <c r="H570" s="103" t="s">
        <v>2829</v>
      </c>
      <c r="I570" s="100">
        <v>42734</v>
      </c>
      <c r="J570" s="100" t="str">
        <f t="shared" si="34"/>
        <v>2016-12-30</v>
      </c>
      <c r="K570" s="82" t="s">
        <v>2830</v>
      </c>
      <c r="L570" s="81">
        <v>2017</v>
      </c>
      <c r="M570" s="83" t="s">
        <v>2828</v>
      </c>
      <c r="N570" s="84" t="s">
        <v>3410</v>
      </c>
      <c r="O570" s="86" t="s">
        <v>2829</v>
      </c>
      <c r="P570" s="95">
        <v>42768</v>
      </c>
      <c r="Q570" s="95" t="str">
        <f t="shared" si="35"/>
        <v>2017-02-02</v>
      </c>
      <c r="R570" s="104" t="s">
        <v>2830</v>
      </c>
      <c r="S570" s="90">
        <v>0</v>
      </c>
      <c r="T570" s="92" t="s">
        <v>4071</v>
      </c>
      <c r="U570" s="90">
        <v>19958</v>
      </c>
      <c r="V570" s="92" t="s">
        <v>4071</v>
      </c>
      <c r="W570" s="90">
        <v>0</v>
      </c>
      <c r="X570" s="92" t="s">
        <v>4071</v>
      </c>
      <c r="Y570" s="90">
        <v>0</v>
      </c>
      <c r="Z570" s="88" t="s">
        <v>4071</v>
      </c>
      <c r="AA570" t="s">
        <v>2784</v>
      </c>
      <c r="AB570" t="s">
        <v>4071</v>
      </c>
      <c r="AC570" s="87">
        <v>569</v>
      </c>
      <c r="AD570" t="s">
        <v>4071</v>
      </c>
      <c r="AE570" t="s">
        <v>2784</v>
      </c>
      <c r="AF570" t="s">
        <v>2831</v>
      </c>
      <c r="AG570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values(569,'Evaluator SDPLxxx','2016-01-01xxx','2016-12-30xxx',2017,'728/84.DBN/PL/2017xxx','2017-02-02xxx',0,19958,0,0,NULL,569,NULL);</v>
      </c>
    </row>
    <row r="571" spans="1:33" ht="16.5" x14ac:dyDescent="0.3">
      <c r="A571" t="s">
        <v>4072</v>
      </c>
      <c r="B571">
        <v>570</v>
      </c>
      <c r="C571" t="s">
        <v>2828</v>
      </c>
      <c r="D571" s="79" t="s">
        <v>2840</v>
      </c>
      <c r="E571" s="80" t="s">
        <v>2829</v>
      </c>
      <c r="F571" s="101">
        <v>42370</v>
      </c>
      <c r="G571" s="102" t="str">
        <f t="shared" si="33"/>
        <v>2016-01-01</v>
      </c>
      <c r="H571" s="103" t="s">
        <v>2829</v>
      </c>
      <c r="I571" s="100">
        <v>42734</v>
      </c>
      <c r="J571" s="100" t="str">
        <f t="shared" si="34"/>
        <v>2016-12-30</v>
      </c>
      <c r="K571" s="82" t="s">
        <v>2830</v>
      </c>
      <c r="L571" s="81">
        <v>2017</v>
      </c>
      <c r="M571" s="83" t="s">
        <v>2828</v>
      </c>
      <c r="N571" s="84" t="s">
        <v>3411</v>
      </c>
      <c r="O571" s="86" t="s">
        <v>2829</v>
      </c>
      <c r="P571" s="95">
        <v>42768</v>
      </c>
      <c r="Q571" s="95" t="str">
        <f t="shared" si="35"/>
        <v>2017-02-02</v>
      </c>
      <c r="R571" s="104" t="s">
        <v>2830</v>
      </c>
      <c r="S571" s="90">
        <v>0</v>
      </c>
      <c r="T571" s="92" t="s">
        <v>4071</v>
      </c>
      <c r="U571" s="90">
        <v>179566</v>
      </c>
      <c r="V571" s="92" t="s">
        <v>4071</v>
      </c>
      <c r="W571" s="90">
        <v>0</v>
      </c>
      <c r="X571" s="92" t="s">
        <v>4071</v>
      </c>
      <c r="Y571" s="90">
        <v>0</v>
      </c>
      <c r="Z571" s="88" t="s">
        <v>4071</v>
      </c>
      <c r="AA571" t="s">
        <v>2784</v>
      </c>
      <c r="AB571" t="s">
        <v>4071</v>
      </c>
      <c r="AC571" s="87">
        <v>570</v>
      </c>
      <c r="AD571" t="s">
        <v>4071</v>
      </c>
      <c r="AE571" t="s">
        <v>2784</v>
      </c>
      <c r="AF571" t="s">
        <v>2831</v>
      </c>
      <c r="AG571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values(570,'Evaluator SDPLxxx','2016-01-01xxx','2016-12-30xxx',2017,'729/84.DBN/PL/2017xxx','2017-02-02xxx',0,179566,0,0,NULL,570,NULL);</v>
      </c>
    </row>
    <row r="572" spans="1:33" ht="16.5" x14ac:dyDescent="0.3">
      <c r="A572" t="s">
        <v>4072</v>
      </c>
      <c r="B572">
        <v>571</v>
      </c>
      <c r="C572" t="s">
        <v>2828</v>
      </c>
      <c r="D572" s="79" t="s">
        <v>2840</v>
      </c>
      <c r="E572" s="80" t="s">
        <v>2829</v>
      </c>
      <c r="F572" s="101">
        <v>42370</v>
      </c>
      <c r="G572" s="102" t="str">
        <f t="shared" si="33"/>
        <v>2016-01-01</v>
      </c>
      <c r="H572" s="103" t="s">
        <v>2829</v>
      </c>
      <c r="I572" s="100">
        <v>42734</v>
      </c>
      <c r="J572" s="100" t="str">
        <f t="shared" si="34"/>
        <v>2016-12-30</v>
      </c>
      <c r="K572" s="82" t="s">
        <v>2830</v>
      </c>
      <c r="L572" s="81">
        <v>2017</v>
      </c>
      <c r="M572" s="83" t="s">
        <v>2828</v>
      </c>
      <c r="N572" s="84" t="s">
        <v>3412</v>
      </c>
      <c r="O572" s="86" t="s">
        <v>2829</v>
      </c>
      <c r="P572" s="95">
        <v>42768</v>
      </c>
      <c r="Q572" s="95" t="str">
        <f t="shared" si="35"/>
        <v>2017-02-02</v>
      </c>
      <c r="R572" s="104" t="s">
        <v>2830</v>
      </c>
      <c r="S572" s="90">
        <v>0</v>
      </c>
      <c r="T572" s="92" t="s">
        <v>4071</v>
      </c>
      <c r="U572" s="90">
        <v>23139</v>
      </c>
      <c r="V572" s="92" t="s">
        <v>4071</v>
      </c>
      <c r="W572" s="90">
        <v>0</v>
      </c>
      <c r="X572" s="92" t="s">
        <v>4071</v>
      </c>
      <c r="Y572" s="90">
        <v>0</v>
      </c>
      <c r="Z572" s="88" t="s">
        <v>4071</v>
      </c>
      <c r="AA572" t="s">
        <v>2784</v>
      </c>
      <c r="AB572" t="s">
        <v>4071</v>
      </c>
      <c r="AC572" s="87">
        <v>571</v>
      </c>
      <c r="AD572" t="s">
        <v>4071</v>
      </c>
      <c r="AE572" t="s">
        <v>2784</v>
      </c>
      <c r="AF572" t="s">
        <v>2831</v>
      </c>
      <c r="AG572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values(571,'Evaluator SDPLxxx','2016-01-01xxx','2016-12-30xxx',2017,'730/84.DBN/PL/2017xxx','2017-02-02xxx',0,23139,0,0,NULL,571,NULL);</v>
      </c>
    </row>
    <row r="573" spans="1:33" ht="16.5" x14ac:dyDescent="0.3">
      <c r="A573" t="s">
        <v>4072</v>
      </c>
      <c r="B573">
        <v>572</v>
      </c>
      <c r="C573" t="s">
        <v>2828</v>
      </c>
      <c r="D573" s="79" t="s">
        <v>2840</v>
      </c>
      <c r="E573" s="80" t="s">
        <v>2829</v>
      </c>
      <c r="F573" s="101">
        <v>42370</v>
      </c>
      <c r="G573" s="102" t="str">
        <f t="shared" si="33"/>
        <v>2016-01-01</v>
      </c>
      <c r="H573" s="103" t="s">
        <v>2829</v>
      </c>
      <c r="I573" s="100">
        <v>42734</v>
      </c>
      <c r="J573" s="100" t="str">
        <f t="shared" si="34"/>
        <v>2016-12-30</v>
      </c>
      <c r="K573" s="82" t="s">
        <v>2830</v>
      </c>
      <c r="L573" s="81">
        <v>2017</v>
      </c>
      <c r="M573" s="83" t="s">
        <v>2828</v>
      </c>
      <c r="N573" s="84" t="s">
        <v>3413</v>
      </c>
      <c r="O573" s="86" t="s">
        <v>2829</v>
      </c>
      <c r="P573" s="95">
        <v>42768</v>
      </c>
      <c r="Q573" s="95" t="str">
        <f t="shared" si="35"/>
        <v>2017-02-02</v>
      </c>
      <c r="R573" s="104" t="s">
        <v>2830</v>
      </c>
      <c r="S573" s="90">
        <v>0</v>
      </c>
      <c r="T573" s="92" t="s">
        <v>4071</v>
      </c>
      <c r="U573" s="90">
        <v>6738</v>
      </c>
      <c r="V573" s="92" t="s">
        <v>4071</v>
      </c>
      <c r="W573" s="90">
        <v>0</v>
      </c>
      <c r="X573" s="92" t="s">
        <v>4071</v>
      </c>
      <c r="Y573" s="90">
        <v>0</v>
      </c>
      <c r="Z573" s="88" t="s">
        <v>4071</v>
      </c>
      <c r="AA573" t="s">
        <v>2784</v>
      </c>
      <c r="AB573" t="s">
        <v>4071</v>
      </c>
      <c r="AC573" s="87">
        <v>572</v>
      </c>
      <c r="AD573" t="s">
        <v>4071</v>
      </c>
      <c r="AE573" t="s">
        <v>2784</v>
      </c>
      <c r="AF573" t="s">
        <v>2831</v>
      </c>
      <c r="AG573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values(572,'Evaluator SDPLxxx','2016-01-01xxx','2016-12-30xxx',2017,'731/84.DBN/PL/2017xxx','2017-02-02xxx',0,6738,0,0,NULL,572,NULL);</v>
      </c>
    </row>
    <row r="574" spans="1:33" ht="16.5" x14ac:dyDescent="0.3">
      <c r="A574" t="s">
        <v>4072</v>
      </c>
      <c r="B574">
        <v>573</v>
      </c>
      <c r="C574" t="s">
        <v>2828</v>
      </c>
      <c r="D574" s="79" t="s">
        <v>2840</v>
      </c>
      <c r="E574" s="80" t="s">
        <v>2829</v>
      </c>
      <c r="F574" s="101">
        <v>42370</v>
      </c>
      <c r="G574" s="102" t="str">
        <f t="shared" si="33"/>
        <v>2016-01-01</v>
      </c>
      <c r="H574" s="103" t="s">
        <v>2829</v>
      </c>
      <c r="I574" s="100">
        <v>42734</v>
      </c>
      <c r="J574" s="100" t="str">
        <f t="shared" si="34"/>
        <v>2016-12-30</v>
      </c>
      <c r="K574" s="82" t="s">
        <v>2830</v>
      </c>
      <c r="L574" s="81">
        <v>2017</v>
      </c>
      <c r="M574" s="83" t="s">
        <v>2828</v>
      </c>
      <c r="N574" s="84" t="s">
        <v>3414</v>
      </c>
      <c r="O574" s="86" t="s">
        <v>2829</v>
      </c>
      <c r="P574" s="95">
        <v>42768</v>
      </c>
      <c r="Q574" s="95" t="str">
        <f t="shared" si="35"/>
        <v>2017-02-02</v>
      </c>
      <c r="R574" s="104" t="s">
        <v>2830</v>
      </c>
      <c r="S574" s="90">
        <v>0</v>
      </c>
      <c r="T574" s="92" t="s">
        <v>4071</v>
      </c>
      <c r="U574" s="90">
        <v>8012</v>
      </c>
      <c r="V574" s="92" t="s">
        <v>4071</v>
      </c>
      <c r="W574" s="90">
        <v>0</v>
      </c>
      <c r="X574" s="92" t="s">
        <v>4071</v>
      </c>
      <c r="Y574" s="90">
        <v>0</v>
      </c>
      <c r="Z574" s="88" t="s">
        <v>4071</v>
      </c>
      <c r="AA574" t="s">
        <v>2784</v>
      </c>
      <c r="AB574" t="s">
        <v>4071</v>
      </c>
      <c r="AC574" s="87">
        <v>573</v>
      </c>
      <c r="AD574" t="s">
        <v>4071</v>
      </c>
      <c r="AE574" t="s">
        <v>2784</v>
      </c>
      <c r="AF574" t="s">
        <v>2831</v>
      </c>
      <c r="AG574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values(573,'Evaluator SDPLxxx','2016-01-01xxx','2016-12-30xxx',2017,'732/84.DBN/PL/2017xxx','2017-02-02xxx',0,8012,0,0,NULL,573,NULL);</v>
      </c>
    </row>
    <row r="575" spans="1:33" ht="16.5" x14ac:dyDescent="0.3">
      <c r="A575" t="s">
        <v>4072</v>
      </c>
      <c r="B575">
        <v>574</v>
      </c>
      <c r="C575" t="s">
        <v>2828</v>
      </c>
      <c r="D575" s="79" t="s">
        <v>2840</v>
      </c>
      <c r="E575" s="80" t="s">
        <v>2829</v>
      </c>
      <c r="F575" s="101">
        <v>42370</v>
      </c>
      <c r="G575" s="102" t="str">
        <f t="shared" si="33"/>
        <v>2016-01-01</v>
      </c>
      <c r="H575" s="103" t="s">
        <v>2829</v>
      </c>
      <c r="I575" s="100">
        <v>42734</v>
      </c>
      <c r="J575" s="100" t="str">
        <f t="shared" si="34"/>
        <v>2016-12-30</v>
      </c>
      <c r="K575" s="82" t="s">
        <v>2830</v>
      </c>
      <c r="L575" s="81">
        <v>2017</v>
      </c>
      <c r="M575" s="83" t="s">
        <v>2828</v>
      </c>
      <c r="N575" s="84" t="s">
        <v>3415</v>
      </c>
      <c r="O575" s="86" t="s">
        <v>2829</v>
      </c>
      <c r="P575" s="95">
        <v>42768</v>
      </c>
      <c r="Q575" s="95" t="str">
        <f t="shared" si="35"/>
        <v>2017-02-02</v>
      </c>
      <c r="R575" s="104" t="s">
        <v>2830</v>
      </c>
      <c r="S575" s="90">
        <v>0</v>
      </c>
      <c r="T575" s="92" t="s">
        <v>4071</v>
      </c>
      <c r="U575" s="90">
        <v>7780</v>
      </c>
      <c r="V575" s="92" t="s">
        <v>4071</v>
      </c>
      <c r="W575" s="90">
        <v>0</v>
      </c>
      <c r="X575" s="92" t="s">
        <v>4071</v>
      </c>
      <c r="Y575" s="90">
        <v>0</v>
      </c>
      <c r="Z575" s="88" t="s">
        <v>4071</v>
      </c>
      <c r="AA575" t="s">
        <v>2784</v>
      </c>
      <c r="AB575" t="s">
        <v>4071</v>
      </c>
      <c r="AC575" s="87">
        <v>574</v>
      </c>
      <c r="AD575" t="s">
        <v>4071</v>
      </c>
      <c r="AE575" t="s">
        <v>2784</v>
      </c>
      <c r="AF575" t="s">
        <v>2831</v>
      </c>
      <c r="AG575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values(574,'Evaluator SDPLxxx','2016-01-01xxx','2016-12-30xxx',2017,'733/84.DBN/PL/2017xxx','2017-02-02xxx',0,7780,0,0,NULL,574,NULL);</v>
      </c>
    </row>
    <row r="576" spans="1:33" ht="16.5" x14ac:dyDescent="0.3">
      <c r="A576" t="s">
        <v>4072</v>
      </c>
      <c r="B576">
        <v>575</v>
      </c>
      <c r="C576" t="s">
        <v>2828</v>
      </c>
      <c r="D576" s="79" t="s">
        <v>2840</v>
      </c>
      <c r="E576" s="80" t="s">
        <v>2829</v>
      </c>
      <c r="F576" s="101">
        <v>42370</v>
      </c>
      <c r="G576" s="102" t="str">
        <f t="shared" si="33"/>
        <v>2016-01-01</v>
      </c>
      <c r="H576" s="103" t="s">
        <v>2829</v>
      </c>
      <c r="I576" s="100">
        <v>42734</v>
      </c>
      <c r="J576" s="100" t="str">
        <f t="shared" si="34"/>
        <v>2016-12-30</v>
      </c>
      <c r="K576" s="82" t="s">
        <v>2830</v>
      </c>
      <c r="L576" s="81">
        <v>2017</v>
      </c>
      <c r="M576" s="83" t="s">
        <v>2828</v>
      </c>
      <c r="N576" s="84" t="s">
        <v>3416</v>
      </c>
      <c r="O576" s="86" t="s">
        <v>2829</v>
      </c>
      <c r="P576" s="95">
        <v>42768</v>
      </c>
      <c r="Q576" s="95" t="str">
        <f t="shared" si="35"/>
        <v>2017-02-02</v>
      </c>
      <c r="R576" s="104" t="s">
        <v>2830</v>
      </c>
      <c r="S576" s="90">
        <v>0</v>
      </c>
      <c r="T576" s="92" t="s">
        <v>4071</v>
      </c>
      <c r="U576" s="90" t="s">
        <v>4198</v>
      </c>
      <c r="V576" s="92" t="s">
        <v>4071</v>
      </c>
      <c r="W576" s="90">
        <v>0</v>
      </c>
      <c r="X576" s="92" t="s">
        <v>4071</v>
      </c>
      <c r="Y576" s="90">
        <v>0</v>
      </c>
      <c r="Z576" s="88" t="s">
        <v>4071</v>
      </c>
      <c r="AA576" t="s">
        <v>2784</v>
      </c>
      <c r="AB576" t="s">
        <v>4071</v>
      </c>
      <c r="AC576" s="87">
        <v>575</v>
      </c>
      <c r="AD576" t="s">
        <v>4071</v>
      </c>
      <c r="AE576" t="s">
        <v>2784</v>
      </c>
      <c r="AF576" t="s">
        <v>2831</v>
      </c>
      <c r="AG576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values(575,'Evaluator SDPLxxx','2016-01-01xxx','2016-12-30xxx',2017,'734/84.DBN/PL/2017xxx','2017-02-02xxx',0,39.05,0,0,NULL,575,NULL);</v>
      </c>
    </row>
    <row r="577" spans="1:33" ht="16.5" x14ac:dyDescent="0.3">
      <c r="A577" t="s">
        <v>4072</v>
      </c>
      <c r="B577">
        <v>576</v>
      </c>
      <c r="C577" t="s">
        <v>2828</v>
      </c>
      <c r="D577" s="79" t="s">
        <v>2840</v>
      </c>
      <c r="E577" s="80" t="s">
        <v>2829</v>
      </c>
      <c r="F577" s="101">
        <v>42370</v>
      </c>
      <c r="G577" s="102" t="str">
        <f t="shared" si="33"/>
        <v>2016-01-01</v>
      </c>
      <c r="H577" s="103" t="s">
        <v>2829</v>
      </c>
      <c r="I577" s="100">
        <v>42734</v>
      </c>
      <c r="J577" s="100" t="str">
        <f t="shared" si="34"/>
        <v>2016-12-30</v>
      </c>
      <c r="K577" s="82" t="s">
        <v>2830</v>
      </c>
      <c r="L577" s="81">
        <v>2017</v>
      </c>
      <c r="M577" s="83" t="s">
        <v>2828</v>
      </c>
      <c r="N577" s="84" t="s">
        <v>3417</v>
      </c>
      <c r="O577" s="86" t="s">
        <v>2829</v>
      </c>
      <c r="P577" s="95">
        <v>42768</v>
      </c>
      <c r="Q577" s="95" t="str">
        <f t="shared" si="35"/>
        <v>2017-02-02</v>
      </c>
      <c r="R577" s="104" t="s">
        <v>2830</v>
      </c>
      <c r="S577" s="90">
        <v>0</v>
      </c>
      <c r="T577" s="92" t="s">
        <v>4071</v>
      </c>
      <c r="U577" s="90">
        <v>22080</v>
      </c>
      <c r="V577" s="92" t="s">
        <v>4071</v>
      </c>
      <c r="W577" s="90">
        <v>0</v>
      </c>
      <c r="X577" s="92" t="s">
        <v>4071</v>
      </c>
      <c r="Y577" s="90">
        <v>0</v>
      </c>
      <c r="Z577" s="88" t="s">
        <v>4071</v>
      </c>
      <c r="AA577" t="s">
        <v>2784</v>
      </c>
      <c r="AB577" t="s">
        <v>4071</v>
      </c>
      <c r="AC577" s="87">
        <v>576</v>
      </c>
      <c r="AD577" t="s">
        <v>4071</v>
      </c>
      <c r="AE577" t="s">
        <v>2784</v>
      </c>
      <c r="AF577" t="s">
        <v>2831</v>
      </c>
      <c r="AG577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values(576,'Evaluator SDPLxxx','2016-01-01xxx','2016-12-30xxx',2017,'735/84.DBN/PL/2017xxx','2017-02-02xxx',0,22080,0,0,NULL,576,NULL);</v>
      </c>
    </row>
    <row r="578" spans="1:33" ht="16.5" x14ac:dyDescent="0.3">
      <c r="A578" t="s">
        <v>4072</v>
      </c>
      <c r="B578">
        <v>577</v>
      </c>
      <c r="C578" t="s">
        <v>2828</v>
      </c>
      <c r="D578" s="79" t="s">
        <v>2840</v>
      </c>
      <c r="E578" s="80" t="s">
        <v>2829</v>
      </c>
      <c r="F578" s="101">
        <v>42370</v>
      </c>
      <c r="G578" s="102" t="str">
        <f t="shared" si="33"/>
        <v>2016-01-01</v>
      </c>
      <c r="H578" s="103" t="s">
        <v>2829</v>
      </c>
      <c r="I578" s="100">
        <v>42734</v>
      </c>
      <c r="J578" s="100" t="str">
        <f t="shared" si="34"/>
        <v>2016-12-30</v>
      </c>
      <c r="K578" s="82" t="s">
        <v>2830</v>
      </c>
      <c r="L578" s="81">
        <v>2017</v>
      </c>
      <c r="M578" s="83" t="s">
        <v>2828</v>
      </c>
      <c r="N578" s="84" t="s">
        <v>3418</v>
      </c>
      <c r="O578" s="86" t="s">
        <v>2829</v>
      </c>
      <c r="P578" s="95">
        <v>42768</v>
      </c>
      <c r="Q578" s="95" t="str">
        <f t="shared" si="35"/>
        <v>2017-02-02</v>
      </c>
      <c r="R578" s="104" t="s">
        <v>2830</v>
      </c>
      <c r="S578" s="90">
        <v>0</v>
      </c>
      <c r="T578" s="92" t="s">
        <v>4071</v>
      </c>
      <c r="U578" s="90">
        <v>59960</v>
      </c>
      <c r="V578" s="92" t="s">
        <v>4071</v>
      </c>
      <c r="W578" s="90">
        <v>0</v>
      </c>
      <c r="X578" s="92" t="s">
        <v>4071</v>
      </c>
      <c r="Y578" s="90">
        <v>0</v>
      </c>
      <c r="Z578" s="88" t="s">
        <v>4071</v>
      </c>
      <c r="AA578" t="s">
        <v>2784</v>
      </c>
      <c r="AB578" t="s">
        <v>4071</v>
      </c>
      <c r="AC578" s="87">
        <v>577</v>
      </c>
      <c r="AD578" t="s">
        <v>4071</v>
      </c>
      <c r="AE578" t="s">
        <v>2784</v>
      </c>
      <c r="AF578" t="s">
        <v>2831</v>
      </c>
      <c r="AG578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values(577,'Evaluator SDPLxxx','2016-01-01xxx','2016-12-30xxx',2017,'736/84.DBN/PL/2017xxx','2017-02-02xxx',0,59960,0,0,NULL,577,NULL);</v>
      </c>
    </row>
    <row r="579" spans="1:33" ht="16.5" x14ac:dyDescent="0.3">
      <c r="A579" t="s">
        <v>4072</v>
      </c>
      <c r="B579">
        <v>578</v>
      </c>
      <c r="C579" t="s">
        <v>2828</v>
      </c>
      <c r="D579" s="79" t="s">
        <v>2840</v>
      </c>
      <c r="E579" s="80" t="s">
        <v>2829</v>
      </c>
      <c r="F579" s="101">
        <v>42370</v>
      </c>
      <c r="G579" s="102" t="str">
        <f t="shared" ref="G579:G642" si="37">TEXT(F579,"yyyy-mm-dd")</f>
        <v>2016-01-01</v>
      </c>
      <c r="H579" s="103" t="s">
        <v>2829</v>
      </c>
      <c r="I579" s="100">
        <v>42734</v>
      </c>
      <c r="J579" s="100" t="str">
        <f t="shared" ref="J579:J642" si="38">TEXT(I579,"yyyy-mm-dd")</f>
        <v>2016-12-30</v>
      </c>
      <c r="K579" s="82" t="s">
        <v>2830</v>
      </c>
      <c r="L579" s="81">
        <v>2017</v>
      </c>
      <c r="M579" s="83" t="s">
        <v>2828</v>
      </c>
      <c r="N579" s="84" t="s">
        <v>3419</v>
      </c>
      <c r="O579" s="86" t="s">
        <v>2829</v>
      </c>
      <c r="P579" s="95">
        <v>42768</v>
      </c>
      <c r="Q579" s="95" t="str">
        <f t="shared" ref="Q579:Q642" si="39">TEXT(P579,"yyyy-mm-dd")</f>
        <v>2017-02-02</v>
      </c>
      <c r="R579" s="104" t="s">
        <v>2830</v>
      </c>
      <c r="S579" s="90">
        <v>0</v>
      </c>
      <c r="T579" s="92" t="s">
        <v>4071</v>
      </c>
      <c r="U579" s="90">
        <v>59560</v>
      </c>
      <c r="V579" s="92" t="s">
        <v>4071</v>
      </c>
      <c r="W579" s="90">
        <v>0</v>
      </c>
      <c r="X579" s="92" t="s">
        <v>4071</v>
      </c>
      <c r="Y579" s="90">
        <v>0</v>
      </c>
      <c r="Z579" s="88" t="s">
        <v>4071</v>
      </c>
      <c r="AA579" t="s">
        <v>2784</v>
      </c>
      <c r="AB579" t="s">
        <v>4071</v>
      </c>
      <c r="AC579" s="87">
        <v>578</v>
      </c>
      <c r="AD579" t="s">
        <v>4071</v>
      </c>
      <c r="AE579" t="s">
        <v>2784</v>
      </c>
      <c r="AF579" t="s">
        <v>2831</v>
      </c>
      <c r="AG579" s="100" t="str">
        <f t="shared" ref="AG579:AG642" si="40">(A579&amp;B579&amp;C579&amp;D579&amp;E579&amp;G579&amp;H579&amp;J579&amp;K579&amp;L579&amp;M579&amp;N579&amp;O579&amp;Q579&amp;R579&amp;S579&amp;T579&amp;U579&amp;V579&amp;W579&amp;X579&amp;Y579&amp;Z579&amp;AA579&amp;AB579&amp;AC579&amp;AD579&amp;AE579&amp;AF579&amp;";")</f>
        <v>insert into tagihanawal (id,evaluator, checking_period1, checking_period2, billing_period, billing_no, billing_date, iuran_tetap_idr, iuran_tetap_usd, royalti_idr, royalti_usd, billing_type, company_id, created_date) values(578,'Evaluator SDPLxxx','2016-01-01xxx','2016-12-30xxx',2017,'737/84.DBN/PL/2017xxx','2017-02-02xxx',0,59560,0,0,NULL,578,NULL);</v>
      </c>
    </row>
    <row r="580" spans="1:33" ht="16.5" x14ac:dyDescent="0.3">
      <c r="A580" t="s">
        <v>4072</v>
      </c>
      <c r="B580">
        <v>579</v>
      </c>
      <c r="C580" t="s">
        <v>2828</v>
      </c>
      <c r="D580" s="79" t="s">
        <v>2840</v>
      </c>
      <c r="E580" s="80" t="s">
        <v>2829</v>
      </c>
      <c r="F580" s="101">
        <v>42370</v>
      </c>
      <c r="G580" s="102" t="str">
        <f t="shared" si="37"/>
        <v>2016-01-01</v>
      </c>
      <c r="H580" s="103" t="s">
        <v>2829</v>
      </c>
      <c r="I580" s="100">
        <v>42734</v>
      </c>
      <c r="J580" s="100" t="str">
        <f t="shared" si="38"/>
        <v>2016-12-30</v>
      </c>
      <c r="K580" s="82" t="s">
        <v>2830</v>
      </c>
      <c r="L580" s="81">
        <v>2017</v>
      </c>
      <c r="M580" s="83" t="s">
        <v>2828</v>
      </c>
      <c r="N580" s="84" t="s">
        <v>3420</v>
      </c>
      <c r="O580" s="86" t="s">
        <v>2829</v>
      </c>
      <c r="P580" s="95">
        <v>42768</v>
      </c>
      <c r="Q580" s="95" t="str">
        <f t="shared" si="39"/>
        <v>2017-02-02</v>
      </c>
      <c r="R580" s="104" t="s">
        <v>2830</v>
      </c>
      <c r="S580" s="90">
        <v>0</v>
      </c>
      <c r="T580" s="92" t="s">
        <v>4071</v>
      </c>
      <c r="U580" s="90">
        <v>532</v>
      </c>
      <c r="V580" s="92" t="s">
        <v>4071</v>
      </c>
      <c r="W580" s="90">
        <v>0</v>
      </c>
      <c r="X580" s="92" t="s">
        <v>4071</v>
      </c>
      <c r="Y580" s="90">
        <v>0</v>
      </c>
      <c r="Z580" s="88" t="s">
        <v>4071</v>
      </c>
      <c r="AA580" t="s">
        <v>2784</v>
      </c>
      <c r="AB580" t="s">
        <v>4071</v>
      </c>
      <c r="AC580" s="87">
        <v>579</v>
      </c>
      <c r="AD580" t="s">
        <v>4071</v>
      </c>
      <c r="AE580" t="s">
        <v>2784</v>
      </c>
      <c r="AF580" t="s">
        <v>2831</v>
      </c>
      <c r="AG580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values(579,'Evaluator SDPLxxx','2016-01-01xxx','2016-12-30xxx',2017,'738/84.DBN/PL/2017xxx','2017-02-02xxx',0,532,0,0,NULL,579,NULL);</v>
      </c>
    </row>
    <row r="581" spans="1:33" ht="16.5" x14ac:dyDescent="0.3">
      <c r="A581" t="s">
        <v>4072</v>
      </c>
      <c r="B581">
        <v>580</v>
      </c>
      <c r="C581" t="s">
        <v>2828</v>
      </c>
      <c r="D581" s="79" t="s">
        <v>2840</v>
      </c>
      <c r="E581" s="80" t="s">
        <v>2829</v>
      </c>
      <c r="F581" s="101">
        <v>42370</v>
      </c>
      <c r="G581" s="102" t="str">
        <f t="shared" si="37"/>
        <v>2016-01-01</v>
      </c>
      <c r="H581" s="103" t="s">
        <v>2829</v>
      </c>
      <c r="I581" s="100">
        <v>42734</v>
      </c>
      <c r="J581" s="100" t="str">
        <f t="shared" si="38"/>
        <v>2016-12-30</v>
      </c>
      <c r="K581" s="82" t="s">
        <v>2830</v>
      </c>
      <c r="L581" s="81">
        <v>2017</v>
      </c>
      <c r="M581" s="83" t="s">
        <v>2828</v>
      </c>
      <c r="N581" s="84" t="s">
        <v>3421</v>
      </c>
      <c r="O581" s="86" t="s">
        <v>2829</v>
      </c>
      <c r="P581" s="95">
        <v>42768</v>
      </c>
      <c r="Q581" s="95" t="str">
        <f t="shared" si="39"/>
        <v>2017-02-02</v>
      </c>
      <c r="R581" s="104" t="s">
        <v>2830</v>
      </c>
      <c r="S581" s="90">
        <v>0</v>
      </c>
      <c r="T581" s="92" t="s">
        <v>4071</v>
      </c>
      <c r="U581" s="90">
        <v>33944</v>
      </c>
      <c r="V581" s="92" t="s">
        <v>4071</v>
      </c>
      <c r="W581" s="90">
        <v>0</v>
      </c>
      <c r="X581" s="92" t="s">
        <v>4071</v>
      </c>
      <c r="Y581" s="90">
        <v>0</v>
      </c>
      <c r="Z581" s="88" t="s">
        <v>4071</v>
      </c>
      <c r="AA581" t="s">
        <v>2784</v>
      </c>
      <c r="AB581" t="s">
        <v>4071</v>
      </c>
      <c r="AC581" s="87">
        <v>580</v>
      </c>
      <c r="AD581" t="s">
        <v>4071</v>
      </c>
      <c r="AE581" t="s">
        <v>2784</v>
      </c>
      <c r="AF581" t="s">
        <v>2831</v>
      </c>
      <c r="AG581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values(580,'Evaluator SDPLxxx','2016-01-01xxx','2016-12-30xxx',2017,'739/84.DBN/PL/2017xxx','2017-02-02xxx',0,33944,0,0,NULL,580,NULL);</v>
      </c>
    </row>
    <row r="582" spans="1:33" ht="16.5" x14ac:dyDescent="0.3">
      <c r="A582" t="s">
        <v>4072</v>
      </c>
      <c r="B582">
        <v>581</v>
      </c>
      <c r="C582" t="s">
        <v>2828</v>
      </c>
      <c r="D582" s="79" t="s">
        <v>2840</v>
      </c>
      <c r="E582" s="80" t="s">
        <v>2829</v>
      </c>
      <c r="F582" s="101">
        <v>42370</v>
      </c>
      <c r="G582" s="102" t="str">
        <f t="shared" si="37"/>
        <v>2016-01-01</v>
      </c>
      <c r="H582" s="103" t="s">
        <v>2829</v>
      </c>
      <c r="I582" s="100">
        <v>42734</v>
      </c>
      <c r="J582" s="100" t="str">
        <f t="shared" si="38"/>
        <v>2016-12-30</v>
      </c>
      <c r="K582" s="82" t="s">
        <v>2830</v>
      </c>
      <c r="L582" s="81">
        <v>2017</v>
      </c>
      <c r="M582" s="83" t="s">
        <v>2828</v>
      </c>
      <c r="N582" s="84" t="s">
        <v>3422</v>
      </c>
      <c r="O582" s="86" t="s">
        <v>2829</v>
      </c>
      <c r="P582" s="95">
        <v>42768</v>
      </c>
      <c r="Q582" s="95" t="str">
        <f t="shared" si="39"/>
        <v>2017-02-02</v>
      </c>
      <c r="R582" s="104" t="s">
        <v>2830</v>
      </c>
      <c r="S582" s="90">
        <v>0</v>
      </c>
      <c r="T582" s="92" t="s">
        <v>4071</v>
      </c>
      <c r="U582" s="90" t="s">
        <v>4199</v>
      </c>
      <c r="V582" s="92" t="s">
        <v>4071</v>
      </c>
      <c r="W582" s="90">
        <v>0</v>
      </c>
      <c r="X582" s="92" t="s">
        <v>4071</v>
      </c>
      <c r="Y582" s="90">
        <v>0</v>
      </c>
      <c r="Z582" s="88" t="s">
        <v>4071</v>
      </c>
      <c r="AA582" t="s">
        <v>2784</v>
      </c>
      <c r="AB582" t="s">
        <v>4071</v>
      </c>
      <c r="AC582" s="87">
        <v>581</v>
      </c>
      <c r="AD582" t="s">
        <v>4071</v>
      </c>
      <c r="AE582" t="s">
        <v>2784</v>
      </c>
      <c r="AF582" t="s">
        <v>2831</v>
      </c>
      <c r="AG582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values(581,'Evaluator SDPLxxx','2016-01-01xxx','2016-12-30xxx',2017,'740/84.DBN/PL/2017xxx','2017-02-02xxx',0,1945.6,0,0,NULL,581,NULL);</v>
      </c>
    </row>
    <row r="583" spans="1:33" ht="16.5" x14ac:dyDescent="0.3">
      <c r="A583" t="s">
        <v>4072</v>
      </c>
      <c r="B583">
        <v>582</v>
      </c>
      <c r="C583" t="s">
        <v>2828</v>
      </c>
      <c r="D583" s="79" t="s">
        <v>2840</v>
      </c>
      <c r="E583" s="80" t="s">
        <v>2829</v>
      </c>
      <c r="F583" s="101">
        <v>42370</v>
      </c>
      <c r="G583" s="102" t="str">
        <f t="shared" si="37"/>
        <v>2016-01-01</v>
      </c>
      <c r="H583" s="103" t="s">
        <v>2829</v>
      </c>
      <c r="I583" s="100">
        <v>42734</v>
      </c>
      <c r="J583" s="100" t="str">
        <f t="shared" si="38"/>
        <v>2016-12-30</v>
      </c>
      <c r="K583" s="82" t="s">
        <v>2830</v>
      </c>
      <c r="L583" s="81">
        <v>2017</v>
      </c>
      <c r="M583" s="83" t="s">
        <v>2828</v>
      </c>
      <c r="N583" s="84" t="s">
        <v>3423</v>
      </c>
      <c r="O583" s="86" t="s">
        <v>2829</v>
      </c>
      <c r="P583" s="95">
        <v>42768</v>
      </c>
      <c r="Q583" s="95" t="str">
        <f t="shared" si="39"/>
        <v>2017-02-02</v>
      </c>
      <c r="R583" s="104" t="s">
        <v>2830</v>
      </c>
      <c r="S583" s="90">
        <v>0</v>
      </c>
      <c r="T583" s="92" t="s">
        <v>4071</v>
      </c>
      <c r="U583" s="90">
        <v>9490</v>
      </c>
      <c r="V583" s="92" t="s">
        <v>4071</v>
      </c>
      <c r="W583" s="90">
        <v>0</v>
      </c>
      <c r="X583" s="92" t="s">
        <v>4071</v>
      </c>
      <c r="Y583" s="90">
        <v>0</v>
      </c>
      <c r="Z583" s="88" t="s">
        <v>4071</v>
      </c>
      <c r="AA583" t="s">
        <v>2784</v>
      </c>
      <c r="AB583" t="s">
        <v>4071</v>
      </c>
      <c r="AC583" s="87">
        <v>582</v>
      </c>
      <c r="AD583" t="s">
        <v>4071</v>
      </c>
      <c r="AE583" t="s">
        <v>2784</v>
      </c>
      <c r="AF583" t="s">
        <v>2831</v>
      </c>
      <c r="AG583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values(582,'Evaluator SDPLxxx','2016-01-01xxx','2016-12-30xxx',2017,'741/84.DBN/PL/2017xxx','2017-02-02xxx',0,9490,0,0,NULL,582,NULL);</v>
      </c>
    </row>
    <row r="584" spans="1:33" ht="16.5" x14ac:dyDescent="0.3">
      <c r="A584" t="s">
        <v>4072</v>
      </c>
      <c r="B584">
        <v>583</v>
      </c>
      <c r="C584" t="s">
        <v>2828</v>
      </c>
      <c r="D584" s="79" t="s">
        <v>2840</v>
      </c>
      <c r="E584" s="80" t="s">
        <v>2829</v>
      </c>
      <c r="F584" s="101">
        <v>42370</v>
      </c>
      <c r="G584" s="102" t="str">
        <f t="shared" si="37"/>
        <v>2016-01-01</v>
      </c>
      <c r="H584" s="103" t="s">
        <v>2829</v>
      </c>
      <c r="I584" s="100">
        <v>42734</v>
      </c>
      <c r="J584" s="100" t="str">
        <f t="shared" si="38"/>
        <v>2016-12-30</v>
      </c>
      <c r="K584" s="82" t="s">
        <v>2830</v>
      </c>
      <c r="L584" s="81">
        <v>2017</v>
      </c>
      <c r="M584" s="83" t="s">
        <v>2828</v>
      </c>
      <c r="N584" s="84" t="s">
        <v>3424</v>
      </c>
      <c r="O584" s="86" t="s">
        <v>2829</v>
      </c>
      <c r="P584" s="95">
        <v>42768</v>
      </c>
      <c r="Q584" s="95" t="str">
        <f t="shared" si="39"/>
        <v>2017-02-02</v>
      </c>
      <c r="R584" s="104" t="s">
        <v>2830</v>
      </c>
      <c r="S584" s="90">
        <v>0</v>
      </c>
      <c r="T584" s="92" t="s">
        <v>4071</v>
      </c>
      <c r="U584" s="90">
        <v>2480</v>
      </c>
      <c r="V584" s="92" t="s">
        <v>4071</v>
      </c>
      <c r="W584" s="90">
        <v>0</v>
      </c>
      <c r="X584" s="92" t="s">
        <v>4071</v>
      </c>
      <c r="Y584" s="90">
        <v>0</v>
      </c>
      <c r="Z584" s="88" t="s">
        <v>4071</v>
      </c>
      <c r="AA584" t="s">
        <v>2784</v>
      </c>
      <c r="AB584" t="s">
        <v>4071</v>
      </c>
      <c r="AC584" s="87">
        <v>583</v>
      </c>
      <c r="AD584" t="s">
        <v>4071</v>
      </c>
      <c r="AE584" t="s">
        <v>2784</v>
      </c>
      <c r="AF584" t="s">
        <v>2831</v>
      </c>
      <c r="AG584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values(583,'Evaluator SDPLxxx','2016-01-01xxx','2016-12-30xxx',2017,'742/84.DBN/PL/2017xxx','2017-02-02xxx',0,2480,0,0,NULL,583,NULL);</v>
      </c>
    </row>
    <row r="585" spans="1:33" ht="16.5" x14ac:dyDescent="0.3">
      <c r="A585" t="s">
        <v>4072</v>
      </c>
      <c r="B585">
        <v>584</v>
      </c>
      <c r="C585" t="s">
        <v>2828</v>
      </c>
      <c r="D585" s="79" t="s">
        <v>2840</v>
      </c>
      <c r="E585" s="80" t="s">
        <v>2829</v>
      </c>
      <c r="F585" s="101">
        <v>42370</v>
      </c>
      <c r="G585" s="102" t="str">
        <f t="shared" si="37"/>
        <v>2016-01-01</v>
      </c>
      <c r="H585" s="103" t="s">
        <v>2829</v>
      </c>
      <c r="I585" s="100">
        <v>42734</v>
      </c>
      <c r="J585" s="100" t="str">
        <f t="shared" si="38"/>
        <v>2016-12-30</v>
      </c>
      <c r="K585" s="82" t="s">
        <v>2830</v>
      </c>
      <c r="L585" s="81">
        <v>2017</v>
      </c>
      <c r="M585" s="83" t="s">
        <v>2828</v>
      </c>
      <c r="N585" s="84" t="s">
        <v>3425</v>
      </c>
      <c r="O585" s="86" t="s">
        <v>2829</v>
      </c>
      <c r="P585" s="95">
        <v>42768</v>
      </c>
      <c r="Q585" s="95" t="str">
        <f t="shared" si="39"/>
        <v>2017-02-02</v>
      </c>
      <c r="R585" s="104" t="s">
        <v>2830</v>
      </c>
      <c r="S585" s="90">
        <v>0</v>
      </c>
      <c r="T585" s="92" t="s">
        <v>4071</v>
      </c>
      <c r="U585" s="90">
        <v>5832</v>
      </c>
      <c r="V585" s="92" t="s">
        <v>4071</v>
      </c>
      <c r="W585" s="90">
        <v>0</v>
      </c>
      <c r="X585" s="92" t="s">
        <v>4071</v>
      </c>
      <c r="Y585" s="90">
        <v>0</v>
      </c>
      <c r="Z585" s="88" t="s">
        <v>4071</v>
      </c>
      <c r="AA585" t="s">
        <v>2784</v>
      </c>
      <c r="AB585" t="s">
        <v>4071</v>
      </c>
      <c r="AC585" s="87">
        <v>584</v>
      </c>
      <c r="AD585" t="s">
        <v>4071</v>
      </c>
      <c r="AE585" t="s">
        <v>2784</v>
      </c>
      <c r="AF585" t="s">
        <v>2831</v>
      </c>
      <c r="AG585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values(584,'Evaluator SDPLxxx','2016-01-01xxx','2016-12-30xxx',2017,'743/84.DBN/PL/2017xxx','2017-02-02xxx',0,5832,0,0,NULL,584,NULL);</v>
      </c>
    </row>
    <row r="586" spans="1:33" ht="16.5" x14ac:dyDescent="0.3">
      <c r="A586" t="s">
        <v>4072</v>
      </c>
      <c r="B586">
        <v>585</v>
      </c>
      <c r="C586" t="s">
        <v>2828</v>
      </c>
      <c r="D586" s="79" t="s">
        <v>2840</v>
      </c>
      <c r="E586" s="80" t="s">
        <v>2829</v>
      </c>
      <c r="F586" s="101">
        <v>42370</v>
      </c>
      <c r="G586" s="102" t="str">
        <f t="shared" si="37"/>
        <v>2016-01-01</v>
      </c>
      <c r="H586" s="103" t="s">
        <v>2829</v>
      </c>
      <c r="I586" s="100">
        <v>42734</v>
      </c>
      <c r="J586" s="100" t="str">
        <f t="shared" si="38"/>
        <v>2016-12-30</v>
      </c>
      <c r="K586" s="82" t="s">
        <v>2830</v>
      </c>
      <c r="L586" s="81">
        <v>2017</v>
      </c>
      <c r="M586" s="83" t="s">
        <v>2828</v>
      </c>
      <c r="N586" s="84" t="s">
        <v>3426</v>
      </c>
      <c r="O586" s="86" t="s">
        <v>2829</v>
      </c>
      <c r="P586" s="95">
        <v>42768</v>
      </c>
      <c r="Q586" s="95" t="str">
        <f t="shared" si="39"/>
        <v>2017-02-02</v>
      </c>
      <c r="R586" s="104" t="s">
        <v>2830</v>
      </c>
      <c r="S586" s="90">
        <v>0</v>
      </c>
      <c r="T586" s="92" t="s">
        <v>4071</v>
      </c>
      <c r="U586" s="90">
        <v>9446</v>
      </c>
      <c r="V586" s="92" t="s">
        <v>4071</v>
      </c>
      <c r="W586" s="90">
        <v>0</v>
      </c>
      <c r="X586" s="92" t="s">
        <v>4071</v>
      </c>
      <c r="Y586" s="90">
        <v>0</v>
      </c>
      <c r="Z586" s="88" t="s">
        <v>4071</v>
      </c>
      <c r="AA586" t="s">
        <v>2784</v>
      </c>
      <c r="AB586" t="s">
        <v>4071</v>
      </c>
      <c r="AC586" s="87">
        <v>585</v>
      </c>
      <c r="AD586" t="s">
        <v>4071</v>
      </c>
      <c r="AE586" t="s">
        <v>2784</v>
      </c>
      <c r="AF586" t="s">
        <v>2831</v>
      </c>
      <c r="AG586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values(585,'Evaluator SDPLxxx','2016-01-01xxx','2016-12-30xxx',2017,'744/84.DBN/PL/2017xxx','2017-02-02xxx',0,9446,0,0,NULL,585,NULL);</v>
      </c>
    </row>
    <row r="587" spans="1:33" ht="16.5" x14ac:dyDescent="0.3">
      <c r="A587" t="s">
        <v>4072</v>
      </c>
      <c r="B587">
        <v>586</v>
      </c>
      <c r="C587" t="s">
        <v>2828</v>
      </c>
      <c r="D587" s="79" t="s">
        <v>2840</v>
      </c>
      <c r="E587" s="80" t="s">
        <v>2829</v>
      </c>
      <c r="F587" s="101">
        <v>42370</v>
      </c>
      <c r="G587" s="102" t="str">
        <f t="shared" si="37"/>
        <v>2016-01-01</v>
      </c>
      <c r="H587" s="103" t="s">
        <v>2829</v>
      </c>
      <c r="I587" s="100">
        <v>42734</v>
      </c>
      <c r="J587" s="100" t="str">
        <f t="shared" si="38"/>
        <v>2016-12-30</v>
      </c>
      <c r="K587" s="82" t="s">
        <v>2830</v>
      </c>
      <c r="L587" s="81">
        <v>2017</v>
      </c>
      <c r="M587" s="83" t="s">
        <v>2828</v>
      </c>
      <c r="N587" s="84" t="s">
        <v>3427</v>
      </c>
      <c r="O587" s="86" t="s">
        <v>2829</v>
      </c>
      <c r="P587" s="95">
        <v>42768</v>
      </c>
      <c r="Q587" s="95" t="str">
        <f t="shared" si="39"/>
        <v>2017-02-02</v>
      </c>
      <c r="R587" s="104" t="s">
        <v>2830</v>
      </c>
      <c r="S587" s="90">
        <v>0</v>
      </c>
      <c r="T587" s="92" t="s">
        <v>4071</v>
      </c>
      <c r="U587" s="90">
        <v>18800</v>
      </c>
      <c r="V587" s="92" t="s">
        <v>4071</v>
      </c>
      <c r="W587" s="90">
        <v>0</v>
      </c>
      <c r="X587" s="92" t="s">
        <v>4071</v>
      </c>
      <c r="Y587" s="90">
        <v>0</v>
      </c>
      <c r="Z587" s="88" t="s">
        <v>4071</v>
      </c>
      <c r="AA587" t="s">
        <v>2784</v>
      </c>
      <c r="AB587" t="s">
        <v>4071</v>
      </c>
      <c r="AC587" s="87">
        <v>586</v>
      </c>
      <c r="AD587" t="s">
        <v>4071</v>
      </c>
      <c r="AE587" t="s">
        <v>2784</v>
      </c>
      <c r="AF587" t="s">
        <v>2831</v>
      </c>
      <c r="AG587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values(586,'Evaluator SDPLxxx','2016-01-01xxx','2016-12-30xxx',2017,'745/84.DBN/PL/2017xxx','2017-02-02xxx',0,18800,0,0,NULL,586,NULL);</v>
      </c>
    </row>
    <row r="588" spans="1:33" ht="16.5" x14ac:dyDescent="0.3">
      <c r="A588" t="s">
        <v>4072</v>
      </c>
      <c r="B588">
        <v>587</v>
      </c>
      <c r="C588" t="s">
        <v>2828</v>
      </c>
      <c r="D588" s="79" t="s">
        <v>2840</v>
      </c>
      <c r="E588" s="80" t="s">
        <v>2829</v>
      </c>
      <c r="F588" s="101">
        <v>42370</v>
      </c>
      <c r="G588" s="102" t="str">
        <f t="shared" si="37"/>
        <v>2016-01-01</v>
      </c>
      <c r="H588" s="103" t="s">
        <v>2829</v>
      </c>
      <c r="I588" s="100">
        <v>42734</v>
      </c>
      <c r="J588" s="100" t="str">
        <f t="shared" si="38"/>
        <v>2016-12-30</v>
      </c>
      <c r="K588" s="82" t="s">
        <v>2830</v>
      </c>
      <c r="L588" s="81">
        <v>2017</v>
      </c>
      <c r="M588" s="83" t="s">
        <v>2828</v>
      </c>
      <c r="N588" s="84" t="s">
        <v>3428</v>
      </c>
      <c r="O588" s="86" t="s">
        <v>2829</v>
      </c>
      <c r="P588" s="95">
        <v>42768</v>
      </c>
      <c r="Q588" s="95" t="str">
        <f t="shared" si="39"/>
        <v>2017-02-02</v>
      </c>
      <c r="R588" s="104" t="s">
        <v>2830</v>
      </c>
      <c r="S588" s="90">
        <v>0</v>
      </c>
      <c r="T588" s="92" t="s">
        <v>4071</v>
      </c>
      <c r="U588" s="90">
        <v>8938</v>
      </c>
      <c r="V588" s="92" t="s">
        <v>4071</v>
      </c>
      <c r="W588" s="90">
        <v>0</v>
      </c>
      <c r="X588" s="92" t="s">
        <v>4071</v>
      </c>
      <c r="Y588" s="90">
        <v>0</v>
      </c>
      <c r="Z588" s="88" t="s">
        <v>4071</v>
      </c>
      <c r="AA588" t="s">
        <v>2784</v>
      </c>
      <c r="AB588" t="s">
        <v>4071</v>
      </c>
      <c r="AC588" s="87">
        <v>587</v>
      </c>
      <c r="AD588" t="s">
        <v>4071</v>
      </c>
      <c r="AE588" t="s">
        <v>2784</v>
      </c>
      <c r="AF588" t="s">
        <v>2831</v>
      </c>
      <c r="AG588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values(587,'Evaluator SDPLxxx','2016-01-01xxx','2016-12-30xxx',2017,'746/84.DBN/PL/2017xxx','2017-02-02xxx',0,8938,0,0,NULL,587,NULL);</v>
      </c>
    </row>
    <row r="589" spans="1:33" ht="16.5" x14ac:dyDescent="0.3">
      <c r="A589" t="s">
        <v>4072</v>
      </c>
      <c r="B589">
        <v>588</v>
      </c>
      <c r="C589" t="s">
        <v>2828</v>
      </c>
      <c r="D589" s="79" t="s">
        <v>2840</v>
      </c>
      <c r="E589" s="80" t="s">
        <v>2829</v>
      </c>
      <c r="F589" s="101">
        <v>42370</v>
      </c>
      <c r="G589" s="102" t="str">
        <f t="shared" si="37"/>
        <v>2016-01-01</v>
      </c>
      <c r="H589" s="103" t="s">
        <v>2829</v>
      </c>
      <c r="I589" s="100">
        <v>42734</v>
      </c>
      <c r="J589" s="100" t="str">
        <f t="shared" si="38"/>
        <v>2016-12-30</v>
      </c>
      <c r="K589" s="82" t="s">
        <v>2830</v>
      </c>
      <c r="L589" s="81">
        <v>2017</v>
      </c>
      <c r="M589" s="83" t="s">
        <v>2828</v>
      </c>
      <c r="N589" s="84" t="s">
        <v>3429</v>
      </c>
      <c r="O589" s="86" t="s">
        <v>2829</v>
      </c>
      <c r="P589" s="95">
        <v>42768</v>
      </c>
      <c r="Q589" s="95" t="str">
        <f t="shared" si="39"/>
        <v>2017-02-02</v>
      </c>
      <c r="R589" s="104" t="s">
        <v>2830</v>
      </c>
      <c r="S589" s="90">
        <v>0</v>
      </c>
      <c r="T589" s="92" t="s">
        <v>4071</v>
      </c>
      <c r="U589" s="90">
        <v>50492</v>
      </c>
      <c r="V589" s="92" t="s">
        <v>4071</v>
      </c>
      <c r="W589" s="90">
        <v>0</v>
      </c>
      <c r="X589" s="92" t="s">
        <v>4071</v>
      </c>
      <c r="Y589" s="90">
        <v>0</v>
      </c>
      <c r="Z589" s="88" t="s">
        <v>4071</v>
      </c>
      <c r="AA589" t="s">
        <v>2784</v>
      </c>
      <c r="AB589" t="s">
        <v>4071</v>
      </c>
      <c r="AC589" s="87">
        <v>588</v>
      </c>
      <c r="AD589" t="s">
        <v>4071</v>
      </c>
      <c r="AE589" t="s">
        <v>2784</v>
      </c>
      <c r="AF589" t="s">
        <v>2831</v>
      </c>
      <c r="AG589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values(588,'Evaluator SDPLxxx','2016-01-01xxx','2016-12-30xxx',2017,'747/84.DBN/PL/2017xxx','2017-02-02xxx',0,50492,0,0,NULL,588,NULL);</v>
      </c>
    </row>
    <row r="590" spans="1:33" ht="16.5" x14ac:dyDescent="0.3">
      <c r="A590" t="s">
        <v>4072</v>
      </c>
      <c r="B590">
        <v>589</v>
      </c>
      <c r="C590" t="s">
        <v>2828</v>
      </c>
      <c r="D590" s="79" t="s">
        <v>2840</v>
      </c>
      <c r="E590" s="80" t="s">
        <v>2829</v>
      </c>
      <c r="F590" s="101">
        <v>42370</v>
      </c>
      <c r="G590" s="102" t="str">
        <f t="shared" si="37"/>
        <v>2016-01-01</v>
      </c>
      <c r="H590" s="103" t="s">
        <v>2829</v>
      </c>
      <c r="I590" s="100">
        <v>42734</v>
      </c>
      <c r="J590" s="100" t="str">
        <f t="shared" si="38"/>
        <v>2016-12-30</v>
      </c>
      <c r="K590" s="82" t="s">
        <v>2830</v>
      </c>
      <c r="L590" s="81">
        <v>2017</v>
      </c>
      <c r="M590" s="83" t="s">
        <v>2828</v>
      </c>
      <c r="N590" s="84" t="s">
        <v>3430</v>
      </c>
      <c r="O590" s="86" t="s">
        <v>2829</v>
      </c>
      <c r="P590" s="95">
        <v>42768</v>
      </c>
      <c r="Q590" s="95" t="str">
        <f t="shared" si="39"/>
        <v>2017-02-02</v>
      </c>
      <c r="R590" s="104" t="s">
        <v>2830</v>
      </c>
      <c r="S590" s="90">
        <v>0</v>
      </c>
      <c r="T590" s="92" t="s">
        <v>4071</v>
      </c>
      <c r="U590" s="90" t="s">
        <v>4200</v>
      </c>
      <c r="V590" s="92" t="s">
        <v>4071</v>
      </c>
      <c r="W590" s="90">
        <v>0</v>
      </c>
      <c r="X590" s="92" t="s">
        <v>4071</v>
      </c>
      <c r="Y590" s="90">
        <v>0</v>
      </c>
      <c r="Z590" s="88" t="s">
        <v>4071</v>
      </c>
      <c r="AA590" t="s">
        <v>2784</v>
      </c>
      <c r="AB590" t="s">
        <v>4071</v>
      </c>
      <c r="AC590" s="87">
        <v>589</v>
      </c>
      <c r="AD590" t="s">
        <v>4071</v>
      </c>
      <c r="AE590" t="s">
        <v>2784</v>
      </c>
      <c r="AF590" t="s">
        <v>2831</v>
      </c>
      <c r="AG590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values(589,'Evaluator SDPLxxx','2016-01-01xxx','2016-12-30xxx',2017,'748/84.DBN/PL/2017xxx','2017-02-02xxx',0,601.68,0,0,NULL,589,NULL);</v>
      </c>
    </row>
    <row r="591" spans="1:33" ht="16.5" x14ac:dyDescent="0.3">
      <c r="A591" t="s">
        <v>4072</v>
      </c>
      <c r="B591">
        <v>590</v>
      </c>
      <c r="C591" t="s">
        <v>2828</v>
      </c>
      <c r="D591" s="79" t="s">
        <v>2840</v>
      </c>
      <c r="E591" s="80" t="s">
        <v>2829</v>
      </c>
      <c r="F591" s="101">
        <v>42370</v>
      </c>
      <c r="G591" s="102" t="str">
        <f t="shared" si="37"/>
        <v>2016-01-01</v>
      </c>
      <c r="H591" s="103" t="s">
        <v>2829</v>
      </c>
      <c r="I591" s="100">
        <v>42734</v>
      </c>
      <c r="J591" s="100" t="str">
        <f t="shared" si="38"/>
        <v>2016-12-30</v>
      </c>
      <c r="K591" s="82" t="s">
        <v>2830</v>
      </c>
      <c r="L591" s="81">
        <v>2017</v>
      </c>
      <c r="M591" s="83" t="s">
        <v>2828</v>
      </c>
      <c r="N591" s="84" t="s">
        <v>3431</v>
      </c>
      <c r="O591" s="86" t="s">
        <v>2829</v>
      </c>
      <c r="P591" s="95">
        <v>42768</v>
      </c>
      <c r="Q591" s="95" t="str">
        <f t="shared" si="39"/>
        <v>2017-02-02</v>
      </c>
      <c r="R591" s="104" t="s">
        <v>2830</v>
      </c>
      <c r="S591" s="90">
        <v>0</v>
      </c>
      <c r="T591" s="92" t="s">
        <v>4071</v>
      </c>
      <c r="U591" s="90" t="s">
        <v>4201</v>
      </c>
      <c r="V591" s="92" t="s">
        <v>4071</v>
      </c>
      <c r="W591" s="90">
        <v>0</v>
      </c>
      <c r="X591" s="92" t="s">
        <v>4071</v>
      </c>
      <c r="Y591" s="90">
        <v>0</v>
      </c>
      <c r="Z591" s="88" t="s">
        <v>4071</v>
      </c>
      <c r="AA591" t="s">
        <v>2784</v>
      </c>
      <c r="AB591" t="s">
        <v>4071</v>
      </c>
      <c r="AC591" s="87">
        <v>590</v>
      </c>
      <c r="AD591" t="s">
        <v>4071</v>
      </c>
      <c r="AE591" t="s">
        <v>2784</v>
      </c>
      <c r="AF591" t="s">
        <v>2831</v>
      </c>
      <c r="AG591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values(590,'Evaluator SDPLxxx','2016-01-01xxx','2016-12-30xxx',2017,'749/84.DBN/PL/2017xxx','2017-02-02xxx',0,334.64,0,0,NULL,590,NULL);</v>
      </c>
    </row>
    <row r="592" spans="1:33" ht="16.5" x14ac:dyDescent="0.3">
      <c r="A592" t="s">
        <v>4072</v>
      </c>
      <c r="B592">
        <v>591</v>
      </c>
      <c r="C592" t="s">
        <v>2828</v>
      </c>
      <c r="D592" s="79" t="s">
        <v>2840</v>
      </c>
      <c r="E592" s="80" t="s">
        <v>2829</v>
      </c>
      <c r="F592" s="101">
        <v>42370</v>
      </c>
      <c r="G592" s="102" t="str">
        <f t="shared" si="37"/>
        <v>2016-01-01</v>
      </c>
      <c r="H592" s="103" t="s">
        <v>2829</v>
      </c>
      <c r="I592" s="100">
        <v>42734</v>
      </c>
      <c r="J592" s="100" t="str">
        <f t="shared" si="38"/>
        <v>2016-12-30</v>
      </c>
      <c r="K592" s="82" t="s">
        <v>2830</v>
      </c>
      <c r="L592" s="81">
        <v>2017</v>
      </c>
      <c r="M592" s="83" t="s">
        <v>2828</v>
      </c>
      <c r="N592" s="84" t="s">
        <v>3432</v>
      </c>
      <c r="O592" s="86" t="s">
        <v>2829</v>
      </c>
      <c r="P592" s="95">
        <v>42768</v>
      </c>
      <c r="Q592" s="95" t="str">
        <f t="shared" si="39"/>
        <v>2017-02-02</v>
      </c>
      <c r="R592" s="104" t="s">
        <v>2830</v>
      </c>
      <c r="S592" s="90">
        <v>0</v>
      </c>
      <c r="T592" s="92" t="s">
        <v>4071</v>
      </c>
      <c r="U592" s="90">
        <v>9838</v>
      </c>
      <c r="V592" s="92" t="s">
        <v>4071</v>
      </c>
      <c r="W592" s="90">
        <v>0</v>
      </c>
      <c r="X592" s="92" t="s">
        <v>4071</v>
      </c>
      <c r="Y592" s="90">
        <v>0</v>
      </c>
      <c r="Z592" s="88" t="s">
        <v>4071</v>
      </c>
      <c r="AA592" t="s">
        <v>2784</v>
      </c>
      <c r="AB592" t="s">
        <v>4071</v>
      </c>
      <c r="AC592" s="87">
        <v>591</v>
      </c>
      <c r="AD592" t="s">
        <v>4071</v>
      </c>
      <c r="AE592" t="s">
        <v>2784</v>
      </c>
      <c r="AF592" t="s">
        <v>2831</v>
      </c>
      <c r="AG592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values(591,'Evaluator SDPLxxx','2016-01-01xxx','2016-12-30xxx',2017,'750/84.DBN/PL/2017xxx','2017-02-02xxx',0,9838,0,0,NULL,591,NULL);</v>
      </c>
    </row>
    <row r="593" spans="1:33" ht="16.5" x14ac:dyDescent="0.3">
      <c r="A593" t="s">
        <v>4072</v>
      </c>
      <c r="B593">
        <v>592</v>
      </c>
      <c r="C593" t="s">
        <v>2828</v>
      </c>
      <c r="D593" s="79" t="s">
        <v>2840</v>
      </c>
      <c r="E593" s="80" t="s">
        <v>2829</v>
      </c>
      <c r="F593" s="101">
        <v>42370</v>
      </c>
      <c r="G593" s="102" t="str">
        <f t="shared" si="37"/>
        <v>2016-01-01</v>
      </c>
      <c r="H593" s="103" t="s">
        <v>2829</v>
      </c>
      <c r="I593" s="100">
        <v>42734</v>
      </c>
      <c r="J593" s="100" t="str">
        <f t="shared" si="38"/>
        <v>2016-12-30</v>
      </c>
      <c r="K593" s="82" t="s">
        <v>2830</v>
      </c>
      <c r="L593" s="81">
        <v>2017</v>
      </c>
      <c r="M593" s="83" t="s">
        <v>2828</v>
      </c>
      <c r="N593" s="84" t="s">
        <v>3433</v>
      </c>
      <c r="O593" s="86" t="s">
        <v>2829</v>
      </c>
      <c r="P593" s="95">
        <v>42768</v>
      </c>
      <c r="Q593" s="95" t="str">
        <f t="shared" si="39"/>
        <v>2017-02-02</v>
      </c>
      <c r="R593" s="104" t="s">
        <v>2830</v>
      </c>
      <c r="S593" s="90">
        <v>0</v>
      </c>
      <c r="T593" s="92" t="s">
        <v>4071</v>
      </c>
      <c r="U593" s="90">
        <v>17000</v>
      </c>
      <c r="V593" s="92" t="s">
        <v>4071</v>
      </c>
      <c r="W593" s="90">
        <v>0</v>
      </c>
      <c r="X593" s="92" t="s">
        <v>4071</v>
      </c>
      <c r="Y593" s="90">
        <v>0</v>
      </c>
      <c r="Z593" s="88" t="s">
        <v>4071</v>
      </c>
      <c r="AA593" t="s">
        <v>2784</v>
      </c>
      <c r="AB593" t="s">
        <v>4071</v>
      </c>
      <c r="AC593" s="87">
        <v>592</v>
      </c>
      <c r="AD593" t="s">
        <v>4071</v>
      </c>
      <c r="AE593" t="s">
        <v>2784</v>
      </c>
      <c r="AF593" t="s">
        <v>2831</v>
      </c>
      <c r="AG593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values(592,'Evaluator SDPLxxx','2016-01-01xxx','2016-12-30xxx',2017,'751/84.DBN/PL/2017xxx','2017-02-02xxx',0,17000,0,0,NULL,592,NULL);</v>
      </c>
    </row>
    <row r="594" spans="1:33" ht="16.5" x14ac:dyDescent="0.3">
      <c r="A594" t="s">
        <v>4072</v>
      </c>
      <c r="B594">
        <v>593</v>
      </c>
      <c r="C594" t="s">
        <v>2828</v>
      </c>
      <c r="D594" s="79" t="s">
        <v>2840</v>
      </c>
      <c r="E594" s="80" t="s">
        <v>2829</v>
      </c>
      <c r="F594" s="101">
        <v>42370</v>
      </c>
      <c r="G594" s="102" t="str">
        <f t="shared" si="37"/>
        <v>2016-01-01</v>
      </c>
      <c r="H594" s="103" t="s">
        <v>2829</v>
      </c>
      <c r="I594" s="100">
        <v>42734</v>
      </c>
      <c r="J594" s="100" t="str">
        <f t="shared" si="38"/>
        <v>2016-12-30</v>
      </c>
      <c r="K594" s="82" t="s">
        <v>2830</v>
      </c>
      <c r="L594" s="81">
        <v>2017</v>
      </c>
      <c r="M594" s="83" t="s">
        <v>2828</v>
      </c>
      <c r="N594" s="84" t="s">
        <v>3434</v>
      </c>
      <c r="O594" s="86" t="s">
        <v>2829</v>
      </c>
      <c r="P594" s="95">
        <v>42768</v>
      </c>
      <c r="Q594" s="95" t="str">
        <f t="shared" si="39"/>
        <v>2017-02-02</v>
      </c>
      <c r="R594" s="104" t="s">
        <v>2830</v>
      </c>
      <c r="S594" s="90">
        <v>0</v>
      </c>
      <c r="T594" s="92" t="s">
        <v>4071</v>
      </c>
      <c r="U594" s="90">
        <v>12134</v>
      </c>
      <c r="V594" s="92" t="s">
        <v>4071</v>
      </c>
      <c r="W594" s="90">
        <v>0</v>
      </c>
      <c r="X594" s="92" t="s">
        <v>4071</v>
      </c>
      <c r="Y594" s="90">
        <v>0</v>
      </c>
      <c r="Z594" s="88" t="s">
        <v>4071</v>
      </c>
      <c r="AA594" t="s">
        <v>2784</v>
      </c>
      <c r="AB594" t="s">
        <v>4071</v>
      </c>
      <c r="AC594" s="87">
        <v>593</v>
      </c>
      <c r="AD594" t="s">
        <v>4071</v>
      </c>
      <c r="AE594" t="s">
        <v>2784</v>
      </c>
      <c r="AF594" t="s">
        <v>2831</v>
      </c>
      <c r="AG594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values(593,'Evaluator SDPLxxx','2016-01-01xxx','2016-12-30xxx',2017,'752/84.DBN/PL/2017xxx','2017-02-02xxx',0,12134,0,0,NULL,593,NULL);</v>
      </c>
    </row>
    <row r="595" spans="1:33" ht="16.5" x14ac:dyDescent="0.3">
      <c r="A595" t="s">
        <v>4072</v>
      </c>
      <c r="B595">
        <v>594</v>
      </c>
      <c r="C595" t="s">
        <v>2828</v>
      </c>
      <c r="D595" s="79" t="s">
        <v>2840</v>
      </c>
      <c r="E595" s="80" t="s">
        <v>2829</v>
      </c>
      <c r="F595" s="101">
        <v>42370</v>
      </c>
      <c r="G595" s="102" t="str">
        <f t="shared" si="37"/>
        <v>2016-01-01</v>
      </c>
      <c r="H595" s="103" t="s">
        <v>2829</v>
      </c>
      <c r="I595" s="100">
        <v>42734</v>
      </c>
      <c r="J595" s="100" t="str">
        <f t="shared" si="38"/>
        <v>2016-12-30</v>
      </c>
      <c r="K595" s="82" t="s">
        <v>2830</v>
      </c>
      <c r="L595" s="81">
        <v>2017</v>
      </c>
      <c r="M595" s="83" t="s">
        <v>2828</v>
      </c>
      <c r="N595" s="84" t="s">
        <v>3435</v>
      </c>
      <c r="O595" s="86" t="s">
        <v>2829</v>
      </c>
      <c r="P595" s="95">
        <v>42768</v>
      </c>
      <c r="Q595" s="95" t="str">
        <f t="shared" si="39"/>
        <v>2017-02-02</v>
      </c>
      <c r="R595" s="104" t="s">
        <v>2830</v>
      </c>
      <c r="S595" s="90">
        <v>0</v>
      </c>
      <c r="T595" s="92" t="s">
        <v>4071</v>
      </c>
      <c r="U595" s="90">
        <v>14448</v>
      </c>
      <c r="V595" s="92" t="s">
        <v>4071</v>
      </c>
      <c r="W595" s="90">
        <v>0</v>
      </c>
      <c r="X595" s="92" t="s">
        <v>4071</v>
      </c>
      <c r="Y595" s="90">
        <v>0</v>
      </c>
      <c r="Z595" s="88" t="s">
        <v>4071</v>
      </c>
      <c r="AA595" t="s">
        <v>2784</v>
      </c>
      <c r="AB595" t="s">
        <v>4071</v>
      </c>
      <c r="AC595" s="87">
        <v>594</v>
      </c>
      <c r="AD595" t="s">
        <v>4071</v>
      </c>
      <c r="AE595" t="s">
        <v>2784</v>
      </c>
      <c r="AF595" t="s">
        <v>2831</v>
      </c>
      <c r="AG595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values(594,'Evaluator SDPLxxx','2016-01-01xxx','2016-12-30xxx',2017,'753/84.DBN/PL/2017xxx','2017-02-02xxx',0,14448,0,0,NULL,594,NULL);</v>
      </c>
    </row>
    <row r="596" spans="1:33" ht="16.5" x14ac:dyDescent="0.3">
      <c r="A596" t="s">
        <v>4072</v>
      </c>
      <c r="B596">
        <v>595</v>
      </c>
      <c r="C596" t="s">
        <v>2828</v>
      </c>
      <c r="D596" s="79" t="s">
        <v>2840</v>
      </c>
      <c r="E596" s="80" t="s">
        <v>2829</v>
      </c>
      <c r="F596" s="101">
        <v>42370</v>
      </c>
      <c r="G596" s="102" t="str">
        <f t="shared" si="37"/>
        <v>2016-01-01</v>
      </c>
      <c r="H596" s="103" t="s">
        <v>2829</v>
      </c>
      <c r="I596" s="100">
        <v>42734</v>
      </c>
      <c r="J596" s="100" t="str">
        <f t="shared" si="38"/>
        <v>2016-12-30</v>
      </c>
      <c r="K596" s="82" t="s">
        <v>2830</v>
      </c>
      <c r="L596" s="81">
        <v>2017</v>
      </c>
      <c r="M596" s="83" t="s">
        <v>2828</v>
      </c>
      <c r="N596" s="84" t="s">
        <v>3436</v>
      </c>
      <c r="O596" s="86" t="s">
        <v>2829</v>
      </c>
      <c r="P596" s="95">
        <v>42768</v>
      </c>
      <c r="Q596" s="95" t="str">
        <f t="shared" si="39"/>
        <v>2017-02-02</v>
      </c>
      <c r="R596" s="104" t="s">
        <v>2830</v>
      </c>
      <c r="S596" s="90">
        <v>0</v>
      </c>
      <c r="T596" s="92" t="s">
        <v>4071</v>
      </c>
      <c r="U596" s="90">
        <v>622</v>
      </c>
      <c r="V596" s="92" t="s">
        <v>4071</v>
      </c>
      <c r="W596" s="90">
        <v>0</v>
      </c>
      <c r="X596" s="92" t="s">
        <v>4071</v>
      </c>
      <c r="Y596" s="90">
        <v>0</v>
      </c>
      <c r="Z596" s="88" t="s">
        <v>4071</v>
      </c>
      <c r="AA596" t="s">
        <v>2784</v>
      </c>
      <c r="AB596" t="s">
        <v>4071</v>
      </c>
      <c r="AC596" s="87">
        <v>595</v>
      </c>
      <c r="AD596" t="s">
        <v>4071</v>
      </c>
      <c r="AE596" t="s">
        <v>2784</v>
      </c>
      <c r="AF596" t="s">
        <v>2831</v>
      </c>
      <c r="AG596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values(595,'Evaluator SDPLxxx','2016-01-01xxx','2016-12-30xxx',2017,'754/84.DBN/PL/2017xxx','2017-02-02xxx',0,622,0,0,NULL,595,NULL);</v>
      </c>
    </row>
    <row r="597" spans="1:33" ht="16.5" x14ac:dyDescent="0.3">
      <c r="A597" t="s">
        <v>4072</v>
      </c>
      <c r="B597">
        <v>596</v>
      </c>
      <c r="C597" t="s">
        <v>2828</v>
      </c>
      <c r="D597" s="79" t="s">
        <v>2840</v>
      </c>
      <c r="E597" s="80" t="s">
        <v>2829</v>
      </c>
      <c r="F597" s="101">
        <v>42370</v>
      </c>
      <c r="G597" s="102" t="str">
        <f t="shared" si="37"/>
        <v>2016-01-01</v>
      </c>
      <c r="H597" s="103" t="s">
        <v>2829</v>
      </c>
      <c r="I597" s="100">
        <v>42734</v>
      </c>
      <c r="J597" s="100" t="str">
        <f t="shared" si="38"/>
        <v>2016-12-30</v>
      </c>
      <c r="K597" s="82" t="s">
        <v>2830</v>
      </c>
      <c r="L597" s="81">
        <v>2017</v>
      </c>
      <c r="M597" s="83" t="s">
        <v>2828</v>
      </c>
      <c r="N597" s="84" t="s">
        <v>3437</v>
      </c>
      <c r="O597" s="86" t="s">
        <v>2829</v>
      </c>
      <c r="P597" s="95">
        <v>42768</v>
      </c>
      <c r="Q597" s="95" t="str">
        <f t="shared" si="39"/>
        <v>2017-02-02</v>
      </c>
      <c r="R597" s="104" t="s">
        <v>2830</v>
      </c>
      <c r="S597" s="90">
        <v>0</v>
      </c>
      <c r="T597" s="92" t="s">
        <v>4071</v>
      </c>
      <c r="U597" s="90">
        <v>400</v>
      </c>
      <c r="V597" s="92" t="s">
        <v>4071</v>
      </c>
      <c r="W597" s="90">
        <v>0</v>
      </c>
      <c r="X597" s="92" t="s">
        <v>4071</v>
      </c>
      <c r="Y597" s="90">
        <v>0</v>
      </c>
      <c r="Z597" s="88" t="s">
        <v>4071</v>
      </c>
      <c r="AA597" t="s">
        <v>2784</v>
      </c>
      <c r="AB597" t="s">
        <v>4071</v>
      </c>
      <c r="AC597" s="87">
        <v>596</v>
      </c>
      <c r="AD597" t="s">
        <v>4071</v>
      </c>
      <c r="AE597" t="s">
        <v>2784</v>
      </c>
      <c r="AF597" t="s">
        <v>2831</v>
      </c>
      <c r="AG597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values(596,'Evaluator SDPLxxx','2016-01-01xxx','2016-12-30xxx',2017,'755/84.DBN/PL/2017xxx','2017-02-02xxx',0,400,0,0,NULL,596,NULL);</v>
      </c>
    </row>
    <row r="598" spans="1:33" ht="16.5" x14ac:dyDescent="0.3">
      <c r="A598" t="s">
        <v>4072</v>
      </c>
      <c r="B598">
        <v>597</v>
      </c>
      <c r="C598" t="s">
        <v>2828</v>
      </c>
      <c r="D598" s="79" t="s">
        <v>2840</v>
      </c>
      <c r="E598" s="80" t="s">
        <v>2829</v>
      </c>
      <c r="F598" s="101">
        <v>42370</v>
      </c>
      <c r="G598" s="102" t="str">
        <f t="shared" si="37"/>
        <v>2016-01-01</v>
      </c>
      <c r="H598" s="103" t="s">
        <v>2829</v>
      </c>
      <c r="I598" s="100">
        <v>42734</v>
      </c>
      <c r="J598" s="100" t="str">
        <f t="shared" si="38"/>
        <v>2016-12-30</v>
      </c>
      <c r="K598" s="82" t="s">
        <v>2830</v>
      </c>
      <c r="L598" s="81">
        <v>2017</v>
      </c>
      <c r="M598" s="83" t="s">
        <v>2828</v>
      </c>
      <c r="N598" s="84" t="s">
        <v>3438</v>
      </c>
      <c r="O598" s="86" t="s">
        <v>2829</v>
      </c>
      <c r="P598" s="95">
        <v>42768</v>
      </c>
      <c r="Q598" s="95" t="str">
        <f t="shared" si="39"/>
        <v>2017-02-02</v>
      </c>
      <c r="R598" s="104" t="s">
        <v>2830</v>
      </c>
      <c r="S598" s="90">
        <v>0</v>
      </c>
      <c r="T598" s="92" t="s">
        <v>4071</v>
      </c>
      <c r="U598" s="90">
        <v>400</v>
      </c>
      <c r="V598" s="92" t="s">
        <v>4071</v>
      </c>
      <c r="W598" s="90">
        <v>0</v>
      </c>
      <c r="X598" s="92" t="s">
        <v>4071</v>
      </c>
      <c r="Y598" s="90">
        <v>0</v>
      </c>
      <c r="Z598" s="88" t="s">
        <v>4071</v>
      </c>
      <c r="AA598" t="s">
        <v>2784</v>
      </c>
      <c r="AB598" t="s">
        <v>4071</v>
      </c>
      <c r="AC598" s="87">
        <v>597</v>
      </c>
      <c r="AD598" t="s">
        <v>4071</v>
      </c>
      <c r="AE598" t="s">
        <v>2784</v>
      </c>
      <c r="AF598" t="s">
        <v>2831</v>
      </c>
      <c r="AG598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values(597,'Evaluator SDPLxxx','2016-01-01xxx','2016-12-30xxx',2017,'756/84.DBN/PL/2017xxx','2017-02-02xxx',0,400,0,0,NULL,597,NULL);</v>
      </c>
    </row>
    <row r="599" spans="1:33" ht="16.5" x14ac:dyDescent="0.3">
      <c r="A599" t="s">
        <v>4072</v>
      </c>
      <c r="B599">
        <v>598</v>
      </c>
      <c r="C599" t="s">
        <v>2828</v>
      </c>
      <c r="D599" s="79" t="s">
        <v>2840</v>
      </c>
      <c r="E599" s="80" t="s">
        <v>2829</v>
      </c>
      <c r="F599" s="101">
        <v>42370</v>
      </c>
      <c r="G599" s="102" t="str">
        <f t="shared" si="37"/>
        <v>2016-01-01</v>
      </c>
      <c r="H599" s="103" t="s">
        <v>2829</v>
      </c>
      <c r="I599" s="100">
        <v>42734</v>
      </c>
      <c r="J599" s="100" t="str">
        <f t="shared" si="38"/>
        <v>2016-12-30</v>
      </c>
      <c r="K599" s="82" t="s">
        <v>2830</v>
      </c>
      <c r="L599" s="81">
        <v>2017</v>
      </c>
      <c r="M599" s="83" t="s">
        <v>2828</v>
      </c>
      <c r="N599" s="84" t="s">
        <v>3439</v>
      </c>
      <c r="O599" s="86" t="s">
        <v>2829</v>
      </c>
      <c r="P599" s="95">
        <v>42768</v>
      </c>
      <c r="Q599" s="95" t="str">
        <f t="shared" si="39"/>
        <v>2017-02-02</v>
      </c>
      <c r="R599" s="104" t="s">
        <v>2830</v>
      </c>
      <c r="S599" s="90">
        <v>0</v>
      </c>
      <c r="T599" s="92" t="s">
        <v>4071</v>
      </c>
      <c r="U599" s="90">
        <v>4228</v>
      </c>
      <c r="V599" s="92" t="s">
        <v>4071</v>
      </c>
      <c r="W599" s="90">
        <v>0</v>
      </c>
      <c r="X599" s="92" t="s">
        <v>4071</v>
      </c>
      <c r="Y599" s="90">
        <v>0</v>
      </c>
      <c r="Z599" s="88" t="s">
        <v>4071</v>
      </c>
      <c r="AA599" t="s">
        <v>2784</v>
      </c>
      <c r="AB599" t="s">
        <v>4071</v>
      </c>
      <c r="AC599" s="87">
        <v>598</v>
      </c>
      <c r="AD599" t="s">
        <v>4071</v>
      </c>
      <c r="AE599" t="s">
        <v>2784</v>
      </c>
      <c r="AF599" t="s">
        <v>2831</v>
      </c>
      <c r="AG599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values(598,'Evaluator SDPLxxx','2016-01-01xxx','2016-12-30xxx',2017,'757/84.DBN/PL/2017xxx','2017-02-02xxx',0,4228,0,0,NULL,598,NULL);</v>
      </c>
    </row>
    <row r="600" spans="1:33" ht="16.5" x14ac:dyDescent="0.3">
      <c r="A600" t="s">
        <v>4072</v>
      </c>
      <c r="B600">
        <v>599</v>
      </c>
      <c r="C600" t="s">
        <v>2828</v>
      </c>
      <c r="D600" s="79" t="s">
        <v>2840</v>
      </c>
      <c r="E600" s="80" t="s">
        <v>2829</v>
      </c>
      <c r="F600" s="101">
        <v>42370</v>
      </c>
      <c r="G600" s="102" t="str">
        <f t="shared" si="37"/>
        <v>2016-01-01</v>
      </c>
      <c r="H600" s="103" t="s">
        <v>2829</v>
      </c>
      <c r="I600" s="100">
        <v>42734</v>
      </c>
      <c r="J600" s="100" t="str">
        <f t="shared" si="38"/>
        <v>2016-12-30</v>
      </c>
      <c r="K600" s="82" t="s">
        <v>2830</v>
      </c>
      <c r="L600" s="81">
        <v>2017</v>
      </c>
      <c r="M600" s="83" t="s">
        <v>2828</v>
      </c>
      <c r="N600" s="84" t="s">
        <v>3440</v>
      </c>
      <c r="O600" s="86" t="s">
        <v>2829</v>
      </c>
      <c r="P600" s="95">
        <v>42768</v>
      </c>
      <c r="Q600" s="95" t="str">
        <f t="shared" si="39"/>
        <v>2017-02-02</v>
      </c>
      <c r="R600" s="104" t="s">
        <v>2830</v>
      </c>
      <c r="S600" s="90">
        <v>0</v>
      </c>
      <c r="T600" s="92" t="s">
        <v>4071</v>
      </c>
      <c r="U600" s="90">
        <v>5796</v>
      </c>
      <c r="V600" s="92" t="s">
        <v>4071</v>
      </c>
      <c r="W600" s="90">
        <v>0</v>
      </c>
      <c r="X600" s="92" t="s">
        <v>4071</v>
      </c>
      <c r="Y600" s="90">
        <v>0</v>
      </c>
      <c r="Z600" s="88" t="s">
        <v>4071</v>
      </c>
      <c r="AA600" t="s">
        <v>2784</v>
      </c>
      <c r="AB600" t="s">
        <v>4071</v>
      </c>
      <c r="AC600" s="87">
        <v>599</v>
      </c>
      <c r="AD600" t="s">
        <v>4071</v>
      </c>
      <c r="AE600" t="s">
        <v>2784</v>
      </c>
      <c r="AF600" t="s">
        <v>2831</v>
      </c>
      <c r="AG600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values(599,'Evaluator SDPLxxx','2016-01-01xxx','2016-12-30xxx',2017,'758/84.DBN/PL/2017xxx','2017-02-02xxx',0,5796,0,0,NULL,599,NULL);</v>
      </c>
    </row>
    <row r="601" spans="1:33" ht="16.5" x14ac:dyDescent="0.3">
      <c r="A601" t="s">
        <v>4072</v>
      </c>
      <c r="B601">
        <v>600</v>
      </c>
      <c r="C601" t="s">
        <v>2828</v>
      </c>
      <c r="D601" s="79" t="s">
        <v>2840</v>
      </c>
      <c r="E601" s="80" t="s">
        <v>2829</v>
      </c>
      <c r="F601" s="101">
        <v>42370</v>
      </c>
      <c r="G601" s="102" t="str">
        <f t="shared" si="37"/>
        <v>2016-01-01</v>
      </c>
      <c r="H601" s="103" t="s">
        <v>2829</v>
      </c>
      <c r="I601" s="100">
        <v>42734</v>
      </c>
      <c r="J601" s="100" t="str">
        <f t="shared" si="38"/>
        <v>2016-12-30</v>
      </c>
      <c r="K601" s="82" t="s">
        <v>2830</v>
      </c>
      <c r="L601" s="81">
        <v>2017</v>
      </c>
      <c r="M601" s="83" t="s">
        <v>2828</v>
      </c>
      <c r="N601" s="84" t="s">
        <v>3441</v>
      </c>
      <c r="O601" s="86" t="s">
        <v>2829</v>
      </c>
      <c r="P601" s="95">
        <v>42768</v>
      </c>
      <c r="Q601" s="95" t="str">
        <f t="shared" si="39"/>
        <v>2017-02-02</v>
      </c>
      <c r="R601" s="104" t="s">
        <v>2830</v>
      </c>
      <c r="S601" s="90">
        <v>0</v>
      </c>
      <c r="T601" s="92" t="s">
        <v>4071</v>
      </c>
      <c r="U601" s="90">
        <v>3319917</v>
      </c>
      <c r="V601" s="92" t="s">
        <v>4071</v>
      </c>
      <c r="W601" s="90">
        <v>0</v>
      </c>
      <c r="X601" s="92" t="s">
        <v>4071</v>
      </c>
      <c r="Y601" s="90">
        <v>0</v>
      </c>
      <c r="Z601" s="88" t="s">
        <v>4071</v>
      </c>
      <c r="AA601" t="s">
        <v>2784</v>
      </c>
      <c r="AB601" t="s">
        <v>4071</v>
      </c>
      <c r="AC601" s="87">
        <v>600</v>
      </c>
      <c r="AD601" t="s">
        <v>4071</v>
      </c>
      <c r="AE601" t="s">
        <v>2784</v>
      </c>
      <c r="AF601" t="s">
        <v>2831</v>
      </c>
      <c r="AG601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values(600,'Evaluator SDPLxxx','2016-01-01xxx','2016-12-30xxx',2017,'759/84.DBN/PL/2017xxx','2017-02-02xxx',0,3319917,0,0,NULL,600,NULL);</v>
      </c>
    </row>
    <row r="602" spans="1:33" ht="16.5" x14ac:dyDescent="0.3">
      <c r="A602" t="s">
        <v>4072</v>
      </c>
      <c r="B602">
        <v>601</v>
      </c>
      <c r="C602" t="s">
        <v>2828</v>
      </c>
      <c r="D602" s="79" t="s">
        <v>2840</v>
      </c>
      <c r="E602" s="80" t="s">
        <v>2829</v>
      </c>
      <c r="F602" s="101">
        <v>42370</v>
      </c>
      <c r="G602" s="102" t="str">
        <f t="shared" si="37"/>
        <v>2016-01-01</v>
      </c>
      <c r="H602" s="103" t="s">
        <v>2829</v>
      </c>
      <c r="I602" s="100">
        <v>42734</v>
      </c>
      <c r="J602" s="100" t="str">
        <f t="shared" si="38"/>
        <v>2016-12-30</v>
      </c>
      <c r="K602" s="82" t="s">
        <v>2830</v>
      </c>
      <c r="L602" s="81">
        <v>2017</v>
      </c>
      <c r="M602" s="83" t="s">
        <v>2828</v>
      </c>
      <c r="N602" s="84" t="s">
        <v>3442</v>
      </c>
      <c r="O602" s="86" t="s">
        <v>2829</v>
      </c>
      <c r="P602" s="95">
        <v>42768</v>
      </c>
      <c r="Q602" s="95" t="str">
        <f t="shared" si="39"/>
        <v>2017-02-02</v>
      </c>
      <c r="R602" s="104" t="s">
        <v>2830</v>
      </c>
      <c r="S602" s="90">
        <v>0</v>
      </c>
      <c r="T602" s="92" t="s">
        <v>4071</v>
      </c>
      <c r="U602" s="90">
        <v>10020</v>
      </c>
      <c r="V602" s="92" t="s">
        <v>4071</v>
      </c>
      <c r="W602" s="90">
        <v>0</v>
      </c>
      <c r="X602" s="92" t="s">
        <v>4071</v>
      </c>
      <c r="Y602" s="90">
        <v>0</v>
      </c>
      <c r="Z602" s="88" t="s">
        <v>4071</v>
      </c>
      <c r="AA602" t="s">
        <v>2784</v>
      </c>
      <c r="AB602" t="s">
        <v>4071</v>
      </c>
      <c r="AC602" s="87">
        <v>601</v>
      </c>
      <c r="AD602" t="s">
        <v>4071</v>
      </c>
      <c r="AE602" t="s">
        <v>2784</v>
      </c>
      <c r="AF602" t="s">
        <v>2831</v>
      </c>
      <c r="AG602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values(601,'Evaluator SDPLxxx','2016-01-01xxx','2016-12-30xxx',2017,'760/84.DBN/PL/2017xxx','2017-02-02xxx',0,10020,0,0,NULL,601,NULL);</v>
      </c>
    </row>
    <row r="603" spans="1:33" ht="16.5" x14ac:dyDescent="0.3">
      <c r="A603" t="s">
        <v>4072</v>
      </c>
      <c r="B603">
        <v>602</v>
      </c>
      <c r="C603" t="s">
        <v>2828</v>
      </c>
      <c r="D603" s="79" t="s">
        <v>2840</v>
      </c>
      <c r="E603" s="80" t="s">
        <v>2829</v>
      </c>
      <c r="F603" s="101">
        <v>42370</v>
      </c>
      <c r="G603" s="102" t="str">
        <f t="shared" si="37"/>
        <v>2016-01-01</v>
      </c>
      <c r="H603" s="103" t="s">
        <v>2829</v>
      </c>
      <c r="I603" s="100">
        <v>42734</v>
      </c>
      <c r="J603" s="100" t="str">
        <f t="shared" si="38"/>
        <v>2016-12-30</v>
      </c>
      <c r="K603" s="82" t="s">
        <v>2830</v>
      </c>
      <c r="L603" s="81">
        <v>2017</v>
      </c>
      <c r="M603" s="83" t="s">
        <v>2828</v>
      </c>
      <c r="N603" s="84" t="s">
        <v>3443</v>
      </c>
      <c r="O603" s="86" t="s">
        <v>2829</v>
      </c>
      <c r="P603" s="95">
        <v>42768</v>
      </c>
      <c r="Q603" s="95" t="str">
        <f t="shared" si="39"/>
        <v>2017-02-02</v>
      </c>
      <c r="R603" s="104" t="s">
        <v>2830</v>
      </c>
      <c r="S603" s="90">
        <v>0</v>
      </c>
      <c r="T603" s="92" t="s">
        <v>4071</v>
      </c>
      <c r="U603" s="90">
        <v>256972</v>
      </c>
      <c r="V603" s="92" t="s">
        <v>4071</v>
      </c>
      <c r="W603" s="90">
        <v>0</v>
      </c>
      <c r="X603" s="92" t="s">
        <v>4071</v>
      </c>
      <c r="Y603" s="90">
        <v>0</v>
      </c>
      <c r="Z603" s="88" t="s">
        <v>4071</v>
      </c>
      <c r="AA603" t="s">
        <v>2784</v>
      </c>
      <c r="AB603" t="s">
        <v>4071</v>
      </c>
      <c r="AC603" s="87">
        <v>602</v>
      </c>
      <c r="AD603" t="s">
        <v>4071</v>
      </c>
      <c r="AE603" t="s">
        <v>2784</v>
      </c>
      <c r="AF603" t="s">
        <v>2831</v>
      </c>
      <c r="AG603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values(602,'Evaluator SDPLxxx','2016-01-01xxx','2016-12-30xxx',2017,'761/84.DBN/PL/2017xxx','2017-02-02xxx',0,256972,0,0,NULL,602,NULL);</v>
      </c>
    </row>
    <row r="604" spans="1:33" ht="16.5" x14ac:dyDescent="0.3">
      <c r="A604" t="s">
        <v>4072</v>
      </c>
      <c r="B604">
        <v>603</v>
      </c>
      <c r="C604" t="s">
        <v>2828</v>
      </c>
      <c r="D604" s="79" t="s">
        <v>2840</v>
      </c>
      <c r="E604" s="80" t="s">
        <v>2829</v>
      </c>
      <c r="F604" s="101">
        <v>42370</v>
      </c>
      <c r="G604" s="102" t="str">
        <f t="shared" si="37"/>
        <v>2016-01-01</v>
      </c>
      <c r="H604" s="103" t="s">
        <v>2829</v>
      </c>
      <c r="I604" s="100">
        <v>42734</v>
      </c>
      <c r="J604" s="100" t="str">
        <f t="shared" si="38"/>
        <v>2016-12-30</v>
      </c>
      <c r="K604" s="82" t="s">
        <v>2830</v>
      </c>
      <c r="L604" s="81">
        <v>2017</v>
      </c>
      <c r="M604" s="83" t="s">
        <v>2828</v>
      </c>
      <c r="N604" s="84" t="s">
        <v>3444</v>
      </c>
      <c r="O604" s="86" t="s">
        <v>2829</v>
      </c>
      <c r="P604" s="95">
        <v>42768</v>
      </c>
      <c r="Q604" s="95" t="str">
        <f t="shared" si="39"/>
        <v>2017-02-02</v>
      </c>
      <c r="R604" s="104" t="s">
        <v>2830</v>
      </c>
      <c r="S604" s="90">
        <v>0</v>
      </c>
      <c r="T604" s="92" t="s">
        <v>4071</v>
      </c>
      <c r="U604" s="90">
        <v>2953796</v>
      </c>
      <c r="V604" s="92" t="s">
        <v>4071</v>
      </c>
      <c r="W604" s="90">
        <v>0</v>
      </c>
      <c r="X604" s="92" t="s">
        <v>4071</v>
      </c>
      <c r="Y604" s="90">
        <v>0</v>
      </c>
      <c r="Z604" s="88" t="s">
        <v>4071</v>
      </c>
      <c r="AA604" t="s">
        <v>2784</v>
      </c>
      <c r="AB604" t="s">
        <v>4071</v>
      </c>
      <c r="AC604" s="87">
        <v>603</v>
      </c>
      <c r="AD604" t="s">
        <v>4071</v>
      </c>
      <c r="AE604" t="s">
        <v>2784</v>
      </c>
      <c r="AF604" t="s">
        <v>2831</v>
      </c>
      <c r="AG604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values(603,'Evaluator SDPLxxx','2016-01-01xxx','2016-12-30xxx',2017,'762/84.DBN/PL/2017xxx','2017-02-02xxx',0,2953796,0,0,NULL,603,NULL);</v>
      </c>
    </row>
    <row r="605" spans="1:33" ht="16.5" x14ac:dyDescent="0.3">
      <c r="A605" t="s">
        <v>4072</v>
      </c>
      <c r="B605">
        <v>604</v>
      </c>
      <c r="C605" t="s">
        <v>2828</v>
      </c>
      <c r="D605" s="79" t="s">
        <v>2840</v>
      </c>
      <c r="E605" s="80" t="s">
        <v>2829</v>
      </c>
      <c r="F605" s="101">
        <v>42370</v>
      </c>
      <c r="G605" s="102" t="str">
        <f t="shared" si="37"/>
        <v>2016-01-01</v>
      </c>
      <c r="H605" s="103" t="s">
        <v>2829</v>
      </c>
      <c r="I605" s="100">
        <v>42734</v>
      </c>
      <c r="J605" s="100" t="str">
        <f t="shared" si="38"/>
        <v>2016-12-30</v>
      </c>
      <c r="K605" s="82" t="s">
        <v>2830</v>
      </c>
      <c r="L605" s="81">
        <v>2017</v>
      </c>
      <c r="M605" s="83" t="s">
        <v>2828</v>
      </c>
      <c r="N605" s="84" t="s">
        <v>3445</v>
      </c>
      <c r="O605" s="86" t="s">
        <v>2829</v>
      </c>
      <c r="P605" s="95">
        <v>42768</v>
      </c>
      <c r="Q605" s="95" t="str">
        <f t="shared" si="39"/>
        <v>2017-02-02</v>
      </c>
      <c r="R605" s="104" t="s">
        <v>2830</v>
      </c>
      <c r="S605" s="90">
        <v>0</v>
      </c>
      <c r="T605" s="92" t="s">
        <v>4071</v>
      </c>
      <c r="U605" s="90">
        <v>4056</v>
      </c>
      <c r="V605" s="92" t="s">
        <v>4071</v>
      </c>
      <c r="W605" s="90">
        <v>0</v>
      </c>
      <c r="X605" s="92" t="s">
        <v>4071</v>
      </c>
      <c r="Y605" s="90">
        <v>0</v>
      </c>
      <c r="Z605" s="88" t="s">
        <v>4071</v>
      </c>
      <c r="AA605" t="s">
        <v>2784</v>
      </c>
      <c r="AB605" t="s">
        <v>4071</v>
      </c>
      <c r="AC605" s="87">
        <v>604</v>
      </c>
      <c r="AD605" t="s">
        <v>4071</v>
      </c>
      <c r="AE605" t="s">
        <v>2784</v>
      </c>
      <c r="AF605" t="s">
        <v>2831</v>
      </c>
      <c r="AG605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values(604,'Evaluator SDPLxxx','2016-01-01xxx','2016-12-30xxx',2017,'763/84.DBN/PL/2017xxx','2017-02-02xxx',0,4056,0,0,NULL,604,NULL);</v>
      </c>
    </row>
    <row r="606" spans="1:33" ht="16.5" x14ac:dyDescent="0.3">
      <c r="A606" t="s">
        <v>4072</v>
      </c>
      <c r="B606">
        <v>605</v>
      </c>
      <c r="C606" t="s">
        <v>2828</v>
      </c>
      <c r="D606" s="79" t="s">
        <v>2840</v>
      </c>
      <c r="E606" s="80" t="s">
        <v>2829</v>
      </c>
      <c r="F606" s="101">
        <v>42370</v>
      </c>
      <c r="G606" s="102" t="str">
        <f t="shared" si="37"/>
        <v>2016-01-01</v>
      </c>
      <c r="H606" s="103" t="s">
        <v>2829</v>
      </c>
      <c r="I606" s="100">
        <v>42734</v>
      </c>
      <c r="J606" s="100" t="str">
        <f t="shared" si="38"/>
        <v>2016-12-30</v>
      </c>
      <c r="K606" s="82" t="s">
        <v>2830</v>
      </c>
      <c r="L606" s="81">
        <v>2017</v>
      </c>
      <c r="M606" s="83" t="s">
        <v>2828</v>
      </c>
      <c r="N606" s="84" t="s">
        <v>3446</v>
      </c>
      <c r="O606" s="86" t="s">
        <v>2829</v>
      </c>
      <c r="P606" s="95">
        <v>42768</v>
      </c>
      <c r="Q606" s="95" t="str">
        <f t="shared" si="39"/>
        <v>2017-02-02</v>
      </c>
      <c r="R606" s="104" t="s">
        <v>2830</v>
      </c>
      <c r="S606" s="90">
        <v>0</v>
      </c>
      <c r="T606" s="92" t="s">
        <v>4071</v>
      </c>
      <c r="U606" s="90">
        <v>20000</v>
      </c>
      <c r="V606" s="92" t="s">
        <v>4071</v>
      </c>
      <c r="W606" s="90">
        <v>0</v>
      </c>
      <c r="X606" s="92" t="s">
        <v>4071</v>
      </c>
      <c r="Y606" s="90">
        <v>0</v>
      </c>
      <c r="Z606" s="88" t="s">
        <v>4071</v>
      </c>
      <c r="AA606" t="s">
        <v>2784</v>
      </c>
      <c r="AB606" t="s">
        <v>4071</v>
      </c>
      <c r="AC606" s="87">
        <v>605</v>
      </c>
      <c r="AD606" t="s">
        <v>4071</v>
      </c>
      <c r="AE606" t="s">
        <v>2784</v>
      </c>
      <c r="AF606" t="s">
        <v>2831</v>
      </c>
      <c r="AG606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values(605,'Evaluator SDPLxxx','2016-01-01xxx','2016-12-30xxx',2017,'764/84.DBN/PL/2017xxx','2017-02-02xxx',0,20000,0,0,NULL,605,NULL);</v>
      </c>
    </row>
    <row r="607" spans="1:33" ht="16.5" x14ac:dyDescent="0.3">
      <c r="A607" t="s">
        <v>4072</v>
      </c>
      <c r="B607">
        <v>606</v>
      </c>
      <c r="C607" t="s">
        <v>2828</v>
      </c>
      <c r="D607" s="79" t="s">
        <v>2840</v>
      </c>
      <c r="E607" s="80" t="s">
        <v>2829</v>
      </c>
      <c r="F607" s="101">
        <v>42370</v>
      </c>
      <c r="G607" s="102" t="str">
        <f t="shared" si="37"/>
        <v>2016-01-01</v>
      </c>
      <c r="H607" s="103" t="s">
        <v>2829</v>
      </c>
      <c r="I607" s="100">
        <v>42734</v>
      </c>
      <c r="J607" s="100" t="str">
        <f t="shared" si="38"/>
        <v>2016-12-30</v>
      </c>
      <c r="K607" s="82" t="s">
        <v>2830</v>
      </c>
      <c r="L607" s="81">
        <v>2017</v>
      </c>
      <c r="M607" s="83" t="s">
        <v>2828</v>
      </c>
      <c r="N607" s="84" t="s">
        <v>3447</v>
      </c>
      <c r="O607" s="86" t="s">
        <v>2829</v>
      </c>
      <c r="P607" s="95">
        <v>42768</v>
      </c>
      <c r="Q607" s="95" t="str">
        <f t="shared" si="39"/>
        <v>2017-02-02</v>
      </c>
      <c r="R607" s="104" t="s">
        <v>2830</v>
      </c>
      <c r="S607" s="90">
        <v>0</v>
      </c>
      <c r="T607" s="92" t="s">
        <v>4071</v>
      </c>
      <c r="U607" s="90">
        <v>4960</v>
      </c>
      <c r="V607" s="92" t="s">
        <v>4071</v>
      </c>
      <c r="W607" s="90">
        <v>0</v>
      </c>
      <c r="X607" s="92" t="s">
        <v>4071</v>
      </c>
      <c r="Y607" s="90">
        <v>0</v>
      </c>
      <c r="Z607" s="88" t="s">
        <v>4071</v>
      </c>
      <c r="AA607" t="s">
        <v>2784</v>
      </c>
      <c r="AB607" t="s">
        <v>4071</v>
      </c>
      <c r="AC607" s="87">
        <v>606</v>
      </c>
      <c r="AD607" t="s">
        <v>4071</v>
      </c>
      <c r="AE607" t="s">
        <v>2784</v>
      </c>
      <c r="AF607" t="s">
        <v>2831</v>
      </c>
      <c r="AG607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values(606,'Evaluator SDPLxxx','2016-01-01xxx','2016-12-30xxx',2017,'765/84.DBN/PL/2017xxx','2017-02-02xxx',0,4960,0,0,NULL,606,NULL);</v>
      </c>
    </row>
    <row r="608" spans="1:33" ht="16.5" x14ac:dyDescent="0.3">
      <c r="A608" t="s">
        <v>4072</v>
      </c>
      <c r="B608">
        <v>607</v>
      </c>
      <c r="C608" t="s">
        <v>2828</v>
      </c>
      <c r="D608" s="79" t="s">
        <v>2840</v>
      </c>
      <c r="E608" s="80" t="s">
        <v>2829</v>
      </c>
      <c r="F608" s="101">
        <v>42370</v>
      </c>
      <c r="G608" s="102" t="str">
        <f t="shared" si="37"/>
        <v>2016-01-01</v>
      </c>
      <c r="H608" s="103" t="s">
        <v>2829</v>
      </c>
      <c r="I608" s="100">
        <v>42734</v>
      </c>
      <c r="J608" s="100" t="str">
        <f t="shared" si="38"/>
        <v>2016-12-30</v>
      </c>
      <c r="K608" s="82" t="s">
        <v>2830</v>
      </c>
      <c r="L608" s="81">
        <v>2017</v>
      </c>
      <c r="M608" s="83" t="s">
        <v>2828</v>
      </c>
      <c r="N608" s="84" t="s">
        <v>3448</v>
      </c>
      <c r="O608" s="86" t="s">
        <v>2829</v>
      </c>
      <c r="P608" s="95">
        <v>42768</v>
      </c>
      <c r="Q608" s="95" t="str">
        <f t="shared" si="39"/>
        <v>2017-02-02</v>
      </c>
      <c r="R608" s="104" t="s">
        <v>2830</v>
      </c>
      <c r="S608" s="90">
        <v>0</v>
      </c>
      <c r="T608" s="92" t="s">
        <v>4071</v>
      </c>
      <c r="U608" s="90">
        <v>10000</v>
      </c>
      <c r="V608" s="92" t="s">
        <v>4071</v>
      </c>
      <c r="W608" s="90">
        <v>0</v>
      </c>
      <c r="X608" s="92" t="s">
        <v>4071</v>
      </c>
      <c r="Y608" s="90">
        <v>0</v>
      </c>
      <c r="Z608" s="88" t="s">
        <v>4071</v>
      </c>
      <c r="AA608" t="s">
        <v>2784</v>
      </c>
      <c r="AB608" t="s">
        <v>4071</v>
      </c>
      <c r="AC608" s="87">
        <v>607</v>
      </c>
      <c r="AD608" t="s">
        <v>4071</v>
      </c>
      <c r="AE608" t="s">
        <v>2784</v>
      </c>
      <c r="AF608" t="s">
        <v>2831</v>
      </c>
      <c r="AG608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values(607,'Evaluator SDPLxxx','2016-01-01xxx','2016-12-30xxx',2017,'766/84.DBN/PL/2017xxx','2017-02-02xxx',0,10000,0,0,NULL,607,NULL);</v>
      </c>
    </row>
    <row r="609" spans="1:33" ht="16.5" x14ac:dyDescent="0.3">
      <c r="A609" t="s">
        <v>4072</v>
      </c>
      <c r="B609">
        <v>608</v>
      </c>
      <c r="C609" t="s">
        <v>2828</v>
      </c>
      <c r="D609" s="79" t="s">
        <v>2840</v>
      </c>
      <c r="E609" s="80" t="s">
        <v>2829</v>
      </c>
      <c r="F609" s="101">
        <v>42370</v>
      </c>
      <c r="G609" s="102" t="str">
        <f t="shared" si="37"/>
        <v>2016-01-01</v>
      </c>
      <c r="H609" s="103" t="s">
        <v>2829</v>
      </c>
      <c r="I609" s="100">
        <v>42734</v>
      </c>
      <c r="J609" s="100" t="str">
        <f t="shared" si="38"/>
        <v>2016-12-30</v>
      </c>
      <c r="K609" s="82" t="s">
        <v>2830</v>
      </c>
      <c r="L609" s="81">
        <v>2017</v>
      </c>
      <c r="M609" s="83" t="s">
        <v>2828</v>
      </c>
      <c r="N609" s="84" t="s">
        <v>3449</v>
      </c>
      <c r="O609" s="86" t="s">
        <v>2829</v>
      </c>
      <c r="P609" s="95">
        <v>42768</v>
      </c>
      <c r="Q609" s="95" t="str">
        <f t="shared" si="39"/>
        <v>2017-02-02</v>
      </c>
      <c r="R609" s="104" t="s">
        <v>2830</v>
      </c>
      <c r="S609" s="90">
        <v>0</v>
      </c>
      <c r="T609" s="92" t="s">
        <v>4071</v>
      </c>
      <c r="U609" s="90">
        <v>9902</v>
      </c>
      <c r="V609" s="92" t="s">
        <v>4071</v>
      </c>
      <c r="W609" s="90">
        <v>0</v>
      </c>
      <c r="X609" s="92" t="s">
        <v>4071</v>
      </c>
      <c r="Y609" s="90">
        <v>0</v>
      </c>
      <c r="Z609" s="88" t="s">
        <v>4071</v>
      </c>
      <c r="AA609" t="s">
        <v>2784</v>
      </c>
      <c r="AB609" t="s">
        <v>4071</v>
      </c>
      <c r="AC609" s="87">
        <v>608</v>
      </c>
      <c r="AD609" t="s">
        <v>4071</v>
      </c>
      <c r="AE609" t="s">
        <v>2784</v>
      </c>
      <c r="AF609" t="s">
        <v>2831</v>
      </c>
      <c r="AG609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values(608,'Evaluator SDPLxxx','2016-01-01xxx','2016-12-30xxx',2017,'767/84.DBN/PL/2017xxx','2017-02-02xxx',0,9902,0,0,NULL,608,NULL);</v>
      </c>
    </row>
    <row r="610" spans="1:33" ht="16.5" x14ac:dyDescent="0.3">
      <c r="A610" t="s">
        <v>4072</v>
      </c>
      <c r="B610">
        <v>609</v>
      </c>
      <c r="C610" t="s">
        <v>2828</v>
      </c>
      <c r="D610" s="79" t="s">
        <v>2840</v>
      </c>
      <c r="E610" s="80" t="s">
        <v>2829</v>
      </c>
      <c r="F610" s="101">
        <v>42370</v>
      </c>
      <c r="G610" s="102" t="str">
        <f t="shared" si="37"/>
        <v>2016-01-01</v>
      </c>
      <c r="H610" s="103" t="s">
        <v>2829</v>
      </c>
      <c r="I610" s="100">
        <v>42734</v>
      </c>
      <c r="J610" s="100" t="str">
        <f t="shared" si="38"/>
        <v>2016-12-30</v>
      </c>
      <c r="K610" s="82" t="s">
        <v>2830</v>
      </c>
      <c r="L610" s="81">
        <v>2017</v>
      </c>
      <c r="M610" s="83" t="s">
        <v>2828</v>
      </c>
      <c r="N610" s="84" t="s">
        <v>3450</v>
      </c>
      <c r="O610" s="86" t="s">
        <v>2829</v>
      </c>
      <c r="P610" s="95">
        <v>42768</v>
      </c>
      <c r="Q610" s="95" t="str">
        <f t="shared" si="39"/>
        <v>2017-02-02</v>
      </c>
      <c r="R610" s="104" t="s">
        <v>2830</v>
      </c>
      <c r="S610" s="90">
        <v>0</v>
      </c>
      <c r="T610" s="92" t="s">
        <v>4071</v>
      </c>
      <c r="U610" s="90">
        <v>15110</v>
      </c>
      <c r="V610" s="92" t="s">
        <v>4071</v>
      </c>
      <c r="W610" s="90">
        <v>0</v>
      </c>
      <c r="X610" s="92" t="s">
        <v>4071</v>
      </c>
      <c r="Y610" s="90">
        <v>0</v>
      </c>
      <c r="Z610" s="88" t="s">
        <v>4071</v>
      </c>
      <c r="AA610" t="s">
        <v>2784</v>
      </c>
      <c r="AB610" t="s">
        <v>4071</v>
      </c>
      <c r="AC610" s="87">
        <v>609</v>
      </c>
      <c r="AD610" t="s">
        <v>4071</v>
      </c>
      <c r="AE610" t="s">
        <v>2784</v>
      </c>
      <c r="AF610" t="s">
        <v>2831</v>
      </c>
      <c r="AG610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values(609,'Evaluator SDPLxxx','2016-01-01xxx','2016-12-30xxx',2017,'768/84.DBN/PL/2017xxx','2017-02-02xxx',0,15110,0,0,NULL,609,NULL);</v>
      </c>
    </row>
    <row r="611" spans="1:33" ht="16.5" x14ac:dyDescent="0.3">
      <c r="A611" t="s">
        <v>4072</v>
      </c>
      <c r="B611">
        <v>610</v>
      </c>
      <c r="C611" t="s">
        <v>2828</v>
      </c>
      <c r="D611" s="79" t="s">
        <v>2840</v>
      </c>
      <c r="E611" s="80" t="s">
        <v>2829</v>
      </c>
      <c r="F611" s="101">
        <v>42370</v>
      </c>
      <c r="G611" s="102" t="str">
        <f t="shared" si="37"/>
        <v>2016-01-01</v>
      </c>
      <c r="H611" s="103" t="s">
        <v>2829</v>
      </c>
      <c r="I611" s="100">
        <v>42734</v>
      </c>
      <c r="J611" s="100" t="str">
        <f t="shared" si="38"/>
        <v>2016-12-30</v>
      </c>
      <c r="K611" s="82" t="s">
        <v>2830</v>
      </c>
      <c r="L611" s="81">
        <v>2017</v>
      </c>
      <c r="M611" s="83" t="s">
        <v>2828</v>
      </c>
      <c r="N611" s="84" t="s">
        <v>3451</v>
      </c>
      <c r="O611" s="86" t="s">
        <v>2829</v>
      </c>
      <c r="P611" s="95">
        <v>42768</v>
      </c>
      <c r="Q611" s="95" t="str">
        <f t="shared" si="39"/>
        <v>2017-02-02</v>
      </c>
      <c r="R611" s="104" t="s">
        <v>2830</v>
      </c>
      <c r="S611" s="90">
        <v>0</v>
      </c>
      <c r="T611" s="92" t="s">
        <v>4071</v>
      </c>
      <c r="U611" s="90">
        <v>4674</v>
      </c>
      <c r="V611" s="92" t="s">
        <v>4071</v>
      </c>
      <c r="W611" s="90">
        <v>0</v>
      </c>
      <c r="X611" s="92" t="s">
        <v>4071</v>
      </c>
      <c r="Y611" s="90">
        <v>0</v>
      </c>
      <c r="Z611" s="88" t="s">
        <v>4071</v>
      </c>
      <c r="AA611" t="s">
        <v>2784</v>
      </c>
      <c r="AB611" t="s">
        <v>4071</v>
      </c>
      <c r="AC611" s="87">
        <v>610</v>
      </c>
      <c r="AD611" t="s">
        <v>4071</v>
      </c>
      <c r="AE611" t="s">
        <v>2784</v>
      </c>
      <c r="AF611" t="s">
        <v>2831</v>
      </c>
      <c r="AG611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values(610,'Evaluator SDPLxxx','2016-01-01xxx','2016-12-30xxx',2017,'769/84.DBN/PL/2017xxx','2017-02-02xxx',0,4674,0,0,NULL,610,NULL);</v>
      </c>
    </row>
    <row r="612" spans="1:33" ht="16.5" x14ac:dyDescent="0.3">
      <c r="A612" t="s">
        <v>4072</v>
      </c>
      <c r="B612">
        <v>611</v>
      </c>
      <c r="C612" t="s">
        <v>2828</v>
      </c>
      <c r="D612" s="79" t="s">
        <v>2840</v>
      </c>
      <c r="E612" s="80" t="s">
        <v>2829</v>
      </c>
      <c r="F612" s="101">
        <v>42370</v>
      </c>
      <c r="G612" s="102" t="str">
        <f t="shared" si="37"/>
        <v>2016-01-01</v>
      </c>
      <c r="H612" s="103" t="s">
        <v>2829</v>
      </c>
      <c r="I612" s="100">
        <v>42734</v>
      </c>
      <c r="J612" s="100" t="str">
        <f t="shared" si="38"/>
        <v>2016-12-30</v>
      </c>
      <c r="K612" s="82" t="s">
        <v>2830</v>
      </c>
      <c r="L612" s="81">
        <v>2017</v>
      </c>
      <c r="M612" s="83" t="s">
        <v>2828</v>
      </c>
      <c r="N612" s="84" t="s">
        <v>3452</v>
      </c>
      <c r="O612" s="86" t="s">
        <v>2829</v>
      </c>
      <c r="P612" s="95">
        <v>42768</v>
      </c>
      <c r="Q612" s="95" t="str">
        <f t="shared" si="39"/>
        <v>2017-02-02</v>
      </c>
      <c r="R612" s="104" t="s">
        <v>2830</v>
      </c>
      <c r="S612" s="90">
        <v>0</v>
      </c>
      <c r="T612" s="92" t="s">
        <v>4071</v>
      </c>
      <c r="U612" s="90" t="s">
        <v>4202</v>
      </c>
      <c r="V612" s="92" t="s">
        <v>4071</v>
      </c>
      <c r="W612" s="90">
        <v>0</v>
      </c>
      <c r="X612" s="92" t="s">
        <v>4071</v>
      </c>
      <c r="Y612" s="90">
        <v>0</v>
      </c>
      <c r="Z612" s="88" t="s">
        <v>4071</v>
      </c>
      <c r="AA612" t="s">
        <v>2784</v>
      </c>
      <c r="AB612" t="s">
        <v>4071</v>
      </c>
      <c r="AC612" s="87">
        <v>611</v>
      </c>
      <c r="AD612" t="s">
        <v>4071</v>
      </c>
      <c r="AE612" t="s">
        <v>2784</v>
      </c>
      <c r="AF612" t="s">
        <v>2831</v>
      </c>
      <c r="AG612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values(611,'Evaluator SDPLxxx','2016-01-01xxx','2016-12-30xxx',2017,'770/84.DBN/PL/2017xxx','2017-02-02xxx',0,1.62,0,0,NULL,611,NULL);</v>
      </c>
    </row>
    <row r="613" spans="1:33" ht="16.5" x14ac:dyDescent="0.3">
      <c r="A613" t="s">
        <v>4072</v>
      </c>
      <c r="B613">
        <v>612</v>
      </c>
      <c r="C613" t="s">
        <v>2828</v>
      </c>
      <c r="D613" s="79" t="s">
        <v>2840</v>
      </c>
      <c r="E613" s="80" t="s">
        <v>2829</v>
      </c>
      <c r="F613" s="101">
        <v>42370</v>
      </c>
      <c r="G613" s="102" t="str">
        <f t="shared" si="37"/>
        <v>2016-01-01</v>
      </c>
      <c r="H613" s="103" t="s">
        <v>2829</v>
      </c>
      <c r="I613" s="100">
        <v>42734</v>
      </c>
      <c r="J613" s="100" t="str">
        <f t="shared" si="38"/>
        <v>2016-12-30</v>
      </c>
      <c r="K613" s="82" t="s">
        <v>2830</v>
      </c>
      <c r="L613" s="81">
        <v>2017</v>
      </c>
      <c r="M613" s="83" t="s">
        <v>2828</v>
      </c>
      <c r="N613" s="84" t="s">
        <v>3453</v>
      </c>
      <c r="O613" s="86" t="s">
        <v>2829</v>
      </c>
      <c r="P613" s="95">
        <v>42768</v>
      </c>
      <c r="Q613" s="95" t="str">
        <f t="shared" si="39"/>
        <v>2017-02-02</v>
      </c>
      <c r="R613" s="104" t="s">
        <v>2830</v>
      </c>
      <c r="S613" s="90">
        <v>0</v>
      </c>
      <c r="T613" s="92" t="s">
        <v>4071</v>
      </c>
      <c r="U613" s="90">
        <v>19636</v>
      </c>
      <c r="V613" s="92" t="s">
        <v>4071</v>
      </c>
      <c r="W613" s="90">
        <v>0</v>
      </c>
      <c r="X613" s="92" t="s">
        <v>4071</v>
      </c>
      <c r="Y613" s="90">
        <v>0</v>
      </c>
      <c r="Z613" s="88" t="s">
        <v>4071</v>
      </c>
      <c r="AA613" t="s">
        <v>2784</v>
      </c>
      <c r="AB613" t="s">
        <v>4071</v>
      </c>
      <c r="AC613" s="87">
        <v>612</v>
      </c>
      <c r="AD613" t="s">
        <v>4071</v>
      </c>
      <c r="AE613" t="s">
        <v>2784</v>
      </c>
      <c r="AF613" t="s">
        <v>2831</v>
      </c>
      <c r="AG613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values(612,'Evaluator SDPLxxx','2016-01-01xxx','2016-12-30xxx',2017,'771/84.DBN/PL/2017xxx','2017-02-02xxx',0,19636,0,0,NULL,612,NULL);</v>
      </c>
    </row>
    <row r="614" spans="1:33" ht="16.5" x14ac:dyDescent="0.3">
      <c r="A614" t="s">
        <v>4072</v>
      </c>
      <c r="B614">
        <v>613</v>
      </c>
      <c r="C614" t="s">
        <v>2828</v>
      </c>
      <c r="D614" s="79" t="s">
        <v>2840</v>
      </c>
      <c r="E614" s="80" t="s">
        <v>2829</v>
      </c>
      <c r="F614" s="101">
        <v>42370</v>
      </c>
      <c r="G614" s="102" t="str">
        <f t="shared" si="37"/>
        <v>2016-01-01</v>
      </c>
      <c r="H614" s="103" t="s">
        <v>2829</v>
      </c>
      <c r="I614" s="100">
        <v>42734</v>
      </c>
      <c r="J614" s="100" t="str">
        <f t="shared" si="38"/>
        <v>2016-12-30</v>
      </c>
      <c r="K614" s="82" t="s">
        <v>2830</v>
      </c>
      <c r="L614" s="81">
        <v>2017</v>
      </c>
      <c r="M614" s="83" t="s">
        <v>2828</v>
      </c>
      <c r="N614" s="84" t="s">
        <v>3454</v>
      </c>
      <c r="O614" s="86" t="s">
        <v>2829</v>
      </c>
      <c r="P614" s="95">
        <v>42768</v>
      </c>
      <c r="Q614" s="95" t="str">
        <f t="shared" si="39"/>
        <v>2017-02-02</v>
      </c>
      <c r="R614" s="104" t="s">
        <v>2830</v>
      </c>
      <c r="S614" s="90">
        <v>0</v>
      </c>
      <c r="T614" s="92" t="s">
        <v>4071</v>
      </c>
      <c r="U614" s="90">
        <v>24754</v>
      </c>
      <c r="V614" s="92" t="s">
        <v>4071</v>
      </c>
      <c r="W614" s="90">
        <v>0</v>
      </c>
      <c r="X614" s="92" t="s">
        <v>4071</v>
      </c>
      <c r="Y614" s="90">
        <v>0</v>
      </c>
      <c r="Z614" s="88" t="s">
        <v>4071</v>
      </c>
      <c r="AA614" t="s">
        <v>2784</v>
      </c>
      <c r="AB614" t="s">
        <v>4071</v>
      </c>
      <c r="AC614" s="87">
        <v>613</v>
      </c>
      <c r="AD614" t="s">
        <v>4071</v>
      </c>
      <c r="AE614" t="s">
        <v>2784</v>
      </c>
      <c r="AF614" t="s">
        <v>2831</v>
      </c>
      <c r="AG614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values(613,'Evaluator SDPLxxx','2016-01-01xxx','2016-12-30xxx',2017,'772/84.DBN/PL/2017xxx','2017-02-02xxx',0,24754,0,0,NULL,613,NULL);</v>
      </c>
    </row>
    <row r="615" spans="1:33" ht="16.5" x14ac:dyDescent="0.3">
      <c r="A615" t="s">
        <v>4072</v>
      </c>
      <c r="B615">
        <v>614</v>
      </c>
      <c r="C615" t="s">
        <v>2828</v>
      </c>
      <c r="D615" s="79" t="s">
        <v>2840</v>
      </c>
      <c r="E615" s="80" t="s">
        <v>2829</v>
      </c>
      <c r="F615" s="101">
        <v>42370</v>
      </c>
      <c r="G615" s="102" t="str">
        <f t="shared" si="37"/>
        <v>2016-01-01</v>
      </c>
      <c r="H615" s="103" t="s">
        <v>2829</v>
      </c>
      <c r="I615" s="100">
        <v>42734</v>
      </c>
      <c r="J615" s="100" t="str">
        <f t="shared" si="38"/>
        <v>2016-12-30</v>
      </c>
      <c r="K615" s="82" t="s">
        <v>2830</v>
      </c>
      <c r="L615" s="81">
        <v>2017</v>
      </c>
      <c r="M615" s="83" t="s">
        <v>2828</v>
      </c>
      <c r="N615" s="84" t="s">
        <v>3455</v>
      </c>
      <c r="O615" s="86" t="s">
        <v>2829</v>
      </c>
      <c r="P615" s="95">
        <v>42768</v>
      </c>
      <c r="Q615" s="95" t="str">
        <f t="shared" si="39"/>
        <v>2017-02-02</v>
      </c>
      <c r="R615" s="104" t="s">
        <v>2830</v>
      </c>
      <c r="S615" s="90">
        <v>0</v>
      </c>
      <c r="T615" s="92" t="s">
        <v>4071</v>
      </c>
      <c r="U615" s="90">
        <v>4000</v>
      </c>
      <c r="V615" s="92" t="s">
        <v>4071</v>
      </c>
      <c r="W615" s="90">
        <v>0</v>
      </c>
      <c r="X615" s="92" t="s">
        <v>4071</v>
      </c>
      <c r="Y615" s="90">
        <v>0</v>
      </c>
      <c r="Z615" s="88" t="s">
        <v>4071</v>
      </c>
      <c r="AA615" t="s">
        <v>2784</v>
      </c>
      <c r="AB615" t="s">
        <v>4071</v>
      </c>
      <c r="AC615" s="87">
        <v>614</v>
      </c>
      <c r="AD615" t="s">
        <v>4071</v>
      </c>
      <c r="AE615" t="s">
        <v>2784</v>
      </c>
      <c r="AF615" t="s">
        <v>2831</v>
      </c>
      <c r="AG615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values(614,'Evaluator SDPLxxx','2016-01-01xxx','2016-12-30xxx',2017,'773/84.DBN/PL/2017xxx','2017-02-02xxx',0,4000,0,0,NULL,614,NULL);</v>
      </c>
    </row>
    <row r="616" spans="1:33" ht="16.5" x14ac:dyDescent="0.3">
      <c r="A616" t="s">
        <v>4072</v>
      </c>
      <c r="B616">
        <v>615</v>
      </c>
      <c r="C616" t="s">
        <v>2828</v>
      </c>
      <c r="D616" s="79" t="s">
        <v>2840</v>
      </c>
      <c r="E616" s="80" t="s">
        <v>2829</v>
      </c>
      <c r="F616" s="101">
        <v>42370</v>
      </c>
      <c r="G616" s="102" t="str">
        <f t="shared" si="37"/>
        <v>2016-01-01</v>
      </c>
      <c r="H616" s="103" t="s">
        <v>2829</v>
      </c>
      <c r="I616" s="100">
        <v>42734</v>
      </c>
      <c r="J616" s="100" t="str">
        <f t="shared" si="38"/>
        <v>2016-12-30</v>
      </c>
      <c r="K616" s="82" t="s">
        <v>2830</v>
      </c>
      <c r="L616" s="81">
        <v>2017</v>
      </c>
      <c r="M616" s="83" t="s">
        <v>2828</v>
      </c>
      <c r="N616" s="84" t="s">
        <v>3456</v>
      </c>
      <c r="O616" s="86" t="s">
        <v>2829</v>
      </c>
      <c r="P616" s="95">
        <v>42768</v>
      </c>
      <c r="Q616" s="95" t="str">
        <f t="shared" si="39"/>
        <v>2017-02-02</v>
      </c>
      <c r="R616" s="104" t="s">
        <v>2830</v>
      </c>
      <c r="S616" s="90">
        <v>0</v>
      </c>
      <c r="T616" s="92" t="s">
        <v>4071</v>
      </c>
      <c r="U616" s="90" t="s">
        <v>4203</v>
      </c>
      <c r="V616" s="92" t="s">
        <v>4071</v>
      </c>
      <c r="W616" s="90">
        <v>0</v>
      </c>
      <c r="X616" s="92" t="s">
        <v>4071</v>
      </c>
      <c r="Y616" s="90">
        <v>0</v>
      </c>
      <c r="Z616" s="88" t="s">
        <v>4071</v>
      </c>
      <c r="AA616" t="s">
        <v>2784</v>
      </c>
      <c r="AB616" t="s">
        <v>4071</v>
      </c>
      <c r="AC616" s="87">
        <v>615</v>
      </c>
      <c r="AD616" t="s">
        <v>4071</v>
      </c>
      <c r="AE616" t="s">
        <v>2784</v>
      </c>
      <c r="AF616" t="s">
        <v>2831</v>
      </c>
      <c r="AG616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values(615,'Evaluator SDPLxxx','2016-01-01xxx','2016-12-30xxx',2017,'774/84.DBN/PL/2017xxx','2017-02-02xxx',0,2.49,0,0,NULL,615,NULL);</v>
      </c>
    </row>
    <row r="617" spans="1:33" ht="16.5" x14ac:dyDescent="0.3">
      <c r="A617" t="s">
        <v>4072</v>
      </c>
      <c r="B617">
        <v>616</v>
      </c>
      <c r="C617" t="s">
        <v>2828</v>
      </c>
      <c r="D617" s="79" t="s">
        <v>2840</v>
      </c>
      <c r="E617" s="80" t="s">
        <v>2829</v>
      </c>
      <c r="F617" s="101">
        <v>42370</v>
      </c>
      <c r="G617" s="102" t="str">
        <f t="shared" si="37"/>
        <v>2016-01-01</v>
      </c>
      <c r="H617" s="103" t="s">
        <v>2829</v>
      </c>
      <c r="I617" s="100">
        <v>42734</v>
      </c>
      <c r="J617" s="100" t="str">
        <f t="shared" si="38"/>
        <v>2016-12-30</v>
      </c>
      <c r="K617" s="82" t="s">
        <v>2830</v>
      </c>
      <c r="L617" s="81">
        <v>2017</v>
      </c>
      <c r="M617" s="83" t="s">
        <v>2828</v>
      </c>
      <c r="N617" s="84" t="s">
        <v>3457</v>
      </c>
      <c r="O617" s="86" t="s">
        <v>2829</v>
      </c>
      <c r="P617" s="95">
        <v>42768</v>
      </c>
      <c r="Q617" s="95" t="str">
        <f t="shared" si="39"/>
        <v>2017-02-02</v>
      </c>
      <c r="R617" s="104" t="s">
        <v>2830</v>
      </c>
      <c r="S617" s="90">
        <v>0</v>
      </c>
      <c r="T617" s="92" t="s">
        <v>4071</v>
      </c>
      <c r="U617" s="90">
        <v>24640</v>
      </c>
      <c r="V617" s="92" t="s">
        <v>4071</v>
      </c>
      <c r="W617" s="90">
        <v>0</v>
      </c>
      <c r="X617" s="92" t="s">
        <v>4071</v>
      </c>
      <c r="Y617" s="90">
        <v>0</v>
      </c>
      <c r="Z617" s="88" t="s">
        <v>4071</v>
      </c>
      <c r="AA617" t="s">
        <v>2784</v>
      </c>
      <c r="AB617" t="s">
        <v>4071</v>
      </c>
      <c r="AC617" s="87">
        <v>616</v>
      </c>
      <c r="AD617" t="s">
        <v>4071</v>
      </c>
      <c r="AE617" t="s">
        <v>2784</v>
      </c>
      <c r="AF617" t="s">
        <v>2831</v>
      </c>
      <c r="AG617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values(616,'Evaluator SDPLxxx','2016-01-01xxx','2016-12-30xxx',2017,'775/84.DBN/PL/2017xxx','2017-02-02xxx',0,24640,0,0,NULL,616,NULL);</v>
      </c>
    </row>
    <row r="618" spans="1:33" ht="16.5" x14ac:dyDescent="0.3">
      <c r="A618" t="s">
        <v>4072</v>
      </c>
      <c r="B618">
        <v>617</v>
      </c>
      <c r="C618" t="s">
        <v>2828</v>
      </c>
      <c r="D618" s="79" t="s">
        <v>2840</v>
      </c>
      <c r="E618" s="80" t="s">
        <v>2829</v>
      </c>
      <c r="F618" s="101">
        <v>42370</v>
      </c>
      <c r="G618" s="102" t="str">
        <f t="shared" si="37"/>
        <v>2016-01-01</v>
      </c>
      <c r="H618" s="103" t="s">
        <v>2829</v>
      </c>
      <c r="I618" s="100">
        <v>42734</v>
      </c>
      <c r="J618" s="100" t="str">
        <f t="shared" si="38"/>
        <v>2016-12-30</v>
      </c>
      <c r="K618" s="82" t="s">
        <v>2830</v>
      </c>
      <c r="L618" s="81">
        <v>2017</v>
      </c>
      <c r="M618" s="83" t="s">
        <v>2828</v>
      </c>
      <c r="N618" s="84" t="s">
        <v>3458</v>
      </c>
      <c r="O618" s="86" t="s">
        <v>2829</v>
      </c>
      <c r="P618" s="95">
        <v>42768</v>
      </c>
      <c r="Q618" s="95" t="str">
        <f t="shared" si="39"/>
        <v>2017-02-02</v>
      </c>
      <c r="R618" s="104" t="s">
        <v>2830</v>
      </c>
      <c r="S618" s="90">
        <v>0</v>
      </c>
      <c r="T618" s="92" t="s">
        <v>4071</v>
      </c>
      <c r="U618" s="90">
        <v>8927593</v>
      </c>
      <c r="V618" s="92" t="s">
        <v>4071</v>
      </c>
      <c r="W618" s="90">
        <v>0</v>
      </c>
      <c r="X618" s="92" t="s">
        <v>4071</v>
      </c>
      <c r="Y618" s="90">
        <v>0</v>
      </c>
      <c r="Z618" s="88" t="s">
        <v>4071</v>
      </c>
      <c r="AA618" t="s">
        <v>2784</v>
      </c>
      <c r="AB618" t="s">
        <v>4071</v>
      </c>
      <c r="AC618" s="87">
        <v>617</v>
      </c>
      <c r="AD618" t="s">
        <v>4071</v>
      </c>
      <c r="AE618" t="s">
        <v>2784</v>
      </c>
      <c r="AF618" t="s">
        <v>2831</v>
      </c>
      <c r="AG618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values(617,'Evaluator SDPLxxx','2016-01-01xxx','2016-12-30xxx',2017,'776/84.DBN/PL/2017xxx','2017-02-02xxx',0,8927593,0,0,NULL,617,NULL);</v>
      </c>
    </row>
    <row r="619" spans="1:33" ht="16.5" x14ac:dyDescent="0.3">
      <c r="A619" t="s">
        <v>4072</v>
      </c>
      <c r="B619">
        <v>618</v>
      </c>
      <c r="C619" t="s">
        <v>2828</v>
      </c>
      <c r="D619" s="79" t="s">
        <v>2840</v>
      </c>
      <c r="E619" s="80" t="s">
        <v>2829</v>
      </c>
      <c r="F619" s="101">
        <v>42370</v>
      </c>
      <c r="G619" s="102" t="str">
        <f t="shared" si="37"/>
        <v>2016-01-01</v>
      </c>
      <c r="H619" s="103" t="s">
        <v>2829</v>
      </c>
      <c r="I619" s="100">
        <v>42734</v>
      </c>
      <c r="J619" s="100" t="str">
        <f t="shared" si="38"/>
        <v>2016-12-30</v>
      </c>
      <c r="K619" s="82" t="s">
        <v>2830</v>
      </c>
      <c r="L619" s="81">
        <v>2017</v>
      </c>
      <c r="M619" s="83" t="s">
        <v>2828</v>
      </c>
      <c r="N619" s="84" t="s">
        <v>3459</v>
      </c>
      <c r="O619" s="86" t="s">
        <v>2829</v>
      </c>
      <c r="P619" s="95">
        <v>42768</v>
      </c>
      <c r="Q619" s="95" t="str">
        <f t="shared" si="39"/>
        <v>2017-02-02</v>
      </c>
      <c r="R619" s="104" t="s">
        <v>2830</v>
      </c>
      <c r="S619" s="90">
        <v>0</v>
      </c>
      <c r="T619" s="92" t="s">
        <v>4071</v>
      </c>
      <c r="U619" s="90">
        <v>4718444</v>
      </c>
      <c r="V619" s="92" t="s">
        <v>4071</v>
      </c>
      <c r="W619" s="90">
        <v>0</v>
      </c>
      <c r="X619" s="92" t="s">
        <v>4071</v>
      </c>
      <c r="Y619" s="90">
        <v>0</v>
      </c>
      <c r="Z619" s="88" t="s">
        <v>4071</v>
      </c>
      <c r="AA619" t="s">
        <v>2784</v>
      </c>
      <c r="AB619" t="s">
        <v>4071</v>
      </c>
      <c r="AC619" s="87">
        <v>618</v>
      </c>
      <c r="AD619" t="s">
        <v>4071</v>
      </c>
      <c r="AE619" t="s">
        <v>2784</v>
      </c>
      <c r="AF619" t="s">
        <v>2831</v>
      </c>
      <c r="AG619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values(618,'Evaluator SDPLxxx','2016-01-01xxx','2016-12-30xxx',2017,'777/84.DBN/PL/2017xxx','2017-02-02xxx',0,4718444,0,0,NULL,618,NULL);</v>
      </c>
    </row>
    <row r="620" spans="1:33" ht="16.5" x14ac:dyDescent="0.3">
      <c r="A620" t="s">
        <v>4072</v>
      </c>
      <c r="B620">
        <v>619</v>
      </c>
      <c r="C620" t="s">
        <v>2828</v>
      </c>
      <c r="D620" s="79" t="s">
        <v>2840</v>
      </c>
      <c r="E620" s="80" t="s">
        <v>2829</v>
      </c>
      <c r="F620" s="101">
        <v>42370</v>
      </c>
      <c r="G620" s="102" t="str">
        <f t="shared" si="37"/>
        <v>2016-01-01</v>
      </c>
      <c r="H620" s="103" t="s">
        <v>2829</v>
      </c>
      <c r="I620" s="100">
        <v>42734</v>
      </c>
      <c r="J620" s="100" t="str">
        <f t="shared" si="38"/>
        <v>2016-12-30</v>
      </c>
      <c r="K620" s="82" t="s">
        <v>2830</v>
      </c>
      <c r="L620" s="81">
        <v>2017</v>
      </c>
      <c r="M620" s="83" t="s">
        <v>2828</v>
      </c>
      <c r="N620" s="84" t="s">
        <v>3460</v>
      </c>
      <c r="O620" s="86" t="s">
        <v>2829</v>
      </c>
      <c r="P620" s="95">
        <v>42768</v>
      </c>
      <c r="Q620" s="95" t="str">
        <f t="shared" si="39"/>
        <v>2017-02-02</v>
      </c>
      <c r="R620" s="104" t="s">
        <v>2830</v>
      </c>
      <c r="S620" s="90">
        <v>0</v>
      </c>
      <c r="T620" s="92" t="s">
        <v>4071</v>
      </c>
      <c r="U620" s="90">
        <v>400</v>
      </c>
      <c r="V620" s="92" t="s">
        <v>4071</v>
      </c>
      <c r="W620" s="90">
        <v>0</v>
      </c>
      <c r="X620" s="92" t="s">
        <v>4071</v>
      </c>
      <c r="Y620" s="90">
        <v>0</v>
      </c>
      <c r="Z620" s="88" t="s">
        <v>4071</v>
      </c>
      <c r="AA620" t="s">
        <v>2784</v>
      </c>
      <c r="AB620" t="s">
        <v>4071</v>
      </c>
      <c r="AC620" s="87">
        <v>619</v>
      </c>
      <c r="AD620" t="s">
        <v>4071</v>
      </c>
      <c r="AE620" t="s">
        <v>2784</v>
      </c>
      <c r="AF620" t="s">
        <v>2831</v>
      </c>
      <c r="AG620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values(619,'Evaluator SDPLxxx','2016-01-01xxx','2016-12-30xxx',2017,'778/84.DBN/PL/2017xxx','2017-02-02xxx',0,400,0,0,NULL,619,NULL);</v>
      </c>
    </row>
    <row r="621" spans="1:33" ht="16.5" x14ac:dyDescent="0.3">
      <c r="A621" t="s">
        <v>4072</v>
      </c>
      <c r="B621">
        <v>620</v>
      </c>
      <c r="C621" t="s">
        <v>2828</v>
      </c>
      <c r="D621" s="79" t="s">
        <v>2840</v>
      </c>
      <c r="E621" s="80" t="s">
        <v>2829</v>
      </c>
      <c r="F621" s="101">
        <v>42370</v>
      </c>
      <c r="G621" s="102" t="str">
        <f t="shared" si="37"/>
        <v>2016-01-01</v>
      </c>
      <c r="H621" s="103" t="s">
        <v>2829</v>
      </c>
      <c r="I621" s="100">
        <v>42734</v>
      </c>
      <c r="J621" s="100" t="str">
        <f t="shared" si="38"/>
        <v>2016-12-30</v>
      </c>
      <c r="K621" s="82" t="s">
        <v>2830</v>
      </c>
      <c r="L621" s="81">
        <v>2017</v>
      </c>
      <c r="M621" s="83" t="s">
        <v>2828</v>
      </c>
      <c r="N621" s="84" t="s">
        <v>3461</v>
      </c>
      <c r="O621" s="86" t="s">
        <v>2829</v>
      </c>
      <c r="P621" s="95">
        <v>42768</v>
      </c>
      <c r="Q621" s="95" t="str">
        <f t="shared" si="39"/>
        <v>2017-02-02</v>
      </c>
      <c r="R621" s="104" t="s">
        <v>2830</v>
      </c>
      <c r="S621" s="90">
        <v>0</v>
      </c>
      <c r="T621" s="92" t="s">
        <v>4071</v>
      </c>
      <c r="U621" s="90">
        <v>9266</v>
      </c>
      <c r="V621" s="92" t="s">
        <v>4071</v>
      </c>
      <c r="W621" s="90">
        <v>0</v>
      </c>
      <c r="X621" s="92" t="s">
        <v>4071</v>
      </c>
      <c r="Y621" s="90">
        <v>0</v>
      </c>
      <c r="Z621" s="88" t="s">
        <v>4071</v>
      </c>
      <c r="AA621" t="s">
        <v>2784</v>
      </c>
      <c r="AB621" t="s">
        <v>4071</v>
      </c>
      <c r="AC621" s="87">
        <v>620</v>
      </c>
      <c r="AD621" t="s">
        <v>4071</v>
      </c>
      <c r="AE621" t="s">
        <v>2784</v>
      </c>
      <c r="AF621" t="s">
        <v>2831</v>
      </c>
      <c r="AG621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values(620,'Evaluator SDPLxxx','2016-01-01xxx','2016-12-30xxx',2017,'779/84.DBN/PL/2017xxx','2017-02-02xxx',0,9266,0,0,NULL,620,NULL);</v>
      </c>
    </row>
    <row r="622" spans="1:33" ht="16.5" x14ac:dyDescent="0.3">
      <c r="A622" t="s">
        <v>4072</v>
      </c>
      <c r="B622">
        <v>621</v>
      </c>
      <c r="C622" t="s">
        <v>2828</v>
      </c>
      <c r="D622" s="79" t="s">
        <v>2840</v>
      </c>
      <c r="E622" s="80" t="s">
        <v>2829</v>
      </c>
      <c r="F622" s="101">
        <v>42370</v>
      </c>
      <c r="G622" s="102" t="str">
        <f t="shared" si="37"/>
        <v>2016-01-01</v>
      </c>
      <c r="H622" s="103" t="s">
        <v>2829</v>
      </c>
      <c r="I622" s="100">
        <v>42734</v>
      </c>
      <c r="J622" s="100" t="str">
        <f t="shared" si="38"/>
        <v>2016-12-30</v>
      </c>
      <c r="K622" s="82" t="s">
        <v>2830</v>
      </c>
      <c r="L622" s="81">
        <v>2017</v>
      </c>
      <c r="M622" s="83" t="s">
        <v>2828</v>
      </c>
      <c r="N622" s="84" t="s">
        <v>3462</v>
      </c>
      <c r="O622" s="86" t="s">
        <v>2829</v>
      </c>
      <c r="P622" s="95">
        <v>42768</v>
      </c>
      <c r="Q622" s="95" t="str">
        <f t="shared" si="39"/>
        <v>2017-02-02</v>
      </c>
      <c r="R622" s="104" t="s">
        <v>2830</v>
      </c>
      <c r="S622" s="90">
        <v>0</v>
      </c>
      <c r="T622" s="92" t="s">
        <v>4071</v>
      </c>
      <c r="U622" s="90">
        <v>12410</v>
      </c>
      <c r="V622" s="92" t="s">
        <v>4071</v>
      </c>
      <c r="W622" s="90">
        <v>0</v>
      </c>
      <c r="X622" s="92" t="s">
        <v>4071</v>
      </c>
      <c r="Y622" s="90">
        <v>0</v>
      </c>
      <c r="Z622" s="88" t="s">
        <v>4071</v>
      </c>
      <c r="AA622" t="s">
        <v>2784</v>
      </c>
      <c r="AB622" t="s">
        <v>4071</v>
      </c>
      <c r="AC622" s="87">
        <v>621</v>
      </c>
      <c r="AD622" t="s">
        <v>4071</v>
      </c>
      <c r="AE622" t="s">
        <v>2784</v>
      </c>
      <c r="AF622" t="s">
        <v>2831</v>
      </c>
      <c r="AG622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values(621,'Evaluator SDPLxxx','2016-01-01xxx','2016-12-30xxx',2017,'780/84.DBN/PL/2017xxx','2017-02-02xxx',0,12410,0,0,NULL,621,NULL);</v>
      </c>
    </row>
    <row r="623" spans="1:33" ht="16.5" x14ac:dyDescent="0.3">
      <c r="A623" t="s">
        <v>4072</v>
      </c>
      <c r="B623">
        <v>622</v>
      </c>
      <c r="C623" t="s">
        <v>2828</v>
      </c>
      <c r="D623" s="79" t="s">
        <v>2840</v>
      </c>
      <c r="E623" s="80" t="s">
        <v>2829</v>
      </c>
      <c r="F623" s="101">
        <v>42370</v>
      </c>
      <c r="G623" s="102" t="str">
        <f t="shared" si="37"/>
        <v>2016-01-01</v>
      </c>
      <c r="H623" s="103" t="s">
        <v>2829</v>
      </c>
      <c r="I623" s="100">
        <v>42734</v>
      </c>
      <c r="J623" s="100" t="str">
        <f t="shared" si="38"/>
        <v>2016-12-30</v>
      </c>
      <c r="K623" s="82" t="s">
        <v>2830</v>
      </c>
      <c r="L623" s="81">
        <v>2017</v>
      </c>
      <c r="M623" s="83" t="s">
        <v>2828</v>
      </c>
      <c r="N623" s="84" t="s">
        <v>3463</v>
      </c>
      <c r="O623" s="86" t="s">
        <v>2829</v>
      </c>
      <c r="P623" s="95">
        <v>42768</v>
      </c>
      <c r="Q623" s="95" t="str">
        <f t="shared" si="39"/>
        <v>2017-02-02</v>
      </c>
      <c r="R623" s="104" t="s">
        <v>2830</v>
      </c>
      <c r="S623" s="90">
        <v>0</v>
      </c>
      <c r="T623" s="92" t="s">
        <v>4071</v>
      </c>
      <c r="U623" s="90">
        <v>13956</v>
      </c>
      <c r="V623" s="92" t="s">
        <v>4071</v>
      </c>
      <c r="W623" s="90">
        <v>0</v>
      </c>
      <c r="X623" s="92" t="s">
        <v>4071</v>
      </c>
      <c r="Y623" s="90">
        <v>0</v>
      </c>
      <c r="Z623" s="88" t="s">
        <v>4071</v>
      </c>
      <c r="AA623" t="s">
        <v>2784</v>
      </c>
      <c r="AB623" t="s">
        <v>4071</v>
      </c>
      <c r="AC623" s="87">
        <v>622</v>
      </c>
      <c r="AD623" t="s">
        <v>4071</v>
      </c>
      <c r="AE623" t="s">
        <v>2784</v>
      </c>
      <c r="AF623" t="s">
        <v>2831</v>
      </c>
      <c r="AG623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values(622,'Evaluator SDPLxxx','2016-01-01xxx','2016-12-30xxx',2017,'781/84.DBN/PL/2017xxx','2017-02-02xxx',0,13956,0,0,NULL,622,NULL);</v>
      </c>
    </row>
    <row r="624" spans="1:33" ht="16.5" x14ac:dyDescent="0.3">
      <c r="A624" t="s">
        <v>4072</v>
      </c>
      <c r="B624">
        <v>623</v>
      </c>
      <c r="C624" t="s">
        <v>2828</v>
      </c>
      <c r="D624" s="79" t="s">
        <v>2840</v>
      </c>
      <c r="E624" s="80" t="s">
        <v>2829</v>
      </c>
      <c r="F624" s="101">
        <v>42370</v>
      </c>
      <c r="G624" s="102" t="str">
        <f t="shared" si="37"/>
        <v>2016-01-01</v>
      </c>
      <c r="H624" s="103" t="s">
        <v>2829</v>
      </c>
      <c r="I624" s="100">
        <v>42734</v>
      </c>
      <c r="J624" s="100" t="str">
        <f t="shared" si="38"/>
        <v>2016-12-30</v>
      </c>
      <c r="K624" s="82" t="s">
        <v>2830</v>
      </c>
      <c r="L624" s="81">
        <v>2017</v>
      </c>
      <c r="M624" s="83" t="s">
        <v>2828</v>
      </c>
      <c r="N624" s="84" t="s">
        <v>3464</v>
      </c>
      <c r="O624" s="86" t="s">
        <v>2829</v>
      </c>
      <c r="P624" s="95">
        <v>42768</v>
      </c>
      <c r="Q624" s="95" t="str">
        <f t="shared" si="39"/>
        <v>2017-02-02</v>
      </c>
      <c r="R624" s="104" t="s">
        <v>2830</v>
      </c>
      <c r="S624" s="90">
        <v>0</v>
      </c>
      <c r="T624" s="92" t="s">
        <v>4071</v>
      </c>
      <c r="U624" s="90">
        <v>552645</v>
      </c>
      <c r="V624" s="92" t="s">
        <v>4071</v>
      </c>
      <c r="W624" s="90">
        <v>0</v>
      </c>
      <c r="X624" s="92" t="s">
        <v>4071</v>
      </c>
      <c r="Y624" s="90">
        <v>0</v>
      </c>
      <c r="Z624" s="88" t="s">
        <v>4071</v>
      </c>
      <c r="AA624" t="s">
        <v>2784</v>
      </c>
      <c r="AB624" t="s">
        <v>4071</v>
      </c>
      <c r="AC624" s="87">
        <v>623</v>
      </c>
      <c r="AD624" t="s">
        <v>4071</v>
      </c>
      <c r="AE624" t="s">
        <v>2784</v>
      </c>
      <c r="AF624" t="s">
        <v>2831</v>
      </c>
      <c r="AG624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values(623,'Evaluator SDPLxxx','2016-01-01xxx','2016-12-30xxx',2017,'782/84.DBN/PL/2017xxx','2017-02-02xxx',0,552645,0,0,NULL,623,NULL);</v>
      </c>
    </row>
    <row r="625" spans="1:33" ht="16.5" x14ac:dyDescent="0.3">
      <c r="A625" t="s">
        <v>4072</v>
      </c>
      <c r="B625">
        <v>624</v>
      </c>
      <c r="C625" t="s">
        <v>2828</v>
      </c>
      <c r="D625" s="79" t="s">
        <v>2840</v>
      </c>
      <c r="E625" s="80" t="s">
        <v>2829</v>
      </c>
      <c r="F625" s="101">
        <v>42370</v>
      </c>
      <c r="G625" s="102" t="str">
        <f t="shared" si="37"/>
        <v>2016-01-01</v>
      </c>
      <c r="H625" s="103" t="s">
        <v>2829</v>
      </c>
      <c r="I625" s="100">
        <v>42734</v>
      </c>
      <c r="J625" s="100" t="str">
        <f t="shared" si="38"/>
        <v>2016-12-30</v>
      </c>
      <c r="K625" s="82" t="s">
        <v>2830</v>
      </c>
      <c r="L625" s="81">
        <v>2017</v>
      </c>
      <c r="M625" s="83" t="s">
        <v>2828</v>
      </c>
      <c r="N625" s="84" t="s">
        <v>3465</v>
      </c>
      <c r="O625" s="86" t="s">
        <v>2829</v>
      </c>
      <c r="P625" s="95">
        <v>42768</v>
      </c>
      <c r="Q625" s="95" t="str">
        <f t="shared" si="39"/>
        <v>2017-02-02</v>
      </c>
      <c r="R625" s="104" t="s">
        <v>2830</v>
      </c>
      <c r="S625" s="90">
        <v>0</v>
      </c>
      <c r="T625" s="92" t="s">
        <v>4071</v>
      </c>
      <c r="U625" s="90">
        <v>8260</v>
      </c>
      <c r="V625" s="92" t="s">
        <v>4071</v>
      </c>
      <c r="W625" s="90">
        <v>0</v>
      </c>
      <c r="X625" s="92" t="s">
        <v>4071</v>
      </c>
      <c r="Y625" s="90">
        <v>0</v>
      </c>
      <c r="Z625" s="88" t="s">
        <v>4071</v>
      </c>
      <c r="AA625" t="s">
        <v>2784</v>
      </c>
      <c r="AB625" t="s">
        <v>4071</v>
      </c>
      <c r="AC625" s="87">
        <v>624</v>
      </c>
      <c r="AD625" t="s">
        <v>4071</v>
      </c>
      <c r="AE625" t="s">
        <v>2784</v>
      </c>
      <c r="AF625" t="s">
        <v>2831</v>
      </c>
      <c r="AG625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values(624,'Evaluator SDPLxxx','2016-01-01xxx','2016-12-30xxx',2017,'783/84.DBN/PL/2017xxx','2017-02-02xxx',0,8260,0,0,NULL,624,NULL);</v>
      </c>
    </row>
    <row r="626" spans="1:33" ht="16.5" x14ac:dyDescent="0.3">
      <c r="A626" t="s">
        <v>4072</v>
      </c>
      <c r="B626">
        <v>625</v>
      </c>
      <c r="C626" t="s">
        <v>2828</v>
      </c>
      <c r="D626" s="79" t="s">
        <v>2840</v>
      </c>
      <c r="E626" s="80" t="s">
        <v>2829</v>
      </c>
      <c r="F626" s="101">
        <v>42370</v>
      </c>
      <c r="G626" s="102" t="str">
        <f t="shared" si="37"/>
        <v>2016-01-01</v>
      </c>
      <c r="H626" s="103" t="s">
        <v>2829</v>
      </c>
      <c r="I626" s="100">
        <v>42734</v>
      </c>
      <c r="J626" s="100" t="str">
        <f t="shared" si="38"/>
        <v>2016-12-30</v>
      </c>
      <c r="K626" s="82" t="s">
        <v>2830</v>
      </c>
      <c r="L626" s="81">
        <v>2017</v>
      </c>
      <c r="M626" s="83" t="s">
        <v>2828</v>
      </c>
      <c r="N626" s="84" t="s">
        <v>3466</v>
      </c>
      <c r="O626" s="86" t="s">
        <v>2829</v>
      </c>
      <c r="P626" s="95">
        <v>42768</v>
      </c>
      <c r="Q626" s="95" t="str">
        <f t="shared" si="39"/>
        <v>2017-02-02</v>
      </c>
      <c r="R626" s="104" t="s">
        <v>2830</v>
      </c>
      <c r="S626" s="90">
        <v>0</v>
      </c>
      <c r="T626" s="92" t="s">
        <v>4071</v>
      </c>
      <c r="U626" s="90" t="s">
        <v>4204</v>
      </c>
      <c r="V626" s="92" t="s">
        <v>4071</v>
      </c>
      <c r="W626" s="90">
        <v>0</v>
      </c>
      <c r="X626" s="92" t="s">
        <v>4071</v>
      </c>
      <c r="Y626" s="90">
        <v>0</v>
      </c>
      <c r="Z626" s="88" t="s">
        <v>4071</v>
      </c>
      <c r="AA626" t="s">
        <v>2784</v>
      </c>
      <c r="AB626" t="s">
        <v>4071</v>
      </c>
      <c r="AC626" s="87">
        <v>625</v>
      </c>
      <c r="AD626" t="s">
        <v>4071</v>
      </c>
      <c r="AE626" t="s">
        <v>2784</v>
      </c>
      <c r="AF626" t="s">
        <v>2831</v>
      </c>
      <c r="AG626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values(625,'Evaluator SDPLxxx','2016-01-01xxx','2016-12-30xxx',2017,'784/84.DBN/PL/2017xxx','2017-02-02xxx',0,2259.2,0,0,NULL,625,NULL);</v>
      </c>
    </row>
    <row r="627" spans="1:33" ht="16.5" x14ac:dyDescent="0.3">
      <c r="A627" t="s">
        <v>4072</v>
      </c>
      <c r="B627">
        <v>626</v>
      </c>
      <c r="C627" t="s">
        <v>2828</v>
      </c>
      <c r="D627" s="79" t="s">
        <v>2840</v>
      </c>
      <c r="E627" s="80" t="s">
        <v>2829</v>
      </c>
      <c r="F627" s="101">
        <v>42370</v>
      </c>
      <c r="G627" s="102" t="str">
        <f t="shared" si="37"/>
        <v>2016-01-01</v>
      </c>
      <c r="H627" s="103" t="s">
        <v>2829</v>
      </c>
      <c r="I627" s="100">
        <v>42734</v>
      </c>
      <c r="J627" s="100" t="str">
        <f t="shared" si="38"/>
        <v>2016-12-30</v>
      </c>
      <c r="K627" s="82" t="s">
        <v>2830</v>
      </c>
      <c r="L627" s="81">
        <v>2017</v>
      </c>
      <c r="M627" s="83" t="s">
        <v>2828</v>
      </c>
      <c r="N627" s="84" t="s">
        <v>3467</v>
      </c>
      <c r="O627" s="86" t="s">
        <v>2829</v>
      </c>
      <c r="P627" s="95">
        <v>42768</v>
      </c>
      <c r="Q627" s="95" t="str">
        <f t="shared" si="39"/>
        <v>2017-02-02</v>
      </c>
      <c r="R627" s="104" t="s">
        <v>2830</v>
      </c>
      <c r="S627" s="90">
        <v>0</v>
      </c>
      <c r="T627" s="92" t="s">
        <v>4071</v>
      </c>
      <c r="U627" s="90" t="s">
        <v>4205</v>
      </c>
      <c r="V627" s="92" t="s">
        <v>4071</v>
      </c>
      <c r="W627" s="90">
        <v>0</v>
      </c>
      <c r="X627" s="92" t="s">
        <v>4071</v>
      </c>
      <c r="Y627" s="90">
        <v>0</v>
      </c>
      <c r="Z627" s="88" t="s">
        <v>4071</v>
      </c>
      <c r="AA627" t="s">
        <v>2784</v>
      </c>
      <c r="AB627" t="s">
        <v>4071</v>
      </c>
      <c r="AC627" s="87">
        <v>626</v>
      </c>
      <c r="AD627" t="s">
        <v>4071</v>
      </c>
      <c r="AE627" t="s">
        <v>2784</v>
      </c>
      <c r="AF627" t="s">
        <v>2831</v>
      </c>
      <c r="AG627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values(626,'Evaluator SDPLxxx','2016-01-01xxx','2016-12-30xxx',2017,'785/84.DBN/PL/2017xxx','2017-02-02xxx',0,782.4,0,0,NULL,626,NULL);</v>
      </c>
    </row>
    <row r="628" spans="1:33" ht="16.5" x14ac:dyDescent="0.3">
      <c r="A628" t="s">
        <v>4072</v>
      </c>
      <c r="B628">
        <v>627</v>
      </c>
      <c r="C628" t="s">
        <v>2828</v>
      </c>
      <c r="D628" s="79" t="s">
        <v>2840</v>
      </c>
      <c r="E628" s="80" t="s">
        <v>2829</v>
      </c>
      <c r="F628" s="101">
        <v>42370</v>
      </c>
      <c r="G628" s="102" t="str">
        <f t="shared" si="37"/>
        <v>2016-01-01</v>
      </c>
      <c r="H628" s="103" t="s">
        <v>2829</v>
      </c>
      <c r="I628" s="100">
        <v>42734</v>
      </c>
      <c r="J628" s="100" t="str">
        <f t="shared" si="38"/>
        <v>2016-12-30</v>
      </c>
      <c r="K628" s="82" t="s">
        <v>2830</v>
      </c>
      <c r="L628" s="81">
        <v>2017</v>
      </c>
      <c r="M628" s="83" t="s">
        <v>2828</v>
      </c>
      <c r="N628" s="84" t="s">
        <v>3468</v>
      </c>
      <c r="O628" s="86" t="s">
        <v>2829</v>
      </c>
      <c r="P628" s="95">
        <v>42768</v>
      </c>
      <c r="Q628" s="95" t="str">
        <f t="shared" si="39"/>
        <v>2017-02-02</v>
      </c>
      <c r="R628" s="104" t="s">
        <v>2830</v>
      </c>
      <c r="S628" s="90">
        <v>0</v>
      </c>
      <c r="T628" s="92" t="s">
        <v>4071</v>
      </c>
      <c r="U628" s="90" t="s">
        <v>4206</v>
      </c>
      <c r="V628" s="92" t="s">
        <v>4071</v>
      </c>
      <c r="W628" s="90">
        <v>0</v>
      </c>
      <c r="X628" s="92" t="s">
        <v>4071</v>
      </c>
      <c r="Y628" s="90">
        <v>0</v>
      </c>
      <c r="Z628" s="88" t="s">
        <v>4071</v>
      </c>
      <c r="AA628" t="s">
        <v>2784</v>
      </c>
      <c r="AB628" t="s">
        <v>4071</v>
      </c>
      <c r="AC628" s="87">
        <v>627</v>
      </c>
      <c r="AD628" t="s">
        <v>4071</v>
      </c>
      <c r="AE628" t="s">
        <v>2784</v>
      </c>
      <c r="AF628" t="s">
        <v>2831</v>
      </c>
      <c r="AG628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values(627,'Evaluator SDPLxxx','2016-01-01xxx','2016-12-30xxx',2017,'786/84.DBN/PL/2017xxx','2017-02-02xxx',0,110.67,0,0,NULL,627,NULL);</v>
      </c>
    </row>
    <row r="629" spans="1:33" ht="16.5" x14ac:dyDescent="0.3">
      <c r="A629" t="s">
        <v>4072</v>
      </c>
      <c r="B629">
        <v>628</v>
      </c>
      <c r="C629" t="s">
        <v>2828</v>
      </c>
      <c r="D629" s="79" t="s">
        <v>2840</v>
      </c>
      <c r="E629" s="80" t="s">
        <v>2829</v>
      </c>
      <c r="F629" s="101">
        <v>42370</v>
      </c>
      <c r="G629" s="102" t="str">
        <f t="shared" si="37"/>
        <v>2016-01-01</v>
      </c>
      <c r="H629" s="103" t="s">
        <v>2829</v>
      </c>
      <c r="I629" s="100">
        <v>42734</v>
      </c>
      <c r="J629" s="100" t="str">
        <f t="shared" si="38"/>
        <v>2016-12-30</v>
      </c>
      <c r="K629" s="82" t="s">
        <v>2830</v>
      </c>
      <c r="L629" s="81">
        <v>2017</v>
      </c>
      <c r="M629" s="83" t="s">
        <v>2828</v>
      </c>
      <c r="N629" s="84" t="s">
        <v>3469</v>
      </c>
      <c r="O629" s="86" t="s">
        <v>2829</v>
      </c>
      <c r="P629" s="95">
        <v>42768</v>
      </c>
      <c r="Q629" s="95" t="str">
        <f t="shared" si="39"/>
        <v>2017-02-02</v>
      </c>
      <c r="R629" s="104" t="s">
        <v>2830</v>
      </c>
      <c r="S629" s="90">
        <v>0</v>
      </c>
      <c r="T629" s="92" t="s">
        <v>4071</v>
      </c>
      <c r="U629" s="90">
        <v>13656</v>
      </c>
      <c r="V629" s="92" t="s">
        <v>4071</v>
      </c>
      <c r="W629" s="90">
        <v>0</v>
      </c>
      <c r="X629" s="92" t="s">
        <v>4071</v>
      </c>
      <c r="Y629" s="90">
        <v>0</v>
      </c>
      <c r="Z629" s="88" t="s">
        <v>4071</v>
      </c>
      <c r="AA629" t="s">
        <v>2784</v>
      </c>
      <c r="AB629" t="s">
        <v>4071</v>
      </c>
      <c r="AC629" s="87">
        <v>628</v>
      </c>
      <c r="AD629" t="s">
        <v>4071</v>
      </c>
      <c r="AE629" t="s">
        <v>2784</v>
      </c>
      <c r="AF629" t="s">
        <v>2831</v>
      </c>
      <c r="AG629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values(628,'Evaluator SDPLxxx','2016-01-01xxx','2016-12-30xxx',2017,'787/84.DBN/PL/2017xxx','2017-02-02xxx',0,13656,0,0,NULL,628,NULL);</v>
      </c>
    </row>
    <row r="630" spans="1:33" ht="16.5" x14ac:dyDescent="0.3">
      <c r="A630" t="s">
        <v>4072</v>
      </c>
      <c r="B630">
        <v>629</v>
      </c>
      <c r="C630" t="s">
        <v>2828</v>
      </c>
      <c r="D630" s="79" t="s">
        <v>2840</v>
      </c>
      <c r="E630" s="80" t="s">
        <v>2829</v>
      </c>
      <c r="F630" s="101">
        <v>42370</v>
      </c>
      <c r="G630" s="102" t="str">
        <f t="shared" si="37"/>
        <v>2016-01-01</v>
      </c>
      <c r="H630" s="103" t="s">
        <v>2829</v>
      </c>
      <c r="I630" s="100">
        <v>42734</v>
      </c>
      <c r="J630" s="100" t="str">
        <f t="shared" si="38"/>
        <v>2016-12-30</v>
      </c>
      <c r="K630" s="82" t="s">
        <v>2830</v>
      </c>
      <c r="L630" s="81">
        <v>2017</v>
      </c>
      <c r="M630" s="83" t="s">
        <v>2828</v>
      </c>
      <c r="N630" s="84" t="s">
        <v>3470</v>
      </c>
      <c r="O630" s="86" t="s">
        <v>2829</v>
      </c>
      <c r="P630" s="95">
        <v>42768</v>
      </c>
      <c r="Q630" s="95" t="str">
        <f t="shared" si="39"/>
        <v>2017-02-02</v>
      </c>
      <c r="R630" s="104" t="s">
        <v>2830</v>
      </c>
      <c r="S630" s="90">
        <v>0</v>
      </c>
      <c r="T630" s="92" t="s">
        <v>4071</v>
      </c>
      <c r="U630" s="90" t="s">
        <v>4207</v>
      </c>
      <c r="V630" s="92" t="s">
        <v>4071</v>
      </c>
      <c r="W630" s="90">
        <v>0</v>
      </c>
      <c r="X630" s="92" t="s">
        <v>4071</v>
      </c>
      <c r="Y630" s="90">
        <v>0</v>
      </c>
      <c r="Z630" s="88" t="s">
        <v>4071</v>
      </c>
      <c r="AA630" t="s">
        <v>2784</v>
      </c>
      <c r="AB630" t="s">
        <v>4071</v>
      </c>
      <c r="AC630" s="87">
        <v>629</v>
      </c>
      <c r="AD630" t="s">
        <v>4071</v>
      </c>
      <c r="AE630" t="s">
        <v>2784</v>
      </c>
      <c r="AF630" t="s">
        <v>2831</v>
      </c>
      <c r="AG630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values(629,'Evaluator SDPLxxx','2016-01-01xxx','2016-12-30xxx',2017,'788/84.DBN/PL/2017xxx','2017-02-02xxx',0,757.6,0,0,NULL,629,NULL);</v>
      </c>
    </row>
    <row r="631" spans="1:33" ht="16.5" x14ac:dyDescent="0.3">
      <c r="A631" t="s">
        <v>4072</v>
      </c>
      <c r="B631">
        <v>630</v>
      </c>
      <c r="C631" t="s">
        <v>2828</v>
      </c>
      <c r="D631" s="79" t="s">
        <v>2840</v>
      </c>
      <c r="E631" s="80" t="s">
        <v>2829</v>
      </c>
      <c r="F631" s="101">
        <v>42370</v>
      </c>
      <c r="G631" s="102" t="str">
        <f t="shared" si="37"/>
        <v>2016-01-01</v>
      </c>
      <c r="H631" s="103" t="s">
        <v>2829</v>
      </c>
      <c r="I631" s="100">
        <v>42734</v>
      </c>
      <c r="J631" s="100" t="str">
        <f t="shared" si="38"/>
        <v>2016-12-30</v>
      </c>
      <c r="K631" s="82" t="s">
        <v>2830</v>
      </c>
      <c r="L631" s="81">
        <v>2017</v>
      </c>
      <c r="M631" s="83" t="s">
        <v>2828</v>
      </c>
      <c r="N631" s="84" t="s">
        <v>3471</v>
      </c>
      <c r="O631" s="86" t="s">
        <v>2829</v>
      </c>
      <c r="P631" s="95">
        <v>42768</v>
      </c>
      <c r="Q631" s="95" t="str">
        <f t="shared" si="39"/>
        <v>2017-02-02</v>
      </c>
      <c r="R631" s="104" t="s">
        <v>2830</v>
      </c>
      <c r="S631" s="90">
        <v>0</v>
      </c>
      <c r="T631" s="92" t="s">
        <v>4071</v>
      </c>
      <c r="U631" s="90">
        <v>5316</v>
      </c>
      <c r="V631" s="92" t="s">
        <v>4071</v>
      </c>
      <c r="W631" s="90">
        <v>0</v>
      </c>
      <c r="X631" s="92" t="s">
        <v>4071</v>
      </c>
      <c r="Y631" s="90">
        <v>0</v>
      </c>
      <c r="Z631" s="88" t="s">
        <v>4071</v>
      </c>
      <c r="AA631" t="s">
        <v>2784</v>
      </c>
      <c r="AB631" t="s">
        <v>4071</v>
      </c>
      <c r="AC631" s="87">
        <v>630</v>
      </c>
      <c r="AD631" t="s">
        <v>4071</v>
      </c>
      <c r="AE631" t="s">
        <v>2784</v>
      </c>
      <c r="AF631" t="s">
        <v>2831</v>
      </c>
      <c r="AG631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values(630,'Evaluator SDPLxxx','2016-01-01xxx','2016-12-30xxx',2017,'789/84.DBN/PL/2017xxx','2017-02-02xxx',0,5316,0,0,NULL,630,NULL);</v>
      </c>
    </row>
    <row r="632" spans="1:33" ht="16.5" x14ac:dyDescent="0.3">
      <c r="A632" t="s">
        <v>4072</v>
      </c>
      <c r="B632">
        <v>631</v>
      </c>
      <c r="C632" t="s">
        <v>2828</v>
      </c>
      <c r="D632" s="79" t="s">
        <v>2840</v>
      </c>
      <c r="E632" s="80" t="s">
        <v>2829</v>
      </c>
      <c r="F632" s="101">
        <v>42370</v>
      </c>
      <c r="G632" s="102" t="str">
        <f t="shared" si="37"/>
        <v>2016-01-01</v>
      </c>
      <c r="H632" s="103" t="s">
        <v>2829</v>
      </c>
      <c r="I632" s="100">
        <v>42734</v>
      </c>
      <c r="J632" s="100" t="str">
        <f t="shared" si="38"/>
        <v>2016-12-30</v>
      </c>
      <c r="K632" s="82" t="s">
        <v>2830</v>
      </c>
      <c r="L632" s="81">
        <v>2017</v>
      </c>
      <c r="M632" s="83" t="s">
        <v>2828</v>
      </c>
      <c r="N632" s="84" t="s">
        <v>3472</v>
      </c>
      <c r="O632" s="86" t="s">
        <v>2829</v>
      </c>
      <c r="P632" s="95">
        <v>42768</v>
      </c>
      <c r="Q632" s="95" t="str">
        <f t="shared" si="39"/>
        <v>2017-02-02</v>
      </c>
      <c r="R632" s="104" t="s">
        <v>2830</v>
      </c>
      <c r="S632" s="90">
        <v>0</v>
      </c>
      <c r="T632" s="92" t="s">
        <v>4071</v>
      </c>
      <c r="U632" s="90" t="s">
        <v>4100</v>
      </c>
      <c r="V632" s="92" t="s">
        <v>4071</v>
      </c>
      <c r="W632" s="90">
        <v>0</v>
      </c>
      <c r="X632" s="92" t="s">
        <v>4071</v>
      </c>
      <c r="Y632" s="90">
        <v>0</v>
      </c>
      <c r="Z632" s="88" t="s">
        <v>4071</v>
      </c>
      <c r="AA632" t="s">
        <v>2784</v>
      </c>
      <c r="AB632" t="s">
        <v>4071</v>
      </c>
      <c r="AC632" s="87">
        <v>631</v>
      </c>
      <c r="AD632" t="s">
        <v>4071</v>
      </c>
      <c r="AE632" t="s">
        <v>2784</v>
      </c>
      <c r="AF632" t="s">
        <v>2831</v>
      </c>
      <c r="AG632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values(631,'Evaluator SDPLxxx','2016-01-01xxx','2016-12-30xxx',2017,'790/84.DBN/PL/2017xxx','2017-02-02xxx',0,798.4,0,0,NULL,631,NULL);</v>
      </c>
    </row>
    <row r="633" spans="1:33" ht="16.5" x14ac:dyDescent="0.3">
      <c r="A633" t="s">
        <v>4072</v>
      </c>
      <c r="B633">
        <v>632</v>
      </c>
      <c r="C633" t="s">
        <v>2828</v>
      </c>
      <c r="D633" s="79" t="s">
        <v>2840</v>
      </c>
      <c r="E633" s="80" t="s">
        <v>2829</v>
      </c>
      <c r="F633" s="101">
        <v>42370</v>
      </c>
      <c r="G633" s="102" t="str">
        <f t="shared" si="37"/>
        <v>2016-01-01</v>
      </c>
      <c r="H633" s="103" t="s">
        <v>2829</v>
      </c>
      <c r="I633" s="100">
        <v>42734</v>
      </c>
      <c r="J633" s="100" t="str">
        <f t="shared" si="38"/>
        <v>2016-12-30</v>
      </c>
      <c r="K633" s="82" t="s">
        <v>2830</v>
      </c>
      <c r="L633" s="81">
        <v>2017</v>
      </c>
      <c r="M633" s="83" t="s">
        <v>2828</v>
      </c>
      <c r="N633" s="84" t="s">
        <v>3473</v>
      </c>
      <c r="O633" s="86" t="s">
        <v>2829</v>
      </c>
      <c r="P633" s="95">
        <v>42768</v>
      </c>
      <c r="Q633" s="95" t="str">
        <f t="shared" si="39"/>
        <v>2017-02-02</v>
      </c>
      <c r="R633" s="104" t="s">
        <v>2830</v>
      </c>
      <c r="S633" s="90">
        <v>0</v>
      </c>
      <c r="T633" s="92" t="s">
        <v>4071</v>
      </c>
      <c r="U633" s="90">
        <v>13960</v>
      </c>
      <c r="V633" s="92" t="s">
        <v>4071</v>
      </c>
      <c r="W633" s="90">
        <v>0</v>
      </c>
      <c r="X633" s="92" t="s">
        <v>4071</v>
      </c>
      <c r="Y633" s="90">
        <v>0</v>
      </c>
      <c r="Z633" s="88" t="s">
        <v>4071</v>
      </c>
      <c r="AA633" t="s">
        <v>2784</v>
      </c>
      <c r="AB633" t="s">
        <v>4071</v>
      </c>
      <c r="AC633" s="87">
        <v>632</v>
      </c>
      <c r="AD633" t="s">
        <v>4071</v>
      </c>
      <c r="AE633" t="s">
        <v>2784</v>
      </c>
      <c r="AF633" t="s">
        <v>2831</v>
      </c>
      <c r="AG633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values(632,'Evaluator SDPLxxx','2016-01-01xxx','2016-12-30xxx',2017,'791/84.DBN/PL/2017xxx','2017-02-02xxx',0,13960,0,0,NULL,632,NULL);</v>
      </c>
    </row>
    <row r="634" spans="1:33" ht="16.5" x14ac:dyDescent="0.3">
      <c r="A634" t="s">
        <v>4072</v>
      </c>
      <c r="B634">
        <v>633</v>
      </c>
      <c r="C634" t="s">
        <v>2828</v>
      </c>
      <c r="D634" s="79" t="s">
        <v>2840</v>
      </c>
      <c r="E634" s="80" t="s">
        <v>2829</v>
      </c>
      <c r="F634" s="101">
        <v>42370</v>
      </c>
      <c r="G634" s="102" t="str">
        <f t="shared" si="37"/>
        <v>2016-01-01</v>
      </c>
      <c r="H634" s="103" t="s">
        <v>2829</v>
      </c>
      <c r="I634" s="100">
        <v>42734</v>
      </c>
      <c r="J634" s="100" t="str">
        <f t="shared" si="38"/>
        <v>2016-12-30</v>
      </c>
      <c r="K634" s="82" t="s">
        <v>2830</v>
      </c>
      <c r="L634" s="81">
        <v>2017</v>
      </c>
      <c r="M634" s="83" t="s">
        <v>2828</v>
      </c>
      <c r="N634" s="84" t="s">
        <v>3474</v>
      </c>
      <c r="O634" s="86" t="s">
        <v>2829</v>
      </c>
      <c r="P634" s="95">
        <v>42768</v>
      </c>
      <c r="Q634" s="95" t="str">
        <f t="shared" si="39"/>
        <v>2017-02-02</v>
      </c>
      <c r="R634" s="104" t="s">
        <v>2830</v>
      </c>
      <c r="S634" s="90">
        <v>0</v>
      </c>
      <c r="T634" s="92" t="s">
        <v>4071</v>
      </c>
      <c r="U634" s="90" t="s">
        <v>4208</v>
      </c>
      <c r="V634" s="92" t="s">
        <v>4071</v>
      </c>
      <c r="W634" s="90">
        <v>0</v>
      </c>
      <c r="X634" s="92" t="s">
        <v>4071</v>
      </c>
      <c r="Y634" s="90">
        <v>0</v>
      </c>
      <c r="Z634" s="88" t="s">
        <v>4071</v>
      </c>
      <c r="AA634" t="s">
        <v>2784</v>
      </c>
      <c r="AB634" t="s">
        <v>4071</v>
      </c>
      <c r="AC634" s="87">
        <v>633</v>
      </c>
      <c r="AD634" t="s">
        <v>4071</v>
      </c>
      <c r="AE634" t="s">
        <v>2784</v>
      </c>
      <c r="AF634" t="s">
        <v>2831</v>
      </c>
      <c r="AG634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values(633,'Evaluator SDPLxxx','2016-01-01xxx','2016-12-30xxx',2017,'792/84.DBN/PL/2017xxx','2017-02-02xxx',0,322.72,0,0,NULL,633,NULL);</v>
      </c>
    </row>
    <row r="635" spans="1:33" ht="16.5" x14ac:dyDescent="0.3">
      <c r="A635" t="s">
        <v>4072</v>
      </c>
      <c r="B635">
        <v>634</v>
      </c>
      <c r="C635" t="s">
        <v>2828</v>
      </c>
      <c r="D635" s="79" t="s">
        <v>2840</v>
      </c>
      <c r="E635" s="80" t="s">
        <v>2829</v>
      </c>
      <c r="F635" s="101">
        <v>42370</v>
      </c>
      <c r="G635" s="102" t="str">
        <f t="shared" si="37"/>
        <v>2016-01-01</v>
      </c>
      <c r="H635" s="103" t="s">
        <v>2829</v>
      </c>
      <c r="I635" s="100">
        <v>42734</v>
      </c>
      <c r="J635" s="100" t="str">
        <f t="shared" si="38"/>
        <v>2016-12-30</v>
      </c>
      <c r="K635" s="82" t="s">
        <v>2830</v>
      </c>
      <c r="L635" s="81">
        <v>2017</v>
      </c>
      <c r="M635" s="83" t="s">
        <v>2828</v>
      </c>
      <c r="N635" s="84" t="s">
        <v>3475</v>
      </c>
      <c r="O635" s="86" t="s">
        <v>2829</v>
      </c>
      <c r="P635" s="95">
        <v>42768</v>
      </c>
      <c r="Q635" s="95" t="str">
        <f t="shared" si="39"/>
        <v>2017-02-02</v>
      </c>
      <c r="R635" s="104" t="s">
        <v>2830</v>
      </c>
      <c r="S635" s="90">
        <v>0</v>
      </c>
      <c r="T635" s="92" t="s">
        <v>4071</v>
      </c>
      <c r="U635" s="90">
        <v>10000</v>
      </c>
      <c r="V635" s="92" t="s">
        <v>4071</v>
      </c>
      <c r="W635" s="90">
        <v>0</v>
      </c>
      <c r="X635" s="92" t="s">
        <v>4071</v>
      </c>
      <c r="Y635" s="90">
        <v>0</v>
      </c>
      <c r="Z635" s="88" t="s">
        <v>4071</v>
      </c>
      <c r="AA635" t="s">
        <v>2784</v>
      </c>
      <c r="AB635" t="s">
        <v>4071</v>
      </c>
      <c r="AC635" s="87">
        <v>634</v>
      </c>
      <c r="AD635" t="s">
        <v>4071</v>
      </c>
      <c r="AE635" t="s">
        <v>2784</v>
      </c>
      <c r="AF635" t="s">
        <v>2831</v>
      </c>
      <c r="AG635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values(634,'Evaluator SDPLxxx','2016-01-01xxx','2016-12-30xxx',2017,'793/84.DBN/PL/2017xxx','2017-02-02xxx',0,10000,0,0,NULL,634,NULL);</v>
      </c>
    </row>
    <row r="636" spans="1:33" ht="16.5" x14ac:dyDescent="0.3">
      <c r="A636" t="s">
        <v>4072</v>
      </c>
      <c r="B636">
        <v>635</v>
      </c>
      <c r="C636" t="s">
        <v>2828</v>
      </c>
      <c r="D636" s="79" t="s">
        <v>2840</v>
      </c>
      <c r="E636" s="80" t="s">
        <v>2829</v>
      </c>
      <c r="F636" s="101">
        <v>42370</v>
      </c>
      <c r="G636" s="102" t="str">
        <f t="shared" si="37"/>
        <v>2016-01-01</v>
      </c>
      <c r="H636" s="103" t="s">
        <v>2829</v>
      </c>
      <c r="I636" s="100">
        <v>42734</v>
      </c>
      <c r="J636" s="100" t="str">
        <f t="shared" si="38"/>
        <v>2016-12-30</v>
      </c>
      <c r="K636" s="82" t="s">
        <v>2830</v>
      </c>
      <c r="L636" s="81">
        <v>2017</v>
      </c>
      <c r="M636" s="83" t="s">
        <v>2828</v>
      </c>
      <c r="N636" s="84" t="s">
        <v>3476</v>
      </c>
      <c r="O636" s="86" t="s">
        <v>2829</v>
      </c>
      <c r="P636" s="95">
        <v>42768</v>
      </c>
      <c r="Q636" s="95" t="str">
        <f t="shared" si="39"/>
        <v>2017-02-02</v>
      </c>
      <c r="R636" s="104" t="s">
        <v>2830</v>
      </c>
      <c r="S636" s="90">
        <v>0</v>
      </c>
      <c r="T636" s="92" t="s">
        <v>4071</v>
      </c>
      <c r="U636" s="90">
        <v>22400</v>
      </c>
      <c r="V636" s="92" t="s">
        <v>4071</v>
      </c>
      <c r="W636" s="90">
        <v>0</v>
      </c>
      <c r="X636" s="92" t="s">
        <v>4071</v>
      </c>
      <c r="Y636" s="90">
        <v>0</v>
      </c>
      <c r="Z636" s="88" t="s">
        <v>4071</v>
      </c>
      <c r="AA636" t="s">
        <v>2784</v>
      </c>
      <c r="AB636" t="s">
        <v>4071</v>
      </c>
      <c r="AC636" s="87">
        <v>635</v>
      </c>
      <c r="AD636" t="s">
        <v>4071</v>
      </c>
      <c r="AE636" t="s">
        <v>2784</v>
      </c>
      <c r="AF636" t="s">
        <v>2831</v>
      </c>
      <c r="AG636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values(635,'Evaluator SDPLxxx','2016-01-01xxx','2016-12-30xxx',2017,'794/84.DBN/PL/2017xxx','2017-02-02xxx',0,22400,0,0,NULL,635,NULL);</v>
      </c>
    </row>
    <row r="637" spans="1:33" ht="16.5" x14ac:dyDescent="0.3">
      <c r="A637" t="s">
        <v>4072</v>
      </c>
      <c r="B637">
        <v>636</v>
      </c>
      <c r="C637" t="s">
        <v>2828</v>
      </c>
      <c r="D637" s="79" t="s">
        <v>2840</v>
      </c>
      <c r="E637" s="80" t="s">
        <v>2829</v>
      </c>
      <c r="F637" s="101">
        <v>42370</v>
      </c>
      <c r="G637" s="102" t="str">
        <f t="shared" si="37"/>
        <v>2016-01-01</v>
      </c>
      <c r="H637" s="103" t="s">
        <v>2829</v>
      </c>
      <c r="I637" s="100">
        <v>42734</v>
      </c>
      <c r="J637" s="100" t="str">
        <f t="shared" si="38"/>
        <v>2016-12-30</v>
      </c>
      <c r="K637" s="82" t="s">
        <v>2830</v>
      </c>
      <c r="L637" s="81">
        <v>2017</v>
      </c>
      <c r="M637" s="83" t="s">
        <v>2828</v>
      </c>
      <c r="N637" s="84" t="s">
        <v>3477</v>
      </c>
      <c r="O637" s="86" t="s">
        <v>2829</v>
      </c>
      <c r="P637" s="95">
        <v>42768</v>
      </c>
      <c r="Q637" s="95" t="str">
        <f t="shared" si="39"/>
        <v>2017-02-02</v>
      </c>
      <c r="R637" s="104" t="s">
        <v>2830</v>
      </c>
      <c r="S637" s="90">
        <v>0</v>
      </c>
      <c r="T637" s="92" t="s">
        <v>4071</v>
      </c>
      <c r="U637" s="90">
        <v>546674</v>
      </c>
      <c r="V637" s="92" t="s">
        <v>4071</v>
      </c>
      <c r="W637" s="90">
        <v>0</v>
      </c>
      <c r="X637" s="92" t="s">
        <v>4071</v>
      </c>
      <c r="Y637" s="90">
        <v>0</v>
      </c>
      <c r="Z637" s="88" t="s">
        <v>4071</v>
      </c>
      <c r="AA637" t="s">
        <v>2784</v>
      </c>
      <c r="AB637" t="s">
        <v>4071</v>
      </c>
      <c r="AC637" s="87">
        <v>636</v>
      </c>
      <c r="AD637" t="s">
        <v>4071</v>
      </c>
      <c r="AE637" t="s">
        <v>2784</v>
      </c>
      <c r="AF637" t="s">
        <v>2831</v>
      </c>
      <c r="AG637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values(636,'Evaluator SDPLxxx','2016-01-01xxx','2016-12-30xxx',2017,'795/84.DBN/PL/2017xxx','2017-02-02xxx',0,546674,0,0,NULL,636,NULL);</v>
      </c>
    </row>
    <row r="638" spans="1:33" ht="16.5" x14ac:dyDescent="0.3">
      <c r="A638" t="s">
        <v>4072</v>
      </c>
      <c r="B638">
        <v>637</v>
      </c>
      <c r="C638" t="s">
        <v>2828</v>
      </c>
      <c r="D638" s="79" t="s">
        <v>2840</v>
      </c>
      <c r="E638" s="80" t="s">
        <v>2829</v>
      </c>
      <c r="F638" s="101">
        <v>42370</v>
      </c>
      <c r="G638" s="102" t="str">
        <f t="shared" si="37"/>
        <v>2016-01-01</v>
      </c>
      <c r="H638" s="103" t="s">
        <v>2829</v>
      </c>
      <c r="I638" s="100">
        <v>42734</v>
      </c>
      <c r="J638" s="100" t="str">
        <f t="shared" si="38"/>
        <v>2016-12-30</v>
      </c>
      <c r="K638" s="82" t="s">
        <v>2830</v>
      </c>
      <c r="L638" s="81">
        <v>2017</v>
      </c>
      <c r="M638" s="83" t="s">
        <v>2828</v>
      </c>
      <c r="N638" s="84" t="s">
        <v>3478</v>
      </c>
      <c r="O638" s="86" t="s">
        <v>2829</v>
      </c>
      <c r="P638" s="95">
        <v>42768</v>
      </c>
      <c r="Q638" s="95" t="str">
        <f t="shared" si="39"/>
        <v>2017-02-02</v>
      </c>
      <c r="R638" s="104" t="s">
        <v>2830</v>
      </c>
      <c r="S638" s="90">
        <v>0</v>
      </c>
      <c r="T638" s="92" t="s">
        <v>4071</v>
      </c>
      <c r="U638" s="90">
        <v>41600</v>
      </c>
      <c r="V638" s="92" t="s">
        <v>4071</v>
      </c>
      <c r="W638" s="90">
        <v>0</v>
      </c>
      <c r="X638" s="92" t="s">
        <v>4071</v>
      </c>
      <c r="Y638" s="90">
        <v>0</v>
      </c>
      <c r="Z638" s="88" t="s">
        <v>4071</v>
      </c>
      <c r="AA638" t="s">
        <v>2784</v>
      </c>
      <c r="AB638" t="s">
        <v>4071</v>
      </c>
      <c r="AC638" s="87">
        <v>637</v>
      </c>
      <c r="AD638" t="s">
        <v>4071</v>
      </c>
      <c r="AE638" t="s">
        <v>2784</v>
      </c>
      <c r="AF638" t="s">
        <v>2831</v>
      </c>
      <c r="AG638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values(637,'Evaluator SDPLxxx','2016-01-01xxx','2016-12-30xxx',2017,'796/84.DBN/PL/2017xxx','2017-02-02xxx',0,41600,0,0,NULL,637,NULL);</v>
      </c>
    </row>
    <row r="639" spans="1:33" ht="16.5" x14ac:dyDescent="0.3">
      <c r="A639" t="s">
        <v>4072</v>
      </c>
      <c r="B639">
        <v>638</v>
      </c>
      <c r="C639" t="s">
        <v>2828</v>
      </c>
      <c r="D639" s="79" t="s">
        <v>2840</v>
      </c>
      <c r="E639" s="80" t="s">
        <v>2829</v>
      </c>
      <c r="F639" s="101">
        <v>42370</v>
      </c>
      <c r="G639" s="102" t="str">
        <f t="shared" si="37"/>
        <v>2016-01-01</v>
      </c>
      <c r="H639" s="103" t="s">
        <v>2829</v>
      </c>
      <c r="I639" s="100">
        <v>42734</v>
      </c>
      <c r="J639" s="100" t="str">
        <f t="shared" si="38"/>
        <v>2016-12-30</v>
      </c>
      <c r="K639" s="82" t="s">
        <v>2830</v>
      </c>
      <c r="L639" s="81">
        <v>2017</v>
      </c>
      <c r="M639" s="83" t="s">
        <v>2828</v>
      </c>
      <c r="N639" s="84" t="s">
        <v>3479</v>
      </c>
      <c r="O639" s="86" t="s">
        <v>2829</v>
      </c>
      <c r="P639" s="95">
        <v>42768</v>
      </c>
      <c r="Q639" s="95" t="str">
        <f t="shared" si="39"/>
        <v>2017-02-02</v>
      </c>
      <c r="R639" s="104" t="s">
        <v>2830</v>
      </c>
      <c r="S639" s="90">
        <v>0</v>
      </c>
      <c r="T639" s="92" t="s">
        <v>4071</v>
      </c>
      <c r="U639" s="90">
        <v>9502</v>
      </c>
      <c r="V639" s="92" t="s">
        <v>4071</v>
      </c>
      <c r="W639" s="90">
        <v>0</v>
      </c>
      <c r="X639" s="92" t="s">
        <v>4071</v>
      </c>
      <c r="Y639" s="90">
        <v>0</v>
      </c>
      <c r="Z639" s="88" t="s">
        <v>4071</v>
      </c>
      <c r="AA639" t="s">
        <v>2784</v>
      </c>
      <c r="AB639" t="s">
        <v>4071</v>
      </c>
      <c r="AC639" s="87">
        <v>638</v>
      </c>
      <c r="AD639" t="s">
        <v>4071</v>
      </c>
      <c r="AE639" t="s">
        <v>2784</v>
      </c>
      <c r="AF639" t="s">
        <v>2831</v>
      </c>
      <c r="AG639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values(638,'Evaluator SDPLxxx','2016-01-01xxx','2016-12-30xxx',2017,'797/84.DBN/PL/2017xxx','2017-02-02xxx',0,9502,0,0,NULL,638,NULL);</v>
      </c>
    </row>
    <row r="640" spans="1:33" ht="16.5" x14ac:dyDescent="0.3">
      <c r="A640" t="s">
        <v>4072</v>
      </c>
      <c r="B640">
        <v>639</v>
      </c>
      <c r="C640" t="s">
        <v>2828</v>
      </c>
      <c r="D640" s="79" t="s">
        <v>2840</v>
      </c>
      <c r="E640" s="80" t="s">
        <v>2829</v>
      </c>
      <c r="F640" s="101">
        <v>42370</v>
      </c>
      <c r="G640" s="102" t="str">
        <f t="shared" si="37"/>
        <v>2016-01-01</v>
      </c>
      <c r="H640" s="103" t="s">
        <v>2829</v>
      </c>
      <c r="I640" s="100">
        <v>42734</v>
      </c>
      <c r="J640" s="100" t="str">
        <f t="shared" si="38"/>
        <v>2016-12-30</v>
      </c>
      <c r="K640" s="82" t="s">
        <v>2830</v>
      </c>
      <c r="L640" s="81">
        <v>2017</v>
      </c>
      <c r="M640" s="83" t="s">
        <v>2828</v>
      </c>
      <c r="N640" s="84" t="s">
        <v>3480</v>
      </c>
      <c r="O640" s="86" t="s">
        <v>2829</v>
      </c>
      <c r="P640" s="95">
        <v>42768</v>
      </c>
      <c r="Q640" s="95" t="str">
        <f t="shared" si="39"/>
        <v>2017-02-02</v>
      </c>
      <c r="R640" s="104" t="s">
        <v>2830</v>
      </c>
      <c r="S640" s="90">
        <v>0</v>
      </c>
      <c r="T640" s="92" t="s">
        <v>4071</v>
      </c>
      <c r="U640" s="90">
        <v>9600</v>
      </c>
      <c r="V640" s="92" t="s">
        <v>4071</v>
      </c>
      <c r="W640" s="90">
        <v>0</v>
      </c>
      <c r="X640" s="92" t="s">
        <v>4071</v>
      </c>
      <c r="Y640" s="90">
        <v>0</v>
      </c>
      <c r="Z640" s="88" t="s">
        <v>4071</v>
      </c>
      <c r="AA640" t="s">
        <v>2784</v>
      </c>
      <c r="AB640" t="s">
        <v>4071</v>
      </c>
      <c r="AC640" s="87">
        <v>639</v>
      </c>
      <c r="AD640" t="s">
        <v>4071</v>
      </c>
      <c r="AE640" t="s">
        <v>2784</v>
      </c>
      <c r="AF640" t="s">
        <v>2831</v>
      </c>
      <c r="AG640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values(639,'Evaluator SDPLxxx','2016-01-01xxx','2016-12-30xxx',2017,'798/84.DBN/PL/2017xxx','2017-02-02xxx',0,9600,0,0,NULL,639,NULL);</v>
      </c>
    </row>
    <row r="641" spans="1:33" ht="16.5" x14ac:dyDescent="0.3">
      <c r="A641" t="s">
        <v>4072</v>
      </c>
      <c r="B641">
        <v>640</v>
      </c>
      <c r="C641" t="s">
        <v>2828</v>
      </c>
      <c r="D641" s="79" t="s">
        <v>2840</v>
      </c>
      <c r="E641" s="80" t="s">
        <v>2829</v>
      </c>
      <c r="F641" s="101">
        <v>42370</v>
      </c>
      <c r="G641" s="102" t="str">
        <f t="shared" si="37"/>
        <v>2016-01-01</v>
      </c>
      <c r="H641" s="103" t="s">
        <v>2829</v>
      </c>
      <c r="I641" s="100">
        <v>42734</v>
      </c>
      <c r="J641" s="100" t="str">
        <f t="shared" si="38"/>
        <v>2016-12-30</v>
      </c>
      <c r="K641" s="82" t="s">
        <v>2830</v>
      </c>
      <c r="L641" s="81">
        <v>2017</v>
      </c>
      <c r="M641" s="83" t="s">
        <v>2828</v>
      </c>
      <c r="N641" s="84" t="s">
        <v>3481</v>
      </c>
      <c r="O641" s="86" t="s">
        <v>2829</v>
      </c>
      <c r="P641" s="95">
        <v>42768</v>
      </c>
      <c r="Q641" s="95" t="str">
        <f t="shared" si="39"/>
        <v>2017-02-02</v>
      </c>
      <c r="R641" s="104" t="s">
        <v>2830</v>
      </c>
      <c r="S641" s="90">
        <v>0</v>
      </c>
      <c r="T641" s="92" t="s">
        <v>4071</v>
      </c>
      <c r="U641" s="90">
        <v>15500</v>
      </c>
      <c r="V641" s="92" t="s">
        <v>4071</v>
      </c>
      <c r="W641" s="90">
        <v>0</v>
      </c>
      <c r="X641" s="92" t="s">
        <v>4071</v>
      </c>
      <c r="Y641" s="90">
        <v>0</v>
      </c>
      <c r="Z641" s="88" t="s">
        <v>4071</v>
      </c>
      <c r="AA641" t="s">
        <v>2784</v>
      </c>
      <c r="AB641" t="s">
        <v>4071</v>
      </c>
      <c r="AC641" s="87">
        <v>640</v>
      </c>
      <c r="AD641" t="s">
        <v>4071</v>
      </c>
      <c r="AE641" t="s">
        <v>2784</v>
      </c>
      <c r="AF641" t="s">
        <v>2831</v>
      </c>
      <c r="AG641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values(640,'Evaluator SDPLxxx','2016-01-01xxx','2016-12-30xxx',2017,'799/84.DBN/PL/2017xxx','2017-02-02xxx',0,15500,0,0,NULL,640,NULL);</v>
      </c>
    </row>
    <row r="642" spans="1:33" ht="16.5" x14ac:dyDescent="0.3">
      <c r="A642" t="s">
        <v>4072</v>
      </c>
      <c r="B642">
        <v>641</v>
      </c>
      <c r="C642" t="s">
        <v>2828</v>
      </c>
      <c r="D642" s="79" t="s">
        <v>2840</v>
      </c>
      <c r="E642" s="80" t="s">
        <v>2829</v>
      </c>
      <c r="F642" s="101">
        <v>42370</v>
      </c>
      <c r="G642" s="102" t="str">
        <f t="shared" si="37"/>
        <v>2016-01-01</v>
      </c>
      <c r="H642" s="103" t="s">
        <v>2829</v>
      </c>
      <c r="I642" s="100">
        <v>42734</v>
      </c>
      <c r="J642" s="100" t="str">
        <f t="shared" si="38"/>
        <v>2016-12-30</v>
      </c>
      <c r="K642" s="82" t="s">
        <v>2830</v>
      </c>
      <c r="L642" s="81">
        <v>2017</v>
      </c>
      <c r="M642" s="83" t="s">
        <v>2828</v>
      </c>
      <c r="N642" s="84" t="s">
        <v>3482</v>
      </c>
      <c r="O642" s="86" t="s">
        <v>2829</v>
      </c>
      <c r="P642" s="95">
        <v>42768</v>
      </c>
      <c r="Q642" s="95" t="str">
        <f t="shared" si="39"/>
        <v>2017-02-02</v>
      </c>
      <c r="R642" s="104" t="s">
        <v>2830</v>
      </c>
      <c r="S642" s="90">
        <v>0</v>
      </c>
      <c r="T642" s="92" t="s">
        <v>4071</v>
      </c>
      <c r="U642" s="90">
        <v>1700208</v>
      </c>
      <c r="V642" s="92" t="s">
        <v>4071</v>
      </c>
      <c r="W642" s="90">
        <v>0</v>
      </c>
      <c r="X642" s="92" t="s">
        <v>4071</v>
      </c>
      <c r="Y642" s="90">
        <v>0</v>
      </c>
      <c r="Z642" s="88" t="s">
        <v>4071</v>
      </c>
      <c r="AA642" t="s">
        <v>2784</v>
      </c>
      <c r="AB642" t="s">
        <v>4071</v>
      </c>
      <c r="AC642" s="87">
        <v>641</v>
      </c>
      <c r="AD642" t="s">
        <v>4071</v>
      </c>
      <c r="AE642" t="s">
        <v>2784</v>
      </c>
      <c r="AF642" t="s">
        <v>2831</v>
      </c>
      <c r="AG642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values(641,'Evaluator SDPLxxx','2016-01-01xxx','2016-12-30xxx',2017,'800/84.DBN/PL/2017xxx','2017-02-02xxx',0,1700208,0,0,NULL,641,NULL);</v>
      </c>
    </row>
    <row r="643" spans="1:33" ht="16.5" x14ac:dyDescent="0.3">
      <c r="A643" t="s">
        <v>4072</v>
      </c>
      <c r="B643">
        <v>642</v>
      </c>
      <c r="C643" t="s">
        <v>2828</v>
      </c>
      <c r="D643" s="79" t="s">
        <v>2840</v>
      </c>
      <c r="E643" s="80" t="s">
        <v>2829</v>
      </c>
      <c r="F643" s="101">
        <v>42370</v>
      </c>
      <c r="G643" s="102" t="str">
        <f t="shared" ref="G643:G706" si="41">TEXT(F643,"yyyy-mm-dd")</f>
        <v>2016-01-01</v>
      </c>
      <c r="H643" s="103" t="s">
        <v>2829</v>
      </c>
      <c r="I643" s="100">
        <v>42734</v>
      </c>
      <c r="J643" s="100" t="str">
        <f t="shared" ref="J643:J706" si="42">TEXT(I643,"yyyy-mm-dd")</f>
        <v>2016-12-30</v>
      </c>
      <c r="K643" s="82" t="s">
        <v>2830</v>
      </c>
      <c r="L643" s="81">
        <v>2017</v>
      </c>
      <c r="M643" s="83" t="s">
        <v>2828</v>
      </c>
      <c r="N643" s="84" t="s">
        <v>3483</v>
      </c>
      <c r="O643" s="86" t="s">
        <v>2829</v>
      </c>
      <c r="P643" s="95">
        <v>42768</v>
      </c>
      <c r="Q643" s="95" t="str">
        <f t="shared" ref="Q643:Q706" si="43">TEXT(P643,"yyyy-mm-dd")</f>
        <v>2017-02-02</v>
      </c>
      <c r="R643" s="104" t="s">
        <v>2830</v>
      </c>
      <c r="S643" s="90">
        <v>0</v>
      </c>
      <c r="T643" s="92" t="s">
        <v>4071</v>
      </c>
      <c r="U643" s="90">
        <v>8763254</v>
      </c>
      <c r="V643" s="92" t="s">
        <v>4071</v>
      </c>
      <c r="W643" s="90">
        <v>0</v>
      </c>
      <c r="X643" s="92" t="s">
        <v>4071</v>
      </c>
      <c r="Y643" s="90">
        <v>0</v>
      </c>
      <c r="Z643" s="88" t="s">
        <v>4071</v>
      </c>
      <c r="AA643" t="s">
        <v>2784</v>
      </c>
      <c r="AB643" t="s">
        <v>4071</v>
      </c>
      <c r="AC643" s="87">
        <v>642</v>
      </c>
      <c r="AD643" t="s">
        <v>4071</v>
      </c>
      <c r="AE643" t="s">
        <v>2784</v>
      </c>
      <c r="AF643" t="s">
        <v>2831</v>
      </c>
      <c r="AG643" s="100" t="str">
        <f t="shared" ref="AG643:AG706" si="44">(A643&amp;B643&amp;C643&amp;D643&amp;E643&amp;G643&amp;H643&amp;J643&amp;K643&amp;L643&amp;M643&amp;N643&amp;O643&amp;Q643&amp;R643&amp;S643&amp;T643&amp;U643&amp;V643&amp;W643&amp;X643&amp;Y643&amp;Z643&amp;AA643&amp;AB643&amp;AC643&amp;AD643&amp;AE643&amp;AF643&amp;";")</f>
        <v>insert into tagihanawal (id,evaluator, checking_period1, checking_period2, billing_period, billing_no, billing_date, iuran_tetap_idr, iuran_tetap_usd, royalti_idr, royalti_usd, billing_type, company_id, created_date) values(642,'Evaluator SDPLxxx','2016-01-01xxx','2016-12-30xxx',2017,'801/84.DBN/PL/2017xxx','2017-02-02xxx',0,8763254,0,0,NULL,642,NULL);</v>
      </c>
    </row>
    <row r="644" spans="1:33" ht="16.5" x14ac:dyDescent="0.3">
      <c r="A644" t="s">
        <v>4072</v>
      </c>
      <c r="B644">
        <v>643</v>
      </c>
      <c r="C644" t="s">
        <v>2828</v>
      </c>
      <c r="D644" s="79" t="s">
        <v>2840</v>
      </c>
      <c r="E644" s="80" t="s">
        <v>2829</v>
      </c>
      <c r="F644" s="101">
        <v>42370</v>
      </c>
      <c r="G644" s="102" t="str">
        <f t="shared" si="41"/>
        <v>2016-01-01</v>
      </c>
      <c r="H644" s="103" t="s">
        <v>2829</v>
      </c>
      <c r="I644" s="100">
        <v>42734</v>
      </c>
      <c r="J644" s="100" t="str">
        <f t="shared" si="42"/>
        <v>2016-12-30</v>
      </c>
      <c r="K644" s="82" t="s">
        <v>2830</v>
      </c>
      <c r="L644" s="81">
        <v>2017</v>
      </c>
      <c r="M644" s="83" t="s">
        <v>2828</v>
      </c>
      <c r="N644" s="84" t="s">
        <v>3484</v>
      </c>
      <c r="O644" s="86" t="s">
        <v>2829</v>
      </c>
      <c r="P644" s="95">
        <v>42768</v>
      </c>
      <c r="Q644" s="95" t="str">
        <f t="shared" si="43"/>
        <v>2017-02-02</v>
      </c>
      <c r="R644" s="104" t="s">
        <v>2830</v>
      </c>
      <c r="S644" s="90">
        <v>0</v>
      </c>
      <c r="T644" s="92" t="s">
        <v>4071</v>
      </c>
      <c r="U644" s="90" t="s">
        <v>4209</v>
      </c>
      <c r="V644" s="92" t="s">
        <v>4071</v>
      </c>
      <c r="W644" s="90">
        <v>0</v>
      </c>
      <c r="X644" s="92" t="s">
        <v>4071</v>
      </c>
      <c r="Y644" s="90">
        <v>0</v>
      </c>
      <c r="Z644" s="88" t="s">
        <v>4071</v>
      </c>
      <c r="AA644" t="s">
        <v>2784</v>
      </c>
      <c r="AB644" t="s">
        <v>4071</v>
      </c>
      <c r="AC644" s="87">
        <v>643</v>
      </c>
      <c r="AD644" t="s">
        <v>4071</v>
      </c>
      <c r="AE644" t="s">
        <v>2784</v>
      </c>
      <c r="AF644" t="s">
        <v>2831</v>
      </c>
      <c r="AG644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values(643,'Evaluator SDPLxxx','2016-01-01xxx','2016-12-30xxx',2017,'802/84.DBN/PL/2017xxx','2017-02-02xxx',0,10120.7,0,0,NULL,643,NULL);</v>
      </c>
    </row>
    <row r="645" spans="1:33" ht="16.5" x14ac:dyDescent="0.3">
      <c r="A645" t="s">
        <v>4072</v>
      </c>
      <c r="B645">
        <v>644</v>
      </c>
      <c r="C645" t="s">
        <v>2828</v>
      </c>
      <c r="D645" s="79" t="s">
        <v>2840</v>
      </c>
      <c r="E645" s="80" t="s">
        <v>2829</v>
      </c>
      <c r="F645" s="101">
        <v>42370</v>
      </c>
      <c r="G645" s="102" t="str">
        <f t="shared" si="41"/>
        <v>2016-01-01</v>
      </c>
      <c r="H645" s="103" t="s">
        <v>2829</v>
      </c>
      <c r="I645" s="100">
        <v>42734</v>
      </c>
      <c r="J645" s="100" t="str">
        <f t="shared" si="42"/>
        <v>2016-12-30</v>
      </c>
      <c r="K645" s="82" t="s">
        <v>2830</v>
      </c>
      <c r="L645" s="81">
        <v>2017</v>
      </c>
      <c r="M645" s="83" t="s">
        <v>2828</v>
      </c>
      <c r="N645" s="84" t="s">
        <v>3485</v>
      </c>
      <c r="O645" s="86" t="s">
        <v>2829</v>
      </c>
      <c r="P645" s="95">
        <v>42768</v>
      </c>
      <c r="Q645" s="95" t="str">
        <f t="shared" si="43"/>
        <v>2017-02-02</v>
      </c>
      <c r="R645" s="104" t="s">
        <v>2830</v>
      </c>
      <c r="S645" s="90">
        <v>0</v>
      </c>
      <c r="T645" s="92" t="s">
        <v>4071</v>
      </c>
      <c r="U645" s="90">
        <v>50000</v>
      </c>
      <c r="V645" s="92" t="s">
        <v>4071</v>
      </c>
      <c r="W645" s="90">
        <v>0</v>
      </c>
      <c r="X645" s="92" t="s">
        <v>4071</v>
      </c>
      <c r="Y645" s="90">
        <v>0</v>
      </c>
      <c r="Z645" s="88" t="s">
        <v>4071</v>
      </c>
      <c r="AA645" t="s">
        <v>2784</v>
      </c>
      <c r="AB645" t="s">
        <v>4071</v>
      </c>
      <c r="AC645" s="87">
        <v>644</v>
      </c>
      <c r="AD645" t="s">
        <v>4071</v>
      </c>
      <c r="AE645" t="s">
        <v>2784</v>
      </c>
      <c r="AF645" t="s">
        <v>2831</v>
      </c>
      <c r="AG645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values(644,'Evaluator SDPLxxx','2016-01-01xxx','2016-12-30xxx',2017,'803/84.DBN/PL/2017xxx','2017-02-02xxx',0,50000,0,0,NULL,644,NULL);</v>
      </c>
    </row>
    <row r="646" spans="1:33" ht="16.5" x14ac:dyDescent="0.3">
      <c r="A646" t="s">
        <v>4072</v>
      </c>
      <c r="B646">
        <v>645</v>
      </c>
      <c r="C646" t="s">
        <v>2828</v>
      </c>
      <c r="D646" s="79" t="s">
        <v>2840</v>
      </c>
      <c r="E646" s="80" t="s">
        <v>2829</v>
      </c>
      <c r="F646" s="101">
        <v>42370</v>
      </c>
      <c r="G646" s="102" t="str">
        <f t="shared" si="41"/>
        <v>2016-01-01</v>
      </c>
      <c r="H646" s="103" t="s">
        <v>2829</v>
      </c>
      <c r="I646" s="100">
        <v>42734</v>
      </c>
      <c r="J646" s="100" t="str">
        <f t="shared" si="42"/>
        <v>2016-12-30</v>
      </c>
      <c r="K646" s="82" t="s">
        <v>2830</v>
      </c>
      <c r="L646" s="81">
        <v>2017</v>
      </c>
      <c r="M646" s="83" t="s">
        <v>2828</v>
      </c>
      <c r="N646" s="84" t="s">
        <v>3486</v>
      </c>
      <c r="O646" s="86" t="s">
        <v>2829</v>
      </c>
      <c r="P646" s="95">
        <v>42768</v>
      </c>
      <c r="Q646" s="95" t="str">
        <f t="shared" si="43"/>
        <v>2017-02-02</v>
      </c>
      <c r="R646" s="104" t="s">
        <v>2830</v>
      </c>
      <c r="S646" s="90">
        <v>0</v>
      </c>
      <c r="T646" s="92" t="s">
        <v>4071</v>
      </c>
      <c r="U646" s="90">
        <v>4120</v>
      </c>
      <c r="V646" s="92" t="s">
        <v>4071</v>
      </c>
      <c r="W646" s="90">
        <v>0</v>
      </c>
      <c r="X646" s="92" t="s">
        <v>4071</v>
      </c>
      <c r="Y646" s="90">
        <v>0</v>
      </c>
      <c r="Z646" s="88" t="s">
        <v>4071</v>
      </c>
      <c r="AA646" t="s">
        <v>2784</v>
      </c>
      <c r="AB646" t="s">
        <v>4071</v>
      </c>
      <c r="AC646" s="87">
        <v>645</v>
      </c>
      <c r="AD646" t="s">
        <v>4071</v>
      </c>
      <c r="AE646" t="s">
        <v>2784</v>
      </c>
      <c r="AF646" t="s">
        <v>2831</v>
      </c>
      <c r="AG646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values(645,'Evaluator SDPLxxx','2016-01-01xxx','2016-12-30xxx',2017,'804/84.DBN/PL/2017xxx','2017-02-02xxx',0,4120,0,0,NULL,645,NULL);</v>
      </c>
    </row>
    <row r="647" spans="1:33" ht="16.5" x14ac:dyDescent="0.3">
      <c r="A647" t="s">
        <v>4072</v>
      </c>
      <c r="B647">
        <v>646</v>
      </c>
      <c r="C647" t="s">
        <v>2828</v>
      </c>
      <c r="D647" s="79" t="s">
        <v>2840</v>
      </c>
      <c r="E647" s="80" t="s">
        <v>2829</v>
      </c>
      <c r="F647" s="101">
        <v>42370</v>
      </c>
      <c r="G647" s="102" t="str">
        <f t="shared" si="41"/>
        <v>2016-01-01</v>
      </c>
      <c r="H647" s="103" t="s">
        <v>2829</v>
      </c>
      <c r="I647" s="100">
        <v>42734</v>
      </c>
      <c r="J647" s="100" t="str">
        <f t="shared" si="42"/>
        <v>2016-12-30</v>
      </c>
      <c r="K647" s="82" t="s">
        <v>2830</v>
      </c>
      <c r="L647" s="81">
        <v>2017</v>
      </c>
      <c r="M647" s="83" t="s">
        <v>2828</v>
      </c>
      <c r="N647" s="84" t="s">
        <v>3487</v>
      </c>
      <c r="O647" s="86" t="s">
        <v>2829</v>
      </c>
      <c r="P647" s="95">
        <v>42768</v>
      </c>
      <c r="Q647" s="95" t="str">
        <f t="shared" si="43"/>
        <v>2017-02-02</v>
      </c>
      <c r="R647" s="104" t="s">
        <v>2830</v>
      </c>
      <c r="S647" s="90">
        <v>0</v>
      </c>
      <c r="T647" s="92" t="s">
        <v>4071</v>
      </c>
      <c r="U647" s="90">
        <v>10000</v>
      </c>
      <c r="V647" s="92" t="s">
        <v>4071</v>
      </c>
      <c r="W647" s="90">
        <v>0</v>
      </c>
      <c r="X647" s="92" t="s">
        <v>4071</v>
      </c>
      <c r="Y647" s="90">
        <v>0</v>
      </c>
      <c r="Z647" s="88" t="s">
        <v>4071</v>
      </c>
      <c r="AA647" t="s">
        <v>2784</v>
      </c>
      <c r="AB647" t="s">
        <v>4071</v>
      </c>
      <c r="AC647" s="87">
        <v>646</v>
      </c>
      <c r="AD647" t="s">
        <v>4071</v>
      </c>
      <c r="AE647" t="s">
        <v>2784</v>
      </c>
      <c r="AF647" t="s">
        <v>2831</v>
      </c>
      <c r="AG647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values(646,'Evaluator SDPLxxx','2016-01-01xxx','2016-12-30xxx',2017,'805/84.DBN/PL/2017xxx','2017-02-02xxx',0,10000,0,0,NULL,646,NULL);</v>
      </c>
    </row>
    <row r="648" spans="1:33" ht="16.5" x14ac:dyDescent="0.3">
      <c r="A648" t="s">
        <v>4072</v>
      </c>
      <c r="B648">
        <v>647</v>
      </c>
      <c r="C648" t="s">
        <v>2828</v>
      </c>
      <c r="D648" s="79" t="s">
        <v>2840</v>
      </c>
      <c r="E648" s="80" t="s">
        <v>2829</v>
      </c>
      <c r="F648" s="101">
        <v>42370</v>
      </c>
      <c r="G648" s="102" t="str">
        <f t="shared" si="41"/>
        <v>2016-01-01</v>
      </c>
      <c r="H648" s="103" t="s">
        <v>2829</v>
      </c>
      <c r="I648" s="100">
        <v>42734</v>
      </c>
      <c r="J648" s="100" t="str">
        <f t="shared" si="42"/>
        <v>2016-12-30</v>
      </c>
      <c r="K648" s="82" t="s">
        <v>2830</v>
      </c>
      <c r="L648" s="81">
        <v>2017</v>
      </c>
      <c r="M648" s="83" t="s">
        <v>2828</v>
      </c>
      <c r="N648" s="84" t="s">
        <v>3488</v>
      </c>
      <c r="O648" s="86" t="s">
        <v>2829</v>
      </c>
      <c r="P648" s="95">
        <v>42768</v>
      </c>
      <c r="Q648" s="95" t="str">
        <f t="shared" si="43"/>
        <v>2017-02-02</v>
      </c>
      <c r="R648" s="104" t="s">
        <v>2830</v>
      </c>
      <c r="S648" s="90">
        <v>0</v>
      </c>
      <c r="T648" s="92" t="s">
        <v>4071</v>
      </c>
      <c r="U648" s="90">
        <v>50000</v>
      </c>
      <c r="V648" s="92" t="s">
        <v>4071</v>
      </c>
      <c r="W648" s="90">
        <v>0</v>
      </c>
      <c r="X648" s="92" t="s">
        <v>4071</v>
      </c>
      <c r="Y648" s="90">
        <v>0</v>
      </c>
      <c r="Z648" s="88" t="s">
        <v>4071</v>
      </c>
      <c r="AA648" t="s">
        <v>2784</v>
      </c>
      <c r="AB648" t="s">
        <v>4071</v>
      </c>
      <c r="AC648" s="87">
        <v>647</v>
      </c>
      <c r="AD648" t="s">
        <v>4071</v>
      </c>
      <c r="AE648" t="s">
        <v>2784</v>
      </c>
      <c r="AF648" t="s">
        <v>2831</v>
      </c>
      <c r="AG648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values(647,'Evaluator SDPLxxx','2016-01-01xxx','2016-12-30xxx',2017,'806/84.DBN/PL/2017xxx','2017-02-02xxx',0,50000,0,0,NULL,647,NULL);</v>
      </c>
    </row>
    <row r="649" spans="1:33" ht="16.5" x14ac:dyDescent="0.3">
      <c r="A649" t="s">
        <v>4072</v>
      </c>
      <c r="B649">
        <v>648</v>
      </c>
      <c r="C649" t="s">
        <v>2828</v>
      </c>
      <c r="D649" s="79" t="s">
        <v>2840</v>
      </c>
      <c r="E649" s="80" t="s">
        <v>2829</v>
      </c>
      <c r="F649" s="101">
        <v>42370</v>
      </c>
      <c r="G649" s="102" t="str">
        <f t="shared" si="41"/>
        <v>2016-01-01</v>
      </c>
      <c r="H649" s="103" t="s">
        <v>2829</v>
      </c>
      <c r="I649" s="100">
        <v>42734</v>
      </c>
      <c r="J649" s="100" t="str">
        <f t="shared" si="42"/>
        <v>2016-12-30</v>
      </c>
      <c r="K649" s="82" t="s">
        <v>2830</v>
      </c>
      <c r="L649" s="81">
        <v>2017</v>
      </c>
      <c r="M649" s="83" t="s">
        <v>2828</v>
      </c>
      <c r="N649" s="84" t="s">
        <v>3489</v>
      </c>
      <c r="O649" s="86" t="s">
        <v>2829</v>
      </c>
      <c r="P649" s="95">
        <v>42768</v>
      </c>
      <c r="Q649" s="95" t="str">
        <f t="shared" si="43"/>
        <v>2017-02-02</v>
      </c>
      <c r="R649" s="104" t="s">
        <v>2830</v>
      </c>
      <c r="S649" s="90">
        <v>0</v>
      </c>
      <c r="T649" s="92" t="s">
        <v>4071</v>
      </c>
      <c r="U649" s="90">
        <v>50000</v>
      </c>
      <c r="V649" s="92" t="s">
        <v>4071</v>
      </c>
      <c r="W649" s="90">
        <v>0</v>
      </c>
      <c r="X649" s="92" t="s">
        <v>4071</v>
      </c>
      <c r="Y649" s="90">
        <v>0</v>
      </c>
      <c r="Z649" s="88" t="s">
        <v>4071</v>
      </c>
      <c r="AA649" t="s">
        <v>2784</v>
      </c>
      <c r="AB649" t="s">
        <v>4071</v>
      </c>
      <c r="AC649" s="87">
        <v>648</v>
      </c>
      <c r="AD649" t="s">
        <v>4071</v>
      </c>
      <c r="AE649" t="s">
        <v>2784</v>
      </c>
      <c r="AF649" t="s">
        <v>2831</v>
      </c>
      <c r="AG649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values(648,'Evaluator SDPLxxx','2016-01-01xxx','2016-12-30xxx',2017,'807/84.DBN/PL/2017xxx','2017-02-02xxx',0,50000,0,0,NULL,648,NULL);</v>
      </c>
    </row>
    <row r="650" spans="1:33" ht="16.5" x14ac:dyDescent="0.3">
      <c r="A650" t="s">
        <v>4072</v>
      </c>
      <c r="B650">
        <v>649</v>
      </c>
      <c r="C650" t="s">
        <v>2828</v>
      </c>
      <c r="D650" s="79" t="s">
        <v>2840</v>
      </c>
      <c r="E650" s="80" t="s">
        <v>2829</v>
      </c>
      <c r="F650" s="101">
        <v>42370</v>
      </c>
      <c r="G650" s="102" t="str">
        <f t="shared" si="41"/>
        <v>2016-01-01</v>
      </c>
      <c r="H650" s="103" t="s">
        <v>2829</v>
      </c>
      <c r="I650" s="100">
        <v>42734</v>
      </c>
      <c r="J650" s="100" t="str">
        <f t="shared" si="42"/>
        <v>2016-12-30</v>
      </c>
      <c r="K650" s="82" t="s">
        <v>2830</v>
      </c>
      <c r="L650" s="81">
        <v>2017</v>
      </c>
      <c r="M650" s="83" t="s">
        <v>2828</v>
      </c>
      <c r="N650" s="84" t="s">
        <v>3490</v>
      </c>
      <c r="O650" s="86" t="s">
        <v>2829</v>
      </c>
      <c r="P650" s="95">
        <v>42768</v>
      </c>
      <c r="Q650" s="95" t="str">
        <f t="shared" si="43"/>
        <v>2017-02-02</v>
      </c>
      <c r="R650" s="104" t="s">
        <v>2830</v>
      </c>
      <c r="S650" s="90">
        <v>0</v>
      </c>
      <c r="T650" s="92" t="s">
        <v>4071</v>
      </c>
      <c r="U650" s="90">
        <v>9530</v>
      </c>
      <c r="V650" s="92" t="s">
        <v>4071</v>
      </c>
      <c r="W650" s="90">
        <v>0</v>
      </c>
      <c r="X650" s="92" t="s">
        <v>4071</v>
      </c>
      <c r="Y650" s="90">
        <v>0</v>
      </c>
      <c r="Z650" s="88" t="s">
        <v>4071</v>
      </c>
      <c r="AA650" t="s">
        <v>2784</v>
      </c>
      <c r="AB650" t="s">
        <v>4071</v>
      </c>
      <c r="AC650" s="87">
        <v>649</v>
      </c>
      <c r="AD650" t="s">
        <v>4071</v>
      </c>
      <c r="AE650" t="s">
        <v>2784</v>
      </c>
      <c r="AF650" t="s">
        <v>2831</v>
      </c>
      <c r="AG650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values(649,'Evaluator SDPLxxx','2016-01-01xxx','2016-12-30xxx',2017,'808/84.DBN/PL/2017xxx','2017-02-02xxx',0,9530,0,0,NULL,649,NULL);</v>
      </c>
    </row>
    <row r="651" spans="1:33" ht="16.5" x14ac:dyDescent="0.3">
      <c r="A651" t="s">
        <v>4072</v>
      </c>
      <c r="B651">
        <v>650</v>
      </c>
      <c r="C651" t="s">
        <v>2828</v>
      </c>
      <c r="D651" s="79" t="s">
        <v>2840</v>
      </c>
      <c r="E651" s="80" t="s">
        <v>2829</v>
      </c>
      <c r="F651" s="101">
        <v>42370</v>
      </c>
      <c r="G651" s="102" t="str">
        <f t="shared" si="41"/>
        <v>2016-01-01</v>
      </c>
      <c r="H651" s="103" t="s">
        <v>2829</v>
      </c>
      <c r="I651" s="100">
        <v>42734</v>
      </c>
      <c r="J651" s="100" t="str">
        <f t="shared" si="42"/>
        <v>2016-12-30</v>
      </c>
      <c r="K651" s="82" t="s">
        <v>2830</v>
      </c>
      <c r="L651" s="81">
        <v>2017</v>
      </c>
      <c r="M651" s="83" t="s">
        <v>2828</v>
      </c>
      <c r="N651" s="84" t="s">
        <v>3491</v>
      </c>
      <c r="O651" s="86" t="s">
        <v>2829</v>
      </c>
      <c r="P651" s="95">
        <v>42768</v>
      </c>
      <c r="Q651" s="95" t="str">
        <f t="shared" si="43"/>
        <v>2017-02-02</v>
      </c>
      <c r="R651" s="104" t="s">
        <v>2830</v>
      </c>
      <c r="S651" s="90">
        <v>0</v>
      </c>
      <c r="T651" s="92" t="s">
        <v>4071</v>
      </c>
      <c r="U651" s="90">
        <v>8628330</v>
      </c>
      <c r="V651" s="92" t="s">
        <v>4071</v>
      </c>
      <c r="W651" s="90">
        <v>0</v>
      </c>
      <c r="X651" s="92" t="s">
        <v>4071</v>
      </c>
      <c r="Y651" s="90">
        <v>0</v>
      </c>
      <c r="Z651" s="88" t="s">
        <v>4071</v>
      </c>
      <c r="AA651" t="s">
        <v>2784</v>
      </c>
      <c r="AB651" t="s">
        <v>4071</v>
      </c>
      <c r="AC651" s="87">
        <v>650</v>
      </c>
      <c r="AD651" t="s">
        <v>4071</v>
      </c>
      <c r="AE651" t="s">
        <v>2784</v>
      </c>
      <c r="AF651" t="s">
        <v>2831</v>
      </c>
      <c r="AG651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values(650,'Evaluator SDPLxxx','2016-01-01xxx','2016-12-30xxx',2017,'809/84.DBN/PL/2017xxx','2017-02-02xxx',0,8628330,0,0,NULL,650,NULL);</v>
      </c>
    </row>
    <row r="652" spans="1:33" ht="16.5" x14ac:dyDescent="0.3">
      <c r="A652" t="s">
        <v>4072</v>
      </c>
      <c r="B652">
        <v>651</v>
      </c>
      <c r="C652" t="s">
        <v>2828</v>
      </c>
      <c r="D652" s="79" t="s">
        <v>2840</v>
      </c>
      <c r="E652" s="80" t="s">
        <v>2829</v>
      </c>
      <c r="F652" s="101">
        <v>42370</v>
      </c>
      <c r="G652" s="102" t="str">
        <f t="shared" si="41"/>
        <v>2016-01-01</v>
      </c>
      <c r="H652" s="103" t="s">
        <v>2829</v>
      </c>
      <c r="I652" s="100">
        <v>42734</v>
      </c>
      <c r="J652" s="100" t="str">
        <f t="shared" si="42"/>
        <v>2016-12-30</v>
      </c>
      <c r="K652" s="82" t="s">
        <v>2830</v>
      </c>
      <c r="L652" s="81">
        <v>2017</v>
      </c>
      <c r="M652" s="83" t="s">
        <v>2828</v>
      </c>
      <c r="N652" s="84" t="s">
        <v>3492</v>
      </c>
      <c r="O652" s="86" t="s">
        <v>2829</v>
      </c>
      <c r="P652" s="95">
        <v>42768</v>
      </c>
      <c r="Q652" s="95" t="str">
        <f t="shared" si="43"/>
        <v>2017-02-02</v>
      </c>
      <c r="R652" s="104" t="s">
        <v>2830</v>
      </c>
      <c r="S652" s="90">
        <v>0</v>
      </c>
      <c r="T652" s="92" t="s">
        <v>4071</v>
      </c>
      <c r="U652" s="90">
        <v>50000</v>
      </c>
      <c r="V652" s="92" t="s">
        <v>4071</v>
      </c>
      <c r="W652" s="90">
        <v>0</v>
      </c>
      <c r="X652" s="92" t="s">
        <v>4071</v>
      </c>
      <c r="Y652" s="90">
        <v>0</v>
      </c>
      <c r="Z652" s="88" t="s">
        <v>4071</v>
      </c>
      <c r="AA652" t="s">
        <v>2784</v>
      </c>
      <c r="AB652" t="s">
        <v>4071</v>
      </c>
      <c r="AC652" s="87">
        <v>651</v>
      </c>
      <c r="AD652" t="s">
        <v>4071</v>
      </c>
      <c r="AE652" t="s">
        <v>2784</v>
      </c>
      <c r="AF652" t="s">
        <v>2831</v>
      </c>
      <c r="AG652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values(651,'Evaluator SDPLxxx','2016-01-01xxx','2016-12-30xxx',2017,'810/84.DBN/PL/2017xxx','2017-02-02xxx',0,50000,0,0,NULL,651,NULL);</v>
      </c>
    </row>
    <row r="653" spans="1:33" ht="16.5" x14ac:dyDescent="0.3">
      <c r="A653" t="s">
        <v>4072</v>
      </c>
      <c r="B653">
        <v>652</v>
      </c>
      <c r="C653" t="s">
        <v>2828</v>
      </c>
      <c r="D653" s="79" t="s">
        <v>2840</v>
      </c>
      <c r="E653" s="80" t="s">
        <v>2829</v>
      </c>
      <c r="F653" s="101">
        <v>42370</v>
      </c>
      <c r="G653" s="102" t="str">
        <f t="shared" si="41"/>
        <v>2016-01-01</v>
      </c>
      <c r="H653" s="103" t="s">
        <v>2829</v>
      </c>
      <c r="I653" s="100">
        <v>42734</v>
      </c>
      <c r="J653" s="100" t="str">
        <f t="shared" si="42"/>
        <v>2016-12-30</v>
      </c>
      <c r="K653" s="82" t="s">
        <v>2830</v>
      </c>
      <c r="L653" s="81">
        <v>2017</v>
      </c>
      <c r="M653" s="83" t="s">
        <v>2828</v>
      </c>
      <c r="N653" s="84" t="s">
        <v>3493</v>
      </c>
      <c r="O653" s="86" t="s">
        <v>2829</v>
      </c>
      <c r="P653" s="95">
        <v>42768</v>
      </c>
      <c r="Q653" s="95" t="str">
        <f t="shared" si="43"/>
        <v>2017-02-02</v>
      </c>
      <c r="R653" s="104" t="s">
        <v>2830</v>
      </c>
      <c r="S653" s="90">
        <v>0</v>
      </c>
      <c r="T653" s="92" t="s">
        <v>4071</v>
      </c>
      <c r="U653" s="90">
        <v>4658</v>
      </c>
      <c r="V653" s="92" t="s">
        <v>4071</v>
      </c>
      <c r="W653" s="90">
        <v>0</v>
      </c>
      <c r="X653" s="92" t="s">
        <v>4071</v>
      </c>
      <c r="Y653" s="90">
        <v>0</v>
      </c>
      <c r="Z653" s="88" t="s">
        <v>4071</v>
      </c>
      <c r="AA653" t="s">
        <v>2784</v>
      </c>
      <c r="AB653" t="s">
        <v>4071</v>
      </c>
      <c r="AC653" s="87">
        <v>652</v>
      </c>
      <c r="AD653" t="s">
        <v>4071</v>
      </c>
      <c r="AE653" t="s">
        <v>2784</v>
      </c>
      <c r="AF653" t="s">
        <v>2831</v>
      </c>
      <c r="AG653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values(652,'Evaluator SDPLxxx','2016-01-01xxx','2016-12-30xxx',2017,'811/84.DBN/PL/2017xxx','2017-02-02xxx',0,4658,0,0,NULL,652,NULL);</v>
      </c>
    </row>
    <row r="654" spans="1:33" ht="16.5" x14ac:dyDescent="0.3">
      <c r="A654" t="s">
        <v>4072</v>
      </c>
      <c r="B654">
        <v>653</v>
      </c>
      <c r="C654" t="s">
        <v>2828</v>
      </c>
      <c r="D654" s="79" t="s">
        <v>2840</v>
      </c>
      <c r="E654" s="80" t="s">
        <v>2829</v>
      </c>
      <c r="F654" s="101">
        <v>42370</v>
      </c>
      <c r="G654" s="102" t="str">
        <f t="shared" si="41"/>
        <v>2016-01-01</v>
      </c>
      <c r="H654" s="103" t="s">
        <v>2829</v>
      </c>
      <c r="I654" s="100">
        <v>42734</v>
      </c>
      <c r="J654" s="100" t="str">
        <f t="shared" si="42"/>
        <v>2016-12-30</v>
      </c>
      <c r="K654" s="82" t="s">
        <v>2830</v>
      </c>
      <c r="L654" s="81">
        <v>2017</v>
      </c>
      <c r="M654" s="83" t="s">
        <v>2828</v>
      </c>
      <c r="N654" s="84" t="s">
        <v>3494</v>
      </c>
      <c r="O654" s="86" t="s">
        <v>2829</v>
      </c>
      <c r="P654" s="95">
        <v>42768</v>
      </c>
      <c r="Q654" s="95" t="str">
        <f t="shared" si="43"/>
        <v>2017-02-02</v>
      </c>
      <c r="R654" s="104" t="s">
        <v>2830</v>
      </c>
      <c r="S654" s="90">
        <v>0</v>
      </c>
      <c r="T654" s="92" t="s">
        <v>4071</v>
      </c>
      <c r="U654" s="90">
        <v>5556</v>
      </c>
      <c r="V654" s="92" t="s">
        <v>4071</v>
      </c>
      <c r="W654" s="90">
        <v>0</v>
      </c>
      <c r="X654" s="92" t="s">
        <v>4071</v>
      </c>
      <c r="Y654" s="90">
        <v>0</v>
      </c>
      <c r="Z654" s="88" t="s">
        <v>4071</v>
      </c>
      <c r="AA654" t="s">
        <v>2784</v>
      </c>
      <c r="AB654" t="s">
        <v>4071</v>
      </c>
      <c r="AC654" s="87">
        <v>653</v>
      </c>
      <c r="AD654" t="s">
        <v>4071</v>
      </c>
      <c r="AE654" t="s">
        <v>2784</v>
      </c>
      <c r="AF654" t="s">
        <v>2831</v>
      </c>
      <c r="AG654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values(653,'Evaluator SDPLxxx','2016-01-01xxx','2016-12-30xxx',2017,'812/84.DBN/PL/2017xxx','2017-02-02xxx',0,5556,0,0,NULL,653,NULL);</v>
      </c>
    </row>
    <row r="655" spans="1:33" ht="16.5" x14ac:dyDescent="0.3">
      <c r="A655" t="s">
        <v>4072</v>
      </c>
      <c r="B655">
        <v>654</v>
      </c>
      <c r="C655" t="s">
        <v>2828</v>
      </c>
      <c r="D655" s="79" t="s">
        <v>2840</v>
      </c>
      <c r="E655" s="80" t="s">
        <v>2829</v>
      </c>
      <c r="F655" s="101">
        <v>42370</v>
      </c>
      <c r="G655" s="102" t="str">
        <f t="shared" si="41"/>
        <v>2016-01-01</v>
      </c>
      <c r="H655" s="103" t="s">
        <v>2829</v>
      </c>
      <c r="I655" s="100">
        <v>42734</v>
      </c>
      <c r="J655" s="100" t="str">
        <f t="shared" si="42"/>
        <v>2016-12-30</v>
      </c>
      <c r="K655" s="82" t="s">
        <v>2830</v>
      </c>
      <c r="L655" s="81">
        <v>2017</v>
      </c>
      <c r="M655" s="83" t="s">
        <v>2828</v>
      </c>
      <c r="N655" s="84" t="s">
        <v>3495</v>
      </c>
      <c r="O655" s="86" t="s">
        <v>2829</v>
      </c>
      <c r="P655" s="95">
        <v>42768</v>
      </c>
      <c r="Q655" s="95" t="str">
        <f t="shared" si="43"/>
        <v>2017-02-02</v>
      </c>
      <c r="R655" s="104" t="s">
        <v>2830</v>
      </c>
      <c r="S655" s="90">
        <v>0</v>
      </c>
      <c r="T655" s="92" t="s">
        <v>4071</v>
      </c>
      <c r="U655" s="90">
        <v>8010</v>
      </c>
      <c r="V655" s="92" t="s">
        <v>4071</v>
      </c>
      <c r="W655" s="90">
        <v>0</v>
      </c>
      <c r="X655" s="92" t="s">
        <v>4071</v>
      </c>
      <c r="Y655" s="90">
        <v>0</v>
      </c>
      <c r="Z655" s="88" t="s">
        <v>4071</v>
      </c>
      <c r="AA655" t="s">
        <v>2784</v>
      </c>
      <c r="AB655" t="s">
        <v>4071</v>
      </c>
      <c r="AC655" s="87">
        <v>654</v>
      </c>
      <c r="AD655" t="s">
        <v>4071</v>
      </c>
      <c r="AE655" t="s">
        <v>2784</v>
      </c>
      <c r="AF655" t="s">
        <v>2831</v>
      </c>
      <c r="AG655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values(654,'Evaluator SDPLxxx','2016-01-01xxx','2016-12-30xxx',2017,'813/84.DBN/PL/2017xxx','2017-02-02xxx',0,8010,0,0,NULL,654,NULL);</v>
      </c>
    </row>
    <row r="656" spans="1:33" ht="16.5" x14ac:dyDescent="0.3">
      <c r="A656" t="s">
        <v>4072</v>
      </c>
      <c r="B656">
        <v>655</v>
      </c>
      <c r="C656" t="s">
        <v>2828</v>
      </c>
      <c r="D656" s="79" t="s">
        <v>2840</v>
      </c>
      <c r="E656" s="80" t="s">
        <v>2829</v>
      </c>
      <c r="F656" s="101">
        <v>42370</v>
      </c>
      <c r="G656" s="102" t="str">
        <f t="shared" si="41"/>
        <v>2016-01-01</v>
      </c>
      <c r="H656" s="103" t="s">
        <v>2829</v>
      </c>
      <c r="I656" s="100">
        <v>42734</v>
      </c>
      <c r="J656" s="100" t="str">
        <f t="shared" si="42"/>
        <v>2016-12-30</v>
      </c>
      <c r="K656" s="82" t="s">
        <v>2830</v>
      </c>
      <c r="L656" s="81">
        <v>2017</v>
      </c>
      <c r="M656" s="83" t="s">
        <v>2828</v>
      </c>
      <c r="N656" s="84" t="s">
        <v>3496</v>
      </c>
      <c r="O656" s="86" t="s">
        <v>2829</v>
      </c>
      <c r="P656" s="95">
        <v>42768</v>
      </c>
      <c r="Q656" s="95" t="str">
        <f t="shared" si="43"/>
        <v>2017-02-02</v>
      </c>
      <c r="R656" s="104" t="s">
        <v>2830</v>
      </c>
      <c r="S656" s="90">
        <v>0</v>
      </c>
      <c r="T656" s="92" t="s">
        <v>4071</v>
      </c>
      <c r="U656" s="90">
        <v>50000</v>
      </c>
      <c r="V656" s="92" t="s">
        <v>4071</v>
      </c>
      <c r="W656" s="90">
        <v>0</v>
      </c>
      <c r="X656" s="92" t="s">
        <v>4071</v>
      </c>
      <c r="Y656" s="90">
        <v>0</v>
      </c>
      <c r="Z656" s="88" t="s">
        <v>4071</v>
      </c>
      <c r="AA656" t="s">
        <v>2784</v>
      </c>
      <c r="AB656" t="s">
        <v>4071</v>
      </c>
      <c r="AC656" s="87">
        <v>655</v>
      </c>
      <c r="AD656" t="s">
        <v>4071</v>
      </c>
      <c r="AE656" t="s">
        <v>2784</v>
      </c>
      <c r="AF656" t="s">
        <v>2831</v>
      </c>
      <c r="AG656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values(655,'Evaluator SDPLxxx','2016-01-01xxx','2016-12-30xxx',2017,'814/84.DBN/PL/2017xxx','2017-02-02xxx',0,50000,0,0,NULL,655,NULL);</v>
      </c>
    </row>
    <row r="657" spans="1:33" ht="16.5" x14ac:dyDescent="0.3">
      <c r="A657" t="s">
        <v>4072</v>
      </c>
      <c r="B657">
        <v>656</v>
      </c>
      <c r="C657" t="s">
        <v>2828</v>
      </c>
      <c r="D657" s="79" t="s">
        <v>2840</v>
      </c>
      <c r="E657" s="80" t="s">
        <v>2829</v>
      </c>
      <c r="F657" s="101">
        <v>42370</v>
      </c>
      <c r="G657" s="102" t="str">
        <f t="shared" si="41"/>
        <v>2016-01-01</v>
      </c>
      <c r="H657" s="103" t="s">
        <v>2829</v>
      </c>
      <c r="I657" s="100">
        <v>42734</v>
      </c>
      <c r="J657" s="100" t="str">
        <f t="shared" si="42"/>
        <v>2016-12-30</v>
      </c>
      <c r="K657" s="82" t="s">
        <v>2830</v>
      </c>
      <c r="L657" s="81">
        <v>2017</v>
      </c>
      <c r="M657" s="83" t="s">
        <v>2828</v>
      </c>
      <c r="N657" s="84" t="s">
        <v>3497</v>
      </c>
      <c r="O657" s="86" t="s">
        <v>2829</v>
      </c>
      <c r="P657" s="95">
        <v>42768</v>
      </c>
      <c r="Q657" s="95" t="str">
        <f t="shared" si="43"/>
        <v>2017-02-02</v>
      </c>
      <c r="R657" s="104" t="s">
        <v>2830</v>
      </c>
      <c r="S657" s="90">
        <v>0</v>
      </c>
      <c r="T657" s="92" t="s">
        <v>4071</v>
      </c>
      <c r="U657" s="90">
        <v>9305780</v>
      </c>
      <c r="V657" s="92" t="s">
        <v>4071</v>
      </c>
      <c r="W657" s="90">
        <v>0</v>
      </c>
      <c r="X657" s="92" t="s">
        <v>4071</v>
      </c>
      <c r="Y657" s="90">
        <v>0</v>
      </c>
      <c r="Z657" s="88" t="s">
        <v>4071</v>
      </c>
      <c r="AA657" t="s">
        <v>2784</v>
      </c>
      <c r="AB657" t="s">
        <v>4071</v>
      </c>
      <c r="AC657" s="87">
        <v>656</v>
      </c>
      <c r="AD657" t="s">
        <v>4071</v>
      </c>
      <c r="AE657" t="s">
        <v>2784</v>
      </c>
      <c r="AF657" t="s">
        <v>2831</v>
      </c>
      <c r="AG657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values(656,'Evaluator SDPLxxx','2016-01-01xxx','2016-12-30xxx',2017,'815/84.DBN/PL/2017xxx','2017-02-02xxx',0,9305780,0,0,NULL,656,NULL);</v>
      </c>
    </row>
    <row r="658" spans="1:33" ht="16.5" x14ac:dyDescent="0.3">
      <c r="A658" t="s">
        <v>4072</v>
      </c>
      <c r="B658">
        <v>657</v>
      </c>
      <c r="C658" t="s">
        <v>2828</v>
      </c>
      <c r="D658" s="79" t="s">
        <v>2840</v>
      </c>
      <c r="E658" s="80" t="s">
        <v>2829</v>
      </c>
      <c r="F658" s="101">
        <v>42370</v>
      </c>
      <c r="G658" s="102" t="str">
        <f t="shared" si="41"/>
        <v>2016-01-01</v>
      </c>
      <c r="H658" s="103" t="s">
        <v>2829</v>
      </c>
      <c r="I658" s="100">
        <v>42734</v>
      </c>
      <c r="J658" s="100" t="str">
        <f t="shared" si="42"/>
        <v>2016-12-30</v>
      </c>
      <c r="K658" s="82" t="s">
        <v>2830</v>
      </c>
      <c r="L658" s="81">
        <v>2017</v>
      </c>
      <c r="M658" s="83" t="s">
        <v>2828</v>
      </c>
      <c r="N658" s="84" t="s">
        <v>3498</v>
      </c>
      <c r="O658" s="86" t="s">
        <v>2829</v>
      </c>
      <c r="P658" s="95">
        <v>42768</v>
      </c>
      <c r="Q658" s="95" t="str">
        <f t="shared" si="43"/>
        <v>2017-02-02</v>
      </c>
      <c r="R658" s="104" t="s">
        <v>2830</v>
      </c>
      <c r="S658" s="90">
        <v>0</v>
      </c>
      <c r="T658" s="92" t="s">
        <v>4071</v>
      </c>
      <c r="U658" s="90">
        <v>3288904</v>
      </c>
      <c r="V658" s="92" t="s">
        <v>4071</v>
      </c>
      <c r="W658" s="90">
        <v>0</v>
      </c>
      <c r="X658" s="92" t="s">
        <v>4071</v>
      </c>
      <c r="Y658" s="90">
        <v>0</v>
      </c>
      <c r="Z658" s="88" t="s">
        <v>4071</v>
      </c>
      <c r="AA658" t="s">
        <v>2784</v>
      </c>
      <c r="AB658" t="s">
        <v>4071</v>
      </c>
      <c r="AC658" s="87">
        <v>657</v>
      </c>
      <c r="AD658" t="s">
        <v>4071</v>
      </c>
      <c r="AE658" t="s">
        <v>2784</v>
      </c>
      <c r="AF658" t="s">
        <v>2831</v>
      </c>
      <c r="AG658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values(657,'Evaluator SDPLxxx','2016-01-01xxx','2016-12-30xxx',2017,'816/84.DBN/PL/2017xxx','2017-02-02xxx',0,3288904,0,0,NULL,657,NULL);</v>
      </c>
    </row>
    <row r="659" spans="1:33" ht="16.5" x14ac:dyDescent="0.3">
      <c r="A659" t="s">
        <v>4072</v>
      </c>
      <c r="B659">
        <v>658</v>
      </c>
      <c r="C659" t="s">
        <v>2828</v>
      </c>
      <c r="D659" s="79" t="s">
        <v>2840</v>
      </c>
      <c r="E659" s="80" t="s">
        <v>2829</v>
      </c>
      <c r="F659" s="101">
        <v>42370</v>
      </c>
      <c r="G659" s="102" t="str">
        <f t="shared" si="41"/>
        <v>2016-01-01</v>
      </c>
      <c r="H659" s="103" t="s">
        <v>2829</v>
      </c>
      <c r="I659" s="100">
        <v>42734</v>
      </c>
      <c r="J659" s="100" t="str">
        <f t="shared" si="42"/>
        <v>2016-12-30</v>
      </c>
      <c r="K659" s="82" t="s">
        <v>2830</v>
      </c>
      <c r="L659" s="81">
        <v>2017</v>
      </c>
      <c r="M659" s="83" t="s">
        <v>2828</v>
      </c>
      <c r="N659" s="84" t="s">
        <v>3499</v>
      </c>
      <c r="O659" s="86" t="s">
        <v>2829</v>
      </c>
      <c r="P659" s="95">
        <v>42768</v>
      </c>
      <c r="Q659" s="95" t="str">
        <f t="shared" si="43"/>
        <v>2017-02-02</v>
      </c>
      <c r="R659" s="104" t="s">
        <v>2830</v>
      </c>
      <c r="S659" s="90">
        <v>0</v>
      </c>
      <c r="T659" s="92" t="s">
        <v>4071</v>
      </c>
      <c r="U659" s="90">
        <v>2840</v>
      </c>
      <c r="V659" s="92" t="s">
        <v>4071</v>
      </c>
      <c r="W659" s="90">
        <v>0</v>
      </c>
      <c r="X659" s="92" t="s">
        <v>4071</v>
      </c>
      <c r="Y659" s="90">
        <v>0</v>
      </c>
      <c r="Z659" s="88" t="s">
        <v>4071</v>
      </c>
      <c r="AA659" t="s">
        <v>2784</v>
      </c>
      <c r="AB659" t="s">
        <v>4071</v>
      </c>
      <c r="AC659" s="87">
        <v>658</v>
      </c>
      <c r="AD659" t="s">
        <v>4071</v>
      </c>
      <c r="AE659" t="s">
        <v>2784</v>
      </c>
      <c r="AF659" t="s">
        <v>2831</v>
      </c>
      <c r="AG659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values(658,'Evaluator SDPLxxx','2016-01-01xxx','2016-12-30xxx',2017,'817/84.DBN/PL/2017xxx','2017-02-02xxx',0,2840,0,0,NULL,658,NULL);</v>
      </c>
    </row>
    <row r="660" spans="1:33" ht="16.5" x14ac:dyDescent="0.3">
      <c r="A660" t="s">
        <v>4072</v>
      </c>
      <c r="B660">
        <v>659</v>
      </c>
      <c r="C660" t="s">
        <v>2828</v>
      </c>
      <c r="D660" s="79" t="s">
        <v>2840</v>
      </c>
      <c r="E660" s="80" t="s">
        <v>2829</v>
      </c>
      <c r="F660" s="101">
        <v>42370</v>
      </c>
      <c r="G660" s="102" t="str">
        <f t="shared" si="41"/>
        <v>2016-01-01</v>
      </c>
      <c r="H660" s="103" t="s">
        <v>2829</v>
      </c>
      <c r="I660" s="100">
        <v>42734</v>
      </c>
      <c r="J660" s="100" t="str">
        <f t="shared" si="42"/>
        <v>2016-12-30</v>
      </c>
      <c r="K660" s="82" t="s">
        <v>2830</v>
      </c>
      <c r="L660" s="81">
        <v>2017</v>
      </c>
      <c r="M660" s="83" t="s">
        <v>2828</v>
      </c>
      <c r="N660" s="84" t="s">
        <v>3500</v>
      </c>
      <c r="O660" s="86" t="s">
        <v>2829</v>
      </c>
      <c r="P660" s="95">
        <v>42768</v>
      </c>
      <c r="Q660" s="95" t="str">
        <f t="shared" si="43"/>
        <v>2017-02-02</v>
      </c>
      <c r="R660" s="104" t="s">
        <v>2830</v>
      </c>
      <c r="S660" s="90">
        <v>0</v>
      </c>
      <c r="T660" s="92" t="s">
        <v>4071</v>
      </c>
      <c r="U660" s="90">
        <v>14258</v>
      </c>
      <c r="V660" s="92" t="s">
        <v>4071</v>
      </c>
      <c r="W660" s="90">
        <v>0</v>
      </c>
      <c r="X660" s="92" t="s">
        <v>4071</v>
      </c>
      <c r="Y660" s="90">
        <v>0</v>
      </c>
      <c r="Z660" s="88" t="s">
        <v>4071</v>
      </c>
      <c r="AA660" t="s">
        <v>2784</v>
      </c>
      <c r="AB660" t="s">
        <v>4071</v>
      </c>
      <c r="AC660" s="87">
        <v>659</v>
      </c>
      <c r="AD660" t="s">
        <v>4071</v>
      </c>
      <c r="AE660" t="s">
        <v>2784</v>
      </c>
      <c r="AF660" t="s">
        <v>2831</v>
      </c>
      <c r="AG660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values(659,'Evaluator SDPLxxx','2016-01-01xxx','2016-12-30xxx',2017,'818/84.DBN/PL/2017xxx','2017-02-02xxx',0,14258,0,0,NULL,659,NULL);</v>
      </c>
    </row>
    <row r="661" spans="1:33" ht="16.5" x14ac:dyDescent="0.3">
      <c r="A661" t="s">
        <v>4072</v>
      </c>
      <c r="B661">
        <v>660</v>
      </c>
      <c r="C661" t="s">
        <v>2828</v>
      </c>
      <c r="D661" s="79" t="s">
        <v>2840</v>
      </c>
      <c r="E661" s="80" t="s">
        <v>2829</v>
      </c>
      <c r="F661" s="101">
        <v>42370</v>
      </c>
      <c r="G661" s="102" t="str">
        <f t="shared" si="41"/>
        <v>2016-01-01</v>
      </c>
      <c r="H661" s="103" t="s">
        <v>2829</v>
      </c>
      <c r="I661" s="100">
        <v>42734</v>
      </c>
      <c r="J661" s="100" t="str">
        <f t="shared" si="42"/>
        <v>2016-12-30</v>
      </c>
      <c r="K661" s="82" t="s">
        <v>2830</v>
      </c>
      <c r="L661" s="81">
        <v>2017</v>
      </c>
      <c r="M661" s="83" t="s">
        <v>2828</v>
      </c>
      <c r="N661" s="84" t="s">
        <v>3501</v>
      </c>
      <c r="O661" s="86" t="s">
        <v>2829</v>
      </c>
      <c r="P661" s="95">
        <v>42768</v>
      </c>
      <c r="Q661" s="95" t="str">
        <f t="shared" si="43"/>
        <v>2017-02-02</v>
      </c>
      <c r="R661" s="104" t="s">
        <v>2830</v>
      </c>
      <c r="S661" s="90">
        <v>0</v>
      </c>
      <c r="T661" s="92" t="s">
        <v>4071</v>
      </c>
      <c r="U661" s="90">
        <v>21267</v>
      </c>
      <c r="V661" s="92" t="s">
        <v>4071</v>
      </c>
      <c r="W661" s="90">
        <v>0</v>
      </c>
      <c r="X661" s="92" t="s">
        <v>4071</v>
      </c>
      <c r="Y661" s="90">
        <v>0</v>
      </c>
      <c r="Z661" s="88" t="s">
        <v>4071</v>
      </c>
      <c r="AA661" t="s">
        <v>2784</v>
      </c>
      <c r="AB661" t="s">
        <v>4071</v>
      </c>
      <c r="AC661" s="87">
        <v>660</v>
      </c>
      <c r="AD661" t="s">
        <v>4071</v>
      </c>
      <c r="AE661" t="s">
        <v>2784</v>
      </c>
      <c r="AF661" t="s">
        <v>2831</v>
      </c>
      <c r="AG661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values(660,'Evaluator SDPLxxx','2016-01-01xxx','2016-12-30xxx',2017,'819/84.DBN/PL/2017xxx','2017-02-02xxx',0,21267,0,0,NULL,660,NULL);</v>
      </c>
    </row>
    <row r="662" spans="1:33" ht="16.5" x14ac:dyDescent="0.3">
      <c r="A662" t="s">
        <v>4072</v>
      </c>
      <c r="B662">
        <v>661</v>
      </c>
      <c r="C662" t="s">
        <v>2828</v>
      </c>
      <c r="D662" s="79" t="s">
        <v>2840</v>
      </c>
      <c r="E662" s="80" t="s">
        <v>2829</v>
      </c>
      <c r="F662" s="101">
        <v>42370</v>
      </c>
      <c r="G662" s="102" t="str">
        <f t="shared" si="41"/>
        <v>2016-01-01</v>
      </c>
      <c r="H662" s="103" t="s">
        <v>2829</v>
      </c>
      <c r="I662" s="100">
        <v>42734</v>
      </c>
      <c r="J662" s="100" t="str">
        <f t="shared" si="42"/>
        <v>2016-12-30</v>
      </c>
      <c r="K662" s="82" t="s">
        <v>2830</v>
      </c>
      <c r="L662" s="81">
        <v>2017</v>
      </c>
      <c r="M662" s="83" t="s">
        <v>2828</v>
      </c>
      <c r="N662" s="84" t="s">
        <v>3502</v>
      </c>
      <c r="O662" s="86" t="s">
        <v>2829</v>
      </c>
      <c r="P662" s="95">
        <v>42768</v>
      </c>
      <c r="Q662" s="95" t="str">
        <f t="shared" si="43"/>
        <v>2017-02-02</v>
      </c>
      <c r="R662" s="104" t="s">
        <v>2830</v>
      </c>
      <c r="S662" s="90">
        <v>0</v>
      </c>
      <c r="T662" s="92" t="s">
        <v>4071</v>
      </c>
      <c r="U662" s="90">
        <v>8424</v>
      </c>
      <c r="V662" s="92" t="s">
        <v>4071</v>
      </c>
      <c r="W662" s="90">
        <v>0</v>
      </c>
      <c r="X662" s="92" t="s">
        <v>4071</v>
      </c>
      <c r="Y662" s="90">
        <v>0</v>
      </c>
      <c r="Z662" s="88" t="s">
        <v>4071</v>
      </c>
      <c r="AA662" t="s">
        <v>2784</v>
      </c>
      <c r="AB662" t="s">
        <v>4071</v>
      </c>
      <c r="AC662" s="87">
        <v>661</v>
      </c>
      <c r="AD662" t="s">
        <v>4071</v>
      </c>
      <c r="AE662" t="s">
        <v>2784</v>
      </c>
      <c r="AF662" t="s">
        <v>2831</v>
      </c>
      <c r="AG662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values(661,'Evaluator SDPLxxx','2016-01-01xxx','2016-12-30xxx',2017,'820/84.DBN/PL/2017xxx','2017-02-02xxx',0,8424,0,0,NULL,661,NULL);</v>
      </c>
    </row>
    <row r="663" spans="1:33" ht="16.5" x14ac:dyDescent="0.3">
      <c r="A663" t="s">
        <v>4072</v>
      </c>
      <c r="B663">
        <v>662</v>
      </c>
      <c r="C663" t="s">
        <v>2828</v>
      </c>
      <c r="D663" s="79" t="s">
        <v>2840</v>
      </c>
      <c r="E663" s="80" t="s">
        <v>2829</v>
      </c>
      <c r="F663" s="101">
        <v>42370</v>
      </c>
      <c r="G663" s="102" t="str">
        <f t="shared" si="41"/>
        <v>2016-01-01</v>
      </c>
      <c r="H663" s="103" t="s">
        <v>2829</v>
      </c>
      <c r="I663" s="100">
        <v>42734</v>
      </c>
      <c r="J663" s="100" t="str">
        <f t="shared" si="42"/>
        <v>2016-12-30</v>
      </c>
      <c r="K663" s="82" t="s">
        <v>2830</v>
      </c>
      <c r="L663" s="81">
        <v>2017</v>
      </c>
      <c r="M663" s="83" t="s">
        <v>2828</v>
      </c>
      <c r="N663" s="84" t="s">
        <v>3503</v>
      </c>
      <c r="O663" s="86" t="s">
        <v>2829</v>
      </c>
      <c r="P663" s="95">
        <v>42768</v>
      </c>
      <c r="Q663" s="95" t="str">
        <f t="shared" si="43"/>
        <v>2017-02-02</v>
      </c>
      <c r="R663" s="104" t="s">
        <v>2830</v>
      </c>
      <c r="S663" s="90">
        <v>0</v>
      </c>
      <c r="T663" s="92" t="s">
        <v>4071</v>
      </c>
      <c r="U663" s="90" t="s">
        <v>4210</v>
      </c>
      <c r="V663" s="92" t="s">
        <v>4071</v>
      </c>
      <c r="W663" s="90">
        <v>0</v>
      </c>
      <c r="X663" s="92" t="s">
        <v>4071</v>
      </c>
      <c r="Y663" s="90">
        <v>0</v>
      </c>
      <c r="Z663" s="88" t="s">
        <v>4071</v>
      </c>
      <c r="AA663" t="s">
        <v>2784</v>
      </c>
      <c r="AB663" t="s">
        <v>4071</v>
      </c>
      <c r="AC663" s="87">
        <v>662</v>
      </c>
      <c r="AD663" t="s">
        <v>4071</v>
      </c>
      <c r="AE663" t="s">
        <v>2784</v>
      </c>
      <c r="AF663" t="s">
        <v>2831</v>
      </c>
      <c r="AG663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values(662,'Evaluator SDPLxxx','2016-01-01xxx','2016-12-30xxx',2017,'821/84.DBN/PL/2017xxx','2017-02-02xxx',0,10367.64,0,0,NULL,662,NULL);</v>
      </c>
    </row>
    <row r="664" spans="1:33" ht="16.5" x14ac:dyDescent="0.3">
      <c r="A664" t="s">
        <v>4072</v>
      </c>
      <c r="B664">
        <v>663</v>
      </c>
      <c r="C664" t="s">
        <v>2828</v>
      </c>
      <c r="D664" s="79" t="s">
        <v>2840</v>
      </c>
      <c r="E664" s="80" t="s">
        <v>2829</v>
      </c>
      <c r="F664" s="101">
        <v>42370</v>
      </c>
      <c r="G664" s="102" t="str">
        <f t="shared" si="41"/>
        <v>2016-01-01</v>
      </c>
      <c r="H664" s="103" t="s">
        <v>2829</v>
      </c>
      <c r="I664" s="100">
        <v>42734</v>
      </c>
      <c r="J664" s="100" t="str">
        <f t="shared" si="42"/>
        <v>2016-12-30</v>
      </c>
      <c r="K664" s="82" t="s">
        <v>2830</v>
      </c>
      <c r="L664" s="81">
        <v>2017</v>
      </c>
      <c r="M664" s="83" t="s">
        <v>2828</v>
      </c>
      <c r="N664" s="84" t="s">
        <v>3504</v>
      </c>
      <c r="O664" s="86" t="s">
        <v>2829</v>
      </c>
      <c r="P664" s="95">
        <v>42768</v>
      </c>
      <c r="Q664" s="95" t="str">
        <f t="shared" si="43"/>
        <v>2017-02-02</v>
      </c>
      <c r="R664" s="104" t="s">
        <v>2830</v>
      </c>
      <c r="S664" s="90">
        <v>0</v>
      </c>
      <c r="T664" s="92" t="s">
        <v>4071</v>
      </c>
      <c r="U664" s="90">
        <v>50000</v>
      </c>
      <c r="V664" s="92" t="s">
        <v>4071</v>
      </c>
      <c r="W664" s="90">
        <v>0</v>
      </c>
      <c r="X664" s="92" t="s">
        <v>4071</v>
      </c>
      <c r="Y664" s="90">
        <v>0</v>
      </c>
      <c r="Z664" s="88" t="s">
        <v>4071</v>
      </c>
      <c r="AA664" t="s">
        <v>2784</v>
      </c>
      <c r="AB664" t="s">
        <v>4071</v>
      </c>
      <c r="AC664" s="87">
        <v>663</v>
      </c>
      <c r="AD664" t="s">
        <v>4071</v>
      </c>
      <c r="AE664" t="s">
        <v>2784</v>
      </c>
      <c r="AF664" t="s">
        <v>2831</v>
      </c>
      <c r="AG664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values(663,'Evaluator SDPLxxx','2016-01-01xxx','2016-12-30xxx',2017,'822/84.DBN/PL/2017xxx','2017-02-02xxx',0,50000,0,0,NULL,663,NULL);</v>
      </c>
    </row>
    <row r="665" spans="1:33" ht="16.5" x14ac:dyDescent="0.3">
      <c r="A665" t="s">
        <v>4072</v>
      </c>
      <c r="B665">
        <v>664</v>
      </c>
      <c r="C665" t="s">
        <v>2828</v>
      </c>
      <c r="D665" s="79" t="s">
        <v>2840</v>
      </c>
      <c r="E665" s="80" t="s">
        <v>2829</v>
      </c>
      <c r="F665" s="101">
        <v>42370</v>
      </c>
      <c r="G665" s="102" t="str">
        <f t="shared" si="41"/>
        <v>2016-01-01</v>
      </c>
      <c r="H665" s="103" t="s">
        <v>2829</v>
      </c>
      <c r="I665" s="100">
        <v>42734</v>
      </c>
      <c r="J665" s="100" t="str">
        <f t="shared" si="42"/>
        <v>2016-12-30</v>
      </c>
      <c r="K665" s="82" t="s">
        <v>2830</v>
      </c>
      <c r="L665" s="81">
        <v>2017</v>
      </c>
      <c r="M665" s="83" t="s">
        <v>2828</v>
      </c>
      <c r="N665" s="84" t="s">
        <v>3505</v>
      </c>
      <c r="O665" s="86" t="s">
        <v>2829</v>
      </c>
      <c r="P665" s="95">
        <v>42768</v>
      </c>
      <c r="Q665" s="95" t="str">
        <f t="shared" si="43"/>
        <v>2017-02-02</v>
      </c>
      <c r="R665" s="104" t="s">
        <v>2830</v>
      </c>
      <c r="S665" s="90">
        <v>0</v>
      </c>
      <c r="T665" s="92" t="s">
        <v>4071</v>
      </c>
      <c r="U665" s="90">
        <v>9940</v>
      </c>
      <c r="V665" s="92" t="s">
        <v>4071</v>
      </c>
      <c r="W665" s="90">
        <v>0</v>
      </c>
      <c r="X665" s="92" t="s">
        <v>4071</v>
      </c>
      <c r="Y665" s="90">
        <v>0</v>
      </c>
      <c r="Z665" s="88" t="s">
        <v>4071</v>
      </c>
      <c r="AA665" t="s">
        <v>2784</v>
      </c>
      <c r="AB665" t="s">
        <v>4071</v>
      </c>
      <c r="AC665" s="87">
        <v>664</v>
      </c>
      <c r="AD665" t="s">
        <v>4071</v>
      </c>
      <c r="AE665" t="s">
        <v>2784</v>
      </c>
      <c r="AF665" t="s">
        <v>2831</v>
      </c>
      <c r="AG665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values(664,'Evaluator SDPLxxx','2016-01-01xxx','2016-12-30xxx',2017,'823/84.DBN/PL/2017xxx','2017-02-02xxx',0,9940,0,0,NULL,664,NULL);</v>
      </c>
    </row>
    <row r="666" spans="1:33" ht="16.5" x14ac:dyDescent="0.3">
      <c r="A666" t="s">
        <v>4072</v>
      </c>
      <c r="B666">
        <v>665</v>
      </c>
      <c r="C666" t="s">
        <v>2828</v>
      </c>
      <c r="D666" s="79" t="s">
        <v>2840</v>
      </c>
      <c r="E666" s="80" t="s">
        <v>2829</v>
      </c>
      <c r="F666" s="101">
        <v>42370</v>
      </c>
      <c r="G666" s="102" t="str">
        <f t="shared" si="41"/>
        <v>2016-01-01</v>
      </c>
      <c r="H666" s="103" t="s">
        <v>2829</v>
      </c>
      <c r="I666" s="100">
        <v>42734</v>
      </c>
      <c r="J666" s="100" t="str">
        <f t="shared" si="42"/>
        <v>2016-12-30</v>
      </c>
      <c r="K666" s="82" t="s">
        <v>2830</v>
      </c>
      <c r="L666" s="81">
        <v>2017</v>
      </c>
      <c r="M666" s="83" t="s">
        <v>2828</v>
      </c>
      <c r="N666" s="84" t="s">
        <v>3506</v>
      </c>
      <c r="O666" s="86" t="s">
        <v>2829</v>
      </c>
      <c r="P666" s="95">
        <v>42768</v>
      </c>
      <c r="Q666" s="95" t="str">
        <f t="shared" si="43"/>
        <v>2017-02-02</v>
      </c>
      <c r="R666" s="104" t="s">
        <v>2830</v>
      </c>
      <c r="S666" s="90">
        <v>0</v>
      </c>
      <c r="T666" s="92" t="s">
        <v>4071</v>
      </c>
      <c r="U666" s="90">
        <v>20469</v>
      </c>
      <c r="V666" s="92" t="s">
        <v>4071</v>
      </c>
      <c r="W666" s="90">
        <v>0</v>
      </c>
      <c r="X666" s="92" t="s">
        <v>4071</v>
      </c>
      <c r="Y666" s="90">
        <v>0</v>
      </c>
      <c r="Z666" s="88" t="s">
        <v>4071</v>
      </c>
      <c r="AA666" t="s">
        <v>2784</v>
      </c>
      <c r="AB666" t="s">
        <v>4071</v>
      </c>
      <c r="AC666" s="87">
        <v>665</v>
      </c>
      <c r="AD666" t="s">
        <v>4071</v>
      </c>
      <c r="AE666" t="s">
        <v>2784</v>
      </c>
      <c r="AF666" t="s">
        <v>2831</v>
      </c>
      <c r="AG666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values(665,'Evaluator SDPLxxx','2016-01-01xxx','2016-12-30xxx',2017,'824/84.DBN/PL/2017xxx','2017-02-02xxx',0,20469,0,0,NULL,665,NULL);</v>
      </c>
    </row>
    <row r="667" spans="1:33" ht="16.5" x14ac:dyDescent="0.3">
      <c r="A667" t="s">
        <v>4072</v>
      </c>
      <c r="B667">
        <v>666</v>
      </c>
      <c r="C667" t="s">
        <v>2828</v>
      </c>
      <c r="D667" s="79" t="s">
        <v>2840</v>
      </c>
      <c r="E667" s="80" t="s">
        <v>2829</v>
      </c>
      <c r="F667" s="101">
        <v>42370</v>
      </c>
      <c r="G667" s="102" t="str">
        <f t="shared" si="41"/>
        <v>2016-01-01</v>
      </c>
      <c r="H667" s="103" t="s">
        <v>2829</v>
      </c>
      <c r="I667" s="100">
        <v>42734</v>
      </c>
      <c r="J667" s="100" t="str">
        <f t="shared" si="42"/>
        <v>2016-12-30</v>
      </c>
      <c r="K667" s="82" t="s">
        <v>2830</v>
      </c>
      <c r="L667" s="81">
        <v>2017</v>
      </c>
      <c r="M667" s="83" t="s">
        <v>2828</v>
      </c>
      <c r="N667" s="84" t="s">
        <v>3507</v>
      </c>
      <c r="O667" s="86" t="s">
        <v>2829</v>
      </c>
      <c r="P667" s="95">
        <v>42768</v>
      </c>
      <c r="Q667" s="95" t="str">
        <f t="shared" si="43"/>
        <v>2017-02-02</v>
      </c>
      <c r="R667" s="104" t="s">
        <v>2830</v>
      </c>
      <c r="S667" s="90">
        <v>0</v>
      </c>
      <c r="T667" s="92" t="s">
        <v>4071</v>
      </c>
      <c r="U667" s="90">
        <v>4072428</v>
      </c>
      <c r="V667" s="92" t="s">
        <v>4071</v>
      </c>
      <c r="W667" s="90">
        <v>0</v>
      </c>
      <c r="X667" s="92" t="s">
        <v>4071</v>
      </c>
      <c r="Y667" s="90">
        <v>0</v>
      </c>
      <c r="Z667" s="88" t="s">
        <v>4071</v>
      </c>
      <c r="AA667" t="s">
        <v>2784</v>
      </c>
      <c r="AB667" t="s">
        <v>4071</v>
      </c>
      <c r="AC667" s="87">
        <v>666</v>
      </c>
      <c r="AD667" t="s">
        <v>4071</v>
      </c>
      <c r="AE667" t="s">
        <v>2784</v>
      </c>
      <c r="AF667" t="s">
        <v>2831</v>
      </c>
      <c r="AG667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values(666,'Evaluator SDPLxxx','2016-01-01xxx','2016-12-30xxx',2017,'825/84.DBN/PL/2017xxx','2017-02-02xxx',0,4072428,0,0,NULL,666,NULL);</v>
      </c>
    </row>
    <row r="668" spans="1:33" ht="16.5" x14ac:dyDescent="0.3">
      <c r="A668" t="s">
        <v>4072</v>
      </c>
      <c r="B668">
        <v>667</v>
      </c>
      <c r="C668" t="s">
        <v>2828</v>
      </c>
      <c r="D668" s="79" t="s">
        <v>2840</v>
      </c>
      <c r="E668" s="80" t="s">
        <v>2829</v>
      </c>
      <c r="F668" s="101">
        <v>42370</v>
      </c>
      <c r="G668" s="102" t="str">
        <f t="shared" si="41"/>
        <v>2016-01-01</v>
      </c>
      <c r="H668" s="103" t="s">
        <v>2829</v>
      </c>
      <c r="I668" s="100">
        <v>42734</v>
      </c>
      <c r="J668" s="100" t="str">
        <f t="shared" si="42"/>
        <v>2016-12-30</v>
      </c>
      <c r="K668" s="82" t="s">
        <v>2830</v>
      </c>
      <c r="L668" s="81">
        <v>2017</v>
      </c>
      <c r="M668" s="83" t="s">
        <v>2828</v>
      </c>
      <c r="N668" s="84" t="s">
        <v>3508</v>
      </c>
      <c r="O668" s="86" t="s">
        <v>2829</v>
      </c>
      <c r="P668" s="95">
        <v>42768</v>
      </c>
      <c r="Q668" s="95" t="str">
        <f t="shared" si="43"/>
        <v>2017-02-02</v>
      </c>
      <c r="R668" s="104" t="s">
        <v>2830</v>
      </c>
      <c r="S668" s="90">
        <v>0</v>
      </c>
      <c r="T668" s="92" t="s">
        <v>4071</v>
      </c>
      <c r="U668" s="90">
        <v>16791816</v>
      </c>
      <c r="V668" s="92" t="s">
        <v>4071</v>
      </c>
      <c r="W668" s="90">
        <v>0</v>
      </c>
      <c r="X668" s="92" t="s">
        <v>4071</v>
      </c>
      <c r="Y668" s="90">
        <v>0</v>
      </c>
      <c r="Z668" s="88" t="s">
        <v>4071</v>
      </c>
      <c r="AA668" t="s">
        <v>2784</v>
      </c>
      <c r="AB668" t="s">
        <v>4071</v>
      </c>
      <c r="AC668" s="87">
        <v>667</v>
      </c>
      <c r="AD668" t="s">
        <v>4071</v>
      </c>
      <c r="AE668" t="s">
        <v>2784</v>
      </c>
      <c r="AF668" t="s">
        <v>2831</v>
      </c>
      <c r="AG668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values(667,'Evaluator SDPLxxx','2016-01-01xxx','2016-12-30xxx',2017,'826/84.DBN/PL/2017xxx','2017-02-02xxx',0,16791816,0,0,NULL,667,NULL);</v>
      </c>
    </row>
    <row r="669" spans="1:33" ht="16.5" x14ac:dyDescent="0.3">
      <c r="A669" t="s">
        <v>4072</v>
      </c>
      <c r="B669">
        <v>668</v>
      </c>
      <c r="C669" t="s">
        <v>2828</v>
      </c>
      <c r="D669" s="79" t="s">
        <v>2840</v>
      </c>
      <c r="E669" s="80" t="s">
        <v>2829</v>
      </c>
      <c r="F669" s="101">
        <v>42370</v>
      </c>
      <c r="G669" s="102" t="str">
        <f t="shared" si="41"/>
        <v>2016-01-01</v>
      </c>
      <c r="H669" s="103" t="s">
        <v>2829</v>
      </c>
      <c r="I669" s="100">
        <v>42734</v>
      </c>
      <c r="J669" s="100" t="str">
        <f t="shared" si="42"/>
        <v>2016-12-30</v>
      </c>
      <c r="K669" s="82" t="s">
        <v>2830</v>
      </c>
      <c r="L669" s="81">
        <v>2017</v>
      </c>
      <c r="M669" s="83" t="s">
        <v>2828</v>
      </c>
      <c r="N669" s="84" t="s">
        <v>3509</v>
      </c>
      <c r="O669" s="86" t="s">
        <v>2829</v>
      </c>
      <c r="P669" s="95">
        <v>42768</v>
      </c>
      <c r="Q669" s="95" t="str">
        <f t="shared" si="43"/>
        <v>2017-02-02</v>
      </c>
      <c r="R669" s="104" t="s">
        <v>2830</v>
      </c>
      <c r="S669" s="90">
        <v>0</v>
      </c>
      <c r="T669" s="92" t="s">
        <v>4071</v>
      </c>
      <c r="U669" s="90">
        <v>49200</v>
      </c>
      <c r="V669" s="92" t="s">
        <v>4071</v>
      </c>
      <c r="W669" s="90">
        <v>0</v>
      </c>
      <c r="X669" s="92" t="s">
        <v>4071</v>
      </c>
      <c r="Y669" s="90">
        <v>0</v>
      </c>
      <c r="Z669" s="88" t="s">
        <v>4071</v>
      </c>
      <c r="AA669" t="s">
        <v>2784</v>
      </c>
      <c r="AB669" t="s">
        <v>4071</v>
      </c>
      <c r="AC669" s="87">
        <v>668</v>
      </c>
      <c r="AD669" t="s">
        <v>4071</v>
      </c>
      <c r="AE669" t="s">
        <v>2784</v>
      </c>
      <c r="AF669" t="s">
        <v>2831</v>
      </c>
      <c r="AG669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values(668,'Evaluator SDPLxxx','2016-01-01xxx','2016-12-30xxx',2017,'827/84.DBN/PL/2017xxx','2017-02-02xxx',0,49200,0,0,NULL,668,NULL);</v>
      </c>
    </row>
    <row r="670" spans="1:33" ht="16.5" x14ac:dyDescent="0.3">
      <c r="A670" t="s">
        <v>4072</v>
      </c>
      <c r="B670">
        <v>669</v>
      </c>
      <c r="C670" t="s">
        <v>2828</v>
      </c>
      <c r="D670" s="79" t="s">
        <v>2840</v>
      </c>
      <c r="E670" s="80" t="s">
        <v>2829</v>
      </c>
      <c r="F670" s="101">
        <v>42370</v>
      </c>
      <c r="G670" s="102" t="str">
        <f t="shared" si="41"/>
        <v>2016-01-01</v>
      </c>
      <c r="H670" s="103" t="s">
        <v>2829</v>
      </c>
      <c r="I670" s="100">
        <v>42734</v>
      </c>
      <c r="J670" s="100" t="str">
        <f t="shared" si="42"/>
        <v>2016-12-30</v>
      </c>
      <c r="K670" s="82" t="s">
        <v>2830</v>
      </c>
      <c r="L670" s="81">
        <v>2017</v>
      </c>
      <c r="M670" s="83" t="s">
        <v>2828</v>
      </c>
      <c r="N670" s="84" t="s">
        <v>3510</v>
      </c>
      <c r="O670" s="86" t="s">
        <v>2829</v>
      </c>
      <c r="P670" s="95">
        <v>42768</v>
      </c>
      <c r="Q670" s="95" t="str">
        <f t="shared" si="43"/>
        <v>2017-02-02</v>
      </c>
      <c r="R670" s="104" t="s">
        <v>2830</v>
      </c>
      <c r="S670" s="90">
        <v>0</v>
      </c>
      <c r="T670" s="92" t="s">
        <v>4071</v>
      </c>
      <c r="U670" s="90">
        <v>50000</v>
      </c>
      <c r="V670" s="92" t="s">
        <v>4071</v>
      </c>
      <c r="W670" s="90">
        <v>0</v>
      </c>
      <c r="X670" s="92" t="s">
        <v>4071</v>
      </c>
      <c r="Y670" s="90">
        <v>0</v>
      </c>
      <c r="Z670" s="88" t="s">
        <v>4071</v>
      </c>
      <c r="AA670" t="s">
        <v>2784</v>
      </c>
      <c r="AB670" t="s">
        <v>4071</v>
      </c>
      <c r="AC670" s="87">
        <v>669</v>
      </c>
      <c r="AD670" t="s">
        <v>4071</v>
      </c>
      <c r="AE670" t="s">
        <v>2784</v>
      </c>
      <c r="AF670" t="s">
        <v>2831</v>
      </c>
      <c r="AG670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values(669,'Evaluator SDPLxxx','2016-01-01xxx','2016-12-30xxx',2017,'828/84.DBN/PL/2017xxx','2017-02-02xxx',0,50000,0,0,NULL,669,NULL);</v>
      </c>
    </row>
    <row r="671" spans="1:33" ht="16.5" x14ac:dyDescent="0.3">
      <c r="A671" t="s">
        <v>4072</v>
      </c>
      <c r="B671">
        <v>670</v>
      </c>
      <c r="C671" t="s">
        <v>2828</v>
      </c>
      <c r="D671" s="79" t="s">
        <v>2840</v>
      </c>
      <c r="E671" s="80" t="s">
        <v>2829</v>
      </c>
      <c r="F671" s="101">
        <v>42370</v>
      </c>
      <c r="G671" s="102" t="str">
        <f t="shared" si="41"/>
        <v>2016-01-01</v>
      </c>
      <c r="H671" s="103" t="s">
        <v>2829</v>
      </c>
      <c r="I671" s="100">
        <v>42734</v>
      </c>
      <c r="J671" s="100" t="str">
        <f t="shared" si="42"/>
        <v>2016-12-30</v>
      </c>
      <c r="K671" s="82" t="s">
        <v>2830</v>
      </c>
      <c r="L671" s="81">
        <v>2017</v>
      </c>
      <c r="M671" s="83" t="s">
        <v>2828</v>
      </c>
      <c r="N671" s="84" t="s">
        <v>3511</v>
      </c>
      <c r="O671" s="86" t="s">
        <v>2829</v>
      </c>
      <c r="P671" s="95">
        <v>42768</v>
      </c>
      <c r="Q671" s="95" t="str">
        <f t="shared" si="43"/>
        <v>2017-02-02</v>
      </c>
      <c r="R671" s="104" t="s">
        <v>2830</v>
      </c>
      <c r="S671" s="90">
        <v>0</v>
      </c>
      <c r="T671" s="92" t="s">
        <v>4071</v>
      </c>
      <c r="U671" s="90">
        <v>2086874</v>
      </c>
      <c r="V671" s="92" t="s">
        <v>4071</v>
      </c>
      <c r="W671" s="90">
        <v>0</v>
      </c>
      <c r="X671" s="92" t="s">
        <v>4071</v>
      </c>
      <c r="Y671" s="90">
        <v>0</v>
      </c>
      <c r="Z671" s="88" t="s">
        <v>4071</v>
      </c>
      <c r="AA671" t="s">
        <v>2784</v>
      </c>
      <c r="AB671" t="s">
        <v>4071</v>
      </c>
      <c r="AC671" s="87">
        <v>670</v>
      </c>
      <c r="AD671" t="s">
        <v>4071</v>
      </c>
      <c r="AE671" t="s">
        <v>2784</v>
      </c>
      <c r="AF671" t="s">
        <v>2831</v>
      </c>
      <c r="AG671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values(670,'Evaluator SDPLxxx','2016-01-01xxx','2016-12-30xxx',2017,'829/84.DBN/PL/2017xxx','2017-02-02xxx',0,2086874,0,0,NULL,670,NULL);</v>
      </c>
    </row>
    <row r="672" spans="1:33" ht="16.5" x14ac:dyDescent="0.3">
      <c r="A672" t="s">
        <v>4072</v>
      </c>
      <c r="B672">
        <v>671</v>
      </c>
      <c r="C672" t="s">
        <v>2828</v>
      </c>
      <c r="D672" s="79" t="s">
        <v>2840</v>
      </c>
      <c r="E672" s="80" t="s">
        <v>2829</v>
      </c>
      <c r="F672" s="101">
        <v>42370</v>
      </c>
      <c r="G672" s="102" t="str">
        <f t="shared" si="41"/>
        <v>2016-01-01</v>
      </c>
      <c r="H672" s="103" t="s">
        <v>2829</v>
      </c>
      <c r="I672" s="100">
        <v>42734</v>
      </c>
      <c r="J672" s="100" t="str">
        <f t="shared" si="42"/>
        <v>2016-12-30</v>
      </c>
      <c r="K672" s="82" t="s">
        <v>2830</v>
      </c>
      <c r="L672" s="81">
        <v>2017</v>
      </c>
      <c r="M672" s="83" t="s">
        <v>2828</v>
      </c>
      <c r="N672" s="84" t="s">
        <v>3512</v>
      </c>
      <c r="O672" s="86" t="s">
        <v>2829</v>
      </c>
      <c r="P672" s="95">
        <v>42768</v>
      </c>
      <c r="Q672" s="95" t="str">
        <f t="shared" si="43"/>
        <v>2017-02-02</v>
      </c>
      <c r="R672" s="104" t="s">
        <v>2830</v>
      </c>
      <c r="S672" s="90">
        <v>0</v>
      </c>
      <c r="T672" s="92" t="s">
        <v>4071</v>
      </c>
      <c r="U672" s="90">
        <v>4514</v>
      </c>
      <c r="V672" s="92" t="s">
        <v>4071</v>
      </c>
      <c r="W672" s="90">
        <v>0</v>
      </c>
      <c r="X672" s="92" t="s">
        <v>4071</v>
      </c>
      <c r="Y672" s="90">
        <v>0</v>
      </c>
      <c r="Z672" s="88" t="s">
        <v>4071</v>
      </c>
      <c r="AA672" t="s">
        <v>2784</v>
      </c>
      <c r="AB672" t="s">
        <v>4071</v>
      </c>
      <c r="AC672" s="87">
        <v>671</v>
      </c>
      <c r="AD672" t="s">
        <v>4071</v>
      </c>
      <c r="AE672" t="s">
        <v>2784</v>
      </c>
      <c r="AF672" t="s">
        <v>2831</v>
      </c>
      <c r="AG672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values(671,'Evaluator SDPLxxx','2016-01-01xxx','2016-12-30xxx',2017,'830/84.DBN/PL/2017xxx','2017-02-02xxx',0,4514,0,0,NULL,671,NULL);</v>
      </c>
    </row>
    <row r="673" spans="1:33" ht="16.5" x14ac:dyDescent="0.3">
      <c r="A673" t="s">
        <v>4072</v>
      </c>
      <c r="B673">
        <v>672</v>
      </c>
      <c r="C673" t="s">
        <v>2828</v>
      </c>
      <c r="D673" s="79" t="s">
        <v>2840</v>
      </c>
      <c r="E673" s="80" t="s">
        <v>2829</v>
      </c>
      <c r="F673" s="101">
        <v>42370</v>
      </c>
      <c r="G673" s="102" t="str">
        <f t="shared" si="41"/>
        <v>2016-01-01</v>
      </c>
      <c r="H673" s="103" t="s">
        <v>2829</v>
      </c>
      <c r="I673" s="100">
        <v>42734</v>
      </c>
      <c r="J673" s="100" t="str">
        <f t="shared" si="42"/>
        <v>2016-12-30</v>
      </c>
      <c r="K673" s="82" t="s">
        <v>2830</v>
      </c>
      <c r="L673" s="81">
        <v>2017</v>
      </c>
      <c r="M673" s="83" t="s">
        <v>2828</v>
      </c>
      <c r="N673" s="84" t="s">
        <v>3513</v>
      </c>
      <c r="O673" s="86" t="s">
        <v>2829</v>
      </c>
      <c r="P673" s="95">
        <v>42768</v>
      </c>
      <c r="Q673" s="95" t="str">
        <f t="shared" si="43"/>
        <v>2017-02-02</v>
      </c>
      <c r="R673" s="104" t="s">
        <v>2830</v>
      </c>
      <c r="S673" s="90">
        <v>0</v>
      </c>
      <c r="T673" s="92" t="s">
        <v>4071</v>
      </c>
      <c r="U673" s="90">
        <v>12576</v>
      </c>
      <c r="V673" s="92" t="s">
        <v>4071</v>
      </c>
      <c r="W673" s="90">
        <v>0</v>
      </c>
      <c r="X673" s="92" t="s">
        <v>4071</v>
      </c>
      <c r="Y673" s="90">
        <v>0</v>
      </c>
      <c r="Z673" s="88" t="s">
        <v>4071</v>
      </c>
      <c r="AA673" t="s">
        <v>2784</v>
      </c>
      <c r="AB673" t="s">
        <v>4071</v>
      </c>
      <c r="AC673" s="87">
        <v>672</v>
      </c>
      <c r="AD673" t="s">
        <v>4071</v>
      </c>
      <c r="AE673" t="s">
        <v>2784</v>
      </c>
      <c r="AF673" t="s">
        <v>2831</v>
      </c>
      <c r="AG673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values(672,'Evaluator SDPLxxx','2016-01-01xxx','2016-12-30xxx',2017,'831/84.DBN/PL/2017xxx','2017-02-02xxx',0,12576,0,0,NULL,672,NULL);</v>
      </c>
    </row>
    <row r="674" spans="1:33" ht="16.5" x14ac:dyDescent="0.3">
      <c r="A674" t="s">
        <v>4072</v>
      </c>
      <c r="B674">
        <v>673</v>
      </c>
      <c r="C674" t="s">
        <v>2828</v>
      </c>
      <c r="D674" s="79" t="s">
        <v>2840</v>
      </c>
      <c r="E674" s="80" t="s">
        <v>2829</v>
      </c>
      <c r="F674" s="101">
        <v>42370</v>
      </c>
      <c r="G674" s="102" t="str">
        <f t="shared" si="41"/>
        <v>2016-01-01</v>
      </c>
      <c r="H674" s="103" t="s">
        <v>2829</v>
      </c>
      <c r="I674" s="100">
        <v>42734</v>
      </c>
      <c r="J674" s="100" t="str">
        <f t="shared" si="42"/>
        <v>2016-12-30</v>
      </c>
      <c r="K674" s="82" t="s">
        <v>2830</v>
      </c>
      <c r="L674" s="81">
        <v>2017</v>
      </c>
      <c r="M674" s="83" t="s">
        <v>2828</v>
      </c>
      <c r="N674" s="84" t="s">
        <v>3514</v>
      </c>
      <c r="O674" s="86" t="s">
        <v>2829</v>
      </c>
      <c r="P674" s="95">
        <v>42768</v>
      </c>
      <c r="Q674" s="95" t="str">
        <f t="shared" si="43"/>
        <v>2017-02-02</v>
      </c>
      <c r="R674" s="104" t="s">
        <v>2830</v>
      </c>
      <c r="S674" s="90">
        <v>0</v>
      </c>
      <c r="T674" s="92" t="s">
        <v>4071</v>
      </c>
      <c r="U674" s="90" t="s">
        <v>4211</v>
      </c>
      <c r="V674" s="92" t="s">
        <v>4071</v>
      </c>
      <c r="W674" s="90">
        <v>0</v>
      </c>
      <c r="X674" s="92" t="s">
        <v>4071</v>
      </c>
      <c r="Y674" s="90">
        <v>0</v>
      </c>
      <c r="Z674" s="88" t="s">
        <v>4071</v>
      </c>
      <c r="AA674" t="s">
        <v>2784</v>
      </c>
      <c r="AB674" t="s">
        <v>4071</v>
      </c>
      <c r="AC674" s="87">
        <v>673</v>
      </c>
      <c r="AD674" t="s">
        <v>4071</v>
      </c>
      <c r="AE674" t="s">
        <v>2784</v>
      </c>
      <c r="AF674" t="s">
        <v>2831</v>
      </c>
      <c r="AG674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values(673,'Evaluator SDPLxxx','2016-01-01xxx','2016-12-30xxx',2017,'832/84.DBN/PL/2017xxx','2017-02-02xxx',0,4043.9,0,0,NULL,673,NULL);</v>
      </c>
    </row>
    <row r="675" spans="1:33" ht="16.5" x14ac:dyDescent="0.3">
      <c r="A675" t="s">
        <v>4072</v>
      </c>
      <c r="B675">
        <v>674</v>
      </c>
      <c r="C675" t="s">
        <v>2828</v>
      </c>
      <c r="D675" s="79" t="s">
        <v>2840</v>
      </c>
      <c r="E675" s="80" t="s">
        <v>2829</v>
      </c>
      <c r="F675" s="101">
        <v>42370</v>
      </c>
      <c r="G675" s="102" t="str">
        <f t="shared" si="41"/>
        <v>2016-01-01</v>
      </c>
      <c r="H675" s="103" t="s">
        <v>2829</v>
      </c>
      <c r="I675" s="100">
        <v>42734</v>
      </c>
      <c r="J675" s="100" t="str">
        <f t="shared" si="42"/>
        <v>2016-12-30</v>
      </c>
      <c r="K675" s="82" t="s">
        <v>2830</v>
      </c>
      <c r="L675" s="81">
        <v>2017</v>
      </c>
      <c r="M675" s="83" t="s">
        <v>2828</v>
      </c>
      <c r="N675" s="84" t="s">
        <v>3515</v>
      </c>
      <c r="O675" s="86" t="s">
        <v>2829</v>
      </c>
      <c r="P675" s="95">
        <v>42768</v>
      </c>
      <c r="Q675" s="95" t="str">
        <f t="shared" si="43"/>
        <v>2017-02-02</v>
      </c>
      <c r="R675" s="104" t="s">
        <v>2830</v>
      </c>
      <c r="S675" s="90">
        <v>0</v>
      </c>
      <c r="T675" s="92" t="s">
        <v>4071</v>
      </c>
      <c r="U675" s="90" t="s">
        <v>4212</v>
      </c>
      <c r="V675" s="92" t="s">
        <v>4071</v>
      </c>
      <c r="W675" s="90">
        <v>0</v>
      </c>
      <c r="X675" s="92" t="s">
        <v>4071</v>
      </c>
      <c r="Y675" s="90">
        <v>0</v>
      </c>
      <c r="Z675" s="88" t="s">
        <v>4071</v>
      </c>
      <c r="AA675" t="s">
        <v>2784</v>
      </c>
      <c r="AB675" t="s">
        <v>4071</v>
      </c>
      <c r="AC675" s="87">
        <v>674</v>
      </c>
      <c r="AD675" t="s">
        <v>4071</v>
      </c>
      <c r="AE675" t="s">
        <v>2784</v>
      </c>
      <c r="AF675" t="s">
        <v>2831</v>
      </c>
      <c r="AG675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values(674,'Evaluator SDPLxxx','2016-01-01xxx','2016-12-30xxx',2017,'833/84.DBN/PL/2017xxx','2017-02-02xxx',0,1535.6,0,0,NULL,674,NULL);</v>
      </c>
    </row>
    <row r="676" spans="1:33" ht="16.5" x14ac:dyDescent="0.3">
      <c r="A676" t="s">
        <v>4072</v>
      </c>
      <c r="B676">
        <v>675</v>
      </c>
      <c r="C676" t="s">
        <v>2828</v>
      </c>
      <c r="D676" s="79" t="s">
        <v>2840</v>
      </c>
      <c r="E676" s="80" t="s">
        <v>2829</v>
      </c>
      <c r="F676" s="101">
        <v>42370</v>
      </c>
      <c r="G676" s="102" t="str">
        <f t="shared" si="41"/>
        <v>2016-01-01</v>
      </c>
      <c r="H676" s="103" t="s">
        <v>2829</v>
      </c>
      <c r="I676" s="100">
        <v>42734</v>
      </c>
      <c r="J676" s="100" t="str">
        <f t="shared" si="42"/>
        <v>2016-12-30</v>
      </c>
      <c r="K676" s="82" t="s">
        <v>2830</v>
      </c>
      <c r="L676" s="81">
        <v>2017</v>
      </c>
      <c r="M676" s="83" t="s">
        <v>2828</v>
      </c>
      <c r="N676" s="84" t="s">
        <v>3516</v>
      </c>
      <c r="O676" s="86" t="s">
        <v>2829</v>
      </c>
      <c r="P676" s="95">
        <v>42768</v>
      </c>
      <c r="Q676" s="95" t="str">
        <f t="shared" si="43"/>
        <v>2017-02-02</v>
      </c>
      <c r="R676" s="104" t="s">
        <v>2830</v>
      </c>
      <c r="S676" s="90">
        <v>0</v>
      </c>
      <c r="T676" s="92" t="s">
        <v>4071</v>
      </c>
      <c r="U676" s="90">
        <v>36341412</v>
      </c>
      <c r="V676" s="92" t="s">
        <v>4071</v>
      </c>
      <c r="W676" s="90">
        <v>0</v>
      </c>
      <c r="X676" s="92" t="s">
        <v>4071</v>
      </c>
      <c r="Y676" s="90">
        <v>0</v>
      </c>
      <c r="Z676" s="88" t="s">
        <v>4071</v>
      </c>
      <c r="AA676" t="s">
        <v>2784</v>
      </c>
      <c r="AB676" t="s">
        <v>4071</v>
      </c>
      <c r="AC676" s="87">
        <v>675</v>
      </c>
      <c r="AD676" t="s">
        <v>4071</v>
      </c>
      <c r="AE676" t="s">
        <v>2784</v>
      </c>
      <c r="AF676" t="s">
        <v>2831</v>
      </c>
      <c r="AG676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values(675,'Evaluator SDPLxxx','2016-01-01xxx','2016-12-30xxx',2017,'834/84.DBN/PL/2017xxx','2017-02-02xxx',0,36341412,0,0,NULL,675,NULL);</v>
      </c>
    </row>
    <row r="677" spans="1:33" ht="16.5" x14ac:dyDescent="0.3">
      <c r="A677" t="s">
        <v>4072</v>
      </c>
      <c r="B677">
        <v>676</v>
      </c>
      <c r="C677" t="s">
        <v>2828</v>
      </c>
      <c r="D677" s="79" t="s">
        <v>2840</v>
      </c>
      <c r="E677" s="80" t="s">
        <v>2829</v>
      </c>
      <c r="F677" s="101">
        <v>42370</v>
      </c>
      <c r="G677" s="102" t="str">
        <f t="shared" si="41"/>
        <v>2016-01-01</v>
      </c>
      <c r="H677" s="103" t="s">
        <v>2829</v>
      </c>
      <c r="I677" s="100">
        <v>42734</v>
      </c>
      <c r="J677" s="100" t="str">
        <f t="shared" si="42"/>
        <v>2016-12-30</v>
      </c>
      <c r="K677" s="82" t="s">
        <v>2830</v>
      </c>
      <c r="L677" s="81">
        <v>2017</v>
      </c>
      <c r="M677" s="83" t="s">
        <v>2828</v>
      </c>
      <c r="N677" s="84" t="s">
        <v>3517</v>
      </c>
      <c r="O677" s="86" t="s">
        <v>2829</v>
      </c>
      <c r="P677" s="95">
        <v>42768</v>
      </c>
      <c r="Q677" s="95" t="str">
        <f t="shared" si="43"/>
        <v>2017-02-02</v>
      </c>
      <c r="R677" s="104" t="s">
        <v>2830</v>
      </c>
      <c r="S677" s="90">
        <v>0</v>
      </c>
      <c r="T677" s="92" t="s">
        <v>4071</v>
      </c>
      <c r="U677" s="90">
        <v>4400</v>
      </c>
      <c r="V677" s="92" t="s">
        <v>4071</v>
      </c>
      <c r="W677" s="90">
        <v>0</v>
      </c>
      <c r="X677" s="92" t="s">
        <v>4071</v>
      </c>
      <c r="Y677" s="90">
        <v>0</v>
      </c>
      <c r="Z677" s="88" t="s">
        <v>4071</v>
      </c>
      <c r="AA677" t="s">
        <v>2784</v>
      </c>
      <c r="AB677" t="s">
        <v>4071</v>
      </c>
      <c r="AC677" s="87">
        <v>676</v>
      </c>
      <c r="AD677" t="s">
        <v>4071</v>
      </c>
      <c r="AE677" t="s">
        <v>2784</v>
      </c>
      <c r="AF677" t="s">
        <v>2831</v>
      </c>
      <c r="AG677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values(676,'Evaluator SDPLxxx','2016-01-01xxx','2016-12-30xxx',2017,'835/84.DBN/PL/2017xxx','2017-02-02xxx',0,4400,0,0,NULL,676,NULL);</v>
      </c>
    </row>
    <row r="678" spans="1:33" ht="16.5" x14ac:dyDescent="0.3">
      <c r="A678" t="s">
        <v>4072</v>
      </c>
      <c r="B678">
        <v>677</v>
      </c>
      <c r="C678" t="s">
        <v>2828</v>
      </c>
      <c r="D678" s="79" t="s">
        <v>2840</v>
      </c>
      <c r="E678" s="80" t="s">
        <v>2829</v>
      </c>
      <c r="F678" s="101">
        <v>42370</v>
      </c>
      <c r="G678" s="102" t="str">
        <f t="shared" si="41"/>
        <v>2016-01-01</v>
      </c>
      <c r="H678" s="103" t="s">
        <v>2829</v>
      </c>
      <c r="I678" s="100">
        <v>42734</v>
      </c>
      <c r="J678" s="100" t="str">
        <f t="shared" si="42"/>
        <v>2016-12-30</v>
      </c>
      <c r="K678" s="82" t="s">
        <v>2830</v>
      </c>
      <c r="L678" s="81">
        <v>2017</v>
      </c>
      <c r="M678" s="83" t="s">
        <v>2828</v>
      </c>
      <c r="N678" s="84" t="s">
        <v>3518</v>
      </c>
      <c r="O678" s="86" t="s">
        <v>2829</v>
      </c>
      <c r="P678" s="95">
        <v>42768</v>
      </c>
      <c r="Q678" s="95" t="str">
        <f t="shared" si="43"/>
        <v>2017-02-02</v>
      </c>
      <c r="R678" s="104" t="s">
        <v>2830</v>
      </c>
      <c r="S678" s="90">
        <v>0</v>
      </c>
      <c r="T678" s="92" t="s">
        <v>4071</v>
      </c>
      <c r="U678" s="90">
        <v>9200</v>
      </c>
      <c r="V678" s="92" t="s">
        <v>4071</v>
      </c>
      <c r="W678" s="90">
        <v>0</v>
      </c>
      <c r="X678" s="92" t="s">
        <v>4071</v>
      </c>
      <c r="Y678" s="90">
        <v>0</v>
      </c>
      <c r="Z678" s="88" t="s">
        <v>4071</v>
      </c>
      <c r="AA678" t="s">
        <v>2784</v>
      </c>
      <c r="AB678" t="s">
        <v>4071</v>
      </c>
      <c r="AC678" s="87">
        <v>677</v>
      </c>
      <c r="AD678" t="s">
        <v>4071</v>
      </c>
      <c r="AE678" t="s">
        <v>2784</v>
      </c>
      <c r="AF678" t="s">
        <v>2831</v>
      </c>
      <c r="AG678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values(677,'Evaluator SDPLxxx','2016-01-01xxx','2016-12-30xxx',2017,'836/84.DBN/PL/2017xxx','2017-02-02xxx',0,9200,0,0,NULL,677,NULL);</v>
      </c>
    </row>
    <row r="679" spans="1:33" ht="16.5" x14ac:dyDescent="0.3">
      <c r="A679" t="s">
        <v>4072</v>
      </c>
      <c r="B679">
        <v>678</v>
      </c>
      <c r="C679" t="s">
        <v>2828</v>
      </c>
      <c r="D679" s="79" t="s">
        <v>2840</v>
      </c>
      <c r="E679" s="80" t="s">
        <v>2829</v>
      </c>
      <c r="F679" s="101">
        <v>42370</v>
      </c>
      <c r="G679" s="102" t="str">
        <f t="shared" si="41"/>
        <v>2016-01-01</v>
      </c>
      <c r="H679" s="103" t="s">
        <v>2829</v>
      </c>
      <c r="I679" s="100">
        <v>42734</v>
      </c>
      <c r="J679" s="100" t="str">
        <f t="shared" si="42"/>
        <v>2016-12-30</v>
      </c>
      <c r="K679" s="82" t="s">
        <v>2830</v>
      </c>
      <c r="L679" s="81">
        <v>2017</v>
      </c>
      <c r="M679" s="83" t="s">
        <v>2828</v>
      </c>
      <c r="N679" s="84" t="s">
        <v>3519</v>
      </c>
      <c r="O679" s="86" t="s">
        <v>2829</v>
      </c>
      <c r="P679" s="95">
        <v>42768</v>
      </c>
      <c r="Q679" s="95" t="str">
        <f t="shared" si="43"/>
        <v>2017-02-02</v>
      </c>
      <c r="R679" s="104" t="s">
        <v>2830</v>
      </c>
      <c r="S679" s="90">
        <v>0</v>
      </c>
      <c r="T679" s="92" t="s">
        <v>4071</v>
      </c>
      <c r="U679" s="90" t="s">
        <v>4213</v>
      </c>
      <c r="V679" s="92" t="s">
        <v>4071</v>
      </c>
      <c r="W679" s="90">
        <v>0</v>
      </c>
      <c r="X679" s="92" t="s">
        <v>4071</v>
      </c>
      <c r="Y679" s="90">
        <v>0</v>
      </c>
      <c r="Z679" s="88" t="s">
        <v>4071</v>
      </c>
      <c r="AA679" t="s">
        <v>2784</v>
      </c>
      <c r="AB679" t="s">
        <v>4071</v>
      </c>
      <c r="AC679" s="87">
        <v>678</v>
      </c>
      <c r="AD679" t="s">
        <v>4071</v>
      </c>
      <c r="AE679" t="s">
        <v>2784</v>
      </c>
      <c r="AF679" t="s">
        <v>2831</v>
      </c>
      <c r="AG679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values(678,'Evaluator SDPLxxx','2016-01-01xxx','2016-12-30xxx',2017,'837/84.DBN/PL/2017xxx','2017-02-02xxx',0,17990.92,0,0,NULL,678,NULL);</v>
      </c>
    </row>
    <row r="680" spans="1:33" ht="16.5" x14ac:dyDescent="0.3">
      <c r="A680" t="s">
        <v>4072</v>
      </c>
      <c r="B680">
        <v>679</v>
      </c>
      <c r="C680" t="s">
        <v>2828</v>
      </c>
      <c r="D680" s="79" t="s">
        <v>2840</v>
      </c>
      <c r="E680" s="80" t="s">
        <v>2829</v>
      </c>
      <c r="F680" s="101">
        <v>42370</v>
      </c>
      <c r="G680" s="102" t="str">
        <f t="shared" si="41"/>
        <v>2016-01-01</v>
      </c>
      <c r="H680" s="103" t="s">
        <v>2829</v>
      </c>
      <c r="I680" s="100">
        <v>42734</v>
      </c>
      <c r="J680" s="100" t="str">
        <f t="shared" si="42"/>
        <v>2016-12-30</v>
      </c>
      <c r="K680" s="82" t="s">
        <v>2830</v>
      </c>
      <c r="L680" s="81">
        <v>2017</v>
      </c>
      <c r="M680" s="83" t="s">
        <v>2828</v>
      </c>
      <c r="N680" s="84" t="s">
        <v>3520</v>
      </c>
      <c r="O680" s="86" t="s">
        <v>2829</v>
      </c>
      <c r="P680" s="95">
        <v>42768</v>
      </c>
      <c r="Q680" s="95" t="str">
        <f t="shared" si="43"/>
        <v>2017-02-02</v>
      </c>
      <c r="R680" s="104" t="s">
        <v>2830</v>
      </c>
      <c r="S680" s="90">
        <v>0</v>
      </c>
      <c r="T680" s="92" t="s">
        <v>4071</v>
      </c>
      <c r="U680" s="90">
        <v>10425316</v>
      </c>
      <c r="V680" s="92" t="s">
        <v>4071</v>
      </c>
      <c r="W680" s="90">
        <v>0</v>
      </c>
      <c r="X680" s="92" t="s">
        <v>4071</v>
      </c>
      <c r="Y680" s="90">
        <v>0</v>
      </c>
      <c r="Z680" s="88" t="s">
        <v>4071</v>
      </c>
      <c r="AA680" t="s">
        <v>2784</v>
      </c>
      <c r="AB680" t="s">
        <v>4071</v>
      </c>
      <c r="AC680" s="87">
        <v>679</v>
      </c>
      <c r="AD680" t="s">
        <v>4071</v>
      </c>
      <c r="AE680" t="s">
        <v>2784</v>
      </c>
      <c r="AF680" t="s">
        <v>2831</v>
      </c>
      <c r="AG680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values(679,'Evaluator SDPLxxx','2016-01-01xxx','2016-12-30xxx',2017,'838/84.DBN/PL/2017xxx','2017-02-02xxx',0,10425316,0,0,NULL,679,NULL);</v>
      </c>
    </row>
    <row r="681" spans="1:33" ht="16.5" x14ac:dyDescent="0.3">
      <c r="A681" t="s">
        <v>4072</v>
      </c>
      <c r="B681">
        <v>680</v>
      </c>
      <c r="C681" t="s">
        <v>2828</v>
      </c>
      <c r="D681" s="79" t="s">
        <v>2840</v>
      </c>
      <c r="E681" s="80" t="s">
        <v>2829</v>
      </c>
      <c r="F681" s="101">
        <v>42370</v>
      </c>
      <c r="G681" s="102" t="str">
        <f t="shared" si="41"/>
        <v>2016-01-01</v>
      </c>
      <c r="H681" s="103" t="s">
        <v>2829</v>
      </c>
      <c r="I681" s="100">
        <v>42734</v>
      </c>
      <c r="J681" s="100" t="str">
        <f t="shared" si="42"/>
        <v>2016-12-30</v>
      </c>
      <c r="K681" s="82" t="s">
        <v>2830</v>
      </c>
      <c r="L681" s="81">
        <v>2017</v>
      </c>
      <c r="M681" s="83" t="s">
        <v>2828</v>
      </c>
      <c r="N681" s="84" t="s">
        <v>3521</v>
      </c>
      <c r="O681" s="86" t="s">
        <v>2829</v>
      </c>
      <c r="P681" s="95">
        <v>42768</v>
      </c>
      <c r="Q681" s="95" t="str">
        <f t="shared" si="43"/>
        <v>2017-02-02</v>
      </c>
      <c r="R681" s="104" t="s">
        <v>2830</v>
      </c>
      <c r="S681" s="90">
        <v>0</v>
      </c>
      <c r="T681" s="92" t="s">
        <v>4071</v>
      </c>
      <c r="U681" s="90">
        <v>6722</v>
      </c>
      <c r="V681" s="92" t="s">
        <v>4071</v>
      </c>
      <c r="W681" s="90">
        <v>0</v>
      </c>
      <c r="X681" s="92" t="s">
        <v>4071</v>
      </c>
      <c r="Y681" s="90">
        <v>0</v>
      </c>
      <c r="Z681" s="88" t="s">
        <v>4071</v>
      </c>
      <c r="AA681" t="s">
        <v>2784</v>
      </c>
      <c r="AB681" t="s">
        <v>4071</v>
      </c>
      <c r="AC681" s="87">
        <v>680</v>
      </c>
      <c r="AD681" t="s">
        <v>4071</v>
      </c>
      <c r="AE681" t="s">
        <v>2784</v>
      </c>
      <c r="AF681" t="s">
        <v>2831</v>
      </c>
      <c r="AG681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values(680,'Evaluator SDPLxxx','2016-01-01xxx','2016-12-30xxx',2017,'839/84.DBN/PL/2017xxx','2017-02-02xxx',0,6722,0,0,NULL,680,NULL);</v>
      </c>
    </row>
    <row r="682" spans="1:33" ht="16.5" x14ac:dyDescent="0.3">
      <c r="A682" t="s">
        <v>4072</v>
      </c>
      <c r="B682">
        <v>681</v>
      </c>
      <c r="C682" t="s">
        <v>2828</v>
      </c>
      <c r="D682" s="79" t="s">
        <v>2840</v>
      </c>
      <c r="E682" s="80" t="s">
        <v>2829</v>
      </c>
      <c r="F682" s="101">
        <v>42370</v>
      </c>
      <c r="G682" s="102" t="str">
        <f t="shared" si="41"/>
        <v>2016-01-01</v>
      </c>
      <c r="H682" s="103" t="s">
        <v>2829</v>
      </c>
      <c r="I682" s="100">
        <v>42734</v>
      </c>
      <c r="J682" s="100" t="str">
        <f t="shared" si="42"/>
        <v>2016-12-30</v>
      </c>
      <c r="K682" s="82" t="s">
        <v>2830</v>
      </c>
      <c r="L682" s="81">
        <v>2017</v>
      </c>
      <c r="M682" s="83" t="s">
        <v>2828</v>
      </c>
      <c r="N682" s="84" t="s">
        <v>3522</v>
      </c>
      <c r="O682" s="86" t="s">
        <v>2829</v>
      </c>
      <c r="P682" s="95">
        <v>42768</v>
      </c>
      <c r="Q682" s="95" t="str">
        <f t="shared" si="43"/>
        <v>2017-02-02</v>
      </c>
      <c r="R682" s="104" t="s">
        <v>2830</v>
      </c>
      <c r="S682" s="90">
        <v>0</v>
      </c>
      <c r="T682" s="92" t="s">
        <v>4071</v>
      </c>
      <c r="U682" s="90">
        <v>8896</v>
      </c>
      <c r="V682" s="92" t="s">
        <v>4071</v>
      </c>
      <c r="W682" s="90">
        <v>0</v>
      </c>
      <c r="X682" s="92" t="s">
        <v>4071</v>
      </c>
      <c r="Y682" s="90">
        <v>0</v>
      </c>
      <c r="Z682" s="88" t="s">
        <v>4071</v>
      </c>
      <c r="AA682" t="s">
        <v>2784</v>
      </c>
      <c r="AB682" t="s">
        <v>4071</v>
      </c>
      <c r="AC682" s="87">
        <v>681</v>
      </c>
      <c r="AD682" t="s">
        <v>4071</v>
      </c>
      <c r="AE682" t="s">
        <v>2784</v>
      </c>
      <c r="AF682" t="s">
        <v>2831</v>
      </c>
      <c r="AG682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values(681,'Evaluator SDPLxxx','2016-01-01xxx','2016-12-30xxx',2017,'840/84.DBN/PL/2017xxx','2017-02-02xxx',0,8896,0,0,NULL,681,NULL);</v>
      </c>
    </row>
    <row r="683" spans="1:33" ht="16.5" x14ac:dyDescent="0.3">
      <c r="A683" t="s">
        <v>4072</v>
      </c>
      <c r="B683">
        <v>682</v>
      </c>
      <c r="C683" t="s">
        <v>2828</v>
      </c>
      <c r="D683" s="79" t="s">
        <v>2840</v>
      </c>
      <c r="E683" s="80" t="s">
        <v>2829</v>
      </c>
      <c r="F683" s="101">
        <v>42370</v>
      </c>
      <c r="G683" s="102" t="str">
        <f t="shared" si="41"/>
        <v>2016-01-01</v>
      </c>
      <c r="H683" s="103" t="s">
        <v>2829</v>
      </c>
      <c r="I683" s="100">
        <v>42734</v>
      </c>
      <c r="J683" s="100" t="str">
        <f t="shared" si="42"/>
        <v>2016-12-30</v>
      </c>
      <c r="K683" s="82" t="s">
        <v>2830</v>
      </c>
      <c r="L683" s="81">
        <v>2017</v>
      </c>
      <c r="M683" s="83" t="s">
        <v>2828</v>
      </c>
      <c r="N683" s="84" t="s">
        <v>3523</v>
      </c>
      <c r="O683" s="86" t="s">
        <v>2829</v>
      </c>
      <c r="P683" s="95">
        <v>42768</v>
      </c>
      <c r="Q683" s="95" t="str">
        <f t="shared" si="43"/>
        <v>2017-02-02</v>
      </c>
      <c r="R683" s="104" t="s">
        <v>2830</v>
      </c>
      <c r="S683" s="90">
        <v>0</v>
      </c>
      <c r="T683" s="92" t="s">
        <v>4071</v>
      </c>
      <c r="U683" s="90">
        <v>1398824</v>
      </c>
      <c r="V683" s="92" t="s">
        <v>4071</v>
      </c>
      <c r="W683" s="90">
        <v>0</v>
      </c>
      <c r="X683" s="92" t="s">
        <v>4071</v>
      </c>
      <c r="Y683" s="90">
        <v>0</v>
      </c>
      <c r="Z683" s="88" t="s">
        <v>4071</v>
      </c>
      <c r="AA683" t="s">
        <v>2784</v>
      </c>
      <c r="AB683" t="s">
        <v>4071</v>
      </c>
      <c r="AC683" s="87">
        <v>682</v>
      </c>
      <c r="AD683" t="s">
        <v>4071</v>
      </c>
      <c r="AE683" t="s">
        <v>2784</v>
      </c>
      <c r="AF683" t="s">
        <v>2831</v>
      </c>
      <c r="AG683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values(682,'Evaluator SDPLxxx','2016-01-01xxx','2016-12-30xxx',2017,'841/84.DBN/PL/2017xxx','2017-02-02xxx',0,1398824,0,0,NULL,682,NULL);</v>
      </c>
    </row>
    <row r="684" spans="1:33" ht="16.5" x14ac:dyDescent="0.3">
      <c r="A684" t="s">
        <v>4072</v>
      </c>
      <c r="B684">
        <v>683</v>
      </c>
      <c r="C684" t="s">
        <v>2828</v>
      </c>
      <c r="D684" s="79" t="s">
        <v>2840</v>
      </c>
      <c r="E684" s="80" t="s">
        <v>2829</v>
      </c>
      <c r="F684" s="101">
        <v>42370</v>
      </c>
      <c r="G684" s="102" t="str">
        <f t="shared" si="41"/>
        <v>2016-01-01</v>
      </c>
      <c r="H684" s="103" t="s">
        <v>2829</v>
      </c>
      <c r="I684" s="100">
        <v>42734</v>
      </c>
      <c r="J684" s="100" t="str">
        <f t="shared" si="42"/>
        <v>2016-12-30</v>
      </c>
      <c r="K684" s="82" t="s">
        <v>2830</v>
      </c>
      <c r="L684" s="81">
        <v>2017</v>
      </c>
      <c r="M684" s="83" t="s">
        <v>2828</v>
      </c>
      <c r="N684" s="84" t="s">
        <v>3524</v>
      </c>
      <c r="O684" s="86" t="s">
        <v>2829</v>
      </c>
      <c r="P684" s="95">
        <v>42768</v>
      </c>
      <c r="Q684" s="95" t="str">
        <f t="shared" si="43"/>
        <v>2017-02-02</v>
      </c>
      <c r="R684" s="104" t="s">
        <v>2830</v>
      </c>
      <c r="S684" s="90">
        <v>0</v>
      </c>
      <c r="T684" s="92" t="s">
        <v>4071</v>
      </c>
      <c r="U684" s="90">
        <v>19600</v>
      </c>
      <c r="V684" s="92" t="s">
        <v>4071</v>
      </c>
      <c r="W684" s="90">
        <v>0</v>
      </c>
      <c r="X684" s="92" t="s">
        <v>4071</v>
      </c>
      <c r="Y684" s="90">
        <v>0</v>
      </c>
      <c r="Z684" s="88" t="s">
        <v>4071</v>
      </c>
      <c r="AA684" t="s">
        <v>2784</v>
      </c>
      <c r="AB684" t="s">
        <v>4071</v>
      </c>
      <c r="AC684" s="87">
        <v>683</v>
      </c>
      <c r="AD684" t="s">
        <v>4071</v>
      </c>
      <c r="AE684" t="s">
        <v>2784</v>
      </c>
      <c r="AF684" t="s">
        <v>2831</v>
      </c>
      <c r="AG684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values(683,'Evaluator SDPLxxx','2016-01-01xxx','2016-12-30xxx',2017,'842/84.DBN/PL/2017xxx','2017-02-02xxx',0,19600,0,0,NULL,683,NULL);</v>
      </c>
    </row>
    <row r="685" spans="1:33" ht="16.5" x14ac:dyDescent="0.3">
      <c r="A685" t="s">
        <v>4072</v>
      </c>
      <c r="B685">
        <v>684</v>
      </c>
      <c r="C685" t="s">
        <v>2828</v>
      </c>
      <c r="D685" s="79" t="s">
        <v>2840</v>
      </c>
      <c r="E685" s="80" t="s">
        <v>2829</v>
      </c>
      <c r="F685" s="101">
        <v>42370</v>
      </c>
      <c r="G685" s="102" t="str">
        <f t="shared" si="41"/>
        <v>2016-01-01</v>
      </c>
      <c r="H685" s="103" t="s">
        <v>2829</v>
      </c>
      <c r="I685" s="100">
        <v>42734</v>
      </c>
      <c r="J685" s="100" t="str">
        <f t="shared" si="42"/>
        <v>2016-12-30</v>
      </c>
      <c r="K685" s="82" t="s">
        <v>2830</v>
      </c>
      <c r="L685" s="81">
        <v>2017</v>
      </c>
      <c r="M685" s="83" t="s">
        <v>2828</v>
      </c>
      <c r="N685" s="84" t="s">
        <v>3525</v>
      </c>
      <c r="O685" s="86" t="s">
        <v>2829</v>
      </c>
      <c r="P685" s="95">
        <v>42768</v>
      </c>
      <c r="Q685" s="95" t="str">
        <f t="shared" si="43"/>
        <v>2017-02-02</v>
      </c>
      <c r="R685" s="104" t="s">
        <v>2830</v>
      </c>
      <c r="S685" s="90">
        <v>0</v>
      </c>
      <c r="T685" s="92" t="s">
        <v>4071</v>
      </c>
      <c r="U685" s="90">
        <v>14240</v>
      </c>
      <c r="V685" s="92" t="s">
        <v>4071</v>
      </c>
      <c r="W685" s="90">
        <v>0</v>
      </c>
      <c r="X685" s="92" t="s">
        <v>4071</v>
      </c>
      <c r="Y685" s="90">
        <v>0</v>
      </c>
      <c r="Z685" s="88" t="s">
        <v>4071</v>
      </c>
      <c r="AA685" t="s">
        <v>2784</v>
      </c>
      <c r="AB685" t="s">
        <v>4071</v>
      </c>
      <c r="AC685" s="87">
        <v>684</v>
      </c>
      <c r="AD685" t="s">
        <v>4071</v>
      </c>
      <c r="AE685" t="s">
        <v>2784</v>
      </c>
      <c r="AF685" t="s">
        <v>2831</v>
      </c>
      <c r="AG685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values(684,'Evaluator SDPLxxx','2016-01-01xxx','2016-12-30xxx',2017,'843/84.DBN/PL/2017xxx','2017-02-02xxx',0,14240,0,0,NULL,684,NULL);</v>
      </c>
    </row>
    <row r="686" spans="1:33" ht="16.5" x14ac:dyDescent="0.3">
      <c r="A686" t="s">
        <v>4072</v>
      </c>
      <c r="B686">
        <v>685</v>
      </c>
      <c r="C686" t="s">
        <v>2828</v>
      </c>
      <c r="D686" s="79" t="s">
        <v>2840</v>
      </c>
      <c r="E686" s="80" t="s">
        <v>2829</v>
      </c>
      <c r="F686" s="101">
        <v>42370</v>
      </c>
      <c r="G686" s="102" t="str">
        <f t="shared" si="41"/>
        <v>2016-01-01</v>
      </c>
      <c r="H686" s="103" t="s">
        <v>2829</v>
      </c>
      <c r="I686" s="100">
        <v>42734</v>
      </c>
      <c r="J686" s="100" t="str">
        <f t="shared" si="42"/>
        <v>2016-12-30</v>
      </c>
      <c r="K686" s="82" t="s">
        <v>2830</v>
      </c>
      <c r="L686" s="81">
        <v>2017</v>
      </c>
      <c r="M686" s="83" t="s">
        <v>2828</v>
      </c>
      <c r="N686" s="84" t="s">
        <v>3526</v>
      </c>
      <c r="O686" s="86" t="s">
        <v>2829</v>
      </c>
      <c r="P686" s="95">
        <v>42768</v>
      </c>
      <c r="Q686" s="95" t="str">
        <f t="shared" si="43"/>
        <v>2017-02-02</v>
      </c>
      <c r="R686" s="104" t="s">
        <v>2830</v>
      </c>
      <c r="S686" s="90">
        <v>0</v>
      </c>
      <c r="T686" s="92" t="s">
        <v>4071</v>
      </c>
      <c r="U686" s="90">
        <v>6120</v>
      </c>
      <c r="V686" s="92" t="s">
        <v>4071</v>
      </c>
      <c r="W686" s="90">
        <v>0</v>
      </c>
      <c r="X686" s="92" t="s">
        <v>4071</v>
      </c>
      <c r="Y686" s="90">
        <v>0</v>
      </c>
      <c r="Z686" s="88" t="s">
        <v>4071</v>
      </c>
      <c r="AA686" t="s">
        <v>2784</v>
      </c>
      <c r="AB686" t="s">
        <v>4071</v>
      </c>
      <c r="AC686" s="87">
        <v>685</v>
      </c>
      <c r="AD686" t="s">
        <v>4071</v>
      </c>
      <c r="AE686" t="s">
        <v>2784</v>
      </c>
      <c r="AF686" t="s">
        <v>2831</v>
      </c>
      <c r="AG686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values(685,'Evaluator SDPLxxx','2016-01-01xxx','2016-12-30xxx',2017,'844/84.DBN/PL/2017xxx','2017-02-02xxx',0,6120,0,0,NULL,685,NULL);</v>
      </c>
    </row>
    <row r="687" spans="1:33" ht="16.5" x14ac:dyDescent="0.3">
      <c r="A687" t="s">
        <v>4072</v>
      </c>
      <c r="B687">
        <v>686</v>
      </c>
      <c r="C687" t="s">
        <v>2828</v>
      </c>
      <c r="D687" s="79" t="s">
        <v>2840</v>
      </c>
      <c r="E687" s="80" t="s">
        <v>2829</v>
      </c>
      <c r="F687" s="101">
        <v>42370</v>
      </c>
      <c r="G687" s="102" t="str">
        <f t="shared" si="41"/>
        <v>2016-01-01</v>
      </c>
      <c r="H687" s="103" t="s">
        <v>2829</v>
      </c>
      <c r="I687" s="100">
        <v>42734</v>
      </c>
      <c r="J687" s="100" t="str">
        <f t="shared" si="42"/>
        <v>2016-12-30</v>
      </c>
      <c r="K687" s="82" t="s">
        <v>2830</v>
      </c>
      <c r="L687" s="81">
        <v>2017</v>
      </c>
      <c r="M687" s="83" t="s">
        <v>2828</v>
      </c>
      <c r="N687" s="84" t="s">
        <v>3527</v>
      </c>
      <c r="O687" s="86" t="s">
        <v>2829</v>
      </c>
      <c r="P687" s="95">
        <v>42768</v>
      </c>
      <c r="Q687" s="95" t="str">
        <f t="shared" si="43"/>
        <v>2017-02-02</v>
      </c>
      <c r="R687" s="104" t="s">
        <v>2830</v>
      </c>
      <c r="S687" s="90">
        <v>0</v>
      </c>
      <c r="T687" s="92" t="s">
        <v>4071</v>
      </c>
      <c r="U687" s="90">
        <v>7964</v>
      </c>
      <c r="V687" s="92" t="s">
        <v>4071</v>
      </c>
      <c r="W687" s="90">
        <v>0</v>
      </c>
      <c r="X687" s="92" t="s">
        <v>4071</v>
      </c>
      <c r="Y687" s="90">
        <v>0</v>
      </c>
      <c r="Z687" s="88" t="s">
        <v>4071</v>
      </c>
      <c r="AA687" t="s">
        <v>2784</v>
      </c>
      <c r="AB687" t="s">
        <v>4071</v>
      </c>
      <c r="AC687" s="87">
        <v>686</v>
      </c>
      <c r="AD687" t="s">
        <v>4071</v>
      </c>
      <c r="AE687" t="s">
        <v>2784</v>
      </c>
      <c r="AF687" t="s">
        <v>2831</v>
      </c>
      <c r="AG687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values(686,'Evaluator SDPLxxx','2016-01-01xxx','2016-12-30xxx',2017,'845/84.DBN/PL/2017xxx','2017-02-02xxx',0,7964,0,0,NULL,686,NULL);</v>
      </c>
    </row>
    <row r="688" spans="1:33" ht="16.5" x14ac:dyDescent="0.3">
      <c r="A688" t="s">
        <v>4072</v>
      </c>
      <c r="B688">
        <v>687</v>
      </c>
      <c r="C688" t="s">
        <v>2828</v>
      </c>
      <c r="D688" s="79" t="s">
        <v>2840</v>
      </c>
      <c r="E688" s="80" t="s">
        <v>2829</v>
      </c>
      <c r="F688" s="101">
        <v>42370</v>
      </c>
      <c r="G688" s="102" t="str">
        <f t="shared" si="41"/>
        <v>2016-01-01</v>
      </c>
      <c r="H688" s="103" t="s">
        <v>2829</v>
      </c>
      <c r="I688" s="100">
        <v>42734</v>
      </c>
      <c r="J688" s="100" t="str">
        <f t="shared" si="42"/>
        <v>2016-12-30</v>
      </c>
      <c r="K688" s="82" t="s">
        <v>2830</v>
      </c>
      <c r="L688" s="81">
        <v>2017</v>
      </c>
      <c r="M688" s="83" t="s">
        <v>2828</v>
      </c>
      <c r="N688" s="84" t="s">
        <v>3528</v>
      </c>
      <c r="O688" s="86" t="s">
        <v>2829</v>
      </c>
      <c r="P688" s="95">
        <v>42768</v>
      </c>
      <c r="Q688" s="95" t="str">
        <f t="shared" si="43"/>
        <v>2017-02-02</v>
      </c>
      <c r="R688" s="104" t="s">
        <v>2830</v>
      </c>
      <c r="S688" s="90">
        <v>0</v>
      </c>
      <c r="T688" s="92" t="s">
        <v>4071</v>
      </c>
      <c r="U688" s="90">
        <v>176403</v>
      </c>
      <c r="V688" s="92" t="s">
        <v>4071</v>
      </c>
      <c r="W688" s="90">
        <v>0</v>
      </c>
      <c r="X688" s="92" t="s">
        <v>4071</v>
      </c>
      <c r="Y688" s="90">
        <v>0</v>
      </c>
      <c r="Z688" s="88" t="s">
        <v>4071</v>
      </c>
      <c r="AA688" t="s">
        <v>2784</v>
      </c>
      <c r="AB688" t="s">
        <v>4071</v>
      </c>
      <c r="AC688" s="87">
        <v>687</v>
      </c>
      <c r="AD688" t="s">
        <v>4071</v>
      </c>
      <c r="AE688" t="s">
        <v>2784</v>
      </c>
      <c r="AF688" t="s">
        <v>2831</v>
      </c>
      <c r="AG688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values(687,'Evaluator SDPLxxx','2016-01-01xxx','2016-12-30xxx',2017,'846/84.DBN/PL/2017xxx','2017-02-02xxx',0,176403,0,0,NULL,687,NULL);</v>
      </c>
    </row>
    <row r="689" spans="1:33" ht="16.5" x14ac:dyDescent="0.3">
      <c r="A689" t="s">
        <v>4072</v>
      </c>
      <c r="B689">
        <v>688</v>
      </c>
      <c r="C689" t="s">
        <v>2828</v>
      </c>
      <c r="D689" s="79" t="s">
        <v>2840</v>
      </c>
      <c r="E689" s="80" t="s">
        <v>2829</v>
      </c>
      <c r="F689" s="101">
        <v>42370</v>
      </c>
      <c r="G689" s="102" t="str">
        <f t="shared" si="41"/>
        <v>2016-01-01</v>
      </c>
      <c r="H689" s="103" t="s">
        <v>2829</v>
      </c>
      <c r="I689" s="100">
        <v>42734</v>
      </c>
      <c r="J689" s="100" t="str">
        <f t="shared" si="42"/>
        <v>2016-12-30</v>
      </c>
      <c r="K689" s="82" t="s">
        <v>2830</v>
      </c>
      <c r="L689" s="81">
        <v>2017</v>
      </c>
      <c r="M689" s="83" t="s">
        <v>2828</v>
      </c>
      <c r="N689" s="84" t="s">
        <v>3529</v>
      </c>
      <c r="O689" s="86" t="s">
        <v>2829</v>
      </c>
      <c r="P689" s="95">
        <v>42768</v>
      </c>
      <c r="Q689" s="95" t="str">
        <f t="shared" si="43"/>
        <v>2017-02-02</v>
      </c>
      <c r="R689" s="104" t="s">
        <v>2830</v>
      </c>
      <c r="S689" s="90">
        <v>0</v>
      </c>
      <c r="T689" s="92" t="s">
        <v>4071</v>
      </c>
      <c r="U689" s="90">
        <v>6725522</v>
      </c>
      <c r="V689" s="92" t="s">
        <v>4071</v>
      </c>
      <c r="W689" s="90">
        <v>0</v>
      </c>
      <c r="X689" s="92" t="s">
        <v>4071</v>
      </c>
      <c r="Y689" s="90">
        <v>0</v>
      </c>
      <c r="Z689" s="88" t="s">
        <v>4071</v>
      </c>
      <c r="AA689" t="s">
        <v>2784</v>
      </c>
      <c r="AB689" t="s">
        <v>4071</v>
      </c>
      <c r="AC689" s="87">
        <v>688</v>
      </c>
      <c r="AD689" t="s">
        <v>4071</v>
      </c>
      <c r="AE689" t="s">
        <v>2784</v>
      </c>
      <c r="AF689" t="s">
        <v>2831</v>
      </c>
      <c r="AG689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values(688,'Evaluator SDPLxxx','2016-01-01xxx','2016-12-30xxx',2017,'847/84.DBN/PL/2017xxx','2017-02-02xxx',0,6725522,0,0,NULL,688,NULL);</v>
      </c>
    </row>
    <row r="690" spans="1:33" ht="16.5" x14ac:dyDescent="0.3">
      <c r="A690" t="s">
        <v>4072</v>
      </c>
      <c r="B690">
        <v>689</v>
      </c>
      <c r="C690" t="s">
        <v>2828</v>
      </c>
      <c r="D690" s="79" t="s">
        <v>2840</v>
      </c>
      <c r="E690" s="80" t="s">
        <v>2829</v>
      </c>
      <c r="F690" s="101">
        <v>42370</v>
      </c>
      <c r="G690" s="102" t="str">
        <f t="shared" si="41"/>
        <v>2016-01-01</v>
      </c>
      <c r="H690" s="103" t="s">
        <v>2829</v>
      </c>
      <c r="I690" s="100">
        <v>42734</v>
      </c>
      <c r="J690" s="100" t="str">
        <f t="shared" si="42"/>
        <v>2016-12-30</v>
      </c>
      <c r="K690" s="82" t="s">
        <v>2830</v>
      </c>
      <c r="L690" s="81">
        <v>2017</v>
      </c>
      <c r="M690" s="83" t="s">
        <v>2828</v>
      </c>
      <c r="N690" s="84" t="s">
        <v>3530</v>
      </c>
      <c r="O690" s="86" t="s">
        <v>2829</v>
      </c>
      <c r="P690" s="95">
        <v>42768</v>
      </c>
      <c r="Q690" s="95" t="str">
        <f t="shared" si="43"/>
        <v>2017-02-02</v>
      </c>
      <c r="R690" s="104" t="s">
        <v>2830</v>
      </c>
      <c r="S690" s="90">
        <v>0</v>
      </c>
      <c r="T690" s="92" t="s">
        <v>4071</v>
      </c>
      <c r="U690" s="90">
        <v>50000</v>
      </c>
      <c r="V690" s="92" t="s">
        <v>4071</v>
      </c>
      <c r="W690" s="90">
        <v>0</v>
      </c>
      <c r="X690" s="92" t="s">
        <v>4071</v>
      </c>
      <c r="Y690" s="90">
        <v>0</v>
      </c>
      <c r="Z690" s="88" t="s">
        <v>4071</v>
      </c>
      <c r="AA690" t="s">
        <v>2784</v>
      </c>
      <c r="AB690" t="s">
        <v>4071</v>
      </c>
      <c r="AC690" s="87">
        <v>689</v>
      </c>
      <c r="AD690" t="s">
        <v>4071</v>
      </c>
      <c r="AE690" t="s">
        <v>2784</v>
      </c>
      <c r="AF690" t="s">
        <v>2831</v>
      </c>
      <c r="AG690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values(689,'Evaluator SDPLxxx','2016-01-01xxx','2016-12-30xxx',2017,'848/84.DBN/PL/2017xxx','2017-02-02xxx',0,50000,0,0,NULL,689,NULL);</v>
      </c>
    </row>
    <row r="691" spans="1:33" ht="16.5" x14ac:dyDescent="0.3">
      <c r="A691" t="s">
        <v>4072</v>
      </c>
      <c r="B691">
        <v>690</v>
      </c>
      <c r="C691" t="s">
        <v>2828</v>
      </c>
      <c r="D691" s="79" t="s">
        <v>2840</v>
      </c>
      <c r="E691" s="80" t="s">
        <v>2829</v>
      </c>
      <c r="F691" s="101">
        <v>42370</v>
      </c>
      <c r="G691" s="102" t="str">
        <f t="shared" si="41"/>
        <v>2016-01-01</v>
      </c>
      <c r="H691" s="103" t="s">
        <v>2829</v>
      </c>
      <c r="I691" s="100">
        <v>42734</v>
      </c>
      <c r="J691" s="100" t="str">
        <f t="shared" si="42"/>
        <v>2016-12-30</v>
      </c>
      <c r="K691" s="82" t="s">
        <v>2830</v>
      </c>
      <c r="L691" s="81">
        <v>2017</v>
      </c>
      <c r="M691" s="83" t="s">
        <v>2828</v>
      </c>
      <c r="N691" s="84" t="s">
        <v>3531</v>
      </c>
      <c r="O691" s="86" t="s">
        <v>2829</v>
      </c>
      <c r="P691" s="95">
        <v>42768</v>
      </c>
      <c r="Q691" s="95" t="str">
        <f t="shared" si="43"/>
        <v>2017-02-02</v>
      </c>
      <c r="R691" s="104" t="s">
        <v>2830</v>
      </c>
      <c r="S691" s="90">
        <v>0</v>
      </c>
      <c r="T691" s="92" t="s">
        <v>4071</v>
      </c>
      <c r="U691" s="90">
        <v>50000</v>
      </c>
      <c r="V691" s="92" t="s">
        <v>4071</v>
      </c>
      <c r="W691" s="90">
        <v>0</v>
      </c>
      <c r="X691" s="92" t="s">
        <v>4071</v>
      </c>
      <c r="Y691" s="90">
        <v>0</v>
      </c>
      <c r="Z691" s="88" t="s">
        <v>4071</v>
      </c>
      <c r="AA691" t="s">
        <v>2784</v>
      </c>
      <c r="AB691" t="s">
        <v>4071</v>
      </c>
      <c r="AC691" s="87">
        <v>690</v>
      </c>
      <c r="AD691" t="s">
        <v>4071</v>
      </c>
      <c r="AE691" t="s">
        <v>2784</v>
      </c>
      <c r="AF691" t="s">
        <v>2831</v>
      </c>
      <c r="AG691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values(690,'Evaluator SDPLxxx','2016-01-01xxx','2016-12-30xxx',2017,'849/84.DBN/PL/2017xxx','2017-02-02xxx',0,50000,0,0,NULL,690,NULL);</v>
      </c>
    </row>
    <row r="692" spans="1:33" ht="16.5" x14ac:dyDescent="0.3">
      <c r="A692" t="s">
        <v>4072</v>
      </c>
      <c r="B692">
        <v>691</v>
      </c>
      <c r="C692" t="s">
        <v>2828</v>
      </c>
      <c r="D692" s="79" t="s">
        <v>2840</v>
      </c>
      <c r="E692" s="80" t="s">
        <v>2829</v>
      </c>
      <c r="F692" s="101">
        <v>42370</v>
      </c>
      <c r="G692" s="102" t="str">
        <f t="shared" si="41"/>
        <v>2016-01-01</v>
      </c>
      <c r="H692" s="103" t="s">
        <v>2829</v>
      </c>
      <c r="I692" s="100">
        <v>42734</v>
      </c>
      <c r="J692" s="100" t="str">
        <f t="shared" si="42"/>
        <v>2016-12-30</v>
      </c>
      <c r="K692" s="82" t="s">
        <v>2830</v>
      </c>
      <c r="L692" s="81">
        <v>2017</v>
      </c>
      <c r="M692" s="83" t="s">
        <v>2828</v>
      </c>
      <c r="N692" s="84" t="s">
        <v>3532</v>
      </c>
      <c r="O692" s="86" t="s">
        <v>2829</v>
      </c>
      <c r="P692" s="95">
        <v>42768</v>
      </c>
      <c r="Q692" s="95" t="str">
        <f t="shared" si="43"/>
        <v>2017-02-02</v>
      </c>
      <c r="R692" s="104" t="s">
        <v>2830</v>
      </c>
      <c r="S692" s="90">
        <v>0</v>
      </c>
      <c r="T692" s="92" t="s">
        <v>4071</v>
      </c>
      <c r="U692" s="90">
        <v>4000</v>
      </c>
      <c r="V692" s="92" t="s">
        <v>4071</v>
      </c>
      <c r="W692" s="90">
        <v>0</v>
      </c>
      <c r="X692" s="92" t="s">
        <v>4071</v>
      </c>
      <c r="Y692" s="90">
        <v>0</v>
      </c>
      <c r="Z692" s="88" t="s">
        <v>4071</v>
      </c>
      <c r="AA692" t="s">
        <v>2784</v>
      </c>
      <c r="AB692" t="s">
        <v>4071</v>
      </c>
      <c r="AC692" s="87">
        <v>691</v>
      </c>
      <c r="AD692" t="s">
        <v>4071</v>
      </c>
      <c r="AE692" t="s">
        <v>2784</v>
      </c>
      <c r="AF692" t="s">
        <v>2831</v>
      </c>
      <c r="AG692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values(691,'Evaluator SDPLxxx','2016-01-01xxx','2016-12-30xxx',2017,'850/84.DBN/PL/2017xxx','2017-02-02xxx',0,4000,0,0,NULL,691,NULL);</v>
      </c>
    </row>
    <row r="693" spans="1:33" ht="16.5" x14ac:dyDescent="0.3">
      <c r="A693" t="s">
        <v>4072</v>
      </c>
      <c r="B693">
        <v>692</v>
      </c>
      <c r="C693" t="s">
        <v>2828</v>
      </c>
      <c r="D693" s="79" t="s">
        <v>2840</v>
      </c>
      <c r="E693" s="80" t="s">
        <v>2829</v>
      </c>
      <c r="F693" s="101">
        <v>42370</v>
      </c>
      <c r="G693" s="102" t="str">
        <f t="shared" si="41"/>
        <v>2016-01-01</v>
      </c>
      <c r="H693" s="103" t="s">
        <v>2829</v>
      </c>
      <c r="I693" s="100">
        <v>42734</v>
      </c>
      <c r="J693" s="100" t="str">
        <f t="shared" si="42"/>
        <v>2016-12-30</v>
      </c>
      <c r="K693" s="82" t="s">
        <v>2830</v>
      </c>
      <c r="L693" s="81">
        <v>2017</v>
      </c>
      <c r="M693" s="83" t="s">
        <v>2828</v>
      </c>
      <c r="N693" s="84" t="s">
        <v>3533</v>
      </c>
      <c r="O693" s="86" t="s">
        <v>2829</v>
      </c>
      <c r="P693" s="95">
        <v>42768</v>
      </c>
      <c r="Q693" s="95" t="str">
        <f t="shared" si="43"/>
        <v>2017-02-02</v>
      </c>
      <c r="R693" s="104" t="s">
        <v>2830</v>
      </c>
      <c r="S693" s="90">
        <v>0</v>
      </c>
      <c r="T693" s="92" t="s">
        <v>4071</v>
      </c>
      <c r="U693" s="90">
        <v>228433</v>
      </c>
      <c r="V693" s="92" t="s">
        <v>4071</v>
      </c>
      <c r="W693" s="90">
        <v>0</v>
      </c>
      <c r="X693" s="92" t="s">
        <v>4071</v>
      </c>
      <c r="Y693" s="90">
        <v>0</v>
      </c>
      <c r="Z693" s="88" t="s">
        <v>4071</v>
      </c>
      <c r="AA693" t="s">
        <v>2784</v>
      </c>
      <c r="AB693" t="s">
        <v>4071</v>
      </c>
      <c r="AC693" s="87">
        <v>692</v>
      </c>
      <c r="AD693" t="s">
        <v>4071</v>
      </c>
      <c r="AE693" t="s">
        <v>2784</v>
      </c>
      <c r="AF693" t="s">
        <v>2831</v>
      </c>
      <c r="AG693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values(692,'Evaluator SDPLxxx','2016-01-01xxx','2016-12-30xxx',2017,'851/84.DBN/PL/2017xxx','2017-02-02xxx',0,228433,0,0,NULL,692,NULL);</v>
      </c>
    </row>
    <row r="694" spans="1:33" ht="16.5" x14ac:dyDescent="0.3">
      <c r="A694" t="s">
        <v>4072</v>
      </c>
      <c r="B694">
        <v>693</v>
      </c>
      <c r="C694" t="s">
        <v>2828</v>
      </c>
      <c r="D694" s="79" t="s">
        <v>2840</v>
      </c>
      <c r="E694" s="80" t="s">
        <v>2829</v>
      </c>
      <c r="F694" s="101">
        <v>42370</v>
      </c>
      <c r="G694" s="102" t="str">
        <f t="shared" si="41"/>
        <v>2016-01-01</v>
      </c>
      <c r="H694" s="103" t="s">
        <v>2829</v>
      </c>
      <c r="I694" s="100">
        <v>42734</v>
      </c>
      <c r="J694" s="100" t="str">
        <f t="shared" si="42"/>
        <v>2016-12-30</v>
      </c>
      <c r="K694" s="82" t="s">
        <v>2830</v>
      </c>
      <c r="L694" s="81">
        <v>2017</v>
      </c>
      <c r="M694" s="83" t="s">
        <v>2828</v>
      </c>
      <c r="N694" s="84" t="s">
        <v>3534</v>
      </c>
      <c r="O694" s="86" t="s">
        <v>2829</v>
      </c>
      <c r="P694" s="95">
        <v>42768</v>
      </c>
      <c r="Q694" s="95" t="str">
        <f t="shared" si="43"/>
        <v>2017-02-02</v>
      </c>
      <c r="R694" s="104" t="s">
        <v>2830</v>
      </c>
      <c r="S694" s="90">
        <v>0</v>
      </c>
      <c r="T694" s="92" t="s">
        <v>4071</v>
      </c>
      <c r="U694" s="90">
        <v>10259</v>
      </c>
      <c r="V694" s="92" t="s">
        <v>4071</v>
      </c>
      <c r="W694" s="90">
        <v>0</v>
      </c>
      <c r="X694" s="92" t="s">
        <v>4071</v>
      </c>
      <c r="Y694" s="90">
        <v>0</v>
      </c>
      <c r="Z694" s="88" t="s">
        <v>4071</v>
      </c>
      <c r="AA694" t="s">
        <v>2784</v>
      </c>
      <c r="AB694" t="s">
        <v>4071</v>
      </c>
      <c r="AC694" s="87">
        <v>693</v>
      </c>
      <c r="AD694" t="s">
        <v>4071</v>
      </c>
      <c r="AE694" t="s">
        <v>2784</v>
      </c>
      <c r="AF694" t="s">
        <v>2831</v>
      </c>
      <c r="AG694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values(693,'Evaluator SDPLxxx','2016-01-01xxx','2016-12-30xxx',2017,'852/84.DBN/PL/2017xxx','2017-02-02xxx',0,10259,0,0,NULL,693,NULL);</v>
      </c>
    </row>
    <row r="695" spans="1:33" ht="16.5" x14ac:dyDescent="0.3">
      <c r="A695" t="s">
        <v>4072</v>
      </c>
      <c r="B695">
        <v>694</v>
      </c>
      <c r="C695" t="s">
        <v>2828</v>
      </c>
      <c r="D695" s="79" t="s">
        <v>2840</v>
      </c>
      <c r="E695" s="80" t="s">
        <v>2829</v>
      </c>
      <c r="F695" s="101">
        <v>42370</v>
      </c>
      <c r="G695" s="102" t="str">
        <f t="shared" si="41"/>
        <v>2016-01-01</v>
      </c>
      <c r="H695" s="103" t="s">
        <v>2829</v>
      </c>
      <c r="I695" s="100">
        <v>42734</v>
      </c>
      <c r="J695" s="100" t="str">
        <f t="shared" si="42"/>
        <v>2016-12-30</v>
      </c>
      <c r="K695" s="82" t="s">
        <v>2830</v>
      </c>
      <c r="L695" s="81">
        <v>2017</v>
      </c>
      <c r="M695" s="83" t="s">
        <v>2828</v>
      </c>
      <c r="N695" s="84" t="s">
        <v>3535</v>
      </c>
      <c r="O695" s="86" t="s">
        <v>2829</v>
      </c>
      <c r="P695" s="95">
        <v>42768</v>
      </c>
      <c r="Q695" s="95" t="str">
        <f t="shared" si="43"/>
        <v>2017-02-02</v>
      </c>
      <c r="R695" s="104" t="s">
        <v>2830</v>
      </c>
      <c r="S695" s="90">
        <v>0</v>
      </c>
      <c r="T695" s="92" t="s">
        <v>4071</v>
      </c>
      <c r="U695" s="90">
        <v>424</v>
      </c>
      <c r="V695" s="92" t="s">
        <v>4071</v>
      </c>
      <c r="W695" s="90">
        <v>0</v>
      </c>
      <c r="X695" s="92" t="s">
        <v>4071</v>
      </c>
      <c r="Y695" s="90">
        <v>0</v>
      </c>
      <c r="Z695" s="88" t="s">
        <v>4071</v>
      </c>
      <c r="AA695" t="s">
        <v>2784</v>
      </c>
      <c r="AB695" t="s">
        <v>4071</v>
      </c>
      <c r="AC695" s="87">
        <v>694</v>
      </c>
      <c r="AD695" t="s">
        <v>4071</v>
      </c>
      <c r="AE695" t="s">
        <v>2784</v>
      </c>
      <c r="AF695" t="s">
        <v>2831</v>
      </c>
      <c r="AG695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values(694,'Evaluator SDPLxxx','2016-01-01xxx','2016-12-30xxx',2017,'853/84.DBN/PL/2017xxx','2017-02-02xxx',0,424,0,0,NULL,694,NULL);</v>
      </c>
    </row>
    <row r="696" spans="1:33" ht="16.5" x14ac:dyDescent="0.3">
      <c r="A696" t="s">
        <v>4072</v>
      </c>
      <c r="B696">
        <v>695</v>
      </c>
      <c r="C696" t="s">
        <v>2828</v>
      </c>
      <c r="D696" s="79" t="s">
        <v>2840</v>
      </c>
      <c r="E696" s="80" t="s">
        <v>2829</v>
      </c>
      <c r="F696" s="101">
        <v>42370</v>
      </c>
      <c r="G696" s="102" t="str">
        <f t="shared" si="41"/>
        <v>2016-01-01</v>
      </c>
      <c r="H696" s="103" t="s">
        <v>2829</v>
      </c>
      <c r="I696" s="100">
        <v>42734</v>
      </c>
      <c r="J696" s="100" t="str">
        <f t="shared" si="42"/>
        <v>2016-12-30</v>
      </c>
      <c r="K696" s="82" t="s">
        <v>2830</v>
      </c>
      <c r="L696" s="81">
        <v>2017</v>
      </c>
      <c r="M696" s="83" t="s">
        <v>2828</v>
      </c>
      <c r="N696" s="84" t="s">
        <v>3536</v>
      </c>
      <c r="O696" s="86" t="s">
        <v>2829</v>
      </c>
      <c r="P696" s="95">
        <v>42768</v>
      </c>
      <c r="Q696" s="95" t="str">
        <f t="shared" si="43"/>
        <v>2017-02-02</v>
      </c>
      <c r="R696" s="104" t="s">
        <v>2830</v>
      </c>
      <c r="S696" s="90">
        <v>0</v>
      </c>
      <c r="T696" s="92" t="s">
        <v>4071</v>
      </c>
      <c r="U696" s="90">
        <v>740</v>
      </c>
      <c r="V696" s="92" t="s">
        <v>4071</v>
      </c>
      <c r="W696" s="90">
        <v>0</v>
      </c>
      <c r="X696" s="92" t="s">
        <v>4071</v>
      </c>
      <c r="Y696" s="90">
        <v>0</v>
      </c>
      <c r="Z696" s="88" t="s">
        <v>4071</v>
      </c>
      <c r="AA696" t="s">
        <v>2784</v>
      </c>
      <c r="AB696" t="s">
        <v>4071</v>
      </c>
      <c r="AC696" s="87">
        <v>695</v>
      </c>
      <c r="AD696" t="s">
        <v>4071</v>
      </c>
      <c r="AE696" t="s">
        <v>2784</v>
      </c>
      <c r="AF696" t="s">
        <v>2831</v>
      </c>
      <c r="AG696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values(695,'Evaluator SDPLxxx','2016-01-01xxx','2016-12-30xxx',2017,'854/84.DBN/PL/2017xxx','2017-02-02xxx',0,740,0,0,NULL,695,NULL);</v>
      </c>
    </row>
    <row r="697" spans="1:33" ht="16.5" x14ac:dyDescent="0.3">
      <c r="A697" t="s">
        <v>4072</v>
      </c>
      <c r="B697">
        <v>696</v>
      </c>
      <c r="C697" t="s">
        <v>2828</v>
      </c>
      <c r="D697" s="79" t="s">
        <v>2840</v>
      </c>
      <c r="E697" s="80" t="s">
        <v>2829</v>
      </c>
      <c r="F697" s="101">
        <v>42370</v>
      </c>
      <c r="G697" s="102" t="str">
        <f t="shared" si="41"/>
        <v>2016-01-01</v>
      </c>
      <c r="H697" s="103" t="s">
        <v>2829</v>
      </c>
      <c r="I697" s="100">
        <v>42734</v>
      </c>
      <c r="J697" s="100" t="str">
        <f t="shared" si="42"/>
        <v>2016-12-30</v>
      </c>
      <c r="K697" s="82" t="s">
        <v>2830</v>
      </c>
      <c r="L697" s="81">
        <v>2017</v>
      </c>
      <c r="M697" s="83" t="s">
        <v>2828</v>
      </c>
      <c r="N697" s="84" t="s">
        <v>3537</v>
      </c>
      <c r="O697" s="86" t="s">
        <v>2829</v>
      </c>
      <c r="P697" s="95">
        <v>42768</v>
      </c>
      <c r="Q697" s="95" t="str">
        <f t="shared" si="43"/>
        <v>2017-02-02</v>
      </c>
      <c r="R697" s="104" t="s">
        <v>2830</v>
      </c>
      <c r="S697" s="90">
        <v>0</v>
      </c>
      <c r="T697" s="92" t="s">
        <v>4071</v>
      </c>
      <c r="U697" s="90" t="s">
        <v>4214</v>
      </c>
      <c r="V697" s="92" t="s">
        <v>4071</v>
      </c>
      <c r="W697" s="90">
        <v>0</v>
      </c>
      <c r="X697" s="92" t="s">
        <v>4071</v>
      </c>
      <c r="Y697" s="90">
        <v>0</v>
      </c>
      <c r="Z697" s="88" t="s">
        <v>4071</v>
      </c>
      <c r="AA697" t="s">
        <v>2784</v>
      </c>
      <c r="AB697" t="s">
        <v>4071</v>
      </c>
      <c r="AC697" s="87">
        <v>696</v>
      </c>
      <c r="AD697" t="s">
        <v>4071</v>
      </c>
      <c r="AE697" t="s">
        <v>2784</v>
      </c>
      <c r="AF697" t="s">
        <v>2831</v>
      </c>
      <c r="AG697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values(696,'Evaluator SDPLxxx','2016-01-01xxx','2016-12-30xxx',2017,'855/84.DBN/PL/2017xxx','2017-02-02xxx',0,514.4,0,0,NULL,696,NULL);</v>
      </c>
    </row>
    <row r="698" spans="1:33" ht="16.5" x14ac:dyDescent="0.3">
      <c r="A698" t="s">
        <v>4072</v>
      </c>
      <c r="B698">
        <v>697</v>
      </c>
      <c r="C698" t="s">
        <v>2828</v>
      </c>
      <c r="D698" s="79" t="s">
        <v>2840</v>
      </c>
      <c r="E698" s="80" t="s">
        <v>2829</v>
      </c>
      <c r="F698" s="101">
        <v>42370</v>
      </c>
      <c r="G698" s="102" t="str">
        <f t="shared" si="41"/>
        <v>2016-01-01</v>
      </c>
      <c r="H698" s="103" t="s">
        <v>2829</v>
      </c>
      <c r="I698" s="100">
        <v>42734</v>
      </c>
      <c r="J698" s="100" t="str">
        <f t="shared" si="42"/>
        <v>2016-12-30</v>
      </c>
      <c r="K698" s="82" t="s">
        <v>2830</v>
      </c>
      <c r="L698" s="81">
        <v>2017</v>
      </c>
      <c r="M698" s="83" t="s">
        <v>2828</v>
      </c>
      <c r="N698" s="84" t="s">
        <v>3538</v>
      </c>
      <c r="O698" s="86" t="s">
        <v>2829</v>
      </c>
      <c r="P698" s="95">
        <v>42768</v>
      </c>
      <c r="Q698" s="95" t="str">
        <f t="shared" si="43"/>
        <v>2017-02-02</v>
      </c>
      <c r="R698" s="104" t="s">
        <v>2830</v>
      </c>
      <c r="S698" s="90">
        <v>0</v>
      </c>
      <c r="T698" s="92" t="s">
        <v>4071</v>
      </c>
      <c r="U698" s="90" t="s">
        <v>4215</v>
      </c>
      <c r="V698" s="92" t="s">
        <v>4071</v>
      </c>
      <c r="W698" s="90">
        <v>0</v>
      </c>
      <c r="X698" s="92" t="s">
        <v>4071</v>
      </c>
      <c r="Y698" s="90">
        <v>0</v>
      </c>
      <c r="Z698" s="88" t="s">
        <v>4071</v>
      </c>
      <c r="AA698" t="s">
        <v>2784</v>
      </c>
      <c r="AB698" t="s">
        <v>4071</v>
      </c>
      <c r="AC698" s="87">
        <v>697</v>
      </c>
      <c r="AD698" t="s">
        <v>4071</v>
      </c>
      <c r="AE698" t="s">
        <v>2784</v>
      </c>
      <c r="AF698" t="s">
        <v>2831</v>
      </c>
      <c r="AG698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values(697,'Evaluator SDPLxxx','2016-01-01xxx','2016-12-30xxx',2017,'856/84.DBN/PL/2017xxx','2017-02-02xxx',0,179.12,0,0,NULL,697,NULL);</v>
      </c>
    </row>
    <row r="699" spans="1:33" ht="16.5" x14ac:dyDescent="0.3">
      <c r="A699" t="s">
        <v>4072</v>
      </c>
      <c r="B699">
        <v>698</v>
      </c>
      <c r="C699" t="s">
        <v>2828</v>
      </c>
      <c r="D699" s="79" t="s">
        <v>2840</v>
      </c>
      <c r="E699" s="80" t="s">
        <v>2829</v>
      </c>
      <c r="F699" s="101">
        <v>42370</v>
      </c>
      <c r="G699" s="102" t="str">
        <f t="shared" si="41"/>
        <v>2016-01-01</v>
      </c>
      <c r="H699" s="103" t="s">
        <v>2829</v>
      </c>
      <c r="I699" s="100">
        <v>42734</v>
      </c>
      <c r="J699" s="100" t="str">
        <f t="shared" si="42"/>
        <v>2016-12-30</v>
      </c>
      <c r="K699" s="82" t="s">
        <v>2830</v>
      </c>
      <c r="L699" s="81">
        <v>2017</v>
      </c>
      <c r="M699" s="83" t="s">
        <v>2828</v>
      </c>
      <c r="N699" s="84" t="s">
        <v>3539</v>
      </c>
      <c r="O699" s="86" t="s">
        <v>2829</v>
      </c>
      <c r="P699" s="95">
        <v>42768</v>
      </c>
      <c r="Q699" s="95" t="str">
        <f t="shared" si="43"/>
        <v>2017-02-02</v>
      </c>
      <c r="R699" s="104" t="s">
        <v>2830</v>
      </c>
      <c r="S699" s="90">
        <v>0</v>
      </c>
      <c r="T699" s="92" t="s">
        <v>4071</v>
      </c>
      <c r="U699" s="90">
        <v>4000</v>
      </c>
      <c r="V699" s="92" t="s">
        <v>4071</v>
      </c>
      <c r="W699" s="90">
        <v>0</v>
      </c>
      <c r="X699" s="92" t="s">
        <v>4071</v>
      </c>
      <c r="Y699" s="90">
        <v>0</v>
      </c>
      <c r="Z699" s="88" t="s">
        <v>4071</v>
      </c>
      <c r="AA699" t="s">
        <v>2784</v>
      </c>
      <c r="AB699" t="s">
        <v>4071</v>
      </c>
      <c r="AC699" s="87">
        <v>698</v>
      </c>
      <c r="AD699" t="s">
        <v>4071</v>
      </c>
      <c r="AE699" t="s">
        <v>2784</v>
      </c>
      <c r="AF699" t="s">
        <v>2831</v>
      </c>
      <c r="AG699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values(698,'Evaluator SDPLxxx','2016-01-01xxx','2016-12-30xxx',2017,'857/84.DBN/PL/2017xxx','2017-02-02xxx',0,4000,0,0,NULL,698,NULL);</v>
      </c>
    </row>
    <row r="700" spans="1:33" ht="16.5" x14ac:dyDescent="0.3">
      <c r="A700" t="s">
        <v>4072</v>
      </c>
      <c r="B700">
        <v>699</v>
      </c>
      <c r="C700" t="s">
        <v>2828</v>
      </c>
      <c r="D700" s="79" t="s">
        <v>2840</v>
      </c>
      <c r="E700" s="80" t="s">
        <v>2829</v>
      </c>
      <c r="F700" s="101">
        <v>42370</v>
      </c>
      <c r="G700" s="102" t="str">
        <f t="shared" si="41"/>
        <v>2016-01-01</v>
      </c>
      <c r="H700" s="103" t="s">
        <v>2829</v>
      </c>
      <c r="I700" s="100">
        <v>42734</v>
      </c>
      <c r="J700" s="100" t="str">
        <f t="shared" si="42"/>
        <v>2016-12-30</v>
      </c>
      <c r="K700" s="82" t="s">
        <v>2830</v>
      </c>
      <c r="L700" s="81">
        <v>2017</v>
      </c>
      <c r="M700" s="83" t="s">
        <v>2828</v>
      </c>
      <c r="N700" s="84" t="s">
        <v>3540</v>
      </c>
      <c r="O700" s="86" t="s">
        <v>2829</v>
      </c>
      <c r="P700" s="95">
        <v>42768</v>
      </c>
      <c r="Q700" s="95" t="str">
        <f t="shared" si="43"/>
        <v>2017-02-02</v>
      </c>
      <c r="R700" s="104" t="s">
        <v>2830</v>
      </c>
      <c r="S700" s="90">
        <v>0</v>
      </c>
      <c r="T700" s="92" t="s">
        <v>4071</v>
      </c>
      <c r="U700" s="90">
        <v>4000</v>
      </c>
      <c r="V700" s="92" t="s">
        <v>4071</v>
      </c>
      <c r="W700" s="90">
        <v>0</v>
      </c>
      <c r="X700" s="92" t="s">
        <v>4071</v>
      </c>
      <c r="Y700" s="90">
        <v>0</v>
      </c>
      <c r="Z700" s="88" t="s">
        <v>4071</v>
      </c>
      <c r="AA700" t="s">
        <v>2784</v>
      </c>
      <c r="AB700" t="s">
        <v>4071</v>
      </c>
      <c r="AC700" s="87">
        <v>699</v>
      </c>
      <c r="AD700" t="s">
        <v>4071</v>
      </c>
      <c r="AE700" t="s">
        <v>2784</v>
      </c>
      <c r="AF700" t="s">
        <v>2831</v>
      </c>
      <c r="AG700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values(699,'Evaluator SDPLxxx','2016-01-01xxx','2016-12-30xxx',2017,'858/84.DBN/PL/2017xxx','2017-02-02xxx',0,4000,0,0,NULL,699,NULL);</v>
      </c>
    </row>
    <row r="701" spans="1:33" ht="16.5" x14ac:dyDescent="0.3">
      <c r="A701" t="s">
        <v>4072</v>
      </c>
      <c r="B701">
        <v>700</v>
      </c>
      <c r="C701" t="s">
        <v>2828</v>
      </c>
      <c r="D701" s="79" t="s">
        <v>2840</v>
      </c>
      <c r="E701" s="80" t="s">
        <v>2829</v>
      </c>
      <c r="F701" s="101">
        <v>42370</v>
      </c>
      <c r="G701" s="102" t="str">
        <f t="shared" si="41"/>
        <v>2016-01-01</v>
      </c>
      <c r="H701" s="103" t="s">
        <v>2829</v>
      </c>
      <c r="I701" s="100">
        <v>42734</v>
      </c>
      <c r="J701" s="100" t="str">
        <f t="shared" si="42"/>
        <v>2016-12-30</v>
      </c>
      <c r="K701" s="82" t="s">
        <v>2830</v>
      </c>
      <c r="L701" s="81">
        <v>2017</v>
      </c>
      <c r="M701" s="83" t="s">
        <v>2828</v>
      </c>
      <c r="N701" s="84" t="s">
        <v>3541</v>
      </c>
      <c r="O701" s="86" t="s">
        <v>2829</v>
      </c>
      <c r="P701" s="95">
        <v>42768</v>
      </c>
      <c r="Q701" s="95" t="str">
        <f t="shared" si="43"/>
        <v>2017-02-02</v>
      </c>
      <c r="R701" s="104" t="s">
        <v>2830</v>
      </c>
      <c r="S701" s="90">
        <v>0</v>
      </c>
      <c r="T701" s="92" t="s">
        <v>4071</v>
      </c>
      <c r="U701" s="90">
        <v>434</v>
      </c>
      <c r="V701" s="92" t="s">
        <v>4071</v>
      </c>
      <c r="W701" s="90">
        <v>0</v>
      </c>
      <c r="X701" s="92" t="s">
        <v>4071</v>
      </c>
      <c r="Y701" s="90">
        <v>0</v>
      </c>
      <c r="Z701" s="88" t="s">
        <v>4071</v>
      </c>
      <c r="AA701" t="s">
        <v>2784</v>
      </c>
      <c r="AB701" t="s">
        <v>4071</v>
      </c>
      <c r="AC701" s="87">
        <v>700</v>
      </c>
      <c r="AD701" t="s">
        <v>4071</v>
      </c>
      <c r="AE701" t="s">
        <v>2784</v>
      </c>
      <c r="AF701" t="s">
        <v>2831</v>
      </c>
      <c r="AG701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values(700,'Evaluator SDPLxxx','2016-01-01xxx','2016-12-30xxx',2017,'859/84.DBN/PL/2017xxx','2017-02-02xxx',0,434,0,0,NULL,700,NULL);</v>
      </c>
    </row>
    <row r="702" spans="1:33" ht="16.5" x14ac:dyDescent="0.3">
      <c r="A702" t="s">
        <v>4072</v>
      </c>
      <c r="B702">
        <v>701</v>
      </c>
      <c r="C702" t="s">
        <v>2828</v>
      </c>
      <c r="D702" s="79" t="s">
        <v>2840</v>
      </c>
      <c r="E702" s="80" t="s">
        <v>2829</v>
      </c>
      <c r="F702" s="101">
        <v>42370</v>
      </c>
      <c r="G702" s="102" t="str">
        <f t="shared" si="41"/>
        <v>2016-01-01</v>
      </c>
      <c r="H702" s="103" t="s">
        <v>2829</v>
      </c>
      <c r="I702" s="100">
        <v>42734</v>
      </c>
      <c r="J702" s="100" t="str">
        <f t="shared" si="42"/>
        <v>2016-12-30</v>
      </c>
      <c r="K702" s="82" t="s">
        <v>2830</v>
      </c>
      <c r="L702" s="81">
        <v>2017</v>
      </c>
      <c r="M702" s="83" t="s">
        <v>2828</v>
      </c>
      <c r="N702" s="84" t="s">
        <v>3542</v>
      </c>
      <c r="O702" s="86" t="s">
        <v>2829</v>
      </c>
      <c r="P702" s="95">
        <v>42768</v>
      </c>
      <c r="Q702" s="95" t="str">
        <f t="shared" si="43"/>
        <v>2017-02-02</v>
      </c>
      <c r="R702" s="104" t="s">
        <v>2830</v>
      </c>
      <c r="S702" s="90">
        <v>0</v>
      </c>
      <c r="T702" s="92" t="s">
        <v>4071</v>
      </c>
      <c r="U702" s="90">
        <v>780</v>
      </c>
      <c r="V702" s="92" t="s">
        <v>4071</v>
      </c>
      <c r="W702" s="90">
        <v>0</v>
      </c>
      <c r="X702" s="92" t="s">
        <v>4071</v>
      </c>
      <c r="Y702" s="90">
        <v>0</v>
      </c>
      <c r="Z702" s="88" t="s">
        <v>4071</v>
      </c>
      <c r="AA702" t="s">
        <v>2784</v>
      </c>
      <c r="AB702" t="s">
        <v>4071</v>
      </c>
      <c r="AC702" s="87">
        <v>701</v>
      </c>
      <c r="AD702" t="s">
        <v>4071</v>
      </c>
      <c r="AE702" t="s">
        <v>2784</v>
      </c>
      <c r="AF702" t="s">
        <v>2831</v>
      </c>
      <c r="AG702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values(701,'Evaluator SDPLxxx','2016-01-01xxx','2016-12-30xxx',2017,'860/84.DBN/PL/2017xxx','2017-02-02xxx',0,780,0,0,NULL,701,NULL);</v>
      </c>
    </row>
    <row r="703" spans="1:33" ht="16.5" x14ac:dyDescent="0.3">
      <c r="A703" t="s">
        <v>4072</v>
      </c>
      <c r="B703">
        <v>702</v>
      </c>
      <c r="C703" t="s">
        <v>2828</v>
      </c>
      <c r="D703" s="79" t="s">
        <v>2840</v>
      </c>
      <c r="E703" s="80" t="s">
        <v>2829</v>
      </c>
      <c r="F703" s="101">
        <v>42370</v>
      </c>
      <c r="G703" s="102" t="str">
        <f t="shared" si="41"/>
        <v>2016-01-01</v>
      </c>
      <c r="H703" s="103" t="s">
        <v>2829</v>
      </c>
      <c r="I703" s="100">
        <v>42734</v>
      </c>
      <c r="J703" s="100" t="str">
        <f t="shared" si="42"/>
        <v>2016-12-30</v>
      </c>
      <c r="K703" s="82" t="s">
        <v>2830</v>
      </c>
      <c r="L703" s="81">
        <v>2017</v>
      </c>
      <c r="M703" s="83" t="s">
        <v>2828</v>
      </c>
      <c r="N703" s="84" t="s">
        <v>3543</v>
      </c>
      <c r="O703" s="86" t="s">
        <v>2829</v>
      </c>
      <c r="P703" s="95">
        <v>42768</v>
      </c>
      <c r="Q703" s="95" t="str">
        <f t="shared" si="43"/>
        <v>2017-02-02</v>
      </c>
      <c r="R703" s="104" t="s">
        <v>2830</v>
      </c>
      <c r="S703" s="90">
        <v>0</v>
      </c>
      <c r="T703" s="92" t="s">
        <v>4071</v>
      </c>
      <c r="U703" s="90">
        <v>480</v>
      </c>
      <c r="V703" s="92" t="s">
        <v>4071</v>
      </c>
      <c r="W703" s="90">
        <v>0</v>
      </c>
      <c r="X703" s="92" t="s">
        <v>4071</v>
      </c>
      <c r="Y703" s="90">
        <v>0</v>
      </c>
      <c r="Z703" s="88" t="s">
        <v>4071</v>
      </c>
      <c r="AA703" t="s">
        <v>2784</v>
      </c>
      <c r="AB703" t="s">
        <v>4071</v>
      </c>
      <c r="AC703" s="87">
        <v>702</v>
      </c>
      <c r="AD703" t="s">
        <v>4071</v>
      </c>
      <c r="AE703" t="s">
        <v>2784</v>
      </c>
      <c r="AF703" t="s">
        <v>2831</v>
      </c>
      <c r="AG703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values(702,'Evaluator SDPLxxx','2016-01-01xxx','2016-12-30xxx',2017,'861/84.DBN/PL/2017xxx','2017-02-02xxx',0,480,0,0,NULL,702,NULL);</v>
      </c>
    </row>
    <row r="704" spans="1:33" ht="16.5" x14ac:dyDescent="0.3">
      <c r="A704" t="s">
        <v>4072</v>
      </c>
      <c r="B704">
        <v>703</v>
      </c>
      <c r="C704" t="s">
        <v>2828</v>
      </c>
      <c r="D704" s="79" t="s">
        <v>2840</v>
      </c>
      <c r="E704" s="80" t="s">
        <v>2829</v>
      </c>
      <c r="F704" s="101">
        <v>42370</v>
      </c>
      <c r="G704" s="102" t="str">
        <f t="shared" si="41"/>
        <v>2016-01-01</v>
      </c>
      <c r="H704" s="103" t="s">
        <v>2829</v>
      </c>
      <c r="I704" s="100">
        <v>42734</v>
      </c>
      <c r="J704" s="100" t="str">
        <f t="shared" si="42"/>
        <v>2016-12-30</v>
      </c>
      <c r="K704" s="82" t="s">
        <v>2830</v>
      </c>
      <c r="L704" s="81">
        <v>2017</v>
      </c>
      <c r="M704" s="83" t="s">
        <v>2828</v>
      </c>
      <c r="N704" s="84" t="s">
        <v>3544</v>
      </c>
      <c r="O704" s="86" t="s">
        <v>2829</v>
      </c>
      <c r="P704" s="95">
        <v>42768</v>
      </c>
      <c r="Q704" s="95" t="str">
        <f t="shared" si="43"/>
        <v>2017-02-02</v>
      </c>
      <c r="R704" s="104" t="s">
        <v>2830</v>
      </c>
      <c r="S704" s="90">
        <v>0</v>
      </c>
      <c r="T704" s="92" t="s">
        <v>4071</v>
      </c>
      <c r="U704" s="90">
        <v>724</v>
      </c>
      <c r="V704" s="92" t="s">
        <v>4071</v>
      </c>
      <c r="W704" s="90">
        <v>0</v>
      </c>
      <c r="X704" s="92" t="s">
        <v>4071</v>
      </c>
      <c r="Y704" s="90">
        <v>0</v>
      </c>
      <c r="Z704" s="88" t="s">
        <v>4071</v>
      </c>
      <c r="AA704" t="s">
        <v>2784</v>
      </c>
      <c r="AB704" t="s">
        <v>4071</v>
      </c>
      <c r="AC704" s="87">
        <v>703</v>
      </c>
      <c r="AD704" t="s">
        <v>4071</v>
      </c>
      <c r="AE704" t="s">
        <v>2784</v>
      </c>
      <c r="AF704" t="s">
        <v>2831</v>
      </c>
      <c r="AG704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values(703,'Evaluator SDPLxxx','2016-01-01xxx','2016-12-30xxx',2017,'862/84.DBN/PL/2017xxx','2017-02-02xxx',0,724,0,0,NULL,703,NULL);</v>
      </c>
    </row>
    <row r="705" spans="1:33" ht="16.5" x14ac:dyDescent="0.3">
      <c r="A705" t="s">
        <v>4072</v>
      </c>
      <c r="B705">
        <v>704</v>
      </c>
      <c r="C705" t="s">
        <v>2828</v>
      </c>
      <c r="D705" s="79" t="s">
        <v>2840</v>
      </c>
      <c r="E705" s="80" t="s">
        <v>2829</v>
      </c>
      <c r="F705" s="101">
        <v>42370</v>
      </c>
      <c r="G705" s="102" t="str">
        <f t="shared" si="41"/>
        <v>2016-01-01</v>
      </c>
      <c r="H705" s="103" t="s">
        <v>2829</v>
      </c>
      <c r="I705" s="100">
        <v>42734</v>
      </c>
      <c r="J705" s="100" t="str">
        <f t="shared" si="42"/>
        <v>2016-12-30</v>
      </c>
      <c r="K705" s="82" t="s">
        <v>2830</v>
      </c>
      <c r="L705" s="81">
        <v>2017</v>
      </c>
      <c r="M705" s="83" t="s">
        <v>2828</v>
      </c>
      <c r="N705" s="84" t="s">
        <v>3545</v>
      </c>
      <c r="O705" s="86" t="s">
        <v>2829</v>
      </c>
      <c r="P705" s="95">
        <v>42768</v>
      </c>
      <c r="Q705" s="95" t="str">
        <f t="shared" si="43"/>
        <v>2017-02-02</v>
      </c>
      <c r="R705" s="104" t="s">
        <v>2830</v>
      </c>
      <c r="S705" s="90">
        <v>0</v>
      </c>
      <c r="T705" s="92" t="s">
        <v>4071</v>
      </c>
      <c r="U705" s="90">
        <v>56321</v>
      </c>
      <c r="V705" s="92" t="s">
        <v>4071</v>
      </c>
      <c r="W705" s="90">
        <v>0</v>
      </c>
      <c r="X705" s="92" t="s">
        <v>4071</v>
      </c>
      <c r="Y705" s="90">
        <v>0</v>
      </c>
      <c r="Z705" s="88" t="s">
        <v>4071</v>
      </c>
      <c r="AA705" t="s">
        <v>2784</v>
      </c>
      <c r="AB705" t="s">
        <v>4071</v>
      </c>
      <c r="AC705" s="87">
        <v>704</v>
      </c>
      <c r="AD705" t="s">
        <v>4071</v>
      </c>
      <c r="AE705" t="s">
        <v>2784</v>
      </c>
      <c r="AF705" t="s">
        <v>2831</v>
      </c>
      <c r="AG705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values(704,'Evaluator SDPLxxx','2016-01-01xxx','2016-12-30xxx',2017,'863/84.DBN/PL/2017xxx','2017-02-02xxx',0,56321,0,0,NULL,704,NULL);</v>
      </c>
    </row>
    <row r="706" spans="1:33" ht="16.5" x14ac:dyDescent="0.3">
      <c r="A706" t="s">
        <v>4072</v>
      </c>
      <c r="B706">
        <v>705</v>
      </c>
      <c r="C706" t="s">
        <v>2828</v>
      </c>
      <c r="D706" s="79" t="s">
        <v>2840</v>
      </c>
      <c r="E706" s="80" t="s">
        <v>2829</v>
      </c>
      <c r="F706" s="101">
        <v>42370</v>
      </c>
      <c r="G706" s="102" t="str">
        <f t="shared" si="41"/>
        <v>2016-01-01</v>
      </c>
      <c r="H706" s="103" t="s">
        <v>2829</v>
      </c>
      <c r="I706" s="100">
        <v>42734</v>
      </c>
      <c r="J706" s="100" t="str">
        <f t="shared" si="42"/>
        <v>2016-12-30</v>
      </c>
      <c r="K706" s="82" t="s">
        <v>2830</v>
      </c>
      <c r="L706" s="81">
        <v>2017</v>
      </c>
      <c r="M706" s="83" t="s">
        <v>2828</v>
      </c>
      <c r="N706" s="84" t="s">
        <v>3546</v>
      </c>
      <c r="O706" s="86" t="s">
        <v>2829</v>
      </c>
      <c r="P706" s="95">
        <v>42768</v>
      </c>
      <c r="Q706" s="95" t="str">
        <f t="shared" si="43"/>
        <v>2017-02-02</v>
      </c>
      <c r="R706" s="104" t="s">
        <v>2830</v>
      </c>
      <c r="S706" s="90">
        <v>0</v>
      </c>
      <c r="T706" s="92" t="s">
        <v>4071</v>
      </c>
      <c r="U706" s="90">
        <v>796</v>
      </c>
      <c r="V706" s="92" t="s">
        <v>4071</v>
      </c>
      <c r="W706" s="90">
        <v>0</v>
      </c>
      <c r="X706" s="92" t="s">
        <v>4071</v>
      </c>
      <c r="Y706" s="90">
        <v>0</v>
      </c>
      <c r="Z706" s="88" t="s">
        <v>4071</v>
      </c>
      <c r="AA706" t="s">
        <v>2784</v>
      </c>
      <c r="AB706" t="s">
        <v>4071</v>
      </c>
      <c r="AC706" s="87">
        <v>705</v>
      </c>
      <c r="AD706" t="s">
        <v>4071</v>
      </c>
      <c r="AE706" t="s">
        <v>2784</v>
      </c>
      <c r="AF706" t="s">
        <v>2831</v>
      </c>
      <c r="AG706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values(705,'Evaluator SDPLxxx','2016-01-01xxx','2016-12-30xxx',2017,'864/84.DBN/PL/2017xxx','2017-02-02xxx',0,796,0,0,NULL,705,NULL);</v>
      </c>
    </row>
    <row r="707" spans="1:33" ht="16.5" x14ac:dyDescent="0.3">
      <c r="A707" t="s">
        <v>4072</v>
      </c>
      <c r="B707">
        <v>706</v>
      </c>
      <c r="C707" t="s">
        <v>2828</v>
      </c>
      <c r="D707" s="79" t="s">
        <v>2840</v>
      </c>
      <c r="E707" s="80" t="s">
        <v>2829</v>
      </c>
      <c r="F707" s="101">
        <v>42370</v>
      </c>
      <c r="G707" s="102" t="str">
        <f t="shared" ref="G707:G770" si="45">TEXT(F707,"yyyy-mm-dd")</f>
        <v>2016-01-01</v>
      </c>
      <c r="H707" s="103" t="s">
        <v>2829</v>
      </c>
      <c r="I707" s="100">
        <v>42734</v>
      </c>
      <c r="J707" s="100" t="str">
        <f t="shared" ref="J707:J770" si="46">TEXT(I707,"yyyy-mm-dd")</f>
        <v>2016-12-30</v>
      </c>
      <c r="K707" s="82" t="s">
        <v>2830</v>
      </c>
      <c r="L707" s="81">
        <v>2017</v>
      </c>
      <c r="M707" s="83" t="s">
        <v>2828</v>
      </c>
      <c r="N707" s="84" t="s">
        <v>3547</v>
      </c>
      <c r="O707" s="86" t="s">
        <v>2829</v>
      </c>
      <c r="P707" s="95">
        <v>42768</v>
      </c>
      <c r="Q707" s="95" t="str">
        <f t="shared" ref="Q707:Q770" si="47">TEXT(P707,"yyyy-mm-dd")</f>
        <v>2017-02-02</v>
      </c>
      <c r="R707" s="104" t="s">
        <v>2830</v>
      </c>
      <c r="S707" s="90">
        <v>0</v>
      </c>
      <c r="T707" s="92" t="s">
        <v>4071</v>
      </c>
      <c r="U707" s="90">
        <v>792</v>
      </c>
      <c r="V707" s="92" t="s">
        <v>4071</v>
      </c>
      <c r="W707" s="90">
        <v>0</v>
      </c>
      <c r="X707" s="92" t="s">
        <v>4071</v>
      </c>
      <c r="Y707" s="90">
        <v>0</v>
      </c>
      <c r="Z707" s="88" t="s">
        <v>4071</v>
      </c>
      <c r="AA707" t="s">
        <v>2784</v>
      </c>
      <c r="AB707" t="s">
        <v>4071</v>
      </c>
      <c r="AC707" s="87">
        <v>706</v>
      </c>
      <c r="AD707" t="s">
        <v>4071</v>
      </c>
      <c r="AE707" t="s">
        <v>2784</v>
      </c>
      <c r="AF707" t="s">
        <v>2831</v>
      </c>
      <c r="AG707" s="100" t="str">
        <f t="shared" ref="AG707:AG770" si="48">(A707&amp;B707&amp;C707&amp;D707&amp;E707&amp;G707&amp;H707&amp;J707&amp;K707&amp;L707&amp;M707&amp;N707&amp;O707&amp;Q707&amp;R707&amp;S707&amp;T707&amp;U707&amp;V707&amp;W707&amp;X707&amp;Y707&amp;Z707&amp;AA707&amp;AB707&amp;AC707&amp;AD707&amp;AE707&amp;AF707&amp;";")</f>
        <v>insert into tagihanawal (id,evaluator, checking_period1, checking_period2, billing_period, billing_no, billing_date, iuran_tetap_idr, iuran_tetap_usd, royalti_idr, royalti_usd, billing_type, company_id, created_date) values(706,'Evaluator SDPLxxx','2016-01-01xxx','2016-12-30xxx',2017,'865/84.DBN/PL/2017xxx','2017-02-02xxx',0,792,0,0,NULL,706,NULL);</v>
      </c>
    </row>
    <row r="708" spans="1:33" ht="16.5" x14ac:dyDescent="0.3">
      <c r="A708" t="s">
        <v>4072</v>
      </c>
      <c r="B708">
        <v>707</v>
      </c>
      <c r="C708" t="s">
        <v>2828</v>
      </c>
      <c r="D708" s="79" t="s">
        <v>2840</v>
      </c>
      <c r="E708" s="80" t="s">
        <v>2829</v>
      </c>
      <c r="F708" s="101">
        <v>42370</v>
      </c>
      <c r="G708" s="102" t="str">
        <f t="shared" si="45"/>
        <v>2016-01-01</v>
      </c>
      <c r="H708" s="103" t="s">
        <v>2829</v>
      </c>
      <c r="I708" s="100">
        <v>42734</v>
      </c>
      <c r="J708" s="100" t="str">
        <f t="shared" si="46"/>
        <v>2016-12-30</v>
      </c>
      <c r="K708" s="82" t="s">
        <v>2830</v>
      </c>
      <c r="L708" s="81">
        <v>2017</v>
      </c>
      <c r="M708" s="83" t="s">
        <v>2828</v>
      </c>
      <c r="N708" s="84" t="s">
        <v>3548</v>
      </c>
      <c r="O708" s="86" t="s">
        <v>2829</v>
      </c>
      <c r="P708" s="95">
        <v>42768</v>
      </c>
      <c r="Q708" s="95" t="str">
        <f t="shared" si="47"/>
        <v>2017-02-02</v>
      </c>
      <c r="R708" s="104" t="s">
        <v>2830</v>
      </c>
      <c r="S708" s="90">
        <v>0</v>
      </c>
      <c r="T708" s="92" t="s">
        <v>4071</v>
      </c>
      <c r="U708" s="90" t="s">
        <v>4216</v>
      </c>
      <c r="V708" s="92" t="s">
        <v>4071</v>
      </c>
      <c r="W708" s="90">
        <v>0</v>
      </c>
      <c r="X708" s="92" t="s">
        <v>4071</v>
      </c>
      <c r="Y708" s="90">
        <v>0</v>
      </c>
      <c r="Z708" s="88" t="s">
        <v>4071</v>
      </c>
      <c r="AA708" t="s">
        <v>2784</v>
      </c>
      <c r="AB708" t="s">
        <v>4071</v>
      </c>
      <c r="AC708" s="87">
        <v>707</v>
      </c>
      <c r="AD708" t="s">
        <v>4071</v>
      </c>
      <c r="AE708" t="s">
        <v>2784</v>
      </c>
      <c r="AF708" t="s">
        <v>2831</v>
      </c>
      <c r="AG708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values(707,'Evaluator SDPLxxx','2016-01-01xxx','2016-12-30xxx',2017,'866/84.DBN/PL/2017xxx','2017-02-02xxx',0,161.96,0,0,NULL,707,NULL);</v>
      </c>
    </row>
    <row r="709" spans="1:33" ht="16.5" x14ac:dyDescent="0.3">
      <c r="A709" t="s">
        <v>4072</v>
      </c>
      <c r="B709">
        <v>708</v>
      </c>
      <c r="C709" t="s">
        <v>2828</v>
      </c>
      <c r="D709" s="79" t="s">
        <v>2840</v>
      </c>
      <c r="E709" s="80" t="s">
        <v>2829</v>
      </c>
      <c r="F709" s="101">
        <v>42370</v>
      </c>
      <c r="G709" s="102" t="str">
        <f t="shared" si="45"/>
        <v>2016-01-01</v>
      </c>
      <c r="H709" s="103" t="s">
        <v>2829</v>
      </c>
      <c r="I709" s="100">
        <v>42734</v>
      </c>
      <c r="J709" s="100" t="str">
        <f t="shared" si="46"/>
        <v>2016-12-30</v>
      </c>
      <c r="K709" s="82" t="s">
        <v>2830</v>
      </c>
      <c r="L709" s="81">
        <v>2017</v>
      </c>
      <c r="M709" s="83" t="s">
        <v>2828</v>
      </c>
      <c r="N709" s="84" t="s">
        <v>3549</v>
      </c>
      <c r="O709" s="86" t="s">
        <v>2829</v>
      </c>
      <c r="P709" s="95">
        <v>42768</v>
      </c>
      <c r="Q709" s="95" t="str">
        <f t="shared" si="47"/>
        <v>2017-02-02</v>
      </c>
      <c r="R709" s="104" t="s">
        <v>2830</v>
      </c>
      <c r="S709" s="90">
        <v>0</v>
      </c>
      <c r="T709" s="92" t="s">
        <v>4071</v>
      </c>
      <c r="U709" s="90">
        <v>10000</v>
      </c>
      <c r="V709" s="92" t="s">
        <v>4071</v>
      </c>
      <c r="W709" s="90">
        <v>0</v>
      </c>
      <c r="X709" s="92" t="s">
        <v>4071</v>
      </c>
      <c r="Y709" s="90">
        <v>0</v>
      </c>
      <c r="Z709" s="88" t="s">
        <v>4071</v>
      </c>
      <c r="AA709" t="s">
        <v>2784</v>
      </c>
      <c r="AB709" t="s">
        <v>4071</v>
      </c>
      <c r="AC709" s="87">
        <v>708</v>
      </c>
      <c r="AD709" t="s">
        <v>4071</v>
      </c>
      <c r="AE709" t="s">
        <v>2784</v>
      </c>
      <c r="AF709" t="s">
        <v>2831</v>
      </c>
      <c r="AG709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values(708,'Evaluator SDPLxxx','2016-01-01xxx','2016-12-30xxx',2017,'867/84.DBN/PL/2017xxx','2017-02-02xxx',0,10000,0,0,NULL,708,NULL);</v>
      </c>
    </row>
    <row r="710" spans="1:33" ht="16.5" x14ac:dyDescent="0.3">
      <c r="A710" t="s">
        <v>4072</v>
      </c>
      <c r="B710">
        <v>709</v>
      </c>
      <c r="C710" t="s">
        <v>2828</v>
      </c>
      <c r="D710" s="79" t="s">
        <v>2840</v>
      </c>
      <c r="E710" s="80" t="s">
        <v>2829</v>
      </c>
      <c r="F710" s="101">
        <v>42370</v>
      </c>
      <c r="G710" s="102" t="str">
        <f t="shared" si="45"/>
        <v>2016-01-01</v>
      </c>
      <c r="H710" s="103" t="s">
        <v>2829</v>
      </c>
      <c r="I710" s="100">
        <v>42734</v>
      </c>
      <c r="J710" s="100" t="str">
        <f t="shared" si="46"/>
        <v>2016-12-30</v>
      </c>
      <c r="K710" s="82" t="s">
        <v>2830</v>
      </c>
      <c r="L710" s="81">
        <v>2017</v>
      </c>
      <c r="M710" s="83" t="s">
        <v>2828</v>
      </c>
      <c r="N710" s="84" t="s">
        <v>3550</v>
      </c>
      <c r="O710" s="86" t="s">
        <v>2829</v>
      </c>
      <c r="P710" s="95">
        <v>42768</v>
      </c>
      <c r="Q710" s="95" t="str">
        <f t="shared" si="47"/>
        <v>2017-02-02</v>
      </c>
      <c r="R710" s="104" t="s">
        <v>2830</v>
      </c>
      <c r="S710" s="90">
        <v>0</v>
      </c>
      <c r="T710" s="92" t="s">
        <v>4071</v>
      </c>
      <c r="U710" s="90" t="s">
        <v>4217</v>
      </c>
      <c r="V710" s="92" t="s">
        <v>4071</v>
      </c>
      <c r="W710" s="90">
        <v>0</v>
      </c>
      <c r="X710" s="92" t="s">
        <v>4071</v>
      </c>
      <c r="Y710" s="90">
        <v>0</v>
      </c>
      <c r="Z710" s="88" t="s">
        <v>4071</v>
      </c>
      <c r="AA710" t="s">
        <v>2784</v>
      </c>
      <c r="AB710" t="s">
        <v>4071</v>
      </c>
      <c r="AC710" s="87">
        <v>709</v>
      </c>
      <c r="AD710" t="s">
        <v>4071</v>
      </c>
      <c r="AE710" t="s">
        <v>2784</v>
      </c>
      <c r="AF710" t="s">
        <v>2831</v>
      </c>
      <c r="AG710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values(709,'Evaluator SDPLxxx','2016-01-01xxx','2016-12-30xxx',2017,'868/84.DBN/PL/2017xxx','2017-02-02xxx',0,5781.48,0,0,NULL,709,NULL);</v>
      </c>
    </row>
    <row r="711" spans="1:33" ht="16.5" x14ac:dyDescent="0.3">
      <c r="A711" t="s">
        <v>4072</v>
      </c>
      <c r="B711">
        <v>710</v>
      </c>
      <c r="C711" t="s">
        <v>2828</v>
      </c>
      <c r="D711" s="79" t="s">
        <v>2840</v>
      </c>
      <c r="E711" s="80" t="s">
        <v>2829</v>
      </c>
      <c r="F711" s="101">
        <v>42370</v>
      </c>
      <c r="G711" s="102" t="str">
        <f t="shared" si="45"/>
        <v>2016-01-01</v>
      </c>
      <c r="H711" s="103" t="s">
        <v>2829</v>
      </c>
      <c r="I711" s="100">
        <v>42734</v>
      </c>
      <c r="J711" s="100" t="str">
        <f t="shared" si="46"/>
        <v>2016-12-30</v>
      </c>
      <c r="K711" s="82" t="s">
        <v>2830</v>
      </c>
      <c r="L711" s="81">
        <v>2017</v>
      </c>
      <c r="M711" s="83" t="s">
        <v>2828</v>
      </c>
      <c r="N711" s="84" t="s">
        <v>3551</v>
      </c>
      <c r="O711" s="86" t="s">
        <v>2829</v>
      </c>
      <c r="P711" s="95">
        <v>42768</v>
      </c>
      <c r="Q711" s="95" t="str">
        <f t="shared" si="47"/>
        <v>2017-02-02</v>
      </c>
      <c r="R711" s="104" t="s">
        <v>2830</v>
      </c>
      <c r="S711" s="90">
        <v>0</v>
      </c>
      <c r="T711" s="92" t="s">
        <v>4071</v>
      </c>
      <c r="U711" s="90">
        <v>400</v>
      </c>
      <c r="V711" s="92" t="s">
        <v>4071</v>
      </c>
      <c r="W711" s="90">
        <v>0</v>
      </c>
      <c r="X711" s="92" t="s">
        <v>4071</v>
      </c>
      <c r="Y711" s="90">
        <v>0</v>
      </c>
      <c r="Z711" s="88" t="s">
        <v>4071</v>
      </c>
      <c r="AA711" t="s">
        <v>2784</v>
      </c>
      <c r="AB711" t="s">
        <v>4071</v>
      </c>
      <c r="AC711" s="87">
        <v>710</v>
      </c>
      <c r="AD711" t="s">
        <v>4071</v>
      </c>
      <c r="AE711" t="s">
        <v>2784</v>
      </c>
      <c r="AF711" t="s">
        <v>2831</v>
      </c>
      <c r="AG711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values(710,'Evaluator SDPLxxx','2016-01-01xxx','2016-12-30xxx',2017,'869/84.DBN/PL/2017xxx','2017-02-02xxx',0,400,0,0,NULL,710,NULL);</v>
      </c>
    </row>
    <row r="712" spans="1:33" ht="16.5" x14ac:dyDescent="0.3">
      <c r="A712" t="s">
        <v>4072</v>
      </c>
      <c r="B712">
        <v>711</v>
      </c>
      <c r="C712" t="s">
        <v>2828</v>
      </c>
      <c r="D712" s="79" t="s">
        <v>2840</v>
      </c>
      <c r="E712" s="80" t="s">
        <v>2829</v>
      </c>
      <c r="F712" s="101">
        <v>42370</v>
      </c>
      <c r="G712" s="102" t="str">
        <f t="shared" si="45"/>
        <v>2016-01-01</v>
      </c>
      <c r="H712" s="103" t="s">
        <v>2829</v>
      </c>
      <c r="I712" s="100">
        <v>42734</v>
      </c>
      <c r="J712" s="100" t="str">
        <f t="shared" si="46"/>
        <v>2016-12-30</v>
      </c>
      <c r="K712" s="82" t="s">
        <v>2830</v>
      </c>
      <c r="L712" s="81">
        <v>2017</v>
      </c>
      <c r="M712" s="83" t="s">
        <v>2828</v>
      </c>
      <c r="N712" s="84" t="s">
        <v>3552</v>
      </c>
      <c r="O712" s="86" t="s">
        <v>2829</v>
      </c>
      <c r="P712" s="95">
        <v>42768</v>
      </c>
      <c r="Q712" s="95" t="str">
        <f t="shared" si="47"/>
        <v>2017-02-02</v>
      </c>
      <c r="R712" s="104" t="s">
        <v>2830</v>
      </c>
      <c r="S712" s="90">
        <v>0</v>
      </c>
      <c r="T712" s="92" t="s">
        <v>4071</v>
      </c>
      <c r="U712" s="90">
        <v>9962</v>
      </c>
      <c r="V712" s="92" t="s">
        <v>4071</v>
      </c>
      <c r="W712" s="90">
        <v>0</v>
      </c>
      <c r="X712" s="92" t="s">
        <v>4071</v>
      </c>
      <c r="Y712" s="90">
        <v>0</v>
      </c>
      <c r="Z712" s="88" t="s">
        <v>4071</v>
      </c>
      <c r="AA712" t="s">
        <v>2784</v>
      </c>
      <c r="AB712" t="s">
        <v>4071</v>
      </c>
      <c r="AC712" s="87">
        <v>711</v>
      </c>
      <c r="AD712" t="s">
        <v>4071</v>
      </c>
      <c r="AE712" t="s">
        <v>2784</v>
      </c>
      <c r="AF712" t="s">
        <v>2831</v>
      </c>
      <c r="AG712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values(711,'Evaluator SDPLxxx','2016-01-01xxx','2016-12-30xxx',2017,'870/84.DBN/PL/2017xxx','2017-02-02xxx',0,9962,0,0,NULL,711,NULL);</v>
      </c>
    </row>
    <row r="713" spans="1:33" ht="16.5" x14ac:dyDescent="0.3">
      <c r="A713" t="s">
        <v>4072</v>
      </c>
      <c r="B713">
        <v>712</v>
      </c>
      <c r="C713" t="s">
        <v>2828</v>
      </c>
      <c r="D713" s="79" t="s">
        <v>2840</v>
      </c>
      <c r="E713" s="80" t="s">
        <v>2829</v>
      </c>
      <c r="F713" s="101">
        <v>42370</v>
      </c>
      <c r="G713" s="102" t="str">
        <f t="shared" si="45"/>
        <v>2016-01-01</v>
      </c>
      <c r="H713" s="103" t="s">
        <v>2829</v>
      </c>
      <c r="I713" s="100">
        <v>42734</v>
      </c>
      <c r="J713" s="100" t="str">
        <f t="shared" si="46"/>
        <v>2016-12-30</v>
      </c>
      <c r="K713" s="82" t="s">
        <v>2830</v>
      </c>
      <c r="L713" s="81">
        <v>2017</v>
      </c>
      <c r="M713" s="83" t="s">
        <v>2828</v>
      </c>
      <c r="N713" s="84" t="s">
        <v>3553</v>
      </c>
      <c r="O713" s="86" t="s">
        <v>2829</v>
      </c>
      <c r="P713" s="95">
        <v>42768</v>
      </c>
      <c r="Q713" s="95" t="str">
        <f t="shared" si="47"/>
        <v>2017-02-02</v>
      </c>
      <c r="R713" s="104" t="s">
        <v>2830</v>
      </c>
      <c r="S713" s="90">
        <v>0</v>
      </c>
      <c r="T713" s="92" t="s">
        <v>4071</v>
      </c>
      <c r="U713" s="90" t="s">
        <v>4218</v>
      </c>
      <c r="V713" s="92" t="s">
        <v>4071</v>
      </c>
      <c r="W713" s="90">
        <v>0</v>
      </c>
      <c r="X713" s="92" t="s">
        <v>4071</v>
      </c>
      <c r="Y713" s="90">
        <v>0</v>
      </c>
      <c r="Z713" s="88" t="s">
        <v>4071</v>
      </c>
      <c r="AA713" t="s">
        <v>2784</v>
      </c>
      <c r="AB713" t="s">
        <v>4071</v>
      </c>
      <c r="AC713" s="87">
        <v>712</v>
      </c>
      <c r="AD713" t="s">
        <v>4071</v>
      </c>
      <c r="AE713" t="s">
        <v>2784</v>
      </c>
      <c r="AF713" t="s">
        <v>2831</v>
      </c>
      <c r="AG713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values(712,'Evaluator SDPLxxx','2016-01-01xxx','2016-12-30xxx',2017,'871/84.DBN/PL/2017xxx','2017-02-02xxx',0,795.2,0,0,NULL,712,NULL);</v>
      </c>
    </row>
    <row r="714" spans="1:33" ht="16.5" x14ac:dyDescent="0.3">
      <c r="A714" t="s">
        <v>4072</v>
      </c>
      <c r="B714">
        <v>713</v>
      </c>
      <c r="C714" t="s">
        <v>2828</v>
      </c>
      <c r="D714" s="79" t="s">
        <v>2840</v>
      </c>
      <c r="E714" s="80" t="s">
        <v>2829</v>
      </c>
      <c r="F714" s="101">
        <v>42370</v>
      </c>
      <c r="G714" s="102" t="str">
        <f t="shared" si="45"/>
        <v>2016-01-01</v>
      </c>
      <c r="H714" s="103" t="s">
        <v>2829</v>
      </c>
      <c r="I714" s="100">
        <v>42734</v>
      </c>
      <c r="J714" s="100" t="str">
        <f t="shared" si="46"/>
        <v>2016-12-30</v>
      </c>
      <c r="K714" s="82" t="s">
        <v>2830</v>
      </c>
      <c r="L714" s="81">
        <v>2017</v>
      </c>
      <c r="M714" s="83" t="s">
        <v>2828</v>
      </c>
      <c r="N714" s="84" t="s">
        <v>3554</v>
      </c>
      <c r="O714" s="86" t="s">
        <v>2829</v>
      </c>
      <c r="P714" s="95">
        <v>42768</v>
      </c>
      <c r="Q714" s="95" t="str">
        <f t="shared" si="47"/>
        <v>2017-02-02</v>
      </c>
      <c r="R714" s="104" t="s">
        <v>2830</v>
      </c>
      <c r="S714" s="90">
        <v>0</v>
      </c>
      <c r="T714" s="92" t="s">
        <v>4071</v>
      </c>
      <c r="U714" s="90" t="s">
        <v>4219</v>
      </c>
      <c r="V714" s="92" t="s">
        <v>4071</v>
      </c>
      <c r="W714" s="90">
        <v>0</v>
      </c>
      <c r="X714" s="92" t="s">
        <v>4071</v>
      </c>
      <c r="Y714" s="90">
        <v>0</v>
      </c>
      <c r="Z714" s="88" t="s">
        <v>4071</v>
      </c>
      <c r="AA714" t="s">
        <v>2784</v>
      </c>
      <c r="AB714" t="s">
        <v>4071</v>
      </c>
      <c r="AC714" s="87">
        <v>713</v>
      </c>
      <c r="AD714" t="s">
        <v>4071</v>
      </c>
      <c r="AE714" t="s">
        <v>2784</v>
      </c>
      <c r="AF714" t="s">
        <v>2831</v>
      </c>
      <c r="AG714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values(713,'Evaluator SDPLxxx','2016-01-01xxx','2016-12-30xxx',2017,'872/84.DBN/PL/2017xxx','2017-02-02xxx',0,789.32,0,0,NULL,713,NULL);</v>
      </c>
    </row>
    <row r="715" spans="1:33" ht="16.5" x14ac:dyDescent="0.3">
      <c r="A715" t="s">
        <v>4072</v>
      </c>
      <c r="B715">
        <v>714</v>
      </c>
      <c r="C715" t="s">
        <v>2828</v>
      </c>
      <c r="D715" s="79" t="s">
        <v>2840</v>
      </c>
      <c r="E715" s="80" t="s">
        <v>2829</v>
      </c>
      <c r="F715" s="101">
        <v>42370</v>
      </c>
      <c r="G715" s="102" t="str">
        <f t="shared" si="45"/>
        <v>2016-01-01</v>
      </c>
      <c r="H715" s="103" t="s">
        <v>2829</v>
      </c>
      <c r="I715" s="100">
        <v>42734</v>
      </c>
      <c r="J715" s="100" t="str">
        <f t="shared" si="46"/>
        <v>2016-12-30</v>
      </c>
      <c r="K715" s="82" t="s">
        <v>2830</v>
      </c>
      <c r="L715" s="81">
        <v>2017</v>
      </c>
      <c r="M715" s="83" t="s">
        <v>2828</v>
      </c>
      <c r="N715" s="84" t="s">
        <v>3555</v>
      </c>
      <c r="O715" s="86" t="s">
        <v>2829</v>
      </c>
      <c r="P715" s="95">
        <v>42768</v>
      </c>
      <c r="Q715" s="95" t="str">
        <f t="shared" si="47"/>
        <v>2017-02-02</v>
      </c>
      <c r="R715" s="104" t="s">
        <v>2830</v>
      </c>
      <c r="S715" s="90">
        <v>0</v>
      </c>
      <c r="T715" s="92" t="s">
        <v>4071</v>
      </c>
      <c r="U715" s="90">
        <v>792</v>
      </c>
      <c r="V715" s="92" t="s">
        <v>4071</v>
      </c>
      <c r="W715" s="90">
        <v>0</v>
      </c>
      <c r="X715" s="92" t="s">
        <v>4071</v>
      </c>
      <c r="Y715" s="90">
        <v>0</v>
      </c>
      <c r="Z715" s="88" t="s">
        <v>4071</v>
      </c>
      <c r="AA715" t="s">
        <v>2784</v>
      </c>
      <c r="AB715" t="s">
        <v>4071</v>
      </c>
      <c r="AC715" s="87">
        <v>714</v>
      </c>
      <c r="AD715" t="s">
        <v>4071</v>
      </c>
      <c r="AE715" t="s">
        <v>2784</v>
      </c>
      <c r="AF715" t="s">
        <v>2831</v>
      </c>
      <c r="AG715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values(714,'Evaluator SDPLxxx','2016-01-01xxx','2016-12-30xxx',2017,'873/84.DBN/PL/2017xxx','2017-02-02xxx',0,792,0,0,NULL,714,NULL);</v>
      </c>
    </row>
    <row r="716" spans="1:33" ht="16.5" x14ac:dyDescent="0.3">
      <c r="A716" t="s">
        <v>4072</v>
      </c>
      <c r="B716">
        <v>715</v>
      </c>
      <c r="C716" t="s">
        <v>2828</v>
      </c>
      <c r="D716" s="79" t="s">
        <v>2840</v>
      </c>
      <c r="E716" s="80" t="s">
        <v>2829</v>
      </c>
      <c r="F716" s="101">
        <v>42370</v>
      </c>
      <c r="G716" s="102" t="str">
        <f t="shared" si="45"/>
        <v>2016-01-01</v>
      </c>
      <c r="H716" s="103" t="s">
        <v>2829</v>
      </c>
      <c r="I716" s="100">
        <v>42734</v>
      </c>
      <c r="J716" s="100" t="str">
        <f t="shared" si="46"/>
        <v>2016-12-30</v>
      </c>
      <c r="K716" s="82" t="s">
        <v>2830</v>
      </c>
      <c r="L716" s="81">
        <v>2017</v>
      </c>
      <c r="M716" s="83" t="s">
        <v>2828</v>
      </c>
      <c r="N716" s="84" t="s">
        <v>3556</v>
      </c>
      <c r="O716" s="86" t="s">
        <v>2829</v>
      </c>
      <c r="P716" s="95">
        <v>42768</v>
      </c>
      <c r="Q716" s="95" t="str">
        <f t="shared" si="47"/>
        <v>2017-02-02</v>
      </c>
      <c r="R716" s="104" t="s">
        <v>2830</v>
      </c>
      <c r="S716" s="90">
        <v>0</v>
      </c>
      <c r="T716" s="92" t="s">
        <v>4071</v>
      </c>
      <c r="U716" s="90">
        <v>220</v>
      </c>
      <c r="V716" s="92" t="s">
        <v>4071</v>
      </c>
      <c r="W716" s="90">
        <v>0</v>
      </c>
      <c r="X716" s="92" t="s">
        <v>4071</v>
      </c>
      <c r="Y716" s="90">
        <v>0</v>
      </c>
      <c r="Z716" s="88" t="s">
        <v>4071</v>
      </c>
      <c r="AA716" t="s">
        <v>2784</v>
      </c>
      <c r="AB716" t="s">
        <v>4071</v>
      </c>
      <c r="AC716" s="87">
        <v>715</v>
      </c>
      <c r="AD716" t="s">
        <v>4071</v>
      </c>
      <c r="AE716" t="s">
        <v>2784</v>
      </c>
      <c r="AF716" t="s">
        <v>2831</v>
      </c>
      <c r="AG716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values(715,'Evaluator SDPLxxx','2016-01-01xxx','2016-12-30xxx',2017,'874/84.DBN/PL/2017xxx','2017-02-02xxx',0,220,0,0,NULL,715,NULL);</v>
      </c>
    </row>
    <row r="717" spans="1:33" ht="16.5" x14ac:dyDescent="0.3">
      <c r="A717" t="s">
        <v>4072</v>
      </c>
      <c r="B717">
        <v>716</v>
      </c>
      <c r="C717" t="s">
        <v>2828</v>
      </c>
      <c r="D717" s="79" t="s">
        <v>2840</v>
      </c>
      <c r="E717" s="80" t="s">
        <v>2829</v>
      </c>
      <c r="F717" s="101">
        <v>42370</v>
      </c>
      <c r="G717" s="102" t="str">
        <f t="shared" si="45"/>
        <v>2016-01-01</v>
      </c>
      <c r="H717" s="103" t="s">
        <v>2829</v>
      </c>
      <c r="I717" s="100">
        <v>42734</v>
      </c>
      <c r="J717" s="100" t="str">
        <f t="shared" si="46"/>
        <v>2016-12-30</v>
      </c>
      <c r="K717" s="82" t="s">
        <v>2830</v>
      </c>
      <c r="L717" s="81">
        <v>2017</v>
      </c>
      <c r="M717" s="83" t="s">
        <v>2828</v>
      </c>
      <c r="N717" s="84" t="s">
        <v>3557</v>
      </c>
      <c r="O717" s="86" t="s">
        <v>2829</v>
      </c>
      <c r="P717" s="95">
        <v>42768</v>
      </c>
      <c r="Q717" s="95" t="str">
        <f t="shared" si="47"/>
        <v>2017-02-02</v>
      </c>
      <c r="R717" s="104" t="s">
        <v>2830</v>
      </c>
      <c r="S717" s="90">
        <v>0</v>
      </c>
      <c r="T717" s="92" t="s">
        <v>4071</v>
      </c>
      <c r="U717" s="90">
        <v>192</v>
      </c>
      <c r="V717" s="92" t="s">
        <v>4071</v>
      </c>
      <c r="W717" s="90">
        <v>0</v>
      </c>
      <c r="X717" s="92" t="s">
        <v>4071</v>
      </c>
      <c r="Y717" s="90">
        <v>0</v>
      </c>
      <c r="Z717" s="88" t="s">
        <v>4071</v>
      </c>
      <c r="AA717" t="s">
        <v>2784</v>
      </c>
      <c r="AB717" t="s">
        <v>4071</v>
      </c>
      <c r="AC717" s="87">
        <v>716</v>
      </c>
      <c r="AD717" t="s">
        <v>4071</v>
      </c>
      <c r="AE717" t="s">
        <v>2784</v>
      </c>
      <c r="AF717" t="s">
        <v>2831</v>
      </c>
      <c r="AG717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values(716,'Evaluator SDPLxxx','2016-01-01xxx','2016-12-30xxx',2017,'875/84.DBN/PL/2017xxx','2017-02-02xxx',0,192,0,0,NULL,716,NULL);</v>
      </c>
    </row>
    <row r="718" spans="1:33" ht="16.5" x14ac:dyDescent="0.3">
      <c r="A718" t="s">
        <v>4072</v>
      </c>
      <c r="B718">
        <v>717</v>
      </c>
      <c r="C718" t="s">
        <v>2828</v>
      </c>
      <c r="D718" s="79" t="s">
        <v>2840</v>
      </c>
      <c r="E718" s="80" t="s">
        <v>2829</v>
      </c>
      <c r="F718" s="101">
        <v>42370</v>
      </c>
      <c r="G718" s="102" t="str">
        <f t="shared" si="45"/>
        <v>2016-01-01</v>
      </c>
      <c r="H718" s="103" t="s">
        <v>2829</v>
      </c>
      <c r="I718" s="100">
        <v>42734</v>
      </c>
      <c r="J718" s="100" t="str">
        <f t="shared" si="46"/>
        <v>2016-12-30</v>
      </c>
      <c r="K718" s="82" t="s">
        <v>2830</v>
      </c>
      <c r="L718" s="81">
        <v>2017</v>
      </c>
      <c r="M718" s="83" t="s">
        <v>2828</v>
      </c>
      <c r="N718" s="84" t="s">
        <v>3558</v>
      </c>
      <c r="O718" s="86" t="s">
        <v>2829</v>
      </c>
      <c r="P718" s="95">
        <v>42768</v>
      </c>
      <c r="Q718" s="95" t="str">
        <f t="shared" si="47"/>
        <v>2017-02-02</v>
      </c>
      <c r="R718" s="104" t="s">
        <v>2830</v>
      </c>
      <c r="S718" s="90">
        <v>0</v>
      </c>
      <c r="T718" s="92" t="s">
        <v>4071</v>
      </c>
      <c r="U718" s="90">
        <v>53152</v>
      </c>
      <c r="V718" s="92" t="s">
        <v>4071</v>
      </c>
      <c r="W718" s="90">
        <v>0</v>
      </c>
      <c r="X718" s="92" t="s">
        <v>4071</v>
      </c>
      <c r="Y718" s="90">
        <v>0</v>
      </c>
      <c r="Z718" s="88" t="s">
        <v>4071</v>
      </c>
      <c r="AA718" t="s">
        <v>2784</v>
      </c>
      <c r="AB718" t="s">
        <v>4071</v>
      </c>
      <c r="AC718" s="87">
        <v>717</v>
      </c>
      <c r="AD718" t="s">
        <v>4071</v>
      </c>
      <c r="AE718" t="s">
        <v>2784</v>
      </c>
      <c r="AF718" t="s">
        <v>2831</v>
      </c>
      <c r="AG718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values(717,'Evaluator SDPLxxx','2016-01-01xxx','2016-12-30xxx',2017,'876/84.DBN/PL/2017xxx','2017-02-02xxx',0,53152,0,0,NULL,717,NULL);</v>
      </c>
    </row>
    <row r="719" spans="1:33" ht="16.5" x14ac:dyDescent="0.3">
      <c r="A719" t="s">
        <v>4072</v>
      </c>
      <c r="B719">
        <v>718</v>
      </c>
      <c r="C719" t="s">
        <v>2828</v>
      </c>
      <c r="D719" s="79" t="s">
        <v>2840</v>
      </c>
      <c r="E719" s="80" t="s">
        <v>2829</v>
      </c>
      <c r="F719" s="101">
        <v>42370</v>
      </c>
      <c r="G719" s="102" t="str">
        <f t="shared" si="45"/>
        <v>2016-01-01</v>
      </c>
      <c r="H719" s="103" t="s">
        <v>2829</v>
      </c>
      <c r="I719" s="100">
        <v>42734</v>
      </c>
      <c r="J719" s="100" t="str">
        <f t="shared" si="46"/>
        <v>2016-12-30</v>
      </c>
      <c r="K719" s="82" t="s">
        <v>2830</v>
      </c>
      <c r="L719" s="81">
        <v>2017</v>
      </c>
      <c r="M719" s="83" t="s">
        <v>2828</v>
      </c>
      <c r="N719" s="84" t="s">
        <v>3559</v>
      </c>
      <c r="O719" s="86" t="s">
        <v>2829</v>
      </c>
      <c r="P719" s="95">
        <v>42768</v>
      </c>
      <c r="Q719" s="95" t="str">
        <f t="shared" si="47"/>
        <v>2017-02-02</v>
      </c>
      <c r="R719" s="104" t="s">
        <v>2830</v>
      </c>
      <c r="S719" s="90">
        <v>0</v>
      </c>
      <c r="T719" s="92" t="s">
        <v>4071</v>
      </c>
      <c r="U719" s="90">
        <v>14236</v>
      </c>
      <c r="V719" s="92" t="s">
        <v>4071</v>
      </c>
      <c r="W719" s="90">
        <v>0</v>
      </c>
      <c r="X719" s="92" t="s">
        <v>4071</v>
      </c>
      <c r="Y719" s="90">
        <v>0</v>
      </c>
      <c r="Z719" s="88" t="s">
        <v>4071</v>
      </c>
      <c r="AA719" t="s">
        <v>2784</v>
      </c>
      <c r="AB719" t="s">
        <v>4071</v>
      </c>
      <c r="AC719" s="87">
        <v>718</v>
      </c>
      <c r="AD719" t="s">
        <v>4071</v>
      </c>
      <c r="AE719" t="s">
        <v>2784</v>
      </c>
      <c r="AF719" t="s">
        <v>2831</v>
      </c>
      <c r="AG719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values(718,'Evaluator SDPLxxx','2016-01-01xxx','2016-12-30xxx',2017,'877/84.DBN/PL/2017xxx','2017-02-02xxx',0,14236,0,0,NULL,718,NULL);</v>
      </c>
    </row>
    <row r="720" spans="1:33" ht="16.5" x14ac:dyDescent="0.3">
      <c r="A720" t="s">
        <v>4072</v>
      </c>
      <c r="B720">
        <v>719</v>
      </c>
      <c r="C720" t="s">
        <v>2828</v>
      </c>
      <c r="D720" s="79" t="s">
        <v>2840</v>
      </c>
      <c r="E720" s="80" t="s">
        <v>2829</v>
      </c>
      <c r="F720" s="101">
        <v>42370</v>
      </c>
      <c r="G720" s="102" t="str">
        <f t="shared" si="45"/>
        <v>2016-01-01</v>
      </c>
      <c r="H720" s="103" t="s">
        <v>2829</v>
      </c>
      <c r="I720" s="100">
        <v>42734</v>
      </c>
      <c r="J720" s="100" t="str">
        <f t="shared" si="46"/>
        <v>2016-12-30</v>
      </c>
      <c r="K720" s="82" t="s">
        <v>2830</v>
      </c>
      <c r="L720" s="81">
        <v>2017</v>
      </c>
      <c r="M720" s="83" t="s">
        <v>2828</v>
      </c>
      <c r="N720" s="84" t="s">
        <v>3560</v>
      </c>
      <c r="O720" s="86" t="s">
        <v>2829</v>
      </c>
      <c r="P720" s="95">
        <v>42768</v>
      </c>
      <c r="Q720" s="95" t="str">
        <f t="shared" si="47"/>
        <v>2017-02-02</v>
      </c>
      <c r="R720" s="104" t="s">
        <v>2830</v>
      </c>
      <c r="S720" s="90">
        <v>0</v>
      </c>
      <c r="T720" s="92" t="s">
        <v>4071</v>
      </c>
      <c r="U720" s="90" t="s">
        <v>4220</v>
      </c>
      <c r="V720" s="92" t="s">
        <v>4071</v>
      </c>
      <c r="W720" s="90">
        <v>0</v>
      </c>
      <c r="X720" s="92" t="s">
        <v>4071</v>
      </c>
      <c r="Y720" s="90">
        <v>0</v>
      </c>
      <c r="Z720" s="88" t="s">
        <v>4071</v>
      </c>
      <c r="AA720" t="s">
        <v>2784</v>
      </c>
      <c r="AB720" t="s">
        <v>4071</v>
      </c>
      <c r="AC720" s="87">
        <v>719</v>
      </c>
      <c r="AD720" t="s">
        <v>4071</v>
      </c>
      <c r="AE720" t="s">
        <v>2784</v>
      </c>
      <c r="AF720" t="s">
        <v>2831</v>
      </c>
      <c r="AG720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values(719,'Evaluator SDPLxxx','2016-01-01xxx','2016-12-30xxx',2017,'878/84.DBN/PL/2017xxx','2017-02-02xxx',0,1463.94,0,0,NULL,719,NULL);</v>
      </c>
    </row>
    <row r="721" spans="1:33" ht="16.5" x14ac:dyDescent="0.3">
      <c r="A721" t="s">
        <v>4072</v>
      </c>
      <c r="B721">
        <v>720</v>
      </c>
      <c r="C721" t="s">
        <v>2828</v>
      </c>
      <c r="D721" s="79" t="s">
        <v>2840</v>
      </c>
      <c r="E721" s="80" t="s">
        <v>2829</v>
      </c>
      <c r="F721" s="101">
        <v>42370</v>
      </c>
      <c r="G721" s="102" t="str">
        <f t="shared" si="45"/>
        <v>2016-01-01</v>
      </c>
      <c r="H721" s="103" t="s">
        <v>2829</v>
      </c>
      <c r="I721" s="100">
        <v>42734</v>
      </c>
      <c r="J721" s="100" t="str">
        <f t="shared" si="46"/>
        <v>2016-12-30</v>
      </c>
      <c r="K721" s="82" t="s">
        <v>2830</v>
      </c>
      <c r="L721" s="81">
        <v>2017</v>
      </c>
      <c r="M721" s="83" t="s">
        <v>2828</v>
      </c>
      <c r="N721" s="84" t="s">
        <v>3561</v>
      </c>
      <c r="O721" s="86" t="s">
        <v>2829</v>
      </c>
      <c r="P721" s="95">
        <v>42768</v>
      </c>
      <c r="Q721" s="95" t="str">
        <f t="shared" si="47"/>
        <v>2017-02-02</v>
      </c>
      <c r="R721" s="104" t="s">
        <v>2830</v>
      </c>
      <c r="S721" s="90">
        <v>0</v>
      </c>
      <c r="T721" s="92" t="s">
        <v>4071</v>
      </c>
      <c r="U721" s="90" t="s">
        <v>4221</v>
      </c>
      <c r="V721" s="92" t="s">
        <v>4071</v>
      </c>
      <c r="W721" s="90">
        <v>0</v>
      </c>
      <c r="X721" s="92" t="s">
        <v>4071</v>
      </c>
      <c r="Y721" s="90">
        <v>0</v>
      </c>
      <c r="Z721" s="88" t="s">
        <v>4071</v>
      </c>
      <c r="AA721" t="s">
        <v>2784</v>
      </c>
      <c r="AB721" t="s">
        <v>4071</v>
      </c>
      <c r="AC721" s="87">
        <v>720</v>
      </c>
      <c r="AD721" t="s">
        <v>4071</v>
      </c>
      <c r="AE721" t="s">
        <v>2784</v>
      </c>
      <c r="AF721" t="s">
        <v>2831</v>
      </c>
      <c r="AG721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values(720,'Evaluator SDPLxxx','2016-01-01xxx','2016-12-30xxx',2017,'879/84.DBN/PL/2017xxx','2017-02-02xxx',0,461.6,0,0,NULL,720,NULL);</v>
      </c>
    </row>
    <row r="722" spans="1:33" ht="16.5" x14ac:dyDescent="0.3">
      <c r="A722" t="s">
        <v>4072</v>
      </c>
      <c r="B722">
        <v>721</v>
      </c>
      <c r="C722" t="s">
        <v>2828</v>
      </c>
      <c r="D722" s="79" t="s">
        <v>2840</v>
      </c>
      <c r="E722" s="80" t="s">
        <v>2829</v>
      </c>
      <c r="F722" s="101">
        <v>42370</v>
      </c>
      <c r="G722" s="102" t="str">
        <f t="shared" si="45"/>
        <v>2016-01-01</v>
      </c>
      <c r="H722" s="103" t="s">
        <v>2829</v>
      </c>
      <c r="I722" s="100">
        <v>42734</v>
      </c>
      <c r="J722" s="100" t="str">
        <f t="shared" si="46"/>
        <v>2016-12-30</v>
      </c>
      <c r="K722" s="82" t="s">
        <v>2830</v>
      </c>
      <c r="L722" s="81">
        <v>2017</v>
      </c>
      <c r="M722" s="83" t="s">
        <v>2828</v>
      </c>
      <c r="N722" s="84" t="s">
        <v>3562</v>
      </c>
      <c r="O722" s="86" t="s">
        <v>2829</v>
      </c>
      <c r="P722" s="95">
        <v>42768</v>
      </c>
      <c r="Q722" s="95" t="str">
        <f t="shared" si="47"/>
        <v>2017-02-02</v>
      </c>
      <c r="R722" s="104" t="s">
        <v>2830</v>
      </c>
      <c r="S722" s="90">
        <v>0</v>
      </c>
      <c r="T722" s="92" t="s">
        <v>4071</v>
      </c>
      <c r="U722" s="90" t="s">
        <v>4222</v>
      </c>
      <c r="V722" s="92" t="s">
        <v>4071</v>
      </c>
      <c r="W722" s="90">
        <v>0</v>
      </c>
      <c r="X722" s="92" t="s">
        <v>4071</v>
      </c>
      <c r="Y722" s="90">
        <v>0</v>
      </c>
      <c r="Z722" s="88" t="s">
        <v>4071</v>
      </c>
      <c r="AA722" t="s">
        <v>2784</v>
      </c>
      <c r="AB722" t="s">
        <v>4071</v>
      </c>
      <c r="AC722" s="87">
        <v>721</v>
      </c>
      <c r="AD722" t="s">
        <v>4071</v>
      </c>
      <c r="AE722" t="s">
        <v>2784</v>
      </c>
      <c r="AF722" t="s">
        <v>2831</v>
      </c>
      <c r="AG722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values(721,'Evaluator SDPLxxx','2016-01-01xxx','2016-12-30xxx',2017,'880/84.DBN/PL/2017xxx','2017-02-02xxx',0,142.8,0,0,NULL,721,NULL);</v>
      </c>
    </row>
    <row r="723" spans="1:33" ht="16.5" x14ac:dyDescent="0.3">
      <c r="A723" t="s">
        <v>4072</v>
      </c>
      <c r="B723">
        <v>722</v>
      </c>
      <c r="C723" t="s">
        <v>2828</v>
      </c>
      <c r="D723" s="79" t="s">
        <v>2840</v>
      </c>
      <c r="E723" s="80" t="s">
        <v>2829</v>
      </c>
      <c r="F723" s="101">
        <v>42370</v>
      </c>
      <c r="G723" s="102" t="str">
        <f t="shared" si="45"/>
        <v>2016-01-01</v>
      </c>
      <c r="H723" s="103" t="s">
        <v>2829</v>
      </c>
      <c r="I723" s="100">
        <v>42734</v>
      </c>
      <c r="J723" s="100" t="str">
        <f t="shared" si="46"/>
        <v>2016-12-30</v>
      </c>
      <c r="K723" s="82" t="s">
        <v>2830</v>
      </c>
      <c r="L723" s="81">
        <v>2017</v>
      </c>
      <c r="M723" s="83" t="s">
        <v>2828</v>
      </c>
      <c r="N723" s="84" t="s">
        <v>3563</v>
      </c>
      <c r="O723" s="86" t="s">
        <v>2829</v>
      </c>
      <c r="P723" s="95">
        <v>42768</v>
      </c>
      <c r="Q723" s="95" t="str">
        <f t="shared" si="47"/>
        <v>2017-02-02</v>
      </c>
      <c r="R723" s="104" t="s">
        <v>2830</v>
      </c>
      <c r="S723" s="90">
        <v>0</v>
      </c>
      <c r="T723" s="92" t="s">
        <v>4071</v>
      </c>
      <c r="U723" s="90">
        <v>620</v>
      </c>
      <c r="V723" s="92" t="s">
        <v>4071</v>
      </c>
      <c r="W723" s="90">
        <v>0</v>
      </c>
      <c r="X723" s="92" t="s">
        <v>4071</v>
      </c>
      <c r="Y723" s="90">
        <v>0</v>
      </c>
      <c r="Z723" s="88" t="s">
        <v>4071</v>
      </c>
      <c r="AA723" t="s">
        <v>2784</v>
      </c>
      <c r="AB723" t="s">
        <v>4071</v>
      </c>
      <c r="AC723" s="87">
        <v>722</v>
      </c>
      <c r="AD723" t="s">
        <v>4071</v>
      </c>
      <c r="AE723" t="s">
        <v>2784</v>
      </c>
      <c r="AF723" t="s">
        <v>2831</v>
      </c>
      <c r="AG723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values(722,'Evaluator SDPLxxx','2016-01-01xxx','2016-12-30xxx',2017,'881/84.DBN/PL/2017xxx','2017-02-02xxx',0,620,0,0,NULL,722,NULL);</v>
      </c>
    </row>
    <row r="724" spans="1:33" ht="16.5" x14ac:dyDescent="0.3">
      <c r="A724" t="s">
        <v>4072</v>
      </c>
      <c r="B724">
        <v>723</v>
      </c>
      <c r="C724" t="s">
        <v>2828</v>
      </c>
      <c r="D724" s="79" t="s">
        <v>2840</v>
      </c>
      <c r="E724" s="80" t="s">
        <v>2829</v>
      </c>
      <c r="F724" s="101">
        <v>42370</v>
      </c>
      <c r="G724" s="102" t="str">
        <f t="shared" si="45"/>
        <v>2016-01-01</v>
      </c>
      <c r="H724" s="103" t="s">
        <v>2829</v>
      </c>
      <c r="I724" s="100">
        <v>42734</v>
      </c>
      <c r="J724" s="100" t="str">
        <f t="shared" si="46"/>
        <v>2016-12-30</v>
      </c>
      <c r="K724" s="82" t="s">
        <v>2830</v>
      </c>
      <c r="L724" s="81">
        <v>2017</v>
      </c>
      <c r="M724" s="83" t="s">
        <v>2828</v>
      </c>
      <c r="N724" s="84" t="s">
        <v>3564</v>
      </c>
      <c r="O724" s="86" t="s">
        <v>2829</v>
      </c>
      <c r="P724" s="95">
        <v>42768</v>
      </c>
      <c r="Q724" s="95" t="str">
        <f t="shared" si="47"/>
        <v>2017-02-02</v>
      </c>
      <c r="R724" s="104" t="s">
        <v>2830</v>
      </c>
      <c r="S724" s="90">
        <v>0</v>
      </c>
      <c r="T724" s="92" t="s">
        <v>4071</v>
      </c>
      <c r="U724" s="90">
        <v>989152</v>
      </c>
      <c r="V724" s="92" t="s">
        <v>4071</v>
      </c>
      <c r="W724" s="90">
        <v>0</v>
      </c>
      <c r="X724" s="92" t="s">
        <v>4071</v>
      </c>
      <c r="Y724" s="90">
        <v>0</v>
      </c>
      <c r="Z724" s="88" t="s">
        <v>4071</v>
      </c>
      <c r="AA724" t="s">
        <v>2784</v>
      </c>
      <c r="AB724" t="s">
        <v>4071</v>
      </c>
      <c r="AC724" s="87">
        <v>723</v>
      </c>
      <c r="AD724" t="s">
        <v>4071</v>
      </c>
      <c r="AE724" t="s">
        <v>2784</v>
      </c>
      <c r="AF724" t="s">
        <v>2831</v>
      </c>
      <c r="AG724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values(723,'Evaluator SDPLxxx','2016-01-01xxx','2016-12-30xxx',2017,'882/84.DBN/PL/2017xxx','2017-02-02xxx',0,989152,0,0,NULL,723,NULL);</v>
      </c>
    </row>
    <row r="725" spans="1:33" ht="16.5" x14ac:dyDescent="0.3">
      <c r="A725" t="s">
        <v>4072</v>
      </c>
      <c r="B725">
        <v>724</v>
      </c>
      <c r="C725" t="s">
        <v>2828</v>
      </c>
      <c r="D725" s="79" t="s">
        <v>2840</v>
      </c>
      <c r="E725" s="80" t="s">
        <v>2829</v>
      </c>
      <c r="F725" s="101">
        <v>42370</v>
      </c>
      <c r="G725" s="102" t="str">
        <f t="shared" si="45"/>
        <v>2016-01-01</v>
      </c>
      <c r="H725" s="103" t="s">
        <v>2829</v>
      </c>
      <c r="I725" s="100">
        <v>42734</v>
      </c>
      <c r="J725" s="100" t="str">
        <f t="shared" si="46"/>
        <v>2016-12-30</v>
      </c>
      <c r="K725" s="82" t="s">
        <v>2830</v>
      </c>
      <c r="L725" s="81">
        <v>2017</v>
      </c>
      <c r="M725" s="83" t="s">
        <v>2828</v>
      </c>
      <c r="N725" s="84" t="s">
        <v>3565</v>
      </c>
      <c r="O725" s="86" t="s">
        <v>2829</v>
      </c>
      <c r="P725" s="95">
        <v>42768</v>
      </c>
      <c r="Q725" s="95" t="str">
        <f t="shared" si="47"/>
        <v>2017-02-02</v>
      </c>
      <c r="R725" s="104" t="s">
        <v>2830</v>
      </c>
      <c r="S725" s="90">
        <v>0</v>
      </c>
      <c r="T725" s="92" t="s">
        <v>4071</v>
      </c>
      <c r="U725" s="90">
        <v>3200</v>
      </c>
      <c r="V725" s="92" t="s">
        <v>4071</v>
      </c>
      <c r="W725" s="90">
        <v>0</v>
      </c>
      <c r="X725" s="92" t="s">
        <v>4071</v>
      </c>
      <c r="Y725" s="90">
        <v>0</v>
      </c>
      <c r="Z725" s="88" t="s">
        <v>4071</v>
      </c>
      <c r="AA725" t="s">
        <v>2784</v>
      </c>
      <c r="AB725" t="s">
        <v>4071</v>
      </c>
      <c r="AC725" s="87">
        <v>724</v>
      </c>
      <c r="AD725" t="s">
        <v>4071</v>
      </c>
      <c r="AE725" t="s">
        <v>2784</v>
      </c>
      <c r="AF725" t="s">
        <v>2831</v>
      </c>
      <c r="AG725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values(724,'Evaluator SDPLxxx','2016-01-01xxx','2016-12-30xxx',2017,'883/84.DBN/PL/2017xxx','2017-02-02xxx',0,3200,0,0,NULL,724,NULL);</v>
      </c>
    </row>
    <row r="726" spans="1:33" ht="16.5" x14ac:dyDescent="0.3">
      <c r="A726" t="s">
        <v>4072</v>
      </c>
      <c r="B726">
        <v>725</v>
      </c>
      <c r="C726" t="s">
        <v>2828</v>
      </c>
      <c r="D726" s="79" t="s">
        <v>2840</v>
      </c>
      <c r="E726" s="80" t="s">
        <v>2829</v>
      </c>
      <c r="F726" s="101">
        <v>42370</v>
      </c>
      <c r="G726" s="102" t="str">
        <f t="shared" si="45"/>
        <v>2016-01-01</v>
      </c>
      <c r="H726" s="103" t="s">
        <v>2829</v>
      </c>
      <c r="I726" s="100">
        <v>42734</v>
      </c>
      <c r="J726" s="100" t="str">
        <f t="shared" si="46"/>
        <v>2016-12-30</v>
      </c>
      <c r="K726" s="82" t="s">
        <v>2830</v>
      </c>
      <c r="L726" s="81">
        <v>2017</v>
      </c>
      <c r="M726" s="83" t="s">
        <v>2828</v>
      </c>
      <c r="N726" s="84" t="s">
        <v>3566</v>
      </c>
      <c r="O726" s="86" t="s">
        <v>2829</v>
      </c>
      <c r="P726" s="95">
        <v>42768</v>
      </c>
      <c r="Q726" s="95" t="str">
        <f t="shared" si="47"/>
        <v>2017-02-02</v>
      </c>
      <c r="R726" s="104" t="s">
        <v>2830</v>
      </c>
      <c r="S726" s="90">
        <v>0</v>
      </c>
      <c r="T726" s="92" t="s">
        <v>4071</v>
      </c>
      <c r="U726" s="90" t="s">
        <v>4223</v>
      </c>
      <c r="V726" s="92" t="s">
        <v>4071</v>
      </c>
      <c r="W726" s="90">
        <v>0</v>
      </c>
      <c r="X726" s="92" t="s">
        <v>4071</v>
      </c>
      <c r="Y726" s="90">
        <v>0</v>
      </c>
      <c r="Z726" s="88" t="s">
        <v>4071</v>
      </c>
      <c r="AA726" t="s">
        <v>2784</v>
      </c>
      <c r="AB726" t="s">
        <v>4071</v>
      </c>
      <c r="AC726" s="87">
        <v>725</v>
      </c>
      <c r="AD726" t="s">
        <v>4071</v>
      </c>
      <c r="AE726" t="s">
        <v>2784</v>
      </c>
      <c r="AF726" t="s">
        <v>2831</v>
      </c>
      <c r="AG726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values(725,'Evaluator SDPLxxx','2016-01-01xxx','2016-12-30xxx',2017,'884/84.DBN/PL/2017xxx','2017-02-02xxx',0,1661.2,0,0,NULL,725,NULL);</v>
      </c>
    </row>
    <row r="727" spans="1:33" ht="16.5" x14ac:dyDescent="0.3">
      <c r="A727" t="s">
        <v>4072</v>
      </c>
      <c r="B727">
        <v>726</v>
      </c>
      <c r="C727" t="s">
        <v>2828</v>
      </c>
      <c r="D727" s="79" t="s">
        <v>2840</v>
      </c>
      <c r="E727" s="80" t="s">
        <v>2829</v>
      </c>
      <c r="F727" s="101">
        <v>42370</v>
      </c>
      <c r="G727" s="102" t="str">
        <f t="shared" si="45"/>
        <v>2016-01-01</v>
      </c>
      <c r="H727" s="103" t="s">
        <v>2829</v>
      </c>
      <c r="I727" s="100">
        <v>42734</v>
      </c>
      <c r="J727" s="100" t="str">
        <f t="shared" si="46"/>
        <v>2016-12-30</v>
      </c>
      <c r="K727" s="82" t="s">
        <v>2830</v>
      </c>
      <c r="L727" s="81">
        <v>2017</v>
      </c>
      <c r="M727" s="83" t="s">
        <v>2828</v>
      </c>
      <c r="N727" s="84" t="s">
        <v>3567</v>
      </c>
      <c r="O727" s="86" t="s">
        <v>2829</v>
      </c>
      <c r="P727" s="95">
        <v>42768</v>
      </c>
      <c r="Q727" s="95" t="str">
        <f t="shared" si="47"/>
        <v>2017-02-02</v>
      </c>
      <c r="R727" s="104" t="s">
        <v>2830</v>
      </c>
      <c r="S727" s="90">
        <v>0</v>
      </c>
      <c r="T727" s="92" t="s">
        <v>4071</v>
      </c>
      <c r="U727" s="90">
        <v>2992</v>
      </c>
      <c r="V727" s="92" t="s">
        <v>4071</v>
      </c>
      <c r="W727" s="90">
        <v>0</v>
      </c>
      <c r="X727" s="92" t="s">
        <v>4071</v>
      </c>
      <c r="Y727" s="90">
        <v>0</v>
      </c>
      <c r="Z727" s="88" t="s">
        <v>4071</v>
      </c>
      <c r="AA727" t="s">
        <v>2784</v>
      </c>
      <c r="AB727" t="s">
        <v>4071</v>
      </c>
      <c r="AC727" s="87">
        <v>726</v>
      </c>
      <c r="AD727" t="s">
        <v>4071</v>
      </c>
      <c r="AE727" t="s">
        <v>2784</v>
      </c>
      <c r="AF727" t="s">
        <v>2831</v>
      </c>
      <c r="AG727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values(726,'Evaluator SDPLxxx','2016-01-01xxx','2016-12-30xxx',2017,'885/84.DBN/PL/2017xxx','2017-02-02xxx',0,2992,0,0,NULL,726,NULL);</v>
      </c>
    </row>
    <row r="728" spans="1:33" ht="16.5" x14ac:dyDescent="0.3">
      <c r="A728" t="s">
        <v>4072</v>
      </c>
      <c r="B728">
        <v>727</v>
      </c>
      <c r="C728" t="s">
        <v>2828</v>
      </c>
      <c r="D728" s="79" t="s">
        <v>2840</v>
      </c>
      <c r="E728" s="80" t="s">
        <v>2829</v>
      </c>
      <c r="F728" s="101">
        <v>42370</v>
      </c>
      <c r="G728" s="102" t="str">
        <f t="shared" si="45"/>
        <v>2016-01-01</v>
      </c>
      <c r="H728" s="103" t="s">
        <v>2829</v>
      </c>
      <c r="I728" s="100">
        <v>42734</v>
      </c>
      <c r="J728" s="100" t="str">
        <f t="shared" si="46"/>
        <v>2016-12-30</v>
      </c>
      <c r="K728" s="82" t="s">
        <v>2830</v>
      </c>
      <c r="L728" s="81">
        <v>2017</v>
      </c>
      <c r="M728" s="83" t="s">
        <v>2828</v>
      </c>
      <c r="N728" s="84" t="s">
        <v>3568</v>
      </c>
      <c r="O728" s="86" t="s">
        <v>2829</v>
      </c>
      <c r="P728" s="95">
        <v>42768</v>
      </c>
      <c r="Q728" s="95" t="str">
        <f t="shared" si="47"/>
        <v>2017-02-02</v>
      </c>
      <c r="R728" s="104" t="s">
        <v>2830</v>
      </c>
      <c r="S728" s="90">
        <v>0</v>
      </c>
      <c r="T728" s="92" t="s">
        <v>4071</v>
      </c>
      <c r="U728" s="90">
        <v>796</v>
      </c>
      <c r="V728" s="92" t="s">
        <v>4071</v>
      </c>
      <c r="W728" s="90">
        <v>0</v>
      </c>
      <c r="X728" s="92" t="s">
        <v>4071</v>
      </c>
      <c r="Y728" s="90">
        <v>0</v>
      </c>
      <c r="Z728" s="88" t="s">
        <v>4071</v>
      </c>
      <c r="AA728" t="s">
        <v>2784</v>
      </c>
      <c r="AB728" t="s">
        <v>4071</v>
      </c>
      <c r="AC728" s="87">
        <v>727</v>
      </c>
      <c r="AD728" t="s">
        <v>4071</v>
      </c>
      <c r="AE728" t="s">
        <v>2784</v>
      </c>
      <c r="AF728" t="s">
        <v>2831</v>
      </c>
      <c r="AG728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values(727,'Evaluator SDPLxxx','2016-01-01xxx','2016-12-30xxx',2017,'886/84.DBN/PL/2017xxx','2017-02-02xxx',0,796,0,0,NULL,727,NULL);</v>
      </c>
    </row>
    <row r="729" spans="1:33" ht="16.5" x14ac:dyDescent="0.3">
      <c r="A729" t="s">
        <v>4072</v>
      </c>
      <c r="B729">
        <v>728</v>
      </c>
      <c r="C729" t="s">
        <v>2828</v>
      </c>
      <c r="D729" s="79" t="s">
        <v>2840</v>
      </c>
      <c r="E729" s="80" t="s">
        <v>2829</v>
      </c>
      <c r="F729" s="101">
        <v>42370</v>
      </c>
      <c r="G729" s="102" t="str">
        <f t="shared" si="45"/>
        <v>2016-01-01</v>
      </c>
      <c r="H729" s="103" t="s">
        <v>2829</v>
      </c>
      <c r="I729" s="100">
        <v>42734</v>
      </c>
      <c r="J729" s="100" t="str">
        <f t="shared" si="46"/>
        <v>2016-12-30</v>
      </c>
      <c r="K729" s="82" t="s">
        <v>2830</v>
      </c>
      <c r="L729" s="81">
        <v>2017</v>
      </c>
      <c r="M729" s="83" t="s">
        <v>2828</v>
      </c>
      <c r="N729" s="84" t="s">
        <v>3569</v>
      </c>
      <c r="O729" s="86" t="s">
        <v>2829</v>
      </c>
      <c r="P729" s="95">
        <v>42768</v>
      </c>
      <c r="Q729" s="95" t="str">
        <f t="shared" si="47"/>
        <v>2017-02-02</v>
      </c>
      <c r="R729" s="104" t="s">
        <v>2830</v>
      </c>
      <c r="S729" s="90">
        <v>0</v>
      </c>
      <c r="T729" s="92" t="s">
        <v>4071</v>
      </c>
      <c r="U729" s="90">
        <v>532</v>
      </c>
      <c r="V729" s="92" t="s">
        <v>4071</v>
      </c>
      <c r="W729" s="90">
        <v>0</v>
      </c>
      <c r="X729" s="92" t="s">
        <v>4071</v>
      </c>
      <c r="Y729" s="90">
        <v>0</v>
      </c>
      <c r="Z729" s="88" t="s">
        <v>4071</v>
      </c>
      <c r="AA729" t="s">
        <v>2784</v>
      </c>
      <c r="AB729" t="s">
        <v>4071</v>
      </c>
      <c r="AC729" s="87">
        <v>728</v>
      </c>
      <c r="AD729" t="s">
        <v>4071</v>
      </c>
      <c r="AE729" t="s">
        <v>2784</v>
      </c>
      <c r="AF729" t="s">
        <v>2831</v>
      </c>
      <c r="AG729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values(728,'Evaluator SDPLxxx','2016-01-01xxx','2016-12-30xxx',2017,'887/84.DBN/PL/2017xxx','2017-02-02xxx',0,532,0,0,NULL,728,NULL);</v>
      </c>
    </row>
    <row r="730" spans="1:33" ht="16.5" x14ac:dyDescent="0.3">
      <c r="A730" t="s">
        <v>4072</v>
      </c>
      <c r="B730">
        <v>729</v>
      </c>
      <c r="C730" t="s">
        <v>2828</v>
      </c>
      <c r="D730" s="79" t="s">
        <v>2840</v>
      </c>
      <c r="E730" s="80" t="s">
        <v>2829</v>
      </c>
      <c r="F730" s="101">
        <v>42370</v>
      </c>
      <c r="G730" s="102" t="str">
        <f t="shared" si="45"/>
        <v>2016-01-01</v>
      </c>
      <c r="H730" s="103" t="s">
        <v>2829</v>
      </c>
      <c r="I730" s="100">
        <v>42734</v>
      </c>
      <c r="J730" s="100" t="str">
        <f t="shared" si="46"/>
        <v>2016-12-30</v>
      </c>
      <c r="K730" s="82" t="s">
        <v>2830</v>
      </c>
      <c r="L730" s="81">
        <v>2017</v>
      </c>
      <c r="M730" s="83" t="s">
        <v>2828</v>
      </c>
      <c r="N730" s="84" t="s">
        <v>3570</v>
      </c>
      <c r="O730" s="86" t="s">
        <v>2829</v>
      </c>
      <c r="P730" s="95">
        <v>42768</v>
      </c>
      <c r="Q730" s="95" t="str">
        <f t="shared" si="47"/>
        <v>2017-02-02</v>
      </c>
      <c r="R730" s="104" t="s">
        <v>2830</v>
      </c>
      <c r="S730" s="90">
        <v>0</v>
      </c>
      <c r="T730" s="92" t="s">
        <v>4071</v>
      </c>
      <c r="U730" s="90">
        <v>24009</v>
      </c>
      <c r="V730" s="92" t="s">
        <v>4071</v>
      </c>
      <c r="W730" s="90">
        <v>0</v>
      </c>
      <c r="X730" s="92" t="s">
        <v>4071</v>
      </c>
      <c r="Y730" s="90">
        <v>0</v>
      </c>
      <c r="Z730" s="88" t="s">
        <v>4071</v>
      </c>
      <c r="AA730" t="s">
        <v>2784</v>
      </c>
      <c r="AB730" t="s">
        <v>4071</v>
      </c>
      <c r="AC730" s="87">
        <v>729</v>
      </c>
      <c r="AD730" t="s">
        <v>4071</v>
      </c>
      <c r="AE730" t="s">
        <v>2784</v>
      </c>
      <c r="AF730" t="s">
        <v>2831</v>
      </c>
      <c r="AG730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values(729,'Evaluator SDPLxxx','2016-01-01xxx','2016-12-30xxx',2017,'888/84.DBN/PL/2017xxx','2017-02-02xxx',0,24009,0,0,NULL,729,NULL);</v>
      </c>
    </row>
    <row r="731" spans="1:33" ht="16.5" x14ac:dyDescent="0.3">
      <c r="A731" t="s">
        <v>4072</v>
      </c>
      <c r="B731">
        <v>730</v>
      </c>
      <c r="C731" t="s">
        <v>2828</v>
      </c>
      <c r="D731" s="79" t="s">
        <v>2840</v>
      </c>
      <c r="E731" s="80" t="s">
        <v>2829</v>
      </c>
      <c r="F731" s="101">
        <v>42370</v>
      </c>
      <c r="G731" s="102" t="str">
        <f t="shared" si="45"/>
        <v>2016-01-01</v>
      </c>
      <c r="H731" s="103" t="s">
        <v>2829</v>
      </c>
      <c r="I731" s="100">
        <v>42734</v>
      </c>
      <c r="J731" s="100" t="str">
        <f t="shared" si="46"/>
        <v>2016-12-30</v>
      </c>
      <c r="K731" s="82" t="s">
        <v>2830</v>
      </c>
      <c r="L731" s="81">
        <v>2017</v>
      </c>
      <c r="M731" s="83" t="s">
        <v>2828</v>
      </c>
      <c r="N731" s="84" t="s">
        <v>3571</v>
      </c>
      <c r="O731" s="86" t="s">
        <v>2829</v>
      </c>
      <c r="P731" s="95">
        <v>42768</v>
      </c>
      <c r="Q731" s="95" t="str">
        <f t="shared" si="47"/>
        <v>2017-02-02</v>
      </c>
      <c r="R731" s="104" t="s">
        <v>2830</v>
      </c>
      <c r="S731" s="90">
        <v>0</v>
      </c>
      <c r="T731" s="92" t="s">
        <v>4071</v>
      </c>
      <c r="U731" s="90" t="s">
        <v>4224</v>
      </c>
      <c r="V731" s="92" t="s">
        <v>4071</v>
      </c>
      <c r="W731" s="90">
        <v>0</v>
      </c>
      <c r="X731" s="92" t="s">
        <v>4071</v>
      </c>
      <c r="Y731" s="90">
        <v>0</v>
      </c>
      <c r="Z731" s="88" t="s">
        <v>4071</v>
      </c>
      <c r="AA731" t="s">
        <v>2784</v>
      </c>
      <c r="AB731" t="s">
        <v>4071</v>
      </c>
      <c r="AC731" s="87">
        <v>730</v>
      </c>
      <c r="AD731" t="s">
        <v>4071</v>
      </c>
      <c r="AE731" t="s">
        <v>2784</v>
      </c>
      <c r="AF731" t="s">
        <v>2831</v>
      </c>
      <c r="AG731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values(730,'Evaluator SDPLxxx','2016-01-01xxx','2016-12-30xxx',2017,'889/84.DBN/PL/2017xxx','2017-02-02xxx',0,2133.68,0,0,NULL,730,NULL);</v>
      </c>
    </row>
    <row r="732" spans="1:33" ht="16.5" x14ac:dyDescent="0.3">
      <c r="A732" t="s">
        <v>4072</v>
      </c>
      <c r="B732">
        <v>731</v>
      </c>
      <c r="C732" t="s">
        <v>2828</v>
      </c>
      <c r="D732" s="79" t="s">
        <v>2840</v>
      </c>
      <c r="E732" s="80" t="s">
        <v>2829</v>
      </c>
      <c r="F732" s="101">
        <v>42370</v>
      </c>
      <c r="G732" s="102" t="str">
        <f t="shared" si="45"/>
        <v>2016-01-01</v>
      </c>
      <c r="H732" s="103" t="s">
        <v>2829</v>
      </c>
      <c r="I732" s="100">
        <v>42734</v>
      </c>
      <c r="J732" s="100" t="str">
        <f t="shared" si="46"/>
        <v>2016-12-30</v>
      </c>
      <c r="K732" s="82" t="s">
        <v>2830</v>
      </c>
      <c r="L732" s="81">
        <v>2017</v>
      </c>
      <c r="M732" s="83" t="s">
        <v>2828</v>
      </c>
      <c r="N732" s="84" t="s">
        <v>3572</v>
      </c>
      <c r="O732" s="86" t="s">
        <v>2829</v>
      </c>
      <c r="P732" s="95">
        <v>42768</v>
      </c>
      <c r="Q732" s="95" t="str">
        <f t="shared" si="47"/>
        <v>2017-02-02</v>
      </c>
      <c r="R732" s="104" t="s">
        <v>2830</v>
      </c>
      <c r="S732" s="90">
        <v>0</v>
      </c>
      <c r="T732" s="92" t="s">
        <v>4071</v>
      </c>
      <c r="U732" s="90">
        <v>796</v>
      </c>
      <c r="V732" s="92" t="s">
        <v>4071</v>
      </c>
      <c r="W732" s="90">
        <v>0</v>
      </c>
      <c r="X732" s="92" t="s">
        <v>4071</v>
      </c>
      <c r="Y732" s="90">
        <v>0</v>
      </c>
      <c r="Z732" s="88" t="s">
        <v>4071</v>
      </c>
      <c r="AA732" t="s">
        <v>2784</v>
      </c>
      <c r="AB732" t="s">
        <v>4071</v>
      </c>
      <c r="AC732" s="87">
        <v>731</v>
      </c>
      <c r="AD732" t="s">
        <v>4071</v>
      </c>
      <c r="AE732" t="s">
        <v>2784</v>
      </c>
      <c r="AF732" t="s">
        <v>2831</v>
      </c>
      <c r="AG732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values(731,'Evaluator SDPLxxx','2016-01-01xxx','2016-12-30xxx',2017,'890/84.DBN/PL/2017xxx','2017-02-02xxx',0,796,0,0,NULL,731,NULL);</v>
      </c>
    </row>
    <row r="733" spans="1:33" ht="16.5" x14ac:dyDescent="0.3">
      <c r="A733" t="s">
        <v>4072</v>
      </c>
      <c r="B733">
        <v>732</v>
      </c>
      <c r="C733" t="s">
        <v>2828</v>
      </c>
      <c r="D733" s="79" t="s">
        <v>2840</v>
      </c>
      <c r="E733" s="80" t="s">
        <v>2829</v>
      </c>
      <c r="F733" s="101">
        <v>42370</v>
      </c>
      <c r="G733" s="102" t="str">
        <f t="shared" si="45"/>
        <v>2016-01-01</v>
      </c>
      <c r="H733" s="103" t="s">
        <v>2829</v>
      </c>
      <c r="I733" s="100">
        <v>42734</v>
      </c>
      <c r="J733" s="100" t="str">
        <f t="shared" si="46"/>
        <v>2016-12-30</v>
      </c>
      <c r="K733" s="82" t="s">
        <v>2830</v>
      </c>
      <c r="L733" s="81">
        <v>2017</v>
      </c>
      <c r="M733" s="83" t="s">
        <v>2828</v>
      </c>
      <c r="N733" s="84" t="s">
        <v>3573</v>
      </c>
      <c r="O733" s="86" t="s">
        <v>2829</v>
      </c>
      <c r="P733" s="95">
        <v>42768</v>
      </c>
      <c r="Q733" s="95" t="str">
        <f t="shared" si="47"/>
        <v>2017-02-02</v>
      </c>
      <c r="R733" s="104" t="s">
        <v>2830</v>
      </c>
      <c r="S733" s="90">
        <v>0</v>
      </c>
      <c r="T733" s="92" t="s">
        <v>4071</v>
      </c>
      <c r="U733" s="90" t="s">
        <v>4225</v>
      </c>
      <c r="V733" s="92" t="s">
        <v>4071</v>
      </c>
      <c r="W733" s="90">
        <v>0</v>
      </c>
      <c r="X733" s="92" t="s">
        <v>4071</v>
      </c>
      <c r="Y733" s="90">
        <v>0</v>
      </c>
      <c r="Z733" s="88" t="s">
        <v>4071</v>
      </c>
      <c r="AA733" t="s">
        <v>2784</v>
      </c>
      <c r="AB733" t="s">
        <v>4071</v>
      </c>
      <c r="AC733" s="87">
        <v>732</v>
      </c>
      <c r="AD733" t="s">
        <v>4071</v>
      </c>
      <c r="AE733" t="s">
        <v>2784</v>
      </c>
      <c r="AF733" t="s">
        <v>2831</v>
      </c>
      <c r="AG733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values(732,'Evaluator SDPLxxx','2016-01-01xxx','2016-12-30xxx',2017,'891/84.DBN/PL/2017xxx','2017-02-02xxx',0,6196.08,0,0,NULL,732,NULL);</v>
      </c>
    </row>
    <row r="734" spans="1:33" ht="16.5" x14ac:dyDescent="0.3">
      <c r="A734" t="s">
        <v>4072</v>
      </c>
      <c r="B734">
        <v>733</v>
      </c>
      <c r="C734" t="s">
        <v>2828</v>
      </c>
      <c r="D734" s="79" t="s">
        <v>2840</v>
      </c>
      <c r="E734" s="80" t="s">
        <v>2829</v>
      </c>
      <c r="F734" s="101">
        <v>42370</v>
      </c>
      <c r="G734" s="102" t="str">
        <f t="shared" si="45"/>
        <v>2016-01-01</v>
      </c>
      <c r="H734" s="103" t="s">
        <v>2829</v>
      </c>
      <c r="I734" s="100">
        <v>42734</v>
      </c>
      <c r="J734" s="100" t="str">
        <f t="shared" si="46"/>
        <v>2016-12-30</v>
      </c>
      <c r="K734" s="82" t="s">
        <v>2830</v>
      </c>
      <c r="L734" s="81">
        <v>2017</v>
      </c>
      <c r="M734" s="83" t="s">
        <v>2828</v>
      </c>
      <c r="N734" s="84" t="s">
        <v>3574</v>
      </c>
      <c r="O734" s="86" t="s">
        <v>2829</v>
      </c>
      <c r="P734" s="95">
        <v>42768</v>
      </c>
      <c r="Q734" s="95" t="str">
        <f t="shared" si="47"/>
        <v>2017-02-02</v>
      </c>
      <c r="R734" s="104" t="s">
        <v>2830</v>
      </c>
      <c r="S734" s="90">
        <v>0</v>
      </c>
      <c r="T734" s="92" t="s">
        <v>4071</v>
      </c>
      <c r="U734" s="90">
        <v>453301</v>
      </c>
      <c r="V734" s="92" t="s">
        <v>4071</v>
      </c>
      <c r="W734" s="90">
        <v>0</v>
      </c>
      <c r="X734" s="92" t="s">
        <v>4071</v>
      </c>
      <c r="Y734" s="90">
        <v>0</v>
      </c>
      <c r="Z734" s="88" t="s">
        <v>4071</v>
      </c>
      <c r="AA734" t="s">
        <v>2784</v>
      </c>
      <c r="AB734" t="s">
        <v>4071</v>
      </c>
      <c r="AC734" s="87">
        <v>733</v>
      </c>
      <c r="AD734" t="s">
        <v>4071</v>
      </c>
      <c r="AE734" t="s">
        <v>2784</v>
      </c>
      <c r="AF734" t="s">
        <v>2831</v>
      </c>
      <c r="AG734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values(733,'Evaluator SDPLxxx','2016-01-01xxx','2016-12-30xxx',2017,'892/84.DBN/PL/2017xxx','2017-02-02xxx',0,453301,0,0,NULL,733,NULL);</v>
      </c>
    </row>
    <row r="735" spans="1:33" ht="16.5" x14ac:dyDescent="0.3">
      <c r="A735" t="s">
        <v>4072</v>
      </c>
      <c r="B735">
        <v>734</v>
      </c>
      <c r="C735" t="s">
        <v>2828</v>
      </c>
      <c r="D735" s="79" t="s">
        <v>2840</v>
      </c>
      <c r="E735" s="80" t="s">
        <v>2829</v>
      </c>
      <c r="F735" s="101">
        <v>42370</v>
      </c>
      <c r="G735" s="102" t="str">
        <f t="shared" si="45"/>
        <v>2016-01-01</v>
      </c>
      <c r="H735" s="103" t="s">
        <v>2829</v>
      </c>
      <c r="I735" s="100">
        <v>42734</v>
      </c>
      <c r="J735" s="100" t="str">
        <f t="shared" si="46"/>
        <v>2016-12-30</v>
      </c>
      <c r="K735" s="82" t="s">
        <v>2830</v>
      </c>
      <c r="L735" s="81">
        <v>2017</v>
      </c>
      <c r="M735" s="83" t="s">
        <v>2828</v>
      </c>
      <c r="N735" s="84" t="s">
        <v>3575</v>
      </c>
      <c r="O735" s="86" t="s">
        <v>2829</v>
      </c>
      <c r="P735" s="95">
        <v>42768</v>
      </c>
      <c r="Q735" s="95" t="str">
        <f t="shared" si="47"/>
        <v>2017-02-02</v>
      </c>
      <c r="R735" s="104" t="s">
        <v>2830</v>
      </c>
      <c r="S735" s="90">
        <v>0</v>
      </c>
      <c r="T735" s="92" t="s">
        <v>4071</v>
      </c>
      <c r="U735" s="90">
        <v>400</v>
      </c>
      <c r="V735" s="92" t="s">
        <v>4071</v>
      </c>
      <c r="W735" s="90">
        <v>0</v>
      </c>
      <c r="X735" s="92" t="s">
        <v>4071</v>
      </c>
      <c r="Y735" s="90">
        <v>0</v>
      </c>
      <c r="Z735" s="88" t="s">
        <v>4071</v>
      </c>
      <c r="AA735" t="s">
        <v>2784</v>
      </c>
      <c r="AB735" t="s">
        <v>4071</v>
      </c>
      <c r="AC735" s="87">
        <v>734</v>
      </c>
      <c r="AD735" t="s">
        <v>4071</v>
      </c>
      <c r="AE735" t="s">
        <v>2784</v>
      </c>
      <c r="AF735" t="s">
        <v>2831</v>
      </c>
      <c r="AG735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values(734,'Evaluator SDPLxxx','2016-01-01xxx','2016-12-30xxx',2017,'893/84.DBN/PL/2017xxx','2017-02-02xxx',0,400,0,0,NULL,734,NULL);</v>
      </c>
    </row>
    <row r="736" spans="1:33" ht="16.5" x14ac:dyDescent="0.3">
      <c r="A736" t="s">
        <v>4072</v>
      </c>
      <c r="B736">
        <v>735</v>
      </c>
      <c r="C736" t="s">
        <v>2828</v>
      </c>
      <c r="D736" s="79" t="s">
        <v>2840</v>
      </c>
      <c r="E736" s="80" t="s">
        <v>2829</v>
      </c>
      <c r="F736" s="101">
        <v>42370</v>
      </c>
      <c r="G736" s="102" t="str">
        <f t="shared" si="45"/>
        <v>2016-01-01</v>
      </c>
      <c r="H736" s="103" t="s">
        <v>2829</v>
      </c>
      <c r="I736" s="100">
        <v>42734</v>
      </c>
      <c r="J736" s="100" t="str">
        <f t="shared" si="46"/>
        <v>2016-12-30</v>
      </c>
      <c r="K736" s="82" t="s">
        <v>2830</v>
      </c>
      <c r="L736" s="81">
        <v>2017</v>
      </c>
      <c r="M736" s="83" t="s">
        <v>2828</v>
      </c>
      <c r="N736" s="84" t="s">
        <v>3576</v>
      </c>
      <c r="O736" s="86" t="s">
        <v>2829</v>
      </c>
      <c r="P736" s="95">
        <v>42768</v>
      </c>
      <c r="Q736" s="95" t="str">
        <f t="shared" si="47"/>
        <v>2017-02-02</v>
      </c>
      <c r="R736" s="104" t="s">
        <v>2830</v>
      </c>
      <c r="S736" s="90">
        <v>0</v>
      </c>
      <c r="T736" s="92" t="s">
        <v>4071</v>
      </c>
      <c r="U736" s="90">
        <v>392</v>
      </c>
      <c r="V736" s="92" t="s">
        <v>4071</v>
      </c>
      <c r="W736" s="90">
        <v>0</v>
      </c>
      <c r="X736" s="92" t="s">
        <v>4071</v>
      </c>
      <c r="Y736" s="90">
        <v>0</v>
      </c>
      <c r="Z736" s="88" t="s">
        <v>4071</v>
      </c>
      <c r="AA736" t="s">
        <v>2784</v>
      </c>
      <c r="AB736" t="s">
        <v>4071</v>
      </c>
      <c r="AC736" s="87">
        <v>735</v>
      </c>
      <c r="AD736" t="s">
        <v>4071</v>
      </c>
      <c r="AE736" t="s">
        <v>2784</v>
      </c>
      <c r="AF736" t="s">
        <v>2831</v>
      </c>
      <c r="AG736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values(735,'Evaluator SDPLxxx','2016-01-01xxx','2016-12-30xxx',2017,'894/84.DBN/PL/2017xxx','2017-02-02xxx',0,392,0,0,NULL,735,NULL);</v>
      </c>
    </row>
    <row r="737" spans="1:33" ht="16.5" x14ac:dyDescent="0.3">
      <c r="A737" t="s">
        <v>4072</v>
      </c>
      <c r="B737">
        <v>736</v>
      </c>
      <c r="C737" t="s">
        <v>2828</v>
      </c>
      <c r="D737" s="79" t="s">
        <v>2840</v>
      </c>
      <c r="E737" s="80" t="s">
        <v>2829</v>
      </c>
      <c r="F737" s="101">
        <v>42370</v>
      </c>
      <c r="G737" s="102" t="str">
        <f t="shared" si="45"/>
        <v>2016-01-01</v>
      </c>
      <c r="H737" s="103" t="s">
        <v>2829</v>
      </c>
      <c r="I737" s="100">
        <v>42734</v>
      </c>
      <c r="J737" s="100" t="str">
        <f t="shared" si="46"/>
        <v>2016-12-30</v>
      </c>
      <c r="K737" s="82" t="s">
        <v>2830</v>
      </c>
      <c r="L737" s="81">
        <v>2017</v>
      </c>
      <c r="M737" s="83" t="s">
        <v>2828</v>
      </c>
      <c r="N737" s="84" t="s">
        <v>3577</v>
      </c>
      <c r="O737" s="86" t="s">
        <v>2829</v>
      </c>
      <c r="P737" s="95">
        <v>42768</v>
      </c>
      <c r="Q737" s="95" t="str">
        <f t="shared" si="47"/>
        <v>2017-02-02</v>
      </c>
      <c r="R737" s="104" t="s">
        <v>2830</v>
      </c>
      <c r="S737" s="90">
        <v>0</v>
      </c>
      <c r="T737" s="92" t="s">
        <v>4071</v>
      </c>
      <c r="U737" s="90">
        <v>8244</v>
      </c>
      <c r="V737" s="92" t="s">
        <v>4071</v>
      </c>
      <c r="W737" s="90">
        <v>0</v>
      </c>
      <c r="X737" s="92" t="s">
        <v>4071</v>
      </c>
      <c r="Y737" s="90">
        <v>0</v>
      </c>
      <c r="Z737" s="88" t="s">
        <v>4071</v>
      </c>
      <c r="AA737" t="s">
        <v>2784</v>
      </c>
      <c r="AB737" t="s">
        <v>4071</v>
      </c>
      <c r="AC737" s="87">
        <v>736</v>
      </c>
      <c r="AD737" t="s">
        <v>4071</v>
      </c>
      <c r="AE737" t="s">
        <v>2784</v>
      </c>
      <c r="AF737" t="s">
        <v>2831</v>
      </c>
      <c r="AG737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values(736,'Evaluator SDPLxxx','2016-01-01xxx','2016-12-30xxx',2017,'895/84.DBN/PL/2017xxx','2017-02-02xxx',0,8244,0,0,NULL,736,NULL);</v>
      </c>
    </row>
    <row r="738" spans="1:33" ht="16.5" x14ac:dyDescent="0.3">
      <c r="A738" t="s">
        <v>4072</v>
      </c>
      <c r="B738">
        <v>737</v>
      </c>
      <c r="C738" t="s">
        <v>2828</v>
      </c>
      <c r="D738" s="79" t="s">
        <v>2840</v>
      </c>
      <c r="E738" s="80" t="s">
        <v>2829</v>
      </c>
      <c r="F738" s="101">
        <v>42370</v>
      </c>
      <c r="G738" s="102" t="str">
        <f t="shared" si="45"/>
        <v>2016-01-01</v>
      </c>
      <c r="H738" s="103" t="s">
        <v>2829</v>
      </c>
      <c r="I738" s="100">
        <v>42734</v>
      </c>
      <c r="J738" s="100" t="str">
        <f t="shared" si="46"/>
        <v>2016-12-30</v>
      </c>
      <c r="K738" s="82" t="s">
        <v>2830</v>
      </c>
      <c r="L738" s="81">
        <v>2017</v>
      </c>
      <c r="M738" s="83" t="s">
        <v>2828</v>
      </c>
      <c r="N738" s="84" t="s">
        <v>3578</v>
      </c>
      <c r="O738" s="86" t="s">
        <v>2829</v>
      </c>
      <c r="P738" s="95">
        <v>42768</v>
      </c>
      <c r="Q738" s="95" t="str">
        <f t="shared" si="47"/>
        <v>2017-02-02</v>
      </c>
      <c r="R738" s="104" t="s">
        <v>2830</v>
      </c>
      <c r="S738" s="90">
        <v>0</v>
      </c>
      <c r="T738" s="92" t="s">
        <v>4071</v>
      </c>
      <c r="U738" s="90">
        <v>796</v>
      </c>
      <c r="V738" s="92" t="s">
        <v>4071</v>
      </c>
      <c r="W738" s="90">
        <v>0</v>
      </c>
      <c r="X738" s="92" t="s">
        <v>4071</v>
      </c>
      <c r="Y738" s="90">
        <v>0</v>
      </c>
      <c r="Z738" s="88" t="s">
        <v>4071</v>
      </c>
      <c r="AA738" t="s">
        <v>2784</v>
      </c>
      <c r="AB738" t="s">
        <v>4071</v>
      </c>
      <c r="AC738" s="87">
        <v>737</v>
      </c>
      <c r="AD738" t="s">
        <v>4071</v>
      </c>
      <c r="AE738" t="s">
        <v>2784</v>
      </c>
      <c r="AF738" t="s">
        <v>2831</v>
      </c>
      <c r="AG738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values(737,'Evaluator SDPLxxx','2016-01-01xxx','2016-12-30xxx',2017,'896/84.DBN/PL/2017xxx','2017-02-02xxx',0,796,0,0,NULL,737,NULL);</v>
      </c>
    </row>
    <row r="739" spans="1:33" ht="16.5" x14ac:dyDescent="0.3">
      <c r="A739" t="s">
        <v>4072</v>
      </c>
      <c r="B739">
        <v>738</v>
      </c>
      <c r="C739" t="s">
        <v>2828</v>
      </c>
      <c r="D739" s="79" t="s">
        <v>2840</v>
      </c>
      <c r="E739" s="80" t="s">
        <v>2829</v>
      </c>
      <c r="F739" s="101">
        <v>42370</v>
      </c>
      <c r="G739" s="102" t="str">
        <f t="shared" si="45"/>
        <v>2016-01-01</v>
      </c>
      <c r="H739" s="103" t="s">
        <v>2829</v>
      </c>
      <c r="I739" s="100">
        <v>42734</v>
      </c>
      <c r="J739" s="100" t="str">
        <f t="shared" si="46"/>
        <v>2016-12-30</v>
      </c>
      <c r="K739" s="82" t="s">
        <v>2830</v>
      </c>
      <c r="L739" s="81">
        <v>2017</v>
      </c>
      <c r="M739" s="83" t="s">
        <v>2828</v>
      </c>
      <c r="N739" s="84" t="s">
        <v>3579</v>
      </c>
      <c r="O739" s="86" t="s">
        <v>2829</v>
      </c>
      <c r="P739" s="95">
        <v>42768</v>
      </c>
      <c r="Q739" s="95" t="str">
        <f t="shared" si="47"/>
        <v>2017-02-02</v>
      </c>
      <c r="R739" s="104" t="s">
        <v>2830</v>
      </c>
      <c r="S739" s="90">
        <v>0</v>
      </c>
      <c r="T739" s="92" t="s">
        <v>4071</v>
      </c>
      <c r="U739" s="90">
        <v>14500</v>
      </c>
      <c r="V739" s="92" t="s">
        <v>4071</v>
      </c>
      <c r="W739" s="90">
        <v>0</v>
      </c>
      <c r="X739" s="92" t="s">
        <v>4071</v>
      </c>
      <c r="Y739" s="90">
        <v>0</v>
      </c>
      <c r="Z739" s="88" t="s">
        <v>4071</v>
      </c>
      <c r="AA739" t="s">
        <v>2784</v>
      </c>
      <c r="AB739" t="s">
        <v>4071</v>
      </c>
      <c r="AC739" s="87">
        <v>738</v>
      </c>
      <c r="AD739" t="s">
        <v>4071</v>
      </c>
      <c r="AE739" t="s">
        <v>2784</v>
      </c>
      <c r="AF739" t="s">
        <v>2831</v>
      </c>
      <c r="AG739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values(738,'Evaluator SDPLxxx','2016-01-01xxx','2016-12-30xxx',2017,'897/84.DBN/PL/2017xxx','2017-02-02xxx',0,14500,0,0,NULL,738,NULL);</v>
      </c>
    </row>
    <row r="740" spans="1:33" ht="16.5" x14ac:dyDescent="0.3">
      <c r="A740" t="s">
        <v>4072</v>
      </c>
      <c r="B740">
        <v>739</v>
      </c>
      <c r="C740" t="s">
        <v>2828</v>
      </c>
      <c r="D740" s="79" t="s">
        <v>2840</v>
      </c>
      <c r="E740" s="80" t="s">
        <v>2829</v>
      </c>
      <c r="F740" s="101">
        <v>42370</v>
      </c>
      <c r="G740" s="102" t="str">
        <f t="shared" si="45"/>
        <v>2016-01-01</v>
      </c>
      <c r="H740" s="103" t="s">
        <v>2829</v>
      </c>
      <c r="I740" s="100">
        <v>42734</v>
      </c>
      <c r="J740" s="100" t="str">
        <f t="shared" si="46"/>
        <v>2016-12-30</v>
      </c>
      <c r="K740" s="82" t="s">
        <v>2830</v>
      </c>
      <c r="L740" s="81">
        <v>2017</v>
      </c>
      <c r="M740" s="83" t="s">
        <v>2828</v>
      </c>
      <c r="N740" s="84" t="s">
        <v>3580</v>
      </c>
      <c r="O740" s="86" t="s">
        <v>2829</v>
      </c>
      <c r="P740" s="95">
        <v>42768</v>
      </c>
      <c r="Q740" s="95" t="str">
        <f t="shared" si="47"/>
        <v>2017-02-02</v>
      </c>
      <c r="R740" s="104" t="s">
        <v>2830</v>
      </c>
      <c r="S740" s="90">
        <v>0</v>
      </c>
      <c r="T740" s="92" t="s">
        <v>4071</v>
      </c>
      <c r="U740" s="90">
        <v>17700</v>
      </c>
      <c r="V740" s="92" t="s">
        <v>4071</v>
      </c>
      <c r="W740" s="90">
        <v>0</v>
      </c>
      <c r="X740" s="92" t="s">
        <v>4071</v>
      </c>
      <c r="Y740" s="90">
        <v>0</v>
      </c>
      <c r="Z740" s="88" t="s">
        <v>4071</v>
      </c>
      <c r="AA740" t="s">
        <v>2784</v>
      </c>
      <c r="AB740" t="s">
        <v>4071</v>
      </c>
      <c r="AC740" s="87">
        <v>739</v>
      </c>
      <c r="AD740" t="s">
        <v>4071</v>
      </c>
      <c r="AE740" t="s">
        <v>2784</v>
      </c>
      <c r="AF740" t="s">
        <v>2831</v>
      </c>
      <c r="AG740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values(739,'Evaluator SDPLxxx','2016-01-01xxx','2016-12-30xxx',2017,'898/84.DBN/PL/2017xxx','2017-02-02xxx',0,17700,0,0,NULL,739,NULL);</v>
      </c>
    </row>
    <row r="741" spans="1:33" ht="16.5" x14ac:dyDescent="0.3">
      <c r="A741" t="s">
        <v>4072</v>
      </c>
      <c r="B741">
        <v>740</v>
      </c>
      <c r="C741" t="s">
        <v>2828</v>
      </c>
      <c r="D741" s="79" t="s">
        <v>2840</v>
      </c>
      <c r="E741" s="80" t="s">
        <v>2829</v>
      </c>
      <c r="F741" s="101">
        <v>42370</v>
      </c>
      <c r="G741" s="102" t="str">
        <f t="shared" si="45"/>
        <v>2016-01-01</v>
      </c>
      <c r="H741" s="103" t="s">
        <v>2829</v>
      </c>
      <c r="I741" s="100">
        <v>42734</v>
      </c>
      <c r="J741" s="100" t="str">
        <f t="shared" si="46"/>
        <v>2016-12-30</v>
      </c>
      <c r="K741" s="82" t="s">
        <v>2830</v>
      </c>
      <c r="L741" s="81">
        <v>2017</v>
      </c>
      <c r="M741" s="83" t="s">
        <v>2828</v>
      </c>
      <c r="N741" s="84" t="s">
        <v>3581</v>
      </c>
      <c r="O741" s="86" t="s">
        <v>2829</v>
      </c>
      <c r="P741" s="95">
        <v>42768</v>
      </c>
      <c r="Q741" s="95" t="str">
        <f t="shared" si="47"/>
        <v>2017-02-02</v>
      </c>
      <c r="R741" s="104" t="s">
        <v>2830</v>
      </c>
      <c r="S741" s="90">
        <v>0</v>
      </c>
      <c r="T741" s="92" t="s">
        <v>4071</v>
      </c>
      <c r="U741" s="90">
        <v>2748</v>
      </c>
      <c r="V741" s="92" t="s">
        <v>4071</v>
      </c>
      <c r="W741" s="90">
        <v>0</v>
      </c>
      <c r="X741" s="92" t="s">
        <v>4071</v>
      </c>
      <c r="Y741" s="90">
        <v>0</v>
      </c>
      <c r="Z741" s="88" t="s">
        <v>4071</v>
      </c>
      <c r="AA741" t="s">
        <v>2784</v>
      </c>
      <c r="AB741" t="s">
        <v>4071</v>
      </c>
      <c r="AC741" s="87">
        <v>740</v>
      </c>
      <c r="AD741" t="s">
        <v>4071</v>
      </c>
      <c r="AE741" t="s">
        <v>2784</v>
      </c>
      <c r="AF741" t="s">
        <v>2831</v>
      </c>
      <c r="AG741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values(740,'Evaluator SDPLxxx','2016-01-01xxx','2016-12-30xxx',2017,'899/84.DBN/PL/2017xxx','2017-02-02xxx',0,2748,0,0,NULL,740,NULL);</v>
      </c>
    </row>
    <row r="742" spans="1:33" ht="16.5" x14ac:dyDescent="0.3">
      <c r="A742" t="s">
        <v>4072</v>
      </c>
      <c r="B742">
        <v>741</v>
      </c>
      <c r="C742" t="s">
        <v>2828</v>
      </c>
      <c r="D742" s="79" t="s">
        <v>2840</v>
      </c>
      <c r="E742" s="80" t="s">
        <v>2829</v>
      </c>
      <c r="F742" s="101">
        <v>42370</v>
      </c>
      <c r="G742" s="102" t="str">
        <f t="shared" si="45"/>
        <v>2016-01-01</v>
      </c>
      <c r="H742" s="103" t="s">
        <v>2829</v>
      </c>
      <c r="I742" s="100">
        <v>42734</v>
      </c>
      <c r="J742" s="100" t="str">
        <f t="shared" si="46"/>
        <v>2016-12-30</v>
      </c>
      <c r="K742" s="82" t="s">
        <v>2830</v>
      </c>
      <c r="L742" s="81">
        <v>2017</v>
      </c>
      <c r="M742" s="83" t="s">
        <v>2828</v>
      </c>
      <c r="N742" s="84" t="s">
        <v>3582</v>
      </c>
      <c r="O742" s="86" t="s">
        <v>2829</v>
      </c>
      <c r="P742" s="95">
        <v>42768</v>
      </c>
      <c r="Q742" s="95" t="str">
        <f t="shared" si="47"/>
        <v>2017-02-02</v>
      </c>
      <c r="R742" s="104" t="s">
        <v>2830</v>
      </c>
      <c r="S742" s="90">
        <v>0</v>
      </c>
      <c r="T742" s="92" t="s">
        <v>4071</v>
      </c>
      <c r="U742" s="90">
        <v>1772</v>
      </c>
      <c r="V742" s="92" t="s">
        <v>4071</v>
      </c>
      <c r="W742" s="90">
        <v>0</v>
      </c>
      <c r="X742" s="92" t="s">
        <v>4071</v>
      </c>
      <c r="Y742" s="90">
        <v>0</v>
      </c>
      <c r="Z742" s="88" t="s">
        <v>4071</v>
      </c>
      <c r="AA742" t="s">
        <v>2784</v>
      </c>
      <c r="AB742" t="s">
        <v>4071</v>
      </c>
      <c r="AC742" s="87">
        <v>741</v>
      </c>
      <c r="AD742" t="s">
        <v>4071</v>
      </c>
      <c r="AE742" t="s">
        <v>2784</v>
      </c>
      <c r="AF742" t="s">
        <v>2831</v>
      </c>
      <c r="AG742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values(741,'Evaluator SDPLxxx','2016-01-01xxx','2016-12-30xxx',2017,'900/84.DBN/PL/2017xxx','2017-02-02xxx',0,1772,0,0,NULL,741,NULL);</v>
      </c>
    </row>
    <row r="743" spans="1:33" ht="16.5" x14ac:dyDescent="0.3">
      <c r="A743" t="s">
        <v>4072</v>
      </c>
      <c r="B743">
        <v>742</v>
      </c>
      <c r="C743" t="s">
        <v>2828</v>
      </c>
      <c r="D743" s="79" t="s">
        <v>2840</v>
      </c>
      <c r="E743" s="80" t="s">
        <v>2829</v>
      </c>
      <c r="F743" s="101">
        <v>42370</v>
      </c>
      <c r="G743" s="102" t="str">
        <f t="shared" si="45"/>
        <v>2016-01-01</v>
      </c>
      <c r="H743" s="103" t="s">
        <v>2829</v>
      </c>
      <c r="I743" s="100">
        <v>42734</v>
      </c>
      <c r="J743" s="100" t="str">
        <f t="shared" si="46"/>
        <v>2016-12-30</v>
      </c>
      <c r="K743" s="82" t="s">
        <v>2830</v>
      </c>
      <c r="L743" s="81">
        <v>2017</v>
      </c>
      <c r="M743" s="83" t="s">
        <v>2828</v>
      </c>
      <c r="N743" s="84" t="s">
        <v>3583</v>
      </c>
      <c r="O743" s="86" t="s">
        <v>2829</v>
      </c>
      <c r="P743" s="95">
        <v>42768</v>
      </c>
      <c r="Q743" s="95" t="str">
        <f t="shared" si="47"/>
        <v>2017-02-02</v>
      </c>
      <c r="R743" s="104" t="s">
        <v>2830</v>
      </c>
      <c r="S743" s="90">
        <v>0</v>
      </c>
      <c r="T743" s="92" t="s">
        <v>4071</v>
      </c>
      <c r="U743" s="90">
        <v>896</v>
      </c>
      <c r="V743" s="92" t="s">
        <v>4071</v>
      </c>
      <c r="W743" s="90">
        <v>0</v>
      </c>
      <c r="X743" s="92" t="s">
        <v>4071</v>
      </c>
      <c r="Y743" s="90">
        <v>0</v>
      </c>
      <c r="Z743" s="88" t="s">
        <v>4071</v>
      </c>
      <c r="AA743" t="s">
        <v>2784</v>
      </c>
      <c r="AB743" t="s">
        <v>4071</v>
      </c>
      <c r="AC743" s="87">
        <v>742</v>
      </c>
      <c r="AD743" t="s">
        <v>4071</v>
      </c>
      <c r="AE743" t="s">
        <v>2784</v>
      </c>
      <c r="AF743" t="s">
        <v>2831</v>
      </c>
      <c r="AG743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values(742,'Evaluator SDPLxxx','2016-01-01xxx','2016-12-30xxx',2017,'901/84.DBN/PL/2017xxx','2017-02-02xxx',0,896,0,0,NULL,742,NULL);</v>
      </c>
    </row>
    <row r="744" spans="1:33" ht="16.5" x14ac:dyDescent="0.3">
      <c r="A744" t="s">
        <v>4072</v>
      </c>
      <c r="B744">
        <v>743</v>
      </c>
      <c r="C744" t="s">
        <v>2828</v>
      </c>
      <c r="D744" s="79" t="s">
        <v>2840</v>
      </c>
      <c r="E744" s="80" t="s">
        <v>2829</v>
      </c>
      <c r="F744" s="101">
        <v>42370</v>
      </c>
      <c r="G744" s="102" t="str">
        <f t="shared" si="45"/>
        <v>2016-01-01</v>
      </c>
      <c r="H744" s="103" t="s">
        <v>2829</v>
      </c>
      <c r="I744" s="100">
        <v>42734</v>
      </c>
      <c r="J744" s="100" t="str">
        <f t="shared" si="46"/>
        <v>2016-12-30</v>
      </c>
      <c r="K744" s="82" t="s">
        <v>2830</v>
      </c>
      <c r="L744" s="81">
        <v>2017</v>
      </c>
      <c r="M744" s="83" t="s">
        <v>2828</v>
      </c>
      <c r="N744" s="84" t="s">
        <v>3584</v>
      </c>
      <c r="O744" s="86" t="s">
        <v>2829</v>
      </c>
      <c r="P744" s="95">
        <v>42768</v>
      </c>
      <c r="Q744" s="95" t="str">
        <f t="shared" si="47"/>
        <v>2017-02-02</v>
      </c>
      <c r="R744" s="104" t="s">
        <v>2830</v>
      </c>
      <c r="S744" s="90">
        <v>0</v>
      </c>
      <c r="T744" s="92" t="s">
        <v>4071</v>
      </c>
      <c r="U744" s="90">
        <v>50680</v>
      </c>
      <c r="V744" s="92" t="s">
        <v>4071</v>
      </c>
      <c r="W744" s="90">
        <v>0</v>
      </c>
      <c r="X744" s="92" t="s">
        <v>4071</v>
      </c>
      <c r="Y744" s="90">
        <v>0</v>
      </c>
      <c r="Z744" s="88" t="s">
        <v>4071</v>
      </c>
      <c r="AA744" t="s">
        <v>2784</v>
      </c>
      <c r="AB744" t="s">
        <v>4071</v>
      </c>
      <c r="AC744" s="87">
        <v>743</v>
      </c>
      <c r="AD744" t="s">
        <v>4071</v>
      </c>
      <c r="AE744" t="s">
        <v>2784</v>
      </c>
      <c r="AF744" t="s">
        <v>2831</v>
      </c>
      <c r="AG744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values(743,'Evaluator SDPLxxx','2016-01-01xxx','2016-12-30xxx',2017,'902/84.DBN/PL/2017xxx','2017-02-02xxx',0,50680,0,0,NULL,743,NULL);</v>
      </c>
    </row>
    <row r="745" spans="1:33" ht="16.5" x14ac:dyDescent="0.3">
      <c r="A745" t="s">
        <v>4072</v>
      </c>
      <c r="B745">
        <v>744</v>
      </c>
      <c r="C745" t="s">
        <v>2828</v>
      </c>
      <c r="D745" s="79" t="s">
        <v>2840</v>
      </c>
      <c r="E745" s="80" t="s">
        <v>2829</v>
      </c>
      <c r="F745" s="101">
        <v>42370</v>
      </c>
      <c r="G745" s="102" t="str">
        <f t="shared" si="45"/>
        <v>2016-01-01</v>
      </c>
      <c r="H745" s="103" t="s">
        <v>2829</v>
      </c>
      <c r="I745" s="100">
        <v>42734</v>
      </c>
      <c r="J745" s="100" t="str">
        <f t="shared" si="46"/>
        <v>2016-12-30</v>
      </c>
      <c r="K745" s="82" t="s">
        <v>2830</v>
      </c>
      <c r="L745" s="81">
        <v>2017</v>
      </c>
      <c r="M745" s="83" t="s">
        <v>2828</v>
      </c>
      <c r="N745" s="84" t="s">
        <v>3585</v>
      </c>
      <c r="O745" s="86" t="s">
        <v>2829</v>
      </c>
      <c r="P745" s="95">
        <v>42768</v>
      </c>
      <c r="Q745" s="95" t="str">
        <f t="shared" si="47"/>
        <v>2017-02-02</v>
      </c>
      <c r="R745" s="104" t="s">
        <v>2830</v>
      </c>
      <c r="S745" s="90">
        <v>0</v>
      </c>
      <c r="T745" s="92" t="s">
        <v>4071</v>
      </c>
      <c r="U745" s="90" t="s">
        <v>4226</v>
      </c>
      <c r="V745" s="92" t="s">
        <v>4071</v>
      </c>
      <c r="W745" s="90">
        <v>0</v>
      </c>
      <c r="X745" s="92" t="s">
        <v>4071</v>
      </c>
      <c r="Y745" s="90">
        <v>0</v>
      </c>
      <c r="Z745" s="88" t="s">
        <v>4071</v>
      </c>
      <c r="AA745" t="s">
        <v>2784</v>
      </c>
      <c r="AB745" t="s">
        <v>4071</v>
      </c>
      <c r="AC745" s="87">
        <v>744</v>
      </c>
      <c r="AD745" t="s">
        <v>4071</v>
      </c>
      <c r="AE745" t="s">
        <v>2784</v>
      </c>
      <c r="AF745" t="s">
        <v>2831</v>
      </c>
      <c r="AG745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values(744,'Evaluator SDPLxxx','2016-01-01xxx','2016-12-30xxx',2017,'903/84.DBN/PL/2017xxx','2017-02-02xxx',0,3526.8,0,0,NULL,744,NULL);</v>
      </c>
    </row>
    <row r="746" spans="1:33" ht="16.5" x14ac:dyDescent="0.3">
      <c r="A746" t="s">
        <v>4072</v>
      </c>
      <c r="B746">
        <v>745</v>
      </c>
      <c r="C746" t="s">
        <v>2828</v>
      </c>
      <c r="D746" s="79" t="s">
        <v>2840</v>
      </c>
      <c r="E746" s="80" t="s">
        <v>2829</v>
      </c>
      <c r="F746" s="101">
        <v>42370</v>
      </c>
      <c r="G746" s="102" t="str">
        <f t="shared" si="45"/>
        <v>2016-01-01</v>
      </c>
      <c r="H746" s="103" t="s">
        <v>2829</v>
      </c>
      <c r="I746" s="100">
        <v>42734</v>
      </c>
      <c r="J746" s="100" t="str">
        <f t="shared" si="46"/>
        <v>2016-12-30</v>
      </c>
      <c r="K746" s="82" t="s">
        <v>2830</v>
      </c>
      <c r="L746" s="81">
        <v>2017</v>
      </c>
      <c r="M746" s="83" t="s">
        <v>2828</v>
      </c>
      <c r="N746" s="84" t="s">
        <v>3586</v>
      </c>
      <c r="O746" s="86" t="s">
        <v>2829</v>
      </c>
      <c r="P746" s="95">
        <v>42768</v>
      </c>
      <c r="Q746" s="95" t="str">
        <f t="shared" si="47"/>
        <v>2017-02-02</v>
      </c>
      <c r="R746" s="104" t="s">
        <v>2830</v>
      </c>
      <c r="S746" s="90">
        <v>0</v>
      </c>
      <c r="T746" s="92" t="s">
        <v>4071</v>
      </c>
      <c r="U746" s="90">
        <v>2000</v>
      </c>
      <c r="V746" s="92" t="s">
        <v>4071</v>
      </c>
      <c r="W746" s="90">
        <v>0</v>
      </c>
      <c r="X746" s="92" t="s">
        <v>4071</v>
      </c>
      <c r="Y746" s="90">
        <v>0</v>
      </c>
      <c r="Z746" s="88" t="s">
        <v>4071</v>
      </c>
      <c r="AA746" t="s">
        <v>2784</v>
      </c>
      <c r="AB746" t="s">
        <v>4071</v>
      </c>
      <c r="AC746" s="87">
        <v>745</v>
      </c>
      <c r="AD746" t="s">
        <v>4071</v>
      </c>
      <c r="AE746" t="s">
        <v>2784</v>
      </c>
      <c r="AF746" t="s">
        <v>2831</v>
      </c>
      <c r="AG746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values(745,'Evaluator SDPLxxx','2016-01-01xxx','2016-12-30xxx',2017,'904/84.DBN/PL/2017xxx','2017-02-02xxx',0,2000,0,0,NULL,745,NULL);</v>
      </c>
    </row>
    <row r="747" spans="1:33" ht="16.5" x14ac:dyDescent="0.3">
      <c r="A747" t="s">
        <v>4072</v>
      </c>
      <c r="B747">
        <v>746</v>
      </c>
      <c r="C747" t="s">
        <v>2828</v>
      </c>
      <c r="D747" s="79" t="s">
        <v>2840</v>
      </c>
      <c r="E747" s="80" t="s">
        <v>2829</v>
      </c>
      <c r="F747" s="101">
        <v>42370</v>
      </c>
      <c r="G747" s="102" t="str">
        <f t="shared" si="45"/>
        <v>2016-01-01</v>
      </c>
      <c r="H747" s="103" t="s">
        <v>2829</v>
      </c>
      <c r="I747" s="100">
        <v>42734</v>
      </c>
      <c r="J747" s="100" t="str">
        <f t="shared" si="46"/>
        <v>2016-12-30</v>
      </c>
      <c r="K747" s="82" t="s">
        <v>2830</v>
      </c>
      <c r="L747" s="81">
        <v>2017</v>
      </c>
      <c r="M747" s="83" t="s">
        <v>2828</v>
      </c>
      <c r="N747" s="84" t="s">
        <v>3587</v>
      </c>
      <c r="O747" s="86" t="s">
        <v>2829</v>
      </c>
      <c r="P747" s="95">
        <v>42768</v>
      </c>
      <c r="Q747" s="95" t="str">
        <f t="shared" si="47"/>
        <v>2017-02-02</v>
      </c>
      <c r="R747" s="104" t="s">
        <v>2830</v>
      </c>
      <c r="S747" s="90">
        <v>0</v>
      </c>
      <c r="T747" s="92" t="s">
        <v>4071</v>
      </c>
      <c r="U747" s="90">
        <v>1144</v>
      </c>
      <c r="V747" s="92" t="s">
        <v>4071</v>
      </c>
      <c r="W747" s="90">
        <v>0</v>
      </c>
      <c r="X747" s="92" t="s">
        <v>4071</v>
      </c>
      <c r="Y747" s="90">
        <v>0</v>
      </c>
      <c r="Z747" s="88" t="s">
        <v>4071</v>
      </c>
      <c r="AA747" t="s">
        <v>2784</v>
      </c>
      <c r="AB747" t="s">
        <v>4071</v>
      </c>
      <c r="AC747" s="87">
        <v>746</v>
      </c>
      <c r="AD747" t="s">
        <v>4071</v>
      </c>
      <c r="AE747" t="s">
        <v>2784</v>
      </c>
      <c r="AF747" t="s">
        <v>2831</v>
      </c>
      <c r="AG747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values(746,'Evaluator SDPLxxx','2016-01-01xxx','2016-12-30xxx',2017,'905/84.DBN/PL/2017xxx','2017-02-02xxx',0,1144,0,0,NULL,746,NULL);</v>
      </c>
    </row>
    <row r="748" spans="1:33" ht="16.5" x14ac:dyDescent="0.3">
      <c r="A748" t="s">
        <v>4072</v>
      </c>
      <c r="B748">
        <v>747</v>
      </c>
      <c r="C748" t="s">
        <v>2828</v>
      </c>
      <c r="D748" s="79" t="s">
        <v>2840</v>
      </c>
      <c r="E748" s="80" t="s">
        <v>2829</v>
      </c>
      <c r="F748" s="101">
        <v>42370</v>
      </c>
      <c r="G748" s="102" t="str">
        <f t="shared" si="45"/>
        <v>2016-01-01</v>
      </c>
      <c r="H748" s="103" t="s">
        <v>2829</v>
      </c>
      <c r="I748" s="100">
        <v>42734</v>
      </c>
      <c r="J748" s="100" t="str">
        <f t="shared" si="46"/>
        <v>2016-12-30</v>
      </c>
      <c r="K748" s="82" t="s">
        <v>2830</v>
      </c>
      <c r="L748" s="81">
        <v>2017</v>
      </c>
      <c r="M748" s="83" t="s">
        <v>2828</v>
      </c>
      <c r="N748" s="84" t="s">
        <v>3588</v>
      </c>
      <c r="O748" s="86" t="s">
        <v>2829</v>
      </c>
      <c r="P748" s="95">
        <v>42768</v>
      </c>
      <c r="Q748" s="95" t="str">
        <f t="shared" si="47"/>
        <v>2017-02-02</v>
      </c>
      <c r="R748" s="104" t="s">
        <v>2830</v>
      </c>
      <c r="S748" s="90">
        <v>0</v>
      </c>
      <c r="T748" s="92" t="s">
        <v>4071</v>
      </c>
      <c r="U748" s="90">
        <v>19988</v>
      </c>
      <c r="V748" s="92" t="s">
        <v>4071</v>
      </c>
      <c r="W748" s="90">
        <v>0</v>
      </c>
      <c r="X748" s="92" t="s">
        <v>4071</v>
      </c>
      <c r="Y748" s="90">
        <v>0</v>
      </c>
      <c r="Z748" s="88" t="s">
        <v>4071</v>
      </c>
      <c r="AA748" t="s">
        <v>2784</v>
      </c>
      <c r="AB748" t="s">
        <v>4071</v>
      </c>
      <c r="AC748" s="87">
        <v>747</v>
      </c>
      <c r="AD748" t="s">
        <v>4071</v>
      </c>
      <c r="AE748" t="s">
        <v>2784</v>
      </c>
      <c r="AF748" t="s">
        <v>2831</v>
      </c>
      <c r="AG748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values(747,'Evaluator SDPLxxx','2016-01-01xxx','2016-12-30xxx',2017,'906/84.DBN/PL/2017xxx','2017-02-02xxx',0,19988,0,0,NULL,747,NULL);</v>
      </c>
    </row>
    <row r="749" spans="1:33" ht="16.5" x14ac:dyDescent="0.3">
      <c r="A749" t="s">
        <v>4072</v>
      </c>
      <c r="B749">
        <v>748</v>
      </c>
      <c r="C749" t="s">
        <v>2828</v>
      </c>
      <c r="D749" s="79" t="s">
        <v>2840</v>
      </c>
      <c r="E749" s="80" t="s">
        <v>2829</v>
      </c>
      <c r="F749" s="101">
        <v>42370</v>
      </c>
      <c r="G749" s="102" t="str">
        <f t="shared" si="45"/>
        <v>2016-01-01</v>
      </c>
      <c r="H749" s="103" t="s">
        <v>2829</v>
      </c>
      <c r="I749" s="100">
        <v>42734</v>
      </c>
      <c r="J749" s="100" t="str">
        <f t="shared" si="46"/>
        <v>2016-12-30</v>
      </c>
      <c r="K749" s="82" t="s">
        <v>2830</v>
      </c>
      <c r="L749" s="81">
        <v>2017</v>
      </c>
      <c r="M749" s="83" t="s">
        <v>2828</v>
      </c>
      <c r="N749" s="84" t="s">
        <v>3589</v>
      </c>
      <c r="O749" s="86" t="s">
        <v>2829</v>
      </c>
      <c r="P749" s="95">
        <v>42768</v>
      </c>
      <c r="Q749" s="95" t="str">
        <f t="shared" si="47"/>
        <v>2017-02-02</v>
      </c>
      <c r="R749" s="104" t="s">
        <v>2830</v>
      </c>
      <c r="S749" s="90">
        <v>0</v>
      </c>
      <c r="T749" s="92" t="s">
        <v>4071</v>
      </c>
      <c r="U749" s="90">
        <v>26058</v>
      </c>
      <c r="V749" s="92" t="s">
        <v>4071</v>
      </c>
      <c r="W749" s="90">
        <v>0</v>
      </c>
      <c r="X749" s="92" t="s">
        <v>4071</v>
      </c>
      <c r="Y749" s="90">
        <v>0</v>
      </c>
      <c r="Z749" s="88" t="s">
        <v>4071</v>
      </c>
      <c r="AA749" t="s">
        <v>2784</v>
      </c>
      <c r="AB749" t="s">
        <v>4071</v>
      </c>
      <c r="AC749" s="87">
        <v>748</v>
      </c>
      <c r="AD749" t="s">
        <v>4071</v>
      </c>
      <c r="AE749" t="s">
        <v>2784</v>
      </c>
      <c r="AF749" t="s">
        <v>2831</v>
      </c>
      <c r="AG749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values(748,'Evaluator SDPLxxx','2016-01-01xxx','2016-12-30xxx',2017,'907/84.DBN/PL/2017xxx','2017-02-02xxx',0,26058,0,0,NULL,748,NULL);</v>
      </c>
    </row>
    <row r="750" spans="1:33" ht="16.5" x14ac:dyDescent="0.3">
      <c r="A750" t="s">
        <v>4072</v>
      </c>
      <c r="B750">
        <v>749</v>
      </c>
      <c r="C750" t="s">
        <v>2828</v>
      </c>
      <c r="D750" s="79" t="s">
        <v>2840</v>
      </c>
      <c r="E750" s="80" t="s">
        <v>2829</v>
      </c>
      <c r="F750" s="101">
        <v>42370</v>
      </c>
      <c r="G750" s="102" t="str">
        <f t="shared" si="45"/>
        <v>2016-01-01</v>
      </c>
      <c r="H750" s="103" t="s">
        <v>2829</v>
      </c>
      <c r="I750" s="100">
        <v>42734</v>
      </c>
      <c r="J750" s="100" t="str">
        <f t="shared" si="46"/>
        <v>2016-12-30</v>
      </c>
      <c r="K750" s="82" t="s">
        <v>2830</v>
      </c>
      <c r="L750" s="81">
        <v>2017</v>
      </c>
      <c r="M750" s="83" t="s">
        <v>2828</v>
      </c>
      <c r="N750" s="84" t="s">
        <v>3590</v>
      </c>
      <c r="O750" s="86" t="s">
        <v>2829</v>
      </c>
      <c r="P750" s="95">
        <v>42768</v>
      </c>
      <c r="Q750" s="95" t="str">
        <f t="shared" si="47"/>
        <v>2017-02-02</v>
      </c>
      <c r="R750" s="104" t="s">
        <v>2830</v>
      </c>
      <c r="S750" s="90">
        <v>0</v>
      </c>
      <c r="T750" s="92" t="s">
        <v>4071</v>
      </c>
      <c r="U750" s="90">
        <v>19996</v>
      </c>
      <c r="V750" s="92" t="s">
        <v>4071</v>
      </c>
      <c r="W750" s="90">
        <v>0</v>
      </c>
      <c r="X750" s="92" t="s">
        <v>4071</v>
      </c>
      <c r="Y750" s="90">
        <v>0</v>
      </c>
      <c r="Z750" s="88" t="s">
        <v>4071</v>
      </c>
      <c r="AA750" t="s">
        <v>2784</v>
      </c>
      <c r="AB750" t="s">
        <v>4071</v>
      </c>
      <c r="AC750" s="87">
        <v>749</v>
      </c>
      <c r="AD750" t="s">
        <v>4071</v>
      </c>
      <c r="AE750" t="s">
        <v>2784</v>
      </c>
      <c r="AF750" t="s">
        <v>2831</v>
      </c>
      <c r="AG750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values(749,'Evaluator SDPLxxx','2016-01-01xxx','2016-12-30xxx',2017,'908/84.DBN/PL/2017xxx','2017-02-02xxx',0,19996,0,0,NULL,749,NULL);</v>
      </c>
    </row>
    <row r="751" spans="1:33" ht="16.5" x14ac:dyDescent="0.3">
      <c r="A751" t="s">
        <v>4072</v>
      </c>
      <c r="B751">
        <v>750</v>
      </c>
      <c r="C751" t="s">
        <v>2828</v>
      </c>
      <c r="D751" s="79" t="s">
        <v>2840</v>
      </c>
      <c r="E751" s="80" t="s">
        <v>2829</v>
      </c>
      <c r="F751" s="101">
        <v>42370</v>
      </c>
      <c r="G751" s="102" t="str">
        <f t="shared" si="45"/>
        <v>2016-01-01</v>
      </c>
      <c r="H751" s="103" t="s">
        <v>2829</v>
      </c>
      <c r="I751" s="100">
        <v>42734</v>
      </c>
      <c r="J751" s="100" t="str">
        <f t="shared" si="46"/>
        <v>2016-12-30</v>
      </c>
      <c r="K751" s="82" t="s">
        <v>2830</v>
      </c>
      <c r="L751" s="81">
        <v>2017</v>
      </c>
      <c r="M751" s="83" t="s">
        <v>2828</v>
      </c>
      <c r="N751" s="84" t="s">
        <v>3591</v>
      </c>
      <c r="O751" s="86" t="s">
        <v>2829</v>
      </c>
      <c r="P751" s="95">
        <v>42768</v>
      </c>
      <c r="Q751" s="95" t="str">
        <f t="shared" si="47"/>
        <v>2017-02-02</v>
      </c>
      <c r="R751" s="104" t="s">
        <v>2830</v>
      </c>
      <c r="S751" s="90">
        <v>0</v>
      </c>
      <c r="T751" s="92" t="s">
        <v>4071</v>
      </c>
      <c r="U751" s="90">
        <v>40977092</v>
      </c>
      <c r="V751" s="92" t="s">
        <v>4071</v>
      </c>
      <c r="W751" s="90">
        <v>0</v>
      </c>
      <c r="X751" s="92" t="s">
        <v>4071</v>
      </c>
      <c r="Y751" s="90">
        <v>0</v>
      </c>
      <c r="Z751" s="88" t="s">
        <v>4071</v>
      </c>
      <c r="AA751" t="s">
        <v>2784</v>
      </c>
      <c r="AB751" t="s">
        <v>4071</v>
      </c>
      <c r="AC751" s="87">
        <v>750</v>
      </c>
      <c r="AD751" t="s">
        <v>4071</v>
      </c>
      <c r="AE751" t="s">
        <v>2784</v>
      </c>
      <c r="AF751" t="s">
        <v>2831</v>
      </c>
      <c r="AG751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values(750,'Evaluator SDPLxxx','2016-01-01xxx','2016-12-30xxx',2017,'909/84.DBN/PL/2017xxx','2017-02-02xxx',0,40977092,0,0,NULL,750,NULL);</v>
      </c>
    </row>
    <row r="752" spans="1:33" ht="16.5" x14ac:dyDescent="0.3">
      <c r="A752" t="s">
        <v>4072</v>
      </c>
      <c r="B752">
        <v>751</v>
      </c>
      <c r="C752" t="s">
        <v>2828</v>
      </c>
      <c r="D752" s="79" t="s">
        <v>2840</v>
      </c>
      <c r="E752" s="80" t="s">
        <v>2829</v>
      </c>
      <c r="F752" s="101">
        <v>42370</v>
      </c>
      <c r="G752" s="102" t="str">
        <f t="shared" si="45"/>
        <v>2016-01-01</v>
      </c>
      <c r="H752" s="103" t="s">
        <v>2829</v>
      </c>
      <c r="I752" s="100">
        <v>42734</v>
      </c>
      <c r="J752" s="100" t="str">
        <f t="shared" si="46"/>
        <v>2016-12-30</v>
      </c>
      <c r="K752" s="82" t="s">
        <v>2830</v>
      </c>
      <c r="L752" s="81">
        <v>2017</v>
      </c>
      <c r="M752" s="83" t="s">
        <v>2828</v>
      </c>
      <c r="N752" s="84" t="s">
        <v>3592</v>
      </c>
      <c r="O752" s="86" t="s">
        <v>2829</v>
      </c>
      <c r="P752" s="95">
        <v>42768</v>
      </c>
      <c r="Q752" s="95" t="str">
        <f t="shared" si="47"/>
        <v>2017-02-02</v>
      </c>
      <c r="R752" s="104" t="s">
        <v>2830</v>
      </c>
      <c r="S752" s="90">
        <v>0</v>
      </c>
      <c r="T752" s="92" t="s">
        <v>4071</v>
      </c>
      <c r="U752" s="90">
        <v>4440</v>
      </c>
      <c r="V752" s="92" t="s">
        <v>4071</v>
      </c>
      <c r="W752" s="90">
        <v>0</v>
      </c>
      <c r="X752" s="92" t="s">
        <v>4071</v>
      </c>
      <c r="Y752" s="90">
        <v>0</v>
      </c>
      <c r="Z752" s="88" t="s">
        <v>4071</v>
      </c>
      <c r="AA752" t="s">
        <v>2784</v>
      </c>
      <c r="AB752" t="s">
        <v>4071</v>
      </c>
      <c r="AC752" s="87">
        <v>751</v>
      </c>
      <c r="AD752" t="s">
        <v>4071</v>
      </c>
      <c r="AE752" t="s">
        <v>2784</v>
      </c>
      <c r="AF752" t="s">
        <v>2831</v>
      </c>
      <c r="AG752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values(751,'Evaluator SDPLxxx','2016-01-01xxx','2016-12-30xxx',2017,'910/84.DBN/PL/2017xxx','2017-02-02xxx',0,4440,0,0,NULL,751,NULL);</v>
      </c>
    </row>
    <row r="753" spans="1:33" ht="16.5" x14ac:dyDescent="0.3">
      <c r="A753" t="s">
        <v>4072</v>
      </c>
      <c r="B753">
        <v>752</v>
      </c>
      <c r="C753" t="s">
        <v>2828</v>
      </c>
      <c r="D753" s="79" t="s">
        <v>2840</v>
      </c>
      <c r="E753" s="80" t="s">
        <v>2829</v>
      </c>
      <c r="F753" s="101">
        <v>42370</v>
      </c>
      <c r="G753" s="102" t="str">
        <f t="shared" si="45"/>
        <v>2016-01-01</v>
      </c>
      <c r="H753" s="103" t="s">
        <v>2829</v>
      </c>
      <c r="I753" s="100">
        <v>42734</v>
      </c>
      <c r="J753" s="100" t="str">
        <f t="shared" si="46"/>
        <v>2016-12-30</v>
      </c>
      <c r="K753" s="82" t="s">
        <v>2830</v>
      </c>
      <c r="L753" s="81">
        <v>2017</v>
      </c>
      <c r="M753" s="83" t="s">
        <v>2828</v>
      </c>
      <c r="N753" s="84" t="s">
        <v>3593</v>
      </c>
      <c r="O753" s="86" t="s">
        <v>2829</v>
      </c>
      <c r="P753" s="95">
        <v>42768</v>
      </c>
      <c r="Q753" s="95" t="str">
        <f t="shared" si="47"/>
        <v>2017-02-02</v>
      </c>
      <c r="R753" s="104" t="s">
        <v>2830</v>
      </c>
      <c r="S753" s="90">
        <v>0</v>
      </c>
      <c r="T753" s="92" t="s">
        <v>4071</v>
      </c>
      <c r="U753" s="90">
        <v>51520</v>
      </c>
      <c r="V753" s="92" t="s">
        <v>4071</v>
      </c>
      <c r="W753" s="90">
        <v>0</v>
      </c>
      <c r="X753" s="92" t="s">
        <v>4071</v>
      </c>
      <c r="Y753" s="90">
        <v>0</v>
      </c>
      <c r="Z753" s="88" t="s">
        <v>4071</v>
      </c>
      <c r="AA753" t="s">
        <v>2784</v>
      </c>
      <c r="AB753" t="s">
        <v>4071</v>
      </c>
      <c r="AC753" s="87">
        <v>752</v>
      </c>
      <c r="AD753" t="s">
        <v>4071</v>
      </c>
      <c r="AE753" t="s">
        <v>2784</v>
      </c>
      <c r="AF753" t="s">
        <v>2831</v>
      </c>
      <c r="AG753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values(752,'Evaluator SDPLxxx','2016-01-01xxx','2016-12-30xxx',2017,'911/84.DBN/PL/2017xxx','2017-02-02xxx',0,51520,0,0,NULL,752,NULL);</v>
      </c>
    </row>
    <row r="754" spans="1:33" ht="16.5" x14ac:dyDescent="0.3">
      <c r="A754" t="s">
        <v>4072</v>
      </c>
      <c r="B754">
        <v>753</v>
      </c>
      <c r="C754" t="s">
        <v>2828</v>
      </c>
      <c r="D754" s="79" t="s">
        <v>2840</v>
      </c>
      <c r="E754" s="80" t="s">
        <v>2829</v>
      </c>
      <c r="F754" s="101">
        <v>42370</v>
      </c>
      <c r="G754" s="102" t="str">
        <f t="shared" si="45"/>
        <v>2016-01-01</v>
      </c>
      <c r="H754" s="103" t="s">
        <v>2829</v>
      </c>
      <c r="I754" s="100">
        <v>42734</v>
      </c>
      <c r="J754" s="100" t="str">
        <f t="shared" si="46"/>
        <v>2016-12-30</v>
      </c>
      <c r="K754" s="82" t="s">
        <v>2830</v>
      </c>
      <c r="L754" s="81">
        <v>2017</v>
      </c>
      <c r="M754" s="83" t="s">
        <v>2828</v>
      </c>
      <c r="N754" s="84" t="s">
        <v>3594</v>
      </c>
      <c r="O754" s="86" t="s">
        <v>2829</v>
      </c>
      <c r="P754" s="95">
        <v>42768</v>
      </c>
      <c r="Q754" s="95" t="str">
        <f t="shared" si="47"/>
        <v>2017-02-02</v>
      </c>
      <c r="R754" s="104" t="s">
        <v>2830</v>
      </c>
      <c r="S754" s="90">
        <v>0</v>
      </c>
      <c r="T754" s="92" t="s">
        <v>4071</v>
      </c>
      <c r="U754" s="90" t="s">
        <v>4227</v>
      </c>
      <c r="V754" s="92" t="s">
        <v>4071</v>
      </c>
      <c r="W754" s="90">
        <v>0</v>
      </c>
      <c r="X754" s="92" t="s">
        <v>4071</v>
      </c>
      <c r="Y754" s="90">
        <v>0</v>
      </c>
      <c r="Z754" s="88" t="s">
        <v>4071</v>
      </c>
      <c r="AA754" t="s">
        <v>2784</v>
      </c>
      <c r="AB754" t="s">
        <v>4071</v>
      </c>
      <c r="AC754" s="87">
        <v>753</v>
      </c>
      <c r="AD754" t="s">
        <v>4071</v>
      </c>
      <c r="AE754" t="s">
        <v>2784</v>
      </c>
      <c r="AF754" t="s">
        <v>2831</v>
      </c>
      <c r="AG754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values(753,'Evaluator SDPLxxx','2016-01-01xxx','2016-12-30xxx',2017,'912/84.DBN/PL/2017xxx','2017-02-02xxx',0,27652.86,0,0,NULL,753,NULL);</v>
      </c>
    </row>
    <row r="755" spans="1:33" ht="16.5" x14ac:dyDescent="0.3">
      <c r="A755" t="s">
        <v>4072</v>
      </c>
      <c r="B755">
        <v>754</v>
      </c>
      <c r="C755" t="s">
        <v>2828</v>
      </c>
      <c r="D755" s="79" t="s">
        <v>2840</v>
      </c>
      <c r="E755" s="80" t="s">
        <v>2829</v>
      </c>
      <c r="F755" s="101">
        <v>42370</v>
      </c>
      <c r="G755" s="102" t="str">
        <f t="shared" si="45"/>
        <v>2016-01-01</v>
      </c>
      <c r="H755" s="103" t="s">
        <v>2829</v>
      </c>
      <c r="I755" s="100">
        <v>42734</v>
      </c>
      <c r="J755" s="100" t="str">
        <f t="shared" si="46"/>
        <v>2016-12-30</v>
      </c>
      <c r="K755" s="82" t="s">
        <v>2830</v>
      </c>
      <c r="L755" s="81">
        <v>2017</v>
      </c>
      <c r="M755" s="83" t="s">
        <v>2828</v>
      </c>
      <c r="N755" s="84" t="s">
        <v>3595</v>
      </c>
      <c r="O755" s="86" t="s">
        <v>2829</v>
      </c>
      <c r="P755" s="95">
        <v>42768</v>
      </c>
      <c r="Q755" s="95" t="str">
        <f t="shared" si="47"/>
        <v>2017-02-02</v>
      </c>
      <c r="R755" s="104" t="s">
        <v>2830</v>
      </c>
      <c r="S755" s="90">
        <v>0</v>
      </c>
      <c r="T755" s="92" t="s">
        <v>4071</v>
      </c>
      <c r="U755" s="90">
        <v>6973</v>
      </c>
      <c r="V755" s="92" t="s">
        <v>4071</v>
      </c>
      <c r="W755" s="90">
        <v>0</v>
      </c>
      <c r="X755" s="92" t="s">
        <v>4071</v>
      </c>
      <c r="Y755" s="90">
        <v>0</v>
      </c>
      <c r="Z755" s="88" t="s">
        <v>4071</v>
      </c>
      <c r="AA755" t="s">
        <v>2784</v>
      </c>
      <c r="AB755" t="s">
        <v>4071</v>
      </c>
      <c r="AC755" s="87">
        <v>754</v>
      </c>
      <c r="AD755" t="s">
        <v>4071</v>
      </c>
      <c r="AE755" t="s">
        <v>2784</v>
      </c>
      <c r="AF755" t="s">
        <v>2831</v>
      </c>
      <c r="AG755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values(754,'Evaluator SDPLxxx','2016-01-01xxx','2016-12-30xxx',2017,'913/84.DBN/PL/2017xxx','2017-02-02xxx',0,6973,0,0,NULL,754,NULL);</v>
      </c>
    </row>
    <row r="756" spans="1:33" ht="16.5" x14ac:dyDescent="0.3">
      <c r="A756" t="s">
        <v>4072</v>
      </c>
      <c r="B756">
        <v>755</v>
      </c>
      <c r="C756" t="s">
        <v>2828</v>
      </c>
      <c r="D756" s="79" t="s">
        <v>2840</v>
      </c>
      <c r="E756" s="80" t="s">
        <v>2829</v>
      </c>
      <c r="F756" s="101">
        <v>42370</v>
      </c>
      <c r="G756" s="102" t="str">
        <f t="shared" si="45"/>
        <v>2016-01-01</v>
      </c>
      <c r="H756" s="103" t="s">
        <v>2829</v>
      </c>
      <c r="I756" s="100">
        <v>42734</v>
      </c>
      <c r="J756" s="100" t="str">
        <f t="shared" si="46"/>
        <v>2016-12-30</v>
      </c>
      <c r="K756" s="82" t="s">
        <v>2830</v>
      </c>
      <c r="L756" s="81">
        <v>2017</v>
      </c>
      <c r="M756" s="83" t="s">
        <v>2828</v>
      </c>
      <c r="N756" s="84" t="s">
        <v>3596</v>
      </c>
      <c r="O756" s="86" t="s">
        <v>2829</v>
      </c>
      <c r="P756" s="95">
        <v>42768</v>
      </c>
      <c r="Q756" s="95" t="str">
        <f t="shared" si="47"/>
        <v>2017-02-02</v>
      </c>
      <c r="R756" s="104" t="s">
        <v>2830</v>
      </c>
      <c r="S756" s="90">
        <v>0</v>
      </c>
      <c r="T756" s="92" t="s">
        <v>4071</v>
      </c>
      <c r="U756" s="90">
        <v>7087</v>
      </c>
      <c r="V756" s="92" t="s">
        <v>4071</v>
      </c>
      <c r="W756" s="90">
        <v>0</v>
      </c>
      <c r="X756" s="92" t="s">
        <v>4071</v>
      </c>
      <c r="Y756" s="90">
        <v>0</v>
      </c>
      <c r="Z756" s="88" t="s">
        <v>4071</v>
      </c>
      <c r="AA756" t="s">
        <v>2784</v>
      </c>
      <c r="AB756" t="s">
        <v>4071</v>
      </c>
      <c r="AC756" s="87">
        <v>755</v>
      </c>
      <c r="AD756" t="s">
        <v>4071</v>
      </c>
      <c r="AE756" t="s">
        <v>2784</v>
      </c>
      <c r="AF756" t="s">
        <v>2831</v>
      </c>
      <c r="AG756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values(755,'Evaluator SDPLxxx','2016-01-01xxx','2016-12-30xxx',2017,'914/84.DBN/PL/2017xxx','2017-02-02xxx',0,7087,0,0,NULL,755,NULL);</v>
      </c>
    </row>
    <row r="757" spans="1:33" ht="16.5" x14ac:dyDescent="0.3">
      <c r="A757" t="s">
        <v>4072</v>
      </c>
      <c r="B757">
        <v>756</v>
      </c>
      <c r="C757" t="s">
        <v>2828</v>
      </c>
      <c r="D757" s="79" t="s">
        <v>2840</v>
      </c>
      <c r="E757" s="80" t="s">
        <v>2829</v>
      </c>
      <c r="F757" s="101">
        <v>42370</v>
      </c>
      <c r="G757" s="102" t="str">
        <f t="shared" si="45"/>
        <v>2016-01-01</v>
      </c>
      <c r="H757" s="103" t="s">
        <v>2829</v>
      </c>
      <c r="I757" s="100">
        <v>42734</v>
      </c>
      <c r="J757" s="100" t="str">
        <f t="shared" si="46"/>
        <v>2016-12-30</v>
      </c>
      <c r="K757" s="82" t="s">
        <v>2830</v>
      </c>
      <c r="L757" s="81">
        <v>2017</v>
      </c>
      <c r="M757" s="83" t="s">
        <v>2828</v>
      </c>
      <c r="N757" s="84" t="s">
        <v>3597</v>
      </c>
      <c r="O757" s="86" t="s">
        <v>2829</v>
      </c>
      <c r="P757" s="95">
        <v>42768</v>
      </c>
      <c r="Q757" s="95" t="str">
        <f t="shared" si="47"/>
        <v>2017-02-02</v>
      </c>
      <c r="R757" s="104" t="s">
        <v>2830</v>
      </c>
      <c r="S757" s="90">
        <v>0</v>
      </c>
      <c r="T757" s="92" t="s">
        <v>4071</v>
      </c>
      <c r="U757" s="90">
        <v>7868</v>
      </c>
      <c r="V757" s="92" t="s">
        <v>4071</v>
      </c>
      <c r="W757" s="90">
        <v>0</v>
      </c>
      <c r="X757" s="92" t="s">
        <v>4071</v>
      </c>
      <c r="Y757" s="90">
        <v>0</v>
      </c>
      <c r="Z757" s="88" t="s">
        <v>4071</v>
      </c>
      <c r="AA757" t="s">
        <v>2784</v>
      </c>
      <c r="AB757" t="s">
        <v>4071</v>
      </c>
      <c r="AC757" s="87">
        <v>756</v>
      </c>
      <c r="AD757" t="s">
        <v>4071</v>
      </c>
      <c r="AE757" t="s">
        <v>2784</v>
      </c>
      <c r="AF757" t="s">
        <v>2831</v>
      </c>
      <c r="AG757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values(756,'Evaluator SDPLxxx','2016-01-01xxx','2016-12-30xxx',2017,'915/84.DBN/PL/2017xxx','2017-02-02xxx',0,7868,0,0,NULL,756,NULL);</v>
      </c>
    </row>
    <row r="758" spans="1:33" ht="16.5" x14ac:dyDescent="0.3">
      <c r="A758" t="s">
        <v>4072</v>
      </c>
      <c r="B758">
        <v>757</v>
      </c>
      <c r="C758" t="s">
        <v>2828</v>
      </c>
      <c r="D758" s="79" t="s">
        <v>2840</v>
      </c>
      <c r="E758" s="80" t="s">
        <v>2829</v>
      </c>
      <c r="F758" s="101">
        <v>42370</v>
      </c>
      <c r="G758" s="102" t="str">
        <f t="shared" si="45"/>
        <v>2016-01-01</v>
      </c>
      <c r="H758" s="103" t="s">
        <v>2829</v>
      </c>
      <c r="I758" s="100">
        <v>42734</v>
      </c>
      <c r="J758" s="100" t="str">
        <f t="shared" si="46"/>
        <v>2016-12-30</v>
      </c>
      <c r="K758" s="82" t="s">
        <v>2830</v>
      </c>
      <c r="L758" s="81">
        <v>2017</v>
      </c>
      <c r="M758" s="83" t="s">
        <v>2828</v>
      </c>
      <c r="N758" s="84" t="s">
        <v>3598</v>
      </c>
      <c r="O758" s="86" t="s">
        <v>2829</v>
      </c>
      <c r="P758" s="95">
        <v>42768</v>
      </c>
      <c r="Q758" s="95" t="str">
        <f t="shared" si="47"/>
        <v>2017-02-02</v>
      </c>
      <c r="R758" s="104" t="s">
        <v>2830</v>
      </c>
      <c r="S758" s="90">
        <v>0</v>
      </c>
      <c r="T758" s="92" t="s">
        <v>4071</v>
      </c>
      <c r="U758" s="90">
        <v>14692</v>
      </c>
      <c r="V758" s="92" t="s">
        <v>4071</v>
      </c>
      <c r="W758" s="90">
        <v>0</v>
      </c>
      <c r="X758" s="92" t="s">
        <v>4071</v>
      </c>
      <c r="Y758" s="90">
        <v>0</v>
      </c>
      <c r="Z758" s="88" t="s">
        <v>4071</v>
      </c>
      <c r="AA758" t="s">
        <v>2784</v>
      </c>
      <c r="AB758" t="s">
        <v>4071</v>
      </c>
      <c r="AC758" s="87">
        <v>757</v>
      </c>
      <c r="AD758" t="s">
        <v>4071</v>
      </c>
      <c r="AE758" t="s">
        <v>2784</v>
      </c>
      <c r="AF758" t="s">
        <v>2831</v>
      </c>
      <c r="AG758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values(757,'Evaluator SDPLxxx','2016-01-01xxx','2016-12-30xxx',2017,'916/84.DBN/PL/2017xxx','2017-02-02xxx',0,14692,0,0,NULL,757,NULL);</v>
      </c>
    </row>
    <row r="759" spans="1:33" ht="16.5" x14ac:dyDescent="0.3">
      <c r="A759" t="s">
        <v>4072</v>
      </c>
      <c r="B759">
        <v>758</v>
      </c>
      <c r="C759" t="s">
        <v>2828</v>
      </c>
      <c r="D759" s="79" t="s">
        <v>2840</v>
      </c>
      <c r="E759" s="80" t="s">
        <v>2829</v>
      </c>
      <c r="F759" s="101">
        <v>42370</v>
      </c>
      <c r="G759" s="102" t="str">
        <f t="shared" si="45"/>
        <v>2016-01-01</v>
      </c>
      <c r="H759" s="103" t="s">
        <v>2829</v>
      </c>
      <c r="I759" s="100">
        <v>42734</v>
      </c>
      <c r="J759" s="100" t="str">
        <f t="shared" si="46"/>
        <v>2016-12-30</v>
      </c>
      <c r="K759" s="82" t="s">
        <v>2830</v>
      </c>
      <c r="L759" s="81">
        <v>2017</v>
      </c>
      <c r="M759" s="83" t="s">
        <v>2828</v>
      </c>
      <c r="N759" s="84" t="s">
        <v>3599</v>
      </c>
      <c r="O759" s="86" t="s">
        <v>2829</v>
      </c>
      <c r="P759" s="95">
        <v>42768</v>
      </c>
      <c r="Q759" s="95" t="str">
        <f t="shared" si="47"/>
        <v>2017-02-02</v>
      </c>
      <c r="R759" s="104" t="s">
        <v>2830</v>
      </c>
      <c r="S759" s="90">
        <v>0</v>
      </c>
      <c r="T759" s="92" t="s">
        <v>4071</v>
      </c>
      <c r="U759" s="90">
        <v>39916</v>
      </c>
      <c r="V759" s="92" t="s">
        <v>4071</v>
      </c>
      <c r="W759" s="90">
        <v>0</v>
      </c>
      <c r="X759" s="92" t="s">
        <v>4071</v>
      </c>
      <c r="Y759" s="90">
        <v>0</v>
      </c>
      <c r="Z759" s="88" t="s">
        <v>4071</v>
      </c>
      <c r="AA759" t="s">
        <v>2784</v>
      </c>
      <c r="AB759" t="s">
        <v>4071</v>
      </c>
      <c r="AC759" s="87">
        <v>758</v>
      </c>
      <c r="AD759" t="s">
        <v>4071</v>
      </c>
      <c r="AE759" t="s">
        <v>2784</v>
      </c>
      <c r="AF759" t="s">
        <v>2831</v>
      </c>
      <c r="AG759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values(758,'Evaluator SDPLxxx','2016-01-01xxx','2016-12-30xxx',2017,'917/84.DBN/PL/2017xxx','2017-02-02xxx',0,39916,0,0,NULL,758,NULL);</v>
      </c>
    </row>
    <row r="760" spans="1:33" ht="16.5" x14ac:dyDescent="0.3">
      <c r="A760" t="s">
        <v>4072</v>
      </c>
      <c r="B760">
        <v>759</v>
      </c>
      <c r="C760" t="s">
        <v>2828</v>
      </c>
      <c r="D760" s="79" t="s">
        <v>2840</v>
      </c>
      <c r="E760" s="80" t="s">
        <v>2829</v>
      </c>
      <c r="F760" s="101">
        <v>42370</v>
      </c>
      <c r="G760" s="102" t="str">
        <f t="shared" si="45"/>
        <v>2016-01-01</v>
      </c>
      <c r="H760" s="103" t="s">
        <v>2829</v>
      </c>
      <c r="I760" s="100">
        <v>42734</v>
      </c>
      <c r="J760" s="100" t="str">
        <f t="shared" si="46"/>
        <v>2016-12-30</v>
      </c>
      <c r="K760" s="82" t="s">
        <v>2830</v>
      </c>
      <c r="L760" s="81">
        <v>2017</v>
      </c>
      <c r="M760" s="83" t="s">
        <v>2828</v>
      </c>
      <c r="N760" s="84" t="s">
        <v>3600</v>
      </c>
      <c r="O760" s="86" t="s">
        <v>2829</v>
      </c>
      <c r="P760" s="95">
        <v>42768</v>
      </c>
      <c r="Q760" s="95" t="str">
        <f t="shared" si="47"/>
        <v>2017-02-02</v>
      </c>
      <c r="R760" s="104" t="s">
        <v>2830</v>
      </c>
      <c r="S760" s="90">
        <v>0</v>
      </c>
      <c r="T760" s="92" t="s">
        <v>4071</v>
      </c>
      <c r="U760" s="90">
        <v>1328969</v>
      </c>
      <c r="V760" s="92" t="s">
        <v>4071</v>
      </c>
      <c r="W760" s="90">
        <v>0</v>
      </c>
      <c r="X760" s="92" t="s">
        <v>4071</v>
      </c>
      <c r="Y760" s="90">
        <v>0</v>
      </c>
      <c r="Z760" s="88" t="s">
        <v>4071</v>
      </c>
      <c r="AA760" t="s">
        <v>2784</v>
      </c>
      <c r="AB760" t="s">
        <v>4071</v>
      </c>
      <c r="AC760" s="87">
        <v>759</v>
      </c>
      <c r="AD760" t="s">
        <v>4071</v>
      </c>
      <c r="AE760" t="s">
        <v>2784</v>
      </c>
      <c r="AF760" t="s">
        <v>2831</v>
      </c>
      <c r="AG760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values(759,'Evaluator SDPLxxx','2016-01-01xxx','2016-12-30xxx',2017,'918/84.DBN/PL/2017xxx','2017-02-02xxx',0,1328969,0,0,NULL,759,NULL);</v>
      </c>
    </row>
    <row r="761" spans="1:33" ht="16.5" x14ac:dyDescent="0.3">
      <c r="A761" t="s">
        <v>4072</v>
      </c>
      <c r="B761">
        <v>760</v>
      </c>
      <c r="C761" t="s">
        <v>2828</v>
      </c>
      <c r="D761" s="79" t="s">
        <v>2840</v>
      </c>
      <c r="E761" s="80" t="s">
        <v>2829</v>
      </c>
      <c r="F761" s="101">
        <v>42370</v>
      </c>
      <c r="G761" s="102" t="str">
        <f t="shared" si="45"/>
        <v>2016-01-01</v>
      </c>
      <c r="H761" s="103" t="s">
        <v>2829</v>
      </c>
      <c r="I761" s="100">
        <v>42734</v>
      </c>
      <c r="J761" s="100" t="str">
        <f t="shared" si="46"/>
        <v>2016-12-30</v>
      </c>
      <c r="K761" s="82" t="s">
        <v>2830</v>
      </c>
      <c r="L761" s="81">
        <v>2017</v>
      </c>
      <c r="M761" s="83" t="s">
        <v>2828</v>
      </c>
      <c r="N761" s="84" t="s">
        <v>3601</v>
      </c>
      <c r="O761" s="86" t="s">
        <v>2829</v>
      </c>
      <c r="P761" s="95">
        <v>42768</v>
      </c>
      <c r="Q761" s="95" t="str">
        <f t="shared" si="47"/>
        <v>2017-02-02</v>
      </c>
      <c r="R761" s="104" t="s">
        <v>2830</v>
      </c>
      <c r="S761" s="90">
        <v>0</v>
      </c>
      <c r="T761" s="92" t="s">
        <v>4071</v>
      </c>
      <c r="U761" s="90" t="s">
        <v>4228</v>
      </c>
      <c r="V761" s="92" t="s">
        <v>4071</v>
      </c>
      <c r="W761" s="90">
        <v>0</v>
      </c>
      <c r="X761" s="92" t="s">
        <v>4071</v>
      </c>
      <c r="Y761" s="90">
        <v>0</v>
      </c>
      <c r="Z761" s="88" t="s">
        <v>4071</v>
      </c>
      <c r="AA761" t="s">
        <v>2784</v>
      </c>
      <c r="AB761" t="s">
        <v>4071</v>
      </c>
      <c r="AC761" s="87">
        <v>760</v>
      </c>
      <c r="AD761" t="s">
        <v>4071</v>
      </c>
      <c r="AE761" t="s">
        <v>2784</v>
      </c>
      <c r="AF761" t="s">
        <v>2831</v>
      </c>
      <c r="AG761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values(760,'Evaluator SDPLxxx','2016-01-01xxx','2016-12-30xxx',2017,'919/84.DBN/PL/2017xxx','2017-02-02xxx',0,19952.76,0,0,NULL,760,NULL);</v>
      </c>
    </row>
    <row r="762" spans="1:33" ht="16.5" x14ac:dyDescent="0.3">
      <c r="A762" t="s">
        <v>4072</v>
      </c>
      <c r="B762">
        <v>761</v>
      </c>
      <c r="C762" t="s">
        <v>2828</v>
      </c>
      <c r="D762" s="79" t="s">
        <v>2840</v>
      </c>
      <c r="E762" s="80" t="s">
        <v>2829</v>
      </c>
      <c r="F762" s="101">
        <v>42370</v>
      </c>
      <c r="G762" s="102" t="str">
        <f t="shared" si="45"/>
        <v>2016-01-01</v>
      </c>
      <c r="H762" s="103" t="s">
        <v>2829</v>
      </c>
      <c r="I762" s="100">
        <v>42734</v>
      </c>
      <c r="J762" s="100" t="str">
        <f t="shared" si="46"/>
        <v>2016-12-30</v>
      </c>
      <c r="K762" s="82" t="s">
        <v>2830</v>
      </c>
      <c r="L762" s="81">
        <v>2017</v>
      </c>
      <c r="M762" s="83" t="s">
        <v>2828</v>
      </c>
      <c r="N762" s="84" t="s">
        <v>3602</v>
      </c>
      <c r="O762" s="86" t="s">
        <v>2829</v>
      </c>
      <c r="P762" s="95">
        <v>42768</v>
      </c>
      <c r="Q762" s="95" t="str">
        <f t="shared" si="47"/>
        <v>2017-02-02</v>
      </c>
      <c r="R762" s="104" t="s">
        <v>2830</v>
      </c>
      <c r="S762" s="90">
        <v>0</v>
      </c>
      <c r="T762" s="92" t="s">
        <v>4071</v>
      </c>
      <c r="U762" s="90">
        <v>17579</v>
      </c>
      <c r="V762" s="92" t="s">
        <v>4071</v>
      </c>
      <c r="W762" s="90">
        <v>0</v>
      </c>
      <c r="X762" s="92" t="s">
        <v>4071</v>
      </c>
      <c r="Y762" s="90">
        <v>0</v>
      </c>
      <c r="Z762" s="88" t="s">
        <v>4071</v>
      </c>
      <c r="AA762" t="s">
        <v>2784</v>
      </c>
      <c r="AB762" t="s">
        <v>4071</v>
      </c>
      <c r="AC762" s="87">
        <v>761</v>
      </c>
      <c r="AD762" t="s">
        <v>4071</v>
      </c>
      <c r="AE762" t="s">
        <v>2784</v>
      </c>
      <c r="AF762" t="s">
        <v>2831</v>
      </c>
      <c r="AG762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values(761,'Evaluator SDPLxxx','2016-01-01xxx','2016-12-30xxx',2017,'920/84.DBN/PL/2017xxx','2017-02-02xxx',0,17579,0,0,NULL,761,NULL);</v>
      </c>
    </row>
    <row r="763" spans="1:33" ht="16.5" x14ac:dyDescent="0.3">
      <c r="A763" t="s">
        <v>4072</v>
      </c>
      <c r="B763">
        <v>762</v>
      </c>
      <c r="C763" t="s">
        <v>2828</v>
      </c>
      <c r="D763" s="79" t="s">
        <v>2840</v>
      </c>
      <c r="E763" s="80" t="s">
        <v>2829</v>
      </c>
      <c r="F763" s="101">
        <v>42370</v>
      </c>
      <c r="G763" s="102" t="str">
        <f t="shared" si="45"/>
        <v>2016-01-01</v>
      </c>
      <c r="H763" s="103" t="s">
        <v>2829</v>
      </c>
      <c r="I763" s="100">
        <v>42734</v>
      </c>
      <c r="J763" s="100" t="str">
        <f t="shared" si="46"/>
        <v>2016-12-30</v>
      </c>
      <c r="K763" s="82" t="s">
        <v>2830</v>
      </c>
      <c r="L763" s="81">
        <v>2017</v>
      </c>
      <c r="M763" s="83" t="s">
        <v>2828</v>
      </c>
      <c r="N763" s="84" t="s">
        <v>3603</v>
      </c>
      <c r="O763" s="86" t="s">
        <v>2829</v>
      </c>
      <c r="P763" s="95">
        <v>42768</v>
      </c>
      <c r="Q763" s="95" t="str">
        <f t="shared" si="47"/>
        <v>2017-02-02</v>
      </c>
      <c r="R763" s="104" t="s">
        <v>2830</v>
      </c>
      <c r="S763" s="90">
        <v>0</v>
      </c>
      <c r="T763" s="92" t="s">
        <v>4071</v>
      </c>
      <c r="U763" s="90">
        <v>17128</v>
      </c>
      <c r="V763" s="92" t="s">
        <v>4071</v>
      </c>
      <c r="W763" s="90">
        <v>0</v>
      </c>
      <c r="X763" s="92" t="s">
        <v>4071</v>
      </c>
      <c r="Y763" s="90">
        <v>0</v>
      </c>
      <c r="Z763" s="88" t="s">
        <v>4071</v>
      </c>
      <c r="AA763" t="s">
        <v>2784</v>
      </c>
      <c r="AB763" t="s">
        <v>4071</v>
      </c>
      <c r="AC763" s="87">
        <v>762</v>
      </c>
      <c r="AD763" t="s">
        <v>4071</v>
      </c>
      <c r="AE763" t="s">
        <v>2784</v>
      </c>
      <c r="AF763" t="s">
        <v>2831</v>
      </c>
      <c r="AG763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values(762,'Evaluator SDPLxxx','2016-01-01xxx','2016-12-30xxx',2017,'921/84.DBN/PL/2017xxx','2017-02-02xxx',0,17128,0,0,NULL,762,NULL);</v>
      </c>
    </row>
    <row r="764" spans="1:33" ht="16.5" x14ac:dyDescent="0.3">
      <c r="A764" t="s">
        <v>4072</v>
      </c>
      <c r="B764">
        <v>763</v>
      </c>
      <c r="C764" t="s">
        <v>2828</v>
      </c>
      <c r="D764" s="79" t="s">
        <v>2840</v>
      </c>
      <c r="E764" s="80" t="s">
        <v>2829</v>
      </c>
      <c r="F764" s="101">
        <v>42370</v>
      </c>
      <c r="G764" s="102" t="str">
        <f t="shared" si="45"/>
        <v>2016-01-01</v>
      </c>
      <c r="H764" s="103" t="s">
        <v>2829</v>
      </c>
      <c r="I764" s="100">
        <v>42734</v>
      </c>
      <c r="J764" s="100" t="str">
        <f t="shared" si="46"/>
        <v>2016-12-30</v>
      </c>
      <c r="K764" s="82" t="s">
        <v>2830</v>
      </c>
      <c r="L764" s="81">
        <v>2017</v>
      </c>
      <c r="M764" s="83" t="s">
        <v>2828</v>
      </c>
      <c r="N764" s="84" t="s">
        <v>3604</v>
      </c>
      <c r="O764" s="86" t="s">
        <v>2829</v>
      </c>
      <c r="P764" s="95">
        <v>42768</v>
      </c>
      <c r="Q764" s="95" t="str">
        <f t="shared" si="47"/>
        <v>2017-02-02</v>
      </c>
      <c r="R764" s="104" t="s">
        <v>2830</v>
      </c>
      <c r="S764" s="90">
        <v>0</v>
      </c>
      <c r="T764" s="92" t="s">
        <v>4071</v>
      </c>
      <c r="U764" s="90">
        <v>30132</v>
      </c>
      <c r="V764" s="92" t="s">
        <v>4071</v>
      </c>
      <c r="W764" s="90">
        <v>0</v>
      </c>
      <c r="X764" s="92" t="s">
        <v>4071</v>
      </c>
      <c r="Y764" s="90">
        <v>0</v>
      </c>
      <c r="Z764" s="88" t="s">
        <v>4071</v>
      </c>
      <c r="AA764" t="s">
        <v>2784</v>
      </c>
      <c r="AB764" t="s">
        <v>4071</v>
      </c>
      <c r="AC764" s="87">
        <v>763</v>
      </c>
      <c r="AD764" t="s">
        <v>4071</v>
      </c>
      <c r="AE764" t="s">
        <v>2784</v>
      </c>
      <c r="AF764" t="s">
        <v>2831</v>
      </c>
      <c r="AG764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values(763,'Evaluator SDPLxxx','2016-01-01xxx','2016-12-30xxx',2017,'922/84.DBN/PL/2017xxx','2017-02-02xxx',0,30132,0,0,NULL,763,NULL);</v>
      </c>
    </row>
    <row r="765" spans="1:33" ht="16.5" x14ac:dyDescent="0.3">
      <c r="A765" t="s">
        <v>4072</v>
      </c>
      <c r="B765">
        <v>764</v>
      </c>
      <c r="C765" t="s">
        <v>2828</v>
      </c>
      <c r="D765" s="79" t="s">
        <v>2840</v>
      </c>
      <c r="E765" s="80" t="s">
        <v>2829</v>
      </c>
      <c r="F765" s="101">
        <v>42370</v>
      </c>
      <c r="G765" s="102" t="str">
        <f t="shared" si="45"/>
        <v>2016-01-01</v>
      </c>
      <c r="H765" s="103" t="s">
        <v>2829</v>
      </c>
      <c r="I765" s="100">
        <v>42734</v>
      </c>
      <c r="J765" s="100" t="str">
        <f t="shared" si="46"/>
        <v>2016-12-30</v>
      </c>
      <c r="K765" s="82" t="s">
        <v>2830</v>
      </c>
      <c r="L765" s="81">
        <v>2017</v>
      </c>
      <c r="M765" s="83" t="s">
        <v>2828</v>
      </c>
      <c r="N765" s="84" t="s">
        <v>3605</v>
      </c>
      <c r="O765" s="86" t="s">
        <v>2829</v>
      </c>
      <c r="P765" s="95">
        <v>42768</v>
      </c>
      <c r="Q765" s="95" t="str">
        <f t="shared" si="47"/>
        <v>2017-02-02</v>
      </c>
      <c r="R765" s="104" t="s">
        <v>2830</v>
      </c>
      <c r="S765" s="90">
        <v>0</v>
      </c>
      <c r="T765" s="92" t="s">
        <v>4071</v>
      </c>
      <c r="U765" s="90">
        <v>2062899</v>
      </c>
      <c r="V765" s="92" t="s">
        <v>4071</v>
      </c>
      <c r="W765" s="90">
        <v>0</v>
      </c>
      <c r="X765" s="92" t="s">
        <v>4071</v>
      </c>
      <c r="Y765" s="90">
        <v>0</v>
      </c>
      <c r="Z765" s="88" t="s">
        <v>4071</v>
      </c>
      <c r="AA765" t="s">
        <v>2784</v>
      </c>
      <c r="AB765" t="s">
        <v>4071</v>
      </c>
      <c r="AC765" s="87">
        <v>764</v>
      </c>
      <c r="AD765" t="s">
        <v>4071</v>
      </c>
      <c r="AE765" t="s">
        <v>2784</v>
      </c>
      <c r="AF765" t="s">
        <v>2831</v>
      </c>
      <c r="AG765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values(764,'Evaluator SDPLxxx','2016-01-01xxx','2016-12-30xxx',2017,'923/84.DBN/PL/2017xxx','2017-02-02xxx',0,2062899,0,0,NULL,764,NULL);</v>
      </c>
    </row>
    <row r="766" spans="1:33" ht="16.5" x14ac:dyDescent="0.3">
      <c r="A766" t="s">
        <v>4072</v>
      </c>
      <c r="B766">
        <v>765</v>
      </c>
      <c r="C766" t="s">
        <v>2828</v>
      </c>
      <c r="D766" s="79" t="s">
        <v>2840</v>
      </c>
      <c r="E766" s="80" t="s">
        <v>2829</v>
      </c>
      <c r="F766" s="101">
        <v>42370</v>
      </c>
      <c r="G766" s="102" t="str">
        <f t="shared" si="45"/>
        <v>2016-01-01</v>
      </c>
      <c r="H766" s="103" t="s">
        <v>2829</v>
      </c>
      <c r="I766" s="100">
        <v>42734</v>
      </c>
      <c r="J766" s="100" t="str">
        <f t="shared" si="46"/>
        <v>2016-12-30</v>
      </c>
      <c r="K766" s="82" t="s">
        <v>2830</v>
      </c>
      <c r="L766" s="81">
        <v>2017</v>
      </c>
      <c r="M766" s="83" t="s">
        <v>2828</v>
      </c>
      <c r="N766" s="84" t="s">
        <v>3606</v>
      </c>
      <c r="O766" s="86" t="s">
        <v>2829</v>
      </c>
      <c r="P766" s="95">
        <v>42768</v>
      </c>
      <c r="Q766" s="95" t="str">
        <f t="shared" si="47"/>
        <v>2017-02-02</v>
      </c>
      <c r="R766" s="104" t="s">
        <v>2830</v>
      </c>
      <c r="S766" s="90">
        <v>0</v>
      </c>
      <c r="T766" s="92" t="s">
        <v>4071</v>
      </c>
      <c r="U766" s="90">
        <v>1845552</v>
      </c>
      <c r="V766" s="92" t="s">
        <v>4071</v>
      </c>
      <c r="W766" s="90">
        <v>0</v>
      </c>
      <c r="X766" s="92" t="s">
        <v>4071</v>
      </c>
      <c r="Y766" s="90">
        <v>0</v>
      </c>
      <c r="Z766" s="88" t="s">
        <v>4071</v>
      </c>
      <c r="AA766" t="s">
        <v>2784</v>
      </c>
      <c r="AB766" t="s">
        <v>4071</v>
      </c>
      <c r="AC766" s="87">
        <v>765</v>
      </c>
      <c r="AD766" t="s">
        <v>4071</v>
      </c>
      <c r="AE766" t="s">
        <v>2784</v>
      </c>
      <c r="AF766" t="s">
        <v>2831</v>
      </c>
      <c r="AG766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values(765,'Evaluator SDPLxxx','2016-01-01xxx','2016-12-30xxx',2017,'924/84.DBN/PL/2017xxx','2017-02-02xxx',0,1845552,0,0,NULL,765,NULL);</v>
      </c>
    </row>
    <row r="767" spans="1:33" ht="16.5" x14ac:dyDescent="0.3">
      <c r="A767" t="s">
        <v>4072</v>
      </c>
      <c r="B767">
        <v>766</v>
      </c>
      <c r="C767" t="s">
        <v>2828</v>
      </c>
      <c r="D767" s="79" t="s">
        <v>2840</v>
      </c>
      <c r="E767" s="80" t="s">
        <v>2829</v>
      </c>
      <c r="F767" s="101">
        <v>42370</v>
      </c>
      <c r="G767" s="102" t="str">
        <f t="shared" si="45"/>
        <v>2016-01-01</v>
      </c>
      <c r="H767" s="103" t="s">
        <v>2829</v>
      </c>
      <c r="I767" s="100">
        <v>42734</v>
      </c>
      <c r="J767" s="100" t="str">
        <f t="shared" si="46"/>
        <v>2016-12-30</v>
      </c>
      <c r="K767" s="82" t="s">
        <v>2830</v>
      </c>
      <c r="L767" s="81">
        <v>2017</v>
      </c>
      <c r="M767" s="83" t="s">
        <v>2828</v>
      </c>
      <c r="N767" s="84" t="s">
        <v>3607</v>
      </c>
      <c r="O767" s="86" t="s">
        <v>2829</v>
      </c>
      <c r="P767" s="95">
        <v>42768</v>
      </c>
      <c r="Q767" s="95" t="str">
        <f t="shared" si="47"/>
        <v>2017-02-02</v>
      </c>
      <c r="R767" s="104" t="s">
        <v>2830</v>
      </c>
      <c r="S767" s="90">
        <v>0</v>
      </c>
      <c r="T767" s="92" t="s">
        <v>4071</v>
      </c>
      <c r="U767" s="90">
        <v>46680</v>
      </c>
      <c r="V767" s="92" t="s">
        <v>4071</v>
      </c>
      <c r="W767" s="90">
        <v>0</v>
      </c>
      <c r="X767" s="92" t="s">
        <v>4071</v>
      </c>
      <c r="Y767" s="90">
        <v>0</v>
      </c>
      <c r="Z767" s="88" t="s">
        <v>4071</v>
      </c>
      <c r="AA767" t="s">
        <v>2784</v>
      </c>
      <c r="AB767" t="s">
        <v>4071</v>
      </c>
      <c r="AC767" s="87">
        <v>766</v>
      </c>
      <c r="AD767" t="s">
        <v>4071</v>
      </c>
      <c r="AE767" t="s">
        <v>2784</v>
      </c>
      <c r="AF767" t="s">
        <v>2831</v>
      </c>
      <c r="AG767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values(766,'Evaluator SDPLxxx','2016-01-01xxx','2016-12-30xxx',2017,'925/84.DBN/PL/2017xxx','2017-02-02xxx',0,46680,0,0,NULL,766,NULL);</v>
      </c>
    </row>
    <row r="768" spans="1:33" ht="16.5" x14ac:dyDescent="0.3">
      <c r="A768" t="s">
        <v>4072</v>
      </c>
      <c r="B768">
        <v>767</v>
      </c>
      <c r="C768" t="s">
        <v>2828</v>
      </c>
      <c r="D768" s="79" t="s">
        <v>2840</v>
      </c>
      <c r="E768" s="80" t="s">
        <v>2829</v>
      </c>
      <c r="F768" s="101">
        <v>42370</v>
      </c>
      <c r="G768" s="102" t="str">
        <f t="shared" si="45"/>
        <v>2016-01-01</v>
      </c>
      <c r="H768" s="103" t="s">
        <v>2829</v>
      </c>
      <c r="I768" s="100">
        <v>42734</v>
      </c>
      <c r="J768" s="100" t="str">
        <f t="shared" si="46"/>
        <v>2016-12-30</v>
      </c>
      <c r="K768" s="82" t="s">
        <v>2830</v>
      </c>
      <c r="L768" s="81">
        <v>2017</v>
      </c>
      <c r="M768" s="83" t="s">
        <v>2828</v>
      </c>
      <c r="N768" s="84" t="s">
        <v>3608</v>
      </c>
      <c r="O768" s="86" t="s">
        <v>2829</v>
      </c>
      <c r="P768" s="95">
        <v>42768</v>
      </c>
      <c r="Q768" s="95" t="str">
        <f t="shared" si="47"/>
        <v>2017-02-02</v>
      </c>
      <c r="R768" s="104" t="s">
        <v>2830</v>
      </c>
      <c r="S768" s="90">
        <v>0</v>
      </c>
      <c r="T768" s="92" t="s">
        <v>4071</v>
      </c>
      <c r="U768" s="90" t="s">
        <v>4229</v>
      </c>
      <c r="V768" s="92" t="s">
        <v>4071</v>
      </c>
      <c r="W768" s="90">
        <v>0</v>
      </c>
      <c r="X768" s="92" t="s">
        <v>4071</v>
      </c>
      <c r="Y768" s="90">
        <v>0</v>
      </c>
      <c r="Z768" s="88" t="s">
        <v>4071</v>
      </c>
      <c r="AA768" t="s">
        <v>2784</v>
      </c>
      <c r="AB768" t="s">
        <v>4071</v>
      </c>
      <c r="AC768" s="87">
        <v>767</v>
      </c>
      <c r="AD768" t="s">
        <v>4071</v>
      </c>
      <c r="AE768" t="s">
        <v>2784</v>
      </c>
      <c r="AF768" t="s">
        <v>2831</v>
      </c>
      <c r="AG768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values(767,'Evaluator SDPLxxx','2016-01-01xxx','2016-12-30xxx',2017,'926/84.DBN/PL/2017xxx','2017-02-02xxx',0,3157.6,0,0,NULL,767,NULL);</v>
      </c>
    </row>
    <row r="769" spans="1:33" ht="16.5" x14ac:dyDescent="0.3">
      <c r="A769" t="s">
        <v>4072</v>
      </c>
      <c r="B769">
        <v>768</v>
      </c>
      <c r="C769" t="s">
        <v>2828</v>
      </c>
      <c r="D769" s="79" t="s">
        <v>2840</v>
      </c>
      <c r="E769" s="80" t="s">
        <v>2829</v>
      </c>
      <c r="F769" s="101">
        <v>42370</v>
      </c>
      <c r="G769" s="102" t="str">
        <f t="shared" si="45"/>
        <v>2016-01-01</v>
      </c>
      <c r="H769" s="103" t="s">
        <v>2829</v>
      </c>
      <c r="I769" s="100">
        <v>42734</v>
      </c>
      <c r="J769" s="100" t="str">
        <f t="shared" si="46"/>
        <v>2016-12-30</v>
      </c>
      <c r="K769" s="82" t="s">
        <v>2830</v>
      </c>
      <c r="L769" s="81">
        <v>2017</v>
      </c>
      <c r="M769" s="83" t="s">
        <v>2828</v>
      </c>
      <c r="N769" s="84" t="s">
        <v>3609</v>
      </c>
      <c r="O769" s="86" t="s">
        <v>2829</v>
      </c>
      <c r="P769" s="95">
        <v>42768</v>
      </c>
      <c r="Q769" s="95" t="str">
        <f t="shared" si="47"/>
        <v>2017-02-02</v>
      </c>
      <c r="R769" s="104" t="s">
        <v>2830</v>
      </c>
      <c r="S769" s="90">
        <v>0</v>
      </c>
      <c r="T769" s="92" t="s">
        <v>4071</v>
      </c>
      <c r="U769" s="90">
        <v>16776</v>
      </c>
      <c r="V769" s="92" t="s">
        <v>4071</v>
      </c>
      <c r="W769" s="90">
        <v>0</v>
      </c>
      <c r="X769" s="92" t="s">
        <v>4071</v>
      </c>
      <c r="Y769" s="90">
        <v>0</v>
      </c>
      <c r="Z769" s="88" t="s">
        <v>4071</v>
      </c>
      <c r="AA769" t="s">
        <v>2784</v>
      </c>
      <c r="AB769" t="s">
        <v>4071</v>
      </c>
      <c r="AC769" s="87">
        <v>768</v>
      </c>
      <c r="AD769" t="s">
        <v>4071</v>
      </c>
      <c r="AE769" t="s">
        <v>2784</v>
      </c>
      <c r="AF769" t="s">
        <v>2831</v>
      </c>
      <c r="AG769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values(768,'Evaluator SDPLxxx','2016-01-01xxx','2016-12-30xxx',2017,'927/84.DBN/PL/2017xxx','2017-02-02xxx',0,16776,0,0,NULL,768,NULL);</v>
      </c>
    </row>
    <row r="770" spans="1:33" ht="16.5" x14ac:dyDescent="0.3">
      <c r="A770" t="s">
        <v>4072</v>
      </c>
      <c r="B770">
        <v>769</v>
      </c>
      <c r="C770" t="s">
        <v>2828</v>
      </c>
      <c r="D770" s="79" t="s">
        <v>2840</v>
      </c>
      <c r="E770" s="80" t="s">
        <v>2829</v>
      </c>
      <c r="F770" s="101">
        <v>42370</v>
      </c>
      <c r="G770" s="102" t="str">
        <f t="shared" si="45"/>
        <v>2016-01-01</v>
      </c>
      <c r="H770" s="103" t="s">
        <v>2829</v>
      </c>
      <c r="I770" s="100">
        <v>42734</v>
      </c>
      <c r="J770" s="100" t="str">
        <f t="shared" si="46"/>
        <v>2016-12-30</v>
      </c>
      <c r="K770" s="82" t="s">
        <v>2830</v>
      </c>
      <c r="L770" s="81">
        <v>2017</v>
      </c>
      <c r="M770" s="83" t="s">
        <v>2828</v>
      </c>
      <c r="N770" s="84" t="s">
        <v>3610</v>
      </c>
      <c r="O770" s="86" t="s">
        <v>2829</v>
      </c>
      <c r="P770" s="95">
        <v>42768</v>
      </c>
      <c r="Q770" s="95" t="str">
        <f t="shared" si="47"/>
        <v>2017-02-02</v>
      </c>
      <c r="R770" s="104" t="s">
        <v>2830</v>
      </c>
      <c r="S770" s="90">
        <v>0</v>
      </c>
      <c r="T770" s="92" t="s">
        <v>4071</v>
      </c>
      <c r="U770" s="90">
        <v>11699945</v>
      </c>
      <c r="V770" s="92" t="s">
        <v>4071</v>
      </c>
      <c r="W770" s="90">
        <v>0</v>
      </c>
      <c r="X770" s="92" t="s">
        <v>4071</v>
      </c>
      <c r="Y770" s="90">
        <v>0</v>
      </c>
      <c r="Z770" s="88" t="s">
        <v>4071</v>
      </c>
      <c r="AA770" t="s">
        <v>2784</v>
      </c>
      <c r="AB770" t="s">
        <v>4071</v>
      </c>
      <c r="AC770" s="87">
        <v>769</v>
      </c>
      <c r="AD770" t="s">
        <v>4071</v>
      </c>
      <c r="AE770" t="s">
        <v>2784</v>
      </c>
      <c r="AF770" t="s">
        <v>2831</v>
      </c>
      <c r="AG770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values(769,'Evaluator SDPLxxx','2016-01-01xxx','2016-12-30xxx',2017,'928/84.DBN/PL/2017xxx','2017-02-02xxx',0,11699945,0,0,NULL,769,NULL);</v>
      </c>
    </row>
    <row r="771" spans="1:33" ht="16.5" x14ac:dyDescent="0.3">
      <c r="A771" t="s">
        <v>4072</v>
      </c>
      <c r="B771">
        <v>770</v>
      </c>
      <c r="C771" t="s">
        <v>2828</v>
      </c>
      <c r="D771" s="79" t="s">
        <v>2840</v>
      </c>
      <c r="E771" s="80" t="s">
        <v>2829</v>
      </c>
      <c r="F771" s="101">
        <v>42370</v>
      </c>
      <c r="G771" s="102" t="str">
        <f t="shared" ref="G771:G834" si="49">TEXT(F771,"yyyy-mm-dd")</f>
        <v>2016-01-01</v>
      </c>
      <c r="H771" s="103" t="s">
        <v>2829</v>
      </c>
      <c r="I771" s="100">
        <v>42734</v>
      </c>
      <c r="J771" s="100" t="str">
        <f t="shared" ref="J771:J834" si="50">TEXT(I771,"yyyy-mm-dd")</f>
        <v>2016-12-30</v>
      </c>
      <c r="K771" s="82" t="s">
        <v>2830</v>
      </c>
      <c r="L771" s="81">
        <v>2017</v>
      </c>
      <c r="M771" s="83" t="s">
        <v>2828</v>
      </c>
      <c r="N771" s="84" t="s">
        <v>3611</v>
      </c>
      <c r="O771" s="86" t="s">
        <v>2829</v>
      </c>
      <c r="P771" s="95">
        <v>42768</v>
      </c>
      <c r="Q771" s="95" t="str">
        <f t="shared" ref="Q771:Q834" si="51">TEXT(P771,"yyyy-mm-dd")</f>
        <v>2017-02-02</v>
      </c>
      <c r="R771" s="104" t="s">
        <v>2830</v>
      </c>
      <c r="S771" s="90">
        <v>0</v>
      </c>
      <c r="T771" s="92" t="s">
        <v>4071</v>
      </c>
      <c r="U771" s="90">
        <v>19888</v>
      </c>
      <c r="V771" s="92" t="s">
        <v>4071</v>
      </c>
      <c r="W771" s="90">
        <v>0</v>
      </c>
      <c r="X771" s="92" t="s">
        <v>4071</v>
      </c>
      <c r="Y771" s="90">
        <v>0</v>
      </c>
      <c r="Z771" s="88" t="s">
        <v>4071</v>
      </c>
      <c r="AA771" t="s">
        <v>2784</v>
      </c>
      <c r="AB771" t="s">
        <v>4071</v>
      </c>
      <c r="AC771" s="87">
        <v>770</v>
      </c>
      <c r="AD771" t="s">
        <v>4071</v>
      </c>
      <c r="AE771" t="s">
        <v>2784</v>
      </c>
      <c r="AF771" t="s">
        <v>2831</v>
      </c>
      <c r="AG771" s="100" t="str">
        <f t="shared" ref="AG771:AG834" si="52">(A771&amp;B771&amp;C771&amp;D771&amp;E771&amp;G771&amp;H771&amp;J771&amp;K771&amp;L771&amp;M771&amp;N771&amp;O771&amp;Q771&amp;R771&amp;S771&amp;T771&amp;U771&amp;V771&amp;W771&amp;X771&amp;Y771&amp;Z771&amp;AA771&amp;AB771&amp;AC771&amp;AD771&amp;AE771&amp;AF771&amp;";")</f>
        <v>insert into tagihanawal (id,evaluator, checking_period1, checking_period2, billing_period, billing_no, billing_date, iuran_tetap_idr, iuran_tetap_usd, royalti_idr, royalti_usd, billing_type, company_id, created_date) values(770,'Evaluator SDPLxxx','2016-01-01xxx','2016-12-30xxx',2017,'929/84.DBN/PL/2017xxx','2017-02-02xxx',0,19888,0,0,NULL,770,NULL);</v>
      </c>
    </row>
    <row r="772" spans="1:33" ht="16.5" x14ac:dyDescent="0.3">
      <c r="A772" t="s">
        <v>4072</v>
      </c>
      <c r="B772">
        <v>771</v>
      </c>
      <c r="C772" t="s">
        <v>2828</v>
      </c>
      <c r="D772" s="79" t="s">
        <v>2840</v>
      </c>
      <c r="E772" s="80" t="s">
        <v>2829</v>
      </c>
      <c r="F772" s="101">
        <v>42370</v>
      </c>
      <c r="G772" s="102" t="str">
        <f t="shared" si="49"/>
        <v>2016-01-01</v>
      </c>
      <c r="H772" s="103" t="s">
        <v>2829</v>
      </c>
      <c r="I772" s="100">
        <v>42734</v>
      </c>
      <c r="J772" s="100" t="str">
        <f t="shared" si="50"/>
        <v>2016-12-30</v>
      </c>
      <c r="K772" s="82" t="s">
        <v>2830</v>
      </c>
      <c r="L772" s="81">
        <v>2017</v>
      </c>
      <c r="M772" s="83" t="s">
        <v>2828</v>
      </c>
      <c r="N772" s="84" t="s">
        <v>3612</v>
      </c>
      <c r="O772" s="86" t="s">
        <v>2829</v>
      </c>
      <c r="P772" s="95">
        <v>42768</v>
      </c>
      <c r="Q772" s="95" t="str">
        <f t="shared" si="51"/>
        <v>2017-02-02</v>
      </c>
      <c r="R772" s="104" t="s">
        <v>2830</v>
      </c>
      <c r="S772" s="90">
        <v>0</v>
      </c>
      <c r="T772" s="92" t="s">
        <v>4071</v>
      </c>
      <c r="U772" s="90">
        <v>5372</v>
      </c>
      <c r="V772" s="92" t="s">
        <v>4071</v>
      </c>
      <c r="W772" s="90">
        <v>0</v>
      </c>
      <c r="X772" s="92" t="s">
        <v>4071</v>
      </c>
      <c r="Y772" s="90">
        <v>0</v>
      </c>
      <c r="Z772" s="88" t="s">
        <v>4071</v>
      </c>
      <c r="AA772" t="s">
        <v>2784</v>
      </c>
      <c r="AB772" t="s">
        <v>4071</v>
      </c>
      <c r="AC772" s="87">
        <v>771</v>
      </c>
      <c r="AD772" t="s">
        <v>4071</v>
      </c>
      <c r="AE772" t="s">
        <v>2784</v>
      </c>
      <c r="AF772" t="s">
        <v>2831</v>
      </c>
      <c r="AG772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values(771,'Evaluator SDPLxxx','2016-01-01xxx','2016-12-30xxx',2017,'930/84.DBN/PL/2017xxx','2017-02-02xxx',0,5372,0,0,NULL,771,NULL);</v>
      </c>
    </row>
    <row r="773" spans="1:33" ht="16.5" x14ac:dyDescent="0.3">
      <c r="A773" t="s">
        <v>4072</v>
      </c>
      <c r="B773">
        <v>772</v>
      </c>
      <c r="C773" t="s">
        <v>2828</v>
      </c>
      <c r="D773" s="79" t="s">
        <v>2840</v>
      </c>
      <c r="E773" s="80" t="s">
        <v>2829</v>
      </c>
      <c r="F773" s="101">
        <v>42370</v>
      </c>
      <c r="G773" s="102" t="str">
        <f t="shared" si="49"/>
        <v>2016-01-01</v>
      </c>
      <c r="H773" s="103" t="s">
        <v>2829</v>
      </c>
      <c r="I773" s="100">
        <v>42734</v>
      </c>
      <c r="J773" s="100" t="str">
        <f t="shared" si="50"/>
        <v>2016-12-30</v>
      </c>
      <c r="K773" s="82" t="s">
        <v>2830</v>
      </c>
      <c r="L773" s="81">
        <v>2017</v>
      </c>
      <c r="M773" s="83" t="s">
        <v>2828</v>
      </c>
      <c r="N773" s="84" t="s">
        <v>3613</v>
      </c>
      <c r="O773" s="86" t="s">
        <v>2829</v>
      </c>
      <c r="P773" s="95">
        <v>42768</v>
      </c>
      <c r="Q773" s="95" t="str">
        <f t="shared" si="51"/>
        <v>2017-02-02</v>
      </c>
      <c r="R773" s="104" t="s">
        <v>2830</v>
      </c>
      <c r="S773" s="90">
        <v>0</v>
      </c>
      <c r="T773" s="92" t="s">
        <v>4071</v>
      </c>
      <c r="U773" s="90">
        <v>197152</v>
      </c>
      <c r="V773" s="92" t="s">
        <v>4071</v>
      </c>
      <c r="W773" s="90">
        <v>0</v>
      </c>
      <c r="X773" s="92" t="s">
        <v>4071</v>
      </c>
      <c r="Y773" s="90">
        <v>0</v>
      </c>
      <c r="Z773" s="88" t="s">
        <v>4071</v>
      </c>
      <c r="AA773" t="s">
        <v>2784</v>
      </c>
      <c r="AB773" t="s">
        <v>4071</v>
      </c>
      <c r="AC773" s="87">
        <v>772</v>
      </c>
      <c r="AD773" t="s">
        <v>4071</v>
      </c>
      <c r="AE773" t="s">
        <v>2784</v>
      </c>
      <c r="AF773" t="s">
        <v>2831</v>
      </c>
      <c r="AG773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values(772,'Evaluator SDPLxxx','2016-01-01xxx','2016-12-30xxx',2017,'931/84.DBN/PL/2017xxx','2017-02-02xxx',0,197152,0,0,NULL,772,NULL);</v>
      </c>
    </row>
    <row r="774" spans="1:33" ht="16.5" x14ac:dyDescent="0.3">
      <c r="A774" t="s">
        <v>4072</v>
      </c>
      <c r="B774">
        <v>773</v>
      </c>
      <c r="C774" t="s">
        <v>2828</v>
      </c>
      <c r="D774" s="79" t="s">
        <v>2840</v>
      </c>
      <c r="E774" s="80" t="s">
        <v>2829</v>
      </c>
      <c r="F774" s="101">
        <v>42370</v>
      </c>
      <c r="G774" s="102" t="str">
        <f t="shared" si="49"/>
        <v>2016-01-01</v>
      </c>
      <c r="H774" s="103" t="s">
        <v>2829</v>
      </c>
      <c r="I774" s="100">
        <v>42734</v>
      </c>
      <c r="J774" s="100" t="str">
        <f t="shared" si="50"/>
        <v>2016-12-30</v>
      </c>
      <c r="K774" s="82" t="s">
        <v>2830</v>
      </c>
      <c r="L774" s="81">
        <v>2017</v>
      </c>
      <c r="M774" s="83" t="s">
        <v>2828</v>
      </c>
      <c r="N774" s="84" t="s">
        <v>3614</v>
      </c>
      <c r="O774" s="86" t="s">
        <v>2829</v>
      </c>
      <c r="P774" s="95">
        <v>42768</v>
      </c>
      <c r="Q774" s="95" t="str">
        <f t="shared" si="51"/>
        <v>2017-02-02</v>
      </c>
      <c r="R774" s="104" t="s">
        <v>2830</v>
      </c>
      <c r="S774" s="90">
        <v>0</v>
      </c>
      <c r="T774" s="92" t="s">
        <v>4071</v>
      </c>
      <c r="U774" s="90">
        <v>30600</v>
      </c>
      <c r="V774" s="92" t="s">
        <v>4071</v>
      </c>
      <c r="W774" s="90">
        <v>0</v>
      </c>
      <c r="X774" s="92" t="s">
        <v>4071</v>
      </c>
      <c r="Y774" s="90">
        <v>0</v>
      </c>
      <c r="Z774" s="88" t="s">
        <v>4071</v>
      </c>
      <c r="AA774" t="s">
        <v>2784</v>
      </c>
      <c r="AB774" t="s">
        <v>4071</v>
      </c>
      <c r="AC774" s="87">
        <v>773</v>
      </c>
      <c r="AD774" t="s">
        <v>4071</v>
      </c>
      <c r="AE774" t="s">
        <v>2784</v>
      </c>
      <c r="AF774" t="s">
        <v>2831</v>
      </c>
      <c r="AG774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values(773,'Evaluator SDPLxxx','2016-01-01xxx','2016-12-30xxx',2017,'932/84.DBN/PL/2017xxx','2017-02-02xxx',0,30600,0,0,NULL,773,NULL);</v>
      </c>
    </row>
    <row r="775" spans="1:33" ht="16.5" x14ac:dyDescent="0.3">
      <c r="A775" t="s">
        <v>4072</v>
      </c>
      <c r="B775">
        <v>774</v>
      </c>
      <c r="C775" t="s">
        <v>2828</v>
      </c>
      <c r="D775" s="79" t="s">
        <v>2840</v>
      </c>
      <c r="E775" s="80" t="s">
        <v>2829</v>
      </c>
      <c r="F775" s="101">
        <v>42370</v>
      </c>
      <c r="G775" s="102" t="str">
        <f t="shared" si="49"/>
        <v>2016-01-01</v>
      </c>
      <c r="H775" s="103" t="s">
        <v>2829</v>
      </c>
      <c r="I775" s="100">
        <v>42734</v>
      </c>
      <c r="J775" s="100" t="str">
        <f t="shared" si="50"/>
        <v>2016-12-30</v>
      </c>
      <c r="K775" s="82" t="s">
        <v>2830</v>
      </c>
      <c r="L775" s="81">
        <v>2017</v>
      </c>
      <c r="M775" s="83" t="s">
        <v>2828</v>
      </c>
      <c r="N775" s="84" t="s">
        <v>3615</v>
      </c>
      <c r="O775" s="86" t="s">
        <v>2829</v>
      </c>
      <c r="P775" s="95">
        <v>42768</v>
      </c>
      <c r="Q775" s="95" t="str">
        <f t="shared" si="51"/>
        <v>2017-02-02</v>
      </c>
      <c r="R775" s="104" t="s">
        <v>2830</v>
      </c>
      <c r="S775" s="90">
        <v>0</v>
      </c>
      <c r="T775" s="92" t="s">
        <v>4071</v>
      </c>
      <c r="U775" s="90">
        <v>5188</v>
      </c>
      <c r="V775" s="92" t="s">
        <v>4071</v>
      </c>
      <c r="W775" s="90">
        <v>0</v>
      </c>
      <c r="X775" s="92" t="s">
        <v>4071</v>
      </c>
      <c r="Y775" s="90">
        <v>0</v>
      </c>
      <c r="Z775" s="88" t="s">
        <v>4071</v>
      </c>
      <c r="AA775" t="s">
        <v>2784</v>
      </c>
      <c r="AB775" t="s">
        <v>4071</v>
      </c>
      <c r="AC775" s="87">
        <v>774</v>
      </c>
      <c r="AD775" t="s">
        <v>4071</v>
      </c>
      <c r="AE775" t="s">
        <v>2784</v>
      </c>
      <c r="AF775" t="s">
        <v>2831</v>
      </c>
      <c r="AG775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values(774,'Evaluator SDPLxxx','2016-01-01xxx','2016-12-30xxx',2017,'933/84.DBN/PL/2017xxx','2017-02-02xxx',0,5188,0,0,NULL,774,NULL);</v>
      </c>
    </row>
    <row r="776" spans="1:33" ht="16.5" x14ac:dyDescent="0.3">
      <c r="A776" t="s">
        <v>4072</v>
      </c>
      <c r="B776">
        <v>775</v>
      </c>
      <c r="C776" t="s">
        <v>2828</v>
      </c>
      <c r="D776" s="79" t="s">
        <v>2840</v>
      </c>
      <c r="E776" s="80" t="s">
        <v>2829</v>
      </c>
      <c r="F776" s="101">
        <v>42370</v>
      </c>
      <c r="G776" s="102" t="str">
        <f t="shared" si="49"/>
        <v>2016-01-01</v>
      </c>
      <c r="H776" s="103" t="s">
        <v>2829</v>
      </c>
      <c r="I776" s="100">
        <v>42734</v>
      </c>
      <c r="J776" s="100" t="str">
        <f t="shared" si="50"/>
        <v>2016-12-30</v>
      </c>
      <c r="K776" s="82" t="s">
        <v>2830</v>
      </c>
      <c r="L776" s="81">
        <v>2017</v>
      </c>
      <c r="M776" s="83" t="s">
        <v>2828</v>
      </c>
      <c r="N776" s="84" t="s">
        <v>3616</v>
      </c>
      <c r="O776" s="86" t="s">
        <v>2829</v>
      </c>
      <c r="P776" s="95">
        <v>42768</v>
      </c>
      <c r="Q776" s="95" t="str">
        <f t="shared" si="51"/>
        <v>2017-02-02</v>
      </c>
      <c r="R776" s="104" t="s">
        <v>2830</v>
      </c>
      <c r="S776" s="90">
        <v>0</v>
      </c>
      <c r="T776" s="92" t="s">
        <v>4071</v>
      </c>
      <c r="U776" s="90">
        <v>41720</v>
      </c>
      <c r="V776" s="92" t="s">
        <v>4071</v>
      </c>
      <c r="W776" s="90">
        <v>0</v>
      </c>
      <c r="X776" s="92" t="s">
        <v>4071</v>
      </c>
      <c r="Y776" s="90">
        <v>0</v>
      </c>
      <c r="Z776" s="88" t="s">
        <v>4071</v>
      </c>
      <c r="AA776" t="s">
        <v>2784</v>
      </c>
      <c r="AB776" t="s">
        <v>4071</v>
      </c>
      <c r="AC776" s="87">
        <v>775</v>
      </c>
      <c r="AD776" t="s">
        <v>4071</v>
      </c>
      <c r="AE776" t="s">
        <v>2784</v>
      </c>
      <c r="AF776" t="s">
        <v>2831</v>
      </c>
      <c r="AG776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values(775,'Evaluator SDPLxxx','2016-01-01xxx','2016-12-30xxx',2017,'934/84.DBN/PL/2017xxx','2017-02-02xxx',0,41720,0,0,NULL,775,NULL);</v>
      </c>
    </row>
    <row r="777" spans="1:33" ht="16.5" x14ac:dyDescent="0.3">
      <c r="A777" t="s">
        <v>4072</v>
      </c>
      <c r="B777">
        <v>776</v>
      </c>
      <c r="C777" t="s">
        <v>2828</v>
      </c>
      <c r="D777" s="79" t="s">
        <v>2840</v>
      </c>
      <c r="E777" s="80" t="s">
        <v>2829</v>
      </c>
      <c r="F777" s="101">
        <v>42370</v>
      </c>
      <c r="G777" s="102" t="str">
        <f t="shared" si="49"/>
        <v>2016-01-01</v>
      </c>
      <c r="H777" s="103" t="s">
        <v>2829</v>
      </c>
      <c r="I777" s="100">
        <v>42734</v>
      </c>
      <c r="J777" s="100" t="str">
        <f t="shared" si="50"/>
        <v>2016-12-30</v>
      </c>
      <c r="K777" s="82" t="s">
        <v>2830</v>
      </c>
      <c r="L777" s="81">
        <v>2017</v>
      </c>
      <c r="M777" s="83" t="s">
        <v>2828</v>
      </c>
      <c r="N777" s="84" t="s">
        <v>3617</v>
      </c>
      <c r="O777" s="86" t="s">
        <v>2829</v>
      </c>
      <c r="P777" s="95">
        <v>42768</v>
      </c>
      <c r="Q777" s="95" t="str">
        <f t="shared" si="51"/>
        <v>2017-02-02</v>
      </c>
      <c r="R777" s="104" t="s">
        <v>2830</v>
      </c>
      <c r="S777" s="90">
        <v>0</v>
      </c>
      <c r="T777" s="92" t="s">
        <v>4071</v>
      </c>
      <c r="U777" s="90">
        <v>49656</v>
      </c>
      <c r="V777" s="92" t="s">
        <v>4071</v>
      </c>
      <c r="W777" s="90">
        <v>0</v>
      </c>
      <c r="X777" s="92" t="s">
        <v>4071</v>
      </c>
      <c r="Y777" s="90">
        <v>0</v>
      </c>
      <c r="Z777" s="88" t="s">
        <v>4071</v>
      </c>
      <c r="AA777" t="s">
        <v>2784</v>
      </c>
      <c r="AB777" t="s">
        <v>4071</v>
      </c>
      <c r="AC777" s="87">
        <v>776</v>
      </c>
      <c r="AD777" t="s">
        <v>4071</v>
      </c>
      <c r="AE777" t="s">
        <v>2784</v>
      </c>
      <c r="AF777" t="s">
        <v>2831</v>
      </c>
      <c r="AG777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values(776,'Evaluator SDPLxxx','2016-01-01xxx','2016-12-30xxx',2017,'935/84.DBN/PL/2017xxx','2017-02-02xxx',0,49656,0,0,NULL,776,NULL);</v>
      </c>
    </row>
    <row r="778" spans="1:33" ht="16.5" x14ac:dyDescent="0.3">
      <c r="A778" t="s">
        <v>4072</v>
      </c>
      <c r="B778">
        <v>777</v>
      </c>
      <c r="C778" t="s">
        <v>2828</v>
      </c>
      <c r="D778" s="79" t="s">
        <v>2840</v>
      </c>
      <c r="E778" s="80" t="s">
        <v>2829</v>
      </c>
      <c r="F778" s="101">
        <v>42370</v>
      </c>
      <c r="G778" s="102" t="str">
        <f t="shared" si="49"/>
        <v>2016-01-01</v>
      </c>
      <c r="H778" s="103" t="s">
        <v>2829</v>
      </c>
      <c r="I778" s="100">
        <v>42734</v>
      </c>
      <c r="J778" s="100" t="str">
        <f t="shared" si="50"/>
        <v>2016-12-30</v>
      </c>
      <c r="K778" s="82" t="s">
        <v>2830</v>
      </c>
      <c r="L778" s="81">
        <v>2017</v>
      </c>
      <c r="M778" s="83" t="s">
        <v>2828</v>
      </c>
      <c r="N778" s="84" t="s">
        <v>3618</v>
      </c>
      <c r="O778" s="86" t="s">
        <v>2829</v>
      </c>
      <c r="P778" s="95">
        <v>42768</v>
      </c>
      <c r="Q778" s="95" t="str">
        <f t="shared" si="51"/>
        <v>2017-02-02</v>
      </c>
      <c r="R778" s="104" t="s">
        <v>2830</v>
      </c>
      <c r="S778" s="90">
        <v>0</v>
      </c>
      <c r="T778" s="92" t="s">
        <v>4071</v>
      </c>
      <c r="U778" s="90">
        <v>82513</v>
      </c>
      <c r="V778" s="92" t="s">
        <v>4071</v>
      </c>
      <c r="W778" s="90">
        <v>0</v>
      </c>
      <c r="X778" s="92" t="s">
        <v>4071</v>
      </c>
      <c r="Y778" s="90">
        <v>0</v>
      </c>
      <c r="Z778" s="88" t="s">
        <v>4071</v>
      </c>
      <c r="AA778" t="s">
        <v>2784</v>
      </c>
      <c r="AB778" t="s">
        <v>4071</v>
      </c>
      <c r="AC778" s="87">
        <v>777</v>
      </c>
      <c r="AD778" t="s">
        <v>4071</v>
      </c>
      <c r="AE778" t="s">
        <v>2784</v>
      </c>
      <c r="AF778" t="s">
        <v>2831</v>
      </c>
      <c r="AG778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values(777,'Evaluator SDPLxxx','2016-01-01xxx','2016-12-30xxx',2017,'936/84.DBN/PL/2017xxx','2017-02-02xxx',0,82513,0,0,NULL,777,NULL);</v>
      </c>
    </row>
    <row r="779" spans="1:33" ht="16.5" x14ac:dyDescent="0.3">
      <c r="A779" t="s">
        <v>4072</v>
      </c>
      <c r="B779">
        <v>778</v>
      </c>
      <c r="C779" t="s">
        <v>2828</v>
      </c>
      <c r="D779" s="79" t="s">
        <v>2840</v>
      </c>
      <c r="E779" s="80" t="s">
        <v>2829</v>
      </c>
      <c r="F779" s="101">
        <v>42370</v>
      </c>
      <c r="G779" s="102" t="str">
        <f t="shared" si="49"/>
        <v>2016-01-01</v>
      </c>
      <c r="H779" s="103" t="s">
        <v>2829</v>
      </c>
      <c r="I779" s="100">
        <v>42734</v>
      </c>
      <c r="J779" s="100" t="str">
        <f t="shared" si="50"/>
        <v>2016-12-30</v>
      </c>
      <c r="K779" s="82" t="s">
        <v>2830</v>
      </c>
      <c r="L779" s="81">
        <v>2017</v>
      </c>
      <c r="M779" s="83" t="s">
        <v>2828</v>
      </c>
      <c r="N779" s="84" t="s">
        <v>3619</v>
      </c>
      <c r="O779" s="86" t="s">
        <v>2829</v>
      </c>
      <c r="P779" s="95">
        <v>42768</v>
      </c>
      <c r="Q779" s="95" t="str">
        <f t="shared" si="51"/>
        <v>2017-02-02</v>
      </c>
      <c r="R779" s="104" t="s">
        <v>2830</v>
      </c>
      <c r="S779" s="90">
        <v>0</v>
      </c>
      <c r="T779" s="92" t="s">
        <v>4071</v>
      </c>
      <c r="U779" s="90">
        <v>17796</v>
      </c>
      <c r="V779" s="92" t="s">
        <v>4071</v>
      </c>
      <c r="W779" s="90">
        <v>0</v>
      </c>
      <c r="X779" s="92" t="s">
        <v>4071</v>
      </c>
      <c r="Y779" s="90">
        <v>0</v>
      </c>
      <c r="Z779" s="88" t="s">
        <v>4071</v>
      </c>
      <c r="AA779" t="s">
        <v>2784</v>
      </c>
      <c r="AB779" t="s">
        <v>4071</v>
      </c>
      <c r="AC779" s="87">
        <v>778</v>
      </c>
      <c r="AD779" t="s">
        <v>4071</v>
      </c>
      <c r="AE779" t="s">
        <v>2784</v>
      </c>
      <c r="AF779" t="s">
        <v>2831</v>
      </c>
      <c r="AG779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values(778,'Evaluator SDPLxxx','2016-01-01xxx','2016-12-30xxx',2017,'937/84.DBN/PL/2017xxx','2017-02-02xxx',0,17796,0,0,NULL,778,NULL);</v>
      </c>
    </row>
    <row r="780" spans="1:33" ht="16.5" x14ac:dyDescent="0.3">
      <c r="A780" t="s">
        <v>4072</v>
      </c>
      <c r="B780">
        <v>779</v>
      </c>
      <c r="C780" t="s">
        <v>2828</v>
      </c>
      <c r="D780" s="79" t="s">
        <v>2840</v>
      </c>
      <c r="E780" s="80" t="s">
        <v>2829</v>
      </c>
      <c r="F780" s="101">
        <v>42370</v>
      </c>
      <c r="G780" s="102" t="str">
        <f t="shared" si="49"/>
        <v>2016-01-01</v>
      </c>
      <c r="H780" s="103" t="s">
        <v>2829</v>
      </c>
      <c r="I780" s="100">
        <v>42734</v>
      </c>
      <c r="J780" s="100" t="str">
        <f t="shared" si="50"/>
        <v>2016-12-30</v>
      </c>
      <c r="K780" s="82" t="s">
        <v>2830</v>
      </c>
      <c r="L780" s="81">
        <v>2017</v>
      </c>
      <c r="M780" s="83" t="s">
        <v>2828</v>
      </c>
      <c r="N780" s="84" t="s">
        <v>3620</v>
      </c>
      <c r="O780" s="86" t="s">
        <v>2829</v>
      </c>
      <c r="P780" s="95">
        <v>42768</v>
      </c>
      <c r="Q780" s="95" t="str">
        <f t="shared" si="51"/>
        <v>2017-02-02</v>
      </c>
      <c r="R780" s="104" t="s">
        <v>2830</v>
      </c>
      <c r="S780" s="90">
        <v>0</v>
      </c>
      <c r="T780" s="92" t="s">
        <v>4071</v>
      </c>
      <c r="U780" s="90">
        <v>2970</v>
      </c>
      <c r="V780" s="92" t="s">
        <v>4071</v>
      </c>
      <c r="W780" s="90">
        <v>0</v>
      </c>
      <c r="X780" s="92" t="s">
        <v>4071</v>
      </c>
      <c r="Y780" s="90">
        <v>0</v>
      </c>
      <c r="Z780" s="88" t="s">
        <v>4071</v>
      </c>
      <c r="AA780" t="s">
        <v>2784</v>
      </c>
      <c r="AB780" t="s">
        <v>4071</v>
      </c>
      <c r="AC780" s="87">
        <v>779</v>
      </c>
      <c r="AD780" t="s">
        <v>4071</v>
      </c>
      <c r="AE780" t="s">
        <v>2784</v>
      </c>
      <c r="AF780" t="s">
        <v>2831</v>
      </c>
      <c r="AG780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values(779,'Evaluator SDPLxxx','2016-01-01xxx','2016-12-30xxx',2017,'938/84.DBN/PL/2017xxx','2017-02-02xxx',0,2970,0,0,NULL,779,NULL);</v>
      </c>
    </row>
    <row r="781" spans="1:33" ht="16.5" x14ac:dyDescent="0.3">
      <c r="A781" t="s">
        <v>4072</v>
      </c>
      <c r="B781">
        <v>780</v>
      </c>
      <c r="C781" t="s">
        <v>2828</v>
      </c>
      <c r="D781" s="79" t="s">
        <v>2840</v>
      </c>
      <c r="E781" s="80" t="s">
        <v>2829</v>
      </c>
      <c r="F781" s="101">
        <v>42370</v>
      </c>
      <c r="G781" s="102" t="str">
        <f t="shared" si="49"/>
        <v>2016-01-01</v>
      </c>
      <c r="H781" s="103" t="s">
        <v>2829</v>
      </c>
      <c r="I781" s="100">
        <v>42734</v>
      </c>
      <c r="J781" s="100" t="str">
        <f t="shared" si="50"/>
        <v>2016-12-30</v>
      </c>
      <c r="K781" s="82" t="s">
        <v>2830</v>
      </c>
      <c r="L781" s="81">
        <v>2017</v>
      </c>
      <c r="M781" s="83" t="s">
        <v>2828</v>
      </c>
      <c r="N781" s="84" t="s">
        <v>3621</v>
      </c>
      <c r="O781" s="86" t="s">
        <v>2829</v>
      </c>
      <c r="P781" s="95">
        <v>42768</v>
      </c>
      <c r="Q781" s="95" t="str">
        <f t="shared" si="51"/>
        <v>2017-02-02</v>
      </c>
      <c r="R781" s="104" t="s">
        <v>2830</v>
      </c>
      <c r="S781" s="90">
        <v>0</v>
      </c>
      <c r="T781" s="92" t="s">
        <v>4071</v>
      </c>
      <c r="U781" s="90">
        <v>5000</v>
      </c>
      <c r="V781" s="92" t="s">
        <v>4071</v>
      </c>
      <c r="W781" s="90">
        <v>0</v>
      </c>
      <c r="X781" s="92" t="s">
        <v>4071</v>
      </c>
      <c r="Y781" s="90">
        <v>0</v>
      </c>
      <c r="Z781" s="88" t="s">
        <v>4071</v>
      </c>
      <c r="AA781" t="s">
        <v>2784</v>
      </c>
      <c r="AB781" t="s">
        <v>4071</v>
      </c>
      <c r="AC781" s="87">
        <v>780</v>
      </c>
      <c r="AD781" t="s">
        <v>4071</v>
      </c>
      <c r="AE781" t="s">
        <v>2784</v>
      </c>
      <c r="AF781" t="s">
        <v>2831</v>
      </c>
      <c r="AG781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values(780,'Evaluator SDPLxxx','2016-01-01xxx','2016-12-30xxx',2017,'939/84.DBN/PL/2017xxx','2017-02-02xxx',0,5000,0,0,NULL,780,NULL);</v>
      </c>
    </row>
    <row r="782" spans="1:33" ht="16.5" x14ac:dyDescent="0.3">
      <c r="A782" t="s">
        <v>4072</v>
      </c>
      <c r="B782">
        <v>781</v>
      </c>
      <c r="C782" t="s">
        <v>2828</v>
      </c>
      <c r="D782" s="79" t="s">
        <v>2840</v>
      </c>
      <c r="E782" s="80" t="s">
        <v>2829</v>
      </c>
      <c r="F782" s="101">
        <v>42370</v>
      </c>
      <c r="G782" s="102" t="str">
        <f t="shared" si="49"/>
        <v>2016-01-01</v>
      </c>
      <c r="H782" s="103" t="s">
        <v>2829</v>
      </c>
      <c r="I782" s="100">
        <v>42734</v>
      </c>
      <c r="J782" s="100" t="str">
        <f t="shared" si="50"/>
        <v>2016-12-30</v>
      </c>
      <c r="K782" s="82" t="s">
        <v>2830</v>
      </c>
      <c r="L782" s="81">
        <v>2017</v>
      </c>
      <c r="M782" s="83" t="s">
        <v>2828</v>
      </c>
      <c r="N782" s="84" t="s">
        <v>3622</v>
      </c>
      <c r="O782" s="86" t="s">
        <v>2829</v>
      </c>
      <c r="P782" s="95">
        <v>42768</v>
      </c>
      <c r="Q782" s="95" t="str">
        <f t="shared" si="51"/>
        <v>2017-02-02</v>
      </c>
      <c r="R782" s="104" t="s">
        <v>2830</v>
      </c>
      <c r="S782" s="90">
        <v>0</v>
      </c>
      <c r="T782" s="92" t="s">
        <v>4071</v>
      </c>
      <c r="U782" s="90">
        <v>25080</v>
      </c>
      <c r="V782" s="92" t="s">
        <v>4071</v>
      </c>
      <c r="W782" s="90">
        <v>0</v>
      </c>
      <c r="X782" s="92" t="s">
        <v>4071</v>
      </c>
      <c r="Y782" s="90">
        <v>0</v>
      </c>
      <c r="Z782" s="88" t="s">
        <v>4071</v>
      </c>
      <c r="AA782" t="s">
        <v>2784</v>
      </c>
      <c r="AB782" t="s">
        <v>4071</v>
      </c>
      <c r="AC782" s="87">
        <v>781</v>
      </c>
      <c r="AD782" t="s">
        <v>4071</v>
      </c>
      <c r="AE782" t="s">
        <v>2784</v>
      </c>
      <c r="AF782" t="s">
        <v>2831</v>
      </c>
      <c r="AG782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values(781,'Evaluator SDPLxxx','2016-01-01xxx','2016-12-30xxx',2017,'940/84.DBN/PL/2017xxx','2017-02-02xxx',0,25080,0,0,NULL,781,NULL);</v>
      </c>
    </row>
    <row r="783" spans="1:33" ht="16.5" x14ac:dyDescent="0.3">
      <c r="A783" t="s">
        <v>4072</v>
      </c>
      <c r="B783">
        <v>782</v>
      </c>
      <c r="C783" t="s">
        <v>2828</v>
      </c>
      <c r="D783" s="79" t="s">
        <v>2840</v>
      </c>
      <c r="E783" s="80" t="s">
        <v>2829</v>
      </c>
      <c r="F783" s="101">
        <v>42370</v>
      </c>
      <c r="G783" s="102" t="str">
        <f t="shared" si="49"/>
        <v>2016-01-01</v>
      </c>
      <c r="H783" s="103" t="s">
        <v>2829</v>
      </c>
      <c r="I783" s="100">
        <v>42734</v>
      </c>
      <c r="J783" s="100" t="str">
        <f t="shared" si="50"/>
        <v>2016-12-30</v>
      </c>
      <c r="K783" s="82" t="s">
        <v>2830</v>
      </c>
      <c r="L783" s="81">
        <v>2017</v>
      </c>
      <c r="M783" s="83" t="s">
        <v>2828</v>
      </c>
      <c r="N783" s="84" t="s">
        <v>3623</v>
      </c>
      <c r="O783" s="86" t="s">
        <v>2829</v>
      </c>
      <c r="P783" s="95">
        <v>42768</v>
      </c>
      <c r="Q783" s="95" t="str">
        <f t="shared" si="51"/>
        <v>2017-02-02</v>
      </c>
      <c r="R783" s="104" t="s">
        <v>2830</v>
      </c>
      <c r="S783" s="90">
        <v>0</v>
      </c>
      <c r="T783" s="92" t="s">
        <v>4071</v>
      </c>
      <c r="U783" s="90">
        <v>14840</v>
      </c>
      <c r="V783" s="92" t="s">
        <v>4071</v>
      </c>
      <c r="W783" s="90">
        <v>0</v>
      </c>
      <c r="X783" s="92" t="s">
        <v>4071</v>
      </c>
      <c r="Y783" s="90">
        <v>0</v>
      </c>
      <c r="Z783" s="88" t="s">
        <v>4071</v>
      </c>
      <c r="AA783" t="s">
        <v>2784</v>
      </c>
      <c r="AB783" t="s">
        <v>4071</v>
      </c>
      <c r="AC783" s="87">
        <v>782</v>
      </c>
      <c r="AD783" t="s">
        <v>4071</v>
      </c>
      <c r="AE783" t="s">
        <v>2784</v>
      </c>
      <c r="AF783" t="s">
        <v>2831</v>
      </c>
      <c r="AG783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values(782,'Evaluator SDPLxxx','2016-01-01xxx','2016-12-30xxx',2017,'941/84.DBN/PL/2017xxx','2017-02-02xxx',0,14840,0,0,NULL,782,NULL);</v>
      </c>
    </row>
    <row r="784" spans="1:33" ht="16.5" x14ac:dyDescent="0.3">
      <c r="A784" t="s">
        <v>4072</v>
      </c>
      <c r="B784">
        <v>783</v>
      </c>
      <c r="C784" t="s">
        <v>2828</v>
      </c>
      <c r="D784" s="79" t="s">
        <v>2840</v>
      </c>
      <c r="E784" s="80" t="s">
        <v>2829</v>
      </c>
      <c r="F784" s="101">
        <v>42370</v>
      </c>
      <c r="G784" s="102" t="str">
        <f t="shared" si="49"/>
        <v>2016-01-01</v>
      </c>
      <c r="H784" s="103" t="s">
        <v>2829</v>
      </c>
      <c r="I784" s="100">
        <v>42734</v>
      </c>
      <c r="J784" s="100" t="str">
        <f t="shared" si="50"/>
        <v>2016-12-30</v>
      </c>
      <c r="K784" s="82" t="s">
        <v>2830</v>
      </c>
      <c r="L784" s="81">
        <v>2017</v>
      </c>
      <c r="M784" s="83" t="s">
        <v>2828</v>
      </c>
      <c r="N784" s="84" t="s">
        <v>3624</v>
      </c>
      <c r="O784" s="86" t="s">
        <v>2829</v>
      </c>
      <c r="P784" s="95">
        <v>42768</v>
      </c>
      <c r="Q784" s="95" t="str">
        <f t="shared" si="51"/>
        <v>2017-02-02</v>
      </c>
      <c r="R784" s="104" t="s">
        <v>2830</v>
      </c>
      <c r="S784" s="90">
        <v>0</v>
      </c>
      <c r="T784" s="92" t="s">
        <v>4071</v>
      </c>
      <c r="U784" s="90">
        <v>6568</v>
      </c>
      <c r="V784" s="92" t="s">
        <v>4071</v>
      </c>
      <c r="W784" s="90">
        <v>0</v>
      </c>
      <c r="X784" s="92" t="s">
        <v>4071</v>
      </c>
      <c r="Y784" s="90">
        <v>0</v>
      </c>
      <c r="Z784" s="88" t="s">
        <v>4071</v>
      </c>
      <c r="AA784" t="s">
        <v>2784</v>
      </c>
      <c r="AB784" t="s">
        <v>4071</v>
      </c>
      <c r="AC784" s="87">
        <v>783</v>
      </c>
      <c r="AD784" t="s">
        <v>4071</v>
      </c>
      <c r="AE784" t="s">
        <v>2784</v>
      </c>
      <c r="AF784" t="s">
        <v>2831</v>
      </c>
      <c r="AG784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values(783,'Evaluator SDPLxxx','2016-01-01xxx','2016-12-30xxx',2017,'942/84.DBN/PL/2017xxx','2017-02-02xxx',0,6568,0,0,NULL,783,NULL);</v>
      </c>
    </row>
    <row r="785" spans="1:33" ht="16.5" x14ac:dyDescent="0.3">
      <c r="A785" t="s">
        <v>4072</v>
      </c>
      <c r="B785">
        <v>784</v>
      </c>
      <c r="C785" t="s">
        <v>2828</v>
      </c>
      <c r="D785" s="79" t="s">
        <v>2840</v>
      </c>
      <c r="E785" s="80" t="s">
        <v>2829</v>
      </c>
      <c r="F785" s="101">
        <v>42370</v>
      </c>
      <c r="G785" s="102" t="str">
        <f t="shared" si="49"/>
        <v>2016-01-01</v>
      </c>
      <c r="H785" s="103" t="s">
        <v>2829</v>
      </c>
      <c r="I785" s="100">
        <v>42734</v>
      </c>
      <c r="J785" s="100" t="str">
        <f t="shared" si="50"/>
        <v>2016-12-30</v>
      </c>
      <c r="K785" s="82" t="s">
        <v>2830</v>
      </c>
      <c r="L785" s="81">
        <v>2017</v>
      </c>
      <c r="M785" s="83" t="s">
        <v>2828</v>
      </c>
      <c r="N785" s="84" t="s">
        <v>3625</v>
      </c>
      <c r="O785" s="86" t="s">
        <v>2829</v>
      </c>
      <c r="P785" s="95">
        <v>42768</v>
      </c>
      <c r="Q785" s="95" t="str">
        <f t="shared" si="51"/>
        <v>2017-02-02</v>
      </c>
      <c r="R785" s="104" t="s">
        <v>2830</v>
      </c>
      <c r="S785" s="90">
        <v>0</v>
      </c>
      <c r="T785" s="92" t="s">
        <v>4071</v>
      </c>
      <c r="U785" s="90">
        <v>1540</v>
      </c>
      <c r="V785" s="92" t="s">
        <v>4071</v>
      </c>
      <c r="W785" s="90">
        <v>0</v>
      </c>
      <c r="X785" s="92" t="s">
        <v>4071</v>
      </c>
      <c r="Y785" s="90">
        <v>0</v>
      </c>
      <c r="Z785" s="88" t="s">
        <v>4071</v>
      </c>
      <c r="AA785" t="s">
        <v>2784</v>
      </c>
      <c r="AB785" t="s">
        <v>4071</v>
      </c>
      <c r="AC785" s="87">
        <v>784</v>
      </c>
      <c r="AD785" t="s">
        <v>4071</v>
      </c>
      <c r="AE785" t="s">
        <v>2784</v>
      </c>
      <c r="AF785" t="s">
        <v>2831</v>
      </c>
      <c r="AG785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values(784,'Evaluator SDPLxxx','2016-01-01xxx','2016-12-30xxx',2017,'943/84.DBN/PL/2017xxx','2017-02-02xxx',0,1540,0,0,NULL,784,NULL);</v>
      </c>
    </row>
    <row r="786" spans="1:33" ht="16.5" x14ac:dyDescent="0.3">
      <c r="A786" t="s">
        <v>4072</v>
      </c>
      <c r="B786">
        <v>785</v>
      </c>
      <c r="C786" t="s">
        <v>2828</v>
      </c>
      <c r="D786" s="79" t="s">
        <v>2840</v>
      </c>
      <c r="E786" s="80" t="s">
        <v>2829</v>
      </c>
      <c r="F786" s="101">
        <v>42370</v>
      </c>
      <c r="G786" s="102" t="str">
        <f t="shared" si="49"/>
        <v>2016-01-01</v>
      </c>
      <c r="H786" s="103" t="s">
        <v>2829</v>
      </c>
      <c r="I786" s="100">
        <v>42734</v>
      </c>
      <c r="J786" s="100" t="str">
        <f t="shared" si="50"/>
        <v>2016-12-30</v>
      </c>
      <c r="K786" s="82" t="s">
        <v>2830</v>
      </c>
      <c r="L786" s="81">
        <v>2017</v>
      </c>
      <c r="M786" s="83" t="s">
        <v>2828</v>
      </c>
      <c r="N786" s="84" t="s">
        <v>3626</v>
      </c>
      <c r="O786" s="86" t="s">
        <v>2829</v>
      </c>
      <c r="P786" s="95">
        <v>42768</v>
      </c>
      <c r="Q786" s="95" t="str">
        <f t="shared" si="51"/>
        <v>2017-02-02</v>
      </c>
      <c r="R786" s="104" t="s">
        <v>2830</v>
      </c>
      <c r="S786" s="90">
        <v>0</v>
      </c>
      <c r="T786" s="92" t="s">
        <v>4071</v>
      </c>
      <c r="U786" s="90">
        <v>2920</v>
      </c>
      <c r="V786" s="92" t="s">
        <v>4071</v>
      </c>
      <c r="W786" s="90">
        <v>0</v>
      </c>
      <c r="X786" s="92" t="s">
        <v>4071</v>
      </c>
      <c r="Y786" s="90">
        <v>0</v>
      </c>
      <c r="Z786" s="88" t="s">
        <v>4071</v>
      </c>
      <c r="AA786" t="s">
        <v>2784</v>
      </c>
      <c r="AB786" t="s">
        <v>4071</v>
      </c>
      <c r="AC786" s="87">
        <v>785</v>
      </c>
      <c r="AD786" t="s">
        <v>4071</v>
      </c>
      <c r="AE786" t="s">
        <v>2784</v>
      </c>
      <c r="AF786" t="s">
        <v>2831</v>
      </c>
      <c r="AG786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values(785,'Evaluator SDPLxxx','2016-01-01xxx','2016-12-30xxx',2017,'944/84.DBN/PL/2017xxx','2017-02-02xxx',0,2920,0,0,NULL,785,NULL);</v>
      </c>
    </row>
    <row r="787" spans="1:33" ht="16.5" x14ac:dyDescent="0.3">
      <c r="A787" t="s">
        <v>4072</v>
      </c>
      <c r="B787">
        <v>786</v>
      </c>
      <c r="C787" t="s">
        <v>2828</v>
      </c>
      <c r="D787" s="79" t="s">
        <v>2840</v>
      </c>
      <c r="E787" s="80" t="s">
        <v>2829</v>
      </c>
      <c r="F787" s="101">
        <v>42370</v>
      </c>
      <c r="G787" s="102" t="str">
        <f t="shared" si="49"/>
        <v>2016-01-01</v>
      </c>
      <c r="H787" s="103" t="s">
        <v>2829</v>
      </c>
      <c r="I787" s="100">
        <v>42734</v>
      </c>
      <c r="J787" s="100" t="str">
        <f t="shared" si="50"/>
        <v>2016-12-30</v>
      </c>
      <c r="K787" s="82" t="s">
        <v>2830</v>
      </c>
      <c r="L787" s="81">
        <v>2017</v>
      </c>
      <c r="M787" s="83" t="s">
        <v>2828</v>
      </c>
      <c r="N787" s="84" t="s">
        <v>3627</v>
      </c>
      <c r="O787" s="86" t="s">
        <v>2829</v>
      </c>
      <c r="P787" s="95">
        <v>42768</v>
      </c>
      <c r="Q787" s="95" t="str">
        <f t="shared" si="51"/>
        <v>2017-02-02</v>
      </c>
      <c r="R787" s="104" t="s">
        <v>2830</v>
      </c>
      <c r="S787" s="90">
        <v>0</v>
      </c>
      <c r="T787" s="92" t="s">
        <v>4071</v>
      </c>
      <c r="U787" s="90">
        <v>9800</v>
      </c>
      <c r="V787" s="92" t="s">
        <v>4071</v>
      </c>
      <c r="W787" s="90">
        <v>0</v>
      </c>
      <c r="X787" s="92" t="s">
        <v>4071</v>
      </c>
      <c r="Y787" s="90">
        <v>0</v>
      </c>
      <c r="Z787" s="88" t="s">
        <v>4071</v>
      </c>
      <c r="AA787" t="s">
        <v>2784</v>
      </c>
      <c r="AB787" t="s">
        <v>4071</v>
      </c>
      <c r="AC787" s="87">
        <v>786</v>
      </c>
      <c r="AD787" t="s">
        <v>4071</v>
      </c>
      <c r="AE787" t="s">
        <v>2784</v>
      </c>
      <c r="AF787" t="s">
        <v>2831</v>
      </c>
      <c r="AG787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values(786,'Evaluator SDPLxxx','2016-01-01xxx','2016-12-30xxx',2017,'945/84.DBN/PL/2017xxx','2017-02-02xxx',0,9800,0,0,NULL,786,NULL);</v>
      </c>
    </row>
    <row r="788" spans="1:33" ht="16.5" x14ac:dyDescent="0.3">
      <c r="A788" t="s">
        <v>4072</v>
      </c>
      <c r="B788">
        <v>787</v>
      </c>
      <c r="C788" t="s">
        <v>2828</v>
      </c>
      <c r="D788" s="79" t="s">
        <v>2840</v>
      </c>
      <c r="E788" s="80" t="s">
        <v>2829</v>
      </c>
      <c r="F788" s="101">
        <v>42370</v>
      </c>
      <c r="G788" s="102" t="str">
        <f t="shared" si="49"/>
        <v>2016-01-01</v>
      </c>
      <c r="H788" s="103" t="s">
        <v>2829</v>
      </c>
      <c r="I788" s="100">
        <v>42734</v>
      </c>
      <c r="J788" s="100" t="str">
        <f t="shared" si="50"/>
        <v>2016-12-30</v>
      </c>
      <c r="K788" s="82" t="s">
        <v>2830</v>
      </c>
      <c r="L788" s="81">
        <v>2017</v>
      </c>
      <c r="M788" s="83" t="s">
        <v>2828</v>
      </c>
      <c r="N788" s="84" t="s">
        <v>3628</v>
      </c>
      <c r="O788" s="86" t="s">
        <v>2829</v>
      </c>
      <c r="P788" s="95">
        <v>42768</v>
      </c>
      <c r="Q788" s="95" t="str">
        <f t="shared" si="51"/>
        <v>2017-02-02</v>
      </c>
      <c r="R788" s="104" t="s">
        <v>2830</v>
      </c>
      <c r="S788" s="90">
        <v>0</v>
      </c>
      <c r="T788" s="92" t="s">
        <v>4071</v>
      </c>
      <c r="U788" s="90">
        <v>92524</v>
      </c>
      <c r="V788" s="92" t="s">
        <v>4071</v>
      </c>
      <c r="W788" s="90">
        <v>0</v>
      </c>
      <c r="X788" s="92" t="s">
        <v>4071</v>
      </c>
      <c r="Y788" s="90">
        <v>0</v>
      </c>
      <c r="Z788" s="88" t="s">
        <v>4071</v>
      </c>
      <c r="AA788" t="s">
        <v>2784</v>
      </c>
      <c r="AB788" t="s">
        <v>4071</v>
      </c>
      <c r="AC788" s="87">
        <v>787</v>
      </c>
      <c r="AD788" t="s">
        <v>4071</v>
      </c>
      <c r="AE788" t="s">
        <v>2784</v>
      </c>
      <c r="AF788" t="s">
        <v>2831</v>
      </c>
      <c r="AG788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values(787,'Evaluator SDPLxxx','2016-01-01xxx','2016-12-30xxx',2017,'946/84.DBN/PL/2017xxx','2017-02-02xxx',0,92524,0,0,NULL,787,NULL);</v>
      </c>
    </row>
    <row r="789" spans="1:33" ht="16.5" x14ac:dyDescent="0.3">
      <c r="A789" t="s">
        <v>4072</v>
      </c>
      <c r="B789">
        <v>788</v>
      </c>
      <c r="C789" t="s">
        <v>2828</v>
      </c>
      <c r="D789" s="79" t="s">
        <v>2840</v>
      </c>
      <c r="E789" s="80" t="s">
        <v>2829</v>
      </c>
      <c r="F789" s="101">
        <v>42370</v>
      </c>
      <c r="G789" s="102" t="str">
        <f t="shared" si="49"/>
        <v>2016-01-01</v>
      </c>
      <c r="H789" s="103" t="s">
        <v>2829</v>
      </c>
      <c r="I789" s="100">
        <v>42734</v>
      </c>
      <c r="J789" s="100" t="str">
        <f t="shared" si="50"/>
        <v>2016-12-30</v>
      </c>
      <c r="K789" s="82" t="s">
        <v>2830</v>
      </c>
      <c r="L789" s="81">
        <v>2017</v>
      </c>
      <c r="M789" s="83" t="s">
        <v>2828</v>
      </c>
      <c r="N789" s="84" t="s">
        <v>3629</v>
      </c>
      <c r="O789" s="86" t="s">
        <v>2829</v>
      </c>
      <c r="P789" s="95">
        <v>42768</v>
      </c>
      <c r="Q789" s="95" t="str">
        <f t="shared" si="51"/>
        <v>2017-02-02</v>
      </c>
      <c r="R789" s="104" t="s">
        <v>2830</v>
      </c>
      <c r="S789" s="90">
        <v>0</v>
      </c>
      <c r="T789" s="92" t="s">
        <v>4071</v>
      </c>
      <c r="U789" s="90">
        <v>59680</v>
      </c>
      <c r="V789" s="92" t="s">
        <v>4071</v>
      </c>
      <c r="W789" s="90">
        <v>0</v>
      </c>
      <c r="X789" s="92" t="s">
        <v>4071</v>
      </c>
      <c r="Y789" s="90">
        <v>0</v>
      </c>
      <c r="Z789" s="88" t="s">
        <v>4071</v>
      </c>
      <c r="AA789" t="s">
        <v>2784</v>
      </c>
      <c r="AB789" t="s">
        <v>4071</v>
      </c>
      <c r="AC789" s="87">
        <v>788</v>
      </c>
      <c r="AD789" t="s">
        <v>4071</v>
      </c>
      <c r="AE789" t="s">
        <v>2784</v>
      </c>
      <c r="AF789" t="s">
        <v>2831</v>
      </c>
      <c r="AG789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values(788,'Evaluator SDPLxxx','2016-01-01xxx','2016-12-30xxx',2017,'947/84.DBN/PL/2017xxx','2017-02-02xxx',0,59680,0,0,NULL,788,NULL);</v>
      </c>
    </row>
    <row r="790" spans="1:33" ht="16.5" x14ac:dyDescent="0.3">
      <c r="A790" t="s">
        <v>4072</v>
      </c>
      <c r="B790">
        <v>789</v>
      </c>
      <c r="C790" t="s">
        <v>2828</v>
      </c>
      <c r="D790" s="79" t="s">
        <v>2840</v>
      </c>
      <c r="E790" s="80" t="s">
        <v>2829</v>
      </c>
      <c r="F790" s="101">
        <v>42370</v>
      </c>
      <c r="G790" s="102" t="str">
        <f t="shared" si="49"/>
        <v>2016-01-01</v>
      </c>
      <c r="H790" s="103" t="s">
        <v>2829</v>
      </c>
      <c r="I790" s="100">
        <v>42734</v>
      </c>
      <c r="J790" s="100" t="str">
        <f t="shared" si="50"/>
        <v>2016-12-30</v>
      </c>
      <c r="K790" s="82" t="s">
        <v>2830</v>
      </c>
      <c r="L790" s="81">
        <v>2017</v>
      </c>
      <c r="M790" s="83" t="s">
        <v>2828</v>
      </c>
      <c r="N790" s="84" t="s">
        <v>3630</v>
      </c>
      <c r="O790" s="86" t="s">
        <v>2829</v>
      </c>
      <c r="P790" s="95">
        <v>42768</v>
      </c>
      <c r="Q790" s="95" t="str">
        <f t="shared" si="51"/>
        <v>2017-02-02</v>
      </c>
      <c r="R790" s="104" t="s">
        <v>2830</v>
      </c>
      <c r="S790" s="90">
        <v>0</v>
      </c>
      <c r="T790" s="92" t="s">
        <v>4071</v>
      </c>
      <c r="U790" s="90">
        <v>36236</v>
      </c>
      <c r="V790" s="92" t="s">
        <v>4071</v>
      </c>
      <c r="W790" s="90">
        <v>0</v>
      </c>
      <c r="X790" s="92" t="s">
        <v>4071</v>
      </c>
      <c r="Y790" s="90">
        <v>0</v>
      </c>
      <c r="Z790" s="88" t="s">
        <v>4071</v>
      </c>
      <c r="AA790" t="s">
        <v>2784</v>
      </c>
      <c r="AB790" t="s">
        <v>4071</v>
      </c>
      <c r="AC790" s="87">
        <v>789</v>
      </c>
      <c r="AD790" t="s">
        <v>4071</v>
      </c>
      <c r="AE790" t="s">
        <v>2784</v>
      </c>
      <c r="AF790" t="s">
        <v>2831</v>
      </c>
      <c r="AG790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values(789,'Evaluator SDPLxxx','2016-01-01xxx','2016-12-30xxx',2017,'948/84.DBN/PL/2017xxx','2017-02-02xxx',0,36236,0,0,NULL,789,NULL);</v>
      </c>
    </row>
    <row r="791" spans="1:33" ht="16.5" x14ac:dyDescent="0.3">
      <c r="A791" t="s">
        <v>4072</v>
      </c>
      <c r="B791">
        <v>790</v>
      </c>
      <c r="C791" t="s">
        <v>2828</v>
      </c>
      <c r="D791" s="79" t="s">
        <v>2840</v>
      </c>
      <c r="E791" s="80" t="s">
        <v>2829</v>
      </c>
      <c r="F791" s="101">
        <v>42370</v>
      </c>
      <c r="G791" s="102" t="str">
        <f t="shared" si="49"/>
        <v>2016-01-01</v>
      </c>
      <c r="H791" s="103" t="s">
        <v>2829</v>
      </c>
      <c r="I791" s="100">
        <v>42734</v>
      </c>
      <c r="J791" s="100" t="str">
        <f t="shared" si="50"/>
        <v>2016-12-30</v>
      </c>
      <c r="K791" s="82" t="s">
        <v>2830</v>
      </c>
      <c r="L791" s="81">
        <v>2017</v>
      </c>
      <c r="M791" s="83" t="s">
        <v>2828</v>
      </c>
      <c r="N791" s="84" t="s">
        <v>3631</v>
      </c>
      <c r="O791" s="86" t="s">
        <v>2829</v>
      </c>
      <c r="P791" s="95">
        <v>42768</v>
      </c>
      <c r="Q791" s="95" t="str">
        <f t="shared" si="51"/>
        <v>2017-02-02</v>
      </c>
      <c r="R791" s="104" t="s">
        <v>2830</v>
      </c>
      <c r="S791" s="90">
        <v>0</v>
      </c>
      <c r="T791" s="92" t="s">
        <v>4071</v>
      </c>
      <c r="U791" s="90">
        <v>12652</v>
      </c>
      <c r="V791" s="92" t="s">
        <v>4071</v>
      </c>
      <c r="W791" s="90">
        <v>0</v>
      </c>
      <c r="X791" s="92" t="s">
        <v>4071</v>
      </c>
      <c r="Y791" s="90">
        <v>0</v>
      </c>
      <c r="Z791" s="88" t="s">
        <v>4071</v>
      </c>
      <c r="AA791" t="s">
        <v>2784</v>
      </c>
      <c r="AB791" t="s">
        <v>4071</v>
      </c>
      <c r="AC791" s="87">
        <v>790</v>
      </c>
      <c r="AD791" t="s">
        <v>4071</v>
      </c>
      <c r="AE791" t="s">
        <v>2784</v>
      </c>
      <c r="AF791" t="s">
        <v>2831</v>
      </c>
      <c r="AG791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values(790,'Evaluator SDPLxxx','2016-01-01xxx','2016-12-30xxx',2017,'949/84.DBN/PL/2017xxx','2017-02-02xxx',0,12652,0,0,NULL,790,NULL);</v>
      </c>
    </row>
    <row r="792" spans="1:33" ht="16.5" x14ac:dyDescent="0.3">
      <c r="A792" t="s">
        <v>4072</v>
      </c>
      <c r="B792">
        <v>791</v>
      </c>
      <c r="C792" t="s">
        <v>2828</v>
      </c>
      <c r="D792" s="79" t="s">
        <v>2840</v>
      </c>
      <c r="E792" s="80" t="s">
        <v>2829</v>
      </c>
      <c r="F792" s="101">
        <v>42370</v>
      </c>
      <c r="G792" s="102" t="str">
        <f t="shared" si="49"/>
        <v>2016-01-01</v>
      </c>
      <c r="H792" s="103" t="s">
        <v>2829</v>
      </c>
      <c r="I792" s="100">
        <v>42734</v>
      </c>
      <c r="J792" s="100" t="str">
        <f t="shared" si="50"/>
        <v>2016-12-30</v>
      </c>
      <c r="K792" s="82" t="s">
        <v>2830</v>
      </c>
      <c r="L792" s="81">
        <v>2017</v>
      </c>
      <c r="M792" s="83" t="s">
        <v>2828</v>
      </c>
      <c r="N792" s="84" t="s">
        <v>3632</v>
      </c>
      <c r="O792" s="86" t="s">
        <v>2829</v>
      </c>
      <c r="P792" s="95">
        <v>42768</v>
      </c>
      <c r="Q792" s="95" t="str">
        <f t="shared" si="51"/>
        <v>2017-02-02</v>
      </c>
      <c r="R792" s="104" t="s">
        <v>2830</v>
      </c>
      <c r="S792" s="90">
        <v>0</v>
      </c>
      <c r="T792" s="92" t="s">
        <v>4071</v>
      </c>
      <c r="U792" s="90">
        <v>6000</v>
      </c>
      <c r="V792" s="92" t="s">
        <v>4071</v>
      </c>
      <c r="W792" s="90">
        <v>0</v>
      </c>
      <c r="X792" s="92" t="s">
        <v>4071</v>
      </c>
      <c r="Y792" s="90">
        <v>0</v>
      </c>
      <c r="Z792" s="88" t="s">
        <v>4071</v>
      </c>
      <c r="AA792" t="s">
        <v>2784</v>
      </c>
      <c r="AB792" t="s">
        <v>4071</v>
      </c>
      <c r="AC792" s="87">
        <v>791</v>
      </c>
      <c r="AD792" t="s">
        <v>4071</v>
      </c>
      <c r="AE792" t="s">
        <v>2784</v>
      </c>
      <c r="AF792" t="s">
        <v>2831</v>
      </c>
      <c r="AG792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values(791,'Evaluator SDPLxxx','2016-01-01xxx','2016-12-30xxx',2017,'950/84.DBN/PL/2017xxx','2017-02-02xxx',0,6000,0,0,NULL,791,NULL);</v>
      </c>
    </row>
    <row r="793" spans="1:33" ht="16.5" x14ac:dyDescent="0.3">
      <c r="A793" t="s">
        <v>4072</v>
      </c>
      <c r="B793">
        <v>792</v>
      </c>
      <c r="C793" t="s">
        <v>2828</v>
      </c>
      <c r="D793" s="79" t="s">
        <v>2840</v>
      </c>
      <c r="E793" s="80" t="s">
        <v>2829</v>
      </c>
      <c r="F793" s="101">
        <v>42370</v>
      </c>
      <c r="G793" s="102" t="str">
        <f t="shared" si="49"/>
        <v>2016-01-01</v>
      </c>
      <c r="H793" s="103" t="s">
        <v>2829</v>
      </c>
      <c r="I793" s="100">
        <v>42734</v>
      </c>
      <c r="J793" s="100" t="str">
        <f t="shared" si="50"/>
        <v>2016-12-30</v>
      </c>
      <c r="K793" s="82" t="s">
        <v>2830</v>
      </c>
      <c r="L793" s="81">
        <v>2017</v>
      </c>
      <c r="M793" s="83" t="s">
        <v>2828</v>
      </c>
      <c r="N793" s="84" t="s">
        <v>3633</v>
      </c>
      <c r="O793" s="86" t="s">
        <v>2829</v>
      </c>
      <c r="P793" s="95">
        <v>42768</v>
      </c>
      <c r="Q793" s="95" t="str">
        <f t="shared" si="51"/>
        <v>2017-02-02</v>
      </c>
      <c r="R793" s="104" t="s">
        <v>2830</v>
      </c>
      <c r="S793" s="90">
        <v>0</v>
      </c>
      <c r="T793" s="92" t="s">
        <v>4071</v>
      </c>
      <c r="U793" s="90">
        <v>31308</v>
      </c>
      <c r="V793" s="92" t="s">
        <v>4071</v>
      </c>
      <c r="W793" s="90">
        <v>0</v>
      </c>
      <c r="X793" s="92" t="s">
        <v>4071</v>
      </c>
      <c r="Y793" s="90">
        <v>0</v>
      </c>
      <c r="Z793" s="88" t="s">
        <v>4071</v>
      </c>
      <c r="AA793" t="s">
        <v>2784</v>
      </c>
      <c r="AB793" t="s">
        <v>4071</v>
      </c>
      <c r="AC793" s="87">
        <v>792</v>
      </c>
      <c r="AD793" t="s">
        <v>4071</v>
      </c>
      <c r="AE793" t="s">
        <v>2784</v>
      </c>
      <c r="AF793" t="s">
        <v>2831</v>
      </c>
      <c r="AG793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values(792,'Evaluator SDPLxxx','2016-01-01xxx','2016-12-30xxx',2017,'951/84.DBN/PL/2017xxx','2017-02-02xxx',0,31308,0,0,NULL,792,NULL);</v>
      </c>
    </row>
    <row r="794" spans="1:33" ht="16.5" x14ac:dyDescent="0.3">
      <c r="A794" t="s">
        <v>4072</v>
      </c>
      <c r="B794">
        <v>793</v>
      </c>
      <c r="C794" t="s">
        <v>2828</v>
      </c>
      <c r="D794" s="79" t="s">
        <v>2840</v>
      </c>
      <c r="E794" s="80" t="s">
        <v>2829</v>
      </c>
      <c r="F794" s="101">
        <v>42370</v>
      </c>
      <c r="G794" s="102" t="str">
        <f t="shared" si="49"/>
        <v>2016-01-01</v>
      </c>
      <c r="H794" s="103" t="s">
        <v>2829</v>
      </c>
      <c r="I794" s="100">
        <v>42734</v>
      </c>
      <c r="J794" s="100" t="str">
        <f t="shared" si="50"/>
        <v>2016-12-30</v>
      </c>
      <c r="K794" s="82" t="s">
        <v>2830</v>
      </c>
      <c r="L794" s="81">
        <v>2017</v>
      </c>
      <c r="M794" s="83" t="s">
        <v>2828</v>
      </c>
      <c r="N794" s="84" t="s">
        <v>3634</v>
      </c>
      <c r="O794" s="86" t="s">
        <v>2829</v>
      </c>
      <c r="P794" s="95">
        <v>42768</v>
      </c>
      <c r="Q794" s="95" t="str">
        <f t="shared" si="51"/>
        <v>2017-02-02</v>
      </c>
      <c r="R794" s="104" t="s">
        <v>2830</v>
      </c>
      <c r="S794" s="90">
        <v>0</v>
      </c>
      <c r="T794" s="92" t="s">
        <v>4071</v>
      </c>
      <c r="U794" s="90">
        <v>10000</v>
      </c>
      <c r="V794" s="92" t="s">
        <v>4071</v>
      </c>
      <c r="W794" s="90">
        <v>0</v>
      </c>
      <c r="X794" s="92" t="s">
        <v>4071</v>
      </c>
      <c r="Y794" s="90">
        <v>0</v>
      </c>
      <c r="Z794" s="88" t="s">
        <v>4071</v>
      </c>
      <c r="AA794" t="s">
        <v>2784</v>
      </c>
      <c r="AB794" t="s">
        <v>4071</v>
      </c>
      <c r="AC794" s="87">
        <v>793</v>
      </c>
      <c r="AD794" t="s">
        <v>4071</v>
      </c>
      <c r="AE794" t="s">
        <v>2784</v>
      </c>
      <c r="AF794" t="s">
        <v>2831</v>
      </c>
      <c r="AG794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values(793,'Evaluator SDPLxxx','2016-01-01xxx','2016-12-30xxx',2017,'952/84.DBN/PL/2017xxx','2017-02-02xxx',0,10000,0,0,NULL,793,NULL);</v>
      </c>
    </row>
    <row r="795" spans="1:33" ht="16.5" x14ac:dyDescent="0.3">
      <c r="A795" t="s">
        <v>4072</v>
      </c>
      <c r="B795">
        <v>794</v>
      </c>
      <c r="C795" t="s">
        <v>2828</v>
      </c>
      <c r="D795" s="79" t="s">
        <v>2840</v>
      </c>
      <c r="E795" s="80" t="s">
        <v>2829</v>
      </c>
      <c r="F795" s="101">
        <v>42370</v>
      </c>
      <c r="G795" s="102" t="str">
        <f t="shared" si="49"/>
        <v>2016-01-01</v>
      </c>
      <c r="H795" s="103" t="s">
        <v>2829</v>
      </c>
      <c r="I795" s="100">
        <v>42734</v>
      </c>
      <c r="J795" s="100" t="str">
        <f t="shared" si="50"/>
        <v>2016-12-30</v>
      </c>
      <c r="K795" s="82" t="s">
        <v>2830</v>
      </c>
      <c r="L795" s="81">
        <v>2017</v>
      </c>
      <c r="M795" s="83" t="s">
        <v>2828</v>
      </c>
      <c r="N795" s="84" t="s">
        <v>3635</v>
      </c>
      <c r="O795" s="86" t="s">
        <v>2829</v>
      </c>
      <c r="P795" s="95">
        <v>42768</v>
      </c>
      <c r="Q795" s="95" t="str">
        <f t="shared" si="51"/>
        <v>2017-02-02</v>
      </c>
      <c r="R795" s="104" t="s">
        <v>2830</v>
      </c>
      <c r="S795" s="90">
        <v>0</v>
      </c>
      <c r="T795" s="92" t="s">
        <v>4071</v>
      </c>
      <c r="U795" s="90">
        <v>464702</v>
      </c>
      <c r="V795" s="92" t="s">
        <v>4071</v>
      </c>
      <c r="W795" s="90">
        <v>0</v>
      </c>
      <c r="X795" s="92" t="s">
        <v>4071</v>
      </c>
      <c r="Y795" s="90">
        <v>0</v>
      </c>
      <c r="Z795" s="88" t="s">
        <v>4071</v>
      </c>
      <c r="AA795" t="s">
        <v>2784</v>
      </c>
      <c r="AB795" t="s">
        <v>4071</v>
      </c>
      <c r="AC795" s="87">
        <v>794</v>
      </c>
      <c r="AD795" t="s">
        <v>4071</v>
      </c>
      <c r="AE795" t="s">
        <v>2784</v>
      </c>
      <c r="AF795" t="s">
        <v>2831</v>
      </c>
      <c r="AG795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values(794,'Evaluator SDPLxxx','2016-01-01xxx','2016-12-30xxx',2017,'953/84.DBN/PL/2017xxx','2017-02-02xxx',0,464702,0,0,NULL,794,NULL);</v>
      </c>
    </row>
    <row r="796" spans="1:33" ht="16.5" x14ac:dyDescent="0.3">
      <c r="A796" t="s">
        <v>4072</v>
      </c>
      <c r="B796">
        <v>795</v>
      </c>
      <c r="C796" t="s">
        <v>2828</v>
      </c>
      <c r="D796" s="79" t="s">
        <v>2840</v>
      </c>
      <c r="E796" s="80" t="s">
        <v>2829</v>
      </c>
      <c r="F796" s="101">
        <v>42370</v>
      </c>
      <c r="G796" s="102" t="str">
        <f t="shared" si="49"/>
        <v>2016-01-01</v>
      </c>
      <c r="H796" s="103" t="s">
        <v>2829</v>
      </c>
      <c r="I796" s="100">
        <v>42734</v>
      </c>
      <c r="J796" s="100" t="str">
        <f t="shared" si="50"/>
        <v>2016-12-30</v>
      </c>
      <c r="K796" s="82" t="s">
        <v>2830</v>
      </c>
      <c r="L796" s="81">
        <v>2017</v>
      </c>
      <c r="M796" s="83" t="s">
        <v>2828</v>
      </c>
      <c r="N796" s="84" t="s">
        <v>3636</v>
      </c>
      <c r="O796" s="86" t="s">
        <v>2829</v>
      </c>
      <c r="P796" s="95">
        <v>42768</v>
      </c>
      <c r="Q796" s="95" t="str">
        <f t="shared" si="51"/>
        <v>2017-02-02</v>
      </c>
      <c r="R796" s="104" t="s">
        <v>2830</v>
      </c>
      <c r="S796" s="90">
        <v>0</v>
      </c>
      <c r="T796" s="92" t="s">
        <v>4071</v>
      </c>
      <c r="U796" s="90">
        <v>12112</v>
      </c>
      <c r="V796" s="92" t="s">
        <v>4071</v>
      </c>
      <c r="W796" s="90">
        <v>0</v>
      </c>
      <c r="X796" s="92" t="s">
        <v>4071</v>
      </c>
      <c r="Y796" s="90">
        <v>0</v>
      </c>
      <c r="Z796" s="88" t="s">
        <v>4071</v>
      </c>
      <c r="AA796" t="s">
        <v>2784</v>
      </c>
      <c r="AB796" t="s">
        <v>4071</v>
      </c>
      <c r="AC796" s="87">
        <v>795</v>
      </c>
      <c r="AD796" t="s">
        <v>4071</v>
      </c>
      <c r="AE796" t="s">
        <v>2784</v>
      </c>
      <c r="AF796" t="s">
        <v>2831</v>
      </c>
      <c r="AG796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values(795,'Evaluator SDPLxxx','2016-01-01xxx','2016-12-30xxx',2017,'954/84.DBN/PL/2017xxx','2017-02-02xxx',0,12112,0,0,NULL,795,NULL);</v>
      </c>
    </row>
    <row r="797" spans="1:33" ht="16.5" x14ac:dyDescent="0.3">
      <c r="A797" t="s">
        <v>4072</v>
      </c>
      <c r="B797">
        <v>796</v>
      </c>
      <c r="C797" t="s">
        <v>2828</v>
      </c>
      <c r="D797" s="79" t="s">
        <v>2840</v>
      </c>
      <c r="E797" s="80" t="s">
        <v>2829</v>
      </c>
      <c r="F797" s="101">
        <v>42370</v>
      </c>
      <c r="G797" s="102" t="str">
        <f t="shared" si="49"/>
        <v>2016-01-01</v>
      </c>
      <c r="H797" s="103" t="s">
        <v>2829</v>
      </c>
      <c r="I797" s="100">
        <v>42734</v>
      </c>
      <c r="J797" s="100" t="str">
        <f t="shared" si="50"/>
        <v>2016-12-30</v>
      </c>
      <c r="K797" s="82" t="s">
        <v>2830</v>
      </c>
      <c r="L797" s="81">
        <v>2017</v>
      </c>
      <c r="M797" s="83" t="s">
        <v>2828</v>
      </c>
      <c r="N797" s="84" t="s">
        <v>3637</v>
      </c>
      <c r="O797" s="86" t="s">
        <v>2829</v>
      </c>
      <c r="P797" s="95">
        <v>42768</v>
      </c>
      <c r="Q797" s="95" t="str">
        <f t="shared" si="51"/>
        <v>2017-02-02</v>
      </c>
      <c r="R797" s="104" t="s">
        <v>2830</v>
      </c>
      <c r="S797" s="90">
        <v>0</v>
      </c>
      <c r="T797" s="92" t="s">
        <v>4071</v>
      </c>
      <c r="U797" s="90">
        <v>17396</v>
      </c>
      <c r="V797" s="92" t="s">
        <v>4071</v>
      </c>
      <c r="W797" s="90">
        <v>0</v>
      </c>
      <c r="X797" s="92" t="s">
        <v>4071</v>
      </c>
      <c r="Y797" s="90">
        <v>0</v>
      </c>
      <c r="Z797" s="88" t="s">
        <v>4071</v>
      </c>
      <c r="AA797" t="s">
        <v>2784</v>
      </c>
      <c r="AB797" t="s">
        <v>4071</v>
      </c>
      <c r="AC797" s="87">
        <v>796</v>
      </c>
      <c r="AD797" t="s">
        <v>4071</v>
      </c>
      <c r="AE797" t="s">
        <v>2784</v>
      </c>
      <c r="AF797" t="s">
        <v>2831</v>
      </c>
      <c r="AG797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values(796,'Evaluator SDPLxxx','2016-01-01xxx','2016-12-30xxx',2017,'955/84.DBN/PL/2017xxx','2017-02-02xxx',0,17396,0,0,NULL,796,NULL);</v>
      </c>
    </row>
    <row r="798" spans="1:33" ht="16.5" x14ac:dyDescent="0.3">
      <c r="A798" t="s">
        <v>4072</v>
      </c>
      <c r="B798">
        <v>797</v>
      </c>
      <c r="C798" t="s">
        <v>2828</v>
      </c>
      <c r="D798" s="79" t="s">
        <v>2840</v>
      </c>
      <c r="E798" s="80" t="s">
        <v>2829</v>
      </c>
      <c r="F798" s="101">
        <v>42370</v>
      </c>
      <c r="G798" s="102" t="str">
        <f t="shared" si="49"/>
        <v>2016-01-01</v>
      </c>
      <c r="H798" s="103" t="s">
        <v>2829</v>
      </c>
      <c r="I798" s="100">
        <v>42734</v>
      </c>
      <c r="J798" s="100" t="str">
        <f t="shared" si="50"/>
        <v>2016-12-30</v>
      </c>
      <c r="K798" s="82" t="s">
        <v>2830</v>
      </c>
      <c r="L798" s="81">
        <v>2017</v>
      </c>
      <c r="M798" s="83" t="s">
        <v>2828</v>
      </c>
      <c r="N798" s="84" t="s">
        <v>3638</v>
      </c>
      <c r="O798" s="86" t="s">
        <v>2829</v>
      </c>
      <c r="P798" s="95">
        <v>42768</v>
      </c>
      <c r="Q798" s="95" t="str">
        <f t="shared" si="51"/>
        <v>2017-02-02</v>
      </c>
      <c r="R798" s="104" t="s">
        <v>2830</v>
      </c>
      <c r="S798" s="90">
        <v>0</v>
      </c>
      <c r="T798" s="92" t="s">
        <v>4071</v>
      </c>
      <c r="U798" s="90">
        <v>21840</v>
      </c>
      <c r="V798" s="92" t="s">
        <v>4071</v>
      </c>
      <c r="W798" s="90">
        <v>0</v>
      </c>
      <c r="X798" s="92" t="s">
        <v>4071</v>
      </c>
      <c r="Y798" s="90">
        <v>0</v>
      </c>
      <c r="Z798" s="88" t="s">
        <v>4071</v>
      </c>
      <c r="AA798" t="s">
        <v>2784</v>
      </c>
      <c r="AB798" t="s">
        <v>4071</v>
      </c>
      <c r="AC798" s="87">
        <v>797</v>
      </c>
      <c r="AD798" t="s">
        <v>4071</v>
      </c>
      <c r="AE798" t="s">
        <v>2784</v>
      </c>
      <c r="AF798" t="s">
        <v>2831</v>
      </c>
      <c r="AG798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values(797,'Evaluator SDPLxxx','2016-01-01xxx','2016-12-30xxx',2017,'956/84.DBN/PL/2017xxx','2017-02-02xxx',0,21840,0,0,NULL,797,NULL);</v>
      </c>
    </row>
    <row r="799" spans="1:33" ht="16.5" x14ac:dyDescent="0.3">
      <c r="A799" t="s">
        <v>4072</v>
      </c>
      <c r="B799">
        <v>798</v>
      </c>
      <c r="C799" t="s">
        <v>2828</v>
      </c>
      <c r="D799" s="79" t="s">
        <v>2840</v>
      </c>
      <c r="E799" s="80" t="s">
        <v>2829</v>
      </c>
      <c r="F799" s="101">
        <v>42370</v>
      </c>
      <c r="G799" s="102" t="str">
        <f t="shared" si="49"/>
        <v>2016-01-01</v>
      </c>
      <c r="H799" s="103" t="s">
        <v>2829</v>
      </c>
      <c r="I799" s="100">
        <v>42734</v>
      </c>
      <c r="J799" s="100" t="str">
        <f t="shared" si="50"/>
        <v>2016-12-30</v>
      </c>
      <c r="K799" s="82" t="s">
        <v>2830</v>
      </c>
      <c r="L799" s="81">
        <v>2017</v>
      </c>
      <c r="M799" s="83" t="s">
        <v>2828</v>
      </c>
      <c r="N799" s="84" t="s">
        <v>3639</v>
      </c>
      <c r="O799" s="86" t="s">
        <v>2829</v>
      </c>
      <c r="P799" s="95">
        <v>42768</v>
      </c>
      <c r="Q799" s="95" t="str">
        <f t="shared" si="51"/>
        <v>2017-02-02</v>
      </c>
      <c r="R799" s="104" t="s">
        <v>2830</v>
      </c>
      <c r="S799" s="90">
        <v>0</v>
      </c>
      <c r="T799" s="92" t="s">
        <v>4071</v>
      </c>
      <c r="U799" s="90">
        <v>40880</v>
      </c>
      <c r="V799" s="92" t="s">
        <v>4071</v>
      </c>
      <c r="W799" s="90">
        <v>0</v>
      </c>
      <c r="X799" s="92" t="s">
        <v>4071</v>
      </c>
      <c r="Y799" s="90">
        <v>0</v>
      </c>
      <c r="Z799" s="88" t="s">
        <v>4071</v>
      </c>
      <c r="AA799" t="s">
        <v>2784</v>
      </c>
      <c r="AB799" t="s">
        <v>4071</v>
      </c>
      <c r="AC799" s="87">
        <v>798</v>
      </c>
      <c r="AD799" t="s">
        <v>4071</v>
      </c>
      <c r="AE799" t="s">
        <v>2784</v>
      </c>
      <c r="AF799" t="s">
        <v>2831</v>
      </c>
      <c r="AG799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values(798,'Evaluator SDPLxxx','2016-01-01xxx','2016-12-30xxx',2017,'957/84.DBN/PL/2017xxx','2017-02-02xxx',0,40880,0,0,NULL,798,NULL);</v>
      </c>
    </row>
    <row r="800" spans="1:33" ht="16.5" x14ac:dyDescent="0.3">
      <c r="A800" t="s">
        <v>4072</v>
      </c>
      <c r="B800">
        <v>799</v>
      </c>
      <c r="C800" t="s">
        <v>2828</v>
      </c>
      <c r="D800" s="79" t="s">
        <v>2840</v>
      </c>
      <c r="E800" s="80" t="s">
        <v>2829</v>
      </c>
      <c r="F800" s="101">
        <v>42370</v>
      </c>
      <c r="G800" s="102" t="str">
        <f t="shared" si="49"/>
        <v>2016-01-01</v>
      </c>
      <c r="H800" s="103" t="s">
        <v>2829</v>
      </c>
      <c r="I800" s="100">
        <v>42734</v>
      </c>
      <c r="J800" s="100" t="str">
        <f t="shared" si="50"/>
        <v>2016-12-30</v>
      </c>
      <c r="K800" s="82" t="s">
        <v>2830</v>
      </c>
      <c r="L800" s="81">
        <v>2017</v>
      </c>
      <c r="M800" s="83" t="s">
        <v>2828</v>
      </c>
      <c r="N800" s="84" t="s">
        <v>3640</v>
      </c>
      <c r="O800" s="86" t="s">
        <v>2829</v>
      </c>
      <c r="P800" s="95">
        <v>42768</v>
      </c>
      <c r="Q800" s="95" t="str">
        <f t="shared" si="51"/>
        <v>2017-02-02</v>
      </c>
      <c r="R800" s="104" t="s">
        <v>2830</v>
      </c>
      <c r="S800" s="90">
        <v>0</v>
      </c>
      <c r="T800" s="92" t="s">
        <v>4071</v>
      </c>
      <c r="U800" s="90">
        <v>15200</v>
      </c>
      <c r="V800" s="92" t="s">
        <v>4071</v>
      </c>
      <c r="W800" s="90">
        <v>0</v>
      </c>
      <c r="X800" s="92" t="s">
        <v>4071</v>
      </c>
      <c r="Y800" s="90">
        <v>0</v>
      </c>
      <c r="Z800" s="88" t="s">
        <v>4071</v>
      </c>
      <c r="AA800" t="s">
        <v>2784</v>
      </c>
      <c r="AB800" t="s">
        <v>4071</v>
      </c>
      <c r="AC800" s="87">
        <v>799</v>
      </c>
      <c r="AD800" t="s">
        <v>4071</v>
      </c>
      <c r="AE800" t="s">
        <v>2784</v>
      </c>
      <c r="AF800" t="s">
        <v>2831</v>
      </c>
      <c r="AG800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values(799,'Evaluator SDPLxxx','2016-01-01xxx','2016-12-30xxx',2017,'958/84.DBN/PL/2017xxx','2017-02-02xxx',0,15200,0,0,NULL,799,NULL);</v>
      </c>
    </row>
    <row r="801" spans="1:33" ht="16.5" x14ac:dyDescent="0.3">
      <c r="A801" t="s">
        <v>4072</v>
      </c>
      <c r="B801">
        <v>800</v>
      </c>
      <c r="C801" t="s">
        <v>2828</v>
      </c>
      <c r="D801" s="79" t="s">
        <v>2840</v>
      </c>
      <c r="E801" s="80" t="s">
        <v>2829</v>
      </c>
      <c r="F801" s="101">
        <v>42370</v>
      </c>
      <c r="G801" s="102" t="str">
        <f t="shared" si="49"/>
        <v>2016-01-01</v>
      </c>
      <c r="H801" s="103" t="s">
        <v>2829</v>
      </c>
      <c r="I801" s="100">
        <v>42734</v>
      </c>
      <c r="J801" s="100" t="str">
        <f t="shared" si="50"/>
        <v>2016-12-30</v>
      </c>
      <c r="K801" s="82" t="s">
        <v>2830</v>
      </c>
      <c r="L801" s="81">
        <v>2017</v>
      </c>
      <c r="M801" s="83" t="s">
        <v>2828</v>
      </c>
      <c r="N801" s="84" t="s">
        <v>3641</v>
      </c>
      <c r="O801" s="86" t="s">
        <v>2829</v>
      </c>
      <c r="P801" s="95">
        <v>42768</v>
      </c>
      <c r="Q801" s="95" t="str">
        <f t="shared" si="51"/>
        <v>2017-02-02</v>
      </c>
      <c r="R801" s="104" t="s">
        <v>2830</v>
      </c>
      <c r="S801" s="90">
        <v>0</v>
      </c>
      <c r="T801" s="92" t="s">
        <v>4071</v>
      </c>
      <c r="U801" s="90">
        <v>18956</v>
      </c>
      <c r="V801" s="92" t="s">
        <v>4071</v>
      </c>
      <c r="W801" s="90">
        <v>0</v>
      </c>
      <c r="X801" s="92" t="s">
        <v>4071</v>
      </c>
      <c r="Y801" s="90">
        <v>0</v>
      </c>
      <c r="Z801" s="88" t="s">
        <v>4071</v>
      </c>
      <c r="AA801" t="s">
        <v>2784</v>
      </c>
      <c r="AB801" t="s">
        <v>4071</v>
      </c>
      <c r="AC801" s="87">
        <v>800</v>
      </c>
      <c r="AD801" t="s">
        <v>4071</v>
      </c>
      <c r="AE801" t="s">
        <v>2784</v>
      </c>
      <c r="AF801" t="s">
        <v>2831</v>
      </c>
      <c r="AG801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values(800,'Evaluator SDPLxxx','2016-01-01xxx','2016-12-30xxx',2017,'959/84.DBN/PL/2017xxx','2017-02-02xxx',0,18956,0,0,NULL,800,NULL);</v>
      </c>
    </row>
    <row r="802" spans="1:33" ht="16.5" x14ac:dyDescent="0.3">
      <c r="A802" t="s">
        <v>4072</v>
      </c>
      <c r="B802">
        <v>801</v>
      </c>
      <c r="C802" t="s">
        <v>2828</v>
      </c>
      <c r="D802" s="79" t="s">
        <v>2840</v>
      </c>
      <c r="E802" s="80" t="s">
        <v>2829</v>
      </c>
      <c r="F802" s="101">
        <v>42370</v>
      </c>
      <c r="G802" s="102" t="str">
        <f t="shared" si="49"/>
        <v>2016-01-01</v>
      </c>
      <c r="H802" s="103" t="s">
        <v>2829</v>
      </c>
      <c r="I802" s="100">
        <v>42734</v>
      </c>
      <c r="J802" s="100" t="str">
        <f t="shared" si="50"/>
        <v>2016-12-30</v>
      </c>
      <c r="K802" s="82" t="s">
        <v>2830</v>
      </c>
      <c r="L802" s="81">
        <v>2017</v>
      </c>
      <c r="M802" s="83" t="s">
        <v>2828</v>
      </c>
      <c r="N802" s="84" t="s">
        <v>3642</v>
      </c>
      <c r="O802" s="86" t="s">
        <v>2829</v>
      </c>
      <c r="P802" s="95">
        <v>42768</v>
      </c>
      <c r="Q802" s="95" t="str">
        <f t="shared" si="51"/>
        <v>2017-02-02</v>
      </c>
      <c r="R802" s="104" t="s">
        <v>2830</v>
      </c>
      <c r="S802" s="90">
        <v>0</v>
      </c>
      <c r="T802" s="92" t="s">
        <v>4071</v>
      </c>
      <c r="U802" s="90">
        <v>12732</v>
      </c>
      <c r="V802" s="92" t="s">
        <v>4071</v>
      </c>
      <c r="W802" s="90">
        <v>0</v>
      </c>
      <c r="X802" s="92" t="s">
        <v>4071</v>
      </c>
      <c r="Y802" s="90">
        <v>0</v>
      </c>
      <c r="Z802" s="88" t="s">
        <v>4071</v>
      </c>
      <c r="AA802" t="s">
        <v>2784</v>
      </c>
      <c r="AB802" t="s">
        <v>4071</v>
      </c>
      <c r="AC802" s="87">
        <v>801</v>
      </c>
      <c r="AD802" t="s">
        <v>4071</v>
      </c>
      <c r="AE802" t="s">
        <v>2784</v>
      </c>
      <c r="AF802" t="s">
        <v>2831</v>
      </c>
      <c r="AG802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values(801,'Evaluator SDPLxxx','2016-01-01xxx','2016-12-30xxx',2017,'960/84.DBN/PL/2017xxx','2017-02-02xxx',0,12732,0,0,NULL,801,NULL);</v>
      </c>
    </row>
    <row r="803" spans="1:33" ht="16.5" x14ac:dyDescent="0.3">
      <c r="A803" t="s">
        <v>4072</v>
      </c>
      <c r="B803">
        <v>802</v>
      </c>
      <c r="C803" t="s">
        <v>2828</v>
      </c>
      <c r="D803" s="79" t="s">
        <v>2840</v>
      </c>
      <c r="E803" s="80" t="s">
        <v>2829</v>
      </c>
      <c r="F803" s="101">
        <v>42370</v>
      </c>
      <c r="G803" s="102" t="str">
        <f t="shared" si="49"/>
        <v>2016-01-01</v>
      </c>
      <c r="H803" s="103" t="s">
        <v>2829</v>
      </c>
      <c r="I803" s="100">
        <v>42734</v>
      </c>
      <c r="J803" s="100" t="str">
        <f t="shared" si="50"/>
        <v>2016-12-30</v>
      </c>
      <c r="K803" s="82" t="s">
        <v>2830</v>
      </c>
      <c r="L803" s="81">
        <v>2017</v>
      </c>
      <c r="M803" s="83" t="s">
        <v>2828</v>
      </c>
      <c r="N803" s="84" t="s">
        <v>3643</v>
      </c>
      <c r="O803" s="86" t="s">
        <v>2829</v>
      </c>
      <c r="P803" s="95">
        <v>42768</v>
      </c>
      <c r="Q803" s="95" t="str">
        <f t="shared" si="51"/>
        <v>2017-02-02</v>
      </c>
      <c r="R803" s="104" t="s">
        <v>2830</v>
      </c>
      <c r="S803" s="90">
        <v>0</v>
      </c>
      <c r="T803" s="92" t="s">
        <v>4071</v>
      </c>
      <c r="U803" s="90">
        <v>62140</v>
      </c>
      <c r="V803" s="92" t="s">
        <v>4071</v>
      </c>
      <c r="W803" s="90">
        <v>0</v>
      </c>
      <c r="X803" s="92" t="s">
        <v>4071</v>
      </c>
      <c r="Y803" s="90">
        <v>0</v>
      </c>
      <c r="Z803" s="88" t="s">
        <v>4071</v>
      </c>
      <c r="AA803" t="s">
        <v>2784</v>
      </c>
      <c r="AB803" t="s">
        <v>4071</v>
      </c>
      <c r="AC803" s="87">
        <v>802</v>
      </c>
      <c r="AD803" t="s">
        <v>4071</v>
      </c>
      <c r="AE803" t="s">
        <v>2784</v>
      </c>
      <c r="AF803" t="s">
        <v>2831</v>
      </c>
      <c r="AG803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values(802,'Evaluator SDPLxxx','2016-01-01xxx','2016-12-30xxx',2017,'961/84.DBN/PL/2017xxx','2017-02-02xxx',0,62140,0,0,NULL,802,NULL);</v>
      </c>
    </row>
    <row r="804" spans="1:33" ht="16.5" x14ac:dyDescent="0.3">
      <c r="A804" t="s">
        <v>4072</v>
      </c>
      <c r="B804">
        <v>803</v>
      </c>
      <c r="C804" t="s">
        <v>2828</v>
      </c>
      <c r="D804" s="79" t="s">
        <v>2840</v>
      </c>
      <c r="E804" s="80" t="s">
        <v>2829</v>
      </c>
      <c r="F804" s="101">
        <v>42370</v>
      </c>
      <c r="G804" s="102" t="str">
        <f t="shared" si="49"/>
        <v>2016-01-01</v>
      </c>
      <c r="H804" s="103" t="s">
        <v>2829</v>
      </c>
      <c r="I804" s="100">
        <v>42734</v>
      </c>
      <c r="J804" s="100" t="str">
        <f t="shared" si="50"/>
        <v>2016-12-30</v>
      </c>
      <c r="K804" s="82" t="s">
        <v>2830</v>
      </c>
      <c r="L804" s="81">
        <v>2017</v>
      </c>
      <c r="M804" s="83" t="s">
        <v>2828</v>
      </c>
      <c r="N804" s="84" t="s">
        <v>3644</v>
      </c>
      <c r="O804" s="86" t="s">
        <v>2829</v>
      </c>
      <c r="P804" s="95">
        <v>42768</v>
      </c>
      <c r="Q804" s="95" t="str">
        <f t="shared" si="51"/>
        <v>2017-02-02</v>
      </c>
      <c r="R804" s="104" t="s">
        <v>2830</v>
      </c>
      <c r="S804" s="90">
        <v>0</v>
      </c>
      <c r="T804" s="92" t="s">
        <v>4071</v>
      </c>
      <c r="U804" s="90">
        <v>28800</v>
      </c>
      <c r="V804" s="92" t="s">
        <v>4071</v>
      </c>
      <c r="W804" s="90">
        <v>0</v>
      </c>
      <c r="X804" s="92" t="s">
        <v>4071</v>
      </c>
      <c r="Y804" s="90">
        <v>0</v>
      </c>
      <c r="Z804" s="88" t="s">
        <v>4071</v>
      </c>
      <c r="AA804" t="s">
        <v>2784</v>
      </c>
      <c r="AB804" t="s">
        <v>4071</v>
      </c>
      <c r="AC804" s="87">
        <v>803</v>
      </c>
      <c r="AD804" t="s">
        <v>4071</v>
      </c>
      <c r="AE804" t="s">
        <v>2784</v>
      </c>
      <c r="AF804" t="s">
        <v>2831</v>
      </c>
      <c r="AG804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values(803,'Evaluator SDPLxxx','2016-01-01xxx','2016-12-30xxx',2017,'962/84.DBN/PL/2017xxx','2017-02-02xxx',0,28800,0,0,NULL,803,NULL);</v>
      </c>
    </row>
    <row r="805" spans="1:33" ht="16.5" x14ac:dyDescent="0.3">
      <c r="A805" t="s">
        <v>4072</v>
      </c>
      <c r="B805">
        <v>804</v>
      </c>
      <c r="C805" t="s">
        <v>2828</v>
      </c>
      <c r="D805" s="79" t="s">
        <v>2840</v>
      </c>
      <c r="E805" s="80" t="s">
        <v>2829</v>
      </c>
      <c r="F805" s="101">
        <v>42370</v>
      </c>
      <c r="G805" s="102" t="str">
        <f t="shared" si="49"/>
        <v>2016-01-01</v>
      </c>
      <c r="H805" s="103" t="s">
        <v>2829</v>
      </c>
      <c r="I805" s="100">
        <v>42734</v>
      </c>
      <c r="J805" s="100" t="str">
        <f t="shared" si="50"/>
        <v>2016-12-30</v>
      </c>
      <c r="K805" s="82" t="s">
        <v>2830</v>
      </c>
      <c r="L805" s="81">
        <v>2017</v>
      </c>
      <c r="M805" s="83" t="s">
        <v>2828</v>
      </c>
      <c r="N805" s="84" t="s">
        <v>3645</v>
      </c>
      <c r="O805" s="86" t="s">
        <v>2829</v>
      </c>
      <c r="P805" s="95">
        <v>42768</v>
      </c>
      <c r="Q805" s="95" t="str">
        <f t="shared" si="51"/>
        <v>2017-02-02</v>
      </c>
      <c r="R805" s="104" t="s">
        <v>2830</v>
      </c>
      <c r="S805" s="90">
        <v>0</v>
      </c>
      <c r="T805" s="92" t="s">
        <v>4071</v>
      </c>
      <c r="U805" s="90">
        <v>79100</v>
      </c>
      <c r="V805" s="92" t="s">
        <v>4071</v>
      </c>
      <c r="W805" s="90">
        <v>0</v>
      </c>
      <c r="X805" s="92" t="s">
        <v>4071</v>
      </c>
      <c r="Y805" s="90">
        <v>0</v>
      </c>
      <c r="Z805" s="88" t="s">
        <v>4071</v>
      </c>
      <c r="AA805" t="s">
        <v>2784</v>
      </c>
      <c r="AB805" t="s">
        <v>4071</v>
      </c>
      <c r="AC805" s="87">
        <v>804</v>
      </c>
      <c r="AD805" t="s">
        <v>4071</v>
      </c>
      <c r="AE805" t="s">
        <v>2784</v>
      </c>
      <c r="AF805" t="s">
        <v>2831</v>
      </c>
      <c r="AG805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values(804,'Evaluator SDPLxxx','2016-01-01xxx','2016-12-30xxx',2017,'963/84.DBN/PL/2017xxx','2017-02-02xxx',0,79100,0,0,NULL,804,NULL);</v>
      </c>
    </row>
    <row r="806" spans="1:33" ht="16.5" x14ac:dyDescent="0.3">
      <c r="A806" t="s">
        <v>4072</v>
      </c>
      <c r="B806">
        <v>805</v>
      </c>
      <c r="C806" t="s">
        <v>2828</v>
      </c>
      <c r="D806" s="79" t="s">
        <v>2840</v>
      </c>
      <c r="E806" s="80" t="s">
        <v>2829</v>
      </c>
      <c r="F806" s="101">
        <v>42370</v>
      </c>
      <c r="G806" s="102" t="str">
        <f t="shared" si="49"/>
        <v>2016-01-01</v>
      </c>
      <c r="H806" s="103" t="s">
        <v>2829</v>
      </c>
      <c r="I806" s="100">
        <v>42734</v>
      </c>
      <c r="J806" s="100" t="str">
        <f t="shared" si="50"/>
        <v>2016-12-30</v>
      </c>
      <c r="K806" s="82" t="s">
        <v>2830</v>
      </c>
      <c r="L806" s="81">
        <v>2017</v>
      </c>
      <c r="M806" s="83" t="s">
        <v>2828</v>
      </c>
      <c r="N806" s="84" t="s">
        <v>3646</v>
      </c>
      <c r="O806" s="86" t="s">
        <v>2829</v>
      </c>
      <c r="P806" s="95">
        <v>42768</v>
      </c>
      <c r="Q806" s="95" t="str">
        <f t="shared" si="51"/>
        <v>2017-02-02</v>
      </c>
      <c r="R806" s="104" t="s">
        <v>2830</v>
      </c>
      <c r="S806" s="90">
        <v>0</v>
      </c>
      <c r="T806" s="92" t="s">
        <v>4071</v>
      </c>
      <c r="U806" s="90">
        <v>63717</v>
      </c>
      <c r="V806" s="92" t="s">
        <v>4071</v>
      </c>
      <c r="W806" s="90">
        <v>0</v>
      </c>
      <c r="X806" s="92" t="s">
        <v>4071</v>
      </c>
      <c r="Y806" s="90">
        <v>0</v>
      </c>
      <c r="Z806" s="88" t="s">
        <v>4071</v>
      </c>
      <c r="AA806" t="s">
        <v>2784</v>
      </c>
      <c r="AB806" t="s">
        <v>4071</v>
      </c>
      <c r="AC806" s="87">
        <v>805</v>
      </c>
      <c r="AD806" t="s">
        <v>4071</v>
      </c>
      <c r="AE806" t="s">
        <v>2784</v>
      </c>
      <c r="AF806" t="s">
        <v>2831</v>
      </c>
      <c r="AG806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values(805,'Evaluator SDPLxxx','2016-01-01xxx','2016-12-30xxx',2017,'964/84.DBN/PL/2017xxx','2017-02-02xxx',0,63717,0,0,NULL,805,NULL);</v>
      </c>
    </row>
    <row r="807" spans="1:33" ht="16.5" x14ac:dyDescent="0.3">
      <c r="A807" t="s">
        <v>4072</v>
      </c>
      <c r="B807">
        <v>806</v>
      </c>
      <c r="C807" t="s">
        <v>2828</v>
      </c>
      <c r="D807" s="79" t="s">
        <v>2840</v>
      </c>
      <c r="E807" s="80" t="s">
        <v>2829</v>
      </c>
      <c r="F807" s="101">
        <v>42370</v>
      </c>
      <c r="G807" s="102" t="str">
        <f t="shared" si="49"/>
        <v>2016-01-01</v>
      </c>
      <c r="H807" s="103" t="s">
        <v>2829</v>
      </c>
      <c r="I807" s="100">
        <v>42734</v>
      </c>
      <c r="J807" s="100" t="str">
        <f t="shared" si="50"/>
        <v>2016-12-30</v>
      </c>
      <c r="K807" s="82" t="s">
        <v>2830</v>
      </c>
      <c r="L807" s="81">
        <v>2017</v>
      </c>
      <c r="M807" s="83" t="s">
        <v>2828</v>
      </c>
      <c r="N807" s="84" t="s">
        <v>3647</v>
      </c>
      <c r="O807" s="86" t="s">
        <v>2829</v>
      </c>
      <c r="P807" s="95">
        <v>42768</v>
      </c>
      <c r="Q807" s="95" t="str">
        <f t="shared" si="51"/>
        <v>2017-02-02</v>
      </c>
      <c r="R807" s="104" t="s">
        <v>2830</v>
      </c>
      <c r="S807" s="90">
        <v>0</v>
      </c>
      <c r="T807" s="92" t="s">
        <v>4071</v>
      </c>
      <c r="U807" s="90">
        <v>14323</v>
      </c>
      <c r="V807" s="92" t="s">
        <v>4071</v>
      </c>
      <c r="W807" s="90">
        <v>0</v>
      </c>
      <c r="X807" s="92" t="s">
        <v>4071</v>
      </c>
      <c r="Y807" s="90">
        <v>0</v>
      </c>
      <c r="Z807" s="88" t="s">
        <v>4071</v>
      </c>
      <c r="AA807" t="s">
        <v>2784</v>
      </c>
      <c r="AB807" t="s">
        <v>4071</v>
      </c>
      <c r="AC807" s="87">
        <v>806</v>
      </c>
      <c r="AD807" t="s">
        <v>4071</v>
      </c>
      <c r="AE807" t="s">
        <v>2784</v>
      </c>
      <c r="AF807" t="s">
        <v>2831</v>
      </c>
      <c r="AG807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values(806,'Evaluator SDPLxxx','2016-01-01xxx','2016-12-30xxx',2017,'965/84.DBN/PL/2017xxx','2017-02-02xxx',0,14323,0,0,NULL,806,NULL);</v>
      </c>
    </row>
    <row r="808" spans="1:33" ht="16.5" x14ac:dyDescent="0.3">
      <c r="A808" t="s">
        <v>4072</v>
      </c>
      <c r="B808">
        <v>807</v>
      </c>
      <c r="C808" t="s">
        <v>2828</v>
      </c>
      <c r="D808" s="79" t="s">
        <v>2840</v>
      </c>
      <c r="E808" s="80" t="s">
        <v>2829</v>
      </c>
      <c r="F808" s="101">
        <v>42370</v>
      </c>
      <c r="G808" s="102" t="str">
        <f t="shared" si="49"/>
        <v>2016-01-01</v>
      </c>
      <c r="H808" s="103" t="s">
        <v>2829</v>
      </c>
      <c r="I808" s="100">
        <v>42734</v>
      </c>
      <c r="J808" s="100" t="str">
        <f t="shared" si="50"/>
        <v>2016-12-30</v>
      </c>
      <c r="K808" s="82" t="s">
        <v>2830</v>
      </c>
      <c r="L808" s="81">
        <v>2017</v>
      </c>
      <c r="M808" s="83" t="s">
        <v>2828</v>
      </c>
      <c r="N808" s="84" t="s">
        <v>3648</v>
      </c>
      <c r="O808" s="86" t="s">
        <v>2829</v>
      </c>
      <c r="P808" s="95">
        <v>42768</v>
      </c>
      <c r="Q808" s="95" t="str">
        <f t="shared" si="51"/>
        <v>2017-02-02</v>
      </c>
      <c r="R808" s="104" t="s">
        <v>2830</v>
      </c>
      <c r="S808" s="90">
        <v>0</v>
      </c>
      <c r="T808" s="92" t="s">
        <v>4071</v>
      </c>
      <c r="U808" s="90">
        <v>6000</v>
      </c>
      <c r="V808" s="92" t="s">
        <v>4071</v>
      </c>
      <c r="W808" s="90">
        <v>0</v>
      </c>
      <c r="X808" s="92" t="s">
        <v>4071</v>
      </c>
      <c r="Y808" s="90">
        <v>0</v>
      </c>
      <c r="Z808" s="88" t="s">
        <v>4071</v>
      </c>
      <c r="AA808" t="s">
        <v>2784</v>
      </c>
      <c r="AB808" t="s">
        <v>4071</v>
      </c>
      <c r="AC808" s="87">
        <v>807</v>
      </c>
      <c r="AD808" t="s">
        <v>4071</v>
      </c>
      <c r="AE808" t="s">
        <v>2784</v>
      </c>
      <c r="AF808" t="s">
        <v>2831</v>
      </c>
      <c r="AG808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values(807,'Evaluator SDPLxxx','2016-01-01xxx','2016-12-30xxx',2017,'966/84.DBN/PL/2017xxx','2017-02-02xxx',0,6000,0,0,NULL,807,NULL);</v>
      </c>
    </row>
    <row r="809" spans="1:33" ht="16.5" x14ac:dyDescent="0.3">
      <c r="A809" t="s">
        <v>4072</v>
      </c>
      <c r="B809">
        <v>808</v>
      </c>
      <c r="C809" t="s">
        <v>2828</v>
      </c>
      <c r="D809" s="79" t="s">
        <v>2840</v>
      </c>
      <c r="E809" s="80" t="s">
        <v>2829</v>
      </c>
      <c r="F809" s="101">
        <v>42370</v>
      </c>
      <c r="G809" s="102" t="str">
        <f t="shared" si="49"/>
        <v>2016-01-01</v>
      </c>
      <c r="H809" s="103" t="s">
        <v>2829</v>
      </c>
      <c r="I809" s="100">
        <v>42734</v>
      </c>
      <c r="J809" s="100" t="str">
        <f t="shared" si="50"/>
        <v>2016-12-30</v>
      </c>
      <c r="K809" s="82" t="s">
        <v>2830</v>
      </c>
      <c r="L809" s="81">
        <v>2017</v>
      </c>
      <c r="M809" s="83" t="s">
        <v>2828</v>
      </c>
      <c r="N809" s="84" t="s">
        <v>3649</v>
      </c>
      <c r="O809" s="86" t="s">
        <v>2829</v>
      </c>
      <c r="P809" s="95">
        <v>42768</v>
      </c>
      <c r="Q809" s="95" t="str">
        <f t="shared" si="51"/>
        <v>2017-02-02</v>
      </c>
      <c r="R809" s="104" t="s">
        <v>2830</v>
      </c>
      <c r="S809" s="90">
        <v>0</v>
      </c>
      <c r="T809" s="92" t="s">
        <v>4071</v>
      </c>
      <c r="U809" s="90" t="s">
        <v>4230</v>
      </c>
      <c r="V809" s="92" t="s">
        <v>4071</v>
      </c>
      <c r="W809" s="90">
        <v>0</v>
      </c>
      <c r="X809" s="92" t="s">
        <v>4071</v>
      </c>
      <c r="Y809" s="90">
        <v>0</v>
      </c>
      <c r="Z809" s="88" t="s">
        <v>4071</v>
      </c>
      <c r="AA809" t="s">
        <v>2784</v>
      </c>
      <c r="AB809" t="s">
        <v>4071</v>
      </c>
      <c r="AC809" s="87">
        <v>808</v>
      </c>
      <c r="AD809" t="s">
        <v>4071</v>
      </c>
      <c r="AE809" t="s">
        <v>2784</v>
      </c>
      <c r="AF809" t="s">
        <v>2831</v>
      </c>
      <c r="AG809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values(808,'Evaluator SDPLxxx','2016-01-01xxx','2016-12-30xxx',2017,'967/84.DBN/PL/2017xxx','2017-02-02xxx',0,119.36,0,0,NULL,808,NULL);</v>
      </c>
    </row>
    <row r="810" spans="1:33" ht="16.5" x14ac:dyDescent="0.3">
      <c r="A810" t="s">
        <v>4072</v>
      </c>
      <c r="B810">
        <v>809</v>
      </c>
      <c r="C810" t="s">
        <v>2828</v>
      </c>
      <c r="D810" s="79" t="s">
        <v>2840</v>
      </c>
      <c r="E810" s="80" t="s">
        <v>2829</v>
      </c>
      <c r="F810" s="101">
        <v>42370</v>
      </c>
      <c r="G810" s="102" t="str">
        <f t="shared" si="49"/>
        <v>2016-01-01</v>
      </c>
      <c r="H810" s="103" t="s">
        <v>2829</v>
      </c>
      <c r="I810" s="100">
        <v>42734</v>
      </c>
      <c r="J810" s="100" t="str">
        <f t="shared" si="50"/>
        <v>2016-12-30</v>
      </c>
      <c r="K810" s="82" t="s">
        <v>2830</v>
      </c>
      <c r="L810" s="81">
        <v>2017</v>
      </c>
      <c r="M810" s="83" t="s">
        <v>2828</v>
      </c>
      <c r="N810" s="84" t="s">
        <v>3650</v>
      </c>
      <c r="O810" s="86" t="s">
        <v>2829</v>
      </c>
      <c r="P810" s="95">
        <v>42768</v>
      </c>
      <c r="Q810" s="95" t="str">
        <f t="shared" si="51"/>
        <v>2017-02-02</v>
      </c>
      <c r="R810" s="104" t="s">
        <v>2830</v>
      </c>
      <c r="S810" s="90">
        <v>0</v>
      </c>
      <c r="T810" s="92" t="s">
        <v>4071</v>
      </c>
      <c r="U810" s="90">
        <v>796</v>
      </c>
      <c r="V810" s="92" t="s">
        <v>4071</v>
      </c>
      <c r="W810" s="90">
        <v>0</v>
      </c>
      <c r="X810" s="92" t="s">
        <v>4071</v>
      </c>
      <c r="Y810" s="90">
        <v>0</v>
      </c>
      <c r="Z810" s="88" t="s">
        <v>4071</v>
      </c>
      <c r="AA810" t="s">
        <v>2784</v>
      </c>
      <c r="AB810" t="s">
        <v>4071</v>
      </c>
      <c r="AC810" s="87">
        <v>809</v>
      </c>
      <c r="AD810" t="s">
        <v>4071</v>
      </c>
      <c r="AE810" t="s">
        <v>2784</v>
      </c>
      <c r="AF810" t="s">
        <v>2831</v>
      </c>
      <c r="AG810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values(809,'Evaluator SDPLxxx','2016-01-01xxx','2016-12-30xxx',2017,'968/84.DBN/PL/2017xxx','2017-02-02xxx',0,796,0,0,NULL,809,NULL);</v>
      </c>
    </row>
    <row r="811" spans="1:33" ht="16.5" x14ac:dyDescent="0.3">
      <c r="A811" t="s">
        <v>4072</v>
      </c>
      <c r="B811">
        <v>810</v>
      </c>
      <c r="C811" t="s">
        <v>2828</v>
      </c>
      <c r="D811" s="79" t="s">
        <v>2840</v>
      </c>
      <c r="E811" s="80" t="s">
        <v>2829</v>
      </c>
      <c r="F811" s="101">
        <v>42370</v>
      </c>
      <c r="G811" s="102" t="str">
        <f t="shared" si="49"/>
        <v>2016-01-01</v>
      </c>
      <c r="H811" s="103" t="s">
        <v>2829</v>
      </c>
      <c r="I811" s="100">
        <v>42734</v>
      </c>
      <c r="J811" s="100" t="str">
        <f t="shared" si="50"/>
        <v>2016-12-30</v>
      </c>
      <c r="K811" s="82" t="s">
        <v>2830</v>
      </c>
      <c r="L811" s="81">
        <v>2017</v>
      </c>
      <c r="M811" s="83" t="s">
        <v>2828</v>
      </c>
      <c r="N811" s="84" t="s">
        <v>3651</v>
      </c>
      <c r="O811" s="86" t="s">
        <v>2829</v>
      </c>
      <c r="P811" s="95">
        <v>42768</v>
      </c>
      <c r="Q811" s="95" t="str">
        <f t="shared" si="51"/>
        <v>2017-02-02</v>
      </c>
      <c r="R811" s="104" t="s">
        <v>2830</v>
      </c>
      <c r="S811" s="90">
        <v>0</v>
      </c>
      <c r="T811" s="92" t="s">
        <v>4071</v>
      </c>
      <c r="U811" s="90">
        <v>8200</v>
      </c>
      <c r="V811" s="92" t="s">
        <v>4071</v>
      </c>
      <c r="W811" s="90">
        <v>0</v>
      </c>
      <c r="X811" s="92" t="s">
        <v>4071</v>
      </c>
      <c r="Y811" s="90">
        <v>0</v>
      </c>
      <c r="Z811" s="88" t="s">
        <v>4071</v>
      </c>
      <c r="AA811" t="s">
        <v>2784</v>
      </c>
      <c r="AB811" t="s">
        <v>4071</v>
      </c>
      <c r="AC811" s="87">
        <v>810</v>
      </c>
      <c r="AD811" t="s">
        <v>4071</v>
      </c>
      <c r="AE811" t="s">
        <v>2784</v>
      </c>
      <c r="AF811" t="s">
        <v>2831</v>
      </c>
      <c r="AG811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values(810,'Evaluator SDPLxxx','2016-01-01xxx','2016-12-30xxx',2017,'969/84.DBN/PL/2017xxx','2017-02-02xxx',0,8200,0,0,NULL,810,NULL);</v>
      </c>
    </row>
    <row r="812" spans="1:33" ht="16.5" x14ac:dyDescent="0.3">
      <c r="A812" t="s">
        <v>4072</v>
      </c>
      <c r="B812">
        <v>811</v>
      </c>
      <c r="C812" t="s">
        <v>2828</v>
      </c>
      <c r="D812" s="79" t="s">
        <v>2840</v>
      </c>
      <c r="E812" s="80" t="s">
        <v>2829</v>
      </c>
      <c r="F812" s="101">
        <v>42370</v>
      </c>
      <c r="G812" s="102" t="str">
        <f t="shared" si="49"/>
        <v>2016-01-01</v>
      </c>
      <c r="H812" s="103" t="s">
        <v>2829</v>
      </c>
      <c r="I812" s="100">
        <v>42734</v>
      </c>
      <c r="J812" s="100" t="str">
        <f t="shared" si="50"/>
        <v>2016-12-30</v>
      </c>
      <c r="K812" s="82" t="s">
        <v>2830</v>
      </c>
      <c r="L812" s="81">
        <v>2017</v>
      </c>
      <c r="M812" s="83" t="s">
        <v>2828</v>
      </c>
      <c r="N812" s="84" t="s">
        <v>3652</v>
      </c>
      <c r="O812" s="86" t="s">
        <v>2829</v>
      </c>
      <c r="P812" s="95">
        <v>42768</v>
      </c>
      <c r="Q812" s="95" t="str">
        <f t="shared" si="51"/>
        <v>2017-02-02</v>
      </c>
      <c r="R812" s="104" t="s">
        <v>2830</v>
      </c>
      <c r="S812" s="90">
        <v>0</v>
      </c>
      <c r="T812" s="92" t="s">
        <v>4071</v>
      </c>
      <c r="U812" s="90">
        <v>3832</v>
      </c>
      <c r="V812" s="92" t="s">
        <v>4071</v>
      </c>
      <c r="W812" s="90">
        <v>0</v>
      </c>
      <c r="X812" s="92" t="s">
        <v>4071</v>
      </c>
      <c r="Y812" s="90">
        <v>0</v>
      </c>
      <c r="Z812" s="88" t="s">
        <v>4071</v>
      </c>
      <c r="AA812" t="s">
        <v>2784</v>
      </c>
      <c r="AB812" t="s">
        <v>4071</v>
      </c>
      <c r="AC812" s="87">
        <v>811</v>
      </c>
      <c r="AD812" t="s">
        <v>4071</v>
      </c>
      <c r="AE812" t="s">
        <v>2784</v>
      </c>
      <c r="AF812" t="s">
        <v>2831</v>
      </c>
      <c r="AG812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values(811,'Evaluator SDPLxxx','2016-01-01xxx','2016-12-30xxx',2017,'970/84.DBN/PL/2017xxx','2017-02-02xxx',0,3832,0,0,NULL,811,NULL);</v>
      </c>
    </row>
    <row r="813" spans="1:33" ht="16.5" x14ac:dyDescent="0.3">
      <c r="A813" t="s">
        <v>4072</v>
      </c>
      <c r="B813">
        <v>812</v>
      </c>
      <c r="C813" t="s">
        <v>2828</v>
      </c>
      <c r="D813" s="79" t="s">
        <v>2840</v>
      </c>
      <c r="E813" s="80" t="s">
        <v>2829</v>
      </c>
      <c r="F813" s="101">
        <v>42370</v>
      </c>
      <c r="G813" s="102" t="str">
        <f t="shared" si="49"/>
        <v>2016-01-01</v>
      </c>
      <c r="H813" s="103" t="s">
        <v>2829</v>
      </c>
      <c r="I813" s="100">
        <v>42734</v>
      </c>
      <c r="J813" s="100" t="str">
        <f t="shared" si="50"/>
        <v>2016-12-30</v>
      </c>
      <c r="K813" s="82" t="s">
        <v>2830</v>
      </c>
      <c r="L813" s="81">
        <v>2017</v>
      </c>
      <c r="M813" s="83" t="s">
        <v>2828</v>
      </c>
      <c r="N813" s="84" t="s">
        <v>3653</v>
      </c>
      <c r="O813" s="86" t="s">
        <v>2829</v>
      </c>
      <c r="P813" s="95">
        <v>42768</v>
      </c>
      <c r="Q813" s="95" t="str">
        <f t="shared" si="51"/>
        <v>2017-02-02</v>
      </c>
      <c r="R813" s="104" t="s">
        <v>2830</v>
      </c>
      <c r="S813" s="90">
        <v>0</v>
      </c>
      <c r="T813" s="92" t="s">
        <v>4071</v>
      </c>
      <c r="U813" s="90" t="s">
        <v>4231</v>
      </c>
      <c r="V813" s="92" t="s">
        <v>4071</v>
      </c>
      <c r="W813" s="90">
        <v>0</v>
      </c>
      <c r="X813" s="92" t="s">
        <v>4071</v>
      </c>
      <c r="Y813" s="90">
        <v>0</v>
      </c>
      <c r="Z813" s="88" t="s">
        <v>4071</v>
      </c>
      <c r="AA813" t="s">
        <v>2784</v>
      </c>
      <c r="AB813" t="s">
        <v>4071</v>
      </c>
      <c r="AC813" s="87">
        <v>812</v>
      </c>
      <c r="AD813" t="s">
        <v>4071</v>
      </c>
      <c r="AE813" t="s">
        <v>2784</v>
      </c>
      <c r="AF813" t="s">
        <v>2831</v>
      </c>
      <c r="AG813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values(812,'Evaluator SDPLxxx','2016-01-01xxx','2016-12-30xxx',2017,'971/84.DBN/PL/2017xxx','2017-02-02xxx',0,860.4,0,0,NULL,812,NULL);</v>
      </c>
    </row>
    <row r="814" spans="1:33" ht="16.5" x14ac:dyDescent="0.3">
      <c r="A814" t="s">
        <v>4072</v>
      </c>
      <c r="B814">
        <v>813</v>
      </c>
      <c r="C814" t="s">
        <v>2828</v>
      </c>
      <c r="D814" s="79" t="s">
        <v>2840</v>
      </c>
      <c r="E814" s="80" t="s">
        <v>2829</v>
      </c>
      <c r="F814" s="101">
        <v>42370</v>
      </c>
      <c r="G814" s="102" t="str">
        <f t="shared" si="49"/>
        <v>2016-01-01</v>
      </c>
      <c r="H814" s="103" t="s">
        <v>2829</v>
      </c>
      <c r="I814" s="100">
        <v>42734</v>
      </c>
      <c r="J814" s="100" t="str">
        <f t="shared" si="50"/>
        <v>2016-12-30</v>
      </c>
      <c r="K814" s="82" t="s">
        <v>2830</v>
      </c>
      <c r="L814" s="81">
        <v>2017</v>
      </c>
      <c r="M814" s="83" t="s">
        <v>2828</v>
      </c>
      <c r="N814" s="84" t="s">
        <v>3654</v>
      </c>
      <c r="O814" s="86" t="s">
        <v>2829</v>
      </c>
      <c r="P814" s="95">
        <v>42768</v>
      </c>
      <c r="Q814" s="95" t="str">
        <f t="shared" si="51"/>
        <v>2017-02-02</v>
      </c>
      <c r="R814" s="104" t="s">
        <v>2830</v>
      </c>
      <c r="S814" s="90">
        <v>0</v>
      </c>
      <c r="T814" s="92" t="s">
        <v>4071</v>
      </c>
      <c r="U814" s="90" t="s">
        <v>4232</v>
      </c>
      <c r="V814" s="92" t="s">
        <v>4071</v>
      </c>
      <c r="W814" s="90">
        <v>0</v>
      </c>
      <c r="X814" s="92" t="s">
        <v>4071</v>
      </c>
      <c r="Y814" s="90">
        <v>0</v>
      </c>
      <c r="Z814" s="88" t="s">
        <v>4071</v>
      </c>
      <c r="AA814" t="s">
        <v>2784</v>
      </c>
      <c r="AB814" t="s">
        <v>4071</v>
      </c>
      <c r="AC814" s="87">
        <v>813</v>
      </c>
      <c r="AD814" t="s">
        <v>4071</v>
      </c>
      <c r="AE814" t="s">
        <v>2784</v>
      </c>
      <c r="AF814" t="s">
        <v>2831</v>
      </c>
      <c r="AG814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values(813,'Evaluator SDPLxxx','2016-01-01xxx','2016-12-30xxx',2017,'972/84.DBN/PL/2017xxx','2017-02-02xxx',0,2141.2,0,0,NULL,813,NULL);</v>
      </c>
    </row>
    <row r="815" spans="1:33" ht="16.5" x14ac:dyDescent="0.3">
      <c r="A815" t="s">
        <v>4072</v>
      </c>
      <c r="B815">
        <v>814</v>
      </c>
      <c r="C815" t="s">
        <v>2828</v>
      </c>
      <c r="D815" s="79" t="s">
        <v>2840</v>
      </c>
      <c r="E815" s="80" t="s">
        <v>2829</v>
      </c>
      <c r="F815" s="101">
        <v>42370</v>
      </c>
      <c r="G815" s="102" t="str">
        <f t="shared" si="49"/>
        <v>2016-01-01</v>
      </c>
      <c r="H815" s="103" t="s">
        <v>2829</v>
      </c>
      <c r="I815" s="100">
        <v>42734</v>
      </c>
      <c r="J815" s="100" t="str">
        <f t="shared" si="50"/>
        <v>2016-12-30</v>
      </c>
      <c r="K815" s="82" t="s">
        <v>2830</v>
      </c>
      <c r="L815" s="81">
        <v>2017</v>
      </c>
      <c r="M815" s="83" t="s">
        <v>2828</v>
      </c>
      <c r="N815" s="84" t="s">
        <v>3655</v>
      </c>
      <c r="O815" s="86" t="s">
        <v>2829</v>
      </c>
      <c r="P815" s="95">
        <v>42768</v>
      </c>
      <c r="Q815" s="95" t="str">
        <f t="shared" si="51"/>
        <v>2017-02-02</v>
      </c>
      <c r="R815" s="104" t="s">
        <v>2830</v>
      </c>
      <c r="S815" s="90">
        <v>0</v>
      </c>
      <c r="T815" s="92" t="s">
        <v>4071</v>
      </c>
      <c r="U815" s="90">
        <v>4000</v>
      </c>
      <c r="V815" s="92" t="s">
        <v>4071</v>
      </c>
      <c r="W815" s="90">
        <v>0</v>
      </c>
      <c r="X815" s="92" t="s">
        <v>4071</v>
      </c>
      <c r="Y815" s="90">
        <v>0</v>
      </c>
      <c r="Z815" s="88" t="s">
        <v>4071</v>
      </c>
      <c r="AA815" t="s">
        <v>2784</v>
      </c>
      <c r="AB815" t="s">
        <v>4071</v>
      </c>
      <c r="AC815" s="87">
        <v>814</v>
      </c>
      <c r="AD815" t="s">
        <v>4071</v>
      </c>
      <c r="AE815" t="s">
        <v>2784</v>
      </c>
      <c r="AF815" t="s">
        <v>2831</v>
      </c>
      <c r="AG815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values(814,'Evaluator SDPLxxx','2016-01-01xxx','2016-12-30xxx',2017,'973/84.DBN/PL/2017xxx','2017-02-02xxx',0,4000,0,0,NULL,814,NULL);</v>
      </c>
    </row>
    <row r="816" spans="1:33" ht="16.5" x14ac:dyDescent="0.3">
      <c r="A816" t="s">
        <v>4072</v>
      </c>
      <c r="B816">
        <v>815</v>
      </c>
      <c r="C816" t="s">
        <v>2828</v>
      </c>
      <c r="D816" s="79" t="s">
        <v>2840</v>
      </c>
      <c r="E816" s="80" t="s">
        <v>2829</v>
      </c>
      <c r="F816" s="101">
        <v>42370</v>
      </c>
      <c r="G816" s="102" t="str">
        <f t="shared" si="49"/>
        <v>2016-01-01</v>
      </c>
      <c r="H816" s="103" t="s">
        <v>2829</v>
      </c>
      <c r="I816" s="100">
        <v>42734</v>
      </c>
      <c r="J816" s="100" t="str">
        <f t="shared" si="50"/>
        <v>2016-12-30</v>
      </c>
      <c r="K816" s="82" t="s">
        <v>2830</v>
      </c>
      <c r="L816" s="81">
        <v>2017</v>
      </c>
      <c r="M816" s="83" t="s">
        <v>2828</v>
      </c>
      <c r="N816" s="84" t="s">
        <v>3656</v>
      </c>
      <c r="O816" s="86" t="s">
        <v>2829</v>
      </c>
      <c r="P816" s="95">
        <v>42768</v>
      </c>
      <c r="Q816" s="95" t="str">
        <f t="shared" si="51"/>
        <v>2017-02-02</v>
      </c>
      <c r="R816" s="104" t="s">
        <v>2830</v>
      </c>
      <c r="S816" s="90">
        <v>0</v>
      </c>
      <c r="T816" s="92" t="s">
        <v>4071</v>
      </c>
      <c r="U816" s="90">
        <v>5074</v>
      </c>
      <c r="V816" s="92" t="s">
        <v>4071</v>
      </c>
      <c r="W816" s="90">
        <v>0</v>
      </c>
      <c r="X816" s="92" t="s">
        <v>4071</v>
      </c>
      <c r="Y816" s="90">
        <v>0</v>
      </c>
      <c r="Z816" s="88" t="s">
        <v>4071</v>
      </c>
      <c r="AA816" t="s">
        <v>2784</v>
      </c>
      <c r="AB816" t="s">
        <v>4071</v>
      </c>
      <c r="AC816" s="87">
        <v>815</v>
      </c>
      <c r="AD816" t="s">
        <v>4071</v>
      </c>
      <c r="AE816" t="s">
        <v>2784</v>
      </c>
      <c r="AF816" t="s">
        <v>2831</v>
      </c>
      <c r="AG816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values(815,'Evaluator SDPLxxx','2016-01-01xxx','2016-12-30xxx',2017,'974/84.DBN/PL/2017xxx','2017-02-02xxx',0,5074,0,0,NULL,815,NULL);</v>
      </c>
    </row>
    <row r="817" spans="1:33" ht="16.5" x14ac:dyDescent="0.3">
      <c r="A817" t="s">
        <v>4072</v>
      </c>
      <c r="B817">
        <v>816</v>
      </c>
      <c r="C817" t="s">
        <v>2828</v>
      </c>
      <c r="D817" s="79" t="s">
        <v>2840</v>
      </c>
      <c r="E817" s="80" t="s">
        <v>2829</v>
      </c>
      <c r="F817" s="101">
        <v>42370</v>
      </c>
      <c r="G817" s="102" t="str">
        <f t="shared" si="49"/>
        <v>2016-01-01</v>
      </c>
      <c r="H817" s="103" t="s">
        <v>2829</v>
      </c>
      <c r="I817" s="100">
        <v>42734</v>
      </c>
      <c r="J817" s="100" t="str">
        <f t="shared" si="50"/>
        <v>2016-12-30</v>
      </c>
      <c r="K817" s="82" t="s">
        <v>2830</v>
      </c>
      <c r="L817" s="81">
        <v>2017</v>
      </c>
      <c r="M817" s="83" t="s">
        <v>2828</v>
      </c>
      <c r="N817" s="84" t="s">
        <v>3657</v>
      </c>
      <c r="O817" s="86" t="s">
        <v>2829</v>
      </c>
      <c r="P817" s="95">
        <v>42768</v>
      </c>
      <c r="Q817" s="95" t="str">
        <f t="shared" si="51"/>
        <v>2017-02-02</v>
      </c>
      <c r="R817" s="104" t="s">
        <v>2830</v>
      </c>
      <c r="S817" s="90">
        <v>0</v>
      </c>
      <c r="T817" s="92" t="s">
        <v>4071</v>
      </c>
      <c r="U817" s="90">
        <v>1433173</v>
      </c>
      <c r="V817" s="92" t="s">
        <v>4071</v>
      </c>
      <c r="W817" s="90">
        <v>0</v>
      </c>
      <c r="X817" s="92" t="s">
        <v>4071</v>
      </c>
      <c r="Y817" s="90">
        <v>0</v>
      </c>
      <c r="Z817" s="88" t="s">
        <v>4071</v>
      </c>
      <c r="AA817" t="s">
        <v>2784</v>
      </c>
      <c r="AB817" t="s">
        <v>4071</v>
      </c>
      <c r="AC817" s="87">
        <v>816</v>
      </c>
      <c r="AD817" t="s">
        <v>4071</v>
      </c>
      <c r="AE817" t="s">
        <v>2784</v>
      </c>
      <c r="AF817" t="s">
        <v>2831</v>
      </c>
      <c r="AG817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values(816,'Evaluator SDPLxxx','2016-01-01xxx','2016-12-30xxx',2017,'975/84.DBN/PL/2017xxx','2017-02-02xxx',0,1433173,0,0,NULL,816,NULL);</v>
      </c>
    </row>
    <row r="818" spans="1:33" ht="16.5" x14ac:dyDescent="0.3">
      <c r="A818" t="s">
        <v>4072</v>
      </c>
      <c r="B818">
        <v>817</v>
      </c>
      <c r="C818" t="s">
        <v>2828</v>
      </c>
      <c r="D818" s="79" t="s">
        <v>2840</v>
      </c>
      <c r="E818" s="80" t="s">
        <v>2829</v>
      </c>
      <c r="F818" s="101">
        <v>42370</v>
      </c>
      <c r="G818" s="102" t="str">
        <f t="shared" si="49"/>
        <v>2016-01-01</v>
      </c>
      <c r="H818" s="103" t="s">
        <v>2829</v>
      </c>
      <c r="I818" s="100">
        <v>42734</v>
      </c>
      <c r="J818" s="100" t="str">
        <f t="shared" si="50"/>
        <v>2016-12-30</v>
      </c>
      <c r="K818" s="82" t="s">
        <v>2830</v>
      </c>
      <c r="L818" s="81">
        <v>2017</v>
      </c>
      <c r="M818" s="83" t="s">
        <v>2828</v>
      </c>
      <c r="N818" s="84" t="s">
        <v>3658</v>
      </c>
      <c r="O818" s="86" t="s">
        <v>2829</v>
      </c>
      <c r="P818" s="95">
        <v>42768</v>
      </c>
      <c r="Q818" s="95" t="str">
        <f t="shared" si="51"/>
        <v>2017-02-02</v>
      </c>
      <c r="R818" s="104" t="s">
        <v>2830</v>
      </c>
      <c r="S818" s="90">
        <v>0</v>
      </c>
      <c r="T818" s="92" t="s">
        <v>4071</v>
      </c>
      <c r="U818" s="90">
        <v>740</v>
      </c>
      <c r="V818" s="92" t="s">
        <v>4071</v>
      </c>
      <c r="W818" s="90">
        <v>0</v>
      </c>
      <c r="X818" s="92" t="s">
        <v>4071</v>
      </c>
      <c r="Y818" s="90">
        <v>0</v>
      </c>
      <c r="Z818" s="88" t="s">
        <v>4071</v>
      </c>
      <c r="AA818" t="s">
        <v>2784</v>
      </c>
      <c r="AB818" t="s">
        <v>4071</v>
      </c>
      <c r="AC818" s="87">
        <v>817</v>
      </c>
      <c r="AD818" t="s">
        <v>4071</v>
      </c>
      <c r="AE818" t="s">
        <v>2784</v>
      </c>
      <c r="AF818" t="s">
        <v>2831</v>
      </c>
      <c r="AG818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values(817,'Evaluator SDPLxxx','2016-01-01xxx','2016-12-30xxx',2017,'976/84.DBN/PL/2017xxx','2017-02-02xxx',0,740,0,0,NULL,817,NULL);</v>
      </c>
    </row>
    <row r="819" spans="1:33" ht="16.5" x14ac:dyDescent="0.3">
      <c r="A819" t="s">
        <v>4072</v>
      </c>
      <c r="B819">
        <v>818</v>
      </c>
      <c r="C819" t="s">
        <v>2828</v>
      </c>
      <c r="D819" s="79" t="s">
        <v>2840</v>
      </c>
      <c r="E819" s="80" t="s">
        <v>2829</v>
      </c>
      <c r="F819" s="101">
        <v>42370</v>
      </c>
      <c r="G819" s="102" t="str">
        <f t="shared" si="49"/>
        <v>2016-01-01</v>
      </c>
      <c r="H819" s="103" t="s">
        <v>2829</v>
      </c>
      <c r="I819" s="100">
        <v>42734</v>
      </c>
      <c r="J819" s="100" t="str">
        <f t="shared" si="50"/>
        <v>2016-12-30</v>
      </c>
      <c r="K819" s="82" t="s">
        <v>2830</v>
      </c>
      <c r="L819" s="81">
        <v>2017</v>
      </c>
      <c r="M819" s="83" t="s">
        <v>2828</v>
      </c>
      <c r="N819" s="84" t="s">
        <v>3659</v>
      </c>
      <c r="O819" s="86" t="s">
        <v>2829</v>
      </c>
      <c r="P819" s="95">
        <v>42768</v>
      </c>
      <c r="Q819" s="95" t="str">
        <f t="shared" si="51"/>
        <v>2017-02-02</v>
      </c>
      <c r="R819" s="104" t="s">
        <v>2830</v>
      </c>
      <c r="S819" s="90">
        <v>0</v>
      </c>
      <c r="T819" s="92" t="s">
        <v>4071</v>
      </c>
      <c r="U819" s="90">
        <v>7900</v>
      </c>
      <c r="V819" s="92" t="s">
        <v>4071</v>
      </c>
      <c r="W819" s="90">
        <v>0</v>
      </c>
      <c r="X819" s="92" t="s">
        <v>4071</v>
      </c>
      <c r="Y819" s="90">
        <v>0</v>
      </c>
      <c r="Z819" s="88" t="s">
        <v>4071</v>
      </c>
      <c r="AA819" t="s">
        <v>2784</v>
      </c>
      <c r="AB819" t="s">
        <v>4071</v>
      </c>
      <c r="AC819" s="87">
        <v>818</v>
      </c>
      <c r="AD819" t="s">
        <v>4071</v>
      </c>
      <c r="AE819" t="s">
        <v>2784</v>
      </c>
      <c r="AF819" t="s">
        <v>2831</v>
      </c>
      <c r="AG819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values(818,'Evaluator SDPLxxx','2016-01-01xxx','2016-12-30xxx',2017,'977/84.DBN/PL/2017xxx','2017-02-02xxx',0,7900,0,0,NULL,818,NULL);</v>
      </c>
    </row>
    <row r="820" spans="1:33" ht="16.5" x14ac:dyDescent="0.3">
      <c r="A820" t="s">
        <v>4072</v>
      </c>
      <c r="B820">
        <v>819</v>
      </c>
      <c r="C820" t="s">
        <v>2828</v>
      </c>
      <c r="D820" s="79" t="s">
        <v>2840</v>
      </c>
      <c r="E820" s="80" t="s">
        <v>2829</v>
      </c>
      <c r="F820" s="101">
        <v>42370</v>
      </c>
      <c r="G820" s="102" t="str">
        <f t="shared" si="49"/>
        <v>2016-01-01</v>
      </c>
      <c r="H820" s="103" t="s">
        <v>2829</v>
      </c>
      <c r="I820" s="100">
        <v>42734</v>
      </c>
      <c r="J820" s="100" t="str">
        <f t="shared" si="50"/>
        <v>2016-12-30</v>
      </c>
      <c r="K820" s="82" t="s">
        <v>2830</v>
      </c>
      <c r="L820" s="81">
        <v>2017</v>
      </c>
      <c r="M820" s="83" t="s">
        <v>2828</v>
      </c>
      <c r="N820" s="84" t="s">
        <v>3660</v>
      </c>
      <c r="O820" s="86" t="s">
        <v>2829</v>
      </c>
      <c r="P820" s="95">
        <v>42768</v>
      </c>
      <c r="Q820" s="95" t="str">
        <f t="shared" si="51"/>
        <v>2017-02-02</v>
      </c>
      <c r="R820" s="104" t="s">
        <v>2830</v>
      </c>
      <c r="S820" s="90">
        <v>0</v>
      </c>
      <c r="T820" s="92" t="s">
        <v>4071</v>
      </c>
      <c r="U820" s="90" t="s">
        <v>4233</v>
      </c>
      <c r="V820" s="92" t="s">
        <v>4071</v>
      </c>
      <c r="W820" s="90">
        <v>0</v>
      </c>
      <c r="X820" s="92" t="s">
        <v>4071</v>
      </c>
      <c r="Y820" s="90">
        <v>0</v>
      </c>
      <c r="Z820" s="88" t="s">
        <v>4071</v>
      </c>
      <c r="AA820" t="s">
        <v>2784</v>
      </c>
      <c r="AB820" t="s">
        <v>4071</v>
      </c>
      <c r="AC820" s="87">
        <v>819</v>
      </c>
      <c r="AD820" t="s">
        <v>4071</v>
      </c>
      <c r="AE820" t="s">
        <v>2784</v>
      </c>
      <c r="AF820" t="s">
        <v>2831</v>
      </c>
      <c r="AG820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values(819,'Evaluator SDPLxxx','2016-01-01xxx','2016-12-30xxx',2017,'978/84.DBN/PL/2017xxx','2017-02-02xxx',0,1915.8,0,0,NULL,819,NULL);</v>
      </c>
    </row>
    <row r="821" spans="1:33" ht="16.5" x14ac:dyDescent="0.3">
      <c r="A821" t="s">
        <v>4072</v>
      </c>
      <c r="B821">
        <v>820</v>
      </c>
      <c r="C821" t="s">
        <v>2828</v>
      </c>
      <c r="D821" s="79" t="s">
        <v>2840</v>
      </c>
      <c r="E821" s="80" t="s">
        <v>2829</v>
      </c>
      <c r="F821" s="101">
        <v>42370</v>
      </c>
      <c r="G821" s="102" t="str">
        <f t="shared" si="49"/>
        <v>2016-01-01</v>
      </c>
      <c r="H821" s="103" t="s">
        <v>2829</v>
      </c>
      <c r="I821" s="100">
        <v>42734</v>
      </c>
      <c r="J821" s="100" t="str">
        <f t="shared" si="50"/>
        <v>2016-12-30</v>
      </c>
      <c r="K821" s="82" t="s">
        <v>2830</v>
      </c>
      <c r="L821" s="81">
        <v>2017</v>
      </c>
      <c r="M821" s="83" t="s">
        <v>2828</v>
      </c>
      <c r="N821" s="84" t="s">
        <v>3661</v>
      </c>
      <c r="O821" s="86" t="s">
        <v>2829</v>
      </c>
      <c r="P821" s="95">
        <v>42768</v>
      </c>
      <c r="Q821" s="95" t="str">
        <f t="shared" si="51"/>
        <v>2017-02-02</v>
      </c>
      <c r="R821" s="104" t="s">
        <v>2830</v>
      </c>
      <c r="S821" s="90">
        <v>0</v>
      </c>
      <c r="T821" s="92" t="s">
        <v>4071</v>
      </c>
      <c r="U821" s="90">
        <v>884</v>
      </c>
      <c r="V821" s="92" t="s">
        <v>4071</v>
      </c>
      <c r="W821" s="90">
        <v>0</v>
      </c>
      <c r="X821" s="92" t="s">
        <v>4071</v>
      </c>
      <c r="Y821" s="90">
        <v>0</v>
      </c>
      <c r="Z821" s="88" t="s">
        <v>4071</v>
      </c>
      <c r="AA821" t="s">
        <v>2784</v>
      </c>
      <c r="AB821" t="s">
        <v>4071</v>
      </c>
      <c r="AC821" s="87">
        <v>820</v>
      </c>
      <c r="AD821" t="s">
        <v>4071</v>
      </c>
      <c r="AE821" t="s">
        <v>2784</v>
      </c>
      <c r="AF821" t="s">
        <v>2831</v>
      </c>
      <c r="AG821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values(820,'Evaluator SDPLxxx','2016-01-01xxx','2016-12-30xxx',2017,'979/84.DBN/PL/2017xxx','2017-02-02xxx',0,884,0,0,NULL,820,NULL);</v>
      </c>
    </row>
    <row r="822" spans="1:33" ht="16.5" x14ac:dyDescent="0.3">
      <c r="A822" t="s">
        <v>4072</v>
      </c>
      <c r="B822">
        <v>821</v>
      </c>
      <c r="C822" t="s">
        <v>2828</v>
      </c>
      <c r="D822" s="79" t="s">
        <v>2840</v>
      </c>
      <c r="E822" s="80" t="s">
        <v>2829</v>
      </c>
      <c r="F822" s="101">
        <v>42370</v>
      </c>
      <c r="G822" s="102" t="str">
        <f t="shared" si="49"/>
        <v>2016-01-01</v>
      </c>
      <c r="H822" s="103" t="s">
        <v>2829</v>
      </c>
      <c r="I822" s="100">
        <v>42734</v>
      </c>
      <c r="J822" s="100" t="str">
        <f t="shared" si="50"/>
        <v>2016-12-30</v>
      </c>
      <c r="K822" s="82" t="s">
        <v>2830</v>
      </c>
      <c r="L822" s="81">
        <v>2017</v>
      </c>
      <c r="M822" s="83" t="s">
        <v>2828</v>
      </c>
      <c r="N822" s="84" t="s">
        <v>3662</v>
      </c>
      <c r="O822" s="86" t="s">
        <v>2829</v>
      </c>
      <c r="P822" s="95">
        <v>42768</v>
      </c>
      <c r="Q822" s="95" t="str">
        <f t="shared" si="51"/>
        <v>2017-02-02</v>
      </c>
      <c r="R822" s="104" t="s">
        <v>2830</v>
      </c>
      <c r="S822" s="90">
        <v>0</v>
      </c>
      <c r="T822" s="92" t="s">
        <v>4071</v>
      </c>
      <c r="U822" s="90">
        <v>8072</v>
      </c>
      <c r="V822" s="92" t="s">
        <v>4071</v>
      </c>
      <c r="W822" s="90">
        <v>0</v>
      </c>
      <c r="X822" s="92" t="s">
        <v>4071</v>
      </c>
      <c r="Y822" s="90">
        <v>0</v>
      </c>
      <c r="Z822" s="88" t="s">
        <v>4071</v>
      </c>
      <c r="AA822" t="s">
        <v>2784</v>
      </c>
      <c r="AB822" t="s">
        <v>4071</v>
      </c>
      <c r="AC822" s="87">
        <v>821</v>
      </c>
      <c r="AD822" t="s">
        <v>4071</v>
      </c>
      <c r="AE822" t="s">
        <v>2784</v>
      </c>
      <c r="AF822" t="s">
        <v>2831</v>
      </c>
      <c r="AG822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values(821,'Evaluator SDPLxxx','2016-01-01xxx','2016-12-30xxx',2017,'980/84.DBN/PL/2017xxx','2017-02-02xxx',0,8072,0,0,NULL,821,NULL);</v>
      </c>
    </row>
    <row r="823" spans="1:33" ht="16.5" x14ac:dyDescent="0.3">
      <c r="A823" t="s">
        <v>4072</v>
      </c>
      <c r="B823">
        <v>822</v>
      </c>
      <c r="C823" t="s">
        <v>2828</v>
      </c>
      <c r="D823" s="79" t="s">
        <v>2840</v>
      </c>
      <c r="E823" s="80" t="s">
        <v>2829</v>
      </c>
      <c r="F823" s="101">
        <v>42370</v>
      </c>
      <c r="G823" s="102" t="str">
        <f t="shared" si="49"/>
        <v>2016-01-01</v>
      </c>
      <c r="H823" s="103" t="s">
        <v>2829</v>
      </c>
      <c r="I823" s="100">
        <v>42734</v>
      </c>
      <c r="J823" s="100" t="str">
        <f t="shared" si="50"/>
        <v>2016-12-30</v>
      </c>
      <c r="K823" s="82" t="s">
        <v>2830</v>
      </c>
      <c r="L823" s="81">
        <v>2017</v>
      </c>
      <c r="M823" s="83" t="s">
        <v>2828</v>
      </c>
      <c r="N823" s="84" t="s">
        <v>3663</v>
      </c>
      <c r="O823" s="86" t="s">
        <v>2829</v>
      </c>
      <c r="P823" s="95">
        <v>42768</v>
      </c>
      <c r="Q823" s="95" t="str">
        <f t="shared" si="51"/>
        <v>2017-02-02</v>
      </c>
      <c r="R823" s="104" t="s">
        <v>2830</v>
      </c>
      <c r="S823" s="90">
        <v>0</v>
      </c>
      <c r="T823" s="92" t="s">
        <v>4071</v>
      </c>
      <c r="U823" s="90" t="s">
        <v>4234</v>
      </c>
      <c r="V823" s="92" t="s">
        <v>4071</v>
      </c>
      <c r="W823" s="90">
        <v>0</v>
      </c>
      <c r="X823" s="92" t="s">
        <v>4071</v>
      </c>
      <c r="Y823" s="90">
        <v>0</v>
      </c>
      <c r="Z823" s="88" t="s">
        <v>4071</v>
      </c>
      <c r="AA823" t="s">
        <v>2784</v>
      </c>
      <c r="AB823" t="s">
        <v>4071</v>
      </c>
      <c r="AC823" s="87">
        <v>822</v>
      </c>
      <c r="AD823" t="s">
        <v>4071</v>
      </c>
      <c r="AE823" t="s">
        <v>2784</v>
      </c>
      <c r="AF823" t="s">
        <v>2831</v>
      </c>
      <c r="AG823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values(822,'Evaluator SDPLxxx','2016-01-01xxx','2016-12-30xxx',2017,'981/84.DBN/PL/2017xxx','2017-02-02xxx',0,1963.8,0,0,NULL,822,NULL);</v>
      </c>
    </row>
    <row r="824" spans="1:33" ht="16.5" x14ac:dyDescent="0.3">
      <c r="A824" t="s">
        <v>4072</v>
      </c>
      <c r="B824">
        <v>823</v>
      </c>
      <c r="C824" t="s">
        <v>2828</v>
      </c>
      <c r="D824" s="79" t="s">
        <v>2840</v>
      </c>
      <c r="E824" s="80" t="s">
        <v>2829</v>
      </c>
      <c r="F824" s="101">
        <v>42370</v>
      </c>
      <c r="G824" s="102" t="str">
        <f t="shared" si="49"/>
        <v>2016-01-01</v>
      </c>
      <c r="H824" s="103" t="s">
        <v>2829</v>
      </c>
      <c r="I824" s="100">
        <v>42734</v>
      </c>
      <c r="J824" s="100" t="str">
        <f t="shared" si="50"/>
        <v>2016-12-30</v>
      </c>
      <c r="K824" s="82" t="s">
        <v>2830</v>
      </c>
      <c r="L824" s="81">
        <v>2017</v>
      </c>
      <c r="M824" s="83" t="s">
        <v>2828</v>
      </c>
      <c r="N824" s="84" t="s">
        <v>3664</v>
      </c>
      <c r="O824" s="86" t="s">
        <v>2829</v>
      </c>
      <c r="P824" s="95">
        <v>42768</v>
      </c>
      <c r="Q824" s="95" t="str">
        <f t="shared" si="51"/>
        <v>2017-02-02</v>
      </c>
      <c r="R824" s="104" t="s">
        <v>2830</v>
      </c>
      <c r="S824" s="90">
        <v>0</v>
      </c>
      <c r="T824" s="92" t="s">
        <v>4071</v>
      </c>
      <c r="U824" s="90">
        <v>4874</v>
      </c>
      <c r="V824" s="92" t="s">
        <v>4071</v>
      </c>
      <c r="W824" s="90">
        <v>0</v>
      </c>
      <c r="X824" s="92" t="s">
        <v>4071</v>
      </c>
      <c r="Y824" s="90">
        <v>0</v>
      </c>
      <c r="Z824" s="88" t="s">
        <v>4071</v>
      </c>
      <c r="AA824" t="s">
        <v>2784</v>
      </c>
      <c r="AB824" t="s">
        <v>4071</v>
      </c>
      <c r="AC824" s="87">
        <v>823</v>
      </c>
      <c r="AD824" t="s">
        <v>4071</v>
      </c>
      <c r="AE824" t="s">
        <v>2784</v>
      </c>
      <c r="AF824" t="s">
        <v>2831</v>
      </c>
      <c r="AG824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values(823,'Evaluator SDPLxxx','2016-01-01xxx','2016-12-30xxx',2017,'982/84.DBN/PL/2017xxx','2017-02-02xxx',0,4874,0,0,NULL,823,NULL);</v>
      </c>
    </row>
    <row r="825" spans="1:33" ht="16.5" x14ac:dyDescent="0.3">
      <c r="A825" t="s">
        <v>4072</v>
      </c>
      <c r="B825">
        <v>824</v>
      </c>
      <c r="C825" t="s">
        <v>2828</v>
      </c>
      <c r="D825" s="79" t="s">
        <v>2840</v>
      </c>
      <c r="E825" s="80" t="s">
        <v>2829</v>
      </c>
      <c r="F825" s="101">
        <v>42370</v>
      </c>
      <c r="G825" s="102" t="str">
        <f t="shared" si="49"/>
        <v>2016-01-01</v>
      </c>
      <c r="H825" s="103" t="s">
        <v>2829</v>
      </c>
      <c r="I825" s="100">
        <v>42734</v>
      </c>
      <c r="J825" s="100" t="str">
        <f t="shared" si="50"/>
        <v>2016-12-30</v>
      </c>
      <c r="K825" s="82" t="s">
        <v>2830</v>
      </c>
      <c r="L825" s="81">
        <v>2017</v>
      </c>
      <c r="M825" s="83" t="s">
        <v>2828</v>
      </c>
      <c r="N825" s="84" t="s">
        <v>3665</v>
      </c>
      <c r="O825" s="86" t="s">
        <v>2829</v>
      </c>
      <c r="P825" s="95">
        <v>42768</v>
      </c>
      <c r="Q825" s="95" t="str">
        <f t="shared" si="51"/>
        <v>2017-02-02</v>
      </c>
      <c r="R825" s="104" t="s">
        <v>2830</v>
      </c>
      <c r="S825" s="90">
        <v>0</v>
      </c>
      <c r="T825" s="92" t="s">
        <v>4071</v>
      </c>
      <c r="U825" s="90">
        <v>329475</v>
      </c>
      <c r="V825" s="92" t="s">
        <v>4071</v>
      </c>
      <c r="W825" s="90">
        <v>0</v>
      </c>
      <c r="X825" s="92" t="s">
        <v>4071</v>
      </c>
      <c r="Y825" s="90">
        <v>0</v>
      </c>
      <c r="Z825" s="88" t="s">
        <v>4071</v>
      </c>
      <c r="AA825" t="s">
        <v>2784</v>
      </c>
      <c r="AB825" t="s">
        <v>4071</v>
      </c>
      <c r="AC825" s="87">
        <v>824</v>
      </c>
      <c r="AD825" t="s">
        <v>4071</v>
      </c>
      <c r="AE825" t="s">
        <v>2784</v>
      </c>
      <c r="AF825" t="s">
        <v>2831</v>
      </c>
      <c r="AG825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values(824,'Evaluator SDPLxxx','2016-01-01xxx','2016-12-30xxx',2017,'983/84.DBN/PL/2017xxx','2017-02-02xxx',0,329475,0,0,NULL,824,NULL);</v>
      </c>
    </row>
    <row r="826" spans="1:33" ht="16.5" x14ac:dyDescent="0.3">
      <c r="A826" t="s">
        <v>4072</v>
      </c>
      <c r="B826">
        <v>825</v>
      </c>
      <c r="C826" t="s">
        <v>2828</v>
      </c>
      <c r="D826" s="79" t="s">
        <v>2840</v>
      </c>
      <c r="E826" s="80" t="s">
        <v>2829</v>
      </c>
      <c r="F826" s="101">
        <v>42370</v>
      </c>
      <c r="G826" s="102" t="str">
        <f t="shared" si="49"/>
        <v>2016-01-01</v>
      </c>
      <c r="H826" s="103" t="s">
        <v>2829</v>
      </c>
      <c r="I826" s="100">
        <v>42734</v>
      </c>
      <c r="J826" s="100" t="str">
        <f t="shared" si="50"/>
        <v>2016-12-30</v>
      </c>
      <c r="K826" s="82" t="s">
        <v>2830</v>
      </c>
      <c r="L826" s="81">
        <v>2017</v>
      </c>
      <c r="M826" s="83" t="s">
        <v>2828</v>
      </c>
      <c r="N826" s="84" t="s">
        <v>3666</v>
      </c>
      <c r="O826" s="86" t="s">
        <v>2829</v>
      </c>
      <c r="P826" s="95">
        <v>42768</v>
      </c>
      <c r="Q826" s="95" t="str">
        <f t="shared" si="51"/>
        <v>2017-02-02</v>
      </c>
      <c r="R826" s="104" t="s">
        <v>2830</v>
      </c>
      <c r="S826" s="90">
        <v>0</v>
      </c>
      <c r="T826" s="92" t="s">
        <v>4071</v>
      </c>
      <c r="U826" s="90">
        <v>8000</v>
      </c>
      <c r="V826" s="92" t="s">
        <v>4071</v>
      </c>
      <c r="W826" s="90">
        <v>0</v>
      </c>
      <c r="X826" s="92" t="s">
        <v>4071</v>
      </c>
      <c r="Y826" s="90">
        <v>0</v>
      </c>
      <c r="Z826" s="88" t="s">
        <v>4071</v>
      </c>
      <c r="AA826" t="s">
        <v>2784</v>
      </c>
      <c r="AB826" t="s">
        <v>4071</v>
      </c>
      <c r="AC826" s="87">
        <v>825</v>
      </c>
      <c r="AD826" t="s">
        <v>4071</v>
      </c>
      <c r="AE826" t="s">
        <v>2784</v>
      </c>
      <c r="AF826" t="s">
        <v>2831</v>
      </c>
      <c r="AG826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values(825,'Evaluator SDPLxxx','2016-01-01xxx','2016-12-30xxx',2017,'984/84.DBN/PL/2017xxx','2017-02-02xxx',0,8000,0,0,NULL,825,NULL);</v>
      </c>
    </row>
    <row r="827" spans="1:33" ht="16.5" x14ac:dyDescent="0.3">
      <c r="A827" t="s">
        <v>4072</v>
      </c>
      <c r="B827">
        <v>826</v>
      </c>
      <c r="C827" t="s">
        <v>2828</v>
      </c>
      <c r="D827" s="79" t="s">
        <v>2840</v>
      </c>
      <c r="E827" s="80" t="s">
        <v>2829</v>
      </c>
      <c r="F827" s="101">
        <v>42370</v>
      </c>
      <c r="G827" s="102" t="str">
        <f t="shared" si="49"/>
        <v>2016-01-01</v>
      </c>
      <c r="H827" s="103" t="s">
        <v>2829</v>
      </c>
      <c r="I827" s="100">
        <v>42734</v>
      </c>
      <c r="J827" s="100" t="str">
        <f t="shared" si="50"/>
        <v>2016-12-30</v>
      </c>
      <c r="K827" s="82" t="s">
        <v>2830</v>
      </c>
      <c r="L827" s="81">
        <v>2017</v>
      </c>
      <c r="M827" s="83" t="s">
        <v>2828</v>
      </c>
      <c r="N827" s="84" t="s">
        <v>3667</v>
      </c>
      <c r="O827" s="86" t="s">
        <v>2829</v>
      </c>
      <c r="P827" s="95">
        <v>42768</v>
      </c>
      <c r="Q827" s="95" t="str">
        <f t="shared" si="51"/>
        <v>2017-02-02</v>
      </c>
      <c r="R827" s="104" t="s">
        <v>2830</v>
      </c>
      <c r="S827" s="90">
        <v>0</v>
      </c>
      <c r="T827" s="92" t="s">
        <v>4071</v>
      </c>
      <c r="U827" s="90">
        <v>2143447</v>
      </c>
      <c r="V827" s="92" t="s">
        <v>4071</v>
      </c>
      <c r="W827" s="90">
        <v>0</v>
      </c>
      <c r="X827" s="92" t="s">
        <v>4071</v>
      </c>
      <c r="Y827" s="90">
        <v>0</v>
      </c>
      <c r="Z827" s="88" t="s">
        <v>4071</v>
      </c>
      <c r="AA827" t="s">
        <v>2784</v>
      </c>
      <c r="AB827" t="s">
        <v>4071</v>
      </c>
      <c r="AC827" s="87">
        <v>826</v>
      </c>
      <c r="AD827" t="s">
        <v>4071</v>
      </c>
      <c r="AE827" t="s">
        <v>2784</v>
      </c>
      <c r="AF827" t="s">
        <v>2831</v>
      </c>
      <c r="AG827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values(826,'Evaluator SDPLxxx','2016-01-01xxx','2016-12-30xxx',2017,'985/84.DBN/PL/2017xxx','2017-02-02xxx',0,2143447,0,0,NULL,826,NULL);</v>
      </c>
    </row>
    <row r="828" spans="1:33" ht="16.5" x14ac:dyDescent="0.3">
      <c r="A828" t="s">
        <v>4072</v>
      </c>
      <c r="B828">
        <v>827</v>
      </c>
      <c r="C828" t="s">
        <v>2828</v>
      </c>
      <c r="D828" s="79" t="s">
        <v>2840</v>
      </c>
      <c r="E828" s="80" t="s">
        <v>2829</v>
      </c>
      <c r="F828" s="101">
        <v>42370</v>
      </c>
      <c r="G828" s="102" t="str">
        <f t="shared" si="49"/>
        <v>2016-01-01</v>
      </c>
      <c r="H828" s="103" t="s">
        <v>2829</v>
      </c>
      <c r="I828" s="100">
        <v>42734</v>
      </c>
      <c r="J828" s="100" t="str">
        <f t="shared" si="50"/>
        <v>2016-12-30</v>
      </c>
      <c r="K828" s="82" t="s">
        <v>2830</v>
      </c>
      <c r="L828" s="81">
        <v>2017</v>
      </c>
      <c r="M828" s="83" t="s">
        <v>2828</v>
      </c>
      <c r="N828" s="84" t="s">
        <v>3668</v>
      </c>
      <c r="O828" s="86" t="s">
        <v>2829</v>
      </c>
      <c r="P828" s="95">
        <v>42768</v>
      </c>
      <c r="Q828" s="95" t="str">
        <f t="shared" si="51"/>
        <v>2017-02-02</v>
      </c>
      <c r="R828" s="104" t="s">
        <v>2830</v>
      </c>
      <c r="S828" s="90">
        <v>0</v>
      </c>
      <c r="T828" s="92" t="s">
        <v>4071</v>
      </c>
      <c r="U828" s="90">
        <v>16556</v>
      </c>
      <c r="V828" s="92" t="s">
        <v>4071</v>
      </c>
      <c r="W828" s="90">
        <v>0</v>
      </c>
      <c r="X828" s="92" t="s">
        <v>4071</v>
      </c>
      <c r="Y828" s="90">
        <v>0</v>
      </c>
      <c r="Z828" s="88" t="s">
        <v>4071</v>
      </c>
      <c r="AA828" t="s">
        <v>2784</v>
      </c>
      <c r="AB828" t="s">
        <v>4071</v>
      </c>
      <c r="AC828" s="87">
        <v>827</v>
      </c>
      <c r="AD828" t="s">
        <v>4071</v>
      </c>
      <c r="AE828" t="s">
        <v>2784</v>
      </c>
      <c r="AF828" t="s">
        <v>2831</v>
      </c>
      <c r="AG828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values(827,'Evaluator SDPLxxx','2016-01-01xxx','2016-12-30xxx',2017,'986/84.DBN/PL/2017xxx','2017-02-02xxx',0,16556,0,0,NULL,827,NULL);</v>
      </c>
    </row>
    <row r="829" spans="1:33" ht="16.5" x14ac:dyDescent="0.3">
      <c r="A829" t="s">
        <v>4072</v>
      </c>
      <c r="B829">
        <v>828</v>
      </c>
      <c r="C829" t="s">
        <v>2828</v>
      </c>
      <c r="D829" s="79" t="s">
        <v>2840</v>
      </c>
      <c r="E829" s="80" t="s">
        <v>2829</v>
      </c>
      <c r="F829" s="101">
        <v>42370</v>
      </c>
      <c r="G829" s="102" t="str">
        <f t="shared" si="49"/>
        <v>2016-01-01</v>
      </c>
      <c r="H829" s="103" t="s">
        <v>2829</v>
      </c>
      <c r="I829" s="100">
        <v>42734</v>
      </c>
      <c r="J829" s="100" t="str">
        <f t="shared" si="50"/>
        <v>2016-12-30</v>
      </c>
      <c r="K829" s="82" t="s">
        <v>2830</v>
      </c>
      <c r="L829" s="81">
        <v>2017</v>
      </c>
      <c r="M829" s="83" t="s">
        <v>2828</v>
      </c>
      <c r="N829" s="84" t="s">
        <v>3669</v>
      </c>
      <c r="O829" s="86" t="s">
        <v>2829</v>
      </c>
      <c r="P829" s="95">
        <v>42768</v>
      </c>
      <c r="Q829" s="95" t="str">
        <f t="shared" si="51"/>
        <v>2017-02-02</v>
      </c>
      <c r="R829" s="104" t="s">
        <v>2830</v>
      </c>
      <c r="S829" s="90">
        <v>0</v>
      </c>
      <c r="T829" s="92" t="s">
        <v>4071</v>
      </c>
      <c r="U829" s="90">
        <v>21680</v>
      </c>
      <c r="V829" s="92" t="s">
        <v>4071</v>
      </c>
      <c r="W829" s="90">
        <v>0</v>
      </c>
      <c r="X829" s="92" t="s">
        <v>4071</v>
      </c>
      <c r="Y829" s="90">
        <v>0</v>
      </c>
      <c r="Z829" s="88" t="s">
        <v>4071</v>
      </c>
      <c r="AA829" t="s">
        <v>2784</v>
      </c>
      <c r="AB829" t="s">
        <v>4071</v>
      </c>
      <c r="AC829" s="87">
        <v>828</v>
      </c>
      <c r="AD829" t="s">
        <v>4071</v>
      </c>
      <c r="AE829" t="s">
        <v>2784</v>
      </c>
      <c r="AF829" t="s">
        <v>2831</v>
      </c>
      <c r="AG829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values(828,'Evaluator SDPLxxx','2016-01-01xxx','2016-12-30xxx',2017,'987/84.DBN/PL/2017xxx','2017-02-02xxx',0,21680,0,0,NULL,828,NULL);</v>
      </c>
    </row>
    <row r="830" spans="1:33" ht="16.5" x14ac:dyDescent="0.3">
      <c r="A830" t="s">
        <v>4072</v>
      </c>
      <c r="B830">
        <v>829</v>
      </c>
      <c r="C830" t="s">
        <v>2828</v>
      </c>
      <c r="D830" s="79" t="s">
        <v>2840</v>
      </c>
      <c r="E830" s="80" t="s">
        <v>2829</v>
      </c>
      <c r="F830" s="101">
        <v>42370</v>
      </c>
      <c r="G830" s="102" t="str">
        <f t="shared" si="49"/>
        <v>2016-01-01</v>
      </c>
      <c r="H830" s="103" t="s">
        <v>2829</v>
      </c>
      <c r="I830" s="100">
        <v>42734</v>
      </c>
      <c r="J830" s="100" t="str">
        <f t="shared" si="50"/>
        <v>2016-12-30</v>
      </c>
      <c r="K830" s="82" t="s">
        <v>2830</v>
      </c>
      <c r="L830" s="81">
        <v>2017</v>
      </c>
      <c r="M830" s="83" t="s">
        <v>2828</v>
      </c>
      <c r="N830" s="84" t="s">
        <v>3670</v>
      </c>
      <c r="O830" s="86" t="s">
        <v>2829</v>
      </c>
      <c r="P830" s="95">
        <v>42768</v>
      </c>
      <c r="Q830" s="95" t="str">
        <f t="shared" si="51"/>
        <v>2017-02-02</v>
      </c>
      <c r="R830" s="104" t="s">
        <v>2830</v>
      </c>
      <c r="S830" s="90">
        <v>0</v>
      </c>
      <c r="T830" s="92" t="s">
        <v>4071</v>
      </c>
      <c r="U830" s="90">
        <v>3092</v>
      </c>
      <c r="V830" s="92" t="s">
        <v>4071</v>
      </c>
      <c r="W830" s="90">
        <v>0</v>
      </c>
      <c r="X830" s="92" t="s">
        <v>4071</v>
      </c>
      <c r="Y830" s="90">
        <v>0</v>
      </c>
      <c r="Z830" s="88" t="s">
        <v>4071</v>
      </c>
      <c r="AA830" t="s">
        <v>2784</v>
      </c>
      <c r="AB830" t="s">
        <v>4071</v>
      </c>
      <c r="AC830" s="87">
        <v>829</v>
      </c>
      <c r="AD830" t="s">
        <v>4071</v>
      </c>
      <c r="AE830" t="s">
        <v>2784</v>
      </c>
      <c r="AF830" t="s">
        <v>2831</v>
      </c>
      <c r="AG830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values(829,'Evaluator SDPLxxx','2016-01-01xxx','2016-12-30xxx',2017,'988/84.DBN/PL/2017xxx','2017-02-02xxx',0,3092,0,0,NULL,829,NULL);</v>
      </c>
    </row>
    <row r="831" spans="1:33" ht="16.5" x14ac:dyDescent="0.3">
      <c r="A831" t="s">
        <v>4072</v>
      </c>
      <c r="B831">
        <v>830</v>
      </c>
      <c r="C831" t="s">
        <v>2828</v>
      </c>
      <c r="D831" s="79" t="s">
        <v>2840</v>
      </c>
      <c r="E831" s="80" t="s">
        <v>2829</v>
      </c>
      <c r="F831" s="101">
        <v>42370</v>
      </c>
      <c r="G831" s="102" t="str">
        <f t="shared" si="49"/>
        <v>2016-01-01</v>
      </c>
      <c r="H831" s="103" t="s">
        <v>2829</v>
      </c>
      <c r="I831" s="100">
        <v>42734</v>
      </c>
      <c r="J831" s="100" t="str">
        <f t="shared" si="50"/>
        <v>2016-12-30</v>
      </c>
      <c r="K831" s="82" t="s">
        <v>2830</v>
      </c>
      <c r="L831" s="81">
        <v>2017</v>
      </c>
      <c r="M831" s="83" t="s">
        <v>2828</v>
      </c>
      <c r="N831" s="84" t="s">
        <v>3671</v>
      </c>
      <c r="O831" s="86" t="s">
        <v>2829</v>
      </c>
      <c r="P831" s="95">
        <v>42768</v>
      </c>
      <c r="Q831" s="95" t="str">
        <f t="shared" si="51"/>
        <v>2017-02-02</v>
      </c>
      <c r="R831" s="104" t="s">
        <v>2830</v>
      </c>
      <c r="S831" s="90">
        <v>0</v>
      </c>
      <c r="T831" s="92" t="s">
        <v>4071</v>
      </c>
      <c r="U831" s="90">
        <v>280</v>
      </c>
      <c r="V831" s="92" t="s">
        <v>4071</v>
      </c>
      <c r="W831" s="90">
        <v>0</v>
      </c>
      <c r="X831" s="92" t="s">
        <v>4071</v>
      </c>
      <c r="Y831" s="90">
        <v>0</v>
      </c>
      <c r="Z831" s="88" t="s">
        <v>4071</v>
      </c>
      <c r="AA831" t="s">
        <v>2784</v>
      </c>
      <c r="AB831" t="s">
        <v>4071</v>
      </c>
      <c r="AC831" s="87">
        <v>830</v>
      </c>
      <c r="AD831" t="s">
        <v>4071</v>
      </c>
      <c r="AE831" t="s">
        <v>2784</v>
      </c>
      <c r="AF831" t="s">
        <v>2831</v>
      </c>
      <c r="AG831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values(830,'Evaluator SDPLxxx','2016-01-01xxx','2016-12-30xxx',2017,'989/84.DBN/PL/2017xxx','2017-02-02xxx',0,280,0,0,NULL,830,NULL);</v>
      </c>
    </row>
    <row r="832" spans="1:33" ht="16.5" x14ac:dyDescent="0.3">
      <c r="A832" t="s">
        <v>4072</v>
      </c>
      <c r="B832">
        <v>831</v>
      </c>
      <c r="C832" t="s">
        <v>2828</v>
      </c>
      <c r="D832" s="79" t="s">
        <v>2840</v>
      </c>
      <c r="E832" s="80" t="s">
        <v>2829</v>
      </c>
      <c r="F832" s="101">
        <v>42370</v>
      </c>
      <c r="G832" s="102" t="str">
        <f t="shared" si="49"/>
        <v>2016-01-01</v>
      </c>
      <c r="H832" s="103" t="s">
        <v>2829</v>
      </c>
      <c r="I832" s="100">
        <v>42734</v>
      </c>
      <c r="J832" s="100" t="str">
        <f t="shared" si="50"/>
        <v>2016-12-30</v>
      </c>
      <c r="K832" s="82" t="s">
        <v>2830</v>
      </c>
      <c r="L832" s="81">
        <v>2017</v>
      </c>
      <c r="M832" s="83" t="s">
        <v>2828</v>
      </c>
      <c r="N832" s="84" t="s">
        <v>3672</v>
      </c>
      <c r="O832" s="86" t="s">
        <v>2829</v>
      </c>
      <c r="P832" s="95">
        <v>42768</v>
      </c>
      <c r="Q832" s="95" t="str">
        <f t="shared" si="51"/>
        <v>2017-02-02</v>
      </c>
      <c r="R832" s="104" t="s">
        <v>2830</v>
      </c>
      <c r="S832" s="90">
        <v>0</v>
      </c>
      <c r="T832" s="92" t="s">
        <v>4071</v>
      </c>
      <c r="U832" s="90">
        <v>7400</v>
      </c>
      <c r="V832" s="92" t="s">
        <v>4071</v>
      </c>
      <c r="W832" s="90">
        <v>0</v>
      </c>
      <c r="X832" s="92" t="s">
        <v>4071</v>
      </c>
      <c r="Y832" s="90">
        <v>0</v>
      </c>
      <c r="Z832" s="88" t="s">
        <v>4071</v>
      </c>
      <c r="AA832" t="s">
        <v>2784</v>
      </c>
      <c r="AB832" t="s">
        <v>4071</v>
      </c>
      <c r="AC832" s="87">
        <v>831</v>
      </c>
      <c r="AD832" t="s">
        <v>4071</v>
      </c>
      <c r="AE832" t="s">
        <v>2784</v>
      </c>
      <c r="AF832" t="s">
        <v>2831</v>
      </c>
      <c r="AG832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values(831,'Evaluator SDPLxxx','2016-01-01xxx','2016-12-30xxx',2017,'990/84.DBN/PL/2017xxx','2017-02-02xxx',0,7400,0,0,NULL,831,NULL);</v>
      </c>
    </row>
    <row r="833" spans="1:33" ht="16.5" x14ac:dyDescent="0.3">
      <c r="A833" t="s">
        <v>4072</v>
      </c>
      <c r="B833">
        <v>832</v>
      </c>
      <c r="C833" t="s">
        <v>2828</v>
      </c>
      <c r="D833" s="79" t="s">
        <v>2840</v>
      </c>
      <c r="E833" s="80" t="s">
        <v>2829</v>
      </c>
      <c r="F833" s="101">
        <v>42370</v>
      </c>
      <c r="G833" s="102" t="str">
        <f t="shared" si="49"/>
        <v>2016-01-01</v>
      </c>
      <c r="H833" s="103" t="s">
        <v>2829</v>
      </c>
      <c r="I833" s="100">
        <v>42734</v>
      </c>
      <c r="J833" s="100" t="str">
        <f t="shared" si="50"/>
        <v>2016-12-30</v>
      </c>
      <c r="K833" s="82" t="s">
        <v>2830</v>
      </c>
      <c r="L833" s="81">
        <v>2017</v>
      </c>
      <c r="M833" s="83" t="s">
        <v>2828</v>
      </c>
      <c r="N833" s="84" t="s">
        <v>3673</v>
      </c>
      <c r="O833" s="86" t="s">
        <v>2829</v>
      </c>
      <c r="P833" s="95">
        <v>42768</v>
      </c>
      <c r="Q833" s="95" t="str">
        <f t="shared" si="51"/>
        <v>2017-02-02</v>
      </c>
      <c r="R833" s="104" t="s">
        <v>2830</v>
      </c>
      <c r="S833" s="90">
        <v>0</v>
      </c>
      <c r="T833" s="92" t="s">
        <v>4071</v>
      </c>
      <c r="U833" s="90">
        <v>2700</v>
      </c>
      <c r="V833" s="92" t="s">
        <v>4071</v>
      </c>
      <c r="W833" s="90">
        <v>0</v>
      </c>
      <c r="X833" s="92" t="s">
        <v>4071</v>
      </c>
      <c r="Y833" s="90">
        <v>0</v>
      </c>
      <c r="Z833" s="88" t="s">
        <v>4071</v>
      </c>
      <c r="AA833" t="s">
        <v>2784</v>
      </c>
      <c r="AB833" t="s">
        <v>4071</v>
      </c>
      <c r="AC833" s="87">
        <v>832</v>
      </c>
      <c r="AD833" t="s">
        <v>4071</v>
      </c>
      <c r="AE833" t="s">
        <v>2784</v>
      </c>
      <c r="AF833" t="s">
        <v>2831</v>
      </c>
      <c r="AG833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values(832,'Evaluator SDPLxxx','2016-01-01xxx','2016-12-30xxx',2017,'991/84.DBN/PL/2017xxx','2017-02-02xxx',0,2700,0,0,NULL,832,NULL);</v>
      </c>
    </row>
    <row r="834" spans="1:33" ht="16.5" x14ac:dyDescent="0.3">
      <c r="A834" t="s">
        <v>4072</v>
      </c>
      <c r="B834">
        <v>833</v>
      </c>
      <c r="C834" t="s">
        <v>2828</v>
      </c>
      <c r="D834" s="79" t="s">
        <v>2840</v>
      </c>
      <c r="E834" s="80" t="s">
        <v>2829</v>
      </c>
      <c r="F834" s="101">
        <v>42370</v>
      </c>
      <c r="G834" s="102" t="str">
        <f t="shared" si="49"/>
        <v>2016-01-01</v>
      </c>
      <c r="H834" s="103" t="s">
        <v>2829</v>
      </c>
      <c r="I834" s="100">
        <v>42734</v>
      </c>
      <c r="J834" s="100" t="str">
        <f t="shared" si="50"/>
        <v>2016-12-30</v>
      </c>
      <c r="K834" s="82" t="s">
        <v>2830</v>
      </c>
      <c r="L834" s="81">
        <v>2017</v>
      </c>
      <c r="M834" s="83" t="s">
        <v>2828</v>
      </c>
      <c r="N834" s="84" t="s">
        <v>3674</v>
      </c>
      <c r="O834" s="86" t="s">
        <v>2829</v>
      </c>
      <c r="P834" s="95">
        <v>42768</v>
      </c>
      <c r="Q834" s="95" t="str">
        <f t="shared" si="51"/>
        <v>2017-02-02</v>
      </c>
      <c r="R834" s="104" t="s">
        <v>2830</v>
      </c>
      <c r="S834" s="90">
        <v>0</v>
      </c>
      <c r="T834" s="92" t="s">
        <v>4071</v>
      </c>
      <c r="U834" s="90">
        <v>2414276</v>
      </c>
      <c r="V834" s="92" t="s">
        <v>4071</v>
      </c>
      <c r="W834" s="90">
        <v>0</v>
      </c>
      <c r="X834" s="92" t="s">
        <v>4071</v>
      </c>
      <c r="Y834" s="90">
        <v>0</v>
      </c>
      <c r="Z834" s="88" t="s">
        <v>4071</v>
      </c>
      <c r="AA834" t="s">
        <v>2784</v>
      </c>
      <c r="AB834" t="s">
        <v>4071</v>
      </c>
      <c r="AC834" s="87">
        <v>833</v>
      </c>
      <c r="AD834" t="s">
        <v>4071</v>
      </c>
      <c r="AE834" t="s">
        <v>2784</v>
      </c>
      <c r="AF834" t="s">
        <v>2831</v>
      </c>
      <c r="AG834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values(833,'Evaluator SDPLxxx','2016-01-01xxx','2016-12-30xxx',2017,'992/84.DBN/PL/2017xxx','2017-02-02xxx',0,2414276,0,0,NULL,833,NULL);</v>
      </c>
    </row>
    <row r="835" spans="1:33" ht="16.5" x14ac:dyDescent="0.3">
      <c r="A835" t="s">
        <v>4072</v>
      </c>
      <c r="B835">
        <v>834</v>
      </c>
      <c r="C835" t="s">
        <v>2828</v>
      </c>
      <c r="D835" s="79" t="s">
        <v>2840</v>
      </c>
      <c r="E835" s="80" t="s">
        <v>2829</v>
      </c>
      <c r="F835" s="101">
        <v>42370</v>
      </c>
      <c r="G835" s="102" t="str">
        <f t="shared" ref="G835:G898" si="53">TEXT(F835,"yyyy-mm-dd")</f>
        <v>2016-01-01</v>
      </c>
      <c r="H835" s="103" t="s">
        <v>2829</v>
      </c>
      <c r="I835" s="100">
        <v>42734</v>
      </c>
      <c r="J835" s="100" t="str">
        <f t="shared" ref="J835:J898" si="54">TEXT(I835,"yyyy-mm-dd")</f>
        <v>2016-12-30</v>
      </c>
      <c r="K835" s="82" t="s">
        <v>2830</v>
      </c>
      <c r="L835" s="81">
        <v>2017</v>
      </c>
      <c r="M835" s="83" t="s">
        <v>2828</v>
      </c>
      <c r="N835" s="84" t="s">
        <v>3675</v>
      </c>
      <c r="O835" s="86" t="s">
        <v>2829</v>
      </c>
      <c r="P835" s="95">
        <v>42768</v>
      </c>
      <c r="Q835" s="95" t="str">
        <f t="shared" ref="Q835:Q898" si="55">TEXT(P835,"yyyy-mm-dd")</f>
        <v>2017-02-02</v>
      </c>
      <c r="R835" s="104" t="s">
        <v>2830</v>
      </c>
      <c r="S835" s="90">
        <v>0</v>
      </c>
      <c r="T835" s="92" t="s">
        <v>4071</v>
      </c>
      <c r="U835" s="90" t="s">
        <v>4235</v>
      </c>
      <c r="V835" s="92" t="s">
        <v>4071</v>
      </c>
      <c r="W835" s="90">
        <v>0</v>
      </c>
      <c r="X835" s="92" t="s">
        <v>4071</v>
      </c>
      <c r="Y835" s="90">
        <v>0</v>
      </c>
      <c r="Z835" s="88" t="s">
        <v>4071</v>
      </c>
      <c r="AA835" t="s">
        <v>2784</v>
      </c>
      <c r="AB835" t="s">
        <v>4071</v>
      </c>
      <c r="AC835" s="87">
        <v>834</v>
      </c>
      <c r="AD835" t="s">
        <v>4071</v>
      </c>
      <c r="AE835" t="s">
        <v>2784</v>
      </c>
      <c r="AF835" t="s">
        <v>2831</v>
      </c>
      <c r="AG835" s="100" t="str">
        <f t="shared" ref="AG835:AG898" si="56">(A835&amp;B835&amp;C835&amp;D835&amp;E835&amp;G835&amp;H835&amp;J835&amp;K835&amp;L835&amp;M835&amp;N835&amp;O835&amp;Q835&amp;R835&amp;S835&amp;T835&amp;U835&amp;V835&amp;W835&amp;X835&amp;Y835&amp;Z835&amp;AA835&amp;AB835&amp;AC835&amp;AD835&amp;AE835&amp;AF835&amp;";")</f>
        <v>insert into tagihanawal (id,evaluator, checking_period1, checking_period2, billing_period, billing_no, billing_date, iuran_tetap_idr, iuran_tetap_usd, royalti_idr, royalti_usd, billing_type, company_id, created_date) values(834,'Evaluator SDPLxxx','2016-01-01xxx','2016-12-30xxx',2017,'993/84.DBN/PL/2017xxx','2017-02-02xxx',0,1754.4,0,0,NULL,834,NULL);</v>
      </c>
    </row>
    <row r="836" spans="1:33" ht="16.5" x14ac:dyDescent="0.3">
      <c r="A836" t="s">
        <v>4072</v>
      </c>
      <c r="B836">
        <v>835</v>
      </c>
      <c r="C836" t="s">
        <v>2828</v>
      </c>
      <c r="D836" s="79" t="s">
        <v>2840</v>
      </c>
      <c r="E836" s="80" t="s">
        <v>2829</v>
      </c>
      <c r="F836" s="101">
        <v>42370</v>
      </c>
      <c r="G836" s="102" t="str">
        <f t="shared" si="53"/>
        <v>2016-01-01</v>
      </c>
      <c r="H836" s="103" t="s">
        <v>2829</v>
      </c>
      <c r="I836" s="100">
        <v>42734</v>
      </c>
      <c r="J836" s="100" t="str">
        <f t="shared" si="54"/>
        <v>2016-12-30</v>
      </c>
      <c r="K836" s="82" t="s">
        <v>2830</v>
      </c>
      <c r="L836" s="81">
        <v>2017</v>
      </c>
      <c r="M836" s="83" t="s">
        <v>2828</v>
      </c>
      <c r="N836" s="84" t="s">
        <v>3676</v>
      </c>
      <c r="O836" s="86" t="s">
        <v>2829</v>
      </c>
      <c r="P836" s="95">
        <v>42768</v>
      </c>
      <c r="Q836" s="95" t="str">
        <f t="shared" si="55"/>
        <v>2017-02-02</v>
      </c>
      <c r="R836" s="104" t="s">
        <v>2830</v>
      </c>
      <c r="S836" s="90">
        <v>0</v>
      </c>
      <c r="T836" s="92" t="s">
        <v>4071</v>
      </c>
      <c r="U836" s="90">
        <v>800</v>
      </c>
      <c r="V836" s="92" t="s">
        <v>4071</v>
      </c>
      <c r="W836" s="90">
        <v>0</v>
      </c>
      <c r="X836" s="92" t="s">
        <v>4071</v>
      </c>
      <c r="Y836" s="90">
        <v>0</v>
      </c>
      <c r="Z836" s="88" t="s">
        <v>4071</v>
      </c>
      <c r="AA836" t="s">
        <v>2784</v>
      </c>
      <c r="AB836" t="s">
        <v>4071</v>
      </c>
      <c r="AC836" s="87">
        <v>835</v>
      </c>
      <c r="AD836" t="s">
        <v>4071</v>
      </c>
      <c r="AE836" t="s">
        <v>2784</v>
      </c>
      <c r="AF836" t="s">
        <v>2831</v>
      </c>
      <c r="AG836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values(835,'Evaluator SDPLxxx','2016-01-01xxx','2016-12-30xxx',2017,'994/84.DBN/PL/2017xxx','2017-02-02xxx',0,800,0,0,NULL,835,NULL);</v>
      </c>
    </row>
    <row r="837" spans="1:33" ht="16.5" x14ac:dyDescent="0.3">
      <c r="A837" t="s">
        <v>4072</v>
      </c>
      <c r="B837">
        <v>836</v>
      </c>
      <c r="C837" t="s">
        <v>2828</v>
      </c>
      <c r="D837" s="79" t="s">
        <v>2840</v>
      </c>
      <c r="E837" s="80" t="s">
        <v>2829</v>
      </c>
      <c r="F837" s="101">
        <v>42370</v>
      </c>
      <c r="G837" s="102" t="str">
        <f t="shared" si="53"/>
        <v>2016-01-01</v>
      </c>
      <c r="H837" s="103" t="s">
        <v>2829</v>
      </c>
      <c r="I837" s="100">
        <v>42734</v>
      </c>
      <c r="J837" s="100" t="str">
        <f t="shared" si="54"/>
        <v>2016-12-30</v>
      </c>
      <c r="K837" s="82" t="s">
        <v>2830</v>
      </c>
      <c r="L837" s="81">
        <v>2017</v>
      </c>
      <c r="M837" s="83" t="s">
        <v>2828</v>
      </c>
      <c r="N837" s="84" t="s">
        <v>3677</v>
      </c>
      <c r="O837" s="86" t="s">
        <v>2829</v>
      </c>
      <c r="P837" s="95">
        <v>42768</v>
      </c>
      <c r="Q837" s="95" t="str">
        <f t="shared" si="55"/>
        <v>2017-02-02</v>
      </c>
      <c r="R837" s="104" t="s">
        <v>2830</v>
      </c>
      <c r="S837" s="90">
        <v>0</v>
      </c>
      <c r="T837" s="92" t="s">
        <v>4071</v>
      </c>
      <c r="U837" s="90" t="s">
        <v>4236</v>
      </c>
      <c r="V837" s="92" t="s">
        <v>4071</v>
      </c>
      <c r="W837" s="90">
        <v>0</v>
      </c>
      <c r="X837" s="92" t="s">
        <v>4071</v>
      </c>
      <c r="Y837" s="90">
        <v>0</v>
      </c>
      <c r="Z837" s="88" t="s">
        <v>4071</v>
      </c>
      <c r="AA837" t="s">
        <v>2784</v>
      </c>
      <c r="AB837" t="s">
        <v>4071</v>
      </c>
      <c r="AC837" s="87">
        <v>836</v>
      </c>
      <c r="AD837" t="s">
        <v>4071</v>
      </c>
      <c r="AE837" t="s">
        <v>2784</v>
      </c>
      <c r="AF837" t="s">
        <v>2831</v>
      </c>
      <c r="AG837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values(836,'Evaluator SDPLxxx','2016-01-01xxx','2016-12-30xxx',2017,'995/84.DBN/PL/2017xxx','2017-02-02xxx',0,0.957,0,0,NULL,836,NULL);</v>
      </c>
    </row>
    <row r="838" spans="1:33" ht="16.5" x14ac:dyDescent="0.3">
      <c r="A838" t="s">
        <v>4072</v>
      </c>
      <c r="B838">
        <v>837</v>
      </c>
      <c r="C838" t="s">
        <v>2828</v>
      </c>
      <c r="D838" s="79" t="s">
        <v>2840</v>
      </c>
      <c r="E838" s="80" t="s">
        <v>2829</v>
      </c>
      <c r="F838" s="101">
        <v>42370</v>
      </c>
      <c r="G838" s="102" t="str">
        <f t="shared" si="53"/>
        <v>2016-01-01</v>
      </c>
      <c r="H838" s="103" t="s">
        <v>2829</v>
      </c>
      <c r="I838" s="100">
        <v>42734</v>
      </c>
      <c r="J838" s="100" t="str">
        <f t="shared" si="54"/>
        <v>2016-12-30</v>
      </c>
      <c r="K838" s="82" t="s">
        <v>2830</v>
      </c>
      <c r="L838" s="81">
        <v>2017</v>
      </c>
      <c r="M838" s="83" t="s">
        <v>2828</v>
      </c>
      <c r="N838" s="84" t="s">
        <v>3678</v>
      </c>
      <c r="O838" s="86" t="s">
        <v>2829</v>
      </c>
      <c r="P838" s="95">
        <v>42768</v>
      </c>
      <c r="Q838" s="95" t="str">
        <f t="shared" si="55"/>
        <v>2017-02-02</v>
      </c>
      <c r="R838" s="104" t="s">
        <v>2830</v>
      </c>
      <c r="S838" s="90">
        <v>0</v>
      </c>
      <c r="T838" s="92" t="s">
        <v>4071</v>
      </c>
      <c r="U838" s="90">
        <v>3650173</v>
      </c>
      <c r="V838" s="92" t="s">
        <v>4071</v>
      </c>
      <c r="W838" s="90">
        <v>0</v>
      </c>
      <c r="X838" s="92" t="s">
        <v>4071</v>
      </c>
      <c r="Y838" s="90">
        <v>0</v>
      </c>
      <c r="Z838" s="88" t="s">
        <v>4071</v>
      </c>
      <c r="AA838" t="s">
        <v>2784</v>
      </c>
      <c r="AB838" t="s">
        <v>4071</v>
      </c>
      <c r="AC838" s="87">
        <v>837</v>
      </c>
      <c r="AD838" t="s">
        <v>4071</v>
      </c>
      <c r="AE838" t="s">
        <v>2784</v>
      </c>
      <c r="AF838" t="s">
        <v>2831</v>
      </c>
      <c r="AG838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values(837,'Evaluator SDPLxxx','2016-01-01xxx','2016-12-30xxx',2017,'996/84.DBN/PL/2017xxx','2017-02-02xxx',0,3650173,0,0,NULL,837,NULL);</v>
      </c>
    </row>
    <row r="839" spans="1:33" ht="16.5" x14ac:dyDescent="0.3">
      <c r="A839" t="s">
        <v>4072</v>
      </c>
      <c r="B839">
        <v>838</v>
      </c>
      <c r="C839" t="s">
        <v>2828</v>
      </c>
      <c r="D839" s="79" t="s">
        <v>2840</v>
      </c>
      <c r="E839" s="80" t="s">
        <v>2829</v>
      </c>
      <c r="F839" s="101">
        <v>42370</v>
      </c>
      <c r="G839" s="102" t="str">
        <f t="shared" si="53"/>
        <v>2016-01-01</v>
      </c>
      <c r="H839" s="103" t="s">
        <v>2829</v>
      </c>
      <c r="I839" s="100">
        <v>42734</v>
      </c>
      <c r="J839" s="100" t="str">
        <f t="shared" si="54"/>
        <v>2016-12-30</v>
      </c>
      <c r="K839" s="82" t="s">
        <v>2830</v>
      </c>
      <c r="L839" s="81">
        <v>2017</v>
      </c>
      <c r="M839" s="83" t="s">
        <v>2828</v>
      </c>
      <c r="N839" s="84" t="s">
        <v>3679</v>
      </c>
      <c r="O839" s="86" t="s">
        <v>2829</v>
      </c>
      <c r="P839" s="95">
        <v>42768</v>
      </c>
      <c r="Q839" s="95" t="str">
        <f t="shared" si="55"/>
        <v>2017-02-02</v>
      </c>
      <c r="R839" s="104" t="s">
        <v>2830</v>
      </c>
      <c r="S839" s="90">
        <v>0</v>
      </c>
      <c r="T839" s="92" t="s">
        <v>4071</v>
      </c>
      <c r="U839" s="90">
        <v>2060</v>
      </c>
      <c r="V839" s="92" t="s">
        <v>4071</v>
      </c>
      <c r="W839" s="90">
        <v>0</v>
      </c>
      <c r="X839" s="92" t="s">
        <v>4071</v>
      </c>
      <c r="Y839" s="90">
        <v>0</v>
      </c>
      <c r="Z839" s="88" t="s">
        <v>4071</v>
      </c>
      <c r="AA839" t="s">
        <v>2784</v>
      </c>
      <c r="AB839" t="s">
        <v>4071</v>
      </c>
      <c r="AC839" s="87">
        <v>838</v>
      </c>
      <c r="AD839" t="s">
        <v>4071</v>
      </c>
      <c r="AE839" t="s">
        <v>2784</v>
      </c>
      <c r="AF839" t="s">
        <v>2831</v>
      </c>
      <c r="AG839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values(838,'Evaluator SDPLxxx','2016-01-01xxx','2016-12-30xxx',2017,'997/84.DBN/PL/2017xxx','2017-02-02xxx',0,2060,0,0,NULL,838,NULL);</v>
      </c>
    </row>
    <row r="840" spans="1:33" ht="16.5" x14ac:dyDescent="0.3">
      <c r="A840" t="s">
        <v>4072</v>
      </c>
      <c r="B840">
        <v>839</v>
      </c>
      <c r="C840" t="s">
        <v>2828</v>
      </c>
      <c r="D840" s="79" t="s">
        <v>2840</v>
      </c>
      <c r="E840" s="80" t="s">
        <v>2829</v>
      </c>
      <c r="F840" s="101">
        <v>42370</v>
      </c>
      <c r="G840" s="102" t="str">
        <f t="shared" si="53"/>
        <v>2016-01-01</v>
      </c>
      <c r="H840" s="103" t="s">
        <v>2829</v>
      </c>
      <c r="I840" s="100">
        <v>42734</v>
      </c>
      <c r="J840" s="100" t="str">
        <f t="shared" si="54"/>
        <v>2016-12-30</v>
      </c>
      <c r="K840" s="82" t="s">
        <v>2830</v>
      </c>
      <c r="L840" s="81">
        <v>2017</v>
      </c>
      <c r="M840" s="83" t="s">
        <v>2828</v>
      </c>
      <c r="N840" s="84" t="s">
        <v>3680</v>
      </c>
      <c r="O840" s="86" t="s">
        <v>2829</v>
      </c>
      <c r="P840" s="95">
        <v>42768</v>
      </c>
      <c r="Q840" s="95" t="str">
        <f t="shared" si="55"/>
        <v>2017-02-02</v>
      </c>
      <c r="R840" s="104" t="s">
        <v>2830</v>
      </c>
      <c r="S840" s="90">
        <v>0</v>
      </c>
      <c r="T840" s="92" t="s">
        <v>4071</v>
      </c>
      <c r="U840" s="90">
        <v>1600</v>
      </c>
      <c r="V840" s="92" t="s">
        <v>4071</v>
      </c>
      <c r="W840" s="90">
        <v>0</v>
      </c>
      <c r="X840" s="92" t="s">
        <v>4071</v>
      </c>
      <c r="Y840" s="90">
        <v>0</v>
      </c>
      <c r="Z840" s="88" t="s">
        <v>4071</v>
      </c>
      <c r="AA840" t="s">
        <v>2784</v>
      </c>
      <c r="AB840" t="s">
        <v>4071</v>
      </c>
      <c r="AC840" s="87">
        <v>839</v>
      </c>
      <c r="AD840" t="s">
        <v>4071</v>
      </c>
      <c r="AE840" t="s">
        <v>2784</v>
      </c>
      <c r="AF840" t="s">
        <v>2831</v>
      </c>
      <c r="AG840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values(839,'Evaluator SDPLxxx','2016-01-01xxx','2016-12-30xxx',2017,'998/84.DBN/PL/2017xxx','2017-02-02xxx',0,1600,0,0,NULL,839,NULL);</v>
      </c>
    </row>
    <row r="841" spans="1:33" ht="16.5" x14ac:dyDescent="0.3">
      <c r="A841" t="s">
        <v>4072</v>
      </c>
      <c r="B841">
        <v>840</v>
      </c>
      <c r="C841" t="s">
        <v>2828</v>
      </c>
      <c r="D841" s="79" t="s">
        <v>2840</v>
      </c>
      <c r="E841" s="80" t="s">
        <v>2829</v>
      </c>
      <c r="F841" s="101">
        <v>42370</v>
      </c>
      <c r="G841" s="102" t="str">
        <f t="shared" si="53"/>
        <v>2016-01-01</v>
      </c>
      <c r="H841" s="103" t="s">
        <v>2829</v>
      </c>
      <c r="I841" s="100">
        <v>42734</v>
      </c>
      <c r="J841" s="100" t="str">
        <f t="shared" si="54"/>
        <v>2016-12-30</v>
      </c>
      <c r="K841" s="82" t="s">
        <v>2830</v>
      </c>
      <c r="L841" s="81">
        <v>2017</v>
      </c>
      <c r="M841" s="83" t="s">
        <v>2828</v>
      </c>
      <c r="N841" s="84" t="s">
        <v>3681</v>
      </c>
      <c r="O841" s="86" t="s">
        <v>2829</v>
      </c>
      <c r="P841" s="95">
        <v>42768</v>
      </c>
      <c r="Q841" s="95" t="str">
        <f t="shared" si="55"/>
        <v>2017-02-02</v>
      </c>
      <c r="R841" s="104" t="s">
        <v>2830</v>
      </c>
      <c r="S841" s="90">
        <v>0</v>
      </c>
      <c r="T841" s="92" t="s">
        <v>4071</v>
      </c>
      <c r="U841" s="90" t="s">
        <v>4237</v>
      </c>
      <c r="V841" s="92" t="s">
        <v>4071</v>
      </c>
      <c r="W841" s="90">
        <v>0</v>
      </c>
      <c r="X841" s="92" t="s">
        <v>4071</v>
      </c>
      <c r="Y841" s="90">
        <v>0</v>
      </c>
      <c r="Z841" s="88" t="s">
        <v>4071</v>
      </c>
      <c r="AA841" t="s">
        <v>2784</v>
      </c>
      <c r="AB841" t="s">
        <v>4071</v>
      </c>
      <c r="AC841" s="87">
        <v>840</v>
      </c>
      <c r="AD841" t="s">
        <v>4071</v>
      </c>
      <c r="AE841" t="s">
        <v>2784</v>
      </c>
      <c r="AF841" t="s">
        <v>2831</v>
      </c>
      <c r="AG841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values(840,'Evaluator SDPLxxx','2016-01-01xxx','2016-12-30xxx',2017,'999/84.DBN/PL/2017xxx','2017-02-02xxx',0,390.76,0,0,NULL,840,NULL);</v>
      </c>
    </row>
    <row r="842" spans="1:33" ht="16.5" x14ac:dyDescent="0.3">
      <c r="A842" t="s">
        <v>4072</v>
      </c>
      <c r="B842">
        <v>841</v>
      </c>
      <c r="C842" t="s">
        <v>2828</v>
      </c>
      <c r="D842" s="79" t="s">
        <v>2840</v>
      </c>
      <c r="E842" s="80" t="s">
        <v>2829</v>
      </c>
      <c r="F842" s="101">
        <v>42370</v>
      </c>
      <c r="G842" s="102" t="str">
        <f t="shared" si="53"/>
        <v>2016-01-01</v>
      </c>
      <c r="H842" s="103" t="s">
        <v>2829</v>
      </c>
      <c r="I842" s="100">
        <v>42734</v>
      </c>
      <c r="J842" s="100" t="str">
        <f t="shared" si="54"/>
        <v>2016-12-30</v>
      </c>
      <c r="K842" s="82" t="s">
        <v>2830</v>
      </c>
      <c r="L842" s="81">
        <v>2017</v>
      </c>
      <c r="M842" s="83" t="s">
        <v>2828</v>
      </c>
      <c r="N842" s="84" t="s">
        <v>3682</v>
      </c>
      <c r="O842" s="86" t="s">
        <v>2829</v>
      </c>
      <c r="P842" s="95">
        <v>42768</v>
      </c>
      <c r="Q842" s="95" t="str">
        <f t="shared" si="55"/>
        <v>2017-02-02</v>
      </c>
      <c r="R842" s="104" t="s">
        <v>2830</v>
      </c>
      <c r="S842" s="90">
        <v>0</v>
      </c>
      <c r="T842" s="92" t="s">
        <v>4071</v>
      </c>
      <c r="U842" s="90">
        <v>740</v>
      </c>
      <c r="V842" s="92" t="s">
        <v>4071</v>
      </c>
      <c r="W842" s="90">
        <v>0</v>
      </c>
      <c r="X842" s="92" t="s">
        <v>4071</v>
      </c>
      <c r="Y842" s="90">
        <v>0</v>
      </c>
      <c r="Z842" s="88" t="s">
        <v>4071</v>
      </c>
      <c r="AA842" t="s">
        <v>2784</v>
      </c>
      <c r="AB842" t="s">
        <v>4071</v>
      </c>
      <c r="AC842" s="87">
        <v>841</v>
      </c>
      <c r="AD842" t="s">
        <v>4071</v>
      </c>
      <c r="AE842" t="s">
        <v>2784</v>
      </c>
      <c r="AF842" t="s">
        <v>2831</v>
      </c>
      <c r="AG842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values(841,'Evaluator SDPLxxx','2016-01-01xxx','2016-12-30xxx',2017,'1000/84.DBN/PL/2017xxx','2017-02-02xxx',0,740,0,0,NULL,841,NULL);</v>
      </c>
    </row>
    <row r="843" spans="1:33" ht="16.5" x14ac:dyDescent="0.3">
      <c r="A843" t="s">
        <v>4072</v>
      </c>
      <c r="B843">
        <v>842</v>
      </c>
      <c r="C843" t="s">
        <v>2828</v>
      </c>
      <c r="D843" s="79" t="s">
        <v>2840</v>
      </c>
      <c r="E843" s="80" t="s">
        <v>2829</v>
      </c>
      <c r="F843" s="101">
        <v>42370</v>
      </c>
      <c r="G843" s="102" t="str">
        <f t="shared" si="53"/>
        <v>2016-01-01</v>
      </c>
      <c r="H843" s="103" t="s">
        <v>2829</v>
      </c>
      <c r="I843" s="100">
        <v>42734</v>
      </c>
      <c r="J843" s="100" t="str">
        <f t="shared" si="54"/>
        <v>2016-12-30</v>
      </c>
      <c r="K843" s="82" t="s">
        <v>2830</v>
      </c>
      <c r="L843" s="81">
        <v>2017</v>
      </c>
      <c r="M843" s="83" t="s">
        <v>2828</v>
      </c>
      <c r="N843" s="84" t="s">
        <v>3683</v>
      </c>
      <c r="O843" s="86" t="s">
        <v>2829</v>
      </c>
      <c r="P843" s="95">
        <v>42768</v>
      </c>
      <c r="Q843" s="95" t="str">
        <f t="shared" si="55"/>
        <v>2017-02-02</v>
      </c>
      <c r="R843" s="104" t="s">
        <v>2830</v>
      </c>
      <c r="S843" s="90">
        <v>0</v>
      </c>
      <c r="T843" s="92" t="s">
        <v>4071</v>
      </c>
      <c r="U843" s="90">
        <v>21384</v>
      </c>
      <c r="V843" s="92" t="s">
        <v>4071</v>
      </c>
      <c r="W843" s="90">
        <v>0</v>
      </c>
      <c r="X843" s="92" t="s">
        <v>4071</v>
      </c>
      <c r="Y843" s="90">
        <v>0</v>
      </c>
      <c r="Z843" s="88" t="s">
        <v>4071</v>
      </c>
      <c r="AA843" t="s">
        <v>2784</v>
      </c>
      <c r="AB843" t="s">
        <v>4071</v>
      </c>
      <c r="AC843" s="87">
        <v>842</v>
      </c>
      <c r="AD843" t="s">
        <v>4071</v>
      </c>
      <c r="AE843" t="s">
        <v>2784</v>
      </c>
      <c r="AF843" t="s">
        <v>2831</v>
      </c>
      <c r="AG843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values(842,'Evaluator SDPLxxx','2016-01-01xxx','2016-12-30xxx',2017,'1001/84.DBN/PL/2017xxx','2017-02-02xxx',0,21384,0,0,NULL,842,NULL);</v>
      </c>
    </row>
    <row r="844" spans="1:33" ht="16.5" x14ac:dyDescent="0.3">
      <c r="A844" t="s">
        <v>4072</v>
      </c>
      <c r="B844">
        <v>843</v>
      </c>
      <c r="C844" t="s">
        <v>2828</v>
      </c>
      <c r="D844" s="79" t="s">
        <v>2840</v>
      </c>
      <c r="E844" s="80" t="s">
        <v>2829</v>
      </c>
      <c r="F844" s="101">
        <v>42370</v>
      </c>
      <c r="G844" s="102" t="str">
        <f t="shared" si="53"/>
        <v>2016-01-01</v>
      </c>
      <c r="H844" s="103" t="s">
        <v>2829</v>
      </c>
      <c r="I844" s="100">
        <v>42734</v>
      </c>
      <c r="J844" s="100" t="str">
        <f t="shared" si="54"/>
        <v>2016-12-30</v>
      </c>
      <c r="K844" s="82" t="s">
        <v>2830</v>
      </c>
      <c r="L844" s="81">
        <v>2017</v>
      </c>
      <c r="M844" s="83" t="s">
        <v>2828</v>
      </c>
      <c r="N844" s="84" t="s">
        <v>3684</v>
      </c>
      <c r="O844" s="86" t="s">
        <v>2829</v>
      </c>
      <c r="P844" s="95">
        <v>42768</v>
      </c>
      <c r="Q844" s="95" t="str">
        <f t="shared" si="55"/>
        <v>2017-02-02</v>
      </c>
      <c r="R844" s="104" t="s">
        <v>2830</v>
      </c>
      <c r="S844" s="90">
        <v>0</v>
      </c>
      <c r="T844" s="92" t="s">
        <v>4071</v>
      </c>
      <c r="U844" s="90">
        <v>5048</v>
      </c>
      <c r="V844" s="92" t="s">
        <v>4071</v>
      </c>
      <c r="W844" s="90">
        <v>0</v>
      </c>
      <c r="X844" s="92" t="s">
        <v>4071</v>
      </c>
      <c r="Y844" s="90">
        <v>0</v>
      </c>
      <c r="Z844" s="88" t="s">
        <v>4071</v>
      </c>
      <c r="AA844" t="s">
        <v>2784</v>
      </c>
      <c r="AB844" t="s">
        <v>4071</v>
      </c>
      <c r="AC844" s="87">
        <v>843</v>
      </c>
      <c r="AD844" t="s">
        <v>4071</v>
      </c>
      <c r="AE844" t="s">
        <v>2784</v>
      </c>
      <c r="AF844" t="s">
        <v>2831</v>
      </c>
      <c r="AG844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values(843,'Evaluator SDPLxxx','2016-01-01xxx','2016-12-30xxx',2017,'1002/84.DBN/PL/2017xxx','2017-02-02xxx',0,5048,0,0,NULL,843,NULL);</v>
      </c>
    </row>
    <row r="845" spans="1:33" ht="16.5" x14ac:dyDescent="0.3">
      <c r="A845" t="s">
        <v>4072</v>
      </c>
      <c r="B845">
        <v>844</v>
      </c>
      <c r="C845" t="s">
        <v>2828</v>
      </c>
      <c r="D845" s="79" t="s">
        <v>2840</v>
      </c>
      <c r="E845" s="80" t="s">
        <v>2829</v>
      </c>
      <c r="F845" s="101">
        <v>42370</v>
      </c>
      <c r="G845" s="102" t="str">
        <f t="shared" si="53"/>
        <v>2016-01-01</v>
      </c>
      <c r="H845" s="103" t="s">
        <v>2829</v>
      </c>
      <c r="I845" s="100">
        <v>42734</v>
      </c>
      <c r="J845" s="100" t="str">
        <f t="shared" si="54"/>
        <v>2016-12-30</v>
      </c>
      <c r="K845" s="82" t="s">
        <v>2830</v>
      </c>
      <c r="L845" s="81">
        <v>2017</v>
      </c>
      <c r="M845" s="83" t="s">
        <v>2828</v>
      </c>
      <c r="N845" s="84" t="s">
        <v>3685</v>
      </c>
      <c r="O845" s="86" t="s">
        <v>2829</v>
      </c>
      <c r="P845" s="95">
        <v>42768</v>
      </c>
      <c r="Q845" s="95" t="str">
        <f t="shared" si="55"/>
        <v>2017-02-02</v>
      </c>
      <c r="R845" s="104" t="s">
        <v>2830</v>
      </c>
      <c r="S845" s="90">
        <v>0</v>
      </c>
      <c r="T845" s="92" t="s">
        <v>4071</v>
      </c>
      <c r="U845" s="90">
        <v>145015</v>
      </c>
      <c r="V845" s="92" t="s">
        <v>4071</v>
      </c>
      <c r="W845" s="90">
        <v>0</v>
      </c>
      <c r="X845" s="92" t="s">
        <v>4071</v>
      </c>
      <c r="Y845" s="90">
        <v>0</v>
      </c>
      <c r="Z845" s="88" t="s">
        <v>4071</v>
      </c>
      <c r="AA845" t="s">
        <v>2784</v>
      </c>
      <c r="AB845" t="s">
        <v>4071</v>
      </c>
      <c r="AC845" s="87">
        <v>844</v>
      </c>
      <c r="AD845" t="s">
        <v>4071</v>
      </c>
      <c r="AE845" t="s">
        <v>2784</v>
      </c>
      <c r="AF845" t="s">
        <v>2831</v>
      </c>
      <c r="AG845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values(844,'Evaluator SDPLxxx','2016-01-01xxx','2016-12-30xxx',2017,'1003/84.DBN/PL/2017xxx','2017-02-02xxx',0,145015,0,0,NULL,844,NULL);</v>
      </c>
    </row>
    <row r="846" spans="1:33" ht="16.5" x14ac:dyDescent="0.3">
      <c r="A846" t="s">
        <v>4072</v>
      </c>
      <c r="B846">
        <v>845</v>
      </c>
      <c r="C846" t="s">
        <v>2828</v>
      </c>
      <c r="D846" s="79" t="s">
        <v>2840</v>
      </c>
      <c r="E846" s="80" t="s">
        <v>2829</v>
      </c>
      <c r="F846" s="101">
        <v>42370</v>
      </c>
      <c r="G846" s="102" t="str">
        <f t="shared" si="53"/>
        <v>2016-01-01</v>
      </c>
      <c r="H846" s="103" t="s">
        <v>2829</v>
      </c>
      <c r="I846" s="100">
        <v>42734</v>
      </c>
      <c r="J846" s="100" t="str">
        <f t="shared" si="54"/>
        <v>2016-12-30</v>
      </c>
      <c r="K846" s="82" t="s">
        <v>2830</v>
      </c>
      <c r="L846" s="81">
        <v>2017</v>
      </c>
      <c r="M846" s="83" t="s">
        <v>2828</v>
      </c>
      <c r="N846" s="84" t="s">
        <v>3686</v>
      </c>
      <c r="O846" s="86" t="s">
        <v>2829</v>
      </c>
      <c r="P846" s="95">
        <v>42768</v>
      </c>
      <c r="Q846" s="95" t="str">
        <f t="shared" si="55"/>
        <v>2017-02-02</v>
      </c>
      <c r="R846" s="104" t="s">
        <v>2830</v>
      </c>
      <c r="S846" s="90">
        <v>0</v>
      </c>
      <c r="T846" s="92" t="s">
        <v>4071</v>
      </c>
      <c r="U846" s="90">
        <v>173437</v>
      </c>
      <c r="V846" s="92" t="s">
        <v>4071</v>
      </c>
      <c r="W846" s="90">
        <v>0</v>
      </c>
      <c r="X846" s="92" t="s">
        <v>4071</v>
      </c>
      <c r="Y846" s="90">
        <v>0</v>
      </c>
      <c r="Z846" s="88" t="s">
        <v>4071</v>
      </c>
      <c r="AA846" t="s">
        <v>2784</v>
      </c>
      <c r="AB846" t="s">
        <v>4071</v>
      </c>
      <c r="AC846" s="87">
        <v>845</v>
      </c>
      <c r="AD846" t="s">
        <v>4071</v>
      </c>
      <c r="AE846" t="s">
        <v>2784</v>
      </c>
      <c r="AF846" t="s">
        <v>2831</v>
      </c>
      <c r="AG846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values(845,'Evaluator SDPLxxx','2016-01-01xxx','2016-12-30xxx',2017,'1004/84.DBN/PL/2017xxx','2017-02-02xxx',0,173437,0,0,NULL,845,NULL);</v>
      </c>
    </row>
    <row r="847" spans="1:33" ht="16.5" x14ac:dyDescent="0.3">
      <c r="A847" t="s">
        <v>4072</v>
      </c>
      <c r="B847">
        <v>846</v>
      </c>
      <c r="C847" t="s">
        <v>2828</v>
      </c>
      <c r="D847" s="79" t="s">
        <v>2840</v>
      </c>
      <c r="E847" s="80" t="s">
        <v>2829</v>
      </c>
      <c r="F847" s="101">
        <v>42370</v>
      </c>
      <c r="G847" s="102" t="str">
        <f t="shared" si="53"/>
        <v>2016-01-01</v>
      </c>
      <c r="H847" s="103" t="s">
        <v>2829</v>
      </c>
      <c r="I847" s="100">
        <v>42734</v>
      </c>
      <c r="J847" s="100" t="str">
        <f t="shared" si="54"/>
        <v>2016-12-30</v>
      </c>
      <c r="K847" s="82" t="s">
        <v>2830</v>
      </c>
      <c r="L847" s="81">
        <v>2017</v>
      </c>
      <c r="M847" s="83" t="s">
        <v>2828</v>
      </c>
      <c r="N847" s="84" t="s">
        <v>3687</v>
      </c>
      <c r="O847" s="86" t="s">
        <v>2829</v>
      </c>
      <c r="P847" s="95">
        <v>42768</v>
      </c>
      <c r="Q847" s="95" t="str">
        <f t="shared" si="55"/>
        <v>2017-02-02</v>
      </c>
      <c r="R847" s="104" t="s">
        <v>2830</v>
      </c>
      <c r="S847" s="90">
        <v>0</v>
      </c>
      <c r="T847" s="92" t="s">
        <v>4071</v>
      </c>
      <c r="U847" s="90">
        <v>1002</v>
      </c>
      <c r="V847" s="92" t="s">
        <v>4071</v>
      </c>
      <c r="W847" s="90">
        <v>0</v>
      </c>
      <c r="X847" s="92" t="s">
        <v>4071</v>
      </c>
      <c r="Y847" s="90">
        <v>0</v>
      </c>
      <c r="Z847" s="88" t="s">
        <v>4071</v>
      </c>
      <c r="AA847" t="s">
        <v>2784</v>
      </c>
      <c r="AB847" t="s">
        <v>4071</v>
      </c>
      <c r="AC847" s="87">
        <v>846</v>
      </c>
      <c r="AD847" t="s">
        <v>4071</v>
      </c>
      <c r="AE847" t="s">
        <v>2784</v>
      </c>
      <c r="AF847" t="s">
        <v>2831</v>
      </c>
      <c r="AG847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values(846,'Evaluator SDPLxxx','2016-01-01xxx','2016-12-30xxx',2017,'1005/84.DBN/PL/2017xxx','2017-02-02xxx',0,1002,0,0,NULL,846,NULL);</v>
      </c>
    </row>
    <row r="848" spans="1:33" ht="16.5" x14ac:dyDescent="0.3">
      <c r="A848" t="s">
        <v>4072</v>
      </c>
      <c r="B848">
        <v>847</v>
      </c>
      <c r="C848" t="s">
        <v>2828</v>
      </c>
      <c r="D848" s="79" t="s">
        <v>2840</v>
      </c>
      <c r="E848" s="80" t="s">
        <v>2829</v>
      </c>
      <c r="F848" s="101">
        <v>42370</v>
      </c>
      <c r="G848" s="102" t="str">
        <f t="shared" si="53"/>
        <v>2016-01-01</v>
      </c>
      <c r="H848" s="103" t="s">
        <v>2829</v>
      </c>
      <c r="I848" s="100">
        <v>42734</v>
      </c>
      <c r="J848" s="100" t="str">
        <f t="shared" si="54"/>
        <v>2016-12-30</v>
      </c>
      <c r="K848" s="82" t="s">
        <v>2830</v>
      </c>
      <c r="L848" s="81">
        <v>2017</v>
      </c>
      <c r="M848" s="83" t="s">
        <v>2828</v>
      </c>
      <c r="N848" s="84" t="s">
        <v>3688</v>
      </c>
      <c r="O848" s="86" t="s">
        <v>2829</v>
      </c>
      <c r="P848" s="95">
        <v>42768</v>
      </c>
      <c r="Q848" s="95" t="str">
        <f t="shared" si="55"/>
        <v>2017-02-02</v>
      </c>
      <c r="R848" s="104" t="s">
        <v>2830</v>
      </c>
      <c r="S848" s="90">
        <v>0</v>
      </c>
      <c r="T848" s="92" t="s">
        <v>4071</v>
      </c>
      <c r="U848" s="90">
        <v>244</v>
      </c>
      <c r="V848" s="92" t="s">
        <v>4071</v>
      </c>
      <c r="W848" s="90">
        <v>0</v>
      </c>
      <c r="X848" s="92" t="s">
        <v>4071</v>
      </c>
      <c r="Y848" s="90">
        <v>0</v>
      </c>
      <c r="Z848" s="88" t="s">
        <v>4071</v>
      </c>
      <c r="AA848" t="s">
        <v>2784</v>
      </c>
      <c r="AB848" t="s">
        <v>4071</v>
      </c>
      <c r="AC848" s="87">
        <v>847</v>
      </c>
      <c r="AD848" t="s">
        <v>4071</v>
      </c>
      <c r="AE848" t="s">
        <v>2784</v>
      </c>
      <c r="AF848" t="s">
        <v>2831</v>
      </c>
      <c r="AG848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values(847,'Evaluator SDPLxxx','2016-01-01xxx','2016-12-30xxx',2017,'1006/84.DBN/PL/2017xxx','2017-02-02xxx',0,244,0,0,NULL,847,NULL);</v>
      </c>
    </row>
    <row r="849" spans="1:33" ht="16.5" x14ac:dyDescent="0.3">
      <c r="A849" t="s">
        <v>4072</v>
      </c>
      <c r="B849">
        <v>848</v>
      </c>
      <c r="C849" t="s">
        <v>2828</v>
      </c>
      <c r="D849" s="79" t="s">
        <v>2840</v>
      </c>
      <c r="E849" s="80" t="s">
        <v>2829</v>
      </c>
      <c r="F849" s="101">
        <v>42370</v>
      </c>
      <c r="G849" s="102" t="str">
        <f t="shared" si="53"/>
        <v>2016-01-01</v>
      </c>
      <c r="H849" s="103" t="s">
        <v>2829</v>
      </c>
      <c r="I849" s="100">
        <v>42734</v>
      </c>
      <c r="J849" s="100" t="str">
        <f t="shared" si="54"/>
        <v>2016-12-30</v>
      </c>
      <c r="K849" s="82" t="s">
        <v>2830</v>
      </c>
      <c r="L849" s="81">
        <v>2017</v>
      </c>
      <c r="M849" s="83" t="s">
        <v>2828</v>
      </c>
      <c r="N849" s="84" t="s">
        <v>3689</v>
      </c>
      <c r="O849" s="86" t="s">
        <v>2829</v>
      </c>
      <c r="P849" s="95">
        <v>42768</v>
      </c>
      <c r="Q849" s="95" t="str">
        <f t="shared" si="55"/>
        <v>2017-02-02</v>
      </c>
      <c r="R849" s="104" t="s">
        <v>2830</v>
      </c>
      <c r="S849" s="90">
        <v>0</v>
      </c>
      <c r="T849" s="92" t="s">
        <v>4071</v>
      </c>
      <c r="U849" s="90">
        <v>1680</v>
      </c>
      <c r="V849" s="92" t="s">
        <v>4071</v>
      </c>
      <c r="W849" s="90">
        <v>0</v>
      </c>
      <c r="X849" s="92" t="s">
        <v>4071</v>
      </c>
      <c r="Y849" s="90">
        <v>0</v>
      </c>
      <c r="Z849" s="88" t="s">
        <v>4071</v>
      </c>
      <c r="AA849" t="s">
        <v>2784</v>
      </c>
      <c r="AB849" t="s">
        <v>4071</v>
      </c>
      <c r="AC849" s="87">
        <v>848</v>
      </c>
      <c r="AD849" t="s">
        <v>4071</v>
      </c>
      <c r="AE849" t="s">
        <v>2784</v>
      </c>
      <c r="AF849" t="s">
        <v>2831</v>
      </c>
      <c r="AG849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values(848,'Evaluator SDPLxxx','2016-01-01xxx','2016-12-30xxx',2017,'1007/84.DBN/PL/2017xxx','2017-02-02xxx',0,1680,0,0,NULL,848,NULL);</v>
      </c>
    </row>
    <row r="850" spans="1:33" ht="16.5" x14ac:dyDescent="0.3">
      <c r="A850" t="s">
        <v>4072</v>
      </c>
      <c r="B850">
        <v>849</v>
      </c>
      <c r="C850" t="s">
        <v>2828</v>
      </c>
      <c r="D850" s="79" t="s">
        <v>2840</v>
      </c>
      <c r="E850" s="80" t="s">
        <v>2829</v>
      </c>
      <c r="F850" s="101">
        <v>42370</v>
      </c>
      <c r="G850" s="102" t="str">
        <f t="shared" si="53"/>
        <v>2016-01-01</v>
      </c>
      <c r="H850" s="103" t="s">
        <v>2829</v>
      </c>
      <c r="I850" s="100">
        <v>42734</v>
      </c>
      <c r="J850" s="100" t="str">
        <f t="shared" si="54"/>
        <v>2016-12-30</v>
      </c>
      <c r="K850" s="82" t="s">
        <v>2830</v>
      </c>
      <c r="L850" s="81">
        <v>2017</v>
      </c>
      <c r="M850" s="83" t="s">
        <v>2828</v>
      </c>
      <c r="N850" s="84" t="s">
        <v>3690</v>
      </c>
      <c r="O850" s="86" t="s">
        <v>2829</v>
      </c>
      <c r="P850" s="95">
        <v>42768</v>
      </c>
      <c r="Q850" s="95" t="str">
        <f t="shared" si="55"/>
        <v>2017-02-02</v>
      </c>
      <c r="R850" s="104" t="s">
        <v>2830</v>
      </c>
      <c r="S850" s="90">
        <v>0</v>
      </c>
      <c r="T850" s="92" t="s">
        <v>4071</v>
      </c>
      <c r="U850" s="90">
        <v>140</v>
      </c>
      <c r="V850" s="92" t="s">
        <v>4071</v>
      </c>
      <c r="W850" s="90">
        <v>0</v>
      </c>
      <c r="X850" s="92" t="s">
        <v>4071</v>
      </c>
      <c r="Y850" s="90">
        <v>0</v>
      </c>
      <c r="Z850" s="88" t="s">
        <v>4071</v>
      </c>
      <c r="AA850" t="s">
        <v>2784</v>
      </c>
      <c r="AB850" t="s">
        <v>4071</v>
      </c>
      <c r="AC850" s="87">
        <v>849</v>
      </c>
      <c r="AD850" t="s">
        <v>4071</v>
      </c>
      <c r="AE850" t="s">
        <v>2784</v>
      </c>
      <c r="AF850" t="s">
        <v>2831</v>
      </c>
      <c r="AG850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values(849,'Evaluator SDPLxxx','2016-01-01xxx','2016-12-30xxx',2017,'1008/84.DBN/PL/2017xxx','2017-02-02xxx',0,140,0,0,NULL,849,NULL);</v>
      </c>
    </row>
    <row r="851" spans="1:33" ht="16.5" x14ac:dyDescent="0.3">
      <c r="A851" t="s">
        <v>4072</v>
      </c>
      <c r="B851">
        <v>850</v>
      </c>
      <c r="C851" t="s">
        <v>2828</v>
      </c>
      <c r="D851" s="79" t="s">
        <v>2840</v>
      </c>
      <c r="E851" s="80" t="s">
        <v>2829</v>
      </c>
      <c r="F851" s="101">
        <v>42370</v>
      </c>
      <c r="G851" s="102" t="str">
        <f t="shared" si="53"/>
        <v>2016-01-01</v>
      </c>
      <c r="H851" s="103" t="s">
        <v>2829</v>
      </c>
      <c r="I851" s="100">
        <v>42734</v>
      </c>
      <c r="J851" s="100" t="str">
        <f t="shared" si="54"/>
        <v>2016-12-30</v>
      </c>
      <c r="K851" s="82" t="s">
        <v>2830</v>
      </c>
      <c r="L851" s="81">
        <v>2017</v>
      </c>
      <c r="M851" s="83" t="s">
        <v>2828</v>
      </c>
      <c r="N851" s="84" t="s">
        <v>3691</v>
      </c>
      <c r="O851" s="86" t="s">
        <v>2829</v>
      </c>
      <c r="P851" s="95">
        <v>42768</v>
      </c>
      <c r="Q851" s="95" t="str">
        <f t="shared" si="55"/>
        <v>2017-02-02</v>
      </c>
      <c r="R851" s="104" t="s">
        <v>2830</v>
      </c>
      <c r="S851" s="90">
        <v>0</v>
      </c>
      <c r="T851" s="92" t="s">
        <v>4071</v>
      </c>
      <c r="U851" s="90">
        <v>800</v>
      </c>
      <c r="V851" s="92" t="s">
        <v>4071</v>
      </c>
      <c r="W851" s="90">
        <v>0</v>
      </c>
      <c r="X851" s="92" t="s">
        <v>4071</v>
      </c>
      <c r="Y851" s="90">
        <v>0</v>
      </c>
      <c r="Z851" s="88" t="s">
        <v>4071</v>
      </c>
      <c r="AA851" t="s">
        <v>2784</v>
      </c>
      <c r="AB851" t="s">
        <v>4071</v>
      </c>
      <c r="AC851" s="87">
        <v>850</v>
      </c>
      <c r="AD851" t="s">
        <v>4071</v>
      </c>
      <c r="AE851" t="s">
        <v>2784</v>
      </c>
      <c r="AF851" t="s">
        <v>2831</v>
      </c>
      <c r="AG851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values(850,'Evaluator SDPLxxx','2016-01-01xxx','2016-12-30xxx',2017,'1009/84.DBN/PL/2017xxx','2017-02-02xxx',0,800,0,0,NULL,850,NULL);</v>
      </c>
    </row>
    <row r="852" spans="1:33" ht="16.5" x14ac:dyDescent="0.3">
      <c r="A852" t="s">
        <v>4072</v>
      </c>
      <c r="B852">
        <v>851</v>
      </c>
      <c r="C852" t="s">
        <v>2828</v>
      </c>
      <c r="D852" s="79" t="s">
        <v>2840</v>
      </c>
      <c r="E852" s="80" t="s">
        <v>2829</v>
      </c>
      <c r="F852" s="101">
        <v>42370</v>
      </c>
      <c r="G852" s="102" t="str">
        <f t="shared" si="53"/>
        <v>2016-01-01</v>
      </c>
      <c r="H852" s="103" t="s">
        <v>2829</v>
      </c>
      <c r="I852" s="100">
        <v>42734</v>
      </c>
      <c r="J852" s="100" t="str">
        <f t="shared" si="54"/>
        <v>2016-12-30</v>
      </c>
      <c r="K852" s="82" t="s">
        <v>2830</v>
      </c>
      <c r="L852" s="81">
        <v>2017</v>
      </c>
      <c r="M852" s="83" t="s">
        <v>2828</v>
      </c>
      <c r="N852" s="84" t="s">
        <v>3692</v>
      </c>
      <c r="O852" s="86" t="s">
        <v>2829</v>
      </c>
      <c r="P852" s="95">
        <v>42768</v>
      </c>
      <c r="Q852" s="95" t="str">
        <f t="shared" si="55"/>
        <v>2017-02-02</v>
      </c>
      <c r="R852" s="104" t="s">
        <v>2830</v>
      </c>
      <c r="S852" s="90">
        <v>0</v>
      </c>
      <c r="T852" s="92" t="s">
        <v>4071</v>
      </c>
      <c r="U852" s="90">
        <v>16980</v>
      </c>
      <c r="V852" s="92" t="s">
        <v>4071</v>
      </c>
      <c r="W852" s="90">
        <v>0</v>
      </c>
      <c r="X852" s="92" t="s">
        <v>4071</v>
      </c>
      <c r="Y852" s="90">
        <v>0</v>
      </c>
      <c r="Z852" s="88" t="s">
        <v>4071</v>
      </c>
      <c r="AA852" t="s">
        <v>2784</v>
      </c>
      <c r="AB852" t="s">
        <v>4071</v>
      </c>
      <c r="AC852" s="87">
        <v>851</v>
      </c>
      <c r="AD852" t="s">
        <v>4071</v>
      </c>
      <c r="AE852" t="s">
        <v>2784</v>
      </c>
      <c r="AF852" t="s">
        <v>2831</v>
      </c>
      <c r="AG852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values(851,'Evaluator SDPLxxx','2016-01-01xxx','2016-12-30xxx',2017,'1010/84.DBN/PL/2017xxx','2017-02-02xxx',0,16980,0,0,NULL,851,NULL);</v>
      </c>
    </row>
    <row r="853" spans="1:33" ht="16.5" x14ac:dyDescent="0.3">
      <c r="A853" t="s">
        <v>4072</v>
      </c>
      <c r="B853">
        <v>852</v>
      </c>
      <c r="C853" t="s">
        <v>2828</v>
      </c>
      <c r="D853" s="79" t="s">
        <v>2840</v>
      </c>
      <c r="E853" s="80" t="s">
        <v>2829</v>
      </c>
      <c r="F853" s="101">
        <v>42370</v>
      </c>
      <c r="G853" s="102" t="str">
        <f t="shared" si="53"/>
        <v>2016-01-01</v>
      </c>
      <c r="H853" s="103" t="s">
        <v>2829</v>
      </c>
      <c r="I853" s="100">
        <v>42734</v>
      </c>
      <c r="J853" s="100" t="str">
        <f t="shared" si="54"/>
        <v>2016-12-30</v>
      </c>
      <c r="K853" s="82" t="s">
        <v>2830</v>
      </c>
      <c r="L853" s="81">
        <v>2017</v>
      </c>
      <c r="M853" s="83" t="s">
        <v>2828</v>
      </c>
      <c r="N853" s="84" t="s">
        <v>3693</v>
      </c>
      <c r="O853" s="86" t="s">
        <v>2829</v>
      </c>
      <c r="P853" s="95">
        <v>42768</v>
      </c>
      <c r="Q853" s="95" t="str">
        <f t="shared" si="55"/>
        <v>2017-02-02</v>
      </c>
      <c r="R853" s="104" t="s">
        <v>2830</v>
      </c>
      <c r="S853" s="90">
        <v>0</v>
      </c>
      <c r="T853" s="92" t="s">
        <v>4071</v>
      </c>
      <c r="U853" s="90">
        <v>2000</v>
      </c>
      <c r="V853" s="92" t="s">
        <v>4071</v>
      </c>
      <c r="W853" s="90">
        <v>0</v>
      </c>
      <c r="X853" s="92" t="s">
        <v>4071</v>
      </c>
      <c r="Y853" s="90">
        <v>0</v>
      </c>
      <c r="Z853" s="88" t="s">
        <v>4071</v>
      </c>
      <c r="AA853" t="s">
        <v>2784</v>
      </c>
      <c r="AB853" t="s">
        <v>4071</v>
      </c>
      <c r="AC853" s="87">
        <v>852</v>
      </c>
      <c r="AD853" t="s">
        <v>4071</v>
      </c>
      <c r="AE853" t="s">
        <v>2784</v>
      </c>
      <c r="AF853" t="s">
        <v>2831</v>
      </c>
      <c r="AG853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values(852,'Evaluator SDPLxxx','2016-01-01xxx','2016-12-30xxx',2017,'1011/84.DBN/PL/2017xxx','2017-02-02xxx',0,2000,0,0,NULL,852,NULL);</v>
      </c>
    </row>
    <row r="854" spans="1:33" ht="16.5" x14ac:dyDescent="0.3">
      <c r="A854" t="s">
        <v>4072</v>
      </c>
      <c r="B854">
        <v>853</v>
      </c>
      <c r="C854" t="s">
        <v>2828</v>
      </c>
      <c r="D854" s="79" t="s">
        <v>2840</v>
      </c>
      <c r="E854" s="80" t="s">
        <v>2829</v>
      </c>
      <c r="F854" s="101">
        <v>42370</v>
      </c>
      <c r="G854" s="102" t="str">
        <f t="shared" si="53"/>
        <v>2016-01-01</v>
      </c>
      <c r="H854" s="103" t="s">
        <v>2829</v>
      </c>
      <c r="I854" s="100">
        <v>42734</v>
      </c>
      <c r="J854" s="100" t="str">
        <f t="shared" si="54"/>
        <v>2016-12-30</v>
      </c>
      <c r="K854" s="82" t="s">
        <v>2830</v>
      </c>
      <c r="L854" s="81">
        <v>2017</v>
      </c>
      <c r="M854" s="83" t="s">
        <v>2828</v>
      </c>
      <c r="N854" s="84" t="s">
        <v>3694</v>
      </c>
      <c r="O854" s="86" t="s">
        <v>2829</v>
      </c>
      <c r="P854" s="95">
        <v>42768</v>
      </c>
      <c r="Q854" s="95" t="str">
        <f t="shared" si="55"/>
        <v>2017-02-02</v>
      </c>
      <c r="R854" s="104" t="s">
        <v>2830</v>
      </c>
      <c r="S854" s="90">
        <v>0</v>
      </c>
      <c r="T854" s="92" t="s">
        <v>4071</v>
      </c>
      <c r="U854" s="90">
        <v>520</v>
      </c>
      <c r="V854" s="92" t="s">
        <v>4071</v>
      </c>
      <c r="W854" s="90">
        <v>0</v>
      </c>
      <c r="X854" s="92" t="s">
        <v>4071</v>
      </c>
      <c r="Y854" s="90">
        <v>0</v>
      </c>
      <c r="Z854" s="88" t="s">
        <v>4071</v>
      </c>
      <c r="AA854" t="s">
        <v>2784</v>
      </c>
      <c r="AB854" t="s">
        <v>4071</v>
      </c>
      <c r="AC854" s="87">
        <v>853</v>
      </c>
      <c r="AD854" t="s">
        <v>4071</v>
      </c>
      <c r="AE854" t="s">
        <v>2784</v>
      </c>
      <c r="AF854" t="s">
        <v>2831</v>
      </c>
      <c r="AG854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values(853,'Evaluator SDPLxxx','2016-01-01xxx','2016-12-30xxx',2017,'1012/84.DBN/PL/2017xxx','2017-02-02xxx',0,520,0,0,NULL,853,NULL);</v>
      </c>
    </row>
    <row r="855" spans="1:33" ht="16.5" x14ac:dyDescent="0.3">
      <c r="A855" t="s">
        <v>4072</v>
      </c>
      <c r="B855">
        <v>854</v>
      </c>
      <c r="C855" t="s">
        <v>2828</v>
      </c>
      <c r="D855" s="79" t="s">
        <v>2840</v>
      </c>
      <c r="E855" s="80" t="s">
        <v>2829</v>
      </c>
      <c r="F855" s="101">
        <v>42370</v>
      </c>
      <c r="G855" s="102" t="str">
        <f t="shared" si="53"/>
        <v>2016-01-01</v>
      </c>
      <c r="H855" s="103" t="s">
        <v>2829</v>
      </c>
      <c r="I855" s="100">
        <v>42734</v>
      </c>
      <c r="J855" s="100" t="str">
        <f t="shared" si="54"/>
        <v>2016-12-30</v>
      </c>
      <c r="K855" s="82" t="s">
        <v>2830</v>
      </c>
      <c r="L855" s="81">
        <v>2017</v>
      </c>
      <c r="M855" s="83" t="s">
        <v>2828</v>
      </c>
      <c r="N855" s="84" t="s">
        <v>3695</v>
      </c>
      <c r="O855" s="86" t="s">
        <v>2829</v>
      </c>
      <c r="P855" s="95">
        <v>42768</v>
      </c>
      <c r="Q855" s="95" t="str">
        <f t="shared" si="55"/>
        <v>2017-02-02</v>
      </c>
      <c r="R855" s="104" t="s">
        <v>2830</v>
      </c>
      <c r="S855" s="90">
        <v>0</v>
      </c>
      <c r="T855" s="92" t="s">
        <v>4071</v>
      </c>
      <c r="U855" s="90">
        <v>4000</v>
      </c>
      <c r="V855" s="92" t="s">
        <v>4071</v>
      </c>
      <c r="W855" s="90">
        <v>0</v>
      </c>
      <c r="X855" s="92" t="s">
        <v>4071</v>
      </c>
      <c r="Y855" s="90">
        <v>0</v>
      </c>
      <c r="Z855" s="88" t="s">
        <v>4071</v>
      </c>
      <c r="AA855" t="s">
        <v>2784</v>
      </c>
      <c r="AB855" t="s">
        <v>4071</v>
      </c>
      <c r="AC855" s="87">
        <v>854</v>
      </c>
      <c r="AD855" t="s">
        <v>4071</v>
      </c>
      <c r="AE855" t="s">
        <v>2784</v>
      </c>
      <c r="AF855" t="s">
        <v>2831</v>
      </c>
      <c r="AG855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values(854,'Evaluator SDPLxxx','2016-01-01xxx','2016-12-30xxx',2017,'1013/84.DBN/PL/2017xxx','2017-02-02xxx',0,4000,0,0,NULL,854,NULL);</v>
      </c>
    </row>
    <row r="856" spans="1:33" ht="16.5" x14ac:dyDescent="0.3">
      <c r="A856" t="s">
        <v>4072</v>
      </c>
      <c r="B856">
        <v>855</v>
      </c>
      <c r="C856" t="s">
        <v>2828</v>
      </c>
      <c r="D856" s="79" t="s">
        <v>2840</v>
      </c>
      <c r="E856" s="80" t="s">
        <v>2829</v>
      </c>
      <c r="F856" s="101">
        <v>42370</v>
      </c>
      <c r="G856" s="102" t="str">
        <f t="shared" si="53"/>
        <v>2016-01-01</v>
      </c>
      <c r="H856" s="103" t="s">
        <v>2829</v>
      </c>
      <c r="I856" s="100">
        <v>42734</v>
      </c>
      <c r="J856" s="100" t="str">
        <f t="shared" si="54"/>
        <v>2016-12-30</v>
      </c>
      <c r="K856" s="82" t="s">
        <v>2830</v>
      </c>
      <c r="L856" s="81">
        <v>2017</v>
      </c>
      <c r="M856" s="83" t="s">
        <v>2828</v>
      </c>
      <c r="N856" s="84" t="s">
        <v>3696</v>
      </c>
      <c r="O856" s="86" t="s">
        <v>2829</v>
      </c>
      <c r="P856" s="95">
        <v>42768</v>
      </c>
      <c r="Q856" s="95" t="str">
        <f t="shared" si="55"/>
        <v>2017-02-02</v>
      </c>
      <c r="R856" s="104" t="s">
        <v>2830</v>
      </c>
      <c r="S856" s="90">
        <v>0</v>
      </c>
      <c r="T856" s="92" t="s">
        <v>4071</v>
      </c>
      <c r="U856" s="90">
        <v>1643</v>
      </c>
      <c r="V856" s="92" t="s">
        <v>4071</v>
      </c>
      <c r="W856" s="90">
        <v>0</v>
      </c>
      <c r="X856" s="92" t="s">
        <v>4071</v>
      </c>
      <c r="Y856" s="90">
        <v>0</v>
      </c>
      <c r="Z856" s="88" t="s">
        <v>4071</v>
      </c>
      <c r="AA856" t="s">
        <v>2784</v>
      </c>
      <c r="AB856" t="s">
        <v>4071</v>
      </c>
      <c r="AC856" s="87">
        <v>855</v>
      </c>
      <c r="AD856" t="s">
        <v>4071</v>
      </c>
      <c r="AE856" t="s">
        <v>2784</v>
      </c>
      <c r="AF856" t="s">
        <v>2831</v>
      </c>
      <c r="AG856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values(855,'Evaluator SDPLxxx','2016-01-01xxx','2016-12-30xxx',2017,'1014/84.DBN/PL/2017xxx','2017-02-02xxx',0,1643,0,0,NULL,855,NULL);</v>
      </c>
    </row>
    <row r="857" spans="1:33" ht="16.5" x14ac:dyDescent="0.3">
      <c r="A857" t="s">
        <v>4072</v>
      </c>
      <c r="B857">
        <v>856</v>
      </c>
      <c r="C857" t="s">
        <v>2828</v>
      </c>
      <c r="D857" s="79" t="s">
        <v>2840</v>
      </c>
      <c r="E857" s="80" t="s">
        <v>2829</v>
      </c>
      <c r="F857" s="101">
        <v>42370</v>
      </c>
      <c r="G857" s="102" t="str">
        <f t="shared" si="53"/>
        <v>2016-01-01</v>
      </c>
      <c r="H857" s="103" t="s">
        <v>2829</v>
      </c>
      <c r="I857" s="100">
        <v>42734</v>
      </c>
      <c r="J857" s="100" t="str">
        <f t="shared" si="54"/>
        <v>2016-12-30</v>
      </c>
      <c r="K857" s="82" t="s">
        <v>2830</v>
      </c>
      <c r="L857" s="81">
        <v>2017</v>
      </c>
      <c r="M857" s="83" t="s">
        <v>2828</v>
      </c>
      <c r="N857" s="84" t="s">
        <v>3697</v>
      </c>
      <c r="O857" s="86" t="s">
        <v>2829</v>
      </c>
      <c r="P857" s="95">
        <v>42768</v>
      </c>
      <c r="Q857" s="95" t="str">
        <f t="shared" si="55"/>
        <v>2017-02-02</v>
      </c>
      <c r="R857" s="104" t="s">
        <v>2830</v>
      </c>
      <c r="S857" s="90">
        <v>0</v>
      </c>
      <c r="T857" s="92" t="s">
        <v>4071</v>
      </c>
      <c r="U857" s="90">
        <v>3862</v>
      </c>
      <c r="V857" s="92" t="s">
        <v>4071</v>
      </c>
      <c r="W857" s="90">
        <v>0</v>
      </c>
      <c r="X857" s="92" t="s">
        <v>4071</v>
      </c>
      <c r="Y857" s="90">
        <v>0</v>
      </c>
      <c r="Z857" s="88" t="s">
        <v>4071</v>
      </c>
      <c r="AA857" t="s">
        <v>2784</v>
      </c>
      <c r="AB857" t="s">
        <v>4071</v>
      </c>
      <c r="AC857" s="87">
        <v>856</v>
      </c>
      <c r="AD857" t="s">
        <v>4071</v>
      </c>
      <c r="AE857" t="s">
        <v>2784</v>
      </c>
      <c r="AF857" t="s">
        <v>2831</v>
      </c>
      <c r="AG857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values(856,'Evaluator SDPLxxx','2016-01-01xxx','2016-12-30xxx',2017,'1015/84.DBN/PL/2017xxx','2017-02-02xxx',0,3862,0,0,NULL,856,NULL);</v>
      </c>
    </row>
    <row r="858" spans="1:33" ht="16.5" x14ac:dyDescent="0.3">
      <c r="A858" t="s">
        <v>4072</v>
      </c>
      <c r="B858">
        <v>857</v>
      </c>
      <c r="C858" t="s">
        <v>2828</v>
      </c>
      <c r="D858" s="79" t="s">
        <v>2840</v>
      </c>
      <c r="E858" s="80" t="s">
        <v>2829</v>
      </c>
      <c r="F858" s="101">
        <v>42370</v>
      </c>
      <c r="G858" s="102" t="str">
        <f t="shared" si="53"/>
        <v>2016-01-01</v>
      </c>
      <c r="H858" s="103" t="s">
        <v>2829</v>
      </c>
      <c r="I858" s="100">
        <v>42734</v>
      </c>
      <c r="J858" s="100" t="str">
        <f t="shared" si="54"/>
        <v>2016-12-30</v>
      </c>
      <c r="K858" s="82" t="s">
        <v>2830</v>
      </c>
      <c r="L858" s="81">
        <v>2017</v>
      </c>
      <c r="M858" s="83" t="s">
        <v>2828</v>
      </c>
      <c r="N858" s="84" t="s">
        <v>3698</v>
      </c>
      <c r="O858" s="86" t="s">
        <v>2829</v>
      </c>
      <c r="P858" s="95">
        <v>42768</v>
      </c>
      <c r="Q858" s="95" t="str">
        <f t="shared" si="55"/>
        <v>2017-02-02</v>
      </c>
      <c r="R858" s="104" t="s">
        <v>2830</v>
      </c>
      <c r="S858" s="90">
        <v>0</v>
      </c>
      <c r="T858" s="92" t="s">
        <v>4071</v>
      </c>
      <c r="U858" s="90">
        <v>26552</v>
      </c>
      <c r="V858" s="92" t="s">
        <v>4071</v>
      </c>
      <c r="W858" s="90">
        <v>0</v>
      </c>
      <c r="X858" s="92" t="s">
        <v>4071</v>
      </c>
      <c r="Y858" s="90">
        <v>0</v>
      </c>
      <c r="Z858" s="88" t="s">
        <v>4071</v>
      </c>
      <c r="AA858" t="s">
        <v>2784</v>
      </c>
      <c r="AB858" t="s">
        <v>4071</v>
      </c>
      <c r="AC858" s="87">
        <v>857</v>
      </c>
      <c r="AD858" t="s">
        <v>4071</v>
      </c>
      <c r="AE858" t="s">
        <v>2784</v>
      </c>
      <c r="AF858" t="s">
        <v>2831</v>
      </c>
      <c r="AG858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values(857,'Evaluator SDPLxxx','2016-01-01xxx','2016-12-30xxx',2017,'1016/84.DBN/PL/2017xxx','2017-02-02xxx',0,26552,0,0,NULL,857,NULL);</v>
      </c>
    </row>
    <row r="859" spans="1:33" ht="16.5" x14ac:dyDescent="0.3">
      <c r="A859" t="s">
        <v>4072</v>
      </c>
      <c r="B859">
        <v>858</v>
      </c>
      <c r="C859" t="s">
        <v>2828</v>
      </c>
      <c r="D859" s="79" t="s">
        <v>2840</v>
      </c>
      <c r="E859" s="80" t="s">
        <v>2829</v>
      </c>
      <c r="F859" s="101">
        <v>42370</v>
      </c>
      <c r="G859" s="102" t="str">
        <f t="shared" si="53"/>
        <v>2016-01-01</v>
      </c>
      <c r="H859" s="103" t="s">
        <v>2829</v>
      </c>
      <c r="I859" s="100">
        <v>42734</v>
      </c>
      <c r="J859" s="100" t="str">
        <f t="shared" si="54"/>
        <v>2016-12-30</v>
      </c>
      <c r="K859" s="82" t="s">
        <v>2830</v>
      </c>
      <c r="L859" s="81">
        <v>2017</v>
      </c>
      <c r="M859" s="83" t="s">
        <v>2828</v>
      </c>
      <c r="N859" s="84" t="s">
        <v>3699</v>
      </c>
      <c r="O859" s="86" t="s">
        <v>2829</v>
      </c>
      <c r="P859" s="95">
        <v>42768</v>
      </c>
      <c r="Q859" s="95" t="str">
        <f t="shared" si="55"/>
        <v>2017-02-02</v>
      </c>
      <c r="R859" s="104" t="s">
        <v>2830</v>
      </c>
      <c r="S859" s="90">
        <v>0</v>
      </c>
      <c r="T859" s="92" t="s">
        <v>4071</v>
      </c>
      <c r="U859" s="90">
        <v>267199</v>
      </c>
      <c r="V859" s="92" t="s">
        <v>4071</v>
      </c>
      <c r="W859" s="90">
        <v>0</v>
      </c>
      <c r="X859" s="92" t="s">
        <v>4071</v>
      </c>
      <c r="Y859" s="90">
        <v>0</v>
      </c>
      <c r="Z859" s="88" t="s">
        <v>4071</v>
      </c>
      <c r="AA859" t="s">
        <v>2784</v>
      </c>
      <c r="AB859" t="s">
        <v>4071</v>
      </c>
      <c r="AC859" s="87">
        <v>858</v>
      </c>
      <c r="AD859" t="s">
        <v>4071</v>
      </c>
      <c r="AE859" t="s">
        <v>2784</v>
      </c>
      <c r="AF859" t="s">
        <v>2831</v>
      </c>
      <c r="AG859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values(858,'Evaluator SDPLxxx','2016-01-01xxx','2016-12-30xxx',2017,'1017/84.DBN/PL/2017xxx','2017-02-02xxx',0,267199,0,0,NULL,858,NULL);</v>
      </c>
    </row>
    <row r="860" spans="1:33" ht="16.5" x14ac:dyDescent="0.3">
      <c r="A860" t="s">
        <v>4072</v>
      </c>
      <c r="B860">
        <v>859</v>
      </c>
      <c r="C860" t="s">
        <v>2828</v>
      </c>
      <c r="D860" s="79" t="s">
        <v>2840</v>
      </c>
      <c r="E860" s="80" t="s">
        <v>2829</v>
      </c>
      <c r="F860" s="101">
        <v>42370</v>
      </c>
      <c r="G860" s="102" t="str">
        <f t="shared" si="53"/>
        <v>2016-01-01</v>
      </c>
      <c r="H860" s="103" t="s">
        <v>2829</v>
      </c>
      <c r="I860" s="100">
        <v>42734</v>
      </c>
      <c r="J860" s="100" t="str">
        <f t="shared" si="54"/>
        <v>2016-12-30</v>
      </c>
      <c r="K860" s="82" t="s">
        <v>2830</v>
      </c>
      <c r="L860" s="81">
        <v>2017</v>
      </c>
      <c r="M860" s="83" t="s">
        <v>2828</v>
      </c>
      <c r="N860" s="84" t="s">
        <v>3700</v>
      </c>
      <c r="O860" s="86" t="s">
        <v>2829</v>
      </c>
      <c r="P860" s="95">
        <v>42768</v>
      </c>
      <c r="Q860" s="95" t="str">
        <f t="shared" si="55"/>
        <v>2017-02-02</v>
      </c>
      <c r="R860" s="104" t="s">
        <v>2830</v>
      </c>
      <c r="S860" s="90">
        <v>0</v>
      </c>
      <c r="T860" s="92" t="s">
        <v>4071</v>
      </c>
      <c r="U860" s="90">
        <v>8508</v>
      </c>
      <c r="V860" s="92" t="s">
        <v>4071</v>
      </c>
      <c r="W860" s="90">
        <v>0</v>
      </c>
      <c r="X860" s="92" t="s">
        <v>4071</v>
      </c>
      <c r="Y860" s="90">
        <v>0</v>
      </c>
      <c r="Z860" s="88" t="s">
        <v>4071</v>
      </c>
      <c r="AA860" t="s">
        <v>2784</v>
      </c>
      <c r="AB860" t="s">
        <v>4071</v>
      </c>
      <c r="AC860" s="87">
        <v>859</v>
      </c>
      <c r="AD860" t="s">
        <v>4071</v>
      </c>
      <c r="AE860" t="s">
        <v>2784</v>
      </c>
      <c r="AF860" t="s">
        <v>2831</v>
      </c>
      <c r="AG860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values(859,'Evaluator SDPLxxx','2016-01-01xxx','2016-12-30xxx',2017,'1018/84.DBN/PL/2017xxx','2017-02-02xxx',0,8508,0,0,NULL,859,NULL);</v>
      </c>
    </row>
    <row r="861" spans="1:33" ht="16.5" x14ac:dyDescent="0.3">
      <c r="A861" t="s">
        <v>4072</v>
      </c>
      <c r="B861">
        <v>860</v>
      </c>
      <c r="C861" t="s">
        <v>2828</v>
      </c>
      <c r="D861" s="79" t="s">
        <v>2840</v>
      </c>
      <c r="E861" s="80" t="s">
        <v>2829</v>
      </c>
      <c r="F861" s="101">
        <v>42370</v>
      </c>
      <c r="G861" s="102" t="str">
        <f t="shared" si="53"/>
        <v>2016-01-01</v>
      </c>
      <c r="H861" s="103" t="s">
        <v>2829</v>
      </c>
      <c r="I861" s="100">
        <v>42734</v>
      </c>
      <c r="J861" s="100" t="str">
        <f t="shared" si="54"/>
        <v>2016-12-30</v>
      </c>
      <c r="K861" s="82" t="s">
        <v>2830</v>
      </c>
      <c r="L861" s="81">
        <v>2017</v>
      </c>
      <c r="M861" s="83" t="s">
        <v>2828</v>
      </c>
      <c r="N861" s="84" t="s">
        <v>3701</v>
      </c>
      <c r="O861" s="86" t="s">
        <v>2829</v>
      </c>
      <c r="P861" s="95">
        <v>42768</v>
      </c>
      <c r="Q861" s="95" t="str">
        <f t="shared" si="55"/>
        <v>2017-02-02</v>
      </c>
      <c r="R861" s="104" t="s">
        <v>2830</v>
      </c>
      <c r="S861" s="90">
        <v>0</v>
      </c>
      <c r="T861" s="92" t="s">
        <v>4071</v>
      </c>
      <c r="U861" s="90">
        <v>4923074</v>
      </c>
      <c r="V861" s="92" t="s">
        <v>4071</v>
      </c>
      <c r="W861" s="90">
        <v>0</v>
      </c>
      <c r="X861" s="92" t="s">
        <v>4071</v>
      </c>
      <c r="Y861" s="90">
        <v>0</v>
      </c>
      <c r="Z861" s="88" t="s">
        <v>4071</v>
      </c>
      <c r="AA861" t="s">
        <v>2784</v>
      </c>
      <c r="AB861" t="s">
        <v>4071</v>
      </c>
      <c r="AC861" s="87">
        <v>860</v>
      </c>
      <c r="AD861" t="s">
        <v>4071</v>
      </c>
      <c r="AE861" t="s">
        <v>2784</v>
      </c>
      <c r="AF861" t="s">
        <v>2831</v>
      </c>
      <c r="AG861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values(860,'Evaluator SDPLxxx','2016-01-01xxx','2016-12-30xxx',2017,'1019/84.DBN/PL/2017xxx','2017-02-02xxx',0,4923074,0,0,NULL,860,NULL);</v>
      </c>
    </row>
    <row r="862" spans="1:33" ht="16.5" x14ac:dyDescent="0.3">
      <c r="A862" t="s">
        <v>4072</v>
      </c>
      <c r="B862">
        <v>861</v>
      </c>
      <c r="C862" t="s">
        <v>2828</v>
      </c>
      <c r="D862" s="79" t="s">
        <v>2840</v>
      </c>
      <c r="E862" s="80" t="s">
        <v>2829</v>
      </c>
      <c r="F862" s="101">
        <v>42370</v>
      </c>
      <c r="G862" s="102" t="str">
        <f t="shared" si="53"/>
        <v>2016-01-01</v>
      </c>
      <c r="H862" s="103" t="s">
        <v>2829</v>
      </c>
      <c r="I862" s="100">
        <v>42734</v>
      </c>
      <c r="J862" s="100" t="str">
        <f t="shared" si="54"/>
        <v>2016-12-30</v>
      </c>
      <c r="K862" s="82" t="s">
        <v>2830</v>
      </c>
      <c r="L862" s="81">
        <v>2017</v>
      </c>
      <c r="M862" s="83" t="s">
        <v>2828</v>
      </c>
      <c r="N862" s="84" t="s">
        <v>3702</v>
      </c>
      <c r="O862" s="86" t="s">
        <v>2829</v>
      </c>
      <c r="P862" s="95">
        <v>42768</v>
      </c>
      <c r="Q862" s="95" t="str">
        <f t="shared" si="55"/>
        <v>2017-02-02</v>
      </c>
      <c r="R862" s="104" t="s">
        <v>2830</v>
      </c>
      <c r="S862" s="90">
        <v>0</v>
      </c>
      <c r="T862" s="92" t="s">
        <v>4071</v>
      </c>
      <c r="U862" s="90">
        <v>4000</v>
      </c>
      <c r="V862" s="92" t="s">
        <v>4071</v>
      </c>
      <c r="W862" s="90">
        <v>0</v>
      </c>
      <c r="X862" s="92" t="s">
        <v>4071</v>
      </c>
      <c r="Y862" s="90">
        <v>0</v>
      </c>
      <c r="Z862" s="88" t="s">
        <v>4071</v>
      </c>
      <c r="AA862" t="s">
        <v>2784</v>
      </c>
      <c r="AB862" t="s">
        <v>4071</v>
      </c>
      <c r="AC862" s="87">
        <v>861</v>
      </c>
      <c r="AD862" t="s">
        <v>4071</v>
      </c>
      <c r="AE862" t="s">
        <v>2784</v>
      </c>
      <c r="AF862" t="s">
        <v>2831</v>
      </c>
      <c r="AG862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values(861,'Evaluator SDPLxxx','2016-01-01xxx','2016-12-30xxx',2017,'1020/84.DBN/PL/2017xxx','2017-02-02xxx',0,4000,0,0,NULL,861,NULL);</v>
      </c>
    </row>
    <row r="863" spans="1:33" ht="16.5" x14ac:dyDescent="0.3">
      <c r="A863" t="s">
        <v>4072</v>
      </c>
      <c r="B863">
        <v>862</v>
      </c>
      <c r="C863" t="s">
        <v>2828</v>
      </c>
      <c r="D863" s="79" t="s">
        <v>2840</v>
      </c>
      <c r="E863" s="80" t="s">
        <v>2829</v>
      </c>
      <c r="F863" s="101">
        <v>42370</v>
      </c>
      <c r="G863" s="102" t="str">
        <f t="shared" si="53"/>
        <v>2016-01-01</v>
      </c>
      <c r="H863" s="103" t="s">
        <v>2829</v>
      </c>
      <c r="I863" s="100">
        <v>42734</v>
      </c>
      <c r="J863" s="100" t="str">
        <f t="shared" si="54"/>
        <v>2016-12-30</v>
      </c>
      <c r="K863" s="82" t="s">
        <v>2830</v>
      </c>
      <c r="L863" s="81">
        <v>2017</v>
      </c>
      <c r="M863" s="83" t="s">
        <v>2828</v>
      </c>
      <c r="N863" s="84" t="s">
        <v>3703</v>
      </c>
      <c r="O863" s="86" t="s">
        <v>2829</v>
      </c>
      <c r="P863" s="95">
        <v>42768</v>
      </c>
      <c r="Q863" s="95" t="str">
        <f t="shared" si="55"/>
        <v>2017-02-02</v>
      </c>
      <c r="R863" s="104" t="s">
        <v>2830</v>
      </c>
      <c r="S863" s="90">
        <v>0</v>
      </c>
      <c r="T863" s="92" t="s">
        <v>4071</v>
      </c>
      <c r="U863" s="90">
        <v>2304</v>
      </c>
      <c r="V863" s="92" t="s">
        <v>4071</v>
      </c>
      <c r="W863" s="90">
        <v>0</v>
      </c>
      <c r="X863" s="92" t="s">
        <v>4071</v>
      </c>
      <c r="Y863" s="90">
        <v>0</v>
      </c>
      <c r="Z863" s="88" t="s">
        <v>4071</v>
      </c>
      <c r="AA863" t="s">
        <v>2784</v>
      </c>
      <c r="AB863" t="s">
        <v>4071</v>
      </c>
      <c r="AC863" s="87">
        <v>862</v>
      </c>
      <c r="AD863" t="s">
        <v>4071</v>
      </c>
      <c r="AE863" t="s">
        <v>2784</v>
      </c>
      <c r="AF863" t="s">
        <v>2831</v>
      </c>
      <c r="AG863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values(862,'Evaluator SDPLxxx','2016-01-01xxx','2016-12-30xxx',2017,'1021/84.DBN/PL/2017xxx','2017-02-02xxx',0,2304,0,0,NULL,862,NULL);</v>
      </c>
    </row>
    <row r="864" spans="1:33" ht="16.5" x14ac:dyDescent="0.3">
      <c r="A864" t="s">
        <v>4072</v>
      </c>
      <c r="B864">
        <v>863</v>
      </c>
      <c r="C864" t="s">
        <v>2828</v>
      </c>
      <c r="D864" s="79" t="s">
        <v>2840</v>
      </c>
      <c r="E864" s="80" t="s">
        <v>2829</v>
      </c>
      <c r="F864" s="101">
        <v>42370</v>
      </c>
      <c r="G864" s="102" t="str">
        <f t="shared" si="53"/>
        <v>2016-01-01</v>
      </c>
      <c r="H864" s="103" t="s">
        <v>2829</v>
      </c>
      <c r="I864" s="100">
        <v>42734</v>
      </c>
      <c r="J864" s="100" t="str">
        <f t="shared" si="54"/>
        <v>2016-12-30</v>
      </c>
      <c r="K864" s="82" t="s">
        <v>2830</v>
      </c>
      <c r="L864" s="81">
        <v>2017</v>
      </c>
      <c r="M864" s="83" t="s">
        <v>2828</v>
      </c>
      <c r="N864" s="84" t="s">
        <v>3704</v>
      </c>
      <c r="O864" s="86" t="s">
        <v>2829</v>
      </c>
      <c r="P864" s="95">
        <v>42768</v>
      </c>
      <c r="Q864" s="95" t="str">
        <f t="shared" si="55"/>
        <v>2017-02-02</v>
      </c>
      <c r="R864" s="104" t="s">
        <v>2830</v>
      </c>
      <c r="S864" s="90">
        <v>0</v>
      </c>
      <c r="T864" s="92" t="s">
        <v>4071</v>
      </c>
      <c r="U864" s="90">
        <v>6800</v>
      </c>
      <c r="V864" s="92" t="s">
        <v>4071</v>
      </c>
      <c r="W864" s="90">
        <v>0</v>
      </c>
      <c r="X864" s="92" t="s">
        <v>4071</v>
      </c>
      <c r="Y864" s="90">
        <v>0</v>
      </c>
      <c r="Z864" s="88" t="s">
        <v>4071</v>
      </c>
      <c r="AA864" t="s">
        <v>2784</v>
      </c>
      <c r="AB864" t="s">
        <v>4071</v>
      </c>
      <c r="AC864" s="87">
        <v>863</v>
      </c>
      <c r="AD864" t="s">
        <v>4071</v>
      </c>
      <c r="AE864" t="s">
        <v>2784</v>
      </c>
      <c r="AF864" t="s">
        <v>2831</v>
      </c>
      <c r="AG864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values(863,'Evaluator SDPLxxx','2016-01-01xxx','2016-12-30xxx',2017,'1022/84.DBN/PL/2017xxx','2017-02-02xxx',0,6800,0,0,NULL,863,NULL);</v>
      </c>
    </row>
    <row r="865" spans="1:33" ht="16.5" x14ac:dyDescent="0.3">
      <c r="A865" t="s">
        <v>4072</v>
      </c>
      <c r="B865">
        <v>864</v>
      </c>
      <c r="C865" t="s">
        <v>2828</v>
      </c>
      <c r="D865" s="79" t="s">
        <v>2840</v>
      </c>
      <c r="E865" s="80" t="s">
        <v>2829</v>
      </c>
      <c r="F865" s="101">
        <v>42370</v>
      </c>
      <c r="G865" s="102" t="str">
        <f t="shared" si="53"/>
        <v>2016-01-01</v>
      </c>
      <c r="H865" s="103" t="s">
        <v>2829</v>
      </c>
      <c r="I865" s="100">
        <v>42734</v>
      </c>
      <c r="J865" s="100" t="str">
        <f t="shared" si="54"/>
        <v>2016-12-30</v>
      </c>
      <c r="K865" s="82" t="s">
        <v>2830</v>
      </c>
      <c r="L865" s="81">
        <v>2017</v>
      </c>
      <c r="M865" s="83" t="s">
        <v>2828</v>
      </c>
      <c r="N865" s="84" t="s">
        <v>3705</v>
      </c>
      <c r="O865" s="86" t="s">
        <v>2829</v>
      </c>
      <c r="P865" s="95">
        <v>42768</v>
      </c>
      <c r="Q865" s="95" t="str">
        <f t="shared" si="55"/>
        <v>2017-02-02</v>
      </c>
      <c r="R865" s="104" t="s">
        <v>2830</v>
      </c>
      <c r="S865" s="90">
        <v>0</v>
      </c>
      <c r="T865" s="92" t="s">
        <v>4071</v>
      </c>
      <c r="U865" s="90">
        <v>4949</v>
      </c>
      <c r="V865" s="92" t="s">
        <v>4071</v>
      </c>
      <c r="W865" s="90">
        <v>0</v>
      </c>
      <c r="X865" s="92" t="s">
        <v>4071</v>
      </c>
      <c r="Y865" s="90">
        <v>0</v>
      </c>
      <c r="Z865" s="88" t="s">
        <v>4071</v>
      </c>
      <c r="AA865" t="s">
        <v>2784</v>
      </c>
      <c r="AB865" t="s">
        <v>4071</v>
      </c>
      <c r="AC865" s="87">
        <v>864</v>
      </c>
      <c r="AD865" t="s">
        <v>4071</v>
      </c>
      <c r="AE865" t="s">
        <v>2784</v>
      </c>
      <c r="AF865" t="s">
        <v>2831</v>
      </c>
      <c r="AG865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values(864,'Evaluator SDPLxxx','2016-01-01xxx','2016-12-30xxx',2017,'1023/84.DBN/PL/2017xxx','2017-02-02xxx',0,4949,0,0,NULL,864,NULL);</v>
      </c>
    </row>
    <row r="866" spans="1:33" ht="16.5" x14ac:dyDescent="0.3">
      <c r="A866" t="s">
        <v>4072</v>
      </c>
      <c r="B866">
        <v>865</v>
      </c>
      <c r="C866" t="s">
        <v>2828</v>
      </c>
      <c r="D866" s="79" t="s">
        <v>2840</v>
      </c>
      <c r="E866" s="80" t="s">
        <v>2829</v>
      </c>
      <c r="F866" s="101">
        <v>42370</v>
      </c>
      <c r="G866" s="102" t="str">
        <f t="shared" si="53"/>
        <v>2016-01-01</v>
      </c>
      <c r="H866" s="103" t="s">
        <v>2829</v>
      </c>
      <c r="I866" s="100">
        <v>42734</v>
      </c>
      <c r="J866" s="100" t="str">
        <f t="shared" si="54"/>
        <v>2016-12-30</v>
      </c>
      <c r="K866" s="82" t="s">
        <v>2830</v>
      </c>
      <c r="L866" s="81">
        <v>2017</v>
      </c>
      <c r="M866" s="83" t="s">
        <v>2828</v>
      </c>
      <c r="N866" s="84" t="s">
        <v>3706</v>
      </c>
      <c r="O866" s="86" t="s">
        <v>2829</v>
      </c>
      <c r="P866" s="95">
        <v>42768</v>
      </c>
      <c r="Q866" s="95" t="str">
        <f t="shared" si="55"/>
        <v>2017-02-02</v>
      </c>
      <c r="R866" s="104" t="s">
        <v>2830</v>
      </c>
      <c r="S866" s="90">
        <v>0</v>
      </c>
      <c r="T866" s="92" t="s">
        <v>4071</v>
      </c>
      <c r="U866" s="90">
        <v>2305876</v>
      </c>
      <c r="V866" s="92" t="s">
        <v>4071</v>
      </c>
      <c r="W866" s="90">
        <v>0</v>
      </c>
      <c r="X866" s="92" t="s">
        <v>4071</v>
      </c>
      <c r="Y866" s="90">
        <v>0</v>
      </c>
      <c r="Z866" s="88" t="s">
        <v>4071</v>
      </c>
      <c r="AA866" t="s">
        <v>2784</v>
      </c>
      <c r="AB866" t="s">
        <v>4071</v>
      </c>
      <c r="AC866" s="87">
        <v>865</v>
      </c>
      <c r="AD866" t="s">
        <v>4071</v>
      </c>
      <c r="AE866" t="s">
        <v>2784</v>
      </c>
      <c r="AF866" t="s">
        <v>2831</v>
      </c>
      <c r="AG866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values(865,'Evaluator SDPLxxx','2016-01-01xxx','2016-12-30xxx',2017,'1024/84.DBN/PL/2017xxx','2017-02-02xxx',0,2305876,0,0,NULL,865,NULL);</v>
      </c>
    </row>
    <row r="867" spans="1:33" ht="16.5" x14ac:dyDescent="0.3">
      <c r="A867" t="s">
        <v>4072</v>
      </c>
      <c r="B867">
        <v>866</v>
      </c>
      <c r="C867" t="s">
        <v>2828</v>
      </c>
      <c r="D867" s="79" t="s">
        <v>2840</v>
      </c>
      <c r="E867" s="80" t="s">
        <v>2829</v>
      </c>
      <c r="F867" s="101">
        <v>42370</v>
      </c>
      <c r="G867" s="102" t="str">
        <f t="shared" si="53"/>
        <v>2016-01-01</v>
      </c>
      <c r="H867" s="103" t="s">
        <v>2829</v>
      </c>
      <c r="I867" s="100">
        <v>42734</v>
      </c>
      <c r="J867" s="100" t="str">
        <f t="shared" si="54"/>
        <v>2016-12-30</v>
      </c>
      <c r="K867" s="82" t="s">
        <v>2830</v>
      </c>
      <c r="L867" s="81">
        <v>2017</v>
      </c>
      <c r="M867" s="83" t="s">
        <v>2828</v>
      </c>
      <c r="N867" s="84" t="s">
        <v>3707</v>
      </c>
      <c r="O867" s="86" t="s">
        <v>2829</v>
      </c>
      <c r="P867" s="95">
        <v>42768</v>
      </c>
      <c r="Q867" s="95" t="str">
        <f t="shared" si="55"/>
        <v>2017-02-02</v>
      </c>
      <c r="R867" s="104" t="s">
        <v>2830</v>
      </c>
      <c r="S867" s="90">
        <v>0</v>
      </c>
      <c r="T867" s="92" t="s">
        <v>4071</v>
      </c>
      <c r="U867" s="90">
        <v>796</v>
      </c>
      <c r="V867" s="92" t="s">
        <v>4071</v>
      </c>
      <c r="W867" s="90">
        <v>0</v>
      </c>
      <c r="X867" s="92" t="s">
        <v>4071</v>
      </c>
      <c r="Y867" s="90">
        <v>0</v>
      </c>
      <c r="Z867" s="88" t="s">
        <v>4071</v>
      </c>
      <c r="AA867" t="s">
        <v>2784</v>
      </c>
      <c r="AB867" t="s">
        <v>4071</v>
      </c>
      <c r="AC867" s="87">
        <v>866</v>
      </c>
      <c r="AD867" t="s">
        <v>4071</v>
      </c>
      <c r="AE867" t="s">
        <v>2784</v>
      </c>
      <c r="AF867" t="s">
        <v>2831</v>
      </c>
      <c r="AG867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values(866,'Evaluator SDPLxxx','2016-01-01xxx','2016-12-30xxx',2017,'1025/84.DBN/PL/2017xxx','2017-02-02xxx',0,796,0,0,NULL,866,NULL);</v>
      </c>
    </row>
    <row r="868" spans="1:33" ht="16.5" x14ac:dyDescent="0.3">
      <c r="A868" t="s">
        <v>4072</v>
      </c>
      <c r="B868">
        <v>867</v>
      </c>
      <c r="C868" t="s">
        <v>2828</v>
      </c>
      <c r="D868" s="79" t="s">
        <v>2840</v>
      </c>
      <c r="E868" s="80" t="s">
        <v>2829</v>
      </c>
      <c r="F868" s="101">
        <v>42370</v>
      </c>
      <c r="G868" s="102" t="str">
        <f t="shared" si="53"/>
        <v>2016-01-01</v>
      </c>
      <c r="H868" s="103" t="s">
        <v>2829</v>
      </c>
      <c r="I868" s="100">
        <v>42734</v>
      </c>
      <c r="J868" s="100" t="str">
        <f t="shared" si="54"/>
        <v>2016-12-30</v>
      </c>
      <c r="K868" s="82" t="s">
        <v>2830</v>
      </c>
      <c r="L868" s="81">
        <v>2017</v>
      </c>
      <c r="M868" s="83" t="s">
        <v>2828</v>
      </c>
      <c r="N868" s="84" t="s">
        <v>3708</v>
      </c>
      <c r="O868" s="86" t="s">
        <v>2829</v>
      </c>
      <c r="P868" s="95">
        <v>42768</v>
      </c>
      <c r="Q868" s="95" t="str">
        <f t="shared" si="55"/>
        <v>2017-02-02</v>
      </c>
      <c r="R868" s="104" t="s">
        <v>2830</v>
      </c>
      <c r="S868" s="90">
        <v>0</v>
      </c>
      <c r="T868" s="92" t="s">
        <v>4071</v>
      </c>
      <c r="U868" s="90">
        <v>11308</v>
      </c>
      <c r="V868" s="92" t="s">
        <v>4071</v>
      </c>
      <c r="W868" s="90">
        <v>0</v>
      </c>
      <c r="X868" s="92" t="s">
        <v>4071</v>
      </c>
      <c r="Y868" s="90">
        <v>0</v>
      </c>
      <c r="Z868" s="88" t="s">
        <v>4071</v>
      </c>
      <c r="AA868" t="s">
        <v>2784</v>
      </c>
      <c r="AB868" t="s">
        <v>4071</v>
      </c>
      <c r="AC868" s="87">
        <v>867</v>
      </c>
      <c r="AD868" t="s">
        <v>4071</v>
      </c>
      <c r="AE868" t="s">
        <v>2784</v>
      </c>
      <c r="AF868" t="s">
        <v>2831</v>
      </c>
      <c r="AG868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values(867,'Evaluator SDPLxxx','2016-01-01xxx','2016-12-30xxx',2017,'1026/84.DBN/PL/2017xxx','2017-02-02xxx',0,11308,0,0,NULL,867,NULL);</v>
      </c>
    </row>
    <row r="869" spans="1:33" ht="16.5" x14ac:dyDescent="0.3">
      <c r="A869" t="s">
        <v>4072</v>
      </c>
      <c r="B869">
        <v>868</v>
      </c>
      <c r="C869" t="s">
        <v>2828</v>
      </c>
      <c r="D869" s="79" t="s">
        <v>2840</v>
      </c>
      <c r="E869" s="80" t="s">
        <v>2829</v>
      </c>
      <c r="F869" s="101">
        <v>42370</v>
      </c>
      <c r="G869" s="102" t="str">
        <f t="shared" si="53"/>
        <v>2016-01-01</v>
      </c>
      <c r="H869" s="103" t="s">
        <v>2829</v>
      </c>
      <c r="I869" s="100">
        <v>42734</v>
      </c>
      <c r="J869" s="100" t="str">
        <f t="shared" si="54"/>
        <v>2016-12-30</v>
      </c>
      <c r="K869" s="82" t="s">
        <v>2830</v>
      </c>
      <c r="L869" s="81">
        <v>2017</v>
      </c>
      <c r="M869" s="83" t="s">
        <v>2828</v>
      </c>
      <c r="N869" s="84" t="s">
        <v>3709</v>
      </c>
      <c r="O869" s="86" t="s">
        <v>2829</v>
      </c>
      <c r="P869" s="95">
        <v>42768</v>
      </c>
      <c r="Q869" s="95" t="str">
        <f t="shared" si="55"/>
        <v>2017-02-02</v>
      </c>
      <c r="R869" s="104" t="s">
        <v>2830</v>
      </c>
      <c r="S869" s="90">
        <v>0</v>
      </c>
      <c r="T869" s="92" t="s">
        <v>4071</v>
      </c>
      <c r="U869" s="90">
        <v>840</v>
      </c>
      <c r="V869" s="92" t="s">
        <v>4071</v>
      </c>
      <c r="W869" s="90">
        <v>0</v>
      </c>
      <c r="X869" s="92" t="s">
        <v>4071</v>
      </c>
      <c r="Y869" s="90">
        <v>0</v>
      </c>
      <c r="Z869" s="88" t="s">
        <v>4071</v>
      </c>
      <c r="AA869" t="s">
        <v>2784</v>
      </c>
      <c r="AB869" t="s">
        <v>4071</v>
      </c>
      <c r="AC869" s="87">
        <v>868</v>
      </c>
      <c r="AD869" t="s">
        <v>4071</v>
      </c>
      <c r="AE869" t="s">
        <v>2784</v>
      </c>
      <c r="AF869" t="s">
        <v>2831</v>
      </c>
      <c r="AG869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values(868,'Evaluator SDPLxxx','2016-01-01xxx','2016-12-30xxx',2017,'1027/84.DBN/PL/2017xxx','2017-02-02xxx',0,840,0,0,NULL,868,NULL);</v>
      </c>
    </row>
    <row r="870" spans="1:33" ht="16.5" x14ac:dyDescent="0.3">
      <c r="A870" t="s">
        <v>4072</v>
      </c>
      <c r="B870">
        <v>869</v>
      </c>
      <c r="C870" t="s">
        <v>2828</v>
      </c>
      <c r="D870" s="79" t="s">
        <v>2840</v>
      </c>
      <c r="E870" s="80" t="s">
        <v>2829</v>
      </c>
      <c r="F870" s="101">
        <v>42370</v>
      </c>
      <c r="G870" s="102" t="str">
        <f t="shared" si="53"/>
        <v>2016-01-01</v>
      </c>
      <c r="H870" s="103" t="s">
        <v>2829</v>
      </c>
      <c r="I870" s="100">
        <v>42734</v>
      </c>
      <c r="J870" s="100" t="str">
        <f t="shared" si="54"/>
        <v>2016-12-30</v>
      </c>
      <c r="K870" s="82" t="s">
        <v>2830</v>
      </c>
      <c r="L870" s="81">
        <v>2017</v>
      </c>
      <c r="M870" s="83" t="s">
        <v>2828</v>
      </c>
      <c r="N870" s="84" t="s">
        <v>3710</v>
      </c>
      <c r="O870" s="86" t="s">
        <v>2829</v>
      </c>
      <c r="P870" s="95">
        <v>42768</v>
      </c>
      <c r="Q870" s="95" t="str">
        <f t="shared" si="55"/>
        <v>2017-02-02</v>
      </c>
      <c r="R870" s="104" t="s">
        <v>2830</v>
      </c>
      <c r="S870" s="90">
        <v>0</v>
      </c>
      <c r="T870" s="92" t="s">
        <v>4071</v>
      </c>
      <c r="U870" s="90">
        <v>250958</v>
      </c>
      <c r="V870" s="92" t="s">
        <v>4071</v>
      </c>
      <c r="W870" s="90">
        <v>0</v>
      </c>
      <c r="X870" s="92" t="s">
        <v>4071</v>
      </c>
      <c r="Y870" s="90">
        <v>0</v>
      </c>
      <c r="Z870" s="88" t="s">
        <v>4071</v>
      </c>
      <c r="AA870" t="s">
        <v>2784</v>
      </c>
      <c r="AB870" t="s">
        <v>4071</v>
      </c>
      <c r="AC870" s="87">
        <v>869</v>
      </c>
      <c r="AD870" t="s">
        <v>4071</v>
      </c>
      <c r="AE870" t="s">
        <v>2784</v>
      </c>
      <c r="AF870" t="s">
        <v>2831</v>
      </c>
      <c r="AG870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values(869,'Evaluator SDPLxxx','2016-01-01xxx','2016-12-30xxx',2017,'1028/84.DBN/PL/2017xxx','2017-02-02xxx',0,250958,0,0,NULL,869,NULL);</v>
      </c>
    </row>
    <row r="871" spans="1:33" ht="16.5" x14ac:dyDescent="0.3">
      <c r="A871" t="s">
        <v>4072</v>
      </c>
      <c r="B871">
        <v>870</v>
      </c>
      <c r="C871" t="s">
        <v>2828</v>
      </c>
      <c r="D871" s="79" t="s">
        <v>2840</v>
      </c>
      <c r="E871" s="80" t="s">
        <v>2829</v>
      </c>
      <c r="F871" s="101">
        <v>42370</v>
      </c>
      <c r="G871" s="102" t="str">
        <f t="shared" si="53"/>
        <v>2016-01-01</v>
      </c>
      <c r="H871" s="103" t="s">
        <v>2829</v>
      </c>
      <c r="I871" s="100">
        <v>42734</v>
      </c>
      <c r="J871" s="100" t="str">
        <f t="shared" si="54"/>
        <v>2016-12-30</v>
      </c>
      <c r="K871" s="82" t="s">
        <v>2830</v>
      </c>
      <c r="L871" s="81">
        <v>2017</v>
      </c>
      <c r="M871" s="83" t="s">
        <v>2828</v>
      </c>
      <c r="N871" s="84" t="s">
        <v>3711</v>
      </c>
      <c r="O871" s="86" t="s">
        <v>2829</v>
      </c>
      <c r="P871" s="95">
        <v>42768</v>
      </c>
      <c r="Q871" s="95" t="str">
        <f t="shared" si="55"/>
        <v>2017-02-02</v>
      </c>
      <c r="R871" s="104" t="s">
        <v>2830</v>
      </c>
      <c r="S871" s="90">
        <v>0</v>
      </c>
      <c r="T871" s="92" t="s">
        <v>4071</v>
      </c>
      <c r="U871" s="90">
        <v>392</v>
      </c>
      <c r="V871" s="92" t="s">
        <v>4071</v>
      </c>
      <c r="W871" s="90">
        <v>0</v>
      </c>
      <c r="X871" s="92" t="s">
        <v>4071</v>
      </c>
      <c r="Y871" s="90">
        <v>0</v>
      </c>
      <c r="Z871" s="88" t="s">
        <v>4071</v>
      </c>
      <c r="AA871" t="s">
        <v>2784</v>
      </c>
      <c r="AB871" t="s">
        <v>4071</v>
      </c>
      <c r="AC871" s="87">
        <v>870</v>
      </c>
      <c r="AD871" t="s">
        <v>4071</v>
      </c>
      <c r="AE871" t="s">
        <v>2784</v>
      </c>
      <c r="AF871" t="s">
        <v>2831</v>
      </c>
      <c r="AG871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values(870,'Evaluator SDPLxxx','2016-01-01xxx','2016-12-30xxx',2017,'1029/84.DBN/PL/2017xxx','2017-02-02xxx',0,392,0,0,NULL,870,NULL);</v>
      </c>
    </row>
    <row r="872" spans="1:33" ht="16.5" x14ac:dyDescent="0.3">
      <c r="A872" t="s">
        <v>4072</v>
      </c>
      <c r="B872">
        <v>871</v>
      </c>
      <c r="C872" t="s">
        <v>2828</v>
      </c>
      <c r="D872" s="79" t="s">
        <v>2840</v>
      </c>
      <c r="E872" s="80" t="s">
        <v>2829</v>
      </c>
      <c r="F872" s="101">
        <v>42370</v>
      </c>
      <c r="G872" s="102" t="str">
        <f t="shared" si="53"/>
        <v>2016-01-01</v>
      </c>
      <c r="H872" s="103" t="s">
        <v>2829</v>
      </c>
      <c r="I872" s="100">
        <v>42734</v>
      </c>
      <c r="J872" s="100" t="str">
        <f t="shared" si="54"/>
        <v>2016-12-30</v>
      </c>
      <c r="K872" s="82" t="s">
        <v>2830</v>
      </c>
      <c r="L872" s="81">
        <v>2017</v>
      </c>
      <c r="M872" s="83" t="s">
        <v>2828</v>
      </c>
      <c r="N872" s="84" t="s">
        <v>3712</v>
      </c>
      <c r="O872" s="86" t="s">
        <v>2829</v>
      </c>
      <c r="P872" s="95">
        <v>42768</v>
      </c>
      <c r="Q872" s="95" t="str">
        <f t="shared" si="55"/>
        <v>2017-02-02</v>
      </c>
      <c r="R872" s="104" t="s">
        <v>2830</v>
      </c>
      <c r="S872" s="90">
        <v>0</v>
      </c>
      <c r="T872" s="92" t="s">
        <v>4071</v>
      </c>
      <c r="U872" s="90">
        <v>6056</v>
      </c>
      <c r="V872" s="92" t="s">
        <v>4071</v>
      </c>
      <c r="W872" s="90">
        <v>0</v>
      </c>
      <c r="X872" s="92" t="s">
        <v>4071</v>
      </c>
      <c r="Y872" s="90">
        <v>0</v>
      </c>
      <c r="Z872" s="88" t="s">
        <v>4071</v>
      </c>
      <c r="AA872" t="s">
        <v>2784</v>
      </c>
      <c r="AB872" t="s">
        <v>4071</v>
      </c>
      <c r="AC872" s="87">
        <v>871</v>
      </c>
      <c r="AD872" t="s">
        <v>4071</v>
      </c>
      <c r="AE872" t="s">
        <v>2784</v>
      </c>
      <c r="AF872" t="s">
        <v>2831</v>
      </c>
      <c r="AG872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values(871,'Evaluator SDPLxxx','2016-01-01xxx','2016-12-30xxx',2017,'1030/84.DBN/PL/2017xxx','2017-02-02xxx',0,6056,0,0,NULL,871,NULL);</v>
      </c>
    </row>
    <row r="873" spans="1:33" ht="16.5" x14ac:dyDescent="0.3">
      <c r="A873" t="s">
        <v>4072</v>
      </c>
      <c r="B873">
        <v>872</v>
      </c>
      <c r="C873" t="s">
        <v>2828</v>
      </c>
      <c r="D873" s="79" t="s">
        <v>2840</v>
      </c>
      <c r="E873" s="80" t="s">
        <v>2829</v>
      </c>
      <c r="F873" s="101">
        <v>42370</v>
      </c>
      <c r="G873" s="102" t="str">
        <f t="shared" si="53"/>
        <v>2016-01-01</v>
      </c>
      <c r="H873" s="103" t="s">
        <v>2829</v>
      </c>
      <c r="I873" s="100">
        <v>42734</v>
      </c>
      <c r="J873" s="100" t="str">
        <f t="shared" si="54"/>
        <v>2016-12-30</v>
      </c>
      <c r="K873" s="82" t="s">
        <v>2830</v>
      </c>
      <c r="L873" s="81">
        <v>2017</v>
      </c>
      <c r="M873" s="83" t="s">
        <v>2828</v>
      </c>
      <c r="N873" s="84" t="s">
        <v>3713</v>
      </c>
      <c r="O873" s="86" t="s">
        <v>2829</v>
      </c>
      <c r="P873" s="95">
        <v>42768</v>
      </c>
      <c r="Q873" s="95" t="str">
        <f t="shared" si="55"/>
        <v>2017-02-02</v>
      </c>
      <c r="R873" s="104" t="s">
        <v>2830</v>
      </c>
      <c r="S873" s="90">
        <v>0</v>
      </c>
      <c r="T873" s="92" t="s">
        <v>4071</v>
      </c>
      <c r="U873" s="90">
        <v>28000</v>
      </c>
      <c r="V873" s="92" t="s">
        <v>4071</v>
      </c>
      <c r="W873" s="90">
        <v>0</v>
      </c>
      <c r="X873" s="92" t="s">
        <v>4071</v>
      </c>
      <c r="Y873" s="90">
        <v>0</v>
      </c>
      <c r="Z873" s="88" t="s">
        <v>4071</v>
      </c>
      <c r="AA873" t="s">
        <v>2784</v>
      </c>
      <c r="AB873" t="s">
        <v>4071</v>
      </c>
      <c r="AC873" s="87">
        <v>872</v>
      </c>
      <c r="AD873" t="s">
        <v>4071</v>
      </c>
      <c r="AE873" t="s">
        <v>2784</v>
      </c>
      <c r="AF873" t="s">
        <v>2831</v>
      </c>
      <c r="AG873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values(872,'Evaluator SDPLxxx','2016-01-01xxx','2016-12-30xxx',2017,'1031/84.DBN/PL/2017xxx','2017-02-02xxx',0,28000,0,0,NULL,872,NULL);</v>
      </c>
    </row>
    <row r="874" spans="1:33" ht="16.5" x14ac:dyDescent="0.3">
      <c r="A874" t="s">
        <v>4072</v>
      </c>
      <c r="B874">
        <v>873</v>
      </c>
      <c r="C874" t="s">
        <v>2828</v>
      </c>
      <c r="D874" s="79" t="s">
        <v>2840</v>
      </c>
      <c r="E874" s="80" t="s">
        <v>2829</v>
      </c>
      <c r="F874" s="101">
        <v>42370</v>
      </c>
      <c r="G874" s="102" t="str">
        <f t="shared" si="53"/>
        <v>2016-01-01</v>
      </c>
      <c r="H874" s="103" t="s">
        <v>2829</v>
      </c>
      <c r="I874" s="100">
        <v>42734</v>
      </c>
      <c r="J874" s="100" t="str">
        <f t="shared" si="54"/>
        <v>2016-12-30</v>
      </c>
      <c r="K874" s="82" t="s">
        <v>2830</v>
      </c>
      <c r="L874" s="81">
        <v>2017</v>
      </c>
      <c r="M874" s="83" t="s">
        <v>2828</v>
      </c>
      <c r="N874" s="84" t="s">
        <v>3714</v>
      </c>
      <c r="O874" s="86" t="s">
        <v>2829</v>
      </c>
      <c r="P874" s="95">
        <v>42768</v>
      </c>
      <c r="Q874" s="95" t="str">
        <f t="shared" si="55"/>
        <v>2017-02-02</v>
      </c>
      <c r="R874" s="104" t="s">
        <v>2830</v>
      </c>
      <c r="S874" s="90">
        <v>0</v>
      </c>
      <c r="T874" s="92" t="s">
        <v>4071</v>
      </c>
      <c r="U874" s="90">
        <v>11824</v>
      </c>
      <c r="V874" s="92" t="s">
        <v>4071</v>
      </c>
      <c r="W874" s="90">
        <v>0</v>
      </c>
      <c r="X874" s="92" t="s">
        <v>4071</v>
      </c>
      <c r="Y874" s="90">
        <v>0</v>
      </c>
      <c r="Z874" s="88" t="s">
        <v>4071</v>
      </c>
      <c r="AA874" t="s">
        <v>2784</v>
      </c>
      <c r="AB874" t="s">
        <v>4071</v>
      </c>
      <c r="AC874" s="87">
        <v>873</v>
      </c>
      <c r="AD874" t="s">
        <v>4071</v>
      </c>
      <c r="AE874" t="s">
        <v>2784</v>
      </c>
      <c r="AF874" t="s">
        <v>2831</v>
      </c>
      <c r="AG874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values(873,'Evaluator SDPLxxx','2016-01-01xxx','2016-12-30xxx',2017,'1032/84.DBN/PL/2017xxx','2017-02-02xxx',0,11824,0,0,NULL,873,NULL);</v>
      </c>
    </row>
    <row r="875" spans="1:33" ht="16.5" x14ac:dyDescent="0.3">
      <c r="A875" t="s">
        <v>4072</v>
      </c>
      <c r="B875">
        <v>874</v>
      </c>
      <c r="C875" t="s">
        <v>2828</v>
      </c>
      <c r="D875" s="79" t="s">
        <v>2840</v>
      </c>
      <c r="E875" s="80" t="s">
        <v>2829</v>
      </c>
      <c r="F875" s="101">
        <v>42370</v>
      </c>
      <c r="G875" s="102" t="str">
        <f t="shared" si="53"/>
        <v>2016-01-01</v>
      </c>
      <c r="H875" s="103" t="s">
        <v>2829</v>
      </c>
      <c r="I875" s="100">
        <v>42734</v>
      </c>
      <c r="J875" s="100" t="str">
        <f t="shared" si="54"/>
        <v>2016-12-30</v>
      </c>
      <c r="K875" s="82" t="s">
        <v>2830</v>
      </c>
      <c r="L875" s="81">
        <v>2017</v>
      </c>
      <c r="M875" s="83" t="s">
        <v>2828</v>
      </c>
      <c r="N875" s="84" t="s">
        <v>3715</v>
      </c>
      <c r="O875" s="86" t="s">
        <v>2829</v>
      </c>
      <c r="P875" s="95">
        <v>42768</v>
      </c>
      <c r="Q875" s="95" t="str">
        <f t="shared" si="55"/>
        <v>2017-02-02</v>
      </c>
      <c r="R875" s="104" t="s">
        <v>2830</v>
      </c>
      <c r="S875" s="90">
        <v>0</v>
      </c>
      <c r="T875" s="92" t="s">
        <v>4071</v>
      </c>
      <c r="U875" s="90">
        <v>7032</v>
      </c>
      <c r="V875" s="92" t="s">
        <v>4071</v>
      </c>
      <c r="W875" s="90">
        <v>0</v>
      </c>
      <c r="X875" s="92" t="s">
        <v>4071</v>
      </c>
      <c r="Y875" s="90">
        <v>0</v>
      </c>
      <c r="Z875" s="88" t="s">
        <v>4071</v>
      </c>
      <c r="AA875" t="s">
        <v>2784</v>
      </c>
      <c r="AB875" t="s">
        <v>4071</v>
      </c>
      <c r="AC875" s="87">
        <v>874</v>
      </c>
      <c r="AD875" t="s">
        <v>4071</v>
      </c>
      <c r="AE875" t="s">
        <v>2784</v>
      </c>
      <c r="AF875" t="s">
        <v>2831</v>
      </c>
      <c r="AG875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values(874,'Evaluator SDPLxxx','2016-01-01xxx','2016-12-30xxx',2017,'1033/84.DBN/PL/2017xxx','2017-02-02xxx',0,7032,0,0,NULL,874,NULL);</v>
      </c>
    </row>
    <row r="876" spans="1:33" ht="16.5" x14ac:dyDescent="0.3">
      <c r="A876" t="s">
        <v>4072</v>
      </c>
      <c r="B876">
        <v>875</v>
      </c>
      <c r="C876" t="s">
        <v>2828</v>
      </c>
      <c r="D876" s="79" t="s">
        <v>2840</v>
      </c>
      <c r="E876" s="80" t="s">
        <v>2829</v>
      </c>
      <c r="F876" s="101">
        <v>42370</v>
      </c>
      <c r="G876" s="102" t="str">
        <f t="shared" si="53"/>
        <v>2016-01-01</v>
      </c>
      <c r="H876" s="103" t="s">
        <v>2829</v>
      </c>
      <c r="I876" s="100">
        <v>42734</v>
      </c>
      <c r="J876" s="100" t="str">
        <f t="shared" si="54"/>
        <v>2016-12-30</v>
      </c>
      <c r="K876" s="82" t="s">
        <v>2830</v>
      </c>
      <c r="L876" s="81">
        <v>2017</v>
      </c>
      <c r="M876" s="83" t="s">
        <v>2828</v>
      </c>
      <c r="N876" s="84" t="s">
        <v>3716</v>
      </c>
      <c r="O876" s="86" t="s">
        <v>2829</v>
      </c>
      <c r="P876" s="95">
        <v>42768</v>
      </c>
      <c r="Q876" s="95" t="str">
        <f t="shared" si="55"/>
        <v>2017-02-02</v>
      </c>
      <c r="R876" s="104" t="s">
        <v>2830</v>
      </c>
      <c r="S876" s="90">
        <v>0</v>
      </c>
      <c r="T876" s="92" t="s">
        <v>4071</v>
      </c>
      <c r="U876" s="90">
        <v>4932</v>
      </c>
      <c r="V876" s="92" t="s">
        <v>4071</v>
      </c>
      <c r="W876" s="90">
        <v>0</v>
      </c>
      <c r="X876" s="92" t="s">
        <v>4071</v>
      </c>
      <c r="Y876" s="90">
        <v>0</v>
      </c>
      <c r="Z876" s="88" t="s">
        <v>4071</v>
      </c>
      <c r="AA876" t="s">
        <v>2784</v>
      </c>
      <c r="AB876" t="s">
        <v>4071</v>
      </c>
      <c r="AC876" s="87">
        <v>875</v>
      </c>
      <c r="AD876" t="s">
        <v>4071</v>
      </c>
      <c r="AE876" t="s">
        <v>2784</v>
      </c>
      <c r="AF876" t="s">
        <v>2831</v>
      </c>
      <c r="AG876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values(875,'Evaluator SDPLxxx','2016-01-01xxx','2016-12-30xxx',2017,'1034/84.DBN/PL/2017xxx','2017-02-02xxx',0,4932,0,0,NULL,875,NULL);</v>
      </c>
    </row>
    <row r="877" spans="1:33" ht="16.5" x14ac:dyDescent="0.3">
      <c r="A877" t="s">
        <v>4072</v>
      </c>
      <c r="B877">
        <v>876</v>
      </c>
      <c r="C877" t="s">
        <v>2828</v>
      </c>
      <c r="D877" s="79" t="s">
        <v>2840</v>
      </c>
      <c r="E877" s="80" t="s">
        <v>2829</v>
      </c>
      <c r="F877" s="101">
        <v>42370</v>
      </c>
      <c r="G877" s="102" t="str">
        <f t="shared" si="53"/>
        <v>2016-01-01</v>
      </c>
      <c r="H877" s="103" t="s">
        <v>2829</v>
      </c>
      <c r="I877" s="100">
        <v>42734</v>
      </c>
      <c r="J877" s="100" t="str">
        <f t="shared" si="54"/>
        <v>2016-12-30</v>
      </c>
      <c r="K877" s="82" t="s">
        <v>2830</v>
      </c>
      <c r="L877" s="81">
        <v>2017</v>
      </c>
      <c r="M877" s="83" t="s">
        <v>2828</v>
      </c>
      <c r="N877" s="84" t="s">
        <v>3717</v>
      </c>
      <c r="O877" s="86" t="s">
        <v>2829</v>
      </c>
      <c r="P877" s="95">
        <v>42768</v>
      </c>
      <c r="Q877" s="95" t="str">
        <f t="shared" si="55"/>
        <v>2017-02-02</v>
      </c>
      <c r="R877" s="104" t="s">
        <v>2830</v>
      </c>
      <c r="S877" s="90">
        <v>0</v>
      </c>
      <c r="T877" s="92" t="s">
        <v>4071</v>
      </c>
      <c r="U877" s="90">
        <v>10216</v>
      </c>
      <c r="V877" s="92" t="s">
        <v>4071</v>
      </c>
      <c r="W877" s="90">
        <v>0</v>
      </c>
      <c r="X877" s="92" t="s">
        <v>4071</v>
      </c>
      <c r="Y877" s="90">
        <v>0</v>
      </c>
      <c r="Z877" s="88" t="s">
        <v>4071</v>
      </c>
      <c r="AA877" t="s">
        <v>2784</v>
      </c>
      <c r="AB877" t="s">
        <v>4071</v>
      </c>
      <c r="AC877" s="87">
        <v>876</v>
      </c>
      <c r="AD877" t="s">
        <v>4071</v>
      </c>
      <c r="AE877" t="s">
        <v>2784</v>
      </c>
      <c r="AF877" t="s">
        <v>2831</v>
      </c>
      <c r="AG877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values(876,'Evaluator SDPLxxx','2016-01-01xxx','2016-12-30xxx',2017,'1035/84.DBN/PL/2017xxx','2017-02-02xxx',0,10216,0,0,NULL,876,NULL);</v>
      </c>
    </row>
    <row r="878" spans="1:33" ht="16.5" x14ac:dyDescent="0.3">
      <c r="A878" t="s">
        <v>4072</v>
      </c>
      <c r="B878">
        <v>877</v>
      </c>
      <c r="C878" t="s">
        <v>2828</v>
      </c>
      <c r="D878" s="79" t="s">
        <v>2840</v>
      </c>
      <c r="E878" s="80" t="s">
        <v>2829</v>
      </c>
      <c r="F878" s="101">
        <v>42370</v>
      </c>
      <c r="G878" s="102" t="str">
        <f t="shared" si="53"/>
        <v>2016-01-01</v>
      </c>
      <c r="H878" s="103" t="s">
        <v>2829</v>
      </c>
      <c r="I878" s="100">
        <v>42734</v>
      </c>
      <c r="J878" s="100" t="str">
        <f t="shared" si="54"/>
        <v>2016-12-30</v>
      </c>
      <c r="K878" s="82" t="s">
        <v>2830</v>
      </c>
      <c r="L878" s="81">
        <v>2017</v>
      </c>
      <c r="M878" s="83" t="s">
        <v>2828</v>
      </c>
      <c r="N878" s="84" t="s">
        <v>3718</v>
      </c>
      <c r="O878" s="86" t="s">
        <v>2829</v>
      </c>
      <c r="P878" s="95">
        <v>42768</v>
      </c>
      <c r="Q878" s="95" t="str">
        <f t="shared" si="55"/>
        <v>2017-02-02</v>
      </c>
      <c r="R878" s="104" t="s">
        <v>2830</v>
      </c>
      <c r="S878" s="90">
        <v>0</v>
      </c>
      <c r="T878" s="92" t="s">
        <v>4071</v>
      </c>
      <c r="U878" s="90" t="s">
        <v>4238</v>
      </c>
      <c r="V878" s="92" t="s">
        <v>4071</v>
      </c>
      <c r="W878" s="90">
        <v>0</v>
      </c>
      <c r="X878" s="92" t="s">
        <v>4071</v>
      </c>
      <c r="Y878" s="90">
        <v>0</v>
      </c>
      <c r="Z878" s="88" t="s">
        <v>4071</v>
      </c>
      <c r="AA878" t="s">
        <v>2784</v>
      </c>
      <c r="AB878" t="s">
        <v>4071</v>
      </c>
      <c r="AC878" s="87">
        <v>877</v>
      </c>
      <c r="AD878" t="s">
        <v>4071</v>
      </c>
      <c r="AE878" t="s">
        <v>2784</v>
      </c>
      <c r="AF878" t="s">
        <v>2831</v>
      </c>
      <c r="AG878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values(877,'Evaluator SDPLxxx','2016-01-01xxx','2016-12-30xxx',2017,'1036/84.DBN/PL/2017xxx','2017-02-02xxx',0,951.6,0,0,NULL,877,NULL);</v>
      </c>
    </row>
    <row r="879" spans="1:33" ht="16.5" x14ac:dyDescent="0.3">
      <c r="A879" t="s">
        <v>4072</v>
      </c>
      <c r="B879">
        <v>878</v>
      </c>
      <c r="C879" t="s">
        <v>2828</v>
      </c>
      <c r="D879" s="79" t="s">
        <v>2840</v>
      </c>
      <c r="E879" s="80" t="s">
        <v>2829</v>
      </c>
      <c r="F879" s="101">
        <v>42370</v>
      </c>
      <c r="G879" s="102" t="str">
        <f t="shared" si="53"/>
        <v>2016-01-01</v>
      </c>
      <c r="H879" s="103" t="s">
        <v>2829</v>
      </c>
      <c r="I879" s="100">
        <v>42734</v>
      </c>
      <c r="J879" s="100" t="str">
        <f t="shared" si="54"/>
        <v>2016-12-30</v>
      </c>
      <c r="K879" s="82" t="s">
        <v>2830</v>
      </c>
      <c r="L879" s="81">
        <v>2017</v>
      </c>
      <c r="M879" s="83" t="s">
        <v>2828</v>
      </c>
      <c r="N879" s="84" t="s">
        <v>3719</v>
      </c>
      <c r="O879" s="86" t="s">
        <v>2829</v>
      </c>
      <c r="P879" s="95">
        <v>42768</v>
      </c>
      <c r="Q879" s="95" t="str">
        <f t="shared" si="55"/>
        <v>2017-02-02</v>
      </c>
      <c r="R879" s="104" t="s">
        <v>2830</v>
      </c>
      <c r="S879" s="90">
        <v>0</v>
      </c>
      <c r="T879" s="92" t="s">
        <v>4071</v>
      </c>
      <c r="U879" s="90">
        <v>9626</v>
      </c>
      <c r="V879" s="92" t="s">
        <v>4071</v>
      </c>
      <c r="W879" s="90">
        <v>0</v>
      </c>
      <c r="X879" s="92" t="s">
        <v>4071</v>
      </c>
      <c r="Y879" s="90">
        <v>0</v>
      </c>
      <c r="Z879" s="88" t="s">
        <v>4071</v>
      </c>
      <c r="AA879" t="s">
        <v>2784</v>
      </c>
      <c r="AB879" t="s">
        <v>4071</v>
      </c>
      <c r="AC879" s="87">
        <v>878</v>
      </c>
      <c r="AD879" t="s">
        <v>4071</v>
      </c>
      <c r="AE879" t="s">
        <v>2784</v>
      </c>
      <c r="AF879" t="s">
        <v>2831</v>
      </c>
      <c r="AG879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values(878,'Evaluator SDPLxxx','2016-01-01xxx','2016-12-30xxx',2017,'1037/84.DBN/PL/2017xxx','2017-02-02xxx',0,9626,0,0,NULL,878,NULL);</v>
      </c>
    </row>
    <row r="880" spans="1:33" ht="16.5" x14ac:dyDescent="0.3">
      <c r="A880" t="s">
        <v>4072</v>
      </c>
      <c r="B880">
        <v>879</v>
      </c>
      <c r="C880" t="s">
        <v>2828</v>
      </c>
      <c r="D880" s="79" t="s">
        <v>2840</v>
      </c>
      <c r="E880" s="80" t="s">
        <v>2829</v>
      </c>
      <c r="F880" s="101">
        <v>42370</v>
      </c>
      <c r="G880" s="102" t="str">
        <f t="shared" si="53"/>
        <v>2016-01-01</v>
      </c>
      <c r="H880" s="103" t="s">
        <v>2829</v>
      </c>
      <c r="I880" s="100">
        <v>42734</v>
      </c>
      <c r="J880" s="100" t="str">
        <f t="shared" si="54"/>
        <v>2016-12-30</v>
      </c>
      <c r="K880" s="82" t="s">
        <v>2830</v>
      </c>
      <c r="L880" s="81">
        <v>2017</v>
      </c>
      <c r="M880" s="83" t="s">
        <v>2828</v>
      </c>
      <c r="N880" s="84" t="s">
        <v>3720</v>
      </c>
      <c r="O880" s="86" t="s">
        <v>2829</v>
      </c>
      <c r="P880" s="95">
        <v>42768</v>
      </c>
      <c r="Q880" s="95" t="str">
        <f t="shared" si="55"/>
        <v>2017-02-02</v>
      </c>
      <c r="R880" s="104" t="s">
        <v>2830</v>
      </c>
      <c r="S880" s="90">
        <v>0</v>
      </c>
      <c r="T880" s="92" t="s">
        <v>4071</v>
      </c>
      <c r="U880" s="90">
        <v>9800</v>
      </c>
      <c r="V880" s="92" t="s">
        <v>4071</v>
      </c>
      <c r="W880" s="90">
        <v>0</v>
      </c>
      <c r="X880" s="92" t="s">
        <v>4071</v>
      </c>
      <c r="Y880" s="90">
        <v>0</v>
      </c>
      <c r="Z880" s="88" t="s">
        <v>4071</v>
      </c>
      <c r="AA880" t="s">
        <v>2784</v>
      </c>
      <c r="AB880" t="s">
        <v>4071</v>
      </c>
      <c r="AC880" s="87">
        <v>879</v>
      </c>
      <c r="AD880" t="s">
        <v>4071</v>
      </c>
      <c r="AE880" t="s">
        <v>2784</v>
      </c>
      <c r="AF880" t="s">
        <v>2831</v>
      </c>
      <c r="AG880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values(879,'Evaluator SDPLxxx','2016-01-01xxx','2016-12-30xxx',2017,'1038/84.DBN/PL/2017xxx','2017-02-02xxx',0,9800,0,0,NULL,879,NULL);</v>
      </c>
    </row>
    <row r="881" spans="1:33" ht="16.5" x14ac:dyDescent="0.3">
      <c r="A881" t="s">
        <v>4072</v>
      </c>
      <c r="B881">
        <v>880</v>
      </c>
      <c r="C881" t="s">
        <v>2828</v>
      </c>
      <c r="D881" s="79" t="s">
        <v>2840</v>
      </c>
      <c r="E881" s="80" t="s">
        <v>2829</v>
      </c>
      <c r="F881" s="101">
        <v>42370</v>
      </c>
      <c r="G881" s="102" t="str">
        <f t="shared" si="53"/>
        <v>2016-01-01</v>
      </c>
      <c r="H881" s="103" t="s">
        <v>2829</v>
      </c>
      <c r="I881" s="100">
        <v>42734</v>
      </c>
      <c r="J881" s="100" t="str">
        <f t="shared" si="54"/>
        <v>2016-12-30</v>
      </c>
      <c r="K881" s="82" t="s">
        <v>2830</v>
      </c>
      <c r="L881" s="81">
        <v>2017</v>
      </c>
      <c r="M881" s="83" t="s">
        <v>2828</v>
      </c>
      <c r="N881" s="84" t="s">
        <v>3721</v>
      </c>
      <c r="O881" s="86" t="s">
        <v>2829</v>
      </c>
      <c r="P881" s="95">
        <v>42768</v>
      </c>
      <c r="Q881" s="95" t="str">
        <f t="shared" si="55"/>
        <v>2017-02-02</v>
      </c>
      <c r="R881" s="104" t="s">
        <v>2830</v>
      </c>
      <c r="S881" s="90">
        <v>0</v>
      </c>
      <c r="T881" s="92" t="s">
        <v>4071</v>
      </c>
      <c r="U881" s="90">
        <v>9716</v>
      </c>
      <c r="V881" s="92" t="s">
        <v>4071</v>
      </c>
      <c r="W881" s="90">
        <v>0</v>
      </c>
      <c r="X881" s="92" t="s">
        <v>4071</v>
      </c>
      <c r="Y881" s="90">
        <v>0</v>
      </c>
      <c r="Z881" s="88" t="s">
        <v>4071</v>
      </c>
      <c r="AA881" t="s">
        <v>2784</v>
      </c>
      <c r="AB881" t="s">
        <v>4071</v>
      </c>
      <c r="AC881" s="87">
        <v>880</v>
      </c>
      <c r="AD881" t="s">
        <v>4071</v>
      </c>
      <c r="AE881" t="s">
        <v>2784</v>
      </c>
      <c r="AF881" t="s">
        <v>2831</v>
      </c>
      <c r="AG881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values(880,'Evaluator SDPLxxx','2016-01-01xxx','2016-12-30xxx',2017,'1039/84.DBN/PL/2017xxx','2017-02-02xxx',0,9716,0,0,NULL,880,NULL);</v>
      </c>
    </row>
    <row r="882" spans="1:33" ht="16.5" x14ac:dyDescent="0.3">
      <c r="A882" t="s">
        <v>4072</v>
      </c>
      <c r="B882">
        <v>881</v>
      </c>
      <c r="C882" t="s">
        <v>2828</v>
      </c>
      <c r="D882" s="79" t="s">
        <v>2840</v>
      </c>
      <c r="E882" s="80" t="s">
        <v>2829</v>
      </c>
      <c r="F882" s="101">
        <v>42370</v>
      </c>
      <c r="G882" s="102" t="str">
        <f t="shared" si="53"/>
        <v>2016-01-01</v>
      </c>
      <c r="H882" s="103" t="s">
        <v>2829</v>
      </c>
      <c r="I882" s="100">
        <v>42734</v>
      </c>
      <c r="J882" s="100" t="str">
        <f t="shared" si="54"/>
        <v>2016-12-30</v>
      </c>
      <c r="K882" s="82" t="s">
        <v>2830</v>
      </c>
      <c r="L882" s="81">
        <v>2017</v>
      </c>
      <c r="M882" s="83" t="s">
        <v>2828</v>
      </c>
      <c r="N882" s="84" t="s">
        <v>3722</v>
      </c>
      <c r="O882" s="86" t="s">
        <v>2829</v>
      </c>
      <c r="P882" s="95">
        <v>42768</v>
      </c>
      <c r="Q882" s="95" t="str">
        <f t="shared" si="55"/>
        <v>2017-02-02</v>
      </c>
      <c r="R882" s="104" t="s">
        <v>2830</v>
      </c>
      <c r="S882" s="90">
        <v>0</v>
      </c>
      <c r="T882" s="92" t="s">
        <v>4071</v>
      </c>
      <c r="U882" s="90">
        <v>4840</v>
      </c>
      <c r="V882" s="92" t="s">
        <v>4071</v>
      </c>
      <c r="W882" s="90">
        <v>0</v>
      </c>
      <c r="X882" s="92" t="s">
        <v>4071</v>
      </c>
      <c r="Y882" s="90">
        <v>0</v>
      </c>
      <c r="Z882" s="88" t="s">
        <v>4071</v>
      </c>
      <c r="AA882" t="s">
        <v>2784</v>
      </c>
      <c r="AB882" t="s">
        <v>4071</v>
      </c>
      <c r="AC882" s="87">
        <v>881</v>
      </c>
      <c r="AD882" t="s">
        <v>4071</v>
      </c>
      <c r="AE882" t="s">
        <v>2784</v>
      </c>
      <c r="AF882" t="s">
        <v>2831</v>
      </c>
      <c r="AG882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values(881,'Evaluator SDPLxxx','2016-01-01xxx','2016-12-30xxx',2017,'1040/84.DBN/PL/2017xxx','2017-02-02xxx',0,4840,0,0,NULL,881,NULL);</v>
      </c>
    </row>
    <row r="883" spans="1:33" ht="16.5" x14ac:dyDescent="0.3">
      <c r="A883" t="s">
        <v>4072</v>
      </c>
      <c r="B883">
        <v>882</v>
      </c>
      <c r="C883" t="s">
        <v>2828</v>
      </c>
      <c r="D883" s="79" t="s">
        <v>2840</v>
      </c>
      <c r="E883" s="80" t="s">
        <v>2829</v>
      </c>
      <c r="F883" s="101">
        <v>42370</v>
      </c>
      <c r="G883" s="102" t="str">
        <f t="shared" si="53"/>
        <v>2016-01-01</v>
      </c>
      <c r="H883" s="103" t="s">
        <v>2829</v>
      </c>
      <c r="I883" s="100">
        <v>42734</v>
      </c>
      <c r="J883" s="100" t="str">
        <f t="shared" si="54"/>
        <v>2016-12-30</v>
      </c>
      <c r="K883" s="82" t="s">
        <v>2830</v>
      </c>
      <c r="L883" s="81">
        <v>2017</v>
      </c>
      <c r="M883" s="83" t="s">
        <v>2828</v>
      </c>
      <c r="N883" s="84" t="s">
        <v>3723</v>
      </c>
      <c r="O883" s="86" t="s">
        <v>2829</v>
      </c>
      <c r="P883" s="95">
        <v>42768</v>
      </c>
      <c r="Q883" s="95" t="str">
        <f t="shared" si="55"/>
        <v>2017-02-02</v>
      </c>
      <c r="R883" s="104" t="s">
        <v>2830</v>
      </c>
      <c r="S883" s="90">
        <v>0</v>
      </c>
      <c r="T883" s="92" t="s">
        <v>4071</v>
      </c>
      <c r="U883" s="90">
        <v>8000</v>
      </c>
      <c r="V883" s="92" t="s">
        <v>4071</v>
      </c>
      <c r="W883" s="90">
        <v>0</v>
      </c>
      <c r="X883" s="92" t="s">
        <v>4071</v>
      </c>
      <c r="Y883" s="90">
        <v>0</v>
      </c>
      <c r="Z883" s="88" t="s">
        <v>4071</v>
      </c>
      <c r="AA883" t="s">
        <v>2784</v>
      </c>
      <c r="AB883" t="s">
        <v>4071</v>
      </c>
      <c r="AC883" s="87">
        <v>882</v>
      </c>
      <c r="AD883" t="s">
        <v>4071</v>
      </c>
      <c r="AE883" t="s">
        <v>2784</v>
      </c>
      <c r="AF883" t="s">
        <v>2831</v>
      </c>
      <c r="AG883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values(882,'Evaluator SDPLxxx','2016-01-01xxx','2016-12-30xxx',2017,'1041/84.DBN/PL/2017xxx','2017-02-02xxx',0,8000,0,0,NULL,882,NULL);</v>
      </c>
    </row>
    <row r="884" spans="1:33" ht="16.5" x14ac:dyDescent="0.3">
      <c r="A884" t="s">
        <v>4072</v>
      </c>
      <c r="B884">
        <v>883</v>
      </c>
      <c r="C884" t="s">
        <v>2828</v>
      </c>
      <c r="D884" s="79" t="s">
        <v>2840</v>
      </c>
      <c r="E884" s="80" t="s">
        <v>2829</v>
      </c>
      <c r="F884" s="101">
        <v>42370</v>
      </c>
      <c r="G884" s="102" t="str">
        <f t="shared" si="53"/>
        <v>2016-01-01</v>
      </c>
      <c r="H884" s="103" t="s">
        <v>2829</v>
      </c>
      <c r="I884" s="100">
        <v>42734</v>
      </c>
      <c r="J884" s="100" t="str">
        <f t="shared" si="54"/>
        <v>2016-12-30</v>
      </c>
      <c r="K884" s="82" t="s">
        <v>2830</v>
      </c>
      <c r="L884" s="81">
        <v>2017</v>
      </c>
      <c r="M884" s="83" t="s">
        <v>2828</v>
      </c>
      <c r="N884" s="84" t="s">
        <v>3724</v>
      </c>
      <c r="O884" s="86" t="s">
        <v>2829</v>
      </c>
      <c r="P884" s="95">
        <v>42768</v>
      </c>
      <c r="Q884" s="95" t="str">
        <f t="shared" si="55"/>
        <v>2017-02-02</v>
      </c>
      <c r="R884" s="104" t="s">
        <v>2830</v>
      </c>
      <c r="S884" s="90">
        <v>0</v>
      </c>
      <c r="T884" s="92" t="s">
        <v>4071</v>
      </c>
      <c r="U884" s="90">
        <v>7868</v>
      </c>
      <c r="V884" s="92" t="s">
        <v>4071</v>
      </c>
      <c r="W884" s="90">
        <v>0</v>
      </c>
      <c r="X884" s="92" t="s">
        <v>4071</v>
      </c>
      <c r="Y884" s="90">
        <v>0</v>
      </c>
      <c r="Z884" s="88" t="s">
        <v>4071</v>
      </c>
      <c r="AA884" t="s">
        <v>2784</v>
      </c>
      <c r="AB884" t="s">
        <v>4071</v>
      </c>
      <c r="AC884" s="87">
        <v>883</v>
      </c>
      <c r="AD884" t="s">
        <v>4071</v>
      </c>
      <c r="AE884" t="s">
        <v>2784</v>
      </c>
      <c r="AF884" t="s">
        <v>2831</v>
      </c>
      <c r="AG884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values(883,'Evaluator SDPLxxx','2016-01-01xxx','2016-12-30xxx',2017,'1042/84.DBN/PL/2017xxx','2017-02-02xxx',0,7868,0,0,NULL,883,NULL);</v>
      </c>
    </row>
    <row r="885" spans="1:33" ht="16.5" x14ac:dyDescent="0.3">
      <c r="A885" t="s">
        <v>4072</v>
      </c>
      <c r="B885">
        <v>884</v>
      </c>
      <c r="C885" t="s">
        <v>2828</v>
      </c>
      <c r="D885" s="79" t="s">
        <v>2840</v>
      </c>
      <c r="E885" s="80" t="s">
        <v>2829</v>
      </c>
      <c r="F885" s="101">
        <v>42370</v>
      </c>
      <c r="G885" s="102" t="str">
        <f t="shared" si="53"/>
        <v>2016-01-01</v>
      </c>
      <c r="H885" s="103" t="s">
        <v>2829</v>
      </c>
      <c r="I885" s="100">
        <v>42734</v>
      </c>
      <c r="J885" s="100" t="str">
        <f t="shared" si="54"/>
        <v>2016-12-30</v>
      </c>
      <c r="K885" s="82" t="s">
        <v>2830</v>
      </c>
      <c r="L885" s="81">
        <v>2017</v>
      </c>
      <c r="M885" s="83" t="s">
        <v>2828</v>
      </c>
      <c r="N885" s="84" t="s">
        <v>3725</v>
      </c>
      <c r="O885" s="86" t="s">
        <v>2829</v>
      </c>
      <c r="P885" s="95">
        <v>42768</v>
      </c>
      <c r="Q885" s="95" t="str">
        <f t="shared" si="55"/>
        <v>2017-02-02</v>
      </c>
      <c r="R885" s="104" t="s">
        <v>2830</v>
      </c>
      <c r="S885" s="90">
        <v>0</v>
      </c>
      <c r="T885" s="92" t="s">
        <v>4071</v>
      </c>
      <c r="U885" s="90">
        <v>700</v>
      </c>
      <c r="V885" s="92" t="s">
        <v>4071</v>
      </c>
      <c r="W885" s="90">
        <v>0</v>
      </c>
      <c r="X885" s="92" t="s">
        <v>4071</v>
      </c>
      <c r="Y885" s="90">
        <v>0</v>
      </c>
      <c r="Z885" s="88" t="s">
        <v>4071</v>
      </c>
      <c r="AA885" t="s">
        <v>2784</v>
      </c>
      <c r="AB885" t="s">
        <v>4071</v>
      </c>
      <c r="AC885" s="87">
        <v>884</v>
      </c>
      <c r="AD885" t="s">
        <v>4071</v>
      </c>
      <c r="AE885" t="s">
        <v>2784</v>
      </c>
      <c r="AF885" t="s">
        <v>2831</v>
      </c>
      <c r="AG885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values(884,'Evaluator SDPLxxx','2016-01-01xxx','2016-12-30xxx',2017,'1043/84.DBN/PL/2017xxx','2017-02-02xxx',0,700,0,0,NULL,884,NULL);</v>
      </c>
    </row>
    <row r="886" spans="1:33" ht="16.5" x14ac:dyDescent="0.3">
      <c r="A886" t="s">
        <v>4072</v>
      </c>
      <c r="B886">
        <v>885</v>
      </c>
      <c r="C886" t="s">
        <v>2828</v>
      </c>
      <c r="D886" s="79" t="s">
        <v>2840</v>
      </c>
      <c r="E886" s="80" t="s">
        <v>2829</v>
      </c>
      <c r="F886" s="101">
        <v>42370</v>
      </c>
      <c r="G886" s="102" t="str">
        <f t="shared" si="53"/>
        <v>2016-01-01</v>
      </c>
      <c r="H886" s="103" t="s">
        <v>2829</v>
      </c>
      <c r="I886" s="100">
        <v>42734</v>
      </c>
      <c r="J886" s="100" t="str">
        <f t="shared" si="54"/>
        <v>2016-12-30</v>
      </c>
      <c r="K886" s="82" t="s">
        <v>2830</v>
      </c>
      <c r="L886" s="81">
        <v>2017</v>
      </c>
      <c r="M886" s="83" t="s">
        <v>2828</v>
      </c>
      <c r="N886" s="84" t="s">
        <v>3726</v>
      </c>
      <c r="O886" s="86" t="s">
        <v>2829</v>
      </c>
      <c r="P886" s="95">
        <v>42768</v>
      </c>
      <c r="Q886" s="95" t="str">
        <f t="shared" si="55"/>
        <v>2017-02-02</v>
      </c>
      <c r="R886" s="104" t="s">
        <v>2830</v>
      </c>
      <c r="S886" s="90">
        <v>0</v>
      </c>
      <c r="T886" s="92" t="s">
        <v>4071</v>
      </c>
      <c r="U886" s="90">
        <v>1360</v>
      </c>
      <c r="V886" s="92" t="s">
        <v>4071</v>
      </c>
      <c r="W886" s="90">
        <v>0</v>
      </c>
      <c r="X886" s="92" t="s">
        <v>4071</v>
      </c>
      <c r="Y886" s="90">
        <v>0</v>
      </c>
      <c r="Z886" s="88" t="s">
        <v>4071</v>
      </c>
      <c r="AA886" t="s">
        <v>2784</v>
      </c>
      <c r="AB886" t="s">
        <v>4071</v>
      </c>
      <c r="AC886" s="87">
        <v>885</v>
      </c>
      <c r="AD886" t="s">
        <v>4071</v>
      </c>
      <c r="AE886" t="s">
        <v>2784</v>
      </c>
      <c r="AF886" t="s">
        <v>2831</v>
      </c>
      <c r="AG886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values(885,'Evaluator SDPLxxx','2016-01-01xxx','2016-12-30xxx',2017,'1044/84.DBN/PL/2017xxx','2017-02-02xxx',0,1360,0,0,NULL,885,NULL);</v>
      </c>
    </row>
    <row r="887" spans="1:33" ht="16.5" x14ac:dyDescent="0.3">
      <c r="A887" t="s">
        <v>4072</v>
      </c>
      <c r="B887">
        <v>886</v>
      </c>
      <c r="C887" t="s">
        <v>2828</v>
      </c>
      <c r="D887" s="79" t="s">
        <v>2840</v>
      </c>
      <c r="E887" s="80" t="s">
        <v>2829</v>
      </c>
      <c r="F887" s="101">
        <v>42370</v>
      </c>
      <c r="G887" s="102" t="str">
        <f t="shared" si="53"/>
        <v>2016-01-01</v>
      </c>
      <c r="H887" s="103" t="s">
        <v>2829</v>
      </c>
      <c r="I887" s="100">
        <v>42734</v>
      </c>
      <c r="J887" s="100" t="str">
        <f t="shared" si="54"/>
        <v>2016-12-30</v>
      </c>
      <c r="K887" s="82" t="s">
        <v>2830</v>
      </c>
      <c r="L887" s="81">
        <v>2017</v>
      </c>
      <c r="M887" s="83" t="s">
        <v>2828</v>
      </c>
      <c r="N887" s="84" t="s">
        <v>3727</v>
      </c>
      <c r="O887" s="86" t="s">
        <v>2829</v>
      </c>
      <c r="P887" s="95">
        <v>42768</v>
      </c>
      <c r="Q887" s="95" t="str">
        <f t="shared" si="55"/>
        <v>2017-02-02</v>
      </c>
      <c r="R887" s="104" t="s">
        <v>2830</v>
      </c>
      <c r="S887" s="90">
        <v>0</v>
      </c>
      <c r="T887" s="92" t="s">
        <v>4071</v>
      </c>
      <c r="U887" s="90">
        <v>408</v>
      </c>
      <c r="V887" s="92" t="s">
        <v>4071</v>
      </c>
      <c r="W887" s="90">
        <v>0</v>
      </c>
      <c r="X887" s="92" t="s">
        <v>4071</v>
      </c>
      <c r="Y887" s="90">
        <v>0</v>
      </c>
      <c r="Z887" s="88" t="s">
        <v>4071</v>
      </c>
      <c r="AA887" t="s">
        <v>2784</v>
      </c>
      <c r="AB887" t="s">
        <v>4071</v>
      </c>
      <c r="AC887" s="87">
        <v>886</v>
      </c>
      <c r="AD887" t="s">
        <v>4071</v>
      </c>
      <c r="AE887" t="s">
        <v>2784</v>
      </c>
      <c r="AF887" t="s">
        <v>2831</v>
      </c>
      <c r="AG887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values(886,'Evaluator SDPLxxx','2016-01-01xxx','2016-12-30xxx',2017,'1045/84.DBN/PL/2017xxx','2017-02-02xxx',0,408,0,0,NULL,886,NULL);</v>
      </c>
    </row>
    <row r="888" spans="1:33" ht="16.5" x14ac:dyDescent="0.3">
      <c r="A888" t="s">
        <v>4072</v>
      </c>
      <c r="B888">
        <v>887</v>
      </c>
      <c r="C888" t="s">
        <v>2828</v>
      </c>
      <c r="D888" s="79" t="s">
        <v>2840</v>
      </c>
      <c r="E888" s="80" t="s">
        <v>2829</v>
      </c>
      <c r="F888" s="101">
        <v>42370</v>
      </c>
      <c r="G888" s="102" t="str">
        <f t="shared" si="53"/>
        <v>2016-01-01</v>
      </c>
      <c r="H888" s="103" t="s">
        <v>2829</v>
      </c>
      <c r="I888" s="100">
        <v>42734</v>
      </c>
      <c r="J888" s="100" t="str">
        <f t="shared" si="54"/>
        <v>2016-12-30</v>
      </c>
      <c r="K888" s="82" t="s">
        <v>2830</v>
      </c>
      <c r="L888" s="81">
        <v>2017</v>
      </c>
      <c r="M888" s="83" t="s">
        <v>2828</v>
      </c>
      <c r="N888" s="84" t="s">
        <v>3728</v>
      </c>
      <c r="O888" s="86" t="s">
        <v>2829</v>
      </c>
      <c r="P888" s="95">
        <v>42768</v>
      </c>
      <c r="Q888" s="95" t="str">
        <f t="shared" si="55"/>
        <v>2017-02-02</v>
      </c>
      <c r="R888" s="104" t="s">
        <v>2830</v>
      </c>
      <c r="S888" s="90">
        <v>0</v>
      </c>
      <c r="T888" s="92" t="s">
        <v>4071</v>
      </c>
      <c r="U888" s="90">
        <v>4104</v>
      </c>
      <c r="V888" s="92" t="s">
        <v>4071</v>
      </c>
      <c r="W888" s="90">
        <v>0</v>
      </c>
      <c r="X888" s="92" t="s">
        <v>4071</v>
      </c>
      <c r="Y888" s="90">
        <v>0</v>
      </c>
      <c r="Z888" s="88" t="s">
        <v>4071</v>
      </c>
      <c r="AA888" t="s">
        <v>2784</v>
      </c>
      <c r="AB888" t="s">
        <v>4071</v>
      </c>
      <c r="AC888" s="87">
        <v>887</v>
      </c>
      <c r="AD888" t="s">
        <v>4071</v>
      </c>
      <c r="AE888" t="s">
        <v>2784</v>
      </c>
      <c r="AF888" t="s">
        <v>2831</v>
      </c>
      <c r="AG888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values(887,'Evaluator SDPLxxx','2016-01-01xxx','2016-12-30xxx',2017,'1046/84.DBN/PL/2017xxx','2017-02-02xxx',0,4104,0,0,NULL,887,NULL);</v>
      </c>
    </row>
    <row r="889" spans="1:33" ht="16.5" x14ac:dyDescent="0.3">
      <c r="A889" t="s">
        <v>4072</v>
      </c>
      <c r="B889">
        <v>888</v>
      </c>
      <c r="C889" t="s">
        <v>2828</v>
      </c>
      <c r="D889" s="79" t="s">
        <v>2840</v>
      </c>
      <c r="E889" s="80" t="s">
        <v>2829</v>
      </c>
      <c r="F889" s="101">
        <v>42370</v>
      </c>
      <c r="G889" s="102" t="str">
        <f t="shared" si="53"/>
        <v>2016-01-01</v>
      </c>
      <c r="H889" s="103" t="s">
        <v>2829</v>
      </c>
      <c r="I889" s="100">
        <v>42734</v>
      </c>
      <c r="J889" s="100" t="str">
        <f t="shared" si="54"/>
        <v>2016-12-30</v>
      </c>
      <c r="K889" s="82" t="s">
        <v>2830</v>
      </c>
      <c r="L889" s="81">
        <v>2017</v>
      </c>
      <c r="M889" s="83" t="s">
        <v>2828</v>
      </c>
      <c r="N889" s="84" t="s">
        <v>3729</v>
      </c>
      <c r="O889" s="86" t="s">
        <v>2829</v>
      </c>
      <c r="P889" s="95">
        <v>42768</v>
      </c>
      <c r="Q889" s="95" t="str">
        <f t="shared" si="55"/>
        <v>2017-02-02</v>
      </c>
      <c r="R889" s="104" t="s">
        <v>2830</v>
      </c>
      <c r="S889" s="90">
        <v>0</v>
      </c>
      <c r="T889" s="92" t="s">
        <v>4071</v>
      </c>
      <c r="U889" s="90" t="s">
        <v>4239</v>
      </c>
      <c r="V889" s="92" t="s">
        <v>4071</v>
      </c>
      <c r="W889" s="90">
        <v>0</v>
      </c>
      <c r="X889" s="92" t="s">
        <v>4071</v>
      </c>
      <c r="Y889" s="90">
        <v>0</v>
      </c>
      <c r="Z889" s="88" t="s">
        <v>4071</v>
      </c>
      <c r="AA889" t="s">
        <v>2784</v>
      </c>
      <c r="AB889" t="s">
        <v>4071</v>
      </c>
      <c r="AC889" s="87">
        <v>888</v>
      </c>
      <c r="AD889" t="s">
        <v>4071</v>
      </c>
      <c r="AE889" t="s">
        <v>2784</v>
      </c>
      <c r="AF889" t="s">
        <v>2831</v>
      </c>
      <c r="AG889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values(888,'Evaluator SDPLxxx','2016-01-01xxx','2016-12-30xxx',2017,'1047/84.DBN/PL/2017xxx','2017-02-02xxx',0,19.64,0,0,NULL,888,NULL);</v>
      </c>
    </row>
    <row r="890" spans="1:33" ht="16.5" x14ac:dyDescent="0.3">
      <c r="A890" t="s">
        <v>4072</v>
      </c>
      <c r="B890">
        <v>889</v>
      </c>
      <c r="C890" t="s">
        <v>2828</v>
      </c>
      <c r="D890" s="79" t="s">
        <v>2840</v>
      </c>
      <c r="E890" s="80" t="s">
        <v>2829</v>
      </c>
      <c r="F890" s="101">
        <v>42370</v>
      </c>
      <c r="G890" s="102" t="str">
        <f t="shared" si="53"/>
        <v>2016-01-01</v>
      </c>
      <c r="H890" s="103" t="s">
        <v>2829</v>
      </c>
      <c r="I890" s="100">
        <v>42734</v>
      </c>
      <c r="J890" s="100" t="str">
        <f t="shared" si="54"/>
        <v>2016-12-30</v>
      </c>
      <c r="K890" s="82" t="s">
        <v>2830</v>
      </c>
      <c r="L890" s="81">
        <v>2017</v>
      </c>
      <c r="M890" s="83" t="s">
        <v>2828</v>
      </c>
      <c r="N890" s="84" t="s">
        <v>3730</v>
      </c>
      <c r="O890" s="86" t="s">
        <v>2829</v>
      </c>
      <c r="P890" s="95">
        <v>42768</v>
      </c>
      <c r="Q890" s="95" t="str">
        <f t="shared" si="55"/>
        <v>2017-02-02</v>
      </c>
      <c r="R890" s="104" t="s">
        <v>2830</v>
      </c>
      <c r="S890" s="90">
        <v>0</v>
      </c>
      <c r="T890" s="92" t="s">
        <v>4071</v>
      </c>
      <c r="U890" s="90">
        <v>3426</v>
      </c>
      <c r="V890" s="92" t="s">
        <v>4071</v>
      </c>
      <c r="W890" s="90">
        <v>0</v>
      </c>
      <c r="X890" s="92" t="s">
        <v>4071</v>
      </c>
      <c r="Y890" s="90">
        <v>0</v>
      </c>
      <c r="Z890" s="88" t="s">
        <v>4071</v>
      </c>
      <c r="AA890" t="s">
        <v>2784</v>
      </c>
      <c r="AB890" t="s">
        <v>4071</v>
      </c>
      <c r="AC890" s="87">
        <v>889</v>
      </c>
      <c r="AD890" t="s">
        <v>4071</v>
      </c>
      <c r="AE890" t="s">
        <v>2784</v>
      </c>
      <c r="AF890" t="s">
        <v>2831</v>
      </c>
      <c r="AG890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values(889,'Evaluator SDPLxxx','2016-01-01xxx','2016-12-30xxx',2017,'1048/84.DBN/PL/2017xxx','2017-02-02xxx',0,3426,0,0,NULL,889,NULL);</v>
      </c>
    </row>
    <row r="891" spans="1:33" ht="16.5" x14ac:dyDescent="0.3">
      <c r="A891" t="s">
        <v>4072</v>
      </c>
      <c r="B891">
        <v>890</v>
      </c>
      <c r="C891" t="s">
        <v>2828</v>
      </c>
      <c r="D891" s="79" t="s">
        <v>2840</v>
      </c>
      <c r="E891" s="80" t="s">
        <v>2829</v>
      </c>
      <c r="F891" s="101">
        <v>42370</v>
      </c>
      <c r="G891" s="102" t="str">
        <f t="shared" si="53"/>
        <v>2016-01-01</v>
      </c>
      <c r="H891" s="103" t="s">
        <v>2829</v>
      </c>
      <c r="I891" s="100">
        <v>42734</v>
      </c>
      <c r="J891" s="100" t="str">
        <f t="shared" si="54"/>
        <v>2016-12-30</v>
      </c>
      <c r="K891" s="82" t="s">
        <v>2830</v>
      </c>
      <c r="L891" s="81">
        <v>2017</v>
      </c>
      <c r="M891" s="83" t="s">
        <v>2828</v>
      </c>
      <c r="N891" s="84" t="s">
        <v>3731</v>
      </c>
      <c r="O891" s="86" t="s">
        <v>2829</v>
      </c>
      <c r="P891" s="95">
        <v>42768</v>
      </c>
      <c r="Q891" s="95" t="str">
        <f t="shared" si="55"/>
        <v>2017-02-02</v>
      </c>
      <c r="R891" s="104" t="s">
        <v>2830</v>
      </c>
      <c r="S891" s="90">
        <v>0</v>
      </c>
      <c r="T891" s="92" t="s">
        <v>4071</v>
      </c>
      <c r="U891" s="90">
        <v>10000</v>
      </c>
      <c r="V891" s="92" t="s">
        <v>4071</v>
      </c>
      <c r="W891" s="90">
        <v>0</v>
      </c>
      <c r="X891" s="92" t="s">
        <v>4071</v>
      </c>
      <c r="Y891" s="90">
        <v>0</v>
      </c>
      <c r="Z891" s="88" t="s">
        <v>4071</v>
      </c>
      <c r="AA891" t="s">
        <v>2784</v>
      </c>
      <c r="AB891" t="s">
        <v>4071</v>
      </c>
      <c r="AC891" s="87">
        <v>890</v>
      </c>
      <c r="AD891" t="s">
        <v>4071</v>
      </c>
      <c r="AE891" t="s">
        <v>2784</v>
      </c>
      <c r="AF891" t="s">
        <v>2831</v>
      </c>
      <c r="AG891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values(890,'Evaluator SDPLxxx','2016-01-01xxx','2016-12-30xxx',2017,'1049/84.DBN/PL/2017xxx','2017-02-02xxx',0,10000,0,0,NULL,890,NULL);</v>
      </c>
    </row>
    <row r="892" spans="1:33" ht="16.5" x14ac:dyDescent="0.3">
      <c r="A892" t="s">
        <v>4072</v>
      </c>
      <c r="B892">
        <v>891</v>
      </c>
      <c r="C892" t="s">
        <v>2828</v>
      </c>
      <c r="D892" s="79" t="s">
        <v>2840</v>
      </c>
      <c r="E892" s="80" t="s">
        <v>2829</v>
      </c>
      <c r="F892" s="101">
        <v>42370</v>
      </c>
      <c r="G892" s="102" t="str">
        <f t="shared" si="53"/>
        <v>2016-01-01</v>
      </c>
      <c r="H892" s="103" t="s">
        <v>2829</v>
      </c>
      <c r="I892" s="100">
        <v>42734</v>
      </c>
      <c r="J892" s="100" t="str">
        <f t="shared" si="54"/>
        <v>2016-12-30</v>
      </c>
      <c r="K892" s="82" t="s">
        <v>2830</v>
      </c>
      <c r="L892" s="81">
        <v>2017</v>
      </c>
      <c r="M892" s="83" t="s">
        <v>2828</v>
      </c>
      <c r="N892" s="84" t="s">
        <v>3732</v>
      </c>
      <c r="O892" s="86" t="s">
        <v>2829</v>
      </c>
      <c r="P892" s="95">
        <v>42768</v>
      </c>
      <c r="Q892" s="95" t="str">
        <f t="shared" si="55"/>
        <v>2017-02-02</v>
      </c>
      <c r="R892" s="104" t="s">
        <v>2830</v>
      </c>
      <c r="S892" s="90">
        <v>0</v>
      </c>
      <c r="T892" s="92" t="s">
        <v>4071</v>
      </c>
      <c r="U892" s="90">
        <v>436</v>
      </c>
      <c r="V892" s="92" t="s">
        <v>4071</v>
      </c>
      <c r="W892" s="90">
        <v>0</v>
      </c>
      <c r="X892" s="92" t="s">
        <v>4071</v>
      </c>
      <c r="Y892" s="90">
        <v>0</v>
      </c>
      <c r="Z892" s="88" t="s">
        <v>4071</v>
      </c>
      <c r="AA892" t="s">
        <v>2784</v>
      </c>
      <c r="AB892" t="s">
        <v>4071</v>
      </c>
      <c r="AC892" s="87">
        <v>891</v>
      </c>
      <c r="AD892" t="s">
        <v>4071</v>
      </c>
      <c r="AE892" t="s">
        <v>2784</v>
      </c>
      <c r="AF892" t="s">
        <v>2831</v>
      </c>
      <c r="AG892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values(891,'Evaluator SDPLxxx','2016-01-01xxx','2016-12-30xxx',2017,'1050/84.DBN/PL/2017xxx','2017-02-02xxx',0,436,0,0,NULL,891,NULL);</v>
      </c>
    </row>
    <row r="893" spans="1:33" ht="16.5" x14ac:dyDescent="0.3">
      <c r="A893" t="s">
        <v>4072</v>
      </c>
      <c r="B893">
        <v>892</v>
      </c>
      <c r="C893" t="s">
        <v>2828</v>
      </c>
      <c r="D893" s="79" t="s">
        <v>2840</v>
      </c>
      <c r="E893" s="80" t="s">
        <v>2829</v>
      </c>
      <c r="F893" s="101">
        <v>42370</v>
      </c>
      <c r="G893" s="102" t="str">
        <f t="shared" si="53"/>
        <v>2016-01-01</v>
      </c>
      <c r="H893" s="103" t="s">
        <v>2829</v>
      </c>
      <c r="I893" s="100">
        <v>42734</v>
      </c>
      <c r="J893" s="100" t="str">
        <f t="shared" si="54"/>
        <v>2016-12-30</v>
      </c>
      <c r="K893" s="82" t="s">
        <v>2830</v>
      </c>
      <c r="L893" s="81">
        <v>2017</v>
      </c>
      <c r="M893" s="83" t="s">
        <v>2828</v>
      </c>
      <c r="N893" s="84" t="s">
        <v>3733</v>
      </c>
      <c r="O893" s="86" t="s">
        <v>2829</v>
      </c>
      <c r="P893" s="95">
        <v>42768</v>
      </c>
      <c r="Q893" s="95" t="str">
        <f t="shared" si="55"/>
        <v>2017-02-02</v>
      </c>
      <c r="R893" s="104" t="s">
        <v>2830</v>
      </c>
      <c r="S893" s="90">
        <v>0</v>
      </c>
      <c r="T893" s="92" t="s">
        <v>4071</v>
      </c>
      <c r="U893" s="90">
        <v>4032</v>
      </c>
      <c r="V893" s="92" t="s">
        <v>4071</v>
      </c>
      <c r="W893" s="90">
        <v>0</v>
      </c>
      <c r="X893" s="92" t="s">
        <v>4071</v>
      </c>
      <c r="Y893" s="90">
        <v>0</v>
      </c>
      <c r="Z893" s="88" t="s">
        <v>4071</v>
      </c>
      <c r="AA893" t="s">
        <v>2784</v>
      </c>
      <c r="AB893" t="s">
        <v>4071</v>
      </c>
      <c r="AC893" s="87">
        <v>892</v>
      </c>
      <c r="AD893" t="s">
        <v>4071</v>
      </c>
      <c r="AE893" t="s">
        <v>2784</v>
      </c>
      <c r="AF893" t="s">
        <v>2831</v>
      </c>
      <c r="AG893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values(892,'Evaluator SDPLxxx','2016-01-01xxx','2016-12-30xxx',2017,'1051/84.DBN/PL/2017xxx','2017-02-02xxx',0,4032,0,0,NULL,892,NULL);</v>
      </c>
    </row>
    <row r="894" spans="1:33" ht="16.5" x14ac:dyDescent="0.3">
      <c r="A894" t="s">
        <v>4072</v>
      </c>
      <c r="B894">
        <v>893</v>
      </c>
      <c r="C894" t="s">
        <v>2828</v>
      </c>
      <c r="D894" s="79" t="s">
        <v>2840</v>
      </c>
      <c r="E894" s="80" t="s">
        <v>2829</v>
      </c>
      <c r="F894" s="101">
        <v>42370</v>
      </c>
      <c r="G894" s="102" t="str">
        <f t="shared" si="53"/>
        <v>2016-01-01</v>
      </c>
      <c r="H894" s="103" t="s">
        <v>2829</v>
      </c>
      <c r="I894" s="100">
        <v>42734</v>
      </c>
      <c r="J894" s="100" t="str">
        <f t="shared" si="54"/>
        <v>2016-12-30</v>
      </c>
      <c r="K894" s="82" t="s">
        <v>2830</v>
      </c>
      <c r="L894" s="81">
        <v>2017</v>
      </c>
      <c r="M894" s="83" t="s">
        <v>2828</v>
      </c>
      <c r="N894" s="84" t="s">
        <v>3734</v>
      </c>
      <c r="O894" s="86" t="s">
        <v>2829</v>
      </c>
      <c r="P894" s="95">
        <v>42768</v>
      </c>
      <c r="Q894" s="95" t="str">
        <f t="shared" si="55"/>
        <v>2017-02-02</v>
      </c>
      <c r="R894" s="104" t="s">
        <v>2830</v>
      </c>
      <c r="S894" s="90">
        <v>0</v>
      </c>
      <c r="T894" s="92" t="s">
        <v>4071</v>
      </c>
      <c r="U894" s="90">
        <v>9948</v>
      </c>
      <c r="V894" s="92" t="s">
        <v>4071</v>
      </c>
      <c r="W894" s="90">
        <v>0</v>
      </c>
      <c r="X894" s="92" t="s">
        <v>4071</v>
      </c>
      <c r="Y894" s="90">
        <v>0</v>
      </c>
      <c r="Z894" s="88" t="s">
        <v>4071</v>
      </c>
      <c r="AA894" t="s">
        <v>2784</v>
      </c>
      <c r="AB894" t="s">
        <v>4071</v>
      </c>
      <c r="AC894" s="87">
        <v>893</v>
      </c>
      <c r="AD894" t="s">
        <v>4071</v>
      </c>
      <c r="AE894" t="s">
        <v>2784</v>
      </c>
      <c r="AF894" t="s">
        <v>2831</v>
      </c>
      <c r="AG894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values(893,'Evaluator SDPLxxx','2016-01-01xxx','2016-12-30xxx',2017,'1052/84.DBN/PL/2017xxx','2017-02-02xxx',0,9948,0,0,NULL,893,NULL);</v>
      </c>
    </row>
    <row r="895" spans="1:33" ht="16.5" x14ac:dyDescent="0.3">
      <c r="A895" t="s">
        <v>4072</v>
      </c>
      <c r="B895">
        <v>894</v>
      </c>
      <c r="C895" t="s">
        <v>2828</v>
      </c>
      <c r="D895" s="79" t="s">
        <v>2840</v>
      </c>
      <c r="E895" s="80" t="s">
        <v>2829</v>
      </c>
      <c r="F895" s="101">
        <v>42370</v>
      </c>
      <c r="G895" s="102" t="str">
        <f t="shared" si="53"/>
        <v>2016-01-01</v>
      </c>
      <c r="H895" s="103" t="s">
        <v>2829</v>
      </c>
      <c r="I895" s="100">
        <v>42734</v>
      </c>
      <c r="J895" s="100" t="str">
        <f t="shared" si="54"/>
        <v>2016-12-30</v>
      </c>
      <c r="K895" s="82" t="s">
        <v>2830</v>
      </c>
      <c r="L895" s="81">
        <v>2017</v>
      </c>
      <c r="M895" s="83" t="s">
        <v>2828</v>
      </c>
      <c r="N895" s="84" t="s">
        <v>3735</v>
      </c>
      <c r="O895" s="86" t="s">
        <v>2829</v>
      </c>
      <c r="P895" s="95">
        <v>42768</v>
      </c>
      <c r="Q895" s="95" t="str">
        <f t="shared" si="55"/>
        <v>2017-02-02</v>
      </c>
      <c r="R895" s="104" t="s">
        <v>2830</v>
      </c>
      <c r="S895" s="90">
        <v>0</v>
      </c>
      <c r="T895" s="92" t="s">
        <v>4071</v>
      </c>
      <c r="U895" s="90">
        <v>8232</v>
      </c>
      <c r="V895" s="92" t="s">
        <v>4071</v>
      </c>
      <c r="W895" s="90">
        <v>0</v>
      </c>
      <c r="X895" s="92" t="s">
        <v>4071</v>
      </c>
      <c r="Y895" s="90">
        <v>0</v>
      </c>
      <c r="Z895" s="88" t="s">
        <v>4071</v>
      </c>
      <c r="AA895" t="s">
        <v>2784</v>
      </c>
      <c r="AB895" t="s">
        <v>4071</v>
      </c>
      <c r="AC895" s="87">
        <v>894</v>
      </c>
      <c r="AD895" t="s">
        <v>4071</v>
      </c>
      <c r="AE895" t="s">
        <v>2784</v>
      </c>
      <c r="AF895" t="s">
        <v>2831</v>
      </c>
      <c r="AG895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values(894,'Evaluator SDPLxxx','2016-01-01xxx','2016-12-30xxx',2017,'1053/84.DBN/PL/2017xxx','2017-02-02xxx',0,8232,0,0,NULL,894,NULL);</v>
      </c>
    </row>
    <row r="896" spans="1:33" ht="16.5" x14ac:dyDescent="0.3">
      <c r="A896" t="s">
        <v>4072</v>
      </c>
      <c r="B896">
        <v>895</v>
      </c>
      <c r="C896" t="s">
        <v>2828</v>
      </c>
      <c r="D896" s="79" t="s">
        <v>2840</v>
      </c>
      <c r="E896" s="80" t="s">
        <v>2829</v>
      </c>
      <c r="F896" s="101">
        <v>42370</v>
      </c>
      <c r="G896" s="102" t="str">
        <f t="shared" si="53"/>
        <v>2016-01-01</v>
      </c>
      <c r="H896" s="103" t="s">
        <v>2829</v>
      </c>
      <c r="I896" s="100">
        <v>42734</v>
      </c>
      <c r="J896" s="100" t="str">
        <f t="shared" si="54"/>
        <v>2016-12-30</v>
      </c>
      <c r="K896" s="82" t="s">
        <v>2830</v>
      </c>
      <c r="L896" s="81">
        <v>2017</v>
      </c>
      <c r="M896" s="83" t="s">
        <v>2828</v>
      </c>
      <c r="N896" s="84" t="s">
        <v>3736</v>
      </c>
      <c r="O896" s="86" t="s">
        <v>2829</v>
      </c>
      <c r="P896" s="95">
        <v>42768</v>
      </c>
      <c r="Q896" s="95" t="str">
        <f t="shared" si="55"/>
        <v>2017-02-02</v>
      </c>
      <c r="R896" s="104" t="s">
        <v>2830</v>
      </c>
      <c r="S896" s="90">
        <v>0</v>
      </c>
      <c r="T896" s="92" t="s">
        <v>4071</v>
      </c>
      <c r="U896" s="90" t="s">
        <v>4240</v>
      </c>
      <c r="V896" s="92" t="s">
        <v>4071</v>
      </c>
      <c r="W896" s="90">
        <v>0</v>
      </c>
      <c r="X896" s="92" t="s">
        <v>4071</v>
      </c>
      <c r="Y896" s="90">
        <v>0</v>
      </c>
      <c r="Z896" s="88" t="s">
        <v>4071</v>
      </c>
      <c r="AA896" t="s">
        <v>2784</v>
      </c>
      <c r="AB896" t="s">
        <v>4071</v>
      </c>
      <c r="AC896" s="87">
        <v>895</v>
      </c>
      <c r="AD896" t="s">
        <v>4071</v>
      </c>
      <c r="AE896" t="s">
        <v>2784</v>
      </c>
      <c r="AF896" t="s">
        <v>2831</v>
      </c>
      <c r="AG896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values(895,'Evaluator SDPLxxx','2016-01-01xxx','2016-12-30xxx',2017,'1054/84.DBN/PL/2017xxx','2017-02-02xxx',0,3.91,0,0,NULL,895,NULL);</v>
      </c>
    </row>
    <row r="897" spans="1:33" ht="16.5" x14ac:dyDescent="0.3">
      <c r="A897" t="s">
        <v>4072</v>
      </c>
      <c r="B897">
        <v>896</v>
      </c>
      <c r="C897" t="s">
        <v>2828</v>
      </c>
      <c r="D897" s="79" t="s">
        <v>2840</v>
      </c>
      <c r="E897" s="80" t="s">
        <v>2829</v>
      </c>
      <c r="F897" s="101">
        <v>42370</v>
      </c>
      <c r="G897" s="102" t="str">
        <f t="shared" si="53"/>
        <v>2016-01-01</v>
      </c>
      <c r="H897" s="103" t="s">
        <v>2829</v>
      </c>
      <c r="I897" s="100">
        <v>42734</v>
      </c>
      <c r="J897" s="100" t="str">
        <f t="shared" si="54"/>
        <v>2016-12-30</v>
      </c>
      <c r="K897" s="82" t="s">
        <v>2830</v>
      </c>
      <c r="L897" s="81">
        <v>2017</v>
      </c>
      <c r="M897" s="83" t="s">
        <v>2828</v>
      </c>
      <c r="N897" s="84" t="s">
        <v>3737</v>
      </c>
      <c r="O897" s="86" t="s">
        <v>2829</v>
      </c>
      <c r="P897" s="95">
        <v>42768</v>
      </c>
      <c r="Q897" s="95" t="str">
        <f t="shared" si="55"/>
        <v>2017-02-02</v>
      </c>
      <c r="R897" s="104" t="s">
        <v>2830</v>
      </c>
      <c r="S897" s="90">
        <v>0</v>
      </c>
      <c r="T897" s="92" t="s">
        <v>4071</v>
      </c>
      <c r="U897" s="90">
        <v>9376</v>
      </c>
      <c r="V897" s="92" t="s">
        <v>4071</v>
      </c>
      <c r="W897" s="90">
        <v>0</v>
      </c>
      <c r="X897" s="92" t="s">
        <v>4071</v>
      </c>
      <c r="Y897" s="90">
        <v>0</v>
      </c>
      <c r="Z897" s="88" t="s">
        <v>4071</v>
      </c>
      <c r="AA897" t="s">
        <v>2784</v>
      </c>
      <c r="AB897" t="s">
        <v>4071</v>
      </c>
      <c r="AC897" s="87">
        <v>896</v>
      </c>
      <c r="AD897" t="s">
        <v>4071</v>
      </c>
      <c r="AE897" t="s">
        <v>2784</v>
      </c>
      <c r="AF897" t="s">
        <v>2831</v>
      </c>
      <c r="AG897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values(896,'Evaluator SDPLxxx','2016-01-01xxx','2016-12-30xxx',2017,'1055/84.DBN/PL/2017xxx','2017-02-02xxx',0,9376,0,0,NULL,896,NULL);</v>
      </c>
    </row>
    <row r="898" spans="1:33" ht="16.5" x14ac:dyDescent="0.3">
      <c r="A898" t="s">
        <v>4072</v>
      </c>
      <c r="B898">
        <v>897</v>
      </c>
      <c r="C898" t="s">
        <v>2828</v>
      </c>
      <c r="D898" s="79" t="s">
        <v>2840</v>
      </c>
      <c r="E898" s="80" t="s">
        <v>2829</v>
      </c>
      <c r="F898" s="101">
        <v>42370</v>
      </c>
      <c r="G898" s="102" t="str">
        <f t="shared" si="53"/>
        <v>2016-01-01</v>
      </c>
      <c r="H898" s="103" t="s">
        <v>2829</v>
      </c>
      <c r="I898" s="100">
        <v>42734</v>
      </c>
      <c r="J898" s="100" t="str">
        <f t="shared" si="54"/>
        <v>2016-12-30</v>
      </c>
      <c r="K898" s="82" t="s">
        <v>2830</v>
      </c>
      <c r="L898" s="81">
        <v>2017</v>
      </c>
      <c r="M898" s="83" t="s">
        <v>2828</v>
      </c>
      <c r="N898" s="84" t="s">
        <v>3738</v>
      </c>
      <c r="O898" s="86" t="s">
        <v>2829</v>
      </c>
      <c r="P898" s="95">
        <v>42768</v>
      </c>
      <c r="Q898" s="95" t="str">
        <f t="shared" si="55"/>
        <v>2017-02-02</v>
      </c>
      <c r="R898" s="104" t="s">
        <v>2830</v>
      </c>
      <c r="S898" s="90">
        <v>0</v>
      </c>
      <c r="T898" s="92" t="s">
        <v>4071</v>
      </c>
      <c r="U898" s="90">
        <v>164049</v>
      </c>
      <c r="V898" s="92" t="s">
        <v>4071</v>
      </c>
      <c r="W898" s="90">
        <v>0</v>
      </c>
      <c r="X898" s="92" t="s">
        <v>4071</v>
      </c>
      <c r="Y898" s="90">
        <v>0</v>
      </c>
      <c r="Z898" s="88" t="s">
        <v>4071</v>
      </c>
      <c r="AA898" t="s">
        <v>2784</v>
      </c>
      <c r="AB898" t="s">
        <v>4071</v>
      </c>
      <c r="AC898" s="87">
        <v>897</v>
      </c>
      <c r="AD898" t="s">
        <v>4071</v>
      </c>
      <c r="AE898" t="s">
        <v>2784</v>
      </c>
      <c r="AF898" t="s">
        <v>2831</v>
      </c>
      <c r="AG898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values(897,'Evaluator SDPLxxx','2016-01-01xxx','2016-12-30xxx',2017,'1056/84.DBN/PL/2017xxx','2017-02-02xxx',0,164049,0,0,NULL,897,NULL);</v>
      </c>
    </row>
    <row r="899" spans="1:33" ht="16.5" x14ac:dyDescent="0.3">
      <c r="A899" t="s">
        <v>4072</v>
      </c>
      <c r="B899">
        <v>898</v>
      </c>
      <c r="C899" t="s">
        <v>2828</v>
      </c>
      <c r="D899" s="79" t="s">
        <v>2840</v>
      </c>
      <c r="E899" s="80" t="s">
        <v>2829</v>
      </c>
      <c r="F899" s="101">
        <v>42370</v>
      </c>
      <c r="G899" s="102" t="str">
        <f t="shared" ref="G899:G962" si="57">TEXT(F899,"yyyy-mm-dd")</f>
        <v>2016-01-01</v>
      </c>
      <c r="H899" s="103" t="s">
        <v>2829</v>
      </c>
      <c r="I899" s="100">
        <v>42734</v>
      </c>
      <c r="J899" s="100" t="str">
        <f t="shared" ref="J899:J962" si="58">TEXT(I899,"yyyy-mm-dd")</f>
        <v>2016-12-30</v>
      </c>
      <c r="K899" s="82" t="s">
        <v>2830</v>
      </c>
      <c r="L899" s="81">
        <v>2017</v>
      </c>
      <c r="M899" s="83" t="s">
        <v>2828</v>
      </c>
      <c r="N899" s="84" t="s">
        <v>3739</v>
      </c>
      <c r="O899" s="86" t="s">
        <v>2829</v>
      </c>
      <c r="P899" s="95">
        <v>42768</v>
      </c>
      <c r="Q899" s="95" t="str">
        <f t="shared" ref="Q899:Q962" si="59">TEXT(P899,"yyyy-mm-dd")</f>
        <v>2017-02-02</v>
      </c>
      <c r="R899" s="104" t="s">
        <v>2830</v>
      </c>
      <c r="S899" s="90">
        <v>0</v>
      </c>
      <c r="T899" s="92" t="s">
        <v>4071</v>
      </c>
      <c r="U899" s="90">
        <v>1600</v>
      </c>
      <c r="V899" s="92" t="s">
        <v>4071</v>
      </c>
      <c r="W899" s="90">
        <v>0</v>
      </c>
      <c r="X899" s="92" t="s">
        <v>4071</v>
      </c>
      <c r="Y899" s="90">
        <v>0</v>
      </c>
      <c r="Z899" s="88" t="s">
        <v>4071</v>
      </c>
      <c r="AA899" t="s">
        <v>2784</v>
      </c>
      <c r="AB899" t="s">
        <v>4071</v>
      </c>
      <c r="AC899" s="87">
        <v>898</v>
      </c>
      <c r="AD899" t="s">
        <v>4071</v>
      </c>
      <c r="AE899" t="s">
        <v>2784</v>
      </c>
      <c r="AF899" t="s">
        <v>2831</v>
      </c>
      <c r="AG899" s="100" t="str">
        <f t="shared" ref="AG899:AG962" si="60">(A899&amp;B899&amp;C899&amp;D899&amp;E899&amp;G899&amp;H899&amp;J899&amp;K899&amp;L899&amp;M899&amp;N899&amp;O899&amp;Q899&amp;R899&amp;S899&amp;T899&amp;U899&amp;V899&amp;W899&amp;X899&amp;Y899&amp;Z899&amp;AA899&amp;AB899&amp;AC899&amp;AD899&amp;AE899&amp;AF899&amp;";")</f>
        <v>insert into tagihanawal (id,evaluator, checking_period1, checking_period2, billing_period, billing_no, billing_date, iuran_tetap_idr, iuran_tetap_usd, royalti_idr, royalti_usd, billing_type, company_id, created_date) values(898,'Evaluator SDPLxxx','2016-01-01xxx','2016-12-30xxx',2017,'1057/84.DBN/PL/2017xxx','2017-02-02xxx',0,1600,0,0,NULL,898,NULL);</v>
      </c>
    </row>
    <row r="900" spans="1:33" ht="16.5" x14ac:dyDescent="0.3">
      <c r="A900" t="s">
        <v>4072</v>
      </c>
      <c r="B900">
        <v>899</v>
      </c>
      <c r="C900" t="s">
        <v>2828</v>
      </c>
      <c r="D900" s="79" t="s">
        <v>2840</v>
      </c>
      <c r="E900" s="80" t="s">
        <v>2829</v>
      </c>
      <c r="F900" s="101">
        <v>42370</v>
      </c>
      <c r="G900" s="102" t="str">
        <f t="shared" si="57"/>
        <v>2016-01-01</v>
      </c>
      <c r="H900" s="103" t="s">
        <v>2829</v>
      </c>
      <c r="I900" s="100">
        <v>42734</v>
      </c>
      <c r="J900" s="100" t="str">
        <f t="shared" si="58"/>
        <v>2016-12-30</v>
      </c>
      <c r="K900" s="82" t="s">
        <v>2830</v>
      </c>
      <c r="L900" s="81">
        <v>2017</v>
      </c>
      <c r="M900" s="83" t="s">
        <v>2828</v>
      </c>
      <c r="N900" s="84" t="s">
        <v>3740</v>
      </c>
      <c r="O900" s="86" t="s">
        <v>2829</v>
      </c>
      <c r="P900" s="95">
        <v>42768</v>
      </c>
      <c r="Q900" s="95" t="str">
        <f t="shared" si="59"/>
        <v>2017-02-02</v>
      </c>
      <c r="R900" s="104" t="s">
        <v>2830</v>
      </c>
      <c r="S900" s="90">
        <v>0</v>
      </c>
      <c r="T900" s="92" t="s">
        <v>4071</v>
      </c>
      <c r="U900" s="90">
        <v>3040</v>
      </c>
      <c r="V900" s="92" t="s">
        <v>4071</v>
      </c>
      <c r="W900" s="90">
        <v>0</v>
      </c>
      <c r="X900" s="92" t="s">
        <v>4071</v>
      </c>
      <c r="Y900" s="90">
        <v>0</v>
      </c>
      <c r="Z900" s="88" t="s">
        <v>4071</v>
      </c>
      <c r="AA900" t="s">
        <v>2784</v>
      </c>
      <c r="AB900" t="s">
        <v>4071</v>
      </c>
      <c r="AC900" s="87">
        <v>899</v>
      </c>
      <c r="AD900" t="s">
        <v>4071</v>
      </c>
      <c r="AE900" t="s">
        <v>2784</v>
      </c>
      <c r="AF900" t="s">
        <v>2831</v>
      </c>
      <c r="AG900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values(899,'Evaluator SDPLxxx','2016-01-01xxx','2016-12-30xxx',2017,'1058/84.DBN/PL/2017xxx','2017-02-02xxx',0,3040,0,0,NULL,899,NULL);</v>
      </c>
    </row>
    <row r="901" spans="1:33" ht="16.5" x14ac:dyDescent="0.3">
      <c r="A901" t="s">
        <v>4072</v>
      </c>
      <c r="B901">
        <v>900</v>
      </c>
      <c r="C901" t="s">
        <v>2828</v>
      </c>
      <c r="D901" s="79" t="s">
        <v>2840</v>
      </c>
      <c r="E901" s="80" t="s">
        <v>2829</v>
      </c>
      <c r="F901" s="101">
        <v>42370</v>
      </c>
      <c r="G901" s="102" t="str">
        <f t="shared" si="57"/>
        <v>2016-01-01</v>
      </c>
      <c r="H901" s="103" t="s">
        <v>2829</v>
      </c>
      <c r="I901" s="100">
        <v>42734</v>
      </c>
      <c r="J901" s="100" t="str">
        <f t="shared" si="58"/>
        <v>2016-12-30</v>
      </c>
      <c r="K901" s="82" t="s">
        <v>2830</v>
      </c>
      <c r="L901" s="81">
        <v>2017</v>
      </c>
      <c r="M901" s="83" t="s">
        <v>2828</v>
      </c>
      <c r="N901" s="84" t="s">
        <v>3741</v>
      </c>
      <c r="O901" s="86" t="s">
        <v>2829</v>
      </c>
      <c r="P901" s="95">
        <v>42768</v>
      </c>
      <c r="Q901" s="95" t="str">
        <f t="shared" si="59"/>
        <v>2017-02-02</v>
      </c>
      <c r="R901" s="104" t="s">
        <v>2830</v>
      </c>
      <c r="S901" s="90">
        <v>0</v>
      </c>
      <c r="T901" s="92" t="s">
        <v>4071</v>
      </c>
      <c r="U901" s="90">
        <v>8000</v>
      </c>
      <c r="V901" s="92" t="s">
        <v>4071</v>
      </c>
      <c r="W901" s="90">
        <v>0</v>
      </c>
      <c r="X901" s="92" t="s">
        <v>4071</v>
      </c>
      <c r="Y901" s="90">
        <v>0</v>
      </c>
      <c r="Z901" s="88" t="s">
        <v>4071</v>
      </c>
      <c r="AA901" t="s">
        <v>2784</v>
      </c>
      <c r="AB901" t="s">
        <v>4071</v>
      </c>
      <c r="AC901" s="87">
        <v>900</v>
      </c>
      <c r="AD901" t="s">
        <v>4071</v>
      </c>
      <c r="AE901" t="s">
        <v>2784</v>
      </c>
      <c r="AF901" t="s">
        <v>2831</v>
      </c>
      <c r="AG901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values(900,'Evaluator SDPLxxx','2016-01-01xxx','2016-12-30xxx',2017,'1059/84.DBN/PL/2017xxx','2017-02-02xxx',0,8000,0,0,NULL,900,NULL);</v>
      </c>
    </row>
    <row r="902" spans="1:33" ht="16.5" x14ac:dyDescent="0.3">
      <c r="A902" t="s">
        <v>4072</v>
      </c>
      <c r="B902">
        <v>901</v>
      </c>
      <c r="C902" t="s">
        <v>2828</v>
      </c>
      <c r="D902" s="79" t="s">
        <v>2840</v>
      </c>
      <c r="E902" s="80" t="s">
        <v>2829</v>
      </c>
      <c r="F902" s="101">
        <v>42370</v>
      </c>
      <c r="G902" s="102" t="str">
        <f t="shared" si="57"/>
        <v>2016-01-01</v>
      </c>
      <c r="H902" s="103" t="s">
        <v>2829</v>
      </c>
      <c r="I902" s="100">
        <v>42734</v>
      </c>
      <c r="J902" s="100" t="str">
        <f t="shared" si="58"/>
        <v>2016-12-30</v>
      </c>
      <c r="K902" s="82" t="s">
        <v>2830</v>
      </c>
      <c r="L902" s="81">
        <v>2017</v>
      </c>
      <c r="M902" s="83" t="s">
        <v>2828</v>
      </c>
      <c r="N902" s="84" t="s">
        <v>3742</v>
      </c>
      <c r="O902" s="86" t="s">
        <v>2829</v>
      </c>
      <c r="P902" s="95">
        <v>42768</v>
      </c>
      <c r="Q902" s="95" t="str">
        <f t="shared" si="59"/>
        <v>2017-02-02</v>
      </c>
      <c r="R902" s="104" t="s">
        <v>2830</v>
      </c>
      <c r="S902" s="90">
        <v>0</v>
      </c>
      <c r="T902" s="92" t="s">
        <v>4071</v>
      </c>
      <c r="U902" s="90">
        <v>3400</v>
      </c>
      <c r="V902" s="92" t="s">
        <v>4071</v>
      </c>
      <c r="W902" s="90">
        <v>0</v>
      </c>
      <c r="X902" s="92" t="s">
        <v>4071</v>
      </c>
      <c r="Y902" s="90">
        <v>0</v>
      </c>
      <c r="Z902" s="88" t="s">
        <v>4071</v>
      </c>
      <c r="AA902" t="s">
        <v>2784</v>
      </c>
      <c r="AB902" t="s">
        <v>4071</v>
      </c>
      <c r="AC902" s="87">
        <v>901</v>
      </c>
      <c r="AD902" t="s">
        <v>4071</v>
      </c>
      <c r="AE902" t="s">
        <v>2784</v>
      </c>
      <c r="AF902" t="s">
        <v>2831</v>
      </c>
      <c r="AG902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values(901,'Evaluator SDPLxxx','2016-01-01xxx','2016-12-30xxx',2017,'1060/84.DBN/PL/2017xxx','2017-02-02xxx',0,3400,0,0,NULL,901,NULL);</v>
      </c>
    </row>
    <row r="903" spans="1:33" ht="16.5" x14ac:dyDescent="0.3">
      <c r="A903" t="s">
        <v>4072</v>
      </c>
      <c r="B903">
        <v>902</v>
      </c>
      <c r="C903" t="s">
        <v>2828</v>
      </c>
      <c r="D903" s="79" t="s">
        <v>2840</v>
      </c>
      <c r="E903" s="80" t="s">
        <v>2829</v>
      </c>
      <c r="F903" s="101">
        <v>42370</v>
      </c>
      <c r="G903" s="102" t="str">
        <f t="shared" si="57"/>
        <v>2016-01-01</v>
      </c>
      <c r="H903" s="103" t="s">
        <v>2829</v>
      </c>
      <c r="I903" s="100">
        <v>42734</v>
      </c>
      <c r="J903" s="100" t="str">
        <f t="shared" si="58"/>
        <v>2016-12-30</v>
      </c>
      <c r="K903" s="82" t="s">
        <v>2830</v>
      </c>
      <c r="L903" s="81">
        <v>2017</v>
      </c>
      <c r="M903" s="83" t="s">
        <v>2828</v>
      </c>
      <c r="N903" s="84" t="s">
        <v>3743</v>
      </c>
      <c r="O903" s="86" t="s">
        <v>2829</v>
      </c>
      <c r="P903" s="95">
        <v>42768</v>
      </c>
      <c r="Q903" s="95" t="str">
        <f t="shared" si="59"/>
        <v>2017-02-02</v>
      </c>
      <c r="R903" s="104" t="s">
        <v>2830</v>
      </c>
      <c r="S903" s="90">
        <v>0</v>
      </c>
      <c r="T903" s="92" t="s">
        <v>4071</v>
      </c>
      <c r="U903" s="90">
        <v>1200</v>
      </c>
      <c r="V903" s="92" t="s">
        <v>4071</v>
      </c>
      <c r="W903" s="90">
        <v>0</v>
      </c>
      <c r="X903" s="92" t="s">
        <v>4071</v>
      </c>
      <c r="Y903" s="90">
        <v>0</v>
      </c>
      <c r="Z903" s="88" t="s">
        <v>4071</v>
      </c>
      <c r="AA903" t="s">
        <v>2784</v>
      </c>
      <c r="AB903" t="s">
        <v>4071</v>
      </c>
      <c r="AC903" s="87">
        <v>902</v>
      </c>
      <c r="AD903" t="s">
        <v>4071</v>
      </c>
      <c r="AE903" t="s">
        <v>2784</v>
      </c>
      <c r="AF903" t="s">
        <v>2831</v>
      </c>
      <c r="AG903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values(902,'Evaluator SDPLxxx','2016-01-01xxx','2016-12-30xxx',2017,'1061/84.DBN/PL/2017xxx','2017-02-02xxx',0,1200,0,0,NULL,902,NULL);</v>
      </c>
    </row>
    <row r="904" spans="1:33" ht="16.5" x14ac:dyDescent="0.3">
      <c r="A904" t="s">
        <v>4072</v>
      </c>
      <c r="B904">
        <v>903</v>
      </c>
      <c r="C904" t="s">
        <v>2828</v>
      </c>
      <c r="D904" s="79" t="s">
        <v>2840</v>
      </c>
      <c r="E904" s="80" t="s">
        <v>2829</v>
      </c>
      <c r="F904" s="101">
        <v>42370</v>
      </c>
      <c r="G904" s="102" t="str">
        <f t="shared" si="57"/>
        <v>2016-01-01</v>
      </c>
      <c r="H904" s="103" t="s">
        <v>2829</v>
      </c>
      <c r="I904" s="100">
        <v>42734</v>
      </c>
      <c r="J904" s="100" t="str">
        <f t="shared" si="58"/>
        <v>2016-12-30</v>
      </c>
      <c r="K904" s="82" t="s">
        <v>2830</v>
      </c>
      <c r="L904" s="81">
        <v>2017</v>
      </c>
      <c r="M904" s="83" t="s">
        <v>2828</v>
      </c>
      <c r="N904" s="84" t="s">
        <v>3744</v>
      </c>
      <c r="O904" s="86" t="s">
        <v>2829</v>
      </c>
      <c r="P904" s="95">
        <v>42768</v>
      </c>
      <c r="Q904" s="95" t="str">
        <f t="shared" si="59"/>
        <v>2017-02-02</v>
      </c>
      <c r="R904" s="104" t="s">
        <v>2830</v>
      </c>
      <c r="S904" s="90">
        <v>0</v>
      </c>
      <c r="T904" s="92" t="s">
        <v>4071</v>
      </c>
      <c r="U904" s="90">
        <v>23564</v>
      </c>
      <c r="V904" s="92" t="s">
        <v>4071</v>
      </c>
      <c r="W904" s="90">
        <v>0</v>
      </c>
      <c r="X904" s="92" t="s">
        <v>4071</v>
      </c>
      <c r="Y904" s="90">
        <v>0</v>
      </c>
      <c r="Z904" s="88" t="s">
        <v>4071</v>
      </c>
      <c r="AA904" t="s">
        <v>2784</v>
      </c>
      <c r="AB904" t="s">
        <v>4071</v>
      </c>
      <c r="AC904" s="87">
        <v>903</v>
      </c>
      <c r="AD904" t="s">
        <v>4071</v>
      </c>
      <c r="AE904" t="s">
        <v>2784</v>
      </c>
      <c r="AF904" t="s">
        <v>2831</v>
      </c>
      <c r="AG904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values(903,'Evaluator SDPLxxx','2016-01-01xxx','2016-12-30xxx',2017,'1062/84.DBN/PL/2017xxx','2017-02-02xxx',0,23564,0,0,NULL,903,NULL);</v>
      </c>
    </row>
    <row r="905" spans="1:33" ht="16.5" x14ac:dyDescent="0.3">
      <c r="A905" t="s">
        <v>4072</v>
      </c>
      <c r="B905">
        <v>904</v>
      </c>
      <c r="C905" t="s">
        <v>2828</v>
      </c>
      <c r="D905" s="79" t="s">
        <v>2840</v>
      </c>
      <c r="E905" s="80" t="s">
        <v>2829</v>
      </c>
      <c r="F905" s="101">
        <v>42370</v>
      </c>
      <c r="G905" s="102" t="str">
        <f t="shared" si="57"/>
        <v>2016-01-01</v>
      </c>
      <c r="H905" s="103" t="s">
        <v>2829</v>
      </c>
      <c r="I905" s="100">
        <v>42734</v>
      </c>
      <c r="J905" s="100" t="str">
        <f t="shared" si="58"/>
        <v>2016-12-30</v>
      </c>
      <c r="K905" s="82" t="s">
        <v>2830</v>
      </c>
      <c r="L905" s="81">
        <v>2017</v>
      </c>
      <c r="M905" s="83" t="s">
        <v>2828</v>
      </c>
      <c r="N905" s="84" t="s">
        <v>3745</v>
      </c>
      <c r="O905" s="86" t="s">
        <v>2829</v>
      </c>
      <c r="P905" s="95">
        <v>42768</v>
      </c>
      <c r="Q905" s="95" t="str">
        <f t="shared" si="59"/>
        <v>2017-02-02</v>
      </c>
      <c r="R905" s="104" t="s">
        <v>2830</v>
      </c>
      <c r="S905" s="90">
        <v>0</v>
      </c>
      <c r="T905" s="92" t="s">
        <v>4071</v>
      </c>
      <c r="U905" s="90">
        <v>2767</v>
      </c>
      <c r="V905" s="92" t="s">
        <v>4071</v>
      </c>
      <c r="W905" s="90">
        <v>0</v>
      </c>
      <c r="X905" s="92" t="s">
        <v>4071</v>
      </c>
      <c r="Y905" s="90">
        <v>0</v>
      </c>
      <c r="Z905" s="88" t="s">
        <v>4071</v>
      </c>
      <c r="AA905" t="s">
        <v>2784</v>
      </c>
      <c r="AB905" t="s">
        <v>4071</v>
      </c>
      <c r="AC905" s="87">
        <v>904</v>
      </c>
      <c r="AD905" t="s">
        <v>4071</v>
      </c>
      <c r="AE905" t="s">
        <v>2784</v>
      </c>
      <c r="AF905" t="s">
        <v>2831</v>
      </c>
      <c r="AG905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values(904,'Evaluator SDPLxxx','2016-01-01xxx','2016-12-30xxx',2017,'1063/84.DBN/PL/2017xxx','2017-02-02xxx',0,2767,0,0,NULL,904,NULL);</v>
      </c>
    </row>
    <row r="906" spans="1:33" ht="16.5" x14ac:dyDescent="0.3">
      <c r="A906" t="s">
        <v>4072</v>
      </c>
      <c r="B906">
        <v>905</v>
      </c>
      <c r="C906" t="s">
        <v>2828</v>
      </c>
      <c r="D906" s="79" t="s">
        <v>2840</v>
      </c>
      <c r="E906" s="80" t="s">
        <v>2829</v>
      </c>
      <c r="F906" s="101">
        <v>42370</v>
      </c>
      <c r="G906" s="102" t="str">
        <f t="shared" si="57"/>
        <v>2016-01-01</v>
      </c>
      <c r="H906" s="103" t="s">
        <v>2829</v>
      </c>
      <c r="I906" s="100">
        <v>42734</v>
      </c>
      <c r="J906" s="100" t="str">
        <f t="shared" si="58"/>
        <v>2016-12-30</v>
      </c>
      <c r="K906" s="82" t="s">
        <v>2830</v>
      </c>
      <c r="L906" s="81">
        <v>2017</v>
      </c>
      <c r="M906" s="83" t="s">
        <v>2828</v>
      </c>
      <c r="N906" s="84" t="s">
        <v>3746</v>
      </c>
      <c r="O906" s="86" t="s">
        <v>2829</v>
      </c>
      <c r="P906" s="95">
        <v>42768</v>
      </c>
      <c r="Q906" s="95" t="str">
        <f t="shared" si="59"/>
        <v>2017-02-02</v>
      </c>
      <c r="R906" s="104" t="s">
        <v>2830</v>
      </c>
      <c r="S906" s="90">
        <v>0</v>
      </c>
      <c r="T906" s="92" t="s">
        <v>4071</v>
      </c>
      <c r="U906" s="90">
        <v>5856</v>
      </c>
      <c r="V906" s="92" t="s">
        <v>4071</v>
      </c>
      <c r="W906" s="90">
        <v>0</v>
      </c>
      <c r="X906" s="92" t="s">
        <v>4071</v>
      </c>
      <c r="Y906" s="90">
        <v>0</v>
      </c>
      <c r="Z906" s="88" t="s">
        <v>4071</v>
      </c>
      <c r="AA906" t="s">
        <v>2784</v>
      </c>
      <c r="AB906" t="s">
        <v>4071</v>
      </c>
      <c r="AC906" s="87">
        <v>905</v>
      </c>
      <c r="AD906" t="s">
        <v>4071</v>
      </c>
      <c r="AE906" t="s">
        <v>2784</v>
      </c>
      <c r="AF906" t="s">
        <v>2831</v>
      </c>
      <c r="AG906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values(905,'Evaluator SDPLxxx','2016-01-01xxx','2016-12-30xxx',2017,'1064/84.DBN/PL/2017xxx','2017-02-02xxx',0,5856,0,0,NULL,905,NULL);</v>
      </c>
    </row>
    <row r="907" spans="1:33" ht="16.5" x14ac:dyDescent="0.3">
      <c r="A907" t="s">
        <v>4072</v>
      </c>
      <c r="B907">
        <v>906</v>
      </c>
      <c r="C907" t="s">
        <v>2828</v>
      </c>
      <c r="D907" s="79" t="s">
        <v>2840</v>
      </c>
      <c r="E907" s="80" t="s">
        <v>2829</v>
      </c>
      <c r="F907" s="101">
        <v>42370</v>
      </c>
      <c r="G907" s="102" t="str">
        <f t="shared" si="57"/>
        <v>2016-01-01</v>
      </c>
      <c r="H907" s="103" t="s">
        <v>2829</v>
      </c>
      <c r="I907" s="100">
        <v>42734</v>
      </c>
      <c r="J907" s="100" t="str">
        <f t="shared" si="58"/>
        <v>2016-12-30</v>
      </c>
      <c r="K907" s="82" t="s">
        <v>2830</v>
      </c>
      <c r="L907" s="81">
        <v>2017</v>
      </c>
      <c r="M907" s="83" t="s">
        <v>2828</v>
      </c>
      <c r="N907" s="84" t="s">
        <v>3747</v>
      </c>
      <c r="O907" s="86" t="s">
        <v>2829</v>
      </c>
      <c r="P907" s="95">
        <v>42768</v>
      </c>
      <c r="Q907" s="95" t="str">
        <f t="shared" si="59"/>
        <v>2017-02-02</v>
      </c>
      <c r="R907" s="104" t="s">
        <v>2830</v>
      </c>
      <c r="S907" s="90">
        <v>0</v>
      </c>
      <c r="T907" s="92" t="s">
        <v>4071</v>
      </c>
      <c r="U907" s="90">
        <v>10172</v>
      </c>
      <c r="V907" s="92" t="s">
        <v>4071</v>
      </c>
      <c r="W907" s="90">
        <v>0</v>
      </c>
      <c r="X907" s="92" t="s">
        <v>4071</v>
      </c>
      <c r="Y907" s="90">
        <v>0</v>
      </c>
      <c r="Z907" s="88" t="s">
        <v>4071</v>
      </c>
      <c r="AA907" t="s">
        <v>2784</v>
      </c>
      <c r="AB907" t="s">
        <v>4071</v>
      </c>
      <c r="AC907" s="87">
        <v>906</v>
      </c>
      <c r="AD907" t="s">
        <v>4071</v>
      </c>
      <c r="AE907" t="s">
        <v>2784</v>
      </c>
      <c r="AF907" t="s">
        <v>2831</v>
      </c>
      <c r="AG907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values(906,'Evaluator SDPLxxx','2016-01-01xxx','2016-12-30xxx',2017,'1065/84.DBN/PL/2017xxx','2017-02-02xxx',0,10172,0,0,NULL,906,NULL);</v>
      </c>
    </row>
    <row r="908" spans="1:33" ht="16.5" x14ac:dyDescent="0.3">
      <c r="A908" t="s">
        <v>4072</v>
      </c>
      <c r="B908">
        <v>907</v>
      </c>
      <c r="C908" t="s">
        <v>2828</v>
      </c>
      <c r="D908" s="79" t="s">
        <v>2840</v>
      </c>
      <c r="E908" s="80" t="s">
        <v>2829</v>
      </c>
      <c r="F908" s="101">
        <v>42370</v>
      </c>
      <c r="G908" s="102" t="str">
        <f t="shared" si="57"/>
        <v>2016-01-01</v>
      </c>
      <c r="H908" s="103" t="s">
        <v>2829</v>
      </c>
      <c r="I908" s="100">
        <v>42734</v>
      </c>
      <c r="J908" s="100" t="str">
        <f t="shared" si="58"/>
        <v>2016-12-30</v>
      </c>
      <c r="K908" s="82" t="s">
        <v>2830</v>
      </c>
      <c r="L908" s="81">
        <v>2017</v>
      </c>
      <c r="M908" s="83" t="s">
        <v>2828</v>
      </c>
      <c r="N908" s="84" t="s">
        <v>3748</v>
      </c>
      <c r="O908" s="86" t="s">
        <v>2829</v>
      </c>
      <c r="P908" s="95">
        <v>42768</v>
      </c>
      <c r="Q908" s="95" t="str">
        <f t="shared" si="59"/>
        <v>2017-02-02</v>
      </c>
      <c r="R908" s="104" t="s">
        <v>2830</v>
      </c>
      <c r="S908" s="90">
        <v>0</v>
      </c>
      <c r="T908" s="92" t="s">
        <v>4071</v>
      </c>
      <c r="U908" s="90">
        <v>2048</v>
      </c>
      <c r="V908" s="92" t="s">
        <v>4071</v>
      </c>
      <c r="W908" s="90">
        <v>0</v>
      </c>
      <c r="X908" s="92" t="s">
        <v>4071</v>
      </c>
      <c r="Y908" s="90">
        <v>0</v>
      </c>
      <c r="Z908" s="88" t="s">
        <v>4071</v>
      </c>
      <c r="AA908" t="s">
        <v>2784</v>
      </c>
      <c r="AB908" t="s">
        <v>4071</v>
      </c>
      <c r="AC908" s="87">
        <v>907</v>
      </c>
      <c r="AD908" t="s">
        <v>4071</v>
      </c>
      <c r="AE908" t="s">
        <v>2784</v>
      </c>
      <c r="AF908" t="s">
        <v>2831</v>
      </c>
      <c r="AG908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values(907,'Evaluator SDPLxxx','2016-01-01xxx','2016-12-30xxx',2017,'1066/84.DBN/PL/2017xxx','2017-02-02xxx',0,2048,0,0,NULL,907,NULL);</v>
      </c>
    </row>
    <row r="909" spans="1:33" ht="16.5" x14ac:dyDescent="0.3">
      <c r="A909" t="s">
        <v>4072</v>
      </c>
      <c r="B909">
        <v>908</v>
      </c>
      <c r="C909" t="s">
        <v>2828</v>
      </c>
      <c r="D909" s="79" t="s">
        <v>2840</v>
      </c>
      <c r="E909" s="80" t="s">
        <v>2829</v>
      </c>
      <c r="F909" s="101">
        <v>42370</v>
      </c>
      <c r="G909" s="102" t="str">
        <f t="shared" si="57"/>
        <v>2016-01-01</v>
      </c>
      <c r="H909" s="103" t="s">
        <v>2829</v>
      </c>
      <c r="I909" s="100">
        <v>42734</v>
      </c>
      <c r="J909" s="100" t="str">
        <f t="shared" si="58"/>
        <v>2016-12-30</v>
      </c>
      <c r="K909" s="82" t="s">
        <v>2830</v>
      </c>
      <c r="L909" s="81">
        <v>2017</v>
      </c>
      <c r="M909" s="83" t="s">
        <v>2828</v>
      </c>
      <c r="N909" s="84" t="s">
        <v>3749</v>
      </c>
      <c r="O909" s="86" t="s">
        <v>2829</v>
      </c>
      <c r="P909" s="95">
        <v>42768</v>
      </c>
      <c r="Q909" s="95" t="str">
        <f t="shared" si="59"/>
        <v>2017-02-02</v>
      </c>
      <c r="R909" s="104" t="s">
        <v>2830</v>
      </c>
      <c r="S909" s="90">
        <v>0</v>
      </c>
      <c r="T909" s="92" t="s">
        <v>4071</v>
      </c>
      <c r="U909" s="90">
        <v>636</v>
      </c>
      <c r="V909" s="92" t="s">
        <v>4071</v>
      </c>
      <c r="W909" s="90">
        <v>0</v>
      </c>
      <c r="X909" s="92" t="s">
        <v>4071</v>
      </c>
      <c r="Y909" s="90">
        <v>0</v>
      </c>
      <c r="Z909" s="88" t="s">
        <v>4071</v>
      </c>
      <c r="AA909" t="s">
        <v>2784</v>
      </c>
      <c r="AB909" t="s">
        <v>4071</v>
      </c>
      <c r="AC909" s="87">
        <v>908</v>
      </c>
      <c r="AD909" t="s">
        <v>4071</v>
      </c>
      <c r="AE909" t="s">
        <v>2784</v>
      </c>
      <c r="AF909" t="s">
        <v>2831</v>
      </c>
      <c r="AG909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values(908,'Evaluator SDPLxxx','2016-01-01xxx','2016-12-30xxx',2017,'1067/84.DBN/PL/2017xxx','2017-02-02xxx',0,636,0,0,NULL,908,NULL);</v>
      </c>
    </row>
    <row r="910" spans="1:33" ht="16.5" x14ac:dyDescent="0.3">
      <c r="A910" t="s">
        <v>4072</v>
      </c>
      <c r="B910">
        <v>909</v>
      </c>
      <c r="C910" t="s">
        <v>2828</v>
      </c>
      <c r="D910" s="79" t="s">
        <v>2840</v>
      </c>
      <c r="E910" s="80" t="s">
        <v>2829</v>
      </c>
      <c r="F910" s="101">
        <v>42370</v>
      </c>
      <c r="G910" s="102" t="str">
        <f t="shared" si="57"/>
        <v>2016-01-01</v>
      </c>
      <c r="H910" s="103" t="s">
        <v>2829</v>
      </c>
      <c r="I910" s="100">
        <v>42734</v>
      </c>
      <c r="J910" s="100" t="str">
        <f t="shared" si="58"/>
        <v>2016-12-30</v>
      </c>
      <c r="K910" s="82" t="s">
        <v>2830</v>
      </c>
      <c r="L910" s="81">
        <v>2017</v>
      </c>
      <c r="M910" s="83" t="s">
        <v>2828</v>
      </c>
      <c r="N910" s="84" t="s">
        <v>3750</v>
      </c>
      <c r="O910" s="86" t="s">
        <v>2829</v>
      </c>
      <c r="P910" s="95">
        <v>42768</v>
      </c>
      <c r="Q910" s="95" t="str">
        <f t="shared" si="59"/>
        <v>2017-02-02</v>
      </c>
      <c r="R910" s="104" t="s">
        <v>2830</v>
      </c>
      <c r="S910" s="90">
        <v>0</v>
      </c>
      <c r="T910" s="92" t="s">
        <v>4071</v>
      </c>
      <c r="U910" s="90" t="s">
        <v>4241</v>
      </c>
      <c r="V910" s="92" t="s">
        <v>4071</v>
      </c>
      <c r="W910" s="90">
        <v>0</v>
      </c>
      <c r="X910" s="92" t="s">
        <v>4071</v>
      </c>
      <c r="Y910" s="90">
        <v>0</v>
      </c>
      <c r="Z910" s="88" t="s">
        <v>4071</v>
      </c>
      <c r="AA910" t="s">
        <v>2784</v>
      </c>
      <c r="AB910" t="s">
        <v>4071</v>
      </c>
      <c r="AC910" s="87">
        <v>909</v>
      </c>
      <c r="AD910" t="s">
        <v>4071</v>
      </c>
      <c r="AE910" t="s">
        <v>2784</v>
      </c>
      <c r="AF910" t="s">
        <v>2831</v>
      </c>
      <c r="AG910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values(909,'Evaluator SDPLxxx','2016-01-01xxx','2016-12-30xxx',2017,'1068/84.DBN/PL/2017xxx','2017-02-02xxx',0,841.2,0,0,NULL,909,NULL);</v>
      </c>
    </row>
    <row r="911" spans="1:33" ht="16.5" x14ac:dyDescent="0.3">
      <c r="A911" t="s">
        <v>4072</v>
      </c>
      <c r="B911">
        <v>910</v>
      </c>
      <c r="C911" t="s">
        <v>2828</v>
      </c>
      <c r="D911" s="79" t="s">
        <v>2840</v>
      </c>
      <c r="E911" s="80" t="s">
        <v>2829</v>
      </c>
      <c r="F911" s="101">
        <v>42370</v>
      </c>
      <c r="G911" s="102" t="str">
        <f t="shared" si="57"/>
        <v>2016-01-01</v>
      </c>
      <c r="H911" s="103" t="s">
        <v>2829</v>
      </c>
      <c r="I911" s="100">
        <v>42734</v>
      </c>
      <c r="J911" s="100" t="str">
        <f t="shared" si="58"/>
        <v>2016-12-30</v>
      </c>
      <c r="K911" s="82" t="s">
        <v>2830</v>
      </c>
      <c r="L911" s="81">
        <v>2017</v>
      </c>
      <c r="M911" s="83" t="s">
        <v>2828</v>
      </c>
      <c r="N911" s="84" t="s">
        <v>3751</v>
      </c>
      <c r="O911" s="86" t="s">
        <v>2829</v>
      </c>
      <c r="P911" s="95">
        <v>42768</v>
      </c>
      <c r="Q911" s="95" t="str">
        <f t="shared" si="59"/>
        <v>2017-02-02</v>
      </c>
      <c r="R911" s="104" t="s">
        <v>2830</v>
      </c>
      <c r="S911" s="90">
        <v>0</v>
      </c>
      <c r="T911" s="92" t="s">
        <v>4071</v>
      </c>
      <c r="U911" s="90">
        <v>7200</v>
      </c>
      <c r="V911" s="92" t="s">
        <v>4071</v>
      </c>
      <c r="W911" s="90">
        <v>0</v>
      </c>
      <c r="X911" s="92" t="s">
        <v>4071</v>
      </c>
      <c r="Y911" s="90">
        <v>0</v>
      </c>
      <c r="Z911" s="88" t="s">
        <v>4071</v>
      </c>
      <c r="AA911" t="s">
        <v>2784</v>
      </c>
      <c r="AB911" t="s">
        <v>4071</v>
      </c>
      <c r="AC911" s="87">
        <v>910</v>
      </c>
      <c r="AD911" t="s">
        <v>4071</v>
      </c>
      <c r="AE911" t="s">
        <v>2784</v>
      </c>
      <c r="AF911" t="s">
        <v>2831</v>
      </c>
      <c r="AG911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values(910,'Evaluator SDPLxxx','2016-01-01xxx','2016-12-30xxx',2017,'1069/84.DBN/PL/2017xxx','2017-02-02xxx',0,7200,0,0,NULL,910,NULL);</v>
      </c>
    </row>
    <row r="912" spans="1:33" ht="16.5" x14ac:dyDescent="0.3">
      <c r="A912" t="s">
        <v>4072</v>
      </c>
      <c r="B912">
        <v>911</v>
      </c>
      <c r="C912" t="s">
        <v>2828</v>
      </c>
      <c r="D912" s="79" t="s">
        <v>2840</v>
      </c>
      <c r="E912" s="80" t="s">
        <v>2829</v>
      </c>
      <c r="F912" s="101">
        <v>42370</v>
      </c>
      <c r="G912" s="102" t="str">
        <f t="shared" si="57"/>
        <v>2016-01-01</v>
      </c>
      <c r="H912" s="103" t="s">
        <v>2829</v>
      </c>
      <c r="I912" s="100">
        <v>42734</v>
      </c>
      <c r="J912" s="100" t="str">
        <f t="shared" si="58"/>
        <v>2016-12-30</v>
      </c>
      <c r="K912" s="82" t="s">
        <v>2830</v>
      </c>
      <c r="L912" s="81">
        <v>2017</v>
      </c>
      <c r="M912" s="83" t="s">
        <v>2828</v>
      </c>
      <c r="N912" s="84" t="s">
        <v>3752</v>
      </c>
      <c r="O912" s="86" t="s">
        <v>2829</v>
      </c>
      <c r="P912" s="95">
        <v>42768</v>
      </c>
      <c r="Q912" s="95" t="str">
        <f t="shared" si="59"/>
        <v>2017-02-02</v>
      </c>
      <c r="R912" s="104" t="s">
        <v>2830</v>
      </c>
      <c r="S912" s="90">
        <v>0</v>
      </c>
      <c r="T912" s="92" t="s">
        <v>4071</v>
      </c>
      <c r="U912" s="90">
        <v>440</v>
      </c>
      <c r="V912" s="92" t="s">
        <v>4071</v>
      </c>
      <c r="W912" s="90">
        <v>0</v>
      </c>
      <c r="X912" s="92" t="s">
        <v>4071</v>
      </c>
      <c r="Y912" s="90">
        <v>0</v>
      </c>
      <c r="Z912" s="88" t="s">
        <v>4071</v>
      </c>
      <c r="AA912" t="s">
        <v>2784</v>
      </c>
      <c r="AB912" t="s">
        <v>4071</v>
      </c>
      <c r="AC912" s="87">
        <v>911</v>
      </c>
      <c r="AD912" t="s">
        <v>4071</v>
      </c>
      <c r="AE912" t="s">
        <v>2784</v>
      </c>
      <c r="AF912" t="s">
        <v>2831</v>
      </c>
      <c r="AG912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values(911,'Evaluator SDPLxxx','2016-01-01xxx','2016-12-30xxx',2017,'1070/84.DBN/PL/2017xxx','2017-02-02xxx',0,440,0,0,NULL,911,NULL);</v>
      </c>
    </row>
    <row r="913" spans="1:33" ht="16.5" x14ac:dyDescent="0.3">
      <c r="A913" t="s">
        <v>4072</v>
      </c>
      <c r="B913">
        <v>912</v>
      </c>
      <c r="C913" t="s">
        <v>2828</v>
      </c>
      <c r="D913" s="79" t="s">
        <v>2840</v>
      </c>
      <c r="E913" s="80" t="s">
        <v>2829</v>
      </c>
      <c r="F913" s="101">
        <v>42370</v>
      </c>
      <c r="G913" s="102" t="str">
        <f t="shared" si="57"/>
        <v>2016-01-01</v>
      </c>
      <c r="H913" s="103" t="s">
        <v>2829</v>
      </c>
      <c r="I913" s="100">
        <v>42734</v>
      </c>
      <c r="J913" s="100" t="str">
        <f t="shared" si="58"/>
        <v>2016-12-30</v>
      </c>
      <c r="K913" s="82" t="s">
        <v>2830</v>
      </c>
      <c r="L913" s="81">
        <v>2017</v>
      </c>
      <c r="M913" s="83" t="s">
        <v>2828</v>
      </c>
      <c r="N913" s="84" t="s">
        <v>3753</v>
      </c>
      <c r="O913" s="86" t="s">
        <v>2829</v>
      </c>
      <c r="P913" s="95">
        <v>42768</v>
      </c>
      <c r="Q913" s="95" t="str">
        <f t="shared" si="59"/>
        <v>2017-02-02</v>
      </c>
      <c r="R913" s="104" t="s">
        <v>2830</v>
      </c>
      <c r="S913" s="90">
        <v>0</v>
      </c>
      <c r="T913" s="92" t="s">
        <v>4071</v>
      </c>
      <c r="U913" s="90">
        <v>2400</v>
      </c>
      <c r="V913" s="92" t="s">
        <v>4071</v>
      </c>
      <c r="W913" s="90">
        <v>0</v>
      </c>
      <c r="X913" s="92" t="s">
        <v>4071</v>
      </c>
      <c r="Y913" s="90">
        <v>0</v>
      </c>
      <c r="Z913" s="88" t="s">
        <v>4071</v>
      </c>
      <c r="AA913" t="s">
        <v>2784</v>
      </c>
      <c r="AB913" t="s">
        <v>4071</v>
      </c>
      <c r="AC913" s="87">
        <v>912</v>
      </c>
      <c r="AD913" t="s">
        <v>4071</v>
      </c>
      <c r="AE913" t="s">
        <v>2784</v>
      </c>
      <c r="AF913" t="s">
        <v>2831</v>
      </c>
      <c r="AG913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values(912,'Evaluator SDPLxxx','2016-01-01xxx','2016-12-30xxx',2017,'1071/84.DBN/PL/2017xxx','2017-02-02xxx',0,2400,0,0,NULL,912,NULL);</v>
      </c>
    </row>
    <row r="914" spans="1:33" ht="16.5" x14ac:dyDescent="0.3">
      <c r="A914" t="s">
        <v>4072</v>
      </c>
      <c r="B914">
        <v>913</v>
      </c>
      <c r="C914" t="s">
        <v>2828</v>
      </c>
      <c r="D914" s="79" t="s">
        <v>2840</v>
      </c>
      <c r="E914" s="80" t="s">
        <v>2829</v>
      </c>
      <c r="F914" s="101">
        <v>42370</v>
      </c>
      <c r="G914" s="102" t="str">
        <f t="shared" si="57"/>
        <v>2016-01-01</v>
      </c>
      <c r="H914" s="103" t="s">
        <v>2829</v>
      </c>
      <c r="I914" s="100">
        <v>42734</v>
      </c>
      <c r="J914" s="100" t="str">
        <f t="shared" si="58"/>
        <v>2016-12-30</v>
      </c>
      <c r="K914" s="82" t="s">
        <v>2830</v>
      </c>
      <c r="L914" s="81">
        <v>2017</v>
      </c>
      <c r="M914" s="83" t="s">
        <v>2828</v>
      </c>
      <c r="N914" s="84" t="s">
        <v>3754</v>
      </c>
      <c r="O914" s="86" t="s">
        <v>2829</v>
      </c>
      <c r="P914" s="95">
        <v>42768</v>
      </c>
      <c r="Q914" s="95" t="str">
        <f t="shared" si="59"/>
        <v>2017-02-02</v>
      </c>
      <c r="R914" s="104" t="s">
        <v>2830</v>
      </c>
      <c r="S914" s="90">
        <v>0</v>
      </c>
      <c r="T914" s="92" t="s">
        <v>4071</v>
      </c>
      <c r="U914" s="90">
        <v>392</v>
      </c>
      <c r="V914" s="92" t="s">
        <v>4071</v>
      </c>
      <c r="W914" s="90">
        <v>0</v>
      </c>
      <c r="X914" s="92" t="s">
        <v>4071</v>
      </c>
      <c r="Y914" s="90">
        <v>0</v>
      </c>
      <c r="Z914" s="88" t="s">
        <v>4071</v>
      </c>
      <c r="AA914" t="s">
        <v>2784</v>
      </c>
      <c r="AB914" t="s">
        <v>4071</v>
      </c>
      <c r="AC914" s="87">
        <v>913</v>
      </c>
      <c r="AD914" t="s">
        <v>4071</v>
      </c>
      <c r="AE914" t="s">
        <v>2784</v>
      </c>
      <c r="AF914" t="s">
        <v>2831</v>
      </c>
      <c r="AG914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values(913,'Evaluator SDPLxxx','2016-01-01xxx','2016-12-30xxx',2017,'1072/84.DBN/PL/2017xxx','2017-02-02xxx',0,392,0,0,NULL,913,NULL);</v>
      </c>
    </row>
    <row r="915" spans="1:33" ht="16.5" x14ac:dyDescent="0.3">
      <c r="A915" t="s">
        <v>4072</v>
      </c>
      <c r="B915">
        <v>914</v>
      </c>
      <c r="C915" t="s">
        <v>2828</v>
      </c>
      <c r="D915" s="79" t="s">
        <v>2840</v>
      </c>
      <c r="E915" s="80" t="s">
        <v>2829</v>
      </c>
      <c r="F915" s="101">
        <v>42370</v>
      </c>
      <c r="G915" s="102" t="str">
        <f t="shared" si="57"/>
        <v>2016-01-01</v>
      </c>
      <c r="H915" s="103" t="s">
        <v>2829</v>
      </c>
      <c r="I915" s="100">
        <v>42734</v>
      </c>
      <c r="J915" s="100" t="str">
        <f t="shared" si="58"/>
        <v>2016-12-30</v>
      </c>
      <c r="K915" s="82" t="s">
        <v>2830</v>
      </c>
      <c r="L915" s="81">
        <v>2017</v>
      </c>
      <c r="M915" s="83" t="s">
        <v>2828</v>
      </c>
      <c r="N915" s="84" t="s">
        <v>3755</v>
      </c>
      <c r="O915" s="86" t="s">
        <v>2829</v>
      </c>
      <c r="P915" s="95">
        <v>42768</v>
      </c>
      <c r="Q915" s="95" t="str">
        <f t="shared" si="59"/>
        <v>2017-02-02</v>
      </c>
      <c r="R915" s="104" t="s">
        <v>2830</v>
      </c>
      <c r="S915" s="90">
        <v>0</v>
      </c>
      <c r="T915" s="92" t="s">
        <v>4071</v>
      </c>
      <c r="U915" s="90">
        <v>16880</v>
      </c>
      <c r="V915" s="92" t="s">
        <v>4071</v>
      </c>
      <c r="W915" s="90">
        <v>0</v>
      </c>
      <c r="X915" s="92" t="s">
        <v>4071</v>
      </c>
      <c r="Y915" s="90">
        <v>0</v>
      </c>
      <c r="Z915" s="88" t="s">
        <v>4071</v>
      </c>
      <c r="AA915" t="s">
        <v>2784</v>
      </c>
      <c r="AB915" t="s">
        <v>4071</v>
      </c>
      <c r="AC915" s="87">
        <v>914</v>
      </c>
      <c r="AD915" t="s">
        <v>4071</v>
      </c>
      <c r="AE915" t="s">
        <v>2784</v>
      </c>
      <c r="AF915" t="s">
        <v>2831</v>
      </c>
      <c r="AG915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values(914,'Evaluator SDPLxxx','2016-01-01xxx','2016-12-30xxx',2017,'1073/84.DBN/PL/2017xxx','2017-02-02xxx',0,16880,0,0,NULL,914,NULL);</v>
      </c>
    </row>
    <row r="916" spans="1:33" ht="16.5" x14ac:dyDescent="0.3">
      <c r="A916" t="s">
        <v>4072</v>
      </c>
      <c r="B916">
        <v>915</v>
      </c>
      <c r="C916" t="s">
        <v>2828</v>
      </c>
      <c r="D916" s="79" t="s">
        <v>2840</v>
      </c>
      <c r="E916" s="80" t="s">
        <v>2829</v>
      </c>
      <c r="F916" s="101">
        <v>42370</v>
      </c>
      <c r="G916" s="102" t="str">
        <f t="shared" si="57"/>
        <v>2016-01-01</v>
      </c>
      <c r="H916" s="103" t="s">
        <v>2829</v>
      </c>
      <c r="I916" s="100">
        <v>42734</v>
      </c>
      <c r="J916" s="100" t="str">
        <f t="shared" si="58"/>
        <v>2016-12-30</v>
      </c>
      <c r="K916" s="82" t="s">
        <v>2830</v>
      </c>
      <c r="L916" s="81">
        <v>2017</v>
      </c>
      <c r="M916" s="83" t="s">
        <v>2828</v>
      </c>
      <c r="N916" s="84" t="s">
        <v>3756</v>
      </c>
      <c r="O916" s="86" t="s">
        <v>2829</v>
      </c>
      <c r="P916" s="95">
        <v>42768</v>
      </c>
      <c r="Q916" s="95" t="str">
        <f t="shared" si="59"/>
        <v>2017-02-02</v>
      </c>
      <c r="R916" s="104" t="s">
        <v>2830</v>
      </c>
      <c r="S916" s="90">
        <v>0</v>
      </c>
      <c r="T916" s="92" t="s">
        <v>4071</v>
      </c>
      <c r="U916" s="90">
        <v>15172</v>
      </c>
      <c r="V916" s="92" t="s">
        <v>4071</v>
      </c>
      <c r="W916" s="90">
        <v>0</v>
      </c>
      <c r="X916" s="92" t="s">
        <v>4071</v>
      </c>
      <c r="Y916" s="90">
        <v>0</v>
      </c>
      <c r="Z916" s="88" t="s">
        <v>4071</v>
      </c>
      <c r="AA916" t="s">
        <v>2784</v>
      </c>
      <c r="AB916" t="s">
        <v>4071</v>
      </c>
      <c r="AC916" s="87">
        <v>915</v>
      </c>
      <c r="AD916" t="s">
        <v>4071</v>
      </c>
      <c r="AE916" t="s">
        <v>2784</v>
      </c>
      <c r="AF916" t="s">
        <v>2831</v>
      </c>
      <c r="AG916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values(915,'Evaluator SDPLxxx','2016-01-01xxx','2016-12-30xxx',2017,'1074/84.DBN/PL/2017xxx','2017-02-02xxx',0,15172,0,0,NULL,915,NULL);</v>
      </c>
    </row>
    <row r="917" spans="1:33" ht="16.5" x14ac:dyDescent="0.3">
      <c r="A917" t="s">
        <v>4072</v>
      </c>
      <c r="B917">
        <v>916</v>
      </c>
      <c r="C917" t="s">
        <v>2828</v>
      </c>
      <c r="D917" s="79" t="s">
        <v>2840</v>
      </c>
      <c r="E917" s="80" t="s">
        <v>2829</v>
      </c>
      <c r="F917" s="101">
        <v>42370</v>
      </c>
      <c r="G917" s="102" t="str">
        <f t="shared" si="57"/>
        <v>2016-01-01</v>
      </c>
      <c r="H917" s="103" t="s">
        <v>2829</v>
      </c>
      <c r="I917" s="100">
        <v>42734</v>
      </c>
      <c r="J917" s="100" t="str">
        <f t="shared" si="58"/>
        <v>2016-12-30</v>
      </c>
      <c r="K917" s="82" t="s">
        <v>2830</v>
      </c>
      <c r="L917" s="81">
        <v>2017</v>
      </c>
      <c r="M917" s="83" t="s">
        <v>2828</v>
      </c>
      <c r="N917" s="84" t="s">
        <v>3757</v>
      </c>
      <c r="O917" s="86" t="s">
        <v>2829</v>
      </c>
      <c r="P917" s="95">
        <v>42768</v>
      </c>
      <c r="Q917" s="95" t="str">
        <f t="shared" si="59"/>
        <v>2017-02-02</v>
      </c>
      <c r="R917" s="104" t="s">
        <v>2830</v>
      </c>
      <c r="S917" s="90">
        <v>0</v>
      </c>
      <c r="T917" s="92" t="s">
        <v>4071</v>
      </c>
      <c r="U917" s="90">
        <v>321377</v>
      </c>
      <c r="V917" s="92" t="s">
        <v>4071</v>
      </c>
      <c r="W917" s="90">
        <v>0</v>
      </c>
      <c r="X917" s="92" t="s">
        <v>4071</v>
      </c>
      <c r="Y917" s="90">
        <v>0</v>
      </c>
      <c r="Z917" s="88" t="s">
        <v>4071</v>
      </c>
      <c r="AA917" t="s">
        <v>2784</v>
      </c>
      <c r="AB917" t="s">
        <v>4071</v>
      </c>
      <c r="AC917" s="87">
        <v>916</v>
      </c>
      <c r="AD917" t="s">
        <v>4071</v>
      </c>
      <c r="AE917" t="s">
        <v>2784</v>
      </c>
      <c r="AF917" t="s">
        <v>2831</v>
      </c>
      <c r="AG917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values(916,'Evaluator SDPLxxx','2016-01-01xxx','2016-12-30xxx',2017,'1075/84.DBN/PL/2017xxx','2017-02-02xxx',0,321377,0,0,NULL,916,NULL);</v>
      </c>
    </row>
    <row r="918" spans="1:33" ht="16.5" x14ac:dyDescent="0.3">
      <c r="A918" t="s">
        <v>4072</v>
      </c>
      <c r="B918">
        <v>917</v>
      </c>
      <c r="C918" t="s">
        <v>2828</v>
      </c>
      <c r="D918" s="79" t="s">
        <v>2840</v>
      </c>
      <c r="E918" s="80" t="s">
        <v>2829</v>
      </c>
      <c r="F918" s="101">
        <v>42370</v>
      </c>
      <c r="G918" s="102" t="str">
        <f t="shared" si="57"/>
        <v>2016-01-01</v>
      </c>
      <c r="H918" s="103" t="s">
        <v>2829</v>
      </c>
      <c r="I918" s="100">
        <v>42734</v>
      </c>
      <c r="J918" s="100" t="str">
        <f t="shared" si="58"/>
        <v>2016-12-30</v>
      </c>
      <c r="K918" s="82" t="s">
        <v>2830</v>
      </c>
      <c r="L918" s="81">
        <v>2017</v>
      </c>
      <c r="M918" s="83" t="s">
        <v>2828</v>
      </c>
      <c r="N918" s="84" t="s">
        <v>3758</v>
      </c>
      <c r="O918" s="86" t="s">
        <v>2829</v>
      </c>
      <c r="P918" s="95">
        <v>42768</v>
      </c>
      <c r="Q918" s="95" t="str">
        <f t="shared" si="59"/>
        <v>2017-02-02</v>
      </c>
      <c r="R918" s="104" t="s">
        <v>2830</v>
      </c>
      <c r="S918" s="90">
        <v>0</v>
      </c>
      <c r="T918" s="92" t="s">
        <v>4071</v>
      </c>
      <c r="U918" s="90">
        <v>12000</v>
      </c>
      <c r="V918" s="92" t="s">
        <v>4071</v>
      </c>
      <c r="W918" s="90">
        <v>0</v>
      </c>
      <c r="X918" s="92" t="s">
        <v>4071</v>
      </c>
      <c r="Y918" s="90">
        <v>0</v>
      </c>
      <c r="Z918" s="88" t="s">
        <v>4071</v>
      </c>
      <c r="AA918" t="s">
        <v>2784</v>
      </c>
      <c r="AB918" t="s">
        <v>4071</v>
      </c>
      <c r="AC918" s="87">
        <v>917</v>
      </c>
      <c r="AD918" t="s">
        <v>4071</v>
      </c>
      <c r="AE918" t="s">
        <v>2784</v>
      </c>
      <c r="AF918" t="s">
        <v>2831</v>
      </c>
      <c r="AG918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values(917,'Evaluator SDPLxxx','2016-01-01xxx','2016-12-30xxx',2017,'1076/84.DBN/PL/2017xxx','2017-02-02xxx',0,12000,0,0,NULL,917,NULL);</v>
      </c>
    </row>
    <row r="919" spans="1:33" ht="16.5" x14ac:dyDescent="0.3">
      <c r="A919" t="s">
        <v>4072</v>
      </c>
      <c r="B919">
        <v>918</v>
      </c>
      <c r="C919" t="s">
        <v>2828</v>
      </c>
      <c r="D919" s="79" t="s">
        <v>2840</v>
      </c>
      <c r="E919" s="80" t="s">
        <v>2829</v>
      </c>
      <c r="F919" s="101">
        <v>42370</v>
      </c>
      <c r="G919" s="102" t="str">
        <f t="shared" si="57"/>
        <v>2016-01-01</v>
      </c>
      <c r="H919" s="103" t="s">
        <v>2829</v>
      </c>
      <c r="I919" s="100">
        <v>42734</v>
      </c>
      <c r="J919" s="100" t="str">
        <f t="shared" si="58"/>
        <v>2016-12-30</v>
      </c>
      <c r="K919" s="82" t="s">
        <v>2830</v>
      </c>
      <c r="L919" s="81">
        <v>2017</v>
      </c>
      <c r="M919" s="83" t="s">
        <v>2828</v>
      </c>
      <c r="N919" s="84" t="s">
        <v>3759</v>
      </c>
      <c r="O919" s="86" t="s">
        <v>2829</v>
      </c>
      <c r="P919" s="95">
        <v>42768</v>
      </c>
      <c r="Q919" s="95" t="str">
        <f t="shared" si="59"/>
        <v>2017-02-02</v>
      </c>
      <c r="R919" s="104" t="s">
        <v>2830</v>
      </c>
      <c r="S919" s="90">
        <v>0</v>
      </c>
      <c r="T919" s="92" t="s">
        <v>4071</v>
      </c>
      <c r="U919" s="90">
        <v>28780</v>
      </c>
      <c r="V919" s="92" t="s">
        <v>4071</v>
      </c>
      <c r="W919" s="90">
        <v>0</v>
      </c>
      <c r="X919" s="92" t="s">
        <v>4071</v>
      </c>
      <c r="Y919" s="90">
        <v>0</v>
      </c>
      <c r="Z919" s="88" t="s">
        <v>4071</v>
      </c>
      <c r="AA919" t="s">
        <v>2784</v>
      </c>
      <c r="AB919" t="s">
        <v>4071</v>
      </c>
      <c r="AC919" s="87">
        <v>918</v>
      </c>
      <c r="AD919" t="s">
        <v>4071</v>
      </c>
      <c r="AE919" t="s">
        <v>2784</v>
      </c>
      <c r="AF919" t="s">
        <v>2831</v>
      </c>
      <c r="AG919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values(918,'Evaluator SDPLxxx','2016-01-01xxx','2016-12-30xxx',2017,'1077/84.DBN/PL/2017xxx','2017-02-02xxx',0,28780,0,0,NULL,918,NULL);</v>
      </c>
    </row>
    <row r="920" spans="1:33" ht="16.5" x14ac:dyDescent="0.3">
      <c r="A920" t="s">
        <v>4072</v>
      </c>
      <c r="B920">
        <v>919</v>
      </c>
      <c r="C920" t="s">
        <v>2828</v>
      </c>
      <c r="D920" s="79" t="s">
        <v>2840</v>
      </c>
      <c r="E920" s="80" t="s">
        <v>2829</v>
      </c>
      <c r="F920" s="101">
        <v>42370</v>
      </c>
      <c r="G920" s="102" t="str">
        <f t="shared" si="57"/>
        <v>2016-01-01</v>
      </c>
      <c r="H920" s="103" t="s">
        <v>2829</v>
      </c>
      <c r="I920" s="100">
        <v>42734</v>
      </c>
      <c r="J920" s="100" t="str">
        <f t="shared" si="58"/>
        <v>2016-12-30</v>
      </c>
      <c r="K920" s="82" t="s">
        <v>2830</v>
      </c>
      <c r="L920" s="81">
        <v>2017</v>
      </c>
      <c r="M920" s="83" t="s">
        <v>2828</v>
      </c>
      <c r="N920" s="84" t="s">
        <v>3760</v>
      </c>
      <c r="O920" s="86" t="s">
        <v>2829</v>
      </c>
      <c r="P920" s="95">
        <v>42768</v>
      </c>
      <c r="Q920" s="95" t="str">
        <f t="shared" si="59"/>
        <v>2017-02-02</v>
      </c>
      <c r="R920" s="104" t="s">
        <v>2830</v>
      </c>
      <c r="S920" s="90">
        <v>0</v>
      </c>
      <c r="T920" s="92" t="s">
        <v>4071</v>
      </c>
      <c r="U920" s="90">
        <v>11244</v>
      </c>
      <c r="V920" s="92" t="s">
        <v>4071</v>
      </c>
      <c r="W920" s="90">
        <v>0</v>
      </c>
      <c r="X920" s="92" t="s">
        <v>4071</v>
      </c>
      <c r="Y920" s="90">
        <v>0</v>
      </c>
      <c r="Z920" s="88" t="s">
        <v>4071</v>
      </c>
      <c r="AA920" t="s">
        <v>2784</v>
      </c>
      <c r="AB920" t="s">
        <v>4071</v>
      </c>
      <c r="AC920" s="87">
        <v>919</v>
      </c>
      <c r="AD920" t="s">
        <v>4071</v>
      </c>
      <c r="AE920" t="s">
        <v>2784</v>
      </c>
      <c r="AF920" t="s">
        <v>2831</v>
      </c>
      <c r="AG920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values(919,'Evaluator SDPLxxx','2016-01-01xxx','2016-12-30xxx',2017,'1078/84.DBN/PL/2017xxx','2017-02-02xxx',0,11244,0,0,NULL,919,NULL);</v>
      </c>
    </row>
    <row r="921" spans="1:33" ht="16.5" x14ac:dyDescent="0.3">
      <c r="A921" t="s">
        <v>4072</v>
      </c>
      <c r="B921">
        <v>920</v>
      </c>
      <c r="C921" t="s">
        <v>2828</v>
      </c>
      <c r="D921" s="79" t="s">
        <v>2840</v>
      </c>
      <c r="E921" s="80" t="s">
        <v>2829</v>
      </c>
      <c r="F921" s="101">
        <v>42370</v>
      </c>
      <c r="G921" s="102" t="str">
        <f t="shared" si="57"/>
        <v>2016-01-01</v>
      </c>
      <c r="H921" s="103" t="s">
        <v>2829</v>
      </c>
      <c r="I921" s="100">
        <v>42734</v>
      </c>
      <c r="J921" s="100" t="str">
        <f t="shared" si="58"/>
        <v>2016-12-30</v>
      </c>
      <c r="K921" s="82" t="s">
        <v>2830</v>
      </c>
      <c r="L921" s="81">
        <v>2017</v>
      </c>
      <c r="M921" s="83" t="s">
        <v>2828</v>
      </c>
      <c r="N921" s="84" t="s">
        <v>3761</v>
      </c>
      <c r="O921" s="86" t="s">
        <v>2829</v>
      </c>
      <c r="P921" s="95">
        <v>42768</v>
      </c>
      <c r="Q921" s="95" t="str">
        <f t="shared" si="59"/>
        <v>2017-02-02</v>
      </c>
      <c r="R921" s="104" t="s">
        <v>2830</v>
      </c>
      <c r="S921" s="90">
        <v>0</v>
      </c>
      <c r="T921" s="92" t="s">
        <v>4071</v>
      </c>
      <c r="U921" s="90">
        <v>14090</v>
      </c>
      <c r="V921" s="92" t="s">
        <v>4071</v>
      </c>
      <c r="W921" s="90">
        <v>0</v>
      </c>
      <c r="X921" s="92" t="s">
        <v>4071</v>
      </c>
      <c r="Y921" s="90">
        <v>0</v>
      </c>
      <c r="Z921" s="88" t="s">
        <v>4071</v>
      </c>
      <c r="AA921" t="s">
        <v>2784</v>
      </c>
      <c r="AB921" t="s">
        <v>4071</v>
      </c>
      <c r="AC921" s="87">
        <v>920</v>
      </c>
      <c r="AD921" t="s">
        <v>4071</v>
      </c>
      <c r="AE921" t="s">
        <v>2784</v>
      </c>
      <c r="AF921" t="s">
        <v>2831</v>
      </c>
      <c r="AG921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values(920,'Evaluator SDPLxxx','2016-01-01xxx','2016-12-30xxx',2017,'1079/84.DBN/PL/2017xxx','2017-02-02xxx',0,14090,0,0,NULL,920,NULL);</v>
      </c>
    </row>
    <row r="922" spans="1:33" ht="16.5" x14ac:dyDescent="0.3">
      <c r="A922" t="s">
        <v>4072</v>
      </c>
      <c r="B922">
        <v>921</v>
      </c>
      <c r="C922" t="s">
        <v>2828</v>
      </c>
      <c r="D922" s="79" t="s">
        <v>2840</v>
      </c>
      <c r="E922" s="80" t="s">
        <v>2829</v>
      </c>
      <c r="F922" s="101">
        <v>42370</v>
      </c>
      <c r="G922" s="102" t="str">
        <f t="shared" si="57"/>
        <v>2016-01-01</v>
      </c>
      <c r="H922" s="103" t="s">
        <v>2829</v>
      </c>
      <c r="I922" s="100">
        <v>42734</v>
      </c>
      <c r="J922" s="100" t="str">
        <f t="shared" si="58"/>
        <v>2016-12-30</v>
      </c>
      <c r="K922" s="82" t="s">
        <v>2830</v>
      </c>
      <c r="L922" s="81">
        <v>2017</v>
      </c>
      <c r="M922" s="83" t="s">
        <v>2828</v>
      </c>
      <c r="N922" s="84" t="s">
        <v>3762</v>
      </c>
      <c r="O922" s="86" t="s">
        <v>2829</v>
      </c>
      <c r="P922" s="95">
        <v>42768</v>
      </c>
      <c r="Q922" s="95" t="str">
        <f t="shared" si="59"/>
        <v>2017-02-02</v>
      </c>
      <c r="R922" s="104" t="s">
        <v>2830</v>
      </c>
      <c r="S922" s="90">
        <v>0</v>
      </c>
      <c r="T922" s="92" t="s">
        <v>4071</v>
      </c>
      <c r="U922" s="90">
        <v>796</v>
      </c>
      <c r="V922" s="92" t="s">
        <v>4071</v>
      </c>
      <c r="W922" s="90">
        <v>0</v>
      </c>
      <c r="X922" s="92" t="s">
        <v>4071</v>
      </c>
      <c r="Y922" s="90">
        <v>0</v>
      </c>
      <c r="Z922" s="88" t="s">
        <v>4071</v>
      </c>
      <c r="AA922" t="s">
        <v>2784</v>
      </c>
      <c r="AB922" t="s">
        <v>4071</v>
      </c>
      <c r="AC922" s="87">
        <v>921</v>
      </c>
      <c r="AD922" t="s">
        <v>4071</v>
      </c>
      <c r="AE922" t="s">
        <v>2784</v>
      </c>
      <c r="AF922" t="s">
        <v>2831</v>
      </c>
      <c r="AG922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values(921,'Evaluator SDPLxxx','2016-01-01xxx','2016-12-30xxx',2017,'1080/84.DBN/PL/2017xxx','2017-02-02xxx',0,796,0,0,NULL,921,NULL);</v>
      </c>
    </row>
    <row r="923" spans="1:33" ht="16.5" x14ac:dyDescent="0.3">
      <c r="A923" t="s">
        <v>4072</v>
      </c>
      <c r="B923">
        <v>922</v>
      </c>
      <c r="C923" t="s">
        <v>2828</v>
      </c>
      <c r="D923" s="79" t="s">
        <v>2840</v>
      </c>
      <c r="E923" s="80" t="s">
        <v>2829</v>
      </c>
      <c r="F923" s="101">
        <v>42370</v>
      </c>
      <c r="G923" s="102" t="str">
        <f t="shared" si="57"/>
        <v>2016-01-01</v>
      </c>
      <c r="H923" s="103" t="s">
        <v>2829</v>
      </c>
      <c r="I923" s="100">
        <v>42734</v>
      </c>
      <c r="J923" s="100" t="str">
        <f t="shared" si="58"/>
        <v>2016-12-30</v>
      </c>
      <c r="K923" s="82" t="s">
        <v>2830</v>
      </c>
      <c r="L923" s="81">
        <v>2017</v>
      </c>
      <c r="M923" s="83" t="s">
        <v>2828</v>
      </c>
      <c r="N923" s="84" t="s">
        <v>3763</v>
      </c>
      <c r="O923" s="86" t="s">
        <v>2829</v>
      </c>
      <c r="P923" s="95">
        <v>42768</v>
      </c>
      <c r="Q923" s="95" t="str">
        <f t="shared" si="59"/>
        <v>2017-02-02</v>
      </c>
      <c r="R923" s="104" t="s">
        <v>2830</v>
      </c>
      <c r="S923" s="90">
        <v>0</v>
      </c>
      <c r="T923" s="92" t="s">
        <v>4071</v>
      </c>
      <c r="U923" s="90">
        <v>3024</v>
      </c>
      <c r="V923" s="92" t="s">
        <v>4071</v>
      </c>
      <c r="W923" s="90">
        <v>0</v>
      </c>
      <c r="X923" s="92" t="s">
        <v>4071</v>
      </c>
      <c r="Y923" s="90">
        <v>0</v>
      </c>
      <c r="Z923" s="88" t="s">
        <v>4071</v>
      </c>
      <c r="AA923" t="s">
        <v>2784</v>
      </c>
      <c r="AB923" t="s">
        <v>4071</v>
      </c>
      <c r="AC923" s="87">
        <v>922</v>
      </c>
      <c r="AD923" t="s">
        <v>4071</v>
      </c>
      <c r="AE923" t="s">
        <v>2784</v>
      </c>
      <c r="AF923" t="s">
        <v>2831</v>
      </c>
      <c r="AG923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values(922,'Evaluator SDPLxxx','2016-01-01xxx','2016-12-30xxx',2017,'1081/84.DBN/PL/2017xxx','2017-02-02xxx',0,3024,0,0,NULL,922,NULL);</v>
      </c>
    </row>
    <row r="924" spans="1:33" ht="16.5" x14ac:dyDescent="0.3">
      <c r="A924" t="s">
        <v>4072</v>
      </c>
      <c r="B924">
        <v>923</v>
      </c>
      <c r="C924" t="s">
        <v>2828</v>
      </c>
      <c r="D924" s="79" t="s">
        <v>2840</v>
      </c>
      <c r="E924" s="80" t="s">
        <v>2829</v>
      </c>
      <c r="F924" s="101">
        <v>42370</v>
      </c>
      <c r="G924" s="102" t="str">
        <f t="shared" si="57"/>
        <v>2016-01-01</v>
      </c>
      <c r="H924" s="103" t="s">
        <v>2829</v>
      </c>
      <c r="I924" s="100">
        <v>42734</v>
      </c>
      <c r="J924" s="100" t="str">
        <f t="shared" si="58"/>
        <v>2016-12-30</v>
      </c>
      <c r="K924" s="82" t="s">
        <v>2830</v>
      </c>
      <c r="L924" s="81">
        <v>2017</v>
      </c>
      <c r="M924" s="83" t="s">
        <v>2828</v>
      </c>
      <c r="N924" s="84" t="s">
        <v>3764</v>
      </c>
      <c r="O924" s="86" t="s">
        <v>2829</v>
      </c>
      <c r="P924" s="95">
        <v>42768</v>
      </c>
      <c r="Q924" s="95" t="str">
        <f t="shared" si="59"/>
        <v>2017-02-02</v>
      </c>
      <c r="R924" s="104" t="s">
        <v>2830</v>
      </c>
      <c r="S924" s="90">
        <v>0</v>
      </c>
      <c r="T924" s="92" t="s">
        <v>4071</v>
      </c>
      <c r="U924" s="90">
        <v>17860</v>
      </c>
      <c r="V924" s="92" t="s">
        <v>4071</v>
      </c>
      <c r="W924" s="90">
        <v>0</v>
      </c>
      <c r="X924" s="92" t="s">
        <v>4071</v>
      </c>
      <c r="Y924" s="90">
        <v>0</v>
      </c>
      <c r="Z924" s="88" t="s">
        <v>4071</v>
      </c>
      <c r="AA924" t="s">
        <v>2784</v>
      </c>
      <c r="AB924" t="s">
        <v>4071</v>
      </c>
      <c r="AC924" s="87">
        <v>923</v>
      </c>
      <c r="AD924" t="s">
        <v>4071</v>
      </c>
      <c r="AE924" t="s">
        <v>2784</v>
      </c>
      <c r="AF924" t="s">
        <v>2831</v>
      </c>
      <c r="AG924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values(923,'Evaluator SDPLxxx','2016-01-01xxx','2016-12-30xxx',2017,'1082/84.DBN/PL/2017xxx','2017-02-02xxx',0,17860,0,0,NULL,923,NULL);</v>
      </c>
    </row>
    <row r="925" spans="1:33" ht="16.5" x14ac:dyDescent="0.3">
      <c r="A925" t="s">
        <v>4072</v>
      </c>
      <c r="B925">
        <v>924</v>
      </c>
      <c r="C925" t="s">
        <v>2828</v>
      </c>
      <c r="D925" s="79" t="s">
        <v>2840</v>
      </c>
      <c r="E925" s="80" t="s">
        <v>2829</v>
      </c>
      <c r="F925" s="101">
        <v>42370</v>
      </c>
      <c r="G925" s="102" t="str">
        <f t="shared" si="57"/>
        <v>2016-01-01</v>
      </c>
      <c r="H925" s="103" t="s">
        <v>2829</v>
      </c>
      <c r="I925" s="100">
        <v>42734</v>
      </c>
      <c r="J925" s="100" t="str">
        <f t="shared" si="58"/>
        <v>2016-12-30</v>
      </c>
      <c r="K925" s="82" t="s">
        <v>2830</v>
      </c>
      <c r="L925" s="81">
        <v>2017</v>
      </c>
      <c r="M925" s="83" t="s">
        <v>2828</v>
      </c>
      <c r="N925" s="84" t="s">
        <v>3765</v>
      </c>
      <c r="O925" s="86" t="s">
        <v>2829</v>
      </c>
      <c r="P925" s="95">
        <v>42768</v>
      </c>
      <c r="Q925" s="95" t="str">
        <f t="shared" si="59"/>
        <v>2017-02-02</v>
      </c>
      <c r="R925" s="104" t="s">
        <v>2830</v>
      </c>
      <c r="S925" s="90">
        <v>0</v>
      </c>
      <c r="T925" s="92" t="s">
        <v>4071</v>
      </c>
      <c r="U925" s="90">
        <v>5000</v>
      </c>
      <c r="V925" s="92" t="s">
        <v>4071</v>
      </c>
      <c r="W925" s="90">
        <v>0</v>
      </c>
      <c r="X925" s="92" t="s">
        <v>4071</v>
      </c>
      <c r="Y925" s="90">
        <v>0</v>
      </c>
      <c r="Z925" s="88" t="s">
        <v>4071</v>
      </c>
      <c r="AA925" t="s">
        <v>2784</v>
      </c>
      <c r="AB925" t="s">
        <v>4071</v>
      </c>
      <c r="AC925" s="87">
        <v>924</v>
      </c>
      <c r="AD925" t="s">
        <v>4071</v>
      </c>
      <c r="AE925" t="s">
        <v>2784</v>
      </c>
      <c r="AF925" t="s">
        <v>2831</v>
      </c>
      <c r="AG925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values(924,'Evaluator SDPLxxx','2016-01-01xxx','2016-12-30xxx',2017,'1083/84.DBN/PL/2017xxx','2017-02-02xxx',0,5000,0,0,NULL,924,NULL);</v>
      </c>
    </row>
    <row r="926" spans="1:33" ht="16.5" x14ac:dyDescent="0.3">
      <c r="A926" t="s">
        <v>4072</v>
      </c>
      <c r="B926">
        <v>925</v>
      </c>
      <c r="C926" t="s">
        <v>2828</v>
      </c>
      <c r="D926" s="79" t="s">
        <v>2840</v>
      </c>
      <c r="E926" s="80" t="s">
        <v>2829</v>
      </c>
      <c r="F926" s="101">
        <v>42370</v>
      </c>
      <c r="G926" s="102" t="str">
        <f t="shared" si="57"/>
        <v>2016-01-01</v>
      </c>
      <c r="H926" s="103" t="s">
        <v>2829</v>
      </c>
      <c r="I926" s="100">
        <v>42734</v>
      </c>
      <c r="J926" s="100" t="str">
        <f t="shared" si="58"/>
        <v>2016-12-30</v>
      </c>
      <c r="K926" s="82" t="s">
        <v>2830</v>
      </c>
      <c r="L926" s="81">
        <v>2017</v>
      </c>
      <c r="M926" s="83" t="s">
        <v>2828</v>
      </c>
      <c r="N926" s="84" t="s">
        <v>3766</v>
      </c>
      <c r="O926" s="86" t="s">
        <v>2829</v>
      </c>
      <c r="P926" s="95">
        <v>42768</v>
      </c>
      <c r="Q926" s="95" t="str">
        <f t="shared" si="59"/>
        <v>2017-02-02</v>
      </c>
      <c r="R926" s="104" t="s">
        <v>2830</v>
      </c>
      <c r="S926" s="90">
        <v>0</v>
      </c>
      <c r="T926" s="92" t="s">
        <v>4071</v>
      </c>
      <c r="U926" s="90">
        <v>4016</v>
      </c>
      <c r="V926" s="92" t="s">
        <v>4071</v>
      </c>
      <c r="W926" s="90">
        <v>0</v>
      </c>
      <c r="X926" s="92" t="s">
        <v>4071</v>
      </c>
      <c r="Y926" s="90">
        <v>0</v>
      </c>
      <c r="Z926" s="88" t="s">
        <v>4071</v>
      </c>
      <c r="AA926" t="s">
        <v>2784</v>
      </c>
      <c r="AB926" t="s">
        <v>4071</v>
      </c>
      <c r="AC926" s="87">
        <v>925</v>
      </c>
      <c r="AD926" t="s">
        <v>4071</v>
      </c>
      <c r="AE926" t="s">
        <v>2784</v>
      </c>
      <c r="AF926" t="s">
        <v>2831</v>
      </c>
      <c r="AG926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values(925,'Evaluator SDPLxxx','2016-01-01xxx','2016-12-30xxx',2017,'1084/84.DBN/PL/2017xxx','2017-02-02xxx',0,4016,0,0,NULL,925,NULL);</v>
      </c>
    </row>
    <row r="927" spans="1:33" ht="16.5" x14ac:dyDescent="0.3">
      <c r="A927" t="s">
        <v>4072</v>
      </c>
      <c r="B927">
        <v>926</v>
      </c>
      <c r="C927" t="s">
        <v>2828</v>
      </c>
      <c r="D927" s="79" t="s">
        <v>2840</v>
      </c>
      <c r="E927" s="80" t="s">
        <v>2829</v>
      </c>
      <c r="F927" s="101">
        <v>42370</v>
      </c>
      <c r="G927" s="102" t="str">
        <f t="shared" si="57"/>
        <v>2016-01-01</v>
      </c>
      <c r="H927" s="103" t="s">
        <v>2829</v>
      </c>
      <c r="I927" s="100">
        <v>42734</v>
      </c>
      <c r="J927" s="100" t="str">
        <f t="shared" si="58"/>
        <v>2016-12-30</v>
      </c>
      <c r="K927" s="82" t="s">
        <v>2830</v>
      </c>
      <c r="L927" s="81">
        <v>2017</v>
      </c>
      <c r="M927" s="83" t="s">
        <v>2828</v>
      </c>
      <c r="N927" s="84" t="s">
        <v>3767</v>
      </c>
      <c r="O927" s="86" t="s">
        <v>2829</v>
      </c>
      <c r="P927" s="95">
        <v>42768</v>
      </c>
      <c r="Q927" s="95" t="str">
        <f t="shared" si="59"/>
        <v>2017-02-02</v>
      </c>
      <c r="R927" s="104" t="s">
        <v>2830</v>
      </c>
      <c r="S927" s="90">
        <v>0</v>
      </c>
      <c r="T927" s="92" t="s">
        <v>4071</v>
      </c>
      <c r="U927" s="90">
        <v>46100</v>
      </c>
      <c r="V927" s="92" t="s">
        <v>4071</v>
      </c>
      <c r="W927" s="90">
        <v>0</v>
      </c>
      <c r="X927" s="92" t="s">
        <v>4071</v>
      </c>
      <c r="Y927" s="90">
        <v>0</v>
      </c>
      <c r="Z927" s="88" t="s">
        <v>4071</v>
      </c>
      <c r="AA927" t="s">
        <v>2784</v>
      </c>
      <c r="AB927" t="s">
        <v>4071</v>
      </c>
      <c r="AC927" s="87">
        <v>926</v>
      </c>
      <c r="AD927" t="s">
        <v>4071</v>
      </c>
      <c r="AE927" t="s">
        <v>2784</v>
      </c>
      <c r="AF927" t="s">
        <v>2831</v>
      </c>
      <c r="AG927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values(926,'Evaluator SDPLxxx','2016-01-01xxx','2016-12-30xxx',2017,'1085/84.DBN/PL/2017xxx','2017-02-02xxx',0,46100,0,0,NULL,926,NULL);</v>
      </c>
    </row>
    <row r="928" spans="1:33" ht="16.5" x14ac:dyDescent="0.3">
      <c r="A928" t="s">
        <v>4072</v>
      </c>
      <c r="B928">
        <v>927</v>
      </c>
      <c r="C928" t="s">
        <v>2828</v>
      </c>
      <c r="D928" s="79" t="s">
        <v>2840</v>
      </c>
      <c r="E928" s="80" t="s">
        <v>2829</v>
      </c>
      <c r="F928" s="101">
        <v>42370</v>
      </c>
      <c r="G928" s="102" t="str">
        <f t="shared" si="57"/>
        <v>2016-01-01</v>
      </c>
      <c r="H928" s="103" t="s">
        <v>2829</v>
      </c>
      <c r="I928" s="100">
        <v>42734</v>
      </c>
      <c r="J928" s="100" t="str">
        <f t="shared" si="58"/>
        <v>2016-12-30</v>
      </c>
      <c r="K928" s="82" t="s">
        <v>2830</v>
      </c>
      <c r="L928" s="81">
        <v>2017</v>
      </c>
      <c r="M928" s="83" t="s">
        <v>2828</v>
      </c>
      <c r="N928" s="84" t="s">
        <v>3768</v>
      </c>
      <c r="O928" s="86" t="s">
        <v>2829</v>
      </c>
      <c r="P928" s="95">
        <v>42768</v>
      </c>
      <c r="Q928" s="95" t="str">
        <f t="shared" si="59"/>
        <v>2017-02-02</v>
      </c>
      <c r="R928" s="104" t="s">
        <v>2830</v>
      </c>
      <c r="S928" s="90">
        <v>0</v>
      </c>
      <c r="T928" s="92" t="s">
        <v>4071</v>
      </c>
      <c r="U928" s="90">
        <v>16400</v>
      </c>
      <c r="V928" s="92" t="s">
        <v>4071</v>
      </c>
      <c r="W928" s="90">
        <v>0</v>
      </c>
      <c r="X928" s="92" t="s">
        <v>4071</v>
      </c>
      <c r="Y928" s="90">
        <v>0</v>
      </c>
      <c r="Z928" s="88" t="s">
        <v>4071</v>
      </c>
      <c r="AA928" t="s">
        <v>2784</v>
      </c>
      <c r="AB928" t="s">
        <v>4071</v>
      </c>
      <c r="AC928" s="87">
        <v>927</v>
      </c>
      <c r="AD928" t="s">
        <v>4071</v>
      </c>
      <c r="AE928" t="s">
        <v>2784</v>
      </c>
      <c r="AF928" t="s">
        <v>2831</v>
      </c>
      <c r="AG928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values(927,'Evaluator SDPLxxx','2016-01-01xxx','2016-12-30xxx',2017,'1086/84.DBN/PL/2017xxx','2017-02-02xxx',0,16400,0,0,NULL,927,NULL);</v>
      </c>
    </row>
    <row r="929" spans="1:33" ht="16.5" x14ac:dyDescent="0.3">
      <c r="A929" t="s">
        <v>4072</v>
      </c>
      <c r="B929">
        <v>928</v>
      </c>
      <c r="C929" t="s">
        <v>2828</v>
      </c>
      <c r="D929" s="79" t="s">
        <v>2840</v>
      </c>
      <c r="E929" s="80" t="s">
        <v>2829</v>
      </c>
      <c r="F929" s="101">
        <v>42370</v>
      </c>
      <c r="G929" s="102" t="str">
        <f t="shared" si="57"/>
        <v>2016-01-01</v>
      </c>
      <c r="H929" s="103" t="s">
        <v>2829</v>
      </c>
      <c r="I929" s="100">
        <v>42734</v>
      </c>
      <c r="J929" s="100" t="str">
        <f t="shared" si="58"/>
        <v>2016-12-30</v>
      </c>
      <c r="K929" s="82" t="s">
        <v>2830</v>
      </c>
      <c r="L929" s="81">
        <v>2017</v>
      </c>
      <c r="M929" s="83" t="s">
        <v>2828</v>
      </c>
      <c r="N929" s="84" t="s">
        <v>3769</v>
      </c>
      <c r="O929" s="86" t="s">
        <v>2829</v>
      </c>
      <c r="P929" s="95">
        <v>42768</v>
      </c>
      <c r="Q929" s="95" t="str">
        <f t="shared" si="59"/>
        <v>2017-02-02</v>
      </c>
      <c r="R929" s="104" t="s">
        <v>2830</v>
      </c>
      <c r="S929" s="90">
        <v>0</v>
      </c>
      <c r="T929" s="92" t="s">
        <v>4071</v>
      </c>
      <c r="U929" s="90">
        <v>6414</v>
      </c>
      <c r="V929" s="92" t="s">
        <v>4071</v>
      </c>
      <c r="W929" s="90">
        <v>0</v>
      </c>
      <c r="X929" s="92" t="s">
        <v>4071</v>
      </c>
      <c r="Y929" s="90">
        <v>0</v>
      </c>
      <c r="Z929" s="88" t="s">
        <v>4071</v>
      </c>
      <c r="AA929" t="s">
        <v>2784</v>
      </c>
      <c r="AB929" t="s">
        <v>4071</v>
      </c>
      <c r="AC929" s="87">
        <v>928</v>
      </c>
      <c r="AD929" t="s">
        <v>4071</v>
      </c>
      <c r="AE929" t="s">
        <v>2784</v>
      </c>
      <c r="AF929" t="s">
        <v>2831</v>
      </c>
      <c r="AG929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values(928,'Evaluator SDPLxxx','2016-01-01xxx','2016-12-30xxx',2017,'1087/84.DBN/PL/2017xxx','2017-02-02xxx',0,6414,0,0,NULL,928,NULL);</v>
      </c>
    </row>
    <row r="930" spans="1:33" ht="16.5" x14ac:dyDescent="0.3">
      <c r="A930" t="s">
        <v>4072</v>
      </c>
      <c r="B930">
        <v>929</v>
      </c>
      <c r="C930" t="s">
        <v>2828</v>
      </c>
      <c r="D930" s="79" t="s">
        <v>2840</v>
      </c>
      <c r="E930" s="80" t="s">
        <v>2829</v>
      </c>
      <c r="F930" s="101">
        <v>42370</v>
      </c>
      <c r="G930" s="102" t="str">
        <f t="shared" si="57"/>
        <v>2016-01-01</v>
      </c>
      <c r="H930" s="103" t="s">
        <v>2829</v>
      </c>
      <c r="I930" s="100">
        <v>42734</v>
      </c>
      <c r="J930" s="100" t="str">
        <f t="shared" si="58"/>
        <v>2016-12-30</v>
      </c>
      <c r="K930" s="82" t="s">
        <v>2830</v>
      </c>
      <c r="L930" s="81">
        <v>2017</v>
      </c>
      <c r="M930" s="83" t="s">
        <v>2828</v>
      </c>
      <c r="N930" s="84" t="s">
        <v>3770</v>
      </c>
      <c r="O930" s="86" t="s">
        <v>2829</v>
      </c>
      <c r="P930" s="95">
        <v>42768</v>
      </c>
      <c r="Q930" s="95" t="str">
        <f t="shared" si="59"/>
        <v>2017-02-02</v>
      </c>
      <c r="R930" s="104" t="s">
        <v>2830</v>
      </c>
      <c r="S930" s="90">
        <v>0</v>
      </c>
      <c r="T930" s="92" t="s">
        <v>4071</v>
      </c>
      <c r="U930" s="90">
        <v>10560</v>
      </c>
      <c r="V930" s="92" t="s">
        <v>4071</v>
      </c>
      <c r="W930" s="90">
        <v>0</v>
      </c>
      <c r="X930" s="92" t="s">
        <v>4071</v>
      </c>
      <c r="Y930" s="90">
        <v>0</v>
      </c>
      <c r="Z930" s="88" t="s">
        <v>4071</v>
      </c>
      <c r="AA930" t="s">
        <v>2784</v>
      </c>
      <c r="AB930" t="s">
        <v>4071</v>
      </c>
      <c r="AC930" s="87">
        <v>929</v>
      </c>
      <c r="AD930" t="s">
        <v>4071</v>
      </c>
      <c r="AE930" t="s">
        <v>2784</v>
      </c>
      <c r="AF930" t="s">
        <v>2831</v>
      </c>
      <c r="AG930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values(929,'Evaluator SDPLxxx','2016-01-01xxx','2016-12-30xxx',2017,'1088/84.DBN/PL/2017xxx','2017-02-02xxx',0,10560,0,0,NULL,929,NULL);</v>
      </c>
    </row>
    <row r="931" spans="1:33" ht="16.5" x14ac:dyDescent="0.3">
      <c r="A931" t="s">
        <v>4072</v>
      </c>
      <c r="B931">
        <v>930</v>
      </c>
      <c r="C931" t="s">
        <v>2828</v>
      </c>
      <c r="D931" s="79" t="s">
        <v>2840</v>
      </c>
      <c r="E931" s="80" t="s">
        <v>2829</v>
      </c>
      <c r="F931" s="101">
        <v>42370</v>
      </c>
      <c r="G931" s="102" t="str">
        <f t="shared" si="57"/>
        <v>2016-01-01</v>
      </c>
      <c r="H931" s="103" t="s">
        <v>2829</v>
      </c>
      <c r="I931" s="100">
        <v>42734</v>
      </c>
      <c r="J931" s="100" t="str">
        <f t="shared" si="58"/>
        <v>2016-12-30</v>
      </c>
      <c r="K931" s="82" t="s">
        <v>2830</v>
      </c>
      <c r="L931" s="81">
        <v>2017</v>
      </c>
      <c r="M931" s="83" t="s">
        <v>2828</v>
      </c>
      <c r="N931" s="84" t="s">
        <v>3771</v>
      </c>
      <c r="O931" s="86" t="s">
        <v>2829</v>
      </c>
      <c r="P931" s="95">
        <v>42768</v>
      </c>
      <c r="Q931" s="95" t="str">
        <f t="shared" si="59"/>
        <v>2017-02-02</v>
      </c>
      <c r="R931" s="104" t="s">
        <v>2830</v>
      </c>
      <c r="S931" s="90">
        <v>0</v>
      </c>
      <c r="T931" s="92" t="s">
        <v>4071</v>
      </c>
      <c r="U931" s="90">
        <v>39540</v>
      </c>
      <c r="V931" s="92" t="s">
        <v>4071</v>
      </c>
      <c r="W931" s="90">
        <v>0</v>
      </c>
      <c r="X931" s="92" t="s">
        <v>4071</v>
      </c>
      <c r="Y931" s="90">
        <v>0</v>
      </c>
      <c r="Z931" s="88" t="s">
        <v>4071</v>
      </c>
      <c r="AA931" t="s">
        <v>2784</v>
      </c>
      <c r="AB931" t="s">
        <v>4071</v>
      </c>
      <c r="AC931" s="87">
        <v>930</v>
      </c>
      <c r="AD931" t="s">
        <v>4071</v>
      </c>
      <c r="AE931" t="s">
        <v>2784</v>
      </c>
      <c r="AF931" t="s">
        <v>2831</v>
      </c>
      <c r="AG931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values(930,'Evaluator SDPLxxx','2016-01-01xxx','2016-12-30xxx',2017,'1089/84.DBN/PL/2017xxx','2017-02-02xxx',0,39540,0,0,NULL,930,NULL);</v>
      </c>
    </row>
    <row r="932" spans="1:33" ht="16.5" x14ac:dyDescent="0.3">
      <c r="A932" t="s">
        <v>4072</v>
      </c>
      <c r="B932">
        <v>931</v>
      </c>
      <c r="C932" t="s">
        <v>2828</v>
      </c>
      <c r="D932" s="79" t="s">
        <v>2840</v>
      </c>
      <c r="E932" s="80" t="s">
        <v>2829</v>
      </c>
      <c r="F932" s="101">
        <v>42370</v>
      </c>
      <c r="G932" s="102" t="str">
        <f t="shared" si="57"/>
        <v>2016-01-01</v>
      </c>
      <c r="H932" s="103" t="s">
        <v>2829</v>
      </c>
      <c r="I932" s="100">
        <v>42734</v>
      </c>
      <c r="J932" s="100" t="str">
        <f t="shared" si="58"/>
        <v>2016-12-30</v>
      </c>
      <c r="K932" s="82" t="s">
        <v>2830</v>
      </c>
      <c r="L932" s="81">
        <v>2017</v>
      </c>
      <c r="M932" s="83" t="s">
        <v>2828</v>
      </c>
      <c r="N932" s="84" t="s">
        <v>3772</v>
      </c>
      <c r="O932" s="86" t="s">
        <v>2829</v>
      </c>
      <c r="P932" s="95">
        <v>42768</v>
      </c>
      <c r="Q932" s="95" t="str">
        <f t="shared" si="59"/>
        <v>2017-02-02</v>
      </c>
      <c r="R932" s="104" t="s">
        <v>2830</v>
      </c>
      <c r="S932" s="90">
        <v>0</v>
      </c>
      <c r="T932" s="92" t="s">
        <v>4071</v>
      </c>
      <c r="U932" s="90">
        <v>13125</v>
      </c>
      <c r="V932" s="92" t="s">
        <v>4071</v>
      </c>
      <c r="W932" s="90">
        <v>0</v>
      </c>
      <c r="X932" s="92" t="s">
        <v>4071</v>
      </c>
      <c r="Y932" s="90">
        <v>0</v>
      </c>
      <c r="Z932" s="88" t="s">
        <v>4071</v>
      </c>
      <c r="AA932" t="s">
        <v>2784</v>
      </c>
      <c r="AB932" t="s">
        <v>4071</v>
      </c>
      <c r="AC932" s="87">
        <v>931</v>
      </c>
      <c r="AD932" t="s">
        <v>4071</v>
      </c>
      <c r="AE932" t="s">
        <v>2784</v>
      </c>
      <c r="AF932" t="s">
        <v>2831</v>
      </c>
      <c r="AG932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values(931,'Evaluator SDPLxxx','2016-01-01xxx','2016-12-30xxx',2017,'1090/84.DBN/PL/2017xxx','2017-02-02xxx',0,13125,0,0,NULL,931,NULL);</v>
      </c>
    </row>
    <row r="933" spans="1:33" ht="16.5" x14ac:dyDescent="0.3">
      <c r="A933" t="s">
        <v>4072</v>
      </c>
      <c r="B933">
        <v>932</v>
      </c>
      <c r="C933" t="s">
        <v>2828</v>
      </c>
      <c r="D933" s="79" t="s">
        <v>2840</v>
      </c>
      <c r="E933" s="80" t="s">
        <v>2829</v>
      </c>
      <c r="F933" s="101">
        <v>42370</v>
      </c>
      <c r="G933" s="102" t="str">
        <f t="shared" si="57"/>
        <v>2016-01-01</v>
      </c>
      <c r="H933" s="103" t="s">
        <v>2829</v>
      </c>
      <c r="I933" s="100">
        <v>42734</v>
      </c>
      <c r="J933" s="100" t="str">
        <f t="shared" si="58"/>
        <v>2016-12-30</v>
      </c>
      <c r="K933" s="82" t="s">
        <v>2830</v>
      </c>
      <c r="L933" s="81">
        <v>2017</v>
      </c>
      <c r="M933" s="83" t="s">
        <v>2828</v>
      </c>
      <c r="N933" s="84" t="s">
        <v>3773</v>
      </c>
      <c r="O933" s="86" t="s">
        <v>2829</v>
      </c>
      <c r="P933" s="95">
        <v>42768</v>
      </c>
      <c r="Q933" s="95" t="str">
        <f t="shared" si="59"/>
        <v>2017-02-02</v>
      </c>
      <c r="R933" s="104" t="s">
        <v>2830</v>
      </c>
      <c r="S933" s="90">
        <v>0</v>
      </c>
      <c r="T933" s="92" t="s">
        <v>4071</v>
      </c>
      <c r="U933" s="90">
        <v>48000</v>
      </c>
      <c r="V933" s="92" t="s">
        <v>4071</v>
      </c>
      <c r="W933" s="90">
        <v>0</v>
      </c>
      <c r="X933" s="92" t="s">
        <v>4071</v>
      </c>
      <c r="Y933" s="90">
        <v>0</v>
      </c>
      <c r="Z933" s="88" t="s">
        <v>4071</v>
      </c>
      <c r="AA933" t="s">
        <v>2784</v>
      </c>
      <c r="AB933" t="s">
        <v>4071</v>
      </c>
      <c r="AC933" s="87">
        <v>932</v>
      </c>
      <c r="AD933" t="s">
        <v>4071</v>
      </c>
      <c r="AE933" t="s">
        <v>2784</v>
      </c>
      <c r="AF933" t="s">
        <v>2831</v>
      </c>
      <c r="AG933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values(932,'Evaluator SDPLxxx','2016-01-01xxx','2016-12-30xxx',2017,'1091/84.DBN/PL/2017xxx','2017-02-02xxx',0,48000,0,0,NULL,932,NULL);</v>
      </c>
    </row>
    <row r="934" spans="1:33" ht="16.5" x14ac:dyDescent="0.3">
      <c r="A934" t="s">
        <v>4072</v>
      </c>
      <c r="B934">
        <v>933</v>
      </c>
      <c r="C934" t="s">
        <v>2828</v>
      </c>
      <c r="D934" s="79" t="s">
        <v>2840</v>
      </c>
      <c r="E934" s="80" t="s">
        <v>2829</v>
      </c>
      <c r="F934" s="101">
        <v>42370</v>
      </c>
      <c r="G934" s="102" t="str">
        <f t="shared" si="57"/>
        <v>2016-01-01</v>
      </c>
      <c r="H934" s="103" t="s">
        <v>2829</v>
      </c>
      <c r="I934" s="100">
        <v>42734</v>
      </c>
      <c r="J934" s="100" t="str">
        <f t="shared" si="58"/>
        <v>2016-12-30</v>
      </c>
      <c r="K934" s="82" t="s">
        <v>2830</v>
      </c>
      <c r="L934" s="81">
        <v>2017</v>
      </c>
      <c r="M934" s="83" t="s">
        <v>2828</v>
      </c>
      <c r="N934" s="84" t="s">
        <v>3774</v>
      </c>
      <c r="O934" s="86" t="s">
        <v>2829</v>
      </c>
      <c r="P934" s="95">
        <v>42768</v>
      </c>
      <c r="Q934" s="95" t="str">
        <f t="shared" si="59"/>
        <v>2017-02-02</v>
      </c>
      <c r="R934" s="104" t="s">
        <v>2830</v>
      </c>
      <c r="S934" s="90">
        <v>0</v>
      </c>
      <c r="T934" s="92" t="s">
        <v>4071</v>
      </c>
      <c r="U934" s="90">
        <v>4790</v>
      </c>
      <c r="V934" s="92" t="s">
        <v>4071</v>
      </c>
      <c r="W934" s="90">
        <v>0</v>
      </c>
      <c r="X934" s="92" t="s">
        <v>4071</v>
      </c>
      <c r="Y934" s="90">
        <v>0</v>
      </c>
      <c r="Z934" s="88" t="s">
        <v>4071</v>
      </c>
      <c r="AA934" t="s">
        <v>2784</v>
      </c>
      <c r="AB934" t="s">
        <v>4071</v>
      </c>
      <c r="AC934" s="87">
        <v>933</v>
      </c>
      <c r="AD934" t="s">
        <v>4071</v>
      </c>
      <c r="AE934" t="s">
        <v>2784</v>
      </c>
      <c r="AF934" t="s">
        <v>2831</v>
      </c>
      <c r="AG934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values(933,'Evaluator SDPLxxx','2016-01-01xxx','2016-12-30xxx',2017,'1092/84.DBN/PL/2017xxx','2017-02-02xxx',0,4790,0,0,NULL,933,NULL);</v>
      </c>
    </row>
    <row r="935" spans="1:33" ht="16.5" x14ac:dyDescent="0.3">
      <c r="A935" t="s">
        <v>4072</v>
      </c>
      <c r="B935">
        <v>934</v>
      </c>
      <c r="C935" t="s">
        <v>2828</v>
      </c>
      <c r="D935" s="79" t="s">
        <v>2840</v>
      </c>
      <c r="E935" s="80" t="s">
        <v>2829</v>
      </c>
      <c r="F935" s="101">
        <v>42370</v>
      </c>
      <c r="G935" s="102" t="str">
        <f t="shared" si="57"/>
        <v>2016-01-01</v>
      </c>
      <c r="H935" s="103" t="s">
        <v>2829</v>
      </c>
      <c r="I935" s="100">
        <v>42734</v>
      </c>
      <c r="J935" s="100" t="str">
        <f t="shared" si="58"/>
        <v>2016-12-30</v>
      </c>
      <c r="K935" s="82" t="s">
        <v>2830</v>
      </c>
      <c r="L935" s="81">
        <v>2017</v>
      </c>
      <c r="M935" s="83" t="s">
        <v>2828</v>
      </c>
      <c r="N935" s="84" t="s">
        <v>3775</v>
      </c>
      <c r="O935" s="86" t="s">
        <v>2829</v>
      </c>
      <c r="P935" s="95">
        <v>42768</v>
      </c>
      <c r="Q935" s="95" t="str">
        <f t="shared" si="59"/>
        <v>2017-02-02</v>
      </c>
      <c r="R935" s="104" t="s">
        <v>2830</v>
      </c>
      <c r="S935" s="90">
        <v>0</v>
      </c>
      <c r="T935" s="92" t="s">
        <v>4071</v>
      </c>
      <c r="U935" s="90">
        <v>5340</v>
      </c>
      <c r="V935" s="92" t="s">
        <v>4071</v>
      </c>
      <c r="W935" s="90">
        <v>0</v>
      </c>
      <c r="X935" s="92" t="s">
        <v>4071</v>
      </c>
      <c r="Y935" s="90">
        <v>0</v>
      </c>
      <c r="Z935" s="88" t="s">
        <v>4071</v>
      </c>
      <c r="AA935" t="s">
        <v>2784</v>
      </c>
      <c r="AB935" t="s">
        <v>4071</v>
      </c>
      <c r="AC935" s="87">
        <v>934</v>
      </c>
      <c r="AD935" t="s">
        <v>4071</v>
      </c>
      <c r="AE935" t="s">
        <v>2784</v>
      </c>
      <c r="AF935" t="s">
        <v>2831</v>
      </c>
      <c r="AG935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values(934,'Evaluator SDPLxxx','2016-01-01xxx','2016-12-30xxx',2017,'1093/84.DBN/PL/2017xxx','2017-02-02xxx',0,5340,0,0,NULL,934,NULL);</v>
      </c>
    </row>
    <row r="936" spans="1:33" ht="16.5" x14ac:dyDescent="0.3">
      <c r="A936" t="s">
        <v>4072</v>
      </c>
      <c r="B936">
        <v>935</v>
      </c>
      <c r="C936" t="s">
        <v>2828</v>
      </c>
      <c r="D936" s="79" t="s">
        <v>2840</v>
      </c>
      <c r="E936" s="80" t="s">
        <v>2829</v>
      </c>
      <c r="F936" s="101">
        <v>42370</v>
      </c>
      <c r="G936" s="102" t="str">
        <f t="shared" si="57"/>
        <v>2016-01-01</v>
      </c>
      <c r="H936" s="103" t="s">
        <v>2829</v>
      </c>
      <c r="I936" s="100">
        <v>42734</v>
      </c>
      <c r="J936" s="100" t="str">
        <f t="shared" si="58"/>
        <v>2016-12-30</v>
      </c>
      <c r="K936" s="82" t="s">
        <v>2830</v>
      </c>
      <c r="L936" s="81">
        <v>2017</v>
      </c>
      <c r="M936" s="83" t="s">
        <v>2828</v>
      </c>
      <c r="N936" s="84" t="s">
        <v>3776</v>
      </c>
      <c r="O936" s="86" t="s">
        <v>2829</v>
      </c>
      <c r="P936" s="95">
        <v>42768</v>
      </c>
      <c r="Q936" s="95" t="str">
        <f t="shared" si="59"/>
        <v>2017-02-02</v>
      </c>
      <c r="R936" s="104" t="s">
        <v>2830</v>
      </c>
      <c r="S936" s="90">
        <v>0</v>
      </c>
      <c r="T936" s="92" t="s">
        <v>4071</v>
      </c>
      <c r="U936" s="90">
        <v>580</v>
      </c>
      <c r="V936" s="92" t="s">
        <v>4071</v>
      </c>
      <c r="W936" s="90">
        <v>0</v>
      </c>
      <c r="X936" s="92" t="s">
        <v>4071</v>
      </c>
      <c r="Y936" s="90">
        <v>0</v>
      </c>
      <c r="Z936" s="88" t="s">
        <v>4071</v>
      </c>
      <c r="AA936" t="s">
        <v>2784</v>
      </c>
      <c r="AB936" t="s">
        <v>4071</v>
      </c>
      <c r="AC936" s="87">
        <v>935</v>
      </c>
      <c r="AD936" t="s">
        <v>4071</v>
      </c>
      <c r="AE936" t="s">
        <v>2784</v>
      </c>
      <c r="AF936" t="s">
        <v>2831</v>
      </c>
      <c r="AG936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values(935,'Evaluator SDPLxxx','2016-01-01xxx','2016-12-30xxx',2017,'1094/84.DBN/PL/2017xxx','2017-02-02xxx',0,580,0,0,NULL,935,NULL);</v>
      </c>
    </row>
    <row r="937" spans="1:33" ht="16.5" x14ac:dyDescent="0.3">
      <c r="A937" t="s">
        <v>4072</v>
      </c>
      <c r="B937">
        <v>936</v>
      </c>
      <c r="C937" t="s">
        <v>2828</v>
      </c>
      <c r="D937" s="79" t="s">
        <v>2840</v>
      </c>
      <c r="E937" s="80" t="s">
        <v>2829</v>
      </c>
      <c r="F937" s="101">
        <v>42370</v>
      </c>
      <c r="G937" s="102" t="str">
        <f t="shared" si="57"/>
        <v>2016-01-01</v>
      </c>
      <c r="H937" s="103" t="s">
        <v>2829</v>
      </c>
      <c r="I937" s="100">
        <v>42734</v>
      </c>
      <c r="J937" s="100" t="str">
        <f t="shared" si="58"/>
        <v>2016-12-30</v>
      </c>
      <c r="K937" s="82" t="s">
        <v>2830</v>
      </c>
      <c r="L937" s="81">
        <v>2017</v>
      </c>
      <c r="M937" s="83" t="s">
        <v>2828</v>
      </c>
      <c r="N937" s="84" t="s">
        <v>3777</v>
      </c>
      <c r="O937" s="86" t="s">
        <v>2829</v>
      </c>
      <c r="P937" s="95">
        <v>42768</v>
      </c>
      <c r="Q937" s="95" t="str">
        <f t="shared" si="59"/>
        <v>2017-02-02</v>
      </c>
      <c r="R937" s="104" t="s">
        <v>2830</v>
      </c>
      <c r="S937" s="90">
        <v>0</v>
      </c>
      <c r="T937" s="92" t="s">
        <v>4071</v>
      </c>
      <c r="U937" s="90">
        <v>9104</v>
      </c>
      <c r="V937" s="92" t="s">
        <v>4071</v>
      </c>
      <c r="W937" s="90">
        <v>0</v>
      </c>
      <c r="X937" s="92" t="s">
        <v>4071</v>
      </c>
      <c r="Y937" s="90">
        <v>0</v>
      </c>
      <c r="Z937" s="88" t="s">
        <v>4071</v>
      </c>
      <c r="AA937" t="s">
        <v>2784</v>
      </c>
      <c r="AB937" t="s">
        <v>4071</v>
      </c>
      <c r="AC937" s="87">
        <v>936</v>
      </c>
      <c r="AD937" t="s">
        <v>4071</v>
      </c>
      <c r="AE937" t="s">
        <v>2784</v>
      </c>
      <c r="AF937" t="s">
        <v>2831</v>
      </c>
      <c r="AG937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values(936,'Evaluator SDPLxxx','2016-01-01xxx','2016-12-30xxx',2017,'1095/84.DBN/PL/2017xxx','2017-02-02xxx',0,9104,0,0,NULL,936,NULL);</v>
      </c>
    </row>
    <row r="938" spans="1:33" ht="16.5" x14ac:dyDescent="0.3">
      <c r="A938" t="s">
        <v>4072</v>
      </c>
      <c r="B938">
        <v>937</v>
      </c>
      <c r="C938" t="s">
        <v>2828</v>
      </c>
      <c r="D938" s="79" t="s">
        <v>2840</v>
      </c>
      <c r="E938" s="80" t="s">
        <v>2829</v>
      </c>
      <c r="F938" s="101">
        <v>42370</v>
      </c>
      <c r="G938" s="102" t="str">
        <f t="shared" si="57"/>
        <v>2016-01-01</v>
      </c>
      <c r="H938" s="103" t="s">
        <v>2829</v>
      </c>
      <c r="I938" s="100">
        <v>42734</v>
      </c>
      <c r="J938" s="100" t="str">
        <f t="shared" si="58"/>
        <v>2016-12-30</v>
      </c>
      <c r="K938" s="82" t="s">
        <v>2830</v>
      </c>
      <c r="L938" s="81">
        <v>2017</v>
      </c>
      <c r="M938" s="83" t="s">
        <v>2828</v>
      </c>
      <c r="N938" s="84" t="s">
        <v>3778</v>
      </c>
      <c r="O938" s="86" t="s">
        <v>2829</v>
      </c>
      <c r="P938" s="95">
        <v>42768</v>
      </c>
      <c r="Q938" s="95" t="str">
        <f t="shared" si="59"/>
        <v>2017-02-02</v>
      </c>
      <c r="R938" s="104" t="s">
        <v>2830</v>
      </c>
      <c r="S938" s="90">
        <v>0</v>
      </c>
      <c r="T938" s="92" t="s">
        <v>4071</v>
      </c>
      <c r="U938" s="90">
        <v>798</v>
      </c>
      <c r="V938" s="92" t="s">
        <v>4071</v>
      </c>
      <c r="W938" s="90">
        <v>0</v>
      </c>
      <c r="X938" s="92" t="s">
        <v>4071</v>
      </c>
      <c r="Y938" s="90">
        <v>0</v>
      </c>
      <c r="Z938" s="88" t="s">
        <v>4071</v>
      </c>
      <c r="AA938" t="s">
        <v>2784</v>
      </c>
      <c r="AB938" t="s">
        <v>4071</v>
      </c>
      <c r="AC938" s="87">
        <v>937</v>
      </c>
      <c r="AD938" t="s">
        <v>4071</v>
      </c>
      <c r="AE938" t="s">
        <v>2784</v>
      </c>
      <c r="AF938" t="s">
        <v>2831</v>
      </c>
      <c r="AG938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values(937,'Evaluator SDPLxxx','2016-01-01xxx','2016-12-30xxx',2017,'1096/84.DBN/PL/2017xxx','2017-02-02xxx',0,798,0,0,NULL,937,NULL);</v>
      </c>
    </row>
    <row r="939" spans="1:33" ht="16.5" x14ac:dyDescent="0.3">
      <c r="A939" t="s">
        <v>4072</v>
      </c>
      <c r="B939">
        <v>938</v>
      </c>
      <c r="C939" t="s">
        <v>2828</v>
      </c>
      <c r="D939" s="79" t="s">
        <v>2840</v>
      </c>
      <c r="E939" s="80" t="s">
        <v>2829</v>
      </c>
      <c r="F939" s="101">
        <v>42370</v>
      </c>
      <c r="G939" s="102" t="str">
        <f t="shared" si="57"/>
        <v>2016-01-01</v>
      </c>
      <c r="H939" s="103" t="s">
        <v>2829</v>
      </c>
      <c r="I939" s="100">
        <v>42734</v>
      </c>
      <c r="J939" s="100" t="str">
        <f t="shared" si="58"/>
        <v>2016-12-30</v>
      </c>
      <c r="K939" s="82" t="s">
        <v>2830</v>
      </c>
      <c r="L939" s="81">
        <v>2017</v>
      </c>
      <c r="M939" s="83" t="s">
        <v>2828</v>
      </c>
      <c r="N939" s="84" t="s">
        <v>3779</v>
      </c>
      <c r="O939" s="86" t="s">
        <v>2829</v>
      </c>
      <c r="P939" s="95">
        <v>42768</v>
      </c>
      <c r="Q939" s="95" t="str">
        <f t="shared" si="59"/>
        <v>2017-02-02</v>
      </c>
      <c r="R939" s="104" t="s">
        <v>2830</v>
      </c>
      <c r="S939" s="90">
        <v>0</v>
      </c>
      <c r="T939" s="92" t="s">
        <v>4071</v>
      </c>
      <c r="U939" s="90">
        <v>945497</v>
      </c>
      <c r="V939" s="92" t="s">
        <v>4071</v>
      </c>
      <c r="W939" s="90">
        <v>0</v>
      </c>
      <c r="X939" s="92" t="s">
        <v>4071</v>
      </c>
      <c r="Y939" s="90">
        <v>0</v>
      </c>
      <c r="Z939" s="88" t="s">
        <v>4071</v>
      </c>
      <c r="AA939" t="s">
        <v>2784</v>
      </c>
      <c r="AB939" t="s">
        <v>4071</v>
      </c>
      <c r="AC939" s="87">
        <v>938</v>
      </c>
      <c r="AD939" t="s">
        <v>4071</v>
      </c>
      <c r="AE939" t="s">
        <v>2784</v>
      </c>
      <c r="AF939" t="s">
        <v>2831</v>
      </c>
      <c r="AG939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values(938,'Evaluator SDPLxxx','2016-01-01xxx','2016-12-30xxx',2017,'1097/84.DBN/PL/2017xxx','2017-02-02xxx',0,945497,0,0,NULL,938,NULL);</v>
      </c>
    </row>
    <row r="940" spans="1:33" ht="16.5" x14ac:dyDescent="0.3">
      <c r="A940" t="s">
        <v>4072</v>
      </c>
      <c r="B940">
        <v>939</v>
      </c>
      <c r="C940" t="s">
        <v>2828</v>
      </c>
      <c r="D940" s="79" t="s">
        <v>2840</v>
      </c>
      <c r="E940" s="80" t="s">
        <v>2829</v>
      </c>
      <c r="F940" s="101">
        <v>42370</v>
      </c>
      <c r="G940" s="102" t="str">
        <f t="shared" si="57"/>
        <v>2016-01-01</v>
      </c>
      <c r="H940" s="103" t="s">
        <v>2829</v>
      </c>
      <c r="I940" s="100">
        <v>42734</v>
      </c>
      <c r="J940" s="100" t="str">
        <f t="shared" si="58"/>
        <v>2016-12-30</v>
      </c>
      <c r="K940" s="82" t="s">
        <v>2830</v>
      </c>
      <c r="L940" s="81">
        <v>2017</v>
      </c>
      <c r="M940" s="83" t="s">
        <v>2828</v>
      </c>
      <c r="N940" s="84" t="s">
        <v>3780</v>
      </c>
      <c r="O940" s="86" t="s">
        <v>2829</v>
      </c>
      <c r="P940" s="95">
        <v>42768</v>
      </c>
      <c r="Q940" s="95" t="str">
        <f t="shared" si="59"/>
        <v>2017-02-02</v>
      </c>
      <c r="R940" s="104" t="s">
        <v>2830</v>
      </c>
      <c r="S940" s="90">
        <v>0</v>
      </c>
      <c r="T940" s="92" t="s">
        <v>4071</v>
      </c>
      <c r="U940" s="90">
        <v>13504</v>
      </c>
      <c r="V940" s="92" t="s">
        <v>4071</v>
      </c>
      <c r="W940" s="90">
        <v>0</v>
      </c>
      <c r="X940" s="92" t="s">
        <v>4071</v>
      </c>
      <c r="Y940" s="90">
        <v>0</v>
      </c>
      <c r="Z940" s="88" t="s">
        <v>4071</v>
      </c>
      <c r="AA940" t="s">
        <v>2784</v>
      </c>
      <c r="AB940" t="s">
        <v>4071</v>
      </c>
      <c r="AC940" s="87">
        <v>939</v>
      </c>
      <c r="AD940" t="s">
        <v>4071</v>
      </c>
      <c r="AE940" t="s">
        <v>2784</v>
      </c>
      <c r="AF940" t="s">
        <v>2831</v>
      </c>
      <c r="AG940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values(939,'Evaluator SDPLxxx','2016-01-01xxx','2016-12-30xxx',2017,'1098/84.DBN/PL/2017xxx','2017-02-02xxx',0,13504,0,0,NULL,939,NULL);</v>
      </c>
    </row>
    <row r="941" spans="1:33" ht="16.5" x14ac:dyDescent="0.3">
      <c r="A941" t="s">
        <v>4072</v>
      </c>
      <c r="B941">
        <v>940</v>
      </c>
      <c r="C941" t="s">
        <v>2828</v>
      </c>
      <c r="D941" s="79" t="s">
        <v>2840</v>
      </c>
      <c r="E941" s="80" t="s">
        <v>2829</v>
      </c>
      <c r="F941" s="101">
        <v>42370</v>
      </c>
      <c r="G941" s="102" t="str">
        <f t="shared" si="57"/>
        <v>2016-01-01</v>
      </c>
      <c r="H941" s="103" t="s">
        <v>2829</v>
      </c>
      <c r="I941" s="100">
        <v>42734</v>
      </c>
      <c r="J941" s="100" t="str">
        <f t="shared" si="58"/>
        <v>2016-12-30</v>
      </c>
      <c r="K941" s="82" t="s">
        <v>2830</v>
      </c>
      <c r="L941" s="81">
        <v>2017</v>
      </c>
      <c r="M941" s="83" t="s">
        <v>2828</v>
      </c>
      <c r="N941" s="84" t="s">
        <v>3781</v>
      </c>
      <c r="O941" s="86" t="s">
        <v>2829</v>
      </c>
      <c r="P941" s="95">
        <v>42768</v>
      </c>
      <c r="Q941" s="95" t="str">
        <f t="shared" si="59"/>
        <v>2017-02-02</v>
      </c>
      <c r="R941" s="104" t="s">
        <v>2830</v>
      </c>
      <c r="S941" s="90">
        <v>0</v>
      </c>
      <c r="T941" s="92" t="s">
        <v>4071</v>
      </c>
      <c r="U941" s="90">
        <v>16200</v>
      </c>
      <c r="V941" s="92" t="s">
        <v>4071</v>
      </c>
      <c r="W941" s="90">
        <v>0</v>
      </c>
      <c r="X941" s="92" t="s">
        <v>4071</v>
      </c>
      <c r="Y941" s="90">
        <v>0</v>
      </c>
      <c r="Z941" s="88" t="s">
        <v>4071</v>
      </c>
      <c r="AA941" t="s">
        <v>2784</v>
      </c>
      <c r="AB941" t="s">
        <v>4071</v>
      </c>
      <c r="AC941" s="87">
        <v>940</v>
      </c>
      <c r="AD941" t="s">
        <v>4071</v>
      </c>
      <c r="AE941" t="s">
        <v>2784</v>
      </c>
      <c r="AF941" t="s">
        <v>2831</v>
      </c>
      <c r="AG941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values(940,'Evaluator SDPLxxx','2016-01-01xxx','2016-12-30xxx',2017,'1099/84.DBN/PL/2017xxx','2017-02-02xxx',0,16200,0,0,NULL,940,NULL);</v>
      </c>
    </row>
    <row r="942" spans="1:33" ht="16.5" x14ac:dyDescent="0.3">
      <c r="A942" t="s">
        <v>4072</v>
      </c>
      <c r="B942">
        <v>941</v>
      </c>
      <c r="C942" t="s">
        <v>2828</v>
      </c>
      <c r="D942" s="79" t="s">
        <v>2840</v>
      </c>
      <c r="E942" s="80" t="s">
        <v>2829</v>
      </c>
      <c r="F942" s="101">
        <v>42370</v>
      </c>
      <c r="G942" s="102" t="str">
        <f t="shared" si="57"/>
        <v>2016-01-01</v>
      </c>
      <c r="H942" s="103" t="s">
        <v>2829</v>
      </c>
      <c r="I942" s="100">
        <v>42734</v>
      </c>
      <c r="J942" s="100" t="str">
        <f t="shared" si="58"/>
        <v>2016-12-30</v>
      </c>
      <c r="K942" s="82" t="s">
        <v>2830</v>
      </c>
      <c r="L942" s="81">
        <v>2017</v>
      </c>
      <c r="M942" s="83" t="s">
        <v>2828</v>
      </c>
      <c r="N942" s="84" t="s">
        <v>3782</v>
      </c>
      <c r="O942" s="86" t="s">
        <v>2829</v>
      </c>
      <c r="P942" s="95">
        <v>42768</v>
      </c>
      <c r="Q942" s="95" t="str">
        <f t="shared" si="59"/>
        <v>2017-02-02</v>
      </c>
      <c r="R942" s="104" t="s">
        <v>2830</v>
      </c>
      <c r="S942" s="90">
        <v>0</v>
      </c>
      <c r="T942" s="92" t="s">
        <v>4071</v>
      </c>
      <c r="U942" s="90">
        <v>10000</v>
      </c>
      <c r="V942" s="92" t="s">
        <v>4071</v>
      </c>
      <c r="W942" s="90">
        <v>0</v>
      </c>
      <c r="X942" s="92" t="s">
        <v>4071</v>
      </c>
      <c r="Y942" s="90">
        <v>0</v>
      </c>
      <c r="Z942" s="88" t="s">
        <v>4071</v>
      </c>
      <c r="AA942" t="s">
        <v>2784</v>
      </c>
      <c r="AB942" t="s">
        <v>4071</v>
      </c>
      <c r="AC942" s="87">
        <v>941</v>
      </c>
      <c r="AD942" t="s">
        <v>4071</v>
      </c>
      <c r="AE942" t="s">
        <v>2784</v>
      </c>
      <c r="AF942" t="s">
        <v>2831</v>
      </c>
      <c r="AG942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values(941,'Evaluator SDPLxxx','2016-01-01xxx','2016-12-30xxx',2017,'1100/84.DBN/PL/2017xxx','2017-02-02xxx',0,10000,0,0,NULL,941,NULL);</v>
      </c>
    </row>
    <row r="943" spans="1:33" ht="16.5" x14ac:dyDescent="0.3">
      <c r="A943" t="s">
        <v>4072</v>
      </c>
      <c r="B943">
        <v>942</v>
      </c>
      <c r="C943" t="s">
        <v>2828</v>
      </c>
      <c r="D943" s="79" t="s">
        <v>2840</v>
      </c>
      <c r="E943" s="80" t="s">
        <v>2829</v>
      </c>
      <c r="F943" s="101">
        <v>42370</v>
      </c>
      <c r="G943" s="102" t="str">
        <f t="shared" si="57"/>
        <v>2016-01-01</v>
      </c>
      <c r="H943" s="103" t="s">
        <v>2829</v>
      </c>
      <c r="I943" s="100">
        <v>42734</v>
      </c>
      <c r="J943" s="100" t="str">
        <f t="shared" si="58"/>
        <v>2016-12-30</v>
      </c>
      <c r="K943" s="82" t="s">
        <v>2830</v>
      </c>
      <c r="L943" s="81">
        <v>2017</v>
      </c>
      <c r="M943" s="83" t="s">
        <v>2828</v>
      </c>
      <c r="N943" s="84" t="s">
        <v>3783</v>
      </c>
      <c r="O943" s="86" t="s">
        <v>2829</v>
      </c>
      <c r="P943" s="95">
        <v>42768</v>
      </c>
      <c r="Q943" s="95" t="str">
        <f t="shared" si="59"/>
        <v>2017-02-02</v>
      </c>
      <c r="R943" s="104" t="s">
        <v>2830</v>
      </c>
      <c r="S943" s="90">
        <v>0</v>
      </c>
      <c r="T943" s="92" t="s">
        <v>4071</v>
      </c>
      <c r="U943" s="90">
        <v>59337</v>
      </c>
      <c r="V943" s="92" t="s">
        <v>4071</v>
      </c>
      <c r="W943" s="90">
        <v>0</v>
      </c>
      <c r="X943" s="92" t="s">
        <v>4071</v>
      </c>
      <c r="Y943" s="90">
        <v>0</v>
      </c>
      <c r="Z943" s="88" t="s">
        <v>4071</v>
      </c>
      <c r="AA943" t="s">
        <v>2784</v>
      </c>
      <c r="AB943" t="s">
        <v>4071</v>
      </c>
      <c r="AC943" s="87">
        <v>942</v>
      </c>
      <c r="AD943" t="s">
        <v>4071</v>
      </c>
      <c r="AE943" t="s">
        <v>2784</v>
      </c>
      <c r="AF943" t="s">
        <v>2831</v>
      </c>
      <c r="AG943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values(942,'Evaluator SDPLxxx','2016-01-01xxx','2016-12-30xxx',2017,'1101/84.DBN/PL/2017xxx','2017-02-02xxx',0,59337,0,0,NULL,942,NULL);</v>
      </c>
    </row>
    <row r="944" spans="1:33" ht="16.5" x14ac:dyDescent="0.3">
      <c r="A944" t="s">
        <v>4072</v>
      </c>
      <c r="B944">
        <v>943</v>
      </c>
      <c r="C944" t="s">
        <v>2828</v>
      </c>
      <c r="D944" s="79" t="s">
        <v>2840</v>
      </c>
      <c r="E944" s="80" t="s">
        <v>2829</v>
      </c>
      <c r="F944" s="101">
        <v>42370</v>
      </c>
      <c r="G944" s="102" t="str">
        <f t="shared" si="57"/>
        <v>2016-01-01</v>
      </c>
      <c r="H944" s="103" t="s">
        <v>2829</v>
      </c>
      <c r="I944" s="100">
        <v>42734</v>
      </c>
      <c r="J944" s="100" t="str">
        <f t="shared" si="58"/>
        <v>2016-12-30</v>
      </c>
      <c r="K944" s="82" t="s">
        <v>2830</v>
      </c>
      <c r="L944" s="81">
        <v>2017</v>
      </c>
      <c r="M944" s="83" t="s">
        <v>2828</v>
      </c>
      <c r="N944" s="84" t="s">
        <v>3784</v>
      </c>
      <c r="O944" s="86" t="s">
        <v>2829</v>
      </c>
      <c r="P944" s="95">
        <v>42768</v>
      </c>
      <c r="Q944" s="95" t="str">
        <f t="shared" si="59"/>
        <v>2017-02-02</v>
      </c>
      <c r="R944" s="104" t="s">
        <v>2830</v>
      </c>
      <c r="S944" s="90">
        <v>0</v>
      </c>
      <c r="T944" s="92" t="s">
        <v>4071</v>
      </c>
      <c r="U944" s="90">
        <v>22492</v>
      </c>
      <c r="V944" s="92" t="s">
        <v>4071</v>
      </c>
      <c r="W944" s="90">
        <v>0</v>
      </c>
      <c r="X944" s="92" t="s">
        <v>4071</v>
      </c>
      <c r="Y944" s="90">
        <v>0</v>
      </c>
      <c r="Z944" s="88" t="s">
        <v>4071</v>
      </c>
      <c r="AA944" t="s">
        <v>2784</v>
      </c>
      <c r="AB944" t="s">
        <v>4071</v>
      </c>
      <c r="AC944" s="87">
        <v>943</v>
      </c>
      <c r="AD944" t="s">
        <v>4071</v>
      </c>
      <c r="AE944" t="s">
        <v>2784</v>
      </c>
      <c r="AF944" t="s">
        <v>2831</v>
      </c>
      <c r="AG944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values(943,'Evaluator SDPLxxx','2016-01-01xxx','2016-12-30xxx',2017,'1102/84.DBN/PL/2017xxx','2017-02-02xxx',0,22492,0,0,NULL,943,NULL);</v>
      </c>
    </row>
    <row r="945" spans="1:33" ht="16.5" x14ac:dyDescent="0.3">
      <c r="A945" t="s">
        <v>4072</v>
      </c>
      <c r="B945">
        <v>944</v>
      </c>
      <c r="C945" t="s">
        <v>2828</v>
      </c>
      <c r="D945" s="79" t="s">
        <v>2840</v>
      </c>
      <c r="E945" s="80" t="s">
        <v>2829</v>
      </c>
      <c r="F945" s="101">
        <v>42370</v>
      </c>
      <c r="G945" s="102" t="str">
        <f t="shared" si="57"/>
        <v>2016-01-01</v>
      </c>
      <c r="H945" s="103" t="s">
        <v>2829</v>
      </c>
      <c r="I945" s="100">
        <v>42734</v>
      </c>
      <c r="J945" s="100" t="str">
        <f t="shared" si="58"/>
        <v>2016-12-30</v>
      </c>
      <c r="K945" s="82" t="s">
        <v>2830</v>
      </c>
      <c r="L945" s="81">
        <v>2017</v>
      </c>
      <c r="M945" s="83" t="s">
        <v>2828</v>
      </c>
      <c r="N945" s="84" t="s">
        <v>3785</v>
      </c>
      <c r="O945" s="86" t="s">
        <v>2829</v>
      </c>
      <c r="P945" s="95">
        <v>42768</v>
      </c>
      <c r="Q945" s="95" t="str">
        <f t="shared" si="59"/>
        <v>2017-02-02</v>
      </c>
      <c r="R945" s="104" t="s">
        <v>2830</v>
      </c>
      <c r="S945" s="90">
        <v>0</v>
      </c>
      <c r="T945" s="92" t="s">
        <v>4071</v>
      </c>
      <c r="U945" s="90">
        <v>3896</v>
      </c>
      <c r="V945" s="92" t="s">
        <v>4071</v>
      </c>
      <c r="W945" s="90">
        <v>0</v>
      </c>
      <c r="X945" s="92" t="s">
        <v>4071</v>
      </c>
      <c r="Y945" s="90">
        <v>0</v>
      </c>
      <c r="Z945" s="88" t="s">
        <v>4071</v>
      </c>
      <c r="AA945" t="s">
        <v>2784</v>
      </c>
      <c r="AB945" t="s">
        <v>4071</v>
      </c>
      <c r="AC945" s="87">
        <v>944</v>
      </c>
      <c r="AD945" t="s">
        <v>4071</v>
      </c>
      <c r="AE945" t="s">
        <v>2784</v>
      </c>
      <c r="AF945" t="s">
        <v>2831</v>
      </c>
      <c r="AG945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values(944,'Evaluator SDPLxxx','2016-01-01xxx','2016-12-30xxx',2017,'1103/84.DBN/PL/2017xxx','2017-02-02xxx',0,3896,0,0,NULL,944,NULL);</v>
      </c>
    </row>
    <row r="946" spans="1:33" ht="16.5" x14ac:dyDescent="0.3">
      <c r="A946" t="s">
        <v>4072</v>
      </c>
      <c r="B946">
        <v>945</v>
      </c>
      <c r="C946" t="s">
        <v>2828</v>
      </c>
      <c r="D946" s="79" t="s">
        <v>2840</v>
      </c>
      <c r="E946" s="80" t="s">
        <v>2829</v>
      </c>
      <c r="F946" s="101">
        <v>42370</v>
      </c>
      <c r="G946" s="102" t="str">
        <f t="shared" si="57"/>
        <v>2016-01-01</v>
      </c>
      <c r="H946" s="103" t="s">
        <v>2829</v>
      </c>
      <c r="I946" s="100">
        <v>42734</v>
      </c>
      <c r="J946" s="100" t="str">
        <f t="shared" si="58"/>
        <v>2016-12-30</v>
      </c>
      <c r="K946" s="82" t="s">
        <v>2830</v>
      </c>
      <c r="L946" s="81">
        <v>2017</v>
      </c>
      <c r="M946" s="83" t="s">
        <v>2828</v>
      </c>
      <c r="N946" s="84" t="s">
        <v>3786</v>
      </c>
      <c r="O946" s="86" t="s">
        <v>2829</v>
      </c>
      <c r="P946" s="95">
        <v>42768</v>
      </c>
      <c r="Q946" s="95" t="str">
        <f t="shared" si="59"/>
        <v>2017-02-02</v>
      </c>
      <c r="R946" s="104" t="s">
        <v>2830</v>
      </c>
      <c r="S946" s="90">
        <v>0</v>
      </c>
      <c r="T946" s="92" t="s">
        <v>4071</v>
      </c>
      <c r="U946" s="90" t="s">
        <v>4242</v>
      </c>
      <c r="V946" s="92" t="s">
        <v>4071</v>
      </c>
      <c r="W946" s="90">
        <v>0</v>
      </c>
      <c r="X946" s="92" t="s">
        <v>4071</v>
      </c>
      <c r="Y946" s="90">
        <v>0</v>
      </c>
      <c r="Z946" s="88" t="s">
        <v>4071</v>
      </c>
      <c r="AA946" t="s">
        <v>2784</v>
      </c>
      <c r="AB946" t="s">
        <v>4071</v>
      </c>
      <c r="AC946" s="87">
        <v>945</v>
      </c>
      <c r="AD946" t="s">
        <v>4071</v>
      </c>
      <c r="AE946" t="s">
        <v>2784</v>
      </c>
      <c r="AF946" t="s">
        <v>2831</v>
      </c>
      <c r="AG946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values(945,'Evaluator SDPLxxx','2016-01-01xxx','2016-12-30xxx',2017,'1104/84.DBN/PL/2017xxx','2017-02-02xxx',0,1452.4,0,0,NULL,945,NULL);</v>
      </c>
    </row>
    <row r="947" spans="1:33" ht="16.5" x14ac:dyDescent="0.3">
      <c r="A947" t="s">
        <v>4072</v>
      </c>
      <c r="B947">
        <v>946</v>
      </c>
      <c r="C947" t="s">
        <v>2828</v>
      </c>
      <c r="D947" s="79" t="s">
        <v>2840</v>
      </c>
      <c r="E947" s="80" t="s">
        <v>2829</v>
      </c>
      <c r="F947" s="101">
        <v>42370</v>
      </c>
      <c r="G947" s="102" t="str">
        <f t="shared" si="57"/>
        <v>2016-01-01</v>
      </c>
      <c r="H947" s="103" t="s">
        <v>2829</v>
      </c>
      <c r="I947" s="100">
        <v>42734</v>
      </c>
      <c r="J947" s="100" t="str">
        <f t="shared" si="58"/>
        <v>2016-12-30</v>
      </c>
      <c r="K947" s="82" t="s">
        <v>2830</v>
      </c>
      <c r="L947" s="81">
        <v>2017</v>
      </c>
      <c r="M947" s="83" t="s">
        <v>2828</v>
      </c>
      <c r="N947" s="84" t="s">
        <v>3787</v>
      </c>
      <c r="O947" s="86" t="s">
        <v>2829</v>
      </c>
      <c r="P947" s="95">
        <v>42768</v>
      </c>
      <c r="Q947" s="95" t="str">
        <f t="shared" si="59"/>
        <v>2017-02-02</v>
      </c>
      <c r="R947" s="104" t="s">
        <v>2830</v>
      </c>
      <c r="S947" s="90">
        <v>0</v>
      </c>
      <c r="T947" s="92" t="s">
        <v>4071</v>
      </c>
      <c r="U947" s="90">
        <v>2136</v>
      </c>
      <c r="V947" s="92" t="s">
        <v>4071</v>
      </c>
      <c r="W947" s="90">
        <v>0</v>
      </c>
      <c r="X947" s="92" t="s">
        <v>4071</v>
      </c>
      <c r="Y947" s="90">
        <v>0</v>
      </c>
      <c r="Z947" s="88" t="s">
        <v>4071</v>
      </c>
      <c r="AA947" t="s">
        <v>2784</v>
      </c>
      <c r="AB947" t="s">
        <v>4071</v>
      </c>
      <c r="AC947" s="87">
        <v>946</v>
      </c>
      <c r="AD947" t="s">
        <v>4071</v>
      </c>
      <c r="AE947" t="s">
        <v>2784</v>
      </c>
      <c r="AF947" t="s">
        <v>2831</v>
      </c>
      <c r="AG947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values(946,'Evaluator SDPLxxx','2016-01-01xxx','2016-12-30xxx',2017,'1105/84.DBN/PL/2017xxx','2017-02-02xxx',0,2136,0,0,NULL,946,NULL);</v>
      </c>
    </row>
    <row r="948" spans="1:33" ht="16.5" x14ac:dyDescent="0.3">
      <c r="A948" t="s">
        <v>4072</v>
      </c>
      <c r="B948">
        <v>947</v>
      </c>
      <c r="C948" t="s">
        <v>2828</v>
      </c>
      <c r="D948" s="79" t="s">
        <v>2840</v>
      </c>
      <c r="E948" s="80" t="s">
        <v>2829</v>
      </c>
      <c r="F948" s="101">
        <v>42370</v>
      </c>
      <c r="G948" s="102" t="str">
        <f t="shared" si="57"/>
        <v>2016-01-01</v>
      </c>
      <c r="H948" s="103" t="s">
        <v>2829</v>
      </c>
      <c r="I948" s="100">
        <v>42734</v>
      </c>
      <c r="J948" s="100" t="str">
        <f t="shared" si="58"/>
        <v>2016-12-30</v>
      </c>
      <c r="K948" s="82" t="s">
        <v>2830</v>
      </c>
      <c r="L948" s="81">
        <v>2017</v>
      </c>
      <c r="M948" s="83" t="s">
        <v>2828</v>
      </c>
      <c r="N948" s="84" t="s">
        <v>3788</v>
      </c>
      <c r="O948" s="86" t="s">
        <v>2829</v>
      </c>
      <c r="P948" s="95">
        <v>42768</v>
      </c>
      <c r="Q948" s="95" t="str">
        <f t="shared" si="59"/>
        <v>2017-02-02</v>
      </c>
      <c r="R948" s="104" t="s">
        <v>2830</v>
      </c>
      <c r="S948" s="90">
        <v>0</v>
      </c>
      <c r="T948" s="92" t="s">
        <v>4071</v>
      </c>
      <c r="U948" s="90">
        <v>10000</v>
      </c>
      <c r="V948" s="92" t="s">
        <v>4071</v>
      </c>
      <c r="W948" s="90">
        <v>0</v>
      </c>
      <c r="X948" s="92" t="s">
        <v>4071</v>
      </c>
      <c r="Y948" s="90">
        <v>0</v>
      </c>
      <c r="Z948" s="88" t="s">
        <v>4071</v>
      </c>
      <c r="AA948" t="s">
        <v>2784</v>
      </c>
      <c r="AB948" t="s">
        <v>4071</v>
      </c>
      <c r="AC948" s="87">
        <v>947</v>
      </c>
      <c r="AD948" t="s">
        <v>4071</v>
      </c>
      <c r="AE948" t="s">
        <v>2784</v>
      </c>
      <c r="AF948" t="s">
        <v>2831</v>
      </c>
      <c r="AG948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values(947,'Evaluator SDPLxxx','2016-01-01xxx','2016-12-30xxx',2017,'1106/84.DBN/PL/2017xxx','2017-02-02xxx',0,10000,0,0,NULL,947,NULL);</v>
      </c>
    </row>
    <row r="949" spans="1:33" ht="16.5" x14ac:dyDescent="0.3">
      <c r="A949" t="s">
        <v>4072</v>
      </c>
      <c r="B949">
        <v>948</v>
      </c>
      <c r="C949" t="s">
        <v>2828</v>
      </c>
      <c r="D949" s="79" t="s">
        <v>2840</v>
      </c>
      <c r="E949" s="80" t="s">
        <v>2829</v>
      </c>
      <c r="F949" s="101">
        <v>42370</v>
      </c>
      <c r="G949" s="102" t="str">
        <f t="shared" si="57"/>
        <v>2016-01-01</v>
      </c>
      <c r="H949" s="103" t="s">
        <v>2829</v>
      </c>
      <c r="I949" s="100">
        <v>42734</v>
      </c>
      <c r="J949" s="100" t="str">
        <f t="shared" si="58"/>
        <v>2016-12-30</v>
      </c>
      <c r="K949" s="82" t="s">
        <v>2830</v>
      </c>
      <c r="L949" s="81">
        <v>2017</v>
      </c>
      <c r="M949" s="83" t="s">
        <v>2828</v>
      </c>
      <c r="N949" s="84" t="s">
        <v>3789</v>
      </c>
      <c r="O949" s="86" t="s">
        <v>2829</v>
      </c>
      <c r="P949" s="95">
        <v>42768</v>
      </c>
      <c r="Q949" s="95" t="str">
        <f t="shared" si="59"/>
        <v>2017-02-02</v>
      </c>
      <c r="R949" s="104" t="s">
        <v>2830</v>
      </c>
      <c r="S949" s="90">
        <v>0</v>
      </c>
      <c r="T949" s="92" t="s">
        <v>4071</v>
      </c>
      <c r="U949" s="90">
        <v>10240</v>
      </c>
      <c r="V949" s="92" t="s">
        <v>4071</v>
      </c>
      <c r="W949" s="90">
        <v>0</v>
      </c>
      <c r="X949" s="92" t="s">
        <v>4071</v>
      </c>
      <c r="Y949" s="90">
        <v>0</v>
      </c>
      <c r="Z949" s="88" t="s">
        <v>4071</v>
      </c>
      <c r="AA949" t="s">
        <v>2784</v>
      </c>
      <c r="AB949" t="s">
        <v>4071</v>
      </c>
      <c r="AC949" s="87">
        <v>948</v>
      </c>
      <c r="AD949" t="s">
        <v>4071</v>
      </c>
      <c r="AE949" t="s">
        <v>2784</v>
      </c>
      <c r="AF949" t="s">
        <v>2831</v>
      </c>
      <c r="AG949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values(948,'Evaluator SDPLxxx','2016-01-01xxx','2016-12-30xxx',2017,'1107/84.DBN/PL/2017xxx','2017-02-02xxx',0,10240,0,0,NULL,948,NULL);</v>
      </c>
    </row>
    <row r="950" spans="1:33" ht="16.5" x14ac:dyDescent="0.3">
      <c r="A950" t="s">
        <v>4072</v>
      </c>
      <c r="B950">
        <v>949</v>
      </c>
      <c r="C950" t="s">
        <v>2828</v>
      </c>
      <c r="D950" s="79" t="s">
        <v>2840</v>
      </c>
      <c r="E950" s="80" t="s">
        <v>2829</v>
      </c>
      <c r="F950" s="101">
        <v>42370</v>
      </c>
      <c r="G950" s="102" t="str">
        <f t="shared" si="57"/>
        <v>2016-01-01</v>
      </c>
      <c r="H950" s="103" t="s">
        <v>2829</v>
      </c>
      <c r="I950" s="100">
        <v>42734</v>
      </c>
      <c r="J950" s="100" t="str">
        <f t="shared" si="58"/>
        <v>2016-12-30</v>
      </c>
      <c r="K950" s="82" t="s">
        <v>2830</v>
      </c>
      <c r="L950" s="81">
        <v>2017</v>
      </c>
      <c r="M950" s="83" t="s">
        <v>2828</v>
      </c>
      <c r="N950" s="84" t="s">
        <v>3790</v>
      </c>
      <c r="O950" s="86" t="s">
        <v>2829</v>
      </c>
      <c r="P950" s="95">
        <v>42768</v>
      </c>
      <c r="Q950" s="95" t="str">
        <f t="shared" si="59"/>
        <v>2017-02-02</v>
      </c>
      <c r="R950" s="104" t="s">
        <v>2830</v>
      </c>
      <c r="S950" s="90">
        <v>0</v>
      </c>
      <c r="T950" s="92" t="s">
        <v>4071</v>
      </c>
      <c r="U950" s="90">
        <v>800</v>
      </c>
      <c r="V950" s="92" t="s">
        <v>4071</v>
      </c>
      <c r="W950" s="90">
        <v>0</v>
      </c>
      <c r="X950" s="92" t="s">
        <v>4071</v>
      </c>
      <c r="Y950" s="90">
        <v>0</v>
      </c>
      <c r="Z950" s="88" t="s">
        <v>4071</v>
      </c>
      <c r="AA950" t="s">
        <v>2784</v>
      </c>
      <c r="AB950" t="s">
        <v>4071</v>
      </c>
      <c r="AC950" s="87">
        <v>949</v>
      </c>
      <c r="AD950" t="s">
        <v>4071</v>
      </c>
      <c r="AE950" t="s">
        <v>2784</v>
      </c>
      <c r="AF950" t="s">
        <v>2831</v>
      </c>
      <c r="AG950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values(949,'Evaluator SDPLxxx','2016-01-01xxx','2016-12-30xxx',2017,'1108/84.DBN/PL/2017xxx','2017-02-02xxx',0,800,0,0,NULL,949,NULL);</v>
      </c>
    </row>
    <row r="951" spans="1:33" ht="16.5" x14ac:dyDescent="0.3">
      <c r="A951" t="s">
        <v>4072</v>
      </c>
      <c r="B951">
        <v>950</v>
      </c>
      <c r="C951" t="s">
        <v>2828</v>
      </c>
      <c r="D951" s="79" t="s">
        <v>2840</v>
      </c>
      <c r="E951" s="80" t="s">
        <v>2829</v>
      </c>
      <c r="F951" s="101">
        <v>42370</v>
      </c>
      <c r="G951" s="102" t="str">
        <f t="shared" si="57"/>
        <v>2016-01-01</v>
      </c>
      <c r="H951" s="103" t="s">
        <v>2829</v>
      </c>
      <c r="I951" s="100">
        <v>42734</v>
      </c>
      <c r="J951" s="100" t="str">
        <f t="shared" si="58"/>
        <v>2016-12-30</v>
      </c>
      <c r="K951" s="82" t="s">
        <v>2830</v>
      </c>
      <c r="L951" s="81">
        <v>2017</v>
      </c>
      <c r="M951" s="83" t="s">
        <v>2828</v>
      </c>
      <c r="N951" s="84" t="s">
        <v>3791</v>
      </c>
      <c r="O951" s="86" t="s">
        <v>2829</v>
      </c>
      <c r="P951" s="95">
        <v>42768</v>
      </c>
      <c r="Q951" s="95" t="str">
        <f t="shared" si="59"/>
        <v>2017-02-02</v>
      </c>
      <c r="R951" s="104" t="s">
        <v>2830</v>
      </c>
      <c r="S951" s="90">
        <v>0</v>
      </c>
      <c r="T951" s="92" t="s">
        <v>4071</v>
      </c>
      <c r="U951" s="90">
        <v>10344</v>
      </c>
      <c r="V951" s="92" t="s">
        <v>4071</v>
      </c>
      <c r="W951" s="90">
        <v>0</v>
      </c>
      <c r="X951" s="92" t="s">
        <v>4071</v>
      </c>
      <c r="Y951" s="90">
        <v>0</v>
      </c>
      <c r="Z951" s="88" t="s">
        <v>4071</v>
      </c>
      <c r="AA951" t="s">
        <v>2784</v>
      </c>
      <c r="AB951" t="s">
        <v>4071</v>
      </c>
      <c r="AC951" s="87">
        <v>950</v>
      </c>
      <c r="AD951" t="s">
        <v>4071</v>
      </c>
      <c r="AE951" t="s">
        <v>2784</v>
      </c>
      <c r="AF951" t="s">
        <v>2831</v>
      </c>
      <c r="AG951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values(950,'Evaluator SDPLxxx','2016-01-01xxx','2016-12-30xxx',2017,'1109/84.DBN/PL/2017xxx','2017-02-02xxx',0,10344,0,0,NULL,950,NULL);</v>
      </c>
    </row>
    <row r="952" spans="1:33" ht="16.5" x14ac:dyDescent="0.3">
      <c r="A952" t="s">
        <v>4072</v>
      </c>
      <c r="B952">
        <v>951</v>
      </c>
      <c r="C952" t="s">
        <v>2828</v>
      </c>
      <c r="D952" s="79" t="s">
        <v>2840</v>
      </c>
      <c r="E952" s="80" t="s">
        <v>2829</v>
      </c>
      <c r="F952" s="101">
        <v>42370</v>
      </c>
      <c r="G952" s="102" t="str">
        <f t="shared" si="57"/>
        <v>2016-01-01</v>
      </c>
      <c r="H952" s="103" t="s">
        <v>2829</v>
      </c>
      <c r="I952" s="100">
        <v>42734</v>
      </c>
      <c r="J952" s="100" t="str">
        <f t="shared" si="58"/>
        <v>2016-12-30</v>
      </c>
      <c r="K952" s="82" t="s">
        <v>2830</v>
      </c>
      <c r="L952" s="81">
        <v>2017</v>
      </c>
      <c r="M952" s="83" t="s">
        <v>2828</v>
      </c>
      <c r="N952" s="84" t="s">
        <v>3792</v>
      </c>
      <c r="O952" s="86" t="s">
        <v>2829</v>
      </c>
      <c r="P952" s="95">
        <v>42768</v>
      </c>
      <c r="Q952" s="95" t="str">
        <f t="shared" si="59"/>
        <v>2017-02-02</v>
      </c>
      <c r="R952" s="104" t="s">
        <v>2830</v>
      </c>
      <c r="S952" s="90">
        <v>0</v>
      </c>
      <c r="T952" s="92" t="s">
        <v>4071</v>
      </c>
      <c r="U952" s="90">
        <v>616</v>
      </c>
      <c r="V952" s="92" t="s">
        <v>4071</v>
      </c>
      <c r="W952" s="90">
        <v>0</v>
      </c>
      <c r="X952" s="92" t="s">
        <v>4071</v>
      </c>
      <c r="Y952" s="90">
        <v>0</v>
      </c>
      <c r="Z952" s="88" t="s">
        <v>4071</v>
      </c>
      <c r="AA952" t="s">
        <v>2784</v>
      </c>
      <c r="AB952" t="s">
        <v>4071</v>
      </c>
      <c r="AC952" s="87">
        <v>951</v>
      </c>
      <c r="AD952" t="s">
        <v>4071</v>
      </c>
      <c r="AE952" t="s">
        <v>2784</v>
      </c>
      <c r="AF952" t="s">
        <v>2831</v>
      </c>
      <c r="AG952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values(951,'Evaluator SDPLxxx','2016-01-01xxx','2016-12-30xxx',2017,'1110/84.DBN/PL/2017xxx','2017-02-02xxx',0,616,0,0,NULL,951,NULL);</v>
      </c>
    </row>
    <row r="953" spans="1:33" ht="16.5" x14ac:dyDescent="0.3">
      <c r="A953" t="s">
        <v>4072</v>
      </c>
      <c r="B953">
        <v>952</v>
      </c>
      <c r="C953" t="s">
        <v>2828</v>
      </c>
      <c r="D953" s="79" t="s">
        <v>2840</v>
      </c>
      <c r="E953" s="80" t="s">
        <v>2829</v>
      </c>
      <c r="F953" s="101">
        <v>42370</v>
      </c>
      <c r="G953" s="102" t="str">
        <f t="shared" si="57"/>
        <v>2016-01-01</v>
      </c>
      <c r="H953" s="103" t="s">
        <v>2829</v>
      </c>
      <c r="I953" s="100">
        <v>42734</v>
      </c>
      <c r="J953" s="100" t="str">
        <f t="shared" si="58"/>
        <v>2016-12-30</v>
      </c>
      <c r="K953" s="82" t="s">
        <v>2830</v>
      </c>
      <c r="L953" s="81">
        <v>2017</v>
      </c>
      <c r="M953" s="83" t="s">
        <v>2828</v>
      </c>
      <c r="N953" s="84" t="s">
        <v>3793</v>
      </c>
      <c r="O953" s="86" t="s">
        <v>2829</v>
      </c>
      <c r="P953" s="95">
        <v>42768</v>
      </c>
      <c r="Q953" s="95" t="str">
        <f t="shared" si="59"/>
        <v>2017-02-02</v>
      </c>
      <c r="R953" s="104" t="s">
        <v>2830</v>
      </c>
      <c r="S953" s="90">
        <v>0</v>
      </c>
      <c r="T953" s="92" t="s">
        <v>4071</v>
      </c>
      <c r="U953" s="90">
        <v>19120</v>
      </c>
      <c r="V953" s="92" t="s">
        <v>4071</v>
      </c>
      <c r="W953" s="90">
        <v>0</v>
      </c>
      <c r="X953" s="92" t="s">
        <v>4071</v>
      </c>
      <c r="Y953" s="90">
        <v>0</v>
      </c>
      <c r="Z953" s="88" t="s">
        <v>4071</v>
      </c>
      <c r="AA953" t="s">
        <v>2784</v>
      </c>
      <c r="AB953" t="s">
        <v>4071</v>
      </c>
      <c r="AC953" s="87">
        <v>952</v>
      </c>
      <c r="AD953" t="s">
        <v>4071</v>
      </c>
      <c r="AE953" t="s">
        <v>2784</v>
      </c>
      <c r="AF953" t="s">
        <v>2831</v>
      </c>
      <c r="AG953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values(952,'Evaluator SDPLxxx','2016-01-01xxx','2016-12-30xxx',2017,'1111/84.DBN/PL/2017xxx','2017-02-02xxx',0,19120,0,0,NULL,952,NULL);</v>
      </c>
    </row>
    <row r="954" spans="1:33" ht="16.5" x14ac:dyDescent="0.3">
      <c r="A954" t="s">
        <v>4072</v>
      </c>
      <c r="B954">
        <v>953</v>
      </c>
      <c r="C954" t="s">
        <v>2828</v>
      </c>
      <c r="D954" s="79" t="s">
        <v>2840</v>
      </c>
      <c r="E954" s="80" t="s">
        <v>2829</v>
      </c>
      <c r="F954" s="101">
        <v>42370</v>
      </c>
      <c r="G954" s="102" t="str">
        <f t="shared" si="57"/>
        <v>2016-01-01</v>
      </c>
      <c r="H954" s="103" t="s">
        <v>2829</v>
      </c>
      <c r="I954" s="100">
        <v>42734</v>
      </c>
      <c r="J954" s="100" t="str">
        <f t="shared" si="58"/>
        <v>2016-12-30</v>
      </c>
      <c r="K954" s="82" t="s">
        <v>2830</v>
      </c>
      <c r="L954" s="81">
        <v>2017</v>
      </c>
      <c r="M954" s="83" t="s">
        <v>2828</v>
      </c>
      <c r="N954" s="84" t="s">
        <v>3794</v>
      </c>
      <c r="O954" s="86" t="s">
        <v>2829</v>
      </c>
      <c r="P954" s="95">
        <v>42768</v>
      </c>
      <c r="Q954" s="95" t="str">
        <f t="shared" si="59"/>
        <v>2017-02-02</v>
      </c>
      <c r="R954" s="104" t="s">
        <v>2830</v>
      </c>
      <c r="S954" s="90">
        <v>0</v>
      </c>
      <c r="T954" s="92" t="s">
        <v>4071</v>
      </c>
      <c r="U954" s="90">
        <v>292</v>
      </c>
      <c r="V954" s="92" t="s">
        <v>4071</v>
      </c>
      <c r="W954" s="90">
        <v>0</v>
      </c>
      <c r="X954" s="92" t="s">
        <v>4071</v>
      </c>
      <c r="Y954" s="90">
        <v>0</v>
      </c>
      <c r="Z954" s="88" t="s">
        <v>4071</v>
      </c>
      <c r="AA954" t="s">
        <v>2784</v>
      </c>
      <c r="AB954" t="s">
        <v>4071</v>
      </c>
      <c r="AC954" s="87">
        <v>953</v>
      </c>
      <c r="AD954" t="s">
        <v>4071</v>
      </c>
      <c r="AE954" t="s">
        <v>2784</v>
      </c>
      <c r="AF954" t="s">
        <v>2831</v>
      </c>
      <c r="AG954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values(953,'Evaluator SDPLxxx','2016-01-01xxx','2016-12-30xxx',2017,'1112/84.DBN/PL/2017xxx','2017-02-02xxx',0,292,0,0,NULL,953,NULL);</v>
      </c>
    </row>
    <row r="955" spans="1:33" ht="16.5" x14ac:dyDescent="0.3">
      <c r="A955" t="s">
        <v>4072</v>
      </c>
      <c r="B955">
        <v>954</v>
      </c>
      <c r="C955" t="s">
        <v>2828</v>
      </c>
      <c r="D955" s="79" t="s">
        <v>2840</v>
      </c>
      <c r="E955" s="80" t="s">
        <v>2829</v>
      </c>
      <c r="F955" s="101">
        <v>42370</v>
      </c>
      <c r="G955" s="102" t="str">
        <f t="shared" si="57"/>
        <v>2016-01-01</v>
      </c>
      <c r="H955" s="103" t="s">
        <v>2829</v>
      </c>
      <c r="I955" s="100">
        <v>42734</v>
      </c>
      <c r="J955" s="100" t="str">
        <f t="shared" si="58"/>
        <v>2016-12-30</v>
      </c>
      <c r="K955" s="82" t="s">
        <v>2830</v>
      </c>
      <c r="L955" s="81">
        <v>2017</v>
      </c>
      <c r="M955" s="83" t="s">
        <v>2828</v>
      </c>
      <c r="N955" s="84" t="s">
        <v>3795</v>
      </c>
      <c r="O955" s="86" t="s">
        <v>2829</v>
      </c>
      <c r="P955" s="95">
        <v>42768</v>
      </c>
      <c r="Q955" s="95" t="str">
        <f t="shared" si="59"/>
        <v>2017-02-02</v>
      </c>
      <c r="R955" s="104" t="s">
        <v>2830</v>
      </c>
      <c r="S955" s="90">
        <v>0</v>
      </c>
      <c r="T955" s="92" t="s">
        <v>4071</v>
      </c>
      <c r="U955" s="90">
        <v>34264</v>
      </c>
      <c r="V955" s="92" t="s">
        <v>4071</v>
      </c>
      <c r="W955" s="90">
        <v>0</v>
      </c>
      <c r="X955" s="92" t="s">
        <v>4071</v>
      </c>
      <c r="Y955" s="90">
        <v>0</v>
      </c>
      <c r="Z955" s="88" t="s">
        <v>4071</v>
      </c>
      <c r="AA955" t="s">
        <v>2784</v>
      </c>
      <c r="AB955" t="s">
        <v>4071</v>
      </c>
      <c r="AC955" s="87">
        <v>954</v>
      </c>
      <c r="AD955" t="s">
        <v>4071</v>
      </c>
      <c r="AE955" t="s">
        <v>2784</v>
      </c>
      <c r="AF955" t="s">
        <v>2831</v>
      </c>
      <c r="AG955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values(954,'Evaluator SDPLxxx','2016-01-01xxx','2016-12-30xxx',2017,'1113/84.DBN/PL/2017xxx','2017-02-02xxx',0,34264,0,0,NULL,954,NULL);</v>
      </c>
    </row>
    <row r="956" spans="1:33" ht="16.5" x14ac:dyDescent="0.3">
      <c r="A956" t="s">
        <v>4072</v>
      </c>
      <c r="B956">
        <v>955</v>
      </c>
      <c r="C956" t="s">
        <v>2828</v>
      </c>
      <c r="D956" s="79" t="s">
        <v>2840</v>
      </c>
      <c r="E956" s="80" t="s">
        <v>2829</v>
      </c>
      <c r="F956" s="101">
        <v>42370</v>
      </c>
      <c r="G956" s="102" t="str">
        <f t="shared" si="57"/>
        <v>2016-01-01</v>
      </c>
      <c r="H956" s="103" t="s">
        <v>2829</v>
      </c>
      <c r="I956" s="100">
        <v>42734</v>
      </c>
      <c r="J956" s="100" t="str">
        <f t="shared" si="58"/>
        <v>2016-12-30</v>
      </c>
      <c r="K956" s="82" t="s">
        <v>2830</v>
      </c>
      <c r="L956" s="81">
        <v>2017</v>
      </c>
      <c r="M956" s="83" t="s">
        <v>2828</v>
      </c>
      <c r="N956" s="84" t="s">
        <v>3796</v>
      </c>
      <c r="O956" s="86" t="s">
        <v>2829</v>
      </c>
      <c r="P956" s="95">
        <v>42768</v>
      </c>
      <c r="Q956" s="95" t="str">
        <f t="shared" si="59"/>
        <v>2017-02-02</v>
      </c>
      <c r="R956" s="104" t="s">
        <v>2830</v>
      </c>
      <c r="S956" s="90">
        <v>0</v>
      </c>
      <c r="T956" s="92" t="s">
        <v>4071</v>
      </c>
      <c r="U956" s="90">
        <v>6758</v>
      </c>
      <c r="V956" s="92" t="s">
        <v>4071</v>
      </c>
      <c r="W956" s="90">
        <v>0</v>
      </c>
      <c r="X956" s="92" t="s">
        <v>4071</v>
      </c>
      <c r="Y956" s="90">
        <v>0</v>
      </c>
      <c r="Z956" s="88" t="s">
        <v>4071</v>
      </c>
      <c r="AA956" t="s">
        <v>2784</v>
      </c>
      <c r="AB956" t="s">
        <v>4071</v>
      </c>
      <c r="AC956" s="87">
        <v>955</v>
      </c>
      <c r="AD956" t="s">
        <v>4071</v>
      </c>
      <c r="AE956" t="s">
        <v>2784</v>
      </c>
      <c r="AF956" t="s">
        <v>2831</v>
      </c>
      <c r="AG956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values(955,'Evaluator SDPLxxx','2016-01-01xxx','2016-12-30xxx',2017,'1114/84.DBN/PL/2017xxx','2017-02-02xxx',0,6758,0,0,NULL,955,NULL);</v>
      </c>
    </row>
    <row r="957" spans="1:33" ht="16.5" x14ac:dyDescent="0.3">
      <c r="A957" t="s">
        <v>4072</v>
      </c>
      <c r="B957">
        <v>956</v>
      </c>
      <c r="C957" t="s">
        <v>2828</v>
      </c>
      <c r="D957" s="79" t="s">
        <v>2840</v>
      </c>
      <c r="E957" s="80" t="s">
        <v>2829</v>
      </c>
      <c r="F957" s="101">
        <v>42370</v>
      </c>
      <c r="G957" s="102" t="str">
        <f t="shared" si="57"/>
        <v>2016-01-01</v>
      </c>
      <c r="H957" s="103" t="s">
        <v>2829</v>
      </c>
      <c r="I957" s="100">
        <v>42734</v>
      </c>
      <c r="J957" s="100" t="str">
        <f t="shared" si="58"/>
        <v>2016-12-30</v>
      </c>
      <c r="K957" s="82" t="s">
        <v>2830</v>
      </c>
      <c r="L957" s="81">
        <v>2017</v>
      </c>
      <c r="M957" s="83" t="s">
        <v>2828</v>
      </c>
      <c r="N957" s="84" t="s">
        <v>3797</v>
      </c>
      <c r="O957" s="86" t="s">
        <v>2829</v>
      </c>
      <c r="P957" s="95">
        <v>42768</v>
      </c>
      <c r="Q957" s="95" t="str">
        <f t="shared" si="59"/>
        <v>2017-02-02</v>
      </c>
      <c r="R957" s="104" t="s">
        <v>2830</v>
      </c>
      <c r="S957" s="90">
        <v>0</v>
      </c>
      <c r="T957" s="92" t="s">
        <v>4071</v>
      </c>
      <c r="U957" s="90">
        <v>792</v>
      </c>
      <c r="V957" s="92" t="s">
        <v>4071</v>
      </c>
      <c r="W957" s="90">
        <v>0</v>
      </c>
      <c r="X957" s="92" t="s">
        <v>4071</v>
      </c>
      <c r="Y957" s="90">
        <v>0</v>
      </c>
      <c r="Z957" s="88" t="s">
        <v>4071</v>
      </c>
      <c r="AA957" t="s">
        <v>2784</v>
      </c>
      <c r="AB957" t="s">
        <v>4071</v>
      </c>
      <c r="AC957" s="87">
        <v>956</v>
      </c>
      <c r="AD957" t="s">
        <v>4071</v>
      </c>
      <c r="AE957" t="s">
        <v>2784</v>
      </c>
      <c r="AF957" t="s">
        <v>2831</v>
      </c>
      <c r="AG957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values(956,'Evaluator SDPLxxx','2016-01-01xxx','2016-12-30xxx',2017,'1115/84.DBN/PL/2017xxx','2017-02-02xxx',0,792,0,0,NULL,956,NULL);</v>
      </c>
    </row>
    <row r="958" spans="1:33" ht="16.5" x14ac:dyDescent="0.3">
      <c r="A958" t="s">
        <v>4072</v>
      </c>
      <c r="B958">
        <v>957</v>
      </c>
      <c r="C958" t="s">
        <v>2828</v>
      </c>
      <c r="D958" s="79" t="s">
        <v>2840</v>
      </c>
      <c r="E958" s="80" t="s">
        <v>2829</v>
      </c>
      <c r="F958" s="101">
        <v>42370</v>
      </c>
      <c r="G958" s="102" t="str">
        <f t="shared" si="57"/>
        <v>2016-01-01</v>
      </c>
      <c r="H958" s="103" t="s">
        <v>2829</v>
      </c>
      <c r="I958" s="100">
        <v>42734</v>
      </c>
      <c r="J958" s="100" t="str">
        <f t="shared" si="58"/>
        <v>2016-12-30</v>
      </c>
      <c r="K958" s="82" t="s">
        <v>2830</v>
      </c>
      <c r="L958" s="81">
        <v>2017</v>
      </c>
      <c r="M958" s="83" t="s">
        <v>2828</v>
      </c>
      <c r="N958" s="84" t="s">
        <v>3798</v>
      </c>
      <c r="O958" s="86" t="s">
        <v>2829</v>
      </c>
      <c r="P958" s="95">
        <v>42768</v>
      </c>
      <c r="Q958" s="95" t="str">
        <f t="shared" si="59"/>
        <v>2017-02-02</v>
      </c>
      <c r="R958" s="104" t="s">
        <v>2830</v>
      </c>
      <c r="S958" s="90">
        <v>0</v>
      </c>
      <c r="T958" s="92" t="s">
        <v>4071</v>
      </c>
      <c r="U958" s="90">
        <v>796</v>
      </c>
      <c r="V958" s="92" t="s">
        <v>4071</v>
      </c>
      <c r="W958" s="90">
        <v>0</v>
      </c>
      <c r="X958" s="92" t="s">
        <v>4071</v>
      </c>
      <c r="Y958" s="90">
        <v>0</v>
      </c>
      <c r="Z958" s="88" t="s">
        <v>4071</v>
      </c>
      <c r="AA958" t="s">
        <v>2784</v>
      </c>
      <c r="AB958" t="s">
        <v>4071</v>
      </c>
      <c r="AC958" s="87">
        <v>957</v>
      </c>
      <c r="AD958" t="s">
        <v>4071</v>
      </c>
      <c r="AE958" t="s">
        <v>2784</v>
      </c>
      <c r="AF958" t="s">
        <v>2831</v>
      </c>
      <c r="AG958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values(957,'Evaluator SDPLxxx','2016-01-01xxx','2016-12-30xxx',2017,'1116/84.DBN/PL/2017xxx','2017-02-02xxx',0,796,0,0,NULL,957,NULL);</v>
      </c>
    </row>
    <row r="959" spans="1:33" ht="16.5" x14ac:dyDescent="0.3">
      <c r="A959" t="s">
        <v>4072</v>
      </c>
      <c r="B959">
        <v>958</v>
      </c>
      <c r="C959" t="s">
        <v>2828</v>
      </c>
      <c r="D959" s="79" t="s">
        <v>2840</v>
      </c>
      <c r="E959" s="80" t="s">
        <v>2829</v>
      </c>
      <c r="F959" s="101">
        <v>42370</v>
      </c>
      <c r="G959" s="102" t="str">
        <f t="shared" si="57"/>
        <v>2016-01-01</v>
      </c>
      <c r="H959" s="103" t="s">
        <v>2829</v>
      </c>
      <c r="I959" s="100">
        <v>42734</v>
      </c>
      <c r="J959" s="100" t="str">
        <f t="shared" si="58"/>
        <v>2016-12-30</v>
      </c>
      <c r="K959" s="82" t="s">
        <v>2830</v>
      </c>
      <c r="L959" s="81">
        <v>2017</v>
      </c>
      <c r="M959" s="83" t="s">
        <v>2828</v>
      </c>
      <c r="N959" s="84" t="s">
        <v>3799</v>
      </c>
      <c r="O959" s="86" t="s">
        <v>2829</v>
      </c>
      <c r="P959" s="95">
        <v>42768</v>
      </c>
      <c r="Q959" s="95" t="str">
        <f t="shared" si="59"/>
        <v>2017-02-02</v>
      </c>
      <c r="R959" s="104" t="s">
        <v>2830</v>
      </c>
      <c r="S959" s="90">
        <v>0</v>
      </c>
      <c r="T959" s="92" t="s">
        <v>4071</v>
      </c>
      <c r="U959" s="90">
        <v>10000</v>
      </c>
      <c r="V959" s="92" t="s">
        <v>4071</v>
      </c>
      <c r="W959" s="90">
        <v>0</v>
      </c>
      <c r="X959" s="92" t="s">
        <v>4071</v>
      </c>
      <c r="Y959" s="90">
        <v>0</v>
      </c>
      <c r="Z959" s="88" t="s">
        <v>4071</v>
      </c>
      <c r="AA959" t="s">
        <v>2784</v>
      </c>
      <c r="AB959" t="s">
        <v>4071</v>
      </c>
      <c r="AC959" s="87">
        <v>958</v>
      </c>
      <c r="AD959" t="s">
        <v>4071</v>
      </c>
      <c r="AE959" t="s">
        <v>2784</v>
      </c>
      <c r="AF959" t="s">
        <v>2831</v>
      </c>
      <c r="AG959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values(958,'Evaluator SDPLxxx','2016-01-01xxx','2016-12-30xxx',2017,'1117/84.DBN/PL/2017xxx','2017-02-02xxx',0,10000,0,0,NULL,958,NULL);</v>
      </c>
    </row>
    <row r="960" spans="1:33" ht="16.5" x14ac:dyDescent="0.3">
      <c r="A960" t="s">
        <v>4072</v>
      </c>
      <c r="B960">
        <v>959</v>
      </c>
      <c r="C960" t="s">
        <v>2828</v>
      </c>
      <c r="D960" s="79" t="s">
        <v>2840</v>
      </c>
      <c r="E960" s="80" t="s">
        <v>2829</v>
      </c>
      <c r="F960" s="101">
        <v>42370</v>
      </c>
      <c r="G960" s="102" t="str">
        <f t="shared" si="57"/>
        <v>2016-01-01</v>
      </c>
      <c r="H960" s="103" t="s">
        <v>2829</v>
      </c>
      <c r="I960" s="100">
        <v>42734</v>
      </c>
      <c r="J960" s="100" t="str">
        <f t="shared" si="58"/>
        <v>2016-12-30</v>
      </c>
      <c r="K960" s="82" t="s">
        <v>2830</v>
      </c>
      <c r="L960" s="81">
        <v>2017</v>
      </c>
      <c r="M960" s="83" t="s">
        <v>2828</v>
      </c>
      <c r="N960" s="84" t="s">
        <v>3800</v>
      </c>
      <c r="O960" s="86" t="s">
        <v>2829</v>
      </c>
      <c r="P960" s="95">
        <v>42768</v>
      </c>
      <c r="Q960" s="95" t="str">
        <f t="shared" si="59"/>
        <v>2017-02-02</v>
      </c>
      <c r="R960" s="104" t="s">
        <v>2830</v>
      </c>
      <c r="S960" s="90">
        <v>0</v>
      </c>
      <c r="T960" s="92" t="s">
        <v>4071</v>
      </c>
      <c r="U960" s="90">
        <v>46420</v>
      </c>
      <c r="V960" s="92" t="s">
        <v>4071</v>
      </c>
      <c r="W960" s="90">
        <v>0</v>
      </c>
      <c r="X960" s="92" t="s">
        <v>4071</v>
      </c>
      <c r="Y960" s="90">
        <v>0</v>
      </c>
      <c r="Z960" s="88" t="s">
        <v>4071</v>
      </c>
      <c r="AA960" t="s">
        <v>2784</v>
      </c>
      <c r="AB960" t="s">
        <v>4071</v>
      </c>
      <c r="AC960" s="87">
        <v>959</v>
      </c>
      <c r="AD960" t="s">
        <v>4071</v>
      </c>
      <c r="AE960" t="s">
        <v>2784</v>
      </c>
      <c r="AF960" t="s">
        <v>2831</v>
      </c>
      <c r="AG960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values(959,'Evaluator SDPLxxx','2016-01-01xxx','2016-12-30xxx',2017,'1118/84.DBN/PL/2017xxx','2017-02-02xxx',0,46420,0,0,NULL,959,NULL);</v>
      </c>
    </row>
    <row r="961" spans="1:33" ht="16.5" x14ac:dyDescent="0.3">
      <c r="A961" t="s">
        <v>4072</v>
      </c>
      <c r="B961">
        <v>960</v>
      </c>
      <c r="C961" t="s">
        <v>2828</v>
      </c>
      <c r="D961" s="79" t="s">
        <v>2840</v>
      </c>
      <c r="E961" s="80" t="s">
        <v>2829</v>
      </c>
      <c r="F961" s="101">
        <v>42370</v>
      </c>
      <c r="G961" s="102" t="str">
        <f t="shared" si="57"/>
        <v>2016-01-01</v>
      </c>
      <c r="H961" s="103" t="s">
        <v>2829</v>
      </c>
      <c r="I961" s="100">
        <v>42734</v>
      </c>
      <c r="J961" s="100" t="str">
        <f t="shared" si="58"/>
        <v>2016-12-30</v>
      </c>
      <c r="K961" s="82" t="s">
        <v>2830</v>
      </c>
      <c r="L961" s="81">
        <v>2017</v>
      </c>
      <c r="M961" s="83" t="s">
        <v>2828</v>
      </c>
      <c r="N961" s="84" t="s">
        <v>3801</v>
      </c>
      <c r="O961" s="86" t="s">
        <v>2829</v>
      </c>
      <c r="P961" s="95">
        <v>42768</v>
      </c>
      <c r="Q961" s="95" t="str">
        <f t="shared" si="59"/>
        <v>2017-02-02</v>
      </c>
      <c r="R961" s="104" t="s">
        <v>2830</v>
      </c>
      <c r="S961" s="90">
        <v>0</v>
      </c>
      <c r="T961" s="92" t="s">
        <v>4071</v>
      </c>
      <c r="U961" s="90">
        <v>4880</v>
      </c>
      <c r="V961" s="92" t="s">
        <v>4071</v>
      </c>
      <c r="W961" s="90">
        <v>0</v>
      </c>
      <c r="X961" s="92" t="s">
        <v>4071</v>
      </c>
      <c r="Y961" s="90">
        <v>0</v>
      </c>
      <c r="Z961" s="88" t="s">
        <v>4071</v>
      </c>
      <c r="AA961" t="s">
        <v>2784</v>
      </c>
      <c r="AB961" t="s">
        <v>4071</v>
      </c>
      <c r="AC961" s="87">
        <v>960</v>
      </c>
      <c r="AD961" t="s">
        <v>4071</v>
      </c>
      <c r="AE961" t="s">
        <v>2784</v>
      </c>
      <c r="AF961" t="s">
        <v>2831</v>
      </c>
      <c r="AG961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values(960,'Evaluator SDPLxxx','2016-01-01xxx','2016-12-30xxx',2017,'1119/84.DBN/PL/2017xxx','2017-02-02xxx',0,4880,0,0,NULL,960,NULL);</v>
      </c>
    </row>
    <row r="962" spans="1:33" ht="16.5" x14ac:dyDescent="0.3">
      <c r="A962" t="s">
        <v>4072</v>
      </c>
      <c r="B962">
        <v>961</v>
      </c>
      <c r="C962" t="s">
        <v>2828</v>
      </c>
      <c r="D962" s="79" t="s">
        <v>2840</v>
      </c>
      <c r="E962" s="80" t="s">
        <v>2829</v>
      </c>
      <c r="F962" s="101">
        <v>42370</v>
      </c>
      <c r="G962" s="102" t="str">
        <f t="shared" si="57"/>
        <v>2016-01-01</v>
      </c>
      <c r="H962" s="103" t="s">
        <v>2829</v>
      </c>
      <c r="I962" s="100">
        <v>42734</v>
      </c>
      <c r="J962" s="100" t="str">
        <f t="shared" si="58"/>
        <v>2016-12-30</v>
      </c>
      <c r="K962" s="82" t="s">
        <v>2830</v>
      </c>
      <c r="L962" s="81">
        <v>2017</v>
      </c>
      <c r="M962" s="83" t="s">
        <v>2828</v>
      </c>
      <c r="N962" s="84" t="s">
        <v>3802</v>
      </c>
      <c r="O962" s="86" t="s">
        <v>2829</v>
      </c>
      <c r="P962" s="95">
        <v>42768</v>
      </c>
      <c r="Q962" s="95" t="str">
        <f t="shared" si="59"/>
        <v>2017-02-02</v>
      </c>
      <c r="R962" s="104" t="s">
        <v>2830</v>
      </c>
      <c r="S962" s="90">
        <v>0</v>
      </c>
      <c r="T962" s="92" t="s">
        <v>4071</v>
      </c>
      <c r="U962" s="90">
        <v>10000</v>
      </c>
      <c r="V962" s="92" t="s">
        <v>4071</v>
      </c>
      <c r="W962" s="90">
        <v>0</v>
      </c>
      <c r="X962" s="92" t="s">
        <v>4071</v>
      </c>
      <c r="Y962" s="90">
        <v>0</v>
      </c>
      <c r="Z962" s="88" t="s">
        <v>4071</v>
      </c>
      <c r="AA962" t="s">
        <v>2784</v>
      </c>
      <c r="AB962" t="s">
        <v>4071</v>
      </c>
      <c r="AC962" s="87">
        <v>961</v>
      </c>
      <c r="AD962" t="s">
        <v>4071</v>
      </c>
      <c r="AE962" t="s">
        <v>2784</v>
      </c>
      <c r="AF962" t="s">
        <v>2831</v>
      </c>
      <c r="AG962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values(961,'Evaluator SDPLxxx','2016-01-01xxx','2016-12-30xxx',2017,'1120/84.DBN/PL/2017xxx','2017-02-02xxx',0,10000,0,0,NULL,961,NULL);</v>
      </c>
    </row>
    <row r="963" spans="1:33" ht="16.5" x14ac:dyDescent="0.3">
      <c r="A963" t="s">
        <v>4072</v>
      </c>
      <c r="B963">
        <v>962</v>
      </c>
      <c r="C963" t="s">
        <v>2828</v>
      </c>
      <c r="D963" s="79" t="s">
        <v>2840</v>
      </c>
      <c r="E963" s="80" t="s">
        <v>2829</v>
      </c>
      <c r="F963" s="101">
        <v>42370</v>
      </c>
      <c r="G963" s="102" t="str">
        <f t="shared" ref="G963:G1026" si="61">TEXT(F963,"yyyy-mm-dd")</f>
        <v>2016-01-01</v>
      </c>
      <c r="H963" s="103" t="s">
        <v>2829</v>
      </c>
      <c r="I963" s="100">
        <v>42734</v>
      </c>
      <c r="J963" s="100" t="str">
        <f t="shared" ref="J963:J1026" si="62">TEXT(I963,"yyyy-mm-dd")</f>
        <v>2016-12-30</v>
      </c>
      <c r="K963" s="82" t="s">
        <v>2830</v>
      </c>
      <c r="L963" s="81">
        <v>2017</v>
      </c>
      <c r="M963" s="83" t="s">
        <v>2828</v>
      </c>
      <c r="N963" s="84" t="s">
        <v>3803</v>
      </c>
      <c r="O963" s="86" t="s">
        <v>2829</v>
      </c>
      <c r="P963" s="95">
        <v>42768</v>
      </c>
      <c r="Q963" s="95" t="str">
        <f t="shared" ref="Q963:Q1026" si="63">TEXT(P963,"yyyy-mm-dd")</f>
        <v>2017-02-02</v>
      </c>
      <c r="R963" s="104" t="s">
        <v>2830</v>
      </c>
      <c r="S963" s="90">
        <v>0</v>
      </c>
      <c r="T963" s="92" t="s">
        <v>4071</v>
      </c>
      <c r="U963" s="90">
        <v>160</v>
      </c>
      <c r="V963" s="92" t="s">
        <v>4071</v>
      </c>
      <c r="W963" s="90">
        <v>0</v>
      </c>
      <c r="X963" s="92" t="s">
        <v>4071</v>
      </c>
      <c r="Y963" s="90">
        <v>0</v>
      </c>
      <c r="Z963" s="88" t="s">
        <v>4071</v>
      </c>
      <c r="AA963" t="s">
        <v>2784</v>
      </c>
      <c r="AB963" t="s">
        <v>4071</v>
      </c>
      <c r="AC963" s="87">
        <v>962</v>
      </c>
      <c r="AD963" t="s">
        <v>4071</v>
      </c>
      <c r="AE963" t="s">
        <v>2784</v>
      </c>
      <c r="AF963" t="s">
        <v>2831</v>
      </c>
      <c r="AG963" s="100" t="str">
        <f t="shared" ref="AG963:AG1026" si="64">(A963&amp;B963&amp;C963&amp;D963&amp;E963&amp;G963&amp;H963&amp;J963&amp;K963&amp;L963&amp;M963&amp;N963&amp;O963&amp;Q963&amp;R963&amp;S963&amp;T963&amp;U963&amp;V963&amp;W963&amp;X963&amp;Y963&amp;Z963&amp;AA963&amp;AB963&amp;AC963&amp;AD963&amp;AE963&amp;AF963&amp;";")</f>
        <v>insert into tagihanawal (id,evaluator, checking_period1, checking_period2, billing_period, billing_no, billing_date, iuran_tetap_idr, iuran_tetap_usd, royalti_idr, royalti_usd, billing_type, company_id, created_date) values(962,'Evaluator SDPLxxx','2016-01-01xxx','2016-12-30xxx',2017,'1121/84.DBN/PL/2017xxx','2017-02-02xxx',0,160,0,0,NULL,962,NULL);</v>
      </c>
    </row>
    <row r="964" spans="1:33" ht="16.5" x14ac:dyDescent="0.3">
      <c r="A964" t="s">
        <v>4072</v>
      </c>
      <c r="B964">
        <v>963</v>
      </c>
      <c r="C964" t="s">
        <v>2828</v>
      </c>
      <c r="D964" s="79" t="s">
        <v>2840</v>
      </c>
      <c r="E964" s="80" t="s">
        <v>2829</v>
      </c>
      <c r="F964" s="101">
        <v>42370</v>
      </c>
      <c r="G964" s="102" t="str">
        <f t="shared" si="61"/>
        <v>2016-01-01</v>
      </c>
      <c r="H964" s="103" t="s">
        <v>2829</v>
      </c>
      <c r="I964" s="100">
        <v>42734</v>
      </c>
      <c r="J964" s="100" t="str">
        <f t="shared" si="62"/>
        <v>2016-12-30</v>
      </c>
      <c r="K964" s="82" t="s">
        <v>2830</v>
      </c>
      <c r="L964" s="81">
        <v>2017</v>
      </c>
      <c r="M964" s="83" t="s">
        <v>2828</v>
      </c>
      <c r="N964" s="84" t="s">
        <v>3804</v>
      </c>
      <c r="O964" s="86" t="s">
        <v>2829</v>
      </c>
      <c r="P964" s="95">
        <v>42768</v>
      </c>
      <c r="Q964" s="95" t="str">
        <f t="shared" si="63"/>
        <v>2017-02-02</v>
      </c>
      <c r="R964" s="104" t="s">
        <v>2830</v>
      </c>
      <c r="S964" s="90">
        <v>0</v>
      </c>
      <c r="T964" s="92" t="s">
        <v>4071</v>
      </c>
      <c r="U964" s="90">
        <v>792</v>
      </c>
      <c r="V964" s="92" t="s">
        <v>4071</v>
      </c>
      <c r="W964" s="90">
        <v>0</v>
      </c>
      <c r="X964" s="92" t="s">
        <v>4071</v>
      </c>
      <c r="Y964" s="90">
        <v>0</v>
      </c>
      <c r="Z964" s="88" t="s">
        <v>4071</v>
      </c>
      <c r="AA964" t="s">
        <v>2784</v>
      </c>
      <c r="AB964" t="s">
        <v>4071</v>
      </c>
      <c r="AC964" s="87">
        <v>963</v>
      </c>
      <c r="AD964" t="s">
        <v>4071</v>
      </c>
      <c r="AE964" t="s">
        <v>2784</v>
      </c>
      <c r="AF964" t="s">
        <v>2831</v>
      </c>
      <c r="AG964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values(963,'Evaluator SDPLxxx','2016-01-01xxx','2016-12-30xxx',2017,'1122/84.DBN/PL/2017xxx','2017-02-02xxx',0,792,0,0,NULL,963,NULL);</v>
      </c>
    </row>
    <row r="965" spans="1:33" ht="16.5" x14ac:dyDescent="0.3">
      <c r="A965" t="s">
        <v>4072</v>
      </c>
      <c r="B965">
        <v>964</v>
      </c>
      <c r="C965" t="s">
        <v>2828</v>
      </c>
      <c r="D965" s="79" t="s">
        <v>2840</v>
      </c>
      <c r="E965" s="80" t="s">
        <v>2829</v>
      </c>
      <c r="F965" s="101">
        <v>42370</v>
      </c>
      <c r="G965" s="102" t="str">
        <f t="shared" si="61"/>
        <v>2016-01-01</v>
      </c>
      <c r="H965" s="103" t="s">
        <v>2829</v>
      </c>
      <c r="I965" s="100">
        <v>42734</v>
      </c>
      <c r="J965" s="100" t="str">
        <f t="shared" si="62"/>
        <v>2016-12-30</v>
      </c>
      <c r="K965" s="82" t="s">
        <v>2830</v>
      </c>
      <c r="L965" s="81">
        <v>2017</v>
      </c>
      <c r="M965" s="83" t="s">
        <v>2828</v>
      </c>
      <c r="N965" s="84" t="s">
        <v>3805</v>
      </c>
      <c r="O965" s="86" t="s">
        <v>2829</v>
      </c>
      <c r="P965" s="95">
        <v>42768</v>
      </c>
      <c r="Q965" s="95" t="str">
        <f t="shared" si="63"/>
        <v>2017-02-02</v>
      </c>
      <c r="R965" s="104" t="s">
        <v>2830</v>
      </c>
      <c r="S965" s="90">
        <v>0</v>
      </c>
      <c r="T965" s="92" t="s">
        <v>4071</v>
      </c>
      <c r="U965" s="90">
        <v>18772</v>
      </c>
      <c r="V965" s="92" t="s">
        <v>4071</v>
      </c>
      <c r="W965" s="90">
        <v>0</v>
      </c>
      <c r="X965" s="92" t="s">
        <v>4071</v>
      </c>
      <c r="Y965" s="90">
        <v>0</v>
      </c>
      <c r="Z965" s="88" t="s">
        <v>4071</v>
      </c>
      <c r="AA965" t="s">
        <v>2784</v>
      </c>
      <c r="AB965" t="s">
        <v>4071</v>
      </c>
      <c r="AC965" s="87">
        <v>964</v>
      </c>
      <c r="AD965" t="s">
        <v>4071</v>
      </c>
      <c r="AE965" t="s">
        <v>2784</v>
      </c>
      <c r="AF965" t="s">
        <v>2831</v>
      </c>
      <c r="AG965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values(964,'Evaluator SDPLxxx','2016-01-01xxx','2016-12-30xxx',2017,'1123/84.DBN/PL/2017xxx','2017-02-02xxx',0,18772,0,0,NULL,964,NULL);</v>
      </c>
    </row>
    <row r="966" spans="1:33" ht="16.5" x14ac:dyDescent="0.3">
      <c r="A966" t="s">
        <v>4072</v>
      </c>
      <c r="B966">
        <v>965</v>
      </c>
      <c r="C966" t="s">
        <v>2828</v>
      </c>
      <c r="D966" s="79" t="s">
        <v>2840</v>
      </c>
      <c r="E966" s="80" t="s">
        <v>2829</v>
      </c>
      <c r="F966" s="101">
        <v>42370</v>
      </c>
      <c r="G966" s="102" t="str">
        <f t="shared" si="61"/>
        <v>2016-01-01</v>
      </c>
      <c r="H966" s="103" t="s">
        <v>2829</v>
      </c>
      <c r="I966" s="100">
        <v>42734</v>
      </c>
      <c r="J966" s="100" t="str">
        <f t="shared" si="62"/>
        <v>2016-12-30</v>
      </c>
      <c r="K966" s="82" t="s">
        <v>2830</v>
      </c>
      <c r="L966" s="81">
        <v>2017</v>
      </c>
      <c r="M966" s="83" t="s">
        <v>2828</v>
      </c>
      <c r="N966" s="84" t="s">
        <v>3806</v>
      </c>
      <c r="O966" s="86" t="s">
        <v>2829</v>
      </c>
      <c r="P966" s="95">
        <v>42768</v>
      </c>
      <c r="Q966" s="95" t="str">
        <f t="shared" si="63"/>
        <v>2017-02-02</v>
      </c>
      <c r="R966" s="104" t="s">
        <v>2830</v>
      </c>
      <c r="S966" s="90">
        <v>0</v>
      </c>
      <c r="T966" s="92" t="s">
        <v>4071</v>
      </c>
      <c r="U966" s="90">
        <v>13920</v>
      </c>
      <c r="V966" s="92" t="s">
        <v>4071</v>
      </c>
      <c r="W966" s="90">
        <v>0</v>
      </c>
      <c r="X966" s="92" t="s">
        <v>4071</v>
      </c>
      <c r="Y966" s="90">
        <v>0</v>
      </c>
      <c r="Z966" s="88" t="s">
        <v>4071</v>
      </c>
      <c r="AA966" t="s">
        <v>2784</v>
      </c>
      <c r="AB966" t="s">
        <v>4071</v>
      </c>
      <c r="AC966" s="87">
        <v>965</v>
      </c>
      <c r="AD966" t="s">
        <v>4071</v>
      </c>
      <c r="AE966" t="s">
        <v>2784</v>
      </c>
      <c r="AF966" t="s">
        <v>2831</v>
      </c>
      <c r="AG966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values(965,'Evaluator SDPLxxx','2016-01-01xxx','2016-12-30xxx',2017,'1124/84.DBN/PL/2017xxx','2017-02-02xxx',0,13920,0,0,NULL,965,NULL);</v>
      </c>
    </row>
    <row r="967" spans="1:33" ht="16.5" x14ac:dyDescent="0.3">
      <c r="A967" t="s">
        <v>4072</v>
      </c>
      <c r="B967">
        <v>966</v>
      </c>
      <c r="C967" t="s">
        <v>2828</v>
      </c>
      <c r="D967" s="79" t="s">
        <v>2840</v>
      </c>
      <c r="E967" s="80" t="s">
        <v>2829</v>
      </c>
      <c r="F967" s="101">
        <v>42370</v>
      </c>
      <c r="G967" s="102" t="str">
        <f t="shared" si="61"/>
        <v>2016-01-01</v>
      </c>
      <c r="H967" s="103" t="s">
        <v>2829</v>
      </c>
      <c r="I967" s="100">
        <v>42734</v>
      </c>
      <c r="J967" s="100" t="str">
        <f t="shared" si="62"/>
        <v>2016-12-30</v>
      </c>
      <c r="K967" s="82" t="s">
        <v>2830</v>
      </c>
      <c r="L967" s="81">
        <v>2017</v>
      </c>
      <c r="M967" s="83" t="s">
        <v>2828</v>
      </c>
      <c r="N967" s="84" t="s">
        <v>3807</v>
      </c>
      <c r="O967" s="86" t="s">
        <v>2829</v>
      </c>
      <c r="P967" s="95">
        <v>42768</v>
      </c>
      <c r="Q967" s="95" t="str">
        <f t="shared" si="63"/>
        <v>2017-02-02</v>
      </c>
      <c r="R967" s="104" t="s">
        <v>2830</v>
      </c>
      <c r="S967" s="90">
        <v>0</v>
      </c>
      <c r="T967" s="92" t="s">
        <v>4071</v>
      </c>
      <c r="U967" s="90">
        <v>9312</v>
      </c>
      <c r="V967" s="92" t="s">
        <v>4071</v>
      </c>
      <c r="W967" s="90">
        <v>0</v>
      </c>
      <c r="X967" s="92" t="s">
        <v>4071</v>
      </c>
      <c r="Y967" s="90">
        <v>0</v>
      </c>
      <c r="Z967" s="88" t="s">
        <v>4071</v>
      </c>
      <c r="AA967" t="s">
        <v>2784</v>
      </c>
      <c r="AB967" t="s">
        <v>4071</v>
      </c>
      <c r="AC967" s="87">
        <v>966</v>
      </c>
      <c r="AD967" t="s">
        <v>4071</v>
      </c>
      <c r="AE967" t="s">
        <v>2784</v>
      </c>
      <c r="AF967" t="s">
        <v>2831</v>
      </c>
      <c r="AG967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values(966,'Evaluator SDPLxxx','2016-01-01xxx','2016-12-30xxx',2017,'1125/84.DBN/PL/2017xxx','2017-02-02xxx',0,9312,0,0,NULL,966,NULL);</v>
      </c>
    </row>
    <row r="968" spans="1:33" ht="16.5" x14ac:dyDescent="0.3">
      <c r="A968" t="s">
        <v>4072</v>
      </c>
      <c r="B968">
        <v>967</v>
      </c>
      <c r="C968" t="s">
        <v>2828</v>
      </c>
      <c r="D968" s="79" t="s">
        <v>2840</v>
      </c>
      <c r="E968" s="80" t="s">
        <v>2829</v>
      </c>
      <c r="F968" s="101">
        <v>42370</v>
      </c>
      <c r="G968" s="102" t="str">
        <f t="shared" si="61"/>
        <v>2016-01-01</v>
      </c>
      <c r="H968" s="103" t="s">
        <v>2829</v>
      </c>
      <c r="I968" s="100">
        <v>42734</v>
      </c>
      <c r="J968" s="100" t="str">
        <f t="shared" si="62"/>
        <v>2016-12-30</v>
      </c>
      <c r="K968" s="82" t="s">
        <v>2830</v>
      </c>
      <c r="L968" s="81">
        <v>2017</v>
      </c>
      <c r="M968" s="83" t="s">
        <v>2828</v>
      </c>
      <c r="N968" s="84" t="s">
        <v>3808</v>
      </c>
      <c r="O968" s="86" t="s">
        <v>2829</v>
      </c>
      <c r="P968" s="95">
        <v>42768</v>
      </c>
      <c r="Q968" s="95" t="str">
        <f t="shared" si="63"/>
        <v>2017-02-02</v>
      </c>
      <c r="R968" s="104" t="s">
        <v>2830</v>
      </c>
      <c r="S968" s="90">
        <v>0</v>
      </c>
      <c r="T968" s="92" t="s">
        <v>4071</v>
      </c>
      <c r="U968" s="90">
        <v>398</v>
      </c>
      <c r="V968" s="92" t="s">
        <v>4071</v>
      </c>
      <c r="W968" s="90">
        <v>0</v>
      </c>
      <c r="X968" s="92" t="s">
        <v>4071</v>
      </c>
      <c r="Y968" s="90">
        <v>0</v>
      </c>
      <c r="Z968" s="88" t="s">
        <v>4071</v>
      </c>
      <c r="AA968" t="s">
        <v>2784</v>
      </c>
      <c r="AB968" t="s">
        <v>4071</v>
      </c>
      <c r="AC968" s="87">
        <v>967</v>
      </c>
      <c r="AD968" t="s">
        <v>4071</v>
      </c>
      <c r="AE968" t="s">
        <v>2784</v>
      </c>
      <c r="AF968" t="s">
        <v>2831</v>
      </c>
      <c r="AG968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values(967,'Evaluator SDPLxxx','2016-01-01xxx','2016-12-30xxx',2017,'1126/84.DBN/PL/2017xxx','2017-02-02xxx',0,398,0,0,NULL,967,NULL);</v>
      </c>
    </row>
    <row r="969" spans="1:33" ht="16.5" x14ac:dyDescent="0.3">
      <c r="A969" t="s">
        <v>4072</v>
      </c>
      <c r="B969">
        <v>968</v>
      </c>
      <c r="C969" t="s">
        <v>2828</v>
      </c>
      <c r="D969" s="79" t="s">
        <v>2840</v>
      </c>
      <c r="E969" s="80" t="s">
        <v>2829</v>
      </c>
      <c r="F969" s="101">
        <v>42370</v>
      </c>
      <c r="G969" s="102" t="str">
        <f t="shared" si="61"/>
        <v>2016-01-01</v>
      </c>
      <c r="H969" s="103" t="s">
        <v>2829</v>
      </c>
      <c r="I969" s="100">
        <v>42734</v>
      </c>
      <c r="J969" s="100" t="str">
        <f t="shared" si="62"/>
        <v>2016-12-30</v>
      </c>
      <c r="K969" s="82" t="s">
        <v>2830</v>
      </c>
      <c r="L969" s="81">
        <v>2017</v>
      </c>
      <c r="M969" s="83" t="s">
        <v>2828</v>
      </c>
      <c r="N969" s="84" t="s">
        <v>3809</v>
      </c>
      <c r="O969" s="86" t="s">
        <v>2829</v>
      </c>
      <c r="P969" s="95">
        <v>42768</v>
      </c>
      <c r="Q969" s="95" t="str">
        <f t="shared" si="63"/>
        <v>2017-02-02</v>
      </c>
      <c r="R969" s="104" t="s">
        <v>2830</v>
      </c>
      <c r="S969" s="90">
        <v>0</v>
      </c>
      <c r="T969" s="92" t="s">
        <v>4071</v>
      </c>
      <c r="U969" s="90" t="s">
        <v>4243</v>
      </c>
      <c r="V969" s="92" t="s">
        <v>4071</v>
      </c>
      <c r="W969" s="90">
        <v>0</v>
      </c>
      <c r="X969" s="92" t="s">
        <v>4071</v>
      </c>
      <c r="Y969" s="90">
        <v>0</v>
      </c>
      <c r="Z969" s="88" t="s">
        <v>4071</v>
      </c>
      <c r="AA969" t="s">
        <v>2784</v>
      </c>
      <c r="AB969" t="s">
        <v>4071</v>
      </c>
      <c r="AC969" s="87">
        <v>968</v>
      </c>
      <c r="AD969" t="s">
        <v>4071</v>
      </c>
      <c r="AE969" t="s">
        <v>2784</v>
      </c>
      <c r="AF969" t="s">
        <v>2831</v>
      </c>
      <c r="AG969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values(968,'Evaluator SDPLxxx','2016-01-01xxx','2016-12-30xxx',2017,'1127/84.DBN/PL/2017xxx','2017-02-02xxx',0,280.31,0,0,NULL,968,NULL);</v>
      </c>
    </row>
    <row r="970" spans="1:33" ht="16.5" x14ac:dyDescent="0.3">
      <c r="A970" t="s">
        <v>4072</v>
      </c>
      <c r="B970">
        <v>969</v>
      </c>
      <c r="C970" t="s">
        <v>2828</v>
      </c>
      <c r="D970" s="79" t="s">
        <v>2840</v>
      </c>
      <c r="E970" s="80" t="s">
        <v>2829</v>
      </c>
      <c r="F970" s="101">
        <v>42370</v>
      </c>
      <c r="G970" s="102" t="str">
        <f t="shared" si="61"/>
        <v>2016-01-01</v>
      </c>
      <c r="H970" s="103" t="s">
        <v>2829</v>
      </c>
      <c r="I970" s="100">
        <v>42734</v>
      </c>
      <c r="J970" s="100" t="str">
        <f t="shared" si="62"/>
        <v>2016-12-30</v>
      </c>
      <c r="K970" s="82" t="s">
        <v>2830</v>
      </c>
      <c r="L970" s="81">
        <v>2017</v>
      </c>
      <c r="M970" s="83" t="s">
        <v>2828</v>
      </c>
      <c r="N970" s="84" t="s">
        <v>3810</v>
      </c>
      <c r="O970" s="86" t="s">
        <v>2829</v>
      </c>
      <c r="P970" s="95">
        <v>42768</v>
      </c>
      <c r="Q970" s="95" t="str">
        <f t="shared" si="63"/>
        <v>2017-02-02</v>
      </c>
      <c r="R970" s="104" t="s">
        <v>2830</v>
      </c>
      <c r="S970" s="90">
        <v>0</v>
      </c>
      <c r="T970" s="92" t="s">
        <v>4071</v>
      </c>
      <c r="U970" s="90">
        <v>26390</v>
      </c>
      <c r="V970" s="92" t="s">
        <v>4071</v>
      </c>
      <c r="W970" s="90">
        <v>0</v>
      </c>
      <c r="X970" s="92" t="s">
        <v>4071</v>
      </c>
      <c r="Y970" s="90">
        <v>0</v>
      </c>
      <c r="Z970" s="88" t="s">
        <v>4071</v>
      </c>
      <c r="AA970" t="s">
        <v>2784</v>
      </c>
      <c r="AB970" t="s">
        <v>4071</v>
      </c>
      <c r="AC970" s="87">
        <v>969</v>
      </c>
      <c r="AD970" t="s">
        <v>4071</v>
      </c>
      <c r="AE970" t="s">
        <v>2784</v>
      </c>
      <c r="AF970" t="s">
        <v>2831</v>
      </c>
      <c r="AG970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values(969,'Evaluator SDPLxxx','2016-01-01xxx','2016-12-30xxx',2017,'1128/84.DBN/PL/2017xxx','2017-02-02xxx',0,26390,0,0,NULL,969,NULL);</v>
      </c>
    </row>
    <row r="971" spans="1:33" ht="16.5" x14ac:dyDescent="0.3">
      <c r="A971" t="s">
        <v>4072</v>
      </c>
      <c r="B971">
        <v>970</v>
      </c>
      <c r="C971" t="s">
        <v>2828</v>
      </c>
      <c r="D971" s="79" t="s">
        <v>2840</v>
      </c>
      <c r="E971" s="80" t="s">
        <v>2829</v>
      </c>
      <c r="F971" s="101">
        <v>42370</v>
      </c>
      <c r="G971" s="102" t="str">
        <f t="shared" si="61"/>
        <v>2016-01-01</v>
      </c>
      <c r="H971" s="103" t="s">
        <v>2829</v>
      </c>
      <c r="I971" s="100">
        <v>42734</v>
      </c>
      <c r="J971" s="100" t="str">
        <f t="shared" si="62"/>
        <v>2016-12-30</v>
      </c>
      <c r="K971" s="82" t="s">
        <v>2830</v>
      </c>
      <c r="L971" s="81">
        <v>2017</v>
      </c>
      <c r="M971" s="83" t="s">
        <v>2828</v>
      </c>
      <c r="N971" s="84" t="s">
        <v>3811</v>
      </c>
      <c r="O971" s="86" t="s">
        <v>2829</v>
      </c>
      <c r="P971" s="95">
        <v>42768</v>
      </c>
      <c r="Q971" s="95" t="str">
        <f t="shared" si="63"/>
        <v>2017-02-02</v>
      </c>
      <c r="R971" s="104" t="s">
        <v>2830</v>
      </c>
      <c r="S971" s="90">
        <v>0</v>
      </c>
      <c r="T971" s="92" t="s">
        <v>4071</v>
      </c>
      <c r="U971" s="90">
        <v>25500</v>
      </c>
      <c r="V971" s="92" t="s">
        <v>4071</v>
      </c>
      <c r="W971" s="90">
        <v>0</v>
      </c>
      <c r="X971" s="92" t="s">
        <v>4071</v>
      </c>
      <c r="Y971" s="90">
        <v>0</v>
      </c>
      <c r="Z971" s="88" t="s">
        <v>4071</v>
      </c>
      <c r="AA971" t="s">
        <v>2784</v>
      </c>
      <c r="AB971" t="s">
        <v>4071</v>
      </c>
      <c r="AC971" s="87">
        <v>970</v>
      </c>
      <c r="AD971" t="s">
        <v>4071</v>
      </c>
      <c r="AE971" t="s">
        <v>2784</v>
      </c>
      <c r="AF971" t="s">
        <v>2831</v>
      </c>
      <c r="AG971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values(970,'Evaluator SDPLxxx','2016-01-01xxx','2016-12-30xxx',2017,'1129/84.DBN/PL/2017xxx','2017-02-02xxx',0,25500,0,0,NULL,970,NULL);</v>
      </c>
    </row>
    <row r="972" spans="1:33" ht="16.5" x14ac:dyDescent="0.3">
      <c r="A972" t="s">
        <v>4072</v>
      </c>
      <c r="B972">
        <v>971</v>
      </c>
      <c r="C972" t="s">
        <v>2828</v>
      </c>
      <c r="D972" s="79" t="s">
        <v>2840</v>
      </c>
      <c r="E972" s="80" t="s">
        <v>2829</v>
      </c>
      <c r="F972" s="101">
        <v>42370</v>
      </c>
      <c r="G972" s="102" t="str">
        <f t="shared" si="61"/>
        <v>2016-01-01</v>
      </c>
      <c r="H972" s="103" t="s">
        <v>2829</v>
      </c>
      <c r="I972" s="100">
        <v>42734</v>
      </c>
      <c r="J972" s="100" t="str">
        <f t="shared" si="62"/>
        <v>2016-12-30</v>
      </c>
      <c r="K972" s="82" t="s">
        <v>2830</v>
      </c>
      <c r="L972" s="81">
        <v>2017</v>
      </c>
      <c r="M972" s="83" t="s">
        <v>2828</v>
      </c>
      <c r="N972" s="84" t="s">
        <v>3812</v>
      </c>
      <c r="O972" s="86" t="s">
        <v>2829</v>
      </c>
      <c r="P972" s="95">
        <v>42768</v>
      </c>
      <c r="Q972" s="95" t="str">
        <f t="shared" si="63"/>
        <v>2017-02-02</v>
      </c>
      <c r="R972" s="104" t="s">
        <v>2830</v>
      </c>
      <c r="S972" s="90">
        <v>0</v>
      </c>
      <c r="T972" s="92" t="s">
        <v>4071</v>
      </c>
      <c r="U972" s="90">
        <v>8362</v>
      </c>
      <c r="V972" s="92" t="s">
        <v>4071</v>
      </c>
      <c r="W972" s="90">
        <v>0</v>
      </c>
      <c r="X972" s="92" t="s">
        <v>4071</v>
      </c>
      <c r="Y972" s="90">
        <v>0</v>
      </c>
      <c r="Z972" s="88" t="s">
        <v>4071</v>
      </c>
      <c r="AA972" t="s">
        <v>2784</v>
      </c>
      <c r="AB972" t="s">
        <v>4071</v>
      </c>
      <c r="AC972" s="87">
        <v>971</v>
      </c>
      <c r="AD972" t="s">
        <v>4071</v>
      </c>
      <c r="AE972" t="s">
        <v>2784</v>
      </c>
      <c r="AF972" t="s">
        <v>2831</v>
      </c>
      <c r="AG972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values(971,'Evaluator SDPLxxx','2016-01-01xxx','2016-12-30xxx',2017,'1130/84.DBN/PL/2017xxx','2017-02-02xxx',0,8362,0,0,NULL,971,NULL);</v>
      </c>
    </row>
    <row r="973" spans="1:33" ht="16.5" x14ac:dyDescent="0.3">
      <c r="A973" t="s">
        <v>4072</v>
      </c>
      <c r="B973">
        <v>972</v>
      </c>
      <c r="C973" t="s">
        <v>2828</v>
      </c>
      <c r="D973" s="79" t="s">
        <v>2840</v>
      </c>
      <c r="E973" s="80" t="s">
        <v>2829</v>
      </c>
      <c r="F973" s="101">
        <v>42370</v>
      </c>
      <c r="G973" s="102" t="str">
        <f t="shared" si="61"/>
        <v>2016-01-01</v>
      </c>
      <c r="H973" s="103" t="s">
        <v>2829</v>
      </c>
      <c r="I973" s="100">
        <v>42734</v>
      </c>
      <c r="J973" s="100" t="str">
        <f t="shared" si="62"/>
        <v>2016-12-30</v>
      </c>
      <c r="K973" s="82" t="s">
        <v>2830</v>
      </c>
      <c r="L973" s="81">
        <v>2017</v>
      </c>
      <c r="M973" s="83" t="s">
        <v>2828</v>
      </c>
      <c r="N973" s="84" t="s">
        <v>3813</v>
      </c>
      <c r="O973" s="86" t="s">
        <v>2829</v>
      </c>
      <c r="P973" s="95">
        <v>42768</v>
      </c>
      <c r="Q973" s="95" t="str">
        <f t="shared" si="63"/>
        <v>2017-02-02</v>
      </c>
      <c r="R973" s="104" t="s">
        <v>2830</v>
      </c>
      <c r="S973" s="90">
        <v>0</v>
      </c>
      <c r="T973" s="92" t="s">
        <v>4071</v>
      </c>
      <c r="U973" s="90">
        <v>34392</v>
      </c>
      <c r="V973" s="92" t="s">
        <v>4071</v>
      </c>
      <c r="W973" s="90">
        <v>0</v>
      </c>
      <c r="X973" s="92" t="s">
        <v>4071</v>
      </c>
      <c r="Y973" s="90">
        <v>0</v>
      </c>
      <c r="Z973" s="88" t="s">
        <v>4071</v>
      </c>
      <c r="AA973" t="s">
        <v>2784</v>
      </c>
      <c r="AB973" t="s">
        <v>4071</v>
      </c>
      <c r="AC973" s="87">
        <v>972</v>
      </c>
      <c r="AD973" t="s">
        <v>4071</v>
      </c>
      <c r="AE973" t="s">
        <v>2784</v>
      </c>
      <c r="AF973" t="s">
        <v>2831</v>
      </c>
      <c r="AG973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values(972,'Evaluator SDPLxxx','2016-01-01xxx','2016-12-30xxx',2017,'1131/84.DBN/PL/2017xxx','2017-02-02xxx',0,34392,0,0,NULL,972,NULL);</v>
      </c>
    </row>
    <row r="974" spans="1:33" ht="16.5" x14ac:dyDescent="0.3">
      <c r="A974" t="s">
        <v>4072</v>
      </c>
      <c r="B974">
        <v>973</v>
      </c>
      <c r="C974" t="s">
        <v>2828</v>
      </c>
      <c r="D974" s="79" t="s">
        <v>2840</v>
      </c>
      <c r="E974" s="80" t="s">
        <v>2829</v>
      </c>
      <c r="F974" s="101">
        <v>42370</v>
      </c>
      <c r="G974" s="102" t="str">
        <f t="shared" si="61"/>
        <v>2016-01-01</v>
      </c>
      <c r="H974" s="103" t="s">
        <v>2829</v>
      </c>
      <c r="I974" s="100">
        <v>42734</v>
      </c>
      <c r="J974" s="100" t="str">
        <f t="shared" si="62"/>
        <v>2016-12-30</v>
      </c>
      <c r="K974" s="82" t="s">
        <v>2830</v>
      </c>
      <c r="L974" s="81">
        <v>2017</v>
      </c>
      <c r="M974" s="83" t="s">
        <v>2828</v>
      </c>
      <c r="N974" s="84" t="s">
        <v>3814</v>
      </c>
      <c r="O974" s="86" t="s">
        <v>2829</v>
      </c>
      <c r="P974" s="95">
        <v>42768</v>
      </c>
      <c r="Q974" s="95" t="str">
        <f t="shared" si="63"/>
        <v>2017-02-02</v>
      </c>
      <c r="R974" s="104" t="s">
        <v>2830</v>
      </c>
      <c r="S974" s="90">
        <v>0</v>
      </c>
      <c r="T974" s="92" t="s">
        <v>4071</v>
      </c>
      <c r="U974" s="90">
        <v>13916</v>
      </c>
      <c r="V974" s="92" t="s">
        <v>4071</v>
      </c>
      <c r="W974" s="90">
        <v>0</v>
      </c>
      <c r="X974" s="92" t="s">
        <v>4071</v>
      </c>
      <c r="Y974" s="90">
        <v>0</v>
      </c>
      <c r="Z974" s="88" t="s">
        <v>4071</v>
      </c>
      <c r="AA974" t="s">
        <v>2784</v>
      </c>
      <c r="AB974" t="s">
        <v>4071</v>
      </c>
      <c r="AC974" s="87">
        <v>973</v>
      </c>
      <c r="AD974" t="s">
        <v>4071</v>
      </c>
      <c r="AE974" t="s">
        <v>2784</v>
      </c>
      <c r="AF974" t="s">
        <v>2831</v>
      </c>
      <c r="AG974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values(973,'Evaluator SDPLxxx','2016-01-01xxx','2016-12-30xxx',2017,'1132/84.DBN/PL/2017xxx','2017-02-02xxx',0,13916,0,0,NULL,973,NULL);</v>
      </c>
    </row>
    <row r="975" spans="1:33" ht="16.5" x14ac:dyDescent="0.3">
      <c r="A975" t="s">
        <v>4072</v>
      </c>
      <c r="B975">
        <v>974</v>
      </c>
      <c r="C975" t="s">
        <v>2828</v>
      </c>
      <c r="D975" s="79" t="s">
        <v>2840</v>
      </c>
      <c r="E975" s="80" t="s">
        <v>2829</v>
      </c>
      <c r="F975" s="101">
        <v>42370</v>
      </c>
      <c r="G975" s="102" t="str">
        <f t="shared" si="61"/>
        <v>2016-01-01</v>
      </c>
      <c r="H975" s="103" t="s">
        <v>2829</v>
      </c>
      <c r="I975" s="100">
        <v>42734</v>
      </c>
      <c r="J975" s="100" t="str">
        <f t="shared" si="62"/>
        <v>2016-12-30</v>
      </c>
      <c r="K975" s="82" t="s">
        <v>2830</v>
      </c>
      <c r="L975" s="81">
        <v>2017</v>
      </c>
      <c r="M975" s="83" t="s">
        <v>2828</v>
      </c>
      <c r="N975" s="84" t="s">
        <v>3815</v>
      </c>
      <c r="O975" s="86" t="s">
        <v>2829</v>
      </c>
      <c r="P975" s="95">
        <v>42768</v>
      </c>
      <c r="Q975" s="95" t="str">
        <f t="shared" si="63"/>
        <v>2017-02-02</v>
      </c>
      <c r="R975" s="104" t="s">
        <v>2830</v>
      </c>
      <c r="S975" s="90">
        <v>0</v>
      </c>
      <c r="T975" s="92" t="s">
        <v>4071</v>
      </c>
      <c r="U975" s="90">
        <v>35795</v>
      </c>
      <c r="V975" s="92" t="s">
        <v>4071</v>
      </c>
      <c r="W975" s="90">
        <v>0</v>
      </c>
      <c r="X975" s="92" t="s">
        <v>4071</v>
      </c>
      <c r="Y975" s="90">
        <v>0</v>
      </c>
      <c r="Z975" s="88" t="s">
        <v>4071</v>
      </c>
      <c r="AA975" t="s">
        <v>2784</v>
      </c>
      <c r="AB975" t="s">
        <v>4071</v>
      </c>
      <c r="AC975" s="87">
        <v>974</v>
      </c>
      <c r="AD975" t="s">
        <v>4071</v>
      </c>
      <c r="AE975" t="s">
        <v>2784</v>
      </c>
      <c r="AF975" t="s">
        <v>2831</v>
      </c>
      <c r="AG975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values(974,'Evaluator SDPLxxx','2016-01-01xxx','2016-12-30xxx',2017,'1133/84.DBN/PL/2017xxx','2017-02-02xxx',0,35795,0,0,NULL,974,NULL);</v>
      </c>
    </row>
    <row r="976" spans="1:33" ht="16.5" x14ac:dyDescent="0.3">
      <c r="A976" t="s">
        <v>4072</v>
      </c>
      <c r="B976">
        <v>975</v>
      </c>
      <c r="C976" t="s">
        <v>2828</v>
      </c>
      <c r="D976" s="79" t="s">
        <v>2840</v>
      </c>
      <c r="E976" s="80" t="s">
        <v>2829</v>
      </c>
      <c r="F976" s="101">
        <v>42370</v>
      </c>
      <c r="G976" s="102" t="str">
        <f t="shared" si="61"/>
        <v>2016-01-01</v>
      </c>
      <c r="H976" s="103" t="s">
        <v>2829</v>
      </c>
      <c r="I976" s="100">
        <v>42734</v>
      </c>
      <c r="J976" s="100" t="str">
        <f t="shared" si="62"/>
        <v>2016-12-30</v>
      </c>
      <c r="K976" s="82" t="s">
        <v>2830</v>
      </c>
      <c r="L976" s="81">
        <v>2017</v>
      </c>
      <c r="M976" s="83" t="s">
        <v>2828</v>
      </c>
      <c r="N976" s="84" t="s">
        <v>3816</v>
      </c>
      <c r="O976" s="86" t="s">
        <v>2829</v>
      </c>
      <c r="P976" s="95">
        <v>42768</v>
      </c>
      <c r="Q976" s="95" t="str">
        <f t="shared" si="63"/>
        <v>2017-02-02</v>
      </c>
      <c r="R976" s="104" t="s">
        <v>2830</v>
      </c>
      <c r="S976" s="90">
        <v>0</v>
      </c>
      <c r="T976" s="92" t="s">
        <v>4071</v>
      </c>
      <c r="U976" s="90">
        <v>5808</v>
      </c>
      <c r="V976" s="92" t="s">
        <v>4071</v>
      </c>
      <c r="W976" s="90">
        <v>0</v>
      </c>
      <c r="X976" s="92" t="s">
        <v>4071</v>
      </c>
      <c r="Y976" s="90">
        <v>0</v>
      </c>
      <c r="Z976" s="88" t="s">
        <v>4071</v>
      </c>
      <c r="AA976" t="s">
        <v>2784</v>
      </c>
      <c r="AB976" t="s">
        <v>4071</v>
      </c>
      <c r="AC976" s="87">
        <v>975</v>
      </c>
      <c r="AD976" t="s">
        <v>4071</v>
      </c>
      <c r="AE976" t="s">
        <v>2784</v>
      </c>
      <c r="AF976" t="s">
        <v>2831</v>
      </c>
      <c r="AG976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values(975,'Evaluator SDPLxxx','2016-01-01xxx','2016-12-30xxx',2017,'1134/84.DBN/PL/2017xxx','2017-02-02xxx',0,5808,0,0,NULL,975,NULL);</v>
      </c>
    </row>
    <row r="977" spans="1:33" ht="16.5" x14ac:dyDescent="0.3">
      <c r="A977" t="s">
        <v>4072</v>
      </c>
      <c r="B977">
        <v>976</v>
      </c>
      <c r="C977" t="s">
        <v>2828</v>
      </c>
      <c r="D977" s="79" t="s">
        <v>2840</v>
      </c>
      <c r="E977" s="80" t="s">
        <v>2829</v>
      </c>
      <c r="F977" s="101">
        <v>42370</v>
      </c>
      <c r="G977" s="102" t="str">
        <f t="shared" si="61"/>
        <v>2016-01-01</v>
      </c>
      <c r="H977" s="103" t="s">
        <v>2829</v>
      </c>
      <c r="I977" s="100">
        <v>42734</v>
      </c>
      <c r="J977" s="100" t="str">
        <f t="shared" si="62"/>
        <v>2016-12-30</v>
      </c>
      <c r="K977" s="82" t="s">
        <v>2830</v>
      </c>
      <c r="L977" s="81">
        <v>2017</v>
      </c>
      <c r="M977" s="83" t="s">
        <v>2828</v>
      </c>
      <c r="N977" s="84" t="s">
        <v>3817</v>
      </c>
      <c r="O977" s="86" t="s">
        <v>2829</v>
      </c>
      <c r="P977" s="95">
        <v>42768</v>
      </c>
      <c r="Q977" s="95" t="str">
        <f t="shared" si="63"/>
        <v>2017-02-02</v>
      </c>
      <c r="R977" s="104" t="s">
        <v>2830</v>
      </c>
      <c r="S977" s="90">
        <v>0</v>
      </c>
      <c r="T977" s="92" t="s">
        <v>4071</v>
      </c>
      <c r="U977" s="90">
        <v>5200</v>
      </c>
      <c r="V977" s="92" t="s">
        <v>4071</v>
      </c>
      <c r="W977" s="90">
        <v>0</v>
      </c>
      <c r="X977" s="92" t="s">
        <v>4071</v>
      </c>
      <c r="Y977" s="90">
        <v>0</v>
      </c>
      <c r="Z977" s="88" t="s">
        <v>4071</v>
      </c>
      <c r="AA977" t="s">
        <v>2784</v>
      </c>
      <c r="AB977" t="s">
        <v>4071</v>
      </c>
      <c r="AC977" s="87">
        <v>976</v>
      </c>
      <c r="AD977" t="s">
        <v>4071</v>
      </c>
      <c r="AE977" t="s">
        <v>2784</v>
      </c>
      <c r="AF977" t="s">
        <v>2831</v>
      </c>
      <c r="AG977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values(976,'Evaluator SDPLxxx','2016-01-01xxx','2016-12-30xxx',2017,'1135/84.DBN/PL/2017xxx','2017-02-02xxx',0,5200,0,0,NULL,976,NULL);</v>
      </c>
    </row>
    <row r="978" spans="1:33" ht="16.5" x14ac:dyDescent="0.3">
      <c r="A978" t="s">
        <v>4072</v>
      </c>
      <c r="B978">
        <v>977</v>
      </c>
      <c r="C978" t="s">
        <v>2828</v>
      </c>
      <c r="D978" s="79" t="s">
        <v>2840</v>
      </c>
      <c r="E978" s="80" t="s">
        <v>2829</v>
      </c>
      <c r="F978" s="101">
        <v>42370</v>
      </c>
      <c r="G978" s="102" t="str">
        <f t="shared" si="61"/>
        <v>2016-01-01</v>
      </c>
      <c r="H978" s="103" t="s">
        <v>2829</v>
      </c>
      <c r="I978" s="100">
        <v>42734</v>
      </c>
      <c r="J978" s="100" t="str">
        <f t="shared" si="62"/>
        <v>2016-12-30</v>
      </c>
      <c r="K978" s="82" t="s">
        <v>2830</v>
      </c>
      <c r="L978" s="81">
        <v>2017</v>
      </c>
      <c r="M978" s="83" t="s">
        <v>2828</v>
      </c>
      <c r="N978" s="84" t="s">
        <v>3818</v>
      </c>
      <c r="O978" s="86" t="s">
        <v>2829</v>
      </c>
      <c r="P978" s="95">
        <v>42768</v>
      </c>
      <c r="Q978" s="95" t="str">
        <f t="shared" si="63"/>
        <v>2017-02-02</v>
      </c>
      <c r="R978" s="104" t="s">
        <v>2830</v>
      </c>
      <c r="S978" s="90">
        <v>0</v>
      </c>
      <c r="T978" s="92" t="s">
        <v>4071</v>
      </c>
      <c r="U978" s="90">
        <v>796</v>
      </c>
      <c r="V978" s="92" t="s">
        <v>4071</v>
      </c>
      <c r="W978" s="90">
        <v>0</v>
      </c>
      <c r="X978" s="92" t="s">
        <v>4071</v>
      </c>
      <c r="Y978" s="90">
        <v>0</v>
      </c>
      <c r="Z978" s="88" t="s">
        <v>4071</v>
      </c>
      <c r="AA978" t="s">
        <v>2784</v>
      </c>
      <c r="AB978" t="s">
        <v>4071</v>
      </c>
      <c r="AC978" s="87">
        <v>977</v>
      </c>
      <c r="AD978" t="s">
        <v>4071</v>
      </c>
      <c r="AE978" t="s">
        <v>2784</v>
      </c>
      <c r="AF978" t="s">
        <v>2831</v>
      </c>
      <c r="AG978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values(977,'Evaluator SDPLxxx','2016-01-01xxx','2016-12-30xxx',2017,'1136/84.DBN/PL/2017xxx','2017-02-02xxx',0,796,0,0,NULL,977,NULL);</v>
      </c>
    </row>
    <row r="979" spans="1:33" ht="16.5" x14ac:dyDescent="0.3">
      <c r="A979" t="s">
        <v>4072</v>
      </c>
      <c r="B979">
        <v>978</v>
      </c>
      <c r="C979" t="s">
        <v>2828</v>
      </c>
      <c r="D979" s="79" t="s">
        <v>2840</v>
      </c>
      <c r="E979" s="80" t="s">
        <v>2829</v>
      </c>
      <c r="F979" s="101">
        <v>42370</v>
      </c>
      <c r="G979" s="102" t="str">
        <f t="shared" si="61"/>
        <v>2016-01-01</v>
      </c>
      <c r="H979" s="103" t="s">
        <v>2829</v>
      </c>
      <c r="I979" s="100">
        <v>42734</v>
      </c>
      <c r="J979" s="100" t="str">
        <f t="shared" si="62"/>
        <v>2016-12-30</v>
      </c>
      <c r="K979" s="82" t="s">
        <v>2830</v>
      </c>
      <c r="L979" s="81">
        <v>2017</v>
      </c>
      <c r="M979" s="83" t="s">
        <v>2828</v>
      </c>
      <c r="N979" s="84" t="s">
        <v>3819</v>
      </c>
      <c r="O979" s="86" t="s">
        <v>2829</v>
      </c>
      <c r="P979" s="95">
        <v>42768</v>
      </c>
      <c r="Q979" s="95" t="str">
        <f t="shared" si="63"/>
        <v>2017-02-02</v>
      </c>
      <c r="R979" s="104" t="s">
        <v>2830</v>
      </c>
      <c r="S979" s="90">
        <v>0</v>
      </c>
      <c r="T979" s="92" t="s">
        <v>4071</v>
      </c>
      <c r="U979" s="90">
        <v>4978</v>
      </c>
      <c r="V979" s="92" t="s">
        <v>4071</v>
      </c>
      <c r="W979" s="90">
        <v>0</v>
      </c>
      <c r="X979" s="92" t="s">
        <v>4071</v>
      </c>
      <c r="Y979" s="90">
        <v>0</v>
      </c>
      <c r="Z979" s="88" t="s">
        <v>4071</v>
      </c>
      <c r="AA979" t="s">
        <v>2784</v>
      </c>
      <c r="AB979" t="s">
        <v>4071</v>
      </c>
      <c r="AC979" s="87">
        <v>978</v>
      </c>
      <c r="AD979" t="s">
        <v>4071</v>
      </c>
      <c r="AE979" t="s">
        <v>2784</v>
      </c>
      <c r="AF979" t="s">
        <v>2831</v>
      </c>
      <c r="AG979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values(978,'Evaluator SDPLxxx','2016-01-01xxx','2016-12-30xxx',2017,'1137/84.DBN/PL/2017xxx','2017-02-02xxx',0,4978,0,0,NULL,978,NULL);</v>
      </c>
    </row>
    <row r="980" spans="1:33" ht="16.5" x14ac:dyDescent="0.3">
      <c r="A980" t="s">
        <v>4072</v>
      </c>
      <c r="B980">
        <v>979</v>
      </c>
      <c r="C980" t="s">
        <v>2828</v>
      </c>
      <c r="D980" s="79" t="s">
        <v>2840</v>
      </c>
      <c r="E980" s="80" t="s">
        <v>2829</v>
      </c>
      <c r="F980" s="101">
        <v>42370</v>
      </c>
      <c r="G980" s="102" t="str">
        <f t="shared" si="61"/>
        <v>2016-01-01</v>
      </c>
      <c r="H980" s="103" t="s">
        <v>2829</v>
      </c>
      <c r="I980" s="100">
        <v>42734</v>
      </c>
      <c r="J980" s="100" t="str">
        <f t="shared" si="62"/>
        <v>2016-12-30</v>
      </c>
      <c r="K980" s="82" t="s">
        <v>2830</v>
      </c>
      <c r="L980" s="81">
        <v>2017</v>
      </c>
      <c r="M980" s="83" t="s">
        <v>2828</v>
      </c>
      <c r="N980" s="84" t="s">
        <v>3820</v>
      </c>
      <c r="O980" s="86" t="s">
        <v>2829</v>
      </c>
      <c r="P980" s="95">
        <v>42768</v>
      </c>
      <c r="Q980" s="95" t="str">
        <f t="shared" si="63"/>
        <v>2017-02-02</v>
      </c>
      <c r="R980" s="104" t="s">
        <v>2830</v>
      </c>
      <c r="S980" s="90">
        <v>0</v>
      </c>
      <c r="T980" s="92" t="s">
        <v>4071</v>
      </c>
      <c r="U980" s="90">
        <v>48940</v>
      </c>
      <c r="V980" s="92" t="s">
        <v>4071</v>
      </c>
      <c r="W980" s="90">
        <v>0</v>
      </c>
      <c r="X980" s="92" t="s">
        <v>4071</v>
      </c>
      <c r="Y980" s="90">
        <v>0</v>
      </c>
      <c r="Z980" s="88" t="s">
        <v>4071</v>
      </c>
      <c r="AA980" t="s">
        <v>2784</v>
      </c>
      <c r="AB980" t="s">
        <v>4071</v>
      </c>
      <c r="AC980" s="87">
        <v>979</v>
      </c>
      <c r="AD980" t="s">
        <v>4071</v>
      </c>
      <c r="AE980" t="s">
        <v>2784</v>
      </c>
      <c r="AF980" t="s">
        <v>2831</v>
      </c>
      <c r="AG980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values(979,'Evaluator SDPLxxx','2016-01-01xxx','2016-12-30xxx',2017,'1138/84.DBN/PL/2017xxx','2017-02-02xxx',0,48940,0,0,NULL,979,NULL);</v>
      </c>
    </row>
    <row r="981" spans="1:33" ht="16.5" x14ac:dyDescent="0.3">
      <c r="A981" t="s">
        <v>4072</v>
      </c>
      <c r="B981">
        <v>980</v>
      </c>
      <c r="C981" t="s">
        <v>2828</v>
      </c>
      <c r="D981" s="79" t="s">
        <v>2840</v>
      </c>
      <c r="E981" s="80" t="s">
        <v>2829</v>
      </c>
      <c r="F981" s="101">
        <v>42370</v>
      </c>
      <c r="G981" s="102" t="str">
        <f t="shared" si="61"/>
        <v>2016-01-01</v>
      </c>
      <c r="H981" s="103" t="s">
        <v>2829</v>
      </c>
      <c r="I981" s="100">
        <v>42734</v>
      </c>
      <c r="J981" s="100" t="str">
        <f t="shared" si="62"/>
        <v>2016-12-30</v>
      </c>
      <c r="K981" s="82" t="s">
        <v>2830</v>
      </c>
      <c r="L981" s="81">
        <v>2017</v>
      </c>
      <c r="M981" s="83" t="s">
        <v>2828</v>
      </c>
      <c r="N981" s="84" t="s">
        <v>3821</v>
      </c>
      <c r="O981" s="86" t="s">
        <v>2829</v>
      </c>
      <c r="P981" s="95">
        <v>42768</v>
      </c>
      <c r="Q981" s="95" t="str">
        <f t="shared" si="63"/>
        <v>2017-02-02</v>
      </c>
      <c r="R981" s="104" t="s">
        <v>2830</v>
      </c>
      <c r="S981" s="90">
        <v>0</v>
      </c>
      <c r="T981" s="92" t="s">
        <v>4071</v>
      </c>
      <c r="U981" s="90">
        <v>3936</v>
      </c>
      <c r="V981" s="92" t="s">
        <v>4071</v>
      </c>
      <c r="W981" s="90">
        <v>0</v>
      </c>
      <c r="X981" s="92" t="s">
        <v>4071</v>
      </c>
      <c r="Y981" s="90">
        <v>0</v>
      </c>
      <c r="Z981" s="88" t="s">
        <v>4071</v>
      </c>
      <c r="AA981" t="s">
        <v>2784</v>
      </c>
      <c r="AB981" t="s">
        <v>4071</v>
      </c>
      <c r="AC981" s="87">
        <v>980</v>
      </c>
      <c r="AD981" t="s">
        <v>4071</v>
      </c>
      <c r="AE981" t="s">
        <v>2784</v>
      </c>
      <c r="AF981" t="s">
        <v>2831</v>
      </c>
      <c r="AG981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values(980,'Evaluator SDPLxxx','2016-01-01xxx','2016-12-30xxx',2017,'1139/84.DBN/PL/2017xxx','2017-02-02xxx',0,3936,0,0,NULL,980,NULL);</v>
      </c>
    </row>
    <row r="982" spans="1:33" ht="16.5" x14ac:dyDescent="0.3">
      <c r="A982" t="s">
        <v>4072</v>
      </c>
      <c r="B982">
        <v>981</v>
      </c>
      <c r="C982" t="s">
        <v>2828</v>
      </c>
      <c r="D982" s="79" t="s">
        <v>2840</v>
      </c>
      <c r="E982" s="80" t="s">
        <v>2829</v>
      </c>
      <c r="F982" s="101">
        <v>42370</v>
      </c>
      <c r="G982" s="102" t="str">
        <f t="shared" si="61"/>
        <v>2016-01-01</v>
      </c>
      <c r="H982" s="103" t="s">
        <v>2829</v>
      </c>
      <c r="I982" s="100">
        <v>42734</v>
      </c>
      <c r="J982" s="100" t="str">
        <f t="shared" si="62"/>
        <v>2016-12-30</v>
      </c>
      <c r="K982" s="82" t="s">
        <v>2830</v>
      </c>
      <c r="L982" s="81">
        <v>2017</v>
      </c>
      <c r="M982" s="83" t="s">
        <v>2828</v>
      </c>
      <c r="N982" s="84" t="s">
        <v>3822</v>
      </c>
      <c r="O982" s="86" t="s">
        <v>2829</v>
      </c>
      <c r="P982" s="95">
        <v>42768</v>
      </c>
      <c r="Q982" s="95" t="str">
        <f t="shared" si="63"/>
        <v>2017-02-02</v>
      </c>
      <c r="R982" s="104" t="s">
        <v>2830</v>
      </c>
      <c r="S982" s="90">
        <v>0</v>
      </c>
      <c r="T982" s="92" t="s">
        <v>4071</v>
      </c>
      <c r="U982" s="90">
        <v>37424</v>
      </c>
      <c r="V982" s="92" t="s">
        <v>4071</v>
      </c>
      <c r="W982" s="90">
        <v>0</v>
      </c>
      <c r="X982" s="92" t="s">
        <v>4071</v>
      </c>
      <c r="Y982" s="90">
        <v>0</v>
      </c>
      <c r="Z982" s="88" t="s">
        <v>4071</v>
      </c>
      <c r="AA982" t="s">
        <v>2784</v>
      </c>
      <c r="AB982" t="s">
        <v>4071</v>
      </c>
      <c r="AC982" s="87">
        <v>981</v>
      </c>
      <c r="AD982" t="s">
        <v>4071</v>
      </c>
      <c r="AE982" t="s">
        <v>2784</v>
      </c>
      <c r="AF982" t="s">
        <v>2831</v>
      </c>
      <c r="AG982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values(981,'Evaluator SDPLxxx','2016-01-01xxx','2016-12-30xxx',2017,'1140/84.DBN/PL/2017xxx','2017-02-02xxx',0,37424,0,0,NULL,981,NULL);</v>
      </c>
    </row>
    <row r="983" spans="1:33" ht="16.5" x14ac:dyDescent="0.3">
      <c r="A983" t="s">
        <v>4072</v>
      </c>
      <c r="B983">
        <v>982</v>
      </c>
      <c r="C983" t="s">
        <v>2828</v>
      </c>
      <c r="D983" s="79" t="s">
        <v>2840</v>
      </c>
      <c r="E983" s="80" t="s">
        <v>2829</v>
      </c>
      <c r="F983" s="101">
        <v>42370</v>
      </c>
      <c r="G983" s="102" t="str">
        <f t="shared" si="61"/>
        <v>2016-01-01</v>
      </c>
      <c r="H983" s="103" t="s">
        <v>2829</v>
      </c>
      <c r="I983" s="100">
        <v>42734</v>
      </c>
      <c r="J983" s="100" t="str">
        <f t="shared" si="62"/>
        <v>2016-12-30</v>
      </c>
      <c r="K983" s="82" t="s">
        <v>2830</v>
      </c>
      <c r="L983" s="81">
        <v>2017</v>
      </c>
      <c r="M983" s="83" t="s">
        <v>2828</v>
      </c>
      <c r="N983" s="84" t="s">
        <v>3823</v>
      </c>
      <c r="O983" s="86" t="s">
        <v>2829</v>
      </c>
      <c r="P983" s="95">
        <v>42768</v>
      </c>
      <c r="Q983" s="95" t="str">
        <f t="shared" si="63"/>
        <v>2017-02-02</v>
      </c>
      <c r="R983" s="104" t="s">
        <v>2830</v>
      </c>
      <c r="S983" s="90">
        <v>0</v>
      </c>
      <c r="T983" s="92" t="s">
        <v>4071</v>
      </c>
      <c r="U983" s="90">
        <v>31450</v>
      </c>
      <c r="V983" s="92" t="s">
        <v>4071</v>
      </c>
      <c r="W983" s="90">
        <v>0</v>
      </c>
      <c r="X983" s="92" t="s">
        <v>4071</v>
      </c>
      <c r="Y983" s="90">
        <v>0</v>
      </c>
      <c r="Z983" s="88" t="s">
        <v>4071</v>
      </c>
      <c r="AA983" t="s">
        <v>2784</v>
      </c>
      <c r="AB983" t="s">
        <v>4071</v>
      </c>
      <c r="AC983" s="87">
        <v>982</v>
      </c>
      <c r="AD983" t="s">
        <v>4071</v>
      </c>
      <c r="AE983" t="s">
        <v>2784</v>
      </c>
      <c r="AF983" t="s">
        <v>2831</v>
      </c>
      <c r="AG983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values(982,'Evaluator SDPLxxx','2016-01-01xxx','2016-12-30xxx',2017,'1141/84.DBN/PL/2017xxx','2017-02-02xxx',0,31450,0,0,NULL,982,NULL);</v>
      </c>
    </row>
    <row r="984" spans="1:33" ht="16.5" x14ac:dyDescent="0.3">
      <c r="A984" t="s">
        <v>4072</v>
      </c>
      <c r="B984">
        <v>983</v>
      </c>
      <c r="C984" t="s">
        <v>2828</v>
      </c>
      <c r="D984" s="79" t="s">
        <v>2840</v>
      </c>
      <c r="E984" s="80" t="s">
        <v>2829</v>
      </c>
      <c r="F984" s="101">
        <v>42370</v>
      </c>
      <c r="G984" s="102" t="str">
        <f t="shared" si="61"/>
        <v>2016-01-01</v>
      </c>
      <c r="H984" s="103" t="s">
        <v>2829</v>
      </c>
      <c r="I984" s="100">
        <v>42734</v>
      </c>
      <c r="J984" s="100" t="str">
        <f t="shared" si="62"/>
        <v>2016-12-30</v>
      </c>
      <c r="K984" s="82" t="s">
        <v>2830</v>
      </c>
      <c r="L984" s="81">
        <v>2017</v>
      </c>
      <c r="M984" s="83" t="s">
        <v>2828</v>
      </c>
      <c r="N984" s="84" t="s">
        <v>3824</v>
      </c>
      <c r="O984" s="86" t="s">
        <v>2829</v>
      </c>
      <c r="P984" s="95">
        <v>42768</v>
      </c>
      <c r="Q984" s="95" t="str">
        <f t="shared" si="63"/>
        <v>2017-02-02</v>
      </c>
      <c r="R984" s="104" t="s">
        <v>2830</v>
      </c>
      <c r="S984" s="90">
        <v>0</v>
      </c>
      <c r="T984" s="92" t="s">
        <v>4071</v>
      </c>
      <c r="U984" s="90">
        <v>18106</v>
      </c>
      <c r="V984" s="92" t="s">
        <v>4071</v>
      </c>
      <c r="W984" s="90">
        <v>0</v>
      </c>
      <c r="X984" s="92" t="s">
        <v>4071</v>
      </c>
      <c r="Y984" s="90">
        <v>0</v>
      </c>
      <c r="Z984" s="88" t="s">
        <v>4071</v>
      </c>
      <c r="AA984" t="s">
        <v>2784</v>
      </c>
      <c r="AB984" t="s">
        <v>4071</v>
      </c>
      <c r="AC984" s="87">
        <v>983</v>
      </c>
      <c r="AD984" t="s">
        <v>4071</v>
      </c>
      <c r="AE984" t="s">
        <v>2784</v>
      </c>
      <c r="AF984" t="s">
        <v>2831</v>
      </c>
      <c r="AG984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values(983,'Evaluator SDPLxxx','2016-01-01xxx','2016-12-30xxx',2017,'1142/84.DBN/PL/2017xxx','2017-02-02xxx',0,18106,0,0,NULL,983,NULL);</v>
      </c>
    </row>
    <row r="985" spans="1:33" ht="16.5" x14ac:dyDescent="0.3">
      <c r="A985" t="s">
        <v>4072</v>
      </c>
      <c r="B985">
        <v>984</v>
      </c>
      <c r="C985" t="s">
        <v>2828</v>
      </c>
      <c r="D985" s="79" t="s">
        <v>2840</v>
      </c>
      <c r="E985" s="80" t="s">
        <v>2829</v>
      </c>
      <c r="F985" s="101">
        <v>42370</v>
      </c>
      <c r="G985" s="102" t="str">
        <f t="shared" si="61"/>
        <v>2016-01-01</v>
      </c>
      <c r="H985" s="103" t="s">
        <v>2829</v>
      </c>
      <c r="I985" s="100">
        <v>42734</v>
      </c>
      <c r="J985" s="100" t="str">
        <f t="shared" si="62"/>
        <v>2016-12-30</v>
      </c>
      <c r="K985" s="82" t="s">
        <v>2830</v>
      </c>
      <c r="L985" s="81">
        <v>2017</v>
      </c>
      <c r="M985" s="83" t="s">
        <v>2828</v>
      </c>
      <c r="N985" s="84" t="s">
        <v>3825</v>
      </c>
      <c r="O985" s="86" t="s">
        <v>2829</v>
      </c>
      <c r="P985" s="95">
        <v>42768</v>
      </c>
      <c r="Q985" s="95" t="str">
        <f t="shared" si="63"/>
        <v>2017-02-02</v>
      </c>
      <c r="R985" s="104" t="s">
        <v>2830</v>
      </c>
      <c r="S985" s="90">
        <v>0</v>
      </c>
      <c r="T985" s="92" t="s">
        <v>4071</v>
      </c>
      <c r="U985" s="90">
        <v>11052</v>
      </c>
      <c r="V985" s="92" t="s">
        <v>4071</v>
      </c>
      <c r="W985" s="90">
        <v>0</v>
      </c>
      <c r="X985" s="92" t="s">
        <v>4071</v>
      </c>
      <c r="Y985" s="90">
        <v>0</v>
      </c>
      <c r="Z985" s="88" t="s">
        <v>4071</v>
      </c>
      <c r="AA985" t="s">
        <v>2784</v>
      </c>
      <c r="AB985" t="s">
        <v>4071</v>
      </c>
      <c r="AC985" s="87">
        <v>984</v>
      </c>
      <c r="AD985" t="s">
        <v>4071</v>
      </c>
      <c r="AE985" t="s">
        <v>2784</v>
      </c>
      <c r="AF985" t="s">
        <v>2831</v>
      </c>
      <c r="AG985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values(984,'Evaluator SDPLxxx','2016-01-01xxx','2016-12-30xxx',2017,'1143/84.DBN/PL/2017xxx','2017-02-02xxx',0,11052,0,0,NULL,984,NULL);</v>
      </c>
    </row>
    <row r="986" spans="1:33" ht="16.5" x14ac:dyDescent="0.3">
      <c r="A986" t="s">
        <v>4072</v>
      </c>
      <c r="B986">
        <v>985</v>
      </c>
      <c r="C986" t="s">
        <v>2828</v>
      </c>
      <c r="D986" s="79" t="s">
        <v>2840</v>
      </c>
      <c r="E986" s="80" t="s">
        <v>2829</v>
      </c>
      <c r="F986" s="101">
        <v>42370</v>
      </c>
      <c r="G986" s="102" t="str">
        <f t="shared" si="61"/>
        <v>2016-01-01</v>
      </c>
      <c r="H986" s="103" t="s">
        <v>2829</v>
      </c>
      <c r="I986" s="100">
        <v>42734</v>
      </c>
      <c r="J986" s="100" t="str">
        <f t="shared" si="62"/>
        <v>2016-12-30</v>
      </c>
      <c r="K986" s="82" t="s">
        <v>2830</v>
      </c>
      <c r="L986" s="81">
        <v>2017</v>
      </c>
      <c r="M986" s="83" t="s">
        <v>2828</v>
      </c>
      <c r="N986" s="84" t="s">
        <v>3826</v>
      </c>
      <c r="O986" s="86" t="s">
        <v>2829</v>
      </c>
      <c r="P986" s="95">
        <v>42768</v>
      </c>
      <c r="Q986" s="95" t="str">
        <f t="shared" si="63"/>
        <v>2017-02-02</v>
      </c>
      <c r="R986" s="104" t="s">
        <v>2830</v>
      </c>
      <c r="S986" s="90">
        <v>0</v>
      </c>
      <c r="T986" s="92" t="s">
        <v>4071</v>
      </c>
      <c r="U986" s="90">
        <v>14976</v>
      </c>
      <c r="V986" s="92" t="s">
        <v>4071</v>
      </c>
      <c r="W986" s="90">
        <v>0</v>
      </c>
      <c r="X986" s="92" t="s">
        <v>4071</v>
      </c>
      <c r="Y986" s="90">
        <v>0</v>
      </c>
      <c r="Z986" s="88" t="s">
        <v>4071</v>
      </c>
      <c r="AA986" t="s">
        <v>2784</v>
      </c>
      <c r="AB986" t="s">
        <v>4071</v>
      </c>
      <c r="AC986" s="87">
        <v>985</v>
      </c>
      <c r="AD986" t="s">
        <v>4071</v>
      </c>
      <c r="AE986" t="s">
        <v>2784</v>
      </c>
      <c r="AF986" t="s">
        <v>2831</v>
      </c>
      <c r="AG986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values(985,'Evaluator SDPLxxx','2016-01-01xxx','2016-12-30xxx',2017,'1144/84.DBN/PL/2017xxx','2017-02-02xxx',0,14976,0,0,NULL,985,NULL);</v>
      </c>
    </row>
    <row r="987" spans="1:33" ht="16.5" x14ac:dyDescent="0.3">
      <c r="A987" t="s">
        <v>4072</v>
      </c>
      <c r="B987">
        <v>986</v>
      </c>
      <c r="C987" t="s">
        <v>2828</v>
      </c>
      <c r="D987" s="79" t="s">
        <v>2840</v>
      </c>
      <c r="E987" s="80" t="s">
        <v>2829</v>
      </c>
      <c r="F987" s="101">
        <v>42370</v>
      </c>
      <c r="G987" s="102" t="str">
        <f t="shared" si="61"/>
        <v>2016-01-01</v>
      </c>
      <c r="H987" s="103" t="s">
        <v>2829</v>
      </c>
      <c r="I987" s="100">
        <v>42734</v>
      </c>
      <c r="J987" s="100" t="str">
        <f t="shared" si="62"/>
        <v>2016-12-30</v>
      </c>
      <c r="K987" s="82" t="s">
        <v>2830</v>
      </c>
      <c r="L987" s="81">
        <v>2017</v>
      </c>
      <c r="M987" s="83" t="s">
        <v>2828</v>
      </c>
      <c r="N987" s="84" t="s">
        <v>3827</v>
      </c>
      <c r="O987" s="86" t="s">
        <v>2829</v>
      </c>
      <c r="P987" s="95">
        <v>42768</v>
      </c>
      <c r="Q987" s="95" t="str">
        <f t="shared" si="63"/>
        <v>2017-02-02</v>
      </c>
      <c r="R987" s="104" t="s">
        <v>2830</v>
      </c>
      <c r="S987" s="90">
        <v>0</v>
      </c>
      <c r="T987" s="92" t="s">
        <v>4071</v>
      </c>
      <c r="U987" s="90">
        <v>7476</v>
      </c>
      <c r="V987" s="92" t="s">
        <v>4071</v>
      </c>
      <c r="W987" s="90">
        <v>0</v>
      </c>
      <c r="X987" s="92" t="s">
        <v>4071</v>
      </c>
      <c r="Y987" s="90">
        <v>0</v>
      </c>
      <c r="Z987" s="88" t="s">
        <v>4071</v>
      </c>
      <c r="AA987" t="s">
        <v>2784</v>
      </c>
      <c r="AB987" t="s">
        <v>4071</v>
      </c>
      <c r="AC987" s="87">
        <v>986</v>
      </c>
      <c r="AD987" t="s">
        <v>4071</v>
      </c>
      <c r="AE987" t="s">
        <v>2784</v>
      </c>
      <c r="AF987" t="s">
        <v>2831</v>
      </c>
      <c r="AG987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values(986,'Evaluator SDPLxxx','2016-01-01xxx','2016-12-30xxx',2017,'1145/84.DBN/PL/2017xxx','2017-02-02xxx',0,7476,0,0,NULL,986,NULL);</v>
      </c>
    </row>
    <row r="988" spans="1:33" ht="16.5" x14ac:dyDescent="0.3">
      <c r="A988" t="s">
        <v>4072</v>
      </c>
      <c r="B988">
        <v>987</v>
      </c>
      <c r="C988" t="s">
        <v>2828</v>
      </c>
      <c r="D988" s="79" t="s">
        <v>2840</v>
      </c>
      <c r="E988" s="80" t="s">
        <v>2829</v>
      </c>
      <c r="F988" s="101">
        <v>42370</v>
      </c>
      <c r="G988" s="102" t="str">
        <f t="shared" si="61"/>
        <v>2016-01-01</v>
      </c>
      <c r="H988" s="103" t="s">
        <v>2829</v>
      </c>
      <c r="I988" s="100">
        <v>42734</v>
      </c>
      <c r="J988" s="100" t="str">
        <f t="shared" si="62"/>
        <v>2016-12-30</v>
      </c>
      <c r="K988" s="82" t="s">
        <v>2830</v>
      </c>
      <c r="L988" s="81">
        <v>2017</v>
      </c>
      <c r="M988" s="83" t="s">
        <v>2828</v>
      </c>
      <c r="N988" s="84" t="s">
        <v>3828</v>
      </c>
      <c r="O988" s="86" t="s">
        <v>2829</v>
      </c>
      <c r="P988" s="95">
        <v>42768</v>
      </c>
      <c r="Q988" s="95" t="str">
        <f t="shared" si="63"/>
        <v>2017-02-02</v>
      </c>
      <c r="R988" s="104" t="s">
        <v>2830</v>
      </c>
      <c r="S988" s="90">
        <v>0</v>
      </c>
      <c r="T988" s="92" t="s">
        <v>4071</v>
      </c>
      <c r="U988" s="90">
        <v>6572</v>
      </c>
      <c r="V988" s="92" t="s">
        <v>4071</v>
      </c>
      <c r="W988" s="90">
        <v>0</v>
      </c>
      <c r="X988" s="92" t="s">
        <v>4071</v>
      </c>
      <c r="Y988" s="90">
        <v>0</v>
      </c>
      <c r="Z988" s="88" t="s">
        <v>4071</v>
      </c>
      <c r="AA988" t="s">
        <v>2784</v>
      </c>
      <c r="AB988" t="s">
        <v>4071</v>
      </c>
      <c r="AC988" s="87">
        <v>987</v>
      </c>
      <c r="AD988" t="s">
        <v>4071</v>
      </c>
      <c r="AE988" t="s">
        <v>2784</v>
      </c>
      <c r="AF988" t="s">
        <v>2831</v>
      </c>
      <c r="AG988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values(987,'Evaluator SDPLxxx','2016-01-01xxx','2016-12-30xxx',2017,'1146/84.DBN/PL/2017xxx','2017-02-02xxx',0,6572,0,0,NULL,987,NULL);</v>
      </c>
    </row>
    <row r="989" spans="1:33" ht="16.5" x14ac:dyDescent="0.3">
      <c r="A989" t="s">
        <v>4072</v>
      </c>
      <c r="B989">
        <v>988</v>
      </c>
      <c r="C989" t="s">
        <v>2828</v>
      </c>
      <c r="D989" s="79" t="s">
        <v>2840</v>
      </c>
      <c r="E989" s="80" t="s">
        <v>2829</v>
      </c>
      <c r="F989" s="101">
        <v>42370</v>
      </c>
      <c r="G989" s="102" t="str">
        <f t="shared" si="61"/>
        <v>2016-01-01</v>
      </c>
      <c r="H989" s="103" t="s">
        <v>2829</v>
      </c>
      <c r="I989" s="100">
        <v>42734</v>
      </c>
      <c r="J989" s="100" t="str">
        <f t="shared" si="62"/>
        <v>2016-12-30</v>
      </c>
      <c r="K989" s="82" t="s">
        <v>2830</v>
      </c>
      <c r="L989" s="81">
        <v>2017</v>
      </c>
      <c r="M989" s="83" t="s">
        <v>2828</v>
      </c>
      <c r="N989" s="84" t="s">
        <v>3829</v>
      </c>
      <c r="O989" s="86" t="s">
        <v>2829</v>
      </c>
      <c r="P989" s="95">
        <v>42768</v>
      </c>
      <c r="Q989" s="95" t="str">
        <f t="shared" si="63"/>
        <v>2017-02-02</v>
      </c>
      <c r="R989" s="104" t="s">
        <v>2830</v>
      </c>
      <c r="S989" s="90">
        <v>0</v>
      </c>
      <c r="T989" s="92" t="s">
        <v>4071</v>
      </c>
      <c r="U989" s="90">
        <v>750</v>
      </c>
      <c r="V989" s="92" t="s">
        <v>4071</v>
      </c>
      <c r="W989" s="90">
        <v>0</v>
      </c>
      <c r="X989" s="92" t="s">
        <v>4071</v>
      </c>
      <c r="Y989" s="90">
        <v>0</v>
      </c>
      <c r="Z989" s="88" t="s">
        <v>4071</v>
      </c>
      <c r="AA989" t="s">
        <v>2784</v>
      </c>
      <c r="AB989" t="s">
        <v>4071</v>
      </c>
      <c r="AC989" s="87">
        <v>988</v>
      </c>
      <c r="AD989" t="s">
        <v>4071</v>
      </c>
      <c r="AE989" t="s">
        <v>2784</v>
      </c>
      <c r="AF989" t="s">
        <v>2831</v>
      </c>
      <c r="AG989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values(988,'Evaluator SDPLxxx','2016-01-01xxx','2016-12-30xxx',2017,'1147/84.DBN/PL/2017xxx','2017-02-02xxx',0,750,0,0,NULL,988,NULL);</v>
      </c>
    </row>
    <row r="990" spans="1:33" ht="16.5" x14ac:dyDescent="0.3">
      <c r="A990" t="s">
        <v>4072</v>
      </c>
      <c r="B990">
        <v>989</v>
      </c>
      <c r="C990" t="s">
        <v>2828</v>
      </c>
      <c r="D990" s="79" t="s">
        <v>2840</v>
      </c>
      <c r="E990" s="80" t="s">
        <v>2829</v>
      </c>
      <c r="F990" s="101">
        <v>42370</v>
      </c>
      <c r="G990" s="102" t="str">
        <f t="shared" si="61"/>
        <v>2016-01-01</v>
      </c>
      <c r="H990" s="103" t="s">
        <v>2829</v>
      </c>
      <c r="I990" s="100">
        <v>42734</v>
      </c>
      <c r="J990" s="100" t="str">
        <f t="shared" si="62"/>
        <v>2016-12-30</v>
      </c>
      <c r="K990" s="82" t="s">
        <v>2830</v>
      </c>
      <c r="L990" s="81">
        <v>2017</v>
      </c>
      <c r="M990" s="83" t="s">
        <v>2828</v>
      </c>
      <c r="N990" s="84" t="s">
        <v>3830</v>
      </c>
      <c r="O990" s="86" t="s">
        <v>2829</v>
      </c>
      <c r="P990" s="95">
        <v>42768</v>
      </c>
      <c r="Q990" s="95" t="str">
        <f t="shared" si="63"/>
        <v>2017-02-02</v>
      </c>
      <c r="R990" s="104" t="s">
        <v>2830</v>
      </c>
      <c r="S990" s="90">
        <v>0</v>
      </c>
      <c r="T990" s="92" t="s">
        <v>4071</v>
      </c>
      <c r="U990" s="90">
        <v>352</v>
      </c>
      <c r="V990" s="92" t="s">
        <v>4071</v>
      </c>
      <c r="W990" s="90">
        <v>0</v>
      </c>
      <c r="X990" s="92" t="s">
        <v>4071</v>
      </c>
      <c r="Y990" s="90">
        <v>0</v>
      </c>
      <c r="Z990" s="88" t="s">
        <v>4071</v>
      </c>
      <c r="AA990" t="s">
        <v>2784</v>
      </c>
      <c r="AB990" t="s">
        <v>4071</v>
      </c>
      <c r="AC990" s="87">
        <v>989</v>
      </c>
      <c r="AD990" t="s">
        <v>4071</v>
      </c>
      <c r="AE990" t="s">
        <v>2784</v>
      </c>
      <c r="AF990" t="s">
        <v>2831</v>
      </c>
      <c r="AG990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values(989,'Evaluator SDPLxxx','2016-01-01xxx','2016-12-30xxx',2017,'1148/84.DBN/PL/2017xxx','2017-02-02xxx',0,352,0,0,NULL,989,NULL);</v>
      </c>
    </row>
    <row r="991" spans="1:33" ht="16.5" x14ac:dyDescent="0.3">
      <c r="A991" t="s">
        <v>4072</v>
      </c>
      <c r="B991">
        <v>990</v>
      </c>
      <c r="C991" t="s">
        <v>2828</v>
      </c>
      <c r="D991" s="79" t="s">
        <v>2840</v>
      </c>
      <c r="E991" s="80" t="s">
        <v>2829</v>
      </c>
      <c r="F991" s="101">
        <v>42370</v>
      </c>
      <c r="G991" s="102" t="str">
        <f t="shared" si="61"/>
        <v>2016-01-01</v>
      </c>
      <c r="H991" s="103" t="s">
        <v>2829</v>
      </c>
      <c r="I991" s="100">
        <v>42734</v>
      </c>
      <c r="J991" s="100" t="str">
        <f t="shared" si="62"/>
        <v>2016-12-30</v>
      </c>
      <c r="K991" s="82" t="s">
        <v>2830</v>
      </c>
      <c r="L991" s="81">
        <v>2017</v>
      </c>
      <c r="M991" s="83" t="s">
        <v>2828</v>
      </c>
      <c r="N991" s="84" t="s">
        <v>3831</v>
      </c>
      <c r="O991" s="86" t="s">
        <v>2829</v>
      </c>
      <c r="P991" s="95">
        <v>42768</v>
      </c>
      <c r="Q991" s="95" t="str">
        <f t="shared" si="63"/>
        <v>2017-02-02</v>
      </c>
      <c r="R991" s="104" t="s">
        <v>2830</v>
      </c>
      <c r="S991" s="90">
        <v>0</v>
      </c>
      <c r="T991" s="92" t="s">
        <v>4071</v>
      </c>
      <c r="U991" s="90">
        <v>107223</v>
      </c>
      <c r="V991" s="92" t="s">
        <v>4071</v>
      </c>
      <c r="W991" s="90">
        <v>0</v>
      </c>
      <c r="X991" s="92" t="s">
        <v>4071</v>
      </c>
      <c r="Y991" s="90">
        <v>0</v>
      </c>
      <c r="Z991" s="88" t="s">
        <v>4071</v>
      </c>
      <c r="AA991" t="s">
        <v>2784</v>
      </c>
      <c r="AB991" t="s">
        <v>4071</v>
      </c>
      <c r="AC991" s="87">
        <v>990</v>
      </c>
      <c r="AD991" t="s">
        <v>4071</v>
      </c>
      <c r="AE991" t="s">
        <v>2784</v>
      </c>
      <c r="AF991" t="s">
        <v>2831</v>
      </c>
      <c r="AG991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values(990,'Evaluator SDPLxxx','2016-01-01xxx','2016-12-30xxx',2017,'1149/84.DBN/PL/2017xxx','2017-02-02xxx',0,107223,0,0,NULL,990,NULL);</v>
      </c>
    </row>
    <row r="992" spans="1:33" ht="16.5" x14ac:dyDescent="0.3">
      <c r="A992" t="s">
        <v>4072</v>
      </c>
      <c r="B992">
        <v>991</v>
      </c>
      <c r="C992" t="s">
        <v>2828</v>
      </c>
      <c r="D992" s="79" t="s">
        <v>2840</v>
      </c>
      <c r="E992" s="80" t="s">
        <v>2829</v>
      </c>
      <c r="F992" s="101">
        <v>42370</v>
      </c>
      <c r="G992" s="102" t="str">
        <f t="shared" si="61"/>
        <v>2016-01-01</v>
      </c>
      <c r="H992" s="103" t="s">
        <v>2829</v>
      </c>
      <c r="I992" s="100">
        <v>42734</v>
      </c>
      <c r="J992" s="100" t="str">
        <f t="shared" si="62"/>
        <v>2016-12-30</v>
      </c>
      <c r="K992" s="82" t="s">
        <v>2830</v>
      </c>
      <c r="L992" s="81">
        <v>2017</v>
      </c>
      <c r="M992" s="83" t="s">
        <v>2828</v>
      </c>
      <c r="N992" s="84" t="s">
        <v>3832</v>
      </c>
      <c r="O992" s="86" t="s">
        <v>2829</v>
      </c>
      <c r="P992" s="95">
        <v>42768</v>
      </c>
      <c r="Q992" s="95" t="str">
        <f t="shared" si="63"/>
        <v>2017-02-02</v>
      </c>
      <c r="R992" s="104" t="s">
        <v>2830</v>
      </c>
      <c r="S992" s="90">
        <v>0</v>
      </c>
      <c r="T992" s="92" t="s">
        <v>4071</v>
      </c>
      <c r="U992" s="90">
        <v>9640</v>
      </c>
      <c r="V992" s="92" t="s">
        <v>4071</v>
      </c>
      <c r="W992" s="90">
        <v>0</v>
      </c>
      <c r="X992" s="92" t="s">
        <v>4071</v>
      </c>
      <c r="Y992" s="90">
        <v>0</v>
      </c>
      <c r="Z992" s="88" t="s">
        <v>4071</v>
      </c>
      <c r="AA992" t="s">
        <v>2784</v>
      </c>
      <c r="AB992" t="s">
        <v>4071</v>
      </c>
      <c r="AC992" s="87">
        <v>991</v>
      </c>
      <c r="AD992" t="s">
        <v>4071</v>
      </c>
      <c r="AE992" t="s">
        <v>2784</v>
      </c>
      <c r="AF992" t="s">
        <v>2831</v>
      </c>
      <c r="AG992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values(991,'Evaluator SDPLxxx','2016-01-01xxx','2016-12-30xxx',2017,'1150/84.DBN/PL/2017xxx','2017-02-02xxx',0,9640,0,0,NULL,991,NULL);</v>
      </c>
    </row>
    <row r="993" spans="1:33" ht="16.5" x14ac:dyDescent="0.3">
      <c r="A993" t="s">
        <v>4072</v>
      </c>
      <c r="B993">
        <v>992</v>
      </c>
      <c r="C993" t="s">
        <v>2828</v>
      </c>
      <c r="D993" s="79" t="s">
        <v>2840</v>
      </c>
      <c r="E993" s="80" t="s">
        <v>2829</v>
      </c>
      <c r="F993" s="101">
        <v>42370</v>
      </c>
      <c r="G993" s="102" t="str">
        <f t="shared" si="61"/>
        <v>2016-01-01</v>
      </c>
      <c r="H993" s="103" t="s">
        <v>2829</v>
      </c>
      <c r="I993" s="100">
        <v>42734</v>
      </c>
      <c r="J993" s="100" t="str">
        <f t="shared" si="62"/>
        <v>2016-12-30</v>
      </c>
      <c r="K993" s="82" t="s">
        <v>2830</v>
      </c>
      <c r="L993" s="81">
        <v>2017</v>
      </c>
      <c r="M993" s="83" t="s">
        <v>2828</v>
      </c>
      <c r="N993" s="84" t="s">
        <v>3833</v>
      </c>
      <c r="O993" s="86" t="s">
        <v>2829</v>
      </c>
      <c r="P993" s="95">
        <v>42768</v>
      </c>
      <c r="Q993" s="95" t="str">
        <f t="shared" si="63"/>
        <v>2017-02-02</v>
      </c>
      <c r="R993" s="104" t="s">
        <v>2830</v>
      </c>
      <c r="S993" s="90">
        <v>0</v>
      </c>
      <c r="T993" s="92" t="s">
        <v>4071</v>
      </c>
      <c r="U993" s="90">
        <v>20</v>
      </c>
      <c r="V993" s="92" t="s">
        <v>4071</v>
      </c>
      <c r="W993" s="90">
        <v>0</v>
      </c>
      <c r="X993" s="92" t="s">
        <v>4071</v>
      </c>
      <c r="Y993" s="90">
        <v>0</v>
      </c>
      <c r="Z993" s="88" t="s">
        <v>4071</v>
      </c>
      <c r="AA993" t="s">
        <v>2784</v>
      </c>
      <c r="AB993" t="s">
        <v>4071</v>
      </c>
      <c r="AC993" s="87">
        <v>992</v>
      </c>
      <c r="AD993" t="s">
        <v>4071</v>
      </c>
      <c r="AE993" t="s">
        <v>2784</v>
      </c>
      <c r="AF993" t="s">
        <v>2831</v>
      </c>
      <c r="AG993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values(992,'Evaluator SDPLxxx','2016-01-01xxx','2016-12-30xxx',2017,'1151/84.DBN/PL/2017xxx','2017-02-02xxx',0,20,0,0,NULL,992,NULL);</v>
      </c>
    </row>
    <row r="994" spans="1:33" ht="16.5" x14ac:dyDescent="0.3">
      <c r="A994" t="s">
        <v>4072</v>
      </c>
      <c r="B994">
        <v>993</v>
      </c>
      <c r="C994" t="s">
        <v>2828</v>
      </c>
      <c r="D994" s="79" t="s">
        <v>2840</v>
      </c>
      <c r="E994" s="80" t="s">
        <v>2829</v>
      </c>
      <c r="F994" s="101">
        <v>42370</v>
      </c>
      <c r="G994" s="102" t="str">
        <f t="shared" si="61"/>
        <v>2016-01-01</v>
      </c>
      <c r="H994" s="103" t="s">
        <v>2829</v>
      </c>
      <c r="I994" s="100">
        <v>42734</v>
      </c>
      <c r="J994" s="100" t="str">
        <f t="shared" si="62"/>
        <v>2016-12-30</v>
      </c>
      <c r="K994" s="82" t="s">
        <v>2830</v>
      </c>
      <c r="L994" s="81">
        <v>2017</v>
      </c>
      <c r="M994" s="83" t="s">
        <v>2828</v>
      </c>
      <c r="N994" s="84" t="s">
        <v>3834</v>
      </c>
      <c r="O994" s="86" t="s">
        <v>2829</v>
      </c>
      <c r="P994" s="95">
        <v>42768</v>
      </c>
      <c r="Q994" s="95" t="str">
        <f t="shared" si="63"/>
        <v>2017-02-02</v>
      </c>
      <c r="R994" s="104" t="s">
        <v>2830</v>
      </c>
      <c r="S994" s="90">
        <v>0</v>
      </c>
      <c r="T994" s="92" t="s">
        <v>4071</v>
      </c>
      <c r="U994" s="90">
        <v>392</v>
      </c>
      <c r="V994" s="92" t="s">
        <v>4071</v>
      </c>
      <c r="W994" s="90">
        <v>0</v>
      </c>
      <c r="X994" s="92" t="s">
        <v>4071</v>
      </c>
      <c r="Y994" s="90">
        <v>0</v>
      </c>
      <c r="Z994" s="88" t="s">
        <v>4071</v>
      </c>
      <c r="AA994" t="s">
        <v>2784</v>
      </c>
      <c r="AB994" t="s">
        <v>4071</v>
      </c>
      <c r="AC994" s="87">
        <v>993</v>
      </c>
      <c r="AD994" t="s">
        <v>4071</v>
      </c>
      <c r="AE994" t="s">
        <v>2784</v>
      </c>
      <c r="AF994" t="s">
        <v>2831</v>
      </c>
      <c r="AG994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values(993,'Evaluator SDPLxxx','2016-01-01xxx','2016-12-30xxx',2017,'1152/84.DBN/PL/2017xxx','2017-02-02xxx',0,392,0,0,NULL,993,NULL);</v>
      </c>
    </row>
    <row r="995" spans="1:33" ht="16.5" x14ac:dyDescent="0.3">
      <c r="A995" t="s">
        <v>4072</v>
      </c>
      <c r="B995">
        <v>994</v>
      </c>
      <c r="C995" t="s">
        <v>2828</v>
      </c>
      <c r="D995" s="79" t="s">
        <v>2840</v>
      </c>
      <c r="E995" s="80" t="s">
        <v>2829</v>
      </c>
      <c r="F995" s="101">
        <v>42370</v>
      </c>
      <c r="G995" s="102" t="str">
        <f t="shared" si="61"/>
        <v>2016-01-01</v>
      </c>
      <c r="H995" s="103" t="s">
        <v>2829</v>
      </c>
      <c r="I995" s="100">
        <v>42734</v>
      </c>
      <c r="J995" s="100" t="str">
        <f t="shared" si="62"/>
        <v>2016-12-30</v>
      </c>
      <c r="K995" s="82" t="s">
        <v>2830</v>
      </c>
      <c r="L995" s="81">
        <v>2017</v>
      </c>
      <c r="M995" s="83" t="s">
        <v>2828</v>
      </c>
      <c r="N995" s="84" t="s">
        <v>3835</v>
      </c>
      <c r="O995" s="86" t="s">
        <v>2829</v>
      </c>
      <c r="P995" s="95">
        <v>42768</v>
      </c>
      <c r="Q995" s="95" t="str">
        <f t="shared" si="63"/>
        <v>2017-02-02</v>
      </c>
      <c r="R995" s="104" t="s">
        <v>2830</v>
      </c>
      <c r="S995" s="90">
        <v>0</v>
      </c>
      <c r="T995" s="92" t="s">
        <v>4071</v>
      </c>
      <c r="U995" s="90">
        <v>200</v>
      </c>
      <c r="V995" s="92" t="s">
        <v>4071</v>
      </c>
      <c r="W995" s="90">
        <v>0</v>
      </c>
      <c r="X995" s="92" t="s">
        <v>4071</v>
      </c>
      <c r="Y995" s="90">
        <v>0</v>
      </c>
      <c r="Z995" s="88" t="s">
        <v>4071</v>
      </c>
      <c r="AA995" t="s">
        <v>2784</v>
      </c>
      <c r="AB995" t="s">
        <v>4071</v>
      </c>
      <c r="AC995" s="87">
        <v>994</v>
      </c>
      <c r="AD995" t="s">
        <v>4071</v>
      </c>
      <c r="AE995" t="s">
        <v>2784</v>
      </c>
      <c r="AF995" t="s">
        <v>2831</v>
      </c>
      <c r="AG995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values(994,'Evaluator SDPLxxx','2016-01-01xxx','2016-12-30xxx',2017,'1153/84.DBN/PL/2017xxx','2017-02-02xxx',0,200,0,0,NULL,994,NULL);</v>
      </c>
    </row>
    <row r="996" spans="1:33" ht="16.5" x14ac:dyDescent="0.3">
      <c r="A996" t="s">
        <v>4072</v>
      </c>
      <c r="B996">
        <v>995</v>
      </c>
      <c r="C996" t="s">
        <v>2828</v>
      </c>
      <c r="D996" s="79" t="s">
        <v>2840</v>
      </c>
      <c r="E996" s="80" t="s">
        <v>2829</v>
      </c>
      <c r="F996" s="101">
        <v>42370</v>
      </c>
      <c r="G996" s="102" t="str">
        <f t="shared" si="61"/>
        <v>2016-01-01</v>
      </c>
      <c r="H996" s="103" t="s">
        <v>2829</v>
      </c>
      <c r="I996" s="100">
        <v>42734</v>
      </c>
      <c r="J996" s="100" t="str">
        <f t="shared" si="62"/>
        <v>2016-12-30</v>
      </c>
      <c r="K996" s="82" t="s">
        <v>2830</v>
      </c>
      <c r="L996" s="81">
        <v>2017</v>
      </c>
      <c r="M996" s="83" t="s">
        <v>2828</v>
      </c>
      <c r="N996" s="84" t="s">
        <v>3836</v>
      </c>
      <c r="O996" s="86" t="s">
        <v>2829</v>
      </c>
      <c r="P996" s="95">
        <v>42768</v>
      </c>
      <c r="Q996" s="95" t="str">
        <f t="shared" si="63"/>
        <v>2017-02-02</v>
      </c>
      <c r="R996" s="104" t="s">
        <v>2830</v>
      </c>
      <c r="S996" s="90">
        <v>0</v>
      </c>
      <c r="T996" s="92" t="s">
        <v>4071</v>
      </c>
      <c r="U996" s="90">
        <v>3822</v>
      </c>
      <c r="V996" s="92" t="s">
        <v>4071</v>
      </c>
      <c r="W996" s="90">
        <v>0</v>
      </c>
      <c r="X996" s="92" t="s">
        <v>4071</v>
      </c>
      <c r="Y996" s="90">
        <v>0</v>
      </c>
      <c r="Z996" s="88" t="s">
        <v>4071</v>
      </c>
      <c r="AA996" t="s">
        <v>2784</v>
      </c>
      <c r="AB996" t="s">
        <v>4071</v>
      </c>
      <c r="AC996" s="87">
        <v>995</v>
      </c>
      <c r="AD996" t="s">
        <v>4071</v>
      </c>
      <c r="AE996" t="s">
        <v>2784</v>
      </c>
      <c r="AF996" t="s">
        <v>2831</v>
      </c>
      <c r="AG996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values(995,'Evaluator SDPLxxx','2016-01-01xxx','2016-12-30xxx',2017,'1154/84.DBN/PL/2017xxx','2017-02-02xxx',0,3822,0,0,NULL,995,NULL);</v>
      </c>
    </row>
    <row r="997" spans="1:33" ht="16.5" x14ac:dyDescent="0.3">
      <c r="A997" t="s">
        <v>4072</v>
      </c>
      <c r="B997">
        <v>996</v>
      </c>
      <c r="C997" t="s">
        <v>2828</v>
      </c>
      <c r="D997" s="79" t="s">
        <v>2840</v>
      </c>
      <c r="E997" s="80" t="s">
        <v>2829</v>
      </c>
      <c r="F997" s="101">
        <v>42370</v>
      </c>
      <c r="G997" s="102" t="str">
        <f t="shared" si="61"/>
        <v>2016-01-01</v>
      </c>
      <c r="H997" s="103" t="s">
        <v>2829</v>
      </c>
      <c r="I997" s="100">
        <v>42734</v>
      </c>
      <c r="J997" s="100" t="str">
        <f t="shared" si="62"/>
        <v>2016-12-30</v>
      </c>
      <c r="K997" s="82" t="s">
        <v>2830</v>
      </c>
      <c r="L997" s="81">
        <v>2017</v>
      </c>
      <c r="M997" s="83" t="s">
        <v>2828</v>
      </c>
      <c r="N997" s="84" t="s">
        <v>3837</v>
      </c>
      <c r="O997" s="86" t="s">
        <v>2829</v>
      </c>
      <c r="P997" s="95">
        <v>42768</v>
      </c>
      <c r="Q997" s="95" t="str">
        <f t="shared" si="63"/>
        <v>2017-02-02</v>
      </c>
      <c r="R997" s="104" t="s">
        <v>2830</v>
      </c>
      <c r="S997" s="90">
        <v>0</v>
      </c>
      <c r="T997" s="92" t="s">
        <v>4071</v>
      </c>
      <c r="U997" s="90">
        <v>340</v>
      </c>
      <c r="V997" s="92" t="s">
        <v>4071</v>
      </c>
      <c r="W997" s="90">
        <v>0</v>
      </c>
      <c r="X997" s="92" t="s">
        <v>4071</v>
      </c>
      <c r="Y997" s="90">
        <v>0</v>
      </c>
      <c r="Z997" s="88" t="s">
        <v>4071</v>
      </c>
      <c r="AA997" t="s">
        <v>2784</v>
      </c>
      <c r="AB997" t="s">
        <v>4071</v>
      </c>
      <c r="AC997" s="87">
        <v>996</v>
      </c>
      <c r="AD997" t="s">
        <v>4071</v>
      </c>
      <c r="AE997" t="s">
        <v>2784</v>
      </c>
      <c r="AF997" t="s">
        <v>2831</v>
      </c>
      <c r="AG997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values(996,'Evaluator SDPLxxx','2016-01-01xxx','2016-12-30xxx',2017,'1155/84.DBN/PL/2017xxx','2017-02-02xxx',0,340,0,0,NULL,996,NULL);</v>
      </c>
    </row>
    <row r="998" spans="1:33" ht="16.5" x14ac:dyDescent="0.3">
      <c r="A998" t="s">
        <v>4072</v>
      </c>
      <c r="B998">
        <v>997</v>
      </c>
      <c r="C998" t="s">
        <v>2828</v>
      </c>
      <c r="D998" s="79" t="s">
        <v>2840</v>
      </c>
      <c r="E998" s="80" t="s">
        <v>2829</v>
      </c>
      <c r="F998" s="101">
        <v>42370</v>
      </c>
      <c r="G998" s="102" t="str">
        <f t="shared" si="61"/>
        <v>2016-01-01</v>
      </c>
      <c r="H998" s="103" t="s">
        <v>2829</v>
      </c>
      <c r="I998" s="100">
        <v>42734</v>
      </c>
      <c r="J998" s="100" t="str">
        <f t="shared" si="62"/>
        <v>2016-12-30</v>
      </c>
      <c r="K998" s="82" t="s">
        <v>2830</v>
      </c>
      <c r="L998" s="81">
        <v>2017</v>
      </c>
      <c r="M998" s="83" t="s">
        <v>2828</v>
      </c>
      <c r="N998" s="84" t="s">
        <v>3838</v>
      </c>
      <c r="O998" s="86" t="s">
        <v>2829</v>
      </c>
      <c r="P998" s="95">
        <v>42768</v>
      </c>
      <c r="Q998" s="95" t="str">
        <f t="shared" si="63"/>
        <v>2017-02-02</v>
      </c>
      <c r="R998" s="104" t="s">
        <v>2830</v>
      </c>
      <c r="S998" s="90">
        <v>0</v>
      </c>
      <c r="T998" s="92" t="s">
        <v>4071</v>
      </c>
      <c r="U998" s="90">
        <v>9360</v>
      </c>
      <c r="V998" s="92" t="s">
        <v>4071</v>
      </c>
      <c r="W998" s="90">
        <v>0</v>
      </c>
      <c r="X998" s="92" t="s">
        <v>4071</v>
      </c>
      <c r="Y998" s="90">
        <v>0</v>
      </c>
      <c r="Z998" s="88" t="s">
        <v>4071</v>
      </c>
      <c r="AA998" t="s">
        <v>2784</v>
      </c>
      <c r="AB998" t="s">
        <v>4071</v>
      </c>
      <c r="AC998" s="87">
        <v>997</v>
      </c>
      <c r="AD998" t="s">
        <v>4071</v>
      </c>
      <c r="AE998" t="s">
        <v>2784</v>
      </c>
      <c r="AF998" t="s">
        <v>2831</v>
      </c>
      <c r="AG998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values(997,'Evaluator SDPLxxx','2016-01-01xxx','2016-12-30xxx',2017,'1156/84.DBN/PL/2017xxx','2017-02-02xxx',0,9360,0,0,NULL,997,NULL);</v>
      </c>
    </row>
    <row r="999" spans="1:33" ht="16.5" x14ac:dyDescent="0.3">
      <c r="A999" t="s">
        <v>4072</v>
      </c>
      <c r="B999">
        <v>998</v>
      </c>
      <c r="C999" t="s">
        <v>2828</v>
      </c>
      <c r="D999" s="79" t="s">
        <v>2840</v>
      </c>
      <c r="E999" s="80" t="s">
        <v>2829</v>
      </c>
      <c r="F999" s="101">
        <v>42370</v>
      </c>
      <c r="G999" s="102" t="str">
        <f t="shared" si="61"/>
        <v>2016-01-01</v>
      </c>
      <c r="H999" s="103" t="s">
        <v>2829</v>
      </c>
      <c r="I999" s="100">
        <v>42734</v>
      </c>
      <c r="J999" s="100" t="str">
        <f t="shared" si="62"/>
        <v>2016-12-30</v>
      </c>
      <c r="K999" s="82" t="s">
        <v>2830</v>
      </c>
      <c r="L999" s="81">
        <v>2017</v>
      </c>
      <c r="M999" s="83" t="s">
        <v>2828</v>
      </c>
      <c r="N999" s="84" t="s">
        <v>3839</v>
      </c>
      <c r="O999" s="86" t="s">
        <v>2829</v>
      </c>
      <c r="P999" s="95">
        <v>42768</v>
      </c>
      <c r="Q999" s="95" t="str">
        <f t="shared" si="63"/>
        <v>2017-02-02</v>
      </c>
      <c r="R999" s="104" t="s">
        <v>2830</v>
      </c>
      <c r="S999" s="90">
        <v>0</v>
      </c>
      <c r="T999" s="92" t="s">
        <v>4071</v>
      </c>
      <c r="U999" s="90">
        <v>172</v>
      </c>
      <c r="V999" s="92" t="s">
        <v>4071</v>
      </c>
      <c r="W999" s="90">
        <v>0</v>
      </c>
      <c r="X999" s="92" t="s">
        <v>4071</v>
      </c>
      <c r="Y999" s="90">
        <v>0</v>
      </c>
      <c r="Z999" s="88" t="s">
        <v>4071</v>
      </c>
      <c r="AA999" t="s">
        <v>2784</v>
      </c>
      <c r="AB999" t="s">
        <v>4071</v>
      </c>
      <c r="AC999" s="87">
        <v>998</v>
      </c>
      <c r="AD999" t="s">
        <v>4071</v>
      </c>
      <c r="AE999" t="s">
        <v>2784</v>
      </c>
      <c r="AF999" t="s">
        <v>2831</v>
      </c>
      <c r="AG999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values(998,'Evaluator SDPLxxx','2016-01-01xxx','2016-12-30xxx',2017,'1157/84.DBN/PL/2017xxx','2017-02-02xxx',0,172,0,0,NULL,998,NULL);</v>
      </c>
    </row>
    <row r="1000" spans="1:33" ht="16.5" x14ac:dyDescent="0.3">
      <c r="A1000" t="s">
        <v>4072</v>
      </c>
      <c r="B1000">
        <v>999</v>
      </c>
      <c r="C1000" t="s">
        <v>2828</v>
      </c>
      <c r="D1000" s="79" t="s">
        <v>2840</v>
      </c>
      <c r="E1000" s="80" t="s">
        <v>2829</v>
      </c>
      <c r="F1000" s="101">
        <v>42370</v>
      </c>
      <c r="G1000" s="102" t="str">
        <f t="shared" si="61"/>
        <v>2016-01-01</v>
      </c>
      <c r="H1000" s="103" t="s">
        <v>2829</v>
      </c>
      <c r="I1000" s="100">
        <v>42734</v>
      </c>
      <c r="J1000" s="100" t="str">
        <f t="shared" si="62"/>
        <v>2016-12-30</v>
      </c>
      <c r="K1000" s="82" t="s">
        <v>2830</v>
      </c>
      <c r="L1000" s="81">
        <v>2017</v>
      </c>
      <c r="M1000" s="83" t="s">
        <v>2828</v>
      </c>
      <c r="N1000" s="84" t="s">
        <v>3840</v>
      </c>
      <c r="O1000" s="86" t="s">
        <v>2829</v>
      </c>
      <c r="P1000" s="95">
        <v>42768</v>
      </c>
      <c r="Q1000" s="95" t="str">
        <f t="shared" si="63"/>
        <v>2017-02-02</v>
      </c>
      <c r="R1000" s="104" t="s">
        <v>2830</v>
      </c>
      <c r="S1000" s="90">
        <v>0</v>
      </c>
      <c r="T1000" s="92" t="s">
        <v>4071</v>
      </c>
      <c r="U1000" s="90">
        <v>1080</v>
      </c>
      <c r="V1000" s="92" t="s">
        <v>4071</v>
      </c>
      <c r="W1000" s="90">
        <v>0</v>
      </c>
      <c r="X1000" s="92" t="s">
        <v>4071</v>
      </c>
      <c r="Y1000" s="90">
        <v>0</v>
      </c>
      <c r="Z1000" s="88" t="s">
        <v>4071</v>
      </c>
      <c r="AA1000" t="s">
        <v>2784</v>
      </c>
      <c r="AB1000" t="s">
        <v>4071</v>
      </c>
      <c r="AC1000" s="87">
        <v>999</v>
      </c>
      <c r="AD1000" t="s">
        <v>4071</v>
      </c>
      <c r="AE1000" t="s">
        <v>2784</v>
      </c>
      <c r="AF1000" t="s">
        <v>2831</v>
      </c>
      <c r="AG1000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values(999,'Evaluator SDPLxxx','2016-01-01xxx','2016-12-30xxx',2017,'1158/84.DBN/PL/2017xxx','2017-02-02xxx',0,1080,0,0,NULL,999,NULL);</v>
      </c>
    </row>
    <row r="1001" spans="1:33" ht="16.5" x14ac:dyDescent="0.3">
      <c r="A1001" t="s">
        <v>4072</v>
      </c>
      <c r="B1001">
        <v>1000</v>
      </c>
      <c r="C1001" t="s">
        <v>2828</v>
      </c>
      <c r="D1001" s="79" t="s">
        <v>2840</v>
      </c>
      <c r="E1001" s="80" t="s">
        <v>2829</v>
      </c>
      <c r="F1001" s="101">
        <v>42370</v>
      </c>
      <c r="G1001" s="102" t="str">
        <f t="shared" si="61"/>
        <v>2016-01-01</v>
      </c>
      <c r="H1001" s="103" t="s">
        <v>2829</v>
      </c>
      <c r="I1001" s="100">
        <v>42734</v>
      </c>
      <c r="J1001" s="100" t="str">
        <f t="shared" si="62"/>
        <v>2016-12-30</v>
      </c>
      <c r="K1001" s="82" t="s">
        <v>2830</v>
      </c>
      <c r="L1001" s="81">
        <v>2017</v>
      </c>
      <c r="M1001" s="83" t="s">
        <v>2828</v>
      </c>
      <c r="N1001" s="84" t="s">
        <v>3841</v>
      </c>
      <c r="O1001" s="86" t="s">
        <v>2829</v>
      </c>
      <c r="P1001" s="95">
        <v>42768</v>
      </c>
      <c r="Q1001" s="95" t="str">
        <f t="shared" si="63"/>
        <v>2017-02-02</v>
      </c>
      <c r="R1001" s="104" t="s">
        <v>2830</v>
      </c>
      <c r="S1001" s="90">
        <v>0</v>
      </c>
      <c r="T1001" s="92" t="s">
        <v>4071</v>
      </c>
      <c r="U1001" s="90">
        <v>7429</v>
      </c>
      <c r="V1001" s="92" t="s">
        <v>4071</v>
      </c>
      <c r="W1001" s="90">
        <v>0</v>
      </c>
      <c r="X1001" s="92" t="s">
        <v>4071</v>
      </c>
      <c r="Y1001" s="90">
        <v>0</v>
      </c>
      <c r="Z1001" s="88" t="s">
        <v>4071</v>
      </c>
      <c r="AA1001" t="s">
        <v>2784</v>
      </c>
      <c r="AB1001" t="s">
        <v>4071</v>
      </c>
      <c r="AC1001" s="87">
        <v>1000</v>
      </c>
      <c r="AD1001" t="s">
        <v>4071</v>
      </c>
      <c r="AE1001" t="s">
        <v>2784</v>
      </c>
      <c r="AF1001" t="s">
        <v>2831</v>
      </c>
      <c r="AG1001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values(1000,'Evaluator SDPLxxx','2016-01-01xxx','2016-12-30xxx',2017,'1159/84.DBN/PL/2017xxx','2017-02-02xxx',0,7429,0,0,NULL,1000,NULL);</v>
      </c>
    </row>
    <row r="1002" spans="1:33" ht="16.5" x14ac:dyDescent="0.3">
      <c r="A1002" t="s">
        <v>4072</v>
      </c>
      <c r="B1002">
        <v>1001</v>
      </c>
      <c r="C1002" t="s">
        <v>2828</v>
      </c>
      <c r="D1002" s="79" t="s">
        <v>2840</v>
      </c>
      <c r="E1002" s="80" t="s">
        <v>2829</v>
      </c>
      <c r="F1002" s="101">
        <v>42370</v>
      </c>
      <c r="G1002" s="102" t="str">
        <f t="shared" si="61"/>
        <v>2016-01-01</v>
      </c>
      <c r="H1002" s="103" t="s">
        <v>2829</v>
      </c>
      <c r="I1002" s="100">
        <v>42734</v>
      </c>
      <c r="J1002" s="100" t="str">
        <f t="shared" si="62"/>
        <v>2016-12-30</v>
      </c>
      <c r="K1002" s="82" t="s">
        <v>2830</v>
      </c>
      <c r="L1002" s="81">
        <v>2017</v>
      </c>
      <c r="M1002" s="83" t="s">
        <v>2828</v>
      </c>
      <c r="N1002" s="84" t="s">
        <v>3842</v>
      </c>
      <c r="O1002" s="86" t="s">
        <v>2829</v>
      </c>
      <c r="P1002" s="95">
        <v>42768</v>
      </c>
      <c r="Q1002" s="95" t="str">
        <f t="shared" si="63"/>
        <v>2017-02-02</v>
      </c>
      <c r="R1002" s="104" t="s">
        <v>2830</v>
      </c>
      <c r="S1002" s="90">
        <v>0</v>
      </c>
      <c r="T1002" s="92" t="s">
        <v>4071</v>
      </c>
      <c r="U1002" s="90">
        <v>6000</v>
      </c>
      <c r="V1002" s="92" t="s">
        <v>4071</v>
      </c>
      <c r="W1002" s="90">
        <v>0</v>
      </c>
      <c r="X1002" s="92" t="s">
        <v>4071</v>
      </c>
      <c r="Y1002" s="90">
        <v>0</v>
      </c>
      <c r="Z1002" s="88" t="s">
        <v>4071</v>
      </c>
      <c r="AA1002" t="s">
        <v>2784</v>
      </c>
      <c r="AB1002" t="s">
        <v>4071</v>
      </c>
      <c r="AC1002" s="87">
        <v>1001</v>
      </c>
      <c r="AD1002" t="s">
        <v>4071</v>
      </c>
      <c r="AE1002" t="s">
        <v>2784</v>
      </c>
      <c r="AF1002" t="s">
        <v>2831</v>
      </c>
      <c r="AG1002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values(1001,'Evaluator SDPLxxx','2016-01-01xxx','2016-12-30xxx',2017,'1160/84.DBN/PL/2017xxx','2017-02-02xxx',0,6000,0,0,NULL,1001,NULL);</v>
      </c>
    </row>
    <row r="1003" spans="1:33" ht="16.5" x14ac:dyDescent="0.3">
      <c r="A1003" t="s">
        <v>4072</v>
      </c>
      <c r="B1003">
        <v>1002</v>
      </c>
      <c r="C1003" t="s">
        <v>2828</v>
      </c>
      <c r="D1003" s="79" t="s">
        <v>2840</v>
      </c>
      <c r="E1003" s="80" t="s">
        <v>2829</v>
      </c>
      <c r="F1003" s="101">
        <v>42370</v>
      </c>
      <c r="G1003" s="102" t="str">
        <f t="shared" si="61"/>
        <v>2016-01-01</v>
      </c>
      <c r="H1003" s="103" t="s">
        <v>2829</v>
      </c>
      <c r="I1003" s="100">
        <v>42734</v>
      </c>
      <c r="J1003" s="100" t="str">
        <f t="shared" si="62"/>
        <v>2016-12-30</v>
      </c>
      <c r="K1003" s="82" t="s">
        <v>2830</v>
      </c>
      <c r="L1003" s="81">
        <v>2017</v>
      </c>
      <c r="M1003" s="83" t="s">
        <v>2828</v>
      </c>
      <c r="N1003" s="84" t="s">
        <v>3843</v>
      </c>
      <c r="O1003" s="86" t="s">
        <v>2829</v>
      </c>
      <c r="P1003" s="95">
        <v>42768</v>
      </c>
      <c r="Q1003" s="95" t="str">
        <f t="shared" si="63"/>
        <v>2017-02-02</v>
      </c>
      <c r="R1003" s="104" t="s">
        <v>2830</v>
      </c>
      <c r="S1003" s="90">
        <v>0</v>
      </c>
      <c r="T1003" s="92" t="s">
        <v>4071</v>
      </c>
      <c r="U1003" s="90">
        <v>24</v>
      </c>
      <c r="V1003" s="92" t="s">
        <v>4071</v>
      </c>
      <c r="W1003" s="90">
        <v>0</v>
      </c>
      <c r="X1003" s="92" t="s">
        <v>4071</v>
      </c>
      <c r="Y1003" s="90">
        <v>0</v>
      </c>
      <c r="Z1003" s="88" t="s">
        <v>4071</v>
      </c>
      <c r="AA1003" t="s">
        <v>2784</v>
      </c>
      <c r="AB1003" t="s">
        <v>4071</v>
      </c>
      <c r="AC1003" s="87">
        <v>1002</v>
      </c>
      <c r="AD1003" t="s">
        <v>4071</v>
      </c>
      <c r="AE1003" t="s">
        <v>2784</v>
      </c>
      <c r="AF1003" t="s">
        <v>2831</v>
      </c>
      <c r="AG1003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values(1002,'Evaluator SDPLxxx','2016-01-01xxx','2016-12-30xxx',2017,'1161/84.DBN/PL/2017xxx','2017-02-02xxx',0,24,0,0,NULL,1002,NULL);</v>
      </c>
    </row>
    <row r="1004" spans="1:33" ht="16.5" x14ac:dyDescent="0.3">
      <c r="A1004" t="s">
        <v>4072</v>
      </c>
      <c r="B1004">
        <v>1003</v>
      </c>
      <c r="C1004" t="s">
        <v>2828</v>
      </c>
      <c r="D1004" s="79" t="s">
        <v>2840</v>
      </c>
      <c r="E1004" s="80" t="s">
        <v>2829</v>
      </c>
      <c r="F1004" s="101">
        <v>42370</v>
      </c>
      <c r="G1004" s="102" t="str">
        <f t="shared" si="61"/>
        <v>2016-01-01</v>
      </c>
      <c r="H1004" s="103" t="s">
        <v>2829</v>
      </c>
      <c r="I1004" s="100">
        <v>42734</v>
      </c>
      <c r="J1004" s="100" t="str">
        <f t="shared" si="62"/>
        <v>2016-12-30</v>
      </c>
      <c r="K1004" s="82" t="s">
        <v>2830</v>
      </c>
      <c r="L1004" s="81">
        <v>2017</v>
      </c>
      <c r="M1004" s="83" t="s">
        <v>2828</v>
      </c>
      <c r="N1004" s="84" t="s">
        <v>3844</v>
      </c>
      <c r="O1004" s="86" t="s">
        <v>2829</v>
      </c>
      <c r="P1004" s="95">
        <v>42768</v>
      </c>
      <c r="Q1004" s="95" t="str">
        <f t="shared" si="63"/>
        <v>2017-02-02</v>
      </c>
      <c r="R1004" s="104" t="s">
        <v>2830</v>
      </c>
      <c r="S1004" s="90">
        <v>0</v>
      </c>
      <c r="T1004" s="92" t="s">
        <v>4071</v>
      </c>
      <c r="U1004" s="90">
        <v>35161</v>
      </c>
      <c r="V1004" s="92" t="s">
        <v>4071</v>
      </c>
      <c r="W1004" s="90">
        <v>0</v>
      </c>
      <c r="X1004" s="92" t="s">
        <v>4071</v>
      </c>
      <c r="Y1004" s="90">
        <v>0</v>
      </c>
      <c r="Z1004" s="88" t="s">
        <v>4071</v>
      </c>
      <c r="AA1004" t="s">
        <v>2784</v>
      </c>
      <c r="AB1004" t="s">
        <v>4071</v>
      </c>
      <c r="AC1004" s="87">
        <v>1003</v>
      </c>
      <c r="AD1004" t="s">
        <v>4071</v>
      </c>
      <c r="AE1004" t="s">
        <v>2784</v>
      </c>
      <c r="AF1004" t="s">
        <v>2831</v>
      </c>
      <c r="AG1004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values(1003,'Evaluator SDPLxxx','2016-01-01xxx','2016-12-30xxx',2017,'1162/84.DBN/PL/2017xxx','2017-02-02xxx',0,35161,0,0,NULL,1003,NULL);</v>
      </c>
    </row>
    <row r="1005" spans="1:33" ht="16.5" x14ac:dyDescent="0.3">
      <c r="A1005" t="s">
        <v>4072</v>
      </c>
      <c r="B1005">
        <v>1004</v>
      </c>
      <c r="C1005" t="s">
        <v>2828</v>
      </c>
      <c r="D1005" s="79" t="s">
        <v>2840</v>
      </c>
      <c r="E1005" s="80" t="s">
        <v>2829</v>
      </c>
      <c r="F1005" s="101">
        <v>42370</v>
      </c>
      <c r="G1005" s="102" t="str">
        <f t="shared" si="61"/>
        <v>2016-01-01</v>
      </c>
      <c r="H1005" s="103" t="s">
        <v>2829</v>
      </c>
      <c r="I1005" s="100">
        <v>42734</v>
      </c>
      <c r="J1005" s="100" t="str">
        <f t="shared" si="62"/>
        <v>2016-12-30</v>
      </c>
      <c r="K1005" s="82" t="s">
        <v>2830</v>
      </c>
      <c r="L1005" s="81">
        <v>2017</v>
      </c>
      <c r="M1005" s="83" t="s">
        <v>2828</v>
      </c>
      <c r="N1005" s="84" t="s">
        <v>3845</v>
      </c>
      <c r="O1005" s="86" t="s">
        <v>2829</v>
      </c>
      <c r="P1005" s="95">
        <v>42768</v>
      </c>
      <c r="Q1005" s="95" t="str">
        <f t="shared" si="63"/>
        <v>2017-02-02</v>
      </c>
      <c r="R1005" s="104" t="s">
        <v>2830</v>
      </c>
      <c r="S1005" s="90">
        <v>0</v>
      </c>
      <c r="T1005" s="92" t="s">
        <v>4071</v>
      </c>
      <c r="U1005" s="90">
        <v>34315</v>
      </c>
      <c r="V1005" s="92" t="s">
        <v>4071</v>
      </c>
      <c r="W1005" s="90">
        <v>0</v>
      </c>
      <c r="X1005" s="92" t="s">
        <v>4071</v>
      </c>
      <c r="Y1005" s="90">
        <v>0</v>
      </c>
      <c r="Z1005" s="88" t="s">
        <v>4071</v>
      </c>
      <c r="AA1005" t="s">
        <v>2784</v>
      </c>
      <c r="AB1005" t="s">
        <v>4071</v>
      </c>
      <c r="AC1005" s="87">
        <v>1004</v>
      </c>
      <c r="AD1005" t="s">
        <v>4071</v>
      </c>
      <c r="AE1005" t="s">
        <v>2784</v>
      </c>
      <c r="AF1005" t="s">
        <v>2831</v>
      </c>
      <c r="AG1005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values(1004,'Evaluator SDPLxxx','2016-01-01xxx','2016-12-30xxx',2017,'1163/84.DBN/PL/2017xxx','2017-02-02xxx',0,34315,0,0,NULL,1004,NULL);</v>
      </c>
    </row>
    <row r="1006" spans="1:33" ht="16.5" x14ac:dyDescent="0.3">
      <c r="A1006" t="s">
        <v>4072</v>
      </c>
      <c r="B1006">
        <v>1005</v>
      </c>
      <c r="C1006" t="s">
        <v>2828</v>
      </c>
      <c r="D1006" s="79" t="s">
        <v>2840</v>
      </c>
      <c r="E1006" s="80" t="s">
        <v>2829</v>
      </c>
      <c r="F1006" s="101">
        <v>42370</v>
      </c>
      <c r="G1006" s="102" t="str">
        <f t="shared" si="61"/>
        <v>2016-01-01</v>
      </c>
      <c r="H1006" s="103" t="s">
        <v>2829</v>
      </c>
      <c r="I1006" s="100">
        <v>42734</v>
      </c>
      <c r="J1006" s="100" t="str">
        <f t="shared" si="62"/>
        <v>2016-12-30</v>
      </c>
      <c r="K1006" s="82" t="s">
        <v>2830</v>
      </c>
      <c r="L1006" s="81">
        <v>2017</v>
      </c>
      <c r="M1006" s="83" t="s">
        <v>2828</v>
      </c>
      <c r="N1006" s="84" t="s">
        <v>3846</v>
      </c>
      <c r="O1006" s="86" t="s">
        <v>2829</v>
      </c>
      <c r="P1006" s="95">
        <v>42768</v>
      </c>
      <c r="Q1006" s="95" t="str">
        <f t="shared" si="63"/>
        <v>2017-02-02</v>
      </c>
      <c r="R1006" s="104" t="s">
        <v>2830</v>
      </c>
      <c r="S1006" s="90">
        <v>0</v>
      </c>
      <c r="T1006" s="92" t="s">
        <v>4071</v>
      </c>
      <c r="U1006" s="90">
        <v>400</v>
      </c>
      <c r="V1006" s="92" t="s">
        <v>4071</v>
      </c>
      <c r="W1006" s="90">
        <v>0</v>
      </c>
      <c r="X1006" s="92" t="s">
        <v>4071</v>
      </c>
      <c r="Y1006" s="90">
        <v>0</v>
      </c>
      <c r="Z1006" s="88" t="s">
        <v>4071</v>
      </c>
      <c r="AA1006" t="s">
        <v>2784</v>
      </c>
      <c r="AB1006" t="s">
        <v>4071</v>
      </c>
      <c r="AC1006" s="87">
        <v>1005</v>
      </c>
      <c r="AD1006" t="s">
        <v>4071</v>
      </c>
      <c r="AE1006" t="s">
        <v>2784</v>
      </c>
      <c r="AF1006" t="s">
        <v>2831</v>
      </c>
      <c r="AG1006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values(1005,'Evaluator SDPLxxx','2016-01-01xxx','2016-12-30xxx',2017,'1164/84.DBN/PL/2017xxx','2017-02-02xxx',0,400,0,0,NULL,1005,NULL);</v>
      </c>
    </row>
    <row r="1007" spans="1:33" ht="16.5" x14ac:dyDescent="0.3">
      <c r="A1007" t="s">
        <v>4072</v>
      </c>
      <c r="B1007">
        <v>1006</v>
      </c>
      <c r="C1007" t="s">
        <v>2828</v>
      </c>
      <c r="D1007" s="79" t="s">
        <v>2840</v>
      </c>
      <c r="E1007" s="80" t="s">
        <v>2829</v>
      </c>
      <c r="F1007" s="101">
        <v>42370</v>
      </c>
      <c r="G1007" s="102" t="str">
        <f t="shared" si="61"/>
        <v>2016-01-01</v>
      </c>
      <c r="H1007" s="103" t="s">
        <v>2829</v>
      </c>
      <c r="I1007" s="100">
        <v>42734</v>
      </c>
      <c r="J1007" s="100" t="str">
        <f t="shared" si="62"/>
        <v>2016-12-30</v>
      </c>
      <c r="K1007" s="82" t="s">
        <v>2830</v>
      </c>
      <c r="L1007" s="81">
        <v>2017</v>
      </c>
      <c r="M1007" s="83" t="s">
        <v>2828</v>
      </c>
      <c r="N1007" s="84" t="s">
        <v>3847</v>
      </c>
      <c r="O1007" s="86" t="s">
        <v>2829</v>
      </c>
      <c r="P1007" s="95">
        <v>42768</v>
      </c>
      <c r="Q1007" s="95" t="str">
        <f t="shared" si="63"/>
        <v>2017-02-02</v>
      </c>
      <c r="R1007" s="104" t="s">
        <v>2830</v>
      </c>
      <c r="S1007" s="90">
        <v>0</v>
      </c>
      <c r="T1007" s="92" t="s">
        <v>4071</v>
      </c>
      <c r="U1007" s="90">
        <v>564</v>
      </c>
      <c r="V1007" s="92" t="s">
        <v>4071</v>
      </c>
      <c r="W1007" s="90">
        <v>0</v>
      </c>
      <c r="X1007" s="92" t="s">
        <v>4071</v>
      </c>
      <c r="Y1007" s="90">
        <v>0</v>
      </c>
      <c r="Z1007" s="88" t="s">
        <v>4071</v>
      </c>
      <c r="AA1007" t="s">
        <v>2784</v>
      </c>
      <c r="AB1007" t="s">
        <v>4071</v>
      </c>
      <c r="AC1007" s="87">
        <v>1006</v>
      </c>
      <c r="AD1007" t="s">
        <v>4071</v>
      </c>
      <c r="AE1007" t="s">
        <v>2784</v>
      </c>
      <c r="AF1007" t="s">
        <v>2831</v>
      </c>
      <c r="AG1007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values(1006,'Evaluator SDPLxxx','2016-01-01xxx','2016-12-30xxx',2017,'1165/84.DBN/PL/2017xxx','2017-02-02xxx',0,564,0,0,NULL,1006,NULL);</v>
      </c>
    </row>
    <row r="1008" spans="1:33" ht="16.5" x14ac:dyDescent="0.3">
      <c r="A1008" t="s">
        <v>4072</v>
      </c>
      <c r="B1008">
        <v>1007</v>
      </c>
      <c r="C1008" t="s">
        <v>2828</v>
      </c>
      <c r="D1008" s="79" t="s">
        <v>2840</v>
      </c>
      <c r="E1008" s="80" t="s">
        <v>2829</v>
      </c>
      <c r="F1008" s="101">
        <v>42370</v>
      </c>
      <c r="G1008" s="102" t="str">
        <f t="shared" si="61"/>
        <v>2016-01-01</v>
      </c>
      <c r="H1008" s="103" t="s">
        <v>2829</v>
      </c>
      <c r="I1008" s="100">
        <v>42734</v>
      </c>
      <c r="J1008" s="100" t="str">
        <f t="shared" si="62"/>
        <v>2016-12-30</v>
      </c>
      <c r="K1008" s="82" t="s">
        <v>2830</v>
      </c>
      <c r="L1008" s="81">
        <v>2017</v>
      </c>
      <c r="M1008" s="83" t="s">
        <v>2828</v>
      </c>
      <c r="N1008" s="84" t="s">
        <v>3848</v>
      </c>
      <c r="O1008" s="86" t="s">
        <v>2829</v>
      </c>
      <c r="P1008" s="95">
        <v>42768</v>
      </c>
      <c r="Q1008" s="95" t="str">
        <f t="shared" si="63"/>
        <v>2017-02-02</v>
      </c>
      <c r="R1008" s="104" t="s">
        <v>2830</v>
      </c>
      <c r="S1008" s="90">
        <v>0</v>
      </c>
      <c r="T1008" s="92" t="s">
        <v>4071</v>
      </c>
      <c r="U1008" s="90">
        <v>130</v>
      </c>
      <c r="V1008" s="92" t="s">
        <v>4071</v>
      </c>
      <c r="W1008" s="90">
        <v>0</v>
      </c>
      <c r="X1008" s="92" t="s">
        <v>4071</v>
      </c>
      <c r="Y1008" s="90">
        <v>0</v>
      </c>
      <c r="Z1008" s="88" t="s">
        <v>4071</v>
      </c>
      <c r="AA1008" t="s">
        <v>2784</v>
      </c>
      <c r="AB1008" t="s">
        <v>4071</v>
      </c>
      <c r="AC1008" s="87">
        <v>1007</v>
      </c>
      <c r="AD1008" t="s">
        <v>4071</v>
      </c>
      <c r="AE1008" t="s">
        <v>2784</v>
      </c>
      <c r="AF1008" t="s">
        <v>2831</v>
      </c>
      <c r="AG1008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values(1007,'Evaluator SDPLxxx','2016-01-01xxx','2016-12-30xxx',2017,'1166/84.DBN/PL/2017xxx','2017-02-02xxx',0,130,0,0,NULL,1007,NULL);</v>
      </c>
    </row>
    <row r="1009" spans="1:33" ht="16.5" x14ac:dyDescent="0.3">
      <c r="A1009" t="s">
        <v>4072</v>
      </c>
      <c r="B1009">
        <v>1008</v>
      </c>
      <c r="C1009" t="s">
        <v>2828</v>
      </c>
      <c r="D1009" s="79" t="s">
        <v>2840</v>
      </c>
      <c r="E1009" s="80" t="s">
        <v>2829</v>
      </c>
      <c r="F1009" s="101">
        <v>42370</v>
      </c>
      <c r="G1009" s="102" t="str">
        <f t="shared" si="61"/>
        <v>2016-01-01</v>
      </c>
      <c r="H1009" s="103" t="s">
        <v>2829</v>
      </c>
      <c r="I1009" s="100">
        <v>42734</v>
      </c>
      <c r="J1009" s="100" t="str">
        <f t="shared" si="62"/>
        <v>2016-12-30</v>
      </c>
      <c r="K1009" s="82" t="s">
        <v>2830</v>
      </c>
      <c r="L1009" s="81">
        <v>2017</v>
      </c>
      <c r="M1009" s="83" t="s">
        <v>2828</v>
      </c>
      <c r="N1009" s="84" t="s">
        <v>3849</v>
      </c>
      <c r="O1009" s="86" t="s">
        <v>2829</v>
      </c>
      <c r="P1009" s="95">
        <v>42768</v>
      </c>
      <c r="Q1009" s="95" t="str">
        <f t="shared" si="63"/>
        <v>2017-02-02</v>
      </c>
      <c r="R1009" s="104" t="s">
        <v>2830</v>
      </c>
      <c r="S1009" s="90">
        <v>0</v>
      </c>
      <c r="T1009" s="92" t="s">
        <v>4071</v>
      </c>
      <c r="U1009" s="90">
        <v>400</v>
      </c>
      <c r="V1009" s="92" t="s">
        <v>4071</v>
      </c>
      <c r="W1009" s="90">
        <v>0</v>
      </c>
      <c r="X1009" s="92" t="s">
        <v>4071</v>
      </c>
      <c r="Y1009" s="90">
        <v>0</v>
      </c>
      <c r="Z1009" s="88" t="s">
        <v>4071</v>
      </c>
      <c r="AA1009" t="s">
        <v>2784</v>
      </c>
      <c r="AB1009" t="s">
        <v>4071</v>
      </c>
      <c r="AC1009" s="87">
        <v>1008</v>
      </c>
      <c r="AD1009" t="s">
        <v>4071</v>
      </c>
      <c r="AE1009" t="s">
        <v>2784</v>
      </c>
      <c r="AF1009" t="s">
        <v>2831</v>
      </c>
      <c r="AG1009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values(1008,'Evaluator SDPLxxx','2016-01-01xxx','2016-12-30xxx',2017,'1167/84.DBN/PL/2017xxx','2017-02-02xxx',0,400,0,0,NULL,1008,NULL);</v>
      </c>
    </row>
    <row r="1010" spans="1:33" ht="16.5" x14ac:dyDescent="0.3">
      <c r="A1010" t="s">
        <v>4072</v>
      </c>
      <c r="B1010">
        <v>1009</v>
      </c>
      <c r="C1010" t="s">
        <v>2828</v>
      </c>
      <c r="D1010" s="79" t="s">
        <v>2840</v>
      </c>
      <c r="E1010" s="80" t="s">
        <v>2829</v>
      </c>
      <c r="F1010" s="101">
        <v>42370</v>
      </c>
      <c r="G1010" s="102" t="str">
        <f t="shared" si="61"/>
        <v>2016-01-01</v>
      </c>
      <c r="H1010" s="103" t="s">
        <v>2829</v>
      </c>
      <c r="I1010" s="100">
        <v>42734</v>
      </c>
      <c r="J1010" s="100" t="str">
        <f t="shared" si="62"/>
        <v>2016-12-30</v>
      </c>
      <c r="K1010" s="82" t="s">
        <v>2830</v>
      </c>
      <c r="L1010" s="81">
        <v>2017</v>
      </c>
      <c r="M1010" s="83" t="s">
        <v>2828</v>
      </c>
      <c r="N1010" s="84" t="s">
        <v>3850</v>
      </c>
      <c r="O1010" s="86" t="s">
        <v>2829</v>
      </c>
      <c r="P1010" s="95">
        <v>42768</v>
      </c>
      <c r="Q1010" s="95" t="str">
        <f t="shared" si="63"/>
        <v>2017-02-02</v>
      </c>
      <c r="R1010" s="104" t="s">
        <v>2830</v>
      </c>
      <c r="S1010" s="90">
        <v>0</v>
      </c>
      <c r="T1010" s="92" t="s">
        <v>4071</v>
      </c>
      <c r="U1010" s="90" t="s">
        <v>4244</v>
      </c>
      <c r="V1010" s="92" t="s">
        <v>4071</v>
      </c>
      <c r="W1010" s="90">
        <v>0</v>
      </c>
      <c r="X1010" s="92" t="s">
        <v>4071</v>
      </c>
      <c r="Y1010" s="90">
        <v>0</v>
      </c>
      <c r="Z1010" s="88" t="s">
        <v>4071</v>
      </c>
      <c r="AA1010" t="s">
        <v>2784</v>
      </c>
      <c r="AB1010" t="s">
        <v>4071</v>
      </c>
      <c r="AC1010" s="87">
        <v>1009</v>
      </c>
      <c r="AD1010" t="s">
        <v>4071</v>
      </c>
      <c r="AE1010" t="s">
        <v>2784</v>
      </c>
      <c r="AF1010" t="s">
        <v>2831</v>
      </c>
      <c r="AG1010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values(1009,'Evaluator SDPLxxx','2016-01-01xxx','2016-12-30xxx',2017,'1168/84.DBN/PL/2017xxx','2017-02-02xxx',0,3939.16,0,0,NULL,1009,NULL);</v>
      </c>
    </row>
    <row r="1011" spans="1:33" ht="16.5" x14ac:dyDescent="0.3">
      <c r="A1011" t="s">
        <v>4072</v>
      </c>
      <c r="B1011">
        <v>1010</v>
      </c>
      <c r="C1011" t="s">
        <v>2828</v>
      </c>
      <c r="D1011" s="79" t="s">
        <v>2840</v>
      </c>
      <c r="E1011" s="80" t="s">
        <v>2829</v>
      </c>
      <c r="F1011" s="101">
        <v>42370</v>
      </c>
      <c r="G1011" s="102" t="str">
        <f t="shared" si="61"/>
        <v>2016-01-01</v>
      </c>
      <c r="H1011" s="103" t="s">
        <v>2829</v>
      </c>
      <c r="I1011" s="100">
        <v>42734</v>
      </c>
      <c r="J1011" s="100" t="str">
        <f t="shared" si="62"/>
        <v>2016-12-30</v>
      </c>
      <c r="K1011" s="82" t="s">
        <v>2830</v>
      </c>
      <c r="L1011" s="81">
        <v>2017</v>
      </c>
      <c r="M1011" s="83" t="s">
        <v>2828</v>
      </c>
      <c r="N1011" s="84" t="s">
        <v>3851</v>
      </c>
      <c r="O1011" s="86" t="s">
        <v>2829</v>
      </c>
      <c r="P1011" s="95">
        <v>42768</v>
      </c>
      <c r="Q1011" s="95" t="str">
        <f t="shared" si="63"/>
        <v>2017-02-02</v>
      </c>
      <c r="R1011" s="104" t="s">
        <v>2830</v>
      </c>
      <c r="S1011" s="90">
        <v>0</v>
      </c>
      <c r="T1011" s="92" t="s">
        <v>4071</v>
      </c>
      <c r="U1011" s="90">
        <v>800</v>
      </c>
      <c r="V1011" s="92" t="s">
        <v>4071</v>
      </c>
      <c r="W1011" s="90">
        <v>0</v>
      </c>
      <c r="X1011" s="92" t="s">
        <v>4071</v>
      </c>
      <c r="Y1011" s="90">
        <v>0</v>
      </c>
      <c r="Z1011" s="88" t="s">
        <v>4071</v>
      </c>
      <c r="AA1011" t="s">
        <v>2784</v>
      </c>
      <c r="AB1011" t="s">
        <v>4071</v>
      </c>
      <c r="AC1011" s="87">
        <v>1010</v>
      </c>
      <c r="AD1011" t="s">
        <v>4071</v>
      </c>
      <c r="AE1011" t="s">
        <v>2784</v>
      </c>
      <c r="AF1011" t="s">
        <v>2831</v>
      </c>
      <c r="AG1011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values(1010,'Evaluator SDPLxxx','2016-01-01xxx','2016-12-30xxx',2017,'1169/84.DBN/PL/2017xxx','2017-02-02xxx',0,800,0,0,NULL,1010,NULL);</v>
      </c>
    </row>
    <row r="1012" spans="1:33" ht="16.5" x14ac:dyDescent="0.3">
      <c r="A1012" t="s">
        <v>4072</v>
      </c>
      <c r="B1012">
        <v>1011</v>
      </c>
      <c r="C1012" t="s">
        <v>2828</v>
      </c>
      <c r="D1012" s="79" t="s">
        <v>2840</v>
      </c>
      <c r="E1012" s="80" t="s">
        <v>2829</v>
      </c>
      <c r="F1012" s="101">
        <v>42370</v>
      </c>
      <c r="G1012" s="102" t="str">
        <f t="shared" si="61"/>
        <v>2016-01-01</v>
      </c>
      <c r="H1012" s="103" t="s">
        <v>2829</v>
      </c>
      <c r="I1012" s="100">
        <v>42734</v>
      </c>
      <c r="J1012" s="100" t="str">
        <f t="shared" si="62"/>
        <v>2016-12-30</v>
      </c>
      <c r="K1012" s="82" t="s">
        <v>2830</v>
      </c>
      <c r="L1012" s="81">
        <v>2017</v>
      </c>
      <c r="M1012" s="83" t="s">
        <v>2828</v>
      </c>
      <c r="N1012" s="84" t="s">
        <v>3852</v>
      </c>
      <c r="O1012" s="86" t="s">
        <v>2829</v>
      </c>
      <c r="P1012" s="95">
        <v>42768</v>
      </c>
      <c r="Q1012" s="95" t="str">
        <f t="shared" si="63"/>
        <v>2017-02-02</v>
      </c>
      <c r="R1012" s="104" t="s">
        <v>2830</v>
      </c>
      <c r="S1012" s="90">
        <v>0</v>
      </c>
      <c r="T1012" s="92" t="s">
        <v>4071</v>
      </c>
      <c r="U1012" s="90">
        <v>2000</v>
      </c>
      <c r="V1012" s="92" t="s">
        <v>4071</v>
      </c>
      <c r="W1012" s="90">
        <v>0</v>
      </c>
      <c r="X1012" s="92" t="s">
        <v>4071</v>
      </c>
      <c r="Y1012" s="90">
        <v>0</v>
      </c>
      <c r="Z1012" s="88" t="s">
        <v>4071</v>
      </c>
      <c r="AA1012" t="s">
        <v>2784</v>
      </c>
      <c r="AB1012" t="s">
        <v>4071</v>
      </c>
      <c r="AC1012" s="87">
        <v>1011</v>
      </c>
      <c r="AD1012" t="s">
        <v>4071</v>
      </c>
      <c r="AE1012" t="s">
        <v>2784</v>
      </c>
      <c r="AF1012" t="s">
        <v>2831</v>
      </c>
      <c r="AG1012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values(1011,'Evaluator SDPLxxx','2016-01-01xxx','2016-12-30xxx',2017,'1170/84.DBN/PL/2017xxx','2017-02-02xxx',0,2000,0,0,NULL,1011,NULL);</v>
      </c>
    </row>
    <row r="1013" spans="1:33" ht="16.5" x14ac:dyDescent="0.3">
      <c r="A1013" t="s">
        <v>4072</v>
      </c>
      <c r="B1013">
        <v>1012</v>
      </c>
      <c r="C1013" t="s">
        <v>2828</v>
      </c>
      <c r="D1013" s="79" t="s">
        <v>2840</v>
      </c>
      <c r="E1013" s="80" t="s">
        <v>2829</v>
      </c>
      <c r="F1013" s="101">
        <v>42370</v>
      </c>
      <c r="G1013" s="102" t="str">
        <f t="shared" si="61"/>
        <v>2016-01-01</v>
      </c>
      <c r="H1013" s="103" t="s">
        <v>2829</v>
      </c>
      <c r="I1013" s="100">
        <v>42734</v>
      </c>
      <c r="J1013" s="100" t="str">
        <f t="shared" si="62"/>
        <v>2016-12-30</v>
      </c>
      <c r="K1013" s="82" t="s">
        <v>2830</v>
      </c>
      <c r="L1013" s="81">
        <v>2017</v>
      </c>
      <c r="M1013" s="83" t="s">
        <v>2828</v>
      </c>
      <c r="N1013" s="84" t="s">
        <v>3853</v>
      </c>
      <c r="O1013" s="86" t="s">
        <v>2829</v>
      </c>
      <c r="P1013" s="95">
        <v>42768</v>
      </c>
      <c r="Q1013" s="95" t="str">
        <f t="shared" si="63"/>
        <v>2017-02-02</v>
      </c>
      <c r="R1013" s="104" t="s">
        <v>2830</v>
      </c>
      <c r="S1013" s="90">
        <v>0</v>
      </c>
      <c r="T1013" s="92" t="s">
        <v>4071</v>
      </c>
      <c r="U1013" s="90">
        <v>200</v>
      </c>
      <c r="V1013" s="92" t="s">
        <v>4071</v>
      </c>
      <c r="W1013" s="90">
        <v>0</v>
      </c>
      <c r="X1013" s="92" t="s">
        <v>4071</v>
      </c>
      <c r="Y1013" s="90">
        <v>0</v>
      </c>
      <c r="Z1013" s="88" t="s">
        <v>4071</v>
      </c>
      <c r="AA1013" t="s">
        <v>2784</v>
      </c>
      <c r="AB1013" t="s">
        <v>4071</v>
      </c>
      <c r="AC1013" s="87">
        <v>1012</v>
      </c>
      <c r="AD1013" t="s">
        <v>4071</v>
      </c>
      <c r="AE1013" t="s">
        <v>2784</v>
      </c>
      <c r="AF1013" t="s">
        <v>2831</v>
      </c>
      <c r="AG1013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values(1012,'Evaluator SDPLxxx','2016-01-01xxx','2016-12-30xxx',2017,'1171/84.DBN/PL/2017xxx','2017-02-02xxx',0,200,0,0,NULL,1012,NULL);</v>
      </c>
    </row>
    <row r="1014" spans="1:33" ht="16.5" x14ac:dyDescent="0.3">
      <c r="A1014" t="s">
        <v>4072</v>
      </c>
      <c r="B1014">
        <v>1013</v>
      </c>
      <c r="C1014" t="s">
        <v>2828</v>
      </c>
      <c r="D1014" s="79" t="s">
        <v>2840</v>
      </c>
      <c r="E1014" s="80" t="s">
        <v>2829</v>
      </c>
      <c r="F1014" s="101">
        <v>42370</v>
      </c>
      <c r="G1014" s="102" t="str">
        <f t="shared" si="61"/>
        <v>2016-01-01</v>
      </c>
      <c r="H1014" s="103" t="s">
        <v>2829</v>
      </c>
      <c r="I1014" s="100">
        <v>42734</v>
      </c>
      <c r="J1014" s="100" t="str">
        <f t="shared" si="62"/>
        <v>2016-12-30</v>
      </c>
      <c r="K1014" s="82" t="s">
        <v>2830</v>
      </c>
      <c r="L1014" s="81">
        <v>2017</v>
      </c>
      <c r="M1014" s="83" t="s">
        <v>2828</v>
      </c>
      <c r="N1014" s="84" t="s">
        <v>3854</v>
      </c>
      <c r="O1014" s="86" t="s">
        <v>2829</v>
      </c>
      <c r="P1014" s="95">
        <v>42768</v>
      </c>
      <c r="Q1014" s="95" t="str">
        <f t="shared" si="63"/>
        <v>2017-02-02</v>
      </c>
      <c r="R1014" s="104" t="s">
        <v>2830</v>
      </c>
      <c r="S1014" s="90">
        <v>0</v>
      </c>
      <c r="T1014" s="92" t="s">
        <v>4071</v>
      </c>
      <c r="U1014" s="90" t="s">
        <v>4245</v>
      </c>
      <c r="V1014" s="92" t="s">
        <v>4071</v>
      </c>
      <c r="W1014" s="90">
        <v>0</v>
      </c>
      <c r="X1014" s="92" t="s">
        <v>4071</v>
      </c>
      <c r="Y1014" s="90">
        <v>0</v>
      </c>
      <c r="Z1014" s="88" t="s">
        <v>4071</v>
      </c>
      <c r="AA1014" t="s">
        <v>2784</v>
      </c>
      <c r="AB1014" t="s">
        <v>4071</v>
      </c>
      <c r="AC1014" s="87">
        <v>1013</v>
      </c>
      <c r="AD1014" t="s">
        <v>4071</v>
      </c>
      <c r="AE1014" t="s">
        <v>2784</v>
      </c>
      <c r="AF1014" t="s">
        <v>2831</v>
      </c>
      <c r="AG1014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values(1013,'Evaluator SDPLxxx','2016-01-01xxx','2016-12-30xxx',2017,'1172/84.DBN/PL/2017xxx','2017-02-02xxx',0,19.14,0,0,NULL,1013,NULL);</v>
      </c>
    </row>
    <row r="1015" spans="1:33" ht="16.5" x14ac:dyDescent="0.3">
      <c r="A1015" t="s">
        <v>4072</v>
      </c>
      <c r="B1015">
        <v>1014</v>
      </c>
      <c r="C1015" t="s">
        <v>2828</v>
      </c>
      <c r="D1015" s="79" t="s">
        <v>2840</v>
      </c>
      <c r="E1015" s="80" t="s">
        <v>2829</v>
      </c>
      <c r="F1015" s="101">
        <v>42370</v>
      </c>
      <c r="G1015" s="102" t="str">
        <f t="shared" si="61"/>
        <v>2016-01-01</v>
      </c>
      <c r="H1015" s="103" t="s">
        <v>2829</v>
      </c>
      <c r="I1015" s="100">
        <v>42734</v>
      </c>
      <c r="J1015" s="100" t="str">
        <f t="shared" si="62"/>
        <v>2016-12-30</v>
      </c>
      <c r="K1015" s="82" t="s">
        <v>2830</v>
      </c>
      <c r="L1015" s="81">
        <v>2017</v>
      </c>
      <c r="M1015" s="83" t="s">
        <v>2828</v>
      </c>
      <c r="N1015" s="84" t="s">
        <v>3855</v>
      </c>
      <c r="O1015" s="86" t="s">
        <v>2829</v>
      </c>
      <c r="P1015" s="95">
        <v>42768</v>
      </c>
      <c r="Q1015" s="95" t="str">
        <f t="shared" si="63"/>
        <v>2017-02-02</v>
      </c>
      <c r="R1015" s="104" t="s">
        <v>2830</v>
      </c>
      <c r="S1015" s="90">
        <v>0</v>
      </c>
      <c r="T1015" s="92" t="s">
        <v>4071</v>
      </c>
      <c r="U1015" s="90">
        <v>8734</v>
      </c>
      <c r="V1015" s="92" t="s">
        <v>4071</v>
      </c>
      <c r="W1015" s="90">
        <v>0</v>
      </c>
      <c r="X1015" s="92" t="s">
        <v>4071</v>
      </c>
      <c r="Y1015" s="90">
        <v>0</v>
      </c>
      <c r="Z1015" s="88" t="s">
        <v>4071</v>
      </c>
      <c r="AA1015" t="s">
        <v>2784</v>
      </c>
      <c r="AB1015" t="s">
        <v>4071</v>
      </c>
      <c r="AC1015" s="87">
        <v>1014</v>
      </c>
      <c r="AD1015" t="s">
        <v>4071</v>
      </c>
      <c r="AE1015" t="s">
        <v>2784</v>
      </c>
      <c r="AF1015" t="s">
        <v>2831</v>
      </c>
      <c r="AG1015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values(1014,'Evaluator SDPLxxx','2016-01-01xxx','2016-12-30xxx',2017,'1173/84.DBN/PL/2017xxx','2017-02-02xxx',0,8734,0,0,NULL,1014,NULL);</v>
      </c>
    </row>
    <row r="1016" spans="1:33" ht="16.5" x14ac:dyDescent="0.3">
      <c r="A1016" t="s">
        <v>4072</v>
      </c>
      <c r="B1016">
        <v>1015</v>
      </c>
      <c r="C1016" t="s">
        <v>2828</v>
      </c>
      <c r="D1016" s="79" t="s">
        <v>2840</v>
      </c>
      <c r="E1016" s="80" t="s">
        <v>2829</v>
      </c>
      <c r="F1016" s="101">
        <v>42370</v>
      </c>
      <c r="G1016" s="102" t="str">
        <f t="shared" si="61"/>
        <v>2016-01-01</v>
      </c>
      <c r="H1016" s="103" t="s">
        <v>2829</v>
      </c>
      <c r="I1016" s="100">
        <v>42734</v>
      </c>
      <c r="J1016" s="100" t="str">
        <f t="shared" si="62"/>
        <v>2016-12-30</v>
      </c>
      <c r="K1016" s="82" t="s">
        <v>2830</v>
      </c>
      <c r="L1016" s="81">
        <v>2017</v>
      </c>
      <c r="M1016" s="83" t="s">
        <v>2828</v>
      </c>
      <c r="N1016" s="84" t="s">
        <v>3856</v>
      </c>
      <c r="O1016" s="86" t="s">
        <v>2829</v>
      </c>
      <c r="P1016" s="95">
        <v>42768</v>
      </c>
      <c r="Q1016" s="95" t="str">
        <f t="shared" si="63"/>
        <v>2017-02-02</v>
      </c>
      <c r="R1016" s="104" t="s">
        <v>2830</v>
      </c>
      <c r="S1016" s="90">
        <v>0</v>
      </c>
      <c r="T1016" s="92" t="s">
        <v>4071</v>
      </c>
      <c r="U1016" s="90" t="s">
        <v>4246</v>
      </c>
      <c r="V1016" s="92" t="s">
        <v>4071</v>
      </c>
      <c r="W1016" s="90">
        <v>0</v>
      </c>
      <c r="X1016" s="92" t="s">
        <v>4071</v>
      </c>
      <c r="Y1016" s="90">
        <v>0</v>
      </c>
      <c r="Z1016" s="88" t="s">
        <v>4071</v>
      </c>
      <c r="AA1016" t="s">
        <v>2784</v>
      </c>
      <c r="AB1016" t="s">
        <v>4071</v>
      </c>
      <c r="AC1016" s="87">
        <v>1015</v>
      </c>
      <c r="AD1016" t="s">
        <v>4071</v>
      </c>
      <c r="AE1016" t="s">
        <v>2784</v>
      </c>
      <c r="AF1016" t="s">
        <v>2831</v>
      </c>
      <c r="AG1016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values(1015,'Evaluator SDPLxxx','2016-01-01xxx','2016-12-30xxx',2017,'1174/84.DBN/PL/2017xxx','2017-02-02xxx',0,3488.4,0,0,NULL,1015,NULL);</v>
      </c>
    </row>
    <row r="1017" spans="1:33" ht="16.5" x14ac:dyDescent="0.3">
      <c r="A1017" t="s">
        <v>4072</v>
      </c>
      <c r="B1017">
        <v>1016</v>
      </c>
      <c r="C1017" t="s">
        <v>2828</v>
      </c>
      <c r="D1017" s="79" t="s">
        <v>2840</v>
      </c>
      <c r="E1017" s="80" t="s">
        <v>2829</v>
      </c>
      <c r="F1017" s="101">
        <v>42370</v>
      </c>
      <c r="G1017" s="102" t="str">
        <f t="shared" si="61"/>
        <v>2016-01-01</v>
      </c>
      <c r="H1017" s="103" t="s">
        <v>2829</v>
      </c>
      <c r="I1017" s="100">
        <v>42734</v>
      </c>
      <c r="J1017" s="100" t="str">
        <f t="shared" si="62"/>
        <v>2016-12-30</v>
      </c>
      <c r="K1017" s="82" t="s">
        <v>2830</v>
      </c>
      <c r="L1017" s="81">
        <v>2017</v>
      </c>
      <c r="M1017" s="83" t="s">
        <v>2828</v>
      </c>
      <c r="N1017" s="84" t="s">
        <v>3857</v>
      </c>
      <c r="O1017" s="86" t="s">
        <v>2829</v>
      </c>
      <c r="P1017" s="95">
        <v>42768</v>
      </c>
      <c r="Q1017" s="95" t="str">
        <f t="shared" si="63"/>
        <v>2017-02-02</v>
      </c>
      <c r="R1017" s="104" t="s">
        <v>2830</v>
      </c>
      <c r="S1017" s="90">
        <v>0</v>
      </c>
      <c r="T1017" s="92" t="s">
        <v>4071</v>
      </c>
      <c r="U1017" s="90">
        <v>18556</v>
      </c>
      <c r="V1017" s="92" t="s">
        <v>4071</v>
      </c>
      <c r="W1017" s="90">
        <v>0</v>
      </c>
      <c r="X1017" s="92" t="s">
        <v>4071</v>
      </c>
      <c r="Y1017" s="90">
        <v>0</v>
      </c>
      <c r="Z1017" s="88" t="s">
        <v>4071</v>
      </c>
      <c r="AA1017" t="s">
        <v>2784</v>
      </c>
      <c r="AB1017" t="s">
        <v>4071</v>
      </c>
      <c r="AC1017" s="87">
        <v>1016</v>
      </c>
      <c r="AD1017" t="s">
        <v>4071</v>
      </c>
      <c r="AE1017" t="s">
        <v>2784</v>
      </c>
      <c r="AF1017" t="s">
        <v>2831</v>
      </c>
      <c r="AG1017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values(1016,'Evaluator SDPLxxx','2016-01-01xxx','2016-12-30xxx',2017,'1175/84.DBN/PL/2017xxx','2017-02-02xxx',0,18556,0,0,NULL,1016,NULL);</v>
      </c>
    </row>
    <row r="1018" spans="1:33" ht="16.5" x14ac:dyDescent="0.3">
      <c r="A1018" t="s">
        <v>4072</v>
      </c>
      <c r="B1018">
        <v>1017</v>
      </c>
      <c r="C1018" t="s">
        <v>2828</v>
      </c>
      <c r="D1018" s="79" t="s">
        <v>2840</v>
      </c>
      <c r="E1018" s="80" t="s">
        <v>2829</v>
      </c>
      <c r="F1018" s="101">
        <v>42370</v>
      </c>
      <c r="G1018" s="102" t="str">
        <f t="shared" si="61"/>
        <v>2016-01-01</v>
      </c>
      <c r="H1018" s="103" t="s">
        <v>2829</v>
      </c>
      <c r="I1018" s="100">
        <v>42734</v>
      </c>
      <c r="J1018" s="100" t="str">
        <f t="shared" si="62"/>
        <v>2016-12-30</v>
      </c>
      <c r="K1018" s="82" t="s">
        <v>2830</v>
      </c>
      <c r="L1018" s="81">
        <v>2017</v>
      </c>
      <c r="M1018" s="83" t="s">
        <v>2828</v>
      </c>
      <c r="N1018" s="84" t="s">
        <v>3858</v>
      </c>
      <c r="O1018" s="86" t="s">
        <v>2829</v>
      </c>
      <c r="P1018" s="95">
        <v>42768</v>
      </c>
      <c r="Q1018" s="95" t="str">
        <f t="shared" si="63"/>
        <v>2017-02-02</v>
      </c>
      <c r="R1018" s="104" t="s">
        <v>2830</v>
      </c>
      <c r="S1018" s="90">
        <v>0</v>
      </c>
      <c r="T1018" s="92" t="s">
        <v>4071</v>
      </c>
      <c r="U1018" s="90">
        <v>10</v>
      </c>
      <c r="V1018" s="92" t="s">
        <v>4071</v>
      </c>
      <c r="W1018" s="90">
        <v>0</v>
      </c>
      <c r="X1018" s="92" t="s">
        <v>4071</v>
      </c>
      <c r="Y1018" s="90">
        <v>0</v>
      </c>
      <c r="Z1018" s="88" t="s">
        <v>4071</v>
      </c>
      <c r="AA1018" t="s">
        <v>2784</v>
      </c>
      <c r="AB1018" t="s">
        <v>4071</v>
      </c>
      <c r="AC1018" s="87">
        <v>1017</v>
      </c>
      <c r="AD1018" t="s">
        <v>4071</v>
      </c>
      <c r="AE1018" t="s">
        <v>2784</v>
      </c>
      <c r="AF1018" t="s">
        <v>2831</v>
      </c>
      <c r="AG1018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values(1017,'Evaluator SDPLxxx','2016-01-01xxx','2016-12-30xxx',2017,'1176/84.DBN/PL/2017xxx','2017-02-02xxx',0,10,0,0,NULL,1017,NULL);</v>
      </c>
    </row>
    <row r="1019" spans="1:33" ht="16.5" x14ac:dyDescent="0.3">
      <c r="A1019" t="s">
        <v>4072</v>
      </c>
      <c r="B1019">
        <v>1018</v>
      </c>
      <c r="C1019" t="s">
        <v>2828</v>
      </c>
      <c r="D1019" s="79" t="s">
        <v>2840</v>
      </c>
      <c r="E1019" s="80" t="s">
        <v>2829</v>
      </c>
      <c r="F1019" s="101">
        <v>42370</v>
      </c>
      <c r="G1019" s="102" t="str">
        <f t="shared" si="61"/>
        <v>2016-01-01</v>
      </c>
      <c r="H1019" s="103" t="s">
        <v>2829</v>
      </c>
      <c r="I1019" s="100">
        <v>42734</v>
      </c>
      <c r="J1019" s="100" t="str">
        <f t="shared" si="62"/>
        <v>2016-12-30</v>
      </c>
      <c r="K1019" s="82" t="s">
        <v>2830</v>
      </c>
      <c r="L1019" s="81">
        <v>2017</v>
      </c>
      <c r="M1019" s="83" t="s">
        <v>2828</v>
      </c>
      <c r="N1019" s="84" t="s">
        <v>3859</v>
      </c>
      <c r="O1019" s="86" t="s">
        <v>2829</v>
      </c>
      <c r="P1019" s="95">
        <v>42768</v>
      </c>
      <c r="Q1019" s="95" t="str">
        <f t="shared" si="63"/>
        <v>2017-02-02</v>
      </c>
      <c r="R1019" s="104" t="s">
        <v>2830</v>
      </c>
      <c r="S1019" s="90">
        <v>0</v>
      </c>
      <c r="T1019" s="92" t="s">
        <v>4071</v>
      </c>
      <c r="U1019" s="90">
        <v>10320</v>
      </c>
      <c r="V1019" s="92" t="s">
        <v>4071</v>
      </c>
      <c r="W1019" s="90">
        <v>0</v>
      </c>
      <c r="X1019" s="92" t="s">
        <v>4071</v>
      </c>
      <c r="Y1019" s="90">
        <v>0</v>
      </c>
      <c r="Z1019" s="88" t="s">
        <v>4071</v>
      </c>
      <c r="AA1019" t="s">
        <v>2784</v>
      </c>
      <c r="AB1019" t="s">
        <v>4071</v>
      </c>
      <c r="AC1019" s="87">
        <v>1018</v>
      </c>
      <c r="AD1019" t="s">
        <v>4071</v>
      </c>
      <c r="AE1019" t="s">
        <v>2784</v>
      </c>
      <c r="AF1019" t="s">
        <v>2831</v>
      </c>
      <c r="AG1019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values(1018,'Evaluator SDPLxxx','2016-01-01xxx','2016-12-30xxx',2017,'1177/84.DBN/PL/2017xxx','2017-02-02xxx',0,10320,0,0,NULL,1018,NULL);</v>
      </c>
    </row>
    <row r="1020" spans="1:33" ht="16.5" x14ac:dyDescent="0.3">
      <c r="A1020" t="s">
        <v>4072</v>
      </c>
      <c r="B1020">
        <v>1019</v>
      </c>
      <c r="C1020" t="s">
        <v>2828</v>
      </c>
      <c r="D1020" s="79" t="s">
        <v>2840</v>
      </c>
      <c r="E1020" s="80" t="s">
        <v>2829</v>
      </c>
      <c r="F1020" s="101">
        <v>42370</v>
      </c>
      <c r="G1020" s="102" t="str">
        <f t="shared" si="61"/>
        <v>2016-01-01</v>
      </c>
      <c r="H1020" s="103" t="s">
        <v>2829</v>
      </c>
      <c r="I1020" s="100">
        <v>42734</v>
      </c>
      <c r="J1020" s="100" t="str">
        <f t="shared" si="62"/>
        <v>2016-12-30</v>
      </c>
      <c r="K1020" s="82" t="s">
        <v>2830</v>
      </c>
      <c r="L1020" s="81">
        <v>2017</v>
      </c>
      <c r="M1020" s="83" t="s">
        <v>2828</v>
      </c>
      <c r="N1020" s="84" t="s">
        <v>3860</v>
      </c>
      <c r="O1020" s="86" t="s">
        <v>2829</v>
      </c>
      <c r="P1020" s="95">
        <v>42768</v>
      </c>
      <c r="Q1020" s="95" t="str">
        <f t="shared" si="63"/>
        <v>2017-02-02</v>
      </c>
      <c r="R1020" s="104" t="s">
        <v>2830</v>
      </c>
      <c r="S1020" s="90">
        <v>0</v>
      </c>
      <c r="T1020" s="92" t="s">
        <v>4071</v>
      </c>
      <c r="U1020" s="90">
        <v>1000</v>
      </c>
      <c r="V1020" s="92" t="s">
        <v>4071</v>
      </c>
      <c r="W1020" s="90">
        <v>0</v>
      </c>
      <c r="X1020" s="92" t="s">
        <v>4071</v>
      </c>
      <c r="Y1020" s="90">
        <v>0</v>
      </c>
      <c r="Z1020" s="88" t="s">
        <v>4071</v>
      </c>
      <c r="AA1020" t="s">
        <v>2784</v>
      </c>
      <c r="AB1020" t="s">
        <v>4071</v>
      </c>
      <c r="AC1020" s="87">
        <v>1019</v>
      </c>
      <c r="AD1020" t="s">
        <v>4071</v>
      </c>
      <c r="AE1020" t="s">
        <v>2784</v>
      </c>
      <c r="AF1020" t="s">
        <v>2831</v>
      </c>
      <c r="AG1020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values(1019,'Evaluator SDPLxxx','2016-01-01xxx','2016-12-30xxx',2017,'1178/84.DBN/PL/2017xxx','2017-02-02xxx',0,1000,0,0,NULL,1019,NULL);</v>
      </c>
    </row>
    <row r="1021" spans="1:33" ht="16.5" x14ac:dyDescent="0.3">
      <c r="A1021" t="s">
        <v>4072</v>
      </c>
      <c r="B1021">
        <v>1020</v>
      </c>
      <c r="C1021" t="s">
        <v>2828</v>
      </c>
      <c r="D1021" s="79" t="s">
        <v>2840</v>
      </c>
      <c r="E1021" s="80" t="s">
        <v>2829</v>
      </c>
      <c r="F1021" s="101">
        <v>42370</v>
      </c>
      <c r="G1021" s="102" t="str">
        <f t="shared" si="61"/>
        <v>2016-01-01</v>
      </c>
      <c r="H1021" s="103" t="s">
        <v>2829</v>
      </c>
      <c r="I1021" s="100">
        <v>42734</v>
      </c>
      <c r="J1021" s="100" t="str">
        <f t="shared" si="62"/>
        <v>2016-12-30</v>
      </c>
      <c r="K1021" s="82" t="s">
        <v>2830</v>
      </c>
      <c r="L1021" s="81">
        <v>2017</v>
      </c>
      <c r="M1021" s="83" t="s">
        <v>2828</v>
      </c>
      <c r="N1021" s="84" t="s">
        <v>3861</v>
      </c>
      <c r="O1021" s="86" t="s">
        <v>2829</v>
      </c>
      <c r="P1021" s="95">
        <v>42768</v>
      </c>
      <c r="Q1021" s="95" t="str">
        <f t="shared" si="63"/>
        <v>2017-02-02</v>
      </c>
      <c r="R1021" s="104" t="s">
        <v>2830</v>
      </c>
      <c r="S1021" s="90">
        <v>0</v>
      </c>
      <c r="T1021" s="92" t="s">
        <v>4071</v>
      </c>
      <c r="U1021" s="90" t="s">
        <v>4247</v>
      </c>
      <c r="V1021" s="92" t="s">
        <v>4071</v>
      </c>
      <c r="W1021" s="90">
        <v>0</v>
      </c>
      <c r="X1021" s="92" t="s">
        <v>4071</v>
      </c>
      <c r="Y1021" s="90">
        <v>0</v>
      </c>
      <c r="Z1021" s="88" t="s">
        <v>4071</v>
      </c>
      <c r="AA1021" t="s">
        <v>2784</v>
      </c>
      <c r="AB1021" t="s">
        <v>4071</v>
      </c>
      <c r="AC1021" s="87">
        <v>1020</v>
      </c>
      <c r="AD1021" t="s">
        <v>4071</v>
      </c>
      <c r="AE1021" t="s">
        <v>2784</v>
      </c>
      <c r="AF1021" t="s">
        <v>2831</v>
      </c>
      <c r="AG1021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values(1020,'Evaluator SDPLxxx','2016-01-01xxx','2016-12-30xxx',2017,'1179/84.DBN/PL/2017xxx','2017-02-02xxx',0,398.4,0,0,NULL,1020,NULL);</v>
      </c>
    </row>
    <row r="1022" spans="1:33" ht="16.5" x14ac:dyDescent="0.3">
      <c r="A1022" t="s">
        <v>4072</v>
      </c>
      <c r="B1022">
        <v>1021</v>
      </c>
      <c r="C1022" t="s">
        <v>2828</v>
      </c>
      <c r="D1022" s="79" t="s">
        <v>2840</v>
      </c>
      <c r="E1022" s="80" t="s">
        <v>2829</v>
      </c>
      <c r="F1022" s="101">
        <v>42370</v>
      </c>
      <c r="G1022" s="102" t="str">
        <f t="shared" si="61"/>
        <v>2016-01-01</v>
      </c>
      <c r="H1022" s="103" t="s">
        <v>2829</v>
      </c>
      <c r="I1022" s="100">
        <v>42734</v>
      </c>
      <c r="J1022" s="100" t="str">
        <f t="shared" si="62"/>
        <v>2016-12-30</v>
      </c>
      <c r="K1022" s="82" t="s">
        <v>2830</v>
      </c>
      <c r="L1022" s="81">
        <v>2017</v>
      </c>
      <c r="M1022" s="83" t="s">
        <v>2828</v>
      </c>
      <c r="N1022" s="84" t="s">
        <v>3862</v>
      </c>
      <c r="O1022" s="86" t="s">
        <v>2829</v>
      </c>
      <c r="P1022" s="95">
        <v>42768</v>
      </c>
      <c r="Q1022" s="95" t="str">
        <f t="shared" si="63"/>
        <v>2017-02-02</v>
      </c>
      <c r="R1022" s="104" t="s">
        <v>2830</v>
      </c>
      <c r="S1022" s="90">
        <v>0</v>
      </c>
      <c r="T1022" s="92" t="s">
        <v>4071</v>
      </c>
      <c r="U1022" s="90">
        <v>16964</v>
      </c>
      <c r="V1022" s="92" t="s">
        <v>4071</v>
      </c>
      <c r="W1022" s="90">
        <v>0</v>
      </c>
      <c r="X1022" s="92" t="s">
        <v>4071</v>
      </c>
      <c r="Y1022" s="90">
        <v>0</v>
      </c>
      <c r="Z1022" s="88" t="s">
        <v>4071</v>
      </c>
      <c r="AA1022" t="s">
        <v>2784</v>
      </c>
      <c r="AB1022" t="s">
        <v>4071</v>
      </c>
      <c r="AC1022" s="87">
        <v>1021</v>
      </c>
      <c r="AD1022" t="s">
        <v>4071</v>
      </c>
      <c r="AE1022" t="s">
        <v>2784</v>
      </c>
      <c r="AF1022" t="s">
        <v>2831</v>
      </c>
      <c r="AG1022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values(1021,'Evaluator SDPLxxx','2016-01-01xxx','2016-12-30xxx',2017,'1180/84.DBN/PL/2017xxx','2017-02-02xxx',0,16964,0,0,NULL,1021,NULL);</v>
      </c>
    </row>
    <row r="1023" spans="1:33" ht="16.5" x14ac:dyDescent="0.3">
      <c r="A1023" t="s">
        <v>4072</v>
      </c>
      <c r="B1023">
        <v>1022</v>
      </c>
      <c r="C1023" t="s">
        <v>2828</v>
      </c>
      <c r="D1023" s="79" t="s">
        <v>2840</v>
      </c>
      <c r="E1023" s="80" t="s">
        <v>2829</v>
      </c>
      <c r="F1023" s="101">
        <v>42370</v>
      </c>
      <c r="G1023" s="102" t="str">
        <f t="shared" si="61"/>
        <v>2016-01-01</v>
      </c>
      <c r="H1023" s="103" t="s">
        <v>2829</v>
      </c>
      <c r="I1023" s="100">
        <v>42734</v>
      </c>
      <c r="J1023" s="100" t="str">
        <f t="shared" si="62"/>
        <v>2016-12-30</v>
      </c>
      <c r="K1023" s="82" t="s">
        <v>2830</v>
      </c>
      <c r="L1023" s="81">
        <v>2017</v>
      </c>
      <c r="M1023" s="83" t="s">
        <v>2828</v>
      </c>
      <c r="N1023" s="84" t="s">
        <v>3863</v>
      </c>
      <c r="O1023" s="86" t="s">
        <v>2829</v>
      </c>
      <c r="P1023" s="95">
        <v>42768</v>
      </c>
      <c r="Q1023" s="95" t="str">
        <f t="shared" si="63"/>
        <v>2017-02-02</v>
      </c>
      <c r="R1023" s="104" t="s">
        <v>2830</v>
      </c>
      <c r="S1023" s="90">
        <v>0</v>
      </c>
      <c r="T1023" s="92" t="s">
        <v>4071</v>
      </c>
      <c r="U1023" s="90">
        <v>17826</v>
      </c>
      <c r="V1023" s="92" t="s">
        <v>4071</v>
      </c>
      <c r="W1023" s="90">
        <v>0</v>
      </c>
      <c r="X1023" s="92" t="s">
        <v>4071</v>
      </c>
      <c r="Y1023" s="90">
        <v>0</v>
      </c>
      <c r="Z1023" s="88" t="s">
        <v>4071</v>
      </c>
      <c r="AA1023" t="s">
        <v>2784</v>
      </c>
      <c r="AB1023" t="s">
        <v>4071</v>
      </c>
      <c r="AC1023" s="87">
        <v>1022</v>
      </c>
      <c r="AD1023" t="s">
        <v>4071</v>
      </c>
      <c r="AE1023" t="s">
        <v>2784</v>
      </c>
      <c r="AF1023" t="s">
        <v>2831</v>
      </c>
      <c r="AG1023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values(1022,'Evaluator SDPLxxx','2016-01-01xxx','2016-12-30xxx',2017,'1181/84.DBN/PL/2017xxx','2017-02-02xxx',0,17826,0,0,NULL,1022,NULL);</v>
      </c>
    </row>
    <row r="1024" spans="1:33" ht="16.5" x14ac:dyDescent="0.3">
      <c r="A1024" t="s">
        <v>4072</v>
      </c>
      <c r="B1024">
        <v>1023</v>
      </c>
      <c r="C1024" t="s">
        <v>2828</v>
      </c>
      <c r="D1024" s="79" t="s">
        <v>2840</v>
      </c>
      <c r="E1024" s="80" t="s">
        <v>2829</v>
      </c>
      <c r="F1024" s="101">
        <v>42370</v>
      </c>
      <c r="G1024" s="102" t="str">
        <f t="shared" si="61"/>
        <v>2016-01-01</v>
      </c>
      <c r="H1024" s="103" t="s">
        <v>2829</v>
      </c>
      <c r="I1024" s="100">
        <v>42734</v>
      </c>
      <c r="J1024" s="100" t="str">
        <f t="shared" si="62"/>
        <v>2016-12-30</v>
      </c>
      <c r="K1024" s="82" t="s">
        <v>2830</v>
      </c>
      <c r="L1024" s="81">
        <v>2017</v>
      </c>
      <c r="M1024" s="83" t="s">
        <v>2828</v>
      </c>
      <c r="N1024" s="84" t="s">
        <v>3864</v>
      </c>
      <c r="O1024" s="86" t="s">
        <v>2829</v>
      </c>
      <c r="P1024" s="95">
        <v>42768</v>
      </c>
      <c r="Q1024" s="95" t="str">
        <f t="shared" si="63"/>
        <v>2017-02-02</v>
      </c>
      <c r="R1024" s="104" t="s">
        <v>2830</v>
      </c>
      <c r="S1024" s="90">
        <v>0</v>
      </c>
      <c r="T1024" s="92" t="s">
        <v>4071</v>
      </c>
      <c r="U1024" s="90">
        <v>9784</v>
      </c>
      <c r="V1024" s="92" t="s">
        <v>4071</v>
      </c>
      <c r="W1024" s="90">
        <v>0</v>
      </c>
      <c r="X1024" s="92" t="s">
        <v>4071</v>
      </c>
      <c r="Y1024" s="90">
        <v>0</v>
      </c>
      <c r="Z1024" s="88" t="s">
        <v>4071</v>
      </c>
      <c r="AA1024" t="s">
        <v>2784</v>
      </c>
      <c r="AB1024" t="s">
        <v>4071</v>
      </c>
      <c r="AC1024" s="87">
        <v>1023</v>
      </c>
      <c r="AD1024" t="s">
        <v>4071</v>
      </c>
      <c r="AE1024" t="s">
        <v>2784</v>
      </c>
      <c r="AF1024" t="s">
        <v>2831</v>
      </c>
      <c r="AG1024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values(1023,'Evaluator SDPLxxx','2016-01-01xxx','2016-12-30xxx',2017,'1182/84.DBN/PL/2017xxx','2017-02-02xxx',0,9784,0,0,NULL,1023,NULL);</v>
      </c>
    </row>
    <row r="1025" spans="1:33" ht="16.5" x14ac:dyDescent="0.3">
      <c r="A1025" t="s">
        <v>4072</v>
      </c>
      <c r="B1025">
        <v>1024</v>
      </c>
      <c r="C1025" t="s">
        <v>2828</v>
      </c>
      <c r="D1025" s="79" t="s">
        <v>2840</v>
      </c>
      <c r="E1025" s="80" t="s">
        <v>2829</v>
      </c>
      <c r="F1025" s="101">
        <v>42370</v>
      </c>
      <c r="G1025" s="102" t="str">
        <f t="shared" si="61"/>
        <v>2016-01-01</v>
      </c>
      <c r="H1025" s="103" t="s">
        <v>2829</v>
      </c>
      <c r="I1025" s="100">
        <v>42734</v>
      </c>
      <c r="J1025" s="100" t="str">
        <f t="shared" si="62"/>
        <v>2016-12-30</v>
      </c>
      <c r="K1025" s="82" t="s">
        <v>2830</v>
      </c>
      <c r="L1025" s="81">
        <v>2017</v>
      </c>
      <c r="M1025" s="83" t="s">
        <v>2828</v>
      </c>
      <c r="N1025" s="84" t="s">
        <v>3865</v>
      </c>
      <c r="O1025" s="86" t="s">
        <v>2829</v>
      </c>
      <c r="P1025" s="95">
        <v>42768</v>
      </c>
      <c r="Q1025" s="95" t="str">
        <f t="shared" si="63"/>
        <v>2017-02-02</v>
      </c>
      <c r="R1025" s="104" t="s">
        <v>2830</v>
      </c>
      <c r="S1025" s="90">
        <v>0</v>
      </c>
      <c r="T1025" s="92" t="s">
        <v>4071</v>
      </c>
      <c r="U1025" s="90">
        <v>17556</v>
      </c>
      <c r="V1025" s="92" t="s">
        <v>4071</v>
      </c>
      <c r="W1025" s="90">
        <v>0</v>
      </c>
      <c r="X1025" s="92" t="s">
        <v>4071</v>
      </c>
      <c r="Y1025" s="90">
        <v>0</v>
      </c>
      <c r="Z1025" s="88" t="s">
        <v>4071</v>
      </c>
      <c r="AA1025" t="s">
        <v>2784</v>
      </c>
      <c r="AB1025" t="s">
        <v>4071</v>
      </c>
      <c r="AC1025" s="87">
        <v>1024</v>
      </c>
      <c r="AD1025" t="s">
        <v>4071</v>
      </c>
      <c r="AE1025" t="s">
        <v>2784</v>
      </c>
      <c r="AF1025" t="s">
        <v>2831</v>
      </c>
      <c r="AG1025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values(1024,'Evaluator SDPLxxx','2016-01-01xxx','2016-12-30xxx',2017,'1183/84.DBN/PL/2017xxx','2017-02-02xxx',0,17556,0,0,NULL,1024,NULL);</v>
      </c>
    </row>
    <row r="1026" spans="1:33" ht="16.5" x14ac:dyDescent="0.3">
      <c r="A1026" t="s">
        <v>4072</v>
      </c>
      <c r="B1026">
        <v>1025</v>
      </c>
      <c r="C1026" t="s">
        <v>2828</v>
      </c>
      <c r="D1026" s="79" t="s">
        <v>2840</v>
      </c>
      <c r="E1026" s="80" t="s">
        <v>2829</v>
      </c>
      <c r="F1026" s="101">
        <v>42370</v>
      </c>
      <c r="G1026" s="102" t="str">
        <f t="shared" si="61"/>
        <v>2016-01-01</v>
      </c>
      <c r="H1026" s="103" t="s">
        <v>2829</v>
      </c>
      <c r="I1026" s="100">
        <v>42734</v>
      </c>
      <c r="J1026" s="100" t="str">
        <f t="shared" si="62"/>
        <v>2016-12-30</v>
      </c>
      <c r="K1026" s="82" t="s">
        <v>2830</v>
      </c>
      <c r="L1026" s="81">
        <v>2017</v>
      </c>
      <c r="M1026" s="83" t="s">
        <v>2828</v>
      </c>
      <c r="N1026" s="84" t="s">
        <v>3866</v>
      </c>
      <c r="O1026" s="86" t="s">
        <v>2829</v>
      </c>
      <c r="P1026" s="95">
        <v>42768</v>
      </c>
      <c r="Q1026" s="95" t="str">
        <f t="shared" si="63"/>
        <v>2017-02-02</v>
      </c>
      <c r="R1026" s="104" t="s">
        <v>2830</v>
      </c>
      <c r="S1026" s="90">
        <v>0</v>
      </c>
      <c r="T1026" s="92" t="s">
        <v>4071</v>
      </c>
      <c r="U1026" s="90">
        <v>9566</v>
      </c>
      <c r="V1026" s="92" t="s">
        <v>4071</v>
      </c>
      <c r="W1026" s="90">
        <v>0</v>
      </c>
      <c r="X1026" s="92" t="s">
        <v>4071</v>
      </c>
      <c r="Y1026" s="90">
        <v>0</v>
      </c>
      <c r="Z1026" s="88" t="s">
        <v>4071</v>
      </c>
      <c r="AA1026" t="s">
        <v>2784</v>
      </c>
      <c r="AB1026" t="s">
        <v>4071</v>
      </c>
      <c r="AC1026" s="87">
        <v>1025</v>
      </c>
      <c r="AD1026" t="s">
        <v>4071</v>
      </c>
      <c r="AE1026" t="s">
        <v>2784</v>
      </c>
      <c r="AF1026" t="s">
        <v>2831</v>
      </c>
      <c r="AG1026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values(1025,'Evaluator SDPLxxx','2016-01-01xxx','2016-12-30xxx',2017,'1184/84.DBN/PL/2017xxx','2017-02-02xxx',0,9566,0,0,NULL,1025,NULL);</v>
      </c>
    </row>
    <row r="1027" spans="1:33" ht="16.5" x14ac:dyDescent="0.3">
      <c r="A1027" t="s">
        <v>4072</v>
      </c>
      <c r="B1027">
        <v>1026</v>
      </c>
      <c r="C1027" t="s">
        <v>2828</v>
      </c>
      <c r="D1027" s="79" t="s">
        <v>2840</v>
      </c>
      <c r="E1027" s="80" t="s">
        <v>2829</v>
      </c>
      <c r="F1027" s="101">
        <v>42370</v>
      </c>
      <c r="G1027" s="102" t="str">
        <f t="shared" ref="G1027:G1090" si="65">TEXT(F1027,"yyyy-mm-dd")</f>
        <v>2016-01-01</v>
      </c>
      <c r="H1027" s="103" t="s">
        <v>2829</v>
      </c>
      <c r="I1027" s="100">
        <v>42734</v>
      </c>
      <c r="J1027" s="100" t="str">
        <f t="shared" ref="J1027:J1090" si="66">TEXT(I1027,"yyyy-mm-dd")</f>
        <v>2016-12-30</v>
      </c>
      <c r="K1027" s="82" t="s">
        <v>2830</v>
      </c>
      <c r="L1027" s="81">
        <v>2017</v>
      </c>
      <c r="M1027" s="83" t="s">
        <v>2828</v>
      </c>
      <c r="N1027" s="84" t="s">
        <v>3867</v>
      </c>
      <c r="O1027" s="86" t="s">
        <v>2829</v>
      </c>
      <c r="P1027" s="95">
        <v>42768</v>
      </c>
      <c r="Q1027" s="95" t="str">
        <f t="shared" ref="Q1027:Q1090" si="67">TEXT(P1027,"yyyy-mm-dd")</f>
        <v>2017-02-02</v>
      </c>
      <c r="R1027" s="104" t="s">
        <v>2830</v>
      </c>
      <c r="S1027" s="90">
        <v>0</v>
      </c>
      <c r="T1027" s="92" t="s">
        <v>4071</v>
      </c>
      <c r="U1027" s="90">
        <v>11352</v>
      </c>
      <c r="V1027" s="92" t="s">
        <v>4071</v>
      </c>
      <c r="W1027" s="90">
        <v>0</v>
      </c>
      <c r="X1027" s="92" t="s">
        <v>4071</v>
      </c>
      <c r="Y1027" s="90">
        <v>0</v>
      </c>
      <c r="Z1027" s="88" t="s">
        <v>4071</v>
      </c>
      <c r="AA1027" t="s">
        <v>2784</v>
      </c>
      <c r="AB1027" t="s">
        <v>4071</v>
      </c>
      <c r="AC1027" s="87">
        <v>1026</v>
      </c>
      <c r="AD1027" t="s">
        <v>4071</v>
      </c>
      <c r="AE1027" t="s">
        <v>2784</v>
      </c>
      <c r="AF1027" t="s">
        <v>2831</v>
      </c>
      <c r="AG1027" s="100" t="str">
        <f t="shared" ref="AG1027:AG1090" si="68">(A1027&amp;B1027&amp;C1027&amp;D1027&amp;E1027&amp;G1027&amp;H1027&amp;J1027&amp;K1027&amp;L1027&amp;M1027&amp;N1027&amp;O1027&amp;Q1027&amp;R1027&amp;S1027&amp;T1027&amp;U1027&amp;V1027&amp;W1027&amp;X1027&amp;Y1027&amp;Z1027&amp;AA1027&amp;AB1027&amp;AC1027&amp;AD1027&amp;AE1027&amp;AF1027&amp;";")</f>
        <v>insert into tagihanawal (id,evaluator, checking_period1, checking_period2, billing_period, billing_no, billing_date, iuran_tetap_idr, iuran_tetap_usd, royalti_idr, royalti_usd, billing_type, company_id, created_date) values(1026,'Evaluator SDPLxxx','2016-01-01xxx','2016-12-30xxx',2017,'1185/84.DBN/PL/2017xxx','2017-02-02xxx',0,11352,0,0,NULL,1026,NULL);</v>
      </c>
    </row>
    <row r="1028" spans="1:33" ht="16.5" x14ac:dyDescent="0.3">
      <c r="A1028" t="s">
        <v>4072</v>
      </c>
      <c r="B1028">
        <v>1027</v>
      </c>
      <c r="C1028" t="s">
        <v>2828</v>
      </c>
      <c r="D1028" s="79" t="s">
        <v>2840</v>
      </c>
      <c r="E1028" s="80" t="s">
        <v>2829</v>
      </c>
      <c r="F1028" s="101">
        <v>42370</v>
      </c>
      <c r="G1028" s="102" t="str">
        <f t="shared" si="65"/>
        <v>2016-01-01</v>
      </c>
      <c r="H1028" s="103" t="s">
        <v>2829</v>
      </c>
      <c r="I1028" s="100">
        <v>42734</v>
      </c>
      <c r="J1028" s="100" t="str">
        <f t="shared" si="66"/>
        <v>2016-12-30</v>
      </c>
      <c r="K1028" s="82" t="s">
        <v>2830</v>
      </c>
      <c r="L1028" s="81">
        <v>2017</v>
      </c>
      <c r="M1028" s="83" t="s">
        <v>2828</v>
      </c>
      <c r="N1028" s="84" t="s">
        <v>3868</v>
      </c>
      <c r="O1028" s="86" t="s">
        <v>2829</v>
      </c>
      <c r="P1028" s="95">
        <v>42768</v>
      </c>
      <c r="Q1028" s="95" t="str">
        <f t="shared" si="67"/>
        <v>2017-02-02</v>
      </c>
      <c r="R1028" s="104" t="s">
        <v>2830</v>
      </c>
      <c r="S1028" s="90">
        <v>0</v>
      </c>
      <c r="T1028" s="92" t="s">
        <v>4071</v>
      </c>
      <c r="U1028" s="90">
        <v>8806</v>
      </c>
      <c r="V1028" s="92" t="s">
        <v>4071</v>
      </c>
      <c r="W1028" s="90">
        <v>0</v>
      </c>
      <c r="X1028" s="92" t="s">
        <v>4071</v>
      </c>
      <c r="Y1028" s="90">
        <v>0</v>
      </c>
      <c r="Z1028" s="88" t="s">
        <v>4071</v>
      </c>
      <c r="AA1028" t="s">
        <v>2784</v>
      </c>
      <c r="AB1028" t="s">
        <v>4071</v>
      </c>
      <c r="AC1028" s="87">
        <v>1027</v>
      </c>
      <c r="AD1028" t="s">
        <v>4071</v>
      </c>
      <c r="AE1028" t="s">
        <v>2784</v>
      </c>
      <c r="AF1028" t="s">
        <v>2831</v>
      </c>
      <c r="AG1028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values(1027,'Evaluator SDPLxxx','2016-01-01xxx','2016-12-30xxx',2017,'1186/84.DBN/PL/2017xxx','2017-02-02xxx',0,8806,0,0,NULL,1027,NULL);</v>
      </c>
    </row>
    <row r="1029" spans="1:33" ht="16.5" x14ac:dyDescent="0.3">
      <c r="A1029" t="s">
        <v>4072</v>
      </c>
      <c r="B1029">
        <v>1028</v>
      </c>
      <c r="C1029" t="s">
        <v>2828</v>
      </c>
      <c r="D1029" s="79" t="s">
        <v>2840</v>
      </c>
      <c r="E1029" s="80" t="s">
        <v>2829</v>
      </c>
      <c r="F1029" s="101">
        <v>42370</v>
      </c>
      <c r="G1029" s="102" t="str">
        <f t="shared" si="65"/>
        <v>2016-01-01</v>
      </c>
      <c r="H1029" s="103" t="s">
        <v>2829</v>
      </c>
      <c r="I1029" s="100">
        <v>42734</v>
      </c>
      <c r="J1029" s="100" t="str">
        <f t="shared" si="66"/>
        <v>2016-12-30</v>
      </c>
      <c r="K1029" s="82" t="s">
        <v>2830</v>
      </c>
      <c r="L1029" s="81">
        <v>2017</v>
      </c>
      <c r="M1029" s="83" t="s">
        <v>2828</v>
      </c>
      <c r="N1029" s="84" t="s">
        <v>3869</v>
      </c>
      <c r="O1029" s="86" t="s">
        <v>2829</v>
      </c>
      <c r="P1029" s="95">
        <v>42768</v>
      </c>
      <c r="Q1029" s="95" t="str">
        <f t="shared" si="67"/>
        <v>2017-02-02</v>
      </c>
      <c r="R1029" s="104" t="s">
        <v>2830</v>
      </c>
      <c r="S1029" s="90">
        <v>0</v>
      </c>
      <c r="T1029" s="92" t="s">
        <v>4071</v>
      </c>
      <c r="U1029" s="90" t="s">
        <v>4248</v>
      </c>
      <c r="V1029" s="92" t="s">
        <v>4071</v>
      </c>
      <c r="W1029" s="90">
        <v>0</v>
      </c>
      <c r="X1029" s="92" t="s">
        <v>4071</v>
      </c>
      <c r="Y1029" s="90">
        <v>0</v>
      </c>
      <c r="Z1029" s="88" t="s">
        <v>4071</v>
      </c>
      <c r="AA1029" t="s">
        <v>2784</v>
      </c>
      <c r="AB1029" t="s">
        <v>4071</v>
      </c>
      <c r="AC1029" s="87">
        <v>1028</v>
      </c>
      <c r="AD1029" t="s">
        <v>4071</v>
      </c>
      <c r="AE1029" t="s">
        <v>2784</v>
      </c>
      <c r="AF1029" t="s">
        <v>2831</v>
      </c>
      <c r="AG1029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values(1028,'Evaluator SDPLxxx','2016-01-01xxx','2016-12-30xxx',2017,'1187/84.DBN/PL/2017xxx','2017-02-02xxx',0,642.54,0,0,NULL,1028,NULL);</v>
      </c>
    </row>
    <row r="1030" spans="1:33" ht="16.5" x14ac:dyDescent="0.3">
      <c r="A1030" t="s">
        <v>4072</v>
      </c>
      <c r="B1030">
        <v>1029</v>
      </c>
      <c r="C1030" t="s">
        <v>2828</v>
      </c>
      <c r="D1030" s="79" t="s">
        <v>2840</v>
      </c>
      <c r="E1030" s="80" t="s">
        <v>2829</v>
      </c>
      <c r="F1030" s="101">
        <v>42370</v>
      </c>
      <c r="G1030" s="102" t="str">
        <f t="shared" si="65"/>
        <v>2016-01-01</v>
      </c>
      <c r="H1030" s="103" t="s">
        <v>2829</v>
      </c>
      <c r="I1030" s="100">
        <v>42734</v>
      </c>
      <c r="J1030" s="100" t="str">
        <f t="shared" si="66"/>
        <v>2016-12-30</v>
      </c>
      <c r="K1030" s="82" t="s">
        <v>2830</v>
      </c>
      <c r="L1030" s="81">
        <v>2017</v>
      </c>
      <c r="M1030" s="83" t="s">
        <v>2828</v>
      </c>
      <c r="N1030" s="84" t="s">
        <v>3870</v>
      </c>
      <c r="O1030" s="86" t="s">
        <v>2829</v>
      </c>
      <c r="P1030" s="95">
        <v>42768</v>
      </c>
      <c r="Q1030" s="95" t="str">
        <f t="shared" si="67"/>
        <v>2017-02-02</v>
      </c>
      <c r="R1030" s="104" t="s">
        <v>2830</v>
      </c>
      <c r="S1030" s="90">
        <v>0</v>
      </c>
      <c r="T1030" s="92" t="s">
        <v>4071</v>
      </c>
      <c r="U1030" s="90">
        <v>9310</v>
      </c>
      <c r="V1030" s="92" t="s">
        <v>4071</v>
      </c>
      <c r="W1030" s="90">
        <v>0</v>
      </c>
      <c r="X1030" s="92" t="s">
        <v>4071</v>
      </c>
      <c r="Y1030" s="90">
        <v>0</v>
      </c>
      <c r="Z1030" s="88" t="s">
        <v>4071</v>
      </c>
      <c r="AA1030" t="s">
        <v>2784</v>
      </c>
      <c r="AB1030" t="s">
        <v>4071</v>
      </c>
      <c r="AC1030" s="87">
        <v>1029</v>
      </c>
      <c r="AD1030" t="s">
        <v>4071</v>
      </c>
      <c r="AE1030" t="s">
        <v>2784</v>
      </c>
      <c r="AF1030" t="s">
        <v>2831</v>
      </c>
      <c r="AG1030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values(1029,'Evaluator SDPLxxx','2016-01-01xxx','2016-12-30xxx',2017,'1188/84.DBN/PL/2017xxx','2017-02-02xxx',0,9310,0,0,NULL,1029,NULL);</v>
      </c>
    </row>
    <row r="1031" spans="1:33" ht="16.5" x14ac:dyDescent="0.3">
      <c r="A1031" t="s">
        <v>4072</v>
      </c>
      <c r="B1031">
        <v>1030</v>
      </c>
      <c r="C1031" t="s">
        <v>2828</v>
      </c>
      <c r="D1031" s="79" t="s">
        <v>2840</v>
      </c>
      <c r="E1031" s="80" t="s">
        <v>2829</v>
      </c>
      <c r="F1031" s="101">
        <v>42370</v>
      </c>
      <c r="G1031" s="102" t="str">
        <f t="shared" si="65"/>
        <v>2016-01-01</v>
      </c>
      <c r="H1031" s="103" t="s">
        <v>2829</v>
      </c>
      <c r="I1031" s="100">
        <v>42734</v>
      </c>
      <c r="J1031" s="100" t="str">
        <f t="shared" si="66"/>
        <v>2016-12-30</v>
      </c>
      <c r="K1031" s="82" t="s">
        <v>2830</v>
      </c>
      <c r="L1031" s="81">
        <v>2017</v>
      </c>
      <c r="M1031" s="83" t="s">
        <v>2828</v>
      </c>
      <c r="N1031" s="84" t="s">
        <v>3871</v>
      </c>
      <c r="O1031" s="86" t="s">
        <v>2829</v>
      </c>
      <c r="P1031" s="95">
        <v>42768</v>
      </c>
      <c r="Q1031" s="95" t="str">
        <f t="shared" si="67"/>
        <v>2017-02-02</v>
      </c>
      <c r="R1031" s="104" t="s">
        <v>2830</v>
      </c>
      <c r="S1031" s="90">
        <v>0</v>
      </c>
      <c r="T1031" s="92" t="s">
        <v>4071</v>
      </c>
      <c r="U1031" s="90">
        <v>5200</v>
      </c>
      <c r="V1031" s="92" t="s">
        <v>4071</v>
      </c>
      <c r="W1031" s="90">
        <v>0</v>
      </c>
      <c r="X1031" s="92" t="s">
        <v>4071</v>
      </c>
      <c r="Y1031" s="90">
        <v>0</v>
      </c>
      <c r="Z1031" s="88" t="s">
        <v>4071</v>
      </c>
      <c r="AA1031" t="s">
        <v>2784</v>
      </c>
      <c r="AB1031" t="s">
        <v>4071</v>
      </c>
      <c r="AC1031" s="87">
        <v>1030</v>
      </c>
      <c r="AD1031" t="s">
        <v>4071</v>
      </c>
      <c r="AE1031" t="s">
        <v>2784</v>
      </c>
      <c r="AF1031" t="s">
        <v>2831</v>
      </c>
      <c r="AG1031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values(1030,'Evaluator SDPLxxx','2016-01-01xxx','2016-12-30xxx',2017,'1189/84.DBN/PL/2017xxx','2017-02-02xxx',0,5200,0,0,NULL,1030,NULL);</v>
      </c>
    </row>
    <row r="1032" spans="1:33" ht="16.5" x14ac:dyDescent="0.3">
      <c r="A1032" t="s">
        <v>4072</v>
      </c>
      <c r="B1032">
        <v>1031</v>
      </c>
      <c r="C1032" t="s">
        <v>2828</v>
      </c>
      <c r="D1032" s="79" t="s">
        <v>2840</v>
      </c>
      <c r="E1032" s="80" t="s">
        <v>2829</v>
      </c>
      <c r="F1032" s="101">
        <v>42370</v>
      </c>
      <c r="G1032" s="102" t="str">
        <f t="shared" si="65"/>
        <v>2016-01-01</v>
      </c>
      <c r="H1032" s="103" t="s">
        <v>2829</v>
      </c>
      <c r="I1032" s="100">
        <v>42734</v>
      </c>
      <c r="J1032" s="100" t="str">
        <f t="shared" si="66"/>
        <v>2016-12-30</v>
      </c>
      <c r="K1032" s="82" t="s">
        <v>2830</v>
      </c>
      <c r="L1032" s="81">
        <v>2017</v>
      </c>
      <c r="M1032" s="83" t="s">
        <v>2828</v>
      </c>
      <c r="N1032" s="84" t="s">
        <v>3872</v>
      </c>
      <c r="O1032" s="86" t="s">
        <v>2829</v>
      </c>
      <c r="P1032" s="95">
        <v>42768</v>
      </c>
      <c r="Q1032" s="95" t="str">
        <f t="shared" si="67"/>
        <v>2017-02-02</v>
      </c>
      <c r="R1032" s="104" t="s">
        <v>2830</v>
      </c>
      <c r="S1032" s="90">
        <v>0</v>
      </c>
      <c r="T1032" s="92" t="s">
        <v>4071</v>
      </c>
      <c r="U1032" s="90">
        <v>16372</v>
      </c>
      <c r="V1032" s="92" t="s">
        <v>4071</v>
      </c>
      <c r="W1032" s="90">
        <v>0</v>
      </c>
      <c r="X1032" s="92" t="s">
        <v>4071</v>
      </c>
      <c r="Y1032" s="90">
        <v>0</v>
      </c>
      <c r="Z1032" s="88" t="s">
        <v>4071</v>
      </c>
      <c r="AA1032" t="s">
        <v>2784</v>
      </c>
      <c r="AB1032" t="s">
        <v>4071</v>
      </c>
      <c r="AC1032" s="87">
        <v>1031</v>
      </c>
      <c r="AD1032" t="s">
        <v>4071</v>
      </c>
      <c r="AE1032" t="s">
        <v>2784</v>
      </c>
      <c r="AF1032" t="s">
        <v>2831</v>
      </c>
      <c r="AG1032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values(1031,'Evaluator SDPLxxx','2016-01-01xxx','2016-12-30xxx',2017,'1190/84.DBN/PL/2017xxx','2017-02-02xxx',0,16372,0,0,NULL,1031,NULL);</v>
      </c>
    </row>
    <row r="1033" spans="1:33" ht="16.5" x14ac:dyDescent="0.3">
      <c r="A1033" t="s">
        <v>4072</v>
      </c>
      <c r="B1033">
        <v>1032</v>
      </c>
      <c r="C1033" t="s">
        <v>2828</v>
      </c>
      <c r="D1033" s="79" t="s">
        <v>2840</v>
      </c>
      <c r="E1033" s="80" t="s">
        <v>2829</v>
      </c>
      <c r="F1033" s="101">
        <v>42370</v>
      </c>
      <c r="G1033" s="102" t="str">
        <f t="shared" si="65"/>
        <v>2016-01-01</v>
      </c>
      <c r="H1033" s="103" t="s">
        <v>2829</v>
      </c>
      <c r="I1033" s="100">
        <v>42734</v>
      </c>
      <c r="J1033" s="100" t="str">
        <f t="shared" si="66"/>
        <v>2016-12-30</v>
      </c>
      <c r="K1033" s="82" t="s">
        <v>2830</v>
      </c>
      <c r="L1033" s="81">
        <v>2017</v>
      </c>
      <c r="M1033" s="83" t="s">
        <v>2828</v>
      </c>
      <c r="N1033" s="84" t="s">
        <v>3873</v>
      </c>
      <c r="O1033" s="86" t="s">
        <v>2829</v>
      </c>
      <c r="P1033" s="95">
        <v>42768</v>
      </c>
      <c r="Q1033" s="95" t="str">
        <f t="shared" si="67"/>
        <v>2017-02-02</v>
      </c>
      <c r="R1033" s="104" t="s">
        <v>2830</v>
      </c>
      <c r="S1033" s="90">
        <v>0</v>
      </c>
      <c r="T1033" s="92" t="s">
        <v>4071</v>
      </c>
      <c r="U1033" s="90">
        <v>10538</v>
      </c>
      <c r="V1033" s="92" t="s">
        <v>4071</v>
      </c>
      <c r="W1033" s="90">
        <v>0</v>
      </c>
      <c r="X1033" s="92" t="s">
        <v>4071</v>
      </c>
      <c r="Y1033" s="90">
        <v>0</v>
      </c>
      <c r="Z1033" s="88" t="s">
        <v>4071</v>
      </c>
      <c r="AA1033" t="s">
        <v>2784</v>
      </c>
      <c r="AB1033" t="s">
        <v>4071</v>
      </c>
      <c r="AC1033" s="87">
        <v>1032</v>
      </c>
      <c r="AD1033" t="s">
        <v>4071</v>
      </c>
      <c r="AE1033" t="s">
        <v>2784</v>
      </c>
      <c r="AF1033" t="s">
        <v>2831</v>
      </c>
      <c r="AG1033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values(1032,'Evaluator SDPLxxx','2016-01-01xxx','2016-12-30xxx',2017,'1191/84.DBN/PL/2017xxx','2017-02-02xxx',0,10538,0,0,NULL,1032,NULL);</v>
      </c>
    </row>
    <row r="1034" spans="1:33" ht="16.5" x14ac:dyDescent="0.3">
      <c r="A1034" t="s">
        <v>4072</v>
      </c>
      <c r="B1034">
        <v>1033</v>
      </c>
      <c r="C1034" t="s">
        <v>2828</v>
      </c>
      <c r="D1034" s="79" t="s">
        <v>2840</v>
      </c>
      <c r="E1034" s="80" t="s">
        <v>2829</v>
      </c>
      <c r="F1034" s="101">
        <v>42370</v>
      </c>
      <c r="G1034" s="102" t="str">
        <f t="shared" si="65"/>
        <v>2016-01-01</v>
      </c>
      <c r="H1034" s="103" t="s">
        <v>2829</v>
      </c>
      <c r="I1034" s="100">
        <v>42734</v>
      </c>
      <c r="J1034" s="100" t="str">
        <f t="shared" si="66"/>
        <v>2016-12-30</v>
      </c>
      <c r="K1034" s="82" t="s">
        <v>2830</v>
      </c>
      <c r="L1034" s="81">
        <v>2017</v>
      </c>
      <c r="M1034" s="83" t="s">
        <v>2828</v>
      </c>
      <c r="N1034" s="84" t="s">
        <v>3874</v>
      </c>
      <c r="O1034" s="86" t="s">
        <v>2829</v>
      </c>
      <c r="P1034" s="95">
        <v>42768</v>
      </c>
      <c r="Q1034" s="95" t="str">
        <f t="shared" si="67"/>
        <v>2017-02-02</v>
      </c>
      <c r="R1034" s="104" t="s">
        <v>2830</v>
      </c>
      <c r="S1034" s="90">
        <v>0</v>
      </c>
      <c r="T1034" s="92" t="s">
        <v>4071</v>
      </c>
      <c r="U1034" s="90">
        <v>25480</v>
      </c>
      <c r="V1034" s="92" t="s">
        <v>4071</v>
      </c>
      <c r="W1034" s="90">
        <v>0</v>
      </c>
      <c r="X1034" s="92" t="s">
        <v>4071</v>
      </c>
      <c r="Y1034" s="90">
        <v>0</v>
      </c>
      <c r="Z1034" s="88" t="s">
        <v>4071</v>
      </c>
      <c r="AA1034" t="s">
        <v>2784</v>
      </c>
      <c r="AB1034" t="s">
        <v>4071</v>
      </c>
      <c r="AC1034" s="87">
        <v>1033</v>
      </c>
      <c r="AD1034" t="s">
        <v>4071</v>
      </c>
      <c r="AE1034" t="s">
        <v>2784</v>
      </c>
      <c r="AF1034" t="s">
        <v>2831</v>
      </c>
      <c r="AG1034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values(1033,'Evaluator SDPLxxx','2016-01-01xxx','2016-12-30xxx',2017,'1192/84.DBN/PL/2017xxx','2017-02-02xxx',0,25480,0,0,NULL,1033,NULL);</v>
      </c>
    </row>
    <row r="1035" spans="1:33" ht="16.5" x14ac:dyDescent="0.3">
      <c r="A1035" t="s">
        <v>4072</v>
      </c>
      <c r="B1035">
        <v>1034</v>
      </c>
      <c r="C1035" t="s">
        <v>2828</v>
      </c>
      <c r="D1035" s="79" t="s">
        <v>2840</v>
      </c>
      <c r="E1035" s="80" t="s">
        <v>2829</v>
      </c>
      <c r="F1035" s="101">
        <v>42370</v>
      </c>
      <c r="G1035" s="102" t="str">
        <f t="shared" si="65"/>
        <v>2016-01-01</v>
      </c>
      <c r="H1035" s="103" t="s">
        <v>2829</v>
      </c>
      <c r="I1035" s="100">
        <v>42734</v>
      </c>
      <c r="J1035" s="100" t="str">
        <f t="shared" si="66"/>
        <v>2016-12-30</v>
      </c>
      <c r="K1035" s="82" t="s">
        <v>2830</v>
      </c>
      <c r="L1035" s="81">
        <v>2017</v>
      </c>
      <c r="M1035" s="83" t="s">
        <v>2828</v>
      </c>
      <c r="N1035" s="84" t="s">
        <v>3875</v>
      </c>
      <c r="O1035" s="86" t="s">
        <v>2829</v>
      </c>
      <c r="P1035" s="95">
        <v>42768</v>
      </c>
      <c r="Q1035" s="95" t="str">
        <f t="shared" si="67"/>
        <v>2017-02-02</v>
      </c>
      <c r="R1035" s="104" t="s">
        <v>2830</v>
      </c>
      <c r="S1035" s="90">
        <v>0</v>
      </c>
      <c r="T1035" s="92" t="s">
        <v>4071</v>
      </c>
      <c r="U1035" s="90">
        <v>20000</v>
      </c>
      <c r="V1035" s="92" t="s">
        <v>4071</v>
      </c>
      <c r="W1035" s="90">
        <v>0</v>
      </c>
      <c r="X1035" s="92" t="s">
        <v>4071</v>
      </c>
      <c r="Y1035" s="90">
        <v>0</v>
      </c>
      <c r="Z1035" s="88" t="s">
        <v>4071</v>
      </c>
      <c r="AA1035" t="s">
        <v>2784</v>
      </c>
      <c r="AB1035" t="s">
        <v>4071</v>
      </c>
      <c r="AC1035" s="87">
        <v>1034</v>
      </c>
      <c r="AD1035" t="s">
        <v>4071</v>
      </c>
      <c r="AE1035" t="s">
        <v>2784</v>
      </c>
      <c r="AF1035" t="s">
        <v>2831</v>
      </c>
      <c r="AG1035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values(1034,'Evaluator SDPLxxx','2016-01-01xxx','2016-12-30xxx',2017,'1193/84.DBN/PL/2017xxx','2017-02-02xxx',0,20000,0,0,NULL,1034,NULL);</v>
      </c>
    </row>
    <row r="1036" spans="1:33" ht="16.5" x14ac:dyDescent="0.3">
      <c r="A1036" t="s">
        <v>4072</v>
      </c>
      <c r="B1036">
        <v>1035</v>
      </c>
      <c r="C1036" t="s">
        <v>2828</v>
      </c>
      <c r="D1036" s="79" t="s">
        <v>2840</v>
      </c>
      <c r="E1036" s="80" t="s">
        <v>2829</v>
      </c>
      <c r="F1036" s="101">
        <v>42370</v>
      </c>
      <c r="G1036" s="102" t="str">
        <f t="shared" si="65"/>
        <v>2016-01-01</v>
      </c>
      <c r="H1036" s="103" t="s">
        <v>2829</v>
      </c>
      <c r="I1036" s="100">
        <v>42734</v>
      </c>
      <c r="J1036" s="100" t="str">
        <f t="shared" si="66"/>
        <v>2016-12-30</v>
      </c>
      <c r="K1036" s="82" t="s">
        <v>2830</v>
      </c>
      <c r="L1036" s="81">
        <v>2017</v>
      </c>
      <c r="M1036" s="83" t="s">
        <v>2828</v>
      </c>
      <c r="N1036" s="84" t="s">
        <v>3876</v>
      </c>
      <c r="O1036" s="86" t="s">
        <v>2829</v>
      </c>
      <c r="P1036" s="95">
        <v>42768</v>
      </c>
      <c r="Q1036" s="95" t="str">
        <f t="shared" si="67"/>
        <v>2017-02-02</v>
      </c>
      <c r="R1036" s="104" t="s">
        <v>2830</v>
      </c>
      <c r="S1036" s="90">
        <v>0</v>
      </c>
      <c r="T1036" s="92" t="s">
        <v>4071</v>
      </c>
      <c r="U1036" s="90">
        <v>8580</v>
      </c>
      <c r="V1036" s="92" t="s">
        <v>4071</v>
      </c>
      <c r="W1036" s="90">
        <v>0</v>
      </c>
      <c r="X1036" s="92" t="s">
        <v>4071</v>
      </c>
      <c r="Y1036" s="90">
        <v>0</v>
      </c>
      <c r="Z1036" s="88" t="s">
        <v>4071</v>
      </c>
      <c r="AA1036" t="s">
        <v>2784</v>
      </c>
      <c r="AB1036" t="s">
        <v>4071</v>
      </c>
      <c r="AC1036" s="87">
        <v>1035</v>
      </c>
      <c r="AD1036" t="s">
        <v>4071</v>
      </c>
      <c r="AE1036" t="s">
        <v>2784</v>
      </c>
      <c r="AF1036" t="s">
        <v>2831</v>
      </c>
      <c r="AG1036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values(1035,'Evaluator SDPLxxx','2016-01-01xxx','2016-12-30xxx',2017,'1194/84.DBN/PL/2017xxx','2017-02-02xxx',0,8580,0,0,NULL,1035,NULL);</v>
      </c>
    </row>
    <row r="1037" spans="1:33" ht="16.5" x14ac:dyDescent="0.3">
      <c r="A1037" t="s">
        <v>4072</v>
      </c>
      <c r="B1037">
        <v>1036</v>
      </c>
      <c r="C1037" t="s">
        <v>2828</v>
      </c>
      <c r="D1037" s="79" t="s">
        <v>2840</v>
      </c>
      <c r="E1037" s="80" t="s">
        <v>2829</v>
      </c>
      <c r="F1037" s="101">
        <v>42370</v>
      </c>
      <c r="G1037" s="102" t="str">
        <f t="shared" si="65"/>
        <v>2016-01-01</v>
      </c>
      <c r="H1037" s="103" t="s">
        <v>2829</v>
      </c>
      <c r="I1037" s="100">
        <v>42734</v>
      </c>
      <c r="J1037" s="100" t="str">
        <f t="shared" si="66"/>
        <v>2016-12-30</v>
      </c>
      <c r="K1037" s="82" t="s">
        <v>2830</v>
      </c>
      <c r="L1037" s="81">
        <v>2017</v>
      </c>
      <c r="M1037" s="83" t="s">
        <v>2828</v>
      </c>
      <c r="N1037" s="84" t="s">
        <v>3877</v>
      </c>
      <c r="O1037" s="86" t="s">
        <v>2829</v>
      </c>
      <c r="P1037" s="95">
        <v>42768</v>
      </c>
      <c r="Q1037" s="95" t="str">
        <f t="shared" si="67"/>
        <v>2017-02-02</v>
      </c>
      <c r="R1037" s="104" t="s">
        <v>2830</v>
      </c>
      <c r="S1037" s="90">
        <v>0</v>
      </c>
      <c r="T1037" s="92" t="s">
        <v>4071</v>
      </c>
      <c r="U1037" s="90">
        <v>11274</v>
      </c>
      <c r="V1037" s="92" t="s">
        <v>4071</v>
      </c>
      <c r="W1037" s="90">
        <v>0</v>
      </c>
      <c r="X1037" s="92" t="s">
        <v>4071</v>
      </c>
      <c r="Y1037" s="90">
        <v>0</v>
      </c>
      <c r="Z1037" s="88" t="s">
        <v>4071</v>
      </c>
      <c r="AA1037" t="s">
        <v>2784</v>
      </c>
      <c r="AB1037" t="s">
        <v>4071</v>
      </c>
      <c r="AC1037" s="87">
        <v>1036</v>
      </c>
      <c r="AD1037" t="s">
        <v>4071</v>
      </c>
      <c r="AE1037" t="s">
        <v>2784</v>
      </c>
      <c r="AF1037" t="s">
        <v>2831</v>
      </c>
      <c r="AG1037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values(1036,'Evaluator SDPLxxx','2016-01-01xxx','2016-12-30xxx',2017,'1195/84.DBN/PL/2017xxx','2017-02-02xxx',0,11274,0,0,NULL,1036,NULL);</v>
      </c>
    </row>
    <row r="1038" spans="1:33" ht="16.5" x14ac:dyDescent="0.3">
      <c r="A1038" t="s">
        <v>4072</v>
      </c>
      <c r="B1038">
        <v>1037</v>
      </c>
      <c r="C1038" t="s">
        <v>2828</v>
      </c>
      <c r="D1038" s="79" t="s">
        <v>2840</v>
      </c>
      <c r="E1038" s="80" t="s">
        <v>2829</v>
      </c>
      <c r="F1038" s="101">
        <v>42370</v>
      </c>
      <c r="G1038" s="102" t="str">
        <f t="shared" si="65"/>
        <v>2016-01-01</v>
      </c>
      <c r="H1038" s="103" t="s">
        <v>2829</v>
      </c>
      <c r="I1038" s="100">
        <v>42734</v>
      </c>
      <c r="J1038" s="100" t="str">
        <f t="shared" si="66"/>
        <v>2016-12-30</v>
      </c>
      <c r="K1038" s="82" t="s">
        <v>2830</v>
      </c>
      <c r="L1038" s="81">
        <v>2017</v>
      </c>
      <c r="M1038" s="83" t="s">
        <v>2828</v>
      </c>
      <c r="N1038" s="84" t="s">
        <v>3878</v>
      </c>
      <c r="O1038" s="86" t="s">
        <v>2829</v>
      </c>
      <c r="P1038" s="95">
        <v>42768</v>
      </c>
      <c r="Q1038" s="95" t="str">
        <f t="shared" si="67"/>
        <v>2017-02-02</v>
      </c>
      <c r="R1038" s="104" t="s">
        <v>2830</v>
      </c>
      <c r="S1038" s="90">
        <v>0</v>
      </c>
      <c r="T1038" s="92" t="s">
        <v>4071</v>
      </c>
      <c r="U1038" s="90" t="s">
        <v>4249</v>
      </c>
      <c r="V1038" s="92" t="s">
        <v>4071</v>
      </c>
      <c r="W1038" s="90">
        <v>0</v>
      </c>
      <c r="X1038" s="92" t="s">
        <v>4071</v>
      </c>
      <c r="Y1038" s="90">
        <v>0</v>
      </c>
      <c r="Z1038" s="88" t="s">
        <v>4071</v>
      </c>
      <c r="AA1038" t="s">
        <v>2784</v>
      </c>
      <c r="AB1038" t="s">
        <v>4071</v>
      </c>
      <c r="AC1038" s="87">
        <v>1037</v>
      </c>
      <c r="AD1038" t="s">
        <v>4071</v>
      </c>
      <c r="AE1038" t="s">
        <v>2784</v>
      </c>
      <c r="AF1038" t="s">
        <v>2831</v>
      </c>
      <c r="AG1038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values(1037,'Evaluator SDPLxxx','2016-01-01xxx','2016-12-30xxx',2017,'1196/84.DBN/PL/2017xxx','2017-02-02xxx',0,3604.8,0,0,NULL,1037,NULL);</v>
      </c>
    </row>
    <row r="1039" spans="1:33" ht="16.5" x14ac:dyDescent="0.3">
      <c r="A1039" t="s">
        <v>4072</v>
      </c>
      <c r="B1039">
        <v>1038</v>
      </c>
      <c r="C1039" t="s">
        <v>2828</v>
      </c>
      <c r="D1039" s="79" t="s">
        <v>2840</v>
      </c>
      <c r="E1039" s="80" t="s">
        <v>2829</v>
      </c>
      <c r="F1039" s="101">
        <v>42370</v>
      </c>
      <c r="G1039" s="102" t="str">
        <f t="shared" si="65"/>
        <v>2016-01-01</v>
      </c>
      <c r="H1039" s="103" t="s">
        <v>2829</v>
      </c>
      <c r="I1039" s="100">
        <v>42734</v>
      </c>
      <c r="J1039" s="100" t="str">
        <f t="shared" si="66"/>
        <v>2016-12-30</v>
      </c>
      <c r="K1039" s="82" t="s">
        <v>2830</v>
      </c>
      <c r="L1039" s="81">
        <v>2017</v>
      </c>
      <c r="M1039" s="83" t="s">
        <v>2828</v>
      </c>
      <c r="N1039" s="84" t="s">
        <v>3879</v>
      </c>
      <c r="O1039" s="86" t="s">
        <v>2829</v>
      </c>
      <c r="P1039" s="95">
        <v>42768</v>
      </c>
      <c r="Q1039" s="95" t="str">
        <f t="shared" si="67"/>
        <v>2017-02-02</v>
      </c>
      <c r="R1039" s="104" t="s">
        <v>2830</v>
      </c>
      <c r="S1039" s="90">
        <v>0</v>
      </c>
      <c r="T1039" s="92" t="s">
        <v>4071</v>
      </c>
      <c r="U1039" s="90">
        <v>610</v>
      </c>
      <c r="V1039" s="92" t="s">
        <v>4071</v>
      </c>
      <c r="W1039" s="90">
        <v>0</v>
      </c>
      <c r="X1039" s="92" t="s">
        <v>4071</v>
      </c>
      <c r="Y1039" s="90">
        <v>0</v>
      </c>
      <c r="Z1039" s="88" t="s">
        <v>4071</v>
      </c>
      <c r="AA1039" t="s">
        <v>2784</v>
      </c>
      <c r="AB1039" t="s">
        <v>4071</v>
      </c>
      <c r="AC1039" s="87">
        <v>1038</v>
      </c>
      <c r="AD1039" t="s">
        <v>4071</v>
      </c>
      <c r="AE1039" t="s">
        <v>2784</v>
      </c>
      <c r="AF1039" t="s">
        <v>2831</v>
      </c>
      <c r="AG1039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values(1038,'Evaluator SDPLxxx','2016-01-01xxx','2016-12-30xxx',2017,'1197/84.DBN/PL/2017xxx','2017-02-02xxx',0,610,0,0,NULL,1038,NULL);</v>
      </c>
    </row>
    <row r="1040" spans="1:33" ht="16.5" x14ac:dyDescent="0.3">
      <c r="A1040" t="s">
        <v>4072</v>
      </c>
      <c r="B1040">
        <v>1039</v>
      </c>
      <c r="C1040" t="s">
        <v>2828</v>
      </c>
      <c r="D1040" s="79" t="s">
        <v>2840</v>
      </c>
      <c r="E1040" s="80" t="s">
        <v>2829</v>
      </c>
      <c r="F1040" s="101">
        <v>42370</v>
      </c>
      <c r="G1040" s="102" t="str">
        <f t="shared" si="65"/>
        <v>2016-01-01</v>
      </c>
      <c r="H1040" s="103" t="s">
        <v>2829</v>
      </c>
      <c r="I1040" s="100">
        <v>42734</v>
      </c>
      <c r="J1040" s="100" t="str">
        <f t="shared" si="66"/>
        <v>2016-12-30</v>
      </c>
      <c r="K1040" s="82" t="s">
        <v>2830</v>
      </c>
      <c r="L1040" s="81">
        <v>2017</v>
      </c>
      <c r="M1040" s="83" t="s">
        <v>2828</v>
      </c>
      <c r="N1040" s="84" t="s">
        <v>3880</v>
      </c>
      <c r="O1040" s="86" t="s">
        <v>2829</v>
      </c>
      <c r="P1040" s="95">
        <v>42768</v>
      </c>
      <c r="Q1040" s="95" t="str">
        <f t="shared" si="67"/>
        <v>2017-02-02</v>
      </c>
      <c r="R1040" s="104" t="s">
        <v>2830</v>
      </c>
      <c r="S1040" s="90">
        <v>0</v>
      </c>
      <c r="T1040" s="92" t="s">
        <v>4071</v>
      </c>
      <c r="U1040" s="90" t="s">
        <v>4250</v>
      </c>
      <c r="V1040" s="92" t="s">
        <v>4071</v>
      </c>
      <c r="W1040" s="90">
        <v>0</v>
      </c>
      <c r="X1040" s="92" t="s">
        <v>4071</v>
      </c>
      <c r="Y1040" s="90">
        <v>0</v>
      </c>
      <c r="Z1040" s="88" t="s">
        <v>4071</v>
      </c>
      <c r="AA1040" t="s">
        <v>2784</v>
      </c>
      <c r="AB1040" t="s">
        <v>4071</v>
      </c>
      <c r="AC1040" s="87">
        <v>1039</v>
      </c>
      <c r="AD1040" t="s">
        <v>4071</v>
      </c>
      <c r="AE1040" t="s">
        <v>2784</v>
      </c>
      <c r="AF1040" t="s">
        <v>2831</v>
      </c>
      <c r="AG1040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values(1039,'Evaluator SDPLxxx','2016-01-01xxx','2016-12-30xxx',2017,'1198/84.DBN/PL/2017xxx','2017-02-02xxx',0,3417.2,0,0,NULL,1039,NULL);</v>
      </c>
    </row>
    <row r="1041" spans="1:33" ht="16.5" x14ac:dyDescent="0.3">
      <c r="A1041" t="s">
        <v>4072</v>
      </c>
      <c r="B1041">
        <v>1040</v>
      </c>
      <c r="C1041" t="s">
        <v>2828</v>
      </c>
      <c r="D1041" s="79" t="s">
        <v>2840</v>
      </c>
      <c r="E1041" s="80" t="s">
        <v>2829</v>
      </c>
      <c r="F1041" s="101">
        <v>42370</v>
      </c>
      <c r="G1041" s="102" t="str">
        <f t="shared" si="65"/>
        <v>2016-01-01</v>
      </c>
      <c r="H1041" s="103" t="s">
        <v>2829</v>
      </c>
      <c r="I1041" s="100">
        <v>42734</v>
      </c>
      <c r="J1041" s="100" t="str">
        <f t="shared" si="66"/>
        <v>2016-12-30</v>
      </c>
      <c r="K1041" s="82" t="s">
        <v>2830</v>
      </c>
      <c r="L1041" s="81">
        <v>2017</v>
      </c>
      <c r="M1041" s="83" t="s">
        <v>2828</v>
      </c>
      <c r="N1041" s="84" t="s">
        <v>3881</v>
      </c>
      <c r="O1041" s="86" t="s">
        <v>2829</v>
      </c>
      <c r="P1041" s="95">
        <v>42768</v>
      </c>
      <c r="Q1041" s="95" t="str">
        <f t="shared" si="67"/>
        <v>2017-02-02</v>
      </c>
      <c r="R1041" s="104" t="s">
        <v>2830</v>
      </c>
      <c r="S1041" s="90">
        <v>0</v>
      </c>
      <c r="T1041" s="92" t="s">
        <v>4071</v>
      </c>
      <c r="U1041" s="90">
        <v>5416</v>
      </c>
      <c r="V1041" s="92" t="s">
        <v>4071</v>
      </c>
      <c r="W1041" s="90">
        <v>0</v>
      </c>
      <c r="X1041" s="92" t="s">
        <v>4071</v>
      </c>
      <c r="Y1041" s="90">
        <v>0</v>
      </c>
      <c r="Z1041" s="88" t="s">
        <v>4071</v>
      </c>
      <c r="AA1041" t="s">
        <v>2784</v>
      </c>
      <c r="AB1041" t="s">
        <v>4071</v>
      </c>
      <c r="AC1041" s="87">
        <v>1040</v>
      </c>
      <c r="AD1041" t="s">
        <v>4071</v>
      </c>
      <c r="AE1041" t="s">
        <v>2784</v>
      </c>
      <c r="AF1041" t="s">
        <v>2831</v>
      </c>
      <c r="AG1041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values(1040,'Evaluator SDPLxxx','2016-01-01xxx','2016-12-30xxx',2017,'1199/84.DBN/PL/2017xxx','2017-02-02xxx',0,5416,0,0,NULL,1040,NULL);</v>
      </c>
    </row>
    <row r="1042" spans="1:33" ht="16.5" x14ac:dyDescent="0.3">
      <c r="A1042" t="s">
        <v>4072</v>
      </c>
      <c r="B1042">
        <v>1041</v>
      </c>
      <c r="C1042" t="s">
        <v>2828</v>
      </c>
      <c r="D1042" s="79" t="s">
        <v>2840</v>
      </c>
      <c r="E1042" s="80" t="s">
        <v>2829</v>
      </c>
      <c r="F1042" s="101">
        <v>42370</v>
      </c>
      <c r="G1042" s="102" t="str">
        <f t="shared" si="65"/>
        <v>2016-01-01</v>
      </c>
      <c r="H1042" s="103" t="s">
        <v>2829</v>
      </c>
      <c r="I1042" s="100">
        <v>42734</v>
      </c>
      <c r="J1042" s="100" t="str">
        <f t="shared" si="66"/>
        <v>2016-12-30</v>
      </c>
      <c r="K1042" s="82" t="s">
        <v>2830</v>
      </c>
      <c r="L1042" s="81">
        <v>2017</v>
      </c>
      <c r="M1042" s="83" t="s">
        <v>2828</v>
      </c>
      <c r="N1042" s="84" t="s">
        <v>3882</v>
      </c>
      <c r="O1042" s="86" t="s">
        <v>2829</v>
      </c>
      <c r="P1042" s="95">
        <v>42768</v>
      </c>
      <c r="Q1042" s="95" t="str">
        <f t="shared" si="67"/>
        <v>2017-02-02</v>
      </c>
      <c r="R1042" s="104" t="s">
        <v>2830</v>
      </c>
      <c r="S1042" s="90">
        <v>0</v>
      </c>
      <c r="T1042" s="92" t="s">
        <v>4071</v>
      </c>
      <c r="U1042" s="90">
        <v>2634</v>
      </c>
      <c r="V1042" s="92" t="s">
        <v>4071</v>
      </c>
      <c r="W1042" s="90">
        <v>0</v>
      </c>
      <c r="X1042" s="92" t="s">
        <v>4071</v>
      </c>
      <c r="Y1042" s="90">
        <v>0</v>
      </c>
      <c r="Z1042" s="88" t="s">
        <v>4071</v>
      </c>
      <c r="AA1042" t="s">
        <v>2784</v>
      </c>
      <c r="AB1042" t="s">
        <v>4071</v>
      </c>
      <c r="AC1042" s="87">
        <v>1041</v>
      </c>
      <c r="AD1042" t="s">
        <v>4071</v>
      </c>
      <c r="AE1042" t="s">
        <v>2784</v>
      </c>
      <c r="AF1042" t="s">
        <v>2831</v>
      </c>
      <c r="AG1042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values(1041,'Evaluator SDPLxxx','2016-01-01xxx','2016-12-30xxx',2017,'1200/84.DBN/PL/2017xxx','2017-02-02xxx',0,2634,0,0,NULL,1041,NULL);</v>
      </c>
    </row>
    <row r="1043" spans="1:33" ht="16.5" x14ac:dyDescent="0.3">
      <c r="A1043" t="s">
        <v>4072</v>
      </c>
      <c r="B1043">
        <v>1042</v>
      </c>
      <c r="C1043" t="s">
        <v>2828</v>
      </c>
      <c r="D1043" s="79" t="s">
        <v>2840</v>
      </c>
      <c r="E1043" s="80" t="s">
        <v>2829</v>
      </c>
      <c r="F1043" s="101">
        <v>42370</v>
      </c>
      <c r="G1043" s="102" t="str">
        <f t="shared" si="65"/>
        <v>2016-01-01</v>
      </c>
      <c r="H1043" s="103" t="s">
        <v>2829</v>
      </c>
      <c r="I1043" s="100">
        <v>42734</v>
      </c>
      <c r="J1043" s="100" t="str">
        <f t="shared" si="66"/>
        <v>2016-12-30</v>
      </c>
      <c r="K1043" s="82" t="s">
        <v>2830</v>
      </c>
      <c r="L1043" s="81">
        <v>2017</v>
      </c>
      <c r="M1043" s="83" t="s">
        <v>2828</v>
      </c>
      <c r="N1043" s="84" t="s">
        <v>3883</v>
      </c>
      <c r="O1043" s="86" t="s">
        <v>2829</v>
      </c>
      <c r="P1043" s="95">
        <v>42768</v>
      </c>
      <c r="Q1043" s="95" t="str">
        <f t="shared" si="67"/>
        <v>2017-02-02</v>
      </c>
      <c r="R1043" s="104" t="s">
        <v>2830</v>
      </c>
      <c r="S1043" s="90">
        <v>0</v>
      </c>
      <c r="T1043" s="92" t="s">
        <v>4071</v>
      </c>
      <c r="U1043" s="90" t="s">
        <v>4251</v>
      </c>
      <c r="V1043" s="92" t="s">
        <v>4071</v>
      </c>
      <c r="W1043" s="90">
        <v>0</v>
      </c>
      <c r="X1043" s="92" t="s">
        <v>4071</v>
      </c>
      <c r="Y1043" s="90">
        <v>0</v>
      </c>
      <c r="Z1043" s="88" t="s">
        <v>4071</v>
      </c>
      <c r="AA1043" t="s">
        <v>2784</v>
      </c>
      <c r="AB1043" t="s">
        <v>4071</v>
      </c>
      <c r="AC1043" s="87">
        <v>1042</v>
      </c>
      <c r="AD1043" t="s">
        <v>4071</v>
      </c>
      <c r="AE1043" t="s">
        <v>2784</v>
      </c>
      <c r="AF1043" t="s">
        <v>2831</v>
      </c>
      <c r="AG1043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values(1042,'Evaluator SDPLxxx','2016-01-01xxx','2016-12-30xxx',2017,'1201/84.DBN/PL/2017xxx','2017-02-02xxx',0,490.8,0,0,NULL,1042,NULL);</v>
      </c>
    </row>
    <row r="1044" spans="1:33" ht="16.5" x14ac:dyDescent="0.3">
      <c r="A1044" t="s">
        <v>4072</v>
      </c>
      <c r="B1044">
        <v>1043</v>
      </c>
      <c r="C1044" t="s">
        <v>2828</v>
      </c>
      <c r="D1044" s="79" t="s">
        <v>2840</v>
      </c>
      <c r="E1044" s="80" t="s">
        <v>2829</v>
      </c>
      <c r="F1044" s="101">
        <v>42370</v>
      </c>
      <c r="G1044" s="102" t="str">
        <f t="shared" si="65"/>
        <v>2016-01-01</v>
      </c>
      <c r="H1044" s="103" t="s">
        <v>2829</v>
      </c>
      <c r="I1044" s="100">
        <v>42734</v>
      </c>
      <c r="J1044" s="100" t="str">
        <f t="shared" si="66"/>
        <v>2016-12-30</v>
      </c>
      <c r="K1044" s="82" t="s">
        <v>2830</v>
      </c>
      <c r="L1044" s="81">
        <v>2017</v>
      </c>
      <c r="M1044" s="83" t="s">
        <v>2828</v>
      </c>
      <c r="N1044" s="84" t="s">
        <v>3884</v>
      </c>
      <c r="O1044" s="86" t="s">
        <v>2829</v>
      </c>
      <c r="P1044" s="95">
        <v>42768</v>
      </c>
      <c r="Q1044" s="95" t="str">
        <f t="shared" si="67"/>
        <v>2017-02-02</v>
      </c>
      <c r="R1044" s="104" t="s">
        <v>2830</v>
      </c>
      <c r="S1044" s="90">
        <v>0</v>
      </c>
      <c r="T1044" s="92" t="s">
        <v>4071</v>
      </c>
      <c r="U1044" s="90">
        <v>17166</v>
      </c>
      <c r="V1044" s="92" t="s">
        <v>4071</v>
      </c>
      <c r="W1044" s="90">
        <v>0</v>
      </c>
      <c r="X1044" s="92" t="s">
        <v>4071</v>
      </c>
      <c r="Y1044" s="90">
        <v>0</v>
      </c>
      <c r="Z1044" s="88" t="s">
        <v>4071</v>
      </c>
      <c r="AA1044" t="s">
        <v>2784</v>
      </c>
      <c r="AB1044" t="s">
        <v>4071</v>
      </c>
      <c r="AC1044" s="87">
        <v>1043</v>
      </c>
      <c r="AD1044" t="s">
        <v>4071</v>
      </c>
      <c r="AE1044" t="s">
        <v>2784</v>
      </c>
      <c r="AF1044" t="s">
        <v>2831</v>
      </c>
      <c r="AG1044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values(1043,'Evaluator SDPLxxx','2016-01-01xxx','2016-12-30xxx',2017,'1202/84.DBN/PL/2017xxx','2017-02-02xxx',0,17166,0,0,NULL,1043,NULL);</v>
      </c>
    </row>
    <row r="1045" spans="1:33" ht="16.5" x14ac:dyDescent="0.3">
      <c r="A1045" t="s">
        <v>4072</v>
      </c>
      <c r="B1045">
        <v>1044</v>
      </c>
      <c r="C1045" t="s">
        <v>2828</v>
      </c>
      <c r="D1045" s="79" t="s">
        <v>2840</v>
      </c>
      <c r="E1045" s="80" t="s">
        <v>2829</v>
      </c>
      <c r="F1045" s="101">
        <v>42370</v>
      </c>
      <c r="G1045" s="102" t="str">
        <f t="shared" si="65"/>
        <v>2016-01-01</v>
      </c>
      <c r="H1045" s="103" t="s">
        <v>2829</v>
      </c>
      <c r="I1045" s="100">
        <v>42734</v>
      </c>
      <c r="J1045" s="100" t="str">
        <f t="shared" si="66"/>
        <v>2016-12-30</v>
      </c>
      <c r="K1045" s="82" t="s">
        <v>2830</v>
      </c>
      <c r="L1045" s="81">
        <v>2017</v>
      </c>
      <c r="M1045" s="83" t="s">
        <v>2828</v>
      </c>
      <c r="N1045" s="84" t="s">
        <v>3885</v>
      </c>
      <c r="O1045" s="86" t="s">
        <v>2829</v>
      </c>
      <c r="P1045" s="95">
        <v>42768</v>
      </c>
      <c r="Q1045" s="95" t="str">
        <f t="shared" si="67"/>
        <v>2017-02-02</v>
      </c>
      <c r="R1045" s="104" t="s">
        <v>2830</v>
      </c>
      <c r="S1045" s="90">
        <v>0</v>
      </c>
      <c r="T1045" s="92" t="s">
        <v>4071</v>
      </c>
      <c r="U1045" s="90">
        <v>8468</v>
      </c>
      <c r="V1045" s="92" t="s">
        <v>4071</v>
      </c>
      <c r="W1045" s="90">
        <v>0</v>
      </c>
      <c r="X1045" s="92" t="s">
        <v>4071</v>
      </c>
      <c r="Y1045" s="90">
        <v>0</v>
      </c>
      <c r="Z1045" s="88" t="s">
        <v>4071</v>
      </c>
      <c r="AA1045" t="s">
        <v>2784</v>
      </c>
      <c r="AB1045" t="s">
        <v>4071</v>
      </c>
      <c r="AC1045" s="87">
        <v>1044</v>
      </c>
      <c r="AD1045" t="s">
        <v>4071</v>
      </c>
      <c r="AE1045" t="s">
        <v>2784</v>
      </c>
      <c r="AF1045" t="s">
        <v>2831</v>
      </c>
      <c r="AG1045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values(1044,'Evaluator SDPLxxx','2016-01-01xxx','2016-12-30xxx',2017,'1203/84.DBN/PL/2017xxx','2017-02-02xxx',0,8468,0,0,NULL,1044,NULL);</v>
      </c>
    </row>
    <row r="1046" spans="1:33" ht="16.5" x14ac:dyDescent="0.3">
      <c r="A1046" t="s">
        <v>4072</v>
      </c>
      <c r="B1046">
        <v>1045</v>
      </c>
      <c r="C1046" t="s">
        <v>2828</v>
      </c>
      <c r="D1046" s="79" t="s">
        <v>2840</v>
      </c>
      <c r="E1046" s="80" t="s">
        <v>2829</v>
      </c>
      <c r="F1046" s="101">
        <v>42370</v>
      </c>
      <c r="G1046" s="102" t="str">
        <f t="shared" si="65"/>
        <v>2016-01-01</v>
      </c>
      <c r="H1046" s="103" t="s">
        <v>2829</v>
      </c>
      <c r="I1046" s="100">
        <v>42734</v>
      </c>
      <c r="J1046" s="100" t="str">
        <f t="shared" si="66"/>
        <v>2016-12-30</v>
      </c>
      <c r="K1046" s="82" t="s">
        <v>2830</v>
      </c>
      <c r="L1046" s="81">
        <v>2017</v>
      </c>
      <c r="M1046" s="83" t="s">
        <v>2828</v>
      </c>
      <c r="N1046" s="84" t="s">
        <v>3886</v>
      </c>
      <c r="O1046" s="86" t="s">
        <v>2829</v>
      </c>
      <c r="P1046" s="95">
        <v>42768</v>
      </c>
      <c r="Q1046" s="95" t="str">
        <f t="shared" si="67"/>
        <v>2017-02-02</v>
      </c>
      <c r="R1046" s="104" t="s">
        <v>2830</v>
      </c>
      <c r="S1046" s="90">
        <v>0</v>
      </c>
      <c r="T1046" s="92" t="s">
        <v>4071</v>
      </c>
      <c r="U1046" s="90">
        <v>20020</v>
      </c>
      <c r="V1046" s="92" t="s">
        <v>4071</v>
      </c>
      <c r="W1046" s="90">
        <v>0</v>
      </c>
      <c r="X1046" s="92" t="s">
        <v>4071</v>
      </c>
      <c r="Y1046" s="90">
        <v>0</v>
      </c>
      <c r="Z1046" s="88" t="s">
        <v>4071</v>
      </c>
      <c r="AA1046" t="s">
        <v>2784</v>
      </c>
      <c r="AB1046" t="s">
        <v>4071</v>
      </c>
      <c r="AC1046" s="87">
        <v>1045</v>
      </c>
      <c r="AD1046" t="s">
        <v>4071</v>
      </c>
      <c r="AE1046" t="s">
        <v>2784</v>
      </c>
      <c r="AF1046" t="s">
        <v>2831</v>
      </c>
      <c r="AG1046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values(1045,'Evaluator SDPLxxx','2016-01-01xxx','2016-12-30xxx',2017,'1204/84.DBN/PL/2017xxx','2017-02-02xxx',0,20020,0,0,NULL,1045,NULL);</v>
      </c>
    </row>
    <row r="1047" spans="1:33" ht="16.5" x14ac:dyDescent="0.3">
      <c r="A1047" t="s">
        <v>4072</v>
      </c>
      <c r="B1047">
        <v>1046</v>
      </c>
      <c r="C1047" t="s">
        <v>2828</v>
      </c>
      <c r="D1047" s="79" t="s">
        <v>2840</v>
      </c>
      <c r="E1047" s="80" t="s">
        <v>2829</v>
      </c>
      <c r="F1047" s="101">
        <v>42370</v>
      </c>
      <c r="G1047" s="102" t="str">
        <f t="shared" si="65"/>
        <v>2016-01-01</v>
      </c>
      <c r="H1047" s="103" t="s">
        <v>2829</v>
      </c>
      <c r="I1047" s="100">
        <v>42734</v>
      </c>
      <c r="J1047" s="100" t="str">
        <f t="shared" si="66"/>
        <v>2016-12-30</v>
      </c>
      <c r="K1047" s="82" t="s">
        <v>2830</v>
      </c>
      <c r="L1047" s="81">
        <v>2017</v>
      </c>
      <c r="M1047" s="83" t="s">
        <v>2828</v>
      </c>
      <c r="N1047" s="84" t="s">
        <v>3887</v>
      </c>
      <c r="O1047" s="86" t="s">
        <v>2829</v>
      </c>
      <c r="P1047" s="95">
        <v>42768</v>
      </c>
      <c r="Q1047" s="95" t="str">
        <f t="shared" si="67"/>
        <v>2017-02-02</v>
      </c>
      <c r="R1047" s="104" t="s">
        <v>2830</v>
      </c>
      <c r="S1047" s="90">
        <v>0</v>
      </c>
      <c r="T1047" s="92" t="s">
        <v>4071</v>
      </c>
      <c r="U1047" s="90">
        <v>7304</v>
      </c>
      <c r="V1047" s="92" t="s">
        <v>4071</v>
      </c>
      <c r="W1047" s="90">
        <v>0</v>
      </c>
      <c r="X1047" s="92" t="s">
        <v>4071</v>
      </c>
      <c r="Y1047" s="90">
        <v>0</v>
      </c>
      <c r="Z1047" s="88" t="s">
        <v>4071</v>
      </c>
      <c r="AA1047" t="s">
        <v>2784</v>
      </c>
      <c r="AB1047" t="s">
        <v>4071</v>
      </c>
      <c r="AC1047" s="87">
        <v>1046</v>
      </c>
      <c r="AD1047" t="s">
        <v>4071</v>
      </c>
      <c r="AE1047" t="s">
        <v>2784</v>
      </c>
      <c r="AF1047" t="s">
        <v>2831</v>
      </c>
      <c r="AG1047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values(1046,'Evaluator SDPLxxx','2016-01-01xxx','2016-12-30xxx',2017,'1205/84.DBN/PL/2017xxx','2017-02-02xxx',0,7304,0,0,NULL,1046,NULL);</v>
      </c>
    </row>
    <row r="1048" spans="1:33" ht="16.5" x14ac:dyDescent="0.3">
      <c r="A1048" t="s">
        <v>4072</v>
      </c>
      <c r="B1048">
        <v>1047</v>
      </c>
      <c r="C1048" t="s">
        <v>2828</v>
      </c>
      <c r="D1048" s="79" t="s">
        <v>2840</v>
      </c>
      <c r="E1048" s="80" t="s">
        <v>2829</v>
      </c>
      <c r="F1048" s="101">
        <v>42370</v>
      </c>
      <c r="G1048" s="102" t="str">
        <f t="shared" si="65"/>
        <v>2016-01-01</v>
      </c>
      <c r="H1048" s="103" t="s">
        <v>2829</v>
      </c>
      <c r="I1048" s="100">
        <v>42734</v>
      </c>
      <c r="J1048" s="100" t="str">
        <f t="shared" si="66"/>
        <v>2016-12-30</v>
      </c>
      <c r="K1048" s="82" t="s">
        <v>2830</v>
      </c>
      <c r="L1048" s="81">
        <v>2017</v>
      </c>
      <c r="M1048" s="83" t="s">
        <v>2828</v>
      </c>
      <c r="N1048" s="84" t="s">
        <v>3888</v>
      </c>
      <c r="O1048" s="86" t="s">
        <v>2829</v>
      </c>
      <c r="P1048" s="95">
        <v>42768</v>
      </c>
      <c r="Q1048" s="95" t="str">
        <f t="shared" si="67"/>
        <v>2017-02-02</v>
      </c>
      <c r="R1048" s="104" t="s">
        <v>2830</v>
      </c>
      <c r="S1048" s="90">
        <v>0</v>
      </c>
      <c r="T1048" s="92" t="s">
        <v>4071</v>
      </c>
      <c r="U1048" s="90">
        <v>16000</v>
      </c>
      <c r="V1048" s="92" t="s">
        <v>4071</v>
      </c>
      <c r="W1048" s="90">
        <v>0</v>
      </c>
      <c r="X1048" s="92" t="s">
        <v>4071</v>
      </c>
      <c r="Y1048" s="90">
        <v>0</v>
      </c>
      <c r="Z1048" s="88" t="s">
        <v>4071</v>
      </c>
      <c r="AA1048" t="s">
        <v>2784</v>
      </c>
      <c r="AB1048" t="s">
        <v>4071</v>
      </c>
      <c r="AC1048" s="87">
        <v>1047</v>
      </c>
      <c r="AD1048" t="s">
        <v>4071</v>
      </c>
      <c r="AE1048" t="s">
        <v>2784</v>
      </c>
      <c r="AF1048" t="s">
        <v>2831</v>
      </c>
      <c r="AG1048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values(1047,'Evaluator SDPLxxx','2016-01-01xxx','2016-12-30xxx',2017,'1206/84.DBN/PL/2017xxx','2017-02-02xxx',0,16000,0,0,NULL,1047,NULL);</v>
      </c>
    </row>
    <row r="1049" spans="1:33" ht="16.5" x14ac:dyDescent="0.3">
      <c r="A1049" t="s">
        <v>4072</v>
      </c>
      <c r="B1049">
        <v>1048</v>
      </c>
      <c r="C1049" t="s">
        <v>2828</v>
      </c>
      <c r="D1049" s="79" t="s">
        <v>2840</v>
      </c>
      <c r="E1049" s="80" t="s">
        <v>2829</v>
      </c>
      <c r="F1049" s="101">
        <v>42370</v>
      </c>
      <c r="G1049" s="102" t="str">
        <f t="shared" si="65"/>
        <v>2016-01-01</v>
      </c>
      <c r="H1049" s="103" t="s">
        <v>2829</v>
      </c>
      <c r="I1049" s="100">
        <v>42734</v>
      </c>
      <c r="J1049" s="100" t="str">
        <f t="shared" si="66"/>
        <v>2016-12-30</v>
      </c>
      <c r="K1049" s="82" t="s">
        <v>2830</v>
      </c>
      <c r="L1049" s="81">
        <v>2017</v>
      </c>
      <c r="M1049" s="83" t="s">
        <v>2828</v>
      </c>
      <c r="N1049" s="84" t="s">
        <v>3889</v>
      </c>
      <c r="O1049" s="86" t="s">
        <v>2829</v>
      </c>
      <c r="P1049" s="95">
        <v>42768</v>
      </c>
      <c r="Q1049" s="95" t="str">
        <f t="shared" si="67"/>
        <v>2017-02-02</v>
      </c>
      <c r="R1049" s="104" t="s">
        <v>2830</v>
      </c>
      <c r="S1049" s="90">
        <v>0</v>
      </c>
      <c r="T1049" s="92" t="s">
        <v>4071</v>
      </c>
      <c r="U1049" s="90">
        <v>19390</v>
      </c>
      <c r="V1049" s="92" t="s">
        <v>4071</v>
      </c>
      <c r="W1049" s="90">
        <v>0</v>
      </c>
      <c r="X1049" s="92" t="s">
        <v>4071</v>
      </c>
      <c r="Y1049" s="90">
        <v>0</v>
      </c>
      <c r="Z1049" s="88" t="s">
        <v>4071</v>
      </c>
      <c r="AA1049" t="s">
        <v>2784</v>
      </c>
      <c r="AB1049" t="s">
        <v>4071</v>
      </c>
      <c r="AC1049" s="87">
        <v>1048</v>
      </c>
      <c r="AD1049" t="s">
        <v>4071</v>
      </c>
      <c r="AE1049" t="s">
        <v>2784</v>
      </c>
      <c r="AF1049" t="s">
        <v>2831</v>
      </c>
      <c r="AG1049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values(1048,'Evaluator SDPLxxx','2016-01-01xxx','2016-12-30xxx',2017,'1207/84.DBN/PL/2017xxx','2017-02-02xxx',0,19390,0,0,NULL,1048,NULL);</v>
      </c>
    </row>
    <row r="1050" spans="1:33" ht="16.5" x14ac:dyDescent="0.3">
      <c r="A1050" t="s">
        <v>4072</v>
      </c>
      <c r="B1050">
        <v>1049</v>
      </c>
      <c r="C1050" t="s">
        <v>2828</v>
      </c>
      <c r="D1050" s="79" t="s">
        <v>2840</v>
      </c>
      <c r="E1050" s="80" t="s">
        <v>2829</v>
      </c>
      <c r="F1050" s="101">
        <v>42370</v>
      </c>
      <c r="G1050" s="102" t="str">
        <f t="shared" si="65"/>
        <v>2016-01-01</v>
      </c>
      <c r="H1050" s="103" t="s">
        <v>2829</v>
      </c>
      <c r="I1050" s="100">
        <v>42734</v>
      </c>
      <c r="J1050" s="100" t="str">
        <f t="shared" si="66"/>
        <v>2016-12-30</v>
      </c>
      <c r="K1050" s="82" t="s">
        <v>2830</v>
      </c>
      <c r="L1050" s="81">
        <v>2017</v>
      </c>
      <c r="M1050" s="83" t="s">
        <v>2828</v>
      </c>
      <c r="N1050" s="84" t="s">
        <v>3890</v>
      </c>
      <c r="O1050" s="86" t="s">
        <v>2829</v>
      </c>
      <c r="P1050" s="95">
        <v>42768</v>
      </c>
      <c r="Q1050" s="95" t="str">
        <f t="shared" si="67"/>
        <v>2017-02-02</v>
      </c>
      <c r="R1050" s="104" t="s">
        <v>2830</v>
      </c>
      <c r="S1050" s="90">
        <v>0</v>
      </c>
      <c r="T1050" s="92" t="s">
        <v>4071</v>
      </c>
      <c r="U1050" s="90">
        <v>32576</v>
      </c>
      <c r="V1050" s="92" t="s">
        <v>4071</v>
      </c>
      <c r="W1050" s="90">
        <v>0</v>
      </c>
      <c r="X1050" s="92" t="s">
        <v>4071</v>
      </c>
      <c r="Y1050" s="90">
        <v>0</v>
      </c>
      <c r="Z1050" s="88" t="s">
        <v>4071</v>
      </c>
      <c r="AA1050" t="s">
        <v>2784</v>
      </c>
      <c r="AB1050" t="s">
        <v>4071</v>
      </c>
      <c r="AC1050" s="87">
        <v>1049</v>
      </c>
      <c r="AD1050" t="s">
        <v>4071</v>
      </c>
      <c r="AE1050" t="s">
        <v>2784</v>
      </c>
      <c r="AF1050" t="s">
        <v>2831</v>
      </c>
      <c r="AG1050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values(1049,'Evaluator SDPLxxx','2016-01-01xxx','2016-12-30xxx',2017,'1208/84.DBN/PL/2017xxx','2017-02-02xxx',0,32576,0,0,NULL,1049,NULL);</v>
      </c>
    </row>
    <row r="1051" spans="1:33" ht="16.5" x14ac:dyDescent="0.3">
      <c r="A1051" t="s">
        <v>4072</v>
      </c>
      <c r="B1051">
        <v>1050</v>
      </c>
      <c r="C1051" t="s">
        <v>2828</v>
      </c>
      <c r="D1051" s="79" t="s">
        <v>2840</v>
      </c>
      <c r="E1051" s="80" t="s">
        <v>2829</v>
      </c>
      <c r="F1051" s="101">
        <v>42370</v>
      </c>
      <c r="G1051" s="102" t="str">
        <f t="shared" si="65"/>
        <v>2016-01-01</v>
      </c>
      <c r="H1051" s="103" t="s">
        <v>2829</v>
      </c>
      <c r="I1051" s="100">
        <v>42734</v>
      </c>
      <c r="J1051" s="100" t="str">
        <f t="shared" si="66"/>
        <v>2016-12-30</v>
      </c>
      <c r="K1051" s="82" t="s">
        <v>2830</v>
      </c>
      <c r="L1051" s="81">
        <v>2017</v>
      </c>
      <c r="M1051" s="83" t="s">
        <v>2828</v>
      </c>
      <c r="N1051" s="84" t="s">
        <v>3891</v>
      </c>
      <c r="O1051" s="86" t="s">
        <v>2829</v>
      </c>
      <c r="P1051" s="95">
        <v>42768</v>
      </c>
      <c r="Q1051" s="95" t="str">
        <f t="shared" si="67"/>
        <v>2017-02-02</v>
      </c>
      <c r="R1051" s="104" t="s">
        <v>2830</v>
      </c>
      <c r="S1051" s="90">
        <v>0</v>
      </c>
      <c r="T1051" s="92" t="s">
        <v>4071</v>
      </c>
      <c r="U1051" s="90" t="s">
        <v>4252</v>
      </c>
      <c r="V1051" s="92" t="s">
        <v>4071</v>
      </c>
      <c r="W1051" s="90">
        <v>0</v>
      </c>
      <c r="X1051" s="92" t="s">
        <v>4071</v>
      </c>
      <c r="Y1051" s="90">
        <v>0</v>
      </c>
      <c r="Z1051" s="88" t="s">
        <v>4071</v>
      </c>
      <c r="AA1051" t="s">
        <v>2784</v>
      </c>
      <c r="AB1051" t="s">
        <v>4071</v>
      </c>
      <c r="AC1051" s="87">
        <v>1050</v>
      </c>
      <c r="AD1051" t="s">
        <v>4071</v>
      </c>
      <c r="AE1051" t="s">
        <v>2784</v>
      </c>
      <c r="AF1051" t="s">
        <v>2831</v>
      </c>
      <c r="AG1051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values(1050,'Evaluator SDPLxxx','2016-01-01xxx','2016-12-30xxx',2017,'1209/84.DBN/PL/2017xxx','2017-02-02xxx',0,7214.08,0,0,NULL,1050,NULL);</v>
      </c>
    </row>
    <row r="1052" spans="1:33" ht="16.5" x14ac:dyDescent="0.3">
      <c r="A1052" t="s">
        <v>4072</v>
      </c>
      <c r="B1052">
        <v>1051</v>
      </c>
      <c r="C1052" t="s">
        <v>2828</v>
      </c>
      <c r="D1052" s="79" t="s">
        <v>2840</v>
      </c>
      <c r="E1052" s="80" t="s">
        <v>2829</v>
      </c>
      <c r="F1052" s="101">
        <v>42370</v>
      </c>
      <c r="G1052" s="102" t="str">
        <f t="shared" si="65"/>
        <v>2016-01-01</v>
      </c>
      <c r="H1052" s="103" t="s">
        <v>2829</v>
      </c>
      <c r="I1052" s="100">
        <v>42734</v>
      </c>
      <c r="J1052" s="100" t="str">
        <f t="shared" si="66"/>
        <v>2016-12-30</v>
      </c>
      <c r="K1052" s="82" t="s">
        <v>2830</v>
      </c>
      <c r="L1052" s="81">
        <v>2017</v>
      </c>
      <c r="M1052" s="83" t="s">
        <v>2828</v>
      </c>
      <c r="N1052" s="84" t="s">
        <v>3892</v>
      </c>
      <c r="O1052" s="86" t="s">
        <v>2829</v>
      </c>
      <c r="P1052" s="95">
        <v>42768</v>
      </c>
      <c r="Q1052" s="95" t="str">
        <f t="shared" si="67"/>
        <v>2017-02-02</v>
      </c>
      <c r="R1052" s="104" t="s">
        <v>2830</v>
      </c>
      <c r="S1052" s="90">
        <v>0</v>
      </c>
      <c r="T1052" s="92" t="s">
        <v>4071</v>
      </c>
      <c r="U1052" s="90">
        <v>600</v>
      </c>
      <c r="V1052" s="92" t="s">
        <v>4071</v>
      </c>
      <c r="W1052" s="90">
        <v>0</v>
      </c>
      <c r="X1052" s="92" t="s">
        <v>4071</v>
      </c>
      <c r="Y1052" s="90">
        <v>0</v>
      </c>
      <c r="Z1052" s="88" t="s">
        <v>4071</v>
      </c>
      <c r="AA1052" t="s">
        <v>2784</v>
      </c>
      <c r="AB1052" t="s">
        <v>4071</v>
      </c>
      <c r="AC1052" s="87">
        <v>1051</v>
      </c>
      <c r="AD1052" t="s">
        <v>4071</v>
      </c>
      <c r="AE1052" t="s">
        <v>2784</v>
      </c>
      <c r="AF1052" t="s">
        <v>2831</v>
      </c>
      <c r="AG1052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values(1051,'Evaluator SDPLxxx','2016-01-01xxx','2016-12-30xxx',2017,'1210/84.DBN/PL/2017xxx','2017-02-02xxx',0,600,0,0,NULL,1051,NULL);</v>
      </c>
    </row>
    <row r="1053" spans="1:33" ht="16.5" x14ac:dyDescent="0.3">
      <c r="A1053" t="s">
        <v>4072</v>
      </c>
      <c r="B1053">
        <v>1052</v>
      </c>
      <c r="C1053" t="s">
        <v>2828</v>
      </c>
      <c r="D1053" s="79" t="s">
        <v>2840</v>
      </c>
      <c r="E1053" s="80" t="s">
        <v>2829</v>
      </c>
      <c r="F1053" s="101">
        <v>42370</v>
      </c>
      <c r="G1053" s="102" t="str">
        <f t="shared" si="65"/>
        <v>2016-01-01</v>
      </c>
      <c r="H1053" s="103" t="s">
        <v>2829</v>
      </c>
      <c r="I1053" s="100">
        <v>42734</v>
      </c>
      <c r="J1053" s="100" t="str">
        <f t="shared" si="66"/>
        <v>2016-12-30</v>
      </c>
      <c r="K1053" s="82" t="s">
        <v>2830</v>
      </c>
      <c r="L1053" s="81">
        <v>2017</v>
      </c>
      <c r="M1053" s="83" t="s">
        <v>2828</v>
      </c>
      <c r="N1053" s="84" t="s">
        <v>3893</v>
      </c>
      <c r="O1053" s="86" t="s">
        <v>2829</v>
      </c>
      <c r="P1053" s="95">
        <v>42768</v>
      </c>
      <c r="Q1053" s="95" t="str">
        <f t="shared" si="67"/>
        <v>2017-02-02</v>
      </c>
      <c r="R1053" s="104" t="s">
        <v>2830</v>
      </c>
      <c r="S1053" s="90">
        <v>0</v>
      </c>
      <c r="T1053" s="92" t="s">
        <v>4071</v>
      </c>
      <c r="U1053" s="90">
        <v>8382</v>
      </c>
      <c r="V1053" s="92" t="s">
        <v>4071</v>
      </c>
      <c r="W1053" s="90">
        <v>0</v>
      </c>
      <c r="X1053" s="92" t="s">
        <v>4071</v>
      </c>
      <c r="Y1053" s="90">
        <v>0</v>
      </c>
      <c r="Z1053" s="88" t="s">
        <v>4071</v>
      </c>
      <c r="AA1053" t="s">
        <v>2784</v>
      </c>
      <c r="AB1053" t="s">
        <v>4071</v>
      </c>
      <c r="AC1053" s="87">
        <v>1052</v>
      </c>
      <c r="AD1053" t="s">
        <v>4071</v>
      </c>
      <c r="AE1053" t="s">
        <v>2784</v>
      </c>
      <c r="AF1053" t="s">
        <v>2831</v>
      </c>
      <c r="AG1053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values(1052,'Evaluator SDPLxxx','2016-01-01xxx','2016-12-30xxx',2017,'1211/84.DBN/PL/2017xxx','2017-02-02xxx',0,8382,0,0,NULL,1052,NULL);</v>
      </c>
    </row>
    <row r="1054" spans="1:33" ht="16.5" x14ac:dyDescent="0.3">
      <c r="A1054" t="s">
        <v>4072</v>
      </c>
      <c r="B1054">
        <v>1053</v>
      </c>
      <c r="C1054" t="s">
        <v>2828</v>
      </c>
      <c r="D1054" s="79" t="s">
        <v>2840</v>
      </c>
      <c r="E1054" s="80" t="s">
        <v>2829</v>
      </c>
      <c r="F1054" s="101">
        <v>42370</v>
      </c>
      <c r="G1054" s="102" t="str">
        <f t="shared" si="65"/>
        <v>2016-01-01</v>
      </c>
      <c r="H1054" s="103" t="s">
        <v>2829</v>
      </c>
      <c r="I1054" s="100">
        <v>42734</v>
      </c>
      <c r="J1054" s="100" t="str">
        <f t="shared" si="66"/>
        <v>2016-12-30</v>
      </c>
      <c r="K1054" s="82" t="s">
        <v>2830</v>
      </c>
      <c r="L1054" s="81">
        <v>2017</v>
      </c>
      <c r="M1054" s="83" t="s">
        <v>2828</v>
      </c>
      <c r="N1054" s="84" t="s">
        <v>3894</v>
      </c>
      <c r="O1054" s="86" t="s">
        <v>2829</v>
      </c>
      <c r="P1054" s="95">
        <v>42768</v>
      </c>
      <c r="Q1054" s="95" t="str">
        <f t="shared" si="67"/>
        <v>2017-02-02</v>
      </c>
      <c r="R1054" s="104" t="s">
        <v>2830</v>
      </c>
      <c r="S1054" s="90">
        <v>0</v>
      </c>
      <c r="T1054" s="92" t="s">
        <v>4071</v>
      </c>
      <c r="U1054" s="90">
        <v>9428</v>
      </c>
      <c r="V1054" s="92" t="s">
        <v>4071</v>
      </c>
      <c r="W1054" s="90">
        <v>0</v>
      </c>
      <c r="X1054" s="92" t="s">
        <v>4071</v>
      </c>
      <c r="Y1054" s="90">
        <v>0</v>
      </c>
      <c r="Z1054" s="88" t="s">
        <v>4071</v>
      </c>
      <c r="AA1054" t="s">
        <v>2784</v>
      </c>
      <c r="AB1054" t="s">
        <v>4071</v>
      </c>
      <c r="AC1054" s="87">
        <v>1053</v>
      </c>
      <c r="AD1054" t="s">
        <v>4071</v>
      </c>
      <c r="AE1054" t="s">
        <v>2784</v>
      </c>
      <c r="AF1054" t="s">
        <v>2831</v>
      </c>
      <c r="AG1054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values(1053,'Evaluator SDPLxxx','2016-01-01xxx','2016-12-30xxx',2017,'1212/84.DBN/PL/2017xxx','2017-02-02xxx',0,9428,0,0,NULL,1053,NULL);</v>
      </c>
    </row>
    <row r="1055" spans="1:33" ht="16.5" x14ac:dyDescent="0.3">
      <c r="A1055" t="s">
        <v>4072</v>
      </c>
      <c r="B1055">
        <v>1054</v>
      </c>
      <c r="C1055" t="s">
        <v>2828</v>
      </c>
      <c r="D1055" s="79" t="s">
        <v>2840</v>
      </c>
      <c r="E1055" s="80" t="s">
        <v>2829</v>
      </c>
      <c r="F1055" s="101">
        <v>42370</v>
      </c>
      <c r="G1055" s="102" t="str">
        <f t="shared" si="65"/>
        <v>2016-01-01</v>
      </c>
      <c r="H1055" s="103" t="s">
        <v>2829</v>
      </c>
      <c r="I1055" s="100">
        <v>42734</v>
      </c>
      <c r="J1055" s="100" t="str">
        <f t="shared" si="66"/>
        <v>2016-12-30</v>
      </c>
      <c r="K1055" s="82" t="s">
        <v>2830</v>
      </c>
      <c r="L1055" s="81">
        <v>2017</v>
      </c>
      <c r="M1055" s="83" t="s">
        <v>2828</v>
      </c>
      <c r="N1055" s="84" t="s">
        <v>3895</v>
      </c>
      <c r="O1055" s="86" t="s">
        <v>2829</v>
      </c>
      <c r="P1055" s="95">
        <v>42768</v>
      </c>
      <c r="Q1055" s="95" t="str">
        <f t="shared" si="67"/>
        <v>2017-02-02</v>
      </c>
      <c r="R1055" s="104" t="s">
        <v>2830</v>
      </c>
      <c r="S1055" s="90">
        <v>0</v>
      </c>
      <c r="T1055" s="92" t="s">
        <v>4071</v>
      </c>
      <c r="U1055" s="90">
        <v>7200</v>
      </c>
      <c r="V1055" s="92" t="s">
        <v>4071</v>
      </c>
      <c r="W1055" s="90">
        <v>0</v>
      </c>
      <c r="X1055" s="92" t="s">
        <v>4071</v>
      </c>
      <c r="Y1055" s="90">
        <v>0</v>
      </c>
      <c r="Z1055" s="88" t="s">
        <v>4071</v>
      </c>
      <c r="AA1055" t="s">
        <v>2784</v>
      </c>
      <c r="AB1055" t="s">
        <v>4071</v>
      </c>
      <c r="AC1055" s="87">
        <v>1054</v>
      </c>
      <c r="AD1055" t="s">
        <v>4071</v>
      </c>
      <c r="AE1055" t="s">
        <v>2784</v>
      </c>
      <c r="AF1055" t="s">
        <v>2831</v>
      </c>
      <c r="AG1055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values(1054,'Evaluator SDPLxxx','2016-01-01xxx','2016-12-30xxx',2017,'1213/84.DBN/PL/2017xxx','2017-02-02xxx',0,7200,0,0,NULL,1054,NULL);</v>
      </c>
    </row>
    <row r="1056" spans="1:33" ht="16.5" x14ac:dyDescent="0.3">
      <c r="A1056" t="s">
        <v>4072</v>
      </c>
      <c r="B1056">
        <v>1055</v>
      </c>
      <c r="C1056" t="s">
        <v>2828</v>
      </c>
      <c r="D1056" s="79" t="s">
        <v>2840</v>
      </c>
      <c r="E1056" s="80" t="s">
        <v>2829</v>
      </c>
      <c r="F1056" s="101">
        <v>42370</v>
      </c>
      <c r="G1056" s="102" t="str">
        <f t="shared" si="65"/>
        <v>2016-01-01</v>
      </c>
      <c r="H1056" s="103" t="s">
        <v>2829</v>
      </c>
      <c r="I1056" s="100">
        <v>42734</v>
      </c>
      <c r="J1056" s="100" t="str">
        <f t="shared" si="66"/>
        <v>2016-12-30</v>
      </c>
      <c r="K1056" s="82" t="s">
        <v>2830</v>
      </c>
      <c r="L1056" s="81">
        <v>2017</v>
      </c>
      <c r="M1056" s="83" t="s">
        <v>2828</v>
      </c>
      <c r="N1056" s="84" t="s">
        <v>3896</v>
      </c>
      <c r="O1056" s="86" t="s">
        <v>2829</v>
      </c>
      <c r="P1056" s="95">
        <v>42768</v>
      </c>
      <c r="Q1056" s="95" t="str">
        <f t="shared" si="67"/>
        <v>2017-02-02</v>
      </c>
      <c r="R1056" s="104" t="s">
        <v>2830</v>
      </c>
      <c r="S1056" s="90">
        <v>0</v>
      </c>
      <c r="T1056" s="92" t="s">
        <v>4071</v>
      </c>
      <c r="U1056" s="90">
        <v>2168</v>
      </c>
      <c r="V1056" s="92" t="s">
        <v>4071</v>
      </c>
      <c r="W1056" s="90">
        <v>0</v>
      </c>
      <c r="X1056" s="92" t="s">
        <v>4071</v>
      </c>
      <c r="Y1056" s="90">
        <v>0</v>
      </c>
      <c r="Z1056" s="88" t="s">
        <v>4071</v>
      </c>
      <c r="AA1056" t="s">
        <v>2784</v>
      </c>
      <c r="AB1056" t="s">
        <v>4071</v>
      </c>
      <c r="AC1056" s="87">
        <v>1055</v>
      </c>
      <c r="AD1056" t="s">
        <v>4071</v>
      </c>
      <c r="AE1056" t="s">
        <v>2784</v>
      </c>
      <c r="AF1056" t="s">
        <v>2831</v>
      </c>
      <c r="AG1056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values(1055,'Evaluator SDPLxxx','2016-01-01xxx','2016-12-30xxx',2017,'1214/84.DBN/PL/2017xxx','2017-02-02xxx',0,2168,0,0,NULL,1055,NULL);</v>
      </c>
    </row>
    <row r="1057" spans="1:33" ht="16.5" x14ac:dyDescent="0.3">
      <c r="A1057" t="s">
        <v>4072</v>
      </c>
      <c r="B1057">
        <v>1056</v>
      </c>
      <c r="C1057" t="s">
        <v>2828</v>
      </c>
      <c r="D1057" s="79" t="s">
        <v>2840</v>
      </c>
      <c r="E1057" s="80" t="s">
        <v>2829</v>
      </c>
      <c r="F1057" s="101">
        <v>42370</v>
      </c>
      <c r="G1057" s="102" t="str">
        <f t="shared" si="65"/>
        <v>2016-01-01</v>
      </c>
      <c r="H1057" s="103" t="s">
        <v>2829</v>
      </c>
      <c r="I1057" s="100">
        <v>42734</v>
      </c>
      <c r="J1057" s="100" t="str">
        <f t="shared" si="66"/>
        <v>2016-12-30</v>
      </c>
      <c r="K1057" s="82" t="s">
        <v>2830</v>
      </c>
      <c r="L1057" s="81">
        <v>2017</v>
      </c>
      <c r="M1057" s="83" t="s">
        <v>2828</v>
      </c>
      <c r="N1057" s="84" t="s">
        <v>3897</v>
      </c>
      <c r="O1057" s="86" t="s">
        <v>2829</v>
      </c>
      <c r="P1057" s="95">
        <v>42768</v>
      </c>
      <c r="Q1057" s="95" t="str">
        <f t="shared" si="67"/>
        <v>2017-02-02</v>
      </c>
      <c r="R1057" s="104" t="s">
        <v>2830</v>
      </c>
      <c r="S1057" s="90">
        <v>0</v>
      </c>
      <c r="T1057" s="92" t="s">
        <v>4071</v>
      </c>
      <c r="U1057" s="90">
        <v>17920</v>
      </c>
      <c r="V1057" s="92" t="s">
        <v>4071</v>
      </c>
      <c r="W1057" s="90">
        <v>0</v>
      </c>
      <c r="X1057" s="92" t="s">
        <v>4071</v>
      </c>
      <c r="Y1057" s="90">
        <v>0</v>
      </c>
      <c r="Z1057" s="88" t="s">
        <v>4071</v>
      </c>
      <c r="AA1057" t="s">
        <v>2784</v>
      </c>
      <c r="AB1057" t="s">
        <v>4071</v>
      </c>
      <c r="AC1057" s="87">
        <v>1056</v>
      </c>
      <c r="AD1057" t="s">
        <v>4071</v>
      </c>
      <c r="AE1057" t="s">
        <v>2784</v>
      </c>
      <c r="AF1057" t="s">
        <v>2831</v>
      </c>
      <c r="AG1057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values(1056,'Evaluator SDPLxxx','2016-01-01xxx','2016-12-30xxx',2017,'1215/84.DBN/PL/2017xxx','2017-02-02xxx',0,17920,0,0,NULL,1056,NULL);</v>
      </c>
    </row>
    <row r="1058" spans="1:33" ht="16.5" x14ac:dyDescent="0.3">
      <c r="A1058" t="s">
        <v>4072</v>
      </c>
      <c r="B1058">
        <v>1057</v>
      </c>
      <c r="C1058" t="s">
        <v>2828</v>
      </c>
      <c r="D1058" s="79" t="s">
        <v>2840</v>
      </c>
      <c r="E1058" s="80" t="s">
        <v>2829</v>
      </c>
      <c r="F1058" s="101">
        <v>42370</v>
      </c>
      <c r="G1058" s="102" t="str">
        <f t="shared" si="65"/>
        <v>2016-01-01</v>
      </c>
      <c r="H1058" s="103" t="s">
        <v>2829</v>
      </c>
      <c r="I1058" s="100">
        <v>42734</v>
      </c>
      <c r="J1058" s="100" t="str">
        <f t="shared" si="66"/>
        <v>2016-12-30</v>
      </c>
      <c r="K1058" s="82" t="s">
        <v>2830</v>
      </c>
      <c r="L1058" s="81">
        <v>2017</v>
      </c>
      <c r="M1058" s="83" t="s">
        <v>2828</v>
      </c>
      <c r="N1058" s="84" t="s">
        <v>3898</v>
      </c>
      <c r="O1058" s="86" t="s">
        <v>2829</v>
      </c>
      <c r="P1058" s="95">
        <v>42768</v>
      </c>
      <c r="Q1058" s="95" t="str">
        <f t="shared" si="67"/>
        <v>2017-02-02</v>
      </c>
      <c r="R1058" s="104" t="s">
        <v>2830</v>
      </c>
      <c r="S1058" s="90">
        <v>0</v>
      </c>
      <c r="T1058" s="92" t="s">
        <v>4071</v>
      </c>
      <c r="U1058" s="90">
        <v>10970</v>
      </c>
      <c r="V1058" s="92" t="s">
        <v>4071</v>
      </c>
      <c r="W1058" s="90">
        <v>0</v>
      </c>
      <c r="X1058" s="92" t="s">
        <v>4071</v>
      </c>
      <c r="Y1058" s="90">
        <v>0</v>
      </c>
      <c r="Z1058" s="88" t="s">
        <v>4071</v>
      </c>
      <c r="AA1058" t="s">
        <v>2784</v>
      </c>
      <c r="AB1058" t="s">
        <v>4071</v>
      </c>
      <c r="AC1058" s="87">
        <v>1057</v>
      </c>
      <c r="AD1058" t="s">
        <v>4071</v>
      </c>
      <c r="AE1058" t="s">
        <v>2784</v>
      </c>
      <c r="AF1058" t="s">
        <v>2831</v>
      </c>
      <c r="AG1058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values(1057,'Evaluator SDPLxxx','2016-01-01xxx','2016-12-30xxx',2017,'1216/84.DBN/PL/2017xxx','2017-02-02xxx',0,10970,0,0,NULL,1057,NULL);</v>
      </c>
    </row>
    <row r="1059" spans="1:33" ht="16.5" x14ac:dyDescent="0.3">
      <c r="A1059" t="s">
        <v>4072</v>
      </c>
      <c r="B1059">
        <v>1058</v>
      </c>
      <c r="C1059" t="s">
        <v>2828</v>
      </c>
      <c r="D1059" s="79" t="s">
        <v>2840</v>
      </c>
      <c r="E1059" s="80" t="s">
        <v>2829</v>
      </c>
      <c r="F1059" s="101">
        <v>42370</v>
      </c>
      <c r="G1059" s="102" t="str">
        <f t="shared" si="65"/>
        <v>2016-01-01</v>
      </c>
      <c r="H1059" s="103" t="s">
        <v>2829</v>
      </c>
      <c r="I1059" s="100">
        <v>42734</v>
      </c>
      <c r="J1059" s="100" t="str">
        <f t="shared" si="66"/>
        <v>2016-12-30</v>
      </c>
      <c r="K1059" s="82" t="s">
        <v>2830</v>
      </c>
      <c r="L1059" s="81">
        <v>2017</v>
      </c>
      <c r="M1059" s="83" t="s">
        <v>2828</v>
      </c>
      <c r="N1059" s="84" t="s">
        <v>3899</v>
      </c>
      <c r="O1059" s="86" t="s">
        <v>2829</v>
      </c>
      <c r="P1059" s="95">
        <v>42768</v>
      </c>
      <c r="Q1059" s="95" t="str">
        <f t="shared" si="67"/>
        <v>2017-02-02</v>
      </c>
      <c r="R1059" s="104" t="s">
        <v>2830</v>
      </c>
      <c r="S1059" s="90">
        <v>0</v>
      </c>
      <c r="T1059" s="92" t="s">
        <v>4071</v>
      </c>
      <c r="U1059" s="90">
        <v>7736</v>
      </c>
      <c r="V1059" s="92" t="s">
        <v>4071</v>
      </c>
      <c r="W1059" s="90">
        <v>0</v>
      </c>
      <c r="X1059" s="92" t="s">
        <v>4071</v>
      </c>
      <c r="Y1059" s="90">
        <v>0</v>
      </c>
      <c r="Z1059" s="88" t="s">
        <v>4071</v>
      </c>
      <c r="AA1059" t="s">
        <v>2784</v>
      </c>
      <c r="AB1059" t="s">
        <v>4071</v>
      </c>
      <c r="AC1059" s="87">
        <v>1058</v>
      </c>
      <c r="AD1059" t="s">
        <v>4071</v>
      </c>
      <c r="AE1059" t="s">
        <v>2784</v>
      </c>
      <c r="AF1059" t="s">
        <v>2831</v>
      </c>
      <c r="AG1059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values(1058,'Evaluator SDPLxxx','2016-01-01xxx','2016-12-30xxx',2017,'1217/84.DBN/PL/2017xxx','2017-02-02xxx',0,7736,0,0,NULL,1058,NULL);</v>
      </c>
    </row>
    <row r="1060" spans="1:33" ht="16.5" x14ac:dyDescent="0.3">
      <c r="A1060" t="s">
        <v>4072</v>
      </c>
      <c r="B1060">
        <v>1059</v>
      </c>
      <c r="C1060" t="s">
        <v>2828</v>
      </c>
      <c r="D1060" s="79" t="s">
        <v>2840</v>
      </c>
      <c r="E1060" s="80" t="s">
        <v>2829</v>
      </c>
      <c r="F1060" s="101">
        <v>42370</v>
      </c>
      <c r="G1060" s="102" t="str">
        <f t="shared" si="65"/>
        <v>2016-01-01</v>
      </c>
      <c r="H1060" s="103" t="s">
        <v>2829</v>
      </c>
      <c r="I1060" s="100">
        <v>42734</v>
      </c>
      <c r="J1060" s="100" t="str">
        <f t="shared" si="66"/>
        <v>2016-12-30</v>
      </c>
      <c r="K1060" s="82" t="s">
        <v>2830</v>
      </c>
      <c r="L1060" s="81">
        <v>2017</v>
      </c>
      <c r="M1060" s="83" t="s">
        <v>2828</v>
      </c>
      <c r="N1060" s="84" t="s">
        <v>3900</v>
      </c>
      <c r="O1060" s="86" t="s">
        <v>2829</v>
      </c>
      <c r="P1060" s="95">
        <v>42768</v>
      </c>
      <c r="Q1060" s="95" t="str">
        <f t="shared" si="67"/>
        <v>2017-02-02</v>
      </c>
      <c r="R1060" s="104" t="s">
        <v>2830</v>
      </c>
      <c r="S1060" s="90">
        <v>0</v>
      </c>
      <c r="T1060" s="92" t="s">
        <v>4071</v>
      </c>
      <c r="U1060" s="90" t="s">
        <v>4253</v>
      </c>
      <c r="V1060" s="92" t="s">
        <v>4071</v>
      </c>
      <c r="W1060" s="90">
        <v>0</v>
      </c>
      <c r="X1060" s="92" t="s">
        <v>4071</v>
      </c>
      <c r="Y1060" s="90">
        <v>0</v>
      </c>
      <c r="Z1060" s="88" t="s">
        <v>4071</v>
      </c>
      <c r="AA1060" t="s">
        <v>2784</v>
      </c>
      <c r="AB1060" t="s">
        <v>4071</v>
      </c>
      <c r="AC1060" s="87">
        <v>1059</v>
      </c>
      <c r="AD1060" t="s">
        <v>4071</v>
      </c>
      <c r="AE1060" t="s">
        <v>2784</v>
      </c>
      <c r="AF1060" t="s">
        <v>2831</v>
      </c>
      <c r="AG1060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values(1059,'Evaluator SDPLxxx','2016-01-01xxx','2016-12-30xxx',2017,'1218/84.DBN/PL/2017xxx','2017-02-02xxx',0,18468.22,0,0,NULL,1059,NULL);</v>
      </c>
    </row>
    <row r="1061" spans="1:33" ht="16.5" x14ac:dyDescent="0.3">
      <c r="A1061" t="s">
        <v>4072</v>
      </c>
      <c r="B1061">
        <v>1060</v>
      </c>
      <c r="C1061" t="s">
        <v>2828</v>
      </c>
      <c r="D1061" s="79" t="s">
        <v>2840</v>
      </c>
      <c r="E1061" s="80" t="s">
        <v>2829</v>
      </c>
      <c r="F1061" s="101">
        <v>42370</v>
      </c>
      <c r="G1061" s="102" t="str">
        <f t="shared" si="65"/>
        <v>2016-01-01</v>
      </c>
      <c r="H1061" s="103" t="s">
        <v>2829</v>
      </c>
      <c r="I1061" s="100">
        <v>42734</v>
      </c>
      <c r="J1061" s="100" t="str">
        <f t="shared" si="66"/>
        <v>2016-12-30</v>
      </c>
      <c r="K1061" s="82" t="s">
        <v>2830</v>
      </c>
      <c r="L1061" s="81">
        <v>2017</v>
      </c>
      <c r="M1061" s="83" t="s">
        <v>2828</v>
      </c>
      <c r="N1061" s="84" t="s">
        <v>3901</v>
      </c>
      <c r="O1061" s="86" t="s">
        <v>2829</v>
      </c>
      <c r="P1061" s="95">
        <v>42768</v>
      </c>
      <c r="Q1061" s="95" t="str">
        <f t="shared" si="67"/>
        <v>2017-02-02</v>
      </c>
      <c r="R1061" s="104" t="s">
        <v>2830</v>
      </c>
      <c r="S1061" s="90">
        <v>0</v>
      </c>
      <c r="T1061" s="92" t="s">
        <v>4071</v>
      </c>
      <c r="U1061" s="90">
        <v>318533</v>
      </c>
      <c r="V1061" s="92" t="s">
        <v>4071</v>
      </c>
      <c r="W1061" s="90">
        <v>0</v>
      </c>
      <c r="X1061" s="92" t="s">
        <v>4071</v>
      </c>
      <c r="Y1061" s="90">
        <v>0</v>
      </c>
      <c r="Z1061" s="88" t="s">
        <v>4071</v>
      </c>
      <c r="AA1061" t="s">
        <v>2784</v>
      </c>
      <c r="AB1061" t="s">
        <v>4071</v>
      </c>
      <c r="AC1061" s="87">
        <v>1060</v>
      </c>
      <c r="AD1061" t="s">
        <v>4071</v>
      </c>
      <c r="AE1061" t="s">
        <v>2784</v>
      </c>
      <c r="AF1061" t="s">
        <v>2831</v>
      </c>
      <c r="AG1061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values(1060,'Evaluator SDPLxxx','2016-01-01xxx','2016-12-30xxx',2017,'1219/84.DBN/PL/2017xxx','2017-02-02xxx',0,318533,0,0,NULL,1060,NULL);</v>
      </c>
    </row>
    <row r="1062" spans="1:33" ht="16.5" x14ac:dyDescent="0.3">
      <c r="A1062" t="s">
        <v>4072</v>
      </c>
      <c r="B1062">
        <v>1061</v>
      </c>
      <c r="C1062" t="s">
        <v>2828</v>
      </c>
      <c r="D1062" s="79" t="s">
        <v>2840</v>
      </c>
      <c r="E1062" s="80" t="s">
        <v>2829</v>
      </c>
      <c r="F1062" s="101">
        <v>42370</v>
      </c>
      <c r="G1062" s="102" t="str">
        <f t="shared" si="65"/>
        <v>2016-01-01</v>
      </c>
      <c r="H1062" s="103" t="s">
        <v>2829</v>
      </c>
      <c r="I1062" s="100">
        <v>42734</v>
      </c>
      <c r="J1062" s="100" t="str">
        <f t="shared" si="66"/>
        <v>2016-12-30</v>
      </c>
      <c r="K1062" s="82" t="s">
        <v>2830</v>
      </c>
      <c r="L1062" s="81">
        <v>2017</v>
      </c>
      <c r="M1062" s="83" t="s">
        <v>2828</v>
      </c>
      <c r="N1062" s="84" t="s">
        <v>3902</v>
      </c>
      <c r="O1062" s="86" t="s">
        <v>2829</v>
      </c>
      <c r="P1062" s="95">
        <v>42768</v>
      </c>
      <c r="Q1062" s="95" t="str">
        <f t="shared" si="67"/>
        <v>2017-02-02</v>
      </c>
      <c r="R1062" s="104" t="s">
        <v>2830</v>
      </c>
      <c r="S1062" s="90">
        <v>0</v>
      </c>
      <c r="T1062" s="92" t="s">
        <v>4071</v>
      </c>
      <c r="U1062" s="90" t="s">
        <v>4254</v>
      </c>
      <c r="V1062" s="92" t="s">
        <v>4071</v>
      </c>
      <c r="W1062" s="90">
        <v>0</v>
      </c>
      <c r="X1062" s="92" t="s">
        <v>4071</v>
      </c>
      <c r="Y1062" s="90">
        <v>0</v>
      </c>
      <c r="Z1062" s="88" t="s">
        <v>4071</v>
      </c>
      <c r="AA1062" t="s">
        <v>2784</v>
      </c>
      <c r="AB1062" t="s">
        <v>4071</v>
      </c>
      <c r="AC1062" s="87">
        <v>1061</v>
      </c>
      <c r="AD1062" t="s">
        <v>4071</v>
      </c>
      <c r="AE1062" t="s">
        <v>2784</v>
      </c>
      <c r="AF1062" t="s">
        <v>2831</v>
      </c>
      <c r="AG1062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values(1061,'Evaluator SDPLxxx','2016-01-01xxx','2016-12-30xxx',2017,'1220/84.DBN/PL/2017xxx','2017-02-02xxx',0,904.9,0,0,NULL,1061,NULL);</v>
      </c>
    </row>
    <row r="1063" spans="1:33" ht="16.5" x14ac:dyDescent="0.3">
      <c r="A1063" t="s">
        <v>4072</v>
      </c>
      <c r="B1063">
        <v>1062</v>
      </c>
      <c r="C1063" t="s">
        <v>2828</v>
      </c>
      <c r="D1063" s="79" t="s">
        <v>2840</v>
      </c>
      <c r="E1063" s="80" t="s">
        <v>2829</v>
      </c>
      <c r="F1063" s="101">
        <v>42370</v>
      </c>
      <c r="G1063" s="102" t="str">
        <f t="shared" si="65"/>
        <v>2016-01-01</v>
      </c>
      <c r="H1063" s="103" t="s">
        <v>2829</v>
      </c>
      <c r="I1063" s="100">
        <v>42734</v>
      </c>
      <c r="J1063" s="100" t="str">
        <f t="shared" si="66"/>
        <v>2016-12-30</v>
      </c>
      <c r="K1063" s="82" t="s">
        <v>2830</v>
      </c>
      <c r="L1063" s="81">
        <v>2017</v>
      </c>
      <c r="M1063" s="83" t="s">
        <v>2828</v>
      </c>
      <c r="N1063" s="84" t="s">
        <v>3903</v>
      </c>
      <c r="O1063" s="86" t="s">
        <v>2829</v>
      </c>
      <c r="P1063" s="95">
        <v>42768</v>
      </c>
      <c r="Q1063" s="95" t="str">
        <f t="shared" si="67"/>
        <v>2017-02-02</v>
      </c>
      <c r="R1063" s="104" t="s">
        <v>2830</v>
      </c>
      <c r="S1063" s="90">
        <v>0</v>
      </c>
      <c r="T1063" s="92" t="s">
        <v>4071</v>
      </c>
      <c r="U1063" s="90" t="s">
        <v>4255</v>
      </c>
      <c r="V1063" s="92" t="s">
        <v>4071</v>
      </c>
      <c r="W1063" s="90">
        <v>0</v>
      </c>
      <c r="X1063" s="92" t="s">
        <v>4071</v>
      </c>
      <c r="Y1063" s="90">
        <v>0</v>
      </c>
      <c r="Z1063" s="88" t="s">
        <v>4071</v>
      </c>
      <c r="AA1063" t="s">
        <v>2784</v>
      </c>
      <c r="AB1063" t="s">
        <v>4071</v>
      </c>
      <c r="AC1063" s="87">
        <v>1062</v>
      </c>
      <c r="AD1063" t="s">
        <v>4071</v>
      </c>
      <c r="AE1063" t="s">
        <v>2784</v>
      </c>
      <c r="AF1063" t="s">
        <v>2831</v>
      </c>
      <c r="AG1063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values(1062,'Evaluator SDPLxxx','2016-01-01xxx','2016-12-30xxx',2017,'1221/84.DBN/PL/2017xxx','2017-02-02xxx',0,8645.84,0,0,NULL,1062,NULL);</v>
      </c>
    </row>
    <row r="1064" spans="1:33" ht="16.5" x14ac:dyDescent="0.3">
      <c r="A1064" t="s">
        <v>4072</v>
      </c>
      <c r="B1064">
        <v>1063</v>
      </c>
      <c r="C1064" t="s">
        <v>2828</v>
      </c>
      <c r="D1064" s="79" t="s">
        <v>2840</v>
      </c>
      <c r="E1064" s="80" t="s">
        <v>2829</v>
      </c>
      <c r="F1064" s="101">
        <v>42370</v>
      </c>
      <c r="G1064" s="102" t="str">
        <f t="shared" si="65"/>
        <v>2016-01-01</v>
      </c>
      <c r="H1064" s="103" t="s">
        <v>2829</v>
      </c>
      <c r="I1064" s="100">
        <v>42734</v>
      </c>
      <c r="J1064" s="100" t="str">
        <f t="shared" si="66"/>
        <v>2016-12-30</v>
      </c>
      <c r="K1064" s="82" t="s">
        <v>2830</v>
      </c>
      <c r="L1064" s="81">
        <v>2017</v>
      </c>
      <c r="M1064" s="83" t="s">
        <v>2828</v>
      </c>
      <c r="N1064" s="84" t="s">
        <v>3904</v>
      </c>
      <c r="O1064" s="86" t="s">
        <v>2829</v>
      </c>
      <c r="P1064" s="95">
        <v>42768</v>
      </c>
      <c r="Q1064" s="95" t="str">
        <f t="shared" si="67"/>
        <v>2017-02-02</v>
      </c>
      <c r="R1064" s="104" t="s">
        <v>2830</v>
      </c>
      <c r="S1064" s="90">
        <v>0</v>
      </c>
      <c r="T1064" s="92" t="s">
        <v>4071</v>
      </c>
      <c r="U1064" s="90" t="s">
        <v>4256</v>
      </c>
      <c r="V1064" s="92" t="s">
        <v>4071</v>
      </c>
      <c r="W1064" s="90">
        <v>0</v>
      </c>
      <c r="X1064" s="92" t="s">
        <v>4071</v>
      </c>
      <c r="Y1064" s="90">
        <v>0</v>
      </c>
      <c r="Z1064" s="88" t="s">
        <v>4071</v>
      </c>
      <c r="AA1064" t="s">
        <v>2784</v>
      </c>
      <c r="AB1064" t="s">
        <v>4071</v>
      </c>
      <c r="AC1064" s="87">
        <v>1063</v>
      </c>
      <c r="AD1064" t="s">
        <v>4071</v>
      </c>
      <c r="AE1064" t="s">
        <v>2784</v>
      </c>
      <c r="AF1064" t="s">
        <v>2831</v>
      </c>
      <c r="AG1064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values(1063,'Evaluator SDPLxxx','2016-01-01xxx','2016-12-30xxx',2017,'1222/84.DBN/PL/2017xxx','2017-02-02xxx',0,2243.1,0,0,NULL,1063,NULL);</v>
      </c>
    </row>
    <row r="1065" spans="1:33" ht="16.5" x14ac:dyDescent="0.3">
      <c r="A1065" t="s">
        <v>4072</v>
      </c>
      <c r="B1065">
        <v>1064</v>
      </c>
      <c r="C1065" t="s">
        <v>2828</v>
      </c>
      <c r="D1065" s="79" t="s">
        <v>2840</v>
      </c>
      <c r="E1065" s="80" t="s">
        <v>2829</v>
      </c>
      <c r="F1065" s="101">
        <v>42370</v>
      </c>
      <c r="G1065" s="102" t="str">
        <f t="shared" si="65"/>
        <v>2016-01-01</v>
      </c>
      <c r="H1065" s="103" t="s">
        <v>2829</v>
      </c>
      <c r="I1065" s="100">
        <v>42734</v>
      </c>
      <c r="J1065" s="100" t="str">
        <f t="shared" si="66"/>
        <v>2016-12-30</v>
      </c>
      <c r="K1065" s="82" t="s">
        <v>2830</v>
      </c>
      <c r="L1065" s="81">
        <v>2017</v>
      </c>
      <c r="M1065" s="83" t="s">
        <v>2828</v>
      </c>
      <c r="N1065" s="84" t="s">
        <v>3905</v>
      </c>
      <c r="O1065" s="86" t="s">
        <v>2829</v>
      </c>
      <c r="P1065" s="95">
        <v>42768</v>
      </c>
      <c r="Q1065" s="95" t="str">
        <f t="shared" si="67"/>
        <v>2017-02-02</v>
      </c>
      <c r="R1065" s="104" t="s">
        <v>2830</v>
      </c>
      <c r="S1065" s="90">
        <v>0</v>
      </c>
      <c r="T1065" s="92" t="s">
        <v>4071</v>
      </c>
      <c r="U1065" s="90">
        <v>98800</v>
      </c>
      <c r="V1065" s="92" t="s">
        <v>4071</v>
      </c>
      <c r="W1065" s="90">
        <v>0</v>
      </c>
      <c r="X1065" s="92" t="s">
        <v>4071</v>
      </c>
      <c r="Y1065" s="90">
        <v>0</v>
      </c>
      <c r="Z1065" s="88" t="s">
        <v>4071</v>
      </c>
      <c r="AA1065" t="s">
        <v>2784</v>
      </c>
      <c r="AB1065" t="s">
        <v>4071</v>
      </c>
      <c r="AC1065" s="87">
        <v>1064</v>
      </c>
      <c r="AD1065" t="s">
        <v>4071</v>
      </c>
      <c r="AE1065" t="s">
        <v>2784</v>
      </c>
      <c r="AF1065" t="s">
        <v>2831</v>
      </c>
      <c r="AG1065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values(1064,'Evaluator SDPLxxx','2016-01-01xxx','2016-12-30xxx',2017,'1223/84.DBN/PL/2017xxx','2017-02-02xxx',0,98800,0,0,NULL,1064,NULL);</v>
      </c>
    </row>
    <row r="1066" spans="1:33" ht="16.5" x14ac:dyDescent="0.3">
      <c r="A1066" t="s">
        <v>4072</v>
      </c>
      <c r="B1066">
        <v>1065</v>
      </c>
      <c r="C1066" t="s">
        <v>2828</v>
      </c>
      <c r="D1066" s="79" t="s">
        <v>2840</v>
      </c>
      <c r="E1066" s="80" t="s">
        <v>2829</v>
      </c>
      <c r="F1066" s="101">
        <v>42370</v>
      </c>
      <c r="G1066" s="102" t="str">
        <f t="shared" si="65"/>
        <v>2016-01-01</v>
      </c>
      <c r="H1066" s="103" t="s">
        <v>2829</v>
      </c>
      <c r="I1066" s="100">
        <v>42734</v>
      </c>
      <c r="J1066" s="100" t="str">
        <f t="shared" si="66"/>
        <v>2016-12-30</v>
      </c>
      <c r="K1066" s="82" t="s">
        <v>2830</v>
      </c>
      <c r="L1066" s="81">
        <v>2017</v>
      </c>
      <c r="M1066" s="83" t="s">
        <v>2828</v>
      </c>
      <c r="N1066" s="84" t="s">
        <v>3906</v>
      </c>
      <c r="O1066" s="86" t="s">
        <v>2829</v>
      </c>
      <c r="P1066" s="95">
        <v>42768</v>
      </c>
      <c r="Q1066" s="95" t="str">
        <f t="shared" si="67"/>
        <v>2017-02-02</v>
      </c>
      <c r="R1066" s="104" t="s">
        <v>2830</v>
      </c>
      <c r="S1066" s="90">
        <v>0</v>
      </c>
      <c r="T1066" s="92" t="s">
        <v>4071</v>
      </c>
      <c r="U1066" s="90" t="s">
        <v>4257</v>
      </c>
      <c r="V1066" s="92" t="s">
        <v>4071</v>
      </c>
      <c r="W1066" s="90">
        <v>0</v>
      </c>
      <c r="X1066" s="92" t="s">
        <v>4071</v>
      </c>
      <c r="Y1066" s="90">
        <v>0</v>
      </c>
      <c r="Z1066" s="88" t="s">
        <v>4071</v>
      </c>
      <c r="AA1066" t="s">
        <v>2784</v>
      </c>
      <c r="AB1066" t="s">
        <v>4071</v>
      </c>
      <c r="AC1066" s="87">
        <v>1065</v>
      </c>
      <c r="AD1066" t="s">
        <v>4071</v>
      </c>
      <c r="AE1066" t="s">
        <v>2784</v>
      </c>
      <c r="AF1066" t="s">
        <v>2831</v>
      </c>
      <c r="AG1066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values(1065,'Evaluator SDPLxxx','2016-01-01xxx','2016-12-30xxx',2017,'1224/84.DBN/PL/2017xxx','2017-02-02xxx',0,2570.4,0,0,NULL,1065,NULL);</v>
      </c>
    </row>
    <row r="1067" spans="1:33" ht="16.5" x14ac:dyDescent="0.3">
      <c r="A1067" t="s">
        <v>4072</v>
      </c>
      <c r="B1067">
        <v>1066</v>
      </c>
      <c r="C1067" t="s">
        <v>2828</v>
      </c>
      <c r="D1067" s="79" t="s">
        <v>2840</v>
      </c>
      <c r="E1067" s="80" t="s">
        <v>2829</v>
      </c>
      <c r="F1067" s="101">
        <v>42370</v>
      </c>
      <c r="G1067" s="102" t="str">
        <f t="shared" si="65"/>
        <v>2016-01-01</v>
      </c>
      <c r="H1067" s="103" t="s">
        <v>2829</v>
      </c>
      <c r="I1067" s="100">
        <v>42734</v>
      </c>
      <c r="J1067" s="100" t="str">
        <f t="shared" si="66"/>
        <v>2016-12-30</v>
      </c>
      <c r="K1067" s="82" t="s">
        <v>2830</v>
      </c>
      <c r="L1067" s="81">
        <v>2017</v>
      </c>
      <c r="M1067" s="83" t="s">
        <v>2828</v>
      </c>
      <c r="N1067" s="84" t="s">
        <v>3907</v>
      </c>
      <c r="O1067" s="86" t="s">
        <v>2829</v>
      </c>
      <c r="P1067" s="95">
        <v>42768</v>
      </c>
      <c r="Q1067" s="95" t="str">
        <f t="shared" si="67"/>
        <v>2017-02-02</v>
      </c>
      <c r="R1067" s="104" t="s">
        <v>2830</v>
      </c>
      <c r="S1067" s="90">
        <v>0</v>
      </c>
      <c r="T1067" s="92" t="s">
        <v>4071</v>
      </c>
      <c r="U1067" s="90" t="s">
        <v>4258</v>
      </c>
      <c r="V1067" s="92" t="s">
        <v>4071</v>
      </c>
      <c r="W1067" s="90">
        <v>0</v>
      </c>
      <c r="X1067" s="92" t="s">
        <v>4071</v>
      </c>
      <c r="Y1067" s="90">
        <v>0</v>
      </c>
      <c r="Z1067" s="88" t="s">
        <v>4071</v>
      </c>
      <c r="AA1067" t="s">
        <v>2784</v>
      </c>
      <c r="AB1067" t="s">
        <v>4071</v>
      </c>
      <c r="AC1067" s="87">
        <v>1066</v>
      </c>
      <c r="AD1067" t="s">
        <v>4071</v>
      </c>
      <c r="AE1067" t="s">
        <v>2784</v>
      </c>
      <c r="AF1067" t="s">
        <v>2831</v>
      </c>
      <c r="AG1067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values(1066,'Evaluator SDPLxxx','2016-01-01xxx','2016-12-30xxx',2017,'1225/84.DBN/PL/2017xxx','2017-02-02xxx',0,102.64,0,0,NULL,1066,NULL);</v>
      </c>
    </row>
    <row r="1068" spans="1:33" ht="16.5" x14ac:dyDescent="0.3">
      <c r="A1068" t="s">
        <v>4072</v>
      </c>
      <c r="B1068">
        <v>1067</v>
      </c>
      <c r="C1068" t="s">
        <v>2828</v>
      </c>
      <c r="D1068" s="79" t="s">
        <v>2840</v>
      </c>
      <c r="E1068" s="80" t="s">
        <v>2829</v>
      </c>
      <c r="F1068" s="101">
        <v>42370</v>
      </c>
      <c r="G1068" s="102" t="str">
        <f t="shared" si="65"/>
        <v>2016-01-01</v>
      </c>
      <c r="H1068" s="103" t="s">
        <v>2829</v>
      </c>
      <c r="I1068" s="100">
        <v>42734</v>
      </c>
      <c r="J1068" s="100" t="str">
        <f t="shared" si="66"/>
        <v>2016-12-30</v>
      </c>
      <c r="K1068" s="82" t="s">
        <v>2830</v>
      </c>
      <c r="L1068" s="81">
        <v>2017</v>
      </c>
      <c r="M1068" s="83" t="s">
        <v>2828</v>
      </c>
      <c r="N1068" s="84" t="s">
        <v>3908</v>
      </c>
      <c r="O1068" s="86" t="s">
        <v>2829</v>
      </c>
      <c r="P1068" s="95">
        <v>42768</v>
      </c>
      <c r="Q1068" s="95" t="str">
        <f t="shared" si="67"/>
        <v>2017-02-02</v>
      </c>
      <c r="R1068" s="104" t="s">
        <v>2830</v>
      </c>
      <c r="S1068" s="90">
        <v>0</v>
      </c>
      <c r="T1068" s="92" t="s">
        <v>4071</v>
      </c>
      <c r="U1068" s="90">
        <v>800</v>
      </c>
      <c r="V1068" s="92" t="s">
        <v>4071</v>
      </c>
      <c r="W1068" s="90">
        <v>0</v>
      </c>
      <c r="X1068" s="92" t="s">
        <v>4071</v>
      </c>
      <c r="Y1068" s="90">
        <v>0</v>
      </c>
      <c r="Z1068" s="88" t="s">
        <v>4071</v>
      </c>
      <c r="AA1068" t="s">
        <v>2784</v>
      </c>
      <c r="AB1068" t="s">
        <v>4071</v>
      </c>
      <c r="AC1068" s="87">
        <v>1067</v>
      </c>
      <c r="AD1068" t="s">
        <v>4071</v>
      </c>
      <c r="AE1068" t="s">
        <v>2784</v>
      </c>
      <c r="AF1068" t="s">
        <v>2831</v>
      </c>
      <c r="AG1068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values(1067,'Evaluator SDPLxxx','2016-01-01xxx','2016-12-30xxx',2017,'1226/84.DBN/PL/2017xxx','2017-02-02xxx',0,800,0,0,NULL,1067,NULL);</v>
      </c>
    </row>
    <row r="1069" spans="1:33" ht="16.5" x14ac:dyDescent="0.3">
      <c r="A1069" t="s">
        <v>4072</v>
      </c>
      <c r="B1069">
        <v>1068</v>
      </c>
      <c r="C1069" t="s">
        <v>2828</v>
      </c>
      <c r="D1069" s="79" t="s">
        <v>2840</v>
      </c>
      <c r="E1069" s="80" t="s">
        <v>2829</v>
      </c>
      <c r="F1069" s="101">
        <v>42370</v>
      </c>
      <c r="G1069" s="102" t="str">
        <f t="shared" si="65"/>
        <v>2016-01-01</v>
      </c>
      <c r="H1069" s="103" t="s">
        <v>2829</v>
      </c>
      <c r="I1069" s="100">
        <v>42734</v>
      </c>
      <c r="J1069" s="100" t="str">
        <f t="shared" si="66"/>
        <v>2016-12-30</v>
      </c>
      <c r="K1069" s="82" t="s">
        <v>2830</v>
      </c>
      <c r="L1069" s="81">
        <v>2017</v>
      </c>
      <c r="M1069" s="83" t="s">
        <v>2828</v>
      </c>
      <c r="N1069" s="84" t="s">
        <v>3909</v>
      </c>
      <c r="O1069" s="86" t="s">
        <v>2829</v>
      </c>
      <c r="P1069" s="95">
        <v>42768</v>
      </c>
      <c r="Q1069" s="95" t="str">
        <f t="shared" si="67"/>
        <v>2017-02-02</v>
      </c>
      <c r="R1069" s="104" t="s">
        <v>2830</v>
      </c>
      <c r="S1069" s="90">
        <v>0</v>
      </c>
      <c r="T1069" s="92" t="s">
        <v>4071</v>
      </c>
      <c r="U1069" s="90">
        <v>430421</v>
      </c>
      <c r="V1069" s="92" t="s">
        <v>4071</v>
      </c>
      <c r="W1069" s="90">
        <v>0</v>
      </c>
      <c r="X1069" s="92" t="s">
        <v>4071</v>
      </c>
      <c r="Y1069" s="90">
        <v>0</v>
      </c>
      <c r="Z1069" s="88" t="s">
        <v>4071</v>
      </c>
      <c r="AA1069" t="s">
        <v>2784</v>
      </c>
      <c r="AB1069" t="s">
        <v>4071</v>
      </c>
      <c r="AC1069" s="87">
        <v>1068</v>
      </c>
      <c r="AD1069" t="s">
        <v>4071</v>
      </c>
      <c r="AE1069" t="s">
        <v>2784</v>
      </c>
      <c r="AF1069" t="s">
        <v>2831</v>
      </c>
      <c r="AG1069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values(1068,'Evaluator SDPLxxx','2016-01-01xxx','2016-12-30xxx',2017,'1227/84.DBN/PL/2017xxx','2017-02-02xxx',0,430421,0,0,NULL,1068,NULL);</v>
      </c>
    </row>
    <row r="1070" spans="1:33" ht="16.5" x14ac:dyDescent="0.3">
      <c r="A1070" t="s">
        <v>4072</v>
      </c>
      <c r="B1070">
        <v>1069</v>
      </c>
      <c r="C1070" t="s">
        <v>2828</v>
      </c>
      <c r="D1070" s="79" t="s">
        <v>2840</v>
      </c>
      <c r="E1070" s="80" t="s">
        <v>2829</v>
      </c>
      <c r="F1070" s="101">
        <v>42370</v>
      </c>
      <c r="G1070" s="102" t="str">
        <f t="shared" si="65"/>
        <v>2016-01-01</v>
      </c>
      <c r="H1070" s="103" t="s">
        <v>2829</v>
      </c>
      <c r="I1070" s="100">
        <v>42734</v>
      </c>
      <c r="J1070" s="100" t="str">
        <f t="shared" si="66"/>
        <v>2016-12-30</v>
      </c>
      <c r="K1070" s="82" t="s">
        <v>2830</v>
      </c>
      <c r="L1070" s="81">
        <v>2017</v>
      </c>
      <c r="M1070" s="83" t="s">
        <v>2828</v>
      </c>
      <c r="N1070" s="84" t="s">
        <v>3910</v>
      </c>
      <c r="O1070" s="86" t="s">
        <v>2829</v>
      </c>
      <c r="P1070" s="95">
        <v>42768</v>
      </c>
      <c r="Q1070" s="95" t="str">
        <f t="shared" si="67"/>
        <v>2017-02-02</v>
      </c>
      <c r="R1070" s="104" t="s">
        <v>2830</v>
      </c>
      <c r="S1070" s="90">
        <v>0</v>
      </c>
      <c r="T1070" s="92" t="s">
        <v>4071</v>
      </c>
      <c r="U1070" s="90">
        <v>240</v>
      </c>
      <c r="V1070" s="92" t="s">
        <v>4071</v>
      </c>
      <c r="W1070" s="90">
        <v>0</v>
      </c>
      <c r="X1070" s="92" t="s">
        <v>4071</v>
      </c>
      <c r="Y1070" s="90">
        <v>0</v>
      </c>
      <c r="Z1070" s="88" t="s">
        <v>4071</v>
      </c>
      <c r="AA1070" t="s">
        <v>2784</v>
      </c>
      <c r="AB1070" t="s">
        <v>4071</v>
      </c>
      <c r="AC1070" s="87">
        <v>1069</v>
      </c>
      <c r="AD1070" t="s">
        <v>4071</v>
      </c>
      <c r="AE1070" t="s">
        <v>2784</v>
      </c>
      <c r="AF1070" t="s">
        <v>2831</v>
      </c>
      <c r="AG1070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values(1069,'Evaluator SDPLxxx','2016-01-01xxx','2016-12-30xxx',2017,'1228/84.DBN/PL/2017xxx','2017-02-02xxx',0,240,0,0,NULL,1069,NULL);</v>
      </c>
    </row>
    <row r="1071" spans="1:33" ht="16.5" x14ac:dyDescent="0.3">
      <c r="A1071" t="s">
        <v>4072</v>
      </c>
      <c r="B1071">
        <v>1070</v>
      </c>
      <c r="C1071" t="s">
        <v>2828</v>
      </c>
      <c r="D1071" s="79" t="s">
        <v>2840</v>
      </c>
      <c r="E1071" s="80" t="s">
        <v>2829</v>
      </c>
      <c r="F1071" s="101">
        <v>42370</v>
      </c>
      <c r="G1071" s="102" t="str">
        <f t="shared" si="65"/>
        <v>2016-01-01</v>
      </c>
      <c r="H1071" s="103" t="s">
        <v>2829</v>
      </c>
      <c r="I1071" s="100">
        <v>42734</v>
      </c>
      <c r="J1071" s="100" t="str">
        <f t="shared" si="66"/>
        <v>2016-12-30</v>
      </c>
      <c r="K1071" s="82" t="s">
        <v>2830</v>
      </c>
      <c r="L1071" s="81">
        <v>2017</v>
      </c>
      <c r="M1071" s="83" t="s">
        <v>2828</v>
      </c>
      <c r="N1071" s="84" t="s">
        <v>3911</v>
      </c>
      <c r="O1071" s="86" t="s">
        <v>2829</v>
      </c>
      <c r="P1071" s="95">
        <v>42768</v>
      </c>
      <c r="Q1071" s="95" t="str">
        <f t="shared" si="67"/>
        <v>2017-02-02</v>
      </c>
      <c r="R1071" s="104" t="s">
        <v>2830</v>
      </c>
      <c r="S1071" s="90">
        <v>0</v>
      </c>
      <c r="T1071" s="92" t="s">
        <v>4071</v>
      </c>
      <c r="U1071" s="90" t="s">
        <v>4218</v>
      </c>
      <c r="V1071" s="92" t="s">
        <v>4071</v>
      </c>
      <c r="W1071" s="90">
        <v>0</v>
      </c>
      <c r="X1071" s="92" t="s">
        <v>4071</v>
      </c>
      <c r="Y1071" s="90">
        <v>0</v>
      </c>
      <c r="Z1071" s="88" t="s">
        <v>4071</v>
      </c>
      <c r="AA1071" t="s">
        <v>2784</v>
      </c>
      <c r="AB1071" t="s">
        <v>4071</v>
      </c>
      <c r="AC1071" s="87">
        <v>1070</v>
      </c>
      <c r="AD1071" t="s">
        <v>4071</v>
      </c>
      <c r="AE1071" t="s">
        <v>2784</v>
      </c>
      <c r="AF1071" t="s">
        <v>2831</v>
      </c>
      <c r="AG1071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values(1070,'Evaluator SDPLxxx','2016-01-01xxx','2016-12-30xxx',2017,'1229/84.DBN/PL/2017xxx','2017-02-02xxx',0,795.2,0,0,NULL,1070,NULL);</v>
      </c>
    </row>
    <row r="1072" spans="1:33" ht="16.5" x14ac:dyDescent="0.3">
      <c r="A1072" t="s">
        <v>4072</v>
      </c>
      <c r="B1072">
        <v>1071</v>
      </c>
      <c r="C1072" t="s">
        <v>2828</v>
      </c>
      <c r="D1072" s="79" t="s">
        <v>2840</v>
      </c>
      <c r="E1072" s="80" t="s">
        <v>2829</v>
      </c>
      <c r="F1072" s="101">
        <v>42370</v>
      </c>
      <c r="G1072" s="102" t="str">
        <f t="shared" si="65"/>
        <v>2016-01-01</v>
      </c>
      <c r="H1072" s="103" t="s">
        <v>2829</v>
      </c>
      <c r="I1072" s="100">
        <v>42734</v>
      </c>
      <c r="J1072" s="100" t="str">
        <f t="shared" si="66"/>
        <v>2016-12-30</v>
      </c>
      <c r="K1072" s="82" t="s">
        <v>2830</v>
      </c>
      <c r="L1072" s="81">
        <v>2017</v>
      </c>
      <c r="M1072" s="83" t="s">
        <v>2828</v>
      </c>
      <c r="N1072" s="84" t="s">
        <v>3912</v>
      </c>
      <c r="O1072" s="86" t="s">
        <v>2829</v>
      </c>
      <c r="P1072" s="95">
        <v>42768</v>
      </c>
      <c r="Q1072" s="95" t="str">
        <f t="shared" si="67"/>
        <v>2017-02-02</v>
      </c>
      <c r="R1072" s="104" t="s">
        <v>2830</v>
      </c>
      <c r="S1072" s="90">
        <v>0</v>
      </c>
      <c r="T1072" s="92" t="s">
        <v>4071</v>
      </c>
      <c r="U1072" s="90">
        <v>600</v>
      </c>
      <c r="V1072" s="92" t="s">
        <v>4071</v>
      </c>
      <c r="W1072" s="90">
        <v>0</v>
      </c>
      <c r="X1072" s="92" t="s">
        <v>4071</v>
      </c>
      <c r="Y1072" s="90">
        <v>0</v>
      </c>
      <c r="Z1072" s="88" t="s">
        <v>4071</v>
      </c>
      <c r="AA1072" t="s">
        <v>2784</v>
      </c>
      <c r="AB1072" t="s">
        <v>4071</v>
      </c>
      <c r="AC1072" s="87">
        <v>1071</v>
      </c>
      <c r="AD1072" t="s">
        <v>4071</v>
      </c>
      <c r="AE1072" t="s">
        <v>2784</v>
      </c>
      <c r="AF1072" t="s">
        <v>2831</v>
      </c>
      <c r="AG1072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values(1071,'Evaluator SDPLxxx','2016-01-01xxx','2016-12-30xxx',2017,'1230/84.DBN/PL/2017xxx','2017-02-02xxx',0,600,0,0,NULL,1071,NULL);</v>
      </c>
    </row>
    <row r="1073" spans="1:33" ht="16.5" x14ac:dyDescent="0.3">
      <c r="A1073" t="s">
        <v>4072</v>
      </c>
      <c r="B1073">
        <v>1072</v>
      </c>
      <c r="C1073" t="s">
        <v>2828</v>
      </c>
      <c r="D1073" s="79" t="s">
        <v>2840</v>
      </c>
      <c r="E1073" s="80" t="s">
        <v>2829</v>
      </c>
      <c r="F1073" s="101">
        <v>42370</v>
      </c>
      <c r="G1073" s="102" t="str">
        <f t="shared" si="65"/>
        <v>2016-01-01</v>
      </c>
      <c r="H1073" s="103" t="s">
        <v>2829</v>
      </c>
      <c r="I1073" s="100">
        <v>42734</v>
      </c>
      <c r="J1073" s="100" t="str">
        <f t="shared" si="66"/>
        <v>2016-12-30</v>
      </c>
      <c r="K1073" s="82" t="s">
        <v>2830</v>
      </c>
      <c r="L1073" s="81">
        <v>2017</v>
      </c>
      <c r="M1073" s="83" t="s">
        <v>2828</v>
      </c>
      <c r="N1073" s="84" t="s">
        <v>3913</v>
      </c>
      <c r="O1073" s="86" t="s">
        <v>2829</v>
      </c>
      <c r="P1073" s="95">
        <v>42768</v>
      </c>
      <c r="Q1073" s="95" t="str">
        <f t="shared" si="67"/>
        <v>2017-02-02</v>
      </c>
      <c r="R1073" s="104" t="s">
        <v>2830</v>
      </c>
      <c r="S1073" s="90">
        <v>0</v>
      </c>
      <c r="T1073" s="92" t="s">
        <v>4071</v>
      </c>
      <c r="U1073" s="90" t="s">
        <v>4259</v>
      </c>
      <c r="V1073" s="92" t="s">
        <v>4071</v>
      </c>
      <c r="W1073" s="90">
        <v>0</v>
      </c>
      <c r="X1073" s="92" t="s">
        <v>4071</v>
      </c>
      <c r="Y1073" s="90">
        <v>0</v>
      </c>
      <c r="Z1073" s="88" t="s">
        <v>4071</v>
      </c>
      <c r="AA1073" t="s">
        <v>2784</v>
      </c>
      <c r="AB1073" t="s">
        <v>4071</v>
      </c>
      <c r="AC1073" s="87">
        <v>1072</v>
      </c>
      <c r="AD1073" t="s">
        <v>4071</v>
      </c>
      <c r="AE1073" t="s">
        <v>2784</v>
      </c>
      <c r="AF1073" t="s">
        <v>2831</v>
      </c>
      <c r="AG1073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values(1072,'Evaluator SDPLxxx','2016-01-01xxx','2016-12-30xxx',2017,'1231/84.DBN/PL/2017xxx','2017-02-02xxx',0,250.16,0,0,NULL,1072,NULL);</v>
      </c>
    </row>
    <row r="1074" spans="1:33" ht="16.5" x14ac:dyDescent="0.3">
      <c r="A1074" t="s">
        <v>4072</v>
      </c>
      <c r="B1074">
        <v>1073</v>
      </c>
      <c r="C1074" t="s">
        <v>2828</v>
      </c>
      <c r="D1074" s="79" t="s">
        <v>2840</v>
      </c>
      <c r="E1074" s="80" t="s">
        <v>2829</v>
      </c>
      <c r="F1074" s="101">
        <v>42370</v>
      </c>
      <c r="G1074" s="102" t="str">
        <f t="shared" si="65"/>
        <v>2016-01-01</v>
      </c>
      <c r="H1074" s="103" t="s">
        <v>2829</v>
      </c>
      <c r="I1074" s="100">
        <v>42734</v>
      </c>
      <c r="J1074" s="100" t="str">
        <f t="shared" si="66"/>
        <v>2016-12-30</v>
      </c>
      <c r="K1074" s="82" t="s">
        <v>2830</v>
      </c>
      <c r="L1074" s="81">
        <v>2017</v>
      </c>
      <c r="M1074" s="83" t="s">
        <v>2828</v>
      </c>
      <c r="N1074" s="84" t="s">
        <v>3914</v>
      </c>
      <c r="O1074" s="86" t="s">
        <v>2829</v>
      </c>
      <c r="P1074" s="95">
        <v>42768</v>
      </c>
      <c r="Q1074" s="95" t="str">
        <f t="shared" si="67"/>
        <v>2017-02-02</v>
      </c>
      <c r="R1074" s="104" t="s">
        <v>2830</v>
      </c>
      <c r="S1074" s="90">
        <v>0</v>
      </c>
      <c r="T1074" s="92" t="s">
        <v>4071</v>
      </c>
      <c r="U1074" s="90">
        <v>324</v>
      </c>
      <c r="V1074" s="92" t="s">
        <v>4071</v>
      </c>
      <c r="W1074" s="90">
        <v>0</v>
      </c>
      <c r="X1074" s="92" t="s">
        <v>4071</v>
      </c>
      <c r="Y1074" s="90">
        <v>0</v>
      </c>
      <c r="Z1074" s="88" t="s">
        <v>4071</v>
      </c>
      <c r="AA1074" t="s">
        <v>2784</v>
      </c>
      <c r="AB1074" t="s">
        <v>4071</v>
      </c>
      <c r="AC1074" s="87">
        <v>1073</v>
      </c>
      <c r="AD1074" t="s">
        <v>4071</v>
      </c>
      <c r="AE1074" t="s">
        <v>2784</v>
      </c>
      <c r="AF1074" t="s">
        <v>2831</v>
      </c>
      <c r="AG1074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values(1073,'Evaluator SDPLxxx','2016-01-01xxx','2016-12-30xxx',2017,'1232/84.DBN/PL/2017xxx','2017-02-02xxx',0,324,0,0,NULL,1073,NULL);</v>
      </c>
    </row>
    <row r="1075" spans="1:33" ht="16.5" x14ac:dyDescent="0.3">
      <c r="A1075" t="s">
        <v>4072</v>
      </c>
      <c r="B1075">
        <v>1074</v>
      </c>
      <c r="C1075" t="s">
        <v>2828</v>
      </c>
      <c r="D1075" s="79" t="s">
        <v>2840</v>
      </c>
      <c r="E1075" s="80" t="s">
        <v>2829</v>
      </c>
      <c r="F1075" s="101">
        <v>42370</v>
      </c>
      <c r="G1075" s="102" t="str">
        <f t="shared" si="65"/>
        <v>2016-01-01</v>
      </c>
      <c r="H1075" s="103" t="s">
        <v>2829</v>
      </c>
      <c r="I1075" s="100">
        <v>42734</v>
      </c>
      <c r="J1075" s="100" t="str">
        <f t="shared" si="66"/>
        <v>2016-12-30</v>
      </c>
      <c r="K1075" s="82" t="s">
        <v>2830</v>
      </c>
      <c r="L1075" s="81">
        <v>2017</v>
      </c>
      <c r="M1075" s="83" t="s">
        <v>2828</v>
      </c>
      <c r="N1075" s="84" t="s">
        <v>3915</v>
      </c>
      <c r="O1075" s="86" t="s">
        <v>2829</v>
      </c>
      <c r="P1075" s="95">
        <v>42768</v>
      </c>
      <c r="Q1075" s="95" t="str">
        <f t="shared" si="67"/>
        <v>2017-02-02</v>
      </c>
      <c r="R1075" s="104" t="s">
        <v>2830</v>
      </c>
      <c r="S1075" s="90">
        <v>0</v>
      </c>
      <c r="T1075" s="92" t="s">
        <v>4071</v>
      </c>
      <c r="U1075" s="90">
        <v>4000</v>
      </c>
      <c r="V1075" s="92" t="s">
        <v>4071</v>
      </c>
      <c r="W1075" s="90">
        <v>0</v>
      </c>
      <c r="X1075" s="92" t="s">
        <v>4071</v>
      </c>
      <c r="Y1075" s="90">
        <v>0</v>
      </c>
      <c r="Z1075" s="88" t="s">
        <v>4071</v>
      </c>
      <c r="AA1075" t="s">
        <v>2784</v>
      </c>
      <c r="AB1075" t="s">
        <v>4071</v>
      </c>
      <c r="AC1075" s="87">
        <v>1074</v>
      </c>
      <c r="AD1075" t="s">
        <v>4071</v>
      </c>
      <c r="AE1075" t="s">
        <v>2784</v>
      </c>
      <c r="AF1075" t="s">
        <v>2831</v>
      </c>
      <c r="AG1075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values(1074,'Evaluator SDPLxxx','2016-01-01xxx','2016-12-30xxx',2017,'1233/84.DBN/PL/2017xxx','2017-02-02xxx',0,4000,0,0,NULL,1074,NULL);</v>
      </c>
    </row>
    <row r="1076" spans="1:33" ht="16.5" x14ac:dyDescent="0.3">
      <c r="A1076" t="s">
        <v>4072</v>
      </c>
      <c r="B1076">
        <v>1075</v>
      </c>
      <c r="C1076" t="s">
        <v>2828</v>
      </c>
      <c r="D1076" s="79" t="s">
        <v>2840</v>
      </c>
      <c r="E1076" s="80" t="s">
        <v>2829</v>
      </c>
      <c r="F1076" s="101">
        <v>42370</v>
      </c>
      <c r="G1076" s="102" t="str">
        <f t="shared" si="65"/>
        <v>2016-01-01</v>
      </c>
      <c r="H1076" s="103" t="s">
        <v>2829</v>
      </c>
      <c r="I1076" s="100">
        <v>42734</v>
      </c>
      <c r="J1076" s="100" t="str">
        <f t="shared" si="66"/>
        <v>2016-12-30</v>
      </c>
      <c r="K1076" s="82" t="s">
        <v>2830</v>
      </c>
      <c r="L1076" s="81">
        <v>2017</v>
      </c>
      <c r="M1076" s="83" t="s">
        <v>2828</v>
      </c>
      <c r="N1076" s="84" t="s">
        <v>3916</v>
      </c>
      <c r="O1076" s="86" t="s">
        <v>2829</v>
      </c>
      <c r="P1076" s="95">
        <v>42768</v>
      </c>
      <c r="Q1076" s="95" t="str">
        <f t="shared" si="67"/>
        <v>2017-02-02</v>
      </c>
      <c r="R1076" s="104" t="s">
        <v>2830</v>
      </c>
      <c r="S1076" s="90">
        <v>0</v>
      </c>
      <c r="T1076" s="92" t="s">
        <v>4071</v>
      </c>
      <c r="U1076" s="90">
        <v>2200</v>
      </c>
      <c r="V1076" s="92" t="s">
        <v>4071</v>
      </c>
      <c r="W1076" s="90">
        <v>0</v>
      </c>
      <c r="X1076" s="92" t="s">
        <v>4071</v>
      </c>
      <c r="Y1076" s="90">
        <v>0</v>
      </c>
      <c r="Z1076" s="88" t="s">
        <v>4071</v>
      </c>
      <c r="AA1076" t="s">
        <v>2784</v>
      </c>
      <c r="AB1076" t="s">
        <v>4071</v>
      </c>
      <c r="AC1076" s="87">
        <v>1075</v>
      </c>
      <c r="AD1076" t="s">
        <v>4071</v>
      </c>
      <c r="AE1076" t="s">
        <v>2784</v>
      </c>
      <c r="AF1076" t="s">
        <v>2831</v>
      </c>
      <c r="AG1076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values(1075,'Evaluator SDPLxxx','2016-01-01xxx','2016-12-30xxx',2017,'1234/84.DBN/PL/2017xxx','2017-02-02xxx',0,2200,0,0,NULL,1075,NULL);</v>
      </c>
    </row>
    <row r="1077" spans="1:33" ht="16.5" x14ac:dyDescent="0.3">
      <c r="A1077" t="s">
        <v>4072</v>
      </c>
      <c r="B1077">
        <v>1076</v>
      </c>
      <c r="C1077" t="s">
        <v>2828</v>
      </c>
      <c r="D1077" s="79" t="s">
        <v>2840</v>
      </c>
      <c r="E1077" s="80" t="s">
        <v>2829</v>
      </c>
      <c r="F1077" s="101">
        <v>42370</v>
      </c>
      <c r="G1077" s="102" t="str">
        <f t="shared" si="65"/>
        <v>2016-01-01</v>
      </c>
      <c r="H1077" s="103" t="s">
        <v>2829</v>
      </c>
      <c r="I1077" s="100">
        <v>42734</v>
      </c>
      <c r="J1077" s="100" t="str">
        <f t="shared" si="66"/>
        <v>2016-12-30</v>
      </c>
      <c r="K1077" s="82" t="s">
        <v>2830</v>
      </c>
      <c r="L1077" s="81">
        <v>2017</v>
      </c>
      <c r="M1077" s="83" t="s">
        <v>2828</v>
      </c>
      <c r="N1077" s="84" t="s">
        <v>3917</v>
      </c>
      <c r="O1077" s="86" t="s">
        <v>2829</v>
      </c>
      <c r="P1077" s="95">
        <v>42768</v>
      </c>
      <c r="Q1077" s="95" t="str">
        <f t="shared" si="67"/>
        <v>2017-02-02</v>
      </c>
      <c r="R1077" s="104" t="s">
        <v>2830</v>
      </c>
      <c r="S1077" s="90">
        <v>0</v>
      </c>
      <c r="T1077" s="92" t="s">
        <v>4071</v>
      </c>
      <c r="U1077" s="90">
        <v>1439516</v>
      </c>
      <c r="V1077" s="92" t="s">
        <v>4071</v>
      </c>
      <c r="W1077" s="90">
        <v>0</v>
      </c>
      <c r="X1077" s="92" t="s">
        <v>4071</v>
      </c>
      <c r="Y1077" s="90">
        <v>0</v>
      </c>
      <c r="Z1077" s="88" t="s">
        <v>4071</v>
      </c>
      <c r="AA1077" t="s">
        <v>2784</v>
      </c>
      <c r="AB1077" t="s">
        <v>4071</v>
      </c>
      <c r="AC1077" s="87">
        <v>1076</v>
      </c>
      <c r="AD1077" t="s">
        <v>4071</v>
      </c>
      <c r="AE1077" t="s">
        <v>2784</v>
      </c>
      <c r="AF1077" t="s">
        <v>2831</v>
      </c>
      <c r="AG1077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values(1076,'Evaluator SDPLxxx','2016-01-01xxx','2016-12-30xxx',2017,'1235/84.DBN/PL/2017xxx','2017-02-02xxx',0,1439516,0,0,NULL,1076,NULL);</v>
      </c>
    </row>
    <row r="1078" spans="1:33" ht="16.5" x14ac:dyDescent="0.3">
      <c r="A1078" t="s">
        <v>4072</v>
      </c>
      <c r="B1078">
        <v>1077</v>
      </c>
      <c r="C1078" t="s">
        <v>2828</v>
      </c>
      <c r="D1078" s="79" t="s">
        <v>2840</v>
      </c>
      <c r="E1078" s="80" t="s">
        <v>2829</v>
      </c>
      <c r="F1078" s="101">
        <v>42370</v>
      </c>
      <c r="G1078" s="102" t="str">
        <f t="shared" si="65"/>
        <v>2016-01-01</v>
      </c>
      <c r="H1078" s="103" t="s">
        <v>2829</v>
      </c>
      <c r="I1078" s="100">
        <v>42734</v>
      </c>
      <c r="J1078" s="100" t="str">
        <f t="shared" si="66"/>
        <v>2016-12-30</v>
      </c>
      <c r="K1078" s="82" t="s">
        <v>2830</v>
      </c>
      <c r="L1078" s="81">
        <v>2017</v>
      </c>
      <c r="M1078" s="83" t="s">
        <v>2828</v>
      </c>
      <c r="N1078" s="84" t="s">
        <v>3918</v>
      </c>
      <c r="O1078" s="86" t="s">
        <v>2829</v>
      </c>
      <c r="P1078" s="95">
        <v>42768</v>
      </c>
      <c r="Q1078" s="95" t="str">
        <f t="shared" si="67"/>
        <v>2017-02-02</v>
      </c>
      <c r="R1078" s="104" t="s">
        <v>2830</v>
      </c>
      <c r="S1078" s="90">
        <v>0</v>
      </c>
      <c r="T1078" s="92" t="s">
        <v>4071</v>
      </c>
      <c r="U1078" s="90">
        <v>800</v>
      </c>
      <c r="V1078" s="92" t="s">
        <v>4071</v>
      </c>
      <c r="W1078" s="90">
        <v>0</v>
      </c>
      <c r="X1078" s="92" t="s">
        <v>4071</v>
      </c>
      <c r="Y1078" s="90">
        <v>0</v>
      </c>
      <c r="Z1078" s="88" t="s">
        <v>4071</v>
      </c>
      <c r="AA1078" t="s">
        <v>2784</v>
      </c>
      <c r="AB1078" t="s">
        <v>4071</v>
      </c>
      <c r="AC1078" s="87">
        <v>1077</v>
      </c>
      <c r="AD1078" t="s">
        <v>4071</v>
      </c>
      <c r="AE1078" t="s">
        <v>2784</v>
      </c>
      <c r="AF1078" t="s">
        <v>2831</v>
      </c>
      <c r="AG1078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values(1077,'Evaluator SDPLxxx','2016-01-01xxx','2016-12-30xxx',2017,'1236/84.DBN/PL/2017xxx','2017-02-02xxx',0,800,0,0,NULL,1077,NULL);</v>
      </c>
    </row>
    <row r="1079" spans="1:33" ht="16.5" x14ac:dyDescent="0.3">
      <c r="A1079" t="s">
        <v>4072</v>
      </c>
      <c r="B1079">
        <v>1078</v>
      </c>
      <c r="C1079" t="s">
        <v>2828</v>
      </c>
      <c r="D1079" s="79" t="s">
        <v>2840</v>
      </c>
      <c r="E1079" s="80" t="s">
        <v>2829</v>
      </c>
      <c r="F1079" s="101">
        <v>42370</v>
      </c>
      <c r="G1079" s="102" t="str">
        <f t="shared" si="65"/>
        <v>2016-01-01</v>
      </c>
      <c r="H1079" s="103" t="s">
        <v>2829</v>
      </c>
      <c r="I1079" s="100">
        <v>42734</v>
      </c>
      <c r="J1079" s="100" t="str">
        <f t="shared" si="66"/>
        <v>2016-12-30</v>
      </c>
      <c r="K1079" s="82" t="s">
        <v>2830</v>
      </c>
      <c r="L1079" s="81">
        <v>2017</v>
      </c>
      <c r="M1079" s="83" t="s">
        <v>2828</v>
      </c>
      <c r="N1079" s="84" t="s">
        <v>3919</v>
      </c>
      <c r="O1079" s="86" t="s">
        <v>2829</v>
      </c>
      <c r="P1079" s="95">
        <v>42768</v>
      </c>
      <c r="Q1079" s="95" t="str">
        <f t="shared" si="67"/>
        <v>2017-02-02</v>
      </c>
      <c r="R1079" s="104" t="s">
        <v>2830</v>
      </c>
      <c r="S1079" s="90">
        <v>0</v>
      </c>
      <c r="T1079" s="92" t="s">
        <v>4071</v>
      </c>
      <c r="U1079" s="90">
        <v>2000</v>
      </c>
      <c r="V1079" s="92" t="s">
        <v>4071</v>
      </c>
      <c r="W1079" s="90">
        <v>0</v>
      </c>
      <c r="X1079" s="92" t="s">
        <v>4071</v>
      </c>
      <c r="Y1079" s="90">
        <v>0</v>
      </c>
      <c r="Z1079" s="88" t="s">
        <v>4071</v>
      </c>
      <c r="AA1079" t="s">
        <v>2784</v>
      </c>
      <c r="AB1079" t="s">
        <v>4071</v>
      </c>
      <c r="AC1079" s="87">
        <v>1078</v>
      </c>
      <c r="AD1079" t="s">
        <v>4071</v>
      </c>
      <c r="AE1079" t="s">
        <v>2784</v>
      </c>
      <c r="AF1079" t="s">
        <v>2831</v>
      </c>
      <c r="AG1079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values(1078,'Evaluator SDPLxxx','2016-01-01xxx','2016-12-30xxx',2017,'1237/84.DBN/PL/2017xxx','2017-02-02xxx',0,2000,0,0,NULL,1078,NULL);</v>
      </c>
    </row>
    <row r="1080" spans="1:33" ht="16.5" x14ac:dyDescent="0.3">
      <c r="A1080" t="s">
        <v>4072</v>
      </c>
      <c r="B1080">
        <v>1079</v>
      </c>
      <c r="C1080" t="s">
        <v>2828</v>
      </c>
      <c r="D1080" s="79" t="s">
        <v>2840</v>
      </c>
      <c r="E1080" s="80" t="s">
        <v>2829</v>
      </c>
      <c r="F1080" s="101">
        <v>42370</v>
      </c>
      <c r="G1080" s="102" t="str">
        <f t="shared" si="65"/>
        <v>2016-01-01</v>
      </c>
      <c r="H1080" s="103" t="s">
        <v>2829</v>
      </c>
      <c r="I1080" s="100">
        <v>42734</v>
      </c>
      <c r="J1080" s="100" t="str">
        <f t="shared" si="66"/>
        <v>2016-12-30</v>
      </c>
      <c r="K1080" s="82" t="s">
        <v>2830</v>
      </c>
      <c r="L1080" s="81">
        <v>2017</v>
      </c>
      <c r="M1080" s="83" t="s">
        <v>2828</v>
      </c>
      <c r="N1080" s="84" t="s">
        <v>3920</v>
      </c>
      <c r="O1080" s="86" t="s">
        <v>2829</v>
      </c>
      <c r="P1080" s="95">
        <v>42768</v>
      </c>
      <c r="Q1080" s="95" t="str">
        <f t="shared" si="67"/>
        <v>2017-02-02</v>
      </c>
      <c r="R1080" s="104" t="s">
        <v>2830</v>
      </c>
      <c r="S1080" s="90">
        <v>0</v>
      </c>
      <c r="T1080" s="92" t="s">
        <v>4071</v>
      </c>
      <c r="U1080" s="90">
        <v>1980</v>
      </c>
      <c r="V1080" s="92" t="s">
        <v>4071</v>
      </c>
      <c r="W1080" s="90">
        <v>0</v>
      </c>
      <c r="X1080" s="92" t="s">
        <v>4071</v>
      </c>
      <c r="Y1080" s="90">
        <v>0</v>
      </c>
      <c r="Z1080" s="88" t="s">
        <v>4071</v>
      </c>
      <c r="AA1080" t="s">
        <v>2784</v>
      </c>
      <c r="AB1080" t="s">
        <v>4071</v>
      </c>
      <c r="AC1080" s="87">
        <v>1079</v>
      </c>
      <c r="AD1080" t="s">
        <v>4071</v>
      </c>
      <c r="AE1080" t="s">
        <v>2784</v>
      </c>
      <c r="AF1080" t="s">
        <v>2831</v>
      </c>
      <c r="AG1080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values(1079,'Evaluator SDPLxxx','2016-01-01xxx','2016-12-30xxx',2017,'1238/84.DBN/PL/2017xxx','2017-02-02xxx',0,1980,0,0,NULL,1079,NULL);</v>
      </c>
    </row>
    <row r="1081" spans="1:33" ht="16.5" x14ac:dyDescent="0.3">
      <c r="A1081" t="s">
        <v>4072</v>
      </c>
      <c r="B1081">
        <v>1080</v>
      </c>
      <c r="C1081" t="s">
        <v>2828</v>
      </c>
      <c r="D1081" s="79" t="s">
        <v>2840</v>
      </c>
      <c r="E1081" s="80" t="s">
        <v>2829</v>
      </c>
      <c r="F1081" s="101">
        <v>42370</v>
      </c>
      <c r="G1081" s="102" t="str">
        <f t="shared" si="65"/>
        <v>2016-01-01</v>
      </c>
      <c r="H1081" s="103" t="s">
        <v>2829</v>
      </c>
      <c r="I1081" s="100">
        <v>42734</v>
      </c>
      <c r="J1081" s="100" t="str">
        <f t="shared" si="66"/>
        <v>2016-12-30</v>
      </c>
      <c r="K1081" s="82" t="s">
        <v>2830</v>
      </c>
      <c r="L1081" s="81">
        <v>2017</v>
      </c>
      <c r="M1081" s="83" t="s">
        <v>2828</v>
      </c>
      <c r="N1081" s="84" t="s">
        <v>3921</v>
      </c>
      <c r="O1081" s="86" t="s">
        <v>2829</v>
      </c>
      <c r="P1081" s="95">
        <v>42768</v>
      </c>
      <c r="Q1081" s="95" t="str">
        <f t="shared" si="67"/>
        <v>2017-02-02</v>
      </c>
      <c r="R1081" s="104" t="s">
        <v>2830</v>
      </c>
      <c r="S1081" s="90">
        <v>0</v>
      </c>
      <c r="T1081" s="92" t="s">
        <v>4071</v>
      </c>
      <c r="U1081" s="90">
        <v>3256</v>
      </c>
      <c r="V1081" s="92" t="s">
        <v>4071</v>
      </c>
      <c r="W1081" s="90">
        <v>0</v>
      </c>
      <c r="X1081" s="92" t="s">
        <v>4071</v>
      </c>
      <c r="Y1081" s="90">
        <v>0</v>
      </c>
      <c r="Z1081" s="88" t="s">
        <v>4071</v>
      </c>
      <c r="AA1081" t="s">
        <v>2784</v>
      </c>
      <c r="AB1081" t="s">
        <v>4071</v>
      </c>
      <c r="AC1081" s="87">
        <v>1080</v>
      </c>
      <c r="AD1081" t="s">
        <v>4071</v>
      </c>
      <c r="AE1081" t="s">
        <v>2784</v>
      </c>
      <c r="AF1081" t="s">
        <v>2831</v>
      </c>
      <c r="AG1081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values(1080,'Evaluator SDPLxxx','2016-01-01xxx','2016-12-30xxx',2017,'1239/84.DBN/PL/2017xxx','2017-02-02xxx',0,3256,0,0,NULL,1080,NULL);</v>
      </c>
    </row>
    <row r="1082" spans="1:33" ht="16.5" x14ac:dyDescent="0.3">
      <c r="A1082" t="s">
        <v>4072</v>
      </c>
      <c r="B1082">
        <v>1081</v>
      </c>
      <c r="C1082" t="s">
        <v>2828</v>
      </c>
      <c r="D1082" s="79" t="s">
        <v>2840</v>
      </c>
      <c r="E1082" s="80" t="s">
        <v>2829</v>
      </c>
      <c r="F1082" s="101">
        <v>42370</v>
      </c>
      <c r="G1082" s="102" t="str">
        <f t="shared" si="65"/>
        <v>2016-01-01</v>
      </c>
      <c r="H1082" s="103" t="s">
        <v>2829</v>
      </c>
      <c r="I1082" s="100">
        <v>42734</v>
      </c>
      <c r="J1082" s="100" t="str">
        <f t="shared" si="66"/>
        <v>2016-12-30</v>
      </c>
      <c r="K1082" s="82" t="s">
        <v>2830</v>
      </c>
      <c r="L1082" s="81">
        <v>2017</v>
      </c>
      <c r="M1082" s="83" t="s">
        <v>2828</v>
      </c>
      <c r="N1082" s="84" t="s">
        <v>3922</v>
      </c>
      <c r="O1082" s="86" t="s">
        <v>2829</v>
      </c>
      <c r="P1082" s="95">
        <v>42768</v>
      </c>
      <c r="Q1082" s="95" t="str">
        <f t="shared" si="67"/>
        <v>2017-02-02</v>
      </c>
      <c r="R1082" s="104" t="s">
        <v>2830</v>
      </c>
      <c r="S1082" s="90">
        <v>0</v>
      </c>
      <c r="T1082" s="92" t="s">
        <v>4071</v>
      </c>
      <c r="U1082" s="90">
        <v>8096</v>
      </c>
      <c r="V1082" s="92" t="s">
        <v>4071</v>
      </c>
      <c r="W1082" s="90">
        <v>0</v>
      </c>
      <c r="X1082" s="92" t="s">
        <v>4071</v>
      </c>
      <c r="Y1082" s="90">
        <v>0</v>
      </c>
      <c r="Z1082" s="88" t="s">
        <v>4071</v>
      </c>
      <c r="AA1082" t="s">
        <v>2784</v>
      </c>
      <c r="AB1082" t="s">
        <v>4071</v>
      </c>
      <c r="AC1082" s="87">
        <v>1081</v>
      </c>
      <c r="AD1082" t="s">
        <v>4071</v>
      </c>
      <c r="AE1082" t="s">
        <v>2784</v>
      </c>
      <c r="AF1082" t="s">
        <v>2831</v>
      </c>
      <c r="AG1082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values(1081,'Evaluator SDPLxxx','2016-01-01xxx','2016-12-30xxx',2017,'1240/84.DBN/PL/2017xxx','2017-02-02xxx',0,8096,0,0,NULL,1081,NULL);</v>
      </c>
    </row>
    <row r="1083" spans="1:33" ht="16.5" x14ac:dyDescent="0.3">
      <c r="A1083" t="s">
        <v>4072</v>
      </c>
      <c r="B1083">
        <v>1082</v>
      </c>
      <c r="C1083" t="s">
        <v>2828</v>
      </c>
      <c r="D1083" s="79" t="s">
        <v>2840</v>
      </c>
      <c r="E1083" s="80" t="s">
        <v>2829</v>
      </c>
      <c r="F1083" s="101">
        <v>42370</v>
      </c>
      <c r="G1083" s="102" t="str">
        <f t="shared" si="65"/>
        <v>2016-01-01</v>
      </c>
      <c r="H1083" s="103" t="s">
        <v>2829</v>
      </c>
      <c r="I1083" s="100">
        <v>42734</v>
      </c>
      <c r="J1083" s="100" t="str">
        <f t="shared" si="66"/>
        <v>2016-12-30</v>
      </c>
      <c r="K1083" s="82" t="s">
        <v>2830</v>
      </c>
      <c r="L1083" s="81">
        <v>2017</v>
      </c>
      <c r="M1083" s="83" t="s">
        <v>2828</v>
      </c>
      <c r="N1083" s="84" t="s">
        <v>3923</v>
      </c>
      <c r="O1083" s="86" t="s">
        <v>2829</v>
      </c>
      <c r="P1083" s="95">
        <v>42768</v>
      </c>
      <c r="Q1083" s="95" t="str">
        <f t="shared" si="67"/>
        <v>2017-02-02</v>
      </c>
      <c r="R1083" s="104" t="s">
        <v>2830</v>
      </c>
      <c r="S1083" s="90">
        <v>0</v>
      </c>
      <c r="T1083" s="92" t="s">
        <v>4071</v>
      </c>
      <c r="U1083" s="90">
        <v>2152</v>
      </c>
      <c r="V1083" s="92" t="s">
        <v>4071</v>
      </c>
      <c r="W1083" s="90">
        <v>0</v>
      </c>
      <c r="X1083" s="92" t="s">
        <v>4071</v>
      </c>
      <c r="Y1083" s="90">
        <v>0</v>
      </c>
      <c r="Z1083" s="88" t="s">
        <v>4071</v>
      </c>
      <c r="AA1083" t="s">
        <v>2784</v>
      </c>
      <c r="AB1083" t="s">
        <v>4071</v>
      </c>
      <c r="AC1083" s="87">
        <v>1082</v>
      </c>
      <c r="AD1083" t="s">
        <v>4071</v>
      </c>
      <c r="AE1083" t="s">
        <v>2784</v>
      </c>
      <c r="AF1083" t="s">
        <v>2831</v>
      </c>
      <c r="AG1083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values(1082,'Evaluator SDPLxxx','2016-01-01xxx','2016-12-30xxx',2017,'1241/84.DBN/PL/2017xxx','2017-02-02xxx',0,2152,0,0,NULL,1082,NULL);</v>
      </c>
    </row>
    <row r="1084" spans="1:33" ht="16.5" x14ac:dyDescent="0.3">
      <c r="A1084" t="s">
        <v>4072</v>
      </c>
      <c r="B1084">
        <v>1083</v>
      </c>
      <c r="C1084" t="s">
        <v>2828</v>
      </c>
      <c r="D1084" s="79" t="s">
        <v>2840</v>
      </c>
      <c r="E1084" s="80" t="s">
        <v>2829</v>
      </c>
      <c r="F1084" s="101">
        <v>42370</v>
      </c>
      <c r="G1084" s="102" t="str">
        <f t="shared" si="65"/>
        <v>2016-01-01</v>
      </c>
      <c r="H1084" s="103" t="s">
        <v>2829</v>
      </c>
      <c r="I1084" s="100">
        <v>42734</v>
      </c>
      <c r="J1084" s="100" t="str">
        <f t="shared" si="66"/>
        <v>2016-12-30</v>
      </c>
      <c r="K1084" s="82" t="s">
        <v>2830</v>
      </c>
      <c r="L1084" s="81">
        <v>2017</v>
      </c>
      <c r="M1084" s="83" t="s">
        <v>2828</v>
      </c>
      <c r="N1084" s="84" t="s">
        <v>3924</v>
      </c>
      <c r="O1084" s="86" t="s">
        <v>2829</v>
      </c>
      <c r="P1084" s="95">
        <v>42768</v>
      </c>
      <c r="Q1084" s="95" t="str">
        <f t="shared" si="67"/>
        <v>2017-02-02</v>
      </c>
      <c r="R1084" s="104" t="s">
        <v>2830</v>
      </c>
      <c r="S1084" s="90">
        <v>0</v>
      </c>
      <c r="T1084" s="92" t="s">
        <v>4071</v>
      </c>
      <c r="U1084" s="90">
        <v>200</v>
      </c>
      <c r="V1084" s="92" t="s">
        <v>4071</v>
      </c>
      <c r="W1084" s="90">
        <v>0</v>
      </c>
      <c r="X1084" s="92" t="s">
        <v>4071</v>
      </c>
      <c r="Y1084" s="90">
        <v>0</v>
      </c>
      <c r="Z1084" s="88" t="s">
        <v>4071</v>
      </c>
      <c r="AA1084" t="s">
        <v>2784</v>
      </c>
      <c r="AB1084" t="s">
        <v>4071</v>
      </c>
      <c r="AC1084" s="87">
        <v>1083</v>
      </c>
      <c r="AD1084" t="s">
        <v>4071</v>
      </c>
      <c r="AE1084" t="s">
        <v>2784</v>
      </c>
      <c r="AF1084" t="s">
        <v>2831</v>
      </c>
      <c r="AG1084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values(1083,'Evaluator SDPLxxx','2016-01-01xxx','2016-12-30xxx',2017,'1242/84.DBN/PL/2017xxx','2017-02-02xxx',0,200,0,0,NULL,1083,NULL);</v>
      </c>
    </row>
    <row r="1085" spans="1:33" ht="16.5" x14ac:dyDescent="0.3">
      <c r="A1085" t="s">
        <v>4072</v>
      </c>
      <c r="B1085">
        <v>1084</v>
      </c>
      <c r="C1085" t="s">
        <v>2828</v>
      </c>
      <c r="D1085" s="79" t="s">
        <v>2840</v>
      </c>
      <c r="E1085" s="80" t="s">
        <v>2829</v>
      </c>
      <c r="F1085" s="101">
        <v>42370</v>
      </c>
      <c r="G1085" s="102" t="str">
        <f t="shared" si="65"/>
        <v>2016-01-01</v>
      </c>
      <c r="H1085" s="103" t="s">
        <v>2829</v>
      </c>
      <c r="I1085" s="100">
        <v>42734</v>
      </c>
      <c r="J1085" s="100" t="str">
        <f t="shared" si="66"/>
        <v>2016-12-30</v>
      </c>
      <c r="K1085" s="82" t="s">
        <v>2830</v>
      </c>
      <c r="L1085" s="81">
        <v>2017</v>
      </c>
      <c r="M1085" s="83" t="s">
        <v>2828</v>
      </c>
      <c r="N1085" s="84" t="s">
        <v>3925</v>
      </c>
      <c r="O1085" s="86" t="s">
        <v>2829</v>
      </c>
      <c r="P1085" s="95">
        <v>42768</v>
      </c>
      <c r="Q1085" s="95" t="str">
        <f t="shared" si="67"/>
        <v>2017-02-02</v>
      </c>
      <c r="R1085" s="104" t="s">
        <v>2830</v>
      </c>
      <c r="S1085" s="90">
        <v>0</v>
      </c>
      <c r="T1085" s="92" t="s">
        <v>4071</v>
      </c>
      <c r="U1085" s="90">
        <v>12112</v>
      </c>
      <c r="V1085" s="92" t="s">
        <v>4071</v>
      </c>
      <c r="W1085" s="90">
        <v>0</v>
      </c>
      <c r="X1085" s="92" t="s">
        <v>4071</v>
      </c>
      <c r="Y1085" s="90">
        <v>0</v>
      </c>
      <c r="Z1085" s="88" t="s">
        <v>4071</v>
      </c>
      <c r="AA1085" t="s">
        <v>2784</v>
      </c>
      <c r="AB1085" t="s">
        <v>4071</v>
      </c>
      <c r="AC1085" s="87">
        <v>1084</v>
      </c>
      <c r="AD1085" t="s">
        <v>4071</v>
      </c>
      <c r="AE1085" t="s">
        <v>2784</v>
      </c>
      <c r="AF1085" t="s">
        <v>2831</v>
      </c>
      <c r="AG1085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values(1084,'Evaluator SDPLxxx','2016-01-01xxx','2016-12-30xxx',2017,'1243/84.DBN/PL/2017xxx','2017-02-02xxx',0,12112,0,0,NULL,1084,NULL);</v>
      </c>
    </row>
    <row r="1086" spans="1:33" ht="16.5" x14ac:dyDescent="0.3">
      <c r="A1086" t="s">
        <v>4072</v>
      </c>
      <c r="B1086">
        <v>1085</v>
      </c>
      <c r="C1086" t="s">
        <v>2828</v>
      </c>
      <c r="D1086" s="79" t="s">
        <v>2840</v>
      </c>
      <c r="E1086" s="80" t="s">
        <v>2829</v>
      </c>
      <c r="F1086" s="101">
        <v>42370</v>
      </c>
      <c r="G1086" s="102" t="str">
        <f t="shared" si="65"/>
        <v>2016-01-01</v>
      </c>
      <c r="H1086" s="103" t="s">
        <v>2829</v>
      </c>
      <c r="I1086" s="100">
        <v>42734</v>
      </c>
      <c r="J1086" s="100" t="str">
        <f t="shared" si="66"/>
        <v>2016-12-30</v>
      </c>
      <c r="K1086" s="82" t="s">
        <v>2830</v>
      </c>
      <c r="L1086" s="81">
        <v>2017</v>
      </c>
      <c r="M1086" s="83" t="s">
        <v>2828</v>
      </c>
      <c r="N1086" s="84" t="s">
        <v>3926</v>
      </c>
      <c r="O1086" s="86" t="s">
        <v>2829</v>
      </c>
      <c r="P1086" s="95">
        <v>42768</v>
      </c>
      <c r="Q1086" s="95" t="str">
        <f t="shared" si="67"/>
        <v>2017-02-02</v>
      </c>
      <c r="R1086" s="104" t="s">
        <v>2830</v>
      </c>
      <c r="S1086" s="90">
        <v>0</v>
      </c>
      <c r="T1086" s="92" t="s">
        <v>4071</v>
      </c>
      <c r="U1086" s="90">
        <v>9000</v>
      </c>
      <c r="V1086" s="92" t="s">
        <v>4071</v>
      </c>
      <c r="W1086" s="90">
        <v>0</v>
      </c>
      <c r="X1086" s="92" t="s">
        <v>4071</v>
      </c>
      <c r="Y1086" s="90">
        <v>0</v>
      </c>
      <c r="Z1086" s="88" t="s">
        <v>4071</v>
      </c>
      <c r="AA1086" t="s">
        <v>2784</v>
      </c>
      <c r="AB1086" t="s">
        <v>4071</v>
      </c>
      <c r="AC1086" s="87">
        <v>1085</v>
      </c>
      <c r="AD1086" t="s">
        <v>4071</v>
      </c>
      <c r="AE1086" t="s">
        <v>2784</v>
      </c>
      <c r="AF1086" t="s">
        <v>2831</v>
      </c>
      <c r="AG1086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values(1085,'Evaluator SDPLxxx','2016-01-01xxx','2016-12-30xxx',2017,'1244/84.DBN/PL/2017xxx','2017-02-02xxx',0,9000,0,0,NULL,1085,NULL);</v>
      </c>
    </row>
    <row r="1087" spans="1:33" ht="16.5" x14ac:dyDescent="0.3">
      <c r="A1087" t="s">
        <v>4072</v>
      </c>
      <c r="B1087">
        <v>1086</v>
      </c>
      <c r="C1087" t="s">
        <v>2828</v>
      </c>
      <c r="D1087" s="79" t="s">
        <v>2840</v>
      </c>
      <c r="E1087" s="80" t="s">
        <v>2829</v>
      </c>
      <c r="F1087" s="101">
        <v>42370</v>
      </c>
      <c r="G1087" s="102" t="str">
        <f t="shared" si="65"/>
        <v>2016-01-01</v>
      </c>
      <c r="H1087" s="103" t="s">
        <v>2829</v>
      </c>
      <c r="I1087" s="100">
        <v>42734</v>
      </c>
      <c r="J1087" s="100" t="str">
        <f t="shared" si="66"/>
        <v>2016-12-30</v>
      </c>
      <c r="K1087" s="82" t="s">
        <v>2830</v>
      </c>
      <c r="L1087" s="81">
        <v>2017</v>
      </c>
      <c r="M1087" s="83" t="s">
        <v>2828</v>
      </c>
      <c r="N1087" s="84" t="s">
        <v>3927</v>
      </c>
      <c r="O1087" s="86" t="s">
        <v>2829</v>
      </c>
      <c r="P1087" s="95">
        <v>42768</v>
      </c>
      <c r="Q1087" s="95" t="str">
        <f t="shared" si="67"/>
        <v>2017-02-02</v>
      </c>
      <c r="R1087" s="104" t="s">
        <v>2830</v>
      </c>
      <c r="S1087" s="90">
        <v>0</v>
      </c>
      <c r="T1087" s="92" t="s">
        <v>4071</v>
      </c>
      <c r="U1087" s="90">
        <v>72391384</v>
      </c>
      <c r="V1087" s="92" t="s">
        <v>4071</v>
      </c>
      <c r="W1087" s="90">
        <v>0</v>
      </c>
      <c r="X1087" s="92" t="s">
        <v>4071</v>
      </c>
      <c r="Y1087" s="90">
        <v>0</v>
      </c>
      <c r="Z1087" s="88" t="s">
        <v>4071</v>
      </c>
      <c r="AA1087" t="s">
        <v>2784</v>
      </c>
      <c r="AB1087" t="s">
        <v>4071</v>
      </c>
      <c r="AC1087" s="87">
        <v>1086</v>
      </c>
      <c r="AD1087" t="s">
        <v>4071</v>
      </c>
      <c r="AE1087" t="s">
        <v>2784</v>
      </c>
      <c r="AF1087" t="s">
        <v>2831</v>
      </c>
      <c r="AG1087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values(1086,'Evaluator SDPLxxx','2016-01-01xxx','2016-12-30xxx',2017,'1245/84.DBN/PL/2017xxx','2017-02-02xxx',0,72391384,0,0,NULL,1086,NULL);</v>
      </c>
    </row>
    <row r="1088" spans="1:33" ht="16.5" x14ac:dyDescent="0.3">
      <c r="A1088" t="s">
        <v>4072</v>
      </c>
      <c r="B1088">
        <v>1087</v>
      </c>
      <c r="C1088" t="s">
        <v>2828</v>
      </c>
      <c r="D1088" s="79" t="s">
        <v>2840</v>
      </c>
      <c r="E1088" s="80" t="s">
        <v>2829</v>
      </c>
      <c r="F1088" s="101">
        <v>42370</v>
      </c>
      <c r="G1088" s="102" t="str">
        <f t="shared" si="65"/>
        <v>2016-01-01</v>
      </c>
      <c r="H1088" s="103" t="s">
        <v>2829</v>
      </c>
      <c r="I1088" s="100">
        <v>42734</v>
      </c>
      <c r="J1088" s="100" t="str">
        <f t="shared" si="66"/>
        <v>2016-12-30</v>
      </c>
      <c r="K1088" s="82" t="s">
        <v>2830</v>
      </c>
      <c r="L1088" s="81">
        <v>2017</v>
      </c>
      <c r="M1088" s="83" t="s">
        <v>2828</v>
      </c>
      <c r="N1088" s="84" t="s">
        <v>3928</v>
      </c>
      <c r="O1088" s="86" t="s">
        <v>2829</v>
      </c>
      <c r="P1088" s="95">
        <v>42768</v>
      </c>
      <c r="Q1088" s="95" t="str">
        <f t="shared" si="67"/>
        <v>2017-02-02</v>
      </c>
      <c r="R1088" s="104" t="s">
        <v>2830</v>
      </c>
      <c r="S1088" s="90">
        <v>0</v>
      </c>
      <c r="T1088" s="92" t="s">
        <v>4071</v>
      </c>
      <c r="U1088" s="90">
        <v>6533</v>
      </c>
      <c r="V1088" s="92" t="s">
        <v>4071</v>
      </c>
      <c r="W1088" s="90">
        <v>0</v>
      </c>
      <c r="X1088" s="92" t="s">
        <v>4071</v>
      </c>
      <c r="Y1088" s="90">
        <v>0</v>
      </c>
      <c r="Z1088" s="88" t="s">
        <v>4071</v>
      </c>
      <c r="AA1088" t="s">
        <v>2784</v>
      </c>
      <c r="AB1088" t="s">
        <v>4071</v>
      </c>
      <c r="AC1088" s="87">
        <v>1087</v>
      </c>
      <c r="AD1088" t="s">
        <v>4071</v>
      </c>
      <c r="AE1088" t="s">
        <v>2784</v>
      </c>
      <c r="AF1088" t="s">
        <v>2831</v>
      </c>
      <c r="AG1088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values(1087,'Evaluator SDPLxxx','2016-01-01xxx','2016-12-30xxx',2017,'1246/84.DBN/PL/2017xxx','2017-02-02xxx',0,6533,0,0,NULL,1087,NULL);</v>
      </c>
    </row>
    <row r="1089" spans="1:33" ht="16.5" x14ac:dyDescent="0.3">
      <c r="A1089" t="s">
        <v>4072</v>
      </c>
      <c r="B1089">
        <v>1088</v>
      </c>
      <c r="C1089" t="s">
        <v>2828</v>
      </c>
      <c r="D1089" s="79" t="s">
        <v>2840</v>
      </c>
      <c r="E1089" s="80" t="s">
        <v>2829</v>
      </c>
      <c r="F1089" s="101">
        <v>42370</v>
      </c>
      <c r="G1089" s="102" t="str">
        <f t="shared" si="65"/>
        <v>2016-01-01</v>
      </c>
      <c r="H1089" s="103" t="s">
        <v>2829</v>
      </c>
      <c r="I1089" s="100">
        <v>42734</v>
      </c>
      <c r="J1089" s="100" t="str">
        <f t="shared" si="66"/>
        <v>2016-12-30</v>
      </c>
      <c r="K1089" s="82" t="s">
        <v>2830</v>
      </c>
      <c r="L1089" s="81">
        <v>2017</v>
      </c>
      <c r="M1089" s="83" t="s">
        <v>2828</v>
      </c>
      <c r="N1089" s="84" t="s">
        <v>3929</v>
      </c>
      <c r="O1089" s="86" t="s">
        <v>2829</v>
      </c>
      <c r="P1089" s="95">
        <v>42768</v>
      </c>
      <c r="Q1089" s="95" t="str">
        <f t="shared" si="67"/>
        <v>2017-02-02</v>
      </c>
      <c r="R1089" s="104" t="s">
        <v>2830</v>
      </c>
      <c r="S1089" s="90">
        <v>0</v>
      </c>
      <c r="T1089" s="92" t="s">
        <v>4071</v>
      </c>
      <c r="U1089" s="90">
        <v>752</v>
      </c>
      <c r="V1089" s="92" t="s">
        <v>4071</v>
      </c>
      <c r="W1089" s="90">
        <v>0</v>
      </c>
      <c r="X1089" s="92" t="s">
        <v>4071</v>
      </c>
      <c r="Y1089" s="90">
        <v>0</v>
      </c>
      <c r="Z1089" s="88" t="s">
        <v>4071</v>
      </c>
      <c r="AA1089" t="s">
        <v>2784</v>
      </c>
      <c r="AB1089" t="s">
        <v>4071</v>
      </c>
      <c r="AC1089" s="87">
        <v>1088</v>
      </c>
      <c r="AD1089" t="s">
        <v>4071</v>
      </c>
      <c r="AE1089" t="s">
        <v>2784</v>
      </c>
      <c r="AF1089" t="s">
        <v>2831</v>
      </c>
      <c r="AG1089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values(1088,'Evaluator SDPLxxx','2016-01-01xxx','2016-12-30xxx',2017,'1247/84.DBN/PL/2017xxx','2017-02-02xxx',0,752,0,0,NULL,1088,NULL);</v>
      </c>
    </row>
    <row r="1090" spans="1:33" ht="16.5" x14ac:dyDescent="0.3">
      <c r="A1090" t="s">
        <v>4072</v>
      </c>
      <c r="B1090">
        <v>1089</v>
      </c>
      <c r="C1090" t="s">
        <v>2828</v>
      </c>
      <c r="D1090" s="79" t="s">
        <v>2840</v>
      </c>
      <c r="E1090" s="80" t="s">
        <v>2829</v>
      </c>
      <c r="F1090" s="101">
        <v>42370</v>
      </c>
      <c r="G1090" s="102" t="str">
        <f t="shared" si="65"/>
        <v>2016-01-01</v>
      </c>
      <c r="H1090" s="103" t="s">
        <v>2829</v>
      </c>
      <c r="I1090" s="100">
        <v>42734</v>
      </c>
      <c r="J1090" s="100" t="str">
        <f t="shared" si="66"/>
        <v>2016-12-30</v>
      </c>
      <c r="K1090" s="82" t="s">
        <v>2830</v>
      </c>
      <c r="L1090" s="81">
        <v>2017</v>
      </c>
      <c r="M1090" s="83" t="s">
        <v>2828</v>
      </c>
      <c r="N1090" s="84" t="s">
        <v>3930</v>
      </c>
      <c r="O1090" s="86" t="s">
        <v>2829</v>
      </c>
      <c r="P1090" s="95">
        <v>42768</v>
      </c>
      <c r="Q1090" s="95" t="str">
        <f t="shared" si="67"/>
        <v>2017-02-02</v>
      </c>
      <c r="R1090" s="104" t="s">
        <v>2830</v>
      </c>
      <c r="S1090" s="90">
        <v>0</v>
      </c>
      <c r="T1090" s="92" t="s">
        <v>4071</v>
      </c>
      <c r="U1090" s="90">
        <v>196</v>
      </c>
      <c r="V1090" s="92" t="s">
        <v>4071</v>
      </c>
      <c r="W1090" s="90">
        <v>0</v>
      </c>
      <c r="X1090" s="92" t="s">
        <v>4071</v>
      </c>
      <c r="Y1090" s="90">
        <v>0</v>
      </c>
      <c r="Z1090" s="88" t="s">
        <v>4071</v>
      </c>
      <c r="AA1090" t="s">
        <v>2784</v>
      </c>
      <c r="AB1090" t="s">
        <v>4071</v>
      </c>
      <c r="AC1090" s="87">
        <v>1089</v>
      </c>
      <c r="AD1090" t="s">
        <v>4071</v>
      </c>
      <c r="AE1090" t="s">
        <v>2784</v>
      </c>
      <c r="AF1090" t="s">
        <v>2831</v>
      </c>
      <c r="AG1090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values(1089,'Evaluator SDPLxxx','2016-01-01xxx','2016-12-30xxx',2017,'1248/84.DBN/PL/2017xxx','2017-02-02xxx',0,196,0,0,NULL,1089,NULL);</v>
      </c>
    </row>
    <row r="1091" spans="1:33" ht="16.5" x14ac:dyDescent="0.3">
      <c r="A1091" t="s">
        <v>4072</v>
      </c>
      <c r="B1091">
        <v>1090</v>
      </c>
      <c r="C1091" t="s">
        <v>2828</v>
      </c>
      <c r="D1091" s="79" t="s">
        <v>2840</v>
      </c>
      <c r="E1091" s="80" t="s">
        <v>2829</v>
      </c>
      <c r="F1091" s="101">
        <v>42370</v>
      </c>
      <c r="G1091" s="102" t="str">
        <f t="shared" ref="G1091:G1154" si="69">TEXT(F1091,"yyyy-mm-dd")</f>
        <v>2016-01-01</v>
      </c>
      <c r="H1091" s="103" t="s">
        <v>2829</v>
      </c>
      <c r="I1091" s="100">
        <v>42734</v>
      </c>
      <c r="J1091" s="100" t="str">
        <f t="shared" ref="J1091:J1154" si="70">TEXT(I1091,"yyyy-mm-dd")</f>
        <v>2016-12-30</v>
      </c>
      <c r="K1091" s="82" t="s">
        <v>2830</v>
      </c>
      <c r="L1091" s="81">
        <v>2017</v>
      </c>
      <c r="M1091" s="83" t="s">
        <v>2828</v>
      </c>
      <c r="N1091" s="84" t="s">
        <v>3931</v>
      </c>
      <c r="O1091" s="86" t="s">
        <v>2829</v>
      </c>
      <c r="P1091" s="95">
        <v>42768</v>
      </c>
      <c r="Q1091" s="95" t="str">
        <f t="shared" ref="Q1091:Q1154" si="71">TEXT(P1091,"yyyy-mm-dd")</f>
        <v>2017-02-02</v>
      </c>
      <c r="R1091" s="104" t="s">
        <v>2830</v>
      </c>
      <c r="S1091" s="90">
        <v>0</v>
      </c>
      <c r="T1091" s="92" t="s">
        <v>4071</v>
      </c>
      <c r="U1091" s="90">
        <v>40</v>
      </c>
      <c r="V1091" s="92" t="s">
        <v>4071</v>
      </c>
      <c r="W1091" s="90">
        <v>0</v>
      </c>
      <c r="X1091" s="92" t="s">
        <v>4071</v>
      </c>
      <c r="Y1091" s="90">
        <v>0</v>
      </c>
      <c r="Z1091" s="88" t="s">
        <v>4071</v>
      </c>
      <c r="AA1091" t="s">
        <v>2784</v>
      </c>
      <c r="AB1091" t="s">
        <v>4071</v>
      </c>
      <c r="AC1091" s="87">
        <v>1090</v>
      </c>
      <c r="AD1091" t="s">
        <v>4071</v>
      </c>
      <c r="AE1091" t="s">
        <v>2784</v>
      </c>
      <c r="AF1091" t="s">
        <v>2831</v>
      </c>
      <c r="AG1091" s="100" t="str">
        <f t="shared" ref="AG1091:AG1154" si="72">(A1091&amp;B1091&amp;C1091&amp;D1091&amp;E1091&amp;G1091&amp;H1091&amp;J1091&amp;K1091&amp;L1091&amp;M1091&amp;N1091&amp;O1091&amp;Q1091&amp;R1091&amp;S1091&amp;T1091&amp;U1091&amp;V1091&amp;W1091&amp;X1091&amp;Y1091&amp;Z1091&amp;AA1091&amp;AB1091&amp;AC1091&amp;AD1091&amp;AE1091&amp;AF1091&amp;";")</f>
        <v>insert into tagihanawal (id,evaluator, checking_period1, checking_period2, billing_period, billing_no, billing_date, iuran_tetap_idr, iuran_tetap_usd, royalti_idr, royalti_usd, billing_type, company_id, created_date) values(1090,'Evaluator SDPLxxx','2016-01-01xxx','2016-12-30xxx',2017,'1249/84.DBN/PL/2017xxx','2017-02-02xxx',0,40,0,0,NULL,1090,NULL);</v>
      </c>
    </row>
    <row r="1092" spans="1:33" ht="16.5" x14ac:dyDescent="0.3">
      <c r="A1092" t="s">
        <v>4072</v>
      </c>
      <c r="B1092">
        <v>1091</v>
      </c>
      <c r="C1092" t="s">
        <v>2828</v>
      </c>
      <c r="D1092" s="79" t="s">
        <v>2840</v>
      </c>
      <c r="E1092" s="80" t="s">
        <v>2829</v>
      </c>
      <c r="F1092" s="101">
        <v>42370</v>
      </c>
      <c r="G1092" s="102" t="str">
        <f t="shared" si="69"/>
        <v>2016-01-01</v>
      </c>
      <c r="H1092" s="103" t="s">
        <v>2829</v>
      </c>
      <c r="I1092" s="100">
        <v>42734</v>
      </c>
      <c r="J1092" s="100" t="str">
        <f t="shared" si="70"/>
        <v>2016-12-30</v>
      </c>
      <c r="K1092" s="82" t="s">
        <v>2830</v>
      </c>
      <c r="L1092" s="81">
        <v>2017</v>
      </c>
      <c r="M1092" s="83" t="s">
        <v>2828</v>
      </c>
      <c r="N1092" s="84" t="s">
        <v>3932</v>
      </c>
      <c r="O1092" s="86" t="s">
        <v>2829</v>
      </c>
      <c r="P1092" s="95">
        <v>42768</v>
      </c>
      <c r="Q1092" s="95" t="str">
        <f t="shared" si="71"/>
        <v>2017-02-02</v>
      </c>
      <c r="R1092" s="104" t="s">
        <v>2830</v>
      </c>
      <c r="S1092" s="90">
        <v>0</v>
      </c>
      <c r="T1092" s="92" t="s">
        <v>4071</v>
      </c>
      <c r="U1092" s="90">
        <v>2840</v>
      </c>
      <c r="V1092" s="92" t="s">
        <v>4071</v>
      </c>
      <c r="W1092" s="90">
        <v>0</v>
      </c>
      <c r="X1092" s="92" t="s">
        <v>4071</v>
      </c>
      <c r="Y1092" s="90">
        <v>0</v>
      </c>
      <c r="Z1092" s="88" t="s">
        <v>4071</v>
      </c>
      <c r="AA1092" t="s">
        <v>2784</v>
      </c>
      <c r="AB1092" t="s">
        <v>4071</v>
      </c>
      <c r="AC1092" s="87">
        <v>1091</v>
      </c>
      <c r="AD1092" t="s">
        <v>4071</v>
      </c>
      <c r="AE1092" t="s">
        <v>2784</v>
      </c>
      <c r="AF1092" t="s">
        <v>2831</v>
      </c>
      <c r="AG1092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values(1091,'Evaluator SDPLxxx','2016-01-01xxx','2016-12-30xxx',2017,'1250/84.DBN/PL/2017xxx','2017-02-02xxx',0,2840,0,0,NULL,1091,NULL);</v>
      </c>
    </row>
    <row r="1093" spans="1:33" ht="16.5" x14ac:dyDescent="0.3">
      <c r="A1093" t="s">
        <v>4072</v>
      </c>
      <c r="B1093">
        <v>1092</v>
      </c>
      <c r="C1093" t="s">
        <v>2828</v>
      </c>
      <c r="D1093" s="79" t="s">
        <v>2840</v>
      </c>
      <c r="E1093" s="80" t="s">
        <v>2829</v>
      </c>
      <c r="F1093" s="101">
        <v>42370</v>
      </c>
      <c r="G1093" s="102" t="str">
        <f t="shared" si="69"/>
        <v>2016-01-01</v>
      </c>
      <c r="H1093" s="103" t="s">
        <v>2829</v>
      </c>
      <c r="I1093" s="100">
        <v>42734</v>
      </c>
      <c r="J1093" s="100" t="str">
        <f t="shared" si="70"/>
        <v>2016-12-30</v>
      </c>
      <c r="K1093" s="82" t="s">
        <v>2830</v>
      </c>
      <c r="L1093" s="81">
        <v>2017</v>
      </c>
      <c r="M1093" s="83" t="s">
        <v>2828</v>
      </c>
      <c r="N1093" s="84" t="s">
        <v>3933</v>
      </c>
      <c r="O1093" s="86" t="s">
        <v>2829</v>
      </c>
      <c r="P1093" s="95">
        <v>42768</v>
      </c>
      <c r="Q1093" s="95" t="str">
        <f t="shared" si="71"/>
        <v>2017-02-02</v>
      </c>
      <c r="R1093" s="104" t="s">
        <v>2830</v>
      </c>
      <c r="S1093" s="90">
        <v>0</v>
      </c>
      <c r="T1093" s="92" t="s">
        <v>4071</v>
      </c>
      <c r="U1093" s="90">
        <v>1904</v>
      </c>
      <c r="V1093" s="92" t="s">
        <v>4071</v>
      </c>
      <c r="W1093" s="90">
        <v>0</v>
      </c>
      <c r="X1093" s="92" t="s">
        <v>4071</v>
      </c>
      <c r="Y1093" s="90">
        <v>0</v>
      </c>
      <c r="Z1093" s="88" t="s">
        <v>4071</v>
      </c>
      <c r="AA1093" t="s">
        <v>2784</v>
      </c>
      <c r="AB1093" t="s">
        <v>4071</v>
      </c>
      <c r="AC1093" s="87">
        <v>1092</v>
      </c>
      <c r="AD1093" t="s">
        <v>4071</v>
      </c>
      <c r="AE1093" t="s">
        <v>2784</v>
      </c>
      <c r="AF1093" t="s">
        <v>2831</v>
      </c>
      <c r="AG1093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values(1092,'Evaluator SDPLxxx','2016-01-01xxx','2016-12-30xxx',2017,'1251/84.DBN/PL/2017xxx','2017-02-02xxx',0,1904,0,0,NULL,1092,NULL);</v>
      </c>
    </row>
    <row r="1094" spans="1:33" ht="16.5" x14ac:dyDescent="0.3">
      <c r="A1094" t="s">
        <v>4072</v>
      </c>
      <c r="B1094">
        <v>1093</v>
      </c>
      <c r="C1094" t="s">
        <v>2828</v>
      </c>
      <c r="D1094" s="79" t="s">
        <v>2840</v>
      </c>
      <c r="E1094" s="80" t="s">
        <v>2829</v>
      </c>
      <c r="F1094" s="101">
        <v>42370</v>
      </c>
      <c r="G1094" s="102" t="str">
        <f t="shared" si="69"/>
        <v>2016-01-01</v>
      </c>
      <c r="H1094" s="103" t="s">
        <v>2829</v>
      </c>
      <c r="I1094" s="100">
        <v>42734</v>
      </c>
      <c r="J1094" s="100" t="str">
        <f t="shared" si="70"/>
        <v>2016-12-30</v>
      </c>
      <c r="K1094" s="82" t="s">
        <v>2830</v>
      </c>
      <c r="L1094" s="81">
        <v>2017</v>
      </c>
      <c r="M1094" s="83" t="s">
        <v>2828</v>
      </c>
      <c r="N1094" s="84" t="s">
        <v>3934</v>
      </c>
      <c r="O1094" s="86" t="s">
        <v>2829</v>
      </c>
      <c r="P1094" s="95">
        <v>42768</v>
      </c>
      <c r="Q1094" s="95" t="str">
        <f t="shared" si="71"/>
        <v>2017-02-02</v>
      </c>
      <c r="R1094" s="104" t="s">
        <v>2830</v>
      </c>
      <c r="S1094" s="90">
        <v>0</v>
      </c>
      <c r="T1094" s="92" t="s">
        <v>4071</v>
      </c>
      <c r="U1094" s="90">
        <v>3080</v>
      </c>
      <c r="V1094" s="92" t="s">
        <v>4071</v>
      </c>
      <c r="W1094" s="90">
        <v>0</v>
      </c>
      <c r="X1094" s="92" t="s">
        <v>4071</v>
      </c>
      <c r="Y1094" s="90">
        <v>0</v>
      </c>
      <c r="Z1094" s="88" t="s">
        <v>4071</v>
      </c>
      <c r="AA1094" t="s">
        <v>2784</v>
      </c>
      <c r="AB1094" t="s">
        <v>4071</v>
      </c>
      <c r="AC1094" s="87">
        <v>1093</v>
      </c>
      <c r="AD1094" t="s">
        <v>4071</v>
      </c>
      <c r="AE1094" t="s">
        <v>2784</v>
      </c>
      <c r="AF1094" t="s">
        <v>2831</v>
      </c>
      <c r="AG1094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values(1093,'Evaluator SDPLxxx','2016-01-01xxx','2016-12-30xxx',2017,'1252/84.DBN/PL/2017xxx','2017-02-02xxx',0,3080,0,0,NULL,1093,NULL);</v>
      </c>
    </row>
    <row r="1095" spans="1:33" ht="16.5" x14ac:dyDescent="0.3">
      <c r="A1095" t="s">
        <v>4072</v>
      </c>
      <c r="B1095">
        <v>1094</v>
      </c>
      <c r="C1095" t="s">
        <v>2828</v>
      </c>
      <c r="D1095" s="79" t="s">
        <v>2840</v>
      </c>
      <c r="E1095" s="80" t="s">
        <v>2829</v>
      </c>
      <c r="F1095" s="101">
        <v>42370</v>
      </c>
      <c r="G1095" s="102" t="str">
        <f t="shared" si="69"/>
        <v>2016-01-01</v>
      </c>
      <c r="H1095" s="103" t="s">
        <v>2829</v>
      </c>
      <c r="I1095" s="100">
        <v>42734</v>
      </c>
      <c r="J1095" s="100" t="str">
        <f t="shared" si="70"/>
        <v>2016-12-30</v>
      </c>
      <c r="K1095" s="82" t="s">
        <v>2830</v>
      </c>
      <c r="L1095" s="81">
        <v>2017</v>
      </c>
      <c r="M1095" s="83" t="s">
        <v>2828</v>
      </c>
      <c r="N1095" s="84" t="s">
        <v>3935</v>
      </c>
      <c r="O1095" s="86" t="s">
        <v>2829</v>
      </c>
      <c r="P1095" s="95">
        <v>42768</v>
      </c>
      <c r="Q1095" s="95" t="str">
        <f t="shared" si="71"/>
        <v>2017-02-02</v>
      </c>
      <c r="R1095" s="104" t="s">
        <v>2830</v>
      </c>
      <c r="S1095" s="90">
        <v>0</v>
      </c>
      <c r="T1095" s="92" t="s">
        <v>4071</v>
      </c>
      <c r="U1095" s="90">
        <v>4968</v>
      </c>
      <c r="V1095" s="92" t="s">
        <v>4071</v>
      </c>
      <c r="W1095" s="90">
        <v>0</v>
      </c>
      <c r="X1095" s="92" t="s">
        <v>4071</v>
      </c>
      <c r="Y1095" s="90">
        <v>0</v>
      </c>
      <c r="Z1095" s="88" t="s">
        <v>4071</v>
      </c>
      <c r="AA1095" t="s">
        <v>2784</v>
      </c>
      <c r="AB1095" t="s">
        <v>4071</v>
      </c>
      <c r="AC1095" s="87">
        <v>1094</v>
      </c>
      <c r="AD1095" t="s">
        <v>4071</v>
      </c>
      <c r="AE1095" t="s">
        <v>2784</v>
      </c>
      <c r="AF1095" t="s">
        <v>2831</v>
      </c>
      <c r="AG1095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values(1094,'Evaluator SDPLxxx','2016-01-01xxx','2016-12-30xxx',2017,'1253/84.DBN/PL/2017xxx','2017-02-02xxx',0,4968,0,0,NULL,1094,NULL);</v>
      </c>
    </row>
    <row r="1096" spans="1:33" ht="16.5" x14ac:dyDescent="0.3">
      <c r="A1096" t="s">
        <v>4072</v>
      </c>
      <c r="B1096">
        <v>1095</v>
      </c>
      <c r="C1096" t="s">
        <v>2828</v>
      </c>
      <c r="D1096" s="79" t="s">
        <v>2840</v>
      </c>
      <c r="E1096" s="80" t="s">
        <v>2829</v>
      </c>
      <c r="F1096" s="101">
        <v>42370</v>
      </c>
      <c r="G1096" s="102" t="str">
        <f t="shared" si="69"/>
        <v>2016-01-01</v>
      </c>
      <c r="H1096" s="103" t="s">
        <v>2829</v>
      </c>
      <c r="I1096" s="100">
        <v>42734</v>
      </c>
      <c r="J1096" s="100" t="str">
        <f t="shared" si="70"/>
        <v>2016-12-30</v>
      </c>
      <c r="K1096" s="82" t="s">
        <v>2830</v>
      </c>
      <c r="L1096" s="81">
        <v>2017</v>
      </c>
      <c r="M1096" s="83" t="s">
        <v>2828</v>
      </c>
      <c r="N1096" s="84" t="s">
        <v>3936</v>
      </c>
      <c r="O1096" s="86" t="s">
        <v>2829</v>
      </c>
      <c r="P1096" s="95">
        <v>42768</v>
      </c>
      <c r="Q1096" s="95" t="str">
        <f t="shared" si="71"/>
        <v>2017-02-02</v>
      </c>
      <c r="R1096" s="104" t="s">
        <v>2830</v>
      </c>
      <c r="S1096" s="90">
        <v>0</v>
      </c>
      <c r="T1096" s="92" t="s">
        <v>4071</v>
      </c>
      <c r="U1096" s="90">
        <v>79788324</v>
      </c>
      <c r="V1096" s="92" t="s">
        <v>4071</v>
      </c>
      <c r="W1096" s="90">
        <v>0</v>
      </c>
      <c r="X1096" s="92" t="s">
        <v>4071</v>
      </c>
      <c r="Y1096" s="90">
        <v>0</v>
      </c>
      <c r="Z1096" s="88" t="s">
        <v>4071</v>
      </c>
      <c r="AA1096" t="s">
        <v>2784</v>
      </c>
      <c r="AB1096" t="s">
        <v>4071</v>
      </c>
      <c r="AC1096" s="87">
        <v>1095</v>
      </c>
      <c r="AD1096" t="s">
        <v>4071</v>
      </c>
      <c r="AE1096" t="s">
        <v>2784</v>
      </c>
      <c r="AF1096" t="s">
        <v>2831</v>
      </c>
      <c r="AG1096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values(1095,'Evaluator SDPLxxx','2016-01-01xxx','2016-12-30xxx',2017,'1254/84.DBN/PL/2017xxx','2017-02-02xxx',0,79788324,0,0,NULL,1095,NULL);</v>
      </c>
    </row>
    <row r="1097" spans="1:33" ht="16.5" x14ac:dyDescent="0.3">
      <c r="A1097" t="s">
        <v>4072</v>
      </c>
      <c r="B1097">
        <v>1096</v>
      </c>
      <c r="C1097" t="s">
        <v>2828</v>
      </c>
      <c r="D1097" s="79" t="s">
        <v>2840</v>
      </c>
      <c r="E1097" s="80" t="s">
        <v>2829</v>
      </c>
      <c r="F1097" s="101">
        <v>42370</v>
      </c>
      <c r="G1097" s="102" t="str">
        <f t="shared" si="69"/>
        <v>2016-01-01</v>
      </c>
      <c r="H1097" s="103" t="s">
        <v>2829</v>
      </c>
      <c r="I1097" s="100">
        <v>42734</v>
      </c>
      <c r="J1097" s="100" t="str">
        <f t="shared" si="70"/>
        <v>2016-12-30</v>
      </c>
      <c r="K1097" s="82" t="s">
        <v>2830</v>
      </c>
      <c r="L1097" s="81">
        <v>2017</v>
      </c>
      <c r="M1097" s="83" t="s">
        <v>2828</v>
      </c>
      <c r="N1097" s="84" t="s">
        <v>3937</v>
      </c>
      <c r="O1097" s="86" t="s">
        <v>2829</v>
      </c>
      <c r="P1097" s="95">
        <v>42768</v>
      </c>
      <c r="Q1097" s="95" t="str">
        <f t="shared" si="71"/>
        <v>2017-02-02</v>
      </c>
      <c r="R1097" s="104" t="s">
        <v>2830</v>
      </c>
      <c r="S1097" s="90">
        <v>0</v>
      </c>
      <c r="T1097" s="92" t="s">
        <v>4071</v>
      </c>
      <c r="U1097" s="90">
        <v>796</v>
      </c>
      <c r="V1097" s="92" t="s">
        <v>4071</v>
      </c>
      <c r="W1097" s="90">
        <v>0</v>
      </c>
      <c r="X1097" s="92" t="s">
        <v>4071</v>
      </c>
      <c r="Y1097" s="90">
        <v>0</v>
      </c>
      <c r="Z1097" s="88" t="s">
        <v>4071</v>
      </c>
      <c r="AA1097" t="s">
        <v>2784</v>
      </c>
      <c r="AB1097" t="s">
        <v>4071</v>
      </c>
      <c r="AC1097" s="87">
        <v>1096</v>
      </c>
      <c r="AD1097" t="s">
        <v>4071</v>
      </c>
      <c r="AE1097" t="s">
        <v>2784</v>
      </c>
      <c r="AF1097" t="s">
        <v>2831</v>
      </c>
      <c r="AG1097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values(1096,'Evaluator SDPLxxx','2016-01-01xxx','2016-12-30xxx',2017,'1255/84.DBN/PL/2017xxx','2017-02-02xxx',0,796,0,0,NULL,1096,NULL);</v>
      </c>
    </row>
    <row r="1098" spans="1:33" ht="16.5" x14ac:dyDescent="0.3">
      <c r="A1098" t="s">
        <v>4072</v>
      </c>
      <c r="B1098">
        <v>1097</v>
      </c>
      <c r="C1098" t="s">
        <v>2828</v>
      </c>
      <c r="D1098" s="79" t="s">
        <v>2840</v>
      </c>
      <c r="E1098" s="80" t="s">
        <v>2829</v>
      </c>
      <c r="F1098" s="101">
        <v>42370</v>
      </c>
      <c r="G1098" s="102" t="str">
        <f t="shared" si="69"/>
        <v>2016-01-01</v>
      </c>
      <c r="H1098" s="103" t="s">
        <v>2829</v>
      </c>
      <c r="I1098" s="100">
        <v>42734</v>
      </c>
      <c r="J1098" s="100" t="str">
        <f t="shared" si="70"/>
        <v>2016-12-30</v>
      </c>
      <c r="K1098" s="82" t="s">
        <v>2830</v>
      </c>
      <c r="L1098" s="81">
        <v>2017</v>
      </c>
      <c r="M1098" s="83" t="s">
        <v>2828</v>
      </c>
      <c r="N1098" s="84" t="s">
        <v>3938</v>
      </c>
      <c r="O1098" s="86" t="s">
        <v>2829</v>
      </c>
      <c r="P1098" s="95">
        <v>42768</v>
      </c>
      <c r="Q1098" s="95" t="str">
        <f t="shared" si="71"/>
        <v>2017-02-02</v>
      </c>
      <c r="R1098" s="104" t="s">
        <v>2830</v>
      </c>
      <c r="S1098" s="90">
        <v>0</v>
      </c>
      <c r="T1098" s="92" t="s">
        <v>4071</v>
      </c>
      <c r="U1098" s="90">
        <v>2796</v>
      </c>
      <c r="V1098" s="92" t="s">
        <v>4071</v>
      </c>
      <c r="W1098" s="90">
        <v>0</v>
      </c>
      <c r="X1098" s="92" t="s">
        <v>4071</v>
      </c>
      <c r="Y1098" s="90">
        <v>0</v>
      </c>
      <c r="Z1098" s="88" t="s">
        <v>4071</v>
      </c>
      <c r="AA1098" t="s">
        <v>2784</v>
      </c>
      <c r="AB1098" t="s">
        <v>4071</v>
      </c>
      <c r="AC1098" s="87">
        <v>1097</v>
      </c>
      <c r="AD1098" t="s">
        <v>4071</v>
      </c>
      <c r="AE1098" t="s">
        <v>2784</v>
      </c>
      <c r="AF1098" t="s">
        <v>2831</v>
      </c>
      <c r="AG1098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values(1097,'Evaluator SDPLxxx','2016-01-01xxx','2016-12-30xxx',2017,'1256/84.DBN/PL/2017xxx','2017-02-02xxx',0,2796,0,0,NULL,1097,NULL);</v>
      </c>
    </row>
    <row r="1099" spans="1:33" ht="16.5" x14ac:dyDescent="0.3">
      <c r="A1099" t="s">
        <v>4072</v>
      </c>
      <c r="B1099">
        <v>1098</v>
      </c>
      <c r="C1099" t="s">
        <v>2828</v>
      </c>
      <c r="D1099" s="79" t="s">
        <v>2840</v>
      </c>
      <c r="E1099" s="80" t="s">
        <v>2829</v>
      </c>
      <c r="F1099" s="101">
        <v>42370</v>
      </c>
      <c r="G1099" s="102" t="str">
        <f t="shared" si="69"/>
        <v>2016-01-01</v>
      </c>
      <c r="H1099" s="103" t="s">
        <v>2829</v>
      </c>
      <c r="I1099" s="100">
        <v>42734</v>
      </c>
      <c r="J1099" s="100" t="str">
        <f t="shared" si="70"/>
        <v>2016-12-30</v>
      </c>
      <c r="K1099" s="82" t="s">
        <v>2830</v>
      </c>
      <c r="L1099" s="81">
        <v>2017</v>
      </c>
      <c r="M1099" s="83" t="s">
        <v>2828</v>
      </c>
      <c r="N1099" s="84" t="s">
        <v>3939</v>
      </c>
      <c r="O1099" s="86" t="s">
        <v>2829</v>
      </c>
      <c r="P1099" s="95">
        <v>42768</v>
      </c>
      <c r="Q1099" s="95" t="str">
        <f t="shared" si="71"/>
        <v>2017-02-02</v>
      </c>
      <c r="R1099" s="104" t="s">
        <v>2830</v>
      </c>
      <c r="S1099" s="90">
        <v>0</v>
      </c>
      <c r="T1099" s="92" t="s">
        <v>4071</v>
      </c>
      <c r="U1099" s="90">
        <v>6908</v>
      </c>
      <c r="V1099" s="92" t="s">
        <v>4071</v>
      </c>
      <c r="W1099" s="90">
        <v>0</v>
      </c>
      <c r="X1099" s="92" t="s">
        <v>4071</v>
      </c>
      <c r="Y1099" s="90">
        <v>0</v>
      </c>
      <c r="Z1099" s="88" t="s">
        <v>4071</v>
      </c>
      <c r="AA1099" t="s">
        <v>2784</v>
      </c>
      <c r="AB1099" t="s">
        <v>4071</v>
      </c>
      <c r="AC1099" s="87">
        <v>1098</v>
      </c>
      <c r="AD1099" t="s">
        <v>4071</v>
      </c>
      <c r="AE1099" t="s">
        <v>2784</v>
      </c>
      <c r="AF1099" t="s">
        <v>2831</v>
      </c>
      <c r="AG1099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values(1098,'Evaluator SDPLxxx','2016-01-01xxx','2016-12-30xxx',2017,'1257/84.DBN/PL/2017xxx','2017-02-02xxx',0,6908,0,0,NULL,1098,NULL);</v>
      </c>
    </row>
    <row r="1100" spans="1:33" ht="16.5" x14ac:dyDescent="0.3">
      <c r="A1100" t="s">
        <v>4072</v>
      </c>
      <c r="B1100">
        <v>1099</v>
      </c>
      <c r="C1100" t="s">
        <v>2828</v>
      </c>
      <c r="D1100" s="79" t="s">
        <v>2840</v>
      </c>
      <c r="E1100" s="80" t="s">
        <v>2829</v>
      </c>
      <c r="F1100" s="101">
        <v>42370</v>
      </c>
      <c r="G1100" s="102" t="str">
        <f t="shared" si="69"/>
        <v>2016-01-01</v>
      </c>
      <c r="H1100" s="103" t="s">
        <v>2829</v>
      </c>
      <c r="I1100" s="100">
        <v>42734</v>
      </c>
      <c r="J1100" s="100" t="str">
        <f t="shared" si="70"/>
        <v>2016-12-30</v>
      </c>
      <c r="K1100" s="82" t="s">
        <v>2830</v>
      </c>
      <c r="L1100" s="81">
        <v>2017</v>
      </c>
      <c r="M1100" s="83" t="s">
        <v>2828</v>
      </c>
      <c r="N1100" s="84" t="s">
        <v>3940</v>
      </c>
      <c r="O1100" s="86" t="s">
        <v>2829</v>
      </c>
      <c r="P1100" s="95">
        <v>42768</v>
      </c>
      <c r="Q1100" s="95" t="str">
        <f t="shared" si="71"/>
        <v>2017-02-02</v>
      </c>
      <c r="R1100" s="104" t="s">
        <v>2830</v>
      </c>
      <c r="S1100" s="90">
        <v>0</v>
      </c>
      <c r="T1100" s="92" t="s">
        <v>4071</v>
      </c>
      <c r="U1100" s="90">
        <v>6960</v>
      </c>
      <c r="V1100" s="92" t="s">
        <v>4071</v>
      </c>
      <c r="W1100" s="90">
        <v>0</v>
      </c>
      <c r="X1100" s="92" t="s">
        <v>4071</v>
      </c>
      <c r="Y1100" s="90">
        <v>0</v>
      </c>
      <c r="Z1100" s="88" t="s">
        <v>4071</v>
      </c>
      <c r="AA1100" t="s">
        <v>2784</v>
      </c>
      <c r="AB1100" t="s">
        <v>4071</v>
      </c>
      <c r="AC1100" s="87">
        <v>1099</v>
      </c>
      <c r="AD1100" t="s">
        <v>4071</v>
      </c>
      <c r="AE1100" t="s">
        <v>2784</v>
      </c>
      <c r="AF1100" t="s">
        <v>2831</v>
      </c>
      <c r="AG1100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values(1099,'Evaluator SDPLxxx','2016-01-01xxx','2016-12-30xxx',2017,'1258/84.DBN/PL/2017xxx','2017-02-02xxx',0,6960,0,0,NULL,1099,NULL);</v>
      </c>
    </row>
    <row r="1101" spans="1:33" ht="16.5" x14ac:dyDescent="0.3">
      <c r="A1101" t="s">
        <v>4072</v>
      </c>
      <c r="B1101">
        <v>1100</v>
      </c>
      <c r="C1101" t="s">
        <v>2828</v>
      </c>
      <c r="D1101" s="79" t="s">
        <v>2840</v>
      </c>
      <c r="E1101" s="80" t="s">
        <v>2829</v>
      </c>
      <c r="F1101" s="101">
        <v>42370</v>
      </c>
      <c r="G1101" s="102" t="str">
        <f t="shared" si="69"/>
        <v>2016-01-01</v>
      </c>
      <c r="H1101" s="103" t="s">
        <v>2829</v>
      </c>
      <c r="I1101" s="100">
        <v>42734</v>
      </c>
      <c r="J1101" s="100" t="str">
        <f t="shared" si="70"/>
        <v>2016-12-30</v>
      </c>
      <c r="K1101" s="82" t="s">
        <v>2830</v>
      </c>
      <c r="L1101" s="81">
        <v>2017</v>
      </c>
      <c r="M1101" s="83" t="s">
        <v>2828</v>
      </c>
      <c r="N1101" s="84" t="s">
        <v>3941</v>
      </c>
      <c r="O1101" s="86" t="s">
        <v>2829</v>
      </c>
      <c r="P1101" s="95">
        <v>42768</v>
      </c>
      <c r="Q1101" s="95" t="str">
        <f t="shared" si="71"/>
        <v>2017-02-02</v>
      </c>
      <c r="R1101" s="104" t="s">
        <v>2830</v>
      </c>
      <c r="S1101" s="90">
        <v>0</v>
      </c>
      <c r="T1101" s="92" t="s">
        <v>4071</v>
      </c>
      <c r="U1101" s="90">
        <v>4852</v>
      </c>
      <c r="V1101" s="92" t="s">
        <v>4071</v>
      </c>
      <c r="W1101" s="90">
        <v>0</v>
      </c>
      <c r="X1101" s="92" t="s">
        <v>4071</v>
      </c>
      <c r="Y1101" s="90">
        <v>0</v>
      </c>
      <c r="Z1101" s="88" t="s">
        <v>4071</v>
      </c>
      <c r="AA1101" t="s">
        <v>2784</v>
      </c>
      <c r="AB1101" t="s">
        <v>4071</v>
      </c>
      <c r="AC1101" s="87">
        <v>1100</v>
      </c>
      <c r="AD1101" t="s">
        <v>4071</v>
      </c>
      <c r="AE1101" t="s">
        <v>2784</v>
      </c>
      <c r="AF1101" t="s">
        <v>2831</v>
      </c>
      <c r="AG1101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values(1100,'Evaluator SDPLxxx','2016-01-01xxx','2016-12-30xxx',2017,'1259/84.DBN/PL/2017xxx','2017-02-02xxx',0,4852,0,0,NULL,1100,NULL);</v>
      </c>
    </row>
    <row r="1102" spans="1:33" ht="16.5" x14ac:dyDescent="0.3">
      <c r="A1102" t="s">
        <v>4072</v>
      </c>
      <c r="B1102">
        <v>1101</v>
      </c>
      <c r="C1102" t="s">
        <v>2828</v>
      </c>
      <c r="D1102" s="79" t="s">
        <v>2840</v>
      </c>
      <c r="E1102" s="80" t="s">
        <v>2829</v>
      </c>
      <c r="F1102" s="101">
        <v>42370</v>
      </c>
      <c r="G1102" s="102" t="str">
        <f t="shared" si="69"/>
        <v>2016-01-01</v>
      </c>
      <c r="H1102" s="103" t="s">
        <v>2829</v>
      </c>
      <c r="I1102" s="100">
        <v>42734</v>
      </c>
      <c r="J1102" s="100" t="str">
        <f t="shared" si="70"/>
        <v>2016-12-30</v>
      </c>
      <c r="K1102" s="82" t="s">
        <v>2830</v>
      </c>
      <c r="L1102" s="81">
        <v>2017</v>
      </c>
      <c r="M1102" s="83" t="s">
        <v>2828</v>
      </c>
      <c r="N1102" s="84" t="s">
        <v>3942</v>
      </c>
      <c r="O1102" s="86" t="s">
        <v>2829</v>
      </c>
      <c r="P1102" s="95">
        <v>42768</v>
      </c>
      <c r="Q1102" s="95" t="str">
        <f t="shared" si="71"/>
        <v>2017-02-02</v>
      </c>
      <c r="R1102" s="104" t="s">
        <v>2830</v>
      </c>
      <c r="S1102" s="90">
        <v>0</v>
      </c>
      <c r="T1102" s="92" t="s">
        <v>4071</v>
      </c>
      <c r="U1102" s="90" t="s">
        <v>4260</v>
      </c>
      <c r="V1102" s="92" t="s">
        <v>4071</v>
      </c>
      <c r="W1102" s="90">
        <v>0</v>
      </c>
      <c r="X1102" s="92" t="s">
        <v>4071</v>
      </c>
      <c r="Y1102" s="90">
        <v>0</v>
      </c>
      <c r="Z1102" s="88" t="s">
        <v>4071</v>
      </c>
      <c r="AA1102" t="s">
        <v>2784</v>
      </c>
      <c r="AB1102" t="s">
        <v>4071</v>
      </c>
      <c r="AC1102" s="87">
        <v>1101</v>
      </c>
      <c r="AD1102" t="s">
        <v>4071</v>
      </c>
      <c r="AE1102" t="s">
        <v>2784</v>
      </c>
      <c r="AF1102" t="s">
        <v>2831</v>
      </c>
      <c r="AG1102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values(1101,'Evaluator SDPLxxx','2016-01-01xxx','2016-12-30xxx',2017,'1260/84.DBN/PL/2017xxx','2017-02-02xxx',0,3981.6,0,0,NULL,1101,NULL);</v>
      </c>
    </row>
    <row r="1103" spans="1:33" ht="16.5" x14ac:dyDescent="0.3">
      <c r="A1103" t="s">
        <v>4072</v>
      </c>
      <c r="B1103">
        <v>1102</v>
      </c>
      <c r="C1103" t="s">
        <v>2828</v>
      </c>
      <c r="D1103" s="79" t="s">
        <v>2840</v>
      </c>
      <c r="E1103" s="80" t="s">
        <v>2829</v>
      </c>
      <c r="F1103" s="101">
        <v>42370</v>
      </c>
      <c r="G1103" s="102" t="str">
        <f t="shared" si="69"/>
        <v>2016-01-01</v>
      </c>
      <c r="H1103" s="103" t="s">
        <v>2829</v>
      </c>
      <c r="I1103" s="100">
        <v>42734</v>
      </c>
      <c r="J1103" s="100" t="str">
        <f t="shared" si="70"/>
        <v>2016-12-30</v>
      </c>
      <c r="K1103" s="82" t="s">
        <v>2830</v>
      </c>
      <c r="L1103" s="81">
        <v>2017</v>
      </c>
      <c r="M1103" s="83" t="s">
        <v>2828</v>
      </c>
      <c r="N1103" s="84" t="s">
        <v>3943</v>
      </c>
      <c r="O1103" s="86" t="s">
        <v>2829</v>
      </c>
      <c r="P1103" s="95">
        <v>42768</v>
      </c>
      <c r="Q1103" s="95" t="str">
        <f t="shared" si="71"/>
        <v>2017-02-02</v>
      </c>
      <c r="R1103" s="104" t="s">
        <v>2830</v>
      </c>
      <c r="S1103" s="90">
        <v>0</v>
      </c>
      <c r="T1103" s="92" t="s">
        <v>4071</v>
      </c>
      <c r="U1103" s="90">
        <v>672</v>
      </c>
      <c r="V1103" s="92" t="s">
        <v>4071</v>
      </c>
      <c r="W1103" s="90">
        <v>0</v>
      </c>
      <c r="X1103" s="92" t="s">
        <v>4071</v>
      </c>
      <c r="Y1103" s="90">
        <v>0</v>
      </c>
      <c r="Z1103" s="88" t="s">
        <v>4071</v>
      </c>
      <c r="AA1103" t="s">
        <v>2784</v>
      </c>
      <c r="AB1103" t="s">
        <v>4071</v>
      </c>
      <c r="AC1103" s="87">
        <v>1102</v>
      </c>
      <c r="AD1103" t="s">
        <v>4071</v>
      </c>
      <c r="AE1103" t="s">
        <v>2784</v>
      </c>
      <c r="AF1103" t="s">
        <v>2831</v>
      </c>
      <c r="AG1103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values(1102,'Evaluator SDPLxxx','2016-01-01xxx','2016-12-30xxx',2017,'1261/84.DBN/PL/2017xxx','2017-02-02xxx',0,672,0,0,NULL,1102,NULL);</v>
      </c>
    </row>
    <row r="1104" spans="1:33" ht="16.5" x14ac:dyDescent="0.3">
      <c r="A1104" t="s">
        <v>4072</v>
      </c>
      <c r="B1104">
        <v>1103</v>
      </c>
      <c r="C1104" t="s">
        <v>2828</v>
      </c>
      <c r="D1104" s="79" t="s">
        <v>2840</v>
      </c>
      <c r="E1104" s="80" t="s">
        <v>2829</v>
      </c>
      <c r="F1104" s="101">
        <v>42370</v>
      </c>
      <c r="G1104" s="102" t="str">
        <f t="shared" si="69"/>
        <v>2016-01-01</v>
      </c>
      <c r="H1104" s="103" t="s">
        <v>2829</v>
      </c>
      <c r="I1104" s="100">
        <v>42734</v>
      </c>
      <c r="J1104" s="100" t="str">
        <f t="shared" si="70"/>
        <v>2016-12-30</v>
      </c>
      <c r="K1104" s="82" t="s">
        <v>2830</v>
      </c>
      <c r="L1104" s="81">
        <v>2017</v>
      </c>
      <c r="M1104" s="83" t="s">
        <v>2828</v>
      </c>
      <c r="N1104" s="84" t="s">
        <v>3944</v>
      </c>
      <c r="O1104" s="86" t="s">
        <v>2829</v>
      </c>
      <c r="P1104" s="95">
        <v>42768</v>
      </c>
      <c r="Q1104" s="95" t="str">
        <f t="shared" si="71"/>
        <v>2017-02-02</v>
      </c>
      <c r="R1104" s="104" t="s">
        <v>2830</v>
      </c>
      <c r="S1104" s="90">
        <v>0</v>
      </c>
      <c r="T1104" s="92" t="s">
        <v>4071</v>
      </c>
      <c r="U1104" s="90">
        <v>7004</v>
      </c>
      <c r="V1104" s="92" t="s">
        <v>4071</v>
      </c>
      <c r="W1104" s="90">
        <v>0</v>
      </c>
      <c r="X1104" s="92" t="s">
        <v>4071</v>
      </c>
      <c r="Y1104" s="90">
        <v>0</v>
      </c>
      <c r="Z1104" s="88" t="s">
        <v>4071</v>
      </c>
      <c r="AA1104" t="s">
        <v>2784</v>
      </c>
      <c r="AB1104" t="s">
        <v>4071</v>
      </c>
      <c r="AC1104" s="87">
        <v>1103</v>
      </c>
      <c r="AD1104" t="s">
        <v>4071</v>
      </c>
      <c r="AE1104" t="s">
        <v>2784</v>
      </c>
      <c r="AF1104" t="s">
        <v>2831</v>
      </c>
      <c r="AG1104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values(1103,'Evaluator SDPLxxx','2016-01-01xxx','2016-12-30xxx',2017,'1262/84.DBN/PL/2017xxx','2017-02-02xxx',0,7004,0,0,NULL,1103,NULL);</v>
      </c>
    </row>
    <row r="1105" spans="1:33" ht="16.5" x14ac:dyDescent="0.3">
      <c r="A1105" t="s">
        <v>4072</v>
      </c>
      <c r="B1105">
        <v>1104</v>
      </c>
      <c r="C1105" t="s">
        <v>2828</v>
      </c>
      <c r="D1105" s="79" t="s">
        <v>2840</v>
      </c>
      <c r="E1105" s="80" t="s">
        <v>2829</v>
      </c>
      <c r="F1105" s="101">
        <v>42370</v>
      </c>
      <c r="G1105" s="102" t="str">
        <f t="shared" si="69"/>
        <v>2016-01-01</v>
      </c>
      <c r="H1105" s="103" t="s">
        <v>2829</v>
      </c>
      <c r="I1105" s="100">
        <v>42734</v>
      </c>
      <c r="J1105" s="100" t="str">
        <f t="shared" si="70"/>
        <v>2016-12-30</v>
      </c>
      <c r="K1105" s="82" t="s">
        <v>2830</v>
      </c>
      <c r="L1105" s="81">
        <v>2017</v>
      </c>
      <c r="M1105" s="83" t="s">
        <v>2828</v>
      </c>
      <c r="N1105" s="84" t="s">
        <v>3945</v>
      </c>
      <c r="O1105" s="86" t="s">
        <v>2829</v>
      </c>
      <c r="P1105" s="95">
        <v>42768</v>
      </c>
      <c r="Q1105" s="95" t="str">
        <f t="shared" si="71"/>
        <v>2017-02-02</v>
      </c>
      <c r="R1105" s="104" t="s">
        <v>2830</v>
      </c>
      <c r="S1105" s="90">
        <v>0</v>
      </c>
      <c r="T1105" s="92" t="s">
        <v>4071</v>
      </c>
      <c r="U1105" s="90">
        <v>6492</v>
      </c>
      <c r="V1105" s="92" t="s">
        <v>4071</v>
      </c>
      <c r="W1105" s="90">
        <v>0</v>
      </c>
      <c r="X1105" s="92" t="s">
        <v>4071</v>
      </c>
      <c r="Y1105" s="90">
        <v>0</v>
      </c>
      <c r="Z1105" s="88" t="s">
        <v>4071</v>
      </c>
      <c r="AA1105" t="s">
        <v>2784</v>
      </c>
      <c r="AB1105" t="s">
        <v>4071</v>
      </c>
      <c r="AC1105" s="87">
        <v>1104</v>
      </c>
      <c r="AD1105" t="s">
        <v>4071</v>
      </c>
      <c r="AE1105" t="s">
        <v>2784</v>
      </c>
      <c r="AF1105" t="s">
        <v>2831</v>
      </c>
      <c r="AG1105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values(1104,'Evaluator SDPLxxx','2016-01-01xxx','2016-12-30xxx',2017,'1263/84.DBN/PL/2017xxx','2017-02-02xxx',0,6492,0,0,NULL,1104,NULL);</v>
      </c>
    </row>
    <row r="1106" spans="1:33" ht="16.5" x14ac:dyDescent="0.3">
      <c r="A1106" t="s">
        <v>4072</v>
      </c>
      <c r="B1106">
        <v>1105</v>
      </c>
      <c r="C1106" t="s">
        <v>2828</v>
      </c>
      <c r="D1106" s="79" t="s">
        <v>2840</v>
      </c>
      <c r="E1106" s="80" t="s">
        <v>2829</v>
      </c>
      <c r="F1106" s="101">
        <v>42370</v>
      </c>
      <c r="G1106" s="102" t="str">
        <f t="shared" si="69"/>
        <v>2016-01-01</v>
      </c>
      <c r="H1106" s="103" t="s">
        <v>2829</v>
      </c>
      <c r="I1106" s="100">
        <v>42734</v>
      </c>
      <c r="J1106" s="100" t="str">
        <f t="shared" si="70"/>
        <v>2016-12-30</v>
      </c>
      <c r="K1106" s="82" t="s">
        <v>2830</v>
      </c>
      <c r="L1106" s="81">
        <v>2017</v>
      </c>
      <c r="M1106" s="83" t="s">
        <v>2828</v>
      </c>
      <c r="N1106" s="84" t="s">
        <v>3946</v>
      </c>
      <c r="O1106" s="86" t="s">
        <v>2829</v>
      </c>
      <c r="P1106" s="95">
        <v>42768</v>
      </c>
      <c r="Q1106" s="95" t="str">
        <f t="shared" si="71"/>
        <v>2017-02-02</v>
      </c>
      <c r="R1106" s="104" t="s">
        <v>2830</v>
      </c>
      <c r="S1106" s="90">
        <v>0</v>
      </c>
      <c r="T1106" s="92" t="s">
        <v>4071</v>
      </c>
      <c r="U1106" s="90">
        <v>376</v>
      </c>
      <c r="V1106" s="92" t="s">
        <v>4071</v>
      </c>
      <c r="W1106" s="90">
        <v>0</v>
      </c>
      <c r="X1106" s="92" t="s">
        <v>4071</v>
      </c>
      <c r="Y1106" s="90">
        <v>0</v>
      </c>
      <c r="Z1106" s="88" t="s">
        <v>4071</v>
      </c>
      <c r="AA1106" t="s">
        <v>2784</v>
      </c>
      <c r="AB1106" t="s">
        <v>4071</v>
      </c>
      <c r="AC1106" s="87">
        <v>1105</v>
      </c>
      <c r="AD1106" t="s">
        <v>4071</v>
      </c>
      <c r="AE1106" t="s">
        <v>2784</v>
      </c>
      <c r="AF1106" t="s">
        <v>2831</v>
      </c>
      <c r="AG1106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values(1105,'Evaluator SDPLxxx','2016-01-01xxx','2016-12-30xxx',2017,'1264/84.DBN/PL/2017xxx','2017-02-02xxx',0,376,0,0,NULL,1105,NULL);</v>
      </c>
    </row>
    <row r="1107" spans="1:33" ht="16.5" x14ac:dyDescent="0.3">
      <c r="A1107" t="s">
        <v>4072</v>
      </c>
      <c r="B1107">
        <v>1106</v>
      </c>
      <c r="C1107" t="s">
        <v>2828</v>
      </c>
      <c r="D1107" s="79" t="s">
        <v>2840</v>
      </c>
      <c r="E1107" s="80" t="s">
        <v>2829</v>
      </c>
      <c r="F1107" s="101">
        <v>42370</v>
      </c>
      <c r="G1107" s="102" t="str">
        <f t="shared" si="69"/>
        <v>2016-01-01</v>
      </c>
      <c r="H1107" s="103" t="s">
        <v>2829</v>
      </c>
      <c r="I1107" s="100">
        <v>42734</v>
      </c>
      <c r="J1107" s="100" t="str">
        <f t="shared" si="70"/>
        <v>2016-12-30</v>
      </c>
      <c r="K1107" s="82" t="s">
        <v>2830</v>
      </c>
      <c r="L1107" s="81">
        <v>2017</v>
      </c>
      <c r="M1107" s="83" t="s">
        <v>2828</v>
      </c>
      <c r="N1107" s="84" t="s">
        <v>3947</v>
      </c>
      <c r="O1107" s="86" t="s">
        <v>2829</v>
      </c>
      <c r="P1107" s="95">
        <v>42768</v>
      </c>
      <c r="Q1107" s="95" t="str">
        <f t="shared" si="71"/>
        <v>2017-02-02</v>
      </c>
      <c r="R1107" s="104" t="s">
        <v>2830</v>
      </c>
      <c r="S1107" s="90">
        <v>0</v>
      </c>
      <c r="T1107" s="92" t="s">
        <v>4071</v>
      </c>
      <c r="U1107" s="90" t="s">
        <v>4261</v>
      </c>
      <c r="V1107" s="92" t="s">
        <v>4071</v>
      </c>
      <c r="W1107" s="90">
        <v>0</v>
      </c>
      <c r="X1107" s="92" t="s">
        <v>4071</v>
      </c>
      <c r="Y1107" s="90">
        <v>0</v>
      </c>
      <c r="Z1107" s="88" t="s">
        <v>4071</v>
      </c>
      <c r="AA1107" t="s">
        <v>2784</v>
      </c>
      <c r="AB1107" t="s">
        <v>4071</v>
      </c>
      <c r="AC1107" s="87">
        <v>1106</v>
      </c>
      <c r="AD1107" t="s">
        <v>4071</v>
      </c>
      <c r="AE1107" t="s">
        <v>2784</v>
      </c>
      <c r="AF1107" t="s">
        <v>2831</v>
      </c>
      <c r="AG1107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values(1106,'Evaluator SDPLxxx','2016-01-01xxx','2016-12-30xxx',2017,'1265/84.DBN/PL/2017xxx','2017-02-02xxx',0,3949.2,0,0,NULL,1106,NULL);</v>
      </c>
    </row>
    <row r="1108" spans="1:33" ht="16.5" x14ac:dyDescent="0.3">
      <c r="A1108" t="s">
        <v>4072</v>
      </c>
      <c r="B1108">
        <v>1107</v>
      </c>
      <c r="C1108" t="s">
        <v>2828</v>
      </c>
      <c r="D1108" s="79" t="s">
        <v>2840</v>
      </c>
      <c r="E1108" s="80" t="s">
        <v>2829</v>
      </c>
      <c r="F1108" s="101">
        <v>42370</v>
      </c>
      <c r="G1108" s="102" t="str">
        <f t="shared" si="69"/>
        <v>2016-01-01</v>
      </c>
      <c r="H1108" s="103" t="s">
        <v>2829</v>
      </c>
      <c r="I1108" s="100">
        <v>42734</v>
      </c>
      <c r="J1108" s="100" t="str">
        <f t="shared" si="70"/>
        <v>2016-12-30</v>
      </c>
      <c r="K1108" s="82" t="s">
        <v>2830</v>
      </c>
      <c r="L1108" s="81">
        <v>2017</v>
      </c>
      <c r="M1108" s="83" t="s">
        <v>2828</v>
      </c>
      <c r="N1108" s="84" t="s">
        <v>3948</v>
      </c>
      <c r="O1108" s="86" t="s">
        <v>2829</v>
      </c>
      <c r="P1108" s="95">
        <v>42768</v>
      </c>
      <c r="Q1108" s="95" t="str">
        <f t="shared" si="71"/>
        <v>2017-02-02</v>
      </c>
      <c r="R1108" s="104" t="s">
        <v>2830</v>
      </c>
      <c r="S1108" s="90">
        <v>0</v>
      </c>
      <c r="T1108" s="92" t="s">
        <v>4071</v>
      </c>
      <c r="U1108" s="90">
        <v>766</v>
      </c>
      <c r="V1108" s="92" t="s">
        <v>4071</v>
      </c>
      <c r="W1108" s="90">
        <v>0</v>
      </c>
      <c r="X1108" s="92" t="s">
        <v>4071</v>
      </c>
      <c r="Y1108" s="90">
        <v>0</v>
      </c>
      <c r="Z1108" s="88" t="s">
        <v>4071</v>
      </c>
      <c r="AA1108" t="s">
        <v>2784</v>
      </c>
      <c r="AB1108" t="s">
        <v>4071</v>
      </c>
      <c r="AC1108" s="87">
        <v>1107</v>
      </c>
      <c r="AD1108" t="s">
        <v>4071</v>
      </c>
      <c r="AE1108" t="s">
        <v>2784</v>
      </c>
      <c r="AF1108" t="s">
        <v>2831</v>
      </c>
      <c r="AG1108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values(1107,'Evaluator SDPLxxx','2016-01-01xxx','2016-12-30xxx',2017,'1266/84.DBN/PL/2017xxx','2017-02-02xxx',0,766,0,0,NULL,1107,NULL);</v>
      </c>
    </row>
    <row r="1109" spans="1:33" ht="16.5" x14ac:dyDescent="0.3">
      <c r="A1109" t="s">
        <v>4072</v>
      </c>
      <c r="B1109">
        <v>1108</v>
      </c>
      <c r="C1109" t="s">
        <v>2828</v>
      </c>
      <c r="D1109" s="79" t="s">
        <v>2840</v>
      </c>
      <c r="E1109" s="80" t="s">
        <v>2829</v>
      </c>
      <c r="F1109" s="101">
        <v>42370</v>
      </c>
      <c r="G1109" s="102" t="str">
        <f t="shared" si="69"/>
        <v>2016-01-01</v>
      </c>
      <c r="H1109" s="103" t="s">
        <v>2829</v>
      </c>
      <c r="I1109" s="100">
        <v>42734</v>
      </c>
      <c r="J1109" s="100" t="str">
        <f t="shared" si="70"/>
        <v>2016-12-30</v>
      </c>
      <c r="K1109" s="82" t="s">
        <v>2830</v>
      </c>
      <c r="L1109" s="81">
        <v>2017</v>
      </c>
      <c r="M1109" s="83" t="s">
        <v>2828</v>
      </c>
      <c r="N1109" s="84" t="s">
        <v>3949</v>
      </c>
      <c r="O1109" s="86" t="s">
        <v>2829</v>
      </c>
      <c r="P1109" s="95">
        <v>42768</v>
      </c>
      <c r="Q1109" s="95" t="str">
        <f t="shared" si="71"/>
        <v>2017-02-02</v>
      </c>
      <c r="R1109" s="104" t="s">
        <v>2830</v>
      </c>
      <c r="S1109" s="90">
        <v>0</v>
      </c>
      <c r="T1109" s="92" t="s">
        <v>4071</v>
      </c>
      <c r="U1109" s="90">
        <v>3660</v>
      </c>
      <c r="V1109" s="92" t="s">
        <v>4071</v>
      </c>
      <c r="W1109" s="90">
        <v>0</v>
      </c>
      <c r="X1109" s="92" t="s">
        <v>4071</v>
      </c>
      <c r="Y1109" s="90">
        <v>0</v>
      </c>
      <c r="Z1109" s="88" t="s">
        <v>4071</v>
      </c>
      <c r="AA1109" t="s">
        <v>2784</v>
      </c>
      <c r="AB1109" t="s">
        <v>4071</v>
      </c>
      <c r="AC1109" s="87">
        <v>1108</v>
      </c>
      <c r="AD1109" t="s">
        <v>4071</v>
      </c>
      <c r="AE1109" t="s">
        <v>2784</v>
      </c>
      <c r="AF1109" t="s">
        <v>2831</v>
      </c>
      <c r="AG1109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values(1108,'Evaluator SDPLxxx','2016-01-01xxx','2016-12-30xxx',2017,'1267/84.DBN/PL/2017xxx','2017-02-02xxx',0,3660,0,0,NULL,1108,NULL);</v>
      </c>
    </row>
    <row r="1110" spans="1:33" ht="16.5" x14ac:dyDescent="0.3">
      <c r="A1110" t="s">
        <v>4072</v>
      </c>
      <c r="B1110">
        <v>1109</v>
      </c>
      <c r="C1110" t="s">
        <v>2828</v>
      </c>
      <c r="D1110" s="79" t="s">
        <v>2840</v>
      </c>
      <c r="E1110" s="80" t="s">
        <v>2829</v>
      </c>
      <c r="F1110" s="101">
        <v>42370</v>
      </c>
      <c r="G1110" s="102" t="str">
        <f t="shared" si="69"/>
        <v>2016-01-01</v>
      </c>
      <c r="H1110" s="103" t="s">
        <v>2829</v>
      </c>
      <c r="I1110" s="100">
        <v>42734</v>
      </c>
      <c r="J1110" s="100" t="str">
        <f t="shared" si="70"/>
        <v>2016-12-30</v>
      </c>
      <c r="K1110" s="82" t="s">
        <v>2830</v>
      </c>
      <c r="L1110" s="81">
        <v>2017</v>
      </c>
      <c r="M1110" s="83" t="s">
        <v>2828</v>
      </c>
      <c r="N1110" s="84" t="s">
        <v>3950</v>
      </c>
      <c r="O1110" s="86" t="s">
        <v>2829</v>
      </c>
      <c r="P1110" s="95">
        <v>42768</v>
      </c>
      <c r="Q1110" s="95" t="str">
        <f t="shared" si="71"/>
        <v>2017-02-02</v>
      </c>
      <c r="R1110" s="104" t="s">
        <v>2830</v>
      </c>
      <c r="S1110" s="90">
        <v>0</v>
      </c>
      <c r="T1110" s="92" t="s">
        <v>4071</v>
      </c>
      <c r="U1110" s="90">
        <v>2388</v>
      </c>
      <c r="V1110" s="92" t="s">
        <v>4071</v>
      </c>
      <c r="W1110" s="90">
        <v>0</v>
      </c>
      <c r="X1110" s="92" t="s">
        <v>4071</v>
      </c>
      <c r="Y1110" s="90">
        <v>0</v>
      </c>
      <c r="Z1110" s="88" t="s">
        <v>4071</v>
      </c>
      <c r="AA1110" t="s">
        <v>2784</v>
      </c>
      <c r="AB1110" t="s">
        <v>4071</v>
      </c>
      <c r="AC1110" s="87">
        <v>1109</v>
      </c>
      <c r="AD1110" t="s">
        <v>4071</v>
      </c>
      <c r="AE1110" t="s">
        <v>2784</v>
      </c>
      <c r="AF1110" t="s">
        <v>2831</v>
      </c>
      <c r="AG1110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values(1109,'Evaluator SDPLxxx','2016-01-01xxx','2016-12-30xxx',2017,'1268/84.DBN/PL/2017xxx','2017-02-02xxx',0,2388,0,0,NULL,1109,NULL);</v>
      </c>
    </row>
    <row r="1111" spans="1:33" ht="16.5" x14ac:dyDescent="0.3">
      <c r="A1111" t="s">
        <v>4072</v>
      </c>
      <c r="B1111">
        <v>1110</v>
      </c>
      <c r="C1111" t="s">
        <v>2828</v>
      </c>
      <c r="D1111" s="79" t="s">
        <v>2840</v>
      </c>
      <c r="E1111" s="80" t="s">
        <v>2829</v>
      </c>
      <c r="F1111" s="101">
        <v>42370</v>
      </c>
      <c r="G1111" s="102" t="str">
        <f t="shared" si="69"/>
        <v>2016-01-01</v>
      </c>
      <c r="H1111" s="103" t="s">
        <v>2829</v>
      </c>
      <c r="I1111" s="100">
        <v>42734</v>
      </c>
      <c r="J1111" s="100" t="str">
        <f t="shared" si="70"/>
        <v>2016-12-30</v>
      </c>
      <c r="K1111" s="82" t="s">
        <v>2830</v>
      </c>
      <c r="L1111" s="81">
        <v>2017</v>
      </c>
      <c r="M1111" s="83" t="s">
        <v>2828</v>
      </c>
      <c r="N1111" s="84" t="s">
        <v>3951</v>
      </c>
      <c r="O1111" s="86" t="s">
        <v>2829</v>
      </c>
      <c r="P1111" s="95">
        <v>42768</v>
      </c>
      <c r="Q1111" s="95" t="str">
        <f t="shared" si="71"/>
        <v>2017-02-02</v>
      </c>
      <c r="R1111" s="104" t="s">
        <v>2830</v>
      </c>
      <c r="S1111" s="90">
        <v>0</v>
      </c>
      <c r="T1111" s="92" t="s">
        <v>4071</v>
      </c>
      <c r="U1111" s="90">
        <v>4000</v>
      </c>
      <c r="V1111" s="92" t="s">
        <v>4071</v>
      </c>
      <c r="W1111" s="90">
        <v>0</v>
      </c>
      <c r="X1111" s="92" t="s">
        <v>4071</v>
      </c>
      <c r="Y1111" s="90">
        <v>0</v>
      </c>
      <c r="Z1111" s="88" t="s">
        <v>4071</v>
      </c>
      <c r="AA1111" t="s">
        <v>2784</v>
      </c>
      <c r="AB1111" t="s">
        <v>4071</v>
      </c>
      <c r="AC1111" s="87">
        <v>1110</v>
      </c>
      <c r="AD1111" t="s">
        <v>4071</v>
      </c>
      <c r="AE1111" t="s">
        <v>2784</v>
      </c>
      <c r="AF1111" t="s">
        <v>2831</v>
      </c>
      <c r="AG1111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values(1110,'Evaluator SDPLxxx','2016-01-01xxx','2016-12-30xxx',2017,'1269/84.DBN/PL/2017xxx','2017-02-02xxx',0,4000,0,0,NULL,1110,NULL);</v>
      </c>
    </row>
    <row r="1112" spans="1:33" ht="16.5" x14ac:dyDescent="0.3">
      <c r="A1112" t="s">
        <v>4072</v>
      </c>
      <c r="B1112">
        <v>1111</v>
      </c>
      <c r="C1112" t="s">
        <v>2828</v>
      </c>
      <c r="D1112" s="79" t="s">
        <v>2840</v>
      </c>
      <c r="E1112" s="80" t="s">
        <v>2829</v>
      </c>
      <c r="F1112" s="101">
        <v>42370</v>
      </c>
      <c r="G1112" s="102" t="str">
        <f t="shared" si="69"/>
        <v>2016-01-01</v>
      </c>
      <c r="H1112" s="103" t="s">
        <v>2829</v>
      </c>
      <c r="I1112" s="100">
        <v>42734</v>
      </c>
      <c r="J1112" s="100" t="str">
        <f t="shared" si="70"/>
        <v>2016-12-30</v>
      </c>
      <c r="K1112" s="82" t="s">
        <v>2830</v>
      </c>
      <c r="L1112" s="81">
        <v>2017</v>
      </c>
      <c r="M1112" s="83" t="s">
        <v>2828</v>
      </c>
      <c r="N1112" s="84" t="s">
        <v>3952</v>
      </c>
      <c r="O1112" s="86" t="s">
        <v>2829</v>
      </c>
      <c r="P1112" s="95">
        <v>42768</v>
      </c>
      <c r="Q1112" s="95" t="str">
        <f t="shared" si="71"/>
        <v>2017-02-02</v>
      </c>
      <c r="R1112" s="104" t="s">
        <v>2830</v>
      </c>
      <c r="S1112" s="90">
        <v>0</v>
      </c>
      <c r="T1112" s="92" t="s">
        <v>4071</v>
      </c>
      <c r="U1112" s="90">
        <v>9400</v>
      </c>
      <c r="V1112" s="92" t="s">
        <v>4071</v>
      </c>
      <c r="W1112" s="90">
        <v>0</v>
      </c>
      <c r="X1112" s="92" t="s">
        <v>4071</v>
      </c>
      <c r="Y1112" s="90">
        <v>0</v>
      </c>
      <c r="Z1112" s="88" t="s">
        <v>4071</v>
      </c>
      <c r="AA1112" t="s">
        <v>2784</v>
      </c>
      <c r="AB1112" t="s">
        <v>4071</v>
      </c>
      <c r="AC1112" s="87">
        <v>1111</v>
      </c>
      <c r="AD1112" t="s">
        <v>4071</v>
      </c>
      <c r="AE1112" t="s">
        <v>2784</v>
      </c>
      <c r="AF1112" t="s">
        <v>2831</v>
      </c>
      <c r="AG1112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values(1111,'Evaluator SDPLxxx','2016-01-01xxx','2016-12-30xxx',2017,'1270/84.DBN/PL/2017xxx','2017-02-02xxx',0,9400,0,0,NULL,1111,NULL);</v>
      </c>
    </row>
    <row r="1113" spans="1:33" ht="16.5" x14ac:dyDescent="0.3">
      <c r="A1113" t="s">
        <v>4072</v>
      </c>
      <c r="B1113">
        <v>1112</v>
      </c>
      <c r="C1113" t="s">
        <v>2828</v>
      </c>
      <c r="D1113" s="79" t="s">
        <v>2840</v>
      </c>
      <c r="E1113" s="80" t="s">
        <v>2829</v>
      </c>
      <c r="F1113" s="101">
        <v>42370</v>
      </c>
      <c r="G1113" s="102" t="str">
        <f t="shared" si="69"/>
        <v>2016-01-01</v>
      </c>
      <c r="H1113" s="103" t="s">
        <v>2829</v>
      </c>
      <c r="I1113" s="100">
        <v>42734</v>
      </c>
      <c r="J1113" s="100" t="str">
        <f t="shared" si="70"/>
        <v>2016-12-30</v>
      </c>
      <c r="K1113" s="82" t="s">
        <v>2830</v>
      </c>
      <c r="L1113" s="81">
        <v>2017</v>
      </c>
      <c r="M1113" s="83" t="s">
        <v>2828</v>
      </c>
      <c r="N1113" s="84" t="s">
        <v>3953</v>
      </c>
      <c r="O1113" s="86" t="s">
        <v>2829</v>
      </c>
      <c r="P1113" s="95">
        <v>42768</v>
      </c>
      <c r="Q1113" s="95" t="str">
        <f t="shared" si="71"/>
        <v>2017-02-02</v>
      </c>
      <c r="R1113" s="104" t="s">
        <v>2830</v>
      </c>
      <c r="S1113" s="90">
        <v>0</v>
      </c>
      <c r="T1113" s="92" t="s">
        <v>4071</v>
      </c>
      <c r="U1113" s="90" t="s">
        <v>4262</v>
      </c>
      <c r="V1113" s="92" t="s">
        <v>4071</v>
      </c>
      <c r="W1113" s="90">
        <v>0</v>
      </c>
      <c r="X1113" s="92" t="s">
        <v>4071</v>
      </c>
      <c r="Y1113" s="90">
        <v>0</v>
      </c>
      <c r="Z1113" s="88" t="s">
        <v>4071</v>
      </c>
      <c r="AA1113" t="s">
        <v>2784</v>
      </c>
      <c r="AB1113" t="s">
        <v>4071</v>
      </c>
      <c r="AC1113" s="87">
        <v>1112</v>
      </c>
      <c r="AD1113" t="s">
        <v>4071</v>
      </c>
      <c r="AE1113" t="s">
        <v>2784</v>
      </c>
      <c r="AF1113" t="s">
        <v>2831</v>
      </c>
      <c r="AG1113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values(1112,'Evaluator SDPLxxx','2016-01-01xxx','2016-12-30xxx',2017,'1271/84.DBN/PL/2017xxx','2017-02-02xxx',0,64.96,0,0,NULL,1112,NULL);</v>
      </c>
    </row>
    <row r="1114" spans="1:33" ht="16.5" x14ac:dyDescent="0.3">
      <c r="A1114" t="s">
        <v>4072</v>
      </c>
      <c r="B1114">
        <v>1113</v>
      </c>
      <c r="C1114" t="s">
        <v>2828</v>
      </c>
      <c r="D1114" s="79" t="s">
        <v>2840</v>
      </c>
      <c r="E1114" s="80" t="s">
        <v>2829</v>
      </c>
      <c r="F1114" s="101">
        <v>42370</v>
      </c>
      <c r="G1114" s="102" t="str">
        <f t="shared" si="69"/>
        <v>2016-01-01</v>
      </c>
      <c r="H1114" s="103" t="s">
        <v>2829</v>
      </c>
      <c r="I1114" s="100">
        <v>42734</v>
      </c>
      <c r="J1114" s="100" t="str">
        <f t="shared" si="70"/>
        <v>2016-12-30</v>
      </c>
      <c r="K1114" s="82" t="s">
        <v>2830</v>
      </c>
      <c r="L1114" s="81">
        <v>2017</v>
      </c>
      <c r="M1114" s="83" t="s">
        <v>2828</v>
      </c>
      <c r="N1114" s="84" t="s">
        <v>3954</v>
      </c>
      <c r="O1114" s="86" t="s">
        <v>2829</v>
      </c>
      <c r="P1114" s="95">
        <v>42768</v>
      </c>
      <c r="Q1114" s="95" t="str">
        <f t="shared" si="71"/>
        <v>2017-02-02</v>
      </c>
      <c r="R1114" s="104" t="s">
        <v>2830</v>
      </c>
      <c r="S1114" s="90">
        <v>0</v>
      </c>
      <c r="T1114" s="92" t="s">
        <v>4071</v>
      </c>
      <c r="U1114" s="90" t="s">
        <v>4263</v>
      </c>
      <c r="V1114" s="92" t="s">
        <v>4071</v>
      </c>
      <c r="W1114" s="90">
        <v>0</v>
      </c>
      <c r="X1114" s="92" t="s">
        <v>4071</v>
      </c>
      <c r="Y1114" s="90">
        <v>0</v>
      </c>
      <c r="Z1114" s="88" t="s">
        <v>4071</v>
      </c>
      <c r="AA1114" t="s">
        <v>2784</v>
      </c>
      <c r="AB1114" t="s">
        <v>4071</v>
      </c>
      <c r="AC1114" s="87">
        <v>1113</v>
      </c>
      <c r="AD1114" t="s">
        <v>4071</v>
      </c>
      <c r="AE1114" t="s">
        <v>2784</v>
      </c>
      <c r="AF1114" t="s">
        <v>2831</v>
      </c>
      <c r="AG1114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values(1113,'Evaluator SDPLxxx','2016-01-01xxx','2016-12-30xxx',2017,'1272/84.DBN/PL/2017xxx','2017-02-02xxx',0,788.4,0,0,NULL,1113,NULL);</v>
      </c>
    </row>
    <row r="1115" spans="1:33" ht="16.5" x14ac:dyDescent="0.3">
      <c r="A1115" t="s">
        <v>4072</v>
      </c>
      <c r="B1115">
        <v>1114</v>
      </c>
      <c r="C1115" t="s">
        <v>2828</v>
      </c>
      <c r="D1115" s="79" t="s">
        <v>2840</v>
      </c>
      <c r="E1115" s="80" t="s">
        <v>2829</v>
      </c>
      <c r="F1115" s="101">
        <v>42370</v>
      </c>
      <c r="G1115" s="102" t="str">
        <f t="shared" si="69"/>
        <v>2016-01-01</v>
      </c>
      <c r="H1115" s="103" t="s">
        <v>2829</v>
      </c>
      <c r="I1115" s="100">
        <v>42734</v>
      </c>
      <c r="J1115" s="100" t="str">
        <f t="shared" si="70"/>
        <v>2016-12-30</v>
      </c>
      <c r="K1115" s="82" t="s">
        <v>2830</v>
      </c>
      <c r="L1115" s="81">
        <v>2017</v>
      </c>
      <c r="M1115" s="83" t="s">
        <v>2828</v>
      </c>
      <c r="N1115" s="84" t="s">
        <v>3955</v>
      </c>
      <c r="O1115" s="86" t="s">
        <v>2829</v>
      </c>
      <c r="P1115" s="95">
        <v>42768</v>
      </c>
      <c r="Q1115" s="95" t="str">
        <f t="shared" si="71"/>
        <v>2017-02-02</v>
      </c>
      <c r="R1115" s="104" t="s">
        <v>2830</v>
      </c>
      <c r="S1115" s="90">
        <v>0</v>
      </c>
      <c r="T1115" s="92" t="s">
        <v>4071</v>
      </c>
      <c r="U1115" s="90" t="s">
        <v>4264</v>
      </c>
      <c r="V1115" s="92" t="s">
        <v>4071</v>
      </c>
      <c r="W1115" s="90">
        <v>0</v>
      </c>
      <c r="X1115" s="92" t="s">
        <v>4071</v>
      </c>
      <c r="Y1115" s="90">
        <v>0</v>
      </c>
      <c r="Z1115" s="88" t="s">
        <v>4071</v>
      </c>
      <c r="AA1115" t="s">
        <v>2784</v>
      </c>
      <c r="AB1115" t="s">
        <v>4071</v>
      </c>
      <c r="AC1115" s="87">
        <v>1114</v>
      </c>
      <c r="AD1115" t="s">
        <v>4071</v>
      </c>
      <c r="AE1115" t="s">
        <v>2784</v>
      </c>
      <c r="AF1115" t="s">
        <v>2831</v>
      </c>
      <c r="AG1115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values(1114,'Evaluator SDPLxxx','2016-01-01xxx','2016-12-30xxx',2017,'1273/84.DBN/PL/2017xxx','2017-02-02xxx',0,3977.6,0,0,NULL,1114,NULL);</v>
      </c>
    </row>
    <row r="1116" spans="1:33" ht="16.5" x14ac:dyDescent="0.3">
      <c r="A1116" t="s">
        <v>4072</v>
      </c>
      <c r="B1116">
        <v>1115</v>
      </c>
      <c r="C1116" t="s">
        <v>2828</v>
      </c>
      <c r="D1116" s="79" t="s">
        <v>2840</v>
      </c>
      <c r="E1116" s="80" t="s">
        <v>2829</v>
      </c>
      <c r="F1116" s="101">
        <v>42370</v>
      </c>
      <c r="G1116" s="102" t="str">
        <f t="shared" si="69"/>
        <v>2016-01-01</v>
      </c>
      <c r="H1116" s="103" t="s">
        <v>2829</v>
      </c>
      <c r="I1116" s="100">
        <v>42734</v>
      </c>
      <c r="J1116" s="100" t="str">
        <f t="shared" si="70"/>
        <v>2016-12-30</v>
      </c>
      <c r="K1116" s="82" t="s">
        <v>2830</v>
      </c>
      <c r="L1116" s="81">
        <v>2017</v>
      </c>
      <c r="M1116" s="83" t="s">
        <v>2828</v>
      </c>
      <c r="N1116" s="84" t="s">
        <v>3956</v>
      </c>
      <c r="O1116" s="86" t="s">
        <v>2829</v>
      </c>
      <c r="P1116" s="95">
        <v>42768</v>
      </c>
      <c r="Q1116" s="95" t="str">
        <f t="shared" si="71"/>
        <v>2017-02-02</v>
      </c>
      <c r="R1116" s="104" t="s">
        <v>2830</v>
      </c>
      <c r="S1116" s="90">
        <v>0</v>
      </c>
      <c r="T1116" s="92" t="s">
        <v>4071</v>
      </c>
      <c r="U1116" s="90">
        <v>2240</v>
      </c>
      <c r="V1116" s="92" t="s">
        <v>4071</v>
      </c>
      <c r="W1116" s="90">
        <v>0</v>
      </c>
      <c r="X1116" s="92" t="s">
        <v>4071</v>
      </c>
      <c r="Y1116" s="90">
        <v>0</v>
      </c>
      <c r="Z1116" s="88" t="s">
        <v>4071</v>
      </c>
      <c r="AA1116" t="s">
        <v>2784</v>
      </c>
      <c r="AB1116" t="s">
        <v>4071</v>
      </c>
      <c r="AC1116" s="87">
        <v>1115</v>
      </c>
      <c r="AD1116" t="s">
        <v>4071</v>
      </c>
      <c r="AE1116" t="s">
        <v>2784</v>
      </c>
      <c r="AF1116" t="s">
        <v>2831</v>
      </c>
      <c r="AG1116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values(1115,'Evaluator SDPLxxx','2016-01-01xxx','2016-12-30xxx',2017,'1274/84.DBN/PL/2017xxx','2017-02-02xxx',0,2240,0,0,NULL,1115,NULL);</v>
      </c>
    </row>
    <row r="1117" spans="1:33" ht="16.5" x14ac:dyDescent="0.3">
      <c r="A1117" t="s">
        <v>4072</v>
      </c>
      <c r="B1117">
        <v>1116</v>
      </c>
      <c r="C1117" t="s">
        <v>2828</v>
      </c>
      <c r="D1117" s="79" t="s">
        <v>2840</v>
      </c>
      <c r="E1117" s="80" t="s">
        <v>2829</v>
      </c>
      <c r="F1117" s="101">
        <v>42370</v>
      </c>
      <c r="G1117" s="102" t="str">
        <f t="shared" si="69"/>
        <v>2016-01-01</v>
      </c>
      <c r="H1117" s="103" t="s">
        <v>2829</v>
      </c>
      <c r="I1117" s="100">
        <v>42734</v>
      </c>
      <c r="J1117" s="100" t="str">
        <f t="shared" si="70"/>
        <v>2016-12-30</v>
      </c>
      <c r="K1117" s="82" t="s">
        <v>2830</v>
      </c>
      <c r="L1117" s="81">
        <v>2017</v>
      </c>
      <c r="M1117" s="83" t="s">
        <v>2828</v>
      </c>
      <c r="N1117" s="84" t="s">
        <v>3957</v>
      </c>
      <c r="O1117" s="86" t="s">
        <v>2829</v>
      </c>
      <c r="P1117" s="95">
        <v>42768</v>
      </c>
      <c r="Q1117" s="95" t="str">
        <f t="shared" si="71"/>
        <v>2017-02-02</v>
      </c>
      <c r="R1117" s="104" t="s">
        <v>2830</v>
      </c>
      <c r="S1117" s="90">
        <v>0</v>
      </c>
      <c r="T1117" s="92" t="s">
        <v>4071</v>
      </c>
      <c r="U1117" s="90">
        <v>400</v>
      </c>
      <c r="V1117" s="92" t="s">
        <v>4071</v>
      </c>
      <c r="W1117" s="90">
        <v>0</v>
      </c>
      <c r="X1117" s="92" t="s">
        <v>4071</v>
      </c>
      <c r="Y1117" s="90">
        <v>0</v>
      </c>
      <c r="Z1117" s="88" t="s">
        <v>4071</v>
      </c>
      <c r="AA1117" t="s">
        <v>2784</v>
      </c>
      <c r="AB1117" t="s">
        <v>4071</v>
      </c>
      <c r="AC1117" s="87">
        <v>1116</v>
      </c>
      <c r="AD1117" t="s">
        <v>4071</v>
      </c>
      <c r="AE1117" t="s">
        <v>2784</v>
      </c>
      <c r="AF1117" t="s">
        <v>2831</v>
      </c>
      <c r="AG1117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values(1116,'Evaluator SDPLxxx','2016-01-01xxx','2016-12-30xxx',2017,'1275/84.DBN/PL/2017xxx','2017-02-02xxx',0,400,0,0,NULL,1116,NULL);</v>
      </c>
    </row>
    <row r="1118" spans="1:33" ht="16.5" x14ac:dyDescent="0.3">
      <c r="A1118" t="s">
        <v>4072</v>
      </c>
      <c r="B1118">
        <v>1117</v>
      </c>
      <c r="C1118" t="s">
        <v>2828</v>
      </c>
      <c r="D1118" s="79" t="s">
        <v>2840</v>
      </c>
      <c r="E1118" s="80" t="s">
        <v>2829</v>
      </c>
      <c r="F1118" s="101">
        <v>42370</v>
      </c>
      <c r="G1118" s="102" t="str">
        <f t="shared" si="69"/>
        <v>2016-01-01</v>
      </c>
      <c r="H1118" s="103" t="s">
        <v>2829</v>
      </c>
      <c r="I1118" s="100">
        <v>42734</v>
      </c>
      <c r="J1118" s="100" t="str">
        <f t="shared" si="70"/>
        <v>2016-12-30</v>
      </c>
      <c r="K1118" s="82" t="s">
        <v>2830</v>
      </c>
      <c r="L1118" s="81">
        <v>2017</v>
      </c>
      <c r="M1118" s="83" t="s">
        <v>2828</v>
      </c>
      <c r="N1118" s="84" t="s">
        <v>3958</v>
      </c>
      <c r="O1118" s="86" t="s">
        <v>2829</v>
      </c>
      <c r="P1118" s="95">
        <v>42768</v>
      </c>
      <c r="Q1118" s="95" t="str">
        <f t="shared" si="71"/>
        <v>2017-02-02</v>
      </c>
      <c r="R1118" s="104" t="s">
        <v>2830</v>
      </c>
      <c r="S1118" s="90">
        <v>0</v>
      </c>
      <c r="T1118" s="92" t="s">
        <v>4071</v>
      </c>
      <c r="U1118" s="90">
        <v>10000</v>
      </c>
      <c r="V1118" s="92" t="s">
        <v>4071</v>
      </c>
      <c r="W1118" s="90">
        <v>0</v>
      </c>
      <c r="X1118" s="92" t="s">
        <v>4071</v>
      </c>
      <c r="Y1118" s="90">
        <v>0</v>
      </c>
      <c r="Z1118" s="88" t="s">
        <v>4071</v>
      </c>
      <c r="AA1118" t="s">
        <v>2784</v>
      </c>
      <c r="AB1118" t="s">
        <v>4071</v>
      </c>
      <c r="AC1118" s="87">
        <v>1117</v>
      </c>
      <c r="AD1118" t="s">
        <v>4071</v>
      </c>
      <c r="AE1118" t="s">
        <v>2784</v>
      </c>
      <c r="AF1118" t="s">
        <v>2831</v>
      </c>
      <c r="AG1118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values(1117,'Evaluator SDPLxxx','2016-01-01xxx','2016-12-30xxx',2017,'1276/84.DBN/PL/2017xxx','2017-02-02xxx',0,10000,0,0,NULL,1117,NULL);</v>
      </c>
    </row>
    <row r="1119" spans="1:33" ht="16.5" x14ac:dyDescent="0.3">
      <c r="A1119" t="s">
        <v>4072</v>
      </c>
      <c r="B1119">
        <v>1118</v>
      </c>
      <c r="C1119" t="s">
        <v>2828</v>
      </c>
      <c r="D1119" s="79" t="s">
        <v>2840</v>
      </c>
      <c r="E1119" s="80" t="s">
        <v>2829</v>
      </c>
      <c r="F1119" s="101">
        <v>42370</v>
      </c>
      <c r="G1119" s="102" t="str">
        <f t="shared" si="69"/>
        <v>2016-01-01</v>
      </c>
      <c r="H1119" s="103" t="s">
        <v>2829</v>
      </c>
      <c r="I1119" s="100">
        <v>42734</v>
      </c>
      <c r="J1119" s="100" t="str">
        <f t="shared" si="70"/>
        <v>2016-12-30</v>
      </c>
      <c r="K1119" s="82" t="s">
        <v>2830</v>
      </c>
      <c r="L1119" s="81">
        <v>2017</v>
      </c>
      <c r="M1119" s="83" t="s">
        <v>2828</v>
      </c>
      <c r="N1119" s="84" t="s">
        <v>3959</v>
      </c>
      <c r="O1119" s="86" t="s">
        <v>2829</v>
      </c>
      <c r="P1119" s="95">
        <v>42768</v>
      </c>
      <c r="Q1119" s="95" t="str">
        <f t="shared" si="71"/>
        <v>2017-02-02</v>
      </c>
      <c r="R1119" s="104" t="s">
        <v>2830</v>
      </c>
      <c r="S1119" s="90">
        <v>0</v>
      </c>
      <c r="T1119" s="92" t="s">
        <v>4071</v>
      </c>
      <c r="U1119" s="90">
        <v>4028</v>
      </c>
      <c r="V1119" s="92" t="s">
        <v>4071</v>
      </c>
      <c r="W1119" s="90">
        <v>0</v>
      </c>
      <c r="X1119" s="92" t="s">
        <v>4071</v>
      </c>
      <c r="Y1119" s="90">
        <v>0</v>
      </c>
      <c r="Z1119" s="88" t="s">
        <v>4071</v>
      </c>
      <c r="AA1119" t="s">
        <v>2784</v>
      </c>
      <c r="AB1119" t="s">
        <v>4071</v>
      </c>
      <c r="AC1119" s="87">
        <v>1118</v>
      </c>
      <c r="AD1119" t="s">
        <v>4071</v>
      </c>
      <c r="AE1119" t="s">
        <v>2784</v>
      </c>
      <c r="AF1119" t="s">
        <v>2831</v>
      </c>
      <c r="AG1119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values(1118,'Evaluator SDPLxxx','2016-01-01xxx','2016-12-30xxx',2017,'1277/84.DBN/PL/2017xxx','2017-02-02xxx',0,4028,0,0,NULL,1118,NULL);</v>
      </c>
    </row>
    <row r="1120" spans="1:33" ht="16.5" x14ac:dyDescent="0.3">
      <c r="A1120" t="s">
        <v>4072</v>
      </c>
      <c r="B1120">
        <v>1119</v>
      </c>
      <c r="C1120" t="s">
        <v>2828</v>
      </c>
      <c r="D1120" s="79" t="s">
        <v>2840</v>
      </c>
      <c r="E1120" s="80" t="s">
        <v>2829</v>
      </c>
      <c r="F1120" s="101">
        <v>42370</v>
      </c>
      <c r="G1120" s="102" t="str">
        <f t="shared" si="69"/>
        <v>2016-01-01</v>
      </c>
      <c r="H1120" s="103" t="s">
        <v>2829</v>
      </c>
      <c r="I1120" s="100">
        <v>42734</v>
      </c>
      <c r="J1120" s="100" t="str">
        <f t="shared" si="70"/>
        <v>2016-12-30</v>
      </c>
      <c r="K1120" s="82" t="s">
        <v>2830</v>
      </c>
      <c r="L1120" s="81">
        <v>2017</v>
      </c>
      <c r="M1120" s="83" t="s">
        <v>2828</v>
      </c>
      <c r="N1120" s="84" t="s">
        <v>3960</v>
      </c>
      <c r="O1120" s="86" t="s">
        <v>2829</v>
      </c>
      <c r="P1120" s="95">
        <v>42768</v>
      </c>
      <c r="Q1120" s="95" t="str">
        <f t="shared" si="71"/>
        <v>2017-02-02</v>
      </c>
      <c r="R1120" s="104" t="s">
        <v>2830</v>
      </c>
      <c r="S1120" s="90">
        <v>0</v>
      </c>
      <c r="T1120" s="92" t="s">
        <v>4071</v>
      </c>
      <c r="U1120" s="90">
        <v>6000</v>
      </c>
      <c r="V1120" s="92" t="s">
        <v>4071</v>
      </c>
      <c r="W1120" s="90">
        <v>0</v>
      </c>
      <c r="X1120" s="92" t="s">
        <v>4071</v>
      </c>
      <c r="Y1120" s="90">
        <v>0</v>
      </c>
      <c r="Z1120" s="88" t="s">
        <v>4071</v>
      </c>
      <c r="AA1120" t="s">
        <v>2784</v>
      </c>
      <c r="AB1120" t="s">
        <v>4071</v>
      </c>
      <c r="AC1120" s="87">
        <v>1119</v>
      </c>
      <c r="AD1120" t="s">
        <v>4071</v>
      </c>
      <c r="AE1120" t="s">
        <v>2784</v>
      </c>
      <c r="AF1120" t="s">
        <v>2831</v>
      </c>
      <c r="AG1120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values(1119,'Evaluator SDPLxxx','2016-01-01xxx','2016-12-30xxx',2017,'1278/84.DBN/PL/2017xxx','2017-02-02xxx',0,6000,0,0,NULL,1119,NULL);</v>
      </c>
    </row>
    <row r="1121" spans="1:33" ht="16.5" x14ac:dyDescent="0.3">
      <c r="A1121" t="s">
        <v>4072</v>
      </c>
      <c r="B1121">
        <v>1120</v>
      </c>
      <c r="C1121" t="s">
        <v>2828</v>
      </c>
      <c r="D1121" s="79" t="s">
        <v>2840</v>
      </c>
      <c r="E1121" s="80" t="s">
        <v>2829</v>
      </c>
      <c r="F1121" s="101">
        <v>42370</v>
      </c>
      <c r="G1121" s="102" t="str">
        <f t="shared" si="69"/>
        <v>2016-01-01</v>
      </c>
      <c r="H1121" s="103" t="s">
        <v>2829</v>
      </c>
      <c r="I1121" s="100">
        <v>42734</v>
      </c>
      <c r="J1121" s="100" t="str">
        <f t="shared" si="70"/>
        <v>2016-12-30</v>
      </c>
      <c r="K1121" s="82" t="s">
        <v>2830</v>
      </c>
      <c r="L1121" s="81">
        <v>2017</v>
      </c>
      <c r="M1121" s="83" t="s">
        <v>2828</v>
      </c>
      <c r="N1121" s="84" t="s">
        <v>3961</v>
      </c>
      <c r="O1121" s="86" t="s">
        <v>2829</v>
      </c>
      <c r="P1121" s="95">
        <v>42768</v>
      </c>
      <c r="Q1121" s="95" t="str">
        <f t="shared" si="71"/>
        <v>2017-02-02</v>
      </c>
      <c r="R1121" s="104" t="s">
        <v>2830</v>
      </c>
      <c r="S1121" s="90">
        <v>0</v>
      </c>
      <c r="T1121" s="92" t="s">
        <v>4071</v>
      </c>
      <c r="U1121" s="90">
        <v>4392</v>
      </c>
      <c r="V1121" s="92" t="s">
        <v>4071</v>
      </c>
      <c r="W1121" s="90">
        <v>0</v>
      </c>
      <c r="X1121" s="92" t="s">
        <v>4071</v>
      </c>
      <c r="Y1121" s="90">
        <v>0</v>
      </c>
      <c r="Z1121" s="88" t="s">
        <v>4071</v>
      </c>
      <c r="AA1121" t="s">
        <v>2784</v>
      </c>
      <c r="AB1121" t="s">
        <v>4071</v>
      </c>
      <c r="AC1121" s="87">
        <v>1120</v>
      </c>
      <c r="AD1121" t="s">
        <v>4071</v>
      </c>
      <c r="AE1121" t="s">
        <v>2784</v>
      </c>
      <c r="AF1121" t="s">
        <v>2831</v>
      </c>
      <c r="AG1121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values(1120,'Evaluator SDPLxxx','2016-01-01xxx','2016-12-30xxx',2017,'1279/84.DBN/PL/2017xxx','2017-02-02xxx',0,4392,0,0,NULL,1120,NULL);</v>
      </c>
    </row>
    <row r="1122" spans="1:33" ht="16.5" x14ac:dyDescent="0.3">
      <c r="A1122" t="s">
        <v>4072</v>
      </c>
      <c r="B1122">
        <v>1121</v>
      </c>
      <c r="C1122" t="s">
        <v>2828</v>
      </c>
      <c r="D1122" s="79" t="s">
        <v>2840</v>
      </c>
      <c r="E1122" s="80" t="s">
        <v>2829</v>
      </c>
      <c r="F1122" s="101">
        <v>42370</v>
      </c>
      <c r="G1122" s="102" t="str">
        <f t="shared" si="69"/>
        <v>2016-01-01</v>
      </c>
      <c r="H1122" s="103" t="s">
        <v>2829</v>
      </c>
      <c r="I1122" s="100">
        <v>42734</v>
      </c>
      <c r="J1122" s="100" t="str">
        <f t="shared" si="70"/>
        <v>2016-12-30</v>
      </c>
      <c r="K1122" s="82" t="s">
        <v>2830</v>
      </c>
      <c r="L1122" s="81">
        <v>2017</v>
      </c>
      <c r="M1122" s="83" t="s">
        <v>2828</v>
      </c>
      <c r="N1122" s="84" t="s">
        <v>3962</v>
      </c>
      <c r="O1122" s="86" t="s">
        <v>2829</v>
      </c>
      <c r="P1122" s="95">
        <v>42768</v>
      </c>
      <c r="Q1122" s="95" t="str">
        <f t="shared" si="71"/>
        <v>2017-02-02</v>
      </c>
      <c r="R1122" s="104" t="s">
        <v>2830</v>
      </c>
      <c r="S1122" s="90">
        <v>0</v>
      </c>
      <c r="T1122" s="92" t="s">
        <v>4071</v>
      </c>
      <c r="U1122" s="90">
        <v>4084</v>
      </c>
      <c r="V1122" s="92" t="s">
        <v>4071</v>
      </c>
      <c r="W1122" s="90">
        <v>0</v>
      </c>
      <c r="X1122" s="92" t="s">
        <v>4071</v>
      </c>
      <c r="Y1122" s="90">
        <v>0</v>
      </c>
      <c r="Z1122" s="88" t="s">
        <v>4071</v>
      </c>
      <c r="AA1122" t="s">
        <v>2784</v>
      </c>
      <c r="AB1122" t="s">
        <v>4071</v>
      </c>
      <c r="AC1122" s="87">
        <v>1121</v>
      </c>
      <c r="AD1122" t="s">
        <v>4071</v>
      </c>
      <c r="AE1122" t="s">
        <v>2784</v>
      </c>
      <c r="AF1122" t="s">
        <v>2831</v>
      </c>
      <c r="AG1122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values(1121,'Evaluator SDPLxxx','2016-01-01xxx','2016-12-30xxx',2017,'1280/84.DBN/PL/2017xxx','2017-02-02xxx',0,4084,0,0,NULL,1121,NULL);</v>
      </c>
    </row>
    <row r="1123" spans="1:33" ht="16.5" x14ac:dyDescent="0.3">
      <c r="A1123" t="s">
        <v>4072</v>
      </c>
      <c r="B1123">
        <v>1122</v>
      </c>
      <c r="C1123" t="s">
        <v>2828</v>
      </c>
      <c r="D1123" s="79" t="s">
        <v>2840</v>
      </c>
      <c r="E1123" s="80" t="s">
        <v>2829</v>
      </c>
      <c r="F1123" s="101">
        <v>42370</v>
      </c>
      <c r="G1123" s="102" t="str">
        <f t="shared" si="69"/>
        <v>2016-01-01</v>
      </c>
      <c r="H1123" s="103" t="s">
        <v>2829</v>
      </c>
      <c r="I1123" s="100">
        <v>42734</v>
      </c>
      <c r="J1123" s="100" t="str">
        <f t="shared" si="70"/>
        <v>2016-12-30</v>
      </c>
      <c r="K1123" s="82" t="s">
        <v>2830</v>
      </c>
      <c r="L1123" s="81">
        <v>2017</v>
      </c>
      <c r="M1123" s="83" t="s">
        <v>2828</v>
      </c>
      <c r="N1123" s="84" t="s">
        <v>3963</v>
      </c>
      <c r="O1123" s="86" t="s">
        <v>2829</v>
      </c>
      <c r="P1123" s="96">
        <v>42772</v>
      </c>
      <c r="Q1123" s="95" t="str">
        <f t="shared" si="71"/>
        <v>2017-02-06</v>
      </c>
      <c r="R1123" s="104" t="s">
        <v>2830</v>
      </c>
      <c r="S1123" s="90">
        <v>0</v>
      </c>
      <c r="T1123" s="92" t="s">
        <v>4071</v>
      </c>
      <c r="U1123" s="90">
        <v>3432</v>
      </c>
      <c r="V1123" s="92" t="s">
        <v>4071</v>
      </c>
      <c r="W1123" s="90">
        <v>0</v>
      </c>
      <c r="X1123" s="92" t="s">
        <v>4071</v>
      </c>
      <c r="Y1123" s="90">
        <v>0</v>
      </c>
      <c r="Z1123" s="88" t="s">
        <v>4071</v>
      </c>
      <c r="AA1123" t="s">
        <v>2784</v>
      </c>
      <c r="AB1123" t="s">
        <v>4071</v>
      </c>
      <c r="AC1123" s="87">
        <v>1122</v>
      </c>
      <c r="AD1123" t="s">
        <v>4071</v>
      </c>
      <c r="AE1123" t="s">
        <v>2784</v>
      </c>
      <c r="AF1123" t="s">
        <v>2831</v>
      </c>
      <c r="AG1123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values(1122,'Evaluator SDPLxxx','2016-01-01xxx','2016-12-30xxx',2017,'1300/84.DBN/PL/2017xxx','2017-02-06xxx',0,3432,0,0,NULL,1122,NULL);</v>
      </c>
    </row>
    <row r="1124" spans="1:33" ht="16.5" x14ac:dyDescent="0.3">
      <c r="A1124" t="s">
        <v>4072</v>
      </c>
      <c r="B1124">
        <v>1123</v>
      </c>
      <c r="C1124" t="s">
        <v>2828</v>
      </c>
      <c r="D1124" s="79" t="s">
        <v>2840</v>
      </c>
      <c r="E1124" s="80" t="s">
        <v>2829</v>
      </c>
      <c r="F1124" s="101">
        <v>42370</v>
      </c>
      <c r="G1124" s="102" t="str">
        <f t="shared" si="69"/>
        <v>2016-01-01</v>
      </c>
      <c r="H1124" s="103" t="s">
        <v>2829</v>
      </c>
      <c r="I1124" s="100">
        <v>42734</v>
      </c>
      <c r="J1124" s="100" t="str">
        <f t="shared" si="70"/>
        <v>2016-12-30</v>
      </c>
      <c r="K1124" s="82" t="s">
        <v>2830</v>
      </c>
      <c r="L1124" s="81">
        <v>2017</v>
      </c>
      <c r="M1124" s="83" t="s">
        <v>2828</v>
      </c>
      <c r="N1124" s="84" t="s">
        <v>3964</v>
      </c>
      <c r="O1124" s="86" t="s">
        <v>2829</v>
      </c>
      <c r="P1124" s="96">
        <v>42772</v>
      </c>
      <c r="Q1124" s="95" t="str">
        <f t="shared" si="71"/>
        <v>2017-02-06</v>
      </c>
      <c r="R1124" s="104" t="s">
        <v>2830</v>
      </c>
      <c r="S1124" s="90">
        <v>0</v>
      </c>
      <c r="T1124" s="92" t="s">
        <v>4071</v>
      </c>
      <c r="U1124" s="90">
        <v>11148</v>
      </c>
      <c r="V1124" s="92" t="s">
        <v>4071</v>
      </c>
      <c r="W1124" s="90">
        <v>0</v>
      </c>
      <c r="X1124" s="92" t="s">
        <v>4071</v>
      </c>
      <c r="Y1124" s="90">
        <v>0</v>
      </c>
      <c r="Z1124" s="88" t="s">
        <v>4071</v>
      </c>
      <c r="AA1124" t="s">
        <v>2784</v>
      </c>
      <c r="AB1124" t="s">
        <v>4071</v>
      </c>
      <c r="AC1124" s="87">
        <v>1123</v>
      </c>
      <c r="AD1124" t="s">
        <v>4071</v>
      </c>
      <c r="AE1124" t="s">
        <v>2784</v>
      </c>
      <c r="AF1124" t="s">
        <v>2831</v>
      </c>
      <c r="AG1124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values(1123,'Evaluator SDPLxxx','2016-01-01xxx','2016-12-30xxx',2017,'1301/84.DBN/PL/2017xxx','2017-02-06xxx',0,11148,0,0,NULL,1123,NULL);</v>
      </c>
    </row>
    <row r="1125" spans="1:33" ht="16.5" x14ac:dyDescent="0.3">
      <c r="A1125" t="s">
        <v>4072</v>
      </c>
      <c r="B1125">
        <v>1124</v>
      </c>
      <c r="C1125" t="s">
        <v>2828</v>
      </c>
      <c r="D1125" s="79" t="s">
        <v>2840</v>
      </c>
      <c r="E1125" s="80" t="s">
        <v>2829</v>
      </c>
      <c r="F1125" s="101">
        <v>42370</v>
      </c>
      <c r="G1125" s="102" t="str">
        <f t="shared" si="69"/>
        <v>2016-01-01</v>
      </c>
      <c r="H1125" s="103" t="s">
        <v>2829</v>
      </c>
      <c r="I1125" s="100">
        <v>42734</v>
      </c>
      <c r="J1125" s="100" t="str">
        <f t="shared" si="70"/>
        <v>2016-12-30</v>
      </c>
      <c r="K1125" s="82" t="s">
        <v>2830</v>
      </c>
      <c r="L1125" s="81">
        <v>2017</v>
      </c>
      <c r="M1125" s="83" t="s">
        <v>2828</v>
      </c>
      <c r="N1125" s="84" t="s">
        <v>3965</v>
      </c>
      <c r="O1125" s="86" t="s">
        <v>2829</v>
      </c>
      <c r="P1125" s="96">
        <v>42772</v>
      </c>
      <c r="Q1125" s="95" t="str">
        <f t="shared" si="71"/>
        <v>2017-02-06</v>
      </c>
      <c r="R1125" s="104" t="s">
        <v>2830</v>
      </c>
      <c r="S1125" s="90">
        <v>0</v>
      </c>
      <c r="T1125" s="92" t="s">
        <v>4071</v>
      </c>
      <c r="U1125" s="90">
        <v>18200</v>
      </c>
      <c r="V1125" s="92" t="s">
        <v>4071</v>
      </c>
      <c r="W1125" s="90">
        <v>0</v>
      </c>
      <c r="X1125" s="92" t="s">
        <v>4071</v>
      </c>
      <c r="Y1125" s="90">
        <v>0</v>
      </c>
      <c r="Z1125" s="88" t="s">
        <v>4071</v>
      </c>
      <c r="AA1125" t="s">
        <v>2784</v>
      </c>
      <c r="AB1125" t="s">
        <v>4071</v>
      </c>
      <c r="AC1125" s="87">
        <v>1124</v>
      </c>
      <c r="AD1125" t="s">
        <v>4071</v>
      </c>
      <c r="AE1125" t="s">
        <v>2784</v>
      </c>
      <c r="AF1125" t="s">
        <v>2831</v>
      </c>
      <c r="AG1125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values(1124,'Evaluator SDPLxxx','2016-01-01xxx','2016-12-30xxx',2017,'1302/84.DBN/PL/2017xxx','2017-02-06xxx',0,18200,0,0,NULL,1124,NULL);</v>
      </c>
    </row>
    <row r="1126" spans="1:33" ht="16.5" x14ac:dyDescent="0.3">
      <c r="A1126" t="s">
        <v>4072</v>
      </c>
      <c r="B1126">
        <v>1125</v>
      </c>
      <c r="C1126" t="s">
        <v>2828</v>
      </c>
      <c r="D1126" s="79" t="s">
        <v>2840</v>
      </c>
      <c r="E1126" s="80" t="s">
        <v>2829</v>
      </c>
      <c r="F1126" s="101">
        <v>42370</v>
      </c>
      <c r="G1126" s="102" t="str">
        <f t="shared" si="69"/>
        <v>2016-01-01</v>
      </c>
      <c r="H1126" s="103" t="s">
        <v>2829</v>
      </c>
      <c r="I1126" s="100">
        <v>42734</v>
      </c>
      <c r="J1126" s="100" t="str">
        <f t="shared" si="70"/>
        <v>2016-12-30</v>
      </c>
      <c r="K1126" s="82" t="s">
        <v>2830</v>
      </c>
      <c r="L1126" s="81">
        <v>2017</v>
      </c>
      <c r="M1126" s="83" t="s">
        <v>2828</v>
      </c>
      <c r="N1126" s="84" t="s">
        <v>3966</v>
      </c>
      <c r="O1126" s="86" t="s">
        <v>2829</v>
      </c>
      <c r="P1126" s="96">
        <v>42772</v>
      </c>
      <c r="Q1126" s="95" t="str">
        <f t="shared" si="71"/>
        <v>2017-02-06</v>
      </c>
      <c r="R1126" s="104" t="s">
        <v>2830</v>
      </c>
      <c r="S1126" s="90">
        <v>0</v>
      </c>
      <c r="T1126" s="92" t="s">
        <v>4071</v>
      </c>
      <c r="U1126" s="90">
        <v>2488</v>
      </c>
      <c r="V1126" s="92" t="s">
        <v>4071</v>
      </c>
      <c r="W1126" s="90">
        <v>0</v>
      </c>
      <c r="X1126" s="92" t="s">
        <v>4071</v>
      </c>
      <c r="Y1126" s="90">
        <v>0</v>
      </c>
      <c r="Z1126" s="88" t="s">
        <v>4071</v>
      </c>
      <c r="AA1126" t="s">
        <v>2784</v>
      </c>
      <c r="AB1126" t="s">
        <v>4071</v>
      </c>
      <c r="AC1126" s="87">
        <v>1125</v>
      </c>
      <c r="AD1126" t="s">
        <v>4071</v>
      </c>
      <c r="AE1126" t="s">
        <v>2784</v>
      </c>
      <c r="AF1126" t="s">
        <v>2831</v>
      </c>
      <c r="AG1126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values(1125,'Evaluator SDPLxxx','2016-01-01xxx','2016-12-30xxx',2017,'1303/84.DBN/PL/2017xxx','2017-02-06xxx',0,2488,0,0,NULL,1125,NULL);</v>
      </c>
    </row>
    <row r="1127" spans="1:33" ht="16.5" x14ac:dyDescent="0.3">
      <c r="A1127" t="s">
        <v>4072</v>
      </c>
      <c r="B1127">
        <v>1126</v>
      </c>
      <c r="C1127" t="s">
        <v>2828</v>
      </c>
      <c r="D1127" s="79" t="s">
        <v>2840</v>
      </c>
      <c r="E1127" s="80" t="s">
        <v>2829</v>
      </c>
      <c r="F1127" s="101">
        <v>42370</v>
      </c>
      <c r="G1127" s="102" t="str">
        <f t="shared" si="69"/>
        <v>2016-01-01</v>
      </c>
      <c r="H1127" s="103" t="s">
        <v>2829</v>
      </c>
      <c r="I1127" s="100">
        <v>42734</v>
      </c>
      <c r="J1127" s="100" t="str">
        <f t="shared" si="70"/>
        <v>2016-12-30</v>
      </c>
      <c r="K1127" s="82" t="s">
        <v>2830</v>
      </c>
      <c r="L1127" s="81">
        <v>2017</v>
      </c>
      <c r="M1127" s="83" t="s">
        <v>2828</v>
      </c>
      <c r="N1127" s="84" t="s">
        <v>3967</v>
      </c>
      <c r="O1127" s="86" t="s">
        <v>2829</v>
      </c>
      <c r="P1127" s="96">
        <v>42772</v>
      </c>
      <c r="Q1127" s="95" t="str">
        <f t="shared" si="71"/>
        <v>2017-02-06</v>
      </c>
      <c r="R1127" s="104" t="s">
        <v>2830</v>
      </c>
      <c r="S1127" s="90">
        <v>0</v>
      </c>
      <c r="T1127" s="92" t="s">
        <v>4071</v>
      </c>
      <c r="U1127" s="90">
        <v>3704</v>
      </c>
      <c r="V1127" s="92" t="s">
        <v>4071</v>
      </c>
      <c r="W1127" s="90">
        <v>0</v>
      </c>
      <c r="X1127" s="92" t="s">
        <v>4071</v>
      </c>
      <c r="Y1127" s="90">
        <v>0</v>
      </c>
      <c r="Z1127" s="88" t="s">
        <v>4071</v>
      </c>
      <c r="AA1127" t="s">
        <v>2784</v>
      </c>
      <c r="AB1127" t="s">
        <v>4071</v>
      </c>
      <c r="AC1127" s="87">
        <v>1126</v>
      </c>
      <c r="AD1127" t="s">
        <v>4071</v>
      </c>
      <c r="AE1127" t="s">
        <v>2784</v>
      </c>
      <c r="AF1127" t="s">
        <v>2831</v>
      </c>
      <c r="AG1127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values(1126,'Evaluator SDPLxxx','2016-01-01xxx','2016-12-30xxx',2017,'1304/84.DBN/PL/2017xxx','2017-02-06xxx',0,3704,0,0,NULL,1126,NULL);</v>
      </c>
    </row>
    <row r="1128" spans="1:33" ht="16.5" x14ac:dyDescent="0.3">
      <c r="A1128" t="s">
        <v>4072</v>
      </c>
      <c r="B1128">
        <v>1127</v>
      </c>
      <c r="C1128" t="s">
        <v>2828</v>
      </c>
      <c r="D1128" s="79" t="s">
        <v>2840</v>
      </c>
      <c r="E1128" s="80" t="s">
        <v>2829</v>
      </c>
      <c r="F1128" s="101">
        <v>42370</v>
      </c>
      <c r="G1128" s="102" t="str">
        <f t="shared" si="69"/>
        <v>2016-01-01</v>
      </c>
      <c r="H1128" s="103" t="s">
        <v>2829</v>
      </c>
      <c r="I1128" s="100">
        <v>42734</v>
      </c>
      <c r="J1128" s="100" t="str">
        <f t="shared" si="70"/>
        <v>2016-12-30</v>
      </c>
      <c r="K1128" s="82" t="s">
        <v>2830</v>
      </c>
      <c r="L1128" s="81">
        <v>2017</v>
      </c>
      <c r="M1128" s="83" t="s">
        <v>2828</v>
      </c>
      <c r="N1128" s="84" t="s">
        <v>3968</v>
      </c>
      <c r="O1128" s="86" t="s">
        <v>2829</v>
      </c>
      <c r="P1128" s="96">
        <v>42772</v>
      </c>
      <c r="Q1128" s="95" t="str">
        <f t="shared" si="71"/>
        <v>2017-02-06</v>
      </c>
      <c r="R1128" s="104" t="s">
        <v>2830</v>
      </c>
      <c r="S1128" s="90">
        <v>0</v>
      </c>
      <c r="T1128" s="92" t="s">
        <v>4071</v>
      </c>
      <c r="U1128" s="90">
        <v>5216</v>
      </c>
      <c r="V1128" s="92" t="s">
        <v>4071</v>
      </c>
      <c r="W1128" s="90">
        <v>0</v>
      </c>
      <c r="X1128" s="92" t="s">
        <v>4071</v>
      </c>
      <c r="Y1128" s="90">
        <v>0</v>
      </c>
      <c r="Z1128" s="88" t="s">
        <v>4071</v>
      </c>
      <c r="AA1128" t="s">
        <v>2784</v>
      </c>
      <c r="AB1128" t="s">
        <v>4071</v>
      </c>
      <c r="AC1128" s="87">
        <v>1127</v>
      </c>
      <c r="AD1128" t="s">
        <v>4071</v>
      </c>
      <c r="AE1128" t="s">
        <v>2784</v>
      </c>
      <c r="AF1128" t="s">
        <v>2831</v>
      </c>
      <c r="AG1128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values(1127,'Evaluator SDPLxxx','2016-01-01xxx','2016-12-30xxx',2017,'1305/84.DBN/PL/2017xxx','2017-02-06xxx',0,5216,0,0,NULL,1127,NULL);</v>
      </c>
    </row>
    <row r="1129" spans="1:33" ht="16.5" x14ac:dyDescent="0.3">
      <c r="A1129" t="s">
        <v>4072</v>
      </c>
      <c r="B1129">
        <v>1128</v>
      </c>
      <c r="C1129" t="s">
        <v>2828</v>
      </c>
      <c r="D1129" s="79" t="s">
        <v>2840</v>
      </c>
      <c r="E1129" s="80" t="s">
        <v>2829</v>
      </c>
      <c r="F1129" s="101">
        <v>42370</v>
      </c>
      <c r="G1129" s="102" t="str">
        <f t="shared" si="69"/>
        <v>2016-01-01</v>
      </c>
      <c r="H1129" s="103" t="s">
        <v>2829</v>
      </c>
      <c r="I1129" s="100">
        <v>42734</v>
      </c>
      <c r="J1129" s="100" t="str">
        <f t="shared" si="70"/>
        <v>2016-12-30</v>
      </c>
      <c r="K1129" s="82" t="s">
        <v>2830</v>
      </c>
      <c r="L1129" s="81">
        <v>2017</v>
      </c>
      <c r="M1129" s="83" t="s">
        <v>2828</v>
      </c>
      <c r="N1129" s="84" t="s">
        <v>3969</v>
      </c>
      <c r="O1129" s="86" t="s">
        <v>2829</v>
      </c>
      <c r="P1129" s="96">
        <v>42772</v>
      </c>
      <c r="Q1129" s="95" t="str">
        <f t="shared" si="71"/>
        <v>2017-02-06</v>
      </c>
      <c r="R1129" s="104" t="s">
        <v>2830</v>
      </c>
      <c r="S1129" s="90">
        <v>0</v>
      </c>
      <c r="T1129" s="92" t="s">
        <v>4071</v>
      </c>
      <c r="U1129" s="90">
        <v>1060</v>
      </c>
      <c r="V1129" s="92" t="s">
        <v>4071</v>
      </c>
      <c r="W1129" s="90">
        <v>0</v>
      </c>
      <c r="X1129" s="92" t="s">
        <v>4071</v>
      </c>
      <c r="Y1129" s="90">
        <v>0</v>
      </c>
      <c r="Z1129" s="88" t="s">
        <v>4071</v>
      </c>
      <c r="AA1129" t="s">
        <v>2784</v>
      </c>
      <c r="AB1129" t="s">
        <v>4071</v>
      </c>
      <c r="AC1129" s="87">
        <v>1128</v>
      </c>
      <c r="AD1129" t="s">
        <v>4071</v>
      </c>
      <c r="AE1129" t="s">
        <v>2784</v>
      </c>
      <c r="AF1129" t="s">
        <v>2831</v>
      </c>
      <c r="AG1129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values(1128,'Evaluator SDPLxxx','2016-01-01xxx','2016-12-30xxx',2017,'1306/84.DBN/PL/2017xxx','2017-02-06xxx',0,1060,0,0,NULL,1128,NULL);</v>
      </c>
    </row>
    <row r="1130" spans="1:33" ht="16.5" x14ac:dyDescent="0.3">
      <c r="A1130" t="s">
        <v>4072</v>
      </c>
      <c r="B1130">
        <v>1129</v>
      </c>
      <c r="C1130" t="s">
        <v>2828</v>
      </c>
      <c r="D1130" s="79" t="s">
        <v>2840</v>
      </c>
      <c r="E1130" s="80" t="s">
        <v>2829</v>
      </c>
      <c r="F1130" s="101">
        <v>42370</v>
      </c>
      <c r="G1130" s="102" t="str">
        <f t="shared" si="69"/>
        <v>2016-01-01</v>
      </c>
      <c r="H1130" s="103" t="s">
        <v>2829</v>
      </c>
      <c r="I1130" s="100">
        <v>42734</v>
      </c>
      <c r="J1130" s="100" t="str">
        <f t="shared" si="70"/>
        <v>2016-12-30</v>
      </c>
      <c r="K1130" s="82" t="s">
        <v>2830</v>
      </c>
      <c r="L1130" s="81">
        <v>2017</v>
      </c>
      <c r="M1130" s="83" t="s">
        <v>2828</v>
      </c>
      <c r="N1130" s="84" t="s">
        <v>3970</v>
      </c>
      <c r="O1130" s="86" t="s">
        <v>2829</v>
      </c>
      <c r="P1130" s="96">
        <v>42772</v>
      </c>
      <c r="Q1130" s="95" t="str">
        <f t="shared" si="71"/>
        <v>2017-02-06</v>
      </c>
      <c r="R1130" s="104" t="s">
        <v>2830</v>
      </c>
      <c r="S1130" s="90">
        <v>0</v>
      </c>
      <c r="T1130" s="92" t="s">
        <v>4071</v>
      </c>
      <c r="U1130" s="90" t="s">
        <v>4265</v>
      </c>
      <c r="V1130" s="92" t="s">
        <v>4071</v>
      </c>
      <c r="W1130" s="90">
        <v>0</v>
      </c>
      <c r="X1130" s="92" t="s">
        <v>4071</v>
      </c>
      <c r="Y1130" s="90">
        <v>0</v>
      </c>
      <c r="Z1130" s="88" t="s">
        <v>4071</v>
      </c>
      <c r="AA1130" t="s">
        <v>2784</v>
      </c>
      <c r="AB1130" t="s">
        <v>4071</v>
      </c>
      <c r="AC1130" s="87">
        <v>1129</v>
      </c>
      <c r="AD1130" t="s">
        <v>4071</v>
      </c>
      <c r="AE1130" t="s">
        <v>2784</v>
      </c>
      <c r="AF1130" t="s">
        <v>2831</v>
      </c>
      <c r="AG1130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values(1129,'Evaluator SDPLxxx','2016-01-01xxx','2016-12-30xxx',2017,'1307/84.DBN/PL/2017xxx','2017-02-06xxx',0,2794.4,0,0,NULL,1129,NULL);</v>
      </c>
    </row>
    <row r="1131" spans="1:33" ht="16.5" x14ac:dyDescent="0.3">
      <c r="A1131" t="s">
        <v>4072</v>
      </c>
      <c r="B1131">
        <v>1130</v>
      </c>
      <c r="C1131" t="s">
        <v>2828</v>
      </c>
      <c r="D1131" s="79" t="s">
        <v>2840</v>
      </c>
      <c r="E1131" s="80" t="s">
        <v>2829</v>
      </c>
      <c r="F1131" s="101">
        <v>42370</v>
      </c>
      <c r="G1131" s="102" t="str">
        <f t="shared" si="69"/>
        <v>2016-01-01</v>
      </c>
      <c r="H1131" s="103" t="s">
        <v>2829</v>
      </c>
      <c r="I1131" s="100">
        <v>42734</v>
      </c>
      <c r="J1131" s="100" t="str">
        <f t="shared" si="70"/>
        <v>2016-12-30</v>
      </c>
      <c r="K1131" s="82" t="s">
        <v>2830</v>
      </c>
      <c r="L1131" s="81">
        <v>2017</v>
      </c>
      <c r="M1131" s="83" t="s">
        <v>2828</v>
      </c>
      <c r="N1131" s="84" t="s">
        <v>3971</v>
      </c>
      <c r="O1131" s="86" t="s">
        <v>2829</v>
      </c>
      <c r="P1131" s="96">
        <v>42772</v>
      </c>
      <c r="Q1131" s="95" t="str">
        <f t="shared" si="71"/>
        <v>2017-02-06</v>
      </c>
      <c r="R1131" s="104" t="s">
        <v>2830</v>
      </c>
      <c r="S1131" s="90">
        <v>0</v>
      </c>
      <c r="T1131" s="92" t="s">
        <v>4071</v>
      </c>
      <c r="U1131" s="90" t="s">
        <v>4266</v>
      </c>
      <c r="V1131" s="92" t="s">
        <v>4071</v>
      </c>
      <c r="W1131" s="90">
        <v>0</v>
      </c>
      <c r="X1131" s="92" t="s">
        <v>4071</v>
      </c>
      <c r="Y1131" s="90">
        <v>0</v>
      </c>
      <c r="Z1131" s="88" t="s">
        <v>4071</v>
      </c>
      <c r="AA1131" t="s">
        <v>2784</v>
      </c>
      <c r="AB1131" t="s">
        <v>4071</v>
      </c>
      <c r="AC1131" s="87">
        <v>1130</v>
      </c>
      <c r="AD1131" t="s">
        <v>4071</v>
      </c>
      <c r="AE1131" t="s">
        <v>2784</v>
      </c>
      <c r="AF1131" t="s">
        <v>2831</v>
      </c>
      <c r="AG1131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values(1130,'Evaluator SDPLxxx','2016-01-01xxx','2016-12-30xxx',2017,'1308/84.DBN/PL/2017xxx','2017-02-06xxx',0,203.2,0,0,NULL,1130,NULL);</v>
      </c>
    </row>
    <row r="1132" spans="1:33" ht="16.5" x14ac:dyDescent="0.3">
      <c r="A1132" t="s">
        <v>4072</v>
      </c>
      <c r="B1132">
        <v>1131</v>
      </c>
      <c r="C1132" t="s">
        <v>2828</v>
      </c>
      <c r="D1132" s="79" t="s">
        <v>2840</v>
      </c>
      <c r="E1132" s="80" t="s">
        <v>2829</v>
      </c>
      <c r="F1132" s="101">
        <v>42370</v>
      </c>
      <c r="G1132" s="102" t="str">
        <f t="shared" si="69"/>
        <v>2016-01-01</v>
      </c>
      <c r="H1132" s="103" t="s">
        <v>2829</v>
      </c>
      <c r="I1132" s="100">
        <v>42734</v>
      </c>
      <c r="J1132" s="100" t="str">
        <f t="shared" si="70"/>
        <v>2016-12-30</v>
      </c>
      <c r="K1132" s="82" t="s">
        <v>2830</v>
      </c>
      <c r="L1132" s="81">
        <v>2017</v>
      </c>
      <c r="M1132" s="83" t="s">
        <v>2828</v>
      </c>
      <c r="N1132" s="84" t="s">
        <v>3972</v>
      </c>
      <c r="O1132" s="86" t="s">
        <v>2829</v>
      </c>
      <c r="P1132" s="96">
        <v>42772</v>
      </c>
      <c r="Q1132" s="95" t="str">
        <f t="shared" si="71"/>
        <v>2017-02-06</v>
      </c>
      <c r="R1132" s="104" t="s">
        <v>2830</v>
      </c>
      <c r="S1132" s="90">
        <v>0</v>
      </c>
      <c r="T1132" s="92" t="s">
        <v>4071</v>
      </c>
      <c r="U1132" s="90">
        <v>7200</v>
      </c>
      <c r="V1132" s="92" t="s">
        <v>4071</v>
      </c>
      <c r="W1132" s="90">
        <v>0</v>
      </c>
      <c r="X1132" s="92" t="s">
        <v>4071</v>
      </c>
      <c r="Y1132" s="90">
        <v>0</v>
      </c>
      <c r="Z1132" s="88" t="s">
        <v>4071</v>
      </c>
      <c r="AA1132" t="s">
        <v>2784</v>
      </c>
      <c r="AB1132" t="s">
        <v>4071</v>
      </c>
      <c r="AC1132" s="87">
        <v>1131</v>
      </c>
      <c r="AD1132" t="s">
        <v>4071</v>
      </c>
      <c r="AE1132" t="s">
        <v>2784</v>
      </c>
      <c r="AF1132" t="s">
        <v>2831</v>
      </c>
      <c r="AG1132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values(1131,'Evaluator SDPLxxx','2016-01-01xxx','2016-12-30xxx',2017,'1309/84.DBN/PL/2017xxx','2017-02-06xxx',0,7200,0,0,NULL,1131,NULL);</v>
      </c>
    </row>
    <row r="1133" spans="1:33" ht="16.5" x14ac:dyDescent="0.3">
      <c r="A1133" t="s">
        <v>4072</v>
      </c>
      <c r="B1133">
        <v>1132</v>
      </c>
      <c r="C1133" t="s">
        <v>2828</v>
      </c>
      <c r="D1133" s="79" t="s">
        <v>2840</v>
      </c>
      <c r="E1133" s="80" t="s">
        <v>2829</v>
      </c>
      <c r="F1133" s="101">
        <v>42370</v>
      </c>
      <c r="G1133" s="102" t="str">
        <f t="shared" si="69"/>
        <v>2016-01-01</v>
      </c>
      <c r="H1133" s="103" t="s">
        <v>2829</v>
      </c>
      <c r="I1133" s="100">
        <v>42734</v>
      </c>
      <c r="J1133" s="100" t="str">
        <f t="shared" si="70"/>
        <v>2016-12-30</v>
      </c>
      <c r="K1133" s="82" t="s">
        <v>2830</v>
      </c>
      <c r="L1133" s="81">
        <v>2017</v>
      </c>
      <c r="M1133" s="83" t="s">
        <v>2828</v>
      </c>
      <c r="N1133" s="84" t="s">
        <v>3973</v>
      </c>
      <c r="O1133" s="86" t="s">
        <v>2829</v>
      </c>
      <c r="P1133" s="96">
        <v>42772</v>
      </c>
      <c r="Q1133" s="95" t="str">
        <f t="shared" si="71"/>
        <v>2017-02-06</v>
      </c>
      <c r="R1133" s="104" t="s">
        <v>2830</v>
      </c>
      <c r="S1133" s="90">
        <v>0</v>
      </c>
      <c r="T1133" s="92" t="s">
        <v>4071</v>
      </c>
      <c r="U1133" s="90">
        <v>65706</v>
      </c>
      <c r="V1133" s="92" t="s">
        <v>4071</v>
      </c>
      <c r="W1133" s="90">
        <v>0</v>
      </c>
      <c r="X1133" s="92" t="s">
        <v>4071</v>
      </c>
      <c r="Y1133" s="90">
        <v>0</v>
      </c>
      <c r="Z1133" s="88" t="s">
        <v>4071</v>
      </c>
      <c r="AA1133" t="s">
        <v>2784</v>
      </c>
      <c r="AB1133" t="s">
        <v>4071</v>
      </c>
      <c r="AC1133" s="87">
        <v>1132</v>
      </c>
      <c r="AD1133" t="s">
        <v>4071</v>
      </c>
      <c r="AE1133" t="s">
        <v>2784</v>
      </c>
      <c r="AF1133" t="s">
        <v>2831</v>
      </c>
      <c r="AG1133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values(1132,'Evaluator SDPLxxx','2016-01-01xxx','2016-12-30xxx',2017,'1310/84.DBN/PL/2017xxx','2017-02-06xxx',0,65706,0,0,NULL,1132,NULL);</v>
      </c>
    </row>
    <row r="1134" spans="1:33" ht="16.5" x14ac:dyDescent="0.3">
      <c r="A1134" t="s">
        <v>4072</v>
      </c>
      <c r="B1134">
        <v>1133</v>
      </c>
      <c r="C1134" t="s">
        <v>2828</v>
      </c>
      <c r="D1134" s="79" t="s">
        <v>2840</v>
      </c>
      <c r="E1134" s="80" t="s">
        <v>2829</v>
      </c>
      <c r="F1134" s="101">
        <v>42370</v>
      </c>
      <c r="G1134" s="102" t="str">
        <f t="shared" si="69"/>
        <v>2016-01-01</v>
      </c>
      <c r="H1134" s="103" t="s">
        <v>2829</v>
      </c>
      <c r="I1134" s="100">
        <v>42734</v>
      </c>
      <c r="J1134" s="100" t="str">
        <f t="shared" si="70"/>
        <v>2016-12-30</v>
      </c>
      <c r="K1134" s="82" t="s">
        <v>2830</v>
      </c>
      <c r="L1134" s="81">
        <v>2017</v>
      </c>
      <c r="M1134" s="83" t="s">
        <v>2828</v>
      </c>
      <c r="N1134" s="84" t="s">
        <v>3974</v>
      </c>
      <c r="O1134" s="86" t="s">
        <v>2829</v>
      </c>
      <c r="P1134" s="96">
        <v>42772</v>
      </c>
      <c r="Q1134" s="95" t="str">
        <f t="shared" si="71"/>
        <v>2017-02-06</v>
      </c>
      <c r="R1134" s="104" t="s">
        <v>2830</v>
      </c>
      <c r="S1134" s="90">
        <v>0</v>
      </c>
      <c r="T1134" s="92" t="s">
        <v>4071</v>
      </c>
      <c r="U1134" s="90">
        <v>82720</v>
      </c>
      <c r="V1134" s="92" t="s">
        <v>4071</v>
      </c>
      <c r="W1134" s="90">
        <v>0</v>
      </c>
      <c r="X1134" s="92" t="s">
        <v>4071</v>
      </c>
      <c r="Y1134" s="90">
        <v>0</v>
      </c>
      <c r="Z1134" s="88" t="s">
        <v>4071</v>
      </c>
      <c r="AA1134" t="s">
        <v>2784</v>
      </c>
      <c r="AB1134" t="s">
        <v>4071</v>
      </c>
      <c r="AC1134" s="87">
        <v>1133</v>
      </c>
      <c r="AD1134" t="s">
        <v>4071</v>
      </c>
      <c r="AE1134" t="s">
        <v>2784</v>
      </c>
      <c r="AF1134" t="s">
        <v>2831</v>
      </c>
      <c r="AG1134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values(1133,'Evaluator SDPLxxx','2016-01-01xxx','2016-12-30xxx',2017,'1311/84.DBN/PL/2017xxx','2017-02-06xxx',0,82720,0,0,NULL,1133,NULL);</v>
      </c>
    </row>
    <row r="1135" spans="1:33" ht="16.5" x14ac:dyDescent="0.3">
      <c r="A1135" t="s">
        <v>4072</v>
      </c>
      <c r="B1135">
        <v>1134</v>
      </c>
      <c r="C1135" t="s">
        <v>2828</v>
      </c>
      <c r="D1135" s="79" t="s">
        <v>2840</v>
      </c>
      <c r="E1135" s="80" t="s">
        <v>2829</v>
      </c>
      <c r="F1135" s="101">
        <v>42370</v>
      </c>
      <c r="G1135" s="102" t="str">
        <f t="shared" si="69"/>
        <v>2016-01-01</v>
      </c>
      <c r="H1135" s="103" t="s">
        <v>2829</v>
      </c>
      <c r="I1135" s="100">
        <v>42734</v>
      </c>
      <c r="J1135" s="100" t="str">
        <f t="shared" si="70"/>
        <v>2016-12-30</v>
      </c>
      <c r="K1135" s="82" t="s">
        <v>2830</v>
      </c>
      <c r="L1135" s="81">
        <v>2017</v>
      </c>
      <c r="M1135" s="83" t="s">
        <v>2828</v>
      </c>
      <c r="N1135" s="84" t="s">
        <v>3975</v>
      </c>
      <c r="O1135" s="86" t="s">
        <v>2829</v>
      </c>
      <c r="P1135" s="96">
        <v>42772</v>
      </c>
      <c r="Q1135" s="95" t="str">
        <f t="shared" si="71"/>
        <v>2017-02-06</v>
      </c>
      <c r="R1135" s="104" t="s">
        <v>2830</v>
      </c>
      <c r="S1135" s="90">
        <v>0</v>
      </c>
      <c r="T1135" s="92" t="s">
        <v>4071</v>
      </c>
      <c r="U1135" s="90">
        <v>48556</v>
      </c>
      <c r="V1135" s="92" t="s">
        <v>4071</v>
      </c>
      <c r="W1135" s="90">
        <v>0</v>
      </c>
      <c r="X1135" s="92" t="s">
        <v>4071</v>
      </c>
      <c r="Y1135" s="90">
        <v>0</v>
      </c>
      <c r="Z1135" s="88" t="s">
        <v>4071</v>
      </c>
      <c r="AA1135" t="s">
        <v>2784</v>
      </c>
      <c r="AB1135" t="s">
        <v>4071</v>
      </c>
      <c r="AC1135" s="87">
        <v>1134</v>
      </c>
      <c r="AD1135" t="s">
        <v>4071</v>
      </c>
      <c r="AE1135" t="s">
        <v>2784</v>
      </c>
      <c r="AF1135" t="s">
        <v>2831</v>
      </c>
      <c r="AG1135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values(1134,'Evaluator SDPLxxx','2016-01-01xxx','2016-12-30xxx',2017,'1312/84.DBN/PL/2017xxx','2017-02-06xxx',0,48556,0,0,NULL,1134,NULL);</v>
      </c>
    </row>
    <row r="1136" spans="1:33" ht="16.5" x14ac:dyDescent="0.3">
      <c r="A1136" t="s">
        <v>4072</v>
      </c>
      <c r="B1136">
        <v>1135</v>
      </c>
      <c r="C1136" t="s">
        <v>2828</v>
      </c>
      <c r="D1136" s="79" t="s">
        <v>2840</v>
      </c>
      <c r="E1136" s="80" t="s">
        <v>2829</v>
      </c>
      <c r="F1136" s="101">
        <v>42370</v>
      </c>
      <c r="G1136" s="102" t="str">
        <f t="shared" si="69"/>
        <v>2016-01-01</v>
      </c>
      <c r="H1136" s="103" t="s">
        <v>2829</v>
      </c>
      <c r="I1136" s="100">
        <v>42734</v>
      </c>
      <c r="J1136" s="100" t="str">
        <f t="shared" si="70"/>
        <v>2016-12-30</v>
      </c>
      <c r="K1136" s="82" t="s">
        <v>2830</v>
      </c>
      <c r="L1136" s="81">
        <v>2017</v>
      </c>
      <c r="M1136" s="83" t="s">
        <v>2828</v>
      </c>
      <c r="N1136" s="84" t="s">
        <v>3976</v>
      </c>
      <c r="O1136" s="86" t="s">
        <v>2829</v>
      </c>
      <c r="P1136" s="96">
        <v>42772</v>
      </c>
      <c r="Q1136" s="95" t="str">
        <f t="shared" si="71"/>
        <v>2017-02-06</v>
      </c>
      <c r="R1136" s="104" t="s">
        <v>2830</v>
      </c>
      <c r="S1136" s="90">
        <v>0</v>
      </c>
      <c r="T1136" s="92" t="s">
        <v>4071</v>
      </c>
      <c r="U1136" s="90">
        <v>34728</v>
      </c>
      <c r="V1136" s="92" t="s">
        <v>4071</v>
      </c>
      <c r="W1136" s="90">
        <v>0</v>
      </c>
      <c r="X1136" s="92" t="s">
        <v>4071</v>
      </c>
      <c r="Y1136" s="90">
        <v>0</v>
      </c>
      <c r="Z1136" s="88" t="s">
        <v>4071</v>
      </c>
      <c r="AA1136" t="s">
        <v>2784</v>
      </c>
      <c r="AB1136" t="s">
        <v>4071</v>
      </c>
      <c r="AC1136" s="87">
        <v>1135</v>
      </c>
      <c r="AD1136" t="s">
        <v>4071</v>
      </c>
      <c r="AE1136" t="s">
        <v>2784</v>
      </c>
      <c r="AF1136" t="s">
        <v>2831</v>
      </c>
      <c r="AG1136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values(1135,'Evaluator SDPLxxx','2016-01-01xxx','2016-12-30xxx',2017,'1313/84.DBN/PL/2017xxx','2017-02-06xxx',0,34728,0,0,NULL,1135,NULL);</v>
      </c>
    </row>
    <row r="1137" spans="1:33" ht="16.5" x14ac:dyDescent="0.3">
      <c r="A1137" t="s">
        <v>4072</v>
      </c>
      <c r="B1137">
        <v>1136</v>
      </c>
      <c r="C1137" t="s">
        <v>2828</v>
      </c>
      <c r="D1137" s="79" t="s">
        <v>2840</v>
      </c>
      <c r="E1137" s="80" t="s">
        <v>2829</v>
      </c>
      <c r="F1137" s="101">
        <v>42370</v>
      </c>
      <c r="G1137" s="102" t="str">
        <f t="shared" si="69"/>
        <v>2016-01-01</v>
      </c>
      <c r="H1137" s="103" t="s">
        <v>2829</v>
      </c>
      <c r="I1137" s="100">
        <v>42734</v>
      </c>
      <c r="J1137" s="100" t="str">
        <f t="shared" si="70"/>
        <v>2016-12-30</v>
      </c>
      <c r="K1137" s="82" t="s">
        <v>2830</v>
      </c>
      <c r="L1137" s="81">
        <v>2017</v>
      </c>
      <c r="M1137" s="83" t="s">
        <v>2828</v>
      </c>
      <c r="N1137" s="84" t="s">
        <v>3977</v>
      </c>
      <c r="O1137" s="86" t="s">
        <v>2829</v>
      </c>
      <c r="P1137" s="96">
        <v>42772</v>
      </c>
      <c r="Q1137" s="95" t="str">
        <f t="shared" si="71"/>
        <v>2017-02-06</v>
      </c>
      <c r="R1137" s="104" t="s">
        <v>2830</v>
      </c>
      <c r="S1137" s="90">
        <v>0</v>
      </c>
      <c r="T1137" s="92" t="s">
        <v>4071</v>
      </c>
      <c r="U1137" s="90">
        <v>97816</v>
      </c>
      <c r="V1137" s="92" t="s">
        <v>4071</v>
      </c>
      <c r="W1137" s="90">
        <v>0</v>
      </c>
      <c r="X1137" s="92" t="s">
        <v>4071</v>
      </c>
      <c r="Y1137" s="90">
        <v>0</v>
      </c>
      <c r="Z1137" s="88" t="s">
        <v>4071</v>
      </c>
      <c r="AA1137" t="s">
        <v>2784</v>
      </c>
      <c r="AB1137" t="s">
        <v>4071</v>
      </c>
      <c r="AC1137" s="87">
        <v>1136</v>
      </c>
      <c r="AD1137" t="s">
        <v>4071</v>
      </c>
      <c r="AE1137" t="s">
        <v>2784</v>
      </c>
      <c r="AF1137" t="s">
        <v>2831</v>
      </c>
      <c r="AG1137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values(1136,'Evaluator SDPLxxx','2016-01-01xxx','2016-12-30xxx',2017,'1314/84.DBN/PL/2017xxx','2017-02-06xxx',0,97816,0,0,NULL,1136,NULL);</v>
      </c>
    </row>
    <row r="1138" spans="1:33" ht="16.5" x14ac:dyDescent="0.3">
      <c r="A1138" t="s">
        <v>4072</v>
      </c>
      <c r="B1138">
        <v>1137</v>
      </c>
      <c r="C1138" t="s">
        <v>2828</v>
      </c>
      <c r="D1138" s="79" t="s">
        <v>2840</v>
      </c>
      <c r="E1138" s="80" t="s">
        <v>2829</v>
      </c>
      <c r="F1138" s="101">
        <v>42370</v>
      </c>
      <c r="G1138" s="102" t="str">
        <f t="shared" si="69"/>
        <v>2016-01-01</v>
      </c>
      <c r="H1138" s="103" t="s">
        <v>2829</v>
      </c>
      <c r="I1138" s="100">
        <v>42734</v>
      </c>
      <c r="J1138" s="100" t="str">
        <f t="shared" si="70"/>
        <v>2016-12-30</v>
      </c>
      <c r="K1138" s="82" t="s">
        <v>2830</v>
      </c>
      <c r="L1138" s="81">
        <v>2017</v>
      </c>
      <c r="M1138" s="83" t="s">
        <v>2828</v>
      </c>
      <c r="N1138" s="84" t="s">
        <v>3978</v>
      </c>
      <c r="O1138" s="86" t="s">
        <v>2829</v>
      </c>
      <c r="P1138" s="96">
        <v>42772</v>
      </c>
      <c r="Q1138" s="95" t="str">
        <f t="shared" si="71"/>
        <v>2017-02-06</v>
      </c>
      <c r="R1138" s="104" t="s">
        <v>2830</v>
      </c>
      <c r="S1138" s="90">
        <v>0</v>
      </c>
      <c r="T1138" s="92" t="s">
        <v>4071</v>
      </c>
      <c r="U1138" s="90">
        <v>48632</v>
      </c>
      <c r="V1138" s="92" t="s">
        <v>4071</v>
      </c>
      <c r="W1138" s="90">
        <v>0</v>
      </c>
      <c r="X1138" s="92" t="s">
        <v>4071</v>
      </c>
      <c r="Y1138" s="90">
        <v>0</v>
      </c>
      <c r="Z1138" s="88" t="s">
        <v>4071</v>
      </c>
      <c r="AA1138" t="s">
        <v>2784</v>
      </c>
      <c r="AB1138" t="s">
        <v>4071</v>
      </c>
      <c r="AC1138" s="87">
        <v>1137</v>
      </c>
      <c r="AD1138" t="s">
        <v>4071</v>
      </c>
      <c r="AE1138" t="s">
        <v>2784</v>
      </c>
      <c r="AF1138" t="s">
        <v>2831</v>
      </c>
      <c r="AG1138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values(1137,'Evaluator SDPLxxx','2016-01-01xxx','2016-12-30xxx',2017,'1315/84.DBN/PL/2017xxx','2017-02-06xxx',0,48632,0,0,NULL,1137,NULL);</v>
      </c>
    </row>
    <row r="1139" spans="1:33" ht="16.5" x14ac:dyDescent="0.3">
      <c r="A1139" t="s">
        <v>4072</v>
      </c>
      <c r="B1139">
        <v>1138</v>
      </c>
      <c r="C1139" t="s">
        <v>2828</v>
      </c>
      <c r="D1139" s="79" t="s">
        <v>2840</v>
      </c>
      <c r="E1139" s="80" t="s">
        <v>2829</v>
      </c>
      <c r="F1139" s="101">
        <v>42370</v>
      </c>
      <c r="G1139" s="102" t="str">
        <f t="shared" si="69"/>
        <v>2016-01-01</v>
      </c>
      <c r="H1139" s="103" t="s">
        <v>2829</v>
      </c>
      <c r="I1139" s="100">
        <v>42734</v>
      </c>
      <c r="J1139" s="100" t="str">
        <f t="shared" si="70"/>
        <v>2016-12-30</v>
      </c>
      <c r="K1139" s="82" t="s">
        <v>2830</v>
      </c>
      <c r="L1139" s="81">
        <v>2017</v>
      </c>
      <c r="M1139" s="83" t="s">
        <v>2828</v>
      </c>
      <c r="N1139" s="84" t="s">
        <v>3979</v>
      </c>
      <c r="O1139" s="86" t="s">
        <v>2829</v>
      </c>
      <c r="P1139" s="96">
        <v>42772</v>
      </c>
      <c r="Q1139" s="95" t="str">
        <f t="shared" si="71"/>
        <v>2017-02-06</v>
      </c>
      <c r="R1139" s="104" t="s">
        <v>2830</v>
      </c>
      <c r="S1139" s="90">
        <v>0</v>
      </c>
      <c r="T1139" s="92" t="s">
        <v>4071</v>
      </c>
      <c r="U1139" s="90">
        <v>85360</v>
      </c>
      <c r="V1139" s="92" t="s">
        <v>4071</v>
      </c>
      <c r="W1139" s="90">
        <v>0</v>
      </c>
      <c r="X1139" s="92" t="s">
        <v>4071</v>
      </c>
      <c r="Y1139" s="90">
        <v>0</v>
      </c>
      <c r="Z1139" s="88" t="s">
        <v>4071</v>
      </c>
      <c r="AA1139" t="s">
        <v>2784</v>
      </c>
      <c r="AB1139" t="s">
        <v>4071</v>
      </c>
      <c r="AC1139" s="87">
        <v>1138</v>
      </c>
      <c r="AD1139" t="s">
        <v>4071</v>
      </c>
      <c r="AE1139" t="s">
        <v>2784</v>
      </c>
      <c r="AF1139" t="s">
        <v>2831</v>
      </c>
      <c r="AG1139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values(1138,'Evaluator SDPLxxx','2016-01-01xxx','2016-12-30xxx',2017,'1316/84.DBN/PL/2017xxx','2017-02-06xxx',0,85360,0,0,NULL,1138,NULL);</v>
      </c>
    </row>
    <row r="1140" spans="1:33" ht="16.5" x14ac:dyDescent="0.3">
      <c r="A1140" t="s">
        <v>4072</v>
      </c>
      <c r="B1140">
        <v>1139</v>
      </c>
      <c r="C1140" t="s">
        <v>2828</v>
      </c>
      <c r="D1140" s="79" t="s">
        <v>2840</v>
      </c>
      <c r="E1140" s="80" t="s">
        <v>2829</v>
      </c>
      <c r="F1140" s="101">
        <v>42370</v>
      </c>
      <c r="G1140" s="102" t="str">
        <f t="shared" si="69"/>
        <v>2016-01-01</v>
      </c>
      <c r="H1140" s="103" t="s">
        <v>2829</v>
      </c>
      <c r="I1140" s="100">
        <v>42734</v>
      </c>
      <c r="J1140" s="100" t="str">
        <f t="shared" si="70"/>
        <v>2016-12-30</v>
      </c>
      <c r="K1140" s="82" t="s">
        <v>2830</v>
      </c>
      <c r="L1140" s="81">
        <v>2017</v>
      </c>
      <c r="M1140" s="83" t="s">
        <v>2828</v>
      </c>
      <c r="N1140" s="84" t="s">
        <v>3980</v>
      </c>
      <c r="O1140" s="86" t="s">
        <v>2829</v>
      </c>
      <c r="P1140" s="96">
        <v>42772</v>
      </c>
      <c r="Q1140" s="95" t="str">
        <f t="shared" si="71"/>
        <v>2017-02-06</v>
      </c>
      <c r="R1140" s="104" t="s">
        <v>2830</v>
      </c>
      <c r="S1140" s="90">
        <v>0</v>
      </c>
      <c r="T1140" s="92" t="s">
        <v>4071</v>
      </c>
      <c r="U1140" s="90">
        <v>31860</v>
      </c>
      <c r="V1140" s="92" t="s">
        <v>4071</v>
      </c>
      <c r="W1140" s="90">
        <v>0</v>
      </c>
      <c r="X1140" s="92" t="s">
        <v>4071</v>
      </c>
      <c r="Y1140" s="90">
        <v>0</v>
      </c>
      <c r="Z1140" s="88" t="s">
        <v>4071</v>
      </c>
      <c r="AA1140" t="s">
        <v>2784</v>
      </c>
      <c r="AB1140" t="s">
        <v>4071</v>
      </c>
      <c r="AC1140" s="87">
        <v>1139</v>
      </c>
      <c r="AD1140" t="s">
        <v>4071</v>
      </c>
      <c r="AE1140" t="s">
        <v>2784</v>
      </c>
      <c r="AF1140" t="s">
        <v>2831</v>
      </c>
      <c r="AG1140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values(1139,'Evaluator SDPLxxx','2016-01-01xxx','2016-12-30xxx',2017,'1317/84.DBN/PL/2017xxx','2017-02-06xxx',0,31860,0,0,NULL,1139,NULL);</v>
      </c>
    </row>
    <row r="1141" spans="1:33" ht="16.5" x14ac:dyDescent="0.3">
      <c r="A1141" t="s">
        <v>4072</v>
      </c>
      <c r="B1141">
        <v>1140</v>
      </c>
      <c r="C1141" t="s">
        <v>2828</v>
      </c>
      <c r="D1141" s="79" t="s">
        <v>2840</v>
      </c>
      <c r="E1141" s="80" t="s">
        <v>2829</v>
      </c>
      <c r="F1141" s="101">
        <v>42370</v>
      </c>
      <c r="G1141" s="102" t="str">
        <f t="shared" si="69"/>
        <v>2016-01-01</v>
      </c>
      <c r="H1141" s="103" t="s">
        <v>2829</v>
      </c>
      <c r="I1141" s="100">
        <v>42734</v>
      </c>
      <c r="J1141" s="100" t="str">
        <f t="shared" si="70"/>
        <v>2016-12-30</v>
      </c>
      <c r="K1141" s="82" t="s">
        <v>2830</v>
      </c>
      <c r="L1141" s="81">
        <v>2017</v>
      </c>
      <c r="M1141" s="83" t="s">
        <v>2828</v>
      </c>
      <c r="N1141" s="84" t="s">
        <v>3981</v>
      </c>
      <c r="O1141" s="86" t="s">
        <v>2829</v>
      </c>
      <c r="P1141" s="96">
        <v>42772</v>
      </c>
      <c r="Q1141" s="95" t="str">
        <f t="shared" si="71"/>
        <v>2017-02-06</v>
      </c>
      <c r="R1141" s="104" t="s">
        <v>2830</v>
      </c>
      <c r="S1141" s="90">
        <v>0</v>
      </c>
      <c r="T1141" s="92" t="s">
        <v>4071</v>
      </c>
      <c r="U1141" s="90">
        <v>23688</v>
      </c>
      <c r="V1141" s="92" t="s">
        <v>4071</v>
      </c>
      <c r="W1141" s="90">
        <v>0</v>
      </c>
      <c r="X1141" s="92" t="s">
        <v>4071</v>
      </c>
      <c r="Y1141" s="90">
        <v>0</v>
      </c>
      <c r="Z1141" s="88" t="s">
        <v>4071</v>
      </c>
      <c r="AA1141" t="s">
        <v>2784</v>
      </c>
      <c r="AB1141" t="s">
        <v>4071</v>
      </c>
      <c r="AC1141" s="87">
        <v>1140</v>
      </c>
      <c r="AD1141" t="s">
        <v>4071</v>
      </c>
      <c r="AE1141" t="s">
        <v>2784</v>
      </c>
      <c r="AF1141" t="s">
        <v>2831</v>
      </c>
      <c r="AG1141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values(1140,'Evaluator SDPLxxx','2016-01-01xxx','2016-12-30xxx',2017,'1318/84.DBN/PL/2017xxx','2017-02-06xxx',0,23688,0,0,NULL,1140,NULL);</v>
      </c>
    </row>
    <row r="1142" spans="1:33" ht="16.5" x14ac:dyDescent="0.3">
      <c r="A1142" t="s">
        <v>4072</v>
      </c>
      <c r="B1142">
        <v>1141</v>
      </c>
      <c r="C1142" t="s">
        <v>2828</v>
      </c>
      <c r="D1142" s="79" t="s">
        <v>2840</v>
      </c>
      <c r="E1142" s="80" t="s">
        <v>2829</v>
      </c>
      <c r="F1142" s="101">
        <v>42370</v>
      </c>
      <c r="G1142" s="102" t="str">
        <f t="shared" si="69"/>
        <v>2016-01-01</v>
      </c>
      <c r="H1142" s="103" t="s">
        <v>2829</v>
      </c>
      <c r="I1142" s="100">
        <v>42734</v>
      </c>
      <c r="J1142" s="100" t="str">
        <f t="shared" si="70"/>
        <v>2016-12-30</v>
      </c>
      <c r="K1142" s="82" t="s">
        <v>2830</v>
      </c>
      <c r="L1142" s="81">
        <v>2017</v>
      </c>
      <c r="M1142" s="83" t="s">
        <v>2828</v>
      </c>
      <c r="N1142" s="84" t="s">
        <v>3982</v>
      </c>
      <c r="O1142" s="86" t="s">
        <v>2829</v>
      </c>
      <c r="P1142" s="96">
        <v>42772</v>
      </c>
      <c r="Q1142" s="95" t="str">
        <f t="shared" si="71"/>
        <v>2017-02-06</v>
      </c>
      <c r="R1142" s="104" t="s">
        <v>2830</v>
      </c>
      <c r="S1142" s="90">
        <v>0</v>
      </c>
      <c r="T1142" s="92" t="s">
        <v>4071</v>
      </c>
      <c r="U1142" s="90">
        <v>109616</v>
      </c>
      <c r="V1142" s="92" t="s">
        <v>4071</v>
      </c>
      <c r="W1142" s="90">
        <v>0</v>
      </c>
      <c r="X1142" s="92" t="s">
        <v>4071</v>
      </c>
      <c r="Y1142" s="90">
        <v>0</v>
      </c>
      <c r="Z1142" s="88" t="s">
        <v>4071</v>
      </c>
      <c r="AA1142" t="s">
        <v>2784</v>
      </c>
      <c r="AB1142" t="s">
        <v>4071</v>
      </c>
      <c r="AC1142" s="87">
        <v>1141</v>
      </c>
      <c r="AD1142" t="s">
        <v>4071</v>
      </c>
      <c r="AE1142" t="s">
        <v>2784</v>
      </c>
      <c r="AF1142" t="s">
        <v>2831</v>
      </c>
      <c r="AG1142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values(1141,'Evaluator SDPLxxx','2016-01-01xxx','2016-12-30xxx',2017,'1319/84.DBN/PL/2017xxx','2017-02-06xxx',0,109616,0,0,NULL,1141,NULL);</v>
      </c>
    </row>
    <row r="1143" spans="1:33" ht="16.5" x14ac:dyDescent="0.3">
      <c r="A1143" t="s">
        <v>4072</v>
      </c>
      <c r="B1143">
        <v>1142</v>
      </c>
      <c r="C1143" t="s">
        <v>2828</v>
      </c>
      <c r="D1143" s="79" t="s">
        <v>2840</v>
      </c>
      <c r="E1143" s="80" t="s">
        <v>2829</v>
      </c>
      <c r="F1143" s="101">
        <v>42370</v>
      </c>
      <c r="G1143" s="102" t="str">
        <f t="shared" si="69"/>
        <v>2016-01-01</v>
      </c>
      <c r="H1143" s="103" t="s">
        <v>2829</v>
      </c>
      <c r="I1143" s="100">
        <v>42734</v>
      </c>
      <c r="J1143" s="100" t="str">
        <f t="shared" si="70"/>
        <v>2016-12-30</v>
      </c>
      <c r="K1143" s="82" t="s">
        <v>2830</v>
      </c>
      <c r="L1143" s="81">
        <v>2017</v>
      </c>
      <c r="M1143" s="83" t="s">
        <v>2828</v>
      </c>
      <c r="N1143" s="84" t="s">
        <v>3983</v>
      </c>
      <c r="O1143" s="86" t="s">
        <v>2829</v>
      </c>
      <c r="P1143" s="96">
        <v>42772</v>
      </c>
      <c r="Q1143" s="95" t="str">
        <f t="shared" si="71"/>
        <v>2017-02-06</v>
      </c>
      <c r="R1143" s="104" t="s">
        <v>2830</v>
      </c>
      <c r="S1143" s="90">
        <v>0</v>
      </c>
      <c r="T1143" s="92" t="s">
        <v>4071</v>
      </c>
      <c r="U1143" s="90">
        <v>88866</v>
      </c>
      <c r="V1143" s="92" t="s">
        <v>4071</v>
      </c>
      <c r="W1143" s="90">
        <v>0</v>
      </c>
      <c r="X1143" s="92" t="s">
        <v>4071</v>
      </c>
      <c r="Y1143" s="90">
        <v>0</v>
      </c>
      <c r="Z1143" s="88" t="s">
        <v>4071</v>
      </c>
      <c r="AA1143" t="s">
        <v>2784</v>
      </c>
      <c r="AB1143" t="s">
        <v>4071</v>
      </c>
      <c r="AC1143" s="87">
        <v>1142</v>
      </c>
      <c r="AD1143" t="s">
        <v>4071</v>
      </c>
      <c r="AE1143" t="s">
        <v>2784</v>
      </c>
      <c r="AF1143" t="s">
        <v>2831</v>
      </c>
      <c r="AG1143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values(1142,'Evaluator SDPLxxx','2016-01-01xxx','2016-12-30xxx',2017,'1320/84.DBN/PL/2017xxx','2017-02-06xxx',0,88866,0,0,NULL,1142,NULL);</v>
      </c>
    </row>
    <row r="1144" spans="1:33" ht="16.5" x14ac:dyDescent="0.3">
      <c r="A1144" t="s">
        <v>4072</v>
      </c>
      <c r="B1144">
        <v>1143</v>
      </c>
      <c r="C1144" t="s">
        <v>2828</v>
      </c>
      <c r="D1144" s="79" t="s">
        <v>2840</v>
      </c>
      <c r="E1144" s="80" t="s">
        <v>2829</v>
      </c>
      <c r="F1144" s="101">
        <v>42370</v>
      </c>
      <c r="G1144" s="102" t="str">
        <f t="shared" si="69"/>
        <v>2016-01-01</v>
      </c>
      <c r="H1144" s="103" t="s">
        <v>2829</v>
      </c>
      <c r="I1144" s="100">
        <v>42734</v>
      </c>
      <c r="J1144" s="100" t="str">
        <f t="shared" si="70"/>
        <v>2016-12-30</v>
      </c>
      <c r="K1144" s="82" t="s">
        <v>2830</v>
      </c>
      <c r="L1144" s="81">
        <v>2017</v>
      </c>
      <c r="M1144" s="83" t="s">
        <v>2828</v>
      </c>
      <c r="N1144" s="84" t="s">
        <v>3984</v>
      </c>
      <c r="O1144" s="86" t="s">
        <v>2829</v>
      </c>
      <c r="P1144" s="96">
        <v>42772</v>
      </c>
      <c r="Q1144" s="95" t="str">
        <f t="shared" si="71"/>
        <v>2017-02-06</v>
      </c>
      <c r="R1144" s="104" t="s">
        <v>2830</v>
      </c>
      <c r="S1144" s="90">
        <v>0</v>
      </c>
      <c r="T1144" s="92" t="s">
        <v>4071</v>
      </c>
      <c r="U1144" s="90">
        <v>55350</v>
      </c>
      <c r="V1144" s="92" t="s">
        <v>4071</v>
      </c>
      <c r="W1144" s="90">
        <v>0</v>
      </c>
      <c r="X1144" s="92" t="s">
        <v>4071</v>
      </c>
      <c r="Y1144" s="90">
        <v>0</v>
      </c>
      <c r="Z1144" s="88" t="s">
        <v>4071</v>
      </c>
      <c r="AA1144" t="s">
        <v>2784</v>
      </c>
      <c r="AB1144" t="s">
        <v>4071</v>
      </c>
      <c r="AC1144" s="87">
        <v>1143</v>
      </c>
      <c r="AD1144" t="s">
        <v>4071</v>
      </c>
      <c r="AE1144" t="s">
        <v>2784</v>
      </c>
      <c r="AF1144" t="s">
        <v>2831</v>
      </c>
      <c r="AG1144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values(1143,'Evaluator SDPLxxx','2016-01-01xxx','2016-12-30xxx',2017,'1321/84.DBN/PL/2017xxx','2017-02-06xxx',0,55350,0,0,NULL,1143,NULL);</v>
      </c>
    </row>
    <row r="1145" spans="1:33" ht="16.5" x14ac:dyDescent="0.3">
      <c r="A1145" t="s">
        <v>4072</v>
      </c>
      <c r="B1145">
        <v>1144</v>
      </c>
      <c r="C1145" t="s">
        <v>2828</v>
      </c>
      <c r="D1145" s="79" t="s">
        <v>2840</v>
      </c>
      <c r="E1145" s="80" t="s">
        <v>2829</v>
      </c>
      <c r="F1145" s="101">
        <v>42370</v>
      </c>
      <c r="G1145" s="102" t="str">
        <f t="shared" si="69"/>
        <v>2016-01-01</v>
      </c>
      <c r="H1145" s="103" t="s">
        <v>2829</v>
      </c>
      <c r="I1145" s="100">
        <v>42734</v>
      </c>
      <c r="J1145" s="100" t="str">
        <f t="shared" si="70"/>
        <v>2016-12-30</v>
      </c>
      <c r="K1145" s="82" t="s">
        <v>2830</v>
      </c>
      <c r="L1145" s="81">
        <v>2017</v>
      </c>
      <c r="M1145" s="83" t="s">
        <v>2828</v>
      </c>
      <c r="N1145" s="84" t="s">
        <v>3985</v>
      </c>
      <c r="O1145" s="86" t="s">
        <v>2829</v>
      </c>
      <c r="P1145" s="96">
        <v>42772</v>
      </c>
      <c r="Q1145" s="95" t="str">
        <f t="shared" si="71"/>
        <v>2017-02-06</v>
      </c>
      <c r="R1145" s="104" t="s">
        <v>2830</v>
      </c>
      <c r="S1145" s="90">
        <v>0</v>
      </c>
      <c r="T1145" s="92" t="s">
        <v>4071</v>
      </c>
      <c r="U1145" s="90">
        <v>14754</v>
      </c>
      <c r="V1145" s="92" t="s">
        <v>4071</v>
      </c>
      <c r="W1145" s="90">
        <v>0</v>
      </c>
      <c r="X1145" s="92" t="s">
        <v>4071</v>
      </c>
      <c r="Y1145" s="90">
        <v>0</v>
      </c>
      <c r="Z1145" s="88" t="s">
        <v>4071</v>
      </c>
      <c r="AA1145" t="s">
        <v>2784</v>
      </c>
      <c r="AB1145" t="s">
        <v>4071</v>
      </c>
      <c r="AC1145" s="87">
        <v>1144</v>
      </c>
      <c r="AD1145" t="s">
        <v>4071</v>
      </c>
      <c r="AE1145" t="s">
        <v>2784</v>
      </c>
      <c r="AF1145" t="s">
        <v>2831</v>
      </c>
      <c r="AG1145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values(1144,'Evaluator SDPLxxx','2016-01-01xxx','2016-12-30xxx',2017,'1322/84.DBN/PL/2017xxx','2017-02-06xxx',0,14754,0,0,NULL,1144,NULL);</v>
      </c>
    </row>
    <row r="1146" spans="1:33" ht="16.5" x14ac:dyDescent="0.3">
      <c r="A1146" t="s">
        <v>4072</v>
      </c>
      <c r="B1146">
        <v>1145</v>
      </c>
      <c r="C1146" t="s">
        <v>2828</v>
      </c>
      <c r="D1146" s="79" t="s">
        <v>2840</v>
      </c>
      <c r="E1146" s="80" t="s">
        <v>2829</v>
      </c>
      <c r="F1146" s="101">
        <v>42370</v>
      </c>
      <c r="G1146" s="102" t="str">
        <f t="shared" si="69"/>
        <v>2016-01-01</v>
      </c>
      <c r="H1146" s="103" t="s">
        <v>2829</v>
      </c>
      <c r="I1146" s="100">
        <v>42734</v>
      </c>
      <c r="J1146" s="100" t="str">
        <f t="shared" si="70"/>
        <v>2016-12-30</v>
      </c>
      <c r="K1146" s="82" t="s">
        <v>2830</v>
      </c>
      <c r="L1146" s="81">
        <v>2017</v>
      </c>
      <c r="M1146" s="83" t="s">
        <v>2828</v>
      </c>
      <c r="N1146" s="84" t="s">
        <v>3986</v>
      </c>
      <c r="O1146" s="86" t="s">
        <v>2829</v>
      </c>
      <c r="P1146" s="96">
        <v>42772</v>
      </c>
      <c r="Q1146" s="95" t="str">
        <f t="shared" si="71"/>
        <v>2017-02-06</v>
      </c>
      <c r="R1146" s="104" t="s">
        <v>2830</v>
      </c>
      <c r="S1146" s="90">
        <v>0</v>
      </c>
      <c r="T1146" s="92" t="s">
        <v>4071</v>
      </c>
      <c r="U1146" s="90">
        <v>97320</v>
      </c>
      <c r="V1146" s="92" t="s">
        <v>4071</v>
      </c>
      <c r="W1146" s="90">
        <v>0</v>
      </c>
      <c r="X1146" s="92" t="s">
        <v>4071</v>
      </c>
      <c r="Y1146" s="90">
        <v>0</v>
      </c>
      <c r="Z1146" s="88" t="s">
        <v>4071</v>
      </c>
      <c r="AA1146" t="s">
        <v>2784</v>
      </c>
      <c r="AB1146" t="s">
        <v>4071</v>
      </c>
      <c r="AC1146" s="87">
        <v>1145</v>
      </c>
      <c r="AD1146" t="s">
        <v>4071</v>
      </c>
      <c r="AE1146" t="s">
        <v>2784</v>
      </c>
      <c r="AF1146" t="s">
        <v>2831</v>
      </c>
      <c r="AG1146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values(1145,'Evaluator SDPLxxx','2016-01-01xxx','2016-12-30xxx',2017,'1323/84.DBN/PL/2017xxx','2017-02-06xxx',0,97320,0,0,NULL,1145,NULL);</v>
      </c>
    </row>
    <row r="1147" spans="1:33" ht="16.5" x14ac:dyDescent="0.3">
      <c r="A1147" t="s">
        <v>4072</v>
      </c>
      <c r="B1147">
        <v>1146</v>
      </c>
      <c r="C1147" t="s">
        <v>2828</v>
      </c>
      <c r="D1147" s="79" t="s">
        <v>2840</v>
      </c>
      <c r="E1147" s="80" t="s">
        <v>2829</v>
      </c>
      <c r="F1147" s="101">
        <v>42370</v>
      </c>
      <c r="G1147" s="102" t="str">
        <f t="shared" si="69"/>
        <v>2016-01-01</v>
      </c>
      <c r="H1147" s="103" t="s">
        <v>2829</v>
      </c>
      <c r="I1147" s="100">
        <v>42734</v>
      </c>
      <c r="J1147" s="100" t="str">
        <f t="shared" si="70"/>
        <v>2016-12-30</v>
      </c>
      <c r="K1147" s="82" t="s">
        <v>2830</v>
      </c>
      <c r="L1147" s="81">
        <v>2017</v>
      </c>
      <c r="M1147" s="83" t="s">
        <v>2828</v>
      </c>
      <c r="N1147" s="84" t="s">
        <v>3987</v>
      </c>
      <c r="O1147" s="86" t="s">
        <v>2829</v>
      </c>
      <c r="P1147" s="96">
        <v>42772</v>
      </c>
      <c r="Q1147" s="95" t="str">
        <f t="shared" si="71"/>
        <v>2017-02-06</v>
      </c>
      <c r="R1147" s="104" t="s">
        <v>2830</v>
      </c>
      <c r="S1147" s="90">
        <v>0</v>
      </c>
      <c r="T1147" s="92" t="s">
        <v>4071</v>
      </c>
      <c r="U1147" s="90">
        <v>98680</v>
      </c>
      <c r="V1147" s="92" t="s">
        <v>4071</v>
      </c>
      <c r="W1147" s="90">
        <v>0</v>
      </c>
      <c r="X1147" s="92" t="s">
        <v>4071</v>
      </c>
      <c r="Y1147" s="90">
        <v>0</v>
      </c>
      <c r="Z1147" s="88" t="s">
        <v>4071</v>
      </c>
      <c r="AA1147" t="s">
        <v>2784</v>
      </c>
      <c r="AB1147" t="s">
        <v>4071</v>
      </c>
      <c r="AC1147" s="87">
        <v>1146</v>
      </c>
      <c r="AD1147" t="s">
        <v>4071</v>
      </c>
      <c r="AE1147" t="s">
        <v>2784</v>
      </c>
      <c r="AF1147" t="s">
        <v>2831</v>
      </c>
      <c r="AG1147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values(1146,'Evaluator SDPLxxx','2016-01-01xxx','2016-12-30xxx',2017,'1324/84.DBN/PL/2017xxx','2017-02-06xxx',0,98680,0,0,NULL,1146,NULL);</v>
      </c>
    </row>
    <row r="1148" spans="1:33" ht="16.5" x14ac:dyDescent="0.3">
      <c r="A1148" t="s">
        <v>4072</v>
      </c>
      <c r="B1148">
        <v>1147</v>
      </c>
      <c r="C1148" t="s">
        <v>2828</v>
      </c>
      <c r="D1148" s="79" t="s">
        <v>2840</v>
      </c>
      <c r="E1148" s="80" t="s">
        <v>2829</v>
      </c>
      <c r="F1148" s="101">
        <v>42370</v>
      </c>
      <c r="G1148" s="102" t="str">
        <f t="shared" si="69"/>
        <v>2016-01-01</v>
      </c>
      <c r="H1148" s="103" t="s">
        <v>2829</v>
      </c>
      <c r="I1148" s="100">
        <v>42734</v>
      </c>
      <c r="J1148" s="100" t="str">
        <f t="shared" si="70"/>
        <v>2016-12-30</v>
      </c>
      <c r="K1148" s="82" t="s">
        <v>2830</v>
      </c>
      <c r="L1148" s="81">
        <v>2017</v>
      </c>
      <c r="M1148" s="83" t="s">
        <v>2828</v>
      </c>
      <c r="N1148" s="84" t="s">
        <v>3988</v>
      </c>
      <c r="O1148" s="86" t="s">
        <v>2829</v>
      </c>
      <c r="P1148" s="96">
        <v>42772</v>
      </c>
      <c r="Q1148" s="95" t="str">
        <f t="shared" si="71"/>
        <v>2017-02-06</v>
      </c>
      <c r="R1148" s="104" t="s">
        <v>2830</v>
      </c>
      <c r="S1148" s="90">
        <v>0</v>
      </c>
      <c r="T1148" s="92" t="s">
        <v>4071</v>
      </c>
      <c r="U1148" s="90">
        <v>72760</v>
      </c>
      <c r="V1148" s="92" t="s">
        <v>4071</v>
      </c>
      <c r="W1148" s="90">
        <v>0</v>
      </c>
      <c r="X1148" s="92" t="s">
        <v>4071</v>
      </c>
      <c r="Y1148" s="90">
        <v>0</v>
      </c>
      <c r="Z1148" s="88" t="s">
        <v>4071</v>
      </c>
      <c r="AA1148" t="s">
        <v>2784</v>
      </c>
      <c r="AB1148" t="s">
        <v>4071</v>
      </c>
      <c r="AC1148" s="87">
        <v>1147</v>
      </c>
      <c r="AD1148" t="s">
        <v>4071</v>
      </c>
      <c r="AE1148" t="s">
        <v>2784</v>
      </c>
      <c r="AF1148" t="s">
        <v>2831</v>
      </c>
      <c r="AG1148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values(1147,'Evaluator SDPLxxx','2016-01-01xxx','2016-12-30xxx',2017,'1325/84.DBN/PL/2017xxx','2017-02-06xxx',0,72760,0,0,NULL,1147,NULL);</v>
      </c>
    </row>
    <row r="1149" spans="1:33" ht="16.5" x14ac:dyDescent="0.3">
      <c r="A1149" t="s">
        <v>4072</v>
      </c>
      <c r="B1149">
        <v>1148</v>
      </c>
      <c r="C1149" t="s">
        <v>2828</v>
      </c>
      <c r="D1149" s="79" t="s">
        <v>2840</v>
      </c>
      <c r="E1149" s="80" t="s">
        <v>2829</v>
      </c>
      <c r="F1149" s="101">
        <v>42370</v>
      </c>
      <c r="G1149" s="102" t="str">
        <f t="shared" si="69"/>
        <v>2016-01-01</v>
      </c>
      <c r="H1149" s="103" t="s">
        <v>2829</v>
      </c>
      <c r="I1149" s="100">
        <v>42734</v>
      </c>
      <c r="J1149" s="100" t="str">
        <f t="shared" si="70"/>
        <v>2016-12-30</v>
      </c>
      <c r="K1149" s="82" t="s">
        <v>2830</v>
      </c>
      <c r="L1149" s="81">
        <v>2017</v>
      </c>
      <c r="M1149" s="83" t="s">
        <v>2828</v>
      </c>
      <c r="N1149" s="84" t="s">
        <v>3989</v>
      </c>
      <c r="O1149" s="86" t="s">
        <v>2829</v>
      </c>
      <c r="P1149" s="96">
        <v>42772</v>
      </c>
      <c r="Q1149" s="95" t="str">
        <f t="shared" si="71"/>
        <v>2017-02-06</v>
      </c>
      <c r="R1149" s="104" t="s">
        <v>2830</v>
      </c>
      <c r="S1149" s="90">
        <v>0</v>
      </c>
      <c r="T1149" s="92" t="s">
        <v>4071</v>
      </c>
      <c r="U1149" s="90">
        <v>166284</v>
      </c>
      <c r="V1149" s="92" t="s">
        <v>4071</v>
      </c>
      <c r="W1149" s="90">
        <v>0</v>
      </c>
      <c r="X1149" s="92" t="s">
        <v>4071</v>
      </c>
      <c r="Y1149" s="90">
        <v>0</v>
      </c>
      <c r="Z1149" s="88" t="s">
        <v>4071</v>
      </c>
      <c r="AA1149" t="s">
        <v>2784</v>
      </c>
      <c r="AB1149" t="s">
        <v>4071</v>
      </c>
      <c r="AC1149" s="87">
        <v>1148</v>
      </c>
      <c r="AD1149" t="s">
        <v>4071</v>
      </c>
      <c r="AE1149" t="s">
        <v>2784</v>
      </c>
      <c r="AF1149" t="s">
        <v>2831</v>
      </c>
      <c r="AG1149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values(1148,'Evaluator SDPLxxx','2016-01-01xxx','2016-12-30xxx',2017,'1326/84.DBN/PL/2017xxx','2017-02-06xxx',0,166284,0,0,NULL,1148,NULL);</v>
      </c>
    </row>
    <row r="1150" spans="1:33" ht="16.5" x14ac:dyDescent="0.3">
      <c r="A1150" t="s">
        <v>4072</v>
      </c>
      <c r="B1150">
        <v>1149</v>
      </c>
      <c r="C1150" t="s">
        <v>2828</v>
      </c>
      <c r="D1150" s="79" t="s">
        <v>2840</v>
      </c>
      <c r="E1150" s="80" t="s">
        <v>2829</v>
      </c>
      <c r="F1150" s="101">
        <v>42370</v>
      </c>
      <c r="G1150" s="102" t="str">
        <f t="shared" si="69"/>
        <v>2016-01-01</v>
      </c>
      <c r="H1150" s="103" t="s">
        <v>2829</v>
      </c>
      <c r="I1150" s="100">
        <v>42734</v>
      </c>
      <c r="J1150" s="100" t="str">
        <f t="shared" si="70"/>
        <v>2016-12-30</v>
      </c>
      <c r="K1150" s="82" t="s">
        <v>2830</v>
      </c>
      <c r="L1150" s="81">
        <v>2017</v>
      </c>
      <c r="M1150" s="83" t="s">
        <v>2828</v>
      </c>
      <c r="N1150" s="84" t="s">
        <v>3990</v>
      </c>
      <c r="O1150" s="86" t="s">
        <v>2829</v>
      </c>
      <c r="P1150" s="96">
        <v>42772</v>
      </c>
      <c r="Q1150" s="95" t="str">
        <f t="shared" si="71"/>
        <v>2017-02-06</v>
      </c>
      <c r="R1150" s="104" t="s">
        <v>2830</v>
      </c>
      <c r="S1150" s="90">
        <v>0</v>
      </c>
      <c r="T1150" s="92" t="s">
        <v>4071</v>
      </c>
      <c r="U1150" s="90">
        <v>59960</v>
      </c>
      <c r="V1150" s="92" t="s">
        <v>4071</v>
      </c>
      <c r="W1150" s="90">
        <v>0</v>
      </c>
      <c r="X1150" s="92" t="s">
        <v>4071</v>
      </c>
      <c r="Y1150" s="90">
        <v>0</v>
      </c>
      <c r="Z1150" s="88" t="s">
        <v>4071</v>
      </c>
      <c r="AA1150" t="s">
        <v>2784</v>
      </c>
      <c r="AB1150" t="s">
        <v>4071</v>
      </c>
      <c r="AC1150" s="87">
        <v>1149</v>
      </c>
      <c r="AD1150" t="s">
        <v>4071</v>
      </c>
      <c r="AE1150" t="s">
        <v>2784</v>
      </c>
      <c r="AF1150" t="s">
        <v>2831</v>
      </c>
      <c r="AG1150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values(1149,'Evaluator SDPLxxx','2016-01-01xxx','2016-12-30xxx',2017,'1327/84.DBN/PL/2017xxx','2017-02-06xxx',0,59960,0,0,NULL,1149,NULL);</v>
      </c>
    </row>
    <row r="1151" spans="1:33" ht="16.5" x14ac:dyDescent="0.3">
      <c r="A1151" t="s">
        <v>4072</v>
      </c>
      <c r="B1151">
        <v>1150</v>
      </c>
      <c r="C1151" t="s">
        <v>2828</v>
      </c>
      <c r="D1151" s="79" t="s">
        <v>2840</v>
      </c>
      <c r="E1151" s="80" t="s">
        <v>2829</v>
      </c>
      <c r="F1151" s="101">
        <v>42370</v>
      </c>
      <c r="G1151" s="102" t="str">
        <f t="shared" si="69"/>
        <v>2016-01-01</v>
      </c>
      <c r="H1151" s="103" t="s">
        <v>2829</v>
      </c>
      <c r="I1151" s="100">
        <v>42734</v>
      </c>
      <c r="J1151" s="100" t="str">
        <f t="shared" si="70"/>
        <v>2016-12-30</v>
      </c>
      <c r="K1151" s="82" t="s">
        <v>2830</v>
      </c>
      <c r="L1151" s="81">
        <v>2017</v>
      </c>
      <c r="M1151" s="83" t="s">
        <v>2828</v>
      </c>
      <c r="N1151" s="84" t="s">
        <v>3991</v>
      </c>
      <c r="O1151" s="86" t="s">
        <v>2829</v>
      </c>
      <c r="P1151" s="96">
        <v>42772</v>
      </c>
      <c r="Q1151" s="95" t="str">
        <f t="shared" si="71"/>
        <v>2017-02-06</v>
      </c>
      <c r="R1151" s="104" t="s">
        <v>2830</v>
      </c>
      <c r="S1151" s="90">
        <v>0</v>
      </c>
      <c r="T1151" s="92" t="s">
        <v>4071</v>
      </c>
      <c r="U1151" s="90">
        <v>48280</v>
      </c>
      <c r="V1151" s="92" t="s">
        <v>4071</v>
      </c>
      <c r="W1151" s="90">
        <v>0</v>
      </c>
      <c r="X1151" s="92" t="s">
        <v>4071</v>
      </c>
      <c r="Y1151" s="90">
        <v>0</v>
      </c>
      <c r="Z1151" s="88" t="s">
        <v>4071</v>
      </c>
      <c r="AA1151" t="s">
        <v>2784</v>
      </c>
      <c r="AB1151" t="s">
        <v>4071</v>
      </c>
      <c r="AC1151" s="87">
        <v>1150</v>
      </c>
      <c r="AD1151" t="s">
        <v>4071</v>
      </c>
      <c r="AE1151" t="s">
        <v>2784</v>
      </c>
      <c r="AF1151" t="s">
        <v>2831</v>
      </c>
      <c r="AG1151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values(1150,'Evaluator SDPLxxx','2016-01-01xxx','2016-12-30xxx',2017,'1328/84.DBN/PL/2017xxx','2017-02-06xxx',0,48280,0,0,NULL,1150,NULL);</v>
      </c>
    </row>
    <row r="1152" spans="1:33" ht="16.5" x14ac:dyDescent="0.3">
      <c r="A1152" t="s">
        <v>4072</v>
      </c>
      <c r="B1152">
        <v>1151</v>
      </c>
      <c r="C1152" t="s">
        <v>2828</v>
      </c>
      <c r="D1152" s="79" t="s">
        <v>2840</v>
      </c>
      <c r="E1152" s="80" t="s">
        <v>2829</v>
      </c>
      <c r="F1152" s="101">
        <v>42370</v>
      </c>
      <c r="G1152" s="102" t="str">
        <f t="shared" si="69"/>
        <v>2016-01-01</v>
      </c>
      <c r="H1152" s="103" t="s">
        <v>2829</v>
      </c>
      <c r="I1152" s="100">
        <v>42734</v>
      </c>
      <c r="J1152" s="100" t="str">
        <f t="shared" si="70"/>
        <v>2016-12-30</v>
      </c>
      <c r="K1152" s="82" t="s">
        <v>2830</v>
      </c>
      <c r="L1152" s="81">
        <v>2017</v>
      </c>
      <c r="M1152" s="83" t="s">
        <v>2828</v>
      </c>
      <c r="N1152" s="84" t="s">
        <v>3992</v>
      </c>
      <c r="O1152" s="86" t="s">
        <v>2829</v>
      </c>
      <c r="P1152" s="96">
        <v>42772</v>
      </c>
      <c r="Q1152" s="95" t="str">
        <f t="shared" si="71"/>
        <v>2017-02-06</v>
      </c>
      <c r="R1152" s="104" t="s">
        <v>2830</v>
      </c>
      <c r="S1152" s="90">
        <v>0</v>
      </c>
      <c r="T1152" s="92" t="s">
        <v>4071</v>
      </c>
      <c r="U1152" s="90">
        <v>50000</v>
      </c>
      <c r="V1152" s="92" t="s">
        <v>4071</v>
      </c>
      <c r="W1152" s="90">
        <v>0</v>
      </c>
      <c r="X1152" s="92" t="s">
        <v>4071</v>
      </c>
      <c r="Y1152" s="90">
        <v>0</v>
      </c>
      <c r="Z1152" s="88" t="s">
        <v>4071</v>
      </c>
      <c r="AA1152" t="s">
        <v>2784</v>
      </c>
      <c r="AB1152" t="s">
        <v>4071</v>
      </c>
      <c r="AC1152" s="87">
        <v>1151</v>
      </c>
      <c r="AD1152" t="s">
        <v>4071</v>
      </c>
      <c r="AE1152" t="s">
        <v>2784</v>
      </c>
      <c r="AF1152" t="s">
        <v>2831</v>
      </c>
      <c r="AG1152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values(1151,'Evaluator SDPLxxx','2016-01-01xxx','2016-12-30xxx',2017,'1329/84.DBN/PL/2017xxx','2017-02-06xxx',0,50000,0,0,NULL,1151,NULL);</v>
      </c>
    </row>
    <row r="1153" spans="1:33" ht="16.5" x14ac:dyDescent="0.3">
      <c r="A1153" t="s">
        <v>4072</v>
      </c>
      <c r="B1153">
        <v>1152</v>
      </c>
      <c r="C1153" t="s">
        <v>2828</v>
      </c>
      <c r="D1153" s="79" t="s">
        <v>2840</v>
      </c>
      <c r="E1153" s="80" t="s">
        <v>2829</v>
      </c>
      <c r="F1153" s="101">
        <v>42370</v>
      </c>
      <c r="G1153" s="102" t="str">
        <f t="shared" si="69"/>
        <v>2016-01-01</v>
      </c>
      <c r="H1153" s="103" t="s">
        <v>2829</v>
      </c>
      <c r="I1153" s="100">
        <v>42734</v>
      </c>
      <c r="J1153" s="100" t="str">
        <f t="shared" si="70"/>
        <v>2016-12-30</v>
      </c>
      <c r="K1153" s="82" t="s">
        <v>2830</v>
      </c>
      <c r="L1153" s="81">
        <v>2017</v>
      </c>
      <c r="M1153" s="83" t="s">
        <v>2828</v>
      </c>
      <c r="N1153" s="84" t="s">
        <v>3993</v>
      </c>
      <c r="O1153" s="86" t="s">
        <v>2829</v>
      </c>
      <c r="P1153" s="96">
        <v>42772</v>
      </c>
      <c r="Q1153" s="95" t="str">
        <f t="shared" si="71"/>
        <v>2017-02-06</v>
      </c>
      <c r="R1153" s="104" t="s">
        <v>2830</v>
      </c>
      <c r="S1153" s="90">
        <v>0</v>
      </c>
      <c r="T1153" s="92" t="s">
        <v>4071</v>
      </c>
      <c r="U1153" s="90">
        <v>50000</v>
      </c>
      <c r="V1153" s="92" t="s">
        <v>4071</v>
      </c>
      <c r="W1153" s="90">
        <v>0</v>
      </c>
      <c r="X1153" s="92" t="s">
        <v>4071</v>
      </c>
      <c r="Y1153" s="90">
        <v>0</v>
      </c>
      <c r="Z1153" s="88" t="s">
        <v>4071</v>
      </c>
      <c r="AA1153" t="s">
        <v>2784</v>
      </c>
      <c r="AB1153" t="s">
        <v>4071</v>
      </c>
      <c r="AC1153" s="87">
        <v>1152</v>
      </c>
      <c r="AD1153" t="s">
        <v>4071</v>
      </c>
      <c r="AE1153" t="s">
        <v>2784</v>
      </c>
      <c r="AF1153" t="s">
        <v>2831</v>
      </c>
      <c r="AG1153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values(1152,'Evaluator SDPLxxx','2016-01-01xxx','2016-12-30xxx',2017,'1330/84.DBN/PL/2017xxx','2017-02-06xxx',0,50000,0,0,NULL,1152,NULL);</v>
      </c>
    </row>
    <row r="1154" spans="1:33" ht="16.5" x14ac:dyDescent="0.3">
      <c r="A1154" t="s">
        <v>4072</v>
      </c>
      <c r="B1154">
        <v>1153</v>
      </c>
      <c r="C1154" t="s">
        <v>2828</v>
      </c>
      <c r="D1154" s="79" t="s">
        <v>2840</v>
      </c>
      <c r="E1154" s="80" t="s">
        <v>2829</v>
      </c>
      <c r="F1154" s="101">
        <v>42370</v>
      </c>
      <c r="G1154" s="102" t="str">
        <f t="shared" si="69"/>
        <v>2016-01-01</v>
      </c>
      <c r="H1154" s="103" t="s">
        <v>2829</v>
      </c>
      <c r="I1154" s="100">
        <v>42734</v>
      </c>
      <c r="J1154" s="100" t="str">
        <f t="shared" si="70"/>
        <v>2016-12-30</v>
      </c>
      <c r="K1154" s="82" t="s">
        <v>2830</v>
      </c>
      <c r="L1154" s="81">
        <v>2017</v>
      </c>
      <c r="M1154" s="83" t="s">
        <v>2828</v>
      </c>
      <c r="N1154" s="84" t="s">
        <v>3994</v>
      </c>
      <c r="O1154" s="86" t="s">
        <v>2829</v>
      </c>
      <c r="P1154" s="96">
        <v>42772</v>
      </c>
      <c r="Q1154" s="95" t="str">
        <f t="shared" si="71"/>
        <v>2017-02-06</v>
      </c>
      <c r="R1154" s="104" t="s">
        <v>2830</v>
      </c>
      <c r="S1154" s="90">
        <v>0</v>
      </c>
      <c r="T1154" s="92" t="s">
        <v>4071</v>
      </c>
      <c r="U1154" s="90" t="s">
        <v>4267</v>
      </c>
      <c r="V1154" s="92" t="s">
        <v>4071</v>
      </c>
      <c r="W1154" s="90">
        <v>0</v>
      </c>
      <c r="X1154" s="92" t="s">
        <v>4071</v>
      </c>
      <c r="Y1154" s="90">
        <v>0</v>
      </c>
      <c r="Z1154" s="88" t="s">
        <v>4071</v>
      </c>
      <c r="AA1154" t="s">
        <v>2784</v>
      </c>
      <c r="AB1154" t="s">
        <v>4071</v>
      </c>
      <c r="AC1154" s="87">
        <v>1153</v>
      </c>
      <c r="AD1154" t="s">
        <v>4071</v>
      </c>
      <c r="AE1154" t="s">
        <v>2784</v>
      </c>
      <c r="AF1154" t="s">
        <v>2831</v>
      </c>
      <c r="AG1154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values(1153,'Evaluator SDPLxxx','2016-01-01xxx','2016-12-30xxx',2017,'1331/84.DBN/PL/2017xxx','2017-02-06xxx',0,98.92,0,0,NULL,1153,NULL);</v>
      </c>
    </row>
    <row r="1155" spans="1:33" ht="16.5" x14ac:dyDescent="0.3">
      <c r="A1155" t="s">
        <v>4072</v>
      </c>
      <c r="B1155">
        <v>1154</v>
      </c>
      <c r="C1155" t="s">
        <v>2828</v>
      </c>
      <c r="D1155" s="79" t="s">
        <v>2840</v>
      </c>
      <c r="E1155" s="80" t="s">
        <v>2829</v>
      </c>
      <c r="F1155" s="101">
        <v>42370</v>
      </c>
      <c r="G1155" s="102" t="str">
        <f t="shared" ref="G1155:G1218" si="73">TEXT(F1155,"yyyy-mm-dd")</f>
        <v>2016-01-01</v>
      </c>
      <c r="H1155" s="103" t="s">
        <v>2829</v>
      </c>
      <c r="I1155" s="100">
        <v>42734</v>
      </c>
      <c r="J1155" s="100" t="str">
        <f t="shared" ref="J1155:J1218" si="74">TEXT(I1155,"yyyy-mm-dd")</f>
        <v>2016-12-30</v>
      </c>
      <c r="K1155" s="82" t="s">
        <v>2830</v>
      </c>
      <c r="L1155" s="81">
        <v>2017</v>
      </c>
      <c r="M1155" s="83" t="s">
        <v>2828</v>
      </c>
      <c r="N1155" s="84" t="s">
        <v>3995</v>
      </c>
      <c r="O1155" s="86" t="s">
        <v>2829</v>
      </c>
      <c r="P1155" s="96">
        <v>42772</v>
      </c>
      <c r="Q1155" s="95" t="str">
        <f t="shared" ref="Q1155:Q1218" si="75">TEXT(P1155,"yyyy-mm-dd")</f>
        <v>2017-02-06</v>
      </c>
      <c r="R1155" s="104" t="s">
        <v>2830</v>
      </c>
      <c r="S1155" s="90">
        <v>0</v>
      </c>
      <c r="T1155" s="92" t="s">
        <v>4071</v>
      </c>
      <c r="U1155" s="90">
        <v>50340</v>
      </c>
      <c r="V1155" s="92" t="s">
        <v>4071</v>
      </c>
      <c r="W1155" s="90">
        <v>0</v>
      </c>
      <c r="X1155" s="92" t="s">
        <v>4071</v>
      </c>
      <c r="Y1155" s="90">
        <v>0</v>
      </c>
      <c r="Z1155" s="88" t="s">
        <v>4071</v>
      </c>
      <c r="AA1155" t="s">
        <v>2784</v>
      </c>
      <c r="AB1155" t="s">
        <v>4071</v>
      </c>
      <c r="AC1155" s="87">
        <v>1154</v>
      </c>
      <c r="AD1155" t="s">
        <v>4071</v>
      </c>
      <c r="AE1155" t="s">
        <v>2784</v>
      </c>
      <c r="AF1155" t="s">
        <v>2831</v>
      </c>
      <c r="AG1155" s="100" t="str">
        <f t="shared" ref="AG1155:AG1218" si="76">(A1155&amp;B1155&amp;C1155&amp;D1155&amp;E1155&amp;G1155&amp;H1155&amp;J1155&amp;K1155&amp;L1155&amp;M1155&amp;N1155&amp;O1155&amp;Q1155&amp;R1155&amp;S1155&amp;T1155&amp;U1155&amp;V1155&amp;W1155&amp;X1155&amp;Y1155&amp;Z1155&amp;AA1155&amp;AB1155&amp;AC1155&amp;AD1155&amp;AE1155&amp;AF1155&amp;";")</f>
        <v>insert into tagihanawal (id,evaluator, checking_period1, checking_period2, billing_period, billing_no, billing_date, iuran_tetap_idr, iuran_tetap_usd, royalti_idr, royalti_usd, billing_type, company_id, created_date) values(1154,'Evaluator SDPLxxx','2016-01-01xxx','2016-12-30xxx',2017,'1332/84.DBN/PL/2017xxx','2017-02-06xxx',0,50340,0,0,NULL,1154,NULL);</v>
      </c>
    </row>
    <row r="1156" spans="1:33" ht="16.5" x14ac:dyDescent="0.3">
      <c r="A1156" t="s">
        <v>4072</v>
      </c>
      <c r="B1156">
        <v>1155</v>
      </c>
      <c r="C1156" t="s">
        <v>2828</v>
      </c>
      <c r="D1156" s="79" t="s">
        <v>2840</v>
      </c>
      <c r="E1156" s="80" t="s">
        <v>2829</v>
      </c>
      <c r="F1156" s="101">
        <v>42370</v>
      </c>
      <c r="G1156" s="102" t="str">
        <f t="shared" si="73"/>
        <v>2016-01-01</v>
      </c>
      <c r="H1156" s="103" t="s">
        <v>2829</v>
      </c>
      <c r="I1156" s="100">
        <v>42734</v>
      </c>
      <c r="J1156" s="100" t="str">
        <f t="shared" si="74"/>
        <v>2016-12-30</v>
      </c>
      <c r="K1156" s="82" t="s">
        <v>2830</v>
      </c>
      <c r="L1156" s="81">
        <v>2017</v>
      </c>
      <c r="M1156" s="83" t="s">
        <v>2828</v>
      </c>
      <c r="N1156" s="84" t="s">
        <v>3996</v>
      </c>
      <c r="O1156" s="86" t="s">
        <v>2829</v>
      </c>
      <c r="P1156" s="96">
        <v>42772</v>
      </c>
      <c r="Q1156" s="95" t="str">
        <f t="shared" si="75"/>
        <v>2017-02-06</v>
      </c>
      <c r="R1156" s="104" t="s">
        <v>2830</v>
      </c>
      <c r="S1156" s="90">
        <v>0</v>
      </c>
      <c r="T1156" s="92" t="s">
        <v>4071</v>
      </c>
      <c r="U1156" s="90">
        <v>89300</v>
      </c>
      <c r="V1156" s="92" t="s">
        <v>4071</v>
      </c>
      <c r="W1156" s="90">
        <v>0</v>
      </c>
      <c r="X1156" s="92" t="s">
        <v>4071</v>
      </c>
      <c r="Y1156" s="90">
        <v>0</v>
      </c>
      <c r="Z1156" s="88" t="s">
        <v>4071</v>
      </c>
      <c r="AA1156" t="s">
        <v>2784</v>
      </c>
      <c r="AB1156" t="s">
        <v>4071</v>
      </c>
      <c r="AC1156" s="87">
        <v>1155</v>
      </c>
      <c r="AD1156" t="s">
        <v>4071</v>
      </c>
      <c r="AE1156" t="s">
        <v>2784</v>
      </c>
      <c r="AF1156" t="s">
        <v>2831</v>
      </c>
      <c r="AG1156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values(1155,'Evaluator SDPLxxx','2016-01-01xxx','2016-12-30xxx',2017,'1333/84.DBN/PL/2017xxx','2017-02-06xxx',0,89300,0,0,NULL,1155,NULL);</v>
      </c>
    </row>
    <row r="1157" spans="1:33" ht="16.5" x14ac:dyDescent="0.3">
      <c r="A1157" t="s">
        <v>4072</v>
      </c>
      <c r="B1157">
        <v>1156</v>
      </c>
      <c r="C1157" t="s">
        <v>2828</v>
      </c>
      <c r="D1157" s="79" t="s">
        <v>2840</v>
      </c>
      <c r="E1157" s="80" t="s">
        <v>2829</v>
      </c>
      <c r="F1157" s="101">
        <v>42370</v>
      </c>
      <c r="G1157" s="102" t="str">
        <f t="shared" si="73"/>
        <v>2016-01-01</v>
      </c>
      <c r="H1157" s="103" t="s">
        <v>2829</v>
      </c>
      <c r="I1157" s="100">
        <v>42734</v>
      </c>
      <c r="J1157" s="100" t="str">
        <f t="shared" si="74"/>
        <v>2016-12-30</v>
      </c>
      <c r="K1157" s="82" t="s">
        <v>2830</v>
      </c>
      <c r="L1157" s="81">
        <v>2017</v>
      </c>
      <c r="M1157" s="83" t="s">
        <v>2828</v>
      </c>
      <c r="N1157" s="84" t="s">
        <v>3997</v>
      </c>
      <c r="O1157" s="86" t="s">
        <v>2829</v>
      </c>
      <c r="P1157" s="96">
        <v>42772</v>
      </c>
      <c r="Q1157" s="95" t="str">
        <f t="shared" si="75"/>
        <v>2017-02-06</v>
      </c>
      <c r="R1157" s="104" t="s">
        <v>2830</v>
      </c>
      <c r="S1157" s="90">
        <v>0</v>
      </c>
      <c r="T1157" s="92" t="s">
        <v>4071</v>
      </c>
      <c r="U1157" s="90">
        <v>89920</v>
      </c>
      <c r="V1157" s="92" t="s">
        <v>4071</v>
      </c>
      <c r="W1157" s="90">
        <v>0</v>
      </c>
      <c r="X1157" s="92" t="s">
        <v>4071</v>
      </c>
      <c r="Y1157" s="90">
        <v>0</v>
      </c>
      <c r="Z1157" s="88" t="s">
        <v>4071</v>
      </c>
      <c r="AA1157" t="s">
        <v>2784</v>
      </c>
      <c r="AB1157" t="s">
        <v>4071</v>
      </c>
      <c r="AC1157" s="87">
        <v>1156</v>
      </c>
      <c r="AD1157" t="s">
        <v>4071</v>
      </c>
      <c r="AE1157" t="s">
        <v>2784</v>
      </c>
      <c r="AF1157" t="s">
        <v>2831</v>
      </c>
      <c r="AG1157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values(1156,'Evaluator SDPLxxx','2016-01-01xxx','2016-12-30xxx',2017,'1334/84.DBN/PL/2017xxx','2017-02-06xxx',0,89920,0,0,NULL,1156,NULL);</v>
      </c>
    </row>
    <row r="1158" spans="1:33" ht="16.5" x14ac:dyDescent="0.3">
      <c r="A1158" t="s">
        <v>4072</v>
      </c>
      <c r="B1158">
        <v>1157</v>
      </c>
      <c r="C1158" t="s">
        <v>2828</v>
      </c>
      <c r="D1158" s="79" t="s">
        <v>2840</v>
      </c>
      <c r="E1158" s="80" t="s">
        <v>2829</v>
      </c>
      <c r="F1158" s="101">
        <v>42370</v>
      </c>
      <c r="G1158" s="102" t="str">
        <f t="shared" si="73"/>
        <v>2016-01-01</v>
      </c>
      <c r="H1158" s="103" t="s">
        <v>2829</v>
      </c>
      <c r="I1158" s="100">
        <v>42734</v>
      </c>
      <c r="J1158" s="100" t="str">
        <f t="shared" si="74"/>
        <v>2016-12-30</v>
      </c>
      <c r="K1158" s="82" t="s">
        <v>2830</v>
      </c>
      <c r="L1158" s="81">
        <v>2017</v>
      </c>
      <c r="M1158" s="83" t="s">
        <v>2828</v>
      </c>
      <c r="N1158" s="84" t="s">
        <v>3998</v>
      </c>
      <c r="O1158" s="86" t="s">
        <v>2829</v>
      </c>
      <c r="P1158" s="96">
        <v>42772</v>
      </c>
      <c r="Q1158" s="95" t="str">
        <f t="shared" si="75"/>
        <v>2017-02-06</v>
      </c>
      <c r="R1158" s="104" t="s">
        <v>2830</v>
      </c>
      <c r="S1158" s="90">
        <v>0</v>
      </c>
      <c r="T1158" s="92" t="s">
        <v>4071</v>
      </c>
      <c r="U1158" s="90">
        <v>90680</v>
      </c>
      <c r="V1158" s="92" t="s">
        <v>4071</v>
      </c>
      <c r="W1158" s="90">
        <v>0</v>
      </c>
      <c r="X1158" s="92" t="s">
        <v>4071</v>
      </c>
      <c r="Y1158" s="90">
        <v>0</v>
      </c>
      <c r="Z1158" s="88" t="s">
        <v>4071</v>
      </c>
      <c r="AA1158" t="s">
        <v>2784</v>
      </c>
      <c r="AB1158" t="s">
        <v>4071</v>
      </c>
      <c r="AC1158" s="87">
        <v>1157</v>
      </c>
      <c r="AD1158" t="s">
        <v>4071</v>
      </c>
      <c r="AE1158" t="s">
        <v>2784</v>
      </c>
      <c r="AF1158" t="s">
        <v>2831</v>
      </c>
      <c r="AG1158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values(1157,'Evaluator SDPLxxx','2016-01-01xxx','2016-12-30xxx',2017,'1335/84.DBN/PL/2017xxx','2017-02-06xxx',0,90680,0,0,NULL,1157,NULL);</v>
      </c>
    </row>
    <row r="1159" spans="1:33" ht="16.5" x14ac:dyDescent="0.3">
      <c r="A1159" t="s">
        <v>4072</v>
      </c>
      <c r="B1159">
        <v>1158</v>
      </c>
      <c r="C1159" t="s">
        <v>2828</v>
      </c>
      <c r="D1159" s="79" t="s">
        <v>2840</v>
      </c>
      <c r="E1159" s="80" t="s">
        <v>2829</v>
      </c>
      <c r="F1159" s="101">
        <v>42370</v>
      </c>
      <c r="G1159" s="102" t="str">
        <f t="shared" si="73"/>
        <v>2016-01-01</v>
      </c>
      <c r="H1159" s="103" t="s">
        <v>2829</v>
      </c>
      <c r="I1159" s="100">
        <v>42734</v>
      </c>
      <c r="J1159" s="100" t="str">
        <f t="shared" si="74"/>
        <v>2016-12-30</v>
      </c>
      <c r="K1159" s="82" t="s">
        <v>2830</v>
      </c>
      <c r="L1159" s="81">
        <v>2017</v>
      </c>
      <c r="M1159" s="83" t="s">
        <v>2828</v>
      </c>
      <c r="N1159" s="84" t="s">
        <v>3999</v>
      </c>
      <c r="O1159" s="86" t="s">
        <v>2829</v>
      </c>
      <c r="P1159" s="96">
        <v>42772</v>
      </c>
      <c r="Q1159" s="95" t="str">
        <f t="shared" si="75"/>
        <v>2017-02-06</v>
      </c>
      <c r="R1159" s="104" t="s">
        <v>2830</v>
      </c>
      <c r="S1159" s="90">
        <v>0</v>
      </c>
      <c r="T1159" s="92" t="s">
        <v>4071</v>
      </c>
      <c r="U1159" s="90" t="s">
        <v>4268</v>
      </c>
      <c r="V1159" s="92" t="s">
        <v>4071</v>
      </c>
      <c r="W1159" s="90">
        <v>0</v>
      </c>
      <c r="X1159" s="92" t="s">
        <v>4071</v>
      </c>
      <c r="Y1159" s="90">
        <v>0</v>
      </c>
      <c r="Z1159" s="88" t="s">
        <v>4071</v>
      </c>
      <c r="AA1159" t="s">
        <v>2784</v>
      </c>
      <c r="AB1159" t="s">
        <v>4071</v>
      </c>
      <c r="AC1159" s="87">
        <v>1158</v>
      </c>
      <c r="AD1159" t="s">
        <v>4071</v>
      </c>
      <c r="AE1159" t="s">
        <v>2784</v>
      </c>
      <c r="AF1159" t="s">
        <v>2831</v>
      </c>
      <c r="AG1159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values(1158,'Evaluator SDPLxxx','2016-01-01xxx','2016-12-30xxx',2017,'1336/84.DBN/PL/2017xxx','2017-02-06xxx',0,67.56,0,0,NULL,1158,NULL);</v>
      </c>
    </row>
    <row r="1160" spans="1:33" ht="16.5" x14ac:dyDescent="0.3">
      <c r="A1160" t="s">
        <v>4072</v>
      </c>
      <c r="B1160">
        <v>1159</v>
      </c>
      <c r="C1160" t="s">
        <v>2828</v>
      </c>
      <c r="D1160" s="79" t="s">
        <v>2840</v>
      </c>
      <c r="E1160" s="80" t="s">
        <v>2829</v>
      </c>
      <c r="F1160" s="101">
        <v>42370</v>
      </c>
      <c r="G1160" s="102" t="str">
        <f t="shared" si="73"/>
        <v>2016-01-01</v>
      </c>
      <c r="H1160" s="103" t="s">
        <v>2829</v>
      </c>
      <c r="I1160" s="100">
        <v>42734</v>
      </c>
      <c r="J1160" s="100" t="str">
        <f t="shared" si="74"/>
        <v>2016-12-30</v>
      </c>
      <c r="K1160" s="82" t="s">
        <v>2830</v>
      </c>
      <c r="L1160" s="81">
        <v>2017</v>
      </c>
      <c r="M1160" s="83" t="s">
        <v>2828</v>
      </c>
      <c r="N1160" s="84" t="s">
        <v>4000</v>
      </c>
      <c r="O1160" s="86" t="s">
        <v>2829</v>
      </c>
      <c r="P1160" s="96">
        <v>42772</v>
      </c>
      <c r="Q1160" s="95" t="str">
        <f t="shared" si="75"/>
        <v>2017-02-06</v>
      </c>
      <c r="R1160" s="104" t="s">
        <v>2830</v>
      </c>
      <c r="S1160" s="90">
        <v>0</v>
      </c>
      <c r="T1160" s="92" t="s">
        <v>4071</v>
      </c>
      <c r="U1160" s="90">
        <v>99900</v>
      </c>
      <c r="V1160" s="92" t="s">
        <v>4071</v>
      </c>
      <c r="W1160" s="90">
        <v>0</v>
      </c>
      <c r="X1160" s="92" t="s">
        <v>4071</v>
      </c>
      <c r="Y1160" s="90">
        <v>0</v>
      </c>
      <c r="Z1160" s="88" t="s">
        <v>4071</v>
      </c>
      <c r="AA1160" t="s">
        <v>2784</v>
      </c>
      <c r="AB1160" t="s">
        <v>4071</v>
      </c>
      <c r="AC1160" s="87">
        <v>1159</v>
      </c>
      <c r="AD1160" t="s">
        <v>4071</v>
      </c>
      <c r="AE1160" t="s">
        <v>2784</v>
      </c>
      <c r="AF1160" t="s">
        <v>2831</v>
      </c>
      <c r="AG1160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values(1159,'Evaluator SDPLxxx','2016-01-01xxx','2016-12-30xxx',2017,'1337/84.DBN/PL/2017xxx','2017-02-06xxx',0,99900,0,0,NULL,1159,NULL);</v>
      </c>
    </row>
    <row r="1161" spans="1:33" ht="16.5" x14ac:dyDescent="0.3">
      <c r="A1161" t="s">
        <v>4072</v>
      </c>
      <c r="B1161">
        <v>1160</v>
      </c>
      <c r="C1161" t="s">
        <v>2828</v>
      </c>
      <c r="D1161" s="79" t="s">
        <v>2840</v>
      </c>
      <c r="E1161" s="80" t="s">
        <v>2829</v>
      </c>
      <c r="F1161" s="101">
        <v>42370</v>
      </c>
      <c r="G1161" s="102" t="str">
        <f t="shared" si="73"/>
        <v>2016-01-01</v>
      </c>
      <c r="H1161" s="103" t="s">
        <v>2829</v>
      </c>
      <c r="I1161" s="100">
        <v>42734</v>
      </c>
      <c r="J1161" s="100" t="str">
        <f t="shared" si="74"/>
        <v>2016-12-30</v>
      </c>
      <c r="K1161" s="82" t="s">
        <v>2830</v>
      </c>
      <c r="L1161" s="81">
        <v>2017</v>
      </c>
      <c r="M1161" s="83" t="s">
        <v>2828</v>
      </c>
      <c r="N1161" s="84" t="s">
        <v>4001</v>
      </c>
      <c r="O1161" s="86" t="s">
        <v>2829</v>
      </c>
      <c r="P1161" s="96">
        <v>42772</v>
      </c>
      <c r="Q1161" s="95" t="str">
        <f t="shared" si="75"/>
        <v>2017-02-06</v>
      </c>
      <c r="R1161" s="104" t="s">
        <v>2830</v>
      </c>
      <c r="S1161" s="90">
        <v>0</v>
      </c>
      <c r="T1161" s="92" t="s">
        <v>4071</v>
      </c>
      <c r="U1161" s="90">
        <v>97656</v>
      </c>
      <c r="V1161" s="92" t="s">
        <v>4071</v>
      </c>
      <c r="W1161" s="90">
        <v>0</v>
      </c>
      <c r="X1161" s="92" t="s">
        <v>4071</v>
      </c>
      <c r="Y1161" s="90">
        <v>0</v>
      </c>
      <c r="Z1161" s="88" t="s">
        <v>4071</v>
      </c>
      <c r="AA1161" t="s">
        <v>2784</v>
      </c>
      <c r="AB1161" t="s">
        <v>4071</v>
      </c>
      <c r="AC1161" s="87">
        <v>1160</v>
      </c>
      <c r="AD1161" t="s">
        <v>4071</v>
      </c>
      <c r="AE1161" t="s">
        <v>2784</v>
      </c>
      <c r="AF1161" t="s">
        <v>2831</v>
      </c>
      <c r="AG1161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values(1160,'Evaluator SDPLxxx','2016-01-01xxx','2016-12-30xxx',2017,'1338/84.DBN/PL/2017xxx','2017-02-06xxx',0,97656,0,0,NULL,1160,NULL);</v>
      </c>
    </row>
    <row r="1162" spans="1:33" ht="16.5" x14ac:dyDescent="0.3">
      <c r="A1162" t="s">
        <v>4072</v>
      </c>
      <c r="B1162">
        <v>1161</v>
      </c>
      <c r="C1162" t="s">
        <v>2828</v>
      </c>
      <c r="D1162" s="79" t="s">
        <v>2840</v>
      </c>
      <c r="E1162" s="80" t="s">
        <v>2829</v>
      </c>
      <c r="F1162" s="101">
        <v>42370</v>
      </c>
      <c r="G1162" s="102" t="str">
        <f t="shared" si="73"/>
        <v>2016-01-01</v>
      </c>
      <c r="H1162" s="103" t="s">
        <v>2829</v>
      </c>
      <c r="I1162" s="100">
        <v>42734</v>
      </c>
      <c r="J1162" s="100" t="str">
        <f t="shared" si="74"/>
        <v>2016-12-30</v>
      </c>
      <c r="K1162" s="82" t="s">
        <v>2830</v>
      </c>
      <c r="L1162" s="81">
        <v>2017</v>
      </c>
      <c r="M1162" s="83" t="s">
        <v>2828</v>
      </c>
      <c r="N1162" s="84" t="s">
        <v>4002</v>
      </c>
      <c r="O1162" s="86" t="s">
        <v>2829</v>
      </c>
      <c r="P1162" s="96">
        <v>42772</v>
      </c>
      <c r="Q1162" s="95" t="str">
        <f t="shared" si="75"/>
        <v>2017-02-06</v>
      </c>
      <c r="R1162" s="104" t="s">
        <v>2830</v>
      </c>
      <c r="S1162" s="90">
        <v>0</v>
      </c>
      <c r="T1162" s="92" t="s">
        <v>4071</v>
      </c>
      <c r="U1162" s="90">
        <v>12912</v>
      </c>
      <c r="V1162" s="92" t="s">
        <v>4071</v>
      </c>
      <c r="W1162" s="90">
        <v>0</v>
      </c>
      <c r="X1162" s="92" t="s">
        <v>4071</v>
      </c>
      <c r="Y1162" s="90">
        <v>0</v>
      </c>
      <c r="Z1162" s="88" t="s">
        <v>4071</v>
      </c>
      <c r="AA1162" t="s">
        <v>2784</v>
      </c>
      <c r="AB1162" t="s">
        <v>4071</v>
      </c>
      <c r="AC1162" s="87">
        <v>1161</v>
      </c>
      <c r="AD1162" t="s">
        <v>4071</v>
      </c>
      <c r="AE1162" t="s">
        <v>2784</v>
      </c>
      <c r="AF1162" t="s">
        <v>2831</v>
      </c>
      <c r="AG1162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values(1161,'Evaluator SDPLxxx','2016-01-01xxx','2016-12-30xxx',2017,'1339/84.DBN/PL/2017xxx','2017-02-06xxx',0,12912,0,0,NULL,1161,NULL);</v>
      </c>
    </row>
    <row r="1163" spans="1:33" ht="16.5" x14ac:dyDescent="0.3">
      <c r="A1163" t="s">
        <v>4072</v>
      </c>
      <c r="B1163">
        <v>1162</v>
      </c>
      <c r="C1163" t="s">
        <v>2828</v>
      </c>
      <c r="D1163" s="79" t="s">
        <v>2840</v>
      </c>
      <c r="E1163" s="80" t="s">
        <v>2829</v>
      </c>
      <c r="F1163" s="101">
        <v>42370</v>
      </c>
      <c r="G1163" s="102" t="str">
        <f t="shared" si="73"/>
        <v>2016-01-01</v>
      </c>
      <c r="H1163" s="103" t="s">
        <v>2829</v>
      </c>
      <c r="I1163" s="100">
        <v>42734</v>
      </c>
      <c r="J1163" s="100" t="str">
        <f t="shared" si="74"/>
        <v>2016-12-30</v>
      </c>
      <c r="K1163" s="82" t="s">
        <v>2830</v>
      </c>
      <c r="L1163" s="81">
        <v>2017</v>
      </c>
      <c r="M1163" s="83" t="s">
        <v>2828</v>
      </c>
      <c r="N1163" s="84" t="s">
        <v>4003</v>
      </c>
      <c r="O1163" s="86" t="s">
        <v>2829</v>
      </c>
      <c r="P1163" s="96">
        <v>42772</v>
      </c>
      <c r="Q1163" s="95" t="str">
        <f t="shared" si="75"/>
        <v>2017-02-06</v>
      </c>
      <c r="R1163" s="104" t="s">
        <v>2830</v>
      </c>
      <c r="S1163" s="90">
        <v>0</v>
      </c>
      <c r="T1163" s="92" t="s">
        <v>4071</v>
      </c>
      <c r="U1163" s="90">
        <v>95640</v>
      </c>
      <c r="V1163" s="92" t="s">
        <v>4071</v>
      </c>
      <c r="W1163" s="90">
        <v>0</v>
      </c>
      <c r="X1163" s="92" t="s">
        <v>4071</v>
      </c>
      <c r="Y1163" s="90">
        <v>0</v>
      </c>
      <c r="Z1163" s="88" t="s">
        <v>4071</v>
      </c>
      <c r="AA1163" t="s">
        <v>2784</v>
      </c>
      <c r="AB1163" t="s">
        <v>4071</v>
      </c>
      <c r="AC1163" s="87">
        <v>1162</v>
      </c>
      <c r="AD1163" t="s">
        <v>4071</v>
      </c>
      <c r="AE1163" t="s">
        <v>2784</v>
      </c>
      <c r="AF1163" t="s">
        <v>2831</v>
      </c>
      <c r="AG1163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values(1162,'Evaluator SDPLxxx','2016-01-01xxx','2016-12-30xxx',2017,'1340/84.DBN/PL/2017xxx','2017-02-06xxx',0,95640,0,0,NULL,1162,NULL);</v>
      </c>
    </row>
    <row r="1164" spans="1:33" ht="16.5" x14ac:dyDescent="0.3">
      <c r="A1164" t="s">
        <v>4072</v>
      </c>
      <c r="B1164">
        <v>1163</v>
      </c>
      <c r="C1164" t="s">
        <v>2828</v>
      </c>
      <c r="D1164" s="79" t="s">
        <v>2840</v>
      </c>
      <c r="E1164" s="80" t="s">
        <v>2829</v>
      </c>
      <c r="F1164" s="101">
        <v>42370</v>
      </c>
      <c r="G1164" s="102" t="str">
        <f t="shared" si="73"/>
        <v>2016-01-01</v>
      </c>
      <c r="H1164" s="103" t="s">
        <v>2829</v>
      </c>
      <c r="I1164" s="100">
        <v>42734</v>
      </c>
      <c r="J1164" s="100" t="str">
        <f t="shared" si="74"/>
        <v>2016-12-30</v>
      </c>
      <c r="K1164" s="82" t="s">
        <v>2830</v>
      </c>
      <c r="L1164" s="81">
        <v>2017</v>
      </c>
      <c r="M1164" s="83" t="s">
        <v>2828</v>
      </c>
      <c r="N1164" s="84" t="s">
        <v>4004</v>
      </c>
      <c r="O1164" s="86" t="s">
        <v>2829</v>
      </c>
      <c r="P1164" s="96">
        <v>42772</v>
      </c>
      <c r="Q1164" s="95" t="str">
        <f t="shared" si="75"/>
        <v>2017-02-06</v>
      </c>
      <c r="R1164" s="104" t="s">
        <v>2830</v>
      </c>
      <c r="S1164" s="90">
        <v>0</v>
      </c>
      <c r="T1164" s="92" t="s">
        <v>4071</v>
      </c>
      <c r="U1164" s="90">
        <v>9996</v>
      </c>
      <c r="V1164" s="92" t="s">
        <v>4071</v>
      </c>
      <c r="W1164" s="90">
        <v>0</v>
      </c>
      <c r="X1164" s="92" t="s">
        <v>4071</v>
      </c>
      <c r="Y1164" s="90">
        <v>0</v>
      </c>
      <c r="Z1164" s="88" t="s">
        <v>4071</v>
      </c>
      <c r="AA1164" t="s">
        <v>2784</v>
      </c>
      <c r="AB1164" t="s">
        <v>4071</v>
      </c>
      <c r="AC1164" s="87">
        <v>1163</v>
      </c>
      <c r="AD1164" t="s">
        <v>4071</v>
      </c>
      <c r="AE1164" t="s">
        <v>2784</v>
      </c>
      <c r="AF1164" t="s">
        <v>2831</v>
      </c>
      <c r="AG1164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values(1163,'Evaluator SDPLxxx','2016-01-01xxx','2016-12-30xxx',2017,'1341/84.DBN/PL/2017xxx','2017-02-06xxx',0,9996,0,0,NULL,1163,NULL);</v>
      </c>
    </row>
    <row r="1165" spans="1:33" ht="16.5" x14ac:dyDescent="0.3">
      <c r="A1165" t="s">
        <v>4072</v>
      </c>
      <c r="B1165">
        <v>1164</v>
      </c>
      <c r="C1165" t="s">
        <v>2828</v>
      </c>
      <c r="D1165" s="79" t="s">
        <v>2840</v>
      </c>
      <c r="E1165" s="80" t="s">
        <v>2829</v>
      </c>
      <c r="F1165" s="101">
        <v>42370</v>
      </c>
      <c r="G1165" s="102" t="str">
        <f t="shared" si="73"/>
        <v>2016-01-01</v>
      </c>
      <c r="H1165" s="103" t="s">
        <v>2829</v>
      </c>
      <c r="I1165" s="100">
        <v>42734</v>
      </c>
      <c r="J1165" s="100" t="str">
        <f t="shared" si="74"/>
        <v>2016-12-30</v>
      </c>
      <c r="K1165" s="82" t="s">
        <v>2830</v>
      </c>
      <c r="L1165" s="81">
        <v>2017</v>
      </c>
      <c r="M1165" s="83" t="s">
        <v>2828</v>
      </c>
      <c r="N1165" s="84" t="s">
        <v>4005</v>
      </c>
      <c r="O1165" s="86" t="s">
        <v>2829</v>
      </c>
      <c r="P1165" s="96">
        <v>42772</v>
      </c>
      <c r="Q1165" s="95" t="str">
        <f t="shared" si="75"/>
        <v>2017-02-06</v>
      </c>
      <c r="R1165" s="104" t="s">
        <v>2830</v>
      </c>
      <c r="S1165" s="90">
        <v>0</v>
      </c>
      <c r="T1165" s="92" t="s">
        <v>4071</v>
      </c>
      <c r="U1165" s="90">
        <v>18840</v>
      </c>
      <c r="V1165" s="92" t="s">
        <v>4071</v>
      </c>
      <c r="W1165" s="90">
        <v>0</v>
      </c>
      <c r="X1165" s="92" t="s">
        <v>4071</v>
      </c>
      <c r="Y1165" s="90">
        <v>0</v>
      </c>
      <c r="Z1165" s="88" t="s">
        <v>4071</v>
      </c>
      <c r="AA1165" t="s">
        <v>2784</v>
      </c>
      <c r="AB1165" t="s">
        <v>4071</v>
      </c>
      <c r="AC1165" s="87">
        <v>1164</v>
      </c>
      <c r="AD1165" t="s">
        <v>4071</v>
      </c>
      <c r="AE1165" t="s">
        <v>2784</v>
      </c>
      <c r="AF1165" t="s">
        <v>2831</v>
      </c>
      <c r="AG1165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values(1164,'Evaluator SDPLxxx','2016-01-01xxx','2016-12-30xxx',2017,'1342/84.DBN/PL/2017xxx','2017-02-06xxx',0,18840,0,0,NULL,1164,NULL);</v>
      </c>
    </row>
    <row r="1166" spans="1:33" ht="16.5" x14ac:dyDescent="0.3">
      <c r="A1166" t="s">
        <v>4072</v>
      </c>
      <c r="B1166">
        <v>1165</v>
      </c>
      <c r="C1166" t="s">
        <v>2828</v>
      </c>
      <c r="D1166" s="79" t="s">
        <v>2840</v>
      </c>
      <c r="E1166" s="80" t="s">
        <v>2829</v>
      </c>
      <c r="F1166" s="101">
        <v>42370</v>
      </c>
      <c r="G1166" s="102" t="str">
        <f t="shared" si="73"/>
        <v>2016-01-01</v>
      </c>
      <c r="H1166" s="103" t="s">
        <v>2829</v>
      </c>
      <c r="I1166" s="100">
        <v>42734</v>
      </c>
      <c r="J1166" s="100" t="str">
        <f t="shared" si="74"/>
        <v>2016-12-30</v>
      </c>
      <c r="K1166" s="82" t="s">
        <v>2830</v>
      </c>
      <c r="L1166" s="81">
        <v>2017</v>
      </c>
      <c r="M1166" s="83" t="s">
        <v>2828</v>
      </c>
      <c r="N1166" s="84" t="s">
        <v>4006</v>
      </c>
      <c r="O1166" s="86" t="s">
        <v>2829</v>
      </c>
      <c r="P1166" s="96">
        <v>42772</v>
      </c>
      <c r="Q1166" s="95" t="str">
        <f t="shared" si="75"/>
        <v>2017-02-06</v>
      </c>
      <c r="R1166" s="104" t="s">
        <v>2830</v>
      </c>
      <c r="S1166" s="90">
        <v>0</v>
      </c>
      <c r="T1166" s="92" t="s">
        <v>4071</v>
      </c>
      <c r="U1166" s="90">
        <v>3772</v>
      </c>
      <c r="V1166" s="92" t="s">
        <v>4071</v>
      </c>
      <c r="W1166" s="90">
        <v>0</v>
      </c>
      <c r="X1166" s="92" t="s">
        <v>4071</v>
      </c>
      <c r="Y1166" s="90">
        <v>0</v>
      </c>
      <c r="Z1166" s="88" t="s">
        <v>4071</v>
      </c>
      <c r="AA1166" t="s">
        <v>2784</v>
      </c>
      <c r="AB1166" t="s">
        <v>4071</v>
      </c>
      <c r="AC1166" s="87">
        <v>1165</v>
      </c>
      <c r="AD1166" t="s">
        <v>4071</v>
      </c>
      <c r="AE1166" t="s">
        <v>2784</v>
      </c>
      <c r="AF1166" t="s">
        <v>2831</v>
      </c>
      <c r="AG1166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values(1165,'Evaluator SDPLxxx','2016-01-01xxx','2016-12-30xxx',2017,'1343/84.DBN/PL/2017xxx','2017-02-06xxx',0,3772,0,0,NULL,1165,NULL);</v>
      </c>
    </row>
    <row r="1167" spans="1:33" ht="16.5" x14ac:dyDescent="0.3">
      <c r="A1167" t="s">
        <v>4072</v>
      </c>
      <c r="B1167">
        <v>1166</v>
      </c>
      <c r="C1167" t="s">
        <v>2828</v>
      </c>
      <c r="D1167" s="79" t="s">
        <v>2840</v>
      </c>
      <c r="E1167" s="80" t="s">
        <v>2829</v>
      </c>
      <c r="F1167" s="101">
        <v>42370</v>
      </c>
      <c r="G1167" s="102" t="str">
        <f t="shared" si="73"/>
        <v>2016-01-01</v>
      </c>
      <c r="H1167" s="103" t="s">
        <v>2829</v>
      </c>
      <c r="I1167" s="100">
        <v>42734</v>
      </c>
      <c r="J1167" s="100" t="str">
        <f t="shared" si="74"/>
        <v>2016-12-30</v>
      </c>
      <c r="K1167" s="82" t="s">
        <v>2830</v>
      </c>
      <c r="L1167" s="81">
        <v>2017</v>
      </c>
      <c r="M1167" s="83" t="s">
        <v>2828</v>
      </c>
      <c r="N1167" s="84" t="s">
        <v>4007</v>
      </c>
      <c r="O1167" s="86" t="s">
        <v>2829</v>
      </c>
      <c r="P1167" s="96">
        <v>42772</v>
      </c>
      <c r="Q1167" s="95" t="str">
        <f t="shared" si="75"/>
        <v>2017-02-06</v>
      </c>
      <c r="R1167" s="104" t="s">
        <v>2830</v>
      </c>
      <c r="S1167" s="90">
        <v>0</v>
      </c>
      <c r="T1167" s="92" t="s">
        <v>4071</v>
      </c>
      <c r="U1167" s="90">
        <v>780</v>
      </c>
      <c r="V1167" s="92" t="s">
        <v>4071</v>
      </c>
      <c r="W1167" s="90">
        <v>0</v>
      </c>
      <c r="X1167" s="92" t="s">
        <v>4071</v>
      </c>
      <c r="Y1167" s="90">
        <v>0</v>
      </c>
      <c r="Z1167" s="88" t="s">
        <v>4071</v>
      </c>
      <c r="AA1167" t="s">
        <v>2784</v>
      </c>
      <c r="AB1167" t="s">
        <v>4071</v>
      </c>
      <c r="AC1167" s="87">
        <v>1166</v>
      </c>
      <c r="AD1167" t="s">
        <v>4071</v>
      </c>
      <c r="AE1167" t="s">
        <v>2784</v>
      </c>
      <c r="AF1167" t="s">
        <v>2831</v>
      </c>
      <c r="AG1167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values(1166,'Evaluator SDPLxxx','2016-01-01xxx','2016-12-30xxx',2017,'1344/84.DBN/PL/2017xxx','2017-02-06xxx',0,780,0,0,NULL,1166,NULL);</v>
      </c>
    </row>
    <row r="1168" spans="1:33" ht="16.5" x14ac:dyDescent="0.3">
      <c r="A1168" t="s">
        <v>4072</v>
      </c>
      <c r="B1168">
        <v>1167</v>
      </c>
      <c r="C1168" t="s">
        <v>2828</v>
      </c>
      <c r="D1168" s="79" t="s">
        <v>2840</v>
      </c>
      <c r="E1168" s="80" t="s">
        <v>2829</v>
      </c>
      <c r="F1168" s="101">
        <v>42370</v>
      </c>
      <c r="G1168" s="102" t="str">
        <f t="shared" si="73"/>
        <v>2016-01-01</v>
      </c>
      <c r="H1168" s="103" t="s">
        <v>2829</v>
      </c>
      <c r="I1168" s="100">
        <v>42734</v>
      </c>
      <c r="J1168" s="100" t="str">
        <f t="shared" si="74"/>
        <v>2016-12-30</v>
      </c>
      <c r="K1168" s="82" t="s">
        <v>2830</v>
      </c>
      <c r="L1168" s="81">
        <v>2017</v>
      </c>
      <c r="M1168" s="83" t="s">
        <v>2828</v>
      </c>
      <c r="N1168" s="84" t="s">
        <v>4008</v>
      </c>
      <c r="O1168" s="86" t="s">
        <v>2829</v>
      </c>
      <c r="P1168" s="96">
        <v>42772</v>
      </c>
      <c r="Q1168" s="95" t="str">
        <f t="shared" si="75"/>
        <v>2017-02-06</v>
      </c>
      <c r="R1168" s="104" t="s">
        <v>2830</v>
      </c>
      <c r="S1168" s="90">
        <v>0</v>
      </c>
      <c r="T1168" s="92" t="s">
        <v>4071</v>
      </c>
      <c r="U1168" s="90" t="s">
        <v>4269</v>
      </c>
      <c r="V1168" s="92" t="s">
        <v>4071</v>
      </c>
      <c r="W1168" s="90">
        <v>0</v>
      </c>
      <c r="X1168" s="92" t="s">
        <v>4071</v>
      </c>
      <c r="Y1168" s="90">
        <v>0</v>
      </c>
      <c r="Z1168" s="88" t="s">
        <v>4071</v>
      </c>
      <c r="AA1168" t="s">
        <v>2784</v>
      </c>
      <c r="AB1168" t="s">
        <v>4071</v>
      </c>
      <c r="AC1168" s="87">
        <v>1167</v>
      </c>
      <c r="AD1168" t="s">
        <v>4071</v>
      </c>
      <c r="AE1168" t="s">
        <v>2784</v>
      </c>
      <c r="AF1168" t="s">
        <v>2831</v>
      </c>
      <c r="AG1168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values(1167,'Evaluator SDPLxxx','2016-01-01xxx','2016-12-30xxx',2017,'1345/84.DBN/PL/2017xxx','2017-02-06xxx',0,5676.42,0,0,NULL,1167,NULL);</v>
      </c>
    </row>
    <row r="1169" spans="1:33" ht="16.5" x14ac:dyDescent="0.3">
      <c r="A1169" t="s">
        <v>4072</v>
      </c>
      <c r="B1169">
        <v>1168</v>
      </c>
      <c r="C1169" t="s">
        <v>2828</v>
      </c>
      <c r="D1169" s="79" t="s">
        <v>2840</v>
      </c>
      <c r="E1169" s="80" t="s">
        <v>2829</v>
      </c>
      <c r="F1169" s="101">
        <v>42370</v>
      </c>
      <c r="G1169" s="102" t="str">
        <f t="shared" si="73"/>
        <v>2016-01-01</v>
      </c>
      <c r="H1169" s="103" t="s">
        <v>2829</v>
      </c>
      <c r="I1169" s="100">
        <v>42734</v>
      </c>
      <c r="J1169" s="100" t="str">
        <f t="shared" si="74"/>
        <v>2016-12-30</v>
      </c>
      <c r="K1169" s="82" t="s">
        <v>2830</v>
      </c>
      <c r="L1169" s="81">
        <v>2017</v>
      </c>
      <c r="M1169" s="83" t="s">
        <v>2828</v>
      </c>
      <c r="N1169" s="84" t="s">
        <v>4009</v>
      </c>
      <c r="O1169" s="86" t="s">
        <v>2829</v>
      </c>
      <c r="P1169" s="96">
        <v>42772</v>
      </c>
      <c r="Q1169" s="95" t="str">
        <f t="shared" si="75"/>
        <v>2017-02-06</v>
      </c>
      <c r="R1169" s="104" t="s">
        <v>2830</v>
      </c>
      <c r="S1169" s="90">
        <v>0</v>
      </c>
      <c r="T1169" s="92" t="s">
        <v>4071</v>
      </c>
      <c r="U1169" s="90">
        <v>780</v>
      </c>
      <c r="V1169" s="92" t="s">
        <v>4071</v>
      </c>
      <c r="W1169" s="90">
        <v>0</v>
      </c>
      <c r="X1169" s="92" t="s">
        <v>4071</v>
      </c>
      <c r="Y1169" s="90">
        <v>0</v>
      </c>
      <c r="Z1169" s="88" t="s">
        <v>4071</v>
      </c>
      <c r="AA1169" t="s">
        <v>2784</v>
      </c>
      <c r="AB1169" t="s">
        <v>4071</v>
      </c>
      <c r="AC1169" s="87">
        <v>1168</v>
      </c>
      <c r="AD1169" t="s">
        <v>4071</v>
      </c>
      <c r="AE1169" t="s">
        <v>2784</v>
      </c>
      <c r="AF1169" t="s">
        <v>2831</v>
      </c>
      <c r="AG1169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values(1168,'Evaluator SDPLxxx','2016-01-01xxx','2016-12-30xxx',2017,'1346/84.DBN/PL/2017xxx','2017-02-06xxx',0,780,0,0,NULL,1168,NULL);</v>
      </c>
    </row>
    <row r="1170" spans="1:33" ht="16.5" x14ac:dyDescent="0.3">
      <c r="A1170" t="s">
        <v>4072</v>
      </c>
      <c r="B1170">
        <v>1169</v>
      </c>
      <c r="C1170" t="s">
        <v>2828</v>
      </c>
      <c r="D1170" s="79" t="s">
        <v>2840</v>
      </c>
      <c r="E1170" s="80" t="s">
        <v>2829</v>
      </c>
      <c r="F1170" s="101">
        <v>42370</v>
      </c>
      <c r="G1170" s="102" t="str">
        <f t="shared" si="73"/>
        <v>2016-01-01</v>
      </c>
      <c r="H1170" s="103" t="s">
        <v>2829</v>
      </c>
      <c r="I1170" s="100">
        <v>42734</v>
      </c>
      <c r="J1170" s="100" t="str">
        <f t="shared" si="74"/>
        <v>2016-12-30</v>
      </c>
      <c r="K1170" s="82" t="s">
        <v>2830</v>
      </c>
      <c r="L1170" s="81">
        <v>2017</v>
      </c>
      <c r="M1170" s="83" t="s">
        <v>2828</v>
      </c>
      <c r="N1170" s="84" t="s">
        <v>4010</v>
      </c>
      <c r="O1170" s="86" t="s">
        <v>2829</v>
      </c>
      <c r="P1170" s="96">
        <v>42772</v>
      </c>
      <c r="Q1170" s="95" t="str">
        <f t="shared" si="75"/>
        <v>2017-02-06</v>
      </c>
      <c r="R1170" s="104" t="s">
        <v>2830</v>
      </c>
      <c r="S1170" s="90">
        <v>0</v>
      </c>
      <c r="T1170" s="92" t="s">
        <v>4071</v>
      </c>
      <c r="U1170" s="90" t="s">
        <v>4168</v>
      </c>
      <c r="V1170" s="92" t="s">
        <v>4071</v>
      </c>
      <c r="W1170" s="90">
        <v>0</v>
      </c>
      <c r="X1170" s="92" t="s">
        <v>4071</v>
      </c>
      <c r="Y1170" s="90">
        <v>0</v>
      </c>
      <c r="Z1170" s="88" t="s">
        <v>4071</v>
      </c>
      <c r="AA1170" t="s">
        <v>2784</v>
      </c>
      <c r="AB1170" t="s">
        <v>4071</v>
      </c>
      <c r="AC1170" s="87">
        <v>1169</v>
      </c>
      <c r="AD1170" t="s">
        <v>4071</v>
      </c>
      <c r="AE1170" t="s">
        <v>2784</v>
      </c>
      <c r="AF1170" t="s">
        <v>2831</v>
      </c>
      <c r="AG1170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values(1169,'Evaluator SDPLxxx','2016-01-01xxx','2016-12-30xxx',2017,'1347/84.DBN/PL/2017xxx','2017-02-06xxx',0,794.8,0,0,NULL,1169,NULL);</v>
      </c>
    </row>
    <row r="1171" spans="1:33" ht="16.5" x14ac:dyDescent="0.3">
      <c r="A1171" t="s">
        <v>4072</v>
      </c>
      <c r="B1171">
        <v>1170</v>
      </c>
      <c r="C1171" t="s">
        <v>2828</v>
      </c>
      <c r="D1171" s="79" t="s">
        <v>2840</v>
      </c>
      <c r="E1171" s="80" t="s">
        <v>2829</v>
      </c>
      <c r="F1171" s="101">
        <v>42370</v>
      </c>
      <c r="G1171" s="102" t="str">
        <f t="shared" si="73"/>
        <v>2016-01-01</v>
      </c>
      <c r="H1171" s="103" t="s">
        <v>2829</v>
      </c>
      <c r="I1171" s="100">
        <v>42734</v>
      </c>
      <c r="J1171" s="100" t="str">
        <f t="shared" si="74"/>
        <v>2016-12-30</v>
      </c>
      <c r="K1171" s="82" t="s">
        <v>2830</v>
      </c>
      <c r="L1171" s="81">
        <v>2017</v>
      </c>
      <c r="M1171" s="83" t="s">
        <v>2828</v>
      </c>
      <c r="N1171" s="84" t="s">
        <v>4011</v>
      </c>
      <c r="O1171" s="86" t="s">
        <v>2829</v>
      </c>
      <c r="P1171" s="96">
        <v>42772</v>
      </c>
      <c r="Q1171" s="95" t="str">
        <f t="shared" si="75"/>
        <v>2017-02-06</v>
      </c>
      <c r="R1171" s="104" t="s">
        <v>2830</v>
      </c>
      <c r="S1171" s="90">
        <v>0</v>
      </c>
      <c r="T1171" s="92" t="s">
        <v>4071</v>
      </c>
      <c r="U1171" s="90" t="s">
        <v>4270</v>
      </c>
      <c r="V1171" s="92" t="s">
        <v>4071</v>
      </c>
      <c r="W1171" s="90">
        <v>0</v>
      </c>
      <c r="X1171" s="92" t="s">
        <v>4071</v>
      </c>
      <c r="Y1171" s="90">
        <v>0</v>
      </c>
      <c r="Z1171" s="88" t="s">
        <v>4071</v>
      </c>
      <c r="AA1171" t="s">
        <v>2784</v>
      </c>
      <c r="AB1171" t="s">
        <v>4071</v>
      </c>
      <c r="AC1171" s="87">
        <v>1170</v>
      </c>
      <c r="AD1171" t="s">
        <v>4071</v>
      </c>
      <c r="AE1171" t="s">
        <v>2784</v>
      </c>
      <c r="AF1171" t="s">
        <v>2831</v>
      </c>
      <c r="AG1171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values(1170,'Evaluator SDPLxxx','2016-01-01xxx','2016-12-30xxx',2017,'1348/84.DBN/PL/2017xxx','2017-02-06xxx',0,5.08,0,0,NULL,1170,NULL);</v>
      </c>
    </row>
    <row r="1172" spans="1:33" ht="16.5" x14ac:dyDescent="0.3">
      <c r="A1172" t="s">
        <v>4072</v>
      </c>
      <c r="B1172">
        <v>1171</v>
      </c>
      <c r="C1172" t="s">
        <v>2828</v>
      </c>
      <c r="D1172" s="79" t="s">
        <v>2840</v>
      </c>
      <c r="E1172" s="80" t="s">
        <v>2829</v>
      </c>
      <c r="F1172" s="101">
        <v>42370</v>
      </c>
      <c r="G1172" s="102" t="str">
        <f t="shared" si="73"/>
        <v>2016-01-01</v>
      </c>
      <c r="H1172" s="103" t="s">
        <v>2829</v>
      </c>
      <c r="I1172" s="100">
        <v>42734</v>
      </c>
      <c r="J1172" s="100" t="str">
        <f t="shared" si="74"/>
        <v>2016-12-30</v>
      </c>
      <c r="K1172" s="82" t="s">
        <v>2830</v>
      </c>
      <c r="L1172" s="81">
        <v>2017</v>
      </c>
      <c r="M1172" s="83" t="s">
        <v>2828</v>
      </c>
      <c r="N1172" s="84" t="s">
        <v>4012</v>
      </c>
      <c r="O1172" s="86" t="s">
        <v>2829</v>
      </c>
      <c r="P1172" s="95">
        <v>42772</v>
      </c>
      <c r="Q1172" s="95" t="str">
        <f t="shared" si="75"/>
        <v>2017-02-06</v>
      </c>
      <c r="R1172" s="104" t="s">
        <v>2830</v>
      </c>
      <c r="S1172" s="90">
        <v>0</v>
      </c>
      <c r="T1172" s="92" t="s">
        <v>4071</v>
      </c>
      <c r="U1172" s="90">
        <v>63061</v>
      </c>
      <c r="V1172" s="92" t="s">
        <v>4071</v>
      </c>
      <c r="W1172" s="90">
        <v>0</v>
      </c>
      <c r="X1172" s="92" t="s">
        <v>4071</v>
      </c>
      <c r="Y1172" s="90">
        <v>0</v>
      </c>
      <c r="Z1172" s="88" t="s">
        <v>4071</v>
      </c>
      <c r="AA1172" t="s">
        <v>2784</v>
      </c>
      <c r="AB1172" t="s">
        <v>4071</v>
      </c>
      <c r="AC1172" s="87">
        <v>1171</v>
      </c>
      <c r="AD1172" t="s">
        <v>4071</v>
      </c>
      <c r="AE1172" t="s">
        <v>2784</v>
      </c>
      <c r="AF1172" t="s">
        <v>2831</v>
      </c>
      <c r="AG1172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values(1171,'Evaluator SDPLxxx','2016-01-01xxx','2016-12-30xxx',2017,'1366/84.DBN/PL/2017xxx','2017-02-06xxx',0,63061,0,0,NULL,1171,NULL);</v>
      </c>
    </row>
    <row r="1173" spans="1:33" ht="16.5" x14ac:dyDescent="0.3">
      <c r="A1173" t="s">
        <v>4072</v>
      </c>
      <c r="B1173">
        <v>1172</v>
      </c>
      <c r="C1173" t="s">
        <v>2828</v>
      </c>
      <c r="D1173" s="79" t="s">
        <v>2840</v>
      </c>
      <c r="E1173" s="80" t="s">
        <v>2829</v>
      </c>
      <c r="F1173" s="101">
        <v>42370</v>
      </c>
      <c r="G1173" s="102" t="str">
        <f t="shared" si="73"/>
        <v>2016-01-01</v>
      </c>
      <c r="H1173" s="103" t="s">
        <v>2829</v>
      </c>
      <c r="I1173" s="100">
        <v>42734</v>
      </c>
      <c r="J1173" s="100" t="str">
        <f t="shared" si="74"/>
        <v>2016-12-30</v>
      </c>
      <c r="K1173" s="82" t="s">
        <v>2830</v>
      </c>
      <c r="L1173" s="81">
        <v>2017</v>
      </c>
      <c r="M1173" s="83" t="s">
        <v>2828</v>
      </c>
      <c r="N1173" s="84" t="s">
        <v>4013</v>
      </c>
      <c r="O1173" s="86" t="s">
        <v>2829</v>
      </c>
      <c r="P1173" s="95">
        <v>42772</v>
      </c>
      <c r="Q1173" s="95" t="str">
        <f t="shared" si="75"/>
        <v>2017-02-06</v>
      </c>
      <c r="R1173" s="104" t="s">
        <v>2830</v>
      </c>
      <c r="S1173" s="90">
        <v>0</v>
      </c>
      <c r="T1173" s="92" t="s">
        <v>4071</v>
      </c>
      <c r="U1173" s="90" t="s">
        <v>4271</v>
      </c>
      <c r="V1173" s="92" t="s">
        <v>4071</v>
      </c>
      <c r="W1173" s="90">
        <v>0</v>
      </c>
      <c r="X1173" s="92" t="s">
        <v>4071</v>
      </c>
      <c r="Y1173" s="90">
        <v>0</v>
      </c>
      <c r="Z1173" s="88" t="s">
        <v>4071</v>
      </c>
      <c r="AA1173" t="s">
        <v>2784</v>
      </c>
      <c r="AB1173" t="s">
        <v>4071</v>
      </c>
      <c r="AC1173" s="87">
        <v>1172</v>
      </c>
      <c r="AD1173" t="s">
        <v>4071</v>
      </c>
      <c r="AE1173" t="s">
        <v>2784</v>
      </c>
      <c r="AF1173" t="s">
        <v>2831</v>
      </c>
      <c r="AG1173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values(1172,'Evaluator SDPLxxx','2016-01-01xxx','2016-12-30xxx',2017,'1367/84.DBN/PL/2017xxx','2017-02-06xxx',0,1197.2,0,0,NULL,1172,NULL);</v>
      </c>
    </row>
    <row r="1174" spans="1:33" ht="16.5" x14ac:dyDescent="0.3">
      <c r="A1174" t="s">
        <v>4072</v>
      </c>
      <c r="B1174">
        <v>1173</v>
      </c>
      <c r="C1174" t="s">
        <v>2828</v>
      </c>
      <c r="D1174" s="79" t="s">
        <v>2840</v>
      </c>
      <c r="E1174" s="80" t="s">
        <v>2829</v>
      </c>
      <c r="F1174" s="101">
        <v>42370</v>
      </c>
      <c r="G1174" s="102" t="str">
        <f t="shared" si="73"/>
        <v>2016-01-01</v>
      </c>
      <c r="H1174" s="103" t="s">
        <v>2829</v>
      </c>
      <c r="I1174" s="100">
        <v>42734</v>
      </c>
      <c r="J1174" s="100" t="str">
        <f t="shared" si="74"/>
        <v>2016-12-30</v>
      </c>
      <c r="K1174" s="82" t="s">
        <v>2830</v>
      </c>
      <c r="L1174" s="81">
        <v>2017</v>
      </c>
      <c r="M1174" s="83" t="s">
        <v>2828</v>
      </c>
      <c r="N1174" s="84" t="s">
        <v>3962</v>
      </c>
      <c r="O1174" s="86" t="s">
        <v>2829</v>
      </c>
      <c r="P1174" s="95">
        <v>42772</v>
      </c>
      <c r="Q1174" s="95" t="str">
        <f t="shared" si="75"/>
        <v>2017-02-06</v>
      </c>
      <c r="R1174" s="104" t="s">
        <v>2830</v>
      </c>
      <c r="S1174" s="90">
        <v>0</v>
      </c>
      <c r="T1174" s="92" t="s">
        <v>4071</v>
      </c>
      <c r="U1174" s="90" t="s">
        <v>4272</v>
      </c>
      <c r="V1174" s="92" t="s">
        <v>4071</v>
      </c>
      <c r="W1174" s="90">
        <v>0</v>
      </c>
      <c r="X1174" s="92" t="s">
        <v>4071</v>
      </c>
      <c r="Y1174" s="90">
        <v>0</v>
      </c>
      <c r="Z1174" s="88" t="s">
        <v>4071</v>
      </c>
      <c r="AA1174" t="s">
        <v>2784</v>
      </c>
      <c r="AB1174" t="s">
        <v>4071</v>
      </c>
      <c r="AC1174" s="87">
        <v>1173</v>
      </c>
      <c r="AD1174" t="s">
        <v>4071</v>
      </c>
      <c r="AE1174" t="s">
        <v>2784</v>
      </c>
      <c r="AF1174" t="s">
        <v>2831</v>
      </c>
      <c r="AG1174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values(1173,'Evaluator SDPLxxx','2016-01-01xxx','2016-12-30xxx',2017,'1280/84.DBN/PL/2017xxx','2017-02-06xxx',0,298.38,0,0,NULL,1173,NULL);</v>
      </c>
    </row>
    <row r="1175" spans="1:33" ht="16.5" x14ac:dyDescent="0.3">
      <c r="A1175" t="s">
        <v>4072</v>
      </c>
      <c r="B1175">
        <v>1174</v>
      </c>
      <c r="C1175" t="s">
        <v>2828</v>
      </c>
      <c r="D1175" s="79" t="s">
        <v>2840</v>
      </c>
      <c r="E1175" s="80" t="s">
        <v>2829</v>
      </c>
      <c r="F1175" s="101">
        <v>42370</v>
      </c>
      <c r="G1175" s="102" t="str">
        <f t="shared" si="73"/>
        <v>2016-01-01</v>
      </c>
      <c r="H1175" s="103" t="s">
        <v>2829</v>
      </c>
      <c r="I1175" s="100">
        <v>42734</v>
      </c>
      <c r="J1175" s="100" t="str">
        <f t="shared" si="74"/>
        <v>2016-12-30</v>
      </c>
      <c r="K1175" s="82" t="s">
        <v>2830</v>
      </c>
      <c r="L1175" s="81">
        <v>2017</v>
      </c>
      <c r="M1175" s="83" t="s">
        <v>2828</v>
      </c>
      <c r="N1175" s="84" t="s">
        <v>4014</v>
      </c>
      <c r="O1175" s="86" t="s">
        <v>2829</v>
      </c>
      <c r="P1175" s="95">
        <v>42772</v>
      </c>
      <c r="Q1175" s="95" t="str">
        <f t="shared" si="75"/>
        <v>2017-02-06</v>
      </c>
      <c r="R1175" s="104" t="s">
        <v>2830</v>
      </c>
      <c r="S1175" s="90">
        <v>0</v>
      </c>
      <c r="T1175" s="92" t="s">
        <v>4071</v>
      </c>
      <c r="U1175" s="90">
        <v>796</v>
      </c>
      <c r="V1175" s="92" t="s">
        <v>4071</v>
      </c>
      <c r="W1175" s="90">
        <v>0</v>
      </c>
      <c r="X1175" s="92" t="s">
        <v>4071</v>
      </c>
      <c r="Y1175" s="90">
        <v>0</v>
      </c>
      <c r="Z1175" s="88" t="s">
        <v>4071</v>
      </c>
      <c r="AA1175" t="s">
        <v>2784</v>
      </c>
      <c r="AB1175" t="s">
        <v>4071</v>
      </c>
      <c r="AC1175" s="87">
        <v>1174</v>
      </c>
      <c r="AD1175" t="s">
        <v>4071</v>
      </c>
      <c r="AE1175" t="s">
        <v>2784</v>
      </c>
      <c r="AF1175" t="s">
        <v>2831</v>
      </c>
      <c r="AG1175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values(1174,'Evaluator SDPLxxx','2016-01-01xxx','2016-12-30xxx',2017,'1281/84.DBN/PL/2017xxx','2017-02-06xxx',0,796,0,0,NULL,1174,NULL);</v>
      </c>
    </row>
    <row r="1176" spans="1:33" ht="16.5" x14ac:dyDescent="0.3">
      <c r="A1176" t="s">
        <v>4072</v>
      </c>
      <c r="B1176">
        <v>1175</v>
      </c>
      <c r="C1176" t="s">
        <v>2828</v>
      </c>
      <c r="D1176" s="79" t="s">
        <v>2840</v>
      </c>
      <c r="E1176" s="80" t="s">
        <v>2829</v>
      </c>
      <c r="F1176" s="101">
        <v>42370</v>
      </c>
      <c r="G1176" s="102" t="str">
        <f t="shared" si="73"/>
        <v>2016-01-01</v>
      </c>
      <c r="H1176" s="103" t="s">
        <v>2829</v>
      </c>
      <c r="I1176" s="100">
        <v>42734</v>
      </c>
      <c r="J1176" s="100" t="str">
        <f t="shared" si="74"/>
        <v>2016-12-30</v>
      </c>
      <c r="K1176" s="82" t="s">
        <v>2830</v>
      </c>
      <c r="L1176" s="81">
        <v>2017</v>
      </c>
      <c r="M1176" s="83" t="s">
        <v>2828</v>
      </c>
      <c r="N1176" s="84" t="s">
        <v>4015</v>
      </c>
      <c r="O1176" s="86" t="s">
        <v>2829</v>
      </c>
      <c r="P1176" s="95">
        <v>42772</v>
      </c>
      <c r="Q1176" s="95" t="str">
        <f t="shared" si="75"/>
        <v>2017-02-06</v>
      </c>
      <c r="R1176" s="104" t="s">
        <v>2830</v>
      </c>
      <c r="S1176" s="90">
        <v>0</v>
      </c>
      <c r="T1176" s="92" t="s">
        <v>4071</v>
      </c>
      <c r="U1176" s="90">
        <v>1920</v>
      </c>
      <c r="V1176" s="92" t="s">
        <v>4071</v>
      </c>
      <c r="W1176" s="90">
        <v>0</v>
      </c>
      <c r="X1176" s="92" t="s">
        <v>4071</v>
      </c>
      <c r="Y1176" s="90">
        <v>0</v>
      </c>
      <c r="Z1176" s="88" t="s">
        <v>4071</v>
      </c>
      <c r="AA1176" t="s">
        <v>2784</v>
      </c>
      <c r="AB1176" t="s">
        <v>4071</v>
      </c>
      <c r="AC1176" s="87">
        <v>1175</v>
      </c>
      <c r="AD1176" t="s">
        <v>4071</v>
      </c>
      <c r="AE1176" t="s">
        <v>2784</v>
      </c>
      <c r="AF1176" t="s">
        <v>2831</v>
      </c>
      <c r="AG1176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values(1175,'Evaluator SDPLxxx','2016-01-01xxx','2016-12-30xxx',2017,'1282/84.DBN/PL/2017xxx','2017-02-06xxx',0,1920,0,0,NULL,1175,NULL);</v>
      </c>
    </row>
    <row r="1177" spans="1:33" ht="16.5" x14ac:dyDescent="0.3">
      <c r="A1177" t="s">
        <v>4072</v>
      </c>
      <c r="B1177">
        <v>1176</v>
      </c>
      <c r="C1177" t="s">
        <v>2828</v>
      </c>
      <c r="D1177" s="79" t="s">
        <v>2840</v>
      </c>
      <c r="E1177" s="80" t="s">
        <v>2829</v>
      </c>
      <c r="F1177" s="101">
        <v>42370</v>
      </c>
      <c r="G1177" s="102" t="str">
        <f t="shared" si="73"/>
        <v>2016-01-01</v>
      </c>
      <c r="H1177" s="103" t="s">
        <v>2829</v>
      </c>
      <c r="I1177" s="100">
        <v>42734</v>
      </c>
      <c r="J1177" s="100" t="str">
        <f t="shared" si="74"/>
        <v>2016-12-30</v>
      </c>
      <c r="K1177" s="82" t="s">
        <v>2830</v>
      </c>
      <c r="L1177" s="81">
        <v>2017</v>
      </c>
      <c r="M1177" s="83" t="s">
        <v>2828</v>
      </c>
      <c r="N1177" s="84" t="s">
        <v>4016</v>
      </c>
      <c r="O1177" s="86" t="s">
        <v>2829</v>
      </c>
      <c r="P1177" s="95">
        <v>42767</v>
      </c>
      <c r="Q1177" s="95" t="str">
        <f t="shared" si="75"/>
        <v>2017-02-01</v>
      </c>
      <c r="R1177" s="104" t="s">
        <v>2830</v>
      </c>
      <c r="S1177" s="90">
        <v>0</v>
      </c>
      <c r="T1177" s="92" t="s">
        <v>4071</v>
      </c>
      <c r="U1177" s="90">
        <v>15228</v>
      </c>
      <c r="V1177" s="92" t="s">
        <v>4071</v>
      </c>
      <c r="W1177" s="90">
        <v>0</v>
      </c>
      <c r="X1177" s="92" t="s">
        <v>4071</v>
      </c>
      <c r="Y1177" s="90">
        <v>0</v>
      </c>
      <c r="Z1177" s="88" t="s">
        <v>4071</v>
      </c>
      <c r="AA1177" t="s">
        <v>2784</v>
      </c>
      <c r="AB1177" t="s">
        <v>4071</v>
      </c>
      <c r="AC1177" s="87">
        <v>1176</v>
      </c>
      <c r="AD1177" t="s">
        <v>4071</v>
      </c>
      <c r="AE1177" t="s">
        <v>2784</v>
      </c>
      <c r="AF1177" t="s">
        <v>2831</v>
      </c>
      <c r="AG1177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values(1176,'Evaluator SDPLxxx','2016-01-01xxx','2016-12-30xxx',2017,'362/84.DBN/PL/2017xxx','2017-02-01xxx',0,15228,0,0,NULL,1176,NULL);</v>
      </c>
    </row>
    <row r="1178" spans="1:33" ht="16.5" x14ac:dyDescent="0.3">
      <c r="A1178" t="s">
        <v>4072</v>
      </c>
      <c r="B1178">
        <v>1177</v>
      </c>
      <c r="C1178" t="s">
        <v>2828</v>
      </c>
      <c r="D1178" s="79" t="s">
        <v>2840</v>
      </c>
      <c r="E1178" s="80" t="s">
        <v>2829</v>
      </c>
      <c r="F1178" s="101">
        <v>42370</v>
      </c>
      <c r="G1178" s="102" t="str">
        <f t="shared" si="73"/>
        <v>2016-01-01</v>
      </c>
      <c r="H1178" s="103" t="s">
        <v>2829</v>
      </c>
      <c r="I1178" s="100">
        <v>42734</v>
      </c>
      <c r="J1178" s="100" t="str">
        <f t="shared" si="74"/>
        <v>2016-12-30</v>
      </c>
      <c r="K1178" s="82" t="s">
        <v>2830</v>
      </c>
      <c r="L1178" s="81">
        <v>2017</v>
      </c>
      <c r="M1178" s="83" t="s">
        <v>2828</v>
      </c>
      <c r="N1178" s="84" t="s">
        <v>4017</v>
      </c>
      <c r="O1178" s="86" t="s">
        <v>2829</v>
      </c>
      <c r="P1178" s="95">
        <v>42767</v>
      </c>
      <c r="Q1178" s="95" t="str">
        <f t="shared" si="75"/>
        <v>2017-02-01</v>
      </c>
      <c r="R1178" s="104" t="s">
        <v>2830</v>
      </c>
      <c r="S1178" s="90">
        <v>0</v>
      </c>
      <c r="T1178" s="92" t="s">
        <v>4071</v>
      </c>
      <c r="U1178" s="90">
        <v>300</v>
      </c>
      <c r="V1178" s="92" t="s">
        <v>4071</v>
      </c>
      <c r="W1178" s="90">
        <v>0</v>
      </c>
      <c r="X1178" s="92" t="s">
        <v>4071</v>
      </c>
      <c r="Y1178" s="90">
        <v>0</v>
      </c>
      <c r="Z1178" s="88" t="s">
        <v>4071</v>
      </c>
      <c r="AA1178" t="s">
        <v>2784</v>
      </c>
      <c r="AB1178" t="s">
        <v>4071</v>
      </c>
      <c r="AC1178" s="87">
        <v>1177</v>
      </c>
      <c r="AD1178" t="s">
        <v>4071</v>
      </c>
      <c r="AE1178" t="s">
        <v>2784</v>
      </c>
      <c r="AF1178" t="s">
        <v>2831</v>
      </c>
      <c r="AG1178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values(1177,'Evaluator SDPLxxx','2016-01-01xxx','2016-12-30xxx',2017,'363/84.DBN/PL/2017xxx','2017-02-01xxx',0,300,0,0,NULL,1177,NULL);</v>
      </c>
    </row>
    <row r="1179" spans="1:33" ht="16.5" x14ac:dyDescent="0.3">
      <c r="A1179" t="s">
        <v>4072</v>
      </c>
      <c r="B1179">
        <v>1178</v>
      </c>
      <c r="C1179" t="s">
        <v>2828</v>
      </c>
      <c r="D1179" s="79" t="s">
        <v>2840</v>
      </c>
      <c r="E1179" s="80" t="s">
        <v>2829</v>
      </c>
      <c r="F1179" s="101">
        <v>42370</v>
      </c>
      <c r="G1179" s="102" t="str">
        <f t="shared" si="73"/>
        <v>2016-01-01</v>
      </c>
      <c r="H1179" s="103" t="s">
        <v>2829</v>
      </c>
      <c r="I1179" s="100">
        <v>42734</v>
      </c>
      <c r="J1179" s="100" t="str">
        <f t="shared" si="74"/>
        <v>2016-12-30</v>
      </c>
      <c r="K1179" s="82" t="s">
        <v>2830</v>
      </c>
      <c r="L1179" s="81">
        <v>2017</v>
      </c>
      <c r="M1179" s="83" t="s">
        <v>2828</v>
      </c>
      <c r="N1179" s="84" t="s">
        <v>4018</v>
      </c>
      <c r="O1179" s="86" t="s">
        <v>2829</v>
      </c>
      <c r="P1179" s="95">
        <v>42767</v>
      </c>
      <c r="Q1179" s="95" t="str">
        <f t="shared" si="75"/>
        <v>2017-02-01</v>
      </c>
      <c r="R1179" s="104" t="s">
        <v>2830</v>
      </c>
      <c r="S1179" s="90">
        <v>0</v>
      </c>
      <c r="T1179" s="92" t="s">
        <v>4071</v>
      </c>
      <c r="U1179" s="90">
        <v>16482</v>
      </c>
      <c r="V1179" s="92" t="s">
        <v>4071</v>
      </c>
      <c r="W1179" s="90">
        <v>0</v>
      </c>
      <c r="X1179" s="92" t="s">
        <v>4071</v>
      </c>
      <c r="Y1179" s="90">
        <v>0</v>
      </c>
      <c r="Z1179" s="88" t="s">
        <v>4071</v>
      </c>
      <c r="AA1179" t="s">
        <v>2784</v>
      </c>
      <c r="AB1179" t="s">
        <v>4071</v>
      </c>
      <c r="AC1179" s="87">
        <v>1178</v>
      </c>
      <c r="AD1179" t="s">
        <v>4071</v>
      </c>
      <c r="AE1179" t="s">
        <v>2784</v>
      </c>
      <c r="AF1179" t="s">
        <v>2831</v>
      </c>
      <c r="AG1179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values(1178,'Evaluator SDPLxxx','2016-01-01xxx','2016-12-30xxx',2017,'364/84.DBN/PL/2017xxx','2017-02-01xxx',0,16482,0,0,NULL,1178,NULL);</v>
      </c>
    </row>
    <row r="1180" spans="1:33" ht="16.5" x14ac:dyDescent="0.3">
      <c r="A1180" t="s">
        <v>4072</v>
      </c>
      <c r="B1180">
        <v>1179</v>
      </c>
      <c r="C1180" t="s">
        <v>2828</v>
      </c>
      <c r="D1180" s="79" t="s">
        <v>2840</v>
      </c>
      <c r="E1180" s="80" t="s">
        <v>2829</v>
      </c>
      <c r="F1180" s="101">
        <v>42370</v>
      </c>
      <c r="G1180" s="102" t="str">
        <f t="shared" si="73"/>
        <v>2016-01-01</v>
      </c>
      <c r="H1180" s="103" t="s">
        <v>2829</v>
      </c>
      <c r="I1180" s="100">
        <v>42734</v>
      </c>
      <c r="J1180" s="100" t="str">
        <f t="shared" si="74"/>
        <v>2016-12-30</v>
      </c>
      <c r="K1180" s="82" t="s">
        <v>2830</v>
      </c>
      <c r="L1180" s="81">
        <v>2017</v>
      </c>
      <c r="M1180" s="83" t="s">
        <v>2828</v>
      </c>
      <c r="N1180" s="84" t="s">
        <v>4019</v>
      </c>
      <c r="O1180" s="86" t="s">
        <v>2829</v>
      </c>
      <c r="P1180" s="95">
        <v>42779</v>
      </c>
      <c r="Q1180" s="95" t="str">
        <f t="shared" si="75"/>
        <v>2017-02-13</v>
      </c>
      <c r="R1180" s="104" t="s">
        <v>2830</v>
      </c>
      <c r="S1180" s="90">
        <v>0</v>
      </c>
      <c r="T1180" s="92" t="s">
        <v>4071</v>
      </c>
      <c r="U1180" s="90">
        <v>233509</v>
      </c>
      <c r="V1180" s="92" t="s">
        <v>4071</v>
      </c>
      <c r="W1180" s="90">
        <v>0</v>
      </c>
      <c r="X1180" s="92" t="s">
        <v>4071</v>
      </c>
      <c r="Y1180" s="90">
        <v>0</v>
      </c>
      <c r="Z1180" s="88" t="s">
        <v>4071</v>
      </c>
      <c r="AA1180" t="s">
        <v>2784</v>
      </c>
      <c r="AB1180" t="s">
        <v>4071</v>
      </c>
      <c r="AC1180" s="87">
        <v>1179</v>
      </c>
      <c r="AD1180" t="s">
        <v>4071</v>
      </c>
      <c r="AE1180" t="s">
        <v>2784</v>
      </c>
      <c r="AF1180" t="s">
        <v>2831</v>
      </c>
      <c r="AG1180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values(1179,'Evaluator SDPLxxx','2016-01-01xxx','2016-12-30xxx',2017,'1802/84.DBN/PL/2017xxx','2017-02-13xxx',0,233509,0,0,NULL,1179,NULL);</v>
      </c>
    </row>
    <row r="1181" spans="1:33" ht="16.5" x14ac:dyDescent="0.3">
      <c r="A1181" t="s">
        <v>4072</v>
      </c>
      <c r="B1181">
        <v>1180</v>
      </c>
      <c r="C1181" t="s">
        <v>2828</v>
      </c>
      <c r="D1181" s="79" t="s">
        <v>2840</v>
      </c>
      <c r="E1181" s="80" t="s">
        <v>2829</v>
      </c>
      <c r="F1181" s="101">
        <v>42370</v>
      </c>
      <c r="G1181" s="102" t="str">
        <f t="shared" si="73"/>
        <v>2016-01-01</v>
      </c>
      <c r="H1181" s="103" t="s">
        <v>2829</v>
      </c>
      <c r="I1181" s="100">
        <v>42734</v>
      </c>
      <c r="J1181" s="100" t="str">
        <f t="shared" si="74"/>
        <v>2016-12-30</v>
      </c>
      <c r="K1181" s="82" t="s">
        <v>2830</v>
      </c>
      <c r="L1181" s="81">
        <v>2017</v>
      </c>
      <c r="M1181" s="83" t="s">
        <v>2828</v>
      </c>
      <c r="N1181" s="84" t="s">
        <v>4020</v>
      </c>
      <c r="O1181" s="86" t="s">
        <v>2829</v>
      </c>
      <c r="P1181" s="95">
        <v>42783</v>
      </c>
      <c r="Q1181" s="95" t="str">
        <f t="shared" si="75"/>
        <v>2017-02-17</v>
      </c>
      <c r="R1181" s="104" t="s">
        <v>2830</v>
      </c>
      <c r="S1181" s="90">
        <v>0</v>
      </c>
      <c r="T1181" s="92" t="s">
        <v>4071</v>
      </c>
      <c r="U1181" s="90">
        <v>10640</v>
      </c>
      <c r="V1181" s="92" t="s">
        <v>4071</v>
      </c>
      <c r="W1181" s="90">
        <v>0</v>
      </c>
      <c r="X1181" s="92" t="s">
        <v>4071</v>
      </c>
      <c r="Y1181" s="90">
        <v>0</v>
      </c>
      <c r="Z1181" s="88" t="s">
        <v>4071</v>
      </c>
      <c r="AA1181" t="s">
        <v>2784</v>
      </c>
      <c r="AB1181" t="s">
        <v>4071</v>
      </c>
      <c r="AC1181" s="87">
        <v>1180</v>
      </c>
      <c r="AD1181" t="s">
        <v>4071</v>
      </c>
      <c r="AE1181" t="s">
        <v>2784</v>
      </c>
      <c r="AF1181" t="s">
        <v>2831</v>
      </c>
      <c r="AG1181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values(1180,'Evaluator SDPLxxx','2016-01-01xxx','2016-12-30xxx',2017,'1806/84.DBN/PL/2017xxx','2017-02-17xxx',0,10640,0,0,NULL,1180,NULL);</v>
      </c>
    </row>
    <row r="1182" spans="1:33" ht="16.5" x14ac:dyDescent="0.3">
      <c r="A1182" t="s">
        <v>4072</v>
      </c>
      <c r="B1182">
        <v>1181</v>
      </c>
      <c r="C1182" t="s">
        <v>2828</v>
      </c>
      <c r="D1182" s="79" t="s">
        <v>2840</v>
      </c>
      <c r="E1182" s="80" t="s">
        <v>2829</v>
      </c>
      <c r="F1182" s="101">
        <v>42370</v>
      </c>
      <c r="G1182" s="102" t="str">
        <f t="shared" si="73"/>
        <v>2016-01-01</v>
      </c>
      <c r="H1182" s="103" t="s">
        <v>2829</v>
      </c>
      <c r="I1182" s="100">
        <v>42734</v>
      </c>
      <c r="J1182" s="100" t="str">
        <f t="shared" si="74"/>
        <v>2016-12-30</v>
      </c>
      <c r="K1182" s="82" t="s">
        <v>2830</v>
      </c>
      <c r="L1182" s="81">
        <v>2017</v>
      </c>
      <c r="M1182" s="83" t="s">
        <v>2828</v>
      </c>
      <c r="N1182" s="84" t="s">
        <v>4021</v>
      </c>
      <c r="O1182" s="86" t="s">
        <v>2829</v>
      </c>
      <c r="P1182" s="95">
        <v>42783</v>
      </c>
      <c r="Q1182" s="95" t="str">
        <f t="shared" si="75"/>
        <v>2017-02-17</v>
      </c>
      <c r="R1182" s="104" t="s">
        <v>2830</v>
      </c>
      <c r="S1182" s="90">
        <v>0</v>
      </c>
      <c r="T1182" s="92" t="s">
        <v>4071</v>
      </c>
      <c r="U1182" s="90">
        <v>8000</v>
      </c>
      <c r="V1182" s="92" t="s">
        <v>4071</v>
      </c>
      <c r="W1182" s="90">
        <v>0</v>
      </c>
      <c r="X1182" s="92" t="s">
        <v>4071</v>
      </c>
      <c r="Y1182" s="90">
        <v>0</v>
      </c>
      <c r="Z1182" s="88" t="s">
        <v>4071</v>
      </c>
      <c r="AA1182" t="s">
        <v>2784</v>
      </c>
      <c r="AB1182" t="s">
        <v>4071</v>
      </c>
      <c r="AC1182" s="87">
        <v>1181</v>
      </c>
      <c r="AD1182" t="s">
        <v>4071</v>
      </c>
      <c r="AE1182" t="s">
        <v>2784</v>
      </c>
      <c r="AF1182" t="s">
        <v>2831</v>
      </c>
      <c r="AG1182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values(1181,'Evaluator SDPLxxx','2016-01-01xxx','2016-12-30xxx',2017,'1807/84.DBN/PL/2017xxx','2017-02-17xxx',0,8000,0,0,NULL,1181,NULL);</v>
      </c>
    </row>
    <row r="1183" spans="1:33" ht="16.5" x14ac:dyDescent="0.3">
      <c r="A1183" t="s">
        <v>4072</v>
      </c>
      <c r="B1183">
        <v>1182</v>
      </c>
      <c r="C1183" t="s">
        <v>2828</v>
      </c>
      <c r="D1183" s="79" t="s">
        <v>2840</v>
      </c>
      <c r="E1183" s="80" t="s">
        <v>2829</v>
      </c>
      <c r="F1183" s="101">
        <v>42370</v>
      </c>
      <c r="G1183" s="102" t="str">
        <f t="shared" si="73"/>
        <v>2016-01-01</v>
      </c>
      <c r="H1183" s="103" t="s">
        <v>2829</v>
      </c>
      <c r="I1183" s="100">
        <v>42734</v>
      </c>
      <c r="J1183" s="100" t="str">
        <f t="shared" si="74"/>
        <v>2016-12-30</v>
      </c>
      <c r="K1183" s="82" t="s">
        <v>2830</v>
      </c>
      <c r="L1183" s="81">
        <v>2017</v>
      </c>
      <c r="M1183" s="83" t="s">
        <v>2828</v>
      </c>
      <c r="N1183" s="84" t="s">
        <v>4022</v>
      </c>
      <c r="O1183" s="86" t="s">
        <v>2829</v>
      </c>
      <c r="P1183" s="95">
        <v>42783</v>
      </c>
      <c r="Q1183" s="95" t="str">
        <f t="shared" si="75"/>
        <v>2017-02-17</v>
      </c>
      <c r="R1183" s="104" t="s">
        <v>2830</v>
      </c>
      <c r="S1183" s="90">
        <v>0</v>
      </c>
      <c r="T1183" s="92" t="s">
        <v>4071</v>
      </c>
      <c r="U1183" s="90">
        <v>4000</v>
      </c>
      <c r="V1183" s="92" t="s">
        <v>4071</v>
      </c>
      <c r="W1183" s="90">
        <v>0</v>
      </c>
      <c r="X1183" s="92" t="s">
        <v>4071</v>
      </c>
      <c r="Y1183" s="90">
        <v>0</v>
      </c>
      <c r="Z1183" s="88" t="s">
        <v>4071</v>
      </c>
      <c r="AA1183" t="s">
        <v>2784</v>
      </c>
      <c r="AB1183" t="s">
        <v>4071</v>
      </c>
      <c r="AC1183" s="87">
        <v>1182</v>
      </c>
      <c r="AD1183" t="s">
        <v>4071</v>
      </c>
      <c r="AE1183" t="s">
        <v>2784</v>
      </c>
      <c r="AF1183" t="s">
        <v>2831</v>
      </c>
      <c r="AG1183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values(1182,'Evaluator SDPLxxx','2016-01-01xxx','2016-12-30xxx',2017,'1808/84.DBN/PL/2017xxx','2017-02-17xxx',0,4000,0,0,NULL,1182,NULL);</v>
      </c>
    </row>
    <row r="1184" spans="1:33" ht="16.5" x14ac:dyDescent="0.3">
      <c r="A1184" t="s">
        <v>4072</v>
      </c>
      <c r="B1184">
        <v>1183</v>
      </c>
      <c r="C1184" t="s">
        <v>2828</v>
      </c>
      <c r="D1184" s="79" t="s">
        <v>2840</v>
      </c>
      <c r="E1184" s="80" t="s">
        <v>2829</v>
      </c>
      <c r="F1184" s="101">
        <v>42370</v>
      </c>
      <c r="G1184" s="102" t="str">
        <f t="shared" si="73"/>
        <v>2016-01-01</v>
      </c>
      <c r="H1184" s="103" t="s">
        <v>2829</v>
      </c>
      <c r="I1184" s="100">
        <v>42734</v>
      </c>
      <c r="J1184" s="100" t="str">
        <f t="shared" si="74"/>
        <v>2016-12-30</v>
      </c>
      <c r="K1184" s="82" t="s">
        <v>2830</v>
      </c>
      <c r="L1184" s="81">
        <v>2017</v>
      </c>
      <c r="M1184" s="83" t="s">
        <v>2828</v>
      </c>
      <c r="N1184" s="84" t="s">
        <v>4023</v>
      </c>
      <c r="O1184" s="86" t="s">
        <v>2829</v>
      </c>
      <c r="P1184" s="95">
        <v>42786</v>
      </c>
      <c r="Q1184" s="95" t="str">
        <f t="shared" si="75"/>
        <v>2017-02-20</v>
      </c>
      <c r="R1184" s="104" t="s">
        <v>2830</v>
      </c>
      <c r="S1184" s="90">
        <v>0</v>
      </c>
      <c r="T1184" s="92" t="s">
        <v>4071</v>
      </c>
      <c r="U1184" s="90">
        <v>380</v>
      </c>
      <c r="V1184" s="92" t="s">
        <v>4071</v>
      </c>
      <c r="W1184" s="90">
        <v>0</v>
      </c>
      <c r="X1184" s="92" t="s">
        <v>4071</v>
      </c>
      <c r="Y1184" s="90">
        <v>0</v>
      </c>
      <c r="Z1184" s="88" t="s">
        <v>4071</v>
      </c>
      <c r="AA1184" t="s">
        <v>2784</v>
      </c>
      <c r="AB1184" t="s">
        <v>4071</v>
      </c>
      <c r="AC1184" s="87">
        <v>1183</v>
      </c>
      <c r="AD1184" t="s">
        <v>4071</v>
      </c>
      <c r="AE1184" t="s">
        <v>2784</v>
      </c>
      <c r="AF1184" t="s">
        <v>2831</v>
      </c>
      <c r="AG1184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values(1183,'Evaluator SDPLxxx','2016-01-01xxx','2016-12-30xxx',2017,'2064/84.DBN/PL/2017xxx','2017-02-20xxx',0,380,0,0,NULL,1183,NULL);</v>
      </c>
    </row>
    <row r="1185" spans="1:33" ht="16.5" x14ac:dyDescent="0.3">
      <c r="A1185" t="s">
        <v>4072</v>
      </c>
      <c r="B1185">
        <v>1184</v>
      </c>
      <c r="C1185" t="s">
        <v>2828</v>
      </c>
      <c r="D1185" s="79" t="s">
        <v>2840</v>
      </c>
      <c r="E1185" s="80" t="s">
        <v>2829</v>
      </c>
      <c r="F1185" s="101">
        <v>42370</v>
      </c>
      <c r="G1185" s="102" t="str">
        <f t="shared" si="73"/>
        <v>2016-01-01</v>
      </c>
      <c r="H1185" s="103" t="s">
        <v>2829</v>
      </c>
      <c r="I1185" s="100">
        <v>42734</v>
      </c>
      <c r="J1185" s="100" t="str">
        <f t="shared" si="74"/>
        <v>2016-12-30</v>
      </c>
      <c r="K1185" s="82" t="s">
        <v>2830</v>
      </c>
      <c r="L1185" s="81">
        <v>2017</v>
      </c>
      <c r="M1185" s="83" t="s">
        <v>2828</v>
      </c>
      <c r="N1185" s="84" t="s">
        <v>4024</v>
      </c>
      <c r="O1185" s="86" t="s">
        <v>2829</v>
      </c>
      <c r="P1185" s="95">
        <v>42786</v>
      </c>
      <c r="Q1185" s="95" t="str">
        <f t="shared" si="75"/>
        <v>2017-02-20</v>
      </c>
      <c r="R1185" s="104" t="s">
        <v>2830</v>
      </c>
      <c r="S1185" s="90">
        <v>0</v>
      </c>
      <c r="T1185" s="92" t="s">
        <v>4071</v>
      </c>
      <c r="U1185" s="90">
        <v>788</v>
      </c>
      <c r="V1185" s="92" t="s">
        <v>4071</v>
      </c>
      <c r="W1185" s="90">
        <v>0</v>
      </c>
      <c r="X1185" s="92" t="s">
        <v>4071</v>
      </c>
      <c r="Y1185" s="90">
        <v>0</v>
      </c>
      <c r="Z1185" s="88" t="s">
        <v>4071</v>
      </c>
      <c r="AA1185" t="s">
        <v>2784</v>
      </c>
      <c r="AB1185" t="s">
        <v>4071</v>
      </c>
      <c r="AC1185" s="87">
        <v>1184</v>
      </c>
      <c r="AD1185" t="s">
        <v>4071</v>
      </c>
      <c r="AE1185" t="s">
        <v>2784</v>
      </c>
      <c r="AF1185" t="s">
        <v>2831</v>
      </c>
      <c r="AG1185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values(1184,'Evaluator SDPLxxx','2016-01-01xxx','2016-12-30xxx',2017,'2065/84.DBN/PL/2017xxx','2017-02-20xxx',0,788,0,0,NULL,1184,NULL);</v>
      </c>
    </row>
    <row r="1186" spans="1:33" ht="16.5" x14ac:dyDescent="0.3">
      <c r="A1186" t="s">
        <v>4072</v>
      </c>
      <c r="B1186">
        <v>1185</v>
      </c>
      <c r="C1186" t="s">
        <v>2828</v>
      </c>
      <c r="D1186" s="79" t="s">
        <v>2840</v>
      </c>
      <c r="E1186" s="80" t="s">
        <v>2829</v>
      </c>
      <c r="F1186" s="101">
        <v>42370</v>
      </c>
      <c r="G1186" s="102" t="str">
        <f t="shared" si="73"/>
        <v>2016-01-01</v>
      </c>
      <c r="H1186" s="103" t="s">
        <v>2829</v>
      </c>
      <c r="I1186" s="100">
        <v>42734</v>
      </c>
      <c r="J1186" s="100" t="str">
        <f t="shared" si="74"/>
        <v>2016-12-30</v>
      </c>
      <c r="K1186" s="82" t="s">
        <v>2830</v>
      </c>
      <c r="L1186" s="81">
        <v>2017</v>
      </c>
      <c r="M1186" s="83" t="s">
        <v>2828</v>
      </c>
      <c r="N1186" s="84" t="s">
        <v>4025</v>
      </c>
      <c r="O1186" s="86" t="s">
        <v>2829</v>
      </c>
      <c r="P1186" s="95">
        <v>42786</v>
      </c>
      <c r="Q1186" s="95" t="str">
        <f t="shared" si="75"/>
        <v>2017-02-20</v>
      </c>
      <c r="R1186" s="104" t="s">
        <v>2830</v>
      </c>
      <c r="S1186" s="90">
        <v>0</v>
      </c>
      <c r="T1186" s="92" t="s">
        <v>4071</v>
      </c>
      <c r="U1186" s="90" t="s">
        <v>4273</v>
      </c>
      <c r="V1186" s="92" t="s">
        <v>4071</v>
      </c>
      <c r="W1186" s="90">
        <v>0</v>
      </c>
      <c r="X1186" s="92" t="s">
        <v>4071</v>
      </c>
      <c r="Y1186" s="90">
        <v>0</v>
      </c>
      <c r="Z1186" s="88" t="s">
        <v>4071</v>
      </c>
      <c r="AA1186" t="s">
        <v>2784</v>
      </c>
      <c r="AB1186" t="s">
        <v>4071</v>
      </c>
      <c r="AC1186" s="87">
        <v>1185</v>
      </c>
      <c r="AD1186" t="s">
        <v>4071</v>
      </c>
      <c r="AE1186" t="s">
        <v>2784</v>
      </c>
      <c r="AF1186" t="s">
        <v>2831</v>
      </c>
      <c r="AG1186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values(1185,'Evaluator SDPLxxx','2016-01-01xxx','2016-12-30xxx',2017,'2066/84.DBN/PL/2017xxx','2017-02-20xxx',0,0.55,0,0,NULL,1185,NULL);</v>
      </c>
    </row>
    <row r="1187" spans="1:33" ht="16.5" x14ac:dyDescent="0.3">
      <c r="A1187" t="s">
        <v>4072</v>
      </c>
      <c r="B1187">
        <v>1186</v>
      </c>
      <c r="C1187" t="s">
        <v>2828</v>
      </c>
      <c r="D1187" s="79" t="s">
        <v>2840</v>
      </c>
      <c r="E1187" s="80" t="s">
        <v>2829</v>
      </c>
      <c r="F1187" s="101">
        <v>42370</v>
      </c>
      <c r="G1187" s="102" t="str">
        <f t="shared" si="73"/>
        <v>2016-01-01</v>
      </c>
      <c r="H1187" s="103" t="s">
        <v>2829</v>
      </c>
      <c r="I1187" s="100">
        <v>42734</v>
      </c>
      <c r="J1187" s="100" t="str">
        <f t="shared" si="74"/>
        <v>2016-12-30</v>
      </c>
      <c r="K1187" s="82" t="s">
        <v>2830</v>
      </c>
      <c r="L1187" s="81">
        <v>2017</v>
      </c>
      <c r="M1187" s="83" t="s">
        <v>2828</v>
      </c>
      <c r="N1187" s="84" t="s">
        <v>4026</v>
      </c>
      <c r="O1187" s="86" t="s">
        <v>2829</v>
      </c>
      <c r="P1187" s="95">
        <v>42786</v>
      </c>
      <c r="Q1187" s="95" t="str">
        <f t="shared" si="75"/>
        <v>2017-02-20</v>
      </c>
      <c r="R1187" s="104" t="s">
        <v>2830</v>
      </c>
      <c r="S1187" s="90">
        <v>0</v>
      </c>
      <c r="T1187" s="92" t="s">
        <v>4071</v>
      </c>
      <c r="U1187" s="90">
        <v>1257611</v>
      </c>
      <c r="V1187" s="92" t="s">
        <v>4071</v>
      </c>
      <c r="W1187" s="90">
        <v>0</v>
      </c>
      <c r="X1187" s="92" t="s">
        <v>4071</v>
      </c>
      <c r="Y1187" s="90">
        <v>0</v>
      </c>
      <c r="Z1187" s="88" t="s">
        <v>4071</v>
      </c>
      <c r="AA1187" t="s">
        <v>2784</v>
      </c>
      <c r="AB1187" t="s">
        <v>4071</v>
      </c>
      <c r="AC1187" s="87">
        <v>1186</v>
      </c>
      <c r="AD1187" t="s">
        <v>4071</v>
      </c>
      <c r="AE1187" t="s">
        <v>2784</v>
      </c>
      <c r="AF1187" t="s">
        <v>2831</v>
      </c>
      <c r="AG1187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values(1186,'Evaluator SDPLxxx','2016-01-01xxx','2016-12-30xxx',2017,'2073/84.DBN/PL/2017xxx','2017-02-20xxx',0,1257611,0,0,NULL,1186,NULL);</v>
      </c>
    </row>
    <row r="1188" spans="1:33" ht="16.5" x14ac:dyDescent="0.3">
      <c r="A1188" t="s">
        <v>4072</v>
      </c>
      <c r="B1188">
        <v>1187</v>
      </c>
      <c r="C1188" t="s">
        <v>2828</v>
      </c>
      <c r="D1188" s="79" t="s">
        <v>2840</v>
      </c>
      <c r="E1188" s="80" t="s">
        <v>2829</v>
      </c>
      <c r="F1188" s="101">
        <v>42370</v>
      </c>
      <c r="G1188" s="102" t="str">
        <f t="shared" si="73"/>
        <v>2016-01-01</v>
      </c>
      <c r="H1188" s="103" t="s">
        <v>2829</v>
      </c>
      <c r="I1188" s="100">
        <v>42734</v>
      </c>
      <c r="J1188" s="100" t="str">
        <f t="shared" si="74"/>
        <v>2016-12-30</v>
      </c>
      <c r="K1188" s="82" t="s">
        <v>2830</v>
      </c>
      <c r="L1188" s="81">
        <v>2017</v>
      </c>
      <c r="M1188" s="83" t="s">
        <v>2828</v>
      </c>
      <c r="N1188" s="84" t="s">
        <v>4027</v>
      </c>
      <c r="O1188" s="86" t="s">
        <v>2829</v>
      </c>
      <c r="P1188" s="95">
        <v>42786</v>
      </c>
      <c r="Q1188" s="95" t="str">
        <f t="shared" si="75"/>
        <v>2017-02-20</v>
      </c>
      <c r="R1188" s="104" t="s">
        <v>2830</v>
      </c>
      <c r="S1188" s="90">
        <v>0</v>
      </c>
      <c r="T1188" s="92" t="s">
        <v>4071</v>
      </c>
      <c r="U1188" s="90">
        <v>40000</v>
      </c>
      <c r="V1188" s="92" t="s">
        <v>4071</v>
      </c>
      <c r="W1188" s="90">
        <v>0</v>
      </c>
      <c r="X1188" s="92" t="s">
        <v>4071</v>
      </c>
      <c r="Y1188" s="90">
        <v>0</v>
      </c>
      <c r="Z1188" s="88" t="s">
        <v>4071</v>
      </c>
      <c r="AA1188" t="s">
        <v>2784</v>
      </c>
      <c r="AB1188" t="s">
        <v>4071</v>
      </c>
      <c r="AC1188" s="87">
        <v>1187</v>
      </c>
      <c r="AD1188" t="s">
        <v>4071</v>
      </c>
      <c r="AE1188" t="s">
        <v>2784</v>
      </c>
      <c r="AF1188" t="s">
        <v>2831</v>
      </c>
      <c r="AG1188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values(1187,'Evaluator SDPLxxx','2016-01-01xxx','2016-12-30xxx',2017,'2074/84.DBN/PL/2017xxx','2017-02-20xxx',0,40000,0,0,NULL,1187,NULL);</v>
      </c>
    </row>
    <row r="1189" spans="1:33" ht="16.5" x14ac:dyDescent="0.3">
      <c r="A1189" t="s">
        <v>4072</v>
      </c>
      <c r="B1189">
        <v>1188</v>
      </c>
      <c r="C1189" t="s">
        <v>2828</v>
      </c>
      <c r="D1189" s="79" t="s">
        <v>2840</v>
      </c>
      <c r="E1189" s="80" t="s">
        <v>2829</v>
      </c>
      <c r="F1189" s="101">
        <v>42370</v>
      </c>
      <c r="G1189" s="102" t="str">
        <f t="shared" si="73"/>
        <v>2016-01-01</v>
      </c>
      <c r="H1189" s="103" t="s">
        <v>2829</v>
      </c>
      <c r="I1189" s="100">
        <v>42734</v>
      </c>
      <c r="J1189" s="100" t="str">
        <f t="shared" si="74"/>
        <v>2016-12-30</v>
      </c>
      <c r="K1189" s="82" t="s">
        <v>2830</v>
      </c>
      <c r="L1189" s="81">
        <v>2017</v>
      </c>
      <c r="M1189" s="83" t="s">
        <v>2828</v>
      </c>
      <c r="N1189" s="85" t="s">
        <v>4028</v>
      </c>
      <c r="O1189" s="86" t="s">
        <v>2829</v>
      </c>
      <c r="P1189" s="95">
        <v>42786</v>
      </c>
      <c r="Q1189" s="95" t="str">
        <f t="shared" si="75"/>
        <v>2017-02-20</v>
      </c>
      <c r="R1189" s="104" t="s">
        <v>2830</v>
      </c>
      <c r="S1189" s="90">
        <v>0</v>
      </c>
      <c r="T1189" s="92" t="s">
        <v>4071</v>
      </c>
      <c r="U1189" s="90">
        <v>380</v>
      </c>
      <c r="V1189" s="92" t="s">
        <v>4071</v>
      </c>
      <c r="W1189" s="90">
        <v>0</v>
      </c>
      <c r="X1189" s="92" t="s">
        <v>4071</v>
      </c>
      <c r="Y1189" s="90">
        <v>0</v>
      </c>
      <c r="Z1189" s="88" t="s">
        <v>4071</v>
      </c>
      <c r="AA1189" t="s">
        <v>2784</v>
      </c>
      <c r="AB1189" t="s">
        <v>4071</v>
      </c>
      <c r="AC1189" s="87">
        <v>1188</v>
      </c>
      <c r="AD1189" t="s">
        <v>4071</v>
      </c>
      <c r="AE1189" t="s">
        <v>2784</v>
      </c>
      <c r="AF1189" t="s">
        <v>2831</v>
      </c>
      <c r="AG1189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values(1188,'Evaluator SDPLxxx','2016-01-01xxx','2016-12-30xxx',2017,'2075/84.DBN/PL/2017xxx','2017-02-20xxx',0,380,0,0,NULL,1188,NULL);</v>
      </c>
    </row>
    <row r="1190" spans="1:33" ht="16.5" x14ac:dyDescent="0.3">
      <c r="A1190" t="s">
        <v>4072</v>
      </c>
      <c r="B1190">
        <v>1189</v>
      </c>
      <c r="C1190" t="s">
        <v>2828</v>
      </c>
      <c r="D1190" s="79" t="s">
        <v>2840</v>
      </c>
      <c r="E1190" s="80" t="s">
        <v>2829</v>
      </c>
      <c r="F1190" s="101">
        <v>42370</v>
      </c>
      <c r="G1190" s="102" t="str">
        <f t="shared" si="73"/>
        <v>2016-01-01</v>
      </c>
      <c r="H1190" s="103" t="s">
        <v>2829</v>
      </c>
      <c r="I1190" s="100">
        <v>42734</v>
      </c>
      <c r="J1190" s="100" t="str">
        <f t="shared" si="74"/>
        <v>2016-12-30</v>
      </c>
      <c r="K1190" s="82" t="s">
        <v>2830</v>
      </c>
      <c r="L1190" s="81">
        <v>2017</v>
      </c>
      <c r="M1190" s="83" t="s">
        <v>2828</v>
      </c>
      <c r="N1190" s="85" t="s">
        <v>4029</v>
      </c>
      <c r="O1190" s="86" t="s">
        <v>2829</v>
      </c>
      <c r="P1190" s="96">
        <v>42787</v>
      </c>
      <c r="Q1190" s="95" t="str">
        <f t="shared" si="75"/>
        <v>2017-02-21</v>
      </c>
      <c r="R1190" s="104" t="s">
        <v>2830</v>
      </c>
      <c r="S1190" s="90">
        <v>0</v>
      </c>
      <c r="T1190" s="92" t="s">
        <v>4071</v>
      </c>
      <c r="U1190" s="90">
        <v>7200</v>
      </c>
      <c r="V1190" s="92" t="s">
        <v>4071</v>
      </c>
      <c r="W1190" s="90">
        <v>0</v>
      </c>
      <c r="X1190" s="92" t="s">
        <v>4071</v>
      </c>
      <c r="Y1190" s="90">
        <v>0</v>
      </c>
      <c r="Z1190" s="88" t="s">
        <v>4071</v>
      </c>
      <c r="AA1190" t="s">
        <v>2784</v>
      </c>
      <c r="AB1190" t="s">
        <v>4071</v>
      </c>
      <c r="AC1190" s="87">
        <v>1189</v>
      </c>
      <c r="AD1190" t="s">
        <v>4071</v>
      </c>
      <c r="AE1190" t="s">
        <v>2784</v>
      </c>
      <c r="AF1190" t="s">
        <v>2831</v>
      </c>
      <c r="AG1190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values(1189,'Evaluator SDPLxxx','2016-01-01xxx','2016-12-30xxx',2017,'2080/84.DBN/PL/2017xxx','2017-02-21xxx',0,7200,0,0,NULL,1189,NULL);</v>
      </c>
    </row>
    <row r="1191" spans="1:33" ht="16.5" x14ac:dyDescent="0.3">
      <c r="A1191" t="s">
        <v>4072</v>
      </c>
      <c r="B1191">
        <v>1190</v>
      </c>
      <c r="C1191" t="s">
        <v>2828</v>
      </c>
      <c r="D1191" s="79" t="s">
        <v>2840</v>
      </c>
      <c r="E1191" s="80" t="s">
        <v>2829</v>
      </c>
      <c r="F1191" s="101">
        <v>42370</v>
      </c>
      <c r="G1191" s="102" t="str">
        <f t="shared" si="73"/>
        <v>2016-01-01</v>
      </c>
      <c r="H1191" s="103" t="s">
        <v>2829</v>
      </c>
      <c r="I1191" s="100">
        <v>42734</v>
      </c>
      <c r="J1191" s="100" t="str">
        <f t="shared" si="74"/>
        <v>2016-12-30</v>
      </c>
      <c r="K1191" s="82" t="s">
        <v>2830</v>
      </c>
      <c r="L1191" s="81">
        <v>2017</v>
      </c>
      <c r="M1191" s="83" t="s">
        <v>2828</v>
      </c>
      <c r="N1191" s="85" t="s">
        <v>4030</v>
      </c>
      <c r="O1191" s="86" t="s">
        <v>2829</v>
      </c>
      <c r="P1191" s="97">
        <v>42787</v>
      </c>
      <c r="Q1191" s="95" t="str">
        <f t="shared" si="75"/>
        <v>2017-02-21</v>
      </c>
      <c r="R1191" s="104" t="s">
        <v>2830</v>
      </c>
      <c r="S1191" s="90">
        <v>0</v>
      </c>
      <c r="T1191" s="92" t="s">
        <v>4071</v>
      </c>
      <c r="U1191" s="90">
        <v>12976</v>
      </c>
      <c r="V1191" s="92" t="s">
        <v>4071</v>
      </c>
      <c r="W1191" s="90">
        <v>0</v>
      </c>
      <c r="X1191" s="92" t="s">
        <v>4071</v>
      </c>
      <c r="Y1191" s="90">
        <v>0</v>
      </c>
      <c r="Z1191" s="88" t="s">
        <v>4071</v>
      </c>
      <c r="AA1191" t="s">
        <v>2784</v>
      </c>
      <c r="AB1191" t="s">
        <v>4071</v>
      </c>
      <c r="AC1191" s="87">
        <v>1190</v>
      </c>
      <c r="AD1191" t="s">
        <v>4071</v>
      </c>
      <c r="AE1191" t="s">
        <v>2784</v>
      </c>
      <c r="AF1191" t="s">
        <v>2831</v>
      </c>
      <c r="AG1191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values(1190,'Evaluator SDPLxxx','2016-01-01xxx','2016-12-30xxx',2017,'2081/84.DBN/PL/2017xxx','2017-02-21xxx',0,12976,0,0,NULL,1190,NULL);</v>
      </c>
    </row>
    <row r="1192" spans="1:33" ht="16.5" x14ac:dyDescent="0.3">
      <c r="A1192" t="s">
        <v>4072</v>
      </c>
      <c r="B1192">
        <v>1191</v>
      </c>
      <c r="C1192" t="s">
        <v>2828</v>
      </c>
      <c r="D1192" s="80" t="s">
        <v>2841</v>
      </c>
      <c r="E1192" s="80" t="s">
        <v>2829</v>
      </c>
      <c r="F1192" s="99">
        <v>41275</v>
      </c>
      <c r="G1192" s="102" t="str">
        <f t="shared" si="73"/>
        <v>2013-01-01</v>
      </c>
      <c r="H1192" s="103" t="s">
        <v>2829</v>
      </c>
      <c r="I1192" s="100">
        <v>42368</v>
      </c>
      <c r="J1192" s="100" t="str">
        <f t="shared" si="74"/>
        <v>2015-12-30</v>
      </c>
      <c r="K1192" s="82" t="s">
        <v>2830</v>
      </c>
      <c r="L1192" s="83">
        <v>2017</v>
      </c>
      <c r="M1192" s="83" t="s">
        <v>2828</v>
      </c>
      <c r="N1192" s="73" t="s">
        <v>4031</v>
      </c>
      <c r="O1192" s="86" t="s">
        <v>2829</v>
      </c>
      <c r="P1192" s="94">
        <v>42772</v>
      </c>
      <c r="Q1192" s="95" t="str">
        <f t="shared" si="75"/>
        <v>2017-02-06</v>
      </c>
      <c r="R1192" s="104" t="s">
        <v>2830</v>
      </c>
      <c r="S1192" s="91">
        <v>0</v>
      </c>
      <c r="T1192" s="92" t="s">
        <v>4071</v>
      </c>
      <c r="U1192" s="91" t="s">
        <v>4274</v>
      </c>
      <c r="V1192" s="92" t="s">
        <v>4071</v>
      </c>
      <c r="W1192" s="91" t="s">
        <v>4298</v>
      </c>
      <c r="X1192" s="92" t="s">
        <v>4071</v>
      </c>
      <c r="Y1192" s="91">
        <v>0</v>
      </c>
      <c r="Z1192" s="88" t="s">
        <v>4071</v>
      </c>
      <c r="AA1192" t="s">
        <v>2784</v>
      </c>
      <c r="AB1192" t="s">
        <v>4071</v>
      </c>
      <c r="AC1192">
        <v>1191</v>
      </c>
      <c r="AD1192" t="s">
        <v>4071</v>
      </c>
      <c r="AE1192" t="s">
        <v>2784</v>
      </c>
      <c r="AF1192" t="s">
        <v>2831</v>
      </c>
      <c r="AG1192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values(1191,'OPN BPKPxxx','2013-01-01xxx','2015-12-30xxx',2017,'1351/84/DBN.PL/2016xxx','2017-02-06xxx',0,5240.53,41935012986.37,0,NULL,1191,NULL);</v>
      </c>
    </row>
    <row r="1193" spans="1:33" ht="16.5" x14ac:dyDescent="0.3">
      <c r="A1193" t="s">
        <v>4072</v>
      </c>
      <c r="B1193">
        <v>1192</v>
      </c>
      <c r="C1193" t="s">
        <v>2828</v>
      </c>
      <c r="D1193" s="80" t="s">
        <v>2841</v>
      </c>
      <c r="E1193" s="80" t="s">
        <v>2829</v>
      </c>
      <c r="F1193" s="99">
        <v>41275</v>
      </c>
      <c r="G1193" s="102" t="str">
        <f t="shared" si="73"/>
        <v>2013-01-01</v>
      </c>
      <c r="H1193" s="103" t="s">
        <v>2829</v>
      </c>
      <c r="I1193" s="100">
        <v>42368</v>
      </c>
      <c r="J1193" s="100" t="str">
        <f t="shared" si="74"/>
        <v>2015-12-30</v>
      </c>
      <c r="K1193" s="82" t="s">
        <v>2830</v>
      </c>
      <c r="L1193" s="83">
        <v>2017</v>
      </c>
      <c r="M1193" s="83" t="s">
        <v>2828</v>
      </c>
      <c r="N1193" s="73" t="s">
        <v>4032</v>
      </c>
      <c r="O1193" s="86" t="s">
        <v>2829</v>
      </c>
      <c r="P1193" s="94">
        <v>42772</v>
      </c>
      <c r="Q1193" s="95" t="str">
        <f t="shared" si="75"/>
        <v>2017-02-06</v>
      </c>
      <c r="R1193" s="104" t="s">
        <v>2830</v>
      </c>
      <c r="S1193" s="91">
        <v>0</v>
      </c>
      <c r="T1193" s="92" t="s">
        <v>4071</v>
      </c>
      <c r="U1193" s="91">
        <v>0</v>
      </c>
      <c r="V1193" s="92" t="s">
        <v>4071</v>
      </c>
      <c r="W1193" s="91" t="s">
        <v>4299</v>
      </c>
      <c r="X1193" s="92" t="s">
        <v>4071</v>
      </c>
      <c r="Y1193" s="91">
        <v>0</v>
      </c>
      <c r="Z1193" s="88" t="s">
        <v>4071</v>
      </c>
      <c r="AA1193" t="s">
        <v>2784</v>
      </c>
      <c r="AB1193" t="s">
        <v>4071</v>
      </c>
      <c r="AC1193">
        <v>1202</v>
      </c>
      <c r="AD1193" t="s">
        <v>4071</v>
      </c>
      <c r="AE1193" t="s">
        <v>2784</v>
      </c>
      <c r="AF1193" t="s">
        <v>2831</v>
      </c>
      <c r="AG1193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values(1192,'OPN BPKPxxx','2013-01-01xxx','2015-12-30xxx',2017,'1352/84/DBN.PL/2016xxx','2017-02-06xxx',0,0,1347736670.34,0,NULL,1202,NULL);</v>
      </c>
    </row>
    <row r="1194" spans="1:33" ht="16.5" x14ac:dyDescent="0.3">
      <c r="A1194" t="s">
        <v>4072</v>
      </c>
      <c r="B1194">
        <v>1193</v>
      </c>
      <c r="C1194" t="s">
        <v>2828</v>
      </c>
      <c r="D1194" s="80" t="s">
        <v>2841</v>
      </c>
      <c r="E1194" s="80" t="s">
        <v>2829</v>
      </c>
      <c r="F1194" s="99">
        <v>41275</v>
      </c>
      <c r="G1194" s="102" t="str">
        <f t="shared" si="73"/>
        <v>2013-01-01</v>
      </c>
      <c r="H1194" s="103" t="s">
        <v>2829</v>
      </c>
      <c r="I1194" s="100">
        <v>42368</v>
      </c>
      <c r="J1194" s="100" t="str">
        <f t="shared" si="74"/>
        <v>2015-12-30</v>
      </c>
      <c r="K1194" s="82" t="s">
        <v>2830</v>
      </c>
      <c r="L1194" s="83">
        <v>2017</v>
      </c>
      <c r="M1194" s="83" t="s">
        <v>2828</v>
      </c>
      <c r="N1194" s="73" t="s">
        <v>4032</v>
      </c>
      <c r="O1194" s="86" t="s">
        <v>2829</v>
      </c>
      <c r="P1194" s="94">
        <v>42772</v>
      </c>
      <c r="Q1194" s="95" t="str">
        <f t="shared" si="75"/>
        <v>2017-02-06</v>
      </c>
      <c r="R1194" s="104" t="s">
        <v>2830</v>
      </c>
      <c r="S1194" s="91">
        <v>0</v>
      </c>
      <c r="T1194" s="92" t="s">
        <v>4071</v>
      </c>
      <c r="U1194" s="91">
        <v>0</v>
      </c>
      <c r="V1194" s="92" t="s">
        <v>4071</v>
      </c>
      <c r="W1194" s="91">
        <v>0</v>
      </c>
      <c r="X1194" s="92" t="s">
        <v>4071</v>
      </c>
      <c r="Y1194" s="91">
        <v>0</v>
      </c>
      <c r="Z1194" s="88" t="s">
        <v>4071</v>
      </c>
      <c r="AA1194" t="s">
        <v>2784</v>
      </c>
      <c r="AB1194" t="s">
        <v>4071</v>
      </c>
      <c r="AC1194">
        <v>1202</v>
      </c>
      <c r="AD1194" t="s">
        <v>4071</v>
      </c>
      <c r="AE1194" t="s">
        <v>2784</v>
      </c>
      <c r="AF1194" t="s">
        <v>2831</v>
      </c>
      <c r="AG1194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values(1193,'OPN BPKPxxx','2013-01-01xxx','2015-12-30xxx',2017,'1352/84/DBN.PL/2016xxx','2017-02-06xxx',0,0,0,0,NULL,1202,NULL);</v>
      </c>
    </row>
    <row r="1195" spans="1:33" ht="16.5" x14ac:dyDescent="0.3">
      <c r="A1195" t="s">
        <v>4072</v>
      </c>
      <c r="B1195">
        <v>1194</v>
      </c>
      <c r="C1195" t="s">
        <v>2828</v>
      </c>
      <c r="D1195" s="80" t="s">
        <v>2841</v>
      </c>
      <c r="E1195" s="80" t="s">
        <v>2829</v>
      </c>
      <c r="F1195" s="99">
        <v>40544</v>
      </c>
      <c r="G1195" s="102" t="str">
        <f t="shared" si="73"/>
        <v>2011-01-01</v>
      </c>
      <c r="H1195" s="103" t="s">
        <v>2829</v>
      </c>
      <c r="I1195" s="100">
        <v>41638</v>
      </c>
      <c r="J1195" s="100" t="str">
        <f t="shared" si="74"/>
        <v>2013-12-30</v>
      </c>
      <c r="K1195" s="82" t="s">
        <v>2830</v>
      </c>
      <c r="L1195" s="83">
        <v>2017</v>
      </c>
      <c r="M1195" s="83" t="s">
        <v>2828</v>
      </c>
      <c r="N1195" s="73" t="s">
        <v>4033</v>
      </c>
      <c r="O1195" s="86" t="s">
        <v>2829</v>
      </c>
      <c r="P1195" s="94">
        <v>42762</v>
      </c>
      <c r="Q1195" s="95" t="str">
        <f t="shared" si="75"/>
        <v>2017-01-27</v>
      </c>
      <c r="R1195" s="104" t="s">
        <v>2830</v>
      </c>
      <c r="S1195" s="91" t="s">
        <v>4073</v>
      </c>
      <c r="T1195" s="92" t="s">
        <v>4071</v>
      </c>
      <c r="U1195" s="91" t="s">
        <v>4275</v>
      </c>
      <c r="V1195" s="92" t="s">
        <v>4071</v>
      </c>
      <c r="W1195" s="91">
        <v>0</v>
      </c>
      <c r="X1195" s="92" t="s">
        <v>4071</v>
      </c>
      <c r="Y1195" s="91" t="s">
        <v>4325</v>
      </c>
      <c r="Z1195" s="88" t="s">
        <v>4071</v>
      </c>
      <c r="AA1195" t="s">
        <v>2784</v>
      </c>
      <c r="AB1195" t="s">
        <v>4071</v>
      </c>
      <c r="AC1195">
        <v>1213</v>
      </c>
      <c r="AD1195" t="s">
        <v>4071</v>
      </c>
      <c r="AE1195" t="s">
        <v>2784</v>
      </c>
      <c r="AF1195" t="s">
        <v>2831</v>
      </c>
      <c r="AG1195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values(1194,'OPN BPKPxxx','2011-01-01xxx','2013-12-30xxx',2017,'344/84/DBN.PL/2016xxx','2017-01-27xxx',-21058205.84,23330.08,0,149616.21,NULL,1213,NULL);</v>
      </c>
    </row>
    <row r="1196" spans="1:33" ht="16.5" x14ac:dyDescent="0.3">
      <c r="A1196" t="s">
        <v>4072</v>
      </c>
      <c r="B1196">
        <v>1195</v>
      </c>
      <c r="C1196" t="s">
        <v>2828</v>
      </c>
      <c r="D1196" s="80" t="s">
        <v>2841</v>
      </c>
      <c r="E1196" s="80" t="s">
        <v>2829</v>
      </c>
      <c r="F1196" s="99">
        <v>41275</v>
      </c>
      <c r="G1196" s="102" t="str">
        <f t="shared" si="73"/>
        <v>2013-01-01</v>
      </c>
      <c r="H1196" s="103" t="s">
        <v>2829</v>
      </c>
      <c r="I1196" s="100">
        <v>42368</v>
      </c>
      <c r="J1196" s="100" t="str">
        <f t="shared" si="74"/>
        <v>2015-12-30</v>
      </c>
      <c r="K1196" s="82" t="s">
        <v>2830</v>
      </c>
      <c r="L1196" s="83">
        <v>2017</v>
      </c>
      <c r="M1196" s="83" t="s">
        <v>2828</v>
      </c>
      <c r="N1196" s="73" t="s">
        <v>4034</v>
      </c>
      <c r="O1196" s="86" t="s">
        <v>2829</v>
      </c>
      <c r="P1196" s="94">
        <v>42760</v>
      </c>
      <c r="Q1196" s="95" t="str">
        <f t="shared" si="75"/>
        <v>2017-01-25</v>
      </c>
      <c r="R1196" s="104" t="s">
        <v>2830</v>
      </c>
      <c r="S1196" s="91">
        <v>0</v>
      </c>
      <c r="T1196" s="92" t="s">
        <v>4071</v>
      </c>
      <c r="U1196" s="91" t="s">
        <v>4276</v>
      </c>
      <c r="V1196" s="92" t="s">
        <v>4071</v>
      </c>
      <c r="W1196" s="91" t="s">
        <v>4300</v>
      </c>
      <c r="X1196" s="92" t="s">
        <v>4071</v>
      </c>
      <c r="Y1196" s="91">
        <v>0</v>
      </c>
      <c r="Z1196" s="88" t="s">
        <v>4071</v>
      </c>
      <c r="AA1196" t="s">
        <v>2784</v>
      </c>
      <c r="AB1196" t="s">
        <v>4071</v>
      </c>
      <c r="AC1196">
        <v>1221</v>
      </c>
      <c r="AD1196" t="s">
        <v>4071</v>
      </c>
      <c r="AE1196" t="s">
        <v>2784</v>
      </c>
      <c r="AF1196" t="s">
        <v>2831</v>
      </c>
      <c r="AG1196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values(1195,'OPN BPKPxxx','2013-01-01xxx','2015-12-30xxx',2017,'120/84/DBN.PL/2016xxx','2017-01-25xxx',0,-744.54,4987597266.87,0,NULL,1221,NULL);</v>
      </c>
    </row>
    <row r="1197" spans="1:33" ht="16.5" x14ac:dyDescent="0.3">
      <c r="A1197" t="s">
        <v>4072</v>
      </c>
      <c r="B1197">
        <v>1196</v>
      </c>
      <c r="C1197" t="s">
        <v>2828</v>
      </c>
      <c r="D1197" s="80" t="s">
        <v>2841</v>
      </c>
      <c r="E1197" s="80" t="s">
        <v>2829</v>
      </c>
      <c r="F1197" s="99">
        <v>40544</v>
      </c>
      <c r="G1197" s="102" t="str">
        <f t="shared" si="73"/>
        <v>2011-01-01</v>
      </c>
      <c r="H1197" s="103" t="s">
        <v>2829</v>
      </c>
      <c r="I1197" s="100">
        <v>41638</v>
      </c>
      <c r="J1197" s="100" t="str">
        <f t="shared" si="74"/>
        <v>2013-12-30</v>
      </c>
      <c r="K1197" s="82" t="s">
        <v>2830</v>
      </c>
      <c r="L1197" s="83">
        <v>2017</v>
      </c>
      <c r="M1197" s="83" t="s">
        <v>2828</v>
      </c>
      <c r="N1197" s="73" t="s">
        <v>4035</v>
      </c>
      <c r="O1197" s="86" t="s">
        <v>2829</v>
      </c>
      <c r="P1197" s="94">
        <v>42760</v>
      </c>
      <c r="Q1197" s="95" t="str">
        <f t="shared" si="75"/>
        <v>2017-01-25</v>
      </c>
      <c r="R1197" s="104" t="s">
        <v>2830</v>
      </c>
      <c r="S1197" s="91" t="s">
        <v>4074</v>
      </c>
      <c r="T1197" s="92" t="s">
        <v>4071</v>
      </c>
      <c r="U1197" s="91" t="s">
        <v>4277</v>
      </c>
      <c r="V1197" s="92" t="s">
        <v>4071</v>
      </c>
      <c r="W1197" s="91" t="s">
        <v>4301</v>
      </c>
      <c r="X1197" s="92" t="s">
        <v>4071</v>
      </c>
      <c r="Y1197" s="91">
        <v>0</v>
      </c>
      <c r="Z1197" s="88" t="s">
        <v>4071</v>
      </c>
      <c r="AA1197" t="s">
        <v>2784</v>
      </c>
      <c r="AB1197" t="s">
        <v>4071</v>
      </c>
      <c r="AC1197">
        <v>1222</v>
      </c>
      <c r="AD1197" t="s">
        <v>4071</v>
      </c>
      <c r="AE1197" t="s">
        <v>2784</v>
      </c>
      <c r="AF1197" t="s">
        <v>2831</v>
      </c>
      <c r="AG1197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values(1196,'OPN BPKPxxx','2011-01-01xxx','2013-12-30xxx',2017,'122/84/DBN.PL/2016xxx','2017-01-25xxx',2026213.81,241.66,3058334595.51,0,NULL,1222,NULL);</v>
      </c>
    </row>
    <row r="1198" spans="1:33" ht="16.5" x14ac:dyDescent="0.3">
      <c r="A1198" t="s">
        <v>4072</v>
      </c>
      <c r="B1198">
        <v>1197</v>
      </c>
      <c r="C1198" t="s">
        <v>2828</v>
      </c>
      <c r="D1198" s="80" t="s">
        <v>2841</v>
      </c>
      <c r="E1198" s="80" t="s">
        <v>2829</v>
      </c>
      <c r="F1198" s="99">
        <v>41275</v>
      </c>
      <c r="G1198" s="102" t="str">
        <f t="shared" si="73"/>
        <v>2013-01-01</v>
      </c>
      <c r="H1198" s="103" t="s">
        <v>2829</v>
      </c>
      <c r="I1198" s="100">
        <v>42368</v>
      </c>
      <c r="J1198" s="100" t="str">
        <f t="shared" si="74"/>
        <v>2015-12-30</v>
      </c>
      <c r="K1198" s="82" t="s">
        <v>2830</v>
      </c>
      <c r="L1198" s="83">
        <v>2017</v>
      </c>
      <c r="M1198" s="83" t="s">
        <v>2828</v>
      </c>
      <c r="N1198" s="73" t="s">
        <v>4036</v>
      </c>
      <c r="O1198" s="86" t="s">
        <v>2829</v>
      </c>
      <c r="P1198" s="94">
        <v>42760</v>
      </c>
      <c r="Q1198" s="95" t="str">
        <f t="shared" si="75"/>
        <v>2017-01-25</v>
      </c>
      <c r="R1198" s="104" t="s">
        <v>2830</v>
      </c>
      <c r="S1198" s="91">
        <v>0</v>
      </c>
      <c r="T1198" s="92" t="s">
        <v>4071</v>
      </c>
      <c r="U1198" s="91" t="s">
        <v>4278</v>
      </c>
      <c r="V1198" s="92" t="s">
        <v>4071</v>
      </c>
      <c r="W1198" s="91" t="s">
        <v>4302</v>
      </c>
      <c r="X1198" s="92" t="s">
        <v>4071</v>
      </c>
      <c r="Y1198" s="91" t="s">
        <v>4326</v>
      </c>
      <c r="Z1198" s="88" t="s">
        <v>4071</v>
      </c>
      <c r="AA1198" t="s">
        <v>2784</v>
      </c>
      <c r="AB1198" t="s">
        <v>4071</v>
      </c>
      <c r="AC1198">
        <v>1223</v>
      </c>
      <c r="AD1198" t="s">
        <v>4071</v>
      </c>
      <c r="AE1198" t="s">
        <v>2784</v>
      </c>
      <c r="AF1198" t="s">
        <v>2831</v>
      </c>
      <c r="AG1198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values(1197,'OPN BPKPxxx','2013-01-01xxx','2015-12-30xxx',2017,'117/84/DBN.PL/2016xxx','2017-01-25xxx',0,14679.98,-69810834.88,36415.87,NULL,1223,NULL);</v>
      </c>
    </row>
    <row r="1199" spans="1:33" ht="16.5" x14ac:dyDescent="0.3">
      <c r="A1199" t="s">
        <v>4072</v>
      </c>
      <c r="B1199">
        <v>1198</v>
      </c>
      <c r="C1199" t="s">
        <v>2828</v>
      </c>
      <c r="D1199" s="80" t="s">
        <v>2841</v>
      </c>
      <c r="E1199" s="80" t="s">
        <v>2829</v>
      </c>
      <c r="F1199" s="99">
        <v>40179</v>
      </c>
      <c r="G1199" s="102" t="str">
        <f t="shared" si="73"/>
        <v>2010-01-01</v>
      </c>
      <c r="H1199" s="103" t="s">
        <v>2829</v>
      </c>
      <c r="I1199" s="100">
        <v>41273</v>
      </c>
      <c r="J1199" s="100" t="str">
        <f t="shared" si="74"/>
        <v>2012-12-30</v>
      </c>
      <c r="K1199" s="82" t="s">
        <v>2830</v>
      </c>
      <c r="L1199" s="83">
        <v>2017</v>
      </c>
      <c r="M1199" s="83" t="s">
        <v>2828</v>
      </c>
      <c r="N1199" s="73" t="s">
        <v>4037</v>
      </c>
      <c r="O1199" s="86" t="s">
        <v>2829</v>
      </c>
      <c r="P1199" s="94">
        <v>42762</v>
      </c>
      <c r="Q1199" s="95" t="str">
        <f t="shared" si="75"/>
        <v>2017-01-27</v>
      </c>
      <c r="R1199" s="104" t="s">
        <v>2830</v>
      </c>
      <c r="S1199" s="91" t="s">
        <v>4075</v>
      </c>
      <c r="T1199" s="92" t="s">
        <v>4071</v>
      </c>
      <c r="U1199" s="91" t="s">
        <v>4279</v>
      </c>
      <c r="V1199" s="92" t="s">
        <v>4071</v>
      </c>
      <c r="W1199" s="91" t="s">
        <v>4303</v>
      </c>
      <c r="X1199" s="92" t="s">
        <v>4071</v>
      </c>
      <c r="Y1199" s="91">
        <v>0</v>
      </c>
      <c r="Z1199" s="88" t="s">
        <v>4071</v>
      </c>
      <c r="AA1199" t="s">
        <v>2784</v>
      </c>
      <c r="AB1199" t="s">
        <v>4071</v>
      </c>
      <c r="AC1199">
        <v>1224</v>
      </c>
      <c r="AD1199" t="s">
        <v>4071</v>
      </c>
      <c r="AE1199" t="s">
        <v>2784</v>
      </c>
      <c r="AF1199" t="s">
        <v>2831</v>
      </c>
      <c r="AG1199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values(1198,'OPN BPKPxxx','2010-01-01xxx','2012-12-30xxx',2017,'345/84/DBN.PL/2016xxx','2017-01-27xxx',-2830461.42,1570.02,716201546.9,0,NULL,1224,NULL);</v>
      </c>
    </row>
    <row r="1200" spans="1:33" ht="16.5" x14ac:dyDescent="0.3">
      <c r="A1200" t="s">
        <v>4072</v>
      </c>
      <c r="B1200">
        <v>1199</v>
      </c>
      <c r="C1200" t="s">
        <v>2828</v>
      </c>
      <c r="D1200" s="80" t="s">
        <v>2841</v>
      </c>
      <c r="E1200" s="80" t="s">
        <v>2829</v>
      </c>
      <c r="F1200" s="99">
        <v>41275</v>
      </c>
      <c r="G1200" s="102" t="str">
        <f t="shared" si="73"/>
        <v>2013-01-01</v>
      </c>
      <c r="H1200" s="103" t="s">
        <v>2829</v>
      </c>
      <c r="I1200" s="100">
        <v>42368</v>
      </c>
      <c r="J1200" s="100" t="str">
        <f t="shared" si="74"/>
        <v>2015-12-30</v>
      </c>
      <c r="K1200" s="82" t="s">
        <v>2830</v>
      </c>
      <c r="L1200" s="83">
        <v>2017</v>
      </c>
      <c r="M1200" s="83" t="s">
        <v>2828</v>
      </c>
      <c r="N1200" s="73" t="s">
        <v>4038</v>
      </c>
      <c r="O1200" s="86" t="s">
        <v>2829</v>
      </c>
      <c r="P1200" s="94">
        <v>42760</v>
      </c>
      <c r="Q1200" s="95" t="str">
        <f t="shared" si="75"/>
        <v>2017-01-25</v>
      </c>
      <c r="R1200" s="104" t="s">
        <v>2830</v>
      </c>
      <c r="S1200" s="91">
        <v>0</v>
      </c>
      <c r="T1200" s="92" t="s">
        <v>4071</v>
      </c>
      <c r="U1200" s="91">
        <v>0</v>
      </c>
      <c r="V1200" s="92" t="s">
        <v>4071</v>
      </c>
      <c r="W1200" s="91" t="s">
        <v>4304</v>
      </c>
      <c r="X1200" s="92" t="s">
        <v>4071</v>
      </c>
      <c r="Y1200" s="91" t="s">
        <v>4327</v>
      </c>
      <c r="Z1200" s="88" t="s">
        <v>4071</v>
      </c>
      <c r="AA1200" t="s">
        <v>2784</v>
      </c>
      <c r="AB1200" t="s">
        <v>4071</v>
      </c>
      <c r="AC1200">
        <v>1225</v>
      </c>
      <c r="AD1200" t="s">
        <v>4071</v>
      </c>
      <c r="AE1200" t="s">
        <v>2784</v>
      </c>
      <c r="AF1200" t="s">
        <v>2831</v>
      </c>
      <c r="AG1200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values(1199,'OPN BPKPxxx','2013-01-01xxx','2015-12-30xxx',2017,'101/84/DBN.PL/2016xxx','2017-01-25xxx',0,0,3533255912.14,15671.32,NULL,1225,NULL);</v>
      </c>
    </row>
    <row r="1201" spans="1:33" ht="16.5" x14ac:dyDescent="0.3">
      <c r="A1201" t="s">
        <v>4072</v>
      </c>
      <c r="B1201">
        <v>1200</v>
      </c>
      <c r="C1201" t="s">
        <v>2828</v>
      </c>
      <c r="D1201" s="80" t="s">
        <v>2841</v>
      </c>
      <c r="E1201" s="80" t="s">
        <v>2829</v>
      </c>
      <c r="F1201" s="99">
        <v>41275</v>
      </c>
      <c r="G1201" s="102" t="str">
        <f t="shared" si="73"/>
        <v>2013-01-01</v>
      </c>
      <c r="H1201" s="103" t="s">
        <v>2829</v>
      </c>
      <c r="I1201" s="100">
        <v>42368</v>
      </c>
      <c r="J1201" s="100" t="str">
        <f t="shared" si="74"/>
        <v>2015-12-30</v>
      </c>
      <c r="K1201" s="82" t="s">
        <v>2830</v>
      </c>
      <c r="L1201" s="83">
        <v>2017</v>
      </c>
      <c r="M1201" s="83" t="s">
        <v>2828</v>
      </c>
      <c r="N1201" s="73" t="s">
        <v>4039</v>
      </c>
      <c r="O1201" s="86" t="s">
        <v>2829</v>
      </c>
      <c r="P1201" s="94">
        <v>42760</v>
      </c>
      <c r="Q1201" s="95" t="str">
        <f t="shared" si="75"/>
        <v>2017-01-25</v>
      </c>
      <c r="R1201" s="104" t="s">
        <v>2830</v>
      </c>
      <c r="S1201" s="91">
        <v>0</v>
      </c>
      <c r="T1201" s="92" t="s">
        <v>4071</v>
      </c>
      <c r="U1201" s="91">
        <v>0</v>
      </c>
      <c r="V1201" s="92" t="s">
        <v>4071</v>
      </c>
      <c r="W1201" s="91" t="s">
        <v>4305</v>
      </c>
      <c r="X1201" s="92" t="s">
        <v>4071</v>
      </c>
      <c r="Y1201" s="91" t="s">
        <v>4328</v>
      </c>
      <c r="Z1201" s="88" t="s">
        <v>4071</v>
      </c>
      <c r="AA1201" t="s">
        <v>2784</v>
      </c>
      <c r="AB1201" t="s">
        <v>4071</v>
      </c>
      <c r="AC1201">
        <v>1226</v>
      </c>
      <c r="AD1201" t="s">
        <v>4071</v>
      </c>
      <c r="AE1201" t="s">
        <v>2784</v>
      </c>
      <c r="AF1201" t="s">
        <v>2831</v>
      </c>
      <c r="AG1201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values(1200,'OPN BPKPxxx','2013-01-01xxx','2015-12-30xxx',2017,'102/84/DBN.PL/2016xxx','2017-01-25xxx',0,0,136366867.38,14822.92,NULL,1226,NULL);</v>
      </c>
    </row>
    <row r="1202" spans="1:33" ht="16.5" x14ac:dyDescent="0.3">
      <c r="A1202" t="s">
        <v>4072</v>
      </c>
      <c r="B1202">
        <v>1201</v>
      </c>
      <c r="C1202" t="s">
        <v>2828</v>
      </c>
      <c r="D1202" s="80" t="s">
        <v>2841</v>
      </c>
      <c r="E1202" s="80" t="s">
        <v>2829</v>
      </c>
      <c r="F1202" s="99">
        <v>41275</v>
      </c>
      <c r="G1202" s="102" t="str">
        <f t="shared" si="73"/>
        <v>2013-01-01</v>
      </c>
      <c r="H1202" s="103" t="s">
        <v>2829</v>
      </c>
      <c r="I1202" s="100">
        <v>42368</v>
      </c>
      <c r="J1202" s="100" t="str">
        <f t="shared" si="74"/>
        <v>2015-12-30</v>
      </c>
      <c r="K1202" s="82" t="s">
        <v>2830</v>
      </c>
      <c r="L1202" s="83">
        <v>2017</v>
      </c>
      <c r="M1202" s="83" t="s">
        <v>2828</v>
      </c>
      <c r="N1202" s="73" t="s">
        <v>4040</v>
      </c>
      <c r="O1202" s="86" t="s">
        <v>2829</v>
      </c>
      <c r="P1202" s="94">
        <v>42760</v>
      </c>
      <c r="Q1202" s="95" t="str">
        <f t="shared" si="75"/>
        <v>2017-01-25</v>
      </c>
      <c r="R1202" s="104" t="s">
        <v>2830</v>
      </c>
      <c r="S1202" s="91">
        <v>0</v>
      </c>
      <c r="T1202" s="92" t="s">
        <v>4071</v>
      </c>
      <c r="U1202" s="91" t="s">
        <v>4280</v>
      </c>
      <c r="V1202" s="92" t="s">
        <v>4071</v>
      </c>
      <c r="W1202" s="91" t="s">
        <v>4306</v>
      </c>
      <c r="X1202" s="92" t="s">
        <v>4071</v>
      </c>
      <c r="Y1202" s="91">
        <v>0</v>
      </c>
      <c r="Z1202" s="88" t="s">
        <v>4071</v>
      </c>
      <c r="AA1202" t="s">
        <v>2784</v>
      </c>
      <c r="AB1202" t="s">
        <v>4071</v>
      </c>
      <c r="AC1202">
        <v>1192</v>
      </c>
      <c r="AD1202" t="s">
        <v>4071</v>
      </c>
      <c r="AE1202" t="s">
        <v>2784</v>
      </c>
      <c r="AF1202" t="s">
        <v>2831</v>
      </c>
      <c r="AG1202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values(1201,'OPN BPKPxxx','2013-01-01xxx','2015-12-30xxx',2017,'108/84/DBN.PL/2016xxx','2017-01-25xxx',0,209.96,60563671.99,0,NULL,1192,NULL);</v>
      </c>
    </row>
    <row r="1203" spans="1:33" ht="16.5" x14ac:dyDescent="0.3">
      <c r="A1203" t="s">
        <v>4072</v>
      </c>
      <c r="B1203">
        <v>1202</v>
      </c>
      <c r="C1203" t="s">
        <v>2828</v>
      </c>
      <c r="D1203" s="80" t="s">
        <v>2841</v>
      </c>
      <c r="E1203" s="80" t="s">
        <v>2829</v>
      </c>
      <c r="F1203" s="99">
        <v>41275</v>
      </c>
      <c r="G1203" s="102" t="str">
        <f t="shared" si="73"/>
        <v>2013-01-01</v>
      </c>
      <c r="H1203" s="103" t="s">
        <v>2829</v>
      </c>
      <c r="I1203" s="100">
        <v>42368</v>
      </c>
      <c r="J1203" s="100" t="str">
        <f t="shared" si="74"/>
        <v>2015-12-30</v>
      </c>
      <c r="K1203" s="82" t="s">
        <v>2830</v>
      </c>
      <c r="L1203" s="83">
        <v>2017</v>
      </c>
      <c r="M1203" s="83" t="s">
        <v>2828</v>
      </c>
      <c r="N1203" s="73" t="s">
        <v>4041</v>
      </c>
      <c r="O1203" s="86" t="s">
        <v>2829</v>
      </c>
      <c r="P1203" s="94">
        <v>42760</v>
      </c>
      <c r="Q1203" s="95" t="str">
        <f t="shared" si="75"/>
        <v>2017-01-25</v>
      </c>
      <c r="R1203" s="104" t="s">
        <v>2830</v>
      </c>
      <c r="S1203" s="91">
        <v>0</v>
      </c>
      <c r="T1203" s="92" t="s">
        <v>4071</v>
      </c>
      <c r="U1203" s="91">
        <v>0</v>
      </c>
      <c r="V1203" s="92" t="s">
        <v>4071</v>
      </c>
      <c r="W1203" s="91" t="s">
        <v>4307</v>
      </c>
      <c r="X1203" s="92" t="s">
        <v>4071</v>
      </c>
      <c r="Y1203" s="91" t="s">
        <v>4329</v>
      </c>
      <c r="Z1203" s="88" t="s">
        <v>4071</v>
      </c>
      <c r="AA1203" t="s">
        <v>2784</v>
      </c>
      <c r="AB1203" t="s">
        <v>4071</v>
      </c>
      <c r="AC1203">
        <v>1633</v>
      </c>
      <c r="AD1203" t="s">
        <v>4071</v>
      </c>
      <c r="AE1203" t="s">
        <v>2784</v>
      </c>
      <c r="AF1203" t="s">
        <v>2831</v>
      </c>
      <c r="AG1203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values(1202,'OPN BPKPxxx','2013-01-01xxx','2015-12-30xxx',2017,'111/84/DBN.PL/2016xxx','2017-01-25xxx',0,0,6278935.56,-70.74,NULL,1633,NULL);</v>
      </c>
    </row>
    <row r="1204" spans="1:33" ht="16.5" x14ac:dyDescent="0.3">
      <c r="A1204" t="s">
        <v>4072</v>
      </c>
      <c r="B1204">
        <v>1203</v>
      </c>
      <c r="C1204" t="s">
        <v>2828</v>
      </c>
      <c r="D1204" s="80" t="s">
        <v>2841</v>
      </c>
      <c r="E1204" s="80" t="s">
        <v>2829</v>
      </c>
      <c r="F1204" s="99">
        <v>41275</v>
      </c>
      <c r="G1204" s="102" t="str">
        <f t="shared" si="73"/>
        <v>2013-01-01</v>
      </c>
      <c r="H1204" s="103" t="s">
        <v>2829</v>
      </c>
      <c r="I1204" s="100">
        <v>42368</v>
      </c>
      <c r="J1204" s="100" t="str">
        <f t="shared" si="74"/>
        <v>2015-12-30</v>
      </c>
      <c r="K1204" s="82" t="s">
        <v>2830</v>
      </c>
      <c r="L1204" s="83">
        <v>2017</v>
      </c>
      <c r="M1204" s="83" t="s">
        <v>2828</v>
      </c>
      <c r="N1204" s="73" t="s">
        <v>4042</v>
      </c>
      <c r="O1204" s="86" t="s">
        <v>2829</v>
      </c>
      <c r="P1204" s="94">
        <v>42760</v>
      </c>
      <c r="Q1204" s="95" t="str">
        <f t="shared" si="75"/>
        <v>2017-01-25</v>
      </c>
      <c r="R1204" s="104" t="s">
        <v>2830</v>
      </c>
      <c r="S1204" s="91">
        <v>0</v>
      </c>
      <c r="T1204" s="92" t="s">
        <v>4071</v>
      </c>
      <c r="U1204" s="91" t="s">
        <v>4281</v>
      </c>
      <c r="V1204" s="92" t="s">
        <v>4071</v>
      </c>
      <c r="W1204" s="91">
        <v>0</v>
      </c>
      <c r="X1204" s="92" t="s">
        <v>4071</v>
      </c>
      <c r="Y1204" s="91" t="s">
        <v>4330</v>
      </c>
      <c r="Z1204" s="88" t="s">
        <v>4071</v>
      </c>
      <c r="AA1204" t="s">
        <v>2784</v>
      </c>
      <c r="AB1204" t="s">
        <v>4071</v>
      </c>
      <c r="AC1204">
        <v>1194</v>
      </c>
      <c r="AD1204" t="s">
        <v>4071</v>
      </c>
      <c r="AE1204" t="s">
        <v>2784</v>
      </c>
      <c r="AF1204" t="s">
        <v>2831</v>
      </c>
      <c r="AG1204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values(1203,'OPN BPKPxxx','2013-01-01xxx','2015-12-30xxx',2017,'110/84/DBN.PL/2016xxx','2017-01-25xxx',0,141.22,0,15383.89,NULL,1194,NULL);</v>
      </c>
    </row>
    <row r="1205" spans="1:33" ht="16.5" x14ac:dyDescent="0.3">
      <c r="A1205" t="s">
        <v>4072</v>
      </c>
      <c r="B1205">
        <v>1204</v>
      </c>
      <c r="C1205" t="s">
        <v>2828</v>
      </c>
      <c r="D1205" s="80" t="s">
        <v>2841</v>
      </c>
      <c r="E1205" s="80" t="s">
        <v>2829</v>
      </c>
      <c r="F1205" s="99">
        <v>40544</v>
      </c>
      <c r="G1205" s="102" t="str">
        <f t="shared" si="73"/>
        <v>2011-01-01</v>
      </c>
      <c r="H1205" s="103" t="s">
        <v>2829</v>
      </c>
      <c r="I1205" s="100">
        <v>41638</v>
      </c>
      <c r="J1205" s="100" t="str">
        <f t="shared" si="74"/>
        <v>2013-12-30</v>
      </c>
      <c r="K1205" s="82" t="s">
        <v>2830</v>
      </c>
      <c r="L1205" s="83">
        <v>2017</v>
      </c>
      <c r="M1205" s="83" t="s">
        <v>2828</v>
      </c>
      <c r="N1205" s="73" t="s">
        <v>4043</v>
      </c>
      <c r="O1205" s="86" t="s">
        <v>2829</v>
      </c>
      <c r="P1205" s="94">
        <v>42760</v>
      </c>
      <c r="Q1205" s="95" t="str">
        <f t="shared" si="75"/>
        <v>2017-01-25</v>
      </c>
      <c r="R1205" s="104" t="s">
        <v>2830</v>
      </c>
      <c r="S1205" s="91" t="s">
        <v>4076</v>
      </c>
      <c r="T1205" s="92" t="s">
        <v>4071</v>
      </c>
      <c r="U1205" s="91" t="s">
        <v>4282</v>
      </c>
      <c r="V1205" s="92" t="s">
        <v>4071</v>
      </c>
      <c r="W1205" s="91">
        <v>0</v>
      </c>
      <c r="X1205" s="92" t="s">
        <v>4071</v>
      </c>
      <c r="Y1205" s="91">
        <v>0</v>
      </c>
      <c r="Z1205" s="88" t="s">
        <v>4071</v>
      </c>
      <c r="AA1205" t="s">
        <v>2784</v>
      </c>
      <c r="AB1205" t="s">
        <v>4071</v>
      </c>
      <c r="AC1205">
        <v>1195</v>
      </c>
      <c r="AD1205" t="s">
        <v>4071</v>
      </c>
      <c r="AE1205" t="s">
        <v>2784</v>
      </c>
      <c r="AF1205" t="s">
        <v>2831</v>
      </c>
      <c r="AG1205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values(1204,'OPN BPKPxxx','2011-01-01xxx','2013-12-30xxx',2017,'098/84/DBN.PL/2016xxx','2017-01-25xxx',2049011.4,22.34,0,0,NULL,1195,NULL);</v>
      </c>
    </row>
    <row r="1206" spans="1:33" ht="16.5" x14ac:dyDescent="0.3">
      <c r="A1206" t="s">
        <v>4072</v>
      </c>
      <c r="B1206">
        <v>1205</v>
      </c>
      <c r="C1206" t="s">
        <v>2828</v>
      </c>
      <c r="D1206" s="80" t="s">
        <v>2841</v>
      </c>
      <c r="E1206" s="80" t="s">
        <v>2829</v>
      </c>
      <c r="F1206" s="99">
        <v>41275</v>
      </c>
      <c r="G1206" s="102" t="str">
        <f t="shared" si="73"/>
        <v>2013-01-01</v>
      </c>
      <c r="H1206" s="103" t="s">
        <v>2829</v>
      </c>
      <c r="I1206" s="100">
        <v>42368</v>
      </c>
      <c r="J1206" s="100" t="str">
        <f t="shared" si="74"/>
        <v>2015-12-30</v>
      </c>
      <c r="K1206" s="82" t="s">
        <v>2830</v>
      </c>
      <c r="L1206" s="83">
        <v>2017</v>
      </c>
      <c r="M1206" s="83" t="s">
        <v>2828</v>
      </c>
      <c r="N1206" s="73" t="s">
        <v>4044</v>
      </c>
      <c r="O1206" s="86" t="s">
        <v>2829</v>
      </c>
      <c r="P1206" s="94">
        <v>42760</v>
      </c>
      <c r="Q1206" s="95" t="str">
        <f t="shared" si="75"/>
        <v>2017-01-25</v>
      </c>
      <c r="R1206" s="104" t="s">
        <v>2830</v>
      </c>
      <c r="S1206" s="91">
        <v>0</v>
      </c>
      <c r="T1206" s="92" t="s">
        <v>4071</v>
      </c>
      <c r="U1206" s="91">
        <v>0</v>
      </c>
      <c r="V1206" s="92" t="s">
        <v>4071</v>
      </c>
      <c r="W1206" s="91" t="s">
        <v>4308</v>
      </c>
      <c r="X1206" s="92" t="s">
        <v>4071</v>
      </c>
      <c r="Y1206" s="91" t="s">
        <v>4331</v>
      </c>
      <c r="Z1206" s="88" t="s">
        <v>4071</v>
      </c>
      <c r="AA1206" t="s">
        <v>2784</v>
      </c>
      <c r="AB1206" t="s">
        <v>4071</v>
      </c>
      <c r="AC1206">
        <v>1196</v>
      </c>
      <c r="AD1206" t="s">
        <v>4071</v>
      </c>
      <c r="AE1206" t="s">
        <v>2784</v>
      </c>
      <c r="AF1206" t="s">
        <v>2831</v>
      </c>
      <c r="AG1206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values(1205,'OPN BPKPxxx','2013-01-01xxx','2015-12-30xxx',2017,'099/84/DBN.PL/2016xxx','2017-01-25xxx',0,0,2494914625.72,30869.21,NULL,1196,NULL);</v>
      </c>
    </row>
    <row r="1207" spans="1:33" ht="16.5" x14ac:dyDescent="0.3">
      <c r="A1207" t="s">
        <v>4072</v>
      </c>
      <c r="B1207">
        <v>1206</v>
      </c>
      <c r="C1207" t="s">
        <v>2828</v>
      </c>
      <c r="D1207" s="80" t="s">
        <v>2841</v>
      </c>
      <c r="E1207" s="80" t="s">
        <v>2829</v>
      </c>
      <c r="F1207" s="99">
        <v>41275</v>
      </c>
      <c r="G1207" s="102" t="str">
        <f t="shared" si="73"/>
        <v>2013-01-01</v>
      </c>
      <c r="H1207" s="103" t="s">
        <v>2829</v>
      </c>
      <c r="I1207" s="100">
        <v>42368</v>
      </c>
      <c r="J1207" s="100" t="str">
        <f t="shared" si="74"/>
        <v>2015-12-30</v>
      </c>
      <c r="K1207" s="82" t="s">
        <v>2830</v>
      </c>
      <c r="L1207" s="83">
        <v>2017</v>
      </c>
      <c r="M1207" s="83" t="s">
        <v>2828</v>
      </c>
      <c r="N1207" s="73" t="s">
        <v>4045</v>
      </c>
      <c r="O1207" s="86" t="s">
        <v>2829</v>
      </c>
      <c r="P1207" s="94">
        <v>42760</v>
      </c>
      <c r="Q1207" s="95" t="str">
        <f t="shared" si="75"/>
        <v>2017-01-25</v>
      </c>
      <c r="R1207" s="104" t="s">
        <v>2830</v>
      </c>
      <c r="S1207" s="91" t="s">
        <v>4077</v>
      </c>
      <c r="T1207" s="92" t="s">
        <v>4071</v>
      </c>
      <c r="U1207" s="91" t="s">
        <v>4283</v>
      </c>
      <c r="V1207" s="92" t="s">
        <v>4071</v>
      </c>
      <c r="W1207" s="91" t="s">
        <v>4309</v>
      </c>
      <c r="X1207" s="92" t="s">
        <v>4071</v>
      </c>
      <c r="Y1207" s="91">
        <v>0</v>
      </c>
      <c r="Z1207" s="88" t="s">
        <v>4071</v>
      </c>
      <c r="AA1207" t="s">
        <v>2784</v>
      </c>
      <c r="AB1207" t="s">
        <v>4071</v>
      </c>
      <c r="AC1207">
        <v>1197</v>
      </c>
      <c r="AD1207" t="s">
        <v>4071</v>
      </c>
      <c r="AE1207" t="s">
        <v>2784</v>
      </c>
      <c r="AF1207" t="s">
        <v>2831</v>
      </c>
      <c r="AG1207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values(1206,'OPN BPKPxxx','2013-01-01xxx','2015-12-30xxx',2017,'100/84/DBN.PL/2016xxx','2017-01-25xxx',-1677327.18,2908.05,7976618641.35,0,NULL,1197,NULL);</v>
      </c>
    </row>
    <row r="1208" spans="1:33" ht="16.5" x14ac:dyDescent="0.3">
      <c r="A1208" t="s">
        <v>4072</v>
      </c>
      <c r="B1208">
        <v>1207</v>
      </c>
      <c r="C1208" t="s">
        <v>2828</v>
      </c>
      <c r="D1208" s="80" t="s">
        <v>2841</v>
      </c>
      <c r="E1208" s="80" t="s">
        <v>2829</v>
      </c>
      <c r="F1208" s="99">
        <v>41275</v>
      </c>
      <c r="G1208" s="102" t="str">
        <f t="shared" si="73"/>
        <v>2013-01-01</v>
      </c>
      <c r="H1208" s="103" t="s">
        <v>2829</v>
      </c>
      <c r="I1208" s="100">
        <v>42368</v>
      </c>
      <c r="J1208" s="100" t="str">
        <f t="shared" si="74"/>
        <v>2015-12-30</v>
      </c>
      <c r="K1208" s="82" t="s">
        <v>2830</v>
      </c>
      <c r="L1208" s="83">
        <v>2017</v>
      </c>
      <c r="M1208" s="83" t="s">
        <v>2828</v>
      </c>
      <c r="N1208" s="73" t="s">
        <v>4046</v>
      </c>
      <c r="O1208" s="86" t="s">
        <v>2829</v>
      </c>
      <c r="P1208" s="94">
        <v>42760</v>
      </c>
      <c r="Q1208" s="95" t="str">
        <f t="shared" si="75"/>
        <v>2017-01-25</v>
      </c>
      <c r="R1208" s="104" t="s">
        <v>2830</v>
      </c>
      <c r="S1208" s="91">
        <v>0</v>
      </c>
      <c r="T1208" s="92" t="s">
        <v>4071</v>
      </c>
      <c r="U1208" s="91" t="s">
        <v>4284</v>
      </c>
      <c r="V1208" s="92" t="s">
        <v>4071</v>
      </c>
      <c r="W1208" s="91">
        <v>0</v>
      </c>
      <c r="X1208" s="92" t="s">
        <v>4071</v>
      </c>
      <c r="Y1208" s="91" t="s">
        <v>4332</v>
      </c>
      <c r="Z1208" s="88" t="s">
        <v>4071</v>
      </c>
      <c r="AA1208" t="s">
        <v>2784</v>
      </c>
      <c r="AB1208" t="s">
        <v>4071</v>
      </c>
      <c r="AC1208">
        <v>1198</v>
      </c>
      <c r="AD1208" t="s">
        <v>4071</v>
      </c>
      <c r="AE1208" t="s">
        <v>2784</v>
      </c>
      <c r="AF1208" t="s">
        <v>2831</v>
      </c>
      <c r="AG1208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values(1207,'OPN BPKPxxx','2013-01-01xxx','2015-12-30xxx',2017,'113/84/DBN.PL/2016xxx','2017-01-25xxx',0,-568.3,0,-146011.99,NULL,1198,NULL);</v>
      </c>
    </row>
    <row r="1209" spans="1:33" ht="16.5" x14ac:dyDescent="0.3">
      <c r="A1209" t="s">
        <v>4072</v>
      </c>
      <c r="B1209">
        <v>1208</v>
      </c>
      <c r="C1209" t="s">
        <v>2828</v>
      </c>
      <c r="D1209" s="80" t="s">
        <v>2841</v>
      </c>
      <c r="E1209" s="80" t="s">
        <v>2829</v>
      </c>
      <c r="F1209" s="99">
        <v>41275</v>
      </c>
      <c r="G1209" s="102" t="str">
        <f t="shared" si="73"/>
        <v>2013-01-01</v>
      </c>
      <c r="H1209" s="103" t="s">
        <v>2829</v>
      </c>
      <c r="I1209" s="100">
        <v>42003</v>
      </c>
      <c r="J1209" s="100" t="str">
        <f t="shared" si="74"/>
        <v>2014-12-30</v>
      </c>
      <c r="K1209" s="82" t="s">
        <v>2830</v>
      </c>
      <c r="L1209" s="83">
        <v>2017</v>
      </c>
      <c r="M1209" s="83" t="s">
        <v>2828</v>
      </c>
      <c r="N1209" s="73" t="s">
        <v>4047</v>
      </c>
      <c r="O1209" s="86" t="s">
        <v>2829</v>
      </c>
      <c r="P1209" s="94">
        <v>42760</v>
      </c>
      <c r="Q1209" s="95" t="str">
        <f t="shared" si="75"/>
        <v>2017-01-25</v>
      </c>
      <c r="R1209" s="104" t="s">
        <v>2830</v>
      </c>
      <c r="S1209" s="91">
        <v>0</v>
      </c>
      <c r="T1209" s="92" t="s">
        <v>4071</v>
      </c>
      <c r="U1209" s="91" t="s">
        <v>4285</v>
      </c>
      <c r="V1209" s="92" t="s">
        <v>4071</v>
      </c>
      <c r="W1209" s="91" t="s">
        <v>4310</v>
      </c>
      <c r="X1209" s="92" t="s">
        <v>4071</v>
      </c>
      <c r="Y1209" s="91" t="s">
        <v>4333</v>
      </c>
      <c r="Z1209" s="88" t="s">
        <v>4071</v>
      </c>
      <c r="AA1209" t="s">
        <v>2784</v>
      </c>
      <c r="AB1209" t="s">
        <v>4071</v>
      </c>
      <c r="AC1209">
        <v>1199</v>
      </c>
      <c r="AD1209" t="s">
        <v>4071</v>
      </c>
      <c r="AE1209" t="s">
        <v>2784</v>
      </c>
      <c r="AF1209" t="s">
        <v>2831</v>
      </c>
      <c r="AG1209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values(1208,'OPN BPKPxxx','2013-01-01xxx','2014-12-30xxx',2017,'112/84/DBN.PL/2016xxx','2017-01-25xxx',0,4223.38,-1998997483.64,-225056.62,NULL,1199,NULL);</v>
      </c>
    </row>
    <row r="1210" spans="1:33" ht="16.5" x14ac:dyDescent="0.3">
      <c r="A1210" t="s">
        <v>4072</v>
      </c>
      <c r="B1210">
        <v>1209</v>
      </c>
      <c r="C1210" t="s">
        <v>2828</v>
      </c>
      <c r="D1210" s="80" t="s">
        <v>2841</v>
      </c>
      <c r="E1210" s="80" t="s">
        <v>2829</v>
      </c>
      <c r="F1210" s="99">
        <v>41275</v>
      </c>
      <c r="G1210" s="102" t="str">
        <f t="shared" si="73"/>
        <v>2013-01-01</v>
      </c>
      <c r="H1210" s="103" t="s">
        <v>2829</v>
      </c>
      <c r="I1210" s="100">
        <v>42368</v>
      </c>
      <c r="J1210" s="100" t="str">
        <f t="shared" si="74"/>
        <v>2015-12-30</v>
      </c>
      <c r="K1210" s="82" t="s">
        <v>2830</v>
      </c>
      <c r="L1210" s="83">
        <v>2017</v>
      </c>
      <c r="M1210" s="83" t="s">
        <v>2828</v>
      </c>
      <c r="N1210" s="86" t="s">
        <v>4048</v>
      </c>
      <c r="O1210" s="86" t="s">
        <v>2829</v>
      </c>
      <c r="P1210" s="98">
        <v>42760</v>
      </c>
      <c r="Q1210" s="95" t="str">
        <f t="shared" si="75"/>
        <v>2017-01-25</v>
      </c>
      <c r="R1210" s="104" t="s">
        <v>2830</v>
      </c>
      <c r="S1210" s="92">
        <v>800</v>
      </c>
      <c r="T1210" s="92" t="s">
        <v>4071</v>
      </c>
      <c r="U1210" s="92" t="s">
        <v>4286</v>
      </c>
      <c r="V1210" s="92" t="s">
        <v>4071</v>
      </c>
      <c r="W1210" s="92">
        <v>0</v>
      </c>
      <c r="X1210" s="92" t="s">
        <v>4071</v>
      </c>
      <c r="Y1210" s="92" t="s">
        <v>4334</v>
      </c>
      <c r="Z1210" s="88" t="s">
        <v>4071</v>
      </c>
      <c r="AA1210" t="s">
        <v>2784</v>
      </c>
      <c r="AB1210" t="s">
        <v>4071</v>
      </c>
      <c r="AC1210">
        <v>1200</v>
      </c>
      <c r="AD1210" t="s">
        <v>4071</v>
      </c>
      <c r="AE1210" t="s">
        <v>2784</v>
      </c>
      <c r="AF1210" t="s">
        <v>2831</v>
      </c>
      <c r="AG1210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values(1209,'OPN BPKPxxx','2013-01-01xxx','2015-12-30xxx',2017,'096/84/DBN.PL/2017xxx','2017-01-25xxx',800,-1332.96,0,51054.95,NULL,1200,NULL);</v>
      </c>
    </row>
    <row r="1211" spans="1:33" ht="16.5" x14ac:dyDescent="0.3">
      <c r="A1211" t="s">
        <v>4072</v>
      </c>
      <c r="B1211">
        <v>1210</v>
      </c>
      <c r="C1211" t="s">
        <v>2828</v>
      </c>
      <c r="D1211" s="80" t="s">
        <v>2841</v>
      </c>
      <c r="E1211" s="80" t="s">
        <v>2829</v>
      </c>
      <c r="F1211" s="99">
        <v>41275</v>
      </c>
      <c r="G1211" s="102" t="str">
        <f t="shared" si="73"/>
        <v>2013-01-01</v>
      </c>
      <c r="H1211" s="103" t="s">
        <v>2829</v>
      </c>
      <c r="I1211" s="100">
        <v>42368</v>
      </c>
      <c r="J1211" s="100" t="str">
        <f t="shared" si="74"/>
        <v>2015-12-30</v>
      </c>
      <c r="K1211" s="82" t="s">
        <v>2830</v>
      </c>
      <c r="L1211" s="83">
        <v>2017</v>
      </c>
      <c r="M1211" s="83" t="s">
        <v>2828</v>
      </c>
      <c r="N1211" s="86" t="s">
        <v>4049</v>
      </c>
      <c r="O1211" s="86" t="s">
        <v>2829</v>
      </c>
      <c r="P1211" s="98">
        <v>42760</v>
      </c>
      <c r="Q1211" s="95" t="str">
        <f t="shared" si="75"/>
        <v>2017-01-25</v>
      </c>
      <c r="R1211" s="104" t="s">
        <v>2830</v>
      </c>
      <c r="S1211" s="92">
        <v>0</v>
      </c>
      <c r="T1211" s="92" t="s">
        <v>4071</v>
      </c>
      <c r="U1211" s="92">
        <v>0</v>
      </c>
      <c r="V1211" s="92" t="s">
        <v>4071</v>
      </c>
      <c r="W1211" s="92" t="s">
        <v>4311</v>
      </c>
      <c r="X1211" s="92" t="s">
        <v>4071</v>
      </c>
      <c r="Y1211" s="92">
        <v>0</v>
      </c>
      <c r="Z1211" s="88" t="s">
        <v>4071</v>
      </c>
      <c r="AA1211" t="s">
        <v>2784</v>
      </c>
      <c r="AB1211" t="s">
        <v>4071</v>
      </c>
      <c r="AC1211">
        <v>1201</v>
      </c>
      <c r="AD1211" t="s">
        <v>4071</v>
      </c>
      <c r="AE1211" t="s">
        <v>2784</v>
      </c>
      <c r="AF1211" t="s">
        <v>2831</v>
      </c>
      <c r="AG1211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values(1210,'OPN BPKPxxx','2013-01-01xxx','2015-12-30xxx',2017,'097/84/DBN.PL/2017xxx','2017-01-25xxx',0,0,2787224353.4,0,NULL,1201,NULL);</v>
      </c>
    </row>
    <row r="1212" spans="1:33" ht="16.5" x14ac:dyDescent="0.3">
      <c r="A1212" t="s">
        <v>4072</v>
      </c>
      <c r="B1212">
        <v>1211</v>
      </c>
      <c r="C1212" t="s">
        <v>2828</v>
      </c>
      <c r="D1212" s="80" t="s">
        <v>2841</v>
      </c>
      <c r="E1212" s="80" t="s">
        <v>2829</v>
      </c>
      <c r="F1212" s="99">
        <v>41275</v>
      </c>
      <c r="G1212" s="102" t="str">
        <f t="shared" si="73"/>
        <v>2013-01-01</v>
      </c>
      <c r="H1212" s="103" t="s">
        <v>2829</v>
      </c>
      <c r="I1212" s="100">
        <v>42368</v>
      </c>
      <c r="J1212" s="100" t="str">
        <f t="shared" si="74"/>
        <v>2015-12-30</v>
      </c>
      <c r="K1212" s="82" t="s">
        <v>2830</v>
      </c>
      <c r="L1212" s="83">
        <v>2017</v>
      </c>
      <c r="M1212" s="83" t="s">
        <v>2828</v>
      </c>
      <c r="N1212" s="86" t="s">
        <v>4050</v>
      </c>
      <c r="O1212" s="86" t="s">
        <v>2829</v>
      </c>
      <c r="P1212" s="98">
        <v>42760</v>
      </c>
      <c r="Q1212" s="95" t="str">
        <f t="shared" si="75"/>
        <v>2017-01-25</v>
      </c>
      <c r="R1212" s="104" t="s">
        <v>2830</v>
      </c>
      <c r="S1212" s="92">
        <v>0</v>
      </c>
      <c r="T1212" s="92" t="s">
        <v>4071</v>
      </c>
      <c r="U1212" s="92" t="s">
        <v>4287</v>
      </c>
      <c r="V1212" s="92" t="s">
        <v>4071</v>
      </c>
      <c r="W1212" s="92" t="s">
        <v>4312</v>
      </c>
      <c r="X1212" s="92" t="s">
        <v>4071</v>
      </c>
      <c r="Y1212" s="92">
        <v>0</v>
      </c>
      <c r="Z1212" s="88" t="s">
        <v>4071</v>
      </c>
      <c r="AA1212" t="s">
        <v>2784</v>
      </c>
      <c r="AB1212" t="s">
        <v>4071</v>
      </c>
      <c r="AC1212">
        <v>1203</v>
      </c>
      <c r="AD1212" t="s">
        <v>4071</v>
      </c>
      <c r="AE1212" t="s">
        <v>2784</v>
      </c>
      <c r="AF1212" t="s">
        <v>2831</v>
      </c>
      <c r="AG1212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values(1211,'OPN BPKPxxx','2013-01-01xxx','2015-12-30xxx',2017,'103/84/DBN.PL/2017xxx','2017-01-25xxx',0,2191.73,4524784591.66,0,NULL,1203,NULL);</v>
      </c>
    </row>
    <row r="1213" spans="1:33" ht="16.5" x14ac:dyDescent="0.3">
      <c r="A1213" t="s">
        <v>4072</v>
      </c>
      <c r="B1213">
        <v>1212</v>
      </c>
      <c r="C1213" t="s">
        <v>2828</v>
      </c>
      <c r="D1213" s="80" t="s">
        <v>2841</v>
      </c>
      <c r="E1213" s="80" t="s">
        <v>2829</v>
      </c>
      <c r="F1213" s="99">
        <v>41275</v>
      </c>
      <c r="G1213" s="102" t="str">
        <f t="shared" si="73"/>
        <v>2013-01-01</v>
      </c>
      <c r="H1213" s="103" t="s">
        <v>2829</v>
      </c>
      <c r="I1213" s="100">
        <v>42368</v>
      </c>
      <c r="J1213" s="100" t="str">
        <f t="shared" si="74"/>
        <v>2015-12-30</v>
      </c>
      <c r="K1213" s="82" t="s">
        <v>2830</v>
      </c>
      <c r="L1213" s="83">
        <v>2017</v>
      </c>
      <c r="M1213" s="83" t="s">
        <v>2828</v>
      </c>
      <c r="N1213" s="86" t="s">
        <v>4051</v>
      </c>
      <c r="O1213" s="86" t="s">
        <v>2829</v>
      </c>
      <c r="P1213" s="98">
        <v>42760</v>
      </c>
      <c r="Q1213" s="95" t="str">
        <f t="shared" si="75"/>
        <v>2017-01-25</v>
      </c>
      <c r="R1213" s="104" t="s">
        <v>2830</v>
      </c>
      <c r="S1213" s="92">
        <v>0</v>
      </c>
      <c r="T1213" s="92" t="s">
        <v>4071</v>
      </c>
      <c r="U1213" s="92" t="s">
        <v>4288</v>
      </c>
      <c r="V1213" s="92" t="s">
        <v>4071</v>
      </c>
      <c r="W1213" s="92">
        <v>0</v>
      </c>
      <c r="X1213" s="92" t="s">
        <v>4071</v>
      </c>
      <c r="Y1213" s="92" t="s">
        <v>4335</v>
      </c>
      <c r="Z1213" s="88" t="s">
        <v>4071</v>
      </c>
      <c r="AA1213" t="s">
        <v>2784</v>
      </c>
      <c r="AB1213" t="s">
        <v>4071</v>
      </c>
      <c r="AC1213">
        <v>1204</v>
      </c>
      <c r="AD1213" t="s">
        <v>4071</v>
      </c>
      <c r="AE1213" t="s">
        <v>2784</v>
      </c>
      <c r="AF1213" t="s">
        <v>2831</v>
      </c>
      <c r="AG1213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values(1212,'OPN BPKPxxx','2013-01-01xxx','2015-12-30xxx',2017,'104/84/DBN.PL/2017xxx','2017-01-25xxx',0,64.18,0,-792506339.63,NULL,1204,NULL);</v>
      </c>
    </row>
    <row r="1214" spans="1:33" ht="16.5" x14ac:dyDescent="0.3">
      <c r="A1214" t="s">
        <v>4072</v>
      </c>
      <c r="B1214">
        <v>1213</v>
      </c>
      <c r="C1214" t="s">
        <v>2828</v>
      </c>
      <c r="D1214" s="80" t="s">
        <v>2841</v>
      </c>
      <c r="E1214" s="80" t="s">
        <v>2829</v>
      </c>
      <c r="F1214" s="99">
        <v>40544</v>
      </c>
      <c r="G1214" s="102" t="str">
        <f t="shared" si="73"/>
        <v>2011-01-01</v>
      </c>
      <c r="H1214" s="103" t="s">
        <v>2829</v>
      </c>
      <c r="I1214" s="100">
        <v>41638</v>
      </c>
      <c r="J1214" s="100" t="str">
        <f t="shared" si="74"/>
        <v>2013-12-30</v>
      </c>
      <c r="K1214" s="82" t="s">
        <v>2830</v>
      </c>
      <c r="L1214" s="83">
        <v>2017</v>
      </c>
      <c r="M1214" s="83" t="s">
        <v>2828</v>
      </c>
      <c r="N1214" s="86" t="s">
        <v>4052</v>
      </c>
      <c r="O1214" s="86" t="s">
        <v>2829</v>
      </c>
      <c r="P1214" s="98">
        <v>42760</v>
      </c>
      <c r="Q1214" s="95" t="str">
        <f t="shared" si="75"/>
        <v>2017-01-25</v>
      </c>
      <c r="R1214" s="104" t="s">
        <v>2830</v>
      </c>
      <c r="S1214" s="92" t="s">
        <v>4078</v>
      </c>
      <c r="T1214" s="92" t="s">
        <v>4071</v>
      </c>
      <c r="U1214" s="92" t="s">
        <v>4289</v>
      </c>
      <c r="V1214" s="92" t="s">
        <v>4071</v>
      </c>
      <c r="W1214" s="92">
        <v>0</v>
      </c>
      <c r="X1214" s="92" t="s">
        <v>4071</v>
      </c>
      <c r="Y1214" s="92" t="s">
        <v>4336</v>
      </c>
      <c r="Z1214" s="88" t="s">
        <v>4071</v>
      </c>
      <c r="AA1214" t="s">
        <v>2784</v>
      </c>
      <c r="AB1214" t="s">
        <v>4071</v>
      </c>
      <c r="AC1214">
        <v>1205</v>
      </c>
      <c r="AD1214" t="s">
        <v>4071</v>
      </c>
      <c r="AE1214" t="s">
        <v>2784</v>
      </c>
      <c r="AF1214" t="s">
        <v>2831</v>
      </c>
      <c r="AG1214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values(1213,'OPN BPKPxxx','2011-01-01xxx','2013-12-30xxx',2017,'105/84/DBN.PL/2017xxx','2017-01-25xxx',-52808656.67,271.6,0,414881.36,NULL,1205,NULL);</v>
      </c>
    </row>
    <row r="1215" spans="1:33" ht="16.5" x14ac:dyDescent="0.3">
      <c r="A1215" t="s">
        <v>4072</v>
      </c>
      <c r="B1215">
        <v>1214</v>
      </c>
      <c r="C1215" t="s">
        <v>2828</v>
      </c>
      <c r="D1215" s="80" t="s">
        <v>2841</v>
      </c>
      <c r="E1215" s="80" t="s">
        <v>2829</v>
      </c>
      <c r="F1215" s="99">
        <v>41275</v>
      </c>
      <c r="G1215" s="102" t="str">
        <f t="shared" si="73"/>
        <v>2013-01-01</v>
      </c>
      <c r="H1215" s="103" t="s">
        <v>2829</v>
      </c>
      <c r="I1215" s="100">
        <v>42368</v>
      </c>
      <c r="J1215" s="100" t="str">
        <f t="shared" si="74"/>
        <v>2015-12-30</v>
      </c>
      <c r="K1215" s="82" t="s">
        <v>2830</v>
      </c>
      <c r="L1215" s="83">
        <v>2017</v>
      </c>
      <c r="M1215" s="83" t="s">
        <v>2828</v>
      </c>
      <c r="N1215" s="86" t="s">
        <v>4053</v>
      </c>
      <c r="O1215" s="86" t="s">
        <v>2829</v>
      </c>
      <c r="P1215" s="98">
        <v>42760</v>
      </c>
      <c r="Q1215" s="95" t="str">
        <f t="shared" si="75"/>
        <v>2017-01-25</v>
      </c>
      <c r="R1215" s="104" t="s">
        <v>2830</v>
      </c>
      <c r="S1215" s="92">
        <v>0</v>
      </c>
      <c r="T1215" s="92" t="s">
        <v>4071</v>
      </c>
      <c r="U1215" s="92" t="s">
        <v>4290</v>
      </c>
      <c r="V1215" s="92" t="s">
        <v>4071</v>
      </c>
      <c r="W1215" s="92" t="s">
        <v>4313</v>
      </c>
      <c r="X1215" s="92" t="s">
        <v>4071</v>
      </c>
      <c r="Y1215" s="92">
        <v>0</v>
      </c>
      <c r="Z1215" s="88" t="s">
        <v>4071</v>
      </c>
      <c r="AA1215" t="s">
        <v>2784</v>
      </c>
      <c r="AB1215" t="s">
        <v>4071</v>
      </c>
      <c r="AC1215">
        <v>1206</v>
      </c>
      <c r="AD1215" t="s">
        <v>4071</v>
      </c>
      <c r="AE1215" t="s">
        <v>2784</v>
      </c>
      <c r="AF1215" t="s">
        <v>2831</v>
      </c>
      <c r="AG1215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values(1214,'OPN BPKPxxx','2013-01-01xxx','2015-12-30xxx',2017,'106/84/DBN.PL/2017xxx','2017-01-25xxx',0,25.57,1642440962.88,0,NULL,1206,NULL);</v>
      </c>
    </row>
    <row r="1216" spans="1:33" ht="16.5" x14ac:dyDescent="0.3">
      <c r="A1216" t="s">
        <v>4072</v>
      </c>
      <c r="B1216">
        <v>1215</v>
      </c>
      <c r="C1216" t="s">
        <v>2828</v>
      </c>
      <c r="D1216" s="80" t="s">
        <v>2841</v>
      </c>
      <c r="E1216" s="80" t="s">
        <v>2829</v>
      </c>
      <c r="F1216" s="99">
        <v>40544</v>
      </c>
      <c r="G1216" s="102" t="str">
        <f t="shared" si="73"/>
        <v>2011-01-01</v>
      </c>
      <c r="H1216" s="103" t="s">
        <v>2829</v>
      </c>
      <c r="I1216" s="100">
        <v>41638</v>
      </c>
      <c r="J1216" s="100" t="str">
        <f t="shared" si="74"/>
        <v>2013-12-30</v>
      </c>
      <c r="K1216" s="82" t="s">
        <v>2830</v>
      </c>
      <c r="L1216" s="83">
        <v>2017</v>
      </c>
      <c r="M1216" s="83" t="s">
        <v>2828</v>
      </c>
      <c r="N1216" s="86" t="s">
        <v>4054</v>
      </c>
      <c r="O1216" s="86" t="s">
        <v>2829</v>
      </c>
      <c r="P1216" s="98">
        <v>42760</v>
      </c>
      <c r="Q1216" s="95" t="str">
        <f t="shared" si="75"/>
        <v>2017-01-25</v>
      </c>
      <c r="R1216" s="104" t="s">
        <v>2830</v>
      </c>
      <c r="S1216" s="92" t="s">
        <v>4079</v>
      </c>
      <c r="T1216" s="92" t="s">
        <v>4071</v>
      </c>
      <c r="U1216" s="92" t="s">
        <v>4291</v>
      </c>
      <c r="V1216" s="92" t="s">
        <v>4071</v>
      </c>
      <c r="W1216" s="92" t="s">
        <v>4314</v>
      </c>
      <c r="X1216" s="92" t="s">
        <v>4071</v>
      </c>
      <c r="Y1216" s="92">
        <v>176054299999999</v>
      </c>
      <c r="Z1216" s="88" t="s">
        <v>4071</v>
      </c>
      <c r="AA1216" t="s">
        <v>2784</v>
      </c>
      <c r="AB1216" t="s">
        <v>4071</v>
      </c>
      <c r="AC1216">
        <v>1207</v>
      </c>
      <c r="AD1216" t="s">
        <v>4071</v>
      </c>
      <c r="AE1216" t="s">
        <v>2784</v>
      </c>
      <c r="AF1216" t="s">
        <v>2831</v>
      </c>
      <c r="AG1216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values(1215,'OPN BPKPxxx','2011-01-01xxx','2013-12-30xxx',2017,'107/84/DBN.PL/2017xxx','2017-01-25xxx',349527.88,23.32,105956640.01,176054299999999,NULL,1207,NULL);</v>
      </c>
    </row>
    <row r="1217" spans="1:33" ht="16.5" x14ac:dyDescent="0.3">
      <c r="A1217" t="s">
        <v>4072</v>
      </c>
      <c r="B1217">
        <v>1216</v>
      </c>
      <c r="C1217" t="s">
        <v>2828</v>
      </c>
      <c r="D1217" s="80" t="s">
        <v>2841</v>
      </c>
      <c r="E1217" s="80" t="s">
        <v>2829</v>
      </c>
      <c r="F1217" s="99">
        <v>41275</v>
      </c>
      <c r="G1217" s="102" t="str">
        <f t="shared" si="73"/>
        <v>2013-01-01</v>
      </c>
      <c r="H1217" s="103" t="s">
        <v>2829</v>
      </c>
      <c r="I1217" s="100">
        <v>42003</v>
      </c>
      <c r="J1217" s="100" t="str">
        <f t="shared" si="74"/>
        <v>2014-12-30</v>
      </c>
      <c r="K1217" s="82" t="s">
        <v>2830</v>
      </c>
      <c r="L1217" s="83">
        <v>2017</v>
      </c>
      <c r="M1217" s="83" t="s">
        <v>2828</v>
      </c>
      <c r="N1217" s="86" t="s">
        <v>4055</v>
      </c>
      <c r="O1217" s="86" t="s">
        <v>2829</v>
      </c>
      <c r="P1217" s="98">
        <v>42760</v>
      </c>
      <c r="Q1217" s="95" t="str">
        <f t="shared" si="75"/>
        <v>2017-01-25</v>
      </c>
      <c r="R1217" s="104" t="s">
        <v>2830</v>
      </c>
      <c r="S1217" s="92">
        <v>0</v>
      </c>
      <c r="T1217" s="92" t="s">
        <v>4071</v>
      </c>
      <c r="U1217" s="92">
        <v>0</v>
      </c>
      <c r="V1217" s="92" t="s">
        <v>4071</v>
      </c>
      <c r="W1217" s="92" t="s">
        <v>4315</v>
      </c>
      <c r="X1217" s="92" t="s">
        <v>4071</v>
      </c>
      <c r="Y1217" s="92">
        <v>0</v>
      </c>
      <c r="Z1217" s="88" t="s">
        <v>4071</v>
      </c>
      <c r="AA1217" t="s">
        <v>2784</v>
      </c>
      <c r="AB1217" t="s">
        <v>4071</v>
      </c>
      <c r="AC1217">
        <v>1208</v>
      </c>
      <c r="AD1217" t="s">
        <v>4071</v>
      </c>
      <c r="AE1217" t="s">
        <v>2784</v>
      </c>
      <c r="AF1217" t="s">
        <v>2831</v>
      </c>
      <c r="AG1217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values(1216,'OPN BPKPxxx','2013-01-01xxx','2014-12-30xxx',2017,'109/84/DBN.PL/2017xxx','2017-01-25xxx',0,0,7229515314.61,0,NULL,1208,NULL);</v>
      </c>
    </row>
    <row r="1218" spans="1:33" ht="16.5" x14ac:dyDescent="0.3">
      <c r="A1218" t="s">
        <v>4072</v>
      </c>
      <c r="B1218">
        <v>1217</v>
      </c>
      <c r="C1218" t="s">
        <v>2828</v>
      </c>
      <c r="D1218" s="80" t="s">
        <v>2841</v>
      </c>
      <c r="E1218" s="80" t="s">
        <v>2829</v>
      </c>
      <c r="F1218" s="99">
        <v>41275</v>
      </c>
      <c r="G1218" s="102" t="str">
        <f t="shared" si="73"/>
        <v>2013-01-01</v>
      </c>
      <c r="H1218" s="103" t="s">
        <v>2829</v>
      </c>
      <c r="I1218" s="100">
        <v>42368</v>
      </c>
      <c r="J1218" s="100" t="str">
        <f t="shared" si="74"/>
        <v>2015-12-30</v>
      </c>
      <c r="K1218" s="82" t="s">
        <v>2830</v>
      </c>
      <c r="L1218" s="83">
        <v>2017</v>
      </c>
      <c r="M1218" s="83" t="s">
        <v>2828</v>
      </c>
      <c r="N1218" s="86" t="s">
        <v>4056</v>
      </c>
      <c r="O1218" s="86" t="s">
        <v>2829</v>
      </c>
      <c r="P1218" s="98">
        <v>42760</v>
      </c>
      <c r="Q1218" s="95" t="str">
        <f t="shared" si="75"/>
        <v>2017-01-25</v>
      </c>
      <c r="R1218" s="104" t="s">
        <v>2830</v>
      </c>
      <c r="S1218" s="92">
        <v>0</v>
      </c>
      <c r="T1218" s="92" t="s">
        <v>4071</v>
      </c>
      <c r="U1218" s="92" t="s">
        <v>4292</v>
      </c>
      <c r="V1218" s="92" t="s">
        <v>4071</v>
      </c>
      <c r="W1218" s="92" t="s">
        <v>4316</v>
      </c>
      <c r="X1218" s="92" t="s">
        <v>4071</v>
      </c>
      <c r="Y1218" s="92">
        <v>0</v>
      </c>
      <c r="Z1218" s="88" t="s">
        <v>4071</v>
      </c>
      <c r="AA1218" t="s">
        <v>2784</v>
      </c>
      <c r="AB1218" t="s">
        <v>4071</v>
      </c>
      <c r="AC1218">
        <v>1209</v>
      </c>
      <c r="AD1218" t="s">
        <v>4071</v>
      </c>
      <c r="AE1218" t="s">
        <v>2784</v>
      </c>
      <c r="AF1218" t="s">
        <v>2831</v>
      </c>
      <c r="AG1218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values(1217,'OPN BPKPxxx','2013-01-01xxx','2015-12-30xxx',2017,'114/84/DBN.PL/2017xxx','2017-01-25xxx',0,-146.23,43608474.94,0,NULL,1209,NULL);</v>
      </c>
    </row>
    <row r="1219" spans="1:33" ht="16.5" x14ac:dyDescent="0.3">
      <c r="A1219" t="s">
        <v>4072</v>
      </c>
      <c r="B1219">
        <v>1218</v>
      </c>
      <c r="C1219" t="s">
        <v>2828</v>
      </c>
      <c r="D1219" s="80" t="s">
        <v>2841</v>
      </c>
      <c r="E1219" s="80" t="s">
        <v>2829</v>
      </c>
      <c r="F1219" s="99">
        <v>42005</v>
      </c>
      <c r="G1219" s="102" t="str">
        <f t="shared" ref="G1219:G1221" si="77">TEXT(F1219,"yyyy-mm-dd")</f>
        <v>2015-01-01</v>
      </c>
      <c r="H1219" s="103" t="s">
        <v>2829</v>
      </c>
      <c r="I1219" s="100">
        <v>42368</v>
      </c>
      <c r="J1219" s="100" t="str">
        <f t="shared" ref="J1219:J1282" si="78">TEXT(I1219,"yyyy-mm-dd")</f>
        <v>2015-12-30</v>
      </c>
      <c r="K1219" s="82" t="s">
        <v>2830</v>
      </c>
      <c r="L1219" s="83">
        <v>2017</v>
      </c>
      <c r="M1219" s="83" t="s">
        <v>2828</v>
      </c>
      <c r="N1219" s="86" t="s">
        <v>4057</v>
      </c>
      <c r="O1219" s="86" t="s">
        <v>2829</v>
      </c>
      <c r="P1219" s="98">
        <v>42760</v>
      </c>
      <c r="Q1219" s="95" t="str">
        <f t="shared" ref="Q1219:Q1282" si="79">TEXT(P1219,"yyyy-mm-dd")</f>
        <v>2017-01-25</v>
      </c>
      <c r="R1219" s="104" t="s">
        <v>2830</v>
      </c>
      <c r="S1219" s="92">
        <v>0</v>
      </c>
      <c r="T1219" s="92" t="s">
        <v>4071</v>
      </c>
      <c r="U1219" s="92">
        <v>0</v>
      </c>
      <c r="V1219" s="92" t="s">
        <v>4071</v>
      </c>
      <c r="W1219" s="92" t="s">
        <v>4317</v>
      </c>
      <c r="X1219" s="92" t="s">
        <v>4071</v>
      </c>
      <c r="Y1219" s="92" t="s">
        <v>4337</v>
      </c>
      <c r="Z1219" s="88" t="s">
        <v>4071</v>
      </c>
      <c r="AA1219" t="s">
        <v>2784</v>
      </c>
      <c r="AB1219" t="s">
        <v>4071</v>
      </c>
      <c r="AC1219">
        <v>1210</v>
      </c>
      <c r="AD1219" t="s">
        <v>4071</v>
      </c>
      <c r="AE1219" t="s">
        <v>2784</v>
      </c>
      <c r="AF1219" t="s">
        <v>2831</v>
      </c>
      <c r="AG1219" s="100" t="str">
        <f t="shared" ref="AG1219:AG1229" si="80">(A1219&amp;B1219&amp;C1219&amp;D1219&amp;E1219&amp;G1219&amp;H1219&amp;J1219&amp;K1219&amp;L1219&amp;M1219&amp;N1219&amp;O1219&amp;Q1219&amp;R1219&amp;S1219&amp;T1219&amp;U1219&amp;V1219&amp;W1219&amp;X1219&amp;Y1219&amp;Z1219&amp;AA1219&amp;AB1219&amp;AC1219&amp;AD1219&amp;AE1219&amp;AF1219&amp;";")</f>
        <v>insert into tagihanawal (id,evaluator, checking_period1, checking_period2, billing_period, billing_no, billing_date, iuran_tetap_idr, iuran_tetap_usd, royalti_idr, royalti_usd, billing_type, company_id, created_date) values(1218,'OPN BPKPxxx','2015-01-01xxx','2015-12-30xxx',2017,'115/84/DBN.PL/2017xxx','2017-01-25xxx',0,0,-18864340734.13,108880.87,NULL,1210,NULL);</v>
      </c>
    </row>
    <row r="1220" spans="1:33" ht="16.5" x14ac:dyDescent="0.3">
      <c r="A1220" t="s">
        <v>4072</v>
      </c>
      <c r="B1220">
        <v>1219</v>
      </c>
      <c r="C1220" t="s">
        <v>2828</v>
      </c>
      <c r="D1220" s="80" t="s">
        <v>2841</v>
      </c>
      <c r="E1220" s="80" t="s">
        <v>2829</v>
      </c>
      <c r="F1220" s="99">
        <v>42005</v>
      </c>
      <c r="G1220" s="102" t="str">
        <f t="shared" si="77"/>
        <v>2015-01-01</v>
      </c>
      <c r="H1220" s="103" t="s">
        <v>2829</v>
      </c>
      <c r="I1220" s="100">
        <v>42368</v>
      </c>
      <c r="J1220" s="100" t="str">
        <f t="shared" si="78"/>
        <v>2015-12-30</v>
      </c>
      <c r="K1220" s="82" t="s">
        <v>2830</v>
      </c>
      <c r="L1220" s="83">
        <v>2017</v>
      </c>
      <c r="M1220" s="83" t="s">
        <v>2828</v>
      </c>
      <c r="N1220" s="86" t="s">
        <v>4057</v>
      </c>
      <c r="O1220" s="86" t="s">
        <v>2829</v>
      </c>
      <c r="P1220" s="98">
        <v>42760</v>
      </c>
      <c r="Q1220" s="95" t="str">
        <f t="shared" si="79"/>
        <v>2017-01-25</v>
      </c>
      <c r="R1220" s="104" t="s">
        <v>2830</v>
      </c>
      <c r="S1220" s="92">
        <v>0</v>
      </c>
      <c r="T1220" s="92" t="s">
        <v>4071</v>
      </c>
      <c r="U1220" s="92">
        <v>0</v>
      </c>
      <c r="V1220" s="92" t="s">
        <v>4071</v>
      </c>
      <c r="W1220" s="92" t="s">
        <v>4318</v>
      </c>
      <c r="X1220" s="92" t="s">
        <v>4071</v>
      </c>
      <c r="Y1220" s="92">
        <v>0</v>
      </c>
      <c r="Z1220" s="88" t="s">
        <v>4071</v>
      </c>
      <c r="AA1220" t="s">
        <v>2784</v>
      </c>
      <c r="AB1220" t="s">
        <v>4071</v>
      </c>
      <c r="AC1220">
        <v>1211</v>
      </c>
      <c r="AD1220" t="s">
        <v>4071</v>
      </c>
      <c r="AE1220" t="s">
        <v>2784</v>
      </c>
      <c r="AF1220" t="s">
        <v>2831</v>
      </c>
      <c r="AG1220" s="100" t="str">
        <f t="shared" si="80"/>
        <v>insert into tagihanawal (id,evaluator, checking_period1, checking_period2, billing_period, billing_no, billing_date, iuran_tetap_idr, iuran_tetap_usd, royalti_idr, royalti_usd, billing_type, company_id, created_date) values(1219,'OPN BPKPxxx','2015-01-01xxx','2015-12-30xxx',2017,'115/84/DBN.PL/2017xxx','2017-01-25xxx',0,0,-52087634.54,0,NULL,1211,NULL);</v>
      </c>
    </row>
    <row r="1221" spans="1:33" ht="16.5" x14ac:dyDescent="0.3">
      <c r="A1221" t="s">
        <v>4072</v>
      </c>
      <c r="B1221">
        <v>1220</v>
      </c>
      <c r="C1221" t="s">
        <v>2828</v>
      </c>
      <c r="D1221" s="80" t="s">
        <v>2841</v>
      </c>
      <c r="E1221" s="80" t="s">
        <v>2829</v>
      </c>
      <c r="F1221" s="99">
        <v>41275</v>
      </c>
      <c r="G1221" s="102" t="str">
        <f t="shared" si="77"/>
        <v>2013-01-01</v>
      </c>
      <c r="H1221" s="103" t="s">
        <v>2829</v>
      </c>
      <c r="I1221" s="100">
        <v>42368</v>
      </c>
      <c r="J1221" s="100" t="str">
        <f t="shared" si="78"/>
        <v>2015-12-30</v>
      </c>
      <c r="K1221" s="82" t="s">
        <v>2830</v>
      </c>
      <c r="L1221" s="83">
        <v>2017</v>
      </c>
      <c r="M1221" s="83" t="s">
        <v>2828</v>
      </c>
      <c r="N1221" s="86" t="s">
        <v>4058</v>
      </c>
      <c r="O1221" s="86" t="s">
        <v>2829</v>
      </c>
      <c r="P1221" s="98">
        <v>42760</v>
      </c>
      <c r="Q1221" s="95" t="str">
        <f t="shared" si="79"/>
        <v>2017-01-25</v>
      </c>
      <c r="R1221" s="104" t="s">
        <v>2830</v>
      </c>
      <c r="S1221" s="92">
        <v>0</v>
      </c>
      <c r="T1221" s="92" t="s">
        <v>4071</v>
      </c>
      <c r="U1221" s="92" t="s">
        <v>4293</v>
      </c>
      <c r="V1221" s="92" t="s">
        <v>4071</v>
      </c>
      <c r="W1221" s="92" t="s">
        <v>4319</v>
      </c>
      <c r="X1221" s="92" t="s">
        <v>4071</v>
      </c>
      <c r="Y1221" s="92">
        <v>0</v>
      </c>
      <c r="Z1221" s="88" t="s">
        <v>4071</v>
      </c>
      <c r="AA1221" t="s">
        <v>2784</v>
      </c>
      <c r="AB1221" t="s">
        <v>4071</v>
      </c>
      <c r="AC1221">
        <v>1212</v>
      </c>
      <c r="AD1221" t="s">
        <v>4071</v>
      </c>
      <c r="AE1221" t="s">
        <v>2784</v>
      </c>
      <c r="AF1221" t="s">
        <v>2831</v>
      </c>
      <c r="AG1221" s="100" t="str">
        <f t="shared" si="80"/>
        <v>insert into tagihanawal (id,evaluator, checking_period1, checking_period2, billing_period, billing_no, billing_date, iuran_tetap_idr, iuran_tetap_usd, royalti_idr, royalti_usd, billing_type, company_id, created_date) values(1220,'OPN BPKPxxx','2013-01-01xxx','2015-12-30xxx',2017,'116/84/DBN.PL/2017xxx','2017-01-25xxx',0,118.63,11089244323.77,0,NULL,1212,NULL);</v>
      </c>
    </row>
    <row r="1222" spans="1:33" ht="16.5" x14ac:dyDescent="0.3">
      <c r="A1222" t="s">
        <v>4072</v>
      </c>
      <c r="B1222">
        <v>1221</v>
      </c>
      <c r="C1222" t="s">
        <v>2828</v>
      </c>
      <c r="D1222" s="80" t="s">
        <v>2841</v>
      </c>
      <c r="E1222" s="80" t="s">
        <v>2829</v>
      </c>
      <c r="F1222" s="99">
        <v>40544</v>
      </c>
      <c r="G1222" s="102" t="str">
        <f>TEXT(F1222,"yyyy-mm-dd")</f>
        <v>2011-01-01</v>
      </c>
      <c r="H1222" s="103" t="s">
        <v>2829</v>
      </c>
      <c r="I1222" s="100">
        <v>41638</v>
      </c>
      <c r="J1222" s="100" t="str">
        <f t="shared" si="78"/>
        <v>2013-12-30</v>
      </c>
      <c r="K1222" s="82" t="s">
        <v>2830</v>
      </c>
      <c r="L1222" s="83">
        <v>2017</v>
      </c>
      <c r="M1222" s="83" t="s">
        <v>2828</v>
      </c>
      <c r="N1222" s="86" t="s">
        <v>4059</v>
      </c>
      <c r="O1222" s="86" t="s">
        <v>2829</v>
      </c>
      <c r="P1222" s="98">
        <v>42760</v>
      </c>
      <c r="Q1222" s="95" t="str">
        <f t="shared" si="79"/>
        <v>2017-01-25</v>
      </c>
      <c r="R1222" s="104" t="s">
        <v>2830</v>
      </c>
      <c r="S1222" s="92">
        <v>0</v>
      </c>
      <c r="T1222" s="92" t="s">
        <v>4071</v>
      </c>
      <c r="U1222" s="92">
        <v>0</v>
      </c>
      <c r="V1222" s="92" t="s">
        <v>4071</v>
      </c>
      <c r="W1222" s="92">
        <v>0</v>
      </c>
      <c r="X1222" s="92" t="s">
        <v>4071</v>
      </c>
      <c r="Y1222" s="92" t="s">
        <v>4338</v>
      </c>
      <c r="Z1222" s="88" t="s">
        <v>4071</v>
      </c>
      <c r="AA1222" t="s">
        <v>2784</v>
      </c>
      <c r="AB1222" t="s">
        <v>4071</v>
      </c>
      <c r="AC1222">
        <v>1214</v>
      </c>
      <c r="AD1222" t="s">
        <v>4071</v>
      </c>
      <c r="AE1222" t="s">
        <v>2784</v>
      </c>
      <c r="AF1222" t="s">
        <v>2831</v>
      </c>
      <c r="AG1222" s="100" t="str">
        <f t="shared" si="80"/>
        <v>insert into tagihanawal (id,evaluator, checking_period1, checking_period2, billing_period, billing_no, billing_date, iuran_tetap_idr, iuran_tetap_usd, royalti_idr, royalti_usd, billing_type, company_id, created_date) values(1221,'OPN BPKPxxx','2011-01-01xxx','2013-12-30xxx',2017,'118/84/DBN.PL/2017xxx','2017-01-25xxx',0,0,0,1347192.36,NULL,1214,NULL);</v>
      </c>
    </row>
    <row r="1223" spans="1:33" ht="16.5" x14ac:dyDescent="0.3">
      <c r="A1223" t="s">
        <v>4072</v>
      </c>
      <c r="B1223">
        <v>1222</v>
      </c>
      <c r="C1223" t="s">
        <v>2828</v>
      </c>
      <c r="D1223" s="80" t="s">
        <v>2841</v>
      </c>
      <c r="E1223" s="80" t="s">
        <v>2829</v>
      </c>
      <c r="F1223" s="99">
        <v>40909</v>
      </c>
      <c r="G1223" s="102" t="str">
        <f t="shared" ref="G1223:G1286" si="81">TEXT(F1223,"yyyy-mm-dd")</f>
        <v>2012-01-01</v>
      </c>
      <c r="H1223" s="103" t="s">
        <v>2829</v>
      </c>
      <c r="I1223" s="100">
        <v>41638</v>
      </c>
      <c r="J1223" s="100" t="str">
        <f t="shared" si="78"/>
        <v>2013-12-30</v>
      </c>
      <c r="K1223" s="82" t="s">
        <v>2830</v>
      </c>
      <c r="L1223" s="83">
        <v>2017</v>
      </c>
      <c r="M1223" s="83" t="s">
        <v>2828</v>
      </c>
      <c r="N1223" s="86" t="s">
        <v>4060</v>
      </c>
      <c r="O1223" s="86" t="s">
        <v>2829</v>
      </c>
      <c r="P1223" s="98">
        <v>42760</v>
      </c>
      <c r="Q1223" s="95" t="str">
        <f t="shared" si="79"/>
        <v>2017-01-25</v>
      </c>
      <c r="R1223" s="104" t="s">
        <v>2830</v>
      </c>
      <c r="S1223" s="92">
        <v>0</v>
      </c>
      <c r="T1223" s="92" t="s">
        <v>4071</v>
      </c>
      <c r="U1223" s="92" t="s">
        <v>4294</v>
      </c>
      <c r="V1223" s="92" t="s">
        <v>4071</v>
      </c>
      <c r="W1223" s="92" t="s">
        <v>4320</v>
      </c>
      <c r="X1223" s="92" t="s">
        <v>4071</v>
      </c>
      <c r="Y1223" s="92">
        <v>0</v>
      </c>
      <c r="Z1223" s="88" t="s">
        <v>4071</v>
      </c>
      <c r="AA1223" t="s">
        <v>2784</v>
      </c>
      <c r="AB1223" t="s">
        <v>4071</v>
      </c>
      <c r="AC1223">
        <v>1215</v>
      </c>
      <c r="AD1223" t="s">
        <v>4071</v>
      </c>
      <c r="AE1223" t="s">
        <v>2784</v>
      </c>
      <c r="AF1223" t="s">
        <v>2831</v>
      </c>
      <c r="AG1223" s="100" t="str">
        <f t="shared" si="80"/>
        <v>insert into tagihanawal (id,evaluator, checking_period1, checking_period2, billing_period, billing_no, billing_date, iuran_tetap_idr, iuran_tetap_usd, royalti_idr, royalti_usd, billing_type, company_id, created_date) values(1222,'OPN BPKPxxx','2012-01-01xxx','2013-12-30xxx',2017,'121/84/DBN.PL/2017xxx','2017-01-25xxx',0,80.58,3942472739.59,0,NULL,1215,NULL);</v>
      </c>
    </row>
    <row r="1224" spans="1:33" ht="16.5" x14ac:dyDescent="0.3">
      <c r="A1224" t="s">
        <v>4072</v>
      </c>
      <c r="B1224">
        <v>1223</v>
      </c>
      <c r="C1224" t="s">
        <v>2828</v>
      </c>
      <c r="D1224" s="80" t="s">
        <v>2841</v>
      </c>
      <c r="E1224" s="80" t="s">
        <v>2829</v>
      </c>
      <c r="F1224" s="99">
        <v>41275</v>
      </c>
      <c r="G1224" s="102" t="str">
        <f t="shared" si="81"/>
        <v>2013-01-01</v>
      </c>
      <c r="H1224" s="103" t="s">
        <v>2829</v>
      </c>
      <c r="I1224" s="100">
        <v>42368</v>
      </c>
      <c r="J1224" s="100" t="str">
        <f t="shared" si="78"/>
        <v>2015-12-30</v>
      </c>
      <c r="K1224" s="82" t="s">
        <v>2830</v>
      </c>
      <c r="L1224" s="83">
        <v>2017</v>
      </c>
      <c r="M1224" s="83" t="s">
        <v>2828</v>
      </c>
      <c r="N1224" s="86" t="s">
        <v>4061</v>
      </c>
      <c r="O1224" s="86" t="s">
        <v>2829</v>
      </c>
      <c r="P1224" s="98">
        <v>42760</v>
      </c>
      <c r="Q1224" s="95" t="str">
        <f t="shared" si="79"/>
        <v>2017-01-25</v>
      </c>
      <c r="R1224" s="104" t="s">
        <v>2830</v>
      </c>
      <c r="S1224" s="92">
        <v>0</v>
      </c>
      <c r="T1224" s="92" t="s">
        <v>4071</v>
      </c>
      <c r="U1224" s="92" t="s">
        <v>4295</v>
      </c>
      <c r="V1224" s="92" t="s">
        <v>4071</v>
      </c>
      <c r="W1224" s="92" t="s">
        <v>4321</v>
      </c>
      <c r="X1224" s="92" t="s">
        <v>4071</v>
      </c>
      <c r="Y1224" s="92">
        <v>0</v>
      </c>
      <c r="Z1224" s="88" t="s">
        <v>4071</v>
      </c>
      <c r="AA1224" t="s">
        <v>2784</v>
      </c>
      <c r="AB1224" t="s">
        <v>4071</v>
      </c>
      <c r="AC1224">
        <v>1216</v>
      </c>
      <c r="AD1224" t="s">
        <v>4071</v>
      </c>
      <c r="AE1224" t="s">
        <v>2784</v>
      </c>
      <c r="AF1224" t="s">
        <v>2831</v>
      </c>
      <c r="AG1224" s="100" t="str">
        <f t="shared" si="80"/>
        <v>insert into tagihanawal (id,evaluator, checking_period1, checking_period2, billing_period, billing_no, billing_date, iuran_tetap_idr, iuran_tetap_usd, royalti_idr, royalti_usd, billing_type, company_id, created_date) values(1223,'OPN BPKPxxx','2013-01-01xxx','2015-12-30xxx',2017,'123/84/DBN.PL/2017xxx','2017-01-25xxx',0,485.76,193845787.17,0,NULL,1216,NULL);</v>
      </c>
    </row>
    <row r="1225" spans="1:33" ht="16.5" x14ac:dyDescent="0.3">
      <c r="A1225" t="s">
        <v>4072</v>
      </c>
      <c r="B1225">
        <v>1224</v>
      </c>
      <c r="C1225" t="s">
        <v>2828</v>
      </c>
      <c r="D1225" s="80" t="s">
        <v>2841</v>
      </c>
      <c r="E1225" s="80" t="s">
        <v>2829</v>
      </c>
      <c r="F1225" s="99">
        <v>41275</v>
      </c>
      <c r="G1225" s="102" t="str">
        <f t="shared" si="81"/>
        <v>2013-01-01</v>
      </c>
      <c r="H1225" s="103" t="s">
        <v>2829</v>
      </c>
      <c r="I1225" s="100">
        <v>42368</v>
      </c>
      <c r="J1225" s="100" t="str">
        <f t="shared" si="78"/>
        <v>2015-12-30</v>
      </c>
      <c r="K1225" s="82" t="s">
        <v>2830</v>
      </c>
      <c r="L1225" s="83">
        <v>2017</v>
      </c>
      <c r="M1225" s="83" t="s">
        <v>2828</v>
      </c>
      <c r="N1225" s="86" t="s">
        <v>4062</v>
      </c>
      <c r="O1225" s="86" t="s">
        <v>2829</v>
      </c>
      <c r="P1225" s="98">
        <v>42760</v>
      </c>
      <c r="Q1225" s="95" t="str">
        <f t="shared" si="79"/>
        <v>2017-01-25</v>
      </c>
      <c r="R1225" s="104" t="s">
        <v>2830</v>
      </c>
      <c r="S1225" s="92">
        <v>0</v>
      </c>
      <c r="T1225" s="92" t="s">
        <v>4071</v>
      </c>
      <c r="U1225" s="92" t="s">
        <v>4296</v>
      </c>
      <c r="V1225" s="92" t="s">
        <v>4071</v>
      </c>
      <c r="W1225" s="92">
        <v>0</v>
      </c>
      <c r="X1225" s="92" t="s">
        <v>4071</v>
      </c>
      <c r="Y1225" s="92" t="s">
        <v>4339</v>
      </c>
      <c r="Z1225" s="88" t="s">
        <v>4071</v>
      </c>
      <c r="AA1225" t="s">
        <v>2784</v>
      </c>
      <c r="AB1225" t="s">
        <v>4071</v>
      </c>
      <c r="AC1225">
        <v>1217</v>
      </c>
      <c r="AD1225" t="s">
        <v>4071</v>
      </c>
      <c r="AE1225" t="s">
        <v>2784</v>
      </c>
      <c r="AF1225" t="s">
        <v>2831</v>
      </c>
      <c r="AG1225" s="100" t="str">
        <f t="shared" si="80"/>
        <v>insert into tagihanawal (id,evaluator, checking_period1, checking_period2, billing_period, billing_no, billing_date, iuran_tetap_idr, iuran_tetap_usd, royalti_idr, royalti_usd, billing_type, company_id, created_date) values(1224,'OPN BPKPxxx','2013-01-01xxx','2015-12-30xxx',2017,'124/84/DBN.PL/2017xxx','2017-01-25xxx',0,403.7,0,37165.88,NULL,1217,NULL);</v>
      </c>
    </row>
    <row r="1226" spans="1:33" ht="16.5" x14ac:dyDescent="0.3">
      <c r="A1226" t="s">
        <v>4072</v>
      </c>
      <c r="B1226">
        <v>1225</v>
      </c>
      <c r="C1226" t="s">
        <v>2828</v>
      </c>
      <c r="D1226" s="80" t="s">
        <v>2841</v>
      </c>
      <c r="E1226" s="80" t="s">
        <v>2829</v>
      </c>
      <c r="F1226" s="99">
        <v>41275</v>
      </c>
      <c r="G1226" s="102" t="str">
        <f t="shared" si="81"/>
        <v>2013-01-01</v>
      </c>
      <c r="H1226" s="103" t="s">
        <v>2829</v>
      </c>
      <c r="I1226" s="100">
        <v>42368</v>
      </c>
      <c r="J1226" s="100" t="str">
        <f t="shared" si="78"/>
        <v>2015-12-30</v>
      </c>
      <c r="K1226" s="82" t="s">
        <v>2830</v>
      </c>
      <c r="L1226" s="83">
        <v>2017</v>
      </c>
      <c r="M1226" s="83" t="s">
        <v>2828</v>
      </c>
      <c r="N1226" s="86" t="s">
        <v>4063</v>
      </c>
      <c r="O1226" s="86" t="s">
        <v>2829</v>
      </c>
      <c r="P1226" s="98">
        <v>42760</v>
      </c>
      <c r="Q1226" s="95" t="str">
        <f t="shared" si="79"/>
        <v>2017-01-25</v>
      </c>
      <c r="R1226" s="104" t="s">
        <v>2830</v>
      </c>
      <c r="S1226" s="92" t="s">
        <v>4080</v>
      </c>
      <c r="T1226" s="92" t="s">
        <v>4071</v>
      </c>
      <c r="U1226" s="92">
        <v>0</v>
      </c>
      <c r="V1226" s="92" t="s">
        <v>4071</v>
      </c>
      <c r="W1226" s="92" t="s">
        <v>4322</v>
      </c>
      <c r="X1226" s="92" t="s">
        <v>4071</v>
      </c>
      <c r="Y1226" s="92" t="s">
        <v>4340</v>
      </c>
      <c r="Z1226" s="88" t="s">
        <v>4071</v>
      </c>
      <c r="AA1226" t="s">
        <v>2784</v>
      </c>
      <c r="AB1226" t="s">
        <v>4071</v>
      </c>
      <c r="AC1226">
        <v>1218</v>
      </c>
      <c r="AD1226" t="s">
        <v>4071</v>
      </c>
      <c r="AE1226" t="s">
        <v>2784</v>
      </c>
      <c r="AF1226" t="s">
        <v>2831</v>
      </c>
      <c r="AG1226" s="100" t="str">
        <f t="shared" si="80"/>
        <v>insert into tagihanawal (id,evaluator, checking_period1, checking_period2, billing_period, billing_no, billing_date, iuran_tetap_idr, iuran_tetap_usd, royalti_idr, royalti_usd, billing_type, company_id, created_date) values(1225,'OPN BPKPxxx','2013-01-01xxx','2015-12-30xxx',2017,'125/84/DBN.PL/2017xxx','2017-01-25xxx',-305.71,0,13155781184.29,5311520.42,NULL,1218,NULL);</v>
      </c>
    </row>
    <row r="1227" spans="1:33" ht="16.5" x14ac:dyDescent="0.3">
      <c r="A1227" t="s">
        <v>4072</v>
      </c>
      <c r="B1227">
        <v>1226</v>
      </c>
      <c r="C1227" t="s">
        <v>2828</v>
      </c>
      <c r="D1227" s="80" t="s">
        <v>2841</v>
      </c>
      <c r="E1227" s="80" t="s">
        <v>2829</v>
      </c>
      <c r="F1227" s="99">
        <v>41275</v>
      </c>
      <c r="G1227" s="102" t="str">
        <f t="shared" si="81"/>
        <v>2013-01-01</v>
      </c>
      <c r="H1227" s="103" t="s">
        <v>2829</v>
      </c>
      <c r="I1227" s="100">
        <v>42368</v>
      </c>
      <c r="J1227" s="100" t="str">
        <f t="shared" si="78"/>
        <v>2015-12-30</v>
      </c>
      <c r="K1227" s="82" t="s">
        <v>2830</v>
      </c>
      <c r="L1227" s="83">
        <v>2017</v>
      </c>
      <c r="M1227" s="83" t="s">
        <v>2828</v>
      </c>
      <c r="N1227" s="86" t="s">
        <v>4063</v>
      </c>
      <c r="O1227" s="86" t="s">
        <v>2829</v>
      </c>
      <c r="P1227" s="98">
        <v>42760</v>
      </c>
      <c r="Q1227" s="95" t="str">
        <f t="shared" si="79"/>
        <v>2017-01-25</v>
      </c>
      <c r="R1227" s="104" t="s">
        <v>2830</v>
      </c>
      <c r="S1227" s="92">
        <v>0</v>
      </c>
      <c r="T1227" s="92" t="s">
        <v>4071</v>
      </c>
      <c r="U1227" s="92">
        <v>0</v>
      </c>
      <c r="V1227" s="92" t="s">
        <v>4071</v>
      </c>
      <c r="W1227" s="92">
        <v>0</v>
      </c>
      <c r="X1227" s="92" t="s">
        <v>4071</v>
      </c>
      <c r="Y1227" s="92">
        <v>0</v>
      </c>
      <c r="Z1227" s="88" t="s">
        <v>4071</v>
      </c>
      <c r="AA1227" t="s">
        <v>2784</v>
      </c>
      <c r="AB1227" t="s">
        <v>4071</v>
      </c>
      <c r="AC1227">
        <v>1218</v>
      </c>
      <c r="AD1227" t="s">
        <v>4071</v>
      </c>
      <c r="AE1227" t="s">
        <v>2784</v>
      </c>
      <c r="AF1227" t="s">
        <v>2831</v>
      </c>
      <c r="AG1227" s="100" t="str">
        <f t="shared" si="80"/>
        <v>insert into tagihanawal (id,evaluator, checking_period1, checking_period2, billing_period, billing_no, billing_date, iuran_tetap_idr, iuran_tetap_usd, royalti_idr, royalti_usd, billing_type, company_id, created_date) values(1226,'OPN BPKPxxx','2013-01-01xxx','2015-12-30xxx',2017,'125/84/DBN.PL/2017xxx','2017-01-25xxx',0,0,0,0,NULL,1218,NULL);</v>
      </c>
    </row>
    <row r="1228" spans="1:33" ht="16.5" x14ac:dyDescent="0.3">
      <c r="A1228" t="s">
        <v>4072</v>
      </c>
      <c r="B1228">
        <v>1227</v>
      </c>
      <c r="C1228" t="s">
        <v>2828</v>
      </c>
      <c r="D1228" s="80" t="s">
        <v>2841</v>
      </c>
      <c r="E1228" s="80" t="s">
        <v>2829</v>
      </c>
      <c r="F1228" s="99">
        <v>41275</v>
      </c>
      <c r="G1228" s="102" t="str">
        <f t="shared" si="81"/>
        <v>2013-01-01</v>
      </c>
      <c r="H1228" s="103" t="s">
        <v>2829</v>
      </c>
      <c r="I1228" s="100">
        <v>42368</v>
      </c>
      <c r="J1228" s="100" t="str">
        <f t="shared" si="78"/>
        <v>2015-12-30</v>
      </c>
      <c r="K1228" s="82" t="s">
        <v>2830</v>
      </c>
      <c r="L1228" s="83">
        <v>2017</v>
      </c>
      <c r="M1228" s="83" t="s">
        <v>2828</v>
      </c>
      <c r="N1228" s="86" t="s">
        <v>4064</v>
      </c>
      <c r="O1228" s="86" t="s">
        <v>2829</v>
      </c>
      <c r="P1228" s="98">
        <v>42762</v>
      </c>
      <c r="Q1228" s="95" t="str">
        <f t="shared" si="79"/>
        <v>2017-01-27</v>
      </c>
      <c r="R1228" s="104" t="s">
        <v>2830</v>
      </c>
      <c r="S1228" s="92">
        <v>0</v>
      </c>
      <c r="T1228" s="92" t="s">
        <v>4071</v>
      </c>
      <c r="U1228" s="92">
        <v>0</v>
      </c>
      <c r="V1228" s="92" t="s">
        <v>4071</v>
      </c>
      <c r="W1228" s="92" t="s">
        <v>4323</v>
      </c>
      <c r="X1228" s="92" t="s">
        <v>4071</v>
      </c>
      <c r="Y1228" s="92" t="s">
        <v>4341</v>
      </c>
      <c r="Z1228" s="88" t="s">
        <v>4071</v>
      </c>
      <c r="AA1228" t="s">
        <v>2784</v>
      </c>
      <c r="AB1228" t="s">
        <v>4071</v>
      </c>
      <c r="AC1228">
        <v>1219</v>
      </c>
      <c r="AD1228" t="s">
        <v>4071</v>
      </c>
      <c r="AE1228" t="s">
        <v>2784</v>
      </c>
      <c r="AF1228" t="s">
        <v>2831</v>
      </c>
      <c r="AG1228" s="100" t="str">
        <f t="shared" si="80"/>
        <v>insert into tagihanawal (id,evaluator, checking_period1, checking_period2, billing_period, billing_no, billing_date, iuran_tetap_idr, iuran_tetap_usd, royalti_idr, royalti_usd, billing_type, company_id, created_date) values(1227,'OPN BPKPxxx','2013-01-01xxx','2015-12-30xxx',2017,'346/84/DBN.PL/2017xxx','2017-01-27xxx',0,0,341796273.34,165252.84,NULL,1219,NULL);</v>
      </c>
    </row>
    <row r="1229" spans="1:33" ht="16.5" x14ac:dyDescent="0.3">
      <c r="A1229" t="s">
        <v>4072</v>
      </c>
      <c r="B1229">
        <v>1228</v>
      </c>
      <c r="C1229" t="s">
        <v>2828</v>
      </c>
      <c r="D1229" s="80" t="s">
        <v>2841</v>
      </c>
      <c r="E1229" s="80" t="s">
        <v>2829</v>
      </c>
      <c r="F1229" s="99">
        <v>41275</v>
      </c>
      <c r="G1229" s="102" t="str">
        <f t="shared" si="81"/>
        <v>2013-01-01</v>
      </c>
      <c r="H1229" s="103" t="s">
        <v>2829</v>
      </c>
      <c r="I1229" s="100">
        <v>42368</v>
      </c>
      <c r="J1229" s="100" t="str">
        <f t="shared" si="78"/>
        <v>2015-12-30</v>
      </c>
      <c r="K1229" s="82" t="s">
        <v>2830</v>
      </c>
      <c r="L1229" s="83">
        <v>2017</v>
      </c>
      <c r="M1229" s="83" t="s">
        <v>2828</v>
      </c>
      <c r="N1229" s="86" t="s">
        <v>4065</v>
      </c>
      <c r="O1229" s="86" t="s">
        <v>2829</v>
      </c>
      <c r="P1229" s="98">
        <v>42772</v>
      </c>
      <c r="Q1229" s="95" t="str">
        <f t="shared" si="79"/>
        <v>2017-02-06</v>
      </c>
      <c r="R1229" s="104" t="s">
        <v>2830</v>
      </c>
      <c r="S1229" s="92">
        <v>0</v>
      </c>
      <c r="T1229" s="92" t="s">
        <v>4071</v>
      </c>
      <c r="U1229" s="92" t="s">
        <v>4297</v>
      </c>
      <c r="V1229" s="92" t="s">
        <v>4071</v>
      </c>
      <c r="W1229" s="92" t="s">
        <v>4324</v>
      </c>
      <c r="X1229" s="92" t="s">
        <v>4071</v>
      </c>
      <c r="Y1229" s="92">
        <v>0</v>
      </c>
      <c r="Z1229" s="88" t="s">
        <v>4071</v>
      </c>
      <c r="AA1229" t="s">
        <v>2784</v>
      </c>
      <c r="AB1229" t="s">
        <v>4071</v>
      </c>
      <c r="AC1229">
        <v>1220</v>
      </c>
      <c r="AD1229" t="s">
        <v>4071</v>
      </c>
      <c r="AE1229" t="s">
        <v>2784</v>
      </c>
      <c r="AF1229" t="s">
        <v>2831</v>
      </c>
      <c r="AG1229" s="100" t="str">
        <f t="shared" si="80"/>
        <v>insert into tagihanawal (id,evaluator, checking_period1, checking_period2, billing_period, billing_no, billing_date, iuran_tetap_idr, iuran_tetap_usd, royalti_idr, royalti_usd, billing_type, company_id, created_date) values(1228,'OPN BPKPxxx','2013-01-01xxx','2015-12-30xxx',2017,'1353/84/DBN.PL/2017xxx','2017-02-06xxx',0,3657.04,6370439650.82,0,NULL,1220,NULL);</v>
      </c>
    </row>
    <row r="1230" spans="1:33" s="176" customFormat="1" ht="16.5" x14ac:dyDescent="0.3">
      <c r="A1230" s="176" t="s">
        <v>4072</v>
      </c>
      <c r="B1230" s="176">
        <v>1229</v>
      </c>
      <c r="C1230" s="176" t="s">
        <v>2828</v>
      </c>
      <c r="D1230" s="177" t="s">
        <v>4346</v>
      </c>
      <c r="E1230" s="178" t="s">
        <v>2829</v>
      </c>
      <c r="F1230" s="179">
        <v>41275</v>
      </c>
      <c r="G1230" s="180" t="str">
        <f t="shared" si="81"/>
        <v>2013-01-01</v>
      </c>
      <c r="H1230" s="181" t="s">
        <v>2829</v>
      </c>
      <c r="I1230" s="182">
        <v>42368</v>
      </c>
      <c r="J1230" s="182" t="str">
        <f t="shared" si="78"/>
        <v>2015-12-30</v>
      </c>
      <c r="K1230" s="183" t="s">
        <v>2830</v>
      </c>
      <c r="L1230" s="184">
        <v>2015</v>
      </c>
      <c r="M1230" s="185" t="s">
        <v>2828</v>
      </c>
      <c r="N1230" s="186" t="s">
        <v>4352</v>
      </c>
      <c r="O1230" s="187" t="s">
        <v>2829</v>
      </c>
      <c r="P1230" s="188">
        <v>42338</v>
      </c>
      <c r="Q1230" s="189" t="str">
        <f t="shared" si="79"/>
        <v>2015-11-30</v>
      </c>
      <c r="R1230" s="190" t="s">
        <v>2830</v>
      </c>
      <c r="S1230" s="191">
        <v>0</v>
      </c>
      <c r="T1230" s="192" t="s">
        <v>4071</v>
      </c>
      <c r="U1230" s="193">
        <v>2580</v>
      </c>
      <c r="V1230" s="192" t="s">
        <v>4071</v>
      </c>
      <c r="W1230" s="193">
        <v>0</v>
      </c>
      <c r="X1230" s="192" t="s">
        <v>4071</v>
      </c>
      <c r="Y1230" s="193">
        <v>0</v>
      </c>
      <c r="Z1230" s="194" t="s">
        <v>4071</v>
      </c>
      <c r="AA1230" s="176" t="s">
        <v>2784</v>
      </c>
      <c r="AB1230" s="176" t="s">
        <v>4071</v>
      </c>
      <c r="AD1230" s="176" t="s">
        <v>4071</v>
      </c>
      <c r="AE1230" s="176" t="s">
        <v>2784</v>
      </c>
      <c r="AF1230" s="176" t="s">
        <v>2831</v>
      </c>
      <c r="AG1230" s="195"/>
    </row>
    <row r="1231" spans="1:33" ht="16.5" x14ac:dyDescent="0.3">
      <c r="A1231" t="s">
        <v>4072</v>
      </c>
      <c r="B1231">
        <v>1230</v>
      </c>
      <c r="C1231" t="s">
        <v>2828</v>
      </c>
      <c r="D1231" s="109" t="s">
        <v>4346</v>
      </c>
      <c r="E1231" s="80" t="s">
        <v>2829</v>
      </c>
      <c r="F1231" s="99">
        <v>41275</v>
      </c>
      <c r="G1231" s="102" t="str">
        <f t="shared" si="81"/>
        <v>2013-01-01</v>
      </c>
      <c r="H1231" s="103" t="s">
        <v>2829</v>
      </c>
      <c r="I1231" s="100">
        <v>42368</v>
      </c>
      <c r="J1231" s="100" t="str">
        <f t="shared" si="78"/>
        <v>2015-12-30</v>
      </c>
      <c r="K1231" s="82" t="s">
        <v>2830</v>
      </c>
      <c r="L1231" s="114">
        <v>2015</v>
      </c>
      <c r="M1231" s="83" t="s">
        <v>2828</v>
      </c>
      <c r="N1231" s="117" t="s">
        <v>4353</v>
      </c>
      <c r="O1231" s="86" t="s">
        <v>2829</v>
      </c>
      <c r="P1231" s="147">
        <v>42338</v>
      </c>
      <c r="Q1231" s="95" t="str">
        <f t="shared" si="79"/>
        <v>2015-11-30</v>
      </c>
      <c r="R1231" s="104" t="s">
        <v>2830</v>
      </c>
      <c r="S1231" s="174">
        <v>0</v>
      </c>
      <c r="T1231" s="92" t="s">
        <v>4071</v>
      </c>
      <c r="U1231" s="174" t="s">
        <v>4843</v>
      </c>
      <c r="V1231" s="92" t="s">
        <v>4071</v>
      </c>
      <c r="W1231" s="174">
        <v>0</v>
      </c>
      <c r="X1231" s="92" t="s">
        <v>4071</v>
      </c>
      <c r="Y1231" s="174">
        <v>0</v>
      </c>
      <c r="Z1231" s="88" t="s">
        <v>4071</v>
      </c>
      <c r="AA1231" t="s">
        <v>2784</v>
      </c>
      <c r="AB1231" t="s">
        <v>4071</v>
      </c>
      <c r="AD1231" t="s">
        <v>4071</v>
      </c>
      <c r="AE1231" t="s">
        <v>2784</v>
      </c>
      <c r="AF1231" t="s">
        <v>2831</v>
      </c>
    </row>
    <row r="1232" spans="1:33" ht="16.5" x14ac:dyDescent="0.3">
      <c r="A1232" t="s">
        <v>4072</v>
      </c>
      <c r="B1232">
        <v>1231</v>
      </c>
      <c r="C1232" t="s">
        <v>2828</v>
      </c>
      <c r="D1232" s="110" t="s">
        <v>4347</v>
      </c>
      <c r="E1232" s="80" t="s">
        <v>2829</v>
      </c>
      <c r="F1232" s="99">
        <v>41275</v>
      </c>
      <c r="G1232" s="102" t="str">
        <f t="shared" si="81"/>
        <v>2013-01-01</v>
      </c>
      <c r="H1232" s="103" t="s">
        <v>2829</v>
      </c>
      <c r="I1232" s="100">
        <v>42368</v>
      </c>
      <c r="J1232" s="100" t="str">
        <f t="shared" si="78"/>
        <v>2015-12-30</v>
      </c>
      <c r="K1232" s="82" t="s">
        <v>2830</v>
      </c>
      <c r="L1232" s="114">
        <v>2015</v>
      </c>
      <c r="M1232" s="83" t="s">
        <v>2828</v>
      </c>
      <c r="N1232" s="117" t="s">
        <v>4354</v>
      </c>
      <c r="O1232" s="86" t="s">
        <v>2829</v>
      </c>
      <c r="P1232" s="147">
        <v>42338</v>
      </c>
      <c r="Q1232" s="95" t="str">
        <f t="shared" si="79"/>
        <v>2015-11-30</v>
      </c>
      <c r="R1232" s="104" t="s">
        <v>2830</v>
      </c>
      <c r="S1232" s="174">
        <v>0</v>
      </c>
      <c r="T1232" s="92" t="s">
        <v>4071</v>
      </c>
      <c r="U1232" s="174">
        <v>15804</v>
      </c>
      <c r="V1232" s="92" t="s">
        <v>4071</v>
      </c>
      <c r="W1232" s="174">
        <v>0</v>
      </c>
      <c r="X1232" s="92" t="s">
        <v>4071</v>
      </c>
      <c r="Y1232" s="174">
        <v>0</v>
      </c>
      <c r="Z1232" s="88" t="s">
        <v>4071</v>
      </c>
      <c r="AA1232" t="s">
        <v>2784</v>
      </c>
      <c r="AB1232" t="s">
        <v>4071</v>
      </c>
      <c r="AD1232" t="s">
        <v>4071</v>
      </c>
      <c r="AE1232" t="s">
        <v>2784</v>
      </c>
      <c r="AF1232" t="s">
        <v>2831</v>
      </c>
    </row>
    <row r="1233" spans="1:32" ht="16.5" x14ac:dyDescent="0.3">
      <c r="A1233" t="s">
        <v>4072</v>
      </c>
      <c r="B1233">
        <v>1232</v>
      </c>
      <c r="C1233" t="s">
        <v>2828</v>
      </c>
      <c r="D1233" s="110" t="s">
        <v>4347</v>
      </c>
      <c r="E1233" s="80" t="s">
        <v>2829</v>
      </c>
      <c r="F1233" s="99">
        <v>41275</v>
      </c>
      <c r="G1233" s="102" t="str">
        <f t="shared" si="81"/>
        <v>2013-01-01</v>
      </c>
      <c r="H1233" s="103" t="s">
        <v>2829</v>
      </c>
      <c r="I1233" s="100">
        <v>42368</v>
      </c>
      <c r="J1233" s="100" t="str">
        <f t="shared" si="78"/>
        <v>2015-12-30</v>
      </c>
      <c r="K1233" s="82" t="s">
        <v>2830</v>
      </c>
      <c r="L1233" s="114">
        <v>2015</v>
      </c>
      <c r="M1233" s="83" t="s">
        <v>2828</v>
      </c>
      <c r="N1233" s="117" t="s">
        <v>4355</v>
      </c>
      <c r="O1233" s="86" t="s">
        <v>2829</v>
      </c>
      <c r="P1233" s="147">
        <v>42338</v>
      </c>
      <c r="Q1233" s="95" t="str">
        <f t="shared" si="79"/>
        <v>2015-11-30</v>
      </c>
      <c r="R1233" s="104" t="s">
        <v>2830</v>
      </c>
      <c r="S1233" s="174">
        <v>0</v>
      </c>
      <c r="T1233" s="92" t="s">
        <v>4071</v>
      </c>
      <c r="U1233" s="174">
        <v>2284</v>
      </c>
      <c r="V1233" s="92" t="s">
        <v>4071</v>
      </c>
      <c r="W1233" s="174">
        <v>0</v>
      </c>
      <c r="X1233" s="92" t="s">
        <v>4071</v>
      </c>
      <c r="Y1233" s="174">
        <v>0</v>
      </c>
      <c r="Z1233" s="88" t="s">
        <v>4071</v>
      </c>
      <c r="AA1233" t="s">
        <v>2784</v>
      </c>
      <c r="AB1233" t="s">
        <v>4071</v>
      </c>
      <c r="AD1233" t="s">
        <v>4071</v>
      </c>
      <c r="AE1233" t="s">
        <v>2784</v>
      </c>
      <c r="AF1233" t="s">
        <v>2831</v>
      </c>
    </row>
    <row r="1234" spans="1:32" ht="16.5" x14ac:dyDescent="0.3">
      <c r="A1234" t="s">
        <v>4072</v>
      </c>
      <c r="B1234">
        <v>1233</v>
      </c>
      <c r="C1234" t="s">
        <v>2828</v>
      </c>
      <c r="D1234" s="110" t="s">
        <v>4347</v>
      </c>
      <c r="E1234" s="80" t="s">
        <v>2829</v>
      </c>
      <c r="F1234" s="99">
        <v>40544</v>
      </c>
      <c r="G1234" s="102" t="str">
        <f t="shared" si="81"/>
        <v>2011-01-01</v>
      </c>
      <c r="H1234" s="103" t="s">
        <v>2829</v>
      </c>
      <c r="I1234" s="100">
        <v>41273</v>
      </c>
      <c r="J1234" s="100" t="str">
        <f t="shared" si="78"/>
        <v>2012-12-30</v>
      </c>
      <c r="K1234" s="82" t="s">
        <v>2830</v>
      </c>
      <c r="L1234" s="114">
        <v>2014</v>
      </c>
      <c r="M1234" s="83" t="s">
        <v>2828</v>
      </c>
      <c r="N1234" s="118" t="s">
        <v>4356</v>
      </c>
      <c r="O1234" s="86" t="s">
        <v>2829</v>
      </c>
      <c r="P1234" s="148">
        <v>41542</v>
      </c>
      <c r="Q1234" s="95" t="str">
        <f t="shared" si="79"/>
        <v>2013-09-25</v>
      </c>
      <c r="R1234" s="104" t="s">
        <v>2830</v>
      </c>
      <c r="S1234" s="174">
        <v>0</v>
      </c>
      <c r="T1234" s="92" t="s">
        <v>4071</v>
      </c>
      <c r="U1234" s="174">
        <v>0</v>
      </c>
      <c r="V1234" s="92" t="s">
        <v>4071</v>
      </c>
      <c r="W1234" s="174" t="s">
        <v>4849</v>
      </c>
      <c r="X1234" s="92" t="s">
        <v>4071</v>
      </c>
      <c r="Y1234" s="174">
        <v>0</v>
      </c>
      <c r="Z1234" s="88" t="s">
        <v>4071</v>
      </c>
      <c r="AA1234" t="s">
        <v>2784</v>
      </c>
      <c r="AB1234" t="s">
        <v>4071</v>
      </c>
      <c r="AD1234" t="s">
        <v>4071</v>
      </c>
      <c r="AE1234" t="s">
        <v>2784</v>
      </c>
      <c r="AF1234" t="s">
        <v>2831</v>
      </c>
    </row>
    <row r="1235" spans="1:32" ht="16.5" x14ac:dyDescent="0.3">
      <c r="A1235" t="s">
        <v>4072</v>
      </c>
      <c r="B1235">
        <v>1234</v>
      </c>
      <c r="C1235" t="s">
        <v>2828</v>
      </c>
      <c r="D1235" s="110" t="s">
        <v>2841</v>
      </c>
      <c r="E1235" s="80" t="s">
        <v>2829</v>
      </c>
      <c r="F1235" s="99">
        <v>41640</v>
      </c>
      <c r="G1235" s="102" t="str">
        <f t="shared" si="81"/>
        <v>2014-01-01</v>
      </c>
      <c r="H1235" s="103" t="s">
        <v>2829</v>
      </c>
      <c r="I1235" s="100">
        <v>42003</v>
      </c>
      <c r="J1235" s="100" t="str">
        <f t="shared" si="78"/>
        <v>2014-12-30</v>
      </c>
      <c r="K1235" s="82" t="s">
        <v>2830</v>
      </c>
      <c r="L1235" s="114">
        <v>2014</v>
      </c>
      <c r="M1235" s="83" t="s">
        <v>2828</v>
      </c>
      <c r="N1235" s="119" t="s">
        <v>4357</v>
      </c>
      <c r="O1235" s="86" t="s">
        <v>2829</v>
      </c>
      <c r="P1235" s="149">
        <v>41948</v>
      </c>
      <c r="Q1235" s="95" t="str">
        <f t="shared" si="79"/>
        <v>2014-11-05</v>
      </c>
      <c r="R1235" s="104" t="s">
        <v>2830</v>
      </c>
      <c r="S1235" s="174" t="s">
        <v>4689</v>
      </c>
      <c r="T1235" s="92" t="s">
        <v>4071</v>
      </c>
      <c r="U1235" s="174">
        <v>0</v>
      </c>
      <c r="V1235" s="92" t="s">
        <v>4071</v>
      </c>
      <c r="W1235" s="174" t="s">
        <v>4850</v>
      </c>
      <c r="X1235" s="92" t="s">
        <v>4071</v>
      </c>
      <c r="Y1235" s="174">
        <v>0</v>
      </c>
      <c r="Z1235" s="88" t="s">
        <v>4071</v>
      </c>
      <c r="AA1235" t="s">
        <v>2784</v>
      </c>
      <c r="AB1235" t="s">
        <v>4071</v>
      </c>
      <c r="AD1235" t="s">
        <v>4071</v>
      </c>
      <c r="AE1235" t="s">
        <v>2784</v>
      </c>
      <c r="AF1235" t="s">
        <v>2831</v>
      </c>
    </row>
    <row r="1236" spans="1:32" ht="16.5" x14ac:dyDescent="0.3">
      <c r="A1236" t="s">
        <v>4072</v>
      </c>
      <c r="B1236">
        <v>1235</v>
      </c>
      <c r="C1236" t="s">
        <v>2828</v>
      </c>
      <c r="D1236" s="110" t="s">
        <v>4347</v>
      </c>
      <c r="E1236" s="80" t="s">
        <v>2829</v>
      </c>
      <c r="F1236" s="99">
        <v>40544</v>
      </c>
      <c r="G1236" s="102" t="str">
        <f t="shared" si="81"/>
        <v>2011-01-01</v>
      </c>
      <c r="H1236" s="103" t="s">
        <v>2829</v>
      </c>
      <c r="I1236" s="100">
        <v>41273</v>
      </c>
      <c r="J1236" s="100" t="str">
        <f t="shared" si="78"/>
        <v>2012-12-30</v>
      </c>
      <c r="K1236" s="82" t="s">
        <v>2830</v>
      </c>
      <c r="L1236" s="114">
        <v>2014</v>
      </c>
      <c r="M1236" s="83" t="s">
        <v>2828</v>
      </c>
      <c r="N1236" s="118" t="s">
        <v>4358</v>
      </c>
      <c r="O1236" s="86" t="s">
        <v>2829</v>
      </c>
      <c r="P1236" s="148">
        <v>41996</v>
      </c>
      <c r="Q1236" s="95" t="str">
        <f t="shared" si="79"/>
        <v>2014-12-23</v>
      </c>
      <c r="R1236" s="104" t="s">
        <v>2830</v>
      </c>
      <c r="S1236" s="174" t="s">
        <v>4690</v>
      </c>
      <c r="T1236" s="92" t="s">
        <v>4071</v>
      </c>
      <c r="U1236" s="174" t="s">
        <v>4844</v>
      </c>
      <c r="V1236" s="92" t="s">
        <v>4071</v>
      </c>
      <c r="W1236" s="174">
        <v>0</v>
      </c>
      <c r="X1236" s="92" t="s">
        <v>4071</v>
      </c>
      <c r="Y1236" s="174">
        <v>0</v>
      </c>
      <c r="Z1236" s="88" t="s">
        <v>4071</v>
      </c>
      <c r="AA1236" t="s">
        <v>2784</v>
      </c>
      <c r="AB1236" t="s">
        <v>4071</v>
      </c>
      <c r="AD1236" t="s">
        <v>4071</v>
      </c>
      <c r="AE1236" t="s">
        <v>2784</v>
      </c>
      <c r="AF1236" t="s">
        <v>2831</v>
      </c>
    </row>
    <row r="1237" spans="1:32" ht="16.5" x14ac:dyDescent="0.3">
      <c r="A1237" t="s">
        <v>4072</v>
      </c>
      <c r="B1237">
        <v>1236</v>
      </c>
      <c r="C1237" t="s">
        <v>2828</v>
      </c>
      <c r="D1237" s="110" t="s">
        <v>4347</v>
      </c>
      <c r="E1237" s="80" t="s">
        <v>2829</v>
      </c>
      <c r="F1237" s="99">
        <v>41275</v>
      </c>
      <c r="G1237" s="102" t="str">
        <f t="shared" si="81"/>
        <v>2013-01-01</v>
      </c>
      <c r="H1237" s="103" t="s">
        <v>2829</v>
      </c>
      <c r="I1237" s="100">
        <v>42368</v>
      </c>
      <c r="J1237" s="100" t="str">
        <f t="shared" si="78"/>
        <v>2015-12-30</v>
      </c>
      <c r="K1237" s="82" t="s">
        <v>2830</v>
      </c>
      <c r="L1237" s="114">
        <v>2015</v>
      </c>
      <c r="M1237" s="83" t="s">
        <v>2828</v>
      </c>
      <c r="N1237" s="117" t="s">
        <v>4359</v>
      </c>
      <c r="O1237" s="86" t="s">
        <v>2829</v>
      </c>
      <c r="P1237" s="147">
        <v>42333</v>
      </c>
      <c r="Q1237" s="95" t="str">
        <f t="shared" si="79"/>
        <v>2015-11-25</v>
      </c>
      <c r="R1237" s="104" t="s">
        <v>2830</v>
      </c>
      <c r="S1237" s="174">
        <v>0</v>
      </c>
      <c r="T1237" s="92" t="s">
        <v>4071</v>
      </c>
      <c r="U1237" s="174">
        <v>2652</v>
      </c>
      <c r="V1237" s="92" t="s">
        <v>4071</v>
      </c>
      <c r="W1237" s="174">
        <v>0</v>
      </c>
      <c r="X1237" s="92" t="s">
        <v>4071</v>
      </c>
      <c r="Y1237" s="174">
        <v>0</v>
      </c>
      <c r="Z1237" s="88" t="s">
        <v>4071</v>
      </c>
      <c r="AA1237" t="s">
        <v>2784</v>
      </c>
      <c r="AB1237" t="s">
        <v>4071</v>
      </c>
      <c r="AD1237" t="s">
        <v>4071</v>
      </c>
      <c r="AE1237" t="s">
        <v>2784</v>
      </c>
      <c r="AF1237" t="s">
        <v>2831</v>
      </c>
    </row>
    <row r="1238" spans="1:32" ht="16.5" x14ac:dyDescent="0.3">
      <c r="A1238" t="s">
        <v>4072</v>
      </c>
      <c r="B1238">
        <v>1237</v>
      </c>
      <c r="C1238" t="s">
        <v>2828</v>
      </c>
      <c r="D1238" s="110" t="s">
        <v>4347</v>
      </c>
      <c r="E1238" s="80" t="s">
        <v>2829</v>
      </c>
      <c r="F1238" s="99">
        <v>41275</v>
      </c>
      <c r="G1238" s="102" t="str">
        <f t="shared" si="81"/>
        <v>2013-01-01</v>
      </c>
      <c r="H1238" s="103" t="s">
        <v>2829</v>
      </c>
      <c r="I1238" s="100">
        <v>42368</v>
      </c>
      <c r="J1238" s="100" t="str">
        <f t="shared" si="78"/>
        <v>2015-12-30</v>
      </c>
      <c r="K1238" s="82" t="s">
        <v>2830</v>
      </c>
      <c r="L1238" s="114">
        <v>2015</v>
      </c>
      <c r="M1238" s="83" t="s">
        <v>2828</v>
      </c>
      <c r="N1238" s="117" t="s">
        <v>4360</v>
      </c>
      <c r="O1238" s="86" t="s">
        <v>2829</v>
      </c>
      <c r="P1238" s="147">
        <v>42338</v>
      </c>
      <c r="Q1238" s="95" t="str">
        <f t="shared" si="79"/>
        <v>2015-11-30</v>
      </c>
      <c r="R1238" s="104" t="s">
        <v>2830</v>
      </c>
      <c r="S1238" s="174">
        <v>0</v>
      </c>
      <c r="T1238" s="92" t="s">
        <v>4071</v>
      </c>
      <c r="U1238" s="174">
        <v>12440</v>
      </c>
      <c r="V1238" s="92" t="s">
        <v>4071</v>
      </c>
      <c r="W1238" s="174">
        <v>0</v>
      </c>
      <c r="X1238" s="92" t="s">
        <v>4071</v>
      </c>
      <c r="Y1238" s="174">
        <v>0</v>
      </c>
      <c r="Z1238" s="88" t="s">
        <v>4071</v>
      </c>
      <c r="AA1238" t="s">
        <v>2784</v>
      </c>
      <c r="AB1238" t="s">
        <v>4071</v>
      </c>
      <c r="AD1238" t="s">
        <v>4071</v>
      </c>
      <c r="AE1238" t="s">
        <v>2784</v>
      </c>
      <c r="AF1238" t="s">
        <v>2831</v>
      </c>
    </row>
    <row r="1239" spans="1:32" ht="16.5" x14ac:dyDescent="0.3">
      <c r="A1239" t="s">
        <v>4072</v>
      </c>
      <c r="B1239">
        <v>1238</v>
      </c>
      <c r="C1239" t="s">
        <v>2828</v>
      </c>
      <c r="D1239" s="110" t="s">
        <v>4347</v>
      </c>
      <c r="E1239" s="80" t="s">
        <v>2829</v>
      </c>
      <c r="F1239" s="99">
        <v>41275</v>
      </c>
      <c r="G1239" s="102" t="str">
        <f t="shared" si="81"/>
        <v>2013-01-01</v>
      </c>
      <c r="H1239" s="103" t="s">
        <v>2829</v>
      </c>
      <c r="I1239" s="100">
        <v>42368</v>
      </c>
      <c r="J1239" s="100" t="str">
        <f t="shared" si="78"/>
        <v>2015-12-30</v>
      </c>
      <c r="K1239" s="82" t="s">
        <v>2830</v>
      </c>
      <c r="L1239" s="114">
        <v>2015</v>
      </c>
      <c r="M1239" s="83" t="s">
        <v>2828</v>
      </c>
      <c r="N1239" s="117" t="s">
        <v>4361</v>
      </c>
      <c r="O1239" s="86" t="s">
        <v>2829</v>
      </c>
      <c r="P1239" s="147">
        <v>42338</v>
      </c>
      <c r="Q1239" s="95" t="str">
        <f t="shared" si="79"/>
        <v>2015-11-30</v>
      </c>
      <c r="R1239" s="104" t="s">
        <v>2830</v>
      </c>
      <c r="S1239" s="174">
        <v>0</v>
      </c>
      <c r="T1239" s="92" t="s">
        <v>4071</v>
      </c>
      <c r="U1239" s="174">
        <v>32328</v>
      </c>
      <c r="V1239" s="92" t="s">
        <v>4071</v>
      </c>
      <c r="W1239" s="174">
        <v>0</v>
      </c>
      <c r="X1239" s="92" t="s">
        <v>4071</v>
      </c>
      <c r="Y1239" s="174">
        <v>0</v>
      </c>
      <c r="Z1239" s="88" t="s">
        <v>4071</v>
      </c>
      <c r="AA1239" t="s">
        <v>2784</v>
      </c>
      <c r="AB1239" t="s">
        <v>4071</v>
      </c>
      <c r="AD1239" t="s">
        <v>4071</v>
      </c>
      <c r="AE1239" t="s">
        <v>2784</v>
      </c>
      <c r="AF1239" t="s">
        <v>2831</v>
      </c>
    </row>
    <row r="1240" spans="1:32" ht="16.5" x14ac:dyDescent="0.3">
      <c r="A1240" t="s">
        <v>4072</v>
      </c>
      <c r="B1240">
        <v>1239</v>
      </c>
      <c r="C1240" t="s">
        <v>2828</v>
      </c>
      <c r="D1240" s="110" t="s">
        <v>4347</v>
      </c>
      <c r="E1240" s="80" t="s">
        <v>2829</v>
      </c>
      <c r="F1240" s="99">
        <v>41275</v>
      </c>
      <c r="G1240" s="102" t="str">
        <f t="shared" si="81"/>
        <v>2013-01-01</v>
      </c>
      <c r="H1240" s="103" t="s">
        <v>2829</v>
      </c>
      <c r="I1240" s="100">
        <v>42368</v>
      </c>
      <c r="J1240" s="100" t="str">
        <f t="shared" si="78"/>
        <v>2015-12-30</v>
      </c>
      <c r="K1240" s="82" t="s">
        <v>2830</v>
      </c>
      <c r="L1240" s="114">
        <v>2015</v>
      </c>
      <c r="M1240" s="83" t="s">
        <v>2828</v>
      </c>
      <c r="N1240" s="117" t="s">
        <v>4362</v>
      </c>
      <c r="O1240" s="86" t="s">
        <v>2829</v>
      </c>
      <c r="P1240" s="147">
        <v>42338</v>
      </c>
      <c r="Q1240" s="95" t="str">
        <f t="shared" si="79"/>
        <v>2015-11-30</v>
      </c>
      <c r="R1240" s="104" t="s">
        <v>2830</v>
      </c>
      <c r="S1240" s="174">
        <v>0</v>
      </c>
      <c r="T1240" s="92" t="s">
        <v>4071</v>
      </c>
      <c r="U1240" s="174" t="s">
        <v>4845</v>
      </c>
      <c r="V1240" s="92" t="s">
        <v>4071</v>
      </c>
      <c r="W1240" s="174">
        <v>0</v>
      </c>
      <c r="X1240" s="92" t="s">
        <v>4071</v>
      </c>
      <c r="Y1240" s="174">
        <v>0</v>
      </c>
      <c r="Z1240" s="88" t="s">
        <v>4071</v>
      </c>
      <c r="AA1240" t="s">
        <v>2784</v>
      </c>
      <c r="AB1240" t="s">
        <v>4071</v>
      </c>
      <c r="AD1240" t="s">
        <v>4071</v>
      </c>
      <c r="AE1240" t="s">
        <v>2784</v>
      </c>
      <c r="AF1240" t="s">
        <v>2831</v>
      </c>
    </row>
    <row r="1241" spans="1:32" ht="16.5" x14ac:dyDescent="0.3">
      <c r="A1241" t="s">
        <v>4072</v>
      </c>
      <c r="B1241">
        <v>1240</v>
      </c>
      <c r="C1241" t="s">
        <v>2828</v>
      </c>
      <c r="D1241" s="79" t="s">
        <v>4348</v>
      </c>
      <c r="E1241" s="80" t="s">
        <v>2829</v>
      </c>
      <c r="F1241" s="99">
        <v>39814</v>
      </c>
      <c r="G1241" s="102" t="str">
        <f t="shared" si="81"/>
        <v>2009-01-01</v>
      </c>
      <c r="H1241" s="103" t="s">
        <v>2829</v>
      </c>
      <c r="I1241" s="100">
        <v>40177</v>
      </c>
      <c r="J1241" s="100" t="str">
        <f t="shared" si="78"/>
        <v>2009-12-30</v>
      </c>
      <c r="K1241" s="82" t="s">
        <v>2830</v>
      </c>
      <c r="L1241" s="81">
        <v>2009</v>
      </c>
      <c r="M1241" s="83" t="s">
        <v>2828</v>
      </c>
      <c r="N1241" s="120" t="s">
        <v>4363</v>
      </c>
      <c r="O1241" s="86" t="s">
        <v>2829</v>
      </c>
      <c r="P1241" s="150">
        <v>39920</v>
      </c>
      <c r="Q1241" s="95" t="str">
        <f t="shared" si="79"/>
        <v>2009-04-17</v>
      </c>
      <c r="R1241" s="104" t="s">
        <v>2830</v>
      </c>
      <c r="S1241" s="174">
        <v>28137480</v>
      </c>
      <c r="T1241" s="92" t="s">
        <v>4071</v>
      </c>
      <c r="U1241" s="174">
        <v>0</v>
      </c>
      <c r="V1241" s="92" t="s">
        <v>4071</v>
      </c>
      <c r="W1241" s="174">
        <v>0</v>
      </c>
      <c r="X1241" s="92" t="s">
        <v>4071</v>
      </c>
      <c r="Y1241" s="174">
        <v>0</v>
      </c>
      <c r="Z1241" s="88" t="s">
        <v>4071</v>
      </c>
      <c r="AA1241" t="s">
        <v>2784</v>
      </c>
      <c r="AB1241" t="s">
        <v>4071</v>
      </c>
      <c r="AD1241" t="s">
        <v>4071</v>
      </c>
      <c r="AE1241" t="s">
        <v>2784</v>
      </c>
      <c r="AF1241" t="s">
        <v>2831</v>
      </c>
    </row>
    <row r="1242" spans="1:32" ht="16.5" x14ac:dyDescent="0.3">
      <c r="A1242" t="s">
        <v>4072</v>
      </c>
      <c r="B1242">
        <v>1241</v>
      </c>
      <c r="C1242" t="s">
        <v>2828</v>
      </c>
      <c r="D1242" s="110" t="s">
        <v>4347</v>
      </c>
      <c r="E1242" s="80" t="s">
        <v>2829</v>
      </c>
      <c r="F1242" s="99">
        <v>41275</v>
      </c>
      <c r="G1242" s="102" t="str">
        <f t="shared" si="81"/>
        <v>2013-01-01</v>
      </c>
      <c r="H1242" s="103" t="s">
        <v>2829</v>
      </c>
      <c r="I1242" s="100">
        <v>42368</v>
      </c>
      <c r="J1242" s="100" t="str">
        <f t="shared" si="78"/>
        <v>2015-12-30</v>
      </c>
      <c r="K1242" s="82" t="s">
        <v>2830</v>
      </c>
      <c r="L1242" s="114">
        <v>2015</v>
      </c>
      <c r="M1242" s="83" t="s">
        <v>2828</v>
      </c>
      <c r="N1242" s="117" t="s">
        <v>4364</v>
      </c>
      <c r="O1242" s="86" t="s">
        <v>2829</v>
      </c>
      <c r="P1242" s="147">
        <v>42338</v>
      </c>
      <c r="Q1242" s="95" t="str">
        <f t="shared" si="79"/>
        <v>2015-11-30</v>
      </c>
      <c r="R1242" s="104" t="s">
        <v>2830</v>
      </c>
      <c r="S1242" s="174">
        <v>0</v>
      </c>
      <c r="T1242" s="92" t="s">
        <v>4071</v>
      </c>
      <c r="U1242" s="174" t="s">
        <v>4846</v>
      </c>
      <c r="V1242" s="92" t="s">
        <v>4071</v>
      </c>
      <c r="W1242" s="174">
        <v>0</v>
      </c>
      <c r="X1242" s="92" t="s">
        <v>4071</v>
      </c>
      <c r="Y1242" s="174">
        <v>0</v>
      </c>
      <c r="Z1242" s="88" t="s">
        <v>4071</v>
      </c>
      <c r="AA1242" t="s">
        <v>2784</v>
      </c>
      <c r="AB1242" t="s">
        <v>4071</v>
      </c>
      <c r="AD1242" t="s">
        <v>4071</v>
      </c>
      <c r="AE1242" t="s">
        <v>2784</v>
      </c>
      <c r="AF1242" t="s">
        <v>2831</v>
      </c>
    </row>
    <row r="1243" spans="1:32" ht="16.5" x14ac:dyDescent="0.3">
      <c r="A1243" t="s">
        <v>4072</v>
      </c>
      <c r="B1243">
        <v>1242</v>
      </c>
      <c r="C1243" t="s">
        <v>2828</v>
      </c>
      <c r="D1243" s="79" t="s">
        <v>4348</v>
      </c>
      <c r="E1243" s="80" t="s">
        <v>2829</v>
      </c>
      <c r="F1243" s="99">
        <v>42005</v>
      </c>
      <c r="G1243" s="102" t="str">
        <f t="shared" si="81"/>
        <v>2015-01-01</v>
      </c>
      <c r="H1243" s="103" t="s">
        <v>2829</v>
      </c>
      <c r="I1243" s="100">
        <v>42368</v>
      </c>
      <c r="J1243" s="100" t="str">
        <f t="shared" si="78"/>
        <v>2015-12-30</v>
      </c>
      <c r="K1243" s="82" t="s">
        <v>2830</v>
      </c>
      <c r="L1243" s="81">
        <v>2015</v>
      </c>
      <c r="M1243" s="83" t="s">
        <v>2828</v>
      </c>
      <c r="N1243" s="121" t="s">
        <v>4365</v>
      </c>
      <c r="O1243" s="86" t="s">
        <v>2829</v>
      </c>
      <c r="P1243" s="151">
        <v>42033</v>
      </c>
      <c r="Q1243" s="95" t="str">
        <f t="shared" si="79"/>
        <v>2015-01-29</v>
      </c>
      <c r="R1243" s="104" t="s">
        <v>2830</v>
      </c>
      <c r="S1243" s="174">
        <v>20529000</v>
      </c>
      <c r="T1243" s="92" t="s">
        <v>4071</v>
      </c>
      <c r="U1243" s="174">
        <v>41058</v>
      </c>
      <c r="V1243" s="92" t="s">
        <v>4071</v>
      </c>
      <c r="W1243" s="174">
        <v>0</v>
      </c>
      <c r="X1243" s="92" t="s">
        <v>4071</v>
      </c>
      <c r="Y1243" s="174">
        <v>0</v>
      </c>
      <c r="Z1243" s="88" t="s">
        <v>4071</v>
      </c>
      <c r="AA1243" t="s">
        <v>2784</v>
      </c>
      <c r="AB1243" t="s">
        <v>4071</v>
      </c>
      <c r="AD1243" t="s">
        <v>4071</v>
      </c>
      <c r="AE1243" t="s">
        <v>2784</v>
      </c>
      <c r="AF1243" t="s">
        <v>2831</v>
      </c>
    </row>
    <row r="1244" spans="1:32" ht="16.5" x14ac:dyDescent="0.3">
      <c r="A1244" t="s">
        <v>4072</v>
      </c>
      <c r="B1244">
        <v>1243</v>
      </c>
      <c r="C1244" t="s">
        <v>2828</v>
      </c>
      <c r="D1244" s="110" t="s">
        <v>4347</v>
      </c>
      <c r="E1244" s="80" t="s">
        <v>2829</v>
      </c>
      <c r="F1244" s="99">
        <v>41275</v>
      </c>
      <c r="G1244" s="102" t="str">
        <f t="shared" si="81"/>
        <v>2013-01-01</v>
      </c>
      <c r="H1244" s="103" t="s">
        <v>2829</v>
      </c>
      <c r="I1244" s="100">
        <v>42368</v>
      </c>
      <c r="J1244" s="100" t="str">
        <f t="shared" si="78"/>
        <v>2015-12-30</v>
      </c>
      <c r="K1244" s="82" t="s">
        <v>2830</v>
      </c>
      <c r="L1244" s="114">
        <v>2015</v>
      </c>
      <c r="M1244" s="83" t="s">
        <v>2828</v>
      </c>
      <c r="N1244" s="117" t="s">
        <v>4366</v>
      </c>
      <c r="O1244" s="86" t="s">
        <v>2829</v>
      </c>
      <c r="P1244" s="147">
        <v>42338</v>
      </c>
      <c r="Q1244" s="95" t="str">
        <f t="shared" si="79"/>
        <v>2015-11-30</v>
      </c>
      <c r="R1244" s="104" t="s">
        <v>2830</v>
      </c>
      <c r="S1244" s="174">
        <v>0</v>
      </c>
      <c r="T1244" s="92" t="s">
        <v>4071</v>
      </c>
      <c r="U1244" s="174">
        <v>5992</v>
      </c>
      <c r="V1244" s="92" t="s">
        <v>4071</v>
      </c>
      <c r="W1244" s="174">
        <v>0</v>
      </c>
      <c r="X1244" s="92" t="s">
        <v>4071</v>
      </c>
      <c r="Y1244" s="174">
        <v>0</v>
      </c>
      <c r="Z1244" s="88" t="s">
        <v>4071</v>
      </c>
      <c r="AA1244" t="s">
        <v>2784</v>
      </c>
      <c r="AB1244" t="s">
        <v>4071</v>
      </c>
      <c r="AD1244" t="s">
        <v>4071</v>
      </c>
      <c r="AE1244" t="s">
        <v>2784</v>
      </c>
      <c r="AF1244" t="s">
        <v>2831</v>
      </c>
    </row>
    <row r="1245" spans="1:32" ht="16.5" x14ac:dyDescent="0.3">
      <c r="A1245" t="s">
        <v>4072</v>
      </c>
      <c r="B1245">
        <v>1244</v>
      </c>
      <c r="C1245" t="s">
        <v>2828</v>
      </c>
      <c r="D1245" s="110" t="s">
        <v>4347</v>
      </c>
      <c r="E1245" s="80" t="s">
        <v>2829</v>
      </c>
      <c r="F1245" s="99">
        <v>41275</v>
      </c>
      <c r="G1245" s="102" t="str">
        <f t="shared" si="81"/>
        <v>2013-01-01</v>
      </c>
      <c r="H1245" s="103" t="s">
        <v>2829</v>
      </c>
      <c r="I1245" s="100">
        <v>42368</v>
      </c>
      <c r="J1245" s="100" t="str">
        <f t="shared" si="78"/>
        <v>2015-12-30</v>
      </c>
      <c r="K1245" s="82" t="s">
        <v>2830</v>
      </c>
      <c r="L1245" s="114">
        <v>2015</v>
      </c>
      <c r="M1245" s="83" t="s">
        <v>2828</v>
      </c>
      <c r="N1245" s="117" t="s">
        <v>4367</v>
      </c>
      <c r="O1245" s="86" t="s">
        <v>2829</v>
      </c>
      <c r="P1245" s="147">
        <v>42338</v>
      </c>
      <c r="Q1245" s="95" t="str">
        <f t="shared" si="79"/>
        <v>2015-11-30</v>
      </c>
      <c r="R1245" s="104" t="s">
        <v>2830</v>
      </c>
      <c r="S1245" s="174">
        <v>0</v>
      </c>
      <c r="T1245" s="92" t="s">
        <v>4071</v>
      </c>
      <c r="U1245" s="174" t="s">
        <v>4847</v>
      </c>
      <c r="V1245" s="92" t="s">
        <v>4071</v>
      </c>
      <c r="W1245" s="174">
        <v>0</v>
      </c>
      <c r="X1245" s="92" t="s">
        <v>4071</v>
      </c>
      <c r="Y1245" s="174">
        <v>0</v>
      </c>
      <c r="Z1245" s="88" t="s">
        <v>4071</v>
      </c>
      <c r="AA1245" t="s">
        <v>2784</v>
      </c>
      <c r="AB1245" t="s">
        <v>4071</v>
      </c>
      <c r="AD1245" t="s">
        <v>4071</v>
      </c>
      <c r="AE1245" t="s">
        <v>2784</v>
      </c>
      <c r="AF1245" t="s">
        <v>2831</v>
      </c>
    </row>
    <row r="1246" spans="1:32" ht="16.5" x14ac:dyDescent="0.3">
      <c r="A1246" t="s">
        <v>4072</v>
      </c>
      <c r="B1246">
        <v>1245</v>
      </c>
      <c r="C1246" t="s">
        <v>2828</v>
      </c>
      <c r="D1246" s="111" t="s">
        <v>4348</v>
      </c>
      <c r="E1246" s="80" t="s">
        <v>2829</v>
      </c>
      <c r="F1246" s="99">
        <v>41275</v>
      </c>
      <c r="G1246" s="102" t="str">
        <f t="shared" si="81"/>
        <v>2013-01-01</v>
      </c>
      <c r="H1246" s="103" t="s">
        <v>2829</v>
      </c>
      <c r="I1246" s="100">
        <v>41638</v>
      </c>
      <c r="J1246" s="100" t="str">
        <f t="shared" si="78"/>
        <v>2013-12-30</v>
      </c>
      <c r="K1246" s="82" t="s">
        <v>2830</v>
      </c>
      <c r="L1246" s="115">
        <v>2013</v>
      </c>
      <c r="M1246" s="83" t="s">
        <v>2828</v>
      </c>
      <c r="N1246" s="122" t="s">
        <v>4368</v>
      </c>
      <c r="O1246" s="86" t="s">
        <v>2829</v>
      </c>
      <c r="P1246" s="152">
        <v>41402</v>
      </c>
      <c r="Q1246" s="95" t="str">
        <f t="shared" si="79"/>
        <v>2013-05-08</v>
      </c>
      <c r="R1246" s="104" t="s">
        <v>2830</v>
      </c>
      <c r="S1246" s="174">
        <v>0</v>
      </c>
      <c r="T1246" s="92" t="s">
        <v>4071</v>
      </c>
      <c r="U1246" s="174" t="s">
        <v>4848</v>
      </c>
      <c r="V1246" s="92" t="s">
        <v>4071</v>
      </c>
      <c r="W1246" s="174">
        <v>0</v>
      </c>
      <c r="X1246" s="92" t="s">
        <v>4071</v>
      </c>
      <c r="Y1246" s="174">
        <v>0</v>
      </c>
      <c r="Z1246" s="88" t="s">
        <v>4071</v>
      </c>
      <c r="AA1246" t="s">
        <v>2784</v>
      </c>
      <c r="AB1246" t="s">
        <v>4071</v>
      </c>
      <c r="AD1246" t="s">
        <v>4071</v>
      </c>
      <c r="AE1246" t="s">
        <v>2784</v>
      </c>
      <c r="AF1246" t="s">
        <v>2831</v>
      </c>
    </row>
    <row r="1247" spans="1:32" ht="16.5" x14ac:dyDescent="0.3">
      <c r="A1247" t="s">
        <v>4072</v>
      </c>
      <c r="B1247">
        <v>1246</v>
      </c>
      <c r="C1247" t="s">
        <v>2828</v>
      </c>
      <c r="D1247" s="110" t="s">
        <v>4347</v>
      </c>
      <c r="E1247" s="80" t="s">
        <v>2829</v>
      </c>
      <c r="F1247" s="99">
        <v>41275</v>
      </c>
      <c r="G1247" s="102" t="str">
        <f t="shared" si="81"/>
        <v>2013-01-01</v>
      </c>
      <c r="H1247" s="103" t="s">
        <v>2829</v>
      </c>
      <c r="I1247" s="100">
        <v>42368</v>
      </c>
      <c r="J1247" s="100" t="str">
        <f t="shared" si="78"/>
        <v>2015-12-30</v>
      </c>
      <c r="K1247" s="82" t="s">
        <v>2830</v>
      </c>
      <c r="L1247" s="114">
        <v>2015</v>
      </c>
      <c r="M1247" s="83" t="s">
        <v>2828</v>
      </c>
      <c r="N1247" s="117" t="s">
        <v>4369</v>
      </c>
      <c r="O1247" s="86" t="s">
        <v>2829</v>
      </c>
      <c r="P1247" s="147">
        <v>42338</v>
      </c>
      <c r="Q1247" s="95" t="str">
        <f t="shared" si="79"/>
        <v>2015-11-30</v>
      </c>
      <c r="R1247" s="104" t="s">
        <v>2830</v>
      </c>
      <c r="S1247" s="174">
        <v>0</v>
      </c>
      <c r="T1247" s="92" t="s">
        <v>4071</v>
      </c>
      <c r="U1247" s="174">
        <v>576</v>
      </c>
      <c r="V1247" s="92" t="s">
        <v>4071</v>
      </c>
      <c r="W1247" s="174">
        <v>0</v>
      </c>
      <c r="X1247" s="92" t="s">
        <v>4071</v>
      </c>
      <c r="Y1247" s="174">
        <v>0</v>
      </c>
      <c r="Z1247" s="88" t="s">
        <v>4071</v>
      </c>
      <c r="AA1247" t="s">
        <v>2784</v>
      </c>
      <c r="AB1247" t="s">
        <v>4071</v>
      </c>
      <c r="AD1247" t="s">
        <v>4071</v>
      </c>
      <c r="AE1247" t="s">
        <v>2784</v>
      </c>
      <c r="AF1247" t="s">
        <v>2831</v>
      </c>
    </row>
    <row r="1248" spans="1:32" ht="16.5" x14ac:dyDescent="0.3">
      <c r="A1248" t="s">
        <v>4072</v>
      </c>
      <c r="B1248">
        <v>1247</v>
      </c>
      <c r="C1248" t="s">
        <v>2828</v>
      </c>
      <c r="D1248" s="110" t="s">
        <v>2841</v>
      </c>
      <c r="E1248" s="80" t="s">
        <v>2829</v>
      </c>
      <c r="F1248" s="99">
        <v>42005</v>
      </c>
      <c r="G1248" s="102" t="str">
        <f t="shared" si="81"/>
        <v>2015-01-01</v>
      </c>
      <c r="H1248" s="103" t="s">
        <v>2829</v>
      </c>
      <c r="I1248" s="100">
        <v>42368</v>
      </c>
      <c r="J1248" s="100" t="str">
        <f t="shared" si="78"/>
        <v>2015-12-30</v>
      </c>
      <c r="K1248" s="82" t="s">
        <v>2830</v>
      </c>
      <c r="L1248" s="81">
        <v>2015</v>
      </c>
      <c r="M1248" s="83" t="s">
        <v>2828</v>
      </c>
      <c r="N1248" s="123" t="s">
        <v>4370</v>
      </c>
      <c r="O1248" s="86" t="s">
        <v>2829</v>
      </c>
      <c r="P1248" s="153">
        <v>42173</v>
      </c>
      <c r="Q1248" s="95" t="str">
        <f t="shared" si="79"/>
        <v>2015-06-18</v>
      </c>
      <c r="R1248" s="104" t="s">
        <v>2830</v>
      </c>
      <c r="S1248" s="174" t="s">
        <v>4691</v>
      </c>
      <c r="T1248" s="92" t="s">
        <v>4071</v>
      </c>
      <c r="U1248" s="174">
        <v>27770</v>
      </c>
      <c r="V1248" s="92" t="s">
        <v>4071</v>
      </c>
      <c r="W1248" s="174">
        <v>0</v>
      </c>
      <c r="X1248" s="92" t="s">
        <v>4071</v>
      </c>
      <c r="Y1248" s="174" t="s">
        <v>4864</v>
      </c>
      <c r="Z1248" s="88" t="s">
        <v>4071</v>
      </c>
      <c r="AA1248" t="s">
        <v>2784</v>
      </c>
      <c r="AB1248" t="s">
        <v>4071</v>
      </c>
      <c r="AD1248" t="s">
        <v>4071</v>
      </c>
      <c r="AE1248" t="s">
        <v>2784</v>
      </c>
      <c r="AF1248" t="s">
        <v>2831</v>
      </c>
    </row>
    <row r="1249" spans="1:32" ht="16.5" x14ac:dyDescent="0.3">
      <c r="A1249" t="s">
        <v>4072</v>
      </c>
      <c r="B1249">
        <v>1248</v>
      </c>
      <c r="C1249" t="s">
        <v>2828</v>
      </c>
      <c r="D1249" s="110" t="s">
        <v>2841</v>
      </c>
      <c r="E1249" s="80" t="s">
        <v>2829</v>
      </c>
      <c r="F1249" s="99">
        <v>42005</v>
      </c>
      <c r="G1249" s="102" t="str">
        <f t="shared" si="81"/>
        <v>2015-01-01</v>
      </c>
      <c r="H1249" s="103" t="s">
        <v>2829</v>
      </c>
      <c r="I1249" s="100">
        <v>42368</v>
      </c>
      <c r="J1249" s="100" t="str">
        <f t="shared" si="78"/>
        <v>2015-12-30</v>
      </c>
      <c r="K1249" s="82" t="s">
        <v>2830</v>
      </c>
      <c r="L1249" s="81">
        <v>2015</v>
      </c>
      <c r="M1249" s="83" t="s">
        <v>2828</v>
      </c>
      <c r="N1249" s="80"/>
      <c r="O1249" s="86" t="s">
        <v>2829</v>
      </c>
      <c r="P1249" s="154"/>
      <c r="Q1249" s="95" t="str">
        <f t="shared" si="79"/>
        <v>1900-01-00</v>
      </c>
      <c r="R1249" s="104" t="s">
        <v>2830</v>
      </c>
      <c r="S1249" s="174">
        <v>0</v>
      </c>
      <c r="T1249" s="92" t="s">
        <v>4071</v>
      </c>
      <c r="U1249" s="174">
        <v>0</v>
      </c>
      <c r="V1249" s="92" t="s">
        <v>4071</v>
      </c>
      <c r="W1249" s="174">
        <v>0</v>
      </c>
      <c r="X1249" s="92" t="s">
        <v>4071</v>
      </c>
      <c r="Y1249" s="174">
        <v>0</v>
      </c>
      <c r="Z1249" s="88" t="s">
        <v>4071</v>
      </c>
      <c r="AA1249" t="s">
        <v>2784</v>
      </c>
      <c r="AB1249" t="s">
        <v>4071</v>
      </c>
      <c r="AD1249" t="s">
        <v>4071</v>
      </c>
      <c r="AE1249" t="s">
        <v>2784</v>
      </c>
      <c r="AF1249" t="s">
        <v>2831</v>
      </c>
    </row>
    <row r="1250" spans="1:32" ht="16.5" x14ac:dyDescent="0.3">
      <c r="A1250" t="s">
        <v>4072</v>
      </c>
      <c r="B1250">
        <v>1249</v>
      </c>
      <c r="C1250" t="s">
        <v>2828</v>
      </c>
      <c r="D1250" s="110" t="s">
        <v>4347</v>
      </c>
      <c r="E1250" s="80" t="s">
        <v>2829</v>
      </c>
      <c r="F1250" s="99">
        <v>41275</v>
      </c>
      <c r="G1250" s="102" t="str">
        <f t="shared" si="81"/>
        <v>2013-01-01</v>
      </c>
      <c r="H1250" s="103" t="s">
        <v>2829</v>
      </c>
      <c r="I1250" s="100">
        <v>42368</v>
      </c>
      <c r="J1250" s="100" t="str">
        <f t="shared" si="78"/>
        <v>2015-12-30</v>
      </c>
      <c r="K1250" s="82" t="s">
        <v>2830</v>
      </c>
      <c r="L1250" s="114">
        <v>2015</v>
      </c>
      <c r="M1250" s="83" t="s">
        <v>2828</v>
      </c>
      <c r="N1250" s="117" t="s">
        <v>4371</v>
      </c>
      <c r="O1250" s="86" t="s">
        <v>2829</v>
      </c>
      <c r="P1250" s="147">
        <v>42338</v>
      </c>
      <c r="Q1250" s="95" t="str">
        <f t="shared" si="79"/>
        <v>2015-11-30</v>
      </c>
      <c r="R1250" s="104" t="s">
        <v>2830</v>
      </c>
      <c r="S1250" s="174">
        <v>0</v>
      </c>
      <c r="T1250" s="92" t="s">
        <v>4071</v>
      </c>
      <c r="U1250" s="174">
        <v>12500</v>
      </c>
      <c r="V1250" s="92" t="s">
        <v>4071</v>
      </c>
      <c r="W1250" s="174">
        <v>0</v>
      </c>
      <c r="X1250" s="92" t="s">
        <v>4071</v>
      </c>
      <c r="Y1250" s="174">
        <v>0</v>
      </c>
      <c r="Z1250" s="88" t="s">
        <v>4071</v>
      </c>
      <c r="AA1250" t="s">
        <v>2784</v>
      </c>
      <c r="AB1250" t="s">
        <v>4071</v>
      </c>
      <c r="AD1250" t="s">
        <v>4071</v>
      </c>
      <c r="AE1250" t="s">
        <v>2784</v>
      </c>
      <c r="AF1250" t="s">
        <v>2831</v>
      </c>
    </row>
    <row r="1251" spans="1:32" ht="16.5" x14ac:dyDescent="0.3">
      <c r="A1251" t="s">
        <v>4072</v>
      </c>
      <c r="B1251">
        <v>1250</v>
      </c>
      <c r="C1251" t="s">
        <v>2828</v>
      </c>
      <c r="D1251" s="110" t="s">
        <v>4347</v>
      </c>
      <c r="E1251" s="80" t="s">
        <v>2829</v>
      </c>
      <c r="F1251" s="99">
        <v>41275</v>
      </c>
      <c r="G1251" s="102" t="str">
        <f t="shared" si="81"/>
        <v>2013-01-01</v>
      </c>
      <c r="H1251" s="103" t="s">
        <v>2829</v>
      </c>
      <c r="I1251" s="100">
        <v>42368</v>
      </c>
      <c r="J1251" s="100" t="str">
        <f t="shared" si="78"/>
        <v>2015-12-30</v>
      </c>
      <c r="K1251" s="82" t="s">
        <v>2830</v>
      </c>
      <c r="L1251" s="114">
        <v>2015</v>
      </c>
      <c r="M1251" s="83" t="s">
        <v>2828</v>
      </c>
      <c r="N1251" s="117" t="s">
        <v>4372</v>
      </c>
      <c r="O1251" s="86" t="s">
        <v>2829</v>
      </c>
      <c r="P1251" s="147">
        <v>42338</v>
      </c>
      <c r="Q1251" s="95" t="str">
        <f t="shared" si="79"/>
        <v>2015-11-30</v>
      </c>
      <c r="R1251" s="104" t="s">
        <v>2830</v>
      </c>
      <c r="S1251" s="174">
        <v>0</v>
      </c>
      <c r="T1251" s="92" t="s">
        <v>4071</v>
      </c>
      <c r="U1251" s="174">
        <v>16000</v>
      </c>
      <c r="V1251" s="92" t="s">
        <v>4071</v>
      </c>
      <c r="W1251" s="174">
        <v>0</v>
      </c>
      <c r="X1251" s="92" t="s">
        <v>4071</v>
      </c>
      <c r="Y1251" s="174">
        <v>0</v>
      </c>
      <c r="Z1251" s="88" t="s">
        <v>4071</v>
      </c>
      <c r="AA1251" t="s">
        <v>2784</v>
      </c>
      <c r="AB1251" t="s">
        <v>4071</v>
      </c>
      <c r="AD1251" t="s">
        <v>4071</v>
      </c>
      <c r="AE1251" t="s">
        <v>2784</v>
      </c>
      <c r="AF1251" t="s">
        <v>2831</v>
      </c>
    </row>
    <row r="1252" spans="1:32" ht="16.5" x14ac:dyDescent="0.3">
      <c r="A1252" t="s">
        <v>4072</v>
      </c>
      <c r="B1252">
        <v>1251</v>
      </c>
      <c r="C1252" t="s">
        <v>2828</v>
      </c>
      <c r="D1252" s="79" t="s">
        <v>4348</v>
      </c>
      <c r="E1252" s="80" t="s">
        <v>2829</v>
      </c>
      <c r="F1252" s="99">
        <v>42005</v>
      </c>
      <c r="G1252" s="102" t="str">
        <f t="shared" si="81"/>
        <v>2015-01-01</v>
      </c>
      <c r="H1252" s="103" t="s">
        <v>2829</v>
      </c>
      <c r="I1252" s="100">
        <v>42368</v>
      </c>
      <c r="J1252" s="100" t="str">
        <f t="shared" si="78"/>
        <v>2015-12-30</v>
      </c>
      <c r="K1252" s="82" t="s">
        <v>2830</v>
      </c>
      <c r="L1252" s="81">
        <v>2015</v>
      </c>
      <c r="M1252" s="83" t="s">
        <v>2828</v>
      </c>
      <c r="N1252" s="121" t="s">
        <v>4373</v>
      </c>
      <c r="O1252" s="86" t="s">
        <v>2829</v>
      </c>
      <c r="P1252" s="151">
        <v>42033</v>
      </c>
      <c r="Q1252" s="95" t="str">
        <f t="shared" si="79"/>
        <v>2015-01-29</v>
      </c>
      <c r="R1252" s="104" t="s">
        <v>2830</v>
      </c>
      <c r="S1252" s="174">
        <v>32607066</v>
      </c>
      <c r="T1252" s="92" t="s">
        <v>4071</v>
      </c>
      <c r="U1252" s="174">
        <v>86304</v>
      </c>
      <c r="V1252" s="92" t="s">
        <v>4071</v>
      </c>
      <c r="W1252" s="174">
        <v>0</v>
      </c>
      <c r="X1252" s="92" t="s">
        <v>4071</v>
      </c>
      <c r="Y1252" s="174">
        <v>0</v>
      </c>
      <c r="Z1252" s="88" t="s">
        <v>4071</v>
      </c>
      <c r="AA1252" t="s">
        <v>2784</v>
      </c>
      <c r="AB1252" t="s">
        <v>4071</v>
      </c>
      <c r="AD1252" t="s">
        <v>4071</v>
      </c>
      <c r="AE1252" t="s">
        <v>2784</v>
      </c>
      <c r="AF1252" t="s">
        <v>2831</v>
      </c>
    </row>
    <row r="1253" spans="1:32" ht="16.5" x14ac:dyDescent="0.3">
      <c r="A1253" t="s">
        <v>4072</v>
      </c>
      <c r="B1253">
        <v>1252</v>
      </c>
      <c r="C1253" t="s">
        <v>2828</v>
      </c>
      <c r="D1253" s="79" t="s">
        <v>4347</v>
      </c>
      <c r="E1253" s="80" t="s">
        <v>2829</v>
      </c>
      <c r="F1253" s="99">
        <v>39814</v>
      </c>
      <c r="G1253" s="102" t="str">
        <f t="shared" si="81"/>
        <v>2009-01-01</v>
      </c>
      <c r="H1253" s="103" t="s">
        <v>2829</v>
      </c>
      <c r="I1253" s="100">
        <v>40177</v>
      </c>
      <c r="J1253" s="100" t="str">
        <f t="shared" si="78"/>
        <v>2009-12-30</v>
      </c>
      <c r="K1253" s="82" t="s">
        <v>2830</v>
      </c>
      <c r="L1253" s="81">
        <v>2009</v>
      </c>
      <c r="M1253" s="83" t="s">
        <v>2828</v>
      </c>
      <c r="N1253" s="80" t="s">
        <v>4374</v>
      </c>
      <c r="O1253" s="86" t="s">
        <v>2829</v>
      </c>
      <c r="P1253" s="154" t="s">
        <v>4374</v>
      </c>
      <c r="Q1253" s="95" t="str">
        <f t="shared" si="79"/>
        <v>BPK MINERAL</v>
      </c>
      <c r="R1253" s="104" t="s">
        <v>2830</v>
      </c>
      <c r="S1253" s="174">
        <v>16325000</v>
      </c>
      <c r="T1253" s="92" t="s">
        <v>4071</v>
      </c>
      <c r="U1253" s="174">
        <v>0</v>
      </c>
      <c r="V1253" s="92" t="s">
        <v>4071</v>
      </c>
      <c r="W1253" s="174">
        <v>0</v>
      </c>
      <c r="X1253" s="92" t="s">
        <v>4071</v>
      </c>
      <c r="Y1253" s="174">
        <v>0</v>
      </c>
      <c r="Z1253" s="88" t="s">
        <v>4071</v>
      </c>
      <c r="AA1253" t="s">
        <v>2784</v>
      </c>
      <c r="AB1253" t="s">
        <v>4071</v>
      </c>
      <c r="AD1253" t="s">
        <v>4071</v>
      </c>
      <c r="AE1253" t="s">
        <v>2784</v>
      </c>
      <c r="AF1253" t="s">
        <v>2831</v>
      </c>
    </row>
    <row r="1254" spans="1:32" ht="16.5" x14ac:dyDescent="0.3">
      <c r="A1254" t="s">
        <v>4072</v>
      </c>
      <c r="B1254">
        <v>1253</v>
      </c>
      <c r="C1254" t="s">
        <v>2828</v>
      </c>
      <c r="D1254" s="79" t="s">
        <v>4348</v>
      </c>
      <c r="E1254" s="80" t="s">
        <v>2829</v>
      </c>
      <c r="F1254" s="99">
        <v>40179</v>
      </c>
      <c r="G1254" s="102" t="str">
        <f t="shared" si="81"/>
        <v>2010-01-01</v>
      </c>
      <c r="H1254" s="103" t="s">
        <v>2829</v>
      </c>
      <c r="I1254" s="100">
        <v>40542</v>
      </c>
      <c r="J1254" s="100" t="str">
        <f t="shared" si="78"/>
        <v>2010-12-30</v>
      </c>
      <c r="K1254" s="82" t="s">
        <v>2830</v>
      </c>
      <c r="L1254" s="81">
        <v>2010</v>
      </c>
      <c r="M1254" s="83" t="s">
        <v>2828</v>
      </c>
      <c r="N1254" s="80" t="s">
        <v>4374</v>
      </c>
      <c r="O1254" s="86" t="s">
        <v>2829</v>
      </c>
      <c r="P1254" s="154" t="s">
        <v>4374</v>
      </c>
      <c r="Q1254" s="95" t="str">
        <f t="shared" si="79"/>
        <v>BPK MINERAL</v>
      </c>
      <c r="R1254" s="104" t="s">
        <v>2830</v>
      </c>
      <c r="S1254" s="174">
        <v>985327504801812</v>
      </c>
      <c r="T1254" s="92" t="s">
        <v>4071</v>
      </c>
      <c r="U1254" s="174">
        <v>0</v>
      </c>
      <c r="V1254" s="92" t="s">
        <v>4071</v>
      </c>
      <c r="W1254" s="174">
        <v>0</v>
      </c>
      <c r="X1254" s="92" t="s">
        <v>4071</v>
      </c>
      <c r="Y1254" s="174">
        <v>0</v>
      </c>
      <c r="Z1254" s="88" t="s">
        <v>4071</v>
      </c>
      <c r="AA1254" t="s">
        <v>2784</v>
      </c>
      <c r="AB1254" t="s">
        <v>4071</v>
      </c>
      <c r="AD1254" t="s">
        <v>4071</v>
      </c>
      <c r="AE1254" t="s">
        <v>2784</v>
      </c>
      <c r="AF1254" t="s">
        <v>2831</v>
      </c>
    </row>
    <row r="1255" spans="1:32" ht="16.5" x14ac:dyDescent="0.3">
      <c r="A1255" t="s">
        <v>4072</v>
      </c>
      <c r="B1255">
        <v>1254</v>
      </c>
      <c r="C1255" t="s">
        <v>2828</v>
      </c>
      <c r="D1255" s="79" t="s">
        <v>4347</v>
      </c>
      <c r="E1255" s="80" t="s">
        <v>2829</v>
      </c>
      <c r="F1255" s="99">
        <v>39814</v>
      </c>
      <c r="G1255" s="102" t="str">
        <f t="shared" si="81"/>
        <v>2009-01-01</v>
      </c>
      <c r="H1255" s="103" t="s">
        <v>2829</v>
      </c>
      <c r="I1255" s="100">
        <v>40177</v>
      </c>
      <c r="J1255" s="100" t="str">
        <f t="shared" si="78"/>
        <v>2009-12-30</v>
      </c>
      <c r="K1255" s="82" t="s">
        <v>2830</v>
      </c>
      <c r="L1255" s="81">
        <v>2009</v>
      </c>
      <c r="M1255" s="83" t="s">
        <v>2828</v>
      </c>
      <c r="N1255" s="80" t="s">
        <v>4374</v>
      </c>
      <c r="O1255" s="86" t="s">
        <v>2829</v>
      </c>
      <c r="P1255" s="154" t="s">
        <v>4374</v>
      </c>
      <c r="Q1255" s="95" t="str">
        <f t="shared" si="79"/>
        <v>BPK MINERAL</v>
      </c>
      <c r="R1255" s="104" t="s">
        <v>2830</v>
      </c>
      <c r="S1255" s="174" t="s">
        <v>4692</v>
      </c>
      <c r="T1255" s="92" t="s">
        <v>4071</v>
      </c>
      <c r="U1255" s="174">
        <v>0</v>
      </c>
      <c r="V1255" s="92" t="s">
        <v>4071</v>
      </c>
      <c r="W1255" s="174">
        <v>0</v>
      </c>
      <c r="X1255" s="92" t="s">
        <v>4071</v>
      </c>
      <c r="Y1255" s="174">
        <v>0</v>
      </c>
      <c r="Z1255" s="88" t="s">
        <v>4071</v>
      </c>
      <c r="AA1255" t="s">
        <v>2784</v>
      </c>
      <c r="AB1255" t="s">
        <v>4071</v>
      </c>
      <c r="AD1255" t="s">
        <v>4071</v>
      </c>
      <c r="AE1255" t="s">
        <v>2784</v>
      </c>
      <c r="AF1255" t="s">
        <v>2831</v>
      </c>
    </row>
    <row r="1256" spans="1:32" ht="16.5" x14ac:dyDescent="0.3">
      <c r="A1256" t="s">
        <v>4072</v>
      </c>
      <c r="B1256">
        <v>1255</v>
      </c>
      <c r="C1256" t="s">
        <v>2828</v>
      </c>
      <c r="D1256" s="110" t="s">
        <v>2841</v>
      </c>
      <c r="E1256" s="80" t="s">
        <v>2829</v>
      </c>
      <c r="F1256" s="99">
        <v>41275</v>
      </c>
      <c r="G1256" s="102" t="str">
        <f t="shared" si="81"/>
        <v>2013-01-01</v>
      </c>
      <c r="H1256" s="103" t="s">
        <v>2829</v>
      </c>
      <c r="I1256" s="100">
        <v>41638</v>
      </c>
      <c r="J1256" s="100" t="str">
        <f t="shared" si="78"/>
        <v>2013-12-30</v>
      </c>
      <c r="K1256" s="82" t="s">
        <v>2830</v>
      </c>
      <c r="L1256" s="115">
        <v>2013</v>
      </c>
      <c r="M1256" s="83" t="s">
        <v>2828</v>
      </c>
      <c r="N1256" s="124" t="s">
        <v>4375</v>
      </c>
      <c r="O1256" s="86" t="s">
        <v>2829</v>
      </c>
      <c r="P1256" s="155">
        <v>41612</v>
      </c>
      <c r="Q1256" s="95" t="str">
        <f t="shared" si="79"/>
        <v>2013-12-04</v>
      </c>
      <c r="R1256" s="104" t="s">
        <v>2830</v>
      </c>
      <c r="S1256" s="174" t="s">
        <v>4693</v>
      </c>
      <c r="T1256" s="92" t="s">
        <v>4071</v>
      </c>
      <c r="U1256" s="174">
        <v>0</v>
      </c>
      <c r="V1256" s="92" t="s">
        <v>4071</v>
      </c>
      <c r="W1256" s="174">
        <v>0</v>
      </c>
      <c r="X1256" s="92" t="s">
        <v>4071</v>
      </c>
      <c r="Y1256" s="174" t="s">
        <v>4865</v>
      </c>
      <c r="Z1256" s="88" t="s">
        <v>4071</v>
      </c>
      <c r="AA1256" t="s">
        <v>2784</v>
      </c>
      <c r="AB1256" t="s">
        <v>4071</v>
      </c>
      <c r="AD1256" t="s">
        <v>4071</v>
      </c>
      <c r="AE1256" t="s">
        <v>2784</v>
      </c>
      <c r="AF1256" t="s">
        <v>2831</v>
      </c>
    </row>
    <row r="1257" spans="1:32" ht="16.5" x14ac:dyDescent="0.3">
      <c r="A1257" t="s">
        <v>4072</v>
      </c>
      <c r="B1257">
        <v>1256</v>
      </c>
      <c r="C1257" t="s">
        <v>2828</v>
      </c>
      <c r="D1257" s="79" t="s">
        <v>4348</v>
      </c>
      <c r="E1257" s="80" t="s">
        <v>2829</v>
      </c>
      <c r="F1257" s="99">
        <v>42005</v>
      </c>
      <c r="G1257" s="102" t="str">
        <f t="shared" si="81"/>
        <v>2015-01-01</v>
      </c>
      <c r="H1257" s="103" t="s">
        <v>2829</v>
      </c>
      <c r="I1257" s="100">
        <v>42368</v>
      </c>
      <c r="J1257" s="100" t="str">
        <f t="shared" si="78"/>
        <v>2015-12-30</v>
      </c>
      <c r="K1257" s="82" t="s">
        <v>2830</v>
      </c>
      <c r="L1257" s="81">
        <v>2015</v>
      </c>
      <c r="M1257" s="83" t="s">
        <v>2828</v>
      </c>
      <c r="N1257" s="121" t="s">
        <v>4376</v>
      </c>
      <c r="O1257" s="86" t="s">
        <v>2829</v>
      </c>
      <c r="P1257" s="151">
        <v>42047</v>
      </c>
      <c r="Q1257" s="95" t="str">
        <f t="shared" si="79"/>
        <v>2015-02-12</v>
      </c>
      <c r="R1257" s="104" t="s">
        <v>2830</v>
      </c>
      <c r="S1257" s="174">
        <v>45711000</v>
      </c>
      <c r="T1257" s="92" t="s">
        <v>4071</v>
      </c>
      <c r="U1257" s="174">
        <v>91422</v>
      </c>
      <c r="V1257" s="92" t="s">
        <v>4071</v>
      </c>
      <c r="W1257" s="174">
        <v>0</v>
      </c>
      <c r="X1257" s="92" t="s">
        <v>4071</v>
      </c>
      <c r="Y1257" s="174">
        <v>0</v>
      </c>
      <c r="Z1257" s="88" t="s">
        <v>4071</v>
      </c>
      <c r="AA1257" t="s">
        <v>2784</v>
      </c>
      <c r="AB1257" t="s">
        <v>4071</v>
      </c>
      <c r="AD1257" t="s">
        <v>4071</v>
      </c>
      <c r="AE1257" t="s">
        <v>2784</v>
      </c>
      <c r="AF1257" t="s">
        <v>2831</v>
      </c>
    </row>
    <row r="1258" spans="1:32" ht="16.5" x14ac:dyDescent="0.3">
      <c r="A1258" t="s">
        <v>4072</v>
      </c>
      <c r="B1258">
        <v>1257</v>
      </c>
      <c r="C1258" t="s">
        <v>2828</v>
      </c>
      <c r="D1258" s="110" t="s">
        <v>4347</v>
      </c>
      <c r="E1258" s="80" t="s">
        <v>2829</v>
      </c>
      <c r="F1258" s="99">
        <v>41275</v>
      </c>
      <c r="G1258" s="102" t="str">
        <f t="shared" si="81"/>
        <v>2013-01-01</v>
      </c>
      <c r="H1258" s="103" t="s">
        <v>2829</v>
      </c>
      <c r="I1258" s="100">
        <v>42368</v>
      </c>
      <c r="J1258" s="100" t="str">
        <f t="shared" si="78"/>
        <v>2015-12-30</v>
      </c>
      <c r="K1258" s="82" t="s">
        <v>2830</v>
      </c>
      <c r="L1258" s="114">
        <v>2015</v>
      </c>
      <c r="M1258" s="83" t="s">
        <v>2828</v>
      </c>
      <c r="N1258" s="117" t="s">
        <v>4377</v>
      </c>
      <c r="O1258" s="86" t="s">
        <v>2829</v>
      </c>
      <c r="P1258" s="147">
        <v>42338</v>
      </c>
      <c r="Q1258" s="95" t="str">
        <f t="shared" si="79"/>
        <v>2015-11-30</v>
      </c>
      <c r="R1258" s="104" t="s">
        <v>2830</v>
      </c>
      <c r="S1258" s="174">
        <v>0</v>
      </c>
      <c r="T1258" s="92" t="s">
        <v>4071</v>
      </c>
      <c r="U1258" s="174">
        <v>20000</v>
      </c>
      <c r="V1258" s="92" t="s">
        <v>4071</v>
      </c>
      <c r="W1258" s="174">
        <v>0</v>
      </c>
      <c r="X1258" s="92" t="s">
        <v>4071</v>
      </c>
      <c r="Y1258" s="174">
        <v>0</v>
      </c>
      <c r="Z1258" s="88" t="s">
        <v>4071</v>
      </c>
      <c r="AA1258" t="s">
        <v>2784</v>
      </c>
      <c r="AB1258" t="s">
        <v>4071</v>
      </c>
      <c r="AD1258" t="s">
        <v>4071</v>
      </c>
      <c r="AE1258" t="s">
        <v>2784</v>
      </c>
      <c r="AF1258" t="s">
        <v>2831</v>
      </c>
    </row>
    <row r="1259" spans="1:32" ht="16.5" x14ac:dyDescent="0.3">
      <c r="A1259" t="s">
        <v>4072</v>
      </c>
      <c r="B1259">
        <v>1258</v>
      </c>
      <c r="C1259" t="s">
        <v>2828</v>
      </c>
      <c r="D1259" s="110" t="s">
        <v>4347</v>
      </c>
      <c r="E1259" s="80" t="s">
        <v>2829</v>
      </c>
      <c r="F1259" s="99">
        <v>41275</v>
      </c>
      <c r="G1259" s="102" t="str">
        <f t="shared" si="81"/>
        <v>2013-01-01</v>
      </c>
      <c r="H1259" s="103" t="s">
        <v>2829</v>
      </c>
      <c r="I1259" s="100">
        <v>42368</v>
      </c>
      <c r="J1259" s="100" t="str">
        <f t="shared" si="78"/>
        <v>2015-12-30</v>
      </c>
      <c r="K1259" s="82" t="s">
        <v>2830</v>
      </c>
      <c r="L1259" s="114">
        <v>2015</v>
      </c>
      <c r="M1259" s="83" t="s">
        <v>2828</v>
      </c>
      <c r="N1259" s="117" t="s">
        <v>4378</v>
      </c>
      <c r="O1259" s="86" t="s">
        <v>2829</v>
      </c>
      <c r="P1259" s="147">
        <v>42338</v>
      </c>
      <c r="Q1259" s="95" t="str">
        <f t="shared" si="79"/>
        <v>2015-11-30</v>
      </c>
      <c r="R1259" s="104" t="s">
        <v>2830</v>
      </c>
      <c r="S1259" s="174">
        <v>0</v>
      </c>
      <c r="T1259" s="92" t="s">
        <v>4071</v>
      </c>
      <c r="U1259" s="174">
        <v>5000</v>
      </c>
      <c r="V1259" s="92" t="s">
        <v>4071</v>
      </c>
      <c r="W1259" s="174">
        <v>0</v>
      </c>
      <c r="X1259" s="92" t="s">
        <v>4071</v>
      </c>
      <c r="Y1259" s="174">
        <v>0</v>
      </c>
      <c r="Z1259" s="88" t="s">
        <v>4071</v>
      </c>
      <c r="AA1259" t="s">
        <v>2784</v>
      </c>
      <c r="AB1259" t="s">
        <v>4071</v>
      </c>
      <c r="AD1259" t="s">
        <v>4071</v>
      </c>
      <c r="AE1259" t="s">
        <v>2784</v>
      </c>
      <c r="AF1259" t="s">
        <v>2831</v>
      </c>
    </row>
    <row r="1260" spans="1:32" ht="16.5" x14ac:dyDescent="0.3">
      <c r="A1260" t="s">
        <v>4072</v>
      </c>
      <c r="B1260">
        <v>1259</v>
      </c>
      <c r="C1260" t="s">
        <v>2828</v>
      </c>
      <c r="D1260" s="110" t="s">
        <v>4347</v>
      </c>
      <c r="E1260" s="80" t="s">
        <v>2829</v>
      </c>
      <c r="F1260" s="99">
        <v>41275</v>
      </c>
      <c r="G1260" s="102" t="str">
        <f t="shared" si="81"/>
        <v>2013-01-01</v>
      </c>
      <c r="H1260" s="103" t="s">
        <v>2829</v>
      </c>
      <c r="I1260" s="100">
        <v>42368</v>
      </c>
      <c r="J1260" s="100" t="str">
        <f t="shared" si="78"/>
        <v>2015-12-30</v>
      </c>
      <c r="K1260" s="82" t="s">
        <v>2830</v>
      </c>
      <c r="L1260" s="114">
        <v>2015</v>
      </c>
      <c r="M1260" s="83" t="s">
        <v>2828</v>
      </c>
      <c r="N1260" s="117" t="s">
        <v>4379</v>
      </c>
      <c r="O1260" s="86" t="s">
        <v>2829</v>
      </c>
      <c r="P1260" s="147">
        <v>42338</v>
      </c>
      <c r="Q1260" s="95" t="str">
        <f t="shared" si="79"/>
        <v>2015-11-30</v>
      </c>
      <c r="R1260" s="104" t="s">
        <v>2830</v>
      </c>
      <c r="S1260" s="174">
        <v>0</v>
      </c>
      <c r="T1260" s="92" t="s">
        <v>4071</v>
      </c>
      <c r="U1260" s="174">
        <v>5904</v>
      </c>
      <c r="V1260" s="92" t="s">
        <v>4071</v>
      </c>
      <c r="W1260" s="174">
        <v>0</v>
      </c>
      <c r="X1260" s="92" t="s">
        <v>4071</v>
      </c>
      <c r="Y1260" s="174">
        <v>0</v>
      </c>
      <c r="Z1260" s="88" t="s">
        <v>4071</v>
      </c>
      <c r="AA1260" t="s">
        <v>2784</v>
      </c>
      <c r="AB1260" t="s">
        <v>4071</v>
      </c>
      <c r="AD1260" t="s">
        <v>4071</v>
      </c>
      <c r="AE1260" t="s">
        <v>2784</v>
      </c>
      <c r="AF1260" t="s">
        <v>2831</v>
      </c>
    </row>
    <row r="1261" spans="1:32" ht="16.5" x14ac:dyDescent="0.3">
      <c r="A1261" t="s">
        <v>4072</v>
      </c>
      <c r="B1261">
        <v>1260</v>
      </c>
      <c r="C1261" t="s">
        <v>2828</v>
      </c>
      <c r="D1261" s="79" t="s">
        <v>4348</v>
      </c>
      <c r="E1261" s="80" t="s">
        <v>2829</v>
      </c>
      <c r="F1261" s="99">
        <v>39814</v>
      </c>
      <c r="G1261" s="102" t="str">
        <f t="shared" si="81"/>
        <v>2009-01-01</v>
      </c>
      <c r="H1261" s="103" t="s">
        <v>2829</v>
      </c>
      <c r="I1261" s="100">
        <v>40177</v>
      </c>
      <c r="J1261" s="100" t="str">
        <f t="shared" si="78"/>
        <v>2009-12-30</v>
      </c>
      <c r="K1261" s="82" t="s">
        <v>2830</v>
      </c>
      <c r="L1261" s="81">
        <v>2009</v>
      </c>
      <c r="M1261" s="83" t="s">
        <v>2828</v>
      </c>
      <c r="N1261" s="120" t="s">
        <v>4380</v>
      </c>
      <c r="O1261" s="86" t="s">
        <v>2829</v>
      </c>
      <c r="P1261" s="150">
        <v>39927</v>
      </c>
      <c r="Q1261" s="95" t="str">
        <f t="shared" si="79"/>
        <v>2009-04-24</v>
      </c>
      <c r="R1261" s="104" t="s">
        <v>2830</v>
      </c>
      <c r="S1261" s="174">
        <v>3000000</v>
      </c>
      <c r="T1261" s="92" t="s">
        <v>4071</v>
      </c>
      <c r="U1261" s="174">
        <v>0</v>
      </c>
      <c r="V1261" s="92" t="s">
        <v>4071</v>
      </c>
      <c r="W1261" s="174">
        <v>0</v>
      </c>
      <c r="X1261" s="92" t="s">
        <v>4071</v>
      </c>
      <c r="Y1261" s="174">
        <v>0</v>
      </c>
      <c r="Z1261" s="88" t="s">
        <v>4071</v>
      </c>
      <c r="AA1261" t="s">
        <v>2784</v>
      </c>
      <c r="AB1261" t="s">
        <v>4071</v>
      </c>
      <c r="AD1261" t="s">
        <v>4071</v>
      </c>
      <c r="AE1261" t="s">
        <v>2784</v>
      </c>
      <c r="AF1261" t="s">
        <v>2831</v>
      </c>
    </row>
    <row r="1262" spans="1:32" ht="16.5" x14ac:dyDescent="0.3">
      <c r="A1262" t="s">
        <v>4072</v>
      </c>
      <c r="B1262">
        <v>1261</v>
      </c>
      <c r="C1262" t="s">
        <v>2828</v>
      </c>
      <c r="D1262" s="110" t="s">
        <v>4347</v>
      </c>
      <c r="E1262" s="80" t="s">
        <v>2829</v>
      </c>
      <c r="F1262" s="99">
        <v>41275</v>
      </c>
      <c r="G1262" s="102" t="str">
        <f t="shared" si="81"/>
        <v>2013-01-01</v>
      </c>
      <c r="H1262" s="103" t="s">
        <v>2829</v>
      </c>
      <c r="I1262" s="100">
        <v>42368</v>
      </c>
      <c r="J1262" s="100" t="str">
        <f t="shared" si="78"/>
        <v>2015-12-30</v>
      </c>
      <c r="K1262" s="82" t="s">
        <v>2830</v>
      </c>
      <c r="L1262" s="114">
        <v>2015</v>
      </c>
      <c r="M1262" s="83" t="s">
        <v>2828</v>
      </c>
      <c r="N1262" s="117" t="s">
        <v>4353</v>
      </c>
      <c r="O1262" s="86" t="s">
        <v>2829</v>
      </c>
      <c r="P1262" s="147">
        <v>42338</v>
      </c>
      <c r="Q1262" s="95" t="str">
        <f t="shared" si="79"/>
        <v>2015-11-30</v>
      </c>
      <c r="R1262" s="104" t="s">
        <v>2830</v>
      </c>
      <c r="S1262" s="174">
        <v>0</v>
      </c>
      <c r="T1262" s="92" t="s">
        <v>4071</v>
      </c>
      <c r="U1262" s="174" t="s">
        <v>4756</v>
      </c>
      <c r="V1262" s="92" t="s">
        <v>4071</v>
      </c>
      <c r="W1262" s="174">
        <v>0</v>
      </c>
      <c r="X1262" s="92" t="s">
        <v>4071</v>
      </c>
      <c r="Y1262" s="174">
        <v>0</v>
      </c>
      <c r="Z1262" s="88" t="s">
        <v>4071</v>
      </c>
      <c r="AA1262" t="s">
        <v>2784</v>
      </c>
      <c r="AB1262" t="s">
        <v>4071</v>
      </c>
      <c r="AD1262" t="s">
        <v>4071</v>
      </c>
      <c r="AE1262" t="s">
        <v>2784</v>
      </c>
      <c r="AF1262" t="s">
        <v>2831</v>
      </c>
    </row>
    <row r="1263" spans="1:32" ht="16.5" x14ac:dyDescent="0.3">
      <c r="A1263" t="s">
        <v>4072</v>
      </c>
      <c r="B1263">
        <v>1262</v>
      </c>
      <c r="C1263" t="s">
        <v>2828</v>
      </c>
      <c r="D1263" s="110" t="s">
        <v>4347</v>
      </c>
      <c r="E1263" s="80" t="s">
        <v>2829</v>
      </c>
      <c r="F1263" s="99">
        <v>41275</v>
      </c>
      <c r="G1263" s="102" t="str">
        <f t="shared" si="81"/>
        <v>2013-01-01</v>
      </c>
      <c r="H1263" s="103" t="s">
        <v>2829</v>
      </c>
      <c r="I1263" s="100">
        <v>42368</v>
      </c>
      <c r="J1263" s="100" t="str">
        <f t="shared" si="78"/>
        <v>2015-12-30</v>
      </c>
      <c r="K1263" s="82" t="s">
        <v>2830</v>
      </c>
      <c r="L1263" s="114">
        <v>2015</v>
      </c>
      <c r="M1263" s="83" t="s">
        <v>2828</v>
      </c>
      <c r="N1263" s="117" t="s">
        <v>4381</v>
      </c>
      <c r="O1263" s="86" t="s">
        <v>2829</v>
      </c>
      <c r="P1263" s="147">
        <v>42338</v>
      </c>
      <c r="Q1263" s="95" t="str">
        <f t="shared" si="79"/>
        <v>2015-11-30</v>
      </c>
      <c r="R1263" s="104" t="s">
        <v>2830</v>
      </c>
      <c r="S1263" s="174">
        <v>0</v>
      </c>
      <c r="T1263" s="92" t="s">
        <v>4071</v>
      </c>
      <c r="U1263" s="174" t="s">
        <v>4757</v>
      </c>
      <c r="V1263" s="92" t="s">
        <v>4071</v>
      </c>
      <c r="W1263" s="174">
        <v>0</v>
      </c>
      <c r="X1263" s="92" t="s">
        <v>4071</v>
      </c>
      <c r="Y1263" s="174">
        <v>0</v>
      </c>
      <c r="Z1263" s="88" t="s">
        <v>4071</v>
      </c>
      <c r="AA1263" t="s">
        <v>2784</v>
      </c>
      <c r="AB1263" t="s">
        <v>4071</v>
      </c>
      <c r="AD1263" t="s">
        <v>4071</v>
      </c>
      <c r="AE1263" t="s">
        <v>2784</v>
      </c>
      <c r="AF1263" t="s">
        <v>2831</v>
      </c>
    </row>
    <row r="1264" spans="1:32" ht="16.5" x14ac:dyDescent="0.3">
      <c r="A1264" t="s">
        <v>4072</v>
      </c>
      <c r="B1264">
        <v>1263</v>
      </c>
      <c r="C1264" t="s">
        <v>2828</v>
      </c>
      <c r="D1264" s="110" t="s">
        <v>2841</v>
      </c>
      <c r="E1264" s="80" t="s">
        <v>2829</v>
      </c>
      <c r="F1264" s="99">
        <v>41640</v>
      </c>
      <c r="G1264" s="102" t="str">
        <f t="shared" si="81"/>
        <v>2014-01-01</v>
      </c>
      <c r="H1264" s="103" t="s">
        <v>2829</v>
      </c>
      <c r="I1264" s="100">
        <v>42003</v>
      </c>
      <c r="J1264" s="100" t="str">
        <f t="shared" si="78"/>
        <v>2014-12-30</v>
      </c>
      <c r="K1264" s="82" t="s">
        <v>2830</v>
      </c>
      <c r="L1264" s="114">
        <v>2014</v>
      </c>
      <c r="M1264" s="83" t="s">
        <v>2828</v>
      </c>
      <c r="N1264" s="119" t="s">
        <v>4382</v>
      </c>
      <c r="O1264" s="86" t="s">
        <v>2829</v>
      </c>
      <c r="P1264" s="149">
        <v>41870</v>
      </c>
      <c r="Q1264" s="95" t="str">
        <f t="shared" si="79"/>
        <v>2014-08-19</v>
      </c>
      <c r="R1264" s="104" t="s">
        <v>2830</v>
      </c>
      <c r="S1264" s="174" t="s">
        <v>4694</v>
      </c>
      <c r="T1264" s="92" t="s">
        <v>4071</v>
      </c>
      <c r="U1264" s="174">
        <v>0</v>
      </c>
      <c r="V1264" s="92" t="s">
        <v>4071</v>
      </c>
      <c r="W1264" s="174">
        <v>0</v>
      </c>
      <c r="X1264" s="92" t="s">
        <v>4071</v>
      </c>
      <c r="Y1264" s="174" t="s">
        <v>4866</v>
      </c>
      <c r="Z1264" s="88" t="s">
        <v>4071</v>
      </c>
      <c r="AA1264" t="s">
        <v>2784</v>
      </c>
      <c r="AB1264" t="s">
        <v>4071</v>
      </c>
      <c r="AD1264" t="s">
        <v>4071</v>
      </c>
      <c r="AE1264" t="s">
        <v>2784</v>
      </c>
      <c r="AF1264" t="s">
        <v>2831</v>
      </c>
    </row>
    <row r="1265" spans="1:32" ht="16.5" x14ac:dyDescent="0.3">
      <c r="A1265" t="s">
        <v>4072</v>
      </c>
      <c r="B1265">
        <v>1264</v>
      </c>
      <c r="C1265" t="s">
        <v>2828</v>
      </c>
      <c r="D1265" s="110" t="s">
        <v>4347</v>
      </c>
      <c r="E1265" s="80" t="s">
        <v>2829</v>
      </c>
      <c r="F1265" s="99">
        <v>41275</v>
      </c>
      <c r="G1265" s="102" t="str">
        <f t="shared" si="81"/>
        <v>2013-01-01</v>
      </c>
      <c r="H1265" s="103" t="s">
        <v>2829</v>
      </c>
      <c r="I1265" s="100">
        <v>42368</v>
      </c>
      <c r="J1265" s="100" t="str">
        <f t="shared" si="78"/>
        <v>2015-12-30</v>
      </c>
      <c r="K1265" s="82" t="s">
        <v>2830</v>
      </c>
      <c r="L1265" s="114">
        <v>2015</v>
      </c>
      <c r="M1265" s="83" t="s">
        <v>2828</v>
      </c>
      <c r="N1265" s="117" t="s">
        <v>4383</v>
      </c>
      <c r="O1265" s="86" t="s">
        <v>2829</v>
      </c>
      <c r="P1265" s="147">
        <v>42338</v>
      </c>
      <c r="Q1265" s="95" t="str">
        <f t="shared" si="79"/>
        <v>2015-11-30</v>
      </c>
      <c r="R1265" s="104" t="s">
        <v>2830</v>
      </c>
      <c r="S1265" s="174">
        <v>0</v>
      </c>
      <c r="T1265" s="92" t="s">
        <v>4071</v>
      </c>
      <c r="U1265" s="174">
        <v>14664</v>
      </c>
      <c r="V1265" s="92" t="s">
        <v>4071</v>
      </c>
      <c r="W1265" s="174">
        <v>0</v>
      </c>
      <c r="X1265" s="92" t="s">
        <v>4071</v>
      </c>
      <c r="Y1265" s="174">
        <v>0</v>
      </c>
      <c r="Z1265" s="88" t="s">
        <v>4071</v>
      </c>
      <c r="AA1265" t="s">
        <v>2784</v>
      </c>
      <c r="AB1265" t="s">
        <v>4071</v>
      </c>
      <c r="AD1265" t="s">
        <v>4071</v>
      </c>
      <c r="AE1265" t="s">
        <v>2784</v>
      </c>
      <c r="AF1265" t="s">
        <v>2831</v>
      </c>
    </row>
    <row r="1266" spans="1:32" ht="16.5" x14ac:dyDescent="0.3">
      <c r="A1266" t="s">
        <v>4072</v>
      </c>
      <c r="B1266">
        <v>1265</v>
      </c>
      <c r="C1266" t="s">
        <v>2828</v>
      </c>
      <c r="D1266" s="110" t="s">
        <v>2841</v>
      </c>
      <c r="E1266" s="80" t="s">
        <v>2829</v>
      </c>
      <c r="F1266" s="99">
        <v>41640</v>
      </c>
      <c r="G1266" s="102" t="str">
        <f t="shared" si="81"/>
        <v>2014-01-01</v>
      </c>
      <c r="H1266" s="103" t="s">
        <v>2829</v>
      </c>
      <c r="I1266" s="100">
        <v>42003</v>
      </c>
      <c r="J1266" s="100" t="str">
        <f t="shared" si="78"/>
        <v>2014-12-30</v>
      </c>
      <c r="K1266" s="82" t="s">
        <v>2830</v>
      </c>
      <c r="L1266" s="114">
        <v>2014</v>
      </c>
      <c r="M1266" s="83" t="s">
        <v>2828</v>
      </c>
      <c r="N1266" s="119" t="s">
        <v>4384</v>
      </c>
      <c r="O1266" s="86" t="s">
        <v>2829</v>
      </c>
      <c r="P1266" s="149">
        <v>41807</v>
      </c>
      <c r="Q1266" s="95" t="str">
        <f t="shared" si="79"/>
        <v>2014-06-17</v>
      </c>
      <c r="R1266" s="104" t="s">
        <v>2830</v>
      </c>
      <c r="S1266" s="174" t="s">
        <v>4695</v>
      </c>
      <c r="T1266" s="92" t="s">
        <v>4071</v>
      </c>
      <c r="U1266" s="174">
        <v>0</v>
      </c>
      <c r="V1266" s="92" t="s">
        <v>4071</v>
      </c>
      <c r="W1266" s="174">
        <v>0</v>
      </c>
      <c r="X1266" s="92" t="s">
        <v>4071</v>
      </c>
      <c r="Y1266" s="174">
        <v>0</v>
      </c>
      <c r="Z1266" s="88" t="s">
        <v>4071</v>
      </c>
      <c r="AA1266" t="s">
        <v>2784</v>
      </c>
      <c r="AB1266" t="s">
        <v>4071</v>
      </c>
      <c r="AD1266" t="s">
        <v>4071</v>
      </c>
      <c r="AE1266" t="s">
        <v>2784</v>
      </c>
      <c r="AF1266" t="s">
        <v>2831</v>
      </c>
    </row>
    <row r="1267" spans="1:32" ht="16.5" x14ac:dyDescent="0.3">
      <c r="A1267" t="s">
        <v>4072</v>
      </c>
      <c r="B1267">
        <v>1266</v>
      </c>
      <c r="C1267" t="s">
        <v>2828</v>
      </c>
      <c r="D1267" s="110" t="s">
        <v>4348</v>
      </c>
      <c r="E1267" s="80" t="s">
        <v>2829</v>
      </c>
      <c r="F1267" s="99">
        <v>39814</v>
      </c>
      <c r="G1267" s="102" t="str">
        <f t="shared" si="81"/>
        <v>2009-01-01</v>
      </c>
      <c r="H1267" s="103" t="s">
        <v>2829</v>
      </c>
      <c r="I1267" s="100">
        <v>40177</v>
      </c>
      <c r="J1267" s="100" t="str">
        <f t="shared" si="78"/>
        <v>2009-12-30</v>
      </c>
      <c r="K1267" s="82" t="s">
        <v>2830</v>
      </c>
      <c r="L1267" s="81">
        <v>2009</v>
      </c>
      <c r="M1267" s="83" t="s">
        <v>2828</v>
      </c>
      <c r="N1267" s="120" t="s">
        <v>4385</v>
      </c>
      <c r="O1267" s="86" t="s">
        <v>2829</v>
      </c>
      <c r="P1267" s="150">
        <v>39941</v>
      </c>
      <c r="Q1267" s="95" t="str">
        <f t="shared" si="79"/>
        <v>2009-05-08</v>
      </c>
      <c r="R1267" s="104" t="s">
        <v>2830</v>
      </c>
      <c r="S1267" s="174">
        <v>13000000</v>
      </c>
      <c r="T1267" s="92" t="s">
        <v>4071</v>
      </c>
      <c r="U1267" s="174">
        <v>0</v>
      </c>
      <c r="V1267" s="92" t="s">
        <v>4071</v>
      </c>
      <c r="W1267" s="174">
        <v>0</v>
      </c>
      <c r="X1267" s="92" t="s">
        <v>4071</v>
      </c>
      <c r="Y1267" s="174">
        <v>0</v>
      </c>
      <c r="Z1267" s="88" t="s">
        <v>4071</v>
      </c>
      <c r="AA1267" t="s">
        <v>2784</v>
      </c>
      <c r="AB1267" t="s">
        <v>4071</v>
      </c>
      <c r="AD1267" t="s">
        <v>4071</v>
      </c>
      <c r="AE1267" t="s">
        <v>2784</v>
      </c>
      <c r="AF1267" t="s">
        <v>2831</v>
      </c>
    </row>
    <row r="1268" spans="1:32" ht="16.5" x14ac:dyDescent="0.3">
      <c r="A1268" t="s">
        <v>4072</v>
      </c>
      <c r="B1268">
        <v>1267</v>
      </c>
      <c r="C1268" t="s">
        <v>2828</v>
      </c>
      <c r="D1268" s="110" t="s">
        <v>4347</v>
      </c>
      <c r="E1268" s="80" t="s">
        <v>2829</v>
      </c>
      <c r="F1268" s="99">
        <v>41275</v>
      </c>
      <c r="G1268" s="102" t="str">
        <f t="shared" si="81"/>
        <v>2013-01-01</v>
      </c>
      <c r="H1268" s="103" t="s">
        <v>2829</v>
      </c>
      <c r="I1268" s="100">
        <v>42368</v>
      </c>
      <c r="J1268" s="100" t="str">
        <f t="shared" si="78"/>
        <v>2015-12-30</v>
      </c>
      <c r="K1268" s="82" t="s">
        <v>2830</v>
      </c>
      <c r="L1268" s="114">
        <v>2015</v>
      </c>
      <c r="M1268" s="83" t="s">
        <v>2828</v>
      </c>
      <c r="N1268" s="117" t="s">
        <v>4386</v>
      </c>
      <c r="O1268" s="86" t="s">
        <v>2829</v>
      </c>
      <c r="P1268" s="147">
        <v>39941</v>
      </c>
      <c r="Q1268" s="95" t="str">
        <f t="shared" si="79"/>
        <v>2009-05-08</v>
      </c>
      <c r="R1268" s="104" t="s">
        <v>2830</v>
      </c>
      <c r="S1268" s="174">
        <v>0</v>
      </c>
      <c r="T1268" s="92" t="s">
        <v>4071</v>
      </c>
      <c r="U1268" s="174">
        <v>163176</v>
      </c>
      <c r="V1268" s="92" t="s">
        <v>4071</v>
      </c>
      <c r="W1268" s="174">
        <v>0</v>
      </c>
      <c r="X1268" s="92" t="s">
        <v>4071</v>
      </c>
      <c r="Y1268" s="174">
        <v>0</v>
      </c>
      <c r="Z1268" s="88" t="s">
        <v>4071</v>
      </c>
      <c r="AA1268" t="s">
        <v>2784</v>
      </c>
      <c r="AB1268" t="s">
        <v>4071</v>
      </c>
      <c r="AD1268" t="s">
        <v>4071</v>
      </c>
      <c r="AE1268" t="s">
        <v>2784</v>
      </c>
      <c r="AF1268" t="s">
        <v>2831</v>
      </c>
    </row>
    <row r="1269" spans="1:32" ht="16.5" x14ac:dyDescent="0.3">
      <c r="A1269" t="s">
        <v>4072</v>
      </c>
      <c r="B1269">
        <v>1268</v>
      </c>
      <c r="C1269" t="s">
        <v>2828</v>
      </c>
      <c r="D1269" s="110" t="s">
        <v>4347</v>
      </c>
      <c r="E1269" s="80" t="s">
        <v>2829</v>
      </c>
      <c r="F1269" s="99">
        <v>41275</v>
      </c>
      <c r="G1269" s="102" t="str">
        <f t="shared" si="81"/>
        <v>2013-01-01</v>
      </c>
      <c r="H1269" s="103" t="s">
        <v>2829</v>
      </c>
      <c r="I1269" s="100">
        <v>42368</v>
      </c>
      <c r="J1269" s="100" t="str">
        <f t="shared" si="78"/>
        <v>2015-12-30</v>
      </c>
      <c r="K1269" s="82" t="s">
        <v>2830</v>
      </c>
      <c r="L1269" s="114">
        <v>2015</v>
      </c>
      <c r="M1269" s="83" t="s">
        <v>2828</v>
      </c>
      <c r="N1269" s="117" t="s">
        <v>4387</v>
      </c>
      <c r="O1269" s="86" t="s">
        <v>2829</v>
      </c>
      <c r="P1269" s="147">
        <v>42332</v>
      </c>
      <c r="Q1269" s="95" t="str">
        <f t="shared" si="79"/>
        <v>2015-11-24</v>
      </c>
      <c r="R1269" s="104" t="s">
        <v>2830</v>
      </c>
      <c r="S1269" s="174">
        <v>0</v>
      </c>
      <c r="T1269" s="92" t="s">
        <v>4071</v>
      </c>
      <c r="U1269" s="174">
        <v>16000</v>
      </c>
      <c r="V1269" s="92" t="s">
        <v>4071</v>
      </c>
      <c r="W1269" s="174">
        <v>0</v>
      </c>
      <c r="X1269" s="92" t="s">
        <v>4071</v>
      </c>
      <c r="Y1269" s="174">
        <v>0</v>
      </c>
      <c r="Z1269" s="88" t="s">
        <v>4071</v>
      </c>
      <c r="AA1269" t="s">
        <v>2784</v>
      </c>
      <c r="AB1269" t="s">
        <v>4071</v>
      </c>
      <c r="AD1269" t="s">
        <v>4071</v>
      </c>
      <c r="AE1269" t="s">
        <v>2784</v>
      </c>
      <c r="AF1269" t="s">
        <v>2831</v>
      </c>
    </row>
    <row r="1270" spans="1:32" ht="16.5" x14ac:dyDescent="0.3">
      <c r="A1270" t="s">
        <v>4072</v>
      </c>
      <c r="B1270">
        <v>1269</v>
      </c>
      <c r="C1270" t="s">
        <v>2828</v>
      </c>
      <c r="D1270" s="110" t="s">
        <v>4347</v>
      </c>
      <c r="E1270" s="80" t="s">
        <v>2829</v>
      </c>
      <c r="F1270" s="99">
        <v>40544</v>
      </c>
      <c r="G1270" s="102" t="str">
        <f t="shared" si="81"/>
        <v>2011-01-01</v>
      </c>
      <c r="H1270" s="103" t="s">
        <v>2829</v>
      </c>
      <c r="I1270" s="100">
        <v>41273</v>
      </c>
      <c r="J1270" s="100" t="str">
        <f t="shared" si="78"/>
        <v>2012-12-30</v>
      </c>
      <c r="K1270" s="82" t="s">
        <v>2830</v>
      </c>
      <c r="L1270" s="114">
        <v>2014</v>
      </c>
      <c r="M1270" s="83" t="s">
        <v>2828</v>
      </c>
      <c r="N1270" s="118" t="s">
        <v>4388</v>
      </c>
      <c r="O1270" s="86" t="s">
        <v>2829</v>
      </c>
      <c r="P1270" s="148">
        <v>41996</v>
      </c>
      <c r="Q1270" s="95" t="str">
        <f t="shared" si="79"/>
        <v>2014-12-23</v>
      </c>
      <c r="R1270" s="104" t="s">
        <v>2830</v>
      </c>
      <c r="S1270" s="174" t="s">
        <v>4696</v>
      </c>
      <c r="T1270" s="92" t="s">
        <v>4071</v>
      </c>
      <c r="U1270" s="174" t="s">
        <v>4758</v>
      </c>
      <c r="V1270" s="92" t="s">
        <v>4071</v>
      </c>
      <c r="W1270" s="174" t="s">
        <v>4851</v>
      </c>
      <c r="X1270" s="92" t="s">
        <v>4071</v>
      </c>
      <c r="Y1270" s="174">
        <v>0</v>
      </c>
      <c r="Z1270" s="88" t="s">
        <v>4071</v>
      </c>
      <c r="AA1270" t="s">
        <v>2784</v>
      </c>
      <c r="AB1270" t="s">
        <v>4071</v>
      </c>
      <c r="AD1270" t="s">
        <v>4071</v>
      </c>
      <c r="AE1270" t="s">
        <v>2784</v>
      </c>
      <c r="AF1270" t="s">
        <v>2831</v>
      </c>
    </row>
    <row r="1271" spans="1:32" ht="16.5" x14ac:dyDescent="0.3">
      <c r="A1271" t="s">
        <v>4072</v>
      </c>
      <c r="B1271">
        <v>1270</v>
      </c>
      <c r="C1271" t="s">
        <v>2828</v>
      </c>
      <c r="D1271" s="110" t="s">
        <v>4348</v>
      </c>
      <c r="E1271" s="80" t="s">
        <v>2829</v>
      </c>
      <c r="F1271" s="99">
        <v>41275</v>
      </c>
      <c r="G1271" s="102" t="str">
        <f t="shared" si="81"/>
        <v>2013-01-01</v>
      </c>
      <c r="H1271" s="103" t="s">
        <v>2829</v>
      </c>
      <c r="I1271" s="100">
        <v>41638</v>
      </c>
      <c r="J1271" s="100" t="str">
        <f t="shared" si="78"/>
        <v>2013-12-30</v>
      </c>
      <c r="K1271" s="82" t="s">
        <v>2830</v>
      </c>
      <c r="L1271" s="115">
        <v>2013</v>
      </c>
      <c r="M1271" s="83" t="s">
        <v>2828</v>
      </c>
      <c r="N1271" s="122" t="s">
        <v>4389</v>
      </c>
      <c r="O1271" s="86" t="s">
        <v>2829</v>
      </c>
      <c r="P1271" s="152">
        <v>41407</v>
      </c>
      <c r="Q1271" s="95" t="str">
        <f t="shared" si="79"/>
        <v>2013-05-13</v>
      </c>
      <c r="R1271" s="104" t="s">
        <v>2830</v>
      </c>
      <c r="S1271" s="174">
        <v>0</v>
      </c>
      <c r="T1271" s="92" t="s">
        <v>4071</v>
      </c>
      <c r="U1271" s="174" t="s">
        <v>4759</v>
      </c>
      <c r="V1271" s="92" t="s">
        <v>4071</v>
      </c>
      <c r="W1271" s="174">
        <v>0</v>
      </c>
      <c r="X1271" s="92" t="s">
        <v>4071</v>
      </c>
      <c r="Y1271" s="174">
        <v>0</v>
      </c>
      <c r="Z1271" s="88" t="s">
        <v>4071</v>
      </c>
      <c r="AA1271" t="s">
        <v>2784</v>
      </c>
      <c r="AB1271" t="s">
        <v>4071</v>
      </c>
      <c r="AD1271" t="s">
        <v>4071</v>
      </c>
      <c r="AE1271" t="s">
        <v>2784</v>
      </c>
      <c r="AF1271" t="s">
        <v>2831</v>
      </c>
    </row>
    <row r="1272" spans="1:32" ht="16.5" x14ac:dyDescent="0.3">
      <c r="A1272" t="s">
        <v>4072</v>
      </c>
      <c r="B1272">
        <v>1271</v>
      </c>
      <c r="C1272" t="s">
        <v>2828</v>
      </c>
      <c r="D1272" s="110" t="s">
        <v>2841</v>
      </c>
      <c r="E1272" s="80" t="s">
        <v>2829</v>
      </c>
      <c r="F1272" s="99">
        <v>41640</v>
      </c>
      <c r="G1272" s="102" t="str">
        <f t="shared" si="81"/>
        <v>2014-01-01</v>
      </c>
      <c r="H1272" s="103" t="s">
        <v>2829</v>
      </c>
      <c r="I1272" s="100">
        <v>42003</v>
      </c>
      <c r="J1272" s="100" t="str">
        <f t="shared" si="78"/>
        <v>2014-12-30</v>
      </c>
      <c r="K1272" s="82" t="s">
        <v>2830</v>
      </c>
      <c r="L1272" s="114">
        <v>2014</v>
      </c>
      <c r="M1272" s="83" t="s">
        <v>2828</v>
      </c>
      <c r="N1272" s="119" t="s">
        <v>4390</v>
      </c>
      <c r="O1272" s="86" t="s">
        <v>2829</v>
      </c>
      <c r="P1272" s="149">
        <v>41870</v>
      </c>
      <c r="Q1272" s="95" t="str">
        <f t="shared" si="79"/>
        <v>2014-08-19</v>
      </c>
      <c r="R1272" s="104" t="s">
        <v>2830</v>
      </c>
      <c r="S1272" s="174" t="s">
        <v>4697</v>
      </c>
      <c r="T1272" s="92" t="s">
        <v>4071</v>
      </c>
      <c r="U1272" s="174">
        <v>0</v>
      </c>
      <c r="V1272" s="92" t="s">
        <v>4071</v>
      </c>
      <c r="W1272" s="174" t="s">
        <v>4852</v>
      </c>
      <c r="X1272" s="92" t="s">
        <v>4071</v>
      </c>
      <c r="Y1272" s="174">
        <v>0</v>
      </c>
      <c r="Z1272" s="88" t="s">
        <v>4071</v>
      </c>
      <c r="AA1272" t="s">
        <v>2784</v>
      </c>
      <c r="AB1272" t="s">
        <v>4071</v>
      </c>
      <c r="AD1272" t="s">
        <v>4071</v>
      </c>
      <c r="AE1272" t="s">
        <v>2784</v>
      </c>
      <c r="AF1272" t="s">
        <v>2831</v>
      </c>
    </row>
    <row r="1273" spans="1:32" ht="16.5" x14ac:dyDescent="0.3">
      <c r="A1273" t="s">
        <v>4072</v>
      </c>
      <c r="B1273">
        <v>1272</v>
      </c>
      <c r="C1273" t="s">
        <v>2828</v>
      </c>
      <c r="D1273" s="79" t="s">
        <v>4348</v>
      </c>
      <c r="E1273" s="80" t="s">
        <v>2829</v>
      </c>
      <c r="F1273" s="99">
        <v>42005</v>
      </c>
      <c r="G1273" s="102" t="str">
        <f t="shared" si="81"/>
        <v>2015-01-01</v>
      </c>
      <c r="H1273" s="103" t="s">
        <v>2829</v>
      </c>
      <c r="I1273" s="100">
        <v>42368</v>
      </c>
      <c r="J1273" s="100" t="str">
        <f t="shared" si="78"/>
        <v>2015-12-30</v>
      </c>
      <c r="K1273" s="82" t="s">
        <v>2830</v>
      </c>
      <c r="L1273" s="81">
        <v>2015</v>
      </c>
      <c r="M1273" s="83" t="s">
        <v>2828</v>
      </c>
      <c r="N1273" s="121" t="s">
        <v>4391</v>
      </c>
      <c r="O1273" s="86" t="s">
        <v>2829</v>
      </c>
      <c r="P1273" s="151">
        <v>42047</v>
      </c>
      <c r="Q1273" s="95" t="str">
        <f t="shared" si="79"/>
        <v>2015-02-12</v>
      </c>
      <c r="R1273" s="104" t="s">
        <v>2830</v>
      </c>
      <c r="S1273" s="174">
        <v>2450000</v>
      </c>
      <c r="T1273" s="92" t="s">
        <v>4071</v>
      </c>
      <c r="U1273" s="174" t="s">
        <v>4760</v>
      </c>
      <c r="V1273" s="92" t="s">
        <v>4071</v>
      </c>
      <c r="W1273" s="174">
        <v>0</v>
      </c>
      <c r="X1273" s="92" t="s">
        <v>4071</v>
      </c>
      <c r="Y1273" s="174">
        <v>0</v>
      </c>
      <c r="Z1273" s="88" t="s">
        <v>4071</v>
      </c>
      <c r="AA1273" t="s">
        <v>2784</v>
      </c>
      <c r="AB1273" t="s">
        <v>4071</v>
      </c>
      <c r="AD1273" t="s">
        <v>4071</v>
      </c>
      <c r="AE1273" t="s">
        <v>2784</v>
      </c>
      <c r="AF1273" t="s">
        <v>2831</v>
      </c>
    </row>
    <row r="1274" spans="1:32" ht="16.5" x14ac:dyDescent="0.3">
      <c r="A1274" t="s">
        <v>4072</v>
      </c>
      <c r="B1274">
        <v>1273</v>
      </c>
      <c r="C1274" t="s">
        <v>2828</v>
      </c>
      <c r="D1274" s="110" t="s">
        <v>4347</v>
      </c>
      <c r="E1274" s="80" t="s">
        <v>2829</v>
      </c>
      <c r="F1274" s="99">
        <v>41275</v>
      </c>
      <c r="G1274" s="102" t="str">
        <f t="shared" si="81"/>
        <v>2013-01-01</v>
      </c>
      <c r="H1274" s="103" t="s">
        <v>2829</v>
      </c>
      <c r="I1274" s="100">
        <v>42368</v>
      </c>
      <c r="J1274" s="100" t="str">
        <f t="shared" si="78"/>
        <v>2015-12-30</v>
      </c>
      <c r="K1274" s="82" t="s">
        <v>2830</v>
      </c>
      <c r="L1274" s="114">
        <v>2015</v>
      </c>
      <c r="M1274" s="83" t="s">
        <v>2828</v>
      </c>
      <c r="N1274" s="117" t="s">
        <v>4392</v>
      </c>
      <c r="O1274" s="86" t="s">
        <v>2829</v>
      </c>
      <c r="P1274" s="147">
        <v>42338</v>
      </c>
      <c r="Q1274" s="95" t="str">
        <f t="shared" si="79"/>
        <v>2015-11-30</v>
      </c>
      <c r="R1274" s="104" t="s">
        <v>2830</v>
      </c>
      <c r="S1274" s="174">
        <v>0</v>
      </c>
      <c r="T1274" s="92" t="s">
        <v>4071</v>
      </c>
      <c r="U1274" s="174">
        <v>15340</v>
      </c>
      <c r="V1274" s="92" t="s">
        <v>4071</v>
      </c>
      <c r="W1274" s="174">
        <v>0</v>
      </c>
      <c r="X1274" s="92" t="s">
        <v>4071</v>
      </c>
      <c r="Y1274" s="174">
        <v>0</v>
      </c>
      <c r="Z1274" s="88" t="s">
        <v>4071</v>
      </c>
      <c r="AA1274" t="s">
        <v>2784</v>
      </c>
      <c r="AB1274" t="s">
        <v>4071</v>
      </c>
      <c r="AD1274" t="s">
        <v>4071</v>
      </c>
      <c r="AE1274" t="s">
        <v>2784</v>
      </c>
      <c r="AF1274" t="s">
        <v>2831</v>
      </c>
    </row>
    <row r="1275" spans="1:32" ht="16.5" x14ac:dyDescent="0.3">
      <c r="A1275" t="s">
        <v>4072</v>
      </c>
      <c r="B1275">
        <v>1274</v>
      </c>
      <c r="C1275" t="s">
        <v>2828</v>
      </c>
      <c r="D1275" s="79" t="s">
        <v>4348</v>
      </c>
      <c r="E1275" s="80" t="s">
        <v>2829</v>
      </c>
      <c r="F1275" s="99">
        <v>42005</v>
      </c>
      <c r="G1275" s="102" t="str">
        <f t="shared" si="81"/>
        <v>2015-01-01</v>
      </c>
      <c r="H1275" s="103" t="s">
        <v>2829</v>
      </c>
      <c r="I1275" s="100">
        <v>42368</v>
      </c>
      <c r="J1275" s="100" t="str">
        <f t="shared" si="78"/>
        <v>2015-12-30</v>
      </c>
      <c r="K1275" s="82" t="s">
        <v>2830</v>
      </c>
      <c r="L1275" s="81">
        <v>2015</v>
      </c>
      <c r="M1275" s="83" t="s">
        <v>2828</v>
      </c>
      <c r="N1275" s="121" t="s">
        <v>4391</v>
      </c>
      <c r="O1275" s="86" t="s">
        <v>2829</v>
      </c>
      <c r="P1275" s="151">
        <v>42047</v>
      </c>
      <c r="Q1275" s="95" t="str">
        <f t="shared" si="79"/>
        <v>2015-02-12</v>
      </c>
      <c r="R1275" s="104" t="s">
        <v>2830</v>
      </c>
      <c r="S1275" s="174">
        <v>62436000</v>
      </c>
      <c r="T1275" s="92" t="s">
        <v>4071</v>
      </c>
      <c r="U1275" s="174">
        <v>134346</v>
      </c>
      <c r="V1275" s="92" t="s">
        <v>4071</v>
      </c>
      <c r="W1275" s="174">
        <v>0</v>
      </c>
      <c r="X1275" s="92" t="s">
        <v>4071</v>
      </c>
      <c r="Y1275" s="174">
        <v>0</v>
      </c>
      <c r="Z1275" s="88" t="s">
        <v>4071</v>
      </c>
      <c r="AA1275" t="s">
        <v>2784</v>
      </c>
      <c r="AB1275" t="s">
        <v>4071</v>
      </c>
      <c r="AD1275" t="s">
        <v>4071</v>
      </c>
      <c r="AE1275" t="s">
        <v>2784</v>
      </c>
      <c r="AF1275" t="s">
        <v>2831</v>
      </c>
    </row>
    <row r="1276" spans="1:32" ht="16.5" x14ac:dyDescent="0.3">
      <c r="A1276" t="s">
        <v>4072</v>
      </c>
      <c r="B1276">
        <v>1275</v>
      </c>
      <c r="C1276" t="s">
        <v>2828</v>
      </c>
      <c r="D1276" s="110" t="s">
        <v>4347</v>
      </c>
      <c r="E1276" s="80" t="s">
        <v>2829</v>
      </c>
      <c r="F1276" s="99">
        <v>41275</v>
      </c>
      <c r="G1276" s="102" t="str">
        <f t="shared" si="81"/>
        <v>2013-01-01</v>
      </c>
      <c r="H1276" s="103" t="s">
        <v>2829</v>
      </c>
      <c r="I1276" s="100">
        <v>42368</v>
      </c>
      <c r="J1276" s="100" t="str">
        <f t="shared" si="78"/>
        <v>2015-12-30</v>
      </c>
      <c r="K1276" s="82" t="s">
        <v>2830</v>
      </c>
      <c r="L1276" s="114">
        <v>2015</v>
      </c>
      <c r="M1276" s="83" t="s">
        <v>2828</v>
      </c>
      <c r="N1276" s="117" t="s">
        <v>4393</v>
      </c>
      <c r="O1276" s="86" t="s">
        <v>2829</v>
      </c>
      <c r="P1276" s="147">
        <v>42333</v>
      </c>
      <c r="Q1276" s="95" t="str">
        <f t="shared" si="79"/>
        <v>2015-11-25</v>
      </c>
      <c r="R1276" s="104" t="s">
        <v>2830</v>
      </c>
      <c r="S1276" s="174">
        <v>0</v>
      </c>
      <c r="T1276" s="92" t="s">
        <v>4071</v>
      </c>
      <c r="U1276" s="174">
        <v>16000</v>
      </c>
      <c r="V1276" s="92" t="s">
        <v>4071</v>
      </c>
      <c r="W1276" s="174">
        <v>0</v>
      </c>
      <c r="X1276" s="92" t="s">
        <v>4071</v>
      </c>
      <c r="Y1276" s="174">
        <v>0</v>
      </c>
      <c r="Z1276" s="88" t="s">
        <v>4071</v>
      </c>
      <c r="AA1276" t="s">
        <v>2784</v>
      </c>
      <c r="AB1276" t="s">
        <v>4071</v>
      </c>
      <c r="AD1276" t="s">
        <v>4071</v>
      </c>
      <c r="AE1276" t="s">
        <v>2784</v>
      </c>
      <c r="AF1276" t="s">
        <v>2831</v>
      </c>
    </row>
    <row r="1277" spans="1:32" ht="16.5" x14ac:dyDescent="0.3">
      <c r="A1277" t="s">
        <v>4072</v>
      </c>
      <c r="B1277">
        <v>1276</v>
      </c>
      <c r="C1277" t="s">
        <v>2828</v>
      </c>
      <c r="D1277" s="79" t="s">
        <v>4348</v>
      </c>
      <c r="E1277" s="80" t="s">
        <v>2829</v>
      </c>
      <c r="F1277" s="99">
        <v>42005</v>
      </c>
      <c r="G1277" s="102" t="str">
        <f t="shared" si="81"/>
        <v>2015-01-01</v>
      </c>
      <c r="H1277" s="103" t="s">
        <v>2829</v>
      </c>
      <c r="I1277" s="100">
        <v>42368</v>
      </c>
      <c r="J1277" s="100" t="str">
        <f t="shared" si="78"/>
        <v>2015-12-30</v>
      </c>
      <c r="K1277" s="82" t="s">
        <v>2830</v>
      </c>
      <c r="L1277" s="81">
        <v>2015</v>
      </c>
      <c r="M1277" s="83" t="s">
        <v>2828</v>
      </c>
      <c r="N1277" s="121" t="s">
        <v>4394</v>
      </c>
      <c r="O1277" s="86" t="s">
        <v>2829</v>
      </c>
      <c r="P1277" s="151">
        <v>42047</v>
      </c>
      <c r="Q1277" s="95" t="str">
        <f t="shared" si="79"/>
        <v>2015-02-12</v>
      </c>
      <c r="R1277" s="104" t="s">
        <v>2830</v>
      </c>
      <c r="S1277" s="174">
        <v>336000</v>
      </c>
      <c r="T1277" s="92" t="s">
        <v>4071</v>
      </c>
      <c r="U1277" s="174">
        <v>672</v>
      </c>
      <c r="V1277" s="92" t="s">
        <v>4071</v>
      </c>
      <c r="W1277" s="174">
        <v>0</v>
      </c>
      <c r="X1277" s="92" t="s">
        <v>4071</v>
      </c>
      <c r="Y1277" s="174">
        <v>0</v>
      </c>
      <c r="Z1277" s="88" t="s">
        <v>4071</v>
      </c>
      <c r="AA1277" t="s">
        <v>2784</v>
      </c>
      <c r="AB1277" t="s">
        <v>4071</v>
      </c>
      <c r="AD1277" t="s">
        <v>4071</v>
      </c>
      <c r="AE1277" t="s">
        <v>2784</v>
      </c>
      <c r="AF1277" t="s">
        <v>2831</v>
      </c>
    </row>
    <row r="1278" spans="1:32" ht="16.5" x14ac:dyDescent="0.3">
      <c r="A1278" t="s">
        <v>4072</v>
      </c>
      <c r="B1278">
        <v>1277</v>
      </c>
      <c r="C1278" t="s">
        <v>2828</v>
      </c>
      <c r="D1278" s="110" t="s">
        <v>2841</v>
      </c>
      <c r="E1278" s="80" t="s">
        <v>2829</v>
      </c>
      <c r="F1278" s="99">
        <v>42005</v>
      </c>
      <c r="G1278" s="102" t="str">
        <f t="shared" si="81"/>
        <v>2015-01-01</v>
      </c>
      <c r="H1278" s="103" t="s">
        <v>2829</v>
      </c>
      <c r="I1278" s="100">
        <v>42368</v>
      </c>
      <c r="J1278" s="100" t="str">
        <f t="shared" si="78"/>
        <v>2015-12-30</v>
      </c>
      <c r="K1278" s="82" t="s">
        <v>2830</v>
      </c>
      <c r="L1278" s="81">
        <v>2015</v>
      </c>
      <c r="M1278" s="83" t="s">
        <v>2828</v>
      </c>
      <c r="N1278" s="125" t="s">
        <v>4395</v>
      </c>
      <c r="O1278" s="86" t="s">
        <v>2829</v>
      </c>
      <c r="P1278" s="156">
        <v>42332</v>
      </c>
      <c r="Q1278" s="95" t="str">
        <f t="shared" si="79"/>
        <v>2015-11-24</v>
      </c>
      <c r="R1278" s="104" t="s">
        <v>2830</v>
      </c>
      <c r="S1278" s="174" t="s">
        <v>4698</v>
      </c>
      <c r="T1278" s="92" t="s">
        <v>4071</v>
      </c>
      <c r="U1278" s="174">
        <v>0</v>
      </c>
      <c r="V1278" s="92" t="s">
        <v>4071</v>
      </c>
      <c r="W1278" s="174">
        <v>0</v>
      </c>
      <c r="X1278" s="92" t="s">
        <v>4071</v>
      </c>
      <c r="Y1278" s="174">
        <v>0</v>
      </c>
      <c r="Z1278" s="88" t="s">
        <v>4071</v>
      </c>
      <c r="AA1278" t="s">
        <v>2784</v>
      </c>
      <c r="AB1278" t="s">
        <v>4071</v>
      </c>
      <c r="AD1278" t="s">
        <v>4071</v>
      </c>
      <c r="AE1278" t="s">
        <v>2784</v>
      </c>
      <c r="AF1278" t="s">
        <v>2831</v>
      </c>
    </row>
    <row r="1279" spans="1:32" ht="16.5" x14ac:dyDescent="0.3">
      <c r="A1279" t="s">
        <v>4072</v>
      </c>
      <c r="B1279">
        <v>1278</v>
      </c>
      <c r="C1279" t="s">
        <v>2828</v>
      </c>
      <c r="D1279" s="110" t="s">
        <v>4348</v>
      </c>
      <c r="E1279" s="80" t="s">
        <v>2829</v>
      </c>
      <c r="F1279" s="99">
        <v>41275</v>
      </c>
      <c r="G1279" s="102" t="str">
        <f t="shared" si="81"/>
        <v>2013-01-01</v>
      </c>
      <c r="H1279" s="103" t="s">
        <v>2829</v>
      </c>
      <c r="I1279" s="100">
        <v>41638</v>
      </c>
      <c r="J1279" s="100" t="str">
        <f t="shared" si="78"/>
        <v>2013-12-30</v>
      </c>
      <c r="K1279" s="82" t="s">
        <v>2830</v>
      </c>
      <c r="L1279" s="115">
        <v>2013</v>
      </c>
      <c r="M1279" s="83" t="s">
        <v>2828</v>
      </c>
      <c r="N1279" s="122" t="s">
        <v>4396</v>
      </c>
      <c r="O1279" s="86" t="s">
        <v>2829</v>
      </c>
      <c r="P1279" s="152">
        <v>41407</v>
      </c>
      <c r="Q1279" s="95" t="str">
        <f t="shared" si="79"/>
        <v>2013-05-13</v>
      </c>
      <c r="R1279" s="104" t="s">
        <v>2830</v>
      </c>
      <c r="S1279" s="174">
        <v>0</v>
      </c>
      <c r="T1279" s="92" t="s">
        <v>4071</v>
      </c>
      <c r="U1279" s="174" t="s">
        <v>4761</v>
      </c>
      <c r="V1279" s="92" t="s">
        <v>4071</v>
      </c>
      <c r="W1279" s="174">
        <v>0</v>
      </c>
      <c r="X1279" s="92" t="s">
        <v>4071</v>
      </c>
      <c r="Y1279" s="174">
        <v>0</v>
      </c>
      <c r="Z1279" s="88" t="s">
        <v>4071</v>
      </c>
      <c r="AA1279" t="s">
        <v>2784</v>
      </c>
      <c r="AB1279" t="s">
        <v>4071</v>
      </c>
      <c r="AD1279" t="s">
        <v>4071</v>
      </c>
      <c r="AE1279" t="s">
        <v>2784</v>
      </c>
      <c r="AF1279" t="s">
        <v>2831</v>
      </c>
    </row>
    <row r="1280" spans="1:32" ht="16.5" x14ac:dyDescent="0.3">
      <c r="A1280" t="s">
        <v>4072</v>
      </c>
      <c r="B1280">
        <v>1279</v>
      </c>
      <c r="C1280" t="s">
        <v>2828</v>
      </c>
      <c r="D1280" s="110" t="s">
        <v>4347</v>
      </c>
      <c r="E1280" s="80" t="s">
        <v>2829</v>
      </c>
      <c r="F1280" s="99">
        <v>41275</v>
      </c>
      <c r="G1280" s="102" t="str">
        <f t="shared" si="81"/>
        <v>2013-01-01</v>
      </c>
      <c r="H1280" s="103" t="s">
        <v>2829</v>
      </c>
      <c r="I1280" s="100">
        <v>42368</v>
      </c>
      <c r="J1280" s="100" t="str">
        <f t="shared" si="78"/>
        <v>2015-12-30</v>
      </c>
      <c r="K1280" s="82" t="s">
        <v>2830</v>
      </c>
      <c r="L1280" s="114">
        <v>2015</v>
      </c>
      <c r="M1280" s="83" t="s">
        <v>2828</v>
      </c>
      <c r="N1280" s="126" t="s">
        <v>4397</v>
      </c>
      <c r="O1280" s="86" t="s">
        <v>2829</v>
      </c>
      <c r="P1280" s="157">
        <v>42333</v>
      </c>
      <c r="Q1280" s="95" t="str">
        <f t="shared" si="79"/>
        <v>2015-11-25</v>
      </c>
      <c r="R1280" s="104" t="s">
        <v>2830</v>
      </c>
      <c r="S1280" s="174">
        <v>0</v>
      </c>
      <c r="T1280" s="92" t="s">
        <v>4071</v>
      </c>
      <c r="U1280" s="174" t="s">
        <v>4762</v>
      </c>
      <c r="V1280" s="92" t="s">
        <v>4071</v>
      </c>
      <c r="W1280" s="174">
        <v>0</v>
      </c>
      <c r="X1280" s="92" t="s">
        <v>4071</v>
      </c>
      <c r="Y1280" s="174">
        <v>0</v>
      </c>
      <c r="Z1280" s="88" t="s">
        <v>4071</v>
      </c>
      <c r="AA1280" t="s">
        <v>2784</v>
      </c>
      <c r="AB1280" t="s">
        <v>4071</v>
      </c>
      <c r="AD1280" t="s">
        <v>4071</v>
      </c>
      <c r="AE1280" t="s">
        <v>2784</v>
      </c>
      <c r="AF1280" t="s">
        <v>2831</v>
      </c>
    </row>
    <row r="1281" spans="1:32" ht="16.5" x14ac:dyDescent="0.3">
      <c r="A1281" t="s">
        <v>4072</v>
      </c>
      <c r="B1281">
        <v>1280</v>
      </c>
      <c r="C1281" t="s">
        <v>2828</v>
      </c>
      <c r="D1281" s="110" t="s">
        <v>4347</v>
      </c>
      <c r="E1281" s="80" t="s">
        <v>2829</v>
      </c>
      <c r="F1281" s="99">
        <v>40544</v>
      </c>
      <c r="G1281" s="102" t="str">
        <f t="shared" si="81"/>
        <v>2011-01-01</v>
      </c>
      <c r="H1281" s="103" t="s">
        <v>2829</v>
      </c>
      <c r="I1281" s="100">
        <v>41273</v>
      </c>
      <c r="J1281" s="100" t="str">
        <f t="shared" si="78"/>
        <v>2012-12-30</v>
      </c>
      <c r="K1281" s="82" t="s">
        <v>2830</v>
      </c>
      <c r="L1281" s="114">
        <v>2014</v>
      </c>
      <c r="M1281" s="83" t="s">
        <v>2828</v>
      </c>
      <c r="N1281" s="127" t="s">
        <v>4398</v>
      </c>
      <c r="O1281" s="86" t="s">
        <v>2829</v>
      </c>
      <c r="P1281" s="158">
        <v>41991</v>
      </c>
      <c r="Q1281" s="95" t="str">
        <f t="shared" si="79"/>
        <v>2014-12-18</v>
      </c>
      <c r="R1281" s="104" t="s">
        <v>2830</v>
      </c>
      <c r="S1281" s="174" t="s">
        <v>4699</v>
      </c>
      <c r="T1281" s="92" t="s">
        <v>4071</v>
      </c>
      <c r="U1281" s="174" t="s">
        <v>4763</v>
      </c>
      <c r="V1281" s="92" t="s">
        <v>4071</v>
      </c>
      <c r="W1281" s="174">
        <v>0</v>
      </c>
      <c r="X1281" s="92" t="s">
        <v>4071</v>
      </c>
      <c r="Y1281" s="174">
        <v>0</v>
      </c>
      <c r="Z1281" s="88" t="s">
        <v>4071</v>
      </c>
      <c r="AA1281" t="s">
        <v>2784</v>
      </c>
      <c r="AB1281" t="s">
        <v>4071</v>
      </c>
      <c r="AD1281" t="s">
        <v>4071</v>
      </c>
      <c r="AE1281" t="s">
        <v>2784</v>
      </c>
      <c r="AF1281" t="s">
        <v>2831</v>
      </c>
    </row>
    <row r="1282" spans="1:32" ht="16.5" x14ac:dyDescent="0.3">
      <c r="A1282" t="s">
        <v>4072</v>
      </c>
      <c r="B1282">
        <v>1281</v>
      </c>
      <c r="C1282" t="s">
        <v>2828</v>
      </c>
      <c r="D1282" s="79" t="s">
        <v>4348</v>
      </c>
      <c r="E1282" s="80" t="s">
        <v>2829</v>
      </c>
      <c r="F1282" s="99">
        <v>39814</v>
      </c>
      <c r="G1282" s="102" t="str">
        <f t="shared" si="81"/>
        <v>2009-01-01</v>
      </c>
      <c r="H1282" s="103" t="s">
        <v>2829</v>
      </c>
      <c r="I1282" s="100">
        <v>40177</v>
      </c>
      <c r="J1282" s="100" t="str">
        <f t="shared" si="78"/>
        <v>2009-12-30</v>
      </c>
      <c r="K1282" s="82" t="s">
        <v>2830</v>
      </c>
      <c r="L1282" s="81">
        <v>2009</v>
      </c>
      <c r="M1282" s="83" t="s">
        <v>2828</v>
      </c>
      <c r="N1282" s="128" t="s">
        <v>4399</v>
      </c>
      <c r="O1282" s="86" t="s">
        <v>2829</v>
      </c>
      <c r="P1282" s="159">
        <v>39927</v>
      </c>
      <c r="Q1282" s="95" t="str">
        <f t="shared" si="79"/>
        <v>2009-04-24</v>
      </c>
      <c r="R1282" s="104" t="s">
        <v>2830</v>
      </c>
      <c r="S1282" s="174">
        <v>3960000</v>
      </c>
      <c r="T1282" s="92" t="s">
        <v>4071</v>
      </c>
      <c r="U1282" s="174">
        <v>0</v>
      </c>
      <c r="V1282" s="92" t="s">
        <v>4071</v>
      </c>
      <c r="W1282" s="174">
        <v>0</v>
      </c>
      <c r="X1282" s="92" t="s">
        <v>4071</v>
      </c>
      <c r="Y1282" s="174">
        <v>0</v>
      </c>
      <c r="Z1282" s="88" t="s">
        <v>4071</v>
      </c>
      <c r="AA1282" t="s">
        <v>2784</v>
      </c>
      <c r="AB1282" t="s">
        <v>4071</v>
      </c>
      <c r="AD1282" t="s">
        <v>4071</v>
      </c>
      <c r="AE1282" t="s">
        <v>2784</v>
      </c>
      <c r="AF1282" t="s">
        <v>2831</v>
      </c>
    </row>
    <row r="1283" spans="1:32" ht="16.5" x14ac:dyDescent="0.3">
      <c r="A1283" t="s">
        <v>4072</v>
      </c>
      <c r="B1283">
        <v>1282</v>
      </c>
      <c r="C1283" t="s">
        <v>2828</v>
      </c>
      <c r="D1283" s="110" t="s">
        <v>4347</v>
      </c>
      <c r="E1283" s="80" t="s">
        <v>2829</v>
      </c>
      <c r="F1283" s="99">
        <v>41275</v>
      </c>
      <c r="G1283" s="102" t="str">
        <f t="shared" si="81"/>
        <v>2013-01-01</v>
      </c>
      <c r="H1283" s="103" t="s">
        <v>2829</v>
      </c>
      <c r="I1283" s="100">
        <v>42368</v>
      </c>
      <c r="J1283" s="100" t="str">
        <f t="shared" ref="J1283:J1346" si="82">TEXT(I1283,"yyyy-mm-dd")</f>
        <v>2015-12-30</v>
      </c>
      <c r="K1283" s="82" t="s">
        <v>2830</v>
      </c>
      <c r="L1283" s="114">
        <v>2015</v>
      </c>
      <c r="M1283" s="83" t="s">
        <v>2828</v>
      </c>
      <c r="N1283" s="117" t="s">
        <v>4400</v>
      </c>
      <c r="O1283" s="86" t="s">
        <v>2829</v>
      </c>
      <c r="P1283" s="147">
        <v>42333</v>
      </c>
      <c r="Q1283" s="95" t="str">
        <f t="shared" ref="Q1283:Q1346" si="83">TEXT(P1283,"yyyy-mm-dd")</f>
        <v>2015-11-25</v>
      </c>
      <c r="R1283" s="104" t="s">
        <v>2830</v>
      </c>
      <c r="S1283" s="174">
        <v>0</v>
      </c>
      <c r="T1283" s="92" t="s">
        <v>4071</v>
      </c>
      <c r="U1283" s="174" t="s">
        <v>4764</v>
      </c>
      <c r="V1283" s="92" t="s">
        <v>4071</v>
      </c>
      <c r="W1283" s="174">
        <v>0</v>
      </c>
      <c r="X1283" s="92" t="s">
        <v>4071</v>
      </c>
      <c r="Y1283" s="174">
        <v>0</v>
      </c>
      <c r="Z1283" s="88" t="s">
        <v>4071</v>
      </c>
      <c r="AA1283" t="s">
        <v>2784</v>
      </c>
      <c r="AB1283" t="s">
        <v>4071</v>
      </c>
      <c r="AD1283" t="s">
        <v>4071</v>
      </c>
      <c r="AE1283" t="s">
        <v>2784</v>
      </c>
      <c r="AF1283" t="s">
        <v>2831</v>
      </c>
    </row>
    <row r="1284" spans="1:32" ht="16.5" x14ac:dyDescent="0.3">
      <c r="A1284" t="s">
        <v>4072</v>
      </c>
      <c r="B1284">
        <v>1283</v>
      </c>
      <c r="C1284" t="s">
        <v>2828</v>
      </c>
      <c r="D1284" s="110" t="s">
        <v>2841</v>
      </c>
      <c r="E1284" s="80" t="s">
        <v>2829</v>
      </c>
      <c r="F1284" s="99">
        <v>42005</v>
      </c>
      <c r="G1284" s="102" t="str">
        <f t="shared" si="81"/>
        <v>2015-01-01</v>
      </c>
      <c r="H1284" s="103" t="s">
        <v>2829</v>
      </c>
      <c r="I1284" s="100">
        <v>42368</v>
      </c>
      <c r="J1284" s="100" t="str">
        <f t="shared" si="82"/>
        <v>2015-12-30</v>
      </c>
      <c r="K1284" s="82" t="s">
        <v>2830</v>
      </c>
      <c r="L1284" s="81">
        <v>2015</v>
      </c>
      <c r="M1284" s="83" t="s">
        <v>2828</v>
      </c>
      <c r="N1284" s="129" t="s">
        <v>4401</v>
      </c>
      <c r="O1284" s="86" t="s">
        <v>2829</v>
      </c>
      <c r="P1284" s="160">
        <v>42380</v>
      </c>
      <c r="Q1284" s="95" t="str">
        <f t="shared" si="83"/>
        <v>2016-01-11</v>
      </c>
      <c r="R1284" s="104" t="s">
        <v>2830</v>
      </c>
      <c r="S1284" s="174">
        <v>-14757446</v>
      </c>
      <c r="T1284" s="92" t="s">
        <v>4071</v>
      </c>
      <c r="U1284" s="174" t="s">
        <v>4765</v>
      </c>
      <c r="V1284" s="92" t="s">
        <v>4071</v>
      </c>
      <c r="W1284" s="174">
        <v>0</v>
      </c>
      <c r="X1284" s="92" t="s">
        <v>4071</v>
      </c>
      <c r="Y1284" s="174" t="s">
        <v>4867</v>
      </c>
      <c r="Z1284" s="88" t="s">
        <v>4071</v>
      </c>
      <c r="AA1284" t="s">
        <v>2784</v>
      </c>
      <c r="AB1284" t="s">
        <v>4071</v>
      </c>
      <c r="AD1284" t="s">
        <v>4071</v>
      </c>
      <c r="AE1284" t="s">
        <v>2784</v>
      </c>
      <c r="AF1284" t="s">
        <v>2831</v>
      </c>
    </row>
    <row r="1285" spans="1:32" ht="16.5" x14ac:dyDescent="0.3">
      <c r="A1285" t="s">
        <v>4072</v>
      </c>
      <c r="B1285">
        <v>1284</v>
      </c>
      <c r="C1285" t="s">
        <v>2828</v>
      </c>
      <c r="D1285" s="110" t="s">
        <v>4347</v>
      </c>
      <c r="E1285" s="80" t="s">
        <v>2829</v>
      </c>
      <c r="F1285" s="99">
        <v>41275</v>
      </c>
      <c r="G1285" s="102" t="str">
        <f t="shared" si="81"/>
        <v>2013-01-01</v>
      </c>
      <c r="H1285" s="103" t="s">
        <v>2829</v>
      </c>
      <c r="I1285" s="100">
        <v>42368</v>
      </c>
      <c r="J1285" s="100" t="str">
        <f t="shared" si="82"/>
        <v>2015-12-30</v>
      </c>
      <c r="K1285" s="82" t="s">
        <v>2830</v>
      </c>
      <c r="L1285" s="114">
        <v>2015</v>
      </c>
      <c r="M1285" s="83" t="s">
        <v>2828</v>
      </c>
      <c r="N1285" s="117" t="s">
        <v>4402</v>
      </c>
      <c r="O1285" s="86" t="s">
        <v>2829</v>
      </c>
      <c r="P1285" s="147">
        <v>42282</v>
      </c>
      <c r="Q1285" s="95" t="str">
        <f t="shared" si="83"/>
        <v>2015-10-05</v>
      </c>
      <c r="R1285" s="104" t="s">
        <v>2830</v>
      </c>
      <c r="S1285" s="174">
        <v>0</v>
      </c>
      <c r="T1285" s="92" t="s">
        <v>4071</v>
      </c>
      <c r="U1285" s="174">
        <v>7800</v>
      </c>
      <c r="V1285" s="92" t="s">
        <v>4071</v>
      </c>
      <c r="W1285" s="174">
        <v>0</v>
      </c>
      <c r="X1285" s="92" t="s">
        <v>4071</v>
      </c>
      <c r="Y1285" s="174">
        <v>0</v>
      </c>
      <c r="Z1285" s="88" t="s">
        <v>4071</v>
      </c>
      <c r="AA1285" t="s">
        <v>2784</v>
      </c>
      <c r="AB1285" t="s">
        <v>4071</v>
      </c>
      <c r="AD1285" t="s">
        <v>4071</v>
      </c>
      <c r="AE1285" t="s">
        <v>2784</v>
      </c>
      <c r="AF1285" t="s">
        <v>2831</v>
      </c>
    </row>
    <row r="1286" spans="1:32" ht="16.5" x14ac:dyDescent="0.3">
      <c r="A1286" t="s">
        <v>4072</v>
      </c>
      <c r="B1286">
        <v>1285</v>
      </c>
      <c r="C1286" t="s">
        <v>2828</v>
      </c>
      <c r="D1286" s="79" t="s">
        <v>4348</v>
      </c>
      <c r="E1286" s="80" t="s">
        <v>2829</v>
      </c>
      <c r="F1286" s="99">
        <v>39814</v>
      </c>
      <c r="G1286" s="102" t="str">
        <f t="shared" si="81"/>
        <v>2009-01-01</v>
      </c>
      <c r="H1286" s="103" t="s">
        <v>2829</v>
      </c>
      <c r="I1286" s="100">
        <v>40177</v>
      </c>
      <c r="J1286" s="100" t="str">
        <f t="shared" si="82"/>
        <v>2009-12-30</v>
      </c>
      <c r="K1286" s="82" t="s">
        <v>2830</v>
      </c>
      <c r="L1286" s="81">
        <v>2009</v>
      </c>
      <c r="M1286" s="83" t="s">
        <v>2828</v>
      </c>
      <c r="N1286" s="128" t="s">
        <v>4403</v>
      </c>
      <c r="O1286" s="86" t="s">
        <v>2829</v>
      </c>
      <c r="P1286" s="159">
        <v>39920</v>
      </c>
      <c r="Q1286" s="95" t="str">
        <f t="shared" si="83"/>
        <v>2009-04-17</v>
      </c>
      <c r="R1286" s="104" t="s">
        <v>2830</v>
      </c>
      <c r="S1286" s="174">
        <v>70320000</v>
      </c>
      <c r="T1286" s="92" t="s">
        <v>4071</v>
      </c>
      <c r="U1286" s="174">
        <v>0</v>
      </c>
      <c r="V1286" s="92" t="s">
        <v>4071</v>
      </c>
      <c r="W1286" s="174">
        <v>0</v>
      </c>
      <c r="X1286" s="92" t="s">
        <v>4071</v>
      </c>
      <c r="Y1286" s="174">
        <v>0</v>
      </c>
      <c r="Z1286" s="88" t="s">
        <v>4071</v>
      </c>
      <c r="AA1286" t="s">
        <v>2784</v>
      </c>
      <c r="AB1286" t="s">
        <v>4071</v>
      </c>
      <c r="AD1286" t="s">
        <v>4071</v>
      </c>
      <c r="AE1286" t="s">
        <v>2784</v>
      </c>
      <c r="AF1286" t="s">
        <v>2831</v>
      </c>
    </row>
    <row r="1287" spans="1:32" ht="16.5" x14ac:dyDescent="0.3">
      <c r="A1287" t="s">
        <v>4072</v>
      </c>
      <c r="B1287">
        <v>1286</v>
      </c>
      <c r="C1287" t="s">
        <v>2828</v>
      </c>
      <c r="D1287" s="79" t="s">
        <v>4348</v>
      </c>
      <c r="E1287" s="80" t="s">
        <v>2829</v>
      </c>
      <c r="F1287" s="99">
        <v>39814</v>
      </c>
      <c r="G1287" s="102" t="str">
        <f t="shared" ref="G1287:G1350" si="84">TEXT(F1287,"yyyy-mm-dd")</f>
        <v>2009-01-01</v>
      </c>
      <c r="H1287" s="103" t="s">
        <v>2829</v>
      </c>
      <c r="I1287" s="100">
        <v>40177</v>
      </c>
      <c r="J1287" s="100" t="str">
        <f t="shared" si="82"/>
        <v>2009-12-30</v>
      </c>
      <c r="K1287" s="82" t="s">
        <v>2830</v>
      </c>
      <c r="L1287" s="81">
        <v>2009</v>
      </c>
      <c r="M1287" s="83" t="s">
        <v>2828</v>
      </c>
      <c r="N1287" s="128" t="s">
        <v>4404</v>
      </c>
      <c r="O1287" s="86" t="s">
        <v>2829</v>
      </c>
      <c r="P1287" s="159">
        <v>39920</v>
      </c>
      <c r="Q1287" s="95" t="str">
        <f t="shared" si="83"/>
        <v>2009-04-17</v>
      </c>
      <c r="R1287" s="104" t="s">
        <v>2830</v>
      </c>
      <c r="S1287" s="174">
        <v>18115200</v>
      </c>
      <c r="T1287" s="92" t="s">
        <v>4071</v>
      </c>
      <c r="U1287" s="174">
        <v>0</v>
      </c>
      <c r="V1287" s="92" t="s">
        <v>4071</v>
      </c>
      <c r="W1287" s="174">
        <v>0</v>
      </c>
      <c r="X1287" s="92" t="s">
        <v>4071</v>
      </c>
      <c r="Y1287" s="174">
        <v>0</v>
      </c>
      <c r="Z1287" s="88" t="s">
        <v>4071</v>
      </c>
      <c r="AA1287" t="s">
        <v>2784</v>
      </c>
      <c r="AB1287" t="s">
        <v>4071</v>
      </c>
      <c r="AD1287" t="s">
        <v>4071</v>
      </c>
      <c r="AE1287" t="s">
        <v>2784</v>
      </c>
      <c r="AF1287" t="s">
        <v>2831</v>
      </c>
    </row>
    <row r="1288" spans="1:32" ht="16.5" x14ac:dyDescent="0.3">
      <c r="A1288" t="s">
        <v>4072</v>
      </c>
      <c r="B1288">
        <v>1287</v>
      </c>
      <c r="C1288" t="s">
        <v>2828</v>
      </c>
      <c r="D1288" s="110" t="s">
        <v>4347</v>
      </c>
      <c r="E1288" s="80" t="s">
        <v>2829</v>
      </c>
      <c r="F1288" s="99">
        <v>40544</v>
      </c>
      <c r="G1288" s="102" t="str">
        <f t="shared" si="84"/>
        <v>2011-01-01</v>
      </c>
      <c r="H1288" s="103" t="s">
        <v>2829</v>
      </c>
      <c r="I1288" s="100">
        <v>41273</v>
      </c>
      <c r="J1288" s="100" t="str">
        <f t="shared" si="82"/>
        <v>2012-12-30</v>
      </c>
      <c r="K1288" s="82" t="s">
        <v>2830</v>
      </c>
      <c r="L1288" s="114">
        <v>2014</v>
      </c>
      <c r="M1288" s="83" t="s">
        <v>2828</v>
      </c>
      <c r="N1288" s="118" t="s">
        <v>4405</v>
      </c>
      <c r="O1288" s="86" t="s">
        <v>2829</v>
      </c>
      <c r="P1288" s="148">
        <v>41991</v>
      </c>
      <c r="Q1288" s="95" t="str">
        <f t="shared" si="83"/>
        <v>2014-12-18</v>
      </c>
      <c r="R1288" s="104" t="s">
        <v>2830</v>
      </c>
      <c r="S1288" s="174" t="s">
        <v>4700</v>
      </c>
      <c r="T1288" s="92" t="s">
        <v>4071</v>
      </c>
      <c r="U1288" s="174" t="s">
        <v>4766</v>
      </c>
      <c r="V1288" s="92" t="s">
        <v>4071</v>
      </c>
      <c r="W1288" s="174">
        <v>0</v>
      </c>
      <c r="X1288" s="92" t="s">
        <v>4071</v>
      </c>
      <c r="Y1288" s="174">
        <v>0</v>
      </c>
      <c r="Z1288" s="88" t="s">
        <v>4071</v>
      </c>
      <c r="AA1288" t="s">
        <v>2784</v>
      </c>
      <c r="AB1288" t="s">
        <v>4071</v>
      </c>
      <c r="AD1288" t="s">
        <v>4071</v>
      </c>
      <c r="AE1288" t="s">
        <v>2784</v>
      </c>
      <c r="AF1288" t="s">
        <v>2831</v>
      </c>
    </row>
    <row r="1289" spans="1:32" ht="16.5" x14ac:dyDescent="0.3">
      <c r="A1289" t="s">
        <v>4072</v>
      </c>
      <c r="B1289">
        <v>1288</v>
      </c>
      <c r="C1289" t="s">
        <v>2828</v>
      </c>
      <c r="D1289" s="79" t="s">
        <v>4348</v>
      </c>
      <c r="E1289" s="80" t="s">
        <v>2829</v>
      </c>
      <c r="F1289" s="99">
        <v>39814</v>
      </c>
      <c r="G1289" s="102" t="str">
        <f t="shared" si="84"/>
        <v>2009-01-01</v>
      </c>
      <c r="H1289" s="103" t="s">
        <v>2829</v>
      </c>
      <c r="I1289" s="100">
        <v>40177</v>
      </c>
      <c r="J1289" s="100" t="str">
        <f t="shared" si="82"/>
        <v>2009-12-30</v>
      </c>
      <c r="K1289" s="82" t="s">
        <v>2830</v>
      </c>
      <c r="L1289" s="81">
        <v>2009</v>
      </c>
      <c r="M1289" s="83" t="s">
        <v>2828</v>
      </c>
      <c r="N1289" s="128" t="s">
        <v>4406</v>
      </c>
      <c r="O1289" s="86" t="s">
        <v>2829</v>
      </c>
      <c r="P1289" s="159">
        <v>39920</v>
      </c>
      <c r="Q1289" s="95" t="str">
        <f t="shared" si="83"/>
        <v>2009-04-17</v>
      </c>
      <c r="R1289" s="104" t="s">
        <v>2830</v>
      </c>
      <c r="S1289" s="174">
        <v>5501960</v>
      </c>
      <c r="T1289" s="92" t="s">
        <v>4071</v>
      </c>
      <c r="U1289" s="174">
        <v>0</v>
      </c>
      <c r="V1289" s="92" t="s">
        <v>4071</v>
      </c>
      <c r="W1289" s="174">
        <v>0</v>
      </c>
      <c r="X1289" s="92" t="s">
        <v>4071</v>
      </c>
      <c r="Y1289" s="174">
        <v>0</v>
      </c>
      <c r="Z1289" s="88" t="s">
        <v>4071</v>
      </c>
      <c r="AA1289" t="s">
        <v>2784</v>
      </c>
      <c r="AB1289" t="s">
        <v>4071</v>
      </c>
      <c r="AD1289" t="s">
        <v>4071</v>
      </c>
      <c r="AE1289" t="s">
        <v>2784</v>
      </c>
      <c r="AF1289" t="s">
        <v>2831</v>
      </c>
    </row>
    <row r="1290" spans="1:32" ht="16.5" x14ac:dyDescent="0.3">
      <c r="A1290" t="s">
        <v>4072</v>
      </c>
      <c r="B1290">
        <v>1289</v>
      </c>
      <c r="C1290" t="s">
        <v>2828</v>
      </c>
      <c r="D1290" s="79" t="s">
        <v>4348</v>
      </c>
      <c r="E1290" s="80" t="s">
        <v>2829</v>
      </c>
      <c r="F1290" s="99">
        <v>40179</v>
      </c>
      <c r="G1290" s="102" t="str">
        <f t="shared" si="84"/>
        <v>2010-01-01</v>
      </c>
      <c r="H1290" s="103" t="s">
        <v>2829</v>
      </c>
      <c r="I1290" s="100">
        <v>40542</v>
      </c>
      <c r="J1290" s="100" t="str">
        <f t="shared" si="82"/>
        <v>2010-12-30</v>
      </c>
      <c r="K1290" s="82" t="s">
        <v>2830</v>
      </c>
      <c r="L1290" s="81">
        <v>2010</v>
      </c>
      <c r="M1290" s="83" t="s">
        <v>2828</v>
      </c>
      <c r="N1290" s="128" t="s">
        <v>4407</v>
      </c>
      <c r="O1290" s="86" t="s">
        <v>2829</v>
      </c>
      <c r="P1290" s="159">
        <v>39920</v>
      </c>
      <c r="Q1290" s="95" t="str">
        <f t="shared" si="83"/>
        <v>2009-04-17</v>
      </c>
      <c r="R1290" s="104" t="s">
        <v>2830</v>
      </c>
      <c r="S1290" s="174" t="s">
        <v>4701</v>
      </c>
      <c r="T1290" s="92" t="s">
        <v>4071</v>
      </c>
      <c r="U1290" s="174">
        <v>0</v>
      </c>
      <c r="V1290" s="92" t="s">
        <v>4071</v>
      </c>
      <c r="W1290" s="174">
        <v>0</v>
      </c>
      <c r="X1290" s="92" t="s">
        <v>4071</v>
      </c>
      <c r="Y1290" s="174">
        <v>0</v>
      </c>
      <c r="Z1290" s="88" t="s">
        <v>4071</v>
      </c>
      <c r="AA1290" t="s">
        <v>2784</v>
      </c>
      <c r="AB1290" t="s">
        <v>4071</v>
      </c>
      <c r="AD1290" t="s">
        <v>4071</v>
      </c>
      <c r="AE1290" t="s">
        <v>2784</v>
      </c>
      <c r="AF1290" t="s">
        <v>2831</v>
      </c>
    </row>
    <row r="1291" spans="1:32" ht="16.5" x14ac:dyDescent="0.3">
      <c r="A1291" t="s">
        <v>4072</v>
      </c>
      <c r="B1291">
        <v>1290</v>
      </c>
      <c r="C1291" t="s">
        <v>2828</v>
      </c>
      <c r="D1291" s="110" t="s">
        <v>4347</v>
      </c>
      <c r="E1291" s="80" t="s">
        <v>2829</v>
      </c>
      <c r="F1291" s="99">
        <v>41275</v>
      </c>
      <c r="G1291" s="102" t="str">
        <f t="shared" si="84"/>
        <v>2013-01-01</v>
      </c>
      <c r="H1291" s="103" t="s">
        <v>2829</v>
      </c>
      <c r="I1291" s="100">
        <v>42368</v>
      </c>
      <c r="J1291" s="100" t="str">
        <f t="shared" si="82"/>
        <v>2015-12-30</v>
      </c>
      <c r="K1291" s="82" t="s">
        <v>2830</v>
      </c>
      <c r="L1291" s="114">
        <v>2015</v>
      </c>
      <c r="M1291" s="83" t="s">
        <v>2828</v>
      </c>
      <c r="N1291" s="117" t="s">
        <v>4400</v>
      </c>
      <c r="O1291" s="86" t="s">
        <v>2829</v>
      </c>
      <c r="P1291" s="147">
        <v>42333</v>
      </c>
      <c r="Q1291" s="95" t="str">
        <f t="shared" si="83"/>
        <v>2015-11-25</v>
      </c>
      <c r="R1291" s="104" t="s">
        <v>2830</v>
      </c>
      <c r="S1291" s="174">
        <v>0</v>
      </c>
      <c r="T1291" s="92" t="s">
        <v>4071</v>
      </c>
      <c r="U1291" s="174">
        <v>3368</v>
      </c>
      <c r="V1291" s="92" t="s">
        <v>4071</v>
      </c>
      <c r="W1291" s="174">
        <v>0</v>
      </c>
      <c r="X1291" s="92" t="s">
        <v>4071</v>
      </c>
      <c r="Y1291" s="174">
        <v>0</v>
      </c>
      <c r="Z1291" s="88" t="s">
        <v>4071</v>
      </c>
      <c r="AA1291" t="s">
        <v>2784</v>
      </c>
      <c r="AB1291" t="s">
        <v>4071</v>
      </c>
      <c r="AD1291" t="s">
        <v>4071</v>
      </c>
      <c r="AE1291" t="s">
        <v>2784</v>
      </c>
      <c r="AF1291" t="s">
        <v>2831</v>
      </c>
    </row>
    <row r="1292" spans="1:32" ht="16.5" x14ac:dyDescent="0.3">
      <c r="A1292" t="s">
        <v>4072</v>
      </c>
      <c r="B1292">
        <v>1291</v>
      </c>
      <c r="C1292" t="s">
        <v>2828</v>
      </c>
      <c r="D1292" s="110" t="s">
        <v>4347</v>
      </c>
      <c r="E1292" s="80" t="s">
        <v>2829</v>
      </c>
      <c r="F1292" s="99">
        <v>39814</v>
      </c>
      <c r="G1292" s="102" t="str">
        <f t="shared" si="84"/>
        <v>2009-01-01</v>
      </c>
      <c r="H1292" s="103" t="s">
        <v>2829</v>
      </c>
      <c r="I1292" s="100">
        <v>40177</v>
      </c>
      <c r="J1292" s="100" t="str">
        <f t="shared" si="82"/>
        <v>2009-12-30</v>
      </c>
      <c r="K1292" s="82" t="s">
        <v>2830</v>
      </c>
      <c r="L1292" s="81">
        <v>2009</v>
      </c>
      <c r="M1292" s="83" t="s">
        <v>2828</v>
      </c>
      <c r="N1292" s="117" t="s">
        <v>4408</v>
      </c>
      <c r="O1292" s="86" t="s">
        <v>2829</v>
      </c>
      <c r="P1292" s="147">
        <v>42333</v>
      </c>
      <c r="Q1292" s="95" t="str">
        <f t="shared" si="83"/>
        <v>2015-11-25</v>
      </c>
      <c r="R1292" s="104" t="s">
        <v>2830</v>
      </c>
      <c r="S1292" s="174">
        <v>14960000</v>
      </c>
      <c r="T1292" s="92" t="s">
        <v>4071</v>
      </c>
      <c r="U1292" s="174">
        <v>0</v>
      </c>
      <c r="V1292" s="92" t="s">
        <v>4071</v>
      </c>
      <c r="W1292" s="174">
        <v>0</v>
      </c>
      <c r="X1292" s="92" t="s">
        <v>4071</v>
      </c>
      <c r="Y1292" s="174">
        <v>0</v>
      </c>
      <c r="Z1292" s="88" t="s">
        <v>4071</v>
      </c>
      <c r="AA1292" t="s">
        <v>2784</v>
      </c>
      <c r="AB1292" t="s">
        <v>4071</v>
      </c>
      <c r="AD1292" t="s">
        <v>4071</v>
      </c>
      <c r="AE1292" t="s">
        <v>2784</v>
      </c>
      <c r="AF1292" t="s">
        <v>2831</v>
      </c>
    </row>
    <row r="1293" spans="1:32" ht="16.5" x14ac:dyDescent="0.3">
      <c r="A1293" t="s">
        <v>4072</v>
      </c>
      <c r="B1293">
        <v>1292</v>
      </c>
      <c r="C1293" t="s">
        <v>2828</v>
      </c>
      <c r="D1293" s="110" t="s">
        <v>4347</v>
      </c>
      <c r="E1293" s="80" t="s">
        <v>2829</v>
      </c>
      <c r="F1293" s="99">
        <v>41275</v>
      </c>
      <c r="G1293" s="102" t="str">
        <f t="shared" si="84"/>
        <v>2013-01-01</v>
      </c>
      <c r="H1293" s="103" t="s">
        <v>2829</v>
      </c>
      <c r="I1293" s="100">
        <v>42368</v>
      </c>
      <c r="J1293" s="100" t="str">
        <f t="shared" si="82"/>
        <v>2015-12-30</v>
      </c>
      <c r="K1293" s="82" t="s">
        <v>2830</v>
      </c>
      <c r="L1293" s="114">
        <v>2015</v>
      </c>
      <c r="M1293" s="83" t="s">
        <v>2828</v>
      </c>
      <c r="N1293" s="117" t="s">
        <v>4408</v>
      </c>
      <c r="O1293" s="86" t="s">
        <v>2829</v>
      </c>
      <c r="P1293" s="147">
        <v>42333</v>
      </c>
      <c r="Q1293" s="95" t="str">
        <f t="shared" si="83"/>
        <v>2015-11-25</v>
      </c>
      <c r="R1293" s="104" t="s">
        <v>2830</v>
      </c>
      <c r="S1293" s="174">
        <v>0</v>
      </c>
      <c r="T1293" s="92" t="s">
        <v>4071</v>
      </c>
      <c r="U1293" s="174">
        <v>28060</v>
      </c>
      <c r="V1293" s="92" t="s">
        <v>4071</v>
      </c>
      <c r="W1293" s="174">
        <v>0</v>
      </c>
      <c r="X1293" s="92" t="s">
        <v>4071</v>
      </c>
      <c r="Y1293" s="174">
        <v>0</v>
      </c>
      <c r="Z1293" s="88" t="s">
        <v>4071</v>
      </c>
      <c r="AA1293" t="s">
        <v>2784</v>
      </c>
      <c r="AB1293" t="s">
        <v>4071</v>
      </c>
      <c r="AD1293" t="s">
        <v>4071</v>
      </c>
      <c r="AE1293" t="s">
        <v>2784</v>
      </c>
      <c r="AF1293" t="s">
        <v>2831</v>
      </c>
    </row>
    <row r="1294" spans="1:32" ht="16.5" x14ac:dyDescent="0.3">
      <c r="A1294" t="s">
        <v>4072</v>
      </c>
      <c r="B1294">
        <v>1293</v>
      </c>
      <c r="C1294" t="s">
        <v>2828</v>
      </c>
      <c r="D1294" s="110" t="s">
        <v>4347</v>
      </c>
      <c r="E1294" s="80" t="s">
        <v>2829</v>
      </c>
      <c r="F1294" s="99">
        <v>40544</v>
      </c>
      <c r="G1294" s="102" t="str">
        <f t="shared" si="84"/>
        <v>2011-01-01</v>
      </c>
      <c r="H1294" s="103" t="s">
        <v>2829</v>
      </c>
      <c r="I1294" s="100">
        <v>41273</v>
      </c>
      <c r="J1294" s="100" t="str">
        <f t="shared" si="82"/>
        <v>2012-12-30</v>
      </c>
      <c r="K1294" s="82" t="s">
        <v>2830</v>
      </c>
      <c r="L1294" s="114">
        <v>2014</v>
      </c>
      <c r="M1294" s="83" t="s">
        <v>2828</v>
      </c>
      <c r="N1294" s="125" t="s">
        <v>4409</v>
      </c>
      <c r="O1294" s="86" t="s">
        <v>2829</v>
      </c>
      <c r="P1294" s="156">
        <v>42333</v>
      </c>
      <c r="Q1294" s="95" t="str">
        <f t="shared" si="83"/>
        <v>2015-11-25</v>
      </c>
      <c r="R1294" s="104" t="s">
        <v>2830</v>
      </c>
      <c r="S1294" s="174" t="s">
        <v>4702</v>
      </c>
      <c r="T1294" s="92" t="s">
        <v>4071</v>
      </c>
      <c r="U1294" s="174" t="s">
        <v>4767</v>
      </c>
      <c r="V1294" s="92" t="s">
        <v>4071</v>
      </c>
      <c r="W1294" s="174">
        <v>0</v>
      </c>
      <c r="X1294" s="92" t="s">
        <v>4071</v>
      </c>
      <c r="Y1294" s="174">
        <v>0</v>
      </c>
      <c r="Z1294" s="88" t="s">
        <v>4071</v>
      </c>
      <c r="AA1294" t="s">
        <v>2784</v>
      </c>
      <c r="AB1294" t="s">
        <v>4071</v>
      </c>
      <c r="AD1294" t="s">
        <v>4071</v>
      </c>
      <c r="AE1294" t="s">
        <v>2784</v>
      </c>
      <c r="AF1294" t="s">
        <v>2831</v>
      </c>
    </row>
    <row r="1295" spans="1:32" ht="16.5" x14ac:dyDescent="0.3">
      <c r="A1295" t="s">
        <v>4072</v>
      </c>
      <c r="B1295">
        <v>1294</v>
      </c>
      <c r="C1295" t="s">
        <v>2828</v>
      </c>
      <c r="D1295" s="110" t="s">
        <v>4347</v>
      </c>
      <c r="E1295" s="80" t="s">
        <v>2829</v>
      </c>
      <c r="F1295" s="99">
        <v>41275</v>
      </c>
      <c r="G1295" s="102" t="str">
        <f t="shared" si="84"/>
        <v>2013-01-01</v>
      </c>
      <c r="H1295" s="103" t="s">
        <v>2829</v>
      </c>
      <c r="I1295" s="100">
        <v>42368</v>
      </c>
      <c r="J1295" s="100" t="str">
        <f t="shared" si="82"/>
        <v>2015-12-30</v>
      </c>
      <c r="K1295" s="82" t="s">
        <v>2830</v>
      </c>
      <c r="L1295" s="114">
        <v>2015</v>
      </c>
      <c r="M1295" s="83" t="s">
        <v>2828</v>
      </c>
      <c r="N1295" s="117" t="s">
        <v>4410</v>
      </c>
      <c r="O1295" s="86" t="s">
        <v>2829</v>
      </c>
      <c r="P1295" s="147">
        <v>42338</v>
      </c>
      <c r="Q1295" s="95" t="str">
        <f t="shared" si="83"/>
        <v>2015-11-30</v>
      </c>
      <c r="R1295" s="104" t="s">
        <v>2830</v>
      </c>
      <c r="S1295" s="174">
        <v>0</v>
      </c>
      <c r="T1295" s="92" t="s">
        <v>4071</v>
      </c>
      <c r="U1295" s="174" t="s">
        <v>4768</v>
      </c>
      <c r="V1295" s="92" t="s">
        <v>4071</v>
      </c>
      <c r="W1295" s="174">
        <v>0</v>
      </c>
      <c r="X1295" s="92" t="s">
        <v>4071</v>
      </c>
      <c r="Y1295" s="174">
        <v>0</v>
      </c>
      <c r="Z1295" s="88" t="s">
        <v>4071</v>
      </c>
      <c r="AA1295" t="s">
        <v>2784</v>
      </c>
      <c r="AB1295" t="s">
        <v>4071</v>
      </c>
      <c r="AD1295" t="s">
        <v>4071</v>
      </c>
      <c r="AE1295" t="s">
        <v>2784</v>
      </c>
      <c r="AF1295" t="s">
        <v>2831</v>
      </c>
    </row>
    <row r="1296" spans="1:32" ht="16.5" x14ac:dyDescent="0.3">
      <c r="A1296" t="s">
        <v>4072</v>
      </c>
      <c r="B1296">
        <v>1295</v>
      </c>
      <c r="C1296" t="s">
        <v>2828</v>
      </c>
      <c r="D1296" s="110" t="s">
        <v>4347</v>
      </c>
      <c r="E1296" s="80" t="s">
        <v>2829</v>
      </c>
      <c r="F1296" s="99">
        <v>40544</v>
      </c>
      <c r="G1296" s="102" t="str">
        <f t="shared" si="84"/>
        <v>2011-01-01</v>
      </c>
      <c r="H1296" s="103" t="s">
        <v>2829</v>
      </c>
      <c r="I1296" s="100">
        <v>41273</v>
      </c>
      <c r="J1296" s="100" t="str">
        <f t="shared" si="82"/>
        <v>2012-12-30</v>
      </c>
      <c r="K1296" s="82" t="s">
        <v>2830</v>
      </c>
      <c r="L1296" s="114">
        <v>2014</v>
      </c>
      <c r="M1296" s="83" t="s">
        <v>2828</v>
      </c>
      <c r="N1296" s="118" t="s">
        <v>4411</v>
      </c>
      <c r="O1296" s="86" t="s">
        <v>2829</v>
      </c>
      <c r="P1296" s="148">
        <v>41996</v>
      </c>
      <c r="Q1296" s="95" t="str">
        <f t="shared" si="83"/>
        <v>2014-12-23</v>
      </c>
      <c r="R1296" s="104" t="s">
        <v>2830</v>
      </c>
      <c r="S1296" s="174" t="s">
        <v>4703</v>
      </c>
      <c r="T1296" s="92" t="s">
        <v>4071</v>
      </c>
      <c r="U1296" s="174" t="s">
        <v>4769</v>
      </c>
      <c r="V1296" s="92" t="s">
        <v>4071</v>
      </c>
      <c r="W1296" s="174">
        <v>0</v>
      </c>
      <c r="X1296" s="92" t="s">
        <v>4071</v>
      </c>
      <c r="Y1296" s="174">
        <v>0</v>
      </c>
      <c r="Z1296" s="88" t="s">
        <v>4071</v>
      </c>
      <c r="AA1296" t="s">
        <v>2784</v>
      </c>
      <c r="AB1296" t="s">
        <v>4071</v>
      </c>
      <c r="AD1296" t="s">
        <v>4071</v>
      </c>
      <c r="AE1296" t="s">
        <v>2784</v>
      </c>
      <c r="AF1296" t="s">
        <v>2831</v>
      </c>
    </row>
    <row r="1297" spans="1:32" ht="16.5" x14ac:dyDescent="0.3">
      <c r="A1297" t="s">
        <v>4072</v>
      </c>
      <c r="B1297">
        <v>1296</v>
      </c>
      <c r="C1297" t="s">
        <v>2828</v>
      </c>
      <c r="D1297" s="110" t="s">
        <v>4347</v>
      </c>
      <c r="E1297" s="80" t="s">
        <v>2829</v>
      </c>
      <c r="F1297" s="99">
        <v>41275</v>
      </c>
      <c r="G1297" s="102" t="str">
        <f t="shared" si="84"/>
        <v>2013-01-01</v>
      </c>
      <c r="H1297" s="103" t="s">
        <v>2829</v>
      </c>
      <c r="I1297" s="100">
        <v>42368</v>
      </c>
      <c r="J1297" s="100" t="str">
        <f t="shared" si="82"/>
        <v>2015-12-30</v>
      </c>
      <c r="K1297" s="82" t="s">
        <v>2830</v>
      </c>
      <c r="L1297" s="114">
        <v>2015</v>
      </c>
      <c r="M1297" s="83" t="s">
        <v>2828</v>
      </c>
      <c r="N1297" s="117" t="s">
        <v>4412</v>
      </c>
      <c r="O1297" s="86" t="s">
        <v>2829</v>
      </c>
      <c r="P1297" s="147">
        <v>42338</v>
      </c>
      <c r="Q1297" s="95" t="str">
        <f t="shared" si="83"/>
        <v>2015-11-30</v>
      </c>
      <c r="R1297" s="104" t="s">
        <v>2830</v>
      </c>
      <c r="S1297" s="174">
        <v>0</v>
      </c>
      <c r="T1297" s="92" t="s">
        <v>4071</v>
      </c>
      <c r="U1297" s="174" t="s">
        <v>4770</v>
      </c>
      <c r="V1297" s="92" t="s">
        <v>4071</v>
      </c>
      <c r="W1297" s="174">
        <v>0</v>
      </c>
      <c r="X1297" s="92" t="s">
        <v>4071</v>
      </c>
      <c r="Y1297" s="174">
        <v>0</v>
      </c>
      <c r="Z1297" s="88" t="s">
        <v>4071</v>
      </c>
      <c r="AA1297" t="s">
        <v>2784</v>
      </c>
      <c r="AB1297" t="s">
        <v>4071</v>
      </c>
      <c r="AD1297" t="s">
        <v>4071</v>
      </c>
      <c r="AE1297" t="s">
        <v>2784</v>
      </c>
      <c r="AF1297" t="s">
        <v>2831</v>
      </c>
    </row>
    <row r="1298" spans="1:32" ht="16.5" x14ac:dyDescent="0.3">
      <c r="A1298" t="s">
        <v>4072</v>
      </c>
      <c r="B1298">
        <v>1297</v>
      </c>
      <c r="C1298" t="s">
        <v>2828</v>
      </c>
      <c r="D1298" s="110" t="s">
        <v>4347</v>
      </c>
      <c r="E1298" s="80" t="s">
        <v>2829</v>
      </c>
      <c r="F1298" s="99">
        <v>41275</v>
      </c>
      <c r="G1298" s="102" t="str">
        <f t="shared" si="84"/>
        <v>2013-01-01</v>
      </c>
      <c r="H1298" s="103" t="s">
        <v>2829</v>
      </c>
      <c r="I1298" s="100">
        <v>42368</v>
      </c>
      <c r="J1298" s="100" t="str">
        <f t="shared" si="82"/>
        <v>2015-12-30</v>
      </c>
      <c r="K1298" s="82" t="s">
        <v>2830</v>
      </c>
      <c r="L1298" s="114">
        <v>2015</v>
      </c>
      <c r="M1298" s="83" t="s">
        <v>2828</v>
      </c>
      <c r="N1298" s="117" t="s">
        <v>4413</v>
      </c>
      <c r="O1298" s="86" t="s">
        <v>2829</v>
      </c>
      <c r="P1298" s="147">
        <v>42338</v>
      </c>
      <c r="Q1298" s="95" t="str">
        <f t="shared" si="83"/>
        <v>2015-11-30</v>
      </c>
      <c r="R1298" s="104" t="s">
        <v>2830</v>
      </c>
      <c r="S1298" s="174">
        <v>0</v>
      </c>
      <c r="T1298" s="92" t="s">
        <v>4071</v>
      </c>
      <c r="U1298" s="174">
        <v>5160</v>
      </c>
      <c r="V1298" s="92" t="s">
        <v>4071</v>
      </c>
      <c r="W1298" s="174">
        <v>0</v>
      </c>
      <c r="X1298" s="92" t="s">
        <v>4071</v>
      </c>
      <c r="Y1298" s="174">
        <v>0</v>
      </c>
      <c r="Z1298" s="88" t="s">
        <v>4071</v>
      </c>
      <c r="AA1298" t="s">
        <v>2784</v>
      </c>
      <c r="AB1298" t="s">
        <v>4071</v>
      </c>
      <c r="AD1298" t="s">
        <v>4071</v>
      </c>
      <c r="AE1298" t="s">
        <v>2784</v>
      </c>
      <c r="AF1298" t="s">
        <v>2831</v>
      </c>
    </row>
    <row r="1299" spans="1:32" ht="16.5" x14ac:dyDescent="0.3">
      <c r="A1299" t="s">
        <v>4072</v>
      </c>
      <c r="B1299">
        <v>1298</v>
      </c>
      <c r="C1299" t="s">
        <v>2828</v>
      </c>
      <c r="D1299" s="110" t="s">
        <v>4347</v>
      </c>
      <c r="E1299" s="80" t="s">
        <v>2829</v>
      </c>
      <c r="F1299" s="99">
        <v>41275</v>
      </c>
      <c r="G1299" s="102" t="str">
        <f t="shared" si="84"/>
        <v>2013-01-01</v>
      </c>
      <c r="H1299" s="103" t="s">
        <v>2829</v>
      </c>
      <c r="I1299" s="100">
        <v>42368</v>
      </c>
      <c r="J1299" s="100" t="str">
        <f t="shared" si="82"/>
        <v>2015-12-30</v>
      </c>
      <c r="K1299" s="82" t="s">
        <v>2830</v>
      </c>
      <c r="L1299" s="114">
        <v>2015</v>
      </c>
      <c r="M1299" s="83" t="s">
        <v>2828</v>
      </c>
      <c r="N1299" s="117" t="s">
        <v>4414</v>
      </c>
      <c r="O1299" s="86" t="s">
        <v>2829</v>
      </c>
      <c r="P1299" s="147">
        <v>42338</v>
      </c>
      <c r="Q1299" s="95" t="str">
        <f t="shared" si="83"/>
        <v>2015-11-30</v>
      </c>
      <c r="R1299" s="104" t="s">
        <v>2830</v>
      </c>
      <c r="S1299" s="174">
        <v>0</v>
      </c>
      <c r="T1299" s="92" t="s">
        <v>4071</v>
      </c>
      <c r="U1299" s="174">
        <v>7912</v>
      </c>
      <c r="V1299" s="92" t="s">
        <v>4071</v>
      </c>
      <c r="W1299" s="174">
        <v>0</v>
      </c>
      <c r="X1299" s="92" t="s">
        <v>4071</v>
      </c>
      <c r="Y1299" s="174">
        <v>0</v>
      </c>
      <c r="Z1299" s="88" t="s">
        <v>4071</v>
      </c>
      <c r="AA1299" t="s">
        <v>2784</v>
      </c>
      <c r="AB1299" t="s">
        <v>4071</v>
      </c>
      <c r="AD1299" t="s">
        <v>4071</v>
      </c>
      <c r="AE1299" t="s">
        <v>2784</v>
      </c>
      <c r="AF1299" t="s">
        <v>2831</v>
      </c>
    </row>
    <row r="1300" spans="1:32" ht="16.5" x14ac:dyDescent="0.3">
      <c r="A1300" t="s">
        <v>4072</v>
      </c>
      <c r="B1300">
        <v>1299</v>
      </c>
      <c r="C1300" t="s">
        <v>2828</v>
      </c>
      <c r="D1300" s="110" t="s">
        <v>4347</v>
      </c>
      <c r="E1300" s="80" t="s">
        <v>2829</v>
      </c>
      <c r="F1300" s="99">
        <v>41275</v>
      </c>
      <c r="G1300" s="102" t="str">
        <f t="shared" si="84"/>
        <v>2013-01-01</v>
      </c>
      <c r="H1300" s="103" t="s">
        <v>2829</v>
      </c>
      <c r="I1300" s="100">
        <v>42368</v>
      </c>
      <c r="J1300" s="100" t="str">
        <f t="shared" si="82"/>
        <v>2015-12-30</v>
      </c>
      <c r="K1300" s="82" t="s">
        <v>2830</v>
      </c>
      <c r="L1300" s="114">
        <v>2015</v>
      </c>
      <c r="M1300" s="83" t="s">
        <v>2828</v>
      </c>
      <c r="N1300" s="117" t="s">
        <v>4415</v>
      </c>
      <c r="O1300" s="86" t="s">
        <v>2829</v>
      </c>
      <c r="P1300" s="147">
        <v>42338</v>
      </c>
      <c r="Q1300" s="95" t="str">
        <f t="shared" si="83"/>
        <v>2015-11-30</v>
      </c>
      <c r="R1300" s="104" t="s">
        <v>2830</v>
      </c>
      <c r="S1300" s="174">
        <v>0</v>
      </c>
      <c r="T1300" s="92" t="s">
        <v>4071</v>
      </c>
      <c r="U1300" s="174">
        <v>16000</v>
      </c>
      <c r="V1300" s="92" t="s">
        <v>4071</v>
      </c>
      <c r="W1300" s="174">
        <v>0</v>
      </c>
      <c r="X1300" s="92" t="s">
        <v>4071</v>
      </c>
      <c r="Y1300" s="174">
        <v>0</v>
      </c>
      <c r="Z1300" s="88" t="s">
        <v>4071</v>
      </c>
      <c r="AA1300" t="s">
        <v>2784</v>
      </c>
      <c r="AB1300" t="s">
        <v>4071</v>
      </c>
      <c r="AD1300" t="s">
        <v>4071</v>
      </c>
      <c r="AE1300" t="s">
        <v>2784</v>
      </c>
      <c r="AF1300" t="s">
        <v>2831</v>
      </c>
    </row>
    <row r="1301" spans="1:32" ht="16.5" x14ac:dyDescent="0.3">
      <c r="A1301" t="s">
        <v>4072</v>
      </c>
      <c r="B1301">
        <v>1300</v>
      </c>
      <c r="C1301" t="s">
        <v>2828</v>
      </c>
      <c r="D1301" s="110" t="s">
        <v>4347</v>
      </c>
      <c r="E1301" s="80" t="s">
        <v>2829</v>
      </c>
      <c r="F1301" s="99">
        <v>41275</v>
      </c>
      <c r="G1301" s="102" t="str">
        <f t="shared" si="84"/>
        <v>2013-01-01</v>
      </c>
      <c r="H1301" s="103" t="s">
        <v>2829</v>
      </c>
      <c r="I1301" s="100">
        <v>42368</v>
      </c>
      <c r="J1301" s="100" t="str">
        <f t="shared" si="82"/>
        <v>2015-12-30</v>
      </c>
      <c r="K1301" s="82" t="s">
        <v>2830</v>
      </c>
      <c r="L1301" s="114">
        <v>2015</v>
      </c>
      <c r="M1301" s="83" t="s">
        <v>2828</v>
      </c>
      <c r="N1301" s="117" t="s">
        <v>4416</v>
      </c>
      <c r="O1301" s="86" t="s">
        <v>2829</v>
      </c>
      <c r="P1301" s="147">
        <v>42338</v>
      </c>
      <c r="Q1301" s="95" t="str">
        <f t="shared" si="83"/>
        <v>2015-11-30</v>
      </c>
      <c r="R1301" s="104" t="s">
        <v>2830</v>
      </c>
      <c r="S1301" s="174">
        <v>0</v>
      </c>
      <c r="T1301" s="92" t="s">
        <v>4071</v>
      </c>
      <c r="U1301" s="174">
        <v>2220</v>
      </c>
      <c r="V1301" s="92" t="s">
        <v>4071</v>
      </c>
      <c r="W1301" s="174">
        <v>0</v>
      </c>
      <c r="X1301" s="92" t="s">
        <v>4071</v>
      </c>
      <c r="Y1301" s="174">
        <v>0</v>
      </c>
      <c r="Z1301" s="88" t="s">
        <v>4071</v>
      </c>
      <c r="AA1301" t="s">
        <v>2784</v>
      </c>
      <c r="AB1301" t="s">
        <v>4071</v>
      </c>
      <c r="AD1301" t="s">
        <v>4071</v>
      </c>
      <c r="AE1301" t="s">
        <v>2784</v>
      </c>
      <c r="AF1301" t="s">
        <v>2831</v>
      </c>
    </row>
    <row r="1302" spans="1:32" ht="16.5" x14ac:dyDescent="0.3">
      <c r="A1302" t="s">
        <v>4072</v>
      </c>
      <c r="B1302">
        <v>1301</v>
      </c>
      <c r="C1302" t="s">
        <v>2828</v>
      </c>
      <c r="D1302" s="110" t="s">
        <v>4347</v>
      </c>
      <c r="E1302" s="80" t="s">
        <v>2829</v>
      </c>
      <c r="F1302" s="99">
        <v>41275</v>
      </c>
      <c r="G1302" s="102" t="str">
        <f t="shared" si="84"/>
        <v>2013-01-01</v>
      </c>
      <c r="H1302" s="103" t="s">
        <v>2829</v>
      </c>
      <c r="I1302" s="100">
        <v>42368</v>
      </c>
      <c r="J1302" s="100" t="str">
        <f t="shared" si="82"/>
        <v>2015-12-30</v>
      </c>
      <c r="K1302" s="82" t="s">
        <v>2830</v>
      </c>
      <c r="L1302" s="114">
        <v>2015</v>
      </c>
      <c r="M1302" s="83" t="s">
        <v>2828</v>
      </c>
      <c r="N1302" s="117" t="s">
        <v>4417</v>
      </c>
      <c r="O1302" s="86" t="s">
        <v>2829</v>
      </c>
      <c r="P1302" s="147">
        <v>42338</v>
      </c>
      <c r="Q1302" s="95" t="str">
        <f t="shared" si="83"/>
        <v>2015-11-30</v>
      </c>
      <c r="R1302" s="104" t="s">
        <v>2830</v>
      </c>
      <c r="S1302" s="174">
        <v>0</v>
      </c>
      <c r="T1302" s="92" t="s">
        <v>4071</v>
      </c>
      <c r="U1302" s="174">
        <v>8000</v>
      </c>
      <c r="V1302" s="92" t="s">
        <v>4071</v>
      </c>
      <c r="W1302" s="174">
        <v>0</v>
      </c>
      <c r="X1302" s="92" t="s">
        <v>4071</v>
      </c>
      <c r="Y1302" s="174">
        <v>0</v>
      </c>
      <c r="Z1302" s="88" t="s">
        <v>4071</v>
      </c>
      <c r="AA1302" t="s">
        <v>2784</v>
      </c>
      <c r="AB1302" t="s">
        <v>4071</v>
      </c>
      <c r="AD1302" t="s">
        <v>4071</v>
      </c>
      <c r="AE1302" t="s">
        <v>2784</v>
      </c>
      <c r="AF1302" t="s">
        <v>2831</v>
      </c>
    </row>
    <row r="1303" spans="1:32" ht="16.5" x14ac:dyDescent="0.3">
      <c r="A1303" t="s">
        <v>4072</v>
      </c>
      <c r="B1303">
        <v>1302</v>
      </c>
      <c r="C1303" t="s">
        <v>2828</v>
      </c>
      <c r="D1303" s="110" t="s">
        <v>4347</v>
      </c>
      <c r="E1303" s="80" t="s">
        <v>2829</v>
      </c>
      <c r="F1303" s="99">
        <v>41275</v>
      </c>
      <c r="G1303" s="102" t="str">
        <f t="shared" si="84"/>
        <v>2013-01-01</v>
      </c>
      <c r="H1303" s="103" t="s">
        <v>2829</v>
      </c>
      <c r="I1303" s="100">
        <v>42368</v>
      </c>
      <c r="J1303" s="100" t="str">
        <f t="shared" si="82"/>
        <v>2015-12-30</v>
      </c>
      <c r="K1303" s="82" t="s">
        <v>2830</v>
      </c>
      <c r="L1303" s="114">
        <v>2015</v>
      </c>
      <c r="M1303" s="83" t="s">
        <v>2828</v>
      </c>
      <c r="N1303" s="117" t="s">
        <v>4418</v>
      </c>
      <c r="O1303" s="86" t="s">
        <v>2829</v>
      </c>
      <c r="P1303" s="147">
        <v>42338</v>
      </c>
      <c r="Q1303" s="95" t="str">
        <f t="shared" si="83"/>
        <v>2015-11-30</v>
      </c>
      <c r="R1303" s="104" t="s">
        <v>2830</v>
      </c>
      <c r="S1303" s="174">
        <v>0</v>
      </c>
      <c r="T1303" s="92" t="s">
        <v>4071</v>
      </c>
      <c r="U1303" s="174">
        <v>15588</v>
      </c>
      <c r="V1303" s="92" t="s">
        <v>4071</v>
      </c>
      <c r="W1303" s="174">
        <v>0</v>
      </c>
      <c r="X1303" s="92" t="s">
        <v>4071</v>
      </c>
      <c r="Y1303" s="174">
        <v>0</v>
      </c>
      <c r="Z1303" s="88" t="s">
        <v>4071</v>
      </c>
      <c r="AA1303" t="s">
        <v>2784</v>
      </c>
      <c r="AB1303" t="s">
        <v>4071</v>
      </c>
      <c r="AD1303" t="s">
        <v>4071</v>
      </c>
      <c r="AE1303" t="s">
        <v>2784</v>
      </c>
      <c r="AF1303" t="s">
        <v>2831</v>
      </c>
    </row>
    <row r="1304" spans="1:32" ht="16.5" x14ac:dyDescent="0.3">
      <c r="A1304" t="s">
        <v>4072</v>
      </c>
      <c r="B1304">
        <v>1303</v>
      </c>
      <c r="C1304" t="s">
        <v>2828</v>
      </c>
      <c r="D1304" s="110" t="s">
        <v>4347</v>
      </c>
      <c r="E1304" s="80" t="s">
        <v>2829</v>
      </c>
      <c r="F1304" s="99">
        <v>41275</v>
      </c>
      <c r="G1304" s="102" t="str">
        <f t="shared" si="84"/>
        <v>2013-01-01</v>
      </c>
      <c r="H1304" s="103" t="s">
        <v>2829</v>
      </c>
      <c r="I1304" s="100">
        <v>42368</v>
      </c>
      <c r="J1304" s="100" t="str">
        <f t="shared" si="82"/>
        <v>2015-12-30</v>
      </c>
      <c r="K1304" s="82" t="s">
        <v>2830</v>
      </c>
      <c r="L1304" s="114">
        <v>2015</v>
      </c>
      <c r="M1304" s="83" t="s">
        <v>2828</v>
      </c>
      <c r="N1304" s="117" t="s">
        <v>4419</v>
      </c>
      <c r="O1304" s="86" t="s">
        <v>2829</v>
      </c>
      <c r="P1304" s="147">
        <v>42338</v>
      </c>
      <c r="Q1304" s="95" t="str">
        <f t="shared" si="83"/>
        <v>2015-11-30</v>
      </c>
      <c r="R1304" s="104" t="s">
        <v>2830</v>
      </c>
      <c r="S1304" s="174">
        <v>0</v>
      </c>
      <c r="T1304" s="92" t="s">
        <v>4071</v>
      </c>
      <c r="U1304" s="174">
        <v>30144</v>
      </c>
      <c r="V1304" s="92" t="s">
        <v>4071</v>
      </c>
      <c r="W1304" s="174">
        <v>0</v>
      </c>
      <c r="X1304" s="92" t="s">
        <v>4071</v>
      </c>
      <c r="Y1304" s="174">
        <v>0</v>
      </c>
      <c r="Z1304" s="88" t="s">
        <v>4071</v>
      </c>
      <c r="AA1304" t="s">
        <v>2784</v>
      </c>
      <c r="AB1304" t="s">
        <v>4071</v>
      </c>
      <c r="AD1304" t="s">
        <v>4071</v>
      </c>
      <c r="AE1304" t="s">
        <v>2784</v>
      </c>
      <c r="AF1304" t="s">
        <v>2831</v>
      </c>
    </row>
    <row r="1305" spans="1:32" ht="16.5" x14ac:dyDescent="0.3">
      <c r="A1305" t="s">
        <v>4072</v>
      </c>
      <c r="B1305">
        <v>1304</v>
      </c>
      <c r="C1305" t="s">
        <v>2828</v>
      </c>
      <c r="D1305" s="110" t="s">
        <v>4347</v>
      </c>
      <c r="E1305" s="80" t="s">
        <v>2829</v>
      </c>
      <c r="F1305" s="99">
        <v>41275</v>
      </c>
      <c r="G1305" s="102" t="str">
        <f t="shared" si="84"/>
        <v>2013-01-01</v>
      </c>
      <c r="H1305" s="103" t="s">
        <v>2829</v>
      </c>
      <c r="I1305" s="100">
        <v>42368</v>
      </c>
      <c r="J1305" s="100" t="str">
        <f t="shared" si="82"/>
        <v>2015-12-30</v>
      </c>
      <c r="K1305" s="82" t="s">
        <v>2830</v>
      </c>
      <c r="L1305" s="114">
        <v>2015</v>
      </c>
      <c r="M1305" s="83" t="s">
        <v>2828</v>
      </c>
      <c r="N1305" s="117" t="s">
        <v>4420</v>
      </c>
      <c r="O1305" s="86" t="s">
        <v>2829</v>
      </c>
      <c r="P1305" s="147">
        <v>42338</v>
      </c>
      <c r="Q1305" s="95" t="str">
        <f t="shared" si="83"/>
        <v>2015-11-30</v>
      </c>
      <c r="R1305" s="104" t="s">
        <v>2830</v>
      </c>
      <c r="S1305" s="174">
        <v>0</v>
      </c>
      <c r="T1305" s="92" t="s">
        <v>4071</v>
      </c>
      <c r="U1305" s="174">
        <v>1002</v>
      </c>
      <c r="V1305" s="92" t="s">
        <v>4071</v>
      </c>
      <c r="W1305" s="174">
        <v>0</v>
      </c>
      <c r="X1305" s="92" t="s">
        <v>4071</v>
      </c>
      <c r="Y1305" s="174">
        <v>0</v>
      </c>
      <c r="Z1305" s="88" t="s">
        <v>4071</v>
      </c>
      <c r="AA1305" t="s">
        <v>2784</v>
      </c>
      <c r="AB1305" t="s">
        <v>4071</v>
      </c>
      <c r="AD1305" t="s">
        <v>4071</v>
      </c>
      <c r="AE1305" t="s">
        <v>2784</v>
      </c>
      <c r="AF1305" t="s">
        <v>2831</v>
      </c>
    </row>
    <row r="1306" spans="1:32" ht="16.5" x14ac:dyDescent="0.3">
      <c r="A1306" t="s">
        <v>4072</v>
      </c>
      <c r="B1306">
        <v>1305</v>
      </c>
      <c r="C1306" t="s">
        <v>2828</v>
      </c>
      <c r="D1306" s="110" t="s">
        <v>4347</v>
      </c>
      <c r="E1306" s="80" t="s">
        <v>2829</v>
      </c>
      <c r="F1306" s="99">
        <v>40544</v>
      </c>
      <c r="G1306" s="102" t="str">
        <f t="shared" si="84"/>
        <v>2011-01-01</v>
      </c>
      <c r="H1306" s="103" t="s">
        <v>2829</v>
      </c>
      <c r="I1306" s="100">
        <v>41273</v>
      </c>
      <c r="J1306" s="100" t="str">
        <f t="shared" si="82"/>
        <v>2012-12-30</v>
      </c>
      <c r="K1306" s="82" t="s">
        <v>2830</v>
      </c>
      <c r="L1306" s="114">
        <v>2013</v>
      </c>
      <c r="M1306" s="83" t="s">
        <v>2828</v>
      </c>
      <c r="N1306" s="118" t="s">
        <v>4421</v>
      </c>
      <c r="O1306" s="86" t="s">
        <v>2829</v>
      </c>
      <c r="P1306" s="148">
        <v>41542</v>
      </c>
      <c r="Q1306" s="95" t="str">
        <f t="shared" si="83"/>
        <v>2013-09-25</v>
      </c>
      <c r="R1306" s="104" t="s">
        <v>2830</v>
      </c>
      <c r="S1306" s="174">
        <v>0</v>
      </c>
      <c r="T1306" s="92" t="s">
        <v>4071</v>
      </c>
      <c r="U1306" s="174" t="s">
        <v>4771</v>
      </c>
      <c r="V1306" s="92" t="s">
        <v>4071</v>
      </c>
      <c r="W1306" s="174">
        <v>0</v>
      </c>
      <c r="X1306" s="92" t="s">
        <v>4071</v>
      </c>
      <c r="Y1306" s="174" t="s">
        <v>4868</v>
      </c>
      <c r="Z1306" s="88" t="s">
        <v>4071</v>
      </c>
      <c r="AA1306" t="s">
        <v>2784</v>
      </c>
      <c r="AB1306" t="s">
        <v>4071</v>
      </c>
      <c r="AD1306" t="s">
        <v>4071</v>
      </c>
      <c r="AE1306" t="s">
        <v>2784</v>
      </c>
      <c r="AF1306" t="s">
        <v>2831</v>
      </c>
    </row>
    <row r="1307" spans="1:32" ht="16.5" x14ac:dyDescent="0.3">
      <c r="A1307" t="s">
        <v>4072</v>
      </c>
      <c r="B1307">
        <v>1306</v>
      </c>
      <c r="C1307" t="s">
        <v>2828</v>
      </c>
      <c r="D1307" s="110" t="s">
        <v>4347</v>
      </c>
      <c r="E1307" s="80" t="s">
        <v>2829</v>
      </c>
      <c r="F1307" s="99">
        <v>41275</v>
      </c>
      <c r="G1307" s="102" t="str">
        <f t="shared" si="84"/>
        <v>2013-01-01</v>
      </c>
      <c r="H1307" s="103" t="s">
        <v>2829</v>
      </c>
      <c r="I1307" s="100">
        <v>42368</v>
      </c>
      <c r="J1307" s="100" t="str">
        <f t="shared" si="82"/>
        <v>2015-12-30</v>
      </c>
      <c r="K1307" s="82" t="s">
        <v>2830</v>
      </c>
      <c r="L1307" s="114">
        <v>2015</v>
      </c>
      <c r="M1307" s="83" t="s">
        <v>2828</v>
      </c>
      <c r="N1307" s="117" t="s">
        <v>4422</v>
      </c>
      <c r="O1307" s="86" t="s">
        <v>2829</v>
      </c>
      <c r="P1307" s="147">
        <v>42338</v>
      </c>
      <c r="Q1307" s="95" t="str">
        <f t="shared" si="83"/>
        <v>2015-11-30</v>
      </c>
      <c r="R1307" s="104" t="s">
        <v>2830</v>
      </c>
      <c r="S1307" s="174">
        <v>0</v>
      </c>
      <c r="T1307" s="92" t="s">
        <v>4071</v>
      </c>
      <c r="U1307" s="174">
        <v>732</v>
      </c>
      <c r="V1307" s="92" t="s">
        <v>4071</v>
      </c>
      <c r="W1307" s="174">
        <v>0</v>
      </c>
      <c r="X1307" s="92" t="s">
        <v>4071</v>
      </c>
      <c r="Y1307" s="174">
        <v>0</v>
      </c>
      <c r="Z1307" s="88" t="s">
        <v>4071</v>
      </c>
      <c r="AA1307" t="s">
        <v>2784</v>
      </c>
      <c r="AB1307" t="s">
        <v>4071</v>
      </c>
      <c r="AD1307" t="s">
        <v>4071</v>
      </c>
      <c r="AE1307" t="s">
        <v>2784</v>
      </c>
      <c r="AF1307" t="s">
        <v>2831</v>
      </c>
    </row>
    <row r="1308" spans="1:32" ht="16.5" x14ac:dyDescent="0.3">
      <c r="A1308" t="s">
        <v>4072</v>
      </c>
      <c r="B1308">
        <v>1307</v>
      </c>
      <c r="C1308" t="s">
        <v>2828</v>
      </c>
      <c r="D1308" s="110" t="s">
        <v>4347</v>
      </c>
      <c r="E1308" s="80" t="s">
        <v>2829</v>
      </c>
      <c r="F1308" s="99">
        <v>41275</v>
      </c>
      <c r="G1308" s="102" t="str">
        <f t="shared" si="84"/>
        <v>2013-01-01</v>
      </c>
      <c r="H1308" s="103" t="s">
        <v>2829</v>
      </c>
      <c r="I1308" s="100">
        <v>42368</v>
      </c>
      <c r="J1308" s="100" t="str">
        <f t="shared" si="82"/>
        <v>2015-12-30</v>
      </c>
      <c r="K1308" s="82" t="s">
        <v>2830</v>
      </c>
      <c r="L1308" s="114">
        <v>2015</v>
      </c>
      <c r="M1308" s="83" t="s">
        <v>2828</v>
      </c>
      <c r="N1308" s="117" t="s">
        <v>4423</v>
      </c>
      <c r="O1308" s="86" t="s">
        <v>2829</v>
      </c>
      <c r="P1308" s="147">
        <v>42338</v>
      </c>
      <c r="Q1308" s="95" t="str">
        <f t="shared" si="83"/>
        <v>2015-11-30</v>
      </c>
      <c r="R1308" s="104" t="s">
        <v>2830</v>
      </c>
      <c r="S1308" s="174">
        <v>0</v>
      </c>
      <c r="T1308" s="92" t="s">
        <v>4071</v>
      </c>
      <c r="U1308" s="174">
        <v>20800</v>
      </c>
      <c r="V1308" s="92" t="s">
        <v>4071</v>
      </c>
      <c r="W1308" s="174">
        <v>0</v>
      </c>
      <c r="X1308" s="92" t="s">
        <v>4071</v>
      </c>
      <c r="Y1308" s="174">
        <v>0</v>
      </c>
      <c r="Z1308" s="88" t="s">
        <v>4071</v>
      </c>
      <c r="AA1308" t="s">
        <v>2784</v>
      </c>
      <c r="AB1308" t="s">
        <v>4071</v>
      </c>
      <c r="AD1308" t="s">
        <v>4071</v>
      </c>
      <c r="AE1308" t="s">
        <v>2784</v>
      </c>
      <c r="AF1308" t="s">
        <v>2831</v>
      </c>
    </row>
    <row r="1309" spans="1:32" ht="16.5" x14ac:dyDescent="0.3">
      <c r="A1309" t="s">
        <v>4072</v>
      </c>
      <c r="B1309">
        <v>1308</v>
      </c>
      <c r="C1309" t="s">
        <v>2828</v>
      </c>
      <c r="D1309" s="110" t="s">
        <v>4347</v>
      </c>
      <c r="E1309" s="80" t="s">
        <v>2829</v>
      </c>
      <c r="F1309" s="99">
        <v>41275</v>
      </c>
      <c r="G1309" s="102" t="str">
        <f t="shared" si="84"/>
        <v>2013-01-01</v>
      </c>
      <c r="H1309" s="103" t="s">
        <v>2829</v>
      </c>
      <c r="I1309" s="100">
        <v>42368</v>
      </c>
      <c r="J1309" s="100" t="str">
        <f t="shared" si="82"/>
        <v>2015-12-30</v>
      </c>
      <c r="K1309" s="82" t="s">
        <v>2830</v>
      </c>
      <c r="L1309" s="114">
        <v>2015</v>
      </c>
      <c r="M1309" s="83" t="s">
        <v>2828</v>
      </c>
      <c r="N1309" s="117" t="s">
        <v>4424</v>
      </c>
      <c r="O1309" s="86" t="s">
        <v>2829</v>
      </c>
      <c r="P1309" s="147">
        <v>42338</v>
      </c>
      <c r="Q1309" s="95" t="str">
        <f t="shared" si="83"/>
        <v>2015-11-30</v>
      </c>
      <c r="R1309" s="104" t="s">
        <v>2830</v>
      </c>
      <c r="S1309" s="174">
        <v>0</v>
      </c>
      <c r="T1309" s="92" t="s">
        <v>4071</v>
      </c>
      <c r="U1309" s="174">
        <v>81420</v>
      </c>
      <c r="V1309" s="92" t="s">
        <v>4071</v>
      </c>
      <c r="W1309" s="174">
        <v>0</v>
      </c>
      <c r="X1309" s="92" t="s">
        <v>4071</v>
      </c>
      <c r="Y1309" s="174">
        <v>0</v>
      </c>
      <c r="Z1309" s="88" t="s">
        <v>4071</v>
      </c>
      <c r="AA1309" t="s">
        <v>2784</v>
      </c>
      <c r="AB1309" t="s">
        <v>4071</v>
      </c>
      <c r="AD1309" t="s">
        <v>4071</v>
      </c>
      <c r="AE1309" t="s">
        <v>2784</v>
      </c>
      <c r="AF1309" t="s">
        <v>2831</v>
      </c>
    </row>
    <row r="1310" spans="1:32" ht="16.5" x14ac:dyDescent="0.3">
      <c r="A1310" t="s">
        <v>4072</v>
      </c>
      <c r="B1310">
        <v>1309</v>
      </c>
      <c r="C1310" t="s">
        <v>2828</v>
      </c>
      <c r="D1310" s="110" t="s">
        <v>4347</v>
      </c>
      <c r="E1310" s="80" t="s">
        <v>2829</v>
      </c>
      <c r="F1310" s="99">
        <v>41275</v>
      </c>
      <c r="G1310" s="102" t="str">
        <f t="shared" si="84"/>
        <v>2013-01-01</v>
      </c>
      <c r="H1310" s="103" t="s">
        <v>2829</v>
      </c>
      <c r="I1310" s="100">
        <v>42368</v>
      </c>
      <c r="J1310" s="100" t="str">
        <f t="shared" si="82"/>
        <v>2015-12-30</v>
      </c>
      <c r="K1310" s="82" t="s">
        <v>2830</v>
      </c>
      <c r="L1310" s="114">
        <v>2015</v>
      </c>
      <c r="M1310" s="83" t="s">
        <v>2828</v>
      </c>
      <c r="N1310" s="117" t="s">
        <v>4425</v>
      </c>
      <c r="O1310" s="86" t="s">
        <v>2829</v>
      </c>
      <c r="P1310" s="147">
        <v>42338</v>
      </c>
      <c r="Q1310" s="95" t="str">
        <f t="shared" si="83"/>
        <v>2015-11-30</v>
      </c>
      <c r="R1310" s="104" t="s">
        <v>2830</v>
      </c>
      <c r="S1310" s="174">
        <v>0</v>
      </c>
      <c r="T1310" s="92" t="s">
        <v>4071</v>
      </c>
      <c r="U1310" s="174">
        <v>5844</v>
      </c>
      <c r="V1310" s="92" t="s">
        <v>4071</v>
      </c>
      <c r="W1310" s="174">
        <v>0</v>
      </c>
      <c r="X1310" s="92" t="s">
        <v>4071</v>
      </c>
      <c r="Y1310" s="174">
        <v>0</v>
      </c>
      <c r="Z1310" s="88" t="s">
        <v>4071</v>
      </c>
      <c r="AA1310" t="s">
        <v>2784</v>
      </c>
      <c r="AB1310" t="s">
        <v>4071</v>
      </c>
      <c r="AD1310" t="s">
        <v>4071</v>
      </c>
      <c r="AE1310" t="s">
        <v>2784</v>
      </c>
      <c r="AF1310" t="s">
        <v>2831</v>
      </c>
    </row>
    <row r="1311" spans="1:32" ht="16.5" x14ac:dyDescent="0.3">
      <c r="A1311" t="s">
        <v>4072</v>
      </c>
      <c r="B1311">
        <v>1310</v>
      </c>
      <c r="C1311" t="s">
        <v>2828</v>
      </c>
      <c r="D1311" s="79" t="s">
        <v>4348</v>
      </c>
      <c r="E1311" s="80" t="s">
        <v>2829</v>
      </c>
      <c r="F1311" s="99">
        <v>39814</v>
      </c>
      <c r="G1311" s="102" t="str">
        <f t="shared" si="84"/>
        <v>2009-01-01</v>
      </c>
      <c r="H1311" s="103" t="s">
        <v>2829</v>
      </c>
      <c r="I1311" s="100">
        <v>40177</v>
      </c>
      <c r="J1311" s="100" t="str">
        <f t="shared" si="82"/>
        <v>2009-12-30</v>
      </c>
      <c r="K1311" s="82" t="s">
        <v>2830</v>
      </c>
      <c r="L1311" s="81">
        <v>2009</v>
      </c>
      <c r="M1311" s="83" t="s">
        <v>2828</v>
      </c>
      <c r="N1311" s="120" t="s">
        <v>4426</v>
      </c>
      <c r="O1311" s="86" t="s">
        <v>2829</v>
      </c>
      <c r="P1311" s="150">
        <v>39920</v>
      </c>
      <c r="Q1311" s="95" t="str">
        <f t="shared" si="83"/>
        <v>2009-04-17</v>
      </c>
      <c r="R1311" s="104" t="s">
        <v>2830</v>
      </c>
      <c r="S1311" s="174">
        <v>119700</v>
      </c>
      <c r="T1311" s="92" t="s">
        <v>4071</v>
      </c>
      <c r="U1311" s="174">
        <v>0</v>
      </c>
      <c r="V1311" s="92" t="s">
        <v>4071</v>
      </c>
      <c r="W1311" s="174">
        <v>0</v>
      </c>
      <c r="X1311" s="92" t="s">
        <v>4071</v>
      </c>
      <c r="Y1311" s="174">
        <v>0</v>
      </c>
      <c r="Z1311" s="88" t="s">
        <v>4071</v>
      </c>
      <c r="AA1311" t="s">
        <v>2784</v>
      </c>
      <c r="AB1311" t="s">
        <v>4071</v>
      </c>
      <c r="AD1311" t="s">
        <v>4071</v>
      </c>
      <c r="AE1311" t="s">
        <v>2784</v>
      </c>
      <c r="AF1311" t="s">
        <v>2831</v>
      </c>
    </row>
    <row r="1312" spans="1:32" ht="16.5" x14ac:dyDescent="0.3">
      <c r="A1312" t="s">
        <v>4072</v>
      </c>
      <c r="B1312">
        <v>1311</v>
      </c>
      <c r="C1312" t="s">
        <v>2828</v>
      </c>
      <c r="D1312" s="110" t="s">
        <v>2841</v>
      </c>
      <c r="E1312" s="80" t="s">
        <v>2829</v>
      </c>
      <c r="F1312" s="99">
        <v>40179</v>
      </c>
      <c r="G1312" s="102" t="str">
        <f t="shared" si="84"/>
        <v>2010-01-01</v>
      </c>
      <c r="H1312" s="103" t="s">
        <v>2829</v>
      </c>
      <c r="I1312" s="100">
        <v>40542</v>
      </c>
      <c r="J1312" s="100" t="str">
        <f t="shared" si="82"/>
        <v>2010-12-30</v>
      </c>
      <c r="K1312" s="82" t="s">
        <v>2830</v>
      </c>
      <c r="L1312" s="81">
        <v>2010</v>
      </c>
      <c r="M1312" s="83" t="s">
        <v>2828</v>
      </c>
      <c r="N1312" s="120" t="s">
        <v>4426</v>
      </c>
      <c r="O1312" s="86" t="s">
        <v>2829</v>
      </c>
      <c r="P1312" s="150">
        <v>39920</v>
      </c>
      <c r="Q1312" s="95" t="str">
        <f t="shared" si="83"/>
        <v>2009-04-17</v>
      </c>
      <c r="R1312" s="104" t="s">
        <v>2830</v>
      </c>
      <c r="S1312" s="174">
        <v>0</v>
      </c>
      <c r="T1312" s="92" t="s">
        <v>4071</v>
      </c>
      <c r="U1312" s="174">
        <v>0</v>
      </c>
      <c r="V1312" s="92" t="s">
        <v>4071</v>
      </c>
      <c r="W1312" s="174" t="s">
        <v>4853</v>
      </c>
      <c r="X1312" s="92" t="s">
        <v>4071</v>
      </c>
      <c r="Y1312" s="174">
        <v>0</v>
      </c>
      <c r="Z1312" s="88" t="s">
        <v>4071</v>
      </c>
      <c r="AA1312" t="s">
        <v>2784</v>
      </c>
      <c r="AB1312" t="s">
        <v>4071</v>
      </c>
      <c r="AD1312" t="s">
        <v>4071</v>
      </c>
      <c r="AE1312" t="s">
        <v>2784</v>
      </c>
      <c r="AF1312" t="s">
        <v>2831</v>
      </c>
    </row>
    <row r="1313" spans="1:32" ht="16.5" x14ac:dyDescent="0.3">
      <c r="A1313" t="s">
        <v>4072</v>
      </c>
      <c r="B1313">
        <v>1312</v>
      </c>
      <c r="C1313" t="s">
        <v>2828</v>
      </c>
      <c r="D1313" s="110" t="s">
        <v>2841</v>
      </c>
      <c r="E1313" s="80" t="s">
        <v>2829</v>
      </c>
      <c r="F1313" s="99">
        <v>42005</v>
      </c>
      <c r="G1313" s="102" t="str">
        <f t="shared" si="84"/>
        <v>2015-01-01</v>
      </c>
      <c r="H1313" s="103" t="s">
        <v>2829</v>
      </c>
      <c r="I1313" s="100">
        <v>42368</v>
      </c>
      <c r="J1313" s="100" t="str">
        <f t="shared" si="82"/>
        <v>2015-12-30</v>
      </c>
      <c r="K1313" s="82" t="s">
        <v>2830</v>
      </c>
      <c r="L1313" s="81">
        <v>2015</v>
      </c>
      <c r="M1313" s="83" t="s">
        <v>2828</v>
      </c>
      <c r="N1313" s="130" t="s">
        <v>4427</v>
      </c>
      <c r="O1313" s="86" t="s">
        <v>2829</v>
      </c>
      <c r="P1313" s="161">
        <v>42380</v>
      </c>
      <c r="Q1313" s="95" t="str">
        <f t="shared" si="83"/>
        <v>2016-01-11</v>
      </c>
      <c r="R1313" s="104" t="s">
        <v>2830</v>
      </c>
      <c r="S1313" s="174" t="s">
        <v>4704</v>
      </c>
      <c r="T1313" s="92" t="s">
        <v>4071</v>
      </c>
      <c r="U1313" s="174" t="s">
        <v>4772</v>
      </c>
      <c r="V1313" s="92" t="s">
        <v>4071</v>
      </c>
      <c r="W1313" s="174">
        <v>0</v>
      </c>
      <c r="X1313" s="92" t="s">
        <v>4071</v>
      </c>
      <c r="Y1313" s="174" t="s">
        <v>4869</v>
      </c>
      <c r="Z1313" s="88" t="s">
        <v>4071</v>
      </c>
      <c r="AA1313" t="s">
        <v>2784</v>
      </c>
      <c r="AB1313" t="s">
        <v>4071</v>
      </c>
      <c r="AD1313" t="s">
        <v>4071</v>
      </c>
      <c r="AE1313" t="s">
        <v>2784</v>
      </c>
      <c r="AF1313" t="s">
        <v>2831</v>
      </c>
    </row>
    <row r="1314" spans="1:32" ht="16.5" x14ac:dyDescent="0.3">
      <c r="A1314" t="s">
        <v>4072</v>
      </c>
      <c r="B1314">
        <v>1313</v>
      </c>
      <c r="C1314" t="s">
        <v>2828</v>
      </c>
      <c r="D1314" s="110" t="s">
        <v>4347</v>
      </c>
      <c r="E1314" s="80" t="s">
        <v>2829</v>
      </c>
      <c r="F1314" s="99">
        <v>41275</v>
      </c>
      <c r="G1314" s="102" t="str">
        <f t="shared" si="84"/>
        <v>2013-01-01</v>
      </c>
      <c r="H1314" s="103" t="s">
        <v>2829</v>
      </c>
      <c r="I1314" s="100">
        <v>42368</v>
      </c>
      <c r="J1314" s="100" t="str">
        <f t="shared" si="82"/>
        <v>2015-12-30</v>
      </c>
      <c r="K1314" s="82" t="s">
        <v>2830</v>
      </c>
      <c r="L1314" s="114">
        <v>2015</v>
      </c>
      <c r="M1314" s="83" t="s">
        <v>2828</v>
      </c>
      <c r="N1314" s="117" t="s">
        <v>4428</v>
      </c>
      <c r="O1314" s="86" t="s">
        <v>2829</v>
      </c>
      <c r="P1314" s="147">
        <v>42338</v>
      </c>
      <c r="Q1314" s="95" t="str">
        <f t="shared" si="83"/>
        <v>2015-11-30</v>
      </c>
      <c r="R1314" s="104" t="s">
        <v>2830</v>
      </c>
      <c r="S1314" s="174">
        <v>0</v>
      </c>
      <c r="T1314" s="92" t="s">
        <v>4071</v>
      </c>
      <c r="U1314" s="174">
        <v>1612</v>
      </c>
      <c r="V1314" s="92" t="s">
        <v>4071</v>
      </c>
      <c r="W1314" s="174">
        <v>0</v>
      </c>
      <c r="X1314" s="92" t="s">
        <v>4071</v>
      </c>
      <c r="Y1314" s="174">
        <v>0</v>
      </c>
      <c r="Z1314" s="88" t="s">
        <v>4071</v>
      </c>
      <c r="AA1314" t="s">
        <v>2784</v>
      </c>
      <c r="AB1314" t="s">
        <v>4071</v>
      </c>
      <c r="AD1314" t="s">
        <v>4071</v>
      </c>
      <c r="AE1314" t="s">
        <v>2784</v>
      </c>
      <c r="AF1314" t="s">
        <v>2831</v>
      </c>
    </row>
    <row r="1315" spans="1:32" ht="16.5" x14ac:dyDescent="0.3">
      <c r="A1315" t="s">
        <v>4072</v>
      </c>
      <c r="B1315">
        <v>1314</v>
      </c>
      <c r="C1315" t="s">
        <v>2828</v>
      </c>
      <c r="D1315" s="110" t="s">
        <v>4347</v>
      </c>
      <c r="E1315" s="80" t="s">
        <v>2829</v>
      </c>
      <c r="F1315" s="99">
        <v>41275</v>
      </c>
      <c r="G1315" s="102" t="str">
        <f t="shared" si="84"/>
        <v>2013-01-01</v>
      </c>
      <c r="H1315" s="103" t="s">
        <v>2829</v>
      </c>
      <c r="I1315" s="100">
        <v>42368</v>
      </c>
      <c r="J1315" s="100" t="str">
        <f t="shared" si="82"/>
        <v>2015-12-30</v>
      </c>
      <c r="K1315" s="82" t="s">
        <v>2830</v>
      </c>
      <c r="L1315" s="114">
        <v>2015</v>
      </c>
      <c r="M1315" s="83" t="s">
        <v>2828</v>
      </c>
      <c r="N1315" s="117" t="s">
        <v>4429</v>
      </c>
      <c r="O1315" s="86" t="s">
        <v>2829</v>
      </c>
      <c r="P1315" s="147">
        <v>42338</v>
      </c>
      <c r="Q1315" s="95" t="str">
        <f t="shared" si="83"/>
        <v>2015-11-30</v>
      </c>
      <c r="R1315" s="104" t="s">
        <v>2830</v>
      </c>
      <c r="S1315" s="174">
        <v>0</v>
      </c>
      <c r="T1315" s="92" t="s">
        <v>4071</v>
      </c>
      <c r="U1315" s="174">
        <v>4000</v>
      </c>
      <c r="V1315" s="92" t="s">
        <v>4071</v>
      </c>
      <c r="W1315" s="174">
        <v>0</v>
      </c>
      <c r="X1315" s="92" t="s">
        <v>4071</v>
      </c>
      <c r="Y1315" s="174">
        <v>0</v>
      </c>
      <c r="Z1315" s="88" t="s">
        <v>4071</v>
      </c>
      <c r="AA1315" t="s">
        <v>2784</v>
      </c>
      <c r="AB1315" t="s">
        <v>4071</v>
      </c>
      <c r="AD1315" t="s">
        <v>4071</v>
      </c>
      <c r="AE1315" t="s">
        <v>2784</v>
      </c>
      <c r="AF1315" t="s">
        <v>2831</v>
      </c>
    </row>
    <row r="1316" spans="1:32" ht="16.5" x14ac:dyDescent="0.3">
      <c r="A1316" t="s">
        <v>4072</v>
      </c>
      <c r="B1316">
        <v>1315</v>
      </c>
      <c r="C1316" t="s">
        <v>2828</v>
      </c>
      <c r="D1316" s="79" t="s">
        <v>4348</v>
      </c>
      <c r="E1316" s="80" t="s">
        <v>2829</v>
      </c>
      <c r="F1316" s="99">
        <v>39814</v>
      </c>
      <c r="G1316" s="102" t="str">
        <f t="shared" si="84"/>
        <v>2009-01-01</v>
      </c>
      <c r="H1316" s="103" t="s">
        <v>2829</v>
      </c>
      <c r="I1316" s="100">
        <v>40177</v>
      </c>
      <c r="J1316" s="100" t="str">
        <f t="shared" si="82"/>
        <v>2009-12-30</v>
      </c>
      <c r="K1316" s="82" t="s">
        <v>2830</v>
      </c>
      <c r="L1316" s="81">
        <v>2009</v>
      </c>
      <c r="M1316" s="83" t="s">
        <v>2828</v>
      </c>
      <c r="N1316" s="117" t="s">
        <v>4430</v>
      </c>
      <c r="O1316" s="86" t="s">
        <v>2829</v>
      </c>
      <c r="P1316" s="147">
        <v>42338</v>
      </c>
      <c r="Q1316" s="95" t="str">
        <f t="shared" si="83"/>
        <v>2015-11-30</v>
      </c>
      <c r="R1316" s="104" t="s">
        <v>2830</v>
      </c>
      <c r="S1316" s="174">
        <v>3248000</v>
      </c>
      <c r="T1316" s="92" t="s">
        <v>4071</v>
      </c>
      <c r="U1316" s="174">
        <v>0</v>
      </c>
      <c r="V1316" s="92" t="s">
        <v>4071</v>
      </c>
      <c r="W1316" s="174">
        <v>0</v>
      </c>
      <c r="X1316" s="92" t="s">
        <v>4071</v>
      </c>
      <c r="Y1316" s="174">
        <v>0</v>
      </c>
      <c r="Z1316" s="88" t="s">
        <v>4071</v>
      </c>
      <c r="AA1316" t="s">
        <v>2784</v>
      </c>
      <c r="AB1316" t="s">
        <v>4071</v>
      </c>
      <c r="AD1316" t="s">
        <v>4071</v>
      </c>
      <c r="AE1316" t="s">
        <v>2784</v>
      </c>
      <c r="AF1316" t="s">
        <v>2831</v>
      </c>
    </row>
    <row r="1317" spans="1:32" ht="16.5" x14ac:dyDescent="0.3">
      <c r="A1317" t="s">
        <v>4072</v>
      </c>
      <c r="B1317">
        <v>1316</v>
      </c>
      <c r="C1317" t="s">
        <v>2828</v>
      </c>
      <c r="D1317" s="110" t="s">
        <v>4347</v>
      </c>
      <c r="E1317" s="80" t="s">
        <v>2829</v>
      </c>
      <c r="F1317" s="99">
        <v>41275</v>
      </c>
      <c r="G1317" s="102" t="str">
        <f t="shared" si="84"/>
        <v>2013-01-01</v>
      </c>
      <c r="H1317" s="103" t="s">
        <v>2829</v>
      </c>
      <c r="I1317" s="100">
        <v>42368</v>
      </c>
      <c r="J1317" s="100" t="str">
        <f t="shared" si="82"/>
        <v>2015-12-30</v>
      </c>
      <c r="K1317" s="82" t="s">
        <v>2830</v>
      </c>
      <c r="L1317" s="114">
        <v>2015</v>
      </c>
      <c r="M1317" s="83" t="s">
        <v>2828</v>
      </c>
      <c r="N1317" s="117" t="s">
        <v>4430</v>
      </c>
      <c r="O1317" s="86" t="s">
        <v>2829</v>
      </c>
      <c r="P1317" s="147">
        <v>42338</v>
      </c>
      <c r="Q1317" s="95" t="str">
        <f t="shared" si="83"/>
        <v>2015-11-30</v>
      </c>
      <c r="R1317" s="104" t="s">
        <v>2830</v>
      </c>
      <c r="S1317" s="174">
        <v>0</v>
      </c>
      <c r="T1317" s="92" t="s">
        <v>4071</v>
      </c>
      <c r="U1317" s="174">
        <v>3360</v>
      </c>
      <c r="V1317" s="92" t="s">
        <v>4071</v>
      </c>
      <c r="W1317" s="174">
        <v>0</v>
      </c>
      <c r="X1317" s="92" t="s">
        <v>4071</v>
      </c>
      <c r="Y1317" s="174">
        <v>0</v>
      </c>
      <c r="Z1317" s="88" t="s">
        <v>4071</v>
      </c>
      <c r="AA1317" t="s">
        <v>2784</v>
      </c>
      <c r="AB1317" t="s">
        <v>4071</v>
      </c>
      <c r="AD1317" t="s">
        <v>4071</v>
      </c>
      <c r="AE1317" t="s">
        <v>2784</v>
      </c>
      <c r="AF1317" t="s">
        <v>2831</v>
      </c>
    </row>
    <row r="1318" spans="1:32" ht="16.5" x14ac:dyDescent="0.3">
      <c r="A1318" t="s">
        <v>4072</v>
      </c>
      <c r="B1318">
        <v>1317</v>
      </c>
      <c r="C1318" t="s">
        <v>2828</v>
      </c>
      <c r="D1318" s="110" t="s">
        <v>4347</v>
      </c>
      <c r="E1318" s="80" t="s">
        <v>2829</v>
      </c>
      <c r="F1318" s="99">
        <v>40544</v>
      </c>
      <c r="G1318" s="102" t="str">
        <f t="shared" si="84"/>
        <v>2011-01-01</v>
      </c>
      <c r="H1318" s="103" t="s">
        <v>2829</v>
      </c>
      <c r="I1318" s="100">
        <v>41273</v>
      </c>
      <c r="J1318" s="100" t="str">
        <f t="shared" si="82"/>
        <v>2012-12-30</v>
      </c>
      <c r="K1318" s="82" t="s">
        <v>2830</v>
      </c>
      <c r="L1318" s="114">
        <v>2013</v>
      </c>
      <c r="M1318" s="83" t="s">
        <v>2828</v>
      </c>
      <c r="N1318" s="131" t="s">
        <v>4431</v>
      </c>
      <c r="O1318" s="86" t="s">
        <v>2829</v>
      </c>
      <c r="P1318" s="149">
        <v>41542</v>
      </c>
      <c r="Q1318" s="95" t="str">
        <f t="shared" si="83"/>
        <v>2013-09-25</v>
      </c>
      <c r="R1318" s="104" t="s">
        <v>2830</v>
      </c>
      <c r="S1318" s="174" t="s">
        <v>4705</v>
      </c>
      <c r="T1318" s="92" t="s">
        <v>4071</v>
      </c>
      <c r="U1318" s="174" t="s">
        <v>4773</v>
      </c>
      <c r="V1318" s="92" t="s">
        <v>4071</v>
      </c>
      <c r="W1318" s="174">
        <v>0</v>
      </c>
      <c r="X1318" s="92" t="s">
        <v>4071</v>
      </c>
      <c r="Y1318" s="174" t="s">
        <v>4870</v>
      </c>
      <c r="Z1318" s="88" t="s">
        <v>4071</v>
      </c>
      <c r="AA1318" t="s">
        <v>2784</v>
      </c>
      <c r="AB1318" t="s">
        <v>4071</v>
      </c>
      <c r="AD1318" t="s">
        <v>4071</v>
      </c>
      <c r="AE1318" t="s">
        <v>2784</v>
      </c>
      <c r="AF1318" t="s">
        <v>2831</v>
      </c>
    </row>
    <row r="1319" spans="1:32" ht="16.5" x14ac:dyDescent="0.3">
      <c r="A1319" t="s">
        <v>4072</v>
      </c>
      <c r="B1319">
        <v>1318</v>
      </c>
      <c r="C1319" t="s">
        <v>2828</v>
      </c>
      <c r="D1319" s="79" t="s">
        <v>4348</v>
      </c>
      <c r="E1319" s="80" t="s">
        <v>2829</v>
      </c>
      <c r="F1319" s="99">
        <v>42005</v>
      </c>
      <c r="G1319" s="102" t="str">
        <f t="shared" si="84"/>
        <v>2015-01-01</v>
      </c>
      <c r="H1319" s="103" t="s">
        <v>2829</v>
      </c>
      <c r="I1319" s="100">
        <v>42368</v>
      </c>
      <c r="J1319" s="100" t="str">
        <f t="shared" si="82"/>
        <v>2015-12-30</v>
      </c>
      <c r="K1319" s="82" t="s">
        <v>2830</v>
      </c>
      <c r="L1319" s="81">
        <v>2015</v>
      </c>
      <c r="M1319" s="83" t="s">
        <v>2828</v>
      </c>
      <c r="N1319" s="121" t="s">
        <v>4432</v>
      </c>
      <c r="O1319" s="86" t="s">
        <v>2829</v>
      </c>
      <c r="P1319" s="151">
        <v>42033</v>
      </c>
      <c r="Q1319" s="95" t="str">
        <f t="shared" si="83"/>
        <v>2015-01-29</v>
      </c>
      <c r="R1319" s="104" t="s">
        <v>2830</v>
      </c>
      <c r="S1319" s="174">
        <v>15291000</v>
      </c>
      <c r="T1319" s="92" t="s">
        <v>4071</v>
      </c>
      <c r="U1319" s="174">
        <v>30582</v>
      </c>
      <c r="V1319" s="92" t="s">
        <v>4071</v>
      </c>
      <c r="W1319" s="174">
        <v>0</v>
      </c>
      <c r="X1319" s="92" t="s">
        <v>4071</v>
      </c>
      <c r="Y1319" s="174">
        <v>0</v>
      </c>
      <c r="Z1319" s="88" t="s">
        <v>4071</v>
      </c>
      <c r="AA1319" t="s">
        <v>2784</v>
      </c>
      <c r="AB1319" t="s">
        <v>4071</v>
      </c>
      <c r="AD1319" t="s">
        <v>4071</v>
      </c>
      <c r="AE1319" t="s">
        <v>2784</v>
      </c>
      <c r="AF1319" t="s">
        <v>2831</v>
      </c>
    </row>
    <row r="1320" spans="1:32" ht="16.5" x14ac:dyDescent="0.3">
      <c r="A1320" t="s">
        <v>4072</v>
      </c>
      <c r="B1320">
        <v>1319</v>
      </c>
      <c r="C1320" t="s">
        <v>2828</v>
      </c>
      <c r="D1320" s="110" t="s">
        <v>4347</v>
      </c>
      <c r="E1320" s="80" t="s">
        <v>2829</v>
      </c>
      <c r="F1320" s="99">
        <v>41275</v>
      </c>
      <c r="G1320" s="102" t="str">
        <f t="shared" si="84"/>
        <v>2013-01-01</v>
      </c>
      <c r="H1320" s="103" t="s">
        <v>2829</v>
      </c>
      <c r="I1320" s="100">
        <v>42368</v>
      </c>
      <c r="J1320" s="100" t="str">
        <f t="shared" si="82"/>
        <v>2015-12-30</v>
      </c>
      <c r="K1320" s="82" t="s">
        <v>2830</v>
      </c>
      <c r="L1320" s="114">
        <v>2015</v>
      </c>
      <c r="M1320" s="83" t="s">
        <v>2828</v>
      </c>
      <c r="N1320" s="117" t="s">
        <v>4433</v>
      </c>
      <c r="O1320" s="86" t="s">
        <v>2829</v>
      </c>
      <c r="P1320" s="147">
        <v>42338</v>
      </c>
      <c r="Q1320" s="95" t="str">
        <f t="shared" si="83"/>
        <v>2015-11-30</v>
      </c>
      <c r="R1320" s="104" t="s">
        <v>2830</v>
      </c>
      <c r="S1320" s="174">
        <v>0</v>
      </c>
      <c r="T1320" s="92" t="s">
        <v>4071</v>
      </c>
      <c r="U1320" s="174" t="s">
        <v>4774</v>
      </c>
      <c r="V1320" s="92" t="s">
        <v>4071</v>
      </c>
      <c r="W1320" s="174">
        <v>0</v>
      </c>
      <c r="X1320" s="92" t="s">
        <v>4071</v>
      </c>
      <c r="Y1320" s="174">
        <v>0</v>
      </c>
      <c r="Z1320" s="88" t="s">
        <v>4071</v>
      </c>
      <c r="AA1320" t="s">
        <v>2784</v>
      </c>
      <c r="AB1320" t="s">
        <v>4071</v>
      </c>
      <c r="AD1320" t="s">
        <v>4071</v>
      </c>
      <c r="AE1320" t="s">
        <v>2784</v>
      </c>
      <c r="AF1320" t="s">
        <v>2831</v>
      </c>
    </row>
    <row r="1321" spans="1:32" ht="16.5" x14ac:dyDescent="0.3">
      <c r="A1321" t="s">
        <v>4072</v>
      </c>
      <c r="B1321">
        <v>1320</v>
      </c>
      <c r="C1321" t="s">
        <v>2828</v>
      </c>
      <c r="D1321" s="110" t="s">
        <v>4347</v>
      </c>
      <c r="E1321" s="80" t="s">
        <v>2829</v>
      </c>
      <c r="F1321" s="99">
        <v>41275</v>
      </c>
      <c r="G1321" s="102" t="str">
        <f t="shared" si="84"/>
        <v>2013-01-01</v>
      </c>
      <c r="H1321" s="103" t="s">
        <v>2829</v>
      </c>
      <c r="I1321" s="100">
        <v>42368</v>
      </c>
      <c r="J1321" s="100" t="str">
        <f t="shared" si="82"/>
        <v>2015-12-30</v>
      </c>
      <c r="K1321" s="82" t="s">
        <v>2830</v>
      </c>
      <c r="L1321" s="114">
        <v>2015</v>
      </c>
      <c r="M1321" s="83" t="s">
        <v>2828</v>
      </c>
      <c r="N1321" s="117" t="s">
        <v>4434</v>
      </c>
      <c r="O1321" s="86" t="s">
        <v>2829</v>
      </c>
      <c r="P1321" s="147">
        <v>42338</v>
      </c>
      <c r="Q1321" s="95" t="str">
        <f t="shared" si="83"/>
        <v>2015-11-30</v>
      </c>
      <c r="R1321" s="104" t="s">
        <v>2830</v>
      </c>
      <c r="S1321" s="174">
        <v>0</v>
      </c>
      <c r="T1321" s="92" t="s">
        <v>4071</v>
      </c>
      <c r="U1321" s="174">
        <v>4000</v>
      </c>
      <c r="V1321" s="92" t="s">
        <v>4071</v>
      </c>
      <c r="W1321" s="174">
        <v>0</v>
      </c>
      <c r="X1321" s="92" t="s">
        <v>4071</v>
      </c>
      <c r="Y1321" s="174">
        <v>0</v>
      </c>
      <c r="Z1321" s="88" t="s">
        <v>4071</v>
      </c>
      <c r="AA1321" t="s">
        <v>2784</v>
      </c>
      <c r="AB1321" t="s">
        <v>4071</v>
      </c>
      <c r="AD1321" t="s">
        <v>4071</v>
      </c>
      <c r="AE1321" t="s">
        <v>2784</v>
      </c>
      <c r="AF1321" t="s">
        <v>2831</v>
      </c>
    </row>
    <row r="1322" spans="1:32" ht="16.5" x14ac:dyDescent="0.3">
      <c r="A1322" t="s">
        <v>4072</v>
      </c>
      <c r="B1322">
        <v>1321</v>
      </c>
      <c r="C1322" t="s">
        <v>2828</v>
      </c>
      <c r="D1322" s="110" t="s">
        <v>4347</v>
      </c>
      <c r="E1322" s="80" t="s">
        <v>2829</v>
      </c>
      <c r="F1322" s="99">
        <v>41275</v>
      </c>
      <c r="G1322" s="102" t="str">
        <f t="shared" si="84"/>
        <v>2013-01-01</v>
      </c>
      <c r="H1322" s="103" t="s">
        <v>2829</v>
      </c>
      <c r="I1322" s="100">
        <v>42368</v>
      </c>
      <c r="J1322" s="100" t="str">
        <f t="shared" si="82"/>
        <v>2015-12-30</v>
      </c>
      <c r="K1322" s="82" t="s">
        <v>2830</v>
      </c>
      <c r="L1322" s="114">
        <v>2015</v>
      </c>
      <c r="M1322" s="83" t="s">
        <v>2828</v>
      </c>
      <c r="N1322" s="117" t="s">
        <v>4435</v>
      </c>
      <c r="O1322" s="86" t="s">
        <v>2829</v>
      </c>
      <c r="P1322" s="147">
        <v>42338</v>
      </c>
      <c r="Q1322" s="95" t="str">
        <f t="shared" si="83"/>
        <v>2015-11-30</v>
      </c>
      <c r="R1322" s="104" t="s">
        <v>2830</v>
      </c>
      <c r="S1322" s="174">
        <v>0</v>
      </c>
      <c r="T1322" s="92" t="s">
        <v>4071</v>
      </c>
      <c r="U1322" s="174">
        <v>2400</v>
      </c>
      <c r="V1322" s="92" t="s">
        <v>4071</v>
      </c>
      <c r="W1322" s="174">
        <v>0</v>
      </c>
      <c r="X1322" s="92" t="s">
        <v>4071</v>
      </c>
      <c r="Y1322" s="174">
        <v>0</v>
      </c>
      <c r="Z1322" s="88" t="s">
        <v>4071</v>
      </c>
      <c r="AA1322" t="s">
        <v>2784</v>
      </c>
      <c r="AB1322" t="s">
        <v>4071</v>
      </c>
      <c r="AD1322" t="s">
        <v>4071</v>
      </c>
      <c r="AE1322" t="s">
        <v>2784</v>
      </c>
      <c r="AF1322" t="s">
        <v>2831</v>
      </c>
    </row>
    <row r="1323" spans="1:32" ht="16.5" x14ac:dyDescent="0.3">
      <c r="A1323" t="s">
        <v>4072</v>
      </c>
      <c r="B1323">
        <v>1322</v>
      </c>
      <c r="C1323" t="s">
        <v>2828</v>
      </c>
      <c r="D1323" s="110" t="s">
        <v>4347</v>
      </c>
      <c r="E1323" s="80" t="s">
        <v>2829</v>
      </c>
      <c r="F1323" s="99">
        <v>41275</v>
      </c>
      <c r="G1323" s="102" t="str">
        <f t="shared" si="84"/>
        <v>2013-01-01</v>
      </c>
      <c r="H1323" s="103" t="s">
        <v>2829</v>
      </c>
      <c r="I1323" s="100">
        <v>42368</v>
      </c>
      <c r="J1323" s="100" t="str">
        <f t="shared" si="82"/>
        <v>2015-12-30</v>
      </c>
      <c r="K1323" s="82" t="s">
        <v>2830</v>
      </c>
      <c r="L1323" s="114">
        <v>2015</v>
      </c>
      <c r="M1323" s="83" t="s">
        <v>2828</v>
      </c>
      <c r="N1323" s="117" t="s">
        <v>4436</v>
      </c>
      <c r="O1323" s="86" t="s">
        <v>2829</v>
      </c>
      <c r="P1323" s="147">
        <v>42338</v>
      </c>
      <c r="Q1323" s="95" t="str">
        <f t="shared" si="83"/>
        <v>2015-11-30</v>
      </c>
      <c r="R1323" s="104" t="s">
        <v>2830</v>
      </c>
      <c r="S1323" s="174">
        <v>0</v>
      </c>
      <c r="T1323" s="92" t="s">
        <v>4071</v>
      </c>
      <c r="U1323" s="174">
        <v>50940</v>
      </c>
      <c r="V1323" s="92" t="s">
        <v>4071</v>
      </c>
      <c r="W1323" s="174">
        <v>0</v>
      </c>
      <c r="X1323" s="92" t="s">
        <v>4071</v>
      </c>
      <c r="Y1323" s="174">
        <v>0</v>
      </c>
      <c r="Z1323" s="88" t="s">
        <v>4071</v>
      </c>
      <c r="AA1323" t="s">
        <v>2784</v>
      </c>
      <c r="AB1323" t="s">
        <v>4071</v>
      </c>
      <c r="AD1323" t="s">
        <v>4071</v>
      </c>
      <c r="AE1323" t="s">
        <v>2784</v>
      </c>
      <c r="AF1323" t="s">
        <v>2831</v>
      </c>
    </row>
    <row r="1324" spans="1:32" ht="16.5" x14ac:dyDescent="0.3">
      <c r="A1324" t="s">
        <v>4072</v>
      </c>
      <c r="B1324">
        <v>1323</v>
      </c>
      <c r="C1324" t="s">
        <v>2828</v>
      </c>
      <c r="D1324" s="79" t="s">
        <v>4348</v>
      </c>
      <c r="E1324" s="80" t="s">
        <v>2829</v>
      </c>
      <c r="F1324" s="99">
        <v>39814</v>
      </c>
      <c r="G1324" s="102" t="str">
        <f t="shared" si="84"/>
        <v>2009-01-01</v>
      </c>
      <c r="H1324" s="103" t="s">
        <v>2829</v>
      </c>
      <c r="I1324" s="100">
        <v>40177</v>
      </c>
      <c r="J1324" s="100" t="str">
        <f t="shared" si="82"/>
        <v>2009-12-30</v>
      </c>
      <c r="K1324" s="82" t="s">
        <v>2830</v>
      </c>
      <c r="L1324" s="81">
        <v>2009</v>
      </c>
      <c r="M1324" s="83" t="s">
        <v>2828</v>
      </c>
      <c r="N1324" s="120" t="s">
        <v>4437</v>
      </c>
      <c r="O1324" s="86" t="s">
        <v>2829</v>
      </c>
      <c r="P1324" s="150">
        <v>39920</v>
      </c>
      <c r="Q1324" s="95" t="str">
        <f t="shared" si="83"/>
        <v>2009-04-17</v>
      </c>
      <c r="R1324" s="104" t="s">
        <v>2830</v>
      </c>
      <c r="S1324" s="174">
        <v>6384000</v>
      </c>
      <c r="T1324" s="92" t="s">
        <v>4071</v>
      </c>
      <c r="U1324" s="174">
        <v>0</v>
      </c>
      <c r="V1324" s="92" t="s">
        <v>4071</v>
      </c>
      <c r="W1324" s="174">
        <v>0</v>
      </c>
      <c r="X1324" s="92" t="s">
        <v>4071</v>
      </c>
      <c r="Y1324" s="174">
        <v>0</v>
      </c>
      <c r="Z1324" s="88" t="s">
        <v>4071</v>
      </c>
      <c r="AA1324" t="s">
        <v>2784</v>
      </c>
      <c r="AB1324" t="s">
        <v>4071</v>
      </c>
      <c r="AD1324" t="s">
        <v>4071</v>
      </c>
      <c r="AE1324" t="s">
        <v>2784</v>
      </c>
      <c r="AF1324" t="s">
        <v>2831</v>
      </c>
    </row>
    <row r="1325" spans="1:32" ht="16.5" x14ac:dyDescent="0.3">
      <c r="A1325" t="s">
        <v>4072</v>
      </c>
      <c r="B1325">
        <v>1324</v>
      </c>
      <c r="C1325" t="s">
        <v>2828</v>
      </c>
      <c r="D1325" s="79" t="s">
        <v>4348</v>
      </c>
      <c r="E1325" s="80" t="s">
        <v>2829</v>
      </c>
      <c r="F1325" s="99">
        <v>42005</v>
      </c>
      <c r="G1325" s="102" t="str">
        <f t="shared" si="84"/>
        <v>2015-01-01</v>
      </c>
      <c r="H1325" s="103" t="s">
        <v>2829</v>
      </c>
      <c r="I1325" s="100">
        <v>42368</v>
      </c>
      <c r="J1325" s="100" t="str">
        <f t="shared" si="82"/>
        <v>2015-12-30</v>
      </c>
      <c r="K1325" s="82" t="s">
        <v>2830</v>
      </c>
      <c r="L1325" s="81">
        <v>2015</v>
      </c>
      <c r="M1325" s="83" t="s">
        <v>2828</v>
      </c>
      <c r="N1325" s="121" t="s">
        <v>4438</v>
      </c>
      <c r="O1325" s="86" t="s">
        <v>2829</v>
      </c>
      <c r="P1325" s="151">
        <v>42047</v>
      </c>
      <c r="Q1325" s="95" t="str">
        <f t="shared" si="83"/>
        <v>2015-02-12</v>
      </c>
      <c r="R1325" s="104" t="s">
        <v>2830</v>
      </c>
      <c r="S1325" s="174">
        <v>38376000</v>
      </c>
      <c r="T1325" s="92" t="s">
        <v>4071</v>
      </c>
      <c r="U1325" s="174" t="s">
        <v>4775</v>
      </c>
      <c r="V1325" s="92" t="s">
        <v>4071</v>
      </c>
      <c r="W1325" s="174">
        <v>0</v>
      </c>
      <c r="X1325" s="92" t="s">
        <v>4071</v>
      </c>
      <c r="Y1325" s="174">
        <v>0</v>
      </c>
      <c r="Z1325" s="88" t="s">
        <v>4071</v>
      </c>
      <c r="AA1325" t="s">
        <v>2784</v>
      </c>
      <c r="AB1325" t="s">
        <v>4071</v>
      </c>
      <c r="AD1325" t="s">
        <v>4071</v>
      </c>
      <c r="AE1325" t="s">
        <v>2784</v>
      </c>
      <c r="AF1325" t="s">
        <v>2831</v>
      </c>
    </row>
    <row r="1326" spans="1:32" ht="16.5" x14ac:dyDescent="0.3">
      <c r="A1326" t="s">
        <v>4072</v>
      </c>
      <c r="B1326">
        <v>1325</v>
      </c>
      <c r="C1326" t="s">
        <v>2828</v>
      </c>
      <c r="D1326" s="79" t="s">
        <v>4348</v>
      </c>
      <c r="E1326" s="80" t="s">
        <v>2829</v>
      </c>
      <c r="F1326" s="99">
        <v>39814</v>
      </c>
      <c r="G1326" s="102" t="str">
        <f t="shared" si="84"/>
        <v>2009-01-01</v>
      </c>
      <c r="H1326" s="103" t="s">
        <v>2829</v>
      </c>
      <c r="I1326" s="100">
        <v>40177</v>
      </c>
      <c r="J1326" s="100" t="str">
        <f t="shared" si="82"/>
        <v>2009-12-30</v>
      </c>
      <c r="K1326" s="82" t="s">
        <v>2830</v>
      </c>
      <c r="L1326" s="81">
        <v>2009</v>
      </c>
      <c r="M1326" s="83" t="s">
        <v>2828</v>
      </c>
      <c r="N1326" s="120" t="s">
        <v>4439</v>
      </c>
      <c r="O1326" s="86" t="s">
        <v>2829</v>
      </c>
      <c r="P1326" s="150">
        <v>39920</v>
      </c>
      <c r="Q1326" s="95" t="str">
        <f t="shared" si="83"/>
        <v>2009-04-17</v>
      </c>
      <c r="R1326" s="104" t="s">
        <v>2830</v>
      </c>
      <c r="S1326" s="174">
        <v>1218060</v>
      </c>
      <c r="T1326" s="92" t="s">
        <v>4071</v>
      </c>
      <c r="U1326" s="174">
        <v>0</v>
      </c>
      <c r="V1326" s="92" t="s">
        <v>4071</v>
      </c>
      <c r="W1326" s="174">
        <v>0</v>
      </c>
      <c r="X1326" s="92" t="s">
        <v>4071</v>
      </c>
      <c r="Y1326" s="174">
        <v>0</v>
      </c>
      <c r="Z1326" s="88" t="s">
        <v>4071</v>
      </c>
      <c r="AA1326" t="s">
        <v>2784</v>
      </c>
      <c r="AB1326" t="s">
        <v>4071</v>
      </c>
      <c r="AD1326" t="s">
        <v>4071</v>
      </c>
      <c r="AE1326" t="s">
        <v>2784</v>
      </c>
      <c r="AF1326" t="s">
        <v>2831</v>
      </c>
    </row>
    <row r="1327" spans="1:32" ht="16.5" x14ac:dyDescent="0.3">
      <c r="A1327" t="s">
        <v>4072</v>
      </c>
      <c r="B1327">
        <v>1326</v>
      </c>
      <c r="C1327" t="s">
        <v>2828</v>
      </c>
      <c r="D1327" s="110" t="s">
        <v>4347</v>
      </c>
      <c r="E1327" s="80" t="s">
        <v>2829</v>
      </c>
      <c r="F1327" s="99">
        <v>41275</v>
      </c>
      <c r="G1327" s="102" t="str">
        <f t="shared" si="84"/>
        <v>2013-01-01</v>
      </c>
      <c r="H1327" s="103" t="s">
        <v>2829</v>
      </c>
      <c r="I1327" s="100">
        <v>42368</v>
      </c>
      <c r="J1327" s="100" t="str">
        <f t="shared" si="82"/>
        <v>2015-12-30</v>
      </c>
      <c r="K1327" s="82" t="s">
        <v>2830</v>
      </c>
      <c r="L1327" s="114">
        <v>2015</v>
      </c>
      <c r="M1327" s="83" t="s">
        <v>2828</v>
      </c>
      <c r="N1327" s="117" t="s">
        <v>4435</v>
      </c>
      <c r="O1327" s="86" t="s">
        <v>2829</v>
      </c>
      <c r="P1327" s="147">
        <v>42338</v>
      </c>
      <c r="Q1327" s="95" t="str">
        <f t="shared" si="83"/>
        <v>2015-11-30</v>
      </c>
      <c r="R1327" s="104" t="s">
        <v>2830</v>
      </c>
      <c r="S1327" s="174">
        <v>0</v>
      </c>
      <c r="T1327" s="92" t="s">
        <v>4071</v>
      </c>
      <c r="U1327" s="174">
        <v>14412</v>
      </c>
      <c r="V1327" s="92" t="s">
        <v>4071</v>
      </c>
      <c r="W1327" s="174">
        <v>0</v>
      </c>
      <c r="X1327" s="92" t="s">
        <v>4071</v>
      </c>
      <c r="Y1327" s="174">
        <v>0</v>
      </c>
      <c r="Z1327" s="88" t="s">
        <v>4071</v>
      </c>
      <c r="AA1327" t="s">
        <v>2784</v>
      </c>
      <c r="AB1327" t="s">
        <v>4071</v>
      </c>
      <c r="AD1327" t="s">
        <v>4071</v>
      </c>
      <c r="AE1327" t="s">
        <v>2784</v>
      </c>
      <c r="AF1327" t="s">
        <v>2831</v>
      </c>
    </row>
    <row r="1328" spans="1:32" ht="16.5" x14ac:dyDescent="0.3">
      <c r="A1328" t="s">
        <v>4072</v>
      </c>
      <c r="B1328">
        <v>1327</v>
      </c>
      <c r="C1328" t="s">
        <v>2828</v>
      </c>
      <c r="D1328" s="110" t="s">
        <v>4347</v>
      </c>
      <c r="E1328" s="80" t="s">
        <v>2829</v>
      </c>
      <c r="F1328" s="99">
        <v>41275</v>
      </c>
      <c r="G1328" s="102" t="str">
        <f t="shared" si="84"/>
        <v>2013-01-01</v>
      </c>
      <c r="H1328" s="103" t="s">
        <v>2829</v>
      </c>
      <c r="I1328" s="100">
        <v>42368</v>
      </c>
      <c r="J1328" s="100" t="str">
        <f t="shared" si="82"/>
        <v>2015-12-30</v>
      </c>
      <c r="K1328" s="82" t="s">
        <v>2830</v>
      </c>
      <c r="L1328" s="114">
        <v>2015</v>
      </c>
      <c r="M1328" s="83" t="s">
        <v>2828</v>
      </c>
      <c r="N1328" s="117" t="s">
        <v>4440</v>
      </c>
      <c r="O1328" s="86" t="s">
        <v>2829</v>
      </c>
      <c r="P1328" s="147">
        <v>42338</v>
      </c>
      <c r="Q1328" s="95" t="str">
        <f t="shared" si="83"/>
        <v>2015-11-30</v>
      </c>
      <c r="R1328" s="104" t="s">
        <v>2830</v>
      </c>
      <c r="S1328" s="174">
        <v>0</v>
      </c>
      <c r="T1328" s="92" t="s">
        <v>4071</v>
      </c>
      <c r="U1328" s="174">
        <v>8600</v>
      </c>
      <c r="V1328" s="92" t="s">
        <v>4071</v>
      </c>
      <c r="W1328" s="174">
        <v>0</v>
      </c>
      <c r="X1328" s="92" t="s">
        <v>4071</v>
      </c>
      <c r="Y1328" s="174">
        <v>0</v>
      </c>
      <c r="Z1328" s="88" t="s">
        <v>4071</v>
      </c>
      <c r="AA1328" t="s">
        <v>2784</v>
      </c>
      <c r="AB1328" t="s">
        <v>4071</v>
      </c>
      <c r="AD1328" t="s">
        <v>4071</v>
      </c>
      <c r="AE1328" t="s">
        <v>2784</v>
      </c>
      <c r="AF1328" t="s">
        <v>2831</v>
      </c>
    </row>
    <row r="1329" spans="1:32" ht="16.5" x14ac:dyDescent="0.3">
      <c r="A1329" t="s">
        <v>4072</v>
      </c>
      <c r="B1329">
        <v>1328</v>
      </c>
      <c r="C1329" t="s">
        <v>2828</v>
      </c>
      <c r="D1329" s="110" t="s">
        <v>4347</v>
      </c>
      <c r="E1329" s="80" t="s">
        <v>2829</v>
      </c>
      <c r="F1329" s="99">
        <v>40544</v>
      </c>
      <c r="G1329" s="102" t="str">
        <f t="shared" si="84"/>
        <v>2011-01-01</v>
      </c>
      <c r="H1329" s="103" t="s">
        <v>2829</v>
      </c>
      <c r="I1329" s="100">
        <v>41273</v>
      </c>
      <c r="J1329" s="100" t="str">
        <f t="shared" si="82"/>
        <v>2012-12-30</v>
      </c>
      <c r="K1329" s="82" t="s">
        <v>2830</v>
      </c>
      <c r="L1329" s="114">
        <v>2014</v>
      </c>
      <c r="M1329" s="83" t="s">
        <v>2828</v>
      </c>
      <c r="N1329" s="118" t="s">
        <v>4441</v>
      </c>
      <c r="O1329" s="86" t="s">
        <v>2829</v>
      </c>
      <c r="P1329" s="148">
        <v>41996</v>
      </c>
      <c r="Q1329" s="95" t="str">
        <f t="shared" si="83"/>
        <v>2014-12-23</v>
      </c>
      <c r="R1329" s="104" t="s">
        <v>2830</v>
      </c>
      <c r="S1329" s="174" t="s">
        <v>4706</v>
      </c>
      <c r="T1329" s="92" t="s">
        <v>4071</v>
      </c>
      <c r="U1329" s="174" t="s">
        <v>4776</v>
      </c>
      <c r="V1329" s="92" t="s">
        <v>4071</v>
      </c>
      <c r="W1329" s="174">
        <v>0</v>
      </c>
      <c r="X1329" s="92" t="s">
        <v>4071</v>
      </c>
      <c r="Y1329" s="174">
        <v>0</v>
      </c>
      <c r="Z1329" s="88" t="s">
        <v>4071</v>
      </c>
      <c r="AA1329" t="s">
        <v>2784</v>
      </c>
      <c r="AB1329" t="s">
        <v>4071</v>
      </c>
      <c r="AD1329" t="s">
        <v>4071</v>
      </c>
      <c r="AE1329" t="s">
        <v>2784</v>
      </c>
      <c r="AF1329" t="s">
        <v>2831</v>
      </c>
    </row>
    <row r="1330" spans="1:32" ht="16.5" x14ac:dyDescent="0.3">
      <c r="A1330" t="s">
        <v>4072</v>
      </c>
      <c r="B1330">
        <v>1329</v>
      </c>
      <c r="C1330" t="s">
        <v>2828</v>
      </c>
      <c r="D1330" s="110" t="s">
        <v>4347</v>
      </c>
      <c r="E1330" s="80" t="s">
        <v>2829</v>
      </c>
      <c r="F1330" s="99">
        <v>41275</v>
      </c>
      <c r="G1330" s="102" t="str">
        <f t="shared" si="84"/>
        <v>2013-01-01</v>
      </c>
      <c r="H1330" s="103" t="s">
        <v>2829</v>
      </c>
      <c r="I1330" s="100">
        <v>42368</v>
      </c>
      <c r="J1330" s="100" t="str">
        <f t="shared" si="82"/>
        <v>2015-12-30</v>
      </c>
      <c r="K1330" s="82" t="s">
        <v>2830</v>
      </c>
      <c r="L1330" s="114">
        <v>2015</v>
      </c>
      <c r="M1330" s="83" t="s">
        <v>2828</v>
      </c>
      <c r="N1330" s="117" t="s">
        <v>4442</v>
      </c>
      <c r="O1330" s="86" t="s">
        <v>2829</v>
      </c>
      <c r="P1330" s="147">
        <v>42338</v>
      </c>
      <c r="Q1330" s="95" t="str">
        <f t="shared" si="83"/>
        <v>2015-11-30</v>
      </c>
      <c r="R1330" s="104" t="s">
        <v>2830</v>
      </c>
      <c r="S1330" s="174">
        <v>0</v>
      </c>
      <c r="T1330" s="92" t="s">
        <v>4071</v>
      </c>
      <c r="U1330" s="174">
        <v>2400</v>
      </c>
      <c r="V1330" s="92" t="s">
        <v>4071</v>
      </c>
      <c r="W1330" s="174">
        <v>0</v>
      </c>
      <c r="X1330" s="92" t="s">
        <v>4071</v>
      </c>
      <c r="Y1330" s="174">
        <v>0</v>
      </c>
      <c r="Z1330" s="88" t="s">
        <v>4071</v>
      </c>
      <c r="AA1330" t="s">
        <v>2784</v>
      </c>
      <c r="AB1330" t="s">
        <v>4071</v>
      </c>
      <c r="AD1330" t="s">
        <v>4071</v>
      </c>
      <c r="AE1330" t="s">
        <v>2784</v>
      </c>
      <c r="AF1330" t="s">
        <v>2831</v>
      </c>
    </row>
    <row r="1331" spans="1:32" ht="16.5" x14ac:dyDescent="0.3">
      <c r="A1331" t="s">
        <v>4072</v>
      </c>
      <c r="B1331">
        <v>1330</v>
      </c>
      <c r="C1331" t="s">
        <v>2828</v>
      </c>
      <c r="D1331" s="110" t="s">
        <v>4347</v>
      </c>
      <c r="E1331" s="80" t="s">
        <v>2829</v>
      </c>
      <c r="F1331" s="99">
        <v>40544</v>
      </c>
      <c r="G1331" s="102" t="str">
        <f t="shared" si="84"/>
        <v>2011-01-01</v>
      </c>
      <c r="H1331" s="103" t="s">
        <v>2829</v>
      </c>
      <c r="I1331" s="100">
        <v>41273</v>
      </c>
      <c r="J1331" s="100" t="str">
        <f t="shared" si="82"/>
        <v>2012-12-30</v>
      </c>
      <c r="K1331" s="82" t="s">
        <v>2830</v>
      </c>
      <c r="L1331" s="114">
        <v>2014</v>
      </c>
      <c r="M1331" s="83" t="s">
        <v>2828</v>
      </c>
      <c r="N1331" s="118" t="s">
        <v>4443</v>
      </c>
      <c r="O1331" s="86" t="s">
        <v>2829</v>
      </c>
      <c r="P1331" s="148">
        <v>41542</v>
      </c>
      <c r="Q1331" s="95" t="str">
        <f t="shared" si="83"/>
        <v>2013-09-25</v>
      </c>
      <c r="R1331" s="104" t="s">
        <v>2830</v>
      </c>
      <c r="S1331" s="174">
        <v>0</v>
      </c>
      <c r="T1331" s="92" t="s">
        <v>4071</v>
      </c>
      <c r="U1331" s="174">
        <v>0</v>
      </c>
      <c r="V1331" s="92" t="s">
        <v>4071</v>
      </c>
      <c r="W1331" s="174">
        <v>0</v>
      </c>
      <c r="X1331" s="92" t="s">
        <v>4071</v>
      </c>
      <c r="Y1331" s="174" t="s">
        <v>4871</v>
      </c>
      <c r="Z1331" s="88" t="s">
        <v>4071</v>
      </c>
      <c r="AA1331" t="s">
        <v>2784</v>
      </c>
      <c r="AB1331" t="s">
        <v>4071</v>
      </c>
      <c r="AD1331" t="s">
        <v>4071</v>
      </c>
      <c r="AE1331" t="s">
        <v>2784</v>
      </c>
      <c r="AF1331" t="s">
        <v>2831</v>
      </c>
    </row>
    <row r="1332" spans="1:32" ht="16.5" x14ac:dyDescent="0.3">
      <c r="A1332" t="s">
        <v>4072</v>
      </c>
      <c r="B1332">
        <v>1331</v>
      </c>
      <c r="C1332" t="s">
        <v>2828</v>
      </c>
      <c r="D1332" s="110" t="s">
        <v>4349</v>
      </c>
      <c r="E1332" s="80" t="s">
        <v>2829</v>
      </c>
      <c r="F1332" s="116" t="s">
        <v>4351</v>
      </c>
      <c r="G1332" s="102" t="str">
        <f t="shared" si="84"/>
        <v>xxx''</v>
      </c>
      <c r="H1332" s="103" t="s">
        <v>2829</v>
      </c>
      <c r="I1332" s="100" t="s">
        <v>4351</v>
      </c>
      <c r="J1332" s="100" t="str">
        <f t="shared" si="82"/>
        <v>xxx''</v>
      </c>
      <c r="K1332" s="82" t="s">
        <v>2830</v>
      </c>
      <c r="L1332" s="114" t="s">
        <v>4349</v>
      </c>
      <c r="M1332" s="83" t="s">
        <v>2828</v>
      </c>
      <c r="N1332" s="114" t="s">
        <v>4349</v>
      </c>
      <c r="O1332" s="86" t="s">
        <v>2829</v>
      </c>
      <c r="P1332" s="154" t="s">
        <v>4349</v>
      </c>
      <c r="Q1332" s="95" t="str">
        <f t="shared" si="83"/>
        <v>KPKNL</v>
      </c>
      <c r="R1332" s="104" t="s">
        <v>2830</v>
      </c>
      <c r="S1332" s="174">
        <v>0</v>
      </c>
      <c r="T1332" s="92" t="s">
        <v>4071</v>
      </c>
      <c r="U1332" s="174">
        <v>0</v>
      </c>
      <c r="V1332" s="92" t="s">
        <v>4071</v>
      </c>
      <c r="W1332" s="174" t="s">
        <v>4854</v>
      </c>
      <c r="X1332" s="92" t="s">
        <v>4071</v>
      </c>
      <c r="Y1332" s="174" t="s">
        <v>4872</v>
      </c>
      <c r="Z1332" s="88" t="s">
        <v>4071</v>
      </c>
      <c r="AA1332" t="s">
        <v>2784</v>
      </c>
      <c r="AB1332" t="s">
        <v>4071</v>
      </c>
      <c r="AD1332" t="s">
        <v>4071</v>
      </c>
      <c r="AE1332" t="s">
        <v>2784</v>
      </c>
      <c r="AF1332" t="s">
        <v>2831</v>
      </c>
    </row>
    <row r="1333" spans="1:32" ht="16.5" x14ac:dyDescent="0.3">
      <c r="A1333" t="s">
        <v>4072</v>
      </c>
      <c r="B1333">
        <v>1332</v>
      </c>
      <c r="C1333" t="s">
        <v>2828</v>
      </c>
      <c r="D1333" s="110" t="s">
        <v>4347</v>
      </c>
      <c r="E1333" s="80" t="s">
        <v>2829</v>
      </c>
      <c r="F1333" s="99">
        <v>41275</v>
      </c>
      <c r="G1333" s="102" t="str">
        <f t="shared" si="84"/>
        <v>2013-01-01</v>
      </c>
      <c r="H1333" s="103" t="s">
        <v>2829</v>
      </c>
      <c r="I1333" s="100">
        <v>42368</v>
      </c>
      <c r="J1333" s="100" t="str">
        <f t="shared" si="82"/>
        <v>2015-12-30</v>
      </c>
      <c r="K1333" s="82" t="s">
        <v>2830</v>
      </c>
      <c r="L1333" s="114">
        <v>2015</v>
      </c>
      <c r="M1333" s="83" t="s">
        <v>2828</v>
      </c>
      <c r="N1333" s="117" t="s">
        <v>4444</v>
      </c>
      <c r="O1333" s="86" t="s">
        <v>2829</v>
      </c>
      <c r="P1333" s="147">
        <v>42338</v>
      </c>
      <c r="Q1333" s="95" t="str">
        <f t="shared" si="83"/>
        <v>2015-11-30</v>
      </c>
      <c r="R1333" s="104" t="s">
        <v>2830</v>
      </c>
      <c r="S1333" s="174">
        <v>0</v>
      </c>
      <c r="T1333" s="92" t="s">
        <v>4071</v>
      </c>
      <c r="U1333" s="174">
        <v>32008</v>
      </c>
      <c r="V1333" s="92" t="s">
        <v>4071</v>
      </c>
      <c r="W1333" s="174">
        <v>0</v>
      </c>
      <c r="X1333" s="92" t="s">
        <v>4071</v>
      </c>
      <c r="Y1333" s="174">
        <v>0</v>
      </c>
      <c r="Z1333" s="88" t="s">
        <v>4071</v>
      </c>
      <c r="AA1333" t="s">
        <v>2784</v>
      </c>
      <c r="AB1333" t="s">
        <v>4071</v>
      </c>
      <c r="AD1333" t="s">
        <v>4071</v>
      </c>
      <c r="AE1333" t="s">
        <v>2784</v>
      </c>
      <c r="AF1333" t="s">
        <v>2831</v>
      </c>
    </row>
    <row r="1334" spans="1:32" ht="16.5" x14ac:dyDescent="0.3">
      <c r="A1334" t="s">
        <v>4072</v>
      </c>
      <c r="B1334">
        <v>1333</v>
      </c>
      <c r="C1334" t="s">
        <v>2828</v>
      </c>
      <c r="D1334" s="110" t="s">
        <v>4347</v>
      </c>
      <c r="E1334" s="80" t="s">
        <v>2829</v>
      </c>
      <c r="F1334" s="99">
        <v>41275</v>
      </c>
      <c r="G1334" s="102" t="str">
        <f t="shared" si="84"/>
        <v>2013-01-01</v>
      </c>
      <c r="H1334" s="103" t="s">
        <v>2829</v>
      </c>
      <c r="I1334" s="100">
        <v>42368</v>
      </c>
      <c r="J1334" s="100" t="str">
        <f t="shared" si="82"/>
        <v>2015-12-30</v>
      </c>
      <c r="K1334" s="82" t="s">
        <v>2830</v>
      </c>
      <c r="L1334" s="114">
        <v>2015</v>
      </c>
      <c r="M1334" s="83" t="s">
        <v>2828</v>
      </c>
      <c r="N1334" s="117" t="s">
        <v>4445</v>
      </c>
      <c r="O1334" s="86" t="s">
        <v>2829</v>
      </c>
      <c r="P1334" s="147">
        <v>42338</v>
      </c>
      <c r="Q1334" s="95" t="str">
        <f t="shared" si="83"/>
        <v>2015-11-30</v>
      </c>
      <c r="R1334" s="104" t="s">
        <v>2830</v>
      </c>
      <c r="S1334" s="174">
        <v>0</v>
      </c>
      <c r="T1334" s="92" t="s">
        <v>4071</v>
      </c>
      <c r="U1334" s="174">
        <v>12920</v>
      </c>
      <c r="V1334" s="92" t="s">
        <v>4071</v>
      </c>
      <c r="W1334" s="174">
        <v>0</v>
      </c>
      <c r="X1334" s="92" t="s">
        <v>4071</v>
      </c>
      <c r="Y1334" s="174">
        <v>0</v>
      </c>
      <c r="Z1334" s="88" t="s">
        <v>4071</v>
      </c>
      <c r="AA1334" t="s">
        <v>2784</v>
      </c>
      <c r="AB1334" t="s">
        <v>4071</v>
      </c>
      <c r="AD1334" t="s">
        <v>4071</v>
      </c>
      <c r="AE1334" t="s">
        <v>2784</v>
      </c>
      <c r="AF1334" t="s">
        <v>2831</v>
      </c>
    </row>
    <row r="1335" spans="1:32" ht="16.5" x14ac:dyDescent="0.3">
      <c r="A1335" t="s">
        <v>4072</v>
      </c>
      <c r="B1335">
        <v>1334</v>
      </c>
      <c r="C1335" t="s">
        <v>2828</v>
      </c>
      <c r="D1335" s="79" t="s">
        <v>4348</v>
      </c>
      <c r="E1335" s="80" t="s">
        <v>2829</v>
      </c>
      <c r="F1335" s="99">
        <v>42005</v>
      </c>
      <c r="G1335" s="102" t="str">
        <f t="shared" si="84"/>
        <v>2015-01-01</v>
      </c>
      <c r="H1335" s="103" t="s">
        <v>2829</v>
      </c>
      <c r="I1335" s="100">
        <v>42368</v>
      </c>
      <c r="J1335" s="100" t="str">
        <f t="shared" si="82"/>
        <v>2015-12-30</v>
      </c>
      <c r="K1335" s="82" t="s">
        <v>2830</v>
      </c>
      <c r="L1335" s="81">
        <v>2015</v>
      </c>
      <c r="M1335" s="83" t="s">
        <v>2828</v>
      </c>
      <c r="N1335" s="121" t="s">
        <v>4446</v>
      </c>
      <c r="O1335" s="86" t="s">
        <v>2829</v>
      </c>
      <c r="P1335" s="151">
        <v>42047</v>
      </c>
      <c r="Q1335" s="95" t="str">
        <f t="shared" si="83"/>
        <v>2015-02-12</v>
      </c>
      <c r="R1335" s="104" t="s">
        <v>2830</v>
      </c>
      <c r="S1335" s="174">
        <v>21396000</v>
      </c>
      <c r="T1335" s="92" t="s">
        <v>4071</v>
      </c>
      <c r="U1335" s="174">
        <v>42792</v>
      </c>
      <c r="V1335" s="92" t="s">
        <v>4071</v>
      </c>
      <c r="W1335" s="174">
        <v>0</v>
      </c>
      <c r="X1335" s="92" t="s">
        <v>4071</v>
      </c>
      <c r="Y1335" s="174">
        <v>0</v>
      </c>
      <c r="Z1335" s="88" t="s">
        <v>4071</v>
      </c>
      <c r="AA1335" t="s">
        <v>2784</v>
      </c>
      <c r="AB1335" t="s">
        <v>4071</v>
      </c>
      <c r="AD1335" t="s">
        <v>4071</v>
      </c>
      <c r="AE1335" t="s">
        <v>2784</v>
      </c>
      <c r="AF1335" t="s">
        <v>2831</v>
      </c>
    </row>
    <row r="1336" spans="1:32" ht="16.5" x14ac:dyDescent="0.3">
      <c r="A1336" t="s">
        <v>4072</v>
      </c>
      <c r="B1336">
        <v>1335</v>
      </c>
      <c r="C1336" t="s">
        <v>2828</v>
      </c>
      <c r="D1336" s="79" t="s">
        <v>4348</v>
      </c>
      <c r="E1336" s="80" t="s">
        <v>2829</v>
      </c>
      <c r="F1336" s="99">
        <v>42005</v>
      </c>
      <c r="G1336" s="102" t="str">
        <f t="shared" si="84"/>
        <v>2015-01-01</v>
      </c>
      <c r="H1336" s="103" t="s">
        <v>2829</v>
      </c>
      <c r="I1336" s="100">
        <v>42368</v>
      </c>
      <c r="J1336" s="100" t="str">
        <f t="shared" si="82"/>
        <v>2015-12-30</v>
      </c>
      <c r="K1336" s="82" t="s">
        <v>2830</v>
      </c>
      <c r="L1336" s="81">
        <v>2015</v>
      </c>
      <c r="M1336" s="83" t="s">
        <v>2828</v>
      </c>
      <c r="N1336" s="121" t="s">
        <v>4447</v>
      </c>
      <c r="O1336" s="86" t="s">
        <v>2829</v>
      </c>
      <c r="P1336" s="151">
        <v>42033</v>
      </c>
      <c r="Q1336" s="95" t="str">
        <f t="shared" si="83"/>
        <v>2015-01-29</v>
      </c>
      <c r="R1336" s="104" t="s">
        <v>2830</v>
      </c>
      <c r="S1336" s="174">
        <v>70368000</v>
      </c>
      <c r="T1336" s="92" t="s">
        <v>4071</v>
      </c>
      <c r="U1336" s="174">
        <v>140736</v>
      </c>
      <c r="V1336" s="92" t="s">
        <v>4071</v>
      </c>
      <c r="W1336" s="174">
        <v>0</v>
      </c>
      <c r="X1336" s="92" t="s">
        <v>4071</v>
      </c>
      <c r="Y1336" s="174">
        <v>0</v>
      </c>
      <c r="Z1336" s="88" t="s">
        <v>4071</v>
      </c>
      <c r="AA1336" t="s">
        <v>2784</v>
      </c>
      <c r="AB1336" t="s">
        <v>4071</v>
      </c>
      <c r="AD1336" t="s">
        <v>4071</v>
      </c>
      <c r="AE1336" t="s">
        <v>2784</v>
      </c>
      <c r="AF1336" t="s">
        <v>2831</v>
      </c>
    </row>
    <row r="1337" spans="1:32" ht="16.5" x14ac:dyDescent="0.3">
      <c r="A1337" t="s">
        <v>4072</v>
      </c>
      <c r="B1337">
        <v>1336</v>
      </c>
      <c r="C1337" t="s">
        <v>2828</v>
      </c>
      <c r="D1337" s="110" t="s">
        <v>4347</v>
      </c>
      <c r="E1337" s="80" t="s">
        <v>2829</v>
      </c>
      <c r="F1337" s="99">
        <v>41275</v>
      </c>
      <c r="G1337" s="102" t="str">
        <f t="shared" si="84"/>
        <v>2013-01-01</v>
      </c>
      <c r="H1337" s="103" t="s">
        <v>2829</v>
      </c>
      <c r="I1337" s="100">
        <v>42368</v>
      </c>
      <c r="J1337" s="100" t="str">
        <f t="shared" si="82"/>
        <v>2015-12-30</v>
      </c>
      <c r="K1337" s="82" t="s">
        <v>2830</v>
      </c>
      <c r="L1337" s="114">
        <v>2015</v>
      </c>
      <c r="M1337" s="83" t="s">
        <v>2828</v>
      </c>
      <c r="N1337" s="117" t="s">
        <v>4448</v>
      </c>
      <c r="O1337" s="86" t="s">
        <v>2829</v>
      </c>
      <c r="P1337" s="147">
        <v>42338</v>
      </c>
      <c r="Q1337" s="95" t="str">
        <f t="shared" si="83"/>
        <v>2015-11-30</v>
      </c>
      <c r="R1337" s="104" t="s">
        <v>2830</v>
      </c>
      <c r="S1337" s="174">
        <v>0</v>
      </c>
      <c r="T1337" s="92" t="s">
        <v>4071</v>
      </c>
      <c r="U1337" s="174">
        <v>870</v>
      </c>
      <c r="V1337" s="92" t="s">
        <v>4071</v>
      </c>
      <c r="W1337" s="174">
        <v>0</v>
      </c>
      <c r="X1337" s="92" t="s">
        <v>4071</v>
      </c>
      <c r="Y1337" s="174">
        <v>0</v>
      </c>
      <c r="Z1337" s="88" t="s">
        <v>4071</v>
      </c>
      <c r="AA1337" t="s">
        <v>2784</v>
      </c>
      <c r="AB1337" t="s">
        <v>4071</v>
      </c>
      <c r="AD1337" t="s">
        <v>4071</v>
      </c>
      <c r="AE1337" t="s">
        <v>2784</v>
      </c>
      <c r="AF1337" t="s">
        <v>2831</v>
      </c>
    </row>
    <row r="1338" spans="1:32" ht="16.5" x14ac:dyDescent="0.3">
      <c r="A1338" t="s">
        <v>4072</v>
      </c>
      <c r="B1338">
        <v>1337</v>
      </c>
      <c r="C1338" t="s">
        <v>2828</v>
      </c>
      <c r="D1338" s="110" t="s">
        <v>4347</v>
      </c>
      <c r="E1338" s="80" t="s">
        <v>2829</v>
      </c>
      <c r="F1338" s="99">
        <v>41275</v>
      </c>
      <c r="G1338" s="102" t="str">
        <f t="shared" si="84"/>
        <v>2013-01-01</v>
      </c>
      <c r="H1338" s="103" t="s">
        <v>2829</v>
      </c>
      <c r="I1338" s="100">
        <v>42368</v>
      </c>
      <c r="J1338" s="100" t="str">
        <f t="shared" si="82"/>
        <v>2015-12-30</v>
      </c>
      <c r="K1338" s="82" t="s">
        <v>2830</v>
      </c>
      <c r="L1338" s="114">
        <v>2015</v>
      </c>
      <c r="M1338" s="83" t="s">
        <v>2828</v>
      </c>
      <c r="N1338" s="117" t="s">
        <v>4449</v>
      </c>
      <c r="O1338" s="86" t="s">
        <v>2829</v>
      </c>
      <c r="P1338" s="147">
        <v>42338</v>
      </c>
      <c r="Q1338" s="95" t="str">
        <f t="shared" si="83"/>
        <v>2015-11-30</v>
      </c>
      <c r="R1338" s="104" t="s">
        <v>2830</v>
      </c>
      <c r="S1338" s="174">
        <v>0</v>
      </c>
      <c r="T1338" s="92" t="s">
        <v>4071</v>
      </c>
      <c r="U1338" s="174" t="s">
        <v>4777</v>
      </c>
      <c r="V1338" s="92" t="s">
        <v>4071</v>
      </c>
      <c r="W1338" s="174">
        <v>0</v>
      </c>
      <c r="X1338" s="92" t="s">
        <v>4071</v>
      </c>
      <c r="Y1338" s="174">
        <v>0</v>
      </c>
      <c r="Z1338" s="88" t="s">
        <v>4071</v>
      </c>
      <c r="AA1338" t="s">
        <v>2784</v>
      </c>
      <c r="AB1338" t="s">
        <v>4071</v>
      </c>
      <c r="AD1338" t="s">
        <v>4071</v>
      </c>
      <c r="AE1338" t="s">
        <v>2784</v>
      </c>
      <c r="AF1338" t="s">
        <v>2831</v>
      </c>
    </row>
    <row r="1339" spans="1:32" ht="16.5" x14ac:dyDescent="0.3">
      <c r="A1339" t="s">
        <v>4072</v>
      </c>
      <c r="B1339">
        <v>1338</v>
      </c>
      <c r="C1339" t="s">
        <v>2828</v>
      </c>
      <c r="D1339" s="110" t="s">
        <v>4347</v>
      </c>
      <c r="E1339" s="80" t="s">
        <v>2829</v>
      </c>
      <c r="F1339" s="99">
        <v>41275</v>
      </c>
      <c r="G1339" s="102" t="str">
        <f t="shared" si="84"/>
        <v>2013-01-01</v>
      </c>
      <c r="H1339" s="103" t="s">
        <v>2829</v>
      </c>
      <c r="I1339" s="100">
        <v>42368</v>
      </c>
      <c r="J1339" s="100" t="str">
        <f t="shared" si="82"/>
        <v>2015-12-30</v>
      </c>
      <c r="K1339" s="82" t="s">
        <v>2830</v>
      </c>
      <c r="L1339" s="114">
        <v>2015</v>
      </c>
      <c r="M1339" s="83" t="s">
        <v>2828</v>
      </c>
      <c r="N1339" s="117" t="s">
        <v>4450</v>
      </c>
      <c r="O1339" s="86" t="s">
        <v>2829</v>
      </c>
      <c r="P1339" s="147">
        <v>42338</v>
      </c>
      <c r="Q1339" s="95" t="str">
        <f t="shared" si="83"/>
        <v>2015-11-30</v>
      </c>
      <c r="R1339" s="104" t="s">
        <v>2830</v>
      </c>
      <c r="S1339" s="174">
        <v>0</v>
      </c>
      <c r="T1339" s="92" t="s">
        <v>4071</v>
      </c>
      <c r="U1339" s="174">
        <v>12720</v>
      </c>
      <c r="V1339" s="92" t="s">
        <v>4071</v>
      </c>
      <c r="W1339" s="174">
        <v>0</v>
      </c>
      <c r="X1339" s="92" t="s">
        <v>4071</v>
      </c>
      <c r="Y1339" s="174">
        <v>0</v>
      </c>
      <c r="Z1339" s="88" t="s">
        <v>4071</v>
      </c>
      <c r="AA1339" t="s">
        <v>2784</v>
      </c>
      <c r="AB1339" t="s">
        <v>4071</v>
      </c>
      <c r="AD1339" t="s">
        <v>4071</v>
      </c>
      <c r="AE1339" t="s">
        <v>2784</v>
      </c>
      <c r="AF1339" t="s">
        <v>2831</v>
      </c>
    </row>
    <row r="1340" spans="1:32" ht="16.5" x14ac:dyDescent="0.3">
      <c r="A1340" t="s">
        <v>4072</v>
      </c>
      <c r="B1340">
        <v>1339</v>
      </c>
      <c r="C1340" t="s">
        <v>2828</v>
      </c>
      <c r="D1340" s="110" t="s">
        <v>4347</v>
      </c>
      <c r="E1340" s="80" t="s">
        <v>2829</v>
      </c>
      <c r="F1340" s="99">
        <v>41275</v>
      </c>
      <c r="G1340" s="102" t="str">
        <f t="shared" si="84"/>
        <v>2013-01-01</v>
      </c>
      <c r="H1340" s="103" t="s">
        <v>2829</v>
      </c>
      <c r="I1340" s="100">
        <v>42368</v>
      </c>
      <c r="J1340" s="100" t="str">
        <f t="shared" si="82"/>
        <v>2015-12-30</v>
      </c>
      <c r="K1340" s="82" t="s">
        <v>2830</v>
      </c>
      <c r="L1340" s="114">
        <v>2015</v>
      </c>
      <c r="M1340" s="83" t="s">
        <v>2828</v>
      </c>
      <c r="N1340" s="117" t="s">
        <v>4451</v>
      </c>
      <c r="O1340" s="86" t="s">
        <v>2829</v>
      </c>
      <c r="P1340" s="147">
        <v>42338</v>
      </c>
      <c r="Q1340" s="95" t="str">
        <f t="shared" si="83"/>
        <v>2015-11-30</v>
      </c>
      <c r="R1340" s="104" t="s">
        <v>2830</v>
      </c>
      <c r="S1340" s="174">
        <v>0</v>
      </c>
      <c r="T1340" s="92" t="s">
        <v>4071</v>
      </c>
      <c r="U1340" s="174">
        <v>2800</v>
      </c>
      <c r="V1340" s="92" t="s">
        <v>4071</v>
      </c>
      <c r="W1340" s="174">
        <v>0</v>
      </c>
      <c r="X1340" s="92" t="s">
        <v>4071</v>
      </c>
      <c r="Y1340" s="174">
        <v>0</v>
      </c>
      <c r="Z1340" s="88" t="s">
        <v>4071</v>
      </c>
      <c r="AA1340" t="s">
        <v>2784</v>
      </c>
      <c r="AB1340" t="s">
        <v>4071</v>
      </c>
      <c r="AD1340" t="s">
        <v>4071</v>
      </c>
      <c r="AE1340" t="s">
        <v>2784</v>
      </c>
      <c r="AF1340" t="s">
        <v>2831</v>
      </c>
    </row>
    <row r="1341" spans="1:32" ht="16.5" x14ac:dyDescent="0.3">
      <c r="A1341" t="s">
        <v>4072</v>
      </c>
      <c r="B1341">
        <v>1340</v>
      </c>
      <c r="C1341" t="s">
        <v>2828</v>
      </c>
      <c r="D1341" s="110" t="s">
        <v>4347</v>
      </c>
      <c r="E1341" s="80" t="s">
        <v>2829</v>
      </c>
      <c r="F1341" s="99">
        <v>41275</v>
      </c>
      <c r="G1341" s="102" t="str">
        <f t="shared" si="84"/>
        <v>2013-01-01</v>
      </c>
      <c r="H1341" s="103" t="s">
        <v>2829</v>
      </c>
      <c r="I1341" s="100">
        <v>42368</v>
      </c>
      <c r="J1341" s="100" t="str">
        <f t="shared" si="82"/>
        <v>2015-12-30</v>
      </c>
      <c r="K1341" s="82" t="s">
        <v>2830</v>
      </c>
      <c r="L1341" s="114">
        <v>2015</v>
      </c>
      <c r="M1341" s="83" t="s">
        <v>2828</v>
      </c>
      <c r="N1341" s="117" t="s">
        <v>4452</v>
      </c>
      <c r="O1341" s="86" t="s">
        <v>2829</v>
      </c>
      <c r="P1341" s="147">
        <v>42338</v>
      </c>
      <c r="Q1341" s="95" t="str">
        <f t="shared" si="83"/>
        <v>2015-11-30</v>
      </c>
      <c r="R1341" s="104" t="s">
        <v>2830</v>
      </c>
      <c r="S1341" s="174">
        <v>0</v>
      </c>
      <c r="T1341" s="92" t="s">
        <v>4071</v>
      </c>
      <c r="U1341" s="174" t="s">
        <v>4778</v>
      </c>
      <c r="V1341" s="92" t="s">
        <v>4071</v>
      </c>
      <c r="W1341" s="174">
        <v>0</v>
      </c>
      <c r="X1341" s="92" t="s">
        <v>4071</v>
      </c>
      <c r="Y1341" s="174">
        <v>0</v>
      </c>
      <c r="Z1341" s="88" t="s">
        <v>4071</v>
      </c>
      <c r="AA1341" t="s">
        <v>2784</v>
      </c>
      <c r="AB1341" t="s">
        <v>4071</v>
      </c>
      <c r="AD1341" t="s">
        <v>4071</v>
      </c>
      <c r="AE1341" t="s">
        <v>2784</v>
      </c>
      <c r="AF1341" t="s">
        <v>2831</v>
      </c>
    </row>
    <row r="1342" spans="1:32" ht="16.5" x14ac:dyDescent="0.3">
      <c r="A1342" t="s">
        <v>4072</v>
      </c>
      <c r="B1342">
        <v>1341</v>
      </c>
      <c r="C1342" t="s">
        <v>2828</v>
      </c>
      <c r="D1342" s="110" t="s">
        <v>4347</v>
      </c>
      <c r="E1342" s="80" t="s">
        <v>2829</v>
      </c>
      <c r="F1342" s="99">
        <v>41275</v>
      </c>
      <c r="G1342" s="102" t="str">
        <f t="shared" si="84"/>
        <v>2013-01-01</v>
      </c>
      <c r="H1342" s="103" t="s">
        <v>2829</v>
      </c>
      <c r="I1342" s="100">
        <v>42368</v>
      </c>
      <c r="J1342" s="100" t="str">
        <f t="shared" si="82"/>
        <v>2015-12-30</v>
      </c>
      <c r="K1342" s="82" t="s">
        <v>2830</v>
      </c>
      <c r="L1342" s="114">
        <v>2015</v>
      </c>
      <c r="M1342" s="83" t="s">
        <v>2828</v>
      </c>
      <c r="N1342" s="117" t="s">
        <v>4453</v>
      </c>
      <c r="O1342" s="86" t="s">
        <v>2829</v>
      </c>
      <c r="P1342" s="147">
        <v>42338</v>
      </c>
      <c r="Q1342" s="95" t="str">
        <f t="shared" si="83"/>
        <v>2015-11-30</v>
      </c>
      <c r="R1342" s="104" t="s">
        <v>2830</v>
      </c>
      <c r="S1342" s="174">
        <v>0</v>
      </c>
      <c r="T1342" s="92" t="s">
        <v>4071</v>
      </c>
      <c r="U1342" s="174">
        <v>11760</v>
      </c>
      <c r="V1342" s="92" t="s">
        <v>4071</v>
      </c>
      <c r="W1342" s="174">
        <v>0</v>
      </c>
      <c r="X1342" s="92" t="s">
        <v>4071</v>
      </c>
      <c r="Y1342" s="174">
        <v>0</v>
      </c>
      <c r="Z1342" s="88" t="s">
        <v>4071</v>
      </c>
      <c r="AA1342" t="s">
        <v>2784</v>
      </c>
      <c r="AB1342" t="s">
        <v>4071</v>
      </c>
      <c r="AD1342" t="s">
        <v>4071</v>
      </c>
      <c r="AE1342" t="s">
        <v>2784</v>
      </c>
      <c r="AF1342" t="s">
        <v>2831</v>
      </c>
    </row>
    <row r="1343" spans="1:32" ht="16.5" x14ac:dyDescent="0.3">
      <c r="A1343" t="s">
        <v>4072</v>
      </c>
      <c r="B1343">
        <v>1342</v>
      </c>
      <c r="C1343" t="s">
        <v>2828</v>
      </c>
      <c r="D1343" s="110" t="s">
        <v>4347</v>
      </c>
      <c r="E1343" s="80" t="s">
        <v>2829</v>
      </c>
      <c r="F1343" s="99">
        <v>41275</v>
      </c>
      <c r="G1343" s="102" t="str">
        <f t="shared" si="84"/>
        <v>2013-01-01</v>
      </c>
      <c r="H1343" s="103" t="s">
        <v>2829</v>
      </c>
      <c r="I1343" s="100">
        <v>42368</v>
      </c>
      <c r="J1343" s="100" t="str">
        <f t="shared" si="82"/>
        <v>2015-12-30</v>
      </c>
      <c r="K1343" s="82" t="s">
        <v>2830</v>
      </c>
      <c r="L1343" s="114">
        <v>2015</v>
      </c>
      <c r="M1343" s="83" t="s">
        <v>2828</v>
      </c>
      <c r="N1343" s="117" t="s">
        <v>4454</v>
      </c>
      <c r="O1343" s="86" t="s">
        <v>2829</v>
      </c>
      <c r="P1343" s="147">
        <v>42338</v>
      </c>
      <c r="Q1343" s="95" t="str">
        <f t="shared" si="83"/>
        <v>2015-11-30</v>
      </c>
      <c r="R1343" s="104" t="s">
        <v>2830</v>
      </c>
      <c r="S1343" s="174">
        <v>0</v>
      </c>
      <c r="T1343" s="92" t="s">
        <v>4071</v>
      </c>
      <c r="U1343" s="174">
        <v>94200</v>
      </c>
      <c r="V1343" s="92" t="s">
        <v>4071</v>
      </c>
      <c r="W1343" s="174">
        <v>0</v>
      </c>
      <c r="X1343" s="92" t="s">
        <v>4071</v>
      </c>
      <c r="Y1343" s="174">
        <v>0</v>
      </c>
      <c r="Z1343" s="88" t="s">
        <v>4071</v>
      </c>
      <c r="AA1343" t="s">
        <v>2784</v>
      </c>
      <c r="AB1343" t="s">
        <v>4071</v>
      </c>
      <c r="AD1343" t="s">
        <v>4071</v>
      </c>
      <c r="AE1343" t="s">
        <v>2784</v>
      </c>
      <c r="AF1343" t="s">
        <v>2831</v>
      </c>
    </row>
    <row r="1344" spans="1:32" ht="16.5" x14ac:dyDescent="0.3">
      <c r="A1344" t="s">
        <v>4072</v>
      </c>
      <c r="B1344">
        <v>1343</v>
      </c>
      <c r="C1344" t="s">
        <v>2828</v>
      </c>
      <c r="D1344" s="110" t="s">
        <v>4347</v>
      </c>
      <c r="E1344" s="80" t="s">
        <v>2829</v>
      </c>
      <c r="F1344" s="99">
        <v>40544</v>
      </c>
      <c r="G1344" s="102" t="str">
        <f t="shared" si="84"/>
        <v>2011-01-01</v>
      </c>
      <c r="H1344" s="103" t="s">
        <v>2829</v>
      </c>
      <c r="I1344" s="100">
        <v>41273</v>
      </c>
      <c r="J1344" s="100" t="str">
        <f t="shared" si="82"/>
        <v>2012-12-30</v>
      </c>
      <c r="K1344" s="82" t="s">
        <v>2830</v>
      </c>
      <c r="L1344" s="114">
        <v>2014</v>
      </c>
      <c r="M1344" s="83" t="s">
        <v>2828</v>
      </c>
      <c r="N1344" s="118" t="s">
        <v>4455</v>
      </c>
      <c r="O1344" s="86" t="s">
        <v>2829</v>
      </c>
      <c r="P1344" s="148">
        <v>41996</v>
      </c>
      <c r="Q1344" s="95" t="str">
        <f t="shared" si="83"/>
        <v>2014-12-23</v>
      </c>
      <c r="R1344" s="104" t="s">
        <v>2830</v>
      </c>
      <c r="S1344" s="174" t="s">
        <v>4707</v>
      </c>
      <c r="T1344" s="92" t="s">
        <v>4071</v>
      </c>
      <c r="U1344" s="174" t="s">
        <v>4779</v>
      </c>
      <c r="V1344" s="92" t="s">
        <v>4071</v>
      </c>
      <c r="W1344" s="174">
        <v>0</v>
      </c>
      <c r="X1344" s="92" t="s">
        <v>4071</v>
      </c>
      <c r="Y1344" s="174">
        <v>0</v>
      </c>
      <c r="Z1344" s="88" t="s">
        <v>4071</v>
      </c>
      <c r="AA1344" t="s">
        <v>2784</v>
      </c>
      <c r="AB1344" t="s">
        <v>4071</v>
      </c>
      <c r="AD1344" t="s">
        <v>4071</v>
      </c>
      <c r="AE1344" t="s">
        <v>2784</v>
      </c>
      <c r="AF1344" t="s">
        <v>2831</v>
      </c>
    </row>
    <row r="1345" spans="1:32" ht="16.5" x14ac:dyDescent="0.3">
      <c r="A1345" t="s">
        <v>4072</v>
      </c>
      <c r="B1345">
        <v>1344</v>
      </c>
      <c r="C1345" t="s">
        <v>2828</v>
      </c>
      <c r="D1345" s="110" t="s">
        <v>4347</v>
      </c>
      <c r="E1345" s="80" t="s">
        <v>2829</v>
      </c>
      <c r="F1345" s="99">
        <v>41275</v>
      </c>
      <c r="G1345" s="102" t="str">
        <f t="shared" si="84"/>
        <v>2013-01-01</v>
      </c>
      <c r="H1345" s="103" t="s">
        <v>2829</v>
      </c>
      <c r="I1345" s="100">
        <v>42368</v>
      </c>
      <c r="J1345" s="100" t="str">
        <f t="shared" si="82"/>
        <v>2015-12-30</v>
      </c>
      <c r="K1345" s="82" t="s">
        <v>2830</v>
      </c>
      <c r="L1345" s="114">
        <v>2015</v>
      </c>
      <c r="M1345" s="83" t="s">
        <v>2828</v>
      </c>
      <c r="N1345" s="117" t="s">
        <v>4456</v>
      </c>
      <c r="O1345" s="86" t="s">
        <v>2829</v>
      </c>
      <c r="P1345" s="147">
        <v>42338</v>
      </c>
      <c r="Q1345" s="95" t="str">
        <f t="shared" si="83"/>
        <v>2015-11-30</v>
      </c>
      <c r="R1345" s="104" t="s">
        <v>2830</v>
      </c>
      <c r="S1345" s="174">
        <v>0</v>
      </c>
      <c r="T1345" s="92" t="s">
        <v>4071</v>
      </c>
      <c r="U1345" s="174">
        <v>372</v>
      </c>
      <c r="V1345" s="92" t="s">
        <v>4071</v>
      </c>
      <c r="W1345" s="174">
        <v>0</v>
      </c>
      <c r="X1345" s="92" t="s">
        <v>4071</v>
      </c>
      <c r="Y1345" s="174">
        <v>0</v>
      </c>
      <c r="Z1345" s="88" t="s">
        <v>4071</v>
      </c>
      <c r="AA1345" t="s">
        <v>2784</v>
      </c>
      <c r="AB1345" t="s">
        <v>4071</v>
      </c>
      <c r="AD1345" t="s">
        <v>4071</v>
      </c>
      <c r="AE1345" t="s">
        <v>2784</v>
      </c>
      <c r="AF1345" t="s">
        <v>2831</v>
      </c>
    </row>
    <row r="1346" spans="1:32" ht="16.5" x14ac:dyDescent="0.3">
      <c r="A1346" t="s">
        <v>4072</v>
      </c>
      <c r="B1346">
        <v>1345</v>
      </c>
      <c r="C1346" t="s">
        <v>2828</v>
      </c>
      <c r="D1346" s="110" t="s">
        <v>4347</v>
      </c>
      <c r="E1346" s="80" t="s">
        <v>2829</v>
      </c>
      <c r="F1346" s="99">
        <v>41275</v>
      </c>
      <c r="G1346" s="102" t="str">
        <f t="shared" si="84"/>
        <v>2013-01-01</v>
      </c>
      <c r="H1346" s="103" t="s">
        <v>2829</v>
      </c>
      <c r="I1346" s="100">
        <v>42368</v>
      </c>
      <c r="J1346" s="100" t="str">
        <f t="shared" si="82"/>
        <v>2015-12-30</v>
      </c>
      <c r="K1346" s="82" t="s">
        <v>2830</v>
      </c>
      <c r="L1346" s="114">
        <v>2015</v>
      </c>
      <c r="M1346" s="83" t="s">
        <v>2828</v>
      </c>
      <c r="N1346" s="117" t="s">
        <v>4457</v>
      </c>
      <c r="O1346" s="86" t="s">
        <v>2829</v>
      </c>
      <c r="P1346" s="147">
        <v>42338</v>
      </c>
      <c r="Q1346" s="95" t="str">
        <f t="shared" si="83"/>
        <v>2015-11-30</v>
      </c>
      <c r="R1346" s="104" t="s">
        <v>2830</v>
      </c>
      <c r="S1346" s="175">
        <v>0</v>
      </c>
      <c r="T1346" s="92" t="s">
        <v>4071</v>
      </c>
      <c r="U1346" s="175" t="s">
        <v>4780</v>
      </c>
      <c r="V1346" s="92" t="s">
        <v>4071</v>
      </c>
      <c r="W1346" s="175">
        <v>0</v>
      </c>
      <c r="X1346" s="92" t="s">
        <v>4071</v>
      </c>
      <c r="Y1346" s="175">
        <v>0</v>
      </c>
      <c r="Z1346" s="88" t="s">
        <v>4071</v>
      </c>
      <c r="AA1346" t="s">
        <v>2784</v>
      </c>
      <c r="AB1346" t="s">
        <v>4071</v>
      </c>
      <c r="AD1346" t="s">
        <v>4071</v>
      </c>
      <c r="AE1346" t="s">
        <v>2784</v>
      </c>
      <c r="AF1346" t="s">
        <v>2831</v>
      </c>
    </row>
    <row r="1347" spans="1:32" ht="16.5" x14ac:dyDescent="0.3">
      <c r="A1347" t="s">
        <v>4072</v>
      </c>
      <c r="B1347">
        <v>1346</v>
      </c>
      <c r="C1347" t="s">
        <v>2828</v>
      </c>
      <c r="D1347" s="79" t="s">
        <v>4348</v>
      </c>
      <c r="E1347" s="80" t="s">
        <v>2829</v>
      </c>
      <c r="F1347" s="99">
        <v>39814</v>
      </c>
      <c r="G1347" s="102" t="str">
        <f t="shared" si="84"/>
        <v>2009-01-01</v>
      </c>
      <c r="H1347" s="103" t="s">
        <v>2829</v>
      </c>
      <c r="I1347" s="100">
        <v>43829</v>
      </c>
      <c r="J1347" s="100" t="str">
        <f t="shared" ref="J1347:J1410" si="85">TEXT(I1347,"yyyy-mm-dd")</f>
        <v>2019-12-30</v>
      </c>
      <c r="K1347" s="82" t="s">
        <v>2830</v>
      </c>
      <c r="L1347" s="81">
        <v>2009</v>
      </c>
      <c r="M1347" s="83" t="s">
        <v>2828</v>
      </c>
      <c r="N1347" s="113" t="s">
        <v>4458</v>
      </c>
      <c r="O1347" s="86" t="s">
        <v>2829</v>
      </c>
      <c r="P1347" s="162">
        <v>39920</v>
      </c>
      <c r="Q1347" s="95" t="str">
        <f t="shared" ref="Q1347:Q1410" si="86">TEXT(P1347,"yyyy-mm-dd")</f>
        <v>2009-04-17</v>
      </c>
      <c r="R1347" s="104" t="s">
        <v>2830</v>
      </c>
      <c r="S1347" s="174">
        <v>19918080</v>
      </c>
      <c r="T1347" s="92" t="s">
        <v>4071</v>
      </c>
      <c r="U1347" s="174">
        <v>0</v>
      </c>
      <c r="V1347" s="92" t="s">
        <v>4071</v>
      </c>
      <c r="W1347" s="174">
        <v>0</v>
      </c>
      <c r="X1347" s="92" t="s">
        <v>4071</v>
      </c>
      <c r="Y1347" s="174">
        <v>0</v>
      </c>
      <c r="Z1347" s="88" t="s">
        <v>4071</v>
      </c>
      <c r="AA1347" t="s">
        <v>2784</v>
      </c>
      <c r="AB1347" t="s">
        <v>4071</v>
      </c>
      <c r="AD1347" t="s">
        <v>4071</v>
      </c>
      <c r="AE1347" t="s">
        <v>2784</v>
      </c>
      <c r="AF1347" t="s">
        <v>2831</v>
      </c>
    </row>
    <row r="1348" spans="1:32" ht="16.5" x14ac:dyDescent="0.3">
      <c r="A1348" t="s">
        <v>4072</v>
      </c>
      <c r="B1348">
        <v>1347</v>
      </c>
      <c r="C1348" t="s">
        <v>2828</v>
      </c>
      <c r="D1348" s="110" t="s">
        <v>4347</v>
      </c>
      <c r="E1348" s="80" t="s">
        <v>2829</v>
      </c>
      <c r="F1348" s="99">
        <v>41275</v>
      </c>
      <c r="G1348" s="102" t="str">
        <f t="shared" si="84"/>
        <v>2013-01-01</v>
      </c>
      <c r="H1348" s="103" t="s">
        <v>2829</v>
      </c>
      <c r="I1348" s="100">
        <v>42368</v>
      </c>
      <c r="J1348" s="100" t="str">
        <f t="shared" si="85"/>
        <v>2015-12-30</v>
      </c>
      <c r="K1348" s="82" t="s">
        <v>2830</v>
      </c>
      <c r="L1348" s="114">
        <v>2015</v>
      </c>
      <c r="M1348" s="83" t="s">
        <v>2828</v>
      </c>
      <c r="N1348" s="113" t="s">
        <v>4459</v>
      </c>
      <c r="O1348" s="86" t="s">
        <v>2829</v>
      </c>
      <c r="P1348" s="162">
        <v>42338</v>
      </c>
      <c r="Q1348" s="95" t="str">
        <f t="shared" si="86"/>
        <v>2015-11-30</v>
      </c>
      <c r="R1348" s="104" t="s">
        <v>2830</v>
      </c>
      <c r="S1348" s="174">
        <v>0</v>
      </c>
      <c r="T1348" s="92" t="s">
        <v>4071</v>
      </c>
      <c r="U1348" s="174">
        <v>11332</v>
      </c>
      <c r="V1348" s="92" t="s">
        <v>4071</v>
      </c>
      <c r="W1348" s="174">
        <v>0</v>
      </c>
      <c r="X1348" s="92" t="s">
        <v>4071</v>
      </c>
      <c r="Y1348" s="174">
        <v>0</v>
      </c>
      <c r="Z1348" s="88" t="s">
        <v>4071</v>
      </c>
      <c r="AA1348" t="s">
        <v>2784</v>
      </c>
      <c r="AB1348" t="s">
        <v>4071</v>
      </c>
      <c r="AD1348" t="s">
        <v>4071</v>
      </c>
      <c r="AE1348" t="s">
        <v>2784</v>
      </c>
      <c r="AF1348" t="s">
        <v>2831</v>
      </c>
    </row>
    <row r="1349" spans="1:32" ht="16.5" x14ac:dyDescent="0.3">
      <c r="A1349" t="s">
        <v>4072</v>
      </c>
      <c r="B1349">
        <v>1348</v>
      </c>
      <c r="C1349" t="s">
        <v>2828</v>
      </c>
      <c r="D1349" s="110" t="s">
        <v>4347</v>
      </c>
      <c r="E1349" s="80" t="s">
        <v>2829</v>
      </c>
      <c r="F1349" s="99">
        <v>41275</v>
      </c>
      <c r="G1349" s="102" t="str">
        <f t="shared" si="84"/>
        <v>2013-01-01</v>
      </c>
      <c r="H1349" s="103" t="s">
        <v>2829</v>
      </c>
      <c r="I1349" s="100">
        <v>42368</v>
      </c>
      <c r="J1349" s="100" t="str">
        <f t="shared" si="85"/>
        <v>2015-12-30</v>
      </c>
      <c r="K1349" s="82" t="s">
        <v>2830</v>
      </c>
      <c r="L1349" s="114">
        <v>2015</v>
      </c>
      <c r="M1349" s="83" t="s">
        <v>2828</v>
      </c>
      <c r="N1349" s="113" t="s">
        <v>4460</v>
      </c>
      <c r="O1349" s="86" t="s">
        <v>2829</v>
      </c>
      <c r="P1349" s="162">
        <v>42338</v>
      </c>
      <c r="Q1349" s="95" t="str">
        <f t="shared" si="86"/>
        <v>2015-11-30</v>
      </c>
      <c r="R1349" s="104" t="s">
        <v>2830</v>
      </c>
      <c r="S1349" s="174">
        <v>0</v>
      </c>
      <c r="T1349" s="92" t="s">
        <v>4071</v>
      </c>
      <c r="U1349" s="174">
        <v>1452</v>
      </c>
      <c r="V1349" s="92" t="s">
        <v>4071</v>
      </c>
      <c r="W1349" s="174">
        <v>0</v>
      </c>
      <c r="X1349" s="92" t="s">
        <v>4071</v>
      </c>
      <c r="Y1349" s="174">
        <v>0</v>
      </c>
      <c r="Z1349" s="88" t="s">
        <v>4071</v>
      </c>
      <c r="AA1349" t="s">
        <v>2784</v>
      </c>
      <c r="AB1349" t="s">
        <v>4071</v>
      </c>
      <c r="AD1349" t="s">
        <v>4071</v>
      </c>
      <c r="AE1349" t="s">
        <v>2784</v>
      </c>
      <c r="AF1349" t="s">
        <v>2831</v>
      </c>
    </row>
    <row r="1350" spans="1:32" ht="16.5" x14ac:dyDescent="0.3">
      <c r="A1350" t="s">
        <v>4072</v>
      </c>
      <c r="B1350">
        <v>1349</v>
      </c>
      <c r="C1350" t="s">
        <v>2828</v>
      </c>
      <c r="D1350" s="79" t="s">
        <v>4348</v>
      </c>
      <c r="E1350" s="80" t="s">
        <v>2829</v>
      </c>
      <c r="F1350" s="99">
        <v>40179</v>
      </c>
      <c r="G1350" s="102" t="str">
        <f t="shared" si="84"/>
        <v>2010-01-01</v>
      </c>
      <c r="H1350" s="103" t="s">
        <v>2829</v>
      </c>
      <c r="I1350" s="100">
        <v>40542</v>
      </c>
      <c r="J1350" s="100" t="str">
        <f t="shared" si="85"/>
        <v>2010-12-30</v>
      </c>
      <c r="K1350" s="82" t="s">
        <v>2830</v>
      </c>
      <c r="L1350" s="81">
        <v>2010</v>
      </c>
      <c r="M1350" s="83" t="s">
        <v>2828</v>
      </c>
      <c r="N1350" s="113"/>
      <c r="O1350" s="86" t="s">
        <v>2829</v>
      </c>
      <c r="P1350" s="162"/>
      <c r="Q1350" s="95" t="str">
        <f t="shared" si="86"/>
        <v>1900-01-00</v>
      </c>
      <c r="R1350" s="104" t="s">
        <v>2830</v>
      </c>
      <c r="S1350" s="174" t="s">
        <v>4708</v>
      </c>
      <c r="T1350" s="92" t="s">
        <v>4071</v>
      </c>
      <c r="U1350" s="174">
        <v>0</v>
      </c>
      <c r="V1350" s="92" t="s">
        <v>4071</v>
      </c>
      <c r="W1350" s="174">
        <v>0</v>
      </c>
      <c r="X1350" s="92" t="s">
        <v>4071</v>
      </c>
      <c r="Y1350" s="174">
        <v>0</v>
      </c>
      <c r="Z1350" s="88" t="s">
        <v>4071</v>
      </c>
      <c r="AA1350" t="s">
        <v>2784</v>
      </c>
      <c r="AB1350" t="s">
        <v>4071</v>
      </c>
      <c r="AD1350" t="s">
        <v>4071</v>
      </c>
      <c r="AE1350" t="s">
        <v>2784</v>
      </c>
      <c r="AF1350" t="s">
        <v>2831</v>
      </c>
    </row>
    <row r="1351" spans="1:32" ht="16.5" x14ac:dyDescent="0.3">
      <c r="A1351" t="s">
        <v>4072</v>
      </c>
      <c r="B1351">
        <v>1350</v>
      </c>
      <c r="C1351" t="s">
        <v>2828</v>
      </c>
      <c r="D1351" s="110" t="s">
        <v>4347</v>
      </c>
      <c r="E1351" s="80" t="s">
        <v>2829</v>
      </c>
      <c r="F1351" s="99">
        <v>41275</v>
      </c>
      <c r="G1351" s="102" t="str">
        <f t="shared" ref="G1351:G1414" si="87">TEXT(F1351,"yyyy-mm-dd")</f>
        <v>2013-01-01</v>
      </c>
      <c r="H1351" s="103" t="s">
        <v>2829</v>
      </c>
      <c r="I1351" s="100">
        <v>42368</v>
      </c>
      <c r="J1351" s="100" t="str">
        <f t="shared" si="85"/>
        <v>2015-12-30</v>
      </c>
      <c r="K1351" s="82" t="s">
        <v>2830</v>
      </c>
      <c r="L1351" s="114">
        <v>2015</v>
      </c>
      <c r="M1351" s="83" t="s">
        <v>2828</v>
      </c>
      <c r="N1351" s="113" t="s">
        <v>4461</v>
      </c>
      <c r="O1351" s="86" t="s">
        <v>2829</v>
      </c>
      <c r="P1351" s="162">
        <v>42338</v>
      </c>
      <c r="Q1351" s="95" t="str">
        <f t="shared" si="86"/>
        <v>2015-11-30</v>
      </c>
      <c r="R1351" s="104" t="s">
        <v>2830</v>
      </c>
      <c r="S1351" s="174">
        <v>0</v>
      </c>
      <c r="T1351" s="92" t="s">
        <v>4071</v>
      </c>
      <c r="U1351" s="174">
        <v>7724</v>
      </c>
      <c r="V1351" s="92" t="s">
        <v>4071</v>
      </c>
      <c r="W1351" s="174">
        <v>0</v>
      </c>
      <c r="X1351" s="92" t="s">
        <v>4071</v>
      </c>
      <c r="Y1351" s="174">
        <v>0</v>
      </c>
      <c r="Z1351" s="88" t="s">
        <v>4071</v>
      </c>
      <c r="AA1351" t="s">
        <v>2784</v>
      </c>
      <c r="AB1351" t="s">
        <v>4071</v>
      </c>
      <c r="AD1351" t="s">
        <v>4071</v>
      </c>
      <c r="AE1351" t="s">
        <v>2784</v>
      </c>
      <c r="AF1351" t="s">
        <v>2831</v>
      </c>
    </row>
    <row r="1352" spans="1:32" ht="16.5" x14ac:dyDescent="0.3">
      <c r="A1352" t="s">
        <v>4072</v>
      </c>
      <c r="B1352">
        <v>1351</v>
      </c>
      <c r="C1352" t="s">
        <v>2828</v>
      </c>
      <c r="D1352" s="110" t="s">
        <v>4347</v>
      </c>
      <c r="E1352" s="80" t="s">
        <v>2829</v>
      </c>
      <c r="F1352" s="99">
        <v>41275</v>
      </c>
      <c r="G1352" s="102" t="str">
        <f t="shared" si="87"/>
        <v>2013-01-01</v>
      </c>
      <c r="H1352" s="103" t="s">
        <v>2829</v>
      </c>
      <c r="I1352" s="100">
        <v>42368</v>
      </c>
      <c r="J1352" s="100" t="str">
        <f t="shared" si="85"/>
        <v>2015-12-30</v>
      </c>
      <c r="K1352" s="82" t="s">
        <v>2830</v>
      </c>
      <c r="L1352" s="114">
        <v>2015</v>
      </c>
      <c r="M1352" s="83" t="s">
        <v>2828</v>
      </c>
      <c r="N1352" s="113" t="s">
        <v>4462</v>
      </c>
      <c r="O1352" s="86" t="s">
        <v>2829</v>
      </c>
      <c r="P1352" s="162">
        <v>42338</v>
      </c>
      <c r="Q1352" s="95" t="str">
        <f t="shared" si="86"/>
        <v>2015-11-30</v>
      </c>
      <c r="R1352" s="104" t="s">
        <v>2830</v>
      </c>
      <c r="S1352" s="174">
        <v>0</v>
      </c>
      <c r="T1352" s="92" t="s">
        <v>4071</v>
      </c>
      <c r="U1352" s="174">
        <v>10540</v>
      </c>
      <c r="V1352" s="92" t="s">
        <v>4071</v>
      </c>
      <c r="W1352" s="174">
        <v>0</v>
      </c>
      <c r="X1352" s="92" t="s">
        <v>4071</v>
      </c>
      <c r="Y1352" s="174">
        <v>0</v>
      </c>
      <c r="Z1352" s="88" t="s">
        <v>4071</v>
      </c>
      <c r="AA1352" t="s">
        <v>2784</v>
      </c>
      <c r="AB1352" t="s">
        <v>4071</v>
      </c>
      <c r="AD1352" t="s">
        <v>4071</v>
      </c>
      <c r="AE1352" t="s">
        <v>2784</v>
      </c>
      <c r="AF1352" t="s">
        <v>2831</v>
      </c>
    </row>
    <row r="1353" spans="1:32" ht="16.5" x14ac:dyDescent="0.3">
      <c r="A1353" t="s">
        <v>4072</v>
      </c>
      <c r="B1353">
        <v>1352</v>
      </c>
      <c r="C1353" t="s">
        <v>2828</v>
      </c>
      <c r="D1353" s="110" t="s">
        <v>4347</v>
      </c>
      <c r="E1353" s="80" t="s">
        <v>2829</v>
      </c>
      <c r="F1353" s="99">
        <v>40544</v>
      </c>
      <c r="G1353" s="102" t="str">
        <f t="shared" si="87"/>
        <v>2011-01-01</v>
      </c>
      <c r="H1353" s="103" t="s">
        <v>2829</v>
      </c>
      <c r="I1353" s="100">
        <v>41273</v>
      </c>
      <c r="J1353" s="100" t="str">
        <f t="shared" si="85"/>
        <v>2012-12-30</v>
      </c>
      <c r="K1353" s="82" t="s">
        <v>2830</v>
      </c>
      <c r="L1353" s="114">
        <v>2014</v>
      </c>
      <c r="M1353" s="83" t="s">
        <v>2828</v>
      </c>
      <c r="N1353" s="113" t="s">
        <v>4463</v>
      </c>
      <c r="O1353" s="86" t="s">
        <v>2829</v>
      </c>
      <c r="P1353" s="162">
        <v>41996</v>
      </c>
      <c r="Q1353" s="95" t="str">
        <f t="shared" si="86"/>
        <v>2014-12-23</v>
      </c>
      <c r="R1353" s="104" t="s">
        <v>2830</v>
      </c>
      <c r="S1353" s="174" t="s">
        <v>4709</v>
      </c>
      <c r="T1353" s="92" t="s">
        <v>4071</v>
      </c>
      <c r="U1353" s="174" t="s">
        <v>4781</v>
      </c>
      <c r="V1353" s="92" t="s">
        <v>4071</v>
      </c>
      <c r="W1353" s="174">
        <v>0</v>
      </c>
      <c r="X1353" s="92" t="s">
        <v>4071</v>
      </c>
      <c r="Y1353" s="174">
        <v>0</v>
      </c>
      <c r="Z1353" s="88" t="s">
        <v>4071</v>
      </c>
      <c r="AA1353" t="s">
        <v>2784</v>
      </c>
      <c r="AB1353" t="s">
        <v>4071</v>
      </c>
      <c r="AD1353" t="s">
        <v>4071</v>
      </c>
      <c r="AE1353" t="s">
        <v>2784</v>
      </c>
      <c r="AF1353" t="s">
        <v>2831</v>
      </c>
    </row>
    <row r="1354" spans="1:32" ht="16.5" x14ac:dyDescent="0.3">
      <c r="A1354" t="s">
        <v>4072</v>
      </c>
      <c r="B1354">
        <v>1353</v>
      </c>
      <c r="C1354" t="s">
        <v>2828</v>
      </c>
      <c r="D1354" s="110" t="s">
        <v>4347</v>
      </c>
      <c r="E1354" s="80" t="s">
        <v>2829</v>
      </c>
      <c r="F1354" s="99">
        <v>41275</v>
      </c>
      <c r="G1354" s="102" t="str">
        <f t="shared" si="87"/>
        <v>2013-01-01</v>
      </c>
      <c r="H1354" s="103" t="s">
        <v>2829</v>
      </c>
      <c r="I1354" s="100">
        <v>42368</v>
      </c>
      <c r="J1354" s="100" t="str">
        <f t="shared" si="85"/>
        <v>2015-12-30</v>
      </c>
      <c r="K1354" s="82" t="s">
        <v>2830</v>
      </c>
      <c r="L1354" s="114">
        <v>2015</v>
      </c>
      <c r="M1354" s="83" t="s">
        <v>2828</v>
      </c>
      <c r="N1354" s="113" t="s">
        <v>4464</v>
      </c>
      <c r="O1354" s="86" t="s">
        <v>2829</v>
      </c>
      <c r="P1354" s="162">
        <v>42338</v>
      </c>
      <c r="Q1354" s="95" t="str">
        <f t="shared" si="86"/>
        <v>2015-11-30</v>
      </c>
      <c r="R1354" s="104" t="s">
        <v>2830</v>
      </c>
      <c r="S1354" s="174">
        <v>0</v>
      </c>
      <c r="T1354" s="92" t="s">
        <v>4071</v>
      </c>
      <c r="U1354" s="174">
        <v>404</v>
      </c>
      <c r="V1354" s="92" t="s">
        <v>4071</v>
      </c>
      <c r="W1354" s="174">
        <v>0</v>
      </c>
      <c r="X1354" s="92" t="s">
        <v>4071</v>
      </c>
      <c r="Y1354" s="174">
        <v>0</v>
      </c>
      <c r="Z1354" s="88" t="s">
        <v>4071</v>
      </c>
      <c r="AA1354" t="s">
        <v>2784</v>
      </c>
      <c r="AB1354" t="s">
        <v>4071</v>
      </c>
      <c r="AD1354" t="s">
        <v>4071</v>
      </c>
      <c r="AE1354" t="s">
        <v>2784</v>
      </c>
      <c r="AF1354" t="s">
        <v>2831</v>
      </c>
    </row>
    <row r="1355" spans="1:32" ht="16.5" x14ac:dyDescent="0.3">
      <c r="A1355" t="s">
        <v>4072</v>
      </c>
      <c r="B1355">
        <v>1354</v>
      </c>
      <c r="C1355" t="s">
        <v>2828</v>
      </c>
      <c r="D1355" s="110" t="s">
        <v>4347</v>
      </c>
      <c r="E1355" s="80" t="s">
        <v>2829</v>
      </c>
      <c r="F1355" s="99">
        <v>41275</v>
      </c>
      <c r="G1355" s="102" t="str">
        <f t="shared" si="87"/>
        <v>2013-01-01</v>
      </c>
      <c r="H1355" s="103" t="s">
        <v>2829</v>
      </c>
      <c r="I1355" s="100">
        <v>42368</v>
      </c>
      <c r="J1355" s="100" t="str">
        <f t="shared" si="85"/>
        <v>2015-12-30</v>
      </c>
      <c r="K1355" s="82" t="s">
        <v>2830</v>
      </c>
      <c r="L1355" s="114">
        <v>2015</v>
      </c>
      <c r="M1355" s="83" t="s">
        <v>2828</v>
      </c>
      <c r="N1355" s="113" t="s">
        <v>4465</v>
      </c>
      <c r="O1355" s="86" t="s">
        <v>2829</v>
      </c>
      <c r="P1355" s="162">
        <v>42338</v>
      </c>
      <c r="Q1355" s="95" t="str">
        <f t="shared" si="86"/>
        <v>2015-11-30</v>
      </c>
      <c r="R1355" s="104" t="s">
        <v>2830</v>
      </c>
      <c r="S1355" s="174">
        <v>0</v>
      </c>
      <c r="T1355" s="92" t="s">
        <v>4071</v>
      </c>
      <c r="U1355" s="174">
        <v>25200</v>
      </c>
      <c r="V1355" s="92" t="s">
        <v>4071</v>
      </c>
      <c r="W1355" s="174">
        <v>0</v>
      </c>
      <c r="X1355" s="92" t="s">
        <v>4071</v>
      </c>
      <c r="Y1355" s="174">
        <v>0</v>
      </c>
      <c r="Z1355" s="88" t="s">
        <v>4071</v>
      </c>
      <c r="AA1355" t="s">
        <v>2784</v>
      </c>
      <c r="AB1355" t="s">
        <v>4071</v>
      </c>
      <c r="AD1355" t="s">
        <v>4071</v>
      </c>
      <c r="AE1355" t="s">
        <v>2784</v>
      </c>
      <c r="AF1355" t="s">
        <v>2831</v>
      </c>
    </row>
    <row r="1356" spans="1:32" ht="16.5" x14ac:dyDescent="0.3">
      <c r="A1356" t="s">
        <v>4072</v>
      </c>
      <c r="B1356">
        <v>1355</v>
      </c>
      <c r="C1356" t="s">
        <v>2828</v>
      </c>
      <c r="D1356" s="110" t="s">
        <v>4347</v>
      </c>
      <c r="E1356" s="80" t="s">
        <v>2829</v>
      </c>
      <c r="F1356" s="99">
        <v>41275</v>
      </c>
      <c r="G1356" s="102" t="str">
        <f t="shared" si="87"/>
        <v>2013-01-01</v>
      </c>
      <c r="H1356" s="103" t="s">
        <v>2829</v>
      </c>
      <c r="I1356" s="100">
        <v>42368</v>
      </c>
      <c r="J1356" s="100" t="str">
        <f t="shared" si="85"/>
        <v>2015-12-30</v>
      </c>
      <c r="K1356" s="82" t="s">
        <v>2830</v>
      </c>
      <c r="L1356" s="114">
        <v>2015</v>
      </c>
      <c r="M1356" s="83" t="s">
        <v>2828</v>
      </c>
      <c r="N1356" s="113" t="s">
        <v>4466</v>
      </c>
      <c r="O1356" s="86" t="s">
        <v>2829</v>
      </c>
      <c r="P1356" s="162">
        <v>42338</v>
      </c>
      <c r="Q1356" s="95" t="str">
        <f t="shared" si="86"/>
        <v>2015-11-30</v>
      </c>
      <c r="R1356" s="104" t="s">
        <v>2830</v>
      </c>
      <c r="S1356" s="174">
        <v>0</v>
      </c>
      <c r="T1356" s="92" t="s">
        <v>4071</v>
      </c>
      <c r="U1356" s="174">
        <v>2040</v>
      </c>
      <c r="V1356" s="92" t="s">
        <v>4071</v>
      </c>
      <c r="W1356" s="174">
        <v>0</v>
      </c>
      <c r="X1356" s="92" t="s">
        <v>4071</v>
      </c>
      <c r="Y1356" s="174">
        <v>0</v>
      </c>
      <c r="Z1356" s="88" t="s">
        <v>4071</v>
      </c>
      <c r="AA1356" t="s">
        <v>2784</v>
      </c>
      <c r="AB1356" t="s">
        <v>4071</v>
      </c>
      <c r="AD1356" t="s">
        <v>4071</v>
      </c>
      <c r="AE1356" t="s">
        <v>2784</v>
      </c>
      <c r="AF1356" t="s">
        <v>2831</v>
      </c>
    </row>
    <row r="1357" spans="1:32" ht="16.5" x14ac:dyDescent="0.3">
      <c r="A1357" t="s">
        <v>4072</v>
      </c>
      <c r="B1357">
        <v>1356</v>
      </c>
      <c r="C1357" t="s">
        <v>2828</v>
      </c>
      <c r="D1357" s="110" t="s">
        <v>4347</v>
      </c>
      <c r="E1357" s="80" t="s">
        <v>2829</v>
      </c>
      <c r="F1357" s="99">
        <v>41275</v>
      </c>
      <c r="G1357" s="102" t="str">
        <f t="shared" si="87"/>
        <v>2013-01-01</v>
      </c>
      <c r="H1357" s="103" t="s">
        <v>2829</v>
      </c>
      <c r="I1357" s="100">
        <v>42368</v>
      </c>
      <c r="J1357" s="100" t="str">
        <f t="shared" si="85"/>
        <v>2015-12-30</v>
      </c>
      <c r="K1357" s="82" t="s">
        <v>2830</v>
      </c>
      <c r="L1357" s="114">
        <v>2015</v>
      </c>
      <c r="M1357" s="83" t="s">
        <v>2828</v>
      </c>
      <c r="N1357" s="113" t="s">
        <v>4467</v>
      </c>
      <c r="O1357" s="86" t="s">
        <v>2829</v>
      </c>
      <c r="P1357" s="162">
        <v>42338</v>
      </c>
      <c r="Q1357" s="95" t="str">
        <f t="shared" si="86"/>
        <v>2015-11-30</v>
      </c>
      <c r="R1357" s="104" t="s">
        <v>2830</v>
      </c>
      <c r="S1357" s="174">
        <v>0</v>
      </c>
      <c r="T1357" s="92" t="s">
        <v>4071</v>
      </c>
      <c r="U1357" s="174">
        <v>2340</v>
      </c>
      <c r="V1357" s="92" t="s">
        <v>4071</v>
      </c>
      <c r="W1357" s="174">
        <v>0</v>
      </c>
      <c r="X1357" s="92" t="s">
        <v>4071</v>
      </c>
      <c r="Y1357" s="174">
        <v>0</v>
      </c>
      <c r="Z1357" s="88" t="s">
        <v>4071</v>
      </c>
      <c r="AA1357" t="s">
        <v>2784</v>
      </c>
      <c r="AB1357" t="s">
        <v>4071</v>
      </c>
      <c r="AD1357" t="s">
        <v>4071</v>
      </c>
      <c r="AE1357" t="s">
        <v>2784</v>
      </c>
      <c r="AF1357" t="s">
        <v>2831</v>
      </c>
    </row>
    <row r="1358" spans="1:32" ht="16.5" x14ac:dyDescent="0.3">
      <c r="A1358" t="s">
        <v>4072</v>
      </c>
      <c r="B1358">
        <v>1357</v>
      </c>
      <c r="C1358" t="s">
        <v>2828</v>
      </c>
      <c r="D1358" s="110" t="s">
        <v>2841</v>
      </c>
      <c r="E1358" s="80" t="s">
        <v>2829</v>
      </c>
      <c r="F1358" s="99">
        <v>41640</v>
      </c>
      <c r="G1358" s="102" t="str">
        <f t="shared" si="87"/>
        <v>2014-01-01</v>
      </c>
      <c r="H1358" s="103" t="s">
        <v>2829</v>
      </c>
      <c r="I1358" s="100">
        <v>42003</v>
      </c>
      <c r="J1358" s="100" t="str">
        <f t="shared" si="85"/>
        <v>2014-12-30</v>
      </c>
      <c r="K1358" s="82" t="s">
        <v>2830</v>
      </c>
      <c r="L1358" s="114">
        <v>2014</v>
      </c>
      <c r="M1358" s="83" t="s">
        <v>2828</v>
      </c>
      <c r="N1358" s="113" t="s">
        <v>4468</v>
      </c>
      <c r="O1358" s="86" t="s">
        <v>2829</v>
      </c>
      <c r="P1358" s="162">
        <v>41870</v>
      </c>
      <c r="Q1358" s="95" t="str">
        <f t="shared" si="86"/>
        <v>2014-08-19</v>
      </c>
      <c r="R1358" s="104" t="s">
        <v>2830</v>
      </c>
      <c r="S1358" s="174" t="s">
        <v>4710</v>
      </c>
      <c r="T1358" s="92" t="s">
        <v>4071</v>
      </c>
      <c r="U1358" s="174">
        <v>0</v>
      </c>
      <c r="V1358" s="92" t="s">
        <v>4071</v>
      </c>
      <c r="W1358" s="174">
        <v>0</v>
      </c>
      <c r="X1358" s="92" t="s">
        <v>4071</v>
      </c>
      <c r="Y1358" s="174">
        <v>0</v>
      </c>
      <c r="Z1358" s="88" t="s">
        <v>4071</v>
      </c>
      <c r="AA1358" t="s">
        <v>2784</v>
      </c>
      <c r="AB1358" t="s">
        <v>4071</v>
      </c>
      <c r="AD1358" t="s">
        <v>4071</v>
      </c>
      <c r="AE1358" t="s">
        <v>2784</v>
      </c>
      <c r="AF1358" t="s">
        <v>2831</v>
      </c>
    </row>
    <row r="1359" spans="1:32" ht="16.5" x14ac:dyDescent="0.3">
      <c r="A1359" t="s">
        <v>4072</v>
      </c>
      <c r="B1359">
        <v>1358</v>
      </c>
      <c r="C1359" t="s">
        <v>2828</v>
      </c>
      <c r="D1359" s="110" t="s">
        <v>4347</v>
      </c>
      <c r="E1359" s="80" t="s">
        <v>2829</v>
      </c>
      <c r="F1359" s="99">
        <v>41275</v>
      </c>
      <c r="G1359" s="102" t="str">
        <f t="shared" si="87"/>
        <v>2013-01-01</v>
      </c>
      <c r="H1359" s="103" t="s">
        <v>2829</v>
      </c>
      <c r="I1359" s="100">
        <v>42368</v>
      </c>
      <c r="J1359" s="100" t="str">
        <f t="shared" si="85"/>
        <v>2015-12-30</v>
      </c>
      <c r="K1359" s="82" t="s">
        <v>2830</v>
      </c>
      <c r="L1359" s="114">
        <v>2015</v>
      </c>
      <c r="M1359" s="83" t="s">
        <v>2828</v>
      </c>
      <c r="N1359" s="113" t="s">
        <v>4469</v>
      </c>
      <c r="O1359" s="86" t="s">
        <v>2829</v>
      </c>
      <c r="P1359" s="162">
        <v>42338</v>
      </c>
      <c r="Q1359" s="95" t="str">
        <f t="shared" si="86"/>
        <v>2015-11-30</v>
      </c>
      <c r="R1359" s="104" t="s">
        <v>2830</v>
      </c>
      <c r="S1359" s="174">
        <v>0</v>
      </c>
      <c r="T1359" s="92" t="s">
        <v>4071</v>
      </c>
      <c r="U1359" s="174">
        <v>665</v>
      </c>
      <c r="V1359" s="92" t="s">
        <v>4071</v>
      </c>
      <c r="W1359" s="174">
        <v>0</v>
      </c>
      <c r="X1359" s="92" t="s">
        <v>4071</v>
      </c>
      <c r="Y1359" s="174">
        <v>0</v>
      </c>
      <c r="Z1359" s="88" t="s">
        <v>4071</v>
      </c>
      <c r="AA1359" t="s">
        <v>2784</v>
      </c>
      <c r="AB1359" t="s">
        <v>4071</v>
      </c>
      <c r="AD1359" t="s">
        <v>4071</v>
      </c>
      <c r="AE1359" t="s">
        <v>2784</v>
      </c>
      <c r="AF1359" t="s">
        <v>2831</v>
      </c>
    </row>
    <row r="1360" spans="1:32" ht="16.5" x14ac:dyDescent="0.3">
      <c r="A1360" t="s">
        <v>4072</v>
      </c>
      <c r="B1360">
        <v>1359</v>
      </c>
      <c r="C1360" t="s">
        <v>2828</v>
      </c>
      <c r="D1360" s="110" t="s">
        <v>4347</v>
      </c>
      <c r="E1360" s="80" t="s">
        <v>2829</v>
      </c>
      <c r="F1360" s="99">
        <v>41275</v>
      </c>
      <c r="G1360" s="102" t="str">
        <f t="shared" si="87"/>
        <v>2013-01-01</v>
      </c>
      <c r="H1360" s="103" t="s">
        <v>2829</v>
      </c>
      <c r="I1360" s="100">
        <v>42368</v>
      </c>
      <c r="J1360" s="100" t="str">
        <f t="shared" si="85"/>
        <v>2015-12-30</v>
      </c>
      <c r="K1360" s="82" t="s">
        <v>2830</v>
      </c>
      <c r="L1360" s="114">
        <v>2015</v>
      </c>
      <c r="M1360" s="83" t="s">
        <v>2828</v>
      </c>
      <c r="N1360" s="113" t="s">
        <v>4470</v>
      </c>
      <c r="O1360" s="86" t="s">
        <v>2829</v>
      </c>
      <c r="P1360" s="162">
        <v>42338</v>
      </c>
      <c r="Q1360" s="95" t="str">
        <f t="shared" si="86"/>
        <v>2015-11-30</v>
      </c>
      <c r="R1360" s="104" t="s">
        <v>2830</v>
      </c>
      <c r="S1360" s="174">
        <v>0</v>
      </c>
      <c r="T1360" s="92" t="s">
        <v>4071</v>
      </c>
      <c r="U1360" s="174">
        <v>2796</v>
      </c>
      <c r="V1360" s="92" t="s">
        <v>4071</v>
      </c>
      <c r="W1360" s="174">
        <v>0</v>
      </c>
      <c r="X1360" s="92" t="s">
        <v>4071</v>
      </c>
      <c r="Y1360" s="174">
        <v>0</v>
      </c>
      <c r="Z1360" s="88" t="s">
        <v>4071</v>
      </c>
      <c r="AA1360" t="s">
        <v>2784</v>
      </c>
      <c r="AB1360" t="s">
        <v>4071</v>
      </c>
      <c r="AD1360" t="s">
        <v>4071</v>
      </c>
      <c r="AE1360" t="s">
        <v>2784</v>
      </c>
      <c r="AF1360" t="s">
        <v>2831</v>
      </c>
    </row>
    <row r="1361" spans="1:32" ht="16.5" x14ac:dyDescent="0.3">
      <c r="A1361" t="s">
        <v>4072</v>
      </c>
      <c r="B1361">
        <v>1360</v>
      </c>
      <c r="C1361" t="s">
        <v>2828</v>
      </c>
      <c r="D1361" s="110" t="s">
        <v>4347</v>
      </c>
      <c r="E1361" s="80" t="s">
        <v>2829</v>
      </c>
      <c r="F1361" s="99">
        <v>40544</v>
      </c>
      <c r="G1361" s="102" t="str">
        <f t="shared" si="87"/>
        <v>2011-01-01</v>
      </c>
      <c r="H1361" s="103" t="s">
        <v>2829</v>
      </c>
      <c r="I1361" s="100">
        <v>41273</v>
      </c>
      <c r="J1361" s="100" t="str">
        <f t="shared" si="85"/>
        <v>2012-12-30</v>
      </c>
      <c r="K1361" s="82" t="s">
        <v>2830</v>
      </c>
      <c r="L1361" s="114">
        <v>2014</v>
      </c>
      <c r="M1361" s="83" t="s">
        <v>2828</v>
      </c>
      <c r="N1361" s="113" t="s">
        <v>4471</v>
      </c>
      <c r="O1361" s="86" t="s">
        <v>2829</v>
      </c>
      <c r="P1361" s="162">
        <v>41996</v>
      </c>
      <c r="Q1361" s="95" t="str">
        <f t="shared" si="86"/>
        <v>2014-12-23</v>
      </c>
      <c r="R1361" s="104" t="s">
        <v>2830</v>
      </c>
      <c r="S1361" s="174" t="s">
        <v>4711</v>
      </c>
      <c r="T1361" s="92" t="s">
        <v>4071</v>
      </c>
      <c r="U1361" s="174" t="s">
        <v>4782</v>
      </c>
      <c r="V1361" s="92" t="s">
        <v>4071</v>
      </c>
      <c r="W1361" s="174">
        <v>0</v>
      </c>
      <c r="X1361" s="92" t="s">
        <v>4071</v>
      </c>
      <c r="Y1361" s="174">
        <v>0</v>
      </c>
      <c r="Z1361" s="88" t="s">
        <v>4071</v>
      </c>
      <c r="AA1361" t="s">
        <v>2784</v>
      </c>
      <c r="AB1361" t="s">
        <v>4071</v>
      </c>
      <c r="AD1361" t="s">
        <v>4071</v>
      </c>
      <c r="AE1361" t="s">
        <v>2784</v>
      </c>
      <c r="AF1361" t="s">
        <v>2831</v>
      </c>
    </row>
    <row r="1362" spans="1:32" ht="16.5" x14ac:dyDescent="0.3">
      <c r="A1362" t="s">
        <v>4072</v>
      </c>
      <c r="B1362">
        <v>1361</v>
      </c>
      <c r="C1362" t="s">
        <v>2828</v>
      </c>
      <c r="D1362" s="110" t="s">
        <v>4347</v>
      </c>
      <c r="E1362" s="80" t="s">
        <v>2829</v>
      </c>
      <c r="F1362" s="99">
        <v>41275</v>
      </c>
      <c r="G1362" s="102" t="str">
        <f t="shared" si="87"/>
        <v>2013-01-01</v>
      </c>
      <c r="H1362" s="103" t="s">
        <v>2829</v>
      </c>
      <c r="I1362" s="100">
        <v>42368</v>
      </c>
      <c r="J1362" s="100" t="str">
        <f t="shared" si="85"/>
        <v>2015-12-30</v>
      </c>
      <c r="K1362" s="82" t="s">
        <v>2830</v>
      </c>
      <c r="L1362" s="114">
        <v>2015</v>
      </c>
      <c r="M1362" s="83" t="s">
        <v>2828</v>
      </c>
      <c r="N1362" s="113" t="s">
        <v>4472</v>
      </c>
      <c r="O1362" s="86" t="s">
        <v>2829</v>
      </c>
      <c r="P1362" s="162">
        <v>42338</v>
      </c>
      <c r="Q1362" s="95" t="str">
        <f t="shared" si="86"/>
        <v>2015-11-30</v>
      </c>
      <c r="R1362" s="104" t="s">
        <v>2830</v>
      </c>
      <c r="S1362" s="174">
        <v>0</v>
      </c>
      <c r="T1362" s="92" t="s">
        <v>4071</v>
      </c>
      <c r="U1362" s="174">
        <v>7000</v>
      </c>
      <c r="V1362" s="92" t="s">
        <v>4071</v>
      </c>
      <c r="W1362" s="174">
        <v>0</v>
      </c>
      <c r="X1362" s="92" t="s">
        <v>4071</v>
      </c>
      <c r="Y1362" s="174">
        <v>0</v>
      </c>
      <c r="Z1362" s="88" t="s">
        <v>4071</v>
      </c>
      <c r="AA1362" t="s">
        <v>2784</v>
      </c>
      <c r="AB1362" t="s">
        <v>4071</v>
      </c>
      <c r="AD1362" t="s">
        <v>4071</v>
      </c>
      <c r="AE1362" t="s">
        <v>2784</v>
      </c>
      <c r="AF1362" t="s">
        <v>2831</v>
      </c>
    </row>
    <row r="1363" spans="1:32" ht="16.5" x14ac:dyDescent="0.3">
      <c r="A1363" t="s">
        <v>4072</v>
      </c>
      <c r="B1363">
        <v>1362</v>
      </c>
      <c r="C1363" t="s">
        <v>2828</v>
      </c>
      <c r="D1363" s="79" t="s">
        <v>4348</v>
      </c>
      <c r="E1363" s="80" t="s">
        <v>2829</v>
      </c>
      <c r="F1363" s="99">
        <v>42005</v>
      </c>
      <c r="G1363" s="102" t="str">
        <f t="shared" si="87"/>
        <v>2015-01-01</v>
      </c>
      <c r="H1363" s="103" t="s">
        <v>2829</v>
      </c>
      <c r="I1363" s="100">
        <v>42368</v>
      </c>
      <c r="J1363" s="100" t="str">
        <f t="shared" si="85"/>
        <v>2015-12-30</v>
      </c>
      <c r="K1363" s="82" t="s">
        <v>2830</v>
      </c>
      <c r="L1363" s="81">
        <v>2015</v>
      </c>
      <c r="M1363" s="83" t="s">
        <v>2828</v>
      </c>
      <c r="N1363" s="113" t="s">
        <v>4473</v>
      </c>
      <c r="O1363" s="86" t="s">
        <v>2829</v>
      </c>
      <c r="P1363" s="162">
        <v>42033</v>
      </c>
      <c r="Q1363" s="95" t="str">
        <f t="shared" si="86"/>
        <v>2015-01-29</v>
      </c>
      <c r="R1363" s="104" t="s">
        <v>2830</v>
      </c>
      <c r="S1363" s="174">
        <v>45978000</v>
      </c>
      <c r="T1363" s="92" t="s">
        <v>4071</v>
      </c>
      <c r="U1363" s="174">
        <v>91956</v>
      </c>
      <c r="V1363" s="92" t="s">
        <v>4071</v>
      </c>
      <c r="W1363" s="174">
        <v>0</v>
      </c>
      <c r="X1363" s="92" t="s">
        <v>4071</v>
      </c>
      <c r="Y1363" s="174">
        <v>0</v>
      </c>
      <c r="Z1363" s="88" t="s">
        <v>4071</v>
      </c>
      <c r="AA1363" t="s">
        <v>2784</v>
      </c>
      <c r="AB1363" t="s">
        <v>4071</v>
      </c>
      <c r="AD1363" t="s">
        <v>4071</v>
      </c>
      <c r="AE1363" t="s">
        <v>2784</v>
      </c>
      <c r="AF1363" t="s">
        <v>2831</v>
      </c>
    </row>
    <row r="1364" spans="1:32" ht="16.5" x14ac:dyDescent="0.3">
      <c r="A1364" t="s">
        <v>4072</v>
      </c>
      <c r="B1364">
        <v>1363</v>
      </c>
      <c r="C1364" t="s">
        <v>2828</v>
      </c>
      <c r="D1364" s="79" t="s">
        <v>4348</v>
      </c>
      <c r="E1364" s="80" t="s">
        <v>2829</v>
      </c>
      <c r="F1364" s="99">
        <v>42005</v>
      </c>
      <c r="G1364" s="102" t="str">
        <f t="shared" si="87"/>
        <v>2015-01-01</v>
      </c>
      <c r="H1364" s="103" t="s">
        <v>2829</v>
      </c>
      <c r="I1364" s="100">
        <v>42368</v>
      </c>
      <c r="J1364" s="100" t="str">
        <f t="shared" si="85"/>
        <v>2015-12-30</v>
      </c>
      <c r="K1364" s="82" t="s">
        <v>2830</v>
      </c>
      <c r="L1364" s="81">
        <v>2015</v>
      </c>
      <c r="M1364" s="83" t="s">
        <v>2828</v>
      </c>
      <c r="N1364" s="113" t="s">
        <v>4474</v>
      </c>
      <c r="O1364" s="86" t="s">
        <v>2829</v>
      </c>
      <c r="P1364" s="162">
        <v>42033</v>
      </c>
      <c r="Q1364" s="95" t="str">
        <f t="shared" si="86"/>
        <v>2015-01-29</v>
      </c>
      <c r="R1364" s="104" t="s">
        <v>2830</v>
      </c>
      <c r="S1364" s="174">
        <v>2712000</v>
      </c>
      <c r="T1364" s="92" t="s">
        <v>4071</v>
      </c>
      <c r="U1364" s="174" t="s">
        <v>4783</v>
      </c>
      <c r="V1364" s="92" t="s">
        <v>4071</v>
      </c>
      <c r="W1364" s="174">
        <v>0</v>
      </c>
      <c r="X1364" s="92" t="s">
        <v>4071</v>
      </c>
      <c r="Y1364" s="174">
        <v>0</v>
      </c>
      <c r="Z1364" s="88" t="s">
        <v>4071</v>
      </c>
      <c r="AA1364" t="s">
        <v>2784</v>
      </c>
      <c r="AB1364" t="s">
        <v>4071</v>
      </c>
      <c r="AD1364" t="s">
        <v>4071</v>
      </c>
      <c r="AE1364" t="s">
        <v>2784</v>
      </c>
      <c r="AF1364" t="s">
        <v>2831</v>
      </c>
    </row>
    <row r="1365" spans="1:32" ht="16.5" x14ac:dyDescent="0.3">
      <c r="A1365" t="s">
        <v>4072</v>
      </c>
      <c r="B1365">
        <v>1364</v>
      </c>
      <c r="C1365" t="s">
        <v>2828</v>
      </c>
      <c r="D1365" s="79" t="s">
        <v>4348</v>
      </c>
      <c r="E1365" s="80" t="s">
        <v>2829</v>
      </c>
      <c r="F1365" s="99">
        <v>42005</v>
      </c>
      <c r="G1365" s="102" t="str">
        <f t="shared" si="87"/>
        <v>2015-01-01</v>
      </c>
      <c r="H1365" s="103" t="s">
        <v>2829</v>
      </c>
      <c r="I1365" s="100">
        <v>42368</v>
      </c>
      <c r="J1365" s="100" t="str">
        <f t="shared" si="85"/>
        <v>2015-12-30</v>
      </c>
      <c r="K1365" s="82" t="s">
        <v>2830</v>
      </c>
      <c r="L1365" s="81">
        <v>2015</v>
      </c>
      <c r="M1365" s="83" t="s">
        <v>2828</v>
      </c>
      <c r="N1365" s="113" t="s">
        <v>4475</v>
      </c>
      <c r="O1365" s="86" t="s">
        <v>2829</v>
      </c>
      <c r="P1365" s="162">
        <v>42033</v>
      </c>
      <c r="Q1365" s="95" t="str">
        <f t="shared" si="86"/>
        <v>2015-01-29</v>
      </c>
      <c r="R1365" s="104" t="s">
        <v>2830</v>
      </c>
      <c r="S1365" s="174">
        <v>28683000</v>
      </c>
      <c r="T1365" s="92" t="s">
        <v>4071</v>
      </c>
      <c r="U1365" s="174" t="s">
        <v>4784</v>
      </c>
      <c r="V1365" s="92" t="s">
        <v>4071</v>
      </c>
      <c r="W1365" s="174">
        <v>0</v>
      </c>
      <c r="X1365" s="92" t="s">
        <v>4071</v>
      </c>
      <c r="Y1365" s="174">
        <v>0</v>
      </c>
      <c r="Z1365" s="88" t="s">
        <v>4071</v>
      </c>
      <c r="AA1365" t="s">
        <v>2784</v>
      </c>
      <c r="AB1365" t="s">
        <v>4071</v>
      </c>
      <c r="AD1365" t="s">
        <v>4071</v>
      </c>
      <c r="AE1365" t="s">
        <v>2784</v>
      </c>
      <c r="AF1365" t="s">
        <v>2831</v>
      </c>
    </row>
    <row r="1366" spans="1:32" ht="16.5" x14ac:dyDescent="0.3">
      <c r="A1366" t="s">
        <v>4072</v>
      </c>
      <c r="B1366">
        <v>1365</v>
      </c>
      <c r="C1366" t="s">
        <v>2828</v>
      </c>
      <c r="D1366" s="110" t="s">
        <v>4347</v>
      </c>
      <c r="E1366" s="80" t="s">
        <v>2829</v>
      </c>
      <c r="F1366" s="99">
        <v>41275</v>
      </c>
      <c r="G1366" s="102" t="str">
        <f t="shared" si="87"/>
        <v>2013-01-01</v>
      </c>
      <c r="H1366" s="103" t="s">
        <v>2829</v>
      </c>
      <c r="I1366" s="100">
        <v>42368</v>
      </c>
      <c r="J1366" s="100" t="str">
        <f t="shared" si="85"/>
        <v>2015-12-30</v>
      </c>
      <c r="K1366" s="82" t="s">
        <v>2830</v>
      </c>
      <c r="L1366" s="114">
        <v>2015</v>
      </c>
      <c r="M1366" s="83" t="s">
        <v>2828</v>
      </c>
      <c r="N1366" s="113" t="s">
        <v>4476</v>
      </c>
      <c r="O1366" s="86" t="s">
        <v>2829</v>
      </c>
      <c r="P1366" s="162">
        <v>42338</v>
      </c>
      <c r="Q1366" s="95" t="str">
        <f t="shared" si="86"/>
        <v>2015-11-30</v>
      </c>
      <c r="R1366" s="104" t="s">
        <v>2830</v>
      </c>
      <c r="S1366" s="174">
        <v>0</v>
      </c>
      <c r="T1366" s="92" t="s">
        <v>4071</v>
      </c>
      <c r="U1366" s="174">
        <v>24400</v>
      </c>
      <c r="V1366" s="92" t="s">
        <v>4071</v>
      </c>
      <c r="W1366" s="174">
        <v>0</v>
      </c>
      <c r="X1366" s="92" t="s">
        <v>4071</v>
      </c>
      <c r="Y1366" s="174">
        <v>0</v>
      </c>
      <c r="Z1366" s="88" t="s">
        <v>4071</v>
      </c>
      <c r="AA1366" t="s">
        <v>2784</v>
      </c>
      <c r="AB1366" t="s">
        <v>4071</v>
      </c>
      <c r="AD1366" t="s">
        <v>4071</v>
      </c>
      <c r="AE1366" t="s">
        <v>2784</v>
      </c>
      <c r="AF1366" t="s">
        <v>2831</v>
      </c>
    </row>
    <row r="1367" spans="1:32" ht="16.5" x14ac:dyDescent="0.3">
      <c r="A1367" t="s">
        <v>4072</v>
      </c>
      <c r="B1367">
        <v>1366</v>
      </c>
      <c r="C1367" t="s">
        <v>2828</v>
      </c>
      <c r="D1367" s="110" t="s">
        <v>4347</v>
      </c>
      <c r="E1367" s="80" t="s">
        <v>2829</v>
      </c>
      <c r="F1367" s="99">
        <v>41275</v>
      </c>
      <c r="G1367" s="102" t="str">
        <f t="shared" si="87"/>
        <v>2013-01-01</v>
      </c>
      <c r="H1367" s="103" t="s">
        <v>2829</v>
      </c>
      <c r="I1367" s="100">
        <v>42368</v>
      </c>
      <c r="J1367" s="100" t="str">
        <f t="shared" si="85"/>
        <v>2015-12-30</v>
      </c>
      <c r="K1367" s="82" t="s">
        <v>2830</v>
      </c>
      <c r="L1367" s="114">
        <v>2015</v>
      </c>
      <c r="M1367" s="83" t="s">
        <v>2828</v>
      </c>
      <c r="N1367" s="113" t="s">
        <v>4477</v>
      </c>
      <c r="O1367" s="86" t="s">
        <v>2829</v>
      </c>
      <c r="P1367" s="162">
        <v>42338</v>
      </c>
      <c r="Q1367" s="95" t="str">
        <f t="shared" si="86"/>
        <v>2015-11-30</v>
      </c>
      <c r="R1367" s="104" t="s">
        <v>2830</v>
      </c>
      <c r="S1367" s="174">
        <v>0</v>
      </c>
      <c r="T1367" s="92" t="s">
        <v>4071</v>
      </c>
      <c r="U1367" s="174">
        <v>2708</v>
      </c>
      <c r="V1367" s="92" t="s">
        <v>4071</v>
      </c>
      <c r="W1367" s="174">
        <v>0</v>
      </c>
      <c r="X1367" s="92" t="s">
        <v>4071</v>
      </c>
      <c r="Y1367" s="174">
        <v>0</v>
      </c>
      <c r="Z1367" s="88" t="s">
        <v>4071</v>
      </c>
      <c r="AA1367" t="s">
        <v>2784</v>
      </c>
      <c r="AB1367" t="s">
        <v>4071</v>
      </c>
      <c r="AD1367" t="s">
        <v>4071</v>
      </c>
      <c r="AE1367" t="s">
        <v>2784</v>
      </c>
      <c r="AF1367" t="s">
        <v>2831</v>
      </c>
    </row>
    <row r="1368" spans="1:32" ht="16.5" x14ac:dyDescent="0.3">
      <c r="A1368" t="s">
        <v>4072</v>
      </c>
      <c r="B1368">
        <v>1367</v>
      </c>
      <c r="C1368" t="s">
        <v>2828</v>
      </c>
      <c r="D1368" s="110" t="s">
        <v>4347</v>
      </c>
      <c r="E1368" s="80" t="s">
        <v>2829</v>
      </c>
      <c r="F1368" s="99">
        <v>40544</v>
      </c>
      <c r="G1368" s="102" t="str">
        <f t="shared" si="87"/>
        <v>2011-01-01</v>
      </c>
      <c r="H1368" s="103" t="s">
        <v>2829</v>
      </c>
      <c r="I1368" s="100">
        <v>41273</v>
      </c>
      <c r="J1368" s="100" t="str">
        <f t="shared" si="85"/>
        <v>2012-12-30</v>
      </c>
      <c r="K1368" s="82" t="s">
        <v>2830</v>
      </c>
      <c r="L1368" s="114">
        <v>2014</v>
      </c>
      <c r="M1368" s="83" t="s">
        <v>2828</v>
      </c>
      <c r="N1368" s="113" t="s">
        <v>4478</v>
      </c>
      <c r="O1368" s="86" t="s">
        <v>2829</v>
      </c>
      <c r="P1368" s="162">
        <v>41996</v>
      </c>
      <c r="Q1368" s="95" t="str">
        <f t="shared" si="86"/>
        <v>2014-12-23</v>
      </c>
      <c r="R1368" s="104" t="s">
        <v>2830</v>
      </c>
      <c r="S1368" s="174">
        <v>0</v>
      </c>
      <c r="T1368" s="92" t="s">
        <v>4071</v>
      </c>
      <c r="U1368" s="174" t="s">
        <v>4785</v>
      </c>
      <c r="V1368" s="92" t="s">
        <v>4071</v>
      </c>
      <c r="W1368" s="174">
        <v>0</v>
      </c>
      <c r="X1368" s="92" t="s">
        <v>4071</v>
      </c>
      <c r="Y1368" s="174">
        <v>0</v>
      </c>
      <c r="Z1368" s="88" t="s">
        <v>4071</v>
      </c>
      <c r="AA1368" t="s">
        <v>2784</v>
      </c>
      <c r="AB1368" t="s">
        <v>4071</v>
      </c>
      <c r="AD1368" t="s">
        <v>4071</v>
      </c>
      <c r="AE1368" t="s">
        <v>2784</v>
      </c>
      <c r="AF1368" t="s">
        <v>2831</v>
      </c>
    </row>
    <row r="1369" spans="1:32" ht="16.5" x14ac:dyDescent="0.3">
      <c r="A1369" t="s">
        <v>4072</v>
      </c>
      <c r="B1369">
        <v>1368</v>
      </c>
      <c r="C1369" t="s">
        <v>2828</v>
      </c>
      <c r="D1369" s="110" t="s">
        <v>2841</v>
      </c>
      <c r="E1369" s="80" t="s">
        <v>2829</v>
      </c>
      <c r="F1369" s="99">
        <v>41640</v>
      </c>
      <c r="G1369" s="102" t="str">
        <f t="shared" si="87"/>
        <v>2014-01-01</v>
      </c>
      <c r="H1369" s="103" t="s">
        <v>2829</v>
      </c>
      <c r="I1369" s="100">
        <v>42003</v>
      </c>
      <c r="J1369" s="100" t="str">
        <f t="shared" si="85"/>
        <v>2014-12-30</v>
      </c>
      <c r="K1369" s="82" t="s">
        <v>2830</v>
      </c>
      <c r="L1369" s="114">
        <v>2014</v>
      </c>
      <c r="M1369" s="83" t="s">
        <v>2828</v>
      </c>
      <c r="N1369" s="113" t="s">
        <v>4479</v>
      </c>
      <c r="O1369" s="86" t="s">
        <v>2829</v>
      </c>
      <c r="P1369" s="162" t="s">
        <v>4686</v>
      </c>
      <c r="Q1369" s="95" t="str">
        <f t="shared" si="86"/>
        <v>1457/84/DBP/2014</v>
      </c>
      <c r="R1369" s="104" t="s">
        <v>2830</v>
      </c>
      <c r="S1369" s="174" t="s">
        <v>4712</v>
      </c>
      <c r="T1369" s="92" t="s">
        <v>4071</v>
      </c>
      <c r="U1369" s="174">
        <v>0</v>
      </c>
      <c r="V1369" s="92" t="s">
        <v>4071</v>
      </c>
      <c r="W1369" s="174">
        <v>0</v>
      </c>
      <c r="X1369" s="92" t="s">
        <v>4071</v>
      </c>
      <c r="Y1369" s="174" t="s">
        <v>4873</v>
      </c>
      <c r="Z1369" s="88" t="s">
        <v>4071</v>
      </c>
      <c r="AA1369" t="s">
        <v>2784</v>
      </c>
      <c r="AB1369" t="s">
        <v>4071</v>
      </c>
      <c r="AD1369" t="s">
        <v>4071</v>
      </c>
      <c r="AE1369" t="s">
        <v>2784</v>
      </c>
      <c r="AF1369" t="s">
        <v>2831</v>
      </c>
    </row>
    <row r="1370" spans="1:32" ht="16.5" x14ac:dyDescent="0.3">
      <c r="A1370" t="s">
        <v>4072</v>
      </c>
      <c r="B1370">
        <v>1369</v>
      </c>
      <c r="C1370" t="s">
        <v>2828</v>
      </c>
      <c r="D1370" s="110" t="s">
        <v>4347</v>
      </c>
      <c r="E1370" s="80" t="s">
        <v>2829</v>
      </c>
      <c r="F1370" s="99">
        <v>41275</v>
      </c>
      <c r="G1370" s="102" t="str">
        <f t="shared" si="87"/>
        <v>2013-01-01</v>
      </c>
      <c r="H1370" s="103" t="s">
        <v>2829</v>
      </c>
      <c r="I1370" s="100">
        <v>42368</v>
      </c>
      <c r="J1370" s="100" t="str">
        <f t="shared" si="85"/>
        <v>2015-12-30</v>
      </c>
      <c r="K1370" s="82" t="s">
        <v>2830</v>
      </c>
      <c r="L1370" s="114">
        <v>2015</v>
      </c>
      <c r="M1370" s="83" t="s">
        <v>2828</v>
      </c>
      <c r="N1370" s="113" t="s">
        <v>4480</v>
      </c>
      <c r="O1370" s="86" t="s">
        <v>2829</v>
      </c>
      <c r="P1370" s="162">
        <v>42178</v>
      </c>
      <c r="Q1370" s="95" t="str">
        <f t="shared" si="86"/>
        <v>2015-06-23</v>
      </c>
      <c r="R1370" s="104" t="s">
        <v>2830</v>
      </c>
      <c r="S1370" s="174">
        <v>0</v>
      </c>
      <c r="T1370" s="92" t="s">
        <v>4071</v>
      </c>
      <c r="U1370" s="174">
        <v>0</v>
      </c>
      <c r="V1370" s="92" t="s">
        <v>4071</v>
      </c>
      <c r="W1370" s="174" t="s">
        <v>4855</v>
      </c>
      <c r="X1370" s="92" t="s">
        <v>4071</v>
      </c>
      <c r="Y1370" s="174">
        <v>0</v>
      </c>
      <c r="Z1370" s="88" t="s">
        <v>4071</v>
      </c>
      <c r="AA1370" t="s">
        <v>2784</v>
      </c>
      <c r="AB1370" t="s">
        <v>4071</v>
      </c>
      <c r="AD1370" t="s">
        <v>4071</v>
      </c>
      <c r="AE1370" t="s">
        <v>2784</v>
      </c>
      <c r="AF1370" t="s">
        <v>2831</v>
      </c>
    </row>
    <row r="1371" spans="1:32" ht="16.5" x14ac:dyDescent="0.3">
      <c r="A1371" t="s">
        <v>4072</v>
      </c>
      <c r="B1371">
        <v>1370</v>
      </c>
      <c r="C1371" t="s">
        <v>2828</v>
      </c>
      <c r="D1371" s="110" t="s">
        <v>2841</v>
      </c>
      <c r="E1371" s="80" t="s">
        <v>2829</v>
      </c>
      <c r="F1371" s="99">
        <v>41640</v>
      </c>
      <c r="G1371" s="102" t="str">
        <f t="shared" si="87"/>
        <v>2014-01-01</v>
      </c>
      <c r="H1371" s="103" t="s">
        <v>2829</v>
      </c>
      <c r="I1371" s="100">
        <v>42003</v>
      </c>
      <c r="J1371" s="100" t="str">
        <f t="shared" si="85"/>
        <v>2014-12-30</v>
      </c>
      <c r="K1371" s="82" t="s">
        <v>2830</v>
      </c>
      <c r="L1371" s="114">
        <v>2014</v>
      </c>
      <c r="M1371" s="83" t="s">
        <v>2828</v>
      </c>
      <c r="N1371" s="113" t="s">
        <v>4481</v>
      </c>
      <c r="O1371" s="86" t="s">
        <v>2829</v>
      </c>
      <c r="P1371" s="162">
        <v>41807</v>
      </c>
      <c r="Q1371" s="95" t="str">
        <f t="shared" si="86"/>
        <v>2014-06-17</v>
      </c>
      <c r="R1371" s="104" t="s">
        <v>2830</v>
      </c>
      <c r="S1371" s="174">
        <v>0</v>
      </c>
      <c r="T1371" s="92" t="s">
        <v>4071</v>
      </c>
      <c r="U1371" s="174">
        <v>0</v>
      </c>
      <c r="V1371" s="92" t="s">
        <v>4071</v>
      </c>
      <c r="W1371" s="174">
        <v>0</v>
      </c>
      <c r="X1371" s="92" t="s">
        <v>4071</v>
      </c>
      <c r="Y1371" s="174">
        <v>382994919184821</v>
      </c>
      <c r="Z1371" s="88" t="s">
        <v>4071</v>
      </c>
      <c r="AA1371" t="s">
        <v>2784</v>
      </c>
      <c r="AB1371" t="s">
        <v>4071</v>
      </c>
      <c r="AD1371" t="s">
        <v>4071</v>
      </c>
      <c r="AE1371" t="s">
        <v>2784</v>
      </c>
      <c r="AF1371" t="s">
        <v>2831</v>
      </c>
    </row>
    <row r="1372" spans="1:32" ht="16.5" x14ac:dyDescent="0.3">
      <c r="A1372" t="s">
        <v>4072</v>
      </c>
      <c r="B1372">
        <v>1371</v>
      </c>
      <c r="C1372" t="s">
        <v>2828</v>
      </c>
      <c r="D1372" s="111" t="s">
        <v>4348</v>
      </c>
      <c r="E1372" s="80" t="s">
        <v>2829</v>
      </c>
      <c r="F1372" s="99">
        <v>41275</v>
      </c>
      <c r="G1372" s="102" t="str">
        <f t="shared" si="87"/>
        <v>2013-01-01</v>
      </c>
      <c r="H1372" s="103" t="s">
        <v>2829</v>
      </c>
      <c r="I1372" s="100">
        <v>41638</v>
      </c>
      <c r="J1372" s="100" t="str">
        <f t="shared" si="85"/>
        <v>2013-12-30</v>
      </c>
      <c r="K1372" s="82" t="s">
        <v>2830</v>
      </c>
      <c r="L1372" s="115">
        <v>2013</v>
      </c>
      <c r="M1372" s="83" t="s">
        <v>2828</v>
      </c>
      <c r="N1372" s="113" t="s">
        <v>4482</v>
      </c>
      <c r="O1372" s="86" t="s">
        <v>2829</v>
      </c>
      <c r="P1372" s="162">
        <v>41407</v>
      </c>
      <c r="Q1372" s="95" t="str">
        <f t="shared" si="86"/>
        <v>2013-05-13</v>
      </c>
      <c r="R1372" s="104" t="s">
        <v>2830</v>
      </c>
      <c r="S1372" s="174" t="s">
        <v>4713</v>
      </c>
      <c r="T1372" s="92" t="s">
        <v>4071</v>
      </c>
      <c r="U1372" s="174" t="s">
        <v>4786</v>
      </c>
      <c r="V1372" s="92" t="s">
        <v>4071</v>
      </c>
      <c r="W1372" s="174">
        <v>0</v>
      </c>
      <c r="X1372" s="92" t="s">
        <v>4071</v>
      </c>
      <c r="Y1372" s="174">
        <v>0</v>
      </c>
      <c r="Z1372" s="88" t="s">
        <v>4071</v>
      </c>
      <c r="AA1372" t="s">
        <v>2784</v>
      </c>
      <c r="AB1372" t="s">
        <v>4071</v>
      </c>
      <c r="AD1372" t="s">
        <v>4071</v>
      </c>
      <c r="AE1372" t="s">
        <v>2784</v>
      </c>
      <c r="AF1372" t="s">
        <v>2831</v>
      </c>
    </row>
    <row r="1373" spans="1:32" ht="16.5" x14ac:dyDescent="0.3">
      <c r="A1373" t="s">
        <v>4072</v>
      </c>
      <c r="B1373">
        <v>1372</v>
      </c>
      <c r="C1373" t="s">
        <v>2828</v>
      </c>
      <c r="D1373" s="79" t="s">
        <v>4348</v>
      </c>
      <c r="E1373" s="80" t="s">
        <v>2829</v>
      </c>
      <c r="F1373" s="99">
        <v>42005</v>
      </c>
      <c r="G1373" s="102" t="str">
        <f t="shared" si="87"/>
        <v>2015-01-01</v>
      </c>
      <c r="H1373" s="103" t="s">
        <v>2829</v>
      </c>
      <c r="I1373" s="100">
        <v>42368</v>
      </c>
      <c r="J1373" s="100" t="str">
        <f t="shared" si="85"/>
        <v>2015-12-30</v>
      </c>
      <c r="K1373" s="82" t="s">
        <v>2830</v>
      </c>
      <c r="L1373" s="81">
        <v>2015</v>
      </c>
      <c r="M1373" s="83" t="s">
        <v>2828</v>
      </c>
      <c r="N1373" s="113" t="s">
        <v>4483</v>
      </c>
      <c r="O1373" s="86" t="s">
        <v>2829</v>
      </c>
      <c r="P1373" s="162">
        <v>42040</v>
      </c>
      <c r="Q1373" s="95" t="str">
        <f t="shared" si="86"/>
        <v>2015-02-05</v>
      </c>
      <c r="R1373" s="104" t="s">
        <v>2830</v>
      </c>
      <c r="S1373" s="174">
        <v>10200000</v>
      </c>
      <c r="T1373" s="92" t="s">
        <v>4071</v>
      </c>
      <c r="U1373" s="174">
        <v>20400</v>
      </c>
      <c r="V1373" s="92" t="s">
        <v>4071</v>
      </c>
      <c r="W1373" s="174">
        <v>0</v>
      </c>
      <c r="X1373" s="92" t="s">
        <v>4071</v>
      </c>
      <c r="Y1373" s="174">
        <v>0</v>
      </c>
      <c r="Z1373" s="88" t="s">
        <v>4071</v>
      </c>
      <c r="AA1373" t="s">
        <v>2784</v>
      </c>
      <c r="AB1373" t="s">
        <v>4071</v>
      </c>
      <c r="AD1373" t="s">
        <v>4071</v>
      </c>
      <c r="AE1373" t="s">
        <v>2784</v>
      </c>
      <c r="AF1373" t="s">
        <v>2831</v>
      </c>
    </row>
    <row r="1374" spans="1:32" ht="16.5" x14ac:dyDescent="0.3">
      <c r="A1374" t="s">
        <v>4072</v>
      </c>
      <c r="B1374">
        <v>1373</v>
      </c>
      <c r="C1374" t="s">
        <v>2828</v>
      </c>
      <c r="D1374" s="79" t="s">
        <v>4348</v>
      </c>
      <c r="E1374" s="80" t="s">
        <v>2829</v>
      </c>
      <c r="F1374" s="99">
        <v>39814</v>
      </c>
      <c r="G1374" s="102" t="str">
        <f t="shared" si="87"/>
        <v>2009-01-01</v>
      </c>
      <c r="H1374" s="103" t="s">
        <v>2829</v>
      </c>
      <c r="I1374" s="100">
        <v>40177</v>
      </c>
      <c r="J1374" s="100" t="str">
        <f t="shared" si="85"/>
        <v>2009-12-30</v>
      </c>
      <c r="K1374" s="82" t="s">
        <v>2830</v>
      </c>
      <c r="L1374" s="81">
        <v>2009</v>
      </c>
      <c r="M1374" s="83" t="s">
        <v>2828</v>
      </c>
      <c r="N1374" s="113" t="s">
        <v>4484</v>
      </c>
      <c r="O1374" s="86" t="s">
        <v>2829</v>
      </c>
      <c r="P1374" s="162">
        <v>39920</v>
      </c>
      <c r="Q1374" s="95" t="str">
        <f t="shared" si="86"/>
        <v>2009-04-17</v>
      </c>
      <c r="R1374" s="104" t="s">
        <v>2830</v>
      </c>
      <c r="S1374" s="174">
        <v>51343320</v>
      </c>
      <c r="T1374" s="92" t="s">
        <v>4071</v>
      </c>
      <c r="U1374" s="174">
        <v>0</v>
      </c>
      <c r="V1374" s="92" t="s">
        <v>4071</v>
      </c>
      <c r="W1374" s="174">
        <v>0</v>
      </c>
      <c r="X1374" s="92" t="s">
        <v>4071</v>
      </c>
      <c r="Y1374" s="174">
        <v>0</v>
      </c>
      <c r="Z1374" s="88" t="s">
        <v>4071</v>
      </c>
      <c r="AA1374" t="s">
        <v>2784</v>
      </c>
      <c r="AB1374" t="s">
        <v>4071</v>
      </c>
      <c r="AD1374" t="s">
        <v>4071</v>
      </c>
      <c r="AE1374" t="s">
        <v>2784</v>
      </c>
      <c r="AF1374" t="s">
        <v>2831</v>
      </c>
    </row>
    <row r="1375" spans="1:32" ht="16.5" x14ac:dyDescent="0.3">
      <c r="A1375" t="s">
        <v>4072</v>
      </c>
      <c r="B1375">
        <v>1374</v>
      </c>
      <c r="C1375" t="s">
        <v>2828</v>
      </c>
      <c r="D1375" s="110" t="s">
        <v>4347</v>
      </c>
      <c r="E1375" s="80" t="s">
        <v>2829</v>
      </c>
      <c r="F1375" s="99">
        <v>41275</v>
      </c>
      <c r="G1375" s="102" t="str">
        <f t="shared" si="87"/>
        <v>2013-01-01</v>
      </c>
      <c r="H1375" s="103" t="s">
        <v>2829</v>
      </c>
      <c r="I1375" s="100">
        <v>42368</v>
      </c>
      <c r="J1375" s="100" t="str">
        <f t="shared" si="85"/>
        <v>2015-12-30</v>
      </c>
      <c r="K1375" s="82" t="s">
        <v>2830</v>
      </c>
      <c r="L1375" s="114">
        <v>2015</v>
      </c>
      <c r="M1375" s="83" t="s">
        <v>2828</v>
      </c>
      <c r="N1375" s="113" t="s">
        <v>4485</v>
      </c>
      <c r="O1375" s="86" t="s">
        <v>2829</v>
      </c>
      <c r="P1375" s="162">
        <v>42338</v>
      </c>
      <c r="Q1375" s="95" t="str">
        <f t="shared" si="86"/>
        <v>2015-11-30</v>
      </c>
      <c r="R1375" s="104" t="s">
        <v>2830</v>
      </c>
      <c r="S1375" s="174">
        <v>0</v>
      </c>
      <c r="T1375" s="92" t="s">
        <v>4071</v>
      </c>
      <c r="U1375" s="174">
        <v>4000</v>
      </c>
      <c r="V1375" s="92" t="s">
        <v>4071</v>
      </c>
      <c r="W1375" s="174">
        <v>0</v>
      </c>
      <c r="X1375" s="92" t="s">
        <v>4071</v>
      </c>
      <c r="Y1375" s="174">
        <v>0</v>
      </c>
      <c r="Z1375" s="88" t="s">
        <v>4071</v>
      </c>
      <c r="AA1375" t="s">
        <v>2784</v>
      </c>
      <c r="AB1375" t="s">
        <v>4071</v>
      </c>
      <c r="AD1375" t="s">
        <v>4071</v>
      </c>
      <c r="AE1375" t="s">
        <v>2784</v>
      </c>
      <c r="AF1375" t="s">
        <v>2831</v>
      </c>
    </row>
    <row r="1376" spans="1:32" ht="16.5" x14ac:dyDescent="0.3">
      <c r="A1376" t="s">
        <v>4072</v>
      </c>
      <c r="B1376">
        <v>1375</v>
      </c>
      <c r="C1376" t="s">
        <v>2828</v>
      </c>
      <c r="D1376" s="79" t="s">
        <v>4348</v>
      </c>
      <c r="E1376" s="80" t="s">
        <v>2829</v>
      </c>
      <c r="F1376" s="99">
        <v>42005</v>
      </c>
      <c r="G1376" s="102" t="str">
        <f t="shared" si="87"/>
        <v>2015-01-01</v>
      </c>
      <c r="H1376" s="103" t="s">
        <v>2829</v>
      </c>
      <c r="I1376" s="100">
        <v>42368</v>
      </c>
      <c r="J1376" s="100" t="str">
        <f t="shared" si="85"/>
        <v>2015-12-30</v>
      </c>
      <c r="K1376" s="82" t="s">
        <v>2830</v>
      </c>
      <c r="L1376" s="81">
        <v>2015</v>
      </c>
      <c r="M1376" s="83" t="s">
        <v>2828</v>
      </c>
      <c r="N1376" s="113" t="s">
        <v>4486</v>
      </c>
      <c r="O1376" s="86" t="s">
        <v>2829</v>
      </c>
      <c r="P1376" s="162">
        <v>42033</v>
      </c>
      <c r="Q1376" s="95" t="str">
        <f t="shared" si="86"/>
        <v>2015-01-29</v>
      </c>
      <c r="R1376" s="104" t="s">
        <v>2830</v>
      </c>
      <c r="S1376" s="174">
        <v>45984000</v>
      </c>
      <c r="T1376" s="92" t="s">
        <v>4071</v>
      </c>
      <c r="U1376" s="174" t="s">
        <v>4787</v>
      </c>
      <c r="V1376" s="92" t="s">
        <v>4071</v>
      </c>
      <c r="W1376" s="174">
        <v>0</v>
      </c>
      <c r="X1376" s="92" t="s">
        <v>4071</v>
      </c>
      <c r="Y1376" s="174">
        <v>0</v>
      </c>
      <c r="Z1376" s="88" t="s">
        <v>4071</v>
      </c>
      <c r="AA1376" t="s">
        <v>2784</v>
      </c>
      <c r="AB1376" t="s">
        <v>4071</v>
      </c>
      <c r="AD1376" t="s">
        <v>4071</v>
      </c>
      <c r="AE1376" t="s">
        <v>2784</v>
      </c>
      <c r="AF1376" t="s">
        <v>2831</v>
      </c>
    </row>
    <row r="1377" spans="1:32" ht="16.5" x14ac:dyDescent="0.3">
      <c r="A1377" t="s">
        <v>4072</v>
      </c>
      <c r="B1377">
        <v>1376</v>
      </c>
      <c r="C1377" t="s">
        <v>2828</v>
      </c>
      <c r="D1377" s="110" t="s">
        <v>4347</v>
      </c>
      <c r="E1377" s="80" t="s">
        <v>2829</v>
      </c>
      <c r="F1377" s="99">
        <v>40544</v>
      </c>
      <c r="G1377" s="102" t="str">
        <f t="shared" si="87"/>
        <v>2011-01-01</v>
      </c>
      <c r="H1377" s="103" t="s">
        <v>2829</v>
      </c>
      <c r="I1377" s="100">
        <v>41273</v>
      </c>
      <c r="J1377" s="100" t="str">
        <f t="shared" si="85"/>
        <v>2012-12-30</v>
      </c>
      <c r="K1377" s="82" t="s">
        <v>2830</v>
      </c>
      <c r="L1377" s="114">
        <v>2014</v>
      </c>
      <c r="M1377" s="83" t="s">
        <v>2828</v>
      </c>
      <c r="N1377" s="113" t="s">
        <v>4487</v>
      </c>
      <c r="O1377" s="86" t="s">
        <v>2829</v>
      </c>
      <c r="P1377" s="162">
        <v>41407</v>
      </c>
      <c r="Q1377" s="95" t="str">
        <f t="shared" si="86"/>
        <v>2013-05-13</v>
      </c>
      <c r="R1377" s="104" t="s">
        <v>2830</v>
      </c>
      <c r="S1377" s="174" t="s">
        <v>4714</v>
      </c>
      <c r="T1377" s="92" t="s">
        <v>4071</v>
      </c>
      <c r="U1377" s="174" t="s">
        <v>4788</v>
      </c>
      <c r="V1377" s="92" t="s">
        <v>4071</v>
      </c>
      <c r="W1377" s="174">
        <v>0</v>
      </c>
      <c r="X1377" s="92" t="s">
        <v>4071</v>
      </c>
      <c r="Y1377" s="174">
        <v>0</v>
      </c>
      <c r="Z1377" s="88" t="s">
        <v>4071</v>
      </c>
      <c r="AA1377" t="s">
        <v>2784</v>
      </c>
      <c r="AB1377" t="s">
        <v>4071</v>
      </c>
      <c r="AD1377" t="s">
        <v>4071</v>
      </c>
      <c r="AE1377" t="s">
        <v>2784</v>
      </c>
      <c r="AF1377" t="s">
        <v>2831</v>
      </c>
    </row>
    <row r="1378" spans="1:32" ht="16.5" x14ac:dyDescent="0.3">
      <c r="A1378" t="s">
        <v>4072</v>
      </c>
      <c r="B1378">
        <v>1377</v>
      </c>
      <c r="C1378" t="s">
        <v>2828</v>
      </c>
      <c r="D1378" s="110" t="s">
        <v>4347</v>
      </c>
      <c r="E1378" s="80" t="s">
        <v>2829</v>
      </c>
      <c r="F1378" s="99">
        <v>41275</v>
      </c>
      <c r="G1378" s="102" t="str">
        <f t="shared" si="87"/>
        <v>2013-01-01</v>
      </c>
      <c r="H1378" s="103" t="s">
        <v>2829</v>
      </c>
      <c r="I1378" s="100">
        <v>42368</v>
      </c>
      <c r="J1378" s="100" t="str">
        <f t="shared" si="85"/>
        <v>2015-12-30</v>
      </c>
      <c r="K1378" s="82" t="s">
        <v>2830</v>
      </c>
      <c r="L1378" s="114">
        <v>2015</v>
      </c>
      <c r="M1378" s="83" t="s">
        <v>2828</v>
      </c>
      <c r="N1378" s="113" t="s">
        <v>4488</v>
      </c>
      <c r="O1378" s="86" t="s">
        <v>2829</v>
      </c>
      <c r="P1378" s="162">
        <v>42338</v>
      </c>
      <c r="Q1378" s="95" t="str">
        <f t="shared" si="86"/>
        <v>2015-11-30</v>
      </c>
      <c r="R1378" s="104" t="s">
        <v>2830</v>
      </c>
      <c r="S1378" s="174">
        <v>0</v>
      </c>
      <c r="T1378" s="92" t="s">
        <v>4071</v>
      </c>
      <c r="U1378" s="174">
        <v>27080</v>
      </c>
      <c r="V1378" s="92" t="s">
        <v>4071</v>
      </c>
      <c r="W1378" s="174">
        <v>0</v>
      </c>
      <c r="X1378" s="92" t="s">
        <v>4071</v>
      </c>
      <c r="Y1378" s="174">
        <v>0</v>
      </c>
      <c r="Z1378" s="88" t="s">
        <v>4071</v>
      </c>
      <c r="AA1378" t="s">
        <v>2784</v>
      </c>
      <c r="AB1378" t="s">
        <v>4071</v>
      </c>
      <c r="AD1378" t="s">
        <v>4071</v>
      </c>
      <c r="AE1378" t="s">
        <v>2784</v>
      </c>
      <c r="AF1378" t="s">
        <v>2831</v>
      </c>
    </row>
    <row r="1379" spans="1:32" ht="16.5" x14ac:dyDescent="0.3">
      <c r="A1379" t="s">
        <v>4072</v>
      </c>
      <c r="B1379">
        <v>1378</v>
      </c>
      <c r="C1379" t="s">
        <v>2828</v>
      </c>
      <c r="D1379" s="110" t="s">
        <v>4347</v>
      </c>
      <c r="E1379" s="80" t="s">
        <v>2829</v>
      </c>
      <c r="F1379" s="99">
        <v>40544</v>
      </c>
      <c r="G1379" s="102" t="str">
        <f t="shared" si="87"/>
        <v>2011-01-01</v>
      </c>
      <c r="H1379" s="103" t="s">
        <v>2829</v>
      </c>
      <c r="I1379" s="100">
        <v>41273</v>
      </c>
      <c r="J1379" s="100" t="str">
        <f t="shared" si="85"/>
        <v>2012-12-30</v>
      </c>
      <c r="K1379" s="82" t="s">
        <v>2830</v>
      </c>
      <c r="L1379" s="114">
        <v>2014</v>
      </c>
      <c r="M1379" s="83" t="s">
        <v>2828</v>
      </c>
      <c r="N1379" s="113" t="s">
        <v>4489</v>
      </c>
      <c r="O1379" s="86" t="s">
        <v>2829</v>
      </c>
      <c r="P1379" s="162">
        <v>41991</v>
      </c>
      <c r="Q1379" s="95" t="str">
        <f t="shared" si="86"/>
        <v>2014-12-18</v>
      </c>
      <c r="R1379" s="104" t="s">
        <v>2830</v>
      </c>
      <c r="S1379" s="174" t="s">
        <v>4715</v>
      </c>
      <c r="T1379" s="92" t="s">
        <v>4071</v>
      </c>
      <c r="U1379" s="174" t="s">
        <v>4789</v>
      </c>
      <c r="V1379" s="92" t="s">
        <v>4071</v>
      </c>
      <c r="W1379" s="174">
        <v>0</v>
      </c>
      <c r="X1379" s="92" t="s">
        <v>4071</v>
      </c>
      <c r="Y1379" s="174">
        <v>0</v>
      </c>
      <c r="Z1379" s="88" t="s">
        <v>4071</v>
      </c>
      <c r="AA1379" t="s">
        <v>2784</v>
      </c>
      <c r="AB1379" t="s">
        <v>4071</v>
      </c>
      <c r="AD1379" t="s">
        <v>4071</v>
      </c>
      <c r="AE1379" t="s">
        <v>2784</v>
      </c>
      <c r="AF1379" t="s">
        <v>2831</v>
      </c>
    </row>
    <row r="1380" spans="1:32" ht="16.5" x14ac:dyDescent="0.3">
      <c r="A1380" t="s">
        <v>4072</v>
      </c>
      <c r="B1380">
        <v>1379</v>
      </c>
      <c r="C1380" t="s">
        <v>2828</v>
      </c>
      <c r="D1380" s="111" t="s">
        <v>4348</v>
      </c>
      <c r="E1380" s="80" t="s">
        <v>2829</v>
      </c>
      <c r="F1380" s="99">
        <v>41275</v>
      </c>
      <c r="G1380" s="102" t="str">
        <f t="shared" si="87"/>
        <v>2013-01-01</v>
      </c>
      <c r="H1380" s="103" t="s">
        <v>2829</v>
      </c>
      <c r="I1380" s="100">
        <v>41638</v>
      </c>
      <c r="J1380" s="100" t="str">
        <f t="shared" si="85"/>
        <v>2013-12-30</v>
      </c>
      <c r="K1380" s="82" t="s">
        <v>2830</v>
      </c>
      <c r="L1380" s="115">
        <v>2013</v>
      </c>
      <c r="M1380" s="83" t="s">
        <v>2828</v>
      </c>
      <c r="N1380" s="113" t="s">
        <v>4490</v>
      </c>
      <c r="O1380" s="86" t="s">
        <v>2829</v>
      </c>
      <c r="P1380" s="162">
        <v>41584</v>
      </c>
      <c r="Q1380" s="95" t="str">
        <f t="shared" si="86"/>
        <v>2013-11-06</v>
      </c>
      <c r="R1380" s="104" t="s">
        <v>2830</v>
      </c>
      <c r="S1380" s="174" t="s">
        <v>4716</v>
      </c>
      <c r="T1380" s="92" t="s">
        <v>4071</v>
      </c>
      <c r="U1380" s="174" t="s">
        <v>4790</v>
      </c>
      <c r="V1380" s="92" t="s">
        <v>4071</v>
      </c>
      <c r="W1380" s="174">
        <v>0</v>
      </c>
      <c r="X1380" s="92" t="s">
        <v>4071</v>
      </c>
      <c r="Y1380" s="174">
        <v>0</v>
      </c>
      <c r="Z1380" s="88" t="s">
        <v>4071</v>
      </c>
      <c r="AA1380" t="s">
        <v>2784</v>
      </c>
      <c r="AB1380" t="s">
        <v>4071</v>
      </c>
      <c r="AD1380" t="s">
        <v>4071</v>
      </c>
      <c r="AE1380" t="s">
        <v>2784</v>
      </c>
      <c r="AF1380" t="s">
        <v>2831</v>
      </c>
    </row>
    <row r="1381" spans="1:32" ht="16.5" x14ac:dyDescent="0.3">
      <c r="A1381" t="s">
        <v>4072</v>
      </c>
      <c r="B1381">
        <v>1380</v>
      </c>
      <c r="C1381" t="s">
        <v>2828</v>
      </c>
      <c r="D1381" s="110" t="s">
        <v>4347</v>
      </c>
      <c r="E1381" s="80" t="s">
        <v>2829</v>
      </c>
      <c r="F1381" s="99">
        <v>41275</v>
      </c>
      <c r="G1381" s="102" t="str">
        <f t="shared" si="87"/>
        <v>2013-01-01</v>
      </c>
      <c r="H1381" s="103" t="s">
        <v>2829</v>
      </c>
      <c r="I1381" s="100">
        <v>42368</v>
      </c>
      <c r="J1381" s="100" t="str">
        <f t="shared" si="85"/>
        <v>2015-12-30</v>
      </c>
      <c r="K1381" s="82" t="s">
        <v>2830</v>
      </c>
      <c r="L1381" s="114">
        <v>2015</v>
      </c>
      <c r="M1381" s="83" t="s">
        <v>2828</v>
      </c>
      <c r="N1381" s="113" t="s">
        <v>4491</v>
      </c>
      <c r="O1381" s="86" t="s">
        <v>2829</v>
      </c>
      <c r="P1381" s="162">
        <v>42338</v>
      </c>
      <c r="Q1381" s="95" t="str">
        <f t="shared" si="86"/>
        <v>2015-11-30</v>
      </c>
      <c r="R1381" s="104" t="s">
        <v>2830</v>
      </c>
      <c r="S1381" s="174">
        <v>0</v>
      </c>
      <c r="T1381" s="92" t="s">
        <v>4071</v>
      </c>
      <c r="U1381" s="174">
        <v>9596</v>
      </c>
      <c r="V1381" s="92" t="s">
        <v>4071</v>
      </c>
      <c r="W1381" s="174">
        <v>0</v>
      </c>
      <c r="X1381" s="92" t="s">
        <v>4071</v>
      </c>
      <c r="Y1381" s="174">
        <v>0</v>
      </c>
      <c r="Z1381" s="88" t="s">
        <v>4071</v>
      </c>
      <c r="AA1381" t="s">
        <v>2784</v>
      </c>
      <c r="AB1381" t="s">
        <v>4071</v>
      </c>
      <c r="AD1381" t="s">
        <v>4071</v>
      </c>
      <c r="AE1381" t="s">
        <v>2784</v>
      </c>
      <c r="AF1381" t="s">
        <v>2831</v>
      </c>
    </row>
    <row r="1382" spans="1:32" ht="16.5" x14ac:dyDescent="0.3">
      <c r="A1382" t="s">
        <v>4072</v>
      </c>
      <c r="B1382">
        <v>1381</v>
      </c>
      <c r="C1382" t="s">
        <v>2828</v>
      </c>
      <c r="D1382" s="110" t="s">
        <v>4347</v>
      </c>
      <c r="E1382" s="80" t="s">
        <v>2829</v>
      </c>
      <c r="F1382" s="99">
        <v>41275</v>
      </c>
      <c r="G1382" s="102" t="str">
        <f t="shared" si="87"/>
        <v>2013-01-01</v>
      </c>
      <c r="H1382" s="103" t="s">
        <v>2829</v>
      </c>
      <c r="I1382" s="100">
        <v>42368</v>
      </c>
      <c r="J1382" s="100" t="str">
        <f t="shared" si="85"/>
        <v>2015-12-30</v>
      </c>
      <c r="K1382" s="82" t="s">
        <v>2830</v>
      </c>
      <c r="L1382" s="114">
        <v>2015</v>
      </c>
      <c r="M1382" s="83" t="s">
        <v>2828</v>
      </c>
      <c r="N1382" s="113" t="s">
        <v>4492</v>
      </c>
      <c r="O1382" s="86" t="s">
        <v>2829</v>
      </c>
      <c r="P1382" s="162">
        <v>42338</v>
      </c>
      <c r="Q1382" s="95" t="str">
        <f t="shared" si="86"/>
        <v>2015-11-30</v>
      </c>
      <c r="R1382" s="104" t="s">
        <v>2830</v>
      </c>
      <c r="S1382" s="174">
        <v>0</v>
      </c>
      <c r="T1382" s="92" t="s">
        <v>4071</v>
      </c>
      <c r="U1382" s="174">
        <v>10840</v>
      </c>
      <c r="V1382" s="92" t="s">
        <v>4071</v>
      </c>
      <c r="W1382" s="174">
        <v>0</v>
      </c>
      <c r="X1382" s="92" t="s">
        <v>4071</v>
      </c>
      <c r="Y1382" s="174">
        <v>0</v>
      </c>
      <c r="Z1382" s="88" t="s">
        <v>4071</v>
      </c>
      <c r="AA1382" t="s">
        <v>2784</v>
      </c>
      <c r="AB1382" t="s">
        <v>4071</v>
      </c>
      <c r="AD1382" t="s">
        <v>4071</v>
      </c>
      <c r="AE1382" t="s">
        <v>2784</v>
      </c>
      <c r="AF1382" t="s">
        <v>2831</v>
      </c>
    </row>
    <row r="1383" spans="1:32" ht="16.5" x14ac:dyDescent="0.3">
      <c r="A1383" t="s">
        <v>4072</v>
      </c>
      <c r="B1383">
        <v>1382</v>
      </c>
      <c r="C1383" t="s">
        <v>2828</v>
      </c>
      <c r="D1383" s="110" t="s">
        <v>4347</v>
      </c>
      <c r="E1383" s="80" t="s">
        <v>2829</v>
      </c>
      <c r="F1383" s="99">
        <v>41275</v>
      </c>
      <c r="G1383" s="102" t="str">
        <f t="shared" si="87"/>
        <v>2013-01-01</v>
      </c>
      <c r="H1383" s="103" t="s">
        <v>2829</v>
      </c>
      <c r="I1383" s="100">
        <v>42368</v>
      </c>
      <c r="J1383" s="100" t="str">
        <f t="shared" si="85"/>
        <v>2015-12-30</v>
      </c>
      <c r="K1383" s="82" t="s">
        <v>2830</v>
      </c>
      <c r="L1383" s="114">
        <v>2015</v>
      </c>
      <c r="M1383" s="83" t="s">
        <v>2828</v>
      </c>
      <c r="N1383" s="113" t="s">
        <v>4493</v>
      </c>
      <c r="O1383" s="86" t="s">
        <v>2829</v>
      </c>
      <c r="P1383" s="162">
        <v>42338</v>
      </c>
      <c r="Q1383" s="95" t="str">
        <f t="shared" si="86"/>
        <v>2015-11-30</v>
      </c>
      <c r="R1383" s="104" t="s">
        <v>2830</v>
      </c>
      <c r="S1383" s="174">
        <v>0</v>
      </c>
      <c r="T1383" s="92" t="s">
        <v>4071</v>
      </c>
      <c r="U1383" s="174">
        <v>486</v>
      </c>
      <c r="V1383" s="92" t="s">
        <v>4071</v>
      </c>
      <c r="W1383" s="174">
        <v>0</v>
      </c>
      <c r="X1383" s="92" t="s">
        <v>4071</v>
      </c>
      <c r="Y1383" s="174">
        <v>0</v>
      </c>
      <c r="Z1383" s="88" t="s">
        <v>4071</v>
      </c>
      <c r="AA1383" t="s">
        <v>2784</v>
      </c>
      <c r="AB1383" t="s">
        <v>4071</v>
      </c>
      <c r="AD1383" t="s">
        <v>4071</v>
      </c>
      <c r="AE1383" t="s">
        <v>2784</v>
      </c>
      <c r="AF1383" t="s">
        <v>2831</v>
      </c>
    </row>
    <row r="1384" spans="1:32" ht="16.5" x14ac:dyDescent="0.3">
      <c r="A1384" t="s">
        <v>4072</v>
      </c>
      <c r="B1384">
        <v>1383</v>
      </c>
      <c r="C1384" t="s">
        <v>2828</v>
      </c>
      <c r="D1384" s="79" t="s">
        <v>4348</v>
      </c>
      <c r="E1384" s="80" t="s">
        <v>2829</v>
      </c>
      <c r="F1384" s="99">
        <v>39814</v>
      </c>
      <c r="G1384" s="102" t="str">
        <f t="shared" si="87"/>
        <v>2009-01-01</v>
      </c>
      <c r="H1384" s="103" t="s">
        <v>2829</v>
      </c>
      <c r="I1384" s="100">
        <v>40177</v>
      </c>
      <c r="J1384" s="100" t="str">
        <f t="shared" si="85"/>
        <v>2009-12-30</v>
      </c>
      <c r="K1384" s="82" t="s">
        <v>2830</v>
      </c>
      <c r="L1384" s="81">
        <v>2009</v>
      </c>
      <c r="M1384" s="83" t="s">
        <v>2828</v>
      </c>
      <c r="N1384" s="113"/>
      <c r="O1384" s="86" t="s">
        <v>2829</v>
      </c>
      <c r="P1384" s="162"/>
      <c r="Q1384" s="95" t="str">
        <f t="shared" si="86"/>
        <v>1900-01-00</v>
      </c>
      <c r="R1384" s="104" t="s">
        <v>2830</v>
      </c>
      <c r="S1384" s="174">
        <v>106867950</v>
      </c>
      <c r="T1384" s="92" t="s">
        <v>4071</v>
      </c>
      <c r="U1384" s="174">
        <v>0</v>
      </c>
      <c r="V1384" s="92" t="s">
        <v>4071</v>
      </c>
      <c r="W1384" s="174">
        <v>0</v>
      </c>
      <c r="X1384" s="92" t="s">
        <v>4071</v>
      </c>
      <c r="Y1384" s="174">
        <v>0</v>
      </c>
      <c r="Z1384" s="88" t="s">
        <v>4071</v>
      </c>
      <c r="AA1384" t="s">
        <v>2784</v>
      </c>
      <c r="AB1384" t="s">
        <v>4071</v>
      </c>
      <c r="AD1384" t="s">
        <v>4071</v>
      </c>
      <c r="AE1384" t="s">
        <v>2784</v>
      </c>
      <c r="AF1384" t="s">
        <v>2831</v>
      </c>
    </row>
    <row r="1385" spans="1:32" ht="16.5" x14ac:dyDescent="0.3">
      <c r="A1385" t="s">
        <v>4072</v>
      </c>
      <c r="B1385">
        <v>1384</v>
      </c>
      <c r="C1385" t="s">
        <v>2828</v>
      </c>
      <c r="D1385" s="110" t="s">
        <v>4347</v>
      </c>
      <c r="E1385" s="80" t="s">
        <v>2829</v>
      </c>
      <c r="F1385" s="99">
        <v>41275</v>
      </c>
      <c r="G1385" s="102" t="str">
        <f t="shared" si="87"/>
        <v>2013-01-01</v>
      </c>
      <c r="H1385" s="103" t="s">
        <v>2829</v>
      </c>
      <c r="I1385" s="100">
        <v>42368</v>
      </c>
      <c r="J1385" s="100" t="str">
        <f t="shared" si="85"/>
        <v>2015-12-30</v>
      </c>
      <c r="K1385" s="82" t="s">
        <v>2830</v>
      </c>
      <c r="L1385" s="114">
        <v>2015</v>
      </c>
      <c r="M1385" s="83" t="s">
        <v>2828</v>
      </c>
      <c r="N1385" s="113" t="s">
        <v>4494</v>
      </c>
      <c r="O1385" s="86" t="s">
        <v>2829</v>
      </c>
      <c r="P1385" s="162">
        <v>42338</v>
      </c>
      <c r="Q1385" s="95" t="str">
        <f t="shared" si="86"/>
        <v>2015-11-30</v>
      </c>
      <c r="R1385" s="104" t="s">
        <v>2830</v>
      </c>
      <c r="S1385" s="174">
        <v>0</v>
      </c>
      <c r="T1385" s="92" t="s">
        <v>4071</v>
      </c>
      <c r="U1385" s="174" t="s">
        <v>4791</v>
      </c>
      <c r="V1385" s="92" t="s">
        <v>4071</v>
      </c>
      <c r="W1385" s="174">
        <v>0</v>
      </c>
      <c r="X1385" s="92" t="s">
        <v>4071</v>
      </c>
      <c r="Y1385" s="174">
        <v>0</v>
      </c>
      <c r="Z1385" s="88" t="s">
        <v>4071</v>
      </c>
      <c r="AA1385" t="s">
        <v>2784</v>
      </c>
      <c r="AB1385" t="s">
        <v>4071</v>
      </c>
      <c r="AD1385" t="s">
        <v>4071</v>
      </c>
      <c r="AE1385" t="s">
        <v>2784</v>
      </c>
      <c r="AF1385" t="s">
        <v>2831</v>
      </c>
    </row>
    <row r="1386" spans="1:32" ht="16.5" x14ac:dyDescent="0.3">
      <c r="A1386" t="s">
        <v>4072</v>
      </c>
      <c r="B1386">
        <v>1385</v>
      </c>
      <c r="C1386" t="s">
        <v>2828</v>
      </c>
      <c r="D1386" s="110" t="s">
        <v>4347</v>
      </c>
      <c r="E1386" s="80" t="s">
        <v>2829</v>
      </c>
      <c r="F1386" s="99">
        <v>41275</v>
      </c>
      <c r="G1386" s="102" t="str">
        <f t="shared" si="87"/>
        <v>2013-01-01</v>
      </c>
      <c r="H1386" s="103" t="s">
        <v>2829</v>
      </c>
      <c r="I1386" s="100">
        <v>42368</v>
      </c>
      <c r="J1386" s="100" t="str">
        <f t="shared" si="85"/>
        <v>2015-12-30</v>
      </c>
      <c r="K1386" s="82" t="s">
        <v>2830</v>
      </c>
      <c r="L1386" s="114">
        <v>2015</v>
      </c>
      <c r="M1386" s="83" t="s">
        <v>2828</v>
      </c>
      <c r="N1386" s="113" t="s">
        <v>4495</v>
      </c>
      <c r="O1386" s="86" t="s">
        <v>2829</v>
      </c>
      <c r="P1386" s="162">
        <v>42178</v>
      </c>
      <c r="Q1386" s="95" t="str">
        <f t="shared" si="86"/>
        <v>2015-06-23</v>
      </c>
      <c r="R1386" s="104" t="s">
        <v>2830</v>
      </c>
      <c r="S1386" s="174">
        <v>0</v>
      </c>
      <c r="T1386" s="92" t="s">
        <v>4071</v>
      </c>
      <c r="U1386" s="174">
        <v>0</v>
      </c>
      <c r="V1386" s="92" t="s">
        <v>4071</v>
      </c>
      <c r="W1386" s="174" t="s">
        <v>4856</v>
      </c>
      <c r="X1386" s="92" t="s">
        <v>4071</v>
      </c>
      <c r="Y1386" s="174">
        <v>0</v>
      </c>
      <c r="Z1386" s="88" t="s">
        <v>4071</v>
      </c>
      <c r="AA1386" t="s">
        <v>2784</v>
      </c>
      <c r="AB1386" t="s">
        <v>4071</v>
      </c>
      <c r="AD1386" t="s">
        <v>4071</v>
      </c>
      <c r="AE1386" t="s">
        <v>2784</v>
      </c>
      <c r="AF1386" t="s">
        <v>2831</v>
      </c>
    </row>
    <row r="1387" spans="1:32" ht="16.5" x14ac:dyDescent="0.3">
      <c r="A1387" t="s">
        <v>4072</v>
      </c>
      <c r="B1387">
        <v>1386</v>
      </c>
      <c r="C1387" t="s">
        <v>2828</v>
      </c>
      <c r="D1387" s="110" t="s">
        <v>4347</v>
      </c>
      <c r="E1387" s="80" t="s">
        <v>2829</v>
      </c>
      <c r="F1387" s="99">
        <v>41275</v>
      </c>
      <c r="G1387" s="102" t="str">
        <f t="shared" si="87"/>
        <v>2013-01-01</v>
      </c>
      <c r="H1387" s="103" t="s">
        <v>2829</v>
      </c>
      <c r="I1387" s="100">
        <v>42368</v>
      </c>
      <c r="J1387" s="100" t="str">
        <f t="shared" si="85"/>
        <v>2015-12-30</v>
      </c>
      <c r="K1387" s="82" t="s">
        <v>2830</v>
      </c>
      <c r="L1387" s="114">
        <v>2015</v>
      </c>
      <c r="M1387" s="83" t="s">
        <v>2828</v>
      </c>
      <c r="N1387" s="113" t="s">
        <v>4496</v>
      </c>
      <c r="O1387" s="86" t="s">
        <v>2829</v>
      </c>
      <c r="P1387" s="162">
        <v>42338</v>
      </c>
      <c r="Q1387" s="95" t="str">
        <f t="shared" si="86"/>
        <v>2015-11-30</v>
      </c>
      <c r="R1387" s="104" t="s">
        <v>2830</v>
      </c>
      <c r="S1387" s="174">
        <v>0</v>
      </c>
      <c r="T1387" s="92" t="s">
        <v>4071</v>
      </c>
      <c r="U1387" s="174" t="s">
        <v>4792</v>
      </c>
      <c r="V1387" s="92" t="s">
        <v>4071</v>
      </c>
      <c r="W1387" s="174">
        <v>0</v>
      </c>
      <c r="X1387" s="92" t="s">
        <v>4071</v>
      </c>
      <c r="Y1387" s="174">
        <v>0</v>
      </c>
      <c r="Z1387" s="88" t="s">
        <v>4071</v>
      </c>
      <c r="AA1387" t="s">
        <v>2784</v>
      </c>
      <c r="AB1387" t="s">
        <v>4071</v>
      </c>
      <c r="AD1387" t="s">
        <v>4071</v>
      </c>
      <c r="AE1387" t="s">
        <v>2784</v>
      </c>
      <c r="AF1387" t="s">
        <v>2831</v>
      </c>
    </row>
    <row r="1388" spans="1:32" ht="16.5" x14ac:dyDescent="0.3">
      <c r="A1388" t="s">
        <v>4072</v>
      </c>
      <c r="B1388">
        <v>1387</v>
      </c>
      <c r="C1388" t="s">
        <v>2828</v>
      </c>
      <c r="D1388" s="110" t="s">
        <v>4347</v>
      </c>
      <c r="E1388" s="80" t="s">
        <v>2829</v>
      </c>
      <c r="F1388" s="99">
        <v>41275</v>
      </c>
      <c r="G1388" s="102" t="str">
        <f t="shared" si="87"/>
        <v>2013-01-01</v>
      </c>
      <c r="H1388" s="103" t="s">
        <v>2829</v>
      </c>
      <c r="I1388" s="100">
        <v>42368</v>
      </c>
      <c r="J1388" s="100" t="str">
        <f t="shared" si="85"/>
        <v>2015-12-30</v>
      </c>
      <c r="K1388" s="82" t="s">
        <v>2830</v>
      </c>
      <c r="L1388" s="114">
        <v>2015</v>
      </c>
      <c r="M1388" s="83" t="s">
        <v>2828</v>
      </c>
      <c r="N1388" s="113" t="s">
        <v>4497</v>
      </c>
      <c r="O1388" s="86" t="s">
        <v>2829</v>
      </c>
      <c r="P1388" s="162">
        <v>42338</v>
      </c>
      <c r="Q1388" s="95" t="str">
        <f t="shared" si="86"/>
        <v>2015-11-30</v>
      </c>
      <c r="R1388" s="104" t="s">
        <v>2830</v>
      </c>
      <c r="S1388" s="174">
        <v>0</v>
      </c>
      <c r="T1388" s="92" t="s">
        <v>4071</v>
      </c>
      <c r="U1388" s="174">
        <v>26884</v>
      </c>
      <c r="V1388" s="92" t="s">
        <v>4071</v>
      </c>
      <c r="W1388" s="174">
        <v>0</v>
      </c>
      <c r="X1388" s="92" t="s">
        <v>4071</v>
      </c>
      <c r="Y1388" s="174">
        <v>0</v>
      </c>
      <c r="Z1388" s="88" t="s">
        <v>4071</v>
      </c>
      <c r="AA1388" t="s">
        <v>2784</v>
      </c>
      <c r="AB1388" t="s">
        <v>4071</v>
      </c>
      <c r="AD1388" t="s">
        <v>4071</v>
      </c>
      <c r="AE1388" t="s">
        <v>2784</v>
      </c>
      <c r="AF1388" t="s">
        <v>2831</v>
      </c>
    </row>
    <row r="1389" spans="1:32" ht="16.5" x14ac:dyDescent="0.3">
      <c r="A1389" t="s">
        <v>4072</v>
      </c>
      <c r="B1389">
        <v>1388</v>
      </c>
      <c r="C1389" t="s">
        <v>2828</v>
      </c>
      <c r="D1389" s="110" t="s">
        <v>4347</v>
      </c>
      <c r="E1389" s="80" t="s">
        <v>2829</v>
      </c>
      <c r="F1389" s="99">
        <v>41275</v>
      </c>
      <c r="G1389" s="102" t="str">
        <f t="shared" si="87"/>
        <v>2013-01-01</v>
      </c>
      <c r="H1389" s="103" t="s">
        <v>2829</v>
      </c>
      <c r="I1389" s="100">
        <v>42368</v>
      </c>
      <c r="J1389" s="100" t="str">
        <f t="shared" si="85"/>
        <v>2015-12-30</v>
      </c>
      <c r="K1389" s="82" t="s">
        <v>2830</v>
      </c>
      <c r="L1389" s="114">
        <v>2015</v>
      </c>
      <c r="M1389" s="83" t="s">
        <v>2828</v>
      </c>
      <c r="N1389" s="113" t="s">
        <v>4498</v>
      </c>
      <c r="O1389" s="86" t="s">
        <v>2829</v>
      </c>
      <c r="P1389" s="162">
        <v>42333</v>
      </c>
      <c r="Q1389" s="95" t="str">
        <f t="shared" si="86"/>
        <v>2015-11-25</v>
      </c>
      <c r="R1389" s="104" t="s">
        <v>2830</v>
      </c>
      <c r="S1389" s="174">
        <v>0</v>
      </c>
      <c r="T1389" s="92" t="s">
        <v>4071</v>
      </c>
      <c r="U1389" s="174">
        <v>8800</v>
      </c>
      <c r="V1389" s="92" t="s">
        <v>4071</v>
      </c>
      <c r="W1389" s="174">
        <v>0</v>
      </c>
      <c r="X1389" s="92" t="s">
        <v>4071</v>
      </c>
      <c r="Y1389" s="174">
        <v>0</v>
      </c>
      <c r="Z1389" s="88" t="s">
        <v>4071</v>
      </c>
      <c r="AA1389" t="s">
        <v>2784</v>
      </c>
      <c r="AB1389" t="s">
        <v>4071</v>
      </c>
      <c r="AD1389" t="s">
        <v>4071</v>
      </c>
      <c r="AE1389" t="s">
        <v>2784</v>
      </c>
      <c r="AF1389" t="s">
        <v>2831</v>
      </c>
    </row>
    <row r="1390" spans="1:32" ht="16.5" x14ac:dyDescent="0.3">
      <c r="A1390" t="s">
        <v>4072</v>
      </c>
      <c r="B1390">
        <v>1389</v>
      </c>
      <c r="C1390" t="s">
        <v>2828</v>
      </c>
      <c r="D1390" s="110" t="s">
        <v>4347</v>
      </c>
      <c r="E1390" s="80" t="s">
        <v>2829</v>
      </c>
      <c r="F1390" s="99">
        <v>41275</v>
      </c>
      <c r="G1390" s="102" t="str">
        <f t="shared" si="87"/>
        <v>2013-01-01</v>
      </c>
      <c r="H1390" s="103" t="s">
        <v>2829</v>
      </c>
      <c r="I1390" s="100">
        <v>42368</v>
      </c>
      <c r="J1390" s="100" t="str">
        <f t="shared" si="85"/>
        <v>2015-12-30</v>
      </c>
      <c r="K1390" s="82" t="s">
        <v>2830</v>
      </c>
      <c r="L1390" s="114">
        <v>2015</v>
      </c>
      <c r="M1390" s="83" t="s">
        <v>2828</v>
      </c>
      <c r="N1390" s="113" t="s">
        <v>4499</v>
      </c>
      <c r="O1390" s="86" t="s">
        <v>2829</v>
      </c>
      <c r="P1390" s="162">
        <v>42338</v>
      </c>
      <c r="Q1390" s="95" t="str">
        <f t="shared" si="86"/>
        <v>2015-11-30</v>
      </c>
      <c r="R1390" s="104" t="s">
        <v>2830</v>
      </c>
      <c r="S1390" s="174">
        <v>0</v>
      </c>
      <c r="T1390" s="92" t="s">
        <v>4071</v>
      </c>
      <c r="U1390" s="174" t="s">
        <v>4793</v>
      </c>
      <c r="V1390" s="92" t="s">
        <v>4071</v>
      </c>
      <c r="W1390" s="174">
        <v>0</v>
      </c>
      <c r="X1390" s="92" t="s">
        <v>4071</v>
      </c>
      <c r="Y1390" s="174">
        <v>0</v>
      </c>
      <c r="Z1390" s="88" t="s">
        <v>4071</v>
      </c>
      <c r="AA1390" t="s">
        <v>2784</v>
      </c>
      <c r="AB1390" t="s">
        <v>4071</v>
      </c>
      <c r="AD1390" t="s">
        <v>4071</v>
      </c>
      <c r="AE1390" t="s">
        <v>2784</v>
      </c>
      <c r="AF1390" t="s">
        <v>2831</v>
      </c>
    </row>
    <row r="1391" spans="1:32" ht="16.5" x14ac:dyDescent="0.3">
      <c r="A1391" t="s">
        <v>4072</v>
      </c>
      <c r="B1391">
        <v>1390</v>
      </c>
      <c r="C1391" t="s">
        <v>2828</v>
      </c>
      <c r="D1391" s="110" t="s">
        <v>4347</v>
      </c>
      <c r="E1391" s="80" t="s">
        <v>2829</v>
      </c>
      <c r="F1391" s="99">
        <v>41275</v>
      </c>
      <c r="G1391" s="102" t="str">
        <f t="shared" si="87"/>
        <v>2013-01-01</v>
      </c>
      <c r="H1391" s="103" t="s">
        <v>2829</v>
      </c>
      <c r="I1391" s="100">
        <v>42368</v>
      </c>
      <c r="J1391" s="100" t="str">
        <f t="shared" si="85"/>
        <v>2015-12-30</v>
      </c>
      <c r="K1391" s="82" t="s">
        <v>2830</v>
      </c>
      <c r="L1391" s="114">
        <v>2015</v>
      </c>
      <c r="M1391" s="83" t="s">
        <v>2828</v>
      </c>
      <c r="N1391" s="113" t="s">
        <v>4500</v>
      </c>
      <c r="O1391" s="86" t="s">
        <v>2829</v>
      </c>
      <c r="P1391" s="162">
        <v>42338</v>
      </c>
      <c r="Q1391" s="95" t="str">
        <f t="shared" si="86"/>
        <v>2015-11-30</v>
      </c>
      <c r="R1391" s="104" t="s">
        <v>2830</v>
      </c>
      <c r="S1391" s="174">
        <v>0</v>
      </c>
      <c r="T1391" s="92" t="s">
        <v>4071</v>
      </c>
      <c r="U1391" s="174">
        <v>4428</v>
      </c>
      <c r="V1391" s="92" t="s">
        <v>4071</v>
      </c>
      <c r="W1391" s="174">
        <v>0</v>
      </c>
      <c r="X1391" s="92" t="s">
        <v>4071</v>
      </c>
      <c r="Y1391" s="174">
        <v>0</v>
      </c>
      <c r="Z1391" s="88" t="s">
        <v>4071</v>
      </c>
      <c r="AA1391" t="s">
        <v>2784</v>
      </c>
      <c r="AB1391" t="s">
        <v>4071</v>
      </c>
      <c r="AD1391" t="s">
        <v>4071</v>
      </c>
      <c r="AE1391" t="s">
        <v>2784</v>
      </c>
      <c r="AF1391" t="s">
        <v>2831</v>
      </c>
    </row>
    <row r="1392" spans="1:32" ht="16.5" x14ac:dyDescent="0.3">
      <c r="A1392" t="s">
        <v>4072</v>
      </c>
      <c r="B1392">
        <v>1391</v>
      </c>
      <c r="C1392" t="s">
        <v>2828</v>
      </c>
      <c r="D1392" s="110" t="s">
        <v>4347</v>
      </c>
      <c r="E1392" s="80" t="s">
        <v>2829</v>
      </c>
      <c r="F1392" s="99">
        <v>40544</v>
      </c>
      <c r="G1392" s="102" t="str">
        <f t="shared" si="87"/>
        <v>2011-01-01</v>
      </c>
      <c r="H1392" s="103" t="s">
        <v>2829</v>
      </c>
      <c r="I1392" s="100">
        <v>41273</v>
      </c>
      <c r="J1392" s="100" t="str">
        <f t="shared" si="85"/>
        <v>2012-12-30</v>
      </c>
      <c r="K1392" s="82" t="s">
        <v>2830</v>
      </c>
      <c r="L1392" s="114">
        <v>2014</v>
      </c>
      <c r="M1392" s="83" t="s">
        <v>2828</v>
      </c>
      <c r="N1392" s="113" t="s">
        <v>4501</v>
      </c>
      <c r="O1392" s="86" t="s">
        <v>2829</v>
      </c>
      <c r="P1392" s="162">
        <v>41991</v>
      </c>
      <c r="Q1392" s="95" t="str">
        <f t="shared" si="86"/>
        <v>2014-12-18</v>
      </c>
      <c r="R1392" s="104" t="s">
        <v>2830</v>
      </c>
      <c r="S1392" s="174" t="s">
        <v>4717</v>
      </c>
      <c r="T1392" s="92" t="s">
        <v>4071</v>
      </c>
      <c r="U1392" s="174" t="s">
        <v>4794</v>
      </c>
      <c r="V1392" s="92" t="s">
        <v>4071</v>
      </c>
      <c r="W1392" s="174">
        <v>0</v>
      </c>
      <c r="X1392" s="92" t="s">
        <v>4071</v>
      </c>
      <c r="Y1392" s="174">
        <v>0</v>
      </c>
      <c r="Z1392" s="88" t="s">
        <v>4071</v>
      </c>
      <c r="AA1392" t="s">
        <v>2784</v>
      </c>
      <c r="AB1392" t="s">
        <v>4071</v>
      </c>
      <c r="AD1392" t="s">
        <v>4071</v>
      </c>
      <c r="AE1392" t="s">
        <v>2784</v>
      </c>
      <c r="AF1392" t="s">
        <v>2831</v>
      </c>
    </row>
    <row r="1393" spans="1:32" ht="16.5" x14ac:dyDescent="0.3">
      <c r="A1393" t="s">
        <v>4072</v>
      </c>
      <c r="B1393">
        <v>1392</v>
      </c>
      <c r="C1393" t="s">
        <v>2828</v>
      </c>
      <c r="D1393" s="110" t="s">
        <v>4347</v>
      </c>
      <c r="E1393" s="80" t="s">
        <v>2829</v>
      </c>
      <c r="F1393" s="99">
        <v>41275</v>
      </c>
      <c r="G1393" s="102" t="str">
        <f t="shared" si="87"/>
        <v>2013-01-01</v>
      </c>
      <c r="H1393" s="103" t="s">
        <v>2829</v>
      </c>
      <c r="I1393" s="100">
        <v>42368</v>
      </c>
      <c r="J1393" s="100" t="str">
        <f t="shared" si="85"/>
        <v>2015-12-30</v>
      </c>
      <c r="K1393" s="82" t="s">
        <v>2830</v>
      </c>
      <c r="L1393" s="114">
        <v>2015</v>
      </c>
      <c r="M1393" s="83" t="s">
        <v>2828</v>
      </c>
      <c r="N1393" s="113" t="s">
        <v>4502</v>
      </c>
      <c r="O1393" s="86" t="s">
        <v>2829</v>
      </c>
      <c r="P1393" s="162">
        <v>42338</v>
      </c>
      <c r="Q1393" s="95" t="str">
        <f t="shared" si="86"/>
        <v>2015-11-30</v>
      </c>
      <c r="R1393" s="104" t="s">
        <v>2830</v>
      </c>
      <c r="S1393" s="174">
        <v>0</v>
      </c>
      <c r="T1393" s="92" t="s">
        <v>4071</v>
      </c>
      <c r="U1393" s="174">
        <v>4290</v>
      </c>
      <c r="V1393" s="92" t="s">
        <v>4071</v>
      </c>
      <c r="W1393" s="174">
        <v>0</v>
      </c>
      <c r="X1393" s="92" t="s">
        <v>4071</v>
      </c>
      <c r="Y1393" s="174">
        <v>0</v>
      </c>
      <c r="Z1393" s="88" t="s">
        <v>4071</v>
      </c>
      <c r="AA1393" t="s">
        <v>2784</v>
      </c>
      <c r="AB1393" t="s">
        <v>4071</v>
      </c>
      <c r="AD1393" t="s">
        <v>4071</v>
      </c>
      <c r="AE1393" t="s">
        <v>2784</v>
      </c>
      <c r="AF1393" t="s">
        <v>2831</v>
      </c>
    </row>
    <row r="1394" spans="1:32" ht="16.5" x14ac:dyDescent="0.3">
      <c r="A1394" t="s">
        <v>4072</v>
      </c>
      <c r="B1394">
        <v>1393</v>
      </c>
      <c r="C1394" t="s">
        <v>2828</v>
      </c>
      <c r="D1394" s="110" t="s">
        <v>4347</v>
      </c>
      <c r="E1394" s="80" t="s">
        <v>2829</v>
      </c>
      <c r="F1394" s="99">
        <v>41275</v>
      </c>
      <c r="G1394" s="102" t="str">
        <f t="shared" si="87"/>
        <v>2013-01-01</v>
      </c>
      <c r="H1394" s="103" t="s">
        <v>2829</v>
      </c>
      <c r="I1394" s="100">
        <v>42368</v>
      </c>
      <c r="J1394" s="100" t="str">
        <f t="shared" si="85"/>
        <v>2015-12-30</v>
      </c>
      <c r="K1394" s="82" t="s">
        <v>2830</v>
      </c>
      <c r="L1394" s="114">
        <v>2015</v>
      </c>
      <c r="M1394" s="83" t="s">
        <v>2828</v>
      </c>
      <c r="N1394" s="113" t="s">
        <v>4503</v>
      </c>
      <c r="O1394" s="86" t="s">
        <v>2829</v>
      </c>
      <c r="P1394" s="162">
        <v>42338</v>
      </c>
      <c r="Q1394" s="95" t="str">
        <f t="shared" si="86"/>
        <v>2015-11-30</v>
      </c>
      <c r="R1394" s="104" t="s">
        <v>2830</v>
      </c>
      <c r="S1394" s="174">
        <v>0</v>
      </c>
      <c r="T1394" s="92" t="s">
        <v>4071</v>
      </c>
      <c r="U1394" s="174">
        <v>3000</v>
      </c>
      <c r="V1394" s="92" t="s">
        <v>4071</v>
      </c>
      <c r="W1394" s="174">
        <v>0</v>
      </c>
      <c r="X1394" s="92" t="s">
        <v>4071</v>
      </c>
      <c r="Y1394" s="174">
        <v>0</v>
      </c>
      <c r="Z1394" s="88" t="s">
        <v>4071</v>
      </c>
      <c r="AA1394" t="s">
        <v>2784</v>
      </c>
      <c r="AB1394" t="s">
        <v>4071</v>
      </c>
      <c r="AD1394" t="s">
        <v>4071</v>
      </c>
      <c r="AE1394" t="s">
        <v>2784</v>
      </c>
      <c r="AF1394" t="s">
        <v>2831</v>
      </c>
    </row>
    <row r="1395" spans="1:32" ht="16.5" x14ac:dyDescent="0.3">
      <c r="A1395" t="s">
        <v>4072</v>
      </c>
      <c r="B1395">
        <v>1394</v>
      </c>
      <c r="C1395" t="s">
        <v>2828</v>
      </c>
      <c r="D1395" s="79" t="s">
        <v>4348</v>
      </c>
      <c r="E1395" s="80" t="s">
        <v>2829</v>
      </c>
      <c r="F1395" s="99">
        <v>39814</v>
      </c>
      <c r="G1395" s="102" t="str">
        <f t="shared" si="87"/>
        <v>2009-01-01</v>
      </c>
      <c r="H1395" s="103" t="s">
        <v>2829</v>
      </c>
      <c r="I1395" s="100">
        <v>40177</v>
      </c>
      <c r="J1395" s="100" t="str">
        <f t="shared" si="85"/>
        <v>2009-12-30</v>
      </c>
      <c r="K1395" s="82" t="s">
        <v>2830</v>
      </c>
      <c r="L1395" s="81">
        <v>2009</v>
      </c>
      <c r="M1395" s="83" t="s">
        <v>2828</v>
      </c>
      <c r="N1395" s="113"/>
      <c r="O1395" s="86" t="s">
        <v>2829</v>
      </c>
      <c r="P1395" s="162"/>
      <c r="Q1395" s="95" t="str">
        <f t="shared" si="86"/>
        <v>1900-01-00</v>
      </c>
      <c r="R1395" s="104" t="s">
        <v>2830</v>
      </c>
      <c r="S1395" s="174">
        <v>25891680</v>
      </c>
      <c r="T1395" s="92" t="s">
        <v>4071</v>
      </c>
      <c r="U1395" s="174">
        <v>0</v>
      </c>
      <c r="V1395" s="92" t="s">
        <v>4071</v>
      </c>
      <c r="W1395" s="174">
        <v>0</v>
      </c>
      <c r="X1395" s="92" t="s">
        <v>4071</v>
      </c>
      <c r="Y1395" s="174">
        <v>0</v>
      </c>
      <c r="Z1395" s="88" t="s">
        <v>4071</v>
      </c>
      <c r="AA1395" t="s">
        <v>2784</v>
      </c>
      <c r="AB1395" t="s">
        <v>4071</v>
      </c>
      <c r="AD1395" t="s">
        <v>4071</v>
      </c>
      <c r="AE1395" t="s">
        <v>2784</v>
      </c>
      <c r="AF1395" t="s">
        <v>2831</v>
      </c>
    </row>
    <row r="1396" spans="1:32" ht="16.5" x14ac:dyDescent="0.3">
      <c r="A1396" t="s">
        <v>4072</v>
      </c>
      <c r="B1396">
        <v>1395</v>
      </c>
      <c r="C1396" t="s">
        <v>2828</v>
      </c>
      <c r="D1396" s="110" t="s">
        <v>4347</v>
      </c>
      <c r="E1396" s="80" t="s">
        <v>2829</v>
      </c>
      <c r="F1396" s="99">
        <v>41275</v>
      </c>
      <c r="G1396" s="102" t="str">
        <f t="shared" si="87"/>
        <v>2013-01-01</v>
      </c>
      <c r="H1396" s="103" t="s">
        <v>2829</v>
      </c>
      <c r="I1396" s="100">
        <v>42368</v>
      </c>
      <c r="J1396" s="100" t="str">
        <f t="shared" si="85"/>
        <v>2015-12-30</v>
      </c>
      <c r="K1396" s="82" t="s">
        <v>2830</v>
      </c>
      <c r="L1396" s="114">
        <v>2015</v>
      </c>
      <c r="M1396" s="83" t="s">
        <v>2828</v>
      </c>
      <c r="N1396" s="113" t="s">
        <v>4504</v>
      </c>
      <c r="O1396" s="86" t="s">
        <v>2829</v>
      </c>
      <c r="P1396" s="162">
        <v>42338</v>
      </c>
      <c r="Q1396" s="95" t="str">
        <f t="shared" si="86"/>
        <v>2015-11-30</v>
      </c>
      <c r="R1396" s="104" t="s">
        <v>2830</v>
      </c>
      <c r="S1396" s="174">
        <v>0</v>
      </c>
      <c r="T1396" s="92" t="s">
        <v>4071</v>
      </c>
      <c r="U1396" s="174">
        <v>9666</v>
      </c>
      <c r="V1396" s="92" t="s">
        <v>4071</v>
      </c>
      <c r="W1396" s="174">
        <v>0</v>
      </c>
      <c r="X1396" s="92" t="s">
        <v>4071</v>
      </c>
      <c r="Y1396" s="174">
        <v>0</v>
      </c>
      <c r="Z1396" s="88" t="s">
        <v>4071</v>
      </c>
      <c r="AA1396" t="s">
        <v>2784</v>
      </c>
      <c r="AB1396" t="s">
        <v>4071</v>
      </c>
      <c r="AD1396" t="s">
        <v>4071</v>
      </c>
      <c r="AE1396" t="s">
        <v>2784</v>
      </c>
      <c r="AF1396" t="s">
        <v>2831</v>
      </c>
    </row>
    <row r="1397" spans="1:32" ht="16.5" x14ac:dyDescent="0.3">
      <c r="A1397" t="s">
        <v>4072</v>
      </c>
      <c r="B1397">
        <v>1396</v>
      </c>
      <c r="C1397" t="s">
        <v>2828</v>
      </c>
      <c r="D1397" s="111" t="s">
        <v>4348</v>
      </c>
      <c r="E1397" s="80" t="s">
        <v>2829</v>
      </c>
      <c r="F1397" s="99">
        <v>41275</v>
      </c>
      <c r="G1397" s="102" t="str">
        <f t="shared" si="87"/>
        <v>2013-01-01</v>
      </c>
      <c r="H1397" s="103" t="s">
        <v>2829</v>
      </c>
      <c r="I1397" s="100">
        <v>41638</v>
      </c>
      <c r="J1397" s="100" t="str">
        <f t="shared" si="85"/>
        <v>2013-12-30</v>
      </c>
      <c r="K1397" s="82" t="s">
        <v>2830</v>
      </c>
      <c r="L1397" s="115">
        <v>2013</v>
      </c>
      <c r="M1397" s="83" t="s">
        <v>2828</v>
      </c>
      <c r="N1397" s="113" t="s">
        <v>4505</v>
      </c>
      <c r="O1397" s="86" t="s">
        <v>2829</v>
      </c>
      <c r="P1397" s="162">
        <v>41407</v>
      </c>
      <c r="Q1397" s="95" t="str">
        <f t="shared" si="86"/>
        <v>2013-05-13</v>
      </c>
      <c r="R1397" s="104" t="s">
        <v>2830</v>
      </c>
      <c r="S1397" s="174">
        <v>0</v>
      </c>
      <c r="T1397" s="92" t="s">
        <v>4071</v>
      </c>
      <c r="U1397" s="174">
        <v>6944</v>
      </c>
      <c r="V1397" s="92" t="s">
        <v>4071</v>
      </c>
      <c r="W1397" s="174">
        <v>0</v>
      </c>
      <c r="X1397" s="92" t="s">
        <v>4071</v>
      </c>
      <c r="Y1397" s="174">
        <v>0</v>
      </c>
      <c r="Z1397" s="88" t="s">
        <v>4071</v>
      </c>
      <c r="AA1397" t="s">
        <v>2784</v>
      </c>
      <c r="AB1397" t="s">
        <v>4071</v>
      </c>
      <c r="AD1397" t="s">
        <v>4071</v>
      </c>
      <c r="AE1397" t="s">
        <v>2784</v>
      </c>
      <c r="AF1397" t="s">
        <v>2831</v>
      </c>
    </row>
    <row r="1398" spans="1:32" ht="16.5" x14ac:dyDescent="0.3">
      <c r="A1398" t="s">
        <v>4072</v>
      </c>
      <c r="B1398">
        <v>1397</v>
      </c>
      <c r="C1398" t="s">
        <v>2828</v>
      </c>
      <c r="D1398" s="110" t="s">
        <v>4347</v>
      </c>
      <c r="E1398" s="80" t="s">
        <v>2829</v>
      </c>
      <c r="F1398" s="99">
        <v>40544</v>
      </c>
      <c r="G1398" s="102" t="str">
        <f t="shared" si="87"/>
        <v>2011-01-01</v>
      </c>
      <c r="H1398" s="103" t="s">
        <v>2829</v>
      </c>
      <c r="I1398" s="100">
        <v>40907</v>
      </c>
      <c r="J1398" s="100" t="str">
        <f t="shared" si="85"/>
        <v>2011-12-30</v>
      </c>
      <c r="K1398" s="82" t="s">
        <v>2830</v>
      </c>
      <c r="L1398" s="114">
        <v>2014</v>
      </c>
      <c r="M1398" s="83" t="s">
        <v>2828</v>
      </c>
      <c r="N1398" s="113" t="s">
        <v>4506</v>
      </c>
      <c r="O1398" s="86" t="s">
        <v>2829</v>
      </c>
      <c r="P1398" s="162">
        <v>41991</v>
      </c>
      <c r="Q1398" s="95" t="str">
        <f t="shared" si="86"/>
        <v>2014-12-18</v>
      </c>
      <c r="R1398" s="104" t="s">
        <v>2830</v>
      </c>
      <c r="S1398" s="174" t="s">
        <v>4718</v>
      </c>
      <c r="T1398" s="92" t="s">
        <v>4071</v>
      </c>
      <c r="U1398" s="174" t="s">
        <v>4795</v>
      </c>
      <c r="V1398" s="92" t="s">
        <v>4071</v>
      </c>
      <c r="W1398" s="174">
        <v>0</v>
      </c>
      <c r="X1398" s="92" t="s">
        <v>4071</v>
      </c>
      <c r="Y1398" s="174">
        <v>0</v>
      </c>
      <c r="Z1398" s="88" t="s">
        <v>4071</v>
      </c>
      <c r="AA1398" t="s">
        <v>2784</v>
      </c>
      <c r="AB1398" t="s">
        <v>4071</v>
      </c>
      <c r="AD1398" t="s">
        <v>4071</v>
      </c>
      <c r="AE1398" t="s">
        <v>2784</v>
      </c>
      <c r="AF1398" t="s">
        <v>2831</v>
      </c>
    </row>
    <row r="1399" spans="1:32" ht="16.5" x14ac:dyDescent="0.3">
      <c r="A1399" t="s">
        <v>4072</v>
      </c>
      <c r="B1399">
        <v>1398</v>
      </c>
      <c r="C1399" t="s">
        <v>2828</v>
      </c>
      <c r="D1399" s="110" t="s">
        <v>4347</v>
      </c>
      <c r="E1399" s="80" t="s">
        <v>2829</v>
      </c>
      <c r="F1399" s="99">
        <v>41275</v>
      </c>
      <c r="G1399" s="102" t="str">
        <f t="shared" si="87"/>
        <v>2013-01-01</v>
      </c>
      <c r="H1399" s="103" t="s">
        <v>2829</v>
      </c>
      <c r="I1399" s="100">
        <v>42368</v>
      </c>
      <c r="J1399" s="100" t="str">
        <f t="shared" si="85"/>
        <v>2015-12-30</v>
      </c>
      <c r="K1399" s="82" t="s">
        <v>2830</v>
      </c>
      <c r="L1399" s="114">
        <v>2015</v>
      </c>
      <c r="M1399" s="83" t="s">
        <v>2828</v>
      </c>
      <c r="N1399" s="113" t="s">
        <v>4507</v>
      </c>
      <c r="O1399" s="86" t="s">
        <v>2829</v>
      </c>
      <c r="P1399" s="162">
        <v>42338</v>
      </c>
      <c r="Q1399" s="95" t="str">
        <f t="shared" si="86"/>
        <v>2015-11-30</v>
      </c>
      <c r="R1399" s="104" t="s">
        <v>2830</v>
      </c>
      <c r="S1399" s="174">
        <v>0</v>
      </c>
      <c r="T1399" s="92" t="s">
        <v>4071</v>
      </c>
      <c r="U1399" s="174">
        <v>8000</v>
      </c>
      <c r="V1399" s="92" t="s">
        <v>4071</v>
      </c>
      <c r="W1399" s="174">
        <v>0</v>
      </c>
      <c r="X1399" s="92" t="s">
        <v>4071</v>
      </c>
      <c r="Y1399" s="174">
        <v>0</v>
      </c>
      <c r="Z1399" s="88" t="s">
        <v>4071</v>
      </c>
      <c r="AA1399" t="s">
        <v>2784</v>
      </c>
      <c r="AB1399" t="s">
        <v>4071</v>
      </c>
      <c r="AD1399" t="s">
        <v>4071</v>
      </c>
      <c r="AE1399" t="s">
        <v>2784</v>
      </c>
      <c r="AF1399" t="s">
        <v>2831</v>
      </c>
    </row>
    <row r="1400" spans="1:32" ht="16.5" x14ac:dyDescent="0.3">
      <c r="A1400" t="s">
        <v>4072</v>
      </c>
      <c r="B1400">
        <v>1399</v>
      </c>
      <c r="C1400" t="s">
        <v>2828</v>
      </c>
      <c r="D1400" s="79" t="s">
        <v>4348</v>
      </c>
      <c r="E1400" s="80" t="s">
        <v>2829</v>
      </c>
      <c r="F1400" s="99">
        <v>39814</v>
      </c>
      <c r="G1400" s="102" t="str">
        <f t="shared" si="87"/>
        <v>2009-01-01</v>
      </c>
      <c r="H1400" s="103" t="s">
        <v>2829</v>
      </c>
      <c r="I1400" s="100">
        <v>40177</v>
      </c>
      <c r="J1400" s="100" t="str">
        <f t="shared" si="85"/>
        <v>2009-12-30</v>
      </c>
      <c r="K1400" s="82" t="s">
        <v>2830</v>
      </c>
      <c r="L1400" s="81">
        <v>2009</v>
      </c>
      <c r="M1400" s="83" t="s">
        <v>2828</v>
      </c>
      <c r="N1400" s="113"/>
      <c r="O1400" s="86" t="s">
        <v>2829</v>
      </c>
      <c r="P1400" s="162"/>
      <c r="Q1400" s="95" t="str">
        <f t="shared" si="86"/>
        <v>1900-01-00</v>
      </c>
      <c r="R1400" s="104" t="s">
        <v>2830</v>
      </c>
      <c r="S1400" s="174">
        <v>0</v>
      </c>
      <c r="T1400" s="92" t="s">
        <v>4071</v>
      </c>
      <c r="U1400" s="174">
        <v>0</v>
      </c>
      <c r="V1400" s="92" t="s">
        <v>4071</v>
      </c>
      <c r="W1400" s="174">
        <v>0</v>
      </c>
      <c r="X1400" s="92" t="s">
        <v>4071</v>
      </c>
      <c r="Y1400" s="174">
        <v>0</v>
      </c>
      <c r="Z1400" s="88" t="s">
        <v>4071</v>
      </c>
      <c r="AA1400" t="s">
        <v>2784</v>
      </c>
      <c r="AB1400" t="s">
        <v>4071</v>
      </c>
      <c r="AD1400" t="s">
        <v>4071</v>
      </c>
      <c r="AE1400" t="s">
        <v>2784</v>
      </c>
      <c r="AF1400" t="s">
        <v>2831</v>
      </c>
    </row>
    <row r="1401" spans="1:32" ht="16.5" x14ac:dyDescent="0.3">
      <c r="A1401" t="s">
        <v>4072</v>
      </c>
      <c r="B1401">
        <v>1400</v>
      </c>
      <c r="C1401" t="s">
        <v>2828</v>
      </c>
      <c r="D1401" s="110" t="s">
        <v>4347</v>
      </c>
      <c r="E1401" s="80" t="s">
        <v>2829</v>
      </c>
      <c r="F1401" s="99">
        <v>41275</v>
      </c>
      <c r="G1401" s="102" t="str">
        <f t="shared" si="87"/>
        <v>2013-01-01</v>
      </c>
      <c r="H1401" s="103" t="s">
        <v>2829</v>
      </c>
      <c r="I1401" s="100">
        <v>42368</v>
      </c>
      <c r="J1401" s="100" t="str">
        <f t="shared" si="85"/>
        <v>2015-12-30</v>
      </c>
      <c r="K1401" s="82" t="s">
        <v>2830</v>
      </c>
      <c r="L1401" s="114">
        <v>2015</v>
      </c>
      <c r="M1401" s="83" t="s">
        <v>2828</v>
      </c>
      <c r="N1401" s="113" t="s">
        <v>4508</v>
      </c>
      <c r="O1401" s="86" t="s">
        <v>2829</v>
      </c>
      <c r="P1401" s="162">
        <v>42338</v>
      </c>
      <c r="Q1401" s="95" t="str">
        <f t="shared" si="86"/>
        <v>2015-11-30</v>
      </c>
      <c r="R1401" s="104" t="s">
        <v>2830</v>
      </c>
      <c r="S1401" s="174">
        <v>0</v>
      </c>
      <c r="T1401" s="92" t="s">
        <v>4071</v>
      </c>
      <c r="U1401" s="174">
        <v>15344</v>
      </c>
      <c r="V1401" s="92" t="s">
        <v>4071</v>
      </c>
      <c r="W1401" s="174">
        <v>0</v>
      </c>
      <c r="X1401" s="92" t="s">
        <v>4071</v>
      </c>
      <c r="Y1401" s="174">
        <v>0</v>
      </c>
      <c r="Z1401" s="88" t="s">
        <v>4071</v>
      </c>
      <c r="AA1401" t="s">
        <v>2784</v>
      </c>
      <c r="AB1401" t="s">
        <v>4071</v>
      </c>
      <c r="AD1401" t="s">
        <v>4071</v>
      </c>
      <c r="AE1401" t="s">
        <v>2784</v>
      </c>
      <c r="AF1401" t="s">
        <v>2831</v>
      </c>
    </row>
    <row r="1402" spans="1:32" ht="16.5" x14ac:dyDescent="0.3">
      <c r="A1402" t="s">
        <v>4072</v>
      </c>
      <c r="B1402">
        <v>1401</v>
      </c>
      <c r="C1402" t="s">
        <v>2828</v>
      </c>
      <c r="D1402" s="110" t="s">
        <v>4347</v>
      </c>
      <c r="E1402" s="80" t="s">
        <v>2829</v>
      </c>
      <c r="F1402" s="99">
        <v>40544</v>
      </c>
      <c r="G1402" s="102" t="str">
        <f t="shared" si="87"/>
        <v>2011-01-01</v>
      </c>
      <c r="H1402" s="103" t="s">
        <v>2829</v>
      </c>
      <c r="I1402" s="100">
        <v>41273</v>
      </c>
      <c r="J1402" s="100" t="str">
        <f t="shared" si="85"/>
        <v>2012-12-30</v>
      </c>
      <c r="K1402" s="82" t="s">
        <v>2830</v>
      </c>
      <c r="L1402" s="114">
        <v>2014</v>
      </c>
      <c r="M1402" s="83" t="s">
        <v>2828</v>
      </c>
      <c r="N1402" s="113" t="s">
        <v>4509</v>
      </c>
      <c r="O1402" s="86" t="s">
        <v>2829</v>
      </c>
      <c r="P1402" s="162">
        <v>41542</v>
      </c>
      <c r="Q1402" s="95" t="str">
        <f t="shared" si="86"/>
        <v>2013-09-25</v>
      </c>
      <c r="R1402" s="104" t="s">
        <v>2830</v>
      </c>
      <c r="S1402" s="174" t="s">
        <v>4719</v>
      </c>
      <c r="T1402" s="92" t="s">
        <v>4071</v>
      </c>
      <c r="U1402" s="174" t="s">
        <v>4796</v>
      </c>
      <c r="V1402" s="92" t="s">
        <v>4071</v>
      </c>
      <c r="W1402" s="174" t="s">
        <v>4857</v>
      </c>
      <c r="X1402" s="92" t="s">
        <v>4071</v>
      </c>
      <c r="Y1402" s="174">
        <v>0</v>
      </c>
      <c r="Z1402" s="88" t="s">
        <v>4071</v>
      </c>
      <c r="AA1402" t="s">
        <v>2784</v>
      </c>
      <c r="AB1402" t="s">
        <v>4071</v>
      </c>
      <c r="AD1402" t="s">
        <v>4071</v>
      </c>
      <c r="AE1402" t="s">
        <v>2784</v>
      </c>
      <c r="AF1402" t="s">
        <v>2831</v>
      </c>
    </row>
    <row r="1403" spans="1:32" ht="16.5" x14ac:dyDescent="0.3">
      <c r="A1403" t="s">
        <v>4072</v>
      </c>
      <c r="B1403">
        <v>1402</v>
      </c>
      <c r="C1403" t="s">
        <v>2828</v>
      </c>
      <c r="D1403" s="111" t="s">
        <v>4348</v>
      </c>
      <c r="E1403" s="80" t="s">
        <v>2829</v>
      </c>
      <c r="F1403" s="99">
        <v>41275</v>
      </c>
      <c r="G1403" s="102" t="str">
        <f t="shared" si="87"/>
        <v>2013-01-01</v>
      </c>
      <c r="H1403" s="103" t="s">
        <v>2829</v>
      </c>
      <c r="I1403" s="100">
        <v>41638</v>
      </c>
      <c r="J1403" s="100" t="str">
        <f t="shared" si="85"/>
        <v>2013-12-30</v>
      </c>
      <c r="K1403" s="82" t="s">
        <v>2830</v>
      </c>
      <c r="L1403" s="115">
        <v>2013</v>
      </c>
      <c r="M1403" s="83" t="s">
        <v>2828</v>
      </c>
      <c r="N1403" s="113"/>
      <c r="O1403" s="86" t="s">
        <v>2829</v>
      </c>
      <c r="P1403" s="162"/>
      <c r="Q1403" s="95" t="str">
        <f t="shared" si="86"/>
        <v>1900-01-00</v>
      </c>
      <c r="R1403" s="104" t="s">
        <v>2830</v>
      </c>
      <c r="S1403" s="174">
        <v>0</v>
      </c>
      <c r="T1403" s="92" t="s">
        <v>4071</v>
      </c>
      <c r="U1403" s="174" t="s">
        <v>4797</v>
      </c>
      <c r="V1403" s="92" t="s">
        <v>4071</v>
      </c>
      <c r="W1403" s="174">
        <v>0</v>
      </c>
      <c r="X1403" s="92" t="s">
        <v>4071</v>
      </c>
      <c r="Y1403" s="174">
        <v>0</v>
      </c>
      <c r="Z1403" s="88" t="s">
        <v>4071</v>
      </c>
      <c r="AA1403" t="s">
        <v>2784</v>
      </c>
      <c r="AB1403" t="s">
        <v>4071</v>
      </c>
      <c r="AD1403" t="s">
        <v>4071</v>
      </c>
      <c r="AE1403" t="s">
        <v>2784</v>
      </c>
      <c r="AF1403" t="s">
        <v>2831</v>
      </c>
    </row>
    <row r="1404" spans="1:32" ht="16.5" x14ac:dyDescent="0.3">
      <c r="A1404" t="s">
        <v>4072</v>
      </c>
      <c r="B1404">
        <v>1403</v>
      </c>
      <c r="C1404" t="s">
        <v>2828</v>
      </c>
      <c r="D1404" s="110" t="s">
        <v>4347</v>
      </c>
      <c r="E1404" s="80" t="s">
        <v>2829</v>
      </c>
      <c r="F1404" s="99">
        <v>41275</v>
      </c>
      <c r="G1404" s="102" t="str">
        <f t="shared" si="87"/>
        <v>2013-01-01</v>
      </c>
      <c r="H1404" s="103" t="s">
        <v>2829</v>
      </c>
      <c r="I1404" s="100">
        <v>42368</v>
      </c>
      <c r="J1404" s="100" t="str">
        <f t="shared" si="85"/>
        <v>2015-12-30</v>
      </c>
      <c r="K1404" s="82" t="s">
        <v>2830</v>
      </c>
      <c r="L1404" s="114">
        <v>2015</v>
      </c>
      <c r="M1404" s="83" t="s">
        <v>2828</v>
      </c>
      <c r="N1404" s="113" t="s">
        <v>4510</v>
      </c>
      <c r="O1404" s="86" t="s">
        <v>2829</v>
      </c>
      <c r="P1404" s="162">
        <v>42338</v>
      </c>
      <c r="Q1404" s="95" t="str">
        <f t="shared" si="86"/>
        <v>2015-11-30</v>
      </c>
      <c r="R1404" s="104" t="s">
        <v>2830</v>
      </c>
      <c r="S1404" s="174">
        <v>0</v>
      </c>
      <c r="T1404" s="92" t="s">
        <v>4071</v>
      </c>
      <c r="U1404" s="174">
        <v>2342</v>
      </c>
      <c r="V1404" s="92" t="s">
        <v>4071</v>
      </c>
      <c r="W1404" s="174">
        <v>0</v>
      </c>
      <c r="X1404" s="92" t="s">
        <v>4071</v>
      </c>
      <c r="Y1404" s="174">
        <v>0</v>
      </c>
      <c r="Z1404" s="88" t="s">
        <v>4071</v>
      </c>
      <c r="AA1404" t="s">
        <v>2784</v>
      </c>
      <c r="AB1404" t="s">
        <v>4071</v>
      </c>
      <c r="AD1404" t="s">
        <v>4071</v>
      </c>
      <c r="AE1404" t="s">
        <v>2784</v>
      </c>
      <c r="AF1404" t="s">
        <v>2831</v>
      </c>
    </row>
    <row r="1405" spans="1:32" ht="16.5" x14ac:dyDescent="0.3">
      <c r="A1405" t="s">
        <v>4072</v>
      </c>
      <c r="B1405">
        <v>1404</v>
      </c>
      <c r="C1405" t="s">
        <v>2828</v>
      </c>
      <c r="D1405" s="110" t="s">
        <v>4347</v>
      </c>
      <c r="E1405" s="80" t="s">
        <v>2829</v>
      </c>
      <c r="F1405" s="99">
        <v>41275</v>
      </c>
      <c r="G1405" s="102" t="str">
        <f t="shared" si="87"/>
        <v>2013-01-01</v>
      </c>
      <c r="H1405" s="103" t="s">
        <v>2829</v>
      </c>
      <c r="I1405" s="100">
        <v>42368</v>
      </c>
      <c r="J1405" s="100" t="str">
        <f t="shared" si="85"/>
        <v>2015-12-30</v>
      </c>
      <c r="K1405" s="82" t="s">
        <v>2830</v>
      </c>
      <c r="L1405" s="114">
        <v>2015</v>
      </c>
      <c r="M1405" s="83" t="s">
        <v>2828</v>
      </c>
      <c r="N1405" s="113" t="s">
        <v>4511</v>
      </c>
      <c r="O1405" s="86" t="s">
        <v>2829</v>
      </c>
      <c r="P1405" s="162">
        <v>42332</v>
      </c>
      <c r="Q1405" s="95" t="str">
        <f t="shared" si="86"/>
        <v>2015-11-24</v>
      </c>
      <c r="R1405" s="104" t="s">
        <v>2830</v>
      </c>
      <c r="S1405" s="174">
        <v>0</v>
      </c>
      <c r="T1405" s="92" t="s">
        <v>4071</v>
      </c>
      <c r="U1405" s="174">
        <v>24456</v>
      </c>
      <c r="V1405" s="92" t="s">
        <v>4071</v>
      </c>
      <c r="W1405" s="174">
        <v>0</v>
      </c>
      <c r="X1405" s="92" t="s">
        <v>4071</v>
      </c>
      <c r="Y1405" s="174">
        <v>0</v>
      </c>
      <c r="Z1405" s="88" t="s">
        <v>4071</v>
      </c>
      <c r="AA1405" t="s">
        <v>2784</v>
      </c>
      <c r="AB1405" t="s">
        <v>4071</v>
      </c>
      <c r="AD1405" t="s">
        <v>4071</v>
      </c>
      <c r="AE1405" t="s">
        <v>2784</v>
      </c>
      <c r="AF1405" t="s">
        <v>2831</v>
      </c>
    </row>
    <row r="1406" spans="1:32" ht="16.5" x14ac:dyDescent="0.3">
      <c r="A1406" t="s">
        <v>4072</v>
      </c>
      <c r="B1406">
        <v>1405</v>
      </c>
      <c r="C1406" t="s">
        <v>2828</v>
      </c>
      <c r="D1406" s="110" t="s">
        <v>4347</v>
      </c>
      <c r="E1406" s="80" t="s">
        <v>2829</v>
      </c>
      <c r="F1406" s="99">
        <v>41275</v>
      </c>
      <c r="G1406" s="102" t="str">
        <f t="shared" si="87"/>
        <v>2013-01-01</v>
      </c>
      <c r="H1406" s="103" t="s">
        <v>2829</v>
      </c>
      <c r="I1406" s="100">
        <v>42368</v>
      </c>
      <c r="J1406" s="100" t="str">
        <f t="shared" si="85"/>
        <v>2015-12-30</v>
      </c>
      <c r="K1406" s="82" t="s">
        <v>2830</v>
      </c>
      <c r="L1406" s="114">
        <v>2015</v>
      </c>
      <c r="M1406" s="83" t="s">
        <v>2828</v>
      </c>
      <c r="N1406" s="113" t="s">
        <v>4512</v>
      </c>
      <c r="O1406" s="86" t="s">
        <v>2829</v>
      </c>
      <c r="P1406" s="162">
        <v>42332</v>
      </c>
      <c r="Q1406" s="95" t="str">
        <f t="shared" si="86"/>
        <v>2015-11-24</v>
      </c>
      <c r="R1406" s="104" t="s">
        <v>2830</v>
      </c>
      <c r="S1406" s="174">
        <v>0</v>
      </c>
      <c r="T1406" s="92" t="s">
        <v>4071</v>
      </c>
      <c r="U1406" s="174">
        <v>2298</v>
      </c>
      <c r="V1406" s="92" t="s">
        <v>4071</v>
      </c>
      <c r="W1406" s="174">
        <v>0</v>
      </c>
      <c r="X1406" s="92" t="s">
        <v>4071</v>
      </c>
      <c r="Y1406" s="174">
        <v>0</v>
      </c>
      <c r="Z1406" s="88" t="s">
        <v>4071</v>
      </c>
      <c r="AA1406" t="s">
        <v>2784</v>
      </c>
      <c r="AB1406" t="s">
        <v>4071</v>
      </c>
      <c r="AD1406" t="s">
        <v>4071</v>
      </c>
      <c r="AE1406" t="s">
        <v>2784</v>
      </c>
      <c r="AF1406" t="s">
        <v>2831</v>
      </c>
    </row>
    <row r="1407" spans="1:32" ht="16.5" x14ac:dyDescent="0.3">
      <c r="A1407" t="s">
        <v>4072</v>
      </c>
      <c r="B1407">
        <v>1406</v>
      </c>
      <c r="C1407" t="s">
        <v>2828</v>
      </c>
      <c r="D1407" s="110" t="s">
        <v>4347</v>
      </c>
      <c r="E1407" s="80" t="s">
        <v>2829</v>
      </c>
      <c r="F1407" s="99">
        <v>41275</v>
      </c>
      <c r="G1407" s="102" t="str">
        <f t="shared" si="87"/>
        <v>2013-01-01</v>
      </c>
      <c r="H1407" s="103" t="s">
        <v>2829</v>
      </c>
      <c r="I1407" s="100">
        <v>42368</v>
      </c>
      <c r="J1407" s="100" t="str">
        <f t="shared" si="85"/>
        <v>2015-12-30</v>
      </c>
      <c r="K1407" s="82" t="s">
        <v>2830</v>
      </c>
      <c r="L1407" s="114">
        <v>2015</v>
      </c>
      <c r="M1407" s="83" t="s">
        <v>2828</v>
      </c>
      <c r="N1407" s="113" t="s">
        <v>4513</v>
      </c>
      <c r="O1407" s="86" t="s">
        <v>2829</v>
      </c>
      <c r="P1407" s="162">
        <v>42332</v>
      </c>
      <c r="Q1407" s="95" t="str">
        <f t="shared" si="86"/>
        <v>2015-11-24</v>
      </c>
      <c r="R1407" s="104" t="s">
        <v>2830</v>
      </c>
      <c r="S1407" s="174">
        <v>0</v>
      </c>
      <c r="T1407" s="92" t="s">
        <v>4071</v>
      </c>
      <c r="U1407" s="174">
        <v>506</v>
      </c>
      <c r="V1407" s="92" t="s">
        <v>4071</v>
      </c>
      <c r="W1407" s="174">
        <v>0</v>
      </c>
      <c r="X1407" s="92" t="s">
        <v>4071</v>
      </c>
      <c r="Y1407" s="174">
        <v>0</v>
      </c>
      <c r="Z1407" s="88" t="s">
        <v>4071</v>
      </c>
      <c r="AA1407" t="s">
        <v>2784</v>
      </c>
      <c r="AB1407" t="s">
        <v>4071</v>
      </c>
      <c r="AD1407" t="s">
        <v>4071</v>
      </c>
      <c r="AE1407" t="s">
        <v>2784</v>
      </c>
      <c r="AF1407" t="s">
        <v>2831</v>
      </c>
    </row>
    <row r="1408" spans="1:32" ht="16.5" x14ac:dyDescent="0.3">
      <c r="A1408" t="s">
        <v>4072</v>
      </c>
      <c r="B1408">
        <v>1407</v>
      </c>
      <c r="C1408" t="s">
        <v>2828</v>
      </c>
      <c r="D1408" s="110" t="s">
        <v>4347</v>
      </c>
      <c r="E1408" s="80" t="s">
        <v>2829</v>
      </c>
      <c r="F1408" s="99">
        <v>41275</v>
      </c>
      <c r="G1408" s="102" t="str">
        <f t="shared" si="87"/>
        <v>2013-01-01</v>
      </c>
      <c r="H1408" s="103" t="s">
        <v>2829</v>
      </c>
      <c r="I1408" s="100">
        <v>42368</v>
      </c>
      <c r="J1408" s="100" t="str">
        <f t="shared" si="85"/>
        <v>2015-12-30</v>
      </c>
      <c r="K1408" s="82" t="s">
        <v>2830</v>
      </c>
      <c r="L1408" s="114">
        <v>2015</v>
      </c>
      <c r="M1408" s="83" t="s">
        <v>2828</v>
      </c>
      <c r="N1408" s="113" t="s">
        <v>4514</v>
      </c>
      <c r="O1408" s="86" t="s">
        <v>2829</v>
      </c>
      <c r="P1408" s="162">
        <v>42332</v>
      </c>
      <c r="Q1408" s="95" t="str">
        <f t="shared" si="86"/>
        <v>2015-11-24</v>
      </c>
      <c r="R1408" s="104" t="s">
        <v>2830</v>
      </c>
      <c r="S1408" s="174">
        <v>0</v>
      </c>
      <c r="T1408" s="92" t="s">
        <v>4071</v>
      </c>
      <c r="U1408" s="174" t="s">
        <v>4798</v>
      </c>
      <c r="V1408" s="92" t="s">
        <v>4071</v>
      </c>
      <c r="W1408" s="174">
        <v>0</v>
      </c>
      <c r="X1408" s="92" t="s">
        <v>4071</v>
      </c>
      <c r="Y1408" s="174">
        <v>0</v>
      </c>
      <c r="Z1408" s="88" t="s">
        <v>4071</v>
      </c>
      <c r="AA1408" t="s">
        <v>2784</v>
      </c>
      <c r="AB1408" t="s">
        <v>4071</v>
      </c>
      <c r="AD1408" t="s">
        <v>4071</v>
      </c>
      <c r="AE1408" t="s">
        <v>2784</v>
      </c>
      <c r="AF1408" t="s">
        <v>2831</v>
      </c>
    </row>
    <row r="1409" spans="1:32" ht="16.5" x14ac:dyDescent="0.3">
      <c r="A1409" t="s">
        <v>4072</v>
      </c>
      <c r="B1409">
        <v>1408</v>
      </c>
      <c r="C1409" t="s">
        <v>2828</v>
      </c>
      <c r="D1409" s="110" t="s">
        <v>4347</v>
      </c>
      <c r="E1409" s="80" t="s">
        <v>2829</v>
      </c>
      <c r="F1409" s="99">
        <v>40544</v>
      </c>
      <c r="G1409" s="102" t="str">
        <f t="shared" si="87"/>
        <v>2011-01-01</v>
      </c>
      <c r="H1409" s="103" t="s">
        <v>2829</v>
      </c>
      <c r="I1409" s="100">
        <v>41273</v>
      </c>
      <c r="J1409" s="100" t="str">
        <f t="shared" si="85"/>
        <v>2012-12-30</v>
      </c>
      <c r="K1409" s="82" t="s">
        <v>2830</v>
      </c>
      <c r="L1409" s="114">
        <v>2014</v>
      </c>
      <c r="M1409" s="83" t="s">
        <v>2828</v>
      </c>
      <c r="N1409" s="113" t="s">
        <v>4515</v>
      </c>
      <c r="O1409" s="86" t="s">
        <v>2829</v>
      </c>
      <c r="P1409" s="162">
        <v>41996</v>
      </c>
      <c r="Q1409" s="95" t="str">
        <f t="shared" si="86"/>
        <v>2014-12-23</v>
      </c>
      <c r="R1409" s="104" t="s">
        <v>2830</v>
      </c>
      <c r="S1409" s="174" t="s">
        <v>4720</v>
      </c>
      <c r="T1409" s="92" t="s">
        <v>4071</v>
      </c>
      <c r="U1409" s="174" t="s">
        <v>4799</v>
      </c>
      <c r="V1409" s="92" t="s">
        <v>4071</v>
      </c>
      <c r="W1409" s="174">
        <v>0</v>
      </c>
      <c r="X1409" s="92" t="s">
        <v>4071</v>
      </c>
      <c r="Y1409" s="174">
        <v>0</v>
      </c>
      <c r="Z1409" s="88" t="s">
        <v>4071</v>
      </c>
      <c r="AA1409" t="s">
        <v>2784</v>
      </c>
      <c r="AB1409" t="s">
        <v>4071</v>
      </c>
      <c r="AD1409" t="s">
        <v>4071</v>
      </c>
      <c r="AE1409" t="s">
        <v>2784</v>
      </c>
      <c r="AF1409" t="s">
        <v>2831</v>
      </c>
    </row>
    <row r="1410" spans="1:32" ht="16.5" x14ac:dyDescent="0.3">
      <c r="A1410" t="s">
        <v>4072</v>
      </c>
      <c r="B1410">
        <v>1409</v>
      </c>
      <c r="C1410" t="s">
        <v>2828</v>
      </c>
      <c r="D1410" s="110" t="s">
        <v>4347</v>
      </c>
      <c r="E1410" s="80" t="s">
        <v>2829</v>
      </c>
      <c r="F1410" s="99">
        <v>41275</v>
      </c>
      <c r="G1410" s="102" t="str">
        <f t="shared" si="87"/>
        <v>2013-01-01</v>
      </c>
      <c r="H1410" s="103" t="s">
        <v>2829</v>
      </c>
      <c r="I1410" s="100">
        <v>42368</v>
      </c>
      <c r="J1410" s="100" t="str">
        <f t="shared" si="85"/>
        <v>2015-12-30</v>
      </c>
      <c r="K1410" s="82" t="s">
        <v>2830</v>
      </c>
      <c r="L1410" s="114">
        <v>2015</v>
      </c>
      <c r="M1410" s="83" t="s">
        <v>2828</v>
      </c>
      <c r="N1410" s="113" t="s">
        <v>4516</v>
      </c>
      <c r="O1410" s="86" t="s">
        <v>2829</v>
      </c>
      <c r="P1410" s="162">
        <v>42332</v>
      </c>
      <c r="Q1410" s="95" t="str">
        <f t="shared" si="86"/>
        <v>2015-11-24</v>
      </c>
      <c r="R1410" s="104" t="s">
        <v>2830</v>
      </c>
      <c r="S1410" s="174">
        <v>0</v>
      </c>
      <c r="T1410" s="92" t="s">
        <v>4071</v>
      </c>
      <c r="U1410" s="174">
        <v>28812</v>
      </c>
      <c r="V1410" s="92" t="s">
        <v>4071</v>
      </c>
      <c r="W1410" s="174">
        <v>0</v>
      </c>
      <c r="X1410" s="92" t="s">
        <v>4071</v>
      </c>
      <c r="Y1410" s="174">
        <v>0</v>
      </c>
      <c r="Z1410" s="88" t="s">
        <v>4071</v>
      </c>
      <c r="AA1410" t="s">
        <v>2784</v>
      </c>
      <c r="AB1410" t="s">
        <v>4071</v>
      </c>
      <c r="AD1410" t="s">
        <v>4071</v>
      </c>
      <c r="AE1410" t="s">
        <v>2784</v>
      </c>
      <c r="AF1410" t="s">
        <v>2831</v>
      </c>
    </row>
    <row r="1411" spans="1:32" ht="16.5" x14ac:dyDescent="0.3">
      <c r="A1411" t="s">
        <v>4072</v>
      </c>
      <c r="B1411">
        <v>1410</v>
      </c>
      <c r="C1411" t="s">
        <v>2828</v>
      </c>
      <c r="D1411" s="79" t="s">
        <v>4348</v>
      </c>
      <c r="E1411" s="80" t="s">
        <v>2829</v>
      </c>
      <c r="F1411" s="99">
        <v>39814</v>
      </c>
      <c r="G1411" s="102" t="str">
        <f t="shared" si="87"/>
        <v>2009-01-01</v>
      </c>
      <c r="H1411" s="103" t="s">
        <v>2829</v>
      </c>
      <c r="I1411" s="100">
        <v>40177</v>
      </c>
      <c r="J1411" s="100" t="str">
        <f t="shared" ref="J1411:J1474" si="88">TEXT(I1411,"yyyy-mm-dd")</f>
        <v>2009-12-30</v>
      </c>
      <c r="K1411" s="82" t="s">
        <v>2830</v>
      </c>
      <c r="L1411" s="81">
        <v>2009</v>
      </c>
      <c r="M1411" s="83" t="s">
        <v>2828</v>
      </c>
      <c r="N1411" s="113"/>
      <c r="O1411" s="86" t="s">
        <v>2829</v>
      </c>
      <c r="P1411" s="162"/>
      <c r="Q1411" s="95" t="str">
        <f t="shared" ref="Q1411:Q1474" si="89">TEXT(P1411,"yyyy-mm-dd")</f>
        <v>1900-01-00</v>
      </c>
      <c r="R1411" s="104" t="s">
        <v>2830</v>
      </c>
      <c r="S1411" s="174">
        <v>20402600</v>
      </c>
      <c r="T1411" s="92" t="s">
        <v>4071</v>
      </c>
      <c r="U1411" s="174">
        <v>0</v>
      </c>
      <c r="V1411" s="92" t="s">
        <v>4071</v>
      </c>
      <c r="W1411" s="174">
        <v>0</v>
      </c>
      <c r="X1411" s="92" t="s">
        <v>4071</v>
      </c>
      <c r="Y1411" s="174">
        <v>0</v>
      </c>
      <c r="Z1411" s="88" t="s">
        <v>4071</v>
      </c>
      <c r="AA1411" t="s">
        <v>2784</v>
      </c>
      <c r="AB1411" t="s">
        <v>4071</v>
      </c>
      <c r="AD1411" t="s">
        <v>4071</v>
      </c>
      <c r="AE1411" t="s">
        <v>2784</v>
      </c>
      <c r="AF1411" t="s">
        <v>2831</v>
      </c>
    </row>
    <row r="1412" spans="1:32" ht="16.5" x14ac:dyDescent="0.3">
      <c r="A1412" t="s">
        <v>4072</v>
      </c>
      <c r="B1412">
        <v>1411</v>
      </c>
      <c r="C1412" t="s">
        <v>2828</v>
      </c>
      <c r="D1412" s="110" t="s">
        <v>4347</v>
      </c>
      <c r="E1412" s="80" t="s">
        <v>2829</v>
      </c>
      <c r="F1412" s="99">
        <v>41275</v>
      </c>
      <c r="G1412" s="102" t="str">
        <f t="shared" si="87"/>
        <v>2013-01-01</v>
      </c>
      <c r="H1412" s="103" t="s">
        <v>2829</v>
      </c>
      <c r="I1412" s="100">
        <v>42368</v>
      </c>
      <c r="J1412" s="100" t="str">
        <f t="shared" si="88"/>
        <v>2015-12-30</v>
      </c>
      <c r="K1412" s="82" t="s">
        <v>2830</v>
      </c>
      <c r="L1412" s="114">
        <v>2015</v>
      </c>
      <c r="M1412" s="83" t="s">
        <v>2828</v>
      </c>
      <c r="N1412" s="113" t="s">
        <v>4517</v>
      </c>
      <c r="O1412" s="86" t="s">
        <v>2829</v>
      </c>
      <c r="P1412" s="162">
        <v>42332</v>
      </c>
      <c r="Q1412" s="95" t="str">
        <f t="shared" si="89"/>
        <v>2015-11-24</v>
      </c>
      <c r="R1412" s="104" t="s">
        <v>2830</v>
      </c>
      <c r="S1412" s="174">
        <v>0</v>
      </c>
      <c r="T1412" s="92" t="s">
        <v>4071</v>
      </c>
      <c r="U1412" s="174">
        <v>20000</v>
      </c>
      <c r="V1412" s="92" t="s">
        <v>4071</v>
      </c>
      <c r="W1412" s="174">
        <v>0</v>
      </c>
      <c r="X1412" s="92" t="s">
        <v>4071</v>
      </c>
      <c r="Y1412" s="174">
        <v>0</v>
      </c>
      <c r="Z1412" s="88" t="s">
        <v>4071</v>
      </c>
      <c r="AA1412" t="s">
        <v>2784</v>
      </c>
      <c r="AB1412" t="s">
        <v>4071</v>
      </c>
      <c r="AD1412" t="s">
        <v>4071</v>
      </c>
      <c r="AE1412" t="s">
        <v>2784</v>
      </c>
      <c r="AF1412" t="s">
        <v>2831</v>
      </c>
    </row>
    <row r="1413" spans="1:32" ht="16.5" x14ac:dyDescent="0.3">
      <c r="A1413" t="s">
        <v>4072</v>
      </c>
      <c r="B1413">
        <v>1412</v>
      </c>
      <c r="C1413" t="s">
        <v>2828</v>
      </c>
      <c r="D1413" s="79" t="s">
        <v>4348</v>
      </c>
      <c r="E1413" s="80" t="s">
        <v>2829</v>
      </c>
      <c r="F1413" s="99">
        <v>39814</v>
      </c>
      <c r="G1413" s="102" t="str">
        <f t="shared" si="87"/>
        <v>2009-01-01</v>
      </c>
      <c r="H1413" s="103" t="s">
        <v>2829</v>
      </c>
      <c r="I1413" s="100">
        <v>40177</v>
      </c>
      <c r="J1413" s="100" t="str">
        <f t="shared" si="88"/>
        <v>2009-12-30</v>
      </c>
      <c r="K1413" s="82" t="s">
        <v>2830</v>
      </c>
      <c r="L1413" s="81">
        <v>2009</v>
      </c>
      <c r="M1413" s="83" t="s">
        <v>2828</v>
      </c>
      <c r="N1413" s="113" t="s">
        <v>4518</v>
      </c>
      <c r="O1413" s="86" t="s">
        <v>2829</v>
      </c>
      <c r="P1413" s="162">
        <v>39920</v>
      </c>
      <c r="Q1413" s="95" t="str">
        <f t="shared" si="89"/>
        <v>2009-04-17</v>
      </c>
      <c r="R1413" s="104" t="s">
        <v>2830</v>
      </c>
      <c r="S1413" s="174">
        <v>46308480</v>
      </c>
      <c r="T1413" s="92" t="s">
        <v>4071</v>
      </c>
      <c r="U1413" s="174">
        <v>0</v>
      </c>
      <c r="V1413" s="92" t="s">
        <v>4071</v>
      </c>
      <c r="W1413" s="174">
        <v>0</v>
      </c>
      <c r="X1413" s="92" t="s">
        <v>4071</v>
      </c>
      <c r="Y1413" s="174">
        <v>0</v>
      </c>
      <c r="Z1413" s="88" t="s">
        <v>4071</v>
      </c>
      <c r="AA1413" t="s">
        <v>2784</v>
      </c>
      <c r="AB1413" t="s">
        <v>4071</v>
      </c>
      <c r="AD1413" t="s">
        <v>4071</v>
      </c>
      <c r="AE1413" t="s">
        <v>2784</v>
      </c>
      <c r="AF1413" t="s">
        <v>2831</v>
      </c>
    </row>
    <row r="1414" spans="1:32" ht="16.5" x14ac:dyDescent="0.3">
      <c r="A1414" t="s">
        <v>4072</v>
      </c>
      <c r="B1414">
        <v>1413</v>
      </c>
      <c r="C1414" t="s">
        <v>2828</v>
      </c>
      <c r="D1414" s="110" t="s">
        <v>4347</v>
      </c>
      <c r="E1414" s="80" t="s">
        <v>2829</v>
      </c>
      <c r="F1414" s="99">
        <v>41275</v>
      </c>
      <c r="G1414" s="102" t="str">
        <f t="shared" si="87"/>
        <v>2013-01-01</v>
      </c>
      <c r="H1414" s="103" t="s">
        <v>2829</v>
      </c>
      <c r="I1414" s="100">
        <v>42368</v>
      </c>
      <c r="J1414" s="100" t="str">
        <f t="shared" si="88"/>
        <v>2015-12-30</v>
      </c>
      <c r="K1414" s="82" t="s">
        <v>2830</v>
      </c>
      <c r="L1414" s="114">
        <v>2015</v>
      </c>
      <c r="M1414" s="83" t="s">
        <v>2828</v>
      </c>
      <c r="N1414" s="113" t="s">
        <v>4519</v>
      </c>
      <c r="O1414" s="86" t="s">
        <v>2829</v>
      </c>
      <c r="P1414" s="162">
        <v>42332</v>
      </c>
      <c r="Q1414" s="95" t="str">
        <f t="shared" si="89"/>
        <v>2015-11-24</v>
      </c>
      <c r="R1414" s="104" t="s">
        <v>2830</v>
      </c>
      <c r="S1414" s="174">
        <v>0</v>
      </c>
      <c r="T1414" s="92" t="s">
        <v>4071</v>
      </c>
      <c r="U1414" s="174" t="s">
        <v>4800</v>
      </c>
      <c r="V1414" s="92" t="s">
        <v>4071</v>
      </c>
      <c r="W1414" s="174">
        <v>0</v>
      </c>
      <c r="X1414" s="92" t="s">
        <v>4071</v>
      </c>
      <c r="Y1414" s="174">
        <v>0</v>
      </c>
      <c r="Z1414" s="88" t="s">
        <v>4071</v>
      </c>
      <c r="AA1414" t="s">
        <v>2784</v>
      </c>
      <c r="AB1414" t="s">
        <v>4071</v>
      </c>
      <c r="AD1414" t="s">
        <v>4071</v>
      </c>
      <c r="AE1414" t="s">
        <v>2784</v>
      </c>
      <c r="AF1414" t="s">
        <v>2831</v>
      </c>
    </row>
    <row r="1415" spans="1:32" ht="16.5" x14ac:dyDescent="0.3">
      <c r="A1415" t="s">
        <v>4072</v>
      </c>
      <c r="B1415">
        <v>1414</v>
      </c>
      <c r="C1415" t="s">
        <v>2828</v>
      </c>
      <c r="D1415" s="110" t="s">
        <v>4347</v>
      </c>
      <c r="E1415" s="80" t="s">
        <v>2829</v>
      </c>
      <c r="F1415" s="99">
        <v>41275</v>
      </c>
      <c r="G1415" s="102" t="str">
        <f t="shared" ref="G1415:G1478" si="90">TEXT(F1415,"yyyy-mm-dd")</f>
        <v>2013-01-01</v>
      </c>
      <c r="H1415" s="103" t="s">
        <v>2829</v>
      </c>
      <c r="I1415" s="100">
        <v>42368</v>
      </c>
      <c r="J1415" s="100" t="str">
        <f t="shared" si="88"/>
        <v>2015-12-30</v>
      </c>
      <c r="K1415" s="82" t="s">
        <v>2830</v>
      </c>
      <c r="L1415" s="114">
        <v>2015</v>
      </c>
      <c r="M1415" s="83" t="s">
        <v>2828</v>
      </c>
      <c r="N1415" s="113" t="s">
        <v>4520</v>
      </c>
      <c r="O1415" s="86" t="s">
        <v>2829</v>
      </c>
      <c r="P1415" s="162">
        <v>42332</v>
      </c>
      <c r="Q1415" s="95" t="str">
        <f t="shared" si="89"/>
        <v>2015-11-24</v>
      </c>
      <c r="R1415" s="104" t="s">
        <v>2830</v>
      </c>
      <c r="S1415" s="174">
        <v>0</v>
      </c>
      <c r="T1415" s="92" t="s">
        <v>4071</v>
      </c>
      <c r="U1415" s="174">
        <v>15384</v>
      </c>
      <c r="V1415" s="92" t="s">
        <v>4071</v>
      </c>
      <c r="W1415" s="174">
        <v>0</v>
      </c>
      <c r="X1415" s="92" t="s">
        <v>4071</v>
      </c>
      <c r="Y1415" s="174">
        <v>0</v>
      </c>
      <c r="Z1415" s="88" t="s">
        <v>4071</v>
      </c>
      <c r="AA1415" t="s">
        <v>2784</v>
      </c>
      <c r="AB1415" t="s">
        <v>4071</v>
      </c>
      <c r="AD1415" t="s">
        <v>4071</v>
      </c>
      <c r="AE1415" t="s">
        <v>2784</v>
      </c>
      <c r="AF1415" t="s">
        <v>2831</v>
      </c>
    </row>
    <row r="1416" spans="1:32" ht="16.5" x14ac:dyDescent="0.3">
      <c r="A1416" t="s">
        <v>4072</v>
      </c>
      <c r="B1416">
        <v>1415</v>
      </c>
      <c r="C1416" t="s">
        <v>2828</v>
      </c>
      <c r="D1416" s="110" t="s">
        <v>4347</v>
      </c>
      <c r="E1416" s="80" t="s">
        <v>2829</v>
      </c>
      <c r="F1416" s="99">
        <v>41275</v>
      </c>
      <c r="G1416" s="102" t="str">
        <f t="shared" si="90"/>
        <v>2013-01-01</v>
      </c>
      <c r="H1416" s="103" t="s">
        <v>2829</v>
      </c>
      <c r="I1416" s="100">
        <v>42368</v>
      </c>
      <c r="J1416" s="100" t="str">
        <f t="shared" si="88"/>
        <v>2015-12-30</v>
      </c>
      <c r="K1416" s="82" t="s">
        <v>2830</v>
      </c>
      <c r="L1416" s="114">
        <v>2015</v>
      </c>
      <c r="M1416" s="83" t="s">
        <v>2828</v>
      </c>
      <c r="N1416" s="113" t="s">
        <v>4521</v>
      </c>
      <c r="O1416" s="86" t="s">
        <v>2829</v>
      </c>
      <c r="P1416" s="162">
        <v>42332</v>
      </c>
      <c r="Q1416" s="95" t="str">
        <f t="shared" si="89"/>
        <v>2015-11-24</v>
      </c>
      <c r="R1416" s="104" t="s">
        <v>2830</v>
      </c>
      <c r="S1416" s="174">
        <v>0</v>
      </c>
      <c r="T1416" s="92" t="s">
        <v>4071</v>
      </c>
      <c r="U1416" s="174" t="s">
        <v>4801</v>
      </c>
      <c r="V1416" s="92" t="s">
        <v>4071</v>
      </c>
      <c r="W1416" s="174">
        <v>0</v>
      </c>
      <c r="X1416" s="92" t="s">
        <v>4071</v>
      </c>
      <c r="Y1416" s="174">
        <v>0</v>
      </c>
      <c r="Z1416" s="88" t="s">
        <v>4071</v>
      </c>
      <c r="AA1416" t="s">
        <v>2784</v>
      </c>
      <c r="AB1416" t="s">
        <v>4071</v>
      </c>
      <c r="AD1416" t="s">
        <v>4071</v>
      </c>
      <c r="AE1416" t="s">
        <v>2784</v>
      </c>
      <c r="AF1416" t="s">
        <v>2831</v>
      </c>
    </row>
    <row r="1417" spans="1:32" ht="16.5" x14ac:dyDescent="0.3">
      <c r="A1417" t="s">
        <v>4072</v>
      </c>
      <c r="B1417">
        <v>1416</v>
      </c>
      <c r="C1417" t="s">
        <v>2828</v>
      </c>
      <c r="D1417" s="110" t="s">
        <v>4347</v>
      </c>
      <c r="E1417" s="80" t="s">
        <v>2829</v>
      </c>
      <c r="F1417" s="99">
        <v>40544</v>
      </c>
      <c r="G1417" s="102" t="str">
        <f t="shared" si="90"/>
        <v>2011-01-01</v>
      </c>
      <c r="H1417" s="103" t="s">
        <v>2829</v>
      </c>
      <c r="I1417" s="100">
        <v>41273</v>
      </c>
      <c r="J1417" s="100" t="str">
        <f t="shared" si="88"/>
        <v>2012-12-30</v>
      </c>
      <c r="K1417" s="82" t="s">
        <v>2830</v>
      </c>
      <c r="L1417" s="114">
        <v>2014</v>
      </c>
      <c r="M1417" s="83" t="s">
        <v>2828</v>
      </c>
      <c r="N1417" s="113" t="s">
        <v>4522</v>
      </c>
      <c r="O1417" s="86" t="s">
        <v>2829</v>
      </c>
      <c r="P1417" s="162">
        <v>41996</v>
      </c>
      <c r="Q1417" s="95" t="str">
        <f t="shared" si="89"/>
        <v>2014-12-23</v>
      </c>
      <c r="R1417" s="104" t="s">
        <v>2830</v>
      </c>
      <c r="S1417" s="174" t="s">
        <v>4721</v>
      </c>
      <c r="T1417" s="92" t="s">
        <v>4071</v>
      </c>
      <c r="U1417" s="174" t="s">
        <v>4802</v>
      </c>
      <c r="V1417" s="92" t="s">
        <v>4071</v>
      </c>
      <c r="W1417" s="174">
        <v>0</v>
      </c>
      <c r="X1417" s="92" t="s">
        <v>4071</v>
      </c>
      <c r="Y1417" s="174">
        <v>0</v>
      </c>
      <c r="Z1417" s="88" t="s">
        <v>4071</v>
      </c>
      <c r="AA1417" t="s">
        <v>2784</v>
      </c>
      <c r="AB1417" t="s">
        <v>4071</v>
      </c>
      <c r="AD1417" t="s">
        <v>4071</v>
      </c>
      <c r="AE1417" t="s">
        <v>2784</v>
      </c>
      <c r="AF1417" t="s">
        <v>2831</v>
      </c>
    </row>
    <row r="1418" spans="1:32" ht="16.5" x14ac:dyDescent="0.3">
      <c r="A1418" t="s">
        <v>4072</v>
      </c>
      <c r="B1418">
        <v>1417</v>
      </c>
      <c r="C1418" t="s">
        <v>2828</v>
      </c>
      <c r="D1418" s="110" t="s">
        <v>4347</v>
      </c>
      <c r="E1418" s="80" t="s">
        <v>2829</v>
      </c>
      <c r="F1418" s="99">
        <v>40544</v>
      </c>
      <c r="G1418" s="102" t="str">
        <f t="shared" si="90"/>
        <v>2011-01-01</v>
      </c>
      <c r="H1418" s="103" t="s">
        <v>2829</v>
      </c>
      <c r="I1418" s="100">
        <v>41273</v>
      </c>
      <c r="J1418" s="100" t="str">
        <f t="shared" si="88"/>
        <v>2012-12-30</v>
      </c>
      <c r="K1418" s="82" t="s">
        <v>2830</v>
      </c>
      <c r="L1418" s="114">
        <v>2014</v>
      </c>
      <c r="M1418" s="83" t="s">
        <v>2828</v>
      </c>
      <c r="N1418" s="113"/>
      <c r="O1418" s="86" t="s">
        <v>2829</v>
      </c>
      <c r="P1418" s="162"/>
      <c r="Q1418" s="95" t="str">
        <f t="shared" si="89"/>
        <v>1900-01-00</v>
      </c>
      <c r="R1418" s="104" t="s">
        <v>2830</v>
      </c>
      <c r="S1418" s="174" t="s">
        <v>4722</v>
      </c>
      <c r="T1418" s="92" t="s">
        <v>4071</v>
      </c>
      <c r="U1418" s="174" t="s">
        <v>4803</v>
      </c>
      <c r="V1418" s="92" t="s">
        <v>4071</v>
      </c>
      <c r="W1418" s="174" t="s">
        <v>4858</v>
      </c>
      <c r="X1418" s="92" t="s">
        <v>4071</v>
      </c>
      <c r="Y1418" s="174">
        <v>0</v>
      </c>
      <c r="Z1418" s="88" t="s">
        <v>4071</v>
      </c>
      <c r="AA1418" t="s">
        <v>2784</v>
      </c>
      <c r="AB1418" t="s">
        <v>4071</v>
      </c>
      <c r="AD1418" t="s">
        <v>4071</v>
      </c>
      <c r="AE1418" t="s">
        <v>2784</v>
      </c>
      <c r="AF1418" t="s">
        <v>2831</v>
      </c>
    </row>
    <row r="1419" spans="1:32" ht="16.5" x14ac:dyDescent="0.3">
      <c r="A1419" t="s">
        <v>4072</v>
      </c>
      <c r="B1419">
        <v>1418</v>
      </c>
      <c r="C1419" t="s">
        <v>2828</v>
      </c>
      <c r="D1419" s="110" t="s">
        <v>4347</v>
      </c>
      <c r="E1419" s="80" t="s">
        <v>2829</v>
      </c>
      <c r="F1419" s="99">
        <v>40544</v>
      </c>
      <c r="G1419" s="102" t="str">
        <f t="shared" si="90"/>
        <v>2011-01-01</v>
      </c>
      <c r="H1419" s="103" t="s">
        <v>2829</v>
      </c>
      <c r="I1419" s="100">
        <v>41273</v>
      </c>
      <c r="J1419" s="100" t="str">
        <f t="shared" si="88"/>
        <v>2012-12-30</v>
      </c>
      <c r="K1419" s="82" t="s">
        <v>2830</v>
      </c>
      <c r="L1419" s="114">
        <v>2014</v>
      </c>
      <c r="M1419" s="83" t="s">
        <v>2828</v>
      </c>
      <c r="N1419" s="113"/>
      <c r="O1419" s="86" t="s">
        <v>2829</v>
      </c>
      <c r="P1419" s="162"/>
      <c r="Q1419" s="95" t="str">
        <f t="shared" si="89"/>
        <v>1900-01-00</v>
      </c>
      <c r="R1419" s="104" t="s">
        <v>2830</v>
      </c>
      <c r="S1419" s="174" t="s">
        <v>4723</v>
      </c>
      <c r="T1419" s="92" t="s">
        <v>4071</v>
      </c>
      <c r="U1419" s="174" t="s">
        <v>4804</v>
      </c>
      <c r="V1419" s="92" t="s">
        <v>4071</v>
      </c>
      <c r="W1419" s="174">
        <v>0</v>
      </c>
      <c r="X1419" s="92" t="s">
        <v>4071</v>
      </c>
      <c r="Y1419" s="174">
        <v>0</v>
      </c>
      <c r="Z1419" s="88" t="s">
        <v>4071</v>
      </c>
      <c r="AA1419" t="s">
        <v>2784</v>
      </c>
      <c r="AB1419" t="s">
        <v>4071</v>
      </c>
      <c r="AD1419" t="s">
        <v>4071</v>
      </c>
      <c r="AE1419" t="s">
        <v>2784</v>
      </c>
      <c r="AF1419" t="s">
        <v>2831</v>
      </c>
    </row>
    <row r="1420" spans="1:32" ht="16.5" x14ac:dyDescent="0.3">
      <c r="A1420" t="s">
        <v>4072</v>
      </c>
      <c r="B1420">
        <v>1419</v>
      </c>
      <c r="C1420" t="s">
        <v>2828</v>
      </c>
      <c r="D1420" s="110" t="s">
        <v>4347</v>
      </c>
      <c r="E1420" s="80" t="s">
        <v>2829</v>
      </c>
      <c r="F1420" s="99">
        <v>41275</v>
      </c>
      <c r="G1420" s="102" t="str">
        <f t="shared" si="90"/>
        <v>2013-01-01</v>
      </c>
      <c r="H1420" s="103" t="s">
        <v>2829</v>
      </c>
      <c r="I1420" s="100">
        <v>42368</v>
      </c>
      <c r="J1420" s="100" t="str">
        <f t="shared" si="88"/>
        <v>2015-12-30</v>
      </c>
      <c r="K1420" s="82" t="s">
        <v>2830</v>
      </c>
      <c r="L1420" s="114">
        <v>2015</v>
      </c>
      <c r="M1420" s="83" t="s">
        <v>2828</v>
      </c>
      <c r="N1420" s="113"/>
      <c r="O1420" s="86" t="s">
        <v>2829</v>
      </c>
      <c r="P1420" s="162"/>
      <c r="Q1420" s="95" t="str">
        <f t="shared" si="89"/>
        <v>1900-01-00</v>
      </c>
      <c r="R1420" s="104" t="s">
        <v>2830</v>
      </c>
      <c r="S1420" s="174">
        <v>0</v>
      </c>
      <c r="T1420" s="92" t="s">
        <v>4071</v>
      </c>
      <c r="U1420" s="174">
        <v>8704</v>
      </c>
      <c r="V1420" s="92" t="s">
        <v>4071</v>
      </c>
      <c r="W1420" s="174">
        <v>0</v>
      </c>
      <c r="X1420" s="92" t="s">
        <v>4071</v>
      </c>
      <c r="Y1420" s="174">
        <v>0</v>
      </c>
      <c r="Z1420" s="88" t="s">
        <v>4071</v>
      </c>
      <c r="AA1420" t="s">
        <v>2784</v>
      </c>
      <c r="AB1420" t="s">
        <v>4071</v>
      </c>
      <c r="AD1420" t="s">
        <v>4071</v>
      </c>
      <c r="AE1420" t="s">
        <v>2784</v>
      </c>
      <c r="AF1420" t="s">
        <v>2831</v>
      </c>
    </row>
    <row r="1421" spans="1:32" ht="16.5" x14ac:dyDescent="0.3">
      <c r="A1421" t="s">
        <v>4072</v>
      </c>
      <c r="B1421">
        <v>1420</v>
      </c>
      <c r="C1421" t="s">
        <v>2828</v>
      </c>
      <c r="D1421" s="110" t="s">
        <v>4347</v>
      </c>
      <c r="E1421" s="80" t="s">
        <v>2829</v>
      </c>
      <c r="F1421" s="99">
        <v>39814</v>
      </c>
      <c r="G1421" s="102" t="str">
        <f t="shared" si="90"/>
        <v>2009-01-01</v>
      </c>
      <c r="H1421" s="103" t="s">
        <v>2829</v>
      </c>
      <c r="I1421" s="100">
        <v>40177</v>
      </c>
      <c r="J1421" s="100" t="str">
        <f t="shared" si="88"/>
        <v>2009-12-30</v>
      </c>
      <c r="K1421" s="82" t="s">
        <v>2830</v>
      </c>
      <c r="L1421" s="81">
        <v>2009</v>
      </c>
      <c r="M1421" s="83" t="s">
        <v>2828</v>
      </c>
      <c r="N1421" s="113"/>
      <c r="O1421" s="86" t="s">
        <v>2829</v>
      </c>
      <c r="P1421" s="162"/>
      <c r="Q1421" s="95" t="str">
        <f t="shared" si="89"/>
        <v>1900-01-00</v>
      </c>
      <c r="R1421" s="104" t="s">
        <v>2830</v>
      </c>
      <c r="S1421" s="174">
        <v>7140000</v>
      </c>
      <c r="T1421" s="92" t="s">
        <v>4071</v>
      </c>
      <c r="U1421" s="174">
        <v>0</v>
      </c>
      <c r="V1421" s="92" t="s">
        <v>4071</v>
      </c>
      <c r="W1421" s="174">
        <v>0</v>
      </c>
      <c r="X1421" s="92" t="s">
        <v>4071</v>
      </c>
      <c r="Y1421" s="174">
        <v>0</v>
      </c>
      <c r="Z1421" s="88" t="s">
        <v>4071</v>
      </c>
      <c r="AA1421" t="s">
        <v>2784</v>
      </c>
      <c r="AB1421" t="s">
        <v>4071</v>
      </c>
      <c r="AD1421" t="s">
        <v>4071</v>
      </c>
      <c r="AE1421" t="s">
        <v>2784</v>
      </c>
      <c r="AF1421" t="s">
        <v>2831</v>
      </c>
    </row>
    <row r="1422" spans="1:32" ht="16.5" x14ac:dyDescent="0.3">
      <c r="A1422" t="s">
        <v>4072</v>
      </c>
      <c r="B1422">
        <v>1421</v>
      </c>
      <c r="C1422" t="s">
        <v>2828</v>
      </c>
      <c r="D1422" s="110" t="s">
        <v>4347</v>
      </c>
      <c r="E1422" s="80" t="s">
        <v>2829</v>
      </c>
      <c r="F1422" s="99">
        <v>40544</v>
      </c>
      <c r="G1422" s="102" t="str">
        <f t="shared" si="90"/>
        <v>2011-01-01</v>
      </c>
      <c r="H1422" s="103" t="s">
        <v>2829</v>
      </c>
      <c r="I1422" s="100">
        <v>41273</v>
      </c>
      <c r="J1422" s="100" t="str">
        <f t="shared" si="88"/>
        <v>2012-12-30</v>
      </c>
      <c r="K1422" s="82" t="s">
        <v>2830</v>
      </c>
      <c r="L1422" s="114">
        <v>2014</v>
      </c>
      <c r="M1422" s="83" t="s">
        <v>2828</v>
      </c>
      <c r="N1422" s="113"/>
      <c r="O1422" s="86" t="s">
        <v>2829</v>
      </c>
      <c r="P1422" s="162"/>
      <c r="Q1422" s="95" t="str">
        <f t="shared" si="89"/>
        <v>1900-01-00</v>
      </c>
      <c r="R1422" s="104" t="s">
        <v>2830</v>
      </c>
      <c r="S1422" s="174" t="s">
        <v>4724</v>
      </c>
      <c r="T1422" s="92" t="s">
        <v>4071</v>
      </c>
      <c r="U1422" s="174" t="s">
        <v>4805</v>
      </c>
      <c r="V1422" s="92" t="s">
        <v>4071</v>
      </c>
      <c r="W1422" s="174">
        <v>0</v>
      </c>
      <c r="X1422" s="92" t="s">
        <v>4071</v>
      </c>
      <c r="Y1422" s="174">
        <v>0</v>
      </c>
      <c r="Z1422" s="88" t="s">
        <v>4071</v>
      </c>
      <c r="AA1422" t="s">
        <v>2784</v>
      </c>
      <c r="AB1422" t="s">
        <v>4071</v>
      </c>
      <c r="AD1422" t="s">
        <v>4071</v>
      </c>
      <c r="AE1422" t="s">
        <v>2784</v>
      </c>
      <c r="AF1422" t="s">
        <v>2831</v>
      </c>
    </row>
    <row r="1423" spans="1:32" ht="16.5" x14ac:dyDescent="0.3">
      <c r="A1423" t="s">
        <v>4072</v>
      </c>
      <c r="B1423">
        <v>1422</v>
      </c>
      <c r="C1423" t="s">
        <v>2828</v>
      </c>
      <c r="D1423" s="110" t="s">
        <v>4347</v>
      </c>
      <c r="E1423" s="80" t="s">
        <v>2829</v>
      </c>
      <c r="F1423" s="99">
        <v>41275</v>
      </c>
      <c r="G1423" s="102" t="str">
        <f t="shared" si="90"/>
        <v>2013-01-01</v>
      </c>
      <c r="H1423" s="103" t="s">
        <v>2829</v>
      </c>
      <c r="I1423" s="100">
        <v>42368</v>
      </c>
      <c r="J1423" s="100" t="str">
        <f t="shared" si="88"/>
        <v>2015-12-30</v>
      </c>
      <c r="K1423" s="82" t="s">
        <v>2830</v>
      </c>
      <c r="L1423" s="114">
        <v>2015</v>
      </c>
      <c r="M1423" s="83" t="s">
        <v>2828</v>
      </c>
      <c r="N1423" s="113"/>
      <c r="O1423" s="86" t="s">
        <v>2829</v>
      </c>
      <c r="P1423" s="162"/>
      <c r="Q1423" s="95" t="str">
        <f t="shared" si="89"/>
        <v>1900-01-00</v>
      </c>
      <c r="R1423" s="104" t="s">
        <v>2830</v>
      </c>
      <c r="S1423" s="174">
        <v>0</v>
      </c>
      <c r="T1423" s="92" t="s">
        <v>4071</v>
      </c>
      <c r="U1423" s="174" t="s">
        <v>4806</v>
      </c>
      <c r="V1423" s="92" t="s">
        <v>4071</v>
      </c>
      <c r="W1423" s="174">
        <v>0</v>
      </c>
      <c r="X1423" s="92" t="s">
        <v>4071</v>
      </c>
      <c r="Y1423" s="174">
        <v>0</v>
      </c>
      <c r="Z1423" s="88" t="s">
        <v>4071</v>
      </c>
      <c r="AA1423" t="s">
        <v>2784</v>
      </c>
      <c r="AB1423" t="s">
        <v>4071</v>
      </c>
      <c r="AD1423" t="s">
        <v>4071</v>
      </c>
      <c r="AE1423" t="s">
        <v>2784</v>
      </c>
      <c r="AF1423" t="s">
        <v>2831</v>
      </c>
    </row>
    <row r="1424" spans="1:32" ht="16.5" x14ac:dyDescent="0.3">
      <c r="A1424" t="s">
        <v>4072</v>
      </c>
      <c r="B1424">
        <v>1423</v>
      </c>
      <c r="C1424" t="s">
        <v>2828</v>
      </c>
      <c r="D1424" s="110" t="s">
        <v>4347</v>
      </c>
      <c r="E1424" s="80" t="s">
        <v>2829</v>
      </c>
      <c r="F1424" s="99">
        <v>40544</v>
      </c>
      <c r="G1424" s="102" t="str">
        <f t="shared" si="90"/>
        <v>2011-01-01</v>
      </c>
      <c r="H1424" s="103" t="s">
        <v>2829</v>
      </c>
      <c r="I1424" s="100">
        <v>41273</v>
      </c>
      <c r="J1424" s="100" t="str">
        <f t="shared" si="88"/>
        <v>2012-12-30</v>
      </c>
      <c r="K1424" s="82" t="s">
        <v>2830</v>
      </c>
      <c r="L1424" s="114">
        <v>2014</v>
      </c>
      <c r="M1424" s="83" t="s">
        <v>2828</v>
      </c>
      <c r="N1424" s="113"/>
      <c r="O1424" s="86" t="s">
        <v>2829</v>
      </c>
      <c r="P1424" s="162"/>
      <c r="Q1424" s="95" t="str">
        <f t="shared" si="89"/>
        <v>1900-01-00</v>
      </c>
      <c r="R1424" s="104" t="s">
        <v>2830</v>
      </c>
      <c r="S1424" s="174" t="s">
        <v>4725</v>
      </c>
      <c r="T1424" s="92" t="s">
        <v>4071</v>
      </c>
      <c r="U1424" s="174" t="s">
        <v>4807</v>
      </c>
      <c r="V1424" s="92" t="s">
        <v>4071</v>
      </c>
      <c r="W1424" s="174">
        <v>0</v>
      </c>
      <c r="X1424" s="92" t="s">
        <v>4071</v>
      </c>
      <c r="Y1424" s="174">
        <v>0</v>
      </c>
      <c r="Z1424" s="88" t="s">
        <v>4071</v>
      </c>
      <c r="AA1424" t="s">
        <v>2784</v>
      </c>
      <c r="AB1424" t="s">
        <v>4071</v>
      </c>
      <c r="AD1424" t="s">
        <v>4071</v>
      </c>
      <c r="AE1424" t="s">
        <v>2784</v>
      </c>
      <c r="AF1424" t="s">
        <v>2831</v>
      </c>
    </row>
    <row r="1425" spans="1:32" ht="16.5" x14ac:dyDescent="0.3">
      <c r="A1425" t="s">
        <v>4072</v>
      </c>
      <c r="B1425">
        <v>1424</v>
      </c>
      <c r="C1425" t="s">
        <v>2828</v>
      </c>
      <c r="D1425" s="110" t="s">
        <v>4347</v>
      </c>
      <c r="E1425" s="80" t="s">
        <v>2829</v>
      </c>
      <c r="F1425" s="99">
        <v>41275</v>
      </c>
      <c r="G1425" s="102" t="str">
        <f t="shared" si="90"/>
        <v>2013-01-01</v>
      </c>
      <c r="H1425" s="103" t="s">
        <v>2829</v>
      </c>
      <c r="I1425" s="100">
        <v>42368</v>
      </c>
      <c r="J1425" s="100" t="str">
        <f t="shared" si="88"/>
        <v>2015-12-30</v>
      </c>
      <c r="K1425" s="82" t="s">
        <v>2830</v>
      </c>
      <c r="L1425" s="114">
        <v>2015</v>
      </c>
      <c r="M1425" s="83" t="s">
        <v>2828</v>
      </c>
      <c r="N1425" s="113"/>
      <c r="O1425" s="86" t="s">
        <v>2829</v>
      </c>
      <c r="P1425" s="162"/>
      <c r="Q1425" s="95" t="str">
        <f t="shared" si="89"/>
        <v>1900-01-00</v>
      </c>
      <c r="R1425" s="104" t="s">
        <v>2830</v>
      </c>
      <c r="S1425" s="174">
        <v>0</v>
      </c>
      <c r="T1425" s="92" t="s">
        <v>4071</v>
      </c>
      <c r="U1425" s="174">
        <v>46620</v>
      </c>
      <c r="V1425" s="92" t="s">
        <v>4071</v>
      </c>
      <c r="W1425" s="174">
        <v>0</v>
      </c>
      <c r="X1425" s="92" t="s">
        <v>4071</v>
      </c>
      <c r="Y1425" s="174">
        <v>0</v>
      </c>
      <c r="Z1425" s="88" t="s">
        <v>4071</v>
      </c>
      <c r="AA1425" t="s">
        <v>2784</v>
      </c>
      <c r="AB1425" t="s">
        <v>4071</v>
      </c>
      <c r="AD1425" t="s">
        <v>4071</v>
      </c>
      <c r="AE1425" t="s">
        <v>2784</v>
      </c>
      <c r="AF1425" t="s">
        <v>2831</v>
      </c>
    </row>
    <row r="1426" spans="1:32" ht="16.5" x14ac:dyDescent="0.3">
      <c r="A1426" t="s">
        <v>4072</v>
      </c>
      <c r="B1426">
        <v>1425</v>
      </c>
      <c r="C1426" t="s">
        <v>2828</v>
      </c>
      <c r="D1426" s="110" t="s">
        <v>4347</v>
      </c>
      <c r="E1426" s="80" t="s">
        <v>2829</v>
      </c>
      <c r="F1426" s="99">
        <v>41275</v>
      </c>
      <c r="G1426" s="102" t="str">
        <f t="shared" si="90"/>
        <v>2013-01-01</v>
      </c>
      <c r="H1426" s="103" t="s">
        <v>2829</v>
      </c>
      <c r="I1426" s="100">
        <v>42368</v>
      </c>
      <c r="J1426" s="100" t="str">
        <f t="shared" si="88"/>
        <v>2015-12-30</v>
      </c>
      <c r="K1426" s="82" t="s">
        <v>2830</v>
      </c>
      <c r="L1426" s="114">
        <v>2015</v>
      </c>
      <c r="M1426" s="83" t="s">
        <v>2828</v>
      </c>
      <c r="N1426" s="113"/>
      <c r="O1426" s="86" t="s">
        <v>2829</v>
      </c>
      <c r="P1426" s="162"/>
      <c r="Q1426" s="95" t="str">
        <f t="shared" si="89"/>
        <v>1900-01-00</v>
      </c>
      <c r="R1426" s="104" t="s">
        <v>2830</v>
      </c>
      <c r="S1426" s="174">
        <v>0</v>
      </c>
      <c r="T1426" s="92" t="s">
        <v>4071</v>
      </c>
      <c r="U1426" s="174">
        <v>12112</v>
      </c>
      <c r="V1426" s="92" t="s">
        <v>4071</v>
      </c>
      <c r="W1426" s="174">
        <v>0</v>
      </c>
      <c r="X1426" s="92" t="s">
        <v>4071</v>
      </c>
      <c r="Y1426" s="174">
        <v>0</v>
      </c>
      <c r="Z1426" s="88" t="s">
        <v>4071</v>
      </c>
      <c r="AA1426" t="s">
        <v>2784</v>
      </c>
      <c r="AB1426" t="s">
        <v>4071</v>
      </c>
      <c r="AD1426" t="s">
        <v>4071</v>
      </c>
      <c r="AE1426" t="s">
        <v>2784</v>
      </c>
      <c r="AF1426" t="s">
        <v>2831</v>
      </c>
    </row>
    <row r="1427" spans="1:32" ht="16.5" x14ac:dyDescent="0.3">
      <c r="A1427" t="s">
        <v>4072</v>
      </c>
      <c r="B1427">
        <v>1426</v>
      </c>
      <c r="C1427" t="s">
        <v>2828</v>
      </c>
      <c r="D1427" s="79" t="s">
        <v>4348</v>
      </c>
      <c r="E1427" s="80" t="s">
        <v>2829</v>
      </c>
      <c r="F1427" s="99">
        <v>42005</v>
      </c>
      <c r="G1427" s="102" t="str">
        <f t="shared" si="90"/>
        <v>2015-01-01</v>
      </c>
      <c r="H1427" s="103" t="s">
        <v>2829</v>
      </c>
      <c r="I1427" s="100">
        <v>42368</v>
      </c>
      <c r="J1427" s="100" t="str">
        <f t="shared" si="88"/>
        <v>2015-12-30</v>
      </c>
      <c r="K1427" s="82" t="s">
        <v>2830</v>
      </c>
      <c r="L1427" s="81">
        <v>2015</v>
      </c>
      <c r="M1427" s="83" t="s">
        <v>2828</v>
      </c>
      <c r="N1427" s="113"/>
      <c r="O1427" s="86" t="s">
        <v>2829</v>
      </c>
      <c r="P1427" s="162"/>
      <c r="Q1427" s="95" t="str">
        <f t="shared" si="89"/>
        <v>1900-01-00</v>
      </c>
      <c r="R1427" s="104" t="s">
        <v>2830</v>
      </c>
      <c r="S1427" s="174">
        <v>110526000</v>
      </c>
      <c r="T1427" s="92" t="s">
        <v>4071</v>
      </c>
      <c r="U1427" s="174">
        <v>221052</v>
      </c>
      <c r="V1427" s="92" t="s">
        <v>4071</v>
      </c>
      <c r="W1427" s="174">
        <v>0</v>
      </c>
      <c r="X1427" s="92" t="s">
        <v>4071</v>
      </c>
      <c r="Y1427" s="174">
        <v>0</v>
      </c>
      <c r="Z1427" s="88" t="s">
        <v>4071</v>
      </c>
      <c r="AA1427" t="s">
        <v>2784</v>
      </c>
      <c r="AB1427" t="s">
        <v>4071</v>
      </c>
      <c r="AD1427" t="s">
        <v>4071</v>
      </c>
      <c r="AE1427" t="s">
        <v>2784</v>
      </c>
      <c r="AF1427" t="s">
        <v>2831</v>
      </c>
    </row>
    <row r="1428" spans="1:32" ht="16.5" x14ac:dyDescent="0.3">
      <c r="A1428" t="s">
        <v>4072</v>
      </c>
      <c r="B1428">
        <v>1427</v>
      </c>
      <c r="C1428" t="s">
        <v>2828</v>
      </c>
      <c r="D1428" s="110" t="s">
        <v>2841</v>
      </c>
      <c r="E1428" s="80" t="s">
        <v>2829</v>
      </c>
      <c r="F1428" s="99">
        <v>42005</v>
      </c>
      <c r="G1428" s="102" t="str">
        <f t="shared" si="90"/>
        <v>2015-01-01</v>
      </c>
      <c r="H1428" s="103" t="s">
        <v>2829</v>
      </c>
      <c r="I1428" s="100">
        <v>42368</v>
      </c>
      <c r="J1428" s="100" t="str">
        <f t="shared" si="88"/>
        <v>2015-12-30</v>
      </c>
      <c r="K1428" s="82" t="s">
        <v>2830</v>
      </c>
      <c r="L1428" s="81">
        <v>2015</v>
      </c>
      <c r="M1428" s="83" t="s">
        <v>2828</v>
      </c>
      <c r="N1428" s="113"/>
      <c r="O1428" s="86" t="s">
        <v>2829</v>
      </c>
      <c r="P1428" s="162"/>
      <c r="Q1428" s="95" t="str">
        <f t="shared" si="89"/>
        <v>1900-01-00</v>
      </c>
      <c r="R1428" s="104" t="s">
        <v>2830</v>
      </c>
      <c r="S1428" s="174">
        <v>708202</v>
      </c>
      <c r="T1428" s="92" t="s">
        <v>4071</v>
      </c>
      <c r="U1428" s="174" t="s">
        <v>4808</v>
      </c>
      <c r="V1428" s="92" t="s">
        <v>4071</v>
      </c>
      <c r="W1428" s="174">
        <v>0</v>
      </c>
      <c r="X1428" s="92" t="s">
        <v>4071</v>
      </c>
      <c r="Y1428" s="174" t="s">
        <v>4874</v>
      </c>
      <c r="Z1428" s="88" t="s">
        <v>4071</v>
      </c>
      <c r="AA1428" t="s">
        <v>2784</v>
      </c>
      <c r="AB1428" t="s">
        <v>4071</v>
      </c>
      <c r="AD1428" t="s">
        <v>4071</v>
      </c>
      <c r="AE1428" t="s">
        <v>2784</v>
      </c>
      <c r="AF1428" t="s">
        <v>2831</v>
      </c>
    </row>
    <row r="1429" spans="1:32" ht="16.5" x14ac:dyDescent="0.3">
      <c r="A1429" t="s">
        <v>4072</v>
      </c>
      <c r="B1429">
        <v>1428</v>
      </c>
      <c r="C1429" t="s">
        <v>2828</v>
      </c>
      <c r="D1429" s="110" t="s">
        <v>2841</v>
      </c>
      <c r="E1429" s="80" t="s">
        <v>2829</v>
      </c>
      <c r="F1429" s="99">
        <v>42005</v>
      </c>
      <c r="G1429" s="102" t="str">
        <f t="shared" si="90"/>
        <v>2015-01-01</v>
      </c>
      <c r="H1429" s="103" t="s">
        <v>2829</v>
      </c>
      <c r="I1429" s="100">
        <v>42368</v>
      </c>
      <c r="J1429" s="100" t="str">
        <f t="shared" si="88"/>
        <v>2015-12-30</v>
      </c>
      <c r="K1429" s="82" t="s">
        <v>2830</v>
      </c>
      <c r="L1429" s="81">
        <v>2015</v>
      </c>
      <c r="M1429" s="83" t="s">
        <v>2828</v>
      </c>
      <c r="N1429" s="113"/>
      <c r="O1429" s="86" t="s">
        <v>2829</v>
      </c>
      <c r="P1429" s="162"/>
      <c r="Q1429" s="95" t="str">
        <f t="shared" si="89"/>
        <v>1900-01-00</v>
      </c>
      <c r="R1429" s="104" t="s">
        <v>2830</v>
      </c>
      <c r="S1429" s="174">
        <v>0</v>
      </c>
      <c r="T1429" s="92" t="s">
        <v>4071</v>
      </c>
      <c r="U1429" s="174">
        <v>0</v>
      </c>
      <c r="V1429" s="92" t="s">
        <v>4071</v>
      </c>
      <c r="W1429" s="174">
        <v>0</v>
      </c>
      <c r="X1429" s="92" t="s">
        <v>4071</v>
      </c>
      <c r="Y1429" s="174">
        <v>0</v>
      </c>
      <c r="Z1429" s="88" t="s">
        <v>4071</v>
      </c>
      <c r="AA1429" t="s">
        <v>2784</v>
      </c>
      <c r="AB1429" t="s">
        <v>4071</v>
      </c>
      <c r="AD1429" t="s">
        <v>4071</v>
      </c>
      <c r="AE1429" t="s">
        <v>2784</v>
      </c>
      <c r="AF1429" t="s">
        <v>2831</v>
      </c>
    </row>
    <row r="1430" spans="1:32" ht="16.5" x14ac:dyDescent="0.3">
      <c r="A1430" t="s">
        <v>4072</v>
      </c>
      <c r="B1430">
        <v>1429</v>
      </c>
      <c r="C1430" t="s">
        <v>2828</v>
      </c>
      <c r="D1430" s="110" t="s">
        <v>4347</v>
      </c>
      <c r="E1430" s="80" t="s">
        <v>2829</v>
      </c>
      <c r="F1430" s="99">
        <v>40544</v>
      </c>
      <c r="G1430" s="102" t="str">
        <f t="shared" si="90"/>
        <v>2011-01-01</v>
      </c>
      <c r="H1430" s="103" t="s">
        <v>2829</v>
      </c>
      <c r="I1430" s="100">
        <v>41273</v>
      </c>
      <c r="J1430" s="100" t="str">
        <f t="shared" si="88"/>
        <v>2012-12-30</v>
      </c>
      <c r="K1430" s="82" t="s">
        <v>2830</v>
      </c>
      <c r="L1430" s="114">
        <v>2014</v>
      </c>
      <c r="M1430" s="83" t="s">
        <v>2828</v>
      </c>
      <c r="N1430" s="113"/>
      <c r="O1430" s="86" t="s">
        <v>2829</v>
      </c>
      <c r="P1430" s="162"/>
      <c r="Q1430" s="95" t="str">
        <f t="shared" si="89"/>
        <v>1900-01-00</v>
      </c>
      <c r="R1430" s="104" t="s">
        <v>2830</v>
      </c>
      <c r="S1430" s="174" t="s">
        <v>4726</v>
      </c>
      <c r="T1430" s="92" t="s">
        <v>4071</v>
      </c>
      <c r="U1430" s="174" t="s">
        <v>4809</v>
      </c>
      <c r="V1430" s="92" t="s">
        <v>4071</v>
      </c>
      <c r="W1430" s="174">
        <v>0</v>
      </c>
      <c r="X1430" s="92" t="s">
        <v>4071</v>
      </c>
      <c r="Y1430" s="174">
        <v>0</v>
      </c>
      <c r="Z1430" s="88" t="s">
        <v>4071</v>
      </c>
      <c r="AA1430" t="s">
        <v>2784</v>
      </c>
      <c r="AB1430" t="s">
        <v>4071</v>
      </c>
      <c r="AD1430" t="s">
        <v>4071</v>
      </c>
      <c r="AE1430" t="s">
        <v>2784</v>
      </c>
      <c r="AF1430" t="s">
        <v>2831</v>
      </c>
    </row>
    <row r="1431" spans="1:32" ht="16.5" x14ac:dyDescent="0.3">
      <c r="A1431" t="s">
        <v>4072</v>
      </c>
      <c r="B1431">
        <v>1430</v>
      </c>
      <c r="C1431" t="s">
        <v>2828</v>
      </c>
      <c r="D1431" s="79" t="s">
        <v>4348</v>
      </c>
      <c r="E1431" s="80" t="s">
        <v>2829</v>
      </c>
      <c r="F1431" s="99">
        <v>39814</v>
      </c>
      <c r="G1431" s="102" t="str">
        <f t="shared" si="90"/>
        <v>2009-01-01</v>
      </c>
      <c r="H1431" s="103" t="s">
        <v>2829</v>
      </c>
      <c r="I1431" s="100">
        <v>40177</v>
      </c>
      <c r="J1431" s="100" t="str">
        <f t="shared" si="88"/>
        <v>2009-12-30</v>
      </c>
      <c r="K1431" s="82" t="s">
        <v>2830</v>
      </c>
      <c r="L1431" s="81">
        <v>2009</v>
      </c>
      <c r="M1431" s="83" t="s">
        <v>2828</v>
      </c>
      <c r="N1431" s="113"/>
      <c r="O1431" s="86" t="s">
        <v>2829</v>
      </c>
      <c r="P1431" s="162"/>
      <c r="Q1431" s="95" t="str">
        <f t="shared" si="89"/>
        <v>1900-01-00</v>
      </c>
      <c r="R1431" s="104" t="s">
        <v>2830</v>
      </c>
      <c r="S1431" s="174">
        <v>420400</v>
      </c>
      <c r="T1431" s="92" t="s">
        <v>4071</v>
      </c>
      <c r="U1431" s="174">
        <v>0</v>
      </c>
      <c r="V1431" s="92" t="s">
        <v>4071</v>
      </c>
      <c r="W1431" s="174">
        <v>0</v>
      </c>
      <c r="X1431" s="92" t="s">
        <v>4071</v>
      </c>
      <c r="Y1431" s="174">
        <v>0</v>
      </c>
      <c r="Z1431" s="88" t="s">
        <v>4071</v>
      </c>
      <c r="AA1431" t="s">
        <v>2784</v>
      </c>
      <c r="AB1431" t="s">
        <v>4071</v>
      </c>
      <c r="AD1431" t="s">
        <v>4071</v>
      </c>
      <c r="AE1431" t="s">
        <v>2784</v>
      </c>
      <c r="AF1431" t="s">
        <v>2831</v>
      </c>
    </row>
    <row r="1432" spans="1:32" ht="16.5" x14ac:dyDescent="0.3">
      <c r="A1432" t="s">
        <v>4072</v>
      </c>
      <c r="B1432">
        <v>1431</v>
      </c>
      <c r="C1432" t="s">
        <v>2828</v>
      </c>
      <c r="D1432" s="110" t="s">
        <v>4347</v>
      </c>
      <c r="E1432" s="80" t="s">
        <v>2829</v>
      </c>
      <c r="F1432" s="99">
        <v>41275</v>
      </c>
      <c r="G1432" s="102" t="str">
        <f t="shared" si="90"/>
        <v>2013-01-01</v>
      </c>
      <c r="H1432" s="103" t="s">
        <v>2829</v>
      </c>
      <c r="I1432" s="100">
        <v>42368</v>
      </c>
      <c r="J1432" s="100" t="str">
        <f t="shared" si="88"/>
        <v>2015-12-30</v>
      </c>
      <c r="K1432" s="82" t="s">
        <v>2830</v>
      </c>
      <c r="L1432" s="114">
        <v>2015</v>
      </c>
      <c r="M1432" s="83" t="s">
        <v>2828</v>
      </c>
      <c r="N1432" s="113"/>
      <c r="O1432" s="86" t="s">
        <v>2829</v>
      </c>
      <c r="P1432" s="162"/>
      <c r="Q1432" s="95" t="str">
        <f t="shared" si="89"/>
        <v>1900-01-00</v>
      </c>
      <c r="R1432" s="104" t="s">
        <v>2830</v>
      </c>
      <c r="S1432" s="174">
        <v>0</v>
      </c>
      <c r="T1432" s="92" t="s">
        <v>4071</v>
      </c>
      <c r="U1432" s="174">
        <v>9240</v>
      </c>
      <c r="V1432" s="92" t="s">
        <v>4071</v>
      </c>
      <c r="W1432" s="174">
        <v>0</v>
      </c>
      <c r="X1432" s="92" t="s">
        <v>4071</v>
      </c>
      <c r="Y1432" s="174">
        <v>0</v>
      </c>
      <c r="Z1432" s="88" t="s">
        <v>4071</v>
      </c>
      <c r="AA1432" t="s">
        <v>2784</v>
      </c>
      <c r="AB1432" t="s">
        <v>4071</v>
      </c>
      <c r="AD1432" t="s">
        <v>4071</v>
      </c>
      <c r="AE1432" t="s">
        <v>2784</v>
      </c>
      <c r="AF1432" t="s">
        <v>2831</v>
      </c>
    </row>
    <row r="1433" spans="1:32" ht="16.5" x14ac:dyDescent="0.3">
      <c r="A1433" t="s">
        <v>4072</v>
      </c>
      <c r="B1433">
        <v>1432</v>
      </c>
      <c r="C1433" t="s">
        <v>2828</v>
      </c>
      <c r="D1433" s="79" t="s">
        <v>4348</v>
      </c>
      <c r="E1433" s="80" t="s">
        <v>2829</v>
      </c>
      <c r="F1433" s="99">
        <v>39814</v>
      </c>
      <c r="G1433" s="102" t="str">
        <f t="shared" si="90"/>
        <v>2009-01-01</v>
      </c>
      <c r="H1433" s="103" t="s">
        <v>2829</v>
      </c>
      <c r="I1433" s="100">
        <v>40177</v>
      </c>
      <c r="J1433" s="100" t="str">
        <f t="shared" si="88"/>
        <v>2009-12-30</v>
      </c>
      <c r="K1433" s="82" t="s">
        <v>2830</v>
      </c>
      <c r="L1433" s="81">
        <v>2009</v>
      </c>
      <c r="M1433" s="83" t="s">
        <v>2828</v>
      </c>
      <c r="N1433" s="113"/>
      <c r="O1433" s="86" t="s">
        <v>2829</v>
      </c>
      <c r="P1433" s="162"/>
      <c r="Q1433" s="95" t="str">
        <f t="shared" si="89"/>
        <v>1900-01-00</v>
      </c>
      <c r="R1433" s="104" t="s">
        <v>2830</v>
      </c>
      <c r="S1433" s="174">
        <v>1378512</v>
      </c>
      <c r="T1433" s="92" t="s">
        <v>4071</v>
      </c>
      <c r="U1433" s="174">
        <v>0</v>
      </c>
      <c r="V1433" s="92" t="s">
        <v>4071</v>
      </c>
      <c r="W1433" s="174">
        <v>0</v>
      </c>
      <c r="X1433" s="92" t="s">
        <v>4071</v>
      </c>
      <c r="Y1433" s="174">
        <v>0</v>
      </c>
      <c r="Z1433" s="88" t="s">
        <v>4071</v>
      </c>
      <c r="AA1433" t="s">
        <v>2784</v>
      </c>
      <c r="AB1433" t="s">
        <v>4071</v>
      </c>
      <c r="AD1433" t="s">
        <v>4071</v>
      </c>
      <c r="AE1433" t="s">
        <v>2784</v>
      </c>
      <c r="AF1433" t="s">
        <v>2831</v>
      </c>
    </row>
    <row r="1434" spans="1:32" ht="16.5" x14ac:dyDescent="0.3">
      <c r="A1434" t="s">
        <v>4072</v>
      </c>
      <c r="B1434">
        <v>1433</v>
      </c>
      <c r="C1434" t="s">
        <v>2828</v>
      </c>
      <c r="D1434" s="110" t="s">
        <v>4347</v>
      </c>
      <c r="E1434" s="80" t="s">
        <v>2829</v>
      </c>
      <c r="F1434" s="99">
        <v>41275</v>
      </c>
      <c r="G1434" s="102" t="str">
        <f t="shared" si="90"/>
        <v>2013-01-01</v>
      </c>
      <c r="H1434" s="103" t="s">
        <v>2829</v>
      </c>
      <c r="I1434" s="100">
        <v>42368</v>
      </c>
      <c r="J1434" s="100" t="str">
        <f t="shared" si="88"/>
        <v>2015-12-30</v>
      </c>
      <c r="K1434" s="82" t="s">
        <v>2830</v>
      </c>
      <c r="L1434" s="114">
        <v>2015</v>
      </c>
      <c r="M1434" s="83" t="s">
        <v>2828</v>
      </c>
      <c r="N1434" s="113"/>
      <c r="O1434" s="86" t="s">
        <v>2829</v>
      </c>
      <c r="P1434" s="162"/>
      <c r="Q1434" s="95" t="str">
        <f t="shared" si="89"/>
        <v>1900-01-00</v>
      </c>
      <c r="R1434" s="104" t="s">
        <v>2830</v>
      </c>
      <c r="S1434" s="174">
        <v>0</v>
      </c>
      <c r="T1434" s="92" t="s">
        <v>4071</v>
      </c>
      <c r="U1434" s="174" t="s">
        <v>4810</v>
      </c>
      <c r="V1434" s="92" t="s">
        <v>4071</v>
      </c>
      <c r="W1434" s="174">
        <v>0</v>
      </c>
      <c r="X1434" s="92" t="s">
        <v>4071</v>
      </c>
      <c r="Y1434" s="174">
        <v>0</v>
      </c>
      <c r="Z1434" s="88" t="s">
        <v>4071</v>
      </c>
      <c r="AA1434" t="s">
        <v>2784</v>
      </c>
      <c r="AB1434" t="s">
        <v>4071</v>
      </c>
      <c r="AD1434" t="s">
        <v>4071</v>
      </c>
      <c r="AE1434" t="s">
        <v>2784</v>
      </c>
      <c r="AF1434" t="s">
        <v>2831</v>
      </c>
    </row>
    <row r="1435" spans="1:32" ht="16.5" x14ac:dyDescent="0.3">
      <c r="A1435" t="s">
        <v>4072</v>
      </c>
      <c r="B1435">
        <v>1434</v>
      </c>
      <c r="C1435" t="s">
        <v>2828</v>
      </c>
      <c r="D1435" s="79" t="s">
        <v>4348</v>
      </c>
      <c r="E1435" s="80" t="s">
        <v>2829</v>
      </c>
      <c r="F1435" s="99">
        <v>42005</v>
      </c>
      <c r="G1435" s="102" t="str">
        <f t="shared" si="90"/>
        <v>2015-01-01</v>
      </c>
      <c r="H1435" s="103" t="s">
        <v>2829</v>
      </c>
      <c r="I1435" s="100">
        <v>42368</v>
      </c>
      <c r="J1435" s="100" t="str">
        <f t="shared" si="88"/>
        <v>2015-12-30</v>
      </c>
      <c r="K1435" s="82" t="s">
        <v>2830</v>
      </c>
      <c r="L1435" s="81">
        <v>2015</v>
      </c>
      <c r="M1435" s="83" t="s">
        <v>2828</v>
      </c>
      <c r="N1435" s="113"/>
      <c r="O1435" s="86" t="s">
        <v>2829</v>
      </c>
      <c r="P1435" s="162"/>
      <c r="Q1435" s="95" t="str">
        <f t="shared" si="89"/>
        <v>1900-01-00</v>
      </c>
      <c r="R1435" s="104" t="s">
        <v>2830</v>
      </c>
      <c r="S1435" s="174">
        <v>48366000</v>
      </c>
      <c r="T1435" s="92" t="s">
        <v>4071</v>
      </c>
      <c r="U1435" s="174">
        <v>96732</v>
      </c>
      <c r="V1435" s="92" t="s">
        <v>4071</v>
      </c>
      <c r="W1435" s="174">
        <v>0</v>
      </c>
      <c r="X1435" s="92" t="s">
        <v>4071</v>
      </c>
      <c r="Y1435" s="174">
        <v>0</v>
      </c>
      <c r="Z1435" s="88" t="s">
        <v>4071</v>
      </c>
      <c r="AA1435" t="s">
        <v>2784</v>
      </c>
      <c r="AB1435" t="s">
        <v>4071</v>
      </c>
      <c r="AD1435" t="s">
        <v>4071</v>
      </c>
      <c r="AE1435" t="s">
        <v>2784</v>
      </c>
      <c r="AF1435" t="s">
        <v>2831</v>
      </c>
    </row>
    <row r="1436" spans="1:32" ht="16.5" x14ac:dyDescent="0.3">
      <c r="A1436" t="s">
        <v>4072</v>
      </c>
      <c r="B1436">
        <v>1435</v>
      </c>
      <c r="C1436" t="s">
        <v>2828</v>
      </c>
      <c r="D1436" s="79" t="s">
        <v>4348</v>
      </c>
      <c r="E1436" s="80" t="s">
        <v>2829</v>
      </c>
      <c r="F1436" s="99">
        <v>42005</v>
      </c>
      <c r="G1436" s="102" t="str">
        <f t="shared" si="90"/>
        <v>2015-01-01</v>
      </c>
      <c r="H1436" s="103" t="s">
        <v>2829</v>
      </c>
      <c r="I1436" s="100">
        <v>42368</v>
      </c>
      <c r="J1436" s="100" t="str">
        <f t="shared" si="88"/>
        <v>2015-12-30</v>
      </c>
      <c r="K1436" s="82" t="s">
        <v>2830</v>
      </c>
      <c r="L1436" s="81">
        <v>2015</v>
      </c>
      <c r="M1436" s="83" t="s">
        <v>2828</v>
      </c>
      <c r="N1436" s="113"/>
      <c r="O1436" s="86" t="s">
        <v>2829</v>
      </c>
      <c r="P1436" s="162"/>
      <c r="Q1436" s="95" t="str">
        <f t="shared" si="89"/>
        <v>1900-01-00</v>
      </c>
      <c r="R1436" s="104" t="s">
        <v>2830</v>
      </c>
      <c r="S1436" s="174">
        <v>9000000</v>
      </c>
      <c r="T1436" s="92" t="s">
        <v>4071</v>
      </c>
      <c r="U1436" s="174">
        <v>18000</v>
      </c>
      <c r="V1436" s="92" t="s">
        <v>4071</v>
      </c>
      <c r="W1436" s="174">
        <v>0</v>
      </c>
      <c r="X1436" s="92" t="s">
        <v>4071</v>
      </c>
      <c r="Y1436" s="174">
        <v>0</v>
      </c>
      <c r="Z1436" s="88" t="s">
        <v>4071</v>
      </c>
      <c r="AA1436" t="s">
        <v>2784</v>
      </c>
      <c r="AB1436" t="s">
        <v>4071</v>
      </c>
      <c r="AD1436" t="s">
        <v>4071</v>
      </c>
      <c r="AE1436" t="s">
        <v>2784</v>
      </c>
      <c r="AF1436" t="s">
        <v>2831</v>
      </c>
    </row>
    <row r="1437" spans="1:32" ht="16.5" x14ac:dyDescent="0.3">
      <c r="A1437" t="s">
        <v>4072</v>
      </c>
      <c r="B1437">
        <v>1436</v>
      </c>
      <c r="C1437" t="s">
        <v>2828</v>
      </c>
      <c r="D1437" s="79" t="s">
        <v>4348</v>
      </c>
      <c r="E1437" s="80" t="s">
        <v>2829</v>
      </c>
      <c r="F1437" s="99">
        <v>42005</v>
      </c>
      <c r="G1437" s="102" t="str">
        <f t="shared" si="90"/>
        <v>2015-01-01</v>
      </c>
      <c r="H1437" s="103" t="s">
        <v>2829</v>
      </c>
      <c r="I1437" s="100">
        <v>42368</v>
      </c>
      <c r="J1437" s="100" t="str">
        <f t="shared" si="88"/>
        <v>2015-12-30</v>
      </c>
      <c r="K1437" s="82" t="s">
        <v>2830</v>
      </c>
      <c r="L1437" s="81">
        <v>2015</v>
      </c>
      <c r="M1437" s="83" t="s">
        <v>2828</v>
      </c>
      <c r="N1437" s="113"/>
      <c r="O1437" s="86" t="s">
        <v>2829</v>
      </c>
      <c r="P1437" s="162"/>
      <c r="Q1437" s="95" t="str">
        <f t="shared" si="89"/>
        <v>1900-01-00</v>
      </c>
      <c r="R1437" s="104" t="s">
        <v>2830</v>
      </c>
      <c r="S1437" s="174">
        <v>0</v>
      </c>
      <c r="T1437" s="92" t="s">
        <v>4071</v>
      </c>
      <c r="U1437" s="174">
        <v>2136</v>
      </c>
      <c r="V1437" s="92" t="s">
        <v>4071</v>
      </c>
      <c r="W1437" s="174">
        <v>0</v>
      </c>
      <c r="X1437" s="92" t="s">
        <v>4071</v>
      </c>
      <c r="Y1437" s="174">
        <v>0</v>
      </c>
      <c r="Z1437" s="88" t="s">
        <v>4071</v>
      </c>
      <c r="AA1437" t="s">
        <v>2784</v>
      </c>
      <c r="AB1437" t="s">
        <v>4071</v>
      </c>
      <c r="AD1437" t="s">
        <v>4071</v>
      </c>
      <c r="AE1437" t="s">
        <v>2784</v>
      </c>
      <c r="AF1437" t="s">
        <v>2831</v>
      </c>
    </row>
    <row r="1438" spans="1:32" ht="16.5" x14ac:dyDescent="0.3">
      <c r="A1438" t="s">
        <v>4072</v>
      </c>
      <c r="B1438">
        <v>1437</v>
      </c>
      <c r="C1438" t="s">
        <v>2828</v>
      </c>
      <c r="D1438" s="79" t="s">
        <v>4348</v>
      </c>
      <c r="E1438" s="80" t="s">
        <v>2829</v>
      </c>
      <c r="F1438" s="99">
        <v>42005</v>
      </c>
      <c r="G1438" s="102" t="str">
        <f t="shared" si="90"/>
        <v>2015-01-01</v>
      </c>
      <c r="H1438" s="103" t="s">
        <v>2829</v>
      </c>
      <c r="I1438" s="100">
        <v>42368</v>
      </c>
      <c r="J1438" s="100" t="str">
        <f t="shared" si="88"/>
        <v>2015-12-30</v>
      </c>
      <c r="K1438" s="82" t="s">
        <v>2830</v>
      </c>
      <c r="L1438" s="81">
        <v>2015</v>
      </c>
      <c r="M1438" s="83" t="s">
        <v>2828</v>
      </c>
      <c r="N1438" s="113"/>
      <c r="O1438" s="86" t="s">
        <v>2829</v>
      </c>
      <c r="P1438" s="162"/>
      <c r="Q1438" s="95" t="str">
        <f t="shared" si="89"/>
        <v>1900-01-00</v>
      </c>
      <c r="R1438" s="104" t="s">
        <v>2830</v>
      </c>
      <c r="S1438" s="174">
        <v>79218000</v>
      </c>
      <c r="T1438" s="92" t="s">
        <v>4071</v>
      </c>
      <c r="U1438" s="174">
        <v>158436</v>
      </c>
      <c r="V1438" s="92" t="s">
        <v>4071</v>
      </c>
      <c r="W1438" s="174">
        <v>0</v>
      </c>
      <c r="X1438" s="92" t="s">
        <v>4071</v>
      </c>
      <c r="Y1438" s="174">
        <v>0</v>
      </c>
      <c r="Z1438" s="88" t="s">
        <v>4071</v>
      </c>
      <c r="AA1438" t="s">
        <v>2784</v>
      </c>
      <c r="AB1438" t="s">
        <v>4071</v>
      </c>
      <c r="AD1438" t="s">
        <v>4071</v>
      </c>
      <c r="AE1438" t="s">
        <v>2784</v>
      </c>
      <c r="AF1438" t="s">
        <v>2831</v>
      </c>
    </row>
    <row r="1439" spans="1:32" ht="16.5" x14ac:dyDescent="0.3">
      <c r="A1439" t="s">
        <v>4072</v>
      </c>
      <c r="B1439">
        <v>1438</v>
      </c>
      <c r="C1439" t="s">
        <v>2828</v>
      </c>
      <c r="D1439" s="79" t="s">
        <v>4348</v>
      </c>
      <c r="E1439" s="80" t="s">
        <v>2829</v>
      </c>
      <c r="F1439" s="99">
        <v>40179</v>
      </c>
      <c r="G1439" s="102" t="str">
        <f t="shared" si="90"/>
        <v>2010-01-01</v>
      </c>
      <c r="H1439" s="103" t="s">
        <v>2829</v>
      </c>
      <c r="I1439" s="100">
        <v>40542</v>
      </c>
      <c r="J1439" s="100" t="str">
        <f t="shared" si="88"/>
        <v>2010-12-30</v>
      </c>
      <c r="K1439" s="82" t="s">
        <v>2830</v>
      </c>
      <c r="L1439" s="81">
        <v>2010</v>
      </c>
      <c r="M1439" s="83" t="s">
        <v>2828</v>
      </c>
      <c r="N1439" s="113"/>
      <c r="O1439" s="86" t="s">
        <v>2829</v>
      </c>
      <c r="P1439" s="162"/>
      <c r="Q1439" s="95" t="str">
        <f t="shared" si="89"/>
        <v>1900-01-00</v>
      </c>
      <c r="R1439" s="104" t="s">
        <v>2830</v>
      </c>
      <c r="S1439" s="174" t="s">
        <v>4727</v>
      </c>
      <c r="T1439" s="92" t="s">
        <v>4071</v>
      </c>
      <c r="U1439" s="174">
        <v>0</v>
      </c>
      <c r="V1439" s="92" t="s">
        <v>4071</v>
      </c>
      <c r="W1439" s="174">
        <v>0</v>
      </c>
      <c r="X1439" s="92" t="s">
        <v>4071</v>
      </c>
      <c r="Y1439" s="174">
        <v>0</v>
      </c>
      <c r="Z1439" s="88" t="s">
        <v>4071</v>
      </c>
      <c r="AA1439" t="s">
        <v>2784</v>
      </c>
      <c r="AB1439" t="s">
        <v>4071</v>
      </c>
      <c r="AD1439" t="s">
        <v>4071</v>
      </c>
      <c r="AE1439" t="s">
        <v>2784</v>
      </c>
      <c r="AF1439" t="s">
        <v>2831</v>
      </c>
    </row>
    <row r="1440" spans="1:32" ht="16.5" x14ac:dyDescent="0.3">
      <c r="A1440" t="s">
        <v>4072</v>
      </c>
      <c r="B1440">
        <v>1439</v>
      </c>
      <c r="C1440" t="s">
        <v>2828</v>
      </c>
      <c r="D1440" s="110" t="s">
        <v>4347</v>
      </c>
      <c r="E1440" s="80" t="s">
        <v>2829</v>
      </c>
      <c r="F1440" s="99">
        <v>41275</v>
      </c>
      <c r="G1440" s="102" t="str">
        <f t="shared" si="90"/>
        <v>2013-01-01</v>
      </c>
      <c r="H1440" s="103" t="s">
        <v>2829</v>
      </c>
      <c r="I1440" s="100">
        <v>42368</v>
      </c>
      <c r="J1440" s="100" t="str">
        <f t="shared" si="88"/>
        <v>2015-12-30</v>
      </c>
      <c r="K1440" s="82" t="s">
        <v>2830</v>
      </c>
      <c r="L1440" s="114">
        <v>2015</v>
      </c>
      <c r="M1440" s="83" t="s">
        <v>2828</v>
      </c>
      <c r="N1440" s="113"/>
      <c r="O1440" s="86" t="s">
        <v>2829</v>
      </c>
      <c r="P1440" s="162"/>
      <c r="Q1440" s="95" t="str">
        <f t="shared" si="89"/>
        <v>1900-01-00</v>
      </c>
      <c r="R1440" s="104" t="s">
        <v>2830</v>
      </c>
      <c r="S1440" s="174">
        <v>0</v>
      </c>
      <c r="T1440" s="92" t="s">
        <v>4071</v>
      </c>
      <c r="U1440" s="174">
        <v>28192</v>
      </c>
      <c r="V1440" s="92" t="s">
        <v>4071</v>
      </c>
      <c r="W1440" s="174">
        <v>0</v>
      </c>
      <c r="X1440" s="92" t="s">
        <v>4071</v>
      </c>
      <c r="Y1440" s="174">
        <v>0</v>
      </c>
      <c r="Z1440" s="88" t="s">
        <v>4071</v>
      </c>
      <c r="AA1440" t="s">
        <v>2784</v>
      </c>
      <c r="AB1440" t="s">
        <v>4071</v>
      </c>
      <c r="AD1440" t="s">
        <v>4071</v>
      </c>
      <c r="AE1440" t="s">
        <v>2784</v>
      </c>
      <c r="AF1440" t="s">
        <v>2831</v>
      </c>
    </row>
    <row r="1441" spans="1:32" ht="16.5" x14ac:dyDescent="0.3">
      <c r="A1441" t="s">
        <v>4072</v>
      </c>
      <c r="B1441">
        <v>1440</v>
      </c>
      <c r="C1441" t="s">
        <v>2828</v>
      </c>
      <c r="D1441" s="110" t="s">
        <v>4347</v>
      </c>
      <c r="E1441" s="80" t="s">
        <v>2829</v>
      </c>
      <c r="F1441" s="99">
        <v>41275</v>
      </c>
      <c r="G1441" s="102" t="str">
        <f t="shared" si="90"/>
        <v>2013-01-01</v>
      </c>
      <c r="H1441" s="103" t="s">
        <v>2829</v>
      </c>
      <c r="I1441" s="100">
        <v>42368</v>
      </c>
      <c r="J1441" s="100" t="str">
        <f t="shared" si="88"/>
        <v>2015-12-30</v>
      </c>
      <c r="K1441" s="82" t="s">
        <v>2830</v>
      </c>
      <c r="L1441" s="114">
        <v>2015</v>
      </c>
      <c r="M1441" s="83" t="s">
        <v>2828</v>
      </c>
      <c r="N1441" s="113" t="s">
        <v>4523</v>
      </c>
      <c r="O1441" s="86" t="s">
        <v>2829</v>
      </c>
      <c r="P1441" s="162">
        <v>42332</v>
      </c>
      <c r="Q1441" s="95" t="str">
        <f t="shared" si="89"/>
        <v>2015-11-24</v>
      </c>
      <c r="R1441" s="104" t="s">
        <v>2830</v>
      </c>
      <c r="S1441" s="174">
        <v>0</v>
      </c>
      <c r="T1441" s="92" t="s">
        <v>4071</v>
      </c>
      <c r="U1441" s="174">
        <v>47058</v>
      </c>
      <c r="V1441" s="92" t="s">
        <v>4071</v>
      </c>
      <c r="W1441" s="174">
        <v>0</v>
      </c>
      <c r="X1441" s="92" t="s">
        <v>4071</v>
      </c>
      <c r="Y1441" s="174">
        <v>0</v>
      </c>
      <c r="Z1441" s="88" t="s">
        <v>4071</v>
      </c>
      <c r="AA1441" t="s">
        <v>2784</v>
      </c>
      <c r="AB1441" t="s">
        <v>4071</v>
      </c>
      <c r="AD1441" t="s">
        <v>4071</v>
      </c>
      <c r="AE1441" t="s">
        <v>2784</v>
      </c>
      <c r="AF1441" t="s">
        <v>2831</v>
      </c>
    </row>
    <row r="1442" spans="1:32" ht="16.5" x14ac:dyDescent="0.3">
      <c r="A1442" t="s">
        <v>4072</v>
      </c>
      <c r="B1442">
        <v>1441</v>
      </c>
      <c r="C1442" t="s">
        <v>2828</v>
      </c>
      <c r="D1442" s="79" t="s">
        <v>4348</v>
      </c>
      <c r="E1442" s="80" t="s">
        <v>2829</v>
      </c>
      <c r="F1442" s="99">
        <v>42005</v>
      </c>
      <c r="G1442" s="102" t="str">
        <f t="shared" si="90"/>
        <v>2015-01-01</v>
      </c>
      <c r="H1442" s="103" t="s">
        <v>2829</v>
      </c>
      <c r="I1442" s="100">
        <v>42368</v>
      </c>
      <c r="J1442" s="100" t="str">
        <f t="shared" si="88"/>
        <v>2015-12-30</v>
      </c>
      <c r="K1442" s="82" t="s">
        <v>2830</v>
      </c>
      <c r="L1442" s="81">
        <v>2015</v>
      </c>
      <c r="M1442" s="83" t="s">
        <v>2828</v>
      </c>
      <c r="N1442" s="113"/>
      <c r="O1442" s="86" t="s">
        <v>2829</v>
      </c>
      <c r="P1442" s="162"/>
      <c r="Q1442" s="95" t="str">
        <f t="shared" si="89"/>
        <v>1900-01-00</v>
      </c>
      <c r="R1442" s="104" t="s">
        <v>2830</v>
      </c>
      <c r="S1442" s="174">
        <v>15666000</v>
      </c>
      <c r="T1442" s="92" t="s">
        <v>4071</v>
      </c>
      <c r="U1442" s="174">
        <v>31332</v>
      </c>
      <c r="V1442" s="92" t="s">
        <v>4071</v>
      </c>
      <c r="W1442" s="174">
        <v>0</v>
      </c>
      <c r="X1442" s="92" t="s">
        <v>4071</v>
      </c>
      <c r="Y1442" s="174">
        <v>0</v>
      </c>
      <c r="Z1442" s="88" t="s">
        <v>4071</v>
      </c>
      <c r="AA1442" t="s">
        <v>2784</v>
      </c>
      <c r="AB1442" t="s">
        <v>4071</v>
      </c>
      <c r="AD1442" t="s">
        <v>4071</v>
      </c>
      <c r="AE1442" t="s">
        <v>2784</v>
      </c>
      <c r="AF1442" t="s">
        <v>2831</v>
      </c>
    </row>
    <row r="1443" spans="1:32" ht="16.5" x14ac:dyDescent="0.3">
      <c r="A1443" t="s">
        <v>4072</v>
      </c>
      <c r="B1443">
        <v>1442</v>
      </c>
      <c r="C1443" t="s">
        <v>2828</v>
      </c>
      <c r="D1443" s="79" t="s">
        <v>4348</v>
      </c>
      <c r="E1443" s="80" t="s">
        <v>2829</v>
      </c>
      <c r="F1443" s="99">
        <v>42005</v>
      </c>
      <c r="G1443" s="102" t="str">
        <f t="shared" si="90"/>
        <v>2015-01-01</v>
      </c>
      <c r="H1443" s="103" t="s">
        <v>2829</v>
      </c>
      <c r="I1443" s="100">
        <v>42368</v>
      </c>
      <c r="J1443" s="100" t="str">
        <f t="shared" si="88"/>
        <v>2015-12-30</v>
      </c>
      <c r="K1443" s="82" t="s">
        <v>2830</v>
      </c>
      <c r="L1443" s="81">
        <v>2015</v>
      </c>
      <c r="M1443" s="83" t="s">
        <v>2828</v>
      </c>
      <c r="N1443" s="113"/>
      <c r="O1443" s="86" t="s">
        <v>2829</v>
      </c>
      <c r="P1443" s="162"/>
      <c r="Q1443" s="95" t="str">
        <f t="shared" si="89"/>
        <v>1900-01-00</v>
      </c>
      <c r="R1443" s="104" t="s">
        <v>2830</v>
      </c>
      <c r="S1443" s="174">
        <v>30000000</v>
      </c>
      <c r="T1443" s="92" t="s">
        <v>4071</v>
      </c>
      <c r="U1443" s="174">
        <v>0</v>
      </c>
      <c r="V1443" s="92" t="s">
        <v>4071</v>
      </c>
      <c r="W1443" s="174">
        <v>0</v>
      </c>
      <c r="X1443" s="92" t="s">
        <v>4071</v>
      </c>
      <c r="Y1443" s="174">
        <v>0</v>
      </c>
      <c r="Z1443" s="88" t="s">
        <v>4071</v>
      </c>
      <c r="AA1443" t="s">
        <v>2784</v>
      </c>
      <c r="AB1443" t="s">
        <v>4071</v>
      </c>
      <c r="AD1443" t="s">
        <v>4071</v>
      </c>
      <c r="AE1443" t="s">
        <v>2784</v>
      </c>
      <c r="AF1443" t="s">
        <v>2831</v>
      </c>
    </row>
    <row r="1444" spans="1:32" ht="16.5" x14ac:dyDescent="0.3">
      <c r="A1444" t="s">
        <v>4072</v>
      </c>
      <c r="B1444">
        <v>1443</v>
      </c>
      <c r="C1444" t="s">
        <v>2828</v>
      </c>
      <c r="D1444" s="110" t="s">
        <v>4347</v>
      </c>
      <c r="E1444" s="80" t="s">
        <v>2829</v>
      </c>
      <c r="F1444" s="99">
        <v>41275</v>
      </c>
      <c r="G1444" s="102" t="str">
        <f t="shared" si="90"/>
        <v>2013-01-01</v>
      </c>
      <c r="H1444" s="103" t="s">
        <v>2829</v>
      </c>
      <c r="I1444" s="100">
        <v>42368</v>
      </c>
      <c r="J1444" s="100" t="str">
        <f t="shared" si="88"/>
        <v>2015-12-30</v>
      </c>
      <c r="K1444" s="82" t="s">
        <v>2830</v>
      </c>
      <c r="L1444" s="114">
        <v>2015</v>
      </c>
      <c r="M1444" s="83" t="s">
        <v>2828</v>
      </c>
      <c r="N1444" s="113" t="s">
        <v>4524</v>
      </c>
      <c r="O1444" s="86" t="s">
        <v>2829</v>
      </c>
      <c r="P1444" s="162">
        <v>42332</v>
      </c>
      <c r="Q1444" s="95" t="str">
        <f t="shared" si="89"/>
        <v>2015-11-24</v>
      </c>
      <c r="R1444" s="104" t="s">
        <v>2830</v>
      </c>
      <c r="S1444" s="174">
        <v>0</v>
      </c>
      <c r="T1444" s="92" t="s">
        <v>4071</v>
      </c>
      <c r="U1444" s="174">
        <v>4026</v>
      </c>
      <c r="V1444" s="92" t="s">
        <v>4071</v>
      </c>
      <c r="W1444" s="174">
        <v>0</v>
      </c>
      <c r="X1444" s="92" t="s">
        <v>4071</v>
      </c>
      <c r="Y1444" s="174">
        <v>0</v>
      </c>
      <c r="Z1444" s="88" t="s">
        <v>4071</v>
      </c>
      <c r="AA1444" t="s">
        <v>2784</v>
      </c>
      <c r="AB1444" t="s">
        <v>4071</v>
      </c>
      <c r="AD1444" t="s">
        <v>4071</v>
      </c>
      <c r="AE1444" t="s">
        <v>2784</v>
      </c>
      <c r="AF1444" t="s">
        <v>2831</v>
      </c>
    </row>
    <row r="1445" spans="1:32" ht="16.5" x14ac:dyDescent="0.3">
      <c r="A1445" t="s">
        <v>4072</v>
      </c>
      <c r="B1445">
        <v>1444</v>
      </c>
      <c r="C1445" t="s">
        <v>2828</v>
      </c>
      <c r="D1445" s="79" t="s">
        <v>4348</v>
      </c>
      <c r="E1445" s="80" t="s">
        <v>2829</v>
      </c>
      <c r="F1445" s="99">
        <v>42005</v>
      </c>
      <c r="G1445" s="102" t="str">
        <f t="shared" si="90"/>
        <v>2015-01-01</v>
      </c>
      <c r="H1445" s="103" t="s">
        <v>2829</v>
      </c>
      <c r="I1445" s="100">
        <v>42368</v>
      </c>
      <c r="J1445" s="100" t="str">
        <f t="shared" si="88"/>
        <v>2015-12-30</v>
      </c>
      <c r="K1445" s="82" t="s">
        <v>2830</v>
      </c>
      <c r="L1445" s="81">
        <v>2015</v>
      </c>
      <c r="M1445" s="83" t="s">
        <v>2828</v>
      </c>
      <c r="N1445" s="113"/>
      <c r="O1445" s="86" t="s">
        <v>2829</v>
      </c>
      <c r="P1445" s="162"/>
      <c r="Q1445" s="95" t="str">
        <f t="shared" si="89"/>
        <v>1900-01-00</v>
      </c>
      <c r="R1445" s="104" t="s">
        <v>2830</v>
      </c>
      <c r="S1445" s="174">
        <v>2715000</v>
      </c>
      <c r="T1445" s="92" t="s">
        <v>4071</v>
      </c>
      <c r="U1445" s="174">
        <v>5430</v>
      </c>
      <c r="V1445" s="92" t="s">
        <v>4071</v>
      </c>
      <c r="W1445" s="174">
        <v>0</v>
      </c>
      <c r="X1445" s="92" t="s">
        <v>4071</v>
      </c>
      <c r="Y1445" s="174">
        <v>0</v>
      </c>
      <c r="Z1445" s="88" t="s">
        <v>4071</v>
      </c>
      <c r="AA1445" t="s">
        <v>2784</v>
      </c>
      <c r="AB1445" t="s">
        <v>4071</v>
      </c>
      <c r="AD1445" t="s">
        <v>4071</v>
      </c>
      <c r="AE1445" t="s">
        <v>2784</v>
      </c>
      <c r="AF1445" t="s">
        <v>2831</v>
      </c>
    </row>
    <row r="1446" spans="1:32" ht="16.5" x14ac:dyDescent="0.3">
      <c r="A1446" t="s">
        <v>4072</v>
      </c>
      <c r="B1446">
        <v>1445</v>
      </c>
      <c r="C1446" t="s">
        <v>2828</v>
      </c>
      <c r="D1446" s="79" t="s">
        <v>4348</v>
      </c>
      <c r="E1446" s="80" t="s">
        <v>2829</v>
      </c>
      <c r="F1446" s="99">
        <v>42005</v>
      </c>
      <c r="G1446" s="102" t="str">
        <f t="shared" si="90"/>
        <v>2015-01-01</v>
      </c>
      <c r="H1446" s="103" t="s">
        <v>2829</v>
      </c>
      <c r="I1446" s="100">
        <v>42368</v>
      </c>
      <c r="J1446" s="100" t="str">
        <f t="shared" si="88"/>
        <v>2015-12-30</v>
      </c>
      <c r="K1446" s="82" t="s">
        <v>2830</v>
      </c>
      <c r="L1446" s="81">
        <v>2015</v>
      </c>
      <c r="M1446" s="83" t="s">
        <v>2828</v>
      </c>
      <c r="N1446" s="113"/>
      <c r="O1446" s="86" t="s">
        <v>2829</v>
      </c>
      <c r="P1446" s="162"/>
      <c r="Q1446" s="95" t="str">
        <f t="shared" si="89"/>
        <v>1900-01-00</v>
      </c>
      <c r="R1446" s="104" t="s">
        <v>2830</v>
      </c>
      <c r="S1446" s="174">
        <v>31080000</v>
      </c>
      <c r="T1446" s="92" t="s">
        <v>4071</v>
      </c>
      <c r="U1446" s="174">
        <v>62160</v>
      </c>
      <c r="V1446" s="92" t="s">
        <v>4071</v>
      </c>
      <c r="W1446" s="174">
        <v>0</v>
      </c>
      <c r="X1446" s="92" t="s">
        <v>4071</v>
      </c>
      <c r="Y1446" s="174">
        <v>0</v>
      </c>
      <c r="Z1446" s="88" t="s">
        <v>4071</v>
      </c>
      <c r="AA1446" t="s">
        <v>2784</v>
      </c>
      <c r="AB1446" t="s">
        <v>4071</v>
      </c>
      <c r="AD1446" t="s">
        <v>4071</v>
      </c>
      <c r="AE1446" t="s">
        <v>2784</v>
      </c>
      <c r="AF1446" t="s">
        <v>2831</v>
      </c>
    </row>
    <row r="1447" spans="1:32" ht="16.5" x14ac:dyDescent="0.3">
      <c r="A1447" t="s">
        <v>4072</v>
      </c>
      <c r="B1447">
        <v>1446</v>
      </c>
      <c r="C1447" t="s">
        <v>2828</v>
      </c>
      <c r="D1447" s="110" t="s">
        <v>4347</v>
      </c>
      <c r="E1447" s="80" t="s">
        <v>2829</v>
      </c>
      <c r="F1447" s="99">
        <v>41275</v>
      </c>
      <c r="G1447" s="102" t="str">
        <f t="shared" si="90"/>
        <v>2013-01-01</v>
      </c>
      <c r="H1447" s="103" t="s">
        <v>2829</v>
      </c>
      <c r="I1447" s="100">
        <v>42368</v>
      </c>
      <c r="J1447" s="100" t="str">
        <f t="shared" si="88"/>
        <v>2015-12-30</v>
      </c>
      <c r="K1447" s="82" t="s">
        <v>2830</v>
      </c>
      <c r="L1447" s="114">
        <v>2015</v>
      </c>
      <c r="M1447" s="83" t="s">
        <v>2828</v>
      </c>
      <c r="N1447" s="113" t="s">
        <v>4525</v>
      </c>
      <c r="O1447" s="86" t="s">
        <v>2829</v>
      </c>
      <c r="P1447" s="162">
        <v>42332</v>
      </c>
      <c r="Q1447" s="95" t="str">
        <f t="shared" si="89"/>
        <v>2015-11-24</v>
      </c>
      <c r="R1447" s="104" t="s">
        <v>2830</v>
      </c>
      <c r="S1447" s="174">
        <v>0</v>
      </c>
      <c r="T1447" s="92" t="s">
        <v>4071</v>
      </c>
      <c r="U1447" s="174">
        <v>5084</v>
      </c>
      <c r="V1447" s="92" t="s">
        <v>4071</v>
      </c>
      <c r="W1447" s="174">
        <v>0</v>
      </c>
      <c r="X1447" s="92" t="s">
        <v>4071</v>
      </c>
      <c r="Y1447" s="174">
        <v>0</v>
      </c>
      <c r="Z1447" s="88" t="s">
        <v>4071</v>
      </c>
      <c r="AA1447" t="s">
        <v>2784</v>
      </c>
      <c r="AB1447" t="s">
        <v>4071</v>
      </c>
      <c r="AD1447" t="s">
        <v>4071</v>
      </c>
      <c r="AE1447" t="s">
        <v>2784</v>
      </c>
      <c r="AF1447" t="s">
        <v>2831</v>
      </c>
    </row>
    <row r="1448" spans="1:32" ht="16.5" x14ac:dyDescent="0.3">
      <c r="A1448" t="s">
        <v>4072</v>
      </c>
      <c r="B1448">
        <v>1447</v>
      </c>
      <c r="C1448" t="s">
        <v>2828</v>
      </c>
      <c r="D1448" s="110" t="s">
        <v>4347</v>
      </c>
      <c r="E1448" s="80" t="s">
        <v>2829</v>
      </c>
      <c r="F1448" s="99">
        <v>41275</v>
      </c>
      <c r="G1448" s="102" t="str">
        <f t="shared" si="90"/>
        <v>2013-01-01</v>
      </c>
      <c r="H1448" s="103" t="s">
        <v>2829</v>
      </c>
      <c r="I1448" s="100">
        <v>42368</v>
      </c>
      <c r="J1448" s="100" t="str">
        <f t="shared" si="88"/>
        <v>2015-12-30</v>
      </c>
      <c r="K1448" s="82" t="s">
        <v>2830</v>
      </c>
      <c r="L1448" s="114">
        <v>2015</v>
      </c>
      <c r="M1448" s="83" t="s">
        <v>2828</v>
      </c>
      <c r="N1448" s="113" t="s">
        <v>4526</v>
      </c>
      <c r="O1448" s="86" t="s">
        <v>2829</v>
      </c>
      <c r="P1448" s="162">
        <v>42332</v>
      </c>
      <c r="Q1448" s="95" t="str">
        <f t="shared" si="89"/>
        <v>2015-11-24</v>
      </c>
      <c r="R1448" s="104" t="s">
        <v>2830</v>
      </c>
      <c r="S1448" s="174">
        <v>0</v>
      </c>
      <c r="T1448" s="92" t="s">
        <v>4071</v>
      </c>
      <c r="U1448" s="174">
        <v>1200</v>
      </c>
      <c r="V1448" s="92" t="s">
        <v>4071</v>
      </c>
      <c r="W1448" s="174">
        <v>0</v>
      </c>
      <c r="X1448" s="92" t="s">
        <v>4071</v>
      </c>
      <c r="Y1448" s="174">
        <v>0</v>
      </c>
      <c r="Z1448" s="88" t="s">
        <v>4071</v>
      </c>
      <c r="AA1448" t="s">
        <v>2784</v>
      </c>
      <c r="AB1448" t="s">
        <v>4071</v>
      </c>
      <c r="AD1448" t="s">
        <v>4071</v>
      </c>
      <c r="AE1448" t="s">
        <v>2784</v>
      </c>
      <c r="AF1448" t="s">
        <v>2831</v>
      </c>
    </row>
    <row r="1449" spans="1:32" ht="16.5" x14ac:dyDescent="0.3">
      <c r="A1449" t="s">
        <v>4072</v>
      </c>
      <c r="B1449">
        <v>1448</v>
      </c>
      <c r="C1449" t="s">
        <v>2828</v>
      </c>
      <c r="D1449" s="110" t="s">
        <v>4347</v>
      </c>
      <c r="E1449" s="80" t="s">
        <v>2829</v>
      </c>
      <c r="F1449" s="99">
        <v>40544</v>
      </c>
      <c r="G1449" s="102" t="str">
        <f t="shared" si="90"/>
        <v>2011-01-01</v>
      </c>
      <c r="H1449" s="103" t="s">
        <v>2829</v>
      </c>
      <c r="I1449" s="100">
        <v>41273</v>
      </c>
      <c r="J1449" s="100" t="str">
        <f t="shared" si="88"/>
        <v>2012-12-30</v>
      </c>
      <c r="K1449" s="82" t="s">
        <v>2830</v>
      </c>
      <c r="L1449" s="114">
        <v>2014</v>
      </c>
      <c r="M1449" s="83" t="s">
        <v>2828</v>
      </c>
      <c r="N1449" s="113" t="s">
        <v>4527</v>
      </c>
      <c r="O1449" s="86" t="s">
        <v>2829</v>
      </c>
      <c r="P1449" s="162">
        <v>42327</v>
      </c>
      <c r="Q1449" s="95" t="str">
        <f t="shared" si="89"/>
        <v>2015-11-19</v>
      </c>
      <c r="R1449" s="104" t="s">
        <v>2830</v>
      </c>
      <c r="S1449" s="174" t="s">
        <v>4728</v>
      </c>
      <c r="T1449" s="92" t="s">
        <v>4071</v>
      </c>
      <c r="U1449" s="174" t="s">
        <v>4811</v>
      </c>
      <c r="V1449" s="92" t="s">
        <v>4071</v>
      </c>
      <c r="W1449" s="174">
        <v>0</v>
      </c>
      <c r="X1449" s="92" t="s">
        <v>4071</v>
      </c>
      <c r="Y1449" s="174">
        <v>0</v>
      </c>
      <c r="Z1449" s="88" t="s">
        <v>4071</v>
      </c>
      <c r="AA1449" t="s">
        <v>2784</v>
      </c>
      <c r="AB1449" t="s">
        <v>4071</v>
      </c>
      <c r="AD1449" t="s">
        <v>4071</v>
      </c>
      <c r="AE1449" t="s">
        <v>2784</v>
      </c>
      <c r="AF1449" t="s">
        <v>2831</v>
      </c>
    </row>
    <row r="1450" spans="1:32" ht="16.5" x14ac:dyDescent="0.3">
      <c r="A1450" t="s">
        <v>4072</v>
      </c>
      <c r="B1450">
        <v>1449</v>
      </c>
      <c r="C1450" t="s">
        <v>2828</v>
      </c>
      <c r="D1450" s="110" t="s">
        <v>4347</v>
      </c>
      <c r="E1450" s="80" t="s">
        <v>2829</v>
      </c>
      <c r="F1450" s="99">
        <v>41275</v>
      </c>
      <c r="G1450" s="102" t="str">
        <f t="shared" si="90"/>
        <v>2013-01-01</v>
      </c>
      <c r="H1450" s="103" t="s">
        <v>2829</v>
      </c>
      <c r="I1450" s="100">
        <v>42368</v>
      </c>
      <c r="J1450" s="100" t="str">
        <f t="shared" si="88"/>
        <v>2015-12-30</v>
      </c>
      <c r="K1450" s="82" t="s">
        <v>2830</v>
      </c>
      <c r="L1450" s="114">
        <v>2015</v>
      </c>
      <c r="M1450" s="83" t="s">
        <v>2828</v>
      </c>
      <c r="N1450" s="113"/>
      <c r="O1450" s="86" t="s">
        <v>2829</v>
      </c>
      <c r="P1450" s="162"/>
      <c r="Q1450" s="95" t="str">
        <f t="shared" si="89"/>
        <v>1900-01-00</v>
      </c>
      <c r="R1450" s="104" t="s">
        <v>2830</v>
      </c>
      <c r="S1450" s="174">
        <v>0</v>
      </c>
      <c r="T1450" s="92" t="s">
        <v>4071</v>
      </c>
      <c r="U1450" s="174">
        <v>1362</v>
      </c>
      <c r="V1450" s="92" t="s">
        <v>4071</v>
      </c>
      <c r="W1450" s="174">
        <v>0</v>
      </c>
      <c r="X1450" s="92" t="s">
        <v>4071</v>
      </c>
      <c r="Y1450" s="174">
        <v>0</v>
      </c>
      <c r="Z1450" s="88" t="s">
        <v>4071</v>
      </c>
      <c r="AA1450" t="s">
        <v>2784</v>
      </c>
      <c r="AB1450" t="s">
        <v>4071</v>
      </c>
      <c r="AD1450" t="s">
        <v>4071</v>
      </c>
      <c r="AE1450" t="s">
        <v>2784</v>
      </c>
      <c r="AF1450" t="s">
        <v>2831</v>
      </c>
    </row>
    <row r="1451" spans="1:32" ht="16.5" x14ac:dyDescent="0.3">
      <c r="A1451" t="s">
        <v>4072</v>
      </c>
      <c r="B1451">
        <v>1450</v>
      </c>
      <c r="C1451" t="s">
        <v>2828</v>
      </c>
      <c r="D1451" s="79" t="s">
        <v>4348</v>
      </c>
      <c r="E1451" s="80" t="s">
        <v>2829</v>
      </c>
      <c r="F1451" s="99">
        <v>40179</v>
      </c>
      <c r="G1451" s="102" t="str">
        <f t="shared" si="90"/>
        <v>2010-01-01</v>
      </c>
      <c r="H1451" s="103" t="s">
        <v>2829</v>
      </c>
      <c r="I1451" s="100">
        <v>40542</v>
      </c>
      <c r="J1451" s="100" t="str">
        <f t="shared" si="88"/>
        <v>2010-12-30</v>
      </c>
      <c r="K1451" s="82" t="s">
        <v>2830</v>
      </c>
      <c r="L1451" s="81">
        <v>2010</v>
      </c>
      <c r="M1451" s="83" t="s">
        <v>2828</v>
      </c>
      <c r="N1451" s="113"/>
      <c r="O1451" s="86" t="s">
        <v>2829</v>
      </c>
      <c r="P1451" s="162"/>
      <c r="Q1451" s="95" t="str">
        <f t="shared" si="89"/>
        <v>1900-01-00</v>
      </c>
      <c r="R1451" s="104" t="s">
        <v>2830</v>
      </c>
      <c r="S1451" s="174" t="s">
        <v>4729</v>
      </c>
      <c r="T1451" s="92" t="s">
        <v>4071</v>
      </c>
      <c r="U1451" s="174">
        <v>0</v>
      </c>
      <c r="V1451" s="92" t="s">
        <v>4071</v>
      </c>
      <c r="W1451" s="174">
        <v>0</v>
      </c>
      <c r="X1451" s="92" t="s">
        <v>4071</v>
      </c>
      <c r="Y1451" s="174">
        <v>0</v>
      </c>
      <c r="Z1451" s="88" t="s">
        <v>4071</v>
      </c>
      <c r="AA1451" t="s">
        <v>2784</v>
      </c>
      <c r="AB1451" t="s">
        <v>4071</v>
      </c>
      <c r="AD1451" t="s">
        <v>4071</v>
      </c>
      <c r="AE1451" t="s">
        <v>2784</v>
      </c>
      <c r="AF1451" t="s">
        <v>2831</v>
      </c>
    </row>
    <row r="1452" spans="1:32" ht="16.5" x14ac:dyDescent="0.3">
      <c r="A1452" t="s">
        <v>4072</v>
      </c>
      <c r="B1452">
        <v>1451</v>
      </c>
      <c r="C1452" t="s">
        <v>2828</v>
      </c>
      <c r="D1452" s="79" t="s">
        <v>4348</v>
      </c>
      <c r="E1452" s="80" t="s">
        <v>2829</v>
      </c>
      <c r="F1452" s="99">
        <v>42005</v>
      </c>
      <c r="G1452" s="102" t="str">
        <f t="shared" si="90"/>
        <v>2015-01-01</v>
      </c>
      <c r="H1452" s="103" t="s">
        <v>2829</v>
      </c>
      <c r="I1452" s="100">
        <v>42368</v>
      </c>
      <c r="J1452" s="100" t="str">
        <f t="shared" si="88"/>
        <v>2015-12-30</v>
      </c>
      <c r="K1452" s="82" t="s">
        <v>2830</v>
      </c>
      <c r="L1452" s="81">
        <v>2015</v>
      </c>
      <c r="M1452" s="83" t="s">
        <v>2828</v>
      </c>
      <c r="N1452" s="113"/>
      <c r="O1452" s="86" t="s">
        <v>2829</v>
      </c>
      <c r="P1452" s="162"/>
      <c r="Q1452" s="95" t="str">
        <f t="shared" si="89"/>
        <v>1900-01-00</v>
      </c>
      <c r="R1452" s="104" t="s">
        <v>2830</v>
      </c>
      <c r="S1452" s="174">
        <v>15000000</v>
      </c>
      <c r="T1452" s="92" t="s">
        <v>4071</v>
      </c>
      <c r="U1452" s="174">
        <v>18530</v>
      </c>
      <c r="V1452" s="92" t="s">
        <v>4071</v>
      </c>
      <c r="W1452" s="174">
        <v>0</v>
      </c>
      <c r="X1452" s="92" t="s">
        <v>4071</v>
      </c>
      <c r="Y1452" s="174">
        <v>0</v>
      </c>
      <c r="Z1452" s="88" t="s">
        <v>4071</v>
      </c>
      <c r="AA1452" t="s">
        <v>2784</v>
      </c>
      <c r="AB1452" t="s">
        <v>4071</v>
      </c>
      <c r="AD1452" t="s">
        <v>4071</v>
      </c>
      <c r="AE1452" t="s">
        <v>2784</v>
      </c>
      <c r="AF1452" t="s">
        <v>2831</v>
      </c>
    </row>
    <row r="1453" spans="1:32" ht="16.5" x14ac:dyDescent="0.3">
      <c r="A1453" t="s">
        <v>4072</v>
      </c>
      <c r="B1453">
        <v>1452</v>
      </c>
      <c r="C1453" t="s">
        <v>2828</v>
      </c>
      <c r="D1453" s="110" t="s">
        <v>4347</v>
      </c>
      <c r="E1453" s="80" t="s">
        <v>2829</v>
      </c>
      <c r="F1453" s="99">
        <v>41275</v>
      </c>
      <c r="G1453" s="102" t="str">
        <f t="shared" si="90"/>
        <v>2013-01-01</v>
      </c>
      <c r="H1453" s="103" t="s">
        <v>2829</v>
      </c>
      <c r="I1453" s="100">
        <v>42368</v>
      </c>
      <c r="J1453" s="100" t="str">
        <f t="shared" si="88"/>
        <v>2015-12-30</v>
      </c>
      <c r="K1453" s="82" t="s">
        <v>2830</v>
      </c>
      <c r="L1453" s="114">
        <v>2015</v>
      </c>
      <c r="M1453" s="83" t="s">
        <v>2828</v>
      </c>
      <c r="N1453" s="113"/>
      <c r="O1453" s="86" t="s">
        <v>2829</v>
      </c>
      <c r="P1453" s="162"/>
      <c r="Q1453" s="95" t="str">
        <f t="shared" si="89"/>
        <v>1900-01-00</v>
      </c>
      <c r="R1453" s="104" t="s">
        <v>2830</v>
      </c>
      <c r="S1453" s="174">
        <v>0</v>
      </c>
      <c r="T1453" s="92" t="s">
        <v>4071</v>
      </c>
      <c r="U1453" s="174">
        <v>36000</v>
      </c>
      <c r="V1453" s="92" t="s">
        <v>4071</v>
      </c>
      <c r="W1453" s="174">
        <v>0</v>
      </c>
      <c r="X1453" s="92" t="s">
        <v>4071</v>
      </c>
      <c r="Y1453" s="174">
        <v>0</v>
      </c>
      <c r="Z1453" s="88" t="s">
        <v>4071</v>
      </c>
      <c r="AA1453" t="s">
        <v>2784</v>
      </c>
      <c r="AB1453" t="s">
        <v>4071</v>
      </c>
      <c r="AD1453" t="s">
        <v>4071</v>
      </c>
      <c r="AE1453" t="s">
        <v>2784</v>
      </c>
      <c r="AF1453" t="s">
        <v>2831</v>
      </c>
    </row>
    <row r="1454" spans="1:32" ht="16.5" x14ac:dyDescent="0.3">
      <c r="A1454" t="s">
        <v>4072</v>
      </c>
      <c r="B1454">
        <v>1453</v>
      </c>
      <c r="C1454" t="s">
        <v>2828</v>
      </c>
      <c r="D1454" s="110" t="s">
        <v>4347</v>
      </c>
      <c r="E1454" s="80" t="s">
        <v>2829</v>
      </c>
      <c r="F1454" s="99">
        <v>41275</v>
      </c>
      <c r="G1454" s="102" t="str">
        <f t="shared" si="90"/>
        <v>2013-01-01</v>
      </c>
      <c r="H1454" s="103" t="s">
        <v>2829</v>
      </c>
      <c r="I1454" s="100">
        <v>42368</v>
      </c>
      <c r="J1454" s="100" t="str">
        <f t="shared" si="88"/>
        <v>2015-12-30</v>
      </c>
      <c r="K1454" s="82" t="s">
        <v>2830</v>
      </c>
      <c r="L1454" s="114">
        <v>2015</v>
      </c>
      <c r="M1454" s="83" t="s">
        <v>2828</v>
      </c>
      <c r="N1454" s="113"/>
      <c r="O1454" s="86" t="s">
        <v>2829</v>
      </c>
      <c r="P1454" s="162"/>
      <c r="Q1454" s="95" t="str">
        <f t="shared" si="89"/>
        <v>1900-01-00</v>
      </c>
      <c r="R1454" s="104" t="s">
        <v>2830</v>
      </c>
      <c r="S1454" s="174">
        <v>0</v>
      </c>
      <c r="T1454" s="92" t="s">
        <v>4071</v>
      </c>
      <c r="U1454" s="174">
        <v>18236</v>
      </c>
      <c r="V1454" s="92" t="s">
        <v>4071</v>
      </c>
      <c r="W1454" s="174">
        <v>0</v>
      </c>
      <c r="X1454" s="92" t="s">
        <v>4071</v>
      </c>
      <c r="Y1454" s="174">
        <v>0</v>
      </c>
      <c r="Z1454" s="88" t="s">
        <v>4071</v>
      </c>
      <c r="AA1454" t="s">
        <v>2784</v>
      </c>
      <c r="AB1454" t="s">
        <v>4071</v>
      </c>
      <c r="AD1454" t="s">
        <v>4071</v>
      </c>
      <c r="AE1454" t="s">
        <v>2784</v>
      </c>
      <c r="AF1454" t="s">
        <v>2831</v>
      </c>
    </row>
    <row r="1455" spans="1:32" ht="16.5" x14ac:dyDescent="0.3">
      <c r="A1455" t="s">
        <v>4072</v>
      </c>
      <c r="B1455">
        <v>1454</v>
      </c>
      <c r="C1455" t="s">
        <v>2828</v>
      </c>
      <c r="D1455" s="79" t="s">
        <v>4348</v>
      </c>
      <c r="E1455" s="80" t="s">
        <v>2829</v>
      </c>
      <c r="F1455" s="99">
        <v>39814</v>
      </c>
      <c r="G1455" s="102" t="str">
        <f t="shared" si="90"/>
        <v>2009-01-01</v>
      </c>
      <c r="H1455" s="103" t="s">
        <v>2829</v>
      </c>
      <c r="I1455" s="100">
        <v>40177</v>
      </c>
      <c r="J1455" s="100" t="str">
        <f t="shared" si="88"/>
        <v>2009-12-30</v>
      </c>
      <c r="K1455" s="82" t="s">
        <v>2830</v>
      </c>
      <c r="L1455" s="81">
        <v>2009</v>
      </c>
      <c r="M1455" s="83" t="s">
        <v>2828</v>
      </c>
      <c r="N1455" s="113"/>
      <c r="O1455" s="86" t="s">
        <v>2829</v>
      </c>
      <c r="P1455" s="162"/>
      <c r="Q1455" s="95" t="str">
        <f t="shared" si="89"/>
        <v>1900-01-00</v>
      </c>
      <c r="R1455" s="104" t="s">
        <v>2830</v>
      </c>
      <c r="S1455" s="174">
        <v>21717000</v>
      </c>
      <c r="T1455" s="92" t="s">
        <v>4071</v>
      </c>
      <c r="U1455" s="174">
        <v>0</v>
      </c>
      <c r="V1455" s="92" t="s">
        <v>4071</v>
      </c>
      <c r="W1455" s="174">
        <v>0</v>
      </c>
      <c r="X1455" s="92" t="s">
        <v>4071</v>
      </c>
      <c r="Y1455" s="174">
        <v>0</v>
      </c>
      <c r="Z1455" s="88" t="s">
        <v>4071</v>
      </c>
      <c r="AA1455" t="s">
        <v>2784</v>
      </c>
      <c r="AB1455" t="s">
        <v>4071</v>
      </c>
      <c r="AD1455" t="s">
        <v>4071</v>
      </c>
      <c r="AE1455" t="s">
        <v>2784</v>
      </c>
      <c r="AF1455" t="s">
        <v>2831</v>
      </c>
    </row>
    <row r="1456" spans="1:32" ht="16.5" x14ac:dyDescent="0.3">
      <c r="A1456" t="s">
        <v>4072</v>
      </c>
      <c r="B1456">
        <v>1455</v>
      </c>
      <c r="C1456" t="s">
        <v>2828</v>
      </c>
      <c r="D1456" s="110" t="s">
        <v>4347</v>
      </c>
      <c r="E1456" s="80" t="s">
        <v>2829</v>
      </c>
      <c r="F1456" s="99">
        <v>41275</v>
      </c>
      <c r="G1456" s="102" t="str">
        <f t="shared" si="90"/>
        <v>2013-01-01</v>
      </c>
      <c r="H1456" s="103" t="s">
        <v>2829</v>
      </c>
      <c r="I1456" s="100">
        <v>42368</v>
      </c>
      <c r="J1456" s="100" t="str">
        <f t="shared" si="88"/>
        <v>2015-12-30</v>
      </c>
      <c r="K1456" s="82" t="s">
        <v>2830</v>
      </c>
      <c r="L1456" s="114">
        <v>2015</v>
      </c>
      <c r="M1456" s="83" t="s">
        <v>2828</v>
      </c>
      <c r="N1456" s="113" t="s">
        <v>4528</v>
      </c>
      <c r="O1456" s="86" t="s">
        <v>2829</v>
      </c>
      <c r="P1456" s="162">
        <v>42332</v>
      </c>
      <c r="Q1456" s="95" t="str">
        <f t="shared" si="89"/>
        <v>2015-11-24</v>
      </c>
      <c r="R1456" s="104" t="s">
        <v>2830</v>
      </c>
      <c r="S1456" s="174">
        <v>0</v>
      </c>
      <c r="T1456" s="92" t="s">
        <v>4071</v>
      </c>
      <c r="U1456" s="174">
        <v>28878</v>
      </c>
      <c r="V1456" s="92" t="s">
        <v>4071</v>
      </c>
      <c r="W1456" s="174">
        <v>0</v>
      </c>
      <c r="X1456" s="92" t="s">
        <v>4071</v>
      </c>
      <c r="Y1456" s="174">
        <v>0</v>
      </c>
      <c r="Z1456" s="88" t="s">
        <v>4071</v>
      </c>
      <c r="AA1456" t="s">
        <v>2784</v>
      </c>
      <c r="AB1456" t="s">
        <v>4071</v>
      </c>
      <c r="AD1456" t="s">
        <v>4071</v>
      </c>
      <c r="AE1456" t="s">
        <v>2784</v>
      </c>
      <c r="AF1456" t="s">
        <v>2831</v>
      </c>
    </row>
    <row r="1457" spans="1:32" ht="16.5" x14ac:dyDescent="0.3">
      <c r="A1457" t="s">
        <v>4072</v>
      </c>
      <c r="B1457">
        <v>1456</v>
      </c>
      <c r="C1457" t="s">
        <v>2828</v>
      </c>
      <c r="D1457" s="110" t="s">
        <v>4347</v>
      </c>
      <c r="E1457" s="80" t="s">
        <v>2829</v>
      </c>
      <c r="F1457" s="99">
        <v>39814</v>
      </c>
      <c r="G1457" s="102" t="str">
        <f t="shared" si="90"/>
        <v>2009-01-01</v>
      </c>
      <c r="H1457" s="103" t="s">
        <v>2829</v>
      </c>
      <c r="I1457" s="100">
        <v>40177</v>
      </c>
      <c r="J1457" s="100" t="str">
        <f t="shared" si="88"/>
        <v>2009-12-30</v>
      </c>
      <c r="K1457" s="82" t="s">
        <v>2830</v>
      </c>
      <c r="L1457" s="81">
        <v>2009</v>
      </c>
      <c r="M1457" s="83" t="s">
        <v>2828</v>
      </c>
      <c r="N1457" s="113" t="s">
        <v>4529</v>
      </c>
      <c r="O1457" s="86" t="s">
        <v>2829</v>
      </c>
      <c r="P1457" s="162">
        <v>42332</v>
      </c>
      <c r="Q1457" s="95" t="str">
        <f t="shared" si="89"/>
        <v>2015-11-24</v>
      </c>
      <c r="R1457" s="104" t="s">
        <v>2830</v>
      </c>
      <c r="S1457" s="174">
        <v>12635800</v>
      </c>
      <c r="T1457" s="92" t="s">
        <v>4071</v>
      </c>
      <c r="U1457" s="174">
        <v>0</v>
      </c>
      <c r="V1457" s="92" t="s">
        <v>4071</v>
      </c>
      <c r="W1457" s="174">
        <v>0</v>
      </c>
      <c r="X1457" s="92" t="s">
        <v>4071</v>
      </c>
      <c r="Y1457" s="174">
        <v>0</v>
      </c>
      <c r="Z1457" s="88" t="s">
        <v>4071</v>
      </c>
      <c r="AA1457" t="s">
        <v>2784</v>
      </c>
      <c r="AB1457" t="s">
        <v>4071</v>
      </c>
      <c r="AD1457" t="s">
        <v>4071</v>
      </c>
      <c r="AE1457" t="s">
        <v>2784</v>
      </c>
      <c r="AF1457" t="s">
        <v>2831</v>
      </c>
    </row>
    <row r="1458" spans="1:32" ht="16.5" x14ac:dyDescent="0.3">
      <c r="A1458" t="s">
        <v>4072</v>
      </c>
      <c r="B1458">
        <v>1457</v>
      </c>
      <c r="C1458" t="s">
        <v>2828</v>
      </c>
      <c r="D1458" s="110" t="s">
        <v>4347</v>
      </c>
      <c r="E1458" s="80" t="s">
        <v>2829</v>
      </c>
      <c r="F1458" s="99">
        <v>41275</v>
      </c>
      <c r="G1458" s="102" t="str">
        <f t="shared" si="90"/>
        <v>2013-01-01</v>
      </c>
      <c r="H1458" s="103" t="s">
        <v>2829</v>
      </c>
      <c r="I1458" s="100">
        <v>42368</v>
      </c>
      <c r="J1458" s="100" t="str">
        <f t="shared" si="88"/>
        <v>2015-12-30</v>
      </c>
      <c r="K1458" s="82" t="s">
        <v>2830</v>
      </c>
      <c r="L1458" s="114">
        <v>2015</v>
      </c>
      <c r="M1458" s="83" t="s">
        <v>2828</v>
      </c>
      <c r="N1458" s="113"/>
      <c r="O1458" s="86" t="s">
        <v>2829</v>
      </c>
      <c r="P1458" s="162"/>
      <c r="Q1458" s="95" t="str">
        <f t="shared" si="89"/>
        <v>1900-01-00</v>
      </c>
      <c r="R1458" s="104" t="s">
        <v>2830</v>
      </c>
      <c r="S1458" s="174">
        <v>0</v>
      </c>
      <c r="T1458" s="92" t="s">
        <v>4071</v>
      </c>
      <c r="U1458" s="174" t="s">
        <v>4812</v>
      </c>
      <c r="V1458" s="92" t="s">
        <v>4071</v>
      </c>
      <c r="W1458" s="174">
        <v>0</v>
      </c>
      <c r="X1458" s="92" t="s">
        <v>4071</v>
      </c>
      <c r="Y1458" s="174">
        <v>0</v>
      </c>
      <c r="Z1458" s="88" t="s">
        <v>4071</v>
      </c>
      <c r="AA1458" t="s">
        <v>2784</v>
      </c>
      <c r="AB1458" t="s">
        <v>4071</v>
      </c>
      <c r="AD1458" t="s">
        <v>4071</v>
      </c>
      <c r="AE1458" t="s">
        <v>2784</v>
      </c>
      <c r="AF1458" t="s">
        <v>2831</v>
      </c>
    </row>
    <row r="1459" spans="1:32" ht="16.5" x14ac:dyDescent="0.3">
      <c r="A1459" t="s">
        <v>4072</v>
      </c>
      <c r="B1459">
        <v>1458</v>
      </c>
      <c r="C1459" t="s">
        <v>2828</v>
      </c>
      <c r="D1459" s="110" t="s">
        <v>4347</v>
      </c>
      <c r="E1459" s="80" t="s">
        <v>2829</v>
      </c>
      <c r="F1459" s="99">
        <v>40544</v>
      </c>
      <c r="G1459" s="102" t="str">
        <f t="shared" si="90"/>
        <v>2011-01-01</v>
      </c>
      <c r="H1459" s="103" t="s">
        <v>2829</v>
      </c>
      <c r="I1459" s="100">
        <v>41273</v>
      </c>
      <c r="J1459" s="100" t="str">
        <f t="shared" si="88"/>
        <v>2012-12-30</v>
      </c>
      <c r="K1459" s="82" t="s">
        <v>2830</v>
      </c>
      <c r="L1459" s="114">
        <v>2014</v>
      </c>
      <c r="M1459" s="83" t="s">
        <v>2828</v>
      </c>
      <c r="N1459" s="113" t="s">
        <v>4530</v>
      </c>
      <c r="O1459" s="86" t="s">
        <v>2829</v>
      </c>
      <c r="P1459" s="162">
        <v>42332</v>
      </c>
      <c r="Q1459" s="95" t="str">
        <f t="shared" si="89"/>
        <v>2015-11-24</v>
      </c>
      <c r="R1459" s="104" t="s">
        <v>2830</v>
      </c>
      <c r="S1459" s="174" t="s">
        <v>4730</v>
      </c>
      <c r="T1459" s="92" t="s">
        <v>4071</v>
      </c>
      <c r="U1459" s="174" t="s">
        <v>4813</v>
      </c>
      <c r="V1459" s="92" t="s">
        <v>4071</v>
      </c>
      <c r="W1459" s="174">
        <v>0</v>
      </c>
      <c r="X1459" s="92" t="s">
        <v>4071</v>
      </c>
      <c r="Y1459" s="174">
        <v>0</v>
      </c>
      <c r="Z1459" s="88" t="s">
        <v>4071</v>
      </c>
      <c r="AA1459" t="s">
        <v>2784</v>
      </c>
      <c r="AB1459" t="s">
        <v>4071</v>
      </c>
      <c r="AD1459" t="s">
        <v>4071</v>
      </c>
      <c r="AE1459" t="s">
        <v>2784</v>
      </c>
      <c r="AF1459" t="s">
        <v>2831</v>
      </c>
    </row>
    <row r="1460" spans="1:32" ht="16.5" x14ac:dyDescent="0.3">
      <c r="A1460" t="s">
        <v>4072</v>
      </c>
      <c r="B1460">
        <v>1459</v>
      </c>
      <c r="C1460" t="s">
        <v>2828</v>
      </c>
      <c r="D1460" s="79" t="s">
        <v>4348</v>
      </c>
      <c r="E1460" s="80" t="s">
        <v>2829</v>
      </c>
      <c r="F1460" s="99">
        <v>39814</v>
      </c>
      <c r="G1460" s="102" t="str">
        <f t="shared" si="90"/>
        <v>2009-01-01</v>
      </c>
      <c r="H1460" s="103" t="s">
        <v>2829</v>
      </c>
      <c r="I1460" s="100">
        <v>40177</v>
      </c>
      <c r="J1460" s="100" t="str">
        <f t="shared" si="88"/>
        <v>2009-12-30</v>
      </c>
      <c r="K1460" s="82" t="s">
        <v>2830</v>
      </c>
      <c r="L1460" s="81">
        <v>2009</v>
      </c>
      <c r="M1460" s="83" t="s">
        <v>2828</v>
      </c>
      <c r="N1460" s="113" t="s">
        <v>4531</v>
      </c>
      <c r="O1460" s="86" t="s">
        <v>2829</v>
      </c>
      <c r="P1460" s="162">
        <v>42332</v>
      </c>
      <c r="Q1460" s="95" t="str">
        <f t="shared" si="89"/>
        <v>2015-11-24</v>
      </c>
      <c r="R1460" s="104" t="s">
        <v>2830</v>
      </c>
      <c r="S1460" s="174">
        <v>14517000</v>
      </c>
      <c r="T1460" s="92" t="s">
        <v>4071</v>
      </c>
      <c r="U1460" s="174">
        <v>0</v>
      </c>
      <c r="V1460" s="92" t="s">
        <v>4071</v>
      </c>
      <c r="W1460" s="174">
        <v>0</v>
      </c>
      <c r="X1460" s="92" t="s">
        <v>4071</v>
      </c>
      <c r="Y1460" s="174">
        <v>0</v>
      </c>
      <c r="Z1460" s="88" t="s">
        <v>4071</v>
      </c>
      <c r="AA1460" t="s">
        <v>2784</v>
      </c>
      <c r="AB1460" t="s">
        <v>4071</v>
      </c>
      <c r="AD1460" t="s">
        <v>4071</v>
      </c>
      <c r="AE1460" t="s">
        <v>2784</v>
      </c>
      <c r="AF1460" t="s">
        <v>2831</v>
      </c>
    </row>
    <row r="1461" spans="1:32" ht="16.5" x14ac:dyDescent="0.3">
      <c r="A1461" t="s">
        <v>4072</v>
      </c>
      <c r="B1461">
        <v>1460</v>
      </c>
      <c r="C1461" t="s">
        <v>2828</v>
      </c>
      <c r="D1461" s="110" t="s">
        <v>4347</v>
      </c>
      <c r="E1461" s="80" t="s">
        <v>2829</v>
      </c>
      <c r="F1461" s="99">
        <v>41275</v>
      </c>
      <c r="G1461" s="102" t="str">
        <f t="shared" si="90"/>
        <v>2013-01-01</v>
      </c>
      <c r="H1461" s="103" t="s">
        <v>2829</v>
      </c>
      <c r="I1461" s="100">
        <v>42368</v>
      </c>
      <c r="J1461" s="100" t="str">
        <f t="shared" si="88"/>
        <v>2015-12-30</v>
      </c>
      <c r="K1461" s="82" t="s">
        <v>2830</v>
      </c>
      <c r="L1461" s="114">
        <v>2015</v>
      </c>
      <c r="M1461" s="83" t="s">
        <v>2828</v>
      </c>
      <c r="N1461" s="113"/>
      <c r="O1461" s="86" t="s">
        <v>2829</v>
      </c>
      <c r="P1461" s="162"/>
      <c r="Q1461" s="95" t="str">
        <f t="shared" si="89"/>
        <v>1900-01-00</v>
      </c>
      <c r="R1461" s="104" t="s">
        <v>2830</v>
      </c>
      <c r="S1461" s="174">
        <v>0</v>
      </c>
      <c r="T1461" s="92" t="s">
        <v>4071</v>
      </c>
      <c r="U1461" s="174">
        <v>29400</v>
      </c>
      <c r="V1461" s="92" t="s">
        <v>4071</v>
      </c>
      <c r="W1461" s="174">
        <v>0</v>
      </c>
      <c r="X1461" s="92" t="s">
        <v>4071</v>
      </c>
      <c r="Y1461" s="174">
        <v>0</v>
      </c>
      <c r="Z1461" s="88" t="s">
        <v>4071</v>
      </c>
      <c r="AA1461" t="s">
        <v>2784</v>
      </c>
      <c r="AB1461" t="s">
        <v>4071</v>
      </c>
      <c r="AD1461" t="s">
        <v>4071</v>
      </c>
      <c r="AE1461" t="s">
        <v>2784</v>
      </c>
      <c r="AF1461" t="s">
        <v>2831</v>
      </c>
    </row>
    <row r="1462" spans="1:32" ht="16.5" x14ac:dyDescent="0.3">
      <c r="A1462" t="s">
        <v>4072</v>
      </c>
      <c r="B1462">
        <v>1461</v>
      </c>
      <c r="C1462" t="s">
        <v>2828</v>
      </c>
      <c r="D1462" s="110" t="s">
        <v>4347</v>
      </c>
      <c r="E1462" s="80" t="s">
        <v>2829</v>
      </c>
      <c r="F1462" s="99">
        <v>40544</v>
      </c>
      <c r="G1462" s="102" t="str">
        <f t="shared" si="90"/>
        <v>2011-01-01</v>
      </c>
      <c r="H1462" s="103" t="s">
        <v>2829</v>
      </c>
      <c r="I1462" s="100">
        <v>41273</v>
      </c>
      <c r="J1462" s="100" t="str">
        <f t="shared" si="88"/>
        <v>2012-12-30</v>
      </c>
      <c r="K1462" s="82" t="s">
        <v>2830</v>
      </c>
      <c r="L1462" s="114">
        <v>2014</v>
      </c>
      <c r="M1462" s="83" t="s">
        <v>2828</v>
      </c>
      <c r="N1462" s="113"/>
      <c r="O1462" s="86" t="s">
        <v>2829</v>
      </c>
      <c r="P1462" s="162"/>
      <c r="Q1462" s="95" t="str">
        <f t="shared" si="89"/>
        <v>1900-01-00</v>
      </c>
      <c r="R1462" s="104" t="s">
        <v>2830</v>
      </c>
      <c r="S1462" s="174" t="s">
        <v>4731</v>
      </c>
      <c r="T1462" s="92" t="s">
        <v>4071</v>
      </c>
      <c r="U1462" s="174" t="s">
        <v>4814</v>
      </c>
      <c r="V1462" s="92" t="s">
        <v>4071</v>
      </c>
      <c r="W1462" s="174">
        <v>0</v>
      </c>
      <c r="X1462" s="92" t="s">
        <v>4071</v>
      </c>
      <c r="Y1462" s="174">
        <v>0</v>
      </c>
      <c r="Z1462" s="88" t="s">
        <v>4071</v>
      </c>
      <c r="AA1462" t="s">
        <v>2784</v>
      </c>
      <c r="AB1462" t="s">
        <v>4071</v>
      </c>
      <c r="AD1462" t="s">
        <v>4071</v>
      </c>
      <c r="AE1462" t="s">
        <v>2784</v>
      </c>
      <c r="AF1462" t="s">
        <v>2831</v>
      </c>
    </row>
    <row r="1463" spans="1:32" ht="16.5" x14ac:dyDescent="0.3">
      <c r="A1463" t="s">
        <v>4072</v>
      </c>
      <c r="B1463">
        <v>1462</v>
      </c>
      <c r="C1463" t="s">
        <v>2828</v>
      </c>
      <c r="D1463" s="110" t="s">
        <v>4347</v>
      </c>
      <c r="E1463" s="80" t="s">
        <v>2829</v>
      </c>
      <c r="F1463" s="99">
        <v>41275</v>
      </c>
      <c r="G1463" s="102" t="str">
        <f t="shared" si="90"/>
        <v>2013-01-01</v>
      </c>
      <c r="H1463" s="103" t="s">
        <v>2829</v>
      </c>
      <c r="I1463" s="100">
        <v>42368</v>
      </c>
      <c r="J1463" s="100" t="str">
        <f t="shared" si="88"/>
        <v>2015-12-30</v>
      </c>
      <c r="K1463" s="82" t="s">
        <v>2830</v>
      </c>
      <c r="L1463" s="114">
        <v>2015</v>
      </c>
      <c r="M1463" s="83" t="s">
        <v>2828</v>
      </c>
      <c r="N1463" s="113"/>
      <c r="O1463" s="86" t="s">
        <v>2829</v>
      </c>
      <c r="P1463" s="162"/>
      <c r="Q1463" s="95" t="str">
        <f t="shared" si="89"/>
        <v>1900-01-00</v>
      </c>
      <c r="R1463" s="104" t="s">
        <v>2830</v>
      </c>
      <c r="S1463" s="174">
        <v>0</v>
      </c>
      <c r="T1463" s="92" t="s">
        <v>4071</v>
      </c>
      <c r="U1463" s="174">
        <v>9582</v>
      </c>
      <c r="V1463" s="92" t="s">
        <v>4071</v>
      </c>
      <c r="W1463" s="174">
        <v>0</v>
      </c>
      <c r="X1463" s="92" t="s">
        <v>4071</v>
      </c>
      <c r="Y1463" s="174">
        <v>0</v>
      </c>
      <c r="Z1463" s="88" t="s">
        <v>4071</v>
      </c>
      <c r="AA1463" t="s">
        <v>2784</v>
      </c>
      <c r="AB1463" t="s">
        <v>4071</v>
      </c>
      <c r="AD1463" t="s">
        <v>4071</v>
      </c>
      <c r="AE1463" t="s">
        <v>2784</v>
      </c>
      <c r="AF1463" t="s">
        <v>2831</v>
      </c>
    </row>
    <row r="1464" spans="1:32" ht="16.5" x14ac:dyDescent="0.3">
      <c r="A1464" t="s">
        <v>4072</v>
      </c>
      <c r="B1464">
        <v>1463</v>
      </c>
      <c r="C1464" t="s">
        <v>2828</v>
      </c>
      <c r="D1464" s="79" t="s">
        <v>4348</v>
      </c>
      <c r="E1464" s="80" t="s">
        <v>2829</v>
      </c>
      <c r="F1464" s="99">
        <v>42005</v>
      </c>
      <c r="G1464" s="102" t="str">
        <f t="shared" si="90"/>
        <v>2015-01-01</v>
      </c>
      <c r="H1464" s="103" t="s">
        <v>2829</v>
      </c>
      <c r="I1464" s="100">
        <v>42368</v>
      </c>
      <c r="J1464" s="100" t="str">
        <f t="shared" si="88"/>
        <v>2015-12-30</v>
      </c>
      <c r="K1464" s="82" t="s">
        <v>2830</v>
      </c>
      <c r="L1464" s="81">
        <v>2015</v>
      </c>
      <c r="M1464" s="83" t="s">
        <v>2828</v>
      </c>
      <c r="N1464" s="113"/>
      <c r="O1464" s="86" t="s">
        <v>2829</v>
      </c>
      <c r="P1464" s="162"/>
      <c r="Q1464" s="95" t="str">
        <f t="shared" si="89"/>
        <v>1900-01-00</v>
      </c>
      <c r="R1464" s="104" t="s">
        <v>2830</v>
      </c>
      <c r="S1464" s="174">
        <v>43025000</v>
      </c>
      <c r="T1464" s="92" t="s">
        <v>4071</v>
      </c>
      <c r="U1464" s="174">
        <v>34420</v>
      </c>
      <c r="V1464" s="92" t="s">
        <v>4071</v>
      </c>
      <c r="W1464" s="174">
        <v>0</v>
      </c>
      <c r="X1464" s="92" t="s">
        <v>4071</v>
      </c>
      <c r="Y1464" s="174">
        <v>0</v>
      </c>
      <c r="Z1464" s="88" t="s">
        <v>4071</v>
      </c>
      <c r="AA1464" t="s">
        <v>2784</v>
      </c>
      <c r="AB1464" t="s">
        <v>4071</v>
      </c>
      <c r="AD1464" t="s">
        <v>4071</v>
      </c>
      <c r="AE1464" t="s">
        <v>2784</v>
      </c>
      <c r="AF1464" t="s">
        <v>2831</v>
      </c>
    </row>
    <row r="1465" spans="1:32" ht="16.5" x14ac:dyDescent="0.3">
      <c r="A1465" t="s">
        <v>4072</v>
      </c>
      <c r="B1465">
        <v>1464</v>
      </c>
      <c r="C1465" t="s">
        <v>2828</v>
      </c>
      <c r="D1465" s="110" t="s">
        <v>4347</v>
      </c>
      <c r="E1465" s="80" t="s">
        <v>2829</v>
      </c>
      <c r="F1465" s="99">
        <v>41275</v>
      </c>
      <c r="G1465" s="102" t="str">
        <f t="shared" si="90"/>
        <v>2013-01-01</v>
      </c>
      <c r="H1465" s="103" t="s">
        <v>2829</v>
      </c>
      <c r="I1465" s="100">
        <v>42368</v>
      </c>
      <c r="J1465" s="100" t="str">
        <f t="shared" si="88"/>
        <v>2015-12-30</v>
      </c>
      <c r="K1465" s="82" t="s">
        <v>2830</v>
      </c>
      <c r="L1465" s="114">
        <v>2015</v>
      </c>
      <c r="M1465" s="83" t="s">
        <v>2828</v>
      </c>
      <c r="N1465" s="113"/>
      <c r="O1465" s="86" t="s">
        <v>2829</v>
      </c>
      <c r="P1465" s="162"/>
      <c r="Q1465" s="95" t="str">
        <f t="shared" si="89"/>
        <v>1900-01-00</v>
      </c>
      <c r="R1465" s="104" t="s">
        <v>2830</v>
      </c>
      <c r="S1465" s="174">
        <v>0</v>
      </c>
      <c r="T1465" s="92" t="s">
        <v>4071</v>
      </c>
      <c r="U1465" s="174">
        <v>23580</v>
      </c>
      <c r="V1465" s="92" t="s">
        <v>4071</v>
      </c>
      <c r="W1465" s="174">
        <v>0</v>
      </c>
      <c r="X1465" s="92" t="s">
        <v>4071</v>
      </c>
      <c r="Y1465" s="174">
        <v>0</v>
      </c>
      <c r="Z1465" s="88" t="s">
        <v>4071</v>
      </c>
      <c r="AA1465" t="s">
        <v>2784</v>
      </c>
      <c r="AB1465" t="s">
        <v>4071</v>
      </c>
      <c r="AD1465" t="s">
        <v>4071</v>
      </c>
      <c r="AE1465" t="s">
        <v>2784</v>
      </c>
      <c r="AF1465" t="s">
        <v>2831</v>
      </c>
    </row>
    <row r="1466" spans="1:32" ht="16.5" x14ac:dyDescent="0.3">
      <c r="A1466" t="s">
        <v>4072</v>
      </c>
      <c r="B1466">
        <v>1465</v>
      </c>
      <c r="C1466" t="s">
        <v>2828</v>
      </c>
      <c r="D1466" s="110" t="s">
        <v>4347</v>
      </c>
      <c r="E1466" s="80" t="s">
        <v>2829</v>
      </c>
      <c r="F1466" s="99">
        <v>41275</v>
      </c>
      <c r="G1466" s="102" t="str">
        <f t="shared" si="90"/>
        <v>2013-01-01</v>
      </c>
      <c r="H1466" s="103" t="s">
        <v>2829</v>
      </c>
      <c r="I1466" s="100">
        <v>42368</v>
      </c>
      <c r="J1466" s="100" t="str">
        <f t="shared" si="88"/>
        <v>2015-12-30</v>
      </c>
      <c r="K1466" s="82" t="s">
        <v>2830</v>
      </c>
      <c r="L1466" s="114">
        <v>2015</v>
      </c>
      <c r="M1466" s="83" t="s">
        <v>2828</v>
      </c>
      <c r="N1466" s="113" t="s">
        <v>4532</v>
      </c>
      <c r="O1466" s="86" t="s">
        <v>2829</v>
      </c>
      <c r="P1466" s="162">
        <v>42332</v>
      </c>
      <c r="Q1466" s="95" t="str">
        <f t="shared" si="89"/>
        <v>2015-11-24</v>
      </c>
      <c r="R1466" s="104" t="s">
        <v>2830</v>
      </c>
      <c r="S1466" s="174">
        <v>0</v>
      </c>
      <c r="T1466" s="92" t="s">
        <v>4071</v>
      </c>
      <c r="U1466" s="174">
        <v>7253</v>
      </c>
      <c r="V1466" s="92" t="s">
        <v>4071</v>
      </c>
      <c r="W1466" s="174">
        <v>0</v>
      </c>
      <c r="X1466" s="92" t="s">
        <v>4071</v>
      </c>
      <c r="Y1466" s="174">
        <v>0</v>
      </c>
      <c r="Z1466" s="88" t="s">
        <v>4071</v>
      </c>
      <c r="AA1466" t="s">
        <v>2784</v>
      </c>
      <c r="AB1466" t="s">
        <v>4071</v>
      </c>
      <c r="AD1466" t="s">
        <v>4071</v>
      </c>
      <c r="AE1466" t="s">
        <v>2784</v>
      </c>
      <c r="AF1466" t="s">
        <v>2831</v>
      </c>
    </row>
    <row r="1467" spans="1:32" ht="16.5" x14ac:dyDescent="0.3">
      <c r="A1467" t="s">
        <v>4072</v>
      </c>
      <c r="B1467">
        <v>1466</v>
      </c>
      <c r="C1467" t="s">
        <v>2828</v>
      </c>
      <c r="D1467" s="110" t="s">
        <v>4347</v>
      </c>
      <c r="E1467" s="80" t="s">
        <v>2829</v>
      </c>
      <c r="F1467" s="99">
        <v>41275</v>
      </c>
      <c r="G1467" s="102" t="str">
        <f t="shared" si="90"/>
        <v>2013-01-01</v>
      </c>
      <c r="H1467" s="103" t="s">
        <v>2829</v>
      </c>
      <c r="I1467" s="100">
        <v>42368</v>
      </c>
      <c r="J1467" s="100" t="str">
        <f t="shared" si="88"/>
        <v>2015-12-30</v>
      </c>
      <c r="K1467" s="82" t="s">
        <v>2830</v>
      </c>
      <c r="L1467" s="114">
        <v>2015</v>
      </c>
      <c r="M1467" s="83" t="s">
        <v>2828</v>
      </c>
      <c r="N1467" s="113" t="s">
        <v>4533</v>
      </c>
      <c r="O1467" s="86" t="s">
        <v>2829</v>
      </c>
      <c r="P1467" s="162">
        <v>42332</v>
      </c>
      <c r="Q1467" s="95" t="str">
        <f t="shared" si="89"/>
        <v>2015-11-24</v>
      </c>
      <c r="R1467" s="104" t="s">
        <v>2830</v>
      </c>
      <c r="S1467" s="174">
        <v>0</v>
      </c>
      <c r="T1467" s="92" t="s">
        <v>4071</v>
      </c>
      <c r="U1467" s="174">
        <v>8000</v>
      </c>
      <c r="V1467" s="92" t="s">
        <v>4071</v>
      </c>
      <c r="W1467" s="174">
        <v>0</v>
      </c>
      <c r="X1467" s="92" t="s">
        <v>4071</v>
      </c>
      <c r="Y1467" s="174">
        <v>0</v>
      </c>
      <c r="Z1467" s="88" t="s">
        <v>4071</v>
      </c>
      <c r="AA1467" t="s">
        <v>2784</v>
      </c>
      <c r="AB1467" t="s">
        <v>4071</v>
      </c>
      <c r="AD1467" t="s">
        <v>4071</v>
      </c>
      <c r="AE1467" t="s">
        <v>2784</v>
      </c>
      <c r="AF1467" t="s">
        <v>2831</v>
      </c>
    </row>
    <row r="1468" spans="1:32" ht="16.5" x14ac:dyDescent="0.3">
      <c r="A1468" t="s">
        <v>4072</v>
      </c>
      <c r="B1468">
        <v>1467</v>
      </c>
      <c r="C1468" t="s">
        <v>2828</v>
      </c>
      <c r="D1468" s="110" t="s">
        <v>4347</v>
      </c>
      <c r="E1468" s="80" t="s">
        <v>2829</v>
      </c>
      <c r="F1468" s="99">
        <v>41275</v>
      </c>
      <c r="G1468" s="102" t="str">
        <f t="shared" si="90"/>
        <v>2013-01-01</v>
      </c>
      <c r="H1468" s="103" t="s">
        <v>2829</v>
      </c>
      <c r="I1468" s="100">
        <v>42368</v>
      </c>
      <c r="J1468" s="100" t="str">
        <f t="shared" si="88"/>
        <v>2015-12-30</v>
      </c>
      <c r="K1468" s="82" t="s">
        <v>2830</v>
      </c>
      <c r="L1468" s="114">
        <v>2015</v>
      </c>
      <c r="M1468" s="83" t="s">
        <v>2828</v>
      </c>
      <c r="N1468" s="113" t="s">
        <v>4534</v>
      </c>
      <c r="O1468" s="86" t="s">
        <v>2829</v>
      </c>
      <c r="P1468" s="162">
        <v>42338</v>
      </c>
      <c r="Q1468" s="95" t="str">
        <f t="shared" si="89"/>
        <v>2015-11-30</v>
      </c>
      <c r="R1468" s="104" t="s">
        <v>2830</v>
      </c>
      <c r="S1468" s="174">
        <v>0</v>
      </c>
      <c r="T1468" s="92" t="s">
        <v>4071</v>
      </c>
      <c r="U1468" s="174">
        <v>2400</v>
      </c>
      <c r="V1468" s="92" t="s">
        <v>4071</v>
      </c>
      <c r="W1468" s="174">
        <v>0</v>
      </c>
      <c r="X1468" s="92" t="s">
        <v>4071</v>
      </c>
      <c r="Y1468" s="174">
        <v>0</v>
      </c>
      <c r="Z1468" s="88" t="s">
        <v>4071</v>
      </c>
      <c r="AA1468" t="s">
        <v>2784</v>
      </c>
      <c r="AB1468" t="s">
        <v>4071</v>
      </c>
      <c r="AD1468" t="s">
        <v>4071</v>
      </c>
      <c r="AE1468" t="s">
        <v>2784</v>
      </c>
      <c r="AF1468" t="s">
        <v>2831</v>
      </c>
    </row>
    <row r="1469" spans="1:32" ht="16.5" x14ac:dyDescent="0.3">
      <c r="A1469" t="s">
        <v>4072</v>
      </c>
      <c r="B1469">
        <v>1468</v>
      </c>
      <c r="C1469" t="s">
        <v>2828</v>
      </c>
      <c r="D1469" s="79" t="s">
        <v>4348</v>
      </c>
      <c r="E1469" s="80" t="s">
        <v>2829</v>
      </c>
      <c r="F1469" s="99">
        <v>42005</v>
      </c>
      <c r="G1469" s="102" t="str">
        <f t="shared" si="90"/>
        <v>2015-01-01</v>
      </c>
      <c r="H1469" s="103" t="s">
        <v>2829</v>
      </c>
      <c r="I1469" s="100">
        <v>42368</v>
      </c>
      <c r="J1469" s="100" t="str">
        <f t="shared" si="88"/>
        <v>2015-12-30</v>
      </c>
      <c r="K1469" s="82" t="s">
        <v>2830</v>
      </c>
      <c r="L1469" s="81">
        <v>2015</v>
      </c>
      <c r="M1469" s="83" t="s">
        <v>2828</v>
      </c>
      <c r="N1469" s="113"/>
      <c r="O1469" s="86" t="s">
        <v>2829</v>
      </c>
      <c r="P1469" s="162"/>
      <c r="Q1469" s="95" t="str">
        <f t="shared" si="89"/>
        <v>1900-01-00</v>
      </c>
      <c r="R1469" s="104" t="s">
        <v>2830</v>
      </c>
      <c r="S1469" s="174">
        <v>45984000</v>
      </c>
      <c r="T1469" s="92" t="s">
        <v>4071</v>
      </c>
      <c r="U1469" s="174">
        <v>91968</v>
      </c>
      <c r="V1469" s="92" t="s">
        <v>4071</v>
      </c>
      <c r="W1469" s="174">
        <v>0</v>
      </c>
      <c r="X1469" s="92" t="s">
        <v>4071</v>
      </c>
      <c r="Y1469" s="174">
        <v>0</v>
      </c>
      <c r="Z1469" s="88" t="s">
        <v>4071</v>
      </c>
      <c r="AA1469" t="s">
        <v>2784</v>
      </c>
      <c r="AB1469" t="s">
        <v>4071</v>
      </c>
      <c r="AD1469" t="s">
        <v>4071</v>
      </c>
      <c r="AE1469" t="s">
        <v>2784</v>
      </c>
      <c r="AF1469" t="s">
        <v>2831</v>
      </c>
    </row>
    <row r="1470" spans="1:32" ht="16.5" x14ac:dyDescent="0.3">
      <c r="A1470" t="s">
        <v>4072</v>
      </c>
      <c r="B1470">
        <v>1469</v>
      </c>
      <c r="C1470" t="s">
        <v>2828</v>
      </c>
      <c r="D1470" s="110" t="s">
        <v>4347</v>
      </c>
      <c r="E1470" s="80" t="s">
        <v>2829</v>
      </c>
      <c r="F1470" s="99">
        <v>41275</v>
      </c>
      <c r="G1470" s="102" t="str">
        <f t="shared" si="90"/>
        <v>2013-01-01</v>
      </c>
      <c r="H1470" s="103" t="s">
        <v>2829</v>
      </c>
      <c r="I1470" s="100">
        <v>42368</v>
      </c>
      <c r="J1470" s="100" t="str">
        <f t="shared" si="88"/>
        <v>2015-12-30</v>
      </c>
      <c r="K1470" s="82" t="s">
        <v>2830</v>
      </c>
      <c r="L1470" s="114">
        <v>2015</v>
      </c>
      <c r="M1470" s="83" t="s">
        <v>2828</v>
      </c>
      <c r="N1470" s="113"/>
      <c r="O1470" s="86" t="s">
        <v>2829</v>
      </c>
      <c r="P1470" s="162"/>
      <c r="Q1470" s="95" t="str">
        <f t="shared" si="89"/>
        <v>1900-01-00</v>
      </c>
      <c r="R1470" s="104" t="s">
        <v>2830</v>
      </c>
      <c r="S1470" s="174">
        <v>0</v>
      </c>
      <c r="T1470" s="92" t="s">
        <v>4071</v>
      </c>
      <c r="U1470" s="174" t="s">
        <v>4815</v>
      </c>
      <c r="V1470" s="92" t="s">
        <v>4071</v>
      </c>
      <c r="W1470" s="174">
        <v>0</v>
      </c>
      <c r="X1470" s="92" t="s">
        <v>4071</v>
      </c>
      <c r="Y1470" s="174">
        <v>0</v>
      </c>
      <c r="Z1470" s="88" t="s">
        <v>4071</v>
      </c>
      <c r="AA1470" t="s">
        <v>2784</v>
      </c>
      <c r="AB1470" t="s">
        <v>4071</v>
      </c>
      <c r="AD1470" t="s">
        <v>4071</v>
      </c>
      <c r="AE1470" t="s">
        <v>2784</v>
      </c>
      <c r="AF1470" t="s">
        <v>2831</v>
      </c>
    </row>
    <row r="1471" spans="1:32" ht="16.5" x14ac:dyDescent="0.3">
      <c r="A1471" t="s">
        <v>4072</v>
      </c>
      <c r="B1471">
        <v>1470</v>
      </c>
      <c r="C1471" t="s">
        <v>2828</v>
      </c>
      <c r="D1471" s="79" t="s">
        <v>4348</v>
      </c>
      <c r="E1471" s="80" t="s">
        <v>2829</v>
      </c>
      <c r="F1471" s="99">
        <v>42005</v>
      </c>
      <c r="G1471" s="102" t="str">
        <f t="shared" si="90"/>
        <v>2015-01-01</v>
      </c>
      <c r="H1471" s="103" t="s">
        <v>2829</v>
      </c>
      <c r="I1471" s="100">
        <v>42368</v>
      </c>
      <c r="J1471" s="100" t="str">
        <f t="shared" si="88"/>
        <v>2015-12-30</v>
      </c>
      <c r="K1471" s="82" t="s">
        <v>2830</v>
      </c>
      <c r="L1471" s="81">
        <v>2015</v>
      </c>
      <c r="M1471" s="83" t="s">
        <v>2828</v>
      </c>
      <c r="N1471" s="132" t="s">
        <v>4535</v>
      </c>
      <c r="O1471" s="86" t="s">
        <v>2829</v>
      </c>
      <c r="P1471" s="163">
        <v>42033</v>
      </c>
      <c r="Q1471" s="95" t="str">
        <f t="shared" si="89"/>
        <v>2015-01-29</v>
      </c>
      <c r="R1471" s="104" t="s">
        <v>2830</v>
      </c>
      <c r="S1471" s="174">
        <v>75000000</v>
      </c>
      <c r="T1471" s="92" t="s">
        <v>4071</v>
      </c>
      <c r="U1471" s="174">
        <v>150000</v>
      </c>
      <c r="V1471" s="92" t="s">
        <v>4071</v>
      </c>
      <c r="W1471" s="174">
        <v>0</v>
      </c>
      <c r="X1471" s="92" t="s">
        <v>4071</v>
      </c>
      <c r="Y1471" s="174">
        <v>0</v>
      </c>
      <c r="Z1471" s="88" t="s">
        <v>4071</v>
      </c>
      <c r="AA1471" t="s">
        <v>2784</v>
      </c>
      <c r="AB1471" t="s">
        <v>4071</v>
      </c>
      <c r="AD1471" t="s">
        <v>4071</v>
      </c>
      <c r="AE1471" t="s">
        <v>2784</v>
      </c>
      <c r="AF1471" t="s">
        <v>2831</v>
      </c>
    </row>
    <row r="1472" spans="1:32" ht="16.5" x14ac:dyDescent="0.3">
      <c r="A1472" t="s">
        <v>4072</v>
      </c>
      <c r="B1472">
        <v>1471</v>
      </c>
      <c r="C1472" t="s">
        <v>2828</v>
      </c>
      <c r="D1472" s="110" t="s">
        <v>4347</v>
      </c>
      <c r="E1472" s="80" t="s">
        <v>2829</v>
      </c>
      <c r="F1472" s="99">
        <v>41275</v>
      </c>
      <c r="G1472" s="102" t="str">
        <f t="shared" si="90"/>
        <v>2013-01-01</v>
      </c>
      <c r="H1472" s="103" t="s">
        <v>2829</v>
      </c>
      <c r="I1472" s="100">
        <v>42368</v>
      </c>
      <c r="J1472" s="100" t="str">
        <f t="shared" si="88"/>
        <v>2015-12-30</v>
      </c>
      <c r="K1472" s="82" t="s">
        <v>2830</v>
      </c>
      <c r="L1472" s="114">
        <v>2015</v>
      </c>
      <c r="M1472" s="83" t="s">
        <v>2828</v>
      </c>
      <c r="N1472" s="117" t="s">
        <v>4536</v>
      </c>
      <c r="O1472" s="86" t="s">
        <v>2829</v>
      </c>
      <c r="P1472" s="147">
        <v>42332</v>
      </c>
      <c r="Q1472" s="95" t="str">
        <f t="shared" si="89"/>
        <v>2015-11-24</v>
      </c>
      <c r="R1472" s="104" t="s">
        <v>2830</v>
      </c>
      <c r="S1472" s="174">
        <v>0</v>
      </c>
      <c r="T1472" s="92" t="s">
        <v>4071</v>
      </c>
      <c r="U1472" s="174">
        <v>47574</v>
      </c>
      <c r="V1472" s="92" t="s">
        <v>4071</v>
      </c>
      <c r="W1472" s="174">
        <v>0</v>
      </c>
      <c r="X1472" s="92" t="s">
        <v>4071</v>
      </c>
      <c r="Y1472" s="174">
        <v>0</v>
      </c>
      <c r="Z1472" s="88" t="s">
        <v>4071</v>
      </c>
      <c r="AA1472" t="s">
        <v>2784</v>
      </c>
      <c r="AB1472" t="s">
        <v>4071</v>
      </c>
      <c r="AD1472" t="s">
        <v>4071</v>
      </c>
      <c r="AE1472" t="s">
        <v>2784</v>
      </c>
      <c r="AF1472" t="s">
        <v>2831</v>
      </c>
    </row>
    <row r="1473" spans="1:32" ht="16.5" x14ac:dyDescent="0.3">
      <c r="A1473" t="s">
        <v>4072</v>
      </c>
      <c r="B1473">
        <v>1472</v>
      </c>
      <c r="C1473" t="s">
        <v>2828</v>
      </c>
      <c r="D1473" s="110" t="s">
        <v>4347</v>
      </c>
      <c r="E1473" s="80" t="s">
        <v>2829</v>
      </c>
      <c r="F1473" s="99">
        <v>41275</v>
      </c>
      <c r="G1473" s="102" t="str">
        <f t="shared" si="90"/>
        <v>2013-01-01</v>
      </c>
      <c r="H1473" s="103" t="s">
        <v>2829</v>
      </c>
      <c r="I1473" s="100">
        <v>42368</v>
      </c>
      <c r="J1473" s="100" t="str">
        <f t="shared" si="88"/>
        <v>2015-12-30</v>
      </c>
      <c r="K1473" s="82" t="s">
        <v>2830</v>
      </c>
      <c r="L1473" s="114">
        <v>2015</v>
      </c>
      <c r="M1473" s="83" t="s">
        <v>2828</v>
      </c>
      <c r="N1473" s="117" t="s">
        <v>4537</v>
      </c>
      <c r="O1473" s="86" t="s">
        <v>2829</v>
      </c>
      <c r="P1473" s="147">
        <v>42332</v>
      </c>
      <c r="Q1473" s="95" t="str">
        <f t="shared" si="89"/>
        <v>2015-11-24</v>
      </c>
      <c r="R1473" s="104" t="s">
        <v>2830</v>
      </c>
      <c r="S1473" s="174">
        <v>0</v>
      </c>
      <c r="T1473" s="92" t="s">
        <v>4071</v>
      </c>
      <c r="U1473" s="174">
        <v>13764</v>
      </c>
      <c r="V1473" s="92" t="s">
        <v>4071</v>
      </c>
      <c r="W1473" s="174">
        <v>0</v>
      </c>
      <c r="X1473" s="92" t="s">
        <v>4071</v>
      </c>
      <c r="Y1473" s="174">
        <v>0</v>
      </c>
      <c r="Z1473" s="88" t="s">
        <v>4071</v>
      </c>
      <c r="AA1473" t="s">
        <v>2784</v>
      </c>
      <c r="AB1473" t="s">
        <v>4071</v>
      </c>
      <c r="AD1473" t="s">
        <v>4071</v>
      </c>
      <c r="AE1473" t="s">
        <v>2784</v>
      </c>
      <c r="AF1473" t="s">
        <v>2831</v>
      </c>
    </row>
    <row r="1474" spans="1:32" ht="16.5" x14ac:dyDescent="0.3">
      <c r="A1474" t="s">
        <v>4072</v>
      </c>
      <c r="B1474">
        <v>1473</v>
      </c>
      <c r="C1474" t="s">
        <v>2828</v>
      </c>
      <c r="D1474" s="110" t="s">
        <v>4347</v>
      </c>
      <c r="E1474" s="80" t="s">
        <v>2829</v>
      </c>
      <c r="F1474" s="99">
        <v>41275</v>
      </c>
      <c r="G1474" s="102" t="str">
        <f t="shared" si="90"/>
        <v>2013-01-01</v>
      </c>
      <c r="H1474" s="103" t="s">
        <v>2829</v>
      </c>
      <c r="I1474" s="100">
        <v>42368</v>
      </c>
      <c r="J1474" s="100" t="str">
        <f t="shared" si="88"/>
        <v>2015-12-30</v>
      </c>
      <c r="K1474" s="82" t="s">
        <v>2830</v>
      </c>
      <c r="L1474" s="114">
        <v>2015</v>
      </c>
      <c r="M1474" s="83" t="s">
        <v>2828</v>
      </c>
      <c r="N1474" s="117" t="s">
        <v>4538</v>
      </c>
      <c r="O1474" s="86" t="s">
        <v>2829</v>
      </c>
      <c r="P1474" s="147">
        <v>42332</v>
      </c>
      <c r="Q1474" s="95" t="str">
        <f t="shared" si="89"/>
        <v>2015-11-24</v>
      </c>
      <c r="R1474" s="104" t="s">
        <v>2830</v>
      </c>
      <c r="S1474" s="174">
        <v>0</v>
      </c>
      <c r="T1474" s="92" t="s">
        <v>4071</v>
      </c>
      <c r="U1474" s="174">
        <v>14400</v>
      </c>
      <c r="V1474" s="92" t="s">
        <v>4071</v>
      </c>
      <c r="W1474" s="174">
        <v>0</v>
      </c>
      <c r="X1474" s="92" t="s">
        <v>4071</v>
      </c>
      <c r="Y1474" s="174">
        <v>0</v>
      </c>
      <c r="Z1474" s="88" t="s">
        <v>4071</v>
      </c>
      <c r="AA1474" t="s">
        <v>2784</v>
      </c>
      <c r="AB1474" t="s">
        <v>4071</v>
      </c>
      <c r="AD1474" t="s">
        <v>4071</v>
      </c>
      <c r="AE1474" t="s">
        <v>2784</v>
      </c>
      <c r="AF1474" t="s">
        <v>2831</v>
      </c>
    </row>
    <row r="1475" spans="1:32" ht="16.5" x14ac:dyDescent="0.3">
      <c r="A1475" t="s">
        <v>4072</v>
      </c>
      <c r="B1475">
        <v>1474</v>
      </c>
      <c r="C1475" t="s">
        <v>2828</v>
      </c>
      <c r="D1475" s="110" t="s">
        <v>4347</v>
      </c>
      <c r="E1475" s="80" t="s">
        <v>2829</v>
      </c>
      <c r="F1475" s="99">
        <v>40544</v>
      </c>
      <c r="G1475" s="102" t="str">
        <f t="shared" si="90"/>
        <v>2011-01-01</v>
      </c>
      <c r="H1475" s="103" t="s">
        <v>2829</v>
      </c>
      <c r="I1475" s="100">
        <v>41273</v>
      </c>
      <c r="J1475" s="100" t="str">
        <f t="shared" ref="J1475:J1538" si="91">TEXT(I1475,"yyyy-mm-dd")</f>
        <v>2012-12-30</v>
      </c>
      <c r="K1475" s="82" t="s">
        <v>2830</v>
      </c>
      <c r="L1475" s="114">
        <v>2014</v>
      </c>
      <c r="M1475" s="83" t="s">
        <v>2828</v>
      </c>
      <c r="N1475" s="118" t="s">
        <v>4539</v>
      </c>
      <c r="O1475" s="86" t="s">
        <v>2829</v>
      </c>
      <c r="P1475" s="148">
        <v>41996</v>
      </c>
      <c r="Q1475" s="95" t="str">
        <f t="shared" ref="Q1475:Q1538" si="92">TEXT(P1475,"yyyy-mm-dd")</f>
        <v>2014-12-23</v>
      </c>
      <c r="R1475" s="104" t="s">
        <v>2830</v>
      </c>
      <c r="S1475" s="174" t="s">
        <v>4732</v>
      </c>
      <c r="T1475" s="92" t="s">
        <v>4071</v>
      </c>
      <c r="U1475" s="174" t="s">
        <v>4816</v>
      </c>
      <c r="V1475" s="92" t="s">
        <v>4071</v>
      </c>
      <c r="W1475" s="174">
        <v>0</v>
      </c>
      <c r="X1475" s="92" t="s">
        <v>4071</v>
      </c>
      <c r="Y1475" s="174">
        <v>0</v>
      </c>
      <c r="Z1475" s="88" t="s">
        <v>4071</v>
      </c>
      <c r="AA1475" t="s">
        <v>2784</v>
      </c>
      <c r="AB1475" t="s">
        <v>4071</v>
      </c>
      <c r="AD1475" t="s">
        <v>4071</v>
      </c>
      <c r="AE1475" t="s">
        <v>2784</v>
      </c>
      <c r="AF1475" t="s">
        <v>2831</v>
      </c>
    </row>
    <row r="1476" spans="1:32" ht="16.5" x14ac:dyDescent="0.3">
      <c r="A1476" t="s">
        <v>4072</v>
      </c>
      <c r="B1476">
        <v>1475</v>
      </c>
      <c r="C1476" t="s">
        <v>2828</v>
      </c>
      <c r="D1476" s="110" t="s">
        <v>4347</v>
      </c>
      <c r="E1476" s="80" t="s">
        <v>2829</v>
      </c>
      <c r="F1476" s="99">
        <v>41275</v>
      </c>
      <c r="G1476" s="102" t="str">
        <f t="shared" si="90"/>
        <v>2013-01-01</v>
      </c>
      <c r="H1476" s="103" t="s">
        <v>2829</v>
      </c>
      <c r="I1476" s="100">
        <v>42368</v>
      </c>
      <c r="J1476" s="100" t="str">
        <f t="shared" si="91"/>
        <v>2015-12-30</v>
      </c>
      <c r="K1476" s="82" t="s">
        <v>2830</v>
      </c>
      <c r="L1476" s="114">
        <v>2015</v>
      </c>
      <c r="M1476" s="83" t="s">
        <v>2828</v>
      </c>
      <c r="N1476" s="117" t="s">
        <v>4540</v>
      </c>
      <c r="O1476" s="86" t="s">
        <v>2829</v>
      </c>
      <c r="P1476" s="147">
        <v>42332</v>
      </c>
      <c r="Q1476" s="95" t="str">
        <f t="shared" si="92"/>
        <v>2015-11-24</v>
      </c>
      <c r="R1476" s="104" t="s">
        <v>2830</v>
      </c>
      <c r="S1476" s="174">
        <v>0</v>
      </c>
      <c r="T1476" s="92" t="s">
        <v>4071</v>
      </c>
      <c r="U1476" s="174" t="s">
        <v>4817</v>
      </c>
      <c r="V1476" s="92" t="s">
        <v>4071</v>
      </c>
      <c r="W1476" s="174">
        <v>0</v>
      </c>
      <c r="X1476" s="92" t="s">
        <v>4071</v>
      </c>
      <c r="Y1476" s="174">
        <v>0</v>
      </c>
      <c r="Z1476" s="88" t="s">
        <v>4071</v>
      </c>
      <c r="AA1476" t="s">
        <v>2784</v>
      </c>
      <c r="AB1476" t="s">
        <v>4071</v>
      </c>
      <c r="AD1476" t="s">
        <v>4071</v>
      </c>
      <c r="AE1476" t="s">
        <v>2784</v>
      </c>
      <c r="AF1476" t="s">
        <v>2831</v>
      </c>
    </row>
    <row r="1477" spans="1:32" ht="16.5" x14ac:dyDescent="0.3">
      <c r="A1477" t="s">
        <v>4072</v>
      </c>
      <c r="B1477">
        <v>1476</v>
      </c>
      <c r="C1477" t="s">
        <v>2828</v>
      </c>
      <c r="D1477" s="110" t="s">
        <v>4347</v>
      </c>
      <c r="E1477" s="80" t="s">
        <v>2829</v>
      </c>
      <c r="F1477" s="99">
        <v>41275</v>
      </c>
      <c r="G1477" s="102" t="str">
        <f t="shared" si="90"/>
        <v>2013-01-01</v>
      </c>
      <c r="H1477" s="103" t="s">
        <v>2829</v>
      </c>
      <c r="I1477" s="100">
        <v>42368</v>
      </c>
      <c r="J1477" s="100" t="str">
        <f t="shared" si="91"/>
        <v>2015-12-30</v>
      </c>
      <c r="K1477" s="82" t="s">
        <v>2830</v>
      </c>
      <c r="L1477" s="114">
        <v>2015</v>
      </c>
      <c r="M1477" s="83" t="s">
        <v>2828</v>
      </c>
      <c r="N1477" s="117" t="s">
        <v>4541</v>
      </c>
      <c r="O1477" s="86" t="s">
        <v>2829</v>
      </c>
      <c r="P1477" s="147">
        <v>42332</v>
      </c>
      <c r="Q1477" s="95" t="str">
        <f t="shared" si="92"/>
        <v>2015-11-24</v>
      </c>
      <c r="R1477" s="104" t="s">
        <v>2830</v>
      </c>
      <c r="S1477" s="174">
        <v>0</v>
      </c>
      <c r="T1477" s="92" t="s">
        <v>4071</v>
      </c>
      <c r="U1477" s="174" t="s">
        <v>4818</v>
      </c>
      <c r="V1477" s="92" t="s">
        <v>4071</v>
      </c>
      <c r="W1477" s="174">
        <v>0</v>
      </c>
      <c r="X1477" s="92" t="s">
        <v>4071</v>
      </c>
      <c r="Y1477" s="174">
        <v>0</v>
      </c>
      <c r="Z1477" s="88" t="s">
        <v>4071</v>
      </c>
      <c r="AA1477" t="s">
        <v>2784</v>
      </c>
      <c r="AB1477" t="s">
        <v>4071</v>
      </c>
      <c r="AD1477" t="s">
        <v>4071</v>
      </c>
      <c r="AE1477" t="s">
        <v>2784</v>
      </c>
      <c r="AF1477" t="s">
        <v>2831</v>
      </c>
    </row>
    <row r="1478" spans="1:32" ht="16.5" x14ac:dyDescent="0.3">
      <c r="A1478" t="s">
        <v>4072</v>
      </c>
      <c r="B1478">
        <v>1477</v>
      </c>
      <c r="C1478" t="s">
        <v>2828</v>
      </c>
      <c r="D1478" s="110" t="s">
        <v>4347</v>
      </c>
      <c r="E1478" s="80" t="s">
        <v>2829</v>
      </c>
      <c r="F1478" s="99">
        <v>40544</v>
      </c>
      <c r="G1478" s="102" t="str">
        <f t="shared" si="90"/>
        <v>2011-01-01</v>
      </c>
      <c r="H1478" s="103" t="s">
        <v>2829</v>
      </c>
      <c r="I1478" s="100">
        <v>41273</v>
      </c>
      <c r="J1478" s="100" t="str">
        <f t="shared" si="91"/>
        <v>2012-12-30</v>
      </c>
      <c r="K1478" s="82" t="s">
        <v>2830</v>
      </c>
      <c r="L1478" s="114">
        <v>2014</v>
      </c>
      <c r="M1478" s="83" t="s">
        <v>2828</v>
      </c>
      <c r="N1478" s="133"/>
      <c r="O1478" s="86" t="s">
        <v>2829</v>
      </c>
      <c r="P1478" s="154"/>
      <c r="Q1478" s="95" t="str">
        <f t="shared" si="92"/>
        <v>1900-01-00</v>
      </c>
      <c r="R1478" s="104" t="s">
        <v>2830</v>
      </c>
      <c r="S1478" s="174" t="s">
        <v>4733</v>
      </c>
      <c r="T1478" s="92" t="s">
        <v>4071</v>
      </c>
      <c r="U1478" s="174" t="s">
        <v>4819</v>
      </c>
      <c r="V1478" s="92" t="s">
        <v>4071</v>
      </c>
      <c r="W1478" s="174">
        <v>0</v>
      </c>
      <c r="X1478" s="92" t="s">
        <v>4071</v>
      </c>
      <c r="Y1478" s="174">
        <v>0</v>
      </c>
      <c r="Z1478" s="88" t="s">
        <v>4071</v>
      </c>
      <c r="AA1478" t="s">
        <v>2784</v>
      </c>
      <c r="AB1478" t="s">
        <v>4071</v>
      </c>
      <c r="AD1478" t="s">
        <v>4071</v>
      </c>
      <c r="AE1478" t="s">
        <v>2784</v>
      </c>
      <c r="AF1478" t="s">
        <v>2831</v>
      </c>
    </row>
    <row r="1479" spans="1:32" ht="16.5" x14ac:dyDescent="0.3">
      <c r="A1479" t="s">
        <v>4072</v>
      </c>
      <c r="B1479">
        <v>1478</v>
      </c>
      <c r="C1479" t="s">
        <v>2828</v>
      </c>
      <c r="D1479" s="112" t="s">
        <v>4351</v>
      </c>
      <c r="E1479" s="80" t="s">
        <v>2829</v>
      </c>
      <c r="F1479" s="99">
        <v>41640</v>
      </c>
      <c r="G1479" s="102" t="str">
        <f t="shared" ref="G1479:G1542" si="93">TEXT(F1479,"yyyy-mm-dd")</f>
        <v>2014-01-01</v>
      </c>
      <c r="H1479" s="103" t="s">
        <v>2829</v>
      </c>
      <c r="I1479" s="100">
        <v>42003</v>
      </c>
      <c r="J1479" s="100" t="str">
        <f t="shared" si="91"/>
        <v>2014-12-30</v>
      </c>
      <c r="K1479" s="82" t="s">
        <v>2830</v>
      </c>
      <c r="L1479" s="114">
        <v>2014</v>
      </c>
      <c r="M1479" s="83" t="s">
        <v>2828</v>
      </c>
      <c r="N1479" s="117" t="s">
        <v>4542</v>
      </c>
      <c r="O1479" s="86" t="s">
        <v>2829</v>
      </c>
      <c r="P1479" s="147">
        <v>42332</v>
      </c>
      <c r="Q1479" s="95" t="str">
        <f t="shared" si="92"/>
        <v>2015-11-24</v>
      </c>
      <c r="R1479" s="104" t="s">
        <v>2830</v>
      </c>
      <c r="S1479" s="174">
        <v>0</v>
      </c>
      <c r="T1479" s="92" t="s">
        <v>4071</v>
      </c>
      <c r="U1479" s="174">
        <v>4920</v>
      </c>
      <c r="V1479" s="92" t="s">
        <v>4071</v>
      </c>
      <c r="W1479" s="174">
        <v>0</v>
      </c>
      <c r="X1479" s="92" t="s">
        <v>4071</v>
      </c>
      <c r="Y1479" s="174">
        <v>0</v>
      </c>
      <c r="Z1479" s="88" t="s">
        <v>4071</v>
      </c>
      <c r="AA1479" t="s">
        <v>2784</v>
      </c>
      <c r="AB1479" t="s">
        <v>4071</v>
      </c>
      <c r="AD1479" t="s">
        <v>4071</v>
      </c>
      <c r="AE1479" t="s">
        <v>2784</v>
      </c>
      <c r="AF1479" t="s">
        <v>2831</v>
      </c>
    </row>
    <row r="1480" spans="1:32" ht="16.5" x14ac:dyDescent="0.3">
      <c r="A1480" t="s">
        <v>4072</v>
      </c>
      <c r="B1480">
        <v>1479</v>
      </c>
      <c r="C1480" t="s">
        <v>2828</v>
      </c>
      <c r="D1480" s="79" t="s">
        <v>4348</v>
      </c>
      <c r="E1480" s="80" t="s">
        <v>2829</v>
      </c>
      <c r="F1480" s="99">
        <v>39814</v>
      </c>
      <c r="G1480" s="102" t="str">
        <f t="shared" si="93"/>
        <v>2009-01-01</v>
      </c>
      <c r="H1480" s="103" t="s">
        <v>2829</v>
      </c>
      <c r="I1480" s="100">
        <v>40177</v>
      </c>
      <c r="J1480" s="100" t="str">
        <f t="shared" si="91"/>
        <v>2009-12-30</v>
      </c>
      <c r="K1480" s="82" t="s">
        <v>2830</v>
      </c>
      <c r="L1480" s="81">
        <v>2009</v>
      </c>
      <c r="M1480" s="83" t="s">
        <v>2828</v>
      </c>
      <c r="N1480" s="120" t="s">
        <v>4543</v>
      </c>
      <c r="O1480" s="86" t="s">
        <v>2829</v>
      </c>
      <c r="P1480" s="150">
        <v>39927</v>
      </c>
      <c r="Q1480" s="95" t="str">
        <f t="shared" si="92"/>
        <v>2009-04-24</v>
      </c>
      <c r="R1480" s="104" t="s">
        <v>2830</v>
      </c>
      <c r="S1480" s="174">
        <v>21916640</v>
      </c>
      <c r="T1480" s="92" t="s">
        <v>4071</v>
      </c>
      <c r="U1480" s="174">
        <v>0</v>
      </c>
      <c r="V1480" s="92" t="s">
        <v>4071</v>
      </c>
      <c r="W1480" s="174">
        <v>0</v>
      </c>
      <c r="X1480" s="92" t="s">
        <v>4071</v>
      </c>
      <c r="Y1480" s="174">
        <v>0</v>
      </c>
      <c r="Z1480" s="88" t="s">
        <v>4071</v>
      </c>
      <c r="AA1480" t="s">
        <v>2784</v>
      </c>
      <c r="AB1480" t="s">
        <v>4071</v>
      </c>
      <c r="AD1480" t="s">
        <v>4071</v>
      </c>
      <c r="AE1480" t="s">
        <v>2784</v>
      </c>
      <c r="AF1480" t="s">
        <v>2831</v>
      </c>
    </row>
    <row r="1481" spans="1:32" ht="16.5" x14ac:dyDescent="0.3">
      <c r="A1481" t="s">
        <v>4072</v>
      </c>
      <c r="B1481">
        <v>1480</v>
      </c>
      <c r="C1481" t="s">
        <v>2828</v>
      </c>
      <c r="D1481" s="79" t="s">
        <v>4348</v>
      </c>
      <c r="E1481" s="80" t="s">
        <v>2829</v>
      </c>
      <c r="F1481" s="99">
        <v>42005</v>
      </c>
      <c r="G1481" s="102" t="str">
        <f t="shared" si="93"/>
        <v>2015-01-01</v>
      </c>
      <c r="H1481" s="103" t="s">
        <v>2829</v>
      </c>
      <c r="I1481" s="100">
        <v>42368</v>
      </c>
      <c r="J1481" s="100" t="str">
        <f t="shared" si="91"/>
        <v>2015-12-30</v>
      </c>
      <c r="K1481" s="82" t="s">
        <v>2830</v>
      </c>
      <c r="L1481" s="81">
        <v>2015</v>
      </c>
      <c r="M1481" s="83" t="s">
        <v>2828</v>
      </c>
      <c r="N1481" s="118" t="s">
        <v>4544</v>
      </c>
      <c r="O1481" s="86" t="s">
        <v>2829</v>
      </c>
      <c r="P1481" s="148">
        <v>40682</v>
      </c>
      <c r="Q1481" s="95" t="str">
        <f t="shared" si="92"/>
        <v>2011-05-19</v>
      </c>
      <c r="R1481" s="104" t="s">
        <v>2830</v>
      </c>
      <c r="S1481" s="174">
        <v>112250000</v>
      </c>
      <c r="T1481" s="92" t="s">
        <v>4071</v>
      </c>
      <c r="U1481" s="174">
        <v>53880</v>
      </c>
      <c r="V1481" s="92" t="s">
        <v>4071</v>
      </c>
      <c r="W1481" s="174">
        <v>0</v>
      </c>
      <c r="X1481" s="92" t="s">
        <v>4071</v>
      </c>
      <c r="Y1481" s="174">
        <v>0</v>
      </c>
      <c r="Z1481" s="88" t="s">
        <v>4071</v>
      </c>
      <c r="AA1481" t="s">
        <v>2784</v>
      </c>
      <c r="AB1481" t="s">
        <v>4071</v>
      </c>
      <c r="AD1481" t="s">
        <v>4071</v>
      </c>
      <c r="AE1481" t="s">
        <v>2784</v>
      </c>
      <c r="AF1481" t="s">
        <v>2831</v>
      </c>
    </row>
    <row r="1482" spans="1:32" ht="16.5" x14ac:dyDescent="0.3">
      <c r="A1482" t="s">
        <v>4072</v>
      </c>
      <c r="B1482">
        <v>1481</v>
      </c>
      <c r="C1482" t="s">
        <v>2828</v>
      </c>
      <c r="D1482" s="79" t="s">
        <v>4348</v>
      </c>
      <c r="E1482" s="80" t="s">
        <v>2829</v>
      </c>
      <c r="F1482" s="99">
        <v>42005</v>
      </c>
      <c r="G1482" s="102" t="str">
        <f t="shared" si="93"/>
        <v>2015-01-01</v>
      </c>
      <c r="H1482" s="103" t="s">
        <v>2829</v>
      </c>
      <c r="I1482" s="100">
        <v>42368</v>
      </c>
      <c r="J1482" s="100" t="str">
        <f t="shared" si="91"/>
        <v>2015-12-30</v>
      </c>
      <c r="K1482" s="82" t="s">
        <v>2830</v>
      </c>
      <c r="L1482" s="81">
        <v>2015</v>
      </c>
      <c r="M1482" s="83" t="s">
        <v>2828</v>
      </c>
      <c r="N1482" s="134" t="s">
        <v>4545</v>
      </c>
      <c r="O1482" s="86" t="s">
        <v>2829</v>
      </c>
      <c r="P1482" s="164" t="s">
        <v>4687</v>
      </c>
      <c r="Q1482" s="95" t="str">
        <f t="shared" si="92"/>
        <v>2010-05-21</v>
      </c>
      <c r="R1482" s="104" t="s">
        <v>2830</v>
      </c>
      <c r="S1482" s="174">
        <v>64389000</v>
      </c>
      <c r="T1482" s="92" t="s">
        <v>4071</v>
      </c>
      <c r="U1482" s="174">
        <v>128778</v>
      </c>
      <c r="V1482" s="92" t="s">
        <v>4071</v>
      </c>
      <c r="W1482" s="174">
        <v>0</v>
      </c>
      <c r="X1482" s="92" t="s">
        <v>4071</v>
      </c>
      <c r="Y1482" s="174">
        <v>0</v>
      </c>
      <c r="Z1482" s="88" t="s">
        <v>4071</v>
      </c>
      <c r="AA1482" t="s">
        <v>2784</v>
      </c>
      <c r="AB1482" t="s">
        <v>4071</v>
      </c>
      <c r="AD1482" t="s">
        <v>4071</v>
      </c>
      <c r="AE1482" t="s">
        <v>2784</v>
      </c>
      <c r="AF1482" t="s">
        <v>2831</v>
      </c>
    </row>
    <row r="1483" spans="1:32" ht="16.5" x14ac:dyDescent="0.3">
      <c r="A1483" t="s">
        <v>4072</v>
      </c>
      <c r="B1483">
        <v>1482</v>
      </c>
      <c r="C1483" t="s">
        <v>2828</v>
      </c>
      <c r="D1483" s="79" t="s">
        <v>4348</v>
      </c>
      <c r="E1483" s="80" t="s">
        <v>2829</v>
      </c>
      <c r="F1483" s="99">
        <v>39814</v>
      </c>
      <c r="G1483" s="102" t="str">
        <f t="shared" si="93"/>
        <v>2009-01-01</v>
      </c>
      <c r="H1483" s="103" t="s">
        <v>2829</v>
      </c>
      <c r="I1483" s="100">
        <v>40177</v>
      </c>
      <c r="J1483" s="100" t="str">
        <f t="shared" si="91"/>
        <v>2009-12-30</v>
      </c>
      <c r="K1483" s="82" t="s">
        <v>2830</v>
      </c>
      <c r="L1483" s="81">
        <v>2009</v>
      </c>
      <c r="M1483" s="83" t="s">
        <v>2828</v>
      </c>
      <c r="N1483" s="125" t="s">
        <v>4546</v>
      </c>
      <c r="O1483" s="86" t="s">
        <v>2829</v>
      </c>
      <c r="P1483" s="156">
        <v>42338</v>
      </c>
      <c r="Q1483" s="95" t="str">
        <f t="shared" si="92"/>
        <v>2015-11-30</v>
      </c>
      <c r="R1483" s="104" t="s">
        <v>2830</v>
      </c>
      <c r="S1483" s="174">
        <v>23014000</v>
      </c>
      <c r="T1483" s="92" t="s">
        <v>4071</v>
      </c>
      <c r="U1483" s="174">
        <v>0</v>
      </c>
      <c r="V1483" s="92" t="s">
        <v>4071</v>
      </c>
      <c r="W1483" s="174">
        <v>0</v>
      </c>
      <c r="X1483" s="92" t="s">
        <v>4071</v>
      </c>
      <c r="Y1483" s="174">
        <v>0</v>
      </c>
      <c r="Z1483" s="88" t="s">
        <v>4071</v>
      </c>
      <c r="AA1483" t="s">
        <v>2784</v>
      </c>
      <c r="AB1483" t="s">
        <v>4071</v>
      </c>
      <c r="AD1483" t="s">
        <v>4071</v>
      </c>
      <c r="AE1483" t="s">
        <v>2784</v>
      </c>
      <c r="AF1483" t="s">
        <v>2831</v>
      </c>
    </row>
    <row r="1484" spans="1:32" ht="16.5" x14ac:dyDescent="0.3">
      <c r="A1484" t="s">
        <v>4072</v>
      </c>
      <c r="B1484">
        <v>1483</v>
      </c>
      <c r="C1484" t="s">
        <v>2828</v>
      </c>
      <c r="D1484" s="110" t="s">
        <v>4347</v>
      </c>
      <c r="E1484" s="80" t="s">
        <v>2829</v>
      </c>
      <c r="F1484" s="99">
        <v>41275</v>
      </c>
      <c r="G1484" s="102" t="str">
        <f t="shared" si="93"/>
        <v>2013-01-01</v>
      </c>
      <c r="H1484" s="103" t="s">
        <v>2829</v>
      </c>
      <c r="I1484" s="100">
        <v>42368</v>
      </c>
      <c r="J1484" s="100" t="str">
        <f t="shared" si="91"/>
        <v>2015-12-30</v>
      </c>
      <c r="K1484" s="82" t="s">
        <v>2830</v>
      </c>
      <c r="L1484" s="114">
        <v>2015</v>
      </c>
      <c r="M1484" s="83" t="s">
        <v>2828</v>
      </c>
      <c r="N1484" s="118" t="s">
        <v>4547</v>
      </c>
      <c r="O1484" s="86" t="s">
        <v>2829</v>
      </c>
      <c r="P1484" s="148">
        <v>40953</v>
      </c>
      <c r="Q1484" s="95" t="str">
        <f t="shared" si="92"/>
        <v>2012-02-14</v>
      </c>
      <c r="R1484" s="104" t="s">
        <v>2830</v>
      </c>
      <c r="S1484" s="174">
        <v>0</v>
      </c>
      <c r="T1484" s="92" t="s">
        <v>4071</v>
      </c>
      <c r="U1484" s="174">
        <v>16032</v>
      </c>
      <c r="V1484" s="92" t="s">
        <v>4071</v>
      </c>
      <c r="W1484" s="174">
        <v>0</v>
      </c>
      <c r="X1484" s="92" t="s">
        <v>4071</v>
      </c>
      <c r="Y1484" s="174">
        <v>0</v>
      </c>
      <c r="Z1484" s="88" t="s">
        <v>4071</v>
      </c>
      <c r="AA1484" t="s">
        <v>2784</v>
      </c>
      <c r="AB1484" t="s">
        <v>4071</v>
      </c>
      <c r="AD1484" t="s">
        <v>4071</v>
      </c>
      <c r="AE1484" t="s">
        <v>2784</v>
      </c>
      <c r="AF1484" t="s">
        <v>2831</v>
      </c>
    </row>
    <row r="1485" spans="1:32" ht="16.5" x14ac:dyDescent="0.3">
      <c r="A1485" t="s">
        <v>4072</v>
      </c>
      <c r="B1485">
        <v>1484</v>
      </c>
      <c r="C1485" t="s">
        <v>2828</v>
      </c>
      <c r="D1485" s="110" t="s">
        <v>4347</v>
      </c>
      <c r="E1485" s="80" t="s">
        <v>2829</v>
      </c>
      <c r="F1485" s="99">
        <v>41275</v>
      </c>
      <c r="G1485" s="102" t="str">
        <f t="shared" si="93"/>
        <v>2013-01-01</v>
      </c>
      <c r="H1485" s="103" t="s">
        <v>2829</v>
      </c>
      <c r="I1485" s="100">
        <v>42368</v>
      </c>
      <c r="J1485" s="100" t="str">
        <f t="shared" si="91"/>
        <v>2015-12-30</v>
      </c>
      <c r="K1485" s="82" t="s">
        <v>2830</v>
      </c>
      <c r="L1485" s="114">
        <v>2015</v>
      </c>
      <c r="M1485" s="83" t="s">
        <v>2828</v>
      </c>
      <c r="N1485" s="80"/>
      <c r="O1485" s="86" t="s">
        <v>2829</v>
      </c>
      <c r="P1485" s="165"/>
      <c r="Q1485" s="95" t="str">
        <f t="shared" si="92"/>
        <v>1900-01-00</v>
      </c>
      <c r="R1485" s="104" t="s">
        <v>2830</v>
      </c>
      <c r="S1485" s="174">
        <v>0</v>
      </c>
      <c r="T1485" s="92" t="s">
        <v>4071</v>
      </c>
      <c r="U1485" s="174">
        <v>11802</v>
      </c>
      <c r="V1485" s="92" t="s">
        <v>4071</v>
      </c>
      <c r="W1485" s="174">
        <v>0</v>
      </c>
      <c r="X1485" s="92" t="s">
        <v>4071</v>
      </c>
      <c r="Y1485" s="174">
        <v>0</v>
      </c>
      <c r="Z1485" s="88" t="s">
        <v>4071</v>
      </c>
      <c r="AA1485" t="s">
        <v>2784</v>
      </c>
      <c r="AB1485" t="s">
        <v>4071</v>
      </c>
      <c r="AD1485" t="s">
        <v>4071</v>
      </c>
      <c r="AE1485" t="s">
        <v>2784</v>
      </c>
      <c r="AF1485" t="s">
        <v>2831</v>
      </c>
    </row>
    <row r="1486" spans="1:32" ht="16.5" x14ac:dyDescent="0.3">
      <c r="A1486" t="s">
        <v>4072</v>
      </c>
      <c r="B1486">
        <v>1485</v>
      </c>
      <c r="C1486" t="s">
        <v>2828</v>
      </c>
      <c r="D1486" s="111" t="s">
        <v>4348</v>
      </c>
      <c r="E1486" s="80" t="s">
        <v>2829</v>
      </c>
      <c r="F1486" s="99">
        <v>41275</v>
      </c>
      <c r="G1486" s="102" t="str">
        <f t="shared" si="93"/>
        <v>2013-01-01</v>
      </c>
      <c r="H1486" s="103" t="s">
        <v>2829</v>
      </c>
      <c r="I1486" s="100">
        <v>41638</v>
      </c>
      <c r="J1486" s="100" t="str">
        <f t="shared" si="91"/>
        <v>2013-12-30</v>
      </c>
      <c r="K1486" s="82" t="s">
        <v>2830</v>
      </c>
      <c r="L1486" s="115">
        <v>2013</v>
      </c>
      <c r="M1486" s="83" t="s">
        <v>2828</v>
      </c>
      <c r="N1486" s="117" t="s">
        <v>4548</v>
      </c>
      <c r="O1486" s="86" t="s">
        <v>2829</v>
      </c>
      <c r="P1486" s="147">
        <v>42332</v>
      </c>
      <c r="Q1486" s="95" t="str">
        <f t="shared" si="92"/>
        <v>2015-11-24</v>
      </c>
      <c r="R1486" s="104" t="s">
        <v>2830</v>
      </c>
      <c r="S1486" s="174" t="s">
        <v>4734</v>
      </c>
      <c r="T1486" s="92" t="s">
        <v>4071</v>
      </c>
      <c r="U1486" s="174" t="s">
        <v>4820</v>
      </c>
      <c r="V1486" s="92" t="s">
        <v>4071</v>
      </c>
      <c r="W1486" s="174">
        <v>0</v>
      </c>
      <c r="X1486" s="92" t="s">
        <v>4071</v>
      </c>
      <c r="Y1486" s="174">
        <v>0</v>
      </c>
      <c r="Z1486" s="88" t="s">
        <v>4071</v>
      </c>
      <c r="AA1486" t="s">
        <v>2784</v>
      </c>
      <c r="AB1486" t="s">
        <v>4071</v>
      </c>
      <c r="AD1486" t="s">
        <v>4071</v>
      </c>
      <c r="AE1486" t="s">
        <v>2784</v>
      </c>
      <c r="AF1486" t="s">
        <v>2831</v>
      </c>
    </row>
    <row r="1487" spans="1:32" ht="16.5" x14ac:dyDescent="0.3">
      <c r="A1487" t="s">
        <v>4072</v>
      </c>
      <c r="B1487">
        <v>1486</v>
      </c>
      <c r="C1487" t="s">
        <v>2828</v>
      </c>
      <c r="D1487" s="79" t="s">
        <v>4348</v>
      </c>
      <c r="E1487" s="80" t="s">
        <v>2829</v>
      </c>
      <c r="F1487" s="99">
        <v>40179</v>
      </c>
      <c r="G1487" s="102" t="str">
        <f t="shared" si="93"/>
        <v>2010-01-01</v>
      </c>
      <c r="H1487" s="103" t="s">
        <v>2829</v>
      </c>
      <c r="I1487" s="100">
        <v>40542</v>
      </c>
      <c r="J1487" s="100" t="str">
        <f t="shared" si="91"/>
        <v>2010-12-30</v>
      </c>
      <c r="K1487" s="82" t="s">
        <v>2830</v>
      </c>
      <c r="L1487" s="81">
        <v>2010</v>
      </c>
      <c r="M1487" s="83" t="s">
        <v>2828</v>
      </c>
      <c r="N1487" s="117" t="s">
        <v>4549</v>
      </c>
      <c r="O1487" s="86" t="s">
        <v>2829</v>
      </c>
      <c r="P1487" s="147">
        <v>42332</v>
      </c>
      <c r="Q1487" s="95" t="str">
        <f t="shared" si="92"/>
        <v>2015-11-24</v>
      </c>
      <c r="R1487" s="104" t="s">
        <v>2830</v>
      </c>
      <c r="S1487" s="174">
        <v>3755888</v>
      </c>
      <c r="T1487" s="92" t="s">
        <v>4071</v>
      </c>
      <c r="U1487" s="174">
        <v>0</v>
      </c>
      <c r="V1487" s="92" t="s">
        <v>4071</v>
      </c>
      <c r="W1487" s="174">
        <v>0</v>
      </c>
      <c r="X1487" s="92" t="s">
        <v>4071</v>
      </c>
      <c r="Y1487" s="174">
        <v>0</v>
      </c>
      <c r="Z1487" s="88" t="s">
        <v>4071</v>
      </c>
      <c r="AA1487" t="s">
        <v>2784</v>
      </c>
      <c r="AB1487" t="s">
        <v>4071</v>
      </c>
      <c r="AD1487" t="s">
        <v>4071</v>
      </c>
      <c r="AE1487" t="s">
        <v>2784</v>
      </c>
      <c r="AF1487" t="s">
        <v>2831</v>
      </c>
    </row>
    <row r="1488" spans="1:32" ht="16.5" x14ac:dyDescent="0.3">
      <c r="A1488" t="s">
        <v>4072</v>
      </c>
      <c r="B1488">
        <v>1487</v>
      </c>
      <c r="C1488" t="s">
        <v>2828</v>
      </c>
      <c r="D1488" s="110" t="s">
        <v>2841</v>
      </c>
      <c r="E1488" s="80" t="s">
        <v>2829</v>
      </c>
      <c r="F1488" s="99">
        <v>40179</v>
      </c>
      <c r="G1488" s="102" t="str">
        <f t="shared" si="93"/>
        <v>2010-01-01</v>
      </c>
      <c r="H1488" s="103" t="s">
        <v>2829</v>
      </c>
      <c r="I1488" s="100">
        <v>40542</v>
      </c>
      <c r="J1488" s="100" t="str">
        <f t="shared" si="91"/>
        <v>2010-12-30</v>
      </c>
      <c r="K1488" s="82" t="s">
        <v>2830</v>
      </c>
      <c r="L1488" s="81">
        <v>2010</v>
      </c>
      <c r="M1488" s="83" t="s">
        <v>2828</v>
      </c>
      <c r="N1488" s="117" t="s">
        <v>4550</v>
      </c>
      <c r="O1488" s="86" t="s">
        <v>2829</v>
      </c>
      <c r="P1488" s="147">
        <v>42332</v>
      </c>
      <c r="Q1488" s="95" t="str">
        <f t="shared" si="92"/>
        <v>2015-11-24</v>
      </c>
      <c r="R1488" s="104" t="s">
        <v>2830</v>
      </c>
      <c r="S1488" s="174">
        <v>0</v>
      </c>
      <c r="T1488" s="92" t="s">
        <v>4071</v>
      </c>
      <c r="U1488" s="174">
        <v>0</v>
      </c>
      <c r="V1488" s="92" t="s">
        <v>4071</v>
      </c>
      <c r="W1488" s="174">
        <v>0</v>
      </c>
      <c r="X1488" s="92" t="s">
        <v>4071</v>
      </c>
      <c r="Y1488" s="174" t="s">
        <v>4875</v>
      </c>
      <c r="Z1488" s="88" t="s">
        <v>4071</v>
      </c>
      <c r="AA1488" t="s">
        <v>2784</v>
      </c>
      <c r="AB1488" t="s">
        <v>4071</v>
      </c>
      <c r="AD1488" t="s">
        <v>4071</v>
      </c>
      <c r="AE1488" t="s">
        <v>2784</v>
      </c>
      <c r="AF1488" t="s">
        <v>2831</v>
      </c>
    </row>
    <row r="1489" spans="1:32" ht="16.5" x14ac:dyDescent="0.3">
      <c r="A1489" t="s">
        <v>4072</v>
      </c>
      <c r="B1489">
        <v>1488</v>
      </c>
      <c r="C1489" t="s">
        <v>2828</v>
      </c>
      <c r="D1489" s="110" t="s">
        <v>4347</v>
      </c>
      <c r="E1489" s="80" t="s">
        <v>2829</v>
      </c>
      <c r="F1489" s="99">
        <v>41275</v>
      </c>
      <c r="G1489" s="102" t="str">
        <f t="shared" si="93"/>
        <v>2013-01-01</v>
      </c>
      <c r="H1489" s="103" t="s">
        <v>2829</v>
      </c>
      <c r="I1489" s="100">
        <v>42368</v>
      </c>
      <c r="J1489" s="100" t="str">
        <f t="shared" si="91"/>
        <v>2015-12-30</v>
      </c>
      <c r="K1489" s="82" t="s">
        <v>2830</v>
      </c>
      <c r="L1489" s="114">
        <v>2015</v>
      </c>
      <c r="M1489" s="83" t="s">
        <v>2828</v>
      </c>
      <c r="N1489" s="118" t="s">
        <v>4551</v>
      </c>
      <c r="O1489" s="86" t="s">
        <v>2829</v>
      </c>
      <c r="P1489" s="148">
        <v>40743</v>
      </c>
      <c r="Q1489" s="95" t="str">
        <f t="shared" si="92"/>
        <v>2011-07-19</v>
      </c>
      <c r="R1489" s="104" t="s">
        <v>2830</v>
      </c>
      <c r="S1489" s="174">
        <v>0</v>
      </c>
      <c r="T1489" s="92" t="s">
        <v>4071</v>
      </c>
      <c r="U1489" s="174">
        <v>9680</v>
      </c>
      <c r="V1489" s="92" t="s">
        <v>4071</v>
      </c>
      <c r="W1489" s="174">
        <v>0</v>
      </c>
      <c r="X1489" s="92" t="s">
        <v>4071</v>
      </c>
      <c r="Y1489" s="174">
        <v>0</v>
      </c>
      <c r="Z1489" s="88" t="s">
        <v>4071</v>
      </c>
      <c r="AA1489" t="s">
        <v>2784</v>
      </c>
      <c r="AB1489" t="s">
        <v>4071</v>
      </c>
      <c r="AD1489" t="s">
        <v>4071</v>
      </c>
      <c r="AE1489" t="s">
        <v>2784</v>
      </c>
      <c r="AF1489" t="s">
        <v>2831</v>
      </c>
    </row>
    <row r="1490" spans="1:32" ht="16.5" x14ac:dyDescent="0.3">
      <c r="A1490" t="s">
        <v>4072</v>
      </c>
      <c r="B1490">
        <v>1489</v>
      </c>
      <c r="C1490" t="s">
        <v>2828</v>
      </c>
      <c r="D1490" s="110" t="s">
        <v>4347</v>
      </c>
      <c r="E1490" s="80" t="s">
        <v>2829</v>
      </c>
      <c r="F1490" s="99">
        <v>41275</v>
      </c>
      <c r="G1490" s="102" t="str">
        <f t="shared" si="93"/>
        <v>2013-01-01</v>
      </c>
      <c r="H1490" s="103" t="s">
        <v>2829</v>
      </c>
      <c r="I1490" s="100">
        <v>42368</v>
      </c>
      <c r="J1490" s="100" t="str">
        <f t="shared" si="91"/>
        <v>2015-12-30</v>
      </c>
      <c r="K1490" s="82" t="s">
        <v>2830</v>
      </c>
      <c r="L1490" s="114">
        <v>2015</v>
      </c>
      <c r="M1490" s="83" t="s">
        <v>2828</v>
      </c>
      <c r="N1490" s="117" t="s">
        <v>4552</v>
      </c>
      <c r="O1490" s="86" t="s">
        <v>2829</v>
      </c>
      <c r="P1490" s="147">
        <v>42332</v>
      </c>
      <c r="Q1490" s="95" t="str">
        <f t="shared" si="92"/>
        <v>2015-11-24</v>
      </c>
      <c r="R1490" s="104" t="s">
        <v>2830</v>
      </c>
      <c r="S1490" s="174">
        <v>0</v>
      </c>
      <c r="T1490" s="92" t="s">
        <v>4071</v>
      </c>
      <c r="U1490" s="174">
        <v>16000</v>
      </c>
      <c r="V1490" s="92" t="s">
        <v>4071</v>
      </c>
      <c r="W1490" s="174">
        <v>0</v>
      </c>
      <c r="X1490" s="92" t="s">
        <v>4071</v>
      </c>
      <c r="Y1490" s="174">
        <v>0</v>
      </c>
      <c r="Z1490" s="88" t="s">
        <v>4071</v>
      </c>
      <c r="AA1490" t="s">
        <v>2784</v>
      </c>
      <c r="AB1490" t="s">
        <v>4071</v>
      </c>
      <c r="AD1490" t="s">
        <v>4071</v>
      </c>
      <c r="AE1490" t="s">
        <v>2784</v>
      </c>
      <c r="AF1490" t="s">
        <v>2831</v>
      </c>
    </row>
    <row r="1491" spans="1:32" ht="16.5" x14ac:dyDescent="0.3">
      <c r="A1491" t="s">
        <v>4072</v>
      </c>
      <c r="B1491">
        <v>1490</v>
      </c>
      <c r="C1491" t="s">
        <v>2828</v>
      </c>
      <c r="D1491" s="110" t="s">
        <v>4347</v>
      </c>
      <c r="E1491" s="80" t="s">
        <v>2829</v>
      </c>
      <c r="F1491" s="99">
        <v>40544</v>
      </c>
      <c r="G1491" s="102" t="str">
        <f t="shared" si="93"/>
        <v>2011-01-01</v>
      </c>
      <c r="H1491" s="103" t="s">
        <v>2829</v>
      </c>
      <c r="I1491" s="100">
        <v>41273</v>
      </c>
      <c r="J1491" s="100" t="str">
        <f t="shared" si="91"/>
        <v>2012-12-30</v>
      </c>
      <c r="K1491" s="82" t="s">
        <v>2830</v>
      </c>
      <c r="L1491" s="114">
        <v>2014</v>
      </c>
      <c r="M1491" s="83" t="s">
        <v>2828</v>
      </c>
      <c r="N1491" s="135" t="s">
        <v>4553</v>
      </c>
      <c r="O1491" s="86" t="s">
        <v>2829</v>
      </c>
      <c r="P1491" s="164">
        <v>39869</v>
      </c>
      <c r="Q1491" s="95" t="str">
        <f t="shared" si="92"/>
        <v>2009-02-25</v>
      </c>
      <c r="R1491" s="104" t="s">
        <v>2830</v>
      </c>
      <c r="S1491" s="174">
        <v>0</v>
      </c>
      <c r="T1491" s="92" t="s">
        <v>4071</v>
      </c>
      <c r="U1491" s="174">
        <v>0</v>
      </c>
      <c r="V1491" s="92" t="s">
        <v>4071</v>
      </c>
      <c r="W1491" s="174" t="s">
        <v>4859</v>
      </c>
      <c r="X1491" s="92" t="s">
        <v>4071</v>
      </c>
      <c r="Y1491" s="174" t="s">
        <v>4876</v>
      </c>
      <c r="Z1491" s="88" t="s">
        <v>4071</v>
      </c>
      <c r="AA1491" t="s">
        <v>2784</v>
      </c>
      <c r="AB1491" t="s">
        <v>4071</v>
      </c>
      <c r="AD1491" t="s">
        <v>4071</v>
      </c>
      <c r="AE1491" t="s">
        <v>2784</v>
      </c>
      <c r="AF1491" t="s">
        <v>2831</v>
      </c>
    </row>
    <row r="1492" spans="1:32" ht="16.5" x14ac:dyDescent="0.3">
      <c r="A1492" t="s">
        <v>4072</v>
      </c>
      <c r="B1492">
        <v>1491</v>
      </c>
      <c r="C1492" t="s">
        <v>2828</v>
      </c>
      <c r="D1492" s="111" t="s">
        <v>4348</v>
      </c>
      <c r="E1492" s="80" t="s">
        <v>2829</v>
      </c>
      <c r="F1492" s="99">
        <v>41275</v>
      </c>
      <c r="G1492" s="102" t="str">
        <f t="shared" si="93"/>
        <v>2013-01-01</v>
      </c>
      <c r="H1492" s="103" t="s">
        <v>2829</v>
      </c>
      <c r="I1492" s="100">
        <v>41638</v>
      </c>
      <c r="J1492" s="100" t="str">
        <f t="shared" si="91"/>
        <v>2013-12-30</v>
      </c>
      <c r="K1492" s="82" t="s">
        <v>2830</v>
      </c>
      <c r="L1492" s="115">
        <v>2013</v>
      </c>
      <c r="M1492" s="83" t="s">
        <v>2828</v>
      </c>
      <c r="N1492" s="125" t="s">
        <v>4554</v>
      </c>
      <c r="O1492" s="86" t="s">
        <v>2829</v>
      </c>
      <c r="P1492" s="156">
        <v>42338</v>
      </c>
      <c r="Q1492" s="95" t="str">
        <f t="shared" si="92"/>
        <v>2015-11-30</v>
      </c>
      <c r="R1492" s="104" t="s">
        <v>2830</v>
      </c>
      <c r="S1492" s="174" t="s">
        <v>4735</v>
      </c>
      <c r="T1492" s="92" t="s">
        <v>4071</v>
      </c>
      <c r="U1492" s="174" t="s">
        <v>4821</v>
      </c>
      <c r="V1492" s="92" t="s">
        <v>4071</v>
      </c>
      <c r="W1492" s="174">
        <v>0</v>
      </c>
      <c r="X1492" s="92" t="s">
        <v>4071</v>
      </c>
      <c r="Y1492" s="174">
        <v>0</v>
      </c>
      <c r="Z1492" s="88" t="s">
        <v>4071</v>
      </c>
      <c r="AA1492" t="s">
        <v>2784</v>
      </c>
      <c r="AB1492" t="s">
        <v>4071</v>
      </c>
      <c r="AD1492" t="s">
        <v>4071</v>
      </c>
      <c r="AE1492" t="s">
        <v>2784</v>
      </c>
      <c r="AF1492" t="s">
        <v>2831</v>
      </c>
    </row>
    <row r="1493" spans="1:32" ht="16.5" x14ac:dyDescent="0.3">
      <c r="A1493" t="s">
        <v>4072</v>
      </c>
      <c r="B1493">
        <v>1492</v>
      </c>
      <c r="C1493" t="s">
        <v>2828</v>
      </c>
      <c r="D1493" s="110" t="s">
        <v>4347</v>
      </c>
      <c r="E1493" s="80" t="s">
        <v>2829</v>
      </c>
      <c r="F1493" s="99">
        <v>41275</v>
      </c>
      <c r="G1493" s="102" t="str">
        <f t="shared" si="93"/>
        <v>2013-01-01</v>
      </c>
      <c r="H1493" s="103" t="s">
        <v>2829</v>
      </c>
      <c r="I1493" s="100">
        <v>42368</v>
      </c>
      <c r="J1493" s="100" t="str">
        <f t="shared" si="91"/>
        <v>2015-12-30</v>
      </c>
      <c r="K1493" s="82" t="s">
        <v>2830</v>
      </c>
      <c r="L1493" s="114">
        <v>2015</v>
      </c>
      <c r="M1493" s="83" t="s">
        <v>2828</v>
      </c>
      <c r="N1493" s="80"/>
      <c r="O1493" s="86" t="s">
        <v>2829</v>
      </c>
      <c r="P1493" s="165"/>
      <c r="Q1493" s="95" t="str">
        <f t="shared" si="92"/>
        <v>1900-01-00</v>
      </c>
      <c r="R1493" s="104" t="s">
        <v>2830</v>
      </c>
      <c r="S1493" s="174">
        <v>0</v>
      </c>
      <c r="T1493" s="92" t="s">
        <v>4071</v>
      </c>
      <c r="U1493" s="174">
        <v>21774</v>
      </c>
      <c r="V1493" s="92" t="s">
        <v>4071</v>
      </c>
      <c r="W1493" s="174">
        <v>0</v>
      </c>
      <c r="X1493" s="92" t="s">
        <v>4071</v>
      </c>
      <c r="Y1493" s="174">
        <v>0</v>
      </c>
      <c r="Z1493" s="88" t="s">
        <v>4071</v>
      </c>
      <c r="AA1493" t="s">
        <v>2784</v>
      </c>
      <c r="AB1493" t="s">
        <v>4071</v>
      </c>
      <c r="AD1493" t="s">
        <v>4071</v>
      </c>
      <c r="AE1493" t="s">
        <v>2784</v>
      </c>
      <c r="AF1493" t="s">
        <v>2831</v>
      </c>
    </row>
    <row r="1494" spans="1:32" ht="16.5" x14ac:dyDescent="0.3">
      <c r="A1494" t="s">
        <v>4072</v>
      </c>
      <c r="B1494">
        <v>1493</v>
      </c>
      <c r="C1494" t="s">
        <v>2828</v>
      </c>
      <c r="D1494" s="110" t="s">
        <v>4347</v>
      </c>
      <c r="E1494" s="80" t="s">
        <v>2829</v>
      </c>
      <c r="F1494" s="99">
        <v>41275</v>
      </c>
      <c r="G1494" s="102" t="str">
        <f t="shared" si="93"/>
        <v>2013-01-01</v>
      </c>
      <c r="H1494" s="103" t="s">
        <v>2829</v>
      </c>
      <c r="I1494" s="100">
        <v>42368</v>
      </c>
      <c r="J1494" s="100" t="str">
        <f t="shared" si="91"/>
        <v>2015-12-30</v>
      </c>
      <c r="K1494" s="82" t="s">
        <v>2830</v>
      </c>
      <c r="L1494" s="114">
        <v>2015</v>
      </c>
      <c r="M1494" s="83" t="s">
        <v>2828</v>
      </c>
      <c r="N1494" s="118" t="s">
        <v>4555</v>
      </c>
      <c r="O1494" s="86" t="s">
        <v>2829</v>
      </c>
      <c r="P1494" s="148">
        <v>41542</v>
      </c>
      <c r="Q1494" s="95" t="str">
        <f t="shared" si="92"/>
        <v>2013-09-25</v>
      </c>
      <c r="R1494" s="104" t="s">
        <v>2830</v>
      </c>
      <c r="S1494" s="174">
        <v>0</v>
      </c>
      <c r="T1494" s="92" t="s">
        <v>4071</v>
      </c>
      <c r="U1494" s="174">
        <v>2100</v>
      </c>
      <c r="V1494" s="92" t="s">
        <v>4071</v>
      </c>
      <c r="W1494" s="174">
        <v>0</v>
      </c>
      <c r="X1494" s="92" t="s">
        <v>4071</v>
      </c>
      <c r="Y1494" s="174">
        <v>0</v>
      </c>
      <c r="Z1494" s="88" t="s">
        <v>4071</v>
      </c>
      <c r="AA1494" t="s">
        <v>2784</v>
      </c>
      <c r="AB1494" t="s">
        <v>4071</v>
      </c>
      <c r="AD1494" t="s">
        <v>4071</v>
      </c>
      <c r="AE1494" t="s">
        <v>2784</v>
      </c>
      <c r="AF1494" t="s">
        <v>2831</v>
      </c>
    </row>
    <row r="1495" spans="1:32" ht="16.5" x14ac:dyDescent="0.3">
      <c r="A1495" t="s">
        <v>4072</v>
      </c>
      <c r="B1495">
        <v>1494</v>
      </c>
      <c r="C1495" t="s">
        <v>2828</v>
      </c>
      <c r="D1495" s="79" t="s">
        <v>4348</v>
      </c>
      <c r="E1495" s="80" t="s">
        <v>2829</v>
      </c>
      <c r="F1495" s="99">
        <v>39814</v>
      </c>
      <c r="G1495" s="102" t="str">
        <f t="shared" si="93"/>
        <v>2009-01-01</v>
      </c>
      <c r="H1495" s="103" t="s">
        <v>2829</v>
      </c>
      <c r="I1495" s="100">
        <v>40177</v>
      </c>
      <c r="J1495" s="100" t="str">
        <f t="shared" si="91"/>
        <v>2009-12-30</v>
      </c>
      <c r="K1495" s="82" t="s">
        <v>2830</v>
      </c>
      <c r="L1495" s="81">
        <v>2009</v>
      </c>
      <c r="M1495" s="83" t="s">
        <v>2828</v>
      </c>
      <c r="N1495" s="131" t="s">
        <v>4556</v>
      </c>
      <c r="O1495" s="86" t="s">
        <v>2829</v>
      </c>
      <c r="P1495" s="149">
        <v>42326</v>
      </c>
      <c r="Q1495" s="95" t="str">
        <f t="shared" si="92"/>
        <v>2015-11-18</v>
      </c>
      <c r="R1495" s="104" t="s">
        <v>2830</v>
      </c>
      <c r="S1495" s="174">
        <v>5650000</v>
      </c>
      <c r="T1495" s="92" t="s">
        <v>4071</v>
      </c>
      <c r="U1495" s="174">
        <v>0</v>
      </c>
      <c r="V1495" s="92" t="s">
        <v>4071</v>
      </c>
      <c r="W1495" s="174">
        <v>0</v>
      </c>
      <c r="X1495" s="92" t="s">
        <v>4071</v>
      </c>
      <c r="Y1495" s="174">
        <v>0</v>
      </c>
      <c r="Z1495" s="88" t="s">
        <v>4071</v>
      </c>
      <c r="AA1495" t="s">
        <v>2784</v>
      </c>
      <c r="AB1495" t="s">
        <v>4071</v>
      </c>
      <c r="AD1495" t="s">
        <v>4071</v>
      </c>
      <c r="AE1495" t="s">
        <v>2784</v>
      </c>
      <c r="AF1495" t="s">
        <v>2831</v>
      </c>
    </row>
    <row r="1496" spans="1:32" ht="16.5" x14ac:dyDescent="0.3">
      <c r="A1496" t="s">
        <v>4072</v>
      </c>
      <c r="B1496">
        <v>1495</v>
      </c>
      <c r="C1496" t="s">
        <v>2828</v>
      </c>
      <c r="D1496" s="79" t="s">
        <v>4348</v>
      </c>
      <c r="E1496" s="80" t="s">
        <v>2829</v>
      </c>
      <c r="F1496" s="99">
        <v>42005</v>
      </c>
      <c r="G1496" s="102" t="str">
        <f t="shared" si="93"/>
        <v>2015-01-01</v>
      </c>
      <c r="H1496" s="103" t="s">
        <v>2829</v>
      </c>
      <c r="I1496" s="100">
        <v>42368</v>
      </c>
      <c r="J1496" s="100" t="str">
        <f t="shared" si="91"/>
        <v>2015-12-30</v>
      </c>
      <c r="K1496" s="82" t="s">
        <v>2830</v>
      </c>
      <c r="L1496" s="81">
        <v>2015</v>
      </c>
      <c r="M1496" s="83" t="s">
        <v>2828</v>
      </c>
      <c r="N1496" s="134" t="s">
        <v>4557</v>
      </c>
      <c r="O1496" s="86" t="s">
        <v>2829</v>
      </c>
      <c r="P1496" s="150">
        <v>40319</v>
      </c>
      <c r="Q1496" s="95" t="str">
        <f t="shared" si="92"/>
        <v>2010-05-21</v>
      </c>
      <c r="R1496" s="104" t="s">
        <v>2830</v>
      </c>
      <c r="S1496" s="174">
        <v>54702500</v>
      </c>
      <c r="T1496" s="92" t="s">
        <v>4071</v>
      </c>
      <c r="U1496" s="174">
        <v>131286</v>
      </c>
      <c r="V1496" s="92" t="s">
        <v>4071</v>
      </c>
      <c r="W1496" s="174">
        <v>0</v>
      </c>
      <c r="X1496" s="92" t="s">
        <v>4071</v>
      </c>
      <c r="Y1496" s="174">
        <v>0</v>
      </c>
      <c r="Z1496" s="88" t="s">
        <v>4071</v>
      </c>
      <c r="AA1496" t="s">
        <v>2784</v>
      </c>
      <c r="AB1496" t="s">
        <v>4071</v>
      </c>
      <c r="AD1496" t="s">
        <v>4071</v>
      </c>
      <c r="AE1496" t="s">
        <v>2784</v>
      </c>
      <c r="AF1496" t="s">
        <v>2831</v>
      </c>
    </row>
    <row r="1497" spans="1:32" ht="16.5" x14ac:dyDescent="0.3">
      <c r="A1497" t="s">
        <v>4072</v>
      </c>
      <c r="B1497">
        <v>1496</v>
      </c>
      <c r="C1497" t="s">
        <v>2828</v>
      </c>
      <c r="D1497" s="110" t="s">
        <v>4347</v>
      </c>
      <c r="E1497" s="80" t="s">
        <v>2829</v>
      </c>
      <c r="F1497" s="99">
        <v>40544</v>
      </c>
      <c r="G1497" s="102" t="str">
        <f t="shared" si="93"/>
        <v>2011-01-01</v>
      </c>
      <c r="H1497" s="103" t="s">
        <v>2829</v>
      </c>
      <c r="I1497" s="100">
        <v>41273</v>
      </c>
      <c r="J1497" s="100" t="str">
        <f t="shared" si="91"/>
        <v>2012-12-30</v>
      </c>
      <c r="K1497" s="82" t="s">
        <v>2830</v>
      </c>
      <c r="L1497" s="114">
        <v>2014</v>
      </c>
      <c r="M1497" s="83" t="s">
        <v>2828</v>
      </c>
      <c r="N1497" s="125" t="s">
        <v>4558</v>
      </c>
      <c r="O1497" s="86" t="s">
        <v>2829</v>
      </c>
      <c r="P1497" s="156">
        <v>42338</v>
      </c>
      <c r="Q1497" s="95" t="str">
        <f t="shared" si="92"/>
        <v>2015-11-30</v>
      </c>
      <c r="R1497" s="104" t="s">
        <v>2830</v>
      </c>
      <c r="S1497" s="174" t="s">
        <v>4736</v>
      </c>
      <c r="T1497" s="92" t="s">
        <v>4071</v>
      </c>
      <c r="U1497" s="174" t="s">
        <v>4822</v>
      </c>
      <c r="V1497" s="92" t="s">
        <v>4071</v>
      </c>
      <c r="W1497" s="174">
        <v>0</v>
      </c>
      <c r="X1497" s="92" t="s">
        <v>4071</v>
      </c>
      <c r="Y1497" s="174">
        <v>0</v>
      </c>
      <c r="Z1497" s="88" t="s">
        <v>4071</v>
      </c>
      <c r="AA1497" t="s">
        <v>2784</v>
      </c>
      <c r="AB1497" t="s">
        <v>4071</v>
      </c>
      <c r="AD1497" t="s">
        <v>4071</v>
      </c>
      <c r="AE1497" t="s">
        <v>2784</v>
      </c>
      <c r="AF1497" t="s">
        <v>2831</v>
      </c>
    </row>
    <row r="1498" spans="1:32" ht="16.5" x14ac:dyDescent="0.3">
      <c r="A1498" t="s">
        <v>4072</v>
      </c>
      <c r="B1498">
        <v>1497</v>
      </c>
      <c r="C1498" t="s">
        <v>2828</v>
      </c>
      <c r="D1498" s="79" t="s">
        <v>4348</v>
      </c>
      <c r="E1498" s="80" t="s">
        <v>2829</v>
      </c>
      <c r="F1498" s="99">
        <v>39814</v>
      </c>
      <c r="G1498" s="102" t="str">
        <f t="shared" si="93"/>
        <v>2009-01-01</v>
      </c>
      <c r="H1498" s="103" t="s">
        <v>2829</v>
      </c>
      <c r="I1498" s="100">
        <v>40177</v>
      </c>
      <c r="J1498" s="100" t="str">
        <f t="shared" si="91"/>
        <v>2009-12-30</v>
      </c>
      <c r="K1498" s="82" t="s">
        <v>2830</v>
      </c>
      <c r="L1498" s="81">
        <v>2009</v>
      </c>
      <c r="M1498" s="83" t="s">
        <v>2828</v>
      </c>
      <c r="N1498" s="125" t="s">
        <v>4559</v>
      </c>
      <c r="O1498" s="86" t="s">
        <v>2829</v>
      </c>
      <c r="P1498" s="156">
        <v>42338</v>
      </c>
      <c r="Q1498" s="95" t="str">
        <f t="shared" si="92"/>
        <v>2015-11-30</v>
      </c>
      <c r="R1498" s="104" t="s">
        <v>2830</v>
      </c>
      <c r="S1498" s="174">
        <v>4872000</v>
      </c>
      <c r="T1498" s="92" t="s">
        <v>4071</v>
      </c>
      <c r="U1498" s="174">
        <v>0</v>
      </c>
      <c r="V1498" s="92" t="s">
        <v>4071</v>
      </c>
      <c r="W1498" s="174">
        <v>0</v>
      </c>
      <c r="X1498" s="92" t="s">
        <v>4071</v>
      </c>
      <c r="Y1498" s="174">
        <v>0</v>
      </c>
      <c r="Z1498" s="88" t="s">
        <v>4071</v>
      </c>
      <c r="AA1498" t="s">
        <v>2784</v>
      </c>
      <c r="AB1498" t="s">
        <v>4071</v>
      </c>
      <c r="AD1498" t="s">
        <v>4071</v>
      </c>
      <c r="AE1498" t="s">
        <v>2784</v>
      </c>
      <c r="AF1498" t="s">
        <v>2831</v>
      </c>
    </row>
    <row r="1499" spans="1:32" ht="16.5" x14ac:dyDescent="0.3">
      <c r="A1499" t="s">
        <v>4072</v>
      </c>
      <c r="B1499">
        <v>1498</v>
      </c>
      <c r="C1499" t="s">
        <v>2828</v>
      </c>
      <c r="D1499" s="110" t="s">
        <v>4347</v>
      </c>
      <c r="E1499" s="80" t="s">
        <v>2829</v>
      </c>
      <c r="F1499" s="99">
        <v>40544</v>
      </c>
      <c r="G1499" s="102" t="str">
        <f t="shared" si="93"/>
        <v>2011-01-01</v>
      </c>
      <c r="H1499" s="103" t="s">
        <v>2829</v>
      </c>
      <c r="I1499" s="100">
        <v>41273</v>
      </c>
      <c r="J1499" s="100" t="str">
        <f t="shared" si="91"/>
        <v>2012-12-30</v>
      </c>
      <c r="K1499" s="82" t="s">
        <v>2830</v>
      </c>
      <c r="L1499" s="114">
        <v>2014</v>
      </c>
      <c r="M1499" s="83" t="s">
        <v>2828</v>
      </c>
      <c r="N1499" s="120" t="s">
        <v>4560</v>
      </c>
      <c r="O1499" s="86" t="s">
        <v>2829</v>
      </c>
      <c r="P1499" s="150">
        <v>39930</v>
      </c>
      <c r="Q1499" s="95" t="str">
        <f t="shared" si="92"/>
        <v>2009-04-27</v>
      </c>
      <c r="R1499" s="104" t="s">
        <v>2830</v>
      </c>
      <c r="S1499" s="174" t="s">
        <v>4737</v>
      </c>
      <c r="T1499" s="92" t="s">
        <v>4071</v>
      </c>
      <c r="U1499" s="174">
        <v>0</v>
      </c>
      <c r="V1499" s="92" t="s">
        <v>4071</v>
      </c>
      <c r="W1499" s="174" t="s">
        <v>4860</v>
      </c>
      <c r="X1499" s="92" t="s">
        <v>4071</v>
      </c>
      <c r="Y1499" s="174">
        <v>0</v>
      </c>
      <c r="Z1499" s="88" t="s">
        <v>4071</v>
      </c>
      <c r="AA1499" t="s">
        <v>2784</v>
      </c>
      <c r="AB1499" t="s">
        <v>4071</v>
      </c>
      <c r="AD1499" t="s">
        <v>4071</v>
      </c>
      <c r="AE1499" t="s">
        <v>2784</v>
      </c>
      <c r="AF1499" t="s">
        <v>2831</v>
      </c>
    </row>
    <row r="1500" spans="1:32" ht="16.5" x14ac:dyDescent="0.3">
      <c r="A1500" t="s">
        <v>4072</v>
      </c>
      <c r="B1500">
        <v>1499</v>
      </c>
      <c r="C1500" t="s">
        <v>2828</v>
      </c>
      <c r="D1500" s="110" t="s">
        <v>4347</v>
      </c>
      <c r="E1500" s="80" t="s">
        <v>2829</v>
      </c>
      <c r="F1500" s="99">
        <v>40544</v>
      </c>
      <c r="G1500" s="102" t="str">
        <f t="shared" si="93"/>
        <v>2011-01-01</v>
      </c>
      <c r="H1500" s="103" t="s">
        <v>2829</v>
      </c>
      <c r="I1500" s="100">
        <v>41273</v>
      </c>
      <c r="J1500" s="100" t="str">
        <f t="shared" si="91"/>
        <v>2012-12-30</v>
      </c>
      <c r="K1500" s="82" t="s">
        <v>2830</v>
      </c>
      <c r="L1500" s="114">
        <v>2014</v>
      </c>
      <c r="M1500" s="83" t="s">
        <v>2828</v>
      </c>
      <c r="N1500" s="120" t="s">
        <v>4560</v>
      </c>
      <c r="O1500" s="86" t="s">
        <v>2829</v>
      </c>
      <c r="P1500" s="150">
        <v>39930</v>
      </c>
      <c r="Q1500" s="95" t="str">
        <f t="shared" si="92"/>
        <v>2009-04-27</v>
      </c>
      <c r="R1500" s="104" t="s">
        <v>2830</v>
      </c>
      <c r="S1500" s="174">
        <v>0</v>
      </c>
      <c r="T1500" s="92" t="s">
        <v>4071</v>
      </c>
      <c r="U1500" s="174">
        <v>0</v>
      </c>
      <c r="V1500" s="92" t="s">
        <v>4071</v>
      </c>
      <c r="W1500" s="174">
        <v>0</v>
      </c>
      <c r="X1500" s="92" t="s">
        <v>4071</v>
      </c>
      <c r="Y1500" s="174">
        <v>0</v>
      </c>
      <c r="Z1500" s="88" t="s">
        <v>4071</v>
      </c>
      <c r="AA1500" t="s">
        <v>2784</v>
      </c>
      <c r="AB1500" t="s">
        <v>4071</v>
      </c>
      <c r="AD1500" t="s">
        <v>4071</v>
      </c>
      <c r="AE1500" t="s">
        <v>2784</v>
      </c>
      <c r="AF1500" t="s">
        <v>2831</v>
      </c>
    </row>
    <row r="1501" spans="1:32" ht="16.5" x14ac:dyDescent="0.3">
      <c r="A1501" t="s">
        <v>4072</v>
      </c>
      <c r="B1501">
        <v>1500</v>
      </c>
      <c r="C1501" t="s">
        <v>2828</v>
      </c>
      <c r="D1501" s="110" t="s">
        <v>4347</v>
      </c>
      <c r="E1501" s="80" t="s">
        <v>2829</v>
      </c>
      <c r="F1501" s="99">
        <v>41275</v>
      </c>
      <c r="G1501" s="102" t="str">
        <f t="shared" si="93"/>
        <v>2013-01-01</v>
      </c>
      <c r="H1501" s="103" t="s">
        <v>2829</v>
      </c>
      <c r="I1501" s="100">
        <v>42368</v>
      </c>
      <c r="J1501" s="100" t="str">
        <f t="shared" si="91"/>
        <v>2015-12-30</v>
      </c>
      <c r="K1501" s="82" t="s">
        <v>2830</v>
      </c>
      <c r="L1501" s="114">
        <v>2015</v>
      </c>
      <c r="M1501" s="83" t="s">
        <v>2828</v>
      </c>
      <c r="N1501" s="80"/>
      <c r="O1501" s="86" t="s">
        <v>2829</v>
      </c>
      <c r="P1501" s="165"/>
      <c r="Q1501" s="95" t="str">
        <f t="shared" si="92"/>
        <v>1900-01-00</v>
      </c>
      <c r="R1501" s="104" t="s">
        <v>2830</v>
      </c>
      <c r="S1501" s="174">
        <v>0</v>
      </c>
      <c r="T1501" s="92" t="s">
        <v>4071</v>
      </c>
      <c r="U1501" s="174">
        <v>9384</v>
      </c>
      <c r="V1501" s="92" t="s">
        <v>4071</v>
      </c>
      <c r="W1501" s="174">
        <v>0</v>
      </c>
      <c r="X1501" s="92" t="s">
        <v>4071</v>
      </c>
      <c r="Y1501" s="174">
        <v>0</v>
      </c>
      <c r="Z1501" s="88" t="s">
        <v>4071</v>
      </c>
      <c r="AA1501" t="s">
        <v>2784</v>
      </c>
      <c r="AB1501" t="s">
        <v>4071</v>
      </c>
      <c r="AD1501" t="s">
        <v>4071</v>
      </c>
      <c r="AE1501" t="s">
        <v>2784</v>
      </c>
      <c r="AF1501" t="s">
        <v>2831</v>
      </c>
    </row>
    <row r="1502" spans="1:32" ht="16.5" x14ac:dyDescent="0.3">
      <c r="A1502" t="s">
        <v>4072</v>
      </c>
      <c r="B1502">
        <v>1501</v>
      </c>
      <c r="C1502" t="s">
        <v>2828</v>
      </c>
      <c r="D1502" s="110" t="s">
        <v>4347</v>
      </c>
      <c r="E1502" s="80" t="s">
        <v>2829</v>
      </c>
      <c r="F1502" s="99">
        <v>41275</v>
      </c>
      <c r="G1502" s="102" t="str">
        <f t="shared" si="93"/>
        <v>2013-01-01</v>
      </c>
      <c r="H1502" s="103" t="s">
        <v>2829</v>
      </c>
      <c r="I1502" s="100">
        <v>42368</v>
      </c>
      <c r="J1502" s="100" t="str">
        <f t="shared" si="91"/>
        <v>2015-12-30</v>
      </c>
      <c r="K1502" s="82" t="s">
        <v>2830</v>
      </c>
      <c r="L1502" s="114">
        <v>2015</v>
      </c>
      <c r="M1502" s="83" t="s">
        <v>2828</v>
      </c>
      <c r="N1502" s="117" t="s">
        <v>4561</v>
      </c>
      <c r="O1502" s="86" t="s">
        <v>2829</v>
      </c>
      <c r="P1502" s="147">
        <v>42332</v>
      </c>
      <c r="Q1502" s="95" t="str">
        <f t="shared" si="92"/>
        <v>2015-11-24</v>
      </c>
      <c r="R1502" s="104" t="s">
        <v>2830</v>
      </c>
      <c r="S1502" s="174">
        <v>0</v>
      </c>
      <c r="T1502" s="92" t="s">
        <v>4071</v>
      </c>
      <c r="U1502" s="174">
        <v>28674</v>
      </c>
      <c r="V1502" s="92" t="s">
        <v>4071</v>
      </c>
      <c r="W1502" s="174">
        <v>0</v>
      </c>
      <c r="X1502" s="92" t="s">
        <v>4071</v>
      </c>
      <c r="Y1502" s="174">
        <v>0</v>
      </c>
      <c r="Z1502" s="88" t="s">
        <v>4071</v>
      </c>
      <c r="AA1502" t="s">
        <v>2784</v>
      </c>
      <c r="AB1502" t="s">
        <v>4071</v>
      </c>
      <c r="AD1502" t="s">
        <v>4071</v>
      </c>
      <c r="AE1502" t="s">
        <v>2784</v>
      </c>
      <c r="AF1502" t="s">
        <v>2831</v>
      </c>
    </row>
    <row r="1503" spans="1:32" ht="16.5" x14ac:dyDescent="0.3">
      <c r="A1503" t="s">
        <v>4072</v>
      </c>
      <c r="B1503">
        <v>1502</v>
      </c>
      <c r="C1503" t="s">
        <v>2828</v>
      </c>
      <c r="D1503" s="110" t="s">
        <v>4347</v>
      </c>
      <c r="E1503" s="80" t="s">
        <v>2829</v>
      </c>
      <c r="F1503" s="99">
        <v>41275</v>
      </c>
      <c r="G1503" s="102" t="str">
        <f t="shared" si="93"/>
        <v>2013-01-01</v>
      </c>
      <c r="H1503" s="103" t="s">
        <v>2829</v>
      </c>
      <c r="I1503" s="100">
        <v>42368</v>
      </c>
      <c r="J1503" s="100" t="str">
        <f t="shared" si="91"/>
        <v>2015-12-30</v>
      </c>
      <c r="K1503" s="82" t="s">
        <v>2830</v>
      </c>
      <c r="L1503" s="114">
        <v>2015</v>
      </c>
      <c r="M1503" s="83" t="s">
        <v>2828</v>
      </c>
      <c r="N1503" s="121" t="s">
        <v>4562</v>
      </c>
      <c r="O1503" s="86" t="s">
        <v>2829</v>
      </c>
      <c r="P1503" s="151">
        <v>42040</v>
      </c>
      <c r="Q1503" s="95" t="str">
        <f t="shared" si="92"/>
        <v>2015-02-05</v>
      </c>
      <c r="R1503" s="104" t="s">
        <v>2830</v>
      </c>
      <c r="S1503" s="174">
        <v>0</v>
      </c>
      <c r="T1503" s="92" t="s">
        <v>4071</v>
      </c>
      <c r="U1503" s="174">
        <v>4800</v>
      </c>
      <c r="V1503" s="92" t="s">
        <v>4071</v>
      </c>
      <c r="W1503" s="174">
        <v>0</v>
      </c>
      <c r="X1503" s="92" t="s">
        <v>4071</v>
      </c>
      <c r="Y1503" s="174">
        <v>0</v>
      </c>
      <c r="Z1503" s="88" t="s">
        <v>4071</v>
      </c>
      <c r="AA1503" t="s">
        <v>2784</v>
      </c>
      <c r="AB1503" t="s">
        <v>4071</v>
      </c>
      <c r="AD1503" t="s">
        <v>4071</v>
      </c>
      <c r="AE1503" t="s">
        <v>2784</v>
      </c>
      <c r="AF1503" t="s">
        <v>2831</v>
      </c>
    </row>
    <row r="1504" spans="1:32" ht="16.5" x14ac:dyDescent="0.3">
      <c r="A1504" t="s">
        <v>4072</v>
      </c>
      <c r="B1504">
        <v>1503</v>
      </c>
      <c r="C1504" t="s">
        <v>2828</v>
      </c>
      <c r="D1504" s="111" t="s">
        <v>4348</v>
      </c>
      <c r="E1504" s="80" t="s">
        <v>2829</v>
      </c>
      <c r="F1504" s="99">
        <v>39814</v>
      </c>
      <c r="G1504" s="102" t="str">
        <f t="shared" si="93"/>
        <v>2009-01-01</v>
      </c>
      <c r="H1504" s="103" t="s">
        <v>2829</v>
      </c>
      <c r="I1504" s="100">
        <v>40177</v>
      </c>
      <c r="J1504" s="100" t="str">
        <f t="shared" si="91"/>
        <v>2009-12-30</v>
      </c>
      <c r="K1504" s="82" t="s">
        <v>2830</v>
      </c>
      <c r="L1504" s="81">
        <v>2009</v>
      </c>
      <c r="M1504" s="83" t="s">
        <v>2828</v>
      </c>
      <c r="N1504" s="118" t="s">
        <v>4563</v>
      </c>
      <c r="O1504" s="86" t="s">
        <v>2829</v>
      </c>
      <c r="P1504" s="148">
        <v>40913</v>
      </c>
      <c r="Q1504" s="95" t="str">
        <f t="shared" si="92"/>
        <v>2012-01-05</v>
      </c>
      <c r="R1504" s="104" t="s">
        <v>2830</v>
      </c>
      <c r="S1504" s="174">
        <v>109807200</v>
      </c>
      <c r="T1504" s="92" t="s">
        <v>4071</v>
      </c>
      <c r="U1504" s="174">
        <v>0</v>
      </c>
      <c r="V1504" s="92" t="s">
        <v>4071</v>
      </c>
      <c r="W1504" s="174">
        <v>0</v>
      </c>
      <c r="X1504" s="92" t="s">
        <v>4071</v>
      </c>
      <c r="Y1504" s="174">
        <v>0</v>
      </c>
      <c r="Z1504" s="88" t="s">
        <v>4071</v>
      </c>
      <c r="AA1504" t="s">
        <v>2784</v>
      </c>
      <c r="AB1504" t="s">
        <v>4071</v>
      </c>
      <c r="AD1504" t="s">
        <v>4071</v>
      </c>
      <c r="AE1504" t="s">
        <v>2784</v>
      </c>
      <c r="AF1504" t="s">
        <v>2831</v>
      </c>
    </row>
    <row r="1505" spans="1:32" ht="16.5" x14ac:dyDescent="0.3">
      <c r="A1505" t="s">
        <v>4072</v>
      </c>
      <c r="B1505">
        <v>1504</v>
      </c>
      <c r="C1505" t="s">
        <v>2828</v>
      </c>
      <c r="D1505" s="110" t="s">
        <v>4347</v>
      </c>
      <c r="E1505" s="80" t="s">
        <v>2829</v>
      </c>
      <c r="F1505" s="99">
        <v>40544</v>
      </c>
      <c r="G1505" s="102" t="str">
        <f t="shared" si="93"/>
        <v>2011-01-01</v>
      </c>
      <c r="H1505" s="103" t="s">
        <v>2829</v>
      </c>
      <c r="I1505" s="100">
        <v>41273</v>
      </c>
      <c r="J1505" s="100" t="str">
        <f t="shared" si="91"/>
        <v>2012-12-30</v>
      </c>
      <c r="K1505" s="82" t="s">
        <v>2830</v>
      </c>
      <c r="L1505" s="114">
        <v>2014</v>
      </c>
      <c r="M1505" s="83" t="s">
        <v>2828</v>
      </c>
      <c r="N1505" s="80"/>
      <c r="O1505" s="86" t="s">
        <v>2829</v>
      </c>
      <c r="P1505" s="154"/>
      <c r="Q1505" s="95" t="str">
        <f t="shared" si="92"/>
        <v>1900-01-00</v>
      </c>
      <c r="R1505" s="104" t="s">
        <v>2830</v>
      </c>
      <c r="S1505" s="174">
        <v>0</v>
      </c>
      <c r="T1505" s="92" t="s">
        <v>4071</v>
      </c>
      <c r="U1505" s="174">
        <v>0</v>
      </c>
      <c r="V1505" s="92" t="s">
        <v>4071</v>
      </c>
      <c r="W1505" s="174" t="s">
        <v>4861</v>
      </c>
      <c r="X1505" s="92" t="s">
        <v>4071</v>
      </c>
      <c r="Y1505" s="174">
        <v>0</v>
      </c>
      <c r="Z1505" s="88" t="s">
        <v>4071</v>
      </c>
      <c r="AA1505" t="s">
        <v>2784</v>
      </c>
      <c r="AB1505" t="s">
        <v>4071</v>
      </c>
      <c r="AD1505" t="s">
        <v>4071</v>
      </c>
      <c r="AE1505" t="s">
        <v>2784</v>
      </c>
      <c r="AF1505" t="s">
        <v>2831</v>
      </c>
    </row>
    <row r="1506" spans="1:32" ht="16.5" x14ac:dyDescent="0.3">
      <c r="A1506" t="s">
        <v>4072</v>
      </c>
      <c r="B1506">
        <v>1505</v>
      </c>
      <c r="C1506" t="s">
        <v>2828</v>
      </c>
      <c r="D1506" s="79" t="s">
        <v>4348</v>
      </c>
      <c r="E1506" s="80" t="s">
        <v>2829</v>
      </c>
      <c r="F1506" s="99">
        <v>39814</v>
      </c>
      <c r="G1506" s="102" t="str">
        <f t="shared" si="93"/>
        <v>2009-01-01</v>
      </c>
      <c r="H1506" s="103" t="s">
        <v>2829</v>
      </c>
      <c r="I1506" s="100">
        <v>40177</v>
      </c>
      <c r="J1506" s="100" t="str">
        <f t="shared" si="91"/>
        <v>2009-12-30</v>
      </c>
      <c r="K1506" s="82" t="s">
        <v>2830</v>
      </c>
      <c r="L1506" s="81">
        <v>2009</v>
      </c>
      <c r="M1506" s="83" t="s">
        <v>2828</v>
      </c>
      <c r="N1506" s="131" t="s">
        <v>4564</v>
      </c>
      <c r="O1506" s="86" t="s">
        <v>2829</v>
      </c>
      <c r="P1506" s="149">
        <v>42040</v>
      </c>
      <c r="Q1506" s="95" t="str">
        <f t="shared" si="92"/>
        <v>2015-02-05</v>
      </c>
      <c r="R1506" s="104" t="s">
        <v>2830</v>
      </c>
      <c r="S1506" s="174">
        <v>20000160</v>
      </c>
      <c r="T1506" s="92" t="s">
        <v>4071</v>
      </c>
      <c r="U1506" s="174">
        <v>0</v>
      </c>
      <c r="V1506" s="92" t="s">
        <v>4071</v>
      </c>
      <c r="W1506" s="174">
        <v>0</v>
      </c>
      <c r="X1506" s="92" t="s">
        <v>4071</v>
      </c>
      <c r="Y1506" s="174">
        <v>0</v>
      </c>
      <c r="Z1506" s="88" t="s">
        <v>4071</v>
      </c>
      <c r="AA1506" t="s">
        <v>2784</v>
      </c>
      <c r="AB1506" t="s">
        <v>4071</v>
      </c>
      <c r="AD1506" t="s">
        <v>4071</v>
      </c>
      <c r="AE1506" t="s">
        <v>2784</v>
      </c>
      <c r="AF1506" t="s">
        <v>2831</v>
      </c>
    </row>
    <row r="1507" spans="1:32" ht="16.5" x14ac:dyDescent="0.3">
      <c r="A1507" t="s">
        <v>4072</v>
      </c>
      <c r="B1507">
        <v>1506</v>
      </c>
      <c r="C1507" t="s">
        <v>2828</v>
      </c>
      <c r="D1507" s="111" t="s">
        <v>4348</v>
      </c>
      <c r="E1507" s="80" t="s">
        <v>2829</v>
      </c>
      <c r="F1507" s="99">
        <v>41275</v>
      </c>
      <c r="G1507" s="102" t="str">
        <f t="shared" si="93"/>
        <v>2013-01-01</v>
      </c>
      <c r="H1507" s="103" t="s">
        <v>2829</v>
      </c>
      <c r="I1507" s="100">
        <v>41638</v>
      </c>
      <c r="J1507" s="100" t="str">
        <f t="shared" si="91"/>
        <v>2013-12-30</v>
      </c>
      <c r="K1507" s="82" t="s">
        <v>2830</v>
      </c>
      <c r="L1507" s="115">
        <v>2013</v>
      </c>
      <c r="M1507" s="83" t="s">
        <v>2828</v>
      </c>
      <c r="N1507" s="117" t="s">
        <v>4565</v>
      </c>
      <c r="O1507" s="86" t="s">
        <v>2829</v>
      </c>
      <c r="P1507" s="147">
        <v>42332</v>
      </c>
      <c r="Q1507" s="95" t="str">
        <f t="shared" si="92"/>
        <v>2015-11-24</v>
      </c>
      <c r="R1507" s="104" t="s">
        <v>2830</v>
      </c>
      <c r="S1507" s="174">
        <v>0</v>
      </c>
      <c r="T1507" s="92" t="s">
        <v>4071</v>
      </c>
      <c r="U1507" s="174" t="s">
        <v>4823</v>
      </c>
      <c r="V1507" s="92" t="s">
        <v>4071</v>
      </c>
      <c r="W1507" s="174">
        <v>0</v>
      </c>
      <c r="X1507" s="92" t="s">
        <v>4071</v>
      </c>
      <c r="Y1507" s="174">
        <v>0</v>
      </c>
      <c r="Z1507" s="88" t="s">
        <v>4071</v>
      </c>
      <c r="AA1507" t="s">
        <v>2784</v>
      </c>
      <c r="AB1507" t="s">
        <v>4071</v>
      </c>
      <c r="AD1507" t="s">
        <v>4071</v>
      </c>
      <c r="AE1507" t="s">
        <v>2784</v>
      </c>
      <c r="AF1507" t="s">
        <v>2831</v>
      </c>
    </row>
    <row r="1508" spans="1:32" ht="16.5" x14ac:dyDescent="0.3">
      <c r="A1508" t="s">
        <v>4072</v>
      </c>
      <c r="B1508">
        <v>1507</v>
      </c>
      <c r="C1508" t="s">
        <v>2828</v>
      </c>
      <c r="D1508" s="79" t="s">
        <v>4348</v>
      </c>
      <c r="E1508" s="80" t="s">
        <v>2829</v>
      </c>
      <c r="F1508" s="99">
        <v>39814</v>
      </c>
      <c r="G1508" s="102" t="str">
        <f t="shared" si="93"/>
        <v>2009-01-01</v>
      </c>
      <c r="H1508" s="103" t="s">
        <v>2829</v>
      </c>
      <c r="I1508" s="100">
        <v>40177</v>
      </c>
      <c r="J1508" s="100" t="str">
        <f t="shared" si="91"/>
        <v>2009-12-30</v>
      </c>
      <c r="K1508" s="82" t="s">
        <v>2830</v>
      </c>
      <c r="L1508" s="81">
        <v>2009</v>
      </c>
      <c r="M1508" s="83" t="s">
        <v>2828</v>
      </c>
      <c r="N1508" s="120" t="s">
        <v>4566</v>
      </c>
      <c r="O1508" s="86" t="s">
        <v>2829</v>
      </c>
      <c r="P1508" s="150">
        <v>39916</v>
      </c>
      <c r="Q1508" s="95" t="str">
        <f t="shared" si="92"/>
        <v>2009-04-13</v>
      </c>
      <c r="R1508" s="104" t="s">
        <v>2830</v>
      </c>
      <c r="S1508" s="174">
        <v>70511900</v>
      </c>
      <c r="T1508" s="92" t="s">
        <v>4071</v>
      </c>
      <c r="U1508" s="174">
        <v>0</v>
      </c>
      <c r="V1508" s="92" t="s">
        <v>4071</v>
      </c>
      <c r="W1508" s="174">
        <v>0</v>
      </c>
      <c r="X1508" s="92" t="s">
        <v>4071</v>
      </c>
      <c r="Y1508" s="174">
        <v>0</v>
      </c>
      <c r="Z1508" s="88" t="s">
        <v>4071</v>
      </c>
      <c r="AA1508" t="s">
        <v>2784</v>
      </c>
      <c r="AB1508" t="s">
        <v>4071</v>
      </c>
      <c r="AD1508" t="s">
        <v>4071</v>
      </c>
      <c r="AE1508" t="s">
        <v>2784</v>
      </c>
      <c r="AF1508" t="s">
        <v>2831</v>
      </c>
    </row>
    <row r="1509" spans="1:32" ht="16.5" x14ac:dyDescent="0.3">
      <c r="A1509" t="s">
        <v>4072</v>
      </c>
      <c r="B1509">
        <v>1508</v>
      </c>
      <c r="C1509" t="s">
        <v>2828</v>
      </c>
      <c r="D1509" s="79" t="s">
        <v>4347</v>
      </c>
      <c r="E1509" s="80" t="s">
        <v>2829</v>
      </c>
      <c r="F1509" s="99">
        <v>39814</v>
      </c>
      <c r="G1509" s="102" t="str">
        <f t="shared" si="93"/>
        <v>2009-01-01</v>
      </c>
      <c r="H1509" s="103" t="s">
        <v>2829</v>
      </c>
      <c r="I1509" s="100">
        <v>40177</v>
      </c>
      <c r="J1509" s="100" t="str">
        <f t="shared" si="91"/>
        <v>2009-12-30</v>
      </c>
      <c r="K1509" s="82" t="s">
        <v>2830</v>
      </c>
      <c r="L1509" s="81">
        <v>2009</v>
      </c>
      <c r="M1509" s="83" t="s">
        <v>2828</v>
      </c>
      <c r="N1509" s="120" t="s">
        <v>4567</v>
      </c>
      <c r="O1509" s="86" t="s">
        <v>2829</v>
      </c>
      <c r="P1509" s="150">
        <v>39916</v>
      </c>
      <c r="Q1509" s="95" t="str">
        <f t="shared" si="92"/>
        <v>2009-04-13</v>
      </c>
      <c r="R1509" s="104" t="s">
        <v>2830</v>
      </c>
      <c r="S1509" s="174">
        <v>29920000</v>
      </c>
      <c r="T1509" s="92" t="s">
        <v>4071</v>
      </c>
      <c r="U1509" s="174">
        <v>0</v>
      </c>
      <c r="V1509" s="92" t="s">
        <v>4071</v>
      </c>
      <c r="W1509" s="174">
        <v>0</v>
      </c>
      <c r="X1509" s="92" t="s">
        <v>4071</v>
      </c>
      <c r="Y1509" s="174">
        <v>0</v>
      </c>
      <c r="Z1509" s="88" t="s">
        <v>4071</v>
      </c>
      <c r="AA1509" t="s">
        <v>2784</v>
      </c>
      <c r="AB1509" t="s">
        <v>4071</v>
      </c>
      <c r="AD1509" t="s">
        <v>4071</v>
      </c>
      <c r="AE1509" t="s">
        <v>2784</v>
      </c>
      <c r="AF1509" t="s">
        <v>2831</v>
      </c>
    </row>
    <row r="1510" spans="1:32" ht="16.5" x14ac:dyDescent="0.3">
      <c r="A1510" t="s">
        <v>4072</v>
      </c>
      <c r="B1510">
        <v>1509</v>
      </c>
      <c r="C1510" t="s">
        <v>2828</v>
      </c>
      <c r="D1510" s="110" t="s">
        <v>4347</v>
      </c>
      <c r="E1510" s="80" t="s">
        <v>2829</v>
      </c>
      <c r="F1510" s="99">
        <v>41275</v>
      </c>
      <c r="G1510" s="102" t="str">
        <f t="shared" si="93"/>
        <v>2013-01-01</v>
      </c>
      <c r="H1510" s="103" t="s">
        <v>2829</v>
      </c>
      <c r="I1510" s="100">
        <v>42368</v>
      </c>
      <c r="J1510" s="100" t="str">
        <f t="shared" si="91"/>
        <v>2015-12-30</v>
      </c>
      <c r="K1510" s="82" t="s">
        <v>2830</v>
      </c>
      <c r="L1510" s="114">
        <v>2015</v>
      </c>
      <c r="M1510" s="83" t="s">
        <v>2828</v>
      </c>
      <c r="N1510" s="120" t="s">
        <v>4568</v>
      </c>
      <c r="O1510" s="86" t="s">
        <v>2829</v>
      </c>
      <c r="P1510" s="150">
        <v>39916</v>
      </c>
      <c r="Q1510" s="95" t="str">
        <f t="shared" si="92"/>
        <v>2009-04-13</v>
      </c>
      <c r="R1510" s="104" t="s">
        <v>2830</v>
      </c>
      <c r="S1510" s="174">
        <v>0</v>
      </c>
      <c r="T1510" s="92" t="s">
        <v>4071</v>
      </c>
      <c r="U1510" s="174">
        <v>83076</v>
      </c>
      <c r="V1510" s="92" t="s">
        <v>4071</v>
      </c>
      <c r="W1510" s="174">
        <v>0</v>
      </c>
      <c r="X1510" s="92" t="s">
        <v>4071</v>
      </c>
      <c r="Y1510" s="174">
        <v>0</v>
      </c>
      <c r="Z1510" s="88" t="s">
        <v>4071</v>
      </c>
      <c r="AA1510" t="s">
        <v>2784</v>
      </c>
      <c r="AB1510" t="s">
        <v>4071</v>
      </c>
      <c r="AD1510" t="s">
        <v>4071</v>
      </c>
      <c r="AE1510" t="s">
        <v>2784</v>
      </c>
      <c r="AF1510" t="s">
        <v>2831</v>
      </c>
    </row>
    <row r="1511" spans="1:32" ht="16.5" x14ac:dyDescent="0.3">
      <c r="A1511" t="s">
        <v>4072</v>
      </c>
      <c r="B1511">
        <v>1510</v>
      </c>
      <c r="C1511" t="s">
        <v>2828</v>
      </c>
      <c r="D1511" s="110" t="s">
        <v>4347</v>
      </c>
      <c r="E1511" s="80" t="s">
        <v>2829</v>
      </c>
      <c r="F1511" s="99">
        <v>40544</v>
      </c>
      <c r="G1511" s="102" t="str">
        <f t="shared" si="93"/>
        <v>2011-01-01</v>
      </c>
      <c r="H1511" s="103" t="s">
        <v>2829</v>
      </c>
      <c r="I1511" s="100">
        <v>41273</v>
      </c>
      <c r="J1511" s="100" t="str">
        <f t="shared" si="91"/>
        <v>2012-12-30</v>
      </c>
      <c r="K1511" s="82" t="s">
        <v>2830</v>
      </c>
      <c r="L1511" s="114">
        <v>2014</v>
      </c>
      <c r="M1511" s="83" t="s">
        <v>2828</v>
      </c>
      <c r="N1511" s="134" t="s">
        <v>4569</v>
      </c>
      <c r="O1511" s="86" t="s">
        <v>2829</v>
      </c>
      <c r="P1511" s="164" t="s">
        <v>4688</v>
      </c>
      <c r="Q1511" s="95" t="str">
        <f t="shared" si="92"/>
        <v>2010-05-17</v>
      </c>
      <c r="R1511" s="104" t="s">
        <v>2830</v>
      </c>
      <c r="S1511" s="174" t="s">
        <v>4738</v>
      </c>
      <c r="T1511" s="92" t="s">
        <v>4071</v>
      </c>
      <c r="U1511" s="174" t="s">
        <v>4824</v>
      </c>
      <c r="V1511" s="92" t="s">
        <v>4071</v>
      </c>
      <c r="W1511" s="174">
        <v>0</v>
      </c>
      <c r="X1511" s="92" t="s">
        <v>4071</v>
      </c>
      <c r="Y1511" s="174">
        <v>0</v>
      </c>
      <c r="Z1511" s="88" t="s">
        <v>4071</v>
      </c>
      <c r="AA1511" t="s">
        <v>2784</v>
      </c>
      <c r="AB1511" t="s">
        <v>4071</v>
      </c>
      <c r="AD1511" t="s">
        <v>4071</v>
      </c>
      <c r="AE1511" t="s">
        <v>2784</v>
      </c>
      <c r="AF1511" t="s">
        <v>2831</v>
      </c>
    </row>
    <row r="1512" spans="1:32" ht="16.5" x14ac:dyDescent="0.3">
      <c r="A1512" t="s">
        <v>4072</v>
      </c>
      <c r="B1512">
        <v>1511</v>
      </c>
      <c r="C1512" t="s">
        <v>2828</v>
      </c>
      <c r="D1512" s="110" t="s">
        <v>4347</v>
      </c>
      <c r="E1512" s="80" t="s">
        <v>2829</v>
      </c>
      <c r="F1512" s="99">
        <v>41275</v>
      </c>
      <c r="G1512" s="102" t="str">
        <f t="shared" si="93"/>
        <v>2013-01-01</v>
      </c>
      <c r="H1512" s="103" t="s">
        <v>2829</v>
      </c>
      <c r="I1512" s="100">
        <v>42368</v>
      </c>
      <c r="J1512" s="100" t="str">
        <f t="shared" si="91"/>
        <v>2015-12-30</v>
      </c>
      <c r="K1512" s="82" t="s">
        <v>2830</v>
      </c>
      <c r="L1512" s="114">
        <v>2015</v>
      </c>
      <c r="M1512" s="83" t="s">
        <v>2828</v>
      </c>
      <c r="N1512" s="117" t="s">
        <v>4570</v>
      </c>
      <c r="O1512" s="86" t="s">
        <v>2829</v>
      </c>
      <c r="P1512" s="147">
        <v>42332</v>
      </c>
      <c r="Q1512" s="95" t="str">
        <f t="shared" si="92"/>
        <v>2015-11-24</v>
      </c>
      <c r="R1512" s="104" t="s">
        <v>2830</v>
      </c>
      <c r="S1512" s="174">
        <v>0</v>
      </c>
      <c r="T1512" s="92" t="s">
        <v>4071</v>
      </c>
      <c r="U1512" s="174">
        <v>22524</v>
      </c>
      <c r="V1512" s="92" t="s">
        <v>4071</v>
      </c>
      <c r="W1512" s="174">
        <v>0</v>
      </c>
      <c r="X1512" s="92" t="s">
        <v>4071</v>
      </c>
      <c r="Y1512" s="174">
        <v>0</v>
      </c>
      <c r="Z1512" s="88" t="s">
        <v>4071</v>
      </c>
      <c r="AA1512" t="s">
        <v>2784</v>
      </c>
      <c r="AB1512" t="s">
        <v>4071</v>
      </c>
      <c r="AD1512" t="s">
        <v>4071</v>
      </c>
      <c r="AE1512" t="s">
        <v>2784</v>
      </c>
      <c r="AF1512" t="s">
        <v>2831</v>
      </c>
    </row>
    <row r="1513" spans="1:32" ht="16.5" x14ac:dyDescent="0.3">
      <c r="A1513" t="s">
        <v>4072</v>
      </c>
      <c r="B1513">
        <v>1512</v>
      </c>
      <c r="C1513" t="s">
        <v>2828</v>
      </c>
      <c r="D1513" s="110" t="s">
        <v>4347</v>
      </c>
      <c r="E1513" s="80" t="s">
        <v>2829</v>
      </c>
      <c r="F1513" s="99">
        <v>41275</v>
      </c>
      <c r="G1513" s="102" t="str">
        <f t="shared" si="93"/>
        <v>2013-01-01</v>
      </c>
      <c r="H1513" s="103" t="s">
        <v>2829</v>
      </c>
      <c r="I1513" s="100">
        <v>42368</v>
      </c>
      <c r="J1513" s="100" t="str">
        <f t="shared" si="91"/>
        <v>2015-12-30</v>
      </c>
      <c r="K1513" s="82" t="s">
        <v>2830</v>
      </c>
      <c r="L1513" s="114">
        <v>2015</v>
      </c>
      <c r="M1513" s="83" t="s">
        <v>2828</v>
      </c>
      <c r="N1513" s="136" t="s">
        <v>4571</v>
      </c>
      <c r="O1513" s="86" t="s">
        <v>2829</v>
      </c>
      <c r="P1513" s="166">
        <v>42327</v>
      </c>
      <c r="Q1513" s="95" t="str">
        <f t="shared" si="92"/>
        <v>2015-11-19</v>
      </c>
      <c r="R1513" s="104" t="s">
        <v>2830</v>
      </c>
      <c r="S1513" s="174">
        <v>0</v>
      </c>
      <c r="T1513" s="92" t="s">
        <v>4071</v>
      </c>
      <c r="U1513" s="174">
        <v>13520</v>
      </c>
      <c r="V1513" s="92" t="s">
        <v>4071</v>
      </c>
      <c r="W1513" s="174">
        <v>0</v>
      </c>
      <c r="X1513" s="92" t="s">
        <v>4071</v>
      </c>
      <c r="Y1513" s="174">
        <v>0</v>
      </c>
      <c r="Z1513" s="88" t="s">
        <v>4071</v>
      </c>
      <c r="AA1513" t="s">
        <v>2784</v>
      </c>
      <c r="AB1513" t="s">
        <v>4071</v>
      </c>
      <c r="AD1513" t="s">
        <v>4071</v>
      </c>
      <c r="AE1513" t="s">
        <v>2784</v>
      </c>
      <c r="AF1513" t="s">
        <v>2831</v>
      </c>
    </row>
    <row r="1514" spans="1:32" ht="16.5" x14ac:dyDescent="0.3">
      <c r="A1514" t="s">
        <v>4072</v>
      </c>
      <c r="B1514">
        <v>1513</v>
      </c>
      <c r="C1514" t="s">
        <v>2828</v>
      </c>
      <c r="D1514" s="79" t="s">
        <v>4348</v>
      </c>
      <c r="E1514" s="80" t="s">
        <v>2829</v>
      </c>
      <c r="F1514" s="99">
        <v>42005</v>
      </c>
      <c r="G1514" s="102" t="str">
        <f t="shared" si="93"/>
        <v>2015-01-01</v>
      </c>
      <c r="H1514" s="103" t="s">
        <v>2829</v>
      </c>
      <c r="I1514" s="100">
        <v>42368</v>
      </c>
      <c r="J1514" s="100" t="str">
        <f t="shared" si="91"/>
        <v>2015-12-30</v>
      </c>
      <c r="K1514" s="82" t="s">
        <v>2830</v>
      </c>
      <c r="L1514" s="81">
        <v>2015</v>
      </c>
      <c r="M1514" s="83" t="s">
        <v>2828</v>
      </c>
      <c r="N1514" s="118" t="s">
        <v>4572</v>
      </c>
      <c r="O1514" s="86" t="s">
        <v>2829</v>
      </c>
      <c r="P1514" s="148">
        <v>40822</v>
      </c>
      <c r="Q1514" s="95" t="str">
        <f t="shared" si="92"/>
        <v>2011-10-06</v>
      </c>
      <c r="R1514" s="104" t="s">
        <v>2830</v>
      </c>
      <c r="S1514" s="174">
        <v>40092000</v>
      </c>
      <c r="T1514" s="92" t="s">
        <v>4071</v>
      </c>
      <c r="U1514" s="174">
        <v>80184</v>
      </c>
      <c r="V1514" s="92" t="s">
        <v>4071</v>
      </c>
      <c r="W1514" s="174">
        <v>0</v>
      </c>
      <c r="X1514" s="92" t="s">
        <v>4071</v>
      </c>
      <c r="Y1514" s="174">
        <v>0</v>
      </c>
      <c r="Z1514" s="88" t="s">
        <v>4071</v>
      </c>
      <c r="AA1514" t="s">
        <v>2784</v>
      </c>
      <c r="AB1514" t="s">
        <v>4071</v>
      </c>
      <c r="AD1514" t="s">
        <v>4071</v>
      </c>
      <c r="AE1514" t="s">
        <v>2784</v>
      </c>
      <c r="AF1514" t="s">
        <v>2831</v>
      </c>
    </row>
    <row r="1515" spans="1:32" ht="16.5" x14ac:dyDescent="0.3">
      <c r="A1515" t="s">
        <v>4072</v>
      </c>
      <c r="B1515">
        <v>1514</v>
      </c>
      <c r="C1515" t="s">
        <v>2828</v>
      </c>
      <c r="D1515" s="110" t="s">
        <v>4347</v>
      </c>
      <c r="E1515" s="80" t="s">
        <v>2829</v>
      </c>
      <c r="F1515" s="99">
        <v>41275</v>
      </c>
      <c r="G1515" s="102" t="str">
        <f t="shared" si="93"/>
        <v>2013-01-01</v>
      </c>
      <c r="H1515" s="103" t="s">
        <v>2829</v>
      </c>
      <c r="I1515" s="100">
        <v>42368</v>
      </c>
      <c r="J1515" s="100" t="str">
        <f t="shared" si="91"/>
        <v>2015-12-30</v>
      </c>
      <c r="K1515" s="82" t="s">
        <v>2830</v>
      </c>
      <c r="L1515" s="114">
        <v>2015</v>
      </c>
      <c r="M1515" s="83" t="s">
        <v>2828</v>
      </c>
      <c r="N1515" s="118" t="s">
        <v>4573</v>
      </c>
      <c r="O1515" s="86" t="s">
        <v>2829</v>
      </c>
      <c r="P1515" s="148">
        <v>40913</v>
      </c>
      <c r="Q1515" s="95" t="str">
        <f t="shared" si="92"/>
        <v>2012-01-05</v>
      </c>
      <c r="R1515" s="104" t="s">
        <v>2830</v>
      </c>
      <c r="S1515" s="174">
        <v>0</v>
      </c>
      <c r="T1515" s="92" t="s">
        <v>4071</v>
      </c>
      <c r="U1515" s="174">
        <v>12012</v>
      </c>
      <c r="V1515" s="92" t="s">
        <v>4071</v>
      </c>
      <c r="W1515" s="174">
        <v>0</v>
      </c>
      <c r="X1515" s="92" t="s">
        <v>4071</v>
      </c>
      <c r="Y1515" s="174">
        <v>0</v>
      </c>
      <c r="Z1515" s="88" t="s">
        <v>4071</v>
      </c>
      <c r="AA1515" t="s">
        <v>2784</v>
      </c>
      <c r="AB1515" t="s">
        <v>4071</v>
      </c>
      <c r="AD1515" t="s">
        <v>4071</v>
      </c>
      <c r="AE1515" t="s">
        <v>2784</v>
      </c>
      <c r="AF1515" t="s">
        <v>2831</v>
      </c>
    </row>
    <row r="1516" spans="1:32" ht="16.5" x14ac:dyDescent="0.3">
      <c r="A1516" t="s">
        <v>4072</v>
      </c>
      <c r="B1516">
        <v>1515</v>
      </c>
      <c r="C1516" t="s">
        <v>2828</v>
      </c>
      <c r="D1516" s="110" t="s">
        <v>4347</v>
      </c>
      <c r="E1516" s="80" t="s">
        <v>2829</v>
      </c>
      <c r="F1516" s="99">
        <v>41275</v>
      </c>
      <c r="G1516" s="102" t="str">
        <f t="shared" si="93"/>
        <v>2013-01-01</v>
      </c>
      <c r="H1516" s="103" t="s">
        <v>2829</v>
      </c>
      <c r="I1516" s="100">
        <v>42368</v>
      </c>
      <c r="J1516" s="100" t="str">
        <f t="shared" si="91"/>
        <v>2015-12-30</v>
      </c>
      <c r="K1516" s="82" t="s">
        <v>2830</v>
      </c>
      <c r="L1516" s="114">
        <v>2015</v>
      </c>
      <c r="M1516" s="83" t="s">
        <v>2828</v>
      </c>
      <c r="N1516" s="130" t="s">
        <v>4574</v>
      </c>
      <c r="O1516" s="86" t="s">
        <v>2829</v>
      </c>
      <c r="P1516" s="161">
        <v>41740</v>
      </c>
      <c r="Q1516" s="95" t="str">
        <f t="shared" si="92"/>
        <v>2014-04-11</v>
      </c>
      <c r="R1516" s="104" t="s">
        <v>2830</v>
      </c>
      <c r="S1516" s="174">
        <v>0</v>
      </c>
      <c r="T1516" s="92" t="s">
        <v>4071</v>
      </c>
      <c r="U1516" s="174">
        <v>408</v>
      </c>
      <c r="V1516" s="92" t="s">
        <v>4071</v>
      </c>
      <c r="W1516" s="174">
        <v>0</v>
      </c>
      <c r="X1516" s="92" t="s">
        <v>4071</v>
      </c>
      <c r="Y1516" s="174">
        <v>0</v>
      </c>
      <c r="Z1516" s="88" t="s">
        <v>4071</v>
      </c>
      <c r="AA1516" t="s">
        <v>2784</v>
      </c>
      <c r="AB1516" t="s">
        <v>4071</v>
      </c>
      <c r="AD1516" t="s">
        <v>4071</v>
      </c>
      <c r="AE1516" t="s">
        <v>2784</v>
      </c>
      <c r="AF1516" t="s">
        <v>2831</v>
      </c>
    </row>
    <row r="1517" spans="1:32" ht="16.5" x14ac:dyDescent="0.3">
      <c r="A1517" t="s">
        <v>4072</v>
      </c>
      <c r="B1517">
        <v>1516</v>
      </c>
      <c r="C1517" t="s">
        <v>2828</v>
      </c>
      <c r="D1517" s="79" t="s">
        <v>4348</v>
      </c>
      <c r="E1517" s="80" t="s">
        <v>2829</v>
      </c>
      <c r="F1517" s="99">
        <v>40179</v>
      </c>
      <c r="G1517" s="102" t="str">
        <f t="shared" si="93"/>
        <v>2010-01-01</v>
      </c>
      <c r="H1517" s="103" t="s">
        <v>2829</v>
      </c>
      <c r="I1517" s="100">
        <v>40542</v>
      </c>
      <c r="J1517" s="100" t="str">
        <f t="shared" si="91"/>
        <v>2010-12-30</v>
      </c>
      <c r="K1517" s="82" t="s">
        <v>2830</v>
      </c>
      <c r="L1517" s="81">
        <v>2010</v>
      </c>
      <c r="M1517" s="83" t="s">
        <v>2828</v>
      </c>
      <c r="N1517" s="137" t="s">
        <v>4575</v>
      </c>
      <c r="O1517" s="86" t="s">
        <v>2829</v>
      </c>
      <c r="P1517" s="167">
        <v>42338</v>
      </c>
      <c r="Q1517" s="95" t="str">
        <f t="shared" si="92"/>
        <v>2015-11-30</v>
      </c>
      <c r="R1517" s="104" t="s">
        <v>2830</v>
      </c>
      <c r="S1517" s="174" t="s">
        <v>4739</v>
      </c>
      <c r="T1517" s="92" t="s">
        <v>4071</v>
      </c>
      <c r="U1517" s="174">
        <v>0</v>
      </c>
      <c r="V1517" s="92" t="s">
        <v>4071</v>
      </c>
      <c r="W1517" s="174">
        <v>0</v>
      </c>
      <c r="X1517" s="92" t="s">
        <v>4071</v>
      </c>
      <c r="Y1517" s="174">
        <v>0</v>
      </c>
      <c r="Z1517" s="88" t="s">
        <v>4071</v>
      </c>
      <c r="AA1517" t="s">
        <v>2784</v>
      </c>
      <c r="AB1517" t="s">
        <v>4071</v>
      </c>
      <c r="AD1517" t="s">
        <v>4071</v>
      </c>
      <c r="AE1517" t="s">
        <v>2784</v>
      </c>
      <c r="AF1517" t="s">
        <v>2831</v>
      </c>
    </row>
    <row r="1518" spans="1:32" ht="16.5" x14ac:dyDescent="0.3">
      <c r="A1518" t="s">
        <v>4072</v>
      </c>
      <c r="B1518">
        <v>1517</v>
      </c>
      <c r="C1518" t="s">
        <v>2828</v>
      </c>
      <c r="D1518" s="79" t="s">
        <v>4348</v>
      </c>
      <c r="E1518" s="80" t="s">
        <v>2829</v>
      </c>
      <c r="F1518" s="99">
        <v>39814</v>
      </c>
      <c r="G1518" s="102" t="str">
        <f t="shared" si="93"/>
        <v>2009-01-01</v>
      </c>
      <c r="H1518" s="103" t="s">
        <v>2829</v>
      </c>
      <c r="I1518" s="100">
        <v>40177</v>
      </c>
      <c r="J1518" s="100" t="str">
        <f t="shared" si="91"/>
        <v>2009-12-30</v>
      </c>
      <c r="K1518" s="82" t="s">
        <v>2830</v>
      </c>
      <c r="L1518" s="81">
        <v>2009</v>
      </c>
      <c r="M1518" s="83" t="s">
        <v>2828</v>
      </c>
      <c r="N1518" s="134" t="s">
        <v>4576</v>
      </c>
      <c r="O1518" s="86" t="s">
        <v>2829</v>
      </c>
      <c r="P1518" s="150">
        <v>40319</v>
      </c>
      <c r="Q1518" s="95" t="str">
        <f t="shared" si="92"/>
        <v>2010-05-21</v>
      </c>
      <c r="R1518" s="104" t="s">
        <v>2830</v>
      </c>
      <c r="S1518" s="174">
        <v>46151760</v>
      </c>
      <c r="T1518" s="92" t="s">
        <v>4071</v>
      </c>
      <c r="U1518" s="174">
        <v>0</v>
      </c>
      <c r="V1518" s="92" t="s">
        <v>4071</v>
      </c>
      <c r="W1518" s="174">
        <v>0</v>
      </c>
      <c r="X1518" s="92" t="s">
        <v>4071</v>
      </c>
      <c r="Y1518" s="174">
        <v>0</v>
      </c>
      <c r="Z1518" s="88" t="s">
        <v>4071</v>
      </c>
      <c r="AA1518" t="s">
        <v>2784</v>
      </c>
      <c r="AB1518" t="s">
        <v>4071</v>
      </c>
      <c r="AD1518" t="s">
        <v>4071</v>
      </c>
      <c r="AE1518" t="s">
        <v>2784</v>
      </c>
      <c r="AF1518" t="s">
        <v>2831</v>
      </c>
    </row>
    <row r="1519" spans="1:32" ht="16.5" x14ac:dyDescent="0.3">
      <c r="A1519" t="s">
        <v>4072</v>
      </c>
      <c r="B1519">
        <v>1518</v>
      </c>
      <c r="C1519" t="s">
        <v>2828</v>
      </c>
      <c r="D1519" s="110" t="s">
        <v>4347</v>
      </c>
      <c r="E1519" s="80" t="s">
        <v>2829</v>
      </c>
      <c r="F1519" s="99">
        <v>41275</v>
      </c>
      <c r="G1519" s="102" t="str">
        <f t="shared" si="93"/>
        <v>2013-01-01</v>
      </c>
      <c r="H1519" s="103" t="s">
        <v>2829</v>
      </c>
      <c r="I1519" s="100">
        <v>42368</v>
      </c>
      <c r="J1519" s="100" t="str">
        <f t="shared" si="91"/>
        <v>2015-12-30</v>
      </c>
      <c r="K1519" s="82" t="s">
        <v>2830</v>
      </c>
      <c r="L1519" s="114">
        <v>2015</v>
      </c>
      <c r="M1519" s="83" t="s">
        <v>2828</v>
      </c>
      <c r="N1519" s="117" t="s">
        <v>4577</v>
      </c>
      <c r="O1519" s="86" t="s">
        <v>2829</v>
      </c>
      <c r="P1519" s="147">
        <v>42333</v>
      </c>
      <c r="Q1519" s="95" t="str">
        <f t="shared" si="92"/>
        <v>2015-11-25</v>
      </c>
      <c r="R1519" s="104" t="s">
        <v>2830</v>
      </c>
      <c r="S1519" s="174">
        <v>0</v>
      </c>
      <c r="T1519" s="92" t="s">
        <v>4071</v>
      </c>
      <c r="U1519" s="174">
        <v>20316</v>
      </c>
      <c r="V1519" s="92" t="s">
        <v>4071</v>
      </c>
      <c r="W1519" s="174">
        <v>0</v>
      </c>
      <c r="X1519" s="92" t="s">
        <v>4071</v>
      </c>
      <c r="Y1519" s="174">
        <v>0</v>
      </c>
      <c r="Z1519" s="88" t="s">
        <v>4071</v>
      </c>
      <c r="AA1519" t="s">
        <v>2784</v>
      </c>
      <c r="AB1519" t="s">
        <v>4071</v>
      </c>
      <c r="AD1519" t="s">
        <v>4071</v>
      </c>
      <c r="AE1519" t="s">
        <v>2784</v>
      </c>
      <c r="AF1519" t="s">
        <v>2831</v>
      </c>
    </row>
    <row r="1520" spans="1:32" ht="16.5" x14ac:dyDescent="0.3">
      <c r="A1520" t="s">
        <v>4072</v>
      </c>
      <c r="B1520">
        <v>1519</v>
      </c>
      <c r="C1520" t="s">
        <v>2828</v>
      </c>
      <c r="D1520" s="110" t="s">
        <v>4347</v>
      </c>
      <c r="E1520" s="80" t="s">
        <v>2829</v>
      </c>
      <c r="F1520" s="99">
        <v>41275</v>
      </c>
      <c r="G1520" s="102" t="str">
        <f t="shared" si="93"/>
        <v>2013-01-01</v>
      </c>
      <c r="H1520" s="103" t="s">
        <v>2829</v>
      </c>
      <c r="I1520" s="100">
        <v>42368</v>
      </c>
      <c r="J1520" s="100" t="str">
        <f t="shared" si="91"/>
        <v>2015-12-30</v>
      </c>
      <c r="K1520" s="82" t="s">
        <v>2830</v>
      </c>
      <c r="L1520" s="114">
        <v>2015</v>
      </c>
      <c r="M1520" s="83" t="s">
        <v>2828</v>
      </c>
      <c r="N1520" s="117" t="s">
        <v>4578</v>
      </c>
      <c r="O1520" s="86" t="s">
        <v>2829</v>
      </c>
      <c r="P1520" s="147">
        <v>42332</v>
      </c>
      <c r="Q1520" s="95" t="str">
        <f t="shared" si="92"/>
        <v>2015-11-24</v>
      </c>
      <c r="R1520" s="104" t="s">
        <v>2830</v>
      </c>
      <c r="S1520" s="174">
        <v>0</v>
      </c>
      <c r="T1520" s="92" t="s">
        <v>4071</v>
      </c>
      <c r="U1520" s="174">
        <v>8304</v>
      </c>
      <c r="V1520" s="92" t="s">
        <v>4071</v>
      </c>
      <c r="W1520" s="174">
        <v>0</v>
      </c>
      <c r="X1520" s="92" t="s">
        <v>4071</v>
      </c>
      <c r="Y1520" s="174">
        <v>0</v>
      </c>
      <c r="Z1520" s="88" t="s">
        <v>4071</v>
      </c>
      <c r="AA1520" t="s">
        <v>2784</v>
      </c>
      <c r="AB1520" t="s">
        <v>4071</v>
      </c>
      <c r="AD1520" t="s">
        <v>4071</v>
      </c>
      <c r="AE1520" t="s">
        <v>2784</v>
      </c>
      <c r="AF1520" t="s">
        <v>2831</v>
      </c>
    </row>
    <row r="1521" spans="1:32" ht="16.5" x14ac:dyDescent="0.3">
      <c r="A1521" t="s">
        <v>4072</v>
      </c>
      <c r="B1521">
        <v>1520</v>
      </c>
      <c r="C1521" t="s">
        <v>2828</v>
      </c>
      <c r="D1521" s="110" t="s">
        <v>4347</v>
      </c>
      <c r="E1521" s="80" t="s">
        <v>2829</v>
      </c>
      <c r="F1521" s="99">
        <v>40544</v>
      </c>
      <c r="G1521" s="102" t="str">
        <f t="shared" si="93"/>
        <v>2011-01-01</v>
      </c>
      <c r="H1521" s="103" t="s">
        <v>2829</v>
      </c>
      <c r="I1521" s="100">
        <v>41273</v>
      </c>
      <c r="J1521" s="100" t="str">
        <f t="shared" si="91"/>
        <v>2012-12-30</v>
      </c>
      <c r="K1521" s="82" t="s">
        <v>2830</v>
      </c>
      <c r="L1521" s="114">
        <v>2014</v>
      </c>
      <c r="M1521" s="83" t="s">
        <v>2828</v>
      </c>
      <c r="N1521" s="138" t="s">
        <v>4579</v>
      </c>
      <c r="O1521" s="86" t="s">
        <v>2829</v>
      </c>
      <c r="P1521" s="150">
        <v>40319</v>
      </c>
      <c r="Q1521" s="95" t="str">
        <f t="shared" si="92"/>
        <v>2010-05-21</v>
      </c>
      <c r="R1521" s="104" t="s">
        <v>2830</v>
      </c>
      <c r="S1521" s="174" t="s">
        <v>4740</v>
      </c>
      <c r="T1521" s="92" t="s">
        <v>4071</v>
      </c>
      <c r="U1521" s="174">
        <v>5480</v>
      </c>
      <c r="V1521" s="92" t="s">
        <v>4071</v>
      </c>
      <c r="W1521" s="174">
        <v>0</v>
      </c>
      <c r="X1521" s="92" t="s">
        <v>4071</v>
      </c>
      <c r="Y1521" s="174" t="s">
        <v>4877</v>
      </c>
      <c r="Z1521" s="88" t="s">
        <v>4071</v>
      </c>
      <c r="AA1521" t="s">
        <v>2784</v>
      </c>
      <c r="AB1521" t="s">
        <v>4071</v>
      </c>
      <c r="AD1521" t="s">
        <v>4071</v>
      </c>
      <c r="AE1521" t="s">
        <v>2784</v>
      </c>
      <c r="AF1521" t="s">
        <v>2831</v>
      </c>
    </row>
    <row r="1522" spans="1:32" ht="16.5" x14ac:dyDescent="0.3">
      <c r="A1522" t="s">
        <v>4072</v>
      </c>
      <c r="B1522">
        <v>1521</v>
      </c>
      <c r="C1522" t="s">
        <v>2828</v>
      </c>
      <c r="D1522" s="110" t="s">
        <v>2841</v>
      </c>
      <c r="E1522" s="80" t="s">
        <v>2829</v>
      </c>
      <c r="F1522" s="99">
        <v>41275</v>
      </c>
      <c r="G1522" s="102" t="str">
        <f t="shared" si="93"/>
        <v>2013-01-01</v>
      </c>
      <c r="H1522" s="103" t="s">
        <v>2829</v>
      </c>
      <c r="I1522" s="100">
        <v>41638</v>
      </c>
      <c r="J1522" s="100" t="str">
        <f t="shared" si="91"/>
        <v>2013-12-30</v>
      </c>
      <c r="K1522" s="82" t="s">
        <v>2830</v>
      </c>
      <c r="L1522" s="115">
        <v>2013</v>
      </c>
      <c r="M1522" s="83" t="s">
        <v>2828</v>
      </c>
      <c r="N1522" s="138" t="s">
        <v>4580</v>
      </c>
      <c r="O1522" s="86" t="s">
        <v>2829</v>
      </c>
      <c r="P1522" s="150">
        <v>40315</v>
      </c>
      <c r="Q1522" s="95" t="str">
        <f t="shared" si="92"/>
        <v>2010-05-17</v>
      </c>
      <c r="R1522" s="104" t="s">
        <v>2830</v>
      </c>
      <c r="S1522" s="174">
        <v>0</v>
      </c>
      <c r="T1522" s="92" t="s">
        <v>4071</v>
      </c>
      <c r="U1522" s="174">
        <v>0</v>
      </c>
      <c r="V1522" s="92" t="s">
        <v>4071</v>
      </c>
      <c r="W1522" s="174">
        <v>0</v>
      </c>
      <c r="X1522" s="92" t="s">
        <v>4071</v>
      </c>
      <c r="Y1522" s="174" t="s">
        <v>4878</v>
      </c>
      <c r="Z1522" s="88" t="s">
        <v>4071</v>
      </c>
      <c r="AA1522" t="s">
        <v>2784</v>
      </c>
      <c r="AB1522" t="s">
        <v>4071</v>
      </c>
      <c r="AD1522" t="s">
        <v>4071</v>
      </c>
      <c r="AE1522" t="s">
        <v>2784</v>
      </c>
      <c r="AF1522" t="s">
        <v>2831</v>
      </c>
    </row>
    <row r="1523" spans="1:32" ht="16.5" x14ac:dyDescent="0.3">
      <c r="A1523" t="s">
        <v>4072</v>
      </c>
      <c r="B1523">
        <v>1522</v>
      </c>
      <c r="C1523" t="s">
        <v>2828</v>
      </c>
      <c r="D1523" s="110" t="s">
        <v>4347</v>
      </c>
      <c r="E1523" s="80" t="s">
        <v>2829</v>
      </c>
      <c r="F1523" s="99">
        <v>41275</v>
      </c>
      <c r="G1523" s="102" t="str">
        <f t="shared" si="93"/>
        <v>2013-01-01</v>
      </c>
      <c r="H1523" s="103" t="s">
        <v>2829</v>
      </c>
      <c r="I1523" s="100">
        <v>42368</v>
      </c>
      <c r="J1523" s="100" t="str">
        <f t="shared" si="91"/>
        <v>2015-12-30</v>
      </c>
      <c r="K1523" s="82" t="s">
        <v>2830</v>
      </c>
      <c r="L1523" s="114">
        <v>2015</v>
      </c>
      <c r="M1523" s="83" t="s">
        <v>2828</v>
      </c>
      <c r="N1523" s="80"/>
      <c r="O1523" s="86" t="s">
        <v>2829</v>
      </c>
      <c r="P1523" s="154"/>
      <c r="Q1523" s="95" t="str">
        <f t="shared" si="92"/>
        <v>1900-01-00</v>
      </c>
      <c r="R1523" s="104" t="s">
        <v>2830</v>
      </c>
      <c r="S1523" s="174">
        <v>0</v>
      </c>
      <c r="T1523" s="92" t="s">
        <v>4071</v>
      </c>
      <c r="U1523" s="174">
        <v>3300</v>
      </c>
      <c r="V1523" s="92" t="s">
        <v>4071</v>
      </c>
      <c r="W1523" s="174">
        <v>0</v>
      </c>
      <c r="X1523" s="92" t="s">
        <v>4071</v>
      </c>
      <c r="Y1523" s="174">
        <v>0</v>
      </c>
      <c r="Z1523" s="88" t="s">
        <v>4071</v>
      </c>
      <c r="AA1523" t="s">
        <v>2784</v>
      </c>
      <c r="AB1523" t="s">
        <v>4071</v>
      </c>
      <c r="AD1523" t="s">
        <v>4071</v>
      </c>
      <c r="AE1523" t="s">
        <v>2784</v>
      </c>
      <c r="AF1523" t="s">
        <v>2831</v>
      </c>
    </row>
    <row r="1524" spans="1:32" ht="16.5" x14ac:dyDescent="0.3">
      <c r="A1524" t="s">
        <v>4072</v>
      </c>
      <c r="B1524">
        <v>1523</v>
      </c>
      <c r="C1524" t="s">
        <v>2828</v>
      </c>
      <c r="D1524" s="110" t="s">
        <v>4347</v>
      </c>
      <c r="E1524" s="80" t="s">
        <v>2829</v>
      </c>
      <c r="F1524" s="99">
        <v>40544</v>
      </c>
      <c r="G1524" s="102" t="str">
        <f t="shared" si="93"/>
        <v>2011-01-01</v>
      </c>
      <c r="H1524" s="103" t="s">
        <v>2829</v>
      </c>
      <c r="I1524" s="100">
        <v>41273</v>
      </c>
      <c r="J1524" s="100" t="str">
        <f t="shared" si="91"/>
        <v>2012-12-30</v>
      </c>
      <c r="K1524" s="82" t="s">
        <v>2830</v>
      </c>
      <c r="L1524" s="114">
        <v>2014</v>
      </c>
      <c r="M1524" s="83" t="s">
        <v>2828</v>
      </c>
      <c r="N1524" s="134" t="s">
        <v>4545</v>
      </c>
      <c r="O1524" s="86" t="s">
        <v>2829</v>
      </c>
      <c r="P1524" s="164" t="s">
        <v>4687</v>
      </c>
      <c r="Q1524" s="95" t="str">
        <f t="shared" si="92"/>
        <v>2010-05-21</v>
      </c>
      <c r="R1524" s="104" t="s">
        <v>2830</v>
      </c>
      <c r="S1524" s="174" t="s">
        <v>4741</v>
      </c>
      <c r="T1524" s="92" t="s">
        <v>4071</v>
      </c>
      <c r="U1524" s="174">
        <v>0</v>
      </c>
      <c r="V1524" s="92" t="s">
        <v>4071</v>
      </c>
      <c r="W1524" s="174">
        <v>0</v>
      </c>
      <c r="X1524" s="92" t="s">
        <v>4071</v>
      </c>
      <c r="Y1524" s="174" t="s">
        <v>4879</v>
      </c>
      <c r="Z1524" s="88" t="s">
        <v>4071</v>
      </c>
      <c r="AA1524" t="s">
        <v>2784</v>
      </c>
      <c r="AB1524" t="s">
        <v>4071</v>
      </c>
      <c r="AD1524" t="s">
        <v>4071</v>
      </c>
      <c r="AE1524" t="s">
        <v>2784</v>
      </c>
      <c r="AF1524" t="s">
        <v>2831</v>
      </c>
    </row>
    <row r="1525" spans="1:32" ht="16.5" x14ac:dyDescent="0.3">
      <c r="A1525" t="s">
        <v>4072</v>
      </c>
      <c r="B1525">
        <v>1524</v>
      </c>
      <c r="C1525" t="s">
        <v>2828</v>
      </c>
      <c r="D1525" s="110" t="s">
        <v>4347</v>
      </c>
      <c r="E1525" s="80" t="s">
        <v>2829</v>
      </c>
      <c r="F1525" s="99">
        <v>41275</v>
      </c>
      <c r="G1525" s="102" t="str">
        <f t="shared" si="93"/>
        <v>2013-01-01</v>
      </c>
      <c r="H1525" s="103" t="s">
        <v>2829</v>
      </c>
      <c r="I1525" s="100">
        <v>42368</v>
      </c>
      <c r="J1525" s="100" t="str">
        <f t="shared" si="91"/>
        <v>2015-12-30</v>
      </c>
      <c r="K1525" s="82" t="s">
        <v>2830</v>
      </c>
      <c r="L1525" s="114">
        <v>2015</v>
      </c>
      <c r="M1525" s="83" t="s">
        <v>2828</v>
      </c>
      <c r="N1525" s="125" t="s">
        <v>4581</v>
      </c>
      <c r="O1525" s="86" t="s">
        <v>2829</v>
      </c>
      <c r="P1525" s="156">
        <v>42338</v>
      </c>
      <c r="Q1525" s="95" t="str">
        <f t="shared" si="92"/>
        <v>2015-11-30</v>
      </c>
      <c r="R1525" s="104" t="s">
        <v>2830</v>
      </c>
      <c r="S1525" s="174">
        <v>0</v>
      </c>
      <c r="T1525" s="92" t="s">
        <v>4071</v>
      </c>
      <c r="U1525" s="174">
        <v>6612</v>
      </c>
      <c r="V1525" s="92" t="s">
        <v>4071</v>
      </c>
      <c r="W1525" s="174">
        <v>0</v>
      </c>
      <c r="X1525" s="92" t="s">
        <v>4071</v>
      </c>
      <c r="Y1525" s="174">
        <v>0</v>
      </c>
      <c r="Z1525" s="88" t="s">
        <v>4071</v>
      </c>
      <c r="AA1525" t="s">
        <v>2784</v>
      </c>
      <c r="AB1525" t="s">
        <v>4071</v>
      </c>
      <c r="AD1525" t="s">
        <v>4071</v>
      </c>
      <c r="AE1525" t="s">
        <v>2784</v>
      </c>
      <c r="AF1525" t="s">
        <v>2831</v>
      </c>
    </row>
    <row r="1526" spans="1:32" ht="16.5" x14ac:dyDescent="0.3">
      <c r="A1526" t="s">
        <v>4072</v>
      </c>
      <c r="B1526">
        <v>1525</v>
      </c>
      <c r="C1526" t="s">
        <v>2828</v>
      </c>
      <c r="D1526" s="110" t="s">
        <v>4347</v>
      </c>
      <c r="E1526" s="80" t="s">
        <v>2829</v>
      </c>
      <c r="F1526" s="99">
        <v>40544</v>
      </c>
      <c r="G1526" s="102" t="str">
        <f t="shared" si="93"/>
        <v>2011-01-01</v>
      </c>
      <c r="H1526" s="103" t="s">
        <v>2829</v>
      </c>
      <c r="I1526" s="100">
        <v>41273</v>
      </c>
      <c r="J1526" s="100" t="str">
        <f t="shared" si="91"/>
        <v>2012-12-30</v>
      </c>
      <c r="K1526" s="82" t="s">
        <v>2830</v>
      </c>
      <c r="L1526" s="114">
        <v>2014</v>
      </c>
      <c r="M1526" s="83" t="s">
        <v>2828</v>
      </c>
      <c r="N1526" s="118" t="s">
        <v>4582</v>
      </c>
      <c r="O1526" s="86" t="s">
        <v>2829</v>
      </c>
      <c r="P1526" s="148">
        <v>40913</v>
      </c>
      <c r="Q1526" s="95" t="str">
        <f t="shared" si="92"/>
        <v>2012-01-05</v>
      </c>
      <c r="R1526" s="104" t="s">
        <v>2830</v>
      </c>
      <c r="S1526" s="174">
        <v>0</v>
      </c>
      <c r="T1526" s="92" t="s">
        <v>4071</v>
      </c>
      <c r="U1526" s="174">
        <v>0</v>
      </c>
      <c r="V1526" s="92" t="s">
        <v>4071</v>
      </c>
      <c r="W1526" s="174" t="s">
        <v>4862</v>
      </c>
      <c r="X1526" s="92" t="s">
        <v>4071</v>
      </c>
      <c r="Y1526" s="174">
        <v>0</v>
      </c>
      <c r="Z1526" s="88" t="s">
        <v>4071</v>
      </c>
      <c r="AA1526" t="s">
        <v>2784</v>
      </c>
      <c r="AB1526" t="s">
        <v>4071</v>
      </c>
      <c r="AD1526" t="s">
        <v>4071</v>
      </c>
      <c r="AE1526" t="s">
        <v>2784</v>
      </c>
      <c r="AF1526" t="s">
        <v>2831</v>
      </c>
    </row>
    <row r="1527" spans="1:32" ht="16.5" x14ac:dyDescent="0.3">
      <c r="A1527" t="s">
        <v>4072</v>
      </c>
      <c r="B1527">
        <v>1526</v>
      </c>
      <c r="C1527" t="s">
        <v>2828</v>
      </c>
      <c r="D1527" s="79" t="s">
        <v>4348</v>
      </c>
      <c r="E1527" s="80" t="s">
        <v>2829</v>
      </c>
      <c r="F1527" s="99">
        <v>39814</v>
      </c>
      <c r="G1527" s="102" t="str">
        <f t="shared" si="93"/>
        <v>2009-01-01</v>
      </c>
      <c r="H1527" s="103" t="s">
        <v>2829</v>
      </c>
      <c r="I1527" s="100">
        <v>40177</v>
      </c>
      <c r="J1527" s="100" t="str">
        <f t="shared" si="91"/>
        <v>2009-12-30</v>
      </c>
      <c r="K1527" s="82" t="s">
        <v>2830</v>
      </c>
      <c r="L1527" s="81">
        <v>2009</v>
      </c>
      <c r="M1527" s="83" t="s">
        <v>2828</v>
      </c>
      <c r="N1527" s="117" t="s">
        <v>4583</v>
      </c>
      <c r="O1527" s="86" t="s">
        <v>2829</v>
      </c>
      <c r="P1527" s="147">
        <v>42331</v>
      </c>
      <c r="Q1527" s="95" t="str">
        <f t="shared" si="92"/>
        <v>2015-11-23</v>
      </c>
      <c r="R1527" s="104" t="s">
        <v>2830</v>
      </c>
      <c r="S1527" s="174">
        <v>13455000</v>
      </c>
      <c r="T1527" s="92" t="s">
        <v>4071</v>
      </c>
      <c r="U1527" s="174">
        <v>0</v>
      </c>
      <c r="V1527" s="92" t="s">
        <v>4071</v>
      </c>
      <c r="W1527" s="174">
        <v>0</v>
      </c>
      <c r="X1527" s="92" t="s">
        <v>4071</v>
      </c>
      <c r="Y1527" s="174">
        <v>0</v>
      </c>
      <c r="Z1527" s="88" t="s">
        <v>4071</v>
      </c>
      <c r="AA1527" t="s">
        <v>2784</v>
      </c>
      <c r="AB1527" t="s">
        <v>4071</v>
      </c>
      <c r="AD1527" t="s">
        <v>4071</v>
      </c>
      <c r="AE1527" t="s">
        <v>2784</v>
      </c>
      <c r="AF1527" t="s">
        <v>2831</v>
      </c>
    </row>
    <row r="1528" spans="1:32" ht="16.5" x14ac:dyDescent="0.3">
      <c r="A1528" t="s">
        <v>4072</v>
      </c>
      <c r="B1528">
        <v>1527</v>
      </c>
      <c r="C1528" t="s">
        <v>2828</v>
      </c>
      <c r="D1528" s="110" t="s">
        <v>2841</v>
      </c>
      <c r="E1528" s="80" t="s">
        <v>2829</v>
      </c>
      <c r="F1528" s="99">
        <v>41275</v>
      </c>
      <c r="G1528" s="102" t="str">
        <f t="shared" si="93"/>
        <v>2013-01-01</v>
      </c>
      <c r="H1528" s="103" t="s">
        <v>2829</v>
      </c>
      <c r="I1528" s="100">
        <v>41638</v>
      </c>
      <c r="J1528" s="100" t="str">
        <f t="shared" si="91"/>
        <v>2013-12-30</v>
      </c>
      <c r="K1528" s="82" t="s">
        <v>2830</v>
      </c>
      <c r="L1528" s="115">
        <v>2013</v>
      </c>
      <c r="M1528" s="83" t="s">
        <v>2828</v>
      </c>
      <c r="N1528" s="134" t="s">
        <v>4576</v>
      </c>
      <c r="O1528" s="86" t="s">
        <v>2829</v>
      </c>
      <c r="P1528" s="150">
        <v>40319</v>
      </c>
      <c r="Q1528" s="95" t="str">
        <f t="shared" si="92"/>
        <v>2010-05-21</v>
      </c>
      <c r="R1528" s="104" t="s">
        <v>2830</v>
      </c>
      <c r="S1528" s="174">
        <v>-1454000</v>
      </c>
      <c r="T1528" s="92" t="s">
        <v>4071</v>
      </c>
      <c r="U1528" s="174">
        <v>0</v>
      </c>
      <c r="V1528" s="92" t="s">
        <v>4071</v>
      </c>
      <c r="W1528" s="174">
        <v>0</v>
      </c>
      <c r="X1528" s="92" t="s">
        <v>4071</v>
      </c>
      <c r="Y1528" s="174" t="s">
        <v>4880</v>
      </c>
      <c r="Z1528" s="88" t="s">
        <v>4071</v>
      </c>
      <c r="AA1528" t="s">
        <v>2784</v>
      </c>
      <c r="AB1528" t="s">
        <v>4071</v>
      </c>
      <c r="AD1528" t="s">
        <v>4071</v>
      </c>
      <c r="AE1528" t="s">
        <v>2784</v>
      </c>
      <c r="AF1528" t="s">
        <v>2831</v>
      </c>
    </row>
    <row r="1529" spans="1:32" ht="16.5" x14ac:dyDescent="0.3">
      <c r="A1529" t="s">
        <v>4072</v>
      </c>
      <c r="B1529">
        <v>1528</v>
      </c>
      <c r="C1529" t="s">
        <v>2828</v>
      </c>
      <c r="D1529" s="110" t="s">
        <v>4347</v>
      </c>
      <c r="E1529" s="80" t="s">
        <v>2829</v>
      </c>
      <c r="F1529" s="99">
        <v>41275</v>
      </c>
      <c r="G1529" s="102" t="str">
        <f t="shared" si="93"/>
        <v>2013-01-01</v>
      </c>
      <c r="H1529" s="103" t="s">
        <v>2829</v>
      </c>
      <c r="I1529" s="100">
        <v>42368</v>
      </c>
      <c r="J1529" s="100" t="str">
        <f t="shared" si="91"/>
        <v>2015-12-30</v>
      </c>
      <c r="K1529" s="82" t="s">
        <v>2830</v>
      </c>
      <c r="L1529" s="114">
        <v>2015</v>
      </c>
      <c r="M1529" s="83" t="s">
        <v>2828</v>
      </c>
      <c r="N1529" s="122" t="s">
        <v>4584</v>
      </c>
      <c r="O1529" s="86" t="s">
        <v>2829</v>
      </c>
      <c r="P1529" s="152">
        <v>41407</v>
      </c>
      <c r="Q1529" s="95" t="str">
        <f t="shared" si="92"/>
        <v>2013-05-13</v>
      </c>
      <c r="R1529" s="104" t="s">
        <v>2830</v>
      </c>
      <c r="S1529" s="174">
        <v>0</v>
      </c>
      <c r="T1529" s="92" t="s">
        <v>4071</v>
      </c>
      <c r="U1529" s="174">
        <v>1008</v>
      </c>
      <c r="V1529" s="92" t="s">
        <v>4071</v>
      </c>
      <c r="W1529" s="174">
        <v>0</v>
      </c>
      <c r="X1529" s="92" t="s">
        <v>4071</v>
      </c>
      <c r="Y1529" s="174">
        <v>0</v>
      </c>
      <c r="Z1529" s="88" t="s">
        <v>4071</v>
      </c>
      <c r="AA1529" t="s">
        <v>2784</v>
      </c>
      <c r="AB1529" t="s">
        <v>4071</v>
      </c>
      <c r="AD1529" t="s">
        <v>4071</v>
      </c>
      <c r="AE1529" t="s">
        <v>2784</v>
      </c>
      <c r="AF1529" t="s">
        <v>2831</v>
      </c>
    </row>
    <row r="1530" spans="1:32" ht="16.5" x14ac:dyDescent="0.3">
      <c r="A1530" t="s">
        <v>4072</v>
      </c>
      <c r="B1530">
        <v>1529</v>
      </c>
      <c r="C1530" t="s">
        <v>2828</v>
      </c>
      <c r="D1530" s="110" t="s">
        <v>4347</v>
      </c>
      <c r="E1530" s="80" t="s">
        <v>2829</v>
      </c>
      <c r="F1530" s="99">
        <v>41275</v>
      </c>
      <c r="G1530" s="102" t="str">
        <f t="shared" si="93"/>
        <v>2013-01-01</v>
      </c>
      <c r="H1530" s="103" t="s">
        <v>2829</v>
      </c>
      <c r="I1530" s="100">
        <v>42368</v>
      </c>
      <c r="J1530" s="100" t="str">
        <f t="shared" si="91"/>
        <v>2015-12-30</v>
      </c>
      <c r="K1530" s="82" t="s">
        <v>2830</v>
      </c>
      <c r="L1530" s="114">
        <v>2015</v>
      </c>
      <c r="M1530" s="83" t="s">
        <v>2828</v>
      </c>
      <c r="N1530" s="125" t="s">
        <v>4585</v>
      </c>
      <c r="O1530" s="86" t="s">
        <v>2829</v>
      </c>
      <c r="P1530" s="156">
        <v>42332</v>
      </c>
      <c r="Q1530" s="95" t="str">
        <f t="shared" si="92"/>
        <v>2015-11-24</v>
      </c>
      <c r="R1530" s="104" t="s">
        <v>2830</v>
      </c>
      <c r="S1530" s="174">
        <v>0</v>
      </c>
      <c r="T1530" s="92" t="s">
        <v>4071</v>
      </c>
      <c r="U1530" s="174">
        <v>6270</v>
      </c>
      <c r="V1530" s="92" t="s">
        <v>4071</v>
      </c>
      <c r="W1530" s="174">
        <v>0</v>
      </c>
      <c r="X1530" s="92" t="s">
        <v>4071</v>
      </c>
      <c r="Y1530" s="174">
        <v>0</v>
      </c>
      <c r="Z1530" s="88" t="s">
        <v>4071</v>
      </c>
      <c r="AA1530" t="s">
        <v>2784</v>
      </c>
      <c r="AB1530" t="s">
        <v>4071</v>
      </c>
      <c r="AD1530" t="s">
        <v>4071</v>
      </c>
      <c r="AE1530" t="s">
        <v>2784</v>
      </c>
      <c r="AF1530" t="s">
        <v>2831</v>
      </c>
    </row>
    <row r="1531" spans="1:32" ht="16.5" x14ac:dyDescent="0.3">
      <c r="A1531" t="s">
        <v>4072</v>
      </c>
      <c r="B1531">
        <v>1530</v>
      </c>
      <c r="C1531" t="s">
        <v>2828</v>
      </c>
      <c r="D1531" s="110" t="s">
        <v>4347</v>
      </c>
      <c r="E1531" s="80" t="s">
        <v>2829</v>
      </c>
      <c r="F1531" s="99">
        <v>40544</v>
      </c>
      <c r="G1531" s="102" t="str">
        <f t="shared" si="93"/>
        <v>2011-01-01</v>
      </c>
      <c r="H1531" s="103" t="s">
        <v>2829</v>
      </c>
      <c r="I1531" s="100">
        <v>41273</v>
      </c>
      <c r="J1531" s="100" t="str">
        <f t="shared" si="91"/>
        <v>2012-12-30</v>
      </c>
      <c r="K1531" s="82" t="s">
        <v>2830</v>
      </c>
      <c r="L1531" s="114">
        <v>2014</v>
      </c>
      <c r="M1531" s="83" t="s">
        <v>2828</v>
      </c>
      <c r="N1531" s="125" t="s">
        <v>4586</v>
      </c>
      <c r="O1531" s="86" t="s">
        <v>2829</v>
      </c>
      <c r="P1531" s="156">
        <v>42338</v>
      </c>
      <c r="Q1531" s="95" t="str">
        <f t="shared" si="92"/>
        <v>2015-11-30</v>
      </c>
      <c r="R1531" s="104" t="s">
        <v>2830</v>
      </c>
      <c r="S1531" s="174" t="s">
        <v>4742</v>
      </c>
      <c r="T1531" s="92" t="s">
        <v>4071</v>
      </c>
      <c r="U1531" s="174" t="s">
        <v>4825</v>
      </c>
      <c r="V1531" s="92" t="s">
        <v>4071</v>
      </c>
      <c r="W1531" s="174">
        <v>0</v>
      </c>
      <c r="X1531" s="92" t="s">
        <v>4071</v>
      </c>
      <c r="Y1531" s="174">
        <v>0</v>
      </c>
      <c r="Z1531" s="88" t="s">
        <v>4071</v>
      </c>
      <c r="AA1531" t="s">
        <v>2784</v>
      </c>
      <c r="AB1531" t="s">
        <v>4071</v>
      </c>
      <c r="AD1531" t="s">
        <v>4071</v>
      </c>
      <c r="AE1531" t="s">
        <v>2784</v>
      </c>
      <c r="AF1531" t="s">
        <v>2831</v>
      </c>
    </row>
    <row r="1532" spans="1:32" ht="16.5" x14ac:dyDescent="0.3">
      <c r="A1532" t="s">
        <v>4072</v>
      </c>
      <c r="B1532">
        <v>1531</v>
      </c>
      <c r="C1532" t="s">
        <v>2828</v>
      </c>
      <c r="D1532" s="110" t="s">
        <v>4347</v>
      </c>
      <c r="E1532" s="80" t="s">
        <v>2829</v>
      </c>
      <c r="F1532" s="99">
        <v>41275</v>
      </c>
      <c r="G1532" s="102" t="str">
        <f t="shared" si="93"/>
        <v>2013-01-01</v>
      </c>
      <c r="H1532" s="103" t="s">
        <v>2829</v>
      </c>
      <c r="I1532" s="100">
        <v>42368</v>
      </c>
      <c r="J1532" s="100" t="str">
        <f t="shared" si="91"/>
        <v>2015-12-30</v>
      </c>
      <c r="K1532" s="82" t="s">
        <v>2830</v>
      </c>
      <c r="L1532" s="114">
        <v>2015</v>
      </c>
      <c r="M1532" s="83" t="s">
        <v>2828</v>
      </c>
      <c r="N1532" s="134" t="s">
        <v>4545</v>
      </c>
      <c r="O1532" s="86" t="s">
        <v>2829</v>
      </c>
      <c r="P1532" s="164" t="s">
        <v>4687</v>
      </c>
      <c r="Q1532" s="95" t="str">
        <f t="shared" si="92"/>
        <v>2010-05-21</v>
      </c>
      <c r="R1532" s="104" t="s">
        <v>2830</v>
      </c>
      <c r="S1532" s="174">
        <v>0</v>
      </c>
      <c r="T1532" s="92" t="s">
        <v>4071</v>
      </c>
      <c r="U1532" s="174" t="s">
        <v>4826</v>
      </c>
      <c r="V1532" s="92" t="s">
        <v>4071</v>
      </c>
      <c r="W1532" s="174">
        <v>0</v>
      </c>
      <c r="X1532" s="92" t="s">
        <v>4071</v>
      </c>
      <c r="Y1532" s="174">
        <v>0</v>
      </c>
      <c r="Z1532" s="88" t="s">
        <v>4071</v>
      </c>
      <c r="AA1532" t="s">
        <v>2784</v>
      </c>
      <c r="AB1532" t="s">
        <v>4071</v>
      </c>
      <c r="AD1532" t="s">
        <v>4071</v>
      </c>
      <c r="AE1532" t="s">
        <v>2784</v>
      </c>
      <c r="AF1532" t="s">
        <v>2831</v>
      </c>
    </row>
    <row r="1533" spans="1:32" ht="16.5" x14ac:dyDescent="0.3">
      <c r="A1533" t="s">
        <v>4072</v>
      </c>
      <c r="B1533">
        <v>1532</v>
      </c>
      <c r="C1533" t="s">
        <v>2828</v>
      </c>
      <c r="D1533" s="110" t="s">
        <v>4347</v>
      </c>
      <c r="E1533" s="80" t="s">
        <v>2829</v>
      </c>
      <c r="F1533" s="99">
        <v>40544</v>
      </c>
      <c r="G1533" s="102" t="str">
        <f t="shared" si="93"/>
        <v>2011-01-01</v>
      </c>
      <c r="H1533" s="103" t="s">
        <v>2829</v>
      </c>
      <c r="I1533" s="100">
        <v>41273</v>
      </c>
      <c r="J1533" s="100" t="str">
        <f t="shared" si="91"/>
        <v>2012-12-30</v>
      </c>
      <c r="K1533" s="82" t="s">
        <v>2830</v>
      </c>
      <c r="L1533" s="114">
        <v>2014</v>
      </c>
      <c r="M1533" s="83" t="s">
        <v>2828</v>
      </c>
      <c r="N1533" s="80"/>
      <c r="O1533" s="86" t="s">
        <v>2829</v>
      </c>
      <c r="P1533" s="154"/>
      <c r="Q1533" s="95" t="str">
        <f t="shared" si="92"/>
        <v>1900-01-00</v>
      </c>
      <c r="R1533" s="104" t="s">
        <v>2830</v>
      </c>
      <c r="S1533" s="174" t="s">
        <v>4743</v>
      </c>
      <c r="T1533" s="92" t="s">
        <v>4071</v>
      </c>
      <c r="U1533" s="174" t="s">
        <v>4827</v>
      </c>
      <c r="V1533" s="92" t="s">
        <v>4071</v>
      </c>
      <c r="W1533" s="174">
        <v>0</v>
      </c>
      <c r="X1533" s="92" t="s">
        <v>4071</v>
      </c>
      <c r="Y1533" s="174">
        <v>0</v>
      </c>
      <c r="Z1533" s="88" t="s">
        <v>4071</v>
      </c>
      <c r="AA1533" t="s">
        <v>2784</v>
      </c>
      <c r="AB1533" t="s">
        <v>4071</v>
      </c>
      <c r="AD1533" t="s">
        <v>4071</v>
      </c>
      <c r="AE1533" t="s">
        <v>2784</v>
      </c>
      <c r="AF1533" t="s">
        <v>2831</v>
      </c>
    </row>
    <row r="1534" spans="1:32" ht="16.5" x14ac:dyDescent="0.3">
      <c r="A1534" t="s">
        <v>4072</v>
      </c>
      <c r="B1534">
        <v>1533</v>
      </c>
      <c r="C1534" t="s">
        <v>2828</v>
      </c>
      <c r="D1534" s="110" t="s">
        <v>4347</v>
      </c>
      <c r="E1534" s="80" t="s">
        <v>2829</v>
      </c>
      <c r="F1534" s="99">
        <v>41275</v>
      </c>
      <c r="G1534" s="102" t="str">
        <f t="shared" si="93"/>
        <v>2013-01-01</v>
      </c>
      <c r="H1534" s="103" t="s">
        <v>2829</v>
      </c>
      <c r="I1534" s="100">
        <v>42368</v>
      </c>
      <c r="J1534" s="100" t="str">
        <f t="shared" si="91"/>
        <v>2015-12-30</v>
      </c>
      <c r="K1534" s="82" t="s">
        <v>2830</v>
      </c>
      <c r="L1534" s="114">
        <v>2015</v>
      </c>
      <c r="M1534" s="83" t="s">
        <v>2828</v>
      </c>
      <c r="N1534" s="125" t="s">
        <v>4587</v>
      </c>
      <c r="O1534" s="86" t="s">
        <v>2829</v>
      </c>
      <c r="P1534" s="156">
        <v>42290</v>
      </c>
      <c r="Q1534" s="95" t="str">
        <f t="shared" si="92"/>
        <v>2015-10-13</v>
      </c>
      <c r="R1534" s="104" t="s">
        <v>2830</v>
      </c>
      <c r="S1534" s="174">
        <v>0</v>
      </c>
      <c r="T1534" s="92" t="s">
        <v>4071</v>
      </c>
      <c r="U1534" s="174">
        <v>11226</v>
      </c>
      <c r="V1534" s="92" t="s">
        <v>4071</v>
      </c>
      <c r="W1534" s="174">
        <v>0</v>
      </c>
      <c r="X1534" s="92" t="s">
        <v>4071</v>
      </c>
      <c r="Y1534" s="174">
        <v>0</v>
      </c>
      <c r="Z1534" s="88" t="s">
        <v>4071</v>
      </c>
      <c r="AA1534" t="s">
        <v>2784</v>
      </c>
      <c r="AB1534" t="s">
        <v>4071</v>
      </c>
      <c r="AD1534" t="s">
        <v>4071</v>
      </c>
      <c r="AE1534" t="s">
        <v>2784</v>
      </c>
      <c r="AF1534" t="s">
        <v>2831</v>
      </c>
    </row>
    <row r="1535" spans="1:32" ht="16.5" x14ac:dyDescent="0.3">
      <c r="A1535" t="s">
        <v>4072</v>
      </c>
      <c r="B1535">
        <v>1534</v>
      </c>
      <c r="C1535" t="s">
        <v>2828</v>
      </c>
      <c r="D1535" s="110" t="s">
        <v>4347</v>
      </c>
      <c r="E1535" s="80" t="s">
        <v>2829</v>
      </c>
      <c r="F1535" s="99">
        <v>40544</v>
      </c>
      <c r="G1535" s="102" t="str">
        <f t="shared" si="93"/>
        <v>2011-01-01</v>
      </c>
      <c r="H1535" s="103" t="s">
        <v>2829</v>
      </c>
      <c r="I1535" s="100">
        <v>41273</v>
      </c>
      <c r="J1535" s="100" t="str">
        <f t="shared" si="91"/>
        <v>2012-12-30</v>
      </c>
      <c r="K1535" s="82" t="s">
        <v>2830</v>
      </c>
      <c r="L1535" s="114">
        <v>2014</v>
      </c>
      <c r="M1535" s="83" t="s">
        <v>2828</v>
      </c>
      <c r="N1535" s="80"/>
      <c r="O1535" s="86" t="s">
        <v>2829</v>
      </c>
      <c r="P1535" s="154"/>
      <c r="Q1535" s="95" t="str">
        <f t="shared" si="92"/>
        <v>1900-01-00</v>
      </c>
      <c r="R1535" s="104" t="s">
        <v>2830</v>
      </c>
      <c r="S1535" s="174" t="s">
        <v>4744</v>
      </c>
      <c r="T1535" s="92" t="s">
        <v>4071</v>
      </c>
      <c r="U1535" s="174" t="s">
        <v>4828</v>
      </c>
      <c r="V1535" s="92" t="s">
        <v>4071</v>
      </c>
      <c r="W1535" s="174">
        <v>0</v>
      </c>
      <c r="X1535" s="92" t="s">
        <v>4071</v>
      </c>
      <c r="Y1535" s="174" t="s">
        <v>4881</v>
      </c>
      <c r="Z1535" s="88" t="s">
        <v>4071</v>
      </c>
      <c r="AA1535" t="s">
        <v>2784</v>
      </c>
      <c r="AB1535" t="s">
        <v>4071</v>
      </c>
      <c r="AD1535" t="s">
        <v>4071</v>
      </c>
      <c r="AE1535" t="s">
        <v>2784</v>
      </c>
      <c r="AF1535" t="s">
        <v>2831</v>
      </c>
    </row>
    <row r="1536" spans="1:32" ht="16.5" x14ac:dyDescent="0.3">
      <c r="A1536" t="s">
        <v>4072</v>
      </c>
      <c r="B1536">
        <v>1535</v>
      </c>
      <c r="C1536" t="s">
        <v>2828</v>
      </c>
      <c r="D1536" s="110" t="s">
        <v>4347</v>
      </c>
      <c r="E1536" s="80" t="s">
        <v>2829</v>
      </c>
      <c r="F1536" s="99">
        <v>41275</v>
      </c>
      <c r="G1536" s="102" t="str">
        <f t="shared" si="93"/>
        <v>2013-01-01</v>
      </c>
      <c r="H1536" s="103" t="s">
        <v>2829</v>
      </c>
      <c r="I1536" s="100">
        <v>42368</v>
      </c>
      <c r="J1536" s="100" t="str">
        <f t="shared" si="91"/>
        <v>2015-12-30</v>
      </c>
      <c r="K1536" s="82" t="s">
        <v>2830</v>
      </c>
      <c r="L1536" s="114">
        <v>2015</v>
      </c>
      <c r="M1536" s="83" t="s">
        <v>2828</v>
      </c>
      <c r="N1536" s="125" t="s">
        <v>4588</v>
      </c>
      <c r="O1536" s="86" t="s">
        <v>2829</v>
      </c>
      <c r="P1536" s="156">
        <v>42290</v>
      </c>
      <c r="Q1536" s="95" t="str">
        <f t="shared" si="92"/>
        <v>2015-10-13</v>
      </c>
      <c r="R1536" s="104" t="s">
        <v>2830</v>
      </c>
      <c r="S1536" s="174">
        <v>0</v>
      </c>
      <c r="T1536" s="92" t="s">
        <v>4071</v>
      </c>
      <c r="U1536" s="174">
        <v>30000</v>
      </c>
      <c r="V1536" s="92" t="s">
        <v>4071</v>
      </c>
      <c r="W1536" s="174">
        <v>0</v>
      </c>
      <c r="X1536" s="92" t="s">
        <v>4071</v>
      </c>
      <c r="Y1536" s="174">
        <v>0</v>
      </c>
      <c r="Z1536" s="88" t="s">
        <v>4071</v>
      </c>
      <c r="AA1536" t="s">
        <v>2784</v>
      </c>
      <c r="AB1536" t="s">
        <v>4071</v>
      </c>
      <c r="AD1536" t="s">
        <v>4071</v>
      </c>
      <c r="AE1536" t="s">
        <v>2784</v>
      </c>
      <c r="AF1536" t="s">
        <v>2831</v>
      </c>
    </row>
    <row r="1537" spans="1:32" ht="16.5" x14ac:dyDescent="0.3">
      <c r="A1537" t="s">
        <v>4072</v>
      </c>
      <c r="B1537">
        <v>1536</v>
      </c>
      <c r="C1537" t="s">
        <v>2828</v>
      </c>
      <c r="D1537" s="110" t="s">
        <v>4347</v>
      </c>
      <c r="E1537" s="80" t="s">
        <v>2829</v>
      </c>
      <c r="F1537" s="99">
        <v>40544</v>
      </c>
      <c r="G1537" s="102" t="str">
        <f t="shared" si="93"/>
        <v>2011-01-01</v>
      </c>
      <c r="H1537" s="103" t="s">
        <v>2829</v>
      </c>
      <c r="I1537" s="100">
        <v>41273</v>
      </c>
      <c r="J1537" s="100" t="str">
        <f t="shared" si="91"/>
        <v>2012-12-30</v>
      </c>
      <c r="K1537" s="82" t="s">
        <v>2830</v>
      </c>
      <c r="L1537" s="114">
        <v>2014</v>
      </c>
      <c r="M1537" s="83" t="s">
        <v>2828</v>
      </c>
      <c r="N1537" s="130" t="s">
        <v>4589</v>
      </c>
      <c r="O1537" s="86" t="s">
        <v>2829</v>
      </c>
      <c r="P1537" s="161">
        <v>42380</v>
      </c>
      <c r="Q1537" s="95" t="str">
        <f t="shared" si="92"/>
        <v>2016-01-11</v>
      </c>
      <c r="R1537" s="104" t="s">
        <v>2830</v>
      </c>
      <c r="S1537" s="174" t="s">
        <v>4745</v>
      </c>
      <c r="T1537" s="92" t="s">
        <v>4071</v>
      </c>
      <c r="U1537" s="174" t="s">
        <v>4829</v>
      </c>
      <c r="V1537" s="92" t="s">
        <v>4071</v>
      </c>
      <c r="W1537" s="174">
        <v>0</v>
      </c>
      <c r="X1537" s="92" t="s">
        <v>4071</v>
      </c>
      <c r="Y1537" s="174">
        <v>0</v>
      </c>
      <c r="Z1537" s="88" t="s">
        <v>4071</v>
      </c>
      <c r="AA1537" t="s">
        <v>2784</v>
      </c>
      <c r="AB1537" t="s">
        <v>4071</v>
      </c>
      <c r="AD1537" t="s">
        <v>4071</v>
      </c>
      <c r="AE1537" t="s">
        <v>2784</v>
      </c>
      <c r="AF1537" t="s">
        <v>2831</v>
      </c>
    </row>
    <row r="1538" spans="1:32" ht="16.5" x14ac:dyDescent="0.3">
      <c r="A1538" t="s">
        <v>4072</v>
      </c>
      <c r="B1538">
        <v>1537</v>
      </c>
      <c r="C1538" t="s">
        <v>2828</v>
      </c>
      <c r="D1538" s="110" t="s">
        <v>4347</v>
      </c>
      <c r="E1538" s="80" t="s">
        <v>2829</v>
      </c>
      <c r="F1538" s="99">
        <v>40544</v>
      </c>
      <c r="G1538" s="102" t="str">
        <f t="shared" si="93"/>
        <v>2011-01-01</v>
      </c>
      <c r="H1538" s="103" t="s">
        <v>2829</v>
      </c>
      <c r="I1538" s="100">
        <v>41273</v>
      </c>
      <c r="J1538" s="100" t="str">
        <f t="shared" si="91"/>
        <v>2012-12-30</v>
      </c>
      <c r="K1538" s="82" t="s">
        <v>2830</v>
      </c>
      <c r="L1538" s="114">
        <v>2014</v>
      </c>
      <c r="M1538" s="83" t="s">
        <v>2828</v>
      </c>
      <c r="N1538" s="80" t="s">
        <v>4590</v>
      </c>
      <c r="O1538" s="86" t="s">
        <v>2829</v>
      </c>
      <c r="P1538" s="154">
        <v>41996</v>
      </c>
      <c r="Q1538" s="95" t="str">
        <f t="shared" si="92"/>
        <v>2014-12-23</v>
      </c>
      <c r="R1538" s="104" t="s">
        <v>2830</v>
      </c>
      <c r="S1538" s="174">
        <v>0</v>
      </c>
      <c r="T1538" s="92" t="s">
        <v>4071</v>
      </c>
      <c r="U1538" s="174" t="s">
        <v>4830</v>
      </c>
      <c r="V1538" s="92" t="s">
        <v>4071</v>
      </c>
      <c r="W1538" s="174">
        <v>0</v>
      </c>
      <c r="X1538" s="92" t="s">
        <v>4071</v>
      </c>
      <c r="Y1538" s="174">
        <v>0</v>
      </c>
      <c r="Z1538" s="88" t="s">
        <v>4071</v>
      </c>
      <c r="AA1538" t="s">
        <v>2784</v>
      </c>
      <c r="AB1538" t="s">
        <v>4071</v>
      </c>
      <c r="AD1538" t="s">
        <v>4071</v>
      </c>
      <c r="AE1538" t="s">
        <v>2784</v>
      </c>
      <c r="AF1538" t="s">
        <v>2831</v>
      </c>
    </row>
    <row r="1539" spans="1:32" ht="16.5" x14ac:dyDescent="0.3">
      <c r="A1539" t="s">
        <v>4072</v>
      </c>
      <c r="B1539">
        <v>1538</v>
      </c>
      <c r="C1539" t="s">
        <v>2828</v>
      </c>
      <c r="D1539" s="110" t="s">
        <v>4347</v>
      </c>
      <c r="E1539" s="80" t="s">
        <v>2829</v>
      </c>
      <c r="F1539" s="99">
        <v>41275</v>
      </c>
      <c r="G1539" s="102" t="str">
        <f t="shared" si="93"/>
        <v>2013-01-01</v>
      </c>
      <c r="H1539" s="103" t="s">
        <v>2829</v>
      </c>
      <c r="I1539" s="100">
        <v>42368</v>
      </c>
      <c r="J1539" s="100" t="str">
        <f t="shared" ref="J1539:J1602" si="94">TEXT(I1539,"yyyy-mm-dd")</f>
        <v>2015-12-30</v>
      </c>
      <c r="K1539" s="82" t="s">
        <v>2830</v>
      </c>
      <c r="L1539" s="114">
        <v>2015</v>
      </c>
      <c r="M1539" s="83" t="s">
        <v>2828</v>
      </c>
      <c r="N1539" s="80" t="s">
        <v>4591</v>
      </c>
      <c r="O1539" s="86" t="s">
        <v>2829</v>
      </c>
      <c r="P1539" s="154">
        <v>42333</v>
      </c>
      <c r="Q1539" s="95" t="str">
        <f t="shared" ref="Q1539:Q1602" si="95">TEXT(P1539,"yyyy-mm-dd")</f>
        <v>2015-11-25</v>
      </c>
      <c r="R1539" s="104" t="s">
        <v>2830</v>
      </c>
      <c r="S1539" s="174">
        <v>0</v>
      </c>
      <c r="T1539" s="92" t="s">
        <v>4071</v>
      </c>
      <c r="U1539" s="174">
        <v>4200</v>
      </c>
      <c r="V1539" s="92" t="s">
        <v>4071</v>
      </c>
      <c r="W1539" s="174">
        <v>0</v>
      </c>
      <c r="X1539" s="92" t="s">
        <v>4071</v>
      </c>
      <c r="Y1539" s="174">
        <v>0</v>
      </c>
      <c r="Z1539" s="88" t="s">
        <v>4071</v>
      </c>
      <c r="AA1539" t="s">
        <v>2784</v>
      </c>
      <c r="AB1539" t="s">
        <v>4071</v>
      </c>
      <c r="AD1539" t="s">
        <v>4071</v>
      </c>
      <c r="AE1539" t="s">
        <v>2784</v>
      </c>
      <c r="AF1539" t="s">
        <v>2831</v>
      </c>
    </row>
    <row r="1540" spans="1:32" ht="16.5" x14ac:dyDescent="0.3">
      <c r="A1540" t="s">
        <v>4072</v>
      </c>
      <c r="B1540">
        <v>1539</v>
      </c>
      <c r="C1540" t="s">
        <v>2828</v>
      </c>
      <c r="D1540" s="110" t="s">
        <v>4347</v>
      </c>
      <c r="E1540" s="80" t="s">
        <v>2829</v>
      </c>
      <c r="F1540" s="99">
        <v>41275</v>
      </c>
      <c r="G1540" s="102" t="str">
        <f t="shared" si="93"/>
        <v>2013-01-01</v>
      </c>
      <c r="H1540" s="103" t="s">
        <v>2829</v>
      </c>
      <c r="I1540" s="100">
        <v>42368</v>
      </c>
      <c r="J1540" s="100" t="str">
        <f t="shared" si="94"/>
        <v>2015-12-30</v>
      </c>
      <c r="K1540" s="82" t="s">
        <v>2830</v>
      </c>
      <c r="L1540" s="114">
        <v>2015</v>
      </c>
      <c r="M1540" s="83" t="s">
        <v>2828</v>
      </c>
      <c r="N1540" s="80" t="s">
        <v>4592</v>
      </c>
      <c r="O1540" s="86" t="s">
        <v>2829</v>
      </c>
      <c r="P1540" s="154">
        <v>42333</v>
      </c>
      <c r="Q1540" s="95" t="str">
        <f t="shared" si="95"/>
        <v>2015-11-25</v>
      </c>
      <c r="R1540" s="104" t="s">
        <v>2830</v>
      </c>
      <c r="S1540" s="174">
        <v>0</v>
      </c>
      <c r="T1540" s="92" t="s">
        <v>4071</v>
      </c>
      <c r="U1540" s="174">
        <v>6360</v>
      </c>
      <c r="V1540" s="92" t="s">
        <v>4071</v>
      </c>
      <c r="W1540" s="174">
        <v>0</v>
      </c>
      <c r="X1540" s="92" t="s">
        <v>4071</v>
      </c>
      <c r="Y1540" s="174">
        <v>0</v>
      </c>
      <c r="Z1540" s="88" t="s">
        <v>4071</v>
      </c>
      <c r="AA1540" t="s">
        <v>2784</v>
      </c>
      <c r="AB1540" t="s">
        <v>4071</v>
      </c>
      <c r="AD1540" t="s">
        <v>4071</v>
      </c>
      <c r="AE1540" t="s">
        <v>2784</v>
      </c>
      <c r="AF1540" t="s">
        <v>2831</v>
      </c>
    </row>
    <row r="1541" spans="1:32" ht="16.5" x14ac:dyDescent="0.3">
      <c r="A1541" t="s">
        <v>4072</v>
      </c>
      <c r="B1541">
        <v>1540</v>
      </c>
      <c r="C1541" t="s">
        <v>2828</v>
      </c>
      <c r="D1541" s="79" t="s">
        <v>4348</v>
      </c>
      <c r="E1541" s="80" t="s">
        <v>2829</v>
      </c>
      <c r="F1541" s="99">
        <v>42005</v>
      </c>
      <c r="G1541" s="102" t="str">
        <f t="shared" si="93"/>
        <v>2015-01-01</v>
      </c>
      <c r="H1541" s="103" t="s">
        <v>2829</v>
      </c>
      <c r="I1541" s="100">
        <v>42368</v>
      </c>
      <c r="J1541" s="100" t="str">
        <f t="shared" si="94"/>
        <v>2015-12-30</v>
      </c>
      <c r="K1541" s="82" t="s">
        <v>2830</v>
      </c>
      <c r="L1541" s="81">
        <v>2015</v>
      </c>
      <c r="M1541" s="83" t="s">
        <v>2828</v>
      </c>
      <c r="N1541" s="80" t="s">
        <v>4593</v>
      </c>
      <c r="O1541" s="86" t="s">
        <v>2829</v>
      </c>
      <c r="P1541" s="154">
        <v>42033</v>
      </c>
      <c r="Q1541" s="95" t="str">
        <f t="shared" si="95"/>
        <v>2015-01-29</v>
      </c>
      <c r="R1541" s="104" t="s">
        <v>2830</v>
      </c>
      <c r="S1541" s="174">
        <v>22800000</v>
      </c>
      <c r="T1541" s="92" t="s">
        <v>4071</v>
      </c>
      <c r="U1541" s="174">
        <v>54720</v>
      </c>
      <c r="V1541" s="92" t="s">
        <v>4071</v>
      </c>
      <c r="W1541" s="174">
        <v>0</v>
      </c>
      <c r="X1541" s="92" t="s">
        <v>4071</v>
      </c>
      <c r="Y1541" s="174">
        <v>0</v>
      </c>
      <c r="Z1541" s="88" t="s">
        <v>4071</v>
      </c>
      <c r="AA1541" t="s">
        <v>2784</v>
      </c>
      <c r="AB1541" t="s">
        <v>4071</v>
      </c>
      <c r="AD1541" t="s">
        <v>4071</v>
      </c>
      <c r="AE1541" t="s">
        <v>2784</v>
      </c>
      <c r="AF1541" t="s">
        <v>2831</v>
      </c>
    </row>
    <row r="1542" spans="1:32" ht="16.5" x14ac:dyDescent="0.3">
      <c r="A1542" t="s">
        <v>4072</v>
      </c>
      <c r="B1542">
        <v>1541</v>
      </c>
      <c r="C1542" t="s">
        <v>2828</v>
      </c>
      <c r="D1542" s="110" t="s">
        <v>4347</v>
      </c>
      <c r="E1542" s="80" t="s">
        <v>2829</v>
      </c>
      <c r="F1542" s="99">
        <v>40544</v>
      </c>
      <c r="G1542" s="102" t="str">
        <f t="shared" si="93"/>
        <v>2011-01-01</v>
      </c>
      <c r="H1542" s="103" t="s">
        <v>2829</v>
      </c>
      <c r="I1542" s="100">
        <v>41273</v>
      </c>
      <c r="J1542" s="100" t="str">
        <f t="shared" si="94"/>
        <v>2012-12-30</v>
      </c>
      <c r="K1542" s="82" t="s">
        <v>2830</v>
      </c>
      <c r="L1542" s="114">
        <v>2014</v>
      </c>
      <c r="M1542" s="83" t="s">
        <v>2828</v>
      </c>
      <c r="N1542" s="80" t="s">
        <v>4594</v>
      </c>
      <c r="O1542" s="86" t="s">
        <v>2829</v>
      </c>
      <c r="P1542" s="154">
        <v>41996</v>
      </c>
      <c r="Q1542" s="95" t="str">
        <f t="shared" si="95"/>
        <v>2014-12-23</v>
      </c>
      <c r="R1542" s="104" t="s">
        <v>2830</v>
      </c>
      <c r="S1542" s="174" t="s">
        <v>4746</v>
      </c>
      <c r="T1542" s="92" t="s">
        <v>4071</v>
      </c>
      <c r="U1542" s="174" t="s">
        <v>4831</v>
      </c>
      <c r="V1542" s="92" t="s">
        <v>4071</v>
      </c>
      <c r="W1542" s="174">
        <v>0</v>
      </c>
      <c r="X1542" s="92" t="s">
        <v>4071</v>
      </c>
      <c r="Y1542" s="174">
        <v>0</v>
      </c>
      <c r="Z1542" s="88" t="s">
        <v>4071</v>
      </c>
      <c r="AA1542" t="s">
        <v>2784</v>
      </c>
      <c r="AB1542" t="s">
        <v>4071</v>
      </c>
      <c r="AD1542" t="s">
        <v>4071</v>
      </c>
      <c r="AE1542" t="s">
        <v>2784</v>
      </c>
      <c r="AF1542" t="s">
        <v>2831</v>
      </c>
    </row>
    <row r="1543" spans="1:32" ht="16.5" x14ac:dyDescent="0.3">
      <c r="A1543" t="s">
        <v>4072</v>
      </c>
      <c r="B1543">
        <v>1542</v>
      </c>
      <c r="C1543" t="s">
        <v>2828</v>
      </c>
      <c r="D1543" s="79" t="s">
        <v>4348</v>
      </c>
      <c r="E1543" s="80" t="s">
        <v>2829</v>
      </c>
      <c r="F1543" s="99">
        <v>39814</v>
      </c>
      <c r="G1543" s="102" t="str">
        <f t="shared" ref="G1543:G1606" si="96">TEXT(F1543,"yyyy-mm-dd")</f>
        <v>2009-01-01</v>
      </c>
      <c r="H1543" s="103" t="s">
        <v>2829</v>
      </c>
      <c r="I1543" s="100">
        <v>40177</v>
      </c>
      <c r="J1543" s="100" t="str">
        <f t="shared" si="94"/>
        <v>2009-12-30</v>
      </c>
      <c r="K1543" s="82" t="s">
        <v>2830</v>
      </c>
      <c r="L1543" s="81">
        <v>2009</v>
      </c>
      <c r="M1543" s="83" t="s">
        <v>2828</v>
      </c>
      <c r="N1543" s="80" t="s">
        <v>4595</v>
      </c>
      <c r="O1543" s="86" t="s">
        <v>2829</v>
      </c>
      <c r="P1543" s="154">
        <v>39920</v>
      </c>
      <c r="Q1543" s="95" t="str">
        <f t="shared" si="95"/>
        <v>2009-04-17</v>
      </c>
      <c r="R1543" s="104" t="s">
        <v>2830</v>
      </c>
      <c r="S1543" s="174">
        <v>3838120</v>
      </c>
      <c r="T1543" s="92" t="s">
        <v>4071</v>
      </c>
      <c r="U1543" s="174">
        <v>0</v>
      </c>
      <c r="V1543" s="92" t="s">
        <v>4071</v>
      </c>
      <c r="W1543" s="174">
        <v>0</v>
      </c>
      <c r="X1543" s="92" t="s">
        <v>4071</v>
      </c>
      <c r="Y1543" s="174">
        <v>0</v>
      </c>
      <c r="Z1543" s="88" t="s">
        <v>4071</v>
      </c>
      <c r="AA1543" t="s">
        <v>2784</v>
      </c>
      <c r="AB1543" t="s">
        <v>4071</v>
      </c>
      <c r="AD1543" t="s">
        <v>4071</v>
      </c>
      <c r="AE1543" t="s">
        <v>2784</v>
      </c>
      <c r="AF1543" t="s">
        <v>2831</v>
      </c>
    </row>
    <row r="1544" spans="1:32" ht="16.5" x14ac:dyDescent="0.3">
      <c r="A1544" t="s">
        <v>4072</v>
      </c>
      <c r="B1544">
        <v>1543</v>
      </c>
      <c r="C1544" t="s">
        <v>2828</v>
      </c>
      <c r="D1544" s="110" t="s">
        <v>4347</v>
      </c>
      <c r="E1544" s="80" t="s">
        <v>2829</v>
      </c>
      <c r="F1544" s="99">
        <v>41275</v>
      </c>
      <c r="G1544" s="102" t="str">
        <f t="shared" si="96"/>
        <v>2013-01-01</v>
      </c>
      <c r="H1544" s="103" t="s">
        <v>2829</v>
      </c>
      <c r="I1544" s="100">
        <v>42368</v>
      </c>
      <c r="J1544" s="100" t="str">
        <f t="shared" si="94"/>
        <v>2015-12-30</v>
      </c>
      <c r="K1544" s="82" t="s">
        <v>2830</v>
      </c>
      <c r="L1544" s="114">
        <v>2015</v>
      </c>
      <c r="M1544" s="83" t="s">
        <v>2828</v>
      </c>
      <c r="N1544" s="80" t="s">
        <v>4596</v>
      </c>
      <c r="O1544" s="86" t="s">
        <v>2829</v>
      </c>
      <c r="P1544" s="154">
        <v>42333</v>
      </c>
      <c r="Q1544" s="95" t="str">
        <f t="shared" si="95"/>
        <v>2015-11-25</v>
      </c>
      <c r="R1544" s="104" t="s">
        <v>2830</v>
      </c>
      <c r="S1544" s="174">
        <v>0</v>
      </c>
      <c r="T1544" s="92" t="s">
        <v>4071</v>
      </c>
      <c r="U1544" s="174">
        <v>29844</v>
      </c>
      <c r="V1544" s="92" t="s">
        <v>4071</v>
      </c>
      <c r="W1544" s="174">
        <v>0</v>
      </c>
      <c r="X1544" s="92" t="s">
        <v>4071</v>
      </c>
      <c r="Y1544" s="174">
        <v>0</v>
      </c>
      <c r="Z1544" s="88" t="s">
        <v>4071</v>
      </c>
      <c r="AA1544" t="s">
        <v>2784</v>
      </c>
      <c r="AB1544" t="s">
        <v>4071</v>
      </c>
      <c r="AD1544" t="s">
        <v>4071</v>
      </c>
      <c r="AE1544" t="s">
        <v>2784</v>
      </c>
      <c r="AF1544" t="s">
        <v>2831</v>
      </c>
    </row>
    <row r="1545" spans="1:32" ht="16.5" x14ac:dyDescent="0.3">
      <c r="A1545" t="s">
        <v>4072</v>
      </c>
      <c r="B1545">
        <v>1544</v>
      </c>
      <c r="C1545" t="s">
        <v>2828</v>
      </c>
      <c r="D1545" s="110" t="s">
        <v>4347</v>
      </c>
      <c r="E1545" s="80" t="s">
        <v>2829</v>
      </c>
      <c r="F1545" s="99">
        <v>41275</v>
      </c>
      <c r="G1545" s="102" t="str">
        <f t="shared" si="96"/>
        <v>2013-01-01</v>
      </c>
      <c r="H1545" s="103" t="s">
        <v>2829</v>
      </c>
      <c r="I1545" s="100">
        <v>42368</v>
      </c>
      <c r="J1545" s="100" t="str">
        <f t="shared" si="94"/>
        <v>2015-12-30</v>
      </c>
      <c r="K1545" s="82" t="s">
        <v>2830</v>
      </c>
      <c r="L1545" s="114">
        <v>2015</v>
      </c>
      <c r="M1545" s="83" t="s">
        <v>2828</v>
      </c>
      <c r="N1545" s="80" t="s">
        <v>4597</v>
      </c>
      <c r="O1545" s="86" t="s">
        <v>2829</v>
      </c>
      <c r="P1545" s="154">
        <v>42333</v>
      </c>
      <c r="Q1545" s="95" t="str">
        <f t="shared" si="95"/>
        <v>2015-11-25</v>
      </c>
      <c r="R1545" s="104" t="s">
        <v>2830</v>
      </c>
      <c r="S1545" s="174">
        <v>0</v>
      </c>
      <c r="T1545" s="92" t="s">
        <v>4071</v>
      </c>
      <c r="U1545" s="174">
        <v>11478</v>
      </c>
      <c r="V1545" s="92" t="s">
        <v>4071</v>
      </c>
      <c r="W1545" s="174">
        <v>0</v>
      </c>
      <c r="X1545" s="92" t="s">
        <v>4071</v>
      </c>
      <c r="Y1545" s="174">
        <v>0</v>
      </c>
      <c r="Z1545" s="88" t="s">
        <v>4071</v>
      </c>
      <c r="AA1545" t="s">
        <v>2784</v>
      </c>
      <c r="AB1545" t="s">
        <v>4071</v>
      </c>
      <c r="AD1545" t="s">
        <v>4071</v>
      </c>
      <c r="AE1545" t="s">
        <v>2784</v>
      </c>
      <c r="AF1545" t="s">
        <v>2831</v>
      </c>
    </row>
    <row r="1546" spans="1:32" ht="16.5" x14ac:dyDescent="0.3">
      <c r="A1546" t="s">
        <v>4072</v>
      </c>
      <c r="B1546">
        <v>1545</v>
      </c>
      <c r="C1546" t="s">
        <v>2828</v>
      </c>
      <c r="D1546" s="110" t="s">
        <v>4347</v>
      </c>
      <c r="E1546" s="80" t="s">
        <v>2829</v>
      </c>
      <c r="F1546" s="99">
        <v>41275</v>
      </c>
      <c r="G1546" s="102" t="str">
        <f t="shared" si="96"/>
        <v>2013-01-01</v>
      </c>
      <c r="H1546" s="103" t="s">
        <v>2829</v>
      </c>
      <c r="I1546" s="100">
        <v>42368</v>
      </c>
      <c r="J1546" s="100" t="str">
        <f t="shared" si="94"/>
        <v>2015-12-30</v>
      </c>
      <c r="K1546" s="82" t="s">
        <v>2830</v>
      </c>
      <c r="L1546" s="114">
        <v>2015</v>
      </c>
      <c r="M1546" s="83" t="s">
        <v>2828</v>
      </c>
      <c r="N1546" s="80" t="s">
        <v>4598</v>
      </c>
      <c r="O1546" s="86" t="s">
        <v>2829</v>
      </c>
      <c r="P1546" s="154">
        <v>42333</v>
      </c>
      <c r="Q1546" s="95" t="str">
        <f t="shared" si="95"/>
        <v>2015-11-25</v>
      </c>
      <c r="R1546" s="104" t="s">
        <v>2830</v>
      </c>
      <c r="S1546" s="174">
        <v>0</v>
      </c>
      <c r="T1546" s="92" t="s">
        <v>4071</v>
      </c>
      <c r="U1546" s="174">
        <v>15768</v>
      </c>
      <c r="V1546" s="92" t="s">
        <v>4071</v>
      </c>
      <c r="W1546" s="174">
        <v>0</v>
      </c>
      <c r="X1546" s="92" t="s">
        <v>4071</v>
      </c>
      <c r="Y1546" s="174">
        <v>0</v>
      </c>
      <c r="Z1546" s="88" t="s">
        <v>4071</v>
      </c>
      <c r="AA1546" t="s">
        <v>2784</v>
      </c>
      <c r="AB1546" t="s">
        <v>4071</v>
      </c>
      <c r="AD1546" t="s">
        <v>4071</v>
      </c>
      <c r="AE1546" t="s">
        <v>2784</v>
      </c>
      <c r="AF1546" t="s">
        <v>2831</v>
      </c>
    </row>
    <row r="1547" spans="1:32" ht="16.5" x14ac:dyDescent="0.3">
      <c r="A1547" t="s">
        <v>4072</v>
      </c>
      <c r="B1547">
        <v>1546</v>
      </c>
      <c r="C1547" t="s">
        <v>2828</v>
      </c>
      <c r="D1547" s="79" t="s">
        <v>4348</v>
      </c>
      <c r="E1547" s="80" t="s">
        <v>2829</v>
      </c>
      <c r="F1547" s="99">
        <v>42005</v>
      </c>
      <c r="G1547" s="102" t="str">
        <f t="shared" si="96"/>
        <v>2015-01-01</v>
      </c>
      <c r="H1547" s="103" t="s">
        <v>2829</v>
      </c>
      <c r="I1547" s="100">
        <v>42368</v>
      </c>
      <c r="J1547" s="100" t="str">
        <f t="shared" si="94"/>
        <v>2015-12-30</v>
      </c>
      <c r="K1547" s="82" t="s">
        <v>2830</v>
      </c>
      <c r="L1547" s="81">
        <v>2015</v>
      </c>
      <c r="M1547" s="83" t="s">
        <v>2828</v>
      </c>
      <c r="N1547" s="80" t="s">
        <v>4599</v>
      </c>
      <c r="O1547" s="86" t="s">
        <v>2829</v>
      </c>
      <c r="P1547" s="154">
        <v>42040</v>
      </c>
      <c r="Q1547" s="95" t="str">
        <f t="shared" si="95"/>
        <v>2015-02-05</v>
      </c>
      <c r="R1547" s="104" t="s">
        <v>2830</v>
      </c>
      <c r="S1547" s="174">
        <v>3144000</v>
      </c>
      <c r="T1547" s="92" t="s">
        <v>4071</v>
      </c>
      <c r="U1547" s="174">
        <v>6288</v>
      </c>
      <c r="V1547" s="92" t="s">
        <v>4071</v>
      </c>
      <c r="W1547" s="174">
        <v>0</v>
      </c>
      <c r="X1547" s="92" t="s">
        <v>4071</v>
      </c>
      <c r="Y1547" s="174">
        <v>0</v>
      </c>
      <c r="Z1547" s="88" t="s">
        <v>4071</v>
      </c>
      <c r="AA1547" t="s">
        <v>2784</v>
      </c>
      <c r="AB1547" t="s">
        <v>4071</v>
      </c>
      <c r="AD1547" t="s">
        <v>4071</v>
      </c>
      <c r="AE1547" t="s">
        <v>2784</v>
      </c>
      <c r="AF1547" t="s">
        <v>2831</v>
      </c>
    </row>
    <row r="1548" spans="1:32" ht="16.5" x14ac:dyDescent="0.3">
      <c r="A1548" t="s">
        <v>4072</v>
      </c>
      <c r="B1548">
        <v>1547</v>
      </c>
      <c r="C1548" t="s">
        <v>2828</v>
      </c>
      <c r="D1548" s="79" t="s">
        <v>4348</v>
      </c>
      <c r="E1548" s="80" t="s">
        <v>2829</v>
      </c>
      <c r="F1548" s="99">
        <v>42005</v>
      </c>
      <c r="G1548" s="102" t="str">
        <f t="shared" si="96"/>
        <v>2015-01-01</v>
      </c>
      <c r="H1548" s="103" t="s">
        <v>2829</v>
      </c>
      <c r="I1548" s="100">
        <v>42368</v>
      </c>
      <c r="J1548" s="100" t="str">
        <f t="shared" si="94"/>
        <v>2015-12-30</v>
      </c>
      <c r="K1548" s="82" t="s">
        <v>2830</v>
      </c>
      <c r="L1548" s="81">
        <v>2015</v>
      </c>
      <c r="M1548" s="83" t="s">
        <v>2828</v>
      </c>
      <c r="N1548" s="80" t="s">
        <v>4600</v>
      </c>
      <c r="O1548" s="86" t="s">
        <v>2829</v>
      </c>
      <c r="P1548" s="154">
        <v>42040</v>
      </c>
      <c r="Q1548" s="95" t="str">
        <f t="shared" si="95"/>
        <v>2015-02-05</v>
      </c>
      <c r="R1548" s="104" t="s">
        <v>2830</v>
      </c>
      <c r="S1548" s="174">
        <v>13350000</v>
      </c>
      <c r="T1548" s="92" t="s">
        <v>4071</v>
      </c>
      <c r="U1548" s="174">
        <v>32040</v>
      </c>
      <c r="V1548" s="92" t="s">
        <v>4071</v>
      </c>
      <c r="W1548" s="174">
        <v>0</v>
      </c>
      <c r="X1548" s="92" t="s">
        <v>4071</v>
      </c>
      <c r="Y1548" s="174">
        <v>0</v>
      </c>
      <c r="Z1548" s="88" t="s">
        <v>4071</v>
      </c>
      <c r="AA1548" t="s">
        <v>2784</v>
      </c>
      <c r="AB1548" t="s">
        <v>4071</v>
      </c>
      <c r="AD1548" t="s">
        <v>4071</v>
      </c>
      <c r="AE1548" t="s">
        <v>2784</v>
      </c>
      <c r="AF1548" t="s">
        <v>2831</v>
      </c>
    </row>
    <row r="1549" spans="1:32" ht="16.5" x14ac:dyDescent="0.3">
      <c r="A1549" t="s">
        <v>4072</v>
      </c>
      <c r="B1549">
        <v>1548</v>
      </c>
      <c r="C1549" t="s">
        <v>2828</v>
      </c>
      <c r="D1549" s="110" t="s">
        <v>4347</v>
      </c>
      <c r="E1549" s="80" t="s">
        <v>2829</v>
      </c>
      <c r="F1549" s="99">
        <v>41275</v>
      </c>
      <c r="G1549" s="102" t="str">
        <f t="shared" si="96"/>
        <v>2013-01-01</v>
      </c>
      <c r="H1549" s="103" t="s">
        <v>2829</v>
      </c>
      <c r="I1549" s="100">
        <v>42368</v>
      </c>
      <c r="J1549" s="100" t="str">
        <f t="shared" si="94"/>
        <v>2015-12-30</v>
      </c>
      <c r="K1549" s="82" t="s">
        <v>2830</v>
      </c>
      <c r="L1549" s="114">
        <v>2015</v>
      </c>
      <c r="M1549" s="83" t="s">
        <v>2828</v>
      </c>
      <c r="N1549" s="80" t="s">
        <v>4601</v>
      </c>
      <c r="O1549" s="86" t="s">
        <v>2829</v>
      </c>
      <c r="P1549" s="154">
        <v>42278</v>
      </c>
      <c r="Q1549" s="95" t="str">
        <f t="shared" si="95"/>
        <v>2015-10-01</v>
      </c>
      <c r="R1549" s="104" t="s">
        <v>2830</v>
      </c>
      <c r="S1549" s="174">
        <v>0</v>
      </c>
      <c r="T1549" s="92" t="s">
        <v>4071</v>
      </c>
      <c r="U1549" s="174">
        <v>48000</v>
      </c>
      <c r="V1549" s="92" t="s">
        <v>4071</v>
      </c>
      <c r="W1549" s="174">
        <v>0</v>
      </c>
      <c r="X1549" s="92" t="s">
        <v>4071</v>
      </c>
      <c r="Y1549" s="174">
        <v>0</v>
      </c>
      <c r="Z1549" s="88" t="s">
        <v>4071</v>
      </c>
      <c r="AA1549" t="s">
        <v>2784</v>
      </c>
      <c r="AB1549" t="s">
        <v>4071</v>
      </c>
      <c r="AD1549" t="s">
        <v>4071</v>
      </c>
      <c r="AE1549" t="s">
        <v>2784</v>
      </c>
      <c r="AF1549" t="s">
        <v>2831</v>
      </c>
    </row>
    <row r="1550" spans="1:32" ht="16.5" x14ac:dyDescent="0.3">
      <c r="A1550" t="s">
        <v>4072</v>
      </c>
      <c r="B1550">
        <v>1549</v>
      </c>
      <c r="C1550" t="s">
        <v>2828</v>
      </c>
      <c r="D1550" s="79" t="s">
        <v>4348</v>
      </c>
      <c r="E1550" s="80" t="s">
        <v>2829</v>
      </c>
      <c r="F1550" s="99">
        <v>40179</v>
      </c>
      <c r="G1550" s="102" t="str">
        <f t="shared" si="96"/>
        <v>2010-01-01</v>
      </c>
      <c r="H1550" s="103" t="s">
        <v>2829</v>
      </c>
      <c r="I1550" s="100">
        <v>40542</v>
      </c>
      <c r="J1550" s="100" t="str">
        <f t="shared" si="94"/>
        <v>2010-12-30</v>
      </c>
      <c r="K1550" s="82" t="s">
        <v>2830</v>
      </c>
      <c r="L1550" s="81">
        <v>2010</v>
      </c>
      <c r="M1550" s="83" t="s">
        <v>2828</v>
      </c>
      <c r="N1550" s="80"/>
      <c r="O1550" s="86" t="s">
        <v>2829</v>
      </c>
      <c r="P1550" s="154"/>
      <c r="Q1550" s="95" t="str">
        <f t="shared" si="95"/>
        <v>1900-01-00</v>
      </c>
      <c r="R1550" s="104" t="s">
        <v>2830</v>
      </c>
      <c r="S1550" s="174" t="s">
        <v>4747</v>
      </c>
      <c r="T1550" s="92" t="s">
        <v>4071</v>
      </c>
      <c r="U1550" s="174">
        <v>0</v>
      </c>
      <c r="V1550" s="92" t="s">
        <v>4071</v>
      </c>
      <c r="W1550" s="174">
        <v>0</v>
      </c>
      <c r="X1550" s="92" t="s">
        <v>4071</v>
      </c>
      <c r="Y1550" s="174">
        <v>0</v>
      </c>
      <c r="Z1550" s="88" t="s">
        <v>4071</v>
      </c>
      <c r="AA1550" t="s">
        <v>2784</v>
      </c>
      <c r="AB1550" t="s">
        <v>4071</v>
      </c>
      <c r="AD1550" t="s">
        <v>4071</v>
      </c>
      <c r="AE1550" t="s">
        <v>2784</v>
      </c>
      <c r="AF1550" t="s">
        <v>2831</v>
      </c>
    </row>
    <row r="1551" spans="1:32" ht="16.5" x14ac:dyDescent="0.3">
      <c r="A1551" t="s">
        <v>4072</v>
      </c>
      <c r="B1551">
        <v>1550</v>
      </c>
      <c r="C1551" t="s">
        <v>2828</v>
      </c>
      <c r="D1551" s="110" t="s">
        <v>4347</v>
      </c>
      <c r="E1551" s="80" t="s">
        <v>2829</v>
      </c>
      <c r="F1551" s="99">
        <v>41275</v>
      </c>
      <c r="G1551" s="102" t="str">
        <f t="shared" si="96"/>
        <v>2013-01-01</v>
      </c>
      <c r="H1551" s="103" t="s">
        <v>2829</v>
      </c>
      <c r="I1551" s="100">
        <v>42368</v>
      </c>
      <c r="J1551" s="100" t="str">
        <f t="shared" si="94"/>
        <v>2015-12-30</v>
      </c>
      <c r="K1551" s="82" t="s">
        <v>2830</v>
      </c>
      <c r="L1551" s="114">
        <v>2015</v>
      </c>
      <c r="M1551" s="83" t="s">
        <v>2828</v>
      </c>
      <c r="N1551" s="73" t="s">
        <v>4602</v>
      </c>
      <c r="O1551" s="86" t="s">
        <v>2829</v>
      </c>
      <c r="P1551" s="168">
        <v>42332</v>
      </c>
      <c r="Q1551" s="95" t="str">
        <f t="shared" si="95"/>
        <v>2015-11-24</v>
      </c>
      <c r="R1551" s="104" t="s">
        <v>2830</v>
      </c>
      <c r="S1551" s="174">
        <v>0</v>
      </c>
      <c r="T1551" s="92" t="s">
        <v>4071</v>
      </c>
      <c r="U1551" s="174">
        <v>27000</v>
      </c>
      <c r="V1551" s="92" t="s">
        <v>4071</v>
      </c>
      <c r="W1551" s="174">
        <v>0</v>
      </c>
      <c r="X1551" s="92" t="s">
        <v>4071</v>
      </c>
      <c r="Y1551" s="174">
        <v>0</v>
      </c>
      <c r="Z1551" s="88" t="s">
        <v>4071</v>
      </c>
      <c r="AA1551" t="s">
        <v>2784</v>
      </c>
      <c r="AB1551" t="s">
        <v>4071</v>
      </c>
      <c r="AD1551" t="s">
        <v>4071</v>
      </c>
      <c r="AE1551" t="s">
        <v>2784</v>
      </c>
      <c r="AF1551" t="s">
        <v>2831</v>
      </c>
    </row>
    <row r="1552" spans="1:32" ht="16.5" x14ac:dyDescent="0.3">
      <c r="A1552" t="s">
        <v>4072</v>
      </c>
      <c r="B1552">
        <v>1551</v>
      </c>
      <c r="C1552" t="s">
        <v>2828</v>
      </c>
      <c r="D1552" s="79" t="s">
        <v>4348</v>
      </c>
      <c r="E1552" s="80" t="s">
        <v>2829</v>
      </c>
      <c r="F1552" s="99">
        <v>42005</v>
      </c>
      <c r="G1552" s="102" t="str">
        <f t="shared" si="96"/>
        <v>2015-01-01</v>
      </c>
      <c r="H1552" s="103" t="s">
        <v>2829</v>
      </c>
      <c r="I1552" s="100">
        <v>42368</v>
      </c>
      <c r="J1552" s="100" t="str">
        <f t="shared" si="94"/>
        <v>2015-12-30</v>
      </c>
      <c r="K1552" s="82" t="s">
        <v>2830</v>
      </c>
      <c r="L1552" s="81">
        <v>2015</v>
      </c>
      <c r="M1552" s="83" t="s">
        <v>2828</v>
      </c>
      <c r="N1552" s="139" t="s">
        <v>4603</v>
      </c>
      <c r="O1552" s="86" t="s">
        <v>2829</v>
      </c>
      <c r="P1552" s="169">
        <v>42040</v>
      </c>
      <c r="Q1552" s="95" t="str">
        <f t="shared" si="95"/>
        <v>2015-02-05</v>
      </c>
      <c r="R1552" s="104" t="s">
        <v>2830</v>
      </c>
      <c r="S1552" s="174">
        <v>1530000</v>
      </c>
      <c r="T1552" s="92" t="s">
        <v>4071</v>
      </c>
      <c r="U1552" s="174">
        <v>3672</v>
      </c>
      <c r="V1552" s="92" t="s">
        <v>4071</v>
      </c>
      <c r="W1552" s="174">
        <v>0</v>
      </c>
      <c r="X1552" s="92" t="s">
        <v>4071</v>
      </c>
      <c r="Y1552" s="174">
        <v>0</v>
      </c>
      <c r="Z1552" s="88" t="s">
        <v>4071</v>
      </c>
      <c r="AA1552" t="s">
        <v>2784</v>
      </c>
      <c r="AB1552" t="s">
        <v>4071</v>
      </c>
      <c r="AD1552" t="s">
        <v>4071</v>
      </c>
      <c r="AE1552" t="s">
        <v>2784</v>
      </c>
      <c r="AF1552" t="s">
        <v>2831</v>
      </c>
    </row>
    <row r="1553" spans="1:32" ht="16.5" x14ac:dyDescent="0.3">
      <c r="A1553" t="s">
        <v>4072</v>
      </c>
      <c r="B1553">
        <v>1552</v>
      </c>
      <c r="C1553" t="s">
        <v>2828</v>
      </c>
      <c r="D1553" s="111" t="s">
        <v>4348</v>
      </c>
      <c r="E1553" s="80" t="s">
        <v>2829</v>
      </c>
      <c r="F1553" s="99">
        <v>41275</v>
      </c>
      <c r="G1553" s="102" t="str">
        <f t="shared" si="96"/>
        <v>2013-01-01</v>
      </c>
      <c r="H1553" s="103" t="s">
        <v>2829</v>
      </c>
      <c r="I1553" s="100">
        <v>41638</v>
      </c>
      <c r="J1553" s="100" t="str">
        <f t="shared" si="94"/>
        <v>2013-12-30</v>
      </c>
      <c r="K1553" s="82" t="s">
        <v>2830</v>
      </c>
      <c r="L1553" s="115">
        <v>2013</v>
      </c>
      <c r="M1553" s="83" t="s">
        <v>2828</v>
      </c>
      <c r="N1553" s="140" t="s">
        <v>4604</v>
      </c>
      <c r="O1553" s="86" t="s">
        <v>2829</v>
      </c>
      <c r="P1553" s="170">
        <v>41402</v>
      </c>
      <c r="Q1553" s="95" t="str">
        <f t="shared" si="95"/>
        <v>2013-05-08</v>
      </c>
      <c r="R1553" s="104" t="s">
        <v>2830</v>
      </c>
      <c r="S1553" s="174" t="s">
        <v>4748</v>
      </c>
      <c r="T1553" s="92" t="s">
        <v>4071</v>
      </c>
      <c r="U1553" s="174" t="s">
        <v>4832</v>
      </c>
      <c r="V1553" s="92" t="s">
        <v>4071</v>
      </c>
      <c r="W1553" s="174">
        <v>0</v>
      </c>
      <c r="X1553" s="92" t="s">
        <v>4071</v>
      </c>
      <c r="Y1553" s="174">
        <v>0</v>
      </c>
      <c r="Z1553" s="88" t="s">
        <v>4071</v>
      </c>
      <c r="AA1553" t="s">
        <v>2784</v>
      </c>
      <c r="AB1553" t="s">
        <v>4071</v>
      </c>
      <c r="AD1553" t="s">
        <v>4071</v>
      </c>
      <c r="AE1553" t="s">
        <v>2784</v>
      </c>
      <c r="AF1553" t="s">
        <v>2831</v>
      </c>
    </row>
    <row r="1554" spans="1:32" ht="16.5" x14ac:dyDescent="0.3">
      <c r="A1554" t="s">
        <v>4072</v>
      </c>
      <c r="B1554">
        <v>1553</v>
      </c>
      <c r="C1554" t="s">
        <v>2828</v>
      </c>
      <c r="D1554" s="110" t="s">
        <v>4347</v>
      </c>
      <c r="E1554" s="80" t="s">
        <v>2829</v>
      </c>
      <c r="F1554" s="99">
        <v>40544</v>
      </c>
      <c r="G1554" s="102" t="str">
        <f t="shared" si="96"/>
        <v>2011-01-01</v>
      </c>
      <c r="H1554" s="103" t="s">
        <v>2829</v>
      </c>
      <c r="I1554" s="100">
        <v>41273</v>
      </c>
      <c r="J1554" s="100" t="str">
        <f t="shared" si="94"/>
        <v>2012-12-30</v>
      </c>
      <c r="K1554" s="82" t="s">
        <v>2830</v>
      </c>
      <c r="L1554" s="114">
        <v>2014</v>
      </c>
      <c r="M1554" s="83" t="s">
        <v>2828</v>
      </c>
      <c r="N1554" s="141" t="s">
        <v>4605</v>
      </c>
      <c r="O1554" s="86" t="s">
        <v>2829</v>
      </c>
      <c r="P1554" s="169">
        <v>41996</v>
      </c>
      <c r="Q1554" s="95" t="str">
        <f t="shared" si="95"/>
        <v>2014-12-23</v>
      </c>
      <c r="R1554" s="104" t="s">
        <v>2830</v>
      </c>
      <c r="S1554" s="174">
        <v>0</v>
      </c>
      <c r="T1554" s="92" t="s">
        <v>4071</v>
      </c>
      <c r="U1554" s="174" t="s">
        <v>4833</v>
      </c>
      <c r="V1554" s="92" t="s">
        <v>4071</v>
      </c>
      <c r="W1554" s="174">
        <v>0</v>
      </c>
      <c r="X1554" s="92" t="s">
        <v>4071</v>
      </c>
      <c r="Y1554" s="174">
        <v>0</v>
      </c>
      <c r="Z1554" s="88" t="s">
        <v>4071</v>
      </c>
      <c r="AA1554" t="s">
        <v>2784</v>
      </c>
      <c r="AB1554" t="s">
        <v>4071</v>
      </c>
      <c r="AD1554" t="s">
        <v>4071</v>
      </c>
      <c r="AE1554" t="s">
        <v>2784</v>
      </c>
      <c r="AF1554" t="s">
        <v>2831</v>
      </c>
    </row>
    <row r="1555" spans="1:32" ht="16.5" x14ac:dyDescent="0.3">
      <c r="A1555" t="s">
        <v>4072</v>
      </c>
      <c r="B1555">
        <v>1554</v>
      </c>
      <c r="C1555" t="s">
        <v>2828</v>
      </c>
      <c r="D1555" s="110" t="s">
        <v>4347</v>
      </c>
      <c r="E1555" s="80" t="s">
        <v>2829</v>
      </c>
      <c r="F1555" s="99">
        <v>41275</v>
      </c>
      <c r="G1555" s="102" t="str">
        <f t="shared" si="96"/>
        <v>2013-01-01</v>
      </c>
      <c r="H1555" s="103" t="s">
        <v>2829</v>
      </c>
      <c r="I1555" s="100">
        <v>42368</v>
      </c>
      <c r="J1555" s="100" t="str">
        <f t="shared" si="94"/>
        <v>2015-12-30</v>
      </c>
      <c r="K1555" s="82" t="s">
        <v>2830</v>
      </c>
      <c r="L1555" s="114">
        <v>2015</v>
      </c>
      <c r="M1555" s="83" t="s">
        <v>2828</v>
      </c>
      <c r="N1555" s="73" t="s">
        <v>4606</v>
      </c>
      <c r="O1555" s="86" t="s">
        <v>2829</v>
      </c>
      <c r="P1555" s="168">
        <v>42332</v>
      </c>
      <c r="Q1555" s="95" t="str">
        <f t="shared" si="95"/>
        <v>2015-11-24</v>
      </c>
      <c r="R1555" s="104" t="s">
        <v>2830</v>
      </c>
      <c r="S1555" s="174">
        <v>0</v>
      </c>
      <c r="T1555" s="92" t="s">
        <v>4071</v>
      </c>
      <c r="U1555" s="174">
        <v>16520</v>
      </c>
      <c r="V1555" s="92" t="s">
        <v>4071</v>
      </c>
      <c r="W1555" s="174">
        <v>0</v>
      </c>
      <c r="X1555" s="92" t="s">
        <v>4071</v>
      </c>
      <c r="Y1555" s="174">
        <v>0</v>
      </c>
      <c r="Z1555" s="88" t="s">
        <v>4071</v>
      </c>
      <c r="AA1555" t="s">
        <v>2784</v>
      </c>
      <c r="AB1555" t="s">
        <v>4071</v>
      </c>
      <c r="AD1555" t="s">
        <v>4071</v>
      </c>
      <c r="AE1555" t="s">
        <v>2784</v>
      </c>
      <c r="AF1555" t="s">
        <v>2831</v>
      </c>
    </row>
    <row r="1556" spans="1:32" ht="16.5" x14ac:dyDescent="0.3">
      <c r="A1556" t="s">
        <v>4072</v>
      </c>
      <c r="B1556">
        <v>1555</v>
      </c>
      <c r="C1556" t="s">
        <v>2828</v>
      </c>
      <c r="D1556" s="79" t="s">
        <v>4348</v>
      </c>
      <c r="E1556" s="80" t="s">
        <v>2829</v>
      </c>
      <c r="F1556" s="99">
        <v>39814</v>
      </c>
      <c r="G1556" s="102" t="str">
        <f t="shared" si="96"/>
        <v>2009-01-01</v>
      </c>
      <c r="H1556" s="103" t="s">
        <v>2829</v>
      </c>
      <c r="I1556" s="100">
        <v>40177</v>
      </c>
      <c r="J1556" s="100" t="str">
        <f t="shared" si="94"/>
        <v>2009-12-30</v>
      </c>
      <c r="K1556" s="82" t="s">
        <v>2830</v>
      </c>
      <c r="L1556" s="81">
        <v>2009</v>
      </c>
      <c r="M1556" s="83" t="s">
        <v>2828</v>
      </c>
      <c r="N1556" s="142" t="s">
        <v>4607</v>
      </c>
      <c r="O1556" s="86" t="s">
        <v>2829</v>
      </c>
      <c r="P1556" s="171">
        <v>39920</v>
      </c>
      <c r="Q1556" s="95" t="str">
        <f t="shared" si="95"/>
        <v>2009-04-17</v>
      </c>
      <c r="R1556" s="104" t="s">
        <v>2830</v>
      </c>
      <c r="S1556" s="174">
        <v>61150360</v>
      </c>
      <c r="T1556" s="92" t="s">
        <v>4071</v>
      </c>
      <c r="U1556" s="174">
        <v>0</v>
      </c>
      <c r="V1556" s="92" t="s">
        <v>4071</v>
      </c>
      <c r="W1556" s="174">
        <v>0</v>
      </c>
      <c r="X1556" s="92" t="s">
        <v>4071</v>
      </c>
      <c r="Y1556" s="174">
        <v>0</v>
      </c>
      <c r="Z1556" s="88" t="s">
        <v>4071</v>
      </c>
      <c r="AA1556" t="s">
        <v>2784</v>
      </c>
      <c r="AB1556" t="s">
        <v>4071</v>
      </c>
      <c r="AD1556" t="s">
        <v>4071</v>
      </c>
      <c r="AE1556" t="s">
        <v>2784</v>
      </c>
      <c r="AF1556" t="s">
        <v>2831</v>
      </c>
    </row>
    <row r="1557" spans="1:32" ht="16.5" x14ac:dyDescent="0.3">
      <c r="A1557" t="s">
        <v>4072</v>
      </c>
      <c r="B1557">
        <v>1556</v>
      </c>
      <c r="C1557" t="s">
        <v>2828</v>
      </c>
      <c r="D1557" s="110" t="s">
        <v>4347</v>
      </c>
      <c r="E1557" s="80" t="s">
        <v>2829</v>
      </c>
      <c r="F1557" s="99">
        <v>41275</v>
      </c>
      <c r="G1557" s="102" t="str">
        <f t="shared" si="96"/>
        <v>2013-01-01</v>
      </c>
      <c r="H1557" s="103" t="s">
        <v>2829</v>
      </c>
      <c r="I1557" s="100">
        <v>42368</v>
      </c>
      <c r="J1557" s="100" t="str">
        <f t="shared" si="94"/>
        <v>2015-12-30</v>
      </c>
      <c r="K1557" s="82" t="s">
        <v>2830</v>
      </c>
      <c r="L1557" s="114">
        <v>2015</v>
      </c>
      <c r="M1557" s="83" t="s">
        <v>2828</v>
      </c>
      <c r="N1557" s="73" t="s">
        <v>4608</v>
      </c>
      <c r="O1557" s="86" t="s">
        <v>2829</v>
      </c>
      <c r="P1557" s="168">
        <v>42332</v>
      </c>
      <c r="Q1557" s="95" t="str">
        <f t="shared" si="95"/>
        <v>2015-11-24</v>
      </c>
      <c r="R1557" s="104" t="s">
        <v>2830</v>
      </c>
      <c r="S1557" s="174">
        <v>0</v>
      </c>
      <c r="T1557" s="92" t="s">
        <v>4071</v>
      </c>
      <c r="U1557" s="174" t="s">
        <v>4834</v>
      </c>
      <c r="V1557" s="92" t="s">
        <v>4071</v>
      </c>
      <c r="W1557" s="174">
        <v>0</v>
      </c>
      <c r="X1557" s="92" t="s">
        <v>4071</v>
      </c>
      <c r="Y1557" s="174">
        <v>0</v>
      </c>
      <c r="Z1557" s="88" t="s">
        <v>4071</v>
      </c>
      <c r="AA1557" t="s">
        <v>2784</v>
      </c>
      <c r="AB1557" t="s">
        <v>4071</v>
      </c>
      <c r="AD1557" t="s">
        <v>4071</v>
      </c>
      <c r="AE1557" t="s">
        <v>2784</v>
      </c>
      <c r="AF1557" t="s">
        <v>2831</v>
      </c>
    </row>
    <row r="1558" spans="1:32" ht="16.5" x14ac:dyDescent="0.3">
      <c r="A1558" t="s">
        <v>4072</v>
      </c>
      <c r="B1558">
        <v>1557</v>
      </c>
      <c r="C1558" t="s">
        <v>2828</v>
      </c>
      <c r="D1558" s="110" t="s">
        <v>4347</v>
      </c>
      <c r="E1558" s="80" t="s">
        <v>2829</v>
      </c>
      <c r="F1558" s="99">
        <v>41275</v>
      </c>
      <c r="G1558" s="102" t="str">
        <f t="shared" si="96"/>
        <v>2013-01-01</v>
      </c>
      <c r="H1558" s="103" t="s">
        <v>2829</v>
      </c>
      <c r="I1558" s="100">
        <v>42368</v>
      </c>
      <c r="J1558" s="100" t="str">
        <f t="shared" si="94"/>
        <v>2015-12-30</v>
      </c>
      <c r="K1558" s="82" t="s">
        <v>2830</v>
      </c>
      <c r="L1558" s="114">
        <v>2015</v>
      </c>
      <c r="M1558" s="83" t="s">
        <v>2828</v>
      </c>
      <c r="N1558" s="80"/>
      <c r="O1558" s="86" t="s">
        <v>2829</v>
      </c>
      <c r="P1558" s="154"/>
      <c r="Q1558" s="95" t="str">
        <f t="shared" si="95"/>
        <v>1900-01-00</v>
      </c>
      <c r="R1558" s="104" t="s">
        <v>2830</v>
      </c>
      <c r="S1558" s="174">
        <v>0</v>
      </c>
      <c r="T1558" s="92" t="s">
        <v>4071</v>
      </c>
      <c r="U1558" s="174">
        <v>30042</v>
      </c>
      <c r="V1558" s="92" t="s">
        <v>4071</v>
      </c>
      <c r="W1558" s="174">
        <v>0</v>
      </c>
      <c r="X1558" s="92" t="s">
        <v>4071</v>
      </c>
      <c r="Y1558" s="174">
        <v>0</v>
      </c>
      <c r="Z1558" s="88" t="s">
        <v>4071</v>
      </c>
      <c r="AA1558" t="s">
        <v>2784</v>
      </c>
      <c r="AB1558" t="s">
        <v>4071</v>
      </c>
      <c r="AD1558" t="s">
        <v>4071</v>
      </c>
      <c r="AE1558" t="s">
        <v>2784</v>
      </c>
      <c r="AF1558" t="s">
        <v>2831</v>
      </c>
    </row>
    <row r="1559" spans="1:32" ht="16.5" x14ac:dyDescent="0.3">
      <c r="A1559" t="s">
        <v>4072</v>
      </c>
      <c r="B1559">
        <v>1558</v>
      </c>
      <c r="C1559" t="s">
        <v>2828</v>
      </c>
      <c r="D1559" s="110" t="s">
        <v>2841</v>
      </c>
      <c r="E1559" s="80" t="s">
        <v>2829</v>
      </c>
      <c r="F1559" s="99">
        <v>42005</v>
      </c>
      <c r="G1559" s="102" t="str">
        <f t="shared" si="96"/>
        <v>2015-01-01</v>
      </c>
      <c r="H1559" s="103" t="s">
        <v>2829</v>
      </c>
      <c r="I1559" s="100">
        <v>42368</v>
      </c>
      <c r="J1559" s="100" t="str">
        <f t="shared" si="94"/>
        <v>2015-12-30</v>
      </c>
      <c r="K1559" s="82" t="s">
        <v>2830</v>
      </c>
      <c r="L1559" s="81">
        <v>2015</v>
      </c>
      <c r="M1559" s="83" t="s">
        <v>2828</v>
      </c>
      <c r="N1559" s="143" t="s">
        <v>4609</v>
      </c>
      <c r="O1559" s="86" t="s">
        <v>2829</v>
      </c>
      <c r="P1559" s="172">
        <v>42412</v>
      </c>
      <c r="Q1559" s="95" t="str">
        <f t="shared" si="95"/>
        <v>2016-02-12</v>
      </c>
      <c r="R1559" s="104" t="s">
        <v>2830</v>
      </c>
      <c r="S1559" s="174">
        <v>0</v>
      </c>
      <c r="T1559" s="92" t="s">
        <v>4071</v>
      </c>
      <c r="U1559" s="174" t="s">
        <v>4835</v>
      </c>
      <c r="V1559" s="92" t="s">
        <v>4071</v>
      </c>
      <c r="W1559" s="174">
        <v>0</v>
      </c>
      <c r="X1559" s="92" t="s">
        <v>4071</v>
      </c>
      <c r="Y1559" s="174" t="s">
        <v>4882</v>
      </c>
      <c r="Z1559" s="88" t="s">
        <v>4071</v>
      </c>
      <c r="AA1559" t="s">
        <v>2784</v>
      </c>
      <c r="AB1559" t="s">
        <v>4071</v>
      </c>
      <c r="AD1559" t="s">
        <v>4071</v>
      </c>
      <c r="AE1559" t="s">
        <v>2784</v>
      </c>
      <c r="AF1559" t="s">
        <v>2831</v>
      </c>
    </row>
    <row r="1560" spans="1:32" ht="16.5" x14ac:dyDescent="0.3">
      <c r="A1560" t="s">
        <v>4072</v>
      </c>
      <c r="B1560">
        <v>1559</v>
      </c>
      <c r="C1560" t="s">
        <v>2828</v>
      </c>
      <c r="D1560" s="110" t="s">
        <v>2841</v>
      </c>
      <c r="E1560" s="80" t="s">
        <v>2829</v>
      </c>
      <c r="F1560" s="99">
        <v>42005</v>
      </c>
      <c r="G1560" s="102" t="str">
        <f t="shared" si="96"/>
        <v>2015-01-01</v>
      </c>
      <c r="H1560" s="103" t="s">
        <v>2829</v>
      </c>
      <c r="I1560" s="100">
        <v>42368</v>
      </c>
      <c r="J1560" s="100" t="str">
        <f t="shared" si="94"/>
        <v>2015-12-30</v>
      </c>
      <c r="K1560" s="82" t="s">
        <v>2830</v>
      </c>
      <c r="L1560" s="81">
        <v>2015</v>
      </c>
      <c r="M1560" s="83" t="s">
        <v>2828</v>
      </c>
      <c r="N1560" s="143" t="s">
        <v>4609</v>
      </c>
      <c r="O1560" s="86" t="s">
        <v>2829</v>
      </c>
      <c r="P1560" s="172">
        <v>42412</v>
      </c>
      <c r="Q1560" s="95" t="str">
        <f t="shared" si="95"/>
        <v>2016-02-12</v>
      </c>
      <c r="R1560" s="104" t="s">
        <v>2830</v>
      </c>
      <c r="S1560" s="174">
        <v>0</v>
      </c>
      <c r="T1560" s="92" t="s">
        <v>4071</v>
      </c>
      <c r="U1560" s="174">
        <v>0</v>
      </c>
      <c r="V1560" s="92" t="s">
        <v>4071</v>
      </c>
      <c r="W1560" s="174">
        <v>0</v>
      </c>
      <c r="X1560" s="92" t="s">
        <v>4071</v>
      </c>
      <c r="Y1560" s="174">
        <v>0</v>
      </c>
      <c r="Z1560" s="88" t="s">
        <v>4071</v>
      </c>
      <c r="AA1560" t="s">
        <v>2784</v>
      </c>
      <c r="AB1560" t="s">
        <v>4071</v>
      </c>
      <c r="AD1560" t="s">
        <v>4071</v>
      </c>
      <c r="AE1560" t="s">
        <v>2784</v>
      </c>
      <c r="AF1560" t="s">
        <v>2831</v>
      </c>
    </row>
    <row r="1561" spans="1:32" ht="16.5" x14ac:dyDescent="0.3">
      <c r="A1561" t="s">
        <v>4072</v>
      </c>
      <c r="B1561">
        <v>1560</v>
      </c>
      <c r="C1561" t="s">
        <v>2828</v>
      </c>
      <c r="D1561" s="110" t="s">
        <v>4347</v>
      </c>
      <c r="E1561" s="80" t="s">
        <v>2829</v>
      </c>
      <c r="F1561" s="99">
        <v>41275</v>
      </c>
      <c r="G1561" s="102" t="str">
        <f t="shared" si="96"/>
        <v>2013-01-01</v>
      </c>
      <c r="H1561" s="103" t="s">
        <v>2829</v>
      </c>
      <c r="I1561" s="100">
        <v>42368</v>
      </c>
      <c r="J1561" s="100" t="str">
        <f t="shared" si="94"/>
        <v>2015-12-30</v>
      </c>
      <c r="K1561" s="82" t="s">
        <v>2830</v>
      </c>
      <c r="L1561" s="114">
        <v>2015</v>
      </c>
      <c r="M1561" s="83" t="s">
        <v>2828</v>
      </c>
      <c r="N1561" s="73" t="s">
        <v>4610</v>
      </c>
      <c r="O1561" s="86" t="s">
        <v>2829</v>
      </c>
      <c r="P1561" s="168">
        <v>42332</v>
      </c>
      <c r="Q1561" s="95" t="str">
        <f t="shared" si="95"/>
        <v>2015-11-24</v>
      </c>
      <c r="R1561" s="104" t="s">
        <v>2830</v>
      </c>
      <c r="S1561" s="174">
        <v>0</v>
      </c>
      <c r="T1561" s="92" t="s">
        <v>4071</v>
      </c>
      <c r="U1561" s="174">
        <v>6984</v>
      </c>
      <c r="V1561" s="92" t="s">
        <v>4071</v>
      </c>
      <c r="W1561" s="174">
        <v>0</v>
      </c>
      <c r="X1561" s="92" t="s">
        <v>4071</v>
      </c>
      <c r="Y1561" s="174">
        <v>0</v>
      </c>
      <c r="Z1561" s="88" t="s">
        <v>4071</v>
      </c>
      <c r="AA1561" t="s">
        <v>2784</v>
      </c>
      <c r="AB1561" t="s">
        <v>4071</v>
      </c>
      <c r="AD1561" t="s">
        <v>4071</v>
      </c>
      <c r="AE1561" t="s">
        <v>2784</v>
      </c>
      <c r="AF1561" t="s">
        <v>2831</v>
      </c>
    </row>
    <row r="1562" spans="1:32" ht="16.5" x14ac:dyDescent="0.3">
      <c r="A1562" t="s">
        <v>4072</v>
      </c>
      <c r="B1562">
        <v>1561</v>
      </c>
      <c r="C1562" t="s">
        <v>2828</v>
      </c>
      <c r="D1562" s="110" t="s">
        <v>4347</v>
      </c>
      <c r="E1562" s="80" t="s">
        <v>2829</v>
      </c>
      <c r="F1562" s="99">
        <v>40544</v>
      </c>
      <c r="G1562" s="102" t="str">
        <f t="shared" si="96"/>
        <v>2011-01-01</v>
      </c>
      <c r="H1562" s="103" t="s">
        <v>2829</v>
      </c>
      <c r="I1562" s="100">
        <v>41273</v>
      </c>
      <c r="J1562" s="100" t="str">
        <f t="shared" si="94"/>
        <v>2012-12-30</v>
      </c>
      <c r="K1562" s="82" t="s">
        <v>2830</v>
      </c>
      <c r="L1562" s="114">
        <v>2014</v>
      </c>
      <c r="M1562" s="83" t="s">
        <v>2828</v>
      </c>
      <c r="N1562" s="141" t="s">
        <v>4611</v>
      </c>
      <c r="O1562" s="86" t="s">
        <v>2829</v>
      </c>
      <c r="P1562" s="169">
        <v>41996</v>
      </c>
      <c r="Q1562" s="95" t="str">
        <f t="shared" si="95"/>
        <v>2014-12-23</v>
      </c>
      <c r="R1562" s="104" t="s">
        <v>2830</v>
      </c>
      <c r="S1562" s="174" t="s">
        <v>4749</v>
      </c>
      <c r="T1562" s="92" t="s">
        <v>4071</v>
      </c>
      <c r="U1562" s="174" t="s">
        <v>4836</v>
      </c>
      <c r="V1562" s="92" t="s">
        <v>4071</v>
      </c>
      <c r="W1562" s="174">
        <v>0</v>
      </c>
      <c r="X1562" s="92" t="s">
        <v>4071</v>
      </c>
      <c r="Y1562" s="174">
        <v>0</v>
      </c>
      <c r="Z1562" s="88" t="s">
        <v>4071</v>
      </c>
      <c r="AA1562" t="s">
        <v>2784</v>
      </c>
      <c r="AB1562" t="s">
        <v>4071</v>
      </c>
      <c r="AD1562" t="s">
        <v>4071</v>
      </c>
      <c r="AE1562" t="s">
        <v>2784</v>
      </c>
      <c r="AF1562" t="s">
        <v>2831</v>
      </c>
    </row>
    <row r="1563" spans="1:32" ht="16.5" x14ac:dyDescent="0.3">
      <c r="A1563" t="s">
        <v>4072</v>
      </c>
      <c r="B1563">
        <v>1562</v>
      </c>
      <c r="C1563" t="s">
        <v>2828</v>
      </c>
      <c r="D1563" s="79" t="s">
        <v>4348</v>
      </c>
      <c r="E1563" s="80" t="s">
        <v>2829</v>
      </c>
      <c r="F1563" s="99">
        <v>42005</v>
      </c>
      <c r="G1563" s="102" t="str">
        <f t="shared" si="96"/>
        <v>2015-01-01</v>
      </c>
      <c r="H1563" s="103" t="s">
        <v>2829</v>
      </c>
      <c r="I1563" s="100">
        <v>42368</v>
      </c>
      <c r="J1563" s="100" t="str">
        <f t="shared" si="94"/>
        <v>2015-12-30</v>
      </c>
      <c r="K1563" s="82" t="s">
        <v>2830</v>
      </c>
      <c r="L1563" s="81">
        <v>2015</v>
      </c>
      <c r="M1563" s="83" t="s">
        <v>2828</v>
      </c>
      <c r="N1563" s="139" t="s">
        <v>4612</v>
      </c>
      <c r="O1563" s="86" t="s">
        <v>2829</v>
      </c>
      <c r="P1563" s="169">
        <v>42040</v>
      </c>
      <c r="Q1563" s="95" t="str">
        <f t="shared" si="95"/>
        <v>2015-02-05</v>
      </c>
      <c r="R1563" s="104" t="s">
        <v>2830</v>
      </c>
      <c r="S1563" s="174">
        <v>16944000</v>
      </c>
      <c r="T1563" s="92" t="s">
        <v>4071</v>
      </c>
      <c r="U1563" s="174">
        <v>33888</v>
      </c>
      <c r="V1563" s="92" t="s">
        <v>4071</v>
      </c>
      <c r="W1563" s="174">
        <v>0</v>
      </c>
      <c r="X1563" s="92" t="s">
        <v>4071</v>
      </c>
      <c r="Y1563" s="174">
        <v>0</v>
      </c>
      <c r="Z1563" s="88" t="s">
        <v>4071</v>
      </c>
      <c r="AA1563" t="s">
        <v>2784</v>
      </c>
      <c r="AB1563" t="s">
        <v>4071</v>
      </c>
      <c r="AD1563" t="s">
        <v>4071</v>
      </c>
      <c r="AE1563" t="s">
        <v>2784</v>
      </c>
      <c r="AF1563" t="s">
        <v>2831</v>
      </c>
    </row>
    <row r="1564" spans="1:32" ht="16.5" x14ac:dyDescent="0.3">
      <c r="A1564" t="s">
        <v>4072</v>
      </c>
      <c r="B1564">
        <v>1563</v>
      </c>
      <c r="C1564" t="s">
        <v>2828</v>
      </c>
      <c r="D1564" s="110" t="s">
        <v>4347</v>
      </c>
      <c r="E1564" s="80" t="s">
        <v>2829</v>
      </c>
      <c r="F1564" s="99">
        <v>41275</v>
      </c>
      <c r="G1564" s="102" t="str">
        <f t="shared" si="96"/>
        <v>2013-01-01</v>
      </c>
      <c r="H1564" s="103" t="s">
        <v>2829</v>
      </c>
      <c r="I1564" s="100">
        <v>42368</v>
      </c>
      <c r="J1564" s="100" t="str">
        <f t="shared" si="94"/>
        <v>2015-12-30</v>
      </c>
      <c r="K1564" s="82" t="s">
        <v>2830</v>
      </c>
      <c r="L1564" s="114">
        <v>2015</v>
      </c>
      <c r="M1564" s="83" t="s">
        <v>2828</v>
      </c>
      <c r="N1564" s="73" t="s">
        <v>4613</v>
      </c>
      <c r="O1564" s="86" t="s">
        <v>2829</v>
      </c>
      <c r="P1564" s="168">
        <v>42332</v>
      </c>
      <c r="Q1564" s="95" t="str">
        <f t="shared" si="95"/>
        <v>2015-11-24</v>
      </c>
      <c r="R1564" s="104" t="s">
        <v>2830</v>
      </c>
      <c r="S1564" s="174">
        <v>0</v>
      </c>
      <c r="T1564" s="92" t="s">
        <v>4071</v>
      </c>
      <c r="U1564" s="174">
        <v>672</v>
      </c>
      <c r="V1564" s="92" t="s">
        <v>4071</v>
      </c>
      <c r="W1564" s="174">
        <v>0</v>
      </c>
      <c r="X1564" s="92" t="s">
        <v>4071</v>
      </c>
      <c r="Y1564" s="174">
        <v>0</v>
      </c>
      <c r="Z1564" s="88" t="s">
        <v>4071</v>
      </c>
      <c r="AA1564" t="s">
        <v>2784</v>
      </c>
      <c r="AB1564" t="s">
        <v>4071</v>
      </c>
      <c r="AD1564" t="s">
        <v>4071</v>
      </c>
      <c r="AE1564" t="s">
        <v>2784</v>
      </c>
      <c r="AF1564" t="s">
        <v>2831</v>
      </c>
    </row>
    <row r="1565" spans="1:32" ht="16.5" x14ac:dyDescent="0.3">
      <c r="A1565" t="s">
        <v>4072</v>
      </c>
      <c r="B1565">
        <v>1564</v>
      </c>
      <c r="C1565" t="s">
        <v>2828</v>
      </c>
      <c r="D1565" s="79" t="s">
        <v>4348</v>
      </c>
      <c r="E1565" s="80" t="s">
        <v>2829</v>
      </c>
      <c r="F1565" s="99">
        <v>42005</v>
      </c>
      <c r="G1565" s="102" t="str">
        <f t="shared" si="96"/>
        <v>2015-01-01</v>
      </c>
      <c r="H1565" s="103" t="s">
        <v>2829</v>
      </c>
      <c r="I1565" s="100">
        <v>42368</v>
      </c>
      <c r="J1565" s="100" t="str">
        <f t="shared" si="94"/>
        <v>2015-12-30</v>
      </c>
      <c r="K1565" s="82" t="s">
        <v>2830</v>
      </c>
      <c r="L1565" s="81">
        <v>2015</v>
      </c>
      <c r="M1565" s="83" t="s">
        <v>2828</v>
      </c>
      <c r="N1565" s="139" t="s">
        <v>4614</v>
      </c>
      <c r="O1565" s="86" t="s">
        <v>2829</v>
      </c>
      <c r="P1565" s="169">
        <v>42040</v>
      </c>
      <c r="Q1565" s="95" t="str">
        <f t="shared" si="95"/>
        <v>2015-02-05</v>
      </c>
      <c r="R1565" s="104" t="s">
        <v>2830</v>
      </c>
      <c r="S1565" s="174">
        <v>30177000</v>
      </c>
      <c r="T1565" s="92" t="s">
        <v>4071</v>
      </c>
      <c r="U1565" s="174">
        <v>60354</v>
      </c>
      <c r="V1565" s="92" t="s">
        <v>4071</v>
      </c>
      <c r="W1565" s="174">
        <v>0</v>
      </c>
      <c r="X1565" s="92" t="s">
        <v>4071</v>
      </c>
      <c r="Y1565" s="174">
        <v>0</v>
      </c>
      <c r="Z1565" s="88" t="s">
        <v>4071</v>
      </c>
      <c r="AA1565" t="s">
        <v>2784</v>
      </c>
      <c r="AB1565" t="s">
        <v>4071</v>
      </c>
      <c r="AD1565" t="s">
        <v>4071</v>
      </c>
      <c r="AE1565" t="s">
        <v>2784</v>
      </c>
      <c r="AF1565" t="s">
        <v>2831</v>
      </c>
    </row>
    <row r="1566" spans="1:32" ht="16.5" x14ac:dyDescent="0.3">
      <c r="A1566" t="s">
        <v>4072</v>
      </c>
      <c r="B1566">
        <v>1565</v>
      </c>
      <c r="C1566" t="s">
        <v>2828</v>
      </c>
      <c r="D1566" s="110" t="s">
        <v>4347</v>
      </c>
      <c r="E1566" s="80" t="s">
        <v>2829</v>
      </c>
      <c r="F1566" s="99">
        <v>41275</v>
      </c>
      <c r="G1566" s="102" t="str">
        <f t="shared" si="96"/>
        <v>2013-01-01</v>
      </c>
      <c r="H1566" s="103" t="s">
        <v>2829</v>
      </c>
      <c r="I1566" s="100">
        <v>42368</v>
      </c>
      <c r="J1566" s="100" t="str">
        <f t="shared" si="94"/>
        <v>2015-12-30</v>
      </c>
      <c r="K1566" s="82" t="s">
        <v>2830</v>
      </c>
      <c r="L1566" s="114">
        <v>2015</v>
      </c>
      <c r="M1566" s="83" t="s">
        <v>2828</v>
      </c>
      <c r="N1566" s="73" t="s">
        <v>4615</v>
      </c>
      <c r="O1566" s="86" t="s">
        <v>2829</v>
      </c>
      <c r="P1566" s="168">
        <v>42332</v>
      </c>
      <c r="Q1566" s="95" t="str">
        <f t="shared" si="95"/>
        <v>2015-11-24</v>
      </c>
      <c r="R1566" s="104" t="s">
        <v>2830</v>
      </c>
      <c r="S1566" s="174">
        <v>0</v>
      </c>
      <c r="T1566" s="92" t="s">
        <v>4071</v>
      </c>
      <c r="U1566" s="174">
        <v>2616</v>
      </c>
      <c r="V1566" s="92" t="s">
        <v>4071</v>
      </c>
      <c r="W1566" s="174">
        <v>0</v>
      </c>
      <c r="X1566" s="92" t="s">
        <v>4071</v>
      </c>
      <c r="Y1566" s="174">
        <v>0</v>
      </c>
      <c r="Z1566" s="88" t="s">
        <v>4071</v>
      </c>
      <c r="AA1566" t="s">
        <v>2784</v>
      </c>
      <c r="AB1566" t="s">
        <v>4071</v>
      </c>
      <c r="AD1566" t="s">
        <v>4071</v>
      </c>
      <c r="AE1566" t="s">
        <v>2784</v>
      </c>
      <c r="AF1566" t="s">
        <v>2831</v>
      </c>
    </row>
    <row r="1567" spans="1:32" ht="16.5" x14ac:dyDescent="0.3">
      <c r="A1567" t="s">
        <v>4072</v>
      </c>
      <c r="B1567">
        <v>1566</v>
      </c>
      <c r="C1567" t="s">
        <v>2828</v>
      </c>
      <c r="D1567" s="110" t="s">
        <v>4347</v>
      </c>
      <c r="E1567" s="80" t="s">
        <v>2829</v>
      </c>
      <c r="F1567" s="99">
        <v>41275</v>
      </c>
      <c r="G1567" s="102" t="str">
        <f t="shared" si="96"/>
        <v>2013-01-01</v>
      </c>
      <c r="H1567" s="103" t="s">
        <v>2829</v>
      </c>
      <c r="I1567" s="100">
        <v>42368</v>
      </c>
      <c r="J1567" s="100" t="str">
        <f t="shared" si="94"/>
        <v>2015-12-30</v>
      </c>
      <c r="K1567" s="82" t="s">
        <v>2830</v>
      </c>
      <c r="L1567" s="114">
        <v>2015</v>
      </c>
      <c r="M1567" s="83" t="s">
        <v>2828</v>
      </c>
      <c r="N1567" s="73" t="s">
        <v>4616</v>
      </c>
      <c r="O1567" s="86" t="s">
        <v>2829</v>
      </c>
      <c r="P1567" s="168">
        <v>42332</v>
      </c>
      <c r="Q1567" s="95" t="str">
        <f t="shared" si="95"/>
        <v>2015-11-24</v>
      </c>
      <c r="R1567" s="104" t="s">
        <v>2830</v>
      </c>
      <c r="S1567" s="174">
        <v>0</v>
      </c>
      <c r="T1567" s="92" t="s">
        <v>4071</v>
      </c>
      <c r="U1567" s="174">
        <v>18344</v>
      </c>
      <c r="V1567" s="92" t="s">
        <v>4071</v>
      </c>
      <c r="W1567" s="174">
        <v>0</v>
      </c>
      <c r="X1567" s="92" t="s">
        <v>4071</v>
      </c>
      <c r="Y1567" s="174">
        <v>0</v>
      </c>
      <c r="Z1567" s="88" t="s">
        <v>4071</v>
      </c>
      <c r="AA1567" t="s">
        <v>2784</v>
      </c>
      <c r="AB1567" t="s">
        <v>4071</v>
      </c>
      <c r="AD1567" t="s">
        <v>4071</v>
      </c>
      <c r="AE1567" t="s">
        <v>2784</v>
      </c>
      <c r="AF1567" t="s">
        <v>2831</v>
      </c>
    </row>
    <row r="1568" spans="1:32" ht="16.5" x14ac:dyDescent="0.3">
      <c r="A1568" t="s">
        <v>4072</v>
      </c>
      <c r="B1568">
        <v>1567</v>
      </c>
      <c r="C1568" t="s">
        <v>2828</v>
      </c>
      <c r="D1568" s="110" t="s">
        <v>4347</v>
      </c>
      <c r="E1568" s="80" t="s">
        <v>2829</v>
      </c>
      <c r="F1568" s="99">
        <v>40544</v>
      </c>
      <c r="G1568" s="102" t="str">
        <f t="shared" si="96"/>
        <v>2011-01-01</v>
      </c>
      <c r="H1568" s="103" t="s">
        <v>2829</v>
      </c>
      <c r="I1568" s="100">
        <v>41273</v>
      </c>
      <c r="J1568" s="100" t="str">
        <f t="shared" si="94"/>
        <v>2012-12-30</v>
      </c>
      <c r="K1568" s="82" t="s">
        <v>2830</v>
      </c>
      <c r="L1568" s="114">
        <v>2014</v>
      </c>
      <c r="M1568" s="83" t="s">
        <v>2828</v>
      </c>
      <c r="N1568" s="141" t="s">
        <v>4617</v>
      </c>
      <c r="O1568" s="86" t="s">
        <v>2829</v>
      </c>
      <c r="P1568" s="169">
        <v>41996</v>
      </c>
      <c r="Q1568" s="95" t="str">
        <f t="shared" si="95"/>
        <v>2014-12-23</v>
      </c>
      <c r="R1568" s="104" t="s">
        <v>2830</v>
      </c>
      <c r="S1568" s="174" t="s">
        <v>4750</v>
      </c>
      <c r="T1568" s="92" t="s">
        <v>4071</v>
      </c>
      <c r="U1568" s="174" t="s">
        <v>4837</v>
      </c>
      <c r="V1568" s="92" t="s">
        <v>4071</v>
      </c>
      <c r="W1568" s="174">
        <v>0</v>
      </c>
      <c r="X1568" s="92" t="s">
        <v>4071</v>
      </c>
      <c r="Y1568" s="174">
        <v>0</v>
      </c>
      <c r="Z1568" s="88" t="s">
        <v>4071</v>
      </c>
      <c r="AA1568" t="s">
        <v>2784</v>
      </c>
      <c r="AB1568" t="s">
        <v>4071</v>
      </c>
      <c r="AD1568" t="s">
        <v>4071</v>
      </c>
      <c r="AE1568" t="s">
        <v>2784</v>
      </c>
      <c r="AF1568" t="s">
        <v>2831</v>
      </c>
    </row>
    <row r="1569" spans="1:32" ht="16.5" x14ac:dyDescent="0.3">
      <c r="A1569" t="s">
        <v>4072</v>
      </c>
      <c r="B1569">
        <v>1568</v>
      </c>
      <c r="C1569" t="s">
        <v>2828</v>
      </c>
      <c r="D1569" s="79" t="s">
        <v>4348</v>
      </c>
      <c r="E1569" s="80" t="s">
        <v>2829</v>
      </c>
      <c r="F1569" s="99">
        <v>42005</v>
      </c>
      <c r="G1569" s="102" t="str">
        <f t="shared" si="96"/>
        <v>2015-01-01</v>
      </c>
      <c r="H1569" s="103" t="s">
        <v>2829</v>
      </c>
      <c r="I1569" s="100">
        <v>42368</v>
      </c>
      <c r="J1569" s="100" t="str">
        <f t="shared" si="94"/>
        <v>2015-12-30</v>
      </c>
      <c r="K1569" s="82" t="s">
        <v>2830</v>
      </c>
      <c r="L1569" s="81">
        <v>2015</v>
      </c>
      <c r="M1569" s="83" t="s">
        <v>2828</v>
      </c>
      <c r="N1569" s="139" t="s">
        <v>4618</v>
      </c>
      <c r="O1569" s="86" t="s">
        <v>2829</v>
      </c>
      <c r="P1569" s="169">
        <v>42040</v>
      </c>
      <c r="Q1569" s="95" t="str">
        <f t="shared" si="95"/>
        <v>2015-02-05</v>
      </c>
      <c r="R1569" s="104" t="s">
        <v>2830</v>
      </c>
      <c r="S1569" s="174">
        <v>53875000</v>
      </c>
      <c r="T1569" s="92" t="s">
        <v>4071</v>
      </c>
      <c r="U1569" s="174">
        <v>129300</v>
      </c>
      <c r="V1569" s="92" t="s">
        <v>4071</v>
      </c>
      <c r="W1569" s="174">
        <v>0</v>
      </c>
      <c r="X1569" s="92" t="s">
        <v>4071</v>
      </c>
      <c r="Y1569" s="174">
        <v>0</v>
      </c>
      <c r="Z1569" s="88" t="s">
        <v>4071</v>
      </c>
      <c r="AA1569" t="s">
        <v>2784</v>
      </c>
      <c r="AB1569" t="s">
        <v>4071</v>
      </c>
      <c r="AD1569" t="s">
        <v>4071</v>
      </c>
      <c r="AE1569" t="s">
        <v>2784</v>
      </c>
      <c r="AF1569" t="s">
        <v>2831</v>
      </c>
    </row>
    <row r="1570" spans="1:32" ht="16.5" x14ac:dyDescent="0.3">
      <c r="A1570" t="s">
        <v>4072</v>
      </c>
      <c r="B1570">
        <v>1569</v>
      </c>
      <c r="C1570" t="s">
        <v>2828</v>
      </c>
      <c r="D1570" s="79" t="s">
        <v>4348</v>
      </c>
      <c r="E1570" s="80" t="s">
        <v>2829</v>
      </c>
      <c r="F1570" s="99">
        <v>42005</v>
      </c>
      <c r="G1570" s="102" t="str">
        <f t="shared" si="96"/>
        <v>2015-01-01</v>
      </c>
      <c r="H1570" s="103" t="s">
        <v>2829</v>
      </c>
      <c r="I1570" s="100">
        <v>42368</v>
      </c>
      <c r="J1570" s="100" t="str">
        <f t="shared" si="94"/>
        <v>2015-12-30</v>
      </c>
      <c r="K1570" s="82" t="s">
        <v>2830</v>
      </c>
      <c r="L1570" s="81">
        <v>2015</v>
      </c>
      <c r="M1570" s="83" t="s">
        <v>2828</v>
      </c>
      <c r="N1570" s="139" t="s">
        <v>4619</v>
      </c>
      <c r="O1570" s="86" t="s">
        <v>2829</v>
      </c>
      <c r="P1570" s="169">
        <v>42047</v>
      </c>
      <c r="Q1570" s="95" t="str">
        <f t="shared" si="95"/>
        <v>2015-02-12</v>
      </c>
      <c r="R1570" s="104" t="s">
        <v>2830</v>
      </c>
      <c r="S1570" s="174">
        <v>41025000</v>
      </c>
      <c r="T1570" s="92" t="s">
        <v>4071</v>
      </c>
      <c r="U1570" s="174">
        <v>82050</v>
      </c>
      <c r="V1570" s="92" t="s">
        <v>4071</v>
      </c>
      <c r="W1570" s="174">
        <v>0</v>
      </c>
      <c r="X1570" s="92" t="s">
        <v>4071</v>
      </c>
      <c r="Y1570" s="174">
        <v>0</v>
      </c>
      <c r="Z1570" s="88" t="s">
        <v>4071</v>
      </c>
      <c r="AA1570" t="s">
        <v>2784</v>
      </c>
      <c r="AB1570" t="s">
        <v>4071</v>
      </c>
      <c r="AD1570" t="s">
        <v>4071</v>
      </c>
      <c r="AE1570" t="s">
        <v>2784</v>
      </c>
      <c r="AF1570" t="s">
        <v>2831</v>
      </c>
    </row>
    <row r="1571" spans="1:32" ht="16.5" x14ac:dyDescent="0.3">
      <c r="A1571" t="s">
        <v>4072</v>
      </c>
      <c r="B1571">
        <v>1570</v>
      </c>
      <c r="C1571" t="s">
        <v>2828</v>
      </c>
      <c r="D1571" s="79" t="s">
        <v>4348</v>
      </c>
      <c r="E1571" s="80" t="s">
        <v>2829</v>
      </c>
      <c r="F1571" s="99">
        <v>39814</v>
      </c>
      <c r="G1571" s="102" t="str">
        <f t="shared" si="96"/>
        <v>2009-01-01</v>
      </c>
      <c r="H1571" s="103" t="s">
        <v>2829</v>
      </c>
      <c r="I1571" s="100">
        <v>40177</v>
      </c>
      <c r="J1571" s="100" t="str">
        <f t="shared" si="94"/>
        <v>2009-12-30</v>
      </c>
      <c r="K1571" s="82" t="s">
        <v>2830</v>
      </c>
      <c r="L1571" s="81">
        <v>2009</v>
      </c>
      <c r="M1571" s="83" t="s">
        <v>2828</v>
      </c>
      <c r="N1571" s="142" t="s">
        <v>4620</v>
      </c>
      <c r="O1571" s="86" t="s">
        <v>2829</v>
      </c>
      <c r="P1571" s="99"/>
      <c r="Q1571" s="95" t="str">
        <f t="shared" si="95"/>
        <v>1900-01-00</v>
      </c>
      <c r="R1571" s="104" t="s">
        <v>2830</v>
      </c>
      <c r="S1571" s="174">
        <v>0</v>
      </c>
      <c r="T1571" s="92" t="s">
        <v>4071</v>
      </c>
      <c r="U1571" s="174">
        <v>0</v>
      </c>
      <c r="V1571" s="92" t="s">
        <v>4071</v>
      </c>
      <c r="W1571" s="174">
        <v>0</v>
      </c>
      <c r="X1571" s="92" t="s">
        <v>4071</v>
      </c>
      <c r="Y1571" s="174">
        <v>0</v>
      </c>
      <c r="Z1571" s="88" t="s">
        <v>4071</v>
      </c>
      <c r="AA1571" t="s">
        <v>2784</v>
      </c>
      <c r="AB1571" t="s">
        <v>4071</v>
      </c>
      <c r="AD1571" t="s">
        <v>4071</v>
      </c>
      <c r="AE1571" t="s">
        <v>2784</v>
      </c>
      <c r="AF1571" t="s">
        <v>2831</v>
      </c>
    </row>
    <row r="1572" spans="1:32" ht="16.5" x14ac:dyDescent="0.3">
      <c r="A1572" t="s">
        <v>4072</v>
      </c>
      <c r="B1572">
        <v>1571</v>
      </c>
      <c r="C1572" t="s">
        <v>2828</v>
      </c>
      <c r="D1572" s="110" t="s">
        <v>4347</v>
      </c>
      <c r="E1572" s="80" t="s">
        <v>2829</v>
      </c>
      <c r="F1572" s="99">
        <v>41275</v>
      </c>
      <c r="G1572" s="102" t="str">
        <f t="shared" si="96"/>
        <v>2013-01-01</v>
      </c>
      <c r="H1572" s="103" t="s">
        <v>2829</v>
      </c>
      <c r="I1572" s="100">
        <v>42368</v>
      </c>
      <c r="J1572" s="100" t="str">
        <f t="shared" si="94"/>
        <v>2015-12-30</v>
      </c>
      <c r="K1572" s="82" t="s">
        <v>2830</v>
      </c>
      <c r="L1572" s="114">
        <v>2015</v>
      </c>
      <c r="M1572" s="83" t="s">
        <v>2828</v>
      </c>
      <c r="N1572" s="73" t="s">
        <v>4621</v>
      </c>
      <c r="O1572" s="86" t="s">
        <v>2829</v>
      </c>
      <c r="P1572" s="168">
        <v>42333</v>
      </c>
      <c r="Q1572" s="95" t="str">
        <f t="shared" si="95"/>
        <v>2015-11-25</v>
      </c>
      <c r="R1572" s="104" t="s">
        <v>2830</v>
      </c>
      <c r="S1572" s="174">
        <v>0</v>
      </c>
      <c r="T1572" s="92" t="s">
        <v>4071</v>
      </c>
      <c r="U1572" s="174" t="s">
        <v>4838</v>
      </c>
      <c r="V1572" s="92" t="s">
        <v>4071</v>
      </c>
      <c r="W1572" s="174">
        <v>0</v>
      </c>
      <c r="X1572" s="92" t="s">
        <v>4071</v>
      </c>
      <c r="Y1572" s="174">
        <v>0</v>
      </c>
      <c r="Z1572" s="88" t="s">
        <v>4071</v>
      </c>
      <c r="AA1572" t="s">
        <v>2784</v>
      </c>
      <c r="AB1572" t="s">
        <v>4071</v>
      </c>
      <c r="AD1572" t="s">
        <v>4071</v>
      </c>
      <c r="AE1572" t="s">
        <v>2784</v>
      </c>
      <c r="AF1572" t="s">
        <v>2831</v>
      </c>
    </row>
    <row r="1573" spans="1:32" ht="16.5" x14ac:dyDescent="0.3">
      <c r="A1573" t="s">
        <v>4072</v>
      </c>
      <c r="B1573">
        <v>1572</v>
      </c>
      <c r="C1573" t="s">
        <v>2828</v>
      </c>
      <c r="D1573" s="111" t="s">
        <v>4348</v>
      </c>
      <c r="E1573" s="80" t="s">
        <v>2829</v>
      </c>
      <c r="F1573" s="99">
        <v>41275</v>
      </c>
      <c r="G1573" s="102" t="str">
        <f t="shared" si="96"/>
        <v>2013-01-01</v>
      </c>
      <c r="H1573" s="103" t="s">
        <v>2829</v>
      </c>
      <c r="I1573" s="100">
        <v>41638</v>
      </c>
      <c r="J1573" s="100" t="str">
        <f t="shared" si="94"/>
        <v>2013-12-30</v>
      </c>
      <c r="K1573" s="82" t="s">
        <v>2830</v>
      </c>
      <c r="L1573" s="115">
        <v>2013</v>
      </c>
      <c r="M1573" s="83" t="s">
        <v>2828</v>
      </c>
      <c r="N1573" s="140" t="s">
        <v>4622</v>
      </c>
      <c r="O1573" s="86" t="s">
        <v>2829</v>
      </c>
      <c r="P1573" s="170">
        <v>41407</v>
      </c>
      <c r="Q1573" s="95" t="str">
        <f t="shared" si="95"/>
        <v>2013-05-13</v>
      </c>
      <c r="R1573" s="104" t="s">
        <v>2830</v>
      </c>
      <c r="S1573" s="174" t="s">
        <v>4751</v>
      </c>
      <c r="T1573" s="92" t="s">
        <v>4071</v>
      </c>
      <c r="U1573" s="174">
        <v>1941</v>
      </c>
      <c r="V1573" s="92" t="s">
        <v>4071</v>
      </c>
      <c r="W1573" s="174">
        <v>0</v>
      </c>
      <c r="X1573" s="92" t="s">
        <v>4071</v>
      </c>
      <c r="Y1573" s="174">
        <v>0</v>
      </c>
      <c r="Z1573" s="88" t="s">
        <v>4071</v>
      </c>
      <c r="AA1573" t="s">
        <v>2784</v>
      </c>
      <c r="AB1573" t="s">
        <v>4071</v>
      </c>
      <c r="AD1573" t="s">
        <v>4071</v>
      </c>
      <c r="AE1573" t="s">
        <v>2784</v>
      </c>
      <c r="AF1573" t="s">
        <v>2831</v>
      </c>
    </row>
    <row r="1574" spans="1:32" ht="16.5" x14ac:dyDescent="0.3">
      <c r="A1574" t="s">
        <v>4072</v>
      </c>
      <c r="B1574">
        <v>1573</v>
      </c>
      <c r="C1574" t="s">
        <v>2828</v>
      </c>
      <c r="D1574" s="110" t="s">
        <v>4347</v>
      </c>
      <c r="E1574" s="80" t="s">
        <v>2829</v>
      </c>
      <c r="F1574" s="99">
        <v>41275</v>
      </c>
      <c r="G1574" s="102" t="str">
        <f t="shared" si="96"/>
        <v>2013-01-01</v>
      </c>
      <c r="H1574" s="103" t="s">
        <v>2829</v>
      </c>
      <c r="I1574" s="100">
        <v>42368</v>
      </c>
      <c r="J1574" s="100" t="str">
        <f t="shared" si="94"/>
        <v>2015-12-30</v>
      </c>
      <c r="K1574" s="82" t="s">
        <v>2830</v>
      </c>
      <c r="L1574" s="114">
        <v>2015</v>
      </c>
      <c r="M1574" s="83" t="s">
        <v>2828</v>
      </c>
      <c r="N1574" s="73" t="s">
        <v>4623</v>
      </c>
      <c r="O1574" s="86" t="s">
        <v>2829</v>
      </c>
      <c r="P1574" s="168">
        <v>42333</v>
      </c>
      <c r="Q1574" s="95" t="str">
        <f t="shared" si="95"/>
        <v>2015-11-25</v>
      </c>
      <c r="R1574" s="104" t="s">
        <v>2830</v>
      </c>
      <c r="S1574" s="174">
        <v>0</v>
      </c>
      <c r="T1574" s="92" t="s">
        <v>4071</v>
      </c>
      <c r="U1574" s="174">
        <v>21942</v>
      </c>
      <c r="V1574" s="92" t="s">
        <v>4071</v>
      </c>
      <c r="W1574" s="174">
        <v>0</v>
      </c>
      <c r="X1574" s="92" t="s">
        <v>4071</v>
      </c>
      <c r="Y1574" s="174">
        <v>0</v>
      </c>
      <c r="Z1574" s="88" t="s">
        <v>4071</v>
      </c>
      <c r="AA1574" t="s">
        <v>2784</v>
      </c>
      <c r="AB1574" t="s">
        <v>4071</v>
      </c>
      <c r="AD1574" t="s">
        <v>4071</v>
      </c>
      <c r="AE1574" t="s">
        <v>2784</v>
      </c>
      <c r="AF1574" t="s">
        <v>2831</v>
      </c>
    </row>
    <row r="1575" spans="1:32" ht="16.5" x14ac:dyDescent="0.3">
      <c r="A1575" t="s">
        <v>4072</v>
      </c>
      <c r="B1575">
        <v>1574</v>
      </c>
      <c r="C1575" t="s">
        <v>2828</v>
      </c>
      <c r="D1575" s="110" t="s">
        <v>4347</v>
      </c>
      <c r="E1575" s="80" t="s">
        <v>2829</v>
      </c>
      <c r="F1575" s="99">
        <v>40544</v>
      </c>
      <c r="G1575" s="102" t="str">
        <f t="shared" si="96"/>
        <v>2011-01-01</v>
      </c>
      <c r="H1575" s="103" t="s">
        <v>2829</v>
      </c>
      <c r="I1575" s="100">
        <v>41273</v>
      </c>
      <c r="J1575" s="100" t="str">
        <f t="shared" si="94"/>
        <v>2012-12-30</v>
      </c>
      <c r="K1575" s="82" t="s">
        <v>2830</v>
      </c>
      <c r="L1575" s="114">
        <v>2014</v>
      </c>
      <c r="M1575" s="83" t="s">
        <v>2828</v>
      </c>
      <c r="N1575" s="141" t="s">
        <v>4624</v>
      </c>
      <c r="O1575" s="86" t="s">
        <v>2829</v>
      </c>
      <c r="P1575" s="169">
        <v>41996</v>
      </c>
      <c r="Q1575" s="95" t="str">
        <f t="shared" si="95"/>
        <v>2014-12-23</v>
      </c>
      <c r="R1575" s="104" t="s">
        <v>2830</v>
      </c>
      <c r="S1575" s="174" t="s">
        <v>4752</v>
      </c>
      <c r="T1575" s="92" t="s">
        <v>4071</v>
      </c>
      <c r="U1575" s="174" t="s">
        <v>4839</v>
      </c>
      <c r="V1575" s="92" t="s">
        <v>4071</v>
      </c>
      <c r="W1575" s="174">
        <v>0</v>
      </c>
      <c r="X1575" s="92" t="s">
        <v>4071</v>
      </c>
      <c r="Y1575" s="174">
        <v>0</v>
      </c>
      <c r="Z1575" s="88" t="s">
        <v>4071</v>
      </c>
      <c r="AA1575" t="s">
        <v>2784</v>
      </c>
      <c r="AB1575" t="s">
        <v>4071</v>
      </c>
      <c r="AD1575" t="s">
        <v>4071</v>
      </c>
      <c r="AE1575" t="s">
        <v>2784</v>
      </c>
      <c r="AF1575" t="s">
        <v>2831</v>
      </c>
    </row>
    <row r="1576" spans="1:32" ht="16.5" x14ac:dyDescent="0.3">
      <c r="A1576" t="s">
        <v>4072</v>
      </c>
      <c r="B1576">
        <v>1575</v>
      </c>
      <c r="C1576" t="s">
        <v>2828</v>
      </c>
      <c r="D1576" s="110" t="s">
        <v>4347</v>
      </c>
      <c r="E1576" s="80" t="s">
        <v>2829</v>
      </c>
      <c r="F1576" s="99">
        <v>41275</v>
      </c>
      <c r="G1576" s="102" t="str">
        <f t="shared" si="96"/>
        <v>2013-01-01</v>
      </c>
      <c r="H1576" s="103" t="s">
        <v>2829</v>
      </c>
      <c r="I1576" s="100">
        <v>42368</v>
      </c>
      <c r="J1576" s="100" t="str">
        <f t="shared" si="94"/>
        <v>2015-12-30</v>
      </c>
      <c r="K1576" s="82" t="s">
        <v>2830</v>
      </c>
      <c r="L1576" s="114">
        <v>2015</v>
      </c>
      <c r="M1576" s="83" t="s">
        <v>2828</v>
      </c>
      <c r="N1576" s="73" t="s">
        <v>4625</v>
      </c>
      <c r="O1576" s="86" t="s">
        <v>2829</v>
      </c>
      <c r="P1576" s="168">
        <v>42333</v>
      </c>
      <c r="Q1576" s="95" t="str">
        <f t="shared" si="95"/>
        <v>2015-11-25</v>
      </c>
      <c r="R1576" s="104" t="s">
        <v>2830</v>
      </c>
      <c r="S1576" s="174">
        <v>0</v>
      </c>
      <c r="T1576" s="92" t="s">
        <v>4071</v>
      </c>
      <c r="U1576" s="174">
        <v>6126</v>
      </c>
      <c r="V1576" s="92" t="s">
        <v>4071</v>
      </c>
      <c r="W1576" s="174">
        <v>0</v>
      </c>
      <c r="X1576" s="92" t="s">
        <v>4071</v>
      </c>
      <c r="Y1576" s="174">
        <v>0</v>
      </c>
      <c r="Z1576" s="88" t="s">
        <v>4071</v>
      </c>
      <c r="AA1576" t="s">
        <v>2784</v>
      </c>
      <c r="AB1576" t="s">
        <v>4071</v>
      </c>
      <c r="AD1576" t="s">
        <v>4071</v>
      </c>
      <c r="AE1576" t="s">
        <v>2784</v>
      </c>
      <c r="AF1576" t="s">
        <v>2831</v>
      </c>
    </row>
    <row r="1577" spans="1:32" ht="16.5" x14ac:dyDescent="0.3">
      <c r="A1577" t="s">
        <v>4072</v>
      </c>
      <c r="B1577">
        <v>1576</v>
      </c>
      <c r="C1577" t="s">
        <v>2828</v>
      </c>
      <c r="D1577" s="110" t="s">
        <v>4347</v>
      </c>
      <c r="E1577" s="80" t="s">
        <v>2829</v>
      </c>
      <c r="F1577" s="99">
        <v>41275</v>
      </c>
      <c r="G1577" s="102" t="str">
        <f t="shared" si="96"/>
        <v>2013-01-01</v>
      </c>
      <c r="H1577" s="103" t="s">
        <v>2829</v>
      </c>
      <c r="I1577" s="100">
        <v>42368</v>
      </c>
      <c r="J1577" s="100" t="str">
        <f t="shared" si="94"/>
        <v>2015-12-30</v>
      </c>
      <c r="K1577" s="82" t="s">
        <v>2830</v>
      </c>
      <c r="L1577" s="114">
        <v>2015</v>
      </c>
      <c r="M1577" s="83" t="s">
        <v>2828</v>
      </c>
      <c r="N1577" s="73" t="s">
        <v>4626</v>
      </c>
      <c r="O1577" s="86" t="s">
        <v>2829</v>
      </c>
      <c r="P1577" s="168">
        <v>42333</v>
      </c>
      <c r="Q1577" s="95" t="str">
        <f t="shared" si="95"/>
        <v>2015-11-25</v>
      </c>
      <c r="R1577" s="104" t="s">
        <v>2830</v>
      </c>
      <c r="S1577" s="174">
        <v>0</v>
      </c>
      <c r="T1577" s="92" t="s">
        <v>4071</v>
      </c>
      <c r="U1577" s="174">
        <v>564</v>
      </c>
      <c r="V1577" s="92" t="s">
        <v>4071</v>
      </c>
      <c r="W1577" s="174">
        <v>0</v>
      </c>
      <c r="X1577" s="92" t="s">
        <v>4071</v>
      </c>
      <c r="Y1577" s="174">
        <v>0</v>
      </c>
      <c r="Z1577" s="88" t="s">
        <v>4071</v>
      </c>
      <c r="AA1577" t="s">
        <v>2784</v>
      </c>
      <c r="AB1577" t="s">
        <v>4071</v>
      </c>
      <c r="AD1577" t="s">
        <v>4071</v>
      </c>
      <c r="AE1577" t="s">
        <v>2784</v>
      </c>
      <c r="AF1577" t="s">
        <v>2831</v>
      </c>
    </row>
    <row r="1578" spans="1:32" ht="16.5" x14ac:dyDescent="0.3">
      <c r="A1578" t="s">
        <v>4072</v>
      </c>
      <c r="B1578">
        <v>1577</v>
      </c>
      <c r="C1578" t="s">
        <v>2828</v>
      </c>
      <c r="D1578" s="79" t="s">
        <v>4348</v>
      </c>
      <c r="E1578" s="80" t="s">
        <v>2829</v>
      </c>
      <c r="F1578" s="99">
        <v>42005</v>
      </c>
      <c r="G1578" s="102" t="str">
        <f t="shared" si="96"/>
        <v>2015-01-01</v>
      </c>
      <c r="H1578" s="103" t="s">
        <v>2829</v>
      </c>
      <c r="I1578" s="100">
        <v>42368</v>
      </c>
      <c r="J1578" s="100" t="str">
        <f t="shared" si="94"/>
        <v>2015-12-30</v>
      </c>
      <c r="K1578" s="82" t="s">
        <v>2830</v>
      </c>
      <c r="L1578" s="81">
        <v>2015</v>
      </c>
      <c r="M1578" s="83" t="s">
        <v>2828</v>
      </c>
      <c r="N1578" s="139" t="s">
        <v>4627</v>
      </c>
      <c r="O1578" s="86" t="s">
        <v>2829</v>
      </c>
      <c r="P1578" s="169">
        <v>42033</v>
      </c>
      <c r="Q1578" s="95" t="str">
        <f t="shared" si="95"/>
        <v>2015-01-29</v>
      </c>
      <c r="R1578" s="104" t="s">
        <v>2830</v>
      </c>
      <c r="S1578" s="174">
        <v>250000000</v>
      </c>
      <c r="T1578" s="92" t="s">
        <v>4071</v>
      </c>
      <c r="U1578" s="174">
        <v>120000</v>
      </c>
      <c r="V1578" s="92" t="s">
        <v>4071</v>
      </c>
      <c r="W1578" s="174">
        <v>0</v>
      </c>
      <c r="X1578" s="92" t="s">
        <v>4071</v>
      </c>
      <c r="Y1578" s="174">
        <v>0</v>
      </c>
      <c r="Z1578" s="88" t="s">
        <v>4071</v>
      </c>
      <c r="AA1578" t="s">
        <v>2784</v>
      </c>
      <c r="AB1578" t="s">
        <v>4071</v>
      </c>
      <c r="AD1578" t="s">
        <v>4071</v>
      </c>
      <c r="AE1578" t="s">
        <v>2784</v>
      </c>
      <c r="AF1578" t="s">
        <v>2831</v>
      </c>
    </row>
    <row r="1579" spans="1:32" ht="16.5" x14ac:dyDescent="0.3">
      <c r="A1579" t="s">
        <v>4072</v>
      </c>
      <c r="B1579">
        <v>1578</v>
      </c>
      <c r="C1579" t="s">
        <v>2828</v>
      </c>
      <c r="D1579" s="110" t="s">
        <v>4347</v>
      </c>
      <c r="E1579" s="80" t="s">
        <v>2829</v>
      </c>
      <c r="F1579" s="99">
        <v>40544</v>
      </c>
      <c r="G1579" s="102" t="str">
        <f t="shared" si="96"/>
        <v>2011-01-01</v>
      </c>
      <c r="H1579" s="103" t="s">
        <v>2829</v>
      </c>
      <c r="I1579" s="100">
        <v>41273</v>
      </c>
      <c r="J1579" s="100" t="str">
        <f t="shared" si="94"/>
        <v>2012-12-30</v>
      </c>
      <c r="K1579" s="82" t="s">
        <v>2830</v>
      </c>
      <c r="L1579" s="114">
        <v>2014</v>
      </c>
      <c r="M1579" s="83" t="s">
        <v>2828</v>
      </c>
      <c r="N1579" s="141" t="s">
        <v>4628</v>
      </c>
      <c r="O1579" s="86" t="s">
        <v>2829</v>
      </c>
      <c r="P1579" s="169">
        <v>41996</v>
      </c>
      <c r="Q1579" s="95" t="str">
        <f t="shared" si="95"/>
        <v>2014-12-23</v>
      </c>
      <c r="R1579" s="104" t="s">
        <v>2830</v>
      </c>
      <c r="S1579" s="174" t="s">
        <v>4753</v>
      </c>
      <c r="T1579" s="92" t="s">
        <v>4071</v>
      </c>
      <c r="U1579" s="174" t="s">
        <v>4840</v>
      </c>
      <c r="V1579" s="92" t="s">
        <v>4071</v>
      </c>
      <c r="W1579" s="174">
        <v>0</v>
      </c>
      <c r="X1579" s="92" t="s">
        <v>4071</v>
      </c>
      <c r="Y1579" s="174">
        <v>0</v>
      </c>
      <c r="Z1579" s="88" t="s">
        <v>4071</v>
      </c>
      <c r="AA1579" t="s">
        <v>2784</v>
      </c>
      <c r="AB1579" t="s">
        <v>4071</v>
      </c>
      <c r="AD1579" t="s">
        <v>4071</v>
      </c>
      <c r="AE1579" t="s">
        <v>2784</v>
      </c>
      <c r="AF1579" t="s">
        <v>2831</v>
      </c>
    </row>
    <row r="1580" spans="1:32" ht="16.5" x14ac:dyDescent="0.3">
      <c r="A1580" t="s">
        <v>4072</v>
      </c>
      <c r="B1580">
        <v>1579</v>
      </c>
      <c r="C1580" t="s">
        <v>2828</v>
      </c>
      <c r="D1580" s="110" t="s">
        <v>4347</v>
      </c>
      <c r="E1580" s="80" t="s">
        <v>2829</v>
      </c>
      <c r="F1580" s="99">
        <v>41275</v>
      </c>
      <c r="G1580" s="102" t="str">
        <f t="shared" si="96"/>
        <v>2013-01-01</v>
      </c>
      <c r="H1580" s="103" t="s">
        <v>2829</v>
      </c>
      <c r="I1580" s="100">
        <v>42368</v>
      </c>
      <c r="J1580" s="100" t="str">
        <f t="shared" si="94"/>
        <v>2015-12-30</v>
      </c>
      <c r="K1580" s="82" t="s">
        <v>2830</v>
      </c>
      <c r="L1580" s="114">
        <v>2015</v>
      </c>
      <c r="M1580" s="83" t="s">
        <v>2828</v>
      </c>
      <c r="N1580" s="73" t="s">
        <v>4629</v>
      </c>
      <c r="O1580" s="86" t="s">
        <v>2829</v>
      </c>
      <c r="P1580" s="168">
        <v>42333</v>
      </c>
      <c r="Q1580" s="95" t="str">
        <f t="shared" si="95"/>
        <v>2015-11-25</v>
      </c>
      <c r="R1580" s="104" t="s">
        <v>2830</v>
      </c>
      <c r="S1580" s="174">
        <v>0</v>
      </c>
      <c r="T1580" s="92" t="s">
        <v>4071</v>
      </c>
      <c r="U1580" s="174">
        <v>2024</v>
      </c>
      <c r="V1580" s="92" t="s">
        <v>4071</v>
      </c>
      <c r="W1580" s="174">
        <v>0</v>
      </c>
      <c r="X1580" s="92" t="s">
        <v>4071</v>
      </c>
      <c r="Y1580" s="174">
        <v>0</v>
      </c>
      <c r="Z1580" s="88" t="s">
        <v>4071</v>
      </c>
      <c r="AA1580" t="s">
        <v>2784</v>
      </c>
      <c r="AB1580" t="s">
        <v>4071</v>
      </c>
      <c r="AD1580" t="s">
        <v>4071</v>
      </c>
      <c r="AE1580" t="s">
        <v>2784</v>
      </c>
      <c r="AF1580" t="s">
        <v>2831</v>
      </c>
    </row>
    <row r="1581" spans="1:32" ht="16.5" x14ac:dyDescent="0.3">
      <c r="A1581" t="s">
        <v>4072</v>
      </c>
      <c r="B1581">
        <v>1580</v>
      </c>
      <c r="C1581" t="s">
        <v>2828</v>
      </c>
      <c r="D1581" s="110" t="s">
        <v>4347</v>
      </c>
      <c r="E1581" s="80" t="s">
        <v>2829</v>
      </c>
      <c r="F1581" s="99">
        <v>41275</v>
      </c>
      <c r="G1581" s="102" t="str">
        <f t="shared" si="96"/>
        <v>2013-01-01</v>
      </c>
      <c r="H1581" s="103" t="s">
        <v>2829</v>
      </c>
      <c r="I1581" s="100">
        <v>42368</v>
      </c>
      <c r="J1581" s="100" t="str">
        <f t="shared" si="94"/>
        <v>2015-12-30</v>
      </c>
      <c r="K1581" s="82" t="s">
        <v>2830</v>
      </c>
      <c r="L1581" s="114">
        <v>2015</v>
      </c>
      <c r="M1581" s="83" t="s">
        <v>2828</v>
      </c>
      <c r="N1581" s="73" t="s">
        <v>4630</v>
      </c>
      <c r="O1581" s="86" t="s">
        <v>2829</v>
      </c>
      <c r="P1581" s="168">
        <v>42333</v>
      </c>
      <c r="Q1581" s="95" t="str">
        <f t="shared" si="95"/>
        <v>2015-11-25</v>
      </c>
      <c r="R1581" s="104" t="s">
        <v>2830</v>
      </c>
      <c r="S1581" s="174">
        <v>0</v>
      </c>
      <c r="T1581" s="92" t="s">
        <v>4071</v>
      </c>
      <c r="U1581" s="174" t="s">
        <v>4841</v>
      </c>
      <c r="V1581" s="92" t="s">
        <v>4071</v>
      </c>
      <c r="W1581" s="174">
        <v>0</v>
      </c>
      <c r="X1581" s="92" t="s">
        <v>4071</v>
      </c>
      <c r="Y1581" s="174">
        <v>0</v>
      </c>
      <c r="Z1581" s="88" t="s">
        <v>4071</v>
      </c>
      <c r="AA1581" t="s">
        <v>2784</v>
      </c>
      <c r="AB1581" t="s">
        <v>4071</v>
      </c>
      <c r="AD1581" t="s">
        <v>4071</v>
      </c>
      <c r="AE1581" t="s">
        <v>2784</v>
      </c>
      <c r="AF1581" t="s">
        <v>2831</v>
      </c>
    </row>
    <row r="1582" spans="1:32" ht="16.5" x14ac:dyDescent="0.3">
      <c r="A1582" t="s">
        <v>4072</v>
      </c>
      <c r="B1582">
        <v>1581</v>
      </c>
      <c r="C1582" t="s">
        <v>2828</v>
      </c>
      <c r="D1582" s="110" t="s">
        <v>4347</v>
      </c>
      <c r="E1582" s="80" t="s">
        <v>2829</v>
      </c>
      <c r="F1582" s="99">
        <v>41275</v>
      </c>
      <c r="G1582" s="102" t="str">
        <f t="shared" si="96"/>
        <v>2013-01-01</v>
      </c>
      <c r="H1582" s="103" t="s">
        <v>2829</v>
      </c>
      <c r="I1582" s="100">
        <v>42368</v>
      </c>
      <c r="J1582" s="100" t="str">
        <f t="shared" si="94"/>
        <v>2015-12-30</v>
      </c>
      <c r="K1582" s="82" t="s">
        <v>2830</v>
      </c>
      <c r="L1582" s="114">
        <v>2015</v>
      </c>
      <c r="M1582" s="83" t="s">
        <v>2828</v>
      </c>
      <c r="N1582" s="73" t="s">
        <v>4631</v>
      </c>
      <c r="O1582" s="86" t="s">
        <v>2829</v>
      </c>
      <c r="P1582" s="168">
        <v>42333</v>
      </c>
      <c r="Q1582" s="95" t="str">
        <f t="shared" si="95"/>
        <v>2015-11-25</v>
      </c>
      <c r="R1582" s="104" t="s">
        <v>2830</v>
      </c>
      <c r="S1582" s="174">
        <v>0</v>
      </c>
      <c r="T1582" s="92" t="s">
        <v>4071</v>
      </c>
      <c r="U1582" s="174">
        <v>600</v>
      </c>
      <c r="V1582" s="92" t="s">
        <v>4071</v>
      </c>
      <c r="W1582" s="174">
        <v>0</v>
      </c>
      <c r="X1582" s="92" t="s">
        <v>4071</v>
      </c>
      <c r="Y1582" s="174">
        <v>0</v>
      </c>
      <c r="Z1582" s="88" t="s">
        <v>4071</v>
      </c>
      <c r="AA1582" t="s">
        <v>2784</v>
      </c>
      <c r="AB1582" t="s">
        <v>4071</v>
      </c>
      <c r="AD1582" t="s">
        <v>4071</v>
      </c>
      <c r="AE1582" t="s">
        <v>2784</v>
      </c>
      <c r="AF1582" t="s">
        <v>2831</v>
      </c>
    </row>
    <row r="1583" spans="1:32" ht="16.5" x14ac:dyDescent="0.3">
      <c r="A1583" t="s">
        <v>4072</v>
      </c>
      <c r="B1583">
        <v>1582</v>
      </c>
      <c r="C1583" t="s">
        <v>2828</v>
      </c>
      <c r="D1583" s="110" t="s">
        <v>4347</v>
      </c>
      <c r="E1583" s="80" t="s">
        <v>2829</v>
      </c>
      <c r="F1583" s="99">
        <v>41275</v>
      </c>
      <c r="G1583" s="102" t="str">
        <f t="shared" si="96"/>
        <v>2013-01-01</v>
      </c>
      <c r="H1583" s="103" t="s">
        <v>2829</v>
      </c>
      <c r="I1583" s="100">
        <v>42368</v>
      </c>
      <c r="J1583" s="100" t="str">
        <f t="shared" si="94"/>
        <v>2015-12-30</v>
      </c>
      <c r="K1583" s="82" t="s">
        <v>2830</v>
      </c>
      <c r="L1583" s="114">
        <v>2015</v>
      </c>
      <c r="M1583" s="83" t="s">
        <v>2828</v>
      </c>
      <c r="N1583" s="73" t="s">
        <v>4632</v>
      </c>
      <c r="O1583" s="86" t="s">
        <v>2829</v>
      </c>
      <c r="P1583" s="168">
        <v>42333</v>
      </c>
      <c r="Q1583" s="95" t="str">
        <f t="shared" si="95"/>
        <v>2015-11-25</v>
      </c>
      <c r="R1583" s="104" t="s">
        <v>2830</v>
      </c>
      <c r="S1583" s="174">
        <v>0</v>
      </c>
      <c r="T1583" s="92" t="s">
        <v>4071</v>
      </c>
      <c r="U1583" s="174">
        <v>2040</v>
      </c>
      <c r="V1583" s="92" t="s">
        <v>4071</v>
      </c>
      <c r="W1583" s="174">
        <v>0</v>
      </c>
      <c r="X1583" s="92" t="s">
        <v>4071</v>
      </c>
      <c r="Y1583" s="174">
        <v>0</v>
      </c>
      <c r="Z1583" s="88" t="s">
        <v>4071</v>
      </c>
      <c r="AA1583" t="s">
        <v>2784</v>
      </c>
      <c r="AB1583" t="s">
        <v>4071</v>
      </c>
      <c r="AD1583" t="s">
        <v>4071</v>
      </c>
      <c r="AE1583" t="s">
        <v>2784</v>
      </c>
      <c r="AF1583" t="s">
        <v>2831</v>
      </c>
    </row>
    <row r="1584" spans="1:32" ht="16.5" x14ac:dyDescent="0.3">
      <c r="A1584" t="s">
        <v>4072</v>
      </c>
      <c r="B1584">
        <v>1583</v>
      </c>
      <c r="C1584" t="s">
        <v>2828</v>
      </c>
      <c r="D1584" s="110" t="s">
        <v>4347</v>
      </c>
      <c r="E1584" s="80" t="s">
        <v>2829</v>
      </c>
      <c r="F1584" s="99">
        <v>41275</v>
      </c>
      <c r="G1584" s="102" t="str">
        <f t="shared" si="96"/>
        <v>2013-01-01</v>
      </c>
      <c r="H1584" s="103" t="s">
        <v>2829</v>
      </c>
      <c r="I1584" s="100">
        <v>42368</v>
      </c>
      <c r="J1584" s="100" t="str">
        <f t="shared" si="94"/>
        <v>2015-12-30</v>
      </c>
      <c r="K1584" s="82" t="s">
        <v>2830</v>
      </c>
      <c r="L1584" s="114">
        <v>2015</v>
      </c>
      <c r="M1584" s="83" t="s">
        <v>2828</v>
      </c>
      <c r="N1584" s="73" t="s">
        <v>4633</v>
      </c>
      <c r="O1584" s="86" t="s">
        <v>2829</v>
      </c>
      <c r="P1584" s="168">
        <v>42333</v>
      </c>
      <c r="Q1584" s="95" t="str">
        <f t="shared" si="95"/>
        <v>2015-11-25</v>
      </c>
      <c r="R1584" s="104" t="s">
        <v>2830</v>
      </c>
      <c r="S1584" s="174">
        <v>0</v>
      </c>
      <c r="T1584" s="92" t="s">
        <v>4071</v>
      </c>
      <c r="U1584" s="174">
        <v>52314</v>
      </c>
      <c r="V1584" s="92" t="s">
        <v>4071</v>
      </c>
      <c r="W1584" s="174">
        <v>0</v>
      </c>
      <c r="X1584" s="92" t="s">
        <v>4071</v>
      </c>
      <c r="Y1584" s="174">
        <v>0</v>
      </c>
      <c r="Z1584" s="88" t="s">
        <v>4071</v>
      </c>
      <c r="AA1584" t="s">
        <v>2784</v>
      </c>
      <c r="AB1584" t="s">
        <v>4071</v>
      </c>
      <c r="AD1584" t="s">
        <v>4071</v>
      </c>
      <c r="AE1584" t="s">
        <v>2784</v>
      </c>
      <c r="AF1584" t="s">
        <v>2831</v>
      </c>
    </row>
    <row r="1585" spans="1:32" ht="16.5" x14ac:dyDescent="0.3">
      <c r="A1585" t="s">
        <v>4072</v>
      </c>
      <c r="B1585">
        <v>1584</v>
      </c>
      <c r="C1585" t="s">
        <v>2828</v>
      </c>
      <c r="D1585" s="110" t="s">
        <v>4347</v>
      </c>
      <c r="E1585" s="80" t="s">
        <v>2829</v>
      </c>
      <c r="F1585" s="99">
        <v>41275</v>
      </c>
      <c r="G1585" s="102" t="str">
        <f t="shared" si="96"/>
        <v>2013-01-01</v>
      </c>
      <c r="H1585" s="103" t="s">
        <v>2829</v>
      </c>
      <c r="I1585" s="100">
        <v>42368</v>
      </c>
      <c r="J1585" s="100" t="str">
        <f t="shared" si="94"/>
        <v>2015-12-30</v>
      </c>
      <c r="K1585" s="82" t="s">
        <v>2830</v>
      </c>
      <c r="L1585" s="114">
        <v>2015</v>
      </c>
      <c r="M1585" s="83" t="s">
        <v>2828</v>
      </c>
      <c r="N1585" s="73" t="s">
        <v>4634</v>
      </c>
      <c r="O1585" s="86" t="s">
        <v>2829</v>
      </c>
      <c r="P1585" s="168">
        <v>42333</v>
      </c>
      <c r="Q1585" s="95" t="str">
        <f t="shared" si="95"/>
        <v>2015-11-25</v>
      </c>
      <c r="R1585" s="104" t="s">
        <v>2830</v>
      </c>
      <c r="S1585" s="174">
        <v>0</v>
      </c>
      <c r="T1585" s="92" t="s">
        <v>4071</v>
      </c>
      <c r="U1585" s="174">
        <v>30516</v>
      </c>
      <c r="V1585" s="92" t="s">
        <v>4071</v>
      </c>
      <c r="W1585" s="174">
        <v>0</v>
      </c>
      <c r="X1585" s="92" t="s">
        <v>4071</v>
      </c>
      <c r="Y1585" s="174">
        <v>0</v>
      </c>
      <c r="Z1585" s="88" t="s">
        <v>4071</v>
      </c>
      <c r="AA1585" t="s">
        <v>2784</v>
      </c>
      <c r="AB1585" t="s">
        <v>4071</v>
      </c>
      <c r="AD1585" t="s">
        <v>4071</v>
      </c>
      <c r="AE1585" t="s">
        <v>2784</v>
      </c>
      <c r="AF1585" t="s">
        <v>2831</v>
      </c>
    </row>
    <row r="1586" spans="1:32" ht="16.5" x14ac:dyDescent="0.3">
      <c r="A1586" t="s">
        <v>4072</v>
      </c>
      <c r="B1586">
        <v>1585</v>
      </c>
      <c r="C1586" t="s">
        <v>2828</v>
      </c>
      <c r="D1586" s="79" t="s">
        <v>4348</v>
      </c>
      <c r="E1586" s="80" t="s">
        <v>2829</v>
      </c>
      <c r="F1586" s="99">
        <v>39814</v>
      </c>
      <c r="G1586" s="102" t="str">
        <f t="shared" si="96"/>
        <v>2009-01-01</v>
      </c>
      <c r="H1586" s="103" t="s">
        <v>2829</v>
      </c>
      <c r="I1586" s="100">
        <v>40177</v>
      </c>
      <c r="J1586" s="100" t="str">
        <f t="shared" si="94"/>
        <v>2009-12-30</v>
      </c>
      <c r="K1586" s="82" t="s">
        <v>2830</v>
      </c>
      <c r="L1586" s="81">
        <v>2009</v>
      </c>
      <c r="M1586" s="83" t="s">
        <v>2828</v>
      </c>
      <c r="N1586" s="142" t="s">
        <v>4635</v>
      </c>
      <c r="O1586" s="86" t="s">
        <v>2829</v>
      </c>
      <c r="P1586" s="171">
        <v>39939</v>
      </c>
      <c r="Q1586" s="95" t="str">
        <f t="shared" si="95"/>
        <v>2009-05-06</v>
      </c>
      <c r="R1586" s="104" t="s">
        <v>2830</v>
      </c>
      <c r="S1586" s="174">
        <v>5593130</v>
      </c>
      <c r="T1586" s="92" t="s">
        <v>4071</v>
      </c>
      <c r="U1586" s="174">
        <v>0</v>
      </c>
      <c r="V1586" s="92" t="s">
        <v>4071</v>
      </c>
      <c r="W1586" s="174">
        <v>0</v>
      </c>
      <c r="X1586" s="92" t="s">
        <v>4071</v>
      </c>
      <c r="Y1586" s="174">
        <v>0</v>
      </c>
      <c r="Z1586" s="88" t="s">
        <v>4071</v>
      </c>
      <c r="AA1586" t="s">
        <v>2784</v>
      </c>
      <c r="AB1586" t="s">
        <v>4071</v>
      </c>
      <c r="AD1586" t="s">
        <v>4071</v>
      </c>
      <c r="AE1586" t="s">
        <v>2784</v>
      </c>
      <c r="AF1586" t="s">
        <v>2831</v>
      </c>
    </row>
    <row r="1587" spans="1:32" ht="16.5" x14ac:dyDescent="0.3">
      <c r="A1587" t="s">
        <v>4072</v>
      </c>
      <c r="B1587">
        <v>1586</v>
      </c>
      <c r="C1587" t="s">
        <v>2828</v>
      </c>
      <c r="D1587" s="110" t="s">
        <v>4347</v>
      </c>
      <c r="E1587" s="80" t="s">
        <v>2829</v>
      </c>
      <c r="F1587" s="99">
        <v>41275</v>
      </c>
      <c r="G1587" s="102" t="str">
        <f t="shared" si="96"/>
        <v>2013-01-01</v>
      </c>
      <c r="H1587" s="103" t="s">
        <v>2829</v>
      </c>
      <c r="I1587" s="100">
        <v>42368</v>
      </c>
      <c r="J1587" s="100" t="str">
        <f t="shared" si="94"/>
        <v>2015-12-30</v>
      </c>
      <c r="K1587" s="82" t="s">
        <v>2830</v>
      </c>
      <c r="L1587" s="114">
        <v>2015</v>
      </c>
      <c r="M1587" s="83" t="s">
        <v>2828</v>
      </c>
      <c r="N1587" s="73" t="s">
        <v>4636</v>
      </c>
      <c r="O1587" s="86" t="s">
        <v>2829</v>
      </c>
      <c r="P1587" s="168">
        <v>42333</v>
      </c>
      <c r="Q1587" s="95" t="str">
        <f t="shared" si="95"/>
        <v>2015-11-25</v>
      </c>
      <c r="R1587" s="104" t="s">
        <v>2830</v>
      </c>
      <c r="S1587" s="174">
        <v>0</v>
      </c>
      <c r="T1587" s="92" t="s">
        <v>4071</v>
      </c>
      <c r="U1587" s="174">
        <v>-106099999999999</v>
      </c>
      <c r="V1587" s="92" t="s">
        <v>4071</v>
      </c>
      <c r="W1587" s="174">
        <v>0</v>
      </c>
      <c r="X1587" s="92" t="s">
        <v>4071</v>
      </c>
      <c r="Y1587" s="174">
        <v>0</v>
      </c>
      <c r="Z1587" s="88" t="s">
        <v>4071</v>
      </c>
      <c r="AA1587" t="s">
        <v>2784</v>
      </c>
      <c r="AB1587" t="s">
        <v>4071</v>
      </c>
      <c r="AD1587" t="s">
        <v>4071</v>
      </c>
      <c r="AE1587" t="s">
        <v>2784</v>
      </c>
      <c r="AF1587" t="s">
        <v>2831</v>
      </c>
    </row>
    <row r="1588" spans="1:32" ht="16.5" x14ac:dyDescent="0.3">
      <c r="A1588" t="s">
        <v>4072</v>
      </c>
      <c r="B1588">
        <v>1587</v>
      </c>
      <c r="C1588" t="s">
        <v>2828</v>
      </c>
      <c r="D1588" s="110" t="s">
        <v>2841</v>
      </c>
      <c r="E1588" s="80" t="s">
        <v>2829</v>
      </c>
      <c r="F1588" s="99">
        <v>41275</v>
      </c>
      <c r="G1588" s="102" t="str">
        <f t="shared" si="96"/>
        <v>2013-01-01</v>
      </c>
      <c r="H1588" s="103" t="s">
        <v>2829</v>
      </c>
      <c r="I1588" s="100">
        <v>41638</v>
      </c>
      <c r="J1588" s="100" t="str">
        <f t="shared" si="94"/>
        <v>2013-12-30</v>
      </c>
      <c r="K1588" s="82" t="s">
        <v>2830</v>
      </c>
      <c r="L1588" s="115">
        <v>2013</v>
      </c>
      <c r="M1588" s="83" t="s">
        <v>2828</v>
      </c>
      <c r="N1588" s="144" t="s">
        <v>4637</v>
      </c>
      <c r="O1588" s="86" t="s">
        <v>2829</v>
      </c>
      <c r="P1588" s="173">
        <v>41612</v>
      </c>
      <c r="Q1588" s="95" t="str">
        <f t="shared" si="95"/>
        <v>2013-12-04</v>
      </c>
      <c r="R1588" s="104" t="s">
        <v>2830</v>
      </c>
      <c r="S1588" s="174" t="s">
        <v>4754</v>
      </c>
      <c r="T1588" s="92" t="s">
        <v>4071</v>
      </c>
      <c r="U1588" s="174">
        <v>0</v>
      </c>
      <c r="V1588" s="92" t="s">
        <v>4071</v>
      </c>
      <c r="W1588" s="174">
        <v>0</v>
      </c>
      <c r="X1588" s="92" t="s">
        <v>4071</v>
      </c>
      <c r="Y1588" s="174" t="s">
        <v>4883</v>
      </c>
      <c r="Z1588" s="88" t="s">
        <v>4071</v>
      </c>
      <c r="AA1588" t="s">
        <v>2784</v>
      </c>
      <c r="AB1588" t="s">
        <v>4071</v>
      </c>
      <c r="AD1588" t="s">
        <v>4071</v>
      </c>
      <c r="AE1588" t="s">
        <v>2784</v>
      </c>
      <c r="AF1588" t="s">
        <v>2831</v>
      </c>
    </row>
    <row r="1589" spans="1:32" ht="16.5" x14ac:dyDescent="0.3">
      <c r="A1589" t="s">
        <v>4072</v>
      </c>
      <c r="B1589">
        <v>1588</v>
      </c>
      <c r="C1589" t="s">
        <v>2828</v>
      </c>
      <c r="D1589" s="111" t="s">
        <v>4348</v>
      </c>
      <c r="E1589" s="80" t="s">
        <v>2829</v>
      </c>
      <c r="F1589" s="99">
        <v>39814</v>
      </c>
      <c r="G1589" s="102" t="str">
        <f t="shared" si="96"/>
        <v>2009-01-01</v>
      </c>
      <c r="H1589" s="103" t="s">
        <v>2829</v>
      </c>
      <c r="I1589" s="100">
        <v>40177</v>
      </c>
      <c r="J1589" s="100" t="str">
        <f t="shared" si="94"/>
        <v>2009-12-30</v>
      </c>
      <c r="K1589" s="82" t="s">
        <v>2830</v>
      </c>
      <c r="L1589" s="81">
        <v>2009</v>
      </c>
      <c r="M1589" s="83" t="s">
        <v>2828</v>
      </c>
      <c r="N1589" s="142" t="s">
        <v>4638</v>
      </c>
      <c r="O1589" s="86" t="s">
        <v>2829</v>
      </c>
      <c r="P1589" s="171">
        <v>39916</v>
      </c>
      <c r="Q1589" s="95" t="str">
        <f t="shared" si="95"/>
        <v>2009-04-13</v>
      </c>
      <c r="R1589" s="104" t="s">
        <v>2830</v>
      </c>
      <c r="S1589" s="174">
        <v>11021400</v>
      </c>
      <c r="T1589" s="92" t="s">
        <v>4071</v>
      </c>
      <c r="U1589" s="174">
        <v>0</v>
      </c>
      <c r="V1589" s="92" t="s">
        <v>4071</v>
      </c>
      <c r="W1589" s="174">
        <v>0</v>
      </c>
      <c r="X1589" s="92" t="s">
        <v>4071</v>
      </c>
      <c r="Y1589" s="174">
        <v>0</v>
      </c>
      <c r="Z1589" s="88" t="s">
        <v>4071</v>
      </c>
      <c r="AA1589" t="s">
        <v>2784</v>
      </c>
      <c r="AB1589" t="s">
        <v>4071</v>
      </c>
      <c r="AD1589" t="s">
        <v>4071</v>
      </c>
      <c r="AE1589" t="s">
        <v>2784</v>
      </c>
      <c r="AF1589" t="s">
        <v>2831</v>
      </c>
    </row>
    <row r="1590" spans="1:32" ht="16.5" x14ac:dyDescent="0.3">
      <c r="A1590" t="s">
        <v>4072</v>
      </c>
      <c r="B1590">
        <v>1589</v>
      </c>
      <c r="C1590" t="s">
        <v>2828</v>
      </c>
      <c r="D1590" s="110" t="s">
        <v>4347</v>
      </c>
      <c r="E1590" s="80" t="s">
        <v>2829</v>
      </c>
      <c r="F1590" s="99">
        <v>41275</v>
      </c>
      <c r="G1590" s="102" t="str">
        <f t="shared" si="96"/>
        <v>2013-01-01</v>
      </c>
      <c r="H1590" s="103" t="s">
        <v>2829</v>
      </c>
      <c r="I1590" s="100">
        <v>42368</v>
      </c>
      <c r="J1590" s="100" t="str">
        <f t="shared" si="94"/>
        <v>2015-12-30</v>
      </c>
      <c r="K1590" s="82" t="s">
        <v>2830</v>
      </c>
      <c r="L1590" s="114">
        <v>2015</v>
      </c>
      <c r="M1590" s="83" t="s">
        <v>2828</v>
      </c>
      <c r="N1590" s="73" t="s">
        <v>4639</v>
      </c>
      <c r="O1590" s="86" t="s">
        <v>2829</v>
      </c>
      <c r="P1590" s="168">
        <v>42278</v>
      </c>
      <c r="Q1590" s="95" t="str">
        <f t="shared" si="95"/>
        <v>2015-10-01</v>
      </c>
      <c r="R1590" s="104" t="s">
        <v>2830</v>
      </c>
      <c r="S1590" s="174">
        <v>0</v>
      </c>
      <c r="T1590" s="92" t="s">
        <v>4071</v>
      </c>
      <c r="U1590" s="174">
        <v>21512</v>
      </c>
      <c r="V1590" s="92" t="s">
        <v>4071</v>
      </c>
      <c r="W1590" s="174">
        <v>0</v>
      </c>
      <c r="X1590" s="92" t="s">
        <v>4071</v>
      </c>
      <c r="Y1590" s="174">
        <v>0</v>
      </c>
      <c r="Z1590" s="88" t="s">
        <v>4071</v>
      </c>
      <c r="AA1590" t="s">
        <v>2784</v>
      </c>
      <c r="AB1590" t="s">
        <v>4071</v>
      </c>
      <c r="AD1590" t="s">
        <v>4071</v>
      </c>
      <c r="AE1590" t="s">
        <v>2784</v>
      </c>
      <c r="AF1590" t="s">
        <v>2831</v>
      </c>
    </row>
    <row r="1591" spans="1:32" ht="16.5" x14ac:dyDescent="0.3">
      <c r="A1591" t="s">
        <v>4072</v>
      </c>
      <c r="B1591">
        <v>1590</v>
      </c>
      <c r="C1591" t="s">
        <v>2828</v>
      </c>
      <c r="D1591" s="79" t="s">
        <v>4348</v>
      </c>
      <c r="E1591" s="80" t="s">
        <v>2829</v>
      </c>
      <c r="F1591" s="99">
        <v>39814</v>
      </c>
      <c r="G1591" s="102" t="str">
        <f t="shared" si="96"/>
        <v>2009-01-01</v>
      </c>
      <c r="H1591" s="103" t="s">
        <v>2829</v>
      </c>
      <c r="I1591" s="100">
        <v>40177</v>
      </c>
      <c r="J1591" s="100" t="str">
        <f t="shared" si="94"/>
        <v>2009-12-30</v>
      </c>
      <c r="K1591" s="82" t="s">
        <v>2830</v>
      </c>
      <c r="L1591" s="81">
        <v>2009</v>
      </c>
      <c r="M1591" s="83" t="s">
        <v>2828</v>
      </c>
      <c r="N1591" s="142" t="s">
        <v>4640</v>
      </c>
      <c r="O1591" s="86" t="s">
        <v>2829</v>
      </c>
      <c r="P1591" s="171">
        <v>39920</v>
      </c>
      <c r="Q1591" s="95" t="str">
        <f t="shared" si="95"/>
        <v>2009-04-17</v>
      </c>
      <c r="R1591" s="104" t="s">
        <v>2830</v>
      </c>
      <c r="S1591" s="174">
        <v>26977800</v>
      </c>
      <c r="T1591" s="92" t="s">
        <v>4071</v>
      </c>
      <c r="U1591" s="174">
        <v>0</v>
      </c>
      <c r="V1591" s="92" t="s">
        <v>4071</v>
      </c>
      <c r="W1591" s="174">
        <v>0</v>
      </c>
      <c r="X1591" s="92" t="s">
        <v>4071</v>
      </c>
      <c r="Y1591" s="174">
        <v>0</v>
      </c>
      <c r="Z1591" s="88" t="s">
        <v>4071</v>
      </c>
      <c r="AA1591" t="s">
        <v>2784</v>
      </c>
      <c r="AB1591" t="s">
        <v>4071</v>
      </c>
      <c r="AD1591" t="s">
        <v>4071</v>
      </c>
      <c r="AE1591" t="s">
        <v>2784</v>
      </c>
      <c r="AF1591" t="s">
        <v>2831</v>
      </c>
    </row>
    <row r="1592" spans="1:32" ht="16.5" x14ac:dyDescent="0.3">
      <c r="A1592" t="s">
        <v>4072</v>
      </c>
      <c r="B1592">
        <v>1591</v>
      </c>
      <c r="C1592" t="s">
        <v>2828</v>
      </c>
      <c r="D1592" s="110" t="s">
        <v>4347</v>
      </c>
      <c r="E1592" s="80" t="s">
        <v>2829</v>
      </c>
      <c r="F1592" s="99">
        <v>41275</v>
      </c>
      <c r="G1592" s="102" t="str">
        <f t="shared" si="96"/>
        <v>2013-01-01</v>
      </c>
      <c r="H1592" s="103" t="s">
        <v>2829</v>
      </c>
      <c r="I1592" s="100">
        <v>42368</v>
      </c>
      <c r="J1592" s="100" t="str">
        <f t="shared" si="94"/>
        <v>2015-12-30</v>
      </c>
      <c r="K1592" s="82" t="s">
        <v>2830</v>
      </c>
      <c r="L1592" s="114">
        <v>2015</v>
      </c>
      <c r="M1592" s="83" t="s">
        <v>2828</v>
      </c>
      <c r="N1592" s="73" t="s">
        <v>4641</v>
      </c>
      <c r="O1592" s="86" t="s">
        <v>2829</v>
      </c>
      <c r="P1592" s="168">
        <v>42333</v>
      </c>
      <c r="Q1592" s="95" t="str">
        <f t="shared" si="95"/>
        <v>2015-11-25</v>
      </c>
      <c r="R1592" s="104" t="s">
        <v>2830</v>
      </c>
      <c r="S1592" s="174">
        <v>0</v>
      </c>
      <c r="T1592" s="92" t="s">
        <v>4071</v>
      </c>
      <c r="U1592" s="174">
        <v>60060</v>
      </c>
      <c r="V1592" s="92" t="s">
        <v>4071</v>
      </c>
      <c r="W1592" s="174">
        <v>0</v>
      </c>
      <c r="X1592" s="92" t="s">
        <v>4071</v>
      </c>
      <c r="Y1592" s="174">
        <v>0</v>
      </c>
      <c r="Z1592" s="88" t="s">
        <v>4071</v>
      </c>
      <c r="AA1592" t="s">
        <v>2784</v>
      </c>
      <c r="AB1592" t="s">
        <v>4071</v>
      </c>
      <c r="AD1592" t="s">
        <v>4071</v>
      </c>
      <c r="AE1592" t="s">
        <v>2784</v>
      </c>
      <c r="AF1592" t="s">
        <v>2831</v>
      </c>
    </row>
    <row r="1593" spans="1:32" ht="16.5" x14ac:dyDescent="0.3">
      <c r="A1593" t="s">
        <v>4072</v>
      </c>
      <c r="B1593">
        <v>1592</v>
      </c>
      <c r="C1593" t="s">
        <v>2828</v>
      </c>
      <c r="D1593" s="110" t="s">
        <v>4347</v>
      </c>
      <c r="E1593" s="80" t="s">
        <v>2829</v>
      </c>
      <c r="F1593" s="99">
        <v>41275</v>
      </c>
      <c r="G1593" s="102" t="str">
        <f t="shared" si="96"/>
        <v>2013-01-01</v>
      </c>
      <c r="H1593" s="103" t="s">
        <v>2829</v>
      </c>
      <c r="I1593" s="100">
        <v>42368</v>
      </c>
      <c r="J1593" s="100" t="str">
        <f t="shared" si="94"/>
        <v>2015-12-30</v>
      </c>
      <c r="K1593" s="82" t="s">
        <v>2830</v>
      </c>
      <c r="L1593" s="114">
        <v>2015</v>
      </c>
      <c r="M1593" s="83" t="s">
        <v>2828</v>
      </c>
      <c r="N1593" s="145" t="s">
        <v>4351</v>
      </c>
      <c r="O1593" s="86" t="s">
        <v>2829</v>
      </c>
      <c r="P1593" s="145" t="s">
        <v>4351</v>
      </c>
      <c r="Q1593" s="95" t="str">
        <f t="shared" si="95"/>
        <v>xxx''</v>
      </c>
      <c r="R1593" s="104" t="s">
        <v>2830</v>
      </c>
      <c r="S1593" s="174">
        <v>0</v>
      </c>
      <c r="T1593" s="92" t="s">
        <v>4071</v>
      </c>
      <c r="U1593" s="174">
        <v>1320</v>
      </c>
      <c r="V1593" s="92" t="s">
        <v>4071</v>
      </c>
      <c r="W1593" s="174">
        <v>0</v>
      </c>
      <c r="X1593" s="92" t="s">
        <v>4071</v>
      </c>
      <c r="Y1593" s="174">
        <v>0</v>
      </c>
      <c r="Z1593" s="88" t="s">
        <v>4071</v>
      </c>
      <c r="AA1593" t="s">
        <v>2784</v>
      </c>
      <c r="AB1593" t="s">
        <v>4071</v>
      </c>
      <c r="AD1593" t="s">
        <v>4071</v>
      </c>
      <c r="AE1593" t="s">
        <v>2784</v>
      </c>
      <c r="AF1593" t="s">
        <v>2831</v>
      </c>
    </row>
    <row r="1594" spans="1:32" ht="16.5" x14ac:dyDescent="0.3">
      <c r="A1594" t="s">
        <v>4072</v>
      </c>
      <c r="B1594">
        <v>1593</v>
      </c>
      <c r="C1594" t="s">
        <v>2828</v>
      </c>
      <c r="D1594" s="110" t="s">
        <v>4347</v>
      </c>
      <c r="E1594" s="80" t="s">
        <v>2829</v>
      </c>
      <c r="F1594" s="99">
        <v>40544</v>
      </c>
      <c r="G1594" s="102" t="str">
        <f t="shared" si="96"/>
        <v>2011-01-01</v>
      </c>
      <c r="H1594" s="103" t="s">
        <v>2829</v>
      </c>
      <c r="I1594" s="100">
        <v>41273</v>
      </c>
      <c r="J1594" s="100" t="str">
        <f t="shared" si="94"/>
        <v>2012-12-30</v>
      </c>
      <c r="K1594" s="82" t="s">
        <v>2830</v>
      </c>
      <c r="L1594" s="114">
        <v>2014</v>
      </c>
      <c r="M1594" s="83" t="s">
        <v>2828</v>
      </c>
      <c r="N1594" s="145" t="s">
        <v>4421</v>
      </c>
      <c r="O1594" s="86" t="s">
        <v>2829</v>
      </c>
      <c r="P1594" s="99">
        <v>41542</v>
      </c>
      <c r="Q1594" s="95" t="str">
        <f t="shared" si="95"/>
        <v>2013-09-25</v>
      </c>
      <c r="R1594" s="104" t="s">
        <v>2830</v>
      </c>
      <c r="S1594" s="174">
        <v>0</v>
      </c>
      <c r="T1594" s="92" t="s">
        <v>4071</v>
      </c>
      <c r="U1594" s="174">
        <v>0</v>
      </c>
      <c r="V1594" s="92" t="s">
        <v>4071</v>
      </c>
      <c r="W1594" s="174" t="s">
        <v>4863</v>
      </c>
      <c r="X1594" s="92" t="s">
        <v>4071</v>
      </c>
      <c r="Y1594" s="174">
        <v>0</v>
      </c>
      <c r="Z1594" s="88" t="s">
        <v>4071</v>
      </c>
      <c r="AA1594" t="s">
        <v>2784</v>
      </c>
      <c r="AB1594" t="s">
        <v>4071</v>
      </c>
      <c r="AD1594" t="s">
        <v>4071</v>
      </c>
      <c r="AE1594" t="s">
        <v>2784</v>
      </c>
      <c r="AF1594" t="s">
        <v>2831</v>
      </c>
    </row>
    <row r="1595" spans="1:32" ht="16.5" x14ac:dyDescent="0.3">
      <c r="A1595" t="s">
        <v>4072</v>
      </c>
      <c r="B1595">
        <v>1594</v>
      </c>
      <c r="C1595" t="s">
        <v>2828</v>
      </c>
      <c r="D1595" s="110" t="s">
        <v>4347</v>
      </c>
      <c r="E1595" s="80" t="s">
        <v>2829</v>
      </c>
      <c r="F1595" s="99">
        <v>40544</v>
      </c>
      <c r="G1595" s="102" t="str">
        <f t="shared" si="96"/>
        <v>2011-01-01</v>
      </c>
      <c r="H1595" s="103" t="s">
        <v>2829</v>
      </c>
      <c r="I1595" s="100">
        <v>41273</v>
      </c>
      <c r="J1595" s="100" t="str">
        <f t="shared" si="94"/>
        <v>2012-12-30</v>
      </c>
      <c r="K1595" s="82" t="s">
        <v>2830</v>
      </c>
      <c r="L1595" s="114">
        <v>2014</v>
      </c>
      <c r="M1595" s="83" t="s">
        <v>2828</v>
      </c>
      <c r="N1595" s="141" t="s">
        <v>4642</v>
      </c>
      <c r="O1595" s="86" t="s">
        <v>2829</v>
      </c>
      <c r="P1595" s="169">
        <v>41996</v>
      </c>
      <c r="Q1595" s="95" t="str">
        <f t="shared" si="95"/>
        <v>2014-12-23</v>
      </c>
      <c r="R1595" s="104" t="s">
        <v>2830</v>
      </c>
      <c r="S1595" s="174" t="s">
        <v>4755</v>
      </c>
      <c r="T1595" s="92" t="s">
        <v>4071</v>
      </c>
      <c r="U1595" s="174" t="s">
        <v>4842</v>
      </c>
      <c r="V1595" s="92" t="s">
        <v>4071</v>
      </c>
      <c r="W1595" s="174">
        <v>0</v>
      </c>
      <c r="X1595" s="92" t="s">
        <v>4071</v>
      </c>
      <c r="Y1595" s="174">
        <v>0</v>
      </c>
      <c r="Z1595" s="88" t="s">
        <v>4071</v>
      </c>
      <c r="AA1595" t="s">
        <v>2784</v>
      </c>
      <c r="AB1595" t="s">
        <v>4071</v>
      </c>
      <c r="AD1595" t="s">
        <v>4071</v>
      </c>
      <c r="AE1595" t="s">
        <v>2784</v>
      </c>
      <c r="AF1595" t="s">
        <v>2831</v>
      </c>
    </row>
    <row r="1596" spans="1:32" ht="16.5" x14ac:dyDescent="0.3">
      <c r="A1596" t="s">
        <v>4072</v>
      </c>
      <c r="B1596">
        <v>1595</v>
      </c>
      <c r="C1596" t="s">
        <v>2828</v>
      </c>
      <c r="D1596" s="110" t="s">
        <v>4347</v>
      </c>
      <c r="E1596" s="80" t="s">
        <v>2829</v>
      </c>
      <c r="F1596" s="99">
        <v>41275</v>
      </c>
      <c r="G1596" s="102" t="str">
        <f t="shared" si="96"/>
        <v>2013-01-01</v>
      </c>
      <c r="H1596" s="103" t="s">
        <v>2829</v>
      </c>
      <c r="I1596" s="100">
        <v>42368</v>
      </c>
      <c r="J1596" s="100" t="str">
        <f t="shared" si="94"/>
        <v>2015-12-30</v>
      </c>
      <c r="K1596" s="82" t="s">
        <v>2830</v>
      </c>
      <c r="L1596" s="114">
        <v>2015</v>
      </c>
      <c r="M1596" s="83" t="s">
        <v>2828</v>
      </c>
      <c r="N1596" s="73" t="s">
        <v>4643</v>
      </c>
      <c r="O1596" s="86" t="s">
        <v>2829</v>
      </c>
      <c r="P1596" s="168">
        <v>42333</v>
      </c>
      <c r="Q1596" s="95" t="str">
        <f t="shared" si="95"/>
        <v>2015-11-25</v>
      </c>
      <c r="R1596" s="104" t="s">
        <v>2830</v>
      </c>
      <c r="S1596" s="174">
        <v>0</v>
      </c>
      <c r="T1596" s="92" t="s">
        <v>4071</v>
      </c>
      <c r="U1596" s="174">
        <v>3720</v>
      </c>
      <c r="V1596" s="92" t="s">
        <v>4071</v>
      </c>
      <c r="W1596" s="174">
        <v>0</v>
      </c>
      <c r="X1596" s="92" t="s">
        <v>4071</v>
      </c>
      <c r="Y1596" s="174">
        <v>0</v>
      </c>
      <c r="Z1596" s="88" t="s">
        <v>4071</v>
      </c>
      <c r="AA1596" t="s">
        <v>2784</v>
      </c>
      <c r="AB1596" t="s">
        <v>4071</v>
      </c>
      <c r="AD1596" t="s">
        <v>4071</v>
      </c>
      <c r="AE1596" t="s">
        <v>2784</v>
      </c>
      <c r="AF1596" t="s">
        <v>2831</v>
      </c>
    </row>
    <row r="1597" spans="1:32" ht="16.5" x14ac:dyDescent="0.3">
      <c r="A1597" t="s">
        <v>4072</v>
      </c>
      <c r="B1597">
        <v>1596</v>
      </c>
      <c r="C1597" t="s">
        <v>2828</v>
      </c>
      <c r="D1597" s="110" t="s">
        <v>4347</v>
      </c>
      <c r="E1597" s="80" t="s">
        <v>2829</v>
      </c>
      <c r="F1597" s="99">
        <v>41275</v>
      </c>
      <c r="G1597" s="102" t="str">
        <f t="shared" si="96"/>
        <v>2013-01-01</v>
      </c>
      <c r="H1597" s="103" t="s">
        <v>2829</v>
      </c>
      <c r="I1597" s="100">
        <v>42368</v>
      </c>
      <c r="J1597" s="100" t="str">
        <f t="shared" si="94"/>
        <v>2015-12-30</v>
      </c>
      <c r="K1597" s="82" t="s">
        <v>2830</v>
      </c>
      <c r="L1597" s="114">
        <v>2015</v>
      </c>
      <c r="M1597" s="83" t="s">
        <v>2828</v>
      </c>
      <c r="N1597" s="73" t="s">
        <v>4644</v>
      </c>
      <c r="O1597" s="86" t="s">
        <v>2829</v>
      </c>
      <c r="P1597" s="168">
        <v>42282</v>
      </c>
      <c r="Q1597" s="95" t="str">
        <f t="shared" si="95"/>
        <v>2015-10-05</v>
      </c>
      <c r="R1597" s="104" t="s">
        <v>2830</v>
      </c>
      <c r="S1597" s="174">
        <v>0</v>
      </c>
      <c r="T1597" s="92" t="s">
        <v>4071</v>
      </c>
      <c r="U1597" s="174">
        <v>0</v>
      </c>
      <c r="V1597" s="92" t="s">
        <v>4071</v>
      </c>
      <c r="W1597" s="174">
        <v>0</v>
      </c>
      <c r="X1597" s="92" t="s">
        <v>4071</v>
      </c>
      <c r="Y1597" s="174">
        <v>0</v>
      </c>
      <c r="Z1597" s="88" t="s">
        <v>4071</v>
      </c>
      <c r="AA1597" t="s">
        <v>2784</v>
      </c>
      <c r="AB1597" t="s">
        <v>4071</v>
      </c>
      <c r="AD1597" t="s">
        <v>4071</v>
      </c>
      <c r="AE1597" t="s">
        <v>2784</v>
      </c>
      <c r="AF1597" t="s">
        <v>2831</v>
      </c>
    </row>
    <row r="1598" spans="1:32" ht="16.5" x14ac:dyDescent="0.3">
      <c r="A1598" t="s">
        <v>4072</v>
      </c>
      <c r="B1598">
        <v>1597</v>
      </c>
      <c r="C1598" t="s">
        <v>2828</v>
      </c>
      <c r="D1598" s="110" t="s">
        <v>4347</v>
      </c>
      <c r="E1598" s="80" t="s">
        <v>2829</v>
      </c>
      <c r="F1598" s="99">
        <v>41275</v>
      </c>
      <c r="G1598" s="102" t="str">
        <f t="shared" si="96"/>
        <v>2013-01-01</v>
      </c>
      <c r="H1598" s="103" t="s">
        <v>2829</v>
      </c>
      <c r="I1598" s="100">
        <v>42368</v>
      </c>
      <c r="J1598" s="100" t="str">
        <f t="shared" si="94"/>
        <v>2015-12-30</v>
      </c>
      <c r="K1598" s="82" t="s">
        <v>2830</v>
      </c>
      <c r="L1598" s="114">
        <v>2015</v>
      </c>
      <c r="M1598" s="83" t="s">
        <v>2828</v>
      </c>
      <c r="N1598" s="73" t="s">
        <v>4645</v>
      </c>
      <c r="O1598" s="86" t="s">
        <v>2829</v>
      </c>
      <c r="P1598" s="168">
        <v>42283</v>
      </c>
      <c r="Q1598" s="95" t="str">
        <f t="shared" si="95"/>
        <v>2015-10-06</v>
      </c>
      <c r="R1598" s="104" t="s">
        <v>2830</v>
      </c>
      <c r="S1598" s="174">
        <v>0</v>
      </c>
      <c r="T1598" s="92" t="s">
        <v>4071</v>
      </c>
      <c r="U1598" s="174">
        <v>0</v>
      </c>
      <c r="V1598" s="92" t="s">
        <v>4071</v>
      </c>
      <c r="W1598" s="174">
        <v>0</v>
      </c>
      <c r="X1598" s="92" t="s">
        <v>4071</v>
      </c>
      <c r="Y1598" s="174">
        <v>0</v>
      </c>
      <c r="Z1598" s="88" t="s">
        <v>4071</v>
      </c>
      <c r="AA1598" t="s">
        <v>2784</v>
      </c>
      <c r="AB1598" t="s">
        <v>4071</v>
      </c>
      <c r="AD1598" t="s">
        <v>4071</v>
      </c>
      <c r="AE1598" t="s">
        <v>2784</v>
      </c>
      <c r="AF1598" t="s">
        <v>2831</v>
      </c>
    </row>
    <row r="1599" spans="1:32" ht="16.5" x14ac:dyDescent="0.3">
      <c r="A1599" t="s">
        <v>4072</v>
      </c>
      <c r="B1599">
        <v>1598</v>
      </c>
      <c r="C1599" t="s">
        <v>2828</v>
      </c>
      <c r="D1599" s="110" t="s">
        <v>4347</v>
      </c>
      <c r="E1599" s="80" t="s">
        <v>2829</v>
      </c>
      <c r="F1599" s="99">
        <v>41275</v>
      </c>
      <c r="G1599" s="102" t="str">
        <f t="shared" si="96"/>
        <v>2013-01-01</v>
      </c>
      <c r="H1599" s="103" t="s">
        <v>2829</v>
      </c>
      <c r="I1599" s="100">
        <v>42368</v>
      </c>
      <c r="J1599" s="100" t="str">
        <f t="shared" si="94"/>
        <v>2015-12-30</v>
      </c>
      <c r="K1599" s="82" t="s">
        <v>2830</v>
      </c>
      <c r="L1599" s="114">
        <v>2015</v>
      </c>
      <c r="M1599" s="83" t="s">
        <v>2828</v>
      </c>
      <c r="N1599" s="73" t="s">
        <v>4646</v>
      </c>
      <c r="O1599" s="86" t="s">
        <v>2829</v>
      </c>
      <c r="P1599" s="168">
        <v>42283</v>
      </c>
      <c r="Q1599" s="95" t="str">
        <f t="shared" si="95"/>
        <v>2015-10-06</v>
      </c>
      <c r="R1599" s="104" t="s">
        <v>2830</v>
      </c>
      <c r="S1599" s="174">
        <v>0</v>
      </c>
      <c r="T1599" s="92" t="s">
        <v>4071</v>
      </c>
      <c r="U1599" s="174">
        <v>0</v>
      </c>
      <c r="V1599" s="92" t="s">
        <v>4071</v>
      </c>
      <c r="W1599" s="174">
        <v>0</v>
      </c>
      <c r="X1599" s="92" t="s">
        <v>4071</v>
      </c>
      <c r="Y1599" s="174">
        <v>0</v>
      </c>
      <c r="Z1599" s="88" t="s">
        <v>4071</v>
      </c>
      <c r="AA1599" t="s">
        <v>2784</v>
      </c>
      <c r="AB1599" t="s">
        <v>4071</v>
      </c>
      <c r="AD1599" t="s">
        <v>4071</v>
      </c>
      <c r="AE1599" t="s">
        <v>2784</v>
      </c>
      <c r="AF1599" t="s">
        <v>2831</v>
      </c>
    </row>
    <row r="1600" spans="1:32" ht="16.5" x14ac:dyDescent="0.3">
      <c r="A1600" t="s">
        <v>4072</v>
      </c>
      <c r="B1600">
        <v>1599</v>
      </c>
      <c r="C1600" t="s">
        <v>2828</v>
      </c>
      <c r="D1600" s="110" t="s">
        <v>4347</v>
      </c>
      <c r="E1600" s="80" t="s">
        <v>2829</v>
      </c>
      <c r="F1600" s="99">
        <v>41275</v>
      </c>
      <c r="G1600" s="102" t="str">
        <f t="shared" si="96"/>
        <v>2013-01-01</v>
      </c>
      <c r="H1600" s="103" t="s">
        <v>2829</v>
      </c>
      <c r="I1600" s="100">
        <v>42368</v>
      </c>
      <c r="J1600" s="100" t="str">
        <f t="shared" si="94"/>
        <v>2015-12-30</v>
      </c>
      <c r="K1600" s="82" t="s">
        <v>2830</v>
      </c>
      <c r="L1600" s="114">
        <v>2015</v>
      </c>
      <c r="M1600" s="83" t="s">
        <v>2828</v>
      </c>
      <c r="N1600" s="73" t="s">
        <v>4647</v>
      </c>
      <c r="O1600" s="86" t="s">
        <v>2829</v>
      </c>
      <c r="P1600" s="168">
        <v>42282</v>
      </c>
      <c r="Q1600" s="95" t="str">
        <f t="shared" si="95"/>
        <v>2015-10-05</v>
      </c>
      <c r="R1600" s="104" t="s">
        <v>2830</v>
      </c>
      <c r="S1600" s="174">
        <v>0</v>
      </c>
      <c r="T1600" s="92" t="s">
        <v>4071</v>
      </c>
      <c r="U1600" s="174">
        <v>0</v>
      </c>
      <c r="V1600" s="92" t="s">
        <v>4071</v>
      </c>
      <c r="W1600" s="174">
        <v>0</v>
      </c>
      <c r="X1600" s="92" t="s">
        <v>4071</v>
      </c>
      <c r="Y1600" s="174">
        <v>0</v>
      </c>
      <c r="Z1600" s="88" t="s">
        <v>4071</v>
      </c>
      <c r="AA1600" t="s">
        <v>2784</v>
      </c>
      <c r="AB1600" t="s">
        <v>4071</v>
      </c>
      <c r="AD1600" t="s">
        <v>4071</v>
      </c>
      <c r="AE1600" t="s">
        <v>2784</v>
      </c>
      <c r="AF1600" t="s">
        <v>2831</v>
      </c>
    </row>
    <row r="1601" spans="1:32" ht="16.5" x14ac:dyDescent="0.3">
      <c r="A1601" t="s">
        <v>4072</v>
      </c>
      <c r="B1601">
        <v>1600</v>
      </c>
      <c r="C1601" t="s">
        <v>2828</v>
      </c>
      <c r="D1601" s="110" t="s">
        <v>4347</v>
      </c>
      <c r="E1601" s="80" t="s">
        <v>2829</v>
      </c>
      <c r="F1601" s="99">
        <v>41275</v>
      </c>
      <c r="G1601" s="102" t="str">
        <f t="shared" si="96"/>
        <v>2013-01-01</v>
      </c>
      <c r="H1601" s="103" t="s">
        <v>2829</v>
      </c>
      <c r="I1601" s="100">
        <v>42368</v>
      </c>
      <c r="J1601" s="100" t="str">
        <f t="shared" si="94"/>
        <v>2015-12-30</v>
      </c>
      <c r="K1601" s="82" t="s">
        <v>2830</v>
      </c>
      <c r="L1601" s="114">
        <v>2015</v>
      </c>
      <c r="M1601" s="83" t="s">
        <v>2828</v>
      </c>
      <c r="N1601" s="146" t="s">
        <v>4648</v>
      </c>
      <c r="O1601" s="86" t="s">
        <v>2829</v>
      </c>
      <c r="P1601" s="99">
        <v>42333</v>
      </c>
      <c r="Q1601" s="95" t="str">
        <f t="shared" si="95"/>
        <v>2015-11-25</v>
      </c>
      <c r="R1601" s="104" t="s">
        <v>2830</v>
      </c>
      <c r="S1601" s="174">
        <v>0</v>
      </c>
      <c r="T1601" s="92" t="s">
        <v>4071</v>
      </c>
      <c r="U1601" s="174">
        <v>0</v>
      </c>
      <c r="V1601" s="92" t="s">
        <v>4071</v>
      </c>
      <c r="W1601" s="174">
        <v>0</v>
      </c>
      <c r="X1601" s="92" t="s">
        <v>4071</v>
      </c>
      <c r="Y1601" s="174">
        <v>0</v>
      </c>
      <c r="Z1601" s="88" t="s">
        <v>4071</v>
      </c>
      <c r="AA1601" t="s">
        <v>2784</v>
      </c>
      <c r="AB1601" t="s">
        <v>4071</v>
      </c>
      <c r="AD1601" t="s">
        <v>4071</v>
      </c>
      <c r="AE1601" t="s">
        <v>2784</v>
      </c>
      <c r="AF1601" t="s">
        <v>2831</v>
      </c>
    </row>
    <row r="1602" spans="1:32" ht="16.5" x14ac:dyDescent="0.3">
      <c r="A1602" t="s">
        <v>4072</v>
      </c>
      <c r="B1602">
        <v>1601</v>
      </c>
      <c r="C1602" t="s">
        <v>2828</v>
      </c>
      <c r="D1602" s="110" t="s">
        <v>4347</v>
      </c>
      <c r="E1602" s="80" t="s">
        <v>2829</v>
      </c>
      <c r="F1602" s="99">
        <v>41275</v>
      </c>
      <c r="G1602" s="102" t="str">
        <f t="shared" si="96"/>
        <v>2013-01-01</v>
      </c>
      <c r="H1602" s="103" t="s">
        <v>2829</v>
      </c>
      <c r="I1602" s="100">
        <v>42368</v>
      </c>
      <c r="J1602" s="100" t="str">
        <f t="shared" si="94"/>
        <v>2015-12-30</v>
      </c>
      <c r="K1602" s="82" t="s">
        <v>2830</v>
      </c>
      <c r="L1602" s="114">
        <v>2015</v>
      </c>
      <c r="M1602" s="83" t="s">
        <v>2828</v>
      </c>
      <c r="N1602" s="146" t="s">
        <v>4649</v>
      </c>
      <c r="O1602" s="86" t="s">
        <v>2829</v>
      </c>
      <c r="P1602" s="99">
        <v>42338</v>
      </c>
      <c r="Q1602" s="95" t="str">
        <f t="shared" si="95"/>
        <v>2015-11-30</v>
      </c>
      <c r="R1602" s="104" t="s">
        <v>2830</v>
      </c>
      <c r="S1602" s="174">
        <v>0</v>
      </c>
      <c r="T1602" s="92" t="s">
        <v>4071</v>
      </c>
      <c r="U1602" s="174">
        <v>0</v>
      </c>
      <c r="V1602" s="92" t="s">
        <v>4071</v>
      </c>
      <c r="W1602" s="174">
        <v>0</v>
      </c>
      <c r="X1602" s="92" t="s">
        <v>4071</v>
      </c>
      <c r="Y1602" s="174">
        <v>0</v>
      </c>
      <c r="Z1602" s="88" t="s">
        <v>4071</v>
      </c>
      <c r="AA1602" t="s">
        <v>2784</v>
      </c>
      <c r="AB1602" t="s">
        <v>4071</v>
      </c>
      <c r="AD1602" t="s">
        <v>4071</v>
      </c>
      <c r="AE1602" t="s">
        <v>2784</v>
      </c>
      <c r="AF1602" t="s">
        <v>2831</v>
      </c>
    </row>
    <row r="1603" spans="1:32" ht="16.5" x14ac:dyDescent="0.3">
      <c r="A1603" t="s">
        <v>4072</v>
      </c>
      <c r="B1603">
        <v>1602</v>
      </c>
      <c r="C1603" t="s">
        <v>2828</v>
      </c>
      <c r="D1603" s="110" t="s">
        <v>4347</v>
      </c>
      <c r="E1603" s="80" t="s">
        <v>2829</v>
      </c>
      <c r="F1603" s="99">
        <v>41275</v>
      </c>
      <c r="G1603" s="102" t="str">
        <f t="shared" si="96"/>
        <v>2013-01-01</v>
      </c>
      <c r="H1603" s="103" t="s">
        <v>2829</v>
      </c>
      <c r="I1603" s="100">
        <v>42368</v>
      </c>
      <c r="J1603" s="100" t="str">
        <f t="shared" ref="J1603:J1641" si="97">TEXT(I1603,"yyyy-mm-dd")</f>
        <v>2015-12-30</v>
      </c>
      <c r="K1603" s="82" t="s">
        <v>2830</v>
      </c>
      <c r="L1603" s="114">
        <v>2015</v>
      </c>
      <c r="M1603" s="83" t="s">
        <v>2828</v>
      </c>
      <c r="N1603" s="146" t="s">
        <v>4649</v>
      </c>
      <c r="O1603" s="86" t="s">
        <v>2829</v>
      </c>
      <c r="P1603" s="99">
        <v>42338</v>
      </c>
      <c r="Q1603" s="95" t="str">
        <f t="shared" ref="Q1603:Q1641" si="98">TEXT(P1603,"yyyy-mm-dd")</f>
        <v>2015-11-30</v>
      </c>
      <c r="R1603" s="104" t="s">
        <v>2830</v>
      </c>
      <c r="S1603" s="174">
        <v>0</v>
      </c>
      <c r="T1603" s="92" t="s">
        <v>4071</v>
      </c>
      <c r="U1603" s="174">
        <v>0</v>
      </c>
      <c r="V1603" s="92" t="s">
        <v>4071</v>
      </c>
      <c r="W1603" s="174">
        <v>0</v>
      </c>
      <c r="X1603" s="92" t="s">
        <v>4071</v>
      </c>
      <c r="Y1603" s="174">
        <v>0</v>
      </c>
      <c r="Z1603" s="88" t="s">
        <v>4071</v>
      </c>
      <c r="AA1603" t="s">
        <v>2784</v>
      </c>
      <c r="AB1603" t="s">
        <v>4071</v>
      </c>
      <c r="AD1603" t="s">
        <v>4071</v>
      </c>
      <c r="AE1603" t="s">
        <v>2784</v>
      </c>
      <c r="AF1603" t="s">
        <v>2831</v>
      </c>
    </row>
    <row r="1604" spans="1:32" ht="16.5" x14ac:dyDescent="0.3">
      <c r="A1604" t="s">
        <v>4072</v>
      </c>
      <c r="B1604">
        <v>1603</v>
      </c>
      <c r="C1604" t="s">
        <v>2828</v>
      </c>
      <c r="D1604" s="110" t="s">
        <v>4347</v>
      </c>
      <c r="E1604" s="80" t="s">
        <v>2829</v>
      </c>
      <c r="F1604" s="99">
        <v>41275</v>
      </c>
      <c r="G1604" s="102" t="str">
        <f t="shared" si="96"/>
        <v>2013-01-01</v>
      </c>
      <c r="H1604" s="103" t="s">
        <v>2829</v>
      </c>
      <c r="I1604" s="100">
        <v>42368</v>
      </c>
      <c r="J1604" s="100" t="str">
        <f t="shared" si="97"/>
        <v>2015-12-30</v>
      </c>
      <c r="K1604" s="82" t="s">
        <v>2830</v>
      </c>
      <c r="L1604" s="114">
        <v>2015</v>
      </c>
      <c r="M1604" s="83" t="s">
        <v>2828</v>
      </c>
      <c r="N1604" s="146" t="s">
        <v>4650</v>
      </c>
      <c r="O1604" s="86" t="s">
        <v>2829</v>
      </c>
      <c r="P1604" s="99">
        <v>42338</v>
      </c>
      <c r="Q1604" s="95" t="str">
        <f t="shared" si="98"/>
        <v>2015-11-30</v>
      </c>
      <c r="R1604" s="104" t="s">
        <v>2830</v>
      </c>
      <c r="S1604" s="174">
        <v>0</v>
      </c>
      <c r="T1604" s="92" t="s">
        <v>4071</v>
      </c>
      <c r="U1604" s="174">
        <v>0</v>
      </c>
      <c r="V1604" s="92" t="s">
        <v>4071</v>
      </c>
      <c r="W1604" s="174">
        <v>0</v>
      </c>
      <c r="X1604" s="92" t="s">
        <v>4071</v>
      </c>
      <c r="Y1604" s="174">
        <v>0</v>
      </c>
      <c r="Z1604" s="88" t="s">
        <v>4071</v>
      </c>
      <c r="AA1604" t="s">
        <v>2784</v>
      </c>
      <c r="AB1604" t="s">
        <v>4071</v>
      </c>
      <c r="AD1604" t="s">
        <v>4071</v>
      </c>
      <c r="AE1604" t="s">
        <v>2784</v>
      </c>
      <c r="AF1604" t="s">
        <v>2831</v>
      </c>
    </row>
    <row r="1605" spans="1:32" ht="16.5" x14ac:dyDescent="0.3">
      <c r="A1605" t="s">
        <v>4072</v>
      </c>
      <c r="B1605">
        <v>1604</v>
      </c>
      <c r="C1605" t="s">
        <v>2828</v>
      </c>
      <c r="D1605" s="110" t="s">
        <v>4347</v>
      </c>
      <c r="E1605" s="80" t="s">
        <v>2829</v>
      </c>
      <c r="F1605" s="99">
        <v>41275</v>
      </c>
      <c r="G1605" s="102" t="str">
        <f t="shared" si="96"/>
        <v>2013-01-01</v>
      </c>
      <c r="H1605" s="103" t="s">
        <v>2829</v>
      </c>
      <c r="I1605" s="100">
        <v>42368</v>
      </c>
      <c r="J1605" s="100" t="str">
        <f t="shared" si="97"/>
        <v>2015-12-30</v>
      </c>
      <c r="K1605" s="82" t="s">
        <v>2830</v>
      </c>
      <c r="L1605" s="114">
        <v>2015</v>
      </c>
      <c r="M1605" s="83" t="s">
        <v>2828</v>
      </c>
      <c r="N1605" s="146" t="s">
        <v>4651</v>
      </c>
      <c r="O1605" s="86" t="s">
        <v>2829</v>
      </c>
      <c r="P1605" s="99">
        <v>42338</v>
      </c>
      <c r="Q1605" s="95" t="str">
        <f t="shared" si="98"/>
        <v>2015-11-30</v>
      </c>
      <c r="R1605" s="104" t="s">
        <v>2830</v>
      </c>
      <c r="S1605" s="174">
        <v>0</v>
      </c>
      <c r="T1605" s="92" t="s">
        <v>4071</v>
      </c>
      <c r="U1605" s="174">
        <v>0</v>
      </c>
      <c r="V1605" s="92" t="s">
        <v>4071</v>
      </c>
      <c r="W1605" s="174">
        <v>0</v>
      </c>
      <c r="X1605" s="92" t="s">
        <v>4071</v>
      </c>
      <c r="Y1605" s="174">
        <v>0</v>
      </c>
      <c r="Z1605" s="88" t="s">
        <v>4071</v>
      </c>
      <c r="AA1605" t="s">
        <v>2784</v>
      </c>
      <c r="AB1605" t="s">
        <v>4071</v>
      </c>
      <c r="AD1605" t="s">
        <v>4071</v>
      </c>
      <c r="AE1605" t="s">
        <v>2784</v>
      </c>
      <c r="AF1605" t="s">
        <v>2831</v>
      </c>
    </row>
    <row r="1606" spans="1:32" ht="16.5" x14ac:dyDescent="0.3">
      <c r="A1606" t="s">
        <v>4072</v>
      </c>
      <c r="B1606">
        <v>1605</v>
      </c>
      <c r="C1606" t="s">
        <v>2828</v>
      </c>
      <c r="D1606" s="110" t="s">
        <v>4347</v>
      </c>
      <c r="E1606" s="80" t="s">
        <v>2829</v>
      </c>
      <c r="F1606" s="99">
        <v>41275</v>
      </c>
      <c r="G1606" s="102" t="str">
        <f t="shared" si="96"/>
        <v>2013-01-01</v>
      </c>
      <c r="H1606" s="103" t="s">
        <v>2829</v>
      </c>
      <c r="I1606" s="100">
        <v>42368</v>
      </c>
      <c r="J1606" s="100" t="str">
        <f t="shared" si="97"/>
        <v>2015-12-30</v>
      </c>
      <c r="K1606" s="82" t="s">
        <v>2830</v>
      </c>
      <c r="L1606" s="114">
        <v>2015</v>
      </c>
      <c r="M1606" s="83" t="s">
        <v>2828</v>
      </c>
      <c r="N1606" s="146" t="s">
        <v>4652</v>
      </c>
      <c r="O1606" s="86" t="s">
        <v>2829</v>
      </c>
      <c r="P1606" s="99">
        <v>42338</v>
      </c>
      <c r="Q1606" s="95" t="str">
        <f t="shared" si="98"/>
        <v>2015-11-30</v>
      </c>
      <c r="R1606" s="104" t="s">
        <v>2830</v>
      </c>
      <c r="S1606" s="174">
        <v>0</v>
      </c>
      <c r="T1606" s="92" t="s">
        <v>4071</v>
      </c>
      <c r="U1606" s="174">
        <v>0</v>
      </c>
      <c r="V1606" s="92" t="s">
        <v>4071</v>
      </c>
      <c r="W1606" s="174">
        <v>0</v>
      </c>
      <c r="X1606" s="92" t="s">
        <v>4071</v>
      </c>
      <c r="Y1606" s="174">
        <v>0</v>
      </c>
      <c r="Z1606" s="88" t="s">
        <v>4071</v>
      </c>
      <c r="AA1606" t="s">
        <v>2784</v>
      </c>
      <c r="AB1606" t="s">
        <v>4071</v>
      </c>
      <c r="AD1606" t="s">
        <v>4071</v>
      </c>
      <c r="AE1606" t="s">
        <v>2784</v>
      </c>
      <c r="AF1606" t="s">
        <v>2831</v>
      </c>
    </row>
    <row r="1607" spans="1:32" ht="16.5" x14ac:dyDescent="0.3">
      <c r="A1607" t="s">
        <v>4072</v>
      </c>
      <c r="B1607">
        <v>1606</v>
      </c>
      <c r="C1607" t="s">
        <v>2828</v>
      </c>
      <c r="D1607" s="110" t="s">
        <v>4347</v>
      </c>
      <c r="E1607" s="80" t="s">
        <v>2829</v>
      </c>
      <c r="F1607" s="99">
        <v>41275</v>
      </c>
      <c r="G1607" s="102" t="str">
        <f t="shared" ref="G1607:G1641" si="99">TEXT(F1607,"yyyy-mm-dd")</f>
        <v>2013-01-01</v>
      </c>
      <c r="H1607" s="103" t="s">
        <v>2829</v>
      </c>
      <c r="I1607" s="100">
        <v>42368</v>
      </c>
      <c r="J1607" s="100" t="str">
        <f t="shared" si="97"/>
        <v>2015-12-30</v>
      </c>
      <c r="K1607" s="82" t="s">
        <v>2830</v>
      </c>
      <c r="L1607" s="114">
        <v>2015</v>
      </c>
      <c r="M1607" s="83" t="s">
        <v>2828</v>
      </c>
      <c r="N1607" s="146" t="s">
        <v>4653</v>
      </c>
      <c r="O1607" s="86" t="s">
        <v>2829</v>
      </c>
      <c r="P1607" s="99">
        <v>42338</v>
      </c>
      <c r="Q1607" s="95" t="str">
        <f t="shared" si="98"/>
        <v>2015-11-30</v>
      </c>
      <c r="R1607" s="104" t="s">
        <v>2830</v>
      </c>
      <c r="S1607" s="174">
        <v>0</v>
      </c>
      <c r="T1607" s="92" t="s">
        <v>4071</v>
      </c>
      <c r="U1607" s="174">
        <v>0</v>
      </c>
      <c r="V1607" s="92" t="s">
        <v>4071</v>
      </c>
      <c r="W1607" s="174">
        <v>0</v>
      </c>
      <c r="X1607" s="92" t="s">
        <v>4071</v>
      </c>
      <c r="Y1607" s="174">
        <v>0</v>
      </c>
      <c r="Z1607" s="88" t="s">
        <v>4071</v>
      </c>
      <c r="AA1607" t="s">
        <v>2784</v>
      </c>
      <c r="AB1607" t="s">
        <v>4071</v>
      </c>
      <c r="AD1607" t="s">
        <v>4071</v>
      </c>
      <c r="AE1607" t="s">
        <v>2784</v>
      </c>
      <c r="AF1607" t="s">
        <v>2831</v>
      </c>
    </row>
    <row r="1608" spans="1:32" ht="16.5" x14ac:dyDescent="0.3">
      <c r="A1608" t="s">
        <v>4072</v>
      </c>
      <c r="B1608">
        <v>1607</v>
      </c>
      <c r="C1608" t="s">
        <v>2828</v>
      </c>
      <c r="D1608" s="110" t="s">
        <v>4347</v>
      </c>
      <c r="E1608" s="80" t="s">
        <v>2829</v>
      </c>
      <c r="F1608" s="99">
        <v>41275</v>
      </c>
      <c r="G1608" s="102" t="str">
        <f t="shared" si="99"/>
        <v>2013-01-01</v>
      </c>
      <c r="H1608" s="103" t="s">
        <v>2829</v>
      </c>
      <c r="I1608" s="100">
        <v>42368</v>
      </c>
      <c r="J1608" s="100" t="str">
        <f t="shared" si="97"/>
        <v>2015-12-30</v>
      </c>
      <c r="K1608" s="82" t="s">
        <v>2830</v>
      </c>
      <c r="L1608" s="114">
        <v>2015</v>
      </c>
      <c r="M1608" s="83" t="s">
        <v>2828</v>
      </c>
      <c r="N1608" s="73" t="s">
        <v>4652</v>
      </c>
      <c r="O1608" s="86" t="s">
        <v>2829</v>
      </c>
      <c r="P1608" s="168">
        <v>42333</v>
      </c>
      <c r="Q1608" s="95" t="str">
        <f t="shared" si="98"/>
        <v>2015-11-25</v>
      </c>
      <c r="R1608" s="104" t="s">
        <v>2830</v>
      </c>
      <c r="S1608" s="174">
        <v>0</v>
      </c>
      <c r="T1608" s="92" t="s">
        <v>4071</v>
      </c>
      <c r="U1608" s="174">
        <v>0</v>
      </c>
      <c r="V1608" s="92" t="s">
        <v>4071</v>
      </c>
      <c r="W1608" s="174">
        <v>0</v>
      </c>
      <c r="X1608" s="92" t="s">
        <v>4071</v>
      </c>
      <c r="Y1608" s="174">
        <v>0</v>
      </c>
      <c r="Z1608" s="88" t="s">
        <v>4071</v>
      </c>
      <c r="AA1608" t="s">
        <v>2784</v>
      </c>
      <c r="AB1608" t="s">
        <v>4071</v>
      </c>
      <c r="AD1608" t="s">
        <v>4071</v>
      </c>
      <c r="AE1608" t="s">
        <v>2784</v>
      </c>
      <c r="AF1608" t="s">
        <v>2831</v>
      </c>
    </row>
    <row r="1609" spans="1:32" ht="16.5" x14ac:dyDescent="0.3">
      <c r="A1609" t="s">
        <v>4072</v>
      </c>
      <c r="B1609">
        <v>1608</v>
      </c>
      <c r="C1609" t="s">
        <v>2828</v>
      </c>
      <c r="D1609" s="110" t="s">
        <v>4347</v>
      </c>
      <c r="E1609" s="80" t="s">
        <v>2829</v>
      </c>
      <c r="F1609" s="99">
        <v>41275</v>
      </c>
      <c r="G1609" s="102" t="str">
        <f t="shared" si="99"/>
        <v>2013-01-01</v>
      </c>
      <c r="H1609" s="103" t="s">
        <v>2829</v>
      </c>
      <c r="I1609" s="100">
        <v>42368</v>
      </c>
      <c r="J1609" s="100" t="str">
        <f t="shared" si="97"/>
        <v>2015-12-30</v>
      </c>
      <c r="K1609" s="82" t="s">
        <v>2830</v>
      </c>
      <c r="L1609" s="114">
        <v>2015</v>
      </c>
      <c r="M1609" s="83" t="s">
        <v>2828</v>
      </c>
      <c r="N1609" s="73" t="s">
        <v>4653</v>
      </c>
      <c r="O1609" s="86" t="s">
        <v>2829</v>
      </c>
      <c r="P1609" s="168">
        <v>42333</v>
      </c>
      <c r="Q1609" s="95" t="str">
        <f t="shared" si="98"/>
        <v>2015-11-25</v>
      </c>
      <c r="R1609" s="104" t="s">
        <v>2830</v>
      </c>
      <c r="S1609" s="174">
        <v>0</v>
      </c>
      <c r="T1609" s="92" t="s">
        <v>4071</v>
      </c>
      <c r="U1609" s="174">
        <v>0</v>
      </c>
      <c r="V1609" s="92" t="s">
        <v>4071</v>
      </c>
      <c r="W1609" s="174">
        <v>0</v>
      </c>
      <c r="X1609" s="92" t="s">
        <v>4071</v>
      </c>
      <c r="Y1609" s="174">
        <v>0</v>
      </c>
      <c r="Z1609" s="88" t="s">
        <v>4071</v>
      </c>
      <c r="AA1609" t="s">
        <v>2784</v>
      </c>
      <c r="AB1609" t="s">
        <v>4071</v>
      </c>
      <c r="AD1609" t="s">
        <v>4071</v>
      </c>
      <c r="AE1609" t="s">
        <v>2784</v>
      </c>
      <c r="AF1609" t="s">
        <v>2831</v>
      </c>
    </row>
    <row r="1610" spans="1:32" ht="16.5" x14ac:dyDescent="0.3">
      <c r="A1610" t="s">
        <v>4072</v>
      </c>
      <c r="B1610">
        <v>1609</v>
      </c>
      <c r="C1610" t="s">
        <v>2828</v>
      </c>
      <c r="D1610" s="110" t="s">
        <v>4347</v>
      </c>
      <c r="E1610" s="80" t="s">
        <v>2829</v>
      </c>
      <c r="F1610" s="99">
        <v>41275</v>
      </c>
      <c r="G1610" s="102" t="str">
        <f t="shared" si="99"/>
        <v>2013-01-01</v>
      </c>
      <c r="H1610" s="103" t="s">
        <v>2829</v>
      </c>
      <c r="I1610" s="100">
        <v>42368</v>
      </c>
      <c r="J1610" s="100" t="str">
        <f t="shared" si="97"/>
        <v>2015-12-30</v>
      </c>
      <c r="K1610" s="82" t="s">
        <v>2830</v>
      </c>
      <c r="L1610" s="114">
        <v>2015</v>
      </c>
      <c r="M1610" s="83" t="s">
        <v>2828</v>
      </c>
      <c r="N1610" s="146" t="s">
        <v>4654</v>
      </c>
      <c r="O1610" s="86" t="s">
        <v>2829</v>
      </c>
      <c r="P1610" s="99">
        <v>42338</v>
      </c>
      <c r="Q1610" s="95" t="str">
        <f t="shared" si="98"/>
        <v>2015-11-30</v>
      </c>
      <c r="R1610" s="104" t="s">
        <v>2830</v>
      </c>
      <c r="S1610" s="174">
        <v>0</v>
      </c>
      <c r="T1610" s="92" t="s">
        <v>4071</v>
      </c>
      <c r="U1610" s="174">
        <v>0</v>
      </c>
      <c r="V1610" s="92" t="s">
        <v>4071</v>
      </c>
      <c r="W1610" s="174">
        <v>0</v>
      </c>
      <c r="X1610" s="92" t="s">
        <v>4071</v>
      </c>
      <c r="Y1610" s="174">
        <v>0</v>
      </c>
      <c r="Z1610" s="88" t="s">
        <v>4071</v>
      </c>
      <c r="AA1610" t="s">
        <v>2784</v>
      </c>
      <c r="AB1610" t="s">
        <v>4071</v>
      </c>
      <c r="AD1610" t="s">
        <v>4071</v>
      </c>
      <c r="AE1610" t="s">
        <v>2784</v>
      </c>
      <c r="AF1610" t="s">
        <v>2831</v>
      </c>
    </row>
    <row r="1611" spans="1:32" ht="16.5" x14ac:dyDescent="0.3">
      <c r="A1611" t="s">
        <v>4072</v>
      </c>
      <c r="B1611">
        <v>1610</v>
      </c>
      <c r="C1611" t="s">
        <v>2828</v>
      </c>
      <c r="D1611" s="110" t="s">
        <v>4347</v>
      </c>
      <c r="E1611" s="80" t="s">
        <v>2829</v>
      </c>
      <c r="F1611" s="99">
        <v>41275</v>
      </c>
      <c r="G1611" s="102" t="str">
        <f t="shared" si="99"/>
        <v>2013-01-01</v>
      </c>
      <c r="H1611" s="103" t="s">
        <v>2829</v>
      </c>
      <c r="I1611" s="100">
        <v>42368</v>
      </c>
      <c r="J1611" s="100" t="str">
        <f t="shared" si="97"/>
        <v>2015-12-30</v>
      </c>
      <c r="K1611" s="82" t="s">
        <v>2830</v>
      </c>
      <c r="L1611" s="114">
        <v>2015</v>
      </c>
      <c r="M1611" s="83" t="s">
        <v>2828</v>
      </c>
      <c r="N1611" s="146" t="s">
        <v>4655</v>
      </c>
      <c r="O1611" s="86" t="s">
        <v>2829</v>
      </c>
      <c r="P1611" s="99">
        <v>42333</v>
      </c>
      <c r="Q1611" s="95" t="str">
        <f t="shared" si="98"/>
        <v>2015-11-25</v>
      </c>
      <c r="R1611" s="104" t="s">
        <v>2830</v>
      </c>
      <c r="S1611" s="174">
        <v>0</v>
      </c>
      <c r="T1611" s="92" t="s">
        <v>4071</v>
      </c>
      <c r="U1611" s="174">
        <v>0</v>
      </c>
      <c r="V1611" s="92" t="s">
        <v>4071</v>
      </c>
      <c r="W1611" s="174">
        <v>0</v>
      </c>
      <c r="X1611" s="92" t="s">
        <v>4071</v>
      </c>
      <c r="Y1611" s="174">
        <v>0</v>
      </c>
      <c r="Z1611" s="88" t="s">
        <v>4071</v>
      </c>
      <c r="AA1611" t="s">
        <v>2784</v>
      </c>
      <c r="AB1611" t="s">
        <v>4071</v>
      </c>
      <c r="AD1611" t="s">
        <v>4071</v>
      </c>
      <c r="AE1611" t="s">
        <v>2784</v>
      </c>
      <c r="AF1611" t="s">
        <v>2831</v>
      </c>
    </row>
    <row r="1612" spans="1:32" ht="16.5" x14ac:dyDescent="0.3">
      <c r="A1612" t="s">
        <v>4072</v>
      </c>
      <c r="B1612">
        <v>1611</v>
      </c>
      <c r="C1612" t="s">
        <v>2828</v>
      </c>
      <c r="D1612" s="110" t="s">
        <v>4347</v>
      </c>
      <c r="E1612" s="80" t="s">
        <v>2829</v>
      </c>
      <c r="F1612" s="99">
        <v>41275</v>
      </c>
      <c r="G1612" s="102" t="str">
        <f t="shared" si="99"/>
        <v>2013-01-01</v>
      </c>
      <c r="H1612" s="103" t="s">
        <v>2829</v>
      </c>
      <c r="I1612" s="100">
        <v>42368</v>
      </c>
      <c r="J1612" s="100" t="str">
        <f t="shared" si="97"/>
        <v>2015-12-30</v>
      </c>
      <c r="K1612" s="82" t="s">
        <v>2830</v>
      </c>
      <c r="L1612" s="114">
        <v>2015</v>
      </c>
      <c r="M1612" s="83" t="s">
        <v>2828</v>
      </c>
      <c r="N1612" s="146" t="s">
        <v>4656</v>
      </c>
      <c r="O1612" s="86" t="s">
        <v>2829</v>
      </c>
      <c r="P1612" s="99">
        <v>42333</v>
      </c>
      <c r="Q1612" s="95" t="str">
        <f t="shared" si="98"/>
        <v>2015-11-25</v>
      </c>
      <c r="R1612" s="104" t="s">
        <v>2830</v>
      </c>
      <c r="S1612" s="174">
        <v>0</v>
      </c>
      <c r="T1612" s="92" t="s">
        <v>4071</v>
      </c>
      <c r="U1612" s="174">
        <v>0</v>
      </c>
      <c r="V1612" s="92" t="s">
        <v>4071</v>
      </c>
      <c r="W1612" s="174">
        <v>0</v>
      </c>
      <c r="X1612" s="92" t="s">
        <v>4071</v>
      </c>
      <c r="Y1612" s="174">
        <v>0</v>
      </c>
      <c r="Z1612" s="88" t="s">
        <v>4071</v>
      </c>
      <c r="AA1612" t="s">
        <v>2784</v>
      </c>
      <c r="AB1612" t="s">
        <v>4071</v>
      </c>
      <c r="AD1612" t="s">
        <v>4071</v>
      </c>
      <c r="AE1612" t="s">
        <v>2784</v>
      </c>
      <c r="AF1612" t="s">
        <v>2831</v>
      </c>
    </row>
    <row r="1613" spans="1:32" ht="16.5" x14ac:dyDescent="0.3">
      <c r="A1613" t="s">
        <v>4072</v>
      </c>
      <c r="B1613">
        <v>1612</v>
      </c>
      <c r="C1613" t="s">
        <v>2828</v>
      </c>
      <c r="D1613" s="110" t="s">
        <v>4347</v>
      </c>
      <c r="E1613" s="80" t="s">
        <v>2829</v>
      </c>
      <c r="F1613" s="99">
        <v>41275</v>
      </c>
      <c r="G1613" s="102" t="str">
        <f t="shared" si="99"/>
        <v>2013-01-01</v>
      </c>
      <c r="H1613" s="103" t="s">
        <v>2829</v>
      </c>
      <c r="I1613" s="100">
        <v>42368</v>
      </c>
      <c r="J1613" s="100" t="str">
        <f t="shared" si="97"/>
        <v>2015-12-30</v>
      </c>
      <c r="K1613" s="82" t="s">
        <v>2830</v>
      </c>
      <c r="L1613" s="114">
        <v>2015</v>
      </c>
      <c r="M1613" s="83" t="s">
        <v>2828</v>
      </c>
      <c r="N1613" s="146" t="s">
        <v>4657</v>
      </c>
      <c r="O1613" s="86" t="s">
        <v>2829</v>
      </c>
      <c r="P1613" s="99">
        <v>42333</v>
      </c>
      <c r="Q1613" s="95" t="str">
        <f t="shared" si="98"/>
        <v>2015-11-25</v>
      </c>
      <c r="R1613" s="104" t="s">
        <v>2830</v>
      </c>
      <c r="S1613" s="174">
        <v>0</v>
      </c>
      <c r="T1613" s="92" t="s">
        <v>4071</v>
      </c>
      <c r="U1613" s="174">
        <v>0</v>
      </c>
      <c r="V1613" s="92" t="s">
        <v>4071</v>
      </c>
      <c r="W1613" s="174">
        <v>0</v>
      </c>
      <c r="X1613" s="92" t="s">
        <v>4071</v>
      </c>
      <c r="Y1613" s="174">
        <v>0</v>
      </c>
      <c r="Z1613" s="88" t="s">
        <v>4071</v>
      </c>
      <c r="AA1613" t="s">
        <v>2784</v>
      </c>
      <c r="AB1613" t="s">
        <v>4071</v>
      </c>
      <c r="AD1613" t="s">
        <v>4071</v>
      </c>
      <c r="AE1613" t="s">
        <v>2784</v>
      </c>
      <c r="AF1613" t="s">
        <v>2831</v>
      </c>
    </row>
    <row r="1614" spans="1:32" ht="16.5" x14ac:dyDescent="0.3">
      <c r="A1614" t="s">
        <v>4072</v>
      </c>
      <c r="B1614">
        <v>1613</v>
      </c>
      <c r="C1614" t="s">
        <v>2828</v>
      </c>
      <c r="D1614" s="110" t="s">
        <v>4347</v>
      </c>
      <c r="E1614" s="80" t="s">
        <v>2829</v>
      </c>
      <c r="F1614" s="99">
        <v>41275</v>
      </c>
      <c r="G1614" s="102" t="str">
        <f t="shared" si="99"/>
        <v>2013-01-01</v>
      </c>
      <c r="H1614" s="103" t="s">
        <v>2829</v>
      </c>
      <c r="I1614" s="100">
        <v>42368</v>
      </c>
      <c r="J1614" s="100" t="str">
        <f t="shared" si="97"/>
        <v>2015-12-30</v>
      </c>
      <c r="K1614" s="82" t="s">
        <v>2830</v>
      </c>
      <c r="L1614" s="114">
        <v>2015</v>
      </c>
      <c r="M1614" s="83" t="s">
        <v>2828</v>
      </c>
      <c r="N1614" s="146" t="s">
        <v>4658</v>
      </c>
      <c r="O1614" s="86" t="s">
        <v>2829</v>
      </c>
      <c r="P1614" s="99">
        <v>42333</v>
      </c>
      <c r="Q1614" s="95" t="str">
        <f t="shared" si="98"/>
        <v>2015-11-25</v>
      </c>
      <c r="R1614" s="104" t="s">
        <v>2830</v>
      </c>
      <c r="S1614" s="174">
        <v>0</v>
      </c>
      <c r="T1614" s="92" t="s">
        <v>4071</v>
      </c>
      <c r="U1614" s="174">
        <v>0</v>
      </c>
      <c r="V1614" s="92" t="s">
        <v>4071</v>
      </c>
      <c r="W1614" s="174">
        <v>0</v>
      </c>
      <c r="X1614" s="92" t="s">
        <v>4071</v>
      </c>
      <c r="Y1614" s="174">
        <v>0</v>
      </c>
      <c r="Z1614" s="88" t="s">
        <v>4071</v>
      </c>
      <c r="AA1614" t="s">
        <v>2784</v>
      </c>
      <c r="AB1614" t="s">
        <v>4071</v>
      </c>
      <c r="AD1614" t="s">
        <v>4071</v>
      </c>
      <c r="AE1614" t="s">
        <v>2784</v>
      </c>
      <c r="AF1614" t="s">
        <v>2831</v>
      </c>
    </row>
    <row r="1615" spans="1:32" ht="16.5" x14ac:dyDescent="0.3">
      <c r="A1615" t="s">
        <v>4072</v>
      </c>
      <c r="B1615">
        <v>1614</v>
      </c>
      <c r="C1615" t="s">
        <v>2828</v>
      </c>
      <c r="D1615" s="110" t="s">
        <v>4347</v>
      </c>
      <c r="E1615" s="80" t="s">
        <v>2829</v>
      </c>
      <c r="F1615" s="99">
        <v>41275</v>
      </c>
      <c r="G1615" s="102" t="str">
        <f t="shared" si="99"/>
        <v>2013-01-01</v>
      </c>
      <c r="H1615" s="103" t="s">
        <v>2829</v>
      </c>
      <c r="I1615" s="100">
        <v>42368</v>
      </c>
      <c r="J1615" s="100" t="str">
        <f t="shared" si="97"/>
        <v>2015-12-30</v>
      </c>
      <c r="K1615" s="82" t="s">
        <v>2830</v>
      </c>
      <c r="L1615" s="114">
        <v>2015</v>
      </c>
      <c r="M1615" s="83" t="s">
        <v>2828</v>
      </c>
      <c r="N1615" s="73" t="s">
        <v>4659</v>
      </c>
      <c r="O1615" s="86" t="s">
        <v>2829</v>
      </c>
      <c r="P1615" s="168">
        <v>42333</v>
      </c>
      <c r="Q1615" s="95" t="str">
        <f t="shared" si="98"/>
        <v>2015-11-25</v>
      </c>
      <c r="R1615" s="104" t="s">
        <v>2830</v>
      </c>
      <c r="S1615" s="174">
        <v>0</v>
      </c>
      <c r="T1615" s="92" t="s">
        <v>4071</v>
      </c>
      <c r="U1615" s="174">
        <v>0</v>
      </c>
      <c r="V1615" s="92" t="s">
        <v>4071</v>
      </c>
      <c r="W1615" s="174">
        <v>0</v>
      </c>
      <c r="X1615" s="92" t="s">
        <v>4071</v>
      </c>
      <c r="Y1615" s="174">
        <v>0</v>
      </c>
      <c r="Z1615" s="88" t="s">
        <v>4071</v>
      </c>
      <c r="AA1615" t="s">
        <v>2784</v>
      </c>
      <c r="AB1615" t="s">
        <v>4071</v>
      </c>
      <c r="AD1615" t="s">
        <v>4071</v>
      </c>
      <c r="AE1615" t="s">
        <v>2784</v>
      </c>
      <c r="AF1615" t="s">
        <v>2831</v>
      </c>
    </row>
    <row r="1616" spans="1:32" ht="16.5" x14ac:dyDescent="0.3">
      <c r="A1616" t="s">
        <v>4072</v>
      </c>
      <c r="B1616">
        <v>1615</v>
      </c>
      <c r="C1616" t="s">
        <v>2828</v>
      </c>
      <c r="D1616" s="110" t="s">
        <v>4347</v>
      </c>
      <c r="E1616" s="80" t="s">
        <v>2829</v>
      </c>
      <c r="F1616" s="99">
        <v>41275</v>
      </c>
      <c r="G1616" s="102" t="str">
        <f t="shared" si="99"/>
        <v>2013-01-01</v>
      </c>
      <c r="H1616" s="103" t="s">
        <v>2829</v>
      </c>
      <c r="I1616" s="100">
        <v>42368</v>
      </c>
      <c r="J1616" s="100" t="str">
        <f t="shared" si="97"/>
        <v>2015-12-30</v>
      </c>
      <c r="K1616" s="82" t="s">
        <v>2830</v>
      </c>
      <c r="L1616" s="114">
        <v>2015</v>
      </c>
      <c r="M1616" s="83" t="s">
        <v>2828</v>
      </c>
      <c r="N1616" s="73" t="s">
        <v>4660</v>
      </c>
      <c r="O1616" s="86" t="s">
        <v>2829</v>
      </c>
      <c r="P1616" s="168">
        <v>42282</v>
      </c>
      <c r="Q1616" s="95" t="str">
        <f t="shared" si="98"/>
        <v>2015-10-05</v>
      </c>
      <c r="R1616" s="104" t="s">
        <v>2830</v>
      </c>
      <c r="S1616" s="174">
        <v>0</v>
      </c>
      <c r="T1616" s="92" t="s">
        <v>4071</v>
      </c>
      <c r="U1616" s="174">
        <v>0</v>
      </c>
      <c r="V1616" s="92" t="s">
        <v>4071</v>
      </c>
      <c r="W1616" s="174">
        <v>0</v>
      </c>
      <c r="X1616" s="92" t="s">
        <v>4071</v>
      </c>
      <c r="Y1616" s="174">
        <v>0</v>
      </c>
      <c r="Z1616" s="88" t="s">
        <v>4071</v>
      </c>
      <c r="AA1616" t="s">
        <v>2784</v>
      </c>
      <c r="AB1616" t="s">
        <v>4071</v>
      </c>
      <c r="AD1616" t="s">
        <v>4071</v>
      </c>
      <c r="AE1616" t="s">
        <v>2784</v>
      </c>
      <c r="AF1616" t="s">
        <v>2831</v>
      </c>
    </row>
    <row r="1617" spans="1:32" ht="16.5" x14ac:dyDescent="0.3">
      <c r="A1617" t="s">
        <v>4072</v>
      </c>
      <c r="B1617">
        <v>1616</v>
      </c>
      <c r="C1617" t="s">
        <v>2828</v>
      </c>
      <c r="D1617" s="110" t="s">
        <v>4347</v>
      </c>
      <c r="E1617" s="80" t="s">
        <v>2829</v>
      </c>
      <c r="F1617" s="99">
        <v>41275</v>
      </c>
      <c r="G1617" s="102" t="str">
        <f t="shared" si="99"/>
        <v>2013-01-01</v>
      </c>
      <c r="H1617" s="103" t="s">
        <v>2829</v>
      </c>
      <c r="I1617" s="100">
        <v>42368</v>
      </c>
      <c r="J1617" s="100" t="str">
        <f t="shared" si="97"/>
        <v>2015-12-30</v>
      </c>
      <c r="K1617" s="82" t="s">
        <v>2830</v>
      </c>
      <c r="L1617" s="114">
        <v>2015</v>
      </c>
      <c r="M1617" s="83" t="s">
        <v>2828</v>
      </c>
      <c r="N1617" s="73" t="s">
        <v>4661</v>
      </c>
      <c r="O1617" s="86" t="s">
        <v>2829</v>
      </c>
      <c r="P1617" s="168">
        <v>42282</v>
      </c>
      <c r="Q1617" s="95" t="str">
        <f t="shared" si="98"/>
        <v>2015-10-05</v>
      </c>
      <c r="R1617" s="104" t="s">
        <v>2830</v>
      </c>
      <c r="S1617" s="174">
        <v>0</v>
      </c>
      <c r="T1617" s="92" t="s">
        <v>4071</v>
      </c>
      <c r="U1617" s="174">
        <v>0</v>
      </c>
      <c r="V1617" s="92" t="s">
        <v>4071</v>
      </c>
      <c r="W1617" s="174">
        <v>0</v>
      </c>
      <c r="X1617" s="92" t="s">
        <v>4071</v>
      </c>
      <c r="Y1617" s="174">
        <v>0</v>
      </c>
      <c r="Z1617" s="88" t="s">
        <v>4071</v>
      </c>
      <c r="AA1617" t="s">
        <v>2784</v>
      </c>
      <c r="AB1617" t="s">
        <v>4071</v>
      </c>
      <c r="AD1617" t="s">
        <v>4071</v>
      </c>
      <c r="AE1617" t="s">
        <v>2784</v>
      </c>
      <c r="AF1617" t="s">
        <v>2831</v>
      </c>
    </row>
    <row r="1618" spans="1:32" ht="16.5" x14ac:dyDescent="0.3">
      <c r="A1618" t="s">
        <v>4072</v>
      </c>
      <c r="B1618">
        <v>1617</v>
      </c>
      <c r="C1618" t="s">
        <v>2828</v>
      </c>
      <c r="D1618" s="110" t="s">
        <v>4347</v>
      </c>
      <c r="E1618" s="80" t="s">
        <v>2829</v>
      </c>
      <c r="F1618" s="99">
        <v>41275</v>
      </c>
      <c r="G1618" s="102" t="str">
        <f t="shared" si="99"/>
        <v>2013-01-01</v>
      </c>
      <c r="H1618" s="103" t="s">
        <v>2829</v>
      </c>
      <c r="I1618" s="100">
        <v>42368</v>
      </c>
      <c r="J1618" s="100" t="str">
        <f t="shared" si="97"/>
        <v>2015-12-30</v>
      </c>
      <c r="K1618" s="82" t="s">
        <v>2830</v>
      </c>
      <c r="L1618" s="114">
        <v>2015</v>
      </c>
      <c r="M1618" s="83" t="s">
        <v>2828</v>
      </c>
      <c r="N1618" s="73" t="s">
        <v>4662</v>
      </c>
      <c r="O1618" s="86" t="s">
        <v>2829</v>
      </c>
      <c r="P1618" s="168">
        <v>42333</v>
      </c>
      <c r="Q1618" s="95" t="str">
        <f t="shared" si="98"/>
        <v>2015-11-25</v>
      </c>
      <c r="R1618" s="104" t="s">
        <v>2830</v>
      </c>
      <c r="S1618" s="174">
        <v>0</v>
      </c>
      <c r="T1618" s="92" t="s">
        <v>4071</v>
      </c>
      <c r="U1618" s="174">
        <v>0</v>
      </c>
      <c r="V1618" s="92" t="s">
        <v>4071</v>
      </c>
      <c r="W1618" s="174">
        <v>0</v>
      </c>
      <c r="X1618" s="92" t="s">
        <v>4071</v>
      </c>
      <c r="Y1618" s="174">
        <v>0</v>
      </c>
      <c r="Z1618" s="88" t="s">
        <v>4071</v>
      </c>
      <c r="AA1618" t="s">
        <v>2784</v>
      </c>
      <c r="AB1618" t="s">
        <v>4071</v>
      </c>
      <c r="AD1618" t="s">
        <v>4071</v>
      </c>
      <c r="AE1618" t="s">
        <v>2784</v>
      </c>
      <c r="AF1618" t="s">
        <v>2831</v>
      </c>
    </row>
    <row r="1619" spans="1:32" ht="16.5" x14ac:dyDescent="0.3">
      <c r="A1619" t="s">
        <v>4072</v>
      </c>
      <c r="B1619">
        <v>1618</v>
      </c>
      <c r="C1619" t="s">
        <v>2828</v>
      </c>
      <c r="D1619" s="110" t="s">
        <v>4347</v>
      </c>
      <c r="E1619" s="80" t="s">
        <v>2829</v>
      </c>
      <c r="F1619" s="99">
        <v>41275</v>
      </c>
      <c r="G1619" s="102" t="str">
        <f t="shared" si="99"/>
        <v>2013-01-01</v>
      </c>
      <c r="H1619" s="103" t="s">
        <v>2829</v>
      </c>
      <c r="I1619" s="100">
        <v>42368</v>
      </c>
      <c r="J1619" s="100" t="str">
        <f t="shared" si="97"/>
        <v>2015-12-30</v>
      </c>
      <c r="K1619" s="82" t="s">
        <v>2830</v>
      </c>
      <c r="L1619" s="114">
        <v>2015</v>
      </c>
      <c r="M1619" s="83" t="s">
        <v>2828</v>
      </c>
      <c r="N1619" s="146" t="s">
        <v>4663</v>
      </c>
      <c r="O1619" s="86" t="s">
        <v>2829</v>
      </c>
      <c r="P1619" s="99">
        <v>42333</v>
      </c>
      <c r="Q1619" s="95" t="str">
        <f t="shared" si="98"/>
        <v>2015-11-25</v>
      </c>
      <c r="R1619" s="104" t="s">
        <v>2830</v>
      </c>
      <c r="S1619" s="174">
        <v>0</v>
      </c>
      <c r="T1619" s="92" t="s">
        <v>4071</v>
      </c>
      <c r="U1619" s="174">
        <v>0</v>
      </c>
      <c r="V1619" s="92" t="s">
        <v>4071</v>
      </c>
      <c r="W1619" s="174">
        <v>0</v>
      </c>
      <c r="X1619" s="92" t="s">
        <v>4071</v>
      </c>
      <c r="Y1619" s="174">
        <v>0</v>
      </c>
      <c r="Z1619" s="88" t="s">
        <v>4071</v>
      </c>
      <c r="AA1619" t="s">
        <v>2784</v>
      </c>
      <c r="AB1619" t="s">
        <v>4071</v>
      </c>
      <c r="AD1619" t="s">
        <v>4071</v>
      </c>
      <c r="AE1619" t="s">
        <v>2784</v>
      </c>
      <c r="AF1619" t="s">
        <v>2831</v>
      </c>
    </row>
    <row r="1620" spans="1:32" ht="16.5" x14ac:dyDescent="0.3">
      <c r="A1620" t="s">
        <v>4072</v>
      </c>
      <c r="B1620">
        <v>1619</v>
      </c>
      <c r="C1620" t="s">
        <v>2828</v>
      </c>
      <c r="D1620" s="110" t="s">
        <v>4347</v>
      </c>
      <c r="E1620" s="80" t="s">
        <v>2829</v>
      </c>
      <c r="F1620" s="99">
        <v>41275</v>
      </c>
      <c r="G1620" s="102" t="str">
        <f t="shared" si="99"/>
        <v>2013-01-01</v>
      </c>
      <c r="H1620" s="103" t="s">
        <v>2829</v>
      </c>
      <c r="I1620" s="100">
        <v>42368</v>
      </c>
      <c r="J1620" s="100" t="str">
        <f t="shared" si="97"/>
        <v>2015-12-30</v>
      </c>
      <c r="K1620" s="82" t="s">
        <v>2830</v>
      </c>
      <c r="L1620" s="114">
        <v>2015</v>
      </c>
      <c r="M1620" s="83" t="s">
        <v>2828</v>
      </c>
      <c r="N1620" s="146" t="s">
        <v>4664</v>
      </c>
      <c r="O1620" s="86" t="s">
        <v>2829</v>
      </c>
      <c r="P1620" s="99">
        <v>42333</v>
      </c>
      <c r="Q1620" s="95" t="str">
        <f t="shared" si="98"/>
        <v>2015-11-25</v>
      </c>
      <c r="R1620" s="104" t="s">
        <v>2830</v>
      </c>
      <c r="S1620" s="174">
        <v>0</v>
      </c>
      <c r="T1620" s="92" t="s">
        <v>4071</v>
      </c>
      <c r="U1620" s="174">
        <v>0</v>
      </c>
      <c r="V1620" s="92" t="s">
        <v>4071</v>
      </c>
      <c r="W1620" s="174">
        <v>0</v>
      </c>
      <c r="X1620" s="92" t="s">
        <v>4071</v>
      </c>
      <c r="Y1620" s="174">
        <v>0</v>
      </c>
      <c r="Z1620" s="88" t="s">
        <v>4071</v>
      </c>
      <c r="AA1620" t="s">
        <v>2784</v>
      </c>
      <c r="AB1620" t="s">
        <v>4071</v>
      </c>
      <c r="AD1620" t="s">
        <v>4071</v>
      </c>
      <c r="AE1620" t="s">
        <v>2784</v>
      </c>
      <c r="AF1620" t="s">
        <v>2831</v>
      </c>
    </row>
    <row r="1621" spans="1:32" ht="16.5" x14ac:dyDescent="0.3">
      <c r="A1621" t="s">
        <v>4072</v>
      </c>
      <c r="B1621">
        <v>1620</v>
      </c>
      <c r="C1621" t="s">
        <v>2828</v>
      </c>
      <c r="D1621" s="110" t="s">
        <v>4347</v>
      </c>
      <c r="E1621" s="80" t="s">
        <v>2829</v>
      </c>
      <c r="F1621" s="99">
        <v>41275</v>
      </c>
      <c r="G1621" s="102" t="str">
        <f t="shared" si="99"/>
        <v>2013-01-01</v>
      </c>
      <c r="H1621" s="103" t="s">
        <v>2829</v>
      </c>
      <c r="I1621" s="100">
        <v>42368</v>
      </c>
      <c r="J1621" s="100" t="str">
        <f t="shared" si="97"/>
        <v>2015-12-30</v>
      </c>
      <c r="K1621" s="82" t="s">
        <v>2830</v>
      </c>
      <c r="L1621" s="114">
        <v>2015</v>
      </c>
      <c r="M1621" s="83" t="s">
        <v>2828</v>
      </c>
      <c r="N1621" s="146" t="s">
        <v>4665</v>
      </c>
      <c r="O1621" s="86" t="s">
        <v>2829</v>
      </c>
      <c r="P1621" s="99">
        <v>42333</v>
      </c>
      <c r="Q1621" s="95" t="str">
        <f t="shared" si="98"/>
        <v>2015-11-25</v>
      </c>
      <c r="R1621" s="104" t="s">
        <v>2830</v>
      </c>
      <c r="S1621" s="174">
        <v>0</v>
      </c>
      <c r="T1621" s="92" t="s">
        <v>4071</v>
      </c>
      <c r="U1621" s="174">
        <v>0</v>
      </c>
      <c r="V1621" s="92" t="s">
        <v>4071</v>
      </c>
      <c r="W1621" s="174">
        <v>0</v>
      </c>
      <c r="X1621" s="92" t="s">
        <v>4071</v>
      </c>
      <c r="Y1621" s="174">
        <v>0</v>
      </c>
      <c r="Z1621" s="88" t="s">
        <v>4071</v>
      </c>
      <c r="AA1621" t="s">
        <v>2784</v>
      </c>
      <c r="AB1621" t="s">
        <v>4071</v>
      </c>
      <c r="AD1621" t="s">
        <v>4071</v>
      </c>
      <c r="AE1621" t="s">
        <v>2784</v>
      </c>
      <c r="AF1621" t="s">
        <v>2831</v>
      </c>
    </row>
    <row r="1622" spans="1:32" ht="16.5" x14ac:dyDescent="0.3">
      <c r="A1622" t="s">
        <v>4072</v>
      </c>
      <c r="B1622">
        <v>1621</v>
      </c>
      <c r="C1622" t="s">
        <v>2828</v>
      </c>
      <c r="D1622" s="110" t="s">
        <v>4347</v>
      </c>
      <c r="E1622" s="80" t="s">
        <v>2829</v>
      </c>
      <c r="F1622" s="99">
        <v>41275</v>
      </c>
      <c r="G1622" s="102" t="str">
        <f t="shared" si="99"/>
        <v>2013-01-01</v>
      </c>
      <c r="H1622" s="103" t="s">
        <v>2829</v>
      </c>
      <c r="I1622" s="100">
        <v>42368</v>
      </c>
      <c r="J1622" s="100" t="str">
        <f t="shared" si="97"/>
        <v>2015-12-30</v>
      </c>
      <c r="K1622" s="82" t="s">
        <v>2830</v>
      </c>
      <c r="L1622" s="114">
        <v>2015</v>
      </c>
      <c r="M1622" s="83" t="s">
        <v>2828</v>
      </c>
      <c r="N1622" s="146" t="s">
        <v>4666</v>
      </c>
      <c r="O1622" s="86" t="s">
        <v>2829</v>
      </c>
      <c r="P1622" s="99">
        <v>42333</v>
      </c>
      <c r="Q1622" s="95" t="str">
        <f t="shared" si="98"/>
        <v>2015-11-25</v>
      </c>
      <c r="R1622" s="104" t="s">
        <v>2830</v>
      </c>
      <c r="S1622" s="174">
        <v>0</v>
      </c>
      <c r="T1622" s="92" t="s">
        <v>4071</v>
      </c>
      <c r="U1622" s="174">
        <v>0</v>
      </c>
      <c r="V1622" s="92" t="s">
        <v>4071</v>
      </c>
      <c r="W1622" s="174">
        <v>0</v>
      </c>
      <c r="X1622" s="92" t="s">
        <v>4071</v>
      </c>
      <c r="Y1622" s="174">
        <v>0</v>
      </c>
      <c r="Z1622" s="88" t="s">
        <v>4071</v>
      </c>
      <c r="AA1622" t="s">
        <v>2784</v>
      </c>
      <c r="AB1622" t="s">
        <v>4071</v>
      </c>
      <c r="AD1622" t="s">
        <v>4071</v>
      </c>
      <c r="AE1622" t="s">
        <v>2784</v>
      </c>
      <c r="AF1622" t="s">
        <v>2831</v>
      </c>
    </row>
    <row r="1623" spans="1:32" ht="16.5" x14ac:dyDescent="0.3">
      <c r="A1623" t="s">
        <v>4072</v>
      </c>
      <c r="B1623">
        <v>1622</v>
      </c>
      <c r="C1623" t="s">
        <v>2828</v>
      </c>
      <c r="D1623" s="110" t="s">
        <v>4347</v>
      </c>
      <c r="E1623" s="80" t="s">
        <v>2829</v>
      </c>
      <c r="F1623" s="99">
        <v>41275</v>
      </c>
      <c r="G1623" s="102" t="str">
        <f t="shared" si="99"/>
        <v>2013-01-01</v>
      </c>
      <c r="H1623" s="103" t="s">
        <v>2829</v>
      </c>
      <c r="I1623" s="100">
        <v>42368</v>
      </c>
      <c r="J1623" s="100" t="str">
        <f t="shared" si="97"/>
        <v>2015-12-30</v>
      </c>
      <c r="K1623" s="82" t="s">
        <v>2830</v>
      </c>
      <c r="L1623" s="114">
        <v>2015</v>
      </c>
      <c r="M1623" s="83" t="s">
        <v>2828</v>
      </c>
      <c r="N1623" s="146" t="s">
        <v>4667</v>
      </c>
      <c r="O1623" s="86" t="s">
        <v>2829</v>
      </c>
      <c r="P1623" s="99">
        <v>42333</v>
      </c>
      <c r="Q1623" s="95" t="str">
        <f t="shared" si="98"/>
        <v>2015-11-25</v>
      </c>
      <c r="R1623" s="104" t="s">
        <v>2830</v>
      </c>
      <c r="S1623" s="174">
        <v>0</v>
      </c>
      <c r="T1623" s="92" t="s">
        <v>4071</v>
      </c>
      <c r="U1623" s="174">
        <v>0</v>
      </c>
      <c r="V1623" s="92" t="s">
        <v>4071</v>
      </c>
      <c r="W1623" s="174">
        <v>0</v>
      </c>
      <c r="X1623" s="92" t="s">
        <v>4071</v>
      </c>
      <c r="Y1623" s="174">
        <v>0</v>
      </c>
      <c r="Z1623" s="88" t="s">
        <v>4071</v>
      </c>
      <c r="AA1623" t="s">
        <v>2784</v>
      </c>
      <c r="AB1623" t="s">
        <v>4071</v>
      </c>
      <c r="AD1623" t="s">
        <v>4071</v>
      </c>
      <c r="AE1623" t="s">
        <v>2784</v>
      </c>
      <c r="AF1623" t="s">
        <v>2831</v>
      </c>
    </row>
    <row r="1624" spans="1:32" ht="16.5" x14ac:dyDescent="0.3">
      <c r="A1624" t="s">
        <v>4072</v>
      </c>
      <c r="B1624">
        <v>1623</v>
      </c>
      <c r="C1624" t="s">
        <v>2828</v>
      </c>
      <c r="D1624" s="110" t="s">
        <v>4347</v>
      </c>
      <c r="E1624" s="80" t="s">
        <v>2829</v>
      </c>
      <c r="F1624" s="99">
        <v>41275</v>
      </c>
      <c r="G1624" s="102" t="str">
        <f t="shared" si="99"/>
        <v>2013-01-01</v>
      </c>
      <c r="H1624" s="103" t="s">
        <v>2829</v>
      </c>
      <c r="I1624" s="100">
        <v>42368</v>
      </c>
      <c r="J1624" s="100" t="str">
        <f t="shared" si="97"/>
        <v>2015-12-30</v>
      </c>
      <c r="K1624" s="82" t="s">
        <v>2830</v>
      </c>
      <c r="L1624" s="114">
        <v>2015</v>
      </c>
      <c r="M1624" s="83" t="s">
        <v>2828</v>
      </c>
      <c r="N1624" s="146" t="s">
        <v>4668</v>
      </c>
      <c r="O1624" s="86" t="s">
        <v>2829</v>
      </c>
      <c r="P1624" s="99">
        <v>42333</v>
      </c>
      <c r="Q1624" s="95" t="str">
        <f t="shared" si="98"/>
        <v>2015-11-25</v>
      </c>
      <c r="R1624" s="104" t="s">
        <v>2830</v>
      </c>
      <c r="S1624" s="174">
        <v>0</v>
      </c>
      <c r="T1624" s="92" t="s">
        <v>4071</v>
      </c>
      <c r="U1624" s="174">
        <v>0</v>
      </c>
      <c r="V1624" s="92" t="s">
        <v>4071</v>
      </c>
      <c r="W1624" s="174">
        <v>0</v>
      </c>
      <c r="X1624" s="92" t="s">
        <v>4071</v>
      </c>
      <c r="Y1624" s="174">
        <v>0</v>
      </c>
      <c r="Z1624" s="88" t="s">
        <v>4071</v>
      </c>
      <c r="AA1624" t="s">
        <v>2784</v>
      </c>
      <c r="AB1624" t="s">
        <v>4071</v>
      </c>
      <c r="AD1624" t="s">
        <v>4071</v>
      </c>
      <c r="AE1624" t="s">
        <v>2784</v>
      </c>
      <c r="AF1624" t="s">
        <v>2831</v>
      </c>
    </row>
    <row r="1625" spans="1:32" ht="16.5" x14ac:dyDescent="0.3">
      <c r="A1625" t="s">
        <v>4072</v>
      </c>
      <c r="B1625">
        <v>1624</v>
      </c>
      <c r="C1625" t="s">
        <v>2828</v>
      </c>
      <c r="D1625" s="110" t="s">
        <v>4347</v>
      </c>
      <c r="E1625" s="80" t="s">
        <v>2829</v>
      </c>
      <c r="F1625" s="99">
        <v>41275</v>
      </c>
      <c r="G1625" s="102" t="str">
        <f t="shared" si="99"/>
        <v>2013-01-01</v>
      </c>
      <c r="H1625" s="103" t="s">
        <v>2829</v>
      </c>
      <c r="I1625" s="100">
        <v>42368</v>
      </c>
      <c r="J1625" s="100" t="str">
        <f t="shared" si="97"/>
        <v>2015-12-30</v>
      </c>
      <c r="K1625" s="82" t="s">
        <v>2830</v>
      </c>
      <c r="L1625" s="114">
        <v>2015</v>
      </c>
      <c r="M1625" s="83" t="s">
        <v>2828</v>
      </c>
      <c r="N1625" s="146" t="s">
        <v>4669</v>
      </c>
      <c r="O1625" s="86" t="s">
        <v>2829</v>
      </c>
      <c r="P1625" s="99">
        <v>42333</v>
      </c>
      <c r="Q1625" s="95" t="str">
        <f t="shared" si="98"/>
        <v>2015-11-25</v>
      </c>
      <c r="R1625" s="104" t="s">
        <v>2830</v>
      </c>
      <c r="S1625" s="174">
        <v>0</v>
      </c>
      <c r="T1625" s="92" t="s">
        <v>4071</v>
      </c>
      <c r="U1625" s="174">
        <v>0</v>
      </c>
      <c r="V1625" s="92" t="s">
        <v>4071</v>
      </c>
      <c r="W1625" s="174">
        <v>0</v>
      </c>
      <c r="X1625" s="92" t="s">
        <v>4071</v>
      </c>
      <c r="Y1625" s="174">
        <v>0</v>
      </c>
      <c r="Z1625" s="88" t="s">
        <v>4071</v>
      </c>
      <c r="AA1625" t="s">
        <v>2784</v>
      </c>
      <c r="AB1625" t="s">
        <v>4071</v>
      </c>
      <c r="AD1625" t="s">
        <v>4071</v>
      </c>
      <c r="AE1625" t="s">
        <v>2784</v>
      </c>
      <c r="AF1625" t="s">
        <v>2831</v>
      </c>
    </row>
    <row r="1626" spans="1:32" ht="16.5" x14ac:dyDescent="0.3">
      <c r="A1626" t="s">
        <v>4072</v>
      </c>
      <c r="B1626">
        <v>1625</v>
      </c>
      <c r="C1626" t="s">
        <v>2828</v>
      </c>
      <c r="D1626" s="110" t="s">
        <v>4347</v>
      </c>
      <c r="E1626" s="80" t="s">
        <v>2829</v>
      </c>
      <c r="F1626" s="99">
        <v>41275</v>
      </c>
      <c r="G1626" s="102" t="str">
        <f t="shared" si="99"/>
        <v>2013-01-01</v>
      </c>
      <c r="H1626" s="103" t="s">
        <v>2829</v>
      </c>
      <c r="I1626" s="100">
        <v>42368</v>
      </c>
      <c r="J1626" s="100" t="str">
        <f t="shared" si="97"/>
        <v>2015-12-30</v>
      </c>
      <c r="K1626" s="82" t="s">
        <v>2830</v>
      </c>
      <c r="L1626" s="114">
        <v>2015</v>
      </c>
      <c r="M1626" s="83" t="s">
        <v>2828</v>
      </c>
      <c r="N1626" s="146" t="s">
        <v>4670</v>
      </c>
      <c r="O1626" s="86" t="s">
        <v>2829</v>
      </c>
      <c r="P1626" s="99">
        <v>42333</v>
      </c>
      <c r="Q1626" s="95" t="str">
        <f t="shared" si="98"/>
        <v>2015-11-25</v>
      </c>
      <c r="R1626" s="104" t="s">
        <v>2830</v>
      </c>
      <c r="S1626" s="174">
        <v>0</v>
      </c>
      <c r="T1626" s="92" t="s">
        <v>4071</v>
      </c>
      <c r="U1626" s="174">
        <v>0</v>
      </c>
      <c r="V1626" s="92" t="s">
        <v>4071</v>
      </c>
      <c r="W1626" s="174">
        <v>0</v>
      </c>
      <c r="X1626" s="92" t="s">
        <v>4071</v>
      </c>
      <c r="Y1626" s="174">
        <v>0</v>
      </c>
      <c r="Z1626" s="88" t="s">
        <v>4071</v>
      </c>
      <c r="AA1626" t="s">
        <v>2784</v>
      </c>
      <c r="AB1626" t="s">
        <v>4071</v>
      </c>
      <c r="AD1626" t="s">
        <v>4071</v>
      </c>
      <c r="AE1626" t="s">
        <v>2784</v>
      </c>
      <c r="AF1626" t="s">
        <v>2831</v>
      </c>
    </row>
    <row r="1627" spans="1:32" ht="16.5" x14ac:dyDescent="0.3">
      <c r="A1627" t="s">
        <v>4072</v>
      </c>
      <c r="B1627">
        <v>1626</v>
      </c>
      <c r="C1627" t="s">
        <v>2828</v>
      </c>
      <c r="D1627" s="110" t="s">
        <v>4347</v>
      </c>
      <c r="E1627" s="80" t="s">
        <v>2829</v>
      </c>
      <c r="F1627" s="99">
        <v>41275</v>
      </c>
      <c r="G1627" s="102" t="str">
        <f t="shared" si="99"/>
        <v>2013-01-01</v>
      </c>
      <c r="H1627" s="103" t="s">
        <v>2829</v>
      </c>
      <c r="I1627" s="100">
        <v>42368</v>
      </c>
      <c r="J1627" s="100" t="str">
        <f t="shared" si="97"/>
        <v>2015-12-30</v>
      </c>
      <c r="K1627" s="82" t="s">
        <v>2830</v>
      </c>
      <c r="L1627" s="114">
        <v>2015</v>
      </c>
      <c r="M1627" s="83" t="s">
        <v>2828</v>
      </c>
      <c r="N1627" s="73" t="s">
        <v>4671</v>
      </c>
      <c r="O1627" s="86" t="s">
        <v>2829</v>
      </c>
      <c r="P1627" s="168">
        <v>42333</v>
      </c>
      <c r="Q1627" s="95" t="str">
        <f t="shared" si="98"/>
        <v>2015-11-25</v>
      </c>
      <c r="R1627" s="104" t="s">
        <v>2830</v>
      </c>
      <c r="S1627" s="174">
        <v>0</v>
      </c>
      <c r="T1627" s="92" t="s">
        <v>4071</v>
      </c>
      <c r="U1627" s="174">
        <v>0</v>
      </c>
      <c r="V1627" s="92" t="s">
        <v>4071</v>
      </c>
      <c r="W1627" s="174">
        <v>0</v>
      </c>
      <c r="X1627" s="92" t="s">
        <v>4071</v>
      </c>
      <c r="Y1627" s="174">
        <v>0</v>
      </c>
      <c r="Z1627" s="88" t="s">
        <v>4071</v>
      </c>
      <c r="AA1627" t="s">
        <v>2784</v>
      </c>
      <c r="AB1627" t="s">
        <v>4071</v>
      </c>
      <c r="AD1627" t="s">
        <v>4071</v>
      </c>
      <c r="AE1627" t="s">
        <v>2784</v>
      </c>
      <c r="AF1627" t="s">
        <v>2831</v>
      </c>
    </row>
    <row r="1628" spans="1:32" ht="16.5" x14ac:dyDescent="0.3">
      <c r="A1628" t="s">
        <v>4072</v>
      </c>
      <c r="B1628">
        <v>1627</v>
      </c>
      <c r="C1628" t="s">
        <v>2828</v>
      </c>
      <c r="D1628" s="110" t="s">
        <v>4347</v>
      </c>
      <c r="E1628" s="80" t="s">
        <v>2829</v>
      </c>
      <c r="F1628" s="99">
        <v>41275</v>
      </c>
      <c r="G1628" s="102" t="str">
        <f t="shared" si="99"/>
        <v>2013-01-01</v>
      </c>
      <c r="H1628" s="103" t="s">
        <v>2829</v>
      </c>
      <c r="I1628" s="100">
        <v>42368</v>
      </c>
      <c r="J1628" s="100" t="str">
        <f t="shared" si="97"/>
        <v>2015-12-30</v>
      </c>
      <c r="K1628" s="82" t="s">
        <v>2830</v>
      </c>
      <c r="L1628" s="114">
        <v>2015</v>
      </c>
      <c r="M1628" s="83" t="s">
        <v>2828</v>
      </c>
      <c r="N1628" s="73" t="s">
        <v>4672</v>
      </c>
      <c r="O1628" s="86" t="s">
        <v>2829</v>
      </c>
      <c r="P1628" s="168">
        <v>42333</v>
      </c>
      <c r="Q1628" s="95" t="str">
        <f t="shared" si="98"/>
        <v>2015-11-25</v>
      </c>
      <c r="R1628" s="104" t="s">
        <v>2830</v>
      </c>
      <c r="S1628" s="174">
        <v>0</v>
      </c>
      <c r="T1628" s="92" t="s">
        <v>4071</v>
      </c>
      <c r="U1628" s="174">
        <v>0</v>
      </c>
      <c r="V1628" s="92" t="s">
        <v>4071</v>
      </c>
      <c r="W1628" s="174">
        <v>0</v>
      </c>
      <c r="X1628" s="92" t="s">
        <v>4071</v>
      </c>
      <c r="Y1628" s="174">
        <v>0</v>
      </c>
      <c r="Z1628" s="88" t="s">
        <v>4071</v>
      </c>
      <c r="AA1628" t="s">
        <v>2784</v>
      </c>
      <c r="AB1628" t="s">
        <v>4071</v>
      </c>
      <c r="AD1628" t="s">
        <v>4071</v>
      </c>
      <c r="AE1628" t="s">
        <v>2784</v>
      </c>
      <c r="AF1628" t="s">
        <v>2831</v>
      </c>
    </row>
    <row r="1629" spans="1:32" ht="16.5" x14ac:dyDescent="0.3">
      <c r="A1629" t="s">
        <v>4072</v>
      </c>
      <c r="B1629">
        <v>1628</v>
      </c>
      <c r="C1629" t="s">
        <v>2828</v>
      </c>
      <c r="D1629" s="110" t="s">
        <v>4347</v>
      </c>
      <c r="E1629" s="80" t="s">
        <v>2829</v>
      </c>
      <c r="F1629" s="99">
        <v>41275</v>
      </c>
      <c r="G1629" s="102" t="str">
        <f t="shared" si="99"/>
        <v>2013-01-01</v>
      </c>
      <c r="H1629" s="103" t="s">
        <v>2829</v>
      </c>
      <c r="I1629" s="100">
        <v>42368</v>
      </c>
      <c r="J1629" s="100" t="str">
        <f t="shared" si="97"/>
        <v>2015-12-30</v>
      </c>
      <c r="K1629" s="82" t="s">
        <v>2830</v>
      </c>
      <c r="L1629" s="114">
        <v>2015</v>
      </c>
      <c r="M1629" s="83" t="s">
        <v>2828</v>
      </c>
      <c r="N1629" s="73" t="s">
        <v>4673</v>
      </c>
      <c r="O1629" s="86" t="s">
        <v>2829</v>
      </c>
      <c r="P1629" s="168">
        <v>42333</v>
      </c>
      <c r="Q1629" s="95" t="str">
        <f t="shared" si="98"/>
        <v>2015-11-25</v>
      </c>
      <c r="R1629" s="104" t="s">
        <v>2830</v>
      </c>
      <c r="S1629" s="174">
        <v>0</v>
      </c>
      <c r="T1629" s="92" t="s">
        <v>4071</v>
      </c>
      <c r="U1629" s="174">
        <v>0</v>
      </c>
      <c r="V1629" s="92" t="s">
        <v>4071</v>
      </c>
      <c r="W1629" s="174">
        <v>0</v>
      </c>
      <c r="X1629" s="92" t="s">
        <v>4071</v>
      </c>
      <c r="Y1629" s="174">
        <v>0</v>
      </c>
      <c r="Z1629" s="88" t="s">
        <v>4071</v>
      </c>
      <c r="AA1629" t="s">
        <v>2784</v>
      </c>
      <c r="AB1629" t="s">
        <v>4071</v>
      </c>
      <c r="AD1629" t="s">
        <v>4071</v>
      </c>
      <c r="AE1629" t="s">
        <v>2784</v>
      </c>
      <c r="AF1629" t="s">
        <v>2831</v>
      </c>
    </row>
    <row r="1630" spans="1:32" ht="16.5" x14ac:dyDescent="0.3">
      <c r="A1630" t="s">
        <v>4072</v>
      </c>
      <c r="B1630">
        <v>1629</v>
      </c>
      <c r="C1630" t="s">
        <v>2828</v>
      </c>
      <c r="D1630" s="110" t="s">
        <v>4347</v>
      </c>
      <c r="E1630" s="80" t="s">
        <v>2829</v>
      </c>
      <c r="F1630" s="99">
        <v>41275</v>
      </c>
      <c r="G1630" s="102" t="str">
        <f t="shared" si="99"/>
        <v>2013-01-01</v>
      </c>
      <c r="H1630" s="103" t="s">
        <v>2829</v>
      </c>
      <c r="I1630" s="100">
        <v>42368</v>
      </c>
      <c r="J1630" s="100" t="str">
        <f t="shared" si="97"/>
        <v>2015-12-30</v>
      </c>
      <c r="K1630" s="82" t="s">
        <v>2830</v>
      </c>
      <c r="L1630" s="114">
        <v>2015</v>
      </c>
      <c r="M1630" s="83" t="s">
        <v>2828</v>
      </c>
      <c r="N1630" s="73" t="s">
        <v>4674</v>
      </c>
      <c r="O1630" s="86" t="s">
        <v>2829</v>
      </c>
      <c r="P1630" s="168">
        <v>42333</v>
      </c>
      <c r="Q1630" s="95" t="str">
        <f t="shared" si="98"/>
        <v>2015-11-25</v>
      </c>
      <c r="R1630" s="104" t="s">
        <v>2830</v>
      </c>
      <c r="S1630" s="174">
        <v>0</v>
      </c>
      <c r="T1630" s="92" t="s">
        <v>4071</v>
      </c>
      <c r="U1630" s="174">
        <v>0</v>
      </c>
      <c r="V1630" s="92" t="s">
        <v>4071</v>
      </c>
      <c r="W1630" s="174">
        <v>0</v>
      </c>
      <c r="X1630" s="92" t="s">
        <v>4071</v>
      </c>
      <c r="Y1630" s="174">
        <v>0</v>
      </c>
      <c r="Z1630" s="88" t="s">
        <v>4071</v>
      </c>
      <c r="AA1630" t="s">
        <v>2784</v>
      </c>
      <c r="AB1630" t="s">
        <v>4071</v>
      </c>
      <c r="AD1630" t="s">
        <v>4071</v>
      </c>
      <c r="AE1630" t="s">
        <v>2784</v>
      </c>
      <c r="AF1630" t="s">
        <v>2831</v>
      </c>
    </row>
    <row r="1631" spans="1:32" ht="16.5" x14ac:dyDescent="0.3">
      <c r="A1631" t="s">
        <v>4072</v>
      </c>
      <c r="B1631">
        <v>1630</v>
      </c>
      <c r="C1631" t="s">
        <v>2828</v>
      </c>
      <c r="D1631" s="110" t="s">
        <v>4347</v>
      </c>
      <c r="E1631" s="80" t="s">
        <v>2829</v>
      </c>
      <c r="F1631" s="99">
        <v>41275</v>
      </c>
      <c r="G1631" s="102" t="str">
        <f t="shared" si="99"/>
        <v>2013-01-01</v>
      </c>
      <c r="H1631" s="103" t="s">
        <v>2829</v>
      </c>
      <c r="I1631" s="100">
        <v>42368</v>
      </c>
      <c r="J1631" s="100" t="str">
        <f t="shared" si="97"/>
        <v>2015-12-30</v>
      </c>
      <c r="K1631" s="82" t="s">
        <v>2830</v>
      </c>
      <c r="L1631" s="114">
        <v>2015</v>
      </c>
      <c r="M1631" s="83" t="s">
        <v>2828</v>
      </c>
      <c r="N1631" s="73" t="s">
        <v>4675</v>
      </c>
      <c r="O1631" s="86" t="s">
        <v>2829</v>
      </c>
      <c r="P1631" s="168">
        <v>42333</v>
      </c>
      <c r="Q1631" s="95" t="str">
        <f t="shared" si="98"/>
        <v>2015-11-25</v>
      </c>
      <c r="R1631" s="104" t="s">
        <v>2830</v>
      </c>
      <c r="S1631" s="174">
        <v>0</v>
      </c>
      <c r="T1631" s="92" t="s">
        <v>4071</v>
      </c>
      <c r="U1631" s="174">
        <v>0</v>
      </c>
      <c r="V1631" s="92" t="s">
        <v>4071</v>
      </c>
      <c r="W1631" s="174">
        <v>0</v>
      </c>
      <c r="X1631" s="92" t="s">
        <v>4071</v>
      </c>
      <c r="Y1631" s="174">
        <v>0</v>
      </c>
      <c r="Z1631" s="88" t="s">
        <v>4071</v>
      </c>
      <c r="AA1631" t="s">
        <v>2784</v>
      </c>
      <c r="AB1631" t="s">
        <v>4071</v>
      </c>
      <c r="AD1631" t="s">
        <v>4071</v>
      </c>
      <c r="AE1631" t="s">
        <v>2784</v>
      </c>
      <c r="AF1631" t="s">
        <v>2831</v>
      </c>
    </row>
    <row r="1632" spans="1:32" ht="16.5" x14ac:dyDescent="0.3">
      <c r="A1632" t="s">
        <v>4072</v>
      </c>
      <c r="B1632">
        <v>1631</v>
      </c>
      <c r="C1632" t="s">
        <v>2828</v>
      </c>
      <c r="D1632" s="110" t="s">
        <v>4347</v>
      </c>
      <c r="E1632" s="80" t="s">
        <v>2829</v>
      </c>
      <c r="F1632" s="99">
        <v>41275</v>
      </c>
      <c r="G1632" s="102" t="str">
        <f t="shared" si="99"/>
        <v>2013-01-01</v>
      </c>
      <c r="H1632" s="103" t="s">
        <v>2829</v>
      </c>
      <c r="I1632" s="100">
        <v>42368</v>
      </c>
      <c r="J1632" s="100" t="str">
        <f t="shared" si="97"/>
        <v>2015-12-30</v>
      </c>
      <c r="K1632" s="82" t="s">
        <v>2830</v>
      </c>
      <c r="L1632" s="114">
        <v>2015</v>
      </c>
      <c r="M1632" s="83" t="s">
        <v>2828</v>
      </c>
      <c r="N1632" s="73" t="s">
        <v>4676</v>
      </c>
      <c r="O1632" s="86" t="s">
        <v>2829</v>
      </c>
      <c r="P1632" s="168">
        <v>42333</v>
      </c>
      <c r="Q1632" s="95" t="str">
        <f t="shared" si="98"/>
        <v>2015-11-25</v>
      </c>
      <c r="R1632" s="104" t="s">
        <v>2830</v>
      </c>
      <c r="S1632" s="174">
        <v>0</v>
      </c>
      <c r="T1632" s="92" t="s">
        <v>4071</v>
      </c>
      <c r="U1632" s="174">
        <v>0</v>
      </c>
      <c r="V1632" s="92" t="s">
        <v>4071</v>
      </c>
      <c r="W1632" s="174">
        <v>0</v>
      </c>
      <c r="X1632" s="92" t="s">
        <v>4071</v>
      </c>
      <c r="Y1632" s="174">
        <v>0</v>
      </c>
      <c r="Z1632" s="88" t="s">
        <v>4071</v>
      </c>
      <c r="AA1632" t="s">
        <v>2784</v>
      </c>
      <c r="AB1632" t="s">
        <v>4071</v>
      </c>
      <c r="AD1632" t="s">
        <v>4071</v>
      </c>
      <c r="AE1632" t="s">
        <v>2784</v>
      </c>
      <c r="AF1632" t="s">
        <v>2831</v>
      </c>
    </row>
    <row r="1633" spans="1:32" ht="16.5" x14ac:dyDescent="0.3">
      <c r="A1633" t="s">
        <v>4072</v>
      </c>
      <c r="B1633">
        <v>1632</v>
      </c>
      <c r="C1633" t="s">
        <v>2828</v>
      </c>
      <c r="D1633" s="110" t="s">
        <v>4347</v>
      </c>
      <c r="E1633" s="80" t="s">
        <v>2829</v>
      </c>
      <c r="F1633" s="99">
        <v>41275</v>
      </c>
      <c r="G1633" s="102" t="str">
        <f t="shared" si="99"/>
        <v>2013-01-01</v>
      </c>
      <c r="H1633" s="103" t="s">
        <v>2829</v>
      </c>
      <c r="I1633" s="100">
        <v>42368</v>
      </c>
      <c r="J1633" s="100" t="str">
        <f t="shared" si="97"/>
        <v>2015-12-30</v>
      </c>
      <c r="K1633" s="82" t="s">
        <v>2830</v>
      </c>
      <c r="L1633" s="114">
        <v>2015</v>
      </c>
      <c r="M1633" s="83" t="s">
        <v>2828</v>
      </c>
      <c r="N1633" s="73" t="s">
        <v>4677</v>
      </c>
      <c r="O1633" s="86" t="s">
        <v>2829</v>
      </c>
      <c r="P1633" s="168">
        <v>42333</v>
      </c>
      <c r="Q1633" s="95" t="str">
        <f t="shared" si="98"/>
        <v>2015-11-25</v>
      </c>
      <c r="R1633" s="104" t="s">
        <v>2830</v>
      </c>
      <c r="S1633" s="174">
        <v>0</v>
      </c>
      <c r="T1633" s="92" t="s">
        <v>4071</v>
      </c>
      <c r="U1633" s="174">
        <v>0</v>
      </c>
      <c r="V1633" s="92" t="s">
        <v>4071</v>
      </c>
      <c r="W1633" s="174">
        <v>0</v>
      </c>
      <c r="X1633" s="92" t="s">
        <v>4071</v>
      </c>
      <c r="Y1633" s="174">
        <v>0</v>
      </c>
      <c r="Z1633" s="88" t="s">
        <v>4071</v>
      </c>
      <c r="AA1633" t="s">
        <v>2784</v>
      </c>
      <c r="AB1633" t="s">
        <v>4071</v>
      </c>
      <c r="AD1633" t="s">
        <v>4071</v>
      </c>
      <c r="AE1633" t="s">
        <v>2784</v>
      </c>
      <c r="AF1633" t="s">
        <v>2831</v>
      </c>
    </row>
    <row r="1634" spans="1:32" ht="16.5" x14ac:dyDescent="0.3">
      <c r="A1634" t="s">
        <v>4072</v>
      </c>
      <c r="B1634">
        <v>1633</v>
      </c>
      <c r="C1634" t="s">
        <v>2828</v>
      </c>
      <c r="D1634" s="110" t="s">
        <v>4347</v>
      </c>
      <c r="E1634" s="80" t="s">
        <v>2829</v>
      </c>
      <c r="F1634" s="99">
        <v>41275</v>
      </c>
      <c r="G1634" s="102" t="str">
        <f t="shared" si="99"/>
        <v>2013-01-01</v>
      </c>
      <c r="H1634" s="103" t="s">
        <v>2829</v>
      </c>
      <c r="I1634" s="100">
        <v>42368</v>
      </c>
      <c r="J1634" s="100" t="str">
        <f t="shared" si="97"/>
        <v>2015-12-30</v>
      </c>
      <c r="K1634" s="82" t="s">
        <v>2830</v>
      </c>
      <c r="L1634" s="114">
        <v>2015</v>
      </c>
      <c r="M1634" s="83" t="s">
        <v>2828</v>
      </c>
      <c r="N1634" s="73" t="s">
        <v>4678</v>
      </c>
      <c r="O1634" s="86" t="s">
        <v>2829</v>
      </c>
      <c r="P1634" s="168">
        <v>42333</v>
      </c>
      <c r="Q1634" s="95" t="str">
        <f t="shared" si="98"/>
        <v>2015-11-25</v>
      </c>
      <c r="R1634" s="104" t="s">
        <v>2830</v>
      </c>
      <c r="S1634" s="174">
        <v>0</v>
      </c>
      <c r="T1634" s="92" t="s">
        <v>4071</v>
      </c>
      <c r="U1634" s="174">
        <v>0</v>
      </c>
      <c r="V1634" s="92" t="s">
        <v>4071</v>
      </c>
      <c r="W1634" s="174">
        <v>0</v>
      </c>
      <c r="X1634" s="92" t="s">
        <v>4071</v>
      </c>
      <c r="Y1634" s="174">
        <v>0</v>
      </c>
      <c r="Z1634" s="88" t="s">
        <v>4071</v>
      </c>
      <c r="AA1634" t="s">
        <v>2784</v>
      </c>
      <c r="AB1634" t="s">
        <v>4071</v>
      </c>
      <c r="AD1634" t="s">
        <v>4071</v>
      </c>
      <c r="AE1634" t="s">
        <v>2784</v>
      </c>
      <c r="AF1634" t="s">
        <v>2831</v>
      </c>
    </row>
    <row r="1635" spans="1:32" ht="16.5" x14ac:dyDescent="0.3">
      <c r="A1635" t="s">
        <v>4072</v>
      </c>
      <c r="B1635">
        <v>1634</v>
      </c>
      <c r="C1635" t="s">
        <v>2828</v>
      </c>
      <c r="D1635" s="110" t="s">
        <v>4347</v>
      </c>
      <c r="E1635" s="80" t="s">
        <v>2829</v>
      </c>
      <c r="F1635" s="99">
        <v>41275</v>
      </c>
      <c r="G1635" s="102" t="str">
        <f t="shared" si="99"/>
        <v>2013-01-01</v>
      </c>
      <c r="H1635" s="103" t="s">
        <v>2829</v>
      </c>
      <c r="I1635" s="100">
        <v>42368</v>
      </c>
      <c r="J1635" s="100" t="str">
        <f t="shared" si="97"/>
        <v>2015-12-30</v>
      </c>
      <c r="K1635" s="82" t="s">
        <v>2830</v>
      </c>
      <c r="L1635" s="114">
        <v>2015</v>
      </c>
      <c r="M1635" s="83" t="s">
        <v>2828</v>
      </c>
      <c r="N1635" s="73" t="s">
        <v>4679</v>
      </c>
      <c r="O1635" s="86" t="s">
        <v>2829</v>
      </c>
      <c r="P1635" s="168">
        <v>42333</v>
      </c>
      <c r="Q1635" s="95" t="str">
        <f t="shared" si="98"/>
        <v>2015-11-25</v>
      </c>
      <c r="R1635" s="104" t="s">
        <v>2830</v>
      </c>
      <c r="S1635" s="174">
        <v>0</v>
      </c>
      <c r="T1635" s="92" t="s">
        <v>4071</v>
      </c>
      <c r="U1635" s="174">
        <v>0</v>
      </c>
      <c r="V1635" s="92" t="s">
        <v>4071</v>
      </c>
      <c r="W1635" s="174">
        <v>0</v>
      </c>
      <c r="X1635" s="92" t="s">
        <v>4071</v>
      </c>
      <c r="Y1635" s="174">
        <v>0</v>
      </c>
      <c r="Z1635" s="88" t="s">
        <v>4071</v>
      </c>
      <c r="AA1635" t="s">
        <v>2784</v>
      </c>
      <c r="AB1635" t="s">
        <v>4071</v>
      </c>
      <c r="AD1635" t="s">
        <v>4071</v>
      </c>
      <c r="AE1635" t="s">
        <v>2784</v>
      </c>
      <c r="AF1635" t="s">
        <v>2831</v>
      </c>
    </row>
    <row r="1636" spans="1:32" ht="16.5" x14ac:dyDescent="0.3">
      <c r="A1636" t="s">
        <v>4072</v>
      </c>
      <c r="B1636">
        <v>1635</v>
      </c>
      <c r="C1636" t="s">
        <v>2828</v>
      </c>
      <c r="D1636" s="110" t="s">
        <v>4347</v>
      </c>
      <c r="E1636" s="80" t="s">
        <v>2829</v>
      </c>
      <c r="F1636" s="99">
        <v>41275</v>
      </c>
      <c r="G1636" s="102" t="str">
        <f t="shared" si="99"/>
        <v>2013-01-01</v>
      </c>
      <c r="H1636" s="103" t="s">
        <v>2829</v>
      </c>
      <c r="I1636" s="100">
        <v>42368</v>
      </c>
      <c r="J1636" s="100" t="str">
        <f t="shared" si="97"/>
        <v>2015-12-30</v>
      </c>
      <c r="K1636" s="82" t="s">
        <v>2830</v>
      </c>
      <c r="L1636" s="114">
        <v>2015</v>
      </c>
      <c r="M1636" s="83" t="s">
        <v>2828</v>
      </c>
      <c r="N1636" s="73" t="s">
        <v>4680</v>
      </c>
      <c r="O1636" s="86" t="s">
        <v>2829</v>
      </c>
      <c r="P1636" s="168">
        <v>42333</v>
      </c>
      <c r="Q1636" s="95" t="str">
        <f t="shared" si="98"/>
        <v>2015-11-25</v>
      </c>
      <c r="R1636" s="104" t="s">
        <v>2830</v>
      </c>
      <c r="S1636" s="174">
        <v>0</v>
      </c>
      <c r="T1636" s="92" t="s">
        <v>4071</v>
      </c>
      <c r="U1636" s="174">
        <v>0</v>
      </c>
      <c r="V1636" s="92" t="s">
        <v>4071</v>
      </c>
      <c r="W1636" s="174">
        <v>0</v>
      </c>
      <c r="X1636" s="92" t="s">
        <v>4071</v>
      </c>
      <c r="Y1636" s="174">
        <v>0</v>
      </c>
      <c r="Z1636" s="88" t="s">
        <v>4071</v>
      </c>
      <c r="AA1636" t="s">
        <v>2784</v>
      </c>
      <c r="AB1636" t="s">
        <v>4071</v>
      </c>
      <c r="AD1636" t="s">
        <v>4071</v>
      </c>
      <c r="AE1636" t="s">
        <v>2784</v>
      </c>
      <c r="AF1636" t="s">
        <v>2831</v>
      </c>
    </row>
    <row r="1637" spans="1:32" ht="16.5" x14ac:dyDescent="0.3">
      <c r="A1637" t="s">
        <v>4072</v>
      </c>
      <c r="B1637">
        <v>1636</v>
      </c>
      <c r="C1637" t="s">
        <v>2828</v>
      </c>
      <c r="D1637" s="110" t="s">
        <v>4347</v>
      </c>
      <c r="E1637" s="80" t="s">
        <v>2829</v>
      </c>
      <c r="F1637" s="99">
        <v>41275</v>
      </c>
      <c r="G1637" s="102" t="str">
        <f t="shared" si="99"/>
        <v>2013-01-01</v>
      </c>
      <c r="H1637" s="103" t="s">
        <v>2829</v>
      </c>
      <c r="I1637" s="100">
        <v>42368</v>
      </c>
      <c r="J1637" s="100" t="str">
        <f t="shared" si="97"/>
        <v>2015-12-30</v>
      </c>
      <c r="K1637" s="82" t="s">
        <v>2830</v>
      </c>
      <c r="L1637" s="114">
        <v>2015</v>
      </c>
      <c r="M1637" s="83" t="s">
        <v>2828</v>
      </c>
      <c r="N1637" s="73" t="s">
        <v>4681</v>
      </c>
      <c r="O1637" s="86" t="s">
        <v>2829</v>
      </c>
      <c r="P1637" s="168">
        <v>42333</v>
      </c>
      <c r="Q1637" s="95" t="str">
        <f t="shared" si="98"/>
        <v>2015-11-25</v>
      </c>
      <c r="R1637" s="104" t="s">
        <v>2830</v>
      </c>
      <c r="S1637" s="174">
        <v>0</v>
      </c>
      <c r="T1637" s="92" t="s">
        <v>4071</v>
      </c>
      <c r="U1637" s="174">
        <v>0</v>
      </c>
      <c r="V1637" s="92" t="s">
        <v>4071</v>
      </c>
      <c r="W1637" s="174">
        <v>0</v>
      </c>
      <c r="X1637" s="92" t="s">
        <v>4071</v>
      </c>
      <c r="Y1637" s="174">
        <v>0</v>
      </c>
      <c r="Z1637" s="88" t="s">
        <v>4071</v>
      </c>
      <c r="AA1637" t="s">
        <v>2784</v>
      </c>
      <c r="AB1637" t="s">
        <v>4071</v>
      </c>
      <c r="AD1637" t="s">
        <v>4071</v>
      </c>
      <c r="AE1637" t="s">
        <v>2784</v>
      </c>
      <c r="AF1637" t="s">
        <v>2831</v>
      </c>
    </row>
    <row r="1638" spans="1:32" ht="16.5" x14ac:dyDescent="0.3">
      <c r="A1638" t="s">
        <v>4072</v>
      </c>
      <c r="B1638">
        <v>1637</v>
      </c>
      <c r="C1638" t="s">
        <v>2828</v>
      </c>
      <c r="D1638" s="110" t="s">
        <v>4347</v>
      </c>
      <c r="E1638" s="80" t="s">
        <v>2829</v>
      </c>
      <c r="F1638" s="99">
        <v>41275</v>
      </c>
      <c r="G1638" s="102" t="str">
        <f t="shared" si="99"/>
        <v>2013-01-01</v>
      </c>
      <c r="H1638" s="103" t="s">
        <v>2829</v>
      </c>
      <c r="I1638" s="100">
        <v>42368</v>
      </c>
      <c r="J1638" s="100" t="str">
        <f t="shared" si="97"/>
        <v>2015-12-30</v>
      </c>
      <c r="K1638" s="82" t="s">
        <v>2830</v>
      </c>
      <c r="L1638" s="114">
        <v>2015</v>
      </c>
      <c r="M1638" s="83" t="s">
        <v>2828</v>
      </c>
      <c r="N1638" s="73" t="s">
        <v>4682</v>
      </c>
      <c r="O1638" s="86" t="s">
        <v>2829</v>
      </c>
      <c r="P1638" s="168">
        <v>42333</v>
      </c>
      <c r="Q1638" s="95" t="str">
        <f t="shared" si="98"/>
        <v>2015-11-25</v>
      </c>
      <c r="R1638" s="104" t="s">
        <v>2830</v>
      </c>
      <c r="S1638" s="174">
        <v>0</v>
      </c>
      <c r="T1638" s="92" t="s">
        <v>4071</v>
      </c>
      <c r="U1638" s="174">
        <v>0</v>
      </c>
      <c r="V1638" s="92" t="s">
        <v>4071</v>
      </c>
      <c r="W1638" s="174">
        <v>0</v>
      </c>
      <c r="X1638" s="92" t="s">
        <v>4071</v>
      </c>
      <c r="Y1638" s="174">
        <v>0</v>
      </c>
      <c r="Z1638" s="88" t="s">
        <v>4071</v>
      </c>
      <c r="AA1638" t="s">
        <v>2784</v>
      </c>
      <c r="AB1638" t="s">
        <v>4071</v>
      </c>
      <c r="AD1638" t="s">
        <v>4071</v>
      </c>
      <c r="AE1638" t="s">
        <v>2784</v>
      </c>
      <c r="AF1638" t="s">
        <v>2831</v>
      </c>
    </row>
    <row r="1639" spans="1:32" ht="16.5" x14ac:dyDescent="0.3">
      <c r="A1639" t="s">
        <v>4072</v>
      </c>
      <c r="B1639">
        <v>1638</v>
      </c>
      <c r="C1639" t="s">
        <v>2828</v>
      </c>
      <c r="D1639" s="110" t="s">
        <v>4347</v>
      </c>
      <c r="E1639" s="80" t="s">
        <v>2829</v>
      </c>
      <c r="F1639" s="99">
        <v>41275</v>
      </c>
      <c r="G1639" s="102" t="str">
        <f t="shared" si="99"/>
        <v>2013-01-01</v>
      </c>
      <c r="H1639" s="103" t="s">
        <v>2829</v>
      </c>
      <c r="I1639" s="100">
        <v>42368</v>
      </c>
      <c r="J1639" s="100" t="str">
        <f t="shared" si="97"/>
        <v>2015-12-30</v>
      </c>
      <c r="K1639" s="82" t="s">
        <v>2830</v>
      </c>
      <c r="L1639" s="114">
        <v>2015</v>
      </c>
      <c r="M1639" s="83" t="s">
        <v>2828</v>
      </c>
      <c r="N1639" s="73" t="s">
        <v>4683</v>
      </c>
      <c r="O1639" s="86" t="s">
        <v>2829</v>
      </c>
      <c r="P1639" s="168">
        <v>42333</v>
      </c>
      <c r="Q1639" s="95" t="str">
        <f t="shared" si="98"/>
        <v>2015-11-25</v>
      </c>
      <c r="R1639" s="104" t="s">
        <v>2830</v>
      </c>
      <c r="S1639" s="174">
        <v>0</v>
      </c>
      <c r="T1639" s="92" t="s">
        <v>4071</v>
      </c>
      <c r="U1639" s="174">
        <v>0</v>
      </c>
      <c r="V1639" s="92" t="s">
        <v>4071</v>
      </c>
      <c r="W1639" s="174">
        <v>0</v>
      </c>
      <c r="X1639" s="92" t="s">
        <v>4071</v>
      </c>
      <c r="Y1639" s="174">
        <v>0</v>
      </c>
      <c r="Z1639" s="88" t="s">
        <v>4071</v>
      </c>
      <c r="AA1639" t="s">
        <v>2784</v>
      </c>
      <c r="AB1639" t="s">
        <v>4071</v>
      </c>
      <c r="AD1639" t="s">
        <v>4071</v>
      </c>
      <c r="AE1639" t="s">
        <v>2784</v>
      </c>
      <c r="AF1639" t="s">
        <v>2831</v>
      </c>
    </row>
    <row r="1640" spans="1:32" ht="16.5" x14ac:dyDescent="0.3">
      <c r="A1640" t="s">
        <v>4072</v>
      </c>
      <c r="B1640">
        <v>1639</v>
      </c>
      <c r="C1640" t="s">
        <v>2828</v>
      </c>
      <c r="D1640" s="110" t="s">
        <v>4347</v>
      </c>
      <c r="E1640" s="80" t="s">
        <v>2829</v>
      </c>
      <c r="F1640" s="99">
        <v>41275</v>
      </c>
      <c r="G1640" s="102" t="str">
        <f t="shared" si="99"/>
        <v>2013-01-01</v>
      </c>
      <c r="H1640" s="103" t="s">
        <v>2829</v>
      </c>
      <c r="I1640" s="100">
        <v>42368</v>
      </c>
      <c r="J1640" s="100" t="str">
        <f t="shared" si="97"/>
        <v>2015-12-30</v>
      </c>
      <c r="K1640" s="82" t="s">
        <v>2830</v>
      </c>
      <c r="L1640" s="114">
        <v>2015</v>
      </c>
      <c r="M1640" s="83" t="s">
        <v>2828</v>
      </c>
      <c r="N1640" s="73" t="s">
        <v>4684</v>
      </c>
      <c r="O1640" s="86" t="s">
        <v>2829</v>
      </c>
      <c r="P1640" s="168">
        <v>42333</v>
      </c>
      <c r="Q1640" s="95" t="str">
        <f t="shared" si="98"/>
        <v>2015-11-25</v>
      </c>
      <c r="R1640" s="104" t="s">
        <v>2830</v>
      </c>
      <c r="S1640" s="174">
        <v>0</v>
      </c>
      <c r="T1640" s="92" t="s">
        <v>4071</v>
      </c>
      <c r="U1640" s="174">
        <v>0</v>
      </c>
      <c r="V1640" s="92" t="s">
        <v>4071</v>
      </c>
      <c r="W1640" s="174">
        <v>0</v>
      </c>
      <c r="X1640" s="92" t="s">
        <v>4071</v>
      </c>
      <c r="Y1640" s="174">
        <v>0</v>
      </c>
      <c r="Z1640" s="88" t="s">
        <v>4071</v>
      </c>
      <c r="AA1640" t="s">
        <v>2784</v>
      </c>
      <c r="AB1640" t="s">
        <v>4071</v>
      </c>
      <c r="AD1640" t="s">
        <v>4071</v>
      </c>
      <c r="AE1640" t="s">
        <v>2784</v>
      </c>
      <c r="AF1640" t="s">
        <v>2831</v>
      </c>
    </row>
    <row r="1641" spans="1:32" ht="16.5" x14ac:dyDescent="0.3">
      <c r="A1641" t="s">
        <v>4072</v>
      </c>
      <c r="B1641">
        <v>1640</v>
      </c>
      <c r="C1641" t="s">
        <v>2828</v>
      </c>
      <c r="D1641" s="113" t="s">
        <v>4350</v>
      </c>
      <c r="E1641" s="80" t="s">
        <v>2829</v>
      </c>
      <c r="F1641" s="99">
        <v>39448</v>
      </c>
      <c r="G1641" s="102" t="str">
        <f t="shared" si="99"/>
        <v>2008-01-01</v>
      </c>
      <c r="H1641" s="103" t="s">
        <v>2829</v>
      </c>
      <c r="I1641" s="100">
        <v>42734</v>
      </c>
      <c r="J1641" s="100" t="str">
        <f t="shared" si="97"/>
        <v>2016-12-30</v>
      </c>
      <c r="K1641" s="82" t="s">
        <v>2830</v>
      </c>
      <c r="L1641" s="83">
        <v>2016</v>
      </c>
      <c r="M1641" s="83" t="s">
        <v>2828</v>
      </c>
      <c r="N1641" s="83" t="s">
        <v>4685</v>
      </c>
      <c r="O1641" s="86" t="s">
        <v>2829</v>
      </c>
      <c r="P1641" s="99">
        <v>42621</v>
      </c>
      <c r="Q1641" s="95" t="str">
        <f t="shared" si="98"/>
        <v>2016-09-08</v>
      </c>
      <c r="R1641" s="104" t="s">
        <v>2830</v>
      </c>
      <c r="S1641" s="174">
        <v>0</v>
      </c>
      <c r="T1641" s="92" t="s">
        <v>4071</v>
      </c>
      <c r="U1641" s="174">
        <v>0</v>
      </c>
      <c r="V1641" s="92" t="s">
        <v>4071</v>
      </c>
      <c r="W1641" s="174">
        <v>0</v>
      </c>
      <c r="X1641" s="92" t="s">
        <v>4071</v>
      </c>
      <c r="Y1641" s="174">
        <v>0</v>
      </c>
      <c r="Z1641" s="88" t="s">
        <v>4071</v>
      </c>
      <c r="AA1641" t="s">
        <v>2784</v>
      </c>
      <c r="AB1641" t="s">
        <v>4071</v>
      </c>
      <c r="AD1641" t="s">
        <v>4071</v>
      </c>
      <c r="AE1641" t="s">
        <v>2784</v>
      </c>
      <c r="AF1641" t="s">
        <v>2831</v>
      </c>
    </row>
  </sheetData>
  <hyperlinks>
    <hyperlink ref="N1210" r:id="rId1"/>
    <hyperlink ref="N1211" r:id="rId2"/>
    <hyperlink ref="N1212" r:id="rId3"/>
    <hyperlink ref="N1213" r:id="rId4"/>
    <hyperlink ref="N1214" r:id="rId5"/>
    <hyperlink ref="N1215" r:id="rId6"/>
    <hyperlink ref="N1216" r:id="rId7"/>
    <hyperlink ref="N1217" r:id="rId8"/>
    <hyperlink ref="N1218" r:id="rId9"/>
    <hyperlink ref="N1219" r:id="rId10"/>
    <hyperlink ref="N1220" r:id="rId11"/>
    <hyperlink ref="N1221" r:id="rId12"/>
    <hyperlink ref="N1222" r:id="rId13"/>
    <hyperlink ref="N1223" r:id="rId14"/>
    <hyperlink ref="N1224" r:id="rId15"/>
    <hyperlink ref="N1225" r:id="rId16"/>
    <hyperlink ref="N1226" r:id="rId17"/>
    <hyperlink ref="N1228" r:id="rId18"/>
    <hyperlink ref="N1229" r:id="rId19"/>
    <hyperlink ref="N1227" r:id="rId20"/>
  </hyperlinks>
  <pageMargins left="0.7" right="0.7" top="0.75" bottom="0.75" header="0.3" footer="0.3"/>
  <pageSetup paperSize="9" orientation="portrait" horizontalDpi="1200" verticalDpi="1200" r:id="rId2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391"/>
  <sheetViews>
    <sheetView topLeftCell="A4374" workbookViewId="0">
      <selection activeCell="A4392" sqref="A4392"/>
    </sheetView>
  </sheetViews>
  <sheetFormatPr defaultRowHeight="15" x14ac:dyDescent="0.25"/>
  <cols>
    <col min="2" max="2" width="7" bestFit="1" customWidth="1"/>
    <col min="3" max="3" width="7" customWidth="1"/>
    <col min="4" max="4" width="9.28515625" bestFit="1" customWidth="1"/>
    <col min="5" max="5" width="4.5703125" bestFit="1" customWidth="1"/>
    <col min="6" max="6" width="16.7109375" bestFit="1" customWidth="1"/>
    <col min="7" max="7" width="4.5703125" bestFit="1" customWidth="1"/>
    <col min="8" max="8" width="16.7109375" bestFit="1" customWidth="1"/>
    <col min="9" max="9" width="4.28515625" bestFit="1" customWidth="1"/>
    <col min="10" max="10" width="13.5703125" bestFit="1" customWidth="1"/>
    <col min="11" max="11" width="1.7109375" bestFit="1" customWidth="1"/>
    <col min="12" max="12" width="31.28515625" bestFit="1" customWidth="1"/>
    <col min="13" max="13" width="4.5703125" bestFit="1" customWidth="1"/>
    <col min="14" max="14" width="15" customWidth="1"/>
    <col min="15" max="15" width="4.28515625" bestFit="1" customWidth="1"/>
    <col min="16" max="16" width="19.7109375" style="89" bestFit="1" customWidth="1"/>
    <col min="17" max="17" width="3.28515625" customWidth="1"/>
    <col min="18" max="18" width="15.5703125" style="89" bestFit="1" customWidth="1"/>
    <col min="19" max="19" width="4.42578125" style="89" customWidth="1"/>
    <col min="20" max="20" width="18.7109375" style="89" bestFit="1" customWidth="1"/>
    <col min="21" max="21" width="4.7109375" style="89" customWidth="1"/>
    <col min="22" max="22" width="21.85546875" style="89" bestFit="1" customWidth="1"/>
    <col min="23" max="23" width="6.85546875" style="89" customWidth="1"/>
    <col min="24" max="26" width="9.140625" style="89"/>
    <col min="27" max="27" width="5" customWidth="1"/>
    <col min="28" max="28" width="11.7109375" bestFit="1" customWidth="1"/>
    <col min="30" max="30" width="8.140625" customWidth="1"/>
    <col min="31" max="31" width="255.7109375" bestFit="1" customWidth="1"/>
  </cols>
  <sheetData>
    <row r="1" spans="1:31" x14ac:dyDescent="0.25">
      <c r="B1" t="s">
        <v>2777</v>
      </c>
      <c r="D1" t="s">
        <v>4348</v>
      </c>
      <c r="F1" t="s">
        <v>5445</v>
      </c>
      <c r="H1" t="s">
        <v>2833</v>
      </c>
      <c r="J1" t="s">
        <v>2834</v>
      </c>
      <c r="L1" t="s">
        <v>2835</v>
      </c>
      <c r="N1" t="s">
        <v>2836</v>
      </c>
      <c r="P1" s="89" t="s">
        <v>4066</v>
      </c>
      <c r="R1" s="89" t="s">
        <v>4067</v>
      </c>
      <c r="T1" s="89" t="s">
        <v>4068</v>
      </c>
      <c r="V1" s="89" t="s">
        <v>4069</v>
      </c>
      <c r="X1" s="89" t="s">
        <v>8214</v>
      </c>
      <c r="Z1" s="89" t="s">
        <v>8215</v>
      </c>
      <c r="AB1" t="s">
        <v>2838</v>
      </c>
    </row>
    <row r="2" spans="1:31" ht="16.5" x14ac:dyDescent="0.3">
      <c r="A2" t="s">
        <v>11193</v>
      </c>
      <c r="B2" s="427">
        <v>100040</v>
      </c>
      <c r="C2" s="427" t="s">
        <v>2828</v>
      </c>
      <c r="D2" s="363" t="s">
        <v>4348</v>
      </c>
      <c r="E2" s="428" t="s">
        <v>2829</v>
      </c>
      <c r="F2" t="s">
        <v>8222</v>
      </c>
      <c r="G2" s="428" t="s">
        <v>2829</v>
      </c>
      <c r="H2" t="s">
        <v>8236</v>
      </c>
      <c r="I2" s="428" t="s">
        <v>2830</v>
      </c>
      <c r="J2" s="373">
        <v>2015</v>
      </c>
      <c r="K2" s="373" t="s">
        <v>2828</v>
      </c>
      <c r="L2" s="384" t="s">
        <v>8246</v>
      </c>
      <c r="M2" s="428" t="s">
        <v>2829</v>
      </c>
      <c r="N2" s="100">
        <v>42033</v>
      </c>
      <c r="O2" s="428" t="s">
        <v>2830</v>
      </c>
      <c r="P2" s="429">
        <v>0</v>
      </c>
      <c r="Q2" s="424" t="s">
        <v>4071</v>
      </c>
      <c r="R2" s="429">
        <v>0</v>
      </c>
      <c r="S2" s="424" t="s">
        <v>4071</v>
      </c>
      <c r="T2" s="424">
        <v>0</v>
      </c>
      <c r="U2" s="426" t="s">
        <v>4071</v>
      </c>
      <c r="V2" s="424">
        <v>0</v>
      </c>
      <c r="W2" s="426" t="s">
        <v>4071</v>
      </c>
      <c r="X2" s="89">
        <v>0</v>
      </c>
      <c r="Y2" s="426" t="s">
        <v>4071</v>
      </c>
      <c r="Z2" s="89">
        <v>0</v>
      </c>
      <c r="AA2" t="s">
        <v>2828</v>
      </c>
      <c r="AB2" s="358">
        <v>738</v>
      </c>
      <c r="AC2" t="s">
        <v>11068</v>
      </c>
      <c r="AD2" s="100"/>
      <c r="AE2" t="str">
        <f>(A2&amp;B2&amp;C2&amp;D2&amp;E2&amp;F2&amp;G2&amp;H2&amp;I2&amp;J2&amp;K2&amp;L2&amp;M2&amp;N2&amp;O2&amp;P2&amp;Q2&amp;R2&amp;S2&amp;T2&amp;U2&amp;V2&amp;W2&amp;X2&amp;Y2&amp;Z2&amp;AA2&amp;AB2&amp;AC2&amp;";")</f>
        <v>insert into tagihanawal(id, evaluator, checking_period1, checking_period2, billing_period, billing_no, billing_date, iuran_tetap_idr, iuran_tetap_usd, royalti_idr, royalti_usd, pht_idr, pht_usd, company_id)values(100040,'Evaluatorxxx','2015-1-1xxx','2015-12-12xxx',2015,'00182/84/DBP/2015xxx','42033xxx',0,0,0,0,0,0,'738xxx');</v>
      </c>
    </row>
    <row r="3" spans="1:31" ht="16.5" x14ac:dyDescent="0.3">
      <c r="A3" t="s">
        <v>11193</v>
      </c>
      <c r="B3" s="427">
        <v>100041</v>
      </c>
      <c r="C3" s="427" t="s">
        <v>2828</v>
      </c>
      <c r="D3" s="79" t="s">
        <v>4348</v>
      </c>
      <c r="E3" s="428" t="s">
        <v>2829</v>
      </c>
      <c r="F3" t="s">
        <v>8223</v>
      </c>
      <c r="G3" s="428" t="s">
        <v>2829</v>
      </c>
      <c r="H3" t="s">
        <v>8237</v>
      </c>
      <c r="I3" s="428" t="s">
        <v>2830</v>
      </c>
      <c r="J3" s="115">
        <v>2013</v>
      </c>
      <c r="K3" s="373" t="s">
        <v>2828</v>
      </c>
      <c r="L3" s="130" t="s">
        <v>8247</v>
      </c>
      <c r="M3" s="428" t="s">
        <v>2829</v>
      </c>
      <c r="N3" s="100">
        <v>41402</v>
      </c>
      <c r="O3" s="428" t="s">
        <v>2830</v>
      </c>
      <c r="P3" s="429">
        <v>0</v>
      </c>
      <c r="Q3" s="424" t="s">
        <v>4071</v>
      </c>
      <c r="R3" s="429">
        <v>0</v>
      </c>
      <c r="S3" s="424" t="s">
        <v>4071</v>
      </c>
      <c r="T3" s="424">
        <v>0</v>
      </c>
      <c r="U3" s="426" t="s">
        <v>4071</v>
      </c>
      <c r="V3" s="424">
        <v>0</v>
      </c>
      <c r="W3" s="426" t="s">
        <v>4071</v>
      </c>
      <c r="X3" s="89">
        <v>0</v>
      </c>
      <c r="Y3" s="426" t="s">
        <v>4071</v>
      </c>
      <c r="Z3" s="89">
        <v>0</v>
      </c>
      <c r="AA3" t="s">
        <v>2828</v>
      </c>
      <c r="AB3" s="358">
        <v>738</v>
      </c>
      <c r="AC3" t="s">
        <v>11068</v>
      </c>
      <c r="AD3" s="100"/>
      <c r="AE3" t="str">
        <f>(A3&amp;B3&amp;C3&amp;D3&amp;E3&amp;F3&amp;G3&amp;H3&amp;I3&amp;J3&amp;K3&amp;L3&amp;M3&amp;N3&amp;O3&amp;P3&amp;Q3&amp;R3&amp;S3&amp;T3&amp;U3&amp;V3&amp;W3&amp;X3&amp;Y3&amp;Z3&amp;AA3&amp;AB3&amp;AC3&amp;";")</f>
        <v>insert into tagihanawal(id, evaluator, checking_period1, checking_period2, billing_period, billing_no, billing_date, iuran_tetap_idr, iuran_tetap_usd, royalti_idr, royalti_usd, pht_idr, pht_usd, company_id)values(100041,'Evaluatorxxx','2013-1-1xxx','2013-12-12xxx',2013,'565/84/DBP/2013xxx','41402xxx',0,0,0,0,0,0,'738xxx');</v>
      </c>
    </row>
    <row r="4" spans="1:31" ht="16.5" x14ac:dyDescent="0.3">
      <c r="A4" t="s">
        <v>11193</v>
      </c>
      <c r="B4" s="427">
        <v>100042</v>
      </c>
      <c r="C4" s="427" t="s">
        <v>2828</v>
      </c>
      <c r="D4" s="109" t="s">
        <v>4346</v>
      </c>
      <c r="E4" s="428" t="s">
        <v>2829</v>
      </c>
      <c r="F4" t="s">
        <v>8224</v>
      </c>
      <c r="G4" s="428" t="s">
        <v>2829</v>
      </c>
      <c r="H4" t="s">
        <v>8238</v>
      </c>
      <c r="I4" s="428" t="s">
        <v>2830</v>
      </c>
      <c r="J4" s="374">
        <v>2010</v>
      </c>
      <c r="K4" s="373" t="s">
        <v>2828</v>
      </c>
      <c r="L4" s="134" t="s">
        <v>8248</v>
      </c>
      <c r="M4" s="428" t="s">
        <v>2829</v>
      </c>
      <c r="N4" s="100">
        <v>40319</v>
      </c>
      <c r="O4" s="428" t="s">
        <v>2830</v>
      </c>
      <c r="P4" s="429">
        <v>0</v>
      </c>
      <c r="Q4" s="424" t="s">
        <v>4071</v>
      </c>
      <c r="R4" s="429">
        <v>0</v>
      </c>
      <c r="S4" s="424" t="s">
        <v>4071</v>
      </c>
      <c r="T4" s="424">
        <v>0</v>
      </c>
      <c r="U4" s="426" t="s">
        <v>4071</v>
      </c>
      <c r="V4" s="424">
        <v>0</v>
      </c>
      <c r="W4" s="426" t="s">
        <v>4071</v>
      </c>
      <c r="X4" s="89">
        <v>0</v>
      </c>
      <c r="Y4" s="426" t="s">
        <v>4071</v>
      </c>
      <c r="Z4" s="89">
        <v>0</v>
      </c>
      <c r="AA4" t="s">
        <v>2828</v>
      </c>
      <c r="AB4" s="358">
        <v>1227</v>
      </c>
      <c r="AC4" t="s">
        <v>11068</v>
      </c>
      <c r="AD4" s="100"/>
      <c r="AE4" t="str">
        <f>(A4&amp;B4&amp;C4&amp;D4&amp;E4&amp;F4&amp;G4&amp;H4&amp;I4&amp;J4&amp;K4&amp;L4&amp;M4&amp;N4&amp;O4&amp;P4&amp;Q4&amp;R4&amp;S4&amp;T4&amp;U4&amp;V4&amp;W4&amp;X4&amp;Y4&amp;Z4&amp;AA4&amp;AB4&amp;AC4&amp;";")</f>
        <v>insert into tagihanawal(id, evaluator, checking_period1, checking_period2, billing_period, billing_no, billing_date, iuran_tetap_idr, iuran_tetap_usd, royalti_idr, royalti_usd, pht_idr, pht_usd, company_id)values(100042,'BPK-RIxxx','2006-1-1xxx','2007-12-12xxx',2010,'1655/84.03/DBM/2010xxx','40319xxx',0,0,0,0,0,0,'1227xxx');</v>
      </c>
    </row>
    <row r="5" spans="1:31" ht="16.5" x14ac:dyDescent="0.3">
      <c r="A5" t="s">
        <v>11193</v>
      </c>
      <c r="B5" s="427">
        <v>100043</v>
      </c>
      <c r="C5" s="427" t="s">
        <v>2828</v>
      </c>
      <c r="D5" s="109" t="s">
        <v>4346</v>
      </c>
      <c r="E5" s="428" t="s">
        <v>2829</v>
      </c>
      <c r="F5" t="s">
        <v>8223</v>
      </c>
      <c r="G5" s="428" t="s">
        <v>2829</v>
      </c>
      <c r="H5" t="s">
        <v>8236</v>
      </c>
      <c r="I5" s="428" t="s">
        <v>2830</v>
      </c>
      <c r="J5" s="114">
        <v>2015</v>
      </c>
      <c r="K5" s="373" t="s">
        <v>2828</v>
      </c>
      <c r="L5" s="117" t="s">
        <v>4352</v>
      </c>
      <c r="M5" s="428" t="s">
        <v>2829</v>
      </c>
      <c r="N5" s="100">
        <v>42338</v>
      </c>
      <c r="O5" s="428" t="s">
        <v>2830</v>
      </c>
      <c r="P5" s="429">
        <v>0</v>
      </c>
      <c r="Q5" s="424" t="s">
        <v>4071</v>
      </c>
      <c r="R5" s="429">
        <v>0</v>
      </c>
      <c r="S5" s="424" t="s">
        <v>4071</v>
      </c>
      <c r="T5" s="424">
        <v>0</v>
      </c>
      <c r="U5" s="426" t="s">
        <v>4071</v>
      </c>
      <c r="V5" s="424">
        <v>0</v>
      </c>
      <c r="W5" s="426" t="s">
        <v>4071</v>
      </c>
      <c r="X5" s="89">
        <v>0</v>
      </c>
      <c r="Y5" s="426" t="s">
        <v>4071</v>
      </c>
      <c r="Z5" s="89">
        <v>0</v>
      </c>
      <c r="AA5" t="s">
        <v>2828</v>
      </c>
      <c r="AB5">
        <v>1228</v>
      </c>
      <c r="AC5" t="s">
        <v>11068</v>
      </c>
      <c r="AD5" s="100"/>
      <c r="AE5" t="str">
        <f>(A5&amp;B5&amp;C5&amp;D5&amp;E5&amp;F5&amp;G5&amp;H5&amp;I5&amp;J5&amp;K5&amp;L5&amp;M5&amp;N5&amp;O5&amp;P5&amp;Q5&amp;R5&amp;S5&amp;T5&amp;U5&amp;V5&amp;W5&amp;X5&amp;Y5&amp;Z5&amp;AA5&amp;AB5&amp;AC5&amp;";")</f>
        <v>insert into tagihanawal(id, evaluator, checking_period1, checking_period2, billing_period, billing_no, billing_date, iuran_tetap_idr, iuran_tetap_usd, royalti_idr, royalti_usd, pht_idr, pht_usd, company_id)values(100043,'BPK-RIxxx','2013-1-1xxx','2015-12-12xxx',2015,'017017/84/DBP/2015xxx','42338xxx',0,0,0,0,0,0,'1228xxx');</v>
      </c>
    </row>
    <row r="6" spans="1:31" ht="16.5" x14ac:dyDescent="0.3">
      <c r="A6" t="s">
        <v>11193</v>
      </c>
      <c r="B6" s="427">
        <v>100044</v>
      </c>
      <c r="C6" s="427" t="s">
        <v>2828</v>
      </c>
      <c r="D6" s="109" t="s">
        <v>4346</v>
      </c>
      <c r="E6" s="428" t="s">
        <v>2829</v>
      </c>
      <c r="F6" t="s">
        <v>8225</v>
      </c>
      <c r="G6" s="428" t="s">
        <v>2829</v>
      </c>
      <c r="H6" t="s">
        <v>8239</v>
      </c>
      <c r="I6" s="428" t="s">
        <v>2830</v>
      </c>
      <c r="J6" s="114">
        <v>2011</v>
      </c>
      <c r="K6" s="373" t="s">
        <v>2828</v>
      </c>
      <c r="L6" s="118" t="s">
        <v>8249</v>
      </c>
      <c r="M6" s="428" t="s">
        <v>2829</v>
      </c>
      <c r="N6" s="100">
        <v>40760</v>
      </c>
      <c r="O6" s="428" t="s">
        <v>2830</v>
      </c>
      <c r="P6" s="429">
        <v>0</v>
      </c>
      <c r="Q6" s="424" t="s">
        <v>4071</v>
      </c>
      <c r="R6" s="429">
        <v>0</v>
      </c>
      <c r="S6" s="424" t="s">
        <v>4071</v>
      </c>
      <c r="T6" s="424">
        <v>0</v>
      </c>
      <c r="U6" s="426" t="s">
        <v>4071</v>
      </c>
      <c r="V6" s="424">
        <v>0</v>
      </c>
      <c r="W6" s="426" t="s">
        <v>4071</v>
      </c>
      <c r="X6" s="89">
        <v>0</v>
      </c>
      <c r="Y6" s="426" t="s">
        <v>4071</v>
      </c>
      <c r="Z6" s="89">
        <v>0</v>
      </c>
      <c r="AA6" t="s">
        <v>2828</v>
      </c>
      <c r="AB6" s="358">
        <v>1229</v>
      </c>
      <c r="AC6" t="s">
        <v>11068</v>
      </c>
      <c r="AD6" s="100"/>
      <c r="AE6" t="str">
        <f>(A6&amp;B6&amp;C6&amp;D6&amp;E6&amp;F6&amp;G6&amp;H6&amp;I6&amp;J6&amp;K6&amp;L6&amp;M6&amp;N6&amp;O6&amp;P6&amp;Q6&amp;R6&amp;S6&amp;T6&amp;U6&amp;V6&amp;W6&amp;X6&amp;Y6&amp;Z6&amp;AA6&amp;AB6&amp;AC6&amp;";")</f>
        <v>insert into tagihanawal(id, evaluator, checking_period1, checking_period2, billing_period, billing_no, billing_date, iuran_tetap_idr, iuran_tetap_usd, royalti_idr, royalti_usd, pht_idr, pht_usd, company_id)values(100044,'BPK-RIxxx','2008-1-1xxx','2009-12-12xxx',2011,'3358/84/DBP/2011xxx','40760xxx',0,0,0,0,0,0,'1229xxx');</v>
      </c>
    </row>
    <row r="7" spans="1:31" ht="16.5" x14ac:dyDescent="0.3">
      <c r="A7" t="s">
        <v>11193</v>
      </c>
      <c r="B7" s="427">
        <v>100045</v>
      </c>
      <c r="C7" s="427" t="s">
        <v>2828</v>
      </c>
      <c r="D7" s="109" t="s">
        <v>4346</v>
      </c>
      <c r="E7" s="428" t="s">
        <v>2829</v>
      </c>
      <c r="F7" t="s">
        <v>8223</v>
      </c>
      <c r="G7" s="428" t="s">
        <v>2829</v>
      </c>
      <c r="H7" t="s">
        <v>8236</v>
      </c>
      <c r="I7" s="428" t="s">
        <v>2830</v>
      </c>
      <c r="J7" s="114">
        <v>2015</v>
      </c>
      <c r="K7" s="373" t="s">
        <v>2828</v>
      </c>
      <c r="L7" s="125" t="s">
        <v>8250</v>
      </c>
      <c r="M7" s="428" t="s">
        <v>2829</v>
      </c>
      <c r="N7" s="100">
        <v>42333</v>
      </c>
      <c r="O7" s="428" t="s">
        <v>2830</v>
      </c>
      <c r="P7" s="429">
        <v>0</v>
      </c>
      <c r="Q7" s="424" t="s">
        <v>4071</v>
      </c>
      <c r="R7" s="429">
        <v>0</v>
      </c>
      <c r="S7" s="424" t="s">
        <v>4071</v>
      </c>
      <c r="T7" s="424">
        <v>0</v>
      </c>
      <c r="U7" s="426" t="s">
        <v>4071</v>
      </c>
      <c r="V7" s="424">
        <v>0</v>
      </c>
      <c r="W7" s="426" t="s">
        <v>4071</v>
      </c>
      <c r="X7" s="89">
        <v>0</v>
      </c>
      <c r="Y7" s="426" t="s">
        <v>4071</v>
      </c>
      <c r="Z7" s="89">
        <v>0</v>
      </c>
      <c r="AA7" t="s">
        <v>2828</v>
      </c>
      <c r="AB7">
        <v>1230</v>
      </c>
      <c r="AC7" t="s">
        <v>11068</v>
      </c>
      <c r="AD7" s="100"/>
      <c r="AE7" t="str">
        <f>(A7&amp;B7&amp;C7&amp;D7&amp;E7&amp;F7&amp;G7&amp;H7&amp;I7&amp;J7&amp;K7&amp;L7&amp;M7&amp;N7&amp;O7&amp;P7&amp;Q7&amp;R7&amp;S7&amp;T7&amp;U7&amp;V7&amp;W7&amp;X7&amp;Y7&amp;Z7&amp;AA7&amp;AB7&amp;AC7&amp;";")</f>
        <v>insert into tagihanawal(id, evaluator, checking_period1, checking_period2, billing_period, billing_no, billing_date, iuran_tetap_idr, iuran_tetap_usd, royalti_idr, royalti_usd, pht_idr, pht_usd, company_id)values(100045,'BPK-RIxxx','2013-1-1xxx','2015-12-12xxx',2015,'016219/84/DBP/2015xxx','42333xxx',0,0,0,0,0,0,'1230xxx');</v>
      </c>
    </row>
    <row r="8" spans="1:31" ht="16.5" x14ac:dyDescent="0.3">
      <c r="A8" t="s">
        <v>11193</v>
      </c>
      <c r="B8" s="427">
        <v>100046</v>
      </c>
      <c r="C8" s="427" t="s">
        <v>2828</v>
      </c>
      <c r="D8" s="79" t="s">
        <v>4348</v>
      </c>
      <c r="E8" s="428" t="s">
        <v>2829</v>
      </c>
      <c r="F8" t="s">
        <v>8223</v>
      </c>
      <c r="G8" s="428" t="s">
        <v>2829</v>
      </c>
      <c r="H8" t="s">
        <v>8237</v>
      </c>
      <c r="I8" s="428" t="s">
        <v>2830</v>
      </c>
      <c r="J8" s="115">
        <v>2013</v>
      </c>
      <c r="K8" s="373" t="s">
        <v>2828</v>
      </c>
      <c r="L8" s="130" t="s">
        <v>8251</v>
      </c>
      <c r="M8" s="428" t="s">
        <v>2829</v>
      </c>
      <c r="N8" s="100">
        <v>41402</v>
      </c>
      <c r="O8" s="428" t="s">
        <v>2830</v>
      </c>
      <c r="P8" s="429">
        <v>0</v>
      </c>
      <c r="Q8" s="424" t="s">
        <v>4071</v>
      </c>
      <c r="R8" s="429">
        <v>0</v>
      </c>
      <c r="S8" s="424" t="s">
        <v>4071</v>
      </c>
      <c r="T8" s="424">
        <v>0</v>
      </c>
      <c r="U8" s="426" t="s">
        <v>4071</v>
      </c>
      <c r="V8" s="424">
        <v>0</v>
      </c>
      <c r="W8" s="426" t="s">
        <v>4071</v>
      </c>
      <c r="X8" s="89">
        <v>0</v>
      </c>
      <c r="Y8" s="426" t="s">
        <v>4071</v>
      </c>
      <c r="Z8" s="89">
        <v>0</v>
      </c>
      <c r="AA8" t="s">
        <v>2828</v>
      </c>
      <c r="AB8">
        <v>1230</v>
      </c>
      <c r="AC8" t="s">
        <v>11068</v>
      </c>
      <c r="AD8" s="100"/>
      <c r="AE8" t="str">
        <f>(A8&amp;B8&amp;C8&amp;D8&amp;E8&amp;F8&amp;G8&amp;H8&amp;I8&amp;J8&amp;K8&amp;L8&amp;M8&amp;N8&amp;O8&amp;P8&amp;Q8&amp;R8&amp;S8&amp;T8&amp;U8&amp;V8&amp;W8&amp;X8&amp;Y8&amp;Z8&amp;AA8&amp;AB8&amp;AC8&amp;";")</f>
        <v>insert into tagihanawal(id, evaluator, checking_period1, checking_period2, billing_period, billing_no, billing_date, iuran_tetap_idr, iuran_tetap_usd, royalti_idr, royalti_usd, pht_idr, pht_usd, company_id)values(100046,'Evaluatorxxx','2013-1-1xxx','2013-12-12xxx',2013,'514/84/DBP/2013xxx','41402xxx',0,0,0,0,0,0,'1230xxx');</v>
      </c>
    </row>
    <row r="9" spans="1:31" ht="16.5" x14ac:dyDescent="0.3">
      <c r="A9" t="s">
        <v>11193</v>
      </c>
      <c r="B9" s="427">
        <v>100047</v>
      </c>
      <c r="C9" s="427" t="s">
        <v>2828</v>
      </c>
      <c r="D9" s="109" t="s">
        <v>4346</v>
      </c>
      <c r="E9" s="428" t="s">
        <v>2829</v>
      </c>
      <c r="F9" t="s">
        <v>8223</v>
      </c>
      <c r="G9" s="428" t="s">
        <v>2829</v>
      </c>
      <c r="H9" t="s">
        <v>8236</v>
      </c>
      <c r="I9" s="428" t="s">
        <v>2830</v>
      </c>
      <c r="J9" s="114">
        <v>2015</v>
      </c>
      <c r="K9" s="373" t="s">
        <v>2828</v>
      </c>
      <c r="L9" s="125" t="s">
        <v>8252</v>
      </c>
      <c r="M9" s="428" t="s">
        <v>2829</v>
      </c>
      <c r="N9" s="100">
        <v>42290</v>
      </c>
      <c r="O9" s="428" t="s">
        <v>2830</v>
      </c>
      <c r="P9" s="429">
        <v>0</v>
      </c>
      <c r="Q9" s="424" t="s">
        <v>4071</v>
      </c>
      <c r="R9" s="429">
        <v>0</v>
      </c>
      <c r="S9" s="424" t="s">
        <v>4071</v>
      </c>
      <c r="T9" s="424">
        <v>0</v>
      </c>
      <c r="U9" s="426" t="s">
        <v>4071</v>
      </c>
      <c r="V9" s="424">
        <v>0</v>
      </c>
      <c r="W9" s="426" t="s">
        <v>4071</v>
      </c>
      <c r="X9" s="89">
        <v>0</v>
      </c>
      <c r="Y9" s="426" t="s">
        <v>4071</v>
      </c>
      <c r="Z9" s="89">
        <v>0</v>
      </c>
      <c r="AA9" t="s">
        <v>2828</v>
      </c>
      <c r="AB9">
        <v>1231</v>
      </c>
      <c r="AC9" t="s">
        <v>11068</v>
      </c>
      <c r="AD9" s="100"/>
      <c r="AE9" t="str">
        <f>(A9&amp;B9&amp;C9&amp;D9&amp;E9&amp;F9&amp;G9&amp;H9&amp;I9&amp;J9&amp;K9&amp;L9&amp;M9&amp;N9&amp;O9&amp;P9&amp;Q9&amp;R9&amp;S9&amp;T9&amp;U9&amp;V9&amp;W9&amp;X9&amp;Y9&amp;Z9&amp;AA9&amp;AB9&amp;AC9&amp;";")</f>
        <v>insert into tagihanawal(id, evaluator, checking_period1, checking_period2, billing_period, billing_no, billing_date, iuran_tetap_idr, iuran_tetap_usd, royalti_idr, royalti_usd, pht_idr, pht_usd, company_id)values(100047,'BPK-RIxxx','2013-1-1xxx','2015-12-12xxx',2015,'014219/84/DBP/2015xxx','42290xxx',0,0,0,0,0,0,'1231xxx');</v>
      </c>
    </row>
    <row r="10" spans="1:31" ht="16.5" x14ac:dyDescent="0.3">
      <c r="A10" t="s">
        <v>11193</v>
      </c>
      <c r="B10" s="427">
        <v>100048</v>
      </c>
      <c r="C10" s="427" t="s">
        <v>2828</v>
      </c>
      <c r="D10" s="109" t="s">
        <v>4346</v>
      </c>
      <c r="E10" s="428" t="s">
        <v>2829</v>
      </c>
      <c r="F10" t="s">
        <v>8223</v>
      </c>
      <c r="G10" s="428" t="s">
        <v>2829</v>
      </c>
      <c r="H10" t="s">
        <v>8236</v>
      </c>
      <c r="I10" s="428" t="s">
        <v>2830</v>
      </c>
      <c r="J10" s="114">
        <v>2015</v>
      </c>
      <c r="K10" s="373" t="s">
        <v>2828</v>
      </c>
      <c r="L10" s="125" t="s">
        <v>8253</v>
      </c>
      <c r="M10" s="428" t="s">
        <v>2829</v>
      </c>
      <c r="N10" s="100">
        <v>42290</v>
      </c>
      <c r="O10" s="428" t="s">
        <v>2830</v>
      </c>
      <c r="P10" s="429">
        <v>0</v>
      </c>
      <c r="Q10" s="424" t="s">
        <v>4071</v>
      </c>
      <c r="R10" s="429">
        <v>0</v>
      </c>
      <c r="S10" s="424" t="s">
        <v>4071</v>
      </c>
      <c r="T10" s="424">
        <v>0</v>
      </c>
      <c r="U10" s="426" t="s">
        <v>4071</v>
      </c>
      <c r="V10" s="424">
        <v>0</v>
      </c>
      <c r="W10" s="426" t="s">
        <v>4071</v>
      </c>
      <c r="X10" s="89">
        <v>0</v>
      </c>
      <c r="Y10" s="426" t="s">
        <v>4071</v>
      </c>
      <c r="Z10" s="89">
        <v>0</v>
      </c>
      <c r="AA10" t="s">
        <v>2828</v>
      </c>
      <c r="AB10">
        <v>1232</v>
      </c>
      <c r="AC10" t="s">
        <v>11068</v>
      </c>
      <c r="AD10" s="100"/>
      <c r="AE10" t="str">
        <f>(A10&amp;B10&amp;C10&amp;D10&amp;E10&amp;F10&amp;G10&amp;H10&amp;I10&amp;J10&amp;K10&amp;L10&amp;M10&amp;N10&amp;O10&amp;P10&amp;Q10&amp;R10&amp;S10&amp;T10&amp;U10&amp;V10&amp;W10&amp;X10&amp;Y10&amp;Z10&amp;AA10&amp;AB10&amp;AC10&amp;";")</f>
        <v>insert into tagihanawal(id, evaluator, checking_period1, checking_period2, billing_period, billing_no, billing_date, iuran_tetap_idr, iuran_tetap_usd, royalti_idr, royalti_usd, pht_idr, pht_usd, company_id)values(100048,'BPK-RIxxx','2013-1-1xxx','2015-12-12xxx',2015,'014218/84/DBP/2015xxx','42290xxx',0,0,0,0,0,0,'1232xxx');</v>
      </c>
    </row>
    <row r="11" spans="1:31" ht="16.5" x14ac:dyDescent="0.3">
      <c r="A11" t="s">
        <v>11193</v>
      </c>
      <c r="B11" s="427">
        <v>100049</v>
      </c>
      <c r="C11" s="427" t="s">
        <v>2828</v>
      </c>
      <c r="D11" s="109" t="s">
        <v>4346</v>
      </c>
      <c r="E11" s="428" t="s">
        <v>2829</v>
      </c>
      <c r="F11" t="s">
        <v>8226</v>
      </c>
      <c r="G11" s="428" t="s">
        <v>2829</v>
      </c>
      <c r="H11" t="s">
        <v>8240</v>
      </c>
      <c r="I11" s="428" t="s">
        <v>2830</v>
      </c>
      <c r="J11" s="114">
        <v>2012</v>
      </c>
      <c r="K11" s="373" t="s">
        <v>2828</v>
      </c>
      <c r="L11" s="118" t="s">
        <v>8254</v>
      </c>
      <c r="M11" s="428" t="s">
        <v>2829</v>
      </c>
      <c r="N11" s="100">
        <v>40925</v>
      </c>
      <c r="O11" s="428" t="s">
        <v>2830</v>
      </c>
      <c r="P11" s="429">
        <v>0</v>
      </c>
      <c r="Q11" s="424" t="s">
        <v>4071</v>
      </c>
      <c r="R11" s="429">
        <v>0</v>
      </c>
      <c r="S11" s="424" t="s">
        <v>4071</v>
      </c>
      <c r="T11" s="424">
        <v>0</v>
      </c>
      <c r="U11" s="426" t="s">
        <v>4071</v>
      </c>
      <c r="V11" s="424">
        <v>0</v>
      </c>
      <c r="W11" s="426" t="s">
        <v>4071</v>
      </c>
      <c r="X11" s="89">
        <v>0</v>
      </c>
      <c r="Y11" s="426" t="s">
        <v>4071</v>
      </c>
      <c r="Z11" s="89">
        <v>0</v>
      </c>
      <c r="AA11" t="s">
        <v>2828</v>
      </c>
      <c r="AB11">
        <v>1232</v>
      </c>
      <c r="AC11" t="s">
        <v>11068</v>
      </c>
      <c r="AD11" s="100"/>
      <c r="AE11" t="str">
        <f>(A11&amp;B11&amp;C11&amp;D11&amp;E11&amp;F11&amp;G11&amp;H11&amp;I11&amp;J11&amp;K11&amp;L11&amp;M11&amp;N11&amp;O11&amp;P11&amp;Q11&amp;R11&amp;S11&amp;T11&amp;U11&amp;V11&amp;W11&amp;X11&amp;Y11&amp;Z11&amp;AA11&amp;AB11&amp;AC11&amp;";")</f>
        <v>insert into tagihanawal(id, evaluator, checking_period1, checking_period2, billing_period, billing_no, billing_date, iuran_tetap_idr, iuran_tetap_usd, royalti_idr, royalti_usd, pht_idr, pht_usd, company_id)values(100049,'BPK-RIxxx','2010-1-1xxx','2011-12-12xxx',2012,'00102/84/DBP/2012xxx','40925xxx',0,0,0,0,0,0,'1232xxx');</v>
      </c>
    </row>
    <row r="12" spans="1:31" ht="16.5" x14ac:dyDescent="0.3">
      <c r="A12" t="s">
        <v>11193</v>
      </c>
      <c r="B12" s="427">
        <v>100050</v>
      </c>
      <c r="C12" s="427" t="s">
        <v>2828</v>
      </c>
      <c r="D12" s="109" t="s">
        <v>4346</v>
      </c>
      <c r="E12" s="428" t="s">
        <v>2829</v>
      </c>
      <c r="F12" t="s">
        <v>8223</v>
      </c>
      <c r="G12" s="428" t="s">
        <v>2829</v>
      </c>
      <c r="H12" t="s">
        <v>8236</v>
      </c>
      <c r="I12" s="428" t="s">
        <v>2830</v>
      </c>
      <c r="J12" s="114">
        <v>2015</v>
      </c>
      <c r="K12" s="373" t="s">
        <v>2828</v>
      </c>
      <c r="L12" s="125" t="s">
        <v>8255</v>
      </c>
      <c r="M12" s="428" t="s">
        <v>2829</v>
      </c>
      <c r="N12" s="100">
        <v>42290</v>
      </c>
      <c r="O12" s="428" t="s">
        <v>2830</v>
      </c>
      <c r="P12" s="429">
        <v>0</v>
      </c>
      <c r="Q12" s="424" t="s">
        <v>4071</v>
      </c>
      <c r="R12" s="429">
        <v>0</v>
      </c>
      <c r="S12" s="424" t="s">
        <v>4071</v>
      </c>
      <c r="T12" s="424">
        <v>0</v>
      </c>
      <c r="U12" s="426" t="s">
        <v>4071</v>
      </c>
      <c r="V12" s="424">
        <v>0</v>
      </c>
      <c r="W12" s="426" t="s">
        <v>4071</v>
      </c>
      <c r="X12" s="89">
        <v>0</v>
      </c>
      <c r="Y12" s="426" t="s">
        <v>4071</v>
      </c>
      <c r="Z12" s="89">
        <v>0</v>
      </c>
      <c r="AA12" t="s">
        <v>2828</v>
      </c>
      <c r="AB12" s="358">
        <v>426</v>
      </c>
      <c r="AC12" t="s">
        <v>11068</v>
      </c>
      <c r="AD12" s="100"/>
      <c r="AE12" t="str">
        <f>(A12&amp;B12&amp;C12&amp;D12&amp;E12&amp;F12&amp;G12&amp;H12&amp;I12&amp;J12&amp;K12&amp;L12&amp;M12&amp;N12&amp;O12&amp;P12&amp;Q12&amp;R12&amp;S12&amp;T12&amp;U12&amp;V12&amp;W12&amp;X12&amp;Y12&amp;Z12&amp;AA12&amp;AB12&amp;AC12&amp;";")</f>
        <v>insert into tagihanawal(id, evaluator, checking_period1, checking_period2, billing_period, billing_no, billing_date, iuran_tetap_idr, iuran_tetap_usd, royalti_idr, royalti_usd, pht_idr, pht_usd, company_id)values(100050,'BPK-RIxxx','2013-1-1xxx','2015-12-12xxx',2015,'014320/84/DBP/2015xxx','42290xxx',0,0,0,0,0,0,'426xxx');</v>
      </c>
    </row>
    <row r="13" spans="1:31" ht="16.5" x14ac:dyDescent="0.3">
      <c r="A13" t="s">
        <v>11193</v>
      </c>
      <c r="B13" s="427">
        <v>100051</v>
      </c>
      <c r="C13" s="427" t="s">
        <v>2828</v>
      </c>
      <c r="D13" s="109" t="s">
        <v>4346</v>
      </c>
      <c r="E13" s="428" t="s">
        <v>2829</v>
      </c>
      <c r="F13" t="s">
        <v>8226</v>
      </c>
      <c r="G13" s="428" t="s">
        <v>2829</v>
      </c>
      <c r="H13" t="s">
        <v>8240</v>
      </c>
      <c r="I13" s="428" t="s">
        <v>2830</v>
      </c>
      <c r="J13" s="114">
        <v>2012</v>
      </c>
      <c r="K13" s="373" t="s">
        <v>2828</v>
      </c>
      <c r="L13" s="118" t="s">
        <v>8256</v>
      </c>
      <c r="M13" s="428" t="s">
        <v>2829</v>
      </c>
      <c r="N13" s="100">
        <v>40914</v>
      </c>
      <c r="O13" s="428" t="s">
        <v>2830</v>
      </c>
      <c r="P13" s="429">
        <v>0</v>
      </c>
      <c r="Q13" s="424" t="s">
        <v>4071</v>
      </c>
      <c r="R13" s="429">
        <v>0</v>
      </c>
      <c r="S13" s="424" t="s">
        <v>4071</v>
      </c>
      <c r="T13" s="424">
        <v>0</v>
      </c>
      <c r="U13" s="426" t="s">
        <v>4071</v>
      </c>
      <c r="V13" s="424">
        <v>0</v>
      </c>
      <c r="W13" s="426" t="s">
        <v>4071</v>
      </c>
      <c r="X13" s="89">
        <v>0</v>
      </c>
      <c r="Y13" s="426" t="s">
        <v>4071</v>
      </c>
      <c r="Z13" s="89">
        <v>0</v>
      </c>
      <c r="AA13" t="s">
        <v>2828</v>
      </c>
      <c r="AB13">
        <v>1233</v>
      </c>
      <c r="AC13" t="s">
        <v>11068</v>
      </c>
      <c r="AD13" s="100"/>
      <c r="AE13" t="str">
        <f>(A13&amp;B13&amp;C13&amp;D13&amp;E13&amp;F13&amp;G13&amp;H13&amp;I13&amp;J13&amp;K13&amp;L13&amp;M13&amp;N13&amp;O13&amp;P13&amp;Q13&amp;R13&amp;S13&amp;T13&amp;U13&amp;V13&amp;W13&amp;X13&amp;Y13&amp;Z13&amp;AA13&amp;AB13&amp;AC13&amp;";")</f>
        <v>insert into tagihanawal(id, evaluator, checking_period1, checking_period2, billing_period, billing_no, billing_date, iuran_tetap_idr, iuran_tetap_usd, royalti_idr, royalti_usd, pht_idr, pht_usd, company_id)values(100051,'BPK-RIxxx','2010-1-1xxx','2011-12-12xxx',2012,'00155/84/DBP/2012xxx','40914xxx',0,0,0,0,0,0,'1233xxx');</v>
      </c>
    </row>
    <row r="14" spans="1:31" ht="16.5" x14ac:dyDescent="0.3">
      <c r="A14" t="s">
        <v>11193</v>
      </c>
      <c r="B14" s="427">
        <v>100052</v>
      </c>
      <c r="C14" s="427" t="s">
        <v>2828</v>
      </c>
      <c r="D14" s="109" t="s">
        <v>4346</v>
      </c>
      <c r="E14" s="428" t="s">
        <v>2829</v>
      </c>
      <c r="F14" t="s">
        <v>8223</v>
      </c>
      <c r="G14" s="428" t="s">
        <v>2829</v>
      </c>
      <c r="H14" t="s">
        <v>8236</v>
      </c>
      <c r="I14" s="428" t="s">
        <v>2830</v>
      </c>
      <c r="J14" s="114">
        <v>2015</v>
      </c>
      <c r="K14" s="373" t="s">
        <v>2828</v>
      </c>
      <c r="L14" s="125" t="s">
        <v>8257</v>
      </c>
      <c r="M14" s="428" t="s">
        <v>2829</v>
      </c>
      <c r="N14" s="100">
        <v>42290</v>
      </c>
      <c r="O14" s="428" t="s">
        <v>2830</v>
      </c>
      <c r="P14" s="429">
        <v>0</v>
      </c>
      <c r="Q14" s="424" t="s">
        <v>4071</v>
      </c>
      <c r="R14" s="429">
        <v>0</v>
      </c>
      <c r="S14" s="424" t="s">
        <v>4071</v>
      </c>
      <c r="T14" s="424">
        <v>0</v>
      </c>
      <c r="U14" s="426" t="s">
        <v>4071</v>
      </c>
      <c r="V14" s="424">
        <v>0</v>
      </c>
      <c r="W14" s="426" t="s">
        <v>4071</v>
      </c>
      <c r="X14" s="89">
        <v>0</v>
      </c>
      <c r="Y14" s="426" t="s">
        <v>4071</v>
      </c>
      <c r="Z14" s="89">
        <v>0</v>
      </c>
      <c r="AA14" t="s">
        <v>2828</v>
      </c>
      <c r="AB14">
        <v>1233</v>
      </c>
      <c r="AC14" t="s">
        <v>11068</v>
      </c>
      <c r="AD14" s="100"/>
      <c r="AE14" t="str">
        <f>(A14&amp;B14&amp;C14&amp;D14&amp;E14&amp;F14&amp;G14&amp;H14&amp;I14&amp;J14&amp;K14&amp;L14&amp;M14&amp;N14&amp;O14&amp;P14&amp;Q14&amp;R14&amp;S14&amp;T14&amp;U14&amp;V14&amp;W14&amp;X14&amp;Y14&amp;Z14&amp;AA14&amp;AB14&amp;AC14&amp;";")</f>
        <v>insert into tagihanawal(id, evaluator, checking_period1, checking_period2, billing_period, billing_no, billing_date, iuran_tetap_idr, iuran_tetap_usd, royalti_idr, royalti_usd, pht_idr, pht_usd, company_id)values(100052,'BPK-RIxxx','2013-1-1xxx','2015-12-12xxx',2015,'014319/84/DBP/2015xxx','42290xxx',0,0,0,0,0,0,'1233xxx');</v>
      </c>
    </row>
    <row r="15" spans="1:31" ht="16.5" x14ac:dyDescent="0.3">
      <c r="A15" t="s">
        <v>11193</v>
      </c>
      <c r="B15" s="427">
        <v>100053</v>
      </c>
      <c r="C15" s="427" t="s">
        <v>2828</v>
      </c>
      <c r="D15" s="79" t="s">
        <v>4348</v>
      </c>
      <c r="E15" s="428" t="s">
        <v>2829</v>
      </c>
      <c r="F15" t="s">
        <v>8222</v>
      </c>
      <c r="G15" s="428" t="s">
        <v>2829</v>
      </c>
      <c r="H15" t="s">
        <v>8236</v>
      </c>
      <c r="I15" s="428" t="s">
        <v>2830</v>
      </c>
      <c r="J15" s="81">
        <v>2015</v>
      </c>
      <c r="K15" s="373" t="s">
        <v>2828</v>
      </c>
      <c r="L15" s="131" t="s">
        <v>8258</v>
      </c>
      <c r="M15" s="428" t="s">
        <v>2829</v>
      </c>
      <c r="N15" s="100">
        <v>42033</v>
      </c>
      <c r="O15" s="428" t="s">
        <v>2830</v>
      </c>
      <c r="P15" s="429">
        <v>0</v>
      </c>
      <c r="Q15" s="424" t="s">
        <v>4071</v>
      </c>
      <c r="R15" s="429">
        <v>0</v>
      </c>
      <c r="S15" s="424" t="s">
        <v>4071</v>
      </c>
      <c r="T15" s="424">
        <v>0</v>
      </c>
      <c r="U15" s="426" t="s">
        <v>4071</v>
      </c>
      <c r="V15" s="424">
        <v>0</v>
      </c>
      <c r="W15" s="426" t="s">
        <v>4071</v>
      </c>
      <c r="X15" s="89">
        <v>0</v>
      </c>
      <c r="Y15" s="426" t="s">
        <v>4071</v>
      </c>
      <c r="Z15" s="89">
        <v>0</v>
      </c>
      <c r="AA15" t="s">
        <v>2828</v>
      </c>
      <c r="AB15" s="106">
        <v>1</v>
      </c>
      <c r="AC15" t="s">
        <v>11068</v>
      </c>
      <c r="AD15" s="100"/>
      <c r="AE15" t="str">
        <f>(A15&amp;B15&amp;C15&amp;D15&amp;E15&amp;F15&amp;G15&amp;H15&amp;I15&amp;J15&amp;K15&amp;L15&amp;M15&amp;N15&amp;O15&amp;P15&amp;Q15&amp;R15&amp;S15&amp;T15&amp;U15&amp;V15&amp;W15&amp;X15&amp;Y15&amp;Z15&amp;AA15&amp;AB15&amp;AC15&amp;";")</f>
        <v>insert into tagihanawal(id, evaluator, checking_period1, checking_period2, billing_period, billing_no, billing_date, iuran_tetap_idr, iuran_tetap_usd, royalti_idr, royalti_usd, pht_idr, pht_usd, company_id)values(100053,'Evaluatorxxx','2015-1-1xxx','2015-12-12xxx',2015,'00229/84/DBP/2015xxx','42033xxx',0,0,0,0,0,0,'1xxx');</v>
      </c>
    </row>
    <row r="16" spans="1:31" ht="16.5" x14ac:dyDescent="0.3">
      <c r="A16" t="s">
        <v>11193</v>
      </c>
      <c r="B16" s="427">
        <v>100054</v>
      </c>
      <c r="C16" s="427" t="s">
        <v>2828</v>
      </c>
      <c r="D16" s="109" t="s">
        <v>4346</v>
      </c>
      <c r="E16" s="428" t="s">
        <v>2829</v>
      </c>
      <c r="F16" t="s">
        <v>8223</v>
      </c>
      <c r="G16" s="428" t="s">
        <v>2829</v>
      </c>
      <c r="H16" t="s">
        <v>8236</v>
      </c>
      <c r="I16" s="428" t="s">
        <v>2830</v>
      </c>
      <c r="J16" s="114">
        <v>2015</v>
      </c>
      <c r="K16" s="373" t="s">
        <v>2828</v>
      </c>
      <c r="L16" s="125" t="s">
        <v>8259</v>
      </c>
      <c r="M16" s="428" t="s">
        <v>2829</v>
      </c>
      <c r="N16" s="100">
        <v>42333</v>
      </c>
      <c r="O16" s="428" t="s">
        <v>2830</v>
      </c>
      <c r="P16" s="429">
        <v>0</v>
      </c>
      <c r="Q16" s="424" t="s">
        <v>4071</v>
      </c>
      <c r="R16" s="429">
        <v>0</v>
      </c>
      <c r="S16" s="424" t="s">
        <v>4071</v>
      </c>
      <c r="T16" s="424">
        <v>0</v>
      </c>
      <c r="U16" s="426" t="s">
        <v>4071</v>
      </c>
      <c r="V16" s="424">
        <v>0</v>
      </c>
      <c r="W16" s="426" t="s">
        <v>4071</v>
      </c>
      <c r="X16" s="89">
        <v>0</v>
      </c>
      <c r="Y16" s="426" t="s">
        <v>4071</v>
      </c>
      <c r="Z16" s="89">
        <v>0</v>
      </c>
      <c r="AA16" t="s">
        <v>2828</v>
      </c>
      <c r="AB16">
        <v>1234</v>
      </c>
      <c r="AC16" t="s">
        <v>11068</v>
      </c>
      <c r="AD16" s="100"/>
      <c r="AE16" t="str">
        <f>(A16&amp;B16&amp;C16&amp;D16&amp;E16&amp;F16&amp;G16&amp;H16&amp;I16&amp;J16&amp;K16&amp;L16&amp;M16&amp;N16&amp;O16&amp;P16&amp;Q16&amp;R16&amp;S16&amp;T16&amp;U16&amp;V16&amp;W16&amp;X16&amp;Y16&amp;Z16&amp;AA16&amp;AB16&amp;AC16&amp;";")</f>
        <v>insert into tagihanawal(id, evaluator, checking_period1, checking_period2, billing_period, billing_no, billing_date, iuran_tetap_idr, iuran_tetap_usd, royalti_idr, royalti_usd, pht_idr, pht_usd, company_id)values(100054,'BPK-RIxxx','2013-1-1xxx','2015-12-12xxx',2015,'016458/84/DBP/2015xxx','42333xxx',0,0,0,0,0,0,'1234xxx');</v>
      </c>
    </row>
    <row r="17" spans="1:31" ht="16.5" x14ac:dyDescent="0.3">
      <c r="A17" t="s">
        <v>11193</v>
      </c>
      <c r="B17" s="427">
        <v>100055</v>
      </c>
      <c r="C17" s="427" t="s">
        <v>2828</v>
      </c>
      <c r="D17" s="109" t="s">
        <v>4346</v>
      </c>
      <c r="E17" s="428" t="s">
        <v>2829</v>
      </c>
      <c r="F17" t="s">
        <v>8223</v>
      </c>
      <c r="G17" s="428" t="s">
        <v>2829</v>
      </c>
      <c r="H17" t="s">
        <v>8236</v>
      </c>
      <c r="I17" s="428" t="s">
        <v>2830</v>
      </c>
      <c r="J17" s="114">
        <v>2015</v>
      </c>
      <c r="K17" s="373" t="s">
        <v>2828</v>
      </c>
      <c r="L17" s="125" t="s">
        <v>8260</v>
      </c>
      <c r="M17" s="428" t="s">
        <v>2829</v>
      </c>
      <c r="N17" s="100">
        <v>42333</v>
      </c>
      <c r="O17" s="428" t="s">
        <v>2830</v>
      </c>
      <c r="P17" s="429">
        <v>0</v>
      </c>
      <c r="Q17" s="424" t="s">
        <v>4071</v>
      </c>
      <c r="R17" s="429">
        <v>0</v>
      </c>
      <c r="S17" s="424" t="s">
        <v>4071</v>
      </c>
      <c r="T17" s="424">
        <v>0</v>
      </c>
      <c r="U17" s="426" t="s">
        <v>4071</v>
      </c>
      <c r="V17" s="424">
        <v>0</v>
      </c>
      <c r="W17" s="426" t="s">
        <v>4071</v>
      </c>
      <c r="X17" s="89">
        <v>0</v>
      </c>
      <c r="Y17" s="426" t="s">
        <v>4071</v>
      </c>
      <c r="Z17" s="89">
        <v>0</v>
      </c>
      <c r="AA17" t="s">
        <v>2828</v>
      </c>
      <c r="AB17">
        <v>1235</v>
      </c>
      <c r="AC17" t="s">
        <v>11068</v>
      </c>
      <c r="AD17" s="100"/>
      <c r="AE17" t="str">
        <f>(A17&amp;B17&amp;C17&amp;D17&amp;E17&amp;F17&amp;G17&amp;H17&amp;I17&amp;J17&amp;K17&amp;L17&amp;M17&amp;N17&amp;O17&amp;P17&amp;Q17&amp;R17&amp;S17&amp;T17&amp;U17&amp;V17&amp;W17&amp;X17&amp;Y17&amp;Z17&amp;AA17&amp;AB17&amp;AC17&amp;";")</f>
        <v>insert into tagihanawal(id, evaluator, checking_period1, checking_period2, billing_period, billing_no, billing_date, iuran_tetap_idr, iuran_tetap_usd, royalti_idr, royalti_usd, pht_idr, pht_usd, company_id)values(100055,'BPK-RIxxx','2013-1-1xxx','2015-12-12xxx',2015,'016218/84/DBP/2015xxx','42333xxx',0,0,0,0,0,0,'1235xxx');</v>
      </c>
    </row>
    <row r="18" spans="1:31" ht="16.5" x14ac:dyDescent="0.3">
      <c r="A18" t="s">
        <v>11193</v>
      </c>
      <c r="B18" s="427">
        <v>100056</v>
      </c>
      <c r="C18" s="427" t="s">
        <v>2828</v>
      </c>
      <c r="D18" s="109" t="s">
        <v>4346</v>
      </c>
      <c r="E18" s="428" t="s">
        <v>2829</v>
      </c>
      <c r="F18" t="s">
        <v>8223</v>
      </c>
      <c r="G18" s="428" t="s">
        <v>2829</v>
      </c>
      <c r="H18" t="s">
        <v>8236</v>
      </c>
      <c r="I18" s="428" t="s">
        <v>2830</v>
      </c>
      <c r="J18" s="114">
        <v>2015</v>
      </c>
      <c r="K18" s="373" t="s">
        <v>2828</v>
      </c>
      <c r="L18" s="125" t="s">
        <v>8261</v>
      </c>
      <c r="M18" s="428" t="s">
        <v>2829</v>
      </c>
      <c r="N18" s="100">
        <v>42290</v>
      </c>
      <c r="O18" s="428" t="s">
        <v>2830</v>
      </c>
      <c r="P18" s="429">
        <v>0</v>
      </c>
      <c r="Q18" s="424" t="s">
        <v>4071</v>
      </c>
      <c r="R18" s="429">
        <v>0</v>
      </c>
      <c r="S18" s="424" t="s">
        <v>4071</v>
      </c>
      <c r="T18" s="424">
        <v>0</v>
      </c>
      <c r="U18" s="426" t="s">
        <v>4071</v>
      </c>
      <c r="V18" s="424">
        <v>0</v>
      </c>
      <c r="W18" s="426" t="s">
        <v>4071</v>
      </c>
      <c r="X18" s="89">
        <v>0</v>
      </c>
      <c r="Y18" s="426" t="s">
        <v>4071</v>
      </c>
      <c r="Z18" s="89">
        <v>0</v>
      </c>
      <c r="AA18" t="s">
        <v>2828</v>
      </c>
      <c r="AB18">
        <v>1236</v>
      </c>
      <c r="AC18" t="s">
        <v>11068</v>
      </c>
      <c r="AD18" s="100"/>
      <c r="AE18" t="str">
        <f>(A18&amp;B18&amp;C18&amp;D18&amp;E18&amp;F18&amp;G18&amp;H18&amp;I18&amp;J18&amp;K18&amp;L18&amp;M18&amp;N18&amp;O18&amp;P18&amp;Q18&amp;R18&amp;S18&amp;T18&amp;U18&amp;V18&amp;W18&amp;X18&amp;Y18&amp;Z18&amp;AA18&amp;AB18&amp;AC18&amp;";")</f>
        <v>insert into tagihanawal(id, evaluator, checking_period1, checking_period2, billing_period, billing_no, billing_date, iuran_tetap_idr, iuran_tetap_usd, royalti_idr, royalti_usd, pht_idr, pht_usd, company_id)values(100056,'BPK-RIxxx','2013-1-1xxx','2015-12-12xxx',2015,'014318/84/DBP/2015xxx','42290xxx',0,0,0,0,0,0,'1236xxx');</v>
      </c>
    </row>
    <row r="19" spans="1:31" ht="16.5" x14ac:dyDescent="0.3">
      <c r="A19" t="s">
        <v>11193</v>
      </c>
      <c r="B19" s="427">
        <v>100057</v>
      </c>
      <c r="C19" s="427" t="s">
        <v>2828</v>
      </c>
      <c r="D19" s="109" t="s">
        <v>4346</v>
      </c>
      <c r="E19" s="428" t="s">
        <v>2829</v>
      </c>
      <c r="F19" t="s">
        <v>8223</v>
      </c>
      <c r="G19" s="428" t="s">
        <v>2829</v>
      </c>
      <c r="H19" t="s">
        <v>8236</v>
      </c>
      <c r="I19" s="428" t="s">
        <v>2830</v>
      </c>
      <c r="J19" s="114">
        <v>2015</v>
      </c>
      <c r="K19" s="373" t="s">
        <v>2828</v>
      </c>
      <c r="L19" s="117" t="s">
        <v>4353</v>
      </c>
      <c r="M19" s="428" t="s">
        <v>2829</v>
      </c>
      <c r="N19" s="100">
        <v>42338</v>
      </c>
      <c r="O19" s="428" t="s">
        <v>2830</v>
      </c>
      <c r="P19" s="429">
        <v>0</v>
      </c>
      <c r="Q19" s="424" t="s">
        <v>4071</v>
      </c>
      <c r="R19" s="429">
        <v>0</v>
      </c>
      <c r="S19" s="424" t="s">
        <v>4071</v>
      </c>
      <c r="T19" s="424">
        <v>0</v>
      </c>
      <c r="U19" s="426" t="s">
        <v>4071</v>
      </c>
      <c r="V19" s="424">
        <v>0</v>
      </c>
      <c r="W19" s="426" t="s">
        <v>4071</v>
      </c>
      <c r="X19" s="89">
        <v>0</v>
      </c>
      <c r="Y19" s="426" t="s">
        <v>4071</v>
      </c>
      <c r="Z19" s="89">
        <v>0</v>
      </c>
      <c r="AA19" t="s">
        <v>2828</v>
      </c>
      <c r="AB19" s="106">
        <v>819</v>
      </c>
      <c r="AC19" t="s">
        <v>11068</v>
      </c>
      <c r="AD19" s="100"/>
      <c r="AE19" t="str">
        <f>(A19&amp;B19&amp;C19&amp;D19&amp;E19&amp;F19&amp;G19&amp;H19&amp;I19&amp;J19&amp;K19&amp;L19&amp;M19&amp;N19&amp;O19&amp;P19&amp;Q19&amp;R19&amp;S19&amp;T19&amp;U19&amp;V19&amp;W19&amp;X19&amp;Y19&amp;Z19&amp;AA19&amp;AB19&amp;AC19&amp;";")</f>
        <v>insert into tagihanawal(id, evaluator, checking_period1, checking_period2, billing_period, billing_no, billing_date, iuran_tetap_idr, iuran_tetap_usd, royalti_idr, royalti_usd, pht_idr, pht_usd, company_id)values(100057,'BPK-RIxxx','2013-1-1xxx','2015-12-12xxx',2015,'017106/84/DBP/2015xxx','42338xxx',0,0,0,0,0,0,'819xxx');</v>
      </c>
    </row>
    <row r="20" spans="1:31" ht="16.5" x14ac:dyDescent="0.3">
      <c r="A20" t="s">
        <v>11193</v>
      </c>
      <c r="B20" s="427">
        <v>100058</v>
      </c>
      <c r="C20" s="427" t="s">
        <v>2828</v>
      </c>
      <c r="D20" s="109" t="s">
        <v>4346</v>
      </c>
      <c r="E20" s="428" t="s">
        <v>2829</v>
      </c>
      <c r="F20" t="s">
        <v>8223</v>
      </c>
      <c r="G20" s="428" t="s">
        <v>2829</v>
      </c>
      <c r="H20" t="s">
        <v>8236</v>
      </c>
      <c r="I20" s="428" t="s">
        <v>2830</v>
      </c>
      <c r="J20" s="114">
        <v>2015</v>
      </c>
      <c r="K20" s="373" t="s">
        <v>2828</v>
      </c>
      <c r="L20" s="125" t="s">
        <v>8262</v>
      </c>
      <c r="M20" s="428" t="s">
        <v>2829</v>
      </c>
      <c r="N20" s="100">
        <v>42333</v>
      </c>
      <c r="O20" s="428" t="s">
        <v>2830</v>
      </c>
      <c r="P20" s="429">
        <v>0</v>
      </c>
      <c r="Q20" s="424" t="s">
        <v>4071</v>
      </c>
      <c r="R20" s="429">
        <v>0</v>
      </c>
      <c r="S20" s="424" t="s">
        <v>4071</v>
      </c>
      <c r="T20" s="424">
        <v>0</v>
      </c>
      <c r="U20" s="426" t="s">
        <v>4071</v>
      </c>
      <c r="V20" s="424">
        <v>0</v>
      </c>
      <c r="W20" s="426" t="s">
        <v>4071</v>
      </c>
      <c r="X20" s="89">
        <v>0</v>
      </c>
      <c r="Y20" s="426" t="s">
        <v>4071</v>
      </c>
      <c r="Z20" s="89">
        <v>0</v>
      </c>
      <c r="AA20" t="s">
        <v>2828</v>
      </c>
      <c r="AB20">
        <v>1237</v>
      </c>
      <c r="AC20" t="s">
        <v>11068</v>
      </c>
      <c r="AD20" s="100"/>
      <c r="AE20" t="str">
        <f>(A20&amp;B20&amp;C20&amp;D20&amp;E20&amp;F20&amp;G20&amp;H20&amp;I20&amp;J20&amp;K20&amp;L20&amp;M20&amp;N20&amp;O20&amp;P20&amp;Q20&amp;R20&amp;S20&amp;T20&amp;U20&amp;V20&amp;W20&amp;X20&amp;Y20&amp;Z20&amp;AA20&amp;AB20&amp;AC20&amp;";")</f>
        <v>insert into tagihanawal(id, evaluator, checking_period1, checking_period2, billing_period, billing_no, billing_date, iuran_tetap_idr, iuran_tetap_usd, royalti_idr, royalti_usd, pht_idr, pht_usd, company_id)values(100058,'BPK-RIxxx','2013-1-1xxx','2015-12-12xxx',2015,'016459/84/DBP/2015xxx','42333xxx',0,0,0,0,0,0,'1237xxx');</v>
      </c>
    </row>
    <row r="21" spans="1:31" ht="16.5" x14ac:dyDescent="0.3">
      <c r="A21" t="s">
        <v>11193</v>
      </c>
      <c r="B21" s="427">
        <v>100059</v>
      </c>
      <c r="C21" s="427" t="s">
        <v>2828</v>
      </c>
      <c r="D21" s="79" t="s">
        <v>4348</v>
      </c>
      <c r="E21" s="428" t="s">
        <v>2829</v>
      </c>
      <c r="F21" t="s">
        <v>8227</v>
      </c>
      <c r="G21" s="428" t="s">
        <v>2829</v>
      </c>
      <c r="H21" t="s">
        <v>8239</v>
      </c>
      <c r="I21" s="428" t="s">
        <v>2830</v>
      </c>
      <c r="J21" s="81">
        <v>2009</v>
      </c>
      <c r="K21" s="373" t="s">
        <v>2828</v>
      </c>
      <c r="L21" s="120" t="s">
        <v>8263</v>
      </c>
      <c r="M21" s="428" t="s">
        <v>2829</v>
      </c>
      <c r="N21" s="100">
        <v>39920</v>
      </c>
      <c r="O21" s="428" t="s">
        <v>2830</v>
      </c>
      <c r="P21" s="429">
        <v>0</v>
      </c>
      <c r="Q21" s="424" t="s">
        <v>4071</v>
      </c>
      <c r="R21" s="429">
        <v>0</v>
      </c>
      <c r="S21" s="424" t="s">
        <v>4071</v>
      </c>
      <c r="T21" s="424">
        <v>0</v>
      </c>
      <c r="U21" s="426" t="s">
        <v>4071</v>
      </c>
      <c r="V21" s="424">
        <v>0</v>
      </c>
      <c r="W21" s="426" t="s">
        <v>4071</v>
      </c>
      <c r="X21" s="89">
        <v>0</v>
      </c>
      <c r="Y21" s="426" t="s">
        <v>4071</v>
      </c>
      <c r="Z21" s="89">
        <v>0</v>
      </c>
      <c r="AA21" t="s">
        <v>2828</v>
      </c>
      <c r="AB21">
        <v>1238</v>
      </c>
      <c r="AC21" t="s">
        <v>11068</v>
      </c>
      <c r="AD21" s="100"/>
      <c r="AE21" t="str">
        <f>(A21&amp;B21&amp;C21&amp;D21&amp;E21&amp;F21&amp;G21&amp;H21&amp;I21&amp;J21&amp;K21&amp;L21&amp;M21&amp;N21&amp;O21&amp;P21&amp;Q21&amp;R21&amp;S21&amp;T21&amp;U21&amp;V21&amp;W21&amp;X21&amp;Y21&amp;Z21&amp;AA21&amp;AB21&amp;AC21&amp;";")</f>
        <v>insert into tagihanawal(id, evaluator, checking_period1, checking_period2, billing_period, billing_no, billing_date, iuran_tetap_idr, iuran_tetap_usd, royalti_idr, royalti_usd, pht_idr, pht_usd, company_id)values(100059,'Evaluatorxxx','2009-1-1xxx','2009-12-12xxx',2009,'908/84.03/DBM/2009xxx','39920xxx',0,0,0,0,0,0,'1238xxx');</v>
      </c>
    </row>
    <row r="22" spans="1:31" ht="16.5" x14ac:dyDescent="0.3">
      <c r="A22" t="s">
        <v>11193</v>
      </c>
      <c r="B22" s="427">
        <v>100060</v>
      </c>
      <c r="C22" s="427" t="s">
        <v>2828</v>
      </c>
      <c r="D22" s="109" t="s">
        <v>4346</v>
      </c>
      <c r="E22" s="428" t="s">
        <v>2829</v>
      </c>
      <c r="F22" t="s">
        <v>8223</v>
      </c>
      <c r="G22" s="428" t="s">
        <v>2829</v>
      </c>
      <c r="H22" t="s">
        <v>8236</v>
      </c>
      <c r="I22" s="428" t="s">
        <v>2830</v>
      </c>
      <c r="J22" s="114">
        <v>2015</v>
      </c>
      <c r="K22" s="373" t="s">
        <v>2828</v>
      </c>
      <c r="L22" s="125" t="s">
        <v>8264</v>
      </c>
      <c r="M22" s="428" t="s">
        <v>2829</v>
      </c>
      <c r="N22" s="100">
        <v>42333</v>
      </c>
      <c r="O22" s="428" t="s">
        <v>2830</v>
      </c>
      <c r="P22" s="429">
        <v>0</v>
      </c>
      <c r="Q22" s="424" t="s">
        <v>4071</v>
      </c>
      <c r="R22" s="429">
        <v>0</v>
      </c>
      <c r="S22" s="424" t="s">
        <v>4071</v>
      </c>
      <c r="T22" s="424">
        <v>0</v>
      </c>
      <c r="U22" s="426" t="s">
        <v>4071</v>
      </c>
      <c r="V22" s="424">
        <v>0</v>
      </c>
      <c r="W22" s="426" t="s">
        <v>4071</v>
      </c>
      <c r="X22" s="89">
        <v>0</v>
      </c>
      <c r="Y22" s="426" t="s">
        <v>4071</v>
      </c>
      <c r="Z22" s="89">
        <v>0</v>
      </c>
      <c r="AA22" t="s">
        <v>2828</v>
      </c>
      <c r="AB22">
        <v>1239</v>
      </c>
      <c r="AC22" t="s">
        <v>11068</v>
      </c>
      <c r="AD22" s="100"/>
      <c r="AE22" t="str">
        <f>(A22&amp;B22&amp;C22&amp;D22&amp;E22&amp;F22&amp;G22&amp;H22&amp;I22&amp;J22&amp;K22&amp;L22&amp;M22&amp;N22&amp;O22&amp;P22&amp;Q22&amp;R22&amp;S22&amp;T22&amp;U22&amp;V22&amp;W22&amp;X22&amp;Y22&amp;Z22&amp;AA22&amp;AB22&amp;AC22&amp;";")</f>
        <v>insert into tagihanawal(id, evaluator, checking_period1, checking_period2, billing_period, billing_no, billing_date, iuran_tetap_idr, iuran_tetap_usd, royalti_idr, royalti_usd, pht_idr, pht_usd, company_id)values(100060,'BPK-RIxxx','2013-1-1xxx','2015-12-12xxx',2015,'016462/84/DBP/2015xxx','42333xxx',0,0,0,0,0,0,'1239xxx');</v>
      </c>
    </row>
    <row r="23" spans="1:31" ht="16.5" x14ac:dyDescent="0.3">
      <c r="A23" t="s">
        <v>11193</v>
      </c>
      <c r="B23" s="427">
        <v>100061</v>
      </c>
      <c r="C23" s="427" t="s">
        <v>2828</v>
      </c>
      <c r="D23" s="109" t="s">
        <v>4346</v>
      </c>
      <c r="E23" s="428" t="s">
        <v>2829</v>
      </c>
      <c r="F23" t="s">
        <v>8223</v>
      </c>
      <c r="G23" s="428" t="s">
        <v>2829</v>
      </c>
      <c r="H23" t="s">
        <v>8236</v>
      </c>
      <c r="I23" s="428" t="s">
        <v>2830</v>
      </c>
      <c r="J23" s="114">
        <v>2015</v>
      </c>
      <c r="K23" s="373" t="s">
        <v>2828</v>
      </c>
      <c r="L23" s="125" t="s">
        <v>8265</v>
      </c>
      <c r="M23" s="428" t="s">
        <v>2829</v>
      </c>
      <c r="N23" s="100">
        <v>42290</v>
      </c>
      <c r="O23" s="428" t="s">
        <v>2830</v>
      </c>
      <c r="P23" s="429">
        <v>0</v>
      </c>
      <c r="Q23" s="424" t="s">
        <v>4071</v>
      </c>
      <c r="R23" s="429">
        <v>0</v>
      </c>
      <c r="S23" s="424" t="s">
        <v>4071</v>
      </c>
      <c r="T23" s="424">
        <v>0</v>
      </c>
      <c r="U23" s="426" t="s">
        <v>4071</v>
      </c>
      <c r="V23" s="424">
        <v>0</v>
      </c>
      <c r="W23" s="426" t="s">
        <v>4071</v>
      </c>
      <c r="X23" s="89">
        <v>0</v>
      </c>
      <c r="Y23" s="426" t="s">
        <v>4071</v>
      </c>
      <c r="Z23" s="89">
        <v>0</v>
      </c>
      <c r="AA23" t="s">
        <v>2828</v>
      </c>
      <c r="AB23">
        <v>1240</v>
      </c>
      <c r="AC23" t="s">
        <v>11068</v>
      </c>
      <c r="AD23" s="100"/>
      <c r="AE23" t="str">
        <f>(A23&amp;B23&amp;C23&amp;D23&amp;E23&amp;F23&amp;G23&amp;H23&amp;I23&amp;J23&amp;K23&amp;L23&amp;M23&amp;N23&amp;O23&amp;P23&amp;Q23&amp;R23&amp;S23&amp;T23&amp;U23&amp;V23&amp;W23&amp;X23&amp;Y23&amp;Z23&amp;AA23&amp;AB23&amp;AC23&amp;";")</f>
        <v>insert into tagihanawal(id, evaluator, checking_period1, checking_period2, billing_period, billing_no, billing_date, iuran_tetap_idr, iuran_tetap_usd, royalti_idr, royalti_usd, pht_idr, pht_usd, company_id)values(100061,'BPK-RIxxx','2013-1-1xxx','2015-12-12xxx',2015,'014366/84/DBP/2015xxx','42290xxx',0,0,0,0,0,0,'1240xxx');</v>
      </c>
    </row>
    <row r="24" spans="1:31" ht="16.5" x14ac:dyDescent="0.3">
      <c r="A24" t="s">
        <v>11193</v>
      </c>
      <c r="B24" s="427">
        <v>100062</v>
      </c>
      <c r="C24" s="427" t="s">
        <v>2828</v>
      </c>
      <c r="D24" s="79" t="s">
        <v>4348</v>
      </c>
      <c r="E24" s="428" t="s">
        <v>2829</v>
      </c>
      <c r="F24" t="s">
        <v>8227</v>
      </c>
      <c r="G24" s="428" t="s">
        <v>2829</v>
      </c>
      <c r="H24" t="s">
        <v>8239</v>
      </c>
      <c r="I24" s="428" t="s">
        <v>2830</v>
      </c>
      <c r="J24" s="81">
        <v>2009</v>
      </c>
      <c r="K24" s="373" t="s">
        <v>2828</v>
      </c>
      <c r="L24" s="120" t="s">
        <v>8266</v>
      </c>
      <c r="M24" s="428" t="s">
        <v>2829</v>
      </c>
      <c r="N24" s="100">
        <v>39945</v>
      </c>
      <c r="O24" s="428" t="s">
        <v>2830</v>
      </c>
      <c r="P24" s="429">
        <v>0</v>
      </c>
      <c r="Q24" s="424" t="s">
        <v>4071</v>
      </c>
      <c r="R24" s="429">
        <v>0</v>
      </c>
      <c r="S24" s="424" t="s">
        <v>4071</v>
      </c>
      <c r="T24" s="424">
        <v>0</v>
      </c>
      <c r="U24" s="426" t="s">
        <v>4071</v>
      </c>
      <c r="V24" s="424">
        <v>0</v>
      </c>
      <c r="W24" s="426" t="s">
        <v>4071</v>
      </c>
      <c r="X24" s="89">
        <v>0</v>
      </c>
      <c r="Y24" s="426" t="s">
        <v>4071</v>
      </c>
      <c r="Z24" s="89">
        <v>0</v>
      </c>
      <c r="AA24" t="s">
        <v>2828</v>
      </c>
      <c r="AB24">
        <v>1241</v>
      </c>
      <c r="AC24" t="s">
        <v>11068</v>
      </c>
      <c r="AD24" s="100"/>
      <c r="AE24" t="str">
        <f>(A24&amp;B24&amp;C24&amp;D24&amp;E24&amp;F24&amp;G24&amp;H24&amp;I24&amp;J24&amp;K24&amp;L24&amp;M24&amp;N24&amp;O24&amp;P24&amp;Q24&amp;R24&amp;S24&amp;T24&amp;U24&amp;V24&amp;W24&amp;X24&amp;Y24&amp;Z24&amp;AA24&amp;AB24&amp;AC24&amp;";")</f>
        <v>insert into tagihanawal(id, evaluator, checking_period1, checking_period2, billing_period, billing_no, billing_date, iuran_tetap_idr, iuran_tetap_usd, royalti_idr, royalti_usd, pht_idr, pht_usd, company_id)values(100062,'Evaluatorxxx','2009-1-1xxx','2009-12-12xxx',2009,'1352/84.03/DBM/2009xxx','39945xxx',0,0,0,0,0,0,'1241xxx');</v>
      </c>
    </row>
    <row r="25" spans="1:31" ht="16.5" x14ac:dyDescent="0.3">
      <c r="A25" t="s">
        <v>11193</v>
      </c>
      <c r="B25" s="427">
        <v>100063</v>
      </c>
      <c r="C25" s="427" t="s">
        <v>2828</v>
      </c>
      <c r="D25" s="109" t="s">
        <v>4346</v>
      </c>
      <c r="E25" s="428" t="s">
        <v>2829</v>
      </c>
      <c r="F25" t="s">
        <v>8223</v>
      </c>
      <c r="G25" s="428" t="s">
        <v>2829</v>
      </c>
      <c r="H25" t="s">
        <v>8236</v>
      </c>
      <c r="I25" s="428" t="s">
        <v>2830</v>
      </c>
      <c r="J25" s="114">
        <v>2015</v>
      </c>
      <c r="K25" s="373" t="s">
        <v>2828</v>
      </c>
      <c r="L25" s="125" t="s">
        <v>8267</v>
      </c>
      <c r="M25" s="428" t="s">
        <v>2829</v>
      </c>
      <c r="N25" s="100">
        <v>42290</v>
      </c>
      <c r="O25" s="428" t="s">
        <v>2830</v>
      </c>
      <c r="P25" s="429">
        <v>0</v>
      </c>
      <c r="Q25" s="424" t="s">
        <v>4071</v>
      </c>
      <c r="R25" s="429">
        <v>0</v>
      </c>
      <c r="S25" s="424" t="s">
        <v>4071</v>
      </c>
      <c r="T25" s="424">
        <v>0</v>
      </c>
      <c r="U25" s="426" t="s">
        <v>4071</v>
      </c>
      <c r="V25" s="424">
        <v>0</v>
      </c>
      <c r="W25" s="426" t="s">
        <v>4071</v>
      </c>
      <c r="X25" s="89">
        <v>0</v>
      </c>
      <c r="Y25" s="426" t="s">
        <v>4071</v>
      </c>
      <c r="Z25" s="89">
        <v>0</v>
      </c>
      <c r="AA25" t="s">
        <v>2828</v>
      </c>
      <c r="AB25">
        <v>1242</v>
      </c>
      <c r="AC25" t="s">
        <v>11068</v>
      </c>
      <c r="AD25" s="100"/>
      <c r="AE25" t="str">
        <f>(A25&amp;B25&amp;C25&amp;D25&amp;E25&amp;F25&amp;G25&amp;H25&amp;I25&amp;J25&amp;K25&amp;L25&amp;M25&amp;N25&amp;O25&amp;P25&amp;Q25&amp;R25&amp;S25&amp;T25&amp;U25&amp;V25&amp;W25&amp;X25&amp;Y25&amp;Z25&amp;AA25&amp;AB25&amp;AC25&amp;";")</f>
        <v>insert into tagihanawal(id, evaluator, checking_period1, checking_period2, billing_period, billing_no, billing_date, iuran_tetap_idr, iuran_tetap_usd, royalti_idr, royalti_usd, pht_idr, pht_usd, company_id)values(100063,'BPK-RIxxx','2013-1-1xxx','2015-12-12xxx',2015,'014367/84/DBP/2015xxx','42290xxx',0,0,0,0,0,0,'1242xxx');</v>
      </c>
    </row>
    <row r="26" spans="1:31" ht="16.5" x14ac:dyDescent="0.3">
      <c r="A26" t="s">
        <v>11193</v>
      </c>
      <c r="B26" s="427">
        <v>100064</v>
      </c>
      <c r="C26" s="427" t="s">
        <v>2828</v>
      </c>
      <c r="D26" s="79" t="s">
        <v>4348</v>
      </c>
      <c r="E26" s="428" t="s">
        <v>2829</v>
      </c>
      <c r="F26" t="s">
        <v>8222</v>
      </c>
      <c r="G26" s="428" t="s">
        <v>2829</v>
      </c>
      <c r="H26" t="s">
        <v>8236</v>
      </c>
      <c r="I26" s="428" t="s">
        <v>2830</v>
      </c>
      <c r="J26" s="81">
        <v>2015</v>
      </c>
      <c r="K26" s="373" t="s">
        <v>2828</v>
      </c>
      <c r="L26" s="131" t="s">
        <v>8268</v>
      </c>
      <c r="M26" s="428" t="s">
        <v>2829</v>
      </c>
      <c r="N26" s="100">
        <v>42040</v>
      </c>
      <c r="O26" s="428" t="s">
        <v>2830</v>
      </c>
      <c r="P26" s="429">
        <v>0</v>
      </c>
      <c r="Q26" s="424" t="s">
        <v>4071</v>
      </c>
      <c r="R26" s="429">
        <v>0</v>
      </c>
      <c r="S26" s="424" t="s">
        <v>4071</v>
      </c>
      <c r="T26" s="424">
        <v>0</v>
      </c>
      <c r="U26" s="426" t="s">
        <v>4071</v>
      </c>
      <c r="V26" s="424">
        <v>0</v>
      </c>
      <c r="W26" s="426" t="s">
        <v>4071</v>
      </c>
      <c r="X26" s="89">
        <v>0</v>
      </c>
      <c r="Y26" s="426" t="s">
        <v>4071</v>
      </c>
      <c r="Z26" s="89">
        <v>0</v>
      </c>
      <c r="AA26" t="s">
        <v>2828</v>
      </c>
      <c r="AB26">
        <v>1243</v>
      </c>
      <c r="AC26" t="s">
        <v>11068</v>
      </c>
      <c r="AD26" s="100"/>
      <c r="AE26" t="str">
        <f>(A26&amp;B26&amp;C26&amp;D26&amp;E26&amp;F26&amp;G26&amp;H26&amp;I26&amp;J26&amp;K26&amp;L26&amp;M26&amp;N26&amp;O26&amp;P26&amp;Q26&amp;R26&amp;S26&amp;T26&amp;U26&amp;V26&amp;W26&amp;X26&amp;Y26&amp;Z26&amp;AA26&amp;AB26&amp;AC26&amp;";")</f>
        <v>insert into tagihanawal(id, evaluator, checking_period1, checking_period2, billing_period, billing_no, billing_date, iuran_tetap_idr, iuran_tetap_usd, royalti_idr, royalti_usd, pht_idr, pht_usd, company_id)values(100064,'Evaluatorxxx','2015-1-1xxx','2015-12-12xxx',2015,'00448/84/DBP/2015xxx','42040xxx',0,0,0,0,0,0,'1243xxx');</v>
      </c>
    </row>
    <row r="27" spans="1:31" ht="16.5" x14ac:dyDescent="0.3">
      <c r="A27" t="s">
        <v>11193</v>
      </c>
      <c r="B27" s="427">
        <v>100065</v>
      </c>
      <c r="C27" s="427" t="s">
        <v>2828</v>
      </c>
      <c r="D27" s="79" t="s">
        <v>4348</v>
      </c>
      <c r="E27" s="428" t="s">
        <v>2829</v>
      </c>
      <c r="F27" t="s">
        <v>8223</v>
      </c>
      <c r="G27" s="428" t="s">
        <v>2829</v>
      </c>
      <c r="H27" t="s">
        <v>8237</v>
      </c>
      <c r="I27" s="428" t="s">
        <v>2830</v>
      </c>
      <c r="J27" s="115">
        <v>2013</v>
      </c>
      <c r="K27" s="373" t="s">
        <v>2828</v>
      </c>
      <c r="L27" s="130" t="s">
        <v>8269</v>
      </c>
      <c r="M27" s="428" t="s">
        <v>2829</v>
      </c>
      <c r="N27" s="100">
        <v>41407</v>
      </c>
      <c r="O27" s="428" t="s">
        <v>2830</v>
      </c>
      <c r="P27" s="429">
        <v>0</v>
      </c>
      <c r="Q27" s="424" t="s">
        <v>4071</v>
      </c>
      <c r="R27" s="429">
        <v>0</v>
      </c>
      <c r="S27" s="424" t="s">
        <v>4071</v>
      </c>
      <c r="T27" s="424">
        <v>0</v>
      </c>
      <c r="U27" s="426" t="s">
        <v>4071</v>
      </c>
      <c r="V27" s="424">
        <v>0</v>
      </c>
      <c r="W27" s="426" t="s">
        <v>4071</v>
      </c>
      <c r="X27" s="89">
        <v>0</v>
      </c>
      <c r="Y27" s="426" t="s">
        <v>4071</v>
      </c>
      <c r="Z27" s="89">
        <v>0</v>
      </c>
      <c r="AA27" t="s">
        <v>2828</v>
      </c>
      <c r="AB27">
        <v>1243</v>
      </c>
      <c r="AC27" t="s">
        <v>11068</v>
      </c>
      <c r="AD27" s="100"/>
      <c r="AE27" t="str">
        <f>(A27&amp;B27&amp;C27&amp;D27&amp;E27&amp;F27&amp;G27&amp;H27&amp;I27&amp;J27&amp;K27&amp;L27&amp;M27&amp;N27&amp;O27&amp;P27&amp;Q27&amp;R27&amp;S27&amp;T27&amp;U27&amp;V27&amp;W27&amp;X27&amp;Y27&amp;Z27&amp;AA27&amp;AB27&amp;AC27&amp;";")</f>
        <v>insert into tagihanawal(id, evaluator, checking_period1, checking_period2, billing_period, billing_no, billing_date, iuran_tetap_idr, iuran_tetap_usd, royalti_idr, royalti_usd, pht_idr, pht_usd, company_id)values(100065,'Evaluatorxxx','2013-1-1xxx','2013-12-12xxx',2013,'475/84/DBP/2013xxx','41407xxx',0,0,0,0,0,0,'1243xxx');</v>
      </c>
    </row>
    <row r="28" spans="1:31" ht="16.5" x14ac:dyDescent="0.3">
      <c r="A28" t="s">
        <v>11193</v>
      </c>
      <c r="B28" s="427">
        <v>100066</v>
      </c>
      <c r="C28" s="427" t="s">
        <v>2828</v>
      </c>
      <c r="D28" s="109" t="s">
        <v>4346</v>
      </c>
      <c r="E28" s="428" t="s">
        <v>2829</v>
      </c>
      <c r="F28" t="s">
        <v>8226</v>
      </c>
      <c r="G28" s="428" t="s">
        <v>2829</v>
      </c>
      <c r="H28" t="s">
        <v>8240</v>
      </c>
      <c r="I28" s="428" t="s">
        <v>2830</v>
      </c>
      <c r="J28" s="114">
        <v>2012</v>
      </c>
      <c r="K28" s="373" t="s">
        <v>2828</v>
      </c>
      <c r="L28" s="118" t="s">
        <v>8270</v>
      </c>
      <c r="M28" s="428" t="s">
        <v>2829</v>
      </c>
      <c r="N28" s="100">
        <v>41991</v>
      </c>
      <c r="O28" s="428" t="s">
        <v>2830</v>
      </c>
      <c r="P28" s="429">
        <v>0</v>
      </c>
      <c r="Q28" s="424" t="s">
        <v>4071</v>
      </c>
      <c r="R28" s="429">
        <v>0</v>
      </c>
      <c r="S28" s="424" t="s">
        <v>4071</v>
      </c>
      <c r="T28" s="424">
        <v>0</v>
      </c>
      <c r="U28" s="426" t="s">
        <v>4071</v>
      </c>
      <c r="V28" s="424">
        <v>0</v>
      </c>
      <c r="W28" s="426" t="s">
        <v>4071</v>
      </c>
      <c r="X28" s="89">
        <v>0</v>
      </c>
      <c r="Y28" s="426" t="s">
        <v>4071</v>
      </c>
      <c r="Z28" s="89">
        <v>0</v>
      </c>
      <c r="AA28" t="s">
        <v>2828</v>
      </c>
      <c r="AB28" s="359">
        <v>427</v>
      </c>
      <c r="AC28" t="s">
        <v>11068</v>
      </c>
      <c r="AD28" s="100"/>
      <c r="AE28" t="str">
        <f>(A28&amp;B28&amp;C28&amp;D28&amp;E28&amp;F28&amp;G28&amp;H28&amp;I28&amp;J28&amp;K28&amp;L28&amp;M28&amp;N28&amp;O28&amp;P28&amp;Q28&amp;R28&amp;S28&amp;T28&amp;U28&amp;V28&amp;W28&amp;X28&amp;Y28&amp;Z28&amp;AA28&amp;AB28&amp;AC28&amp;";")</f>
        <v>insert into tagihanawal(id, evaluator, checking_period1, checking_period2, billing_period, billing_no, billing_date, iuran_tetap_idr, iuran_tetap_usd, royalti_idr, royalti_usd, pht_idr, pht_usd, company_id)values(100066,'BPK-RIxxx','2010-1-1xxx','2011-12-12xxx',2012,'2168/84/DBP/2014xxx','41991xxx',0,0,0,0,0,0,'427xxx');</v>
      </c>
    </row>
    <row r="29" spans="1:31" ht="16.5" x14ac:dyDescent="0.3">
      <c r="A29" t="s">
        <v>11193</v>
      </c>
      <c r="B29" s="427">
        <v>100067</v>
      </c>
      <c r="C29" s="427" t="s">
        <v>2828</v>
      </c>
      <c r="D29" s="110" t="s">
        <v>2841</v>
      </c>
      <c r="E29" s="428" t="s">
        <v>2829</v>
      </c>
      <c r="F29" t="s">
        <v>8228</v>
      </c>
      <c r="G29" s="428" t="s">
        <v>2829</v>
      </c>
      <c r="H29" t="s">
        <v>8241</v>
      </c>
      <c r="I29" s="428" t="s">
        <v>2830</v>
      </c>
      <c r="J29" s="375">
        <v>2012</v>
      </c>
      <c r="K29" s="373" t="s">
        <v>2828</v>
      </c>
      <c r="L29" s="120" t="s">
        <v>8271</v>
      </c>
      <c r="M29" s="428" t="s">
        <v>2829</v>
      </c>
      <c r="N29" s="100">
        <v>42332</v>
      </c>
      <c r="O29" s="428" t="s">
        <v>2830</v>
      </c>
      <c r="P29" s="429">
        <v>0</v>
      </c>
      <c r="Q29" s="424" t="s">
        <v>4071</v>
      </c>
      <c r="R29" s="429">
        <v>0</v>
      </c>
      <c r="S29" s="424" t="s">
        <v>4071</v>
      </c>
      <c r="T29" s="424">
        <v>0</v>
      </c>
      <c r="U29" s="426" t="s">
        <v>4071</v>
      </c>
      <c r="V29" s="424">
        <v>0</v>
      </c>
      <c r="W29" s="426" t="s">
        <v>4071</v>
      </c>
      <c r="X29" s="89">
        <v>0</v>
      </c>
      <c r="Y29" s="426" t="s">
        <v>4071</v>
      </c>
      <c r="Z29" s="89">
        <v>0</v>
      </c>
      <c r="AA29" t="s">
        <v>2828</v>
      </c>
      <c r="AB29" s="359">
        <v>427</v>
      </c>
      <c r="AC29" t="s">
        <v>11068</v>
      </c>
      <c r="AD29" s="100"/>
      <c r="AE29" t="str">
        <f>(A29&amp;B29&amp;C29&amp;D29&amp;E29&amp;F29&amp;G29&amp;H29&amp;I29&amp;J29&amp;K29&amp;L29&amp;M29&amp;N29&amp;O29&amp;P29&amp;Q29&amp;R29&amp;S29&amp;T29&amp;U29&amp;V29&amp;W29&amp;X29&amp;Y29&amp;Z29&amp;AA29&amp;AB29&amp;AC29&amp;";")</f>
        <v>insert into tagihanawal(id, evaluator, checking_period1, checking_period2, billing_period, billing_no, billing_date, iuran_tetap_idr, iuran_tetap_usd, royalti_idr, royalti_usd, pht_idr, pht_usd, company_id)values(100067,'OPN BPKPxxx','2012-1-1xxx','2012-12-12xxx',2012,'015387/DBP/84/2015xxx','42332xxx',0,0,0,0,0,0,'427xxx');</v>
      </c>
    </row>
    <row r="30" spans="1:31" ht="16.5" x14ac:dyDescent="0.3">
      <c r="A30" t="s">
        <v>11193</v>
      </c>
      <c r="B30" s="427">
        <v>100068</v>
      </c>
      <c r="C30" s="427" t="s">
        <v>2828</v>
      </c>
      <c r="D30" s="110" t="s">
        <v>2841</v>
      </c>
      <c r="E30" s="428" t="s">
        <v>2829</v>
      </c>
      <c r="F30" t="s">
        <v>8229</v>
      </c>
      <c r="G30" s="428" t="s">
        <v>2829</v>
      </c>
      <c r="H30" t="s">
        <v>8242</v>
      </c>
      <c r="I30" s="428" t="s">
        <v>2830</v>
      </c>
      <c r="J30" s="114">
        <v>2014</v>
      </c>
      <c r="K30" s="373" t="s">
        <v>2828</v>
      </c>
      <c r="L30" s="119" t="s">
        <v>8272</v>
      </c>
      <c r="M30" s="428" t="s">
        <v>2829</v>
      </c>
      <c r="N30" s="100">
        <v>41991</v>
      </c>
      <c r="O30" s="428" t="s">
        <v>2830</v>
      </c>
      <c r="P30" s="429">
        <v>0</v>
      </c>
      <c r="Q30" s="424" t="s">
        <v>4071</v>
      </c>
      <c r="R30" s="429">
        <v>0</v>
      </c>
      <c r="S30" s="424" t="s">
        <v>4071</v>
      </c>
      <c r="T30" s="424">
        <v>0</v>
      </c>
      <c r="U30" s="426" t="s">
        <v>4071</v>
      </c>
      <c r="V30" s="424">
        <v>0</v>
      </c>
      <c r="W30" s="426" t="s">
        <v>4071</v>
      </c>
      <c r="X30" s="89">
        <v>0</v>
      </c>
      <c r="Y30" s="426" t="s">
        <v>4071</v>
      </c>
      <c r="Z30" s="89">
        <v>0</v>
      </c>
      <c r="AA30" t="s">
        <v>2828</v>
      </c>
      <c r="AB30" s="359">
        <v>427</v>
      </c>
      <c r="AC30" t="s">
        <v>11068</v>
      </c>
      <c r="AD30" s="100"/>
      <c r="AE30" t="str">
        <f>(A30&amp;B30&amp;C30&amp;D30&amp;E30&amp;F30&amp;G30&amp;H30&amp;I30&amp;J30&amp;K30&amp;L30&amp;M30&amp;N30&amp;O30&amp;P30&amp;Q30&amp;R30&amp;S30&amp;T30&amp;U30&amp;V30&amp;W30&amp;X30&amp;Y30&amp;Z30&amp;AA30&amp;AB30&amp;AC30&amp;";")</f>
        <v>insert into tagihanawal(id, evaluator, checking_period1, checking_period2, billing_period, billing_no, billing_date, iuran_tetap_idr, iuran_tetap_usd, royalti_idr, royalti_usd, pht_idr, pht_usd, company_id)values(100068,'OPN BPKPxxx','2014-1-1xxx','2014-12-12xxx',2014,'2155/84/DBP/2014xxx','41991xxx',0,0,0,0,0,0,'427xxx');</v>
      </c>
    </row>
    <row r="31" spans="1:31" ht="16.5" x14ac:dyDescent="0.3">
      <c r="A31" t="s">
        <v>11193</v>
      </c>
      <c r="B31" s="427">
        <v>100069</v>
      </c>
      <c r="C31" s="427" t="s">
        <v>2828</v>
      </c>
      <c r="D31" s="110" t="s">
        <v>4347</v>
      </c>
      <c r="E31" s="428" t="s">
        <v>2829</v>
      </c>
      <c r="F31" t="s">
        <v>8223</v>
      </c>
      <c r="G31" s="428" t="s">
        <v>2829</v>
      </c>
      <c r="H31" t="s">
        <v>8236</v>
      </c>
      <c r="I31" s="428" t="s">
        <v>2830</v>
      </c>
      <c r="J31" s="114">
        <v>2015</v>
      </c>
      <c r="K31" s="373" t="s">
        <v>2828</v>
      </c>
      <c r="L31" s="125" t="s">
        <v>8273</v>
      </c>
      <c r="M31" s="428" t="s">
        <v>2829</v>
      </c>
      <c r="N31" s="100">
        <v>42290</v>
      </c>
      <c r="O31" s="428" t="s">
        <v>2830</v>
      </c>
      <c r="P31" s="429">
        <v>0</v>
      </c>
      <c r="Q31" s="424" t="s">
        <v>4071</v>
      </c>
      <c r="R31" s="429">
        <v>0</v>
      </c>
      <c r="S31" s="424" t="s">
        <v>4071</v>
      </c>
      <c r="T31" s="424">
        <v>0</v>
      </c>
      <c r="U31" s="426" t="s">
        <v>4071</v>
      </c>
      <c r="V31" s="424">
        <v>0</v>
      </c>
      <c r="W31" s="426" t="s">
        <v>4071</v>
      </c>
      <c r="X31" s="89">
        <v>0</v>
      </c>
      <c r="Y31" s="426" t="s">
        <v>4071</v>
      </c>
      <c r="Z31" s="89">
        <v>0</v>
      </c>
      <c r="AA31" t="s">
        <v>2828</v>
      </c>
      <c r="AB31">
        <v>1244</v>
      </c>
      <c r="AC31" t="s">
        <v>11068</v>
      </c>
      <c r="AD31" s="100"/>
      <c r="AE31" t="str">
        <f>(A31&amp;B31&amp;C31&amp;D31&amp;E31&amp;F31&amp;G31&amp;H31&amp;I31&amp;J31&amp;K31&amp;L31&amp;M31&amp;N31&amp;O31&amp;P31&amp;Q31&amp;R31&amp;S31&amp;T31&amp;U31&amp;V31&amp;W31&amp;X31&amp;Y31&amp;Z31&amp;AA31&amp;AB31&amp;AC31&amp;";")</f>
        <v>insert into tagihanawal(id, evaluator, checking_period1, checking_period2, billing_period, billing_no, billing_date, iuran_tetap_idr, iuran_tetap_usd, royalti_idr, royalti_usd, pht_idr, pht_usd, company_id)values(100069,'BPK RIxxx','2013-1-1xxx','2015-12-12xxx',2015,'014225/84/DBP/2015xxx','42290xxx',0,0,0,0,0,0,'1244xxx');</v>
      </c>
    </row>
    <row r="32" spans="1:31" ht="16.5" x14ac:dyDescent="0.3">
      <c r="A32" t="s">
        <v>11193</v>
      </c>
      <c r="B32" s="427">
        <v>100070</v>
      </c>
      <c r="C32" s="427" t="s">
        <v>2828</v>
      </c>
      <c r="D32" s="110" t="s">
        <v>4347</v>
      </c>
      <c r="E32" s="428" t="s">
        <v>2829</v>
      </c>
      <c r="F32" t="s">
        <v>8223</v>
      </c>
      <c r="G32" s="428" t="s">
        <v>2829</v>
      </c>
      <c r="H32" t="s">
        <v>8236</v>
      </c>
      <c r="I32" s="428" t="s">
        <v>2830</v>
      </c>
      <c r="J32" s="114">
        <v>2015</v>
      </c>
      <c r="K32" s="373" t="s">
        <v>2828</v>
      </c>
      <c r="L32" s="125" t="s">
        <v>8274</v>
      </c>
      <c r="M32" s="428" t="s">
        <v>2829</v>
      </c>
      <c r="N32" s="100">
        <v>42290</v>
      </c>
      <c r="O32" s="428" t="s">
        <v>2830</v>
      </c>
      <c r="P32" s="429">
        <v>0</v>
      </c>
      <c r="Q32" s="424" t="s">
        <v>4071</v>
      </c>
      <c r="R32" s="429">
        <v>0</v>
      </c>
      <c r="S32" s="424" t="s">
        <v>4071</v>
      </c>
      <c r="T32" s="424">
        <v>0</v>
      </c>
      <c r="U32" s="426" t="s">
        <v>4071</v>
      </c>
      <c r="V32" s="424">
        <v>0</v>
      </c>
      <c r="W32" s="426" t="s">
        <v>4071</v>
      </c>
      <c r="X32" s="89">
        <v>0</v>
      </c>
      <c r="Y32" s="426" t="s">
        <v>4071</v>
      </c>
      <c r="Z32" s="89">
        <v>0</v>
      </c>
      <c r="AA32" t="s">
        <v>2828</v>
      </c>
      <c r="AB32">
        <v>1245</v>
      </c>
      <c r="AC32" t="s">
        <v>11068</v>
      </c>
      <c r="AD32" s="100"/>
      <c r="AE32" t="str">
        <f>(A32&amp;B32&amp;C32&amp;D32&amp;E32&amp;F32&amp;G32&amp;H32&amp;I32&amp;J32&amp;K32&amp;L32&amp;M32&amp;N32&amp;O32&amp;P32&amp;Q32&amp;R32&amp;S32&amp;T32&amp;U32&amp;V32&amp;W32&amp;X32&amp;Y32&amp;Z32&amp;AA32&amp;AB32&amp;AC32&amp;";")</f>
        <v>insert into tagihanawal(id, evaluator, checking_period1, checking_period2, billing_period, billing_no, billing_date, iuran_tetap_idr, iuran_tetap_usd, royalti_idr, royalti_usd, pht_idr, pht_usd, company_id)values(100070,'BPK RIxxx','2013-1-1xxx','2015-12-12xxx',2015,'014227/84/DBP/2015xxx','42290xxx',0,0,0,0,0,0,'1245xxx');</v>
      </c>
    </row>
    <row r="33" spans="1:31" ht="16.5" x14ac:dyDescent="0.3">
      <c r="A33" t="s">
        <v>11193</v>
      </c>
      <c r="B33" s="427">
        <v>100071</v>
      </c>
      <c r="C33" s="427" t="s">
        <v>2828</v>
      </c>
      <c r="D33" s="110" t="s">
        <v>4347</v>
      </c>
      <c r="E33" s="428" t="s">
        <v>2829</v>
      </c>
      <c r="F33" t="s">
        <v>8226</v>
      </c>
      <c r="G33" s="428" t="s">
        <v>2829</v>
      </c>
      <c r="H33" t="s">
        <v>8240</v>
      </c>
      <c r="I33" s="428" t="s">
        <v>2830</v>
      </c>
      <c r="J33" s="114">
        <v>2012</v>
      </c>
      <c r="K33" s="373" t="s">
        <v>2828</v>
      </c>
      <c r="L33" s="118" t="s">
        <v>8275</v>
      </c>
      <c r="M33" s="428" t="s">
        <v>2829</v>
      </c>
      <c r="N33" s="100">
        <v>40913</v>
      </c>
      <c r="O33" s="428" t="s">
        <v>2830</v>
      </c>
      <c r="P33" s="429">
        <v>0</v>
      </c>
      <c r="Q33" s="424" t="s">
        <v>4071</v>
      </c>
      <c r="R33" s="429">
        <v>0</v>
      </c>
      <c r="S33" s="424" t="s">
        <v>4071</v>
      </c>
      <c r="T33" s="424">
        <v>0</v>
      </c>
      <c r="U33" s="426" t="s">
        <v>4071</v>
      </c>
      <c r="V33" s="424">
        <v>0</v>
      </c>
      <c r="W33" s="426" t="s">
        <v>4071</v>
      </c>
      <c r="X33" s="89">
        <v>0</v>
      </c>
      <c r="Y33" s="426" t="s">
        <v>4071</v>
      </c>
      <c r="Z33" s="89">
        <v>0</v>
      </c>
      <c r="AA33" t="s">
        <v>2828</v>
      </c>
      <c r="AB33">
        <v>1246</v>
      </c>
      <c r="AC33" t="s">
        <v>11068</v>
      </c>
      <c r="AD33" s="100"/>
      <c r="AE33" t="str">
        <f>(A33&amp;B33&amp;C33&amp;D33&amp;E33&amp;F33&amp;G33&amp;H33&amp;I33&amp;J33&amp;K33&amp;L33&amp;M33&amp;N33&amp;O33&amp;P33&amp;Q33&amp;R33&amp;S33&amp;T33&amp;U33&amp;V33&amp;W33&amp;X33&amp;Y33&amp;Z33&amp;AA33&amp;AB33&amp;AC33&amp;";")</f>
        <v>insert into tagihanawal(id, evaluator, checking_period1, checking_period2, billing_period, billing_no, billing_date, iuran_tetap_idr, iuran_tetap_usd, royalti_idr, royalti_usd, pht_idr, pht_usd, company_id)values(100071,'BPK RIxxx','2010-1-1xxx','2011-12-12xxx',2012,'00056/84/DBP/2012xxx','40913xxx',0,0,0,0,0,0,'1246xxx');</v>
      </c>
    </row>
    <row r="34" spans="1:31" ht="16.5" x14ac:dyDescent="0.3">
      <c r="A34" t="s">
        <v>11193</v>
      </c>
      <c r="B34" s="427">
        <v>100072</v>
      </c>
      <c r="C34" s="427" t="s">
        <v>2828</v>
      </c>
      <c r="D34" s="110" t="s">
        <v>4347</v>
      </c>
      <c r="E34" s="428" t="s">
        <v>2829</v>
      </c>
      <c r="F34" t="s">
        <v>8223</v>
      </c>
      <c r="G34" s="428" t="s">
        <v>2829</v>
      </c>
      <c r="H34" t="s">
        <v>8236</v>
      </c>
      <c r="I34" s="428" t="s">
        <v>2830</v>
      </c>
      <c r="J34" s="114">
        <v>2015</v>
      </c>
      <c r="K34" s="373" t="s">
        <v>2828</v>
      </c>
      <c r="L34" s="125" t="s">
        <v>8276</v>
      </c>
      <c r="M34" s="428" t="s">
        <v>2829</v>
      </c>
      <c r="N34" s="100">
        <v>42290</v>
      </c>
      <c r="O34" s="428" t="s">
        <v>2830</v>
      </c>
      <c r="P34" s="429">
        <v>0</v>
      </c>
      <c r="Q34" s="424" t="s">
        <v>4071</v>
      </c>
      <c r="R34" s="429">
        <v>0</v>
      </c>
      <c r="S34" s="424" t="s">
        <v>4071</v>
      </c>
      <c r="T34" s="424">
        <v>0</v>
      </c>
      <c r="U34" s="426" t="s">
        <v>4071</v>
      </c>
      <c r="V34" s="424">
        <v>0</v>
      </c>
      <c r="W34" s="426" t="s">
        <v>4071</v>
      </c>
      <c r="X34" s="89">
        <v>0</v>
      </c>
      <c r="Y34" s="426" t="s">
        <v>4071</v>
      </c>
      <c r="Z34" s="89">
        <v>0</v>
      </c>
      <c r="AA34" t="s">
        <v>2828</v>
      </c>
      <c r="AB34">
        <v>1246</v>
      </c>
      <c r="AC34" t="s">
        <v>11068</v>
      </c>
      <c r="AD34" s="100"/>
      <c r="AE34" t="str">
        <f>(A34&amp;B34&amp;C34&amp;D34&amp;E34&amp;F34&amp;G34&amp;H34&amp;I34&amp;J34&amp;K34&amp;L34&amp;M34&amp;N34&amp;O34&amp;P34&amp;Q34&amp;R34&amp;S34&amp;T34&amp;U34&amp;V34&amp;W34&amp;X34&amp;Y34&amp;Z34&amp;AA34&amp;AB34&amp;AC34&amp;";")</f>
        <v>insert into tagihanawal(id, evaluator, checking_period1, checking_period2, billing_period, billing_no, billing_date, iuran_tetap_idr, iuran_tetap_usd, royalti_idr, royalti_usd, pht_idr, pht_usd, company_id)values(100072,'BPK RIxxx','2013-1-1xxx','2015-12-12xxx',2015,'014226/84/DBP/2015xxx','42290xxx',0,0,0,0,0,0,'1246xxx');</v>
      </c>
    </row>
    <row r="35" spans="1:31" ht="16.5" x14ac:dyDescent="0.3">
      <c r="A35" t="s">
        <v>11193</v>
      </c>
      <c r="B35" s="427">
        <v>100073</v>
      </c>
      <c r="C35" s="427" t="s">
        <v>2828</v>
      </c>
      <c r="D35" s="110" t="s">
        <v>4347</v>
      </c>
      <c r="E35" s="428" t="s">
        <v>2829</v>
      </c>
      <c r="F35" t="s">
        <v>8223</v>
      </c>
      <c r="G35" s="428" t="s">
        <v>2829</v>
      </c>
      <c r="H35" t="s">
        <v>8236</v>
      </c>
      <c r="I35" s="428" t="s">
        <v>2830</v>
      </c>
      <c r="J35" s="114">
        <v>2015</v>
      </c>
      <c r="K35" s="373" t="s">
        <v>2828</v>
      </c>
      <c r="L35" s="125" t="s">
        <v>8277</v>
      </c>
      <c r="M35" s="428" t="s">
        <v>2829</v>
      </c>
      <c r="N35" s="100">
        <v>42290</v>
      </c>
      <c r="O35" s="428" t="s">
        <v>2830</v>
      </c>
      <c r="P35" s="429">
        <v>0</v>
      </c>
      <c r="Q35" s="424" t="s">
        <v>4071</v>
      </c>
      <c r="R35" s="429">
        <v>0</v>
      </c>
      <c r="S35" s="424" t="s">
        <v>4071</v>
      </c>
      <c r="T35" s="424">
        <v>0</v>
      </c>
      <c r="U35" s="426" t="s">
        <v>4071</v>
      </c>
      <c r="V35" s="424">
        <v>0</v>
      </c>
      <c r="W35" s="426" t="s">
        <v>4071</v>
      </c>
      <c r="X35" s="89">
        <v>0</v>
      </c>
      <c r="Y35" s="426" t="s">
        <v>4071</v>
      </c>
      <c r="Z35" s="89">
        <v>0</v>
      </c>
      <c r="AA35" t="s">
        <v>2828</v>
      </c>
      <c r="AB35">
        <v>1247</v>
      </c>
      <c r="AC35" t="s">
        <v>11068</v>
      </c>
      <c r="AD35" s="100"/>
      <c r="AE35" t="str">
        <f>(A35&amp;B35&amp;C35&amp;D35&amp;E35&amp;F35&amp;G35&amp;H35&amp;I35&amp;J35&amp;K35&amp;L35&amp;M35&amp;N35&amp;O35&amp;P35&amp;Q35&amp;R35&amp;S35&amp;T35&amp;U35&amp;V35&amp;W35&amp;X35&amp;Y35&amp;Z35&amp;AA35&amp;AB35&amp;AC35&amp;";")</f>
        <v>insert into tagihanawal(id, evaluator, checking_period1, checking_period2, billing_period, billing_no, billing_date, iuran_tetap_idr, iuran_tetap_usd, royalti_idr, royalti_usd, pht_idr, pht_usd, company_id)values(100073,'BPK RIxxx','2013-1-1xxx','2015-12-12xxx',2015,'014362/84/DBP/2015xxx','42290xxx',0,0,0,0,0,0,'1247xxx');</v>
      </c>
    </row>
    <row r="36" spans="1:31" ht="16.5" x14ac:dyDescent="0.3">
      <c r="A36" t="s">
        <v>11193</v>
      </c>
      <c r="B36" s="427">
        <v>100074</v>
      </c>
      <c r="C36" s="427" t="s">
        <v>2828</v>
      </c>
      <c r="D36" s="110" t="s">
        <v>4347</v>
      </c>
      <c r="E36" s="428" t="s">
        <v>2829</v>
      </c>
      <c r="F36" t="s">
        <v>8223</v>
      </c>
      <c r="G36" s="428" t="s">
        <v>2829</v>
      </c>
      <c r="H36" t="s">
        <v>8236</v>
      </c>
      <c r="I36" s="428" t="s">
        <v>2830</v>
      </c>
      <c r="J36" s="114">
        <v>2015</v>
      </c>
      <c r="K36" s="373" t="s">
        <v>2828</v>
      </c>
      <c r="L36" s="125" t="s">
        <v>8278</v>
      </c>
      <c r="M36" s="428" t="s">
        <v>2829</v>
      </c>
      <c r="N36" s="100">
        <v>42333</v>
      </c>
      <c r="O36" s="428" t="s">
        <v>2830</v>
      </c>
      <c r="P36" s="429">
        <v>0</v>
      </c>
      <c r="Q36" s="424" t="s">
        <v>4071</v>
      </c>
      <c r="R36" s="429">
        <v>0</v>
      </c>
      <c r="S36" s="424" t="s">
        <v>4071</v>
      </c>
      <c r="T36" s="424">
        <v>0</v>
      </c>
      <c r="U36" s="426" t="s">
        <v>4071</v>
      </c>
      <c r="V36" s="424">
        <v>0</v>
      </c>
      <c r="W36" s="426" t="s">
        <v>4071</v>
      </c>
      <c r="X36" s="89">
        <v>0</v>
      </c>
      <c r="Y36" s="426" t="s">
        <v>4071</v>
      </c>
      <c r="Z36" s="89">
        <v>0</v>
      </c>
      <c r="AA36" t="s">
        <v>2828</v>
      </c>
      <c r="AB36">
        <v>1248</v>
      </c>
      <c r="AC36" t="s">
        <v>11068</v>
      </c>
      <c r="AD36" s="100"/>
      <c r="AE36" t="str">
        <f>(A36&amp;B36&amp;C36&amp;D36&amp;E36&amp;F36&amp;G36&amp;H36&amp;I36&amp;J36&amp;K36&amp;L36&amp;M36&amp;N36&amp;O36&amp;P36&amp;Q36&amp;R36&amp;S36&amp;T36&amp;U36&amp;V36&amp;W36&amp;X36&amp;Y36&amp;Z36&amp;AA36&amp;AB36&amp;AC36&amp;";")</f>
        <v>insert into tagihanawal(id, evaluator, checking_period1, checking_period2, billing_period, billing_no, billing_date, iuran_tetap_idr, iuran_tetap_usd, royalti_idr, royalti_usd, pht_idr, pht_usd, company_id)values(100074,'BPK RIxxx','2013-1-1xxx','2015-12-12xxx',2015,'016460/84/DBP/2015xxx','42333xxx',0,0,0,0,0,0,'1248xxx');</v>
      </c>
    </row>
    <row r="37" spans="1:31" ht="16.5" x14ac:dyDescent="0.3">
      <c r="A37" t="s">
        <v>11193</v>
      </c>
      <c r="B37" s="427">
        <v>100075</v>
      </c>
      <c r="C37" s="427" t="s">
        <v>2828</v>
      </c>
      <c r="D37" s="110" t="s">
        <v>4347</v>
      </c>
      <c r="E37" s="428" t="s">
        <v>2829</v>
      </c>
      <c r="F37" t="s">
        <v>8223</v>
      </c>
      <c r="G37" s="428" t="s">
        <v>2829</v>
      </c>
      <c r="H37" t="s">
        <v>8236</v>
      </c>
      <c r="I37" s="428" t="s">
        <v>2830</v>
      </c>
      <c r="J37" s="114">
        <v>2015</v>
      </c>
      <c r="K37" s="373" t="s">
        <v>2828</v>
      </c>
      <c r="L37" s="125" t="s">
        <v>8279</v>
      </c>
      <c r="M37" s="428" t="s">
        <v>2829</v>
      </c>
      <c r="N37" s="100">
        <v>42290</v>
      </c>
      <c r="O37" s="428" t="s">
        <v>2830</v>
      </c>
      <c r="P37" s="429">
        <v>0</v>
      </c>
      <c r="Q37" s="424" t="s">
        <v>4071</v>
      </c>
      <c r="R37" s="429">
        <v>0</v>
      </c>
      <c r="S37" s="424" t="s">
        <v>4071</v>
      </c>
      <c r="T37" s="424">
        <v>0</v>
      </c>
      <c r="U37" s="426" t="s">
        <v>4071</v>
      </c>
      <c r="V37" s="424">
        <v>0</v>
      </c>
      <c r="W37" s="426" t="s">
        <v>4071</v>
      </c>
      <c r="X37" s="89">
        <v>0</v>
      </c>
      <c r="Y37" s="426" t="s">
        <v>4071</v>
      </c>
      <c r="Z37" s="89">
        <v>0</v>
      </c>
      <c r="AA37" t="s">
        <v>2828</v>
      </c>
      <c r="AB37">
        <v>1249</v>
      </c>
      <c r="AC37" t="s">
        <v>11068</v>
      </c>
      <c r="AD37" s="100"/>
      <c r="AE37" t="str">
        <f>(A37&amp;B37&amp;C37&amp;D37&amp;E37&amp;F37&amp;G37&amp;H37&amp;I37&amp;J37&amp;K37&amp;L37&amp;M37&amp;N37&amp;O37&amp;P37&amp;Q37&amp;R37&amp;S37&amp;T37&amp;U37&amp;V37&amp;W37&amp;X37&amp;Y37&amp;Z37&amp;AA37&amp;AB37&amp;AC37&amp;";")</f>
        <v>insert into tagihanawal(id, evaluator, checking_period1, checking_period2, billing_period, billing_no, billing_date, iuran_tetap_idr, iuran_tetap_usd, royalti_idr, royalti_usd, pht_idr, pht_usd, company_id)values(100075,'BPK RIxxx','2013-1-1xxx','2015-12-12xxx',2015,'014361/84/DBP/2015xxx','42290xxx',0,0,0,0,0,0,'1249xxx');</v>
      </c>
    </row>
    <row r="38" spans="1:31" ht="16.5" x14ac:dyDescent="0.3">
      <c r="A38" t="s">
        <v>11193</v>
      </c>
      <c r="B38" s="427">
        <v>100076</v>
      </c>
      <c r="C38" s="427" t="s">
        <v>2828</v>
      </c>
      <c r="D38" s="110" t="s">
        <v>4347</v>
      </c>
      <c r="E38" s="428" t="s">
        <v>2829</v>
      </c>
      <c r="F38" t="s">
        <v>8226</v>
      </c>
      <c r="G38" s="428" t="s">
        <v>2829</v>
      </c>
      <c r="H38" t="s">
        <v>8240</v>
      </c>
      <c r="I38" s="428" t="s">
        <v>2830</v>
      </c>
      <c r="J38" s="114">
        <v>2012</v>
      </c>
      <c r="K38" s="373" t="s">
        <v>2828</v>
      </c>
      <c r="L38" s="118" t="s">
        <v>8280</v>
      </c>
      <c r="M38" s="428" t="s">
        <v>2829</v>
      </c>
      <c r="N38" s="100">
        <v>40913</v>
      </c>
      <c r="O38" s="428" t="s">
        <v>2830</v>
      </c>
      <c r="P38" s="429">
        <v>0</v>
      </c>
      <c r="Q38" s="424" t="s">
        <v>4071</v>
      </c>
      <c r="R38" s="429">
        <v>0</v>
      </c>
      <c r="S38" s="424" t="s">
        <v>4071</v>
      </c>
      <c r="T38" s="424">
        <v>0</v>
      </c>
      <c r="U38" s="426" t="s">
        <v>4071</v>
      </c>
      <c r="V38" s="424">
        <v>0</v>
      </c>
      <c r="W38" s="426" t="s">
        <v>4071</v>
      </c>
      <c r="X38" s="89">
        <v>0</v>
      </c>
      <c r="Y38" s="426" t="s">
        <v>4071</v>
      </c>
      <c r="Z38" s="89">
        <v>0</v>
      </c>
      <c r="AA38" t="s">
        <v>2828</v>
      </c>
      <c r="AB38">
        <v>1249</v>
      </c>
      <c r="AC38" t="s">
        <v>11068</v>
      </c>
      <c r="AD38" s="100"/>
      <c r="AE38" t="str">
        <f>(A38&amp;B38&amp;C38&amp;D38&amp;E38&amp;F38&amp;G38&amp;H38&amp;I38&amp;J38&amp;K38&amp;L38&amp;M38&amp;N38&amp;O38&amp;P38&amp;Q38&amp;R38&amp;S38&amp;T38&amp;U38&amp;V38&amp;W38&amp;X38&amp;Y38&amp;Z38&amp;AA38&amp;AB38&amp;AC38&amp;";")</f>
        <v>insert into tagihanawal(id, evaluator, checking_period1, checking_period2, billing_period, billing_no, billing_date, iuran_tetap_idr, iuran_tetap_usd, royalti_idr, royalti_usd, pht_idr, pht_usd, company_id)values(100076,'BPK RIxxx','2010-1-1xxx','2011-12-12xxx',2012,'00100/84/DBP/2012xxx','40913xxx',0,0,0,0,0,0,'1249xxx');</v>
      </c>
    </row>
    <row r="39" spans="1:31" ht="16.5" x14ac:dyDescent="0.3">
      <c r="A39" t="s">
        <v>11193</v>
      </c>
      <c r="B39" s="427">
        <v>100077</v>
      </c>
      <c r="C39" s="427" t="s">
        <v>2828</v>
      </c>
      <c r="D39" s="110" t="s">
        <v>4347</v>
      </c>
      <c r="E39" s="428" t="s">
        <v>2829</v>
      </c>
      <c r="F39" t="s">
        <v>8223</v>
      </c>
      <c r="G39" s="428" t="s">
        <v>2829</v>
      </c>
      <c r="H39" t="s">
        <v>8236</v>
      </c>
      <c r="I39" s="428" t="s">
        <v>2830</v>
      </c>
      <c r="J39" s="114">
        <v>2015</v>
      </c>
      <c r="K39" s="373" t="s">
        <v>2828</v>
      </c>
      <c r="L39" s="125" t="s">
        <v>8281</v>
      </c>
      <c r="M39" s="428" t="s">
        <v>2829</v>
      </c>
      <c r="N39" s="100">
        <v>42333</v>
      </c>
      <c r="O39" s="428" t="s">
        <v>2830</v>
      </c>
      <c r="P39" s="429">
        <v>0</v>
      </c>
      <c r="Q39" s="424" t="s">
        <v>4071</v>
      </c>
      <c r="R39" s="429">
        <v>0</v>
      </c>
      <c r="S39" s="424" t="s">
        <v>4071</v>
      </c>
      <c r="T39" s="424">
        <v>0</v>
      </c>
      <c r="U39" s="426" t="s">
        <v>4071</v>
      </c>
      <c r="V39" s="424">
        <v>0</v>
      </c>
      <c r="W39" s="426" t="s">
        <v>4071</v>
      </c>
      <c r="X39" s="89">
        <v>0</v>
      </c>
      <c r="Y39" s="426" t="s">
        <v>4071</v>
      </c>
      <c r="Z39" s="89">
        <v>0</v>
      </c>
      <c r="AA39" t="s">
        <v>2828</v>
      </c>
      <c r="AB39">
        <v>1250</v>
      </c>
      <c r="AC39" t="s">
        <v>11068</v>
      </c>
      <c r="AD39" s="100"/>
      <c r="AE39" t="str">
        <f>(A39&amp;B39&amp;C39&amp;D39&amp;E39&amp;F39&amp;G39&amp;H39&amp;I39&amp;J39&amp;K39&amp;L39&amp;M39&amp;N39&amp;O39&amp;P39&amp;Q39&amp;R39&amp;S39&amp;T39&amp;U39&amp;V39&amp;W39&amp;X39&amp;Y39&amp;Z39&amp;AA39&amp;AB39&amp;AC39&amp;";")</f>
        <v>insert into tagihanawal(id, evaluator, checking_period1, checking_period2, billing_period, billing_no, billing_date, iuran_tetap_idr, iuran_tetap_usd, royalti_idr, royalti_usd, pht_idr, pht_usd, company_id)values(100077,'BPK RIxxx','2013-1-1xxx','2015-12-12xxx',2015,'016217/84/DBP/2015xxx','42333xxx',0,0,0,0,0,0,'1250xxx');</v>
      </c>
    </row>
    <row r="40" spans="1:31" ht="16.5" x14ac:dyDescent="0.3">
      <c r="A40" t="s">
        <v>11193</v>
      </c>
      <c r="B40" s="427">
        <v>100078</v>
      </c>
      <c r="C40" s="427" t="s">
        <v>2828</v>
      </c>
      <c r="D40" s="110" t="s">
        <v>4347</v>
      </c>
      <c r="E40" s="428" t="s">
        <v>2829</v>
      </c>
      <c r="F40" t="s">
        <v>8223</v>
      </c>
      <c r="G40" s="428" t="s">
        <v>2829</v>
      </c>
      <c r="H40" t="s">
        <v>8236</v>
      </c>
      <c r="I40" s="428" t="s">
        <v>2830</v>
      </c>
      <c r="J40" s="113">
        <v>0</v>
      </c>
      <c r="K40" s="373" t="s">
        <v>2828</v>
      </c>
      <c r="L40" s="125" t="s">
        <v>8282</v>
      </c>
      <c r="M40" s="428" t="s">
        <v>2829</v>
      </c>
      <c r="N40" s="100">
        <v>42333</v>
      </c>
      <c r="O40" s="428" t="s">
        <v>2830</v>
      </c>
      <c r="P40" s="429">
        <v>0</v>
      </c>
      <c r="Q40" s="424" t="s">
        <v>4071</v>
      </c>
      <c r="R40" s="429">
        <v>0</v>
      </c>
      <c r="S40" s="424" t="s">
        <v>4071</v>
      </c>
      <c r="T40" s="424">
        <v>0</v>
      </c>
      <c r="U40" s="426" t="s">
        <v>4071</v>
      </c>
      <c r="V40" s="424">
        <v>0</v>
      </c>
      <c r="W40" s="426" t="s">
        <v>4071</v>
      </c>
      <c r="X40" s="89">
        <v>0</v>
      </c>
      <c r="Y40" s="426" t="s">
        <v>4071</v>
      </c>
      <c r="Z40" s="89">
        <v>0</v>
      </c>
      <c r="AA40" t="s">
        <v>2828</v>
      </c>
      <c r="AB40">
        <v>1251</v>
      </c>
      <c r="AC40" t="s">
        <v>11068</v>
      </c>
      <c r="AD40" s="100"/>
      <c r="AE40" t="str">
        <f>(A40&amp;B40&amp;C40&amp;D40&amp;E40&amp;F40&amp;G40&amp;H40&amp;I40&amp;J40&amp;K40&amp;L40&amp;M40&amp;N40&amp;O40&amp;P40&amp;Q40&amp;R40&amp;S40&amp;T40&amp;U40&amp;V40&amp;W40&amp;X40&amp;Y40&amp;Z40&amp;AA40&amp;AB40&amp;AC40&amp;";")</f>
        <v>insert into tagihanawal(id, evaluator, checking_period1, checking_period2, billing_period, billing_no, billing_date, iuran_tetap_idr, iuran_tetap_usd, royalti_idr, royalti_usd, pht_idr, pht_usd, company_id)values(100078,'BPK RIxxx','2013-1-1xxx','2015-12-12xxx',0,'016651/84/DBP/2015xxx','42333xxx',0,0,0,0,0,0,'1251xxx');</v>
      </c>
    </row>
    <row r="41" spans="1:31" ht="16.5" x14ac:dyDescent="0.3">
      <c r="A41" t="s">
        <v>11193</v>
      </c>
      <c r="B41" s="427">
        <v>100079</v>
      </c>
      <c r="C41" s="427" t="s">
        <v>2828</v>
      </c>
      <c r="D41" s="110" t="s">
        <v>4347</v>
      </c>
      <c r="E41" s="428" t="s">
        <v>2829</v>
      </c>
      <c r="F41" t="s">
        <v>8223</v>
      </c>
      <c r="G41" s="428" t="s">
        <v>2829</v>
      </c>
      <c r="H41" t="s">
        <v>8236</v>
      </c>
      <c r="I41" s="428" t="s">
        <v>2830</v>
      </c>
      <c r="J41" s="114">
        <v>2015</v>
      </c>
      <c r="K41" s="373" t="s">
        <v>2828</v>
      </c>
      <c r="L41" s="125" t="s">
        <v>8283</v>
      </c>
      <c r="M41" s="428" t="s">
        <v>2829</v>
      </c>
      <c r="N41" s="100">
        <v>42333</v>
      </c>
      <c r="O41" s="428" t="s">
        <v>2830</v>
      </c>
      <c r="P41" s="429">
        <v>0</v>
      </c>
      <c r="Q41" s="424" t="s">
        <v>4071</v>
      </c>
      <c r="R41" s="429">
        <v>0</v>
      </c>
      <c r="S41" s="424" t="s">
        <v>4071</v>
      </c>
      <c r="T41" s="424">
        <v>0</v>
      </c>
      <c r="U41" s="426" t="s">
        <v>4071</v>
      </c>
      <c r="V41" s="424">
        <v>0</v>
      </c>
      <c r="W41" s="426" t="s">
        <v>4071</v>
      </c>
      <c r="X41" s="89">
        <v>0</v>
      </c>
      <c r="Y41" s="426" t="s">
        <v>4071</v>
      </c>
      <c r="Z41" s="89">
        <v>0</v>
      </c>
      <c r="AA41" t="s">
        <v>2828</v>
      </c>
      <c r="AB41" s="359">
        <v>207</v>
      </c>
      <c r="AC41" t="s">
        <v>11068</v>
      </c>
      <c r="AD41" s="100"/>
      <c r="AE41" t="str">
        <f>(A41&amp;B41&amp;C41&amp;D41&amp;E41&amp;F41&amp;G41&amp;H41&amp;I41&amp;J41&amp;K41&amp;L41&amp;M41&amp;N41&amp;O41&amp;P41&amp;Q41&amp;R41&amp;S41&amp;T41&amp;U41&amp;V41&amp;W41&amp;X41&amp;Y41&amp;Z41&amp;AA41&amp;AB41&amp;AC41&amp;";")</f>
        <v>insert into tagihanawal(id, evaluator, checking_period1, checking_period2, billing_period, billing_no, billing_date, iuran_tetap_idr, iuran_tetap_usd, royalti_idr, royalti_usd, pht_idr, pht_usd, company_id)values(100079,'BPK RIxxx','2013-1-1xxx','2015-12-12xxx',2015,'016652/84/DBP/2015xxx','42333xxx',0,0,0,0,0,0,'207xxx');</v>
      </c>
    </row>
    <row r="42" spans="1:31" ht="16.5" x14ac:dyDescent="0.3">
      <c r="A42" t="s">
        <v>11193</v>
      </c>
      <c r="B42" s="427">
        <v>100080</v>
      </c>
      <c r="C42" s="427" t="s">
        <v>2828</v>
      </c>
      <c r="D42" s="110" t="s">
        <v>4347</v>
      </c>
      <c r="E42" s="428" t="s">
        <v>2829</v>
      </c>
      <c r="F42" t="s">
        <v>8223</v>
      </c>
      <c r="G42" s="428" t="s">
        <v>2829</v>
      </c>
      <c r="H42" t="s">
        <v>8236</v>
      </c>
      <c r="I42" s="428" t="s">
        <v>2830</v>
      </c>
      <c r="J42" s="114">
        <v>2015</v>
      </c>
      <c r="K42" s="373" t="s">
        <v>2828</v>
      </c>
      <c r="L42" s="125" t="s">
        <v>8284</v>
      </c>
      <c r="M42" s="428" t="s">
        <v>2829</v>
      </c>
      <c r="N42" s="100">
        <v>42333</v>
      </c>
      <c r="O42" s="428" t="s">
        <v>2830</v>
      </c>
      <c r="P42" s="429">
        <v>0</v>
      </c>
      <c r="Q42" s="424" t="s">
        <v>4071</v>
      </c>
      <c r="R42" s="429">
        <v>0</v>
      </c>
      <c r="S42" s="424" t="s">
        <v>4071</v>
      </c>
      <c r="T42" s="424">
        <v>0</v>
      </c>
      <c r="U42" s="426" t="s">
        <v>4071</v>
      </c>
      <c r="V42" s="424">
        <v>0</v>
      </c>
      <c r="W42" s="426" t="s">
        <v>4071</v>
      </c>
      <c r="X42" s="89">
        <v>0</v>
      </c>
      <c r="Y42" s="426" t="s">
        <v>4071</v>
      </c>
      <c r="Z42" s="89">
        <v>0</v>
      </c>
      <c r="AA42" t="s">
        <v>2828</v>
      </c>
      <c r="AB42">
        <v>1252</v>
      </c>
      <c r="AC42" t="s">
        <v>11068</v>
      </c>
      <c r="AD42" s="100"/>
      <c r="AE42" t="str">
        <f>(A42&amp;B42&amp;C42&amp;D42&amp;E42&amp;F42&amp;G42&amp;H42&amp;I42&amp;J42&amp;K42&amp;L42&amp;M42&amp;N42&amp;O42&amp;P42&amp;Q42&amp;R42&amp;S42&amp;T42&amp;U42&amp;V42&amp;W42&amp;X42&amp;Y42&amp;Z42&amp;AA42&amp;AB42&amp;AC42&amp;";")</f>
        <v>insert into tagihanawal(id, evaluator, checking_period1, checking_period2, billing_period, billing_no, billing_date, iuran_tetap_idr, iuran_tetap_usd, royalti_idr, royalti_usd, pht_idr, pht_usd, company_id)values(100080,'BPK RIxxx','2013-1-1xxx','2015-12-12xxx',2015,'016653/84/DBP/2015xxx','42333xxx',0,0,0,0,0,0,'1252xxx');</v>
      </c>
    </row>
    <row r="43" spans="1:31" ht="16.5" x14ac:dyDescent="0.3">
      <c r="A43" t="s">
        <v>11193</v>
      </c>
      <c r="B43" s="427">
        <v>100081</v>
      </c>
      <c r="C43" s="427" t="s">
        <v>2828</v>
      </c>
      <c r="D43" s="110" t="s">
        <v>4347</v>
      </c>
      <c r="E43" s="428" t="s">
        <v>2829</v>
      </c>
      <c r="F43" t="s">
        <v>8223</v>
      </c>
      <c r="G43" s="428" t="s">
        <v>2829</v>
      </c>
      <c r="H43" t="s">
        <v>8236</v>
      </c>
      <c r="I43" s="428" t="s">
        <v>2830</v>
      </c>
      <c r="J43" s="114">
        <v>2015</v>
      </c>
      <c r="K43" s="373" t="s">
        <v>2828</v>
      </c>
      <c r="L43" s="117" t="s">
        <v>4354</v>
      </c>
      <c r="M43" s="428" t="s">
        <v>2829</v>
      </c>
      <c r="N43" s="100">
        <v>42338</v>
      </c>
      <c r="O43" s="428" t="s">
        <v>2830</v>
      </c>
      <c r="P43" s="429">
        <v>0</v>
      </c>
      <c r="Q43" s="424" t="s">
        <v>4071</v>
      </c>
      <c r="R43" s="429">
        <v>0</v>
      </c>
      <c r="S43" s="424" t="s">
        <v>4071</v>
      </c>
      <c r="T43" s="424">
        <v>0</v>
      </c>
      <c r="U43" s="426" t="s">
        <v>4071</v>
      </c>
      <c r="V43" s="424">
        <v>0</v>
      </c>
      <c r="W43" s="426" t="s">
        <v>4071</v>
      </c>
      <c r="X43" s="89">
        <v>0</v>
      </c>
      <c r="Y43" s="426" t="s">
        <v>4071</v>
      </c>
      <c r="Z43" s="89">
        <v>0</v>
      </c>
      <c r="AA43" t="s">
        <v>2828</v>
      </c>
      <c r="AB43" s="358">
        <v>1253</v>
      </c>
      <c r="AC43" t="s">
        <v>11068</v>
      </c>
      <c r="AD43" s="100"/>
      <c r="AE43" t="str">
        <f>(A43&amp;B43&amp;C43&amp;D43&amp;E43&amp;F43&amp;G43&amp;H43&amp;I43&amp;J43&amp;K43&amp;L43&amp;M43&amp;N43&amp;O43&amp;P43&amp;Q43&amp;R43&amp;S43&amp;T43&amp;U43&amp;V43&amp;W43&amp;X43&amp;Y43&amp;Z43&amp;AA43&amp;AB43&amp;AC43&amp;";")</f>
        <v>insert into tagihanawal(id, evaluator, checking_period1, checking_period2, billing_period, billing_no, billing_date, iuran_tetap_idr, iuran_tetap_usd, royalti_idr, royalti_usd, pht_idr, pht_usd, company_id)values(100081,'BPK RIxxx','2013-1-1xxx','2015-12-12xxx',2015,'017132/84/DBP/2015xxx','42338xxx',0,0,0,0,0,0,'1253xxx');</v>
      </c>
    </row>
    <row r="44" spans="1:31" ht="16.5" x14ac:dyDescent="0.3">
      <c r="A44" t="s">
        <v>11193</v>
      </c>
      <c r="B44" s="427">
        <v>100082</v>
      </c>
      <c r="C44" s="427" t="s">
        <v>2828</v>
      </c>
      <c r="D44" s="110" t="s">
        <v>4347</v>
      </c>
      <c r="E44" s="428" t="s">
        <v>2829</v>
      </c>
      <c r="F44" t="s">
        <v>8223</v>
      </c>
      <c r="G44" s="428" t="s">
        <v>2829</v>
      </c>
      <c r="H44" t="s">
        <v>8236</v>
      </c>
      <c r="I44" s="428" t="s">
        <v>2830</v>
      </c>
      <c r="J44" s="114">
        <v>2015</v>
      </c>
      <c r="K44" s="373" t="s">
        <v>2828</v>
      </c>
      <c r="L44" s="117" t="s">
        <v>4355</v>
      </c>
      <c r="M44" s="428" t="s">
        <v>2829</v>
      </c>
      <c r="N44" s="100">
        <v>42338</v>
      </c>
      <c r="O44" s="428" t="s">
        <v>2830</v>
      </c>
      <c r="P44" s="429">
        <v>0</v>
      </c>
      <c r="Q44" s="424" t="s">
        <v>4071</v>
      </c>
      <c r="R44" s="429">
        <v>0</v>
      </c>
      <c r="S44" s="424" t="s">
        <v>4071</v>
      </c>
      <c r="T44" s="424">
        <v>0</v>
      </c>
      <c r="U44" s="426" t="s">
        <v>4071</v>
      </c>
      <c r="V44" s="424">
        <v>0</v>
      </c>
      <c r="W44" s="426" t="s">
        <v>4071</v>
      </c>
      <c r="X44" s="89">
        <v>0</v>
      </c>
      <c r="Y44" s="426" t="s">
        <v>4071</v>
      </c>
      <c r="Z44" s="89">
        <v>0</v>
      </c>
      <c r="AA44" t="s">
        <v>2828</v>
      </c>
      <c r="AB44" s="358">
        <v>1254</v>
      </c>
      <c r="AC44" t="s">
        <v>11068</v>
      </c>
      <c r="AD44" s="100"/>
      <c r="AE44" t="str">
        <f>(A44&amp;B44&amp;C44&amp;D44&amp;E44&amp;F44&amp;G44&amp;H44&amp;I44&amp;J44&amp;K44&amp;L44&amp;M44&amp;N44&amp;O44&amp;P44&amp;Q44&amp;R44&amp;S44&amp;T44&amp;U44&amp;V44&amp;W44&amp;X44&amp;Y44&amp;Z44&amp;AA44&amp;AB44&amp;AC44&amp;";")</f>
        <v>insert into tagihanawal(id, evaluator, checking_period1, checking_period2, billing_period, billing_no, billing_date, iuran_tetap_idr, iuran_tetap_usd, royalti_idr, royalti_usd, pht_idr, pht_usd, company_id)values(100082,'BPK RIxxx','2013-1-1xxx','2015-12-12xxx',2015,'017130/84/DBP/2015xxx','42338xxx',0,0,0,0,0,0,'1254xxx');</v>
      </c>
    </row>
    <row r="45" spans="1:31" ht="16.5" x14ac:dyDescent="0.3">
      <c r="A45" t="s">
        <v>11193</v>
      </c>
      <c r="B45" s="427">
        <v>100083</v>
      </c>
      <c r="C45" s="427" t="s">
        <v>2828</v>
      </c>
      <c r="D45" s="79" t="s">
        <v>4348</v>
      </c>
      <c r="E45" s="428" t="s">
        <v>2829</v>
      </c>
      <c r="F45" t="s">
        <v>8227</v>
      </c>
      <c r="G45" s="428" t="s">
        <v>2829</v>
      </c>
      <c r="H45" t="s">
        <v>8239</v>
      </c>
      <c r="I45" s="428" t="s">
        <v>2830</v>
      </c>
      <c r="J45" s="81">
        <v>2009</v>
      </c>
      <c r="K45" s="373" t="s">
        <v>2828</v>
      </c>
      <c r="L45" s="120" t="s">
        <v>8285</v>
      </c>
      <c r="M45" s="428" t="s">
        <v>2829</v>
      </c>
      <c r="N45" s="100">
        <v>39920</v>
      </c>
      <c r="O45" s="428" t="s">
        <v>2830</v>
      </c>
      <c r="P45" s="429">
        <v>0</v>
      </c>
      <c r="Q45" s="424" t="s">
        <v>4071</v>
      </c>
      <c r="R45" s="429">
        <v>0</v>
      </c>
      <c r="S45" s="424" t="s">
        <v>4071</v>
      </c>
      <c r="T45" s="424">
        <v>0</v>
      </c>
      <c r="U45" s="426" t="s">
        <v>4071</v>
      </c>
      <c r="V45" s="424">
        <v>0</v>
      </c>
      <c r="W45" s="426" t="s">
        <v>4071</v>
      </c>
      <c r="X45" s="89">
        <v>0</v>
      </c>
      <c r="Y45" s="426" t="s">
        <v>4071</v>
      </c>
      <c r="Z45" s="89">
        <v>0</v>
      </c>
      <c r="AA45" t="s">
        <v>2828</v>
      </c>
      <c r="AB45">
        <v>1255</v>
      </c>
      <c r="AC45" t="s">
        <v>11068</v>
      </c>
      <c r="AD45" s="100"/>
      <c r="AE45" t="str">
        <f>(A45&amp;B45&amp;C45&amp;D45&amp;E45&amp;F45&amp;G45&amp;H45&amp;I45&amp;J45&amp;K45&amp;L45&amp;M45&amp;N45&amp;O45&amp;P45&amp;Q45&amp;R45&amp;S45&amp;T45&amp;U45&amp;V45&amp;W45&amp;X45&amp;Y45&amp;Z45&amp;AA45&amp;AB45&amp;AC45&amp;";")</f>
        <v>insert into tagihanawal(id, evaluator, checking_period1, checking_period2, billing_period, billing_no, billing_date, iuran_tetap_idr, iuran_tetap_usd, royalti_idr, royalti_usd, pht_idr, pht_usd, company_id)values(100083,'Evaluatorxxx','2009-1-1xxx','2009-12-12xxx',2009,'1004/84.03/DBM/2009xxx','39920xxx',0,0,0,0,0,0,'1255xxx');</v>
      </c>
    </row>
    <row r="46" spans="1:31" ht="16.5" x14ac:dyDescent="0.3">
      <c r="A46" t="s">
        <v>11193</v>
      </c>
      <c r="B46" s="427">
        <v>100084</v>
      </c>
      <c r="C46" s="427" t="s">
        <v>2828</v>
      </c>
      <c r="D46" s="110" t="s">
        <v>4347</v>
      </c>
      <c r="E46" s="428" t="s">
        <v>2829</v>
      </c>
      <c r="F46" t="s">
        <v>8223</v>
      </c>
      <c r="G46" s="428" t="s">
        <v>2829</v>
      </c>
      <c r="H46" t="s">
        <v>8236</v>
      </c>
      <c r="I46" s="428" t="s">
        <v>2830</v>
      </c>
      <c r="J46" s="114">
        <v>2015</v>
      </c>
      <c r="K46" s="373" t="s">
        <v>2828</v>
      </c>
      <c r="L46" s="125" t="s">
        <v>8286</v>
      </c>
      <c r="M46" s="428" t="s">
        <v>2829</v>
      </c>
      <c r="N46" s="100">
        <v>42290</v>
      </c>
      <c r="O46" s="428" t="s">
        <v>2830</v>
      </c>
      <c r="P46" s="429">
        <v>0</v>
      </c>
      <c r="Q46" s="424" t="s">
        <v>4071</v>
      </c>
      <c r="R46" s="429">
        <v>0</v>
      </c>
      <c r="S46" s="424" t="s">
        <v>4071</v>
      </c>
      <c r="T46" s="424">
        <v>0</v>
      </c>
      <c r="U46" s="426" t="s">
        <v>4071</v>
      </c>
      <c r="V46" s="424">
        <v>0</v>
      </c>
      <c r="W46" s="426" t="s">
        <v>4071</v>
      </c>
      <c r="X46" s="89">
        <v>0</v>
      </c>
      <c r="Y46" s="426" t="s">
        <v>4071</v>
      </c>
      <c r="Z46" s="89">
        <v>0</v>
      </c>
      <c r="AA46" t="s">
        <v>2828</v>
      </c>
      <c r="AB46">
        <v>1256</v>
      </c>
      <c r="AC46" t="s">
        <v>11068</v>
      </c>
      <c r="AD46" s="100"/>
      <c r="AE46" t="str">
        <f>(A46&amp;B46&amp;C46&amp;D46&amp;E46&amp;F46&amp;G46&amp;H46&amp;I46&amp;J46&amp;K46&amp;L46&amp;M46&amp;N46&amp;O46&amp;P46&amp;Q46&amp;R46&amp;S46&amp;T46&amp;U46&amp;V46&amp;W46&amp;X46&amp;Y46&amp;Z46&amp;AA46&amp;AB46&amp;AC46&amp;";")</f>
        <v>insert into tagihanawal(id, evaluator, checking_period1, checking_period2, billing_period, billing_no, billing_date, iuran_tetap_idr, iuran_tetap_usd, royalti_idr, royalti_usd, pht_idr, pht_usd, company_id)values(100084,'BPK RIxxx','2013-1-1xxx','2015-12-12xxx',2015,'014360/84/DBP/2015xxx','42290xxx',0,0,0,0,0,0,'1256xxx');</v>
      </c>
    </row>
    <row r="47" spans="1:31" ht="16.5" x14ac:dyDescent="0.3">
      <c r="A47" t="s">
        <v>11193</v>
      </c>
      <c r="B47" s="427">
        <v>100085</v>
      </c>
      <c r="C47" s="427" t="s">
        <v>2828</v>
      </c>
      <c r="D47" s="110" t="s">
        <v>4347</v>
      </c>
      <c r="E47" s="428" t="s">
        <v>2829</v>
      </c>
      <c r="F47" t="s">
        <v>8223</v>
      </c>
      <c r="G47" s="428" t="s">
        <v>2829</v>
      </c>
      <c r="H47" t="s">
        <v>8236</v>
      </c>
      <c r="I47" s="428" t="s">
        <v>2830</v>
      </c>
      <c r="J47" s="114">
        <v>2015</v>
      </c>
      <c r="K47" s="373" t="s">
        <v>2828</v>
      </c>
      <c r="L47" s="125" t="s">
        <v>8287</v>
      </c>
      <c r="M47" s="428" t="s">
        <v>2829</v>
      </c>
      <c r="N47" s="100">
        <v>42290</v>
      </c>
      <c r="O47" s="428" t="s">
        <v>2830</v>
      </c>
      <c r="P47" s="429">
        <v>0</v>
      </c>
      <c r="Q47" s="424" t="s">
        <v>4071</v>
      </c>
      <c r="R47" s="429">
        <v>0</v>
      </c>
      <c r="S47" s="424" t="s">
        <v>4071</v>
      </c>
      <c r="T47" s="424">
        <v>0</v>
      </c>
      <c r="U47" s="426" t="s">
        <v>4071</v>
      </c>
      <c r="V47" s="424">
        <v>0</v>
      </c>
      <c r="W47" s="426" t="s">
        <v>4071</v>
      </c>
      <c r="X47" s="89">
        <v>0</v>
      </c>
      <c r="Y47" s="426" t="s">
        <v>4071</v>
      </c>
      <c r="Z47" s="89">
        <v>0</v>
      </c>
      <c r="AA47" t="s">
        <v>2828</v>
      </c>
      <c r="AB47">
        <v>1257</v>
      </c>
      <c r="AC47" t="s">
        <v>11068</v>
      </c>
      <c r="AD47" s="100"/>
      <c r="AE47" t="str">
        <f>(A47&amp;B47&amp;C47&amp;D47&amp;E47&amp;F47&amp;G47&amp;H47&amp;I47&amp;J47&amp;K47&amp;L47&amp;M47&amp;N47&amp;O47&amp;P47&amp;Q47&amp;R47&amp;S47&amp;T47&amp;U47&amp;V47&amp;W47&amp;X47&amp;Y47&amp;Z47&amp;AA47&amp;AB47&amp;AC47&amp;";")</f>
        <v>insert into tagihanawal(id, evaluator, checking_period1, checking_period2, billing_period, billing_no, billing_date, iuran_tetap_idr, iuran_tetap_usd, royalti_idr, royalti_usd, pht_idr, pht_usd, company_id)values(100085,'BPK RIxxx','2013-1-1xxx','2015-12-12xxx',2015,'014359/84/DBP/2015xxx','42290xxx',0,0,0,0,0,0,'1257xxx');</v>
      </c>
    </row>
    <row r="48" spans="1:31" ht="16.5" x14ac:dyDescent="0.3">
      <c r="A48" t="s">
        <v>11193</v>
      </c>
      <c r="B48" s="427">
        <v>100086</v>
      </c>
      <c r="C48" s="427" t="s">
        <v>2828</v>
      </c>
      <c r="D48" s="110" t="s">
        <v>2841</v>
      </c>
      <c r="E48" s="428" t="s">
        <v>2829</v>
      </c>
      <c r="F48" t="s">
        <v>8222</v>
      </c>
      <c r="G48" s="428" t="s">
        <v>2829</v>
      </c>
      <c r="H48" t="s">
        <v>8236</v>
      </c>
      <c r="I48" s="428" t="s">
        <v>2830</v>
      </c>
      <c r="J48" s="81">
        <v>2015</v>
      </c>
      <c r="K48" s="373" t="s">
        <v>2828</v>
      </c>
      <c r="L48" s="130" t="s">
        <v>8288</v>
      </c>
      <c r="M48" s="428" t="s">
        <v>2829</v>
      </c>
      <c r="N48" s="100">
        <v>42380</v>
      </c>
      <c r="O48" s="428" t="s">
        <v>2830</v>
      </c>
      <c r="P48" s="429">
        <v>0</v>
      </c>
      <c r="Q48" s="424" t="s">
        <v>4071</v>
      </c>
      <c r="R48" s="429">
        <v>0</v>
      </c>
      <c r="S48" s="424" t="s">
        <v>4071</v>
      </c>
      <c r="T48" s="424">
        <v>0</v>
      </c>
      <c r="U48" s="426" t="s">
        <v>4071</v>
      </c>
      <c r="V48" s="424">
        <v>0</v>
      </c>
      <c r="W48" s="426" t="s">
        <v>4071</v>
      </c>
      <c r="X48" s="89">
        <v>0</v>
      </c>
      <c r="Y48" s="426" t="s">
        <v>4071</v>
      </c>
      <c r="Z48" s="89">
        <v>0</v>
      </c>
      <c r="AA48" t="s">
        <v>2828</v>
      </c>
      <c r="AB48">
        <v>1257</v>
      </c>
      <c r="AC48" t="s">
        <v>11068</v>
      </c>
      <c r="AD48" s="100"/>
      <c r="AE48" t="str">
        <f>(A48&amp;B48&amp;C48&amp;D48&amp;E48&amp;F48&amp;G48&amp;H48&amp;I48&amp;J48&amp;K48&amp;L48&amp;M48&amp;N48&amp;O48&amp;P48&amp;Q48&amp;R48&amp;S48&amp;T48&amp;U48&amp;V48&amp;W48&amp;X48&amp;Y48&amp;Z48&amp;AA48&amp;AB48&amp;AC48&amp;";")</f>
        <v>insert into tagihanawal(id, evaluator, checking_period1, checking_period2, billing_period, billing_no, billing_date, iuran_tetap_idr, iuran_tetap_usd, royalti_idr, royalti_usd, pht_idr, pht_usd, company_id)values(100086,'OPN BPKPxxx','2015-1-1xxx','2015-12-12xxx',2015,'018381/84/DBP/2016xxx','42380xxx',0,0,0,0,0,0,'1257xxx');</v>
      </c>
    </row>
    <row r="49" spans="1:31" ht="16.5" x14ac:dyDescent="0.3">
      <c r="A49" t="s">
        <v>11193</v>
      </c>
      <c r="B49" s="427">
        <v>100087</v>
      </c>
      <c r="C49" s="427" t="s">
        <v>2828</v>
      </c>
      <c r="D49" s="110" t="s">
        <v>4347</v>
      </c>
      <c r="E49" s="428" t="s">
        <v>2829</v>
      </c>
      <c r="F49" t="s">
        <v>8223</v>
      </c>
      <c r="G49" s="428" t="s">
        <v>2829</v>
      </c>
      <c r="H49" t="s">
        <v>8236</v>
      </c>
      <c r="I49" s="428" t="s">
        <v>2830</v>
      </c>
      <c r="J49" s="114">
        <v>2015</v>
      </c>
      <c r="K49" s="373" t="s">
        <v>2828</v>
      </c>
      <c r="L49" s="125" t="s">
        <v>8289</v>
      </c>
      <c r="M49" s="428" t="s">
        <v>2829</v>
      </c>
      <c r="N49" s="100">
        <v>42290</v>
      </c>
      <c r="O49" s="428" t="s">
        <v>2830</v>
      </c>
      <c r="P49" s="429">
        <v>0</v>
      </c>
      <c r="Q49" s="424" t="s">
        <v>4071</v>
      </c>
      <c r="R49" s="429">
        <v>0</v>
      </c>
      <c r="S49" s="424" t="s">
        <v>4071</v>
      </c>
      <c r="T49" s="424">
        <v>0</v>
      </c>
      <c r="U49" s="426" t="s">
        <v>4071</v>
      </c>
      <c r="V49" s="424">
        <v>0</v>
      </c>
      <c r="W49" s="426" t="s">
        <v>4071</v>
      </c>
      <c r="X49" s="89">
        <v>0</v>
      </c>
      <c r="Y49" s="426" t="s">
        <v>4071</v>
      </c>
      <c r="Z49" s="89">
        <v>0</v>
      </c>
      <c r="AA49" t="s">
        <v>2828</v>
      </c>
      <c r="AB49">
        <v>1258</v>
      </c>
      <c r="AC49" t="s">
        <v>11068</v>
      </c>
      <c r="AD49" s="100"/>
      <c r="AE49" t="str">
        <f>(A49&amp;B49&amp;C49&amp;D49&amp;E49&amp;F49&amp;G49&amp;H49&amp;I49&amp;J49&amp;K49&amp;L49&amp;M49&amp;N49&amp;O49&amp;P49&amp;Q49&amp;R49&amp;S49&amp;T49&amp;U49&amp;V49&amp;W49&amp;X49&amp;Y49&amp;Z49&amp;AA49&amp;AB49&amp;AC49&amp;";")</f>
        <v>insert into tagihanawal(id, evaluator, checking_period1, checking_period2, billing_period, billing_no, billing_date, iuran_tetap_idr, iuran_tetap_usd, royalti_idr, royalti_usd, pht_idr, pht_usd, company_id)values(100087,'BPK RIxxx','2013-1-1xxx','2015-12-12xxx',2015,'014357/84/DBP/2015xxx','42290xxx',0,0,0,0,0,0,'1258xxx');</v>
      </c>
    </row>
    <row r="50" spans="1:31" ht="16.5" x14ac:dyDescent="0.3">
      <c r="A50" t="s">
        <v>11193</v>
      </c>
      <c r="B50" s="427">
        <v>100088</v>
      </c>
      <c r="C50" s="427" t="s">
        <v>2828</v>
      </c>
      <c r="D50" s="79" t="s">
        <v>4348</v>
      </c>
      <c r="E50" s="428" t="s">
        <v>2829</v>
      </c>
      <c r="F50" t="s">
        <v>8229</v>
      </c>
      <c r="G50" s="428" t="s">
        <v>2829</v>
      </c>
      <c r="H50" t="s">
        <v>8242</v>
      </c>
      <c r="I50" s="428" t="s">
        <v>2830</v>
      </c>
      <c r="J50" s="114">
        <v>2014</v>
      </c>
      <c r="K50" s="373" t="s">
        <v>2828</v>
      </c>
      <c r="L50" s="130" t="s">
        <v>8290</v>
      </c>
      <c r="M50" s="428" t="s">
        <v>2829</v>
      </c>
      <c r="N50" s="100">
        <v>41744</v>
      </c>
      <c r="O50" s="428" t="s">
        <v>2830</v>
      </c>
      <c r="P50" s="429">
        <v>0</v>
      </c>
      <c r="Q50" s="424" t="s">
        <v>4071</v>
      </c>
      <c r="R50" s="429">
        <v>0</v>
      </c>
      <c r="S50" s="424" t="s">
        <v>4071</v>
      </c>
      <c r="T50" s="424">
        <v>0</v>
      </c>
      <c r="U50" s="426" t="s">
        <v>4071</v>
      </c>
      <c r="V50" s="424">
        <v>0</v>
      </c>
      <c r="W50" s="426" t="s">
        <v>4071</v>
      </c>
      <c r="X50" s="89">
        <v>0</v>
      </c>
      <c r="Y50" s="426" t="s">
        <v>4071</v>
      </c>
      <c r="Z50" s="89">
        <v>0</v>
      </c>
      <c r="AA50" t="s">
        <v>2828</v>
      </c>
      <c r="AB50">
        <v>1258</v>
      </c>
      <c r="AC50" t="s">
        <v>11068</v>
      </c>
      <c r="AD50" s="100"/>
      <c r="AE50" t="str">
        <f>(A50&amp;B50&amp;C50&amp;D50&amp;E50&amp;F50&amp;G50&amp;H50&amp;I50&amp;J50&amp;K50&amp;L50&amp;M50&amp;N50&amp;O50&amp;P50&amp;Q50&amp;R50&amp;S50&amp;T50&amp;U50&amp;V50&amp;W50&amp;X50&amp;Y50&amp;Z50&amp;AA50&amp;AB50&amp;AC50&amp;";")</f>
        <v>insert into tagihanawal(id, evaluator, checking_period1, checking_period2, billing_period, billing_no, billing_date, iuran_tetap_idr, iuran_tetap_usd, royalti_idr, royalti_usd, pht_idr, pht_usd, company_id)values(100088,'Evaluatorxxx','2014-1-1xxx','2014-12-12xxx',2014,'685/84.03/DBP/2014xxx','41744xxx',0,0,0,0,0,0,'1258xxx');</v>
      </c>
    </row>
    <row r="51" spans="1:31" ht="16.5" x14ac:dyDescent="0.3">
      <c r="A51" t="s">
        <v>11193</v>
      </c>
      <c r="B51" s="427">
        <v>100089</v>
      </c>
      <c r="C51" s="427" t="s">
        <v>2828</v>
      </c>
      <c r="D51" s="110" t="s">
        <v>4347</v>
      </c>
      <c r="E51" s="428" t="s">
        <v>2829</v>
      </c>
      <c r="F51" t="s">
        <v>8223</v>
      </c>
      <c r="G51" s="428" t="s">
        <v>2829</v>
      </c>
      <c r="H51" t="s">
        <v>8236</v>
      </c>
      <c r="I51" s="428" t="s">
        <v>2830</v>
      </c>
      <c r="J51" s="114">
        <v>2015</v>
      </c>
      <c r="K51" s="373" t="s">
        <v>2828</v>
      </c>
      <c r="L51" s="125" t="s">
        <v>8291</v>
      </c>
      <c r="M51" s="428" t="s">
        <v>2829</v>
      </c>
      <c r="N51" s="100">
        <v>42290</v>
      </c>
      <c r="O51" s="428" t="s">
        <v>2830</v>
      </c>
      <c r="P51" s="429">
        <v>0</v>
      </c>
      <c r="Q51" s="424" t="s">
        <v>4071</v>
      </c>
      <c r="R51" s="429">
        <v>0</v>
      </c>
      <c r="S51" s="424" t="s">
        <v>4071</v>
      </c>
      <c r="T51" s="424">
        <v>0</v>
      </c>
      <c r="U51" s="426" t="s">
        <v>4071</v>
      </c>
      <c r="V51" s="424">
        <v>0</v>
      </c>
      <c r="W51" s="426" t="s">
        <v>4071</v>
      </c>
      <c r="X51" s="89">
        <v>0</v>
      </c>
      <c r="Y51" s="426" t="s">
        <v>4071</v>
      </c>
      <c r="Z51" s="89">
        <v>0</v>
      </c>
      <c r="AA51" t="s">
        <v>2828</v>
      </c>
      <c r="AB51" s="359">
        <v>429</v>
      </c>
      <c r="AC51" t="s">
        <v>11068</v>
      </c>
      <c r="AD51" s="100"/>
      <c r="AE51" t="str">
        <f>(A51&amp;B51&amp;C51&amp;D51&amp;E51&amp;F51&amp;G51&amp;H51&amp;I51&amp;J51&amp;K51&amp;L51&amp;M51&amp;N51&amp;O51&amp;P51&amp;Q51&amp;R51&amp;S51&amp;T51&amp;U51&amp;V51&amp;W51&amp;X51&amp;Y51&amp;Z51&amp;AA51&amp;AB51&amp;AC51&amp;";")</f>
        <v>insert into tagihanawal(id, evaluator, checking_period1, checking_period2, billing_period, billing_no, billing_date, iuran_tetap_idr, iuran_tetap_usd, royalti_idr, royalti_usd, pht_idr, pht_usd, company_id)values(100089,'BPK RIxxx','2013-1-1xxx','2015-12-12xxx',2015,'014358/84/DBP/2015xxx','42290xxx',0,0,0,0,0,0,'429xxx');</v>
      </c>
    </row>
    <row r="52" spans="1:31" ht="16.5" x14ac:dyDescent="0.3">
      <c r="A52" t="s">
        <v>11193</v>
      </c>
      <c r="B52" s="427">
        <v>100090</v>
      </c>
      <c r="C52" s="427" t="s">
        <v>2828</v>
      </c>
      <c r="D52" s="111" t="s">
        <v>4348</v>
      </c>
      <c r="E52" s="428" t="s">
        <v>2829</v>
      </c>
      <c r="F52" t="s">
        <v>8229</v>
      </c>
      <c r="G52" s="428" t="s">
        <v>2829</v>
      </c>
      <c r="H52" t="s">
        <v>8242</v>
      </c>
      <c r="I52" s="428" t="s">
        <v>2830</v>
      </c>
      <c r="J52" s="114">
        <v>2014</v>
      </c>
      <c r="K52" s="373" t="s">
        <v>2828</v>
      </c>
      <c r="L52" s="130" t="s">
        <v>8292</v>
      </c>
      <c r="M52" s="428" t="s">
        <v>2829</v>
      </c>
      <c r="N52" s="100">
        <v>41744</v>
      </c>
      <c r="O52" s="428" t="s">
        <v>2830</v>
      </c>
      <c r="P52" s="429">
        <v>0</v>
      </c>
      <c r="Q52" s="424" t="s">
        <v>4071</v>
      </c>
      <c r="R52" s="429">
        <v>0</v>
      </c>
      <c r="S52" s="424" t="s">
        <v>4071</v>
      </c>
      <c r="T52" s="424">
        <v>0</v>
      </c>
      <c r="U52" s="426" t="s">
        <v>4071</v>
      </c>
      <c r="V52" s="424">
        <v>0</v>
      </c>
      <c r="W52" s="426" t="s">
        <v>4071</v>
      </c>
      <c r="X52" s="89">
        <v>0</v>
      </c>
      <c r="Y52" s="426" t="s">
        <v>4071</v>
      </c>
      <c r="Z52" s="89">
        <v>0</v>
      </c>
      <c r="AA52" t="s">
        <v>2828</v>
      </c>
      <c r="AB52" s="359">
        <v>429</v>
      </c>
      <c r="AC52" t="s">
        <v>11068</v>
      </c>
      <c r="AD52" s="100"/>
      <c r="AE52" t="str">
        <f>(A52&amp;B52&amp;C52&amp;D52&amp;E52&amp;F52&amp;G52&amp;H52&amp;I52&amp;J52&amp;K52&amp;L52&amp;M52&amp;N52&amp;O52&amp;P52&amp;Q52&amp;R52&amp;S52&amp;T52&amp;U52&amp;V52&amp;W52&amp;X52&amp;Y52&amp;Z52&amp;AA52&amp;AB52&amp;AC52&amp;";")</f>
        <v>insert into tagihanawal(id, evaluator, checking_period1, checking_period2, billing_period, billing_no, billing_date, iuran_tetap_idr, iuran_tetap_usd, royalti_idr, royalti_usd, pht_idr, pht_usd, company_id)values(100090,'Evaluatorxxx','2014-1-1xxx','2014-12-12xxx',2014,'686/84.03/DBP/2014xxx','41744xxx',0,0,0,0,0,0,'429xxx');</v>
      </c>
    </row>
    <row r="53" spans="1:31" ht="16.5" x14ac:dyDescent="0.3">
      <c r="A53" t="s">
        <v>11193</v>
      </c>
      <c r="B53" s="427">
        <v>100091</v>
      </c>
      <c r="C53" s="427" t="s">
        <v>2828</v>
      </c>
      <c r="D53" s="110" t="s">
        <v>4347</v>
      </c>
      <c r="E53" s="428" t="s">
        <v>2829</v>
      </c>
      <c r="F53" t="s">
        <v>8223</v>
      </c>
      <c r="G53" s="428" t="s">
        <v>2829</v>
      </c>
      <c r="H53" t="s">
        <v>8236</v>
      </c>
      <c r="I53" s="428" t="s">
        <v>2830</v>
      </c>
      <c r="J53" s="114">
        <v>2015</v>
      </c>
      <c r="K53" s="373" t="s">
        <v>2828</v>
      </c>
      <c r="L53" s="125" t="s">
        <v>8293</v>
      </c>
      <c r="M53" s="428" t="s">
        <v>2829</v>
      </c>
      <c r="N53" s="100">
        <v>42304</v>
      </c>
      <c r="O53" s="428" t="s">
        <v>2830</v>
      </c>
      <c r="P53" s="429">
        <v>0</v>
      </c>
      <c r="Q53" s="424" t="s">
        <v>4071</v>
      </c>
      <c r="R53" s="429">
        <v>0</v>
      </c>
      <c r="S53" s="424" t="s">
        <v>4071</v>
      </c>
      <c r="T53" s="424">
        <v>0</v>
      </c>
      <c r="U53" s="426" t="s">
        <v>4071</v>
      </c>
      <c r="V53" s="424">
        <v>0</v>
      </c>
      <c r="W53" s="426" t="s">
        <v>4071</v>
      </c>
      <c r="X53" s="89">
        <v>0</v>
      </c>
      <c r="Y53" s="426" t="s">
        <v>4071</v>
      </c>
      <c r="Z53" s="89">
        <v>0</v>
      </c>
      <c r="AA53" t="s">
        <v>2828</v>
      </c>
      <c r="AB53">
        <v>1259</v>
      </c>
      <c r="AC53" t="s">
        <v>11068</v>
      </c>
      <c r="AD53" s="100"/>
      <c r="AE53" t="str">
        <f>(A53&amp;B53&amp;C53&amp;D53&amp;E53&amp;F53&amp;G53&amp;H53&amp;I53&amp;J53&amp;K53&amp;L53&amp;M53&amp;N53&amp;O53&amp;P53&amp;Q53&amp;R53&amp;S53&amp;T53&amp;U53&amp;V53&amp;W53&amp;X53&amp;Y53&amp;Z53&amp;AA53&amp;AB53&amp;AC53&amp;";")</f>
        <v>insert into tagihanawal(id, evaluator, checking_period1, checking_period2, billing_period, billing_no, billing_date, iuran_tetap_idr, iuran_tetap_usd, royalti_idr, royalti_usd, pht_idr, pht_usd, company_id)values(100091,'BPK RIxxx','2013-1-1xxx','2015-12-12xxx',2015,'014746/84/DBP/2015xxx','42304xxx',0,0,0,0,0,0,'1259xxx');</v>
      </c>
    </row>
    <row r="54" spans="1:31" ht="16.5" x14ac:dyDescent="0.3">
      <c r="A54" t="s">
        <v>11193</v>
      </c>
      <c r="B54" s="427">
        <v>100092</v>
      </c>
      <c r="C54" s="427" t="s">
        <v>2828</v>
      </c>
      <c r="D54" s="110" t="s">
        <v>4347</v>
      </c>
      <c r="E54" s="428" t="s">
        <v>2829</v>
      </c>
      <c r="F54" t="s">
        <v>8223</v>
      </c>
      <c r="G54" s="428" t="s">
        <v>2829</v>
      </c>
      <c r="H54" t="s">
        <v>8236</v>
      </c>
      <c r="I54" s="428" t="s">
        <v>2830</v>
      </c>
      <c r="J54" s="114">
        <v>2015</v>
      </c>
      <c r="K54" s="373" t="s">
        <v>2828</v>
      </c>
      <c r="L54" s="125" t="s">
        <v>8294</v>
      </c>
      <c r="M54" s="428" t="s">
        <v>2829</v>
      </c>
      <c r="N54" s="100">
        <v>42304</v>
      </c>
      <c r="O54" s="428" t="s">
        <v>2830</v>
      </c>
      <c r="P54" s="429">
        <v>0</v>
      </c>
      <c r="Q54" s="424" t="s">
        <v>4071</v>
      </c>
      <c r="R54" s="429">
        <v>0</v>
      </c>
      <c r="S54" s="424" t="s">
        <v>4071</v>
      </c>
      <c r="T54" s="424">
        <v>0</v>
      </c>
      <c r="U54" s="426" t="s">
        <v>4071</v>
      </c>
      <c r="V54" s="424">
        <v>0</v>
      </c>
      <c r="W54" s="426" t="s">
        <v>4071</v>
      </c>
      <c r="X54" s="89">
        <v>0</v>
      </c>
      <c r="Y54" s="426" t="s">
        <v>4071</v>
      </c>
      <c r="Z54" s="89">
        <v>0</v>
      </c>
      <c r="AA54" t="s">
        <v>2828</v>
      </c>
      <c r="AB54">
        <v>1260</v>
      </c>
      <c r="AC54" t="s">
        <v>11068</v>
      </c>
      <c r="AD54" s="100"/>
      <c r="AE54" t="str">
        <f>(A54&amp;B54&amp;C54&amp;D54&amp;E54&amp;F54&amp;G54&amp;H54&amp;I54&amp;J54&amp;K54&amp;L54&amp;M54&amp;N54&amp;O54&amp;P54&amp;Q54&amp;R54&amp;S54&amp;T54&amp;U54&amp;V54&amp;W54&amp;X54&amp;Y54&amp;Z54&amp;AA54&amp;AB54&amp;AC54&amp;";")</f>
        <v>insert into tagihanawal(id, evaluator, checking_period1, checking_period2, billing_period, billing_no, billing_date, iuran_tetap_idr, iuran_tetap_usd, royalti_idr, royalti_usd, pht_idr, pht_usd, company_id)values(100092,'BPK RIxxx','2013-1-1xxx','2015-12-12xxx',2015,'014745/84/DBP/2015xxx','42304xxx',0,0,0,0,0,0,'1260xxx');</v>
      </c>
    </row>
    <row r="55" spans="1:31" ht="16.5" x14ac:dyDescent="0.3">
      <c r="A55" t="s">
        <v>11193</v>
      </c>
      <c r="B55" s="427">
        <v>100093</v>
      </c>
      <c r="C55" s="427" t="s">
        <v>2828</v>
      </c>
      <c r="D55" s="110" t="s">
        <v>4347</v>
      </c>
      <c r="E55" s="428" t="s">
        <v>2829</v>
      </c>
      <c r="F55" t="s">
        <v>8226</v>
      </c>
      <c r="G55" s="428" t="s">
        <v>2829</v>
      </c>
      <c r="H55" t="s">
        <v>8240</v>
      </c>
      <c r="I55" s="428" t="s">
        <v>2830</v>
      </c>
      <c r="J55" s="114">
        <v>2012</v>
      </c>
      <c r="K55" s="373" t="s">
        <v>2828</v>
      </c>
      <c r="L55" s="118" t="s">
        <v>8295</v>
      </c>
      <c r="M55" s="428" t="s">
        <v>2829</v>
      </c>
      <c r="N55" s="100">
        <v>40914</v>
      </c>
      <c r="O55" s="428" t="s">
        <v>2830</v>
      </c>
      <c r="P55" s="429">
        <v>0</v>
      </c>
      <c r="Q55" s="424" t="s">
        <v>4071</v>
      </c>
      <c r="R55" s="429">
        <v>0</v>
      </c>
      <c r="S55" s="424" t="s">
        <v>4071</v>
      </c>
      <c r="T55" s="424">
        <v>0</v>
      </c>
      <c r="U55" s="426" t="s">
        <v>4071</v>
      </c>
      <c r="V55" s="424">
        <v>0</v>
      </c>
      <c r="W55" s="426" t="s">
        <v>4071</v>
      </c>
      <c r="X55" s="89">
        <v>0</v>
      </c>
      <c r="Y55" s="426" t="s">
        <v>4071</v>
      </c>
      <c r="Z55" s="89">
        <v>0</v>
      </c>
      <c r="AA55" t="s">
        <v>2828</v>
      </c>
      <c r="AB55">
        <v>1261</v>
      </c>
      <c r="AC55" t="s">
        <v>11068</v>
      </c>
      <c r="AD55" s="100"/>
      <c r="AE55" t="str">
        <f>(A55&amp;B55&amp;C55&amp;D55&amp;E55&amp;F55&amp;G55&amp;H55&amp;I55&amp;J55&amp;K55&amp;L55&amp;M55&amp;N55&amp;O55&amp;P55&amp;Q55&amp;R55&amp;S55&amp;T55&amp;U55&amp;V55&amp;W55&amp;X55&amp;Y55&amp;Z55&amp;AA55&amp;AB55&amp;AC55&amp;";")</f>
        <v>insert into tagihanawal(id, evaluator, checking_period1, checking_period2, billing_period, billing_no, billing_date, iuran_tetap_idr, iuran_tetap_usd, royalti_idr, royalti_usd, pht_idr, pht_usd, company_id)values(100093,'BPK RIxxx','2010-1-1xxx','2011-12-12xxx',2012,'00153/84/DBP/2012xxx','40914xxx',0,0,0,0,0,0,'1261xxx');</v>
      </c>
    </row>
    <row r="56" spans="1:31" ht="16.5" x14ac:dyDescent="0.3">
      <c r="A56" t="s">
        <v>11193</v>
      </c>
      <c r="B56" s="427">
        <v>100094</v>
      </c>
      <c r="C56" s="427" t="s">
        <v>2828</v>
      </c>
      <c r="D56" s="110" t="s">
        <v>4347</v>
      </c>
      <c r="E56" s="428" t="s">
        <v>2829</v>
      </c>
      <c r="F56" t="s">
        <v>8223</v>
      </c>
      <c r="G56" s="428" t="s">
        <v>2829</v>
      </c>
      <c r="H56" t="s">
        <v>8236</v>
      </c>
      <c r="I56" s="428" t="s">
        <v>2830</v>
      </c>
      <c r="J56" s="114">
        <v>2015</v>
      </c>
      <c r="K56" s="373" t="s">
        <v>2828</v>
      </c>
      <c r="L56" s="125" t="s">
        <v>8296</v>
      </c>
      <c r="M56" s="428" t="s">
        <v>2829</v>
      </c>
      <c r="N56" s="100">
        <v>42304</v>
      </c>
      <c r="O56" s="428" t="s">
        <v>2830</v>
      </c>
      <c r="P56" s="429">
        <v>0</v>
      </c>
      <c r="Q56" s="424" t="s">
        <v>4071</v>
      </c>
      <c r="R56" s="429">
        <v>0</v>
      </c>
      <c r="S56" s="424" t="s">
        <v>4071</v>
      </c>
      <c r="T56" s="424">
        <v>0</v>
      </c>
      <c r="U56" s="426" t="s">
        <v>4071</v>
      </c>
      <c r="V56" s="424">
        <v>0</v>
      </c>
      <c r="W56" s="426" t="s">
        <v>4071</v>
      </c>
      <c r="X56" s="89">
        <v>0</v>
      </c>
      <c r="Y56" s="426" t="s">
        <v>4071</v>
      </c>
      <c r="Z56" s="89">
        <v>0</v>
      </c>
      <c r="AA56" t="s">
        <v>2828</v>
      </c>
      <c r="AB56">
        <v>1261</v>
      </c>
      <c r="AC56" t="s">
        <v>11068</v>
      </c>
      <c r="AD56" s="100"/>
      <c r="AE56" t="str">
        <f>(A56&amp;B56&amp;C56&amp;D56&amp;E56&amp;F56&amp;G56&amp;H56&amp;I56&amp;J56&amp;K56&amp;L56&amp;M56&amp;N56&amp;O56&amp;P56&amp;Q56&amp;R56&amp;S56&amp;T56&amp;U56&amp;V56&amp;W56&amp;X56&amp;Y56&amp;Z56&amp;AA56&amp;AB56&amp;AC56&amp;";")</f>
        <v>insert into tagihanawal(id, evaluator, checking_period1, checking_period2, billing_period, billing_no, billing_date, iuran_tetap_idr, iuran_tetap_usd, royalti_idr, royalti_usd, pht_idr, pht_usd, company_id)values(100094,'BPK RIxxx','2013-1-1xxx','2015-12-12xxx',2015,'014744/84/DBP/2015xxx','42304xxx',0,0,0,0,0,0,'1261xxx');</v>
      </c>
    </row>
    <row r="57" spans="1:31" ht="16.5" x14ac:dyDescent="0.3">
      <c r="A57" t="s">
        <v>11193</v>
      </c>
      <c r="B57" s="427">
        <v>100095</v>
      </c>
      <c r="C57" s="427" t="s">
        <v>2828</v>
      </c>
      <c r="D57" s="110" t="s">
        <v>4347</v>
      </c>
      <c r="E57" s="428" t="s">
        <v>2829</v>
      </c>
      <c r="F57" t="s">
        <v>8223</v>
      </c>
      <c r="G57" s="428" t="s">
        <v>2829</v>
      </c>
      <c r="H57" t="s">
        <v>8236</v>
      </c>
      <c r="I57" s="428" t="s">
        <v>2830</v>
      </c>
      <c r="J57" s="114">
        <v>2015</v>
      </c>
      <c r="K57" s="373" t="s">
        <v>2828</v>
      </c>
      <c r="L57" s="125" t="s">
        <v>8297</v>
      </c>
      <c r="M57" s="428" t="s">
        <v>2829</v>
      </c>
      <c r="N57" s="100">
        <v>42290</v>
      </c>
      <c r="O57" s="428" t="s">
        <v>2830</v>
      </c>
      <c r="P57" s="429">
        <v>0</v>
      </c>
      <c r="Q57" s="424" t="s">
        <v>4071</v>
      </c>
      <c r="R57" s="429">
        <v>0</v>
      </c>
      <c r="S57" s="424" t="s">
        <v>4071</v>
      </c>
      <c r="T57" s="424">
        <v>0</v>
      </c>
      <c r="U57" s="426" t="s">
        <v>4071</v>
      </c>
      <c r="V57" s="424">
        <v>0</v>
      </c>
      <c r="W57" s="426" t="s">
        <v>4071</v>
      </c>
      <c r="X57" s="89">
        <v>0</v>
      </c>
      <c r="Y57" s="426" t="s">
        <v>4071</v>
      </c>
      <c r="Z57" s="89">
        <v>0</v>
      </c>
      <c r="AA57" t="s">
        <v>2828</v>
      </c>
      <c r="AB57">
        <v>1262</v>
      </c>
      <c r="AC57" t="s">
        <v>11068</v>
      </c>
      <c r="AD57" s="100"/>
      <c r="AE57" t="str">
        <f>(A57&amp;B57&amp;C57&amp;D57&amp;E57&amp;F57&amp;G57&amp;H57&amp;I57&amp;J57&amp;K57&amp;L57&amp;M57&amp;N57&amp;O57&amp;P57&amp;Q57&amp;R57&amp;S57&amp;T57&amp;U57&amp;V57&amp;W57&amp;X57&amp;Y57&amp;Z57&amp;AA57&amp;AB57&amp;AC57&amp;";")</f>
        <v>insert into tagihanawal(id, evaluator, checking_period1, checking_period2, billing_period, billing_no, billing_date, iuran_tetap_idr, iuran_tetap_usd, royalti_idr, royalti_usd, pht_idr, pht_usd, company_id)values(100095,'BPK RIxxx','2013-1-1xxx','2015-12-12xxx',2015,'014224/84/DBP/2015xxx','42290xxx',0,0,0,0,0,0,'1262xxx');</v>
      </c>
    </row>
    <row r="58" spans="1:31" ht="16.5" x14ac:dyDescent="0.3">
      <c r="A58" t="s">
        <v>11193</v>
      </c>
      <c r="B58" s="427">
        <v>100096</v>
      </c>
      <c r="C58" s="427" t="s">
        <v>2828</v>
      </c>
      <c r="D58" s="110" t="s">
        <v>4347</v>
      </c>
      <c r="E58" s="428" t="s">
        <v>2829</v>
      </c>
      <c r="F58" t="s">
        <v>8223</v>
      </c>
      <c r="G58" s="428" t="s">
        <v>2829</v>
      </c>
      <c r="H58" t="s">
        <v>8236</v>
      </c>
      <c r="I58" s="428" t="s">
        <v>2830</v>
      </c>
      <c r="J58" s="114">
        <v>2015</v>
      </c>
      <c r="K58" s="373" t="s">
        <v>2828</v>
      </c>
      <c r="L58" s="125" t="s">
        <v>8298</v>
      </c>
      <c r="M58" s="428" t="s">
        <v>2829</v>
      </c>
      <c r="N58" s="100">
        <v>42297</v>
      </c>
      <c r="O58" s="428" t="s">
        <v>2830</v>
      </c>
      <c r="P58" s="429">
        <v>0</v>
      </c>
      <c r="Q58" s="424" t="s">
        <v>4071</v>
      </c>
      <c r="R58" s="429">
        <v>0</v>
      </c>
      <c r="S58" s="424" t="s">
        <v>4071</v>
      </c>
      <c r="T58" s="424">
        <v>0</v>
      </c>
      <c r="U58" s="426" t="s">
        <v>4071</v>
      </c>
      <c r="V58" s="424">
        <v>0</v>
      </c>
      <c r="W58" s="426" t="s">
        <v>4071</v>
      </c>
      <c r="X58" s="89">
        <v>0</v>
      </c>
      <c r="Y58" s="426" t="s">
        <v>4071</v>
      </c>
      <c r="Z58" s="89">
        <v>0</v>
      </c>
      <c r="AA58" t="s">
        <v>2828</v>
      </c>
      <c r="AB58">
        <v>1263</v>
      </c>
      <c r="AC58" t="s">
        <v>11068</v>
      </c>
      <c r="AD58" s="100"/>
      <c r="AE58" t="str">
        <f>(A58&amp;B58&amp;C58&amp;D58&amp;E58&amp;F58&amp;G58&amp;H58&amp;I58&amp;J58&amp;K58&amp;L58&amp;M58&amp;N58&amp;O58&amp;P58&amp;Q58&amp;R58&amp;S58&amp;T58&amp;U58&amp;V58&amp;W58&amp;X58&amp;Y58&amp;Z58&amp;AA58&amp;AB58&amp;AC58&amp;";")</f>
        <v>insert into tagihanawal(id, evaluator, checking_period1, checking_period2, billing_period, billing_no, billing_date, iuran_tetap_idr, iuran_tetap_usd, royalti_idr, royalti_usd, pht_idr, pht_usd, company_id)values(100096,'BPK RIxxx','2013-1-1xxx','2015-12-12xxx',2015,'014504/84/DBP/2015xxx','42297xxx',0,0,0,0,0,0,'1263xxx');</v>
      </c>
    </row>
    <row r="59" spans="1:31" ht="16.5" x14ac:dyDescent="0.3">
      <c r="A59" t="s">
        <v>11193</v>
      </c>
      <c r="B59" s="427">
        <v>100097</v>
      </c>
      <c r="C59" s="427" t="s">
        <v>2828</v>
      </c>
      <c r="D59" s="110" t="s">
        <v>2841</v>
      </c>
      <c r="E59" s="428" t="s">
        <v>2829</v>
      </c>
      <c r="F59" t="s">
        <v>8230</v>
      </c>
      <c r="G59" s="428" t="s">
        <v>2829</v>
      </c>
      <c r="H59" t="s">
        <v>8240</v>
      </c>
      <c r="I59" s="428" t="s">
        <v>2830</v>
      </c>
      <c r="J59" s="114">
        <v>2011</v>
      </c>
      <c r="K59" s="373" t="s">
        <v>2828</v>
      </c>
      <c r="L59" s="135" t="s">
        <v>8299</v>
      </c>
      <c r="M59" s="428" t="s">
        <v>2829</v>
      </c>
      <c r="N59" s="100">
        <v>40757</v>
      </c>
      <c r="O59" s="428" t="s">
        <v>2830</v>
      </c>
      <c r="P59" s="429">
        <v>0</v>
      </c>
      <c r="Q59" s="424" t="s">
        <v>4071</v>
      </c>
      <c r="R59" s="429">
        <v>0</v>
      </c>
      <c r="S59" s="424" t="s">
        <v>4071</v>
      </c>
      <c r="T59" s="424">
        <v>0</v>
      </c>
      <c r="U59" s="426" t="s">
        <v>4071</v>
      </c>
      <c r="V59" s="424">
        <v>0</v>
      </c>
      <c r="W59" s="426" t="s">
        <v>4071</v>
      </c>
      <c r="X59" s="89">
        <v>0</v>
      </c>
      <c r="Y59" s="426" t="s">
        <v>4071</v>
      </c>
      <c r="Z59" s="89">
        <v>0</v>
      </c>
      <c r="AA59" t="s">
        <v>2828</v>
      </c>
      <c r="AB59">
        <v>1264</v>
      </c>
      <c r="AC59" t="s">
        <v>11068</v>
      </c>
      <c r="AD59" s="100"/>
      <c r="AE59" t="str">
        <f>(A59&amp;B59&amp;C59&amp;D59&amp;E59&amp;F59&amp;G59&amp;H59&amp;I59&amp;J59&amp;K59&amp;L59&amp;M59&amp;N59&amp;O59&amp;P59&amp;Q59&amp;R59&amp;S59&amp;T59&amp;U59&amp;V59&amp;W59&amp;X59&amp;Y59&amp;Z59&amp;AA59&amp;AB59&amp;AC59&amp;";")</f>
        <v>insert into tagihanawal(id, evaluator, checking_period1, checking_period2, billing_period, billing_no, billing_date, iuran_tetap_idr, iuran_tetap_usd, royalti_idr, royalti_usd, pht_idr, pht_usd, company_id)values(100097,'OPN BPKPxxx','2011-1-1xxx','2011-12-12xxx',2011,'3297/84/DBP/2011xxx','40757xxx',0,0,0,0,0,0,'1264xxx');</v>
      </c>
    </row>
    <row r="60" spans="1:31" ht="16.5" x14ac:dyDescent="0.3">
      <c r="A60" t="s">
        <v>11193</v>
      </c>
      <c r="B60" s="427">
        <v>100098</v>
      </c>
      <c r="C60" s="427" t="s">
        <v>2828</v>
      </c>
      <c r="D60" s="110" t="s">
        <v>2841</v>
      </c>
      <c r="E60" s="428" t="s">
        <v>2829</v>
      </c>
      <c r="F60" t="s">
        <v>8222</v>
      </c>
      <c r="G60" s="428" t="s">
        <v>2829</v>
      </c>
      <c r="H60" t="s">
        <v>8236</v>
      </c>
      <c r="I60" s="428" t="s">
        <v>2830</v>
      </c>
      <c r="J60" s="81">
        <v>2015</v>
      </c>
      <c r="K60" s="373" t="s">
        <v>2828</v>
      </c>
      <c r="L60" s="385" t="s">
        <v>8300</v>
      </c>
      <c r="M60" s="428" t="s">
        <v>2829</v>
      </c>
      <c r="N60" s="100">
        <v>40981</v>
      </c>
      <c r="O60" s="428" t="s">
        <v>2830</v>
      </c>
      <c r="P60" s="429">
        <v>0</v>
      </c>
      <c r="Q60" s="424" t="s">
        <v>4071</v>
      </c>
      <c r="R60" s="429">
        <v>0</v>
      </c>
      <c r="S60" s="424" t="s">
        <v>4071</v>
      </c>
      <c r="T60" s="424">
        <v>0</v>
      </c>
      <c r="U60" s="426" t="s">
        <v>4071</v>
      </c>
      <c r="V60" s="424">
        <v>0</v>
      </c>
      <c r="W60" s="426" t="s">
        <v>4071</v>
      </c>
      <c r="X60" s="89">
        <v>0</v>
      </c>
      <c r="Y60" s="426" t="s">
        <v>4071</v>
      </c>
      <c r="Z60" s="89">
        <v>0</v>
      </c>
      <c r="AA60" t="s">
        <v>2828</v>
      </c>
      <c r="AB60">
        <v>1264</v>
      </c>
      <c r="AC60" t="s">
        <v>11068</v>
      </c>
      <c r="AD60" s="100"/>
      <c r="AE60" t="str">
        <f>(A60&amp;B60&amp;C60&amp;D60&amp;E60&amp;F60&amp;G60&amp;H60&amp;I60&amp;J60&amp;K60&amp;L60&amp;M60&amp;N60&amp;O60&amp;P60&amp;Q60&amp;R60&amp;S60&amp;T60&amp;U60&amp;V60&amp;W60&amp;X60&amp;Y60&amp;Z60&amp;AA60&amp;AB60&amp;AC60&amp;";")</f>
        <v>insert into tagihanawal(id, evaluator, checking_period1, checking_period2, billing_period, billing_no, billing_date, iuran_tetap_idr, iuran_tetap_usd, royalti_idr, royalti_usd, pht_idr, pht_usd, company_id)values(100098,'OPN BPKPxxx','2015-1-1xxx','2015-12-12xxx',2015,'01682/84/DBP/2012xxx','40981xxx',0,0,0,0,0,0,'1264xxx');</v>
      </c>
    </row>
    <row r="61" spans="1:31" ht="16.5" x14ac:dyDescent="0.3">
      <c r="A61" t="s">
        <v>11193</v>
      </c>
      <c r="B61" s="427">
        <v>100099</v>
      </c>
      <c r="C61" s="427" t="s">
        <v>2828</v>
      </c>
      <c r="D61" s="110" t="s">
        <v>4347</v>
      </c>
      <c r="E61" s="428" t="s">
        <v>2829</v>
      </c>
      <c r="F61" t="s">
        <v>8223</v>
      </c>
      <c r="G61" s="428" t="s">
        <v>2829</v>
      </c>
      <c r="H61" t="s">
        <v>8236</v>
      </c>
      <c r="I61" s="428" t="s">
        <v>2830</v>
      </c>
      <c r="J61" s="114">
        <v>2015</v>
      </c>
      <c r="K61" s="373" t="s">
        <v>2828</v>
      </c>
      <c r="L61" s="125" t="s">
        <v>8301</v>
      </c>
      <c r="M61" s="428" t="s">
        <v>2829</v>
      </c>
      <c r="N61" s="100">
        <v>42333</v>
      </c>
      <c r="O61" s="428" t="s">
        <v>2830</v>
      </c>
      <c r="P61" s="429">
        <v>0</v>
      </c>
      <c r="Q61" s="424" t="s">
        <v>4071</v>
      </c>
      <c r="R61" s="429">
        <v>0</v>
      </c>
      <c r="S61" s="424" t="s">
        <v>4071</v>
      </c>
      <c r="T61" s="424">
        <v>0</v>
      </c>
      <c r="U61" s="426" t="s">
        <v>4071</v>
      </c>
      <c r="V61" s="424">
        <v>0</v>
      </c>
      <c r="W61" s="426" t="s">
        <v>4071</v>
      </c>
      <c r="X61" s="89">
        <v>0</v>
      </c>
      <c r="Y61" s="426" t="s">
        <v>4071</v>
      </c>
      <c r="Z61" s="89">
        <v>0</v>
      </c>
      <c r="AA61" t="s">
        <v>2828</v>
      </c>
      <c r="AB61">
        <v>1265</v>
      </c>
      <c r="AC61" t="s">
        <v>11068</v>
      </c>
      <c r="AD61" s="100"/>
      <c r="AE61" t="str">
        <f>(A61&amp;B61&amp;C61&amp;D61&amp;E61&amp;F61&amp;G61&amp;H61&amp;I61&amp;J61&amp;K61&amp;L61&amp;M61&amp;N61&amp;O61&amp;P61&amp;Q61&amp;R61&amp;S61&amp;T61&amp;U61&amp;V61&amp;W61&amp;X61&amp;Y61&amp;Z61&amp;AA61&amp;AB61&amp;AC61&amp;";")</f>
        <v>insert into tagihanawal(id, evaluator, checking_period1, checking_period2, billing_period, billing_no, billing_date, iuran_tetap_idr, iuran_tetap_usd, royalti_idr, royalti_usd, pht_idr, pht_usd, company_id)values(100099,'BPK RIxxx','2013-1-1xxx','2015-12-12xxx',2015,'016654/84/DBP/2015xxx','42333xxx',0,0,0,0,0,0,'1265xxx');</v>
      </c>
    </row>
    <row r="62" spans="1:31" ht="16.5" x14ac:dyDescent="0.3">
      <c r="A62" t="s">
        <v>11193</v>
      </c>
      <c r="B62" s="427">
        <v>100100</v>
      </c>
      <c r="C62" s="427" t="s">
        <v>2828</v>
      </c>
      <c r="D62" s="110" t="s">
        <v>4347</v>
      </c>
      <c r="E62" s="428" t="s">
        <v>2829</v>
      </c>
      <c r="F62" t="s">
        <v>8225</v>
      </c>
      <c r="G62" s="428" t="s">
        <v>2829</v>
      </c>
      <c r="H62" t="s">
        <v>8239</v>
      </c>
      <c r="I62" s="428" t="s">
        <v>2830</v>
      </c>
      <c r="J62" s="114">
        <v>2011</v>
      </c>
      <c r="K62" s="373" t="s">
        <v>2828</v>
      </c>
      <c r="L62" s="118" t="s">
        <v>8302</v>
      </c>
      <c r="M62" s="428" t="s">
        <v>2829</v>
      </c>
      <c r="N62" s="100">
        <v>40704</v>
      </c>
      <c r="O62" s="428" t="s">
        <v>2830</v>
      </c>
      <c r="P62" s="429">
        <v>0</v>
      </c>
      <c r="Q62" s="424" t="s">
        <v>4071</v>
      </c>
      <c r="R62" s="429">
        <v>0</v>
      </c>
      <c r="S62" s="424" t="s">
        <v>4071</v>
      </c>
      <c r="T62" s="424">
        <v>0</v>
      </c>
      <c r="U62" s="426" t="s">
        <v>4071</v>
      </c>
      <c r="V62" s="424">
        <v>0</v>
      </c>
      <c r="W62" s="426" t="s">
        <v>4071</v>
      </c>
      <c r="X62" s="89">
        <v>0</v>
      </c>
      <c r="Y62" s="426" t="s">
        <v>4071</v>
      </c>
      <c r="Z62" s="89">
        <v>0</v>
      </c>
      <c r="AA62" t="s">
        <v>2828</v>
      </c>
      <c r="AB62">
        <v>1266</v>
      </c>
      <c r="AC62" t="s">
        <v>11068</v>
      </c>
      <c r="AD62" s="100"/>
      <c r="AE62" t="str">
        <f>(A62&amp;B62&amp;C62&amp;D62&amp;E62&amp;F62&amp;G62&amp;H62&amp;I62&amp;J62&amp;K62&amp;L62&amp;M62&amp;N62&amp;O62&amp;P62&amp;Q62&amp;R62&amp;S62&amp;T62&amp;U62&amp;V62&amp;W62&amp;X62&amp;Y62&amp;Z62&amp;AA62&amp;AB62&amp;AC62&amp;";")</f>
        <v>insert into tagihanawal(id, evaluator, checking_period1, checking_period2, billing_period, billing_no, billing_date, iuran_tetap_idr, iuran_tetap_usd, royalti_idr, royalti_usd, pht_idr, pht_usd, company_id)values(100100,'BPK RIxxx','2008-1-1xxx','2009-12-12xxx',2011,'791/84/DBP/2011xxx','40704xxx',0,0,0,0,0,0,'1266xxx');</v>
      </c>
    </row>
    <row r="63" spans="1:31" ht="16.5" x14ac:dyDescent="0.3">
      <c r="A63" t="s">
        <v>11193</v>
      </c>
      <c r="B63" s="427">
        <v>100101</v>
      </c>
      <c r="C63" s="427" t="s">
        <v>2828</v>
      </c>
      <c r="D63" s="110" t="s">
        <v>4347</v>
      </c>
      <c r="E63" s="428" t="s">
        <v>2829</v>
      </c>
      <c r="F63" t="s">
        <v>8223</v>
      </c>
      <c r="G63" s="428" t="s">
        <v>2829</v>
      </c>
      <c r="H63" t="s">
        <v>8236</v>
      </c>
      <c r="I63" s="428" t="s">
        <v>2830</v>
      </c>
      <c r="J63" s="114">
        <v>2015</v>
      </c>
      <c r="K63" s="373" t="s">
        <v>2828</v>
      </c>
      <c r="L63" s="125" t="s">
        <v>8303</v>
      </c>
      <c r="M63" s="428" t="s">
        <v>2829</v>
      </c>
      <c r="N63" s="100">
        <v>42297</v>
      </c>
      <c r="O63" s="428" t="s">
        <v>2830</v>
      </c>
      <c r="P63" s="429">
        <v>0</v>
      </c>
      <c r="Q63" s="424" t="s">
        <v>4071</v>
      </c>
      <c r="R63" s="429">
        <v>0</v>
      </c>
      <c r="S63" s="424" t="s">
        <v>4071</v>
      </c>
      <c r="T63" s="424">
        <v>0</v>
      </c>
      <c r="U63" s="426" t="s">
        <v>4071</v>
      </c>
      <c r="V63" s="424">
        <v>0</v>
      </c>
      <c r="W63" s="426" t="s">
        <v>4071</v>
      </c>
      <c r="X63" s="89">
        <v>0</v>
      </c>
      <c r="Y63" s="426" t="s">
        <v>4071</v>
      </c>
      <c r="Z63" s="89">
        <v>0</v>
      </c>
      <c r="AA63" t="s">
        <v>2828</v>
      </c>
      <c r="AB63">
        <v>1267</v>
      </c>
      <c r="AC63" t="s">
        <v>11068</v>
      </c>
      <c r="AD63" s="100"/>
      <c r="AE63" t="str">
        <f>(A63&amp;B63&amp;C63&amp;D63&amp;E63&amp;F63&amp;G63&amp;H63&amp;I63&amp;J63&amp;K63&amp;L63&amp;M63&amp;N63&amp;O63&amp;P63&amp;Q63&amp;R63&amp;S63&amp;T63&amp;U63&amp;V63&amp;W63&amp;X63&amp;Y63&amp;Z63&amp;AA63&amp;AB63&amp;AC63&amp;";")</f>
        <v>insert into tagihanawal(id, evaluator, checking_period1, checking_period2, billing_period, billing_no, billing_date, iuran_tetap_idr, iuran_tetap_usd, royalti_idr, royalti_usd, pht_idr, pht_usd, company_id)values(100101,'BPK RIxxx','2013-1-1xxx','2015-12-12xxx',2015,'014503/84/DBP/2015xxx','42297xxx',0,0,0,0,0,0,'1267xxx');</v>
      </c>
    </row>
    <row r="64" spans="1:31" ht="16.5" x14ac:dyDescent="0.3">
      <c r="A64" t="s">
        <v>11193</v>
      </c>
      <c r="B64" s="427">
        <v>100102</v>
      </c>
      <c r="C64" s="427" t="s">
        <v>2828</v>
      </c>
      <c r="D64" s="109" t="s">
        <v>4347</v>
      </c>
      <c r="E64" s="428" t="s">
        <v>2829</v>
      </c>
      <c r="F64" t="s">
        <v>8224</v>
      </c>
      <c r="G64" s="428" t="s">
        <v>2829</v>
      </c>
      <c r="H64" t="s">
        <v>8238</v>
      </c>
      <c r="I64" s="428" t="s">
        <v>2830</v>
      </c>
      <c r="J64" s="374">
        <v>2010</v>
      </c>
      <c r="K64" s="373" t="s">
        <v>2828</v>
      </c>
      <c r="L64" s="134" t="s">
        <v>8304</v>
      </c>
      <c r="M64" s="428" t="s">
        <v>2829</v>
      </c>
      <c r="N64" s="100">
        <v>40319</v>
      </c>
      <c r="O64" s="428" t="s">
        <v>2830</v>
      </c>
      <c r="P64" s="429">
        <v>0</v>
      </c>
      <c r="Q64" s="424" t="s">
        <v>4071</v>
      </c>
      <c r="R64" s="429">
        <v>0</v>
      </c>
      <c r="S64" s="424" t="s">
        <v>4071</v>
      </c>
      <c r="T64" s="424">
        <v>0</v>
      </c>
      <c r="U64" s="426" t="s">
        <v>4071</v>
      </c>
      <c r="V64" s="424">
        <v>0</v>
      </c>
      <c r="W64" s="426" t="s">
        <v>4071</v>
      </c>
      <c r="X64" s="89">
        <v>0</v>
      </c>
      <c r="Y64" s="426" t="s">
        <v>4071</v>
      </c>
      <c r="Z64" s="89">
        <v>0</v>
      </c>
      <c r="AA64" t="s">
        <v>2828</v>
      </c>
      <c r="AB64">
        <v>1267</v>
      </c>
      <c r="AC64" t="s">
        <v>11068</v>
      </c>
      <c r="AD64" s="100"/>
      <c r="AE64" t="str">
        <f>(A64&amp;B64&amp;C64&amp;D64&amp;E64&amp;F64&amp;G64&amp;H64&amp;I64&amp;J64&amp;K64&amp;L64&amp;M64&amp;N64&amp;O64&amp;P64&amp;Q64&amp;R64&amp;S64&amp;T64&amp;U64&amp;V64&amp;W64&amp;X64&amp;Y64&amp;Z64&amp;AA64&amp;AB64&amp;AC64&amp;";")</f>
        <v>insert into tagihanawal(id, evaluator, checking_period1, checking_period2, billing_period, billing_no, billing_date, iuran_tetap_idr, iuran_tetap_usd, royalti_idr, royalti_usd, pht_idr, pht_usd, company_id)values(100102,'BPK RIxxx','2006-1-1xxx','2007-12-12xxx',2010,'1669/84.03/DBM/2010xxx','40319xxx',0,0,0,0,0,0,'1267xxx');</v>
      </c>
    </row>
    <row r="65" spans="1:31" ht="16.5" x14ac:dyDescent="0.3">
      <c r="A65" t="s">
        <v>11193</v>
      </c>
      <c r="B65" s="427">
        <v>100103</v>
      </c>
      <c r="C65" s="427" t="s">
        <v>2828</v>
      </c>
      <c r="D65" s="109" t="s">
        <v>4347</v>
      </c>
      <c r="E65" s="428" t="s">
        <v>2829</v>
      </c>
      <c r="F65" t="s">
        <v>8224</v>
      </c>
      <c r="G65" s="428" t="s">
        <v>2829</v>
      </c>
      <c r="H65" t="s">
        <v>8238</v>
      </c>
      <c r="I65" s="428" t="s">
        <v>2830</v>
      </c>
      <c r="J65" s="374">
        <v>2010</v>
      </c>
      <c r="K65" s="373" t="s">
        <v>2828</v>
      </c>
      <c r="L65" s="134" t="s">
        <v>8304</v>
      </c>
      <c r="M65" s="428" t="s">
        <v>2829</v>
      </c>
      <c r="N65" s="100">
        <v>40319</v>
      </c>
      <c r="O65" s="428" t="s">
        <v>2830</v>
      </c>
      <c r="P65" s="429">
        <v>0</v>
      </c>
      <c r="Q65" s="424" t="s">
        <v>4071</v>
      </c>
      <c r="R65" s="429">
        <v>0</v>
      </c>
      <c r="S65" s="424" t="s">
        <v>4071</v>
      </c>
      <c r="T65" s="424">
        <v>0</v>
      </c>
      <c r="U65" s="426" t="s">
        <v>4071</v>
      </c>
      <c r="V65" s="424">
        <v>0</v>
      </c>
      <c r="W65" s="426" t="s">
        <v>4071</v>
      </c>
      <c r="X65" s="89">
        <v>0</v>
      </c>
      <c r="Y65" s="426" t="s">
        <v>4071</v>
      </c>
      <c r="Z65" s="89">
        <v>0</v>
      </c>
      <c r="AA65" t="s">
        <v>2828</v>
      </c>
      <c r="AB65">
        <v>1267</v>
      </c>
      <c r="AC65" t="s">
        <v>11068</v>
      </c>
      <c r="AD65" s="100"/>
      <c r="AE65" t="str">
        <f>(A65&amp;B65&amp;C65&amp;D65&amp;E65&amp;F65&amp;G65&amp;H65&amp;I65&amp;J65&amp;K65&amp;L65&amp;M65&amp;N65&amp;O65&amp;P65&amp;Q65&amp;R65&amp;S65&amp;T65&amp;U65&amp;V65&amp;W65&amp;X65&amp;Y65&amp;Z65&amp;AA65&amp;AB65&amp;AC65&amp;";")</f>
        <v>insert into tagihanawal(id, evaluator, checking_period1, checking_period2, billing_period, billing_no, billing_date, iuran_tetap_idr, iuran_tetap_usd, royalti_idr, royalti_usd, pht_idr, pht_usd, company_id)values(100103,'BPK RIxxx','2006-1-1xxx','2007-12-12xxx',2010,'1669/84.03/DBM/2010xxx','40319xxx',0,0,0,0,0,0,'1267xxx');</v>
      </c>
    </row>
    <row r="66" spans="1:31" ht="16.5" x14ac:dyDescent="0.3">
      <c r="A66" t="s">
        <v>11193</v>
      </c>
      <c r="B66" s="427">
        <v>100104</v>
      </c>
      <c r="C66" s="427" t="s">
        <v>2828</v>
      </c>
      <c r="D66" s="110" t="s">
        <v>4347</v>
      </c>
      <c r="E66" s="428" t="s">
        <v>2829</v>
      </c>
      <c r="F66" t="s">
        <v>8230</v>
      </c>
      <c r="G66" s="428" t="s">
        <v>2829</v>
      </c>
      <c r="H66" t="s">
        <v>8241</v>
      </c>
      <c r="I66" s="428" t="s">
        <v>2830</v>
      </c>
      <c r="J66" s="114">
        <v>2014</v>
      </c>
      <c r="K66" s="373" t="s">
        <v>2828</v>
      </c>
      <c r="L66" s="118" t="s">
        <v>4356</v>
      </c>
      <c r="M66" s="428" t="s">
        <v>2829</v>
      </c>
      <c r="N66" s="100">
        <v>41542</v>
      </c>
      <c r="O66" s="428" t="s">
        <v>2830</v>
      </c>
      <c r="P66" s="429">
        <v>0</v>
      </c>
      <c r="Q66" s="424" t="s">
        <v>4071</v>
      </c>
      <c r="R66" s="429">
        <v>0</v>
      </c>
      <c r="S66" s="424" t="s">
        <v>4071</v>
      </c>
      <c r="T66" s="424">
        <v>0</v>
      </c>
      <c r="U66" s="426" t="s">
        <v>4071</v>
      </c>
      <c r="V66" s="424">
        <v>0</v>
      </c>
      <c r="W66" s="426" t="s">
        <v>4071</v>
      </c>
      <c r="X66" s="89">
        <v>0</v>
      </c>
      <c r="Y66" s="426" t="s">
        <v>4071</v>
      </c>
      <c r="Z66" s="89">
        <v>0</v>
      </c>
      <c r="AA66" t="s">
        <v>2828</v>
      </c>
      <c r="AB66" s="358">
        <v>1268</v>
      </c>
      <c r="AC66" t="s">
        <v>11068</v>
      </c>
      <c r="AD66" s="100"/>
      <c r="AE66" t="str">
        <f>(A66&amp;B66&amp;C66&amp;D66&amp;E66&amp;F66&amp;G66&amp;H66&amp;I66&amp;J66&amp;K66&amp;L66&amp;M66&amp;N66&amp;O66&amp;P66&amp;Q66&amp;R66&amp;S66&amp;T66&amp;U66&amp;V66&amp;W66&amp;X66&amp;Y66&amp;Z66&amp;AA66&amp;AB66&amp;AC66&amp;";")</f>
        <v>insert into tagihanawal(id, evaluator, checking_period1, checking_period2, billing_period, billing_no, billing_date, iuran_tetap_idr, iuran_tetap_usd, royalti_idr, royalti_usd, pht_idr, pht_usd, company_id)values(100104,'BPK RIxxx','2011-1-1xxx','2012-12-12xxx',2014,'1183/84/DBP/2013xxx','41542xxx',0,0,0,0,0,0,'1268xxx');</v>
      </c>
    </row>
    <row r="67" spans="1:31" ht="16.5" x14ac:dyDescent="0.3">
      <c r="A67" t="s">
        <v>11193</v>
      </c>
      <c r="B67" s="427">
        <v>100105</v>
      </c>
      <c r="C67" s="427" t="s">
        <v>2828</v>
      </c>
      <c r="D67" s="110" t="s">
        <v>2841</v>
      </c>
      <c r="E67" s="428" t="s">
        <v>2829</v>
      </c>
      <c r="F67" t="s">
        <v>8229</v>
      </c>
      <c r="G67" s="428" t="s">
        <v>2829</v>
      </c>
      <c r="H67" t="s">
        <v>8242</v>
      </c>
      <c r="I67" s="428" t="s">
        <v>2830</v>
      </c>
      <c r="J67" s="114">
        <v>2014</v>
      </c>
      <c r="K67" s="373" t="s">
        <v>2828</v>
      </c>
      <c r="L67" s="119" t="s">
        <v>4357</v>
      </c>
      <c r="M67" s="428" t="s">
        <v>2829</v>
      </c>
      <c r="N67" s="100">
        <v>41948</v>
      </c>
      <c r="O67" s="428" t="s">
        <v>2830</v>
      </c>
      <c r="P67" s="429">
        <v>0</v>
      </c>
      <c r="Q67" s="424" t="s">
        <v>4071</v>
      </c>
      <c r="R67" s="429">
        <v>0</v>
      </c>
      <c r="S67" s="424" t="s">
        <v>4071</v>
      </c>
      <c r="T67" s="424">
        <v>0</v>
      </c>
      <c r="U67" s="426" t="s">
        <v>4071</v>
      </c>
      <c r="V67" s="424">
        <v>0</v>
      </c>
      <c r="W67" s="426" t="s">
        <v>4071</v>
      </c>
      <c r="X67" s="89">
        <v>0</v>
      </c>
      <c r="Y67" s="426" t="s">
        <v>4071</v>
      </c>
      <c r="Z67" s="89">
        <v>0</v>
      </c>
      <c r="AA67" t="s">
        <v>2828</v>
      </c>
      <c r="AB67" s="358">
        <v>1268</v>
      </c>
      <c r="AC67" t="s">
        <v>11068</v>
      </c>
      <c r="AD67" s="100"/>
      <c r="AE67" t="str">
        <f>(A67&amp;B67&amp;C67&amp;D67&amp;E67&amp;F67&amp;G67&amp;H67&amp;I67&amp;J67&amp;K67&amp;L67&amp;M67&amp;N67&amp;O67&amp;P67&amp;Q67&amp;R67&amp;S67&amp;T67&amp;U67&amp;V67&amp;W67&amp;X67&amp;Y67&amp;Z67&amp;AA67&amp;AB67&amp;AC67&amp;";")</f>
        <v>insert into tagihanawal(id, evaluator, checking_period1, checking_period2, billing_period, billing_no, billing_date, iuran_tetap_idr, iuran_tetap_usd, royalti_idr, royalti_usd, pht_idr, pht_usd, company_id)values(100105,'OPN BPKPxxx','2014-1-1xxx','2014-12-12xxx',2014,'1965/84/DBP/2014xxx','41948xxx',0,0,0,0,0,0,'1268xxx');</v>
      </c>
    </row>
    <row r="68" spans="1:31" ht="16.5" x14ac:dyDescent="0.3">
      <c r="A68" t="s">
        <v>11193</v>
      </c>
      <c r="B68" s="427">
        <v>100106</v>
      </c>
      <c r="C68" s="427" t="s">
        <v>2828</v>
      </c>
      <c r="D68" s="110" t="s">
        <v>4347</v>
      </c>
      <c r="E68" s="428" t="s">
        <v>2829</v>
      </c>
      <c r="F68" t="s">
        <v>8225</v>
      </c>
      <c r="G68" s="428" t="s">
        <v>2829</v>
      </c>
      <c r="H68" t="s">
        <v>8239</v>
      </c>
      <c r="I68" s="428" t="s">
        <v>2830</v>
      </c>
      <c r="J68" s="114">
        <v>2011</v>
      </c>
      <c r="K68" s="373" t="s">
        <v>2828</v>
      </c>
      <c r="L68" s="118" t="s">
        <v>8305</v>
      </c>
      <c r="M68" s="428" t="s">
        <v>2829</v>
      </c>
      <c r="N68" s="100">
        <v>40770</v>
      </c>
      <c r="O68" s="428" t="s">
        <v>2830</v>
      </c>
      <c r="P68" s="429">
        <v>0</v>
      </c>
      <c r="Q68" s="424" t="s">
        <v>4071</v>
      </c>
      <c r="R68" s="429">
        <v>0</v>
      </c>
      <c r="S68" s="424" t="s">
        <v>4071</v>
      </c>
      <c r="T68" s="424">
        <v>0</v>
      </c>
      <c r="U68" s="426" t="s">
        <v>4071</v>
      </c>
      <c r="V68" s="424">
        <v>0</v>
      </c>
      <c r="W68" s="426" t="s">
        <v>4071</v>
      </c>
      <c r="X68" s="89">
        <v>0</v>
      </c>
      <c r="Y68" s="426" t="s">
        <v>4071</v>
      </c>
      <c r="Z68" s="89">
        <v>0</v>
      </c>
      <c r="AA68" t="s">
        <v>2828</v>
      </c>
      <c r="AB68" s="359">
        <v>327</v>
      </c>
      <c r="AC68" t="s">
        <v>11068</v>
      </c>
      <c r="AD68" s="100"/>
      <c r="AE68" t="str">
        <f>(A68&amp;B68&amp;C68&amp;D68&amp;E68&amp;F68&amp;G68&amp;H68&amp;I68&amp;J68&amp;K68&amp;L68&amp;M68&amp;N68&amp;O68&amp;P68&amp;Q68&amp;R68&amp;S68&amp;T68&amp;U68&amp;V68&amp;W68&amp;X68&amp;Y68&amp;Z68&amp;AA68&amp;AB68&amp;AC68&amp;";")</f>
        <v>insert into tagihanawal(id, evaluator, checking_period1, checking_period2, billing_period, billing_no, billing_date, iuran_tetap_idr, iuran_tetap_usd, royalti_idr, royalti_usd, pht_idr, pht_usd, company_id)values(100106,'BPK RIxxx','2008-1-1xxx','2009-12-12xxx',2011,'3418/84/DBP/2011xxx','40770xxx',0,0,0,0,0,0,'327xxx');</v>
      </c>
    </row>
    <row r="69" spans="1:31" ht="16.5" x14ac:dyDescent="0.3">
      <c r="A69" t="s">
        <v>11193</v>
      </c>
      <c r="B69" s="427">
        <v>100107</v>
      </c>
      <c r="C69" s="427" t="s">
        <v>2828</v>
      </c>
      <c r="D69" s="79" t="s">
        <v>4348</v>
      </c>
      <c r="E69" s="428" t="s">
        <v>2829</v>
      </c>
      <c r="F69" t="s">
        <v>8227</v>
      </c>
      <c r="G69" s="428" t="s">
        <v>2829</v>
      </c>
      <c r="H69" t="s">
        <v>8239</v>
      </c>
      <c r="I69" s="428" t="s">
        <v>2830</v>
      </c>
      <c r="J69" s="81">
        <v>2009</v>
      </c>
      <c r="K69" s="373" t="s">
        <v>2828</v>
      </c>
      <c r="L69" s="120" t="s">
        <v>8306</v>
      </c>
      <c r="M69" s="428" t="s">
        <v>2829</v>
      </c>
      <c r="N69" s="100">
        <v>39930</v>
      </c>
      <c r="O69" s="428" t="s">
        <v>2830</v>
      </c>
      <c r="P69" s="429">
        <v>0</v>
      </c>
      <c r="Q69" s="424" t="s">
        <v>4071</v>
      </c>
      <c r="R69" s="429">
        <v>0</v>
      </c>
      <c r="S69" s="424" t="s">
        <v>4071</v>
      </c>
      <c r="T69" s="424">
        <v>0</v>
      </c>
      <c r="U69" s="426" t="s">
        <v>4071</v>
      </c>
      <c r="V69" s="424">
        <v>0</v>
      </c>
      <c r="W69" s="426" t="s">
        <v>4071</v>
      </c>
      <c r="X69" s="89">
        <v>0</v>
      </c>
      <c r="Y69" s="426" t="s">
        <v>4071</v>
      </c>
      <c r="Z69" s="89">
        <v>0</v>
      </c>
      <c r="AA69" t="s">
        <v>2828</v>
      </c>
      <c r="AB69">
        <v>1269</v>
      </c>
      <c r="AC69" t="s">
        <v>11068</v>
      </c>
      <c r="AD69" s="100"/>
      <c r="AE69" t="str">
        <f>(A69&amp;B69&amp;C69&amp;D69&amp;E69&amp;F69&amp;G69&amp;H69&amp;I69&amp;J69&amp;K69&amp;L69&amp;M69&amp;N69&amp;O69&amp;P69&amp;Q69&amp;R69&amp;S69&amp;T69&amp;U69&amp;V69&amp;W69&amp;X69&amp;Y69&amp;Z69&amp;AA69&amp;AB69&amp;AC69&amp;";")</f>
        <v>insert into tagihanawal(id, evaluator, checking_period1, checking_period2, billing_period, billing_no, billing_date, iuran_tetap_idr, iuran_tetap_usd, royalti_idr, royalti_usd, pht_idr, pht_usd, company_id)values(100107,'Evaluatorxxx','2009-1-1xxx','2009-12-12xxx',2009,'1107/84.03/DBM/2009xxx','39930xxx',0,0,0,0,0,0,'1269xxx');</v>
      </c>
    </row>
    <row r="70" spans="1:31" ht="16.5" x14ac:dyDescent="0.3">
      <c r="A70" t="s">
        <v>11193</v>
      </c>
      <c r="B70" s="427">
        <v>100108</v>
      </c>
      <c r="C70" s="427" t="s">
        <v>2828</v>
      </c>
      <c r="D70" s="111" t="s">
        <v>4348</v>
      </c>
      <c r="E70" s="428" t="s">
        <v>2829</v>
      </c>
      <c r="F70" t="s">
        <v>8229</v>
      </c>
      <c r="G70" s="428" t="s">
        <v>2829</v>
      </c>
      <c r="H70" t="s">
        <v>8242</v>
      </c>
      <c r="I70" s="428" t="s">
        <v>2830</v>
      </c>
      <c r="J70" s="114">
        <v>2014</v>
      </c>
      <c r="K70" s="373" t="s">
        <v>2828</v>
      </c>
      <c r="L70" s="130" t="s">
        <v>8307</v>
      </c>
      <c r="M70" s="428" t="s">
        <v>2829</v>
      </c>
      <c r="N70" s="100">
        <v>41744</v>
      </c>
      <c r="O70" s="428" t="s">
        <v>2830</v>
      </c>
      <c r="P70" s="429">
        <v>0</v>
      </c>
      <c r="Q70" s="424" t="s">
        <v>4071</v>
      </c>
      <c r="R70" s="429">
        <v>0</v>
      </c>
      <c r="S70" s="424" t="s">
        <v>4071</v>
      </c>
      <c r="T70" s="424">
        <v>0</v>
      </c>
      <c r="U70" s="426" t="s">
        <v>4071</v>
      </c>
      <c r="V70" s="424">
        <v>0</v>
      </c>
      <c r="W70" s="426" t="s">
        <v>4071</v>
      </c>
      <c r="X70" s="89">
        <v>0</v>
      </c>
      <c r="Y70" s="426" t="s">
        <v>4071</v>
      </c>
      <c r="Z70" s="89">
        <v>0</v>
      </c>
      <c r="AA70" t="s">
        <v>2828</v>
      </c>
      <c r="AB70">
        <v>1270</v>
      </c>
      <c r="AC70" t="s">
        <v>11068</v>
      </c>
      <c r="AD70" s="100"/>
      <c r="AE70" t="str">
        <f>(A70&amp;B70&amp;C70&amp;D70&amp;E70&amp;F70&amp;G70&amp;H70&amp;I70&amp;J70&amp;K70&amp;L70&amp;M70&amp;N70&amp;O70&amp;P70&amp;Q70&amp;R70&amp;S70&amp;T70&amp;U70&amp;V70&amp;W70&amp;X70&amp;Y70&amp;Z70&amp;AA70&amp;AB70&amp;AC70&amp;";")</f>
        <v>insert into tagihanawal(id, evaluator, checking_period1, checking_period2, billing_period, billing_no, billing_date, iuran_tetap_idr, iuran_tetap_usd, royalti_idr, royalti_usd, pht_idr, pht_usd, company_id)values(100108,'Evaluatorxxx','2014-1-1xxx','2014-12-12xxx',2014,'701/84.03/DBP/2014xxx','41744xxx',0,0,0,0,0,0,'1270xxx');</v>
      </c>
    </row>
    <row r="71" spans="1:31" ht="16.5" x14ac:dyDescent="0.3">
      <c r="A71" t="s">
        <v>11193</v>
      </c>
      <c r="B71" s="427">
        <v>100109</v>
      </c>
      <c r="C71" s="427" t="s">
        <v>2828</v>
      </c>
      <c r="D71" s="110" t="s">
        <v>4347</v>
      </c>
      <c r="E71" s="428" t="s">
        <v>2829</v>
      </c>
      <c r="F71" t="s">
        <v>8223</v>
      </c>
      <c r="G71" s="428" t="s">
        <v>2829</v>
      </c>
      <c r="H71" t="s">
        <v>8236</v>
      </c>
      <c r="I71" s="428" t="s">
        <v>2830</v>
      </c>
      <c r="J71" s="114">
        <v>2015</v>
      </c>
      <c r="K71" s="373" t="s">
        <v>2828</v>
      </c>
      <c r="L71" s="125" t="s">
        <v>8308</v>
      </c>
      <c r="M71" s="428" t="s">
        <v>2829</v>
      </c>
      <c r="N71" s="100">
        <v>42297</v>
      </c>
      <c r="O71" s="428" t="s">
        <v>2830</v>
      </c>
      <c r="P71" s="429">
        <v>0</v>
      </c>
      <c r="Q71" s="424" t="s">
        <v>4071</v>
      </c>
      <c r="R71" s="429">
        <v>0</v>
      </c>
      <c r="S71" s="424" t="s">
        <v>4071</v>
      </c>
      <c r="T71" s="424">
        <v>0</v>
      </c>
      <c r="U71" s="426" t="s">
        <v>4071</v>
      </c>
      <c r="V71" s="424">
        <v>0</v>
      </c>
      <c r="W71" s="426" t="s">
        <v>4071</v>
      </c>
      <c r="X71" s="89">
        <v>0</v>
      </c>
      <c r="Y71" s="426" t="s">
        <v>4071</v>
      </c>
      <c r="Z71" s="89">
        <v>0</v>
      </c>
      <c r="AA71" t="s">
        <v>2828</v>
      </c>
      <c r="AB71">
        <v>1270</v>
      </c>
      <c r="AC71" t="s">
        <v>11068</v>
      </c>
      <c r="AD71" s="100"/>
      <c r="AE71" t="str">
        <f>(A71&amp;B71&amp;C71&amp;D71&amp;E71&amp;F71&amp;G71&amp;H71&amp;I71&amp;J71&amp;K71&amp;L71&amp;M71&amp;N71&amp;O71&amp;P71&amp;Q71&amp;R71&amp;S71&amp;T71&amp;U71&amp;V71&amp;W71&amp;X71&amp;Y71&amp;Z71&amp;AA71&amp;AB71&amp;AC71&amp;";")</f>
        <v>insert into tagihanawal(id, evaluator, checking_period1, checking_period2, billing_period, billing_no, billing_date, iuran_tetap_idr, iuran_tetap_usd, royalti_idr, royalti_usd, pht_idr, pht_usd, company_id)values(100109,'BPK RIxxx','2013-1-1xxx','2015-12-12xxx',2015,'014505/84/DBP/2015xxx','42297xxx',0,0,0,0,0,0,'1270xxx');</v>
      </c>
    </row>
    <row r="72" spans="1:31" ht="16.5" x14ac:dyDescent="0.3">
      <c r="A72" t="s">
        <v>11193</v>
      </c>
      <c r="B72" s="427">
        <v>100110</v>
      </c>
      <c r="C72" s="427" t="s">
        <v>2828</v>
      </c>
      <c r="D72" s="110" t="s">
        <v>4347</v>
      </c>
      <c r="E72" s="428" t="s">
        <v>2829</v>
      </c>
      <c r="F72" t="s">
        <v>8223</v>
      </c>
      <c r="G72" s="428" t="s">
        <v>2829</v>
      </c>
      <c r="H72" t="s">
        <v>8236</v>
      </c>
      <c r="I72" s="428" t="s">
        <v>2830</v>
      </c>
      <c r="J72" s="114">
        <v>2015</v>
      </c>
      <c r="K72" s="373" t="s">
        <v>2828</v>
      </c>
      <c r="L72" s="125" t="s">
        <v>8309</v>
      </c>
      <c r="M72" s="428" t="s">
        <v>2829</v>
      </c>
      <c r="N72" s="100">
        <v>42333</v>
      </c>
      <c r="O72" s="428" t="s">
        <v>2830</v>
      </c>
      <c r="P72" s="429">
        <v>0</v>
      </c>
      <c r="Q72" s="424" t="s">
        <v>4071</v>
      </c>
      <c r="R72" s="429">
        <v>0</v>
      </c>
      <c r="S72" s="424" t="s">
        <v>4071</v>
      </c>
      <c r="T72" s="424">
        <v>0</v>
      </c>
      <c r="U72" s="426" t="s">
        <v>4071</v>
      </c>
      <c r="V72" s="424">
        <v>0</v>
      </c>
      <c r="W72" s="426" t="s">
        <v>4071</v>
      </c>
      <c r="X72" s="89">
        <v>0</v>
      </c>
      <c r="Y72" s="426" t="s">
        <v>4071</v>
      </c>
      <c r="Z72" s="89">
        <v>0</v>
      </c>
      <c r="AA72" t="s">
        <v>2828</v>
      </c>
      <c r="AB72">
        <v>1271</v>
      </c>
      <c r="AC72" t="s">
        <v>11068</v>
      </c>
      <c r="AD72" s="100"/>
      <c r="AE72" t="str">
        <f>(A72&amp;B72&amp;C72&amp;D72&amp;E72&amp;F72&amp;G72&amp;H72&amp;I72&amp;J72&amp;K72&amp;L72&amp;M72&amp;N72&amp;O72&amp;P72&amp;Q72&amp;R72&amp;S72&amp;T72&amp;U72&amp;V72&amp;W72&amp;X72&amp;Y72&amp;Z72&amp;AA72&amp;AB72&amp;AC72&amp;";")</f>
        <v>insert into tagihanawal(id, evaluator, checking_period1, checking_period2, billing_period, billing_no, billing_date, iuran_tetap_idr, iuran_tetap_usd, royalti_idr, royalti_usd, pht_idr, pht_usd, company_id)values(100110,'BPK RIxxx','2013-1-1xxx','2015-12-12xxx',2015,'016655/84/DBP/2015xxx','42333xxx',0,0,0,0,0,0,'1271xxx');</v>
      </c>
    </row>
    <row r="73" spans="1:31" ht="16.5" x14ac:dyDescent="0.3">
      <c r="A73" t="s">
        <v>11193</v>
      </c>
      <c r="B73" s="427">
        <v>100111</v>
      </c>
      <c r="C73" s="427" t="s">
        <v>2828</v>
      </c>
      <c r="D73" s="110" t="s">
        <v>4347</v>
      </c>
      <c r="E73" s="428" t="s">
        <v>2829</v>
      </c>
      <c r="F73" t="s">
        <v>8223</v>
      </c>
      <c r="G73" s="428" t="s">
        <v>2829</v>
      </c>
      <c r="H73" t="s">
        <v>8236</v>
      </c>
      <c r="I73" s="428" t="s">
        <v>2830</v>
      </c>
      <c r="J73" s="114">
        <v>2015</v>
      </c>
      <c r="K73" s="373" t="s">
        <v>2828</v>
      </c>
      <c r="L73" s="125" t="s">
        <v>8310</v>
      </c>
      <c r="M73" s="428" t="s">
        <v>2829</v>
      </c>
      <c r="N73" s="100">
        <v>42333</v>
      </c>
      <c r="O73" s="428" t="s">
        <v>2830</v>
      </c>
      <c r="P73" s="429">
        <v>0</v>
      </c>
      <c r="Q73" s="424" t="s">
        <v>4071</v>
      </c>
      <c r="R73" s="429">
        <v>0</v>
      </c>
      <c r="S73" s="424" t="s">
        <v>4071</v>
      </c>
      <c r="T73" s="424">
        <v>0</v>
      </c>
      <c r="U73" s="426" t="s">
        <v>4071</v>
      </c>
      <c r="V73" s="424">
        <v>0</v>
      </c>
      <c r="W73" s="426" t="s">
        <v>4071</v>
      </c>
      <c r="X73" s="89">
        <v>0</v>
      </c>
      <c r="Y73" s="426" t="s">
        <v>4071</v>
      </c>
      <c r="Z73" s="89">
        <v>0</v>
      </c>
      <c r="AA73" t="s">
        <v>2828</v>
      </c>
      <c r="AB73">
        <v>1272</v>
      </c>
      <c r="AC73" t="s">
        <v>11068</v>
      </c>
      <c r="AD73" s="100"/>
      <c r="AE73" t="str">
        <f>(A73&amp;B73&amp;C73&amp;D73&amp;E73&amp;F73&amp;G73&amp;H73&amp;I73&amp;J73&amp;K73&amp;L73&amp;M73&amp;N73&amp;O73&amp;P73&amp;Q73&amp;R73&amp;S73&amp;T73&amp;U73&amp;V73&amp;W73&amp;X73&amp;Y73&amp;Z73&amp;AA73&amp;AB73&amp;AC73&amp;";")</f>
        <v>insert into tagihanawal(id, evaluator, checking_period1, checking_period2, billing_period, billing_no, billing_date, iuran_tetap_idr, iuran_tetap_usd, royalti_idr, royalti_usd, pht_idr, pht_usd, company_id)values(100111,'BPK RIxxx','2013-1-1xxx','2015-12-12xxx',2015,'016656/84/DBP/2015xxx','42333xxx',0,0,0,0,0,0,'1272xxx');</v>
      </c>
    </row>
    <row r="74" spans="1:31" ht="16.5" x14ac:dyDescent="0.3">
      <c r="A74" t="s">
        <v>11193</v>
      </c>
      <c r="B74" s="427">
        <v>100112</v>
      </c>
      <c r="C74" s="427" t="s">
        <v>2828</v>
      </c>
      <c r="D74" s="110" t="s">
        <v>2841</v>
      </c>
      <c r="E74" s="428" t="s">
        <v>2829</v>
      </c>
      <c r="F74" t="s">
        <v>8222</v>
      </c>
      <c r="G74" s="428" t="s">
        <v>2829</v>
      </c>
      <c r="H74" t="s">
        <v>8236</v>
      </c>
      <c r="I74" s="428" t="s">
        <v>2830</v>
      </c>
      <c r="J74" s="81">
        <v>2015</v>
      </c>
      <c r="K74" s="373" t="s">
        <v>2828</v>
      </c>
      <c r="L74" s="125" t="s">
        <v>8311</v>
      </c>
      <c r="M74" s="428" t="s">
        <v>2829</v>
      </c>
      <c r="N74" s="100">
        <v>42332</v>
      </c>
      <c r="O74" s="428" t="s">
        <v>2830</v>
      </c>
      <c r="P74" s="429">
        <v>0</v>
      </c>
      <c r="Q74" s="424" t="s">
        <v>4071</v>
      </c>
      <c r="R74" s="429">
        <v>0</v>
      </c>
      <c r="S74" s="424" t="s">
        <v>4071</v>
      </c>
      <c r="T74" s="424">
        <v>0</v>
      </c>
      <c r="U74" s="426" t="s">
        <v>4071</v>
      </c>
      <c r="V74" s="424">
        <v>0</v>
      </c>
      <c r="W74" s="426" t="s">
        <v>4071</v>
      </c>
      <c r="X74" s="89">
        <v>0</v>
      </c>
      <c r="Y74" s="426" t="s">
        <v>4071</v>
      </c>
      <c r="Z74" s="89">
        <v>0</v>
      </c>
      <c r="AA74" t="s">
        <v>2828</v>
      </c>
      <c r="AB74" s="106">
        <v>210</v>
      </c>
      <c r="AC74" t="s">
        <v>11068</v>
      </c>
      <c r="AD74" s="100"/>
      <c r="AE74" t="str">
        <f>(A74&amp;B74&amp;C74&amp;D74&amp;E74&amp;F74&amp;G74&amp;H74&amp;I74&amp;J74&amp;K74&amp;L74&amp;M74&amp;N74&amp;O74&amp;P74&amp;Q74&amp;R74&amp;S74&amp;T74&amp;U74&amp;V74&amp;W74&amp;X74&amp;Y74&amp;Z74&amp;AA74&amp;AB74&amp;AC74&amp;";")</f>
        <v>insert into tagihanawal(id, evaluator, checking_period1, checking_period2, billing_period, billing_no, billing_date, iuran_tetap_idr, iuran_tetap_usd, royalti_idr, royalti_usd, pht_idr, pht_usd, company_id)values(100112,'OPN BPKPxxx','2015-1-1xxx','2015-12-12xxx',2015,'015332/84/DBP/2015xxx','42332xxx',0,0,0,0,0,0,'210xxx');</v>
      </c>
    </row>
    <row r="75" spans="1:31" ht="16.5" x14ac:dyDescent="0.3">
      <c r="A75" t="s">
        <v>11193</v>
      </c>
      <c r="B75" s="427">
        <v>100113</v>
      </c>
      <c r="C75" s="427" t="s">
        <v>2828</v>
      </c>
      <c r="D75" s="109" t="s">
        <v>4347</v>
      </c>
      <c r="E75" s="428" t="s">
        <v>2829</v>
      </c>
      <c r="F75" t="s">
        <v>8224</v>
      </c>
      <c r="G75" s="428" t="s">
        <v>2829</v>
      </c>
      <c r="H75" t="s">
        <v>8238</v>
      </c>
      <c r="I75" s="428" t="s">
        <v>2830</v>
      </c>
      <c r="J75" s="374">
        <v>2010</v>
      </c>
      <c r="K75" s="373" t="s">
        <v>2828</v>
      </c>
      <c r="L75" s="134" t="s">
        <v>8248</v>
      </c>
      <c r="M75" s="428" t="s">
        <v>2829</v>
      </c>
      <c r="N75" s="100">
        <v>40319</v>
      </c>
      <c r="O75" s="428" t="s">
        <v>2830</v>
      </c>
      <c r="P75" s="429">
        <v>0</v>
      </c>
      <c r="Q75" s="424" t="s">
        <v>4071</v>
      </c>
      <c r="R75" s="429">
        <v>0</v>
      </c>
      <c r="S75" s="424" t="s">
        <v>4071</v>
      </c>
      <c r="T75" s="424">
        <v>0</v>
      </c>
      <c r="U75" s="426" t="s">
        <v>4071</v>
      </c>
      <c r="V75" s="424">
        <v>0</v>
      </c>
      <c r="W75" s="426" t="s">
        <v>4071</v>
      </c>
      <c r="X75" s="89">
        <v>0</v>
      </c>
      <c r="Y75" s="426" t="s">
        <v>4071</v>
      </c>
      <c r="Z75" s="89">
        <v>0</v>
      </c>
      <c r="AA75" t="s">
        <v>2828</v>
      </c>
      <c r="AB75" s="106">
        <v>210</v>
      </c>
      <c r="AC75" t="s">
        <v>11068</v>
      </c>
      <c r="AD75" s="100"/>
      <c r="AE75" t="str">
        <f>(A75&amp;B75&amp;C75&amp;D75&amp;E75&amp;F75&amp;G75&amp;H75&amp;I75&amp;J75&amp;K75&amp;L75&amp;M75&amp;N75&amp;O75&amp;P75&amp;Q75&amp;R75&amp;S75&amp;T75&amp;U75&amp;V75&amp;W75&amp;X75&amp;Y75&amp;Z75&amp;AA75&amp;AB75&amp;AC75&amp;";")</f>
        <v>insert into tagihanawal(id, evaluator, checking_period1, checking_period2, billing_period, billing_no, billing_date, iuran_tetap_idr, iuran_tetap_usd, royalti_idr, royalti_usd, pht_idr, pht_usd, company_id)values(100113,'BPK RIxxx','2006-1-1xxx','2007-12-12xxx',2010,'1655/84.03/DBM/2010xxx','40319xxx',0,0,0,0,0,0,'210xxx');</v>
      </c>
    </row>
    <row r="76" spans="1:31" ht="16.5" x14ac:dyDescent="0.3">
      <c r="A76" t="s">
        <v>11193</v>
      </c>
      <c r="B76" s="427">
        <v>100114</v>
      </c>
      <c r="C76" s="427" t="s">
        <v>2828</v>
      </c>
      <c r="D76" s="110" t="s">
        <v>4347</v>
      </c>
      <c r="E76" s="428" t="s">
        <v>2829</v>
      </c>
      <c r="F76" t="s">
        <v>8223</v>
      </c>
      <c r="G76" s="428" t="s">
        <v>2829</v>
      </c>
      <c r="H76" t="s">
        <v>8236</v>
      </c>
      <c r="I76" s="428" t="s">
        <v>2830</v>
      </c>
      <c r="J76" s="114">
        <v>2015</v>
      </c>
      <c r="K76" s="373" t="s">
        <v>2828</v>
      </c>
      <c r="L76" s="125" t="s">
        <v>8312</v>
      </c>
      <c r="M76" s="428" t="s">
        <v>2829</v>
      </c>
      <c r="N76" s="100">
        <v>42297</v>
      </c>
      <c r="O76" s="428" t="s">
        <v>2830</v>
      </c>
      <c r="P76" s="429">
        <v>0</v>
      </c>
      <c r="Q76" s="424" t="s">
        <v>4071</v>
      </c>
      <c r="R76" s="429">
        <v>0</v>
      </c>
      <c r="S76" s="424" t="s">
        <v>4071</v>
      </c>
      <c r="T76" s="424">
        <v>0</v>
      </c>
      <c r="U76" s="426" t="s">
        <v>4071</v>
      </c>
      <c r="V76" s="424">
        <v>0</v>
      </c>
      <c r="W76" s="426" t="s">
        <v>4071</v>
      </c>
      <c r="X76" s="89">
        <v>0</v>
      </c>
      <c r="Y76" s="426" t="s">
        <v>4071</v>
      </c>
      <c r="Z76" s="89">
        <v>0</v>
      </c>
      <c r="AA76" t="s">
        <v>2828</v>
      </c>
      <c r="AB76" s="106">
        <v>430</v>
      </c>
      <c r="AC76" t="s">
        <v>11068</v>
      </c>
      <c r="AD76" s="100"/>
      <c r="AE76" t="str">
        <f>(A76&amp;B76&amp;C76&amp;D76&amp;E76&amp;F76&amp;G76&amp;H76&amp;I76&amp;J76&amp;K76&amp;L76&amp;M76&amp;N76&amp;O76&amp;P76&amp;Q76&amp;R76&amp;S76&amp;T76&amp;U76&amp;V76&amp;W76&amp;X76&amp;Y76&amp;Z76&amp;AA76&amp;AB76&amp;AC76&amp;";")</f>
        <v>insert into tagihanawal(id, evaluator, checking_period1, checking_period2, billing_period, billing_no, billing_date, iuran_tetap_idr, iuran_tetap_usd, royalti_idr, royalti_usd, pht_idr, pht_usd, company_id)values(100114,'BPK RIxxx','2013-1-1xxx','2015-12-12xxx',2015,'014506/84/DBP/2015xxx','42297xxx',0,0,0,0,0,0,'430xxx');</v>
      </c>
    </row>
    <row r="77" spans="1:31" ht="16.5" x14ac:dyDescent="0.3">
      <c r="A77" t="s">
        <v>11193</v>
      </c>
      <c r="B77" s="427">
        <v>100115</v>
      </c>
      <c r="C77" s="427" t="s">
        <v>2828</v>
      </c>
      <c r="D77" s="110" t="s">
        <v>4347</v>
      </c>
      <c r="E77" s="428" t="s">
        <v>2829</v>
      </c>
      <c r="F77" t="s">
        <v>8223</v>
      </c>
      <c r="G77" s="428" t="s">
        <v>2829</v>
      </c>
      <c r="H77" t="s">
        <v>8236</v>
      </c>
      <c r="I77" s="428" t="s">
        <v>2830</v>
      </c>
      <c r="J77" s="114">
        <v>2015</v>
      </c>
      <c r="K77" s="373" t="s">
        <v>2828</v>
      </c>
      <c r="L77" s="125" t="s">
        <v>8313</v>
      </c>
      <c r="M77" s="428" t="s">
        <v>2829</v>
      </c>
      <c r="N77" s="100">
        <v>42297</v>
      </c>
      <c r="O77" s="428" t="s">
        <v>2830</v>
      </c>
      <c r="P77" s="429">
        <v>0</v>
      </c>
      <c r="Q77" s="424" t="s">
        <v>4071</v>
      </c>
      <c r="R77" s="429">
        <v>0</v>
      </c>
      <c r="S77" s="424" t="s">
        <v>4071</v>
      </c>
      <c r="T77" s="424">
        <v>0</v>
      </c>
      <c r="U77" s="426" t="s">
        <v>4071</v>
      </c>
      <c r="V77" s="424">
        <v>0</v>
      </c>
      <c r="W77" s="426" t="s">
        <v>4071</v>
      </c>
      <c r="X77" s="89">
        <v>0</v>
      </c>
      <c r="Y77" s="426" t="s">
        <v>4071</v>
      </c>
      <c r="Z77" s="89">
        <v>0</v>
      </c>
      <c r="AA77" t="s">
        <v>2828</v>
      </c>
      <c r="AB77" s="106">
        <v>431</v>
      </c>
      <c r="AC77" t="s">
        <v>11068</v>
      </c>
      <c r="AD77" s="100"/>
      <c r="AE77" t="str">
        <f>(A77&amp;B77&amp;C77&amp;D77&amp;E77&amp;F77&amp;G77&amp;H77&amp;I77&amp;J77&amp;K77&amp;L77&amp;M77&amp;N77&amp;O77&amp;P77&amp;Q77&amp;R77&amp;S77&amp;T77&amp;U77&amp;V77&amp;W77&amp;X77&amp;Y77&amp;Z77&amp;AA77&amp;AB77&amp;AC77&amp;";")</f>
        <v>insert into tagihanawal(id, evaluator, checking_period1, checking_period2, billing_period, billing_no, billing_date, iuran_tetap_idr, iuran_tetap_usd, royalti_idr, royalti_usd, pht_idr, pht_usd, company_id)values(100115,'BPK RIxxx','2013-1-1xxx','2015-12-12xxx',2015,'014610/84/DBP/2015xxx','42297xxx',0,0,0,0,0,0,'431xxx');</v>
      </c>
    </row>
    <row r="78" spans="1:31" ht="16.5" x14ac:dyDescent="0.3">
      <c r="A78" t="s">
        <v>11193</v>
      </c>
      <c r="B78" s="427">
        <v>100116</v>
      </c>
      <c r="C78" s="427" t="s">
        <v>2828</v>
      </c>
      <c r="D78" s="110" t="s">
        <v>4347</v>
      </c>
      <c r="E78" s="428" t="s">
        <v>2829</v>
      </c>
      <c r="F78" t="s">
        <v>8223</v>
      </c>
      <c r="G78" s="428" t="s">
        <v>2829</v>
      </c>
      <c r="H78" t="s">
        <v>8236</v>
      </c>
      <c r="I78" s="428" t="s">
        <v>2830</v>
      </c>
      <c r="J78" s="114">
        <v>2015</v>
      </c>
      <c r="K78" s="373" t="s">
        <v>2828</v>
      </c>
      <c r="L78" s="125" t="s">
        <v>8314</v>
      </c>
      <c r="M78" s="428" t="s">
        <v>2829</v>
      </c>
      <c r="N78" s="100">
        <v>42297</v>
      </c>
      <c r="O78" s="428" t="s">
        <v>2830</v>
      </c>
      <c r="P78" s="429">
        <v>0</v>
      </c>
      <c r="Q78" s="424" t="s">
        <v>4071</v>
      </c>
      <c r="R78" s="429">
        <v>0</v>
      </c>
      <c r="S78" s="424" t="s">
        <v>4071</v>
      </c>
      <c r="T78" s="424">
        <v>0</v>
      </c>
      <c r="U78" s="426" t="s">
        <v>4071</v>
      </c>
      <c r="V78" s="424">
        <v>0</v>
      </c>
      <c r="W78" s="426" t="s">
        <v>4071</v>
      </c>
      <c r="X78" s="89">
        <v>0</v>
      </c>
      <c r="Y78" s="426" t="s">
        <v>4071</v>
      </c>
      <c r="Z78" s="89">
        <v>0</v>
      </c>
      <c r="AA78" t="s">
        <v>2828</v>
      </c>
      <c r="AB78" s="106">
        <v>432</v>
      </c>
      <c r="AC78" t="s">
        <v>11068</v>
      </c>
      <c r="AD78" s="100"/>
      <c r="AE78" t="str">
        <f>(A78&amp;B78&amp;C78&amp;D78&amp;E78&amp;F78&amp;G78&amp;H78&amp;I78&amp;J78&amp;K78&amp;L78&amp;M78&amp;N78&amp;O78&amp;P78&amp;Q78&amp;R78&amp;S78&amp;T78&amp;U78&amp;V78&amp;W78&amp;X78&amp;Y78&amp;Z78&amp;AA78&amp;AB78&amp;AC78&amp;";")</f>
        <v>insert into tagihanawal(id, evaluator, checking_period1, checking_period2, billing_period, billing_no, billing_date, iuran_tetap_idr, iuran_tetap_usd, royalti_idr, royalti_usd, pht_idr, pht_usd, company_id)values(100116,'BPK RIxxx','2013-1-1xxx','2015-12-12xxx',2015,'014507/84/DBP/2015xxx','42297xxx',0,0,0,0,0,0,'432xxx');</v>
      </c>
    </row>
    <row r="79" spans="1:31" ht="16.5" x14ac:dyDescent="0.3">
      <c r="A79" t="s">
        <v>11193</v>
      </c>
      <c r="B79" s="427">
        <v>100117</v>
      </c>
      <c r="C79" s="427" t="s">
        <v>2828</v>
      </c>
      <c r="D79" s="110" t="s">
        <v>4347</v>
      </c>
      <c r="E79" s="428" t="s">
        <v>2829</v>
      </c>
      <c r="F79" t="s">
        <v>8223</v>
      </c>
      <c r="G79" s="428" t="s">
        <v>2829</v>
      </c>
      <c r="H79" t="s">
        <v>8236</v>
      </c>
      <c r="I79" s="428" t="s">
        <v>2830</v>
      </c>
      <c r="J79" s="114">
        <v>2015</v>
      </c>
      <c r="K79" s="373" t="s">
        <v>2828</v>
      </c>
      <c r="L79" s="125" t="s">
        <v>8315</v>
      </c>
      <c r="M79" s="428" t="s">
        <v>2829</v>
      </c>
      <c r="N79" s="100">
        <v>42333</v>
      </c>
      <c r="O79" s="428" t="s">
        <v>2830</v>
      </c>
      <c r="P79" s="429">
        <v>0</v>
      </c>
      <c r="Q79" s="424" t="s">
        <v>4071</v>
      </c>
      <c r="R79" s="429">
        <v>0</v>
      </c>
      <c r="S79" s="424" t="s">
        <v>4071</v>
      </c>
      <c r="T79" s="424">
        <v>0</v>
      </c>
      <c r="U79" s="426" t="s">
        <v>4071</v>
      </c>
      <c r="V79" s="424">
        <v>0</v>
      </c>
      <c r="W79" s="426" t="s">
        <v>4071</v>
      </c>
      <c r="X79" s="89">
        <v>0</v>
      </c>
      <c r="Y79" s="426" t="s">
        <v>4071</v>
      </c>
      <c r="Z79" s="89">
        <v>0</v>
      </c>
      <c r="AA79" t="s">
        <v>2828</v>
      </c>
      <c r="AB79">
        <v>1273</v>
      </c>
      <c r="AC79" t="s">
        <v>11068</v>
      </c>
      <c r="AD79" s="100"/>
      <c r="AE79" t="str">
        <f>(A79&amp;B79&amp;C79&amp;D79&amp;E79&amp;F79&amp;G79&amp;H79&amp;I79&amp;J79&amp;K79&amp;L79&amp;M79&amp;N79&amp;O79&amp;P79&amp;Q79&amp;R79&amp;S79&amp;T79&amp;U79&amp;V79&amp;W79&amp;X79&amp;Y79&amp;Z79&amp;AA79&amp;AB79&amp;AC79&amp;";")</f>
        <v>insert into tagihanawal(id, evaluator, checking_period1, checking_period2, billing_period, billing_no, billing_date, iuran_tetap_idr, iuran_tetap_usd, royalti_idr, royalti_usd, pht_idr, pht_usd, company_id)values(100117,'BPK RIxxx','2013-1-1xxx','2015-12-12xxx',2015,'016463/84/DBP/2015xxx','42333xxx',0,0,0,0,0,0,'1273xxx');</v>
      </c>
    </row>
    <row r="80" spans="1:31" ht="16.5" x14ac:dyDescent="0.3">
      <c r="A80" t="s">
        <v>11193</v>
      </c>
      <c r="B80" s="427">
        <v>100118</v>
      </c>
      <c r="C80" s="427" t="s">
        <v>2828</v>
      </c>
      <c r="D80" s="109" t="s">
        <v>4347</v>
      </c>
      <c r="E80" s="428" t="s">
        <v>2829</v>
      </c>
      <c r="F80" t="s">
        <v>8224</v>
      </c>
      <c r="G80" s="428" t="s">
        <v>2829</v>
      </c>
      <c r="H80" t="s">
        <v>8238</v>
      </c>
      <c r="I80" s="428" t="s">
        <v>2830</v>
      </c>
      <c r="J80" s="374">
        <v>2010</v>
      </c>
      <c r="K80" s="373" t="s">
        <v>2828</v>
      </c>
      <c r="L80" s="134" t="s">
        <v>8316</v>
      </c>
      <c r="M80" s="428" t="s">
        <v>2829</v>
      </c>
      <c r="N80" s="100">
        <v>40962</v>
      </c>
      <c r="O80" s="428" t="s">
        <v>2830</v>
      </c>
      <c r="P80" s="429">
        <v>0</v>
      </c>
      <c r="Q80" s="424" t="s">
        <v>4071</v>
      </c>
      <c r="R80" s="429">
        <v>0</v>
      </c>
      <c r="S80" s="424" t="s">
        <v>4071</v>
      </c>
      <c r="T80" s="424">
        <v>0</v>
      </c>
      <c r="U80" s="426" t="s">
        <v>4071</v>
      </c>
      <c r="V80" s="424">
        <v>0</v>
      </c>
      <c r="W80" s="426" t="s">
        <v>4071</v>
      </c>
      <c r="X80" s="89">
        <v>0</v>
      </c>
      <c r="Y80" s="426" t="s">
        <v>4071</v>
      </c>
      <c r="Z80" s="89">
        <v>0</v>
      </c>
      <c r="AA80" t="s">
        <v>2828</v>
      </c>
      <c r="AB80" s="106">
        <v>1237</v>
      </c>
      <c r="AC80" t="s">
        <v>11068</v>
      </c>
      <c r="AD80" s="100"/>
      <c r="AE80" t="str">
        <f>(A80&amp;B80&amp;C80&amp;D80&amp;E80&amp;F80&amp;G80&amp;H80&amp;I80&amp;J80&amp;K80&amp;L80&amp;M80&amp;N80&amp;O80&amp;P80&amp;Q80&amp;R80&amp;S80&amp;T80&amp;U80&amp;V80&amp;W80&amp;X80&amp;Y80&amp;Z80&amp;AA80&amp;AB80&amp;AC80&amp;";")</f>
        <v>insert into tagihanawal(id, evaluator, checking_period1, checking_period2, billing_period, billing_no, billing_date, iuran_tetap_idr, iuran_tetap_usd, royalti_idr, royalti_usd, pht_idr, pht_usd, company_id)values(100118,'BPK RIxxx','2006-1-1xxx','2007-12-12xxx',2010,'01313/84/DBP/2012xxx','40962xxx',0,0,0,0,0,0,'1237xxx');</v>
      </c>
    </row>
    <row r="81" spans="1:31" ht="16.5" x14ac:dyDescent="0.3">
      <c r="A81" t="s">
        <v>11193</v>
      </c>
      <c r="B81" s="427">
        <v>100119</v>
      </c>
      <c r="C81" s="427" t="s">
        <v>2828</v>
      </c>
      <c r="D81" s="110" t="s">
        <v>4347</v>
      </c>
      <c r="E81" s="428" t="s">
        <v>2829</v>
      </c>
      <c r="F81" t="s">
        <v>8223</v>
      </c>
      <c r="G81" s="428" t="s">
        <v>2829</v>
      </c>
      <c r="H81" t="s">
        <v>8236</v>
      </c>
      <c r="I81" s="428" t="s">
        <v>2830</v>
      </c>
      <c r="J81" s="114">
        <v>2015</v>
      </c>
      <c r="K81" s="373" t="s">
        <v>2828</v>
      </c>
      <c r="L81" s="386" t="s">
        <v>8317</v>
      </c>
      <c r="M81" s="428" t="s">
        <v>2829</v>
      </c>
      <c r="N81" s="100">
        <v>42333</v>
      </c>
      <c r="O81" s="428" t="s">
        <v>2830</v>
      </c>
      <c r="P81" s="429">
        <v>0</v>
      </c>
      <c r="Q81" s="424" t="s">
        <v>4071</v>
      </c>
      <c r="R81" s="429">
        <v>0</v>
      </c>
      <c r="S81" s="424" t="s">
        <v>4071</v>
      </c>
      <c r="T81" s="424">
        <v>0</v>
      </c>
      <c r="U81" s="426" t="s">
        <v>4071</v>
      </c>
      <c r="V81" s="424">
        <v>0</v>
      </c>
      <c r="W81" s="426" t="s">
        <v>4071</v>
      </c>
      <c r="X81" s="89">
        <v>0</v>
      </c>
      <c r="Y81" s="426" t="s">
        <v>4071</v>
      </c>
      <c r="Z81" s="89">
        <v>0</v>
      </c>
      <c r="AA81" t="s">
        <v>2828</v>
      </c>
      <c r="AB81" s="18">
        <v>211</v>
      </c>
      <c r="AC81" t="s">
        <v>11068</v>
      </c>
      <c r="AD81" s="100"/>
      <c r="AE81" t="str">
        <f>(A81&amp;B81&amp;C81&amp;D81&amp;E81&amp;F81&amp;G81&amp;H81&amp;I81&amp;J81&amp;K81&amp;L81&amp;M81&amp;N81&amp;O81&amp;P81&amp;Q81&amp;R81&amp;S81&amp;T81&amp;U81&amp;V81&amp;W81&amp;X81&amp;Y81&amp;Z81&amp;AA81&amp;AB81&amp;AC81&amp;";")</f>
        <v>insert into tagihanawal(id, evaluator, checking_period1, checking_period2, billing_period, billing_no, billing_date, iuran_tetap_idr, iuran_tetap_usd, royalti_idr, royalti_usd, pht_idr, pht_usd, company_id)values(100119,'BPK RIxxx','2013-1-1xxx','2015-12-12xxx',2015,'016657/84/DBP/2015xxx','42333xxx',0,0,0,0,0,0,'211xxx');</v>
      </c>
    </row>
    <row r="82" spans="1:31" ht="16.5" x14ac:dyDescent="0.3">
      <c r="A82" t="s">
        <v>11193</v>
      </c>
      <c r="B82" s="427">
        <v>100120</v>
      </c>
      <c r="C82" s="427" t="s">
        <v>2828</v>
      </c>
      <c r="D82" s="110" t="s">
        <v>4347</v>
      </c>
      <c r="E82" s="428" t="s">
        <v>2829</v>
      </c>
      <c r="F82" t="s">
        <v>8223</v>
      </c>
      <c r="G82" s="428" t="s">
        <v>2829</v>
      </c>
      <c r="H82" t="s">
        <v>8236</v>
      </c>
      <c r="I82" s="428" t="s">
        <v>2830</v>
      </c>
      <c r="J82" s="114">
        <v>2015</v>
      </c>
      <c r="K82" s="373" t="s">
        <v>2828</v>
      </c>
      <c r="L82" s="386" t="s">
        <v>8317</v>
      </c>
      <c r="M82" s="428" t="s">
        <v>2829</v>
      </c>
      <c r="N82" s="100">
        <v>42333</v>
      </c>
      <c r="O82" s="428" t="s">
        <v>2830</v>
      </c>
      <c r="P82" s="429">
        <v>0</v>
      </c>
      <c r="Q82" s="424" t="s">
        <v>4071</v>
      </c>
      <c r="R82" s="429">
        <v>0</v>
      </c>
      <c r="S82" s="424" t="s">
        <v>4071</v>
      </c>
      <c r="T82" s="424">
        <v>0</v>
      </c>
      <c r="U82" s="426" t="s">
        <v>4071</v>
      </c>
      <c r="V82" s="424">
        <v>0</v>
      </c>
      <c r="W82" s="426" t="s">
        <v>4071</v>
      </c>
      <c r="X82" s="89">
        <v>0</v>
      </c>
      <c r="Y82" s="426" t="s">
        <v>4071</v>
      </c>
      <c r="Z82" s="89">
        <v>0</v>
      </c>
      <c r="AA82" t="s">
        <v>2828</v>
      </c>
      <c r="AB82" s="18">
        <v>211</v>
      </c>
      <c r="AC82" t="s">
        <v>11068</v>
      </c>
      <c r="AD82" s="100"/>
      <c r="AE82" t="str">
        <f>(A82&amp;B82&amp;C82&amp;D82&amp;E82&amp;F82&amp;G82&amp;H82&amp;I82&amp;J82&amp;K82&amp;L82&amp;M82&amp;N82&amp;O82&amp;P82&amp;Q82&amp;R82&amp;S82&amp;T82&amp;U82&amp;V82&amp;W82&amp;X82&amp;Y82&amp;Z82&amp;AA82&amp;AB82&amp;AC82&amp;";")</f>
        <v>insert into tagihanawal(id, evaluator, checking_period1, checking_period2, billing_period, billing_no, billing_date, iuran_tetap_idr, iuran_tetap_usd, royalti_idr, royalti_usd, pht_idr, pht_usd, company_id)values(100120,'BPK RIxxx','2013-1-1xxx','2015-12-12xxx',2015,'016657/84/DBP/2015xxx','42333xxx',0,0,0,0,0,0,'211xxx');</v>
      </c>
    </row>
    <row r="83" spans="1:31" ht="16.5" x14ac:dyDescent="0.3">
      <c r="A83" t="s">
        <v>11193</v>
      </c>
      <c r="B83" s="427">
        <v>100121</v>
      </c>
      <c r="C83" s="427" t="s">
        <v>2828</v>
      </c>
      <c r="D83" s="364" t="s">
        <v>4347</v>
      </c>
      <c r="E83" s="428" t="s">
        <v>2829</v>
      </c>
      <c r="F83" t="s">
        <v>8225</v>
      </c>
      <c r="G83" s="428" t="s">
        <v>2829</v>
      </c>
      <c r="H83" t="s">
        <v>8239</v>
      </c>
      <c r="I83" s="428" t="s">
        <v>2830</v>
      </c>
      <c r="J83" s="376">
        <v>2011</v>
      </c>
      <c r="K83" s="373" t="s">
        <v>2828</v>
      </c>
      <c r="L83" s="118" t="s">
        <v>8318</v>
      </c>
      <c r="M83" s="428" t="s">
        <v>2829</v>
      </c>
      <c r="N83" s="100">
        <v>40757</v>
      </c>
      <c r="O83" s="428" t="s">
        <v>2830</v>
      </c>
      <c r="P83" s="429">
        <v>0</v>
      </c>
      <c r="Q83" s="424" t="s">
        <v>4071</v>
      </c>
      <c r="R83" s="429">
        <v>0</v>
      </c>
      <c r="S83" s="424" t="s">
        <v>4071</v>
      </c>
      <c r="T83" s="424">
        <v>0</v>
      </c>
      <c r="U83" s="426" t="s">
        <v>4071</v>
      </c>
      <c r="V83" s="424">
        <v>0</v>
      </c>
      <c r="W83" s="426" t="s">
        <v>4071</v>
      </c>
      <c r="X83" s="89">
        <v>0</v>
      </c>
      <c r="Y83" s="426" t="s">
        <v>4071</v>
      </c>
      <c r="Z83" s="89">
        <v>0</v>
      </c>
      <c r="AA83" t="s">
        <v>2828</v>
      </c>
      <c r="AB83">
        <v>1274</v>
      </c>
      <c r="AC83" t="s">
        <v>11068</v>
      </c>
      <c r="AD83" s="100"/>
      <c r="AE83" t="str">
        <f>(A83&amp;B83&amp;C83&amp;D83&amp;E83&amp;F83&amp;G83&amp;H83&amp;I83&amp;J83&amp;K83&amp;L83&amp;M83&amp;N83&amp;O83&amp;P83&amp;Q83&amp;R83&amp;S83&amp;T83&amp;U83&amp;V83&amp;W83&amp;X83&amp;Y83&amp;Z83&amp;AA83&amp;AB83&amp;AC83&amp;";")</f>
        <v>insert into tagihanawal(id, evaluator, checking_period1, checking_period2, billing_period, billing_no, billing_date, iuran_tetap_idr, iuran_tetap_usd, royalti_idr, royalti_usd, pht_idr, pht_usd, company_id)values(100121,'BPK RIxxx','2008-1-1xxx','2009-12-12xxx',2011,'3290/84/DBP/2011xxx','40757xxx',0,0,0,0,0,0,'1274xxx');</v>
      </c>
    </row>
    <row r="84" spans="1:31" ht="16.5" x14ac:dyDescent="0.3">
      <c r="A84" t="s">
        <v>11193</v>
      </c>
      <c r="B84" s="427">
        <v>100122</v>
      </c>
      <c r="C84" s="427" t="s">
        <v>2828</v>
      </c>
      <c r="D84" s="110" t="s">
        <v>2841</v>
      </c>
      <c r="E84" s="428" t="s">
        <v>2829</v>
      </c>
      <c r="F84" t="s">
        <v>8229</v>
      </c>
      <c r="G84" s="428" t="s">
        <v>2829</v>
      </c>
      <c r="H84" t="s">
        <v>8242</v>
      </c>
      <c r="I84" s="428" t="s">
        <v>2830</v>
      </c>
      <c r="J84" s="114">
        <v>2014</v>
      </c>
      <c r="K84" s="373" t="s">
        <v>2828</v>
      </c>
      <c r="L84" s="119" t="s">
        <v>8319</v>
      </c>
      <c r="M84" s="428" t="s">
        <v>2829</v>
      </c>
      <c r="N84" s="100">
        <v>41807</v>
      </c>
      <c r="O84" s="428" t="s">
        <v>2830</v>
      </c>
      <c r="P84" s="429">
        <v>0</v>
      </c>
      <c r="Q84" s="424" t="s">
        <v>4071</v>
      </c>
      <c r="R84" s="429">
        <v>0</v>
      </c>
      <c r="S84" s="424" t="s">
        <v>4071</v>
      </c>
      <c r="T84" s="424">
        <v>0</v>
      </c>
      <c r="U84" s="426" t="s">
        <v>4071</v>
      </c>
      <c r="V84" s="424">
        <v>0</v>
      </c>
      <c r="W84" s="426" t="s">
        <v>4071</v>
      </c>
      <c r="X84" s="89">
        <v>0</v>
      </c>
      <c r="Y84" s="426" t="s">
        <v>4071</v>
      </c>
      <c r="Z84" s="89">
        <v>0</v>
      </c>
      <c r="AA84" t="s">
        <v>2828</v>
      </c>
      <c r="AB84">
        <v>1274</v>
      </c>
      <c r="AC84" t="s">
        <v>11068</v>
      </c>
      <c r="AD84" s="100"/>
      <c r="AE84" t="str">
        <f>(A84&amp;B84&amp;C84&amp;D84&amp;E84&amp;F84&amp;G84&amp;H84&amp;I84&amp;J84&amp;K84&amp;L84&amp;M84&amp;N84&amp;O84&amp;P84&amp;Q84&amp;R84&amp;S84&amp;T84&amp;U84&amp;V84&amp;W84&amp;X84&amp;Y84&amp;Z84&amp;AA84&amp;AB84&amp;AC84&amp;";")</f>
        <v>insert into tagihanawal(id, evaluator, checking_period1, checking_period2, billing_period, billing_no, billing_date, iuran_tetap_idr, iuran_tetap_usd, royalti_idr, royalti_usd, pht_idr, pht_usd, company_id)values(100122,'OPN BPKPxxx','2014-1-1xxx','2014-12-12xxx',2014,'1121/82.05/DBP/2014xxx','41807xxx',0,0,0,0,0,0,'1274xxx');</v>
      </c>
    </row>
    <row r="85" spans="1:31" ht="16.5" x14ac:dyDescent="0.3">
      <c r="A85" t="s">
        <v>11193</v>
      </c>
      <c r="B85" s="427">
        <v>100123</v>
      </c>
      <c r="C85" s="427" t="s">
        <v>2828</v>
      </c>
      <c r="D85" s="79" t="s">
        <v>4348</v>
      </c>
      <c r="E85" s="428" t="s">
        <v>2829</v>
      </c>
      <c r="F85" t="s">
        <v>8222</v>
      </c>
      <c r="G85" s="428" t="s">
        <v>2829</v>
      </c>
      <c r="H85" t="s">
        <v>8236</v>
      </c>
      <c r="I85" s="428" t="s">
        <v>2830</v>
      </c>
      <c r="J85" s="81">
        <v>2015</v>
      </c>
      <c r="K85" s="373" t="s">
        <v>2828</v>
      </c>
      <c r="L85" s="131" t="s">
        <v>8320</v>
      </c>
      <c r="M85" s="428" t="s">
        <v>2829</v>
      </c>
      <c r="N85" s="100">
        <v>42033</v>
      </c>
      <c r="O85" s="428" t="s">
        <v>2830</v>
      </c>
      <c r="P85" s="429">
        <v>0</v>
      </c>
      <c r="Q85" s="424" t="s">
        <v>4071</v>
      </c>
      <c r="R85" s="429">
        <v>0</v>
      </c>
      <c r="S85" s="424" t="s">
        <v>4071</v>
      </c>
      <c r="T85" s="424">
        <v>0</v>
      </c>
      <c r="U85" s="426" t="s">
        <v>4071</v>
      </c>
      <c r="V85" s="424">
        <v>0</v>
      </c>
      <c r="W85" s="426" t="s">
        <v>4071</v>
      </c>
      <c r="X85" s="89">
        <v>0</v>
      </c>
      <c r="Y85" s="426" t="s">
        <v>4071</v>
      </c>
      <c r="Z85" s="89">
        <v>0</v>
      </c>
      <c r="AA85" t="s">
        <v>2828</v>
      </c>
      <c r="AB85">
        <v>1275</v>
      </c>
      <c r="AC85" t="s">
        <v>11068</v>
      </c>
      <c r="AD85" s="100"/>
      <c r="AE85" t="str">
        <f>(A85&amp;B85&amp;C85&amp;D85&amp;E85&amp;F85&amp;G85&amp;H85&amp;I85&amp;J85&amp;K85&amp;L85&amp;M85&amp;N85&amp;O85&amp;P85&amp;Q85&amp;R85&amp;S85&amp;T85&amp;U85&amp;V85&amp;W85&amp;X85&amp;Y85&amp;Z85&amp;AA85&amp;AB85&amp;AC85&amp;";")</f>
        <v>insert into tagihanawal(id, evaluator, checking_period1, checking_period2, billing_period, billing_no, billing_date, iuran_tetap_idr, iuran_tetap_usd, royalti_idr, royalti_usd, pht_idr, pht_usd, company_id)values(100123,'Evaluatorxxx','2015-1-1xxx','2015-12-12xxx',2015,'00184/84/DBP/2015xxx','42033xxx',0,0,0,0,0,0,'1275xxx');</v>
      </c>
    </row>
    <row r="86" spans="1:31" ht="16.5" x14ac:dyDescent="0.3">
      <c r="A86" t="s">
        <v>11193</v>
      </c>
      <c r="B86" s="427">
        <v>100124</v>
      </c>
      <c r="C86" s="427" t="s">
        <v>2828</v>
      </c>
      <c r="D86" s="79" t="s">
        <v>4348</v>
      </c>
      <c r="E86" s="428" t="s">
        <v>2829</v>
      </c>
      <c r="F86" t="s">
        <v>8226</v>
      </c>
      <c r="G86" s="428" t="s">
        <v>2829</v>
      </c>
      <c r="H86" t="s">
        <v>8243</v>
      </c>
      <c r="I86" s="428" t="s">
        <v>2830</v>
      </c>
      <c r="J86" s="81">
        <v>2010</v>
      </c>
      <c r="K86" s="373" t="s">
        <v>2828</v>
      </c>
      <c r="L86" s="80" t="s">
        <v>8216</v>
      </c>
      <c r="M86" s="428" t="s">
        <v>2829</v>
      </c>
      <c r="N86" s="100" t="s">
        <v>8216</v>
      </c>
      <c r="O86" s="428" t="s">
        <v>2830</v>
      </c>
      <c r="P86" s="429">
        <v>0</v>
      </c>
      <c r="Q86" s="424" t="s">
        <v>4071</v>
      </c>
      <c r="R86" s="429">
        <v>0</v>
      </c>
      <c r="S86" s="424" t="s">
        <v>4071</v>
      </c>
      <c r="T86" s="424">
        <v>0</v>
      </c>
      <c r="U86" s="426" t="s">
        <v>4071</v>
      </c>
      <c r="V86" s="424">
        <v>0</v>
      </c>
      <c r="W86" s="426" t="s">
        <v>4071</v>
      </c>
      <c r="X86" s="89">
        <v>0</v>
      </c>
      <c r="Y86" s="426" t="s">
        <v>4071</v>
      </c>
      <c r="Z86" s="89">
        <v>0</v>
      </c>
      <c r="AA86" t="s">
        <v>2828</v>
      </c>
      <c r="AB86">
        <v>1276</v>
      </c>
      <c r="AC86" t="s">
        <v>11068</v>
      </c>
      <c r="AD86" s="100"/>
      <c r="AE86" t="str">
        <f>(A86&amp;B86&amp;C86&amp;D86&amp;E86&amp;F86&amp;G86&amp;H86&amp;I86&amp;J86&amp;K86&amp;L86&amp;M86&amp;N86&amp;O86&amp;P86&amp;Q86&amp;R86&amp;S86&amp;T86&amp;U86&amp;V86&amp;W86&amp;X86&amp;Y86&amp;Z86&amp;AA86&amp;AB86&amp;AC86&amp;";")</f>
        <v>insert into tagihanawal(id, evaluator, checking_period1, checking_period2, billing_period, billing_no, billing_date, iuran_tetap_idr, iuran_tetap_usd, royalti_idr, royalti_usd, pht_idr, pht_usd, company_id)values(100124,'Evaluatorxxx','2010-1-1xxx','2010-12-12xxx',2010,'-xxx','-xxx',0,0,0,0,0,0,'1276xxx');</v>
      </c>
    </row>
    <row r="87" spans="1:31" ht="16.5" x14ac:dyDescent="0.3">
      <c r="A87" t="s">
        <v>11193</v>
      </c>
      <c r="B87" s="427">
        <v>100125</v>
      </c>
      <c r="C87" s="427" t="s">
        <v>2828</v>
      </c>
      <c r="D87" s="110" t="s">
        <v>4347</v>
      </c>
      <c r="E87" s="428" t="s">
        <v>2829</v>
      </c>
      <c r="F87" t="s">
        <v>8223</v>
      </c>
      <c r="G87" s="428" t="s">
        <v>2829</v>
      </c>
      <c r="H87" t="s">
        <v>8236</v>
      </c>
      <c r="I87" s="428" t="s">
        <v>2830</v>
      </c>
      <c r="J87" s="114">
        <v>2015</v>
      </c>
      <c r="K87" s="373" t="s">
        <v>2828</v>
      </c>
      <c r="L87" s="125" t="s">
        <v>8321</v>
      </c>
      <c r="M87" s="428" t="s">
        <v>2829</v>
      </c>
      <c r="N87" s="100">
        <v>42297</v>
      </c>
      <c r="O87" s="428" t="s">
        <v>2830</v>
      </c>
      <c r="P87" s="429">
        <v>0</v>
      </c>
      <c r="Q87" s="424" t="s">
        <v>4071</v>
      </c>
      <c r="R87" s="429">
        <v>0</v>
      </c>
      <c r="S87" s="424" t="s">
        <v>4071</v>
      </c>
      <c r="T87" s="424">
        <v>0</v>
      </c>
      <c r="U87" s="426" t="s">
        <v>4071</v>
      </c>
      <c r="V87" s="424">
        <v>0</v>
      </c>
      <c r="W87" s="426" t="s">
        <v>4071</v>
      </c>
      <c r="X87" s="89">
        <v>0</v>
      </c>
      <c r="Y87" s="426" t="s">
        <v>4071</v>
      </c>
      <c r="Z87" s="89">
        <v>0</v>
      </c>
      <c r="AA87" t="s">
        <v>2828</v>
      </c>
      <c r="AB87" s="359">
        <v>1290</v>
      </c>
      <c r="AC87" t="s">
        <v>11068</v>
      </c>
      <c r="AD87" s="100"/>
      <c r="AE87" t="str">
        <f>(A87&amp;B87&amp;C87&amp;D87&amp;E87&amp;F87&amp;G87&amp;H87&amp;I87&amp;J87&amp;K87&amp;L87&amp;M87&amp;N87&amp;O87&amp;P87&amp;Q87&amp;R87&amp;S87&amp;T87&amp;U87&amp;V87&amp;W87&amp;X87&amp;Y87&amp;Z87&amp;AA87&amp;AB87&amp;AC87&amp;";")</f>
        <v>insert into tagihanawal(id, evaluator, checking_period1, checking_period2, billing_period, billing_no, billing_date, iuran_tetap_idr, iuran_tetap_usd, royalti_idr, royalti_usd, pht_idr, pht_usd, company_id)values(100125,'BPK RIxxx','2013-1-1xxx','2015-12-12xxx',2015,'014508/84/DBP/2015xxx','42297xxx',0,0,0,0,0,0,'1290xxx');</v>
      </c>
    </row>
    <row r="88" spans="1:31" ht="16.5" x14ac:dyDescent="0.3">
      <c r="A88" t="s">
        <v>11193</v>
      </c>
      <c r="B88" s="427">
        <v>100126</v>
      </c>
      <c r="C88" s="427" t="s">
        <v>2828</v>
      </c>
      <c r="D88" s="110" t="s">
        <v>4347</v>
      </c>
      <c r="E88" s="428" t="s">
        <v>2829</v>
      </c>
      <c r="F88" t="s">
        <v>8223</v>
      </c>
      <c r="G88" s="428" t="s">
        <v>2829</v>
      </c>
      <c r="H88" t="s">
        <v>8236</v>
      </c>
      <c r="I88" s="428" t="s">
        <v>2830</v>
      </c>
      <c r="J88" s="114">
        <v>2015</v>
      </c>
      <c r="K88" s="373" t="s">
        <v>2828</v>
      </c>
      <c r="L88" s="125" t="s">
        <v>8321</v>
      </c>
      <c r="M88" s="428" t="s">
        <v>2829</v>
      </c>
      <c r="N88" s="100">
        <v>42297</v>
      </c>
      <c r="O88" s="428" t="s">
        <v>2830</v>
      </c>
      <c r="P88" s="429">
        <v>0</v>
      </c>
      <c r="Q88" s="424" t="s">
        <v>4071</v>
      </c>
      <c r="R88" s="429">
        <v>0</v>
      </c>
      <c r="S88" s="424" t="s">
        <v>4071</v>
      </c>
      <c r="T88" s="424">
        <v>0</v>
      </c>
      <c r="U88" s="426" t="s">
        <v>4071</v>
      </c>
      <c r="V88" s="424">
        <v>0</v>
      </c>
      <c r="W88" s="426" t="s">
        <v>4071</v>
      </c>
      <c r="X88" s="89">
        <v>0</v>
      </c>
      <c r="Y88" s="426" t="s">
        <v>4071</v>
      </c>
      <c r="Z88" s="89">
        <v>0</v>
      </c>
      <c r="AA88" t="s">
        <v>2828</v>
      </c>
      <c r="AB88" s="359">
        <v>1290</v>
      </c>
      <c r="AC88" t="s">
        <v>11068</v>
      </c>
      <c r="AD88" s="100"/>
      <c r="AE88" t="str">
        <f>(A88&amp;B88&amp;C88&amp;D88&amp;E88&amp;F88&amp;G88&amp;H88&amp;I88&amp;J88&amp;K88&amp;L88&amp;M88&amp;N88&amp;O88&amp;P88&amp;Q88&amp;R88&amp;S88&amp;T88&amp;U88&amp;V88&amp;W88&amp;X88&amp;Y88&amp;Z88&amp;AA88&amp;AB88&amp;AC88&amp;";")</f>
        <v>insert into tagihanawal(id, evaluator, checking_period1, checking_period2, billing_period, billing_no, billing_date, iuran_tetap_idr, iuran_tetap_usd, royalti_idr, royalti_usd, pht_idr, pht_usd, company_id)values(100126,'BPK RIxxx','2013-1-1xxx','2015-12-12xxx',2015,'014508/84/DBP/2015xxx','42297xxx',0,0,0,0,0,0,'1290xxx');</v>
      </c>
    </row>
    <row r="89" spans="1:31" ht="16.5" x14ac:dyDescent="0.3">
      <c r="A89" t="s">
        <v>11193</v>
      </c>
      <c r="B89" s="427">
        <v>100127</v>
      </c>
      <c r="C89" s="427" t="s">
        <v>2828</v>
      </c>
      <c r="D89" s="110" t="s">
        <v>4347</v>
      </c>
      <c r="E89" s="428" t="s">
        <v>2829</v>
      </c>
      <c r="F89" t="s">
        <v>8223</v>
      </c>
      <c r="G89" s="428" t="s">
        <v>2829</v>
      </c>
      <c r="H89" t="s">
        <v>8236</v>
      </c>
      <c r="I89" s="428" t="s">
        <v>2830</v>
      </c>
      <c r="J89" s="114">
        <v>2015</v>
      </c>
      <c r="K89" s="373" t="s">
        <v>2828</v>
      </c>
      <c r="L89" s="125" t="s">
        <v>8321</v>
      </c>
      <c r="M89" s="428" t="s">
        <v>2829</v>
      </c>
      <c r="N89" s="100">
        <v>42297</v>
      </c>
      <c r="O89" s="428" t="s">
        <v>2830</v>
      </c>
      <c r="P89" s="429">
        <v>0</v>
      </c>
      <c r="Q89" s="424" t="s">
        <v>4071</v>
      </c>
      <c r="R89" s="429">
        <v>0</v>
      </c>
      <c r="S89" s="424" t="s">
        <v>4071</v>
      </c>
      <c r="T89" s="424">
        <v>0</v>
      </c>
      <c r="U89" s="426" t="s">
        <v>4071</v>
      </c>
      <c r="V89" s="424">
        <v>0</v>
      </c>
      <c r="W89" s="426" t="s">
        <v>4071</v>
      </c>
      <c r="X89" s="89">
        <v>0</v>
      </c>
      <c r="Y89" s="426" t="s">
        <v>4071</v>
      </c>
      <c r="Z89" s="89">
        <v>0</v>
      </c>
      <c r="AA89" t="s">
        <v>2828</v>
      </c>
      <c r="AB89" s="359">
        <v>1290</v>
      </c>
      <c r="AC89" t="s">
        <v>11068</v>
      </c>
      <c r="AD89" s="100"/>
      <c r="AE89" t="str">
        <f>(A89&amp;B89&amp;C89&amp;D89&amp;E89&amp;F89&amp;G89&amp;H89&amp;I89&amp;J89&amp;K89&amp;L89&amp;M89&amp;N89&amp;O89&amp;P89&amp;Q89&amp;R89&amp;S89&amp;T89&amp;U89&amp;V89&amp;W89&amp;X89&amp;Y89&amp;Z89&amp;AA89&amp;AB89&amp;AC89&amp;";")</f>
        <v>insert into tagihanawal(id, evaluator, checking_period1, checking_period2, billing_period, billing_no, billing_date, iuran_tetap_idr, iuran_tetap_usd, royalti_idr, royalti_usd, pht_idr, pht_usd, company_id)values(100127,'BPK RIxxx','2013-1-1xxx','2015-12-12xxx',2015,'014508/84/DBP/2015xxx','42297xxx',0,0,0,0,0,0,'1290xxx');</v>
      </c>
    </row>
    <row r="90" spans="1:31" ht="16.5" x14ac:dyDescent="0.3">
      <c r="A90" t="s">
        <v>11193</v>
      </c>
      <c r="B90" s="427">
        <v>100128</v>
      </c>
      <c r="C90" s="427" t="s">
        <v>2828</v>
      </c>
      <c r="D90" s="110" t="s">
        <v>4347</v>
      </c>
      <c r="E90" s="428" t="s">
        <v>2829</v>
      </c>
      <c r="F90" t="s">
        <v>8226</v>
      </c>
      <c r="G90" s="428" t="s">
        <v>2829</v>
      </c>
      <c r="H90" t="s">
        <v>8240</v>
      </c>
      <c r="I90" s="428" t="s">
        <v>2830</v>
      </c>
      <c r="J90" s="114">
        <v>2012</v>
      </c>
      <c r="K90" s="373" t="s">
        <v>2828</v>
      </c>
      <c r="L90" s="80" t="s">
        <v>8216</v>
      </c>
      <c r="M90" s="428" t="s">
        <v>2829</v>
      </c>
      <c r="N90" s="100" t="s">
        <v>8216</v>
      </c>
      <c r="O90" s="428" t="s">
        <v>2830</v>
      </c>
      <c r="P90" s="429">
        <v>0</v>
      </c>
      <c r="Q90" s="424" t="s">
        <v>4071</v>
      </c>
      <c r="R90" s="429">
        <v>0</v>
      </c>
      <c r="S90" s="424" t="s">
        <v>4071</v>
      </c>
      <c r="T90" s="424">
        <v>0</v>
      </c>
      <c r="U90" s="426" t="s">
        <v>4071</v>
      </c>
      <c r="V90" s="424">
        <v>0</v>
      </c>
      <c r="W90" s="426" t="s">
        <v>4071</v>
      </c>
      <c r="X90" s="89">
        <v>0</v>
      </c>
      <c r="Y90" s="426" t="s">
        <v>4071</v>
      </c>
      <c r="Z90" s="89">
        <v>0</v>
      </c>
      <c r="AA90" t="s">
        <v>2828</v>
      </c>
      <c r="AB90">
        <v>1277</v>
      </c>
      <c r="AC90" t="s">
        <v>11068</v>
      </c>
      <c r="AD90" s="100"/>
      <c r="AE90" t="str">
        <f>(A90&amp;B90&amp;C90&amp;D90&amp;E90&amp;F90&amp;G90&amp;H90&amp;I90&amp;J90&amp;K90&amp;L90&amp;M90&amp;N90&amp;O90&amp;P90&amp;Q90&amp;R90&amp;S90&amp;T90&amp;U90&amp;V90&amp;W90&amp;X90&amp;Y90&amp;Z90&amp;AA90&amp;AB90&amp;AC90&amp;";")</f>
        <v>insert into tagihanawal(id, evaluator, checking_period1, checking_period2, billing_period, billing_no, billing_date, iuran_tetap_idr, iuran_tetap_usd, royalti_idr, royalti_usd, pht_idr, pht_usd, company_id)values(100128,'BPK RIxxx','2010-1-1xxx','2011-12-12xxx',2012,'-xxx','-xxx',0,0,0,0,0,0,'1277xxx');</v>
      </c>
    </row>
    <row r="91" spans="1:31" ht="16.5" x14ac:dyDescent="0.3">
      <c r="A91" t="s">
        <v>11193</v>
      </c>
      <c r="B91" s="427">
        <v>100129</v>
      </c>
      <c r="C91" s="427" t="s">
        <v>2828</v>
      </c>
      <c r="D91" s="110" t="s">
        <v>4347</v>
      </c>
      <c r="E91" s="428" t="s">
        <v>2829</v>
      </c>
      <c r="F91" t="s">
        <v>8223</v>
      </c>
      <c r="G91" s="428" t="s">
        <v>2829</v>
      </c>
      <c r="H91" t="s">
        <v>8236</v>
      </c>
      <c r="I91" s="428" t="s">
        <v>2830</v>
      </c>
      <c r="J91" s="114">
        <v>2015</v>
      </c>
      <c r="K91" s="373" t="s">
        <v>2828</v>
      </c>
      <c r="L91" s="125" t="s">
        <v>8322</v>
      </c>
      <c r="M91" s="428" t="s">
        <v>2829</v>
      </c>
      <c r="N91" s="100">
        <v>42333</v>
      </c>
      <c r="O91" s="428" t="s">
        <v>2830</v>
      </c>
      <c r="P91" s="429">
        <v>0</v>
      </c>
      <c r="Q91" s="424" t="s">
        <v>4071</v>
      </c>
      <c r="R91" s="429">
        <v>0</v>
      </c>
      <c r="S91" s="424" t="s">
        <v>4071</v>
      </c>
      <c r="T91" s="424">
        <v>0</v>
      </c>
      <c r="U91" s="426" t="s">
        <v>4071</v>
      </c>
      <c r="V91" s="424">
        <v>0</v>
      </c>
      <c r="W91" s="426" t="s">
        <v>4071</v>
      </c>
      <c r="X91" s="89">
        <v>0</v>
      </c>
      <c r="Y91" s="426" t="s">
        <v>4071</v>
      </c>
      <c r="Z91" s="89">
        <v>0</v>
      </c>
      <c r="AA91" t="s">
        <v>2828</v>
      </c>
      <c r="AB91">
        <v>1278</v>
      </c>
      <c r="AC91" t="s">
        <v>11068</v>
      </c>
      <c r="AD91" s="100"/>
      <c r="AE91" t="str">
        <f>(A91&amp;B91&amp;C91&amp;D91&amp;E91&amp;F91&amp;G91&amp;H91&amp;I91&amp;J91&amp;K91&amp;L91&amp;M91&amp;N91&amp;O91&amp;P91&amp;Q91&amp;R91&amp;S91&amp;T91&amp;U91&amp;V91&amp;W91&amp;X91&amp;Y91&amp;Z91&amp;AA91&amp;AB91&amp;AC91&amp;";")</f>
        <v>insert into tagihanawal(id, evaluator, checking_period1, checking_period2, billing_period, billing_no, billing_date, iuran_tetap_idr, iuran_tetap_usd, royalti_idr, royalti_usd, pht_idr, pht_usd, company_id)values(100129,'BPK RIxxx','2013-1-1xxx','2015-12-12xxx',2015,'016464/84/DBP/2015xxx','42333xxx',0,0,0,0,0,0,'1278xxx');</v>
      </c>
    </row>
    <row r="92" spans="1:31" ht="16.5" x14ac:dyDescent="0.3">
      <c r="A92" t="s">
        <v>11193</v>
      </c>
      <c r="B92" s="427">
        <v>100130</v>
      </c>
      <c r="C92" s="427" t="s">
        <v>2828</v>
      </c>
      <c r="D92" s="110" t="s">
        <v>4347</v>
      </c>
      <c r="E92" s="428" t="s">
        <v>2829</v>
      </c>
      <c r="F92" t="s">
        <v>8223</v>
      </c>
      <c r="G92" s="428" t="s">
        <v>2829</v>
      </c>
      <c r="H92" t="s">
        <v>8236</v>
      </c>
      <c r="I92" s="428" t="s">
        <v>2830</v>
      </c>
      <c r="J92" s="114">
        <v>2015</v>
      </c>
      <c r="K92" s="373" t="s">
        <v>2828</v>
      </c>
      <c r="L92" s="125" t="s">
        <v>8323</v>
      </c>
      <c r="M92" s="428" t="s">
        <v>2829</v>
      </c>
      <c r="N92" s="100">
        <v>42297</v>
      </c>
      <c r="O92" s="428" t="s">
        <v>2830</v>
      </c>
      <c r="P92" s="429">
        <v>0</v>
      </c>
      <c r="Q92" s="424" t="s">
        <v>4071</v>
      </c>
      <c r="R92" s="429">
        <v>0</v>
      </c>
      <c r="S92" s="424" t="s">
        <v>4071</v>
      </c>
      <c r="T92" s="424">
        <v>0</v>
      </c>
      <c r="U92" s="426" t="s">
        <v>4071</v>
      </c>
      <c r="V92" s="424">
        <v>0</v>
      </c>
      <c r="W92" s="426" t="s">
        <v>4071</v>
      </c>
      <c r="X92" s="89">
        <v>0</v>
      </c>
      <c r="Y92" s="426" t="s">
        <v>4071</v>
      </c>
      <c r="Z92" s="89">
        <v>0</v>
      </c>
      <c r="AA92" t="s">
        <v>2828</v>
      </c>
      <c r="AB92" s="106">
        <v>1278</v>
      </c>
      <c r="AC92" t="s">
        <v>11068</v>
      </c>
      <c r="AD92" s="100"/>
      <c r="AE92" t="str">
        <f>(A92&amp;B92&amp;C92&amp;D92&amp;E92&amp;F92&amp;G92&amp;H92&amp;I92&amp;J92&amp;K92&amp;L92&amp;M92&amp;N92&amp;O92&amp;P92&amp;Q92&amp;R92&amp;S92&amp;T92&amp;U92&amp;V92&amp;W92&amp;X92&amp;Y92&amp;Z92&amp;AA92&amp;AB92&amp;AC92&amp;";")</f>
        <v>insert into tagihanawal(id, evaluator, checking_period1, checking_period2, billing_period, billing_no, billing_date, iuran_tetap_idr, iuran_tetap_usd, royalti_idr, royalti_usd, pht_idr, pht_usd, company_id)values(100130,'BPK RIxxx','2013-1-1xxx','2015-12-12xxx',2015,'014509/84/DBP/2015xxx','42297xxx',0,0,0,0,0,0,'1278xxx');</v>
      </c>
    </row>
    <row r="93" spans="1:31" ht="16.5" x14ac:dyDescent="0.3">
      <c r="A93" t="s">
        <v>11193</v>
      </c>
      <c r="B93" s="427">
        <v>100131</v>
      </c>
      <c r="C93" s="427" t="s">
        <v>2828</v>
      </c>
      <c r="D93" s="110" t="s">
        <v>4347</v>
      </c>
      <c r="E93" s="428" t="s">
        <v>2829</v>
      </c>
      <c r="F93" t="s">
        <v>8226</v>
      </c>
      <c r="G93" s="428" t="s">
        <v>2829</v>
      </c>
      <c r="H93" t="s">
        <v>8240</v>
      </c>
      <c r="I93" s="428" t="s">
        <v>2830</v>
      </c>
      <c r="J93" s="114">
        <v>2012</v>
      </c>
      <c r="K93" s="373" t="s">
        <v>2828</v>
      </c>
      <c r="L93" s="118" t="s">
        <v>8324</v>
      </c>
      <c r="M93" s="428" t="s">
        <v>2829</v>
      </c>
      <c r="N93" s="100">
        <v>40914</v>
      </c>
      <c r="O93" s="428" t="s">
        <v>2830</v>
      </c>
      <c r="P93" s="429">
        <v>0</v>
      </c>
      <c r="Q93" s="424" t="s">
        <v>4071</v>
      </c>
      <c r="R93" s="429">
        <v>0</v>
      </c>
      <c r="S93" s="424" t="s">
        <v>4071</v>
      </c>
      <c r="T93" s="424">
        <v>0</v>
      </c>
      <c r="U93" s="426" t="s">
        <v>4071</v>
      </c>
      <c r="V93" s="424">
        <v>0</v>
      </c>
      <c r="W93" s="426" t="s">
        <v>4071</v>
      </c>
      <c r="X93" s="89">
        <v>0</v>
      </c>
      <c r="Y93" s="426" t="s">
        <v>4071</v>
      </c>
      <c r="Z93" s="89">
        <v>0</v>
      </c>
      <c r="AA93" t="s">
        <v>2828</v>
      </c>
      <c r="AB93">
        <v>1279</v>
      </c>
      <c r="AC93" t="s">
        <v>11068</v>
      </c>
      <c r="AD93" s="100"/>
      <c r="AE93" t="str">
        <f>(A93&amp;B93&amp;C93&amp;D93&amp;E93&amp;F93&amp;G93&amp;H93&amp;I93&amp;J93&amp;K93&amp;L93&amp;M93&amp;N93&amp;O93&amp;P93&amp;Q93&amp;R93&amp;S93&amp;T93&amp;U93&amp;V93&amp;W93&amp;X93&amp;Y93&amp;Z93&amp;AA93&amp;AB93&amp;AC93&amp;";")</f>
        <v>insert into tagihanawal(id, evaluator, checking_period1, checking_period2, billing_period, billing_no, billing_date, iuran_tetap_idr, iuran_tetap_usd, royalti_idr, royalti_usd, pht_idr, pht_usd, company_id)values(100131,'BPK RIxxx','2010-1-1xxx','2011-12-12xxx',2012,'00152/84/DBP/2012xxx','40914xxx',0,0,0,0,0,0,'1279xxx');</v>
      </c>
    </row>
    <row r="94" spans="1:31" ht="16.5" x14ac:dyDescent="0.3">
      <c r="A94" t="s">
        <v>11193</v>
      </c>
      <c r="B94" s="427">
        <v>100132</v>
      </c>
      <c r="C94" s="427" t="s">
        <v>2828</v>
      </c>
      <c r="D94" s="110" t="s">
        <v>4347</v>
      </c>
      <c r="E94" s="428" t="s">
        <v>2829</v>
      </c>
      <c r="F94" t="s">
        <v>8223</v>
      </c>
      <c r="G94" s="428" t="s">
        <v>2829</v>
      </c>
      <c r="H94" t="s">
        <v>8236</v>
      </c>
      <c r="I94" s="428" t="s">
        <v>2830</v>
      </c>
      <c r="J94" s="114">
        <v>2015</v>
      </c>
      <c r="K94" s="373" t="s">
        <v>2828</v>
      </c>
      <c r="L94" s="125" t="s">
        <v>8325</v>
      </c>
      <c r="M94" s="428" t="s">
        <v>2829</v>
      </c>
      <c r="N94" s="100">
        <v>42333</v>
      </c>
      <c r="O94" s="428" t="s">
        <v>2830</v>
      </c>
      <c r="P94" s="429">
        <v>0</v>
      </c>
      <c r="Q94" s="424" t="s">
        <v>4071</v>
      </c>
      <c r="R94" s="429">
        <v>0</v>
      </c>
      <c r="S94" s="424" t="s">
        <v>4071</v>
      </c>
      <c r="T94" s="424">
        <v>0</v>
      </c>
      <c r="U94" s="426" t="s">
        <v>4071</v>
      </c>
      <c r="V94" s="424">
        <v>0</v>
      </c>
      <c r="W94" s="426" t="s">
        <v>4071</v>
      </c>
      <c r="X94" s="89">
        <v>0</v>
      </c>
      <c r="Y94" s="426" t="s">
        <v>4071</v>
      </c>
      <c r="Z94" s="89">
        <v>0</v>
      </c>
      <c r="AA94" t="s">
        <v>2828</v>
      </c>
      <c r="AB94" s="106">
        <v>212</v>
      </c>
      <c r="AC94" t="s">
        <v>11068</v>
      </c>
      <c r="AD94" s="100"/>
      <c r="AE94" t="str">
        <f>(A94&amp;B94&amp;C94&amp;D94&amp;E94&amp;F94&amp;G94&amp;H94&amp;I94&amp;J94&amp;K94&amp;L94&amp;M94&amp;N94&amp;O94&amp;P94&amp;Q94&amp;R94&amp;S94&amp;T94&amp;U94&amp;V94&amp;W94&amp;X94&amp;Y94&amp;Z94&amp;AA94&amp;AB94&amp;AC94&amp;";")</f>
        <v>insert into tagihanawal(id, evaluator, checking_period1, checking_period2, billing_period, billing_no, billing_date, iuran_tetap_idr, iuran_tetap_usd, royalti_idr, royalti_usd, pht_idr, pht_usd, company_id)values(100132,'BPK RIxxx','2013-1-1xxx','2015-12-12xxx',2015,'016658/84/DBP/2015xxx','42333xxx',0,0,0,0,0,0,'212xxx');</v>
      </c>
    </row>
    <row r="95" spans="1:31" ht="16.5" x14ac:dyDescent="0.3">
      <c r="A95" t="s">
        <v>11193</v>
      </c>
      <c r="B95" s="427">
        <v>100133</v>
      </c>
      <c r="C95" s="427" t="s">
        <v>2828</v>
      </c>
      <c r="D95" s="110" t="s">
        <v>4347</v>
      </c>
      <c r="E95" s="428" t="s">
        <v>2829</v>
      </c>
      <c r="F95" t="s">
        <v>8230</v>
      </c>
      <c r="G95" s="428" t="s">
        <v>2829</v>
      </c>
      <c r="H95" t="s">
        <v>8241</v>
      </c>
      <c r="I95" s="428" t="s">
        <v>2830</v>
      </c>
      <c r="J95" s="114">
        <v>2014</v>
      </c>
      <c r="K95" s="373" t="s">
        <v>2828</v>
      </c>
      <c r="L95" s="118" t="s">
        <v>4358</v>
      </c>
      <c r="M95" s="428" t="s">
        <v>2829</v>
      </c>
      <c r="N95" s="100">
        <v>41996</v>
      </c>
      <c r="O95" s="428" t="s">
        <v>2830</v>
      </c>
      <c r="P95" s="429">
        <v>0</v>
      </c>
      <c r="Q95" s="424" t="s">
        <v>4071</v>
      </c>
      <c r="R95" s="429">
        <v>0</v>
      </c>
      <c r="S95" s="424" t="s">
        <v>4071</v>
      </c>
      <c r="T95" s="424">
        <v>0</v>
      </c>
      <c r="U95" s="426" t="s">
        <v>4071</v>
      </c>
      <c r="V95" s="424">
        <v>0</v>
      </c>
      <c r="W95" s="426" t="s">
        <v>4071</v>
      </c>
      <c r="X95" s="89">
        <v>0</v>
      </c>
      <c r="Y95" s="426" t="s">
        <v>4071</v>
      </c>
      <c r="Z95" s="89">
        <v>0</v>
      </c>
      <c r="AA95" t="s">
        <v>2828</v>
      </c>
      <c r="AB95" s="358">
        <v>820</v>
      </c>
      <c r="AC95" t="s">
        <v>11068</v>
      </c>
      <c r="AD95" s="100"/>
      <c r="AE95" t="str">
        <f>(A95&amp;B95&amp;C95&amp;D95&amp;E95&amp;F95&amp;G95&amp;H95&amp;I95&amp;J95&amp;K95&amp;L95&amp;M95&amp;N95&amp;O95&amp;P95&amp;Q95&amp;R95&amp;S95&amp;T95&amp;U95&amp;V95&amp;W95&amp;X95&amp;Y95&amp;Z95&amp;AA95&amp;AB95&amp;AC95&amp;";")</f>
        <v>insert into tagihanawal(id, evaluator, checking_period1, checking_period2, billing_period, billing_no, billing_date, iuran_tetap_idr, iuran_tetap_usd, royalti_idr, royalti_usd, pht_idr, pht_usd, company_id)values(100133,'BPK RIxxx','2011-1-1xxx','2012-12-12xxx',2014,'2222/84/DBP/2014xxx','41996xxx',0,0,0,0,0,0,'820xxx');</v>
      </c>
    </row>
    <row r="96" spans="1:31" ht="16.5" x14ac:dyDescent="0.3">
      <c r="A96" t="s">
        <v>11193</v>
      </c>
      <c r="B96" s="427">
        <v>100134</v>
      </c>
      <c r="C96" s="427" t="s">
        <v>2828</v>
      </c>
      <c r="D96" s="110" t="s">
        <v>4347</v>
      </c>
      <c r="E96" s="428" t="s">
        <v>2829</v>
      </c>
      <c r="F96" t="s">
        <v>8223</v>
      </c>
      <c r="G96" s="428" t="s">
        <v>2829</v>
      </c>
      <c r="H96" t="s">
        <v>8236</v>
      </c>
      <c r="I96" s="428" t="s">
        <v>2830</v>
      </c>
      <c r="J96" s="114">
        <v>2015</v>
      </c>
      <c r="K96" s="373" t="s">
        <v>2828</v>
      </c>
      <c r="L96" s="117" t="s">
        <v>4359</v>
      </c>
      <c r="M96" s="428" t="s">
        <v>2829</v>
      </c>
      <c r="N96" s="100">
        <v>42333</v>
      </c>
      <c r="O96" s="428" t="s">
        <v>2830</v>
      </c>
      <c r="P96" s="429">
        <v>0</v>
      </c>
      <c r="Q96" s="424" t="s">
        <v>4071</v>
      </c>
      <c r="R96" s="429">
        <v>0</v>
      </c>
      <c r="S96" s="424" t="s">
        <v>4071</v>
      </c>
      <c r="T96" s="424">
        <v>0</v>
      </c>
      <c r="U96" s="426" t="s">
        <v>4071</v>
      </c>
      <c r="V96" s="424">
        <v>0</v>
      </c>
      <c r="W96" s="426" t="s">
        <v>4071</v>
      </c>
      <c r="X96" s="89">
        <v>0</v>
      </c>
      <c r="Y96" s="426" t="s">
        <v>4071</v>
      </c>
      <c r="Z96" s="89">
        <v>0</v>
      </c>
      <c r="AA96" t="s">
        <v>2828</v>
      </c>
      <c r="AB96" s="358">
        <v>820</v>
      </c>
      <c r="AC96" t="s">
        <v>11068</v>
      </c>
      <c r="AD96" s="100"/>
      <c r="AE96" t="str">
        <f>(A96&amp;B96&amp;C96&amp;D96&amp;E96&amp;F96&amp;G96&amp;H96&amp;I96&amp;J96&amp;K96&amp;L96&amp;M96&amp;N96&amp;O96&amp;P96&amp;Q96&amp;R96&amp;S96&amp;T96&amp;U96&amp;V96&amp;W96&amp;X96&amp;Y96&amp;Z96&amp;AA96&amp;AB96&amp;AC96&amp;";")</f>
        <v>insert into tagihanawal(id, evaluator, checking_period1, checking_period2, billing_period, billing_no, billing_date, iuran_tetap_idr, iuran_tetap_usd, royalti_idr, royalti_usd, pht_idr, pht_usd, company_id)values(100134,'BPK RIxxx','2013-1-1xxx','2015-12-12xxx',2015,'016676/84/DBP/2015xxx','42333xxx',0,0,0,0,0,0,'820xxx');</v>
      </c>
    </row>
    <row r="97" spans="1:31" ht="16.5" x14ac:dyDescent="0.3">
      <c r="A97" t="s">
        <v>11193</v>
      </c>
      <c r="B97" s="427">
        <v>100135</v>
      </c>
      <c r="C97" s="427" t="s">
        <v>2828</v>
      </c>
      <c r="D97" s="79" t="s">
        <v>4348</v>
      </c>
      <c r="E97" s="428" t="s">
        <v>2829</v>
      </c>
      <c r="F97" t="s">
        <v>8222</v>
      </c>
      <c r="G97" s="428" t="s">
        <v>2829</v>
      </c>
      <c r="H97" t="s">
        <v>8236</v>
      </c>
      <c r="I97" s="428" t="s">
        <v>2830</v>
      </c>
      <c r="J97" s="81">
        <v>2015</v>
      </c>
      <c r="K97" s="373" t="s">
        <v>2828</v>
      </c>
      <c r="L97" s="131" t="s">
        <v>8326</v>
      </c>
      <c r="M97" s="428" t="s">
        <v>2829</v>
      </c>
      <c r="N97" s="100">
        <v>42033</v>
      </c>
      <c r="O97" s="428" t="s">
        <v>2830</v>
      </c>
      <c r="P97" s="429">
        <v>0</v>
      </c>
      <c r="Q97" s="424" t="s">
        <v>4071</v>
      </c>
      <c r="R97" s="429">
        <v>0</v>
      </c>
      <c r="S97" s="424" t="s">
        <v>4071</v>
      </c>
      <c r="T97" s="424">
        <v>0</v>
      </c>
      <c r="U97" s="426" t="s">
        <v>4071</v>
      </c>
      <c r="V97" s="424">
        <v>0</v>
      </c>
      <c r="W97" s="426" t="s">
        <v>4071</v>
      </c>
      <c r="X97" s="89">
        <v>0</v>
      </c>
      <c r="Y97" s="426" t="s">
        <v>4071</v>
      </c>
      <c r="Z97" s="89">
        <v>0</v>
      </c>
      <c r="AA97" t="s">
        <v>2828</v>
      </c>
      <c r="AB97">
        <v>1280</v>
      </c>
      <c r="AC97" t="s">
        <v>11068</v>
      </c>
      <c r="AD97" s="100"/>
      <c r="AE97" t="str">
        <f>(A97&amp;B97&amp;C97&amp;D97&amp;E97&amp;F97&amp;G97&amp;H97&amp;I97&amp;J97&amp;K97&amp;L97&amp;M97&amp;N97&amp;O97&amp;P97&amp;Q97&amp;R97&amp;S97&amp;T97&amp;U97&amp;V97&amp;W97&amp;X97&amp;Y97&amp;Z97&amp;AA97&amp;AB97&amp;AC97&amp;";")</f>
        <v>insert into tagihanawal(id, evaluator, checking_period1, checking_period2, billing_period, billing_no, billing_date, iuran_tetap_idr, iuran_tetap_usd, royalti_idr, royalti_usd, pht_idr, pht_usd, company_id)values(100135,'Evaluatorxxx','2015-1-1xxx','2015-12-12xxx',2015,'00227/84/DBP/2015xxx','42033xxx',0,0,0,0,0,0,'1280xxx');</v>
      </c>
    </row>
    <row r="98" spans="1:31" ht="16.5" x14ac:dyDescent="0.3">
      <c r="A98" t="s">
        <v>11193</v>
      </c>
      <c r="B98" s="427">
        <v>100136</v>
      </c>
      <c r="C98" s="427" t="s">
        <v>2828</v>
      </c>
      <c r="D98" s="110" t="s">
        <v>4347</v>
      </c>
      <c r="E98" s="428" t="s">
        <v>2829</v>
      </c>
      <c r="F98" t="s">
        <v>8223</v>
      </c>
      <c r="G98" s="428" t="s">
        <v>2829</v>
      </c>
      <c r="H98" t="s">
        <v>8236</v>
      </c>
      <c r="I98" s="428" t="s">
        <v>2830</v>
      </c>
      <c r="J98" s="114">
        <v>2015</v>
      </c>
      <c r="K98" s="373" t="s">
        <v>2828</v>
      </c>
      <c r="L98" s="125" t="s">
        <v>8327</v>
      </c>
      <c r="M98" s="428" t="s">
        <v>2829</v>
      </c>
      <c r="N98" s="100">
        <v>42297</v>
      </c>
      <c r="O98" s="428" t="s">
        <v>2830</v>
      </c>
      <c r="P98" s="429">
        <v>0</v>
      </c>
      <c r="Q98" s="424" t="s">
        <v>4071</v>
      </c>
      <c r="R98" s="429">
        <v>0</v>
      </c>
      <c r="S98" s="424" t="s">
        <v>4071</v>
      </c>
      <c r="T98" s="424">
        <v>0</v>
      </c>
      <c r="U98" s="426" t="s">
        <v>4071</v>
      </c>
      <c r="V98" s="424">
        <v>0</v>
      </c>
      <c r="W98" s="426" t="s">
        <v>4071</v>
      </c>
      <c r="X98" s="89">
        <v>0</v>
      </c>
      <c r="Y98" s="426" t="s">
        <v>4071</v>
      </c>
      <c r="Z98" s="89">
        <v>0</v>
      </c>
      <c r="AA98" t="s">
        <v>2828</v>
      </c>
      <c r="AB98">
        <v>1281</v>
      </c>
      <c r="AC98" t="s">
        <v>11068</v>
      </c>
      <c r="AD98" s="100"/>
      <c r="AE98" t="str">
        <f>(A98&amp;B98&amp;C98&amp;D98&amp;E98&amp;F98&amp;G98&amp;H98&amp;I98&amp;J98&amp;K98&amp;L98&amp;M98&amp;N98&amp;O98&amp;P98&amp;Q98&amp;R98&amp;S98&amp;T98&amp;U98&amp;V98&amp;W98&amp;X98&amp;Y98&amp;Z98&amp;AA98&amp;AB98&amp;AC98&amp;";")</f>
        <v>insert into tagihanawal(id, evaluator, checking_period1, checking_period2, billing_period, billing_no, billing_date, iuran_tetap_idr, iuran_tetap_usd, royalti_idr, royalti_usd, pht_idr, pht_usd, company_id)values(100136,'BPK RIxxx','2013-1-1xxx','2015-12-12xxx',2015,'014510/84/DBP/2015xxx','42297xxx',0,0,0,0,0,0,'1281xxx');</v>
      </c>
    </row>
    <row r="99" spans="1:31" ht="16.5" x14ac:dyDescent="0.3">
      <c r="A99" t="s">
        <v>11193</v>
      </c>
      <c r="B99" s="427">
        <v>100137</v>
      </c>
      <c r="C99" s="427" t="s">
        <v>2828</v>
      </c>
      <c r="D99" s="110" t="s">
        <v>4347</v>
      </c>
      <c r="E99" s="428" t="s">
        <v>2829</v>
      </c>
      <c r="F99" t="s">
        <v>8226</v>
      </c>
      <c r="G99" s="428" t="s">
        <v>2829</v>
      </c>
      <c r="H99" t="s">
        <v>8240</v>
      </c>
      <c r="I99" s="428" t="s">
        <v>2830</v>
      </c>
      <c r="J99" s="114">
        <v>2012</v>
      </c>
      <c r="K99" s="373" t="s">
        <v>2828</v>
      </c>
      <c r="L99" s="118" t="s">
        <v>8328</v>
      </c>
      <c r="M99" s="428" t="s">
        <v>2829</v>
      </c>
      <c r="N99" s="100">
        <v>40913</v>
      </c>
      <c r="O99" s="428" t="s">
        <v>2830</v>
      </c>
      <c r="P99" s="429">
        <v>0</v>
      </c>
      <c r="Q99" s="424" t="s">
        <v>4071</v>
      </c>
      <c r="R99" s="429">
        <v>0</v>
      </c>
      <c r="S99" s="424" t="s">
        <v>4071</v>
      </c>
      <c r="T99" s="424">
        <v>0</v>
      </c>
      <c r="U99" s="426" t="s">
        <v>4071</v>
      </c>
      <c r="V99" s="424">
        <v>0</v>
      </c>
      <c r="W99" s="426" t="s">
        <v>4071</v>
      </c>
      <c r="X99" s="89">
        <v>0</v>
      </c>
      <c r="Y99" s="426" t="s">
        <v>4071</v>
      </c>
      <c r="Z99" s="89">
        <v>0</v>
      </c>
      <c r="AA99" t="s">
        <v>2828</v>
      </c>
      <c r="AB99" s="106">
        <v>1281</v>
      </c>
      <c r="AC99" t="s">
        <v>11068</v>
      </c>
      <c r="AD99" s="100"/>
      <c r="AE99" t="str">
        <f>(A99&amp;B99&amp;C99&amp;D99&amp;E99&amp;F99&amp;G99&amp;H99&amp;I99&amp;J99&amp;K99&amp;L99&amp;M99&amp;N99&amp;O99&amp;P99&amp;Q99&amp;R99&amp;S99&amp;T99&amp;U99&amp;V99&amp;W99&amp;X99&amp;Y99&amp;Z99&amp;AA99&amp;AB99&amp;AC99&amp;";")</f>
        <v>insert into tagihanawal(id, evaluator, checking_period1, checking_period2, billing_period, billing_no, billing_date, iuran_tetap_idr, iuran_tetap_usd, royalti_idr, royalti_usd, pht_idr, pht_usd, company_id)values(100137,'BPK RIxxx','2010-1-1xxx','2011-12-12xxx',2012,'00083/84/DBP/2012xxx','40913xxx',0,0,0,0,0,0,'1281xxx');</v>
      </c>
    </row>
    <row r="100" spans="1:31" ht="16.5" x14ac:dyDescent="0.3">
      <c r="A100" t="s">
        <v>11193</v>
      </c>
      <c r="B100" s="427">
        <v>100138</v>
      </c>
      <c r="C100" s="427" t="s">
        <v>2828</v>
      </c>
      <c r="D100" s="110" t="s">
        <v>4347</v>
      </c>
      <c r="E100" s="428" t="s">
        <v>2829</v>
      </c>
      <c r="F100" t="s">
        <v>8223</v>
      </c>
      <c r="G100" s="428" t="s">
        <v>2829</v>
      </c>
      <c r="H100" t="s">
        <v>8236</v>
      </c>
      <c r="I100" s="428" t="s">
        <v>2830</v>
      </c>
      <c r="J100" s="114">
        <v>2015</v>
      </c>
      <c r="K100" s="373" t="s">
        <v>2828</v>
      </c>
      <c r="L100" s="125" t="s">
        <v>8329</v>
      </c>
      <c r="M100" s="428" t="s">
        <v>2829</v>
      </c>
      <c r="N100" s="100">
        <v>42297</v>
      </c>
      <c r="O100" s="428" t="s">
        <v>2830</v>
      </c>
      <c r="P100" s="429">
        <v>0</v>
      </c>
      <c r="Q100" s="424" t="s">
        <v>4071</v>
      </c>
      <c r="R100" s="429">
        <v>0</v>
      </c>
      <c r="S100" s="424" t="s">
        <v>4071</v>
      </c>
      <c r="T100" s="424">
        <v>0</v>
      </c>
      <c r="U100" s="426" t="s">
        <v>4071</v>
      </c>
      <c r="V100" s="424">
        <v>0</v>
      </c>
      <c r="W100" s="426" t="s">
        <v>4071</v>
      </c>
      <c r="X100" s="89">
        <v>0</v>
      </c>
      <c r="Y100" s="426" t="s">
        <v>4071</v>
      </c>
      <c r="Z100" s="89">
        <v>0</v>
      </c>
      <c r="AA100" t="s">
        <v>2828</v>
      </c>
      <c r="AB100">
        <v>1282</v>
      </c>
      <c r="AC100" t="s">
        <v>11068</v>
      </c>
      <c r="AD100" s="100"/>
      <c r="AE100" t="str">
        <f>(A100&amp;B100&amp;C100&amp;D100&amp;E100&amp;F100&amp;G100&amp;H100&amp;I100&amp;J100&amp;K100&amp;L100&amp;M100&amp;N100&amp;O100&amp;P100&amp;Q100&amp;R100&amp;S100&amp;T100&amp;U100&amp;V100&amp;W100&amp;X100&amp;Y100&amp;Z100&amp;AA100&amp;AB100&amp;AC100&amp;";")</f>
        <v>insert into tagihanawal(id, evaluator, checking_period1, checking_period2, billing_period, billing_no, billing_date, iuran_tetap_idr, iuran_tetap_usd, royalti_idr, royalti_usd, pht_idr, pht_usd, company_id)values(100138,'BPK RIxxx','2013-1-1xxx','2015-12-12xxx',2015,'014511/84/DBP/2015xxx','42297xxx',0,0,0,0,0,0,'1282xxx');</v>
      </c>
    </row>
    <row r="101" spans="1:31" ht="16.5" x14ac:dyDescent="0.3">
      <c r="A101" t="s">
        <v>11193</v>
      </c>
      <c r="B101" s="427">
        <v>100139</v>
      </c>
      <c r="C101" s="427" t="s">
        <v>2828</v>
      </c>
      <c r="D101" s="110" t="s">
        <v>4347</v>
      </c>
      <c r="E101" s="428" t="s">
        <v>2829</v>
      </c>
      <c r="F101" t="s">
        <v>8226</v>
      </c>
      <c r="G101" s="428" t="s">
        <v>2829</v>
      </c>
      <c r="H101" t="s">
        <v>8240</v>
      </c>
      <c r="I101" s="428" t="s">
        <v>2830</v>
      </c>
      <c r="J101" s="114">
        <v>2012</v>
      </c>
      <c r="K101" s="373" t="s">
        <v>2828</v>
      </c>
      <c r="L101" s="118" t="s">
        <v>8330</v>
      </c>
      <c r="M101" s="428" t="s">
        <v>2829</v>
      </c>
      <c r="N101" s="100">
        <v>40914</v>
      </c>
      <c r="O101" s="428" t="s">
        <v>2830</v>
      </c>
      <c r="P101" s="429">
        <v>0</v>
      </c>
      <c r="Q101" s="424" t="s">
        <v>4071</v>
      </c>
      <c r="R101" s="429">
        <v>0</v>
      </c>
      <c r="S101" s="424" t="s">
        <v>4071</v>
      </c>
      <c r="T101" s="424">
        <v>0</v>
      </c>
      <c r="U101" s="426" t="s">
        <v>4071</v>
      </c>
      <c r="V101" s="424">
        <v>0</v>
      </c>
      <c r="W101" s="426" t="s">
        <v>4071</v>
      </c>
      <c r="X101" s="89">
        <v>0</v>
      </c>
      <c r="Y101" s="426" t="s">
        <v>4071</v>
      </c>
      <c r="Z101" s="89">
        <v>0</v>
      </c>
      <c r="AA101" t="s">
        <v>2828</v>
      </c>
      <c r="AB101">
        <v>1283</v>
      </c>
      <c r="AC101" t="s">
        <v>11068</v>
      </c>
      <c r="AD101" s="100"/>
      <c r="AE101" t="str">
        <f>(A101&amp;B101&amp;C101&amp;D101&amp;E101&amp;F101&amp;G101&amp;H101&amp;I101&amp;J101&amp;K101&amp;L101&amp;M101&amp;N101&amp;O101&amp;P101&amp;Q101&amp;R101&amp;S101&amp;T101&amp;U101&amp;V101&amp;W101&amp;X101&amp;Y101&amp;Z101&amp;AA101&amp;AB101&amp;AC101&amp;";")</f>
        <v>insert into tagihanawal(id, evaluator, checking_period1, checking_period2, billing_period, billing_no, billing_date, iuran_tetap_idr, iuran_tetap_usd, royalti_idr, royalti_usd, pht_idr, pht_usd, company_id)values(100139,'BPK RIxxx','2010-1-1xxx','2011-12-12xxx',2012,'00151/84/DBP/2012xxx','40914xxx',0,0,0,0,0,0,'1283xxx');</v>
      </c>
    </row>
    <row r="102" spans="1:31" ht="16.5" x14ac:dyDescent="0.3">
      <c r="A102" t="s">
        <v>11193</v>
      </c>
      <c r="B102" s="427">
        <v>100140</v>
      </c>
      <c r="C102" s="427" t="s">
        <v>2828</v>
      </c>
      <c r="D102" s="110" t="s">
        <v>4347</v>
      </c>
      <c r="E102" s="428" t="s">
        <v>2829</v>
      </c>
      <c r="F102" t="s">
        <v>8223</v>
      </c>
      <c r="G102" s="428" t="s">
        <v>2829</v>
      </c>
      <c r="H102" t="s">
        <v>8236</v>
      </c>
      <c r="I102" s="428" t="s">
        <v>2830</v>
      </c>
      <c r="J102" s="114">
        <v>2015</v>
      </c>
      <c r="K102" s="373" t="s">
        <v>2828</v>
      </c>
      <c r="L102" s="125" t="s">
        <v>8331</v>
      </c>
      <c r="M102" s="428" t="s">
        <v>2829</v>
      </c>
      <c r="N102" s="100">
        <v>42297</v>
      </c>
      <c r="O102" s="428" t="s">
        <v>2830</v>
      </c>
      <c r="P102" s="429">
        <v>0</v>
      </c>
      <c r="Q102" s="424" t="s">
        <v>4071</v>
      </c>
      <c r="R102" s="429">
        <v>0</v>
      </c>
      <c r="S102" s="424" t="s">
        <v>4071</v>
      </c>
      <c r="T102" s="424">
        <v>0</v>
      </c>
      <c r="U102" s="426" t="s">
        <v>4071</v>
      </c>
      <c r="V102" s="424">
        <v>0</v>
      </c>
      <c r="W102" s="426" t="s">
        <v>4071</v>
      </c>
      <c r="X102" s="89">
        <v>0</v>
      </c>
      <c r="Y102" s="426" t="s">
        <v>4071</v>
      </c>
      <c r="Z102" s="89">
        <v>0</v>
      </c>
      <c r="AA102" t="s">
        <v>2828</v>
      </c>
      <c r="AB102">
        <v>1283</v>
      </c>
      <c r="AC102" t="s">
        <v>11068</v>
      </c>
      <c r="AD102" s="100"/>
      <c r="AE102" t="str">
        <f>(A102&amp;B102&amp;C102&amp;D102&amp;E102&amp;F102&amp;G102&amp;H102&amp;I102&amp;J102&amp;K102&amp;L102&amp;M102&amp;N102&amp;O102&amp;P102&amp;Q102&amp;R102&amp;S102&amp;T102&amp;U102&amp;V102&amp;W102&amp;X102&amp;Y102&amp;Z102&amp;AA102&amp;AB102&amp;AC102&amp;";")</f>
        <v>insert into tagihanawal(id, evaluator, checking_period1, checking_period2, billing_period, billing_no, billing_date, iuran_tetap_idr, iuran_tetap_usd, royalti_idr, royalti_usd, pht_idr, pht_usd, company_id)values(100140,'BPK RIxxx','2013-1-1xxx','2015-12-12xxx',2015,'014512/84/DBP/2015xxx','42297xxx',0,0,0,0,0,0,'1283xxx');</v>
      </c>
    </row>
    <row r="103" spans="1:31" ht="16.5" x14ac:dyDescent="0.3">
      <c r="A103" t="s">
        <v>11193</v>
      </c>
      <c r="B103" s="427">
        <v>100141</v>
      </c>
      <c r="C103" s="427" t="s">
        <v>2828</v>
      </c>
      <c r="D103" s="110" t="s">
        <v>4347</v>
      </c>
      <c r="E103" s="428" t="s">
        <v>2829</v>
      </c>
      <c r="F103" t="s">
        <v>8223</v>
      </c>
      <c r="G103" s="428" t="s">
        <v>2829</v>
      </c>
      <c r="H103" t="s">
        <v>8236</v>
      </c>
      <c r="I103" s="428" t="s">
        <v>2830</v>
      </c>
      <c r="J103" s="114">
        <v>2015</v>
      </c>
      <c r="K103" s="373" t="s">
        <v>2828</v>
      </c>
      <c r="L103" s="125" t="s">
        <v>8332</v>
      </c>
      <c r="M103" s="428" t="s">
        <v>2829</v>
      </c>
      <c r="N103" s="100">
        <v>42333</v>
      </c>
      <c r="O103" s="428" t="s">
        <v>2830</v>
      </c>
      <c r="P103" s="429">
        <v>0</v>
      </c>
      <c r="Q103" s="424" t="s">
        <v>4071</v>
      </c>
      <c r="R103" s="429">
        <v>0</v>
      </c>
      <c r="S103" s="424" t="s">
        <v>4071</v>
      </c>
      <c r="T103" s="424">
        <v>0</v>
      </c>
      <c r="U103" s="426" t="s">
        <v>4071</v>
      </c>
      <c r="V103" s="424">
        <v>0</v>
      </c>
      <c r="W103" s="426" t="s">
        <v>4071</v>
      </c>
      <c r="X103" s="89">
        <v>0</v>
      </c>
      <c r="Y103" s="426" t="s">
        <v>4071</v>
      </c>
      <c r="Z103" s="89">
        <v>0</v>
      </c>
      <c r="AA103" t="s">
        <v>2828</v>
      </c>
      <c r="AB103">
        <v>1284</v>
      </c>
      <c r="AC103" t="s">
        <v>11068</v>
      </c>
      <c r="AD103" s="100"/>
      <c r="AE103" t="str">
        <f>(A103&amp;B103&amp;C103&amp;D103&amp;E103&amp;F103&amp;G103&amp;H103&amp;I103&amp;J103&amp;K103&amp;L103&amp;M103&amp;N103&amp;O103&amp;P103&amp;Q103&amp;R103&amp;S103&amp;T103&amp;U103&amp;V103&amp;W103&amp;X103&amp;Y103&amp;Z103&amp;AA103&amp;AB103&amp;AC103&amp;";")</f>
        <v>insert into tagihanawal(id, evaluator, checking_period1, checking_period2, billing_period, billing_no, billing_date, iuran_tetap_idr, iuran_tetap_usd, royalti_idr, royalti_usd, pht_idr, pht_usd, company_id)values(100141,'BPK RIxxx','2013-1-1xxx','2015-12-12xxx',2015,'016465/84/DBP/2015xxx','42333xxx',0,0,0,0,0,0,'1284xxx');</v>
      </c>
    </row>
    <row r="104" spans="1:31" ht="16.5" x14ac:dyDescent="0.3">
      <c r="A104" t="s">
        <v>11193</v>
      </c>
      <c r="B104" s="427">
        <v>100142</v>
      </c>
      <c r="C104" s="427" t="s">
        <v>2828</v>
      </c>
      <c r="D104" s="110" t="s">
        <v>2841</v>
      </c>
      <c r="E104" s="428" t="s">
        <v>2829</v>
      </c>
      <c r="F104" t="s">
        <v>8227</v>
      </c>
      <c r="G104" s="428" t="s">
        <v>2829</v>
      </c>
      <c r="H104" t="s">
        <v>8239</v>
      </c>
      <c r="I104" s="428" t="s">
        <v>2830</v>
      </c>
      <c r="J104" s="81">
        <v>2009</v>
      </c>
      <c r="K104" s="373" t="s">
        <v>2828</v>
      </c>
      <c r="L104" s="135" t="s">
        <v>8333</v>
      </c>
      <c r="M104" s="428" t="s">
        <v>2829</v>
      </c>
      <c r="N104" s="100">
        <v>40246</v>
      </c>
      <c r="O104" s="428" t="s">
        <v>2830</v>
      </c>
      <c r="P104" s="429">
        <v>0</v>
      </c>
      <c r="Q104" s="424" t="s">
        <v>4071</v>
      </c>
      <c r="R104" s="429">
        <v>0</v>
      </c>
      <c r="S104" s="424" t="s">
        <v>4071</v>
      </c>
      <c r="T104" s="424">
        <v>0</v>
      </c>
      <c r="U104" s="426" t="s">
        <v>4071</v>
      </c>
      <c r="V104" s="424">
        <v>0</v>
      </c>
      <c r="W104" s="426" t="s">
        <v>4071</v>
      </c>
      <c r="X104" s="89">
        <v>0</v>
      </c>
      <c r="Y104" s="426" t="s">
        <v>4071</v>
      </c>
      <c r="Z104" s="89">
        <v>0</v>
      </c>
      <c r="AA104" t="s">
        <v>2828</v>
      </c>
      <c r="AB104">
        <v>1285</v>
      </c>
      <c r="AC104" t="s">
        <v>11068</v>
      </c>
      <c r="AD104" s="100"/>
      <c r="AE104" t="str">
        <f>(A104&amp;B104&amp;C104&amp;D104&amp;E104&amp;F104&amp;G104&amp;H104&amp;I104&amp;J104&amp;K104&amp;L104&amp;M104&amp;N104&amp;O104&amp;P104&amp;Q104&amp;R104&amp;S104&amp;T104&amp;U104&amp;V104&amp;W104&amp;X104&amp;Y104&amp;Z104&amp;AA104&amp;AB104&amp;AC104&amp;";")</f>
        <v>insert into tagihanawal(id, evaluator, checking_period1, checking_period2, billing_period, billing_no, billing_date, iuran_tetap_idr, iuran_tetap_usd, royalti_idr, royalti_usd, pht_idr, pht_usd, company_id)values(100142,'OPN BPKPxxx','2009-1-1xxx','2009-12-12xxx',2009,'632/84.03/DBM/2010xxx','40246xxx',0,0,0,0,0,0,'1285xxx');</v>
      </c>
    </row>
    <row r="105" spans="1:31" ht="16.5" x14ac:dyDescent="0.3">
      <c r="A105" t="s">
        <v>11193</v>
      </c>
      <c r="B105" s="427">
        <v>100143</v>
      </c>
      <c r="C105" s="427" t="s">
        <v>2828</v>
      </c>
      <c r="D105" s="111" t="s">
        <v>4348</v>
      </c>
      <c r="E105" s="428" t="s">
        <v>2829</v>
      </c>
      <c r="F105" t="s">
        <v>8227</v>
      </c>
      <c r="G105" s="428" t="s">
        <v>2829</v>
      </c>
      <c r="H105" t="s">
        <v>8239</v>
      </c>
      <c r="I105" s="428" t="s">
        <v>2830</v>
      </c>
      <c r="J105" s="81">
        <v>2009</v>
      </c>
      <c r="K105" s="373" t="s">
        <v>2828</v>
      </c>
      <c r="L105" s="120" t="s">
        <v>8334</v>
      </c>
      <c r="M105" s="428" t="s">
        <v>2829</v>
      </c>
      <c r="N105" s="100">
        <v>39927</v>
      </c>
      <c r="O105" s="428" t="s">
        <v>2830</v>
      </c>
      <c r="P105" s="429">
        <v>0</v>
      </c>
      <c r="Q105" s="424" t="s">
        <v>4071</v>
      </c>
      <c r="R105" s="429">
        <v>0</v>
      </c>
      <c r="S105" s="424" t="s">
        <v>4071</v>
      </c>
      <c r="T105" s="424">
        <v>0</v>
      </c>
      <c r="U105" s="426" t="s">
        <v>4071</v>
      </c>
      <c r="V105" s="424">
        <v>0</v>
      </c>
      <c r="W105" s="426" t="s">
        <v>4071</v>
      </c>
      <c r="X105" s="89">
        <v>0</v>
      </c>
      <c r="Y105" s="426" t="s">
        <v>4071</v>
      </c>
      <c r="Z105" s="89">
        <v>0</v>
      </c>
      <c r="AA105" t="s">
        <v>2828</v>
      </c>
      <c r="AB105" s="106">
        <v>1285</v>
      </c>
      <c r="AC105" t="s">
        <v>11068</v>
      </c>
      <c r="AD105" s="100"/>
      <c r="AE105" t="str">
        <f>(A105&amp;B105&amp;C105&amp;D105&amp;E105&amp;F105&amp;G105&amp;H105&amp;I105&amp;J105&amp;K105&amp;L105&amp;M105&amp;N105&amp;O105&amp;P105&amp;Q105&amp;R105&amp;S105&amp;T105&amp;U105&amp;V105&amp;W105&amp;X105&amp;Y105&amp;Z105&amp;AA105&amp;AB105&amp;AC105&amp;";")</f>
        <v>insert into tagihanawal(id, evaluator, checking_period1, checking_period2, billing_period, billing_no, billing_date, iuran_tetap_idr, iuran_tetap_usd, royalti_idr, royalti_usd, pht_idr, pht_usd, company_id)values(100143,'Evaluatorxxx','2009-1-1xxx','2009-12-12xxx',2009,'1066/84.03/DBM/2009xxx','39927xxx',0,0,0,0,0,0,'1285xxx');</v>
      </c>
    </row>
    <row r="106" spans="1:31" ht="16.5" x14ac:dyDescent="0.3">
      <c r="A106" t="s">
        <v>11193</v>
      </c>
      <c r="B106" s="427">
        <v>100144</v>
      </c>
      <c r="C106" s="427" t="s">
        <v>2828</v>
      </c>
      <c r="D106" s="79" t="s">
        <v>4348</v>
      </c>
      <c r="E106" s="428" t="s">
        <v>2829</v>
      </c>
      <c r="F106" t="s">
        <v>8222</v>
      </c>
      <c r="G106" s="428" t="s">
        <v>2829</v>
      </c>
      <c r="H106" t="s">
        <v>8236</v>
      </c>
      <c r="I106" s="428" t="s">
        <v>2830</v>
      </c>
      <c r="J106" s="81">
        <v>2015</v>
      </c>
      <c r="K106" s="373" t="s">
        <v>2828</v>
      </c>
      <c r="L106" s="131" t="s">
        <v>8335</v>
      </c>
      <c r="M106" s="428" t="s">
        <v>2829</v>
      </c>
      <c r="N106" s="100">
        <v>42033</v>
      </c>
      <c r="O106" s="428" t="s">
        <v>2830</v>
      </c>
      <c r="P106" s="429">
        <v>0</v>
      </c>
      <c r="Q106" s="424" t="s">
        <v>4071</v>
      </c>
      <c r="R106" s="429">
        <v>0</v>
      </c>
      <c r="S106" s="424" t="s">
        <v>4071</v>
      </c>
      <c r="T106" s="424">
        <v>0</v>
      </c>
      <c r="U106" s="426" t="s">
        <v>4071</v>
      </c>
      <c r="V106" s="424">
        <v>0</v>
      </c>
      <c r="W106" s="426" t="s">
        <v>4071</v>
      </c>
      <c r="X106" s="89">
        <v>0</v>
      </c>
      <c r="Y106" s="426" t="s">
        <v>4071</v>
      </c>
      <c r="Z106" s="89">
        <v>0</v>
      </c>
      <c r="AA106" t="s">
        <v>2828</v>
      </c>
      <c r="AB106" s="106">
        <v>6</v>
      </c>
      <c r="AC106" t="s">
        <v>11068</v>
      </c>
      <c r="AD106" s="100"/>
      <c r="AE106" t="str">
        <f>(A106&amp;B106&amp;C106&amp;D106&amp;E106&amp;F106&amp;G106&amp;H106&amp;I106&amp;J106&amp;K106&amp;L106&amp;M106&amp;N106&amp;O106&amp;P106&amp;Q106&amp;R106&amp;S106&amp;T106&amp;U106&amp;V106&amp;W106&amp;X106&amp;Y106&amp;Z106&amp;AA106&amp;AB106&amp;AC106&amp;";")</f>
        <v>insert into tagihanawal(id, evaluator, checking_period1, checking_period2, billing_period, billing_no, billing_date, iuran_tetap_idr, iuran_tetap_usd, royalti_idr, royalti_usd, pht_idr, pht_usd, company_id)values(100144,'Evaluatorxxx','2015-1-1xxx','2015-12-12xxx',2015,'00230/84/DBP/2015xxx','42033xxx',0,0,0,0,0,0,'6xxx');</v>
      </c>
    </row>
    <row r="107" spans="1:31" ht="16.5" x14ac:dyDescent="0.3">
      <c r="A107" t="s">
        <v>11193</v>
      </c>
      <c r="B107" s="427">
        <v>100145</v>
      </c>
      <c r="C107" s="427" t="s">
        <v>2828</v>
      </c>
      <c r="D107" s="79" t="s">
        <v>4348</v>
      </c>
      <c r="E107" s="428" t="s">
        <v>2829</v>
      </c>
      <c r="F107" t="s">
        <v>8226</v>
      </c>
      <c r="G107" s="428" t="s">
        <v>2829</v>
      </c>
      <c r="H107" t="s">
        <v>8243</v>
      </c>
      <c r="I107" s="428" t="s">
        <v>2830</v>
      </c>
      <c r="J107" s="81">
        <v>2010</v>
      </c>
      <c r="K107" s="373" t="s">
        <v>2828</v>
      </c>
      <c r="L107" s="80" t="s">
        <v>8216</v>
      </c>
      <c r="M107" s="428" t="s">
        <v>2829</v>
      </c>
      <c r="N107" s="100" t="s">
        <v>8216</v>
      </c>
      <c r="O107" s="428" t="s">
        <v>2830</v>
      </c>
      <c r="P107" s="429">
        <v>0</v>
      </c>
      <c r="Q107" s="424" t="s">
        <v>4071</v>
      </c>
      <c r="R107" s="429">
        <v>0</v>
      </c>
      <c r="S107" s="424" t="s">
        <v>4071</v>
      </c>
      <c r="T107" s="424">
        <v>0</v>
      </c>
      <c r="U107" s="426" t="s">
        <v>4071</v>
      </c>
      <c r="V107" s="424">
        <v>0</v>
      </c>
      <c r="W107" s="426" t="s">
        <v>4071</v>
      </c>
      <c r="X107" s="89">
        <v>0</v>
      </c>
      <c r="Y107" s="426" t="s">
        <v>4071</v>
      </c>
      <c r="Z107" s="89">
        <v>0</v>
      </c>
      <c r="AA107" t="s">
        <v>2828</v>
      </c>
      <c r="AB107">
        <v>1286</v>
      </c>
      <c r="AC107" t="s">
        <v>11068</v>
      </c>
      <c r="AD107" s="100"/>
      <c r="AE107" t="str">
        <f>(A107&amp;B107&amp;C107&amp;D107&amp;E107&amp;F107&amp;G107&amp;H107&amp;I107&amp;J107&amp;K107&amp;L107&amp;M107&amp;N107&amp;O107&amp;P107&amp;Q107&amp;R107&amp;S107&amp;T107&amp;U107&amp;V107&amp;W107&amp;X107&amp;Y107&amp;Z107&amp;AA107&amp;AB107&amp;AC107&amp;";")</f>
        <v>insert into tagihanawal(id, evaluator, checking_period1, checking_period2, billing_period, billing_no, billing_date, iuran_tetap_idr, iuran_tetap_usd, royalti_idr, royalti_usd, pht_idr, pht_usd, company_id)values(100145,'Evaluatorxxx','2010-1-1xxx','2010-12-12xxx',2010,'-xxx','-xxx',0,0,0,0,0,0,'1286xxx');</v>
      </c>
    </row>
    <row r="108" spans="1:31" ht="16.5" x14ac:dyDescent="0.3">
      <c r="A108" t="s">
        <v>11193</v>
      </c>
      <c r="B108" s="427">
        <v>100146</v>
      </c>
      <c r="C108" s="427" t="s">
        <v>2828</v>
      </c>
      <c r="D108" s="110" t="s">
        <v>4347</v>
      </c>
      <c r="E108" s="428" t="s">
        <v>2829</v>
      </c>
      <c r="F108" t="s">
        <v>8223</v>
      </c>
      <c r="G108" s="428" t="s">
        <v>2829</v>
      </c>
      <c r="H108" t="s">
        <v>8236</v>
      </c>
      <c r="I108" s="428" t="s">
        <v>2830</v>
      </c>
      <c r="J108" s="114">
        <v>2015</v>
      </c>
      <c r="K108" s="373" t="s">
        <v>2828</v>
      </c>
      <c r="L108" s="125" t="s">
        <v>8336</v>
      </c>
      <c r="M108" s="428" t="s">
        <v>2829</v>
      </c>
      <c r="N108" s="100">
        <v>42333</v>
      </c>
      <c r="O108" s="428" t="s">
        <v>2830</v>
      </c>
      <c r="P108" s="429">
        <v>0</v>
      </c>
      <c r="Q108" s="424" t="s">
        <v>4071</v>
      </c>
      <c r="R108" s="429">
        <v>0</v>
      </c>
      <c r="S108" s="424" t="s">
        <v>4071</v>
      </c>
      <c r="T108" s="424">
        <v>0</v>
      </c>
      <c r="U108" s="426" t="s">
        <v>4071</v>
      </c>
      <c r="V108" s="424">
        <v>0</v>
      </c>
      <c r="W108" s="426" t="s">
        <v>4071</v>
      </c>
      <c r="X108" s="89">
        <v>0</v>
      </c>
      <c r="Y108" s="426" t="s">
        <v>4071</v>
      </c>
      <c r="Z108" s="89">
        <v>0</v>
      </c>
      <c r="AA108" t="s">
        <v>2828</v>
      </c>
      <c r="AB108">
        <v>1287</v>
      </c>
      <c r="AC108" t="s">
        <v>11068</v>
      </c>
      <c r="AD108" s="100"/>
      <c r="AE108" t="str">
        <f>(A108&amp;B108&amp;C108&amp;D108&amp;E108&amp;F108&amp;G108&amp;H108&amp;I108&amp;J108&amp;K108&amp;L108&amp;M108&amp;N108&amp;O108&amp;P108&amp;Q108&amp;R108&amp;S108&amp;T108&amp;U108&amp;V108&amp;W108&amp;X108&amp;Y108&amp;Z108&amp;AA108&amp;AB108&amp;AC108&amp;";")</f>
        <v>insert into tagihanawal(id, evaluator, checking_period1, checking_period2, billing_period, billing_no, billing_date, iuran_tetap_idr, iuran_tetap_usd, royalti_idr, royalti_usd, pht_idr, pht_usd, company_id)values(100146,'BPK RIxxx','2013-1-1xxx','2015-12-12xxx',2015,'016466/84/DBP/2015xxx','42333xxx',0,0,0,0,0,0,'1287xxx');</v>
      </c>
    </row>
    <row r="109" spans="1:31" ht="16.5" x14ac:dyDescent="0.3">
      <c r="A109" t="s">
        <v>11193</v>
      </c>
      <c r="B109" s="427">
        <v>100147</v>
      </c>
      <c r="C109" s="427" t="s">
        <v>2828</v>
      </c>
      <c r="D109" s="110" t="s">
        <v>4347</v>
      </c>
      <c r="E109" s="428" t="s">
        <v>2829</v>
      </c>
      <c r="F109" t="s">
        <v>8225</v>
      </c>
      <c r="G109" s="428" t="s">
        <v>2829</v>
      </c>
      <c r="H109" t="s">
        <v>8239</v>
      </c>
      <c r="I109" s="428" t="s">
        <v>2830</v>
      </c>
      <c r="J109" s="114">
        <v>2011</v>
      </c>
      <c r="K109" s="373" t="s">
        <v>2828</v>
      </c>
      <c r="L109" s="118" t="s">
        <v>8337</v>
      </c>
      <c r="M109" s="428" t="s">
        <v>2829</v>
      </c>
      <c r="N109" s="100">
        <v>40945</v>
      </c>
      <c r="O109" s="428" t="s">
        <v>2830</v>
      </c>
      <c r="P109" s="429">
        <v>0</v>
      </c>
      <c r="Q109" s="424" t="s">
        <v>4071</v>
      </c>
      <c r="R109" s="429">
        <v>0</v>
      </c>
      <c r="S109" s="424" t="s">
        <v>4071</v>
      </c>
      <c r="T109" s="424">
        <v>0</v>
      </c>
      <c r="U109" s="426" t="s">
        <v>4071</v>
      </c>
      <c r="V109" s="424">
        <v>0</v>
      </c>
      <c r="W109" s="426" t="s">
        <v>4071</v>
      </c>
      <c r="X109" s="89">
        <v>0</v>
      </c>
      <c r="Y109" s="426" t="s">
        <v>4071</v>
      </c>
      <c r="Z109" s="89">
        <v>0</v>
      </c>
      <c r="AA109" t="s">
        <v>2828</v>
      </c>
      <c r="AB109">
        <v>1287</v>
      </c>
      <c r="AC109" t="s">
        <v>11068</v>
      </c>
      <c r="AD109" s="100"/>
      <c r="AE109" t="str">
        <f>(A109&amp;B109&amp;C109&amp;D109&amp;E109&amp;F109&amp;G109&amp;H109&amp;I109&amp;J109&amp;K109&amp;L109&amp;M109&amp;N109&amp;O109&amp;P109&amp;Q109&amp;R109&amp;S109&amp;T109&amp;U109&amp;V109&amp;W109&amp;X109&amp;Y109&amp;Z109&amp;AA109&amp;AB109&amp;AC109&amp;";")</f>
        <v>insert into tagihanawal(id, evaluator, checking_period1, checking_period2, billing_period, billing_no, billing_date, iuran_tetap_idr, iuran_tetap_usd, royalti_idr, royalti_usd, pht_idr, pht_usd, company_id)values(100147,'BPK RIxxx','2008-1-1xxx','2009-12-12xxx',2011,'00836/84/DBP/2012xxx','40945xxx',0,0,0,0,0,0,'1287xxx');</v>
      </c>
    </row>
    <row r="110" spans="1:31" ht="16.5" x14ac:dyDescent="0.3">
      <c r="A110" t="s">
        <v>11193</v>
      </c>
      <c r="B110" s="427">
        <v>100148</v>
      </c>
      <c r="C110" s="427" t="s">
        <v>2828</v>
      </c>
      <c r="D110" s="110" t="s">
        <v>4347</v>
      </c>
      <c r="E110" s="428" t="s">
        <v>2829</v>
      </c>
      <c r="F110" t="s">
        <v>8223</v>
      </c>
      <c r="G110" s="428" t="s">
        <v>2829</v>
      </c>
      <c r="H110" t="s">
        <v>8236</v>
      </c>
      <c r="I110" s="428" t="s">
        <v>2830</v>
      </c>
      <c r="J110" s="114">
        <v>2015</v>
      </c>
      <c r="K110" s="373" t="s">
        <v>2828</v>
      </c>
      <c r="L110" s="125" t="s">
        <v>8338</v>
      </c>
      <c r="M110" s="428" t="s">
        <v>2829</v>
      </c>
      <c r="N110" s="100">
        <v>42333</v>
      </c>
      <c r="O110" s="428" t="s">
        <v>2830</v>
      </c>
      <c r="P110" s="429">
        <v>0</v>
      </c>
      <c r="Q110" s="424" t="s">
        <v>4071</v>
      </c>
      <c r="R110" s="429">
        <v>0</v>
      </c>
      <c r="S110" s="424" t="s">
        <v>4071</v>
      </c>
      <c r="T110" s="424">
        <v>0</v>
      </c>
      <c r="U110" s="426" t="s">
        <v>4071</v>
      </c>
      <c r="V110" s="424">
        <v>0</v>
      </c>
      <c r="W110" s="426" t="s">
        <v>4071</v>
      </c>
      <c r="X110" s="89">
        <v>0</v>
      </c>
      <c r="Y110" s="426" t="s">
        <v>4071</v>
      </c>
      <c r="Z110" s="89">
        <v>0</v>
      </c>
      <c r="AA110" t="s">
        <v>2828</v>
      </c>
      <c r="AB110">
        <v>1288</v>
      </c>
      <c r="AC110" t="s">
        <v>11068</v>
      </c>
      <c r="AD110" s="100"/>
      <c r="AE110" t="str">
        <f>(A110&amp;B110&amp;C110&amp;D110&amp;E110&amp;F110&amp;G110&amp;H110&amp;I110&amp;J110&amp;K110&amp;L110&amp;M110&amp;N110&amp;O110&amp;P110&amp;Q110&amp;R110&amp;S110&amp;T110&amp;U110&amp;V110&amp;W110&amp;X110&amp;Y110&amp;Z110&amp;AA110&amp;AB110&amp;AC110&amp;";")</f>
        <v>insert into tagihanawal(id, evaluator, checking_period1, checking_period2, billing_period, billing_no, billing_date, iuran_tetap_idr, iuran_tetap_usd, royalti_idr, royalti_usd, pht_idr, pht_usd, company_id)values(100148,'BPK RIxxx','2013-1-1xxx','2015-12-12xxx',2015,'016659/84/DBP/2015xxx','42333xxx',0,0,0,0,0,0,'1288xxx');</v>
      </c>
    </row>
    <row r="111" spans="1:31" ht="16.5" x14ac:dyDescent="0.3">
      <c r="A111" t="s">
        <v>11193</v>
      </c>
      <c r="B111" s="427">
        <v>100149</v>
      </c>
      <c r="C111" s="427" t="s">
        <v>2828</v>
      </c>
      <c r="D111" s="110" t="s">
        <v>4347</v>
      </c>
      <c r="E111" s="428" t="s">
        <v>2829</v>
      </c>
      <c r="F111" t="s">
        <v>8223</v>
      </c>
      <c r="G111" s="428" t="s">
        <v>2829</v>
      </c>
      <c r="H111" t="s">
        <v>8236</v>
      </c>
      <c r="I111" s="428" t="s">
        <v>2830</v>
      </c>
      <c r="J111" s="114">
        <v>2015</v>
      </c>
      <c r="K111" s="373" t="s">
        <v>2828</v>
      </c>
      <c r="L111" s="125" t="s">
        <v>8339</v>
      </c>
      <c r="M111" s="428" t="s">
        <v>2829</v>
      </c>
      <c r="N111" s="100">
        <v>42297</v>
      </c>
      <c r="O111" s="428" t="s">
        <v>2830</v>
      </c>
      <c r="P111" s="429">
        <v>0</v>
      </c>
      <c r="Q111" s="424" t="s">
        <v>4071</v>
      </c>
      <c r="R111" s="429">
        <v>0</v>
      </c>
      <c r="S111" s="424" t="s">
        <v>4071</v>
      </c>
      <c r="T111" s="424">
        <v>0</v>
      </c>
      <c r="U111" s="426" t="s">
        <v>4071</v>
      </c>
      <c r="V111" s="424">
        <v>0</v>
      </c>
      <c r="W111" s="426" t="s">
        <v>4071</v>
      </c>
      <c r="X111" s="89">
        <v>0</v>
      </c>
      <c r="Y111" s="426" t="s">
        <v>4071</v>
      </c>
      <c r="Z111" s="89">
        <v>0</v>
      </c>
      <c r="AA111" t="s">
        <v>2828</v>
      </c>
      <c r="AB111">
        <v>1289</v>
      </c>
      <c r="AC111" t="s">
        <v>11068</v>
      </c>
      <c r="AD111" s="100"/>
      <c r="AE111" t="str">
        <f>(A111&amp;B111&amp;C111&amp;D111&amp;E111&amp;F111&amp;G111&amp;H111&amp;I111&amp;J111&amp;K111&amp;L111&amp;M111&amp;N111&amp;O111&amp;P111&amp;Q111&amp;R111&amp;S111&amp;T111&amp;U111&amp;V111&amp;W111&amp;X111&amp;Y111&amp;Z111&amp;AA111&amp;AB111&amp;AC111&amp;";")</f>
        <v>insert into tagihanawal(id, evaluator, checking_period1, checking_period2, billing_period, billing_no, billing_date, iuran_tetap_idr, iuran_tetap_usd, royalti_idr, royalti_usd, pht_idr, pht_usd, company_id)values(100149,'BPK RIxxx','2013-1-1xxx','2015-12-12xxx',2015,'014609/84/DBP/2015xxx','42297xxx',0,0,0,0,0,0,'1289xxx');</v>
      </c>
    </row>
    <row r="112" spans="1:31" ht="16.5" x14ac:dyDescent="0.3">
      <c r="A112" t="s">
        <v>11193</v>
      </c>
      <c r="B112" s="427">
        <v>100150</v>
      </c>
      <c r="C112" s="427" t="s">
        <v>2828</v>
      </c>
      <c r="D112" s="110" t="s">
        <v>2841</v>
      </c>
      <c r="E112" s="428" t="s">
        <v>2829</v>
      </c>
      <c r="F112" t="s">
        <v>8222</v>
      </c>
      <c r="G112" s="428" t="s">
        <v>2829</v>
      </c>
      <c r="H112" t="s">
        <v>8236</v>
      </c>
      <c r="I112" s="428" t="s">
        <v>2830</v>
      </c>
      <c r="J112" s="81">
        <v>2015</v>
      </c>
      <c r="K112" s="373" t="s">
        <v>2828</v>
      </c>
      <c r="L112" s="130" t="s">
        <v>8340</v>
      </c>
      <c r="M112" s="428" t="s">
        <v>2829</v>
      </c>
      <c r="N112" s="100">
        <v>42412</v>
      </c>
      <c r="O112" s="428" t="s">
        <v>2830</v>
      </c>
      <c r="P112" s="429">
        <v>0</v>
      </c>
      <c r="Q112" s="424" t="s">
        <v>4071</v>
      </c>
      <c r="R112" s="429">
        <v>0</v>
      </c>
      <c r="S112" s="424" t="s">
        <v>4071</v>
      </c>
      <c r="T112" s="424">
        <v>0</v>
      </c>
      <c r="U112" s="426" t="s">
        <v>4071</v>
      </c>
      <c r="V112" s="424">
        <v>0</v>
      </c>
      <c r="W112" s="426" t="s">
        <v>4071</v>
      </c>
      <c r="X112" s="89">
        <v>0</v>
      </c>
      <c r="Y112" s="426" t="s">
        <v>4071</v>
      </c>
      <c r="Z112" s="89">
        <v>0</v>
      </c>
      <c r="AA112" t="s">
        <v>2828</v>
      </c>
      <c r="AB112">
        <v>1290</v>
      </c>
      <c r="AC112" t="s">
        <v>11068</v>
      </c>
      <c r="AD112" s="100"/>
      <c r="AE112" t="str">
        <f>(A112&amp;B112&amp;C112&amp;D112&amp;E112&amp;F112&amp;G112&amp;H112&amp;I112&amp;J112&amp;K112&amp;L112&amp;M112&amp;N112&amp;O112&amp;P112&amp;Q112&amp;R112&amp;S112&amp;T112&amp;U112&amp;V112&amp;W112&amp;X112&amp;Y112&amp;Z112&amp;AA112&amp;AB112&amp;AC112&amp;";")</f>
        <v>insert into tagihanawal(id, evaluator, checking_period1, checking_period2, billing_period, billing_no, billing_date, iuran_tetap_idr, iuran_tetap_usd, royalti_idr, royalti_usd, pht_idr, pht_usd, company_id)values(100150,'OPN BPKPxxx','2015-1-1xxx','2015-12-12xxx',2015,'0258/84/DBP/2016xxx','42412xxx',0,0,0,0,0,0,'1290xxx');</v>
      </c>
    </row>
    <row r="113" spans="1:31" ht="16.5" x14ac:dyDescent="0.3">
      <c r="A113" t="s">
        <v>11193</v>
      </c>
      <c r="B113" s="427">
        <v>100151</v>
      </c>
      <c r="C113" s="427" t="s">
        <v>2828</v>
      </c>
      <c r="D113" s="79" t="s">
        <v>4348</v>
      </c>
      <c r="E113" s="428" t="s">
        <v>2829</v>
      </c>
      <c r="F113" t="s">
        <v>8222</v>
      </c>
      <c r="G113" s="428" t="s">
        <v>2829</v>
      </c>
      <c r="H113" t="s">
        <v>8236</v>
      </c>
      <c r="I113" s="428" t="s">
        <v>2830</v>
      </c>
      <c r="J113" s="81">
        <v>2015</v>
      </c>
      <c r="K113" s="373" t="s">
        <v>2828</v>
      </c>
      <c r="L113" s="131" t="s">
        <v>8341</v>
      </c>
      <c r="M113" s="428" t="s">
        <v>2829</v>
      </c>
      <c r="N113" s="100">
        <v>42033</v>
      </c>
      <c r="O113" s="428" t="s">
        <v>2830</v>
      </c>
      <c r="P113" s="429">
        <v>0</v>
      </c>
      <c r="Q113" s="424" t="s">
        <v>4071</v>
      </c>
      <c r="R113" s="429">
        <v>0</v>
      </c>
      <c r="S113" s="424" t="s">
        <v>4071</v>
      </c>
      <c r="T113" s="424">
        <v>0</v>
      </c>
      <c r="U113" s="426" t="s">
        <v>4071</v>
      </c>
      <c r="V113" s="424">
        <v>0</v>
      </c>
      <c r="W113" s="426" t="s">
        <v>4071</v>
      </c>
      <c r="X113" s="89">
        <v>0</v>
      </c>
      <c r="Y113" s="426" t="s">
        <v>4071</v>
      </c>
      <c r="Z113" s="89">
        <v>0</v>
      </c>
      <c r="AA113" t="s">
        <v>2828</v>
      </c>
      <c r="AB113">
        <v>1291</v>
      </c>
      <c r="AC113" t="s">
        <v>11068</v>
      </c>
      <c r="AD113" s="100"/>
      <c r="AE113" t="str">
        <f>(A113&amp;B113&amp;C113&amp;D113&amp;E113&amp;F113&amp;G113&amp;H113&amp;I113&amp;J113&amp;K113&amp;L113&amp;M113&amp;N113&amp;O113&amp;P113&amp;Q113&amp;R113&amp;S113&amp;T113&amp;U113&amp;V113&amp;W113&amp;X113&amp;Y113&amp;Z113&amp;AA113&amp;AB113&amp;AC113&amp;";")</f>
        <v>insert into tagihanawal(id, evaluator, checking_period1, checking_period2, billing_period, billing_no, billing_date, iuran_tetap_idr, iuran_tetap_usd, royalti_idr, royalti_usd, pht_idr, pht_usd, company_id)values(100151,'Evaluatorxxx','2015-1-1xxx','2015-12-12xxx',2015,'00228/84/DBP/2015xxx','42033xxx',0,0,0,0,0,0,'1291xxx');</v>
      </c>
    </row>
    <row r="114" spans="1:31" ht="16.5" x14ac:dyDescent="0.3">
      <c r="A114" t="s">
        <v>11193</v>
      </c>
      <c r="B114" s="427">
        <v>100152</v>
      </c>
      <c r="C114" s="427" t="s">
        <v>2828</v>
      </c>
      <c r="D114" s="79" t="s">
        <v>4348</v>
      </c>
      <c r="E114" s="428" t="s">
        <v>2829</v>
      </c>
      <c r="F114" t="s">
        <v>8227</v>
      </c>
      <c r="G114" s="428" t="s">
        <v>2829</v>
      </c>
      <c r="H114" t="s">
        <v>8239</v>
      </c>
      <c r="I114" s="428" t="s">
        <v>2830</v>
      </c>
      <c r="J114" s="81">
        <v>2009</v>
      </c>
      <c r="K114" s="373" t="s">
        <v>2828</v>
      </c>
      <c r="L114" s="120" t="s">
        <v>8342</v>
      </c>
      <c r="M114" s="428" t="s">
        <v>2829</v>
      </c>
      <c r="N114" s="100">
        <v>39939</v>
      </c>
      <c r="O114" s="428" t="s">
        <v>2830</v>
      </c>
      <c r="P114" s="429">
        <v>0</v>
      </c>
      <c r="Q114" s="424" t="s">
        <v>4071</v>
      </c>
      <c r="R114" s="429">
        <v>0</v>
      </c>
      <c r="S114" s="424" t="s">
        <v>4071</v>
      </c>
      <c r="T114" s="424">
        <v>0</v>
      </c>
      <c r="U114" s="426" t="s">
        <v>4071</v>
      </c>
      <c r="V114" s="424">
        <v>0</v>
      </c>
      <c r="W114" s="426" t="s">
        <v>4071</v>
      </c>
      <c r="X114" s="89">
        <v>0</v>
      </c>
      <c r="Y114" s="426" t="s">
        <v>4071</v>
      </c>
      <c r="Z114" s="89">
        <v>0</v>
      </c>
      <c r="AA114" t="s">
        <v>2828</v>
      </c>
      <c r="AB114" s="106">
        <v>916</v>
      </c>
      <c r="AC114" t="s">
        <v>11068</v>
      </c>
      <c r="AD114" s="100"/>
      <c r="AE114" t="str">
        <f>(A114&amp;B114&amp;C114&amp;D114&amp;E114&amp;F114&amp;G114&amp;H114&amp;I114&amp;J114&amp;K114&amp;L114&amp;M114&amp;N114&amp;O114&amp;P114&amp;Q114&amp;R114&amp;S114&amp;T114&amp;U114&amp;V114&amp;W114&amp;X114&amp;Y114&amp;Z114&amp;AA114&amp;AB114&amp;AC114&amp;";")</f>
        <v>insert into tagihanawal(id, evaluator, checking_period1, checking_period2, billing_period, billing_no, billing_date, iuran_tetap_idr, iuran_tetap_usd, royalti_idr, royalti_usd, pht_idr, pht_usd, company_id)values(100152,'Evaluatorxxx','2009-1-1xxx','2009-12-12xxx',2009,'1208/84.03/DBM/2009xxx','39939xxx',0,0,0,0,0,0,'916xxx');</v>
      </c>
    </row>
    <row r="115" spans="1:31" ht="16.5" x14ac:dyDescent="0.3">
      <c r="A115" t="s">
        <v>11193</v>
      </c>
      <c r="B115" s="427">
        <v>100153</v>
      </c>
      <c r="C115" s="427" t="s">
        <v>2828</v>
      </c>
      <c r="D115" s="110" t="s">
        <v>4347</v>
      </c>
      <c r="E115" s="428" t="s">
        <v>2829</v>
      </c>
      <c r="F115" t="s">
        <v>8226</v>
      </c>
      <c r="G115" s="428" t="s">
        <v>2829</v>
      </c>
      <c r="H115" t="s">
        <v>8240</v>
      </c>
      <c r="I115" s="428" t="s">
        <v>2830</v>
      </c>
      <c r="J115" s="114">
        <v>2012</v>
      </c>
      <c r="K115" s="373" t="s">
        <v>2828</v>
      </c>
      <c r="L115" s="118" t="s">
        <v>8343</v>
      </c>
      <c r="M115" s="428" t="s">
        <v>2829</v>
      </c>
      <c r="N115" s="100">
        <v>40960</v>
      </c>
      <c r="O115" s="428" t="s">
        <v>2830</v>
      </c>
      <c r="P115" s="429">
        <v>0</v>
      </c>
      <c r="Q115" s="424" t="s">
        <v>4071</v>
      </c>
      <c r="R115" s="429">
        <v>0</v>
      </c>
      <c r="S115" s="424" t="s">
        <v>4071</v>
      </c>
      <c r="T115" s="424">
        <v>0</v>
      </c>
      <c r="U115" s="426" t="s">
        <v>4071</v>
      </c>
      <c r="V115" s="424">
        <v>0</v>
      </c>
      <c r="W115" s="426" t="s">
        <v>4071</v>
      </c>
      <c r="X115" s="89">
        <v>0</v>
      </c>
      <c r="Y115" s="426" t="s">
        <v>4071</v>
      </c>
      <c r="Z115" s="89">
        <v>0</v>
      </c>
      <c r="AA115" t="s">
        <v>2828</v>
      </c>
      <c r="AB115" s="106">
        <v>1292</v>
      </c>
      <c r="AC115" t="s">
        <v>11068</v>
      </c>
      <c r="AD115" s="100"/>
      <c r="AE115" t="str">
        <f>(A115&amp;B115&amp;C115&amp;D115&amp;E115&amp;F115&amp;G115&amp;H115&amp;I115&amp;J115&amp;K115&amp;L115&amp;M115&amp;N115&amp;O115&amp;P115&amp;Q115&amp;R115&amp;S115&amp;T115&amp;U115&amp;V115&amp;W115&amp;X115&amp;Y115&amp;Z115&amp;AA115&amp;AB115&amp;AC115&amp;";")</f>
        <v>insert into tagihanawal(id, evaluator, checking_period1, checking_period2, billing_period, billing_no, billing_date, iuran_tetap_idr, iuran_tetap_usd, royalti_idr, royalti_usd, pht_idr, pht_usd, company_id)values(100153,'BPK RIxxx','2010-1-1xxx','2011-12-12xxx',2012,'01189/84/DBP/2012xxx','40960xxx',0,0,0,0,0,0,'1292xxx');</v>
      </c>
    </row>
    <row r="116" spans="1:31" ht="16.5" x14ac:dyDescent="0.3">
      <c r="A116" t="s">
        <v>11193</v>
      </c>
      <c r="B116" s="427">
        <v>100154</v>
      </c>
      <c r="C116" s="427" t="s">
        <v>2828</v>
      </c>
      <c r="D116" s="110" t="s">
        <v>4347</v>
      </c>
      <c r="E116" s="428" t="s">
        <v>2829</v>
      </c>
      <c r="F116" t="s">
        <v>8223</v>
      </c>
      <c r="G116" s="428" t="s">
        <v>2829</v>
      </c>
      <c r="H116" t="s">
        <v>8236</v>
      </c>
      <c r="I116" s="428" t="s">
        <v>2830</v>
      </c>
      <c r="J116" s="114">
        <v>2015</v>
      </c>
      <c r="K116" s="373" t="s">
        <v>2828</v>
      </c>
      <c r="L116" s="125" t="s">
        <v>8344</v>
      </c>
      <c r="M116" s="428" t="s">
        <v>2829</v>
      </c>
      <c r="N116" s="100">
        <v>42297</v>
      </c>
      <c r="O116" s="428" t="s">
        <v>2830</v>
      </c>
      <c r="P116" s="429">
        <v>0</v>
      </c>
      <c r="Q116" s="424" t="s">
        <v>4071</v>
      </c>
      <c r="R116" s="429">
        <v>0</v>
      </c>
      <c r="S116" s="424" t="s">
        <v>4071</v>
      </c>
      <c r="T116" s="424">
        <v>0</v>
      </c>
      <c r="U116" s="426" t="s">
        <v>4071</v>
      </c>
      <c r="V116" s="424">
        <v>0</v>
      </c>
      <c r="W116" s="426" t="s">
        <v>4071</v>
      </c>
      <c r="X116" s="89">
        <v>0</v>
      </c>
      <c r="Y116" s="426" t="s">
        <v>4071</v>
      </c>
      <c r="Z116" s="89">
        <v>0</v>
      </c>
      <c r="AA116" t="s">
        <v>2828</v>
      </c>
      <c r="AB116" s="106">
        <v>1292</v>
      </c>
      <c r="AC116" t="s">
        <v>11068</v>
      </c>
      <c r="AD116" s="100"/>
      <c r="AE116" t="str">
        <f>(A116&amp;B116&amp;C116&amp;D116&amp;E116&amp;F116&amp;G116&amp;H116&amp;I116&amp;J116&amp;K116&amp;L116&amp;M116&amp;N116&amp;O116&amp;P116&amp;Q116&amp;R116&amp;S116&amp;T116&amp;U116&amp;V116&amp;W116&amp;X116&amp;Y116&amp;Z116&amp;AA116&amp;AB116&amp;AC116&amp;";")</f>
        <v>insert into tagihanawal(id, evaluator, checking_period1, checking_period2, billing_period, billing_no, billing_date, iuran_tetap_idr, iuran_tetap_usd, royalti_idr, royalti_usd, pht_idr, pht_usd, company_id)values(100154,'BPK RIxxx','2013-1-1xxx','2015-12-12xxx',2015,'014611/84/DBP/2015xxx','42297xxx',0,0,0,0,0,0,'1292xxx');</v>
      </c>
    </row>
    <row r="117" spans="1:31" ht="16.5" x14ac:dyDescent="0.3">
      <c r="A117" t="s">
        <v>11193</v>
      </c>
      <c r="B117" s="427">
        <v>100155</v>
      </c>
      <c r="C117" s="427" t="s">
        <v>2828</v>
      </c>
      <c r="D117" s="110" t="s">
        <v>4347</v>
      </c>
      <c r="E117" s="428" t="s">
        <v>2829</v>
      </c>
      <c r="F117" t="s">
        <v>8223</v>
      </c>
      <c r="G117" s="428" t="s">
        <v>2829</v>
      </c>
      <c r="H117" t="s">
        <v>8236</v>
      </c>
      <c r="I117" s="428" t="s">
        <v>2830</v>
      </c>
      <c r="J117" s="114">
        <v>2015</v>
      </c>
      <c r="K117" s="373" t="s">
        <v>2828</v>
      </c>
      <c r="L117" s="125" t="s">
        <v>8345</v>
      </c>
      <c r="M117" s="428" t="s">
        <v>2829</v>
      </c>
      <c r="N117" s="100">
        <v>42297</v>
      </c>
      <c r="O117" s="428" t="s">
        <v>2830</v>
      </c>
      <c r="P117" s="429">
        <v>0</v>
      </c>
      <c r="Q117" s="424" t="s">
        <v>4071</v>
      </c>
      <c r="R117" s="429">
        <v>0</v>
      </c>
      <c r="S117" s="424" t="s">
        <v>4071</v>
      </c>
      <c r="T117" s="424">
        <v>0</v>
      </c>
      <c r="U117" s="426" t="s">
        <v>4071</v>
      </c>
      <c r="V117" s="424">
        <v>0</v>
      </c>
      <c r="W117" s="426" t="s">
        <v>4071</v>
      </c>
      <c r="X117" s="89">
        <v>0</v>
      </c>
      <c r="Y117" s="426" t="s">
        <v>4071</v>
      </c>
      <c r="Z117" s="89">
        <v>0</v>
      </c>
      <c r="AA117" t="s">
        <v>2828</v>
      </c>
      <c r="AB117">
        <v>1294</v>
      </c>
      <c r="AC117" t="s">
        <v>11068</v>
      </c>
      <c r="AD117" s="100"/>
      <c r="AE117" t="str">
        <f>(A117&amp;B117&amp;C117&amp;D117&amp;E117&amp;F117&amp;G117&amp;H117&amp;I117&amp;J117&amp;K117&amp;L117&amp;M117&amp;N117&amp;O117&amp;P117&amp;Q117&amp;R117&amp;S117&amp;T117&amp;U117&amp;V117&amp;W117&amp;X117&amp;Y117&amp;Z117&amp;AA117&amp;AB117&amp;AC117&amp;";")</f>
        <v>insert into tagihanawal(id, evaluator, checking_period1, checking_period2, billing_period, billing_no, billing_date, iuran_tetap_idr, iuran_tetap_usd, royalti_idr, royalti_usd, pht_idr, pht_usd, company_id)values(100155,'BPK RIxxx','2013-1-1xxx','2015-12-12xxx',2015,'014608/84/DBP/2015xxx','42297xxx',0,0,0,0,0,0,'1294xxx');</v>
      </c>
    </row>
    <row r="118" spans="1:31" ht="16.5" x14ac:dyDescent="0.3">
      <c r="A118" t="s">
        <v>11193</v>
      </c>
      <c r="B118" s="427">
        <v>100156</v>
      </c>
      <c r="C118" s="427" t="s">
        <v>2828</v>
      </c>
      <c r="D118" s="111" t="s">
        <v>4348</v>
      </c>
      <c r="E118" s="428" t="s">
        <v>2829</v>
      </c>
      <c r="F118" t="s">
        <v>8229</v>
      </c>
      <c r="G118" s="428" t="s">
        <v>2829</v>
      </c>
      <c r="H118" t="s">
        <v>8242</v>
      </c>
      <c r="I118" s="428" t="s">
        <v>2830</v>
      </c>
      <c r="J118" s="114">
        <v>2014</v>
      </c>
      <c r="K118" s="373" t="s">
        <v>2828</v>
      </c>
      <c r="L118" s="130" t="s">
        <v>8346</v>
      </c>
      <c r="M118" s="428" t="s">
        <v>2829</v>
      </c>
      <c r="N118" s="100">
        <v>41744</v>
      </c>
      <c r="O118" s="428" t="s">
        <v>2830</v>
      </c>
      <c r="P118" s="429">
        <v>0</v>
      </c>
      <c r="Q118" s="424" t="s">
        <v>4071</v>
      </c>
      <c r="R118" s="429">
        <v>0</v>
      </c>
      <c r="S118" s="424" t="s">
        <v>4071</v>
      </c>
      <c r="T118" s="424">
        <v>0</v>
      </c>
      <c r="U118" s="426" t="s">
        <v>4071</v>
      </c>
      <c r="V118" s="424">
        <v>0</v>
      </c>
      <c r="W118" s="426" t="s">
        <v>4071</v>
      </c>
      <c r="X118" s="89">
        <v>0</v>
      </c>
      <c r="Y118" s="426" t="s">
        <v>4071</v>
      </c>
      <c r="Z118" s="89">
        <v>0</v>
      </c>
      <c r="AA118" t="s">
        <v>2828</v>
      </c>
      <c r="AB118">
        <v>1294</v>
      </c>
      <c r="AC118" t="s">
        <v>11068</v>
      </c>
      <c r="AD118" s="100"/>
      <c r="AE118" t="str">
        <f>(A118&amp;B118&amp;C118&amp;D118&amp;E118&amp;F118&amp;G118&amp;H118&amp;I118&amp;J118&amp;K118&amp;L118&amp;M118&amp;N118&amp;O118&amp;P118&amp;Q118&amp;R118&amp;S118&amp;T118&amp;U118&amp;V118&amp;W118&amp;X118&amp;Y118&amp;Z118&amp;AA118&amp;AB118&amp;AC118&amp;";")</f>
        <v>insert into tagihanawal(id, evaluator, checking_period1, checking_period2, billing_period, billing_no, billing_date, iuran_tetap_idr, iuran_tetap_usd, royalti_idr, royalti_usd, pht_idr, pht_usd, company_id)values(100156,'Evaluatorxxx','2014-1-1xxx','2014-12-12xxx',2014,'702/84.03/DBP/2014xxx','41744xxx',0,0,0,0,0,0,'1294xxx');</v>
      </c>
    </row>
    <row r="119" spans="1:31" ht="16.5" x14ac:dyDescent="0.3">
      <c r="A119" t="s">
        <v>11193</v>
      </c>
      <c r="B119" s="427">
        <v>100157</v>
      </c>
      <c r="C119" s="427" t="s">
        <v>2828</v>
      </c>
      <c r="D119" s="110" t="s">
        <v>4347</v>
      </c>
      <c r="E119" s="428" t="s">
        <v>2829</v>
      </c>
      <c r="F119" t="s">
        <v>8223</v>
      </c>
      <c r="G119" s="428" t="s">
        <v>2829</v>
      </c>
      <c r="H119" t="s">
        <v>8236</v>
      </c>
      <c r="I119" s="428" t="s">
        <v>2830</v>
      </c>
      <c r="J119" s="114">
        <v>2015</v>
      </c>
      <c r="K119" s="373" t="s">
        <v>2828</v>
      </c>
      <c r="L119" s="125" t="s">
        <v>8347</v>
      </c>
      <c r="M119" s="428" t="s">
        <v>2829</v>
      </c>
      <c r="N119" s="100">
        <v>42333</v>
      </c>
      <c r="O119" s="428" t="s">
        <v>2830</v>
      </c>
      <c r="P119" s="429">
        <v>0</v>
      </c>
      <c r="Q119" s="424" t="s">
        <v>4071</v>
      </c>
      <c r="R119" s="429">
        <v>0</v>
      </c>
      <c r="S119" s="424" t="s">
        <v>4071</v>
      </c>
      <c r="T119" s="424">
        <v>0</v>
      </c>
      <c r="U119" s="426" t="s">
        <v>4071</v>
      </c>
      <c r="V119" s="424">
        <v>0</v>
      </c>
      <c r="W119" s="426" t="s">
        <v>4071</v>
      </c>
      <c r="X119" s="89">
        <v>0</v>
      </c>
      <c r="Y119" s="426" t="s">
        <v>4071</v>
      </c>
      <c r="Z119" s="89">
        <v>0</v>
      </c>
      <c r="AA119" t="s">
        <v>2828</v>
      </c>
      <c r="AB119">
        <v>1295</v>
      </c>
      <c r="AC119" t="s">
        <v>11068</v>
      </c>
      <c r="AD119" s="100"/>
      <c r="AE119" t="str">
        <f>(A119&amp;B119&amp;C119&amp;D119&amp;E119&amp;F119&amp;G119&amp;H119&amp;I119&amp;J119&amp;K119&amp;L119&amp;M119&amp;N119&amp;O119&amp;P119&amp;Q119&amp;R119&amp;S119&amp;T119&amp;U119&amp;V119&amp;W119&amp;X119&amp;Y119&amp;Z119&amp;AA119&amp;AB119&amp;AC119&amp;";")</f>
        <v>insert into tagihanawal(id, evaluator, checking_period1, checking_period2, billing_period, billing_no, billing_date, iuran_tetap_idr, iuran_tetap_usd, royalti_idr, royalti_usd, pht_idr, pht_usd, company_id)values(100157,'BPK RIxxx','2013-1-1xxx','2015-12-12xxx',2015,'016216/84/DBP/2015xxx','42333xxx',0,0,0,0,0,0,'1295xxx');</v>
      </c>
    </row>
    <row r="120" spans="1:31" ht="16.5" x14ac:dyDescent="0.3">
      <c r="A120" t="s">
        <v>11193</v>
      </c>
      <c r="B120" s="427">
        <v>100158</v>
      </c>
      <c r="C120" s="427" t="s">
        <v>2828</v>
      </c>
      <c r="D120" s="110" t="s">
        <v>4347</v>
      </c>
      <c r="E120" s="428" t="s">
        <v>2829</v>
      </c>
      <c r="F120" t="s">
        <v>8223</v>
      </c>
      <c r="G120" s="428" t="s">
        <v>2829</v>
      </c>
      <c r="H120" t="s">
        <v>8236</v>
      </c>
      <c r="I120" s="428" t="s">
        <v>2830</v>
      </c>
      <c r="J120" s="114">
        <v>2015</v>
      </c>
      <c r="K120" s="373" t="s">
        <v>2828</v>
      </c>
      <c r="L120" s="117" t="s">
        <v>8348</v>
      </c>
      <c r="M120" s="428" t="s">
        <v>2829</v>
      </c>
      <c r="N120" s="100">
        <v>42338</v>
      </c>
      <c r="O120" s="428" t="s">
        <v>2830</v>
      </c>
      <c r="P120" s="429">
        <v>0</v>
      </c>
      <c r="Q120" s="424" t="s">
        <v>4071</v>
      </c>
      <c r="R120" s="429">
        <v>0</v>
      </c>
      <c r="S120" s="424" t="s">
        <v>4071</v>
      </c>
      <c r="T120" s="424">
        <v>0</v>
      </c>
      <c r="U120" s="426" t="s">
        <v>4071</v>
      </c>
      <c r="V120" s="424">
        <v>0</v>
      </c>
      <c r="W120" s="426" t="s">
        <v>4071</v>
      </c>
      <c r="X120" s="89">
        <v>0</v>
      </c>
      <c r="Y120" s="426" t="s">
        <v>4071</v>
      </c>
      <c r="Z120" s="89">
        <v>0</v>
      </c>
      <c r="AA120" t="s">
        <v>2828</v>
      </c>
      <c r="AB120">
        <v>1296</v>
      </c>
      <c r="AC120" t="s">
        <v>11068</v>
      </c>
      <c r="AD120" s="100"/>
      <c r="AE120" t="str">
        <f>(A120&amp;B120&amp;C120&amp;D120&amp;E120&amp;F120&amp;G120&amp;H120&amp;I120&amp;J120&amp;K120&amp;L120&amp;M120&amp;N120&amp;O120&amp;P120&amp;Q120&amp;R120&amp;S120&amp;T120&amp;U120&amp;V120&amp;W120&amp;X120&amp;Y120&amp;Z120&amp;AA120&amp;AB120&amp;AC120&amp;";")</f>
        <v>insert into tagihanawal(id, evaluator, checking_period1, checking_period2, billing_period, billing_no, billing_date, iuran_tetap_idr, iuran_tetap_usd, royalti_idr, royalti_usd, pht_idr, pht_usd, company_id)values(100158,'BPK RIxxx','2013-1-1xxx','2015-12-12xxx',2015,'016849/84/DBP/2015xxx','42338xxx',0,0,0,0,0,0,'1296xxx');</v>
      </c>
    </row>
    <row r="121" spans="1:31" ht="16.5" x14ac:dyDescent="0.3">
      <c r="A121" t="s">
        <v>11193</v>
      </c>
      <c r="B121" s="427">
        <v>100159</v>
      </c>
      <c r="C121" s="427" t="s">
        <v>2828</v>
      </c>
      <c r="D121" s="110" t="s">
        <v>4347</v>
      </c>
      <c r="E121" s="428" t="s">
        <v>2829</v>
      </c>
      <c r="F121" t="s">
        <v>8225</v>
      </c>
      <c r="G121" s="428" t="s">
        <v>2829</v>
      </c>
      <c r="H121" t="s">
        <v>8239</v>
      </c>
      <c r="I121" s="428" t="s">
        <v>2830</v>
      </c>
      <c r="J121" s="114">
        <v>2011</v>
      </c>
      <c r="K121" s="373" t="s">
        <v>2828</v>
      </c>
      <c r="L121" s="118" t="s">
        <v>8349</v>
      </c>
      <c r="M121" s="428" t="s">
        <v>2829</v>
      </c>
      <c r="N121" s="100">
        <v>40760</v>
      </c>
      <c r="O121" s="428" t="s">
        <v>2830</v>
      </c>
      <c r="P121" s="429">
        <v>0</v>
      </c>
      <c r="Q121" s="424" t="s">
        <v>4071</v>
      </c>
      <c r="R121" s="429">
        <v>0</v>
      </c>
      <c r="S121" s="424" t="s">
        <v>4071</v>
      </c>
      <c r="T121" s="424">
        <v>0</v>
      </c>
      <c r="U121" s="426" t="s">
        <v>4071</v>
      </c>
      <c r="V121" s="424">
        <v>0</v>
      </c>
      <c r="W121" s="426" t="s">
        <v>4071</v>
      </c>
      <c r="X121" s="89">
        <v>0</v>
      </c>
      <c r="Y121" s="426" t="s">
        <v>4071</v>
      </c>
      <c r="Z121" s="89">
        <v>0</v>
      </c>
      <c r="AA121" t="s">
        <v>2828</v>
      </c>
      <c r="AB121">
        <v>1297</v>
      </c>
      <c r="AC121" t="s">
        <v>11068</v>
      </c>
      <c r="AD121" s="100"/>
      <c r="AE121" t="str">
        <f>(A121&amp;B121&amp;C121&amp;D121&amp;E121&amp;F121&amp;G121&amp;H121&amp;I121&amp;J121&amp;K121&amp;L121&amp;M121&amp;N121&amp;O121&amp;P121&amp;Q121&amp;R121&amp;S121&amp;T121&amp;U121&amp;V121&amp;W121&amp;X121&amp;Y121&amp;Z121&amp;AA121&amp;AB121&amp;AC121&amp;";")</f>
        <v>insert into tagihanawal(id, evaluator, checking_period1, checking_period2, billing_period, billing_no, billing_date, iuran_tetap_idr, iuran_tetap_usd, royalti_idr, royalti_usd, pht_idr, pht_usd, company_id)values(100159,'BPK RIxxx','2008-1-1xxx','2009-12-12xxx',2011,'3362/84/DBP/2011xxx','40760xxx',0,0,0,0,0,0,'1297xxx');</v>
      </c>
    </row>
    <row r="122" spans="1:31" ht="16.5" x14ac:dyDescent="0.3">
      <c r="A122" t="s">
        <v>11193</v>
      </c>
      <c r="B122" s="427">
        <v>100160</v>
      </c>
      <c r="C122" s="427" t="s">
        <v>2828</v>
      </c>
      <c r="D122" s="110" t="s">
        <v>4347</v>
      </c>
      <c r="E122" s="428" t="s">
        <v>2829</v>
      </c>
      <c r="F122" t="s">
        <v>8223</v>
      </c>
      <c r="G122" s="428" t="s">
        <v>2829</v>
      </c>
      <c r="H122" t="s">
        <v>8236</v>
      </c>
      <c r="I122" s="428" t="s">
        <v>2830</v>
      </c>
      <c r="J122" s="114">
        <v>2015</v>
      </c>
      <c r="K122" s="373" t="s">
        <v>2828</v>
      </c>
      <c r="L122" s="125" t="s">
        <v>8350</v>
      </c>
      <c r="M122" s="428" t="s">
        <v>2829</v>
      </c>
      <c r="N122" s="100">
        <v>42333</v>
      </c>
      <c r="O122" s="428" t="s">
        <v>2830</v>
      </c>
      <c r="P122" s="429">
        <v>0</v>
      </c>
      <c r="Q122" s="424" t="s">
        <v>4071</v>
      </c>
      <c r="R122" s="429">
        <v>0</v>
      </c>
      <c r="S122" s="424" t="s">
        <v>4071</v>
      </c>
      <c r="T122" s="424">
        <v>0</v>
      </c>
      <c r="U122" s="426" t="s">
        <v>4071</v>
      </c>
      <c r="V122" s="424">
        <v>0</v>
      </c>
      <c r="W122" s="426" t="s">
        <v>4071</v>
      </c>
      <c r="X122" s="89">
        <v>0</v>
      </c>
      <c r="Y122" s="426" t="s">
        <v>4071</v>
      </c>
      <c r="Z122" s="89">
        <v>0</v>
      </c>
      <c r="AA122" t="s">
        <v>2828</v>
      </c>
      <c r="AB122">
        <v>1297</v>
      </c>
      <c r="AC122" t="s">
        <v>11068</v>
      </c>
      <c r="AD122" s="100"/>
      <c r="AE122" t="str">
        <f>(A122&amp;B122&amp;C122&amp;D122&amp;E122&amp;F122&amp;G122&amp;H122&amp;I122&amp;J122&amp;K122&amp;L122&amp;M122&amp;N122&amp;O122&amp;P122&amp;Q122&amp;R122&amp;S122&amp;T122&amp;U122&amp;V122&amp;W122&amp;X122&amp;Y122&amp;Z122&amp;AA122&amp;AB122&amp;AC122&amp;";")</f>
        <v>insert into tagihanawal(id, evaluator, checking_period1, checking_period2, billing_period, billing_no, billing_date, iuran_tetap_idr, iuran_tetap_usd, royalti_idr, royalti_usd, pht_idr, pht_usd, company_id)values(100160,'BPK RIxxx','2013-1-1xxx','2015-12-12xxx',2015,'016467/84/DBP/2015xxx','42333xxx',0,0,0,0,0,0,'1297xxx');</v>
      </c>
    </row>
    <row r="123" spans="1:31" ht="16.5" x14ac:dyDescent="0.3">
      <c r="A123" t="s">
        <v>11193</v>
      </c>
      <c r="B123" s="427">
        <v>100161</v>
      </c>
      <c r="C123" s="427" t="s">
        <v>2828</v>
      </c>
      <c r="D123" s="109" t="s">
        <v>4347</v>
      </c>
      <c r="E123" s="428" t="s">
        <v>2829</v>
      </c>
      <c r="F123" t="s">
        <v>8224</v>
      </c>
      <c r="G123" s="428" t="s">
        <v>2829</v>
      </c>
      <c r="H123" t="s">
        <v>8238</v>
      </c>
      <c r="I123" s="428" t="s">
        <v>2830</v>
      </c>
      <c r="J123" s="374">
        <v>2010</v>
      </c>
      <c r="K123" s="373" t="s">
        <v>2828</v>
      </c>
      <c r="L123" s="134" t="s">
        <v>8351</v>
      </c>
      <c r="M123" s="428" t="s">
        <v>2829</v>
      </c>
      <c r="N123" s="100">
        <v>40319</v>
      </c>
      <c r="O123" s="428" t="s">
        <v>2830</v>
      </c>
      <c r="P123" s="429">
        <v>0</v>
      </c>
      <c r="Q123" s="424" t="s">
        <v>4071</v>
      </c>
      <c r="R123" s="429">
        <v>0</v>
      </c>
      <c r="S123" s="424" t="s">
        <v>4071</v>
      </c>
      <c r="T123" s="424">
        <v>0</v>
      </c>
      <c r="U123" s="426" t="s">
        <v>4071</v>
      </c>
      <c r="V123" s="424">
        <v>0</v>
      </c>
      <c r="W123" s="426" t="s">
        <v>4071</v>
      </c>
      <c r="X123" s="89">
        <v>0</v>
      </c>
      <c r="Y123" s="426" t="s">
        <v>4071</v>
      </c>
      <c r="Z123" s="89">
        <v>0</v>
      </c>
      <c r="AA123" t="s">
        <v>2828</v>
      </c>
      <c r="AB123">
        <v>1297</v>
      </c>
      <c r="AC123" t="s">
        <v>11068</v>
      </c>
      <c r="AD123" s="100"/>
      <c r="AE123" t="str">
        <f>(A123&amp;B123&amp;C123&amp;D123&amp;E123&amp;F123&amp;G123&amp;H123&amp;I123&amp;J123&amp;K123&amp;L123&amp;M123&amp;N123&amp;O123&amp;P123&amp;Q123&amp;R123&amp;S123&amp;T123&amp;U123&amp;V123&amp;W123&amp;X123&amp;Y123&amp;Z123&amp;AA123&amp;AB123&amp;AC123&amp;";")</f>
        <v>insert into tagihanawal(id, evaluator, checking_period1, checking_period2, billing_period, billing_no, billing_date, iuran_tetap_idr, iuran_tetap_usd, royalti_idr, royalti_usd, pht_idr, pht_usd, company_id)values(100161,'BPK RIxxx','2006-1-1xxx','2007-12-12xxx',2010,'1645/84,03/DBM/2010xxx','40319xxx',0,0,0,0,0,0,'1297xxx');</v>
      </c>
    </row>
    <row r="124" spans="1:31" ht="16.5" x14ac:dyDescent="0.3">
      <c r="A124" t="s">
        <v>11193</v>
      </c>
      <c r="B124" s="427">
        <v>100162</v>
      </c>
      <c r="C124" s="427" t="s">
        <v>2828</v>
      </c>
      <c r="D124" s="109" t="s">
        <v>4347</v>
      </c>
      <c r="E124" s="428" t="s">
        <v>2829</v>
      </c>
      <c r="F124" t="s">
        <v>8224</v>
      </c>
      <c r="G124" s="428" t="s">
        <v>2829</v>
      </c>
      <c r="H124" t="s">
        <v>8238</v>
      </c>
      <c r="I124" s="428" t="s">
        <v>2830</v>
      </c>
      <c r="J124" s="374">
        <v>2010</v>
      </c>
      <c r="K124" s="373" t="s">
        <v>2828</v>
      </c>
      <c r="L124" s="134" t="s">
        <v>8351</v>
      </c>
      <c r="M124" s="428" t="s">
        <v>2829</v>
      </c>
      <c r="N124" s="100">
        <v>40319</v>
      </c>
      <c r="O124" s="428" t="s">
        <v>2830</v>
      </c>
      <c r="P124" s="429">
        <v>0</v>
      </c>
      <c r="Q124" s="424" t="s">
        <v>4071</v>
      </c>
      <c r="R124" s="429">
        <v>0</v>
      </c>
      <c r="S124" s="424" t="s">
        <v>4071</v>
      </c>
      <c r="T124" s="424">
        <v>0</v>
      </c>
      <c r="U124" s="426" t="s">
        <v>4071</v>
      </c>
      <c r="V124" s="424">
        <v>0</v>
      </c>
      <c r="W124" s="426" t="s">
        <v>4071</v>
      </c>
      <c r="X124" s="89">
        <v>0</v>
      </c>
      <c r="Y124" s="426" t="s">
        <v>4071</v>
      </c>
      <c r="Z124" s="89">
        <v>0</v>
      </c>
      <c r="AA124" t="s">
        <v>2828</v>
      </c>
      <c r="AB124">
        <v>1297</v>
      </c>
      <c r="AC124" t="s">
        <v>11068</v>
      </c>
      <c r="AD124" s="100"/>
      <c r="AE124" t="str">
        <f>(A124&amp;B124&amp;C124&amp;D124&amp;E124&amp;F124&amp;G124&amp;H124&amp;I124&amp;J124&amp;K124&amp;L124&amp;M124&amp;N124&amp;O124&amp;P124&amp;Q124&amp;R124&amp;S124&amp;T124&amp;U124&amp;V124&amp;W124&amp;X124&amp;Y124&amp;Z124&amp;AA124&amp;AB124&amp;AC124&amp;";")</f>
        <v>insert into tagihanawal(id, evaluator, checking_period1, checking_period2, billing_period, billing_no, billing_date, iuran_tetap_idr, iuran_tetap_usd, royalti_idr, royalti_usd, pht_idr, pht_usd, company_id)values(100162,'BPK RIxxx','2006-1-1xxx','2007-12-12xxx',2010,'1645/84,03/DBM/2010xxx','40319xxx',0,0,0,0,0,0,'1297xxx');</v>
      </c>
    </row>
    <row r="125" spans="1:31" ht="16.5" x14ac:dyDescent="0.3">
      <c r="A125" t="s">
        <v>11193</v>
      </c>
      <c r="B125" s="427">
        <v>100163</v>
      </c>
      <c r="C125" s="427" t="s">
        <v>2828</v>
      </c>
      <c r="D125" s="110" t="s">
        <v>4347</v>
      </c>
      <c r="E125" s="428" t="s">
        <v>2829</v>
      </c>
      <c r="F125" t="s">
        <v>8223</v>
      </c>
      <c r="G125" s="428" t="s">
        <v>2829</v>
      </c>
      <c r="H125" t="s">
        <v>8236</v>
      </c>
      <c r="I125" s="428" t="s">
        <v>2830</v>
      </c>
      <c r="J125" s="114">
        <v>2015</v>
      </c>
      <c r="K125" s="373" t="s">
        <v>2828</v>
      </c>
      <c r="L125" s="117" t="s">
        <v>4360</v>
      </c>
      <c r="M125" s="428" t="s">
        <v>2829</v>
      </c>
      <c r="N125" s="100">
        <v>42338</v>
      </c>
      <c r="O125" s="428" t="s">
        <v>2830</v>
      </c>
      <c r="P125" s="429">
        <v>0</v>
      </c>
      <c r="Q125" s="424" t="s">
        <v>4071</v>
      </c>
      <c r="R125" s="429">
        <v>0</v>
      </c>
      <c r="S125" s="424" t="s">
        <v>4071</v>
      </c>
      <c r="T125" s="424">
        <v>0</v>
      </c>
      <c r="U125" s="426" t="s">
        <v>4071</v>
      </c>
      <c r="V125" s="424">
        <v>0</v>
      </c>
      <c r="W125" s="426" t="s">
        <v>4071</v>
      </c>
      <c r="X125" s="89">
        <v>0</v>
      </c>
      <c r="Y125" s="426" t="s">
        <v>4071</v>
      </c>
      <c r="Z125" s="89">
        <v>0</v>
      </c>
      <c r="AA125" t="s">
        <v>2828</v>
      </c>
      <c r="AB125" s="358">
        <v>1298</v>
      </c>
      <c r="AC125" t="s">
        <v>11068</v>
      </c>
      <c r="AD125" s="100"/>
      <c r="AE125" t="str">
        <f>(A125&amp;B125&amp;C125&amp;D125&amp;E125&amp;F125&amp;G125&amp;H125&amp;I125&amp;J125&amp;K125&amp;L125&amp;M125&amp;N125&amp;O125&amp;P125&amp;Q125&amp;R125&amp;S125&amp;T125&amp;U125&amp;V125&amp;W125&amp;X125&amp;Y125&amp;Z125&amp;AA125&amp;AB125&amp;AC125&amp;";")</f>
        <v>insert into tagihanawal(id, evaluator, checking_period1, checking_period2, billing_period, billing_no, billing_date, iuran_tetap_idr, iuran_tetap_usd, royalti_idr, royalti_usd, pht_idr, pht_usd, company_id)values(100163,'BPK RIxxx','2013-1-1xxx','2015-12-12xxx',2015,'017129/84/DBP/2015xxx','42338xxx',0,0,0,0,0,0,'1298xxx');</v>
      </c>
    </row>
    <row r="126" spans="1:31" ht="16.5" x14ac:dyDescent="0.3">
      <c r="A126" t="s">
        <v>11193</v>
      </c>
      <c r="B126" s="427">
        <v>100164</v>
      </c>
      <c r="C126" s="427" t="s">
        <v>2828</v>
      </c>
      <c r="D126" s="110" t="s">
        <v>4347</v>
      </c>
      <c r="E126" s="428" t="s">
        <v>2829</v>
      </c>
      <c r="F126" t="s">
        <v>8223</v>
      </c>
      <c r="G126" s="428" t="s">
        <v>2829</v>
      </c>
      <c r="H126" t="s">
        <v>8236</v>
      </c>
      <c r="I126" s="428" t="s">
        <v>2830</v>
      </c>
      <c r="J126" s="114">
        <v>2015</v>
      </c>
      <c r="K126" s="373" t="s">
        <v>2828</v>
      </c>
      <c r="L126" s="125" t="s">
        <v>8352</v>
      </c>
      <c r="M126" s="428" t="s">
        <v>2829</v>
      </c>
      <c r="N126" s="100">
        <v>42333</v>
      </c>
      <c r="O126" s="428" t="s">
        <v>2830</v>
      </c>
      <c r="P126" s="429">
        <v>0</v>
      </c>
      <c r="Q126" s="424" t="s">
        <v>4071</v>
      </c>
      <c r="R126" s="429">
        <v>0</v>
      </c>
      <c r="S126" s="424" t="s">
        <v>4071</v>
      </c>
      <c r="T126" s="424">
        <v>0</v>
      </c>
      <c r="U126" s="426" t="s">
        <v>4071</v>
      </c>
      <c r="V126" s="424">
        <v>0</v>
      </c>
      <c r="W126" s="426" t="s">
        <v>4071</v>
      </c>
      <c r="X126" s="89">
        <v>0</v>
      </c>
      <c r="Y126" s="426" t="s">
        <v>4071</v>
      </c>
      <c r="Z126" s="89">
        <v>0</v>
      </c>
      <c r="AA126" t="s">
        <v>2828</v>
      </c>
      <c r="AB126">
        <v>1299</v>
      </c>
      <c r="AC126" t="s">
        <v>11068</v>
      </c>
      <c r="AD126" s="100"/>
      <c r="AE126" t="str">
        <f>(A126&amp;B126&amp;C126&amp;D126&amp;E126&amp;F126&amp;G126&amp;H126&amp;I126&amp;J126&amp;K126&amp;L126&amp;M126&amp;N126&amp;O126&amp;P126&amp;Q126&amp;R126&amp;S126&amp;T126&amp;U126&amp;V126&amp;W126&amp;X126&amp;Y126&amp;Z126&amp;AA126&amp;AB126&amp;AC126&amp;";")</f>
        <v>insert into tagihanawal(id, evaluator, checking_period1, checking_period2, billing_period, billing_no, billing_date, iuran_tetap_idr, iuran_tetap_usd, royalti_idr, royalti_usd, pht_idr, pht_usd, company_id)values(100164,'BPK RIxxx','2013-1-1xxx','2015-12-12xxx',2015,'016215/84/DBP/2015xxx','42333xxx',0,0,0,0,0,0,'1299xxx');</v>
      </c>
    </row>
    <row r="127" spans="1:31" ht="16.5" x14ac:dyDescent="0.3">
      <c r="A127" t="s">
        <v>11193</v>
      </c>
      <c r="B127" s="427">
        <v>100165</v>
      </c>
      <c r="C127" s="427" t="s">
        <v>2828</v>
      </c>
      <c r="D127" s="110" t="s">
        <v>4347</v>
      </c>
      <c r="E127" s="428" t="s">
        <v>2829</v>
      </c>
      <c r="F127" t="s">
        <v>8223</v>
      </c>
      <c r="G127" s="428" t="s">
        <v>2829</v>
      </c>
      <c r="H127" t="s">
        <v>8236</v>
      </c>
      <c r="I127" s="428" t="s">
        <v>2830</v>
      </c>
      <c r="J127" s="114">
        <v>2015</v>
      </c>
      <c r="K127" s="373" t="s">
        <v>2828</v>
      </c>
      <c r="L127" s="126" t="s">
        <v>8353</v>
      </c>
      <c r="M127" s="428" t="s">
        <v>2829</v>
      </c>
      <c r="N127" s="100">
        <v>42297</v>
      </c>
      <c r="O127" s="428" t="s">
        <v>2830</v>
      </c>
      <c r="P127" s="429">
        <v>0</v>
      </c>
      <c r="Q127" s="424" t="s">
        <v>4071</v>
      </c>
      <c r="R127" s="429">
        <v>0</v>
      </c>
      <c r="S127" s="424" t="s">
        <v>4071</v>
      </c>
      <c r="T127" s="424">
        <v>0</v>
      </c>
      <c r="U127" s="426" t="s">
        <v>4071</v>
      </c>
      <c r="V127" s="424">
        <v>0</v>
      </c>
      <c r="W127" s="426" t="s">
        <v>4071</v>
      </c>
      <c r="X127" s="89">
        <v>0</v>
      </c>
      <c r="Y127" s="426" t="s">
        <v>4071</v>
      </c>
      <c r="Z127" s="89">
        <v>0</v>
      </c>
      <c r="AA127" t="s">
        <v>2828</v>
      </c>
      <c r="AB127">
        <v>1300</v>
      </c>
      <c r="AC127" t="s">
        <v>11068</v>
      </c>
      <c r="AD127" s="100"/>
      <c r="AE127" t="str">
        <f>(A127&amp;B127&amp;C127&amp;D127&amp;E127&amp;F127&amp;G127&amp;H127&amp;I127&amp;J127&amp;K127&amp;L127&amp;M127&amp;N127&amp;O127&amp;P127&amp;Q127&amp;R127&amp;S127&amp;T127&amp;U127&amp;V127&amp;W127&amp;X127&amp;Y127&amp;Z127&amp;AA127&amp;AB127&amp;AC127&amp;";")</f>
        <v>insert into tagihanawal(id, evaluator, checking_period1, checking_period2, billing_period, billing_no, billing_date, iuran_tetap_idr, iuran_tetap_usd, royalti_idr, royalti_usd, pht_idr, pht_usd, company_id)values(100165,'BPK RIxxx','2013-1-1xxx','2015-12-12xxx',2015,'014613/84/DBP/2015xxx','42297xxx',0,0,0,0,0,0,'1300xxx');</v>
      </c>
    </row>
    <row r="128" spans="1:31" ht="16.5" x14ac:dyDescent="0.3">
      <c r="A128" t="s">
        <v>11193</v>
      </c>
      <c r="B128" s="427">
        <v>100166</v>
      </c>
      <c r="C128" s="427" t="s">
        <v>2828</v>
      </c>
      <c r="D128" s="110" t="s">
        <v>2841</v>
      </c>
      <c r="E128" s="428" t="s">
        <v>2829</v>
      </c>
      <c r="F128" t="s">
        <v>8229</v>
      </c>
      <c r="G128" s="428" t="s">
        <v>2829</v>
      </c>
      <c r="H128" t="s">
        <v>8242</v>
      </c>
      <c r="I128" s="428" t="s">
        <v>2830</v>
      </c>
      <c r="J128" s="114">
        <v>2014</v>
      </c>
      <c r="K128" s="373" t="s">
        <v>2828</v>
      </c>
      <c r="L128" s="119" t="s">
        <v>8354</v>
      </c>
      <c r="M128" s="428" t="s">
        <v>2829</v>
      </c>
      <c r="N128" s="100">
        <v>41813</v>
      </c>
      <c r="O128" s="428" t="s">
        <v>2830</v>
      </c>
      <c r="P128" s="429">
        <v>0</v>
      </c>
      <c r="Q128" s="424" t="s">
        <v>4071</v>
      </c>
      <c r="R128" s="429">
        <v>0</v>
      </c>
      <c r="S128" s="424" t="s">
        <v>4071</v>
      </c>
      <c r="T128" s="424">
        <v>0</v>
      </c>
      <c r="U128" s="426" t="s">
        <v>4071</v>
      </c>
      <c r="V128" s="424">
        <v>0</v>
      </c>
      <c r="W128" s="426" t="s">
        <v>4071</v>
      </c>
      <c r="X128" s="89">
        <v>0</v>
      </c>
      <c r="Y128" s="426" t="s">
        <v>4071</v>
      </c>
      <c r="Z128" s="89">
        <v>0</v>
      </c>
      <c r="AA128" t="s">
        <v>2828</v>
      </c>
      <c r="AB128">
        <v>1301</v>
      </c>
      <c r="AC128" t="s">
        <v>11068</v>
      </c>
      <c r="AD128" s="100"/>
      <c r="AE128" t="str">
        <f>(A128&amp;B128&amp;C128&amp;D128&amp;E128&amp;F128&amp;G128&amp;H128&amp;I128&amp;J128&amp;K128&amp;L128&amp;M128&amp;N128&amp;O128&amp;P128&amp;Q128&amp;R128&amp;S128&amp;T128&amp;U128&amp;V128&amp;W128&amp;X128&amp;Y128&amp;Z128&amp;AA128&amp;AB128&amp;AC128&amp;";")</f>
        <v>insert into tagihanawal(id, evaluator, checking_period1, checking_period2, billing_period, billing_no, billing_date, iuran_tetap_idr, iuran_tetap_usd, royalti_idr, royalti_usd, pht_idr, pht_usd, company_id)values(100166,'OPN BPKPxxx','2014-1-1xxx','2014-12-12xxx',2014,'1125/82.05/DBP/2014xxx','41813xxx',0,0,0,0,0,0,'1301xxx');</v>
      </c>
    </row>
    <row r="129" spans="1:31" ht="16.5" x14ac:dyDescent="0.3">
      <c r="A129" t="s">
        <v>11193</v>
      </c>
      <c r="B129" s="427">
        <v>100167</v>
      </c>
      <c r="C129" s="427" t="s">
        <v>2828</v>
      </c>
      <c r="D129" s="110" t="s">
        <v>4347</v>
      </c>
      <c r="E129" s="428" t="s">
        <v>2829</v>
      </c>
      <c r="F129" t="s">
        <v>8223</v>
      </c>
      <c r="G129" s="428" t="s">
        <v>2829</v>
      </c>
      <c r="H129" t="s">
        <v>8236</v>
      </c>
      <c r="I129" s="428" t="s">
        <v>2830</v>
      </c>
      <c r="J129" s="114">
        <v>2015</v>
      </c>
      <c r="K129" s="373" t="s">
        <v>2828</v>
      </c>
      <c r="L129" s="125" t="s">
        <v>8355</v>
      </c>
      <c r="M129" s="428" t="s">
        <v>2829</v>
      </c>
      <c r="N129" s="100">
        <v>42333</v>
      </c>
      <c r="O129" s="428" t="s">
        <v>2830</v>
      </c>
      <c r="P129" s="429">
        <v>0</v>
      </c>
      <c r="Q129" s="424" t="s">
        <v>4071</v>
      </c>
      <c r="R129" s="429">
        <v>0</v>
      </c>
      <c r="S129" s="424" t="s">
        <v>4071</v>
      </c>
      <c r="T129" s="424">
        <v>0</v>
      </c>
      <c r="U129" s="426" t="s">
        <v>4071</v>
      </c>
      <c r="V129" s="424">
        <v>0</v>
      </c>
      <c r="W129" s="426" t="s">
        <v>4071</v>
      </c>
      <c r="X129" s="89">
        <v>0</v>
      </c>
      <c r="Y129" s="426" t="s">
        <v>4071</v>
      </c>
      <c r="Z129" s="89">
        <v>0</v>
      </c>
      <c r="AA129" t="s">
        <v>2828</v>
      </c>
      <c r="AB129">
        <v>1303</v>
      </c>
      <c r="AC129" t="s">
        <v>11068</v>
      </c>
      <c r="AD129" s="100"/>
      <c r="AE129" t="str">
        <f>(A129&amp;B129&amp;C129&amp;D129&amp;E129&amp;F129&amp;G129&amp;H129&amp;I129&amp;J129&amp;K129&amp;L129&amp;M129&amp;N129&amp;O129&amp;P129&amp;Q129&amp;R129&amp;S129&amp;T129&amp;U129&amp;V129&amp;W129&amp;X129&amp;Y129&amp;Z129&amp;AA129&amp;AB129&amp;AC129&amp;";")</f>
        <v>insert into tagihanawal(id, evaluator, checking_period1, checking_period2, billing_period, billing_no, billing_date, iuran_tetap_idr, iuran_tetap_usd, royalti_idr, royalti_usd, pht_idr, pht_usd, company_id)values(100167,'BPK RIxxx','2013-1-1xxx','2015-12-12xxx',2015,'016214/84/DBP/2015xxx','42333xxx',0,0,0,0,0,0,'1303xxx');</v>
      </c>
    </row>
    <row r="130" spans="1:31" ht="16.5" x14ac:dyDescent="0.3">
      <c r="A130" t="s">
        <v>11193</v>
      </c>
      <c r="B130" s="427">
        <v>100168</v>
      </c>
      <c r="C130" s="427" t="s">
        <v>2828</v>
      </c>
      <c r="D130" s="110" t="s">
        <v>4347</v>
      </c>
      <c r="E130" s="428" t="s">
        <v>2829</v>
      </c>
      <c r="F130" t="s">
        <v>8223</v>
      </c>
      <c r="G130" s="428" t="s">
        <v>2829</v>
      </c>
      <c r="H130" t="s">
        <v>8236</v>
      </c>
      <c r="I130" s="428" t="s">
        <v>2830</v>
      </c>
      <c r="J130" s="114">
        <v>2015</v>
      </c>
      <c r="K130" s="373" t="s">
        <v>2828</v>
      </c>
      <c r="L130" s="125" t="s">
        <v>8356</v>
      </c>
      <c r="M130" s="428" t="s">
        <v>2829</v>
      </c>
      <c r="N130" s="100">
        <v>42297</v>
      </c>
      <c r="O130" s="428" t="s">
        <v>2830</v>
      </c>
      <c r="P130" s="429">
        <v>0</v>
      </c>
      <c r="Q130" s="424" t="s">
        <v>4071</v>
      </c>
      <c r="R130" s="429">
        <v>0</v>
      </c>
      <c r="S130" s="424" t="s">
        <v>4071</v>
      </c>
      <c r="T130" s="424">
        <v>0</v>
      </c>
      <c r="U130" s="426" t="s">
        <v>4071</v>
      </c>
      <c r="V130" s="424">
        <v>0</v>
      </c>
      <c r="W130" s="426" t="s">
        <v>4071</v>
      </c>
      <c r="X130" s="89">
        <v>0</v>
      </c>
      <c r="Y130" s="426" t="s">
        <v>4071</v>
      </c>
      <c r="Z130" s="89">
        <v>0</v>
      </c>
      <c r="AA130" t="s">
        <v>2828</v>
      </c>
      <c r="AB130">
        <v>1304</v>
      </c>
      <c r="AC130" t="s">
        <v>11068</v>
      </c>
      <c r="AD130" s="100"/>
      <c r="AE130" t="str">
        <f>(A130&amp;B130&amp;C130&amp;D130&amp;E130&amp;F130&amp;G130&amp;H130&amp;I130&amp;J130&amp;K130&amp;L130&amp;M130&amp;N130&amp;O130&amp;P130&amp;Q130&amp;R130&amp;S130&amp;T130&amp;U130&amp;V130&amp;W130&amp;X130&amp;Y130&amp;Z130&amp;AA130&amp;AB130&amp;AC130&amp;";")</f>
        <v>insert into tagihanawal(id, evaluator, checking_period1, checking_period2, billing_period, billing_no, billing_date, iuran_tetap_idr, iuran_tetap_usd, royalti_idr, royalti_usd, pht_idr, pht_usd, company_id)values(100168,'BPK RIxxx','2013-1-1xxx','2015-12-12xxx',2015,'014614/84/DBP/2015xxx','42297xxx',0,0,0,0,0,0,'1304xxx');</v>
      </c>
    </row>
    <row r="131" spans="1:31" ht="16.5" x14ac:dyDescent="0.3">
      <c r="A131" t="s">
        <v>11193</v>
      </c>
      <c r="B131" s="427">
        <v>100169</v>
      </c>
      <c r="C131" s="427" t="s">
        <v>2828</v>
      </c>
      <c r="D131" s="111" t="s">
        <v>4348</v>
      </c>
      <c r="E131" s="428" t="s">
        <v>2829</v>
      </c>
      <c r="F131" t="s">
        <v>8229</v>
      </c>
      <c r="G131" s="428" t="s">
        <v>2829</v>
      </c>
      <c r="H131" t="s">
        <v>8242</v>
      </c>
      <c r="I131" s="428" t="s">
        <v>2830</v>
      </c>
      <c r="J131" s="114">
        <v>2014</v>
      </c>
      <c r="K131" s="373" t="s">
        <v>2828</v>
      </c>
      <c r="L131" s="130" t="s">
        <v>8357</v>
      </c>
      <c r="M131" s="428" t="s">
        <v>2829</v>
      </c>
      <c r="N131" s="100">
        <v>41744</v>
      </c>
      <c r="O131" s="428" t="s">
        <v>2830</v>
      </c>
      <c r="P131" s="429">
        <v>0</v>
      </c>
      <c r="Q131" s="424" t="s">
        <v>4071</v>
      </c>
      <c r="R131" s="429">
        <v>0</v>
      </c>
      <c r="S131" s="424" t="s">
        <v>4071</v>
      </c>
      <c r="T131" s="424">
        <v>0</v>
      </c>
      <c r="U131" s="426" t="s">
        <v>4071</v>
      </c>
      <c r="V131" s="424">
        <v>0</v>
      </c>
      <c r="W131" s="426" t="s">
        <v>4071</v>
      </c>
      <c r="X131" s="89">
        <v>0</v>
      </c>
      <c r="Y131" s="426" t="s">
        <v>4071</v>
      </c>
      <c r="Z131" s="89">
        <v>0</v>
      </c>
      <c r="AA131" t="s">
        <v>2828</v>
      </c>
      <c r="AB131" s="106">
        <v>1304</v>
      </c>
      <c r="AC131" t="s">
        <v>11068</v>
      </c>
      <c r="AD131" s="100"/>
      <c r="AE131" t="str">
        <f>(A131&amp;B131&amp;C131&amp;D131&amp;E131&amp;F131&amp;G131&amp;H131&amp;I131&amp;J131&amp;K131&amp;L131&amp;M131&amp;N131&amp;O131&amp;P131&amp;Q131&amp;R131&amp;S131&amp;T131&amp;U131&amp;V131&amp;W131&amp;X131&amp;Y131&amp;Z131&amp;AA131&amp;AB131&amp;AC131&amp;";")</f>
        <v>insert into tagihanawal(id, evaluator, checking_period1, checking_period2, billing_period, billing_no, billing_date, iuran_tetap_idr, iuran_tetap_usd, royalti_idr, royalti_usd, pht_idr, pht_usd, company_id)values(100169,'Evaluatorxxx','2014-1-1xxx','2014-12-12xxx',2014,'703/84.03/DBP/2014xxx','41744xxx',0,0,0,0,0,0,'1304xxx');</v>
      </c>
    </row>
    <row r="132" spans="1:31" ht="16.5" x14ac:dyDescent="0.3">
      <c r="A132" t="s">
        <v>11193</v>
      </c>
      <c r="B132" s="427">
        <v>100170</v>
      </c>
      <c r="C132" s="427" t="s">
        <v>2828</v>
      </c>
      <c r="D132" s="110" t="s">
        <v>4347</v>
      </c>
      <c r="E132" s="428" t="s">
        <v>2829</v>
      </c>
      <c r="F132" t="s">
        <v>8223</v>
      </c>
      <c r="G132" s="428" t="s">
        <v>2829</v>
      </c>
      <c r="H132" t="s">
        <v>8236</v>
      </c>
      <c r="I132" s="428" t="s">
        <v>2830</v>
      </c>
      <c r="J132" s="114">
        <v>2015</v>
      </c>
      <c r="K132" s="373" t="s">
        <v>2828</v>
      </c>
      <c r="L132" s="117" t="s">
        <v>8358</v>
      </c>
      <c r="M132" s="428" t="s">
        <v>2829</v>
      </c>
      <c r="N132" s="100">
        <v>42297</v>
      </c>
      <c r="O132" s="428" t="s">
        <v>2830</v>
      </c>
      <c r="P132" s="429">
        <v>0</v>
      </c>
      <c r="Q132" s="424" t="s">
        <v>4071</v>
      </c>
      <c r="R132" s="429">
        <v>0</v>
      </c>
      <c r="S132" s="424" t="s">
        <v>4071</v>
      </c>
      <c r="T132" s="424">
        <v>0</v>
      </c>
      <c r="U132" s="426" t="s">
        <v>4071</v>
      </c>
      <c r="V132" s="424">
        <v>0</v>
      </c>
      <c r="W132" s="426" t="s">
        <v>4071</v>
      </c>
      <c r="X132" s="89">
        <v>0</v>
      </c>
      <c r="Y132" s="426" t="s">
        <v>4071</v>
      </c>
      <c r="Z132" s="89">
        <v>0</v>
      </c>
      <c r="AA132" t="s">
        <v>2828</v>
      </c>
      <c r="AB132">
        <v>1305</v>
      </c>
      <c r="AC132" t="s">
        <v>11068</v>
      </c>
      <c r="AD132" s="100"/>
      <c r="AE132" t="str">
        <f>(A132&amp;B132&amp;C132&amp;D132&amp;E132&amp;F132&amp;G132&amp;H132&amp;I132&amp;J132&amp;K132&amp;L132&amp;M132&amp;N132&amp;O132&amp;P132&amp;Q132&amp;R132&amp;S132&amp;T132&amp;U132&amp;V132&amp;W132&amp;X132&amp;Y132&amp;Z132&amp;AA132&amp;AB132&amp;AC132&amp;";")</f>
        <v>insert into tagihanawal(id, evaluator, checking_period1, checking_period2, billing_period, billing_no, billing_date, iuran_tetap_idr, iuran_tetap_usd, royalti_idr, royalti_usd, pht_idr, pht_usd, company_id)values(100170,'BPK RIxxx','2013-1-1xxx','2015-12-12xxx',2015,'014615/84/DBP/2015xxx','42297xxx',0,0,0,0,0,0,'1305xxx');</v>
      </c>
    </row>
    <row r="133" spans="1:31" ht="16.5" x14ac:dyDescent="0.3">
      <c r="A133" t="s">
        <v>11193</v>
      </c>
      <c r="B133" s="427">
        <v>100171</v>
      </c>
      <c r="C133" s="427" t="s">
        <v>2828</v>
      </c>
      <c r="D133" s="110" t="s">
        <v>4347</v>
      </c>
      <c r="E133" s="428" t="s">
        <v>2829</v>
      </c>
      <c r="F133" t="s">
        <v>8225</v>
      </c>
      <c r="G133" s="428" t="s">
        <v>2829</v>
      </c>
      <c r="H133" t="s">
        <v>8239</v>
      </c>
      <c r="I133" s="428" t="s">
        <v>2830</v>
      </c>
      <c r="J133" s="114">
        <v>2011</v>
      </c>
      <c r="K133" s="373" t="s">
        <v>2828</v>
      </c>
      <c r="L133" s="118" t="s">
        <v>8359</v>
      </c>
      <c r="M133" s="428" t="s">
        <v>2829</v>
      </c>
      <c r="N133" s="100">
        <v>40757</v>
      </c>
      <c r="O133" s="428" t="s">
        <v>2830</v>
      </c>
      <c r="P133" s="429">
        <v>0</v>
      </c>
      <c r="Q133" s="424" t="s">
        <v>4071</v>
      </c>
      <c r="R133" s="429">
        <v>0</v>
      </c>
      <c r="S133" s="424" t="s">
        <v>4071</v>
      </c>
      <c r="T133" s="424">
        <v>0</v>
      </c>
      <c r="U133" s="426" t="s">
        <v>4071</v>
      </c>
      <c r="V133" s="424">
        <v>0</v>
      </c>
      <c r="W133" s="426" t="s">
        <v>4071</v>
      </c>
      <c r="X133" s="89">
        <v>0</v>
      </c>
      <c r="Y133" s="426" t="s">
        <v>4071</v>
      </c>
      <c r="Z133" s="89">
        <v>0</v>
      </c>
      <c r="AA133" t="s">
        <v>2828</v>
      </c>
      <c r="AB133" s="359">
        <v>104</v>
      </c>
      <c r="AC133" t="s">
        <v>11068</v>
      </c>
      <c r="AD133" s="100"/>
      <c r="AE133" t="str">
        <f>(A133&amp;B133&amp;C133&amp;D133&amp;E133&amp;F133&amp;G133&amp;H133&amp;I133&amp;J133&amp;K133&amp;L133&amp;M133&amp;N133&amp;O133&amp;P133&amp;Q133&amp;R133&amp;S133&amp;T133&amp;U133&amp;V133&amp;W133&amp;X133&amp;Y133&amp;Z133&amp;AA133&amp;AB133&amp;AC133&amp;";")</f>
        <v>insert into tagihanawal(id, evaluator, checking_period1, checking_period2, billing_period, billing_no, billing_date, iuran_tetap_idr, iuran_tetap_usd, royalti_idr, royalti_usd, pht_idr, pht_usd, company_id)values(100171,'BPK RIxxx','2008-1-1xxx','2009-12-12xxx',2011,'3289/84/DBP/2011xxx','40757xxx',0,0,0,0,0,0,'104xxx');</v>
      </c>
    </row>
    <row r="134" spans="1:31" ht="16.5" x14ac:dyDescent="0.3">
      <c r="A134" t="s">
        <v>11193</v>
      </c>
      <c r="B134" s="427">
        <v>100172</v>
      </c>
      <c r="C134" s="427" t="s">
        <v>2828</v>
      </c>
      <c r="D134" s="110" t="s">
        <v>4347</v>
      </c>
      <c r="E134" s="428" t="s">
        <v>2829</v>
      </c>
      <c r="F134" t="s">
        <v>8223</v>
      </c>
      <c r="G134" s="428" t="s">
        <v>2829</v>
      </c>
      <c r="H134" t="s">
        <v>8236</v>
      </c>
      <c r="I134" s="428" t="s">
        <v>2830</v>
      </c>
      <c r="J134" s="114">
        <v>2015</v>
      </c>
      <c r="K134" s="373" t="s">
        <v>2828</v>
      </c>
      <c r="L134" s="125" t="s">
        <v>8360</v>
      </c>
      <c r="M134" s="428" t="s">
        <v>2829</v>
      </c>
      <c r="N134" s="100">
        <v>42333</v>
      </c>
      <c r="O134" s="428" t="s">
        <v>2830</v>
      </c>
      <c r="P134" s="429">
        <v>0</v>
      </c>
      <c r="Q134" s="424" t="s">
        <v>4071</v>
      </c>
      <c r="R134" s="429">
        <v>0</v>
      </c>
      <c r="S134" s="424" t="s">
        <v>4071</v>
      </c>
      <c r="T134" s="424">
        <v>0</v>
      </c>
      <c r="U134" s="426" t="s">
        <v>4071</v>
      </c>
      <c r="V134" s="424">
        <v>0</v>
      </c>
      <c r="W134" s="426" t="s">
        <v>4071</v>
      </c>
      <c r="X134" s="89">
        <v>0</v>
      </c>
      <c r="Y134" s="426" t="s">
        <v>4071</v>
      </c>
      <c r="Z134" s="89">
        <v>0</v>
      </c>
      <c r="AA134" t="s">
        <v>2828</v>
      </c>
      <c r="AB134" s="359">
        <v>104</v>
      </c>
      <c r="AC134" t="s">
        <v>11068</v>
      </c>
      <c r="AD134" s="100"/>
      <c r="AE134" t="str">
        <f>(A134&amp;B134&amp;C134&amp;D134&amp;E134&amp;F134&amp;G134&amp;H134&amp;I134&amp;J134&amp;K134&amp;L134&amp;M134&amp;N134&amp;O134&amp;P134&amp;Q134&amp;R134&amp;S134&amp;T134&amp;U134&amp;V134&amp;W134&amp;X134&amp;Y134&amp;Z134&amp;AA134&amp;AB134&amp;AC134&amp;";")</f>
        <v>insert into tagihanawal(id, evaluator, checking_period1, checking_period2, billing_period, billing_no, billing_date, iuran_tetap_idr, iuran_tetap_usd, royalti_idr, royalti_usd, pht_idr, pht_usd, company_id)values(100172,'BPK RIxxx','2013-1-1xxx','2015-12-12xxx',2015,'016468/84/DBP/2015xxx','42333xxx',0,0,0,0,0,0,'104xxx');</v>
      </c>
    </row>
    <row r="135" spans="1:31" ht="16.5" x14ac:dyDescent="0.3">
      <c r="A135" t="s">
        <v>11193</v>
      </c>
      <c r="B135" s="427">
        <v>100173</v>
      </c>
      <c r="C135" s="427" t="s">
        <v>2828</v>
      </c>
      <c r="D135" s="109" t="s">
        <v>4347</v>
      </c>
      <c r="E135" s="428" t="s">
        <v>2829</v>
      </c>
      <c r="F135" t="s">
        <v>8224</v>
      </c>
      <c r="G135" s="428" t="s">
        <v>2829</v>
      </c>
      <c r="H135" t="s">
        <v>8238</v>
      </c>
      <c r="I135" s="428" t="s">
        <v>2830</v>
      </c>
      <c r="J135" s="374">
        <v>2010</v>
      </c>
      <c r="K135" s="373" t="s">
        <v>2828</v>
      </c>
      <c r="L135" s="134" t="s">
        <v>8351</v>
      </c>
      <c r="M135" s="428" t="s">
        <v>2829</v>
      </c>
      <c r="N135" s="100">
        <v>40319</v>
      </c>
      <c r="O135" s="428" t="s">
        <v>2830</v>
      </c>
      <c r="P135" s="429">
        <v>0</v>
      </c>
      <c r="Q135" s="424" t="s">
        <v>4071</v>
      </c>
      <c r="R135" s="429">
        <v>0</v>
      </c>
      <c r="S135" s="424" t="s">
        <v>4071</v>
      </c>
      <c r="T135" s="424">
        <v>0</v>
      </c>
      <c r="U135" s="426" t="s">
        <v>4071</v>
      </c>
      <c r="V135" s="424">
        <v>0</v>
      </c>
      <c r="W135" s="426" t="s">
        <v>4071</v>
      </c>
      <c r="X135" s="89">
        <v>0</v>
      </c>
      <c r="Y135" s="426" t="s">
        <v>4071</v>
      </c>
      <c r="Z135" s="89">
        <v>0</v>
      </c>
      <c r="AA135" t="s">
        <v>2828</v>
      </c>
      <c r="AB135" s="359">
        <v>104</v>
      </c>
      <c r="AC135" t="s">
        <v>11068</v>
      </c>
      <c r="AD135" s="100"/>
      <c r="AE135" t="str">
        <f>(A135&amp;B135&amp;C135&amp;D135&amp;E135&amp;F135&amp;G135&amp;H135&amp;I135&amp;J135&amp;K135&amp;L135&amp;M135&amp;N135&amp;O135&amp;P135&amp;Q135&amp;R135&amp;S135&amp;T135&amp;U135&amp;V135&amp;W135&amp;X135&amp;Y135&amp;Z135&amp;AA135&amp;AB135&amp;AC135&amp;";")</f>
        <v>insert into tagihanawal(id, evaluator, checking_period1, checking_period2, billing_period, billing_no, billing_date, iuran_tetap_idr, iuran_tetap_usd, royalti_idr, royalti_usd, pht_idr, pht_usd, company_id)values(100173,'BPK RIxxx','2006-1-1xxx','2007-12-12xxx',2010,'1645/84,03/DBM/2010xxx','40319xxx',0,0,0,0,0,0,'104xxx');</v>
      </c>
    </row>
    <row r="136" spans="1:31" ht="16.5" x14ac:dyDescent="0.3">
      <c r="A136" t="s">
        <v>11193</v>
      </c>
      <c r="B136" s="427">
        <v>100174</v>
      </c>
      <c r="C136" s="427" t="s">
        <v>2828</v>
      </c>
      <c r="D136" s="110" t="s">
        <v>4347</v>
      </c>
      <c r="E136" s="428" t="s">
        <v>2829</v>
      </c>
      <c r="F136" t="s">
        <v>8225</v>
      </c>
      <c r="G136" s="428" t="s">
        <v>2829</v>
      </c>
      <c r="H136" t="s">
        <v>8239</v>
      </c>
      <c r="I136" s="428" t="s">
        <v>2830</v>
      </c>
      <c r="J136" s="114">
        <v>2011</v>
      </c>
      <c r="K136" s="373" t="s">
        <v>2828</v>
      </c>
      <c r="L136" s="118" t="s">
        <v>8361</v>
      </c>
      <c r="M136" s="428" t="s">
        <v>2829</v>
      </c>
      <c r="N136" s="100">
        <v>40704</v>
      </c>
      <c r="O136" s="428" t="s">
        <v>2830</v>
      </c>
      <c r="P136" s="429">
        <v>0</v>
      </c>
      <c r="Q136" s="424" t="s">
        <v>4071</v>
      </c>
      <c r="R136" s="429">
        <v>0</v>
      </c>
      <c r="S136" s="424" t="s">
        <v>4071</v>
      </c>
      <c r="T136" s="424">
        <v>0</v>
      </c>
      <c r="U136" s="426" t="s">
        <v>4071</v>
      </c>
      <c r="V136" s="424">
        <v>0</v>
      </c>
      <c r="W136" s="426" t="s">
        <v>4071</v>
      </c>
      <c r="X136" s="89">
        <v>0</v>
      </c>
      <c r="Y136" s="426" t="s">
        <v>4071</v>
      </c>
      <c r="Z136" s="89">
        <v>0</v>
      </c>
      <c r="AA136" t="s">
        <v>2828</v>
      </c>
      <c r="AB136">
        <v>1307</v>
      </c>
      <c r="AC136" t="s">
        <v>11068</v>
      </c>
      <c r="AD136" s="100"/>
      <c r="AE136" t="str">
        <f>(A136&amp;B136&amp;C136&amp;D136&amp;E136&amp;F136&amp;G136&amp;H136&amp;I136&amp;J136&amp;K136&amp;L136&amp;M136&amp;N136&amp;O136&amp;P136&amp;Q136&amp;R136&amp;S136&amp;T136&amp;U136&amp;V136&amp;W136&amp;X136&amp;Y136&amp;Z136&amp;AA136&amp;AB136&amp;AC136&amp;";")</f>
        <v>insert into tagihanawal(id, evaluator, checking_period1, checking_period2, billing_period, billing_no, billing_date, iuran_tetap_idr, iuran_tetap_usd, royalti_idr, royalti_usd, pht_idr, pht_usd, company_id)values(100174,'BPK RIxxx','2008-1-1xxx','2009-12-12xxx',2011,'813/84/DBP/2011xxx','40704xxx',0,0,0,0,0,0,'1307xxx');</v>
      </c>
    </row>
    <row r="137" spans="1:31" ht="16.5" x14ac:dyDescent="0.3">
      <c r="A137" t="s">
        <v>11193</v>
      </c>
      <c r="B137" s="427">
        <v>100175</v>
      </c>
      <c r="C137" s="427" t="s">
        <v>2828</v>
      </c>
      <c r="D137" s="110" t="s">
        <v>4347</v>
      </c>
      <c r="E137" s="428" t="s">
        <v>2829</v>
      </c>
      <c r="F137" t="s">
        <v>8225</v>
      </c>
      <c r="G137" s="428" t="s">
        <v>2829</v>
      </c>
      <c r="H137" t="s">
        <v>8239</v>
      </c>
      <c r="I137" s="428" t="s">
        <v>2830</v>
      </c>
      <c r="J137" s="114">
        <v>2011</v>
      </c>
      <c r="K137" s="373" t="s">
        <v>2828</v>
      </c>
      <c r="L137" s="118" t="s">
        <v>8362</v>
      </c>
      <c r="M137" s="428" t="s">
        <v>2829</v>
      </c>
      <c r="N137" s="100">
        <v>40704</v>
      </c>
      <c r="O137" s="428" t="s">
        <v>2830</v>
      </c>
      <c r="P137" s="429">
        <v>0</v>
      </c>
      <c r="Q137" s="424" t="s">
        <v>4071</v>
      </c>
      <c r="R137" s="429">
        <v>0</v>
      </c>
      <c r="S137" s="424" t="s">
        <v>4071</v>
      </c>
      <c r="T137" s="424">
        <v>0</v>
      </c>
      <c r="U137" s="426" t="s">
        <v>4071</v>
      </c>
      <c r="V137" s="424">
        <v>0</v>
      </c>
      <c r="W137" s="426" t="s">
        <v>4071</v>
      </c>
      <c r="X137" s="89">
        <v>0</v>
      </c>
      <c r="Y137" s="426" t="s">
        <v>4071</v>
      </c>
      <c r="Z137" s="89">
        <v>0</v>
      </c>
      <c r="AA137" t="s">
        <v>2828</v>
      </c>
      <c r="AB137">
        <v>1308</v>
      </c>
      <c r="AC137" t="s">
        <v>11068</v>
      </c>
      <c r="AD137" s="100"/>
      <c r="AE137" t="str">
        <f>(A137&amp;B137&amp;C137&amp;D137&amp;E137&amp;F137&amp;G137&amp;H137&amp;I137&amp;J137&amp;K137&amp;L137&amp;M137&amp;N137&amp;O137&amp;P137&amp;Q137&amp;R137&amp;S137&amp;T137&amp;U137&amp;V137&amp;W137&amp;X137&amp;Y137&amp;Z137&amp;AA137&amp;AB137&amp;AC137&amp;";")</f>
        <v>insert into tagihanawal(id, evaluator, checking_period1, checking_period2, billing_period, billing_no, billing_date, iuran_tetap_idr, iuran_tetap_usd, royalti_idr, royalti_usd, pht_idr, pht_usd, company_id)values(100175,'BPK RIxxx','2008-1-1xxx','2009-12-12xxx',2011,'801/84/DBP/2011xxx','40704xxx',0,0,0,0,0,0,'1308xxx');</v>
      </c>
    </row>
    <row r="138" spans="1:31" ht="16.5" x14ac:dyDescent="0.3">
      <c r="A138" t="s">
        <v>11193</v>
      </c>
      <c r="B138" s="427">
        <v>100176</v>
      </c>
      <c r="C138" s="427" t="s">
        <v>2828</v>
      </c>
      <c r="D138" s="110" t="s">
        <v>4347</v>
      </c>
      <c r="E138" s="428" t="s">
        <v>2829</v>
      </c>
      <c r="F138" t="s">
        <v>8225</v>
      </c>
      <c r="G138" s="428" t="s">
        <v>2829</v>
      </c>
      <c r="H138" t="s">
        <v>8239</v>
      </c>
      <c r="I138" s="428" t="s">
        <v>2830</v>
      </c>
      <c r="J138" s="114">
        <v>2011</v>
      </c>
      <c r="K138" s="373" t="s">
        <v>2828</v>
      </c>
      <c r="L138" s="118" t="s">
        <v>8362</v>
      </c>
      <c r="M138" s="428" t="s">
        <v>2829</v>
      </c>
      <c r="N138" s="100">
        <v>40704</v>
      </c>
      <c r="O138" s="428" t="s">
        <v>2830</v>
      </c>
      <c r="P138" s="429">
        <v>0</v>
      </c>
      <c r="Q138" s="424" t="s">
        <v>4071</v>
      </c>
      <c r="R138" s="429">
        <v>0</v>
      </c>
      <c r="S138" s="424" t="s">
        <v>4071</v>
      </c>
      <c r="T138" s="424">
        <v>0</v>
      </c>
      <c r="U138" s="426" t="s">
        <v>4071</v>
      </c>
      <c r="V138" s="424">
        <v>0</v>
      </c>
      <c r="W138" s="426" t="s">
        <v>4071</v>
      </c>
      <c r="X138" s="89">
        <v>0</v>
      </c>
      <c r="Y138" s="426" t="s">
        <v>4071</v>
      </c>
      <c r="Z138" s="89">
        <v>0</v>
      </c>
      <c r="AA138" t="s">
        <v>2828</v>
      </c>
      <c r="AB138">
        <v>1308</v>
      </c>
      <c r="AC138" t="s">
        <v>11068</v>
      </c>
      <c r="AD138" s="100"/>
      <c r="AE138" t="str">
        <f>(A138&amp;B138&amp;C138&amp;D138&amp;E138&amp;F138&amp;G138&amp;H138&amp;I138&amp;J138&amp;K138&amp;L138&amp;M138&amp;N138&amp;O138&amp;P138&amp;Q138&amp;R138&amp;S138&amp;T138&amp;U138&amp;V138&amp;W138&amp;X138&amp;Y138&amp;Z138&amp;AA138&amp;AB138&amp;AC138&amp;";")</f>
        <v>insert into tagihanawal(id, evaluator, checking_period1, checking_period2, billing_period, billing_no, billing_date, iuran_tetap_idr, iuran_tetap_usd, royalti_idr, royalti_usd, pht_idr, pht_usd, company_id)values(100176,'BPK RIxxx','2008-1-1xxx','2009-12-12xxx',2011,'801/84/DBP/2011xxx','40704xxx',0,0,0,0,0,0,'1308xxx');</v>
      </c>
    </row>
    <row r="139" spans="1:31" ht="16.5" x14ac:dyDescent="0.3">
      <c r="A139" t="s">
        <v>11193</v>
      </c>
      <c r="B139" s="427">
        <v>100177</v>
      </c>
      <c r="C139" s="427" t="s">
        <v>2828</v>
      </c>
      <c r="D139" s="110" t="s">
        <v>4347</v>
      </c>
      <c r="E139" s="428" t="s">
        <v>2829</v>
      </c>
      <c r="F139" t="s">
        <v>8225</v>
      </c>
      <c r="G139" s="428" t="s">
        <v>2829</v>
      </c>
      <c r="H139" t="s">
        <v>8239</v>
      </c>
      <c r="I139" s="428" t="s">
        <v>2830</v>
      </c>
      <c r="J139" s="114">
        <v>2011</v>
      </c>
      <c r="K139" s="373" t="s">
        <v>2828</v>
      </c>
      <c r="L139" s="118" t="s">
        <v>8362</v>
      </c>
      <c r="M139" s="428" t="s">
        <v>2829</v>
      </c>
      <c r="N139" s="100">
        <v>40704</v>
      </c>
      <c r="O139" s="428" t="s">
        <v>2830</v>
      </c>
      <c r="P139" s="429">
        <v>0</v>
      </c>
      <c r="Q139" s="424" t="s">
        <v>4071</v>
      </c>
      <c r="R139" s="429">
        <v>0</v>
      </c>
      <c r="S139" s="424" t="s">
        <v>4071</v>
      </c>
      <c r="T139" s="424">
        <v>0</v>
      </c>
      <c r="U139" s="426" t="s">
        <v>4071</v>
      </c>
      <c r="V139" s="424">
        <v>0</v>
      </c>
      <c r="W139" s="426" t="s">
        <v>4071</v>
      </c>
      <c r="X139" s="89">
        <v>0</v>
      </c>
      <c r="Y139" s="426" t="s">
        <v>4071</v>
      </c>
      <c r="Z139" s="89">
        <v>0</v>
      </c>
      <c r="AA139" t="s">
        <v>2828</v>
      </c>
      <c r="AB139">
        <v>1308</v>
      </c>
      <c r="AC139" t="s">
        <v>11068</v>
      </c>
      <c r="AD139" s="100"/>
      <c r="AE139" t="str">
        <f>(A139&amp;B139&amp;C139&amp;D139&amp;E139&amp;F139&amp;G139&amp;H139&amp;I139&amp;J139&amp;K139&amp;L139&amp;M139&amp;N139&amp;O139&amp;P139&amp;Q139&amp;R139&amp;S139&amp;T139&amp;U139&amp;V139&amp;W139&amp;X139&amp;Y139&amp;Z139&amp;AA139&amp;AB139&amp;AC139&amp;";")</f>
        <v>insert into tagihanawal(id, evaluator, checking_period1, checking_period2, billing_period, billing_no, billing_date, iuran_tetap_idr, iuran_tetap_usd, royalti_idr, royalti_usd, pht_idr, pht_usd, company_id)values(100177,'BPK RIxxx','2008-1-1xxx','2009-12-12xxx',2011,'801/84/DBP/2011xxx','40704xxx',0,0,0,0,0,0,'1308xxx');</v>
      </c>
    </row>
    <row r="140" spans="1:31" ht="16.5" x14ac:dyDescent="0.3">
      <c r="A140" t="s">
        <v>11193</v>
      </c>
      <c r="B140" s="427">
        <v>100178</v>
      </c>
      <c r="C140" s="427" t="s">
        <v>2828</v>
      </c>
      <c r="D140" s="110" t="s">
        <v>4347</v>
      </c>
      <c r="E140" s="428" t="s">
        <v>2829</v>
      </c>
      <c r="F140" t="s">
        <v>8225</v>
      </c>
      <c r="G140" s="428" t="s">
        <v>2829</v>
      </c>
      <c r="H140" t="s">
        <v>8239</v>
      </c>
      <c r="I140" s="428" t="s">
        <v>2830</v>
      </c>
      <c r="J140" s="114">
        <v>2011</v>
      </c>
      <c r="K140" s="373" t="s">
        <v>2828</v>
      </c>
      <c r="L140" s="118" t="s">
        <v>8362</v>
      </c>
      <c r="M140" s="428" t="s">
        <v>2829</v>
      </c>
      <c r="N140" s="100">
        <v>40704</v>
      </c>
      <c r="O140" s="428" t="s">
        <v>2830</v>
      </c>
      <c r="P140" s="429">
        <v>0</v>
      </c>
      <c r="Q140" s="424" t="s">
        <v>4071</v>
      </c>
      <c r="R140" s="429">
        <v>0</v>
      </c>
      <c r="S140" s="424" t="s">
        <v>4071</v>
      </c>
      <c r="T140" s="424">
        <v>0</v>
      </c>
      <c r="U140" s="426" t="s">
        <v>4071</v>
      </c>
      <c r="V140" s="424">
        <v>0</v>
      </c>
      <c r="W140" s="426" t="s">
        <v>4071</v>
      </c>
      <c r="X140" s="89">
        <v>0</v>
      </c>
      <c r="Y140" s="426" t="s">
        <v>4071</v>
      </c>
      <c r="Z140" s="89">
        <v>0</v>
      </c>
      <c r="AA140" t="s">
        <v>2828</v>
      </c>
      <c r="AB140">
        <v>1308</v>
      </c>
      <c r="AC140" t="s">
        <v>11068</v>
      </c>
      <c r="AD140" s="100"/>
      <c r="AE140" t="str">
        <f>(A140&amp;B140&amp;C140&amp;D140&amp;E140&amp;F140&amp;G140&amp;H140&amp;I140&amp;J140&amp;K140&amp;L140&amp;M140&amp;N140&amp;O140&amp;P140&amp;Q140&amp;R140&amp;S140&amp;T140&amp;U140&amp;V140&amp;W140&amp;X140&amp;Y140&amp;Z140&amp;AA140&amp;AB140&amp;AC140&amp;";")</f>
        <v>insert into tagihanawal(id, evaluator, checking_period1, checking_period2, billing_period, billing_no, billing_date, iuran_tetap_idr, iuran_tetap_usd, royalti_idr, royalti_usd, pht_idr, pht_usd, company_id)values(100178,'BPK RIxxx','2008-1-1xxx','2009-12-12xxx',2011,'801/84/DBP/2011xxx','40704xxx',0,0,0,0,0,0,'1308xxx');</v>
      </c>
    </row>
    <row r="141" spans="1:31" ht="16.5" x14ac:dyDescent="0.3">
      <c r="A141" t="s">
        <v>11193</v>
      </c>
      <c r="B141" s="427">
        <v>100179</v>
      </c>
      <c r="C141" s="427" t="s">
        <v>2828</v>
      </c>
      <c r="D141" s="110" t="s">
        <v>4347</v>
      </c>
      <c r="E141" s="428" t="s">
        <v>2829</v>
      </c>
      <c r="F141" t="s">
        <v>8225</v>
      </c>
      <c r="G141" s="428" t="s">
        <v>2829</v>
      </c>
      <c r="H141" t="s">
        <v>8239</v>
      </c>
      <c r="I141" s="428" t="s">
        <v>2830</v>
      </c>
      <c r="J141" s="114">
        <v>2011</v>
      </c>
      <c r="K141" s="373" t="s">
        <v>2828</v>
      </c>
      <c r="L141" s="118" t="s">
        <v>8362</v>
      </c>
      <c r="M141" s="428" t="s">
        <v>2829</v>
      </c>
      <c r="N141" s="100">
        <v>40704</v>
      </c>
      <c r="O141" s="428" t="s">
        <v>2830</v>
      </c>
      <c r="P141" s="429">
        <v>0</v>
      </c>
      <c r="Q141" s="424" t="s">
        <v>4071</v>
      </c>
      <c r="R141" s="429">
        <v>0</v>
      </c>
      <c r="S141" s="424" t="s">
        <v>4071</v>
      </c>
      <c r="T141" s="424">
        <v>0</v>
      </c>
      <c r="U141" s="426" t="s">
        <v>4071</v>
      </c>
      <c r="V141" s="424">
        <v>0</v>
      </c>
      <c r="W141" s="426" t="s">
        <v>4071</v>
      </c>
      <c r="X141" s="89">
        <v>0</v>
      </c>
      <c r="Y141" s="426" t="s">
        <v>4071</v>
      </c>
      <c r="Z141" s="89">
        <v>0</v>
      </c>
      <c r="AA141" t="s">
        <v>2828</v>
      </c>
      <c r="AB141">
        <v>1308</v>
      </c>
      <c r="AC141" t="s">
        <v>11068</v>
      </c>
      <c r="AD141" s="100"/>
      <c r="AE141" t="str">
        <f>(A141&amp;B141&amp;C141&amp;D141&amp;E141&amp;F141&amp;G141&amp;H141&amp;I141&amp;J141&amp;K141&amp;L141&amp;M141&amp;N141&amp;O141&amp;P141&amp;Q141&amp;R141&amp;S141&amp;T141&amp;U141&amp;V141&amp;W141&amp;X141&amp;Y141&amp;Z141&amp;AA141&amp;AB141&amp;AC141&amp;";")</f>
        <v>insert into tagihanawal(id, evaluator, checking_period1, checking_period2, billing_period, billing_no, billing_date, iuran_tetap_idr, iuran_tetap_usd, royalti_idr, royalti_usd, pht_idr, pht_usd, company_id)values(100179,'BPK RIxxx','2008-1-1xxx','2009-12-12xxx',2011,'801/84/DBP/2011xxx','40704xxx',0,0,0,0,0,0,'1308xxx');</v>
      </c>
    </row>
    <row r="142" spans="1:31" ht="16.5" x14ac:dyDescent="0.3">
      <c r="A142" t="s">
        <v>11193</v>
      </c>
      <c r="B142" s="427">
        <v>100180</v>
      </c>
      <c r="C142" s="427" t="s">
        <v>2828</v>
      </c>
      <c r="D142" s="110" t="s">
        <v>4347</v>
      </c>
      <c r="E142" s="428" t="s">
        <v>2829</v>
      </c>
      <c r="F142" t="s">
        <v>8225</v>
      </c>
      <c r="G142" s="428" t="s">
        <v>2829</v>
      </c>
      <c r="H142" t="s">
        <v>8239</v>
      </c>
      <c r="I142" s="428" t="s">
        <v>2830</v>
      </c>
      <c r="J142" s="114">
        <v>2011</v>
      </c>
      <c r="K142" s="373" t="s">
        <v>2828</v>
      </c>
      <c r="L142" s="118" t="s">
        <v>8362</v>
      </c>
      <c r="M142" s="428" t="s">
        <v>2829</v>
      </c>
      <c r="N142" s="100">
        <v>40704</v>
      </c>
      <c r="O142" s="428" t="s">
        <v>2830</v>
      </c>
      <c r="P142" s="429">
        <v>0</v>
      </c>
      <c r="Q142" s="424" t="s">
        <v>4071</v>
      </c>
      <c r="R142" s="429">
        <v>0</v>
      </c>
      <c r="S142" s="424" t="s">
        <v>4071</v>
      </c>
      <c r="T142" s="424">
        <v>0</v>
      </c>
      <c r="U142" s="426" t="s">
        <v>4071</v>
      </c>
      <c r="V142" s="424">
        <v>0</v>
      </c>
      <c r="W142" s="426" t="s">
        <v>4071</v>
      </c>
      <c r="X142" s="89">
        <v>0</v>
      </c>
      <c r="Y142" s="426" t="s">
        <v>4071</v>
      </c>
      <c r="Z142" s="89">
        <v>0</v>
      </c>
      <c r="AA142" t="s">
        <v>2828</v>
      </c>
      <c r="AB142">
        <v>1308</v>
      </c>
      <c r="AC142" t="s">
        <v>11068</v>
      </c>
      <c r="AD142" s="100"/>
      <c r="AE142" t="str">
        <f>(A142&amp;B142&amp;C142&amp;D142&amp;E142&amp;F142&amp;G142&amp;H142&amp;I142&amp;J142&amp;K142&amp;L142&amp;M142&amp;N142&amp;O142&amp;P142&amp;Q142&amp;R142&amp;S142&amp;T142&amp;U142&amp;V142&amp;W142&amp;X142&amp;Y142&amp;Z142&amp;AA142&amp;AB142&amp;AC142&amp;";")</f>
        <v>insert into tagihanawal(id, evaluator, checking_period1, checking_period2, billing_period, billing_no, billing_date, iuran_tetap_idr, iuran_tetap_usd, royalti_idr, royalti_usd, pht_idr, pht_usd, company_id)values(100180,'BPK RIxxx','2008-1-1xxx','2009-12-12xxx',2011,'801/84/DBP/2011xxx','40704xxx',0,0,0,0,0,0,'1308xxx');</v>
      </c>
    </row>
    <row r="143" spans="1:31" ht="16.5" x14ac:dyDescent="0.3">
      <c r="A143" t="s">
        <v>11193</v>
      </c>
      <c r="B143" s="427">
        <v>100181</v>
      </c>
      <c r="C143" s="427" t="s">
        <v>2828</v>
      </c>
      <c r="D143" s="110" t="s">
        <v>4347</v>
      </c>
      <c r="E143" s="428" t="s">
        <v>2829</v>
      </c>
      <c r="F143" t="s">
        <v>8223</v>
      </c>
      <c r="G143" s="428" t="s">
        <v>2829</v>
      </c>
      <c r="H143" t="s">
        <v>8236</v>
      </c>
      <c r="I143" s="428" t="s">
        <v>2830</v>
      </c>
      <c r="J143" s="114">
        <v>2015</v>
      </c>
      <c r="K143" s="373" t="s">
        <v>2828</v>
      </c>
      <c r="L143" s="125" t="s">
        <v>8363</v>
      </c>
      <c r="M143" s="428" t="s">
        <v>2829</v>
      </c>
      <c r="N143" s="100">
        <v>42333</v>
      </c>
      <c r="O143" s="428" t="s">
        <v>2830</v>
      </c>
      <c r="P143" s="429">
        <v>0</v>
      </c>
      <c r="Q143" s="424" t="s">
        <v>4071</v>
      </c>
      <c r="R143" s="429">
        <v>0</v>
      </c>
      <c r="S143" s="424" t="s">
        <v>4071</v>
      </c>
      <c r="T143" s="424">
        <v>0</v>
      </c>
      <c r="U143" s="426" t="s">
        <v>4071</v>
      </c>
      <c r="V143" s="424">
        <v>0</v>
      </c>
      <c r="W143" s="426" t="s">
        <v>4071</v>
      </c>
      <c r="X143" s="89">
        <v>0</v>
      </c>
      <c r="Y143" s="426" t="s">
        <v>4071</v>
      </c>
      <c r="Z143" s="89">
        <v>0</v>
      </c>
      <c r="AA143" t="s">
        <v>2828</v>
      </c>
      <c r="AB143" s="106">
        <v>1310</v>
      </c>
      <c r="AC143" t="s">
        <v>11068</v>
      </c>
      <c r="AD143" s="100"/>
      <c r="AE143" t="str">
        <f>(A143&amp;B143&amp;C143&amp;D143&amp;E143&amp;F143&amp;G143&amp;H143&amp;I143&amp;J143&amp;K143&amp;L143&amp;M143&amp;N143&amp;O143&amp;P143&amp;Q143&amp;R143&amp;S143&amp;T143&amp;U143&amp;V143&amp;W143&amp;X143&amp;Y143&amp;Z143&amp;AA143&amp;AB143&amp;AC143&amp;";")</f>
        <v>insert into tagihanawal(id, evaluator, checking_period1, checking_period2, billing_period, billing_no, billing_date, iuran_tetap_idr, iuran_tetap_usd, royalti_idr, royalti_usd, pht_idr, pht_usd, company_id)values(100181,'BPK RIxxx','2013-1-1xxx','2015-12-12xxx',2015,'016213/84/DBP/2015xxx','42333xxx',0,0,0,0,0,0,'1310xxx');</v>
      </c>
    </row>
    <row r="144" spans="1:31" ht="16.5" x14ac:dyDescent="0.3">
      <c r="A144" t="s">
        <v>11193</v>
      </c>
      <c r="B144" s="427">
        <v>100182</v>
      </c>
      <c r="C144" s="427" t="s">
        <v>2828</v>
      </c>
      <c r="D144" s="110" t="s">
        <v>4347</v>
      </c>
      <c r="E144" s="428" t="s">
        <v>2829</v>
      </c>
      <c r="F144" t="s">
        <v>8223</v>
      </c>
      <c r="G144" s="428" t="s">
        <v>2829</v>
      </c>
      <c r="H144" t="s">
        <v>8236</v>
      </c>
      <c r="I144" s="428" t="s">
        <v>2830</v>
      </c>
      <c r="J144" s="114">
        <v>2015</v>
      </c>
      <c r="K144" s="373" t="s">
        <v>2828</v>
      </c>
      <c r="L144" s="126" t="s">
        <v>8364</v>
      </c>
      <c r="M144" s="428" t="s">
        <v>2829</v>
      </c>
      <c r="N144" s="100">
        <v>42297</v>
      </c>
      <c r="O144" s="428" t="s">
        <v>2830</v>
      </c>
      <c r="P144" s="429">
        <v>0</v>
      </c>
      <c r="Q144" s="424" t="s">
        <v>4071</v>
      </c>
      <c r="R144" s="429">
        <v>0</v>
      </c>
      <c r="S144" s="424" t="s">
        <v>4071</v>
      </c>
      <c r="T144" s="424">
        <v>0</v>
      </c>
      <c r="U144" s="426" t="s">
        <v>4071</v>
      </c>
      <c r="V144" s="424">
        <v>0</v>
      </c>
      <c r="W144" s="426" t="s">
        <v>4071</v>
      </c>
      <c r="X144" s="89">
        <v>0</v>
      </c>
      <c r="Y144" s="426" t="s">
        <v>4071</v>
      </c>
      <c r="Z144" s="89">
        <v>0</v>
      </c>
      <c r="AA144" t="s">
        <v>2828</v>
      </c>
      <c r="AB144">
        <v>1311</v>
      </c>
      <c r="AC144" t="s">
        <v>11068</v>
      </c>
      <c r="AD144" s="100"/>
      <c r="AE144" t="str">
        <f>(A144&amp;B144&amp;C144&amp;D144&amp;E144&amp;F144&amp;G144&amp;H144&amp;I144&amp;J144&amp;K144&amp;L144&amp;M144&amp;N144&amp;O144&amp;P144&amp;Q144&amp;R144&amp;S144&amp;T144&amp;U144&amp;V144&amp;W144&amp;X144&amp;Y144&amp;Z144&amp;AA144&amp;AB144&amp;AC144&amp;";")</f>
        <v>insert into tagihanawal(id, evaluator, checking_period1, checking_period2, billing_period, billing_no, billing_date, iuran_tetap_idr, iuran_tetap_usd, royalti_idr, royalti_usd, pht_idr, pht_usd, company_id)values(100182,'BPK RIxxx','2013-1-1xxx','2015-12-12xxx',2015,'014617/84/DBP/2015xxx','42297xxx',0,0,0,0,0,0,'1311xxx');</v>
      </c>
    </row>
    <row r="145" spans="1:31" ht="16.5" x14ac:dyDescent="0.3">
      <c r="A145" t="s">
        <v>11193</v>
      </c>
      <c r="B145" s="427">
        <v>100183</v>
      </c>
      <c r="C145" s="427" t="s">
        <v>2828</v>
      </c>
      <c r="D145" s="79" t="s">
        <v>4348</v>
      </c>
      <c r="E145" s="428" t="s">
        <v>2829</v>
      </c>
      <c r="F145" t="s">
        <v>8222</v>
      </c>
      <c r="G145" s="428" t="s">
        <v>2829</v>
      </c>
      <c r="H145" t="s">
        <v>8236</v>
      </c>
      <c r="I145" s="428" t="s">
        <v>2830</v>
      </c>
      <c r="J145" s="81">
        <v>2015</v>
      </c>
      <c r="K145" s="373" t="s">
        <v>2828</v>
      </c>
      <c r="L145" s="131" t="s">
        <v>8365</v>
      </c>
      <c r="M145" s="428" t="s">
        <v>2829</v>
      </c>
      <c r="N145" s="100">
        <v>42033</v>
      </c>
      <c r="O145" s="428" t="s">
        <v>2830</v>
      </c>
      <c r="P145" s="429">
        <v>0</v>
      </c>
      <c r="Q145" s="424" t="s">
        <v>4071</v>
      </c>
      <c r="R145" s="429">
        <v>0</v>
      </c>
      <c r="S145" s="424" t="s">
        <v>4071</v>
      </c>
      <c r="T145" s="424">
        <v>0</v>
      </c>
      <c r="U145" s="426" t="s">
        <v>4071</v>
      </c>
      <c r="V145" s="424">
        <v>0</v>
      </c>
      <c r="W145" s="426" t="s">
        <v>4071</v>
      </c>
      <c r="X145" s="89">
        <v>0</v>
      </c>
      <c r="Y145" s="426" t="s">
        <v>4071</v>
      </c>
      <c r="Z145" s="89">
        <v>0</v>
      </c>
      <c r="AA145" t="s">
        <v>2828</v>
      </c>
      <c r="AB145">
        <v>1312</v>
      </c>
      <c r="AC145" t="s">
        <v>11068</v>
      </c>
      <c r="AD145" s="100"/>
      <c r="AE145" t="str">
        <f>(A145&amp;B145&amp;C145&amp;D145&amp;E145&amp;F145&amp;G145&amp;H145&amp;I145&amp;J145&amp;K145&amp;L145&amp;M145&amp;N145&amp;O145&amp;P145&amp;Q145&amp;R145&amp;S145&amp;T145&amp;U145&amp;V145&amp;W145&amp;X145&amp;Y145&amp;Z145&amp;AA145&amp;AB145&amp;AC145&amp;";")</f>
        <v>insert into tagihanawal(id, evaluator, checking_period1, checking_period2, billing_period, billing_no, billing_date, iuran_tetap_idr, iuran_tetap_usd, royalti_idr, royalti_usd, pht_idr, pht_usd, company_id)values(100183,'Evaluatorxxx','2015-1-1xxx','2015-12-12xxx',2015,'00231/84/DBP/2015xxx','42033xxx',0,0,0,0,0,0,'1312xxx');</v>
      </c>
    </row>
    <row r="146" spans="1:31" ht="16.5" x14ac:dyDescent="0.3">
      <c r="A146" t="s">
        <v>11193</v>
      </c>
      <c r="B146" s="427">
        <v>100184</v>
      </c>
      <c r="C146" s="427" t="s">
        <v>2828</v>
      </c>
      <c r="D146" s="110" t="s">
        <v>4347</v>
      </c>
      <c r="E146" s="428" t="s">
        <v>2829</v>
      </c>
      <c r="F146" t="s">
        <v>8223</v>
      </c>
      <c r="G146" s="428" t="s">
        <v>2829</v>
      </c>
      <c r="H146" t="s">
        <v>8236</v>
      </c>
      <c r="I146" s="428" t="s">
        <v>2830</v>
      </c>
      <c r="J146" s="114">
        <v>2015</v>
      </c>
      <c r="K146" s="373" t="s">
        <v>2828</v>
      </c>
      <c r="L146" s="126" t="s">
        <v>8366</v>
      </c>
      <c r="M146" s="428" t="s">
        <v>2829</v>
      </c>
      <c r="N146" s="100">
        <v>42297</v>
      </c>
      <c r="O146" s="428" t="s">
        <v>2830</v>
      </c>
      <c r="P146" s="429">
        <v>0</v>
      </c>
      <c r="Q146" s="424" t="s">
        <v>4071</v>
      </c>
      <c r="R146" s="429">
        <v>0</v>
      </c>
      <c r="S146" s="424" t="s">
        <v>4071</v>
      </c>
      <c r="T146" s="424">
        <v>0</v>
      </c>
      <c r="U146" s="426" t="s">
        <v>4071</v>
      </c>
      <c r="V146" s="424">
        <v>0</v>
      </c>
      <c r="W146" s="426" t="s">
        <v>4071</v>
      </c>
      <c r="X146" s="89">
        <v>0</v>
      </c>
      <c r="Y146" s="426" t="s">
        <v>4071</v>
      </c>
      <c r="Z146" s="89">
        <v>0</v>
      </c>
      <c r="AA146" t="s">
        <v>2828</v>
      </c>
      <c r="AB146">
        <v>1313</v>
      </c>
      <c r="AC146" t="s">
        <v>11068</v>
      </c>
      <c r="AD146" s="100"/>
      <c r="AE146" t="str">
        <f>(A146&amp;B146&amp;C146&amp;D146&amp;E146&amp;F146&amp;G146&amp;H146&amp;I146&amp;J146&amp;K146&amp;L146&amp;M146&amp;N146&amp;O146&amp;P146&amp;Q146&amp;R146&amp;S146&amp;T146&amp;U146&amp;V146&amp;W146&amp;X146&amp;Y146&amp;Z146&amp;AA146&amp;AB146&amp;AC146&amp;";")</f>
        <v>insert into tagihanawal(id, evaluator, checking_period1, checking_period2, billing_period, billing_no, billing_date, iuran_tetap_idr, iuran_tetap_usd, royalti_idr, royalti_usd, pht_idr, pht_usd, company_id)values(100184,'BPK RIxxx','2013-1-1xxx','2015-12-12xxx',2015,'014547/84/DBP/2015xxx','42297xxx',0,0,0,0,0,0,'1313xxx');</v>
      </c>
    </row>
    <row r="147" spans="1:31" ht="16.5" x14ac:dyDescent="0.3">
      <c r="A147" t="s">
        <v>11193</v>
      </c>
      <c r="B147" s="427">
        <v>100185</v>
      </c>
      <c r="C147" s="427" t="s">
        <v>2828</v>
      </c>
      <c r="D147" s="110" t="s">
        <v>4347</v>
      </c>
      <c r="E147" s="428" t="s">
        <v>2829</v>
      </c>
      <c r="F147" t="s">
        <v>8226</v>
      </c>
      <c r="G147" s="428" t="s">
        <v>2829</v>
      </c>
      <c r="H147" t="s">
        <v>8240</v>
      </c>
      <c r="I147" s="428" t="s">
        <v>2830</v>
      </c>
      <c r="J147" s="114">
        <v>2012</v>
      </c>
      <c r="K147" s="373" t="s">
        <v>2828</v>
      </c>
      <c r="L147" s="118" t="s">
        <v>8367</v>
      </c>
      <c r="M147" s="428" t="s">
        <v>2829</v>
      </c>
      <c r="N147" s="100">
        <v>40913</v>
      </c>
      <c r="O147" s="428" t="s">
        <v>2830</v>
      </c>
      <c r="P147" s="429">
        <v>0</v>
      </c>
      <c r="Q147" s="424" t="s">
        <v>4071</v>
      </c>
      <c r="R147" s="429">
        <v>0</v>
      </c>
      <c r="S147" s="424" t="s">
        <v>4071</v>
      </c>
      <c r="T147" s="424">
        <v>0</v>
      </c>
      <c r="U147" s="426" t="s">
        <v>4071</v>
      </c>
      <c r="V147" s="424">
        <v>0</v>
      </c>
      <c r="W147" s="426" t="s">
        <v>4071</v>
      </c>
      <c r="X147" s="89">
        <v>0</v>
      </c>
      <c r="Y147" s="426" t="s">
        <v>4071</v>
      </c>
      <c r="Z147" s="89">
        <v>0</v>
      </c>
      <c r="AA147" t="s">
        <v>2828</v>
      </c>
      <c r="AB147">
        <v>1313</v>
      </c>
      <c r="AC147" t="s">
        <v>11068</v>
      </c>
      <c r="AD147" s="100"/>
      <c r="AE147" t="str">
        <f>(A147&amp;B147&amp;C147&amp;D147&amp;E147&amp;F147&amp;G147&amp;H147&amp;I147&amp;J147&amp;K147&amp;L147&amp;M147&amp;N147&amp;O147&amp;P147&amp;Q147&amp;R147&amp;S147&amp;T147&amp;U147&amp;V147&amp;W147&amp;X147&amp;Y147&amp;Z147&amp;AA147&amp;AB147&amp;AC147&amp;";")</f>
        <v>insert into tagihanawal(id, evaluator, checking_period1, checking_period2, billing_period, billing_no, billing_date, iuran_tetap_idr, iuran_tetap_usd, royalti_idr, royalti_usd, pht_idr, pht_usd, company_id)values(100185,'BPK RIxxx','2010-1-1xxx','2011-12-12xxx',2012,'00101/84/DBP/2012xxx','40913xxx',0,0,0,0,0,0,'1313xxx');</v>
      </c>
    </row>
    <row r="148" spans="1:31" ht="16.5" x14ac:dyDescent="0.3">
      <c r="A148" t="s">
        <v>11193</v>
      </c>
      <c r="B148" s="427">
        <v>100186</v>
      </c>
      <c r="C148" s="427" t="s">
        <v>2828</v>
      </c>
      <c r="D148" s="111" t="s">
        <v>4348</v>
      </c>
      <c r="E148" s="428" t="s">
        <v>2829</v>
      </c>
      <c r="F148" t="s">
        <v>8223</v>
      </c>
      <c r="G148" s="428" t="s">
        <v>2829</v>
      </c>
      <c r="H148" t="s">
        <v>8237</v>
      </c>
      <c r="I148" s="428" t="s">
        <v>2830</v>
      </c>
      <c r="J148" s="115">
        <v>2013</v>
      </c>
      <c r="K148" s="373" t="s">
        <v>2828</v>
      </c>
      <c r="L148" s="130" t="s">
        <v>8368</v>
      </c>
      <c r="M148" s="428" t="s">
        <v>2829</v>
      </c>
      <c r="N148" s="100">
        <v>41407</v>
      </c>
      <c r="O148" s="428" t="s">
        <v>2830</v>
      </c>
      <c r="P148" s="429">
        <v>0</v>
      </c>
      <c r="Q148" s="424" t="s">
        <v>4071</v>
      </c>
      <c r="R148" s="429">
        <v>0</v>
      </c>
      <c r="S148" s="424" t="s">
        <v>4071</v>
      </c>
      <c r="T148" s="424">
        <v>0</v>
      </c>
      <c r="U148" s="426" t="s">
        <v>4071</v>
      </c>
      <c r="V148" s="424">
        <v>0</v>
      </c>
      <c r="W148" s="426" t="s">
        <v>4071</v>
      </c>
      <c r="X148" s="89">
        <v>0</v>
      </c>
      <c r="Y148" s="426" t="s">
        <v>4071</v>
      </c>
      <c r="Z148" s="89">
        <v>0</v>
      </c>
      <c r="AA148" t="s">
        <v>2828</v>
      </c>
      <c r="AB148">
        <v>1314</v>
      </c>
      <c r="AC148" t="s">
        <v>11068</v>
      </c>
      <c r="AD148" s="100"/>
      <c r="AE148" t="str">
        <f>(A148&amp;B148&amp;C148&amp;D148&amp;E148&amp;F148&amp;G148&amp;H148&amp;I148&amp;J148&amp;K148&amp;L148&amp;M148&amp;N148&amp;O148&amp;P148&amp;Q148&amp;R148&amp;S148&amp;T148&amp;U148&amp;V148&amp;W148&amp;X148&amp;Y148&amp;Z148&amp;AA148&amp;AB148&amp;AC148&amp;";")</f>
        <v>insert into tagihanawal(id, evaluator, checking_period1, checking_period2, billing_period, billing_no, billing_date, iuran_tetap_idr, iuran_tetap_usd, royalti_idr, royalti_usd, pht_idr, pht_usd, company_id)values(100186,'Evaluatorxxx','2013-1-1xxx','2013-12-12xxx',2013,'486/84/DBP/2013xxx','41407xxx',0,0,0,0,0,0,'1314xxx');</v>
      </c>
    </row>
    <row r="149" spans="1:31" ht="16.5" x14ac:dyDescent="0.3">
      <c r="A149" t="s">
        <v>11193</v>
      </c>
      <c r="B149" s="427">
        <v>100187</v>
      </c>
      <c r="C149" s="427" t="s">
        <v>2828</v>
      </c>
      <c r="D149" s="110" t="s">
        <v>4347</v>
      </c>
      <c r="E149" s="428" t="s">
        <v>2829</v>
      </c>
      <c r="F149" t="s">
        <v>8223</v>
      </c>
      <c r="G149" s="428" t="s">
        <v>2829</v>
      </c>
      <c r="H149" t="s">
        <v>8236</v>
      </c>
      <c r="I149" s="428" t="s">
        <v>2830</v>
      </c>
      <c r="J149" s="114">
        <v>2015</v>
      </c>
      <c r="K149" s="373" t="s">
        <v>2828</v>
      </c>
      <c r="L149" s="125" t="s">
        <v>8369</v>
      </c>
      <c r="M149" s="428" t="s">
        <v>2829</v>
      </c>
      <c r="N149" s="100">
        <v>42297</v>
      </c>
      <c r="O149" s="428" t="s">
        <v>2830</v>
      </c>
      <c r="P149" s="429">
        <v>0</v>
      </c>
      <c r="Q149" s="424" t="s">
        <v>4071</v>
      </c>
      <c r="R149" s="429">
        <v>0</v>
      </c>
      <c r="S149" s="424" t="s">
        <v>4071</v>
      </c>
      <c r="T149" s="424">
        <v>0</v>
      </c>
      <c r="U149" s="426" t="s">
        <v>4071</v>
      </c>
      <c r="V149" s="424">
        <v>0</v>
      </c>
      <c r="W149" s="426" t="s">
        <v>4071</v>
      </c>
      <c r="X149" s="89">
        <v>0</v>
      </c>
      <c r="Y149" s="426" t="s">
        <v>4071</v>
      </c>
      <c r="Z149" s="89">
        <v>0</v>
      </c>
      <c r="AA149" t="s">
        <v>2828</v>
      </c>
      <c r="AB149">
        <v>1315</v>
      </c>
      <c r="AC149" t="s">
        <v>11068</v>
      </c>
      <c r="AD149" s="100"/>
      <c r="AE149" t="str">
        <f>(A149&amp;B149&amp;C149&amp;D149&amp;E149&amp;F149&amp;G149&amp;H149&amp;I149&amp;J149&amp;K149&amp;L149&amp;M149&amp;N149&amp;O149&amp;P149&amp;Q149&amp;R149&amp;S149&amp;T149&amp;U149&amp;V149&amp;W149&amp;X149&amp;Y149&amp;Z149&amp;AA149&amp;AB149&amp;AC149&amp;";")</f>
        <v>insert into tagihanawal(id, evaluator, checking_period1, checking_period2, billing_period, billing_no, billing_date, iuran_tetap_idr, iuran_tetap_usd, royalti_idr, royalti_usd, pht_idr, pht_usd, company_id)values(100187,'BPK RIxxx','2013-1-1xxx','2015-12-12xxx',2015,'014616/84/DBP/2015xxx','42297xxx',0,0,0,0,0,0,'1315xxx');</v>
      </c>
    </row>
    <row r="150" spans="1:31" ht="16.5" x14ac:dyDescent="0.3">
      <c r="A150" t="s">
        <v>11193</v>
      </c>
      <c r="B150" s="427">
        <v>100188</v>
      </c>
      <c r="C150" s="427" t="s">
        <v>2828</v>
      </c>
      <c r="D150" s="110" t="s">
        <v>4347</v>
      </c>
      <c r="E150" s="428" t="s">
        <v>2829</v>
      </c>
      <c r="F150" t="s">
        <v>8223</v>
      </c>
      <c r="G150" s="428" t="s">
        <v>2829</v>
      </c>
      <c r="H150" t="s">
        <v>8236</v>
      </c>
      <c r="I150" s="428" t="s">
        <v>2830</v>
      </c>
      <c r="J150" s="114">
        <v>2015</v>
      </c>
      <c r="K150" s="373" t="s">
        <v>2828</v>
      </c>
      <c r="L150" s="125" t="s">
        <v>8370</v>
      </c>
      <c r="M150" s="428" t="s">
        <v>2829</v>
      </c>
      <c r="N150" s="100">
        <v>42297</v>
      </c>
      <c r="O150" s="428" t="s">
        <v>2830</v>
      </c>
      <c r="P150" s="429">
        <v>0</v>
      </c>
      <c r="Q150" s="424" t="s">
        <v>4071</v>
      </c>
      <c r="R150" s="429">
        <v>0</v>
      </c>
      <c r="S150" s="424" t="s">
        <v>4071</v>
      </c>
      <c r="T150" s="424">
        <v>0</v>
      </c>
      <c r="U150" s="426" t="s">
        <v>4071</v>
      </c>
      <c r="V150" s="424">
        <v>0</v>
      </c>
      <c r="W150" s="426" t="s">
        <v>4071</v>
      </c>
      <c r="X150" s="89">
        <v>0</v>
      </c>
      <c r="Y150" s="426" t="s">
        <v>4071</v>
      </c>
      <c r="Z150" s="89">
        <v>0</v>
      </c>
      <c r="AA150" t="s">
        <v>2828</v>
      </c>
      <c r="AB150">
        <v>1316</v>
      </c>
      <c r="AC150" t="s">
        <v>11068</v>
      </c>
      <c r="AD150" s="100"/>
      <c r="AE150" t="str">
        <f>(A150&amp;B150&amp;C150&amp;D150&amp;E150&amp;F150&amp;G150&amp;H150&amp;I150&amp;J150&amp;K150&amp;L150&amp;M150&amp;N150&amp;O150&amp;P150&amp;Q150&amp;R150&amp;S150&amp;T150&amp;U150&amp;V150&amp;W150&amp;X150&amp;Y150&amp;Z150&amp;AA150&amp;AB150&amp;AC150&amp;";")</f>
        <v>insert into tagihanawal(id, evaluator, checking_period1, checking_period2, billing_period, billing_no, billing_date, iuran_tetap_idr, iuran_tetap_usd, royalti_idr, royalti_usd, pht_idr, pht_usd, company_id)values(100188,'BPK RIxxx','2013-1-1xxx','2015-12-12xxx',2015,'014538/84/DBP/2015xxx','42297xxx',0,0,0,0,0,0,'1316xxx');</v>
      </c>
    </row>
    <row r="151" spans="1:31" ht="16.5" x14ac:dyDescent="0.3">
      <c r="A151" t="s">
        <v>11193</v>
      </c>
      <c r="B151" s="427">
        <v>100189</v>
      </c>
      <c r="C151" s="427" t="s">
        <v>2828</v>
      </c>
      <c r="D151" s="110" t="s">
        <v>4347</v>
      </c>
      <c r="E151" s="428" t="s">
        <v>2829</v>
      </c>
      <c r="F151" t="s">
        <v>8223</v>
      </c>
      <c r="G151" s="428" t="s">
        <v>2829</v>
      </c>
      <c r="H151" t="s">
        <v>8236</v>
      </c>
      <c r="I151" s="428" t="s">
        <v>2830</v>
      </c>
      <c r="J151" s="114">
        <v>2015</v>
      </c>
      <c r="K151" s="373" t="s">
        <v>2828</v>
      </c>
      <c r="L151" s="125" t="s">
        <v>8371</v>
      </c>
      <c r="M151" s="428" t="s">
        <v>2829</v>
      </c>
      <c r="N151" s="100">
        <v>42297</v>
      </c>
      <c r="O151" s="428" t="s">
        <v>2830</v>
      </c>
      <c r="P151" s="429">
        <v>0</v>
      </c>
      <c r="Q151" s="424" t="s">
        <v>4071</v>
      </c>
      <c r="R151" s="429">
        <v>0</v>
      </c>
      <c r="S151" s="424" t="s">
        <v>4071</v>
      </c>
      <c r="T151" s="424">
        <v>0</v>
      </c>
      <c r="U151" s="426" t="s">
        <v>4071</v>
      </c>
      <c r="V151" s="424">
        <v>0</v>
      </c>
      <c r="W151" s="426" t="s">
        <v>4071</v>
      </c>
      <c r="X151" s="89">
        <v>0</v>
      </c>
      <c r="Y151" s="426" t="s">
        <v>4071</v>
      </c>
      <c r="Z151" s="89">
        <v>0</v>
      </c>
      <c r="AA151" t="s">
        <v>2828</v>
      </c>
      <c r="AB151">
        <v>1317</v>
      </c>
      <c r="AC151" t="s">
        <v>11068</v>
      </c>
      <c r="AD151" s="100"/>
      <c r="AE151" t="str">
        <f>(A151&amp;B151&amp;C151&amp;D151&amp;E151&amp;F151&amp;G151&amp;H151&amp;I151&amp;J151&amp;K151&amp;L151&amp;M151&amp;N151&amp;O151&amp;P151&amp;Q151&amp;R151&amp;S151&amp;T151&amp;U151&amp;V151&amp;W151&amp;X151&amp;Y151&amp;Z151&amp;AA151&amp;AB151&amp;AC151&amp;";")</f>
        <v>insert into tagihanawal(id, evaluator, checking_period1, checking_period2, billing_period, billing_no, billing_date, iuran_tetap_idr, iuran_tetap_usd, royalti_idr, royalti_usd, pht_idr, pht_usd, company_id)values(100189,'BPK RIxxx','2013-1-1xxx','2015-12-12xxx',2015,'014539/84/DBP/2015xxx','42297xxx',0,0,0,0,0,0,'1317xxx');</v>
      </c>
    </row>
    <row r="152" spans="1:31" ht="16.5" x14ac:dyDescent="0.3">
      <c r="A152" t="s">
        <v>11193</v>
      </c>
      <c r="B152" s="427">
        <v>100190</v>
      </c>
      <c r="C152" s="427" t="s">
        <v>2828</v>
      </c>
      <c r="D152" s="111" t="s">
        <v>4348</v>
      </c>
      <c r="E152" s="428" t="s">
        <v>2829</v>
      </c>
      <c r="F152" t="s">
        <v>8229</v>
      </c>
      <c r="G152" s="428" t="s">
        <v>2829</v>
      </c>
      <c r="H152" t="s">
        <v>8242</v>
      </c>
      <c r="I152" s="428" t="s">
        <v>2830</v>
      </c>
      <c r="J152" s="114">
        <v>2014</v>
      </c>
      <c r="K152" s="373" t="s">
        <v>2828</v>
      </c>
      <c r="L152" s="126" t="s">
        <v>8372</v>
      </c>
      <c r="M152" s="428" t="s">
        <v>2829</v>
      </c>
      <c r="N152" s="100">
        <v>42333</v>
      </c>
      <c r="O152" s="428" t="s">
        <v>2830</v>
      </c>
      <c r="P152" s="429">
        <v>0</v>
      </c>
      <c r="Q152" s="424" t="s">
        <v>4071</v>
      </c>
      <c r="R152" s="429">
        <v>0</v>
      </c>
      <c r="S152" s="424" t="s">
        <v>4071</v>
      </c>
      <c r="T152" s="424">
        <v>0</v>
      </c>
      <c r="U152" s="426" t="s">
        <v>4071</v>
      </c>
      <c r="V152" s="424">
        <v>0</v>
      </c>
      <c r="W152" s="426" t="s">
        <v>4071</v>
      </c>
      <c r="X152" s="89">
        <v>0</v>
      </c>
      <c r="Y152" s="426" t="s">
        <v>4071</v>
      </c>
      <c r="Z152" s="89">
        <v>0</v>
      </c>
      <c r="AA152" t="s">
        <v>2828</v>
      </c>
      <c r="AB152">
        <v>1317</v>
      </c>
      <c r="AC152" t="s">
        <v>11068</v>
      </c>
      <c r="AD152" s="100"/>
      <c r="AE152" t="str">
        <f>(A152&amp;B152&amp;C152&amp;D152&amp;E152&amp;F152&amp;G152&amp;H152&amp;I152&amp;J152&amp;K152&amp;L152&amp;M152&amp;N152&amp;O152&amp;P152&amp;Q152&amp;R152&amp;S152&amp;T152&amp;U152&amp;V152&amp;W152&amp;X152&amp;Y152&amp;Z152&amp;AA152&amp;AB152&amp;AC152&amp;";")</f>
        <v>insert into tagihanawal(id, evaluator, checking_period1, checking_period2, billing_period, billing_no, billing_date, iuran_tetap_idr, iuran_tetap_usd, royalti_idr, royalti_usd, pht_idr, pht_usd, company_id)values(100190,'Evaluatorxxx','2014-1-1xxx','2014-12-12xxx',2014,'016313/84/DBP/2015xxx','42333xxx',0,0,0,0,0,0,'1317xxx');</v>
      </c>
    </row>
    <row r="153" spans="1:31" ht="16.5" x14ac:dyDescent="0.3">
      <c r="A153" t="s">
        <v>11193</v>
      </c>
      <c r="B153" s="427">
        <v>100191</v>
      </c>
      <c r="C153" s="427" t="s">
        <v>2828</v>
      </c>
      <c r="D153" s="110" t="s">
        <v>4347</v>
      </c>
      <c r="E153" s="428" t="s">
        <v>2829</v>
      </c>
      <c r="F153" t="s">
        <v>8223</v>
      </c>
      <c r="G153" s="428" t="s">
        <v>2829</v>
      </c>
      <c r="H153" t="s">
        <v>8236</v>
      </c>
      <c r="I153" s="428" t="s">
        <v>2830</v>
      </c>
      <c r="J153" s="114">
        <v>2015</v>
      </c>
      <c r="K153" s="373" t="s">
        <v>2828</v>
      </c>
      <c r="L153" s="126" t="s">
        <v>8373</v>
      </c>
      <c r="M153" s="428" t="s">
        <v>2829</v>
      </c>
      <c r="N153" s="100">
        <v>42297</v>
      </c>
      <c r="O153" s="428" t="s">
        <v>2830</v>
      </c>
      <c r="P153" s="429">
        <v>0</v>
      </c>
      <c r="Q153" s="424" t="s">
        <v>4071</v>
      </c>
      <c r="R153" s="429">
        <v>0</v>
      </c>
      <c r="S153" s="424" t="s">
        <v>4071</v>
      </c>
      <c r="T153" s="424">
        <v>0</v>
      </c>
      <c r="U153" s="426" t="s">
        <v>4071</v>
      </c>
      <c r="V153" s="424">
        <v>0</v>
      </c>
      <c r="W153" s="426" t="s">
        <v>4071</v>
      </c>
      <c r="X153" s="89">
        <v>0</v>
      </c>
      <c r="Y153" s="426" t="s">
        <v>4071</v>
      </c>
      <c r="Z153" s="89">
        <v>0</v>
      </c>
      <c r="AA153" t="s">
        <v>2828</v>
      </c>
      <c r="AB153">
        <v>1318</v>
      </c>
      <c r="AC153" t="s">
        <v>11068</v>
      </c>
      <c r="AD153" s="100"/>
      <c r="AE153" t="str">
        <f>(A153&amp;B153&amp;C153&amp;D153&amp;E153&amp;F153&amp;G153&amp;H153&amp;I153&amp;J153&amp;K153&amp;L153&amp;M153&amp;N153&amp;O153&amp;P153&amp;Q153&amp;R153&amp;S153&amp;T153&amp;U153&amp;V153&amp;W153&amp;X153&amp;Y153&amp;Z153&amp;AA153&amp;AB153&amp;AC153&amp;";")</f>
        <v>insert into tagihanawal(id, evaluator, checking_period1, checking_period2, billing_period, billing_no, billing_date, iuran_tetap_idr, iuran_tetap_usd, royalti_idr, royalti_usd, pht_idr, pht_usd, company_id)values(100191,'BPK RIxxx','2013-1-1xxx','2015-12-12xxx',2015,'014540/84/DBP/2015xxx','42297xxx',0,0,0,0,0,0,'1318xxx');</v>
      </c>
    </row>
    <row r="154" spans="1:31" ht="16.5" x14ac:dyDescent="0.3">
      <c r="A154" t="s">
        <v>11193</v>
      </c>
      <c r="B154" s="427">
        <v>100192</v>
      </c>
      <c r="C154" s="427" t="s">
        <v>2828</v>
      </c>
      <c r="D154" s="110" t="s">
        <v>4347</v>
      </c>
      <c r="E154" s="428" t="s">
        <v>2829</v>
      </c>
      <c r="F154" t="s">
        <v>8225</v>
      </c>
      <c r="G154" s="428" t="s">
        <v>2829</v>
      </c>
      <c r="H154" t="s">
        <v>8239</v>
      </c>
      <c r="I154" s="428" t="s">
        <v>2830</v>
      </c>
      <c r="J154" s="114">
        <v>2011</v>
      </c>
      <c r="K154" s="373" t="s">
        <v>2828</v>
      </c>
      <c r="L154" s="118" t="s">
        <v>8374</v>
      </c>
      <c r="M154" s="428" t="s">
        <v>2829</v>
      </c>
      <c r="N154" s="100">
        <v>40770</v>
      </c>
      <c r="O154" s="428" t="s">
        <v>2830</v>
      </c>
      <c r="P154" s="429">
        <v>0</v>
      </c>
      <c r="Q154" s="424" t="s">
        <v>4071</v>
      </c>
      <c r="R154" s="429">
        <v>0</v>
      </c>
      <c r="S154" s="424" t="s">
        <v>4071</v>
      </c>
      <c r="T154" s="424">
        <v>0</v>
      </c>
      <c r="U154" s="426" t="s">
        <v>4071</v>
      </c>
      <c r="V154" s="424">
        <v>0</v>
      </c>
      <c r="W154" s="426" t="s">
        <v>4071</v>
      </c>
      <c r="X154" s="89">
        <v>0</v>
      </c>
      <c r="Y154" s="426" t="s">
        <v>4071</v>
      </c>
      <c r="Z154" s="89">
        <v>0</v>
      </c>
      <c r="AA154" t="s">
        <v>2828</v>
      </c>
      <c r="AB154" s="106">
        <v>333</v>
      </c>
      <c r="AC154" t="s">
        <v>11068</v>
      </c>
      <c r="AD154" s="100"/>
      <c r="AE154" t="str">
        <f>(A154&amp;B154&amp;C154&amp;D154&amp;E154&amp;F154&amp;G154&amp;H154&amp;I154&amp;J154&amp;K154&amp;L154&amp;M154&amp;N154&amp;O154&amp;P154&amp;Q154&amp;R154&amp;S154&amp;T154&amp;U154&amp;V154&amp;W154&amp;X154&amp;Y154&amp;Z154&amp;AA154&amp;AB154&amp;AC154&amp;";")</f>
        <v>insert into tagihanawal(id, evaluator, checking_period1, checking_period2, billing_period, billing_no, billing_date, iuran_tetap_idr, iuran_tetap_usd, royalti_idr, royalti_usd, pht_idr, pht_usd, company_id)values(100192,'BPK RIxxx','2008-1-1xxx','2009-12-12xxx',2011,'3417/84/DBP/2011xxx','40770xxx',0,0,0,0,0,0,'333xxx');</v>
      </c>
    </row>
    <row r="155" spans="1:31" ht="16.5" x14ac:dyDescent="0.3">
      <c r="A155" t="s">
        <v>11193</v>
      </c>
      <c r="B155" s="427">
        <v>100193</v>
      </c>
      <c r="C155" s="427" t="s">
        <v>2828</v>
      </c>
      <c r="D155" s="110" t="s">
        <v>4347</v>
      </c>
      <c r="E155" s="428" t="s">
        <v>2829</v>
      </c>
      <c r="F155" t="s">
        <v>8223</v>
      </c>
      <c r="G155" s="428" t="s">
        <v>2829</v>
      </c>
      <c r="H155" t="s">
        <v>8236</v>
      </c>
      <c r="I155" s="428" t="s">
        <v>2830</v>
      </c>
      <c r="J155" s="114">
        <v>2015</v>
      </c>
      <c r="K155" s="373" t="s">
        <v>2828</v>
      </c>
      <c r="L155" s="126" t="s">
        <v>8375</v>
      </c>
      <c r="M155" s="428" t="s">
        <v>2829</v>
      </c>
      <c r="N155" s="100">
        <v>42297</v>
      </c>
      <c r="O155" s="428" t="s">
        <v>2830</v>
      </c>
      <c r="P155" s="429">
        <v>0</v>
      </c>
      <c r="Q155" s="424" t="s">
        <v>4071</v>
      </c>
      <c r="R155" s="429">
        <v>0</v>
      </c>
      <c r="S155" s="424" t="s">
        <v>4071</v>
      </c>
      <c r="T155" s="424">
        <v>0</v>
      </c>
      <c r="U155" s="426" t="s">
        <v>4071</v>
      </c>
      <c r="V155" s="424">
        <v>0</v>
      </c>
      <c r="W155" s="426" t="s">
        <v>4071</v>
      </c>
      <c r="X155" s="89">
        <v>0</v>
      </c>
      <c r="Y155" s="426" t="s">
        <v>4071</v>
      </c>
      <c r="Z155" s="89">
        <v>0</v>
      </c>
      <c r="AA155" t="s">
        <v>2828</v>
      </c>
      <c r="AB155">
        <v>1319</v>
      </c>
      <c r="AC155" t="s">
        <v>11068</v>
      </c>
      <c r="AD155" s="100"/>
      <c r="AE155" t="str">
        <f>(A155&amp;B155&amp;C155&amp;D155&amp;E155&amp;F155&amp;G155&amp;H155&amp;I155&amp;J155&amp;K155&amp;L155&amp;M155&amp;N155&amp;O155&amp;P155&amp;Q155&amp;R155&amp;S155&amp;T155&amp;U155&amp;V155&amp;W155&amp;X155&amp;Y155&amp;Z155&amp;AA155&amp;AB155&amp;AC155&amp;";")</f>
        <v>insert into tagihanawal(id, evaluator, checking_period1, checking_period2, billing_period, billing_no, billing_date, iuran_tetap_idr, iuran_tetap_usd, royalti_idr, royalti_usd, pht_idr, pht_usd, company_id)values(100193,'BPK RIxxx','2013-1-1xxx','2015-12-12xxx',2015,'014541/84/DBP/2015xxx','42297xxx',0,0,0,0,0,0,'1319xxx');</v>
      </c>
    </row>
    <row r="156" spans="1:31" ht="16.5" x14ac:dyDescent="0.3">
      <c r="A156" t="s">
        <v>11193</v>
      </c>
      <c r="B156" s="427">
        <v>100194</v>
      </c>
      <c r="C156" s="427" t="s">
        <v>2828</v>
      </c>
      <c r="D156" s="110" t="s">
        <v>4347</v>
      </c>
      <c r="E156" s="428" t="s">
        <v>2829</v>
      </c>
      <c r="F156" t="s">
        <v>8223</v>
      </c>
      <c r="G156" s="428" t="s">
        <v>2829</v>
      </c>
      <c r="H156" t="s">
        <v>8236</v>
      </c>
      <c r="I156" s="428" t="s">
        <v>2830</v>
      </c>
      <c r="J156" s="114">
        <v>2015</v>
      </c>
      <c r="K156" s="373" t="s">
        <v>2828</v>
      </c>
      <c r="L156" s="117" t="s">
        <v>4361</v>
      </c>
      <c r="M156" s="428" t="s">
        <v>2829</v>
      </c>
      <c r="N156" s="100">
        <v>42338</v>
      </c>
      <c r="O156" s="428" t="s">
        <v>2830</v>
      </c>
      <c r="P156" s="429">
        <v>0</v>
      </c>
      <c r="Q156" s="424" t="s">
        <v>4071</v>
      </c>
      <c r="R156" s="429">
        <v>0</v>
      </c>
      <c r="S156" s="424" t="s">
        <v>4071</v>
      </c>
      <c r="T156" s="424">
        <v>0</v>
      </c>
      <c r="U156" s="426" t="s">
        <v>4071</v>
      </c>
      <c r="V156" s="424">
        <v>0</v>
      </c>
      <c r="W156" s="426" t="s">
        <v>4071</v>
      </c>
      <c r="X156" s="89">
        <v>0</v>
      </c>
      <c r="Y156" s="426" t="s">
        <v>4071</v>
      </c>
      <c r="Z156" s="89">
        <v>0</v>
      </c>
      <c r="AA156" t="s">
        <v>2828</v>
      </c>
      <c r="AB156" s="106">
        <v>823</v>
      </c>
      <c r="AC156" t="s">
        <v>11068</v>
      </c>
      <c r="AD156" s="100"/>
      <c r="AE156" t="str">
        <f>(A156&amp;B156&amp;C156&amp;D156&amp;E156&amp;F156&amp;G156&amp;H156&amp;I156&amp;J156&amp;K156&amp;L156&amp;M156&amp;N156&amp;O156&amp;P156&amp;Q156&amp;R156&amp;S156&amp;T156&amp;U156&amp;V156&amp;W156&amp;X156&amp;Y156&amp;Z156&amp;AA156&amp;AB156&amp;AC156&amp;";")</f>
        <v>insert into tagihanawal(id, evaluator, checking_period1, checking_period2, billing_period, billing_no, billing_date, iuran_tetap_idr, iuran_tetap_usd, royalti_idr, royalti_usd, pht_idr, pht_usd, company_id)values(100194,'BPK RIxxx','2013-1-1xxx','2015-12-12xxx',2015,'017128/84/DBP/2015xxx','42338xxx',0,0,0,0,0,0,'823xxx');</v>
      </c>
    </row>
    <row r="157" spans="1:31" ht="16.5" x14ac:dyDescent="0.3">
      <c r="A157" t="s">
        <v>11193</v>
      </c>
      <c r="B157" s="427">
        <v>100195</v>
      </c>
      <c r="C157" s="427" t="s">
        <v>2828</v>
      </c>
      <c r="D157" s="110" t="s">
        <v>4347</v>
      </c>
      <c r="E157" s="428" t="s">
        <v>2829</v>
      </c>
      <c r="F157" t="s">
        <v>8223</v>
      </c>
      <c r="G157" s="428" t="s">
        <v>2829</v>
      </c>
      <c r="H157" t="s">
        <v>8236</v>
      </c>
      <c r="I157" s="428" t="s">
        <v>2830</v>
      </c>
      <c r="J157" s="114">
        <v>2015</v>
      </c>
      <c r="K157" s="373" t="s">
        <v>2828</v>
      </c>
      <c r="L157" s="126" t="s">
        <v>8376</v>
      </c>
      <c r="M157" s="428" t="s">
        <v>2829</v>
      </c>
      <c r="N157" s="100">
        <v>42297</v>
      </c>
      <c r="O157" s="428" t="s">
        <v>2830</v>
      </c>
      <c r="P157" s="429">
        <v>0</v>
      </c>
      <c r="Q157" s="424" t="s">
        <v>4071</v>
      </c>
      <c r="R157" s="429">
        <v>0</v>
      </c>
      <c r="S157" s="424" t="s">
        <v>4071</v>
      </c>
      <c r="T157" s="424">
        <v>0</v>
      </c>
      <c r="U157" s="426" t="s">
        <v>4071</v>
      </c>
      <c r="V157" s="424">
        <v>0</v>
      </c>
      <c r="W157" s="426" t="s">
        <v>4071</v>
      </c>
      <c r="X157" s="89">
        <v>0</v>
      </c>
      <c r="Y157" s="426" t="s">
        <v>4071</v>
      </c>
      <c r="Z157" s="89">
        <v>0</v>
      </c>
      <c r="AA157" t="s">
        <v>2828</v>
      </c>
      <c r="AB157">
        <v>1320</v>
      </c>
      <c r="AC157" t="s">
        <v>11068</v>
      </c>
      <c r="AD157" s="100"/>
      <c r="AE157" t="str">
        <f>(A157&amp;B157&amp;C157&amp;D157&amp;E157&amp;F157&amp;G157&amp;H157&amp;I157&amp;J157&amp;K157&amp;L157&amp;M157&amp;N157&amp;O157&amp;P157&amp;Q157&amp;R157&amp;S157&amp;T157&amp;U157&amp;V157&amp;W157&amp;X157&amp;Y157&amp;Z157&amp;AA157&amp;AB157&amp;AC157&amp;";")</f>
        <v>insert into tagihanawal(id, evaluator, checking_period1, checking_period2, billing_period, billing_no, billing_date, iuran_tetap_idr, iuran_tetap_usd, royalti_idr, royalti_usd, pht_idr, pht_usd, company_id)values(100195,'BPK RIxxx','2013-1-1xxx','2015-12-12xxx',2015,'014542/84/DBP/2015xxx','42297xxx',0,0,0,0,0,0,'1320xxx');</v>
      </c>
    </row>
    <row r="158" spans="1:31" ht="16.5" x14ac:dyDescent="0.3">
      <c r="A158" t="s">
        <v>11193</v>
      </c>
      <c r="B158" s="427">
        <v>100196</v>
      </c>
      <c r="C158" s="427" t="s">
        <v>2828</v>
      </c>
      <c r="D158" s="110" t="s">
        <v>4347</v>
      </c>
      <c r="E158" s="428" t="s">
        <v>2829</v>
      </c>
      <c r="F158" t="s">
        <v>8230</v>
      </c>
      <c r="G158" s="428" t="s">
        <v>2829</v>
      </c>
      <c r="H158" t="s">
        <v>8241</v>
      </c>
      <c r="I158" s="428" t="s">
        <v>2830</v>
      </c>
      <c r="J158" s="114">
        <v>2014</v>
      </c>
      <c r="K158" s="373" t="s">
        <v>2828</v>
      </c>
      <c r="L158" s="118" t="s">
        <v>8377</v>
      </c>
      <c r="M158" s="428" t="s">
        <v>2829</v>
      </c>
      <c r="N158" s="100">
        <v>41533</v>
      </c>
      <c r="O158" s="428" t="s">
        <v>2830</v>
      </c>
      <c r="P158" s="429">
        <v>0</v>
      </c>
      <c r="Q158" s="424" t="s">
        <v>4071</v>
      </c>
      <c r="R158" s="429">
        <v>0</v>
      </c>
      <c r="S158" s="424" t="s">
        <v>4071</v>
      </c>
      <c r="T158" s="424">
        <v>0</v>
      </c>
      <c r="U158" s="426" t="s">
        <v>4071</v>
      </c>
      <c r="V158" s="424">
        <v>0</v>
      </c>
      <c r="W158" s="426" t="s">
        <v>4071</v>
      </c>
      <c r="X158" s="89">
        <v>0</v>
      </c>
      <c r="Y158" s="426" t="s">
        <v>4071</v>
      </c>
      <c r="Z158" s="89">
        <v>0</v>
      </c>
      <c r="AA158" t="s">
        <v>2828</v>
      </c>
      <c r="AB158">
        <v>1321</v>
      </c>
      <c r="AC158" t="s">
        <v>11068</v>
      </c>
      <c r="AD158" s="100"/>
      <c r="AE158" t="str">
        <f>(A158&amp;B158&amp;C158&amp;D158&amp;E158&amp;F158&amp;G158&amp;H158&amp;I158&amp;J158&amp;K158&amp;L158&amp;M158&amp;N158&amp;O158&amp;P158&amp;Q158&amp;R158&amp;S158&amp;T158&amp;U158&amp;V158&amp;W158&amp;X158&amp;Y158&amp;Z158&amp;AA158&amp;AB158&amp;AC158&amp;";")</f>
        <v>insert into tagihanawal(id, evaluator, checking_period1, checking_period2, billing_period, billing_no, billing_date, iuran_tetap_idr, iuran_tetap_usd, royalti_idr, royalti_usd, pht_idr, pht_usd, company_id)values(100196,'BPK RIxxx','2011-1-1xxx','2012-12-12xxx',2014,'1076/84/DBP/2013xxx','41533xxx',0,0,0,0,0,0,'1321xxx');</v>
      </c>
    </row>
    <row r="159" spans="1:31" ht="16.5" x14ac:dyDescent="0.3">
      <c r="A159" t="s">
        <v>11193</v>
      </c>
      <c r="B159" s="427">
        <v>100197</v>
      </c>
      <c r="C159" s="427" t="s">
        <v>2828</v>
      </c>
      <c r="D159" s="110" t="s">
        <v>2841</v>
      </c>
      <c r="E159" s="428" t="s">
        <v>2829</v>
      </c>
      <c r="F159" t="s">
        <v>8222</v>
      </c>
      <c r="G159" s="428" t="s">
        <v>2829</v>
      </c>
      <c r="H159" t="s">
        <v>8236</v>
      </c>
      <c r="I159" s="428" t="s">
        <v>2830</v>
      </c>
      <c r="J159" s="81">
        <v>2015</v>
      </c>
      <c r="K159" s="373" t="s">
        <v>2828</v>
      </c>
      <c r="L159" s="130" t="s">
        <v>8378</v>
      </c>
      <c r="M159" s="428" t="s">
        <v>2829</v>
      </c>
      <c r="N159" s="100">
        <v>42412</v>
      </c>
      <c r="O159" s="428" t="s">
        <v>2830</v>
      </c>
      <c r="P159" s="429">
        <v>0</v>
      </c>
      <c r="Q159" s="424" t="s">
        <v>4071</v>
      </c>
      <c r="R159" s="429">
        <v>0</v>
      </c>
      <c r="S159" s="424" t="s">
        <v>4071</v>
      </c>
      <c r="T159" s="424">
        <v>0</v>
      </c>
      <c r="U159" s="426" t="s">
        <v>4071</v>
      </c>
      <c r="V159" s="424">
        <v>0</v>
      </c>
      <c r="W159" s="426" t="s">
        <v>4071</v>
      </c>
      <c r="X159" s="89">
        <v>0</v>
      </c>
      <c r="Y159" s="426" t="s">
        <v>4071</v>
      </c>
      <c r="Z159" s="89">
        <v>0</v>
      </c>
      <c r="AA159" t="s">
        <v>2828</v>
      </c>
      <c r="AB159">
        <v>1321</v>
      </c>
      <c r="AC159" t="s">
        <v>11068</v>
      </c>
      <c r="AD159" s="100"/>
      <c r="AE159" t="str">
        <f>(A159&amp;B159&amp;C159&amp;D159&amp;E159&amp;F159&amp;G159&amp;H159&amp;I159&amp;J159&amp;K159&amp;L159&amp;M159&amp;N159&amp;O159&amp;P159&amp;Q159&amp;R159&amp;S159&amp;T159&amp;U159&amp;V159&amp;W159&amp;X159&amp;Y159&amp;Z159&amp;AA159&amp;AB159&amp;AC159&amp;";")</f>
        <v>insert into tagihanawal(id, evaluator, checking_period1, checking_period2, billing_period, billing_no, billing_date, iuran_tetap_idr, iuran_tetap_usd, royalti_idr, royalti_usd, pht_idr, pht_usd, company_id)values(100197,'OPN BPKPxxx','2015-1-1xxx','2015-12-12xxx',2015,'0262/84/DBP/2016xxx','42412xxx',0,0,0,0,0,0,'1321xxx');</v>
      </c>
    </row>
    <row r="160" spans="1:31" ht="16.5" x14ac:dyDescent="0.3">
      <c r="A160" t="s">
        <v>11193</v>
      </c>
      <c r="B160" s="427">
        <v>100198</v>
      </c>
      <c r="C160" s="427" t="s">
        <v>2828</v>
      </c>
      <c r="D160" s="110" t="s">
        <v>2841</v>
      </c>
      <c r="E160" s="428" t="s">
        <v>2829</v>
      </c>
      <c r="F160" t="s">
        <v>8222</v>
      </c>
      <c r="G160" s="428" t="s">
        <v>2829</v>
      </c>
      <c r="H160" t="s">
        <v>8236</v>
      </c>
      <c r="I160" s="428" t="s">
        <v>2830</v>
      </c>
      <c r="J160" s="81">
        <v>2015</v>
      </c>
      <c r="K160" s="373" t="s">
        <v>2828</v>
      </c>
      <c r="L160" s="123" t="s">
        <v>8379</v>
      </c>
      <c r="M160" s="428" t="s">
        <v>2829</v>
      </c>
      <c r="N160" s="100">
        <v>42121</v>
      </c>
      <c r="O160" s="428" t="s">
        <v>2830</v>
      </c>
      <c r="P160" s="429">
        <v>0</v>
      </c>
      <c r="Q160" s="424" t="s">
        <v>4071</v>
      </c>
      <c r="R160" s="429">
        <v>0</v>
      </c>
      <c r="S160" s="424" t="s">
        <v>4071</v>
      </c>
      <c r="T160" s="424">
        <v>0</v>
      </c>
      <c r="U160" s="426" t="s">
        <v>4071</v>
      </c>
      <c r="V160" s="424">
        <v>0</v>
      </c>
      <c r="W160" s="426" t="s">
        <v>4071</v>
      </c>
      <c r="X160" s="89">
        <v>0</v>
      </c>
      <c r="Y160" s="426" t="s">
        <v>4071</v>
      </c>
      <c r="Z160" s="89">
        <v>0</v>
      </c>
      <c r="AA160" t="s">
        <v>2828</v>
      </c>
      <c r="AB160">
        <v>1322</v>
      </c>
      <c r="AC160" t="s">
        <v>11068</v>
      </c>
      <c r="AD160" s="100"/>
      <c r="AE160" t="str">
        <f>(A160&amp;B160&amp;C160&amp;D160&amp;E160&amp;F160&amp;G160&amp;H160&amp;I160&amp;J160&amp;K160&amp;L160&amp;M160&amp;N160&amp;O160&amp;P160&amp;Q160&amp;R160&amp;S160&amp;T160&amp;U160&amp;V160&amp;W160&amp;X160&amp;Y160&amp;Z160&amp;AA160&amp;AB160&amp;AC160&amp;";")</f>
        <v>insert into tagihanawal(id, evaluator, checking_period1, checking_period2, billing_period, billing_no, billing_date, iuran_tetap_idr, iuran_tetap_usd, royalti_idr, royalti_usd, pht_idr, pht_usd, company_id)values(100198,'OPN BPKPxxx','2015-1-1xxx','2015-12-12xxx',2015,'01153/84/DBP/2015xxx','42121xxx',0,0,0,0,0,0,'1322xxx');</v>
      </c>
    </row>
    <row r="161" spans="1:31" ht="16.5" x14ac:dyDescent="0.3">
      <c r="A161" t="s">
        <v>11193</v>
      </c>
      <c r="B161" s="427">
        <v>100199</v>
      </c>
      <c r="C161" s="427" t="s">
        <v>2828</v>
      </c>
      <c r="D161" s="110" t="s">
        <v>2841</v>
      </c>
      <c r="E161" s="428" t="s">
        <v>2829</v>
      </c>
      <c r="F161" t="s">
        <v>8222</v>
      </c>
      <c r="G161" s="428" t="s">
        <v>2829</v>
      </c>
      <c r="H161" t="s">
        <v>8236</v>
      </c>
      <c r="I161" s="428" t="s">
        <v>2830</v>
      </c>
      <c r="J161" s="81">
        <v>2015</v>
      </c>
      <c r="K161" s="373" t="s">
        <v>2828</v>
      </c>
      <c r="L161" s="134" t="s">
        <v>8351</v>
      </c>
      <c r="M161" s="428" t="s">
        <v>2829</v>
      </c>
      <c r="N161" s="100">
        <v>40319</v>
      </c>
      <c r="O161" s="428" t="s">
        <v>2830</v>
      </c>
      <c r="P161" s="429">
        <v>0</v>
      </c>
      <c r="Q161" s="424" t="s">
        <v>4071</v>
      </c>
      <c r="R161" s="429">
        <v>0</v>
      </c>
      <c r="S161" s="424" t="s">
        <v>4071</v>
      </c>
      <c r="T161" s="424">
        <v>0</v>
      </c>
      <c r="U161" s="426" t="s">
        <v>4071</v>
      </c>
      <c r="V161" s="424">
        <v>0</v>
      </c>
      <c r="W161" s="426" t="s">
        <v>4071</v>
      </c>
      <c r="X161" s="89">
        <v>0</v>
      </c>
      <c r="Y161" s="426" t="s">
        <v>4071</v>
      </c>
      <c r="Z161" s="89">
        <v>0</v>
      </c>
      <c r="AA161" t="s">
        <v>2828</v>
      </c>
      <c r="AB161">
        <v>1322</v>
      </c>
      <c r="AC161" t="s">
        <v>11068</v>
      </c>
      <c r="AD161" s="100"/>
      <c r="AE161" t="str">
        <f>(A161&amp;B161&amp;C161&amp;D161&amp;E161&amp;F161&amp;G161&amp;H161&amp;I161&amp;J161&amp;K161&amp;L161&amp;M161&amp;N161&amp;O161&amp;P161&amp;Q161&amp;R161&amp;S161&amp;T161&amp;U161&amp;V161&amp;W161&amp;X161&amp;Y161&amp;Z161&amp;AA161&amp;AB161&amp;AC161&amp;";")</f>
        <v>insert into tagihanawal(id, evaluator, checking_period1, checking_period2, billing_period, billing_no, billing_date, iuran_tetap_idr, iuran_tetap_usd, royalti_idr, royalti_usd, pht_idr, pht_usd, company_id)values(100199,'OPN BPKPxxx','2015-1-1xxx','2015-12-12xxx',2015,'1645/84,03/DBM/2010xxx','40319xxx',0,0,0,0,0,0,'1322xxx');</v>
      </c>
    </row>
    <row r="162" spans="1:31" ht="16.5" x14ac:dyDescent="0.3">
      <c r="A162" t="s">
        <v>11193</v>
      </c>
      <c r="B162" s="427">
        <v>100200</v>
      </c>
      <c r="C162" s="427" t="s">
        <v>2828</v>
      </c>
      <c r="D162" s="110" t="s">
        <v>2841</v>
      </c>
      <c r="E162" s="428" t="s">
        <v>2829</v>
      </c>
      <c r="F162" t="s">
        <v>8222</v>
      </c>
      <c r="G162" s="428" t="s">
        <v>2829</v>
      </c>
      <c r="H162" t="s">
        <v>8236</v>
      </c>
      <c r="I162" s="428" t="s">
        <v>2830</v>
      </c>
      <c r="J162" s="81">
        <v>2015</v>
      </c>
      <c r="K162" s="373" t="s">
        <v>2828</v>
      </c>
      <c r="L162" s="134" t="s">
        <v>8351</v>
      </c>
      <c r="M162" s="428" t="s">
        <v>2829</v>
      </c>
      <c r="N162" s="100">
        <v>40319</v>
      </c>
      <c r="O162" s="428" t="s">
        <v>2830</v>
      </c>
      <c r="P162" s="429">
        <v>0</v>
      </c>
      <c r="Q162" s="424" t="s">
        <v>4071</v>
      </c>
      <c r="R162" s="429">
        <v>0</v>
      </c>
      <c r="S162" s="424" t="s">
        <v>4071</v>
      </c>
      <c r="T162" s="424">
        <v>0</v>
      </c>
      <c r="U162" s="426" t="s">
        <v>4071</v>
      </c>
      <c r="V162" s="424">
        <v>0</v>
      </c>
      <c r="W162" s="426" t="s">
        <v>4071</v>
      </c>
      <c r="X162" s="89">
        <v>0</v>
      </c>
      <c r="Y162" s="426" t="s">
        <v>4071</v>
      </c>
      <c r="Z162" s="89">
        <v>0</v>
      </c>
      <c r="AA162" t="s">
        <v>2828</v>
      </c>
      <c r="AB162">
        <v>1322</v>
      </c>
      <c r="AC162" t="s">
        <v>11068</v>
      </c>
      <c r="AD162" s="100"/>
      <c r="AE162" t="str">
        <f>(A162&amp;B162&amp;C162&amp;D162&amp;E162&amp;F162&amp;G162&amp;H162&amp;I162&amp;J162&amp;K162&amp;L162&amp;M162&amp;N162&amp;O162&amp;P162&amp;Q162&amp;R162&amp;S162&amp;T162&amp;U162&amp;V162&amp;W162&amp;X162&amp;Y162&amp;Z162&amp;AA162&amp;AB162&amp;AC162&amp;";")</f>
        <v>insert into tagihanawal(id, evaluator, checking_period1, checking_period2, billing_period, billing_no, billing_date, iuran_tetap_idr, iuran_tetap_usd, royalti_idr, royalti_usd, pht_idr, pht_usd, company_id)values(100200,'OPN BPKPxxx','2015-1-1xxx','2015-12-12xxx',2015,'1645/84,03/DBM/2010xxx','40319xxx',0,0,0,0,0,0,'1322xxx');</v>
      </c>
    </row>
    <row r="163" spans="1:31" ht="16.5" x14ac:dyDescent="0.3">
      <c r="A163" t="s">
        <v>11193</v>
      </c>
      <c r="B163" s="427">
        <v>100201</v>
      </c>
      <c r="C163" s="427" t="s">
        <v>2828</v>
      </c>
      <c r="D163" s="110" t="s">
        <v>2841</v>
      </c>
      <c r="E163" s="428" t="s">
        <v>2829</v>
      </c>
      <c r="F163" t="s">
        <v>8222</v>
      </c>
      <c r="G163" s="428" t="s">
        <v>2829</v>
      </c>
      <c r="H163" t="s">
        <v>8236</v>
      </c>
      <c r="I163" s="428" t="s">
        <v>2830</v>
      </c>
      <c r="J163" s="81">
        <v>2015</v>
      </c>
      <c r="K163" s="373" t="s">
        <v>2828</v>
      </c>
      <c r="L163" s="134" t="s">
        <v>8351</v>
      </c>
      <c r="M163" s="428" t="s">
        <v>2829</v>
      </c>
      <c r="N163" s="100">
        <v>40319</v>
      </c>
      <c r="O163" s="428" t="s">
        <v>2830</v>
      </c>
      <c r="P163" s="429">
        <v>0</v>
      </c>
      <c r="Q163" s="424" t="s">
        <v>4071</v>
      </c>
      <c r="R163" s="429">
        <v>0</v>
      </c>
      <c r="S163" s="424" t="s">
        <v>4071</v>
      </c>
      <c r="T163" s="424">
        <v>0</v>
      </c>
      <c r="U163" s="426" t="s">
        <v>4071</v>
      </c>
      <c r="V163" s="424">
        <v>0</v>
      </c>
      <c r="W163" s="426" t="s">
        <v>4071</v>
      </c>
      <c r="X163" s="89">
        <v>0</v>
      </c>
      <c r="Y163" s="426" t="s">
        <v>4071</v>
      </c>
      <c r="Z163" s="89">
        <v>0</v>
      </c>
      <c r="AA163" t="s">
        <v>2828</v>
      </c>
      <c r="AB163">
        <v>1322</v>
      </c>
      <c r="AC163" t="s">
        <v>11068</v>
      </c>
      <c r="AD163" s="100"/>
      <c r="AE163" t="str">
        <f>(A163&amp;B163&amp;C163&amp;D163&amp;E163&amp;F163&amp;G163&amp;H163&amp;I163&amp;J163&amp;K163&amp;L163&amp;M163&amp;N163&amp;O163&amp;P163&amp;Q163&amp;R163&amp;S163&amp;T163&amp;U163&amp;V163&amp;W163&amp;X163&amp;Y163&amp;Z163&amp;AA163&amp;AB163&amp;AC163&amp;";")</f>
        <v>insert into tagihanawal(id, evaluator, checking_period1, checking_period2, billing_period, billing_no, billing_date, iuran_tetap_idr, iuran_tetap_usd, royalti_idr, royalti_usd, pht_idr, pht_usd, company_id)values(100201,'OPN BPKPxxx','2015-1-1xxx','2015-12-12xxx',2015,'1645/84,03/DBM/2010xxx','40319xxx',0,0,0,0,0,0,'1322xxx');</v>
      </c>
    </row>
    <row r="164" spans="1:31" ht="16.5" x14ac:dyDescent="0.3">
      <c r="A164" t="s">
        <v>11193</v>
      </c>
      <c r="B164" s="427">
        <v>100202</v>
      </c>
      <c r="C164" s="427" t="s">
        <v>2828</v>
      </c>
      <c r="D164" s="110" t="s">
        <v>2841</v>
      </c>
      <c r="E164" s="428" t="s">
        <v>2829</v>
      </c>
      <c r="F164" t="s">
        <v>8222</v>
      </c>
      <c r="G164" s="428" t="s">
        <v>2829</v>
      </c>
      <c r="H164" t="s">
        <v>8236</v>
      </c>
      <c r="I164" s="428" t="s">
        <v>2830</v>
      </c>
      <c r="J164" s="81">
        <v>2015</v>
      </c>
      <c r="K164" s="373" t="s">
        <v>2828</v>
      </c>
      <c r="L164" s="134" t="s">
        <v>8351</v>
      </c>
      <c r="M164" s="428" t="s">
        <v>2829</v>
      </c>
      <c r="N164" s="100">
        <v>40319</v>
      </c>
      <c r="O164" s="428" t="s">
        <v>2830</v>
      </c>
      <c r="P164" s="429">
        <v>0</v>
      </c>
      <c r="Q164" s="424" t="s">
        <v>4071</v>
      </c>
      <c r="R164" s="429">
        <v>0</v>
      </c>
      <c r="S164" s="424" t="s">
        <v>4071</v>
      </c>
      <c r="T164" s="424">
        <v>0</v>
      </c>
      <c r="U164" s="426" t="s">
        <v>4071</v>
      </c>
      <c r="V164" s="424">
        <v>0</v>
      </c>
      <c r="W164" s="426" t="s">
        <v>4071</v>
      </c>
      <c r="X164" s="89">
        <v>0</v>
      </c>
      <c r="Y164" s="426" t="s">
        <v>4071</v>
      </c>
      <c r="Z164" s="89">
        <v>0</v>
      </c>
      <c r="AA164" t="s">
        <v>2828</v>
      </c>
      <c r="AB164">
        <v>1322</v>
      </c>
      <c r="AC164" t="s">
        <v>11068</v>
      </c>
      <c r="AD164" s="100"/>
      <c r="AE164" t="str">
        <f>(A164&amp;B164&amp;C164&amp;D164&amp;E164&amp;F164&amp;G164&amp;H164&amp;I164&amp;J164&amp;K164&amp;L164&amp;M164&amp;N164&amp;O164&amp;P164&amp;Q164&amp;R164&amp;S164&amp;T164&amp;U164&amp;V164&amp;W164&amp;X164&amp;Y164&amp;Z164&amp;AA164&amp;AB164&amp;AC164&amp;";")</f>
        <v>insert into tagihanawal(id, evaluator, checking_period1, checking_period2, billing_period, billing_no, billing_date, iuran_tetap_idr, iuran_tetap_usd, royalti_idr, royalti_usd, pht_idr, pht_usd, company_id)values(100202,'OPN BPKPxxx','2015-1-1xxx','2015-12-12xxx',2015,'1645/84,03/DBM/2010xxx','40319xxx',0,0,0,0,0,0,'1322xxx');</v>
      </c>
    </row>
    <row r="165" spans="1:31" ht="16.5" x14ac:dyDescent="0.3">
      <c r="A165" t="s">
        <v>11193</v>
      </c>
      <c r="B165" s="427">
        <v>100203</v>
      </c>
      <c r="C165" s="427" t="s">
        <v>2828</v>
      </c>
      <c r="D165" s="110" t="s">
        <v>2841</v>
      </c>
      <c r="E165" s="428" t="s">
        <v>2829</v>
      </c>
      <c r="F165" t="s">
        <v>8222</v>
      </c>
      <c r="G165" s="428" t="s">
        <v>2829</v>
      </c>
      <c r="H165" t="s">
        <v>8236</v>
      </c>
      <c r="I165" s="428" t="s">
        <v>2830</v>
      </c>
      <c r="J165" s="81">
        <v>2015</v>
      </c>
      <c r="K165" s="373" t="s">
        <v>2828</v>
      </c>
      <c r="L165" s="134" t="s">
        <v>8351</v>
      </c>
      <c r="M165" s="428" t="s">
        <v>2829</v>
      </c>
      <c r="N165" s="100">
        <v>40319</v>
      </c>
      <c r="O165" s="428" t="s">
        <v>2830</v>
      </c>
      <c r="P165" s="429">
        <v>0</v>
      </c>
      <c r="Q165" s="424" t="s">
        <v>4071</v>
      </c>
      <c r="R165" s="429">
        <v>0</v>
      </c>
      <c r="S165" s="424" t="s">
        <v>4071</v>
      </c>
      <c r="T165" s="424">
        <v>0</v>
      </c>
      <c r="U165" s="426" t="s">
        <v>4071</v>
      </c>
      <c r="V165" s="424">
        <v>0</v>
      </c>
      <c r="W165" s="426" t="s">
        <v>4071</v>
      </c>
      <c r="X165" s="89">
        <v>0</v>
      </c>
      <c r="Y165" s="426" t="s">
        <v>4071</v>
      </c>
      <c r="Z165" s="89">
        <v>0</v>
      </c>
      <c r="AA165" t="s">
        <v>2828</v>
      </c>
      <c r="AB165">
        <v>1322</v>
      </c>
      <c r="AC165" t="s">
        <v>11068</v>
      </c>
      <c r="AD165" s="100"/>
      <c r="AE165" t="str">
        <f>(A165&amp;B165&amp;C165&amp;D165&amp;E165&amp;F165&amp;G165&amp;H165&amp;I165&amp;J165&amp;K165&amp;L165&amp;M165&amp;N165&amp;O165&amp;P165&amp;Q165&amp;R165&amp;S165&amp;T165&amp;U165&amp;V165&amp;W165&amp;X165&amp;Y165&amp;Z165&amp;AA165&amp;AB165&amp;AC165&amp;";")</f>
        <v>insert into tagihanawal(id, evaluator, checking_period1, checking_period2, billing_period, billing_no, billing_date, iuran_tetap_idr, iuran_tetap_usd, royalti_idr, royalti_usd, pht_idr, pht_usd, company_id)values(100203,'OPN BPKPxxx','2015-1-1xxx','2015-12-12xxx',2015,'1645/84,03/DBM/2010xxx','40319xxx',0,0,0,0,0,0,'1322xxx');</v>
      </c>
    </row>
    <row r="166" spans="1:31" ht="16.5" x14ac:dyDescent="0.3">
      <c r="A166" t="s">
        <v>11193</v>
      </c>
      <c r="B166" s="427">
        <v>100204</v>
      </c>
      <c r="C166" s="427" t="s">
        <v>2828</v>
      </c>
      <c r="D166" s="110" t="s">
        <v>2841</v>
      </c>
      <c r="E166" s="428" t="s">
        <v>2829</v>
      </c>
      <c r="F166" t="s">
        <v>8222</v>
      </c>
      <c r="G166" s="428" t="s">
        <v>2829</v>
      </c>
      <c r="H166" t="s">
        <v>8236</v>
      </c>
      <c r="I166" s="428" t="s">
        <v>2830</v>
      </c>
      <c r="J166" s="81">
        <v>2015</v>
      </c>
      <c r="K166" s="373" t="s">
        <v>2828</v>
      </c>
      <c r="L166" s="134" t="s">
        <v>8351</v>
      </c>
      <c r="M166" s="428" t="s">
        <v>2829</v>
      </c>
      <c r="N166" s="100">
        <v>40319</v>
      </c>
      <c r="O166" s="428" t="s">
        <v>2830</v>
      </c>
      <c r="P166" s="429">
        <v>0</v>
      </c>
      <c r="Q166" s="424" t="s">
        <v>4071</v>
      </c>
      <c r="R166" s="429">
        <v>0</v>
      </c>
      <c r="S166" s="424" t="s">
        <v>4071</v>
      </c>
      <c r="T166" s="424">
        <v>0</v>
      </c>
      <c r="U166" s="426" t="s">
        <v>4071</v>
      </c>
      <c r="V166" s="424">
        <v>0</v>
      </c>
      <c r="W166" s="426" t="s">
        <v>4071</v>
      </c>
      <c r="X166" s="89">
        <v>0</v>
      </c>
      <c r="Y166" s="426" t="s">
        <v>4071</v>
      </c>
      <c r="Z166" s="89">
        <v>0</v>
      </c>
      <c r="AA166" t="s">
        <v>2828</v>
      </c>
      <c r="AB166">
        <v>1322</v>
      </c>
      <c r="AC166" t="s">
        <v>11068</v>
      </c>
      <c r="AD166" s="100"/>
      <c r="AE166" t="str">
        <f>(A166&amp;B166&amp;C166&amp;D166&amp;E166&amp;F166&amp;G166&amp;H166&amp;I166&amp;J166&amp;K166&amp;L166&amp;M166&amp;N166&amp;O166&amp;P166&amp;Q166&amp;R166&amp;S166&amp;T166&amp;U166&amp;V166&amp;W166&amp;X166&amp;Y166&amp;Z166&amp;AA166&amp;AB166&amp;AC166&amp;";")</f>
        <v>insert into tagihanawal(id, evaluator, checking_period1, checking_period2, billing_period, billing_no, billing_date, iuran_tetap_idr, iuran_tetap_usd, royalti_idr, royalti_usd, pht_idr, pht_usd, company_id)values(100204,'OPN BPKPxxx','2015-1-1xxx','2015-12-12xxx',2015,'1645/84,03/DBM/2010xxx','40319xxx',0,0,0,0,0,0,'1322xxx');</v>
      </c>
    </row>
    <row r="167" spans="1:31" ht="16.5" x14ac:dyDescent="0.3">
      <c r="A167" t="s">
        <v>11193</v>
      </c>
      <c r="B167" s="427">
        <v>100205</v>
      </c>
      <c r="C167" s="427" t="s">
        <v>2828</v>
      </c>
      <c r="D167" s="110" t="s">
        <v>2841</v>
      </c>
      <c r="E167" s="428" t="s">
        <v>2829</v>
      </c>
      <c r="F167" t="s">
        <v>8222</v>
      </c>
      <c r="G167" s="428" t="s">
        <v>2829</v>
      </c>
      <c r="H167" t="s">
        <v>8236</v>
      </c>
      <c r="I167" s="428" t="s">
        <v>2830</v>
      </c>
      <c r="J167" s="81">
        <v>2015</v>
      </c>
      <c r="K167" s="373" t="s">
        <v>2828</v>
      </c>
      <c r="L167" s="134" t="s">
        <v>8351</v>
      </c>
      <c r="M167" s="428" t="s">
        <v>2829</v>
      </c>
      <c r="N167" s="100">
        <v>40319</v>
      </c>
      <c r="O167" s="428" t="s">
        <v>2830</v>
      </c>
      <c r="P167" s="429">
        <v>0</v>
      </c>
      <c r="Q167" s="424" t="s">
        <v>4071</v>
      </c>
      <c r="R167" s="429">
        <v>0</v>
      </c>
      <c r="S167" s="424" t="s">
        <v>4071</v>
      </c>
      <c r="T167" s="424">
        <v>0</v>
      </c>
      <c r="U167" s="426" t="s">
        <v>4071</v>
      </c>
      <c r="V167" s="424">
        <v>0</v>
      </c>
      <c r="W167" s="426" t="s">
        <v>4071</v>
      </c>
      <c r="X167" s="89">
        <v>0</v>
      </c>
      <c r="Y167" s="426" t="s">
        <v>4071</v>
      </c>
      <c r="Z167" s="89">
        <v>0</v>
      </c>
      <c r="AA167" t="s">
        <v>2828</v>
      </c>
      <c r="AB167">
        <v>1322</v>
      </c>
      <c r="AC167" t="s">
        <v>11068</v>
      </c>
      <c r="AD167" s="100"/>
      <c r="AE167" t="str">
        <f>(A167&amp;B167&amp;C167&amp;D167&amp;E167&amp;F167&amp;G167&amp;H167&amp;I167&amp;J167&amp;K167&amp;L167&amp;M167&amp;N167&amp;O167&amp;P167&amp;Q167&amp;R167&amp;S167&amp;T167&amp;U167&amp;V167&amp;W167&amp;X167&amp;Y167&amp;Z167&amp;AA167&amp;AB167&amp;AC167&amp;";")</f>
        <v>insert into tagihanawal(id, evaluator, checking_period1, checking_period2, billing_period, billing_no, billing_date, iuran_tetap_idr, iuran_tetap_usd, royalti_idr, royalti_usd, pht_idr, pht_usd, company_id)values(100205,'OPN BPKPxxx','2015-1-1xxx','2015-12-12xxx',2015,'1645/84,03/DBM/2010xxx','40319xxx',0,0,0,0,0,0,'1322xxx');</v>
      </c>
    </row>
    <row r="168" spans="1:31" ht="16.5" x14ac:dyDescent="0.3">
      <c r="A168" t="s">
        <v>11193</v>
      </c>
      <c r="B168" s="427">
        <v>100206</v>
      </c>
      <c r="C168" s="427" t="s">
        <v>2828</v>
      </c>
      <c r="D168" s="110" t="s">
        <v>4347</v>
      </c>
      <c r="E168" s="428" t="s">
        <v>2829</v>
      </c>
      <c r="F168" t="s">
        <v>8223</v>
      </c>
      <c r="G168" s="428" t="s">
        <v>2829</v>
      </c>
      <c r="H168" t="s">
        <v>8236</v>
      </c>
      <c r="I168" s="428" t="s">
        <v>2830</v>
      </c>
      <c r="J168" s="114">
        <v>2015</v>
      </c>
      <c r="K168" s="373" t="s">
        <v>2828</v>
      </c>
      <c r="L168" s="125" t="s">
        <v>8380</v>
      </c>
      <c r="M168" s="428" t="s">
        <v>2829</v>
      </c>
      <c r="N168" s="100">
        <v>42333</v>
      </c>
      <c r="O168" s="428" t="s">
        <v>2830</v>
      </c>
      <c r="P168" s="429">
        <v>0</v>
      </c>
      <c r="Q168" s="424" t="s">
        <v>4071</v>
      </c>
      <c r="R168" s="429">
        <v>0</v>
      </c>
      <c r="S168" s="424" t="s">
        <v>4071</v>
      </c>
      <c r="T168" s="424">
        <v>0</v>
      </c>
      <c r="U168" s="426" t="s">
        <v>4071</v>
      </c>
      <c r="V168" s="424">
        <v>0</v>
      </c>
      <c r="W168" s="426" t="s">
        <v>4071</v>
      </c>
      <c r="X168" s="89">
        <v>0</v>
      </c>
      <c r="Y168" s="426" t="s">
        <v>4071</v>
      </c>
      <c r="Z168" s="89">
        <v>0</v>
      </c>
      <c r="AA168" t="s">
        <v>2828</v>
      </c>
      <c r="AB168">
        <v>1323</v>
      </c>
      <c r="AC168" t="s">
        <v>11068</v>
      </c>
      <c r="AD168" s="100"/>
      <c r="AE168" t="str">
        <f>(A168&amp;B168&amp;C168&amp;D168&amp;E168&amp;F168&amp;G168&amp;H168&amp;I168&amp;J168&amp;K168&amp;L168&amp;M168&amp;N168&amp;O168&amp;P168&amp;Q168&amp;R168&amp;S168&amp;T168&amp;U168&amp;V168&amp;W168&amp;X168&amp;Y168&amp;Z168&amp;AA168&amp;AB168&amp;AC168&amp;";")</f>
        <v>insert into tagihanawal(id, evaluator, checking_period1, checking_period2, billing_period, billing_no, billing_date, iuran_tetap_idr, iuran_tetap_usd, royalti_idr, royalti_usd, pht_idr, pht_usd, company_id)values(100206,'BPK RIxxx','2013-1-1xxx','2015-12-12xxx',2015,'016630/84/DBP/2015xxx','42333xxx',0,0,0,0,0,0,'1323xxx');</v>
      </c>
    </row>
    <row r="169" spans="1:31" ht="16.5" x14ac:dyDescent="0.3">
      <c r="A169" t="s">
        <v>11193</v>
      </c>
      <c r="B169" s="427">
        <v>100207</v>
      </c>
      <c r="C169" s="427" t="s">
        <v>2828</v>
      </c>
      <c r="D169" s="110" t="s">
        <v>4347</v>
      </c>
      <c r="E169" s="428" t="s">
        <v>2829</v>
      </c>
      <c r="F169" t="s">
        <v>8225</v>
      </c>
      <c r="G169" s="428" t="s">
        <v>2829</v>
      </c>
      <c r="H169" t="s">
        <v>8239</v>
      </c>
      <c r="I169" s="428" t="s">
        <v>2830</v>
      </c>
      <c r="J169" s="114">
        <v>2011</v>
      </c>
      <c r="K169" s="373" t="s">
        <v>2828</v>
      </c>
      <c r="L169" s="118" t="s">
        <v>8381</v>
      </c>
      <c r="M169" s="428" t="s">
        <v>2829</v>
      </c>
      <c r="N169" s="100">
        <v>40822</v>
      </c>
      <c r="O169" s="428" t="s">
        <v>2830</v>
      </c>
      <c r="P169" s="429">
        <v>0</v>
      </c>
      <c r="Q169" s="424" t="s">
        <v>4071</v>
      </c>
      <c r="R169" s="429">
        <v>0</v>
      </c>
      <c r="S169" s="424" t="s">
        <v>4071</v>
      </c>
      <c r="T169" s="424">
        <v>0</v>
      </c>
      <c r="U169" s="426" t="s">
        <v>4071</v>
      </c>
      <c r="V169" s="424">
        <v>0</v>
      </c>
      <c r="W169" s="426" t="s">
        <v>4071</v>
      </c>
      <c r="X169" s="89">
        <v>0</v>
      </c>
      <c r="Y169" s="426" t="s">
        <v>4071</v>
      </c>
      <c r="Z169" s="89">
        <v>0</v>
      </c>
      <c r="AA169" t="s">
        <v>2828</v>
      </c>
      <c r="AB169">
        <v>1324</v>
      </c>
      <c r="AC169" t="s">
        <v>11068</v>
      </c>
      <c r="AD169" s="100"/>
      <c r="AE169" t="str">
        <f>(A169&amp;B169&amp;C169&amp;D169&amp;E169&amp;F169&amp;G169&amp;H169&amp;I169&amp;J169&amp;K169&amp;L169&amp;M169&amp;N169&amp;O169&amp;P169&amp;Q169&amp;R169&amp;S169&amp;T169&amp;U169&amp;V169&amp;W169&amp;X169&amp;Y169&amp;Z169&amp;AA169&amp;AB169&amp;AC169&amp;";")</f>
        <v>insert into tagihanawal(id, evaluator, checking_period1, checking_period2, billing_period, billing_no, billing_date, iuran_tetap_idr, iuran_tetap_usd, royalti_idr, royalti_usd, pht_idr, pht_usd, company_id)values(100207,'BPK RIxxx','2008-1-1xxx','2009-12-12xxx',2011,'744/84/DBP/2011xxx','40822xxx',0,0,0,0,0,0,'1324xxx');</v>
      </c>
    </row>
    <row r="170" spans="1:31" ht="16.5" x14ac:dyDescent="0.3">
      <c r="A170" t="s">
        <v>11193</v>
      </c>
      <c r="B170" s="427">
        <v>100208</v>
      </c>
      <c r="C170" s="427" t="s">
        <v>2828</v>
      </c>
      <c r="D170" s="109" t="s">
        <v>4347</v>
      </c>
      <c r="E170" s="428" t="s">
        <v>2829</v>
      </c>
      <c r="F170" t="s">
        <v>8224</v>
      </c>
      <c r="G170" s="428" t="s">
        <v>2829</v>
      </c>
      <c r="H170" t="s">
        <v>8238</v>
      </c>
      <c r="I170" s="428" t="s">
        <v>2830</v>
      </c>
      <c r="J170" s="374">
        <v>2010</v>
      </c>
      <c r="K170" s="373" t="s">
        <v>2828</v>
      </c>
      <c r="L170" s="134" t="s">
        <v>4545</v>
      </c>
      <c r="M170" s="428" t="s">
        <v>2829</v>
      </c>
      <c r="N170" s="100">
        <v>40319</v>
      </c>
      <c r="O170" s="428" t="s">
        <v>2830</v>
      </c>
      <c r="P170" s="429">
        <v>0</v>
      </c>
      <c r="Q170" s="424" t="s">
        <v>4071</v>
      </c>
      <c r="R170" s="429">
        <v>0</v>
      </c>
      <c r="S170" s="424" t="s">
        <v>4071</v>
      </c>
      <c r="T170" s="424">
        <v>0</v>
      </c>
      <c r="U170" s="426" t="s">
        <v>4071</v>
      </c>
      <c r="V170" s="424">
        <v>0</v>
      </c>
      <c r="W170" s="426" t="s">
        <v>4071</v>
      </c>
      <c r="X170" s="89">
        <v>0</v>
      </c>
      <c r="Y170" s="426" t="s">
        <v>4071</v>
      </c>
      <c r="Z170" s="89">
        <v>0</v>
      </c>
      <c r="AA170" t="s">
        <v>2828</v>
      </c>
      <c r="AB170">
        <v>1324</v>
      </c>
      <c r="AC170" t="s">
        <v>11068</v>
      </c>
      <c r="AD170" s="100"/>
      <c r="AE170" t="str">
        <f>(A170&amp;B170&amp;C170&amp;D170&amp;E170&amp;F170&amp;G170&amp;H170&amp;I170&amp;J170&amp;K170&amp;L170&amp;M170&amp;N170&amp;O170&amp;P170&amp;Q170&amp;R170&amp;S170&amp;T170&amp;U170&amp;V170&amp;W170&amp;X170&amp;Y170&amp;Z170&amp;AA170&amp;AB170&amp;AC170&amp;";")</f>
        <v>insert into tagihanawal(id, evaluator, checking_period1, checking_period2, billing_period, billing_no, billing_date, iuran_tetap_idr, iuran_tetap_usd, royalti_idr, royalti_usd, pht_idr, pht_usd, company_id)values(100208,'BPK RIxxx','2006-1-1xxx','2007-12-12xxx',2010,'1644/84,03/DBM/2010xxx','40319xxx',0,0,0,0,0,0,'1324xxx');</v>
      </c>
    </row>
    <row r="171" spans="1:31" ht="16.5" x14ac:dyDescent="0.3">
      <c r="A171" t="s">
        <v>11193</v>
      </c>
      <c r="B171" s="427">
        <v>100209</v>
      </c>
      <c r="C171" s="427" t="s">
        <v>2828</v>
      </c>
      <c r="D171" s="79" t="s">
        <v>4348</v>
      </c>
      <c r="E171" s="428" t="s">
        <v>2829</v>
      </c>
      <c r="F171" t="s">
        <v>8222</v>
      </c>
      <c r="G171" s="428" t="s">
        <v>2829</v>
      </c>
      <c r="H171" t="s">
        <v>8236</v>
      </c>
      <c r="I171" s="428" t="s">
        <v>2830</v>
      </c>
      <c r="J171" s="81">
        <v>2015</v>
      </c>
      <c r="K171" s="373" t="s">
        <v>2828</v>
      </c>
      <c r="L171" s="131" t="s">
        <v>8382</v>
      </c>
      <c r="M171" s="428" t="s">
        <v>2829</v>
      </c>
      <c r="N171" s="100">
        <v>42040</v>
      </c>
      <c r="O171" s="428" t="s">
        <v>2830</v>
      </c>
      <c r="P171" s="429">
        <v>0</v>
      </c>
      <c r="Q171" s="424" t="s">
        <v>4071</v>
      </c>
      <c r="R171" s="429">
        <v>0</v>
      </c>
      <c r="S171" s="424" t="s">
        <v>4071</v>
      </c>
      <c r="T171" s="424">
        <v>0</v>
      </c>
      <c r="U171" s="426" t="s">
        <v>4071</v>
      </c>
      <c r="V171" s="424">
        <v>0</v>
      </c>
      <c r="W171" s="426" t="s">
        <v>4071</v>
      </c>
      <c r="X171" s="89">
        <v>0</v>
      </c>
      <c r="Y171" s="426" t="s">
        <v>4071</v>
      </c>
      <c r="Z171" s="89">
        <v>0</v>
      </c>
      <c r="AA171" t="s">
        <v>2828</v>
      </c>
      <c r="AB171">
        <v>1325</v>
      </c>
      <c r="AC171" t="s">
        <v>11068</v>
      </c>
      <c r="AD171" s="100"/>
      <c r="AE171" t="str">
        <f>(A171&amp;B171&amp;C171&amp;D171&amp;E171&amp;F171&amp;G171&amp;H171&amp;I171&amp;J171&amp;K171&amp;L171&amp;M171&amp;N171&amp;O171&amp;P171&amp;Q171&amp;R171&amp;S171&amp;T171&amp;U171&amp;V171&amp;W171&amp;X171&amp;Y171&amp;Z171&amp;AA171&amp;AB171&amp;AC171&amp;";")</f>
        <v>insert into tagihanawal(id, evaluator, checking_period1, checking_period2, billing_period, billing_no, billing_date, iuran_tetap_idr, iuran_tetap_usd, royalti_idr, royalti_usd, pht_idr, pht_usd, company_id)values(100209,'Evaluatorxxx','2015-1-1xxx','2015-12-12xxx',2015,'00371/84/DBP/2015xxx','42040xxx',0,0,0,0,0,0,'1325xxx');</v>
      </c>
    </row>
    <row r="172" spans="1:31" ht="16.5" x14ac:dyDescent="0.3">
      <c r="A172" t="s">
        <v>11193</v>
      </c>
      <c r="B172" s="427">
        <v>100210</v>
      </c>
      <c r="C172" s="427" t="s">
        <v>2828</v>
      </c>
      <c r="D172" s="110" t="s">
        <v>4347</v>
      </c>
      <c r="E172" s="428" t="s">
        <v>2829</v>
      </c>
      <c r="F172" t="s">
        <v>8226</v>
      </c>
      <c r="G172" s="428" t="s">
        <v>2829</v>
      </c>
      <c r="H172" t="s">
        <v>8240</v>
      </c>
      <c r="I172" s="428" t="s">
        <v>2830</v>
      </c>
      <c r="J172" s="114">
        <v>2012</v>
      </c>
      <c r="K172" s="373" t="s">
        <v>2828</v>
      </c>
      <c r="L172" s="118" t="s">
        <v>8383</v>
      </c>
      <c r="M172" s="428" t="s">
        <v>2829</v>
      </c>
      <c r="N172" s="100">
        <v>40914</v>
      </c>
      <c r="O172" s="428" t="s">
        <v>2830</v>
      </c>
      <c r="P172" s="429">
        <v>0</v>
      </c>
      <c r="Q172" s="424" t="s">
        <v>4071</v>
      </c>
      <c r="R172" s="429">
        <v>0</v>
      </c>
      <c r="S172" s="424" t="s">
        <v>4071</v>
      </c>
      <c r="T172" s="424">
        <v>0</v>
      </c>
      <c r="U172" s="426" t="s">
        <v>4071</v>
      </c>
      <c r="V172" s="424">
        <v>0</v>
      </c>
      <c r="W172" s="426" t="s">
        <v>4071</v>
      </c>
      <c r="X172" s="89">
        <v>0</v>
      </c>
      <c r="Y172" s="426" t="s">
        <v>4071</v>
      </c>
      <c r="Z172" s="89">
        <v>0</v>
      </c>
      <c r="AA172" t="s">
        <v>2828</v>
      </c>
      <c r="AB172">
        <v>1326</v>
      </c>
      <c r="AC172" t="s">
        <v>11068</v>
      </c>
      <c r="AD172" s="100"/>
      <c r="AE172" t="str">
        <f>(A172&amp;B172&amp;C172&amp;D172&amp;E172&amp;F172&amp;G172&amp;H172&amp;I172&amp;J172&amp;K172&amp;L172&amp;M172&amp;N172&amp;O172&amp;P172&amp;Q172&amp;R172&amp;S172&amp;T172&amp;U172&amp;V172&amp;W172&amp;X172&amp;Y172&amp;Z172&amp;AA172&amp;AB172&amp;AC172&amp;";")</f>
        <v>insert into tagihanawal(id, evaluator, checking_period1, checking_period2, billing_period, billing_no, billing_date, iuran_tetap_idr, iuran_tetap_usd, royalti_idr, royalti_usd, pht_idr, pht_usd, company_id)values(100210,'BPK RIxxx','2010-1-1xxx','2011-12-12xxx',2012,'00166/84/DBP/2012xxx','40914xxx',0,0,0,0,0,0,'1326xxx');</v>
      </c>
    </row>
    <row r="173" spans="1:31" ht="16.5" x14ac:dyDescent="0.3">
      <c r="A173" t="s">
        <v>11193</v>
      </c>
      <c r="B173" s="427">
        <v>100211</v>
      </c>
      <c r="C173" s="427" t="s">
        <v>2828</v>
      </c>
      <c r="D173" s="110" t="s">
        <v>4347</v>
      </c>
      <c r="E173" s="428" t="s">
        <v>2829</v>
      </c>
      <c r="F173" t="s">
        <v>8223</v>
      </c>
      <c r="G173" s="428" t="s">
        <v>2829</v>
      </c>
      <c r="H173" t="s">
        <v>8236</v>
      </c>
      <c r="I173" s="428" t="s">
        <v>2830</v>
      </c>
      <c r="J173" s="114">
        <v>2015</v>
      </c>
      <c r="K173" s="373" t="s">
        <v>2828</v>
      </c>
      <c r="L173" s="125" t="s">
        <v>8384</v>
      </c>
      <c r="M173" s="428" t="s">
        <v>2829</v>
      </c>
      <c r="N173" s="100">
        <v>42333</v>
      </c>
      <c r="O173" s="428" t="s">
        <v>2830</v>
      </c>
      <c r="P173" s="429">
        <v>0</v>
      </c>
      <c r="Q173" s="424" t="s">
        <v>4071</v>
      </c>
      <c r="R173" s="429">
        <v>0</v>
      </c>
      <c r="S173" s="424" t="s">
        <v>4071</v>
      </c>
      <c r="T173" s="424">
        <v>0</v>
      </c>
      <c r="U173" s="426" t="s">
        <v>4071</v>
      </c>
      <c r="V173" s="424">
        <v>0</v>
      </c>
      <c r="W173" s="426" t="s">
        <v>4071</v>
      </c>
      <c r="X173" s="89">
        <v>0</v>
      </c>
      <c r="Y173" s="426" t="s">
        <v>4071</v>
      </c>
      <c r="Z173" s="89">
        <v>0</v>
      </c>
      <c r="AA173" t="s">
        <v>2828</v>
      </c>
      <c r="AB173">
        <v>1327</v>
      </c>
      <c r="AC173" t="s">
        <v>11068</v>
      </c>
      <c r="AD173" s="100"/>
      <c r="AE173" t="str">
        <f>(A173&amp;B173&amp;C173&amp;D173&amp;E173&amp;F173&amp;G173&amp;H173&amp;I173&amp;J173&amp;K173&amp;L173&amp;M173&amp;N173&amp;O173&amp;P173&amp;Q173&amp;R173&amp;S173&amp;T173&amp;U173&amp;V173&amp;W173&amp;X173&amp;Y173&amp;Z173&amp;AA173&amp;AB173&amp;AC173&amp;";")</f>
        <v>insert into tagihanawal(id, evaluator, checking_period1, checking_period2, billing_period, billing_no, billing_date, iuran_tetap_idr, iuran_tetap_usd, royalti_idr, royalti_usd, pht_idr, pht_usd, company_id)values(100211,'BPK RIxxx','2013-1-1xxx','2015-12-12xxx',2015,'016476/84/DBP/2015xxx','42333xxx',0,0,0,0,0,0,'1327xxx');</v>
      </c>
    </row>
    <row r="174" spans="1:31" ht="16.5" x14ac:dyDescent="0.3">
      <c r="A174" t="s">
        <v>11193</v>
      </c>
      <c r="B174" s="427">
        <v>100212</v>
      </c>
      <c r="C174" s="427" t="s">
        <v>2828</v>
      </c>
      <c r="D174" s="110" t="s">
        <v>4347</v>
      </c>
      <c r="E174" s="428" t="s">
        <v>2829</v>
      </c>
      <c r="F174" t="s">
        <v>8225</v>
      </c>
      <c r="G174" s="428" t="s">
        <v>2829</v>
      </c>
      <c r="H174" t="s">
        <v>8239</v>
      </c>
      <c r="I174" s="428" t="s">
        <v>2830</v>
      </c>
      <c r="J174" s="114">
        <v>2011</v>
      </c>
      <c r="K174" s="373" t="s">
        <v>2828</v>
      </c>
      <c r="L174" s="118" t="s">
        <v>8385</v>
      </c>
      <c r="M174" s="428" t="s">
        <v>2829</v>
      </c>
      <c r="N174" s="100">
        <v>40757</v>
      </c>
      <c r="O174" s="428" t="s">
        <v>2830</v>
      </c>
      <c r="P174" s="429">
        <v>0</v>
      </c>
      <c r="Q174" s="424" t="s">
        <v>4071</v>
      </c>
      <c r="R174" s="429">
        <v>0</v>
      </c>
      <c r="S174" s="424" t="s">
        <v>4071</v>
      </c>
      <c r="T174" s="424">
        <v>0</v>
      </c>
      <c r="U174" s="426" t="s">
        <v>4071</v>
      </c>
      <c r="V174" s="424">
        <v>0</v>
      </c>
      <c r="W174" s="426" t="s">
        <v>4071</v>
      </c>
      <c r="X174" s="89">
        <v>0</v>
      </c>
      <c r="Y174" s="426" t="s">
        <v>4071</v>
      </c>
      <c r="Z174" s="89">
        <v>0</v>
      </c>
      <c r="AA174" t="s">
        <v>2828</v>
      </c>
      <c r="AB174">
        <v>1329</v>
      </c>
      <c r="AC174" t="s">
        <v>11068</v>
      </c>
      <c r="AD174" s="100"/>
      <c r="AE174" t="str">
        <f>(A174&amp;B174&amp;C174&amp;D174&amp;E174&amp;F174&amp;G174&amp;H174&amp;I174&amp;J174&amp;K174&amp;L174&amp;M174&amp;N174&amp;O174&amp;P174&amp;Q174&amp;R174&amp;S174&amp;T174&amp;U174&amp;V174&amp;W174&amp;X174&amp;Y174&amp;Z174&amp;AA174&amp;AB174&amp;AC174&amp;";")</f>
        <v>insert into tagihanawal(id, evaluator, checking_period1, checking_period2, billing_period, billing_no, billing_date, iuran_tetap_idr, iuran_tetap_usd, royalti_idr, royalti_usd, pht_idr, pht_usd, company_id)values(100212,'BPK RIxxx','2008-1-1xxx','2009-12-12xxx',2011,'3275/84/DBP/2011xxx','40757xxx',0,0,0,0,0,0,'1329xxx');</v>
      </c>
    </row>
    <row r="175" spans="1:31" ht="16.5" x14ac:dyDescent="0.3">
      <c r="A175" t="s">
        <v>11193</v>
      </c>
      <c r="B175" s="427">
        <v>100213</v>
      </c>
      <c r="C175" s="427" t="s">
        <v>2828</v>
      </c>
      <c r="D175" s="109" t="s">
        <v>4347</v>
      </c>
      <c r="E175" s="428" t="s">
        <v>2829</v>
      </c>
      <c r="F175" t="s">
        <v>8224</v>
      </c>
      <c r="G175" s="428" t="s">
        <v>2829</v>
      </c>
      <c r="H175" t="s">
        <v>8238</v>
      </c>
      <c r="I175" s="428" t="s">
        <v>2830</v>
      </c>
      <c r="J175" s="374">
        <v>2010</v>
      </c>
      <c r="K175" s="373" t="s">
        <v>2828</v>
      </c>
      <c r="L175" s="134" t="s">
        <v>4545</v>
      </c>
      <c r="M175" s="428" t="s">
        <v>2829</v>
      </c>
      <c r="N175" s="100">
        <v>40319</v>
      </c>
      <c r="O175" s="428" t="s">
        <v>2830</v>
      </c>
      <c r="P175" s="429">
        <v>0</v>
      </c>
      <c r="Q175" s="424" t="s">
        <v>4071</v>
      </c>
      <c r="R175" s="429">
        <v>0</v>
      </c>
      <c r="S175" s="424" t="s">
        <v>4071</v>
      </c>
      <c r="T175" s="424">
        <v>0</v>
      </c>
      <c r="U175" s="426" t="s">
        <v>4071</v>
      </c>
      <c r="V175" s="424">
        <v>0</v>
      </c>
      <c r="W175" s="426" t="s">
        <v>4071</v>
      </c>
      <c r="X175" s="89">
        <v>0</v>
      </c>
      <c r="Y175" s="426" t="s">
        <v>4071</v>
      </c>
      <c r="Z175" s="89">
        <v>0</v>
      </c>
      <c r="AA175" t="s">
        <v>2828</v>
      </c>
      <c r="AB175">
        <v>1330</v>
      </c>
      <c r="AC175" t="s">
        <v>11068</v>
      </c>
      <c r="AD175" s="100"/>
      <c r="AE175" t="str">
        <f>(A175&amp;B175&amp;C175&amp;D175&amp;E175&amp;F175&amp;G175&amp;H175&amp;I175&amp;J175&amp;K175&amp;L175&amp;M175&amp;N175&amp;O175&amp;P175&amp;Q175&amp;R175&amp;S175&amp;T175&amp;U175&amp;V175&amp;W175&amp;X175&amp;Y175&amp;Z175&amp;AA175&amp;AB175&amp;AC175&amp;";")</f>
        <v>insert into tagihanawal(id, evaluator, checking_period1, checking_period2, billing_period, billing_no, billing_date, iuran_tetap_idr, iuran_tetap_usd, royalti_idr, royalti_usd, pht_idr, pht_usd, company_id)values(100213,'BPK RIxxx','2006-1-1xxx','2007-12-12xxx',2010,'1644/84,03/DBM/2010xxx','40319xxx',0,0,0,0,0,0,'1330xxx');</v>
      </c>
    </row>
    <row r="176" spans="1:31" ht="16.5" x14ac:dyDescent="0.3">
      <c r="A176" t="s">
        <v>11193</v>
      </c>
      <c r="B176" s="427">
        <v>100214</v>
      </c>
      <c r="C176" s="427" t="s">
        <v>2828</v>
      </c>
      <c r="D176" s="110" t="s">
        <v>4347</v>
      </c>
      <c r="E176" s="428" t="s">
        <v>2829</v>
      </c>
      <c r="F176" t="s">
        <v>8223</v>
      </c>
      <c r="G176" s="428" t="s">
        <v>2829</v>
      </c>
      <c r="H176" t="s">
        <v>8236</v>
      </c>
      <c r="I176" s="428" t="s">
        <v>2830</v>
      </c>
      <c r="J176" s="114">
        <v>2015</v>
      </c>
      <c r="K176" s="373" t="s">
        <v>2828</v>
      </c>
      <c r="L176" s="125" t="s">
        <v>8386</v>
      </c>
      <c r="M176" s="428" t="s">
        <v>2829</v>
      </c>
      <c r="N176" s="100">
        <v>42333</v>
      </c>
      <c r="O176" s="428" t="s">
        <v>2830</v>
      </c>
      <c r="P176" s="429">
        <v>0</v>
      </c>
      <c r="Q176" s="424" t="s">
        <v>4071</v>
      </c>
      <c r="R176" s="429">
        <v>0</v>
      </c>
      <c r="S176" s="424" t="s">
        <v>4071</v>
      </c>
      <c r="T176" s="424">
        <v>0</v>
      </c>
      <c r="U176" s="426" t="s">
        <v>4071</v>
      </c>
      <c r="V176" s="424">
        <v>0</v>
      </c>
      <c r="W176" s="426" t="s">
        <v>4071</v>
      </c>
      <c r="X176" s="89">
        <v>0</v>
      </c>
      <c r="Y176" s="426" t="s">
        <v>4071</v>
      </c>
      <c r="Z176" s="89">
        <v>0</v>
      </c>
      <c r="AA176" t="s">
        <v>2828</v>
      </c>
      <c r="AB176">
        <v>1331</v>
      </c>
      <c r="AC176" t="s">
        <v>11068</v>
      </c>
      <c r="AD176" s="100"/>
      <c r="AE176" t="str">
        <f>(A176&amp;B176&amp;C176&amp;D176&amp;E176&amp;F176&amp;G176&amp;H176&amp;I176&amp;J176&amp;K176&amp;L176&amp;M176&amp;N176&amp;O176&amp;P176&amp;Q176&amp;R176&amp;S176&amp;T176&amp;U176&amp;V176&amp;W176&amp;X176&amp;Y176&amp;Z176&amp;AA176&amp;AB176&amp;AC176&amp;";")</f>
        <v>insert into tagihanawal(id, evaluator, checking_period1, checking_period2, billing_period, billing_no, billing_date, iuran_tetap_idr, iuran_tetap_usd, royalti_idr, royalti_usd, pht_idr, pht_usd, company_id)values(100214,'BPK RIxxx','2013-1-1xxx','2015-12-12xxx',2015,'016210/84/DBP/2015xxx','42333xxx',0,0,0,0,0,0,'1331xxx');</v>
      </c>
    </row>
    <row r="177" spans="1:31" ht="16.5" x14ac:dyDescent="0.3">
      <c r="A177" t="s">
        <v>11193</v>
      </c>
      <c r="B177" s="427">
        <v>100215</v>
      </c>
      <c r="C177" s="427" t="s">
        <v>2828</v>
      </c>
      <c r="D177" s="110" t="s">
        <v>4347</v>
      </c>
      <c r="E177" s="428" t="s">
        <v>2829</v>
      </c>
      <c r="F177" t="s">
        <v>8223</v>
      </c>
      <c r="G177" s="428" t="s">
        <v>2829</v>
      </c>
      <c r="H177" t="s">
        <v>8236</v>
      </c>
      <c r="I177" s="428" t="s">
        <v>2830</v>
      </c>
      <c r="J177" s="114">
        <v>2015</v>
      </c>
      <c r="K177" s="373" t="s">
        <v>2828</v>
      </c>
      <c r="L177" s="125" t="s">
        <v>8387</v>
      </c>
      <c r="M177" s="428" t="s">
        <v>2829</v>
      </c>
      <c r="N177" s="100">
        <v>42304</v>
      </c>
      <c r="O177" s="428" t="s">
        <v>2830</v>
      </c>
      <c r="P177" s="429">
        <v>0</v>
      </c>
      <c r="Q177" s="424" t="s">
        <v>4071</v>
      </c>
      <c r="R177" s="429">
        <v>0</v>
      </c>
      <c r="S177" s="424" t="s">
        <v>4071</v>
      </c>
      <c r="T177" s="424">
        <v>0</v>
      </c>
      <c r="U177" s="426" t="s">
        <v>4071</v>
      </c>
      <c r="V177" s="424">
        <v>0</v>
      </c>
      <c r="W177" s="426" t="s">
        <v>4071</v>
      </c>
      <c r="X177" s="89">
        <v>0</v>
      </c>
      <c r="Y177" s="426" t="s">
        <v>4071</v>
      </c>
      <c r="Z177" s="89">
        <v>0</v>
      </c>
      <c r="AA177" t="s">
        <v>2828</v>
      </c>
      <c r="AB177">
        <v>1332</v>
      </c>
      <c r="AC177" t="s">
        <v>11068</v>
      </c>
      <c r="AD177" s="100"/>
      <c r="AE177" t="str">
        <f>(A177&amp;B177&amp;C177&amp;D177&amp;E177&amp;F177&amp;G177&amp;H177&amp;I177&amp;J177&amp;K177&amp;L177&amp;M177&amp;N177&amp;O177&amp;P177&amp;Q177&amp;R177&amp;S177&amp;T177&amp;U177&amp;V177&amp;W177&amp;X177&amp;Y177&amp;Z177&amp;AA177&amp;AB177&amp;AC177&amp;";")</f>
        <v>insert into tagihanawal(id, evaluator, checking_period1, checking_period2, billing_period, billing_no, billing_date, iuran_tetap_idr, iuran_tetap_usd, royalti_idr, royalti_usd, pht_idr, pht_usd, company_id)values(100215,'BPK RIxxx','2013-1-1xxx','2015-12-12xxx',2015,'014747/84/DBP/2015xxx','42304xxx',0,0,0,0,0,0,'1332xxx');</v>
      </c>
    </row>
    <row r="178" spans="1:31" ht="16.5" x14ac:dyDescent="0.3">
      <c r="A178" t="s">
        <v>11193</v>
      </c>
      <c r="B178" s="427">
        <v>100216</v>
      </c>
      <c r="C178" s="427" t="s">
        <v>2828</v>
      </c>
      <c r="D178" s="110" t="s">
        <v>4347</v>
      </c>
      <c r="E178" s="428" t="s">
        <v>2829</v>
      </c>
      <c r="F178" t="s">
        <v>8225</v>
      </c>
      <c r="G178" s="428" t="s">
        <v>2829</v>
      </c>
      <c r="H178" t="s">
        <v>8239</v>
      </c>
      <c r="I178" s="428" t="s">
        <v>2830</v>
      </c>
      <c r="J178" s="114">
        <v>2011</v>
      </c>
      <c r="K178" s="373" t="s">
        <v>2828</v>
      </c>
      <c r="L178" s="118" t="s">
        <v>8388</v>
      </c>
      <c r="M178" s="428" t="s">
        <v>2829</v>
      </c>
      <c r="N178" s="100">
        <v>40757</v>
      </c>
      <c r="O178" s="428" t="s">
        <v>2830</v>
      </c>
      <c r="P178" s="429">
        <v>0</v>
      </c>
      <c r="Q178" s="424" t="s">
        <v>4071</v>
      </c>
      <c r="R178" s="429">
        <v>0</v>
      </c>
      <c r="S178" s="424" t="s">
        <v>4071</v>
      </c>
      <c r="T178" s="424">
        <v>0</v>
      </c>
      <c r="U178" s="426" t="s">
        <v>4071</v>
      </c>
      <c r="V178" s="424">
        <v>0</v>
      </c>
      <c r="W178" s="426" t="s">
        <v>4071</v>
      </c>
      <c r="X178" s="89">
        <v>0</v>
      </c>
      <c r="Y178" s="426" t="s">
        <v>4071</v>
      </c>
      <c r="Z178" s="89">
        <v>0</v>
      </c>
      <c r="AA178" t="s">
        <v>2828</v>
      </c>
      <c r="AB178">
        <v>1333</v>
      </c>
      <c r="AC178" t="s">
        <v>11068</v>
      </c>
      <c r="AD178" s="100"/>
      <c r="AE178" t="str">
        <f>(A178&amp;B178&amp;C178&amp;D178&amp;E178&amp;F178&amp;G178&amp;H178&amp;I178&amp;J178&amp;K178&amp;L178&amp;M178&amp;N178&amp;O178&amp;P178&amp;Q178&amp;R178&amp;S178&amp;T178&amp;U178&amp;V178&amp;W178&amp;X178&amp;Y178&amp;Z178&amp;AA178&amp;AB178&amp;AC178&amp;";")</f>
        <v>insert into tagihanawal(id, evaluator, checking_period1, checking_period2, billing_period, billing_no, billing_date, iuran_tetap_idr, iuran_tetap_usd, royalti_idr, royalti_usd, pht_idr, pht_usd, company_id)values(100216,'BPK RIxxx','2008-1-1xxx','2009-12-12xxx',2011,'3272/84/DBP/2011xxx','40757xxx',0,0,0,0,0,0,'1333xxx');</v>
      </c>
    </row>
    <row r="179" spans="1:31" ht="16.5" x14ac:dyDescent="0.3">
      <c r="A179" t="s">
        <v>11193</v>
      </c>
      <c r="B179" s="427">
        <v>100217</v>
      </c>
      <c r="C179" s="427" t="s">
        <v>2828</v>
      </c>
      <c r="D179" s="110" t="s">
        <v>4347</v>
      </c>
      <c r="E179" s="428" t="s">
        <v>2829</v>
      </c>
      <c r="F179" t="s">
        <v>8223</v>
      </c>
      <c r="G179" s="428" t="s">
        <v>2829</v>
      </c>
      <c r="H179" t="s">
        <v>8236</v>
      </c>
      <c r="I179" s="428" t="s">
        <v>2830</v>
      </c>
      <c r="J179" s="114">
        <v>2015</v>
      </c>
      <c r="K179" s="373" t="s">
        <v>2828</v>
      </c>
      <c r="L179" s="125" t="s">
        <v>8389</v>
      </c>
      <c r="M179" s="428" t="s">
        <v>2829</v>
      </c>
      <c r="N179" s="100">
        <v>42333</v>
      </c>
      <c r="O179" s="428" t="s">
        <v>2830</v>
      </c>
      <c r="P179" s="429">
        <v>0</v>
      </c>
      <c r="Q179" s="424" t="s">
        <v>4071</v>
      </c>
      <c r="R179" s="429">
        <v>0</v>
      </c>
      <c r="S179" s="424" t="s">
        <v>4071</v>
      </c>
      <c r="T179" s="424">
        <v>0</v>
      </c>
      <c r="U179" s="426" t="s">
        <v>4071</v>
      </c>
      <c r="V179" s="424">
        <v>0</v>
      </c>
      <c r="W179" s="426" t="s">
        <v>4071</v>
      </c>
      <c r="X179" s="89">
        <v>0</v>
      </c>
      <c r="Y179" s="426" t="s">
        <v>4071</v>
      </c>
      <c r="Z179" s="89">
        <v>0</v>
      </c>
      <c r="AA179" t="s">
        <v>2828</v>
      </c>
      <c r="AB179" s="106">
        <v>1334</v>
      </c>
      <c r="AC179" t="s">
        <v>11068</v>
      </c>
      <c r="AD179" s="100"/>
      <c r="AE179" t="str">
        <f>(A179&amp;B179&amp;C179&amp;D179&amp;E179&amp;F179&amp;G179&amp;H179&amp;I179&amp;J179&amp;K179&amp;L179&amp;M179&amp;N179&amp;O179&amp;P179&amp;Q179&amp;R179&amp;S179&amp;T179&amp;U179&amp;V179&amp;W179&amp;X179&amp;Y179&amp;Z179&amp;AA179&amp;AB179&amp;AC179&amp;";")</f>
        <v>insert into tagihanawal(id, evaluator, checking_period1, checking_period2, billing_period, billing_no, billing_date, iuran_tetap_idr, iuran_tetap_usd, royalti_idr, royalti_usd, pht_idr, pht_usd, company_id)values(100217,'BPK RIxxx','2013-1-1xxx','2015-12-12xxx',2015,'016474/84/DBP/2015xxx','42333xxx',0,0,0,0,0,0,'1334xxx');</v>
      </c>
    </row>
    <row r="180" spans="1:31" ht="16.5" x14ac:dyDescent="0.3">
      <c r="A180" t="s">
        <v>11193</v>
      </c>
      <c r="B180" s="427">
        <v>100218</v>
      </c>
      <c r="C180" s="427" t="s">
        <v>2828</v>
      </c>
      <c r="D180" s="110" t="s">
        <v>4347</v>
      </c>
      <c r="E180" s="428" t="s">
        <v>2829</v>
      </c>
      <c r="F180" t="s">
        <v>8225</v>
      </c>
      <c r="G180" s="428" t="s">
        <v>2829</v>
      </c>
      <c r="H180" t="s">
        <v>8239</v>
      </c>
      <c r="I180" s="428" t="s">
        <v>2830</v>
      </c>
      <c r="J180" s="114">
        <v>2011</v>
      </c>
      <c r="K180" s="373" t="s">
        <v>2828</v>
      </c>
      <c r="L180" s="118" t="s">
        <v>8390</v>
      </c>
      <c r="M180" s="428" t="s">
        <v>2829</v>
      </c>
      <c r="N180" s="100">
        <v>40683</v>
      </c>
      <c r="O180" s="428" t="s">
        <v>2830</v>
      </c>
      <c r="P180" s="429">
        <v>0</v>
      </c>
      <c r="Q180" s="424" t="s">
        <v>4071</v>
      </c>
      <c r="R180" s="429">
        <v>0</v>
      </c>
      <c r="S180" s="424" t="s">
        <v>4071</v>
      </c>
      <c r="T180" s="424">
        <v>0</v>
      </c>
      <c r="U180" s="426" t="s">
        <v>4071</v>
      </c>
      <c r="V180" s="424">
        <v>0</v>
      </c>
      <c r="W180" s="426" t="s">
        <v>4071</v>
      </c>
      <c r="X180" s="89">
        <v>0</v>
      </c>
      <c r="Y180" s="426" t="s">
        <v>4071</v>
      </c>
      <c r="Z180" s="89">
        <v>0</v>
      </c>
      <c r="AA180" t="s">
        <v>2828</v>
      </c>
      <c r="AB180">
        <v>1335</v>
      </c>
      <c r="AC180" t="s">
        <v>11068</v>
      </c>
      <c r="AD180" s="100"/>
      <c r="AE180" t="str">
        <f>(A180&amp;B180&amp;C180&amp;D180&amp;E180&amp;F180&amp;G180&amp;H180&amp;I180&amp;J180&amp;K180&amp;L180&amp;M180&amp;N180&amp;O180&amp;P180&amp;Q180&amp;R180&amp;S180&amp;T180&amp;U180&amp;V180&amp;W180&amp;X180&amp;Y180&amp;Z180&amp;AA180&amp;AB180&amp;AC180&amp;";")</f>
        <v>insert into tagihanawal(id, evaluator, checking_period1, checking_period2, billing_period, billing_no, billing_date, iuran_tetap_idr, iuran_tetap_usd, royalti_idr, royalti_usd, pht_idr, pht_usd, company_id)values(100218,'BPK RIxxx','2008-1-1xxx','2009-12-12xxx',2011,'652/84/DBp/2011xxx','40683xxx',0,0,0,0,0,0,'1335xxx');</v>
      </c>
    </row>
    <row r="181" spans="1:31" ht="16.5" x14ac:dyDescent="0.3">
      <c r="A181" t="s">
        <v>11193</v>
      </c>
      <c r="B181" s="427">
        <v>100219</v>
      </c>
      <c r="C181" s="427" t="s">
        <v>2828</v>
      </c>
      <c r="D181" s="110" t="s">
        <v>4347</v>
      </c>
      <c r="E181" s="428" t="s">
        <v>2829</v>
      </c>
      <c r="F181" t="s">
        <v>8223</v>
      </c>
      <c r="G181" s="428" t="s">
        <v>2829</v>
      </c>
      <c r="H181" t="s">
        <v>8236</v>
      </c>
      <c r="I181" s="428" t="s">
        <v>2830</v>
      </c>
      <c r="J181" s="114">
        <v>2015</v>
      </c>
      <c r="K181" s="373" t="s">
        <v>2828</v>
      </c>
      <c r="L181" s="125" t="s">
        <v>8391</v>
      </c>
      <c r="M181" s="428" t="s">
        <v>2829</v>
      </c>
      <c r="N181" s="100">
        <v>42297</v>
      </c>
      <c r="O181" s="428" t="s">
        <v>2830</v>
      </c>
      <c r="P181" s="429">
        <v>0</v>
      </c>
      <c r="Q181" s="424" t="s">
        <v>4071</v>
      </c>
      <c r="R181" s="429">
        <v>0</v>
      </c>
      <c r="S181" s="424" t="s">
        <v>4071</v>
      </c>
      <c r="T181" s="424">
        <v>0</v>
      </c>
      <c r="U181" s="426" t="s">
        <v>4071</v>
      </c>
      <c r="V181" s="424">
        <v>0</v>
      </c>
      <c r="W181" s="426" t="s">
        <v>4071</v>
      </c>
      <c r="X181" s="89">
        <v>0</v>
      </c>
      <c r="Y181" s="426" t="s">
        <v>4071</v>
      </c>
      <c r="Z181" s="89">
        <v>0</v>
      </c>
      <c r="AA181" t="s">
        <v>2828</v>
      </c>
      <c r="AB181">
        <v>1335</v>
      </c>
      <c r="AC181" t="s">
        <v>11068</v>
      </c>
      <c r="AD181" s="100"/>
      <c r="AE181" t="str">
        <f>(A181&amp;B181&amp;C181&amp;D181&amp;E181&amp;F181&amp;G181&amp;H181&amp;I181&amp;J181&amp;K181&amp;L181&amp;M181&amp;N181&amp;O181&amp;P181&amp;Q181&amp;R181&amp;S181&amp;T181&amp;U181&amp;V181&amp;W181&amp;X181&amp;Y181&amp;Z181&amp;AA181&amp;AB181&amp;AC181&amp;";")</f>
        <v>insert into tagihanawal(id, evaluator, checking_period1, checking_period2, billing_period, billing_no, billing_date, iuran_tetap_idr, iuran_tetap_usd, royalti_idr, royalti_usd, pht_idr, pht_usd, company_id)values(100219,'BPK RIxxx','2013-1-1xxx','2015-12-12xxx',2015,'014543/84/DBP/2015xxx','42297xxx',0,0,0,0,0,0,'1335xxx');</v>
      </c>
    </row>
    <row r="182" spans="1:31" ht="16.5" x14ac:dyDescent="0.3">
      <c r="A182" t="s">
        <v>11193</v>
      </c>
      <c r="B182" s="427">
        <v>100220</v>
      </c>
      <c r="C182" s="427" t="s">
        <v>2828</v>
      </c>
      <c r="D182" s="110" t="s">
        <v>4347</v>
      </c>
      <c r="E182" s="428" t="s">
        <v>2829</v>
      </c>
      <c r="F182" t="s">
        <v>8223</v>
      </c>
      <c r="G182" s="428" t="s">
        <v>2829</v>
      </c>
      <c r="H182" t="s">
        <v>8236</v>
      </c>
      <c r="I182" s="428" t="s">
        <v>2830</v>
      </c>
      <c r="J182" s="114">
        <v>2015</v>
      </c>
      <c r="K182" s="373" t="s">
        <v>2828</v>
      </c>
      <c r="L182" s="125" t="s">
        <v>8392</v>
      </c>
      <c r="M182" s="428" t="s">
        <v>2829</v>
      </c>
      <c r="N182" s="100">
        <v>42333</v>
      </c>
      <c r="O182" s="428" t="s">
        <v>2830</v>
      </c>
      <c r="P182" s="429">
        <v>0</v>
      </c>
      <c r="Q182" s="424" t="s">
        <v>4071</v>
      </c>
      <c r="R182" s="429">
        <v>0</v>
      </c>
      <c r="S182" s="424" t="s">
        <v>4071</v>
      </c>
      <c r="T182" s="424">
        <v>0</v>
      </c>
      <c r="U182" s="426" t="s">
        <v>4071</v>
      </c>
      <c r="V182" s="424">
        <v>0</v>
      </c>
      <c r="W182" s="426" t="s">
        <v>4071</v>
      </c>
      <c r="X182" s="89">
        <v>0</v>
      </c>
      <c r="Y182" s="426" t="s">
        <v>4071</v>
      </c>
      <c r="Z182" s="89">
        <v>0</v>
      </c>
      <c r="AA182" t="s">
        <v>2828</v>
      </c>
      <c r="AB182">
        <v>1336</v>
      </c>
      <c r="AC182" t="s">
        <v>11068</v>
      </c>
      <c r="AD182" s="100"/>
      <c r="AE182" t="str">
        <f>(A182&amp;B182&amp;C182&amp;D182&amp;E182&amp;F182&amp;G182&amp;H182&amp;I182&amp;J182&amp;K182&amp;L182&amp;M182&amp;N182&amp;O182&amp;P182&amp;Q182&amp;R182&amp;S182&amp;T182&amp;U182&amp;V182&amp;W182&amp;X182&amp;Y182&amp;Z182&amp;AA182&amp;AB182&amp;AC182&amp;";")</f>
        <v>insert into tagihanawal(id, evaluator, checking_period1, checking_period2, billing_period, billing_no, billing_date, iuran_tetap_idr, iuran_tetap_usd, royalti_idr, royalti_usd, pht_idr, pht_usd, company_id)values(100220,'BPK RIxxx','2013-1-1xxx','2015-12-12xxx',2015,'016212/84/DBP/2015xxx','42333xxx',0,0,0,0,0,0,'1336xxx');</v>
      </c>
    </row>
    <row r="183" spans="1:31" ht="16.5" x14ac:dyDescent="0.3">
      <c r="A183" t="s">
        <v>11193</v>
      </c>
      <c r="B183" s="427">
        <v>100221</v>
      </c>
      <c r="C183" s="427" t="s">
        <v>2828</v>
      </c>
      <c r="D183" s="110" t="s">
        <v>4347</v>
      </c>
      <c r="E183" s="428" t="s">
        <v>2829</v>
      </c>
      <c r="F183" t="s">
        <v>8223</v>
      </c>
      <c r="G183" s="428" t="s">
        <v>2829</v>
      </c>
      <c r="H183" t="s">
        <v>8236</v>
      </c>
      <c r="I183" s="428" t="s">
        <v>2830</v>
      </c>
      <c r="J183" s="114">
        <v>2015</v>
      </c>
      <c r="K183" s="373" t="s">
        <v>2828</v>
      </c>
      <c r="L183" s="125" t="s">
        <v>8393</v>
      </c>
      <c r="M183" s="428" t="s">
        <v>2829</v>
      </c>
      <c r="N183" s="100">
        <v>42297</v>
      </c>
      <c r="O183" s="428" t="s">
        <v>2830</v>
      </c>
      <c r="P183" s="429">
        <v>0</v>
      </c>
      <c r="Q183" s="424" t="s">
        <v>4071</v>
      </c>
      <c r="R183" s="429">
        <v>0</v>
      </c>
      <c r="S183" s="424" t="s">
        <v>4071</v>
      </c>
      <c r="T183" s="424">
        <v>0</v>
      </c>
      <c r="U183" s="426" t="s">
        <v>4071</v>
      </c>
      <c r="V183" s="424">
        <v>0</v>
      </c>
      <c r="W183" s="426" t="s">
        <v>4071</v>
      </c>
      <c r="X183" s="89">
        <v>0</v>
      </c>
      <c r="Y183" s="426" t="s">
        <v>4071</v>
      </c>
      <c r="Z183" s="89">
        <v>0</v>
      </c>
      <c r="AA183" t="s">
        <v>2828</v>
      </c>
      <c r="AB183">
        <v>1337</v>
      </c>
      <c r="AC183" t="s">
        <v>11068</v>
      </c>
      <c r="AD183" s="100"/>
      <c r="AE183" t="str">
        <f>(A183&amp;B183&amp;C183&amp;D183&amp;E183&amp;F183&amp;G183&amp;H183&amp;I183&amp;J183&amp;K183&amp;L183&amp;M183&amp;N183&amp;O183&amp;P183&amp;Q183&amp;R183&amp;S183&amp;T183&amp;U183&amp;V183&amp;W183&amp;X183&amp;Y183&amp;Z183&amp;AA183&amp;AB183&amp;AC183&amp;";")</f>
        <v>insert into tagihanawal(id, evaluator, checking_period1, checking_period2, billing_period, billing_no, billing_date, iuran_tetap_idr, iuran_tetap_usd, royalti_idr, royalti_usd, pht_idr, pht_usd, company_id)values(100221,'BPK RIxxx','2013-1-1xxx','2015-12-12xxx',2015,'014544/84/DBP/2015xxx','42297xxx',0,0,0,0,0,0,'1337xxx');</v>
      </c>
    </row>
    <row r="184" spans="1:31" ht="16.5" x14ac:dyDescent="0.3">
      <c r="A184" t="s">
        <v>11193</v>
      </c>
      <c r="B184" s="427">
        <v>100222</v>
      </c>
      <c r="C184" s="427" t="s">
        <v>2828</v>
      </c>
      <c r="D184" s="110" t="s">
        <v>4347</v>
      </c>
      <c r="E184" s="428" t="s">
        <v>2829</v>
      </c>
      <c r="F184" t="s">
        <v>8226</v>
      </c>
      <c r="G184" s="428" t="s">
        <v>2829</v>
      </c>
      <c r="H184" t="s">
        <v>8240</v>
      </c>
      <c r="I184" s="428" t="s">
        <v>2830</v>
      </c>
      <c r="J184" s="114">
        <v>2012</v>
      </c>
      <c r="K184" s="373" t="s">
        <v>2828</v>
      </c>
      <c r="L184" s="118" t="s">
        <v>8394</v>
      </c>
      <c r="M184" s="428" t="s">
        <v>2829</v>
      </c>
      <c r="N184" s="100">
        <v>40913</v>
      </c>
      <c r="O184" s="428" t="s">
        <v>2830</v>
      </c>
      <c r="P184" s="429">
        <v>0</v>
      </c>
      <c r="Q184" s="424" t="s">
        <v>4071</v>
      </c>
      <c r="R184" s="429">
        <v>0</v>
      </c>
      <c r="S184" s="424" t="s">
        <v>4071</v>
      </c>
      <c r="T184" s="424">
        <v>0</v>
      </c>
      <c r="U184" s="426" t="s">
        <v>4071</v>
      </c>
      <c r="V184" s="424">
        <v>0</v>
      </c>
      <c r="W184" s="426" t="s">
        <v>4071</v>
      </c>
      <c r="X184" s="89">
        <v>0</v>
      </c>
      <c r="Y184" s="426" t="s">
        <v>4071</v>
      </c>
      <c r="Z184" s="89">
        <v>0</v>
      </c>
      <c r="AA184" t="s">
        <v>2828</v>
      </c>
      <c r="AB184">
        <v>1337</v>
      </c>
      <c r="AC184" t="s">
        <v>11068</v>
      </c>
      <c r="AD184" s="100"/>
      <c r="AE184" t="str">
        <f>(A184&amp;B184&amp;C184&amp;D184&amp;E184&amp;F184&amp;G184&amp;H184&amp;I184&amp;J184&amp;K184&amp;L184&amp;M184&amp;N184&amp;O184&amp;P184&amp;Q184&amp;R184&amp;S184&amp;T184&amp;U184&amp;V184&amp;W184&amp;X184&amp;Y184&amp;Z184&amp;AA184&amp;AB184&amp;AC184&amp;";")</f>
        <v>insert into tagihanawal(id, evaluator, checking_period1, checking_period2, billing_period, billing_no, billing_date, iuran_tetap_idr, iuran_tetap_usd, royalti_idr, royalti_usd, pht_idr, pht_usd, company_id)values(100222,'BPK RIxxx','2010-1-1xxx','2011-12-12xxx',2012,'00092/84/DBP/2012xxx','40913xxx',0,0,0,0,0,0,'1337xxx');</v>
      </c>
    </row>
    <row r="185" spans="1:31" ht="16.5" x14ac:dyDescent="0.3">
      <c r="A185" t="s">
        <v>11193</v>
      </c>
      <c r="B185" s="427">
        <v>100223</v>
      </c>
      <c r="C185" s="427" t="s">
        <v>2828</v>
      </c>
      <c r="D185" s="110" t="s">
        <v>4347</v>
      </c>
      <c r="E185" s="428" t="s">
        <v>2829</v>
      </c>
      <c r="F185" t="s">
        <v>8226</v>
      </c>
      <c r="G185" s="428" t="s">
        <v>2829</v>
      </c>
      <c r="H185" t="s">
        <v>8240</v>
      </c>
      <c r="I185" s="428" t="s">
        <v>2830</v>
      </c>
      <c r="J185" s="114">
        <v>2012</v>
      </c>
      <c r="K185" s="373" t="s">
        <v>2828</v>
      </c>
      <c r="L185" s="118" t="s">
        <v>8395</v>
      </c>
      <c r="M185" s="428" t="s">
        <v>2829</v>
      </c>
      <c r="N185" s="100">
        <v>40913</v>
      </c>
      <c r="O185" s="428" t="s">
        <v>2830</v>
      </c>
      <c r="P185" s="429">
        <v>0</v>
      </c>
      <c r="Q185" s="424" t="s">
        <v>4071</v>
      </c>
      <c r="R185" s="429">
        <v>0</v>
      </c>
      <c r="S185" s="424" t="s">
        <v>4071</v>
      </c>
      <c r="T185" s="424">
        <v>0</v>
      </c>
      <c r="U185" s="426" t="s">
        <v>4071</v>
      </c>
      <c r="V185" s="424">
        <v>0</v>
      </c>
      <c r="W185" s="426" t="s">
        <v>4071</v>
      </c>
      <c r="X185" s="89">
        <v>0</v>
      </c>
      <c r="Y185" s="426" t="s">
        <v>4071</v>
      </c>
      <c r="Z185" s="89">
        <v>0</v>
      </c>
      <c r="AA185" t="s">
        <v>2828</v>
      </c>
      <c r="AB185">
        <v>1338</v>
      </c>
      <c r="AC185" t="s">
        <v>11068</v>
      </c>
      <c r="AD185" s="100"/>
      <c r="AE185" t="str">
        <f>(A185&amp;B185&amp;C185&amp;D185&amp;E185&amp;F185&amp;G185&amp;H185&amp;I185&amp;J185&amp;K185&amp;L185&amp;M185&amp;N185&amp;O185&amp;P185&amp;Q185&amp;R185&amp;S185&amp;T185&amp;U185&amp;V185&amp;W185&amp;X185&amp;Y185&amp;Z185&amp;AA185&amp;AB185&amp;AC185&amp;";")</f>
        <v>insert into tagihanawal(id, evaluator, checking_period1, checking_period2, billing_period, billing_no, billing_date, iuran_tetap_idr, iuran_tetap_usd, royalti_idr, royalti_usd, pht_idr, pht_usd, company_id)values(100223,'BPK RIxxx','2010-1-1xxx','2011-12-12xxx',2012,'00098/84/DBP/2012xxx','40913xxx',0,0,0,0,0,0,'1338xxx');</v>
      </c>
    </row>
    <row r="186" spans="1:31" ht="16.5" x14ac:dyDescent="0.3">
      <c r="A186" t="s">
        <v>11193</v>
      </c>
      <c r="B186" s="427">
        <v>100224</v>
      </c>
      <c r="C186" s="427" t="s">
        <v>2828</v>
      </c>
      <c r="D186" s="110" t="s">
        <v>4347</v>
      </c>
      <c r="E186" s="428" t="s">
        <v>2829</v>
      </c>
      <c r="F186" t="s">
        <v>8223</v>
      </c>
      <c r="G186" s="428" t="s">
        <v>2829</v>
      </c>
      <c r="H186" t="s">
        <v>8236</v>
      </c>
      <c r="I186" s="428" t="s">
        <v>2830</v>
      </c>
      <c r="J186" s="114">
        <v>2015</v>
      </c>
      <c r="K186" s="373" t="s">
        <v>2828</v>
      </c>
      <c r="L186" s="125" t="s">
        <v>8396</v>
      </c>
      <c r="M186" s="428" t="s">
        <v>2829</v>
      </c>
      <c r="N186" s="100">
        <v>42297</v>
      </c>
      <c r="O186" s="428" t="s">
        <v>2830</v>
      </c>
      <c r="P186" s="429">
        <v>0</v>
      </c>
      <c r="Q186" s="424" t="s">
        <v>4071</v>
      </c>
      <c r="R186" s="429">
        <v>0</v>
      </c>
      <c r="S186" s="424" t="s">
        <v>4071</v>
      </c>
      <c r="T186" s="424">
        <v>0</v>
      </c>
      <c r="U186" s="426" t="s">
        <v>4071</v>
      </c>
      <c r="V186" s="424">
        <v>0</v>
      </c>
      <c r="W186" s="426" t="s">
        <v>4071</v>
      </c>
      <c r="X186" s="89">
        <v>0</v>
      </c>
      <c r="Y186" s="426" t="s">
        <v>4071</v>
      </c>
      <c r="Z186" s="89">
        <v>0</v>
      </c>
      <c r="AA186" t="s">
        <v>2828</v>
      </c>
      <c r="AB186">
        <v>1338</v>
      </c>
      <c r="AC186" t="s">
        <v>11068</v>
      </c>
      <c r="AD186" s="100"/>
      <c r="AE186" t="str">
        <f>(A186&amp;B186&amp;C186&amp;D186&amp;E186&amp;F186&amp;G186&amp;H186&amp;I186&amp;J186&amp;K186&amp;L186&amp;M186&amp;N186&amp;O186&amp;P186&amp;Q186&amp;R186&amp;S186&amp;T186&amp;U186&amp;V186&amp;W186&amp;X186&amp;Y186&amp;Z186&amp;AA186&amp;AB186&amp;AC186&amp;";")</f>
        <v>insert into tagihanawal(id, evaluator, checking_period1, checking_period2, billing_period, billing_no, billing_date, iuran_tetap_idr, iuran_tetap_usd, royalti_idr, royalti_usd, pht_idr, pht_usd, company_id)values(100224,'BPK RIxxx','2013-1-1xxx','2015-12-12xxx',2015,'014545/84/DBP/2015xxx','42297xxx',0,0,0,0,0,0,'1338xxx');</v>
      </c>
    </row>
    <row r="187" spans="1:31" ht="16.5" x14ac:dyDescent="0.3">
      <c r="A187" t="s">
        <v>11193</v>
      </c>
      <c r="B187" s="427">
        <v>100225</v>
      </c>
      <c r="C187" s="427" t="s">
        <v>2828</v>
      </c>
      <c r="D187" s="110" t="s">
        <v>4347</v>
      </c>
      <c r="E187" s="428" t="s">
        <v>2829</v>
      </c>
      <c r="F187" t="s">
        <v>8223</v>
      </c>
      <c r="G187" s="428" t="s">
        <v>2829</v>
      </c>
      <c r="H187" t="s">
        <v>8236</v>
      </c>
      <c r="I187" s="428" t="s">
        <v>2830</v>
      </c>
      <c r="J187" s="114">
        <v>2015</v>
      </c>
      <c r="K187" s="373" t="s">
        <v>2828</v>
      </c>
      <c r="L187" s="117" t="s">
        <v>4362</v>
      </c>
      <c r="M187" s="428" t="s">
        <v>2829</v>
      </c>
      <c r="N187" s="100">
        <v>42338</v>
      </c>
      <c r="O187" s="428" t="s">
        <v>2830</v>
      </c>
      <c r="P187" s="429">
        <v>0</v>
      </c>
      <c r="Q187" s="424" t="s">
        <v>4071</v>
      </c>
      <c r="R187" s="429">
        <v>0</v>
      </c>
      <c r="S187" s="424" t="s">
        <v>4071</v>
      </c>
      <c r="T187" s="424">
        <v>0</v>
      </c>
      <c r="U187" s="426" t="s">
        <v>4071</v>
      </c>
      <c r="V187" s="424">
        <v>0</v>
      </c>
      <c r="W187" s="426" t="s">
        <v>4071</v>
      </c>
      <c r="X187" s="89">
        <v>0</v>
      </c>
      <c r="Y187" s="426" t="s">
        <v>4071</v>
      </c>
      <c r="Z187" s="89">
        <v>0</v>
      </c>
      <c r="AA187" t="s">
        <v>2828</v>
      </c>
      <c r="AB187">
        <v>1339</v>
      </c>
      <c r="AC187" t="s">
        <v>11068</v>
      </c>
      <c r="AD187" s="100"/>
      <c r="AE187" t="str">
        <f>(A187&amp;B187&amp;C187&amp;D187&amp;E187&amp;F187&amp;G187&amp;H187&amp;I187&amp;J187&amp;K187&amp;L187&amp;M187&amp;N187&amp;O187&amp;P187&amp;Q187&amp;R187&amp;S187&amp;T187&amp;U187&amp;V187&amp;W187&amp;X187&amp;Y187&amp;Z187&amp;AA187&amp;AB187&amp;AC187&amp;";")</f>
        <v>insert into tagihanawal(id, evaluator, checking_period1, checking_period2, billing_period, billing_no, billing_date, iuran_tetap_idr, iuran_tetap_usd, royalti_idr, royalti_usd, pht_idr, pht_usd, company_id)values(100225,'BPK RIxxx','2013-1-1xxx','2015-12-12xxx',2015,'017126/84/DBP/2015xxx','42338xxx',0,0,0,0,0,0,'1339xxx');</v>
      </c>
    </row>
    <row r="188" spans="1:31" ht="16.5" x14ac:dyDescent="0.3">
      <c r="A188" t="s">
        <v>11193</v>
      </c>
      <c r="B188" s="427">
        <v>100226</v>
      </c>
      <c r="C188" s="427" t="s">
        <v>2828</v>
      </c>
      <c r="D188" s="79" t="s">
        <v>4348</v>
      </c>
      <c r="E188" s="428" t="s">
        <v>2829</v>
      </c>
      <c r="F188" t="s">
        <v>8227</v>
      </c>
      <c r="G188" s="428" t="s">
        <v>2829</v>
      </c>
      <c r="H188" t="s">
        <v>8239</v>
      </c>
      <c r="I188" s="428" t="s">
        <v>2830</v>
      </c>
      <c r="J188" s="81">
        <v>2009</v>
      </c>
      <c r="K188" s="373" t="s">
        <v>2828</v>
      </c>
      <c r="L188" s="120" t="s">
        <v>4363</v>
      </c>
      <c r="M188" s="428" t="s">
        <v>2829</v>
      </c>
      <c r="N188" s="100">
        <v>39920</v>
      </c>
      <c r="O188" s="428" t="s">
        <v>2830</v>
      </c>
      <c r="P188" s="429">
        <v>0</v>
      </c>
      <c r="Q188" s="424" t="s">
        <v>4071</v>
      </c>
      <c r="R188" s="429">
        <v>0</v>
      </c>
      <c r="S188" s="424" t="s">
        <v>4071</v>
      </c>
      <c r="T188" s="424">
        <v>0</v>
      </c>
      <c r="U188" s="426" t="s">
        <v>4071</v>
      </c>
      <c r="V188" s="424">
        <v>0</v>
      </c>
      <c r="W188" s="426" t="s">
        <v>4071</v>
      </c>
      <c r="X188" s="89">
        <v>0</v>
      </c>
      <c r="Y188" s="426" t="s">
        <v>4071</v>
      </c>
      <c r="Z188" s="89">
        <v>0</v>
      </c>
      <c r="AA188" t="s">
        <v>2828</v>
      </c>
      <c r="AB188">
        <v>1339</v>
      </c>
      <c r="AC188" t="s">
        <v>11068</v>
      </c>
      <c r="AD188" s="100"/>
      <c r="AE188" t="str">
        <f>(A188&amp;B188&amp;C188&amp;D188&amp;E188&amp;F188&amp;G188&amp;H188&amp;I188&amp;J188&amp;K188&amp;L188&amp;M188&amp;N188&amp;O188&amp;P188&amp;Q188&amp;R188&amp;S188&amp;T188&amp;U188&amp;V188&amp;W188&amp;X188&amp;Y188&amp;Z188&amp;AA188&amp;AB188&amp;AC188&amp;";")</f>
        <v>insert into tagihanawal(id, evaluator, checking_period1, checking_period2, billing_period, billing_no, billing_date, iuran_tetap_idr, iuran_tetap_usd, royalti_idr, royalti_usd, pht_idr, pht_usd, company_id)values(100226,'Evaluatorxxx','2009-1-1xxx','2009-12-12xxx',2009,'1007/84.03/DBM/2009xxx','39920xxx',0,0,0,0,0,0,'1339xxx');</v>
      </c>
    </row>
    <row r="189" spans="1:31" ht="16.5" x14ac:dyDescent="0.3">
      <c r="A189" t="s">
        <v>11193</v>
      </c>
      <c r="B189" s="427">
        <v>100227</v>
      </c>
      <c r="C189" s="427" t="s">
        <v>2828</v>
      </c>
      <c r="D189" s="110" t="s">
        <v>4347</v>
      </c>
      <c r="E189" s="428" t="s">
        <v>2829</v>
      </c>
      <c r="F189" t="s">
        <v>8223</v>
      </c>
      <c r="G189" s="428" t="s">
        <v>2829</v>
      </c>
      <c r="H189" t="s">
        <v>8236</v>
      </c>
      <c r="I189" s="428" t="s">
        <v>2830</v>
      </c>
      <c r="J189" s="114">
        <v>2015</v>
      </c>
      <c r="K189" s="373" t="s">
        <v>2828</v>
      </c>
      <c r="L189" s="117" t="s">
        <v>4364</v>
      </c>
      <c r="M189" s="428" t="s">
        <v>2829</v>
      </c>
      <c r="N189" s="100">
        <v>42338</v>
      </c>
      <c r="O189" s="428" t="s">
        <v>2830</v>
      </c>
      <c r="P189" s="429">
        <v>0</v>
      </c>
      <c r="Q189" s="424" t="s">
        <v>4071</v>
      </c>
      <c r="R189" s="429">
        <v>0</v>
      </c>
      <c r="S189" s="424" t="s">
        <v>4071</v>
      </c>
      <c r="T189" s="424">
        <v>0</v>
      </c>
      <c r="U189" s="426" t="s">
        <v>4071</v>
      </c>
      <c r="V189" s="424">
        <v>0</v>
      </c>
      <c r="W189" s="426" t="s">
        <v>4071</v>
      </c>
      <c r="X189" s="89">
        <v>0</v>
      </c>
      <c r="Y189" s="426" t="s">
        <v>4071</v>
      </c>
      <c r="Z189" s="89">
        <v>0</v>
      </c>
      <c r="AA189" t="s">
        <v>2828</v>
      </c>
      <c r="AB189">
        <v>1340</v>
      </c>
      <c r="AC189" t="s">
        <v>11068</v>
      </c>
      <c r="AD189" s="100"/>
      <c r="AE189" t="str">
        <f>(A189&amp;B189&amp;C189&amp;D189&amp;E189&amp;F189&amp;G189&amp;H189&amp;I189&amp;J189&amp;K189&amp;L189&amp;M189&amp;N189&amp;O189&amp;P189&amp;Q189&amp;R189&amp;S189&amp;T189&amp;U189&amp;V189&amp;W189&amp;X189&amp;Y189&amp;Z189&amp;AA189&amp;AB189&amp;AC189&amp;";")</f>
        <v>insert into tagihanawal(id, evaluator, checking_period1, checking_period2, billing_period, billing_no, billing_date, iuran_tetap_idr, iuran_tetap_usd, royalti_idr, royalti_usd, pht_idr, pht_usd, company_id)values(100227,'BPK RIxxx','2013-1-1xxx','2015-12-12xxx',2015,'017124/84/DBP/2015xxx','42338xxx',0,0,0,0,0,0,'1340xxx');</v>
      </c>
    </row>
    <row r="190" spans="1:31" ht="16.5" x14ac:dyDescent="0.3">
      <c r="A190" t="s">
        <v>11193</v>
      </c>
      <c r="B190" s="427">
        <v>100228</v>
      </c>
      <c r="C190" s="427" t="s">
        <v>2828</v>
      </c>
      <c r="D190" s="110" t="s">
        <v>4347</v>
      </c>
      <c r="E190" s="428" t="s">
        <v>2829</v>
      </c>
      <c r="F190" t="s">
        <v>8225</v>
      </c>
      <c r="G190" s="428" t="s">
        <v>2829</v>
      </c>
      <c r="H190" t="s">
        <v>8239</v>
      </c>
      <c r="I190" s="428" t="s">
        <v>2830</v>
      </c>
      <c r="J190" s="114">
        <v>2011</v>
      </c>
      <c r="K190" s="373" t="s">
        <v>2828</v>
      </c>
      <c r="L190" s="118" t="s">
        <v>8397</v>
      </c>
      <c r="M190" s="428" t="s">
        <v>2829</v>
      </c>
      <c r="N190" s="100">
        <v>40743</v>
      </c>
      <c r="O190" s="428" t="s">
        <v>2830</v>
      </c>
      <c r="P190" s="429">
        <v>0</v>
      </c>
      <c r="Q190" s="424" t="s">
        <v>4071</v>
      </c>
      <c r="R190" s="429">
        <v>0</v>
      </c>
      <c r="S190" s="424" t="s">
        <v>4071</v>
      </c>
      <c r="T190" s="424">
        <v>0</v>
      </c>
      <c r="U190" s="426" t="s">
        <v>4071</v>
      </c>
      <c r="V190" s="424">
        <v>0</v>
      </c>
      <c r="W190" s="426" t="s">
        <v>4071</v>
      </c>
      <c r="X190" s="89">
        <v>0</v>
      </c>
      <c r="Y190" s="426" t="s">
        <v>4071</v>
      </c>
      <c r="Z190" s="89">
        <v>0</v>
      </c>
      <c r="AA190" t="s">
        <v>2828</v>
      </c>
      <c r="AB190">
        <v>1341</v>
      </c>
      <c r="AC190" t="s">
        <v>11068</v>
      </c>
      <c r="AD190" s="100"/>
      <c r="AE190" t="str">
        <f>(A190&amp;B190&amp;C190&amp;D190&amp;E190&amp;F190&amp;G190&amp;H190&amp;I190&amp;J190&amp;K190&amp;L190&amp;M190&amp;N190&amp;O190&amp;P190&amp;Q190&amp;R190&amp;S190&amp;T190&amp;U190&amp;V190&amp;W190&amp;X190&amp;Y190&amp;Z190&amp;AA190&amp;AB190&amp;AC190&amp;";")</f>
        <v>insert into tagihanawal(id, evaluator, checking_period1, checking_period2, billing_period, billing_no, billing_date, iuran_tetap_idr, iuran_tetap_usd, royalti_idr, royalti_usd, pht_idr, pht_usd, company_id)values(100228,'BPK RIxxx','2008-1-1xxx','2009-12-12xxx',2011,'3146/84/DBP/2011xxx','40743xxx',0,0,0,0,0,0,'1341xxx');</v>
      </c>
    </row>
    <row r="191" spans="1:31" ht="16.5" x14ac:dyDescent="0.3">
      <c r="A191" t="s">
        <v>11193</v>
      </c>
      <c r="B191" s="427">
        <v>100229</v>
      </c>
      <c r="C191" s="427" t="s">
        <v>2828</v>
      </c>
      <c r="D191" s="110" t="s">
        <v>4347</v>
      </c>
      <c r="E191" s="428" t="s">
        <v>2829</v>
      </c>
      <c r="F191" t="s">
        <v>8223</v>
      </c>
      <c r="G191" s="428" t="s">
        <v>2829</v>
      </c>
      <c r="H191" t="s">
        <v>8236</v>
      </c>
      <c r="I191" s="428" t="s">
        <v>2830</v>
      </c>
      <c r="J191" s="114">
        <v>2015</v>
      </c>
      <c r="K191" s="373" t="s">
        <v>2828</v>
      </c>
      <c r="L191" s="126" t="s">
        <v>8398</v>
      </c>
      <c r="M191" s="428" t="s">
        <v>2829</v>
      </c>
      <c r="N191" s="100">
        <v>42297</v>
      </c>
      <c r="O191" s="428" t="s">
        <v>2830</v>
      </c>
      <c r="P191" s="429">
        <v>0</v>
      </c>
      <c r="Q191" s="424" t="s">
        <v>4071</v>
      </c>
      <c r="R191" s="429">
        <v>0</v>
      </c>
      <c r="S191" s="424" t="s">
        <v>4071</v>
      </c>
      <c r="T191" s="424">
        <v>0</v>
      </c>
      <c r="U191" s="426" t="s">
        <v>4071</v>
      </c>
      <c r="V191" s="424">
        <v>0</v>
      </c>
      <c r="W191" s="426" t="s">
        <v>4071</v>
      </c>
      <c r="X191" s="89">
        <v>0</v>
      </c>
      <c r="Y191" s="426" t="s">
        <v>4071</v>
      </c>
      <c r="Z191" s="89">
        <v>0</v>
      </c>
      <c r="AA191" t="s">
        <v>2828</v>
      </c>
      <c r="AB191">
        <v>1342</v>
      </c>
      <c r="AC191" t="s">
        <v>11068</v>
      </c>
      <c r="AD191" s="100"/>
      <c r="AE191" t="str">
        <f>(A191&amp;B191&amp;C191&amp;D191&amp;E191&amp;F191&amp;G191&amp;H191&amp;I191&amp;J191&amp;K191&amp;L191&amp;M191&amp;N191&amp;O191&amp;P191&amp;Q191&amp;R191&amp;S191&amp;T191&amp;U191&amp;V191&amp;W191&amp;X191&amp;Y191&amp;Z191&amp;AA191&amp;AB191&amp;AC191&amp;";")</f>
        <v>insert into tagihanawal(id, evaluator, checking_period1, checking_period2, billing_period, billing_no, billing_date, iuran_tetap_idr, iuran_tetap_usd, royalti_idr, royalti_usd, pht_idr, pht_usd, company_id)values(100229,'BPK RIxxx','2013-1-1xxx','2015-12-12xxx',2015,'014546/84/DBP/2015xxx','42297xxx',0,0,0,0,0,0,'1342xxx');</v>
      </c>
    </row>
    <row r="192" spans="1:31" ht="16.5" x14ac:dyDescent="0.3">
      <c r="A192" t="s">
        <v>11193</v>
      </c>
      <c r="B192" s="427">
        <v>100230</v>
      </c>
      <c r="C192" s="427" t="s">
        <v>2828</v>
      </c>
      <c r="D192" s="111" t="s">
        <v>4348</v>
      </c>
      <c r="E192" s="428" t="s">
        <v>2829</v>
      </c>
      <c r="F192" t="s">
        <v>8227</v>
      </c>
      <c r="G192" s="428" t="s">
        <v>2829</v>
      </c>
      <c r="H192" t="s">
        <v>8239</v>
      </c>
      <c r="I192" s="428" t="s">
        <v>2830</v>
      </c>
      <c r="J192" s="81">
        <v>2009</v>
      </c>
      <c r="K192" s="373" t="s">
        <v>2828</v>
      </c>
      <c r="L192" s="120" t="s">
        <v>8399</v>
      </c>
      <c r="M192" s="428" t="s">
        <v>2829</v>
      </c>
      <c r="N192" s="100">
        <v>39916</v>
      </c>
      <c r="O192" s="428" t="s">
        <v>2830</v>
      </c>
      <c r="P192" s="429">
        <v>0</v>
      </c>
      <c r="Q192" s="424" t="s">
        <v>4071</v>
      </c>
      <c r="R192" s="429">
        <v>0</v>
      </c>
      <c r="S192" s="424" t="s">
        <v>4071</v>
      </c>
      <c r="T192" s="424">
        <v>0</v>
      </c>
      <c r="U192" s="426" t="s">
        <v>4071</v>
      </c>
      <c r="V192" s="424">
        <v>0</v>
      </c>
      <c r="W192" s="426" t="s">
        <v>4071</v>
      </c>
      <c r="X192" s="89">
        <v>0</v>
      </c>
      <c r="Y192" s="426" t="s">
        <v>4071</v>
      </c>
      <c r="Z192" s="89">
        <v>0</v>
      </c>
      <c r="AA192" t="s">
        <v>2828</v>
      </c>
      <c r="AB192">
        <v>1343</v>
      </c>
      <c r="AC192" t="s">
        <v>11068</v>
      </c>
      <c r="AD192" s="100"/>
      <c r="AE192" t="str">
        <f>(A192&amp;B192&amp;C192&amp;D192&amp;E192&amp;F192&amp;G192&amp;H192&amp;I192&amp;J192&amp;K192&amp;L192&amp;M192&amp;N192&amp;O192&amp;P192&amp;Q192&amp;R192&amp;S192&amp;T192&amp;U192&amp;V192&amp;W192&amp;X192&amp;Y192&amp;Z192&amp;AA192&amp;AB192&amp;AC192&amp;";")</f>
        <v>insert into tagihanawal(id, evaluator, checking_period1, checking_period2, billing_period, billing_no, billing_date, iuran_tetap_idr, iuran_tetap_usd, royalti_idr, royalti_usd, pht_idr, pht_usd, company_id)values(100230,'Evaluatorxxx','2009-1-1xxx','2009-12-12xxx',2009,'828/84.03/DBM/2009xxx','39916xxx',0,0,0,0,0,0,'1343xxx');</v>
      </c>
    </row>
    <row r="193" spans="1:31" ht="16.5" x14ac:dyDescent="0.3">
      <c r="A193" t="s">
        <v>11193</v>
      </c>
      <c r="B193" s="427">
        <v>100231</v>
      </c>
      <c r="C193" s="427" t="s">
        <v>2828</v>
      </c>
      <c r="D193" s="110" t="s">
        <v>4347</v>
      </c>
      <c r="E193" s="428" t="s">
        <v>2829</v>
      </c>
      <c r="F193" t="s">
        <v>8230</v>
      </c>
      <c r="G193" s="428" t="s">
        <v>2829</v>
      </c>
      <c r="H193" t="s">
        <v>8241</v>
      </c>
      <c r="I193" s="428" t="s">
        <v>2830</v>
      </c>
      <c r="J193" s="114">
        <v>2014</v>
      </c>
      <c r="K193" s="373" t="s">
        <v>2828</v>
      </c>
      <c r="L193" s="118" t="s">
        <v>8400</v>
      </c>
      <c r="M193" s="428" t="s">
        <v>2829</v>
      </c>
      <c r="N193" s="100">
        <v>41533</v>
      </c>
      <c r="O193" s="428" t="s">
        <v>2830</v>
      </c>
      <c r="P193" s="429">
        <v>0</v>
      </c>
      <c r="Q193" s="424" t="s">
        <v>4071</v>
      </c>
      <c r="R193" s="429">
        <v>0</v>
      </c>
      <c r="S193" s="424" t="s">
        <v>4071</v>
      </c>
      <c r="T193" s="424">
        <v>0</v>
      </c>
      <c r="U193" s="426" t="s">
        <v>4071</v>
      </c>
      <c r="V193" s="424">
        <v>0</v>
      </c>
      <c r="W193" s="426" t="s">
        <v>4071</v>
      </c>
      <c r="X193" s="89">
        <v>0</v>
      </c>
      <c r="Y193" s="426" t="s">
        <v>4071</v>
      </c>
      <c r="Z193" s="89">
        <v>0</v>
      </c>
      <c r="AA193" t="s">
        <v>2828</v>
      </c>
      <c r="AB193">
        <v>1344</v>
      </c>
      <c r="AC193" t="s">
        <v>11068</v>
      </c>
      <c r="AD193" s="100"/>
      <c r="AE193" t="str">
        <f>(A193&amp;B193&amp;C193&amp;D193&amp;E193&amp;F193&amp;G193&amp;H193&amp;I193&amp;J193&amp;K193&amp;L193&amp;M193&amp;N193&amp;O193&amp;P193&amp;Q193&amp;R193&amp;S193&amp;T193&amp;U193&amp;V193&amp;W193&amp;X193&amp;Y193&amp;Z193&amp;AA193&amp;AB193&amp;AC193&amp;";")</f>
        <v>insert into tagihanawal(id, evaluator, checking_period1, checking_period2, billing_period, billing_no, billing_date, iuran_tetap_idr, iuran_tetap_usd, royalti_idr, royalti_usd, pht_idr, pht_usd, company_id)values(100231,'BPK RIxxx','2011-1-1xxx','2012-12-12xxx',2014,'1079/84/DBP/2013xxx','41533xxx',0,0,0,0,0,0,'1344xxx');</v>
      </c>
    </row>
    <row r="194" spans="1:31" ht="16.5" x14ac:dyDescent="0.3">
      <c r="A194" t="s">
        <v>11193</v>
      </c>
      <c r="B194" s="427">
        <v>100232</v>
      </c>
      <c r="C194" s="427" t="s">
        <v>2828</v>
      </c>
      <c r="D194" s="110" t="s">
        <v>2841</v>
      </c>
      <c r="E194" s="428" t="s">
        <v>2829</v>
      </c>
      <c r="F194" t="s">
        <v>8228</v>
      </c>
      <c r="G194" s="428" t="s">
        <v>2829</v>
      </c>
      <c r="H194" t="s">
        <v>8241</v>
      </c>
      <c r="I194" s="428" t="s">
        <v>2830</v>
      </c>
      <c r="J194" s="375">
        <v>2012</v>
      </c>
      <c r="K194" s="373" t="s">
        <v>2828</v>
      </c>
      <c r="L194" s="120" t="s">
        <v>8401</v>
      </c>
      <c r="M194" s="428" t="s">
        <v>2829</v>
      </c>
      <c r="N194" s="100">
        <v>41387</v>
      </c>
      <c r="O194" s="428" t="s">
        <v>2830</v>
      </c>
      <c r="P194" s="429">
        <v>0</v>
      </c>
      <c r="Q194" s="424" t="s">
        <v>4071</v>
      </c>
      <c r="R194" s="429">
        <v>0</v>
      </c>
      <c r="S194" s="424" t="s">
        <v>4071</v>
      </c>
      <c r="T194" s="424">
        <v>0</v>
      </c>
      <c r="U194" s="426" t="s">
        <v>4071</v>
      </c>
      <c r="V194" s="424">
        <v>0</v>
      </c>
      <c r="W194" s="426" t="s">
        <v>4071</v>
      </c>
      <c r="X194" s="89">
        <v>0</v>
      </c>
      <c r="Y194" s="426" t="s">
        <v>4071</v>
      </c>
      <c r="Z194" s="89">
        <v>0</v>
      </c>
      <c r="AA194" t="s">
        <v>2828</v>
      </c>
      <c r="AB194">
        <v>1344</v>
      </c>
      <c r="AC194" t="s">
        <v>11068</v>
      </c>
      <c r="AD194" s="100"/>
      <c r="AE194" t="str">
        <f>(A194&amp;B194&amp;C194&amp;D194&amp;E194&amp;F194&amp;G194&amp;H194&amp;I194&amp;J194&amp;K194&amp;L194&amp;M194&amp;N194&amp;O194&amp;P194&amp;Q194&amp;R194&amp;S194&amp;T194&amp;U194&amp;V194&amp;W194&amp;X194&amp;Y194&amp;Z194&amp;AA194&amp;AB194&amp;AC194&amp;";")</f>
        <v>insert into tagihanawal(id, evaluator, checking_period1, checking_period2, billing_period, billing_no, billing_date, iuran_tetap_idr, iuran_tetap_usd, royalti_idr, royalti_usd, pht_idr, pht_usd, company_id)values(100232,'OPN BPKPxxx','2012-1-1xxx','2012-12-12xxx',2012,'365/84/DBP/2013xxx','41387xxx',0,0,0,0,0,0,'1344xxx');</v>
      </c>
    </row>
    <row r="195" spans="1:31" ht="16.5" x14ac:dyDescent="0.3">
      <c r="A195" t="s">
        <v>11193</v>
      </c>
      <c r="B195" s="427">
        <v>100233</v>
      </c>
      <c r="C195" s="427" t="s">
        <v>2828</v>
      </c>
      <c r="D195" s="110" t="s">
        <v>2841</v>
      </c>
      <c r="E195" s="428" t="s">
        <v>2829</v>
      </c>
      <c r="F195" t="s">
        <v>8229</v>
      </c>
      <c r="G195" s="428" t="s">
        <v>2829</v>
      </c>
      <c r="H195" t="s">
        <v>8242</v>
      </c>
      <c r="I195" s="428" t="s">
        <v>2830</v>
      </c>
      <c r="J195" s="114">
        <v>2014</v>
      </c>
      <c r="K195" s="373" t="s">
        <v>2828</v>
      </c>
      <c r="L195" s="119" t="s">
        <v>8402</v>
      </c>
      <c r="M195" s="428" t="s">
        <v>2829</v>
      </c>
      <c r="N195" s="100">
        <v>41969</v>
      </c>
      <c r="O195" s="428" t="s">
        <v>2830</v>
      </c>
      <c r="P195" s="429">
        <v>0</v>
      </c>
      <c r="Q195" s="424" t="s">
        <v>4071</v>
      </c>
      <c r="R195" s="429">
        <v>0</v>
      </c>
      <c r="S195" s="424" t="s">
        <v>4071</v>
      </c>
      <c r="T195" s="424">
        <v>0</v>
      </c>
      <c r="U195" s="426" t="s">
        <v>4071</v>
      </c>
      <c r="V195" s="424">
        <v>0</v>
      </c>
      <c r="W195" s="426" t="s">
        <v>4071</v>
      </c>
      <c r="X195" s="89">
        <v>0</v>
      </c>
      <c r="Y195" s="426" t="s">
        <v>4071</v>
      </c>
      <c r="Z195" s="89">
        <v>0</v>
      </c>
      <c r="AA195" t="s">
        <v>2828</v>
      </c>
      <c r="AB195">
        <v>1344</v>
      </c>
      <c r="AC195" t="s">
        <v>11068</v>
      </c>
      <c r="AD195" s="100"/>
      <c r="AE195" t="str">
        <f>(A195&amp;B195&amp;C195&amp;D195&amp;E195&amp;F195&amp;G195&amp;H195&amp;I195&amp;J195&amp;K195&amp;L195&amp;M195&amp;N195&amp;O195&amp;P195&amp;Q195&amp;R195&amp;S195&amp;T195&amp;U195&amp;V195&amp;W195&amp;X195&amp;Y195&amp;Z195&amp;AA195&amp;AB195&amp;AC195&amp;";")</f>
        <v>insert into tagihanawal(id, evaluator, checking_period1, checking_period2, billing_period, billing_no, billing_date, iuran_tetap_idr, iuran_tetap_usd, royalti_idr, royalti_usd, pht_idr, pht_usd, company_id)values(100233,'OPN BPKPxxx','2014-1-1xxx','2014-12-12xxx',2014,'2037/84/DBP/2014xxx','41969xxx',0,0,0,0,0,0,'1344xxx');</v>
      </c>
    </row>
    <row r="196" spans="1:31" ht="16.5" x14ac:dyDescent="0.3">
      <c r="A196" t="s">
        <v>11193</v>
      </c>
      <c r="B196" s="427">
        <v>100234</v>
      </c>
      <c r="C196" s="427" t="s">
        <v>2828</v>
      </c>
      <c r="D196" s="111" t="s">
        <v>4348</v>
      </c>
      <c r="E196" s="428" t="s">
        <v>2829</v>
      </c>
      <c r="F196" t="s">
        <v>8227</v>
      </c>
      <c r="G196" s="428" t="s">
        <v>2829</v>
      </c>
      <c r="H196" t="s">
        <v>8239</v>
      </c>
      <c r="I196" s="428" t="s">
        <v>2830</v>
      </c>
      <c r="J196" s="81">
        <v>2009</v>
      </c>
      <c r="K196" s="373" t="s">
        <v>2828</v>
      </c>
      <c r="L196" s="120" t="s">
        <v>8403</v>
      </c>
      <c r="M196" s="428" t="s">
        <v>2829</v>
      </c>
      <c r="N196" s="100">
        <v>39916</v>
      </c>
      <c r="O196" s="428" t="s">
        <v>2830</v>
      </c>
      <c r="P196" s="429">
        <v>0</v>
      </c>
      <c r="Q196" s="424" t="s">
        <v>4071</v>
      </c>
      <c r="R196" s="429">
        <v>0</v>
      </c>
      <c r="S196" s="424" t="s">
        <v>4071</v>
      </c>
      <c r="T196" s="424">
        <v>0</v>
      </c>
      <c r="U196" s="426" t="s">
        <v>4071</v>
      </c>
      <c r="V196" s="424">
        <v>0</v>
      </c>
      <c r="W196" s="426" t="s">
        <v>4071</v>
      </c>
      <c r="X196" s="89">
        <v>0</v>
      </c>
      <c r="Y196" s="426" t="s">
        <v>4071</v>
      </c>
      <c r="Z196" s="89">
        <v>0</v>
      </c>
      <c r="AA196" t="s">
        <v>2828</v>
      </c>
      <c r="AB196">
        <v>1345</v>
      </c>
      <c r="AC196" t="s">
        <v>11068</v>
      </c>
      <c r="AD196" s="100"/>
      <c r="AE196" t="str">
        <f>(A196&amp;B196&amp;C196&amp;D196&amp;E196&amp;F196&amp;G196&amp;H196&amp;I196&amp;J196&amp;K196&amp;L196&amp;M196&amp;N196&amp;O196&amp;P196&amp;Q196&amp;R196&amp;S196&amp;T196&amp;U196&amp;V196&amp;W196&amp;X196&amp;Y196&amp;Z196&amp;AA196&amp;AB196&amp;AC196&amp;";")</f>
        <v>insert into tagihanawal(id, evaluator, checking_period1, checking_period2, billing_period, billing_no, billing_date, iuran_tetap_idr, iuran_tetap_usd, royalti_idr, royalti_usd, pht_idr, pht_usd, company_id)values(100234,'Evaluatorxxx','2009-1-1xxx','2009-12-12xxx',2009,'827/84.03/DBM/2009xxx','39916xxx',0,0,0,0,0,0,'1345xxx');</v>
      </c>
    </row>
    <row r="197" spans="1:31" ht="16.5" x14ac:dyDescent="0.3">
      <c r="A197" t="s">
        <v>11193</v>
      </c>
      <c r="B197" s="427">
        <v>100235</v>
      </c>
      <c r="C197" s="427" t="s">
        <v>2828</v>
      </c>
      <c r="D197" s="111" t="s">
        <v>4348</v>
      </c>
      <c r="E197" s="428" t="s">
        <v>2829</v>
      </c>
      <c r="F197" t="s">
        <v>8227</v>
      </c>
      <c r="G197" s="428" t="s">
        <v>2829</v>
      </c>
      <c r="H197" t="s">
        <v>8239</v>
      </c>
      <c r="I197" s="428" t="s">
        <v>2830</v>
      </c>
      <c r="J197" s="81">
        <v>2009</v>
      </c>
      <c r="K197" s="373" t="s">
        <v>2828</v>
      </c>
      <c r="L197" s="120" t="s">
        <v>8404</v>
      </c>
      <c r="M197" s="428" t="s">
        <v>2829</v>
      </c>
      <c r="N197" s="100">
        <v>39916</v>
      </c>
      <c r="O197" s="428" t="s">
        <v>2830</v>
      </c>
      <c r="P197" s="429">
        <v>0</v>
      </c>
      <c r="Q197" s="424" t="s">
        <v>4071</v>
      </c>
      <c r="R197" s="429">
        <v>0</v>
      </c>
      <c r="S197" s="424" t="s">
        <v>4071</v>
      </c>
      <c r="T197" s="424">
        <v>0</v>
      </c>
      <c r="U197" s="426" t="s">
        <v>4071</v>
      </c>
      <c r="V197" s="424">
        <v>0</v>
      </c>
      <c r="W197" s="426" t="s">
        <v>4071</v>
      </c>
      <c r="X197" s="89">
        <v>0</v>
      </c>
      <c r="Y197" s="426" t="s">
        <v>4071</v>
      </c>
      <c r="Z197" s="89">
        <v>0</v>
      </c>
      <c r="AA197" t="s">
        <v>2828</v>
      </c>
      <c r="AB197">
        <v>1346</v>
      </c>
      <c r="AC197" t="s">
        <v>11068</v>
      </c>
      <c r="AD197" s="100"/>
      <c r="AE197" t="str">
        <f>(A197&amp;B197&amp;C197&amp;D197&amp;E197&amp;F197&amp;G197&amp;H197&amp;I197&amp;J197&amp;K197&amp;L197&amp;M197&amp;N197&amp;O197&amp;P197&amp;Q197&amp;R197&amp;S197&amp;T197&amp;U197&amp;V197&amp;W197&amp;X197&amp;Y197&amp;Z197&amp;AA197&amp;AB197&amp;AC197&amp;";")</f>
        <v>insert into tagihanawal(id, evaluator, checking_period1, checking_period2, billing_period, billing_no, billing_date, iuran_tetap_idr, iuran_tetap_usd, royalti_idr, royalti_usd, pht_idr, pht_usd, company_id)values(100235,'Evaluatorxxx','2009-1-1xxx','2009-12-12xxx',2009,'829/84.03/DBM/2009xxx','39916xxx',0,0,0,0,0,0,'1346xxx');</v>
      </c>
    </row>
    <row r="198" spans="1:31" ht="16.5" x14ac:dyDescent="0.3">
      <c r="A198" t="s">
        <v>11193</v>
      </c>
      <c r="B198" s="427">
        <v>100236</v>
      </c>
      <c r="C198" s="427" t="s">
        <v>2828</v>
      </c>
      <c r="D198" s="110" t="s">
        <v>4347</v>
      </c>
      <c r="E198" s="428" t="s">
        <v>2829</v>
      </c>
      <c r="F198" t="s">
        <v>8225</v>
      </c>
      <c r="G198" s="428" t="s">
        <v>2829</v>
      </c>
      <c r="H198" t="s">
        <v>8239</v>
      </c>
      <c r="I198" s="428" t="s">
        <v>2830</v>
      </c>
      <c r="J198" s="114">
        <v>2011</v>
      </c>
      <c r="K198" s="373" t="s">
        <v>2828</v>
      </c>
      <c r="L198" s="118" t="s">
        <v>8405</v>
      </c>
      <c r="M198" s="428" t="s">
        <v>2829</v>
      </c>
      <c r="N198" s="100">
        <v>40770</v>
      </c>
      <c r="O198" s="428" t="s">
        <v>2830</v>
      </c>
      <c r="P198" s="429">
        <v>0</v>
      </c>
      <c r="Q198" s="424" t="s">
        <v>4071</v>
      </c>
      <c r="R198" s="429">
        <v>0</v>
      </c>
      <c r="S198" s="424" t="s">
        <v>4071</v>
      </c>
      <c r="T198" s="424">
        <v>0</v>
      </c>
      <c r="U198" s="426" t="s">
        <v>4071</v>
      </c>
      <c r="V198" s="424">
        <v>0</v>
      </c>
      <c r="W198" s="426" t="s">
        <v>4071</v>
      </c>
      <c r="X198" s="89">
        <v>0</v>
      </c>
      <c r="Y198" s="426" t="s">
        <v>4071</v>
      </c>
      <c r="Z198" s="89">
        <v>0</v>
      </c>
      <c r="AA198" t="s">
        <v>2828</v>
      </c>
      <c r="AB198">
        <v>1347</v>
      </c>
      <c r="AC198" t="s">
        <v>11068</v>
      </c>
      <c r="AD198" s="100"/>
      <c r="AE198" t="str">
        <f>(A198&amp;B198&amp;C198&amp;D198&amp;E198&amp;F198&amp;G198&amp;H198&amp;I198&amp;J198&amp;K198&amp;L198&amp;M198&amp;N198&amp;O198&amp;P198&amp;Q198&amp;R198&amp;S198&amp;T198&amp;U198&amp;V198&amp;W198&amp;X198&amp;Y198&amp;Z198&amp;AA198&amp;AB198&amp;AC198&amp;";")</f>
        <v>insert into tagihanawal(id, evaluator, checking_period1, checking_period2, billing_period, billing_no, billing_date, iuran_tetap_idr, iuran_tetap_usd, royalti_idr, royalti_usd, pht_idr, pht_usd, company_id)values(100236,'BPK RIxxx','2008-1-1xxx','2009-12-12xxx',2011,'3422/84/DBP/2011xxx','40770xxx',0,0,0,0,0,0,'1347xxx');</v>
      </c>
    </row>
    <row r="199" spans="1:31" ht="16.5" x14ac:dyDescent="0.3">
      <c r="A199" t="s">
        <v>11193</v>
      </c>
      <c r="B199" s="427">
        <v>100237</v>
      </c>
      <c r="C199" s="427" t="s">
        <v>2828</v>
      </c>
      <c r="D199" s="111" t="s">
        <v>4348</v>
      </c>
      <c r="E199" s="428" t="s">
        <v>2829</v>
      </c>
      <c r="F199" t="s">
        <v>8227</v>
      </c>
      <c r="G199" s="428" t="s">
        <v>2829</v>
      </c>
      <c r="H199" t="s">
        <v>8239</v>
      </c>
      <c r="I199" s="428" t="s">
        <v>2830</v>
      </c>
      <c r="J199" s="81">
        <v>2009</v>
      </c>
      <c r="K199" s="373" t="s">
        <v>2828</v>
      </c>
      <c r="L199" s="120" t="s">
        <v>8406</v>
      </c>
      <c r="M199" s="428" t="s">
        <v>2829</v>
      </c>
      <c r="N199" s="100">
        <v>39916</v>
      </c>
      <c r="O199" s="428" t="s">
        <v>2830</v>
      </c>
      <c r="P199" s="429">
        <v>0</v>
      </c>
      <c r="Q199" s="424" t="s">
        <v>4071</v>
      </c>
      <c r="R199" s="429">
        <v>0</v>
      </c>
      <c r="S199" s="424" t="s">
        <v>4071</v>
      </c>
      <c r="T199" s="424">
        <v>0</v>
      </c>
      <c r="U199" s="426" t="s">
        <v>4071</v>
      </c>
      <c r="V199" s="424">
        <v>0</v>
      </c>
      <c r="W199" s="426" t="s">
        <v>4071</v>
      </c>
      <c r="X199" s="89">
        <v>0</v>
      </c>
      <c r="Y199" s="426" t="s">
        <v>4071</v>
      </c>
      <c r="Z199" s="89">
        <v>0</v>
      </c>
      <c r="AA199" t="s">
        <v>2828</v>
      </c>
      <c r="AB199">
        <v>1348</v>
      </c>
      <c r="AC199" t="s">
        <v>11068</v>
      </c>
      <c r="AD199" s="100"/>
      <c r="AE199" t="str">
        <f>(A199&amp;B199&amp;C199&amp;D199&amp;E199&amp;F199&amp;G199&amp;H199&amp;I199&amp;J199&amp;K199&amp;L199&amp;M199&amp;N199&amp;O199&amp;P199&amp;Q199&amp;R199&amp;S199&amp;T199&amp;U199&amp;V199&amp;W199&amp;X199&amp;Y199&amp;Z199&amp;AA199&amp;AB199&amp;AC199&amp;";")</f>
        <v>insert into tagihanawal(id, evaluator, checking_period1, checking_period2, billing_period, billing_no, billing_date, iuran_tetap_idr, iuran_tetap_usd, royalti_idr, royalti_usd, pht_idr, pht_usd, company_id)values(100237,'Evaluatorxxx','2009-1-1xxx','2009-12-12xxx',2009,'826/84.03/DBM/2009xxx','39916xxx',0,0,0,0,0,0,'1348xxx');</v>
      </c>
    </row>
    <row r="200" spans="1:31" ht="16.5" x14ac:dyDescent="0.3">
      <c r="A200" t="s">
        <v>11193</v>
      </c>
      <c r="B200" s="427">
        <v>100238</v>
      </c>
      <c r="C200" s="427" t="s">
        <v>2828</v>
      </c>
      <c r="D200" s="110" t="s">
        <v>4347</v>
      </c>
      <c r="E200" s="428" t="s">
        <v>2829</v>
      </c>
      <c r="F200" t="s">
        <v>8225</v>
      </c>
      <c r="G200" s="428" t="s">
        <v>2829</v>
      </c>
      <c r="H200" t="s">
        <v>8239</v>
      </c>
      <c r="I200" s="428" t="s">
        <v>2830</v>
      </c>
      <c r="J200" s="114">
        <v>2011</v>
      </c>
      <c r="K200" s="373" t="s">
        <v>2828</v>
      </c>
      <c r="L200" s="118" t="s">
        <v>8407</v>
      </c>
      <c r="M200" s="428" t="s">
        <v>2829</v>
      </c>
      <c r="N200" s="100">
        <v>40743</v>
      </c>
      <c r="O200" s="428" t="s">
        <v>2830</v>
      </c>
      <c r="P200" s="429">
        <v>0</v>
      </c>
      <c r="Q200" s="424" t="s">
        <v>4071</v>
      </c>
      <c r="R200" s="429">
        <v>0</v>
      </c>
      <c r="S200" s="424" t="s">
        <v>4071</v>
      </c>
      <c r="T200" s="424">
        <v>0</v>
      </c>
      <c r="U200" s="426" t="s">
        <v>4071</v>
      </c>
      <c r="V200" s="424">
        <v>0</v>
      </c>
      <c r="W200" s="426" t="s">
        <v>4071</v>
      </c>
      <c r="X200" s="89">
        <v>0</v>
      </c>
      <c r="Y200" s="426" t="s">
        <v>4071</v>
      </c>
      <c r="Z200" s="89">
        <v>0</v>
      </c>
      <c r="AA200" t="s">
        <v>2828</v>
      </c>
      <c r="AB200" s="106">
        <v>336</v>
      </c>
      <c r="AC200" t="s">
        <v>11068</v>
      </c>
      <c r="AD200" s="100"/>
      <c r="AE200" t="str">
        <f>(A200&amp;B200&amp;C200&amp;D200&amp;E200&amp;F200&amp;G200&amp;H200&amp;I200&amp;J200&amp;K200&amp;L200&amp;M200&amp;N200&amp;O200&amp;P200&amp;Q200&amp;R200&amp;S200&amp;T200&amp;U200&amp;V200&amp;W200&amp;X200&amp;Y200&amp;Z200&amp;AA200&amp;AB200&amp;AC200&amp;";")</f>
        <v>insert into tagihanawal(id, evaluator, checking_period1, checking_period2, billing_period, billing_no, billing_date, iuran_tetap_idr, iuran_tetap_usd, royalti_idr, royalti_usd, pht_idr, pht_usd, company_id)values(100238,'BPK RIxxx','2008-1-1xxx','2009-12-12xxx',2011,'3108/84/DBP/2011xxx','40743xxx',0,0,0,0,0,0,'336xxx');</v>
      </c>
    </row>
    <row r="201" spans="1:31" ht="16.5" x14ac:dyDescent="0.3">
      <c r="A201" t="s">
        <v>11193</v>
      </c>
      <c r="B201" s="427">
        <v>100239</v>
      </c>
      <c r="C201" s="427" t="s">
        <v>2828</v>
      </c>
      <c r="D201" s="79" t="s">
        <v>4348</v>
      </c>
      <c r="E201" s="428" t="s">
        <v>2829</v>
      </c>
      <c r="F201" t="s">
        <v>8222</v>
      </c>
      <c r="G201" s="428" t="s">
        <v>2829</v>
      </c>
      <c r="H201" t="s">
        <v>8236</v>
      </c>
      <c r="I201" s="428" t="s">
        <v>2830</v>
      </c>
      <c r="J201" s="81">
        <v>2015</v>
      </c>
      <c r="K201" s="373" t="s">
        <v>2828</v>
      </c>
      <c r="L201" s="121" t="s">
        <v>8408</v>
      </c>
      <c r="M201" s="428" t="s">
        <v>2829</v>
      </c>
      <c r="N201" s="100">
        <v>42033</v>
      </c>
      <c r="O201" s="428" t="s">
        <v>2830</v>
      </c>
      <c r="P201" s="429">
        <v>0</v>
      </c>
      <c r="Q201" s="424" t="s">
        <v>4071</v>
      </c>
      <c r="R201" s="429">
        <v>0</v>
      </c>
      <c r="S201" s="424" t="s">
        <v>4071</v>
      </c>
      <c r="T201" s="424">
        <v>0</v>
      </c>
      <c r="U201" s="426" t="s">
        <v>4071</v>
      </c>
      <c r="V201" s="424">
        <v>0</v>
      </c>
      <c r="W201" s="426" t="s">
        <v>4071</v>
      </c>
      <c r="X201" s="89">
        <v>0</v>
      </c>
      <c r="Y201" s="426" t="s">
        <v>4071</v>
      </c>
      <c r="Z201" s="89">
        <v>0</v>
      </c>
      <c r="AA201" t="s">
        <v>2828</v>
      </c>
      <c r="AB201" s="106">
        <v>336</v>
      </c>
      <c r="AC201" t="s">
        <v>11068</v>
      </c>
      <c r="AD201" s="100"/>
      <c r="AE201" t="str">
        <f>(A201&amp;B201&amp;C201&amp;D201&amp;E201&amp;F201&amp;G201&amp;H201&amp;I201&amp;J201&amp;K201&amp;L201&amp;M201&amp;N201&amp;O201&amp;P201&amp;Q201&amp;R201&amp;S201&amp;T201&amp;U201&amp;V201&amp;W201&amp;X201&amp;Y201&amp;Z201&amp;AA201&amp;AB201&amp;AC201&amp;";")</f>
        <v>insert into tagihanawal(id, evaluator, checking_period1, checking_period2, billing_period, billing_no, billing_date, iuran_tetap_idr, iuran_tetap_usd, royalti_idr, royalti_usd, pht_idr, pht_usd, company_id)values(100239,'Evaluatorxxx','2015-1-1xxx','2015-12-12xxx',2015,'00158/84/DBP/2015xxx','42033xxx',0,0,0,0,0,0,'336xxx');</v>
      </c>
    </row>
    <row r="202" spans="1:31" ht="16.5" x14ac:dyDescent="0.3">
      <c r="A202" t="s">
        <v>11193</v>
      </c>
      <c r="B202" s="427">
        <v>100240</v>
      </c>
      <c r="C202" s="427" t="s">
        <v>2828</v>
      </c>
      <c r="D202" s="110" t="s">
        <v>4347</v>
      </c>
      <c r="E202" s="428" t="s">
        <v>2829</v>
      </c>
      <c r="F202" t="s">
        <v>8223</v>
      </c>
      <c r="G202" s="428" t="s">
        <v>2829</v>
      </c>
      <c r="H202" t="s">
        <v>8236</v>
      </c>
      <c r="I202" s="428" t="s">
        <v>2830</v>
      </c>
      <c r="J202" s="114">
        <v>2015</v>
      </c>
      <c r="K202" s="373" t="s">
        <v>2828</v>
      </c>
      <c r="L202" s="125" t="s">
        <v>8409</v>
      </c>
      <c r="M202" s="428" t="s">
        <v>2829</v>
      </c>
      <c r="N202" s="100">
        <v>42333</v>
      </c>
      <c r="O202" s="428" t="s">
        <v>2830</v>
      </c>
      <c r="P202" s="429">
        <v>0</v>
      </c>
      <c r="Q202" s="424" t="s">
        <v>4071</v>
      </c>
      <c r="R202" s="429">
        <v>0</v>
      </c>
      <c r="S202" s="424" t="s">
        <v>4071</v>
      </c>
      <c r="T202" s="424">
        <v>0</v>
      </c>
      <c r="U202" s="426" t="s">
        <v>4071</v>
      </c>
      <c r="V202" s="424">
        <v>0</v>
      </c>
      <c r="W202" s="426" t="s">
        <v>4071</v>
      </c>
      <c r="X202" s="89">
        <v>0</v>
      </c>
      <c r="Y202" s="426" t="s">
        <v>4071</v>
      </c>
      <c r="Z202" s="89">
        <v>0</v>
      </c>
      <c r="AA202" t="s">
        <v>2828</v>
      </c>
      <c r="AB202">
        <v>1349</v>
      </c>
      <c r="AC202" t="s">
        <v>11068</v>
      </c>
      <c r="AD202" s="100"/>
      <c r="AE202" t="str">
        <f>(A202&amp;B202&amp;C202&amp;D202&amp;E202&amp;F202&amp;G202&amp;H202&amp;I202&amp;J202&amp;K202&amp;L202&amp;M202&amp;N202&amp;O202&amp;P202&amp;Q202&amp;R202&amp;S202&amp;T202&amp;U202&amp;V202&amp;W202&amp;X202&amp;Y202&amp;Z202&amp;AA202&amp;AB202&amp;AC202&amp;";")</f>
        <v>insert into tagihanawal(id, evaluator, checking_period1, checking_period2, billing_period, billing_no, billing_date, iuran_tetap_idr, iuran_tetap_usd, royalti_idr, royalti_usd, pht_idr, pht_usd, company_id)values(100240,'BPK RIxxx','2013-1-1xxx','2015-12-12xxx',2015,'016628/84/DBP/2015xxx','42333xxx',0,0,0,0,0,0,'1349xxx');</v>
      </c>
    </row>
    <row r="203" spans="1:31" ht="16.5" x14ac:dyDescent="0.3">
      <c r="A203" t="s">
        <v>11193</v>
      </c>
      <c r="B203" s="427">
        <v>100241</v>
      </c>
      <c r="C203" s="427" t="s">
        <v>2828</v>
      </c>
      <c r="D203" s="110" t="s">
        <v>4347</v>
      </c>
      <c r="E203" s="428" t="s">
        <v>2829</v>
      </c>
      <c r="F203" t="s">
        <v>8223</v>
      </c>
      <c r="G203" s="428" t="s">
        <v>2829</v>
      </c>
      <c r="H203" t="s">
        <v>8236</v>
      </c>
      <c r="I203" s="428" t="s">
        <v>2830</v>
      </c>
      <c r="J203" s="114">
        <v>2015</v>
      </c>
      <c r="K203" s="373" t="s">
        <v>2828</v>
      </c>
      <c r="L203" s="125" t="s">
        <v>8410</v>
      </c>
      <c r="M203" s="428" t="s">
        <v>2829</v>
      </c>
      <c r="N203" s="100">
        <v>42333</v>
      </c>
      <c r="O203" s="428" t="s">
        <v>2830</v>
      </c>
      <c r="P203" s="429">
        <v>0</v>
      </c>
      <c r="Q203" s="424" t="s">
        <v>4071</v>
      </c>
      <c r="R203" s="429">
        <v>0</v>
      </c>
      <c r="S203" s="424" t="s">
        <v>4071</v>
      </c>
      <c r="T203" s="424">
        <v>0</v>
      </c>
      <c r="U203" s="426" t="s">
        <v>4071</v>
      </c>
      <c r="V203" s="424">
        <v>0</v>
      </c>
      <c r="W203" s="426" t="s">
        <v>4071</v>
      </c>
      <c r="X203" s="89">
        <v>0</v>
      </c>
      <c r="Y203" s="426" t="s">
        <v>4071</v>
      </c>
      <c r="Z203" s="89">
        <v>0</v>
      </c>
      <c r="AA203" t="s">
        <v>2828</v>
      </c>
      <c r="AB203">
        <v>1350</v>
      </c>
      <c r="AC203" t="s">
        <v>11068</v>
      </c>
      <c r="AD203" s="100"/>
      <c r="AE203" t="str">
        <f>(A203&amp;B203&amp;C203&amp;D203&amp;E203&amp;F203&amp;G203&amp;H203&amp;I203&amp;J203&amp;K203&amp;L203&amp;M203&amp;N203&amp;O203&amp;P203&amp;Q203&amp;R203&amp;S203&amp;T203&amp;U203&amp;V203&amp;W203&amp;X203&amp;Y203&amp;Z203&amp;AA203&amp;AB203&amp;AC203&amp;";")</f>
        <v>insert into tagihanawal(id, evaluator, checking_period1, checking_period2, billing_period, billing_no, billing_date, iuran_tetap_idr, iuran_tetap_usd, royalti_idr, royalti_usd, pht_idr, pht_usd, company_id)values(100241,'BPK RIxxx','2013-1-1xxx','2015-12-12xxx',2015,'016211/84/DBP/2015xxx','42333xxx',0,0,0,0,0,0,'1350xxx');</v>
      </c>
    </row>
    <row r="204" spans="1:31" ht="16.5" x14ac:dyDescent="0.3">
      <c r="A204" t="s">
        <v>11193</v>
      </c>
      <c r="B204" s="427">
        <v>100242</v>
      </c>
      <c r="C204" s="427" t="s">
        <v>2828</v>
      </c>
      <c r="D204" s="110" t="s">
        <v>4347</v>
      </c>
      <c r="E204" s="428" t="s">
        <v>2829</v>
      </c>
      <c r="F204" t="s">
        <v>8226</v>
      </c>
      <c r="G204" s="428" t="s">
        <v>2829</v>
      </c>
      <c r="H204" t="s">
        <v>8240</v>
      </c>
      <c r="I204" s="428" t="s">
        <v>2830</v>
      </c>
      <c r="J204" s="114">
        <v>2012</v>
      </c>
      <c r="K204" s="373" t="s">
        <v>2828</v>
      </c>
      <c r="L204" s="118" t="s">
        <v>8411</v>
      </c>
      <c r="M204" s="428" t="s">
        <v>2829</v>
      </c>
      <c r="N204" s="100">
        <v>40953</v>
      </c>
      <c r="O204" s="428" t="s">
        <v>2830</v>
      </c>
      <c r="P204" s="429">
        <v>0</v>
      </c>
      <c r="Q204" s="424" t="s">
        <v>4071</v>
      </c>
      <c r="R204" s="429">
        <v>0</v>
      </c>
      <c r="S204" s="424" t="s">
        <v>4071</v>
      </c>
      <c r="T204" s="424">
        <v>0</v>
      </c>
      <c r="U204" s="426" t="s">
        <v>4071</v>
      </c>
      <c r="V204" s="424">
        <v>0</v>
      </c>
      <c r="W204" s="426" t="s">
        <v>4071</v>
      </c>
      <c r="X204" s="89">
        <v>0</v>
      </c>
      <c r="Y204" s="426" t="s">
        <v>4071</v>
      </c>
      <c r="Z204" s="89">
        <v>0</v>
      </c>
      <c r="AA204" t="s">
        <v>2828</v>
      </c>
      <c r="AB204">
        <v>1351</v>
      </c>
      <c r="AC204" t="s">
        <v>11068</v>
      </c>
      <c r="AD204" s="100"/>
      <c r="AE204" t="str">
        <f>(A204&amp;B204&amp;C204&amp;D204&amp;E204&amp;F204&amp;G204&amp;H204&amp;I204&amp;J204&amp;K204&amp;L204&amp;M204&amp;N204&amp;O204&amp;P204&amp;Q204&amp;R204&amp;S204&amp;T204&amp;U204&amp;V204&amp;W204&amp;X204&amp;Y204&amp;Z204&amp;AA204&amp;AB204&amp;AC204&amp;";")</f>
        <v>insert into tagihanawal(id, evaluator, checking_period1, checking_period2, billing_period, billing_no, billing_date, iuran_tetap_idr, iuran_tetap_usd, royalti_idr, royalti_usd, pht_idr, pht_usd, company_id)values(100242,'BPK RIxxx','2010-1-1xxx','2011-12-12xxx',2012,'01004/84/DBP/2012xxx','40953xxx',0,0,0,0,0,0,'1351xxx');</v>
      </c>
    </row>
    <row r="205" spans="1:31" ht="16.5" x14ac:dyDescent="0.3">
      <c r="A205" t="s">
        <v>11193</v>
      </c>
      <c r="B205" s="427">
        <v>100243</v>
      </c>
      <c r="C205" s="427" t="s">
        <v>2828</v>
      </c>
      <c r="D205" s="110" t="s">
        <v>4347</v>
      </c>
      <c r="E205" s="428" t="s">
        <v>2829</v>
      </c>
      <c r="F205" t="s">
        <v>8223</v>
      </c>
      <c r="G205" s="428" t="s">
        <v>2829</v>
      </c>
      <c r="H205" t="s">
        <v>8236</v>
      </c>
      <c r="I205" s="428" t="s">
        <v>2830</v>
      </c>
      <c r="J205" s="114">
        <v>2015</v>
      </c>
      <c r="K205" s="373" t="s">
        <v>2828</v>
      </c>
      <c r="L205" s="126" t="s">
        <v>8412</v>
      </c>
      <c r="M205" s="428" t="s">
        <v>2829</v>
      </c>
      <c r="N205" s="100">
        <v>42297</v>
      </c>
      <c r="O205" s="428" t="s">
        <v>2830</v>
      </c>
      <c r="P205" s="429">
        <v>0</v>
      </c>
      <c r="Q205" s="424" t="s">
        <v>4071</v>
      </c>
      <c r="R205" s="429">
        <v>0</v>
      </c>
      <c r="S205" s="424" t="s">
        <v>4071</v>
      </c>
      <c r="T205" s="424">
        <v>0</v>
      </c>
      <c r="U205" s="426" t="s">
        <v>4071</v>
      </c>
      <c r="V205" s="424">
        <v>0</v>
      </c>
      <c r="W205" s="426" t="s">
        <v>4071</v>
      </c>
      <c r="X205" s="89">
        <v>0</v>
      </c>
      <c r="Y205" s="426" t="s">
        <v>4071</v>
      </c>
      <c r="Z205" s="89">
        <v>0</v>
      </c>
      <c r="AA205" t="s">
        <v>2828</v>
      </c>
      <c r="AB205">
        <v>1351</v>
      </c>
      <c r="AC205" t="s">
        <v>11068</v>
      </c>
      <c r="AD205" s="100"/>
      <c r="AE205" t="str">
        <f>(A205&amp;B205&amp;C205&amp;D205&amp;E205&amp;F205&amp;G205&amp;H205&amp;I205&amp;J205&amp;K205&amp;L205&amp;M205&amp;N205&amp;O205&amp;P205&amp;Q205&amp;R205&amp;S205&amp;T205&amp;U205&amp;V205&amp;W205&amp;X205&amp;Y205&amp;Z205&amp;AA205&amp;AB205&amp;AC205&amp;";")</f>
        <v>insert into tagihanawal(id, evaluator, checking_period1, checking_period2, billing_period, billing_no, billing_date, iuran_tetap_idr, iuran_tetap_usd, royalti_idr, royalti_usd, pht_idr, pht_usd, company_id)values(100243,'BPK RIxxx','2013-1-1xxx','2015-12-12xxx',2015,'014618/84/DBP/2015xxx','42297xxx',0,0,0,0,0,0,'1351xxx');</v>
      </c>
    </row>
    <row r="206" spans="1:31" ht="16.5" x14ac:dyDescent="0.3">
      <c r="A206" t="s">
        <v>11193</v>
      </c>
      <c r="B206" s="427">
        <v>100244</v>
      </c>
      <c r="C206" s="427" t="s">
        <v>2828</v>
      </c>
      <c r="D206" s="110" t="s">
        <v>4347</v>
      </c>
      <c r="E206" s="428" t="s">
        <v>2829</v>
      </c>
      <c r="F206" t="s">
        <v>8223</v>
      </c>
      <c r="G206" s="428" t="s">
        <v>2829</v>
      </c>
      <c r="H206" t="s">
        <v>8236</v>
      </c>
      <c r="I206" s="428" t="s">
        <v>2830</v>
      </c>
      <c r="J206" s="114">
        <v>2015</v>
      </c>
      <c r="K206" s="373" t="s">
        <v>2828</v>
      </c>
      <c r="L206" s="125" t="s">
        <v>8413</v>
      </c>
      <c r="M206" s="428" t="s">
        <v>2829</v>
      </c>
      <c r="N206" s="100">
        <v>42297</v>
      </c>
      <c r="O206" s="428" t="s">
        <v>2830</v>
      </c>
      <c r="P206" s="429">
        <v>0</v>
      </c>
      <c r="Q206" s="424" t="s">
        <v>4071</v>
      </c>
      <c r="R206" s="429">
        <v>0</v>
      </c>
      <c r="S206" s="424" t="s">
        <v>4071</v>
      </c>
      <c r="T206" s="424">
        <v>0</v>
      </c>
      <c r="U206" s="426" t="s">
        <v>4071</v>
      </c>
      <c r="V206" s="424">
        <v>0</v>
      </c>
      <c r="W206" s="426" t="s">
        <v>4071</v>
      </c>
      <c r="X206" s="89">
        <v>0</v>
      </c>
      <c r="Y206" s="426" t="s">
        <v>4071</v>
      </c>
      <c r="Z206" s="89">
        <v>0</v>
      </c>
      <c r="AA206" t="s">
        <v>2828</v>
      </c>
      <c r="AB206" s="106">
        <v>435</v>
      </c>
      <c r="AC206" t="s">
        <v>11068</v>
      </c>
      <c r="AD206" s="100"/>
      <c r="AE206" t="str">
        <f>(A206&amp;B206&amp;C206&amp;D206&amp;E206&amp;F206&amp;G206&amp;H206&amp;I206&amp;J206&amp;K206&amp;L206&amp;M206&amp;N206&amp;O206&amp;P206&amp;Q206&amp;R206&amp;S206&amp;T206&amp;U206&amp;V206&amp;W206&amp;X206&amp;Y206&amp;Z206&amp;AA206&amp;AB206&amp;AC206&amp;";")</f>
        <v>insert into tagihanawal(id, evaluator, checking_period1, checking_period2, billing_period, billing_no, billing_date, iuran_tetap_idr, iuran_tetap_usd, royalti_idr, royalti_usd, pht_idr, pht_usd, company_id)values(100244,'BPK RIxxx','2013-1-1xxx','2015-12-12xxx',2015,'014619/84/DBP/2015xxx','42297xxx',0,0,0,0,0,0,'435xxx');</v>
      </c>
    </row>
    <row r="207" spans="1:31" ht="16.5" x14ac:dyDescent="0.3">
      <c r="A207" t="s">
        <v>11193</v>
      </c>
      <c r="B207" s="427">
        <v>100245</v>
      </c>
      <c r="C207" s="427" t="s">
        <v>2828</v>
      </c>
      <c r="D207" s="79" t="s">
        <v>4348</v>
      </c>
      <c r="E207" s="428" t="s">
        <v>2829</v>
      </c>
      <c r="F207" t="s">
        <v>8222</v>
      </c>
      <c r="G207" s="428" t="s">
        <v>2829</v>
      </c>
      <c r="H207" t="s">
        <v>8236</v>
      </c>
      <c r="I207" s="428" t="s">
        <v>2830</v>
      </c>
      <c r="J207" s="81">
        <v>2015</v>
      </c>
      <c r="K207" s="373" t="s">
        <v>2828</v>
      </c>
      <c r="L207" s="121" t="s">
        <v>4365</v>
      </c>
      <c r="M207" s="428" t="s">
        <v>2829</v>
      </c>
      <c r="N207" s="100">
        <v>42033</v>
      </c>
      <c r="O207" s="428" t="s">
        <v>2830</v>
      </c>
      <c r="P207" s="429">
        <v>0</v>
      </c>
      <c r="Q207" s="424" t="s">
        <v>4071</v>
      </c>
      <c r="R207" s="429">
        <v>0</v>
      </c>
      <c r="S207" s="424" t="s">
        <v>4071</v>
      </c>
      <c r="T207" s="424">
        <v>0</v>
      </c>
      <c r="U207" s="426" t="s">
        <v>4071</v>
      </c>
      <c r="V207" s="424">
        <v>0</v>
      </c>
      <c r="W207" s="426" t="s">
        <v>4071</v>
      </c>
      <c r="X207" s="89">
        <v>0</v>
      </c>
      <c r="Y207" s="426" t="s">
        <v>4071</v>
      </c>
      <c r="Z207" s="89">
        <v>0</v>
      </c>
      <c r="AA207" t="s">
        <v>2828</v>
      </c>
      <c r="AB207">
        <v>1352</v>
      </c>
      <c r="AC207" t="s">
        <v>11068</v>
      </c>
      <c r="AD207" s="100"/>
      <c r="AE207" t="str">
        <f>(A207&amp;B207&amp;C207&amp;D207&amp;E207&amp;F207&amp;G207&amp;H207&amp;I207&amp;J207&amp;K207&amp;L207&amp;M207&amp;N207&amp;O207&amp;P207&amp;Q207&amp;R207&amp;S207&amp;T207&amp;U207&amp;V207&amp;W207&amp;X207&amp;Y207&amp;Z207&amp;AA207&amp;AB207&amp;AC207&amp;";")</f>
        <v>insert into tagihanawal(id, evaluator, checking_period1, checking_period2, billing_period, billing_no, billing_date, iuran_tetap_idr, iuran_tetap_usd, royalti_idr, royalti_usd, pht_idr, pht_usd, company_id)values(100245,'Evaluatorxxx','2015-1-1xxx','2015-12-12xxx',2015,'00168/84/DBP/2015xxx','42033xxx',0,0,0,0,0,0,'1352xxx');</v>
      </c>
    </row>
    <row r="208" spans="1:31" ht="16.5" x14ac:dyDescent="0.3">
      <c r="A208" t="s">
        <v>11193</v>
      </c>
      <c r="B208" s="427">
        <v>100246</v>
      </c>
      <c r="C208" s="427" t="s">
        <v>2828</v>
      </c>
      <c r="D208" s="109" t="s">
        <v>4347</v>
      </c>
      <c r="E208" s="428" t="s">
        <v>2829</v>
      </c>
      <c r="F208" t="s">
        <v>8224</v>
      </c>
      <c r="G208" s="428" t="s">
        <v>2829</v>
      </c>
      <c r="H208" t="s">
        <v>8238</v>
      </c>
      <c r="I208" s="428" t="s">
        <v>2830</v>
      </c>
      <c r="J208" s="374">
        <v>2010</v>
      </c>
      <c r="K208" s="373" t="s">
        <v>2828</v>
      </c>
      <c r="L208" s="134" t="s">
        <v>4545</v>
      </c>
      <c r="M208" s="428" t="s">
        <v>2829</v>
      </c>
      <c r="N208" s="100">
        <v>40319</v>
      </c>
      <c r="O208" s="428" t="s">
        <v>2830</v>
      </c>
      <c r="P208" s="429">
        <v>0</v>
      </c>
      <c r="Q208" s="424" t="s">
        <v>4071</v>
      </c>
      <c r="R208" s="429">
        <v>0</v>
      </c>
      <c r="S208" s="424" t="s">
        <v>4071</v>
      </c>
      <c r="T208" s="424">
        <v>0</v>
      </c>
      <c r="U208" s="426" t="s">
        <v>4071</v>
      </c>
      <c r="V208" s="424">
        <v>0</v>
      </c>
      <c r="W208" s="426" t="s">
        <v>4071</v>
      </c>
      <c r="X208" s="89">
        <v>0</v>
      </c>
      <c r="Y208" s="426" t="s">
        <v>4071</v>
      </c>
      <c r="Z208" s="89">
        <v>0</v>
      </c>
      <c r="AA208" t="s">
        <v>2828</v>
      </c>
      <c r="AB208">
        <v>1353</v>
      </c>
      <c r="AC208" t="s">
        <v>11068</v>
      </c>
      <c r="AD208" s="100"/>
      <c r="AE208" t="str">
        <f>(A208&amp;B208&amp;C208&amp;D208&amp;E208&amp;F208&amp;G208&amp;H208&amp;I208&amp;J208&amp;K208&amp;L208&amp;M208&amp;N208&amp;O208&amp;P208&amp;Q208&amp;R208&amp;S208&amp;T208&amp;U208&amp;V208&amp;W208&amp;X208&amp;Y208&amp;Z208&amp;AA208&amp;AB208&amp;AC208&amp;";")</f>
        <v>insert into tagihanawal(id, evaluator, checking_period1, checking_period2, billing_period, billing_no, billing_date, iuran_tetap_idr, iuran_tetap_usd, royalti_idr, royalti_usd, pht_idr, pht_usd, company_id)values(100246,'BPK RIxxx','2006-1-1xxx','2007-12-12xxx',2010,'1644/84,03/DBM/2010xxx','40319xxx',0,0,0,0,0,0,'1353xxx');</v>
      </c>
    </row>
    <row r="209" spans="1:31" ht="16.5" x14ac:dyDescent="0.3">
      <c r="A209" t="s">
        <v>11193</v>
      </c>
      <c r="B209" s="427">
        <v>100247</v>
      </c>
      <c r="C209" s="427" t="s">
        <v>2828</v>
      </c>
      <c r="D209" s="110" t="s">
        <v>4347</v>
      </c>
      <c r="E209" s="428" t="s">
        <v>2829</v>
      </c>
      <c r="F209" t="s">
        <v>8223</v>
      </c>
      <c r="G209" s="428" t="s">
        <v>2829</v>
      </c>
      <c r="H209" t="s">
        <v>8236</v>
      </c>
      <c r="I209" s="428" t="s">
        <v>2830</v>
      </c>
      <c r="J209" s="114">
        <v>2015</v>
      </c>
      <c r="K209" s="373" t="s">
        <v>2828</v>
      </c>
      <c r="L209" s="117" t="s">
        <v>4366</v>
      </c>
      <c r="M209" s="428" t="s">
        <v>2829</v>
      </c>
      <c r="N209" s="100">
        <v>42338</v>
      </c>
      <c r="O209" s="428" t="s">
        <v>2830</v>
      </c>
      <c r="P209" s="429">
        <v>0</v>
      </c>
      <c r="Q209" s="424" t="s">
        <v>4071</v>
      </c>
      <c r="R209" s="429">
        <v>0</v>
      </c>
      <c r="S209" s="424" t="s">
        <v>4071</v>
      </c>
      <c r="T209" s="424">
        <v>0</v>
      </c>
      <c r="U209" s="426" t="s">
        <v>4071</v>
      </c>
      <c r="V209" s="424">
        <v>0</v>
      </c>
      <c r="W209" s="426" t="s">
        <v>4071</v>
      </c>
      <c r="X209" s="89">
        <v>0</v>
      </c>
      <c r="Y209" s="426" t="s">
        <v>4071</v>
      </c>
      <c r="Z209" s="89">
        <v>0</v>
      </c>
      <c r="AA209" t="s">
        <v>2828</v>
      </c>
      <c r="AB209">
        <v>1354</v>
      </c>
      <c r="AC209" t="s">
        <v>11068</v>
      </c>
      <c r="AD209" s="100"/>
      <c r="AE209" t="str">
        <f>(A209&amp;B209&amp;C209&amp;D209&amp;E209&amp;F209&amp;G209&amp;H209&amp;I209&amp;J209&amp;K209&amp;L209&amp;M209&amp;N209&amp;O209&amp;P209&amp;Q209&amp;R209&amp;S209&amp;T209&amp;U209&amp;V209&amp;W209&amp;X209&amp;Y209&amp;Z209&amp;AA209&amp;AB209&amp;AC209&amp;";")</f>
        <v>insert into tagihanawal(id, evaluator, checking_period1, checking_period2, billing_period, billing_no, billing_date, iuran_tetap_idr, iuran_tetap_usd, royalti_idr, royalti_usd, pht_idr, pht_usd, company_id)values(100247,'BPK RIxxx','2013-1-1xxx','2015-12-12xxx',2015,'017123/84/DBP/2015xxx','42338xxx',0,0,0,0,0,0,'1354xxx');</v>
      </c>
    </row>
    <row r="210" spans="1:31" ht="16.5" x14ac:dyDescent="0.3">
      <c r="A210" t="s">
        <v>11193</v>
      </c>
      <c r="B210" s="427">
        <v>100248</v>
      </c>
      <c r="C210" s="427" t="s">
        <v>2828</v>
      </c>
      <c r="D210" s="109" t="s">
        <v>4347</v>
      </c>
      <c r="E210" s="428" t="s">
        <v>2829</v>
      </c>
      <c r="F210" t="s">
        <v>8224</v>
      </c>
      <c r="G210" s="428" t="s">
        <v>2829</v>
      </c>
      <c r="H210" t="s">
        <v>8238</v>
      </c>
      <c r="I210" s="428" t="s">
        <v>2830</v>
      </c>
      <c r="J210" s="374">
        <v>2010</v>
      </c>
      <c r="K210" s="373" t="s">
        <v>2828</v>
      </c>
      <c r="L210" s="134" t="s">
        <v>8414</v>
      </c>
      <c r="M210" s="428" t="s">
        <v>2829</v>
      </c>
      <c r="N210" s="100">
        <v>40962</v>
      </c>
      <c r="O210" s="428" t="s">
        <v>2830</v>
      </c>
      <c r="P210" s="429">
        <v>0</v>
      </c>
      <c r="Q210" s="424" t="s">
        <v>4071</v>
      </c>
      <c r="R210" s="429">
        <v>0</v>
      </c>
      <c r="S210" s="424" t="s">
        <v>4071</v>
      </c>
      <c r="T210" s="424">
        <v>0</v>
      </c>
      <c r="U210" s="426" t="s">
        <v>4071</v>
      </c>
      <c r="V210" s="424">
        <v>0</v>
      </c>
      <c r="W210" s="426" t="s">
        <v>4071</v>
      </c>
      <c r="X210" s="89">
        <v>0</v>
      </c>
      <c r="Y210" s="426" t="s">
        <v>4071</v>
      </c>
      <c r="Z210" s="89">
        <v>0</v>
      </c>
      <c r="AA210" t="s">
        <v>2828</v>
      </c>
      <c r="AB210">
        <v>1355</v>
      </c>
      <c r="AC210" t="s">
        <v>11068</v>
      </c>
      <c r="AD210" s="100"/>
      <c r="AE210" t="str">
        <f>(A210&amp;B210&amp;C210&amp;D210&amp;E210&amp;F210&amp;G210&amp;H210&amp;I210&amp;J210&amp;K210&amp;L210&amp;M210&amp;N210&amp;O210&amp;P210&amp;Q210&amp;R210&amp;S210&amp;T210&amp;U210&amp;V210&amp;W210&amp;X210&amp;Y210&amp;Z210&amp;AA210&amp;AB210&amp;AC210&amp;";")</f>
        <v>insert into tagihanawal(id, evaluator, checking_period1, checking_period2, billing_period, billing_no, billing_date, iuran_tetap_idr, iuran_tetap_usd, royalti_idr, royalti_usd, pht_idr, pht_usd, company_id)values(100248,'BPK RIxxx','2006-1-1xxx','2007-12-12xxx',2010,'01318/84/DBP/2012xxx','40962xxx',0,0,0,0,0,0,'1355xxx');</v>
      </c>
    </row>
    <row r="211" spans="1:31" ht="16.5" x14ac:dyDescent="0.3">
      <c r="A211" t="s">
        <v>11193</v>
      </c>
      <c r="B211" s="427">
        <v>100249</v>
      </c>
      <c r="C211" s="427" t="s">
        <v>2828</v>
      </c>
      <c r="D211" s="110" t="s">
        <v>4347</v>
      </c>
      <c r="E211" s="428" t="s">
        <v>2829</v>
      </c>
      <c r="F211" t="s">
        <v>8223</v>
      </c>
      <c r="G211" s="428" t="s">
        <v>2829</v>
      </c>
      <c r="H211" t="s">
        <v>8236</v>
      </c>
      <c r="I211" s="428" t="s">
        <v>2830</v>
      </c>
      <c r="J211" s="114">
        <v>2015</v>
      </c>
      <c r="K211" s="373" t="s">
        <v>2828</v>
      </c>
      <c r="L211" s="117" t="s">
        <v>4367</v>
      </c>
      <c r="M211" s="428" t="s">
        <v>2829</v>
      </c>
      <c r="N211" s="100">
        <v>42338</v>
      </c>
      <c r="O211" s="428" t="s">
        <v>2830</v>
      </c>
      <c r="P211" s="429">
        <v>0</v>
      </c>
      <c r="Q211" s="424" t="s">
        <v>4071</v>
      </c>
      <c r="R211" s="429">
        <v>0</v>
      </c>
      <c r="S211" s="424" t="s">
        <v>4071</v>
      </c>
      <c r="T211" s="424">
        <v>0</v>
      </c>
      <c r="U211" s="426" t="s">
        <v>4071</v>
      </c>
      <c r="V211" s="424">
        <v>0</v>
      </c>
      <c r="W211" s="426" t="s">
        <v>4071</v>
      </c>
      <c r="X211" s="89">
        <v>0</v>
      </c>
      <c r="Y211" s="426" t="s">
        <v>4071</v>
      </c>
      <c r="Z211" s="89">
        <v>0</v>
      </c>
      <c r="AA211" t="s">
        <v>2828</v>
      </c>
      <c r="AB211">
        <v>1356</v>
      </c>
      <c r="AC211" t="s">
        <v>11068</v>
      </c>
      <c r="AD211" s="100"/>
      <c r="AE211" t="str">
        <f>(A211&amp;B211&amp;C211&amp;D211&amp;E211&amp;F211&amp;G211&amp;H211&amp;I211&amp;J211&amp;K211&amp;L211&amp;M211&amp;N211&amp;O211&amp;P211&amp;Q211&amp;R211&amp;S211&amp;T211&amp;U211&amp;V211&amp;W211&amp;X211&amp;Y211&amp;Z211&amp;AA211&amp;AB211&amp;AC211&amp;";")</f>
        <v>insert into tagihanawal(id, evaluator, checking_period1, checking_period2, billing_period, billing_no, billing_date, iuran_tetap_idr, iuran_tetap_usd, royalti_idr, royalti_usd, pht_idr, pht_usd, company_id)values(100249,'BPK RIxxx','2013-1-1xxx','2015-12-12xxx',2015,'017122/84/DBP/2015xxx','42338xxx',0,0,0,0,0,0,'1356xxx');</v>
      </c>
    </row>
    <row r="212" spans="1:31" ht="16.5" x14ac:dyDescent="0.3">
      <c r="A212" t="s">
        <v>11193</v>
      </c>
      <c r="B212" s="427">
        <v>100250</v>
      </c>
      <c r="C212" s="427" t="s">
        <v>2828</v>
      </c>
      <c r="D212" s="79" t="s">
        <v>4348</v>
      </c>
      <c r="E212" s="428" t="s">
        <v>2829</v>
      </c>
      <c r="F212" t="s">
        <v>8222</v>
      </c>
      <c r="G212" s="428" t="s">
        <v>2829</v>
      </c>
      <c r="H212" t="s">
        <v>8236</v>
      </c>
      <c r="I212" s="428" t="s">
        <v>2830</v>
      </c>
      <c r="J212" s="81">
        <v>2015</v>
      </c>
      <c r="K212" s="373" t="s">
        <v>2828</v>
      </c>
      <c r="L212" s="131" t="s">
        <v>8415</v>
      </c>
      <c r="M212" s="428" t="s">
        <v>2829</v>
      </c>
      <c r="N212" s="100">
        <v>42033</v>
      </c>
      <c r="O212" s="428" t="s">
        <v>2830</v>
      </c>
      <c r="P212" s="429">
        <v>0</v>
      </c>
      <c r="Q212" s="424" t="s">
        <v>4071</v>
      </c>
      <c r="R212" s="429">
        <v>0</v>
      </c>
      <c r="S212" s="424" t="s">
        <v>4071</v>
      </c>
      <c r="T212" s="424">
        <v>0</v>
      </c>
      <c r="U212" s="426" t="s">
        <v>4071</v>
      </c>
      <c r="V212" s="424">
        <v>0</v>
      </c>
      <c r="W212" s="426" t="s">
        <v>4071</v>
      </c>
      <c r="X212" s="89">
        <v>0</v>
      </c>
      <c r="Y212" s="426" t="s">
        <v>4071</v>
      </c>
      <c r="Z212" s="89">
        <v>0</v>
      </c>
      <c r="AA212" t="s">
        <v>2828</v>
      </c>
      <c r="AB212">
        <v>1357</v>
      </c>
      <c r="AC212" t="s">
        <v>11068</v>
      </c>
      <c r="AD212" s="100"/>
      <c r="AE212" t="str">
        <f>(A212&amp;B212&amp;C212&amp;D212&amp;E212&amp;F212&amp;G212&amp;H212&amp;I212&amp;J212&amp;K212&amp;L212&amp;M212&amp;N212&amp;O212&amp;P212&amp;Q212&amp;R212&amp;S212&amp;T212&amp;U212&amp;V212&amp;W212&amp;X212&amp;Y212&amp;Z212&amp;AA212&amp;AB212&amp;AC212&amp;";")</f>
        <v>insert into tagihanawal(id, evaluator, checking_period1, checking_period2, billing_period, billing_no, billing_date, iuran_tetap_idr, iuran_tetap_usd, royalti_idr, royalti_usd, pht_idr, pht_usd, company_id)values(100250,'Evaluatorxxx','2015-1-1xxx','2015-12-12xxx',2015,'00232/84/DBP/2015xxx','42033xxx',0,0,0,0,0,0,'1357xxx');</v>
      </c>
    </row>
    <row r="213" spans="1:31" ht="16.5" x14ac:dyDescent="0.3">
      <c r="A213" t="s">
        <v>11193</v>
      </c>
      <c r="B213" s="427">
        <v>100251</v>
      </c>
      <c r="C213" s="427" t="s">
        <v>2828</v>
      </c>
      <c r="D213" s="111" t="s">
        <v>4348</v>
      </c>
      <c r="E213" s="428" t="s">
        <v>2829</v>
      </c>
      <c r="F213" t="s">
        <v>8223</v>
      </c>
      <c r="G213" s="428" t="s">
        <v>2829</v>
      </c>
      <c r="H213" t="s">
        <v>8237</v>
      </c>
      <c r="I213" s="428" t="s">
        <v>2830</v>
      </c>
      <c r="J213" s="115">
        <v>2013</v>
      </c>
      <c r="K213" s="373" t="s">
        <v>2828</v>
      </c>
      <c r="L213" s="122" t="s">
        <v>4368</v>
      </c>
      <c r="M213" s="428" t="s">
        <v>2829</v>
      </c>
      <c r="N213" s="100">
        <v>41402</v>
      </c>
      <c r="O213" s="428" t="s">
        <v>2830</v>
      </c>
      <c r="P213" s="429">
        <v>0</v>
      </c>
      <c r="Q213" s="424" t="s">
        <v>4071</v>
      </c>
      <c r="R213" s="429">
        <v>0</v>
      </c>
      <c r="S213" s="424" t="s">
        <v>4071</v>
      </c>
      <c r="T213" s="424">
        <v>0</v>
      </c>
      <c r="U213" s="426" t="s">
        <v>4071</v>
      </c>
      <c r="V213" s="424">
        <v>0</v>
      </c>
      <c r="W213" s="426" t="s">
        <v>4071</v>
      </c>
      <c r="X213" s="89">
        <v>0</v>
      </c>
      <c r="Y213" s="426" t="s">
        <v>4071</v>
      </c>
      <c r="Z213" s="89">
        <v>0</v>
      </c>
      <c r="AA213" t="s">
        <v>2828</v>
      </c>
      <c r="AB213">
        <v>1358</v>
      </c>
      <c r="AC213" t="s">
        <v>11068</v>
      </c>
      <c r="AD213" s="100"/>
      <c r="AE213" t="str">
        <f>(A213&amp;B213&amp;C213&amp;D213&amp;E213&amp;F213&amp;G213&amp;H213&amp;I213&amp;J213&amp;K213&amp;L213&amp;M213&amp;N213&amp;O213&amp;P213&amp;Q213&amp;R213&amp;S213&amp;T213&amp;U213&amp;V213&amp;W213&amp;X213&amp;Y213&amp;Z213&amp;AA213&amp;AB213&amp;AC213&amp;";")</f>
        <v>insert into tagihanawal(id, evaluator, checking_period1, checking_period2, billing_period, billing_no, billing_date, iuran_tetap_idr, iuran_tetap_usd, royalti_idr, royalti_usd, pht_idr, pht_usd, company_id)values(100251,'Evaluatorxxx','2013-1-1xxx','2013-12-12xxx',2013,'511/84/DBP/2013xxx','41402xxx',0,0,0,0,0,0,'1358xxx');</v>
      </c>
    </row>
    <row r="214" spans="1:31" ht="16.5" x14ac:dyDescent="0.3">
      <c r="A214" t="s">
        <v>11193</v>
      </c>
      <c r="B214" s="427">
        <v>100252</v>
      </c>
      <c r="C214" s="427" t="s">
        <v>2828</v>
      </c>
      <c r="D214" s="110" t="s">
        <v>4347</v>
      </c>
      <c r="E214" s="428" t="s">
        <v>2829</v>
      </c>
      <c r="F214" t="s">
        <v>8223</v>
      </c>
      <c r="G214" s="428" t="s">
        <v>2829</v>
      </c>
      <c r="H214" t="s">
        <v>8236</v>
      </c>
      <c r="I214" s="428" t="s">
        <v>2830</v>
      </c>
      <c r="J214" s="114">
        <v>2015</v>
      </c>
      <c r="K214" s="373" t="s">
        <v>2828</v>
      </c>
      <c r="L214" s="117" t="s">
        <v>4369</v>
      </c>
      <c r="M214" s="428" t="s">
        <v>2829</v>
      </c>
      <c r="N214" s="100">
        <v>42338</v>
      </c>
      <c r="O214" s="428" t="s">
        <v>2830</v>
      </c>
      <c r="P214" s="429">
        <v>0</v>
      </c>
      <c r="Q214" s="424" t="s">
        <v>4071</v>
      </c>
      <c r="R214" s="429">
        <v>0</v>
      </c>
      <c r="S214" s="424" t="s">
        <v>4071</v>
      </c>
      <c r="T214" s="424">
        <v>0</v>
      </c>
      <c r="U214" s="426" t="s">
        <v>4071</v>
      </c>
      <c r="V214" s="424">
        <v>0</v>
      </c>
      <c r="W214" s="426" t="s">
        <v>4071</v>
      </c>
      <c r="X214" s="89">
        <v>0</v>
      </c>
      <c r="Y214" s="426" t="s">
        <v>4071</v>
      </c>
      <c r="Z214" s="89">
        <v>0</v>
      </c>
      <c r="AA214" t="s">
        <v>2828</v>
      </c>
      <c r="AB214">
        <v>1359</v>
      </c>
      <c r="AC214" t="s">
        <v>11068</v>
      </c>
      <c r="AD214" s="100"/>
      <c r="AE214" t="str">
        <f>(A214&amp;B214&amp;C214&amp;D214&amp;E214&amp;F214&amp;G214&amp;H214&amp;I214&amp;J214&amp;K214&amp;L214&amp;M214&amp;N214&amp;O214&amp;P214&amp;Q214&amp;R214&amp;S214&amp;T214&amp;U214&amp;V214&amp;W214&amp;X214&amp;Y214&amp;Z214&amp;AA214&amp;AB214&amp;AC214&amp;";")</f>
        <v>insert into tagihanawal(id, evaluator, checking_period1, checking_period2, billing_period, billing_no, billing_date, iuran_tetap_idr, iuran_tetap_usd, royalti_idr, royalti_usd, pht_idr, pht_usd, company_id)values(100252,'BPK RIxxx','2013-1-1xxx','2015-12-12xxx',2015,'017121/84/DBP/2015xxx','42338xxx',0,0,0,0,0,0,'1359xxx');</v>
      </c>
    </row>
    <row r="215" spans="1:31" ht="16.5" x14ac:dyDescent="0.3">
      <c r="A215" t="s">
        <v>11193</v>
      </c>
      <c r="B215" s="427">
        <v>100253</v>
      </c>
      <c r="C215" s="427" t="s">
        <v>2828</v>
      </c>
      <c r="D215" s="110" t="s">
        <v>4347</v>
      </c>
      <c r="E215" s="428" t="s">
        <v>2829</v>
      </c>
      <c r="F215" t="s">
        <v>8223</v>
      </c>
      <c r="G215" s="428" t="s">
        <v>2829</v>
      </c>
      <c r="H215" t="s">
        <v>8236</v>
      </c>
      <c r="I215" s="428" t="s">
        <v>2830</v>
      </c>
      <c r="J215" s="114">
        <v>2015</v>
      </c>
      <c r="K215" s="373" t="s">
        <v>2828</v>
      </c>
      <c r="L215" s="125" t="s">
        <v>8416</v>
      </c>
      <c r="M215" s="428" t="s">
        <v>2829</v>
      </c>
      <c r="N215" s="100">
        <v>42333</v>
      </c>
      <c r="O215" s="428" t="s">
        <v>2830</v>
      </c>
      <c r="P215" s="429">
        <v>0</v>
      </c>
      <c r="Q215" s="424" t="s">
        <v>4071</v>
      </c>
      <c r="R215" s="429">
        <v>0</v>
      </c>
      <c r="S215" s="424" t="s">
        <v>4071</v>
      </c>
      <c r="T215" s="424">
        <v>0</v>
      </c>
      <c r="U215" s="426" t="s">
        <v>4071</v>
      </c>
      <c r="V215" s="424">
        <v>0</v>
      </c>
      <c r="W215" s="426" t="s">
        <v>4071</v>
      </c>
      <c r="X215" s="89">
        <v>0</v>
      </c>
      <c r="Y215" s="426" t="s">
        <v>4071</v>
      </c>
      <c r="Z215" s="89">
        <v>0</v>
      </c>
      <c r="AA215" t="s">
        <v>2828</v>
      </c>
      <c r="AB215">
        <v>1360</v>
      </c>
      <c r="AC215" t="s">
        <v>11068</v>
      </c>
      <c r="AD215" s="100"/>
      <c r="AE215" t="str">
        <f>(A215&amp;B215&amp;C215&amp;D215&amp;E215&amp;F215&amp;G215&amp;H215&amp;I215&amp;J215&amp;K215&amp;L215&amp;M215&amp;N215&amp;O215&amp;P215&amp;Q215&amp;R215&amp;S215&amp;T215&amp;U215&amp;V215&amp;W215&amp;X215&amp;Y215&amp;Z215&amp;AA215&amp;AB215&amp;AC215&amp;";")</f>
        <v>insert into tagihanawal(id, evaluator, checking_period1, checking_period2, billing_period, billing_no, billing_date, iuran_tetap_idr, iuran_tetap_usd, royalti_idr, royalti_usd, pht_idr, pht_usd, company_id)values(100253,'BPK RIxxx','2013-1-1xxx','2015-12-12xxx',2015,'016209/84/DBP/2015xxx','42333xxx',0,0,0,0,0,0,'1360xxx');</v>
      </c>
    </row>
    <row r="216" spans="1:31" ht="16.5" x14ac:dyDescent="0.3">
      <c r="A216" t="s">
        <v>11193</v>
      </c>
      <c r="B216" s="427">
        <v>100254</v>
      </c>
      <c r="C216" s="427" t="s">
        <v>2828</v>
      </c>
      <c r="D216" s="110" t="s">
        <v>4347</v>
      </c>
      <c r="E216" s="428" t="s">
        <v>2829</v>
      </c>
      <c r="F216" t="s">
        <v>8223</v>
      </c>
      <c r="G216" s="428" t="s">
        <v>2829</v>
      </c>
      <c r="H216" t="s">
        <v>8236</v>
      </c>
      <c r="I216" s="428" t="s">
        <v>2830</v>
      </c>
      <c r="J216" s="114">
        <v>2015</v>
      </c>
      <c r="K216" s="373" t="s">
        <v>2828</v>
      </c>
      <c r="L216" s="125" t="s">
        <v>8417</v>
      </c>
      <c r="M216" s="428" t="s">
        <v>2829</v>
      </c>
      <c r="N216" s="100">
        <v>42297</v>
      </c>
      <c r="O216" s="428" t="s">
        <v>2830</v>
      </c>
      <c r="P216" s="429">
        <v>0</v>
      </c>
      <c r="Q216" s="424" t="s">
        <v>4071</v>
      </c>
      <c r="R216" s="429">
        <v>0</v>
      </c>
      <c r="S216" s="424" t="s">
        <v>4071</v>
      </c>
      <c r="T216" s="424">
        <v>0</v>
      </c>
      <c r="U216" s="426" t="s">
        <v>4071</v>
      </c>
      <c r="V216" s="424">
        <v>0</v>
      </c>
      <c r="W216" s="426" t="s">
        <v>4071</v>
      </c>
      <c r="X216" s="89">
        <v>0</v>
      </c>
      <c r="Y216" s="426" t="s">
        <v>4071</v>
      </c>
      <c r="Z216" s="89">
        <v>0</v>
      </c>
      <c r="AA216" t="s">
        <v>2828</v>
      </c>
      <c r="AB216">
        <v>1361</v>
      </c>
      <c r="AC216" t="s">
        <v>11068</v>
      </c>
      <c r="AD216" s="100"/>
      <c r="AE216" t="str">
        <f>(A216&amp;B216&amp;C216&amp;D216&amp;E216&amp;F216&amp;G216&amp;H216&amp;I216&amp;J216&amp;K216&amp;L216&amp;M216&amp;N216&amp;O216&amp;P216&amp;Q216&amp;R216&amp;S216&amp;T216&amp;U216&amp;V216&amp;W216&amp;X216&amp;Y216&amp;Z216&amp;AA216&amp;AB216&amp;AC216&amp;";")</f>
        <v>insert into tagihanawal(id, evaluator, checking_period1, checking_period2, billing_period, billing_no, billing_date, iuran_tetap_idr, iuran_tetap_usd, royalti_idr, royalti_usd, pht_idr, pht_usd, company_id)values(100254,'BPK RIxxx','2013-1-1xxx','2015-12-12xxx',2015,'014620/84/DBP/2015xxx','42297xxx',0,0,0,0,0,0,'1361xxx');</v>
      </c>
    </row>
    <row r="217" spans="1:31" ht="16.5" x14ac:dyDescent="0.3">
      <c r="A217" t="s">
        <v>11193</v>
      </c>
      <c r="B217" s="427">
        <v>100255</v>
      </c>
      <c r="C217" s="427" t="s">
        <v>2828</v>
      </c>
      <c r="D217" s="110" t="s">
        <v>4347</v>
      </c>
      <c r="E217" s="428" t="s">
        <v>2829</v>
      </c>
      <c r="F217" t="s">
        <v>8223</v>
      </c>
      <c r="G217" s="428" t="s">
        <v>2829</v>
      </c>
      <c r="H217" t="s">
        <v>8236</v>
      </c>
      <c r="I217" s="428" t="s">
        <v>2830</v>
      </c>
      <c r="J217" s="114">
        <v>2015</v>
      </c>
      <c r="K217" s="373" t="s">
        <v>2828</v>
      </c>
      <c r="L217" s="125" t="s">
        <v>8418</v>
      </c>
      <c r="M217" s="428" t="s">
        <v>2829</v>
      </c>
      <c r="N217" s="100">
        <v>42297</v>
      </c>
      <c r="O217" s="428" t="s">
        <v>2830</v>
      </c>
      <c r="P217" s="429">
        <v>0</v>
      </c>
      <c r="Q217" s="424" t="s">
        <v>4071</v>
      </c>
      <c r="R217" s="429">
        <v>0</v>
      </c>
      <c r="S217" s="424" t="s">
        <v>4071</v>
      </c>
      <c r="T217" s="424">
        <v>0</v>
      </c>
      <c r="U217" s="426" t="s">
        <v>4071</v>
      </c>
      <c r="V217" s="424">
        <v>0</v>
      </c>
      <c r="W217" s="426" t="s">
        <v>4071</v>
      </c>
      <c r="X217" s="89">
        <v>0</v>
      </c>
      <c r="Y217" s="426" t="s">
        <v>4071</v>
      </c>
      <c r="Z217" s="89">
        <v>0</v>
      </c>
      <c r="AA217" t="s">
        <v>2828</v>
      </c>
      <c r="AB217">
        <v>1362</v>
      </c>
      <c r="AC217" t="s">
        <v>11068</v>
      </c>
      <c r="AD217" s="100"/>
      <c r="AE217" t="str">
        <f>(A217&amp;B217&amp;C217&amp;D217&amp;E217&amp;F217&amp;G217&amp;H217&amp;I217&amp;J217&amp;K217&amp;L217&amp;M217&amp;N217&amp;O217&amp;P217&amp;Q217&amp;R217&amp;S217&amp;T217&amp;U217&amp;V217&amp;W217&amp;X217&amp;Y217&amp;Z217&amp;AA217&amp;AB217&amp;AC217&amp;";")</f>
        <v>insert into tagihanawal(id, evaluator, checking_period1, checking_period2, billing_period, billing_no, billing_date, iuran_tetap_idr, iuran_tetap_usd, royalti_idr, royalti_usd, pht_idr, pht_usd, company_id)values(100255,'BPK RIxxx','2013-1-1xxx','2015-12-12xxx',2015,'014621/84/DBP/2015xxx','42297xxx',0,0,0,0,0,0,'1362xxx');</v>
      </c>
    </row>
    <row r="218" spans="1:31" ht="16.5" x14ac:dyDescent="0.3">
      <c r="A218" t="s">
        <v>11193</v>
      </c>
      <c r="B218" s="427">
        <v>100256</v>
      </c>
      <c r="C218" s="427" t="s">
        <v>2828</v>
      </c>
      <c r="D218" s="110" t="s">
        <v>4347</v>
      </c>
      <c r="E218" s="428" t="s">
        <v>2829</v>
      </c>
      <c r="F218" t="s">
        <v>8223</v>
      </c>
      <c r="G218" s="428" t="s">
        <v>2829</v>
      </c>
      <c r="H218" t="s">
        <v>8236</v>
      </c>
      <c r="I218" s="428" t="s">
        <v>2830</v>
      </c>
      <c r="J218" s="114">
        <v>2015</v>
      </c>
      <c r="K218" s="373" t="s">
        <v>2828</v>
      </c>
      <c r="L218" s="125" t="s">
        <v>8419</v>
      </c>
      <c r="M218" s="428" t="s">
        <v>2829</v>
      </c>
      <c r="N218" s="100">
        <v>42297</v>
      </c>
      <c r="O218" s="428" t="s">
        <v>2830</v>
      </c>
      <c r="P218" s="429">
        <v>0</v>
      </c>
      <c r="Q218" s="424" t="s">
        <v>4071</v>
      </c>
      <c r="R218" s="429">
        <v>0</v>
      </c>
      <c r="S218" s="424" t="s">
        <v>4071</v>
      </c>
      <c r="T218" s="424">
        <v>0</v>
      </c>
      <c r="U218" s="426" t="s">
        <v>4071</v>
      </c>
      <c r="V218" s="424">
        <v>0</v>
      </c>
      <c r="W218" s="426" t="s">
        <v>4071</v>
      </c>
      <c r="X218" s="89">
        <v>0</v>
      </c>
      <c r="Y218" s="426" t="s">
        <v>4071</v>
      </c>
      <c r="Z218" s="89">
        <v>0</v>
      </c>
      <c r="AA218" t="s">
        <v>2828</v>
      </c>
      <c r="AB218">
        <v>1363</v>
      </c>
      <c r="AC218" t="s">
        <v>11068</v>
      </c>
      <c r="AD218" s="100"/>
      <c r="AE218" t="str">
        <f>(A218&amp;B218&amp;C218&amp;D218&amp;E218&amp;F218&amp;G218&amp;H218&amp;I218&amp;J218&amp;K218&amp;L218&amp;M218&amp;N218&amp;O218&amp;P218&amp;Q218&amp;R218&amp;S218&amp;T218&amp;U218&amp;V218&amp;W218&amp;X218&amp;Y218&amp;Z218&amp;AA218&amp;AB218&amp;AC218&amp;";")</f>
        <v>insert into tagihanawal(id, evaluator, checking_period1, checking_period2, billing_period, billing_no, billing_date, iuran_tetap_idr, iuran_tetap_usd, royalti_idr, royalti_usd, pht_idr, pht_usd, company_id)values(100256,'BPK RIxxx','2013-1-1xxx','2015-12-12xxx',2015,'014622/84/DBP/2015xxx','42297xxx',0,0,0,0,0,0,'1363xxx');</v>
      </c>
    </row>
    <row r="219" spans="1:31" ht="16.5" x14ac:dyDescent="0.3">
      <c r="A219" t="s">
        <v>11193</v>
      </c>
      <c r="B219" s="427">
        <v>100257</v>
      </c>
      <c r="C219" s="427" t="s">
        <v>2828</v>
      </c>
      <c r="D219" s="110" t="s">
        <v>4347</v>
      </c>
      <c r="E219" s="428" t="s">
        <v>2829</v>
      </c>
      <c r="F219" t="s">
        <v>8226</v>
      </c>
      <c r="G219" s="428" t="s">
        <v>2829</v>
      </c>
      <c r="H219" t="s">
        <v>8240</v>
      </c>
      <c r="I219" s="428" t="s">
        <v>2830</v>
      </c>
      <c r="J219" s="114">
        <v>2012</v>
      </c>
      <c r="K219" s="373" t="s">
        <v>2828</v>
      </c>
      <c r="L219" s="118" t="s">
        <v>8420</v>
      </c>
      <c r="M219" s="428" t="s">
        <v>2829</v>
      </c>
      <c r="N219" s="100">
        <v>40913</v>
      </c>
      <c r="O219" s="428" t="s">
        <v>2830</v>
      </c>
      <c r="P219" s="429">
        <v>0</v>
      </c>
      <c r="Q219" s="424" t="s">
        <v>4071</v>
      </c>
      <c r="R219" s="429">
        <v>0</v>
      </c>
      <c r="S219" s="424" t="s">
        <v>4071</v>
      </c>
      <c r="T219" s="424">
        <v>0</v>
      </c>
      <c r="U219" s="426" t="s">
        <v>4071</v>
      </c>
      <c r="V219" s="424">
        <v>0</v>
      </c>
      <c r="W219" s="426" t="s">
        <v>4071</v>
      </c>
      <c r="X219" s="89">
        <v>0</v>
      </c>
      <c r="Y219" s="426" t="s">
        <v>4071</v>
      </c>
      <c r="Z219" s="89">
        <v>0</v>
      </c>
      <c r="AA219" t="s">
        <v>2828</v>
      </c>
      <c r="AB219">
        <v>1363</v>
      </c>
      <c r="AC219" t="s">
        <v>11068</v>
      </c>
      <c r="AD219" s="100"/>
      <c r="AE219" t="str">
        <f>(A219&amp;B219&amp;C219&amp;D219&amp;E219&amp;F219&amp;G219&amp;H219&amp;I219&amp;J219&amp;K219&amp;L219&amp;M219&amp;N219&amp;O219&amp;P219&amp;Q219&amp;R219&amp;S219&amp;T219&amp;U219&amp;V219&amp;W219&amp;X219&amp;Y219&amp;Z219&amp;AA219&amp;AB219&amp;AC219&amp;";")</f>
        <v>insert into tagihanawal(id, evaluator, checking_period1, checking_period2, billing_period, billing_no, billing_date, iuran_tetap_idr, iuran_tetap_usd, royalti_idr, royalti_usd, pht_idr, pht_usd, company_id)values(100257,'BPK RIxxx','2010-1-1xxx','2011-12-12xxx',2012,'00093/84/DBP/2012xxx','40913xxx',0,0,0,0,0,0,'1363xxx');</v>
      </c>
    </row>
    <row r="220" spans="1:31" ht="16.5" x14ac:dyDescent="0.3">
      <c r="A220" t="s">
        <v>11193</v>
      </c>
      <c r="B220" s="427">
        <v>100258</v>
      </c>
      <c r="C220" s="427" t="s">
        <v>2828</v>
      </c>
      <c r="D220" s="110" t="s">
        <v>4347</v>
      </c>
      <c r="E220" s="428" t="s">
        <v>2829</v>
      </c>
      <c r="F220" t="s">
        <v>8223</v>
      </c>
      <c r="G220" s="428" t="s">
        <v>2829</v>
      </c>
      <c r="H220" t="s">
        <v>8236</v>
      </c>
      <c r="I220" s="428" t="s">
        <v>2830</v>
      </c>
      <c r="J220" s="114">
        <v>2015</v>
      </c>
      <c r="K220" s="373" t="s">
        <v>2828</v>
      </c>
      <c r="L220" s="125" t="s">
        <v>8421</v>
      </c>
      <c r="M220" s="428" t="s">
        <v>2829</v>
      </c>
      <c r="N220" s="100">
        <v>42333</v>
      </c>
      <c r="O220" s="428" t="s">
        <v>2830</v>
      </c>
      <c r="P220" s="429">
        <v>0</v>
      </c>
      <c r="Q220" s="424" t="s">
        <v>4071</v>
      </c>
      <c r="R220" s="429">
        <v>0</v>
      </c>
      <c r="S220" s="424" t="s">
        <v>4071</v>
      </c>
      <c r="T220" s="424">
        <v>0</v>
      </c>
      <c r="U220" s="426" t="s">
        <v>4071</v>
      </c>
      <c r="V220" s="424">
        <v>0</v>
      </c>
      <c r="W220" s="426" t="s">
        <v>4071</v>
      </c>
      <c r="X220" s="89">
        <v>0</v>
      </c>
      <c r="Y220" s="426" t="s">
        <v>4071</v>
      </c>
      <c r="Z220" s="89">
        <v>0</v>
      </c>
      <c r="AA220" t="s">
        <v>2828</v>
      </c>
      <c r="AB220">
        <v>1364</v>
      </c>
      <c r="AC220" t="s">
        <v>11068</v>
      </c>
      <c r="AD220" s="100"/>
      <c r="AE220" t="str">
        <f>(A220&amp;B220&amp;C220&amp;D220&amp;E220&amp;F220&amp;G220&amp;H220&amp;I220&amp;J220&amp;K220&amp;L220&amp;M220&amp;N220&amp;O220&amp;P220&amp;Q220&amp;R220&amp;S220&amp;T220&amp;U220&amp;V220&amp;W220&amp;X220&amp;Y220&amp;Z220&amp;AA220&amp;AB220&amp;AC220&amp;";")</f>
        <v>insert into tagihanawal(id, evaluator, checking_period1, checking_period2, billing_period, billing_no, billing_date, iuran_tetap_idr, iuran_tetap_usd, royalti_idr, royalti_usd, pht_idr, pht_usd, company_id)values(100258,'BPK RIxxx','2013-1-1xxx','2015-12-12xxx',2015,'016228/84/DBP/2015xxx','42333xxx',0,0,0,0,0,0,'1364xxx');</v>
      </c>
    </row>
    <row r="221" spans="1:31" ht="16.5" x14ac:dyDescent="0.3">
      <c r="A221" t="s">
        <v>11193</v>
      </c>
      <c r="B221" s="427">
        <v>100259</v>
      </c>
      <c r="C221" s="427" t="s">
        <v>2828</v>
      </c>
      <c r="D221" s="110" t="s">
        <v>4347</v>
      </c>
      <c r="E221" s="428" t="s">
        <v>2829</v>
      </c>
      <c r="F221" t="s">
        <v>8225</v>
      </c>
      <c r="G221" s="428" t="s">
        <v>2829</v>
      </c>
      <c r="H221" t="s">
        <v>8239</v>
      </c>
      <c r="I221" s="428" t="s">
        <v>2830</v>
      </c>
      <c r="J221" s="114">
        <v>2011</v>
      </c>
      <c r="K221" s="373" t="s">
        <v>2828</v>
      </c>
      <c r="L221" s="134" t="s">
        <v>4545</v>
      </c>
      <c r="M221" s="428" t="s">
        <v>2829</v>
      </c>
      <c r="N221" s="100">
        <v>40319</v>
      </c>
      <c r="O221" s="428" t="s">
        <v>2830</v>
      </c>
      <c r="P221" s="429">
        <v>0</v>
      </c>
      <c r="Q221" s="424" t="s">
        <v>4071</v>
      </c>
      <c r="R221" s="429">
        <v>0</v>
      </c>
      <c r="S221" s="424" t="s">
        <v>4071</v>
      </c>
      <c r="T221" s="424">
        <v>0</v>
      </c>
      <c r="U221" s="426" t="s">
        <v>4071</v>
      </c>
      <c r="V221" s="424">
        <v>0</v>
      </c>
      <c r="W221" s="426" t="s">
        <v>4071</v>
      </c>
      <c r="X221" s="89">
        <v>0</v>
      </c>
      <c r="Y221" s="426" t="s">
        <v>4071</v>
      </c>
      <c r="Z221" s="89">
        <v>0</v>
      </c>
      <c r="AA221" t="s">
        <v>2828</v>
      </c>
      <c r="AB221">
        <v>1365</v>
      </c>
      <c r="AC221" t="s">
        <v>11068</v>
      </c>
      <c r="AD221" s="100"/>
      <c r="AE221" t="str">
        <f>(A221&amp;B221&amp;C221&amp;D221&amp;E221&amp;F221&amp;G221&amp;H221&amp;I221&amp;J221&amp;K221&amp;L221&amp;M221&amp;N221&amp;O221&amp;P221&amp;Q221&amp;R221&amp;S221&amp;T221&amp;U221&amp;V221&amp;W221&amp;X221&amp;Y221&amp;Z221&amp;AA221&amp;AB221&amp;AC221&amp;";")</f>
        <v>insert into tagihanawal(id, evaluator, checking_period1, checking_period2, billing_period, billing_no, billing_date, iuran_tetap_idr, iuran_tetap_usd, royalti_idr, royalti_usd, pht_idr, pht_usd, company_id)values(100259,'BPK RIxxx','2008-1-1xxx','2009-12-12xxx',2011,'1644/84,03/DBM/2010xxx','40319xxx',0,0,0,0,0,0,'1365xxx');</v>
      </c>
    </row>
    <row r="222" spans="1:31" ht="16.5" x14ac:dyDescent="0.3">
      <c r="A222" t="s">
        <v>11193</v>
      </c>
      <c r="B222" s="427">
        <v>100260</v>
      </c>
      <c r="C222" s="427" t="s">
        <v>2828</v>
      </c>
      <c r="D222" s="110" t="s">
        <v>4347</v>
      </c>
      <c r="E222" s="428" t="s">
        <v>2829</v>
      </c>
      <c r="F222" t="s">
        <v>8223</v>
      </c>
      <c r="G222" s="428" t="s">
        <v>2829</v>
      </c>
      <c r="H222" t="s">
        <v>8236</v>
      </c>
      <c r="I222" s="428" t="s">
        <v>2830</v>
      </c>
      <c r="J222" s="114">
        <v>2015</v>
      </c>
      <c r="K222" s="373" t="s">
        <v>2828</v>
      </c>
      <c r="L222" s="125" t="s">
        <v>8422</v>
      </c>
      <c r="M222" s="428" t="s">
        <v>2829</v>
      </c>
      <c r="N222" s="100">
        <v>42333</v>
      </c>
      <c r="O222" s="428" t="s">
        <v>2830</v>
      </c>
      <c r="P222" s="429">
        <v>0</v>
      </c>
      <c r="Q222" s="424" t="s">
        <v>4071</v>
      </c>
      <c r="R222" s="429">
        <v>0</v>
      </c>
      <c r="S222" s="424" t="s">
        <v>4071</v>
      </c>
      <c r="T222" s="424">
        <v>0</v>
      </c>
      <c r="U222" s="426" t="s">
        <v>4071</v>
      </c>
      <c r="V222" s="424">
        <v>0</v>
      </c>
      <c r="W222" s="426" t="s">
        <v>4071</v>
      </c>
      <c r="X222" s="89">
        <v>0</v>
      </c>
      <c r="Y222" s="426" t="s">
        <v>4071</v>
      </c>
      <c r="Z222" s="89">
        <v>0</v>
      </c>
      <c r="AA222" t="s">
        <v>2828</v>
      </c>
      <c r="AB222">
        <v>1365</v>
      </c>
      <c r="AC222" t="s">
        <v>11068</v>
      </c>
      <c r="AD222" s="100"/>
      <c r="AE222" t="str">
        <f>(A222&amp;B222&amp;C222&amp;D222&amp;E222&amp;F222&amp;G222&amp;H222&amp;I222&amp;J222&amp;K222&amp;L222&amp;M222&amp;N222&amp;O222&amp;P222&amp;Q222&amp;R222&amp;S222&amp;T222&amp;U222&amp;V222&amp;W222&amp;X222&amp;Y222&amp;Z222&amp;AA222&amp;AB222&amp;AC222&amp;";")</f>
        <v>insert into tagihanawal(id, evaluator, checking_period1, checking_period2, billing_period, billing_no, billing_date, iuran_tetap_idr, iuran_tetap_usd, royalti_idr, royalti_usd, pht_idr, pht_usd, company_id)values(100260,'BPK RIxxx','2013-1-1xxx','2015-12-12xxx',2015,'016629/84/DBP/2015xxx','42333xxx',0,0,0,0,0,0,'1365xxx');</v>
      </c>
    </row>
    <row r="223" spans="1:31" ht="16.5" x14ac:dyDescent="0.3">
      <c r="A223" t="s">
        <v>11193</v>
      </c>
      <c r="B223" s="427">
        <v>100261</v>
      </c>
      <c r="C223" s="427" t="s">
        <v>2828</v>
      </c>
      <c r="D223" s="109" t="s">
        <v>4347</v>
      </c>
      <c r="E223" s="428" t="s">
        <v>2829</v>
      </c>
      <c r="F223" t="s">
        <v>8224</v>
      </c>
      <c r="G223" s="428" t="s">
        <v>2829</v>
      </c>
      <c r="H223" t="s">
        <v>8238</v>
      </c>
      <c r="I223" s="428" t="s">
        <v>2830</v>
      </c>
      <c r="J223" s="374">
        <v>2010</v>
      </c>
      <c r="K223" s="373" t="s">
        <v>2828</v>
      </c>
      <c r="L223" s="118" t="s">
        <v>8423</v>
      </c>
      <c r="M223" s="428" t="s">
        <v>2829</v>
      </c>
      <c r="N223" s="100">
        <v>40822</v>
      </c>
      <c r="O223" s="428" t="s">
        <v>2830</v>
      </c>
      <c r="P223" s="429">
        <v>0</v>
      </c>
      <c r="Q223" s="424" t="s">
        <v>4071</v>
      </c>
      <c r="R223" s="429">
        <v>0</v>
      </c>
      <c r="S223" s="424" t="s">
        <v>4071</v>
      </c>
      <c r="T223" s="424">
        <v>0</v>
      </c>
      <c r="U223" s="426" t="s">
        <v>4071</v>
      </c>
      <c r="V223" s="424">
        <v>0</v>
      </c>
      <c r="W223" s="426" t="s">
        <v>4071</v>
      </c>
      <c r="X223" s="89">
        <v>0</v>
      </c>
      <c r="Y223" s="426" t="s">
        <v>4071</v>
      </c>
      <c r="Z223" s="89">
        <v>0</v>
      </c>
      <c r="AA223" t="s">
        <v>2828</v>
      </c>
      <c r="AB223">
        <v>1365</v>
      </c>
      <c r="AC223" t="s">
        <v>11068</v>
      </c>
      <c r="AD223" s="100"/>
      <c r="AE223" t="str">
        <f>(A223&amp;B223&amp;C223&amp;D223&amp;E223&amp;F223&amp;G223&amp;H223&amp;I223&amp;J223&amp;K223&amp;L223&amp;M223&amp;N223&amp;O223&amp;P223&amp;Q223&amp;R223&amp;S223&amp;T223&amp;U223&amp;V223&amp;W223&amp;X223&amp;Y223&amp;Z223&amp;AA223&amp;AB223&amp;AC223&amp;";")</f>
        <v>insert into tagihanawal(id, evaluator, checking_period1, checking_period2, billing_period, billing_no, billing_date, iuran_tetap_idr, iuran_tetap_usd, royalti_idr, royalti_usd, pht_idr, pht_usd, company_id)values(100261,'BPK RIxxx','2006-1-1xxx','2007-12-12xxx',2010,'755/84/DBP/2011xxx','40822xxx',0,0,0,0,0,0,'1365xxx');</v>
      </c>
    </row>
    <row r="224" spans="1:31" ht="16.5" x14ac:dyDescent="0.3">
      <c r="A224" t="s">
        <v>11193</v>
      </c>
      <c r="B224" s="427">
        <v>100262</v>
      </c>
      <c r="C224" s="427" t="s">
        <v>2828</v>
      </c>
      <c r="D224" s="110" t="s">
        <v>4347</v>
      </c>
      <c r="E224" s="428" t="s">
        <v>2829</v>
      </c>
      <c r="F224" t="s">
        <v>8223</v>
      </c>
      <c r="G224" s="428" t="s">
        <v>2829</v>
      </c>
      <c r="H224" t="s">
        <v>8236</v>
      </c>
      <c r="I224" s="428" t="s">
        <v>2830</v>
      </c>
      <c r="J224" s="114">
        <v>2015</v>
      </c>
      <c r="K224" s="373" t="s">
        <v>2828</v>
      </c>
      <c r="L224" s="125" t="s">
        <v>8424</v>
      </c>
      <c r="M224" s="428" t="s">
        <v>2829</v>
      </c>
      <c r="N224" s="100">
        <v>42333</v>
      </c>
      <c r="O224" s="428" t="s">
        <v>2830</v>
      </c>
      <c r="P224" s="429">
        <v>0</v>
      </c>
      <c r="Q224" s="424" t="s">
        <v>4071</v>
      </c>
      <c r="R224" s="429">
        <v>0</v>
      </c>
      <c r="S224" s="424" t="s">
        <v>4071</v>
      </c>
      <c r="T224" s="424">
        <v>0</v>
      </c>
      <c r="U224" s="426" t="s">
        <v>4071</v>
      </c>
      <c r="V224" s="424">
        <v>0</v>
      </c>
      <c r="W224" s="426" t="s">
        <v>4071</v>
      </c>
      <c r="X224" s="89">
        <v>0</v>
      </c>
      <c r="Y224" s="426" t="s">
        <v>4071</v>
      </c>
      <c r="Z224" s="89">
        <v>0</v>
      </c>
      <c r="AA224" t="s">
        <v>2828</v>
      </c>
      <c r="AB224">
        <v>1366</v>
      </c>
      <c r="AC224" t="s">
        <v>11068</v>
      </c>
      <c r="AD224" s="100"/>
      <c r="AE224" t="str">
        <f>(A224&amp;B224&amp;C224&amp;D224&amp;E224&amp;F224&amp;G224&amp;H224&amp;I224&amp;J224&amp;K224&amp;L224&amp;M224&amp;N224&amp;O224&amp;P224&amp;Q224&amp;R224&amp;S224&amp;T224&amp;U224&amp;V224&amp;W224&amp;X224&amp;Y224&amp;Z224&amp;AA224&amp;AB224&amp;AC224&amp;";")</f>
        <v>insert into tagihanawal(id, evaluator, checking_period1, checking_period2, billing_period, billing_no, billing_date, iuran_tetap_idr, iuran_tetap_usd, royalti_idr, royalti_usd, pht_idr, pht_usd, company_id)values(100262,'BPK RIxxx','2013-1-1xxx','2015-12-12xxx',2015,'016631/84/DBP/2015xxx','42333xxx',0,0,0,0,0,0,'1366xxx');</v>
      </c>
    </row>
    <row r="225" spans="1:31" ht="16.5" x14ac:dyDescent="0.3">
      <c r="A225" t="s">
        <v>11193</v>
      </c>
      <c r="B225" s="427">
        <v>100263</v>
      </c>
      <c r="C225" s="427" t="s">
        <v>2828</v>
      </c>
      <c r="D225" s="110" t="s">
        <v>4347</v>
      </c>
      <c r="E225" s="428" t="s">
        <v>2829</v>
      </c>
      <c r="F225" t="s">
        <v>8225</v>
      </c>
      <c r="G225" s="428" t="s">
        <v>2829</v>
      </c>
      <c r="H225" t="s">
        <v>8239</v>
      </c>
      <c r="I225" s="428" t="s">
        <v>2830</v>
      </c>
      <c r="J225" s="114">
        <v>2011</v>
      </c>
      <c r="K225" s="373" t="s">
        <v>2828</v>
      </c>
      <c r="L225" s="118" t="s">
        <v>8425</v>
      </c>
      <c r="M225" s="428" t="s">
        <v>2829</v>
      </c>
      <c r="N225" s="100">
        <v>40743</v>
      </c>
      <c r="O225" s="428" t="s">
        <v>2830</v>
      </c>
      <c r="P225" s="429">
        <v>0</v>
      </c>
      <c r="Q225" s="424" t="s">
        <v>4071</v>
      </c>
      <c r="R225" s="429">
        <v>0</v>
      </c>
      <c r="S225" s="424" t="s">
        <v>4071</v>
      </c>
      <c r="T225" s="424">
        <v>0</v>
      </c>
      <c r="U225" s="426" t="s">
        <v>4071</v>
      </c>
      <c r="V225" s="424">
        <v>0</v>
      </c>
      <c r="W225" s="426" t="s">
        <v>4071</v>
      </c>
      <c r="X225" s="89">
        <v>0</v>
      </c>
      <c r="Y225" s="426" t="s">
        <v>4071</v>
      </c>
      <c r="Z225" s="89">
        <v>0</v>
      </c>
      <c r="AA225" t="s">
        <v>2828</v>
      </c>
      <c r="AB225">
        <v>1367</v>
      </c>
      <c r="AC225" t="s">
        <v>11068</v>
      </c>
      <c r="AD225" s="100"/>
      <c r="AE225" t="str">
        <f>(A225&amp;B225&amp;C225&amp;D225&amp;E225&amp;F225&amp;G225&amp;H225&amp;I225&amp;J225&amp;K225&amp;L225&amp;M225&amp;N225&amp;O225&amp;P225&amp;Q225&amp;R225&amp;S225&amp;T225&amp;U225&amp;V225&amp;W225&amp;X225&amp;Y225&amp;Z225&amp;AA225&amp;AB225&amp;AC225&amp;";")</f>
        <v>insert into tagihanawal(id, evaluator, checking_period1, checking_period2, billing_period, billing_no, billing_date, iuran_tetap_idr, iuran_tetap_usd, royalti_idr, royalti_usd, pht_idr, pht_usd, company_id)values(100263,'BPK RIxxx','2008-1-1xxx','2009-12-12xxx',2011,'3109/84/DBP/2011xxx','40743xxx',0,0,0,0,0,0,'1367xxx');</v>
      </c>
    </row>
    <row r="226" spans="1:31" ht="16.5" x14ac:dyDescent="0.3">
      <c r="A226" t="s">
        <v>11193</v>
      </c>
      <c r="B226" s="427">
        <v>100264</v>
      </c>
      <c r="C226" s="427" t="s">
        <v>2828</v>
      </c>
      <c r="D226" s="79" t="s">
        <v>4348</v>
      </c>
      <c r="E226" s="428" t="s">
        <v>2829</v>
      </c>
      <c r="F226" t="s">
        <v>8222</v>
      </c>
      <c r="G226" s="428" t="s">
        <v>2829</v>
      </c>
      <c r="H226" t="s">
        <v>8236</v>
      </c>
      <c r="I226" s="428" t="s">
        <v>2830</v>
      </c>
      <c r="J226" s="81">
        <v>2015</v>
      </c>
      <c r="K226" s="373" t="s">
        <v>2828</v>
      </c>
      <c r="L226" s="121" t="s">
        <v>8426</v>
      </c>
      <c r="M226" s="428" t="s">
        <v>2829</v>
      </c>
      <c r="N226" s="100">
        <v>42033</v>
      </c>
      <c r="O226" s="428" t="s">
        <v>2830</v>
      </c>
      <c r="P226" s="429">
        <v>0</v>
      </c>
      <c r="Q226" s="424" t="s">
        <v>4071</v>
      </c>
      <c r="R226" s="429">
        <v>0</v>
      </c>
      <c r="S226" s="424" t="s">
        <v>4071</v>
      </c>
      <c r="T226" s="424">
        <v>0</v>
      </c>
      <c r="U226" s="426" t="s">
        <v>4071</v>
      </c>
      <c r="V226" s="424">
        <v>0</v>
      </c>
      <c r="W226" s="426" t="s">
        <v>4071</v>
      </c>
      <c r="X226" s="89">
        <v>0</v>
      </c>
      <c r="Y226" s="426" t="s">
        <v>4071</v>
      </c>
      <c r="Z226" s="89">
        <v>0</v>
      </c>
      <c r="AA226" t="s">
        <v>2828</v>
      </c>
      <c r="AB226">
        <v>1367</v>
      </c>
      <c r="AC226" t="s">
        <v>11068</v>
      </c>
      <c r="AD226" s="100"/>
      <c r="AE226" t="str">
        <f>(A226&amp;B226&amp;C226&amp;D226&amp;E226&amp;F226&amp;G226&amp;H226&amp;I226&amp;J226&amp;K226&amp;L226&amp;M226&amp;N226&amp;O226&amp;P226&amp;Q226&amp;R226&amp;S226&amp;T226&amp;U226&amp;V226&amp;W226&amp;X226&amp;Y226&amp;Z226&amp;AA226&amp;AB226&amp;AC226&amp;";")</f>
        <v>insert into tagihanawal(id, evaluator, checking_period1, checking_period2, billing_period, billing_no, billing_date, iuran_tetap_idr, iuran_tetap_usd, royalti_idr, royalti_usd, pht_idr, pht_usd, company_id)values(100264,'Evaluatorxxx','2015-1-1xxx','2015-12-12xxx',2015,'00161/84/DBP/2015xxx','42033xxx',0,0,0,0,0,0,'1367xxx');</v>
      </c>
    </row>
    <row r="227" spans="1:31" ht="16.5" x14ac:dyDescent="0.3">
      <c r="A227" t="s">
        <v>11193</v>
      </c>
      <c r="B227" s="427">
        <v>100265</v>
      </c>
      <c r="C227" s="427" t="s">
        <v>2828</v>
      </c>
      <c r="D227" s="109" t="s">
        <v>4347</v>
      </c>
      <c r="E227" s="428" t="s">
        <v>2829</v>
      </c>
      <c r="F227" t="s">
        <v>8224</v>
      </c>
      <c r="G227" s="428" t="s">
        <v>2829</v>
      </c>
      <c r="H227" t="s">
        <v>8238</v>
      </c>
      <c r="I227" s="428" t="s">
        <v>2830</v>
      </c>
      <c r="J227" s="374">
        <v>2010</v>
      </c>
      <c r="K227" s="373" t="s">
        <v>2828</v>
      </c>
      <c r="L227" s="134" t="s">
        <v>8414</v>
      </c>
      <c r="M227" s="428" t="s">
        <v>2829</v>
      </c>
      <c r="N227" s="100">
        <v>40962</v>
      </c>
      <c r="O227" s="428" t="s">
        <v>2830</v>
      </c>
      <c r="P227" s="429">
        <v>0</v>
      </c>
      <c r="Q227" s="424" t="s">
        <v>4071</v>
      </c>
      <c r="R227" s="429">
        <v>0</v>
      </c>
      <c r="S227" s="424" t="s">
        <v>4071</v>
      </c>
      <c r="T227" s="424">
        <v>0</v>
      </c>
      <c r="U227" s="426" t="s">
        <v>4071</v>
      </c>
      <c r="V227" s="424">
        <v>0</v>
      </c>
      <c r="W227" s="426" t="s">
        <v>4071</v>
      </c>
      <c r="X227" s="89">
        <v>0</v>
      </c>
      <c r="Y227" s="426" t="s">
        <v>4071</v>
      </c>
      <c r="Z227" s="89">
        <v>0</v>
      </c>
      <c r="AA227" t="s">
        <v>2828</v>
      </c>
      <c r="AB227">
        <v>1368</v>
      </c>
      <c r="AC227" t="s">
        <v>11068</v>
      </c>
      <c r="AD227" s="100"/>
      <c r="AE227" t="str">
        <f>(A227&amp;B227&amp;C227&amp;D227&amp;E227&amp;F227&amp;G227&amp;H227&amp;I227&amp;J227&amp;K227&amp;L227&amp;M227&amp;N227&amp;O227&amp;P227&amp;Q227&amp;R227&amp;S227&amp;T227&amp;U227&amp;V227&amp;W227&amp;X227&amp;Y227&amp;Z227&amp;AA227&amp;AB227&amp;AC227&amp;";")</f>
        <v>insert into tagihanawal(id, evaluator, checking_period1, checking_period2, billing_period, billing_no, billing_date, iuran_tetap_idr, iuran_tetap_usd, royalti_idr, royalti_usd, pht_idr, pht_usd, company_id)values(100265,'BPK RIxxx','2006-1-1xxx','2007-12-12xxx',2010,'01318/84/DBP/2012xxx','40962xxx',0,0,0,0,0,0,'1368xxx');</v>
      </c>
    </row>
    <row r="228" spans="1:31" ht="16.5" x14ac:dyDescent="0.3">
      <c r="A228" t="s">
        <v>11193</v>
      </c>
      <c r="B228" s="427">
        <v>100266</v>
      </c>
      <c r="C228" s="427" t="s">
        <v>2828</v>
      </c>
      <c r="D228" s="109" t="s">
        <v>4347</v>
      </c>
      <c r="E228" s="428" t="s">
        <v>2829</v>
      </c>
      <c r="F228" t="s">
        <v>8224</v>
      </c>
      <c r="G228" s="428" t="s">
        <v>2829</v>
      </c>
      <c r="H228" t="s">
        <v>8238</v>
      </c>
      <c r="I228" s="428" t="s">
        <v>2830</v>
      </c>
      <c r="J228" s="374">
        <v>2010</v>
      </c>
      <c r="K228" s="373" t="s">
        <v>2828</v>
      </c>
      <c r="L228" s="134" t="s">
        <v>8248</v>
      </c>
      <c r="M228" s="428" t="s">
        <v>2829</v>
      </c>
      <c r="N228" s="100">
        <v>40319</v>
      </c>
      <c r="O228" s="428" t="s">
        <v>2830</v>
      </c>
      <c r="P228" s="429">
        <v>0</v>
      </c>
      <c r="Q228" s="424" t="s">
        <v>4071</v>
      </c>
      <c r="R228" s="429">
        <v>0</v>
      </c>
      <c r="S228" s="424" t="s">
        <v>4071</v>
      </c>
      <c r="T228" s="424">
        <v>0</v>
      </c>
      <c r="U228" s="426" t="s">
        <v>4071</v>
      </c>
      <c r="V228" s="424">
        <v>0</v>
      </c>
      <c r="W228" s="426" t="s">
        <v>4071</v>
      </c>
      <c r="X228" s="89">
        <v>0</v>
      </c>
      <c r="Y228" s="426" t="s">
        <v>4071</v>
      </c>
      <c r="Z228" s="89">
        <v>0</v>
      </c>
      <c r="AA228" t="s">
        <v>2828</v>
      </c>
      <c r="AB228">
        <v>1369</v>
      </c>
      <c r="AC228" t="s">
        <v>11068</v>
      </c>
      <c r="AD228" s="100"/>
      <c r="AE228" t="str">
        <f>(A228&amp;B228&amp;C228&amp;D228&amp;E228&amp;F228&amp;G228&amp;H228&amp;I228&amp;J228&amp;K228&amp;L228&amp;M228&amp;N228&amp;O228&amp;P228&amp;Q228&amp;R228&amp;S228&amp;T228&amp;U228&amp;V228&amp;W228&amp;X228&amp;Y228&amp;Z228&amp;AA228&amp;AB228&amp;AC228&amp;";")</f>
        <v>insert into tagihanawal(id, evaluator, checking_period1, checking_period2, billing_period, billing_no, billing_date, iuran_tetap_idr, iuran_tetap_usd, royalti_idr, royalti_usd, pht_idr, pht_usd, company_id)values(100266,'BPK RIxxx','2006-1-1xxx','2007-12-12xxx',2010,'1655/84.03/DBM/2010xxx','40319xxx',0,0,0,0,0,0,'1369xxx');</v>
      </c>
    </row>
    <row r="229" spans="1:31" ht="16.5" x14ac:dyDescent="0.3">
      <c r="A229" t="s">
        <v>11193</v>
      </c>
      <c r="B229" s="427">
        <v>100267</v>
      </c>
      <c r="C229" s="427" t="s">
        <v>2828</v>
      </c>
      <c r="D229" s="79" t="s">
        <v>4348</v>
      </c>
      <c r="E229" s="428" t="s">
        <v>2829</v>
      </c>
      <c r="F229" t="s">
        <v>8230</v>
      </c>
      <c r="G229" s="428" t="s">
        <v>2829</v>
      </c>
      <c r="H229" t="s">
        <v>8241</v>
      </c>
      <c r="I229" s="428" t="s">
        <v>2830</v>
      </c>
      <c r="J229" s="114">
        <v>2014</v>
      </c>
      <c r="K229" s="373" t="s">
        <v>2828</v>
      </c>
      <c r="L229" s="80" t="s">
        <v>8216</v>
      </c>
      <c r="M229" s="428" t="s">
        <v>2829</v>
      </c>
      <c r="N229" s="100" t="s">
        <v>8216</v>
      </c>
      <c r="O229" s="428" t="s">
        <v>2830</v>
      </c>
      <c r="P229" s="429">
        <v>0</v>
      </c>
      <c r="Q229" s="424" t="s">
        <v>4071</v>
      </c>
      <c r="R229" s="429">
        <v>0</v>
      </c>
      <c r="S229" s="424" t="s">
        <v>4071</v>
      </c>
      <c r="T229" s="424">
        <v>0</v>
      </c>
      <c r="U229" s="426" t="s">
        <v>4071</v>
      </c>
      <c r="V229" s="424">
        <v>0</v>
      </c>
      <c r="W229" s="426" t="s">
        <v>4071</v>
      </c>
      <c r="X229" s="89">
        <v>0</v>
      </c>
      <c r="Y229" s="426" t="s">
        <v>4071</v>
      </c>
      <c r="Z229" s="89">
        <v>0</v>
      </c>
      <c r="AA229" t="s">
        <v>2828</v>
      </c>
      <c r="AB229">
        <v>1370</v>
      </c>
      <c r="AC229" t="s">
        <v>11068</v>
      </c>
      <c r="AD229" s="100"/>
      <c r="AE229" t="str">
        <f>(A229&amp;B229&amp;C229&amp;D229&amp;E229&amp;F229&amp;G229&amp;H229&amp;I229&amp;J229&amp;K229&amp;L229&amp;M229&amp;N229&amp;O229&amp;P229&amp;Q229&amp;R229&amp;S229&amp;T229&amp;U229&amp;V229&amp;W229&amp;X229&amp;Y229&amp;Z229&amp;AA229&amp;AB229&amp;AC229&amp;";")</f>
        <v>insert into tagihanawal(id, evaluator, checking_period1, checking_period2, billing_period, billing_no, billing_date, iuran_tetap_idr, iuran_tetap_usd, royalti_idr, royalti_usd, pht_idr, pht_usd, company_id)values(100267,'Evaluatorxxx','2011-1-1xxx','2012-12-12xxx',2014,'-xxx','-xxx',0,0,0,0,0,0,'1370xxx');</v>
      </c>
    </row>
    <row r="230" spans="1:31" ht="16.5" x14ac:dyDescent="0.3">
      <c r="A230" t="s">
        <v>11193</v>
      </c>
      <c r="B230" s="427">
        <v>100268</v>
      </c>
      <c r="C230" s="427" t="s">
        <v>2828</v>
      </c>
      <c r="D230" s="110" t="s">
        <v>4347</v>
      </c>
      <c r="E230" s="428" t="s">
        <v>2829</v>
      </c>
      <c r="F230" t="s">
        <v>8227</v>
      </c>
      <c r="G230" s="428" t="s">
        <v>2829</v>
      </c>
      <c r="H230" t="s">
        <v>8239</v>
      </c>
      <c r="I230" s="428" t="s">
        <v>2830</v>
      </c>
      <c r="J230" s="81">
        <v>2009</v>
      </c>
      <c r="K230" s="373" t="s">
        <v>2828</v>
      </c>
      <c r="L230" s="80" t="s">
        <v>8216</v>
      </c>
      <c r="M230" s="428" t="s">
        <v>2829</v>
      </c>
      <c r="N230" s="100" t="s">
        <v>8216</v>
      </c>
      <c r="O230" s="428" t="s">
        <v>2830</v>
      </c>
      <c r="P230" s="429">
        <v>0</v>
      </c>
      <c r="Q230" s="424" t="s">
        <v>4071</v>
      </c>
      <c r="R230" s="429">
        <v>0</v>
      </c>
      <c r="S230" s="424" t="s">
        <v>4071</v>
      </c>
      <c r="T230" s="424">
        <v>0</v>
      </c>
      <c r="U230" s="426" t="s">
        <v>4071</v>
      </c>
      <c r="V230" s="424">
        <v>0</v>
      </c>
      <c r="W230" s="426" t="s">
        <v>4071</v>
      </c>
      <c r="X230" s="89">
        <v>0</v>
      </c>
      <c r="Y230" s="426" t="s">
        <v>4071</v>
      </c>
      <c r="Z230" s="89">
        <v>0</v>
      </c>
      <c r="AA230" t="s">
        <v>2828</v>
      </c>
      <c r="AB230">
        <v>1370</v>
      </c>
      <c r="AC230" t="s">
        <v>11068</v>
      </c>
      <c r="AD230" s="100"/>
      <c r="AE230" t="str">
        <f>(A230&amp;B230&amp;C230&amp;D230&amp;E230&amp;F230&amp;G230&amp;H230&amp;I230&amp;J230&amp;K230&amp;L230&amp;M230&amp;N230&amp;O230&amp;P230&amp;Q230&amp;R230&amp;S230&amp;T230&amp;U230&amp;V230&amp;W230&amp;X230&amp;Y230&amp;Z230&amp;AA230&amp;AB230&amp;AC230&amp;";")</f>
        <v>insert into tagihanawal(id, evaluator, checking_period1, checking_period2, billing_period, billing_no, billing_date, iuran_tetap_idr, iuran_tetap_usd, royalti_idr, royalti_usd, pht_idr, pht_usd, company_id)values(100268,'BPK RIxxx','2009-1-1xxx','2009-12-12xxx',2009,'-xxx','-xxx',0,0,0,0,0,0,'1370xxx');</v>
      </c>
    </row>
    <row r="231" spans="1:31" ht="16.5" x14ac:dyDescent="0.3">
      <c r="A231" t="s">
        <v>11193</v>
      </c>
      <c r="B231" s="427">
        <v>100269</v>
      </c>
      <c r="C231" s="427" t="s">
        <v>2828</v>
      </c>
      <c r="D231" s="110" t="s">
        <v>2841</v>
      </c>
      <c r="E231" s="428" t="s">
        <v>2829</v>
      </c>
      <c r="F231" t="s">
        <v>8227</v>
      </c>
      <c r="G231" s="428" t="s">
        <v>2829</v>
      </c>
      <c r="H231" t="s">
        <v>8239</v>
      </c>
      <c r="I231" s="428" t="s">
        <v>2830</v>
      </c>
      <c r="J231" s="81">
        <v>2009</v>
      </c>
      <c r="K231" s="373" t="s">
        <v>2828</v>
      </c>
      <c r="L231" s="80" t="s">
        <v>8216</v>
      </c>
      <c r="M231" s="428" t="s">
        <v>2829</v>
      </c>
      <c r="N231" s="100" t="s">
        <v>8216</v>
      </c>
      <c r="O231" s="428" t="s">
        <v>2830</v>
      </c>
      <c r="P231" s="429">
        <v>0</v>
      </c>
      <c r="Q231" s="424" t="s">
        <v>4071</v>
      </c>
      <c r="R231" s="429">
        <v>0</v>
      </c>
      <c r="S231" s="424" t="s">
        <v>4071</v>
      </c>
      <c r="T231" s="424">
        <v>0</v>
      </c>
      <c r="U231" s="426" t="s">
        <v>4071</v>
      </c>
      <c r="V231" s="424">
        <v>0</v>
      </c>
      <c r="W231" s="426" t="s">
        <v>4071</v>
      </c>
      <c r="X231" s="89">
        <v>0</v>
      </c>
      <c r="Y231" s="426" t="s">
        <v>4071</v>
      </c>
      <c r="Z231" s="89">
        <v>0</v>
      </c>
      <c r="AA231" t="s">
        <v>2828</v>
      </c>
      <c r="AB231">
        <v>1370</v>
      </c>
      <c r="AC231" t="s">
        <v>11068</v>
      </c>
      <c r="AD231" s="100"/>
      <c r="AE231" t="str">
        <f>(A231&amp;B231&amp;C231&amp;D231&amp;E231&amp;F231&amp;G231&amp;H231&amp;I231&amp;J231&amp;K231&amp;L231&amp;M231&amp;N231&amp;O231&amp;P231&amp;Q231&amp;R231&amp;S231&amp;T231&amp;U231&amp;V231&amp;W231&amp;X231&amp;Y231&amp;Z231&amp;AA231&amp;AB231&amp;AC231&amp;";")</f>
        <v>insert into tagihanawal(id, evaluator, checking_period1, checking_period2, billing_period, billing_no, billing_date, iuran_tetap_idr, iuran_tetap_usd, royalti_idr, royalti_usd, pht_idr, pht_usd, company_id)values(100269,'OPN BPKPxxx','2009-1-1xxx','2009-12-12xxx',2009,'-xxx','-xxx',0,0,0,0,0,0,'1370xxx');</v>
      </c>
    </row>
    <row r="232" spans="1:31" ht="16.5" x14ac:dyDescent="0.3">
      <c r="A232" t="s">
        <v>11193</v>
      </c>
      <c r="B232" s="427">
        <v>100270</v>
      </c>
      <c r="C232" s="427" t="s">
        <v>2828</v>
      </c>
      <c r="D232" s="112" t="s">
        <v>8216</v>
      </c>
      <c r="E232" s="428" t="s">
        <v>2829</v>
      </c>
      <c r="F232" t="s">
        <v>8222</v>
      </c>
      <c r="G232" s="428" t="s">
        <v>2829</v>
      </c>
      <c r="H232" t="s">
        <v>8236</v>
      </c>
      <c r="I232" s="428" t="s">
        <v>2830</v>
      </c>
      <c r="J232" s="81">
        <v>2015</v>
      </c>
      <c r="K232" s="373" t="s">
        <v>2828</v>
      </c>
      <c r="L232" s="387" t="s">
        <v>8427</v>
      </c>
      <c r="M232" s="428" t="s">
        <v>2829</v>
      </c>
      <c r="N232" s="100">
        <v>42033</v>
      </c>
      <c r="O232" s="428" t="s">
        <v>2830</v>
      </c>
      <c r="P232" s="429">
        <v>0</v>
      </c>
      <c r="Q232" s="424" t="s">
        <v>4071</v>
      </c>
      <c r="R232" s="429">
        <v>0</v>
      </c>
      <c r="S232" s="424" t="s">
        <v>4071</v>
      </c>
      <c r="T232" s="424">
        <v>0</v>
      </c>
      <c r="U232" s="426" t="s">
        <v>4071</v>
      </c>
      <c r="V232" s="424">
        <v>0</v>
      </c>
      <c r="W232" s="426" t="s">
        <v>4071</v>
      </c>
      <c r="X232" s="89">
        <v>0</v>
      </c>
      <c r="Y232" s="426" t="s">
        <v>4071</v>
      </c>
      <c r="Z232" s="89">
        <v>0</v>
      </c>
      <c r="AA232" t="s">
        <v>2828</v>
      </c>
      <c r="AB232">
        <v>1370</v>
      </c>
      <c r="AC232" t="s">
        <v>11068</v>
      </c>
      <c r="AD232" s="100"/>
      <c r="AE232" t="str">
        <f>(A232&amp;B232&amp;C232&amp;D232&amp;E232&amp;F232&amp;G232&amp;H232&amp;I232&amp;J232&amp;K232&amp;L232&amp;M232&amp;N232&amp;O232&amp;P232&amp;Q232&amp;R232&amp;S232&amp;T232&amp;U232&amp;V232&amp;W232&amp;X232&amp;Y232&amp;Z232&amp;AA232&amp;AB232&amp;AC232&amp;";")</f>
        <v>insert into tagihanawal(id, evaluator, checking_period1, checking_period2, billing_period, billing_no, billing_date, iuran_tetap_idr, iuran_tetap_usd, royalti_idr, royalti_usd, pht_idr, pht_usd, company_id)values(100270,'-xxx','2015-1-1xxx','2015-12-12xxx',2015,'00192/84/DBP/2015xxx','42033xxx',0,0,0,0,0,0,'1370xxx');</v>
      </c>
    </row>
    <row r="233" spans="1:31" ht="16.5" x14ac:dyDescent="0.3">
      <c r="A233" t="s">
        <v>11193</v>
      </c>
      <c r="B233" s="427">
        <v>100271</v>
      </c>
      <c r="C233" s="427" t="s">
        <v>2828</v>
      </c>
      <c r="D233" s="112" t="s">
        <v>8216</v>
      </c>
      <c r="E233" s="428" t="s">
        <v>2829</v>
      </c>
      <c r="F233" t="s">
        <v>8225</v>
      </c>
      <c r="G233" s="428" t="s">
        <v>2829</v>
      </c>
      <c r="H233" t="s">
        <v>8239</v>
      </c>
      <c r="I233" s="428" t="s">
        <v>2830</v>
      </c>
      <c r="J233" s="114">
        <v>2011</v>
      </c>
      <c r="K233" s="373" t="s">
        <v>2828</v>
      </c>
      <c r="L233" s="118" t="s">
        <v>8428</v>
      </c>
      <c r="M233" s="428" t="s">
        <v>2829</v>
      </c>
      <c r="N233" s="100">
        <v>40745</v>
      </c>
      <c r="O233" s="428" t="s">
        <v>2830</v>
      </c>
      <c r="P233" s="429">
        <v>0</v>
      </c>
      <c r="Q233" s="424" t="s">
        <v>4071</v>
      </c>
      <c r="R233" s="429">
        <v>0</v>
      </c>
      <c r="S233" s="424" t="s">
        <v>4071</v>
      </c>
      <c r="T233" s="424">
        <v>0</v>
      </c>
      <c r="U233" s="426" t="s">
        <v>4071</v>
      </c>
      <c r="V233" s="424">
        <v>0</v>
      </c>
      <c r="W233" s="426" t="s">
        <v>4071</v>
      </c>
      <c r="X233" s="89">
        <v>0</v>
      </c>
      <c r="Y233" s="426" t="s">
        <v>4071</v>
      </c>
      <c r="Z233" s="89">
        <v>0</v>
      </c>
      <c r="AA233" t="s">
        <v>2828</v>
      </c>
      <c r="AB233">
        <v>1370</v>
      </c>
      <c r="AC233" t="s">
        <v>11068</v>
      </c>
      <c r="AD233" s="100"/>
      <c r="AE233" t="str">
        <f>(A233&amp;B233&amp;C233&amp;D233&amp;E233&amp;F233&amp;G233&amp;H233&amp;I233&amp;J233&amp;K233&amp;L233&amp;M233&amp;N233&amp;O233&amp;P233&amp;Q233&amp;R233&amp;S233&amp;T233&amp;U233&amp;V233&amp;W233&amp;X233&amp;Y233&amp;Z233&amp;AA233&amp;AB233&amp;AC233&amp;";")</f>
        <v>insert into tagihanawal(id, evaluator, checking_period1, checking_period2, billing_period, billing_no, billing_date, iuran_tetap_idr, iuran_tetap_usd, royalti_idr, royalti_usd, pht_idr, pht_usd, company_id)values(100271,'-xxx','2008-1-1xxx','2009-12-12xxx',2011,'3204/84/DBP/2011xxx','40745xxx',0,0,0,0,0,0,'1370xxx');</v>
      </c>
    </row>
    <row r="234" spans="1:31" ht="16.5" x14ac:dyDescent="0.3">
      <c r="A234" t="s">
        <v>11193</v>
      </c>
      <c r="B234" s="427">
        <v>100272</v>
      </c>
      <c r="C234" s="427" t="s">
        <v>2828</v>
      </c>
      <c r="D234" s="110" t="s">
        <v>4347</v>
      </c>
      <c r="E234" s="428" t="s">
        <v>2829</v>
      </c>
      <c r="F234" t="s">
        <v>8223</v>
      </c>
      <c r="G234" s="428" t="s">
        <v>2829</v>
      </c>
      <c r="H234" t="s">
        <v>8236</v>
      </c>
      <c r="I234" s="428" t="s">
        <v>2830</v>
      </c>
      <c r="J234" s="114">
        <v>2015</v>
      </c>
      <c r="K234" s="373" t="s">
        <v>2828</v>
      </c>
      <c r="L234" s="126" t="s">
        <v>8429</v>
      </c>
      <c r="M234" s="428" t="s">
        <v>2829</v>
      </c>
      <c r="N234" s="100">
        <v>42333</v>
      </c>
      <c r="O234" s="428" t="s">
        <v>2830</v>
      </c>
      <c r="P234" s="429">
        <v>0</v>
      </c>
      <c r="Q234" s="424" t="s">
        <v>4071</v>
      </c>
      <c r="R234" s="429">
        <v>0</v>
      </c>
      <c r="S234" s="424" t="s">
        <v>4071</v>
      </c>
      <c r="T234" s="424">
        <v>0</v>
      </c>
      <c r="U234" s="426" t="s">
        <v>4071</v>
      </c>
      <c r="V234" s="424">
        <v>0</v>
      </c>
      <c r="W234" s="426" t="s">
        <v>4071</v>
      </c>
      <c r="X234" s="89">
        <v>0</v>
      </c>
      <c r="Y234" s="426" t="s">
        <v>4071</v>
      </c>
      <c r="Z234" s="89">
        <v>0</v>
      </c>
      <c r="AA234" t="s">
        <v>2828</v>
      </c>
      <c r="AB234">
        <v>1371</v>
      </c>
      <c r="AC234" t="s">
        <v>11068</v>
      </c>
      <c r="AD234" s="100"/>
      <c r="AE234" t="str">
        <f>(A234&amp;B234&amp;C234&amp;D234&amp;E234&amp;F234&amp;G234&amp;H234&amp;I234&amp;J234&amp;K234&amp;L234&amp;M234&amp;N234&amp;O234&amp;P234&amp;Q234&amp;R234&amp;S234&amp;T234&amp;U234&amp;V234&amp;W234&amp;X234&amp;Y234&amp;Z234&amp;AA234&amp;AB234&amp;AC234&amp;";")</f>
        <v>insert into tagihanawal(id, evaluator, checking_period1, checking_period2, billing_period, billing_no, billing_date, iuran_tetap_idr, iuran_tetap_usd, royalti_idr, royalti_usd, pht_idr, pht_usd, company_id)values(100272,'BPK RIxxx','2013-1-1xxx','2015-12-12xxx',2015,'016120/84/DBP/2015xxx','42333xxx',0,0,0,0,0,0,'1371xxx');</v>
      </c>
    </row>
    <row r="235" spans="1:31" ht="16.5" x14ac:dyDescent="0.3">
      <c r="A235" t="s">
        <v>11193</v>
      </c>
      <c r="B235" s="427">
        <v>100273</v>
      </c>
      <c r="C235" s="427" t="s">
        <v>2828</v>
      </c>
      <c r="D235" s="110" t="s">
        <v>2841</v>
      </c>
      <c r="E235" s="428" t="s">
        <v>2829</v>
      </c>
      <c r="F235" t="s">
        <v>8223</v>
      </c>
      <c r="G235" s="428" t="s">
        <v>2829</v>
      </c>
      <c r="H235" t="s">
        <v>8237</v>
      </c>
      <c r="I235" s="428" t="s">
        <v>2830</v>
      </c>
      <c r="J235" s="115">
        <v>2013</v>
      </c>
      <c r="K235" s="373" t="s">
        <v>2828</v>
      </c>
      <c r="L235" s="131" t="s">
        <v>8430</v>
      </c>
      <c r="M235" s="428" t="s">
        <v>2829</v>
      </c>
      <c r="N235" s="100">
        <v>42262</v>
      </c>
      <c r="O235" s="428" t="s">
        <v>2830</v>
      </c>
      <c r="P235" s="429">
        <v>0</v>
      </c>
      <c r="Q235" s="424" t="s">
        <v>4071</v>
      </c>
      <c r="R235" s="429">
        <v>0</v>
      </c>
      <c r="S235" s="424" t="s">
        <v>4071</v>
      </c>
      <c r="T235" s="424">
        <v>0</v>
      </c>
      <c r="U235" s="426" t="s">
        <v>4071</v>
      </c>
      <c r="V235" s="424">
        <v>0</v>
      </c>
      <c r="W235" s="426" t="s">
        <v>4071</v>
      </c>
      <c r="X235" s="89">
        <v>0</v>
      </c>
      <c r="Y235" s="426" t="s">
        <v>4071</v>
      </c>
      <c r="Z235" s="89">
        <v>0</v>
      </c>
      <c r="AA235" t="s">
        <v>2828</v>
      </c>
      <c r="AB235">
        <v>1371</v>
      </c>
      <c r="AC235" t="s">
        <v>11068</v>
      </c>
      <c r="AD235" s="100"/>
      <c r="AE235" t="str">
        <f>(A235&amp;B235&amp;C235&amp;D235&amp;E235&amp;F235&amp;G235&amp;H235&amp;I235&amp;J235&amp;K235&amp;L235&amp;M235&amp;N235&amp;O235&amp;P235&amp;Q235&amp;R235&amp;S235&amp;T235&amp;U235&amp;V235&amp;W235&amp;X235&amp;Y235&amp;Z235&amp;AA235&amp;AB235&amp;AC235&amp;";")</f>
        <v>insert into tagihanawal(id, evaluator, checking_period1, checking_period2, billing_period, billing_no, billing_date, iuran_tetap_idr, iuran_tetap_usd, royalti_idr, royalti_usd, pht_idr, pht_usd, company_id)values(100273,'OPN BPKPxxx','2013-1-1xxx','2013-12-12xxx',2013,'012918/84/DBP/2015xxx','42262xxx',0,0,0,0,0,0,'1371xxx');</v>
      </c>
    </row>
    <row r="236" spans="1:31" ht="16.5" x14ac:dyDescent="0.3">
      <c r="A236" t="s">
        <v>11193</v>
      </c>
      <c r="B236" s="427">
        <v>100274</v>
      </c>
      <c r="C236" s="427" t="s">
        <v>2828</v>
      </c>
      <c r="D236" s="109" t="s">
        <v>4347</v>
      </c>
      <c r="E236" s="428" t="s">
        <v>2829</v>
      </c>
      <c r="F236" t="s">
        <v>8224</v>
      </c>
      <c r="G236" s="428" t="s">
        <v>2829</v>
      </c>
      <c r="H236" t="s">
        <v>8238</v>
      </c>
      <c r="I236" s="428" t="s">
        <v>2830</v>
      </c>
      <c r="J236" s="374">
        <v>2010</v>
      </c>
      <c r="K236" s="373" t="s">
        <v>2828</v>
      </c>
      <c r="L236" s="134" t="s">
        <v>8431</v>
      </c>
      <c r="M236" s="428" t="s">
        <v>2829</v>
      </c>
      <c r="N236" s="100">
        <v>40938</v>
      </c>
      <c r="O236" s="428" t="s">
        <v>2830</v>
      </c>
      <c r="P236" s="429">
        <v>0</v>
      </c>
      <c r="Q236" s="424" t="s">
        <v>4071</v>
      </c>
      <c r="R236" s="429">
        <v>0</v>
      </c>
      <c r="S236" s="424" t="s">
        <v>4071</v>
      </c>
      <c r="T236" s="424">
        <v>0</v>
      </c>
      <c r="U236" s="426" t="s">
        <v>4071</v>
      </c>
      <c r="V236" s="424">
        <v>0</v>
      </c>
      <c r="W236" s="426" t="s">
        <v>4071</v>
      </c>
      <c r="X236" s="89">
        <v>0</v>
      </c>
      <c r="Y236" s="426" t="s">
        <v>4071</v>
      </c>
      <c r="Z236" s="89">
        <v>0</v>
      </c>
      <c r="AA236" t="s">
        <v>2828</v>
      </c>
      <c r="AB236">
        <v>1372</v>
      </c>
      <c r="AC236" t="s">
        <v>11068</v>
      </c>
      <c r="AD236" s="100"/>
      <c r="AE236" t="str">
        <f>(A236&amp;B236&amp;C236&amp;D236&amp;E236&amp;F236&amp;G236&amp;H236&amp;I236&amp;J236&amp;K236&amp;L236&amp;M236&amp;N236&amp;O236&amp;P236&amp;Q236&amp;R236&amp;S236&amp;T236&amp;U236&amp;V236&amp;W236&amp;X236&amp;Y236&amp;Z236&amp;AA236&amp;AB236&amp;AC236&amp;";")</f>
        <v>insert into tagihanawal(id, evaluator, checking_period1, checking_period2, billing_period, billing_no, billing_date, iuran_tetap_idr, iuran_tetap_usd, royalti_idr, royalti_usd, pht_idr, pht_usd, company_id)values(100274,'BPK RIxxx','2006-1-1xxx','2007-12-12xxx',2010,'00689/84/DBP/2012xxx','40938xxx',0,0,0,0,0,0,'1372xxx');</v>
      </c>
    </row>
    <row r="237" spans="1:31" ht="16.5" x14ac:dyDescent="0.3">
      <c r="A237" t="s">
        <v>11193</v>
      </c>
      <c r="B237" s="427">
        <v>100275</v>
      </c>
      <c r="C237" s="427" t="s">
        <v>2828</v>
      </c>
      <c r="D237" s="79" t="s">
        <v>4348</v>
      </c>
      <c r="E237" s="428" t="s">
        <v>2829</v>
      </c>
      <c r="F237" t="s">
        <v>8227</v>
      </c>
      <c r="G237" s="428" t="s">
        <v>2829</v>
      </c>
      <c r="H237" t="s">
        <v>8239</v>
      </c>
      <c r="I237" s="428" t="s">
        <v>2830</v>
      </c>
      <c r="J237" s="81">
        <v>2009</v>
      </c>
      <c r="K237" s="373" t="s">
        <v>2828</v>
      </c>
      <c r="L237" s="120" t="s">
        <v>8432</v>
      </c>
      <c r="M237" s="428" t="s">
        <v>2829</v>
      </c>
      <c r="N237" s="100">
        <v>39939</v>
      </c>
      <c r="O237" s="428" t="s">
        <v>2830</v>
      </c>
      <c r="P237" s="429">
        <v>0</v>
      </c>
      <c r="Q237" s="424" t="s">
        <v>4071</v>
      </c>
      <c r="R237" s="429">
        <v>0</v>
      </c>
      <c r="S237" s="424" t="s">
        <v>4071</v>
      </c>
      <c r="T237" s="424">
        <v>0</v>
      </c>
      <c r="U237" s="426" t="s">
        <v>4071</v>
      </c>
      <c r="V237" s="424">
        <v>0</v>
      </c>
      <c r="W237" s="426" t="s">
        <v>4071</v>
      </c>
      <c r="X237" s="89">
        <v>0</v>
      </c>
      <c r="Y237" s="426" t="s">
        <v>4071</v>
      </c>
      <c r="Z237" s="89">
        <v>0</v>
      </c>
      <c r="AA237" t="s">
        <v>2828</v>
      </c>
      <c r="AB237">
        <v>1372</v>
      </c>
      <c r="AC237" t="s">
        <v>11068</v>
      </c>
      <c r="AD237" s="100"/>
      <c r="AE237" t="str">
        <f>(A237&amp;B237&amp;C237&amp;D237&amp;E237&amp;F237&amp;G237&amp;H237&amp;I237&amp;J237&amp;K237&amp;L237&amp;M237&amp;N237&amp;O237&amp;P237&amp;Q237&amp;R237&amp;S237&amp;T237&amp;U237&amp;V237&amp;W237&amp;X237&amp;Y237&amp;Z237&amp;AA237&amp;AB237&amp;AC237&amp;";")</f>
        <v>insert into tagihanawal(id, evaluator, checking_period1, checking_period2, billing_period, billing_no, billing_date, iuran_tetap_idr, iuran_tetap_usd, royalti_idr, royalti_usd, pht_idr, pht_usd, company_id)values(100275,'Evaluatorxxx','2009-1-1xxx','2009-12-12xxx',2009,'1217/84.03/DBM/2009xxx','39939xxx',0,0,0,0,0,0,'1372xxx');</v>
      </c>
    </row>
    <row r="238" spans="1:31" ht="16.5" x14ac:dyDescent="0.3">
      <c r="A238" t="s">
        <v>11193</v>
      </c>
      <c r="B238" s="427">
        <v>100276</v>
      </c>
      <c r="C238" s="427" t="s">
        <v>2828</v>
      </c>
      <c r="D238" s="110" t="s">
        <v>2841</v>
      </c>
      <c r="E238" s="428" t="s">
        <v>2829</v>
      </c>
      <c r="F238" t="s">
        <v>8228</v>
      </c>
      <c r="G238" s="428" t="s">
        <v>2829</v>
      </c>
      <c r="H238" t="s">
        <v>8241</v>
      </c>
      <c r="I238" s="428" t="s">
        <v>2830</v>
      </c>
      <c r="J238" s="375">
        <v>2012</v>
      </c>
      <c r="K238" s="373" t="s">
        <v>2828</v>
      </c>
      <c r="L238" s="120" t="s">
        <v>8433</v>
      </c>
      <c r="M238" s="428" t="s">
        <v>2829</v>
      </c>
      <c r="N238" s="100">
        <v>41296</v>
      </c>
      <c r="O238" s="428" t="s">
        <v>2830</v>
      </c>
      <c r="P238" s="429">
        <v>0</v>
      </c>
      <c r="Q238" s="424" t="s">
        <v>4071</v>
      </c>
      <c r="R238" s="429">
        <v>0</v>
      </c>
      <c r="S238" s="424" t="s">
        <v>4071</v>
      </c>
      <c r="T238" s="424">
        <v>0</v>
      </c>
      <c r="U238" s="426" t="s">
        <v>4071</v>
      </c>
      <c r="V238" s="424">
        <v>0</v>
      </c>
      <c r="W238" s="426" t="s">
        <v>4071</v>
      </c>
      <c r="X238" s="89">
        <v>0</v>
      </c>
      <c r="Y238" s="426" t="s">
        <v>4071</v>
      </c>
      <c r="Z238" s="89">
        <v>0</v>
      </c>
      <c r="AA238" t="s">
        <v>2828</v>
      </c>
      <c r="AB238">
        <v>1373</v>
      </c>
      <c r="AC238" t="s">
        <v>11068</v>
      </c>
      <c r="AD238" s="100"/>
      <c r="AE238" t="str">
        <f>(A238&amp;B238&amp;C238&amp;D238&amp;E238&amp;F238&amp;G238&amp;H238&amp;I238&amp;J238&amp;K238&amp;L238&amp;M238&amp;N238&amp;O238&amp;P238&amp;Q238&amp;R238&amp;S238&amp;T238&amp;U238&amp;V238&amp;W238&amp;X238&amp;Y238&amp;Z238&amp;AA238&amp;AB238&amp;AC238&amp;";")</f>
        <v>insert into tagihanawal(id, evaluator, checking_period1, checking_period2, billing_period, billing_no, billing_date, iuran_tetap_idr, iuran_tetap_usd, royalti_idr, royalti_usd, pht_idr, pht_usd, company_id)values(100276,'OPN BPKPxxx','2012-1-1xxx','2012-12-12xxx',2012,'49/84/DBP/2013xxx','41296xxx',0,0,0,0,0,0,'1373xxx');</v>
      </c>
    </row>
    <row r="239" spans="1:31" ht="16.5" x14ac:dyDescent="0.3">
      <c r="A239" t="s">
        <v>11193</v>
      </c>
      <c r="B239" s="427">
        <v>100277</v>
      </c>
      <c r="C239" s="427" t="s">
        <v>2828</v>
      </c>
      <c r="D239" s="109" t="s">
        <v>4347</v>
      </c>
      <c r="E239" s="428" t="s">
        <v>2829</v>
      </c>
      <c r="F239" t="s">
        <v>8224</v>
      </c>
      <c r="G239" s="428" t="s">
        <v>2829</v>
      </c>
      <c r="H239" t="s">
        <v>8238</v>
      </c>
      <c r="I239" s="428" t="s">
        <v>2830</v>
      </c>
      <c r="J239" s="374">
        <v>2010</v>
      </c>
      <c r="K239" s="373" t="s">
        <v>2828</v>
      </c>
      <c r="L239" s="138" t="s">
        <v>8434</v>
      </c>
      <c r="M239" s="428" t="s">
        <v>2829</v>
      </c>
      <c r="N239" s="100">
        <v>40319</v>
      </c>
      <c r="O239" s="428" t="s">
        <v>2830</v>
      </c>
      <c r="P239" s="429">
        <v>0</v>
      </c>
      <c r="Q239" s="424" t="s">
        <v>4071</v>
      </c>
      <c r="R239" s="429">
        <v>0</v>
      </c>
      <c r="S239" s="424" t="s">
        <v>4071</v>
      </c>
      <c r="T239" s="424">
        <v>0</v>
      </c>
      <c r="U239" s="426" t="s">
        <v>4071</v>
      </c>
      <c r="V239" s="424">
        <v>0</v>
      </c>
      <c r="W239" s="426" t="s">
        <v>4071</v>
      </c>
      <c r="X239" s="89">
        <v>0</v>
      </c>
      <c r="Y239" s="426" t="s">
        <v>4071</v>
      </c>
      <c r="Z239" s="89">
        <v>0</v>
      </c>
      <c r="AA239" t="s">
        <v>2828</v>
      </c>
      <c r="AB239">
        <v>1373</v>
      </c>
      <c r="AC239" t="s">
        <v>11068</v>
      </c>
      <c r="AD239" s="100"/>
      <c r="AE239" t="str">
        <f>(A239&amp;B239&amp;C239&amp;D239&amp;E239&amp;F239&amp;G239&amp;H239&amp;I239&amp;J239&amp;K239&amp;L239&amp;M239&amp;N239&amp;O239&amp;P239&amp;Q239&amp;R239&amp;S239&amp;T239&amp;U239&amp;V239&amp;W239&amp;X239&amp;Y239&amp;Z239&amp;AA239&amp;AB239&amp;AC239&amp;";")</f>
        <v>insert into tagihanawal(id, evaluator, checking_period1, checking_period2, billing_period, billing_no, billing_date, iuran_tetap_idr, iuran_tetap_usd, royalti_idr, royalti_usd, pht_idr, pht_usd, company_id)values(100277,'BPK RIxxx','2006-1-1xxx','2007-12-12xxx',2010,'1600/84.03/DBM/2010xxx','40319xxx',0,0,0,0,0,0,'1373xxx');</v>
      </c>
    </row>
    <row r="240" spans="1:31" ht="16.5" x14ac:dyDescent="0.3">
      <c r="A240" t="s">
        <v>11193</v>
      </c>
      <c r="B240" s="427">
        <v>100278</v>
      </c>
      <c r="C240" s="427" t="s">
        <v>2828</v>
      </c>
      <c r="D240" s="110" t="s">
        <v>4347</v>
      </c>
      <c r="E240" s="428" t="s">
        <v>2829</v>
      </c>
      <c r="F240" t="s">
        <v>8225</v>
      </c>
      <c r="G240" s="428" t="s">
        <v>2829</v>
      </c>
      <c r="H240" t="s">
        <v>8239</v>
      </c>
      <c r="I240" s="428" t="s">
        <v>2830</v>
      </c>
      <c r="J240" s="114">
        <v>2011</v>
      </c>
      <c r="K240" s="373" t="s">
        <v>2828</v>
      </c>
      <c r="L240" s="118" t="s">
        <v>8435</v>
      </c>
      <c r="M240" s="428" t="s">
        <v>2829</v>
      </c>
      <c r="N240" s="100">
        <v>40953</v>
      </c>
      <c r="O240" s="428" t="s">
        <v>2830</v>
      </c>
      <c r="P240" s="429">
        <v>0</v>
      </c>
      <c r="Q240" s="424" t="s">
        <v>4071</v>
      </c>
      <c r="R240" s="429">
        <v>0</v>
      </c>
      <c r="S240" s="424" t="s">
        <v>4071</v>
      </c>
      <c r="T240" s="424">
        <v>0</v>
      </c>
      <c r="U240" s="426" t="s">
        <v>4071</v>
      </c>
      <c r="V240" s="424">
        <v>0</v>
      </c>
      <c r="W240" s="426" t="s">
        <v>4071</v>
      </c>
      <c r="X240" s="89">
        <v>0</v>
      </c>
      <c r="Y240" s="426" t="s">
        <v>4071</v>
      </c>
      <c r="Z240" s="89">
        <v>0</v>
      </c>
      <c r="AA240" t="s">
        <v>2828</v>
      </c>
      <c r="AB240">
        <v>1374</v>
      </c>
      <c r="AC240" t="s">
        <v>11068</v>
      </c>
      <c r="AD240" s="100"/>
      <c r="AE240" t="str">
        <f>(A240&amp;B240&amp;C240&amp;D240&amp;E240&amp;F240&amp;G240&amp;H240&amp;I240&amp;J240&amp;K240&amp;L240&amp;M240&amp;N240&amp;O240&amp;P240&amp;Q240&amp;R240&amp;S240&amp;T240&amp;U240&amp;V240&amp;W240&amp;X240&amp;Y240&amp;Z240&amp;AA240&amp;AB240&amp;AC240&amp;";")</f>
        <v>insert into tagihanawal(id, evaluator, checking_period1, checking_period2, billing_period, billing_no, billing_date, iuran_tetap_idr, iuran_tetap_usd, royalti_idr, royalti_usd, pht_idr, pht_usd, company_id)values(100278,'BPK RIxxx','2008-1-1xxx','2009-12-12xxx',2011,'01032/84/DBP/2012xxx','40953xxx',0,0,0,0,0,0,'1374xxx');</v>
      </c>
    </row>
    <row r="241" spans="1:31" ht="16.5" x14ac:dyDescent="0.3">
      <c r="A241" t="s">
        <v>11193</v>
      </c>
      <c r="B241" s="427">
        <v>100279</v>
      </c>
      <c r="C241" s="427" t="s">
        <v>2828</v>
      </c>
      <c r="D241" s="110" t="s">
        <v>4347</v>
      </c>
      <c r="E241" s="428" t="s">
        <v>2829</v>
      </c>
      <c r="F241" t="s">
        <v>8223</v>
      </c>
      <c r="G241" s="428" t="s">
        <v>2829</v>
      </c>
      <c r="H241" t="s">
        <v>8236</v>
      </c>
      <c r="I241" s="428" t="s">
        <v>2830</v>
      </c>
      <c r="J241" s="114">
        <v>2015</v>
      </c>
      <c r="K241" s="373" t="s">
        <v>2828</v>
      </c>
      <c r="L241" s="125" t="s">
        <v>8436</v>
      </c>
      <c r="M241" s="428" t="s">
        <v>2829</v>
      </c>
      <c r="N241" s="100">
        <v>42333</v>
      </c>
      <c r="O241" s="428" t="s">
        <v>2830</v>
      </c>
      <c r="P241" s="429">
        <v>0</v>
      </c>
      <c r="Q241" s="424" t="s">
        <v>4071</v>
      </c>
      <c r="R241" s="429">
        <v>0</v>
      </c>
      <c r="S241" s="424" t="s">
        <v>4071</v>
      </c>
      <c r="T241" s="424">
        <v>0</v>
      </c>
      <c r="U241" s="426" t="s">
        <v>4071</v>
      </c>
      <c r="V241" s="424">
        <v>0</v>
      </c>
      <c r="W241" s="426" t="s">
        <v>4071</v>
      </c>
      <c r="X241" s="89">
        <v>0</v>
      </c>
      <c r="Y241" s="426" t="s">
        <v>4071</v>
      </c>
      <c r="Z241" s="89">
        <v>0</v>
      </c>
      <c r="AA241" t="s">
        <v>2828</v>
      </c>
      <c r="AB241">
        <v>1374</v>
      </c>
      <c r="AC241" t="s">
        <v>11068</v>
      </c>
      <c r="AD241" s="100"/>
      <c r="AE241" t="str">
        <f>(A241&amp;B241&amp;C241&amp;D241&amp;E241&amp;F241&amp;G241&amp;H241&amp;I241&amp;J241&amp;K241&amp;L241&amp;M241&amp;N241&amp;O241&amp;P241&amp;Q241&amp;R241&amp;S241&amp;T241&amp;U241&amp;V241&amp;W241&amp;X241&amp;Y241&amp;Z241&amp;AA241&amp;AB241&amp;AC241&amp;";")</f>
        <v>insert into tagihanawal(id, evaluator, checking_period1, checking_period2, billing_period, billing_no, billing_date, iuran_tetap_idr, iuran_tetap_usd, royalti_idr, royalti_usd, pht_idr, pht_usd, company_id)values(100279,'BPK RIxxx','2013-1-1xxx','2015-12-12xxx',2015,'016632/84/DBP/2015xxx','42333xxx',0,0,0,0,0,0,'1374xxx');</v>
      </c>
    </row>
    <row r="242" spans="1:31" ht="16.5" x14ac:dyDescent="0.3">
      <c r="A242" t="s">
        <v>11193</v>
      </c>
      <c r="B242" s="427">
        <v>100280</v>
      </c>
      <c r="C242" s="427" t="s">
        <v>2828</v>
      </c>
      <c r="D242" s="79" t="s">
        <v>4348</v>
      </c>
      <c r="E242" s="428" t="s">
        <v>2829</v>
      </c>
      <c r="F242" t="s">
        <v>8227</v>
      </c>
      <c r="G242" s="428" t="s">
        <v>2829</v>
      </c>
      <c r="H242" t="s">
        <v>8239</v>
      </c>
      <c r="I242" s="428" t="s">
        <v>2830</v>
      </c>
      <c r="J242" s="81">
        <v>2009</v>
      </c>
      <c r="K242" s="373" t="s">
        <v>2828</v>
      </c>
      <c r="L242" s="120" t="s">
        <v>8437</v>
      </c>
      <c r="M242" s="428" t="s">
        <v>2829</v>
      </c>
      <c r="N242" s="100">
        <v>39948</v>
      </c>
      <c r="O242" s="428" t="s">
        <v>2830</v>
      </c>
      <c r="P242" s="429">
        <v>0</v>
      </c>
      <c r="Q242" s="424" t="s">
        <v>4071</v>
      </c>
      <c r="R242" s="429">
        <v>0</v>
      </c>
      <c r="S242" s="424" t="s">
        <v>4071</v>
      </c>
      <c r="T242" s="424">
        <v>0</v>
      </c>
      <c r="U242" s="426" t="s">
        <v>4071</v>
      </c>
      <c r="V242" s="424">
        <v>0</v>
      </c>
      <c r="W242" s="426" t="s">
        <v>4071</v>
      </c>
      <c r="X242" s="89">
        <v>0</v>
      </c>
      <c r="Y242" s="426" t="s">
        <v>4071</v>
      </c>
      <c r="Z242" s="89">
        <v>0</v>
      </c>
      <c r="AA242" t="s">
        <v>2828</v>
      </c>
      <c r="AB242">
        <v>1375</v>
      </c>
      <c r="AC242" t="s">
        <v>11068</v>
      </c>
      <c r="AD242" s="100"/>
      <c r="AE242" t="str">
        <f>(A242&amp;B242&amp;C242&amp;D242&amp;E242&amp;F242&amp;G242&amp;H242&amp;I242&amp;J242&amp;K242&amp;L242&amp;M242&amp;N242&amp;O242&amp;P242&amp;Q242&amp;R242&amp;S242&amp;T242&amp;U242&amp;V242&amp;W242&amp;X242&amp;Y242&amp;Z242&amp;AA242&amp;AB242&amp;AC242&amp;";")</f>
        <v>insert into tagihanawal(id, evaluator, checking_period1, checking_period2, billing_period, billing_no, billing_date, iuran_tetap_idr, iuran_tetap_usd, royalti_idr, royalti_usd, pht_idr, pht_usd, company_id)values(100280,'Evaluatorxxx','2009-1-1xxx','2009-12-12xxx',2009,'1431/84.03/DBM/2009xxx','39948xxx',0,0,0,0,0,0,'1375xxx');</v>
      </c>
    </row>
    <row r="243" spans="1:31" ht="16.5" x14ac:dyDescent="0.3">
      <c r="A243" t="s">
        <v>11193</v>
      </c>
      <c r="B243" s="427">
        <v>100281</v>
      </c>
      <c r="C243" s="427" t="s">
        <v>2828</v>
      </c>
      <c r="D243" s="110" t="s">
        <v>4347</v>
      </c>
      <c r="E243" s="428" t="s">
        <v>2829</v>
      </c>
      <c r="F243" t="s">
        <v>8223</v>
      </c>
      <c r="G243" s="428" t="s">
        <v>2829</v>
      </c>
      <c r="H243" t="s">
        <v>8236</v>
      </c>
      <c r="I243" s="428" t="s">
        <v>2830</v>
      </c>
      <c r="J243" s="114">
        <v>2015</v>
      </c>
      <c r="K243" s="373" t="s">
        <v>2828</v>
      </c>
      <c r="L243" s="125" t="s">
        <v>8438</v>
      </c>
      <c r="M243" s="428" t="s">
        <v>2829</v>
      </c>
      <c r="N243" s="100">
        <v>42333</v>
      </c>
      <c r="O243" s="428" t="s">
        <v>2830</v>
      </c>
      <c r="P243" s="429">
        <v>0</v>
      </c>
      <c r="Q243" s="424" t="s">
        <v>4071</v>
      </c>
      <c r="R243" s="429">
        <v>0</v>
      </c>
      <c r="S243" s="424" t="s">
        <v>4071</v>
      </c>
      <c r="T243" s="424">
        <v>0</v>
      </c>
      <c r="U243" s="426" t="s">
        <v>4071</v>
      </c>
      <c r="V243" s="424">
        <v>0</v>
      </c>
      <c r="W243" s="426" t="s">
        <v>4071</v>
      </c>
      <c r="X243" s="89">
        <v>0</v>
      </c>
      <c r="Y243" s="426" t="s">
        <v>4071</v>
      </c>
      <c r="Z243" s="89">
        <v>0</v>
      </c>
      <c r="AA243" t="s">
        <v>2828</v>
      </c>
      <c r="AB243">
        <v>1376</v>
      </c>
      <c r="AC243" t="s">
        <v>11068</v>
      </c>
      <c r="AD243" s="100"/>
      <c r="AE243" t="str">
        <f>(A243&amp;B243&amp;C243&amp;D243&amp;E243&amp;F243&amp;G243&amp;H243&amp;I243&amp;J243&amp;K243&amp;L243&amp;M243&amp;N243&amp;O243&amp;P243&amp;Q243&amp;R243&amp;S243&amp;T243&amp;U243&amp;V243&amp;W243&amp;X243&amp;Y243&amp;Z243&amp;AA243&amp;AB243&amp;AC243&amp;";")</f>
        <v>insert into tagihanawal(id, evaluator, checking_period1, checking_period2, billing_period, billing_no, billing_date, iuran_tetap_idr, iuran_tetap_usd, royalti_idr, royalti_usd, pht_idr, pht_usd, company_id)values(100281,'BPK RIxxx','2013-1-1xxx','2015-12-12xxx',2015,'016633/84/DBP/2015xxx','42333xxx',0,0,0,0,0,0,'1376xxx');</v>
      </c>
    </row>
    <row r="244" spans="1:31" ht="16.5" x14ac:dyDescent="0.3">
      <c r="A244" t="s">
        <v>11193</v>
      </c>
      <c r="B244" s="427">
        <v>100282</v>
      </c>
      <c r="C244" s="427" t="s">
        <v>2828</v>
      </c>
      <c r="D244" s="79" t="s">
        <v>4348</v>
      </c>
      <c r="E244" s="428" t="s">
        <v>2829</v>
      </c>
      <c r="F244" t="s">
        <v>8222</v>
      </c>
      <c r="G244" s="428" t="s">
        <v>2829</v>
      </c>
      <c r="H244" t="s">
        <v>8236</v>
      </c>
      <c r="I244" s="428" t="s">
        <v>2830</v>
      </c>
      <c r="J244" s="81">
        <v>2015</v>
      </c>
      <c r="K244" s="373" t="s">
        <v>2828</v>
      </c>
      <c r="L244" s="131" t="s">
        <v>8439</v>
      </c>
      <c r="M244" s="428" t="s">
        <v>2829</v>
      </c>
      <c r="N244" s="100">
        <v>42040</v>
      </c>
      <c r="O244" s="428" t="s">
        <v>2830</v>
      </c>
      <c r="P244" s="429">
        <v>0</v>
      </c>
      <c r="Q244" s="424" t="s">
        <v>4071</v>
      </c>
      <c r="R244" s="429">
        <v>0</v>
      </c>
      <c r="S244" s="424" t="s">
        <v>4071</v>
      </c>
      <c r="T244" s="424">
        <v>0</v>
      </c>
      <c r="U244" s="426" t="s">
        <v>4071</v>
      </c>
      <c r="V244" s="424">
        <v>0</v>
      </c>
      <c r="W244" s="426" t="s">
        <v>4071</v>
      </c>
      <c r="X244" s="89">
        <v>0</v>
      </c>
      <c r="Y244" s="426" t="s">
        <v>4071</v>
      </c>
      <c r="Z244" s="89">
        <v>0</v>
      </c>
      <c r="AA244" t="s">
        <v>2828</v>
      </c>
      <c r="AB244">
        <v>1377</v>
      </c>
      <c r="AC244" t="s">
        <v>11068</v>
      </c>
      <c r="AD244" s="100"/>
      <c r="AE244" t="str">
        <f>(A244&amp;B244&amp;C244&amp;D244&amp;E244&amp;F244&amp;G244&amp;H244&amp;I244&amp;J244&amp;K244&amp;L244&amp;M244&amp;N244&amp;O244&amp;P244&amp;Q244&amp;R244&amp;S244&amp;T244&amp;U244&amp;V244&amp;W244&amp;X244&amp;Y244&amp;Z244&amp;AA244&amp;AB244&amp;AC244&amp;";")</f>
        <v>insert into tagihanawal(id, evaluator, checking_period1, checking_period2, billing_period, billing_no, billing_date, iuran_tetap_idr, iuran_tetap_usd, royalti_idr, royalti_usd, pht_idr, pht_usd, company_id)values(100282,'Evaluatorxxx','2015-1-1xxx','2015-12-12xxx',2015,'00363/84/DBP/2015xxx','42040xxx',0,0,0,0,0,0,'1377xxx');</v>
      </c>
    </row>
    <row r="245" spans="1:31" ht="16.5" x14ac:dyDescent="0.3">
      <c r="A245" t="s">
        <v>11193</v>
      </c>
      <c r="B245" s="427">
        <v>100283</v>
      </c>
      <c r="C245" s="427" t="s">
        <v>2828</v>
      </c>
      <c r="D245" s="110" t="s">
        <v>4347</v>
      </c>
      <c r="E245" s="428" t="s">
        <v>2829</v>
      </c>
      <c r="F245" t="s">
        <v>8225</v>
      </c>
      <c r="G245" s="428" t="s">
        <v>2829</v>
      </c>
      <c r="H245" t="s">
        <v>8239</v>
      </c>
      <c r="I245" s="428" t="s">
        <v>2830</v>
      </c>
      <c r="J245" s="114">
        <v>2011</v>
      </c>
      <c r="K245" s="373" t="s">
        <v>2828</v>
      </c>
      <c r="L245" s="118" t="s">
        <v>8440</v>
      </c>
      <c r="M245" s="428" t="s">
        <v>2829</v>
      </c>
      <c r="N245" s="100">
        <v>40745</v>
      </c>
      <c r="O245" s="428" t="s">
        <v>2830</v>
      </c>
      <c r="P245" s="429">
        <v>0</v>
      </c>
      <c r="Q245" s="424" t="s">
        <v>4071</v>
      </c>
      <c r="R245" s="429">
        <v>0</v>
      </c>
      <c r="S245" s="424" t="s">
        <v>4071</v>
      </c>
      <c r="T245" s="424">
        <v>0</v>
      </c>
      <c r="U245" s="426" t="s">
        <v>4071</v>
      </c>
      <c r="V245" s="424">
        <v>0</v>
      </c>
      <c r="W245" s="426" t="s">
        <v>4071</v>
      </c>
      <c r="X245" s="89">
        <v>0</v>
      </c>
      <c r="Y245" s="426" t="s">
        <v>4071</v>
      </c>
      <c r="Z245" s="89">
        <v>0</v>
      </c>
      <c r="AA245" t="s">
        <v>2828</v>
      </c>
      <c r="AB245" s="106">
        <v>340</v>
      </c>
      <c r="AC245" t="s">
        <v>11068</v>
      </c>
      <c r="AD245" s="100"/>
      <c r="AE245" t="str">
        <f>(A245&amp;B245&amp;C245&amp;D245&amp;E245&amp;F245&amp;G245&amp;H245&amp;I245&amp;J245&amp;K245&amp;L245&amp;M245&amp;N245&amp;O245&amp;P245&amp;Q245&amp;R245&amp;S245&amp;T245&amp;U245&amp;V245&amp;W245&amp;X245&amp;Y245&amp;Z245&amp;AA245&amp;AB245&amp;AC245&amp;";")</f>
        <v>insert into tagihanawal(id, evaluator, checking_period1, checking_period2, billing_period, billing_no, billing_date, iuran_tetap_idr, iuran_tetap_usd, royalti_idr, royalti_usd, pht_idr, pht_usd, company_id)values(100283,'BPK RIxxx','2008-1-1xxx','2009-12-12xxx',2011,'3205/84/DBP/2011xxx','40745xxx',0,0,0,0,0,0,'340xxx');</v>
      </c>
    </row>
    <row r="246" spans="1:31" ht="16.5" x14ac:dyDescent="0.3">
      <c r="A246" t="s">
        <v>11193</v>
      </c>
      <c r="B246" s="427">
        <v>100284</v>
      </c>
      <c r="C246" s="427" t="s">
        <v>2828</v>
      </c>
      <c r="D246" s="110" t="s">
        <v>4347</v>
      </c>
      <c r="E246" s="428" t="s">
        <v>2829</v>
      </c>
      <c r="F246" t="s">
        <v>8223</v>
      </c>
      <c r="G246" s="428" t="s">
        <v>2829</v>
      </c>
      <c r="H246" t="s">
        <v>8236</v>
      </c>
      <c r="I246" s="428" t="s">
        <v>2830</v>
      </c>
      <c r="J246" s="114">
        <v>2015</v>
      </c>
      <c r="K246" s="373" t="s">
        <v>2828</v>
      </c>
      <c r="L246" s="125" t="s">
        <v>8421</v>
      </c>
      <c r="M246" s="428" t="s">
        <v>2829</v>
      </c>
      <c r="N246" s="100">
        <v>42333</v>
      </c>
      <c r="O246" s="428" t="s">
        <v>2830</v>
      </c>
      <c r="P246" s="429">
        <v>0</v>
      </c>
      <c r="Q246" s="424" t="s">
        <v>4071</v>
      </c>
      <c r="R246" s="429">
        <v>0</v>
      </c>
      <c r="S246" s="424" t="s">
        <v>4071</v>
      </c>
      <c r="T246" s="424">
        <v>0</v>
      </c>
      <c r="U246" s="426" t="s">
        <v>4071</v>
      </c>
      <c r="V246" s="424">
        <v>0</v>
      </c>
      <c r="W246" s="426" t="s">
        <v>4071</v>
      </c>
      <c r="X246" s="89">
        <v>0</v>
      </c>
      <c r="Y246" s="426" t="s">
        <v>4071</v>
      </c>
      <c r="Z246" s="89">
        <v>0</v>
      </c>
      <c r="AA246" t="s">
        <v>2828</v>
      </c>
      <c r="AB246" s="106">
        <v>340</v>
      </c>
      <c r="AC246" t="s">
        <v>11068</v>
      </c>
      <c r="AD246" s="100"/>
      <c r="AE246" t="str">
        <f>(A246&amp;B246&amp;C246&amp;D246&amp;E246&amp;F246&amp;G246&amp;H246&amp;I246&amp;J246&amp;K246&amp;L246&amp;M246&amp;N246&amp;O246&amp;P246&amp;Q246&amp;R246&amp;S246&amp;T246&amp;U246&amp;V246&amp;W246&amp;X246&amp;Y246&amp;Z246&amp;AA246&amp;AB246&amp;AC246&amp;";")</f>
        <v>insert into tagihanawal(id, evaluator, checking_period1, checking_period2, billing_period, billing_no, billing_date, iuran_tetap_idr, iuran_tetap_usd, royalti_idr, royalti_usd, pht_idr, pht_usd, company_id)values(100284,'BPK RIxxx','2013-1-1xxx','2015-12-12xxx',2015,'016228/84/DBP/2015xxx','42333xxx',0,0,0,0,0,0,'340xxx');</v>
      </c>
    </row>
    <row r="247" spans="1:31" ht="16.5" x14ac:dyDescent="0.3">
      <c r="A247" t="s">
        <v>11193</v>
      </c>
      <c r="B247" s="427">
        <v>100285</v>
      </c>
      <c r="C247" s="427" t="s">
        <v>2828</v>
      </c>
      <c r="D247" s="110" t="s">
        <v>4347</v>
      </c>
      <c r="E247" s="428" t="s">
        <v>2829</v>
      </c>
      <c r="F247" t="s">
        <v>8223</v>
      </c>
      <c r="G247" s="428" t="s">
        <v>2829</v>
      </c>
      <c r="H247" t="s">
        <v>8236</v>
      </c>
      <c r="I247" s="428" t="s">
        <v>2830</v>
      </c>
      <c r="J247" s="114">
        <v>2015</v>
      </c>
      <c r="K247" s="373" t="s">
        <v>2828</v>
      </c>
      <c r="L247" s="125" t="s">
        <v>8441</v>
      </c>
      <c r="M247" s="428" t="s">
        <v>2829</v>
      </c>
      <c r="N247" s="100">
        <v>42333</v>
      </c>
      <c r="O247" s="428" t="s">
        <v>2830</v>
      </c>
      <c r="P247" s="429">
        <v>0</v>
      </c>
      <c r="Q247" s="424" t="s">
        <v>4071</v>
      </c>
      <c r="R247" s="429">
        <v>0</v>
      </c>
      <c r="S247" s="424" t="s">
        <v>4071</v>
      </c>
      <c r="T247" s="424">
        <v>0</v>
      </c>
      <c r="U247" s="426" t="s">
        <v>4071</v>
      </c>
      <c r="V247" s="424">
        <v>0</v>
      </c>
      <c r="W247" s="426" t="s">
        <v>4071</v>
      </c>
      <c r="X247" s="89">
        <v>0</v>
      </c>
      <c r="Y247" s="426" t="s">
        <v>4071</v>
      </c>
      <c r="Z247" s="89">
        <v>0</v>
      </c>
      <c r="AA247" t="s">
        <v>2828</v>
      </c>
      <c r="AB247">
        <v>1378</v>
      </c>
      <c r="AC247" t="s">
        <v>11068</v>
      </c>
      <c r="AD247" s="100"/>
      <c r="AE247" t="str">
        <f>(A247&amp;B247&amp;C247&amp;D247&amp;E247&amp;F247&amp;G247&amp;H247&amp;I247&amp;J247&amp;K247&amp;L247&amp;M247&amp;N247&amp;O247&amp;P247&amp;Q247&amp;R247&amp;S247&amp;T247&amp;U247&amp;V247&amp;W247&amp;X247&amp;Y247&amp;Z247&amp;AA247&amp;AB247&amp;AC247&amp;";")</f>
        <v>insert into tagihanawal(id, evaluator, checking_period1, checking_period2, billing_period, billing_no, billing_date, iuran_tetap_idr, iuran_tetap_usd, royalti_idr, royalti_usd, pht_idr, pht_usd, company_id)values(100285,'BPK RIxxx','2013-1-1xxx','2015-12-12xxx',2015,'016227/84/DBP/2015xxx','42333xxx',0,0,0,0,0,0,'1378xxx');</v>
      </c>
    </row>
    <row r="248" spans="1:31" ht="16.5" x14ac:dyDescent="0.3">
      <c r="A248" t="s">
        <v>11193</v>
      </c>
      <c r="B248" s="427">
        <v>100286</v>
      </c>
      <c r="C248" s="427" t="s">
        <v>2828</v>
      </c>
      <c r="D248" s="110" t="s">
        <v>4347</v>
      </c>
      <c r="E248" s="428" t="s">
        <v>2829</v>
      </c>
      <c r="F248" t="s">
        <v>8223</v>
      </c>
      <c r="G248" s="428" t="s">
        <v>2829</v>
      </c>
      <c r="H248" t="s">
        <v>8236</v>
      </c>
      <c r="I248" s="428" t="s">
        <v>2830</v>
      </c>
      <c r="J248" s="114">
        <v>2015</v>
      </c>
      <c r="K248" s="373" t="s">
        <v>2828</v>
      </c>
      <c r="L248" s="125" t="s">
        <v>8442</v>
      </c>
      <c r="M248" s="428" t="s">
        <v>2829</v>
      </c>
      <c r="N248" s="100">
        <v>42333</v>
      </c>
      <c r="O248" s="428" t="s">
        <v>2830</v>
      </c>
      <c r="P248" s="429">
        <v>0</v>
      </c>
      <c r="Q248" s="424" t="s">
        <v>4071</v>
      </c>
      <c r="R248" s="429">
        <v>0</v>
      </c>
      <c r="S248" s="424" t="s">
        <v>4071</v>
      </c>
      <c r="T248" s="424">
        <v>0</v>
      </c>
      <c r="U248" s="426" t="s">
        <v>4071</v>
      </c>
      <c r="V248" s="424">
        <v>0</v>
      </c>
      <c r="W248" s="426" t="s">
        <v>4071</v>
      </c>
      <c r="X248" s="89">
        <v>0</v>
      </c>
      <c r="Y248" s="426" t="s">
        <v>4071</v>
      </c>
      <c r="Z248" s="89">
        <v>0</v>
      </c>
      <c r="AA248" t="s">
        <v>2828</v>
      </c>
      <c r="AB248">
        <v>1379</v>
      </c>
      <c r="AC248" t="s">
        <v>11068</v>
      </c>
      <c r="AD248" s="100"/>
      <c r="AE248" t="str">
        <f>(A248&amp;B248&amp;C248&amp;D248&amp;E248&amp;F248&amp;G248&amp;H248&amp;I248&amp;J248&amp;K248&amp;L248&amp;M248&amp;N248&amp;O248&amp;P248&amp;Q248&amp;R248&amp;S248&amp;T248&amp;U248&amp;V248&amp;W248&amp;X248&amp;Y248&amp;Z248&amp;AA248&amp;AB248&amp;AC248&amp;";")</f>
        <v>insert into tagihanawal(id, evaluator, checking_period1, checking_period2, billing_period, billing_no, billing_date, iuran_tetap_idr, iuran_tetap_usd, royalti_idr, royalti_usd, pht_idr, pht_usd, company_id)values(100286,'BPK RIxxx','2013-1-1xxx','2015-12-12xxx',2015,'016226/84/DBP/2015xxx','42333xxx',0,0,0,0,0,0,'1379xxx');</v>
      </c>
    </row>
    <row r="249" spans="1:31" ht="16.5" x14ac:dyDescent="0.3">
      <c r="A249" t="s">
        <v>11193</v>
      </c>
      <c r="B249" s="427">
        <v>100287</v>
      </c>
      <c r="C249" s="427" t="s">
        <v>2828</v>
      </c>
      <c r="D249" s="110" t="s">
        <v>4347</v>
      </c>
      <c r="E249" s="428" t="s">
        <v>2829</v>
      </c>
      <c r="F249" t="s">
        <v>8223</v>
      </c>
      <c r="G249" s="428" t="s">
        <v>2829</v>
      </c>
      <c r="H249" t="s">
        <v>8236</v>
      </c>
      <c r="I249" s="428" t="s">
        <v>2830</v>
      </c>
      <c r="J249" s="114">
        <v>2015</v>
      </c>
      <c r="K249" s="373" t="s">
        <v>2828</v>
      </c>
      <c r="L249" s="125" t="s">
        <v>8443</v>
      </c>
      <c r="M249" s="428" t="s">
        <v>2829</v>
      </c>
      <c r="N249" s="100">
        <v>42333</v>
      </c>
      <c r="O249" s="428" t="s">
        <v>2830</v>
      </c>
      <c r="P249" s="429">
        <v>0</v>
      </c>
      <c r="Q249" s="424" t="s">
        <v>4071</v>
      </c>
      <c r="R249" s="429">
        <v>0</v>
      </c>
      <c r="S249" s="424" t="s">
        <v>4071</v>
      </c>
      <c r="T249" s="424">
        <v>0</v>
      </c>
      <c r="U249" s="426" t="s">
        <v>4071</v>
      </c>
      <c r="V249" s="424">
        <v>0</v>
      </c>
      <c r="W249" s="426" t="s">
        <v>4071</v>
      </c>
      <c r="X249" s="89">
        <v>0</v>
      </c>
      <c r="Y249" s="426" t="s">
        <v>4071</v>
      </c>
      <c r="Z249" s="89">
        <v>0</v>
      </c>
      <c r="AA249" t="s">
        <v>2828</v>
      </c>
      <c r="AB249">
        <v>1380</v>
      </c>
      <c r="AC249" t="s">
        <v>11068</v>
      </c>
      <c r="AD249" s="100"/>
      <c r="AE249" t="str">
        <f>(A249&amp;B249&amp;C249&amp;D249&amp;E249&amp;F249&amp;G249&amp;H249&amp;I249&amp;J249&amp;K249&amp;L249&amp;M249&amp;N249&amp;O249&amp;P249&amp;Q249&amp;R249&amp;S249&amp;T249&amp;U249&amp;V249&amp;W249&amp;X249&amp;Y249&amp;Z249&amp;AA249&amp;AB249&amp;AC249&amp;";")</f>
        <v>insert into tagihanawal(id, evaluator, checking_period1, checking_period2, billing_period, billing_no, billing_date, iuran_tetap_idr, iuran_tetap_usd, royalti_idr, royalti_usd, pht_idr, pht_usd, company_id)values(100287,'BPK RIxxx','2013-1-1xxx','2015-12-12xxx',2015,'016634/84/DBP/2015xxx','42333xxx',0,0,0,0,0,0,'1380xxx');</v>
      </c>
    </row>
    <row r="250" spans="1:31" ht="16.5" x14ac:dyDescent="0.3">
      <c r="A250" t="s">
        <v>11193</v>
      </c>
      <c r="B250" s="427">
        <v>100288</v>
      </c>
      <c r="C250" s="427" t="s">
        <v>2828</v>
      </c>
      <c r="D250" s="110" t="s">
        <v>4347</v>
      </c>
      <c r="E250" s="428" t="s">
        <v>2829</v>
      </c>
      <c r="F250" t="s">
        <v>8226</v>
      </c>
      <c r="G250" s="428" t="s">
        <v>2829</v>
      </c>
      <c r="H250" t="s">
        <v>8240</v>
      </c>
      <c r="I250" s="428" t="s">
        <v>2830</v>
      </c>
      <c r="J250" s="114">
        <v>2012</v>
      </c>
      <c r="K250" s="373" t="s">
        <v>2828</v>
      </c>
      <c r="L250" s="118" t="s">
        <v>8444</v>
      </c>
      <c r="M250" s="428" t="s">
        <v>2829</v>
      </c>
      <c r="N250" s="100">
        <v>40953</v>
      </c>
      <c r="O250" s="428" t="s">
        <v>2830</v>
      </c>
      <c r="P250" s="429">
        <v>0</v>
      </c>
      <c r="Q250" s="424" t="s">
        <v>4071</v>
      </c>
      <c r="R250" s="429">
        <v>0</v>
      </c>
      <c r="S250" s="424" t="s">
        <v>4071</v>
      </c>
      <c r="T250" s="424">
        <v>0</v>
      </c>
      <c r="U250" s="426" t="s">
        <v>4071</v>
      </c>
      <c r="V250" s="424">
        <v>0</v>
      </c>
      <c r="W250" s="426" t="s">
        <v>4071</v>
      </c>
      <c r="X250" s="89">
        <v>0</v>
      </c>
      <c r="Y250" s="426" t="s">
        <v>4071</v>
      </c>
      <c r="Z250" s="89">
        <v>0</v>
      </c>
      <c r="AA250" t="s">
        <v>2828</v>
      </c>
      <c r="AB250">
        <v>1381</v>
      </c>
      <c r="AC250" t="s">
        <v>11068</v>
      </c>
      <c r="AD250" s="100"/>
      <c r="AE250" t="str">
        <f>(A250&amp;B250&amp;C250&amp;D250&amp;E250&amp;F250&amp;G250&amp;H250&amp;I250&amp;J250&amp;K250&amp;L250&amp;M250&amp;N250&amp;O250&amp;P250&amp;Q250&amp;R250&amp;S250&amp;T250&amp;U250&amp;V250&amp;W250&amp;X250&amp;Y250&amp;Z250&amp;AA250&amp;AB250&amp;AC250&amp;";")</f>
        <v>insert into tagihanawal(id, evaluator, checking_period1, checking_period2, billing_period, billing_no, billing_date, iuran_tetap_idr, iuran_tetap_usd, royalti_idr, royalti_usd, pht_idr, pht_usd, company_id)values(100288,'BPK RIxxx','2010-1-1xxx','2011-12-12xxx',2012,'01015/84/DBP/2012xxx','40953xxx',0,0,0,0,0,0,'1381xxx');</v>
      </c>
    </row>
    <row r="251" spans="1:31" ht="16.5" x14ac:dyDescent="0.3">
      <c r="A251" t="s">
        <v>11193</v>
      </c>
      <c r="B251" s="427">
        <v>100289</v>
      </c>
      <c r="C251" s="427" t="s">
        <v>2828</v>
      </c>
      <c r="D251" s="110" t="s">
        <v>4347</v>
      </c>
      <c r="E251" s="428" t="s">
        <v>2829</v>
      </c>
      <c r="F251" t="s">
        <v>8225</v>
      </c>
      <c r="G251" s="428" t="s">
        <v>2829</v>
      </c>
      <c r="H251" t="s">
        <v>8239</v>
      </c>
      <c r="I251" s="428" t="s">
        <v>2830</v>
      </c>
      <c r="J251" s="114">
        <v>2011</v>
      </c>
      <c r="K251" s="373" t="s">
        <v>2828</v>
      </c>
      <c r="L251" s="118" t="s">
        <v>8445</v>
      </c>
      <c r="M251" s="428" t="s">
        <v>2829</v>
      </c>
      <c r="N251" s="100">
        <v>40757</v>
      </c>
      <c r="O251" s="428" t="s">
        <v>2830</v>
      </c>
      <c r="P251" s="429">
        <v>0</v>
      </c>
      <c r="Q251" s="424" t="s">
        <v>4071</v>
      </c>
      <c r="R251" s="429">
        <v>0</v>
      </c>
      <c r="S251" s="424" t="s">
        <v>4071</v>
      </c>
      <c r="T251" s="424">
        <v>0</v>
      </c>
      <c r="U251" s="426" t="s">
        <v>4071</v>
      </c>
      <c r="V251" s="424">
        <v>0</v>
      </c>
      <c r="W251" s="426" t="s">
        <v>4071</v>
      </c>
      <c r="X251" s="89">
        <v>0</v>
      </c>
      <c r="Y251" s="426" t="s">
        <v>4071</v>
      </c>
      <c r="Z251" s="89">
        <v>0</v>
      </c>
      <c r="AA251" t="s">
        <v>2828</v>
      </c>
      <c r="AB251">
        <v>1382</v>
      </c>
      <c r="AC251" t="s">
        <v>11068</v>
      </c>
      <c r="AD251" s="100"/>
      <c r="AE251" t="str">
        <f>(A251&amp;B251&amp;C251&amp;D251&amp;E251&amp;F251&amp;G251&amp;H251&amp;I251&amp;J251&amp;K251&amp;L251&amp;M251&amp;N251&amp;O251&amp;P251&amp;Q251&amp;R251&amp;S251&amp;T251&amp;U251&amp;V251&amp;W251&amp;X251&amp;Y251&amp;Z251&amp;AA251&amp;AB251&amp;AC251&amp;";")</f>
        <v>insert into tagihanawal(id, evaluator, checking_period1, checking_period2, billing_period, billing_no, billing_date, iuran_tetap_idr, iuran_tetap_usd, royalti_idr, royalti_usd, pht_idr, pht_usd, company_id)values(100289,'BPK RIxxx','2008-1-1xxx','2009-12-12xxx',2011,'3273/84/DBP/2011xxx','40757xxx',0,0,0,0,0,0,'1382xxx');</v>
      </c>
    </row>
    <row r="252" spans="1:31" ht="16.5" x14ac:dyDescent="0.3">
      <c r="A252" t="s">
        <v>11193</v>
      </c>
      <c r="B252" s="427">
        <v>100290</v>
      </c>
      <c r="C252" s="427" t="s">
        <v>2828</v>
      </c>
      <c r="D252" s="110" t="s">
        <v>4347</v>
      </c>
      <c r="E252" s="428" t="s">
        <v>2829</v>
      </c>
      <c r="F252" t="s">
        <v>8223</v>
      </c>
      <c r="G252" s="428" t="s">
        <v>2829</v>
      </c>
      <c r="H252" t="s">
        <v>8236</v>
      </c>
      <c r="I252" s="428" t="s">
        <v>2830</v>
      </c>
      <c r="J252" s="114">
        <v>2015</v>
      </c>
      <c r="K252" s="373" t="s">
        <v>2828</v>
      </c>
      <c r="L252" s="125" t="s">
        <v>8446</v>
      </c>
      <c r="M252" s="428" t="s">
        <v>2829</v>
      </c>
      <c r="N252" s="100">
        <v>42333</v>
      </c>
      <c r="O252" s="428" t="s">
        <v>2830</v>
      </c>
      <c r="P252" s="429">
        <v>0</v>
      </c>
      <c r="Q252" s="424" t="s">
        <v>4071</v>
      </c>
      <c r="R252" s="429">
        <v>0</v>
      </c>
      <c r="S252" s="424" t="s">
        <v>4071</v>
      </c>
      <c r="T252" s="424">
        <v>0</v>
      </c>
      <c r="U252" s="426" t="s">
        <v>4071</v>
      </c>
      <c r="V252" s="424">
        <v>0</v>
      </c>
      <c r="W252" s="426" t="s">
        <v>4071</v>
      </c>
      <c r="X252" s="89">
        <v>0</v>
      </c>
      <c r="Y252" s="426" t="s">
        <v>4071</v>
      </c>
      <c r="Z252" s="89">
        <v>0</v>
      </c>
      <c r="AA252" t="s">
        <v>2828</v>
      </c>
      <c r="AB252">
        <v>1382</v>
      </c>
      <c r="AC252" t="s">
        <v>11068</v>
      </c>
      <c r="AD252" s="100"/>
      <c r="AE252" t="str">
        <f>(A252&amp;B252&amp;C252&amp;D252&amp;E252&amp;F252&amp;G252&amp;H252&amp;I252&amp;J252&amp;K252&amp;L252&amp;M252&amp;N252&amp;O252&amp;P252&amp;Q252&amp;R252&amp;S252&amp;T252&amp;U252&amp;V252&amp;W252&amp;X252&amp;Y252&amp;Z252&amp;AA252&amp;AB252&amp;AC252&amp;";")</f>
        <v>insert into tagihanawal(id, evaluator, checking_period1, checking_period2, billing_period, billing_no, billing_date, iuran_tetap_idr, iuran_tetap_usd, royalti_idr, royalti_usd, pht_idr, pht_usd, company_id)values(100290,'BPK RIxxx','2013-1-1xxx','2015-12-12xxx',2015,'016635/84/DBP/2015xxx','42333xxx',0,0,0,0,0,0,'1382xxx');</v>
      </c>
    </row>
    <row r="253" spans="1:31" ht="16.5" x14ac:dyDescent="0.3">
      <c r="A253" t="s">
        <v>11193</v>
      </c>
      <c r="B253" s="427">
        <v>100291</v>
      </c>
      <c r="C253" s="427" t="s">
        <v>2828</v>
      </c>
      <c r="D253" s="109" t="s">
        <v>4347</v>
      </c>
      <c r="E253" s="428" t="s">
        <v>2829</v>
      </c>
      <c r="F253" t="s">
        <v>8224</v>
      </c>
      <c r="G253" s="428" t="s">
        <v>2829</v>
      </c>
      <c r="H253" t="s">
        <v>8238</v>
      </c>
      <c r="I253" s="428" t="s">
        <v>2830</v>
      </c>
      <c r="J253" s="374">
        <v>2010</v>
      </c>
      <c r="K253" s="373" t="s">
        <v>2828</v>
      </c>
      <c r="L253" s="134" t="s">
        <v>8248</v>
      </c>
      <c r="M253" s="428" t="s">
        <v>2829</v>
      </c>
      <c r="N253" s="100">
        <v>40319</v>
      </c>
      <c r="O253" s="428" t="s">
        <v>2830</v>
      </c>
      <c r="P253" s="429">
        <v>0</v>
      </c>
      <c r="Q253" s="424" t="s">
        <v>4071</v>
      </c>
      <c r="R253" s="429">
        <v>0</v>
      </c>
      <c r="S253" s="424" t="s">
        <v>4071</v>
      </c>
      <c r="T253" s="424">
        <v>0</v>
      </c>
      <c r="U253" s="426" t="s">
        <v>4071</v>
      </c>
      <c r="V253" s="424">
        <v>0</v>
      </c>
      <c r="W253" s="426" t="s">
        <v>4071</v>
      </c>
      <c r="X253" s="89">
        <v>0</v>
      </c>
      <c r="Y253" s="426" t="s">
        <v>4071</v>
      </c>
      <c r="Z253" s="89">
        <v>0</v>
      </c>
      <c r="AA253" t="s">
        <v>2828</v>
      </c>
      <c r="AB253">
        <v>1383</v>
      </c>
      <c r="AC253" t="s">
        <v>11068</v>
      </c>
      <c r="AD253" s="100"/>
      <c r="AE253" t="str">
        <f>(A253&amp;B253&amp;C253&amp;D253&amp;E253&amp;F253&amp;G253&amp;H253&amp;I253&amp;J253&amp;K253&amp;L253&amp;M253&amp;N253&amp;O253&amp;P253&amp;Q253&amp;R253&amp;S253&amp;T253&amp;U253&amp;V253&amp;W253&amp;X253&amp;Y253&amp;Z253&amp;AA253&amp;AB253&amp;AC253&amp;";")</f>
        <v>insert into tagihanawal(id, evaluator, checking_period1, checking_period2, billing_period, billing_no, billing_date, iuran_tetap_idr, iuran_tetap_usd, royalti_idr, royalti_usd, pht_idr, pht_usd, company_id)values(100291,'BPK RIxxx','2006-1-1xxx','2007-12-12xxx',2010,'1655/84.03/DBM/2010xxx','40319xxx',0,0,0,0,0,0,'1383xxx');</v>
      </c>
    </row>
    <row r="254" spans="1:31" ht="16.5" x14ac:dyDescent="0.3">
      <c r="A254" t="s">
        <v>11193</v>
      </c>
      <c r="B254" s="427">
        <v>100292</v>
      </c>
      <c r="C254" s="427" t="s">
        <v>2828</v>
      </c>
      <c r="D254" s="110" t="s">
        <v>4347</v>
      </c>
      <c r="E254" s="428" t="s">
        <v>2829</v>
      </c>
      <c r="F254" t="s">
        <v>8223</v>
      </c>
      <c r="G254" s="428" t="s">
        <v>2829</v>
      </c>
      <c r="H254" t="s">
        <v>8236</v>
      </c>
      <c r="I254" s="428" t="s">
        <v>2830</v>
      </c>
      <c r="J254" s="114">
        <v>2015</v>
      </c>
      <c r="K254" s="373" t="s">
        <v>2828</v>
      </c>
      <c r="L254" s="125" t="s">
        <v>8447</v>
      </c>
      <c r="M254" s="428" t="s">
        <v>2829</v>
      </c>
      <c r="N254" s="100">
        <v>42297</v>
      </c>
      <c r="O254" s="428" t="s">
        <v>2830</v>
      </c>
      <c r="P254" s="429">
        <v>0</v>
      </c>
      <c r="Q254" s="424" t="s">
        <v>4071</v>
      </c>
      <c r="R254" s="429">
        <v>0</v>
      </c>
      <c r="S254" s="424" t="s">
        <v>4071</v>
      </c>
      <c r="T254" s="424">
        <v>0</v>
      </c>
      <c r="U254" s="426" t="s">
        <v>4071</v>
      </c>
      <c r="V254" s="424">
        <v>0</v>
      </c>
      <c r="W254" s="426" t="s">
        <v>4071</v>
      </c>
      <c r="X254" s="89">
        <v>0</v>
      </c>
      <c r="Y254" s="426" t="s">
        <v>4071</v>
      </c>
      <c r="Z254" s="89">
        <v>0</v>
      </c>
      <c r="AA254" t="s">
        <v>2828</v>
      </c>
      <c r="AB254">
        <v>1384</v>
      </c>
      <c r="AC254" t="s">
        <v>11068</v>
      </c>
      <c r="AD254" s="100"/>
      <c r="AE254" t="str">
        <f>(A254&amp;B254&amp;C254&amp;D254&amp;E254&amp;F254&amp;G254&amp;H254&amp;I254&amp;J254&amp;K254&amp;L254&amp;M254&amp;N254&amp;O254&amp;P254&amp;Q254&amp;R254&amp;S254&amp;T254&amp;U254&amp;V254&amp;W254&amp;X254&amp;Y254&amp;Z254&amp;AA254&amp;AB254&amp;AC254&amp;";")</f>
        <v>insert into tagihanawal(id, evaluator, checking_period1, checking_period2, billing_period, billing_no, billing_date, iuran_tetap_idr, iuran_tetap_usd, royalti_idr, royalti_usd, pht_idr, pht_usd, company_id)values(100292,'BPK RIxxx','2013-1-1xxx','2015-12-12xxx',2015,'014624/84/DBP/2015xxx','42297xxx',0,0,0,0,0,0,'1384xxx');</v>
      </c>
    </row>
    <row r="255" spans="1:31" ht="16.5" x14ac:dyDescent="0.3">
      <c r="A255" t="s">
        <v>11193</v>
      </c>
      <c r="B255" s="427">
        <v>100293</v>
      </c>
      <c r="C255" s="427" t="s">
        <v>2828</v>
      </c>
      <c r="D255" s="110" t="s">
        <v>4347</v>
      </c>
      <c r="E255" s="428" t="s">
        <v>2829</v>
      </c>
      <c r="F255" t="s">
        <v>8223</v>
      </c>
      <c r="G255" s="428" t="s">
        <v>2829</v>
      </c>
      <c r="H255" t="s">
        <v>8236</v>
      </c>
      <c r="I255" s="428" t="s">
        <v>2830</v>
      </c>
      <c r="J255" s="114">
        <v>2015</v>
      </c>
      <c r="K255" s="373" t="s">
        <v>2828</v>
      </c>
      <c r="L255" s="125" t="s">
        <v>8448</v>
      </c>
      <c r="M255" s="428" t="s">
        <v>2829</v>
      </c>
      <c r="N255" s="100">
        <v>42297</v>
      </c>
      <c r="O255" s="428" t="s">
        <v>2830</v>
      </c>
      <c r="P255" s="429">
        <v>0</v>
      </c>
      <c r="Q255" s="424" t="s">
        <v>4071</v>
      </c>
      <c r="R255" s="429">
        <v>0</v>
      </c>
      <c r="S255" s="424" t="s">
        <v>4071</v>
      </c>
      <c r="T255" s="424">
        <v>0</v>
      </c>
      <c r="U255" s="426" t="s">
        <v>4071</v>
      </c>
      <c r="V255" s="424">
        <v>0</v>
      </c>
      <c r="W255" s="426" t="s">
        <v>4071</v>
      </c>
      <c r="X255" s="89">
        <v>0</v>
      </c>
      <c r="Y255" s="426" t="s">
        <v>4071</v>
      </c>
      <c r="Z255" s="89">
        <v>0</v>
      </c>
      <c r="AA255" t="s">
        <v>2828</v>
      </c>
      <c r="AB255">
        <v>1385</v>
      </c>
      <c r="AC255" t="s">
        <v>11068</v>
      </c>
      <c r="AD255" s="100"/>
      <c r="AE255" t="str">
        <f>(A255&amp;B255&amp;C255&amp;D255&amp;E255&amp;F255&amp;G255&amp;H255&amp;I255&amp;J255&amp;K255&amp;L255&amp;M255&amp;N255&amp;O255&amp;P255&amp;Q255&amp;R255&amp;S255&amp;T255&amp;U255&amp;V255&amp;W255&amp;X255&amp;Y255&amp;Z255&amp;AA255&amp;AB255&amp;AC255&amp;";")</f>
        <v>insert into tagihanawal(id, evaluator, checking_period1, checking_period2, billing_period, billing_no, billing_date, iuran_tetap_idr, iuran_tetap_usd, royalti_idr, royalti_usd, pht_idr, pht_usd, company_id)values(100293,'BPK RIxxx','2013-1-1xxx','2015-12-12xxx',2015,'014626/84/DBP/2015xxx','42297xxx',0,0,0,0,0,0,'1385xxx');</v>
      </c>
    </row>
    <row r="256" spans="1:31" ht="16.5" x14ac:dyDescent="0.3">
      <c r="A256" t="s">
        <v>11193</v>
      </c>
      <c r="B256" s="427">
        <v>100294</v>
      </c>
      <c r="C256" s="427" t="s">
        <v>2828</v>
      </c>
      <c r="D256" s="110" t="s">
        <v>4347</v>
      </c>
      <c r="E256" s="428" t="s">
        <v>2829</v>
      </c>
      <c r="F256" t="s">
        <v>8225</v>
      </c>
      <c r="G256" s="428" t="s">
        <v>2829</v>
      </c>
      <c r="H256" t="s">
        <v>8239</v>
      </c>
      <c r="I256" s="428" t="s">
        <v>2830</v>
      </c>
      <c r="J256" s="114">
        <v>2011</v>
      </c>
      <c r="K256" s="373" t="s">
        <v>2828</v>
      </c>
      <c r="L256" s="118" t="s">
        <v>8449</v>
      </c>
      <c r="M256" s="428" t="s">
        <v>2829</v>
      </c>
      <c r="N256" s="100">
        <v>40947</v>
      </c>
      <c r="O256" s="428" t="s">
        <v>2830</v>
      </c>
      <c r="P256" s="429">
        <v>0</v>
      </c>
      <c r="Q256" s="424" t="s">
        <v>4071</v>
      </c>
      <c r="R256" s="429">
        <v>0</v>
      </c>
      <c r="S256" s="424" t="s">
        <v>4071</v>
      </c>
      <c r="T256" s="424">
        <v>0</v>
      </c>
      <c r="U256" s="426" t="s">
        <v>4071</v>
      </c>
      <c r="V256" s="424">
        <v>0</v>
      </c>
      <c r="W256" s="426" t="s">
        <v>4071</v>
      </c>
      <c r="X256" s="89">
        <v>0</v>
      </c>
      <c r="Y256" s="426" t="s">
        <v>4071</v>
      </c>
      <c r="Z256" s="89">
        <v>0</v>
      </c>
      <c r="AA256" t="s">
        <v>2828</v>
      </c>
      <c r="AB256">
        <v>1386</v>
      </c>
      <c r="AC256" t="s">
        <v>11068</v>
      </c>
      <c r="AD256" s="100"/>
      <c r="AE256" t="str">
        <f>(A256&amp;B256&amp;C256&amp;D256&amp;E256&amp;F256&amp;G256&amp;H256&amp;I256&amp;J256&amp;K256&amp;L256&amp;M256&amp;N256&amp;O256&amp;P256&amp;Q256&amp;R256&amp;S256&amp;T256&amp;U256&amp;V256&amp;W256&amp;X256&amp;Y256&amp;Z256&amp;AA256&amp;AB256&amp;AC256&amp;";")</f>
        <v>insert into tagihanawal(id, evaluator, checking_period1, checking_period2, billing_period, billing_no, billing_date, iuran_tetap_idr, iuran_tetap_usd, royalti_idr, royalti_usd, pht_idr, pht_usd, company_id)values(100294,'BPK RIxxx','2008-1-1xxx','2009-12-12xxx',2011,'00940/84/DBP/2012xxx','40947xxx',0,0,0,0,0,0,'1386xxx');</v>
      </c>
    </row>
    <row r="257" spans="1:31" ht="16.5" x14ac:dyDescent="0.3">
      <c r="A257" t="s">
        <v>11193</v>
      </c>
      <c r="B257" s="427">
        <v>100295</v>
      </c>
      <c r="C257" s="427" t="s">
        <v>2828</v>
      </c>
      <c r="D257" s="110" t="s">
        <v>4347</v>
      </c>
      <c r="E257" s="428" t="s">
        <v>2829</v>
      </c>
      <c r="F257" t="s">
        <v>8225</v>
      </c>
      <c r="G257" s="428" t="s">
        <v>2829</v>
      </c>
      <c r="H257" t="s">
        <v>8239</v>
      </c>
      <c r="I257" s="428" t="s">
        <v>2830</v>
      </c>
      <c r="J257" s="114">
        <v>2011</v>
      </c>
      <c r="K257" s="373" t="s">
        <v>2828</v>
      </c>
      <c r="L257" s="118" t="s">
        <v>8450</v>
      </c>
      <c r="M257" s="428" t="s">
        <v>2829</v>
      </c>
      <c r="N257" s="100">
        <v>40743</v>
      </c>
      <c r="O257" s="428" t="s">
        <v>2830</v>
      </c>
      <c r="P257" s="429">
        <v>0</v>
      </c>
      <c r="Q257" s="424" t="s">
        <v>4071</v>
      </c>
      <c r="R257" s="429">
        <v>0</v>
      </c>
      <c r="S257" s="424" t="s">
        <v>4071</v>
      </c>
      <c r="T257" s="424">
        <v>0</v>
      </c>
      <c r="U257" s="426" t="s">
        <v>4071</v>
      </c>
      <c r="V257" s="424">
        <v>0</v>
      </c>
      <c r="W257" s="426" t="s">
        <v>4071</v>
      </c>
      <c r="X257" s="89">
        <v>0</v>
      </c>
      <c r="Y257" s="426" t="s">
        <v>4071</v>
      </c>
      <c r="Z257" s="89">
        <v>0</v>
      </c>
      <c r="AA257" t="s">
        <v>2828</v>
      </c>
      <c r="AB257">
        <v>1387</v>
      </c>
      <c r="AC257" t="s">
        <v>11068</v>
      </c>
      <c r="AD257" s="100"/>
      <c r="AE257" t="str">
        <f>(A257&amp;B257&amp;C257&amp;D257&amp;E257&amp;F257&amp;G257&amp;H257&amp;I257&amp;J257&amp;K257&amp;L257&amp;M257&amp;N257&amp;O257&amp;P257&amp;Q257&amp;R257&amp;S257&amp;T257&amp;U257&amp;V257&amp;W257&amp;X257&amp;Y257&amp;Z257&amp;AA257&amp;AB257&amp;AC257&amp;";")</f>
        <v>insert into tagihanawal(id, evaluator, checking_period1, checking_period2, billing_period, billing_no, billing_date, iuran_tetap_idr, iuran_tetap_usd, royalti_idr, royalti_usd, pht_idr, pht_usd, company_id)values(100295,'BPK RIxxx','2008-1-1xxx','2009-12-12xxx',2011,'3110/84/DBP/2011xxx','40743xxx',0,0,0,0,0,0,'1387xxx');</v>
      </c>
    </row>
    <row r="258" spans="1:31" ht="16.5" x14ac:dyDescent="0.3">
      <c r="A258" t="s">
        <v>11193</v>
      </c>
      <c r="B258" s="427">
        <v>100296</v>
      </c>
      <c r="C258" s="427" t="s">
        <v>2828</v>
      </c>
      <c r="D258" s="110" t="s">
        <v>4347</v>
      </c>
      <c r="E258" s="428" t="s">
        <v>2829</v>
      </c>
      <c r="F258" t="s">
        <v>8225</v>
      </c>
      <c r="G258" s="428" t="s">
        <v>2829</v>
      </c>
      <c r="H258" t="s">
        <v>8239</v>
      </c>
      <c r="I258" s="428" t="s">
        <v>2830</v>
      </c>
      <c r="J258" s="114">
        <v>2011</v>
      </c>
      <c r="K258" s="373" t="s">
        <v>2828</v>
      </c>
      <c r="L258" s="118" t="s">
        <v>8451</v>
      </c>
      <c r="M258" s="428" t="s">
        <v>2829</v>
      </c>
      <c r="N258" s="100">
        <v>40822</v>
      </c>
      <c r="O258" s="428" t="s">
        <v>2830</v>
      </c>
      <c r="P258" s="429">
        <v>0</v>
      </c>
      <c r="Q258" s="424" t="s">
        <v>4071</v>
      </c>
      <c r="R258" s="429">
        <v>0</v>
      </c>
      <c r="S258" s="424" t="s">
        <v>4071</v>
      </c>
      <c r="T258" s="424">
        <v>0</v>
      </c>
      <c r="U258" s="426" t="s">
        <v>4071</v>
      </c>
      <c r="V258" s="424">
        <v>0</v>
      </c>
      <c r="W258" s="426" t="s">
        <v>4071</v>
      </c>
      <c r="X258" s="89">
        <v>0</v>
      </c>
      <c r="Y258" s="426" t="s">
        <v>4071</v>
      </c>
      <c r="Z258" s="89">
        <v>0</v>
      </c>
      <c r="AA258" t="s">
        <v>2828</v>
      </c>
      <c r="AB258">
        <v>1388</v>
      </c>
      <c r="AC258" t="s">
        <v>11068</v>
      </c>
      <c r="AD258" s="100"/>
      <c r="AE258" t="str">
        <f>(A258&amp;B258&amp;C258&amp;D258&amp;E258&amp;F258&amp;G258&amp;H258&amp;I258&amp;J258&amp;K258&amp;L258&amp;M258&amp;N258&amp;O258&amp;P258&amp;Q258&amp;R258&amp;S258&amp;T258&amp;U258&amp;V258&amp;W258&amp;X258&amp;Y258&amp;Z258&amp;AA258&amp;AB258&amp;AC258&amp;";")</f>
        <v>insert into tagihanawal(id, evaluator, checking_period1, checking_period2, billing_period, billing_no, billing_date, iuran_tetap_idr, iuran_tetap_usd, royalti_idr, royalti_usd, pht_idr, pht_usd, company_id)values(100296,'BPK RIxxx','2008-1-1xxx','2009-12-12xxx',2011,'769/84/DBP/2011xxx','40822xxx',0,0,0,0,0,0,'1388xxx');</v>
      </c>
    </row>
    <row r="259" spans="1:31" ht="16.5" x14ac:dyDescent="0.3">
      <c r="A259" t="s">
        <v>11193</v>
      </c>
      <c r="B259" s="427">
        <v>100297</v>
      </c>
      <c r="C259" s="427" t="s">
        <v>2828</v>
      </c>
      <c r="D259" s="110" t="s">
        <v>4347</v>
      </c>
      <c r="E259" s="428" t="s">
        <v>2829</v>
      </c>
      <c r="F259" t="s">
        <v>8223</v>
      </c>
      <c r="G259" s="428" t="s">
        <v>2829</v>
      </c>
      <c r="H259" t="s">
        <v>8236</v>
      </c>
      <c r="I259" s="428" t="s">
        <v>2830</v>
      </c>
      <c r="J259" s="114">
        <v>2015</v>
      </c>
      <c r="K259" s="373" t="s">
        <v>2828</v>
      </c>
      <c r="L259" s="125" t="s">
        <v>8452</v>
      </c>
      <c r="M259" s="428" t="s">
        <v>2829</v>
      </c>
      <c r="N259" s="100">
        <v>42333</v>
      </c>
      <c r="O259" s="428" t="s">
        <v>2830</v>
      </c>
      <c r="P259" s="429">
        <v>0</v>
      </c>
      <c r="Q259" s="424" t="s">
        <v>4071</v>
      </c>
      <c r="R259" s="429">
        <v>0</v>
      </c>
      <c r="S259" s="424" t="s">
        <v>4071</v>
      </c>
      <c r="T259" s="424">
        <v>0</v>
      </c>
      <c r="U259" s="426" t="s">
        <v>4071</v>
      </c>
      <c r="V259" s="424">
        <v>0</v>
      </c>
      <c r="W259" s="426" t="s">
        <v>4071</v>
      </c>
      <c r="X259" s="89">
        <v>0</v>
      </c>
      <c r="Y259" s="426" t="s">
        <v>4071</v>
      </c>
      <c r="Z259" s="89">
        <v>0</v>
      </c>
      <c r="AA259" t="s">
        <v>2828</v>
      </c>
      <c r="AB259">
        <v>1389</v>
      </c>
      <c r="AC259" t="s">
        <v>11068</v>
      </c>
      <c r="AD259" s="100"/>
      <c r="AE259" t="str">
        <f>(A259&amp;B259&amp;C259&amp;D259&amp;E259&amp;F259&amp;G259&amp;H259&amp;I259&amp;J259&amp;K259&amp;L259&amp;M259&amp;N259&amp;O259&amp;P259&amp;Q259&amp;R259&amp;S259&amp;T259&amp;U259&amp;V259&amp;W259&amp;X259&amp;Y259&amp;Z259&amp;AA259&amp;AB259&amp;AC259&amp;";")</f>
        <v>insert into tagihanawal(id, evaluator, checking_period1, checking_period2, billing_period, billing_no, billing_date, iuran_tetap_idr, iuran_tetap_usd, royalti_idr, royalti_usd, pht_idr, pht_usd, company_id)values(100297,'BPK RIxxx','2013-1-1xxx','2015-12-12xxx',2015,'016225/84/DBP/2015xxx','42333xxx',0,0,0,0,0,0,'1389xxx');</v>
      </c>
    </row>
    <row r="260" spans="1:31" ht="16.5" x14ac:dyDescent="0.3">
      <c r="A260" t="s">
        <v>11193</v>
      </c>
      <c r="B260" s="427">
        <v>100298</v>
      </c>
      <c r="C260" s="427" t="s">
        <v>2828</v>
      </c>
      <c r="D260" s="110" t="s">
        <v>4347</v>
      </c>
      <c r="E260" s="428" t="s">
        <v>2829</v>
      </c>
      <c r="F260" t="s">
        <v>8223</v>
      </c>
      <c r="G260" s="428" t="s">
        <v>2829</v>
      </c>
      <c r="H260" t="s">
        <v>8236</v>
      </c>
      <c r="I260" s="428" t="s">
        <v>2830</v>
      </c>
      <c r="J260" s="114">
        <v>2015</v>
      </c>
      <c r="K260" s="373" t="s">
        <v>2828</v>
      </c>
      <c r="L260" s="125" t="s">
        <v>8453</v>
      </c>
      <c r="M260" s="428" t="s">
        <v>2829</v>
      </c>
      <c r="N260" s="100">
        <v>42333</v>
      </c>
      <c r="O260" s="428" t="s">
        <v>2830</v>
      </c>
      <c r="P260" s="429">
        <v>0</v>
      </c>
      <c r="Q260" s="424" t="s">
        <v>4071</v>
      </c>
      <c r="R260" s="429">
        <v>0</v>
      </c>
      <c r="S260" s="424" t="s">
        <v>4071</v>
      </c>
      <c r="T260" s="424">
        <v>0</v>
      </c>
      <c r="U260" s="426" t="s">
        <v>4071</v>
      </c>
      <c r="V260" s="424">
        <v>0</v>
      </c>
      <c r="W260" s="426" t="s">
        <v>4071</v>
      </c>
      <c r="X260" s="89">
        <v>0</v>
      </c>
      <c r="Y260" s="426" t="s">
        <v>4071</v>
      </c>
      <c r="Z260" s="89">
        <v>0</v>
      </c>
      <c r="AA260" t="s">
        <v>2828</v>
      </c>
      <c r="AB260">
        <v>1390</v>
      </c>
      <c r="AC260" t="s">
        <v>11068</v>
      </c>
      <c r="AD260" s="100"/>
      <c r="AE260" t="str">
        <f>(A260&amp;B260&amp;C260&amp;D260&amp;E260&amp;F260&amp;G260&amp;H260&amp;I260&amp;J260&amp;K260&amp;L260&amp;M260&amp;N260&amp;O260&amp;P260&amp;Q260&amp;R260&amp;S260&amp;T260&amp;U260&amp;V260&amp;W260&amp;X260&amp;Y260&amp;Z260&amp;AA260&amp;AB260&amp;AC260&amp;";")</f>
        <v>insert into tagihanawal(id, evaluator, checking_period1, checking_period2, billing_period, billing_no, billing_date, iuran_tetap_idr, iuran_tetap_usd, royalti_idr, royalti_usd, pht_idr, pht_usd, company_id)values(100298,'BPK RIxxx','2013-1-1xxx','2015-12-12xxx',2015,'016636/84/DBP/2015xxx','42333xxx',0,0,0,0,0,0,'1390xxx');</v>
      </c>
    </row>
    <row r="261" spans="1:31" ht="16.5" x14ac:dyDescent="0.3">
      <c r="A261" t="s">
        <v>11193</v>
      </c>
      <c r="B261" s="427">
        <v>100299</v>
      </c>
      <c r="C261" s="427" t="s">
        <v>2828</v>
      </c>
      <c r="D261" s="110" t="s">
        <v>4347</v>
      </c>
      <c r="E261" s="428" t="s">
        <v>2829</v>
      </c>
      <c r="F261" t="s">
        <v>8223</v>
      </c>
      <c r="G261" s="428" t="s">
        <v>2829</v>
      </c>
      <c r="H261" t="s">
        <v>8236</v>
      </c>
      <c r="I261" s="428" t="s">
        <v>2830</v>
      </c>
      <c r="J261" s="114">
        <v>2015</v>
      </c>
      <c r="K261" s="373" t="s">
        <v>2828</v>
      </c>
      <c r="L261" s="125" t="s">
        <v>8454</v>
      </c>
      <c r="M261" s="428" t="s">
        <v>2829</v>
      </c>
      <c r="N261" s="100">
        <v>42297</v>
      </c>
      <c r="O261" s="428" t="s">
        <v>2830</v>
      </c>
      <c r="P261" s="429">
        <v>0</v>
      </c>
      <c r="Q261" s="424" t="s">
        <v>4071</v>
      </c>
      <c r="R261" s="429">
        <v>0</v>
      </c>
      <c r="S261" s="424" t="s">
        <v>4071</v>
      </c>
      <c r="T261" s="424">
        <v>0</v>
      </c>
      <c r="U261" s="426" t="s">
        <v>4071</v>
      </c>
      <c r="V261" s="424">
        <v>0</v>
      </c>
      <c r="W261" s="426" t="s">
        <v>4071</v>
      </c>
      <c r="X261" s="89">
        <v>0</v>
      </c>
      <c r="Y261" s="426" t="s">
        <v>4071</v>
      </c>
      <c r="Z261" s="89">
        <v>0</v>
      </c>
      <c r="AA261" t="s">
        <v>2828</v>
      </c>
      <c r="AB261" s="106">
        <v>438</v>
      </c>
      <c r="AC261" t="s">
        <v>11068</v>
      </c>
      <c r="AD261" s="100"/>
      <c r="AE261" t="str">
        <f>(A261&amp;B261&amp;C261&amp;D261&amp;E261&amp;F261&amp;G261&amp;H261&amp;I261&amp;J261&amp;K261&amp;L261&amp;M261&amp;N261&amp;O261&amp;P261&amp;Q261&amp;R261&amp;S261&amp;T261&amp;U261&amp;V261&amp;W261&amp;X261&amp;Y261&amp;Z261&amp;AA261&amp;AB261&amp;AC261&amp;";")</f>
        <v>insert into tagihanawal(id, evaluator, checking_period1, checking_period2, billing_period, billing_no, billing_date, iuran_tetap_idr, iuran_tetap_usd, royalti_idr, royalti_usd, pht_idr, pht_usd, company_id)values(100299,'BPK RIxxx','2013-1-1xxx','2015-12-12xxx',2015,'014625/84/DBP/2015xxx','42297xxx',0,0,0,0,0,0,'438xxx');</v>
      </c>
    </row>
    <row r="262" spans="1:31" ht="16.5" x14ac:dyDescent="0.3">
      <c r="A262" t="s">
        <v>11193</v>
      </c>
      <c r="B262" s="427">
        <v>100300</v>
      </c>
      <c r="C262" s="427" t="s">
        <v>2828</v>
      </c>
      <c r="D262" s="110" t="s">
        <v>4347</v>
      </c>
      <c r="E262" s="428" t="s">
        <v>2829</v>
      </c>
      <c r="F262" t="s">
        <v>8225</v>
      </c>
      <c r="G262" s="428" t="s">
        <v>2829</v>
      </c>
      <c r="H262" t="s">
        <v>8239</v>
      </c>
      <c r="I262" s="428" t="s">
        <v>2830</v>
      </c>
      <c r="J262" s="114">
        <v>2011</v>
      </c>
      <c r="K262" s="373" t="s">
        <v>2828</v>
      </c>
      <c r="L262" s="118" t="s">
        <v>8455</v>
      </c>
      <c r="M262" s="428" t="s">
        <v>2829</v>
      </c>
      <c r="N262" s="100">
        <v>40743</v>
      </c>
      <c r="O262" s="428" t="s">
        <v>2830</v>
      </c>
      <c r="P262" s="429">
        <v>0</v>
      </c>
      <c r="Q262" s="424" t="s">
        <v>4071</v>
      </c>
      <c r="R262" s="429">
        <v>0</v>
      </c>
      <c r="S262" s="424" t="s">
        <v>4071</v>
      </c>
      <c r="T262" s="424">
        <v>0</v>
      </c>
      <c r="U262" s="426" t="s">
        <v>4071</v>
      </c>
      <c r="V262" s="424">
        <v>0</v>
      </c>
      <c r="W262" s="426" t="s">
        <v>4071</v>
      </c>
      <c r="X262" s="89">
        <v>0</v>
      </c>
      <c r="Y262" s="426" t="s">
        <v>4071</v>
      </c>
      <c r="Z262" s="89">
        <v>0</v>
      </c>
      <c r="AA262" t="s">
        <v>2828</v>
      </c>
      <c r="AB262">
        <v>1391</v>
      </c>
      <c r="AC262" t="s">
        <v>11068</v>
      </c>
      <c r="AD262" s="100"/>
      <c r="AE262" t="str">
        <f>(A262&amp;B262&amp;C262&amp;D262&amp;E262&amp;F262&amp;G262&amp;H262&amp;I262&amp;J262&amp;K262&amp;L262&amp;M262&amp;N262&amp;O262&amp;P262&amp;Q262&amp;R262&amp;S262&amp;T262&amp;U262&amp;V262&amp;W262&amp;X262&amp;Y262&amp;Z262&amp;AA262&amp;AB262&amp;AC262&amp;";")</f>
        <v>insert into tagihanawal(id, evaluator, checking_period1, checking_period2, billing_period, billing_no, billing_date, iuran_tetap_idr, iuran_tetap_usd, royalti_idr, royalti_usd, pht_idr, pht_usd, company_id)values(100300,'BPK RIxxx','2008-1-1xxx','2009-12-12xxx',2011,'3111/84/DBP/2011xxx','40743xxx',0,0,0,0,0,0,'1391xxx');</v>
      </c>
    </row>
    <row r="263" spans="1:31" ht="16.5" x14ac:dyDescent="0.3">
      <c r="A263" t="s">
        <v>11193</v>
      </c>
      <c r="B263" s="427">
        <v>100301</v>
      </c>
      <c r="C263" s="427" t="s">
        <v>2828</v>
      </c>
      <c r="D263" s="111" t="s">
        <v>4348</v>
      </c>
      <c r="E263" s="428" t="s">
        <v>2829</v>
      </c>
      <c r="F263" t="s">
        <v>8227</v>
      </c>
      <c r="G263" s="428" t="s">
        <v>2829</v>
      </c>
      <c r="H263" t="s">
        <v>8239</v>
      </c>
      <c r="I263" s="428" t="s">
        <v>2830</v>
      </c>
      <c r="J263" s="81">
        <v>2009</v>
      </c>
      <c r="K263" s="373" t="s">
        <v>2828</v>
      </c>
      <c r="L263" s="120" t="s">
        <v>8456</v>
      </c>
      <c r="M263" s="428" t="s">
        <v>2829</v>
      </c>
      <c r="N263" s="100">
        <v>39927</v>
      </c>
      <c r="O263" s="428" t="s">
        <v>2830</v>
      </c>
      <c r="P263" s="429">
        <v>0</v>
      </c>
      <c r="Q263" s="424" t="s">
        <v>4071</v>
      </c>
      <c r="R263" s="429">
        <v>0</v>
      </c>
      <c r="S263" s="424" t="s">
        <v>4071</v>
      </c>
      <c r="T263" s="424">
        <v>0</v>
      </c>
      <c r="U263" s="426" t="s">
        <v>4071</v>
      </c>
      <c r="V263" s="424">
        <v>0</v>
      </c>
      <c r="W263" s="426" t="s">
        <v>4071</v>
      </c>
      <c r="X263" s="89">
        <v>0</v>
      </c>
      <c r="Y263" s="426" t="s">
        <v>4071</v>
      </c>
      <c r="Z263" s="89">
        <v>0</v>
      </c>
      <c r="AA263" t="s">
        <v>2828</v>
      </c>
      <c r="AB263">
        <v>1391</v>
      </c>
      <c r="AC263" t="s">
        <v>11068</v>
      </c>
      <c r="AD263" s="100"/>
      <c r="AE263" t="str">
        <f>(A263&amp;B263&amp;C263&amp;D263&amp;E263&amp;F263&amp;G263&amp;H263&amp;I263&amp;J263&amp;K263&amp;L263&amp;M263&amp;N263&amp;O263&amp;P263&amp;Q263&amp;R263&amp;S263&amp;T263&amp;U263&amp;V263&amp;W263&amp;X263&amp;Y263&amp;Z263&amp;AA263&amp;AB263&amp;AC263&amp;";")</f>
        <v>insert into tagihanawal(id, evaluator, checking_period1, checking_period2, billing_period, billing_no, billing_date, iuran_tetap_idr, iuran_tetap_usd, royalti_idr, royalti_usd, pht_idr, pht_usd, company_id)values(100301,'Evaluatorxxx','2009-1-1xxx','2009-12-12xxx',2009,'1093/84.03/DBM/2009xxx','39927xxx',0,0,0,0,0,0,'1391xxx');</v>
      </c>
    </row>
    <row r="264" spans="1:31" ht="16.5" x14ac:dyDescent="0.3">
      <c r="A264" t="s">
        <v>11193</v>
      </c>
      <c r="B264" s="427">
        <v>100302</v>
      </c>
      <c r="C264" s="427" t="s">
        <v>2828</v>
      </c>
      <c r="D264" s="110" t="s">
        <v>4347</v>
      </c>
      <c r="E264" s="428" t="s">
        <v>2829</v>
      </c>
      <c r="F264" t="s">
        <v>8223</v>
      </c>
      <c r="G264" s="428" t="s">
        <v>2829</v>
      </c>
      <c r="H264" t="s">
        <v>8236</v>
      </c>
      <c r="I264" s="428" t="s">
        <v>2830</v>
      </c>
      <c r="J264" s="114">
        <v>2015</v>
      </c>
      <c r="K264" s="373" t="s">
        <v>2828</v>
      </c>
      <c r="L264" s="125" t="s">
        <v>8457</v>
      </c>
      <c r="M264" s="428" t="s">
        <v>2829</v>
      </c>
      <c r="N264" s="100">
        <v>42333</v>
      </c>
      <c r="O264" s="428" t="s">
        <v>2830</v>
      </c>
      <c r="P264" s="429">
        <v>0</v>
      </c>
      <c r="Q264" s="424" t="s">
        <v>4071</v>
      </c>
      <c r="R264" s="429">
        <v>0</v>
      </c>
      <c r="S264" s="424" t="s">
        <v>4071</v>
      </c>
      <c r="T264" s="424">
        <v>0</v>
      </c>
      <c r="U264" s="426" t="s">
        <v>4071</v>
      </c>
      <c r="V264" s="424">
        <v>0</v>
      </c>
      <c r="W264" s="426" t="s">
        <v>4071</v>
      </c>
      <c r="X264" s="89">
        <v>0</v>
      </c>
      <c r="Y264" s="426" t="s">
        <v>4071</v>
      </c>
      <c r="Z264" s="89">
        <v>0</v>
      </c>
      <c r="AA264" t="s">
        <v>2828</v>
      </c>
      <c r="AB264">
        <v>1392</v>
      </c>
      <c r="AC264" t="s">
        <v>11068</v>
      </c>
      <c r="AD264" s="100"/>
      <c r="AE264" t="str">
        <f>(A264&amp;B264&amp;C264&amp;D264&amp;E264&amp;F264&amp;G264&amp;H264&amp;I264&amp;J264&amp;K264&amp;L264&amp;M264&amp;N264&amp;O264&amp;P264&amp;Q264&amp;R264&amp;S264&amp;T264&amp;U264&amp;V264&amp;W264&amp;X264&amp;Y264&amp;Z264&amp;AA264&amp;AB264&amp;AC264&amp;";")</f>
        <v>insert into tagihanawal(id, evaluator, checking_period1, checking_period2, billing_period, billing_no, billing_date, iuran_tetap_idr, iuran_tetap_usd, royalti_idr, royalti_usd, pht_idr, pht_usd, company_id)values(100302,'BPK RIxxx','2013-1-1xxx','2015-12-12xxx',2015,'016224/84/DBP/2015xxx','42333xxx',0,0,0,0,0,0,'1392xxx');</v>
      </c>
    </row>
    <row r="265" spans="1:31" ht="16.5" x14ac:dyDescent="0.3">
      <c r="A265" t="s">
        <v>11193</v>
      </c>
      <c r="B265" s="427">
        <v>100303</v>
      </c>
      <c r="C265" s="427" t="s">
        <v>2828</v>
      </c>
      <c r="D265" s="110" t="s">
        <v>4347</v>
      </c>
      <c r="E265" s="428" t="s">
        <v>2829</v>
      </c>
      <c r="F265" t="s">
        <v>8223</v>
      </c>
      <c r="G265" s="428" t="s">
        <v>2829</v>
      </c>
      <c r="H265" t="s">
        <v>8236</v>
      </c>
      <c r="I265" s="428" t="s">
        <v>2830</v>
      </c>
      <c r="J265" s="114">
        <v>2015</v>
      </c>
      <c r="K265" s="373" t="s">
        <v>2828</v>
      </c>
      <c r="L265" s="126" t="s">
        <v>8458</v>
      </c>
      <c r="M265" s="428" t="s">
        <v>2829</v>
      </c>
      <c r="N265" s="100">
        <v>42297</v>
      </c>
      <c r="O265" s="428" t="s">
        <v>2830</v>
      </c>
      <c r="P265" s="429">
        <v>0</v>
      </c>
      <c r="Q265" s="424" t="s">
        <v>4071</v>
      </c>
      <c r="R265" s="429">
        <v>0</v>
      </c>
      <c r="S265" s="424" t="s">
        <v>4071</v>
      </c>
      <c r="T265" s="424">
        <v>0</v>
      </c>
      <c r="U265" s="426" t="s">
        <v>4071</v>
      </c>
      <c r="V265" s="424">
        <v>0</v>
      </c>
      <c r="W265" s="426" t="s">
        <v>4071</v>
      </c>
      <c r="X265" s="89">
        <v>0</v>
      </c>
      <c r="Y265" s="426" t="s">
        <v>4071</v>
      </c>
      <c r="Z265" s="89">
        <v>0</v>
      </c>
      <c r="AA265" t="s">
        <v>2828</v>
      </c>
      <c r="AB265">
        <v>1393</v>
      </c>
      <c r="AC265" t="s">
        <v>11068</v>
      </c>
      <c r="AD265" s="100"/>
      <c r="AE265" t="str">
        <f>(A265&amp;B265&amp;C265&amp;D265&amp;E265&amp;F265&amp;G265&amp;H265&amp;I265&amp;J265&amp;K265&amp;L265&amp;M265&amp;N265&amp;O265&amp;P265&amp;Q265&amp;R265&amp;S265&amp;T265&amp;U265&amp;V265&amp;W265&amp;X265&amp;Y265&amp;Z265&amp;AA265&amp;AB265&amp;AC265&amp;";")</f>
        <v>insert into tagihanawal(id, evaluator, checking_period1, checking_period2, billing_period, billing_no, billing_date, iuran_tetap_idr, iuran_tetap_usd, royalti_idr, royalti_usd, pht_idr, pht_usd, company_id)values(100303,'BPK RIxxx','2013-1-1xxx','2015-12-12xxx',2015,'014627/84/DBP/2015xxx','42297xxx',0,0,0,0,0,0,'1393xxx');</v>
      </c>
    </row>
    <row r="266" spans="1:31" ht="16.5" x14ac:dyDescent="0.3">
      <c r="A266" t="s">
        <v>11193</v>
      </c>
      <c r="B266" s="427">
        <v>100304</v>
      </c>
      <c r="C266" s="427" t="s">
        <v>2828</v>
      </c>
      <c r="D266" s="109" t="s">
        <v>4347</v>
      </c>
      <c r="E266" s="428" t="s">
        <v>2829</v>
      </c>
      <c r="F266" t="s">
        <v>8224</v>
      </c>
      <c r="G266" s="428" t="s">
        <v>2829</v>
      </c>
      <c r="H266" t="s">
        <v>8238</v>
      </c>
      <c r="I266" s="428" t="s">
        <v>2830</v>
      </c>
      <c r="J266" s="374">
        <v>2010</v>
      </c>
      <c r="K266" s="373" t="s">
        <v>2828</v>
      </c>
      <c r="L266" s="134" t="s">
        <v>8459</v>
      </c>
      <c r="M266" s="428" t="s">
        <v>2829</v>
      </c>
      <c r="N266" s="100">
        <v>40962</v>
      </c>
      <c r="O266" s="428" t="s">
        <v>2830</v>
      </c>
      <c r="P266" s="429">
        <v>0</v>
      </c>
      <c r="Q266" s="424" t="s">
        <v>4071</v>
      </c>
      <c r="R266" s="429">
        <v>0</v>
      </c>
      <c r="S266" s="424" t="s">
        <v>4071</v>
      </c>
      <c r="T266" s="424">
        <v>0</v>
      </c>
      <c r="U266" s="426" t="s">
        <v>4071</v>
      </c>
      <c r="V266" s="424">
        <v>0</v>
      </c>
      <c r="W266" s="426" t="s">
        <v>4071</v>
      </c>
      <c r="X266" s="89">
        <v>0</v>
      </c>
      <c r="Y266" s="426" t="s">
        <v>4071</v>
      </c>
      <c r="Z266" s="89">
        <v>0</v>
      </c>
      <c r="AA266" t="s">
        <v>2828</v>
      </c>
      <c r="AB266">
        <v>1394</v>
      </c>
      <c r="AC266" t="s">
        <v>11068</v>
      </c>
      <c r="AD266" s="100"/>
      <c r="AE266" t="str">
        <f>(A266&amp;B266&amp;C266&amp;D266&amp;E266&amp;F266&amp;G266&amp;H266&amp;I266&amp;J266&amp;K266&amp;L266&amp;M266&amp;N266&amp;O266&amp;P266&amp;Q266&amp;R266&amp;S266&amp;T266&amp;U266&amp;V266&amp;W266&amp;X266&amp;Y266&amp;Z266&amp;AA266&amp;AB266&amp;AC266&amp;";")</f>
        <v>insert into tagihanawal(id, evaluator, checking_period1, checking_period2, billing_period, billing_no, billing_date, iuran_tetap_idr, iuran_tetap_usd, royalti_idr, royalti_usd, pht_idr, pht_usd, company_id)values(100304,'BPK RIxxx','2006-1-1xxx','2007-12-12xxx',2010,'01319/84/DBP/2012xxx','40962xxx',0,0,0,0,0,0,'1394xxx');</v>
      </c>
    </row>
    <row r="267" spans="1:31" ht="16.5" x14ac:dyDescent="0.3">
      <c r="A267" t="s">
        <v>11193</v>
      </c>
      <c r="B267" s="427">
        <v>100305</v>
      </c>
      <c r="C267" s="427" t="s">
        <v>2828</v>
      </c>
      <c r="D267" s="109" t="s">
        <v>4347</v>
      </c>
      <c r="E267" s="428" t="s">
        <v>2829</v>
      </c>
      <c r="F267" t="s">
        <v>8224</v>
      </c>
      <c r="G267" s="428" t="s">
        <v>2829</v>
      </c>
      <c r="H267" t="s">
        <v>8238</v>
      </c>
      <c r="I267" s="428" t="s">
        <v>2830</v>
      </c>
      <c r="J267" s="374">
        <v>2010</v>
      </c>
      <c r="K267" s="373" t="s">
        <v>2828</v>
      </c>
      <c r="L267" s="134" t="s">
        <v>8459</v>
      </c>
      <c r="M267" s="428" t="s">
        <v>2829</v>
      </c>
      <c r="N267" s="100">
        <v>40962</v>
      </c>
      <c r="O267" s="428" t="s">
        <v>2830</v>
      </c>
      <c r="P267" s="429">
        <v>0</v>
      </c>
      <c r="Q267" s="424" t="s">
        <v>4071</v>
      </c>
      <c r="R267" s="429">
        <v>0</v>
      </c>
      <c r="S267" s="424" t="s">
        <v>4071</v>
      </c>
      <c r="T267" s="424">
        <v>0</v>
      </c>
      <c r="U267" s="426" t="s">
        <v>4071</v>
      </c>
      <c r="V267" s="424">
        <v>0</v>
      </c>
      <c r="W267" s="426" t="s">
        <v>4071</v>
      </c>
      <c r="X267" s="89">
        <v>0</v>
      </c>
      <c r="Y267" s="426" t="s">
        <v>4071</v>
      </c>
      <c r="Z267" s="89">
        <v>0</v>
      </c>
      <c r="AA267" t="s">
        <v>2828</v>
      </c>
      <c r="AB267">
        <v>1394</v>
      </c>
      <c r="AC267" t="s">
        <v>11068</v>
      </c>
      <c r="AD267" s="100"/>
      <c r="AE267" t="str">
        <f>(A267&amp;B267&amp;C267&amp;D267&amp;E267&amp;F267&amp;G267&amp;H267&amp;I267&amp;J267&amp;K267&amp;L267&amp;M267&amp;N267&amp;O267&amp;P267&amp;Q267&amp;R267&amp;S267&amp;T267&amp;U267&amp;V267&amp;W267&amp;X267&amp;Y267&amp;Z267&amp;AA267&amp;AB267&amp;AC267&amp;";")</f>
        <v>insert into tagihanawal(id, evaluator, checking_period1, checking_period2, billing_period, billing_no, billing_date, iuran_tetap_idr, iuran_tetap_usd, royalti_idr, royalti_usd, pht_idr, pht_usd, company_id)values(100305,'BPK RIxxx','2006-1-1xxx','2007-12-12xxx',2010,'01319/84/DBP/2012xxx','40962xxx',0,0,0,0,0,0,'1394xxx');</v>
      </c>
    </row>
    <row r="268" spans="1:31" ht="16.5" x14ac:dyDescent="0.3">
      <c r="A268" t="s">
        <v>11193</v>
      </c>
      <c r="B268" s="427">
        <v>100306</v>
      </c>
      <c r="C268" s="427" t="s">
        <v>2828</v>
      </c>
      <c r="D268" s="110" t="s">
        <v>4347</v>
      </c>
      <c r="E268" s="428" t="s">
        <v>2829</v>
      </c>
      <c r="F268" t="s">
        <v>8223</v>
      </c>
      <c r="G268" s="428" t="s">
        <v>2829</v>
      </c>
      <c r="H268" t="s">
        <v>8236</v>
      </c>
      <c r="I268" s="428" t="s">
        <v>2830</v>
      </c>
      <c r="J268" s="114">
        <v>2015</v>
      </c>
      <c r="K268" s="373" t="s">
        <v>2828</v>
      </c>
      <c r="L268" s="125" t="s">
        <v>8460</v>
      </c>
      <c r="M268" s="428" t="s">
        <v>2829</v>
      </c>
      <c r="N268" s="100">
        <v>42296</v>
      </c>
      <c r="O268" s="428" t="s">
        <v>2830</v>
      </c>
      <c r="P268" s="429">
        <v>0</v>
      </c>
      <c r="Q268" s="424" t="s">
        <v>4071</v>
      </c>
      <c r="R268" s="429">
        <v>0</v>
      </c>
      <c r="S268" s="424" t="s">
        <v>4071</v>
      </c>
      <c r="T268" s="424">
        <v>0</v>
      </c>
      <c r="U268" s="426" t="s">
        <v>4071</v>
      </c>
      <c r="V268" s="424">
        <v>0</v>
      </c>
      <c r="W268" s="426" t="s">
        <v>4071</v>
      </c>
      <c r="X268" s="89">
        <v>0</v>
      </c>
      <c r="Y268" s="426" t="s">
        <v>4071</v>
      </c>
      <c r="Z268" s="89">
        <v>0</v>
      </c>
      <c r="AA268" t="s">
        <v>2828</v>
      </c>
      <c r="AB268">
        <v>1395</v>
      </c>
      <c r="AC268" t="s">
        <v>11068</v>
      </c>
      <c r="AD268" s="100"/>
      <c r="AE268" t="str">
        <f>(A268&amp;B268&amp;C268&amp;D268&amp;E268&amp;F268&amp;G268&amp;H268&amp;I268&amp;J268&amp;K268&amp;L268&amp;M268&amp;N268&amp;O268&amp;P268&amp;Q268&amp;R268&amp;S268&amp;T268&amp;U268&amp;V268&amp;W268&amp;X268&amp;Y268&amp;Z268&amp;AA268&amp;AB268&amp;AC268&amp;";")</f>
        <v>insert into tagihanawal(id, evaluator, checking_period1, checking_period2, billing_period, billing_no, billing_date, iuran_tetap_idr, iuran_tetap_usd, royalti_idr, royalti_usd, pht_idr, pht_usd, company_id)values(100306,'BPK RIxxx','2013-1-1xxx','2015-12-12xxx',2015,'014457/84/DBP/2015xxx','42296xxx',0,0,0,0,0,0,'1395xxx');</v>
      </c>
    </row>
    <row r="269" spans="1:31" ht="16.5" x14ac:dyDescent="0.3">
      <c r="A269" t="s">
        <v>11193</v>
      </c>
      <c r="B269" s="427">
        <v>100307</v>
      </c>
      <c r="C269" s="427" t="s">
        <v>2828</v>
      </c>
      <c r="D269" s="110" t="s">
        <v>4347</v>
      </c>
      <c r="E269" s="428" t="s">
        <v>2829</v>
      </c>
      <c r="F269" t="s">
        <v>8223</v>
      </c>
      <c r="G269" s="428" t="s">
        <v>2829</v>
      </c>
      <c r="H269" t="s">
        <v>8236</v>
      </c>
      <c r="I269" s="428" t="s">
        <v>2830</v>
      </c>
      <c r="J269" s="114">
        <v>2015</v>
      </c>
      <c r="K269" s="373" t="s">
        <v>2828</v>
      </c>
      <c r="L269" s="125" t="s">
        <v>8461</v>
      </c>
      <c r="M269" s="428" t="s">
        <v>2829</v>
      </c>
      <c r="N269" s="100">
        <v>42333</v>
      </c>
      <c r="O269" s="428" t="s">
        <v>2830</v>
      </c>
      <c r="P269" s="429">
        <v>0</v>
      </c>
      <c r="Q269" s="424" t="s">
        <v>4071</v>
      </c>
      <c r="R269" s="429">
        <v>0</v>
      </c>
      <c r="S269" s="424" t="s">
        <v>4071</v>
      </c>
      <c r="T269" s="424">
        <v>0</v>
      </c>
      <c r="U269" s="426" t="s">
        <v>4071</v>
      </c>
      <c r="V269" s="424">
        <v>0</v>
      </c>
      <c r="W269" s="426" t="s">
        <v>4071</v>
      </c>
      <c r="X269" s="89">
        <v>0</v>
      </c>
      <c r="Y269" s="426" t="s">
        <v>4071</v>
      </c>
      <c r="Z269" s="89">
        <v>0</v>
      </c>
      <c r="AA269" t="s">
        <v>2828</v>
      </c>
      <c r="AB269">
        <v>1396</v>
      </c>
      <c r="AC269" t="s">
        <v>11068</v>
      </c>
      <c r="AD269" s="100"/>
      <c r="AE269" t="str">
        <f>(A269&amp;B269&amp;C269&amp;D269&amp;E269&amp;F269&amp;G269&amp;H269&amp;I269&amp;J269&amp;K269&amp;L269&amp;M269&amp;N269&amp;O269&amp;P269&amp;Q269&amp;R269&amp;S269&amp;T269&amp;U269&amp;V269&amp;W269&amp;X269&amp;Y269&amp;Z269&amp;AA269&amp;AB269&amp;AC269&amp;";")</f>
        <v>insert into tagihanawal(id, evaluator, checking_period1, checking_period2, billing_period, billing_no, billing_date, iuran_tetap_idr, iuran_tetap_usd, royalti_idr, royalti_usd, pht_idr, pht_usd, company_id)values(100307,'BPK RIxxx','2013-1-1xxx','2015-12-12xxx',2015,'016223/84/DBP/2015xxx','42333xxx',0,0,0,0,0,0,'1396xxx');</v>
      </c>
    </row>
    <row r="270" spans="1:31" ht="16.5" x14ac:dyDescent="0.3">
      <c r="A270" t="s">
        <v>11193</v>
      </c>
      <c r="B270" s="427">
        <v>100308</v>
      </c>
      <c r="C270" s="427" t="s">
        <v>2828</v>
      </c>
      <c r="D270" s="111" t="s">
        <v>4348</v>
      </c>
      <c r="E270" s="428" t="s">
        <v>2829</v>
      </c>
      <c r="F270" t="s">
        <v>8223</v>
      </c>
      <c r="G270" s="428" t="s">
        <v>2829</v>
      </c>
      <c r="H270" t="s">
        <v>8237</v>
      </c>
      <c r="I270" s="428" t="s">
        <v>2830</v>
      </c>
      <c r="J270" s="115">
        <v>2013</v>
      </c>
      <c r="K270" s="373" t="s">
        <v>2828</v>
      </c>
      <c r="L270" s="130" t="s">
        <v>8462</v>
      </c>
      <c r="M270" s="428" t="s">
        <v>2829</v>
      </c>
      <c r="N270" s="100">
        <v>41402</v>
      </c>
      <c r="O270" s="428" t="s">
        <v>2830</v>
      </c>
      <c r="P270" s="429">
        <v>0</v>
      </c>
      <c r="Q270" s="424" t="s">
        <v>4071</v>
      </c>
      <c r="R270" s="429">
        <v>0</v>
      </c>
      <c r="S270" s="424" t="s">
        <v>4071</v>
      </c>
      <c r="T270" s="424">
        <v>0</v>
      </c>
      <c r="U270" s="426" t="s">
        <v>4071</v>
      </c>
      <c r="V270" s="424">
        <v>0</v>
      </c>
      <c r="W270" s="426" t="s">
        <v>4071</v>
      </c>
      <c r="X270" s="89">
        <v>0</v>
      </c>
      <c r="Y270" s="426" t="s">
        <v>4071</v>
      </c>
      <c r="Z270" s="89">
        <v>0</v>
      </c>
      <c r="AA270" t="s">
        <v>2828</v>
      </c>
      <c r="AB270">
        <v>1397</v>
      </c>
      <c r="AC270" t="s">
        <v>11068</v>
      </c>
      <c r="AD270" s="100"/>
      <c r="AE270" t="str">
        <f>(A270&amp;B270&amp;C270&amp;D270&amp;E270&amp;F270&amp;G270&amp;H270&amp;I270&amp;J270&amp;K270&amp;L270&amp;M270&amp;N270&amp;O270&amp;P270&amp;Q270&amp;R270&amp;S270&amp;T270&amp;U270&amp;V270&amp;W270&amp;X270&amp;Y270&amp;Z270&amp;AA270&amp;AB270&amp;AC270&amp;";")</f>
        <v>insert into tagihanawal(id, evaluator, checking_period1, checking_period2, billing_period, billing_no, billing_date, iuran_tetap_idr, iuran_tetap_usd, royalti_idr, royalti_usd, pht_idr, pht_usd, company_id)values(100308,'Evaluatorxxx','2013-1-1xxx','2013-12-12xxx',2013,'577/84/DBP/2013xxx','41402xxx',0,0,0,0,0,0,'1397xxx');</v>
      </c>
    </row>
    <row r="271" spans="1:31" ht="16.5" x14ac:dyDescent="0.3">
      <c r="A271" t="s">
        <v>11193</v>
      </c>
      <c r="B271" s="427">
        <v>100309</v>
      </c>
      <c r="C271" s="427" t="s">
        <v>2828</v>
      </c>
      <c r="D271" s="110" t="s">
        <v>4347</v>
      </c>
      <c r="E271" s="428" t="s">
        <v>2829</v>
      </c>
      <c r="F271" t="s">
        <v>8223</v>
      </c>
      <c r="G271" s="428" t="s">
        <v>2829</v>
      </c>
      <c r="H271" t="s">
        <v>8236</v>
      </c>
      <c r="I271" s="428" t="s">
        <v>2830</v>
      </c>
      <c r="J271" s="114">
        <v>2015</v>
      </c>
      <c r="K271" s="373" t="s">
        <v>2828</v>
      </c>
      <c r="L271" s="125" t="s">
        <v>8463</v>
      </c>
      <c r="M271" s="428" t="s">
        <v>2829</v>
      </c>
      <c r="N271" s="100">
        <v>42333</v>
      </c>
      <c r="O271" s="428" t="s">
        <v>2830</v>
      </c>
      <c r="P271" s="429">
        <v>0</v>
      </c>
      <c r="Q271" s="424" t="s">
        <v>4071</v>
      </c>
      <c r="R271" s="429">
        <v>0</v>
      </c>
      <c r="S271" s="424" t="s">
        <v>4071</v>
      </c>
      <c r="T271" s="424">
        <v>0</v>
      </c>
      <c r="U271" s="426" t="s">
        <v>4071</v>
      </c>
      <c r="V271" s="424">
        <v>0</v>
      </c>
      <c r="W271" s="426" t="s">
        <v>4071</v>
      </c>
      <c r="X271" s="89">
        <v>0</v>
      </c>
      <c r="Y271" s="426" t="s">
        <v>4071</v>
      </c>
      <c r="Z271" s="89">
        <v>0</v>
      </c>
      <c r="AA271" t="s">
        <v>2828</v>
      </c>
      <c r="AB271">
        <v>1398</v>
      </c>
      <c r="AC271" t="s">
        <v>11068</v>
      </c>
      <c r="AD271" s="100"/>
      <c r="AE271" t="str">
        <f>(A271&amp;B271&amp;C271&amp;D271&amp;E271&amp;F271&amp;G271&amp;H271&amp;I271&amp;J271&amp;K271&amp;L271&amp;M271&amp;N271&amp;O271&amp;P271&amp;Q271&amp;R271&amp;S271&amp;T271&amp;U271&amp;V271&amp;W271&amp;X271&amp;Y271&amp;Z271&amp;AA271&amp;AB271&amp;AC271&amp;";")</f>
        <v>insert into tagihanawal(id, evaluator, checking_period1, checking_period2, billing_period, billing_no, billing_date, iuran_tetap_idr, iuran_tetap_usd, royalti_idr, royalti_usd, pht_idr, pht_usd, company_id)values(100309,'BPK RIxxx','2013-1-1xxx','2015-12-12xxx',2015,'016637/84/DBP/2015xxx','42333xxx',0,0,0,0,0,0,'1398xxx');</v>
      </c>
    </row>
    <row r="272" spans="1:31" ht="16.5" x14ac:dyDescent="0.3">
      <c r="A272" t="s">
        <v>11193</v>
      </c>
      <c r="B272" s="427">
        <v>100310</v>
      </c>
      <c r="C272" s="427" t="s">
        <v>2828</v>
      </c>
      <c r="D272" s="110" t="s">
        <v>2841</v>
      </c>
      <c r="E272" s="428" t="s">
        <v>2829</v>
      </c>
      <c r="F272" t="s">
        <v>8222</v>
      </c>
      <c r="G272" s="428" t="s">
        <v>2829</v>
      </c>
      <c r="H272" t="s">
        <v>8236</v>
      </c>
      <c r="I272" s="428" t="s">
        <v>2830</v>
      </c>
      <c r="J272" s="81">
        <v>2015</v>
      </c>
      <c r="K272" s="373" t="s">
        <v>2828</v>
      </c>
      <c r="L272" s="123" t="s">
        <v>4370</v>
      </c>
      <c r="M272" s="428" t="s">
        <v>2829</v>
      </c>
      <c r="N272" s="100">
        <v>42173</v>
      </c>
      <c r="O272" s="428" t="s">
        <v>2830</v>
      </c>
      <c r="P272" s="429">
        <v>0</v>
      </c>
      <c r="Q272" s="424" t="s">
        <v>4071</v>
      </c>
      <c r="R272" s="429">
        <v>0</v>
      </c>
      <c r="S272" s="424" t="s">
        <v>4071</v>
      </c>
      <c r="T272" s="424">
        <v>0</v>
      </c>
      <c r="U272" s="426" t="s">
        <v>4071</v>
      </c>
      <c r="V272" s="424">
        <v>0</v>
      </c>
      <c r="W272" s="426" t="s">
        <v>4071</v>
      </c>
      <c r="X272" s="89">
        <v>0</v>
      </c>
      <c r="Y272" s="426" t="s">
        <v>4071</v>
      </c>
      <c r="Z272" s="89">
        <v>0</v>
      </c>
      <c r="AA272" t="s">
        <v>2828</v>
      </c>
      <c r="AB272">
        <v>1399</v>
      </c>
      <c r="AC272" t="s">
        <v>11068</v>
      </c>
      <c r="AD272" s="100"/>
      <c r="AE272" t="str">
        <f>(A272&amp;B272&amp;C272&amp;D272&amp;E272&amp;F272&amp;G272&amp;H272&amp;I272&amp;J272&amp;K272&amp;L272&amp;M272&amp;N272&amp;O272&amp;P272&amp;Q272&amp;R272&amp;S272&amp;T272&amp;U272&amp;V272&amp;W272&amp;X272&amp;Y272&amp;Z272&amp;AA272&amp;AB272&amp;AC272&amp;";")</f>
        <v>insert into tagihanawal(id, evaluator, checking_period1, checking_period2, billing_period, billing_no, billing_date, iuran_tetap_idr, iuran_tetap_usd, royalti_idr, royalti_usd, pht_idr, pht_usd, company_id)values(100310,'OPN BPKPxxx','2015-1-1xxx','2015-12-12xxx',2015,'012210/84/DBP/2015xxx','42173xxx',0,0,0,0,0,0,'1399xxx');</v>
      </c>
    </row>
    <row r="273" spans="1:31" ht="16.5" x14ac:dyDescent="0.3">
      <c r="A273" t="s">
        <v>11193</v>
      </c>
      <c r="B273" s="427">
        <v>100311</v>
      </c>
      <c r="C273" s="427" t="s">
        <v>2828</v>
      </c>
      <c r="D273" s="110" t="s">
        <v>2841</v>
      </c>
      <c r="E273" s="428" t="s">
        <v>2829</v>
      </c>
      <c r="F273" t="s">
        <v>8222</v>
      </c>
      <c r="G273" s="428" t="s">
        <v>2829</v>
      </c>
      <c r="H273" t="s">
        <v>8236</v>
      </c>
      <c r="I273" s="428" t="s">
        <v>2830</v>
      </c>
      <c r="J273" s="81">
        <v>2015</v>
      </c>
      <c r="K273" s="373" t="s">
        <v>2828</v>
      </c>
      <c r="L273" s="80" t="s">
        <v>8216</v>
      </c>
      <c r="M273" s="428" t="s">
        <v>2829</v>
      </c>
      <c r="N273" s="100" t="s">
        <v>8216</v>
      </c>
      <c r="O273" s="428" t="s">
        <v>2830</v>
      </c>
      <c r="P273" s="429">
        <v>0</v>
      </c>
      <c r="Q273" s="424" t="s">
        <v>4071</v>
      </c>
      <c r="R273" s="429">
        <v>0</v>
      </c>
      <c r="S273" s="424" t="s">
        <v>4071</v>
      </c>
      <c r="T273" s="424">
        <v>0</v>
      </c>
      <c r="U273" s="426" t="s">
        <v>4071</v>
      </c>
      <c r="V273" s="424">
        <v>0</v>
      </c>
      <c r="W273" s="426" t="s">
        <v>4071</v>
      </c>
      <c r="X273" s="89">
        <v>0</v>
      </c>
      <c r="Y273" s="426" t="s">
        <v>4071</v>
      </c>
      <c r="Z273" s="89">
        <v>0</v>
      </c>
      <c r="AA273" t="s">
        <v>2828</v>
      </c>
      <c r="AB273">
        <v>1399</v>
      </c>
      <c r="AC273" t="s">
        <v>11068</v>
      </c>
      <c r="AD273" s="100"/>
      <c r="AE273" t="str">
        <f>(A273&amp;B273&amp;C273&amp;D273&amp;E273&amp;F273&amp;G273&amp;H273&amp;I273&amp;J273&amp;K273&amp;L273&amp;M273&amp;N273&amp;O273&amp;P273&amp;Q273&amp;R273&amp;S273&amp;T273&amp;U273&amp;V273&amp;W273&amp;X273&amp;Y273&amp;Z273&amp;AA273&amp;AB273&amp;AC273&amp;";")</f>
        <v>insert into tagihanawal(id, evaluator, checking_period1, checking_period2, billing_period, billing_no, billing_date, iuran_tetap_idr, iuran_tetap_usd, royalti_idr, royalti_usd, pht_idr, pht_usd, company_id)values(100311,'OPN BPKPxxx','2015-1-1xxx','2015-12-12xxx',2015,'-xxx','-xxx',0,0,0,0,0,0,'1399xxx');</v>
      </c>
    </row>
    <row r="274" spans="1:31" ht="16.5" x14ac:dyDescent="0.3">
      <c r="A274" t="s">
        <v>11193</v>
      </c>
      <c r="B274" s="427">
        <v>100312</v>
      </c>
      <c r="C274" s="427" t="s">
        <v>2828</v>
      </c>
      <c r="D274" s="110" t="s">
        <v>4347</v>
      </c>
      <c r="E274" s="428" t="s">
        <v>2829</v>
      </c>
      <c r="F274" t="s">
        <v>8223</v>
      </c>
      <c r="G274" s="428" t="s">
        <v>2829</v>
      </c>
      <c r="H274" t="s">
        <v>8236</v>
      </c>
      <c r="I274" s="428" t="s">
        <v>2830</v>
      </c>
      <c r="J274" s="114">
        <v>2015</v>
      </c>
      <c r="K274" s="373" t="s">
        <v>2828</v>
      </c>
      <c r="L274" s="126" t="s">
        <v>8464</v>
      </c>
      <c r="M274" s="428" t="s">
        <v>2829</v>
      </c>
      <c r="N274" s="100">
        <v>42333</v>
      </c>
      <c r="O274" s="428" t="s">
        <v>2830</v>
      </c>
      <c r="P274" s="429">
        <v>0</v>
      </c>
      <c r="Q274" s="424" t="s">
        <v>4071</v>
      </c>
      <c r="R274" s="429">
        <v>0</v>
      </c>
      <c r="S274" s="424" t="s">
        <v>4071</v>
      </c>
      <c r="T274" s="424">
        <v>0</v>
      </c>
      <c r="U274" s="426" t="s">
        <v>4071</v>
      </c>
      <c r="V274" s="424">
        <v>0</v>
      </c>
      <c r="W274" s="426" t="s">
        <v>4071</v>
      </c>
      <c r="X274" s="89">
        <v>0</v>
      </c>
      <c r="Y274" s="426" t="s">
        <v>4071</v>
      </c>
      <c r="Z274" s="89">
        <v>0</v>
      </c>
      <c r="AA274" t="s">
        <v>2828</v>
      </c>
      <c r="AB274">
        <v>1400</v>
      </c>
      <c r="AC274" t="s">
        <v>11068</v>
      </c>
      <c r="AD274" s="100"/>
      <c r="AE274" t="str">
        <f>(A274&amp;B274&amp;C274&amp;D274&amp;E274&amp;F274&amp;G274&amp;H274&amp;I274&amp;J274&amp;K274&amp;L274&amp;M274&amp;N274&amp;O274&amp;P274&amp;Q274&amp;R274&amp;S274&amp;T274&amp;U274&amp;V274&amp;W274&amp;X274&amp;Y274&amp;Z274&amp;AA274&amp;AB274&amp;AC274&amp;";")</f>
        <v>insert into tagihanawal(id, evaluator, checking_period1, checking_period2, billing_period, billing_no, billing_date, iuran_tetap_idr, iuran_tetap_usd, royalti_idr, royalti_usd, pht_idr, pht_usd, company_id)values(100312,'BPK RIxxx','2013-1-1xxx','2015-12-12xxx',2015,'016107/84/DBP/2015xxx','42333xxx',0,0,0,0,0,0,'1400xxx');</v>
      </c>
    </row>
    <row r="275" spans="1:31" ht="16.5" x14ac:dyDescent="0.3">
      <c r="A275" t="s">
        <v>11193</v>
      </c>
      <c r="B275" s="427">
        <v>100313</v>
      </c>
      <c r="C275" s="427" t="s">
        <v>2828</v>
      </c>
      <c r="D275" s="110" t="s">
        <v>4347</v>
      </c>
      <c r="E275" s="428" t="s">
        <v>2829</v>
      </c>
      <c r="F275" t="s">
        <v>8225</v>
      </c>
      <c r="G275" s="428" t="s">
        <v>2829</v>
      </c>
      <c r="H275" t="s">
        <v>8239</v>
      </c>
      <c r="I275" s="428" t="s">
        <v>2830</v>
      </c>
      <c r="J275" s="114">
        <v>2011</v>
      </c>
      <c r="K275" s="373" t="s">
        <v>2828</v>
      </c>
      <c r="L275" s="118" t="s">
        <v>8465</v>
      </c>
      <c r="M275" s="428" t="s">
        <v>2829</v>
      </c>
      <c r="N275" s="100">
        <v>40822</v>
      </c>
      <c r="O275" s="428" t="s">
        <v>2830</v>
      </c>
      <c r="P275" s="429">
        <v>0</v>
      </c>
      <c r="Q275" s="424" t="s">
        <v>4071</v>
      </c>
      <c r="R275" s="429">
        <v>0</v>
      </c>
      <c r="S275" s="424" t="s">
        <v>4071</v>
      </c>
      <c r="T275" s="424">
        <v>0</v>
      </c>
      <c r="U275" s="426" t="s">
        <v>4071</v>
      </c>
      <c r="V275" s="424">
        <v>0</v>
      </c>
      <c r="W275" s="426" t="s">
        <v>4071</v>
      </c>
      <c r="X275" s="89">
        <v>0</v>
      </c>
      <c r="Y275" s="426" t="s">
        <v>4071</v>
      </c>
      <c r="Z275" s="89">
        <v>0</v>
      </c>
      <c r="AA275" t="s">
        <v>2828</v>
      </c>
      <c r="AB275">
        <v>1401</v>
      </c>
      <c r="AC275" t="s">
        <v>11068</v>
      </c>
      <c r="AD275" s="100"/>
      <c r="AE275" t="str">
        <f>(A275&amp;B275&amp;C275&amp;D275&amp;E275&amp;F275&amp;G275&amp;H275&amp;I275&amp;J275&amp;K275&amp;L275&amp;M275&amp;N275&amp;O275&amp;P275&amp;Q275&amp;R275&amp;S275&amp;T275&amp;U275&amp;V275&amp;W275&amp;X275&amp;Y275&amp;Z275&amp;AA275&amp;AB275&amp;AC275&amp;";")</f>
        <v>insert into tagihanawal(id, evaluator, checking_period1, checking_period2, billing_period, billing_no, billing_date, iuran_tetap_idr, iuran_tetap_usd, royalti_idr, royalti_usd, pht_idr, pht_usd, company_id)values(100313,'BPK RIxxx','2008-1-1xxx','2009-12-12xxx',2011,'842/84/DBP/2011xxx','40822xxx',0,0,0,0,0,0,'1401xxx');</v>
      </c>
    </row>
    <row r="276" spans="1:31" ht="16.5" x14ac:dyDescent="0.3">
      <c r="A276" t="s">
        <v>11193</v>
      </c>
      <c r="B276" s="427">
        <v>100314</v>
      </c>
      <c r="C276" s="427" t="s">
        <v>2828</v>
      </c>
      <c r="D276" s="110" t="s">
        <v>4347</v>
      </c>
      <c r="E276" s="428" t="s">
        <v>2829</v>
      </c>
      <c r="F276" t="s">
        <v>8223</v>
      </c>
      <c r="G276" s="428" t="s">
        <v>2829</v>
      </c>
      <c r="H276" t="s">
        <v>8236</v>
      </c>
      <c r="I276" s="428" t="s">
        <v>2830</v>
      </c>
      <c r="J276" s="114">
        <v>2015</v>
      </c>
      <c r="K276" s="373" t="s">
        <v>2828</v>
      </c>
      <c r="L276" s="117" t="s">
        <v>4371</v>
      </c>
      <c r="M276" s="428" t="s">
        <v>2829</v>
      </c>
      <c r="N276" s="100">
        <v>42338</v>
      </c>
      <c r="O276" s="428" t="s">
        <v>2830</v>
      </c>
      <c r="P276" s="429">
        <v>0</v>
      </c>
      <c r="Q276" s="424" t="s">
        <v>4071</v>
      </c>
      <c r="R276" s="429">
        <v>0</v>
      </c>
      <c r="S276" s="424" t="s">
        <v>4071</v>
      </c>
      <c r="T276" s="424">
        <v>0</v>
      </c>
      <c r="U276" s="426" t="s">
        <v>4071</v>
      </c>
      <c r="V276" s="424">
        <v>0</v>
      </c>
      <c r="W276" s="426" t="s">
        <v>4071</v>
      </c>
      <c r="X276" s="89">
        <v>0</v>
      </c>
      <c r="Y276" s="426" t="s">
        <v>4071</v>
      </c>
      <c r="Z276" s="89">
        <v>0</v>
      </c>
      <c r="AA276" t="s">
        <v>2828</v>
      </c>
      <c r="AB276">
        <v>1402</v>
      </c>
      <c r="AC276" t="s">
        <v>11068</v>
      </c>
      <c r="AD276" s="100"/>
      <c r="AE276" t="str">
        <f>(A276&amp;B276&amp;C276&amp;D276&amp;E276&amp;F276&amp;G276&amp;H276&amp;I276&amp;J276&amp;K276&amp;L276&amp;M276&amp;N276&amp;O276&amp;P276&amp;Q276&amp;R276&amp;S276&amp;T276&amp;U276&amp;V276&amp;W276&amp;X276&amp;Y276&amp;Z276&amp;AA276&amp;AB276&amp;AC276&amp;";")</f>
        <v>insert into tagihanawal(id, evaluator, checking_period1, checking_period2, billing_period, billing_no, billing_date, iuran_tetap_idr, iuran_tetap_usd, royalti_idr, royalti_usd, pht_idr, pht_usd, company_id)values(100314,'BPK RIxxx','2013-1-1xxx','2015-12-12xxx',2015,'017120/84/DBP/2015xxx','42338xxx',0,0,0,0,0,0,'1402xxx');</v>
      </c>
    </row>
    <row r="277" spans="1:31" ht="16.5" x14ac:dyDescent="0.3">
      <c r="A277" t="s">
        <v>11193</v>
      </c>
      <c r="B277" s="427">
        <v>100315</v>
      </c>
      <c r="C277" s="427" t="s">
        <v>2828</v>
      </c>
      <c r="D277" s="110" t="s">
        <v>4347</v>
      </c>
      <c r="E277" s="428" t="s">
        <v>2829</v>
      </c>
      <c r="F277" t="s">
        <v>8223</v>
      </c>
      <c r="G277" s="428" t="s">
        <v>2829</v>
      </c>
      <c r="H277" t="s">
        <v>8236</v>
      </c>
      <c r="I277" s="428" t="s">
        <v>2830</v>
      </c>
      <c r="J277" s="114">
        <v>2015</v>
      </c>
      <c r="K277" s="373" t="s">
        <v>2828</v>
      </c>
      <c r="L277" s="125" t="s">
        <v>8466</v>
      </c>
      <c r="M277" s="428" t="s">
        <v>2829</v>
      </c>
      <c r="N277" s="100">
        <v>42333</v>
      </c>
      <c r="O277" s="428" t="s">
        <v>2830</v>
      </c>
      <c r="P277" s="429">
        <v>0</v>
      </c>
      <c r="Q277" s="424" t="s">
        <v>4071</v>
      </c>
      <c r="R277" s="429">
        <v>0</v>
      </c>
      <c r="S277" s="424" t="s">
        <v>4071</v>
      </c>
      <c r="T277" s="424">
        <v>0</v>
      </c>
      <c r="U277" s="426" t="s">
        <v>4071</v>
      </c>
      <c r="V277" s="424">
        <v>0</v>
      </c>
      <c r="W277" s="426" t="s">
        <v>4071</v>
      </c>
      <c r="X277" s="89">
        <v>0</v>
      </c>
      <c r="Y277" s="426" t="s">
        <v>4071</v>
      </c>
      <c r="Z277" s="89">
        <v>0</v>
      </c>
      <c r="AA277" t="s">
        <v>2828</v>
      </c>
      <c r="AB277">
        <v>1403</v>
      </c>
      <c r="AC277" t="s">
        <v>11068</v>
      </c>
      <c r="AD277" s="100"/>
      <c r="AE277" t="str">
        <f>(A277&amp;B277&amp;C277&amp;D277&amp;E277&amp;F277&amp;G277&amp;H277&amp;I277&amp;J277&amp;K277&amp;L277&amp;M277&amp;N277&amp;O277&amp;P277&amp;Q277&amp;R277&amp;S277&amp;T277&amp;U277&amp;V277&amp;W277&amp;X277&amp;Y277&amp;Z277&amp;AA277&amp;AB277&amp;AC277&amp;";")</f>
        <v>insert into tagihanawal(id, evaluator, checking_period1, checking_period2, billing_period, billing_no, billing_date, iuran_tetap_idr, iuran_tetap_usd, royalti_idr, royalti_usd, pht_idr, pht_usd, company_id)values(100315,'BPK RIxxx','2013-1-1xxx','2015-12-12xxx',2015,'016222/84/DBP/2015xxx','42333xxx',0,0,0,0,0,0,'1403xxx');</v>
      </c>
    </row>
    <row r="278" spans="1:31" ht="16.5" x14ac:dyDescent="0.3">
      <c r="A278" t="s">
        <v>11193</v>
      </c>
      <c r="B278" s="427">
        <v>100316</v>
      </c>
      <c r="C278" s="427" t="s">
        <v>2828</v>
      </c>
      <c r="D278" s="110" t="s">
        <v>4347</v>
      </c>
      <c r="E278" s="428" t="s">
        <v>2829</v>
      </c>
      <c r="F278" t="s">
        <v>8223</v>
      </c>
      <c r="G278" s="428" t="s">
        <v>2829</v>
      </c>
      <c r="H278" t="s">
        <v>8236</v>
      </c>
      <c r="I278" s="428" t="s">
        <v>2830</v>
      </c>
      <c r="J278" s="114">
        <v>2015</v>
      </c>
      <c r="K278" s="373" t="s">
        <v>2828</v>
      </c>
      <c r="L278" s="125" t="s">
        <v>8467</v>
      </c>
      <c r="M278" s="428" t="s">
        <v>2829</v>
      </c>
      <c r="N278" s="100">
        <v>42333</v>
      </c>
      <c r="O278" s="428" t="s">
        <v>2830</v>
      </c>
      <c r="P278" s="429">
        <v>0</v>
      </c>
      <c r="Q278" s="424" t="s">
        <v>4071</v>
      </c>
      <c r="R278" s="429">
        <v>0</v>
      </c>
      <c r="S278" s="424" t="s">
        <v>4071</v>
      </c>
      <c r="T278" s="424">
        <v>0</v>
      </c>
      <c r="U278" s="426" t="s">
        <v>4071</v>
      </c>
      <c r="V278" s="424">
        <v>0</v>
      </c>
      <c r="W278" s="426" t="s">
        <v>4071</v>
      </c>
      <c r="X278" s="89">
        <v>0</v>
      </c>
      <c r="Y278" s="426" t="s">
        <v>4071</v>
      </c>
      <c r="Z278" s="89">
        <v>0</v>
      </c>
      <c r="AA278" t="s">
        <v>2828</v>
      </c>
      <c r="AB278">
        <v>1404</v>
      </c>
      <c r="AC278" t="s">
        <v>11068</v>
      </c>
      <c r="AD278" s="100"/>
      <c r="AE278" t="str">
        <f>(A278&amp;B278&amp;C278&amp;D278&amp;E278&amp;F278&amp;G278&amp;H278&amp;I278&amp;J278&amp;K278&amp;L278&amp;M278&amp;N278&amp;O278&amp;P278&amp;Q278&amp;R278&amp;S278&amp;T278&amp;U278&amp;V278&amp;W278&amp;X278&amp;Y278&amp;Z278&amp;AA278&amp;AB278&amp;AC278&amp;";")</f>
        <v>insert into tagihanawal(id, evaluator, checking_period1, checking_period2, billing_period, billing_no, billing_date, iuran_tetap_idr, iuran_tetap_usd, royalti_idr, royalti_usd, pht_idr, pht_usd, company_id)values(100316,'BPK RIxxx','2013-1-1xxx','2015-12-12xxx',2015,'016638/84/DBP/2015xxx','42333xxx',0,0,0,0,0,0,'1404xxx');</v>
      </c>
    </row>
    <row r="279" spans="1:31" ht="16.5" x14ac:dyDescent="0.3">
      <c r="A279" t="s">
        <v>11193</v>
      </c>
      <c r="B279" s="427">
        <v>100317</v>
      </c>
      <c r="C279" s="427" t="s">
        <v>2828</v>
      </c>
      <c r="D279" s="110" t="s">
        <v>4347</v>
      </c>
      <c r="E279" s="428" t="s">
        <v>2829</v>
      </c>
      <c r="F279" t="s">
        <v>8223</v>
      </c>
      <c r="G279" s="428" t="s">
        <v>2829</v>
      </c>
      <c r="H279" t="s">
        <v>8236</v>
      </c>
      <c r="I279" s="428" t="s">
        <v>2830</v>
      </c>
      <c r="J279" s="114">
        <v>2015</v>
      </c>
      <c r="K279" s="373" t="s">
        <v>2828</v>
      </c>
      <c r="L279" s="117" t="s">
        <v>4372</v>
      </c>
      <c r="M279" s="428" t="s">
        <v>2829</v>
      </c>
      <c r="N279" s="100">
        <v>42338</v>
      </c>
      <c r="O279" s="428" t="s">
        <v>2830</v>
      </c>
      <c r="P279" s="429">
        <v>0</v>
      </c>
      <c r="Q279" s="424" t="s">
        <v>4071</v>
      </c>
      <c r="R279" s="429">
        <v>0</v>
      </c>
      <c r="S279" s="424" t="s">
        <v>4071</v>
      </c>
      <c r="T279" s="424">
        <v>0</v>
      </c>
      <c r="U279" s="426" t="s">
        <v>4071</v>
      </c>
      <c r="V279" s="424">
        <v>0</v>
      </c>
      <c r="W279" s="426" t="s">
        <v>4071</v>
      </c>
      <c r="X279" s="89">
        <v>0</v>
      </c>
      <c r="Y279" s="426" t="s">
        <v>4071</v>
      </c>
      <c r="Z279" s="89">
        <v>0</v>
      </c>
      <c r="AA279" t="s">
        <v>2828</v>
      </c>
      <c r="AB279">
        <v>825</v>
      </c>
      <c r="AC279" t="s">
        <v>11068</v>
      </c>
      <c r="AD279" s="100"/>
      <c r="AE279" t="str">
        <f>(A279&amp;B279&amp;C279&amp;D279&amp;E279&amp;F279&amp;G279&amp;H279&amp;I279&amp;J279&amp;K279&amp;L279&amp;M279&amp;N279&amp;O279&amp;P279&amp;Q279&amp;R279&amp;S279&amp;T279&amp;U279&amp;V279&amp;W279&amp;X279&amp;Y279&amp;Z279&amp;AA279&amp;AB279&amp;AC279&amp;";")</f>
        <v>insert into tagihanawal(id, evaluator, checking_period1, checking_period2, billing_period, billing_no, billing_date, iuran_tetap_idr, iuran_tetap_usd, royalti_idr, royalti_usd, pht_idr, pht_usd, company_id)values(100317,'BPK RIxxx','2013-1-1xxx','2015-12-12xxx',2015,'017119/84/DBP/2015xxx','42338xxx',0,0,0,0,0,0,'825xxx');</v>
      </c>
    </row>
    <row r="280" spans="1:31" ht="16.5" x14ac:dyDescent="0.3">
      <c r="A280" t="s">
        <v>11193</v>
      </c>
      <c r="B280" s="427">
        <v>100318</v>
      </c>
      <c r="C280" s="427" t="s">
        <v>2828</v>
      </c>
      <c r="D280" s="110" t="s">
        <v>2841</v>
      </c>
      <c r="E280" s="428" t="s">
        <v>2829</v>
      </c>
      <c r="F280" t="s">
        <v>8227</v>
      </c>
      <c r="G280" s="428" t="s">
        <v>2829</v>
      </c>
      <c r="H280" t="s">
        <v>8239</v>
      </c>
      <c r="I280" s="428" t="s">
        <v>2830</v>
      </c>
      <c r="J280" s="81">
        <v>2009</v>
      </c>
      <c r="K280" s="373" t="s">
        <v>2828</v>
      </c>
      <c r="L280" s="388" t="s">
        <v>8468</v>
      </c>
      <c r="M280" s="428" t="s">
        <v>2829</v>
      </c>
      <c r="N280" s="100">
        <v>40246</v>
      </c>
      <c r="O280" s="428" t="s">
        <v>2830</v>
      </c>
      <c r="P280" s="429">
        <v>0</v>
      </c>
      <c r="Q280" s="424" t="s">
        <v>4071</v>
      </c>
      <c r="R280" s="429">
        <v>0</v>
      </c>
      <c r="S280" s="424" t="s">
        <v>4071</v>
      </c>
      <c r="T280" s="424">
        <v>0</v>
      </c>
      <c r="U280" s="426" t="s">
        <v>4071</v>
      </c>
      <c r="V280" s="424">
        <v>0</v>
      </c>
      <c r="W280" s="426" t="s">
        <v>4071</v>
      </c>
      <c r="X280" s="89">
        <v>0</v>
      </c>
      <c r="Y280" s="426" t="s">
        <v>4071</v>
      </c>
      <c r="Z280" s="89">
        <v>0</v>
      </c>
      <c r="AA280" t="s">
        <v>2828</v>
      </c>
      <c r="AB280">
        <v>1405</v>
      </c>
      <c r="AC280" t="s">
        <v>11068</v>
      </c>
      <c r="AD280" s="100"/>
      <c r="AE280" t="str">
        <f>(A280&amp;B280&amp;C280&amp;D280&amp;E280&amp;F280&amp;G280&amp;H280&amp;I280&amp;J280&amp;K280&amp;L280&amp;M280&amp;N280&amp;O280&amp;P280&amp;Q280&amp;R280&amp;S280&amp;T280&amp;U280&amp;V280&amp;W280&amp;X280&amp;Y280&amp;Z280&amp;AA280&amp;AB280&amp;AC280&amp;";")</f>
        <v>insert into tagihanawal(id, evaluator, checking_period1, checking_period2, billing_period, billing_no, billing_date, iuran_tetap_idr, iuran_tetap_usd, royalti_idr, royalti_usd, pht_idr, pht_usd, company_id)values(100318,'OPN BPKPxxx','2009-1-1xxx','2009-12-12xxx',2009,'635/84.03/DBM/2010xxx','40246xxx',0,0,0,0,0,0,'1405xxx');</v>
      </c>
    </row>
    <row r="281" spans="1:31" ht="16.5" x14ac:dyDescent="0.3">
      <c r="A281" t="s">
        <v>11193</v>
      </c>
      <c r="B281" s="427">
        <v>100319</v>
      </c>
      <c r="C281" s="427" t="s">
        <v>2828</v>
      </c>
      <c r="D281" s="111" t="s">
        <v>4348</v>
      </c>
      <c r="E281" s="428" t="s">
        <v>2829</v>
      </c>
      <c r="F281" t="s">
        <v>8227</v>
      </c>
      <c r="G281" s="428" t="s">
        <v>2829</v>
      </c>
      <c r="H281" t="s">
        <v>8239</v>
      </c>
      <c r="I281" s="428" t="s">
        <v>2830</v>
      </c>
      <c r="J281" s="81">
        <v>2009</v>
      </c>
      <c r="K281" s="373" t="s">
        <v>2828</v>
      </c>
      <c r="L281" s="120" t="s">
        <v>8469</v>
      </c>
      <c r="M281" s="428" t="s">
        <v>2829</v>
      </c>
      <c r="N281" s="100">
        <v>39916</v>
      </c>
      <c r="O281" s="428" t="s">
        <v>2830</v>
      </c>
      <c r="P281" s="429">
        <v>0</v>
      </c>
      <c r="Q281" s="424" t="s">
        <v>4071</v>
      </c>
      <c r="R281" s="429">
        <v>0</v>
      </c>
      <c r="S281" s="424" t="s">
        <v>4071</v>
      </c>
      <c r="T281" s="424">
        <v>0</v>
      </c>
      <c r="U281" s="426" t="s">
        <v>4071</v>
      </c>
      <c r="V281" s="424">
        <v>0</v>
      </c>
      <c r="W281" s="426" t="s">
        <v>4071</v>
      </c>
      <c r="X281" s="89">
        <v>0</v>
      </c>
      <c r="Y281" s="426" t="s">
        <v>4071</v>
      </c>
      <c r="Z281" s="89">
        <v>0</v>
      </c>
      <c r="AA281" t="s">
        <v>2828</v>
      </c>
      <c r="AB281">
        <v>1406</v>
      </c>
      <c r="AC281" t="s">
        <v>11068</v>
      </c>
      <c r="AD281" s="100"/>
      <c r="AE281" t="str">
        <f>(A281&amp;B281&amp;C281&amp;D281&amp;E281&amp;F281&amp;G281&amp;H281&amp;I281&amp;J281&amp;K281&amp;L281&amp;M281&amp;N281&amp;O281&amp;P281&amp;Q281&amp;R281&amp;S281&amp;T281&amp;U281&amp;V281&amp;W281&amp;X281&amp;Y281&amp;Z281&amp;AA281&amp;AB281&amp;AC281&amp;";")</f>
        <v>insert into tagihanawal(id, evaluator, checking_period1, checking_period2, billing_period, billing_no, billing_date, iuran_tetap_idr, iuran_tetap_usd, royalti_idr, royalti_usd, pht_idr, pht_usd, company_id)values(100319,'Evaluatorxxx','2009-1-1xxx','2009-12-12xxx',2009,'831/84.03/DBM/2009xxx','39916xxx',0,0,0,0,0,0,'1406xxx');</v>
      </c>
    </row>
    <row r="282" spans="1:31" ht="16.5" x14ac:dyDescent="0.3">
      <c r="A282" t="s">
        <v>11193</v>
      </c>
      <c r="B282" s="427">
        <v>100320</v>
      </c>
      <c r="C282" s="427" t="s">
        <v>2828</v>
      </c>
      <c r="D282" s="110" t="s">
        <v>4347</v>
      </c>
      <c r="E282" s="428" t="s">
        <v>2829</v>
      </c>
      <c r="F282" t="s">
        <v>8226</v>
      </c>
      <c r="G282" s="428" t="s">
        <v>2829</v>
      </c>
      <c r="H282" t="s">
        <v>8240</v>
      </c>
      <c r="I282" s="428" t="s">
        <v>2830</v>
      </c>
      <c r="J282" s="114">
        <v>2012</v>
      </c>
      <c r="K282" s="373" t="s">
        <v>2828</v>
      </c>
      <c r="L282" s="118" t="s">
        <v>8470</v>
      </c>
      <c r="M282" s="428" t="s">
        <v>2829</v>
      </c>
      <c r="N282" s="100">
        <v>40913</v>
      </c>
      <c r="O282" s="428" t="s">
        <v>2830</v>
      </c>
      <c r="P282" s="429">
        <v>0</v>
      </c>
      <c r="Q282" s="424" t="s">
        <v>4071</v>
      </c>
      <c r="R282" s="429">
        <v>0</v>
      </c>
      <c r="S282" s="424" t="s">
        <v>4071</v>
      </c>
      <c r="T282" s="424">
        <v>0</v>
      </c>
      <c r="U282" s="426" t="s">
        <v>4071</v>
      </c>
      <c r="V282" s="424">
        <v>0</v>
      </c>
      <c r="W282" s="426" t="s">
        <v>4071</v>
      </c>
      <c r="X282" s="89">
        <v>0</v>
      </c>
      <c r="Y282" s="426" t="s">
        <v>4071</v>
      </c>
      <c r="Z282" s="89">
        <v>0</v>
      </c>
      <c r="AA282" t="s">
        <v>2828</v>
      </c>
      <c r="AB282">
        <v>1407</v>
      </c>
      <c r="AC282" t="s">
        <v>11068</v>
      </c>
      <c r="AD282" s="100"/>
      <c r="AE282" t="str">
        <f>(A282&amp;B282&amp;C282&amp;D282&amp;E282&amp;F282&amp;G282&amp;H282&amp;I282&amp;J282&amp;K282&amp;L282&amp;M282&amp;N282&amp;O282&amp;P282&amp;Q282&amp;R282&amp;S282&amp;T282&amp;U282&amp;V282&amp;W282&amp;X282&amp;Y282&amp;Z282&amp;AA282&amp;AB282&amp;AC282&amp;";")</f>
        <v>insert into tagihanawal(id, evaluator, checking_period1, checking_period2, billing_period, billing_no, billing_date, iuran_tetap_idr, iuran_tetap_usd, royalti_idr, royalti_usd, pht_idr, pht_usd, company_id)values(100320,'BPK RIxxx','2010-1-1xxx','2011-12-12xxx',2012,'00127/84/DBP/2012xxx','40913xxx',0,0,0,0,0,0,'1407xxx');</v>
      </c>
    </row>
    <row r="283" spans="1:31" ht="16.5" x14ac:dyDescent="0.3">
      <c r="A283" t="s">
        <v>11193</v>
      </c>
      <c r="B283" s="427">
        <v>100321</v>
      </c>
      <c r="C283" s="427" t="s">
        <v>2828</v>
      </c>
      <c r="D283" s="110" t="s">
        <v>4347</v>
      </c>
      <c r="E283" s="428" t="s">
        <v>2829</v>
      </c>
      <c r="F283" t="s">
        <v>8225</v>
      </c>
      <c r="G283" s="428" t="s">
        <v>2829</v>
      </c>
      <c r="H283" t="s">
        <v>8239</v>
      </c>
      <c r="I283" s="428" t="s">
        <v>2830</v>
      </c>
      <c r="J283" s="114">
        <v>2011</v>
      </c>
      <c r="K283" s="373" t="s">
        <v>2828</v>
      </c>
      <c r="L283" s="118" t="s">
        <v>8471</v>
      </c>
      <c r="M283" s="428" t="s">
        <v>2829</v>
      </c>
      <c r="N283" s="100">
        <v>40763</v>
      </c>
      <c r="O283" s="428" t="s">
        <v>2830</v>
      </c>
      <c r="P283" s="429">
        <v>0</v>
      </c>
      <c r="Q283" s="424" t="s">
        <v>4071</v>
      </c>
      <c r="R283" s="429">
        <v>0</v>
      </c>
      <c r="S283" s="424" t="s">
        <v>4071</v>
      </c>
      <c r="T283" s="424">
        <v>0</v>
      </c>
      <c r="U283" s="426" t="s">
        <v>4071</v>
      </c>
      <c r="V283" s="424">
        <v>0</v>
      </c>
      <c r="W283" s="426" t="s">
        <v>4071</v>
      </c>
      <c r="X283" s="89">
        <v>0</v>
      </c>
      <c r="Y283" s="426" t="s">
        <v>4071</v>
      </c>
      <c r="Z283" s="89">
        <v>0</v>
      </c>
      <c r="AA283" t="s">
        <v>2828</v>
      </c>
      <c r="AB283">
        <v>1408</v>
      </c>
      <c r="AC283" t="s">
        <v>11068</v>
      </c>
      <c r="AD283" s="100"/>
      <c r="AE283" t="str">
        <f>(A283&amp;B283&amp;C283&amp;D283&amp;E283&amp;F283&amp;G283&amp;H283&amp;I283&amp;J283&amp;K283&amp;L283&amp;M283&amp;N283&amp;O283&amp;P283&amp;Q283&amp;R283&amp;S283&amp;T283&amp;U283&amp;V283&amp;W283&amp;X283&amp;Y283&amp;Z283&amp;AA283&amp;AB283&amp;AC283&amp;";")</f>
        <v>insert into tagihanawal(id, evaluator, checking_period1, checking_period2, billing_period, billing_no, billing_date, iuran_tetap_idr, iuran_tetap_usd, royalti_idr, royalti_usd, pht_idr, pht_usd, company_id)values(100321,'BPK RIxxx','2008-1-1xxx','2009-12-12xxx',2011,'3376/84/DBP/2011xxx','40763xxx',0,0,0,0,0,0,'1408xxx');</v>
      </c>
    </row>
    <row r="284" spans="1:31" ht="16.5" x14ac:dyDescent="0.3">
      <c r="A284" t="s">
        <v>11193</v>
      </c>
      <c r="B284" s="427">
        <v>100322</v>
      </c>
      <c r="C284" s="427" t="s">
        <v>2828</v>
      </c>
      <c r="D284" s="110" t="s">
        <v>2841</v>
      </c>
      <c r="E284" s="428" t="s">
        <v>2829</v>
      </c>
      <c r="F284" t="s">
        <v>8228</v>
      </c>
      <c r="G284" s="428" t="s">
        <v>2829</v>
      </c>
      <c r="H284" t="s">
        <v>8241</v>
      </c>
      <c r="I284" s="428" t="s">
        <v>2830</v>
      </c>
      <c r="J284" s="375">
        <v>2012</v>
      </c>
      <c r="K284" s="373" t="s">
        <v>2828</v>
      </c>
      <c r="L284" s="120" t="s">
        <v>8472</v>
      </c>
      <c r="M284" s="428" t="s">
        <v>2829</v>
      </c>
      <c r="N284" s="100">
        <v>41376</v>
      </c>
      <c r="O284" s="428" t="s">
        <v>2830</v>
      </c>
      <c r="P284" s="429">
        <v>0</v>
      </c>
      <c r="Q284" s="424" t="s">
        <v>4071</v>
      </c>
      <c r="R284" s="429">
        <v>0</v>
      </c>
      <c r="S284" s="424" t="s">
        <v>4071</v>
      </c>
      <c r="T284" s="424">
        <v>0</v>
      </c>
      <c r="U284" s="426" t="s">
        <v>4071</v>
      </c>
      <c r="V284" s="424">
        <v>0</v>
      </c>
      <c r="W284" s="426" t="s">
        <v>4071</v>
      </c>
      <c r="X284" s="89">
        <v>0</v>
      </c>
      <c r="Y284" s="426" t="s">
        <v>4071</v>
      </c>
      <c r="Z284" s="89">
        <v>0</v>
      </c>
      <c r="AA284" t="s">
        <v>2828</v>
      </c>
      <c r="AB284">
        <v>1408</v>
      </c>
      <c r="AC284" t="s">
        <v>11068</v>
      </c>
      <c r="AD284" s="100"/>
      <c r="AE284" t="str">
        <f>(A284&amp;B284&amp;C284&amp;D284&amp;E284&amp;F284&amp;G284&amp;H284&amp;I284&amp;J284&amp;K284&amp;L284&amp;M284&amp;N284&amp;O284&amp;P284&amp;Q284&amp;R284&amp;S284&amp;T284&amp;U284&amp;V284&amp;W284&amp;X284&amp;Y284&amp;Z284&amp;AA284&amp;AB284&amp;AC284&amp;";")</f>
        <v>insert into tagihanawal(id, evaluator, checking_period1, checking_period2, billing_period, billing_no, billing_date, iuran_tetap_idr, iuran_tetap_usd, royalti_idr, royalti_usd, pht_idr, pht_usd, company_id)values(100322,'OPN BPKPxxx','2012-1-1xxx','2012-12-12xxx',2012,'320/84/DBP/2013xxx','41376xxx',0,0,0,0,0,0,'1408xxx');</v>
      </c>
    </row>
    <row r="285" spans="1:31" ht="16.5" x14ac:dyDescent="0.3">
      <c r="A285" t="s">
        <v>11193</v>
      </c>
      <c r="B285" s="427">
        <v>100323</v>
      </c>
      <c r="C285" s="427" t="s">
        <v>2828</v>
      </c>
      <c r="D285" s="112" t="s">
        <v>8216</v>
      </c>
      <c r="E285" s="428" t="s">
        <v>2829</v>
      </c>
      <c r="F285" t="s">
        <v>8229</v>
      </c>
      <c r="G285" s="428" t="s">
        <v>2829</v>
      </c>
      <c r="H285" t="s">
        <v>8242</v>
      </c>
      <c r="I285" s="428" t="s">
        <v>2830</v>
      </c>
      <c r="J285" s="114">
        <v>2014</v>
      </c>
      <c r="K285" s="373" t="s">
        <v>2828</v>
      </c>
      <c r="L285" s="389" t="s">
        <v>8473</v>
      </c>
      <c r="M285" s="428" t="s">
        <v>2829</v>
      </c>
      <c r="N285" s="100">
        <v>42003</v>
      </c>
      <c r="O285" s="428" t="s">
        <v>2830</v>
      </c>
      <c r="P285" s="429">
        <v>0</v>
      </c>
      <c r="Q285" s="424" t="s">
        <v>4071</v>
      </c>
      <c r="R285" s="429">
        <v>0</v>
      </c>
      <c r="S285" s="424" t="s">
        <v>4071</v>
      </c>
      <c r="T285" s="424">
        <v>0</v>
      </c>
      <c r="U285" s="426" t="s">
        <v>4071</v>
      </c>
      <c r="V285" s="424">
        <v>0</v>
      </c>
      <c r="W285" s="426" t="s">
        <v>4071</v>
      </c>
      <c r="X285" s="89">
        <v>0</v>
      </c>
      <c r="Y285" s="426" t="s">
        <v>4071</v>
      </c>
      <c r="Z285" s="89">
        <v>0</v>
      </c>
      <c r="AA285" t="s">
        <v>2828</v>
      </c>
      <c r="AB285">
        <v>1408</v>
      </c>
      <c r="AC285" t="s">
        <v>11068</v>
      </c>
      <c r="AD285" s="100"/>
      <c r="AE285" t="str">
        <f>(A285&amp;B285&amp;C285&amp;D285&amp;E285&amp;F285&amp;G285&amp;H285&amp;I285&amp;J285&amp;K285&amp;L285&amp;M285&amp;N285&amp;O285&amp;P285&amp;Q285&amp;R285&amp;S285&amp;T285&amp;U285&amp;V285&amp;W285&amp;X285&amp;Y285&amp;Z285&amp;AA285&amp;AB285&amp;AC285&amp;";")</f>
        <v>insert into tagihanawal(id, evaluator, checking_period1, checking_period2, billing_period, billing_no, billing_date, iuran_tetap_idr, iuran_tetap_usd, royalti_idr, royalti_usd, pht_idr, pht_usd, company_id)values(100323,'-xxx','2014-1-1xxx','2014-12-12xxx',2014,'2266/84/DBP/2014xxx','42003xxx',0,0,0,0,0,0,'1408xxx');</v>
      </c>
    </row>
    <row r="286" spans="1:31" ht="16.5" x14ac:dyDescent="0.3">
      <c r="A286" t="s">
        <v>11193</v>
      </c>
      <c r="B286" s="427">
        <v>100324</v>
      </c>
      <c r="C286" s="427" t="s">
        <v>2828</v>
      </c>
      <c r="D286" s="110" t="s">
        <v>4347</v>
      </c>
      <c r="E286" s="428" t="s">
        <v>2829</v>
      </c>
      <c r="F286" t="s">
        <v>8223</v>
      </c>
      <c r="G286" s="428" t="s">
        <v>2829</v>
      </c>
      <c r="H286" t="s">
        <v>8236</v>
      </c>
      <c r="I286" s="428" t="s">
        <v>2830</v>
      </c>
      <c r="J286" s="114">
        <v>2015</v>
      </c>
      <c r="K286" s="373" t="s">
        <v>2828</v>
      </c>
      <c r="L286" s="125" t="s">
        <v>8474</v>
      </c>
      <c r="M286" s="428" t="s">
        <v>2829</v>
      </c>
      <c r="N286" s="100">
        <v>42333</v>
      </c>
      <c r="O286" s="428" t="s">
        <v>2830</v>
      </c>
      <c r="P286" s="429">
        <v>0</v>
      </c>
      <c r="Q286" s="424" t="s">
        <v>4071</v>
      </c>
      <c r="R286" s="429">
        <v>0</v>
      </c>
      <c r="S286" s="424" t="s">
        <v>4071</v>
      </c>
      <c r="T286" s="424">
        <v>0</v>
      </c>
      <c r="U286" s="426" t="s">
        <v>4071</v>
      </c>
      <c r="V286" s="424">
        <v>0</v>
      </c>
      <c r="W286" s="426" t="s">
        <v>4071</v>
      </c>
      <c r="X286" s="89">
        <v>0</v>
      </c>
      <c r="Y286" s="426" t="s">
        <v>4071</v>
      </c>
      <c r="Z286" s="89">
        <v>0</v>
      </c>
      <c r="AA286" t="s">
        <v>2828</v>
      </c>
      <c r="AB286">
        <v>1409</v>
      </c>
      <c r="AC286" t="s">
        <v>11068</v>
      </c>
      <c r="AD286" s="100"/>
      <c r="AE286" t="str">
        <f>(A286&amp;B286&amp;C286&amp;D286&amp;E286&amp;F286&amp;G286&amp;H286&amp;I286&amp;J286&amp;K286&amp;L286&amp;M286&amp;N286&amp;O286&amp;P286&amp;Q286&amp;R286&amp;S286&amp;T286&amp;U286&amp;V286&amp;W286&amp;X286&amp;Y286&amp;Z286&amp;AA286&amp;AB286&amp;AC286&amp;";")</f>
        <v>insert into tagihanawal(id, evaluator, checking_period1, checking_period2, billing_period, billing_no, billing_date, iuran_tetap_idr, iuran_tetap_usd, royalti_idr, royalti_usd, pht_idr, pht_usd, company_id)values(100324,'BPK RIxxx','2013-1-1xxx','2015-12-12xxx',2015,'016221/84/DBP/2015xxx','42333xxx',0,0,0,0,0,0,'1409xxx');</v>
      </c>
    </row>
    <row r="287" spans="1:31" ht="16.5" x14ac:dyDescent="0.3">
      <c r="A287" t="s">
        <v>11193</v>
      </c>
      <c r="B287" s="427">
        <v>100325</v>
      </c>
      <c r="C287" s="427" t="s">
        <v>2828</v>
      </c>
      <c r="D287" s="110" t="s">
        <v>4347</v>
      </c>
      <c r="E287" s="428" t="s">
        <v>2829</v>
      </c>
      <c r="F287" t="s">
        <v>8223</v>
      </c>
      <c r="G287" s="428" t="s">
        <v>2829</v>
      </c>
      <c r="H287" t="s">
        <v>8236</v>
      </c>
      <c r="I287" s="428" t="s">
        <v>2830</v>
      </c>
      <c r="J287" s="114">
        <v>2015</v>
      </c>
      <c r="K287" s="373" t="s">
        <v>2828</v>
      </c>
      <c r="L287" s="125" t="s">
        <v>8475</v>
      </c>
      <c r="M287" s="428" t="s">
        <v>2829</v>
      </c>
      <c r="N287" s="100">
        <v>42333</v>
      </c>
      <c r="O287" s="428" t="s">
        <v>2830</v>
      </c>
      <c r="P287" s="429">
        <v>0</v>
      </c>
      <c r="Q287" s="424" t="s">
        <v>4071</v>
      </c>
      <c r="R287" s="429">
        <v>0</v>
      </c>
      <c r="S287" s="424" t="s">
        <v>4071</v>
      </c>
      <c r="T287" s="424">
        <v>0</v>
      </c>
      <c r="U287" s="426" t="s">
        <v>4071</v>
      </c>
      <c r="V287" s="424">
        <v>0</v>
      </c>
      <c r="W287" s="426" t="s">
        <v>4071</v>
      </c>
      <c r="X287" s="89">
        <v>0</v>
      </c>
      <c r="Y287" s="426" t="s">
        <v>4071</v>
      </c>
      <c r="Z287" s="89">
        <v>0</v>
      </c>
      <c r="AA287" t="s">
        <v>2828</v>
      </c>
      <c r="AB287">
        <v>1410</v>
      </c>
      <c r="AC287" t="s">
        <v>11068</v>
      </c>
      <c r="AD287" s="100"/>
      <c r="AE287" t="str">
        <f>(A287&amp;B287&amp;C287&amp;D287&amp;E287&amp;F287&amp;G287&amp;H287&amp;I287&amp;J287&amp;K287&amp;L287&amp;M287&amp;N287&amp;O287&amp;P287&amp;Q287&amp;R287&amp;S287&amp;T287&amp;U287&amp;V287&amp;W287&amp;X287&amp;Y287&amp;Z287&amp;AA287&amp;AB287&amp;AC287&amp;";")</f>
        <v>insert into tagihanawal(id, evaluator, checking_period1, checking_period2, billing_period, billing_no, billing_date, iuran_tetap_idr, iuran_tetap_usd, royalti_idr, royalti_usd, pht_idr, pht_usd, company_id)values(100325,'BPK RIxxx','2013-1-1xxx','2015-12-12xxx',2015,'016639/84/DBP/2015xxx','42333xxx',0,0,0,0,0,0,'1410xxx');</v>
      </c>
    </row>
    <row r="288" spans="1:31" ht="16.5" x14ac:dyDescent="0.3">
      <c r="A288" t="s">
        <v>11193</v>
      </c>
      <c r="B288" s="427">
        <v>100326</v>
      </c>
      <c r="C288" s="427" t="s">
        <v>2828</v>
      </c>
      <c r="D288" s="79" t="s">
        <v>4348</v>
      </c>
      <c r="E288" s="428" t="s">
        <v>2829</v>
      </c>
      <c r="F288" t="s">
        <v>8222</v>
      </c>
      <c r="G288" s="428" t="s">
        <v>2829</v>
      </c>
      <c r="H288" t="s">
        <v>8236</v>
      </c>
      <c r="I288" s="428" t="s">
        <v>2830</v>
      </c>
      <c r="J288" s="81">
        <v>2015</v>
      </c>
      <c r="K288" s="373" t="s">
        <v>2828</v>
      </c>
      <c r="L288" s="121" t="s">
        <v>8476</v>
      </c>
      <c r="M288" s="428" t="s">
        <v>2829</v>
      </c>
      <c r="N288" s="100">
        <v>42033</v>
      </c>
      <c r="O288" s="428" t="s">
        <v>2830</v>
      </c>
      <c r="P288" s="429">
        <v>0</v>
      </c>
      <c r="Q288" s="424" t="s">
        <v>4071</v>
      </c>
      <c r="R288" s="429">
        <v>0</v>
      </c>
      <c r="S288" s="424" t="s">
        <v>4071</v>
      </c>
      <c r="T288" s="424">
        <v>0</v>
      </c>
      <c r="U288" s="426" t="s">
        <v>4071</v>
      </c>
      <c r="V288" s="424">
        <v>0</v>
      </c>
      <c r="W288" s="426" t="s">
        <v>4071</v>
      </c>
      <c r="X288" s="89">
        <v>0</v>
      </c>
      <c r="Y288" s="426" t="s">
        <v>4071</v>
      </c>
      <c r="Z288" s="89">
        <v>0</v>
      </c>
      <c r="AA288" t="s">
        <v>2828</v>
      </c>
      <c r="AB288">
        <v>1411</v>
      </c>
      <c r="AC288" t="s">
        <v>11068</v>
      </c>
      <c r="AD288" s="100"/>
      <c r="AE288" t="str">
        <f>(A288&amp;B288&amp;C288&amp;D288&amp;E288&amp;F288&amp;G288&amp;H288&amp;I288&amp;J288&amp;K288&amp;L288&amp;M288&amp;N288&amp;O288&amp;P288&amp;Q288&amp;R288&amp;S288&amp;T288&amp;U288&amp;V288&amp;W288&amp;X288&amp;Y288&amp;Z288&amp;AA288&amp;AB288&amp;AC288&amp;";")</f>
        <v>insert into tagihanawal(id, evaluator, checking_period1, checking_period2, billing_period, billing_no, billing_date, iuran_tetap_idr, iuran_tetap_usd, royalti_idr, royalti_usd, pht_idr, pht_usd, company_id)values(100326,'Evaluatorxxx','2015-1-1xxx','2015-12-12xxx',2015,'00193/84/DBP/2015xxx','42033xxx',0,0,0,0,0,0,'1411xxx');</v>
      </c>
    </row>
    <row r="289" spans="1:31" ht="16.5" x14ac:dyDescent="0.3">
      <c r="A289" t="s">
        <v>11193</v>
      </c>
      <c r="B289" s="427">
        <v>100327</v>
      </c>
      <c r="C289" s="427" t="s">
        <v>2828</v>
      </c>
      <c r="D289" s="110" t="s">
        <v>4347</v>
      </c>
      <c r="E289" s="428" t="s">
        <v>2829</v>
      </c>
      <c r="F289" t="s">
        <v>8225</v>
      </c>
      <c r="G289" s="428" t="s">
        <v>2829</v>
      </c>
      <c r="H289" t="s">
        <v>8239</v>
      </c>
      <c r="I289" s="428" t="s">
        <v>2830</v>
      </c>
      <c r="J289" s="114">
        <v>2011</v>
      </c>
      <c r="K289" s="373" t="s">
        <v>2828</v>
      </c>
      <c r="L289" s="118" t="s">
        <v>8477</v>
      </c>
      <c r="M289" s="428" t="s">
        <v>2829</v>
      </c>
      <c r="N289" s="100">
        <v>40925</v>
      </c>
      <c r="O289" s="428" t="s">
        <v>2830</v>
      </c>
      <c r="P289" s="429">
        <v>0</v>
      </c>
      <c r="Q289" s="424" t="s">
        <v>4071</v>
      </c>
      <c r="R289" s="429">
        <v>0</v>
      </c>
      <c r="S289" s="424" t="s">
        <v>4071</v>
      </c>
      <c r="T289" s="424">
        <v>0</v>
      </c>
      <c r="U289" s="426" t="s">
        <v>4071</v>
      </c>
      <c r="V289" s="424">
        <v>0</v>
      </c>
      <c r="W289" s="426" t="s">
        <v>4071</v>
      </c>
      <c r="X289" s="89">
        <v>0</v>
      </c>
      <c r="Y289" s="426" t="s">
        <v>4071</v>
      </c>
      <c r="Z289" s="89">
        <v>0</v>
      </c>
      <c r="AA289" t="s">
        <v>2828</v>
      </c>
      <c r="AB289">
        <v>1412</v>
      </c>
      <c r="AC289" t="s">
        <v>11068</v>
      </c>
      <c r="AD289" s="100"/>
      <c r="AE289" t="str">
        <f>(A289&amp;B289&amp;C289&amp;D289&amp;E289&amp;F289&amp;G289&amp;H289&amp;I289&amp;J289&amp;K289&amp;L289&amp;M289&amp;N289&amp;O289&amp;P289&amp;Q289&amp;R289&amp;S289&amp;T289&amp;U289&amp;V289&amp;W289&amp;X289&amp;Y289&amp;Z289&amp;AA289&amp;AB289&amp;AC289&amp;";")</f>
        <v>insert into tagihanawal(id, evaluator, checking_period1, checking_period2, billing_period, billing_no, billing_date, iuran_tetap_idr, iuran_tetap_usd, royalti_idr, royalti_usd, pht_idr, pht_usd, company_id)values(100327,'BPK RIxxx','2008-1-1xxx','2009-12-12xxx',2011,'00433/84/DBP/2012xxx','40925xxx',0,0,0,0,0,0,'1412xxx');</v>
      </c>
    </row>
    <row r="290" spans="1:31" ht="16.5" x14ac:dyDescent="0.3">
      <c r="A290" t="s">
        <v>11193</v>
      </c>
      <c r="B290" s="427">
        <v>100328</v>
      </c>
      <c r="C290" s="427" t="s">
        <v>2828</v>
      </c>
      <c r="D290" s="110" t="s">
        <v>4347</v>
      </c>
      <c r="E290" s="428" t="s">
        <v>2829</v>
      </c>
      <c r="F290" t="s">
        <v>8223</v>
      </c>
      <c r="G290" s="428" t="s">
        <v>2829</v>
      </c>
      <c r="H290" t="s">
        <v>8236</v>
      </c>
      <c r="I290" s="428" t="s">
        <v>2830</v>
      </c>
      <c r="J290" s="114">
        <v>2015</v>
      </c>
      <c r="K290" s="373" t="s">
        <v>2828</v>
      </c>
      <c r="L290" s="125" t="s">
        <v>8478</v>
      </c>
      <c r="M290" s="428" t="s">
        <v>2829</v>
      </c>
      <c r="N290" s="100">
        <v>42304</v>
      </c>
      <c r="O290" s="428" t="s">
        <v>2830</v>
      </c>
      <c r="P290" s="429">
        <v>0</v>
      </c>
      <c r="Q290" s="424" t="s">
        <v>4071</v>
      </c>
      <c r="R290" s="429">
        <v>0</v>
      </c>
      <c r="S290" s="424" t="s">
        <v>4071</v>
      </c>
      <c r="T290" s="424">
        <v>0</v>
      </c>
      <c r="U290" s="426" t="s">
        <v>4071</v>
      </c>
      <c r="V290" s="424">
        <v>0</v>
      </c>
      <c r="W290" s="426" t="s">
        <v>4071</v>
      </c>
      <c r="X290" s="89">
        <v>0</v>
      </c>
      <c r="Y290" s="426" t="s">
        <v>4071</v>
      </c>
      <c r="Z290" s="89">
        <v>0</v>
      </c>
      <c r="AA290" t="s">
        <v>2828</v>
      </c>
      <c r="AB290">
        <v>1412</v>
      </c>
      <c r="AC290" t="s">
        <v>11068</v>
      </c>
      <c r="AD290" s="100"/>
      <c r="AE290" t="str">
        <f>(A290&amp;B290&amp;C290&amp;D290&amp;E290&amp;F290&amp;G290&amp;H290&amp;I290&amp;J290&amp;K290&amp;L290&amp;M290&amp;N290&amp;O290&amp;P290&amp;Q290&amp;R290&amp;S290&amp;T290&amp;U290&amp;V290&amp;W290&amp;X290&amp;Y290&amp;Z290&amp;AA290&amp;AB290&amp;AC290&amp;";")</f>
        <v>insert into tagihanawal(id, evaluator, checking_period1, checking_period2, billing_period, billing_no, billing_date, iuran_tetap_idr, iuran_tetap_usd, royalti_idr, royalti_usd, pht_idr, pht_usd, company_id)values(100328,'BPK RIxxx','2013-1-1xxx','2015-12-12xxx',2015,'014748/84/DBP/2015xxx','42304xxx',0,0,0,0,0,0,'1412xxx');</v>
      </c>
    </row>
    <row r="291" spans="1:31" ht="16.5" x14ac:dyDescent="0.3">
      <c r="A291" t="s">
        <v>11193</v>
      </c>
      <c r="B291" s="427">
        <v>100329</v>
      </c>
      <c r="C291" s="427" t="s">
        <v>2828</v>
      </c>
      <c r="D291" s="109" t="s">
        <v>4347</v>
      </c>
      <c r="E291" s="428" t="s">
        <v>2829</v>
      </c>
      <c r="F291" t="s">
        <v>8224</v>
      </c>
      <c r="G291" s="428" t="s">
        <v>2829</v>
      </c>
      <c r="H291" t="s">
        <v>8238</v>
      </c>
      <c r="I291" s="428" t="s">
        <v>2830</v>
      </c>
      <c r="J291" s="374">
        <v>2010</v>
      </c>
      <c r="K291" s="373" t="s">
        <v>2828</v>
      </c>
      <c r="L291" s="134" t="s">
        <v>8351</v>
      </c>
      <c r="M291" s="428" t="s">
        <v>2829</v>
      </c>
      <c r="N291" s="100">
        <v>40319</v>
      </c>
      <c r="O291" s="428" t="s">
        <v>2830</v>
      </c>
      <c r="P291" s="429">
        <v>0</v>
      </c>
      <c r="Q291" s="424" t="s">
        <v>4071</v>
      </c>
      <c r="R291" s="429">
        <v>0</v>
      </c>
      <c r="S291" s="424" t="s">
        <v>4071</v>
      </c>
      <c r="T291" s="424">
        <v>0</v>
      </c>
      <c r="U291" s="426" t="s">
        <v>4071</v>
      </c>
      <c r="V291" s="424">
        <v>0</v>
      </c>
      <c r="W291" s="426" t="s">
        <v>4071</v>
      </c>
      <c r="X291" s="89">
        <v>0</v>
      </c>
      <c r="Y291" s="426" t="s">
        <v>4071</v>
      </c>
      <c r="Z291" s="89">
        <v>0</v>
      </c>
      <c r="AA291" t="s">
        <v>2828</v>
      </c>
      <c r="AB291">
        <v>1413</v>
      </c>
      <c r="AC291" t="s">
        <v>11068</v>
      </c>
      <c r="AD291" s="100"/>
      <c r="AE291" t="str">
        <f>(A291&amp;B291&amp;C291&amp;D291&amp;E291&amp;F291&amp;G291&amp;H291&amp;I291&amp;J291&amp;K291&amp;L291&amp;M291&amp;N291&amp;O291&amp;P291&amp;Q291&amp;R291&amp;S291&amp;T291&amp;U291&amp;V291&amp;W291&amp;X291&amp;Y291&amp;Z291&amp;AA291&amp;AB291&amp;AC291&amp;";")</f>
        <v>insert into tagihanawal(id, evaluator, checking_period1, checking_period2, billing_period, billing_no, billing_date, iuran_tetap_idr, iuran_tetap_usd, royalti_idr, royalti_usd, pht_idr, pht_usd, company_id)values(100329,'BPK RIxxx','2006-1-1xxx','2007-12-12xxx',2010,'1645/84,03/DBM/2010xxx','40319xxx',0,0,0,0,0,0,'1413xxx');</v>
      </c>
    </row>
    <row r="292" spans="1:31" ht="16.5" x14ac:dyDescent="0.3">
      <c r="A292" t="s">
        <v>11193</v>
      </c>
      <c r="B292" s="427">
        <v>100330</v>
      </c>
      <c r="C292" s="427" t="s">
        <v>2828</v>
      </c>
      <c r="D292" s="109" t="s">
        <v>4347</v>
      </c>
      <c r="E292" s="428" t="s">
        <v>2829</v>
      </c>
      <c r="F292" t="s">
        <v>8224</v>
      </c>
      <c r="G292" s="428" t="s">
        <v>2829</v>
      </c>
      <c r="H292" t="s">
        <v>8238</v>
      </c>
      <c r="I292" s="428" t="s">
        <v>2830</v>
      </c>
      <c r="J292" s="374">
        <v>2010</v>
      </c>
      <c r="K292" s="373" t="s">
        <v>2828</v>
      </c>
      <c r="L292" s="134" t="s">
        <v>8351</v>
      </c>
      <c r="M292" s="428" t="s">
        <v>2829</v>
      </c>
      <c r="N292" s="100">
        <v>40319</v>
      </c>
      <c r="O292" s="428" t="s">
        <v>2830</v>
      </c>
      <c r="P292" s="429">
        <v>0</v>
      </c>
      <c r="Q292" s="424" t="s">
        <v>4071</v>
      </c>
      <c r="R292" s="429">
        <v>0</v>
      </c>
      <c r="S292" s="424" t="s">
        <v>4071</v>
      </c>
      <c r="T292" s="424">
        <v>0</v>
      </c>
      <c r="U292" s="426" t="s">
        <v>4071</v>
      </c>
      <c r="V292" s="424">
        <v>0</v>
      </c>
      <c r="W292" s="426" t="s">
        <v>4071</v>
      </c>
      <c r="X292" s="89">
        <v>0</v>
      </c>
      <c r="Y292" s="426" t="s">
        <v>4071</v>
      </c>
      <c r="Z292" s="89">
        <v>0</v>
      </c>
      <c r="AA292" t="s">
        <v>2828</v>
      </c>
      <c r="AB292">
        <v>1413</v>
      </c>
      <c r="AC292" t="s">
        <v>11068</v>
      </c>
      <c r="AD292" s="100"/>
      <c r="AE292" t="str">
        <f>(A292&amp;B292&amp;C292&amp;D292&amp;E292&amp;F292&amp;G292&amp;H292&amp;I292&amp;J292&amp;K292&amp;L292&amp;M292&amp;N292&amp;O292&amp;P292&amp;Q292&amp;R292&amp;S292&amp;T292&amp;U292&amp;V292&amp;W292&amp;X292&amp;Y292&amp;Z292&amp;AA292&amp;AB292&amp;AC292&amp;";")</f>
        <v>insert into tagihanawal(id, evaluator, checking_period1, checking_period2, billing_period, billing_no, billing_date, iuran_tetap_idr, iuran_tetap_usd, royalti_idr, royalti_usd, pht_idr, pht_usd, company_id)values(100330,'BPK RIxxx','2006-1-1xxx','2007-12-12xxx',2010,'1645/84,03/DBM/2010xxx','40319xxx',0,0,0,0,0,0,'1413xxx');</v>
      </c>
    </row>
    <row r="293" spans="1:31" ht="16.5" x14ac:dyDescent="0.3">
      <c r="A293" t="s">
        <v>11193</v>
      </c>
      <c r="B293" s="427">
        <v>100331</v>
      </c>
      <c r="C293" s="427" t="s">
        <v>2828</v>
      </c>
      <c r="D293" s="79" t="s">
        <v>4348</v>
      </c>
      <c r="E293" s="428" t="s">
        <v>2829</v>
      </c>
      <c r="F293" t="s">
        <v>8222</v>
      </c>
      <c r="G293" s="428" t="s">
        <v>2829</v>
      </c>
      <c r="H293" t="s">
        <v>8236</v>
      </c>
      <c r="I293" s="428" t="s">
        <v>2830</v>
      </c>
      <c r="J293" s="81">
        <v>2015</v>
      </c>
      <c r="K293" s="373" t="s">
        <v>2828</v>
      </c>
      <c r="L293" s="121" t="s">
        <v>4373</v>
      </c>
      <c r="M293" s="428" t="s">
        <v>2829</v>
      </c>
      <c r="N293" s="100">
        <v>42033</v>
      </c>
      <c r="O293" s="428" t="s">
        <v>2830</v>
      </c>
      <c r="P293" s="429">
        <v>0</v>
      </c>
      <c r="Q293" s="424" t="s">
        <v>4071</v>
      </c>
      <c r="R293" s="429">
        <v>0</v>
      </c>
      <c r="S293" s="424" t="s">
        <v>4071</v>
      </c>
      <c r="T293" s="424">
        <v>0</v>
      </c>
      <c r="U293" s="426" t="s">
        <v>4071</v>
      </c>
      <c r="V293" s="424">
        <v>0</v>
      </c>
      <c r="W293" s="426" t="s">
        <v>4071</v>
      </c>
      <c r="X293" s="89">
        <v>0</v>
      </c>
      <c r="Y293" s="426" t="s">
        <v>4071</v>
      </c>
      <c r="Z293" s="89">
        <v>0</v>
      </c>
      <c r="AA293" t="s">
        <v>2828</v>
      </c>
      <c r="AB293">
        <v>1414</v>
      </c>
      <c r="AC293" t="s">
        <v>11068</v>
      </c>
      <c r="AD293" s="100"/>
      <c r="AE293" t="str">
        <f>(A293&amp;B293&amp;C293&amp;D293&amp;E293&amp;F293&amp;G293&amp;H293&amp;I293&amp;J293&amp;K293&amp;L293&amp;M293&amp;N293&amp;O293&amp;P293&amp;Q293&amp;R293&amp;S293&amp;T293&amp;U293&amp;V293&amp;W293&amp;X293&amp;Y293&amp;Z293&amp;AA293&amp;AB293&amp;AC293&amp;";")</f>
        <v>insert into tagihanawal(id, evaluator, checking_period1, checking_period2, billing_period, billing_no, billing_date, iuran_tetap_idr, iuran_tetap_usd, royalti_idr, royalti_usd, pht_idr, pht_usd, company_id)values(100331,'Evaluatorxxx','2015-1-1xxx','2015-12-12xxx',2015,'00153/84/DBP/2015xxx','42033xxx',0,0,0,0,0,0,'1414xxx');</v>
      </c>
    </row>
    <row r="294" spans="1:31" ht="16.5" x14ac:dyDescent="0.3">
      <c r="A294" t="s">
        <v>11193</v>
      </c>
      <c r="B294" s="427">
        <v>100332</v>
      </c>
      <c r="C294" s="427" t="s">
        <v>2828</v>
      </c>
      <c r="D294" s="109" t="s">
        <v>4347</v>
      </c>
      <c r="E294" s="428" t="s">
        <v>2829</v>
      </c>
      <c r="F294" t="s">
        <v>8224</v>
      </c>
      <c r="G294" s="428" t="s">
        <v>2829</v>
      </c>
      <c r="H294" t="s">
        <v>8238</v>
      </c>
      <c r="I294" s="428" t="s">
        <v>2830</v>
      </c>
      <c r="J294" s="374">
        <v>2010</v>
      </c>
      <c r="K294" s="373" t="s">
        <v>2828</v>
      </c>
      <c r="L294" s="134" t="s">
        <v>4545</v>
      </c>
      <c r="M294" s="428" t="s">
        <v>2829</v>
      </c>
      <c r="N294" s="100">
        <v>40319</v>
      </c>
      <c r="O294" s="428" t="s">
        <v>2830</v>
      </c>
      <c r="P294" s="429">
        <v>0</v>
      </c>
      <c r="Q294" s="424" t="s">
        <v>4071</v>
      </c>
      <c r="R294" s="429">
        <v>0</v>
      </c>
      <c r="S294" s="424" t="s">
        <v>4071</v>
      </c>
      <c r="T294" s="424">
        <v>0</v>
      </c>
      <c r="U294" s="426" t="s">
        <v>4071</v>
      </c>
      <c r="V294" s="424">
        <v>0</v>
      </c>
      <c r="W294" s="426" t="s">
        <v>4071</v>
      </c>
      <c r="X294" s="89">
        <v>0</v>
      </c>
      <c r="Y294" s="426" t="s">
        <v>4071</v>
      </c>
      <c r="Z294" s="89">
        <v>0</v>
      </c>
      <c r="AA294" t="s">
        <v>2828</v>
      </c>
      <c r="AB294">
        <v>1415</v>
      </c>
      <c r="AC294" t="s">
        <v>11068</v>
      </c>
      <c r="AD294" s="100"/>
      <c r="AE294" t="str">
        <f>(A294&amp;B294&amp;C294&amp;D294&amp;E294&amp;F294&amp;G294&amp;H294&amp;I294&amp;J294&amp;K294&amp;L294&amp;M294&amp;N294&amp;O294&amp;P294&amp;Q294&amp;R294&amp;S294&amp;T294&amp;U294&amp;V294&amp;W294&amp;X294&amp;Y294&amp;Z294&amp;AA294&amp;AB294&amp;AC294&amp;";")</f>
        <v>insert into tagihanawal(id, evaluator, checking_period1, checking_period2, billing_period, billing_no, billing_date, iuran_tetap_idr, iuran_tetap_usd, royalti_idr, royalti_usd, pht_idr, pht_usd, company_id)values(100332,'BPK RIxxx','2006-1-1xxx','2007-12-12xxx',2010,'1644/84,03/DBM/2010xxx','40319xxx',0,0,0,0,0,0,'1415xxx');</v>
      </c>
    </row>
    <row r="295" spans="1:31" ht="16.5" x14ac:dyDescent="0.3">
      <c r="A295" t="s">
        <v>11193</v>
      </c>
      <c r="B295" s="427">
        <v>100333</v>
      </c>
      <c r="C295" s="427" t="s">
        <v>2828</v>
      </c>
      <c r="D295" s="110" t="s">
        <v>4347</v>
      </c>
      <c r="E295" s="428" t="s">
        <v>2829</v>
      </c>
      <c r="F295" t="s">
        <v>8223</v>
      </c>
      <c r="G295" s="428" t="s">
        <v>2829</v>
      </c>
      <c r="H295" t="s">
        <v>8236</v>
      </c>
      <c r="I295" s="428" t="s">
        <v>2830</v>
      </c>
      <c r="J295" s="114">
        <v>2015</v>
      </c>
      <c r="K295" s="373" t="s">
        <v>2828</v>
      </c>
      <c r="L295" s="126" t="s">
        <v>8479</v>
      </c>
      <c r="M295" s="428" t="s">
        <v>2829</v>
      </c>
      <c r="N295" s="100">
        <v>42333</v>
      </c>
      <c r="O295" s="428" t="s">
        <v>2830</v>
      </c>
      <c r="P295" s="429">
        <v>0</v>
      </c>
      <c r="Q295" s="424" t="s">
        <v>4071</v>
      </c>
      <c r="R295" s="429">
        <v>0</v>
      </c>
      <c r="S295" s="424" t="s">
        <v>4071</v>
      </c>
      <c r="T295" s="424">
        <v>0</v>
      </c>
      <c r="U295" s="426" t="s">
        <v>4071</v>
      </c>
      <c r="V295" s="424">
        <v>0</v>
      </c>
      <c r="W295" s="426" t="s">
        <v>4071</v>
      </c>
      <c r="X295" s="89">
        <v>0</v>
      </c>
      <c r="Y295" s="426" t="s">
        <v>4071</v>
      </c>
      <c r="Z295" s="89">
        <v>0</v>
      </c>
      <c r="AA295" t="s">
        <v>2828</v>
      </c>
      <c r="AB295">
        <v>1416</v>
      </c>
      <c r="AC295" t="s">
        <v>11068</v>
      </c>
      <c r="AD295" s="100"/>
      <c r="AE295" t="str">
        <f>(A295&amp;B295&amp;C295&amp;D295&amp;E295&amp;F295&amp;G295&amp;H295&amp;I295&amp;J295&amp;K295&amp;L295&amp;M295&amp;N295&amp;O295&amp;P295&amp;Q295&amp;R295&amp;S295&amp;T295&amp;U295&amp;V295&amp;W295&amp;X295&amp;Y295&amp;Z295&amp;AA295&amp;AB295&amp;AC295&amp;";")</f>
        <v>insert into tagihanawal(id, evaluator, checking_period1, checking_period2, billing_period, billing_no, billing_date, iuran_tetap_idr, iuran_tetap_usd, royalti_idr, royalti_usd, pht_idr, pht_usd, company_id)values(100333,'BPK RIxxx','2013-1-1xxx','2015-12-12xxx',2015,'016108/84/DBP/2015xxx','42333xxx',0,0,0,0,0,0,'1416xxx');</v>
      </c>
    </row>
    <row r="296" spans="1:31" ht="16.5" x14ac:dyDescent="0.3">
      <c r="A296" t="s">
        <v>11193</v>
      </c>
      <c r="B296" s="427">
        <v>100334</v>
      </c>
      <c r="C296" s="427" t="s">
        <v>2828</v>
      </c>
      <c r="D296" s="110" t="s">
        <v>4347</v>
      </c>
      <c r="E296" s="428" t="s">
        <v>2829</v>
      </c>
      <c r="F296" t="s">
        <v>8223</v>
      </c>
      <c r="G296" s="428" t="s">
        <v>2829</v>
      </c>
      <c r="H296" t="s">
        <v>8236</v>
      </c>
      <c r="I296" s="428" t="s">
        <v>2830</v>
      </c>
      <c r="J296" s="114">
        <v>2015</v>
      </c>
      <c r="K296" s="373" t="s">
        <v>2828</v>
      </c>
      <c r="L296" s="125" t="s">
        <v>8480</v>
      </c>
      <c r="M296" s="428" t="s">
        <v>2829</v>
      </c>
      <c r="N296" s="100">
        <v>42333</v>
      </c>
      <c r="O296" s="428" t="s">
        <v>2830</v>
      </c>
      <c r="P296" s="429">
        <v>0</v>
      </c>
      <c r="Q296" s="424" t="s">
        <v>4071</v>
      </c>
      <c r="R296" s="429">
        <v>0</v>
      </c>
      <c r="S296" s="424" t="s">
        <v>4071</v>
      </c>
      <c r="T296" s="424">
        <v>0</v>
      </c>
      <c r="U296" s="426" t="s">
        <v>4071</v>
      </c>
      <c r="V296" s="424">
        <v>0</v>
      </c>
      <c r="W296" s="426" t="s">
        <v>4071</v>
      </c>
      <c r="X296" s="89">
        <v>0</v>
      </c>
      <c r="Y296" s="426" t="s">
        <v>4071</v>
      </c>
      <c r="Z296" s="89">
        <v>0</v>
      </c>
      <c r="AA296" t="s">
        <v>2828</v>
      </c>
      <c r="AB296">
        <v>1417</v>
      </c>
      <c r="AC296" t="s">
        <v>11068</v>
      </c>
      <c r="AD296" s="100"/>
      <c r="AE296" t="str">
        <f>(A296&amp;B296&amp;C296&amp;D296&amp;E296&amp;F296&amp;G296&amp;H296&amp;I296&amp;J296&amp;K296&amp;L296&amp;M296&amp;N296&amp;O296&amp;P296&amp;Q296&amp;R296&amp;S296&amp;T296&amp;U296&amp;V296&amp;W296&amp;X296&amp;Y296&amp;Z296&amp;AA296&amp;AB296&amp;AC296&amp;";")</f>
        <v>insert into tagihanawal(id, evaluator, checking_period1, checking_period2, billing_period, billing_no, billing_date, iuran_tetap_idr, iuran_tetap_usd, royalti_idr, royalti_usd, pht_idr, pht_usd, company_id)values(100334,'BPK RIxxx','2013-1-1xxx','2015-12-12xxx',2015,'016220/84/DBP/2015xxx','42333xxx',0,0,0,0,0,0,'1417xxx');</v>
      </c>
    </row>
    <row r="297" spans="1:31" ht="16.5" x14ac:dyDescent="0.3">
      <c r="A297" t="s">
        <v>11193</v>
      </c>
      <c r="B297" s="427">
        <v>100335</v>
      </c>
      <c r="C297" s="427" t="s">
        <v>2828</v>
      </c>
      <c r="D297" s="79" t="s">
        <v>4348</v>
      </c>
      <c r="E297" s="428" t="s">
        <v>2829</v>
      </c>
      <c r="F297" t="s">
        <v>8222</v>
      </c>
      <c r="G297" s="428" t="s">
        <v>2829</v>
      </c>
      <c r="H297" t="s">
        <v>8236</v>
      </c>
      <c r="I297" s="428" t="s">
        <v>2830</v>
      </c>
      <c r="J297" s="81">
        <v>2015</v>
      </c>
      <c r="K297" s="373" t="s">
        <v>2828</v>
      </c>
      <c r="L297" s="131" t="s">
        <v>8481</v>
      </c>
      <c r="M297" s="428" t="s">
        <v>2829</v>
      </c>
      <c r="N297" s="100">
        <v>42040</v>
      </c>
      <c r="O297" s="428" t="s">
        <v>2830</v>
      </c>
      <c r="P297" s="429">
        <v>0</v>
      </c>
      <c r="Q297" s="424" t="s">
        <v>4071</v>
      </c>
      <c r="R297" s="429">
        <v>0</v>
      </c>
      <c r="S297" s="424" t="s">
        <v>4071</v>
      </c>
      <c r="T297" s="424">
        <v>0</v>
      </c>
      <c r="U297" s="426" t="s">
        <v>4071</v>
      </c>
      <c r="V297" s="424">
        <v>0</v>
      </c>
      <c r="W297" s="426" t="s">
        <v>4071</v>
      </c>
      <c r="X297" s="89">
        <v>0</v>
      </c>
      <c r="Y297" s="426" t="s">
        <v>4071</v>
      </c>
      <c r="Z297" s="89">
        <v>0</v>
      </c>
      <c r="AA297" t="s">
        <v>2828</v>
      </c>
      <c r="AB297">
        <v>1418</v>
      </c>
      <c r="AC297" t="s">
        <v>11068</v>
      </c>
      <c r="AD297" s="100"/>
      <c r="AE297" t="str">
        <f>(A297&amp;B297&amp;C297&amp;D297&amp;E297&amp;F297&amp;G297&amp;H297&amp;I297&amp;J297&amp;K297&amp;L297&amp;M297&amp;N297&amp;O297&amp;P297&amp;Q297&amp;R297&amp;S297&amp;T297&amp;U297&amp;V297&amp;W297&amp;X297&amp;Y297&amp;Z297&amp;AA297&amp;AB297&amp;AC297&amp;";")</f>
        <v>insert into tagihanawal(id, evaluator, checking_period1, checking_period2, billing_period, billing_no, billing_date, iuran_tetap_idr, iuran_tetap_usd, royalti_idr, royalti_usd, pht_idr, pht_usd, company_id)values(100335,'Evaluatorxxx','2015-1-1xxx','2015-12-12xxx',2015,'00362/84/DBP/2015xxx','42040xxx',0,0,0,0,0,0,'1418xxx');</v>
      </c>
    </row>
    <row r="298" spans="1:31" ht="16.5" x14ac:dyDescent="0.3">
      <c r="A298" t="s">
        <v>11193</v>
      </c>
      <c r="B298" s="427">
        <v>100336</v>
      </c>
      <c r="C298" s="427" t="s">
        <v>2828</v>
      </c>
      <c r="D298" s="110" t="s">
        <v>4347</v>
      </c>
      <c r="E298" s="428" t="s">
        <v>2829</v>
      </c>
      <c r="F298" t="s">
        <v>8223</v>
      </c>
      <c r="G298" s="428" t="s">
        <v>2829</v>
      </c>
      <c r="H298" t="s">
        <v>8236</v>
      </c>
      <c r="I298" s="428" t="s">
        <v>2830</v>
      </c>
      <c r="J298" s="114">
        <v>2015</v>
      </c>
      <c r="K298" s="373" t="s">
        <v>2828</v>
      </c>
      <c r="L298" s="125" t="s">
        <v>8482</v>
      </c>
      <c r="M298" s="428" t="s">
        <v>2829</v>
      </c>
      <c r="N298" s="100">
        <v>42333</v>
      </c>
      <c r="O298" s="428" t="s">
        <v>2830</v>
      </c>
      <c r="P298" s="429">
        <v>0</v>
      </c>
      <c r="Q298" s="424" t="s">
        <v>4071</v>
      </c>
      <c r="R298" s="429">
        <v>0</v>
      </c>
      <c r="S298" s="424" t="s">
        <v>4071</v>
      </c>
      <c r="T298" s="424">
        <v>0</v>
      </c>
      <c r="U298" s="426" t="s">
        <v>4071</v>
      </c>
      <c r="V298" s="424">
        <v>0</v>
      </c>
      <c r="W298" s="426" t="s">
        <v>4071</v>
      </c>
      <c r="X298" s="89">
        <v>0</v>
      </c>
      <c r="Y298" s="426" t="s">
        <v>4071</v>
      </c>
      <c r="Z298" s="89">
        <v>0</v>
      </c>
      <c r="AA298" t="s">
        <v>2828</v>
      </c>
      <c r="AB298" s="106">
        <v>217</v>
      </c>
      <c r="AC298" t="s">
        <v>11068</v>
      </c>
      <c r="AD298" s="100"/>
      <c r="AE298" t="str">
        <f>(A298&amp;B298&amp;C298&amp;D298&amp;E298&amp;F298&amp;G298&amp;H298&amp;I298&amp;J298&amp;K298&amp;L298&amp;M298&amp;N298&amp;O298&amp;P298&amp;Q298&amp;R298&amp;S298&amp;T298&amp;U298&amp;V298&amp;W298&amp;X298&amp;Y298&amp;Z298&amp;AA298&amp;AB298&amp;AC298&amp;";")</f>
        <v>insert into tagihanawal(id, evaluator, checking_period1, checking_period2, billing_period, billing_no, billing_date, iuran_tetap_idr, iuran_tetap_usd, royalti_idr, royalti_usd, pht_idr, pht_usd, company_id)values(100336,'BPK RIxxx','2013-1-1xxx','2015-12-12xxx',2015,'016238/84/DBP/2015xxx','42333xxx',0,0,0,0,0,0,'217xxx');</v>
      </c>
    </row>
    <row r="299" spans="1:31" ht="17.25" thickBot="1" x14ac:dyDescent="0.35">
      <c r="A299" t="s">
        <v>11193</v>
      </c>
      <c r="B299" s="427">
        <v>100337</v>
      </c>
      <c r="C299" s="427" t="s">
        <v>2828</v>
      </c>
      <c r="D299" s="110" t="s">
        <v>4347</v>
      </c>
      <c r="E299" s="428" t="s">
        <v>2829</v>
      </c>
      <c r="F299" t="s">
        <v>8223</v>
      </c>
      <c r="G299" s="428" t="s">
        <v>2829</v>
      </c>
      <c r="H299" t="s">
        <v>8236</v>
      </c>
      <c r="I299" s="428" t="s">
        <v>2830</v>
      </c>
      <c r="J299" s="114">
        <v>2015</v>
      </c>
      <c r="K299" s="373" t="s">
        <v>2828</v>
      </c>
      <c r="L299" s="125" t="s">
        <v>8483</v>
      </c>
      <c r="M299" s="428" t="s">
        <v>2829</v>
      </c>
      <c r="N299" s="100">
        <v>42333</v>
      </c>
      <c r="O299" s="428" t="s">
        <v>2830</v>
      </c>
      <c r="P299" s="429">
        <v>0</v>
      </c>
      <c r="Q299" s="424" t="s">
        <v>4071</v>
      </c>
      <c r="R299" s="429">
        <v>0</v>
      </c>
      <c r="S299" s="424" t="s">
        <v>4071</v>
      </c>
      <c r="T299" s="424">
        <v>0</v>
      </c>
      <c r="U299" s="426" t="s">
        <v>4071</v>
      </c>
      <c r="V299" s="424">
        <v>0</v>
      </c>
      <c r="W299" s="426" t="s">
        <v>4071</v>
      </c>
      <c r="X299" s="89">
        <v>0</v>
      </c>
      <c r="Y299" s="426" t="s">
        <v>4071</v>
      </c>
      <c r="Z299" s="89">
        <v>0</v>
      </c>
      <c r="AA299" t="s">
        <v>2828</v>
      </c>
      <c r="AB299">
        <v>1419</v>
      </c>
      <c r="AC299" t="s">
        <v>11068</v>
      </c>
      <c r="AD299" s="100"/>
      <c r="AE299" t="str">
        <f>(A299&amp;B299&amp;C299&amp;D299&amp;E299&amp;F299&amp;G299&amp;H299&amp;I299&amp;J299&amp;K299&amp;L299&amp;M299&amp;N299&amp;O299&amp;P299&amp;Q299&amp;R299&amp;S299&amp;T299&amp;U299&amp;V299&amp;W299&amp;X299&amp;Y299&amp;Z299&amp;AA299&amp;AB299&amp;AC299&amp;";")</f>
        <v>insert into tagihanawal(id, evaluator, checking_period1, checking_period2, billing_period, billing_no, billing_date, iuran_tetap_idr, iuran_tetap_usd, royalti_idr, royalti_usd, pht_idr, pht_usd, company_id)values(100337,'BPK RIxxx','2013-1-1xxx','2015-12-12xxx',2015,'016641/84/DBP/2015xxx','42333xxx',0,0,0,0,0,0,'1419xxx');</v>
      </c>
    </row>
    <row r="300" spans="1:31" ht="16.5" x14ac:dyDescent="0.3">
      <c r="A300" t="s">
        <v>11193</v>
      </c>
      <c r="B300" s="427">
        <v>100338</v>
      </c>
      <c r="C300" s="427" t="s">
        <v>2828</v>
      </c>
      <c r="D300" s="365" t="s">
        <v>4347</v>
      </c>
      <c r="E300" s="428" t="s">
        <v>2829</v>
      </c>
      <c r="F300" t="s">
        <v>8223</v>
      </c>
      <c r="G300" s="428" t="s">
        <v>2829</v>
      </c>
      <c r="H300" t="s">
        <v>8236</v>
      </c>
      <c r="I300" s="428" t="s">
        <v>2830</v>
      </c>
      <c r="J300" s="377">
        <v>2015</v>
      </c>
      <c r="K300" s="373" t="s">
        <v>2828</v>
      </c>
      <c r="L300" s="131" t="s">
        <v>8481</v>
      </c>
      <c r="M300" s="428" t="s">
        <v>2829</v>
      </c>
      <c r="N300" s="100">
        <v>42040</v>
      </c>
      <c r="O300" s="428" t="s">
        <v>2830</v>
      </c>
      <c r="P300" s="429">
        <v>0</v>
      </c>
      <c r="Q300" s="424" t="s">
        <v>4071</v>
      </c>
      <c r="R300" s="429">
        <v>0</v>
      </c>
      <c r="S300" s="424" t="s">
        <v>4071</v>
      </c>
      <c r="T300" s="424">
        <v>0</v>
      </c>
      <c r="U300" s="426" t="s">
        <v>4071</v>
      </c>
      <c r="V300" s="424">
        <v>0</v>
      </c>
      <c r="W300" s="426" t="s">
        <v>4071</v>
      </c>
      <c r="X300" s="89">
        <v>0</v>
      </c>
      <c r="Y300" s="426" t="s">
        <v>4071</v>
      </c>
      <c r="Z300" s="89">
        <v>0</v>
      </c>
      <c r="AA300" t="s">
        <v>2828</v>
      </c>
      <c r="AB300" s="360">
        <v>439</v>
      </c>
      <c r="AC300" t="s">
        <v>11068</v>
      </c>
      <c r="AD300" s="100"/>
      <c r="AE300" t="str">
        <f>(A300&amp;B300&amp;C300&amp;D300&amp;E300&amp;F300&amp;G300&amp;H300&amp;I300&amp;J300&amp;K300&amp;L300&amp;M300&amp;N300&amp;O300&amp;P300&amp;Q300&amp;R300&amp;S300&amp;T300&amp;U300&amp;V300&amp;W300&amp;X300&amp;Y300&amp;Z300&amp;AA300&amp;AB300&amp;AC300&amp;";")</f>
        <v>insert into tagihanawal(id, evaluator, checking_period1, checking_period2, billing_period, billing_no, billing_date, iuran_tetap_idr, iuran_tetap_usd, royalti_idr, royalti_usd, pht_idr, pht_usd, company_id)values(100338,'BPK RIxxx','2013-1-1xxx','2015-12-12xxx',2015,'00362/84/DBP/2015xxx','42040xxx',0,0,0,0,0,0,'439xxx');</v>
      </c>
    </row>
    <row r="301" spans="1:31" ht="17.25" thickBot="1" x14ac:dyDescent="0.35">
      <c r="A301" t="s">
        <v>11193</v>
      </c>
      <c r="B301" s="427">
        <v>100339</v>
      </c>
      <c r="C301" s="427" t="s">
        <v>2828</v>
      </c>
      <c r="D301" s="366" t="s">
        <v>4348</v>
      </c>
      <c r="E301" s="428" t="s">
        <v>2829</v>
      </c>
      <c r="F301" t="s">
        <v>8229</v>
      </c>
      <c r="G301" s="428" t="s">
        <v>2829</v>
      </c>
      <c r="H301" t="s">
        <v>8242</v>
      </c>
      <c r="I301" s="428" t="s">
        <v>2830</v>
      </c>
      <c r="J301" s="377">
        <v>2014</v>
      </c>
      <c r="K301" s="373" t="s">
        <v>2828</v>
      </c>
      <c r="L301" s="130" t="s">
        <v>8484</v>
      </c>
      <c r="M301" s="428" t="s">
        <v>2829</v>
      </c>
      <c r="N301" s="100">
        <v>41744</v>
      </c>
      <c r="O301" s="428" t="s">
        <v>2830</v>
      </c>
      <c r="P301" s="429">
        <v>0</v>
      </c>
      <c r="Q301" s="424" t="s">
        <v>4071</v>
      </c>
      <c r="R301" s="429">
        <v>0</v>
      </c>
      <c r="S301" s="424" t="s">
        <v>4071</v>
      </c>
      <c r="T301" s="424">
        <v>0</v>
      </c>
      <c r="U301" s="426" t="s">
        <v>4071</v>
      </c>
      <c r="V301" s="424">
        <v>0</v>
      </c>
      <c r="W301" s="426" t="s">
        <v>4071</v>
      </c>
      <c r="X301" s="89">
        <v>0</v>
      </c>
      <c r="Y301" s="426" t="s">
        <v>4071</v>
      </c>
      <c r="Z301" s="89">
        <v>0</v>
      </c>
      <c r="AA301" t="s">
        <v>2828</v>
      </c>
      <c r="AB301" s="361">
        <v>439</v>
      </c>
      <c r="AC301" t="s">
        <v>11068</v>
      </c>
      <c r="AD301" s="100"/>
      <c r="AE301" t="str">
        <f>(A301&amp;B301&amp;C301&amp;D301&amp;E301&amp;F301&amp;G301&amp;H301&amp;I301&amp;J301&amp;K301&amp;L301&amp;M301&amp;N301&amp;O301&amp;P301&amp;Q301&amp;R301&amp;S301&amp;T301&amp;U301&amp;V301&amp;W301&amp;X301&amp;Y301&amp;Z301&amp;AA301&amp;AB301&amp;AC301&amp;";")</f>
        <v>insert into tagihanawal(id, evaluator, checking_period1, checking_period2, billing_period, billing_no, billing_date, iuran_tetap_idr, iuran_tetap_usd, royalti_idr, royalti_usd, pht_idr, pht_usd, company_id)values(100339,'Evaluatorxxx','2014-1-1xxx','2014-12-12xxx',2014,'704/84.03/DBP/2014xxx','41744xxx',0,0,0,0,0,0,'439xxx');</v>
      </c>
    </row>
    <row r="302" spans="1:31" ht="16.5" x14ac:dyDescent="0.3">
      <c r="A302" t="s">
        <v>11193</v>
      </c>
      <c r="B302" s="427">
        <v>100340</v>
      </c>
      <c r="C302" s="427" t="s">
        <v>2828</v>
      </c>
      <c r="D302" s="364" t="s">
        <v>4347</v>
      </c>
      <c r="E302" s="428" t="s">
        <v>2829</v>
      </c>
      <c r="F302" t="s">
        <v>8223</v>
      </c>
      <c r="G302" s="428" t="s">
        <v>2829</v>
      </c>
      <c r="H302" t="s">
        <v>8236</v>
      </c>
      <c r="I302" s="428" t="s">
        <v>2830</v>
      </c>
      <c r="J302" s="114">
        <v>2015</v>
      </c>
      <c r="K302" s="373" t="s">
        <v>2828</v>
      </c>
      <c r="L302" s="125" t="s">
        <v>8485</v>
      </c>
      <c r="M302" s="428" t="s">
        <v>2829</v>
      </c>
      <c r="N302" s="100">
        <v>42296</v>
      </c>
      <c r="O302" s="428" t="s">
        <v>2830</v>
      </c>
      <c r="P302" s="429">
        <v>0</v>
      </c>
      <c r="Q302" s="424" t="s">
        <v>4071</v>
      </c>
      <c r="R302" s="429">
        <v>0</v>
      </c>
      <c r="S302" s="424" t="s">
        <v>4071</v>
      </c>
      <c r="T302" s="424">
        <v>0</v>
      </c>
      <c r="U302" s="426" t="s">
        <v>4071</v>
      </c>
      <c r="V302" s="424">
        <v>0</v>
      </c>
      <c r="W302" s="426" t="s">
        <v>4071</v>
      </c>
      <c r="X302" s="89">
        <v>0</v>
      </c>
      <c r="Y302" s="426" t="s">
        <v>4071</v>
      </c>
      <c r="Z302" s="89">
        <v>0</v>
      </c>
      <c r="AA302" t="s">
        <v>2828</v>
      </c>
      <c r="AB302">
        <v>1420</v>
      </c>
      <c r="AC302" t="s">
        <v>11068</v>
      </c>
      <c r="AD302" s="100"/>
      <c r="AE302" t="str">
        <f>(A302&amp;B302&amp;C302&amp;D302&amp;E302&amp;F302&amp;G302&amp;H302&amp;I302&amp;J302&amp;K302&amp;L302&amp;M302&amp;N302&amp;O302&amp;P302&amp;Q302&amp;R302&amp;S302&amp;T302&amp;U302&amp;V302&amp;W302&amp;X302&amp;Y302&amp;Z302&amp;AA302&amp;AB302&amp;AC302&amp;";")</f>
        <v>insert into tagihanawal(id, evaluator, checking_period1, checking_period2, billing_period, billing_no, billing_date, iuran_tetap_idr, iuran_tetap_usd, royalti_idr, royalti_usd, pht_idr, pht_usd, company_id)values(100340,'BPK RIxxx','2013-1-1xxx','2015-12-12xxx',2015,'014462/84/DBP/2015xxx','42296xxx',0,0,0,0,0,0,'1420xxx');</v>
      </c>
    </row>
    <row r="303" spans="1:31" ht="16.5" x14ac:dyDescent="0.3">
      <c r="A303" t="s">
        <v>11193</v>
      </c>
      <c r="B303" s="427">
        <v>100341</v>
      </c>
      <c r="C303" s="427" t="s">
        <v>2828</v>
      </c>
      <c r="D303" s="110" t="s">
        <v>4347</v>
      </c>
      <c r="E303" s="428" t="s">
        <v>2829</v>
      </c>
      <c r="F303" t="s">
        <v>8226</v>
      </c>
      <c r="G303" s="428" t="s">
        <v>2829</v>
      </c>
      <c r="H303" t="s">
        <v>8240</v>
      </c>
      <c r="I303" s="428" t="s">
        <v>2830</v>
      </c>
      <c r="J303" s="114">
        <v>2012</v>
      </c>
      <c r="K303" s="373" t="s">
        <v>2828</v>
      </c>
      <c r="L303" s="118" t="s">
        <v>8486</v>
      </c>
      <c r="M303" s="428" t="s">
        <v>2829</v>
      </c>
      <c r="N303" s="100">
        <v>40914</v>
      </c>
      <c r="O303" s="428" t="s">
        <v>2830</v>
      </c>
      <c r="P303" s="429">
        <v>0</v>
      </c>
      <c r="Q303" s="424" t="s">
        <v>4071</v>
      </c>
      <c r="R303" s="429">
        <v>0</v>
      </c>
      <c r="S303" s="424" t="s">
        <v>4071</v>
      </c>
      <c r="T303" s="424">
        <v>0</v>
      </c>
      <c r="U303" s="426" t="s">
        <v>4071</v>
      </c>
      <c r="V303" s="424">
        <v>0</v>
      </c>
      <c r="W303" s="426" t="s">
        <v>4071</v>
      </c>
      <c r="X303" s="89">
        <v>0</v>
      </c>
      <c r="Y303" s="426" t="s">
        <v>4071</v>
      </c>
      <c r="Z303" s="89">
        <v>0</v>
      </c>
      <c r="AA303" t="s">
        <v>2828</v>
      </c>
      <c r="AB303">
        <v>1421</v>
      </c>
      <c r="AC303" t="s">
        <v>11068</v>
      </c>
      <c r="AD303" s="100"/>
      <c r="AE303" t="str">
        <f>(A303&amp;B303&amp;C303&amp;D303&amp;E303&amp;F303&amp;G303&amp;H303&amp;I303&amp;J303&amp;K303&amp;L303&amp;M303&amp;N303&amp;O303&amp;P303&amp;Q303&amp;R303&amp;S303&amp;T303&amp;U303&amp;V303&amp;W303&amp;X303&amp;Y303&amp;Z303&amp;AA303&amp;AB303&amp;AC303&amp;";")</f>
        <v>insert into tagihanawal(id, evaluator, checking_period1, checking_period2, billing_period, billing_no, billing_date, iuran_tetap_idr, iuran_tetap_usd, royalti_idr, royalti_usd, pht_idr, pht_usd, company_id)values(100341,'BPK RIxxx','2010-1-1xxx','2011-12-12xxx',2012,'00167/84/DBP/2012xxx','40914xxx',0,0,0,0,0,0,'1421xxx');</v>
      </c>
    </row>
    <row r="304" spans="1:31" ht="16.5" x14ac:dyDescent="0.3">
      <c r="A304" t="s">
        <v>11193</v>
      </c>
      <c r="B304" s="427">
        <v>100342</v>
      </c>
      <c r="C304" s="427" t="s">
        <v>2828</v>
      </c>
      <c r="D304" s="110" t="s">
        <v>4347</v>
      </c>
      <c r="E304" s="428" t="s">
        <v>2829</v>
      </c>
      <c r="F304" t="s">
        <v>8223</v>
      </c>
      <c r="G304" s="428" t="s">
        <v>2829</v>
      </c>
      <c r="H304" t="s">
        <v>8236</v>
      </c>
      <c r="I304" s="428" t="s">
        <v>2830</v>
      </c>
      <c r="J304" s="114">
        <v>2015</v>
      </c>
      <c r="K304" s="373" t="s">
        <v>2828</v>
      </c>
      <c r="L304" s="125" t="s">
        <v>8487</v>
      </c>
      <c r="M304" s="428" t="s">
        <v>2829</v>
      </c>
      <c r="N304" s="100">
        <v>42296</v>
      </c>
      <c r="O304" s="428" t="s">
        <v>2830</v>
      </c>
      <c r="P304" s="429">
        <v>0</v>
      </c>
      <c r="Q304" s="424" t="s">
        <v>4071</v>
      </c>
      <c r="R304" s="429">
        <v>0</v>
      </c>
      <c r="S304" s="424" t="s">
        <v>4071</v>
      </c>
      <c r="T304" s="424">
        <v>0</v>
      </c>
      <c r="U304" s="426" t="s">
        <v>4071</v>
      </c>
      <c r="V304" s="424">
        <v>0</v>
      </c>
      <c r="W304" s="426" t="s">
        <v>4071</v>
      </c>
      <c r="X304" s="89">
        <v>0</v>
      </c>
      <c r="Y304" s="426" t="s">
        <v>4071</v>
      </c>
      <c r="Z304" s="89">
        <v>0</v>
      </c>
      <c r="AA304" t="s">
        <v>2828</v>
      </c>
      <c r="AB304">
        <v>1422</v>
      </c>
      <c r="AC304" t="s">
        <v>11068</v>
      </c>
      <c r="AD304" s="100"/>
      <c r="AE304" t="str">
        <f>(A304&amp;B304&amp;C304&amp;D304&amp;E304&amp;F304&amp;G304&amp;H304&amp;I304&amp;J304&amp;K304&amp;L304&amp;M304&amp;N304&amp;O304&amp;P304&amp;Q304&amp;R304&amp;S304&amp;T304&amp;U304&amp;V304&amp;W304&amp;X304&amp;Y304&amp;Z304&amp;AA304&amp;AB304&amp;AC304&amp;";")</f>
        <v>insert into tagihanawal(id, evaluator, checking_period1, checking_period2, billing_period, billing_no, billing_date, iuran_tetap_idr, iuran_tetap_usd, royalti_idr, royalti_usd, pht_idr, pht_usd, company_id)values(100342,'BPK RIxxx','2013-1-1xxx','2015-12-12xxx',2015,'014463/84/DBP/2015xxx','42296xxx',0,0,0,0,0,0,'1422xxx');</v>
      </c>
    </row>
    <row r="305" spans="1:31" ht="16.5" x14ac:dyDescent="0.3">
      <c r="A305" t="s">
        <v>11193</v>
      </c>
      <c r="B305" s="427">
        <v>100343</v>
      </c>
      <c r="C305" s="427" t="s">
        <v>2828</v>
      </c>
      <c r="D305" s="110" t="s">
        <v>4347</v>
      </c>
      <c r="E305" s="428" t="s">
        <v>2829</v>
      </c>
      <c r="F305" t="s">
        <v>8226</v>
      </c>
      <c r="G305" s="428" t="s">
        <v>2829</v>
      </c>
      <c r="H305" t="s">
        <v>8240</v>
      </c>
      <c r="I305" s="428" t="s">
        <v>2830</v>
      </c>
      <c r="J305" s="114">
        <v>2012</v>
      </c>
      <c r="K305" s="373" t="s">
        <v>2828</v>
      </c>
      <c r="L305" s="118" t="s">
        <v>8488</v>
      </c>
      <c r="M305" s="428" t="s">
        <v>2829</v>
      </c>
      <c r="N305" s="100">
        <v>40913</v>
      </c>
      <c r="O305" s="428" t="s">
        <v>2830</v>
      </c>
      <c r="P305" s="429">
        <v>0</v>
      </c>
      <c r="Q305" s="424" t="s">
        <v>4071</v>
      </c>
      <c r="R305" s="429">
        <v>0</v>
      </c>
      <c r="S305" s="424" t="s">
        <v>4071</v>
      </c>
      <c r="T305" s="424">
        <v>0</v>
      </c>
      <c r="U305" s="426" t="s">
        <v>4071</v>
      </c>
      <c r="V305" s="424">
        <v>0</v>
      </c>
      <c r="W305" s="426" t="s">
        <v>4071</v>
      </c>
      <c r="X305" s="89">
        <v>0</v>
      </c>
      <c r="Y305" s="426" t="s">
        <v>4071</v>
      </c>
      <c r="Z305" s="89">
        <v>0</v>
      </c>
      <c r="AA305" t="s">
        <v>2828</v>
      </c>
      <c r="AB305">
        <v>1422</v>
      </c>
      <c r="AC305" t="s">
        <v>11068</v>
      </c>
      <c r="AD305" s="100"/>
      <c r="AE305" t="str">
        <f>(A305&amp;B305&amp;C305&amp;D305&amp;E305&amp;F305&amp;G305&amp;H305&amp;I305&amp;J305&amp;K305&amp;L305&amp;M305&amp;N305&amp;O305&amp;P305&amp;Q305&amp;R305&amp;S305&amp;T305&amp;U305&amp;V305&amp;W305&amp;X305&amp;Y305&amp;Z305&amp;AA305&amp;AB305&amp;AC305&amp;";")</f>
        <v>insert into tagihanawal(id, evaluator, checking_period1, checking_period2, billing_period, billing_no, billing_date, iuran_tetap_idr, iuran_tetap_usd, royalti_idr, royalti_usd, pht_idr, pht_usd, company_id)values(100343,'BPK RIxxx','2010-1-1xxx','2011-12-12xxx',2012,'00086/84/DBP/2012xxx','40913xxx',0,0,0,0,0,0,'1422xxx');</v>
      </c>
    </row>
    <row r="306" spans="1:31" ht="16.5" x14ac:dyDescent="0.3">
      <c r="A306" t="s">
        <v>11193</v>
      </c>
      <c r="B306" s="427">
        <v>100344</v>
      </c>
      <c r="C306" s="427" t="s">
        <v>2828</v>
      </c>
      <c r="D306" s="79" t="s">
        <v>4348</v>
      </c>
      <c r="E306" s="428" t="s">
        <v>2829</v>
      </c>
      <c r="F306" t="s">
        <v>8222</v>
      </c>
      <c r="G306" s="428" t="s">
        <v>2829</v>
      </c>
      <c r="H306" t="s">
        <v>8236</v>
      </c>
      <c r="I306" s="428" t="s">
        <v>2830</v>
      </c>
      <c r="J306" s="81">
        <v>2015</v>
      </c>
      <c r="K306" s="373" t="s">
        <v>2828</v>
      </c>
      <c r="L306" s="131" t="s">
        <v>8489</v>
      </c>
      <c r="M306" s="428" t="s">
        <v>2829</v>
      </c>
      <c r="N306" s="100">
        <v>42044</v>
      </c>
      <c r="O306" s="428" t="s">
        <v>2830</v>
      </c>
      <c r="P306" s="429">
        <v>0</v>
      </c>
      <c r="Q306" s="424" t="s">
        <v>4071</v>
      </c>
      <c r="R306" s="429">
        <v>0</v>
      </c>
      <c r="S306" s="424" t="s">
        <v>4071</v>
      </c>
      <c r="T306" s="424">
        <v>0</v>
      </c>
      <c r="U306" s="426" t="s">
        <v>4071</v>
      </c>
      <c r="V306" s="424">
        <v>0</v>
      </c>
      <c r="W306" s="426" t="s">
        <v>4071</v>
      </c>
      <c r="X306" s="89">
        <v>0</v>
      </c>
      <c r="Y306" s="426" t="s">
        <v>4071</v>
      </c>
      <c r="Z306" s="89">
        <v>0</v>
      </c>
      <c r="AA306" t="s">
        <v>2828</v>
      </c>
      <c r="AB306">
        <v>1423</v>
      </c>
      <c r="AC306" t="s">
        <v>11068</v>
      </c>
      <c r="AD306" s="100"/>
      <c r="AE306" t="str">
        <f>(A306&amp;B306&amp;C306&amp;D306&amp;E306&amp;F306&amp;G306&amp;H306&amp;I306&amp;J306&amp;K306&amp;L306&amp;M306&amp;N306&amp;O306&amp;P306&amp;Q306&amp;R306&amp;S306&amp;T306&amp;U306&amp;V306&amp;W306&amp;X306&amp;Y306&amp;Z306&amp;AA306&amp;AB306&amp;AC306&amp;";")</f>
        <v>insert into tagihanawal(id, evaluator, checking_period1, checking_period2, billing_period, billing_no, billing_date, iuran_tetap_idr, iuran_tetap_usd, royalti_idr, royalti_usd, pht_idr, pht_usd, company_id)values(100344,'Evaluatorxxx','2015-1-1xxx','2015-12-12xxx',2015,'00503/84/DBP/2015xxx','42044xxx',0,0,0,0,0,0,'1423xxx');</v>
      </c>
    </row>
    <row r="307" spans="1:31" ht="16.5" x14ac:dyDescent="0.3">
      <c r="A307" t="s">
        <v>11193</v>
      </c>
      <c r="B307" s="427">
        <v>100345</v>
      </c>
      <c r="C307" s="427" t="s">
        <v>2828</v>
      </c>
      <c r="D307" s="109" t="s">
        <v>4347</v>
      </c>
      <c r="E307" s="428" t="s">
        <v>2829</v>
      </c>
      <c r="F307" t="s">
        <v>8224</v>
      </c>
      <c r="G307" s="428" t="s">
        <v>2829</v>
      </c>
      <c r="H307" t="s">
        <v>8238</v>
      </c>
      <c r="I307" s="428" t="s">
        <v>2830</v>
      </c>
      <c r="J307" s="374">
        <v>2010</v>
      </c>
      <c r="K307" s="373" t="s">
        <v>2828</v>
      </c>
      <c r="L307" s="134" t="s">
        <v>4545</v>
      </c>
      <c r="M307" s="428" t="s">
        <v>2829</v>
      </c>
      <c r="N307" s="100">
        <v>40319</v>
      </c>
      <c r="O307" s="428" t="s">
        <v>2830</v>
      </c>
      <c r="P307" s="429">
        <v>0</v>
      </c>
      <c r="Q307" s="424" t="s">
        <v>4071</v>
      </c>
      <c r="R307" s="429">
        <v>0</v>
      </c>
      <c r="S307" s="424" t="s">
        <v>4071</v>
      </c>
      <c r="T307" s="424">
        <v>0</v>
      </c>
      <c r="U307" s="426" t="s">
        <v>4071</v>
      </c>
      <c r="V307" s="424">
        <v>0</v>
      </c>
      <c r="W307" s="426" t="s">
        <v>4071</v>
      </c>
      <c r="X307" s="89">
        <v>0</v>
      </c>
      <c r="Y307" s="426" t="s">
        <v>4071</v>
      </c>
      <c r="Z307" s="89">
        <v>0</v>
      </c>
      <c r="AA307" t="s">
        <v>2828</v>
      </c>
      <c r="AB307" s="106">
        <v>110</v>
      </c>
      <c r="AC307" t="s">
        <v>11068</v>
      </c>
      <c r="AD307" s="100"/>
      <c r="AE307" t="str">
        <f>(A307&amp;B307&amp;C307&amp;D307&amp;E307&amp;F307&amp;G307&amp;H307&amp;I307&amp;J307&amp;K307&amp;L307&amp;M307&amp;N307&amp;O307&amp;P307&amp;Q307&amp;R307&amp;S307&amp;T307&amp;U307&amp;V307&amp;W307&amp;X307&amp;Y307&amp;Z307&amp;AA307&amp;AB307&amp;AC307&amp;";")</f>
        <v>insert into tagihanawal(id, evaluator, checking_period1, checking_period2, billing_period, billing_no, billing_date, iuran_tetap_idr, iuran_tetap_usd, royalti_idr, royalti_usd, pht_idr, pht_usd, company_id)values(100345,'BPK RIxxx','2006-1-1xxx','2007-12-12xxx',2010,'1644/84,03/DBM/2010xxx','40319xxx',0,0,0,0,0,0,'110xxx');</v>
      </c>
    </row>
    <row r="308" spans="1:31" ht="16.5" x14ac:dyDescent="0.3">
      <c r="A308" t="s">
        <v>11193</v>
      </c>
      <c r="B308" s="427">
        <v>100346</v>
      </c>
      <c r="C308" s="427" t="s">
        <v>2828</v>
      </c>
      <c r="D308" s="110" t="s">
        <v>4347</v>
      </c>
      <c r="E308" s="428" t="s">
        <v>2829</v>
      </c>
      <c r="F308" t="s">
        <v>8226</v>
      </c>
      <c r="G308" s="428" t="s">
        <v>2829</v>
      </c>
      <c r="H308" t="s">
        <v>8240</v>
      </c>
      <c r="I308" s="428" t="s">
        <v>2830</v>
      </c>
      <c r="J308" s="114">
        <v>2012</v>
      </c>
      <c r="K308" s="373" t="s">
        <v>2828</v>
      </c>
      <c r="L308" s="118" t="s">
        <v>8490</v>
      </c>
      <c r="M308" s="428" t="s">
        <v>2829</v>
      </c>
      <c r="N308" s="100">
        <v>40914</v>
      </c>
      <c r="O308" s="428" t="s">
        <v>2830</v>
      </c>
      <c r="P308" s="429">
        <v>0</v>
      </c>
      <c r="Q308" s="424" t="s">
        <v>4071</v>
      </c>
      <c r="R308" s="429">
        <v>0</v>
      </c>
      <c r="S308" s="424" t="s">
        <v>4071</v>
      </c>
      <c r="T308" s="424">
        <v>0</v>
      </c>
      <c r="U308" s="426" t="s">
        <v>4071</v>
      </c>
      <c r="V308" s="424">
        <v>0</v>
      </c>
      <c r="W308" s="426" t="s">
        <v>4071</v>
      </c>
      <c r="X308" s="89">
        <v>0</v>
      </c>
      <c r="Y308" s="426" t="s">
        <v>4071</v>
      </c>
      <c r="Z308" s="89">
        <v>0</v>
      </c>
      <c r="AA308" t="s">
        <v>2828</v>
      </c>
      <c r="AB308">
        <v>1424</v>
      </c>
      <c r="AC308" t="s">
        <v>11068</v>
      </c>
      <c r="AD308" s="100"/>
      <c r="AE308" t="str">
        <f>(A308&amp;B308&amp;C308&amp;D308&amp;E308&amp;F308&amp;G308&amp;H308&amp;I308&amp;J308&amp;K308&amp;L308&amp;M308&amp;N308&amp;O308&amp;P308&amp;Q308&amp;R308&amp;S308&amp;T308&amp;U308&amp;V308&amp;W308&amp;X308&amp;Y308&amp;Z308&amp;AA308&amp;AB308&amp;AC308&amp;";")</f>
        <v>insert into tagihanawal(id, evaluator, checking_period1, checking_period2, billing_period, billing_no, billing_date, iuran_tetap_idr, iuran_tetap_usd, royalti_idr, royalti_usd, pht_idr, pht_usd, company_id)values(100346,'BPK RIxxx','2010-1-1xxx','2011-12-12xxx',2012,'00164/84/DBP/2012xxx','40914xxx',0,0,0,0,0,0,'1424xxx');</v>
      </c>
    </row>
    <row r="309" spans="1:31" ht="16.5" x14ac:dyDescent="0.3">
      <c r="A309" t="s">
        <v>11193</v>
      </c>
      <c r="B309" s="427">
        <v>100347</v>
      </c>
      <c r="C309" s="427" t="s">
        <v>2828</v>
      </c>
      <c r="D309" s="110" t="s">
        <v>4347</v>
      </c>
      <c r="E309" s="428" t="s">
        <v>2829</v>
      </c>
      <c r="F309" t="s">
        <v>8223</v>
      </c>
      <c r="G309" s="428" t="s">
        <v>2829</v>
      </c>
      <c r="H309" t="s">
        <v>8236</v>
      </c>
      <c r="I309" s="428" t="s">
        <v>2830</v>
      </c>
      <c r="J309" s="114">
        <v>2015</v>
      </c>
      <c r="K309" s="373" t="s">
        <v>2828</v>
      </c>
      <c r="L309" s="125" t="s">
        <v>8491</v>
      </c>
      <c r="M309" s="428" t="s">
        <v>2829</v>
      </c>
      <c r="N309" s="100">
        <v>42296</v>
      </c>
      <c r="O309" s="428" t="s">
        <v>2830</v>
      </c>
      <c r="P309" s="429">
        <v>0</v>
      </c>
      <c r="Q309" s="424" t="s">
        <v>4071</v>
      </c>
      <c r="R309" s="429">
        <v>0</v>
      </c>
      <c r="S309" s="424" t="s">
        <v>4071</v>
      </c>
      <c r="T309" s="424">
        <v>0</v>
      </c>
      <c r="U309" s="426" t="s">
        <v>4071</v>
      </c>
      <c r="V309" s="424">
        <v>0</v>
      </c>
      <c r="W309" s="426" t="s">
        <v>4071</v>
      </c>
      <c r="X309" s="89">
        <v>0</v>
      </c>
      <c r="Y309" s="426" t="s">
        <v>4071</v>
      </c>
      <c r="Z309" s="89">
        <v>0</v>
      </c>
      <c r="AA309" t="s">
        <v>2828</v>
      </c>
      <c r="AB309">
        <v>1424</v>
      </c>
      <c r="AC309" t="s">
        <v>11068</v>
      </c>
      <c r="AD309" s="100"/>
      <c r="AE309" t="str">
        <f>(A309&amp;B309&amp;C309&amp;D309&amp;E309&amp;F309&amp;G309&amp;H309&amp;I309&amp;J309&amp;K309&amp;L309&amp;M309&amp;N309&amp;O309&amp;P309&amp;Q309&amp;R309&amp;S309&amp;T309&amp;U309&amp;V309&amp;W309&amp;X309&amp;Y309&amp;Z309&amp;AA309&amp;AB309&amp;AC309&amp;";")</f>
        <v>insert into tagihanawal(id, evaluator, checking_period1, checking_period2, billing_period, billing_no, billing_date, iuran_tetap_idr, iuran_tetap_usd, royalti_idr, royalti_usd, pht_idr, pht_usd, company_id)values(100347,'BPK RIxxx','2013-1-1xxx','2015-12-12xxx',2015,'014464/84/DBP/2015xxx','42296xxx',0,0,0,0,0,0,'1424xxx');</v>
      </c>
    </row>
    <row r="310" spans="1:31" ht="16.5" x14ac:dyDescent="0.3">
      <c r="A310" t="s">
        <v>11193</v>
      </c>
      <c r="B310" s="427">
        <v>100348</v>
      </c>
      <c r="C310" s="427" t="s">
        <v>2828</v>
      </c>
      <c r="D310" s="110" t="s">
        <v>4347</v>
      </c>
      <c r="E310" s="428" t="s">
        <v>2829</v>
      </c>
      <c r="F310" t="s">
        <v>8223</v>
      </c>
      <c r="G310" s="428" t="s">
        <v>2829</v>
      </c>
      <c r="H310" t="s">
        <v>8236</v>
      </c>
      <c r="I310" s="428" t="s">
        <v>2830</v>
      </c>
      <c r="J310" s="114">
        <v>2015</v>
      </c>
      <c r="K310" s="373" t="s">
        <v>2828</v>
      </c>
      <c r="L310" s="125" t="s">
        <v>8492</v>
      </c>
      <c r="M310" s="428" t="s">
        <v>2829</v>
      </c>
      <c r="N310" s="100">
        <v>42333</v>
      </c>
      <c r="O310" s="428" t="s">
        <v>2830</v>
      </c>
      <c r="P310" s="429">
        <v>0</v>
      </c>
      <c r="Q310" s="424" t="s">
        <v>4071</v>
      </c>
      <c r="R310" s="429">
        <v>0</v>
      </c>
      <c r="S310" s="424" t="s">
        <v>4071</v>
      </c>
      <c r="T310" s="424">
        <v>0</v>
      </c>
      <c r="U310" s="426" t="s">
        <v>4071</v>
      </c>
      <c r="V310" s="424">
        <v>0</v>
      </c>
      <c r="W310" s="426" t="s">
        <v>4071</v>
      </c>
      <c r="X310" s="89">
        <v>0</v>
      </c>
      <c r="Y310" s="426" t="s">
        <v>4071</v>
      </c>
      <c r="Z310" s="89">
        <v>0</v>
      </c>
      <c r="AA310" t="s">
        <v>2828</v>
      </c>
      <c r="AB310" s="106">
        <v>218</v>
      </c>
      <c r="AC310" t="s">
        <v>11068</v>
      </c>
      <c r="AD310" s="100"/>
      <c r="AE310" t="str">
        <f>(A310&amp;B310&amp;C310&amp;D310&amp;E310&amp;F310&amp;G310&amp;H310&amp;I310&amp;J310&amp;K310&amp;L310&amp;M310&amp;N310&amp;O310&amp;P310&amp;Q310&amp;R310&amp;S310&amp;T310&amp;U310&amp;V310&amp;W310&amp;X310&amp;Y310&amp;Z310&amp;AA310&amp;AB310&amp;AC310&amp;";")</f>
        <v>insert into tagihanawal(id, evaluator, checking_period1, checking_period2, billing_period, billing_no, billing_date, iuran_tetap_idr, iuran_tetap_usd, royalti_idr, royalti_usd, pht_idr, pht_usd, company_id)values(100348,'BPK RIxxx','2013-1-1xxx','2015-12-12xxx',2015,'016230/84/DBP/2015xxx','42333xxx',0,0,0,0,0,0,'218xxx');</v>
      </c>
    </row>
    <row r="311" spans="1:31" ht="16.5" x14ac:dyDescent="0.3">
      <c r="A311" t="s">
        <v>11193</v>
      </c>
      <c r="B311" s="427">
        <v>100349</v>
      </c>
      <c r="C311" s="427" t="s">
        <v>2828</v>
      </c>
      <c r="D311" s="110" t="s">
        <v>4347</v>
      </c>
      <c r="E311" s="428" t="s">
        <v>2829</v>
      </c>
      <c r="F311" t="s">
        <v>8223</v>
      </c>
      <c r="G311" s="428" t="s">
        <v>2829</v>
      </c>
      <c r="H311" t="s">
        <v>8236</v>
      </c>
      <c r="I311" s="428" t="s">
        <v>2830</v>
      </c>
      <c r="J311" s="114">
        <v>2015</v>
      </c>
      <c r="K311" s="373" t="s">
        <v>2828</v>
      </c>
      <c r="L311" s="125" t="s">
        <v>8493</v>
      </c>
      <c r="M311" s="428" t="s">
        <v>2829</v>
      </c>
      <c r="N311" s="100">
        <v>42333</v>
      </c>
      <c r="O311" s="428" t="s">
        <v>2830</v>
      </c>
      <c r="P311" s="429">
        <v>0</v>
      </c>
      <c r="Q311" s="424" t="s">
        <v>4071</v>
      </c>
      <c r="R311" s="429">
        <v>0</v>
      </c>
      <c r="S311" s="424" t="s">
        <v>4071</v>
      </c>
      <c r="T311" s="424">
        <v>0</v>
      </c>
      <c r="U311" s="426" t="s">
        <v>4071</v>
      </c>
      <c r="V311" s="424">
        <v>0</v>
      </c>
      <c r="W311" s="426" t="s">
        <v>4071</v>
      </c>
      <c r="X311" s="89">
        <v>0</v>
      </c>
      <c r="Y311" s="426" t="s">
        <v>4071</v>
      </c>
      <c r="Z311" s="89">
        <v>0</v>
      </c>
      <c r="AA311" t="s">
        <v>2828</v>
      </c>
      <c r="AB311">
        <v>1425</v>
      </c>
      <c r="AC311" t="s">
        <v>11068</v>
      </c>
      <c r="AD311" s="100"/>
      <c r="AE311" t="str">
        <f>(A311&amp;B311&amp;C311&amp;D311&amp;E311&amp;F311&amp;G311&amp;H311&amp;I311&amp;J311&amp;K311&amp;L311&amp;M311&amp;N311&amp;O311&amp;P311&amp;Q311&amp;R311&amp;S311&amp;T311&amp;U311&amp;V311&amp;W311&amp;X311&amp;Y311&amp;Z311&amp;AA311&amp;AB311&amp;AC311&amp;";")</f>
        <v>insert into tagihanawal(id, evaluator, checking_period1, checking_period2, billing_period, billing_no, billing_date, iuran_tetap_idr, iuran_tetap_usd, royalti_idr, royalti_usd, pht_idr, pht_usd, company_id)values(100349,'BPK RIxxx','2013-1-1xxx','2015-12-12xxx',2015,'016236/84/DBP/2015xxx','42333xxx',0,0,0,0,0,0,'1425xxx');</v>
      </c>
    </row>
    <row r="312" spans="1:31" ht="16.5" x14ac:dyDescent="0.3">
      <c r="A312" t="s">
        <v>11193</v>
      </c>
      <c r="B312" s="427">
        <v>100350</v>
      </c>
      <c r="C312" s="427" t="s">
        <v>2828</v>
      </c>
      <c r="D312" s="79" t="s">
        <v>4348</v>
      </c>
      <c r="E312" s="428" t="s">
        <v>2829</v>
      </c>
      <c r="F312" t="s">
        <v>8227</v>
      </c>
      <c r="G312" s="428" t="s">
        <v>2829</v>
      </c>
      <c r="H312" t="s">
        <v>8239</v>
      </c>
      <c r="I312" s="428" t="s">
        <v>2830</v>
      </c>
      <c r="J312" s="81">
        <v>2009</v>
      </c>
      <c r="K312" s="373" t="s">
        <v>2828</v>
      </c>
      <c r="L312" s="120" t="s">
        <v>8494</v>
      </c>
      <c r="M312" s="428" t="s">
        <v>2829</v>
      </c>
      <c r="N312" s="100">
        <v>39930</v>
      </c>
      <c r="O312" s="428" t="s">
        <v>2830</v>
      </c>
      <c r="P312" s="429">
        <v>0</v>
      </c>
      <c r="Q312" s="424" t="s">
        <v>4071</v>
      </c>
      <c r="R312" s="429">
        <v>0</v>
      </c>
      <c r="S312" s="424" t="s">
        <v>4071</v>
      </c>
      <c r="T312" s="424">
        <v>0</v>
      </c>
      <c r="U312" s="426" t="s">
        <v>4071</v>
      </c>
      <c r="V312" s="424">
        <v>0</v>
      </c>
      <c r="W312" s="426" t="s">
        <v>4071</v>
      </c>
      <c r="X312" s="89">
        <v>0</v>
      </c>
      <c r="Y312" s="426" t="s">
        <v>4071</v>
      </c>
      <c r="Z312" s="89">
        <v>0</v>
      </c>
      <c r="AA312" t="s">
        <v>2828</v>
      </c>
      <c r="AB312">
        <v>1426</v>
      </c>
      <c r="AC312" t="s">
        <v>11068</v>
      </c>
      <c r="AD312" s="100"/>
      <c r="AE312" t="str">
        <f>(A312&amp;B312&amp;C312&amp;D312&amp;E312&amp;F312&amp;G312&amp;H312&amp;I312&amp;J312&amp;K312&amp;L312&amp;M312&amp;N312&amp;O312&amp;P312&amp;Q312&amp;R312&amp;S312&amp;T312&amp;U312&amp;V312&amp;W312&amp;X312&amp;Y312&amp;Z312&amp;AA312&amp;AB312&amp;AC312&amp;";")</f>
        <v>insert into tagihanawal(id, evaluator, checking_period1, checking_period2, billing_period, billing_no, billing_date, iuran_tetap_idr, iuran_tetap_usd, royalti_idr, royalti_usd, pht_idr, pht_usd, company_id)values(100350,'Evaluatorxxx','2009-1-1xxx','2009-12-12xxx',2009,'1126/84.03/DBM/2009xxx','39930xxx',0,0,0,0,0,0,'1426xxx');</v>
      </c>
    </row>
    <row r="313" spans="1:31" ht="16.5" x14ac:dyDescent="0.3">
      <c r="A313" t="s">
        <v>11193</v>
      </c>
      <c r="B313" s="427">
        <v>100351</v>
      </c>
      <c r="C313" s="427" t="s">
        <v>2828</v>
      </c>
      <c r="D313" s="79" t="s">
        <v>4347</v>
      </c>
      <c r="E313" s="428" t="s">
        <v>2829</v>
      </c>
      <c r="F313" t="s">
        <v>8227</v>
      </c>
      <c r="G313" s="428" t="s">
        <v>2829</v>
      </c>
      <c r="H313" t="s">
        <v>8239</v>
      </c>
      <c r="I313" s="428" t="s">
        <v>2830</v>
      </c>
      <c r="J313" s="81">
        <v>2009</v>
      </c>
      <c r="K313" s="373" t="s">
        <v>2828</v>
      </c>
      <c r="L313" s="80" t="s">
        <v>4374</v>
      </c>
      <c r="M313" s="428" t="s">
        <v>2829</v>
      </c>
      <c r="N313" s="100" t="s">
        <v>8216</v>
      </c>
      <c r="O313" s="428" t="s">
        <v>2830</v>
      </c>
      <c r="P313" s="429">
        <v>0</v>
      </c>
      <c r="Q313" s="424" t="s">
        <v>4071</v>
      </c>
      <c r="R313" s="429">
        <v>0</v>
      </c>
      <c r="S313" s="424" t="s">
        <v>4071</v>
      </c>
      <c r="T313" s="424">
        <v>0</v>
      </c>
      <c r="U313" s="426" t="s">
        <v>4071</v>
      </c>
      <c r="V313" s="424">
        <v>0</v>
      </c>
      <c r="W313" s="426" t="s">
        <v>4071</v>
      </c>
      <c r="X313" s="89">
        <v>0</v>
      </c>
      <c r="Y313" s="426" t="s">
        <v>4071</v>
      </c>
      <c r="Z313" s="89">
        <v>0</v>
      </c>
      <c r="AA313" t="s">
        <v>2828</v>
      </c>
      <c r="AB313">
        <v>1427</v>
      </c>
      <c r="AC313" t="s">
        <v>11068</v>
      </c>
      <c r="AD313" s="100"/>
      <c r="AE313" t="str">
        <f>(A313&amp;B313&amp;C313&amp;D313&amp;E313&amp;F313&amp;G313&amp;H313&amp;I313&amp;J313&amp;K313&amp;L313&amp;M313&amp;N313&amp;O313&amp;P313&amp;Q313&amp;R313&amp;S313&amp;T313&amp;U313&amp;V313&amp;W313&amp;X313&amp;Y313&amp;Z313&amp;AA313&amp;AB313&amp;AC313&amp;";")</f>
        <v>insert into tagihanawal(id, evaluator, checking_period1, checking_period2, billing_period, billing_no, billing_date, iuran_tetap_idr, iuran_tetap_usd, royalti_idr, royalti_usd, pht_idr, pht_usd, company_id)values(100351,'BPK RIxxx','2009-1-1xxx','2009-12-12xxx',2009,'BPK MINERALxxx','-xxx',0,0,0,0,0,0,'1427xxx');</v>
      </c>
    </row>
    <row r="314" spans="1:31" ht="16.5" x14ac:dyDescent="0.3">
      <c r="A314" t="s">
        <v>11193</v>
      </c>
      <c r="B314" s="427">
        <v>100352</v>
      </c>
      <c r="C314" s="427" t="s">
        <v>2828</v>
      </c>
      <c r="D314" s="79" t="s">
        <v>4348</v>
      </c>
      <c r="E314" s="428" t="s">
        <v>2829</v>
      </c>
      <c r="F314" t="s">
        <v>8226</v>
      </c>
      <c r="G314" s="428" t="s">
        <v>2829</v>
      </c>
      <c r="H314" t="s">
        <v>8243</v>
      </c>
      <c r="I314" s="428" t="s">
        <v>2830</v>
      </c>
      <c r="J314" s="81">
        <v>2010</v>
      </c>
      <c r="K314" s="373" t="s">
        <v>2828</v>
      </c>
      <c r="L314" s="80" t="s">
        <v>4374</v>
      </c>
      <c r="M314" s="428" t="s">
        <v>2829</v>
      </c>
      <c r="N314" s="100" t="s">
        <v>8216</v>
      </c>
      <c r="O314" s="428" t="s">
        <v>2830</v>
      </c>
      <c r="P314" s="429">
        <v>0</v>
      </c>
      <c r="Q314" s="424" t="s">
        <v>4071</v>
      </c>
      <c r="R314" s="429">
        <v>0</v>
      </c>
      <c r="S314" s="424" t="s">
        <v>4071</v>
      </c>
      <c r="T314" s="424">
        <v>0</v>
      </c>
      <c r="U314" s="426" t="s">
        <v>4071</v>
      </c>
      <c r="V314" s="424">
        <v>0</v>
      </c>
      <c r="W314" s="426" t="s">
        <v>4071</v>
      </c>
      <c r="X314" s="89">
        <v>0</v>
      </c>
      <c r="Y314" s="426" t="s">
        <v>4071</v>
      </c>
      <c r="Z314" s="89">
        <v>0</v>
      </c>
      <c r="AA314" t="s">
        <v>2828</v>
      </c>
      <c r="AB314" s="106">
        <v>805</v>
      </c>
      <c r="AC314" t="s">
        <v>11068</v>
      </c>
      <c r="AD314" s="100"/>
      <c r="AE314" t="str">
        <f>(A314&amp;B314&amp;C314&amp;D314&amp;E314&amp;F314&amp;G314&amp;H314&amp;I314&amp;J314&amp;K314&amp;L314&amp;M314&amp;N314&amp;O314&amp;P314&amp;Q314&amp;R314&amp;S314&amp;T314&amp;U314&amp;V314&amp;W314&amp;X314&amp;Y314&amp;Z314&amp;AA314&amp;AB314&amp;AC314&amp;";")</f>
        <v>insert into tagihanawal(id, evaluator, checking_period1, checking_period2, billing_period, billing_no, billing_date, iuran_tetap_idr, iuran_tetap_usd, royalti_idr, royalti_usd, pht_idr, pht_usd, company_id)values(100352,'Evaluatorxxx','2010-1-1xxx','2010-12-12xxx',2010,'BPK MINERALxxx','-xxx',0,0,0,0,0,0,'805xxx');</v>
      </c>
    </row>
    <row r="315" spans="1:31" ht="16.5" x14ac:dyDescent="0.3">
      <c r="A315" t="s">
        <v>11193</v>
      </c>
      <c r="B315" s="427">
        <v>100353</v>
      </c>
      <c r="C315" s="427" t="s">
        <v>2828</v>
      </c>
      <c r="D315" s="79" t="s">
        <v>4347</v>
      </c>
      <c r="E315" s="428" t="s">
        <v>2829</v>
      </c>
      <c r="F315" t="s">
        <v>8227</v>
      </c>
      <c r="G315" s="428" t="s">
        <v>2829</v>
      </c>
      <c r="H315" t="s">
        <v>8239</v>
      </c>
      <c r="I315" s="428" t="s">
        <v>2830</v>
      </c>
      <c r="J315" s="81">
        <v>2009</v>
      </c>
      <c r="K315" s="373" t="s">
        <v>2828</v>
      </c>
      <c r="L315" s="80" t="s">
        <v>4374</v>
      </c>
      <c r="M315" s="428" t="s">
        <v>2829</v>
      </c>
      <c r="N315" s="100" t="s">
        <v>8216</v>
      </c>
      <c r="O315" s="428" t="s">
        <v>2830</v>
      </c>
      <c r="P315" s="429">
        <v>0</v>
      </c>
      <c r="Q315" s="424" t="s">
        <v>4071</v>
      </c>
      <c r="R315" s="429">
        <v>0</v>
      </c>
      <c r="S315" s="424" t="s">
        <v>4071</v>
      </c>
      <c r="T315" s="424">
        <v>0</v>
      </c>
      <c r="U315" s="426" t="s">
        <v>4071</v>
      </c>
      <c r="V315" s="424">
        <v>0</v>
      </c>
      <c r="W315" s="426" t="s">
        <v>4071</v>
      </c>
      <c r="X315" s="89">
        <v>0</v>
      </c>
      <c r="Y315" s="426" t="s">
        <v>4071</v>
      </c>
      <c r="Z315" s="89">
        <v>0</v>
      </c>
      <c r="AA315" t="s">
        <v>2828</v>
      </c>
      <c r="AB315" s="106">
        <v>805</v>
      </c>
      <c r="AC315" t="s">
        <v>11068</v>
      </c>
      <c r="AD315" s="100"/>
      <c r="AE315" t="str">
        <f>(A315&amp;B315&amp;C315&amp;D315&amp;E315&amp;F315&amp;G315&amp;H315&amp;I315&amp;J315&amp;K315&amp;L315&amp;M315&amp;N315&amp;O315&amp;P315&amp;Q315&amp;R315&amp;S315&amp;T315&amp;U315&amp;V315&amp;W315&amp;X315&amp;Y315&amp;Z315&amp;AA315&amp;AB315&amp;AC315&amp;";")</f>
        <v>insert into tagihanawal(id, evaluator, checking_period1, checking_period2, billing_period, billing_no, billing_date, iuran_tetap_idr, iuran_tetap_usd, royalti_idr, royalti_usd, pht_idr, pht_usd, company_id)values(100353,'BPK RIxxx','2009-1-1xxx','2009-12-12xxx',2009,'BPK MINERALxxx','-xxx',0,0,0,0,0,0,'805xxx');</v>
      </c>
    </row>
    <row r="316" spans="1:31" ht="16.5" x14ac:dyDescent="0.3">
      <c r="A316" t="s">
        <v>11193</v>
      </c>
      <c r="B316" s="427">
        <v>100354</v>
      </c>
      <c r="C316" s="427" t="s">
        <v>2828</v>
      </c>
      <c r="D316" s="110" t="s">
        <v>4347</v>
      </c>
      <c r="E316" s="428" t="s">
        <v>2829</v>
      </c>
      <c r="F316" t="s">
        <v>8223</v>
      </c>
      <c r="G316" s="428" t="s">
        <v>2829</v>
      </c>
      <c r="H316" t="s">
        <v>8236</v>
      </c>
      <c r="I316" s="428" t="s">
        <v>2830</v>
      </c>
      <c r="J316" s="114">
        <v>2015</v>
      </c>
      <c r="K316" s="373" t="s">
        <v>2828</v>
      </c>
      <c r="L316" s="125" t="s">
        <v>8495</v>
      </c>
      <c r="M316" s="428" t="s">
        <v>2829</v>
      </c>
      <c r="N316" s="100">
        <v>42296</v>
      </c>
      <c r="O316" s="428" t="s">
        <v>2830</v>
      </c>
      <c r="P316" s="429">
        <v>0</v>
      </c>
      <c r="Q316" s="424" t="s">
        <v>4071</v>
      </c>
      <c r="R316" s="429">
        <v>0</v>
      </c>
      <c r="S316" s="424" t="s">
        <v>4071</v>
      </c>
      <c r="T316" s="424">
        <v>0</v>
      </c>
      <c r="U316" s="426" t="s">
        <v>4071</v>
      </c>
      <c r="V316" s="424">
        <v>0</v>
      </c>
      <c r="W316" s="426" t="s">
        <v>4071</v>
      </c>
      <c r="X316" s="89">
        <v>0</v>
      </c>
      <c r="Y316" s="426" t="s">
        <v>4071</v>
      </c>
      <c r="Z316" s="89">
        <v>0</v>
      </c>
      <c r="AA316" t="s">
        <v>2828</v>
      </c>
      <c r="AB316">
        <v>1428</v>
      </c>
      <c r="AC316" t="s">
        <v>11068</v>
      </c>
      <c r="AD316" s="100"/>
      <c r="AE316" t="str">
        <f>(A316&amp;B316&amp;C316&amp;D316&amp;E316&amp;F316&amp;G316&amp;H316&amp;I316&amp;J316&amp;K316&amp;L316&amp;M316&amp;N316&amp;O316&amp;P316&amp;Q316&amp;R316&amp;S316&amp;T316&amp;U316&amp;V316&amp;W316&amp;X316&amp;Y316&amp;Z316&amp;AA316&amp;AB316&amp;AC316&amp;";")</f>
        <v>insert into tagihanawal(id, evaluator, checking_period1, checking_period2, billing_period, billing_no, billing_date, iuran_tetap_idr, iuran_tetap_usd, royalti_idr, royalti_usd, pht_idr, pht_usd, company_id)values(100354,'BPK RIxxx','2013-1-1xxx','2015-12-12xxx',2015,'014465/84/DBP/2015xxx','42296xxx',0,0,0,0,0,0,'1428xxx');</v>
      </c>
    </row>
    <row r="317" spans="1:31" ht="16.5" x14ac:dyDescent="0.3">
      <c r="A317" t="s">
        <v>11193</v>
      </c>
      <c r="B317" s="427">
        <v>100355</v>
      </c>
      <c r="C317" s="427" t="s">
        <v>2828</v>
      </c>
      <c r="D317" s="110" t="s">
        <v>4347</v>
      </c>
      <c r="E317" s="428" t="s">
        <v>2829</v>
      </c>
      <c r="F317" t="s">
        <v>8226</v>
      </c>
      <c r="G317" s="428" t="s">
        <v>2829</v>
      </c>
      <c r="H317" t="s">
        <v>8240</v>
      </c>
      <c r="I317" s="428" t="s">
        <v>2830</v>
      </c>
      <c r="J317" s="114">
        <v>2012</v>
      </c>
      <c r="K317" s="373" t="s">
        <v>2828</v>
      </c>
      <c r="L317" s="118" t="s">
        <v>8496</v>
      </c>
      <c r="M317" s="428" t="s">
        <v>2829</v>
      </c>
      <c r="N317" s="100">
        <v>40913</v>
      </c>
      <c r="O317" s="428" t="s">
        <v>2830</v>
      </c>
      <c r="P317" s="429">
        <v>0</v>
      </c>
      <c r="Q317" s="424" t="s">
        <v>4071</v>
      </c>
      <c r="R317" s="429">
        <v>0</v>
      </c>
      <c r="S317" s="424" t="s">
        <v>4071</v>
      </c>
      <c r="T317" s="424">
        <v>0</v>
      </c>
      <c r="U317" s="426" t="s">
        <v>4071</v>
      </c>
      <c r="V317" s="424">
        <v>0</v>
      </c>
      <c r="W317" s="426" t="s">
        <v>4071</v>
      </c>
      <c r="X317" s="89">
        <v>0</v>
      </c>
      <c r="Y317" s="426" t="s">
        <v>4071</v>
      </c>
      <c r="Z317" s="89">
        <v>0</v>
      </c>
      <c r="AA317" t="s">
        <v>2828</v>
      </c>
      <c r="AB317">
        <v>1428</v>
      </c>
      <c r="AC317" t="s">
        <v>11068</v>
      </c>
      <c r="AD317" s="100"/>
      <c r="AE317" t="str">
        <f>(A317&amp;B317&amp;C317&amp;D317&amp;E317&amp;F317&amp;G317&amp;H317&amp;I317&amp;J317&amp;K317&amp;L317&amp;M317&amp;N317&amp;O317&amp;P317&amp;Q317&amp;R317&amp;S317&amp;T317&amp;U317&amp;V317&amp;W317&amp;X317&amp;Y317&amp;Z317&amp;AA317&amp;AB317&amp;AC317&amp;";")</f>
        <v>insert into tagihanawal(id, evaluator, checking_period1, checking_period2, billing_period, billing_no, billing_date, iuran_tetap_idr, iuran_tetap_usd, royalti_idr, royalti_usd, pht_idr, pht_usd, company_id)values(100355,'BPK RIxxx','2010-1-1xxx','2011-12-12xxx',2012,'00090/84/DBP/2012xxx','40913xxx',0,0,0,0,0,0,'1428xxx');</v>
      </c>
    </row>
    <row r="318" spans="1:31" ht="16.5" x14ac:dyDescent="0.3">
      <c r="A318" t="s">
        <v>11193</v>
      </c>
      <c r="B318" s="427">
        <v>100356</v>
      </c>
      <c r="C318" s="427" t="s">
        <v>2828</v>
      </c>
      <c r="D318" s="110" t="s">
        <v>2841</v>
      </c>
      <c r="E318" s="428" t="s">
        <v>2829</v>
      </c>
      <c r="F318" t="s">
        <v>8223</v>
      </c>
      <c r="G318" s="428" t="s">
        <v>2829</v>
      </c>
      <c r="H318" t="s">
        <v>8237</v>
      </c>
      <c r="I318" s="428" t="s">
        <v>2830</v>
      </c>
      <c r="J318" s="115">
        <v>2013</v>
      </c>
      <c r="K318" s="373" t="s">
        <v>2828</v>
      </c>
      <c r="L318" s="124" t="s">
        <v>4375</v>
      </c>
      <c r="M318" s="428" t="s">
        <v>2829</v>
      </c>
      <c r="N318" s="100">
        <v>41612</v>
      </c>
      <c r="O318" s="428" t="s">
        <v>2830</v>
      </c>
      <c r="P318" s="429">
        <v>0</v>
      </c>
      <c r="Q318" s="424" t="s">
        <v>4071</v>
      </c>
      <c r="R318" s="429">
        <v>0</v>
      </c>
      <c r="S318" s="424" t="s">
        <v>4071</v>
      </c>
      <c r="T318" s="424">
        <v>0</v>
      </c>
      <c r="U318" s="426" t="s">
        <v>4071</v>
      </c>
      <c r="V318" s="424">
        <v>0</v>
      </c>
      <c r="W318" s="426" t="s">
        <v>4071</v>
      </c>
      <c r="X318" s="89">
        <v>0</v>
      </c>
      <c r="Y318" s="426" t="s">
        <v>4071</v>
      </c>
      <c r="Z318" s="89">
        <v>0</v>
      </c>
      <c r="AA318" t="s">
        <v>2828</v>
      </c>
      <c r="AB318">
        <v>1429</v>
      </c>
      <c r="AC318" t="s">
        <v>11068</v>
      </c>
      <c r="AD318" s="100"/>
      <c r="AE318" t="str">
        <f>(A318&amp;B318&amp;C318&amp;D318&amp;E318&amp;F318&amp;G318&amp;H318&amp;I318&amp;J318&amp;K318&amp;L318&amp;M318&amp;N318&amp;O318&amp;P318&amp;Q318&amp;R318&amp;S318&amp;T318&amp;U318&amp;V318&amp;W318&amp;X318&amp;Y318&amp;Z318&amp;AA318&amp;AB318&amp;AC318&amp;";")</f>
        <v>insert into tagihanawal(id, evaluator, checking_period1, checking_period2, billing_period, billing_no, billing_date, iuran_tetap_idr, iuran_tetap_usd, royalti_idr, royalti_usd, pht_idr, pht_usd, company_id)values(100356,'OPN BPKPxxx','2013-1-1xxx','2013-12-12xxx',2013,'1805/84/DBP/2013xxx','41612xxx',0,0,0,0,0,0,'1429xxx');</v>
      </c>
    </row>
    <row r="319" spans="1:31" ht="16.5" x14ac:dyDescent="0.3">
      <c r="A319" t="s">
        <v>11193</v>
      </c>
      <c r="B319" s="427">
        <v>100357</v>
      </c>
      <c r="C319" s="427" t="s">
        <v>2828</v>
      </c>
      <c r="D319" s="109" t="s">
        <v>4347</v>
      </c>
      <c r="E319" s="428" t="s">
        <v>2829</v>
      </c>
      <c r="F319" t="s">
        <v>8224</v>
      </c>
      <c r="G319" s="428" t="s">
        <v>2829</v>
      </c>
      <c r="H319" t="s">
        <v>8238</v>
      </c>
      <c r="I319" s="428" t="s">
        <v>2830</v>
      </c>
      <c r="J319" s="374">
        <v>2010</v>
      </c>
      <c r="K319" s="373" t="s">
        <v>2828</v>
      </c>
      <c r="L319" s="134" t="s">
        <v>8497</v>
      </c>
      <c r="M319" s="428" t="s">
        <v>2829</v>
      </c>
      <c r="N319" s="100">
        <v>40962</v>
      </c>
      <c r="O319" s="428" t="s">
        <v>2830</v>
      </c>
      <c r="P319" s="429">
        <v>0</v>
      </c>
      <c r="Q319" s="424" t="s">
        <v>4071</v>
      </c>
      <c r="R319" s="429">
        <v>0</v>
      </c>
      <c r="S319" s="424" t="s">
        <v>4071</v>
      </c>
      <c r="T319" s="424">
        <v>0</v>
      </c>
      <c r="U319" s="426" t="s">
        <v>4071</v>
      </c>
      <c r="V319" s="424">
        <v>0</v>
      </c>
      <c r="W319" s="426" t="s">
        <v>4071</v>
      </c>
      <c r="X319" s="89">
        <v>0</v>
      </c>
      <c r="Y319" s="426" t="s">
        <v>4071</v>
      </c>
      <c r="Z319" s="89">
        <v>0</v>
      </c>
      <c r="AA319" t="s">
        <v>2828</v>
      </c>
      <c r="AB319">
        <v>1430</v>
      </c>
      <c r="AC319" t="s">
        <v>11068</v>
      </c>
      <c r="AD319" s="100"/>
      <c r="AE319" t="str">
        <f>(A319&amp;B319&amp;C319&amp;D319&amp;E319&amp;F319&amp;G319&amp;H319&amp;I319&amp;J319&amp;K319&amp;L319&amp;M319&amp;N319&amp;O319&amp;P319&amp;Q319&amp;R319&amp;S319&amp;T319&amp;U319&amp;V319&amp;W319&amp;X319&amp;Y319&amp;Z319&amp;AA319&amp;AB319&amp;AC319&amp;";")</f>
        <v>insert into tagihanawal(id, evaluator, checking_period1, checking_period2, billing_period, billing_no, billing_date, iuran_tetap_idr, iuran_tetap_usd, royalti_idr, royalti_usd, pht_idr, pht_usd, company_id)values(100357,'BPK RIxxx','2006-1-1xxx','2007-12-12xxx',2010,'01320/84/DBP/2012xxx','40962xxx',0,0,0,0,0,0,'1430xxx');</v>
      </c>
    </row>
    <row r="320" spans="1:31" ht="16.5" x14ac:dyDescent="0.3">
      <c r="A320" t="s">
        <v>11193</v>
      </c>
      <c r="B320" s="427">
        <v>100358</v>
      </c>
      <c r="C320" s="427" t="s">
        <v>2828</v>
      </c>
      <c r="D320" s="110" t="s">
        <v>4347</v>
      </c>
      <c r="E320" s="428" t="s">
        <v>2829</v>
      </c>
      <c r="F320" t="s">
        <v>8223</v>
      </c>
      <c r="G320" s="428" t="s">
        <v>2829</v>
      </c>
      <c r="H320" t="s">
        <v>8236</v>
      </c>
      <c r="I320" s="428" t="s">
        <v>2830</v>
      </c>
      <c r="J320" s="114">
        <v>2015</v>
      </c>
      <c r="K320" s="373" t="s">
        <v>2828</v>
      </c>
      <c r="L320" s="125" t="s">
        <v>8498</v>
      </c>
      <c r="M320" s="428" t="s">
        <v>2829</v>
      </c>
      <c r="N320" s="100">
        <v>42333</v>
      </c>
      <c r="O320" s="428" t="s">
        <v>2830</v>
      </c>
      <c r="P320" s="429">
        <v>0</v>
      </c>
      <c r="Q320" s="424" t="s">
        <v>4071</v>
      </c>
      <c r="R320" s="429">
        <v>0</v>
      </c>
      <c r="S320" s="424" t="s">
        <v>4071</v>
      </c>
      <c r="T320" s="424">
        <v>0</v>
      </c>
      <c r="U320" s="426" t="s">
        <v>4071</v>
      </c>
      <c r="V320" s="424">
        <v>0</v>
      </c>
      <c r="W320" s="426" t="s">
        <v>4071</v>
      </c>
      <c r="X320" s="89">
        <v>0</v>
      </c>
      <c r="Y320" s="426" t="s">
        <v>4071</v>
      </c>
      <c r="Z320" s="89">
        <v>0</v>
      </c>
      <c r="AA320" t="s">
        <v>2828</v>
      </c>
      <c r="AB320">
        <v>1431</v>
      </c>
      <c r="AC320" t="s">
        <v>11068</v>
      </c>
      <c r="AD320" s="100"/>
      <c r="AE320" t="str">
        <f>(A320&amp;B320&amp;C320&amp;D320&amp;E320&amp;F320&amp;G320&amp;H320&amp;I320&amp;J320&amp;K320&amp;L320&amp;M320&amp;N320&amp;O320&amp;P320&amp;Q320&amp;R320&amp;S320&amp;T320&amp;U320&amp;V320&amp;W320&amp;X320&amp;Y320&amp;Z320&amp;AA320&amp;AB320&amp;AC320&amp;";")</f>
        <v>insert into tagihanawal(id, evaluator, checking_period1, checking_period2, billing_period, billing_no, billing_date, iuran_tetap_idr, iuran_tetap_usd, royalti_idr, royalti_usd, pht_idr, pht_usd, company_id)values(100358,'BPK RIxxx','2013-1-1xxx','2015-12-12xxx',2015,'016235/84/DBP/2015xxx','42333xxx',0,0,0,0,0,0,'1431xxx');</v>
      </c>
    </row>
    <row r="321" spans="1:31" ht="16.5" x14ac:dyDescent="0.3">
      <c r="A321" t="s">
        <v>11193</v>
      </c>
      <c r="B321" s="427">
        <v>100359</v>
      </c>
      <c r="C321" s="427" t="s">
        <v>2828</v>
      </c>
      <c r="D321" s="110" t="s">
        <v>4347</v>
      </c>
      <c r="E321" s="428" t="s">
        <v>2829</v>
      </c>
      <c r="F321" t="s">
        <v>8223</v>
      </c>
      <c r="G321" s="428" t="s">
        <v>2829</v>
      </c>
      <c r="H321" t="s">
        <v>8236</v>
      </c>
      <c r="I321" s="428" t="s">
        <v>2830</v>
      </c>
      <c r="J321" s="114">
        <v>2015</v>
      </c>
      <c r="K321" s="373" t="s">
        <v>2828</v>
      </c>
      <c r="L321" s="125" t="s">
        <v>8499</v>
      </c>
      <c r="M321" s="428" t="s">
        <v>2829</v>
      </c>
      <c r="N321" s="100">
        <v>42333</v>
      </c>
      <c r="O321" s="428" t="s">
        <v>2830</v>
      </c>
      <c r="P321" s="429">
        <v>0</v>
      </c>
      <c r="Q321" s="424" t="s">
        <v>4071</v>
      </c>
      <c r="R321" s="429">
        <v>0</v>
      </c>
      <c r="S321" s="424" t="s">
        <v>4071</v>
      </c>
      <c r="T321" s="424">
        <v>0</v>
      </c>
      <c r="U321" s="426" t="s">
        <v>4071</v>
      </c>
      <c r="V321" s="424">
        <v>0</v>
      </c>
      <c r="W321" s="426" t="s">
        <v>4071</v>
      </c>
      <c r="X321" s="89">
        <v>0</v>
      </c>
      <c r="Y321" s="426" t="s">
        <v>4071</v>
      </c>
      <c r="Z321" s="89">
        <v>0</v>
      </c>
      <c r="AA321" t="s">
        <v>2828</v>
      </c>
      <c r="AB321">
        <v>1432</v>
      </c>
      <c r="AC321" t="s">
        <v>11068</v>
      </c>
      <c r="AD321" s="100"/>
      <c r="AE321" t="str">
        <f>(A321&amp;B321&amp;C321&amp;D321&amp;E321&amp;F321&amp;G321&amp;H321&amp;I321&amp;J321&amp;K321&amp;L321&amp;M321&amp;N321&amp;O321&amp;P321&amp;Q321&amp;R321&amp;S321&amp;T321&amp;U321&amp;V321&amp;W321&amp;X321&amp;Y321&amp;Z321&amp;AA321&amp;AB321&amp;AC321&amp;";")</f>
        <v>insert into tagihanawal(id, evaluator, checking_period1, checking_period2, billing_period, billing_no, billing_date, iuran_tetap_idr, iuran_tetap_usd, royalti_idr, royalti_usd, pht_idr, pht_usd, company_id)values(100359,'BPK RIxxx','2013-1-1xxx','2015-12-12xxx',2015,'016642/84/DBP/2015xxx','42333xxx',0,0,0,0,0,0,'1432xxx');</v>
      </c>
    </row>
    <row r="322" spans="1:31" ht="16.5" x14ac:dyDescent="0.3">
      <c r="A322" t="s">
        <v>11193</v>
      </c>
      <c r="B322" s="427">
        <v>100360</v>
      </c>
      <c r="C322" s="427" t="s">
        <v>2828</v>
      </c>
      <c r="D322" s="110" t="s">
        <v>4347</v>
      </c>
      <c r="E322" s="428" t="s">
        <v>2829</v>
      </c>
      <c r="F322" t="s">
        <v>8226</v>
      </c>
      <c r="G322" s="428" t="s">
        <v>2829</v>
      </c>
      <c r="H322" t="s">
        <v>8240</v>
      </c>
      <c r="I322" s="428" t="s">
        <v>2830</v>
      </c>
      <c r="J322" s="114">
        <v>2012</v>
      </c>
      <c r="K322" s="373" t="s">
        <v>2828</v>
      </c>
      <c r="L322" s="118" t="s">
        <v>8500</v>
      </c>
      <c r="M322" s="428" t="s">
        <v>2829</v>
      </c>
      <c r="N322" s="100">
        <v>40913</v>
      </c>
      <c r="O322" s="428" t="s">
        <v>2830</v>
      </c>
      <c r="P322" s="429">
        <v>0</v>
      </c>
      <c r="Q322" s="424" t="s">
        <v>4071</v>
      </c>
      <c r="R322" s="429">
        <v>0</v>
      </c>
      <c r="S322" s="424" t="s">
        <v>4071</v>
      </c>
      <c r="T322" s="424">
        <v>0</v>
      </c>
      <c r="U322" s="426" t="s">
        <v>4071</v>
      </c>
      <c r="V322" s="424">
        <v>0</v>
      </c>
      <c r="W322" s="426" t="s">
        <v>4071</v>
      </c>
      <c r="X322" s="89">
        <v>0</v>
      </c>
      <c r="Y322" s="426" t="s">
        <v>4071</v>
      </c>
      <c r="Z322" s="89">
        <v>0</v>
      </c>
      <c r="AA322" t="s">
        <v>2828</v>
      </c>
      <c r="AB322">
        <v>1433</v>
      </c>
      <c r="AC322" t="s">
        <v>11068</v>
      </c>
      <c r="AD322" s="100"/>
      <c r="AE322" t="str">
        <f>(A322&amp;B322&amp;C322&amp;D322&amp;E322&amp;F322&amp;G322&amp;H322&amp;I322&amp;J322&amp;K322&amp;L322&amp;M322&amp;N322&amp;O322&amp;P322&amp;Q322&amp;R322&amp;S322&amp;T322&amp;U322&amp;V322&amp;W322&amp;X322&amp;Y322&amp;Z322&amp;AA322&amp;AB322&amp;AC322&amp;";")</f>
        <v>insert into tagihanawal(id, evaluator, checking_period1, checking_period2, billing_period, billing_no, billing_date, iuran_tetap_idr, iuran_tetap_usd, royalti_idr, royalti_usd, pht_idr, pht_usd, company_id)values(100360,'BPK RIxxx','2010-1-1xxx','2011-12-12xxx',2012,'00126/84/DBP/2012xxx','40913xxx',0,0,0,0,0,0,'1433xxx');</v>
      </c>
    </row>
    <row r="323" spans="1:31" ht="16.5" x14ac:dyDescent="0.3">
      <c r="A323" t="s">
        <v>11193</v>
      </c>
      <c r="B323" s="427">
        <v>100361</v>
      </c>
      <c r="C323" s="427" t="s">
        <v>2828</v>
      </c>
      <c r="D323" s="110" t="s">
        <v>4347</v>
      </c>
      <c r="E323" s="428" t="s">
        <v>2829</v>
      </c>
      <c r="F323" t="s">
        <v>8223</v>
      </c>
      <c r="G323" s="428" t="s">
        <v>2829</v>
      </c>
      <c r="H323" t="s">
        <v>8236</v>
      </c>
      <c r="I323" s="428" t="s">
        <v>2830</v>
      </c>
      <c r="J323" s="114">
        <v>2015</v>
      </c>
      <c r="K323" s="373" t="s">
        <v>2828</v>
      </c>
      <c r="L323" s="125" t="s">
        <v>8501</v>
      </c>
      <c r="M323" s="428" t="s">
        <v>2829</v>
      </c>
      <c r="N323" s="100">
        <v>42296</v>
      </c>
      <c r="O323" s="428" t="s">
        <v>2830</v>
      </c>
      <c r="P323" s="429">
        <v>0</v>
      </c>
      <c r="Q323" s="424" t="s">
        <v>4071</v>
      </c>
      <c r="R323" s="429">
        <v>0</v>
      </c>
      <c r="S323" s="424" t="s">
        <v>4071</v>
      </c>
      <c r="T323" s="424">
        <v>0</v>
      </c>
      <c r="U323" s="426" t="s">
        <v>4071</v>
      </c>
      <c r="V323" s="424">
        <v>0</v>
      </c>
      <c r="W323" s="426" t="s">
        <v>4071</v>
      </c>
      <c r="X323" s="89">
        <v>0</v>
      </c>
      <c r="Y323" s="426" t="s">
        <v>4071</v>
      </c>
      <c r="Z323" s="89">
        <v>0</v>
      </c>
      <c r="AA323" t="s">
        <v>2828</v>
      </c>
      <c r="AB323">
        <v>1434</v>
      </c>
      <c r="AC323" t="s">
        <v>11068</v>
      </c>
      <c r="AD323" s="100"/>
      <c r="AE323" t="str">
        <f>(A323&amp;B323&amp;C323&amp;D323&amp;E323&amp;F323&amp;G323&amp;H323&amp;I323&amp;J323&amp;K323&amp;L323&amp;M323&amp;N323&amp;O323&amp;P323&amp;Q323&amp;R323&amp;S323&amp;T323&amp;U323&amp;V323&amp;W323&amp;X323&amp;Y323&amp;Z323&amp;AA323&amp;AB323&amp;AC323&amp;";")</f>
        <v>insert into tagihanawal(id, evaluator, checking_period1, checking_period2, billing_period, billing_no, billing_date, iuran_tetap_idr, iuran_tetap_usd, royalti_idr, royalti_usd, pht_idr, pht_usd, company_id)values(100361,'BPK RIxxx','2013-1-1xxx','2015-12-12xxx',2015,'014466/84/DBP/2015xxx','42296xxx',0,0,0,0,0,0,'1434xxx');</v>
      </c>
    </row>
    <row r="324" spans="1:31" ht="16.5" x14ac:dyDescent="0.3">
      <c r="A324" t="s">
        <v>11193</v>
      </c>
      <c r="B324" s="427">
        <v>100362</v>
      </c>
      <c r="C324" s="427" t="s">
        <v>2828</v>
      </c>
      <c r="D324" s="111" t="s">
        <v>4348</v>
      </c>
      <c r="E324" s="428" t="s">
        <v>2829</v>
      </c>
      <c r="F324" t="s">
        <v>8229</v>
      </c>
      <c r="G324" s="428" t="s">
        <v>2829</v>
      </c>
      <c r="H324" t="s">
        <v>8242</v>
      </c>
      <c r="I324" s="428" t="s">
        <v>2830</v>
      </c>
      <c r="J324" s="114">
        <v>2014</v>
      </c>
      <c r="K324" s="373" t="s">
        <v>2828</v>
      </c>
      <c r="L324" s="130" t="s">
        <v>8502</v>
      </c>
      <c r="M324" s="428" t="s">
        <v>2829</v>
      </c>
      <c r="N324" s="100">
        <v>41744</v>
      </c>
      <c r="O324" s="428" t="s">
        <v>2830</v>
      </c>
      <c r="P324" s="429">
        <v>0</v>
      </c>
      <c r="Q324" s="424" t="s">
        <v>4071</v>
      </c>
      <c r="R324" s="429">
        <v>0</v>
      </c>
      <c r="S324" s="424" t="s">
        <v>4071</v>
      </c>
      <c r="T324" s="424">
        <v>0</v>
      </c>
      <c r="U324" s="426" t="s">
        <v>4071</v>
      </c>
      <c r="V324" s="424">
        <v>0</v>
      </c>
      <c r="W324" s="426" t="s">
        <v>4071</v>
      </c>
      <c r="X324" s="89">
        <v>0</v>
      </c>
      <c r="Y324" s="426" t="s">
        <v>4071</v>
      </c>
      <c r="Z324" s="89">
        <v>0</v>
      </c>
      <c r="AA324" t="s">
        <v>2828</v>
      </c>
      <c r="AB324">
        <v>1434</v>
      </c>
      <c r="AC324" t="s">
        <v>11068</v>
      </c>
      <c r="AD324" s="100"/>
      <c r="AE324" t="str">
        <f>(A324&amp;B324&amp;C324&amp;D324&amp;E324&amp;F324&amp;G324&amp;H324&amp;I324&amp;J324&amp;K324&amp;L324&amp;M324&amp;N324&amp;O324&amp;P324&amp;Q324&amp;R324&amp;S324&amp;T324&amp;U324&amp;V324&amp;W324&amp;X324&amp;Y324&amp;Z324&amp;AA324&amp;AB324&amp;AC324&amp;";")</f>
        <v>insert into tagihanawal(id, evaluator, checking_period1, checking_period2, billing_period, billing_no, billing_date, iuran_tetap_idr, iuran_tetap_usd, royalti_idr, royalti_usd, pht_idr, pht_usd, company_id)values(100362,'Evaluatorxxx','2014-1-1xxx','2014-12-12xxx',2014,'705/84.03/DBP/2014xxx','41744xxx',0,0,0,0,0,0,'1434xxx');</v>
      </c>
    </row>
    <row r="325" spans="1:31" ht="16.5" x14ac:dyDescent="0.3">
      <c r="A325" t="s">
        <v>11193</v>
      </c>
      <c r="B325" s="427">
        <v>100363</v>
      </c>
      <c r="C325" s="427" t="s">
        <v>2828</v>
      </c>
      <c r="D325" s="110" t="s">
        <v>4347</v>
      </c>
      <c r="E325" s="428" t="s">
        <v>2829</v>
      </c>
      <c r="F325" t="s">
        <v>8223</v>
      </c>
      <c r="G325" s="428" t="s">
        <v>2829</v>
      </c>
      <c r="H325" t="s">
        <v>8236</v>
      </c>
      <c r="I325" s="428" t="s">
        <v>2830</v>
      </c>
      <c r="J325" s="114">
        <v>2015</v>
      </c>
      <c r="K325" s="373" t="s">
        <v>2828</v>
      </c>
      <c r="L325" s="117" t="s">
        <v>8503</v>
      </c>
      <c r="M325" s="428" t="s">
        <v>2829</v>
      </c>
      <c r="N325" s="100">
        <v>42333</v>
      </c>
      <c r="O325" s="428" t="s">
        <v>2830</v>
      </c>
      <c r="P325" s="429">
        <v>0</v>
      </c>
      <c r="Q325" s="424" t="s">
        <v>4071</v>
      </c>
      <c r="R325" s="429">
        <v>0</v>
      </c>
      <c r="S325" s="424" t="s">
        <v>4071</v>
      </c>
      <c r="T325" s="424">
        <v>0</v>
      </c>
      <c r="U325" s="426" t="s">
        <v>4071</v>
      </c>
      <c r="V325" s="424">
        <v>0</v>
      </c>
      <c r="W325" s="426" t="s">
        <v>4071</v>
      </c>
      <c r="X325" s="89">
        <v>0</v>
      </c>
      <c r="Y325" s="426" t="s">
        <v>4071</v>
      </c>
      <c r="Z325" s="89">
        <v>0</v>
      </c>
      <c r="AA325" t="s">
        <v>2828</v>
      </c>
      <c r="AB325">
        <v>1435</v>
      </c>
      <c r="AC325" t="s">
        <v>11068</v>
      </c>
      <c r="AD325" s="100"/>
      <c r="AE325" t="str">
        <f>(A325&amp;B325&amp;C325&amp;D325&amp;E325&amp;F325&amp;G325&amp;H325&amp;I325&amp;J325&amp;K325&amp;L325&amp;M325&amp;N325&amp;O325&amp;P325&amp;Q325&amp;R325&amp;S325&amp;T325&amp;U325&amp;V325&amp;W325&amp;X325&amp;Y325&amp;Z325&amp;AA325&amp;AB325&amp;AC325&amp;";")</f>
        <v>insert into tagihanawal(id, evaluator, checking_period1, checking_period2, billing_period, billing_no, billing_date, iuran_tetap_idr, iuran_tetap_usd, royalti_idr, royalti_usd, pht_idr, pht_usd, company_id)values(100363,'BPK RIxxx','2013-1-1xxx','2015-12-12xxx',2015,'016114/84/DBP/2015xxx','42333xxx',0,0,0,0,0,0,'1435xxx');</v>
      </c>
    </row>
    <row r="326" spans="1:31" ht="16.5" x14ac:dyDescent="0.3">
      <c r="A326" t="s">
        <v>11193</v>
      </c>
      <c r="B326" s="427">
        <v>100364</v>
      </c>
      <c r="C326" s="427" t="s">
        <v>2828</v>
      </c>
      <c r="D326" s="110" t="s">
        <v>4347</v>
      </c>
      <c r="E326" s="428" t="s">
        <v>2829</v>
      </c>
      <c r="F326" t="s">
        <v>8226</v>
      </c>
      <c r="G326" s="428" t="s">
        <v>2829</v>
      </c>
      <c r="H326" t="s">
        <v>8240</v>
      </c>
      <c r="I326" s="428" t="s">
        <v>2830</v>
      </c>
      <c r="J326" s="114">
        <v>2012</v>
      </c>
      <c r="K326" s="373" t="s">
        <v>2828</v>
      </c>
      <c r="L326" s="118" t="s">
        <v>8504</v>
      </c>
      <c r="M326" s="428" t="s">
        <v>2829</v>
      </c>
      <c r="N326" s="100">
        <v>40914</v>
      </c>
      <c r="O326" s="428" t="s">
        <v>2830</v>
      </c>
      <c r="P326" s="429">
        <v>0</v>
      </c>
      <c r="Q326" s="424" t="s">
        <v>4071</v>
      </c>
      <c r="R326" s="429">
        <v>0</v>
      </c>
      <c r="S326" s="424" t="s">
        <v>4071</v>
      </c>
      <c r="T326" s="424">
        <v>0</v>
      </c>
      <c r="U326" s="426" t="s">
        <v>4071</v>
      </c>
      <c r="V326" s="424">
        <v>0</v>
      </c>
      <c r="W326" s="426" t="s">
        <v>4071</v>
      </c>
      <c r="X326" s="89">
        <v>0</v>
      </c>
      <c r="Y326" s="426" t="s">
        <v>4071</v>
      </c>
      <c r="Z326" s="89">
        <v>0</v>
      </c>
      <c r="AA326" t="s">
        <v>2828</v>
      </c>
      <c r="AB326">
        <v>1436</v>
      </c>
      <c r="AC326" t="s">
        <v>11068</v>
      </c>
      <c r="AD326" s="100"/>
      <c r="AE326" t="str">
        <f>(A326&amp;B326&amp;C326&amp;D326&amp;E326&amp;F326&amp;G326&amp;H326&amp;I326&amp;J326&amp;K326&amp;L326&amp;M326&amp;N326&amp;O326&amp;P326&amp;Q326&amp;R326&amp;S326&amp;T326&amp;U326&amp;V326&amp;W326&amp;X326&amp;Y326&amp;Z326&amp;AA326&amp;AB326&amp;AC326&amp;";")</f>
        <v>insert into tagihanawal(id, evaluator, checking_period1, checking_period2, billing_period, billing_no, billing_date, iuran_tetap_idr, iuran_tetap_usd, royalti_idr, royalti_usd, pht_idr, pht_usd, company_id)values(100364,'BPK RIxxx','2010-1-1xxx','2011-12-12xxx',2012,'00163/84/DBP/2012xxx','40914xxx',0,0,0,0,0,0,'1436xxx');</v>
      </c>
    </row>
    <row r="327" spans="1:31" ht="16.5" x14ac:dyDescent="0.3">
      <c r="A327" t="s">
        <v>11193</v>
      </c>
      <c r="B327" s="427">
        <v>100365</v>
      </c>
      <c r="C327" s="427" t="s">
        <v>2828</v>
      </c>
      <c r="D327" s="79" t="s">
        <v>4348</v>
      </c>
      <c r="E327" s="428" t="s">
        <v>2829</v>
      </c>
      <c r="F327" t="s">
        <v>8222</v>
      </c>
      <c r="G327" s="428" t="s">
        <v>2829</v>
      </c>
      <c r="H327" t="s">
        <v>8236</v>
      </c>
      <c r="I327" s="428" t="s">
        <v>2830</v>
      </c>
      <c r="J327" s="81">
        <v>2015</v>
      </c>
      <c r="K327" s="373" t="s">
        <v>2828</v>
      </c>
      <c r="L327" s="121" t="s">
        <v>4376</v>
      </c>
      <c r="M327" s="428" t="s">
        <v>2829</v>
      </c>
      <c r="N327" s="100">
        <v>42047</v>
      </c>
      <c r="O327" s="428" t="s">
        <v>2830</v>
      </c>
      <c r="P327" s="429">
        <v>0</v>
      </c>
      <c r="Q327" s="424" t="s">
        <v>4071</v>
      </c>
      <c r="R327" s="429">
        <v>0</v>
      </c>
      <c r="S327" s="424" t="s">
        <v>4071</v>
      </c>
      <c r="T327" s="424">
        <v>0</v>
      </c>
      <c r="U327" s="426" t="s">
        <v>4071</v>
      </c>
      <c r="V327" s="424">
        <v>0</v>
      </c>
      <c r="W327" s="426" t="s">
        <v>4071</v>
      </c>
      <c r="X327" s="89">
        <v>0</v>
      </c>
      <c r="Y327" s="426" t="s">
        <v>4071</v>
      </c>
      <c r="Z327" s="89">
        <v>0</v>
      </c>
      <c r="AA327" t="s">
        <v>2828</v>
      </c>
      <c r="AB327">
        <v>1437</v>
      </c>
      <c r="AC327" t="s">
        <v>11068</v>
      </c>
      <c r="AD327" s="100"/>
      <c r="AE327" t="str">
        <f>(A327&amp;B327&amp;C327&amp;D327&amp;E327&amp;F327&amp;G327&amp;H327&amp;I327&amp;J327&amp;K327&amp;L327&amp;M327&amp;N327&amp;O327&amp;P327&amp;Q327&amp;R327&amp;S327&amp;T327&amp;U327&amp;V327&amp;W327&amp;X327&amp;Y327&amp;Z327&amp;AA327&amp;AB327&amp;AC327&amp;";")</f>
        <v>insert into tagihanawal(id, evaluator, checking_period1, checking_period2, billing_period, billing_no, billing_date, iuran_tetap_idr, iuran_tetap_usd, royalti_idr, royalti_usd, pht_idr, pht_usd, company_id)values(100365,'Evaluatorxxx','2015-1-1xxx','2015-12-12xxx',2015,'00558/84/DBP/2015xxx','42047xxx',0,0,0,0,0,0,'1437xxx');</v>
      </c>
    </row>
    <row r="328" spans="1:31" ht="16.5" x14ac:dyDescent="0.3">
      <c r="A328" t="s">
        <v>11193</v>
      </c>
      <c r="B328" s="427">
        <v>100366</v>
      </c>
      <c r="C328" s="427" t="s">
        <v>2828</v>
      </c>
      <c r="D328" s="110" t="s">
        <v>4347</v>
      </c>
      <c r="E328" s="428" t="s">
        <v>2829</v>
      </c>
      <c r="F328" t="s">
        <v>8223</v>
      </c>
      <c r="G328" s="428" t="s">
        <v>2829</v>
      </c>
      <c r="H328" t="s">
        <v>8236</v>
      </c>
      <c r="I328" s="428" t="s">
        <v>2830</v>
      </c>
      <c r="J328" s="114">
        <v>2015</v>
      </c>
      <c r="K328" s="373" t="s">
        <v>2828</v>
      </c>
      <c r="L328" s="117" t="s">
        <v>4377</v>
      </c>
      <c r="M328" s="428" t="s">
        <v>2829</v>
      </c>
      <c r="N328" s="100">
        <v>42338</v>
      </c>
      <c r="O328" s="428" t="s">
        <v>2830</v>
      </c>
      <c r="P328" s="429">
        <v>0</v>
      </c>
      <c r="Q328" s="424" t="s">
        <v>4071</v>
      </c>
      <c r="R328" s="429">
        <v>0</v>
      </c>
      <c r="S328" s="424" t="s">
        <v>4071</v>
      </c>
      <c r="T328" s="424">
        <v>0</v>
      </c>
      <c r="U328" s="426" t="s">
        <v>4071</v>
      </c>
      <c r="V328" s="424">
        <v>0</v>
      </c>
      <c r="W328" s="426" t="s">
        <v>4071</v>
      </c>
      <c r="X328" s="89">
        <v>0</v>
      </c>
      <c r="Y328" s="426" t="s">
        <v>4071</v>
      </c>
      <c r="Z328" s="89">
        <v>0</v>
      </c>
      <c r="AA328" t="s">
        <v>2828</v>
      </c>
      <c r="AB328">
        <v>1438</v>
      </c>
      <c r="AC328" t="s">
        <v>11068</v>
      </c>
      <c r="AD328" s="100"/>
      <c r="AE328" t="str">
        <f>(A328&amp;B328&amp;C328&amp;D328&amp;E328&amp;F328&amp;G328&amp;H328&amp;I328&amp;J328&amp;K328&amp;L328&amp;M328&amp;N328&amp;O328&amp;P328&amp;Q328&amp;R328&amp;S328&amp;T328&amp;U328&amp;V328&amp;W328&amp;X328&amp;Y328&amp;Z328&amp;AA328&amp;AB328&amp;AC328&amp;";")</f>
        <v>insert into tagihanawal(id, evaluator, checking_period1, checking_period2, billing_period, billing_no, billing_date, iuran_tetap_idr, iuran_tetap_usd, royalti_idr, royalti_usd, pht_idr, pht_usd, company_id)values(100366,'BPK RIxxx','2013-1-1xxx','2015-12-12xxx',2015,'017118/84/DBP/2015xxx','42338xxx',0,0,0,0,0,0,'1438xxx');</v>
      </c>
    </row>
    <row r="329" spans="1:31" ht="16.5" x14ac:dyDescent="0.3">
      <c r="A329" t="s">
        <v>11193</v>
      </c>
      <c r="B329" s="427">
        <v>100367</v>
      </c>
      <c r="C329" s="427" t="s">
        <v>2828</v>
      </c>
      <c r="D329" s="110" t="s">
        <v>4347</v>
      </c>
      <c r="E329" s="428" t="s">
        <v>2829</v>
      </c>
      <c r="F329" t="s">
        <v>8223</v>
      </c>
      <c r="G329" s="428" t="s">
        <v>2829</v>
      </c>
      <c r="H329" t="s">
        <v>8236</v>
      </c>
      <c r="I329" s="428" t="s">
        <v>2830</v>
      </c>
      <c r="J329" s="114">
        <v>2015</v>
      </c>
      <c r="K329" s="373" t="s">
        <v>2828</v>
      </c>
      <c r="L329" s="125" t="s">
        <v>8505</v>
      </c>
      <c r="M329" s="428" t="s">
        <v>2829</v>
      </c>
      <c r="N329" s="100">
        <v>42297</v>
      </c>
      <c r="O329" s="428" t="s">
        <v>2830</v>
      </c>
      <c r="P329" s="429">
        <v>0</v>
      </c>
      <c r="Q329" s="424" t="s">
        <v>4071</v>
      </c>
      <c r="R329" s="429">
        <v>0</v>
      </c>
      <c r="S329" s="424" t="s">
        <v>4071</v>
      </c>
      <c r="T329" s="424">
        <v>0</v>
      </c>
      <c r="U329" s="426" t="s">
        <v>4071</v>
      </c>
      <c r="V329" s="424">
        <v>0</v>
      </c>
      <c r="W329" s="426" t="s">
        <v>4071</v>
      </c>
      <c r="X329" s="89">
        <v>0</v>
      </c>
      <c r="Y329" s="426" t="s">
        <v>4071</v>
      </c>
      <c r="Z329" s="89">
        <v>0</v>
      </c>
      <c r="AA329" t="s">
        <v>2828</v>
      </c>
      <c r="AB329">
        <v>1439</v>
      </c>
      <c r="AC329" t="s">
        <v>11068</v>
      </c>
      <c r="AD329" s="100"/>
      <c r="AE329" t="str">
        <f>(A329&amp;B329&amp;C329&amp;D329&amp;E329&amp;F329&amp;G329&amp;H329&amp;I329&amp;J329&amp;K329&amp;L329&amp;M329&amp;N329&amp;O329&amp;P329&amp;Q329&amp;R329&amp;S329&amp;T329&amp;U329&amp;V329&amp;W329&amp;X329&amp;Y329&amp;Z329&amp;AA329&amp;AB329&amp;AC329&amp;";")</f>
        <v>insert into tagihanawal(id, evaluator, checking_period1, checking_period2, billing_period, billing_no, billing_date, iuran_tetap_idr, iuran_tetap_usd, royalti_idr, royalti_usd, pht_idr, pht_usd, company_id)values(100367,'BPK RIxxx','2013-1-1xxx','2015-12-12xxx',2015,'014629/84/DBP/2015xxx','42297xxx',0,0,0,0,0,0,'1439xxx');</v>
      </c>
    </row>
    <row r="330" spans="1:31" ht="16.5" x14ac:dyDescent="0.3">
      <c r="A330" t="s">
        <v>11193</v>
      </c>
      <c r="B330" s="427">
        <v>100368</v>
      </c>
      <c r="C330" s="427" t="s">
        <v>2828</v>
      </c>
      <c r="D330" s="79" t="s">
        <v>4348</v>
      </c>
      <c r="E330" s="428" t="s">
        <v>2829</v>
      </c>
      <c r="F330" t="s">
        <v>8222</v>
      </c>
      <c r="G330" s="428" t="s">
        <v>2829</v>
      </c>
      <c r="H330" t="s">
        <v>8236</v>
      </c>
      <c r="I330" s="428" t="s">
        <v>2830</v>
      </c>
      <c r="J330" s="81">
        <v>2015</v>
      </c>
      <c r="K330" s="373" t="s">
        <v>2828</v>
      </c>
      <c r="L330" s="131" t="s">
        <v>8506</v>
      </c>
      <c r="M330" s="428" t="s">
        <v>2829</v>
      </c>
      <c r="N330" s="100">
        <v>42033</v>
      </c>
      <c r="O330" s="428" t="s">
        <v>2830</v>
      </c>
      <c r="P330" s="429">
        <v>0</v>
      </c>
      <c r="Q330" s="424" t="s">
        <v>4071</v>
      </c>
      <c r="R330" s="429">
        <v>0</v>
      </c>
      <c r="S330" s="424" t="s">
        <v>4071</v>
      </c>
      <c r="T330" s="424">
        <v>0</v>
      </c>
      <c r="U330" s="426" t="s">
        <v>4071</v>
      </c>
      <c r="V330" s="424">
        <v>0</v>
      </c>
      <c r="W330" s="426" t="s">
        <v>4071</v>
      </c>
      <c r="X330" s="89">
        <v>0</v>
      </c>
      <c r="Y330" s="426" t="s">
        <v>4071</v>
      </c>
      <c r="Z330" s="89">
        <v>0</v>
      </c>
      <c r="AA330" t="s">
        <v>2828</v>
      </c>
      <c r="AB330" s="359">
        <v>1095</v>
      </c>
      <c r="AC330" t="s">
        <v>11068</v>
      </c>
      <c r="AD330" s="100"/>
      <c r="AE330" t="str">
        <f>(A330&amp;B330&amp;C330&amp;D330&amp;E330&amp;F330&amp;G330&amp;H330&amp;I330&amp;J330&amp;K330&amp;L330&amp;M330&amp;N330&amp;O330&amp;P330&amp;Q330&amp;R330&amp;S330&amp;T330&amp;U330&amp;V330&amp;W330&amp;X330&amp;Y330&amp;Z330&amp;AA330&amp;AB330&amp;AC330&amp;";")</f>
        <v>insert into tagihanawal(id, evaluator, checking_period1, checking_period2, billing_period, billing_no, billing_date, iuran_tetap_idr, iuran_tetap_usd, royalti_idr, royalti_usd, pht_idr, pht_usd, company_id)values(100368,'Evaluatorxxx','2015-1-1xxx','2015-12-12xxx',2015,'00191/84/DBP/2015xxx','42033xxx',0,0,0,0,0,0,'1095xxx');</v>
      </c>
    </row>
    <row r="331" spans="1:31" ht="16.5" x14ac:dyDescent="0.3">
      <c r="A331" t="s">
        <v>11193</v>
      </c>
      <c r="B331" s="427">
        <v>100369</v>
      </c>
      <c r="C331" s="427" t="s">
        <v>2828</v>
      </c>
      <c r="D331" s="79" t="s">
        <v>4348</v>
      </c>
      <c r="E331" s="428" t="s">
        <v>2829</v>
      </c>
      <c r="F331" t="s">
        <v>8222</v>
      </c>
      <c r="G331" s="428" t="s">
        <v>2829</v>
      </c>
      <c r="H331" t="s">
        <v>8236</v>
      </c>
      <c r="I331" s="428" t="s">
        <v>2830</v>
      </c>
      <c r="J331" s="81">
        <v>2015</v>
      </c>
      <c r="K331" s="373" t="s">
        <v>2828</v>
      </c>
      <c r="L331" s="131" t="s">
        <v>8506</v>
      </c>
      <c r="M331" s="428" t="s">
        <v>2829</v>
      </c>
      <c r="N331" s="100">
        <v>42033</v>
      </c>
      <c r="O331" s="428" t="s">
        <v>2830</v>
      </c>
      <c r="P331" s="429">
        <v>0</v>
      </c>
      <c r="Q331" s="424" t="s">
        <v>4071</v>
      </c>
      <c r="R331" s="429">
        <v>0</v>
      </c>
      <c r="S331" s="424" t="s">
        <v>4071</v>
      </c>
      <c r="T331" s="424">
        <v>0</v>
      </c>
      <c r="U331" s="426" t="s">
        <v>4071</v>
      </c>
      <c r="V331" s="424">
        <v>0</v>
      </c>
      <c r="W331" s="426" t="s">
        <v>4071</v>
      </c>
      <c r="X331" s="89">
        <v>0</v>
      </c>
      <c r="Y331" s="426" t="s">
        <v>4071</v>
      </c>
      <c r="Z331" s="89">
        <v>0</v>
      </c>
      <c r="AA331" t="s">
        <v>2828</v>
      </c>
      <c r="AB331" s="359">
        <v>1095</v>
      </c>
      <c r="AC331" t="s">
        <v>11068</v>
      </c>
      <c r="AD331" s="100"/>
      <c r="AE331" t="str">
        <f>(A331&amp;B331&amp;C331&amp;D331&amp;E331&amp;F331&amp;G331&amp;H331&amp;I331&amp;J331&amp;K331&amp;L331&amp;M331&amp;N331&amp;O331&amp;P331&amp;Q331&amp;R331&amp;S331&amp;T331&amp;U331&amp;V331&amp;W331&amp;X331&amp;Y331&amp;Z331&amp;AA331&amp;AB331&amp;AC331&amp;";")</f>
        <v>insert into tagihanawal(id, evaluator, checking_period1, checking_period2, billing_period, billing_no, billing_date, iuran_tetap_idr, iuran_tetap_usd, royalti_idr, royalti_usd, pht_idr, pht_usd, company_id)values(100369,'Evaluatorxxx','2015-1-1xxx','2015-12-12xxx',2015,'00191/84/DBP/2015xxx','42033xxx',0,0,0,0,0,0,'1095xxx');</v>
      </c>
    </row>
    <row r="332" spans="1:31" ht="16.5" x14ac:dyDescent="0.3">
      <c r="A332" t="s">
        <v>11193</v>
      </c>
      <c r="B332" s="427">
        <v>100370</v>
      </c>
      <c r="C332" s="427" t="s">
        <v>2828</v>
      </c>
      <c r="D332" s="110" t="s">
        <v>4347</v>
      </c>
      <c r="E332" s="428" t="s">
        <v>2829</v>
      </c>
      <c r="F332" t="s">
        <v>8226</v>
      </c>
      <c r="G332" s="428" t="s">
        <v>2829</v>
      </c>
      <c r="H332" t="s">
        <v>8240</v>
      </c>
      <c r="I332" s="428" t="s">
        <v>2830</v>
      </c>
      <c r="J332" s="114">
        <v>2012</v>
      </c>
      <c r="K332" s="373" t="s">
        <v>2828</v>
      </c>
      <c r="L332" s="118" t="s">
        <v>8507</v>
      </c>
      <c r="M332" s="428" t="s">
        <v>2829</v>
      </c>
      <c r="N332" s="100">
        <v>40913</v>
      </c>
      <c r="O332" s="428" t="s">
        <v>2830</v>
      </c>
      <c r="P332" s="429">
        <v>0</v>
      </c>
      <c r="Q332" s="424" t="s">
        <v>4071</v>
      </c>
      <c r="R332" s="429">
        <v>0</v>
      </c>
      <c r="S332" s="424" t="s">
        <v>4071</v>
      </c>
      <c r="T332" s="424">
        <v>0</v>
      </c>
      <c r="U332" s="426" t="s">
        <v>4071</v>
      </c>
      <c r="V332" s="424">
        <v>0</v>
      </c>
      <c r="W332" s="426" t="s">
        <v>4071</v>
      </c>
      <c r="X332" s="89">
        <v>0</v>
      </c>
      <c r="Y332" s="426" t="s">
        <v>4071</v>
      </c>
      <c r="Z332" s="89">
        <v>0</v>
      </c>
      <c r="AA332" t="s">
        <v>2828</v>
      </c>
      <c r="AB332">
        <v>1440</v>
      </c>
      <c r="AC332" t="s">
        <v>11068</v>
      </c>
      <c r="AD332" s="100"/>
      <c r="AE332" t="str">
        <f>(A332&amp;B332&amp;C332&amp;D332&amp;E332&amp;F332&amp;G332&amp;H332&amp;I332&amp;J332&amp;K332&amp;L332&amp;M332&amp;N332&amp;O332&amp;P332&amp;Q332&amp;R332&amp;S332&amp;T332&amp;U332&amp;V332&amp;W332&amp;X332&amp;Y332&amp;Z332&amp;AA332&amp;AB332&amp;AC332&amp;";")</f>
        <v>insert into tagihanawal(id, evaluator, checking_period1, checking_period2, billing_period, billing_no, billing_date, iuran_tetap_idr, iuran_tetap_usd, royalti_idr, royalti_usd, pht_idr, pht_usd, company_id)values(100370,'BPK RIxxx','2010-1-1xxx','2011-12-12xxx',2012,'00125/84/DBP/2012xxx','40913xxx',0,0,0,0,0,0,'1440xxx');</v>
      </c>
    </row>
    <row r="333" spans="1:31" ht="16.5" x14ac:dyDescent="0.3">
      <c r="A333" t="s">
        <v>11193</v>
      </c>
      <c r="B333" s="427">
        <v>100371</v>
      </c>
      <c r="C333" s="427" t="s">
        <v>2828</v>
      </c>
      <c r="D333" s="110" t="s">
        <v>4347</v>
      </c>
      <c r="E333" s="428" t="s">
        <v>2829</v>
      </c>
      <c r="F333" t="s">
        <v>8223</v>
      </c>
      <c r="G333" s="428" t="s">
        <v>2829</v>
      </c>
      <c r="H333" t="s">
        <v>8236</v>
      </c>
      <c r="I333" s="428" t="s">
        <v>2830</v>
      </c>
      <c r="J333" s="114">
        <v>2015</v>
      </c>
      <c r="K333" s="373" t="s">
        <v>2828</v>
      </c>
      <c r="L333" s="117" t="s">
        <v>8508</v>
      </c>
      <c r="M333" s="428" t="s">
        <v>2829</v>
      </c>
      <c r="N333" s="100">
        <v>42297</v>
      </c>
      <c r="O333" s="428" t="s">
        <v>2830</v>
      </c>
      <c r="P333" s="429">
        <v>0</v>
      </c>
      <c r="Q333" s="424" t="s">
        <v>4071</v>
      </c>
      <c r="R333" s="429">
        <v>0</v>
      </c>
      <c r="S333" s="424" t="s">
        <v>4071</v>
      </c>
      <c r="T333" s="424">
        <v>0</v>
      </c>
      <c r="U333" s="426" t="s">
        <v>4071</v>
      </c>
      <c r="V333" s="424">
        <v>0</v>
      </c>
      <c r="W333" s="426" t="s">
        <v>4071</v>
      </c>
      <c r="X333" s="89">
        <v>0</v>
      </c>
      <c r="Y333" s="426" t="s">
        <v>4071</v>
      </c>
      <c r="Z333" s="89">
        <v>0</v>
      </c>
      <c r="AA333" t="s">
        <v>2828</v>
      </c>
      <c r="AB333">
        <v>1440</v>
      </c>
      <c r="AC333" t="s">
        <v>11068</v>
      </c>
      <c r="AD333" s="100"/>
      <c r="AE333" t="str">
        <f>(A333&amp;B333&amp;C333&amp;D333&amp;E333&amp;F333&amp;G333&amp;H333&amp;I333&amp;J333&amp;K333&amp;L333&amp;M333&amp;N333&amp;O333&amp;P333&amp;Q333&amp;R333&amp;S333&amp;T333&amp;U333&amp;V333&amp;W333&amp;X333&amp;Y333&amp;Z333&amp;AA333&amp;AB333&amp;AC333&amp;";")</f>
        <v>insert into tagihanawal(id, evaluator, checking_period1, checking_period2, billing_period, billing_no, billing_date, iuran_tetap_idr, iuran_tetap_usd, royalti_idr, royalti_usd, pht_idr, pht_usd, company_id)values(100371,'BPK RIxxx','2013-1-1xxx','2015-12-12xxx',2015,'014628/84/DBP/2015xxx','42297xxx',0,0,0,0,0,0,'1440xxx');</v>
      </c>
    </row>
    <row r="334" spans="1:31" ht="16.5" x14ac:dyDescent="0.3">
      <c r="A334" t="s">
        <v>11193</v>
      </c>
      <c r="B334" s="427">
        <v>100372</v>
      </c>
      <c r="C334" s="427" t="s">
        <v>2828</v>
      </c>
      <c r="D334" s="110" t="s">
        <v>4347</v>
      </c>
      <c r="E334" s="428" t="s">
        <v>2829</v>
      </c>
      <c r="F334" t="s">
        <v>8223</v>
      </c>
      <c r="G334" s="428" t="s">
        <v>2829</v>
      </c>
      <c r="H334" t="s">
        <v>8236</v>
      </c>
      <c r="I334" s="428" t="s">
        <v>2830</v>
      </c>
      <c r="J334" s="114">
        <v>2015</v>
      </c>
      <c r="K334" s="373" t="s">
        <v>2828</v>
      </c>
      <c r="L334" s="125" t="s">
        <v>8509</v>
      </c>
      <c r="M334" s="428" t="s">
        <v>2829</v>
      </c>
      <c r="N334" s="100">
        <v>42297</v>
      </c>
      <c r="O334" s="428" t="s">
        <v>2830</v>
      </c>
      <c r="P334" s="429">
        <v>0</v>
      </c>
      <c r="Q334" s="424" t="s">
        <v>4071</v>
      </c>
      <c r="R334" s="429">
        <v>0</v>
      </c>
      <c r="S334" s="424" t="s">
        <v>4071</v>
      </c>
      <c r="T334" s="424">
        <v>0</v>
      </c>
      <c r="U334" s="426" t="s">
        <v>4071</v>
      </c>
      <c r="V334" s="424">
        <v>0</v>
      </c>
      <c r="W334" s="426" t="s">
        <v>4071</v>
      </c>
      <c r="X334" s="89">
        <v>0</v>
      </c>
      <c r="Y334" s="426" t="s">
        <v>4071</v>
      </c>
      <c r="Z334" s="89">
        <v>0</v>
      </c>
      <c r="AA334" t="s">
        <v>2828</v>
      </c>
      <c r="AB334">
        <v>1441</v>
      </c>
      <c r="AC334" t="s">
        <v>11068</v>
      </c>
      <c r="AD334" s="100"/>
      <c r="AE334" t="str">
        <f>(A334&amp;B334&amp;C334&amp;D334&amp;E334&amp;F334&amp;G334&amp;H334&amp;I334&amp;J334&amp;K334&amp;L334&amp;M334&amp;N334&amp;O334&amp;P334&amp;Q334&amp;R334&amp;S334&amp;T334&amp;U334&amp;V334&amp;W334&amp;X334&amp;Y334&amp;Z334&amp;AA334&amp;AB334&amp;AC334&amp;";")</f>
        <v>insert into tagihanawal(id, evaluator, checking_period1, checking_period2, billing_period, billing_no, billing_date, iuran_tetap_idr, iuran_tetap_usd, royalti_idr, royalti_usd, pht_idr, pht_usd, company_id)values(100372,'BPK RIxxx','2013-1-1xxx','2015-12-12xxx',2015,'014630/84/DBP/2015xxx','42297xxx',0,0,0,0,0,0,'1441xxx');</v>
      </c>
    </row>
    <row r="335" spans="1:31" ht="16.5" x14ac:dyDescent="0.3">
      <c r="A335" t="s">
        <v>11193</v>
      </c>
      <c r="B335" s="427">
        <v>100373</v>
      </c>
      <c r="C335" s="427" t="s">
        <v>2828</v>
      </c>
      <c r="D335" s="110" t="s">
        <v>4347</v>
      </c>
      <c r="E335" s="428" t="s">
        <v>2829</v>
      </c>
      <c r="F335" t="s">
        <v>8223</v>
      </c>
      <c r="G335" s="428" t="s">
        <v>2829</v>
      </c>
      <c r="H335" t="s">
        <v>8236</v>
      </c>
      <c r="I335" s="428" t="s">
        <v>2830</v>
      </c>
      <c r="J335" s="114">
        <v>2015</v>
      </c>
      <c r="K335" s="373" t="s">
        <v>2828</v>
      </c>
      <c r="L335" s="125" t="s">
        <v>8505</v>
      </c>
      <c r="M335" s="428" t="s">
        <v>2829</v>
      </c>
      <c r="N335" s="100">
        <v>42297</v>
      </c>
      <c r="O335" s="428" t="s">
        <v>2830</v>
      </c>
      <c r="P335" s="429">
        <v>0</v>
      </c>
      <c r="Q335" s="424" t="s">
        <v>4071</v>
      </c>
      <c r="R335" s="429">
        <v>0</v>
      </c>
      <c r="S335" s="424" t="s">
        <v>4071</v>
      </c>
      <c r="T335" s="424">
        <v>0</v>
      </c>
      <c r="U335" s="426" t="s">
        <v>4071</v>
      </c>
      <c r="V335" s="424">
        <v>0</v>
      </c>
      <c r="W335" s="426" t="s">
        <v>4071</v>
      </c>
      <c r="X335" s="89">
        <v>0</v>
      </c>
      <c r="Y335" s="426" t="s">
        <v>4071</v>
      </c>
      <c r="Z335" s="89">
        <v>0</v>
      </c>
      <c r="AA335" t="s">
        <v>2828</v>
      </c>
      <c r="AB335" s="106">
        <v>440</v>
      </c>
      <c r="AC335" t="s">
        <v>11068</v>
      </c>
      <c r="AD335" s="100"/>
      <c r="AE335" t="str">
        <f>(A335&amp;B335&amp;C335&amp;D335&amp;E335&amp;F335&amp;G335&amp;H335&amp;I335&amp;J335&amp;K335&amp;L335&amp;M335&amp;N335&amp;O335&amp;P335&amp;Q335&amp;R335&amp;S335&amp;T335&amp;U335&amp;V335&amp;W335&amp;X335&amp;Y335&amp;Z335&amp;AA335&amp;AB335&amp;AC335&amp;";")</f>
        <v>insert into tagihanawal(id, evaluator, checking_period1, checking_period2, billing_period, billing_no, billing_date, iuran_tetap_idr, iuran_tetap_usd, royalti_idr, royalti_usd, pht_idr, pht_usd, company_id)values(100373,'BPK RIxxx','2013-1-1xxx','2015-12-12xxx',2015,'014629/84/DBP/2015xxx','42297xxx',0,0,0,0,0,0,'440xxx');</v>
      </c>
    </row>
    <row r="336" spans="1:31" ht="16.5" x14ac:dyDescent="0.3">
      <c r="A336" t="s">
        <v>11193</v>
      </c>
      <c r="B336" s="427">
        <v>100374</v>
      </c>
      <c r="C336" s="427" t="s">
        <v>2828</v>
      </c>
      <c r="D336" s="111" t="s">
        <v>4348</v>
      </c>
      <c r="E336" s="428" t="s">
        <v>2829</v>
      </c>
      <c r="F336" t="s">
        <v>8223</v>
      </c>
      <c r="G336" s="428" t="s">
        <v>2829</v>
      </c>
      <c r="H336" t="s">
        <v>8237</v>
      </c>
      <c r="I336" s="428" t="s">
        <v>2830</v>
      </c>
      <c r="J336" s="115">
        <v>2013</v>
      </c>
      <c r="K336" s="373" t="s">
        <v>2828</v>
      </c>
      <c r="L336" s="130" t="s">
        <v>8510</v>
      </c>
      <c r="M336" s="428" t="s">
        <v>2829</v>
      </c>
      <c r="N336" s="100">
        <v>41407</v>
      </c>
      <c r="O336" s="428" t="s">
        <v>2830</v>
      </c>
      <c r="P336" s="429">
        <v>0</v>
      </c>
      <c r="Q336" s="424" t="s">
        <v>4071</v>
      </c>
      <c r="R336" s="429">
        <v>0</v>
      </c>
      <c r="S336" s="424" t="s">
        <v>4071</v>
      </c>
      <c r="T336" s="424">
        <v>0</v>
      </c>
      <c r="U336" s="426" t="s">
        <v>4071</v>
      </c>
      <c r="V336" s="424">
        <v>0</v>
      </c>
      <c r="W336" s="426" t="s">
        <v>4071</v>
      </c>
      <c r="X336" s="89">
        <v>0</v>
      </c>
      <c r="Y336" s="426" t="s">
        <v>4071</v>
      </c>
      <c r="Z336" s="89">
        <v>0</v>
      </c>
      <c r="AA336" t="s">
        <v>2828</v>
      </c>
      <c r="AB336" s="106">
        <v>440</v>
      </c>
      <c r="AC336" t="s">
        <v>11068</v>
      </c>
      <c r="AD336" s="100"/>
      <c r="AE336" t="str">
        <f>(A336&amp;B336&amp;C336&amp;D336&amp;E336&amp;F336&amp;G336&amp;H336&amp;I336&amp;J336&amp;K336&amp;L336&amp;M336&amp;N336&amp;O336&amp;P336&amp;Q336&amp;R336&amp;S336&amp;T336&amp;U336&amp;V336&amp;W336&amp;X336&amp;Y336&amp;Z336&amp;AA336&amp;AB336&amp;AC336&amp;";")</f>
        <v>insert into tagihanawal(id, evaluator, checking_period1, checking_period2, billing_period, billing_no, billing_date, iuran_tetap_idr, iuran_tetap_usd, royalti_idr, royalti_usd, pht_idr, pht_usd, company_id)values(100374,'Evaluatorxxx','2013-1-1xxx','2013-12-12xxx',2013,'454/84/DBP/2013xxx','41407xxx',0,0,0,0,0,0,'440xxx');</v>
      </c>
    </row>
    <row r="337" spans="1:31" ht="16.5" x14ac:dyDescent="0.3">
      <c r="A337" t="s">
        <v>11193</v>
      </c>
      <c r="B337" s="427">
        <v>100375</v>
      </c>
      <c r="C337" s="427" t="s">
        <v>2828</v>
      </c>
      <c r="D337" s="110" t="s">
        <v>4347</v>
      </c>
      <c r="E337" s="428" t="s">
        <v>2829</v>
      </c>
      <c r="F337" t="s">
        <v>8223</v>
      </c>
      <c r="G337" s="428" t="s">
        <v>2829</v>
      </c>
      <c r="H337" t="s">
        <v>8236</v>
      </c>
      <c r="I337" s="428" t="s">
        <v>2830</v>
      </c>
      <c r="J337" s="114">
        <v>2015</v>
      </c>
      <c r="K337" s="373" t="s">
        <v>2828</v>
      </c>
      <c r="L337" s="125" t="s">
        <v>8511</v>
      </c>
      <c r="M337" s="428" t="s">
        <v>2829</v>
      </c>
      <c r="N337" s="100">
        <v>42297</v>
      </c>
      <c r="O337" s="428" t="s">
        <v>2830</v>
      </c>
      <c r="P337" s="429">
        <v>0</v>
      </c>
      <c r="Q337" s="424" t="s">
        <v>4071</v>
      </c>
      <c r="R337" s="429">
        <v>0</v>
      </c>
      <c r="S337" s="424" t="s">
        <v>4071</v>
      </c>
      <c r="T337" s="424">
        <v>0</v>
      </c>
      <c r="U337" s="426" t="s">
        <v>4071</v>
      </c>
      <c r="V337" s="424">
        <v>0</v>
      </c>
      <c r="W337" s="426" t="s">
        <v>4071</v>
      </c>
      <c r="X337" s="89">
        <v>0</v>
      </c>
      <c r="Y337" s="426" t="s">
        <v>4071</v>
      </c>
      <c r="Z337" s="89">
        <v>0</v>
      </c>
      <c r="AA337" t="s">
        <v>2828</v>
      </c>
      <c r="AB337" s="106">
        <v>1442</v>
      </c>
      <c r="AC337" t="s">
        <v>11068</v>
      </c>
      <c r="AD337" s="100"/>
      <c r="AE337" t="str">
        <f>(A337&amp;B337&amp;C337&amp;D337&amp;E337&amp;F337&amp;G337&amp;H337&amp;I337&amp;J337&amp;K337&amp;L337&amp;M337&amp;N337&amp;O337&amp;P337&amp;Q337&amp;R337&amp;S337&amp;T337&amp;U337&amp;V337&amp;W337&amp;X337&amp;Y337&amp;Z337&amp;AA337&amp;AB337&amp;AC337&amp;";")</f>
        <v>insert into tagihanawal(id, evaluator, checking_period1, checking_period2, billing_period, billing_no, billing_date, iuran_tetap_idr, iuran_tetap_usd, royalti_idr, royalti_usd, pht_idr, pht_usd, company_id)values(100375,'BPK RIxxx','2013-1-1xxx','2015-12-12xxx',2015,'014631/84/DBP/2015xxx','42297xxx',0,0,0,0,0,0,'1442xxx');</v>
      </c>
    </row>
    <row r="338" spans="1:31" ht="16.5" x14ac:dyDescent="0.3">
      <c r="A338" t="s">
        <v>11193</v>
      </c>
      <c r="B338" s="427">
        <v>100376</v>
      </c>
      <c r="C338" s="427" t="s">
        <v>2828</v>
      </c>
      <c r="D338" s="110" t="s">
        <v>4347</v>
      </c>
      <c r="E338" s="428" t="s">
        <v>2829</v>
      </c>
      <c r="F338" t="s">
        <v>8223</v>
      </c>
      <c r="G338" s="428" t="s">
        <v>2829</v>
      </c>
      <c r="H338" t="s">
        <v>8236</v>
      </c>
      <c r="I338" s="428" t="s">
        <v>2830</v>
      </c>
      <c r="J338" s="114">
        <v>2015</v>
      </c>
      <c r="K338" s="373" t="s">
        <v>2828</v>
      </c>
      <c r="L338" s="125" t="s">
        <v>8512</v>
      </c>
      <c r="M338" s="428" t="s">
        <v>2829</v>
      </c>
      <c r="N338" s="100">
        <v>42297</v>
      </c>
      <c r="O338" s="428" t="s">
        <v>2830</v>
      </c>
      <c r="P338" s="429">
        <v>0</v>
      </c>
      <c r="Q338" s="424" t="s">
        <v>4071</v>
      </c>
      <c r="R338" s="429">
        <v>0</v>
      </c>
      <c r="S338" s="424" t="s">
        <v>4071</v>
      </c>
      <c r="T338" s="424">
        <v>0</v>
      </c>
      <c r="U338" s="426" t="s">
        <v>4071</v>
      </c>
      <c r="V338" s="424">
        <v>0</v>
      </c>
      <c r="W338" s="426" t="s">
        <v>4071</v>
      </c>
      <c r="X338" s="89">
        <v>0</v>
      </c>
      <c r="Y338" s="426" t="s">
        <v>4071</v>
      </c>
      <c r="Z338" s="89">
        <v>0</v>
      </c>
      <c r="AA338" t="s">
        <v>2828</v>
      </c>
      <c r="AB338">
        <v>1443</v>
      </c>
      <c r="AC338" t="s">
        <v>11068</v>
      </c>
      <c r="AD338" s="100"/>
      <c r="AE338" t="str">
        <f>(A338&amp;B338&amp;C338&amp;D338&amp;E338&amp;F338&amp;G338&amp;H338&amp;I338&amp;J338&amp;K338&amp;L338&amp;M338&amp;N338&amp;O338&amp;P338&amp;Q338&amp;R338&amp;S338&amp;T338&amp;U338&amp;V338&amp;W338&amp;X338&amp;Y338&amp;Z338&amp;AA338&amp;AB338&amp;AC338&amp;";")</f>
        <v>insert into tagihanawal(id, evaluator, checking_period1, checking_period2, billing_period, billing_no, billing_date, iuran_tetap_idr, iuran_tetap_usd, royalti_idr, royalti_usd, pht_idr, pht_usd, company_id)values(100376,'BPK RIxxx','2013-1-1xxx','2015-12-12xxx',2015,'014632/84/DBP/2015xxx','42297xxx',0,0,0,0,0,0,'1443xxx');</v>
      </c>
    </row>
    <row r="339" spans="1:31" ht="16.5" x14ac:dyDescent="0.3">
      <c r="A339" t="s">
        <v>11193</v>
      </c>
      <c r="B339" s="427">
        <v>100377</v>
      </c>
      <c r="C339" s="427" t="s">
        <v>2828</v>
      </c>
      <c r="D339" s="110" t="s">
        <v>4347</v>
      </c>
      <c r="E339" s="428" t="s">
        <v>2829</v>
      </c>
      <c r="F339" t="s">
        <v>8223</v>
      </c>
      <c r="G339" s="428" t="s">
        <v>2829</v>
      </c>
      <c r="H339" t="s">
        <v>8236</v>
      </c>
      <c r="I339" s="428" t="s">
        <v>2830</v>
      </c>
      <c r="J339" s="114">
        <v>2015</v>
      </c>
      <c r="K339" s="373" t="s">
        <v>2828</v>
      </c>
      <c r="L339" s="125" t="s">
        <v>8513</v>
      </c>
      <c r="M339" s="428" t="s">
        <v>2829</v>
      </c>
      <c r="N339" s="100">
        <v>42333</v>
      </c>
      <c r="O339" s="428" t="s">
        <v>2830</v>
      </c>
      <c r="P339" s="429">
        <v>0</v>
      </c>
      <c r="Q339" s="424" t="s">
        <v>4071</v>
      </c>
      <c r="R339" s="429">
        <v>0</v>
      </c>
      <c r="S339" s="424" t="s">
        <v>4071</v>
      </c>
      <c r="T339" s="424">
        <v>0</v>
      </c>
      <c r="U339" s="426" t="s">
        <v>4071</v>
      </c>
      <c r="V339" s="424">
        <v>0</v>
      </c>
      <c r="W339" s="426" t="s">
        <v>4071</v>
      </c>
      <c r="X339" s="89">
        <v>0</v>
      </c>
      <c r="Y339" s="426" t="s">
        <v>4071</v>
      </c>
      <c r="Z339" s="89">
        <v>0</v>
      </c>
      <c r="AA339" t="s">
        <v>2828</v>
      </c>
      <c r="AB339">
        <v>1445</v>
      </c>
      <c r="AC339" t="s">
        <v>11068</v>
      </c>
      <c r="AD339" s="100"/>
      <c r="AE339" t="str">
        <f>(A339&amp;B339&amp;C339&amp;D339&amp;E339&amp;F339&amp;G339&amp;H339&amp;I339&amp;J339&amp;K339&amp;L339&amp;M339&amp;N339&amp;O339&amp;P339&amp;Q339&amp;R339&amp;S339&amp;T339&amp;U339&amp;V339&amp;W339&amp;X339&amp;Y339&amp;Z339&amp;AA339&amp;AB339&amp;AC339&amp;";")</f>
        <v>insert into tagihanawal(id, evaluator, checking_period1, checking_period2, billing_period, billing_no, billing_date, iuran_tetap_idr, iuran_tetap_usd, royalti_idr, royalti_usd, pht_idr, pht_usd, company_id)values(100377,'BPK RIxxx','2013-1-1xxx','2015-12-12xxx',2015,'016234/84/DBP/2015xxx','42333xxx',0,0,0,0,0,0,'1445xxx');</v>
      </c>
    </row>
    <row r="340" spans="1:31" ht="16.5" x14ac:dyDescent="0.3">
      <c r="A340" t="s">
        <v>11193</v>
      </c>
      <c r="B340" s="427">
        <v>100378</v>
      </c>
      <c r="C340" s="427" t="s">
        <v>2828</v>
      </c>
      <c r="D340" s="109" t="s">
        <v>4347</v>
      </c>
      <c r="E340" s="428" t="s">
        <v>2829</v>
      </c>
      <c r="F340" t="s">
        <v>8224</v>
      </c>
      <c r="G340" s="428" t="s">
        <v>2829</v>
      </c>
      <c r="H340" t="s">
        <v>8238</v>
      </c>
      <c r="I340" s="428" t="s">
        <v>2830</v>
      </c>
      <c r="J340" s="374">
        <v>2010</v>
      </c>
      <c r="K340" s="373" t="s">
        <v>2828</v>
      </c>
      <c r="L340" s="134" t="s">
        <v>4569</v>
      </c>
      <c r="M340" s="428" t="s">
        <v>2829</v>
      </c>
      <c r="N340" s="100">
        <v>40315</v>
      </c>
      <c r="O340" s="428" t="s">
        <v>2830</v>
      </c>
      <c r="P340" s="429">
        <v>0</v>
      </c>
      <c r="Q340" s="424" t="s">
        <v>4071</v>
      </c>
      <c r="R340" s="429">
        <v>0</v>
      </c>
      <c r="S340" s="424" t="s">
        <v>4071</v>
      </c>
      <c r="T340" s="424">
        <v>0</v>
      </c>
      <c r="U340" s="426" t="s">
        <v>4071</v>
      </c>
      <c r="V340" s="424">
        <v>0</v>
      </c>
      <c r="W340" s="426" t="s">
        <v>4071</v>
      </c>
      <c r="X340" s="89">
        <v>0</v>
      </c>
      <c r="Y340" s="426" t="s">
        <v>4071</v>
      </c>
      <c r="Z340" s="89">
        <v>0</v>
      </c>
      <c r="AA340" t="s">
        <v>2828</v>
      </c>
      <c r="AB340">
        <v>1446</v>
      </c>
      <c r="AC340" t="s">
        <v>11068</v>
      </c>
      <c r="AD340" s="100"/>
      <c r="AE340" t="str">
        <f>(A340&amp;B340&amp;C340&amp;D340&amp;E340&amp;F340&amp;G340&amp;H340&amp;I340&amp;J340&amp;K340&amp;L340&amp;M340&amp;N340&amp;O340&amp;P340&amp;Q340&amp;R340&amp;S340&amp;T340&amp;U340&amp;V340&amp;W340&amp;X340&amp;Y340&amp;Z340&amp;AA340&amp;AB340&amp;AC340&amp;";")</f>
        <v>insert into tagihanawal(id, evaluator, checking_period1, checking_period2, billing_period, billing_no, billing_date, iuran_tetap_idr, iuran_tetap_usd, royalti_idr, royalti_usd, pht_idr, pht_usd, company_id)values(100378,'BPK RIxxx','2006-1-1xxx','2007-12-12xxx',2010,'1533/84,03/DBM/2010xxx','40315xxx',0,0,0,0,0,0,'1446xxx');</v>
      </c>
    </row>
    <row r="341" spans="1:31" ht="16.5" x14ac:dyDescent="0.3">
      <c r="A341" t="s">
        <v>11193</v>
      </c>
      <c r="B341" s="427">
        <v>100379</v>
      </c>
      <c r="C341" s="427" t="s">
        <v>2828</v>
      </c>
      <c r="D341" s="110" t="s">
        <v>4347</v>
      </c>
      <c r="E341" s="428" t="s">
        <v>2829</v>
      </c>
      <c r="F341" t="s">
        <v>8223</v>
      </c>
      <c r="G341" s="428" t="s">
        <v>2829</v>
      </c>
      <c r="H341" t="s">
        <v>8236</v>
      </c>
      <c r="I341" s="428" t="s">
        <v>2830</v>
      </c>
      <c r="J341" s="114">
        <v>2015</v>
      </c>
      <c r="K341" s="373" t="s">
        <v>2828</v>
      </c>
      <c r="L341" s="125" t="s">
        <v>8514</v>
      </c>
      <c r="M341" s="428" t="s">
        <v>2829</v>
      </c>
      <c r="N341" s="100">
        <v>42333</v>
      </c>
      <c r="O341" s="428" t="s">
        <v>2830</v>
      </c>
      <c r="P341" s="429">
        <v>0</v>
      </c>
      <c r="Q341" s="424" t="s">
        <v>4071</v>
      </c>
      <c r="R341" s="429">
        <v>0</v>
      </c>
      <c r="S341" s="424" t="s">
        <v>4071</v>
      </c>
      <c r="T341" s="424">
        <v>0</v>
      </c>
      <c r="U341" s="426" t="s">
        <v>4071</v>
      </c>
      <c r="V341" s="424">
        <v>0</v>
      </c>
      <c r="W341" s="426" t="s">
        <v>4071</v>
      </c>
      <c r="X341" s="89">
        <v>0</v>
      </c>
      <c r="Y341" s="426" t="s">
        <v>4071</v>
      </c>
      <c r="Z341" s="89">
        <v>0</v>
      </c>
      <c r="AA341" t="s">
        <v>2828</v>
      </c>
      <c r="AB341" s="106">
        <v>221</v>
      </c>
      <c r="AC341" t="s">
        <v>11068</v>
      </c>
      <c r="AD341" s="100"/>
      <c r="AE341" t="str">
        <f>(A341&amp;B341&amp;C341&amp;D341&amp;E341&amp;F341&amp;G341&amp;H341&amp;I341&amp;J341&amp;K341&amp;L341&amp;M341&amp;N341&amp;O341&amp;P341&amp;Q341&amp;R341&amp;S341&amp;T341&amp;U341&amp;V341&amp;W341&amp;X341&amp;Y341&amp;Z341&amp;AA341&amp;AB341&amp;AC341&amp;";")</f>
        <v>insert into tagihanawal(id, evaluator, checking_period1, checking_period2, billing_period, billing_no, billing_date, iuran_tetap_idr, iuran_tetap_usd, royalti_idr, royalti_usd, pht_idr, pht_usd, company_id)values(100379,'BPK RIxxx','2013-1-1xxx','2015-12-12xxx',2015,'016233/84/DBP/2015xxx','42333xxx',0,0,0,0,0,0,'221xxx');</v>
      </c>
    </row>
    <row r="342" spans="1:31" ht="16.5" x14ac:dyDescent="0.3">
      <c r="A342" t="s">
        <v>11193</v>
      </c>
      <c r="B342" s="427">
        <v>100380</v>
      </c>
      <c r="C342" s="427" t="s">
        <v>2828</v>
      </c>
      <c r="D342" s="110" t="s">
        <v>4347</v>
      </c>
      <c r="E342" s="428" t="s">
        <v>2829</v>
      </c>
      <c r="F342" t="s">
        <v>8223</v>
      </c>
      <c r="G342" s="428" t="s">
        <v>2829</v>
      </c>
      <c r="H342" t="s">
        <v>8236</v>
      </c>
      <c r="I342" s="428" t="s">
        <v>2830</v>
      </c>
      <c r="J342" s="114">
        <v>2015</v>
      </c>
      <c r="K342" s="373" t="s">
        <v>2828</v>
      </c>
      <c r="L342" s="125" t="s">
        <v>8515</v>
      </c>
      <c r="M342" s="428" t="s">
        <v>2829</v>
      </c>
      <c r="N342" s="100">
        <v>42333</v>
      </c>
      <c r="O342" s="428" t="s">
        <v>2830</v>
      </c>
      <c r="P342" s="429">
        <v>0</v>
      </c>
      <c r="Q342" s="424" t="s">
        <v>4071</v>
      </c>
      <c r="R342" s="429">
        <v>0</v>
      </c>
      <c r="S342" s="424" t="s">
        <v>4071</v>
      </c>
      <c r="T342" s="424">
        <v>0</v>
      </c>
      <c r="U342" s="426" t="s">
        <v>4071</v>
      </c>
      <c r="V342" s="424">
        <v>0</v>
      </c>
      <c r="W342" s="426" t="s">
        <v>4071</v>
      </c>
      <c r="X342" s="89">
        <v>0</v>
      </c>
      <c r="Y342" s="426" t="s">
        <v>4071</v>
      </c>
      <c r="Z342" s="89">
        <v>0</v>
      </c>
      <c r="AA342" t="s">
        <v>2828</v>
      </c>
      <c r="AB342">
        <v>1447</v>
      </c>
      <c r="AC342" t="s">
        <v>11068</v>
      </c>
      <c r="AD342" s="100"/>
      <c r="AE342" t="str">
        <f>(A342&amp;B342&amp;C342&amp;D342&amp;E342&amp;F342&amp;G342&amp;H342&amp;I342&amp;J342&amp;K342&amp;L342&amp;M342&amp;N342&amp;O342&amp;P342&amp;Q342&amp;R342&amp;S342&amp;T342&amp;U342&amp;V342&amp;W342&amp;X342&amp;Y342&amp;Z342&amp;AA342&amp;AB342&amp;AC342&amp;";")</f>
        <v>insert into tagihanawal(id, evaluator, checking_period1, checking_period2, billing_period, billing_no, billing_date, iuran_tetap_idr, iuran_tetap_usd, royalti_idr, royalti_usd, pht_idr, pht_usd, company_id)values(100380,'BPK RIxxx','2013-1-1xxx','2015-12-12xxx',2015,'016298/84/DBP/2015xxx','42333xxx',0,0,0,0,0,0,'1447xxx');</v>
      </c>
    </row>
    <row r="343" spans="1:31" ht="16.5" x14ac:dyDescent="0.3">
      <c r="A343" t="s">
        <v>11193</v>
      </c>
      <c r="B343" s="427">
        <v>100381</v>
      </c>
      <c r="C343" s="427" t="s">
        <v>2828</v>
      </c>
      <c r="D343" s="110" t="s">
        <v>4347</v>
      </c>
      <c r="E343" s="428" t="s">
        <v>2829</v>
      </c>
      <c r="F343" t="s">
        <v>8223</v>
      </c>
      <c r="G343" s="428" t="s">
        <v>2829</v>
      </c>
      <c r="H343" t="s">
        <v>8236</v>
      </c>
      <c r="I343" s="428" t="s">
        <v>2830</v>
      </c>
      <c r="J343" s="114">
        <v>2015</v>
      </c>
      <c r="K343" s="373" t="s">
        <v>2828</v>
      </c>
      <c r="L343" s="125" t="s">
        <v>8516</v>
      </c>
      <c r="M343" s="428" t="s">
        <v>2829</v>
      </c>
      <c r="N343" s="100">
        <v>42333</v>
      </c>
      <c r="O343" s="428" t="s">
        <v>2830</v>
      </c>
      <c r="P343" s="429">
        <v>0</v>
      </c>
      <c r="Q343" s="424" t="s">
        <v>4071</v>
      </c>
      <c r="R343" s="429">
        <v>0</v>
      </c>
      <c r="S343" s="424" t="s">
        <v>4071</v>
      </c>
      <c r="T343" s="424">
        <v>0</v>
      </c>
      <c r="U343" s="426" t="s">
        <v>4071</v>
      </c>
      <c r="V343" s="424">
        <v>0</v>
      </c>
      <c r="W343" s="426" t="s">
        <v>4071</v>
      </c>
      <c r="X343" s="89">
        <v>0</v>
      </c>
      <c r="Y343" s="426" t="s">
        <v>4071</v>
      </c>
      <c r="Z343" s="89">
        <v>0</v>
      </c>
      <c r="AA343" t="s">
        <v>2828</v>
      </c>
      <c r="AB343">
        <v>1448</v>
      </c>
      <c r="AC343" t="s">
        <v>11068</v>
      </c>
      <c r="AD343" s="100"/>
      <c r="AE343" t="str">
        <f>(A343&amp;B343&amp;C343&amp;D343&amp;E343&amp;F343&amp;G343&amp;H343&amp;I343&amp;J343&amp;K343&amp;L343&amp;M343&amp;N343&amp;O343&amp;P343&amp;Q343&amp;R343&amp;S343&amp;T343&amp;U343&amp;V343&amp;W343&amp;X343&amp;Y343&amp;Z343&amp;AA343&amp;AB343&amp;AC343&amp;";")</f>
        <v>insert into tagihanawal(id, evaluator, checking_period1, checking_period2, billing_period, billing_no, billing_date, iuran_tetap_idr, iuran_tetap_usd, royalti_idr, royalti_usd, pht_idr, pht_usd, company_id)values(100381,'BPK RIxxx','2013-1-1xxx','2015-12-12xxx',2015,'016643/84/DBP/2015xxx','42333xxx',0,0,0,0,0,0,'1448xxx');</v>
      </c>
    </row>
    <row r="344" spans="1:31" ht="16.5" x14ac:dyDescent="0.3">
      <c r="A344" t="s">
        <v>11193</v>
      </c>
      <c r="B344" s="427">
        <v>100382</v>
      </c>
      <c r="C344" s="427" t="s">
        <v>2828</v>
      </c>
      <c r="D344" s="110" t="s">
        <v>2841</v>
      </c>
      <c r="E344" s="428" t="s">
        <v>2829</v>
      </c>
      <c r="F344" t="s">
        <v>8227</v>
      </c>
      <c r="G344" s="428" t="s">
        <v>2829</v>
      </c>
      <c r="H344" t="s">
        <v>8239</v>
      </c>
      <c r="I344" s="428" t="s">
        <v>2830</v>
      </c>
      <c r="J344" s="81">
        <v>2009</v>
      </c>
      <c r="K344" s="373" t="s">
        <v>2828</v>
      </c>
      <c r="L344" s="80" t="s">
        <v>8216</v>
      </c>
      <c r="M344" s="428" t="s">
        <v>2829</v>
      </c>
      <c r="N344" s="100" t="s">
        <v>8216</v>
      </c>
      <c r="O344" s="428" t="s">
        <v>2830</v>
      </c>
      <c r="P344" s="429">
        <v>0</v>
      </c>
      <c r="Q344" s="424" t="s">
        <v>4071</v>
      </c>
      <c r="R344" s="429">
        <v>0</v>
      </c>
      <c r="S344" s="424" t="s">
        <v>4071</v>
      </c>
      <c r="T344" s="424">
        <v>0</v>
      </c>
      <c r="U344" s="426" t="s">
        <v>4071</v>
      </c>
      <c r="V344" s="424">
        <v>0</v>
      </c>
      <c r="W344" s="426" t="s">
        <v>4071</v>
      </c>
      <c r="X344" s="89">
        <v>0</v>
      </c>
      <c r="Y344" s="426" t="s">
        <v>4071</v>
      </c>
      <c r="Z344" s="89">
        <v>0</v>
      </c>
      <c r="AA344" t="s">
        <v>2828</v>
      </c>
      <c r="AB344">
        <v>1449</v>
      </c>
      <c r="AC344" t="s">
        <v>11068</v>
      </c>
      <c r="AD344" s="100"/>
      <c r="AE344" t="str">
        <f>(A344&amp;B344&amp;C344&amp;D344&amp;E344&amp;F344&amp;G344&amp;H344&amp;I344&amp;J344&amp;K344&amp;L344&amp;M344&amp;N344&amp;O344&amp;P344&amp;Q344&amp;R344&amp;S344&amp;T344&amp;U344&amp;V344&amp;W344&amp;X344&amp;Y344&amp;Z344&amp;AA344&amp;AB344&amp;AC344&amp;";")</f>
        <v>insert into tagihanawal(id, evaluator, checking_period1, checking_period2, billing_period, billing_no, billing_date, iuran_tetap_idr, iuran_tetap_usd, royalti_idr, royalti_usd, pht_idr, pht_usd, company_id)values(100382,'OPN BPKPxxx','2009-1-1xxx','2009-12-12xxx',2009,'-xxx','-xxx',0,0,0,0,0,0,'1449xxx');</v>
      </c>
    </row>
    <row r="345" spans="1:31" ht="16.5" x14ac:dyDescent="0.3">
      <c r="A345" t="s">
        <v>11193</v>
      </c>
      <c r="B345" s="427">
        <v>100383</v>
      </c>
      <c r="C345" s="427" t="s">
        <v>2828</v>
      </c>
      <c r="D345" s="110" t="s">
        <v>4347</v>
      </c>
      <c r="E345" s="428" t="s">
        <v>2829</v>
      </c>
      <c r="F345" t="s">
        <v>8226</v>
      </c>
      <c r="G345" s="428" t="s">
        <v>2829</v>
      </c>
      <c r="H345" t="s">
        <v>8240</v>
      </c>
      <c r="I345" s="428" t="s">
        <v>2830</v>
      </c>
      <c r="J345" s="114">
        <v>2012</v>
      </c>
      <c r="K345" s="373" t="s">
        <v>2828</v>
      </c>
      <c r="L345" s="118" t="s">
        <v>8517</v>
      </c>
      <c r="M345" s="428" t="s">
        <v>2829</v>
      </c>
      <c r="N345" s="100">
        <v>40917</v>
      </c>
      <c r="O345" s="428" t="s">
        <v>2830</v>
      </c>
      <c r="P345" s="429">
        <v>0</v>
      </c>
      <c r="Q345" s="424" t="s">
        <v>4071</v>
      </c>
      <c r="R345" s="429">
        <v>0</v>
      </c>
      <c r="S345" s="424" t="s">
        <v>4071</v>
      </c>
      <c r="T345" s="424">
        <v>0</v>
      </c>
      <c r="U345" s="426" t="s">
        <v>4071</v>
      </c>
      <c r="V345" s="424">
        <v>0</v>
      </c>
      <c r="W345" s="426" t="s">
        <v>4071</v>
      </c>
      <c r="X345" s="89">
        <v>0</v>
      </c>
      <c r="Y345" s="426" t="s">
        <v>4071</v>
      </c>
      <c r="Z345" s="89">
        <v>0</v>
      </c>
      <c r="AA345" t="s">
        <v>2828</v>
      </c>
      <c r="AB345" s="359">
        <v>1450</v>
      </c>
      <c r="AC345" t="s">
        <v>11068</v>
      </c>
      <c r="AD345" s="100"/>
      <c r="AE345" t="str">
        <f>(A345&amp;B345&amp;C345&amp;D345&amp;E345&amp;F345&amp;G345&amp;H345&amp;I345&amp;J345&amp;K345&amp;L345&amp;M345&amp;N345&amp;O345&amp;P345&amp;Q345&amp;R345&amp;S345&amp;T345&amp;U345&amp;V345&amp;W345&amp;X345&amp;Y345&amp;Z345&amp;AA345&amp;AB345&amp;AC345&amp;";")</f>
        <v>insert into tagihanawal(id, evaluator, checking_period1, checking_period2, billing_period, billing_no, billing_date, iuran_tetap_idr, iuran_tetap_usd, royalti_idr, royalti_usd, pht_idr, pht_usd, company_id)values(100383,'BPK RIxxx','2010-1-1xxx','2011-12-12xxx',2012,'00224/84/DBP/2012xxx','40917xxx',0,0,0,0,0,0,'1450xxx');</v>
      </c>
    </row>
    <row r="346" spans="1:31" ht="16.5" x14ac:dyDescent="0.3">
      <c r="A346" t="s">
        <v>11193</v>
      </c>
      <c r="B346" s="427">
        <v>100384</v>
      </c>
      <c r="C346" s="427" t="s">
        <v>2828</v>
      </c>
      <c r="D346" s="110" t="s">
        <v>4347</v>
      </c>
      <c r="E346" s="428" t="s">
        <v>2829</v>
      </c>
      <c r="F346" t="s">
        <v>8223</v>
      </c>
      <c r="G346" s="428" t="s">
        <v>2829</v>
      </c>
      <c r="H346" t="s">
        <v>8236</v>
      </c>
      <c r="I346" s="428" t="s">
        <v>2830</v>
      </c>
      <c r="J346" s="114">
        <v>2015</v>
      </c>
      <c r="K346" s="373" t="s">
        <v>2828</v>
      </c>
      <c r="L346" s="126" t="s">
        <v>8518</v>
      </c>
      <c r="M346" s="428" t="s">
        <v>2829</v>
      </c>
      <c r="N346" s="100">
        <v>42297</v>
      </c>
      <c r="O346" s="428" t="s">
        <v>2830</v>
      </c>
      <c r="P346" s="429">
        <v>0</v>
      </c>
      <c r="Q346" s="424" t="s">
        <v>4071</v>
      </c>
      <c r="R346" s="429">
        <v>0</v>
      </c>
      <c r="S346" s="424" t="s">
        <v>4071</v>
      </c>
      <c r="T346" s="424">
        <v>0</v>
      </c>
      <c r="U346" s="426" t="s">
        <v>4071</v>
      </c>
      <c r="V346" s="424">
        <v>0</v>
      </c>
      <c r="W346" s="426" t="s">
        <v>4071</v>
      </c>
      <c r="X346" s="89">
        <v>0</v>
      </c>
      <c r="Y346" s="426" t="s">
        <v>4071</v>
      </c>
      <c r="Z346" s="89">
        <v>0</v>
      </c>
      <c r="AA346" t="s">
        <v>2828</v>
      </c>
      <c r="AB346" s="106">
        <v>1450</v>
      </c>
      <c r="AC346" t="s">
        <v>11068</v>
      </c>
      <c r="AD346" s="100"/>
      <c r="AE346" t="str">
        <f>(A346&amp;B346&amp;C346&amp;D346&amp;E346&amp;F346&amp;G346&amp;H346&amp;I346&amp;J346&amp;K346&amp;L346&amp;M346&amp;N346&amp;O346&amp;P346&amp;Q346&amp;R346&amp;S346&amp;T346&amp;U346&amp;V346&amp;W346&amp;X346&amp;Y346&amp;Z346&amp;AA346&amp;AB346&amp;AC346&amp;";")</f>
        <v>insert into tagihanawal(id, evaluator, checking_period1, checking_period2, billing_period, billing_no, billing_date, iuran_tetap_idr, iuran_tetap_usd, royalti_idr, royalti_usd, pht_idr, pht_usd, company_id)values(100384,'BPK RIxxx','2013-1-1xxx','2015-12-12xxx',2015,'014633/84/DBP/2015xxx','42297xxx',0,0,0,0,0,0,'1450xxx');</v>
      </c>
    </row>
    <row r="347" spans="1:31" ht="16.5" x14ac:dyDescent="0.3">
      <c r="A347" t="s">
        <v>11193</v>
      </c>
      <c r="B347" s="427">
        <v>100385</v>
      </c>
      <c r="C347" s="427" t="s">
        <v>2828</v>
      </c>
      <c r="D347" s="109" t="s">
        <v>4347</v>
      </c>
      <c r="E347" s="428" t="s">
        <v>2829</v>
      </c>
      <c r="F347" t="s">
        <v>8224</v>
      </c>
      <c r="G347" s="428" t="s">
        <v>2829</v>
      </c>
      <c r="H347" t="s">
        <v>8238</v>
      </c>
      <c r="I347" s="428" t="s">
        <v>2830</v>
      </c>
      <c r="J347" s="374">
        <v>2010</v>
      </c>
      <c r="K347" s="373" t="s">
        <v>2828</v>
      </c>
      <c r="L347" s="134" t="s">
        <v>8304</v>
      </c>
      <c r="M347" s="428" t="s">
        <v>2829</v>
      </c>
      <c r="N347" s="100">
        <v>40319</v>
      </c>
      <c r="O347" s="428" t="s">
        <v>2830</v>
      </c>
      <c r="P347" s="429">
        <v>0</v>
      </c>
      <c r="Q347" s="424" t="s">
        <v>4071</v>
      </c>
      <c r="R347" s="429">
        <v>0</v>
      </c>
      <c r="S347" s="424" t="s">
        <v>4071</v>
      </c>
      <c r="T347" s="424">
        <v>0</v>
      </c>
      <c r="U347" s="426" t="s">
        <v>4071</v>
      </c>
      <c r="V347" s="424">
        <v>0</v>
      </c>
      <c r="W347" s="426" t="s">
        <v>4071</v>
      </c>
      <c r="X347" s="89">
        <v>0</v>
      </c>
      <c r="Y347" s="426" t="s">
        <v>4071</v>
      </c>
      <c r="Z347" s="89">
        <v>0</v>
      </c>
      <c r="AA347" t="s">
        <v>2828</v>
      </c>
      <c r="AB347" s="106">
        <v>1450</v>
      </c>
      <c r="AC347" t="s">
        <v>11068</v>
      </c>
      <c r="AD347" s="100"/>
      <c r="AE347" t="str">
        <f>(A347&amp;B347&amp;C347&amp;D347&amp;E347&amp;F347&amp;G347&amp;H347&amp;I347&amp;J347&amp;K347&amp;L347&amp;M347&amp;N347&amp;O347&amp;P347&amp;Q347&amp;R347&amp;S347&amp;T347&amp;U347&amp;V347&amp;W347&amp;X347&amp;Y347&amp;Z347&amp;AA347&amp;AB347&amp;AC347&amp;";")</f>
        <v>insert into tagihanawal(id, evaluator, checking_period1, checking_period2, billing_period, billing_no, billing_date, iuran_tetap_idr, iuran_tetap_usd, royalti_idr, royalti_usd, pht_idr, pht_usd, company_id)values(100385,'BPK RIxxx','2006-1-1xxx','2007-12-12xxx',2010,'1669/84.03/DBM/2010xxx','40319xxx',0,0,0,0,0,0,'1450xxx');</v>
      </c>
    </row>
    <row r="348" spans="1:31" ht="16.5" x14ac:dyDescent="0.3">
      <c r="A348" t="s">
        <v>11193</v>
      </c>
      <c r="B348" s="427">
        <v>100386</v>
      </c>
      <c r="C348" s="427" t="s">
        <v>2828</v>
      </c>
      <c r="D348" s="109" t="s">
        <v>4347</v>
      </c>
      <c r="E348" s="428" t="s">
        <v>2829</v>
      </c>
      <c r="F348" t="s">
        <v>8224</v>
      </c>
      <c r="G348" s="428" t="s">
        <v>2829</v>
      </c>
      <c r="H348" t="s">
        <v>8238</v>
      </c>
      <c r="I348" s="428" t="s">
        <v>2830</v>
      </c>
      <c r="J348" s="374">
        <v>2010</v>
      </c>
      <c r="K348" s="373" t="s">
        <v>2828</v>
      </c>
      <c r="L348" s="134" t="s">
        <v>8304</v>
      </c>
      <c r="M348" s="428" t="s">
        <v>2829</v>
      </c>
      <c r="N348" s="100">
        <v>40319</v>
      </c>
      <c r="O348" s="428" t="s">
        <v>2830</v>
      </c>
      <c r="P348" s="429">
        <v>0</v>
      </c>
      <c r="Q348" s="424" t="s">
        <v>4071</v>
      </c>
      <c r="R348" s="429">
        <v>0</v>
      </c>
      <c r="S348" s="424" t="s">
        <v>4071</v>
      </c>
      <c r="T348" s="424">
        <v>0</v>
      </c>
      <c r="U348" s="426" t="s">
        <v>4071</v>
      </c>
      <c r="V348" s="424">
        <v>0</v>
      </c>
      <c r="W348" s="426" t="s">
        <v>4071</v>
      </c>
      <c r="X348" s="89">
        <v>0</v>
      </c>
      <c r="Y348" s="426" t="s">
        <v>4071</v>
      </c>
      <c r="Z348" s="89">
        <v>0</v>
      </c>
      <c r="AA348" t="s">
        <v>2828</v>
      </c>
      <c r="AB348" s="359">
        <v>1450</v>
      </c>
      <c r="AC348" t="s">
        <v>11068</v>
      </c>
      <c r="AD348" s="100"/>
      <c r="AE348" t="str">
        <f>(A348&amp;B348&amp;C348&amp;D348&amp;E348&amp;F348&amp;G348&amp;H348&amp;I348&amp;J348&amp;K348&amp;L348&amp;M348&amp;N348&amp;O348&amp;P348&amp;Q348&amp;R348&amp;S348&amp;T348&amp;U348&amp;V348&amp;W348&amp;X348&amp;Y348&amp;Z348&amp;AA348&amp;AB348&amp;AC348&amp;";")</f>
        <v>insert into tagihanawal(id, evaluator, checking_period1, checking_period2, billing_period, billing_no, billing_date, iuran_tetap_idr, iuran_tetap_usd, royalti_idr, royalti_usd, pht_idr, pht_usd, company_id)values(100386,'BPK RIxxx','2006-1-1xxx','2007-12-12xxx',2010,'1669/84.03/DBM/2010xxx','40319xxx',0,0,0,0,0,0,'1450xxx');</v>
      </c>
    </row>
    <row r="349" spans="1:31" ht="16.5" x14ac:dyDescent="0.3">
      <c r="A349" t="s">
        <v>11193</v>
      </c>
      <c r="B349" s="427">
        <v>100387</v>
      </c>
      <c r="C349" s="427" t="s">
        <v>2828</v>
      </c>
      <c r="D349" s="110" t="s">
        <v>4347</v>
      </c>
      <c r="E349" s="428" t="s">
        <v>2829</v>
      </c>
      <c r="F349" t="s">
        <v>8223</v>
      </c>
      <c r="G349" s="428" t="s">
        <v>2829</v>
      </c>
      <c r="H349" t="s">
        <v>8236</v>
      </c>
      <c r="I349" s="428" t="s">
        <v>2830</v>
      </c>
      <c r="J349" s="114">
        <v>2015</v>
      </c>
      <c r="K349" s="373" t="s">
        <v>2828</v>
      </c>
      <c r="L349" s="125" t="s">
        <v>8519</v>
      </c>
      <c r="M349" s="428" t="s">
        <v>2829</v>
      </c>
      <c r="N349" s="100">
        <v>42297</v>
      </c>
      <c r="O349" s="428" t="s">
        <v>2830</v>
      </c>
      <c r="P349" s="429">
        <v>0</v>
      </c>
      <c r="Q349" s="424" t="s">
        <v>4071</v>
      </c>
      <c r="R349" s="429">
        <v>0</v>
      </c>
      <c r="S349" s="424" t="s">
        <v>4071</v>
      </c>
      <c r="T349" s="424">
        <v>0</v>
      </c>
      <c r="U349" s="426" t="s">
        <v>4071</v>
      </c>
      <c r="V349" s="424">
        <v>0</v>
      </c>
      <c r="W349" s="426" t="s">
        <v>4071</v>
      </c>
      <c r="X349" s="89">
        <v>0</v>
      </c>
      <c r="Y349" s="426" t="s">
        <v>4071</v>
      </c>
      <c r="Z349" s="89">
        <v>0</v>
      </c>
      <c r="AA349" t="s">
        <v>2828</v>
      </c>
      <c r="AB349" s="359">
        <v>443</v>
      </c>
      <c r="AC349" t="s">
        <v>11068</v>
      </c>
      <c r="AD349" s="100"/>
      <c r="AE349" t="str">
        <f>(A349&amp;B349&amp;C349&amp;D349&amp;E349&amp;F349&amp;G349&amp;H349&amp;I349&amp;J349&amp;K349&amp;L349&amp;M349&amp;N349&amp;O349&amp;P349&amp;Q349&amp;R349&amp;S349&amp;T349&amp;U349&amp;V349&amp;W349&amp;X349&amp;Y349&amp;Z349&amp;AA349&amp;AB349&amp;AC349&amp;";")</f>
        <v>insert into tagihanawal(id, evaluator, checking_period1, checking_period2, billing_period, billing_no, billing_date, iuran_tetap_idr, iuran_tetap_usd, royalti_idr, royalti_usd, pht_idr, pht_usd, company_id)values(100387,'BPK RIxxx','2013-1-1xxx','2015-12-12xxx',2015,'014634/84/DBP/2015xxx','42297xxx',0,0,0,0,0,0,'443xxx');</v>
      </c>
    </row>
    <row r="350" spans="1:31" ht="16.5" x14ac:dyDescent="0.3">
      <c r="A350" t="s">
        <v>11193</v>
      </c>
      <c r="B350" s="427">
        <v>100388</v>
      </c>
      <c r="C350" s="427" t="s">
        <v>2828</v>
      </c>
      <c r="D350" s="110" t="s">
        <v>4347</v>
      </c>
      <c r="E350" s="428" t="s">
        <v>2829</v>
      </c>
      <c r="F350" t="s">
        <v>8223</v>
      </c>
      <c r="G350" s="428" t="s">
        <v>2829</v>
      </c>
      <c r="H350" t="s">
        <v>8236</v>
      </c>
      <c r="I350" s="428" t="s">
        <v>2830</v>
      </c>
      <c r="J350" s="114">
        <v>2015</v>
      </c>
      <c r="K350" s="373" t="s">
        <v>2828</v>
      </c>
      <c r="L350" s="125" t="s">
        <v>8519</v>
      </c>
      <c r="M350" s="428" t="s">
        <v>2829</v>
      </c>
      <c r="N350" s="100">
        <v>42297</v>
      </c>
      <c r="O350" s="428" t="s">
        <v>2830</v>
      </c>
      <c r="P350" s="429">
        <v>0</v>
      </c>
      <c r="Q350" s="424" t="s">
        <v>4071</v>
      </c>
      <c r="R350" s="429">
        <v>0</v>
      </c>
      <c r="S350" s="424" t="s">
        <v>4071</v>
      </c>
      <c r="T350" s="424">
        <v>0</v>
      </c>
      <c r="U350" s="426" t="s">
        <v>4071</v>
      </c>
      <c r="V350" s="424">
        <v>0</v>
      </c>
      <c r="W350" s="426" t="s">
        <v>4071</v>
      </c>
      <c r="X350" s="89">
        <v>0</v>
      </c>
      <c r="Y350" s="426" t="s">
        <v>4071</v>
      </c>
      <c r="Z350" s="89">
        <v>0</v>
      </c>
      <c r="AA350" t="s">
        <v>2828</v>
      </c>
      <c r="AB350" s="359">
        <v>443</v>
      </c>
      <c r="AC350" t="s">
        <v>11068</v>
      </c>
      <c r="AD350" s="100"/>
      <c r="AE350" t="str">
        <f>(A350&amp;B350&amp;C350&amp;D350&amp;E350&amp;F350&amp;G350&amp;H350&amp;I350&amp;J350&amp;K350&amp;L350&amp;M350&amp;N350&amp;O350&amp;P350&amp;Q350&amp;R350&amp;S350&amp;T350&amp;U350&amp;V350&amp;W350&amp;X350&amp;Y350&amp;Z350&amp;AA350&amp;AB350&amp;AC350&amp;";")</f>
        <v>insert into tagihanawal(id, evaluator, checking_period1, checking_period2, billing_period, billing_no, billing_date, iuran_tetap_idr, iuran_tetap_usd, royalti_idr, royalti_usd, pht_idr, pht_usd, company_id)values(100388,'BPK RIxxx','2013-1-1xxx','2015-12-12xxx',2015,'014634/84/DBP/2015xxx','42297xxx',0,0,0,0,0,0,'443xxx');</v>
      </c>
    </row>
    <row r="351" spans="1:31" ht="16.5" x14ac:dyDescent="0.3">
      <c r="A351" t="s">
        <v>11193</v>
      </c>
      <c r="B351" s="427">
        <v>100389</v>
      </c>
      <c r="C351" s="427" t="s">
        <v>2828</v>
      </c>
      <c r="D351" s="110" t="s">
        <v>2841</v>
      </c>
      <c r="E351" s="428" t="s">
        <v>2829</v>
      </c>
      <c r="F351" t="s">
        <v>8226</v>
      </c>
      <c r="G351" s="428" t="s">
        <v>2829</v>
      </c>
      <c r="H351" t="s">
        <v>8243</v>
      </c>
      <c r="I351" s="428" t="s">
        <v>2830</v>
      </c>
      <c r="J351" s="81">
        <v>2010</v>
      </c>
      <c r="K351" s="373" t="s">
        <v>2828</v>
      </c>
      <c r="L351" s="80" t="s">
        <v>8216</v>
      </c>
      <c r="M351" s="428" t="s">
        <v>2829</v>
      </c>
      <c r="N351" s="100" t="s">
        <v>8216</v>
      </c>
      <c r="O351" s="428" t="s">
        <v>2830</v>
      </c>
      <c r="P351" s="429">
        <v>0</v>
      </c>
      <c r="Q351" s="424" t="s">
        <v>4071</v>
      </c>
      <c r="R351" s="429">
        <v>0</v>
      </c>
      <c r="S351" s="424" t="s">
        <v>4071</v>
      </c>
      <c r="T351" s="424">
        <v>0</v>
      </c>
      <c r="U351" s="426" t="s">
        <v>4071</v>
      </c>
      <c r="V351" s="424">
        <v>0</v>
      </c>
      <c r="W351" s="426" t="s">
        <v>4071</v>
      </c>
      <c r="X351" s="89">
        <v>0</v>
      </c>
      <c r="Y351" s="426" t="s">
        <v>4071</v>
      </c>
      <c r="Z351" s="89">
        <v>0</v>
      </c>
      <c r="AA351" t="s">
        <v>2828</v>
      </c>
      <c r="AB351" s="359">
        <v>443</v>
      </c>
      <c r="AC351" t="s">
        <v>11068</v>
      </c>
      <c r="AD351" s="100"/>
      <c r="AE351" t="str">
        <f>(A351&amp;B351&amp;C351&amp;D351&amp;E351&amp;F351&amp;G351&amp;H351&amp;I351&amp;J351&amp;K351&amp;L351&amp;M351&amp;N351&amp;O351&amp;P351&amp;Q351&amp;R351&amp;S351&amp;T351&amp;U351&amp;V351&amp;W351&amp;X351&amp;Y351&amp;Z351&amp;AA351&amp;AB351&amp;AC351&amp;";")</f>
        <v>insert into tagihanawal(id, evaluator, checking_period1, checking_period2, billing_period, billing_no, billing_date, iuran_tetap_idr, iuran_tetap_usd, royalti_idr, royalti_usd, pht_idr, pht_usd, company_id)values(100389,'OPN BPKPxxx','2010-1-1xxx','2010-12-12xxx',2010,'-xxx','-xxx',0,0,0,0,0,0,'443xxx');</v>
      </c>
    </row>
    <row r="352" spans="1:31" ht="16.5" x14ac:dyDescent="0.3">
      <c r="A352" t="s">
        <v>11193</v>
      </c>
      <c r="B352" s="427">
        <v>100390</v>
      </c>
      <c r="C352" s="427" t="s">
        <v>2828</v>
      </c>
      <c r="D352" s="110" t="s">
        <v>2841</v>
      </c>
      <c r="E352" s="428" t="s">
        <v>2829</v>
      </c>
      <c r="F352" t="s">
        <v>8222</v>
      </c>
      <c r="G352" s="428" t="s">
        <v>2829</v>
      </c>
      <c r="H352" t="s">
        <v>8236</v>
      </c>
      <c r="I352" s="428" t="s">
        <v>2830</v>
      </c>
      <c r="J352" s="81">
        <v>2015</v>
      </c>
      <c r="K352" s="373" t="s">
        <v>2828</v>
      </c>
      <c r="L352" s="117" t="s">
        <v>8520</v>
      </c>
      <c r="M352" s="428" t="s">
        <v>2829</v>
      </c>
      <c r="N352" s="100">
        <v>42333</v>
      </c>
      <c r="O352" s="428" t="s">
        <v>2830</v>
      </c>
      <c r="P352" s="429">
        <v>0</v>
      </c>
      <c r="Q352" s="424" t="s">
        <v>4071</v>
      </c>
      <c r="R352" s="429">
        <v>0</v>
      </c>
      <c r="S352" s="424" t="s">
        <v>4071</v>
      </c>
      <c r="T352" s="424">
        <v>0</v>
      </c>
      <c r="U352" s="426" t="s">
        <v>4071</v>
      </c>
      <c r="V352" s="424">
        <v>0</v>
      </c>
      <c r="W352" s="426" t="s">
        <v>4071</v>
      </c>
      <c r="X352" s="89">
        <v>0</v>
      </c>
      <c r="Y352" s="426" t="s">
        <v>4071</v>
      </c>
      <c r="Z352" s="89">
        <v>0</v>
      </c>
      <c r="AA352" t="s">
        <v>2828</v>
      </c>
      <c r="AB352" s="359">
        <v>443</v>
      </c>
      <c r="AC352" t="s">
        <v>11068</v>
      </c>
      <c r="AD352" s="100"/>
      <c r="AE352" t="str">
        <f>(A352&amp;B352&amp;C352&amp;D352&amp;E352&amp;F352&amp;G352&amp;H352&amp;I352&amp;J352&amp;K352&amp;L352&amp;M352&amp;N352&amp;O352&amp;P352&amp;Q352&amp;R352&amp;S352&amp;T352&amp;U352&amp;V352&amp;W352&amp;X352&amp;Y352&amp;Z352&amp;AA352&amp;AB352&amp;AC352&amp;";")</f>
        <v>insert into tagihanawal(id, evaluator, checking_period1, checking_period2, billing_period, billing_no, billing_date, iuran_tetap_idr, iuran_tetap_usd, royalti_idr, royalti_usd, pht_idr, pht_usd, company_id)values(100390,'OPN BPKPxxx','2015-1-1xxx','2015-12-12xxx',2015,'016748/84/DBP/2015xxx','42333xxx',0,0,0,0,0,0,'443xxx');</v>
      </c>
    </row>
    <row r="353" spans="1:31" ht="16.5" x14ac:dyDescent="0.3">
      <c r="A353" t="s">
        <v>11193</v>
      </c>
      <c r="B353" s="427">
        <v>100391</v>
      </c>
      <c r="C353" s="427" t="s">
        <v>2828</v>
      </c>
      <c r="D353" s="110" t="s">
        <v>4347</v>
      </c>
      <c r="E353" s="428" t="s">
        <v>2829</v>
      </c>
      <c r="F353" t="s">
        <v>8223</v>
      </c>
      <c r="G353" s="428" t="s">
        <v>2829</v>
      </c>
      <c r="H353" t="s">
        <v>8236</v>
      </c>
      <c r="I353" s="428" t="s">
        <v>2830</v>
      </c>
      <c r="J353" s="114">
        <v>2015</v>
      </c>
      <c r="K353" s="373" t="s">
        <v>2828</v>
      </c>
      <c r="L353" s="125" t="s">
        <v>8521</v>
      </c>
      <c r="M353" s="428" t="s">
        <v>2829</v>
      </c>
      <c r="N353" s="100">
        <v>42297</v>
      </c>
      <c r="O353" s="428" t="s">
        <v>2830</v>
      </c>
      <c r="P353" s="429">
        <v>0</v>
      </c>
      <c r="Q353" s="424" t="s">
        <v>4071</v>
      </c>
      <c r="R353" s="429">
        <v>0</v>
      </c>
      <c r="S353" s="424" t="s">
        <v>4071</v>
      </c>
      <c r="T353" s="424">
        <v>0</v>
      </c>
      <c r="U353" s="426" t="s">
        <v>4071</v>
      </c>
      <c r="V353" s="424">
        <v>0</v>
      </c>
      <c r="W353" s="426" t="s">
        <v>4071</v>
      </c>
      <c r="X353" s="89">
        <v>0</v>
      </c>
      <c r="Y353" s="426" t="s">
        <v>4071</v>
      </c>
      <c r="Z353" s="89">
        <v>0</v>
      </c>
      <c r="AA353" t="s">
        <v>2828</v>
      </c>
      <c r="AB353" s="106">
        <v>444</v>
      </c>
      <c r="AC353" t="s">
        <v>11068</v>
      </c>
      <c r="AD353" s="100"/>
      <c r="AE353" t="str">
        <f>(A353&amp;B353&amp;C353&amp;D353&amp;E353&amp;F353&amp;G353&amp;H353&amp;I353&amp;J353&amp;K353&amp;L353&amp;M353&amp;N353&amp;O353&amp;P353&amp;Q353&amp;R353&amp;S353&amp;T353&amp;U353&amp;V353&amp;W353&amp;X353&amp;Y353&amp;Z353&amp;AA353&amp;AB353&amp;AC353&amp;";")</f>
        <v>insert into tagihanawal(id, evaluator, checking_period1, checking_period2, billing_period, billing_no, billing_date, iuran_tetap_idr, iuran_tetap_usd, royalti_idr, royalti_usd, pht_idr, pht_usd, company_id)values(100391,'BPK RIxxx','2013-1-1xxx','2015-12-12xxx',2015,'014635/84/DBP/2015xxx','42297xxx',0,0,0,0,0,0,'444xxx');</v>
      </c>
    </row>
    <row r="354" spans="1:31" ht="16.5" x14ac:dyDescent="0.3">
      <c r="A354" t="s">
        <v>11193</v>
      </c>
      <c r="B354" s="427">
        <v>100392</v>
      </c>
      <c r="C354" s="427" t="s">
        <v>2828</v>
      </c>
      <c r="D354" s="110" t="s">
        <v>4347</v>
      </c>
      <c r="E354" s="428" t="s">
        <v>2829</v>
      </c>
      <c r="F354" t="s">
        <v>8226</v>
      </c>
      <c r="G354" s="428" t="s">
        <v>2829</v>
      </c>
      <c r="H354" t="s">
        <v>8240</v>
      </c>
      <c r="I354" s="428" t="s">
        <v>2830</v>
      </c>
      <c r="J354" s="114">
        <v>2012</v>
      </c>
      <c r="K354" s="373" t="s">
        <v>2828</v>
      </c>
      <c r="L354" s="118" t="s">
        <v>8522</v>
      </c>
      <c r="M354" s="428" t="s">
        <v>2829</v>
      </c>
      <c r="N354" s="100">
        <v>40913</v>
      </c>
      <c r="O354" s="428" t="s">
        <v>2830</v>
      </c>
      <c r="P354" s="429">
        <v>0</v>
      </c>
      <c r="Q354" s="424" t="s">
        <v>4071</v>
      </c>
      <c r="R354" s="429">
        <v>0</v>
      </c>
      <c r="S354" s="424" t="s">
        <v>4071</v>
      </c>
      <c r="T354" s="424">
        <v>0</v>
      </c>
      <c r="U354" s="426" t="s">
        <v>4071</v>
      </c>
      <c r="V354" s="424">
        <v>0</v>
      </c>
      <c r="W354" s="426" t="s">
        <v>4071</v>
      </c>
      <c r="X354" s="89">
        <v>0</v>
      </c>
      <c r="Y354" s="426" t="s">
        <v>4071</v>
      </c>
      <c r="Z354" s="89">
        <v>0</v>
      </c>
      <c r="AA354" t="s">
        <v>2828</v>
      </c>
      <c r="AB354" s="359">
        <v>1452</v>
      </c>
      <c r="AC354" t="s">
        <v>11068</v>
      </c>
      <c r="AD354" s="100"/>
      <c r="AE354" t="str">
        <f>(A354&amp;B354&amp;C354&amp;D354&amp;E354&amp;F354&amp;G354&amp;H354&amp;I354&amp;J354&amp;K354&amp;L354&amp;M354&amp;N354&amp;O354&amp;P354&amp;Q354&amp;R354&amp;S354&amp;T354&amp;U354&amp;V354&amp;W354&amp;X354&amp;Y354&amp;Z354&amp;AA354&amp;AB354&amp;AC354&amp;";")</f>
        <v>insert into tagihanawal(id, evaluator, checking_period1, checking_period2, billing_period, billing_no, billing_date, iuran_tetap_idr, iuran_tetap_usd, royalti_idr, royalti_usd, pht_idr, pht_usd, company_id)values(100392,'BPK RIxxx','2010-1-1xxx','2011-12-12xxx',2012,'00124/84/DBP/2012xxx','40913xxx',0,0,0,0,0,0,'1452xxx');</v>
      </c>
    </row>
    <row r="355" spans="1:31" ht="16.5" x14ac:dyDescent="0.3">
      <c r="A355" t="s">
        <v>11193</v>
      </c>
      <c r="B355" s="427">
        <v>100393</v>
      </c>
      <c r="C355" s="427" t="s">
        <v>2828</v>
      </c>
      <c r="D355" s="110" t="s">
        <v>4347</v>
      </c>
      <c r="E355" s="428" t="s">
        <v>2829</v>
      </c>
      <c r="F355" t="s">
        <v>8223</v>
      </c>
      <c r="G355" s="428" t="s">
        <v>2829</v>
      </c>
      <c r="H355" t="s">
        <v>8236</v>
      </c>
      <c r="I355" s="428" t="s">
        <v>2830</v>
      </c>
      <c r="J355" s="114">
        <v>2015</v>
      </c>
      <c r="K355" s="373" t="s">
        <v>2828</v>
      </c>
      <c r="L355" s="126" t="s">
        <v>8523</v>
      </c>
      <c r="M355" s="428" t="s">
        <v>2829</v>
      </c>
      <c r="N355" s="100">
        <v>42297</v>
      </c>
      <c r="O355" s="428" t="s">
        <v>2830</v>
      </c>
      <c r="P355" s="429">
        <v>0</v>
      </c>
      <c r="Q355" s="424" t="s">
        <v>4071</v>
      </c>
      <c r="R355" s="429">
        <v>0</v>
      </c>
      <c r="S355" s="424" t="s">
        <v>4071</v>
      </c>
      <c r="T355" s="424">
        <v>0</v>
      </c>
      <c r="U355" s="426" t="s">
        <v>4071</v>
      </c>
      <c r="V355" s="424">
        <v>0</v>
      </c>
      <c r="W355" s="426" t="s">
        <v>4071</v>
      </c>
      <c r="X355" s="89">
        <v>0</v>
      </c>
      <c r="Y355" s="426" t="s">
        <v>4071</v>
      </c>
      <c r="Z355" s="89">
        <v>0</v>
      </c>
      <c r="AA355" t="s">
        <v>2828</v>
      </c>
      <c r="AB355" s="359">
        <v>1452</v>
      </c>
      <c r="AC355" t="s">
        <v>11068</v>
      </c>
      <c r="AD355" s="100"/>
      <c r="AE355" t="str">
        <f>(A355&amp;B355&amp;C355&amp;D355&amp;E355&amp;F355&amp;G355&amp;H355&amp;I355&amp;J355&amp;K355&amp;L355&amp;M355&amp;N355&amp;O355&amp;P355&amp;Q355&amp;R355&amp;S355&amp;T355&amp;U355&amp;V355&amp;W355&amp;X355&amp;Y355&amp;Z355&amp;AA355&amp;AB355&amp;AC355&amp;";")</f>
        <v>insert into tagihanawal(id, evaluator, checking_period1, checking_period2, billing_period, billing_no, billing_date, iuran_tetap_idr, iuran_tetap_usd, royalti_idr, royalti_usd, pht_idr, pht_usd, company_id)values(100393,'BPK RIxxx','2013-1-1xxx','2015-12-12xxx',2015,'014636/84/DBP/2015xxx','42297xxx',0,0,0,0,0,0,'1452xxx');</v>
      </c>
    </row>
    <row r="356" spans="1:31" ht="16.5" x14ac:dyDescent="0.3">
      <c r="A356" t="s">
        <v>11193</v>
      </c>
      <c r="B356" s="427">
        <v>100394</v>
      </c>
      <c r="C356" s="427" t="s">
        <v>2828</v>
      </c>
      <c r="D356" s="79" t="s">
        <v>4348</v>
      </c>
      <c r="E356" s="428" t="s">
        <v>2829</v>
      </c>
      <c r="F356" t="s">
        <v>8222</v>
      </c>
      <c r="G356" s="428" t="s">
        <v>2829</v>
      </c>
      <c r="H356" t="s">
        <v>8236</v>
      </c>
      <c r="I356" s="428" t="s">
        <v>2830</v>
      </c>
      <c r="J356" s="81">
        <v>2015</v>
      </c>
      <c r="K356" s="373" t="s">
        <v>2828</v>
      </c>
      <c r="L356" s="131" t="s">
        <v>8524</v>
      </c>
      <c r="M356" s="428" t="s">
        <v>2829</v>
      </c>
      <c r="N356" s="100">
        <v>42040</v>
      </c>
      <c r="O356" s="428" t="s">
        <v>2830</v>
      </c>
      <c r="P356" s="429">
        <v>0</v>
      </c>
      <c r="Q356" s="424" t="s">
        <v>4071</v>
      </c>
      <c r="R356" s="429">
        <v>0</v>
      </c>
      <c r="S356" s="424" t="s">
        <v>4071</v>
      </c>
      <c r="T356" s="424">
        <v>0</v>
      </c>
      <c r="U356" s="426" t="s">
        <v>4071</v>
      </c>
      <c r="V356" s="424">
        <v>0</v>
      </c>
      <c r="W356" s="426" t="s">
        <v>4071</v>
      </c>
      <c r="X356" s="89">
        <v>0</v>
      </c>
      <c r="Y356" s="426" t="s">
        <v>4071</v>
      </c>
      <c r="Z356" s="89">
        <v>0</v>
      </c>
      <c r="AA356" t="s">
        <v>2828</v>
      </c>
      <c r="AB356">
        <v>1453</v>
      </c>
      <c r="AC356" t="s">
        <v>11068</v>
      </c>
      <c r="AD356" s="100"/>
      <c r="AE356" t="str">
        <f>(A356&amp;B356&amp;C356&amp;D356&amp;E356&amp;F356&amp;G356&amp;H356&amp;I356&amp;J356&amp;K356&amp;L356&amp;M356&amp;N356&amp;O356&amp;P356&amp;Q356&amp;R356&amp;S356&amp;T356&amp;U356&amp;V356&amp;W356&amp;X356&amp;Y356&amp;Z356&amp;AA356&amp;AB356&amp;AC356&amp;";")</f>
        <v>insert into tagihanawal(id, evaluator, checking_period1, checking_period2, billing_period, billing_no, billing_date, iuran_tetap_idr, iuran_tetap_usd, royalti_idr, royalti_usd, pht_idr, pht_usd, company_id)values(100394,'Evaluatorxxx','2015-1-1xxx','2015-12-12xxx',2015,'00373/84/DBP/2015xxx','42040xxx',0,0,0,0,0,0,'1453xxx');</v>
      </c>
    </row>
    <row r="357" spans="1:31" ht="16.5" x14ac:dyDescent="0.3">
      <c r="A357" t="s">
        <v>11193</v>
      </c>
      <c r="B357" s="427">
        <v>100395</v>
      </c>
      <c r="C357" s="427" t="s">
        <v>2828</v>
      </c>
      <c r="D357" s="111" t="s">
        <v>4348</v>
      </c>
      <c r="E357" s="428" t="s">
        <v>2829</v>
      </c>
      <c r="F357" t="s">
        <v>8227</v>
      </c>
      <c r="G357" s="428" t="s">
        <v>2829</v>
      </c>
      <c r="H357" t="s">
        <v>8239</v>
      </c>
      <c r="I357" s="428" t="s">
        <v>2830</v>
      </c>
      <c r="J357" s="81">
        <v>2009</v>
      </c>
      <c r="K357" s="373" t="s">
        <v>2828</v>
      </c>
      <c r="L357" s="120" t="s">
        <v>8525</v>
      </c>
      <c r="M357" s="428" t="s">
        <v>2829</v>
      </c>
      <c r="N357" s="100">
        <v>39927</v>
      </c>
      <c r="O357" s="428" t="s">
        <v>2830</v>
      </c>
      <c r="P357" s="429">
        <v>0</v>
      </c>
      <c r="Q357" s="424" t="s">
        <v>4071</v>
      </c>
      <c r="R357" s="429">
        <v>0</v>
      </c>
      <c r="S357" s="424" t="s">
        <v>4071</v>
      </c>
      <c r="T357" s="424">
        <v>0</v>
      </c>
      <c r="U357" s="426" t="s">
        <v>4071</v>
      </c>
      <c r="V357" s="424">
        <v>0</v>
      </c>
      <c r="W357" s="426" t="s">
        <v>4071</v>
      </c>
      <c r="X357" s="89">
        <v>0</v>
      </c>
      <c r="Y357" s="426" t="s">
        <v>4071</v>
      </c>
      <c r="Z357" s="89">
        <v>0</v>
      </c>
      <c r="AA357" t="s">
        <v>2828</v>
      </c>
      <c r="AB357">
        <v>1454</v>
      </c>
      <c r="AC357" t="s">
        <v>11068</v>
      </c>
      <c r="AD357" s="100"/>
      <c r="AE357" t="str">
        <f>(A357&amp;B357&amp;C357&amp;D357&amp;E357&amp;F357&amp;G357&amp;H357&amp;I357&amp;J357&amp;K357&amp;L357&amp;M357&amp;N357&amp;O357&amp;P357&amp;Q357&amp;R357&amp;S357&amp;T357&amp;U357&amp;V357&amp;W357&amp;X357&amp;Y357&amp;Z357&amp;AA357&amp;AB357&amp;AC357&amp;";")</f>
        <v>insert into tagihanawal(id, evaluator, checking_period1, checking_period2, billing_period, billing_no, billing_date, iuran_tetap_idr, iuran_tetap_usd, royalti_idr, royalti_usd, pht_idr, pht_usd, company_id)values(100395,'Evaluatorxxx','2009-1-1xxx','2009-12-12xxx',2009,'1073/84.03/DBM/2009xxx','39927xxx',0,0,0,0,0,0,'1454xxx');</v>
      </c>
    </row>
    <row r="358" spans="1:31" ht="16.5" x14ac:dyDescent="0.3">
      <c r="A358" t="s">
        <v>11193</v>
      </c>
      <c r="B358" s="427">
        <v>100396</v>
      </c>
      <c r="C358" s="427" t="s">
        <v>2828</v>
      </c>
      <c r="D358" s="110" t="s">
        <v>4347</v>
      </c>
      <c r="E358" s="428" t="s">
        <v>2829</v>
      </c>
      <c r="F358" t="s">
        <v>8223</v>
      </c>
      <c r="G358" s="428" t="s">
        <v>2829</v>
      </c>
      <c r="H358" t="s">
        <v>8236</v>
      </c>
      <c r="I358" s="428" t="s">
        <v>2830</v>
      </c>
      <c r="J358" s="114">
        <v>2015</v>
      </c>
      <c r="K358" s="373" t="s">
        <v>2828</v>
      </c>
      <c r="L358" s="125" t="s">
        <v>8526</v>
      </c>
      <c r="M358" s="428" t="s">
        <v>2829</v>
      </c>
      <c r="N358" s="100">
        <v>42296</v>
      </c>
      <c r="O358" s="428" t="s">
        <v>2830</v>
      </c>
      <c r="P358" s="429">
        <v>0</v>
      </c>
      <c r="Q358" s="424" t="s">
        <v>4071</v>
      </c>
      <c r="R358" s="429">
        <v>0</v>
      </c>
      <c r="S358" s="424" t="s">
        <v>4071</v>
      </c>
      <c r="T358" s="424">
        <v>0</v>
      </c>
      <c r="U358" s="426" t="s">
        <v>4071</v>
      </c>
      <c r="V358" s="424">
        <v>0</v>
      </c>
      <c r="W358" s="426" t="s">
        <v>4071</v>
      </c>
      <c r="X358" s="89">
        <v>0</v>
      </c>
      <c r="Y358" s="426" t="s">
        <v>4071</v>
      </c>
      <c r="Z358" s="89">
        <v>0</v>
      </c>
      <c r="AA358" t="s">
        <v>2828</v>
      </c>
      <c r="AB358">
        <v>1455</v>
      </c>
      <c r="AC358" t="s">
        <v>11068</v>
      </c>
      <c r="AD358" s="100"/>
      <c r="AE358" t="str">
        <f>(A358&amp;B358&amp;C358&amp;D358&amp;E358&amp;F358&amp;G358&amp;H358&amp;I358&amp;J358&amp;K358&amp;L358&amp;M358&amp;N358&amp;O358&amp;P358&amp;Q358&amp;R358&amp;S358&amp;T358&amp;U358&amp;V358&amp;W358&amp;X358&amp;Y358&amp;Z358&amp;AA358&amp;AB358&amp;AC358&amp;";")</f>
        <v>insert into tagihanawal(id, evaluator, checking_period1, checking_period2, billing_period, billing_no, billing_date, iuran_tetap_idr, iuran_tetap_usd, royalti_idr, royalti_usd, pht_idr, pht_usd, company_id)values(100396,'BPK RIxxx','2013-1-1xxx','2015-12-12xxx',2015,'014437/84/DBP/2015xxx','42296xxx',0,0,0,0,0,0,'1455xxx');</v>
      </c>
    </row>
    <row r="359" spans="1:31" ht="16.5" x14ac:dyDescent="0.3">
      <c r="A359" t="s">
        <v>11193</v>
      </c>
      <c r="B359" s="427">
        <v>100397</v>
      </c>
      <c r="C359" s="427" t="s">
        <v>2828</v>
      </c>
      <c r="D359" s="110" t="s">
        <v>4347</v>
      </c>
      <c r="E359" s="428" t="s">
        <v>2829</v>
      </c>
      <c r="F359" t="s">
        <v>8225</v>
      </c>
      <c r="G359" s="428" t="s">
        <v>2829</v>
      </c>
      <c r="H359" t="s">
        <v>8239</v>
      </c>
      <c r="I359" s="428" t="s">
        <v>2830</v>
      </c>
      <c r="J359" s="114">
        <v>2011</v>
      </c>
      <c r="K359" s="373" t="s">
        <v>2828</v>
      </c>
      <c r="L359" s="118" t="s">
        <v>8527</v>
      </c>
      <c r="M359" s="428" t="s">
        <v>2829</v>
      </c>
      <c r="N359" s="100">
        <v>40945</v>
      </c>
      <c r="O359" s="428" t="s">
        <v>2830</v>
      </c>
      <c r="P359" s="429">
        <v>0</v>
      </c>
      <c r="Q359" s="424" t="s">
        <v>4071</v>
      </c>
      <c r="R359" s="429">
        <v>0</v>
      </c>
      <c r="S359" s="424" t="s">
        <v>4071</v>
      </c>
      <c r="T359" s="424">
        <v>0</v>
      </c>
      <c r="U359" s="426" t="s">
        <v>4071</v>
      </c>
      <c r="V359" s="424">
        <v>0</v>
      </c>
      <c r="W359" s="426" t="s">
        <v>4071</v>
      </c>
      <c r="X359" s="89">
        <v>0</v>
      </c>
      <c r="Y359" s="426" t="s">
        <v>4071</v>
      </c>
      <c r="Z359" s="89">
        <v>0</v>
      </c>
      <c r="AA359" t="s">
        <v>2828</v>
      </c>
      <c r="AB359">
        <v>1456</v>
      </c>
      <c r="AC359" t="s">
        <v>11068</v>
      </c>
      <c r="AD359" s="100"/>
      <c r="AE359" t="str">
        <f>(A359&amp;B359&amp;C359&amp;D359&amp;E359&amp;F359&amp;G359&amp;H359&amp;I359&amp;J359&amp;K359&amp;L359&amp;M359&amp;N359&amp;O359&amp;P359&amp;Q359&amp;R359&amp;S359&amp;T359&amp;U359&amp;V359&amp;W359&amp;X359&amp;Y359&amp;Z359&amp;AA359&amp;AB359&amp;AC359&amp;";")</f>
        <v>insert into tagihanawal(id, evaluator, checking_period1, checking_period2, billing_period, billing_no, billing_date, iuran_tetap_idr, iuran_tetap_usd, royalti_idr, royalti_usd, pht_idr, pht_usd, company_id)values(100397,'BPK RIxxx','2008-1-1xxx','2009-12-12xxx',2011,'00831/84/DBP/2012xxx','40945xxx',0,0,0,0,0,0,'1456xxx');</v>
      </c>
    </row>
    <row r="360" spans="1:31" ht="16.5" x14ac:dyDescent="0.3">
      <c r="A360" t="s">
        <v>11193</v>
      </c>
      <c r="B360" s="427">
        <v>100398</v>
      </c>
      <c r="C360" s="427" t="s">
        <v>2828</v>
      </c>
      <c r="D360" s="110" t="s">
        <v>4347</v>
      </c>
      <c r="E360" s="428" t="s">
        <v>2829</v>
      </c>
      <c r="F360" t="s">
        <v>8223</v>
      </c>
      <c r="G360" s="428" t="s">
        <v>2829</v>
      </c>
      <c r="H360" t="s">
        <v>8236</v>
      </c>
      <c r="I360" s="428" t="s">
        <v>2830</v>
      </c>
      <c r="J360" s="114">
        <v>2015</v>
      </c>
      <c r="K360" s="373" t="s">
        <v>2828</v>
      </c>
      <c r="L360" s="125" t="s">
        <v>8528</v>
      </c>
      <c r="M360" s="428" t="s">
        <v>2829</v>
      </c>
      <c r="N360" s="100">
        <v>42333</v>
      </c>
      <c r="O360" s="428" t="s">
        <v>2830</v>
      </c>
      <c r="P360" s="429">
        <v>0</v>
      </c>
      <c r="Q360" s="424" t="s">
        <v>4071</v>
      </c>
      <c r="R360" s="429">
        <v>0</v>
      </c>
      <c r="S360" s="424" t="s">
        <v>4071</v>
      </c>
      <c r="T360" s="424">
        <v>0</v>
      </c>
      <c r="U360" s="426" t="s">
        <v>4071</v>
      </c>
      <c r="V360" s="424">
        <v>0</v>
      </c>
      <c r="W360" s="426" t="s">
        <v>4071</v>
      </c>
      <c r="X360" s="89">
        <v>0</v>
      </c>
      <c r="Y360" s="426" t="s">
        <v>4071</v>
      </c>
      <c r="Z360" s="89">
        <v>0</v>
      </c>
      <c r="AA360" t="s">
        <v>2828</v>
      </c>
      <c r="AB360">
        <v>1457</v>
      </c>
      <c r="AC360" t="s">
        <v>11068</v>
      </c>
      <c r="AD360" s="100"/>
      <c r="AE360" t="str">
        <f>(A360&amp;B360&amp;C360&amp;D360&amp;E360&amp;F360&amp;G360&amp;H360&amp;I360&amp;J360&amp;K360&amp;L360&amp;M360&amp;N360&amp;O360&amp;P360&amp;Q360&amp;R360&amp;S360&amp;T360&amp;U360&amp;V360&amp;W360&amp;X360&amp;Y360&amp;Z360&amp;AA360&amp;AB360&amp;AC360&amp;";")</f>
        <v>insert into tagihanawal(id, evaluator, checking_period1, checking_period2, billing_period, billing_no, billing_date, iuran_tetap_idr, iuran_tetap_usd, royalti_idr, royalti_usd, pht_idr, pht_usd, company_id)values(100398,'BPK RIxxx','2013-1-1xxx','2015-12-12xxx',2015,'016644/84/DBP/2015xxx','42333xxx',0,0,0,0,0,0,'1457xxx');</v>
      </c>
    </row>
    <row r="361" spans="1:31" ht="16.5" x14ac:dyDescent="0.3">
      <c r="A361" t="s">
        <v>11193</v>
      </c>
      <c r="B361" s="427">
        <v>100399</v>
      </c>
      <c r="C361" s="427" t="s">
        <v>2828</v>
      </c>
      <c r="D361" s="109" t="s">
        <v>4347</v>
      </c>
      <c r="E361" s="428" t="s">
        <v>2829</v>
      </c>
      <c r="F361" t="s">
        <v>8224</v>
      </c>
      <c r="G361" s="428" t="s">
        <v>2829</v>
      </c>
      <c r="H361" t="s">
        <v>8238</v>
      </c>
      <c r="I361" s="428" t="s">
        <v>2830</v>
      </c>
      <c r="J361" s="374">
        <v>2010</v>
      </c>
      <c r="K361" s="373" t="s">
        <v>2828</v>
      </c>
      <c r="L361" s="134" t="s">
        <v>4545</v>
      </c>
      <c r="M361" s="428" t="s">
        <v>2829</v>
      </c>
      <c r="N361" s="100">
        <v>40319</v>
      </c>
      <c r="O361" s="428" t="s">
        <v>2830</v>
      </c>
      <c r="P361" s="429">
        <v>0</v>
      </c>
      <c r="Q361" s="424" t="s">
        <v>4071</v>
      </c>
      <c r="R361" s="429">
        <v>0</v>
      </c>
      <c r="S361" s="424" t="s">
        <v>4071</v>
      </c>
      <c r="T361" s="424">
        <v>0</v>
      </c>
      <c r="U361" s="426" t="s">
        <v>4071</v>
      </c>
      <c r="V361" s="424">
        <v>0</v>
      </c>
      <c r="W361" s="426" t="s">
        <v>4071</v>
      </c>
      <c r="X361" s="89">
        <v>0</v>
      </c>
      <c r="Y361" s="426" t="s">
        <v>4071</v>
      </c>
      <c r="Z361" s="89">
        <v>0</v>
      </c>
      <c r="AA361" t="s">
        <v>2828</v>
      </c>
      <c r="AB361">
        <v>1458</v>
      </c>
      <c r="AC361" t="s">
        <v>11068</v>
      </c>
      <c r="AD361" s="100"/>
      <c r="AE361" t="str">
        <f>(A361&amp;B361&amp;C361&amp;D361&amp;E361&amp;F361&amp;G361&amp;H361&amp;I361&amp;J361&amp;K361&amp;L361&amp;M361&amp;N361&amp;O361&amp;P361&amp;Q361&amp;R361&amp;S361&amp;T361&amp;U361&amp;V361&amp;W361&amp;X361&amp;Y361&amp;Z361&amp;AA361&amp;AB361&amp;AC361&amp;";")</f>
        <v>insert into tagihanawal(id, evaluator, checking_period1, checking_period2, billing_period, billing_no, billing_date, iuran_tetap_idr, iuran_tetap_usd, royalti_idr, royalti_usd, pht_idr, pht_usd, company_id)values(100399,'BPK RIxxx','2006-1-1xxx','2007-12-12xxx',2010,'1644/84,03/DBM/2010xxx','40319xxx',0,0,0,0,0,0,'1458xxx');</v>
      </c>
    </row>
    <row r="362" spans="1:31" ht="16.5" x14ac:dyDescent="0.3">
      <c r="A362" t="s">
        <v>11193</v>
      </c>
      <c r="B362" s="427">
        <v>100400</v>
      </c>
      <c r="C362" s="427" t="s">
        <v>2828</v>
      </c>
      <c r="D362" s="110" t="s">
        <v>4347</v>
      </c>
      <c r="E362" s="428" t="s">
        <v>2829</v>
      </c>
      <c r="F362" t="s">
        <v>8223</v>
      </c>
      <c r="G362" s="428" t="s">
        <v>2829</v>
      </c>
      <c r="H362" t="s">
        <v>8236</v>
      </c>
      <c r="I362" s="428" t="s">
        <v>2830</v>
      </c>
      <c r="J362" s="114">
        <v>2015</v>
      </c>
      <c r="K362" s="373" t="s">
        <v>2828</v>
      </c>
      <c r="L362" s="125" t="s">
        <v>8529</v>
      </c>
      <c r="M362" s="428" t="s">
        <v>2829</v>
      </c>
      <c r="N362" s="100">
        <v>42333</v>
      </c>
      <c r="O362" s="428" t="s">
        <v>2830</v>
      </c>
      <c r="P362" s="429">
        <v>0</v>
      </c>
      <c r="Q362" s="424" t="s">
        <v>4071</v>
      </c>
      <c r="R362" s="429">
        <v>0</v>
      </c>
      <c r="S362" s="424" t="s">
        <v>4071</v>
      </c>
      <c r="T362" s="424">
        <v>0</v>
      </c>
      <c r="U362" s="426" t="s">
        <v>4071</v>
      </c>
      <c r="V362" s="424">
        <v>0</v>
      </c>
      <c r="W362" s="426" t="s">
        <v>4071</v>
      </c>
      <c r="X362" s="89">
        <v>0</v>
      </c>
      <c r="Y362" s="426" t="s">
        <v>4071</v>
      </c>
      <c r="Z362" s="89">
        <v>0</v>
      </c>
      <c r="AA362" t="s">
        <v>2828</v>
      </c>
      <c r="AB362">
        <v>1458</v>
      </c>
      <c r="AC362" t="s">
        <v>11068</v>
      </c>
      <c r="AD362" s="100"/>
      <c r="AE362" t="str">
        <f>(A362&amp;B362&amp;C362&amp;D362&amp;E362&amp;F362&amp;G362&amp;H362&amp;I362&amp;J362&amp;K362&amp;L362&amp;M362&amp;N362&amp;O362&amp;P362&amp;Q362&amp;R362&amp;S362&amp;T362&amp;U362&amp;V362&amp;W362&amp;X362&amp;Y362&amp;Z362&amp;AA362&amp;AB362&amp;AC362&amp;";")</f>
        <v>insert into tagihanawal(id, evaluator, checking_period1, checking_period2, billing_period, billing_no, billing_date, iuran_tetap_idr, iuran_tetap_usd, royalti_idr, royalti_usd, pht_idr, pht_usd, company_id)values(100400,'BPK RIxxx','2013-1-1xxx','2015-12-12xxx',2015,'016645/84/DBP/2015xxx','42333xxx',0,0,0,0,0,0,'1458xxx');</v>
      </c>
    </row>
    <row r="363" spans="1:31" ht="16.5" x14ac:dyDescent="0.3">
      <c r="A363" t="s">
        <v>11193</v>
      </c>
      <c r="B363" s="427">
        <v>100401</v>
      </c>
      <c r="C363" s="427" t="s">
        <v>2828</v>
      </c>
      <c r="D363" s="110" t="s">
        <v>4347</v>
      </c>
      <c r="E363" s="428" t="s">
        <v>2829</v>
      </c>
      <c r="F363" t="s">
        <v>8230</v>
      </c>
      <c r="G363" s="428" t="s">
        <v>2829</v>
      </c>
      <c r="H363" t="s">
        <v>8241</v>
      </c>
      <c r="I363" s="428" t="s">
        <v>2830</v>
      </c>
      <c r="J363" s="114">
        <v>2014</v>
      </c>
      <c r="K363" s="373" t="s">
        <v>2828</v>
      </c>
      <c r="L363" s="118" t="s">
        <v>8530</v>
      </c>
      <c r="M363" s="428" t="s">
        <v>2829</v>
      </c>
      <c r="N363" s="100">
        <v>41534</v>
      </c>
      <c r="O363" s="428" t="s">
        <v>2830</v>
      </c>
      <c r="P363" s="429">
        <v>0</v>
      </c>
      <c r="Q363" s="424" t="s">
        <v>4071</v>
      </c>
      <c r="R363" s="429">
        <v>0</v>
      </c>
      <c r="S363" s="424" t="s">
        <v>4071</v>
      </c>
      <c r="T363" s="424">
        <v>0</v>
      </c>
      <c r="U363" s="426" t="s">
        <v>4071</v>
      </c>
      <c r="V363" s="424">
        <v>0</v>
      </c>
      <c r="W363" s="426" t="s">
        <v>4071</v>
      </c>
      <c r="X363" s="89">
        <v>0</v>
      </c>
      <c r="Y363" s="426" t="s">
        <v>4071</v>
      </c>
      <c r="Z363" s="89">
        <v>0</v>
      </c>
      <c r="AA363" t="s">
        <v>2828</v>
      </c>
      <c r="AB363">
        <v>1459</v>
      </c>
      <c r="AC363" t="s">
        <v>11068</v>
      </c>
      <c r="AD363" s="100"/>
      <c r="AE363" t="str">
        <f>(A363&amp;B363&amp;C363&amp;D363&amp;E363&amp;F363&amp;G363&amp;H363&amp;I363&amp;J363&amp;K363&amp;L363&amp;M363&amp;N363&amp;O363&amp;P363&amp;Q363&amp;R363&amp;S363&amp;T363&amp;U363&amp;V363&amp;W363&amp;X363&amp;Y363&amp;Z363&amp;AA363&amp;AB363&amp;AC363&amp;";")</f>
        <v>insert into tagihanawal(id, evaluator, checking_period1, checking_period2, billing_period, billing_no, billing_date, iuran_tetap_idr, iuran_tetap_usd, royalti_idr, royalti_usd, pht_idr, pht_usd, company_id)values(100401,'BPK RIxxx','2011-1-1xxx','2012-12-12xxx',2014,'1097/84/DBP/2013xxx','41534xxx',0,0,0,0,0,0,'1459xxx');</v>
      </c>
    </row>
    <row r="364" spans="1:31" ht="16.5" x14ac:dyDescent="0.3">
      <c r="A364" t="s">
        <v>11193</v>
      </c>
      <c r="B364" s="427">
        <v>100402</v>
      </c>
      <c r="C364" s="427" t="s">
        <v>2828</v>
      </c>
      <c r="D364" s="110" t="s">
        <v>2841</v>
      </c>
      <c r="E364" s="428" t="s">
        <v>2829</v>
      </c>
      <c r="F364" t="s">
        <v>8228</v>
      </c>
      <c r="G364" s="428" t="s">
        <v>2829</v>
      </c>
      <c r="H364" t="s">
        <v>8241</v>
      </c>
      <c r="I364" s="428" t="s">
        <v>2830</v>
      </c>
      <c r="J364" s="375">
        <v>2012</v>
      </c>
      <c r="K364" s="373" t="s">
        <v>2828</v>
      </c>
      <c r="L364" s="120" t="s">
        <v>8531</v>
      </c>
      <c r="M364" s="428" t="s">
        <v>2829</v>
      </c>
      <c r="N364" s="100">
        <v>41292</v>
      </c>
      <c r="O364" s="428" t="s">
        <v>2830</v>
      </c>
      <c r="P364" s="429">
        <v>0</v>
      </c>
      <c r="Q364" s="424" t="s">
        <v>4071</v>
      </c>
      <c r="R364" s="429">
        <v>0</v>
      </c>
      <c r="S364" s="424" t="s">
        <v>4071</v>
      </c>
      <c r="T364" s="424">
        <v>0</v>
      </c>
      <c r="U364" s="426" t="s">
        <v>4071</v>
      </c>
      <c r="V364" s="424">
        <v>0</v>
      </c>
      <c r="W364" s="426" t="s">
        <v>4071</v>
      </c>
      <c r="X364" s="89">
        <v>0</v>
      </c>
      <c r="Y364" s="426" t="s">
        <v>4071</v>
      </c>
      <c r="Z364" s="89">
        <v>0</v>
      </c>
      <c r="AA364" t="s">
        <v>2828</v>
      </c>
      <c r="AB364">
        <v>1459</v>
      </c>
      <c r="AC364" t="s">
        <v>11068</v>
      </c>
      <c r="AD364" s="100"/>
      <c r="AE364" t="str">
        <f>(A364&amp;B364&amp;C364&amp;D364&amp;E364&amp;F364&amp;G364&amp;H364&amp;I364&amp;J364&amp;K364&amp;L364&amp;M364&amp;N364&amp;O364&amp;P364&amp;Q364&amp;R364&amp;S364&amp;T364&amp;U364&amp;V364&amp;W364&amp;X364&amp;Y364&amp;Z364&amp;AA364&amp;AB364&amp;AC364&amp;";")</f>
        <v>insert into tagihanawal(id, evaluator, checking_period1, checking_period2, billing_period, billing_no, billing_date, iuran_tetap_idr, iuran_tetap_usd, royalti_idr, royalti_usd, pht_idr, pht_usd, company_id)values(100402,'OPN BPKPxxx','2012-1-1xxx','2012-12-12xxx',2012,'40/84/DBP/2013xxx','41292xxx',0,0,0,0,0,0,'1459xxx');</v>
      </c>
    </row>
    <row r="365" spans="1:31" ht="16.5" x14ac:dyDescent="0.3">
      <c r="A365" t="s">
        <v>11193</v>
      </c>
      <c r="B365" s="427">
        <v>100403</v>
      </c>
      <c r="C365" s="427" t="s">
        <v>2828</v>
      </c>
      <c r="D365" s="110" t="s">
        <v>2841</v>
      </c>
      <c r="E365" s="428" t="s">
        <v>2829</v>
      </c>
      <c r="F365" t="s">
        <v>8222</v>
      </c>
      <c r="G365" s="428" t="s">
        <v>2829</v>
      </c>
      <c r="H365" t="s">
        <v>8236</v>
      </c>
      <c r="I365" s="428" t="s">
        <v>2830</v>
      </c>
      <c r="J365" s="81">
        <v>2015</v>
      </c>
      <c r="K365" s="373" t="s">
        <v>2828</v>
      </c>
      <c r="L365" s="123" t="s">
        <v>8532</v>
      </c>
      <c r="M365" s="428" t="s">
        <v>2829</v>
      </c>
      <c r="N365" s="100">
        <v>42173</v>
      </c>
      <c r="O365" s="428" t="s">
        <v>2830</v>
      </c>
      <c r="P365" s="429">
        <v>0</v>
      </c>
      <c r="Q365" s="424" t="s">
        <v>4071</v>
      </c>
      <c r="R365" s="429">
        <v>0</v>
      </c>
      <c r="S365" s="424" t="s">
        <v>4071</v>
      </c>
      <c r="T365" s="424">
        <v>0</v>
      </c>
      <c r="U365" s="426" t="s">
        <v>4071</v>
      </c>
      <c r="V365" s="424">
        <v>0</v>
      </c>
      <c r="W365" s="426" t="s">
        <v>4071</v>
      </c>
      <c r="X365" s="89">
        <v>0</v>
      </c>
      <c r="Y365" s="426" t="s">
        <v>4071</v>
      </c>
      <c r="Z365" s="89">
        <v>0</v>
      </c>
      <c r="AA365" t="s">
        <v>2828</v>
      </c>
      <c r="AB365">
        <v>1459</v>
      </c>
      <c r="AC365" t="s">
        <v>11068</v>
      </c>
      <c r="AD365" s="100"/>
      <c r="AE365" t="str">
        <f>(A365&amp;B365&amp;C365&amp;D365&amp;E365&amp;F365&amp;G365&amp;H365&amp;I365&amp;J365&amp;K365&amp;L365&amp;M365&amp;N365&amp;O365&amp;P365&amp;Q365&amp;R365&amp;S365&amp;T365&amp;U365&amp;V365&amp;W365&amp;X365&amp;Y365&amp;Z365&amp;AA365&amp;AB365&amp;AC365&amp;";")</f>
        <v>insert into tagihanawal(id, evaluator, checking_period1, checking_period2, billing_period, billing_no, billing_date, iuran_tetap_idr, iuran_tetap_usd, royalti_idr, royalti_usd, pht_idr, pht_usd, company_id)values(100403,'OPN BPKPxxx','2015-1-1xxx','2015-12-12xxx',2015,'012211/84/DBP/2015xxx','42173xxx',0,0,0,0,0,0,'1459xxx');</v>
      </c>
    </row>
    <row r="366" spans="1:31" ht="16.5" x14ac:dyDescent="0.3">
      <c r="A366" t="s">
        <v>11193</v>
      </c>
      <c r="B366" s="427">
        <v>100404</v>
      </c>
      <c r="C366" s="427" t="s">
        <v>2828</v>
      </c>
      <c r="D366" s="110" t="s">
        <v>4347</v>
      </c>
      <c r="E366" s="428" t="s">
        <v>2829</v>
      </c>
      <c r="F366" t="s">
        <v>8223</v>
      </c>
      <c r="G366" s="428" t="s">
        <v>2829</v>
      </c>
      <c r="H366" t="s">
        <v>8236</v>
      </c>
      <c r="I366" s="428" t="s">
        <v>2830</v>
      </c>
      <c r="J366" s="114">
        <v>2015</v>
      </c>
      <c r="K366" s="373" t="s">
        <v>2828</v>
      </c>
      <c r="L366" s="125" t="s">
        <v>8533</v>
      </c>
      <c r="M366" s="428" t="s">
        <v>2829</v>
      </c>
      <c r="N366" s="100">
        <v>42333</v>
      </c>
      <c r="O366" s="428" t="s">
        <v>2830</v>
      </c>
      <c r="P366" s="429">
        <v>0</v>
      </c>
      <c r="Q366" s="424" t="s">
        <v>4071</v>
      </c>
      <c r="R366" s="429">
        <v>0</v>
      </c>
      <c r="S366" s="424" t="s">
        <v>4071</v>
      </c>
      <c r="T366" s="424">
        <v>0</v>
      </c>
      <c r="U366" s="426" t="s">
        <v>4071</v>
      </c>
      <c r="V366" s="424">
        <v>0</v>
      </c>
      <c r="W366" s="426" t="s">
        <v>4071</v>
      </c>
      <c r="X366" s="89">
        <v>0</v>
      </c>
      <c r="Y366" s="426" t="s">
        <v>4071</v>
      </c>
      <c r="Z366" s="89">
        <v>0</v>
      </c>
      <c r="AA366" t="s">
        <v>2828</v>
      </c>
      <c r="AB366">
        <v>1460</v>
      </c>
      <c r="AC366" t="s">
        <v>11068</v>
      </c>
      <c r="AD366" s="100"/>
      <c r="AE366" t="str">
        <f>(A366&amp;B366&amp;C366&amp;D366&amp;E366&amp;F366&amp;G366&amp;H366&amp;I366&amp;J366&amp;K366&amp;L366&amp;M366&amp;N366&amp;O366&amp;P366&amp;Q366&amp;R366&amp;S366&amp;T366&amp;U366&amp;V366&amp;W366&amp;X366&amp;Y366&amp;Z366&amp;AA366&amp;AB366&amp;AC366&amp;";")</f>
        <v>insert into tagihanawal(id, evaluator, checking_period1, checking_period2, billing_period, billing_no, billing_date, iuran_tetap_idr, iuran_tetap_usd, royalti_idr, royalti_usd, pht_idr, pht_usd, company_id)values(100404,'BPK RIxxx','2013-1-1xxx','2015-12-12xxx',2015,'016646/84/DBP/2015xxx','42333xxx',0,0,0,0,0,0,'1460xxx');</v>
      </c>
    </row>
    <row r="367" spans="1:31" ht="16.5" x14ac:dyDescent="0.3">
      <c r="A367" t="s">
        <v>11193</v>
      </c>
      <c r="B367" s="427">
        <v>100405</v>
      </c>
      <c r="C367" s="427" t="s">
        <v>2828</v>
      </c>
      <c r="D367" s="110" t="s">
        <v>4347</v>
      </c>
      <c r="E367" s="428" t="s">
        <v>2829</v>
      </c>
      <c r="F367" t="s">
        <v>8223</v>
      </c>
      <c r="G367" s="428" t="s">
        <v>2829</v>
      </c>
      <c r="H367" t="s">
        <v>8236</v>
      </c>
      <c r="I367" s="428" t="s">
        <v>2830</v>
      </c>
      <c r="J367" s="114">
        <v>2015</v>
      </c>
      <c r="K367" s="373" t="s">
        <v>2828</v>
      </c>
      <c r="L367" s="125" t="s">
        <v>8534</v>
      </c>
      <c r="M367" s="428" t="s">
        <v>2829</v>
      </c>
      <c r="N367" s="100">
        <v>42296</v>
      </c>
      <c r="O367" s="428" t="s">
        <v>2830</v>
      </c>
      <c r="P367" s="429">
        <v>0</v>
      </c>
      <c r="Q367" s="424" t="s">
        <v>4071</v>
      </c>
      <c r="R367" s="429">
        <v>0</v>
      </c>
      <c r="S367" s="424" t="s">
        <v>4071</v>
      </c>
      <c r="T367" s="424">
        <v>0</v>
      </c>
      <c r="U367" s="426" t="s">
        <v>4071</v>
      </c>
      <c r="V367" s="424">
        <v>0</v>
      </c>
      <c r="W367" s="426" t="s">
        <v>4071</v>
      </c>
      <c r="X367" s="89">
        <v>0</v>
      </c>
      <c r="Y367" s="426" t="s">
        <v>4071</v>
      </c>
      <c r="Z367" s="89">
        <v>0</v>
      </c>
      <c r="AA367" t="s">
        <v>2828</v>
      </c>
      <c r="AB367">
        <v>1461</v>
      </c>
      <c r="AC367" t="s">
        <v>11068</v>
      </c>
      <c r="AD367" s="100"/>
      <c r="AE367" t="str">
        <f>(A367&amp;B367&amp;C367&amp;D367&amp;E367&amp;F367&amp;G367&amp;H367&amp;I367&amp;J367&amp;K367&amp;L367&amp;M367&amp;N367&amp;O367&amp;P367&amp;Q367&amp;R367&amp;S367&amp;T367&amp;U367&amp;V367&amp;W367&amp;X367&amp;Y367&amp;Z367&amp;AA367&amp;AB367&amp;AC367&amp;";")</f>
        <v>insert into tagihanawal(id, evaluator, checking_period1, checking_period2, billing_period, billing_no, billing_date, iuran_tetap_idr, iuran_tetap_usd, royalti_idr, royalti_usd, pht_idr, pht_usd, company_id)values(100405,'BPK RIxxx','2013-1-1xxx','2015-12-12xxx',2015,'014438/84/DBP/2015xxx','42296xxx',0,0,0,0,0,0,'1461xxx');</v>
      </c>
    </row>
    <row r="368" spans="1:31" ht="16.5" x14ac:dyDescent="0.3">
      <c r="A368" t="s">
        <v>11193</v>
      </c>
      <c r="B368" s="427">
        <v>100406</v>
      </c>
      <c r="C368" s="427" t="s">
        <v>2828</v>
      </c>
      <c r="D368" s="110" t="s">
        <v>4347</v>
      </c>
      <c r="E368" s="428" t="s">
        <v>2829</v>
      </c>
      <c r="F368" t="s">
        <v>8226</v>
      </c>
      <c r="G368" s="428" t="s">
        <v>2829</v>
      </c>
      <c r="H368" t="s">
        <v>8240</v>
      </c>
      <c r="I368" s="428" t="s">
        <v>2830</v>
      </c>
      <c r="J368" s="114">
        <v>2012</v>
      </c>
      <c r="K368" s="373" t="s">
        <v>2828</v>
      </c>
      <c r="L368" s="118" t="s">
        <v>8535</v>
      </c>
      <c r="M368" s="428" t="s">
        <v>2829</v>
      </c>
      <c r="N368" s="100">
        <v>40913</v>
      </c>
      <c r="O368" s="428" t="s">
        <v>2830</v>
      </c>
      <c r="P368" s="429">
        <v>0</v>
      </c>
      <c r="Q368" s="424" t="s">
        <v>4071</v>
      </c>
      <c r="R368" s="429">
        <v>0</v>
      </c>
      <c r="S368" s="424" t="s">
        <v>4071</v>
      </c>
      <c r="T368" s="424">
        <v>0</v>
      </c>
      <c r="U368" s="426" t="s">
        <v>4071</v>
      </c>
      <c r="V368" s="424">
        <v>0</v>
      </c>
      <c r="W368" s="426" t="s">
        <v>4071</v>
      </c>
      <c r="X368" s="89">
        <v>0</v>
      </c>
      <c r="Y368" s="426" t="s">
        <v>4071</v>
      </c>
      <c r="Z368" s="89">
        <v>0</v>
      </c>
      <c r="AA368" t="s">
        <v>2828</v>
      </c>
      <c r="AB368">
        <v>1461</v>
      </c>
      <c r="AC368" t="s">
        <v>11068</v>
      </c>
      <c r="AD368" s="100"/>
      <c r="AE368" t="str">
        <f>(A368&amp;B368&amp;C368&amp;D368&amp;E368&amp;F368&amp;G368&amp;H368&amp;I368&amp;J368&amp;K368&amp;L368&amp;M368&amp;N368&amp;O368&amp;P368&amp;Q368&amp;R368&amp;S368&amp;T368&amp;U368&amp;V368&amp;W368&amp;X368&amp;Y368&amp;Z368&amp;AA368&amp;AB368&amp;AC368&amp;";")</f>
        <v>insert into tagihanawal(id, evaluator, checking_period1, checking_period2, billing_period, billing_no, billing_date, iuran_tetap_idr, iuran_tetap_usd, royalti_idr, royalti_usd, pht_idr, pht_usd, company_id)values(100406,'BPK RIxxx','2010-1-1xxx','2011-12-12xxx',2012,'00094/84/DBP/2012xxx','40913xxx',0,0,0,0,0,0,'1461xxx');</v>
      </c>
    </row>
    <row r="369" spans="1:31" ht="16.5" x14ac:dyDescent="0.3">
      <c r="A369" t="s">
        <v>11193</v>
      </c>
      <c r="B369" s="427">
        <v>100407</v>
      </c>
      <c r="C369" s="427" t="s">
        <v>2828</v>
      </c>
      <c r="D369" s="110" t="s">
        <v>2841</v>
      </c>
      <c r="E369" s="428" t="s">
        <v>2829</v>
      </c>
      <c r="F369" t="s">
        <v>8222</v>
      </c>
      <c r="G369" s="428" t="s">
        <v>2829</v>
      </c>
      <c r="H369" t="s">
        <v>8236</v>
      </c>
      <c r="I369" s="428" t="s">
        <v>2830</v>
      </c>
      <c r="J369" s="81">
        <v>2015</v>
      </c>
      <c r="K369" s="373" t="s">
        <v>2828</v>
      </c>
      <c r="L369" s="130" t="s">
        <v>8536</v>
      </c>
      <c r="M369" s="428" t="s">
        <v>2829</v>
      </c>
      <c r="N369" s="100">
        <v>42412</v>
      </c>
      <c r="O369" s="428" t="s">
        <v>2830</v>
      </c>
      <c r="P369" s="429">
        <v>0</v>
      </c>
      <c r="Q369" s="424" t="s">
        <v>4071</v>
      </c>
      <c r="R369" s="429">
        <v>0</v>
      </c>
      <c r="S369" s="424" t="s">
        <v>4071</v>
      </c>
      <c r="T369" s="424">
        <v>0</v>
      </c>
      <c r="U369" s="426" t="s">
        <v>4071</v>
      </c>
      <c r="V369" s="424">
        <v>0</v>
      </c>
      <c r="W369" s="426" t="s">
        <v>4071</v>
      </c>
      <c r="X369" s="89">
        <v>0</v>
      </c>
      <c r="Y369" s="426" t="s">
        <v>4071</v>
      </c>
      <c r="Z369" s="89">
        <v>0</v>
      </c>
      <c r="AA369" t="s">
        <v>2828</v>
      </c>
      <c r="AB369">
        <v>1462</v>
      </c>
      <c r="AC369" t="s">
        <v>11068</v>
      </c>
      <c r="AD369" s="100"/>
      <c r="AE369" t="str">
        <f>(A369&amp;B369&amp;C369&amp;D369&amp;E369&amp;F369&amp;G369&amp;H369&amp;I369&amp;J369&amp;K369&amp;L369&amp;M369&amp;N369&amp;O369&amp;P369&amp;Q369&amp;R369&amp;S369&amp;T369&amp;U369&amp;V369&amp;W369&amp;X369&amp;Y369&amp;Z369&amp;AA369&amp;AB369&amp;AC369&amp;";")</f>
        <v>insert into tagihanawal(id, evaluator, checking_period1, checking_period2, billing_period, billing_no, billing_date, iuran_tetap_idr, iuran_tetap_usd, royalti_idr, royalti_usd, pht_idr, pht_usd, company_id)values(100407,'OPN BPKPxxx','2015-1-1xxx','2015-12-12xxx',2015,'0256/84/DBP/2016xxx','42412xxx',0,0,0,0,0,0,'1462xxx');</v>
      </c>
    </row>
    <row r="370" spans="1:31" ht="16.5" x14ac:dyDescent="0.3">
      <c r="A370" t="s">
        <v>11193</v>
      </c>
      <c r="B370" s="427">
        <v>100408</v>
      </c>
      <c r="C370" s="427" t="s">
        <v>2828</v>
      </c>
      <c r="D370" s="110" t="s">
        <v>2841</v>
      </c>
      <c r="E370" s="428" t="s">
        <v>2829</v>
      </c>
      <c r="F370" t="s">
        <v>8222</v>
      </c>
      <c r="G370" s="428" t="s">
        <v>2829</v>
      </c>
      <c r="H370" t="s">
        <v>8236</v>
      </c>
      <c r="I370" s="428" t="s">
        <v>2830</v>
      </c>
      <c r="J370" s="81">
        <v>2015</v>
      </c>
      <c r="K370" s="373" t="s">
        <v>2828</v>
      </c>
      <c r="L370" s="80" t="s">
        <v>8216</v>
      </c>
      <c r="M370" s="428" t="s">
        <v>2829</v>
      </c>
      <c r="N370" s="100" t="s">
        <v>8216</v>
      </c>
      <c r="O370" s="428" t="s">
        <v>2830</v>
      </c>
      <c r="P370" s="429">
        <v>0</v>
      </c>
      <c r="Q370" s="424" t="s">
        <v>4071</v>
      </c>
      <c r="R370" s="429">
        <v>0</v>
      </c>
      <c r="S370" s="424" t="s">
        <v>4071</v>
      </c>
      <c r="T370" s="424">
        <v>0</v>
      </c>
      <c r="U370" s="426" t="s">
        <v>4071</v>
      </c>
      <c r="V370" s="424">
        <v>0</v>
      </c>
      <c r="W370" s="426" t="s">
        <v>4071</v>
      </c>
      <c r="X370" s="89">
        <v>0</v>
      </c>
      <c r="Y370" s="426" t="s">
        <v>4071</v>
      </c>
      <c r="Z370" s="89">
        <v>0</v>
      </c>
      <c r="AA370" t="s">
        <v>2828</v>
      </c>
      <c r="AB370">
        <v>1462</v>
      </c>
      <c r="AC370" t="s">
        <v>11068</v>
      </c>
      <c r="AD370" s="100"/>
      <c r="AE370" t="str">
        <f>(A370&amp;B370&amp;C370&amp;D370&amp;E370&amp;F370&amp;G370&amp;H370&amp;I370&amp;J370&amp;K370&amp;L370&amp;M370&amp;N370&amp;O370&amp;P370&amp;Q370&amp;R370&amp;S370&amp;T370&amp;U370&amp;V370&amp;W370&amp;X370&amp;Y370&amp;Z370&amp;AA370&amp;AB370&amp;AC370&amp;";")</f>
        <v>insert into tagihanawal(id, evaluator, checking_period1, checking_period2, billing_period, billing_no, billing_date, iuran_tetap_idr, iuran_tetap_usd, royalti_idr, royalti_usd, pht_idr, pht_usd, company_id)values(100408,'OPN BPKPxxx','2015-1-1xxx','2015-12-12xxx',2015,'-xxx','-xxx',0,0,0,0,0,0,'1462xxx');</v>
      </c>
    </row>
    <row r="371" spans="1:31" ht="16.5" x14ac:dyDescent="0.3">
      <c r="A371" t="s">
        <v>11193</v>
      </c>
      <c r="B371" s="427">
        <v>100409</v>
      </c>
      <c r="C371" s="427" t="s">
        <v>2828</v>
      </c>
      <c r="D371" s="110" t="s">
        <v>4347</v>
      </c>
      <c r="E371" s="428" t="s">
        <v>2829</v>
      </c>
      <c r="F371" t="s">
        <v>8223</v>
      </c>
      <c r="G371" s="428" t="s">
        <v>2829</v>
      </c>
      <c r="H371" t="s">
        <v>8236</v>
      </c>
      <c r="I371" s="428" t="s">
        <v>2830</v>
      </c>
      <c r="J371" s="114">
        <v>2015</v>
      </c>
      <c r="K371" s="373" t="s">
        <v>2828</v>
      </c>
      <c r="L371" s="126" t="s">
        <v>8537</v>
      </c>
      <c r="M371" s="428" t="s">
        <v>2829</v>
      </c>
      <c r="N371" s="100">
        <v>42296</v>
      </c>
      <c r="O371" s="428" t="s">
        <v>2830</v>
      </c>
      <c r="P371" s="429">
        <v>0</v>
      </c>
      <c r="Q371" s="424" t="s">
        <v>4071</v>
      </c>
      <c r="R371" s="429">
        <v>0</v>
      </c>
      <c r="S371" s="424" t="s">
        <v>4071</v>
      </c>
      <c r="T371" s="424">
        <v>0</v>
      </c>
      <c r="U371" s="426" t="s">
        <v>4071</v>
      </c>
      <c r="V371" s="424">
        <v>0</v>
      </c>
      <c r="W371" s="426" t="s">
        <v>4071</v>
      </c>
      <c r="X371" s="89">
        <v>0</v>
      </c>
      <c r="Y371" s="426" t="s">
        <v>4071</v>
      </c>
      <c r="Z371" s="89">
        <v>0</v>
      </c>
      <c r="AA371" t="s">
        <v>2828</v>
      </c>
      <c r="AB371">
        <v>1464</v>
      </c>
      <c r="AC371" t="s">
        <v>11068</v>
      </c>
      <c r="AD371" s="100"/>
      <c r="AE371" t="str">
        <f>(A371&amp;B371&amp;C371&amp;D371&amp;E371&amp;F371&amp;G371&amp;H371&amp;I371&amp;J371&amp;K371&amp;L371&amp;M371&amp;N371&amp;O371&amp;P371&amp;Q371&amp;R371&amp;S371&amp;T371&amp;U371&amp;V371&amp;W371&amp;X371&amp;Y371&amp;Z371&amp;AA371&amp;AB371&amp;AC371&amp;";")</f>
        <v>insert into tagihanawal(id, evaluator, checking_period1, checking_period2, billing_period, billing_no, billing_date, iuran_tetap_idr, iuran_tetap_usd, royalti_idr, royalti_usd, pht_idr, pht_usd, company_id)values(100409,'BPK RIxxx','2013-1-1xxx','2015-12-12xxx',2015,'014439/84/DBP/2015xxx','42296xxx',0,0,0,0,0,0,'1464xxx');</v>
      </c>
    </row>
    <row r="372" spans="1:31" ht="16.5" x14ac:dyDescent="0.3">
      <c r="A372" t="s">
        <v>11193</v>
      </c>
      <c r="B372" s="427">
        <v>100410</v>
      </c>
      <c r="C372" s="427" t="s">
        <v>2828</v>
      </c>
      <c r="D372" s="111" t="s">
        <v>4348</v>
      </c>
      <c r="E372" s="428" t="s">
        <v>2829</v>
      </c>
      <c r="F372" t="s">
        <v>8229</v>
      </c>
      <c r="G372" s="428" t="s">
        <v>2829</v>
      </c>
      <c r="H372" t="s">
        <v>8242</v>
      </c>
      <c r="I372" s="428" t="s">
        <v>2830</v>
      </c>
      <c r="J372" s="114">
        <v>2014</v>
      </c>
      <c r="K372" s="373" t="s">
        <v>2828</v>
      </c>
      <c r="L372" s="130" t="s">
        <v>8538</v>
      </c>
      <c r="M372" s="428" t="s">
        <v>2829</v>
      </c>
      <c r="N372" s="100">
        <v>41744</v>
      </c>
      <c r="O372" s="428" t="s">
        <v>2830</v>
      </c>
      <c r="P372" s="429">
        <v>0</v>
      </c>
      <c r="Q372" s="424" t="s">
        <v>4071</v>
      </c>
      <c r="R372" s="429">
        <v>0</v>
      </c>
      <c r="S372" s="424" t="s">
        <v>4071</v>
      </c>
      <c r="T372" s="424">
        <v>0</v>
      </c>
      <c r="U372" s="426" t="s">
        <v>4071</v>
      </c>
      <c r="V372" s="424">
        <v>0</v>
      </c>
      <c r="W372" s="426" t="s">
        <v>4071</v>
      </c>
      <c r="X372" s="89">
        <v>0</v>
      </c>
      <c r="Y372" s="426" t="s">
        <v>4071</v>
      </c>
      <c r="Z372" s="89">
        <v>0</v>
      </c>
      <c r="AA372" t="s">
        <v>2828</v>
      </c>
      <c r="AB372">
        <v>1464</v>
      </c>
      <c r="AC372" t="s">
        <v>11068</v>
      </c>
      <c r="AD372" s="100"/>
      <c r="AE372" t="str">
        <f>(A372&amp;B372&amp;C372&amp;D372&amp;E372&amp;F372&amp;G372&amp;H372&amp;I372&amp;J372&amp;K372&amp;L372&amp;M372&amp;N372&amp;O372&amp;P372&amp;Q372&amp;R372&amp;S372&amp;T372&amp;U372&amp;V372&amp;W372&amp;X372&amp;Y372&amp;Z372&amp;AA372&amp;AB372&amp;AC372&amp;";")</f>
        <v>insert into tagihanawal(id, evaluator, checking_period1, checking_period2, billing_period, billing_no, billing_date, iuran_tetap_idr, iuran_tetap_usd, royalti_idr, royalti_usd, pht_idr, pht_usd, company_id)values(100410,'Evaluatorxxx','2014-1-1xxx','2014-12-12xxx',2014,'706/84.03/DBP/2014xxx','41744xxx',0,0,0,0,0,0,'1464xxx');</v>
      </c>
    </row>
    <row r="373" spans="1:31" ht="16.5" x14ac:dyDescent="0.3">
      <c r="A373" t="s">
        <v>11193</v>
      </c>
      <c r="B373" s="427">
        <v>100411</v>
      </c>
      <c r="C373" s="427" t="s">
        <v>2828</v>
      </c>
      <c r="D373" s="109" t="s">
        <v>4347</v>
      </c>
      <c r="E373" s="428" t="s">
        <v>2829</v>
      </c>
      <c r="F373" t="s">
        <v>8224</v>
      </c>
      <c r="G373" s="428" t="s">
        <v>2829</v>
      </c>
      <c r="H373" t="s">
        <v>8238</v>
      </c>
      <c r="I373" s="428" t="s">
        <v>2830</v>
      </c>
      <c r="J373" s="374">
        <v>2010</v>
      </c>
      <c r="K373" s="373" t="s">
        <v>2828</v>
      </c>
      <c r="L373" s="134" t="s">
        <v>4545</v>
      </c>
      <c r="M373" s="428" t="s">
        <v>2829</v>
      </c>
      <c r="N373" s="100">
        <v>40319</v>
      </c>
      <c r="O373" s="428" t="s">
        <v>2830</v>
      </c>
      <c r="P373" s="429">
        <v>0</v>
      </c>
      <c r="Q373" s="424" t="s">
        <v>4071</v>
      </c>
      <c r="R373" s="429">
        <v>0</v>
      </c>
      <c r="S373" s="424" t="s">
        <v>4071</v>
      </c>
      <c r="T373" s="424">
        <v>0</v>
      </c>
      <c r="U373" s="426" t="s">
        <v>4071</v>
      </c>
      <c r="V373" s="424">
        <v>0</v>
      </c>
      <c r="W373" s="426" t="s">
        <v>4071</v>
      </c>
      <c r="X373" s="89">
        <v>0</v>
      </c>
      <c r="Y373" s="426" t="s">
        <v>4071</v>
      </c>
      <c r="Z373" s="89">
        <v>0</v>
      </c>
      <c r="AA373" t="s">
        <v>2828</v>
      </c>
      <c r="AB373">
        <v>1465</v>
      </c>
      <c r="AC373" t="s">
        <v>11068</v>
      </c>
      <c r="AD373" s="100"/>
      <c r="AE373" t="str">
        <f>(A373&amp;B373&amp;C373&amp;D373&amp;E373&amp;F373&amp;G373&amp;H373&amp;I373&amp;J373&amp;K373&amp;L373&amp;M373&amp;N373&amp;O373&amp;P373&amp;Q373&amp;R373&amp;S373&amp;T373&amp;U373&amp;V373&amp;W373&amp;X373&amp;Y373&amp;Z373&amp;AA373&amp;AB373&amp;AC373&amp;";")</f>
        <v>insert into tagihanawal(id, evaluator, checking_period1, checking_period2, billing_period, billing_no, billing_date, iuran_tetap_idr, iuran_tetap_usd, royalti_idr, royalti_usd, pht_idr, pht_usd, company_id)values(100411,'BPK RIxxx','2006-1-1xxx','2007-12-12xxx',2010,'1644/84,03/DBM/2010xxx','40319xxx',0,0,0,0,0,0,'1465xxx');</v>
      </c>
    </row>
    <row r="374" spans="1:31" ht="16.5" x14ac:dyDescent="0.3">
      <c r="A374" t="s">
        <v>11193</v>
      </c>
      <c r="B374" s="427">
        <v>100412</v>
      </c>
      <c r="C374" s="427" t="s">
        <v>2828</v>
      </c>
      <c r="D374" s="110" t="s">
        <v>4347</v>
      </c>
      <c r="E374" s="428" t="s">
        <v>2829</v>
      </c>
      <c r="F374" t="s">
        <v>8225</v>
      </c>
      <c r="G374" s="428" t="s">
        <v>2829</v>
      </c>
      <c r="H374" t="s">
        <v>8239</v>
      </c>
      <c r="I374" s="428" t="s">
        <v>2830</v>
      </c>
      <c r="J374" s="114">
        <v>2011</v>
      </c>
      <c r="K374" s="373" t="s">
        <v>2828</v>
      </c>
      <c r="L374" s="80" t="s">
        <v>8216</v>
      </c>
      <c r="M374" s="428" t="s">
        <v>2829</v>
      </c>
      <c r="N374" s="100" t="s">
        <v>8216</v>
      </c>
      <c r="O374" s="428" t="s">
        <v>2830</v>
      </c>
      <c r="P374" s="429">
        <v>0</v>
      </c>
      <c r="Q374" s="424" t="s">
        <v>4071</v>
      </c>
      <c r="R374" s="429">
        <v>0</v>
      </c>
      <c r="S374" s="424" t="s">
        <v>4071</v>
      </c>
      <c r="T374" s="424">
        <v>0</v>
      </c>
      <c r="U374" s="426" t="s">
        <v>4071</v>
      </c>
      <c r="V374" s="424">
        <v>0</v>
      </c>
      <c r="W374" s="426" t="s">
        <v>4071</v>
      </c>
      <c r="X374" s="89">
        <v>0</v>
      </c>
      <c r="Y374" s="426" t="s">
        <v>4071</v>
      </c>
      <c r="Z374" s="89">
        <v>0</v>
      </c>
      <c r="AA374" t="s">
        <v>2828</v>
      </c>
      <c r="AB374">
        <v>1466</v>
      </c>
      <c r="AC374" t="s">
        <v>11068</v>
      </c>
      <c r="AD374" s="100"/>
      <c r="AE374" t="str">
        <f>(A374&amp;B374&amp;C374&amp;D374&amp;E374&amp;F374&amp;G374&amp;H374&amp;I374&amp;J374&amp;K374&amp;L374&amp;M374&amp;N374&amp;O374&amp;P374&amp;Q374&amp;R374&amp;S374&amp;T374&amp;U374&amp;V374&amp;W374&amp;X374&amp;Y374&amp;Z374&amp;AA374&amp;AB374&amp;AC374&amp;";")</f>
        <v>insert into tagihanawal(id, evaluator, checking_period1, checking_period2, billing_period, billing_no, billing_date, iuran_tetap_idr, iuran_tetap_usd, royalti_idr, royalti_usd, pht_idr, pht_usd, company_id)values(100412,'BPK RIxxx','2008-1-1xxx','2009-12-12xxx',2011,'-xxx','-xxx',0,0,0,0,0,0,'1466xxx');</v>
      </c>
    </row>
    <row r="375" spans="1:31" ht="16.5" x14ac:dyDescent="0.3">
      <c r="A375" t="s">
        <v>11193</v>
      </c>
      <c r="B375" s="427">
        <v>100413</v>
      </c>
      <c r="C375" s="427" t="s">
        <v>2828</v>
      </c>
      <c r="D375" s="110" t="s">
        <v>4347</v>
      </c>
      <c r="E375" s="428" t="s">
        <v>2829</v>
      </c>
      <c r="F375" t="s">
        <v>8223</v>
      </c>
      <c r="G375" s="428" t="s">
        <v>2829</v>
      </c>
      <c r="H375" t="s">
        <v>8236</v>
      </c>
      <c r="I375" s="428" t="s">
        <v>2830</v>
      </c>
      <c r="J375" s="114">
        <v>2015</v>
      </c>
      <c r="K375" s="373" t="s">
        <v>2828</v>
      </c>
      <c r="L375" s="125" t="s">
        <v>8539</v>
      </c>
      <c r="M375" s="428" t="s">
        <v>2829</v>
      </c>
      <c r="N375" s="100">
        <v>42333</v>
      </c>
      <c r="O375" s="428" t="s">
        <v>2830</v>
      </c>
      <c r="P375" s="429">
        <v>0</v>
      </c>
      <c r="Q375" s="424" t="s">
        <v>4071</v>
      </c>
      <c r="R375" s="429">
        <v>0</v>
      </c>
      <c r="S375" s="424" t="s">
        <v>4071</v>
      </c>
      <c r="T375" s="424">
        <v>0</v>
      </c>
      <c r="U375" s="426" t="s">
        <v>4071</v>
      </c>
      <c r="V375" s="424">
        <v>0</v>
      </c>
      <c r="W375" s="426" t="s">
        <v>4071</v>
      </c>
      <c r="X375" s="89">
        <v>0</v>
      </c>
      <c r="Y375" s="426" t="s">
        <v>4071</v>
      </c>
      <c r="Z375" s="89">
        <v>0</v>
      </c>
      <c r="AA375" t="s">
        <v>2828</v>
      </c>
      <c r="AB375">
        <v>1466</v>
      </c>
      <c r="AC375" t="s">
        <v>11068</v>
      </c>
      <c r="AD375" s="100"/>
      <c r="AE375" t="str">
        <f>(A375&amp;B375&amp;C375&amp;D375&amp;E375&amp;F375&amp;G375&amp;H375&amp;I375&amp;J375&amp;K375&amp;L375&amp;M375&amp;N375&amp;O375&amp;P375&amp;Q375&amp;R375&amp;S375&amp;T375&amp;U375&amp;V375&amp;W375&amp;X375&amp;Y375&amp;Z375&amp;AA375&amp;AB375&amp;AC375&amp;";")</f>
        <v>insert into tagihanawal(id, evaluator, checking_period1, checking_period2, billing_period, billing_no, billing_date, iuran_tetap_idr, iuran_tetap_usd, royalti_idr, royalti_usd, pht_idr, pht_usd, company_id)values(100413,'BPK RIxxx','2013-1-1xxx','2015-12-12xxx',2015,'016649/84/DBP/2015xxx','42333xxx',0,0,0,0,0,0,'1466xxx');</v>
      </c>
    </row>
    <row r="376" spans="1:31" ht="16.5" x14ac:dyDescent="0.3">
      <c r="A376" t="s">
        <v>11193</v>
      </c>
      <c r="B376" s="427">
        <v>100414</v>
      </c>
      <c r="C376" s="427" t="s">
        <v>2828</v>
      </c>
      <c r="D376" s="109" t="s">
        <v>4347</v>
      </c>
      <c r="E376" s="428" t="s">
        <v>2829</v>
      </c>
      <c r="F376" t="s">
        <v>8224</v>
      </c>
      <c r="G376" s="428" t="s">
        <v>2829</v>
      </c>
      <c r="H376" t="s">
        <v>8238</v>
      </c>
      <c r="I376" s="428" t="s">
        <v>2830</v>
      </c>
      <c r="J376" s="374">
        <v>2010</v>
      </c>
      <c r="K376" s="373" t="s">
        <v>2828</v>
      </c>
      <c r="L376" s="134" t="s">
        <v>4545</v>
      </c>
      <c r="M376" s="428" t="s">
        <v>2829</v>
      </c>
      <c r="N376" s="100">
        <v>40319</v>
      </c>
      <c r="O376" s="428" t="s">
        <v>2830</v>
      </c>
      <c r="P376" s="429">
        <v>0</v>
      </c>
      <c r="Q376" s="424" t="s">
        <v>4071</v>
      </c>
      <c r="R376" s="429">
        <v>0</v>
      </c>
      <c r="S376" s="424" t="s">
        <v>4071</v>
      </c>
      <c r="T376" s="424">
        <v>0</v>
      </c>
      <c r="U376" s="426" t="s">
        <v>4071</v>
      </c>
      <c r="V376" s="424">
        <v>0</v>
      </c>
      <c r="W376" s="426" t="s">
        <v>4071</v>
      </c>
      <c r="X376" s="89">
        <v>0</v>
      </c>
      <c r="Y376" s="426" t="s">
        <v>4071</v>
      </c>
      <c r="Z376" s="89">
        <v>0</v>
      </c>
      <c r="AA376" t="s">
        <v>2828</v>
      </c>
      <c r="AB376">
        <v>1466</v>
      </c>
      <c r="AC376" t="s">
        <v>11068</v>
      </c>
      <c r="AD376" s="100"/>
      <c r="AE376" t="str">
        <f>(A376&amp;B376&amp;C376&amp;D376&amp;E376&amp;F376&amp;G376&amp;H376&amp;I376&amp;J376&amp;K376&amp;L376&amp;M376&amp;N376&amp;O376&amp;P376&amp;Q376&amp;R376&amp;S376&amp;T376&amp;U376&amp;V376&amp;W376&amp;X376&amp;Y376&amp;Z376&amp;AA376&amp;AB376&amp;AC376&amp;";")</f>
        <v>insert into tagihanawal(id, evaluator, checking_period1, checking_period2, billing_period, billing_no, billing_date, iuran_tetap_idr, iuran_tetap_usd, royalti_idr, royalti_usd, pht_idr, pht_usd, company_id)values(100414,'BPK RIxxx','2006-1-1xxx','2007-12-12xxx',2010,'1644/84,03/DBM/2010xxx','40319xxx',0,0,0,0,0,0,'1466xxx');</v>
      </c>
    </row>
    <row r="377" spans="1:31" ht="16.5" x14ac:dyDescent="0.3">
      <c r="A377" t="s">
        <v>11193</v>
      </c>
      <c r="B377" s="427">
        <v>100415</v>
      </c>
      <c r="C377" s="427" t="s">
        <v>2828</v>
      </c>
      <c r="D377" s="110" t="s">
        <v>4347</v>
      </c>
      <c r="E377" s="428" t="s">
        <v>2829</v>
      </c>
      <c r="F377" t="s">
        <v>8223</v>
      </c>
      <c r="G377" s="428" t="s">
        <v>2829</v>
      </c>
      <c r="H377" t="s">
        <v>8236</v>
      </c>
      <c r="I377" s="428" t="s">
        <v>2830</v>
      </c>
      <c r="J377" s="114">
        <v>2015</v>
      </c>
      <c r="K377" s="373" t="s">
        <v>2828</v>
      </c>
      <c r="L377" s="125" t="s">
        <v>8540</v>
      </c>
      <c r="M377" s="428" t="s">
        <v>2829</v>
      </c>
      <c r="N377" s="100">
        <v>42296</v>
      </c>
      <c r="O377" s="428" t="s">
        <v>2830</v>
      </c>
      <c r="P377" s="429">
        <v>0</v>
      </c>
      <c r="Q377" s="424" t="s">
        <v>4071</v>
      </c>
      <c r="R377" s="429">
        <v>0</v>
      </c>
      <c r="S377" s="424" t="s">
        <v>4071</v>
      </c>
      <c r="T377" s="424">
        <v>0</v>
      </c>
      <c r="U377" s="426" t="s">
        <v>4071</v>
      </c>
      <c r="V377" s="424">
        <v>0</v>
      </c>
      <c r="W377" s="426" t="s">
        <v>4071</v>
      </c>
      <c r="X377" s="89">
        <v>0</v>
      </c>
      <c r="Y377" s="426" t="s">
        <v>4071</v>
      </c>
      <c r="Z377" s="89">
        <v>0</v>
      </c>
      <c r="AA377" t="s">
        <v>2828</v>
      </c>
      <c r="AB377">
        <v>1468</v>
      </c>
      <c r="AC377" t="s">
        <v>11068</v>
      </c>
      <c r="AD377" s="100"/>
      <c r="AE377" t="str">
        <f>(A377&amp;B377&amp;C377&amp;D377&amp;E377&amp;F377&amp;G377&amp;H377&amp;I377&amp;J377&amp;K377&amp;L377&amp;M377&amp;N377&amp;O377&amp;P377&amp;Q377&amp;R377&amp;S377&amp;T377&amp;U377&amp;V377&amp;W377&amp;X377&amp;Y377&amp;Z377&amp;AA377&amp;AB377&amp;AC377&amp;";")</f>
        <v>insert into tagihanawal(id, evaluator, checking_period1, checking_period2, billing_period, billing_no, billing_date, iuran_tetap_idr, iuran_tetap_usd, royalti_idr, royalti_usd, pht_idr, pht_usd, company_id)values(100415,'BPK RIxxx','2013-1-1xxx','2015-12-12xxx',2015,'014440/84/DBP/2015xxx','42296xxx',0,0,0,0,0,0,'1468xxx');</v>
      </c>
    </row>
    <row r="378" spans="1:31" ht="16.5" x14ac:dyDescent="0.3">
      <c r="A378" t="s">
        <v>11193</v>
      </c>
      <c r="B378" s="427">
        <v>100416</v>
      </c>
      <c r="C378" s="427" t="s">
        <v>2828</v>
      </c>
      <c r="D378" s="111" t="s">
        <v>4348</v>
      </c>
      <c r="E378" s="428" t="s">
        <v>2829</v>
      </c>
      <c r="F378" t="s">
        <v>8223</v>
      </c>
      <c r="G378" s="428" t="s">
        <v>2829</v>
      </c>
      <c r="H378" t="s">
        <v>8237</v>
      </c>
      <c r="I378" s="428" t="s">
        <v>2830</v>
      </c>
      <c r="J378" s="115">
        <v>2013</v>
      </c>
      <c r="K378" s="373" t="s">
        <v>2828</v>
      </c>
      <c r="L378" s="130" t="s">
        <v>8541</v>
      </c>
      <c r="M378" s="428" t="s">
        <v>2829</v>
      </c>
      <c r="N378" s="100">
        <v>41584</v>
      </c>
      <c r="O378" s="428" t="s">
        <v>2830</v>
      </c>
      <c r="P378" s="429">
        <v>0</v>
      </c>
      <c r="Q378" s="424" t="s">
        <v>4071</v>
      </c>
      <c r="R378" s="429">
        <v>0</v>
      </c>
      <c r="S378" s="424" t="s">
        <v>4071</v>
      </c>
      <c r="T378" s="424">
        <v>0</v>
      </c>
      <c r="U378" s="426" t="s">
        <v>4071</v>
      </c>
      <c r="V378" s="424">
        <v>0</v>
      </c>
      <c r="W378" s="426" t="s">
        <v>4071</v>
      </c>
      <c r="X378" s="89">
        <v>0</v>
      </c>
      <c r="Y378" s="426" t="s">
        <v>4071</v>
      </c>
      <c r="Z378" s="89">
        <v>0</v>
      </c>
      <c r="AA378" t="s">
        <v>2828</v>
      </c>
      <c r="AB378" s="106">
        <v>5</v>
      </c>
      <c r="AC378" t="s">
        <v>11068</v>
      </c>
      <c r="AD378" s="100"/>
      <c r="AE378" t="str">
        <f>(A378&amp;B378&amp;C378&amp;D378&amp;E378&amp;F378&amp;G378&amp;H378&amp;I378&amp;J378&amp;K378&amp;L378&amp;M378&amp;N378&amp;O378&amp;P378&amp;Q378&amp;R378&amp;S378&amp;T378&amp;U378&amp;V378&amp;W378&amp;X378&amp;Y378&amp;Z378&amp;AA378&amp;AB378&amp;AC378&amp;";")</f>
        <v>insert into tagihanawal(id, evaluator, checking_period1, checking_period2, billing_period, billing_no, billing_date, iuran_tetap_idr, iuran_tetap_usd, royalti_idr, royalti_usd, pht_idr, pht_usd, company_id)values(100416,'Evaluatorxxx','2013-1-1xxx','2013-12-12xxx',2013,'678/84/DBP/2013xxx','41584xxx',0,0,0,0,0,0,'5xxx');</v>
      </c>
    </row>
    <row r="379" spans="1:31" ht="16.5" x14ac:dyDescent="0.3">
      <c r="A379" t="s">
        <v>11193</v>
      </c>
      <c r="B379" s="427">
        <v>100417</v>
      </c>
      <c r="C379" s="427" t="s">
        <v>2828</v>
      </c>
      <c r="D379" s="110" t="s">
        <v>4347</v>
      </c>
      <c r="E379" s="428" t="s">
        <v>2829</v>
      </c>
      <c r="F379" t="s">
        <v>8225</v>
      </c>
      <c r="G379" s="428" t="s">
        <v>2829</v>
      </c>
      <c r="H379" t="s">
        <v>8239</v>
      </c>
      <c r="I379" s="428" t="s">
        <v>2830</v>
      </c>
      <c r="J379" s="114">
        <v>2011</v>
      </c>
      <c r="K379" s="373" t="s">
        <v>2828</v>
      </c>
      <c r="L379" s="118" t="s">
        <v>8542</v>
      </c>
      <c r="M379" s="428" t="s">
        <v>2829</v>
      </c>
      <c r="N379" s="100">
        <v>40921</v>
      </c>
      <c r="O379" s="428" t="s">
        <v>2830</v>
      </c>
      <c r="P379" s="429">
        <v>0</v>
      </c>
      <c r="Q379" s="424" t="s">
        <v>4071</v>
      </c>
      <c r="R379" s="429">
        <v>0</v>
      </c>
      <c r="S379" s="424" t="s">
        <v>4071</v>
      </c>
      <c r="T379" s="424">
        <v>0</v>
      </c>
      <c r="U379" s="426" t="s">
        <v>4071</v>
      </c>
      <c r="V379" s="424">
        <v>0</v>
      </c>
      <c r="W379" s="426" t="s">
        <v>4071</v>
      </c>
      <c r="X379" s="89">
        <v>0</v>
      </c>
      <c r="Y379" s="426" t="s">
        <v>4071</v>
      </c>
      <c r="Z379" s="89">
        <v>0</v>
      </c>
      <c r="AA379" t="s">
        <v>2828</v>
      </c>
      <c r="AB379">
        <v>1470</v>
      </c>
      <c r="AC379" t="s">
        <v>11068</v>
      </c>
      <c r="AD379" s="100"/>
      <c r="AE379" t="str">
        <f>(A379&amp;B379&amp;C379&amp;D379&amp;E379&amp;F379&amp;G379&amp;H379&amp;I379&amp;J379&amp;K379&amp;L379&amp;M379&amp;N379&amp;O379&amp;P379&amp;Q379&amp;R379&amp;S379&amp;T379&amp;U379&amp;V379&amp;W379&amp;X379&amp;Y379&amp;Z379&amp;AA379&amp;AB379&amp;AC379&amp;";")</f>
        <v>insert into tagihanawal(id, evaluator, checking_period1, checking_period2, billing_period, billing_no, billing_date, iuran_tetap_idr, iuran_tetap_usd, royalti_idr, royalti_usd, pht_idr, pht_usd, company_id)values(100417,'BPK RIxxx','2008-1-1xxx','2009-12-12xxx',2011,'00396/84/DBP/2012xxx','40921xxx',0,0,0,0,0,0,'1470xxx');</v>
      </c>
    </row>
    <row r="380" spans="1:31" ht="16.5" x14ac:dyDescent="0.3">
      <c r="A380" t="s">
        <v>11193</v>
      </c>
      <c r="B380" s="427">
        <v>100418</v>
      </c>
      <c r="C380" s="427" t="s">
        <v>2828</v>
      </c>
      <c r="D380" s="110" t="s">
        <v>4347</v>
      </c>
      <c r="E380" s="428" t="s">
        <v>2829</v>
      </c>
      <c r="F380" t="s">
        <v>8223</v>
      </c>
      <c r="G380" s="428" t="s">
        <v>2829</v>
      </c>
      <c r="H380" t="s">
        <v>8236</v>
      </c>
      <c r="I380" s="428" t="s">
        <v>2830</v>
      </c>
      <c r="J380" s="114">
        <v>2015</v>
      </c>
      <c r="K380" s="373" t="s">
        <v>2828</v>
      </c>
      <c r="L380" s="125" t="s">
        <v>8543</v>
      </c>
      <c r="M380" s="428" t="s">
        <v>2829</v>
      </c>
      <c r="N380" s="100">
        <v>42296</v>
      </c>
      <c r="O380" s="428" t="s">
        <v>2830</v>
      </c>
      <c r="P380" s="429">
        <v>0</v>
      </c>
      <c r="Q380" s="424" t="s">
        <v>4071</v>
      </c>
      <c r="R380" s="429">
        <v>0</v>
      </c>
      <c r="S380" s="424" t="s">
        <v>4071</v>
      </c>
      <c r="T380" s="424">
        <v>0</v>
      </c>
      <c r="U380" s="426" t="s">
        <v>4071</v>
      </c>
      <c r="V380" s="424">
        <v>0</v>
      </c>
      <c r="W380" s="426" t="s">
        <v>4071</v>
      </c>
      <c r="X380" s="89">
        <v>0</v>
      </c>
      <c r="Y380" s="426" t="s">
        <v>4071</v>
      </c>
      <c r="Z380" s="89">
        <v>0</v>
      </c>
      <c r="AA380" t="s">
        <v>2828</v>
      </c>
      <c r="AB380">
        <v>1471</v>
      </c>
      <c r="AC380" t="s">
        <v>11068</v>
      </c>
      <c r="AD380" s="100"/>
      <c r="AE380" t="str">
        <f>(A380&amp;B380&amp;C380&amp;D380&amp;E380&amp;F380&amp;G380&amp;H380&amp;I380&amp;J380&amp;K380&amp;L380&amp;M380&amp;N380&amp;O380&amp;P380&amp;Q380&amp;R380&amp;S380&amp;T380&amp;U380&amp;V380&amp;W380&amp;X380&amp;Y380&amp;Z380&amp;AA380&amp;AB380&amp;AC380&amp;";")</f>
        <v>insert into tagihanawal(id, evaluator, checking_period1, checking_period2, billing_period, billing_no, billing_date, iuran_tetap_idr, iuran_tetap_usd, royalti_idr, royalti_usd, pht_idr, pht_usd, company_id)values(100418,'BPK RIxxx','2013-1-1xxx','2015-12-12xxx',2015,'014441/84/DBP/2015xxx','42296xxx',0,0,0,0,0,0,'1471xxx');</v>
      </c>
    </row>
    <row r="381" spans="1:31" ht="16.5" x14ac:dyDescent="0.3">
      <c r="A381" t="s">
        <v>11193</v>
      </c>
      <c r="B381" s="427">
        <v>100419</v>
      </c>
      <c r="C381" s="427" t="s">
        <v>2828</v>
      </c>
      <c r="D381" s="111" t="s">
        <v>4348</v>
      </c>
      <c r="E381" s="428" t="s">
        <v>2829</v>
      </c>
      <c r="F381" t="s">
        <v>8229</v>
      </c>
      <c r="G381" s="428" t="s">
        <v>2829</v>
      </c>
      <c r="H381" t="s">
        <v>8242</v>
      </c>
      <c r="I381" s="428" t="s">
        <v>2830</v>
      </c>
      <c r="J381" s="114">
        <v>2014</v>
      </c>
      <c r="K381" s="373" t="s">
        <v>2828</v>
      </c>
      <c r="L381" s="130" t="s">
        <v>8544</v>
      </c>
      <c r="M381" s="428" t="s">
        <v>2829</v>
      </c>
      <c r="N381" s="100">
        <v>41744</v>
      </c>
      <c r="O381" s="428" t="s">
        <v>2830</v>
      </c>
      <c r="P381" s="429">
        <v>0</v>
      </c>
      <c r="Q381" s="424" t="s">
        <v>4071</v>
      </c>
      <c r="R381" s="429">
        <v>0</v>
      </c>
      <c r="S381" s="424" t="s">
        <v>4071</v>
      </c>
      <c r="T381" s="424">
        <v>0</v>
      </c>
      <c r="U381" s="426" t="s">
        <v>4071</v>
      </c>
      <c r="V381" s="424">
        <v>0</v>
      </c>
      <c r="W381" s="426" t="s">
        <v>4071</v>
      </c>
      <c r="X381" s="89">
        <v>0</v>
      </c>
      <c r="Y381" s="426" t="s">
        <v>4071</v>
      </c>
      <c r="Z381" s="89">
        <v>0</v>
      </c>
      <c r="AA381" t="s">
        <v>2828</v>
      </c>
      <c r="AB381">
        <v>1471</v>
      </c>
      <c r="AC381" t="s">
        <v>11068</v>
      </c>
      <c r="AD381" s="100"/>
      <c r="AE381" t="str">
        <f>(A381&amp;B381&amp;C381&amp;D381&amp;E381&amp;F381&amp;G381&amp;H381&amp;I381&amp;J381&amp;K381&amp;L381&amp;M381&amp;N381&amp;O381&amp;P381&amp;Q381&amp;R381&amp;S381&amp;T381&amp;U381&amp;V381&amp;W381&amp;X381&amp;Y381&amp;Z381&amp;AA381&amp;AB381&amp;AC381&amp;";")</f>
        <v>insert into tagihanawal(id, evaluator, checking_period1, checking_period2, billing_period, billing_no, billing_date, iuran_tetap_idr, iuran_tetap_usd, royalti_idr, royalti_usd, pht_idr, pht_usd, company_id)values(100419,'Evaluatorxxx','2014-1-1xxx','2014-12-12xxx',2014,'690/84.03/DBP/2014xxx','41744xxx',0,0,0,0,0,0,'1471xxx');</v>
      </c>
    </row>
    <row r="382" spans="1:31" ht="16.5" x14ac:dyDescent="0.3">
      <c r="A382" t="s">
        <v>11193</v>
      </c>
      <c r="B382" s="427">
        <v>100420</v>
      </c>
      <c r="C382" s="427" t="s">
        <v>2828</v>
      </c>
      <c r="D382" s="110" t="s">
        <v>4347</v>
      </c>
      <c r="E382" s="428" t="s">
        <v>2829</v>
      </c>
      <c r="F382" t="s">
        <v>8226</v>
      </c>
      <c r="G382" s="428" t="s">
        <v>2829</v>
      </c>
      <c r="H382" t="s">
        <v>8240</v>
      </c>
      <c r="I382" s="428" t="s">
        <v>2830</v>
      </c>
      <c r="J382" s="114">
        <v>2012</v>
      </c>
      <c r="K382" s="373" t="s">
        <v>2828</v>
      </c>
      <c r="L382" s="118" t="s">
        <v>8545</v>
      </c>
      <c r="M382" s="428" t="s">
        <v>2829</v>
      </c>
      <c r="N382" s="100">
        <v>40913</v>
      </c>
      <c r="O382" s="428" t="s">
        <v>2830</v>
      </c>
      <c r="P382" s="429">
        <v>0</v>
      </c>
      <c r="Q382" s="424" t="s">
        <v>4071</v>
      </c>
      <c r="R382" s="429">
        <v>0</v>
      </c>
      <c r="S382" s="424" t="s">
        <v>4071</v>
      </c>
      <c r="T382" s="424">
        <v>0</v>
      </c>
      <c r="U382" s="426" t="s">
        <v>4071</v>
      </c>
      <c r="V382" s="424">
        <v>0</v>
      </c>
      <c r="W382" s="426" t="s">
        <v>4071</v>
      </c>
      <c r="X382" s="89">
        <v>0</v>
      </c>
      <c r="Y382" s="426" t="s">
        <v>4071</v>
      </c>
      <c r="Z382" s="89">
        <v>0</v>
      </c>
      <c r="AA382" t="s">
        <v>2828</v>
      </c>
      <c r="AB382">
        <v>1472</v>
      </c>
      <c r="AC382" t="s">
        <v>11068</v>
      </c>
      <c r="AD382" s="100"/>
      <c r="AE382" t="str">
        <f>(A382&amp;B382&amp;C382&amp;D382&amp;E382&amp;F382&amp;G382&amp;H382&amp;I382&amp;J382&amp;K382&amp;L382&amp;M382&amp;N382&amp;O382&amp;P382&amp;Q382&amp;R382&amp;S382&amp;T382&amp;U382&amp;V382&amp;W382&amp;X382&amp;Y382&amp;Z382&amp;AA382&amp;AB382&amp;AC382&amp;";")</f>
        <v>insert into tagihanawal(id, evaluator, checking_period1, checking_period2, billing_period, billing_no, billing_date, iuran_tetap_idr, iuran_tetap_usd, royalti_idr, royalti_usd, pht_idr, pht_usd, company_id)values(100420,'BPK RIxxx','2010-1-1xxx','2011-12-12xxx',2012,'00121/84/DBP/2012xxx','40913xxx',0,0,0,0,0,0,'1472xxx');</v>
      </c>
    </row>
    <row r="383" spans="1:31" ht="16.5" x14ac:dyDescent="0.3">
      <c r="A383" t="s">
        <v>11193</v>
      </c>
      <c r="B383" s="427">
        <v>100421</v>
      </c>
      <c r="C383" s="427" t="s">
        <v>2828</v>
      </c>
      <c r="D383" s="110" t="s">
        <v>4347</v>
      </c>
      <c r="E383" s="428" t="s">
        <v>2829</v>
      </c>
      <c r="F383" t="s">
        <v>8223</v>
      </c>
      <c r="G383" s="428" t="s">
        <v>2829</v>
      </c>
      <c r="H383" t="s">
        <v>8236</v>
      </c>
      <c r="I383" s="428" t="s">
        <v>2830</v>
      </c>
      <c r="J383" s="114">
        <v>2015</v>
      </c>
      <c r="K383" s="373" t="s">
        <v>2828</v>
      </c>
      <c r="L383" s="126" t="s">
        <v>8546</v>
      </c>
      <c r="M383" s="428" t="s">
        <v>2829</v>
      </c>
      <c r="N383" s="100">
        <v>42296</v>
      </c>
      <c r="O383" s="428" t="s">
        <v>2830</v>
      </c>
      <c r="P383" s="429">
        <v>0</v>
      </c>
      <c r="Q383" s="424" t="s">
        <v>4071</v>
      </c>
      <c r="R383" s="429">
        <v>0</v>
      </c>
      <c r="S383" s="424" t="s">
        <v>4071</v>
      </c>
      <c r="T383" s="424">
        <v>0</v>
      </c>
      <c r="U383" s="426" t="s">
        <v>4071</v>
      </c>
      <c r="V383" s="424">
        <v>0</v>
      </c>
      <c r="W383" s="426" t="s">
        <v>4071</v>
      </c>
      <c r="X383" s="89">
        <v>0</v>
      </c>
      <c r="Y383" s="426" t="s">
        <v>4071</v>
      </c>
      <c r="Z383" s="89">
        <v>0</v>
      </c>
      <c r="AA383" t="s">
        <v>2828</v>
      </c>
      <c r="AB383">
        <v>1472</v>
      </c>
      <c r="AC383" t="s">
        <v>11068</v>
      </c>
      <c r="AD383" s="100"/>
      <c r="AE383" t="str">
        <f>(A383&amp;B383&amp;C383&amp;D383&amp;E383&amp;F383&amp;G383&amp;H383&amp;I383&amp;J383&amp;K383&amp;L383&amp;M383&amp;N383&amp;O383&amp;P383&amp;Q383&amp;R383&amp;S383&amp;T383&amp;U383&amp;V383&amp;W383&amp;X383&amp;Y383&amp;Z383&amp;AA383&amp;AB383&amp;AC383&amp;";")</f>
        <v>insert into tagihanawal(id, evaluator, checking_period1, checking_period2, billing_period, billing_no, billing_date, iuran_tetap_idr, iuran_tetap_usd, royalti_idr, royalti_usd, pht_idr, pht_usd, company_id)values(100421,'BPK RIxxx','2013-1-1xxx','2015-12-12xxx',2015,'014442/84/DBP/2015xxx','42296xxx',0,0,0,0,0,0,'1472xxx');</v>
      </c>
    </row>
    <row r="384" spans="1:31" ht="16.5" x14ac:dyDescent="0.3">
      <c r="A384" t="s">
        <v>11193</v>
      </c>
      <c r="B384" s="427">
        <v>100422</v>
      </c>
      <c r="C384" s="427" t="s">
        <v>2828</v>
      </c>
      <c r="D384" s="110" t="s">
        <v>4347</v>
      </c>
      <c r="E384" s="428" t="s">
        <v>2829</v>
      </c>
      <c r="F384" t="s">
        <v>8223</v>
      </c>
      <c r="G384" s="428" t="s">
        <v>2829</v>
      </c>
      <c r="H384" t="s">
        <v>8236</v>
      </c>
      <c r="I384" s="428" t="s">
        <v>2830</v>
      </c>
      <c r="J384" s="114">
        <v>2015</v>
      </c>
      <c r="K384" s="373" t="s">
        <v>2828</v>
      </c>
      <c r="L384" s="125" t="s">
        <v>8547</v>
      </c>
      <c r="M384" s="428" t="s">
        <v>2829</v>
      </c>
      <c r="N384" s="100">
        <v>42333</v>
      </c>
      <c r="O384" s="428" t="s">
        <v>2830</v>
      </c>
      <c r="P384" s="429">
        <v>0</v>
      </c>
      <c r="Q384" s="424" t="s">
        <v>4071</v>
      </c>
      <c r="R384" s="429">
        <v>0</v>
      </c>
      <c r="S384" s="424" t="s">
        <v>4071</v>
      </c>
      <c r="T384" s="424">
        <v>0</v>
      </c>
      <c r="U384" s="426" t="s">
        <v>4071</v>
      </c>
      <c r="V384" s="424">
        <v>0</v>
      </c>
      <c r="W384" s="426" t="s">
        <v>4071</v>
      </c>
      <c r="X384" s="89">
        <v>0</v>
      </c>
      <c r="Y384" s="426" t="s">
        <v>4071</v>
      </c>
      <c r="Z384" s="89">
        <v>0</v>
      </c>
      <c r="AA384" t="s">
        <v>2828</v>
      </c>
      <c r="AB384">
        <v>1474</v>
      </c>
      <c r="AC384" t="s">
        <v>11068</v>
      </c>
      <c r="AD384" s="100"/>
      <c r="AE384" t="str">
        <f>(A384&amp;B384&amp;C384&amp;D384&amp;E384&amp;F384&amp;G384&amp;H384&amp;I384&amp;J384&amp;K384&amp;L384&amp;M384&amp;N384&amp;O384&amp;P384&amp;Q384&amp;R384&amp;S384&amp;T384&amp;U384&amp;V384&amp;W384&amp;X384&amp;Y384&amp;Z384&amp;AA384&amp;AB384&amp;AC384&amp;";")</f>
        <v>insert into tagihanawal(id, evaluator, checking_period1, checking_period2, billing_period, billing_no, billing_date, iuran_tetap_idr, iuran_tetap_usd, royalti_idr, royalti_usd, pht_idr, pht_usd, company_id)values(100422,'BPK RIxxx','2013-1-1xxx','2015-12-12xxx',2015,'016231/84/DBP/2015xxx','42333xxx',0,0,0,0,0,0,'1474xxx');</v>
      </c>
    </row>
    <row r="385" spans="1:31" ht="16.5" x14ac:dyDescent="0.3">
      <c r="A385" t="s">
        <v>11193</v>
      </c>
      <c r="B385" s="427">
        <v>100423</v>
      </c>
      <c r="C385" s="427" t="s">
        <v>2828</v>
      </c>
      <c r="D385" s="110" t="s">
        <v>4347</v>
      </c>
      <c r="E385" s="428" t="s">
        <v>2829</v>
      </c>
      <c r="F385" t="s">
        <v>8223</v>
      </c>
      <c r="G385" s="428" t="s">
        <v>2829</v>
      </c>
      <c r="H385" t="s">
        <v>8236</v>
      </c>
      <c r="I385" s="428" t="s">
        <v>2830</v>
      </c>
      <c r="J385" s="114">
        <v>2015</v>
      </c>
      <c r="K385" s="373" t="s">
        <v>2828</v>
      </c>
      <c r="L385" s="125" t="s">
        <v>8548</v>
      </c>
      <c r="M385" s="428" t="s">
        <v>2829</v>
      </c>
      <c r="N385" s="100">
        <v>42296</v>
      </c>
      <c r="O385" s="428" t="s">
        <v>2830</v>
      </c>
      <c r="P385" s="429">
        <v>0</v>
      </c>
      <c r="Q385" s="424" t="s">
        <v>4071</v>
      </c>
      <c r="R385" s="429">
        <v>0</v>
      </c>
      <c r="S385" s="424" t="s">
        <v>4071</v>
      </c>
      <c r="T385" s="424">
        <v>0</v>
      </c>
      <c r="U385" s="426" t="s">
        <v>4071</v>
      </c>
      <c r="V385" s="424">
        <v>0</v>
      </c>
      <c r="W385" s="426" t="s">
        <v>4071</v>
      </c>
      <c r="X385" s="89">
        <v>0</v>
      </c>
      <c r="Y385" s="426" t="s">
        <v>4071</v>
      </c>
      <c r="Z385" s="89">
        <v>0</v>
      </c>
      <c r="AA385" t="s">
        <v>2828</v>
      </c>
      <c r="AB385">
        <v>1475</v>
      </c>
      <c r="AC385" t="s">
        <v>11068</v>
      </c>
      <c r="AD385" s="100"/>
      <c r="AE385" t="str">
        <f>(A385&amp;B385&amp;C385&amp;D385&amp;E385&amp;F385&amp;G385&amp;H385&amp;I385&amp;J385&amp;K385&amp;L385&amp;M385&amp;N385&amp;O385&amp;P385&amp;Q385&amp;R385&amp;S385&amp;T385&amp;U385&amp;V385&amp;W385&amp;X385&amp;Y385&amp;Z385&amp;AA385&amp;AB385&amp;AC385&amp;";")</f>
        <v>insert into tagihanawal(id, evaluator, checking_period1, checking_period2, billing_period, billing_no, billing_date, iuran_tetap_idr, iuran_tetap_usd, royalti_idr, royalti_usd, pht_idr, pht_usd, company_id)values(100423,'BPK RIxxx','2013-1-1xxx','2015-12-12xxx',2015,'014443/84/DBP/2015xxx','42296xxx',0,0,0,0,0,0,'1475xxx');</v>
      </c>
    </row>
    <row r="386" spans="1:31" ht="16.5" x14ac:dyDescent="0.3">
      <c r="A386" t="s">
        <v>11193</v>
      </c>
      <c r="B386" s="427">
        <v>100424</v>
      </c>
      <c r="C386" s="427" t="s">
        <v>2828</v>
      </c>
      <c r="D386" s="110" t="s">
        <v>4347</v>
      </c>
      <c r="E386" s="428" t="s">
        <v>2829</v>
      </c>
      <c r="F386" t="s">
        <v>8223</v>
      </c>
      <c r="G386" s="428" t="s">
        <v>2829</v>
      </c>
      <c r="H386" t="s">
        <v>8236</v>
      </c>
      <c r="I386" s="428" t="s">
        <v>2830</v>
      </c>
      <c r="J386" s="114">
        <v>2015</v>
      </c>
      <c r="K386" s="373" t="s">
        <v>2828</v>
      </c>
      <c r="L386" s="125" t="s">
        <v>8549</v>
      </c>
      <c r="M386" s="428" t="s">
        <v>2829</v>
      </c>
      <c r="N386" s="100">
        <v>42296</v>
      </c>
      <c r="O386" s="428" t="s">
        <v>2830</v>
      </c>
      <c r="P386" s="429">
        <v>0</v>
      </c>
      <c r="Q386" s="424" t="s">
        <v>4071</v>
      </c>
      <c r="R386" s="429">
        <v>0</v>
      </c>
      <c r="S386" s="424" t="s">
        <v>4071</v>
      </c>
      <c r="T386" s="424">
        <v>0</v>
      </c>
      <c r="U386" s="426" t="s">
        <v>4071</v>
      </c>
      <c r="V386" s="424">
        <v>0</v>
      </c>
      <c r="W386" s="426" t="s">
        <v>4071</v>
      </c>
      <c r="X386" s="89">
        <v>0</v>
      </c>
      <c r="Y386" s="426" t="s">
        <v>4071</v>
      </c>
      <c r="Z386" s="89">
        <v>0</v>
      </c>
      <c r="AA386" t="s">
        <v>2828</v>
      </c>
      <c r="AB386">
        <v>1477</v>
      </c>
      <c r="AC386" t="s">
        <v>11068</v>
      </c>
      <c r="AD386" s="100"/>
      <c r="AE386" t="str">
        <f>(A386&amp;B386&amp;C386&amp;D386&amp;E386&amp;F386&amp;G386&amp;H386&amp;I386&amp;J386&amp;K386&amp;L386&amp;M386&amp;N386&amp;O386&amp;P386&amp;Q386&amp;R386&amp;S386&amp;T386&amp;U386&amp;V386&amp;W386&amp;X386&amp;Y386&amp;Z386&amp;AA386&amp;AB386&amp;AC386&amp;";")</f>
        <v>insert into tagihanawal(id, evaluator, checking_period1, checking_period2, billing_period, billing_no, billing_date, iuran_tetap_idr, iuran_tetap_usd, royalti_idr, royalti_usd, pht_idr, pht_usd, company_id)values(100424,'BPK RIxxx','2013-1-1xxx','2015-12-12xxx',2015,'014445/84/DBP/2015xxx','42296xxx',0,0,0,0,0,0,'1477xxx');</v>
      </c>
    </row>
    <row r="387" spans="1:31" ht="16.5" x14ac:dyDescent="0.3">
      <c r="A387" t="s">
        <v>11193</v>
      </c>
      <c r="B387" s="427">
        <v>100425</v>
      </c>
      <c r="C387" s="427" t="s">
        <v>2828</v>
      </c>
      <c r="D387" s="111" t="s">
        <v>4348</v>
      </c>
      <c r="E387" s="428" t="s">
        <v>2829</v>
      </c>
      <c r="F387" t="s">
        <v>8229</v>
      </c>
      <c r="G387" s="428" t="s">
        <v>2829</v>
      </c>
      <c r="H387" t="s">
        <v>8242</v>
      </c>
      <c r="I387" s="428" t="s">
        <v>2830</v>
      </c>
      <c r="J387" s="114">
        <v>2014</v>
      </c>
      <c r="K387" s="373" t="s">
        <v>2828</v>
      </c>
      <c r="L387" s="130" t="s">
        <v>8550</v>
      </c>
      <c r="M387" s="428" t="s">
        <v>2829</v>
      </c>
      <c r="N387" s="100">
        <v>41744</v>
      </c>
      <c r="O387" s="428" t="s">
        <v>2830</v>
      </c>
      <c r="P387" s="429">
        <v>0</v>
      </c>
      <c r="Q387" s="424" t="s">
        <v>4071</v>
      </c>
      <c r="R387" s="429">
        <v>0</v>
      </c>
      <c r="S387" s="424" t="s">
        <v>4071</v>
      </c>
      <c r="T387" s="424">
        <v>0</v>
      </c>
      <c r="U387" s="426" t="s">
        <v>4071</v>
      </c>
      <c r="V387" s="424">
        <v>0</v>
      </c>
      <c r="W387" s="426" t="s">
        <v>4071</v>
      </c>
      <c r="X387" s="89">
        <v>0</v>
      </c>
      <c r="Y387" s="426" t="s">
        <v>4071</v>
      </c>
      <c r="Z387" s="89">
        <v>0</v>
      </c>
      <c r="AA387" t="s">
        <v>2828</v>
      </c>
      <c r="AB387">
        <v>1477</v>
      </c>
      <c r="AC387" t="s">
        <v>11068</v>
      </c>
      <c r="AD387" s="100"/>
      <c r="AE387" t="str">
        <f>(A387&amp;B387&amp;C387&amp;D387&amp;E387&amp;F387&amp;G387&amp;H387&amp;I387&amp;J387&amp;K387&amp;L387&amp;M387&amp;N387&amp;O387&amp;P387&amp;Q387&amp;R387&amp;S387&amp;T387&amp;U387&amp;V387&amp;W387&amp;X387&amp;Y387&amp;Z387&amp;AA387&amp;AB387&amp;AC387&amp;";")</f>
        <v>insert into tagihanawal(id, evaluator, checking_period1, checking_period2, billing_period, billing_no, billing_date, iuran_tetap_idr, iuran_tetap_usd, royalti_idr, royalti_usd, pht_idr, pht_usd, company_id)values(100425,'Evaluatorxxx','2014-1-1xxx','2014-12-12xxx',2014,'691/84.03/DBP/2014xxx','41744xxx',0,0,0,0,0,0,'1477xxx');</v>
      </c>
    </row>
    <row r="388" spans="1:31" ht="16.5" x14ac:dyDescent="0.3">
      <c r="A388" t="s">
        <v>11193</v>
      </c>
      <c r="B388" s="427">
        <v>100426</v>
      </c>
      <c r="C388" s="427" t="s">
        <v>2828</v>
      </c>
      <c r="D388" s="110" t="s">
        <v>4347</v>
      </c>
      <c r="E388" s="428" t="s">
        <v>2829</v>
      </c>
      <c r="F388" t="s">
        <v>8223</v>
      </c>
      <c r="G388" s="428" t="s">
        <v>2829</v>
      </c>
      <c r="H388" t="s">
        <v>8236</v>
      </c>
      <c r="I388" s="428" t="s">
        <v>2830</v>
      </c>
      <c r="J388" s="114">
        <v>2015</v>
      </c>
      <c r="K388" s="373" t="s">
        <v>2828</v>
      </c>
      <c r="L388" s="125" t="s">
        <v>8551</v>
      </c>
      <c r="M388" s="428" t="s">
        <v>2829</v>
      </c>
      <c r="N388" s="100">
        <v>42296</v>
      </c>
      <c r="O388" s="428" t="s">
        <v>2830</v>
      </c>
      <c r="P388" s="429">
        <v>0</v>
      </c>
      <c r="Q388" s="424" t="s">
        <v>4071</v>
      </c>
      <c r="R388" s="429">
        <v>0</v>
      </c>
      <c r="S388" s="424" t="s">
        <v>4071</v>
      </c>
      <c r="T388" s="424">
        <v>0</v>
      </c>
      <c r="U388" s="426" t="s">
        <v>4071</v>
      </c>
      <c r="V388" s="424">
        <v>0</v>
      </c>
      <c r="W388" s="426" t="s">
        <v>4071</v>
      </c>
      <c r="X388" s="89">
        <v>0</v>
      </c>
      <c r="Y388" s="426" t="s">
        <v>4071</v>
      </c>
      <c r="Z388" s="89">
        <v>0</v>
      </c>
      <c r="AA388" t="s">
        <v>2828</v>
      </c>
      <c r="AB388">
        <v>1478</v>
      </c>
      <c r="AC388" t="s">
        <v>11068</v>
      </c>
      <c r="AD388" s="100"/>
      <c r="AE388" t="str">
        <f>(A388&amp;B388&amp;C388&amp;D388&amp;E388&amp;F388&amp;G388&amp;H388&amp;I388&amp;J388&amp;K388&amp;L388&amp;M388&amp;N388&amp;O388&amp;P388&amp;Q388&amp;R388&amp;S388&amp;T388&amp;U388&amp;V388&amp;W388&amp;X388&amp;Y388&amp;Z388&amp;AA388&amp;AB388&amp;AC388&amp;";")</f>
        <v>insert into tagihanawal(id, evaluator, checking_period1, checking_period2, billing_period, billing_no, billing_date, iuran_tetap_idr, iuran_tetap_usd, royalti_idr, royalti_usd, pht_idr, pht_usd, company_id)values(100426,'BPK RIxxx','2013-1-1xxx','2015-12-12xxx',2015,'014444/84/DBP/2015xxx','42296xxx',0,0,0,0,0,0,'1478xxx');</v>
      </c>
    </row>
    <row r="389" spans="1:31" ht="16.5" x14ac:dyDescent="0.3">
      <c r="A389" t="s">
        <v>11193</v>
      </c>
      <c r="B389" s="427">
        <v>100427</v>
      </c>
      <c r="C389" s="427" t="s">
        <v>2828</v>
      </c>
      <c r="D389" s="110" t="s">
        <v>4347</v>
      </c>
      <c r="E389" s="428" t="s">
        <v>2829</v>
      </c>
      <c r="F389" t="s">
        <v>8223</v>
      </c>
      <c r="G389" s="428" t="s">
        <v>2829</v>
      </c>
      <c r="H389" t="s">
        <v>8236</v>
      </c>
      <c r="I389" s="428" t="s">
        <v>2830</v>
      </c>
      <c r="J389" s="114">
        <v>2015</v>
      </c>
      <c r="K389" s="373" t="s">
        <v>2828</v>
      </c>
      <c r="L389" s="125" t="s">
        <v>8552</v>
      </c>
      <c r="M389" s="428" t="s">
        <v>2829</v>
      </c>
      <c r="N389" s="100">
        <v>42296</v>
      </c>
      <c r="O389" s="428" t="s">
        <v>2830</v>
      </c>
      <c r="P389" s="429">
        <v>0</v>
      </c>
      <c r="Q389" s="424" t="s">
        <v>4071</v>
      </c>
      <c r="R389" s="429">
        <v>0</v>
      </c>
      <c r="S389" s="424" t="s">
        <v>4071</v>
      </c>
      <c r="T389" s="424">
        <v>0</v>
      </c>
      <c r="U389" s="426" t="s">
        <v>4071</v>
      </c>
      <c r="V389" s="424">
        <v>0</v>
      </c>
      <c r="W389" s="426" t="s">
        <v>4071</v>
      </c>
      <c r="X389" s="89">
        <v>0</v>
      </c>
      <c r="Y389" s="426" t="s">
        <v>4071</v>
      </c>
      <c r="Z389" s="89">
        <v>0</v>
      </c>
      <c r="AA389" t="s">
        <v>2828</v>
      </c>
      <c r="AB389">
        <v>1479</v>
      </c>
      <c r="AC389" t="s">
        <v>11068</v>
      </c>
      <c r="AD389" s="100"/>
      <c r="AE389" t="str">
        <f>(A389&amp;B389&amp;C389&amp;D389&amp;E389&amp;F389&amp;G389&amp;H389&amp;I389&amp;J389&amp;K389&amp;L389&amp;M389&amp;N389&amp;O389&amp;P389&amp;Q389&amp;R389&amp;S389&amp;T389&amp;U389&amp;V389&amp;W389&amp;X389&amp;Y389&amp;Z389&amp;AA389&amp;AB389&amp;AC389&amp;";")</f>
        <v>insert into tagihanawal(id, evaluator, checking_period1, checking_period2, billing_period, billing_no, billing_date, iuran_tetap_idr, iuran_tetap_usd, royalti_idr, royalti_usd, pht_idr, pht_usd, company_id)values(100427,'BPK RIxxx','2013-1-1xxx','2015-12-12xxx',2015,'014446/84/DBP/2015xxx','42296xxx',0,0,0,0,0,0,'1479xxx');</v>
      </c>
    </row>
    <row r="390" spans="1:31" ht="16.5" x14ac:dyDescent="0.3">
      <c r="A390" t="s">
        <v>11193</v>
      </c>
      <c r="B390" s="427">
        <v>100428</v>
      </c>
      <c r="C390" s="427" t="s">
        <v>2828</v>
      </c>
      <c r="D390" s="110" t="s">
        <v>4347</v>
      </c>
      <c r="E390" s="428" t="s">
        <v>2829</v>
      </c>
      <c r="F390" t="s">
        <v>8223</v>
      </c>
      <c r="G390" s="428" t="s">
        <v>2829</v>
      </c>
      <c r="H390" t="s">
        <v>8236</v>
      </c>
      <c r="I390" s="428" t="s">
        <v>2830</v>
      </c>
      <c r="J390" s="114">
        <v>2015</v>
      </c>
      <c r="K390" s="373" t="s">
        <v>2828</v>
      </c>
      <c r="L390" s="117" t="s">
        <v>4378</v>
      </c>
      <c r="M390" s="428" t="s">
        <v>2829</v>
      </c>
      <c r="N390" s="100">
        <v>42338</v>
      </c>
      <c r="O390" s="428" t="s">
        <v>2830</v>
      </c>
      <c r="P390" s="429">
        <v>0</v>
      </c>
      <c r="Q390" s="424" t="s">
        <v>4071</v>
      </c>
      <c r="R390" s="429">
        <v>0</v>
      </c>
      <c r="S390" s="424" t="s">
        <v>4071</v>
      </c>
      <c r="T390" s="424">
        <v>0</v>
      </c>
      <c r="U390" s="426" t="s">
        <v>4071</v>
      </c>
      <c r="V390" s="424">
        <v>0</v>
      </c>
      <c r="W390" s="426" t="s">
        <v>4071</v>
      </c>
      <c r="X390" s="89">
        <v>0</v>
      </c>
      <c r="Y390" s="426" t="s">
        <v>4071</v>
      </c>
      <c r="Z390" s="89">
        <v>0</v>
      </c>
      <c r="AA390" t="s">
        <v>2828</v>
      </c>
      <c r="AB390">
        <v>1480</v>
      </c>
      <c r="AC390" t="s">
        <v>11068</v>
      </c>
      <c r="AD390" s="100"/>
      <c r="AE390" t="str">
        <f>(A390&amp;B390&amp;C390&amp;D390&amp;E390&amp;F390&amp;G390&amp;H390&amp;I390&amp;J390&amp;K390&amp;L390&amp;M390&amp;N390&amp;O390&amp;P390&amp;Q390&amp;R390&amp;S390&amp;T390&amp;U390&amp;V390&amp;W390&amp;X390&amp;Y390&amp;Z390&amp;AA390&amp;AB390&amp;AC390&amp;";")</f>
        <v>insert into tagihanawal(id, evaluator, checking_period1, checking_period2, billing_period, billing_no, billing_date, iuran_tetap_idr, iuran_tetap_usd, royalti_idr, royalti_usd, pht_idr, pht_usd, company_id)values(100428,'BPK RIxxx','2013-1-1xxx','2015-12-12xxx',2015,'017117/84/DBP/2015xxx','42338xxx',0,0,0,0,0,0,'1480xxx');</v>
      </c>
    </row>
    <row r="391" spans="1:31" ht="16.5" x14ac:dyDescent="0.3">
      <c r="A391" t="s">
        <v>11193</v>
      </c>
      <c r="B391" s="427">
        <v>100429</v>
      </c>
      <c r="C391" s="427" t="s">
        <v>2828</v>
      </c>
      <c r="D391" s="110" t="s">
        <v>2841</v>
      </c>
      <c r="E391" s="428" t="s">
        <v>2829</v>
      </c>
      <c r="F391" t="s">
        <v>8228</v>
      </c>
      <c r="G391" s="428" t="s">
        <v>2829</v>
      </c>
      <c r="H391" t="s">
        <v>8241</v>
      </c>
      <c r="I391" s="428" t="s">
        <v>2830</v>
      </c>
      <c r="J391" s="375">
        <v>2012</v>
      </c>
      <c r="K391" s="373" t="s">
        <v>2828</v>
      </c>
      <c r="L391" s="390" t="s">
        <v>8553</v>
      </c>
      <c r="M391" s="428" t="s">
        <v>2829</v>
      </c>
      <c r="N391" s="100">
        <v>41596</v>
      </c>
      <c r="O391" s="428" t="s">
        <v>2830</v>
      </c>
      <c r="P391" s="429">
        <v>0</v>
      </c>
      <c r="Q391" s="424" t="s">
        <v>4071</v>
      </c>
      <c r="R391" s="429">
        <v>0</v>
      </c>
      <c r="S391" s="424" t="s">
        <v>4071</v>
      </c>
      <c r="T391" s="424">
        <v>0</v>
      </c>
      <c r="U391" s="426" t="s">
        <v>4071</v>
      </c>
      <c r="V391" s="424">
        <v>0</v>
      </c>
      <c r="W391" s="426" t="s">
        <v>4071</v>
      </c>
      <c r="X391" s="89">
        <v>0</v>
      </c>
      <c r="Y391" s="426" t="s">
        <v>4071</v>
      </c>
      <c r="Z391" s="89">
        <v>0</v>
      </c>
      <c r="AA391" t="s">
        <v>2828</v>
      </c>
      <c r="AB391">
        <v>1481</v>
      </c>
      <c r="AC391" t="s">
        <v>11068</v>
      </c>
      <c r="AD391" s="100"/>
      <c r="AE391" t="str">
        <f>(A391&amp;B391&amp;C391&amp;D391&amp;E391&amp;F391&amp;G391&amp;H391&amp;I391&amp;J391&amp;K391&amp;L391&amp;M391&amp;N391&amp;O391&amp;P391&amp;Q391&amp;R391&amp;S391&amp;T391&amp;U391&amp;V391&amp;W391&amp;X391&amp;Y391&amp;Z391&amp;AA391&amp;AB391&amp;AC391&amp;";")</f>
        <v>insert into tagihanawal(id, evaluator, checking_period1, checking_period2, billing_period, billing_no, billing_date, iuran_tetap_idr, iuran_tetap_usd, royalti_idr, royalti_usd, pht_idr, pht_usd, company_id)values(100429,'OPN BPKPxxx','2012-1-1xxx','2012-12-12xxx',2012,'1395/84/DBP/2013xxx','41596xxx',0,0,0,0,0,0,'1481xxx');</v>
      </c>
    </row>
    <row r="392" spans="1:31" ht="16.5" x14ac:dyDescent="0.3">
      <c r="A392" t="s">
        <v>11193</v>
      </c>
      <c r="B392" s="427">
        <v>100430</v>
      </c>
      <c r="C392" s="427" t="s">
        <v>2828</v>
      </c>
      <c r="D392" s="111" t="s">
        <v>4348</v>
      </c>
      <c r="E392" s="428" t="s">
        <v>2829</v>
      </c>
      <c r="F392" t="s">
        <v>8227</v>
      </c>
      <c r="G392" s="428" t="s">
        <v>2829</v>
      </c>
      <c r="H392" t="s">
        <v>8239</v>
      </c>
      <c r="I392" s="428" t="s">
        <v>2830</v>
      </c>
      <c r="J392" s="81">
        <v>2009</v>
      </c>
      <c r="K392" s="373" t="s">
        <v>2828</v>
      </c>
      <c r="L392" s="120" t="s">
        <v>8554</v>
      </c>
      <c r="M392" s="428" t="s">
        <v>2829</v>
      </c>
      <c r="N392" s="100">
        <v>39916</v>
      </c>
      <c r="O392" s="428" t="s">
        <v>2830</v>
      </c>
      <c r="P392" s="429">
        <v>0</v>
      </c>
      <c r="Q392" s="424" t="s">
        <v>4071</v>
      </c>
      <c r="R392" s="429">
        <v>0</v>
      </c>
      <c r="S392" s="424" t="s">
        <v>4071</v>
      </c>
      <c r="T392" s="424">
        <v>0</v>
      </c>
      <c r="U392" s="426" t="s">
        <v>4071</v>
      </c>
      <c r="V392" s="424">
        <v>0</v>
      </c>
      <c r="W392" s="426" t="s">
        <v>4071</v>
      </c>
      <c r="X392" s="89">
        <v>0</v>
      </c>
      <c r="Y392" s="426" t="s">
        <v>4071</v>
      </c>
      <c r="Z392" s="89">
        <v>0</v>
      </c>
      <c r="AA392" t="s">
        <v>2828</v>
      </c>
      <c r="AB392">
        <v>1482</v>
      </c>
      <c r="AC392" t="s">
        <v>11068</v>
      </c>
      <c r="AD392" s="100"/>
      <c r="AE392" t="str">
        <f>(A392&amp;B392&amp;C392&amp;D392&amp;E392&amp;F392&amp;G392&amp;H392&amp;I392&amp;J392&amp;K392&amp;L392&amp;M392&amp;N392&amp;O392&amp;P392&amp;Q392&amp;R392&amp;S392&amp;T392&amp;U392&amp;V392&amp;W392&amp;X392&amp;Y392&amp;Z392&amp;AA392&amp;AB392&amp;AC392&amp;";")</f>
        <v>insert into tagihanawal(id, evaluator, checking_period1, checking_period2, billing_period, billing_no, billing_date, iuran_tetap_idr, iuran_tetap_usd, royalti_idr, royalti_usd, pht_idr, pht_usd, company_id)values(100430,'Evaluatorxxx','2009-1-1xxx','2009-12-12xxx',2009,'830/84.03/DBM/2009xxx','39916xxx',0,0,0,0,0,0,'1482xxx');</v>
      </c>
    </row>
    <row r="393" spans="1:31" ht="16.5" x14ac:dyDescent="0.3">
      <c r="A393" t="s">
        <v>11193</v>
      </c>
      <c r="B393" s="427">
        <v>100431</v>
      </c>
      <c r="C393" s="427" t="s">
        <v>2828</v>
      </c>
      <c r="D393" s="110" t="s">
        <v>4347</v>
      </c>
      <c r="E393" s="428" t="s">
        <v>2829</v>
      </c>
      <c r="F393" t="s">
        <v>8223</v>
      </c>
      <c r="G393" s="428" t="s">
        <v>2829</v>
      </c>
      <c r="H393" t="s">
        <v>8236</v>
      </c>
      <c r="I393" s="428" t="s">
        <v>2830</v>
      </c>
      <c r="J393" s="114">
        <v>2015</v>
      </c>
      <c r="K393" s="373" t="s">
        <v>2828</v>
      </c>
      <c r="L393" s="117" t="s">
        <v>8555</v>
      </c>
      <c r="M393" s="428" t="s">
        <v>2829</v>
      </c>
      <c r="N393" s="100">
        <v>42338</v>
      </c>
      <c r="O393" s="428" t="s">
        <v>2830</v>
      </c>
      <c r="P393" s="429">
        <v>0</v>
      </c>
      <c r="Q393" s="424" t="s">
        <v>4071</v>
      </c>
      <c r="R393" s="429">
        <v>0</v>
      </c>
      <c r="S393" s="424" t="s">
        <v>4071</v>
      </c>
      <c r="T393" s="424">
        <v>0</v>
      </c>
      <c r="U393" s="426" t="s">
        <v>4071</v>
      </c>
      <c r="V393" s="424">
        <v>0</v>
      </c>
      <c r="W393" s="426" t="s">
        <v>4071</v>
      </c>
      <c r="X393" s="89">
        <v>0</v>
      </c>
      <c r="Y393" s="426" t="s">
        <v>4071</v>
      </c>
      <c r="Z393" s="89">
        <v>0</v>
      </c>
      <c r="AA393" t="s">
        <v>2828</v>
      </c>
      <c r="AB393">
        <v>1483</v>
      </c>
      <c r="AC393" t="s">
        <v>11068</v>
      </c>
      <c r="AD393" s="100"/>
      <c r="AE393" t="str">
        <f>(A393&amp;B393&amp;C393&amp;D393&amp;E393&amp;F393&amp;G393&amp;H393&amp;I393&amp;J393&amp;K393&amp;L393&amp;M393&amp;N393&amp;O393&amp;P393&amp;Q393&amp;R393&amp;S393&amp;T393&amp;U393&amp;V393&amp;W393&amp;X393&amp;Y393&amp;Z393&amp;AA393&amp;AB393&amp;AC393&amp;";")</f>
        <v>insert into tagihanawal(id, evaluator, checking_period1, checking_period2, billing_period, billing_no, billing_date, iuran_tetap_idr, iuran_tetap_usd, royalti_idr, royalti_usd, pht_idr, pht_usd, company_id)values(100431,'BPK RIxxx','2013-1-1xxx','2015-12-12xxx',2015,'017116/84/DBP/2015xxx','42338xxx',0,0,0,0,0,0,'1483xxx');</v>
      </c>
    </row>
    <row r="394" spans="1:31" ht="16.5" x14ac:dyDescent="0.3">
      <c r="A394" t="s">
        <v>11193</v>
      </c>
      <c r="B394" s="427">
        <v>100432</v>
      </c>
      <c r="C394" s="427" t="s">
        <v>2828</v>
      </c>
      <c r="D394" s="110" t="s">
        <v>4347</v>
      </c>
      <c r="E394" s="428" t="s">
        <v>2829</v>
      </c>
      <c r="F394" t="s">
        <v>8225</v>
      </c>
      <c r="G394" s="428" t="s">
        <v>2829</v>
      </c>
      <c r="H394" t="s">
        <v>8239</v>
      </c>
      <c r="I394" s="428" t="s">
        <v>2830</v>
      </c>
      <c r="J394" s="114">
        <v>2011</v>
      </c>
      <c r="K394" s="373" t="s">
        <v>2828</v>
      </c>
      <c r="L394" s="118" t="s">
        <v>8556</v>
      </c>
      <c r="M394" s="428" t="s">
        <v>2829</v>
      </c>
      <c r="N394" s="100">
        <v>40968</v>
      </c>
      <c r="O394" s="428" t="s">
        <v>2830</v>
      </c>
      <c r="P394" s="429">
        <v>0</v>
      </c>
      <c r="Q394" s="424" t="s">
        <v>4071</v>
      </c>
      <c r="R394" s="429">
        <v>0</v>
      </c>
      <c r="S394" s="424" t="s">
        <v>4071</v>
      </c>
      <c r="T394" s="424">
        <v>0</v>
      </c>
      <c r="U394" s="426" t="s">
        <v>4071</v>
      </c>
      <c r="V394" s="424">
        <v>0</v>
      </c>
      <c r="W394" s="426" t="s">
        <v>4071</v>
      </c>
      <c r="X394" s="89">
        <v>0</v>
      </c>
      <c r="Y394" s="426" t="s">
        <v>4071</v>
      </c>
      <c r="Z394" s="89">
        <v>0</v>
      </c>
      <c r="AA394" t="s">
        <v>2828</v>
      </c>
      <c r="AB394">
        <v>1483</v>
      </c>
      <c r="AC394" t="s">
        <v>11068</v>
      </c>
      <c r="AD394" s="100"/>
      <c r="AE394" t="str">
        <f>(A394&amp;B394&amp;C394&amp;D394&amp;E394&amp;F394&amp;G394&amp;H394&amp;I394&amp;J394&amp;K394&amp;L394&amp;M394&amp;N394&amp;O394&amp;P394&amp;Q394&amp;R394&amp;S394&amp;T394&amp;U394&amp;V394&amp;W394&amp;X394&amp;Y394&amp;Z394&amp;AA394&amp;AB394&amp;AC394&amp;";")</f>
        <v>insert into tagihanawal(id, evaluator, checking_period1, checking_period2, billing_period, billing_no, billing_date, iuran_tetap_idr, iuran_tetap_usd, royalti_idr, royalti_usd, pht_idr, pht_usd, company_id)values(100432,'BPK RIxxx','2008-1-1xxx','2009-12-12xxx',2011,'01462/84/DBP/2012xxx','40968xxx',0,0,0,0,0,0,'1483xxx');</v>
      </c>
    </row>
    <row r="395" spans="1:31" ht="16.5" x14ac:dyDescent="0.3">
      <c r="A395" t="s">
        <v>11193</v>
      </c>
      <c r="B395" s="427">
        <v>100433</v>
      </c>
      <c r="C395" s="427" t="s">
        <v>2828</v>
      </c>
      <c r="D395" s="110" t="s">
        <v>4347</v>
      </c>
      <c r="E395" s="428" t="s">
        <v>2829</v>
      </c>
      <c r="F395" t="s">
        <v>8223</v>
      </c>
      <c r="G395" s="428" t="s">
        <v>2829</v>
      </c>
      <c r="H395" t="s">
        <v>8236</v>
      </c>
      <c r="I395" s="428" t="s">
        <v>2830</v>
      </c>
      <c r="J395" s="114">
        <v>2015</v>
      </c>
      <c r="K395" s="373" t="s">
        <v>2828</v>
      </c>
      <c r="L395" s="125" t="s">
        <v>8557</v>
      </c>
      <c r="M395" s="428" t="s">
        <v>2829</v>
      </c>
      <c r="N395" s="100">
        <v>42290</v>
      </c>
      <c r="O395" s="428" t="s">
        <v>2830</v>
      </c>
      <c r="P395" s="429">
        <v>0</v>
      </c>
      <c r="Q395" s="424" t="s">
        <v>4071</v>
      </c>
      <c r="R395" s="429">
        <v>0</v>
      </c>
      <c r="S395" s="424" t="s">
        <v>4071</v>
      </c>
      <c r="T395" s="424">
        <v>0</v>
      </c>
      <c r="U395" s="426" t="s">
        <v>4071</v>
      </c>
      <c r="V395" s="424">
        <v>0</v>
      </c>
      <c r="W395" s="426" t="s">
        <v>4071</v>
      </c>
      <c r="X395" s="89">
        <v>0</v>
      </c>
      <c r="Y395" s="426" t="s">
        <v>4071</v>
      </c>
      <c r="Z395" s="89">
        <v>0</v>
      </c>
      <c r="AA395" t="s">
        <v>2828</v>
      </c>
      <c r="AB395">
        <v>1484</v>
      </c>
      <c r="AC395" t="s">
        <v>11068</v>
      </c>
      <c r="AD395" s="100"/>
      <c r="AE395" t="str">
        <f>(A395&amp;B395&amp;C395&amp;D395&amp;E395&amp;F395&amp;G395&amp;H395&amp;I395&amp;J395&amp;K395&amp;L395&amp;M395&amp;N395&amp;O395&amp;P395&amp;Q395&amp;R395&amp;S395&amp;T395&amp;U395&amp;V395&amp;W395&amp;X395&amp;Y395&amp;Z395&amp;AA395&amp;AB395&amp;AC395&amp;";")</f>
        <v>insert into tagihanawal(id, evaluator, checking_period1, checking_period2, billing_period, billing_no, billing_date, iuran_tetap_idr, iuran_tetap_usd, royalti_idr, royalti_usd, pht_idr, pht_usd, company_id)values(100433,'BPK RIxxx','2013-1-1xxx','2015-12-12xxx',2015,'014223/84/DBP/2015xxx','42290xxx',0,0,0,0,0,0,'1484xxx');</v>
      </c>
    </row>
    <row r="396" spans="1:31" ht="16.5" x14ac:dyDescent="0.3">
      <c r="A396" t="s">
        <v>11193</v>
      </c>
      <c r="B396" s="427">
        <v>100434</v>
      </c>
      <c r="C396" s="427" t="s">
        <v>2828</v>
      </c>
      <c r="D396" s="110" t="s">
        <v>4347</v>
      </c>
      <c r="E396" s="428" t="s">
        <v>2829</v>
      </c>
      <c r="F396" t="s">
        <v>8223</v>
      </c>
      <c r="G396" s="428" t="s">
        <v>2829</v>
      </c>
      <c r="H396" t="s">
        <v>8236</v>
      </c>
      <c r="I396" s="428" t="s">
        <v>2830</v>
      </c>
      <c r="J396" s="114">
        <v>2015</v>
      </c>
      <c r="K396" s="373" t="s">
        <v>2828</v>
      </c>
      <c r="L396" s="125" t="s">
        <v>8558</v>
      </c>
      <c r="M396" s="428" t="s">
        <v>2829</v>
      </c>
      <c r="N396" s="100">
        <v>42333</v>
      </c>
      <c r="O396" s="428" t="s">
        <v>2830</v>
      </c>
      <c r="P396" s="429">
        <v>0</v>
      </c>
      <c r="Q396" s="424" t="s">
        <v>4071</v>
      </c>
      <c r="R396" s="429">
        <v>0</v>
      </c>
      <c r="S396" s="424" t="s">
        <v>4071</v>
      </c>
      <c r="T396" s="424">
        <v>0</v>
      </c>
      <c r="U396" s="426" t="s">
        <v>4071</v>
      </c>
      <c r="V396" s="424">
        <v>0</v>
      </c>
      <c r="W396" s="426" t="s">
        <v>4071</v>
      </c>
      <c r="X396" s="89">
        <v>0</v>
      </c>
      <c r="Y396" s="426" t="s">
        <v>4071</v>
      </c>
      <c r="Z396" s="89">
        <v>0</v>
      </c>
      <c r="AA396" t="s">
        <v>2828</v>
      </c>
      <c r="AB396" s="106">
        <v>223</v>
      </c>
      <c r="AC396" t="s">
        <v>11068</v>
      </c>
      <c r="AD396" s="100"/>
      <c r="AE396" t="str">
        <f>(A396&amp;B396&amp;C396&amp;D396&amp;E396&amp;F396&amp;G396&amp;H396&amp;I396&amp;J396&amp;K396&amp;L396&amp;M396&amp;N396&amp;O396&amp;P396&amp;Q396&amp;R396&amp;S396&amp;T396&amp;U396&amp;V396&amp;W396&amp;X396&amp;Y396&amp;Z396&amp;AA396&amp;AB396&amp;AC396&amp;";")</f>
        <v>insert into tagihanawal(id, evaluator, checking_period1, checking_period2, billing_period, billing_no, billing_date, iuran_tetap_idr, iuran_tetap_usd, royalti_idr, royalti_usd, pht_idr, pht_usd, company_id)values(100434,'BPK RIxxx','2013-1-1xxx','2015-12-12xxx',2015,'016232/84/DBP/2015xxx','42333xxx',0,0,0,0,0,0,'223xxx');</v>
      </c>
    </row>
    <row r="397" spans="1:31" ht="16.5" x14ac:dyDescent="0.3">
      <c r="A397" t="s">
        <v>11193</v>
      </c>
      <c r="B397" s="427">
        <v>100435</v>
      </c>
      <c r="C397" s="427" t="s">
        <v>2828</v>
      </c>
      <c r="D397" s="110" t="s">
        <v>4347</v>
      </c>
      <c r="E397" s="428" t="s">
        <v>2829</v>
      </c>
      <c r="F397" t="s">
        <v>8223</v>
      </c>
      <c r="G397" s="428" t="s">
        <v>2829</v>
      </c>
      <c r="H397" t="s">
        <v>8236</v>
      </c>
      <c r="I397" s="428" t="s">
        <v>2830</v>
      </c>
      <c r="J397" s="114">
        <v>2015</v>
      </c>
      <c r="K397" s="373" t="s">
        <v>2828</v>
      </c>
      <c r="L397" s="117" t="s">
        <v>4379</v>
      </c>
      <c r="M397" s="428" t="s">
        <v>2829</v>
      </c>
      <c r="N397" s="100">
        <v>42338</v>
      </c>
      <c r="O397" s="428" t="s">
        <v>2830</v>
      </c>
      <c r="P397" s="429">
        <v>0</v>
      </c>
      <c r="Q397" s="424" t="s">
        <v>4071</v>
      </c>
      <c r="R397" s="429">
        <v>0</v>
      </c>
      <c r="S397" s="424" t="s">
        <v>4071</v>
      </c>
      <c r="T397" s="424">
        <v>0</v>
      </c>
      <c r="U397" s="426" t="s">
        <v>4071</v>
      </c>
      <c r="V397" s="424">
        <v>0</v>
      </c>
      <c r="W397" s="426" t="s">
        <v>4071</v>
      </c>
      <c r="X397" s="89">
        <v>0</v>
      </c>
      <c r="Y397" s="426" t="s">
        <v>4071</v>
      </c>
      <c r="Z397" s="89">
        <v>0</v>
      </c>
      <c r="AA397" t="s">
        <v>2828</v>
      </c>
      <c r="AB397">
        <v>1485</v>
      </c>
      <c r="AC397" t="s">
        <v>11068</v>
      </c>
      <c r="AD397" s="100"/>
      <c r="AE397" t="str">
        <f>(A397&amp;B397&amp;C397&amp;D397&amp;E397&amp;F397&amp;G397&amp;H397&amp;I397&amp;J397&amp;K397&amp;L397&amp;M397&amp;N397&amp;O397&amp;P397&amp;Q397&amp;R397&amp;S397&amp;T397&amp;U397&amp;V397&amp;W397&amp;X397&amp;Y397&amp;Z397&amp;AA397&amp;AB397&amp;AC397&amp;";")</f>
        <v>insert into tagihanawal(id, evaluator, checking_period1, checking_period2, billing_period, billing_no, billing_date, iuran_tetap_idr, iuran_tetap_usd, royalti_idr, royalti_usd, pht_idr, pht_usd, company_id)values(100435,'BPK RIxxx','2013-1-1xxx','2015-12-12xxx',2015,'017115/84/DBP/2015xxx','42338xxx',0,0,0,0,0,0,'1485xxx');</v>
      </c>
    </row>
    <row r="398" spans="1:31" ht="16.5" x14ac:dyDescent="0.3">
      <c r="A398" t="s">
        <v>11193</v>
      </c>
      <c r="B398" s="427">
        <v>100436</v>
      </c>
      <c r="C398" s="427" t="s">
        <v>2828</v>
      </c>
      <c r="D398" s="110" t="s">
        <v>4347</v>
      </c>
      <c r="E398" s="428" t="s">
        <v>2829</v>
      </c>
      <c r="F398" t="s">
        <v>8226</v>
      </c>
      <c r="G398" s="428" t="s">
        <v>2829</v>
      </c>
      <c r="H398" t="s">
        <v>8240</v>
      </c>
      <c r="I398" s="428" t="s">
        <v>2830</v>
      </c>
      <c r="J398" s="114">
        <v>2012</v>
      </c>
      <c r="K398" s="373" t="s">
        <v>2828</v>
      </c>
      <c r="L398" s="118" t="s">
        <v>8559</v>
      </c>
      <c r="M398" s="428" t="s">
        <v>2829</v>
      </c>
      <c r="N398" s="100">
        <v>40953</v>
      </c>
      <c r="O398" s="428" t="s">
        <v>2830</v>
      </c>
      <c r="P398" s="429">
        <v>0</v>
      </c>
      <c r="Q398" s="424" t="s">
        <v>4071</v>
      </c>
      <c r="R398" s="429">
        <v>0</v>
      </c>
      <c r="S398" s="424" t="s">
        <v>4071</v>
      </c>
      <c r="T398" s="424">
        <v>0</v>
      </c>
      <c r="U398" s="426" t="s">
        <v>4071</v>
      </c>
      <c r="V398" s="424">
        <v>0</v>
      </c>
      <c r="W398" s="426" t="s">
        <v>4071</v>
      </c>
      <c r="X398" s="89">
        <v>0</v>
      </c>
      <c r="Y398" s="426" t="s">
        <v>4071</v>
      </c>
      <c r="Z398" s="89">
        <v>0</v>
      </c>
      <c r="AA398" t="s">
        <v>2828</v>
      </c>
      <c r="AB398">
        <v>1486</v>
      </c>
      <c r="AC398" t="s">
        <v>11068</v>
      </c>
      <c r="AD398" s="100"/>
      <c r="AE398" t="str">
        <f>(A398&amp;B398&amp;C398&amp;D398&amp;E398&amp;F398&amp;G398&amp;H398&amp;I398&amp;J398&amp;K398&amp;L398&amp;M398&amp;N398&amp;O398&amp;P398&amp;Q398&amp;R398&amp;S398&amp;T398&amp;U398&amp;V398&amp;W398&amp;X398&amp;Y398&amp;Z398&amp;AA398&amp;AB398&amp;AC398&amp;";")</f>
        <v>insert into tagihanawal(id, evaluator, checking_period1, checking_period2, billing_period, billing_no, billing_date, iuran_tetap_idr, iuran_tetap_usd, royalti_idr, royalti_usd, pht_idr, pht_usd, company_id)values(100436,'BPK RIxxx','2010-1-1xxx','2011-12-12xxx',2012,'01000/84/DBP/2012xxx','40953xxx',0,0,0,0,0,0,'1486xxx');</v>
      </c>
    </row>
    <row r="399" spans="1:31" ht="16.5" x14ac:dyDescent="0.3">
      <c r="A399" t="s">
        <v>11193</v>
      </c>
      <c r="B399" s="427">
        <v>100437</v>
      </c>
      <c r="C399" s="427" t="s">
        <v>2828</v>
      </c>
      <c r="D399" s="79" t="s">
        <v>4348</v>
      </c>
      <c r="E399" s="428" t="s">
        <v>2829</v>
      </c>
      <c r="F399" t="s">
        <v>8227</v>
      </c>
      <c r="G399" s="428" t="s">
        <v>2829</v>
      </c>
      <c r="H399" t="s">
        <v>8239</v>
      </c>
      <c r="I399" s="428" t="s">
        <v>2830</v>
      </c>
      <c r="J399" s="81">
        <v>2009</v>
      </c>
      <c r="K399" s="373" t="s">
        <v>2828</v>
      </c>
      <c r="L399" s="120" t="s">
        <v>8560</v>
      </c>
      <c r="M399" s="428" t="s">
        <v>2829</v>
      </c>
      <c r="N399" s="100">
        <v>39945</v>
      </c>
      <c r="O399" s="428" t="s">
        <v>2830</v>
      </c>
      <c r="P399" s="429">
        <v>0</v>
      </c>
      <c r="Q399" s="424" t="s">
        <v>4071</v>
      </c>
      <c r="R399" s="429">
        <v>0</v>
      </c>
      <c r="S399" s="424" t="s">
        <v>4071</v>
      </c>
      <c r="T399" s="424">
        <v>0</v>
      </c>
      <c r="U399" s="426" t="s">
        <v>4071</v>
      </c>
      <c r="V399" s="424">
        <v>0</v>
      </c>
      <c r="W399" s="426" t="s">
        <v>4071</v>
      </c>
      <c r="X399" s="89">
        <v>0</v>
      </c>
      <c r="Y399" s="426" t="s">
        <v>4071</v>
      </c>
      <c r="Z399" s="89">
        <v>0</v>
      </c>
      <c r="AA399" t="s">
        <v>2828</v>
      </c>
      <c r="AB399">
        <v>1487</v>
      </c>
      <c r="AC399" t="s">
        <v>11068</v>
      </c>
      <c r="AD399" s="100"/>
      <c r="AE399" t="str">
        <f>(A399&amp;B399&amp;C399&amp;D399&amp;E399&amp;F399&amp;G399&amp;H399&amp;I399&amp;J399&amp;K399&amp;L399&amp;M399&amp;N399&amp;O399&amp;P399&amp;Q399&amp;R399&amp;S399&amp;T399&amp;U399&amp;V399&amp;W399&amp;X399&amp;Y399&amp;Z399&amp;AA399&amp;AB399&amp;AC399&amp;";")</f>
        <v>insert into tagihanawal(id, evaluator, checking_period1, checking_period2, billing_period, billing_no, billing_date, iuran_tetap_idr, iuran_tetap_usd, royalti_idr, royalti_usd, pht_idr, pht_usd, company_id)values(100437,'Evaluatorxxx','2009-1-1xxx','2009-12-12xxx',2009,'1360/84.03/DBM/2009xxx','39945xxx',0,0,0,0,0,0,'1487xxx');</v>
      </c>
    </row>
    <row r="400" spans="1:31" ht="16.5" x14ac:dyDescent="0.3">
      <c r="A400" t="s">
        <v>11193</v>
      </c>
      <c r="B400" s="427">
        <v>100438</v>
      </c>
      <c r="C400" s="427" t="s">
        <v>2828</v>
      </c>
      <c r="D400" s="110" t="s">
        <v>4347</v>
      </c>
      <c r="E400" s="428" t="s">
        <v>2829</v>
      </c>
      <c r="F400" t="s">
        <v>8223</v>
      </c>
      <c r="G400" s="428" t="s">
        <v>2829</v>
      </c>
      <c r="H400" t="s">
        <v>8236</v>
      </c>
      <c r="I400" s="428" t="s">
        <v>2830</v>
      </c>
      <c r="J400" s="114">
        <v>2015</v>
      </c>
      <c r="K400" s="373" t="s">
        <v>2828</v>
      </c>
      <c r="L400" s="125" t="s">
        <v>8561</v>
      </c>
      <c r="M400" s="428" t="s">
        <v>2829</v>
      </c>
      <c r="N400" s="100">
        <v>42333</v>
      </c>
      <c r="O400" s="428" t="s">
        <v>2830</v>
      </c>
      <c r="P400" s="429">
        <v>0</v>
      </c>
      <c r="Q400" s="424" t="s">
        <v>4071</v>
      </c>
      <c r="R400" s="429">
        <v>0</v>
      </c>
      <c r="S400" s="424" t="s">
        <v>4071</v>
      </c>
      <c r="T400" s="424">
        <v>0</v>
      </c>
      <c r="U400" s="426" t="s">
        <v>4071</v>
      </c>
      <c r="V400" s="424">
        <v>0</v>
      </c>
      <c r="W400" s="426" t="s">
        <v>4071</v>
      </c>
      <c r="X400" s="89">
        <v>0</v>
      </c>
      <c r="Y400" s="426" t="s">
        <v>4071</v>
      </c>
      <c r="Z400" s="89">
        <v>0</v>
      </c>
      <c r="AA400" t="s">
        <v>2828</v>
      </c>
      <c r="AB400">
        <v>1488</v>
      </c>
      <c r="AC400" t="s">
        <v>11068</v>
      </c>
      <c r="AD400" s="100"/>
      <c r="AE400" t="str">
        <f>(A400&amp;B400&amp;C400&amp;D400&amp;E400&amp;F400&amp;G400&amp;H400&amp;I400&amp;J400&amp;K400&amp;L400&amp;M400&amp;N400&amp;O400&amp;P400&amp;Q400&amp;R400&amp;S400&amp;T400&amp;U400&amp;V400&amp;W400&amp;X400&amp;Y400&amp;Z400&amp;AA400&amp;AB400&amp;AC400&amp;";")</f>
        <v>insert into tagihanawal(id, evaluator, checking_period1, checking_period2, billing_period, billing_no, billing_date, iuran_tetap_idr, iuran_tetap_usd, royalti_idr, royalti_usd, pht_idr, pht_usd, company_id)values(100438,'BPK RIxxx','2013-1-1xxx','2015-12-12xxx',2015,'016650/84/DBP/2015xxx','42333xxx',0,0,0,0,0,0,'1488xxx');</v>
      </c>
    </row>
    <row r="401" spans="1:31" ht="16.5" x14ac:dyDescent="0.3">
      <c r="A401" t="s">
        <v>11193</v>
      </c>
      <c r="B401" s="427">
        <v>100439</v>
      </c>
      <c r="C401" s="427" t="s">
        <v>2828</v>
      </c>
      <c r="D401" s="110" t="s">
        <v>4347</v>
      </c>
      <c r="E401" s="428" t="s">
        <v>2829</v>
      </c>
      <c r="F401" t="s">
        <v>8225</v>
      </c>
      <c r="G401" s="428" t="s">
        <v>2829</v>
      </c>
      <c r="H401" t="s">
        <v>8239</v>
      </c>
      <c r="I401" s="428" t="s">
        <v>2830</v>
      </c>
      <c r="J401" s="114">
        <v>2011</v>
      </c>
      <c r="K401" s="373" t="s">
        <v>2828</v>
      </c>
      <c r="L401" s="118" t="s">
        <v>8562</v>
      </c>
      <c r="M401" s="428" t="s">
        <v>2829</v>
      </c>
      <c r="N401" s="100">
        <v>40921</v>
      </c>
      <c r="O401" s="428" t="s">
        <v>2830</v>
      </c>
      <c r="P401" s="429">
        <v>0</v>
      </c>
      <c r="Q401" s="424" t="s">
        <v>4071</v>
      </c>
      <c r="R401" s="429">
        <v>0</v>
      </c>
      <c r="S401" s="424" t="s">
        <v>4071</v>
      </c>
      <c r="T401" s="424">
        <v>0</v>
      </c>
      <c r="U401" s="426" t="s">
        <v>4071</v>
      </c>
      <c r="V401" s="424">
        <v>0</v>
      </c>
      <c r="W401" s="426" t="s">
        <v>4071</v>
      </c>
      <c r="X401" s="89">
        <v>0</v>
      </c>
      <c r="Y401" s="426" t="s">
        <v>4071</v>
      </c>
      <c r="Z401" s="89">
        <v>0</v>
      </c>
      <c r="AA401" t="s">
        <v>2828</v>
      </c>
      <c r="AB401">
        <v>1489</v>
      </c>
      <c r="AC401" t="s">
        <v>11068</v>
      </c>
      <c r="AD401" s="100"/>
      <c r="AE401" t="str">
        <f>(A401&amp;B401&amp;C401&amp;D401&amp;E401&amp;F401&amp;G401&amp;H401&amp;I401&amp;J401&amp;K401&amp;L401&amp;M401&amp;N401&amp;O401&amp;P401&amp;Q401&amp;R401&amp;S401&amp;T401&amp;U401&amp;V401&amp;W401&amp;X401&amp;Y401&amp;Z401&amp;AA401&amp;AB401&amp;AC401&amp;";")</f>
        <v>insert into tagihanawal(id, evaluator, checking_period1, checking_period2, billing_period, billing_no, billing_date, iuran_tetap_idr, iuran_tetap_usd, royalti_idr, royalti_usd, pht_idr, pht_usd, company_id)values(100439,'BPK RIxxx','2008-1-1xxx','2009-12-12xxx',2011,'00397/84/DBP/2012xxx','40921xxx',0,0,0,0,0,0,'1489xxx');</v>
      </c>
    </row>
    <row r="402" spans="1:31" ht="16.5" x14ac:dyDescent="0.3">
      <c r="A402" t="s">
        <v>11193</v>
      </c>
      <c r="B402" s="427">
        <v>100440</v>
      </c>
      <c r="C402" s="427" t="s">
        <v>2828</v>
      </c>
      <c r="D402" s="110" t="s">
        <v>4347</v>
      </c>
      <c r="E402" s="428" t="s">
        <v>2829</v>
      </c>
      <c r="F402" t="s">
        <v>8225</v>
      </c>
      <c r="G402" s="428" t="s">
        <v>2829</v>
      </c>
      <c r="H402" t="s">
        <v>8239</v>
      </c>
      <c r="I402" s="428" t="s">
        <v>2830</v>
      </c>
      <c r="J402" s="114">
        <v>2011</v>
      </c>
      <c r="K402" s="373" t="s">
        <v>2828</v>
      </c>
      <c r="L402" s="118" t="s">
        <v>8563</v>
      </c>
      <c r="M402" s="428" t="s">
        <v>2829</v>
      </c>
      <c r="N402" s="100">
        <v>40770</v>
      </c>
      <c r="O402" s="428" t="s">
        <v>2830</v>
      </c>
      <c r="P402" s="429">
        <v>0</v>
      </c>
      <c r="Q402" s="424" t="s">
        <v>4071</v>
      </c>
      <c r="R402" s="429">
        <v>0</v>
      </c>
      <c r="S402" s="424" t="s">
        <v>4071</v>
      </c>
      <c r="T402" s="424">
        <v>0</v>
      </c>
      <c r="U402" s="426" t="s">
        <v>4071</v>
      </c>
      <c r="V402" s="424">
        <v>0</v>
      </c>
      <c r="W402" s="426" t="s">
        <v>4071</v>
      </c>
      <c r="X402" s="89">
        <v>0</v>
      </c>
      <c r="Y402" s="426" t="s">
        <v>4071</v>
      </c>
      <c r="Z402" s="89">
        <v>0</v>
      </c>
      <c r="AA402" t="s">
        <v>2828</v>
      </c>
      <c r="AB402">
        <v>1490</v>
      </c>
      <c r="AC402" t="s">
        <v>11068</v>
      </c>
      <c r="AD402" s="100"/>
      <c r="AE402" t="str">
        <f>(A402&amp;B402&amp;C402&amp;D402&amp;E402&amp;F402&amp;G402&amp;H402&amp;I402&amp;J402&amp;K402&amp;L402&amp;M402&amp;N402&amp;O402&amp;P402&amp;Q402&amp;R402&amp;S402&amp;T402&amp;U402&amp;V402&amp;W402&amp;X402&amp;Y402&amp;Z402&amp;AA402&amp;AB402&amp;AC402&amp;";")</f>
        <v>insert into tagihanawal(id, evaluator, checking_period1, checking_period2, billing_period, billing_no, billing_date, iuran_tetap_idr, iuran_tetap_usd, royalti_idr, royalti_usd, pht_idr, pht_usd, company_id)values(100440,'BPK RIxxx','2008-1-1xxx','2009-12-12xxx',2011,'3423/84/DBP/2011xxx','40770xxx',0,0,0,0,0,0,'1490xxx');</v>
      </c>
    </row>
    <row r="403" spans="1:31" ht="16.5" x14ac:dyDescent="0.3">
      <c r="A403" t="s">
        <v>11193</v>
      </c>
      <c r="B403" s="427">
        <v>100441</v>
      </c>
      <c r="C403" s="427" t="s">
        <v>2828</v>
      </c>
      <c r="D403" s="79" t="s">
        <v>4348</v>
      </c>
      <c r="E403" s="428" t="s">
        <v>2829</v>
      </c>
      <c r="F403" t="s">
        <v>8222</v>
      </c>
      <c r="G403" s="428" t="s">
        <v>2829</v>
      </c>
      <c r="H403" t="s">
        <v>8236</v>
      </c>
      <c r="I403" s="428" t="s">
        <v>2830</v>
      </c>
      <c r="J403" s="81">
        <v>2015</v>
      </c>
      <c r="K403" s="373" t="s">
        <v>2828</v>
      </c>
      <c r="L403" s="131" t="s">
        <v>8564</v>
      </c>
      <c r="M403" s="428" t="s">
        <v>2829</v>
      </c>
      <c r="N403" s="100">
        <v>42044</v>
      </c>
      <c r="O403" s="428" t="s">
        <v>2830</v>
      </c>
      <c r="P403" s="429">
        <v>0</v>
      </c>
      <c r="Q403" s="424" t="s">
        <v>4071</v>
      </c>
      <c r="R403" s="429">
        <v>0</v>
      </c>
      <c r="S403" s="424" t="s">
        <v>4071</v>
      </c>
      <c r="T403" s="424">
        <v>0</v>
      </c>
      <c r="U403" s="426" t="s">
        <v>4071</v>
      </c>
      <c r="V403" s="424">
        <v>0</v>
      </c>
      <c r="W403" s="426" t="s">
        <v>4071</v>
      </c>
      <c r="X403" s="89">
        <v>0</v>
      </c>
      <c r="Y403" s="426" t="s">
        <v>4071</v>
      </c>
      <c r="Z403" s="89">
        <v>0</v>
      </c>
      <c r="AA403" t="s">
        <v>2828</v>
      </c>
      <c r="AB403">
        <v>1491</v>
      </c>
      <c r="AC403" t="s">
        <v>11068</v>
      </c>
      <c r="AD403" s="100"/>
      <c r="AE403" t="str">
        <f>(A403&amp;B403&amp;C403&amp;D403&amp;E403&amp;F403&amp;G403&amp;H403&amp;I403&amp;J403&amp;K403&amp;L403&amp;M403&amp;N403&amp;O403&amp;P403&amp;Q403&amp;R403&amp;S403&amp;T403&amp;U403&amp;V403&amp;W403&amp;X403&amp;Y403&amp;Z403&amp;AA403&amp;AB403&amp;AC403&amp;";")</f>
        <v>insert into tagihanawal(id, evaluator, checking_period1, checking_period2, billing_period, billing_no, billing_date, iuran_tetap_idr, iuran_tetap_usd, royalti_idr, royalti_usd, pht_idr, pht_usd, company_id)values(100441,'Evaluatorxxx','2015-1-1xxx','2015-12-12xxx',2015,'00496/84/DBP/2015xxx','42044xxx',0,0,0,0,0,0,'1491xxx');</v>
      </c>
    </row>
    <row r="404" spans="1:31" ht="16.5" x14ac:dyDescent="0.3">
      <c r="A404" t="s">
        <v>11193</v>
      </c>
      <c r="B404" s="427">
        <v>100442</v>
      </c>
      <c r="C404" s="427" t="s">
        <v>2828</v>
      </c>
      <c r="D404" s="111" t="s">
        <v>4348</v>
      </c>
      <c r="E404" s="428" t="s">
        <v>2829</v>
      </c>
      <c r="F404" t="s">
        <v>8227</v>
      </c>
      <c r="G404" s="428" t="s">
        <v>2829</v>
      </c>
      <c r="H404" t="s">
        <v>8239</v>
      </c>
      <c r="I404" s="428" t="s">
        <v>2830</v>
      </c>
      <c r="J404" s="81">
        <v>2009</v>
      </c>
      <c r="K404" s="373" t="s">
        <v>2828</v>
      </c>
      <c r="L404" s="120" t="s">
        <v>8565</v>
      </c>
      <c r="M404" s="428" t="s">
        <v>2829</v>
      </c>
      <c r="N404" s="100">
        <v>39911</v>
      </c>
      <c r="O404" s="428" t="s">
        <v>2830</v>
      </c>
      <c r="P404" s="429">
        <v>0</v>
      </c>
      <c r="Q404" s="424" t="s">
        <v>4071</v>
      </c>
      <c r="R404" s="429">
        <v>0</v>
      </c>
      <c r="S404" s="424" t="s">
        <v>4071</v>
      </c>
      <c r="T404" s="424">
        <v>0</v>
      </c>
      <c r="U404" s="426" t="s">
        <v>4071</v>
      </c>
      <c r="V404" s="424">
        <v>0</v>
      </c>
      <c r="W404" s="426" t="s">
        <v>4071</v>
      </c>
      <c r="X404" s="89">
        <v>0</v>
      </c>
      <c r="Y404" s="426" t="s">
        <v>4071</v>
      </c>
      <c r="Z404" s="89">
        <v>0</v>
      </c>
      <c r="AA404" t="s">
        <v>2828</v>
      </c>
      <c r="AB404">
        <v>1491</v>
      </c>
      <c r="AC404" t="s">
        <v>11068</v>
      </c>
      <c r="AD404" s="100"/>
      <c r="AE404" t="str">
        <f>(A404&amp;B404&amp;C404&amp;D404&amp;E404&amp;F404&amp;G404&amp;H404&amp;I404&amp;J404&amp;K404&amp;L404&amp;M404&amp;N404&amp;O404&amp;P404&amp;Q404&amp;R404&amp;S404&amp;T404&amp;U404&amp;V404&amp;W404&amp;X404&amp;Y404&amp;Z404&amp;AA404&amp;AB404&amp;AC404&amp;";")</f>
        <v>insert into tagihanawal(id, evaluator, checking_period1, checking_period2, billing_period, billing_no, billing_date, iuran_tetap_idr, iuran_tetap_usd, royalti_idr, royalti_usd, pht_idr, pht_usd, company_id)values(100442,'Evaluatorxxx','2009-1-1xxx','2009-12-12xxx',2009,'786/84.03/DBM/2009xxx','39911xxx',0,0,0,0,0,0,'1491xxx');</v>
      </c>
    </row>
    <row r="405" spans="1:31" ht="16.5" x14ac:dyDescent="0.3">
      <c r="A405" t="s">
        <v>11193</v>
      </c>
      <c r="B405" s="427">
        <v>100443</v>
      </c>
      <c r="C405" s="427" t="s">
        <v>2828</v>
      </c>
      <c r="D405" s="110" t="s">
        <v>4347</v>
      </c>
      <c r="E405" s="428" t="s">
        <v>2829</v>
      </c>
      <c r="F405" t="s">
        <v>8225</v>
      </c>
      <c r="G405" s="428" t="s">
        <v>2829</v>
      </c>
      <c r="H405" t="s">
        <v>8239</v>
      </c>
      <c r="I405" s="428" t="s">
        <v>2830</v>
      </c>
      <c r="J405" s="114">
        <v>2011</v>
      </c>
      <c r="K405" s="373" t="s">
        <v>2828</v>
      </c>
      <c r="L405" s="118" t="s">
        <v>8566</v>
      </c>
      <c r="M405" s="428" t="s">
        <v>2829</v>
      </c>
      <c r="N405" s="100">
        <v>40743</v>
      </c>
      <c r="O405" s="428" t="s">
        <v>2830</v>
      </c>
      <c r="P405" s="429">
        <v>0</v>
      </c>
      <c r="Q405" s="424" t="s">
        <v>4071</v>
      </c>
      <c r="R405" s="429">
        <v>0</v>
      </c>
      <c r="S405" s="424" t="s">
        <v>4071</v>
      </c>
      <c r="T405" s="424">
        <v>0</v>
      </c>
      <c r="U405" s="426" t="s">
        <v>4071</v>
      </c>
      <c r="V405" s="424">
        <v>0</v>
      </c>
      <c r="W405" s="426" t="s">
        <v>4071</v>
      </c>
      <c r="X405" s="89">
        <v>0</v>
      </c>
      <c r="Y405" s="426" t="s">
        <v>4071</v>
      </c>
      <c r="Z405" s="89">
        <v>0</v>
      </c>
      <c r="AA405" t="s">
        <v>2828</v>
      </c>
      <c r="AB405" s="106">
        <v>359</v>
      </c>
      <c r="AC405" t="s">
        <v>11068</v>
      </c>
      <c r="AD405" s="100"/>
      <c r="AE405" t="str">
        <f>(A405&amp;B405&amp;C405&amp;D405&amp;E405&amp;F405&amp;G405&amp;H405&amp;I405&amp;J405&amp;K405&amp;L405&amp;M405&amp;N405&amp;O405&amp;P405&amp;Q405&amp;R405&amp;S405&amp;T405&amp;U405&amp;V405&amp;W405&amp;X405&amp;Y405&amp;Z405&amp;AA405&amp;AB405&amp;AC405&amp;";")</f>
        <v>insert into tagihanawal(id, evaluator, checking_period1, checking_period2, billing_period, billing_no, billing_date, iuran_tetap_idr, iuran_tetap_usd, royalti_idr, royalti_usd, pht_idr, pht_usd, company_id)values(100443,'BPK RIxxx','2008-1-1xxx','2009-12-12xxx',2011,'3113/84/DBP/2011xxx','40743xxx',0,0,0,0,0,0,'359xxx');</v>
      </c>
    </row>
    <row r="406" spans="1:31" ht="16.5" x14ac:dyDescent="0.3">
      <c r="A406" t="s">
        <v>11193</v>
      </c>
      <c r="B406" s="427">
        <v>100444</v>
      </c>
      <c r="C406" s="427" t="s">
        <v>2828</v>
      </c>
      <c r="D406" s="110" t="s">
        <v>4347</v>
      </c>
      <c r="E406" s="428" t="s">
        <v>2829</v>
      </c>
      <c r="F406" t="s">
        <v>8223</v>
      </c>
      <c r="G406" s="428" t="s">
        <v>2829</v>
      </c>
      <c r="H406" t="s">
        <v>8236</v>
      </c>
      <c r="I406" s="428" t="s">
        <v>2830</v>
      </c>
      <c r="J406" s="114">
        <v>2015</v>
      </c>
      <c r="K406" s="373" t="s">
        <v>2828</v>
      </c>
      <c r="L406" s="125" t="s">
        <v>8567</v>
      </c>
      <c r="M406" s="428" t="s">
        <v>2829</v>
      </c>
      <c r="N406" s="100">
        <v>42333</v>
      </c>
      <c r="O406" s="428" t="s">
        <v>2830</v>
      </c>
      <c r="P406" s="429">
        <v>0</v>
      </c>
      <c r="Q406" s="424" t="s">
        <v>4071</v>
      </c>
      <c r="R406" s="429">
        <v>0</v>
      </c>
      <c r="S406" s="424" t="s">
        <v>4071</v>
      </c>
      <c r="T406" s="424">
        <v>0</v>
      </c>
      <c r="U406" s="426" t="s">
        <v>4071</v>
      </c>
      <c r="V406" s="424">
        <v>0</v>
      </c>
      <c r="W406" s="426" t="s">
        <v>4071</v>
      </c>
      <c r="X406" s="89">
        <v>0</v>
      </c>
      <c r="Y406" s="426" t="s">
        <v>4071</v>
      </c>
      <c r="Z406" s="89">
        <v>0</v>
      </c>
      <c r="AA406" t="s">
        <v>2828</v>
      </c>
      <c r="AB406">
        <v>1492</v>
      </c>
      <c r="AC406" t="s">
        <v>11068</v>
      </c>
      <c r="AD406" s="100"/>
      <c r="AE406" t="str">
        <f>(A406&amp;B406&amp;C406&amp;D406&amp;E406&amp;F406&amp;G406&amp;H406&amp;I406&amp;J406&amp;K406&amp;L406&amp;M406&amp;N406&amp;O406&amp;P406&amp;Q406&amp;R406&amp;S406&amp;T406&amp;U406&amp;V406&amp;W406&amp;X406&amp;Y406&amp;Z406&amp;AA406&amp;AB406&amp;AC406&amp;";")</f>
        <v>insert into tagihanawal(id, evaluator, checking_period1, checking_period2, billing_period, billing_no, billing_date, iuran_tetap_idr, iuran_tetap_usd, royalti_idr, royalti_usd, pht_idr, pht_usd, company_id)values(100444,'BPK RIxxx','2013-1-1xxx','2015-12-12xxx',2015,'016615/84/DBP/2015xxx','42333xxx',0,0,0,0,0,0,'1492xxx');</v>
      </c>
    </row>
    <row r="407" spans="1:31" ht="16.5" x14ac:dyDescent="0.3">
      <c r="A407" t="s">
        <v>11193</v>
      </c>
      <c r="B407" s="427">
        <v>100445</v>
      </c>
      <c r="C407" s="427" t="s">
        <v>2828</v>
      </c>
      <c r="D407" s="110" t="s">
        <v>4347</v>
      </c>
      <c r="E407" s="428" t="s">
        <v>2829</v>
      </c>
      <c r="F407" t="s">
        <v>8225</v>
      </c>
      <c r="G407" s="428" t="s">
        <v>2829</v>
      </c>
      <c r="H407" t="s">
        <v>8239</v>
      </c>
      <c r="I407" s="428" t="s">
        <v>2830</v>
      </c>
      <c r="J407" s="114">
        <v>2011</v>
      </c>
      <c r="K407" s="373" t="s">
        <v>2828</v>
      </c>
      <c r="L407" s="118" t="s">
        <v>8568</v>
      </c>
      <c r="M407" s="428" t="s">
        <v>2829</v>
      </c>
      <c r="N407" s="100">
        <v>40921</v>
      </c>
      <c r="O407" s="428" t="s">
        <v>2830</v>
      </c>
      <c r="P407" s="429">
        <v>0</v>
      </c>
      <c r="Q407" s="424" t="s">
        <v>4071</v>
      </c>
      <c r="R407" s="429">
        <v>0</v>
      </c>
      <c r="S407" s="424" t="s">
        <v>4071</v>
      </c>
      <c r="T407" s="424">
        <v>0</v>
      </c>
      <c r="U407" s="426" t="s">
        <v>4071</v>
      </c>
      <c r="V407" s="424">
        <v>0</v>
      </c>
      <c r="W407" s="426" t="s">
        <v>4071</v>
      </c>
      <c r="X407" s="89">
        <v>0</v>
      </c>
      <c r="Y407" s="426" t="s">
        <v>4071</v>
      </c>
      <c r="Z407" s="89">
        <v>0</v>
      </c>
      <c r="AA407" t="s">
        <v>2828</v>
      </c>
      <c r="AB407">
        <v>1493</v>
      </c>
      <c r="AC407" t="s">
        <v>11068</v>
      </c>
      <c r="AD407" s="100"/>
      <c r="AE407" t="str">
        <f>(A407&amp;B407&amp;C407&amp;D407&amp;E407&amp;F407&amp;G407&amp;H407&amp;I407&amp;J407&amp;K407&amp;L407&amp;M407&amp;N407&amp;O407&amp;P407&amp;Q407&amp;R407&amp;S407&amp;T407&amp;U407&amp;V407&amp;W407&amp;X407&amp;Y407&amp;Z407&amp;AA407&amp;AB407&amp;AC407&amp;";")</f>
        <v>insert into tagihanawal(id, evaluator, checking_period1, checking_period2, billing_period, billing_no, billing_date, iuran_tetap_idr, iuran_tetap_usd, royalti_idr, royalti_usd, pht_idr, pht_usd, company_id)values(100445,'BPK RIxxx','2008-1-1xxx','2009-12-12xxx',2011,'00398/84/DBP/2012xxx','40921xxx',0,0,0,0,0,0,'1493xxx');</v>
      </c>
    </row>
    <row r="408" spans="1:31" ht="16.5" x14ac:dyDescent="0.3">
      <c r="A408" t="s">
        <v>11193</v>
      </c>
      <c r="B408" s="427">
        <v>100446</v>
      </c>
      <c r="C408" s="427" t="s">
        <v>2828</v>
      </c>
      <c r="D408" s="110" t="s">
        <v>4347</v>
      </c>
      <c r="E408" s="428" t="s">
        <v>2829</v>
      </c>
      <c r="F408" t="s">
        <v>8223</v>
      </c>
      <c r="G408" s="428" t="s">
        <v>2829</v>
      </c>
      <c r="H408" t="s">
        <v>8236</v>
      </c>
      <c r="I408" s="428" t="s">
        <v>2830</v>
      </c>
      <c r="J408" s="114">
        <v>2015</v>
      </c>
      <c r="K408" s="373" t="s">
        <v>2828</v>
      </c>
      <c r="L408" s="125" t="s">
        <v>8569</v>
      </c>
      <c r="M408" s="428" t="s">
        <v>2829</v>
      </c>
      <c r="N408" s="100">
        <v>42297</v>
      </c>
      <c r="O408" s="428" t="s">
        <v>2830</v>
      </c>
      <c r="P408" s="429">
        <v>0</v>
      </c>
      <c r="Q408" s="424" t="s">
        <v>4071</v>
      </c>
      <c r="R408" s="429">
        <v>0</v>
      </c>
      <c r="S408" s="424" t="s">
        <v>4071</v>
      </c>
      <c r="T408" s="424">
        <v>0</v>
      </c>
      <c r="U408" s="426" t="s">
        <v>4071</v>
      </c>
      <c r="V408" s="424">
        <v>0</v>
      </c>
      <c r="W408" s="426" t="s">
        <v>4071</v>
      </c>
      <c r="X408" s="89">
        <v>0</v>
      </c>
      <c r="Y408" s="426" t="s">
        <v>4071</v>
      </c>
      <c r="Z408" s="89">
        <v>0</v>
      </c>
      <c r="AA408" t="s">
        <v>2828</v>
      </c>
      <c r="AB408">
        <v>1493</v>
      </c>
      <c r="AC408" t="s">
        <v>11068</v>
      </c>
      <c r="AD408" s="100"/>
      <c r="AE408" t="str">
        <f>(A408&amp;B408&amp;C408&amp;D408&amp;E408&amp;F408&amp;G408&amp;H408&amp;I408&amp;J408&amp;K408&amp;L408&amp;M408&amp;N408&amp;O408&amp;P408&amp;Q408&amp;R408&amp;S408&amp;T408&amp;U408&amp;V408&amp;W408&amp;X408&amp;Y408&amp;Z408&amp;AA408&amp;AB408&amp;AC408&amp;";")</f>
        <v>insert into tagihanawal(id, evaluator, checking_period1, checking_period2, billing_period, billing_no, billing_date, iuran_tetap_idr, iuran_tetap_usd, royalti_idr, royalti_usd, pht_idr, pht_usd, company_id)values(100446,'BPK RIxxx','2013-1-1xxx','2015-12-12xxx',2015,'014600/84/DBP/2015xxx','42297xxx',0,0,0,0,0,0,'1493xxx');</v>
      </c>
    </row>
    <row r="409" spans="1:31" ht="16.5" x14ac:dyDescent="0.3">
      <c r="A409" t="s">
        <v>11193</v>
      </c>
      <c r="B409" s="427">
        <v>100447</v>
      </c>
      <c r="C409" s="427" t="s">
        <v>2828</v>
      </c>
      <c r="D409" s="110" t="s">
        <v>4347</v>
      </c>
      <c r="E409" s="428" t="s">
        <v>2829</v>
      </c>
      <c r="F409" t="s">
        <v>8223</v>
      </c>
      <c r="G409" s="428" t="s">
        <v>2829</v>
      </c>
      <c r="H409" t="s">
        <v>8236</v>
      </c>
      <c r="I409" s="428" t="s">
        <v>2830</v>
      </c>
      <c r="J409" s="114">
        <v>2015</v>
      </c>
      <c r="K409" s="373" t="s">
        <v>2828</v>
      </c>
      <c r="L409" s="125" t="s">
        <v>8570</v>
      </c>
      <c r="M409" s="428" t="s">
        <v>2829</v>
      </c>
      <c r="N409" s="100">
        <v>42333</v>
      </c>
      <c r="O409" s="428" t="s">
        <v>2830</v>
      </c>
      <c r="P409" s="429">
        <v>0</v>
      </c>
      <c r="Q409" s="424" t="s">
        <v>4071</v>
      </c>
      <c r="R409" s="429">
        <v>0</v>
      </c>
      <c r="S409" s="424" t="s">
        <v>4071</v>
      </c>
      <c r="T409" s="424">
        <v>0</v>
      </c>
      <c r="U409" s="426" t="s">
        <v>4071</v>
      </c>
      <c r="V409" s="424">
        <v>0</v>
      </c>
      <c r="W409" s="426" t="s">
        <v>4071</v>
      </c>
      <c r="X409" s="89">
        <v>0</v>
      </c>
      <c r="Y409" s="426" t="s">
        <v>4071</v>
      </c>
      <c r="Z409" s="89">
        <v>0</v>
      </c>
      <c r="AA409" t="s">
        <v>2828</v>
      </c>
      <c r="AB409">
        <v>1494</v>
      </c>
      <c r="AC409" t="s">
        <v>11068</v>
      </c>
      <c r="AD409" s="100"/>
      <c r="AE409" t="str">
        <f>(A409&amp;B409&amp;C409&amp;D409&amp;E409&amp;F409&amp;G409&amp;H409&amp;I409&amp;J409&amp;K409&amp;L409&amp;M409&amp;N409&amp;O409&amp;P409&amp;Q409&amp;R409&amp;S409&amp;T409&amp;U409&amp;V409&amp;W409&amp;X409&amp;Y409&amp;Z409&amp;AA409&amp;AB409&amp;AC409&amp;";")</f>
        <v>insert into tagihanawal(id, evaluator, checking_period1, checking_period2, billing_period, billing_no, billing_date, iuran_tetap_idr, iuran_tetap_usd, royalti_idr, royalti_usd, pht_idr, pht_usd, company_id)values(100447,'BPK RIxxx','2013-1-1xxx','2015-12-12xxx',2015,'016616/84/DBP/2015xxx','42333xxx',0,0,0,0,0,0,'1494xxx');</v>
      </c>
    </row>
    <row r="410" spans="1:31" ht="16.5" x14ac:dyDescent="0.3">
      <c r="A410" t="s">
        <v>11193</v>
      </c>
      <c r="B410" s="427">
        <v>100448</v>
      </c>
      <c r="C410" s="427" t="s">
        <v>2828</v>
      </c>
      <c r="D410" s="110" t="s">
        <v>2841</v>
      </c>
      <c r="E410" s="428" t="s">
        <v>2829</v>
      </c>
      <c r="F410" t="s">
        <v>8230</v>
      </c>
      <c r="G410" s="428" t="s">
        <v>2829</v>
      </c>
      <c r="H410" t="s">
        <v>8240</v>
      </c>
      <c r="I410" s="428" t="s">
        <v>2830</v>
      </c>
      <c r="J410" s="114">
        <v>2011</v>
      </c>
      <c r="K410" s="373" t="s">
        <v>2828</v>
      </c>
      <c r="L410" s="390" t="s">
        <v>8571</v>
      </c>
      <c r="M410" s="428" t="s">
        <v>2829</v>
      </c>
      <c r="N410" s="100" t="s">
        <v>8216</v>
      </c>
      <c r="O410" s="428" t="s">
        <v>2830</v>
      </c>
      <c r="P410" s="429">
        <v>0</v>
      </c>
      <c r="Q410" s="424" t="s">
        <v>4071</v>
      </c>
      <c r="R410" s="429">
        <v>0</v>
      </c>
      <c r="S410" s="424" t="s">
        <v>4071</v>
      </c>
      <c r="T410" s="424">
        <v>0</v>
      </c>
      <c r="U410" s="426" t="s">
        <v>4071</v>
      </c>
      <c r="V410" s="424">
        <v>0</v>
      </c>
      <c r="W410" s="426" t="s">
        <v>4071</v>
      </c>
      <c r="X410" s="89">
        <v>0</v>
      </c>
      <c r="Y410" s="426" t="s">
        <v>4071</v>
      </c>
      <c r="Z410" s="89">
        <v>0</v>
      </c>
      <c r="AA410" t="s">
        <v>2828</v>
      </c>
      <c r="AB410">
        <v>1495</v>
      </c>
      <c r="AC410" t="s">
        <v>11068</v>
      </c>
      <c r="AD410" s="100"/>
      <c r="AE410" t="str">
        <f>(A410&amp;B410&amp;C410&amp;D410&amp;E410&amp;F410&amp;G410&amp;H410&amp;I410&amp;J410&amp;K410&amp;L410&amp;M410&amp;N410&amp;O410&amp;P410&amp;Q410&amp;R410&amp;S410&amp;T410&amp;U410&amp;V410&amp;W410&amp;X410&amp;Y410&amp;Z410&amp;AA410&amp;AB410&amp;AC410&amp;";")</f>
        <v>insert into tagihanawal(id, evaluator, checking_period1, checking_period2, billing_period, billing_no, billing_date, iuran_tetap_idr, iuran_tetap_usd, royalti_idr, royalti_usd, pht_idr, pht_usd, company_id)values(100448,'OPN BPKPxxx','2011-1-1xxx','2011-12-12xxx',2011,'3296/84/DBP/2011xxx','-xxx',0,0,0,0,0,0,'1495xxx');</v>
      </c>
    </row>
    <row r="411" spans="1:31" ht="16.5" x14ac:dyDescent="0.3">
      <c r="A411" t="s">
        <v>11193</v>
      </c>
      <c r="B411" s="427">
        <v>100449</v>
      </c>
      <c r="C411" s="427" t="s">
        <v>2828</v>
      </c>
      <c r="D411" s="110" t="s">
        <v>4347</v>
      </c>
      <c r="E411" s="428" t="s">
        <v>2829</v>
      </c>
      <c r="F411" t="s">
        <v>8230</v>
      </c>
      <c r="G411" s="428" t="s">
        <v>2829</v>
      </c>
      <c r="H411" t="s">
        <v>8241</v>
      </c>
      <c r="I411" s="428" t="s">
        <v>2830</v>
      </c>
      <c r="J411" s="114">
        <v>2014</v>
      </c>
      <c r="K411" s="373" t="s">
        <v>2828</v>
      </c>
      <c r="L411" s="118" t="s">
        <v>8572</v>
      </c>
      <c r="M411" s="428" t="s">
        <v>2829</v>
      </c>
      <c r="N411" s="100">
        <v>41533</v>
      </c>
      <c r="O411" s="428" t="s">
        <v>2830</v>
      </c>
      <c r="P411" s="429">
        <v>0</v>
      </c>
      <c r="Q411" s="424" t="s">
        <v>4071</v>
      </c>
      <c r="R411" s="429">
        <v>0</v>
      </c>
      <c r="S411" s="424" t="s">
        <v>4071</v>
      </c>
      <c r="T411" s="424">
        <v>0</v>
      </c>
      <c r="U411" s="426" t="s">
        <v>4071</v>
      </c>
      <c r="V411" s="424">
        <v>0</v>
      </c>
      <c r="W411" s="426" t="s">
        <v>4071</v>
      </c>
      <c r="X411" s="89">
        <v>0</v>
      </c>
      <c r="Y411" s="426" t="s">
        <v>4071</v>
      </c>
      <c r="Z411" s="89">
        <v>0</v>
      </c>
      <c r="AA411" t="s">
        <v>2828</v>
      </c>
      <c r="AB411">
        <v>1496</v>
      </c>
      <c r="AC411" t="s">
        <v>11068</v>
      </c>
      <c r="AD411" s="100"/>
      <c r="AE411" t="str">
        <f>(A411&amp;B411&amp;C411&amp;D411&amp;E411&amp;F411&amp;G411&amp;H411&amp;I411&amp;J411&amp;K411&amp;L411&amp;M411&amp;N411&amp;O411&amp;P411&amp;Q411&amp;R411&amp;S411&amp;T411&amp;U411&amp;V411&amp;W411&amp;X411&amp;Y411&amp;Z411&amp;AA411&amp;AB411&amp;AC411&amp;";")</f>
        <v>insert into tagihanawal(id, evaluator, checking_period1, checking_period2, billing_period, billing_no, billing_date, iuran_tetap_idr, iuran_tetap_usd, royalti_idr, royalti_usd, pht_idr, pht_usd, company_id)values(100449,'BPK RIxxx','2011-1-1xxx','2012-12-12xxx',2014,'1071/84/DBP/2013xxx','41533xxx',0,0,0,0,0,0,'1496xxx');</v>
      </c>
    </row>
    <row r="412" spans="1:31" ht="16.5" x14ac:dyDescent="0.3">
      <c r="A412" t="s">
        <v>11193</v>
      </c>
      <c r="B412" s="427">
        <v>100450</v>
      </c>
      <c r="C412" s="427" t="s">
        <v>2828</v>
      </c>
      <c r="D412" s="110" t="s">
        <v>2841</v>
      </c>
      <c r="E412" s="428" t="s">
        <v>2829</v>
      </c>
      <c r="F412" t="s">
        <v>8230</v>
      </c>
      <c r="G412" s="428" t="s">
        <v>2829</v>
      </c>
      <c r="H412" t="s">
        <v>8240</v>
      </c>
      <c r="I412" s="428" t="s">
        <v>2830</v>
      </c>
      <c r="J412" s="114">
        <v>2011</v>
      </c>
      <c r="K412" s="373" t="s">
        <v>2828</v>
      </c>
      <c r="L412" s="135" t="s">
        <v>8573</v>
      </c>
      <c r="M412" s="428" t="s">
        <v>2829</v>
      </c>
      <c r="N412" s="100">
        <v>40745</v>
      </c>
      <c r="O412" s="428" t="s">
        <v>2830</v>
      </c>
      <c r="P412" s="429">
        <v>0</v>
      </c>
      <c r="Q412" s="424" t="s">
        <v>4071</v>
      </c>
      <c r="R412" s="429">
        <v>0</v>
      </c>
      <c r="S412" s="424" t="s">
        <v>4071</v>
      </c>
      <c r="T412" s="424">
        <v>0</v>
      </c>
      <c r="U412" s="426" t="s">
        <v>4071</v>
      </c>
      <c r="V412" s="424">
        <v>0</v>
      </c>
      <c r="W412" s="426" t="s">
        <v>4071</v>
      </c>
      <c r="X412" s="89">
        <v>0</v>
      </c>
      <c r="Y412" s="426" t="s">
        <v>4071</v>
      </c>
      <c r="Z412" s="89">
        <v>0</v>
      </c>
      <c r="AA412" t="s">
        <v>2828</v>
      </c>
      <c r="AB412">
        <v>1497</v>
      </c>
      <c r="AC412" t="s">
        <v>11068</v>
      </c>
      <c r="AD412" s="100"/>
      <c r="AE412" t="str">
        <f>(A412&amp;B412&amp;C412&amp;D412&amp;E412&amp;F412&amp;G412&amp;H412&amp;I412&amp;J412&amp;K412&amp;L412&amp;M412&amp;N412&amp;O412&amp;P412&amp;Q412&amp;R412&amp;S412&amp;T412&amp;U412&amp;V412&amp;W412&amp;X412&amp;Y412&amp;Z412&amp;AA412&amp;AB412&amp;AC412&amp;";")</f>
        <v>insert into tagihanawal(id, evaluator, checking_period1, checking_period2, billing_period, billing_no, billing_date, iuran_tetap_idr, iuran_tetap_usd, royalti_idr, royalti_usd, pht_idr, pht_usd, company_id)values(100450,'OPN BPKPxxx','2011-1-1xxx','2011-12-12xxx',2011,'3195/84/DBP/2011xxx','40745xxx',0,0,0,0,0,0,'1497xxx');</v>
      </c>
    </row>
    <row r="413" spans="1:31" ht="16.5" x14ac:dyDescent="0.3">
      <c r="A413" t="s">
        <v>11193</v>
      </c>
      <c r="B413" s="427">
        <v>100451</v>
      </c>
      <c r="C413" s="427" t="s">
        <v>2828</v>
      </c>
      <c r="D413" s="110" t="s">
        <v>2841</v>
      </c>
      <c r="E413" s="428" t="s">
        <v>2829</v>
      </c>
      <c r="F413" t="s">
        <v>8222</v>
      </c>
      <c r="G413" s="428" t="s">
        <v>2829</v>
      </c>
      <c r="H413" t="s">
        <v>8236</v>
      </c>
      <c r="I413" s="428" t="s">
        <v>2830</v>
      </c>
      <c r="J413" s="81">
        <v>2015</v>
      </c>
      <c r="K413" s="373" t="s">
        <v>2828</v>
      </c>
      <c r="L413" s="125" t="s">
        <v>8574</v>
      </c>
      <c r="M413" s="428" t="s">
        <v>2829</v>
      </c>
      <c r="N413" s="100">
        <v>42212</v>
      </c>
      <c r="O413" s="428" t="s">
        <v>2830</v>
      </c>
      <c r="P413" s="429">
        <v>0</v>
      </c>
      <c r="Q413" s="424" t="s">
        <v>4071</v>
      </c>
      <c r="R413" s="429">
        <v>0</v>
      </c>
      <c r="S413" s="424" t="s">
        <v>4071</v>
      </c>
      <c r="T413" s="424">
        <v>0</v>
      </c>
      <c r="U413" s="426" t="s">
        <v>4071</v>
      </c>
      <c r="V413" s="424">
        <v>0</v>
      </c>
      <c r="W413" s="426" t="s">
        <v>4071</v>
      </c>
      <c r="X413" s="89">
        <v>0</v>
      </c>
      <c r="Y413" s="426" t="s">
        <v>4071</v>
      </c>
      <c r="Z413" s="89">
        <v>0</v>
      </c>
      <c r="AA413" t="s">
        <v>2828</v>
      </c>
      <c r="AB413">
        <v>1497</v>
      </c>
      <c r="AC413" t="s">
        <v>11068</v>
      </c>
      <c r="AD413" s="100"/>
      <c r="AE413" t="str">
        <f>(A413&amp;B413&amp;C413&amp;D413&amp;E413&amp;F413&amp;G413&amp;H413&amp;I413&amp;J413&amp;K413&amp;L413&amp;M413&amp;N413&amp;O413&amp;P413&amp;Q413&amp;R413&amp;S413&amp;T413&amp;U413&amp;V413&amp;W413&amp;X413&amp;Y413&amp;Z413&amp;AA413&amp;AB413&amp;AC413&amp;";")</f>
        <v>insert into tagihanawal(id, evaluator, checking_period1, checking_period2, billing_period, billing_no, billing_date, iuran_tetap_idr, iuran_tetap_usd, royalti_idr, royalti_usd, pht_idr, pht_usd, company_id)values(100451,'OPN BPKPxxx','2015-1-1xxx','2015-12-12xxx',2015,'012447/84/DBP/2015xxx','42212xxx',0,0,0,0,0,0,'1497xxx');</v>
      </c>
    </row>
    <row r="414" spans="1:31" ht="16.5" x14ac:dyDescent="0.3">
      <c r="A414" t="s">
        <v>11193</v>
      </c>
      <c r="B414" s="427">
        <v>100452</v>
      </c>
      <c r="C414" s="427" t="s">
        <v>2828</v>
      </c>
      <c r="D414" s="110" t="s">
        <v>2841</v>
      </c>
      <c r="E414" s="428" t="s">
        <v>2829</v>
      </c>
      <c r="F414" t="s">
        <v>8223</v>
      </c>
      <c r="G414" s="428" t="s">
        <v>2829</v>
      </c>
      <c r="H414" t="s">
        <v>8237</v>
      </c>
      <c r="I414" s="428" t="s">
        <v>2830</v>
      </c>
      <c r="J414" s="115">
        <v>2013</v>
      </c>
      <c r="K414" s="373" t="s">
        <v>2828</v>
      </c>
      <c r="L414" s="124" t="s">
        <v>8575</v>
      </c>
      <c r="M414" s="428" t="s">
        <v>2829</v>
      </c>
      <c r="N414" s="100">
        <v>41666</v>
      </c>
      <c r="O414" s="428" t="s">
        <v>2830</v>
      </c>
      <c r="P414" s="429">
        <v>0</v>
      </c>
      <c r="Q414" s="424" t="s">
        <v>4071</v>
      </c>
      <c r="R414" s="429">
        <v>0</v>
      </c>
      <c r="S414" s="424" t="s">
        <v>4071</v>
      </c>
      <c r="T414" s="424">
        <v>0</v>
      </c>
      <c r="U414" s="426" t="s">
        <v>4071</v>
      </c>
      <c r="V414" s="424">
        <v>0</v>
      </c>
      <c r="W414" s="426" t="s">
        <v>4071</v>
      </c>
      <c r="X414" s="89">
        <v>0</v>
      </c>
      <c r="Y414" s="426" t="s">
        <v>4071</v>
      </c>
      <c r="Z414" s="89">
        <v>0</v>
      </c>
      <c r="AA414" t="s">
        <v>2828</v>
      </c>
      <c r="AB414" s="106">
        <v>13</v>
      </c>
      <c r="AC414" t="s">
        <v>11068</v>
      </c>
      <c r="AD414" s="100"/>
      <c r="AE414" t="str">
        <f>(A414&amp;B414&amp;C414&amp;D414&amp;E414&amp;F414&amp;G414&amp;H414&amp;I414&amp;J414&amp;K414&amp;L414&amp;M414&amp;N414&amp;O414&amp;P414&amp;Q414&amp;R414&amp;S414&amp;T414&amp;U414&amp;V414&amp;W414&amp;X414&amp;Y414&amp;Z414&amp;AA414&amp;AB414&amp;AC414&amp;";")</f>
        <v>insert into tagihanawal(id, evaluator, checking_period1, checking_period2, billing_period, billing_no, billing_date, iuran_tetap_idr, iuran_tetap_usd, royalti_idr, royalti_usd, pht_idr, pht_usd, company_id)values(100452,'OPN BPKPxxx','2013-1-1xxx','2013-12-12xxx',2013,'97/84/DBP/2014xxx','41666xxx',0,0,0,0,0,0,'13xxx');</v>
      </c>
    </row>
    <row r="415" spans="1:31" ht="16.5" x14ac:dyDescent="0.3">
      <c r="A415" t="s">
        <v>11193</v>
      </c>
      <c r="B415" s="427">
        <v>100453</v>
      </c>
      <c r="C415" s="427" t="s">
        <v>2828</v>
      </c>
      <c r="D415" s="110" t="s">
        <v>4347</v>
      </c>
      <c r="E415" s="428" t="s">
        <v>2829</v>
      </c>
      <c r="F415" t="s">
        <v>8223</v>
      </c>
      <c r="G415" s="428" t="s">
        <v>2829</v>
      </c>
      <c r="H415" t="s">
        <v>8236</v>
      </c>
      <c r="I415" s="428" t="s">
        <v>2830</v>
      </c>
      <c r="J415" s="114">
        <v>2015</v>
      </c>
      <c r="K415" s="373" t="s">
        <v>2828</v>
      </c>
      <c r="L415" s="125" t="s">
        <v>8576</v>
      </c>
      <c r="M415" s="428" t="s">
        <v>2829</v>
      </c>
      <c r="N415" s="100">
        <v>42297</v>
      </c>
      <c r="O415" s="428" t="s">
        <v>2830</v>
      </c>
      <c r="P415" s="429">
        <v>0</v>
      </c>
      <c r="Q415" s="424" t="s">
        <v>4071</v>
      </c>
      <c r="R415" s="429">
        <v>0</v>
      </c>
      <c r="S415" s="424" t="s">
        <v>4071</v>
      </c>
      <c r="T415" s="424">
        <v>0</v>
      </c>
      <c r="U415" s="426" t="s">
        <v>4071</v>
      </c>
      <c r="V415" s="424">
        <v>0</v>
      </c>
      <c r="W415" s="426" t="s">
        <v>4071</v>
      </c>
      <c r="X415" s="89">
        <v>0</v>
      </c>
      <c r="Y415" s="426" t="s">
        <v>4071</v>
      </c>
      <c r="Z415" s="89">
        <v>0</v>
      </c>
      <c r="AA415" t="s">
        <v>2828</v>
      </c>
      <c r="AB415">
        <v>1498</v>
      </c>
      <c r="AC415" t="s">
        <v>11068</v>
      </c>
      <c r="AD415" s="100"/>
      <c r="AE415" t="str">
        <f>(A415&amp;B415&amp;C415&amp;D415&amp;E415&amp;F415&amp;G415&amp;H415&amp;I415&amp;J415&amp;K415&amp;L415&amp;M415&amp;N415&amp;O415&amp;P415&amp;Q415&amp;R415&amp;S415&amp;T415&amp;U415&amp;V415&amp;W415&amp;X415&amp;Y415&amp;Z415&amp;AA415&amp;AB415&amp;AC415&amp;";")</f>
        <v>insert into tagihanawal(id, evaluator, checking_period1, checking_period2, billing_period, billing_no, billing_date, iuran_tetap_idr, iuran_tetap_usd, royalti_idr, royalti_usd, pht_idr, pht_usd, company_id)values(100453,'BPK RIxxx','2013-1-1xxx','2015-12-12xxx',2015,'014602/84/DBP/2015xxx','42297xxx',0,0,0,0,0,0,'1498xxx');</v>
      </c>
    </row>
    <row r="416" spans="1:31" ht="16.5" x14ac:dyDescent="0.3">
      <c r="A416" t="s">
        <v>11193</v>
      </c>
      <c r="B416" s="427">
        <v>100454</v>
      </c>
      <c r="C416" s="427" t="s">
        <v>2828</v>
      </c>
      <c r="D416" s="79" t="s">
        <v>4348</v>
      </c>
      <c r="E416" s="428" t="s">
        <v>2829</v>
      </c>
      <c r="F416" t="s">
        <v>8222</v>
      </c>
      <c r="G416" s="428" t="s">
        <v>2829</v>
      </c>
      <c r="H416" t="s">
        <v>8236</v>
      </c>
      <c r="I416" s="428" t="s">
        <v>2830</v>
      </c>
      <c r="J416" s="81">
        <v>2015</v>
      </c>
      <c r="K416" s="373" t="s">
        <v>2828</v>
      </c>
      <c r="L416" s="131" t="s">
        <v>8577</v>
      </c>
      <c r="M416" s="428" t="s">
        <v>2829</v>
      </c>
      <c r="N416" s="100">
        <v>42033</v>
      </c>
      <c r="O416" s="428" t="s">
        <v>2830</v>
      </c>
      <c r="P416" s="429">
        <v>0</v>
      </c>
      <c r="Q416" s="424" t="s">
        <v>4071</v>
      </c>
      <c r="R416" s="429">
        <v>0</v>
      </c>
      <c r="S416" s="424" t="s">
        <v>4071</v>
      </c>
      <c r="T416" s="424">
        <v>0</v>
      </c>
      <c r="U416" s="426" t="s">
        <v>4071</v>
      </c>
      <c r="V416" s="424">
        <v>0</v>
      </c>
      <c r="W416" s="426" t="s">
        <v>4071</v>
      </c>
      <c r="X416" s="89">
        <v>0</v>
      </c>
      <c r="Y416" s="426" t="s">
        <v>4071</v>
      </c>
      <c r="Z416" s="89">
        <v>0</v>
      </c>
      <c r="AA416" t="s">
        <v>2828</v>
      </c>
      <c r="AB416">
        <v>1499</v>
      </c>
      <c r="AC416" t="s">
        <v>11068</v>
      </c>
      <c r="AD416" s="100"/>
      <c r="AE416" t="str">
        <f>(A416&amp;B416&amp;C416&amp;D416&amp;E416&amp;F416&amp;G416&amp;H416&amp;I416&amp;J416&amp;K416&amp;L416&amp;M416&amp;N416&amp;O416&amp;P416&amp;Q416&amp;R416&amp;S416&amp;T416&amp;U416&amp;V416&amp;W416&amp;X416&amp;Y416&amp;Z416&amp;AA416&amp;AB416&amp;AC416&amp;";")</f>
        <v>insert into tagihanawal(id, evaluator, checking_period1, checking_period2, billing_period, billing_no, billing_date, iuran_tetap_idr, iuran_tetap_usd, royalti_idr, royalti_usd, pht_idr, pht_usd, company_id)values(100454,'Evaluatorxxx','2015-1-1xxx','2015-12-12xxx',2015,'00220/84/DBP/2015xxx','42033xxx',0,0,0,0,0,0,'1499xxx');</v>
      </c>
    </row>
    <row r="417" spans="1:31" ht="16.5" x14ac:dyDescent="0.3">
      <c r="A417" t="s">
        <v>11193</v>
      </c>
      <c r="B417" s="427">
        <v>100455</v>
      </c>
      <c r="C417" s="427" t="s">
        <v>2828</v>
      </c>
      <c r="D417" s="109" t="s">
        <v>4347</v>
      </c>
      <c r="E417" s="428" t="s">
        <v>2829</v>
      </c>
      <c r="F417" t="s">
        <v>8224</v>
      </c>
      <c r="G417" s="428" t="s">
        <v>2829</v>
      </c>
      <c r="H417" t="s">
        <v>8238</v>
      </c>
      <c r="I417" s="428" t="s">
        <v>2830</v>
      </c>
      <c r="J417" s="374">
        <v>2010</v>
      </c>
      <c r="K417" s="373" t="s">
        <v>2828</v>
      </c>
      <c r="L417" s="134" t="s">
        <v>8578</v>
      </c>
      <c r="M417" s="428" t="s">
        <v>2829</v>
      </c>
      <c r="N417" s="100">
        <v>40315</v>
      </c>
      <c r="O417" s="428" t="s">
        <v>2830</v>
      </c>
      <c r="P417" s="429">
        <v>0</v>
      </c>
      <c r="Q417" s="424" t="s">
        <v>4071</v>
      </c>
      <c r="R417" s="429">
        <v>0</v>
      </c>
      <c r="S417" s="424" t="s">
        <v>4071</v>
      </c>
      <c r="T417" s="424">
        <v>0</v>
      </c>
      <c r="U417" s="426" t="s">
        <v>4071</v>
      </c>
      <c r="V417" s="424">
        <v>0</v>
      </c>
      <c r="W417" s="426" t="s">
        <v>4071</v>
      </c>
      <c r="X417" s="89">
        <v>0</v>
      </c>
      <c r="Y417" s="426" t="s">
        <v>4071</v>
      </c>
      <c r="Z417" s="89">
        <v>0</v>
      </c>
      <c r="AA417" t="s">
        <v>2828</v>
      </c>
      <c r="AB417">
        <v>1500</v>
      </c>
      <c r="AC417" t="s">
        <v>11068</v>
      </c>
      <c r="AD417" s="100"/>
      <c r="AE417" t="str">
        <f>(A417&amp;B417&amp;C417&amp;D417&amp;E417&amp;F417&amp;G417&amp;H417&amp;I417&amp;J417&amp;K417&amp;L417&amp;M417&amp;N417&amp;O417&amp;P417&amp;Q417&amp;R417&amp;S417&amp;T417&amp;U417&amp;V417&amp;W417&amp;X417&amp;Y417&amp;Z417&amp;AA417&amp;AB417&amp;AC417&amp;";")</f>
        <v>insert into tagihanawal(id, evaluator, checking_period1, checking_period2, billing_period, billing_no, billing_date, iuran_tetap_idr, iuran_tetap_usd, royalti_idr, royalti_usd, pht_idr, pht_usd, company_id)values(100455,'BPK RIxxx','2006-1-1xxx','2007-12-12xxx',2010,'1531/84,03/DBM/2012xxx','40315xxx',0,0,0,0,0,0,'1500xxx');</v>
      </c>
    </row>
    <row r="418" spans="1:31" ht="16.5" x14ac:dyDescent="0.3">
      <c r="A418" t="s">
        <v>11193</v>
      </c>
      <c r="B418" s="427">
        <v>100456</v>
      </c>
      <c r="C418" s="427" t="s">
        <v>2828</v>
      </c>
      <c r="D418" s="110" t="s">
        <v>4347</v>
      </c>
      <c r="E418" s="428" t="s">
        <v>2829</v>
      </c>
      <c r="F418" t="s">
        <v>8225</v>
      </c>
      <c r="G418" s="428" t="s">
        <v>2829</v>
      </c>
      <c r="H418" t="s">
        <v>8239</v>
      </c>
      <c r="I418" s="428" t="s">
        <v>2830</v>
      </c>
      <c r="J418" s="114">
        <v>2011</v>
      </c>
      <c r="K418" s="373" t="s">
        <v>2828</v>
      </c>
      <c r="L418" s="118" t="s">
        <v>8579</v>
      </c>
      <c r="M418" s="428" t="s">
        <v>2829</v>
      </c>
      <c r="N418" s="100">
        <v>40743</v>
      </c>
      <c r="O418" s="428" t="s">
        <v>2830</v>
      </c>
      <c r="P418" s="429">
        <v>0</v>
      </c>
      <c r="Q418" s="424" t="s">
        <v>4071</v>
      </c>
      <c r="R418" s="429">
        <v>0</v>
      </c>
      <c r="S418" s="424" t="s">
        <v>4071</v>
      </c>
      <c r="T418" s="424">
        <v>0</v>
      </c>
      <c r="U418" s="426" t="s">
        <v>4071</v>
      </c>
      <c r="V418" s="424">
        <v>0</v>
      </c>
      <c r="W418" s="426" t="s">
        <v>4071</v>
      </c>
      <c r="X418" s="89">
        <v>0</v>
      </c>
      <c r="Y418" s="426" t="s">
        <v>4071</v>
      </c>
      <c r="Z418" s="89">
        <v>0</v>
      </c>
      <c r="AA418" t="s">
        <v>2828</v>
      </c>
      <c r="AB418">
        <v>1500</v>
      </c>
      <c r="AC418" t="s">
        <v>11068</v>
      </c>
      <c r="AD418" s="100"/>
      <c r="AE418" t="str">
        <f>(A418&amp;B418&amp;C418&amp;D418&amp;E418&amp;F418&amp;G418&amp;H418&amp;I418&amp;J418&amp;K418&amp;L418&amp;M418&amp;N418&amp;O418&amp;P418&amp;Q418&amp;R418&amp;S418&amp;T418&amp;U418&amp;V418&amp;W418&amp;X418&amp;Y418&amp;Z418&amp;AA418&amp;AB418&amp;AC418&amp;";")</f>
        <v>insert into tagihanawal(id, evaluator, checking_period1, checking_period2, billing_period, billing_no, billing_date, iuran_tetap_idr, iuran_tetap_usd, royalti_idr, royalti_usd, pht_idr, pht_usd, company_id)values(100456,'BPK RIxxx','2008-1-1xxx','2009-12-12xxx',2011,'3137/84/DBP/2011xxx','40743xxx',0,0,0,0,0,0,'1500xxx');</v>
      </c>
    </row>
    <row r="419" spans="1:31" ht="16.5" x14ac:dyDescent="0.3">
      <c r="A419" t="s">
        <v>11193</v>
      </c>
      <c r="B419" s="427">
        <v>100457</v>
      </c>
      <c r="C419" s="427" t="s">
        <v>2828</v>
      </c>
      <c r="D419" s="110" t="s">
        <v>2841</v>
      </c>
      <c r="E419" s="428" t="s">
        <v>2829</v>
      </c>
      <c r="F419" t="s">
        <v>8222</v>
      </c>
      <c r="G419" s="428" t="s">
        <v>2829</v>
      </c>
      <c r="H419" t="s">
        <v>8236</v>
      </c>
      <c r="I419" s="428" t="s">
        <v>2830</v>
      </c>
      <c r="J419" s="81">
        <v>2015</v>
      </c>
      <c r="K419" s="373" t="s">
        <v>2828</v>
      </c>
      <c r="L419" s="130" t="s">
        <v>8580</v>
      </c>
      <c r="M419" s="428" t="s">
        <v>2829</v>
      </c>
      <c r="N419" s="100">
        <v>42389</v>
      </c>
      <c r="O419" s="428" t="s">
        <v>2830</v>
      </c>
      <c r="P419" s="429">
        <v>0</v>
      </c>
      <c r="Q419" s="424" t="s">
        <v>4071</v>
      </c>
      <c r="R419" s="429">
        <v>0</v>
      </c>
      <c r="S419" s="424" t="s">
        <v>4071</v>
      </c>
      <c r="T419" s="424">
        <v>0</v>
      </c>
      <c r="U419" s="426" t="s">
        <v>4071</v>
      </c>
      <c r="V419" s="424">
        <v>0</v>
      </c>
      <c r="W419" s="426" t="s">
        <v>4071</v>
      </c>
      <c r="X419" s="89">
        <v>0</v>
      </c>
      <c r="Y419" s="426" t="s">
        <v>4071</v>
      </c>
      <c r="Z419" s="89">
        <v>0</v>
      </c>
      <c r="AA419" t="s">
        <v>2828</v>
      </c>
      <c r="AB419">
        <v>1500</v>
      </c>
      <c r="AC419" t="s">
        <v>11068</v>
      </c>
      <c r="AD419" s="100"/>
      <c r="AE419" t="str">
        <f>(A419&amp;B419&amp;C419&amp;D419&amp;E419&amp;F419&amp;G419&amp;H419&amp;I419&amp;J419&amp;K419&amp;L419&amp;M419&amp;N419&amp;O419&amp;P419&amp;Q419&amp;R419&amp;S419&amp;T419&amp;U419&amp;V419&amp;W419&amp;X419&amp;Y419&amp;Z419&amp;AA419&amp;AB419&amp;AC419&amp;";")</f>
        <v>insert into tagihanawal(id, evaluator, checking_period1, checking_period2, billing_period, billing_no, billing_date, iuran_tetap_idr, iuran_tetap_usd, royalti_idr, royalti_usd, pht_idr, pht_usd, company_id)values(100457,'OPN BPKPxxx','2015-1-1xxx','2015-12-12xxx',2015,'086//84/DBP/2016xxx','42389xxx',0,0,0,0,0,0,'1500xxx');</v>
      </c>
    </row>
    <row r="420" spans="1:31" ht="16.5" x14ac:dyDescent="0.3">
      <c r="A420" t="s">
        <v>11193</v>
      </c>
      <c r="B420" s="427">
        <v>100458</v>
      </c>
      <c r="C420" s="427" t="s">
        <v>2828</v>
      </c>
      <c r="D420" s="110" t="s">
        <v>4347</v>
      </c>
      <c r="E420" s="428" t="s">
        <v>2829</v>
      </c>
      <c r="F420" t="s">
        <v>8223</v>
      </c>
      <c r="G420" s="428" t="s">
        <v>2829</v>
      </c>
      <c r="H420" t="s">
        <v>8236</v>
      </c>
      <c r="I420" s="428" t="s">
        <v>2830</v>
      </c>
      <c r="J420" s="114">
        <v>2015</v>
      </c>
      <c r="K420" s="373" t="s">
        <v>2828</v>
      </c>
      <c r="L420" s="125" t="s">
        <v>8581</v>
      </c>
      <c r="M420" s="428" t="s">
        <v>2829</v>
      </c>
      <c r="N420" s="100">
        <v>42333</v>
      </c>
      <c r="O420" s="428" t="s">
        <v>2830</v>
      </c>
      <c r="P420" s="429">
        <v>0</v>
      </c>
      <c r="Q420" s="424" t="s">
        <v>4071</v>
      </c>
      <c r="R420" s="429">
        <v>0</v>
      </c>
      <c r="S420" s="424" t="s">
        <v>4071</v>
      </c>
      <c r="T420" s="424">
        <v>0</v>
      </c>
      <c r="U420" s="426" t="s">
        <v>4071</v>
      </c>
      <c r="V420" s="424">
        <v>0</v>
      </c>
      <c r="W420" s="426" t="s">
        <v>4071</v>
      </c>
      <c r="X420" s="89">
        <v>0</v>
      </c>
      <c r="Y420" s="426" t="s">
        <v>4071</v>
      </c>
      <c r="Z420" s="89">
        <v>0</v>
      </c>
      <c r="AA420" t="s">
        <v>2828</v>
      </c>
      <c r="AB420">
        <v>1501</v>
      </c>
      <c r="AC420" t="s">
        <v>11068</v>
      </c>
      <c r="AD420" s="100"/>
      <c r="AE420" t="str">
        <f>(A420&amp;B420&amp;C420&amp;D420&amp;E420&amp;F420&amp;G420&amp;H420&amp;I420&amp;J420&amp;K420&amp;L420&amp;M420&amp;N420&amp;O420&amp;P420&amp;Q420&amp;R420&amp;S420&amp;T420&amp;U420&amp;V420&amp;W420&amp;X420&amp;Y420&amp;Z420&amp;AA420&amp;AB420&amp;AC420&amp;";")</f>
        <v>insert into tagihanawal(id, evaluator, checking_period1, checking_period2, billing_period, billing_no, billing_date, iuran_tetap_idr, iuran_tetap_usd, royalti_idr, royalti_usd, pht_idr, pht_usd, company_id)values(100458,'BPK RIxxx','2013-1-1xxx','2015-12-12xxx',2015,'016617/84/DBP/2015xxx','42333xxx',0,0,0,0,0,0,'1501xxx');</v>
      </c>
    </row>
    <row r="421" spans="1:31" ht="16.5" x14ac:dyDescent="0.3">
      <c r="A421" t="s">
        <v>11193</v>
      </c>
      <c r="B421" s="427">
        <v>100459</v>
      </c>
      <c r="C421" s="427" t="s">
        <v>2828</v>
      </c>
      <c r="D421" s="110" t="s">
        <v>4347</v>
      </c>
      <c r="E421" s="428" t="s">
        <v>2829</v>
      </c>
      <c r="F421" t="s">
        <v>8223</v>
      </c>
      <c r="G421" s="428" t="s">
        <v>2829</v>
      </c>
      <c r="H421" t="s">
        <v>8236</v>
      </c>
      <c r="I421" s="428" t="s">
        <v>2830</v>
      </c>
      <c r="J421" s="114">
        <v>2015</v>
      </c>
      <c r="K421" s="373" t="s">
        <v>2828</v>
      </c>
      <c r="L421" s="125" t="s">
        <v>8582</v>
      </c>
      <c r="M421" s="428" t="s">
        <v>2829</v>
      </c>
      <c r="N421" s="100">
        <v>42333</v>
      </c>
      <c r="O421" s="428" t="s">
        <v>2830</v>
      </c>
      <c r="P421" s="429">
        <v>0</v>
      </c>
      <c r="Q421" s="424" t="s">
        <v>4071</v>
      </c>
      <c r="R421" s="429">
        <v>0</v>
      </c>
      <c r="S421" s="424" t="s">
        <v>4071</v>
      </c>
      <c r="T421" s="424">
        <v>0</v>
      </c>
      <c r="U421" s="426" t="s">
        <v>4071</v>
      </c>
      <c r="V421" s="424">
        <v>0</v>
      </c>
      <c r="W421" s="426" t="s">
        <v>4071</v>
      </c>
      <c r="X421" s="89">
        <v>0</v>
      </c>
      <c r="Y421" s="426" t="s">
        <v>4071</v>
      </c>
      <c r="Z421" s="89">
        <v>0</v>
      </c>
      <c r="AA421" t="s">
        <v>2828</v>
      </c>
      <c r="AB421" s="106">
        <v>226</v>
      </c>
      <c r="AC421" t="s">
        <v>11068</v>
      </c>
      <c r="AD421" s="100"/>
      <c r="AE421" t="str">
        <f>(A421&amp;B421&amp;C421&amp;D421&amp;E421&amp;F421&amp;G421&amp;H421&amp;I421&amp;J421&amp;K421&amp;L421&amp;M421&amp;N421&amp;O421&amp;P421&amp;Q421&amp;R421&amp;S421&amp;T421&amp;U421&amp;V421&amp;W421&amp;X421&amp;Y421&amp;Z421&amp;AA421&amp;AB421&amp;AC421&amp;";")</f>
        <v>insert into tagihanawal(id, evaluator, checking_period1, checking_period2, billing_period, billing_no, billing_date, iuran_tetap_idr, iuran_tetap_usd, royalti_idr, royalti_usd, pht_idr, pht_usd, company_id)values(100459,'BPK RIxxx','2013-1-1xxx','2015-12-12xxx',2015,'016618/84/DBP/2015xxx','42333xxx',0,0,0,0,0,0,'226xxx');</v>
      </c>
    </row>
    <row r="422" spans="1:31" ht="16.5" x14ac:dyDescent="0.3">
      <c r="A422" t="s">
        <v>11193</v>
      </c>
      <c r="B422" s="427">
        <v>100460</v>
      </c>
      <c r="C422" s="427" t="s">
        <v>2828</v>
      </c>
      <c r="D422" s="110" t="s">
        <v>2841</v>
      </c>
      <c r="E422" s="428" t="s">
        <v>2829</v>
      </c>
      <c r="F422" t="s">
        <v>8222</v>
      </c>
      <c r="G422" s="428" t="s">
        <v>2829</v>
      </c>
      <c r="H422" t="s">
        <v>8236</v>
      </c>
      <c r="I422" s="428" t="s">
        <v>2830</v>
      </c>
      <c r="J422" s="81">
        <v>2015</v>
      </c>
      <c r="K422" s="373" t="s">
        <v>2828</v>
      </c>
      <c r="L422" s="125" t="s">
        <v>8583</v>
      </c>
      <c r="M422" s="428" t="s">
        <v>2829</v>
      </c>
      <c r="N422" s="100">
        <v>42352</v>
      </c>
      <c r="O422" s="428" t="s">
        <v>2830</v>
      </c>
      <c r="P422" s="429">
        <v>0</v>
      </c>
      <c r="Q422" s="424" t="s">
        <v>4071</v>
      </c>
      <c r="R422" s="429">
        <v>0</v>
      </c>
      <c r="S422" s="424" t="s">
        <v>4071</v>
      </c>
      <c r="T422" s="424">
        <v>0</v>
      </c>
      <c r="U422" s="426" t="s">
        <v>4071</v>
      </c>
      <c r="V422" s="424">
        <v>0</v>
      </c>
      <c r="W422" s="426" t="s">
        <v>4071</v>
      </c>
      <c r="X422" s="89">
        <v>0</v>
      </c>
      <c r="Y422" s="426" t="s">
        <v>4071</v>
      </c>
      <c r="Z422" s="89">
        <v>0</v>
      </c>
      <c r="AA422" t="s">
        <v>2828</v>
      </c>
      <c r="AB422" s="106">
        <v>226</v>
      </c>
      <c r="AC422" t="s">
        <v>11068</v>
      </c>
      <c r="AD422" s="100"/>
      <c r="AE422" t="str">
        <f>(A422&amp;B422&amp;C422&amp;D422&amp;E422&amp;F422&amp;G422&amp;H422&amp;I422&amp;J422&amp;K422&amp;L422&amp;M422&amp;N422&amp;O422&amp;P422&amp;Q422&amp;R422&amp;S422&amp;T422&amp;U422&amp;V422&amp;W422&amp;X422&amp;Y422&amp;Z422&amp;AA422&amp;AB422&amp;AC422&amp;";")</f>
        <v>insert into tagihanawal(id, evaluator, checking_period1, checking_period2, billing_period, billing_no, billing_date, iuran_tetap_idr, iuran_tetap_usd, royalti_idr, royalti_usd, pht_idr, pht_usd, company_id)values(100460,'OPN BPKPxxx','2015-1-1xxx','2015-12-12xxx',2015,'017314/84/DBP/2015xxx','42352xxx',0,0,0,0,0,0,'226xxx');</v>
      </c>
    </row>
    <row r="423" spans="1:31" ht="16.5" x14ac:dyDescent="0.3">
      <c r="A423" t="s">
        <v>11193</v>
      </c>
      <c r="B423" s="427">
        <v>100461</v>
      </c>
      <c r="C423" s="427" t="s">
        <v>2828</v>
      </c>
      <c r="D423" s="109" t="s">
        <v>4347</v>
      </c>
      <c r="E423" s="428" t="s">
        <v>2829</v>
      </c>
      <c r="F423" t="s">
        <v>8224</v>
      </c>
      <c r="G423" s="428" t="s">
        <v>2829</v>
      </c>
      <c r="H423" t="s">
        <v>8238</v>
      </c>
      <c r="I423" s="428" t="s">
        <v>2830</v>
      </c>
      <c r="J423" s="374">
        <v>2010</v>
      </c>
      <c r="K423" s="373" t="s">
        <v>2828</v>
      </c>
      <c r="L423" s="134" t="s">
        <v>8584</v>
      </c>
      <c r="M423" s="428" t="s">
        <v>2829</v>
      </c>
      <c r="N423" s="100">
        <v>40962</v>
      </c>
      <c r="O423" s="428" t="s">
        <v>2830</v>
      </c>
      <c r="P423" s="429">
        <v>0</v>
      </c>
      <c r="Q423" s="424" t="s">
        <v>4071</v>
      </c>
      <c r="R423" s="429">
        <v>0</v>
      </c>
      <c r="S423" s="424" t="s">
        <v>4071</v>
      </c>
      <c r="T423" s="424">
        <v>0</v>
      </c>
      <c r="U423" s="426" t="s">
        <v>4071</v>
      </c>
      <c r="V423" s="424">
        <v>0</v>
      </c>
      <c r="W423" s="426" t="s">
        <v>4071</v>
      </c>
      <c r="X423" s="89">
        <v>0</v>
      </c>
      <c r="Y423" s="426" t="s">
        <v>4071</v>
      </c>
      <c r="Z423" s="89">
        <v>0</v>
      </c>
      <c r="AA423" t="s">
        <v>2828</v>
      </c>
      <c r="AB423" s="106">
        <v>226</v>
      </c>
      <c r="AC423" t="s">
        <v>11068</v>
      </c>
      <c r="AD423" s="100"/>
      <c r="AE423" t="str">
        <f>(A423&amp;B423&amp;C423&amp;D423&amp;E423&amp;F423&amp;G423&amp;H423&amp;I423&amp;J423&amp;K423&amp;L423&amp;M423&amp;N423&amp;O423&amp;P423&amp;Q423&amp;R423&amp;S423&amp;T423&amp;U423&amp;V423&amp;W423&amp;X423&amp;Y423&amp;Z423&amp;AA423&amp;AB423&amp;AC423&amp;";")</f>
        <v>insert into tagihanawal(id, evaluator, checking_period1, checking_period2, billing_period, billing_no, billing_date, iuran_tetap_idr, iuran_tetap_usd, royalti_idr, royalti_usd, pht_idr, pht_usd, company_id)values(100461,'BPK RIxxx','2006-1-1xxx','2007-12-12xxx',2010,'01321/84/DBP/2012xxx','40962xxx',0,0,0,0,0,0,'226xxx');</v>
      </c>
    </row>
    <row r="424" spans="1:31" ht="16.5" x14ac:dyDescent="0.3">
      <c r="A424" t="s">
        <v>11193</v>
      </c>
      <c r="B424" s="427">
        <v>100462</v>
      </c>
      <c r="C424" s="427" t="s">
        <v>2828</v>
      </c>
      <c r="D424" s="109" t="s">
        <v>4347</v>
      </c>
      <c r="E424" s="428" t="s">
        <v>2829</v>
      </c>
      <c r="F424" t="s">
        <v>8224</v>
      </c>
      <c r="G424" s="428" t="s">
        <v>2829</v>
      </c>
      <c r="H424" t="s">
        <v>8238</v>
      </c>
      <c r="I424" s="428" t="s">
        <v>2830</v>
      </c>
      <c r="J424" s="374">
        <v>2010</v>
      </c>
      <c r="K424" s="373" t="s">
        <v>2828</v>
      </c>
      <c r="L424" s="134" t="s">
        <v>8584</v>
      </c>
      <c r="M424" s="428" t="s">
        <v>2829</v>
      </c>
      <c r="N424" s="100">
        <v>40962</v>
      </c>
      <c r="O424" s="428" t="s">
        <v>2830</v>
      </c>
      <c r="P424" s="429">
        <v>0</v>
      </c>
      <c r="Q424" s="424" t="s">
        <v>4071</v>
      </c>
      <c r="R424" s="429">
        <v>0</v>
      </c>
      <c r="S424" s="424" t="s">
        <v>4071</v>
      </c>
      <c r="T424" s="424">
        <v>0</v>
      </c>
      <c r="U424" s="426" t="s">
        <v>4071</v>
      </c>
      <c r="V424" s="424">
        <v>0</v>
      </c>
      <c r="W424" s="426" t="s">
        <v>4071</v>
      </c>
      <c r="X424" s="89">
        <v>0</v>
      </c>
      <c r="Y424" s="426" t="s">
        <v>4071</v>
      </c>
      <c r="Z424" s="89">
        <v>0</v>
      </c>
      <c r="AA424" t="s">
        <v>2828</v>
      </c>
      <c r="AB424" s="106">
        <v>226</v>
      </c>
      <c r="AC424" t="s">
        <v>11068</v>
      </c>
      <c r="AD424" s="100"/>
      <c r="AE424" t="str">
        <f>(A424&amp;B424&amp;C424&amp;D424&amp;E424&amp;F424&amp;G424&amp;H424&amp;I424&amp;J424&amp;K424&amp;L424&amp;M424&amp;N424&amp;O424&amp;P424&amp;Q424&amp;R424&amp;S424&amp;T424&amp;U424&amp;V424&amp;W424&amp;X424&amp;Y424&amp;Z424&amp;AA424&amp;AB424&amp;AC424&amp;";")</f>
        <v>insert into tagihanawal(id, evaluator, checking_period1, checking_period2, billing_period, billing_no, billing_date, iuran_tetap_idr, iuran_tetap_usd, royalti_idr, royalti_usd, pht_idr, pht_usd, company_id)values(100462,'BPK RIxxx','2006-1-1xxx','2007-12-12xxx',2010,'01321/84/DBP/2012xxx','40962xxx',0,0,0,0,0,0,'226xxx');</v>
      </c>
    </row>
    <row r="425" spans="1:31" ht="16.5" x14ac:dyDescent="0.3">
      <c r="A425" t="s">
        <v>11193</v>
      </c>
      <c r="B425" s="427">
        <v>100463</v>
      </c>
      <c r="C425" s="427" t="s">
        <v>2828</v>
      </c>
      <c r="D425" s="109" t="s">
        <v>4347</v>
      </c>
      <c r="E425" s="428" t="s">
        <v>2829</v>
      </c>
      <c r="F425" t="s">
        <v>8224</v>
      </c>
      <c r="G425" s="428" t="s">
        <v>2829</v>
      </c>
      <c r="H425" t="s">
        <v>8238</v>
      </c>
      <c r="I425" s="428" t="s">
        <v>2830</v>
      </c>
      <c r="J425" s="374">
        <v>2010</v>
      </c>
      <c r="K425" s="373" t="s">
        <v>2828</v>
      </c>
      <c r="L425" s="134" t="s">
        <v>4569</v>
      </c>
      <c r="M425" s="428" t="s">
        <v>2829</v>
      </c>
      <c r="N425" s="100">
        <v>40315</v>
      </c>
      <c r="O425" s="428" t="s">
        <v>2830</v>
      </c>
      <c r="P425" s="429">
        <v>0</v>
      </c>
      <c r="Q425" s="424" t="s">
        <v>4071</v>
      </c>
      <c r="R425" s="429">
        <v>0</v>
      </c>
      <c r="S425" s="424" t="s">
        <v>4071</v>
      </c>
      <c r="T425" s="424">
        <v>0</v>
      </c>
      <c r="U425" s="426" t="s">
        <v>4071</v>
      </c>
      <c r="V425" s="424">
        <v>0</v>
      </c>
      <c r="W425" s="426" t="s">
        <v>4071</v>
      </c>
      <c r="X425" s="89">
        <v>0</v>
      </c>
      <c r="Y425" s="426" t="s">
        <v>4071</v>
      </c>
      <c r="Z425" s="89">
        <v>0</v>
      </c>
      <c r="AA425" t="s">
        <v>2828</v>
      </c>
      <c r="AB425">
        <v>1503</v>
      </c>
      <c r="AC425" t="s">
        <v>11068</v>
      </c>
      <c r="AD425" s="100"/>
      <c r="AE425" t="str">
        <f>(A425&amp;B425&amp;C425&amp;D425&amp;E425&amp;F425&amp;G425&amp;H425&amp;I425&amp;J425&amp;K425&amp;L425&amp;M425&amp;N425&amp;O425&amp;P425&amp;Q425&amp;R425&amp;S425&amp;T425&amp;U425&amp;V425&amp;W425&amp;X425&amp;Y425&amp;Z425&amp;AA425&amp;AB425&amp;AC425&amp;";")</f>
        <v>insert into tagihanawal(id, evaluator, checking_period1, checking_period2, billing_period, billing_no, billing_date, iuran_tetap_idr, iuran_tetap_usd, royalti_idr, royalti_usd, pht_idr, pht_usd, company_id)values(100463,'BPK RIxxx','2006-1-1xxx','2007-12-12xxx',2010,'1533/84,03/DBM/2010xxx','40315xxx',0,0,0,0,0,0,'1503xxx');</v>
      </c>
    </row>
    <row r="426" spans="1:31" ht="16.5" x14ac:dyDescent="0.3">
      <c r="A426" t="s">
        <v>11193</v>
      </c>
      <c r="B426" s="427">
        <v>100464</v>
      </c>
      <c r="C426" s="427" t="s">
        <v>2828</v>
      </c>
      <c r="D426" s="110" t="s">
        <v>4347</v>
      </c>
      <c r="E426" s="428" t="s">
        <v>2829</v>
      </c>
      <c r="F426" t="s">
        <v>8223</v>
      </c>
      <c r="G426" s="428" t="s">
        <v>2829</v>
      </c>
      <c r="H426" t="s">
        <v>8236</v>
      </c>
      <c r="I426" s="428" t="s">
        <v>2830</v>
      </c>
      <c r="J426" s="114">
        <v>2015</v>
      </c>
      <c r="K426" s="373" t="s">
        <v>2828</v>
      </c>
      <c r="L426" s="80" t="s">
        <v>8216</v>
      </c>
      <c r="M426" s="428" t="s">
        <v>2829</v>
      </c>
      <c r="N426" s="100" t="s">
        <v>8216</v>
      </c>
      <c r="O426" s="428" t="s">
        <v>2830</v>
      </c>
      <c r="P426" s="429">
        <v>0</v>
      </c>
      <c r="Q426" s="424" t="s">
        <v>4071</v>
      </c>
      <c r="R426" s="429">
        <v>0</v>
      </c>
      <c r="S426" s="424" t="s">
        <v>4071</v>
      </c>
      <c r="T426" s="424">
        <v>0</v>
      </c>
      <c r="U426" s="426" t="s">
        <v>4071</v>
      </c>
      <c r="V426" s="424">
        <v>0</v>
      </c>
      <c r="W426" s="426" t="s">
        <v>4071</v>
      </c>
      <c r="X426" s="89">
        <v>0</v>
      </c>
      <c r="Y426" s="426" t="s">
        <v>4071</v>
      </c>
      <c r="Z426" s="89">
        <v>0</v>
      </c>
      <c r="AA426" t="s">
        <v>2828</v>
      </c>
      <c r="AB426">
        <v>1504</v>
      </c>
      <c r="AC426" t="s">
        <v>11068</v>
      </c>
      <c r="AD426" s="100"/>
      <c r="AE426" t="str">
        <f>(A426&amp;B426&amp;C426&amp;D426&amp;E426&amp;F426&amp;G426&amp;H426&amp;I426&amp;J426&amp;K426&amp;L426&amp;M426&amp;N426&amp;O426&amp;P426&amp;Q426&amp;R426&amp;S426&amp;T426&amp;U426&amp;V426&amp;W426&amp;X426&amp;Y426&amp;Z426&amp;AA426&amp;AB426&amp;AC426&amp;";")</f>
        <v>insert into tagihanawal(id, evaluator, checking_period1, checking_period2, billing_period, billing_no, billing_date, iuran_tetap_idr, iuran_tetap_usd, royalti_idr, royalti_usd, pht_idr, pht_usd, company_id)values(100464,'BPK RIxxx','2013-1-1xxx','2015-12-12xxx',2015,'-xxx','-xxx',0,0,0,0,0,0,'1504xxx');</v>
      </c>
    </row>
    <row r="427" spans="1:31" ht="16.5" x14ac:dyDescent="0.3">
      <c r="A427" t="s">
        <v>11193</v>
      </c>
      <c r="B427" s="427">
        <v>100465</v>
      </c>
      <c r="C427" s="427" t="s">
        <v>2828</v>
      </c>
      <c r="D427" s="110" t="s">
        <v>4347</v>
      </c>
      <c r="E427" s="428" t="s">
        <v>2829</v>
      </c>
      <c r="F427" t="s">
        <v>8225</v>
      </c>
      <c r="G427" s="428" t="s">
        <v>2829</v>
      </c>
      <c r="H427" t="s">
        <v>8239</v>
      </c>
      <c r="I427" s="428" t="s">
        <v>2830</v>
      </c>
      <c r="J427" s="114">
        <v>2011</v>
      </c>
      <c r="K427" s="373" t="s">
        <v>2828</v>
      </c>
      <c r="L427" s="118" t="s">
        <v>8585</v>
      </c>
      <c r="M427" s="428" t="s">
        <v>2829</v>
      </c>
      <c r="N427" s="100">
        <v>40743</v>
      </c>
      <c r="O427" s="428" t="s">
        <v>2830</v>
      </c>
      <c r="P427" s="429">
        <v>0</v>
      </c>
      <c r="Q427" s="424" t="s">
        <v>4071</v>
      </c>
      <c r="R427" s="429">
        <v>0</v>
      </c>
      <c r="S427" s="424" t="s">
        <v>4071</v>
      </c>
      <c r="T427" s="424">
        <v>0</v>
      </c>
      <c r="U427" s="426" t="s">
        <v>4071</v>
      </c>
      <c r="V427" s="424">
        <v>0</v>
      </c>
      <c r="W427" s="426" t="s">
        <v>4071</v>
      </c>
      <c r="X427" s="89">
        <v>0</v>
      </c>
      <c r="Y427" s="426" t="s">
        <v>4071</v>
      </c>
      <c r="Z427" s="89">
        <v>0</v>
      </c>
      <c r="AA427" t="s">
        <v>2828</v>
      </c>
      <c r="AB427">
        <v>1505</v>
      </c>
      <c r="AC427" t="s">
        <v>11068</v>
      </c>
      <c r="AD427" s="100"/>
      <c r="AE427" t="str">
        <f>(A427&amp;B427&amp;C427&amp;D427&amp;E427&amp;F427&amp;G427&amp;H427&amp;I427&amp;J427&amp;K427&amp;L427&amp;M427&amp;N427&amp;O427&amp;P427&amp;Q427&amp;R427&amp;S427&amp;T427&amp;U427&amp;V427&amp;W427&amp;X427&amp;Y427&amp;Z427&amp;AA427&amp;AB427&amp;AC427&amp;";")</f>
        <v>insert into tagihanawal(id, evaluator, checking_period1, checking_period2, billing_period, billing_no, billing_date, iuran_tetap_idr, iuran_tetap_usd, royalti_idr, royalti_usd, pht_idr, pht_usd, company_id)values(100465,'BPK RIxxx','2008-1-1xxx','2009-12-12xxx',2011,'3114/84/DBP/2011xxx','40743xxx',0,0,0,0,0,0,'1505xxx');</v>
      </c>
    </row>
    <row r="428" spans="1:31" ht="16.5" x14ac:dyDescent="0.3">
      <c r="A428" t="s">
        <v>11193</v>
      </c>
      <c r="B428" s="427">
        <v>100466</v>
      </c>
      <c r="C428" s="427" t="s">
        <v>2828</v>
      </c>
      <c r="D428" s="79" t="s">
        <v>4348</v>
      </c>
      <c r="E428" s="428" t="s">
        <v>2829</v>
      </c>
      <c r="F428" t="s">
        <v>8222</v>
      </c>
      <c r="G428" s="428" t="s">
        <v>2829</v>
      </c>
      <c r="H428" t="s">
        <v>8236</v>
      </c>
      <c r="I428" s="428" t="s">
        <v>2830</v>
      </c>
      <c r="J428" s="81">
        <v>2015</v>
      </c>
      <c r="K428" s="373" t="s">
        <v>2828</v>
      </c>
      <c r="L428" s="121" t="s">
        <v>8586</v>
      </c>
      <c r="M428" s="428" t="s">
        <v>2829</v>
      </c>
      <c r="N428" s="100">
        <v>42033</v>
      </c>
      <c r="O428" s="428" t="s">
        <v>2830</v>
      </c>
      <c r="P428" s="429">
        <v>0</v>
      </c>
      <c r="Q428" s="424" t="s">
        <v>4071</v>
      </c>
      <c r="R428" s="429">
        <v>0</v>
      </c>
      <c r="S428" s="424" t="s">
        <v>4071</v>
      </c>
      <c r="T428" s="424">
        <v>0</v>
      </c>
      <c r="U428" s="426" t="s">
        <v>4071</v>
      </c>
      <c r="V428" s="424">
        <v>0</v>
      </c>
      <c r="W428" s="426" t="s">
        <v>4071</v>
      </c>
      <c r="X428" s="89">
        <v>0</v>
      </c>
      <c r="Y428" s="426" t="s">
        <v>4071</v>
      </c>
      <c r="Z428" s="89">
        <v>0</v>
      </c>
      <c r="AA428" t="s">
        <v>2828</v>
      </c>
      <c r="AB428" s="106">
        <v>366</v>
      </c>
      <c r="AC428" t="s">
        <v>11068</v>
      </c>
      <c r="AD428" s="100"/>
      <c r="AE428" t="str">
        <f>(A428&amp;B428&amp;C428&amp;D428&amp;E428&amp;F428&amp;G428&amp;H428&amp;I428&amp;J428&amp;K428&amp;L428&amp;M428&amp;N428&amp;O428&amp;P428&amp;Q428&amp;R428&amp;S428&amp;T428&amp;U428&amp;V428&amp;W428&amp;X428&amp;Y428&amp;Z428&amp;AA428&amp;AB428&amp;AC428&amp;";")</f>
        <v>insert into tagihanawal(id, evaluator, checking_period1, checking_period2, billing_period, billing_no, billing_date, iuran_tetap_idr, iuran_tetap_usd, royalti_idr, royalti_usd, pht_idr, pht_usd, company_id)values(100466,'Evaluatorxxx','2015-1-1xxx','2015-12-12xxx',2015,'00196/84/DBP/2015xxx','42033xxx',0,0,0,0,0,0,'366xxx');</v>
      </c>
    </row>
    <row r="429" spans="1:31" ht="16.5" x14ac:dyDescent="0.3">
      <c r="A429" t="s">
        <v>11193</v>
      </c>
      <c r="B429" s="427">
        <v>100467</v>
      </c>
      <c r="C429" s="427" t="s">
        <v>2828</v>
      </c>
      <c r="D429" s="109" t="s">
        <v>4347</v>
      </c>
      <c r="E429" s="428" t="s">
        <v>2829</v>
      </c>
      <c r="F429" t="s">
        <v>8224</v>
      </c>
      <c r="G429" s="428" t="s">
        <v>2829</v>
      </c>
      <c r="H429" t="s">
        <v>8238</v>
      </c>
      <c r="I429" s="428" t="s">
        <v>2830</v>
      </c>
      <c r="J429" s="374">
        <v>2010</v>
      </c>
      <c r="K429" s="373" t="s">
        <v>2828</v>
      </c>
      <c r="L429" s="134" t="s">
        <v>8248</v>
      </c>
      <c r="M429" s="428" t="s">
        <v>2829</v>
      </c>
      <c r="N429" s="100">
        <v>40319</v>
      </c>
      <c r="O429" s="428" t="s">
        <v>2830</v>
      </c>
      <c r="P429" s="429">
        <v>0</v>
      </c>
      <c r="Q429" s="424" t="s">
        <v>4071</v>
      </c>
      <c r="R429" s="429">
        <v>0</v>
      </c>
      <c r="S429" s="424" t="s">
        <v>4071</v>
      </c>
      <c r="T429" s="424">
        <v>0</v>
      </c>
      <c r="U429" s="426" t="s">
        <v>4071</v>
      </c>
      <c r="V429" s="424">
        <v>0</v>
      </c>
      <c r="W429" s="426" t="s">
        <v>4071</v>
      </c>
      <c r="X429" s="89">
        <v>0</v>
      </c>
      <c r="Y429" s="426" t="s">
        <v>4071</v>
      </c>
      <c r="Z429" s="89">
        <v>0</v>
      </c>
      <c r="AA429" t="s">
        <v>2828</v>
      </c>
      <c r="AB429">
        <v>1506</v>
      </c>
      <c r="AC429" t="s">
        <v>11068</v>
      </c>
      <c r="AD429" s="100"/>
      <c r="AE429" t="str">
        <f>(A429&amp;B429&amp;C429&amp;D429&amp;E429&amp;F429&amp;G429&amp;H429&amp;I429&amp;J429&amp;K429&amp;L429&amp;M429&amp;N429&amp;O429&amp;P429&amp;Q429&amp;R429&amp;S429&amp;T429&amp;U429&amp;V429&amp;W429&amp;X429&amp;Y429&amp;Z429&amp;AA429&amp;AB429&amp;AC429&amp;";")</f>
        <v>insert into tagihanawal(id, evaluator, checking_period1, checking_period2, billing_period, billing_no, billing_date, iuran_tetap_idr, iuran_tetap_usd, royalti_idr, royalti_usd, pht_idr, pht_usd, company_id)values(100467,'BPK RIxxx','2006-1-1xxx','2007-12-12xxx',2010,'1655/84.03/DBM/2010xxx','40319xxx',0,0,0,0,0,0,'1506xxx');</v>
      </c>
    </row>
    <row r="430" spans="1:31" ht="16.5" x14ac:dyDescent="0.3">
      <c r="A430" t="s">
        <v>11193</v>
      </c>
      <c r="B430" s="427">
        <v>100468</v>
      </c>
      <c r="C430" s="427" t="s">
        <v>2828</v>
      </c>
      <c r="D430" s="110" t="s">
        <v>4347</v>
      </c>
      <c r="E430" s="428" t="s">
        <v>2829</v>
      </c>
      <c r="F430" t="s">
        <v>8223</v>
      </c>
      <c r="G430" s="428" t="s">
        <v>2829</v>
      </c>
      <c r="H430" t="s">
        <v>8236</v>
      </c>
      <c r="I430" s="428" t="s">
        <v>2830</v>
      </c>
      <c r="J430" s="114">
        <v>2015</v>
      </c>
      <c r="K430" s="373" t="s">
        <v>2828</v>
      </c>
      <c r="L430" s="125" t="s">
        <v>8587</v>
      </c>
      <c r="M430" s="428" t="s">
        <v>2829</v>
      </c>
      <c r="N430" s="100">
        <v>42333</v>
      </c>
      <c r="O430" s="428" t="s">
        <v>2830</v>
      </c>
      <c r="P430" s="429">
        <v>0</v>
      </c>
      <c r="Q430" s="424" t="s">
        <v>4071</v>
      </c>
      <c r="R430" s="429">
        <v>0</v>
      </c>
      <c r="S430" s="424" t="s">
        <v>4071</v>
      </c>
      <c r="T430" s="424">
        <v>0</v>
      </c>
      <c r="U430" s="426" t="s">
        <v>4071</v>
      </c>
      <c r="V430" s="424">
        <v>0</v>
      </c>
      <c r="W430" s="426" t="s">
        <v>4071</v>
      </c>
      <c r="X430" s="89">
        <v>0</v>
      </c>
      <c r="Y430" s="426" t="s">
        <v>4071</v>
      </c>
      <c r="Z430" s="89">
        <v>0</v>
      </c>
      <c r="AA430" t="s">
        <v>2828</v>
      </c>
      <c r="AB430">
        <v>1507</v>
      </c>
      <c r="AC430" t="s">
        <v>11068</v>
      </c>
      <c r="AD430" s="100"/>
      <c r="AE430" t="str">
        <f>(A430&amp;B430&amp;C430&amp;D430&amp;E430&amp;F430&amp;G430&amp;H430&amp;I430&amp;J430&amp;K430&amp;L430&amp;M430&amp;N430&amp;O430&amp;P430&amp;Q430&amp;R430&amp;S430&amp;T430&amp;U430&amp;V430&amp;W430&amp;X430&amp;Y430&amp;Z430&amp;AA430&amp;AB430&amp;AC430&amp;";")</f>
        <v>insert into tagihanawal(id, evaluator, checking_period1, checking_period2, billing_period, billing_no, billing_date, iuran_tetap_idr, iuran_tetap_usd, royalti_idr, royalti_usd, pht_idr, pht_usd, company_id)values(100468,'BPK RIxxx','2013-1-1xxx','2015-12-12xxx',2015,'016229/84/DBP/2015xxx','42333xxx',0,0,0,0,0,0,'1507xxx');</v>
      </c>
    </row>
    <row r="431" spans="1:31" ht="16.5" x14ac:dyDescent="0.3">
      <c r="A431" t="s">
        <v>11193</v>
      </c>
      <c r="B431" s="427">
        <v>100469</v>
      </c>
      <c r="C431" s="427" t="s">
        <v>2828</v>
      </c>
      <c r="D431" s="110" t="s">
        <v>4347</v>
      </c>
      <c r="E431" s="428" t="s">
        <v>2829</v>
      </c>
      <c r="F431" t="s">
        <v>8225</v>
      </c>
      <c r="G431" s="428" t="s">
        <v>2829</v>
      </c>
      <c r="H431" t="s">
        <v>8239</v>
      </c>
      <c r="I431" s="428" t="s">
        <v>2830</v>
      </c>
      <c r="J431" s="114">
        <v>2011</v>
      </c>
      <c r="K431" s="373" t="s">
        <v>2828</v>
      </c>
      <c r="L431" s="118" t="s">
        <v>8588</v>
      </c>
      <c r="M431" s="428" t="s">
        <v>2829</v>
      </c>
      <c r="N431" s="100">
        <v>40743</v>
      </c>
      <c r="O431" s="428" t="s">
        <v>2830</v>
      </c>
      <c r="P431" s="429">
        <v>0</v>
      </c>
      <c r="Q431" s="424" t="s">
        <v>4071</v>
      </c>
      <c r="R431" s="429">
        <v>0</v>
      </c>
      <c r="S431" s="424" t="s">
        <v>4071</v>
      </c>
      <c r="T431" s="424">
        <v>0</v>
      </c>
      <c r="U431" s="426" t="s">
        <v>4071</v>
      </c>
      <c r="V431" s="424">
        <v>0</v>
      </c>
      <c r="W431" s="426" t="s">
        <v>4071</v>
      </c>
      <c r="X431" s="89">
        <v>0</v>
      </c>
      <c r="Y431" s="426" t="s">
        <v>4071</v>
      </c>
      <c r="Z431" s="89">
        <v>0</v>
      </c>
      <c r="AA431" t="s">
        <v>2828</v>
      </c>
      <c r="AB431" s="106">
        <v>374</v>
      </c>
      <c r="AC431" t="s">
        <v>11068</v>
      </c>
      <c r="AD431" s="100"/>
      <c r="AE431" t="str">
        <f>(A431&amp;B431&amp;C431&amp;D431&amp;E431&amp;F431&amp;G431&amp;H431&amp;I431&amp;J431&amp;K431&amp;L431&amp;M431&amp;N431&amp;O431&amp;P431&amp;Q431&amp;R431&amp;S431&amp;T431&amp;U431&amp;V431&amp;W431&amp;X431&amp;Y431&amp;Z431&amp;AA431&amp;AB431&amp;AC431&amp;";")</f>
        <v>insert into tagihanawal(id, evaluator, checking_period1, checking_period2, billing_period, billing_no, billing_date, iuran_tetap_idr, iuran_tetap_usd, royalti_idr, royalti_usd, pht_idr, pht_usd, company_id)values(100469,'BPK RIxxx','2008-1-1xxx','2009-12-12xxx',2011,'3143/84/DBP/2011xxx','40743xxx',0,0,0,0,0,0,'374xxx');</v>
      </c>
    </row>
    <row r="432" spans="1:31" ht="16.5" x14ac:dyDescent="0.3">
      <c r="A432" t="s">
        <v>11193</v>
      </c>
      <c r="B432" s="427">
        <v>100470</v>
      </c>
      <c r="C432" s="427" t="s">
        <v>2828</v>
      </c>
      <c r="D432" s="110" t="s">
        <v>4347</v>
      </c>
      <c r="E432" s="428" t="s">
        <v>2829</v>
      </c>
      <c r="F432" t="s">
        <v>8223</v>
      </c>
      <c r="G432" s="428" t="s">
        <v>2829</v>
      </c>
      <c r="H432" t="s">
        <v>8236</v>
      </c>
      <c r="I432" s="428" t="s">
        <v>2830</v>
      </c>
      <c r="J432" s="114">
        <v>2015</v>
      </c>
      <c r="K432" s="373" t="s">
        <v>2828</v>
      </c>
      <c r="L432" s="125" t="s">
        <v>8589</v>
      </c>
      <c r="M432" s="428" t="s">
        <v>2829</v>
      </c>
      <c r="N432" s="100">
        <v>42333</v>
      </c>
      <c r="O432" s="428" t="s">
        <v>2830</v>
      </c>
      <c r="P432" s="429">
        <v>0</v>
      </c>
      <c r="Q432" s="424" t="s">
        <v>4071</v>
      </c>
      <c r="R432" s="429">
        <v>0</v>
      </c>
      <c r="S432" s="424" t="s">
        <v>4071</v>
      </c>
      <c r="T432" s="424">
        <v>0</v>
      </c>
      <c r="U432" s="426" t="s">
        <v>4071</v>
      </c>
      <c r="V432" s="424">
        <v>0</v>
      </c>
      <c r="W432" s="426" t="s">
        <v>4071</v>
      </c>
      <c r="X432" s="89">
        <v>0</v>
      </c>
      <c r="Y432" s="426" t="s">
        <v>4071</v>
      </c>
      <c r="Z432" s="89">
        <v>0</v>
      </c>
      <c r="AA432" t="s">
        <v>2828</v>
      </c>
      <c r="AB432">
        <v>1508</v>
      </c>
      <c r="AC432" t="s">
        <v>11068</v>
      </c>
      <c r="AD432" s="100"/>
      <c r="AE432" t="str">
        <f>(A432&amp;B432&amp;C432&amp;D432&amp;E432&amp;F432&amp;G432&amp;H432&amp;I432&amp;J432&amp;K432&amp;L432&amp;M432&amp;N432&amp;O432&amp;P432&amp;Q432&amp;R432&amp;S432&amp;T432&amp;U432&amp;V432&amp;W432&amp;X432&amp;Y432&amp;Z432&amp;AA432&amp;AB432&amp;AC432&amp;";")</f>
        <v>insert into tagihanawal(id, evaluator, checking_period1, checking_period2, billing_period, billing_no, billing_date, iuran_tetap_idr, iuran_tetap_usd, royalti_idr, royalti_usd, pht_idr, pht_usd, company_id)values(100470,'BPK RIxxx','2013-1-1xxx','2015-12-12xxx',2015,'016242/84/DBP/2015xxx','42333xxx',0,0,0,0,0,0,'1508xxx');</v>
      </c>
    </row>
    <row r="433" spans="1:31" ht="16.5" x14ac:dyDescent="0.3">
      <c r="A433" t="s">
        <v>11193</v>
      </c>
      <c r="B433" s="427">
        <v>100471</v>
      </c>
      <c r="C433" s="427" t="s">
        <v>2828</v>
      </c>
      <c r="D433" s="110" t="s">
        <v>4347</v>
      </c>
      <c r="E433" s="428" t="s">
        <v>2829</v>
      </c>
      <c r="F433" t="s">
        <v>8223</v>
      </c>
      <c r="G433" s="428" t="s">
        <v>2829</v>
      </c>
      <c r="H433" t="s">
        <v>8236</v>
      </c>
      <c r="I433" s="428" t="s">
        <v>2830</v>
      </c>
      <c r="J433" s="114">
        <v>2015</v>
      </c>
      <c r="K433" s="373" t="s">
        <v>2828</v>
      </c>
      <c r="L433" s="125" t="s">
        <v>8590</v>
      </c>
      <c r="M433" s="428" t="s">
        <v>2829</v>
      </c>
      <c r="N433" s="100">
        <v>42333</v>
      </c>
      <c r="O433" s="428" t="s">
        <v>2830</v>
      </c>
      <c r="P433" s="429">
        <v>0</v>
      </c>
      <c r="Q433" s="424" t="s">
        <v>4071</v>
      </c>
      <c r="R433" s="429">
        <v>0</v>
      </c>
      <c r="S433" s="424" t="s">
        <v>4071</v>
      </c>
      <c r="T433" s="424">
        <v>0</v>
      </c>
      <c r="U433" s="426" t="s">
        <v>4071</v>
      </c>
      <c r="V433" s="424">
        <v>0</v>
      </c>
      <c r="W433" s="426" t="s">
        <v>4071</v>
      </c>
      <c r="X433" s="89">
        <v>0</v>
      </c>
      <c r="Y433" s="426" t="s">
        <v>4071</v>
      </c>
      <c r="Z433" s="89">
        <v>0</v>
      </c>
      <c r="AA433" t="s">
        <v>2828</v>
      </c>
      <c r="AB433">
        <v>1509</v>
      </c>
      <c r="AC433" t="s">
        <v>11068</v>
      </c>
      <c r="AD433" s="100"/>
      <c r="AE433" t="str">
        <f>(A433&amp;B433&amp;C433&amp;D433&amp;E433&amp;F433&amp;G433&amp;H433&amp;I433&amp;J433&amp;K433&amp;L433&amp;M433&amp;N433&amp;O433&amp;P433&amp;Q433&amp;R433&amp;S433&amp;T433&amp;U433&amp;V433&amp;W433&amp;X433&amp;Y433&amp;Z433&amp;AA433&amp;AB433&amp;AC433&amp;";")</f>
        <v>insert into tagihanawal(id, evaluator, checking_period1, checking_period2, billing_period, billing_no, billing_date, iuran_tetap_idr, iuran_tetap_usd, royalti_idr, royalti_usd, pht_idr, pht_usd, company_id)values(100471,'BPK RIxxx','2013-1-1xxx','2015-12-12xxx',2015,'016619/84/DBP/2015xxx','42333xxx',0,0,0,0,0,0,'1509xxx');</v>
      </c>
    </row>
    <row r="434" spans="1:31" ht="16.5" x14ac:dyDescent="0.3">
      <c r="A434" t="s">
        <v>11193</v>
      </c>
      <c r="B434" s="427">
        <v>100472</v>
      </c>
      <c r="C434" s="427" t="s">
        <v>2828</v>
      </c>
      <c r="D434" s="110" t="s">
        <v>4347</v>
      </c>
      <c r="E434" s="428" t="s">
        <v>2829</v>
      </c>
      <c r="F434" t="s">
        <v>8223</v>
      </c>
      <c r="G434" s="428" t="s">
        <v>2829</v>
      </c>
      <c r="H434" t="s">
        <v>8236</v>
      </c>
      <c r="I434" s="428" t="s">
        <v>2830</v>
      </c>
      <c r="J434" s="114">
        <v>2015</v>
      </c>
      <c r="K434" s="373" t="s">
        <v>2828</v>
      </c>
      <c r="L434" s="125" t="s">
        <v>8591</v>
      </c>
      <c r="M434" s="428" t="s">
        <v>2829</v>
      </c>
      <c r="N434" s="100">
        <v>42333</v>
      </c>
      <c r="O434" s="428" t="s">
        <v>2830</v>
      </c>
      <c r="P434" s="429">
        <v>0</v>
      </c>
      <c r="Q434" s="424" t="s">
        <v>4071</v>
      </c>
      <c r="R434" s="429">
        <v>0</v>
      </c>
      <c r="S434" s="424" t="s">
        <v>4071</v>
      </c>
      <c r="T434" s="424">
        <v>0</v>
      </c>
      <c r="U434" s="426" t="s">
        <v>4071</v>
      </c>
      <c r="V434" s="424">
        <v>0</v>
      </c>
      <c r="W434" s="426" t="s">
        <v>4071</v>
      </c>
      <c r="X434" s="89">
        <v>0</v>
      </c>
      <c r="Y434" s="426" t="s">
        <v>4071</v>
      </c>
      <c r="Z434" s="89">
        <v>0</v>
      </c>
      <c r="AA434" t="s">
        <v>2828</v>
      </c>
      <c r="AB434">
        <v>1510</v>
      </c>
      <c r="AC434" t="s">
        <v>11068</v>
      </c>
      <c r="AD434" s="100"/>
      <c r="AE434" t="str">
        <f>(A434&amp;B434&amp;C434&amp;D434&amp;E434&amp;F434&amp;G434&amp;H434&amp;I434&amp;J434&amp;K434&amp;L434&amp;M434&amp;N434&amp;O434&amp;P434&amp;Q434&amp;R434&amp;S434&amp;T434&amp;U434&amp;V434&amp;W434&amp;X434&amp;Y434&amp;Z434&amp;AA434&amp;AB434&amp;AC434&amp;";")</f>
        <v>insert into tagihanawal(id, evaluator, checking_period1, checking_period2, billing_period, billing_no, billing_date, iuran_tetap_idr, iuran_tetap_usd, royalti_idr, royalti_usd, pht_idr, pht_usd, company_id)values(100472,'BPK RIxxx','2013-1-1xxx','2015-12-12xxx',2015,'016620/84/DBP/2015xxx','42333xxx',0,0,0,0,0,0,'1510xxx');</v>
      </c>
    </row>
    <row r="435" spans="1:31" ht="16.5" x14ac:dyDescent="0.3">
      <c r="A435" t="s">
        <v>11193</v>
      </c>
      <c r="B435" s="427">
        <v>100473</v>
      </c>
      <c r="C435" s="427" t="s">
        <v>2828</v>
      </c>
      <c r="D435" s="110" t="s">
        <v>4347</v>
      </c>
      <c r="E435" s="428" t="s">
        <v>2829</v>
      </c>
      <c r="F435" t="s">
        <v>8223</v>
      </c>
      <c r="G435" s="428" t="s">
        <v>2829</v>
      </c>
      <c r="H435" t="s">
        <v>8236</v>
      </c>
      <c r="I435" s="428" t="s">
        <v>2830</v>
      </c>
      <c r="J435" s="114">
        <v>2015</v>
      </c>
      <c r="K435" s="373" t="s">
        <v>2828</v>
      </c>
      <c r="L435" s="125" t="s">
        <v>8592</v>
      </c>
      <c r="M435" s="428" t="s">
        <v>2829</v>
      </c>
      <c r="N435" s="100">
        <v>42333</v>
      </c>
      <c r="O435" s="428" t="s">
        <v>2830</v>
      </c>
      <c r="P435" s="429">
        <v>0</v>
      </c>
      <c r="Q435" s="424" t="s">
        <v>4071</v>
      </c>
      <c r="R435" s="429">
        <v>0</v>
      </c>
      <c r="S435" s="424" t="s">
        <v>4071</v>
      </c>
      <c r="T435" s="424">
        <v>0</v>
      </c>
      <c r="U435" s="426" t="s">
        <v>4071</v>
      </c>
      <c r="V435" s="424">
        <v>0</v>
      </c>
      <c r="W435" s="426" t="s">
        <v>4071</v>
      </c>
      <c r="X435" s="89">
        <v>0</v>
      </c>
      <c r="Y435" s="426" t="s">
        <v>4071</v>
      </c>
      <c r="Z435" s="89">
        <v>0</v>
      </c>
      <c r="AA435" t="s">
        <v>2828</v>
      </c>
      <c r="AB435">
        <v>1511</v>
      </c>
      <c r="AC435" t="s">
        <v>11068</v>
      </c>
      <c r="AD435" s="100"/>
      <c r="AE435" t="str">
        <f>(A435&amp;B435&amp;C435&amp;D435&amp;E435&amp;F435&amp;G435&amp;H435&amp;I435&amp;J435&amp;K435&amp;L435&amp;M435&amp;N435&amp;O435&amp;P435&amp;Q435&amp;R435&amp;S435&amp;T435&amp;U435&amp;V435&amp;W435&amp;X435&amp;Y435&amp;Z435&amp;AA435&amp;AB435&amp;AC435&amp;";")</f>
        <v>insert into tagihanawal(id, evaluator, checking_period1, checking_period2, billing_period, billing_no, billing_date, iuran_tetap_idr, iuran_tetap_usd, royalti_idr, royalti_usd, pht_idr, pht_usd, company_id)values(100473,'BPK RIxxx','2013-1-1xxx','2015-12-12xxx',2015,'016621/84/DBP/2015xxx','42333xxx',0,0,0,0,0,0,'1511xxx');</v>
      </c>
    </row>
    <row r="436" spans="1:31" ht="16.5" x14ac:dyDescent="0.3">
      <c r="A436" t="s">
        <v>11193</v>
      </c>
      <c r="B436" s="427">
        <v>100474</v>
      </c>
      <c r="C436" s="427" t="s">
        <v>2828</v>
      </c>
      <c r="D436" s="110" t="s">
        <v>4347</v>
      </c>
      <c r="E436" s="428" t="s">
        <v>2829</v>
      </c>
      <c r="F436" t="s">
        <v>8223</v>
      </c>
      <c r="G436" s="428" t="s">
        <v>2829</v>
      </c>
      <c r="H436" t="s">
        <v>8236</v>
      </c>
      <c r="I436" s="428" t="s">
        <v>2830</v>
      </c>
      <c r="J436" s="114">
        <v>2015</v>
      </c>
      <c r="K436" s="373" t="s">
        <v>2828</v>
      </c>
      <c r="L436" s="125" t="s">
        <v>8593</v>
      </c>
      <c r="M436" s="428" t="s">
        <v>2829</v>
      </c>
      <c r="N436" s="100">
        <v>42333</v>
      </c>
      <c r="O436" s="428" t="s">
        <v>2830</v>
      </c>
      <c r="P436" s="429">
        <v>0</v>
      </c>
      <c r="Q436" s="424" t="s">
        <v>4071</v>
      </c>
      <c r="R436" s="429">
        <v>0</v>
      </c>
      <c r="S436" s="424" t="s">
        <v>4071</v>
      </c>
      <c r="T436" s="424">
        <v>0</v>
      </c>
      <c r="U436" s="426" t="s">
        <v>4071</v>
      </c>
      <c r="V436" s="424">
        <v>0</v>
      </c>
      <c r="W436" s="426" t="s">
        <v>4071</v>
      </c>
      <c r="X436" s="89">
        <v>0</v>
      </c>
      <c r="Y436" s="426" t="s">
        <v>4071</v>
      </c>
      <c r="Z436" s="89">
        <v>0</v>
      </c>
      <c r="AA436" t="s">
        <v>2828</v>
      </c>
      <c r="AB436">
        <v>1512</v>
      </c>
      <c r="AC436" t="s">
        <v>11068</v>
      </c>
      <c r="AD436" s="100"/>
      <c r="AE436" t="str">
        <f>(A436&amp;B436&amp;C436&amp;D436&amp;E436&amp;F436&amp;G436&amp;H436&amp;I436&amp;J436&amp;K436&amp;L436&amp;M436&amp;N436&amp;O436&amp;P436&amp;Q436&amp;R436&amp;S436&amp;T436&amp;U436&amp;V436&amp;W436&amp;X436&amp;Y436&amp;Z436&amp;AA436&amp;AB436&amp;AC436&amp;";")</f>
        <v>insert into tagihanawal(id, evaluator, checking_period1, checking_period2, billing_period, billing_no, billing_date, iuran_tetap_idr, iuran_tetap_usd, royalti_idr, royalti_usd, pht_idr, pht_usd, company_id)values(100474,'BPK RIxxx','2013-1-1xxx','2015-12-12xxx',2015,'016622/84/DBP/2015xxx','42333xxx',0,0,0,0,0,0,'1512xxx');</v>
      </c>
    </row>
    <row r="437" spans="1:31" ht="16.5" x14ac:dyDescent="0.3">
      <c r="A437" t="s">
        <v>11193</v>
      </c>
      <c r="B437" s="427">
        <v>100475</v>
      </c>
      <c r="C437" s="427" t="s">
        <v>2828</v>
      </c>
      <c r="D437" s="110" t="s">
        <v>4347</v>
      </c>
      <c r="E437" s="428" t="s">
        <v>2829</v>
      </c>
      <c r="F437" t="s">
        <v>8225</v>
      </c>
      <c r="G437" s="428" t="s">
        <v>2829</v>
      </c>
      <c r="H437" t="s">
        <v>8239</v>
      </c>
      <c r="I437" s="428" t="s">
        <v>2830</v>
      </c>
      <c r="J437" s="114">
        <v>2011</v>
      </c>
      <c r="K437" s="373" t="s">
        <v>2828</v>
      </c>
      <c r="L437" s="118" t="s">
        <v>8594</v>
      </c>
      <c r="M437" s="428" t="s">
        <v>2829</v>
      </c>
      <c r="N437" s="100">
        <v>40921</v>
      </c>
      <c r="O437" s="428" t="s">
        <v>2830</v>
      </c>
      <c r="P437" s="429">
        <v>0</v>
      </c>
      <c r="Q437" s="424" t="s">
        <v>4071</v>
      </c>
      <c r="R437" s="429">
        <v>0</v>
      </c>
      <c r="S437" s="424" t="s">
        <v>4071</v>
      </c>
      <c r="T437" s="424">
        <v>0</v>
      </c>
      <c r="U437" s="426" t="s">
        <v>4071</v>
      </c>
      <c r="V437" s="424">
        <v>0</v>
      </c>
      <c r="W437" s="426" t="s">
        <v>4071</v>
      </c>
      <c r="X437" s="89">
        <v>0</v>
      </c>
      <c r="Y437" s="426" t="s">
        <v>4071</v>
      </c>
      <c r="Z437" s="89">
        <v>0</v>
      </c>
      <c r="AA437" t="s">
        <v>2828</v>
      </c>
      <c r="AB437" s="106">
        <v>114</v>
      </c>
      <c r="AC437" t="s">
        <v>11068</v>
      </c>
      <c r="AD437" s="100"/>
      <c r="AE437" t="str">
        <f>(A437&amp;B437&amp;C437&amp;D437&amp;E437&amp;F437&amp;G437&amp;H437&amp;I437&amp;J437&amp;K437&amp;L437&amp;M437&amp;N437&amp;O437&amp;P437&amp;Q437&amp;R437&amp;S437&amp;T437&amp;U437&amp;V437&amp;W437&amp;X437&amp;Y437&amp;Z437&amp;AA437&amp;AB437&amp;AC437&amp;";")</f>
        <v>insert into tagihanawal(id, evaluator, checking_period1, checking_period2, billing_period, billing_no, billing_date, iuran_tetap_idr, iuran_tetap_usd, royalti_idr, royalti_usd, pht_idr, pht_usd, company_id)values(100475,'BPK RIxxx','2008-1-1xxx','2009-12-12xxx',2011,'00407/84/DBP/2012xxx','40921xxx',0,0,0,0,0,0,'114xxx');</v>
      </c>
    </row>
    <row r="438" spans="1:31" ht="16.5" x14ac:dyDescent="0.3">
      <c r="A438" t="s">
        <v>11193</v>
      </c>
      <c r="B438" s="427">
        <v>100476</v>
      </c>
      <c r="C438" s="427" t="s">
        <v>2828</v>
      </c>
      <c r="D438" s="109" t="s">
        <v>4347</v>
      </c>
      <c r="E438" s="428" t="s">
        <v>2829</v>
      </c>
      <c r="F438" t="s">
        <v>8224</v>
      </c>
      <c r="G438" s="428" t="s">
        <v>2829</v>
      </c>
      <c r="H438" t="s">
        <v>8238</v>
      </c>
      <c r="I438" s="428" t="s">
        <v>2830</v>
      </c>
      <c r="J438" s="374">
        <v>2010</v>
      </c>
      <c r="K438" s="373" t="s">
        <v>2828</v>
      </c>
      <c r="L438" s="134" t="s">
        <v>8248</v>
      </c>
      <c r="M438" s="428" t="s">
        <v>2829</v>
      </c>
      <c r="N438" s="100">
        <v>40319</v>
      </c>
      <c r="O438" s="428" t="s">
        <v>2830</v>
      </c>
      <c r="P438" s="429">
        <v>0</v>
      </c>
      <c r="Q438" s="424" t="s">
        <v>4071</v>
      </c>
      <c r="R438" s="429">
        <v>0</v>
      </c>
      <c r="S438" s="424" t="s">
        <v>4071</v>
      </c>
      <c r="T438" s="424">
        <v>0</v>
      </c>
      <c r="U438" s="426" t="s">
        <v>4071</v>
      </c>
      <c r="V438" s="424">
        <v>0</v>
      </c>
      <c r="W438" s="426" t="s">
        <v>4071</v>
      </c>
      <c r="X438" s="89">
        <v>0</v>
      </c>
      <c r="Y438" s="426" t="s">
        <v>4071</v>
      </c>
      <c r="Z438" s="89">
        <v>0</v>
      </c>
      <c r="AA438" t="s">
        <v>2828</v>
      </c>
      <c r="AB438">
        <v>1513</v>
      </c>
      <c r="AC438" t="s">
        <v>11068</v>
      </c>
      <c r="AD438" s="100"/>
      <c r="AE438" t="str">
        <f>(A438&amp;B438&amp;C438&amp;D438&amp;E438&amp;F438&amp;G438&amp;H438&amp;I438&amp;J438&amp;K438&amp;L438&amp;M438&amp;N438&amp;O438&amp;P438&amp;Q438&amp;R438&amp;S438&amp;T438&amp;U438&amp;V438&amp;W438&amp;X438&amp;Y438&amp;Z438&amp;AA438&amp;AB438&amp;AC438&amp;";")</f>
        <v>insert into tagihanawal(id, evaluator, checking_period1, checking_period2, billing_period, billing_no, billing_date, iuran_tetap_idr, iuran_tetap_usd, royalti_idr, royalti_usd, pht_idr, pht_usd, company_id)values(100476,'BPK RIxxx','2006-1-1xxx','2007-12-12xxx',2010,'1655/84.03/DBM/2010xxx','40319xxx',0,0,0,0,0,0,'1513xxx');</v>
      </c>
    </row>
    <row r="439" spans="1:31" ht="16.5" x14ac:dyDescent="0.3">
      <c r="A439" t="s">
        <v>11193</v>
      </c>
      <c r="B439" s="427">
        <v>100477</v>
      </c>
      <c r="C439" s="427" t="s">
        <v>2828</v>
      </c>
      <c r="D439" s="110" t="s">
        <v>4347</v>
      </c>
      <c r="E439" s="428" t="s">
        <v>2829</v>
      </c>
      <c r="F439" t="s">
        <v>8223</v>
      </c>
      <c r="G439" s="428" t="s">
        <v>2829</v>
      </c>
      <c r="H439" t="s">
        <v>8236</v>
      </c>
      <c r="I439" s="428" t="s">
        <v>2830</v>
      </c>
      <c r="J439" s="114">
        <v>2015</v>
      </c>
      <c r="K439" s="373" t="s">
        <v>2828</v>
      </c>
      <c r="L439" s="125" t="s">
        <v>8595</v>
      </c>
      <c r="M439" s="428" t="s">
        <v>2829</v>
      </c>
      <c r="N439" s="100">
        <v>42297</v>
      </c>
      <c r="O439" s="428" t="s">
        <v>2830</v>
      </c>
      <c r="P439" s="429">
        <v>0</v>
      </c>
      <c r="Q439" s="424" t="s">
        <v>4071</v>
      </c>
      <c r="R439" s="429">
        <v>0</v>
      </c>
      <c r="S439" s="424" t="s">
        <v>4071</v>
      </c>
      <c r="T439" s="424">
        <v>0</v>
      </c>
      <c r="U439" s="426" t="s">
        <v>4071</v>
      </c>
      <c r="V439" s="424">
        <v>0</v>
      </c>
      <c r="W439" s="426" t="s">
        <v>4071</v>
      </c>
      <c r="X439" s="89">
        <v>0</v>
      </c>
      <c r="Y439" s="426" t="s">
        <v>4071</v>
      </c>
      <c r="Z439" s="89">
        <v>0</v>
      </c>
      <c r="AA439" t="s">
        <v>2828</v>
      </c>
      <c r="AB439">
        <v>1514</v>
      </c>
      <c r="AC439" t="s">
        <v>11068</v>
      </c>
      <c r="AD439" s="100"/>
      <c r="AE439" t="str">
        <f>(A439&amp;B439&amp;C439&amp;D439&amp;E439&amp;F439&amp;G439&amp;H439&amp;I439&amp;J439&amp;K439&amp;L439&amp;M439&amp;N439&amp;O439&amp;P439&amp;Q439&amp;R439&amp;S439&amp;T439&amp;U439&amp;V439&amp;W439&amp;X439&amp;Y439&amp;Z439&amp;AA439&amp;AB439&amp;AC439&amp;";")</f>
        <v>insert into tagihanawal(id, evaluator, checking_period1, checking_period2, billing_period, billing_no, billing_date, iuran_tetap_idr, iuran_tetap_usd, royalti_idr, royalti_usd, pht_idr, pht_usd, company_id)values(100477,'BPK RIxxx','2013-1-1xxx','2015-12-12xxx',2015,'014604/84/DBP/2015xxx','42297xxx',0,0,0,0,0,0,'1514xxx');</v>
      </c>
    </row>
    <row r="440" spans="1:31" ht="16.5" x14ac:dyDescent="0.3">
      <c r="A440" t="s">
        <v>11193</v>
      </c>
      <c r="B440" s="427">
        <v>100478</v>
      </c>
      <c r="C440" s="427" t="s">
        <v>2828</v>
      </c>
      <c r="D440" s="110" t="s">
        <v>4347</v>
      </c>
      <c r="E440" s="428" t="s">
        <v>2829</v>
      </c>
      <c r="F440" t="s">
        <v>8223</v>
      </c>
      <c r="G440" s="428" t="s">
        <v>2829</v>
      </c>
      <c r="H440" t="s">
        <v>8236</v>
      </c>
      <c r="I440" s="428" t="s">
        <v>2830</v>
      </c>
      <c r="J440" s="114">
        <v>2015</v>
      </c>
      <c r="K440" s="373" t="s">
        <v>2828</v>
      </c>
      <c r="L440" s="125" t="s">
        <v>8596</v>
      </c>
      <c r="M440" s="428" t="s">
        <v>2829</v>
      </c>
      <c r="N440" s="100">
        <v>42297</v>
      </c>
      <c r="O440" s="428" t="s">
        <v>2830</v>
      </c>
      <c r="P440" s="429">
        <v>0</v>
      </c>
      <c r="Q440" s="424" t="s">
        <v>4071</v>
      </c>
      <c r="R440" s="429">
        <v>0</v>
      </c>
      <c r="S440" s="424" t="s">
        <v>4071</v>
      </c>
      <c r="T440" s="424">
        <v>0</v>
      </c>
      <c r="U440" s="426" t="s">
        <v>4071</v>
      </c>
      <c r="V440" s="424">
        <v>0</v>
      </c>
      <c r="W440" s="426" t="s">
        <v>4071</v>
      </c>
      <c r="X440" s="89">
        <v>0</v>
      </c>
      <c r="Y440" s="426" t="s">
        <v>4071</v>
      </c>
      <c r="Z440" s="89">
        <v>0</v>
      </c>
      <c r="AA440" t="s">
        <v>2828</v>
      </c>
      <c r="AB440">
        <v>1515</v>
      </c>
      <c r="AC440" t="s">
        <v>11068</v>
      </c>
      <c r="AD440" s="100"/>
      <c r="AE440" t="str">
        <f>(A440&amp;B440&amp;C440&amp;D440&amp;E440&amp;F440&amp;G440&amp;H440&amp;I440&amp;J440&amp;K440&amp;L440&amp;M440&amp;N440&amp;O440&amp;P440&amp;Q440&amp;R440&amp;S440&amp;T440&amp;U440&amp;V440&amp;W440&amp;X440&amp;Y440&amp;Z440&amp;AA440&amp;AB440&amp;AC440&amp;";")</f>
        <v>insert into tagihanawal(id, evaluator, checking_period1, checking_period2, billing_period, billing_no, billing_date, iuran_tetap_idr, iuran_tetap_usd, royalti_idr, royalti_usd, pht_idr, pht_usd, company_id)values(100478,'BPK RIxxx','2013-1-1xxx','2015-12-12xxx',2015,'014605/84/DBP/2015xxx','42297xxx',0,0,0,0,0,0,'1515xxx');</v>
      </c>
    </row>
    <row r="441" spans="1:31" ht="16.5" x14ac:dyDescent="0.3">
      <c r="A441" t="s">
        <v>11193</v>
      </c>
      <c r="B441" s="427">
        <v>100479</v>
      </c>
      <c r="C441" s="427" t="s">
        <v>2828</v>
      </c>
      <c r="D441" s="110" t="s">
        <v>4347</v>
      </c>
      <c r="E441" s="428" t="s">
        <v>2829</v>
      </c>
      <c r="F441" t="s">
        <v>8223</v>
      </c>
      <c r="G441" s="428" t="s">
        <v>2829</v>
      </c>
      <c r="H441" t="s">
        <v>8236</v>
      </c>
      <c r="I441" s="428" t="s">
        <v>2830</v>
      </c>
      <c r="J441" s="114">
        <v>2015</v>
      </c>
      <c r="K441" s="373" t="s">
        <v>2828</v>
      </c>
      <c r="L441" s="125" t="s">
        <v>8597</v>
      </c>
      <c r="M441" s="428" t="s">
        <v>2829</v>
      </c>
      <c r="N441" s="100">
        <v>42333</v>
      </c>
      <c r="O441" s="428" t="s">
        <v>2830</v>
      </c>
      <c r="P441" s="429">
        <v>0</v>
      </c>
      <c r="Q441" s="424" t="s">
        <v>4071</v>
      </c>
      <c r="R441" s="429">
        <v>0</v>
      </c>
      <c r="S441" s="424" t="s">
        <v>4071</v>
      </c>
      <c r="T441" s="424">
        <v>0</v>
      </c>
      <c r="U441" s="426" t="s">
        <v>4071</v>
      </c>
      <c r="V441" s="424">
        <v>0</v>
      </c>
      <c r="W441" s="426" t="s">
        <v>4071</v>
      </c>
      <c r="X441" s="89">
        <v>0</v>
      </c>
      <c r="Y441" s="426" t="s">
        <v>4071</v>
      </c>
      <c r="Z441" s="89">
        <v>0</v>
      </c>
      <c r="AA441" t="s">
        <v>2828</v>
      </c>
      <c r="AB441" s="106">
        <v>228</v>
      </c>
      <c r="AC441" t="s">
        <v>11068</v>
      </c>
      <c r="AD441" s="100"/>
      <c r="AE441" t="str">
        <f>(A441&amp;B441&amp;C441&amp;D441&amp;E441&amp;F441&amp;G441&amp;H441&amp;I441&amp;J441&amp;K441&amp;L441&amp;M441&amp;N441&amp;O441&amp;P441&amp;Q441&amp;R441&amp;S441&amp;T441&amp;U441&amp;V441&amp;W441&amp;X441&amp;Y441&amp;Z441&amp;AA441&amp;AB441&amp;AC441&amp;";")</f>
        <v>insert into tagihanawal(id, evaluator, checking_period1, checking_period2, billing_period, billing_no, billing_date, iuran_tetap_idr, iuran_tetap_usd, royalti_idr, royalti_usd, pht_idr, pht_usd, company_id)values(100479,'BPK RIxxx','2013-1-1xxx','2015-12-12xxx',2015,'016244/84/DBP/2015xxx','42333xxx',0,0,0,0,0,0,'228xxx');</v>
      </c>
    </row>
    <row r="442" spans="1:31" ht="16.5" x14ac:dyDescent="0.3">
      <c r="A442" t="s">
        <v>11193</v>
      </c>
      <c r="B442" s="427">
        <v>100480</v>
      </c>
      <c r="C442" s="427" t="s">
        <v>2828</v>
      </c>
      <c r="D442" s="110" t="s">
        <v>2841</v>
      </c>
      <c r="E442" s="428" t="s">
        <v>2829</v>
      </c>
      <c r="F442" t="s">
        <v>8229</v>
      </c>
      <c r="G442" s="428" t="s">
        <v>2829</v>
      </c>
      <c r="H442" t="s">
        <v>8242</v>
      </c>
      <c r="I442" s="428" t="s">
        <v>2830</v>
      </c>
      <c r="J442" s="114">
        <v>2014</v>
      </c>
      <c r="K442" s="373" t="s">
        <v>2828</v>
      </c>
      <c r="L442" s="119" t="s">
        <v>8598</v>
      </c>
      <c r="M442" s="428" t="s">
        <v>2829</v>
      </c>
      <c r="N442" s="100">
        <v>41969</v>
      </c>
      <c r="O442" s="428" t="s">
        <v>2830</v>
      </c>
      <c r="P442" s="429">
        <v>0</v>
      </c>
      <c r="Q442" s="424" t="s">
        <v>4071</v>
      </c>
      <c r="R442" s="429">
        <v>0</v>
      </c>
      <c r="S442" s="424" t="s">
        <v>4071</v>
      </c>
      <c r="T442" s="424">
        <v>0</v>
      </c>
      <c r="U442" s="426" t="s">
        <v>4071</v>
      </c>
      <c r="V442" s="424">
        <v>0</v>
      </c>
      <c r="W442" s="426" t="s">
        <v>4071</v>
      </c>
      <c r="X442" s="89">
        <v>0</v>
      </c>
      <c r="Y442" s="426" t="s">
        <v>4071</v>
      </c>
      <c r="Z442" s="89">
        <v>0</v>
      </c>
      <c r="AA442" t="s">
        <v>2828</v>
      </c>
      <c r="AB442">
        <v>1516</v>
      </c>
      <c r="AC442" t="s">
        <v>11068</v>
      </c>
      <c r="AD442" s="100"/>
      <c r="AE442" t="str">
        <f>(A442&amp;B442&amp;C442&amp;D442&amp;E442&amp;F442&amp;G442&amp;H442&amp;I442&amp;J442&amp;K442&amp;L442&amp;M442&amp;N442&amp;O442&amp;P442&amp;Q442&amp;R442&amp;S442&amp;T442&amp;U442&amp;V442&amp;W442&amp;X442&amp;Y442&amp;Z442&amp;AA442&amp;AB442&amp;AC442&amp;";")</f>
        <v>insert into tagihanawal(id, evaluator, checking_period1, checking_period2, billing_period, billing_no, billing_date, iuran_tetap_idr, iuran_tetap_usd, royalti_idr, royalti_usd, pht_idr, pht_usd, company_id)values(100480,'OPN BPKPxxx','2014-1-1xxx','2014-12-12xxx',2014,'2033/84/DBP/2014xxx','41969xxx',0,0,0,0,0,0,'1516xxx');</v>
      </c>
    </row>
    <row r="443" spans="1:31" ht="16.5" x14ac:dyDescent="0.3">
      <c r="A443" t="s">
        <v>11193</v>
      </c>
      <c r="B443" s="427">
        <v>100481</v>
      </c>
      <c r="C443" s="427" t="s">
        <v>2828</v>
      </c>
      <c r="D443" s="110" t="s">
        <v>2841</v>
      </c>
      <c r="E443" s="428" t="s">
        <v>2829</v>
      </c>
      <c r="F443" t="s">
        <v>8229</v>
      </c>
      <c r="G443" s="428" t="s">
        <v>2829</v>
      </c>
      <c r="H443" t="s">
        <v>8242</v>
      </c>
      <c r="I443" s="428" t="s">
        <v>2830</v>
      </c>
      <c r="J443" s="114">
        <v>2014</v>
      </c>
      <c r="K443" s="373" t="s">
        <v>2828</v>
      </c>
      <c r="L443" s="119" t="s">
        <v>8599</v>
      </c>
      <c r="M443" s="428" t="s">
        <v>2829</v>
      </c>
      <c r="N443" s="100">
        <v>41969</v>
      </c>
      <c r="O443" s="428" t="s">
        <v>2830</v>
      </c>
      <c r="P443" s="429">
        <v>0</v>
      </c>
      <c r="Q443" s="424" t="s">
        <v>4071</v>
      </c>
      <c r="R443" s="429">
        <v>0</v>
      </c>
      <c r="S443" s="424" t="s">
        <v>4071</v>
      </c>
      <c r="T443" s="424">
        <v>0</v>
      </c>
      <c r="U443" s="426" t="s">
        <v>4071</v>
      </c>
      <c r="V443" s="424">
        <v>0</v>
      </c>
      <c r="W443" s="426" t="s">
        <v>4071</v>
      </c>
      <c r="X443" s="89">
        <v>0</v>
      </c>
      <c r="Y443" s="426" t="s">
        <v>4071</v>
      </c>
      <c r="Z443" s="89">
        <v>0</v>
      </c>
      <c r="AA443" t="s">
        <v>2828</v>
      </c>
      <c r="AB443">
        <v>1517</v>
      </c>
      <c r="AC443" t="s">
        <v>11068</v>
      </c>
      <c r="AD443" s="100"/>
      <c r="AE443" t="str">
        <f>(A443&amp;B443&amp;C443&amp;D443&amp;E443&amp;F443&amp;G443&amp;H443&amp;I443&amp;J443&amp;K443&amp;L443&amp;M443&amp;N443&amp;O443&amp;P443&amp;Q443&amp;R443&amp;S443&amp;T443&amp;U443&amp;V443&amp;W443&amp;X443&amp;Y443&amp;Z443&amp;AA443&amp;AB443&amp;AC443&amp;";")</f>
        <v>insert into tagihanawal(id, evaluator, checking_period1, checking_period2, billing_period, billing_no, billing_date, iuran_tetap_idr, iuran_tetap_usd, royalti_idr, royalti_usd, pht_idr, pht_usd, company_id)values(100481,'OPN BPKPxxx','2014-1-1xxx','2014-12-12xxx',2014,'2032/84/DBP/2014xxx','41969xxx',0,0,0,0,0,0,'1517xxx');</v>
      </c>
    </row>
    <row r="444" spans="1:31" ht="16.5" x14ac:dyDescent="0.3">
      <c r="A444" t="s">
        <v>11193</v>
      </c>
      <c r="B444" s="427">
        <v>100482</v>
      </c>
      <c r="C444" s="427" t="s">
        <v>2828</v>
      </c>
      <c r="D444" s="110" t="s">
        <v>2841</v>
      </c>
      <c r="E444" s="428" t="s">
        <v>2829</v>
      </c>
      <c r="F444" t="s">
        <v>8222</v>
      </c>
      <c r="G444" s="428" t="s">
        <v>2829</v>
      </c>
      <c r="H444" t="s">
        <v>8236</v>
      </c>
      <c r="I444" s="428" t="s">
        <v>2830</v>
      </c>
      <c r="J444" s="81">
        <v>2015</v>
      </c>
      <c r="K444" s="373" t="s">
        <v>2828</v>
      </c>
      <c r="L444" s="125" t="s">
        <v>8600</v>
      </c>
      <c r="M444" s="428" t="s">
        <v>2829</v>
      </c>
      <c r="N444" s="100">
        <v>42178</v>
      </c>
      <c r="O444" s="428" t="s">
        <v>2830</v>
      </c>
      <c r="P444" s="429">
        <v>0</v>
      </c>
      <c r="Q444" s="424" t="s">
        <v>4071</v>
      </c>
      <c r="R444" s="429">
        <v>0</v>
      </c>
      <c r="S444" s="424" t="s">
        <v>4071</v>
      </c>
      <c r="T444" s="424">
        <v>0</v>
      </c>
      <c r="U444" s="426" t="s">
        <v>4071</v>
      </c>
      <c r="V444" s="424">
        <v>0</v>
      </c>
      <c r="W444" s="426" t="s">
        <v>4071</v>
      </c>
      <c r="X444" s="89">
        <v>0</v>
      </c>
      <c r="Y444" s="426" t="s">
        <v>4071</v>
      </c>
      <c r="Z444" s="89">
        <v>0</v>
      </c>
      <c r="AA444" t="s">
        <v>2828</v>
      </c>
      <c r="AB444">
        <v>1518</v>
      </c>
      <c r="AC444" t="s">
        <v>11068</v>
      </c>
      <c r="AD444" s="100"/>
      <c r="AE444" t="str">
        <f>(A444&amp;B444&amp;C444&amp;D444&amp;E444&amp;F444&amp;G444&amp;H444&amp;I444&amp;J444&amp;K444&amp;L444&amp;M444&amp;N444&amp;O444&amp;P444&amp;Q444&amp;R444&amp;S444&amp;T444&amp;U444&amp;V444&amp;W444&amp;X444&amp;Y444&amp;Z444&amp;AA444&amp;AB444&amp;AC444&amp;";")</f>
        <v>insert into tagihanawal(id, evaluator, checking_period1, checking_period2, billing_period, billing_no, billing_date, iuran_tetap_idr, iuran_tetap_usd, royalti_idr, royalti_usd, pht_idr, pht_usd, company_id)values(100482,'OPN BPKPxxx','2015-1-1xxx','2015-12-12xxx',2015,'012191/84/DBP/2015xxx','42178xxx',0,0,0,0,0,0,'1518xxx');</v>
      </c>
    </row>
    <row r="445" spans="1:31" ht="16.5" x14ac:dyDescent="0.3">
      <c r="A445" t="s">
        <v>11193</v>
      </c>
      <c r="B445" s="427">
        <v>100483</v>
      </c>
      <c r="C445" s="427" t="s">
        <v>2828</v>
      </c>
      <c r="D445" s="110" t="s">
        <v>4347</v>
      </c>
      <c r="E445" s="428" t="s">
        <v>2829</v>
      </c>
      <c r="F445" t="s">
        <v>8223</v>
      </c>
      <c r="G445" s="428" t="s">
        <v>2829</v>
      </c>
      <c r="H445" t="s">
        <v>8236</v>
      </c>
      <c r="I445" s="428" t="s">
        <v>2830</v>
      </c>
      <c r="J445" s="114">
        <v>2015</v>
      </c>
      <c r="K445" s="373" t="s">
        <v>2828</v>
      </c>
      <c r="L445" s="125" t="s">
        <v>8601</v>
      </c>
      <c r="M445" s="428" t="s">
        <v>2829</v>
      </c>
      <c r="N445" s="100">
        <v>42333</v>
      </c>
      <c r="O445" s="428" t="s">
        <v>2830</v>
      </c>
      <c r="P445" s="429">
        <v>0</v>
      </c>
      <c r="Q445" s="424" t="s">
        <v>4071</v>
      </c>
      <c r="R445" s="429">
        <v>0</v>
      </c>
      <c r="S445" s="424" t="s">
        <v>4071</v>
      </c>
      <c r="T445" s="424">
        <v>0</v>
      </c>
      <c r="U445" s="426" t="s">
        <v>4071</v>
      </c>
      <c r="V445" s="424">
        <v>0</v>
      </c>
      <c r="W445" s="426" t="s">
        <v>4071</v>
      </c>
      <c r="X445" s="89">
        <v>0</v>
      </c>
      <c r="Y445" s="426" t="s">
        <v>4071</v>
      </c>
      <c r="Z445" s="89">
        <v>0</v>
      </c>
      <c r="AA445" t="s">
        <v>2828</v>
      </c>
      <c r="AB445">
        <v>1519</v>
      </c>
      <c r="AC445" t="s">
        <v>11068</v>
      </c>
      <c r="AD445" s="100"/>
      <c r="AE445" t="str">
        <f>(A445&amp;B445&amp;C445&amp;D445&amp;E445&amp;F445&amp;G445&amp;H445&amp;I445&amp;J445&amp;K445&amp;L445&amp;M445&amp;N445&amp;O445&amp;P445&amp;Q445&amp;R445&amp;S445&amp;T445&amp;U445&amp;V445&amp;W445&amp;X445&amp;Y445&amp;Z445&amp;AA445&amp;AB445&amp;AC445&amp;";")</f>
        <v>insert into tagihanawal(id, evaluator, checking_period1, checking_period2, billing_period, billing_no, billing_date, iuran_tetap_idr, iuran_tetap_usd, royalti_idr, royalti_usd, pht_idr, pht_usd, company_id)values(100483,'BPK RIxxx','2013-1-1xxx','2015-12-12xxx',2015,'016623/84/DBP/2015xxx','42333xxx',0,0,0,0,0,0,'1519xxx');</v>
      </c>
    </row>
    <row r="446" spans="1:31" ht="16.5" x14ac:dyDescent="0.3">
      <c r="A446" t="s">
        <v>11193</v>
      </c>
      <c r="B446" s="427">
        <v>100484</v>
      </c>
      <c r="C446" s="427" t="s">
        <v>2828</v>
      </c>
      <c r="D446" s="110" t="s">
        <v>4347</v>
      </c>
      <c r="E446" s="428" t="s">
        <v>2829</v>
      </c>
      <c r="F446" t="s">
        <v>8223</v>
      </c>
      <c r="G446" s="428" t="s">
        <v>2829</v>
      </c>
      <c r="H446" t="s">
        <v>8236</v>
      </c>
      <c r="I446" s="428" t="s">
        <v>2830</v>
      </c>
      <c r="J446" s="114">
        <v>2015</v>
      </c>
      <c r="K446" s="373" t="s">
        <v>2828</v>
      </c>
      <c r="L446" s="125" t="s">
        <v>8597</v>
      </c>
      <c r="M446" s="428" t="s">
        <v>2829</v>
      </c>
      <c r="N446" s="100">
        <v>42333</v>
      </c>
      <c r="O446" s="428" t="s">
        <v>2830</v>
      </c>
      <c r="P446" s="429">
        <v>0</v>
      </c>
      <c r="Q446" s="424" t="s">
        <v>4071</v>
      </c>
      <c r="R446" s="429">
        <v>0</v>
      </c>
      <c r="S446" s="424" t="s">
        <v>4071</v>
      </c>
      <c r="T446" s="424">
        <v>0</v>
      </c>
      <c r="U446" s="426" t="s">
        <v>4071</v>
      </c>
      <c r="V446" s="424">
        <v>0</v>
      </c>
      <c r="W446" s="426" t="s">
        <v>4071</v>
      </c>
      <c r="X446" s="89">
        <v>0</v>
      </c>
      <c r="Y446" s="426" t="s">
        <v>4071</v>
      </c>
      <c r="Z446" s="89">
        <v>0</v>
      </c>
      <c r="AA446" t="s">
        <v>2828</v>
      </c>
      <c r="AB446">
        <v>1520</v>
      </c>
      <c r="AC446" t="s">
        <v>11068</v>
      </c>
      <c r="AD446" s="100"/>
      <c r="AE446" t="str">
        <f>(A446&amp;B446&amp;C446&amp;D446&amp;E446&amp;F446&amp;G446&amp;H446&amp;I446&amp;J446&amp;K446&amp;L446&amp;M446&amp;N446&amp;O446&amp;P446&amp;Q446&amp;R446&amp;S446&amp;T446&amp;U446&amp;V446&amp;W446&amp;X446&amp;Y446&amp;Z446&amp;AA446&amp;AB446&amp;AC446&amp;";")</f>
        <v>insert into tagihanawal(id, evaluator, checking_period1, checking_period2, billing_period, billing_no, billing_date, iuran_tetap_idr, iuran_tetap_usd, royalti_idr, royalti_usd, pht_idr, pht_usd, company_id)values(100484,'BPK RIxxx','2013-1-1xxx','2015-12-12xxx',2015,'016244/84/DBP/2015xxx','42333xxx',0,0,0,0,0,0,'1520xxx');</v>
      </c>
    </row>
    <row r="447" spans="1:31" ht="16.5" x14ac:dyDescent="0.3">
      <c r="A447" t="s">
        <v>11193</v>
      </c>
      <c r="B447" s="427">
        <v>100485</v>
      </c>
      <c r="C447" s="427" t="s">
        <v>2828</v>
      </c>
      <c r="D447" s="109" t="s">
        <v>4347</v>
      </c>
      <c r="E447" s="428" t="s">
        <v>2829</v>
      </c>
      <c r="F447" t="s">
        <v>8224</v>
      </c>
      <c r="G447" s="428" t="s">
        <v>2829</v>
      </c>
      <c r="H447" t="s">
        <v>8238</v>
      </c>
      <c r="I447" s="428" t="s">
        <v>2830</v>
      </c>
      <c r="J447" s="374">
        <v>2010</v>
      </c>
      <c r="K447" s="373" t="s">
        <v>2828</v>
      </c>
      <c r="L447" s="134" t="s">
        <v>8248</v>
      </c>
      <c r="M447" s="428" t="s">
        <v>2829</v>
      </c>
      <c r="N447" s="100">
        <v>40319</v>
      </c>
      <c r="O447" s="428" t="s">
        <v>2830</v>
      </c>
      <c r="P447" s="429">
        <v>0</v>
      </c>
      <c r="Q447" s="424" t="s">
        <v>4071</v>
      </c>
      <c r="R447" s="429">
        <v>0</v>
      </c>
      <c r="S447" s="424" t="s">
        <v>4071</v>
      </c>
      <c r="T447" s="424">
        <v>0</v>
      </c>
      <c r="U447" s="426" t="s">
        <v>4071</v>
      </c>
      <c r="V447" s="424">
        <v>0</v>
      </c>
      <c r="W447" s="426" t="s">
        <v>4071</v>
      </c>
      <c r="X447" s="89">
        <v>0</v>
      </c>
      <c r="Y447" s="426" t="s">
        <v>4071</v>
      </c>
      <c r="Z447" s="89">
        <v>0</v>
      </c>
      <c r="AA447" t="s">
        <v>2828</v>
      </c>
      <c r="AB447">
        <v>1520</v>
      </c>
      <c r="AC447" t="s">
        <v>11068</v>
      </c>
      <c r="AD447" s="100"/>
      <c r="AE447" t="str">
        <f>(A447&amp;B447&amp;C447&amp;D447&amp;E447&amp;F447&amp;G447&amp;H447&amp;I447&amp;J447&amp;K447&amp;L447&amp;M447&amp;N447&amp;O447&amp;P447&amp;Q447&amp;R447&amp;S447&amp;T447&amp;U447&amp;V447&amp;W447&amp;X447&amp;Y447&amp;Z447&amp;AA447&amp;AB447&amp;AC447&amp;";")</f>
        <v>insert into tagihanawal(id, evaluator, checking_period1, checking_period2, billing_period, billing_no, billing_date, iuran_tetap_idr, iuran_tetap_usd, royalti_idr, royalti_usd, pht_idr, pht_usd, company_id)values(100485,'BPK RIxxx','2006-1-1xxx','2007-12-12xxx',2010,'1655/84.03/DBM/2010xxx','40319xxx',0,0,0,0,0,0,'1520xxx');</v>
      </c>
    </row>
    <row r="448" spans="1:31" ht="16.5" x14ac:dyDescent="0.3">
      <c r="A448" t="s">
        <v>11193</v>
      </c>
      <c r="B448" s="427">
        <v>100486</v>
      </c>
      <c r="C448" s="427" t="s">
        <v>2828</v>
      </c>
      <c r="D448" s="110" t="s">
        <v>4347</v>
      </c>
      <c r="E448" s="428" t="s">
        <v>2829</v>
      </c>
      <c r="F448" t="s">
        <v>8225</v>
      </c>
      <c r="G448" s="428" t="s">
        <v>2829</v>
      </c>
      <c r="H448" t="s">
        <v>8239</v>
      </c>
      <c r="I448" s="428" t="s">
        <v>2830</v>
      </c>
      <c r="J448" s="114">
        <v>2011</v>
      </c>
      <c r="K448" s="373" t="s">
        <v>2828</v>
      </c>
      <c r="L448" s="118" t="s">
        <v>8602</v>
      </c>
      <c r="M448" s="428" t="s">
        <v>2829</v>
      </c>
      <c r="N448" s="100">
        <v>40925</v>
      </c>
      <c r="O448" s="428" t="s">
        <v>2830</v>
      </c>
      <c r="P448" s="429">
        <v>0</v>
      </c>
      <c r="Q448" s="424" t="s">
        <v>4071</v>
      </c>
      <c r="R448" s="429">
        <v>0</v>
      </c>
      <c r="S448" s="424" t="s">
        <v>4071</v>
      </c>
      <c r="T448" s="424">
        <v>0</v>
      </c>
      <c r="U448" s="426" t="s">
        <v>4071</v>
      </c>
      <c r="V448" s="424">
        <v>0</v>
      </c>
      <c r="W448" s="426" t="s">
        <v>4071</v>
      </c>
      <c r="X448" s="89">
        <v>0</v>
      </c>
      <c r="Y448" s="426" t="s">
        <v>4071</v>
      </c>
      <c r="Z448" s="89">
        <v>0</v>
      </c>
      <c r="AA448" t="s">
        <v>2828</v>
      </c>
      <c r="AB448">
        <v>1521</v>
      </c>
      <c r="AC448" t="s">
        <v>11068</v>
      </c>
      <c r="AD448" s="100"/>
      <c r="AE448" t="str">
        <f>(A448&amp;B448&amp;C448&amp;D448&amp;E448&amp;F448&amp;G448&amp;H448&amp;I448&amp;J448&amp;K448&amp;L448&amp;M448&amp;N448&amp;O448&amp;P448&amp;Q448&amp;R448&amp;S448&amp;T448&amp;U448&amp;V448&amp;W448&amp;X448&amp;Y448&amp;Z448&amp;AA448&amp;AB448&amp;AC448&amp;";")</f>
        <v>insert into tagihanawal(id, evaluator, checking_period1, checking_period2, billing_period, billing_no, billing_date, iuran_tetap_idr, iuran_tetap_usd, royalti_idr, royalti_usd, pht_idr, pht_usd, company_id)values(100486,'BPK RIxxx','2008-1-1xxx','2009-12-12xxx',2011,'00436/84/DBP/2012xxx','40925xxx',0,0,0,0,0,0,'1521xxx');</v>
      </c>
    </row>
    <row r="449" spans="1:31" ht="16.5" x14ac:dyDescent="0.3">
      <c r="A449" t="s">
        <v>11193</v>
      </c>
      <c r="B449" s="427">
        <v>100487</v>
      </c>
      <c r="C449" s="427" t="s">
        <v>2828</v>
      </c>
      <c r="D449" s="109" t="s">
        <v>4347</v>
      </c>
      <c r="E449" s="428" t="s">
        <v>2829</v>
      </c>
      <c r="F449" t="s">
        <v>8224</v>
      </c>
      <c r="G449" s="428" t="s">
        <v>2829</v>
      </c>
      <c r="H449" t="s">
        <v>8238</v>
      </c>
      <c r="I449" s="428" t="s">
        <v>2830</v>
      </c>
      <c r="J449" s="374">
        <v>2010</v>
      </c>
      <c r="K449" s="373" t="s">
        <v>2828</v>
      </c>
      <c r="L449" s="134" t="s">
        <v>4545</v>
      </c>
      <c r="M449" s="428" t="s">
        <v>2829</v>
      </c>
      <c r="N449" s="100">
        <v>40319</v>
      </c>
      <c r="O449" s="428" t="s">
        <v>2830</v>
      </c>
      <c r="P449" s="429">
        <v>0</v>
      </c>
      <c r="Q449" s="424" t="s">
        <v>4071</v>
      </c>
      <c r="R449" s="429">
        <v>0</v>
      </c>
      <c r="S449" s="424" t="s">
        <v>4071</v>
      </c>
      <c r="T449" s="424">
        <v>0</v>
      </c>
      <c r="U449" s="426" t="s">
        <v>4071</v>
      </c>
      <c r="V449" s="424">
        <v>0</v>
      </c>
      <c r="W449" s="426" t="s">
        <v>4071</v>
      </c>
      <c r="X449" s="89">
        <v>0</v>
      </c>
      <c r="Y449" s="426" t="s">
        <v>4071</v>
      </c>
      <c r="Z449" s="89">
        <v>0</v>
      </c>
      <c r="AA449" t="s">
        <v>2828</v>
      </c>
      <c r="AB449">
        <v>1522</v>
      </c>
      <c r="AC449" t="s">
        <v>11068</v>
      </c>
      <c r="AD449" s="100"/>
      <c r="AE449" t="str">
        <f>(A449&amp;B449&amp;C449&amp;D449&amp;E449&amp;F449&amp;G449&amp;H449&amp;I449&amp;J449&amp;K449&amp;L449&amp;M449&amp;N449&amp;O449&amp;P449&amp;Q449&amp;R449&amp;S449&amp;T449&amp;U449&amp;V449&amp;W449&amp;X449&amp;Y449&amp;Z449&amp;AA449&amp;AB449&amp;AC449&amp;";")</f>
        <v>insert into tagihanawal(id, evaluator, checking_period1, checking_period2, billing_period, billing_no, billing_date, iuran_tetap_idr, iuran_tetap_usd, royalti_idr, royalti_usd, pht_idr, pht_usd, company_id)values(100487,'BPK RIxxx','2006-1-1xxx','2007-12-12xxx',2010,'1644/84,03/DBM/2010xxx','40319xxx',0,0,0,0,0,0,'1522xxx');</v>
      </c>
    </row>
    <row r="450" spans="1:31" ht="16.5" x14ac:dyDescent="0.3">
      <c r="A450" t="s">
        <v>11193</v>
      </c>
      <c r="B450" s="427">
        <v>100488</v>
      </c>
      <c r="C450" s="427" t="s">
        <v>2828</v>
      </c>
      <c r="D450" s="109" t="s">
        <v>4347</v>
      </c>
      <c r="E450" s="428" t="s">
        <v>2829</v>
      </c>
      <c r="F450" t="s">
        <v>8224</v>
      </c>
      <c r="G450" s="428" t="s">
        <v>2829</v>
      </c>
      <c r="H450" t="s">
        <v>8238</v>
      </c>
      <c r="I450" s="428" t="s">
        <v>2830</v>
      </c>
      <c r="J450" s="374">
        <v>2010</v>
      </c>
      <c r="K450" s="373" t="s">
        <v>2828</v>
      </c>
      <c r="L450" s="134" t="s">
        <v>4545</v>
      </c>
      <c r="M450" s="428" t="s">
        <v>2829</v>
      </c>
      <c r="N450" s="100">
        <v>40319</v>
      </c>
      <c r="O450" s="428" t="s">
        <v>2830</v>
      </c>
      <c r="P450" s="429">
        <v>0</v>
      </c>
      <c r="Q450" s="424" t="s">
        <v>4071</v>
      </c>
      <c r="R450" s="429">
        <v>0</v>
      </c>
      <c r="S450" s="424" t="s">
        <v>4071</v>
      </c>
      <c r="T450" s="424">
        <v>0</v>
      </c>
      <c r="U450" s="426" t="s">
        <v>4071</v>
      </c>
      <c r="V450" s="424">
        <v>0</v>
      </c>
      <c r="W450" s="426" t="s">
        <v>4071</v>
      </c>
      <c r="X450" s="89">
        <v>0</v>
      </c>
      <c r="Y450" s="426" t="s">
        <v>4071</v>
      </c>
      <c r="Z450" s="89">
        <v>0</v>
      </c>
      <c r="AA450" t="s">
        <v>2828</v>
      </c>
      <c r="AB450">
        <v>1522</v>
      </c>
      <c r="AC450" t="s">
        <v>11068</v>
      </c>
      <c r="AD450" s="100"/>
      <c r="AE450" t="str">
        <f>(A450&amp;B450&amp;C450&amp;D450&amp;E450&amp;F450&amp;G450&amp;H450&amp;I450&amp;J450&amp;K450&amp;L450&amp;M450&amp;N450&amp;O450&amp;P450&amp;Q450&amp;R450&amp;S450&amp;T450&amp;U450&amp;V450&amp;W450&amp;X450&amp;Y450&amp;Z450&amp;AA450&amp;AB450&amp;AC450&amp;";")</f>
        <v>insert into tagihanawal(id, evaluator, checking_period1, checking_period2, billing_period, billing_no, billing_date, iuran_tetap_idr, iuran_tetap_usd, royalti_idr, royalti_usd, pht_idr, pht_usd, company_id)values(100488,'BPK RIxxx','2006-1-1xxx','2007-12-12xxx',2010,'1644/84,03/DBM/2010xxx','40319xxx',0,0,0,0,0,0,'1522xxx');</v>
      </c>
    </row>
    <row r="451" spans="1:31" ht="16.5" x14ac:dyDescent="0.3">
      <c r="A451" t="s">
        <v>11193</v>
      </c>
      <c r="B451" s="427">
        <v>100489</v>
      </c>
      <c r="C451" s="427" t="s">
        <v>2828</v>
      </c>
      <c r="D451" s="110" t="s">
        <v>4347</v>
      </c>
      <c r="E451" s="428" t="s">
        <v>2829</v>
      </c>
      <c r="F451" t="s">
        <v>8223</v>
      </c>
      <c r="G451" s="428" t="s">
        <v>2829</v>
      </c>
      <c r="H451" t="s">
        <v>8236</v>
      </c>
      <c r="I451" s="428" t="s">
        <v>2830</v>
      </c>
      <c r="J451" s="114">
        <v>2015</v>
      </c>
      <c r="K451" s="373" t="s">
        <v>2828</v>
      </c>
      <c r="L451" s="125" t="s">
        <v>8603</v>
      </c>
      <c r="M451" s="428" t="s">
        <v>2829</v>
      </c>
      <c r="N451" s="100">
        <v>42297</v>
      </c>
      <c r="O451" s="428" t="s">
        <v>2830</v>
      </c>
      <c r="P451" s="429">
        <v>0</v>
      </c>
      <c r="Q451" s="424" t="s">
        <v>4071</v>
      </c>
      <c r="R451" s="429">
        <v>0</v>
      </c>
      <c r="S451" s="424" t="s">
        <v>4071</v>
      </c>
      <c r="T451" s="424">
        <v>0</v>
      </c>
      <c r="U451" s="426" t="s">
        <v>4071</v>
      </c>
      <c r="V451" s="424">
        <v>0</v>
      </c>
      <c r="W451" s="426" t="s">
        <v>4071</v>
      </c>
      <c r="X451" s="89">
        <v>0</v>
      </c>
      <c r="Y451" s="426" t="s">
        <v>4071</v>
      </c>
      <c r="Z451" s="89">
        <v>0</v>
      </c>
      <c r="AA451" t="s">
        <v>2828</v>
      </c>
      <c r="AB451" s="359">
        <v>447</v>
      </c>
      <c r="AC451" t="s">
        <v>11068</v>
      </c>
      <c r="AD451" s="100"/>
      <c r="AE451" t="str">
        <f>(A451&amp;B451&amp;C451&amp;D451&amp;E451&amp;F451&amp;G451&amp;H451&amp;I451&amp;J451&amp;K451&amp;L451&amp;M451&amp;N451&amp;O451&amp;P451&amp;Q451&amp;R451&amp;S451&amp;T451&amp;U451&amp;V451&amp;W451&amp;X451&amp;Y451&amp;Z451&amp;AA451&amp;AB451&amp;AC451&amp;";")</f>
        <v>insert into tagihanawal(id, evaluator, checking_period1, checking_period2, billing_period, billing_no, billing_date, iuran_tetap_idr, iuran_tetap_usd, royalti_idr, royalti_usd, pht_idr, pht_usd, company_id)values(100489,'BPK RIxxx','2013-1-1xxx','2015-12-12xxx',2015,'014606/84/DBP/2015xxx','42297xxx',0,0,0,0,0,0,'447xxx');</v>
      </c>
    </row>
    <row r="452" spans="1:31" ht="16.5" x14ac:dyDescent="0.3">
      <c r="A452" t="s">
        <v>11193</v>
      </c>
      <c r="B452" s="427">
        <v>100490</v>
      </c>
      <c r="C452" s="427" t="s">
        <v>2828</v>
      </c>
      <c r="D452" s="111" t="s">
        <v>4348</v>
      </c>
      <c r="E452" s="428" t="s">
        <v>2829</v>
      </c>
      <c r="F452" t="s">
        <v>8229</v>
      </c>
      <c r="G452" s="428" t="s">
        <v>2829</v>
      </c>
      <c r="H452" t="s">
        <v>8242</v>
      </c>
      <c r="I452" s="428" t="s">
        <v>2830</v>
      </c>
      <c r="J452" s="114">
        <v>2014</v>
      </c>
      <c r="K452" s="373" t="s">
        <v>2828</v>
      </c>
      <c r="L452" s="130" t="s">
        <v>8604</v>
      </c>
      <c r="M452" s="428" t="s">
        <v>2829</v>
      </c>
      <c r="N452" s="100">
        <v>41744</v>
      </c>
      <c r="O452" s="428" t="s">
        <v>2830</v>
      </c>
      <c r="P452" s="429">
        <v>0</v>
      </c>
      <c r="Q452" s="424" t="s">
        <v>4071</v>
      </c>
      <c r="R452" s="429">
        <v>0</v>
      </c>
      <c r="S452" s="424" t="s">
        <v>4071</v>
      </c>
      <c r="T452" s="424">
        <v>0</v>
      </c>
      <c r="U452" s="426" t="s">
        <v>4071</v>
      </c>
      <c r="V452" s="424">
        <v>0</v>
      </c>
      <c r="W452" s="426" t="s">
        <v>4071</v>
      </c>
      <c r="X452" s="89">
        <v>0</v>
      </c>
      <c r="Y452" s="426" t="s">
        <v>4071</v>
      </c>
      <c r="Z452" s="89">
        <v>0</v>
      </c>
      <c r="AA452" t="s">
        <v>2828</v>
      </c>
      <c r="AB452" s="359">
        <v>447</v>
      </c>
      <c r="AC452" t="s">
        <v>11068</v>
      </c>
      <c r="AD452" s="100"/>
      <c r="AE452" t="str">
        <f>(A452&amp;B452&amp;C452&amp;D452&amp;E452&amp;F452&amp;G452&amp;H452&amp;I452&amp;J452&amp;K452&amp;L452&amp;M452&amp;N452&amp;O452&amp;P452&amp;Q452&amp;R452&amp;S452&amp;T452&amp;U452&amp;V452&amp;W452&amp;X452&amp;Y452&amp;Z452&amp;AA452&amp;AB452&amp;AC452&amp;";")</f>
        <v>insert into tagihanawal(id, evaluator, checking_period1, checking_period2, billing_period, billing_no, billing_date, iuran_tetap_idr, iuran_tetap_usd, royalti_idr, royalti_usd, pht_idr, pht_usd, company_id)values(100490,'Evaluatorxxx','2014-1-1xxx','2014-12-12xxx',2014,'692/84.03/DBP/2014xxx','41744xxx',0,0,0,0,0,0,'447xxx');</v>
      </c>
    </row>
    <row r="453" spans="1:31" ht="16.5" x14ac:dyDescent="0.3">
      <c r="A453" t="s">
        <v>11193</v>
      </c>
      <c r="B453" s="427">
        <v>100491</v>
      </c>
      <c r="C453" s="427" t="s">
        <v>2828</v>
      </c>
      <c r="D453" s="110" t="s">
        <v>4347</v>
      </c>
      <c r="E453" s="428" t="s">
        <v>2829</v>
      </c>
      <c r="F453" t="s">
        <v>8226</v>
      </c>
      <c r="G453" s="428" t="s">
        <v>2829</v>
      </c>
      <c r="H453" t="s">
        <v>8240</v>
      </c>
      <c r="I453" s="428" t="s">
        <v>2830</v>
      </c>
      <c r="J453" s="114">
        <v>2012</v>
      </c>
      <c r="K453" s="373" t="s">
        <v>2828</v>
      </c>
      <c r="L453" s="118" t="s">
        <v>8605</v>
      </c>
      <c r="M453" s="428" t="s">
        <v>2829</v>
      </c>
      <c r="N453" s="100">
        <v>40913</v>
      </c>
      <c r="O453" s="428" t="s">
        <v>2830</v>
      </c>
      <c r="P453" s="429">
        <v>0</v>
      </c>
      <c r="Q453" s="424" t="s">
        <v>4071</v>
      </c>
      <c r="R453" s="429">
        <v>0</v>
      </c>
      <c r="S453" s="424" t="s">
        <v>4071</v>
      </c>
      <c r="T453" s="424">
        <v>0</v>
      </c>
      <c r="U453" s="426" t="s">
        <v>4071</v>
      </c>
      <c r="V453" s="424">
        <v>0</v>
      </c>
      <c r="W453" s="426" t="s">
        <v>4071</v>
      </c>
      <c r="X453" s="89">
        <v>0</v>
      </c>
      <c r="Y453" s="426" t="s">
        <v>4071</v>
      </c>
      <c r="Z453" s="89">
        <v>0</v>
      </c>
      <c r="AA453" t="s">
        <v>2828</v>
      </c>
      <c r="AB453" s="106">
        <v>448</v>
      </c>
      <c r="AC453" t="s">
        <v>11068</v>
      </c>
      <c r="AD453" s="100"/>
      <c r="AE453" t="str">
        <f>(A453&amp;B453&amp;C453&amp;D453&amp;E453&amp;F453&amp;G453&amp;H453&amp;I453&amp;J453&amp;K453&amp;L453&amp;M453&amp;N453&amp;O453&amp;P453&amp;Q453&amp;R453&amp;S453&amp;T453&amp;U453&amp;V453&amp;W453&amp;X453&amp;Y453&amp;Z453&amp;AA453&amp;AB453&amp;AC453&amp;";")</f>
        <v>insert into tagihanawal(id, evaluator, checking_period1, checking_period2, billing_period, billing_no, billing_date, iuran_tetap_idr, iuran_tetap_usd, royalti_idr, royalti_usd, pht_idr, pht_usd, company_id)values(100491,'BPK RIxxx','2010-1-1xxx','2011-12-12xxx',2012,'00054/84/DBP/2012xxx','40913xxx',0,0,0,0,0,0,'448xxx');</v>
      </c>
    </row>
    <row r="454" spans="1:31" ht="16.5" x14ac:dyDescent="0.3">
      <c r="A454" t="s">
        <v>11193</v>
      </c>
      <c r="B454" s="427">
        <v>100492</v>
      </c>
      <c r="C454" s="427" t="s">
        <v>2828</v>
      </c>
      <c r="D454" s="110" t="s">
        <v>4347</v>
      </c>
      <c r="E454" s="428" t="s">
        <v>2829</v>
      </c>
      <c r="F454" t="s">
        <v>8223</v>
      </c>
      <c r="G454" s="428" t="s">
        <v>2829</v>
      </c>
      <c r="H454" t="s">
        <v>8236</v>
      </c>
      <c r="I454" s="428" t="s">
        <v>2830</v>
      </c>
      <c r="J454" s="114">
        <v>2015</v>
      </c>
      <c r="K454" s="373" t="s">
        <v>2828</v>
      </c>
      <c r="L454" s="125" t="s">
        <v>8606</v>
      </c>
      <c r="M454" s="428" t="s">
        <v>2829</v>
      </c>
      <c r="N454" s="100">
        <v>42297</v>
      </c>
      <c r="O454" s="428" t="s">
        <v>2830</v>
      </c>
      <c r="P454" s="429">
        <v>0</v>
      </c>
      <c r="Q454" s="424" t="s">
        <v>4071</v>
      </c>
      <c r="R454" s="429">
        <v>0</v>
      </c>
      <c r="S454" s="424" t="s">
        <v>4071</v>
      </c>
      <c r="T454" s="424">
        <v>0</v>
      </c>
      <c r="U454" s="426" t="s">
        <v>4071</v>
      </c>
      <c r="V454" s="424">
        <v>0</v>
      </c>
      <c r="W454" s="426" t="s">
        <v>4071</v>
      </c>
      <c r="X454" s="89">
        <v>0</v>
      </c>
      <c r="Y454" s="426" t="s">
        <v>4071</v>
      </c>
      <c r="Z454" s="89">
        <v>0</v>
      </c>
      <c r="AA454" t="s">
        <v>2828</v>
      </c>
      <c r="AB454" s="106">
        <v>448</v>
      </c>
      <c r="AC454" t="s">
        <v>11068</v>
      </c>
      <c r="AD454" s="100"/>
      <c r="AE454" t="str">
        <f>(A454&amp;B454&amp;C454&amp;D454&amp;E454&amp;F454&amp;G454&amp;H454&amp;I454&amp;J454&amp;K454&amp;L454&amp;M454&amp;N454&amp;O454&amp;P454&amp;Q454&amp;R454&amp;S454&amp;T454&amp;U454&amp;V454&amp;W454&amp;X454&amp;Y454&amp;Z454&amp;AA454&amp;AB454&amp;AC454&amp;";")</f>
        <v>insert into tagihanawal(id, evaluator, checking_period1, checking_period2, billing_period, billing_no, billing_date, iuran_tetap_idr, iuran_tetap_usd, royalti_idr, royalti_usd, pht_idr, pht_usd, company_id)values(100492,'BPK RIxxx','2013-1-1xxx','2015-12-12xxx',2015,'014607/84/DBP/2015xxx','42297xxx',0,0,0,0,0,0,'448xxx');</v>
      </c>
    </row>
    <row r="455" spans="1:31" ht="16.5" x14ac:dyDescent="0.3">
      <c r="A455" t="s">
        <v>11193</v>
      </c>
      <c r="B455" s="427">
        <v>100493</v>
      </c>
      <c r="C455" s="427" t="s">
        <v>2828</v>
      </c>
      <c r="D455" s="110" t="s">
        <v>4347</v>
      </c>
      <c r="E455" s="428" t="s">
        <v>2829</v>
      </c>
      <c r="F455" t="s">
        <v>8223</v>
      </c>
      <c r="G455" s="428" t="s">
        <v>2829</v>
      </c>
      <c r="H455" t="s">
        <v>8236</v>
      </c>
      <c r="I455" s="428" t="s">
        <v>2830</v>
      </c>
      <c r="J455" s="114">
        <v>2015</v>
      </c>
      <c r="K455" s="373" t="s">
        <v>2828</v>
      </c>
      <c r="L455" s="125" t="s">
        <v>8607</v>
      </c>
      <c r="M455" s="428" t="s">
        <v>2829</v>
      </c>
      <c r="N455" s="100">
        <v>42297</v>
      </c>
      <c r="O455" s="428" t="s">
        <v>2830</v>
      </c>
      <c r="P455" s="429">
        <v>0</v>
      </c>
      <c r="Q455" s="424" t="s">
        <v>4071</v>
      </c>
      <c r="R455" s="429">
        <v>0</v>
      </c>
      <c r="S455" s="424" t="s">
        <v>4071</v>
      </c>
      <c r="T455" s="424">
        <v>0</v>
      </c>
      <c r="U455" s="426" t="s">
        <v>4071</v>
      </c>
      <c r="V455" s="424">
        <v>0</v>
      </c>
      <c r="W455" s="426" t="s">
        <v>4071</v>
      </c>
      <c r="X455" s="89">
        <v>0</v>
      </c>
      <c r="Y455" s="426" t="s">
        <v>4071</v>
      </c>
      <c r="Z455" s="89">
        <v>0</v>
      </c>
      <c r="AA455" t="s">
        <v>2828</v>
      </c>
      <c r="AB455" s="106">
        <v>1523</v>
      </c>
      <c r="AC455" t="s">
        <v>11068</v>
      </c>
      <c r="AD455" s="100"/>
      <c r="AE455" t="str">
        <f>(A455&amp;B455&amp;C455&amp;D455&amp;E455&amp;F455&amp;G455&amp;H455&amp;I455&amp;J455&amp;K455&amp;L455&amp;M455&amp;N455&amp;O455&amp;P455&amp;Q455&amp;R455&amp;S455&amp;T455&amp;U455&amp;V455&amp;W455&amp;X455&amp;Y455&amp;Z455&amp;AA455&amp;AB455&amp;AC455&amp;";")</f>
        <v>insert into tagihanawal(id, evaluator, checking_period1, checking_period2, billing_period, billing_no, billing_date, iuran_tetap_idr, iuran_tetap_usd, royalti_idr, royalti_usd, pht_idr, pht_usd, company_id)values(100493,'BPK RIxxx','2013-1-1xxx','2015-12-12xxx',2015,'014597/84/DBP/2015xxx','42297xxx',0,0,0,0,0,0,'1523xxx');</v>
      </c>
    </row>
    <row r="456" spans="1:31" ht="16.5" x14ac:dyDescent="0.3">
      <c r="A456" t="s">
        <v>11193</v>
      </c>
      <c r="B456" s="427">
        <v>100494</v>
      </c>
      <c r="C456" s="427" t="s">
        <v>2828</v>
      </c>
      <c r="D456" s="110" t="s">
        <v>4347</v>
      </c>
      <c r="E456" s="428" t="s">
        <v>2829</v>
      </c>
      <c r="F456" t="s">
        <v>8223</v>
      </c>
      <c r="G456" s="428" t="s">
        <v>2829</v>
      </c>
      <c r="H456" t="s">
        <v>8236</v>
      </c>
      <c r="I456" s="428" t="s">
        <v>2830</v>
      </c>
      <c r="J456" s="114">
        <v>2015</v>
      </c>
      <c r="K456" s="373" t="s">
        <v>2828</v>
      </c>
      <c r="L456" s="125" t="s">
        <v>8608</v>
      </c>
      <c r="M456" s="428" t="s">
        <v>2829</v>
      </c>
      <c r="N456" s="100">
        <v>42297</v>
      </c>
      <c r="O456" s="428" t="s">
        <v>2830</v>
      </c>
      <c r="P456" s="429">
        <v>0</v>
      </c>
      <c r="Q456" s="424" t="s">
        <v>4071</v>
      </c>
      <c r="R456" s="429">
        <v>0</v>
      </c>
      <c r="S456" s="424" t="s">
        <v>4071</v>
      </c>
      <c r="T456" s="424">
        <v>0</v>
      </c>
      <c r="U456" s="426" t="s">
        <v>4071</v>
      </c>
      <c r="V456" s="424">
        <v>0</v>
      </c>
      <c r="W456" s="426" t="s">
        <v>4071</v>
      </c>
      <c r="X456" s="89">
        <v>0</v>
      </c>
      <c r="Y456" s="426" t="s">
        <v>4071</v>
      </c>
      <c r="Z456" s="89">
        <v>0</v>
      </c>
      <c r="AA456" t="s">
        <v>2828</v>
      </c>
      <c r="AB456" s="106">
        <v>1524</v>
      </c>
      <c r="AC456" t="s">
        <v>11068</v>
      </c>
      <c r="AD456" s="100"/>
      <c r="AE456" t="str">
        <f>(A456&amp;B456&amp;C456&amp;D456&amp;E456&amp;F456&amp;G456&amp;H456&amp;I456&amp;J456&amp;K456&amp;L456&amp;M456&amp;N456&amp;O456&amp;P456&amp;Q456&amp;R456&amp;S456&amp;T456&amp;U456&amp;V456&amp;W456&amp;X456&amp;Y456&amp;Z456&amp;AA456&amp;AB456&amp;AC456&amp;";")</f>
        <v>insert into tagihanawal(id, evaluator, checking_period1, checking_period2, billing_period, billing_no, billing_date, iuran_tetap_idr, iuran_tetap_usd, royalti_idr, royalti_usd, pht_idr, pht_usd, company_id)values(100494,'BPK RIxxx','2013-1-1xxx','2015-12-12xxx',2015,'014589/87/DBP/2015xxx','42297xxx',0,0,0,0,0,0,'1524xxx');</v>
      </c>
    </row>
    <row r="457" spans="1:31" ht="16.5" x14ac:dyDescent="0.3">
      <c r="A457" t="s">
        <v>11193</v>
      </c>
      <c r="B457" s="427">
        <v>100495</v>
      </c>
      <c r="C457" s="427" t="s">
        <v>2828</v>
      </c>
      <c r="D457" s="110" t="s">
        <v>4347</v>
      </c>
      <c r="E457" s="428" t="s">
        <v>2829</v>
      </c>
      <c r="F457" t="s">
        <v>8223</v>
      </c>
      <c r="G457" s="428" t="s">
        <v>2829</v>
      </c>
      <c r="H457" t="s">
        <v>8236</v>
      </c>
      <c r="I457" s="428" t="s">
        <v>2830</v>
      </c>
      <c r="J457" s="114">
        <v>2015</v>
      </c>
      <c r="K457" s="373" t="s">
        <v>2828</v>
      </c>
      <c r="L457" s="125" t="s">
        <v>8609</v>
      </c>
      <c r="M457" s="428" t="s">
        <v>2829</v>
      </c>
      <c r="N457" s="100">
        <v>42297</v>
      </c>
      <c r="O457" s="428" t="s">
        <v>2830</v>
      </c>
      <c r="P457" s="429">
        <v>0</v>
      </c>
      <c r="Q457" s="424" t="s">
        <v>4071</v>
      </c>
      <c r="R457" s="429">
        <v>0</v>
      </c>
      <c r="S457" s="424" t="s">
        <v>4071</v>
      </c>
      <c r="T457" s="424">
        <v>0</v>
      </c>
      <c r="U457" s="426" t="s">
        <v>4071</v>
      </c>
      <c r="V457" s="424">
        <v>0</v>
      </c>
      <c r="W457" s="426" t="s">
        <v>4071</v>
      </c>
      <c r="X457" s="89">
        <v>0</v>
      </c>
      <c r="Y457" s="426" t="s">
        <v>4071</v>
      </c>
      <c r="Z457" s="89">
        <v>0</v>
      </c>
      <c r="AA457" t="s">
        <v>2828</v>
      </c>
      <c r="AB457" s="106">
        <v>1525</v>
      </c>
      <c r="AC457" t="s">
        <v>11068</v>
      </c>
      <c r="AD457" s="100"/>
      <c r="AE457" t="str">
        <f>(A457&amp;B457&amp;C457&amp;D457&amp;E457&amp;F457&amp;G457&amp;H457&amp;I457&amp;J457&amp;K457&amp;L457&amp;M457&amp;N457&amp;O457&amp;P457&amp;Q457&amp;R457&amp;S457&amp;T457&amp;U457&amp;V457&amp;W457&amp;X457&amp;Y457&amp;Z457&amp;AA457&amp;AB457&amp;AC457&amp;";")</f>
        <v>insert into tagihanawal(id, evaluator, checking_period1, checking_period2, billing_period, billing_no, billing_date, iuran_tetap_idr, iuran_tetap_usd, royalti_idr, royalti_usd, pht_idr, pht_usd, company_id)values(100495,'BPK RIxxx','2013-1-1xxx','2015-12-12xxx',2015,'014576/84/DBP/2015xxx','42297xxx',0,0,0,0,0,0,'1525xxx');</v>
      </c>
    </row>
    <row r="458" spans="1:31" ht="16.5" x14ac:dyDescent="0.3">
      <c r="A458" t="s">
        <v>11193</v>
      </c>
      <c r="B458" s="427">
        <v>100496</v>
      </c>
      <c r="C458" s="427" t="s">
        <v>2828</v>
      </c>
      <c r="D458" s="110" t="s">
        <v>4347</v>
      </c>
      <c r="E458" s="428" t="s">
        <v>2829</v>
      </c>
      <c r="F458" t="s">
        <v>8223</v>
      </c>
      <c r="G458" s="428" t="s">
        <v>2829</v>
      </c>
      <c r="H458" t="s">
        <v>8236</v>
      </c>
      <c r="I458" s="428" t="s">
        <v>2830</v>
      </c>
      <c r="J458" s="114">
        <v>2015</v>
      </c>
      <c r="K458" s="373" t="s">
        <v>2828</v>
      </c>
      <c r="L458" s="125" t="s">
        <v>8610</v>
      </c>
      <c r="M458" s="428" t="s">
        <v>2829</v>
      </c>
      <c r="N458" s="100">
        <v>42333</v>
      </c>
      <c r="O458" s="428" t="s">
        <v>2830</v>
      </c>
      <c r="P458" s="429">
        <v>0</v>
      </c>
      <c r="Q458" s="424" t="s">
        <v>4071</v>
      </c>
      <c r="R458" s="429">
        <v>0</v>
      </c>
      <c r="S458" s="424" t="s">
        <v>4071</v>
      </c>
      <c r="T458" s="424">
        <v>0</v>
      </c>
      <c r="U458" s="426" t="s">
        <v>4071</v>
      </c>
      <c r="V458" s="424">
        <v>0</v>
      </c>
      <c r="W458" s="426" t="s">
        <v>4071</v>
      </c>
      <c r="X458" s="89">
        <v>0</v>
      </c>
      <c r="Y458" s="426" t="s">
        <v>4071</v>
      </c>
      <c r="Z458" s="89">
        <v>0</v>
      </c>
      <c r="AA458" t="s">
        <v>2828</v>
      </c>
      <c r="AB458" s="106">
        <v>1526</v>
      </c>
      <c r="AC458" t="s">
        <v>11068</v>
      </c>
      <c r="AD458" s="100"/>
      <c r="AE458" t="str">
        <f>(A458&amp;B458&amp;C458&amp;D458&amp;E458&amp;F458&amp;G458&amp;H458&amp;I458&amp;J458&amp;K458&amp;L458&amp;M458&amp;N458&amp;O458&amp;P458&amp;Q458&amp;R458&amp;S458&amp;T458&amp;U458&amp;V458&amp;W458&amp;X458&amp;Y458&amp;Z458&amp;AA458&amp;AB458&amp;AC458&amp;";")</f>
        <v>insert into tagihanawal(id, evaluator, checking_period1, checking_period2, billing_period, billing_no, billing_date, iuran_tetap_idr, iuran_tetap_usd, royalti_idr, royalti_usd, pht_idr, pht_usd, company_id)values(100496,'BPK RIxxx','2013-1-1xxx','2015-12-12xxx',2015,'016246/84/DBP/2015xxx','42333xxx',0,0,0,0,0,0,'1526xxx');</v>
      </c>
    </row>
    <row r="459" spans="1:31" ht="16.5" x14ac:dyDescent="0.3">
      <c r="A459" t="s">
        <v>11193</v>
      </c>
      <c r="B459" s="427">
        <v>100497</v>
      </c>
      <c r="C459" s="427" t="s">
        <v>2828</v>
      </c>
      <c r="D459" s="110" t="s">
        <v>2841</v>
      </c>
      <c r="E459" s="428" t="s">
        <v>2829</v>
      </c>
      <c r="F459" t="s">
        <v>8229</v>
      </c>
      <c r="G459" s="428" t="s">
        <v>2829</v>
      </c>
      <c r="H459" t="s">
        <v>8242</v>
      </c>
      <c r="I459" s="428" t="s">
        <v>2830</v>
      </c>
      <c r="J459" s="114">
        <v>2014</v>
      </c>
      <c r="K459" s="373" t="s">
        <v>2828</v>
      </c>
      <c r="L459" s="119" t="s">
        <v>8611</v>
      </c>
      <c r="M459" s="428" t="s">
        <v>2829</v>
      </c>
      <c r="N459" s="100">
        <v>41948</v>
      </c>
      <c r="O459" s="428" t="s">
        <v>2830</v>
      </c>
      <c r="P459" s="429">
        <v>0</v>
      </c>
      <c r="Q459" s="424" t="s">
        <v>4071</v>
      </c>
      <c r="R459" s="429">
        <v>0</v>
      </c>
      <c r="S459" s="424" t="s">
        <v>4071</v>
      </c>
      <c r="T459" s="424">
        <v>0</v>
      </c>
      <c r="U459" s="426" t="s">
        <v>4071</v>
      </c>
      <c r="V459" s="424">
        <v>0</v>
      </c>
      <c r="W459" s="426" t="s">
        <v>4071</v>
      </c>
      <c r="X459" s="89">
        <v>0</v>
      </c>
      <c r="Y459" s="426" t="s">
        <v>4071</v>
      </c>
      <c r="Z459" s="89">
        <v>0</v>
      </c>
      <c r="AA459" t="s">
        <v>2828</v>
      </c>
      <c r="AB459" s="106">
        <v>392</v>
      </c>
      <c r="AC459" t="s">
        <v>11068</v>
      </c>
      <c r="AD459" s="100"/>
      <c r="AE459" t="str">
        <f>(A459&amp;B459&amp;C459&amp;D459&amp;E459&amp;F459&amp;G459&amp;H459&amp;I459&amp;J459&amp;K459&amp;L459&amp;M459&amp;N459&amp;O459&amp;P459&amp;Q459&amp;R459&amp;S459&amp;T459&amp;U459&amp;V459&amp;W459&amp;X459&amp;Y459&amp;Z459&amp;AA459&amp;AB459&amp;AC459&amp;";")</f>
        <v>insert into tagihanawal(id, evaluator, checking_period1, checking_period2, billing_period, billing_no, billing_date, iuran_tetap_idr, iuran_tetap_usd, royalti_idr, royalti_usd, pht_idr, pht_usd, company_id)values(100497,'OPN BPKPxxx','2014-1-1xxx','2014-12-12xxx',2014,'1938/84/DBP/2014xxx','41948xxx',0,0,0,0,0,0,'392xxx');</v>
      </c>
    </row>
    <row r="460" spans="1:31" ht="16.5" x14ac:dyDescent="0.3">
      <c r="A460" t="s">
        <v>11193</v>
      </c>
      <c r="B460" s="427">
        <v>100498</v>
      </c>
      <c r="C460" s="427" t="s">
        <v>2828</v>
      </c>
      <c r="D460" s="110" t="s">
        <v>4347</v>
      </c>
      <c r="E460" s="428" t="s">
        <v>2829</v>
      </c>
      <c r="F460" t="s">
        <v>8223</v>
      </c>
      <c r="G460" s="428" t="s">
        <v>2829</v>
      </c>
      <c r="H460" t="s">
        <v>8236</v>
      </c>
      <c r="I460" s="428" t="s">
        <v>2830</v>
      </c>
      <c r="J460" s="114">
        <v>2015</v>
      </c>
      <c r="K460" s="373" t="s">
        <v>2828</v>
      </c>
      <c r="L460" s="125" t="s">
        <v>8589</v>
      </c>
      <c r="M460" s="428" t="s">
        <v>2829</v>
      </c>
      <c r="N460" s="100">
        <v>42333</v>
      </c>
      <c r="O460" s="428" t="s">
        <v>2830</v>
      </c>
      <c r="P460" s="429">
        <v>0</v>
      </c>
      <c r="Q460" s="424" t="s">
        <v>4071</v>
      </c>
      <c r="R460" s="429">
        <v>0</v>
      </c>
      <c r="S460" s="424" t="s">
        <v>4071</v>
      </c>
      <c r="T460" s="424">
        <v>0</v>
      </c>
      <c r="U460" s="426" t="s">
        <v>4071</v>
      </c>
      <c r="V460" s="424">
        <v>0</v>
      </c>
      <c r="W460" s="426" t="s">
        <v>4071</v>
      </c>
      <c r="X460" s="89">
        <v>0</v>
      </c>
      <c r="Y460" s="426" t="s">
        <v>4071</v>
      </c>
      <c r="Z460" s="89">
        <v>0</v>
      </c>
      <c r="AA460" t="s">
        <v>2828</v>
      </c>
      <c r="AB460">
        <v>1527</v>
      </c>
      <c r="AC460" t="s">
        <v>11068</v>
      </c>
      <c r="AD460" s="100"/>
      <c r="AE460" t="str">
        <f>(A460&amp;B460&amp;C460&amp;D460&amp;E460&amp;F460&amp;G460&amp;H460&amp;I460&amp;J460&amp;K460&amp;L460&amp;M460&amp;N460&amp;O460&amp;P460&amp;Q460&amp;R460&amp;S460&amp;T460&amp;U460&amp;V460&amp;W460&amp;X460&amp;Y460&amp;Z460&amp;AA460&amp;AB460&amp;AC460&amp;";")</f>
        <v>insert into tagihanawal(id, evaluator, checking_period1, checking_period2, billing_period, billing_no, billing_date, iuran_tetap_idr, iuran_tetap_usd, royalti_idr, royalti_usd, pht_idr, pht_usd, company_id)values(100498,'BPK RIxxx','2013-1-1xxx','2015-12-12xxx',2015,'016242/84/DBP/2015xxx','42333xxx',0,0,0,0,0,0,'1527xxx');</v>
      </c>
    </row>
    <row r="461" spans="1:31" ht="16.5" x14ac:dyDescent="0.3">
      <c r="A461" t="s">
        <v>11193</v>
      </c>
      <c r="B461" s="427">
        <v>100499</v>
      </c>
      <c r="C461" s="427" t="s">
        <v>2828</v>
      </c>
      <c r="D461" s="110" t="s">
        <v>4347</v>
      </c>
      <c r="E461" s="428" t="s">
        <v>2829</v>
      </c>
      <c r="F461" t="s">
        <v>8223</v>
      </c>
      <c r="G461" s="428" t="s">
        <v>2829</v>
      </c>
      <c r="H461" t="s">
        <v>8236</v>
      </c>
      <c r="I461" s="428" t="s">
        <v>2830</v>
      </c>
      <c r="J461" s="114">
        <v>2015</v>
      </c>
      <c r="K461" s="373" t="s">
        <v>2828</v>
      </c>
      <c r="L461" s="126" t="s">
        <v>8612</v>
      </c>
      <c r="M461" s="428" t="s">
        <v>2829</v>
      </c>
      <c r="N461" s="100">
        <v>42297</v>
      </c>
      <c r="O461" s="428" t="s">
        <v>2830</v>
      </c>
      <c r="P461" s="429">
        <v>0</v>
      </c>
      <c r="Q461" s="424" t="s">
        <v>4071</v>
      </c>
      <c r="R461" s="429">
        <v>0</v>
      </c>
      <c r="S461" s="424" t="s">
        <v>4071</v>
      </c>
      <c r="T461" s="424">
        <v>0</v>
      </c>
      <c r="U461" s="426" t="s">
        <v>4071</v>
      </c>
      <c r="V461" s="424">
        <v>0</v>
      </c>
      <c r="W461" s="426" t="s">
        <v>4071</v>
      </c>
      <c r="X461" s="89">
        <v>0</v>
      </c>
      <c r="Y461" s="426" t="s">
        <v>4071</v>
      </c>
      <c r="Z461" s="89">
        <v>0</v>
      </c>
      <c r="AA461" t="s">
        <v>2828</v>
      </c>
      <c r="AB461">
        <v>1528</v>
      </c>
      <c r="AC461" t="s">
        <v>11068</v>
      </c>
      <c r="AD461" s="100"/>
      <c r="AE461" t="str">
        <f>(A461&amp;B461&amp;C461&amp;D461&amp;E461&amp;F461&amp;G461&amp;H461&amp;I461&amp;J461&amp;K461&amp;L461&amp;M461&amp;N461&amp;O461&amp;P461&amp;Q461&amp;R461&amp;S461&amp;T461&amp;U461&amp;V461&amp;W461&amp;X461&amp;Y461&amp;Z461&amp;AA461&amp;AB461&amp;AC461&amp;";")</f>
        <v>insert into tagihanawal(id, evaluator, checking_period1, checking_period2, billing_period, billing_no, billing_date, iuran_tetap_idr, iuran_tetap_usd, royalti_idr, royalti_usd, pht_idr, pht_usd, company_id)values(100499,'BPK RIxxx','2013-1-1xxx','2015-12-12xxx',2015,'014577/84/DBP/2015xxx','42297xxx',0,0,0,0,0,0,'1528xxx');</v>
      </c>
    </row>
    <row r="462" spans="1:31" ht="16.5" x14ac:dyDescent="0.3">
      <c r="A462" t="s">
        <v>11193</v>
      </c>
      <c r="B462" s="427">
        <v>100500</v>
      </c>
      <c r="C462" s="427" t="s">
        <v>2828</v>
      </c>
      <c r="D462" s="111" t="s">
        <v>4348</v>
      </c>
      <c r="E462" s="428" t="s">
        <v>2829</v>
      </c>
      <c r="F462" t="s">
        <v>8223</v>
      </c>
      <c r="G462" s="428" t="s">
        <v>2829</v>
      </c>
      <c r="H462" t="s">
        <v>8237</v>
      </c>
      <c r="I462" s="428" t="s">
        <v>2830</v>
      </c>
      <c r="J462" s="115">
        <v>2013</v>
      </c>
      <c r="K462" s="373" t="s">
        <v>2828</v>
      </c>
      <c r="L462" s="130" t="s">
        <v>8613</v>
      </c>
      <c r="M462" s="428" t="s">
        <v>2829</v>
      </c>
      <c r="N462" s="100">
        <v>41402</v>
      </c>
      <c r="O462" s="428" t="s">
        <v>2830</v>
      </c>
      <c r="P462" s="429">
        <v>0</v>
      </c>
      <c r="Q462" s="424" t="s">
        <v>4071</v>
      </c>
      <c r="R462" s="429">
        <v>0</v>
      </c>
      <c r="S462" s="424" t="s">
        <v>4071</v>
      </c>
      <c r="T462" s="424">
        <v>0</v>
      </c>
      <c r="U462" s="426" t="s">
        <v>4071</v>
      </c>
      <c r="V462" s="424">
        <v>0</v>
      </c>
      <c r="W462" s="426" t="s">
        <v>4071</v>
      </c>
      <c r="X462" s="89">
        <v>0</v>
      </c>
      <c r="Y462" s="426" t="s">
        <v>4071</v>
      </c>
      <c r="Z462" s="89">
        <v>0</v>
      </c>
      <c r="AA462" t="s">
        <v>2828</v>
      </c>
      <c r="AB462">
        <v>1528</v>
      </c>
      <c r="AC462" t="s">
        <v>11068</v>
      </c>
      <c r="AD462" s="100"/>
      <c r="AE462" t="str">
        <f>(A462&amp;B462&amp;C462&amp;D462&amp;E462&amp;F462&amp;G462&amp;H462&amp;I462&amp;J462&amp;K462&amp;L462&amp;M462&amp;N462&amp;O462&amp;P462&amp;Q462&amp;R462&amp;S462&amp;T462&amp;U462&amp;V462&amp;W462&amp;X462&amp;Y462&amp;Z462&amp;AA462&amp;AB462&amp;AC462&amp;";")</f>
        <v>insert into tagihanawal(id, evaluator, checking_period1, checking_period2, billing_period, billing_no, billing_date, iuran_tetap_idr, iuran_tetap_usd, royalti_idr, royalti_usd, pht_idr, pht_usd, company_id)values(100500,'Evaluatorxxx','2013-1-1xxx','2013-12-12xxx',2013,'580/84/DBP/2013xxx','41402xxx',0,0,0,0,0,0,'1528xxx');</v>
      </c>
    </row>
    <row r="463" spans="1:31" ht="16.5" x14ac:dyDescent="0.3">
      <c r="A463" t="s">
        <v>11193</v>
      </c>
      <c r="B463" s="427">
        <v>100501</v>
      </c>
      <c r="C463" s="427" t="s">
        <v>2828</v>
      </c>
      <c r="D463" s="110" t="s">
        <v>4347</v>
      </c>
      <c r="E463" s="428" t="s">
        <v>2829</v>
      </c>
      <c r="F463" t="s">
        <v>8225</v>
      </c>
      <c r="G463" s="428" t="s">
        <v>2829</v>
      </c>
      <c r="H463" t="s">
        <v>8239</v>
      </c>
      <c r="I463" s="428" t="s">
        <v>2830</v>
      </c>
      <c r="J463" s="114">
        <v>2011</v>
      </c>
      <c r="K463" s="373" t="s">
        <v>2828</v>
      </c>
      <c r="L463" s="118" t="s">
        <v>8614</v>
      </c>
      <c r="M463" s="428" t="s">
        <v>2829</v>
      </c>
      <c r="N463" s="100">
        <v>40683</v>
      </c>
      <c r="O463" s="428" t="s">
        <v>2830</v>
      </c>
      <c r="P463" s="429">
        <v>0</v>
      </c>
      <c r="Q463" s="424" t="s">
        <v>4071</v>
      </c>
      <c r="R463" s="429">
        <v>0</v>
      </c>
      <c r="S463" s="424" t="s">
        <v>4071</v>
      </c>
      <c r="T463" s="424">
        <v>0</v>
      </c>
      <c r="U463" s="426" t="s">
        <v>4071</v>
      </c>
      <c r="V463" s="424">
        <v>0</v>
      </c>
      <c r="W463" s="426" t="s">
        <v>4071</v>
      </c>
      <c r="X463" s="89">
        <v>0</v>
      </c>
      <c r="Y463" s="426" t="s">
        <v>4071</v>
      </c>
      <c r="Z463" s="89">
        <v>0</v>
      </c>
      <c r="AA463" t="s">
        <v>2828</v>
      </c>
      <c r="AB463" s="106">
        <v>449</v>
      </c>
      <c r="AC463" t="s">
        <v>11068</v>
      </c>
      <c r="AD463" s="100"/>
      <c r="AE463" t="str">
        <f>(A463&amp;B463&amp;C463&amp;D463&amp;E463&amp;F463&amp;G463&amp;H463&amp;I463&amp;J463&amp;K463&amp;L463&amp;M463&amp;N463&amp;O463&amp;P463&amp;Q463&amp;R463&amp;S463&amp;T463&amp;U463&amp;V463&amp;W463&amp;X463&amp;Y463&amp;Z463&amp;AA463&amp;AB463&amp;AC463&amp;";")</f>
        <v>insert into tagihanawal(id, evaluator, checking_period1, checking_period2, billing_period, billing_no, billing_date, iuran_tetap_idr, iuran_tetap_usd, royalti_idr, royalti_usd, pht_idr, pht_usd, company_id)values(100501,'BPK RIxxx','2008-1-1xxx','2009-12-12xxx',2011,'656/84/DBP/2011xxx','40683xxx',0,0,0,0,0,0,'449xxx');</v>
      </c>
    </row>
    <row r="464" spans="1:31" ht="16.5" x14ac:dyDescent="0.3">
      <c r="A464" t="s">
        <v>11193</v>
      </c>
      <c r="B464" s="427">
        <v>100502</v>
      </c>
      <c r="C464" s="427" t="s">
        <v>2828</v>
      </c>
      <c r="D464" s="109" t="s">
        <v>4347</v>
      </c>
      <c r="E464" s="428" t="s">
        <v>2829</v>
      </c>
      <c r="F464" t="s">
        <v>8224</v>
      </c>
      <c r="G464" s="428" t="s">
        <v>2829</v>
      </c>
      <c r="H464" t="s">
        <v>8238</v>
      </c>
      <c r="I464" s="428" t="s">
        <v>2830</v>
      </c>
      <c r="J464" s="374">
        <v>2010</v>
      </c>
      <c r="K464" s="373" t="s">
        <v>2828</v>
      </c>
      <c r="L464" s="134" t="s">
        <v>4557</v>
      </c>
      <c r="M464" s="428" t="s">
        <v>2829</v>
      </c>
      <c r="N464" s="100">
        <v>40319</v>
      </c>
      <c r="O464" s="428" t="s">
        <v>2830</v>
      </c>
      <c r="P464" s="429">
        <v>0</v>
      </c>
      <c r="Q464" s="424" t="s">
        <v>4071</v>
      </c>
      <c r="R464" s="429">
        <v>0</v>
      </c>
      <c r="S464" s="424" t="s">
        <v>4071</v>
      </c>
      <c r="T464" s="424">
        <v>0</v>
      </c>
      <c r="U464" s="426" t="s">
        <v>4071</v>
      </c>
      <c r="V464" s="424">
        <v>0</v>
      </c>
      <c r="W464" s="426" t="s">
        <v>4071</v>
      </c>
      <c r="X464" s="89">
        <v>0</v>
      </c>
      <c r="Y464" s="426" t="s">
        <v>4071</v>
      </c>
      <c r="Z464" s="89">
        <v>0</v>
      </c>
      <c r="AA464" t="s">
        <v>2828</v>
      </c>
      <c r="AB464" s="106">
        <v>449</v>
      </c>
      <c r="AC464" t="s">
        <v>11068</v>
      </c>
      <c r="AD464" s="100"/>
      <c r="AE464" t="str">
        <f>(A464&amp;B464&amp;C464&amp;D464&amp;E464&amp;F464&amp;G464&amp;H464&amp;I464&amp;J464&amp;K464&amp;L464&amp;M464&amp;N464&amp;O464&amp;P464&amp;Q464&amp;R464&amp;S464&amp;T464&amp;U464&amp;V464&amp;W464&amp;X464&amp;Y464&amp;Z464&amp;AA464&amp;AB464&amp;AC464&amp;";")</f>
        <v>insert into tagihanawal(id, evaluator, checking_period1, checking_period2, billing_period, billing_no, billing_date, iuran_tetap_idr, iuran_tetap_usd, royalti_idr, royalti_usd, pht_idr, pht_usd, company_id)values(100502,'BPK RIxxx','2006-1-1xxx','2007-12-12xxx',2010,'1584/84,03/DBM/2010xxx','40319xxx',0,0,0,0,0,0,'449xxx');</v>
      </c>
    </row>
    <row r="465" spans="1:31" ht="16.5" x14ac:dyDescent="0.3">
      <c r="A465" t="s">
        <v>11193</v>
      </c>
      <c r="B465" s="427">
        <v>100503</v>
      </c>
      <c r="C465" s="427" t="s">
        <v>2828</v>
      </c>
      <c r="D465" s="110" t="s">
        <v>4347</v>
      </c>
      <c r="E465" s="428" t="s">
        <v>2829</v>
      </c>
      <c r="F465" t="s">
        <v>8223</v>
      </c>
      <c r="G465" s="428" t="s">
        <v>2829</v>
      </c>
      <c r="H465" t="s">
        <v>8236</v>
      </c>
      <c r="I465" s="428" t="s">
        <v>2830</v>
      </c>
      <c r="J465" s="114">
        <v>2015</v>
      </c>
      <c r="K465" s="373" t="s">
        <v>2828</v>
      </c>
      <c r="L465" s="125" t="s">
        <v>8601</v>
      </c>
      <c r="M465" s="428" t="s">
        <v>2829</v>
      </c>
      <c r="N465" s="100">
        <v>42333</v>
      </c>
      <c r="O465" s="428" t="s">
        <v>2830</v>
      </c>
      <c r="P465" s="429">
        <v>0</v>
      </c>
      <c r="Q465" s="424" t="s">
        <v>4071</v>
      </c>
      <c r="R465" s="429">
        <v>0</v>
      </c>
      <c r="S465" s="424" t="s">
        <v>4071</v>
      </c>
      <c r="T465" s="424">
        <v>0</v>
      </c>
      <c r="U465" s="426" t="s">
        <v>4071</v>
      </c>
      <c r="V465" s="424">
        <v>0</v>
      </c>
      <c r="W465" s="426" t="s">
        <v>4071</v>
      </c>
      <c r="X465" s="89">
        <v>0</v>
      </c>
      <c r="Y465" s="426" t="s">
        <v>4071</v>
      </c>
      <c r="Z465" s="89">
        <v>0</v>
      </c>
      <c r="AA465" t="s">
        <v>2828</v>
      </c>
      <c r="AB465">
        <v>1529</v>
      </c>
      <c r="AC465" t="s">
        <v>11068</v>
      </c>
      <c r="AD465" s="100"/>
      <c r="AE465" t="str">
        <f>(A465&amp;B465&amp;C465&amp;D465&amp;E465&amp;F465&amp;G465&amp;H465&amp;I465&amp;J465&amp;K465&amp;L465&amp;M465&amp;N465&amp;O465&amp;P465&amp;Q465&amp;R465&amp;S465&amp;T465&amp;U465&amp;V465&amp;W465&amp;X465&amp;Y465&amp;Z465&amp;AA465&amp;AB465&amp;AC465&amp;";")</f>
        <v>insert into tagihanawal(id, evaluator, checking_period1, checking_period2, billing_period, billing_no, billing_date, iuran_tetap_idr, iuran_tetap_usd, royalti_idr, royalti_usd, pht_idr, pht_usd, company_id)values(100503,'BPK RIxxx','2013-1-1xxx','2015-12-12xxx',2015,'016623/84/DBP/2015xxx','42333xxx',0,0,0,0,0,0,'1529xxx');</v>
      </c>
    </row>
    <row r="466" spans="1:31" ht="16.5" x14ac:dyDescent="0.3">
      <c r="A466" t="s">
        <v>11193</v>
      </c>
      <c r="B466" s="427">
        <v>100504</v>
      </c>
      <c r="C466" s="427" t="s">
        <v>2828</v>
      </c>
      <c r="D466" s="109" t="s">
        <v>4347</v>
      </c>
      <c r="E466" s="428" t="s">
        <v>2829</v>
      </c>
      <c r="F466" t="s">
        <v>8224</v>
      </c>
      <c r="G466" s="428" t="s">
        <v>2829</v>
      </c>
      <c r="H466" t="s">
        <v>8238</v>
      </c>
      <c r="I466" s="428" t="s">
        <v>2830</v>
      </c>
      <c r="J466" s="374">
        <v>2010</v>
      </c>
      <c r="K466" s="373" t="s">
        <v>2828</v>
      </c>
      <c r="L466" s="134" t="s">
        <v>8304</v>
      </c>
      <c r="M466" s="428" t="s">
        <v>2829</v>
      </c>
      <c r="N466" s="100">
        <v>40319</v>
      </c>
      <c r="O466" s="428" t="s">
        <v>2830</v>
      </c>
      <c r="P466" s="429">
        <v>0</v>
      </c>
      <c r="Q466" s="424" t="s">
        <v>4071</v>
      </c>
      <c r="R466" s="429">
        <v>0</v>
      </c>
      <c r="S466" s="424" t="s">
        <v>4071</v>
      </c>
      <c r="T466" s="424">
        <v>0</v>
      </c>
      <c r="U466" s="426" t="s">
        <v>4071</v>
      </c>
      <c r="V466" s="424">
        <v>0</v>
      </c>
      <c r="W466" s="426" t="s">
        <v>4071</v>
      </c>
      <c r="X466" s="89">
        <v>0</v>
      </c>
      <c r="Y466" s="426" t="s">
        <v>4071</v>
      </c>
      <c r="Z466" s="89">
        <v>0</v>
      </c>
      <c r="AA466" t="s">
        <v>2828</v>
      </c>
      <c r="AB466">
        <v>1530</v>
      </c>
      <c r="AC466" t="s">
        <v>11068</v>
      </c>
      <c r="AD466" s="100"/>
      <c r="AE466" t="str">
        <f>(A466&amp;B466&amp;C466&amp;D466&amp;E466&amp;F466&amp;G466&amp;H466&amp;I466&amp;J466&amp;K466&amp;L466&amp;M466&amp;N466&amp;O466&amp;P466&amp;Q466&amp;R466&amp;S466&amp;T466&amp;U466&amp;V466&amp;W466&amp;X466&amp;Y466&amp;Z466&amp;AA466&amp;AB466&amp;AC466&amp;";")</f>
        <v>insert into tagihanawal(id, evaluator, checking_period1, checking_period2, billing_period, billing_no, billing_date, iuran_tetap_idr, iuran_tetap_usd, royalti_idr, royalti_usd, pht_idr, pht_usd, company_id)values(100504,'BPK RIxxx','2006-1-1xxx','2007-12-12xxx',2010,'1669/84.03/DBM/2010xxx','40319xxx',0,0,0,0,0,0,'1530xxx');</v>
      </c>
    </row>
    <row r="467" spans="1:31" ht="16.5" x14ac:dyDescent="0.3">
      <c r="A467" t="s">
        <v>11193</v>
      </c>
      <c r="B467" s="427">
        <v>100505</v>
      </c>
      <c r="C467" s="427" t="s">
        <v>2828</v>
      </c>
      <c r="D467" s="110" t="s">
        <v>4347</v>
      </c>
      <c r="E467" s="428" t="s">
        <v>2829</v>
      </c>
      <c r="F467" t="s">
        <v>8223</v>
      </c>
      <c r="G467" s="428" t="s">
        <v>2829</v>
      </c>
      <c r="H467" t="s">
        <v>8236</v>
      </c>
      <c r="I467" s="428" t="s">
        <v>2830</v>
      </c>
      <c r="J467" s="114">
        <v>2015</v>
      </c>
      <c r="K467" s="373" t="s">
        <v>2828</v>
      </c>
      <c r="L467" s="125" t="s">
        <v>8615</v>
      </c>
      <c r="M467" s="428" t="s">
        <v>2829</v>
      </c>
      <c r="N467" s="100">
        <v>42297</v>
      </c>
      <c r="O467" s="428" t="s">
        <v>2830</v>
      </c>
      <c r="P467" s="429">
        <v>0</v>
      </c>
      <c r="Q467" s="424" t="s">
        <v>4071</v>
      </c>
      <c r="R467" s="429">
        <v>0</v>
      </c>
      <c r="S467" s="424" t="s">
        <v>4071</v>
      </c>
      <c r="T467" s="424">
        <v>0</v>
      </c>
      <c r="U467" s="426" t="s">
        <v>4071</v>
      </c>
      <c r="V467" s="424">
        <v>0</v>
      </c>
      <c r="W467" s="426" t="s">
        <v>4071</v>
      </c>
      <c r="X467" s="89">
        <v>0</v>
      </c>
      <c r="Y467" s="426" t="s">
        <v>4071</v>
      </c>
      <c r="Z467" s="89">
        <v>0</v>
      </c>
      <c r="AA467" t="s">
        <v>2828</v>
      </c>
      <c r="AB467">
        <v>1531</v>
      </c>
      <c r="AC467" t="s">
        <v>11068</v>
      </c>
      <c r="AD467" s="100"/>
      <c r="AE467" t="str">
        <f>(A467&amp;B467&amp;C467&amp;D467&amp;E467&amp;F467&amp;G467&amp;H467&amp;I467&amp;J467&amp;K467&amp;L467&amp;M467&amp;N467&amp;O467&amp;P467&amp;Q467&amp;R467&amp;S467&amp;T467&amp;U467&amp;V467&amp;W467&amp;X467&amp;Y467&amp;Z467&amp;AA467&amp;AB467&amp;AC467&amp;";")</f>
        <v>insert into tagihanawal(id, evaluator, checking_period1, checking_period2, billing_period, billing_no, billing_date, iuran_tetap_idr, iuran_tetap_usd, royalti_idr, royalti_usd, pht_idr, pht_usd, company_id)values(100505,'BPK RIxxx','2013-1-1xxx','2015-12-12xxx',2015,'014573/84/DBP/2015xxx','42297xxx',0,0,0,0,0,0,'1531xxx');</v>
      </c>
    </row>
    <row r="468" spans="1:31" ht="16.5" x14ac:dyDescent="0.3">
      <c r="A468" t="s">
        <v>11193</v>
      </c>
      <c r="B468" s="427">
        <v>100506</v>
      </c>
      <c r="C468" s="427" t="s">
        <v>2828</v>
      </c>
      <c r="D468" s="110" t="s">
        <v>4347</v>
      </c>
      <c r="E468" s="428" t="s">
        <v>2829</v>
      </c>
      <c r="F468" t="s">
        <v>8223</v>
      </c>
      <c r="G468" s="428" t="s">
        <v>2829</v>
      </c>
      <c r="H468" t="s">
        <v>8236</v>
      </c>
      <c r="I468" s="428" t="s">
        <v>2830</v>
      </c>
      <c r="J468" s="114">
        <v>2015</v>
      </c>
      <c r="K468" s="373" t="s">
        <v>2828</v>
      </c>
      <c r="L468" s="125" t="s">
        <v>8616</v>
      </c>
      <c r="M468" s="428" t="s">
        <v>2829</v>
      </c>
      <c r="N468" s="100">
        <v>42297</v>
      </c>
      <c r="O468" s="428" t="s">
        <v>2830</v>
      </c>
      <c r="P468" s="429">
        <v>0</v>
      </c>
      <c r="Q468" s="424" t="s">
        <v>4071</v>
      </c>
      <c r="R468" s="429">
        <v>0</v>
      </c>
      <c r="S468" s="424" t="s">
        <v>4071</v>
      </c>
      <c r="T468" s="424">
        <v>0</v>
      </c>
      <c r="U468" s="426" t="s">
        <v>4071</v>
      </c>
      <c r="V468" s="424">
        <v>0</v>
      </c>
      <c r="W468" s="426" t="s">
        <v>4071</v>
      </c>
      <c r="X468" s="89">
        <v>0</v>
      </c>
      <c r="Y468" s="426" t="s">
        <v>4071</v>
      </c>
      <c r="Z468" s="89">
        <v>0</v>
      </c>
      <c r="AA468" t="s">
        <v>2828</v>
      </c>
      <c r="AB468">
        <v>1532</v>
      </c>
      <c r="AC468" t="s">
        <v>11068</v>
      </c>
      <c r="AD468" s="100"/>
      <c r="AE468" t="str">
        <f>(A468&amp;B468&amp;C468&amp;D468&amp;E468&amp;F468&amp;G468&amp;H468&amp;I468&amp;J468&amp;K468&amp;L468&amp;M468&amp;N468&amp;O468&amp;P468&amp;Q468&amp;R468&amp;S468&amp;T468&amp;U468&amp;V468&amp;W468&amp;X468&amp;Y468&amp;Z468&amp;AA468&amp;AB468&amp;AC468&amp;";")</f>
        <v>insert into tagihanawal(id, evaluator, checking_period1, checking_period2, billing_period, billing_no, billing_date, iuran_tetap_idr, iuran_tetap_usd, royalti_idr, royalti_usd, pht_idr, pht_usd, company_id)values(100506,'BPK RIxxx','2013-1-1xxx','2015-12-12xxx',2015,'014574/84/DBP/2015xxx','42297xxx',0,0,0,0,0,0,'1532xxx');</v>
      </c>
    </row>
    <row r="469" spans="1:31" ht="16.5" x14ac:dyDescent="0.3">
      <c r="A469" t="s">
        <v>11193</v>
      </c>
      <c r="B469" s="427">
        <v>100507</v>
      </c>
      <c r="C469" s="427" t="s">
        <v>2828</v>
      </c>
      <c r="D469" s="110" t="s">
        <v>4347</v>
      </c>
      <c r="E469" s="428" t="s">
        <v>2829</v>
      </c>
      <c r="F469" t="s">
        <v>8223</v>
      </c>
      <c r="G469" s="428" t="s">
        <v>2829</v>
      </c>
      <c r="H469" t="s">
        <v>8236</v>
      </c>
      <c r="I469" s="428" t="s">
        <v>2830</v>
      </c>
      <c r="J469" s="114">
        <v>2015</v>
      </c>
      <c r="K469" s="373" t="s">
        <v>2828</v>
      </c>
      <c r="L469" s="125" t="s">
        <v>8617</v>
      </c>
      <c r="M469" s="428" t="s">
        <v>2829</v>
      </c>
      <c r="N469" s="100">
        <v>42333</v>
      </c>
      <c r="O469" s="428" t="s">
        <v>2830</v>
      </c>
      <c r="P469" s="429">
        <v>0</v>
      </c>
      <c r="Q469" s="424" t="s">
        <v>4071</v>
      </c>
      <c r="R469" s="429">
        <v>0</v>
      </c>
      <c r="S469" s="424" t="s">
        <v>4071</v>
      </c>
      <c r="T469" s="424">
        <v>0</v>
      </c>
      <c r="U469" s="426" t="s">
        <v>4071</v>
      </c>
      <c r="V469" s="424">
        <v>0</v>
      </c>
      <c r="W469" s="426" t="s">
        <v>4071</v>
      </c>
      <c r="X469" s="89">
        <v>0</v>
      </c>
      <c r="Y469" s="426" t="s">
        <v>4071</v>
      </c>
      <c r="Z469" s="89">
        <v>0</v>
      </c>
      <c r="AA469" t="s">
        <v>2828</v>
      </c>
      <c r="AB469">
        <v>1533</v>
      </c>
      <c r="AC469" t="s">
        <v>11068</v>
      </c>
      <c r="AD469" s="100"/>
      <c r="AE469" t="str">
        <f>(A469&amp;B469&amp;C469&amp;D469&amp;E469&amp;F469&amp;G469&amp;H469&amp;I469&amp;J469&amp;K469&amp;L469&amp;M469&amp;N469&amp;O469&amp;P469&amp;Q469&amp;R469&amp;S469&amp;T469&amp;U469&amp;V469&amp;W469&amp;X469&amp;Y469&amp;Z469&amp;AA469&amp;AB469&amp;AC469&amp;";")</f>
        <v>insert into tagihanawal(id, evaluator, checking_period1, checking_period2, billing_period, billing_no, billing_date, iuran_tetap_idr, iuran_tetap_usd, royalti_idr, royalti_usd, pht_idr, pht_usd, company_id)values(100507,'BPK RIxxx','2013-1-1xxx','2015-12-12xxx',2015,'016625/84/DBP/2015xxx','42333xxx',0,0,0,0,0,0,'1533xxx');</v>
      </c>
    </row>
    <row r="470" spans="1:31" ht="16.5" x14ac:dyDescent="0.3">
      <c r="A470" t="s">
        <v>11193</v>
      </c>
      <c r="B470" s="427">
        <v>100508</v>
      </c>
      <c r="C470" s="427" t="s">
        <v>2828</v>
      </c>
      <c r="D470" s="79" t="s">
        <v>4348</v>
      </c>
      <c r="E470" s="428" t="s">
        <v>2829</v>
      </c>
      <c r="F470" t="s">
        <v>8227</v>
      </c>
      <c r="G470" s="428" t="s">
        <v>2829</v>
      </c>
      <c r="H470" t="s">
        <v>8239</v>
      </c>
      <c r="I470" s="428" t="s">
        <v>2830</v>
      </c>
      <c r="J470" s="81">
        <v>2009</v>
      </c>
      <c r="K470" s="373" t="s">
        <v>2828</v>
      </c>
      <c r="L470" s="120" t="s">
        <v>4380</v>
      </c>
      <c r="M470" s="428" t="s">
        <v>2829</v>
      </c>
      <c r="N470" s="100">
        <v>39927</v>
      </c>
      <c r="O470" s="428" t="s">
        <v>2830</v>
      </c>
      <c r="P470" s="429">
        <v>0</v>
      </c>
      <c r="Q470" s="424" t="s">
        <v>4071</v>
      </c>
      <c r="R470" s="429">
        <v>0</v>
      </c>
      <c r="S470" s="424" t="s">
        <v>4071</v>
      </c>
      <c r="T470" s="424">
        <v>0</v>
      </c>
      <c r="U470" s="426" t="s">
        <v>4071</v>
      </c>
      <c r="V470" s="424">
        <v>0</v>
      </c>
      <c r="W470" s="426" t="s">
        <v>4071</v>
      </c>
      <c r="X470" s="89">
        <v>0</v>
      </c>
      <c r="Y470" s="426" t="s">
        <v>4071</v>
      </c>
      <c r="Z470" s="89">
        <v>0</v>
      </c>
      <c r="AA470" t="s">
        <v>2828</v>
      </c>
      <c r="AB470">
        <v>1534</v>
      </c>
      <c r="AC470" t="s">
        <v>11068</v>
      </c>
      <c r="AD470" s="100"/>
      <c r="AE470" t="str">
        <f>(A470&amp;B470&amp;C470&amp;D470&amp;E470&amp;F470&amp;G470&amp;H470&amp;I470&amp;J470&amp;K470&amp;L470&amp;M470&amp;N470&amp;O470&amp;P470&amp;Q470&amp;R470&amp;S470&amp;T470&amp;U470&amp;V470&amp;W470&amp;X470&amp;Y470&amp;Z470&amp;AA470&amp;AB470&amp;AC470&amp;";")</f>
        <v>insert into tagihanawal(id, evaluator, checking_period1, checking_period2, billing_period, billing_no, billing_date, iuran_tetap_idr, iuran_tetap_usd, royalti_idr, royalti_usd, pht_idr, pht_usd, company_id)values(100508,'Evaluatorxxx','2009-1-1xxx','2009-12-12xxx',2009,'1072/84.03/DBM/2009xxx','39927xxx',0,0,0,0,0,0,'1534xxx');</v>
      </c>
    </row>
    <row r="471" spans="1:31" ht="16.5" x14ac:dyDescent="0.3">
      <c r="A471" t="s">
        <v>11193</v>
      </c>
      <c r="B471" s="427">
        <v>100509</v>
      </c>
      <c r="C471" s="427" t="s">
        <v>2828</v>
      </c>
      <c r="D471" s="110" t="s">
        <v>4347</v>
      </c>
      <c r="E471" s="428" t="s">
        <v>2829</v>
      </c>
      <c r="F471" t="s">
        <v>8223</v>
      </c>
      <c r="G471" s="428" t="s">
        <v>2829</v>
      </c>
      <c r="H471" t="s">
        <v>8236</v>
      </c>
      <c r="I471" s="428" t="s">
        <v>2830</v>
      </c>
      <c r="J471" s="114">
        <v>2015</v>
      </c>
      <c r="K471" s="373" t="s">
        <v>2828</v>
      </c>
      <c r="L471" s="125" t="s">
        <v>8618</v>
      </c>
      <c r="M471" s="428" t="s">
        <v>2829</v>
      </c>
      <c r="N471" s="100">
        <v>42333</v>
      </c>
      <c r="O471" s="428" t="s">
        <v>2830</v>
      </c>
      <c r="P471" s="429">
        <v>0</v>
      </c>
      <c r="Q471" s="424" t="s">
        <v>4071</v>
      </c>
      <c r="R471" s="429">
        <v>0</v>
      </c>
      <c r="S471" s="424" t="s">
        <v>4071</v>
      </c>
      <c r="T471" s="424">
        <v>0</v>
      </c>
      <c r="U471" s="426" t="s">
        <v>4071</v>
      </c>
      <c r="V471" s="424">
        <v>0</v>
      </c>
      <c r="W471" s="426" t="s">
        <v>4071</v>
      </c>
      <c r="X471" s="89">
        <v>0</v>
      </c>
      <c r="Y471" s="426" t="s">
        <v>4071</v>
      </c>
      <c r="Z471" s="89">
        <v>0</v>
      </c>
      <c r="AA471" t="s">
        <v>2828</v>
      </c>
      <c r="AB471">
        <v>1535</v>
      </c>
      <c r="AC471" t="s">
        <v>11068</v>
      </c>
      <c r="AD471" s="100"/>
      <c r="AE471" t="str">
        <f>(A471&amp;B471&amp;C471&amp;D471&amp;E471&amp;F471&amp;G471&amp;H471&amp;I471&amp;J471&amp;K471&amp;L471&amp;M471&amp;N471&amp;O471&amp;P471&amp;Q471&amp;R471&amp;S471&amp;T471&amp;U471&amp;V471&amp;W471&amp;X471&amp;Y471&amp;Z471&amp;AA471&amp;AB471&amp;AC471&amp;";")</f>
        <v>insert into tagihanawal(id, evaluator, checking_period1, checking_period2, billing_period, billing_no, billing_date, iuran_tetap_idr, iuran_tetap_usd, royalti_idr, royalti_usd, pht_idr, pht_usd, company_id)values(100509,'BPK RIxxx','2013-1-1xxx','2015-12-12xxx',2015,'016626/84/DBP/2015xxx','42333xxx',0,0,0,0,0,0,'1535xxx');</v>
      </c>
    </row>
    <row r="472" spans="1:31" ht="16.5" x14ac:dyDescent="0.3">
      <c r="A472" t="s">
        <v>11193</v>
      </c>
      <c r="B472" s="427">
        <v>100510</v>
      </c>
      <c r="C472" s="427" t="s">
        <v>2828</v>
      </c>
      <c r="D472" s="110" t="s">
        <v>4347</v>
      </c>
      <c r="E472" s="428" t="s">
        <v>2829</v>
      </c>
      <c r="F472" t="s">
        <v>8225</v>
      </c>
      <c r="G472" s="428" t="s">
        <v>2829</v>
      </c>
      <c r="H472" t="s">
        <v>8239</v>
      </c>
      <c r="I472" s="428" t="s">
        <v>2830</v>
      </c>
      <c r="J472" s="114">
        <v>2011</v>
      </c>
      <c r="K472" s="373" t="s">
        <v>2828</v>
      </c>
      <c r="L472" s="118" t="s">
        <v>8619</v>
      </c>
      <c r="M472" s="428" t="s">
        <v>2829</v>
      </c>
      <c r="N472" s="100">
        <v>40704</v>
      </c>
      <c r="O472" s="428" t="s">
        <v>2830</v>
      </c>
      <c r="P472" s="429">
        <v>0</v>
      </c>
      <c r="Q472" s="424" t="s">
        <v>4071</v>
      </c>
      <c r="R472" s="429">
        <v>0</v>
      </c>
      <c r="S472" s="424" t="s">
        <v>4071</v>
      </c>
      <c r="T472" s="424">
        <v>0</v>
      </c>
      <c r="U472" s="426" t="s">
        <v>4071</v>
      </c>
      <c r="V472" s="424">
        <v>0</v>
      </c>
      <c r="W472" s="426" t="s">
        <v>4071</v>
      </c>
      <c r="X472" s="89">
        <v>0</v>
      </c>
      <c r="Y472" s="426" t="s">
        <v>4071</v>
      </c>
      <c r="Z472" s="89">
        <v>0</v>
      </c>
      <c r="AA472" t="s">
        <v>2828</v>
      </c>
      <c r="AB472">
        <v>1536</v>
      </c>
      <c r="AC472" t="s">
        <v>11068</v>
      </c>
      <c r="AD472" s="100"/>
      <c r="AE472" t="str">
        <f>(A472&amp;B472&amp;C472&amp;D472&amp;E472&amp;F472&amp;G472&amp;H472&amp;I472&amp;J472&amp;K472&amp;L472&amp;M472&amp;N472&amp;O472&amp;P472&amp;Q472&amp;R472&amp;S472&amp;T472&amp;U472&amp;V472&amp;W472&amp;X472&amp;Y472&amp;Z472&amp;AA472&amp;AB472&amp;AC472&amp;";")</f>
        <v>insert into tagihanawal(id, evaluator, checking_period1, checking_period2, billing_period, billing_no, billing_date, iuran_tetap_idr, iuran_tetap_usd, royalti_idr, royalti_usd, pht_idr, pht_usd, company_id)values(100510,'BPK RIxxx','2008-1-1xxx','2009-12-12xxx',2011,'800/84/DBP/2011xxx','40704xxx',0,0,0,0,0,0,'1536xxx');</v>
      </c>
    </row>
    <row r="473" spans="1:31" ht="16.5" x14ac:dyDescent="0.3">
      <c r="A473" t="s">
        <v>11193</v>
      </c>
      <c r="B473" s="427">
        <v>100511</v>
      </c>
      <c r="C473" s="427" t="s">
        <v>2828</v>
      </c>
      <c r="D473" s="109" t="s">
        <v>4347</v>
      </c>
      <c r="E473" s="428" t="s">
        <v>2829</v>
      </c>
      <c r="F473" t="s">
        <v>8224</v>
      </c>
      <c r="G473" s="428" t="s">
        <v>2829</v>
      </c>
      <c r="H473" t="s">
        <v>8238</v>
      </c>
      <c r="I473" s="428" t="s">
        <v>2830</v>
      </c>
      <c r="J473" s="374">
        <v>2010</v>
      </c>
      <c r="K473" s="373" t="s">
        <v>2828</v>
      </c>
      <c r="L473" s="138" t="s">
        <v>4579</v>
      </c>
      <c r="M473" s="428" t="s">
        <v>2829</v>
      </c>
      <c r="N473" s="100">
        <v>40319</v>
      </c>
      <c r="O473" s="428" t="s">
        <v>2830</v>
      </c>
      <c r="P473" s="429">
        <v>0</v>
      </c>
      <c r="Q473" s="424" t="s">
        <v>4071</v>
      </c>
      <c r="R473" s="429">
        <v>0</v>
      </c>
      <c r="S473" s="424" t="s">
        <v>4071</v>
      </c>
      <c r="T473" s="424">
        <v>0</v>
      </c>
      <c r="U473" s="426" t="s">
        <v>4071</v>
      </c>
      <c r="V473" s="424">
        <v>0</v>
      </c>
      <c r="W473" s="426" t="s">
        <v>4071</v>
      </c>
      <c r="X473" s="89">
        <v>0</v>
      </c>
      <c r="Y473" s="426" t="s">
        <v>4071</v>
      </c>
      <c r="Z473" s="89">
        <v>0</v>
      </c>
      <c r="AA473" t="s">
        <v>2828</v>
      </c>
      <c r="AB473">
        <v>1538</v>
      </c>
      <c r="AC473" t="s">
        <v>11068</v>
      </c>
      <c r="AD473" s="100"/>
      <c r="AE473" t="str">
        <f>(A473&amp;B473&amp;C473&amp;D473&amp;E473&amp;F473&amp;G473&amp;H473&amp;I473&amp;J473&amp;K473&amp;L473&amp;M473&amp;N473&amp;O473&amp;P473&amp;Q473&amp;R473&amp;S473&amp;T473&amp;U473&amp;V473&amp;W473&amp;X473&amp;Y473&amp;Z473&amp;AA473&amp;AB473&amp;AC473&amp;";")</f>
        <v>insert into tagihanawal(id, evaluator, checking_period1, checking_period2, billing_period, billing_no, billing_date, iuran_tetap_idr, iuran_tetap_usd, royalti_idr, royalti_usd, pht_idr, pht_usd, company_id)values(100511,'BPK RIxxx','2006-1-1xxx','2007-12-12xxx',2010,'1603/84.03/DBM/2010xxx','40319xxx',0,0,0,0,0,0,'1538xxx');</v>
      </c>
    </row>
    <row r="474" spans="1:31" ht="16.5" x14ac:dyDescent="0.3">
      <c r="A474" t="s">
        <v>11193</v>
      </c>
      <c r="B474" s="427">
        <v>100512</v>
      </c>
      <c r="C474" s="427" t="s">
        <v>2828</v>
      </c>
      <c r="D474" s="110" t="s">
        <v>4347</v>
      </c>
      <c r="E474" s="428" t="s">
        <v>2829</v>
      </c>
      <c r="F474" t="s">
        <v>8223</v>
      </c>
      <c r="G474" s="428" t="s">
        <v>2829</v>
      </c>
      <c r="H474" t="s">
        <v>8236</v>
      </c>
      <c r="I474" s="428" t="s">
        <v>2830</v>
      </c>
      <c r="J474" s="114">
        <v>2015</v>
      </c>
      <c r="K474" s="373" t="s">
        <v>2828</v>
      </c>
      <c r="L474" s="125" t="s">
        <v>8620</v>
      </c>
      <c r="M474" s="428" t="s">
        <v>2829</v>
      </c>
      <c r="N474" s="100">
        <v>42333</v>
      </c>
      <c r="O474" s="428" t="s">
        <v>2830</v>
      </c>
      <c r="P474" s="429">
        <v>0</v>
      </c>
      <c r="Q474" s="424" t="s">
        <v>4071</v>
      </c>
      <c r="R474" s="429">
        <v>0</v>
      </c>
      <c r="S474" s="424" t="s">
        <v>4071</v>
      </c>
      <c r="T474" s="424">
        <v>0</v>
      </c>
      <c r="U474" s="426" t="s">
        <v>4071</v>
      </c>
      <c r="V474" s="424">
        <v>0</v>
      </c>
      <c r="W474" s="426" t="s">
        <v>4071</v>
      </c>
      <c r="X474" s="89">
        <v>0</v>
      </c>
      <c r="Y474" s="426" t="s">
        <v>4071</v>
      </c>
      <c r="Z474" s="89">
        <v>0</v>
      </c>
      <c r="AA474" t="s">
        <v>2828</v>
      </c>
      <c r="AB474" s="106">
        <v>117</v>
      </c>
      <c r="AC474" t="s">
        <v>11068</v>
      </c>
      <c r="AD474" s="100"/>
      <c r="AE474" t="str">
        <f>(A474&amp;B474&amp;C474&amp;D474&amp;E474&amp;F474&amp;G474&amp;H474&amp;I474&amp;J474&amp;K474&amp;L474&amp;M474&amp;N474&amp;O474&amp;P474&amp;Q474&amp;R474&amp;S474&amp;T474&amp;U474&amp;V474&amp;W474&amp;X474&amp;Y474&amp;Z474&amp;AA474&amp;AB474&amp;AC474&amp;";")</f>
        <v>insert into tagihanawal(id, evaluator, checking_period1, checking_period2, billing_period, billing_no, billing_date, iuran_tetap_idr, iuran_tetap_usd, royalti_idr, royalti_usd, pht_idr, pht_usd, company_id)values(100512,'BPK RIxxx','2013-1-1xxx','2015-12-12xxx',2015,'016603/84/DBP/2015xxx','42333xxx',0,0,0,0,0,0,'117xxx');</v>
      </c>
    </row>
    <row r="475" spans="1:31" ht="16.5" x14ac:dyDescent="0.3">
      <c r="A475" t="s">
        <v>11193</v>
      </c>
      <c r="B475" s="427">
        <v>100513</v>
      </c>
      <c r="C475" s="427" t="s">
        <v>2828</v>
      </c>
      <c r="D475" s="110" t="s">
        <v>4347</v>
      </c>
      <c r="E475" s="428" t="s">
        <v>2829</v>
      </c>
      <c r="F475" t="s">
        <v>8226</v>
      </c>
      <c r="G475" s="428" t="s">
        <v>2829</v>
      </c>
      <c r="H475" t="s">
        <v>8240</v>
      </c>
      <c r="I475" s="428" t="s">
        <v>2830</v>
      </c>
      <c r="J475" s="114">
        <v>2012</v>
      </c>
      <c r="K475" s="373" t="s">
        <v>2828</v>
      </c>
      <c r="L475" s="118" t="s">
        <v>8621</v>
      </c>
      <c r="M475" s="428" t="s">
        <v>2829</v>
      </c>
      <c r="N475" s="100">
        <v>40917</v>
      </c>
      <c r="O475" s="428" t="s">
        <v>2830</v>
      </c>
      <c r="P475" s="429">
        <v>0</v>
      </c>
      <c r="Q475" s="424" t="s">
        <v>4071</v>
      </c>
      <c r="R475" s="429">
        <v>0</v>
      </c>
      <c r="S475" s="424" t="s">
        <v>4071</v>
      </c>
      <c r="T475" s="424">
        <v>0</v>
      </c>
      <c r="U475" s="426" t="s">
        <v>4071</v>
      </c>
      <c r="V475" s="424">
        <v>0</v>
      </c>
      <c r="W475" s="426" t="s">
        <v>4071</v>
      </c>
      <c r="X475" s="89">
        <v>0</v>
      </c>
      <c r="Y475" s="426" t="s">
        <v>4071</v>
      </c>
      <c r="Z475" s="89">
        <v>0</v>
      </c>
      <c r="AA475" t="s">
        <v>2828</v>
      </c>
      <c r="AB475">
        <v>1539</v>
      </c>
      <c r="AC475" t="s">
        <v>11068</v>
      </c>
      <c r="AD475" s="100"/>
      <c r="AE475" t="str">
        <f>(A475&amp;B475&amp;C475&amp;D475&amp;E475&amp;F475&amp;G475&amp;H475&amp;I475&amp;J475&amp;K475&amp;L475&amp;M475&amp;N475&amp;O475&amp;P475&amp;Q475&amp;R475&amp;S475&amp;T475&amp;U475&amp;V475&amp;W475&amp;X475&amp;Y475&amp;Z475&amp;AA475&amp;AB475&amp;AC475&amp;";")</f>
        <v>insert into tagihanawal(id, evaluator, checking_period1, checking_period2, billing_period, billing_no, billing_date, iuran_tetap_idr, iuran_tetap_usd, royalti_idr, royalti_usd, pht_idr, pht_usd, company_id)values(100513,'BPK RIxxx','2010-1-1xxx','2011-12-12xxx',2012,'00237/84/DBP/2012xxx','40917xxx',0,0,0,0,0,0,'1539xxx');</v>
      </c>
    </row>
    <row r="476" spans="1:31" ht="16.5" x14ac:dyDescent="0.3">
      <c r="A476" t="s">
        <v>11193</v>
      </c>
      <c r="B476" s="427">
        <v>100514</v>
      </c>
      <c r="C476" s="427" t="s">
        <v>2828</v>
      </c>
      <c r="D476" s="110" t="s">
        <v>4347</v>
      </c>
      <c r="E476" s="428" t="s">
        <v>2829</v>
      </c>
      <c r="F476" t="s">
        <v>8223</v>
      </c>
      <c r="G476" s="428" t="s">
        <v>2829</v>
      </c>
      <c r="H476" t="s">
        <v>8236</v>
      </c>
      <c r="I476" s="428" t="s">
        <v>2830</v>
      </c>
      <c r="J476" s="114">
        <v>2015</v>
      </c>
      <c r="K476" s="373" t="s">
        <v>2828</v>
      </c>
      <c r="L476" s="126" t="s">
        <v>8622</v>
      </c>
      <c r="M476" s="428" t="s">
        <v>2829</v>
      </c>
      <c r="N476" s="100">
        <v>42297</v>
      </c>
      <c r="O476" s="428" t="s">
        <v>2830</v>
      </c>
      <c r="P476" s="429">
        <v>0</v>
      </c>
      <c r="Q476" s="424" t="s">
        <v>4071</v>
      </c>
      <c r="R476" s="429">
        <v>0</v>
      </c>
      <c r="S476" s="424" t="s">
        <v>4071</v>
      </c>
      <c r="T476" s="424">
        <v>0</v>
      </c>
      <c r="U476" s="426" t="s">
        <v>4071</v>
      </c>
      <c r="V476" s="424">
        <v>0</v>
      </c>
      <c r="W476" s="426" t="s">
        <v>4071</v>
      </c>
      <c r="X476" s="89">
        <v>0</v>
      </c>
      <c r="Y476" s="426" t="s">
        <v>4071</v>
      </c>
      <c r="Z476" s="89">
        <v>0</v>
      </c>
      <c r="AA476" t="s">
        <v>2828</v>
      </c>
      <c r="AB476">
        <v>1539</v>
      </c>
      <c r="AC476" t="s">
        <v>11068</v>
      </c>
      <c r="AD476" s="100"/>
      <c r="AE476" t="str">
        <f>(A476&amp;B476&amp;C476&amp;D476&amp;E476&amp;F476&amp;G476&amp;H476&amp;I476&amp;J476&amp;K476&amp;L476&amp;M476&amp;N476&amp;O476&amp;P476&amp;Q476&amp;R476&amp;S476&amp;T476&amp;U476&amp;V476&amp;W476&amp;X476&amp;Y476&amp;Z476&amp;AA476&amp;AB476&amp;AC476&amp;";")</f>
        <v>insert into tagihanawal(id, evaluator, checking_period1, checking_period2, billing_period, billing_no, billing_date, iuran_tetap_idr, iuran_tetap_usd, royalti_idr, royalti_usd, pht_idr, pht_usd, company_id)values(100514,'BPK RIxxx','2013-1-1xxx','2015-12-12xxx',2015,'014568/84/DBP/2015xxx','42297xxx',0,0,0,0,0,0,'1539xxx');</v>
      </c>
    </row>
    <row r="477" spans="1:31" ht="16.5" x14ac:dyDescent="0.3">
      <c r="A477" t="s">
        <v>11193</v>
      </c>
      <c r="B477" s="427">
        <v>100515</v>
      </c>
      <c r="C477" s="427" t="s">
        <v>2828</v>
      </c>
      <c r="D477" s="110" t="s">
        <v>2841</v>
      </c>
      <c r="E477" s="428" t="s">
        <v>2829</v>
      </c>
      <c r="F477" t="s">
        <v>8230</v>
      </c>
      <c r="G477" s="428" t="s">
        <v>2829</v>
      </c>
      <c r="H477" t="s">
        <v>8240</v>
      </c>
      <c r="I477" s="428" t="s">
        <v>2830</v>
      </c>
      <c r="J477" s="114">
        <v>2011</v>
      </c>
      <c r="K477" s="373" t="s">
        <v>2828</v>
      </c>
      <c r="L477" s="135" t="s">
        <v>8623</v>
      </c>
      <c r="M477" s="428" t="s">
        <v>2829</v>
      </c>
      <c r="N477" s="100">
        <v>39869</v>
      </c>
      <c r="O477" s="428" t="s">
        <v>2830</v>
      </c>
      <c r="P477" s="429">
        <v>0</v>
      </c>
      <c r="Q477" s="424" t="s">
        <v>4071</v>
      </c>
      <c r="R477" s="429">
        <v>0</v>
      </c>
      <c r="S477" s="424" t="s">
        <v>4071</v>
      </c>
      <c r="T477" s="424">
        <v>0</v>
      </c>
      <c r="U477" s="426" t="s">
        <v>4071</v>
      </c>
      <c r="V477" s="424">
        <v>0</v>
      </c>
      <c r="W477" s="426" t="s">
        <v>4071</v>
      </c>
      <c r="X477" s="89">
        <v>0</v>
      </c>
      <c r="Y477" s="426" t="s">
        <v>4071</v>
      </c>
      <c r="Z477" s="89">
        <v>0</v>
      </c>
      <c r="AA477" t="s">
        <v>2828</v>
      </c>
      <c r="AB477">
        <v>1539</v>
      </c>
      <c r="AC477" t="s">
        <v>11068</v>
      </c>
      <c r="AD477" s="100"/>
      <c r="AE477" t="str">
        <f>(A477&amp;B477&amp;C477&amp;D477&amp;E477&amp;F477&amp;G477&amp;H477&amp;I477&amp;J477&amp;K477&amp;L477&amp;M477&amp;N477&amp;O477&amp;P477&amp;Q477&amp;R477&amp;S477&amp;T477&amp;U477&amp;V477&amp;W477&amp;X477&amp;Y477&amp;Z477&amp;AA477&amp;AB477&amp;AC477&amp;";")</f>
        <v>insert into tagihanawal(id, evaluator, checking_period1, checking_period2, billing_period, billing_no, billing_date, iuran_tetap_idr, iuran_tetap_usd, royalti_idr, royalti_usd, pht_idr, pht_usd, company_id)values(100515,'OPN BPKPxxx','2011-1-1xxx','2011-12-12xxx',2011,'393/84,03/DBM/2009xxx','39869xxx',0,0,0,0,0,0,'1539xxx');</v>
      </c>
    </row>
    <row r="478" spans="1:31" ht="16.5" x14ac:dyDescent="0.3">
      <c r="A478" t="s">
        <v>11193</v>
      </c>
      <c r="B478" s="427">
        <v>100516</v>
      </c>
      <c r="C478" s="427" t="s">
        <v>2828</v>
      </c>
      <c r="D478" s="110" t="s">
        <v>4347</v>
      </c>
      <c r="E478" s="428" t="s">
        <v>2829</v>
      </c>
      <c r="F478" t="s">
        <v>8223</v>
      </c>
      <c r="G478" s="428" t="s">
        <v>2829</v>
      </c>
      <c r="H478" t="s">
        <v>8236</v>
      </c>
      <c r="I478" s="428" t="s">
        <v>2830</v>
      </c>
      <c r="J478" s="114">
        <v>2015</v>
      </c>
      <c r="K478" s="373" t="s">
        <v>2828</v>
      </c>
      <c r="L478" s="125" t="s">
        <v>8624</v>
      </c>
      <c r="M478" s="428" t="s">
        <v>2829</v>
      </c>
      <c r="N478" s="100">
        <v>42297</v>
      </c>
      <c r="O478" s="428" t="s">
        <v>2830</v>
      </c>
      <c r="P478" s="429">
        <v>0</v>
      </c>
      <c r="Q478" s="424" t="s">
        <v>4071</v>
      </c>
      <c r="R478" s="429">
        <v>0</v>
      </c>
      <c r="S478" s="424" t="s">
        <v>4071</v>
      </c>
      <c r="T478" s="424">
        <v>0</v>
      </c>
      <c r="U478" s="426" t="s">
        <v>4071</v>
      </c>
      <c r="V478" s="424">
        <v>0</v>
      </c>
      <c r="W478" s="426" t="s">
        <v>4071</v>
      </c>
      <c r="X478" s="89">
        <v>0</v>
      </c>
      <c r="Y478" s="426" t="s">
        <v>4071</v>
      </c>
      <c r="Z478" s="89">
        <v>0</v>
      </c>
      <c r="AA478" t="s">
        <v>2828</v>
      </c>
      <c r="AB478">
        <v>1540</v>
      </c>
      <c r="AC478" t="s">
        <v>11068</v>
      </c>
      <c r="AD478" s="100"/>
      <c r="AE478" t="str">
        <f>(A478&amp;B478&amp;C478&amp;D478&amp;E478&amp;F478&amp;G478&amp;H478&amp;I478&amp;J478&amp;K478&amp;L478&amp;M478&amp;N478&amp;O478&amp;P478&amp;Q478&amp;R478&amp;S478&amp;T478&amp;U478&amp;V478&amp;W478&amp;X478&amp;Y478&amp;Z478&amp;AA478&amp;AB478&amp;AC478&amp;";")</f>
        <v>insert into tagihanawal(id, evaluator, checking_period1, checking_period2, billing_period, billing_no, billing_date, iuran_tetap_idr, iuran_tetap_usd, royalti_idr, royalti_usd, pht_idr, pht_usd, company_id)values(100516,'BPK RIxxx','2013-1-1xxx','2015-12-12xxx',2015,'014569/84/DBP/2015xxx','42297xxx',0,0,0,0,0,0,'1540xxx');</v>
      </c>
    </row>
    <row r="479" spans="1:31" ht="16.5" x14ac:dyDescent="0.3">
      <c r="A479" t="s">
        <v>11193</v>
      </c>
      <c r="B479" s="427">
        <v>100517</v>
      </c>
      <c r="C479" s="427" t="s">
        <v>2828</v>
      </c>
      <c r="D479" s="111" t="s">
        <v>4348</v>
      </c>
      <c r="E479" s="428" t="s">
        <v>2829</v>
      </c>
      <c r="F479" t="s">
        <v>8229</v>
      </c>
      <c r="G479" s="428" t="s">
        <v>2829</v>
      </c>
      <c r="H479" t="s">
        <v>8242</v>
      </c>
      <c r="I479" s="428" t="s">
        <v>2830</v>
      </c>
      <c r="J479" s="114">
        <v>2014</v>
      </c>
      <c r="K479" s="373" t="s">
        <v>2828</v>
      </c>
      <c r="L479" s="130" t="s">
        <v>8625</v>
      </c>
      <c r="M479" s="428" t="s">
        <v>2829</v>
      </c>
      <c r="N479" s="100">
        <v>41744</v>
      </c>
      <c r="O479" s="428" t="s">
        <v>2830</v>
      </c>
      <c r="P479" s="429">
        <v>0</v>
      </c>
      <c r="Q479" s="424" t="s">
        <v>4071</v>
      </c>
      <c r="R479" s="429">
        <v>0</v>
      </c>
      <c r="S479" s="424" t="s">
        <v>4071</v>
      </c>
      <c r="T479" s="424">
        <v>0</v>
      </c>
      <c r="U479" s="426" t="s">
        <v>4071</v>
      </c>
      <c r="V479" s="424">
        <v>0</v>
      </c>
      <c r="W479" s="426" t="s">
        <v>4071</v>
      </c>
      <c r="X479" s="89">
        <v>0</v>
      </c>
      <c r="Y479" s="426" t="s">
        <v>4071</v>
      </c>
      <c r="Z479" s="89">
        <v>0</v>
      </c>
      <c r="AA479" t="s">
        <v>2828</v>
      </c>
      <c r="AB479">
        <v>1540</v>
      </c>
      <c r="AC479" t="s">
        <v>11068</v>
      </c>
      <c r="AD479" s="100"/>
      <c r="AE479" t="str">
        <f>(A479&amp;B479&amp;C479&amp;D479&amp;E479&amp;F479&amp;G479&amp;H479&amp;I479&amp;J479&amp;K479&amp;L479&amp;M479&amp;N479&amp;O479&amp;P479&amp;Q479&amp;R479&amp;S479&amp;T479&amp;U479&amp;V479&amp;W479&amp;X479&amp;Y479&amp;Z479&amp;AA479&amp;AB479&amp;AC479&amp;";")</f>
        <v>insert into tagihanawal(id, evaluator, checking_period1, checking_period2, billing_period, billing_no, billing_date, iuran_tetap_idr, iuran_tetap_usd, royalti_idr, royalti_usd, pht_idr, pht_usd, company_id)values(100517,'Evaluatorxxx','2014-1-1xxx','2014-12-12xxx',2014,'693/84.03/DBP/2014xxx','41744xxx',0,0,0,0,0,0,'1540xxx');</v>
      </c>
    </row>
    <row r="480" spans="1:31" ht="16.5" x14ac:dyDescent="0.3">
      <c r="A480" t="s">
        <v>11193</v>
      </c>
      <c r="B480" s="427">
        <v>100518</v>
      </c>
      <c r="C480" s="427" t="s">
        <v>2828</v>
      </c>
      <c r="D480" s="109" t="s">
        <v>4347</v>
      </c>
      <c r="E480" s="428" t="s">
        <v>2829</v>
      </c>
      <c r="F480" t="s">
        <v>8224</v>
      </c>
      <c r="G480" s="428" t="s">
        <v>2829</v>
      </c>
      <c r="H480" t="s">
        <v>8238</v>
      </c>
      <c r="I480" s="428" t="s">
        <v>2830</v>
      </c>
      <c r="J480" s="374">
        <v>2010</v>
      </c>
      <c r="K480" s="373" t="s">
        <v>2828</v>
      </c>
      <c r="L480" s="134" t="s">
        <v>4545</v>
      </c>
      <c r="M480" s="428" t="s">
        <v>2829</v>
      </c>
      <c r="N480" s="100">
        <v>40319</v>
      </c>
      <c r="O480" s="428" t="s">
        <v>2830</v>
      </c>
      <c r="P480" s="429">
        <v>0</v>
      </c>
      <c r="Q480" s="424" t="s">
        <v>4071</v>
      </c>
      <c r="R480" s="429">
        <v>0</v>
      </c>
      <c r="S480" s="424" t="s">
        <v>4071</v>
      </c>
      <c r="T480" s="424">
        <v>0</v>
      </c>
      <c r="U480" s="426" t="s">
        <v>4071</v>
      </c>
      <c r="V480" s="424">
        <v>0</v>
      </c>
      <c r="W480" s="426" t="s">
        <v>4071</v>
      </c>
      <c r="X480" s="89">
        <v>0</v>
      </c>
      <c r="Y480" s="426" t="s">
        <v>4071</v>
      </c>
      <c r="Z480" s="89">
        <v>0</v>
      </c>
      <c r="AA480" t="s">
        <v>2828</v>
      </c>
      <c r="AB480">
        <v>1541</v>
      </c>
      <c r="AC480" t="s">
        <v>11068</v>
      </c>
      <c r="AD480" s="100"/>
      <c r="AE480" t="str">
        <f>(A480&amp;B480&amp;C480&amp;D480&amp;E480&amp;F480&amp;G480&amp;H480&amp;I480&amp;J480&amp;K480&amp;L480&amp;M480&amp;N480&amp;O480&amp;P480&amp;Q480&amp;R480&amp;S480&amp;T480&amp;U480&amp;V480&amp;W480&amp;X480&amp;Y480&amp;Z480&amp;AA480&amp;AB480&amp;AC480&amp;";")</f>
        <v>insert into tagihanawal(id, evaluator, checking_period1, checking_period2, billing_period, billing_no, billing_date, iuran_tetap_idr, iuran_tetap_usd, royalti_idr, royalti_usd, pht_idr, pht_usd, company_id)values(100518,'BPK RIxxx','2006-1-1xxx','2007-12-12xxx',2010,'1644/84,03/DBM/2010xxx','40319xxx',0,0,0,0,0,0,'1541xxx');</v>
      </c>
    </row>
    <row r="481" spans="1:31" ht="16.5" x14ac:dyDescent="0.3">
      <c r="A481" t="s">
        <v>11193</v>
      </c>
      <c r="B481" s="427">
        <v>100519</v>
      </c>
      <c r="C481" s="427" t="s">
        <v>2828</v>
      </c>
      <c r="D481" s="109" t="s">
        <v>4347</v>
      </c>
      <c r="E481" s="428" t="s">
        <v>2829</v>
      </c>
      <c r="F481" t="s">
        <v>8224</v>
      </c>
      <c r="G481" s="428" t="s">
        <v>2829</v>
      </c>
      <c r="H481" t="s">
        <v>8238</v>
      </c>
      <c r="I481" s="428" t="s">
        <v>2830</v>
      </c>
      <c r="J481" s="374">
        <v>2010</v>
      </c>
      <c r="K481" s="373" t="s">
        <v>2828</v>
      </c>
      <c r="L481" s="134" t="s">
        <v>4545</v>
      </c>
      <c r="M481" s="428" t="s">
        <v>2829</v>
      </c>
      <c r="N481" s="100">
        <v>40319</v>
      </c>
      <c r="O481" s="428" t="s">
        <v>2830</v>
      </c>
      <c r="P481" s="429">
        <v>0</v>
      </c>
      <c r="Q481" s="424" t="s">
        <v>4071</v>
      </c>
      <c r="R481" s="429">
        <v>0</v>
      </c>
      <c r="S481" s="424" t="s">
        <v>4071</v>
      </c>
      <c r="T481" s="424">
        <v>0</v>
      </c>
      <c r="U481" s="426" t="s">
        <v>4071</v>
      </c>
      <c r="V481" s="424">
        <v>0</v>
      </c>
      <c r="W481" s="426" t="s">
        <v>4071</v>
      </c>
      <c r="X481" s="89">
        <v>0</v>
      </c>
      <c r="Y481" s="426" t="s">
        <v>4071</v>
      </c>
      <c r="Z481" s="89">
        <v>0</v>
      </c>
      <c r="AA481" t="s">
        <v>2828</v>
      </c>
      <c r="AB481">
        <v>1541</v>
      </c>
      <c r="AC481" t="s">
        <v>11068</v>
      </c>
      <c r="AD481" s="100"/>
      <c r="AE481" t="str">
        <f>(A481&amp;B481&amp;C481&amp;D481&amp;E481&amp;F481&amp;G481&amp;H481&amp;I481&amp;J481&amp;K481&amp;L481&amp;M481&amp;N481&amp;O481&amp;P481&amp;Q481&amp;R481&amp;S481&amp;T481&amp;U481&amp;V481&amp;W481&amp;X481&amp;Y481&amp;Z481&amp;AA481&amp;AB481&amp;AC481&amp;";")</f>
        <v>insert into tagihanawal(id, evaluator, checking_period1, checking_period2, billing_period, billing_no, billing_date, iuran_tetap_idr, iuran_tetap_usd, royalti_idr, royalti_usd, pht_idr, pht_usd, company_id)values(100519,'BPK RIxxx','2006-1-1xxx','2007-12-12xxx',2010,'1644/84,03/DBM/2010xxx','40319xxx',0,0,0,0,0,0,'1541xxx');</v>
      </c>
    </row>
    <row r="482" spans="1:31" ht="16.5" x14ac:dyDescent="0.3">
      <c r="A482" t="s">
        <v>11193</v>
      </c>
      <c r="B482" s="427">
        <v>100520</v>
      </c>
      <c r="C482" s="427" t="s">
        <v>2828</v>
      </c>
      <c r="D482" s="110" t="s">
        <v>4347</v>
      </c>
      <c r="E482" s="428" t="s">
        <v>2829</v>
      </c>
      <c r="F482" t="s">
        <v>8223</v>
      </c>
      <c r="G482" s="428" t="s">
        <v>2829</v>
      </c>
      <c r="H482" t="s">
        <v>8236</v>
      </c>
      <c r="I482" s="428" t="s">
        <v>2830</v>
      </c>
      <c r="J482" s="114">
        <v>2015</v>
      </c>
      <c r="K482" s="373" t="s">
        <v>2828</v>
      </c>
      <c r="L482" s="126" t="s">
        <v>8626</v>
      </c>
      <c r="M482" s="428" t="s">
        <v>2829</v>
      </c>
      <c r="N482" s="100">
        <v>42297</v>
      </c>
      <c r="O482" s="428" t="s">
        <v>2830</v>
      </c>
      <c r="P482" s="429">
        <v>0</v>
      </c>
      <c r="Q482" s="424" t="s">
        <v>4071</v>
      </c>
      <c r="R482" s="429">
        <v>0</v>
      </c>
      <c r="S482" s="424" t="s">
        <v>4071</v>
      </c>
      <c r="T482" s="424">
        <v>0</v>
      </c>
      <c r="U482" s="426" t="s">
        <v>4071</v>
      </c>
      <c r="V482" s="424">
        <v>0</v>
      </c>
      <c r="W482" s="426" t="s">
        <v>4071</v>
      </c>
      <c r="X482" s="89">
        <v>0</v>
      </c>
      <c r="Y482" s="426" t="s">
        <v>4071</v>
      </c>
      <c r="Z482" s="89">
        <v>0</v>
      </c>
      <c r="AA482" t="s">
        <v>2828</v>
      </c>
      <c r="AB482">
        <v>1542</v>
      </c>
      <c r="AC482" t="s">
        <v>11068</v>
      </c>
      <c r="AD482" s="100"/>
      <c r="AE482" t="str">
        <f>(A482&amp;B482&amp;C482&amp;D482&amp;E482&amp;F482&amp;G482&amp;H482&amp;I482&amp;J482&amp;K482&amp;L482&amp;M482&amp;N482&amp;O482&amp;P482&amp;Q482&amp;R482&amp;S482&amp;T482&amp;U482&amp;V482&amp;W482&amp;X482&amp;Y482&amp;Z482&amp;AA482&amp;AB482&amp;AC482&amp;";")</f>
        <v>insert into tagihanawal(id, evaluator, checking_period1, checking_period2, billing_period, billing_no, billing_date, iuran_tetap_idr, iuran_tetap_usd, royalti_idr, royalti_usd, pht_idr, pht_usd, company_id)values(100520,'BPK RIxxx','2013-1-1xxx','2015-12-12xxx',2015,'014570/84/DBP/2015xxx','42297xxx',0,0,0,0,0,0,'1542xxx');</v>
      </c>
    </row>
    <row r="483" spans="1:31" ht="16.5" x14ac:dyDescent="0.3">
      <c r="A483" t="s">
        <v>11193</v>
      </c>
      <c r="B483" s="427">
        <v>100521</v>
      </c>
      <c r="C483" s="427" t="s">
        <v>2828</v>
      </c>
      <c r="D483" s="110" t="s">
        <v>4347</v>
      </c>
      <c r="E483" s="428" t="s">
        <v>2829</v>
      </c>
      <c r="F483" t="s">
        <v>8225</v>
      </c>
      <c r="G483" s="428" t="s">
        <v>2829</v>
      </c>
      <c r="H483" t="s">
        <v>8239</v>
      </c>
      <c r="I483" s="428" t="s">
        <v>2830</v>
      </c>
      <c r="J483" s="114">
        <v>2011</v>
      </c>
      <c r="K483" s="373" t="s">
        <v>2828</v>
      </c>
      <c r="L483" s="80" t="s">
        <v>8216</v>
      </c>
      <c r="M483" s="428" t="s">
        <v>2829</v>
      </c>
      <c r="N483" s="100" t="s">
        <v>8216</v>
      </c>
      <c r="O483" s="428" t="s">
        <v>2830</v>
      </c>
      <c r="P483" s="429">
        <v>0</v>
      </c>
      <c r="Q483" s="424" t="s">
        <v>4071</v>
      </c>
      <c r="R483" s="429">
        <v>0</v>
      </c>
      <c r="S483" s="424" t="s">
        <v>4071</v>
      </c>
      <c r="T483" s="424">
        <v>0</v>
      </c>
      <c r="U483" s="426" t="s">
        <v>4071</v>
      </c>
      <c r="V483" s="424">
        <v>0</v>
      </c>
      <c r="W483" s="426" t="s">
        <v>4071</v>
      </c>
      <c r="X483" s="89">
        <v>0</v>
      </c>
      <c r="Y483" s="426" t="s">
        <v>4071</v>
      </c>
      <c r="Z483" s="89">
        <v>0</v>
      </c>
      <c r="AA483" t="s">
        <v>2828</v>
      </c>
      <c r="AB483">
        <v>1543</v>
      </c>
      <c r="AC483" t="s">
        <v>11068</v>
      </c>
      <c r="AD483" s="100"/>
      <c r="AE483" t="str">
        <f>(A483&amp;B483&amp;C483&amp;D483&amp;E483&amp;F483&amp;G483&amp;H483&amp;I483&amp;J483&amp;K483&amp;L483&amp;M483&amp;N483&amp;O483&amp;P483&amp;Q483&amp;R483&amp;S483&amp;T483&amp;U483&amp;V483&amp;W483&amp;X483&amp;Y483&amp;Z483&amp;AA483&amp;AB483&amp;AC483&amp;";")</f>
        <v>insert into tagihanawal(id, evaluator, checking_period1, checking_period2, billing_period, billing_no, billing_date, iuran_tetap_idr, iuran_tetap_usd, royalti_idr, royalti_usd, pht_idr, pht_usd, company_id)values(100521,'BPK RIxxx','2008-1-1xxx','2009-12-12xxx',2011,'-xxx','-xxx',0,0,0,0,0,0,'1543xxx');</v>
      </c>
    </row>
    <row r="484" spans="1:31" ht="16.5" x14ac:dyDescent="0.3">
      <c r="A484" t="s">
        <v>11193</v>
      </c>
      <c r="B484" s="427">
        <v>100522</v>
      </c>
      <c r="C484" s="427" t="s">
        <v>2828</v>
      </c>
      <c r="D484" s="110" t="s">
        <v>2841</v>
      </c>
      <c r="E484" s="428" t="s">
        <v>2829</v>
      </c>
      <c r="F484" t="s">
        <v>8229</v>
      </c>
      <c r="G484" s="428" t="s">
        <v>2829</v>
      </c>
      <c r="H484" t="s">
        <v>8242</v>
      </c>
      <c r="I484" s="428" t="s">
        <v>2830</v>
      </c>
      <c r="J484" s="114">
        <v>2014</v>
      </c>
      <c r="K484" s="373" t="s">
        <v>2828</v>
      </c>
      <c r="L484" s="119" t="s">
        <v>8627</v>
      </c>
      <c r="M484" s="428" t="s">
        <v>2829</v>
      </c>
      <c r="N484" s="100">
        <v>41948</v>
      </c>
      <c r="O484" s="428" t="s">
        <v>2830</v>
      </c>
      <c r="P484" s="429">
        <v>0</v>
      </c>
      <c r="Q484" s="424" t="s">
        <v>4071</v>
      </c>
      <c r="R484" s="429">
        <v>0</v>
      </c>
      <c r="S484" s="424" t="s">
        <v>4071</v>
      </c>
      <c r="T484" s="424">
        <v>0</v>
      </c>
      <c r="U484" s="426" t="s">
        <v>4071</v>
      </c>
      <c r="V484" s="424">
        <v>0</v>
      </c>
      <c r="W484" s="426" t="s">
        <v>4071</v>
      </c>
      <c r="X484" s="89">
        <v>0</v>
      </c>
      <c r="Y484" s="426" t="s">
        <v>4071</v>
      </c>
      <c r="Z484" s="89">
        <v>0</v>
      </c>
      <c r="AA484" t="s">
        <v>2828</v>
      </c>
      <c r="AB484">
        <v>1543</v>
      </c>
      <c r="AC484" t="s">
        <v>11068</v>
      </c>
      <c r="AD484" s="100"/>
      <c r="AE484" t="str">
        <f>(A484&amp;B484&amp;C484&amp;D484&amp;E484&amp;F484&amp;G484&amp;H484&amp;I484&amp;J484&amp;K484&amp;L484&amp;M484&amp;N484&amp;O484&amp;P484&amp;Q484&amp;R484&amp;S484&amp;T484&amp;U484&amp;V484&amp;W484&amp;X484&amp;Y484&amp;Z484&amp;AA484&amp;AB484&amp;AC484&amp;";")</f>
        <v>insert into tagihanawal(id, evaluator, checking_period1, checking_period2, billing_period, billing_no, billing_date, iuran_tetap_idr, iuran_tetap_usd, royalti_idr, royalti_usd, pht_idr, pht_usd, company_id)values(100522,'OPN BPKPxxx','2014-1-1xxx','2014-12-12xxx',2014,'1973/84/DBP/2014xxx','41948xxx',0,0,0,0,0,0,'1543xxx');</v>
      </c>
    </row>
    <row r="485" spans="1:31" ht="16.5" x14ac:dyDescent="0.3">
      <c r="A485" t="s">
        <v>11193</v>
      </c>
      <c r="B485" s="427">
        <v>100523</v>
      </c>
      <c r="C485" s="427" t="s">
        <v>2828</v>
      </c>
      <c r="D485" s="110" t="s">
        <v>4347</v>
      </c>
      <c r="E485" s="428" t="s">
        <v>2829</v>
      </c>
      <c r="F485" t="s">
        <v>8225</v>
      </c>
      <c r="G485" s="428" t="s">
        <v>2829</v>
      </c>
      <c r="H485" t="s">
        <v>8239</v>
      </c>
      <c r="I485" s="428" t="s">
        <v>2830</v>
      </c>
      <c r="J485" s="114">
        <v>2011</v>
      </c>
      <c r="K485" s="373" t="s">
        <v>2828</v>
      </c>
      <c r="L485" s="118" t="s">
        <v>8628</v>
      </c>
      <c r="M485" s="428" t="s">
        <v>2829</v>
      </c>
      <c r="N485" s="100">
        <v>40743</v>
      </c>
      <c r="O485" s="428" t="s">
        <v>2830</v>
      </c>
      <c r="P485" s="429">
        <v>0</v>
      </c>
      <c r="Q485" s="424" t="s">
        <v>4071</v>
      </c>
      <c r="R485" s="429">
        <v>0</v>
      </c>
      <c r="S485" s="424" t="s">
        <v>4071</v>
      </c>
      <c r="T485" s="424">
        <v>0</v>
      </c>
      <c r="U485" s="426" t="s">
        <v>4071</v>
      </c>
      <c r="V485" s="424">
        <v>0</v>
      </c>
      <c r="W485" s="426" t="s">
        <v>4071</v>
      </c>
      <c r="X485" s="89">
        <v>0</v>
      </c>
      <c r="Y485" s="426" t="s">
        <v>4071</v>
      </c>
      <c r="Z485" s="89">
        <v>0</v>
      </c>
      <c r="AA485" t="s">
        <v>2828</v>
      </c>
      <c r="AB485">
        <v>1544</v>
      </c>
      <c r="AC485" t="s">
        <v>11068</v>
      </c>
      <c r="AD485" s="100"/>
      <c r="AE485" t="str">
        <f>(A485&amp;B485&amp;C485&amp;D485&amp;E485&amp;F485&amp;G485&amp;H485&amp;I485&amp;J485&amp;K485&amp;L485&amp;M485&amp;N485&amp;O485&amp;P485&amp;Q485&amp;R485&amp;S485&amp;T485&amp;U485&amp;V485&amp;W485&amp;X485&amp;Y485&amp;Z485&amp;AA485&amp;AB485&amp;AC485&amp;";")</f>
        <v>insert into tagihanawal(id, evaluator, checking_period1, checking_period2, billing_period, billing_no, billing_date, iuran_tetap_idr, iuran_tetap_usd, royalti_idr, royalti_usd, pht_idr, pht_usd, company_id)values(100523,'BPK RIxxx','2008-1-1xxx','2009-12-12xxx',2011,'3115/84/DBP/2011xxx','40743xxx',0,0,0,0,0,0,'1544xxx');</v>
      </c>
    </row>
    <row r="486" spans="1:31" ht="16.5" x14ac:dyDescent="0.3">
      <c r="A486" t="s">
        <v>11193</v>
      </c>
      <c r="B486" s="427">
        <v>100524</v>
      </c>
      <c r="C486" s="427" t="s">
        <v>2828</v>
      </c>
      <c r="D486" s="110" t="s">
        <v>4347</v>
      </c>
      <c r="E486" s="428" t="s">
        <v>2829</v>
      </c>
      <c r="F486" t="s">
        <v>8223</v>
      </c>
      <c r="G486" s="428" t="s">
        <v>2829</v>
      </c>
      <c r="H486" t="s">
        <v>8236</v>
      </c>
      <c r="I486" s="428" t="s">
        <v>2830</v>
      </c>
      <c r="J486" s="114">
        <v>2015</v>
      </c>
      <c r="K486" s="373" t="s">
        <v>2828</v>
      </c>
      <c r="L486" s="125" t="s">
        <v>8629</v>
      </c>
      <c r="M486" s="428" t="s">
        <v>2829</v>
      </c>
      <c r="N486" s="100">
        <v>42297</v>
      </c>
      <c r="O486" s="428" t="s">
        <v>2830</v>
      </c>
      <c r="P486" s="429">
        <v>0</v>
      </c>
      <c r="Q486" s="424" t="s">
        <v>4071</v>
      </c>
      <c r="R486" s="429">
        <v>0</v>
      </c>
      <c r="S486" s="424" t="s">
        <v>4071</v>
      </c>
      <c r="T486" s="424">
        <v>0</v>
      </c>
      <c r="U486" s="426" t="s">
        <v>4071</v>
      </c>
      <c r="V486" s="424">
        <v>0</v>
      </c>
      <c r="W486" s="426" t="s">
        <v>4071</v>
      </c>
      <c r="X486" s="89">
        <v>0</v>
      </c>
      <c r="Y486" s="426" t="s">
        <v>4071</v>
      </c>
      <c r="Z486" s="89">
        <v>0</v>
      </c>
      <c r="AA486" t="s">
        <v>2828</v>
      </c>
      <c r="AB486" s="106">
        <v>452</v>
      </c>
      <c r="AC486" t="s">
        <v>11068</v>
      </c>
      <c r="AD486" s="100"/>
      <c r="AE486" t="str">
        <f>(A486&amp;B486&amp;C486&amp;D486&amp;E486&amp;F486&amp;G486&amp;H486&amp;I486&amp;J486&amp;K486&amp;L486&amp;M486&amp;N486&amp;O486&amp;P486&amp;Q486&amp;R486&amp;S486&amp;T486&amp;U486&amp;V486&amp;W486&amp;X486&amp;Y486&amp;Z486&amp;AA486&amp;AB486&amp;AC486&amp;";")</f>
        <v>insert into tagihanawal(id, evaluator, checking_period1, checking_period2, billing_period, billing_no, billing_date, iuran_tetap_idr, iuran_tetap_usd, royalti_idr, royalti_usd, pht_idr, pht_usd, company_id)values(100524,'BPK RIxxx','2013-1-1xxx','2015-12-12xxx',2015,'014572/84/DBP/2015xxx','42297xxx',0,0,0,0,0,0,'452xxx');</v>
      </c>
    </row>
    <row r="487" spans="1:31" ht="16.5" x14ac:dyDescent="0.3">
      <c r="A487" t="s">
        <v>11193</v>
      </c>
      <c r="B487" s="427">
        <v>100525</v>
      </c>
      <c r="C487" s="427" t="s">
        <v>2828</v>
      </c>
      <c r="D487" s="111" t="s">
        <v>4348</v>
      </c>
      <c r="E487" s="428" t="s">
        <v>2829</v>
      </c>
      <c r="F487" t="s">
        <v>8229</v>
      </c>
      <c r="G487" s="428" t="s">
        <v>2829</v>
      </c>
      <c r="H487" t="s">
        <v>8242</v>
      </c>
      <c r="I487" s="428" t="s">
        <v>2830</v>
      </c>
      <c r="J487" s="114">
        <v>2014</v>
      </c>
      <c r="K487" s="373" t="s">
        <v>2828</v>
      </c>
      <c r="L487" s="130" t="s">
        <v>8630</v>
      </c>
      <c r="M487" s="428" t="s">
        <v>2829</v>
      </c>
      <c r="N487" s="100">
        <v>41744</v>
      </c>
      <c r="O487" s="428" t="s">
        <v>2830</v>
      </c>
      <c r="P487" s="429">
        <v>0</v>
      </c>
      <c r="Q487" s="424" t="s">
        <v>4071</v>
      </c>
      <c r="R487" s="429">
        <v>0</v>
      </c>
      <c r="S487" s="424" t="s">
        <v>4071</v>
      </c>
      <c r="T487" s="424">
        <v>0</v>
      </c>
      <c r="U487" s="426" t="s">
        <v>4071</v>
      </c>
      <c r="V487" s="424">
        <v>0</v>
      </c>
      <c r="W487" s="426" t="s">
        <v>4071</v>
      </c>
      <c r="X487" s="89">
        <v>0</v>
      </c>
      <c r="Y487" s="426" t="s">
        <v>4071</v>
      </c>
      <c r="Z487" s="89">
        <v>0</v>
      </c>
      <c r="AA487" t="s">
        <v>2828</v>
      </c>
      <c r="AB487" s="106">
        <v>452</v>
      </c>
      <c r="AC487" t="s">
        <v>11068</v>
      </c>
      <c r="AD487" s="100"/>
      <c r="AE487" t="str">
        <f>(A487&amp;B487&amp;C487&amp;D487&amp;E487&amp;F487&amp;G487&amp;H487&amp;I487&amp;J487&amp;K487&amp;L487&amp;M487&amp;N487&amp;O487&amp;P487&amp;Q487&amp;R487&amp;S487&amp;T487&amp;U487&amp;V487&amp;W487&amp;X487&amp;Y487&amp;Z487&amp;AA487&amp;AB487&amp;AC487&amp;";")</f>
        <v>insert into tagihanawal(id, evaluator, checking_period1, checking_period2, billing_period, billing_no, billing_date, iuran_tetap_idr, iuran_tetap_usd, royalti_idr, royalti_usd, pht_idr, pht_usd, company_id)values(100525,'Evaluatorxxx','2014-1-1xxx','2014-12-12xxx',2014,'694/84.03/DBP/2014xxx','41744xxx',0,0,0,0,0,0,'452xxx');</v>
      </c>
    </row>
    <row r="488" spans="1:31" ht="16.5" x14ac:dyDescent="0.3">
      <c r="A488" t="s">
        <v>11193</v>
      </c>
      <c r="B488" s="427">
        <v>100526</v>
      </c>
      <c r="C488" s="427" t="s">
        <v>2828</v>
      </c>
      <c r="D488" s="110" t="s">
        <v>4347</v>
      </c>
      <c r="E488" s="428" t="s">
        <v>2829</v>
      </c>
      <c r="F488" t="s">
        <v>8223</v>
      </c>
      <c r="G488" s="428" t="s">
        <v>2829</v>
      </c>
      <c r="H488" t="s">
        <v>8236</v>
      </c>
      <c r="I488" s="428" t="s">
        <v>2830</v>
      </c>
      <c r="J488" s="114">
        <v>2015</v>
      </c>
      <c r="K488" s="373" t="s">
        <v>2828</v>
      </c>
      <c r="L488" s="126" t="s">
        <v>8631</v>
      </c>
      <c r="M488" s="428" t="s">
        <v>2829</v>
      </c>
      <c r="N488" s="100">
        <v>42297</v>
      </c>
      <c r="O488" s="428" t="s">
        <v>2830</v>
      </c>
      <c r="P488" s="429">
        <v>0</v>
      </c>
      <c r="Q488" s="424" t="s">
        <v>4071</v>
      </c>
      <c r="R488" s="429">
        <v>0</v>
      </c>
      <c r="S488" s="424" t="s">
        <v>4071</v>
      </c>
      <c r="T488" s="424">
        <v>0</v>
      </c>
      <c r="U488" s="426" t="s">
        <v>4071</v>
      </c>
      <c r="V488" s="424">
        <v>0</v>
      </c>
      <c r="W488" s="426" t="s">
        <v>4071</v>
      </c>
      <c r="X488" s="89">
        <v>0</v>
      </c>
      <c r="Y488" s="426" t="s">
        <v>4071</v>
      </c>
      <c r="Z488" s="89">
        <v>0</v>
      </c>
      <c r="AA488" t="s">
        <v>2828</v>
      </c>
      <c r="AB488">
        <v>1545</v>
      </c>
      <c r="AC488" t="s">
        <v>11068</v>
      </c>
      <c r="AD488" s="100"/>
      <c r="AE488" t="str">
        <f>(A488&amp;B488&amp;C488&amp;D488&amp;E488&amp;F488&amp;G488&amp;H488&amp;I488&amp;J488&amp;K488&amp;L488&amp;M488&amp;N488&amp;O488&amp;P488&amp;Q488&amp;R488&amp;S488&amp;T488&amp;U488&amp;V488&amp;W488&amp;X488&amp;Y488&amp;Z488&amp;AA488&amp;AB488&amp;AC488&amp;";")</f>
        <v>insert into tagihanawal(id, evaluator, checking_period1, checking_period2, billing_period, billing_no, billing_date, iuran_tetap_idr, iuran_tetap_usd, royalti_idr, royalti_usd, pht_idr, pht_usd, company_id)values(100526,'BPK RIxxx','2013-1-1xxx','2015-12-12xxx',2015,'014571/84/DBP/2015xxx','42297xxx',0,0,0,0,0,0,'1545xxx');</v>
      </c>
    </row>
    <row r="489" spans="1:31" ht="16.5" x14ac:dyDescent="0.3">
      <c r="A489" t="s">
        <v>11193</v>
      </c>
      <c r="B489" s="427">
        <v>100527</v>
      </c>
      <c r="C489" s="427" t="s">
        <v>2828</v>
      </c>
      <c r="D489" s="111" t="s">
        <v>4348</v>
      </c>
      <c r="E489" s="428" t="s">
        <v>2829</v>
      </c>
      <c r="F489" t="s">
        <v>8229</v>
      </c>
      <c r="G489" s="428" t="s">
        <v>2829</v>
      </c>
      <c r="H489" t="s">
        <v>8242</v>
      </c>
      <c r="I489" s="428" t="s">
        <v>2830</v>
      </c>
      <c r="J489" s="114">
        <v>2014</v>
      </c>
      <c r="K489" s="373" t="s">
        <v>2828</v>
      </c>
      <c r="L489" s="130" t="s">
        <v>8632</v>
      </c>
      <c r="M489" s="428" t="s">
        <v>2829</v>
      </c>
      <c r="N489" s="100">
        <v>41744</v>
      </c>
      <c r="O489" s="428" t="s">
        <v>2830</v>
      </c>
      <c r="P489" s="429">
        <v>0</v>
      </c>
      <c r="Q489" s="424" t="s">
        <v>4071</v>
      </c>
      <c r="R489" s="429">
        <v>0</v>
      </c>
      <c r="S489" s="424" t="s">
        <v>4071</v>
      </c>
      <c r="T489" s="424">
        <v>0</v>
      </c>
      <c r="U489" s="426" t="s">
        <v>4071</v>
      </c>
      <c r="V489" s="424">
        <v>0</v>
      </c>
      <c r="W489" s="426" t="s">
        <v>4071</v>
      </c>
      <c r="X489" s="89">
        <v>0</v>
      </c>
      <c r="Y489" s="426" t="s">
        <v>4071</v>
      </c>
      <c r="Z489" s="89">
        <v>0</v>
      </c>
      <c r="AA489" t="s">
        <v>2828</v>
      </c>
      <c r="AB489">
        <v>1545</v>
      </c>
      <c r="AC489" t="s">
        <v>11068</v>
      </c>
      <c r="AD489" s="100"/>
      <c r="AE489" t="str">
        <f>(A489&amp;B489&amp;C489&amp;D489&amp;E489&amp;F489&amp;G489&amp;H489&amp;I489&amp;J489&amp;K489&amp;L489&amp;M489&amp;N489&amp;O489&amp;P489&amp;Q489&amp;R489&amp;S489&amp;T489&amp;U489&amp;V489&amp;W489&amp;X489&amp;Y489&amp;Z489&amp;AA489&amp;AB489&amp;AC489&amp;";")</f>
        <v>insert into tagihanawal(id, evaluator, checking_period1, checking_period2, billing_period, billing_no, billing_date, iuran_tetap_idr, iuran_tetap_usd, royalti_idr, royalti_usd, pht_idr, pht_usd, company_id)values(100527,'Evaluatorxxx','2014-1-1xxx','2014-12-12xxx',2014,'662/84.03/DBP/2014xxx','41744xxx',0,0,0,0,0,0,'1545xxx');</v>
      </c>
    </row>
    <row r="490" spans="1:31" ht="16.5" x14ac:dyDescent="0.3">
      <c r="A490" t="s">
        <v>11193</v>
      </c>
      <c r="B490" s="427">
        <v>100528</v>
      </c>
      <c r="C490" s="427" t="s">
        <v>2828</v>
      </c>
      <c r="D490" s="110" t="s">
        <v>2841</v>
      </c>
      <c r="E490" s="428" t="s">
        <v>2829</v>
      </c>
      <c r="F490" t="s">
        <v>8226</v>
      </c>
      <c r="G490" s="428" t="s">
        <v>2829</v>
      </c>
      <c r="H490" t="s">
        <v>8243</v>
      </c>
      <c r="I490" s="428" t="s">
        <v>2830</v>
      </c>
      <c r="J490" s="81">
        <v>2010</v>
      </c>
      <c r="K490" s="373" t="s">
        <v>2828</v>
      </c>
      <c r="L490" s="391" t="s">
        <v>8633</v>
      </c>
      <c r="M490" s="428" t="s">
        <v>2829</v>
      </c>
      <c r="N490" s="100">
        <v>41158</v>
      </c>
      <c r="O490" s="428" t="s">
        <v>2830</v>
      </c>
      <c r="P490" s="429">
        <v>0</v>
      </c>
      <c r="Q490" s="424" t="s">
        <v>4071</v>
      </c>
      <c r="R490" s="429">
        <v>0</v>
      </c>
      <c r="S490" s="424" t="s">
        <v>4071</v>
      </c>
      <c r="T490" s="424">
        <v>0</v>
      </c>
      <c r="U490" s="426" t="s">
        <v>4071</v>
      </c>
      <c r="V490" s="424">
        <v>0</v>
      </c>
      <c r="W490" s="426" t="s">
        <v>4071</v>
      </c>
      <c r="X490" s="89">
        <v>0</v>
      </c>
      <c r="Y490" s="426" t="s">
        <v>4071</v>
      </c>
      <c r="Z490" s="89">
        <v>0</v>
      </c>
      <c r="AA490" t="s">
        <v>2828</v>
      </c>
      <c r="AB490" s="106">
        <v>453</v>
      </c>
      <c r="AC490" t="s">
        <v>11068</v>
      </c>
      <c r="AD490" s="100"/>
      <c r="AE490" t="str">
        <f>(A490&amp;B490&amp;C490&amp;D490&amp;E490&amp;F490&amp;G490&amp;H490&amp;I490&amp;J490&amp;K490&amp;L490&amp;M490&amp;N490&amp;O490&amp;P490&amp;Q490&amp;R490&amp;S490&amp;T490&amp;U490&amp;V490&amp;W490&amp;X490&amp;Y490&amp;Z490&amp;AA490&amp;AB490&amp;AC490&amp;";")</f>
        <v>insert into tagihanawal(id, evaluator, checking_period1, checking_period2, billing_period, billing_no, billing_date, iuran_tetap_idr, iuran_tetap_usd, royalti_idr, royalti_usd, pht_idr, pht_usd, company_id)values(100528,'OPN BPKPxxx','2010-1-1xxx','2010-12-12xxx',2010,'3144/84.03/DBM/2012xxx','41158xxx',0,0,0,0,0,0,'453xxx');</v>
      </c>
    </row>
    <row r="491" spans="1:31" ht="16.5" x14ac:dyDescent="0.3">
      <c r="A491" t="s">
        <v>11193</v>
      </c>
      <c r="B491" s="427">
        <v>100529</v>
      </c>
      <c r="C491" s="427" t="s">
        <v>2828</v>
      </c>
      <c r="D491" s="109" t="s">
        <v>4347</v>
      </c>
      <c r="E491" s="428" t="s">
        <v>2829</v>
      </c>
      <c r="F491" t="s">
        <v>8224</v>
      </c>
      <c r="G491" s="428" t="s">
        <v>2829</v>
      </c>
      <c r="H491" t="s">
        <v>8238</v>
      </c>
      <c r="I491" s="428" t="s">
        <v>2830</v>
      </c>
      <c r="J491" s="374">
        <v>2010</v>
      </c>
      <c r="K491" s="373" t="s">
        <v>2828</v>
      </c>
      <c r="L491" s="138" t="s">
        <v>8634</v>
      </c>
      <c r="M491" s="428" t="s">
        <v>2829</v>
      </c>
      <c r="N491" s="100">
        <v>40427</v>
      </c>
      <c r="O491" s="428" t="s">
        <v>2830</v>
      </c>
      <c r="P491" s="429">
        <v>0</v>
      </c>
      <c r="Q491" s="424" t="s">
        <v>4071</v>
      </c>
      <c r="R491" s="429">
        <v>0</v>
      </c>
      <c r="S491" s="424" t="s">
        <v>4071</v>
      </c>
      <c r="T491" s="424">
        <v>0</v>
      </c>
      <c r="U491" s="426" t="s">
        <v>4071</v>
      </c>
      <c r="V491" s="424">
        <v>0</v>
      </c>
      <c r="W491" s="426" t="s">
        <v>4071</v>
      </c>
      <c r="X491" s="89">
        <v>0</v>
      </c>
      <c r="Y491" s="426" t="s">
        <v>4071</v>
      </c>
      <c r="Z491" s="89">
        <v>0</v>
      </c>
      <c r="AA491" t="s">
        <v>2828</v>
      </c>
      <c r="AB491" s="106">
        <v>453</v>
      </c>
      <c r="AC491" t="s">
        <v>11068</v>
      </c>
      <c r="AD491" s="100"/>
      <c r="AE491" t="str">
        <f>(A491&amp;B491&amp;C491&amp;D491&amp;E491&amp;F491&amp;G491&amp;H491&amp;I491&amp;J491&amp;K491&amp;L491&amp;M491&amp;N491&amp;O491&amp;P491&amp;Q491&amp;R491&amp;S491&amp;T491&amp;U491&amp;V491&amp;W491&amp;X491&amp;Y491&amp;Z491&amp;AA491&amp;AB491&amp;AC491&amp;";")</f>
        <v>insert into tagihanawal(id, evaluator, checking_period1, checking_period2, billing_period, billing_no, billing_date, iuran_tetap_idr, iuran_tetap_usd, royalti_idr, royalti_usd, pht_idr, pht_usd, company_id)values(100529,'BPK RIxxx','2006-1-1xxx','2007-12-12xxx',2010,'3144/84.03/DBM/2010xxx','40427xxx',0,0,0,0,0,0,'453xxx');</v>
      </c>
    </row>
    <row r="492" spans="1:31" ht="16.5" x14ac:dyDescent="0.3">
      <c r="A492" t="s">
        <v>11193</v>
      </c>
      <c r="B492" s="427">
        <v>100530</v>
      </c>
      <c r="C492" s="427" t="s">
        <v>2828</v>
      </c>
      <c r="D492" s="109" t="s">
        <v>4347</v>
      </c>
      <c r="E492" s="428" t="s">
        <v>2829</v>
      </c>
      <c r="F492" t="s">
        <v>8224</v>
      </c>
      <c r="G492" s="428" t="s">
        <v>2829</v>
      </c>
      <c r="H492" t="s">
        <v>8238</v>
      </c>
      <c r="I492" s="428" t="s">
        <v>2830</v>
      </c>
      <c r="J492" s="374">
        <v>2010</v>
      </c>
      <c r="K492" s="373" t="s">
        <v>2828</v>
      </c>
      <c r="L492" s="134" t="s">
        <v>4576</v>
      </c>
      <c r="M492" s="428" t="s">
        <v>2829</v>
      </c>
      <c r="N492" s="100">
        <v>40319</v>
      </c>
      <c r="O492" s="428" t="s">
        <v>2830</v>
      </c>
      <c r="P492" s="429">
        <v>0</v>
      </c>
      <c r="Q492" s="424" t="s">
        <v>4071</v>
      </c>
      <c r="R492" s="429">
        <v>0</v>
      </c>
      <c r="S492" s="424" t="s">
        <v>4071</v>
      </c>
      <c r="T492" s="424">
        <v>0</v>
      </c>
      <c r="U492" s="426" t="s">
        <v>4071</v>
      </c>
      <c r="V492" s="424">
        <v>0</v>
      </c>
      <c r="W492" s="426" t="s">
        <v>4071</v>
      </c>
      <c r="X492" s="89">
        <v>0</v>
      </c>
      <c r="Y492" s="426" t="s">
        <v>4071</v>
      </c>
      <c r="Z492" s="89">
        <v>0</v>
      </c>
      <c r="AA492" t="s">
        <v>2828</v>
      </c>
      <c r="AB492">
        <v>1546</v>
      </c>
      <c r="AC492" t="s">
        <v>11068</v>
      </c>
      <c r="AD492" s="100"/>
      <c r="AE492" t="str">
        <f>(A492&amp;B492&amp;C492&amp;D492&amp;E492&amp;F492&amp;G492&amp;H492&amp;I492&amp;J492&amp;K492&amp;L492&amp;M492&amp;N492&amp;O492&amp;P492&amp;Q492&amp;R492&amp;S492&amp;T492&amp;U492&amp;V492&amp;W492&amp;X492&amp;Y492&amp;Z492&amp;AA492&amp;AB492&amp;AC492&amp;";")</f>
        <v>insert into tagihanawal(id, evaluator, checking_period1, checking_period2, billing_period, billing_no, billing_date, iuran_tetap_idr, iuran_tetap_usd, royalti_idr, royalti_usd, pht_idr, pht_usd, company_id)values(100530,'BPK RIxxx','2006-1-1xxx','2007-12-12xxx',2010,'1668/84.03/DBM/2010xxx','40319xxx',0,0,0,0,0,0,'1546xxx');</v>
      </c>
    </row>
    <row r="493" spans="1:31" ht="16.5" x14ac:dyDescent="0.3">
      <c r="A493" t="s">
        <v>11193</v>
      </c>
      <c r="B493" s="427">
        <v>100531</v>
      </c>
      <c r="C493" s="427" t="s">
        <v>2828</v>
      </c>
      <c r="D493" s="110" t="s">
        <v>4347</v>
      </c>
      <c r="E493" s="428" t="s">
        <v>2829</v>
      </c>
      <c r="F493" t="s">
        <v>8223</v>
      </c>
      <c r="G493" s="428" t="s">
        <v>2829</v>
      </c>
      <c r="H493" t="s">
        <v>8236</v>
      </c>
      <c r="I493" s="428" t="s">
        <v>2830</v>
      </c>
      <c r="J493" s="114">
        <v>2015</v>
      </c>
      <c r="K493" s="373" t="s">
        <v>2828</v>
      </c>
      <c r="L493" s="125" t="s">
        <v>8635</v>
      </c>
      <c r="M493" s="428" t="s">
        <v>2829</v>
      </c>
      <c r="N493" s="100">
        <v>42297</v>
      </c>
      <c r="O493" s="428" t="s">
        <v>2830</v>
      </c>
      <c r="P493" s="429">
        <v>0</v>
      </c>
      <c r="Q493" s="424" t="s">
        <v>4071</v>
      </c>
      <c r="R493" s="429">
        <v>0</v>
      </c>
      <c r="S493" s="424" t="s">
        <v>4071</v>
      </c>
      <c r="T493" s="424">
        <v>0</v>
      </c>
      <c r="U493" s="426" t="s">
        <v>4071</v>
      </c>
      <c r="V493" s="424">
        <v>0</v>
      </c>
      <c r="W493" s="426" t="s">
        <v>4071</v>
      </c>
      <c r="X493" s="89">
        <v>0</v>
      </c>
      <c r="Y493" s="426" t="s">
        <v>4071</v>
      </c>
      <c r="Z493" s="89">
        <v>0</v>
      </c>
      <c r="AA493" t="s">
        <v>2828</v>
      </c>
      <c r="AB493">
        <v>1547</v>
      </c>
      <c r="AC493" t="s">
        <v>11068</v>
      </c>
      <c r="AD493" s="100"/>
      <c r="AE493" t="str">
        <f>(A493&amp;B493&amp;C493&amp;D493&amp;E493&amp;F493&amp;G493&amp;H493&amp;I493&amp;J493&amp;K493&amp;L493&amp;M493&amp;N493&amp;O493&amp;P493&amp;Q493&amp;R493&amp;S493&amp;T493&amp;U493&amp;V493&amp;W493&amp;X493&amp;Y493&amp;Z493&amp;AA493&amp;AB493&amp;AC493&amp;";")</f>
        <v>insert into tagihanawal(id, evaluator, checking_period1, checking_period2, billing_period, billing_no, billing_date, iuran_tetap_idr, iuran_tetap_usd, royalti_idr, royalti_usd, pht_idr, pht_usd, company_id)values(100531,'BPK RIxxx','2013-1-1xxx','2015-12-12xxx',2015,'014575/84/DBP/2015xxx','42297xxx',0,0,0,0,0,0,'1547xxx');</v>
      </c>
    </row>
    <row r="494" spans="1:31" ht="16.5" x14ac:dyDescent="0.3">
      <c r="A494" t="s">
        <v>11193</v>
      </c>
      <c r="B494" s="427">
        <v>100532</v>
      </c>
      <c r="C494" s="427" t="s">
        <v>2828</v>
      </c>
      <c r="D494" s="110" t="s">
        <v>4347</v>
      </c>
      <c r="E494" s="428" t="s">
        <v>2829</v>
      </c>
      <c r="F494" t="s">
        <v>8223</v>
      </c>
      <c r="G494" s="428" t="s">
        <v>2829</v>
      </c>
      <c r="H494" t="s">
        <v>8236</v>
      </c>
      <c r="I494" s="428" t="s">
        <v>2830</v>
      </c>
      <c r="J494" s="114">
        <v>2015</v>
      </c>
      <c r="K494" s="373" t="s">
        <v>2828</v>
      </c>
      <c r="L494" s="125" t="s">
        <v>8635</v>
      </c>
      <c r="M494" s="428" t="s">
        <v>2829</v>
      </c>
      <c r="N494" s="100">
        <v>42297</v>
      </c>
      <c r="O494" s="428" t="s">
        <v>2830</v>
      </c>
      <c r="P494" s="429">
        <v>0</v>
      </c>
      <c r="Q494" s="424" t="s">
        <v>4071</v>
      </c>
      <c r="R494" s="429">
        <v>0</v>
      </c>
      <c r="S494" s="424" t="s">
        <v>4071</v>
      </c>
      <c r="T494" s="424">
        <v>0</v>
      </c>
      <c r="U494" s="426" t="s">
        <v>4071</v>
      </c>
      <c r="V494" s="424">
        <v>0</v>
      </c>
      <c r="W494" s="426" t="s">
        <v>4071</v>
      </c>
      <c r="X494" s="89">
        <v>0</v>
      </c>
      <c r="Y494" s="426" t="s">
        <v>4071</v>
      </c>
      <c r="Z494" s="89">
        <v>0</v>
      </c>
      <c r="AA494" t="s">
        <v>2828</v>
      </c>
      <c r="AB494">
        <v>1547</v>
      </c>
      <c r="AC494" t="s">
        <v>11068</v>
      </c>
      <c r="AD494" s="100"/>
      <c r="AE494" t="str">
        <f>(A494&amp;B494&amp;C494&amp;D494&amp;E494&amp;F494&amp;G494&amp;H494&amp;I494&amp;J494&amp;K494&amp;L494&amp;M494&amp;N494&amp;O494&amp;P494&amp;Q494&amp;R494&amp;S494&amp;T494&amp;U494&amp;V494&amp;W494&amp;X494&amp;Y494&amp;Z494&amp;AA494&amp;AB494&amp;AC494&amp;";")</f>
        <v>insert into tagihanawal(id, evaluator, checking_period1, checking_period2, billing_period, billing_no, billing_date, iuran_tetap_idr, iuran_tetap_usd, royalti_idr, royalti_usd, pht_idr, pht_usd, company_id)values(100532,'BPK RIxxx','2013-1-1xxx','2015-12-12xxx',2015,'014575/84/DBP/2015xxx','42297xxx',0,0,0,0,0,0,'1547xxx');</v>
      </c>
    </row>
    <row r="495" spans="1:31" ht="16.5" x14ac:dyDescent="0.3">
      <c r="A495" t="s">
        <v>11193</v>
      </c>
      <c r="B495" s="427">
        <v>100533</v>
      </c>
      <c r="C495" s="427" t="s">
        <v>2828</v>
      </c>
      <c r="D495" s="110" t="s">
        <v>4347</v>
      </c>
      <c r="E495" s="428" t="s">
        <v>2829</v>
      </c>
      <c r="F495" t="s">
        <v>8226</v>
      </c>
      <c r="G495" s="428" t="s">
        <v>2829</v>
      </c>
      <c r="H495" t="s">
        <v>8240</v>
      </c>
      <c r="I495" s="428" t="s">
        <v>2830</v>
      </c>
      <c r="J495" s="114">
        <v>2012</v>
      </c>
      <c r="K495" s="373" t="s">
        <v>2828</v>
      </c>
      <c r="L495" s="118" t="s">
        <v>8636</v>
      </c>
      <c r="M495" s="428" t="s">
        <v>2829</v>
      </c>
      <c r="N495" s="100">
        <v>40914</v>
      </c>
      <c r="O495" s="428" t="s">
        <v>2830</v>
      </c>
      <c r="P495" s="429">
        <v>0</v>
      </c>
      <c r="Q495" s="424" t="s">
        <v>4071</v>
      </c>
      <c r="R495" s="429">
        <v>0</v>
      </c>
      <c r="S495" s="424" t="s">
        <v>4071</v>
      </c>
      <c r="T495" s="424">
        <v>0</v>
      </c>
      <c r="U495" s="426" t="s">
        <v>4071</v>
      </c>
      <c r="V495" s="424">
        <v>0</v>
      </c>
      <c r="W495" s="426" t="s">
        <v>4071</v>
      </c>
      <c r="X495" s="89">
        <v>0</v>
      </c>
      <c r="Y495" s="426" t="s">
        <v>4071</v>
      </c>
      <c r="Z495" s="89">
        <v>0</v>
      </c>
      <c r="AA495" t="s">
        <v>2828</v>
      </c>
      <c r="AB495">
        <v>1548</v>
      </c>
      <c r="AC495" t="s">
        <v>11068</v>
      </c>
      <c r="AD495" s="100"/>
      <c r="AE495" t="str">
        <f>(A495&amp;B495&amp;C495&amp;D495&amp;E495&amp;F495&amp;G495&amp;H495&amp;I495&amp;J495&amp;K495&amp;L495&amp;M495&amp;N495&amp;O495&amp;P495&amp;Q495&amp;R495&amp;S495&amp;T495&amp;U495&amp;V495&amp;W495&amp;X495&amp;Y495&amp;Z495&amp;AA495&amp;AB495&amp;AC495&amp;";")</f>
        <v>insert into tagihanawal(id, evaluator, checking_period1, checking_period2, billing_period, billing_no, billing_date, iuran_tetap_idr, iuran_tetap_usd, royalti_idr, royalti_usd, pht_idr, pht_usd, company_id)values(100533,'BPK RIxxx','2010-1-1xxx','2011-12-12xxx',2012,'00161/84/DBP/2012xxx','40914xxx',0,0,0,0,0,0,'1548xxx');</v>
      </c>
    </row>
    <row r="496" spans="1:31" ht="16.5" x14ac:dyDescent="0.3">
      <c r="A496" t="s">
        <v>11193</v>
      </c>
      <c r="B496" s="427">
        <v>100534</v>
      </c>
      <c r="C496" s="427" t="s">
        <v>2828</v>
      </c>
      <c r="D496" s="110" t="s">
        <v>4347</v>
      </c>
      <c r="E496" s="428" t="s">
        <v>2829</v>
      </c>
      <c r="F496" t="s">
        <v>8223</v>
      </c>
      <c r="G496" s="428" t="s">
        <v>2829</v>
      </c>
      <c r="H496" t="s">
        <v>8236</v>
      </c>
      <c r="I496" s="428" t="s">
        <v>2830</v>
      </c>
      <c r="J496" s="114">
        <v>2015</v>
      </c>
      <c r="K496" s="373" t="s">
        <v>2828</v>
      </c>
      <c r="L496" s="125" t="s">
        <v>8637</v>
      </c>
      <c r="M496" s="428" t="s">
        <v>2829</v>
      </c>
      <c r="N496" s="100">
        <v>42296</v>
      </c>
      <c r="O496" s="428" t="s">
        <v>2830</v>
      </c>
      <c r="P496" s="429">
        <v>0</v>
      </c>
      <c r="Q496" s="424" t="s">
        <v>4071</v>
      </c>
      <c r="R496" s="429">
        <v>0</v>
      </c>
      <c r="S496" s="424" t="s">
        <v>4071</v>
      </c>
      <c r="T496" s="424">
        <v>0</v>
      </c>
      <c r="U496" s="426" t="s">
        <v>4071</v>
      </c>
      <c r="V496" s="424">
        <v>0</v>
      </c>
      <c r="W496" s="426" t="s">
        <v>4071</v>
      </c>
      <c r="X496" s="89">
        <v>0</v>
      </c>
      <c r="Y496" s="426" t="s">
        <v>4071</v>
      </c>
      <c r="Z496" s="89">
        <v>0</v>
      </c>
      <c r="AA496" t="s">
        <v>2828</v>
      </c>
      <c r="AB496">
        <v>1548</v>
      </c>
      <c r="AC496" t="s">
        <v>11068</v>
      </c>
      <c r="AD496" s="100"/>
      <c r="AE496" t="str">
        <f>(A496&amp;B496&amp;C496&amp;D496&amp;E496&amp;F496&amp;G496&amp;H496&amp;I496&amp;J496&amp;K496&amp;L496&amp;M496&amp;N496&amp;O496&amp;P496&amp;Q496&amp;R496&amp;S496&amp;T496&amp;U496&amp;V496&amp;W496&amp;X496&amp;Y496&amp;Z496&amp;AA496&amp;AB496&amp;AC496&amp;";")</f>
        <v>insert into tagihanawal(id, evaluator, checking_period1, checking_period2, billing_period, billing_no, billing_date, iuran_tetap_idr, iuran_tetap_usd, royalti_idr, royalti_usd, pht_idr, pht_usd, company_id)values(100534,'BPK RIxxx','2013-1-1xxx','2015-12-12xxx',2015,'014456/84/DBP/2015xxx','42296xxx',0,0,0,0,0,0,'1548xxx');</v>
      </c>
    </row>
    <row r="497" spans="1:31" ht="16.5" x14ac:dyDescent="0.3">
      <c r="A497" t="s">
        <v>11193</v>
      </c>
      <c r="B497" s="427">
        <v>100535</v>
      </c>
      <c r="C497" s="427" t="s">
        <v>2828</v>
      </c>
      <c r="D497" s="110" t="s">
        <v>4347</v>
      </c>
      <c r="E497" s="428" t="s">
        <v>2829</v>
      </c>
      <c r="F497" t="s">
        <v>8226</v>
      </c>
      <c r="G497" s="428" t="s">
        <v>2829</v>
      </c>
      <c r="H497" t="s">
        <v>8240</v>
      </c>
      <c r="I497" s="428" t="s">
        <v>2830</v>
      </c>
      <c r="J497" s="114">
        <v>2012</v>
      </c>
      <c r="K497" s="373" t="s">
        <v>2828</v>
      </c>
      <c r="L497" s="118" t="s">
        <v>8638</v>
      </c>
      <c r="M497" s="428" t="s">
        <v>2829</v>
      </c>
      <c r="N497" s="100">
        <v>40914</v>
      </c>
      <c r="O497" s="428" t="s">
        <v>2830</v>
      </c>
      <c r="P497" s="429">
        <v>0</v>
      </c>
      <c r="Q497" s="424" t="s">
        <v>4071</v>
      </c>
      <c r="R497" s="429">
        <v>0</v>
      </c>
      <c r="S497" s="424" t="s">
        <v>4071</v>
      </c>
      <c r="T497" s="424">
        <v>0</v>
      </c>
      <c r="U497" s="426" t="s">
        <v>4071</v>
      </c>
      <c r="V497" s="424">
        <v>0</v>
      </c>
      <c r="W497" s="426" t="s">
        <v>4071</v>
      </c>
      <c r="X497" s="89">
        <v>0</v>
      </c>
      <c r="Y497" s="426" t="s">
        <v>4071</v>
      </c>
      <c r="Z497" s="89">
        <v>0</v>
      </c>
      <c r="AA497" t="s">
        <v>2828</v>
      </c>
      <c r="AB497">
        <v>1549</v>
      </c>
      <c r="AC497" t="s">
        <v>11068</v>
      </c>
      <c r="AD497" s="100"/>
      <c r="AE497" t="str">
        <f>(A497&amp;B497&amp;C497&amp;D497&amp;E497&amp;F497&amp;G497&amp;H497&amp;I497&amp;J497&amp;K497&amp;L497&amp;M497&amp;N497&amp;O497&amp;P497&amp;Q497&amp;R497&amp;S497&amp;T497&amp;U497&amp;V497&amp;W497&amp;X497&amp;Y497&amp;Z497&amp;AA497&amp;AB497&amp;AC497&amp;";")</f>
        <v>insert into tagihanawal(id, evaluator, checking_period1, checking_period2, billing_period, billing_no, billing_date, iuran_tetap_idr, iuran_tetap_usd, royalti_idr, royalti_usd, pht_idr, pht_usd, company_id)values(100535,'BPK RIxxx','2010-1-1xxx','2011-12-12xxx',2012,'00160/84/DBP/2012xxx','40914xxx',0,0,0,0,0,0,'1549xxx');</v>
      </c>
    </row>
    <row r="498" spans="1:31" ht="16.5" x14ac:dyDescent="0.3">
      <c r="A498" t="s">
        <v>11193</v>
      </c>
      <c r="B498" s="427">
        <v>100536</v>
      </c>
      <c r="C498" s="427" t="s">
        <v>2828</v>
      </c>
      <c r="D498" s="110" t="s">
        <v>4347</v>
      </c>
      <c r="E498" s="428" t="s">
        <v>2829</v>
      </c>
      <c r="F498" t="s">
        <v>8223</v>
      </c>
      <c r="G498" s="428" t="s">
        <v>2829</v>
      </c>
      <c r="H498" t="s">
        <v>8236</v>
      </c>
      <c r="I498" s="428" t="s">
        <v>2830</v>
      </c>
      <c r="J498" s="114">
        <v>2015</v>
      </c>
      <c r="K498" s="373" t="s">
        <v>2828</v>
      </c>
      <c r="L498" s="125" t="s">
        <v>8639</v>
      </c>
      <c r="M498" s="428" t="s">
        <v>2829</v>
      </c>
      <c r="N498" s="100">
        <v>42296</v>
      </c>
      <c r="O498" s="428" t="s">
        <v>2830</v>
      </c>
      <c r="P498" s="429">
        <v>0</v>
      </c>
      <c r="Q498" s="424" t="s">
        <v>4071</v>
      </c>
      <c r="R498" s="429">
        <v>0</v>
      </c>
      <c r="S498" s="424" t="s">
        <v>4071</v>
      </c>
      <c r="T498" s="424">
        <v>0</v>
      </c>
      <c r="U498" s="426" t="s">
        <v>4071</v>
      </c>
      <c r="V498" s="424">
        <v>0</v>
      </c>
      <c r="W498" s="426" t="s">
        <v>4071</v>
      </c>
      <c r="X498" s="89">
        <v>0</v>
      </c>
      <c r="Y498" s="426" t="s">
        <v>4071</v>
      </c>
      <c r="Z498" s="89">
        <v>0</v>
      </c>
      <c r="AA498" t="s">
        <v>2828</v>
      </c>
      <c r="AB498">
        <v>1549</v>
      </c>
      <c r="AC498" t="s">
        <v>11068</v>
      </c>
      <c r="AD498" s="100"/>
      <c r="AE498" t="str">
        <f>(A498&amp;B498&amp;C498&amp;D498&amp;E498&amp;F498&amp;G498&amp;H498&amp;I498&amp;J498&amp;K498&amp;L498&amp;M498&amp;N498&amp;O498&amp;P498&amp;Q498&amp;R498&amp;S498&amp;T498&amp;U498&amp;V498&amp;W498&amp;X498&amp;Y498&amp;Z498&amp;AA498&amp;AB498&amp;AC498&amp;";")</f>
        <v>insert into tagihanawal(id, evaluator, checking_period1, checking_period2, billing_period, billing_no, billing_date, iuran_tetap_idr, iuran_tetap_usd, royalti_idr, royalti_usd, pht_idr, pht_usd, company_id)values(100536,'BPK RIxxx','2013-1-1xxx','2015-12-12xxx',2015,'014455/84/DBP/2015xxx','42296xxx',0,0,0,0,0,0,'1549xxx');</v>
      </c>
    </row>
    <row r="499" spans="1:31" ht="16.5" x14ac:dyDescent="0.3">
      <c r="A499" t="s">
        <v>11193</v>
      </c>
      <c r="B499" s="427">
        <v>100537</v>
      </c>
      <c r="C499" s="427" t="s">
        <v>2828</v>
      </c>
      <c r="D499" s="110" t="s">
        <v>4347</v>
      </c>
      <c r="E499" s="428" t="s">
        <v>2829</v>
      </c>
      <c r="F499" t="s">
        <v>8223</v>
      </c>
      <c r="G499" s="428" t="s">
        <v>2829</v>
      </c>
      <c r="H499" t="s">
        <v>8236</v>
      </c>
      <c r="I499" s="428" t="s">
        <v>2830</v>
      </c>
      <c r="J499" s="114">
        <v>2015</v>
      </c>
      <c r="K499" s="373" t="s">
        <v>2828</v>
      </c>
      <c r="L499" s="125" t="s">
        <v>8640</v>
      </c>
      <c r="M499" s="428" t="s">
        <v>2829</v>
      </c>
      <c r="N499" s="100">
        <v>42333</v>
      </c>
      <c r="O499" s="428" t="s">
        <v>2830</v>
      </c>
      <c r="P499" s="429">
        <v>0</v>
      </c>
      <c r="Q499" s="424" t="s">
        <v>4071</v>
      </c>
      <c r="R499" s="429">
        <v>0</v>
      </c>
      <c r="S499" s="424" t="s">
        <v>4071</v>
      </c>
      <c r="T499" s="424">
        <v>0</v>
      </c>
      <c r="U499" s="426" t="s">
        <v>4071</v>
      </c>
      <c r="V499" s="424">
        <v>0</v>
      </c>
      <c r="W499" s="426" t="s">
        <v>4071</v>
      </c>
      <c r="X499" s="89">
        <v>0</v>
      </c>
      <c r="Y499" s="426" t="s">
        <v>4071</v>
      </c>
      <c r="Z499" s="89">
        <v>0</v>
      </c>
      <c r="AA499" t="s">
        <v>2828</v>
      </c>
      <c r="AB499">
        <v>1550</v>
      </c>
      <c r="AC499" t="s">
        <v>11068</v>
      </c>
      <c r="AD499" s="100"/>
      <c r="AE499" t="str">
        <f>(A499&amp;B499&amp;C499&amp;D499&amp;E499&amp;F499&amp;G499&amp;H499&amp;I499&amp;J499&amp;K499&amp;L499&amp;M499&amp;N499&amp;O499&amp;P499&amp;Q499&amp;R499&amp;S499&amp;T499&amp;U499&amp;V499&amp;W499&amp;X499&amp;Y499&amp;Z499&amp;AA499&amp;AB499&amp;AC499&amp;";")</f>
        <v>insert into tagihanawal(id, evaluator, checking_period1, checking_period2, billing_period, billing_no, billing_date, iuran_tetap_idr, iuran_tetap_usd, royalti_idr, royalti_usd, pht_idr, pht_usd, company_id)values(100537,'BPK RIxxx','2013-1-1xxx','2015-12-12xxx',2015,'016604/84/DBP/2015xxx','42333xxx',0,0,0,0,0,0,'1550xxx');</v>
      </c>
    </row>
    <row r="500" spans="1:31" ht="16.5" x14ac:dyDescent="0.3">
      <c r="A500" t="s">
        <v>11193</v>
      </c>
      <c r="B500" s="427">
        <v>100538</v>
      </c>
      <c r="C500" s="427" t="s">
        <v>2828</v>
      </c>
      <c r="D500" s="109" t="s">
        <v>4347</v>
      </c>
      <c r="E500" s="428" t="s">
        <v>2829</v>
      </c>
      <c r="F500" t="s">
        <v>8224</v>
      </c>
      <c r="G500" s="428" t="s">
        <v>2829</v>
      </c>
      <c r="H500" t="s">
        <v>8238</v>
      </c>
      <c r="I500" s="428" t="s">
        <v>2830</v>
      </c>
      <c r="J500" s="374">
        <v>2010</v>
      </c>
      <c r="K500" s="373" t="s">
        <v>2828</v>
      </c>
      <c r="L500" s="134" t="s">
        <v>8641</v>
      </c>
      <c r="M500" s="428" t="s">
        <v>2829</v>
      </c>
      <c r="N500" s="100">
        <v>40319</v>
      </c>
      <c r="O500" s="428" t="s">
        <v>2830</v>
      </c>
      <c r="P500" s="429">
        <v>0</v>
      </c>
      <c r="Q500" s="424" t="s">
        <v>4071</v>
      </c>
      <c r="R500" s="429">
        <v>0</v>
      </c>
      <c r="S500" s="424" t="s">
        <v>4071</v>
      </c>
      <c r="T500" s="424">
        <v>0</v>
      </c>
      <c r="U500" s="426" t="s">
        <v>4071</v>
      </c>
      <c r="V500" s="424">
        <v>0</v>
      </c>
      <c r="W500" s="426" t="s">
        <v>4071</v>
      </c>
      <c r="X500" s="89">
        <v>0</v>
      </c>
      <c r="Y500" s="426" t="s">
        <v>4071</v>
      </c>
      <c r="Z500" s="89">
        <v>0</v>
      </c>
      <c r="AA500" t="s">
        <v>2828</v>
      </c>
      <c r="AB500">
        <v>1551</v>
      </c>
      <c r="AC500" t="s">
        <v>11068</v>
      </c>
      <c r="AD500" s="100"/>
      <c r="AE500" t="str">
        <f>(A500&amp;B500&amp;C500&amp;D500&amp;E500&amp;F500&amp;G500&amp;H500&amp;I500&amp;J500&amp;K500&amp;L500&amp;M500&amp;N500&amp;O500&amp;P500&amp;Q500&amp;R500&amp;S500&amp;T500&amp;U500&amp;V500&amp;W500&amp;X500&amp;Y500&amp;Z500&amp;AA500&amp;AB500&amp;AC500&amp;";")</f>
        <v>insert into tagihanawal(id, evaluator, checking_period1, checking_period2, billing_period, billing_no, billing_date, iuran_tetap_idr, iuran_tetap_usd, royalti_idr, royalti_usd, pht_idr, pht_usd, company_id)values(100538,'BPK RIxxx','2006-1-1xxx','2007-12-12xxx',2010,'1660/84.03/DBM/2010xxx','40319xxx',0,0,0,0,0,0,'1551xxx');</v>
      </c>
    </row>
    <row r="501" spans="1:31" ht="16.5" x14ac:dyDescent="0.3">
      <c r="A501" t="s">
        <v>11193</v>
      </c>
      <c r="B501" s="427">
        <v>100539</v>
      </c>
      <c r="C501" s="427" t="s">
        <v>2828</v>
      </c>
      <c r="D501" s="110" t="s">
        <v>4347</v>
      </c>
      <c r="E501" s="428" t="s">
        <v>2829</v>
      </c>
      <c r="F501" t="s">
        <v>8223</v>
      </c>
      <c r="G501" s="428" t="s">
        <v>2829</v>
      </c>
      <c r="H501" t="s">
        <v>8236</v>
      </c>
      <c r="I501" s="428" t="s">
        <v>2830</v>
      </c>
      <c r="J501" s="114">
        <v>2015</v>
      </c>
      <c r="K501" s="373" t="s">
        <v>2828</v>
      </c>
      <c r="L501" s="125" t="s">
        <v>8642</v>
      </c>
      <c r="M501" s="428" t="s">
        <v>2829</v>
      </c>
      <c r="N501" s="100">
        <v>42333</v>
      </c>
      <c r="O501" s="428" t="s">
        <v>2830</v>
      </c>
      <c r="P501" s="429">
        <v>0</v>
      </c>
      <c r="Q501" s="424" t="s">
        <v>4071</v>
      </c>
      <c r="R501" s="429">
        <v>0</v>
      </c>
      <c r="S501" s="424" t="s">
        <v>4071</v>
      </c>
      <c r="T501" s="424">
        <v>0</v>
      </c>
      <c r="U501" s="426" t="s">
        <v>4071</v>
      </c>
      <c r="V501" s="424">
        <v>0</v>
      </c>
      <c r="W501" s="426" t="s">
        <v>4071</v>
      </c>
      <c r="X501" s="89">
        <v>0</v>
      </c>
      <c r="Y501" s="426" t="s">
        <v>4071</v>
      </c>
      <c r="Z501" s="89">
        <v>0</v>
      </c>
      <c r="AA501" t="s">
        <v>2828</v>
      </c>
      <c r="AB501">
        <v>1551</v>
      </c>
      <c r="AC501" t="s">
        <v>11068</v>
      </c>
      <c r="AD501" s="100"/>
      <c r="AE501" t="str">
        <f>(A501&amp;B501&amp;C501&amp;D501&amp;E501&amp;F501&amp;G501&amp;H501&amp;I501&amp;J501&amp;K501&amp;L501&amp;M501&amp;N501&amp;O501&amp;P501&amp;Q501&amp;R501&amp;S501&amp;T501&amp;U501&amp;V501&amp;W501&amp;X501&amp;Y501&amp;Z501&amp;AA501&amp;AB501&amp;AC501&amp;";")</f>
        <v>insert into tagihanawal(id, evaluator, checking_period1, checking_period2, billing_period, billing_no, billing_date, iuran_tetap_idr, iuran_tetap_usd, royalti_idr, royalti_usd, pht_idr, pht_usd, company_id)values(100539,'BPK RIxxx','2013-1-1xxx','2015-12-12xxx',2015,'016240/84/DBP/2015xxx','42333xxx',0,0,0,0,0,0,'1551xxx');</v>
      </c>
    </row>
    <row r="502" spans="1:31" ht="16.5" x14ac:dyDescent="0.3">
      <c r="A502" t="s">
        <v>11193</v>
      </c>
      <c r="B502" s="427">
        <v>100540</v>
      </c>
      <c r="C502" s="427" t="s">
        <v>2828</v>
      </c>
      <c r="D502" s="110" t="s">
        <v>4347</v>
      </c>
      <c r="E502" s="428" t="s">
        <v>2829</v>
      </c>
      <c r="F502" t="s">
        <v>8226</v>
      </c>
      <c r="G502" s="428" t="s">
        <v>2829</v>
      </c>
      <c r="H502" t="s">
        <v>8240</v>
      </c>
      <c r="I502" s="428" t="s">
        <v>2830</v>
      </c>
      <c r="J502" s="114">
        <v>2012</v>
      </c>
      <c r="K502" s="373" t="s">
        <v>2828</v>
      </c>
      <c r="L502" s="118" t="s">
        <v>8643</v>
      </c>
      <c r="M502" s="428" t="s">
        <v>2829</v>
      </c>
      <c r="N502" s="100">
        <v>40913</v>
      </c>
      <c r="O502" s="428" t="s">
        <v>2830</v>
      </c>
      <c r="P502" s="429">
        <v>0</v>
      </c>
      <c r="Q502" s="424" t="s">
        <v>4071</v>
      </c>
      <c r="R502" s="429">
        <v>0</v>
      </c>
      <c r="S502" s="424" t="s">
        <v>4071</v>
      </c>
      <c r="T502" s="424">
        <v>0</v>
      </c>
      <c r="U502" s="426" t="s">
        <v>4071</v>
      </c>
      <c r="V502" s="424">
        <v>0</v>
      </c>
      <c r="W502" s="426" t="s">
        <v>4071</v>
      </c>
      <c r="X502" s="89">
        <v>0</v>
      </c>
      <c r="Y502" s="426" t="s">
        <v>4071</v>
      </c>
      <c r="Z502" s="89">
        <v>0</v>
      </c>
      <c r="AA502" t="s">
        <v>2828</v>
      </c>
      <c r="AB502">
        <v>1552</v>
      </c>
      <c r="AC502" t="s">
        <v>11068</v>
      </c>
      <c r="AD502" s="100"/>
      <c r="AE502" t="str">
        <f>(A502&amp;B502&amp;C502&amp;D502&amp;E502&amp;F502&amp;G502&amp;H502&amp;I502&amp;J502&amp;K502&amp;L502&amp;M502&amp;N502&amp;O502&amp;P502&amp;Q502&amp;R502&amp;S502&amp;T502&amp;U502&amp;V502&amp;W502&amp;X502&amp;Y502&amp;Z502&amp;AA502&amp;AB502&amp;AC502&amp;";")</f>
        <v>insert into tagihanawal(id, evaluator, checking_period1, checking_period2, billing_period, billing_no, billing_date, iuran_tetap_idr, iuran_tetap_usd, royalti_idr, royalti_usd, pht_idr, pht_usd, company_id)values(100540,'BPK RIxxx','2010-1-1xxx','2011-12-12xxx',2012,'00081/84/DBP/2012xxx','40913xxx',0,0,0,0,0,0,'1552xxx');</v>
      </c>
    </row>
    <row r="503" spans="1:31" ht="16.5" x14ac:dyDescent="0.3">
      <c r="A503" t="s">
        <v>11193</v>
      </c>
      <c r="B503" s="427">
        <v>100541</v>
      </c>
      <c r="C503" s="427" t="s">
        <v>2828</v>
      </c>
      <c r="D503" s="109" t="s">
        <v>4347</v>
      </c>
      <c r="E503" s="428" t="s">
        <v>2829</v>
      </c>
      <c r="F503" t="s">
        <v>8224</v>
      </c>
      <c r="G503" s="428" t="s">
        <v>2829</v>
      </c>
      <c r="H503" t="s">
        <v>8238</v>
      </c>
      <c r="I503" s="428" t="s">
        <v>2830</v>
      </c>
      <c r="J503" s="374">
        <v>2010</v>
      </c>
      <c r="K503" s="373" t="s">
        <v>2828</v>
      </c>
      <c r="L503" s="134" t="s">
        <v>8644</v>
      </c>
      <c r="M503" s="428" t="s">
        <v>2829</v>
      </c>
      <c r="N503" s="100">
        <v>40962</v>
      </c>
      <c r="O503" s="428" t="s">
        <v>2830</v>
      </c>
      <c r="P503" s="429">
        <v>0</v>
      </c>
      <c r="Q503" s="424" t="s">
        <v>4071</v>
      </c>
      <c r="R503" s="429">
        <v>0</v>
      </c>
      <c r="S503" s="424" t="s">
        <v>4071</v>
      </c>
      <c r="T503" s="424">
        <v>0</v>
      </c>
      <c r="U503" s="426" t="s">
        <v>4071</v>
      </c>
      <c r="V503" s="424">
        <v>0</v>
      </c>
      <c r="W503" s="426" t="s">
        <v>4071</v>
      </c>
      <c r="X503" s="89">
        <v>0</v>
      </c>
      <c r="Y503" s="426" t="s">
        <v>4071</v>
      </c>
      <c r="Z503" s="89">
        <v>0</v>
      </c>
      <c r="AA503" t="s">
        <v>2828</v>
      </c>
      <c r="AB503" s="106">
        <v>230</v>
      </c>
      <c r="AC503" t="s">
        <v>11068</v>
      </c>
      <c r="AD503" s="100"/>
      <c r="AE503" t="str">
        <f>(A503&amp;B503&amp;C503&amp;D503&amp;E503&amp;F503&amp;G503&amp;H503&amp;I503&amp;J503&amp;K503&amp;L503&amp;M503&amp;N503&amp;O503&amp;P503&amp;Q503&amp;R503&amp;S503&amp;T503&amp;U503&amp;V503&amp;W503&amp;X503&amp;Y503&amp;Z503&amp;AA503&amp;AB503&amp;AC503&amp;";")</f>
        <v>insert into tagihanawal(id, evaluator, checking_period1, checking_period2, billing_period, billing_no, billing_date, iuran_tetap_idr, iuran_tetap_usd, royalti_idr, royalti_usd, pht_idr, pht_usd, company_id)values(100541,'BPK RIxxx','2006-1-1xxx','2007-12-12xxx',2010,'01322/84/DBP/2012xxx','40962xxx',0,0,0,0,0,0,'230xxx');</v>
      </c>
    </row>
    <row r="504" spans="1:31" ht="16.5" x14ac:dyDescent="0.3">
      <c r="A504" t="s">
        <v>11193</v>
      </c>
      <c r="B504" s="427">
        <v>100542</v>
      </c>
      <c r="C504" s="427" t="s">
        <v>2828</v>
      </c>
      <c r="D504" s="110" t="s">
        <v>4347</v>
      </c>
      <c r="E504" s="428" t="s">
        <v>2829</v>
      </c>
      <c r="F504" t="s">
        <v>8223</v>
      </c>
      <c r="G504" s="428" t="s">
        <v>2829</v>
      </c>
      <c r="H504" t="s">
        <v>8236</v>
      </c>
      <c r="I504" s="428" t="s">
        <v>2830</v>
      </c>
      <c r="J504" s="114">
        <v>2015</v>
      </c>
      <c r="K504" s="373" t="s">
        <v>2828</v>
      </c>
      <c r="L504" s="125" t="s">
        <v>8645</v>
      </c>
      <c r="M504" s="428" t="s">
        <v>2829</v>
      </c>
      <c r="N504" s="100">
        <v>42333</v>
      </c>
      <c r="O504" s="428" t="s">
        <v>2830</v>
      </c>
      <c r="P504" s="429">
        <v>0</v>
      </c>
      <c r="Q504" s="424" t="s">
        <v>4071</v>
      </c>
      <c r="R504" s="429">
        <v>0</v>
      </c>
      <c r="S504" s="424" t="s">
        <v>4071</v>
      </c>
      <c r="T504" s="424">
        <v>0</v>
      </c>
      <c r="U504" s="426" t="s">
        <v>4071</v>
      </c>
      <c r="V504" s="424">
        <v>0</v>
      </c>
      <c r="W504" s="426" t="s">
        <v>4071</v>
      </c>
      <c r="X504" s="89">
        <v>0</v>
      </c>
      <c r="Y504" s="426" t="s">
        <v>4071</v>
      </c>
      <c r="Z504" s="89">
        <v>0</v>
      </c>
      <c r="AA504" t="s">
        <v>2828</v>
      </c>
      <c r="AB504" s="106">
        <v>231</v>
      </c>
      <c r="AC504" t="s">
        <v>11068</v>
      </c>
      <c r="AD504" s="100"/>
      <c r="AE504" t="str">
        <f>(A504&amp;B504&amp;C504&amp;D504&amp;E504&amp;F504&amp;G504&amp;H504&amp;I504&amp;J504&amp;K504&amp;L504&amp;M504&amp;N504&amp;O504&amp;P504&amp;Q504&amp;R504&amp;S504&amp;T504&amp;U504&amp;V504&amp;W504&amp;X504&amp;Y504&amp;Z504&amp;AA504&amp;AB504&amp;AC504&amp;";")</f>
        <v>insert into tagihanawal(id, evaluator, checking_period1, checking_period2, billing_period, billing_no, billing_date, iuran_tetap_idr, iuran_tetap_usd, royalti_idr, royalti_usd, pht_idr, pht_usd, company_id)values(100542,'BPK RIxxx','2013-1-1xxx','2015-12-12xxx',2015,'016239/84/DBP/2015xxx','42333xxx',0,0,0,0,0,0,'231xxx');</v>
      </c>
    </row>
    <row r="505" spans="1:31" ht="16.5" x14ac:dyDescent="0.3">
      <c r="A505" t="s">
        <v>11193</v>
      </c>
      <c r="B505" s="427">
        <v>100543</v>
      </c>
      <c r="C505" s="427" t="s">
        <v>2828</v>
      </c>
      <c r="D505" s="110" t="s">
        <v>4347</v>
      </c>
      <c r="E505" s="428" t="s">
        <v>2829</v>
      </c>
      <c r="F505" t="s">
        <v>8225</v>
      </c>
      <c r="G505" s="428" t="s">
        <v>2829</v>
      </c>
      <c r="H505" t="s">
        <v>8239</v>
      </c>
      <c r="I505" s="428" t="s">
        <v>2830</v>
      </c>
      <c r="J505" s="114">
        <v>2011</v>
      </c>
      <c r="K505" s="373" t="s">
        <v>2828</v>
      </c>
      <c r="L505" s="118" t="s">
        <v>8646</v>
      </c>
      <c r="M505" s="428" t="s">
        <v>2829</v>
      </c>
      <c r="N505" s="100">
        <v>40945</v>
      </c>
      <c r="O505" s="428" t="s">
        <v>2830</v>
      </c>
      <c r="P505" s="429">
        <v>0</v>
      </c>
      <c r="Q505" s="424" t="s">
        <v>4071</v>
      </c>
      <c r="R505" s="429">
        <v>0</v>
      </c>
      <c r="S505" s="424" t="s">
        <v>4071</v>
      </c>
      <c r="T505" s="424">
        <v>0</v>
      </c>
      <c r="U505" s="426" t="s">
        <v>4071</v>
      </c>
      <c r="V505" s="424">
        <v>0</v>
      </c>
      <c r="W505" s="426" t="s">
        <v>4071</v>
      </c>
      <c r="X505" s="89">
        <v>0</v>
      </c>
      <c r="Y505" s="426" t="s">
        <v>4071</v>
      </c>
      <c r="Z505" s="89">
        <v>0</v>
      </c>
      <c r="AA505" t="s">
        <v>2828</v>
      </c>
      <c r="AB505">
        <v>1553</v>
      </c>
      <c r="AC505" t="s">
        <v>11068</v>
      </c>
      <c r="AD505" s="100"/>
      <c r="AE505" t="str">
        <f>(A505&amp;B505&amp;C505&amp;D505&amp;E505&amp;F505&amp;G505&amp;H505&amp;I505&amp;J505&amp;K505&amp;L505&amp;M505&amp;N505&amp;O505&amp;P505&amp;Q505&amp;R505&amp;S505&amp;T505&amp;U505&amp;V505&amp;W505&amp;X505&amp;Y505&amp;Z505&amp;AA505&amp;AB505&amp;AC505&amp;";")</f>
        <v>insert into tagihanawal(id, evaluator, checking_period1, checking_period2, billing_period, billing_no, billing_date, iuran_tetap_idr, iuran_tetap_usd, royalti_idr, royalti_usd, pht_idr, pht_usd, company_id)values(100543,'BPK RIxxx','2008-1-1xxx','2009-12-12xxx',2011,'00832/84/DBP/2012xxx','40945xxx',0,0,0,0,0,0,'1553xxx');</v>
      </c>
    </row>
    <row r="506" spans="1:31" ht="16.5" x14ac:dyDescent="0.3">
      <c r="A506" t="s">
        <v>11193</v>
      </c>
      <c r="B506" s="427">
        <v>100544</v>
      </c>
      <c r="C506" s="427" t="s">
        <v>2828</v>
      </c>
      <c r="D506" s="110" t="s">
        <v>4347</v>
      </c>
      <c r="E506" s="428" t="s">
        <v>2829</v>
      </c>
      <c r="F506" t="s">
        <v>8223</v>
      </c>
      <c r="G506" s="428" t="s">
        <v>2829</v>
      </c>
      <c r="H506" t="s">
        <v>8236</v>
      </c>
      <c r="I506" s="428" t="s">
        <v>2830</v>
      </c>
      <c r="J506" s="114">
        <v>2015</v>
      </c>
      <c r="K506" s="373" t="s">
        <v>2828</v>
      </c>
      <c r="L506" s="125" t="s">
        <v>8647</v>
      </c>
      <c r="M506" s="428" t="s">
        <v>2829</v>
      </c>
      <c r="N506" s="100">
        <v>42333</v>
      </c>
      <c r="O506" s="428" t="s">
        <v>2830</v>
      </c>
      <c r="P506" s="429">
        <v>0</v>
      </c>
      <c r="Q506" s="424" t="s">
        <v>4071</v>
      </c>
      <c r="R506" s="429">
        <v>0</v>
      </c>
      <c r="S506" s="424" t="s">
        <v>4071</v>
      </c>
      <c r="T506" s="424">
        <v>0</v>
      </c>
      <c r="U506" s="426" t="s">
        <v>4071</v>
      </c>
      <c r="V506" s="424">
        <v>0</v>
      </c>
      <c r="W506" s="426" t="s">
        <v>4071</v>
      </c>
      <c r="X506" s="89">
        <v>0</v>
      </c>
      <c r="Y506" s="426" t="s">
        <v>4071</v>
      </c>
      <c r="Z506" s="89">
        <v>0</v>
      </c>
      <c r="AA506" t="s">
        <v>2828</v>
      </c>
      <c r="AB506">
        <v>1553</v>
      </c>
      <c r="AC506" t="s">
        <v>11068</v>
      </c>
      <c r="AD506" s="100"/>
      <c r="AE506" t="str">
        <f>(A506&amp;B506&amp;C506&amp;D506&amp;E506&amp;F506&amp;G506&amp;H506&amp;I506&amp;J506&amp;K506&amp;L506&amp;M506&amp;N506&amp;O506&amp;P506&amp;Q506&amp;R506&amp;S506&amp;T506&amp;U506&amp;V506&amp;W506&amp;X506&amp;Y506&amp;Z506&amp;AA506&amp;AB506&amp;AC506&amp;";")</f>
        <v>insert into tagihanawal(id, evaluator, checking_period1, checking_period2, billing_period, billing_no, billing_date, iuran_tetap_idr, iuran_tetap_usd, royalti_idr, royalti_usd, pht_idr, pht_usd, company_id)values(100544,'BPK RIxxx','2013-1-1xxx','2015-12-12xxx',2015,'016605/84/DBP/2015xxx','42333xxx',0,0,0,0,0,0,'1553xxx');</v>
      </c>
    </row>
    <row r="507" spans="1:31" ht="16.5" x14ac:dyDescent="0.3">
      <c r="A507" t="s">
        <v>11193</v>
      </c>
      <c r="B507" s="427">
        <v>100545</v>
      </c>
      <c r="C507" s="427" t="s">
        <v>2828</v>
      </c>
      <c r="D507" s="110" t="s">
        <v>2841</v>
      </c>
      <c r="E507" s="428" t="s">
        <v>2829</v>
      </c>
      <c r="F507" t="s">
        <v>8228</v>
      </c>
      <c r="G507" s="428" t="s">
        <v>2829</v>
      </c>
      <c r="H507" t="s">
        <v>8241</v>
      </c>
      <c r="I507" s="428" t="s">
        <v>2830</v>
      </c>
      <c r="J507" s="375">
        <v>2012</v>
      </c>
      <c r="K507" s="373" t="s">
        <v>2828</v>
      </c>
      <c r="L507" s="392" t="s">
        <v>8648</v>
      </c>
      <c r="M507" s="428" t="s">
        <v>2829</v>
      </c>
      <c r="N507" s="100">
        <v>40416</v>
      </c>
      <c r="O507" s="428" t="s">
        <v>2830</v>
      </c>
      <c r="P507" s="429">
        <v>0</v>
      </c>
      <c r="Q507" s="424" t="s">
        <v>4071</v>
      </c>
      <c r="R507" s="429">
        <v>0</v>
      </c>
      <c r="S507" s="424" t="s">
        <v>4071</v>
      </c>
      <c r="T507" s="424">
        <v>0</v>
      </c>
      <c r="U507" s="426" t="s">
        <v>4071</v>
      </c>
      <c r="V507" s="424">
        <v>0</v>
      </c>
      <c r="W507" s="426" t="s">
        <v>4071</v>
      </c>
      <c r="X507" s="89">
        <v>0</v>
      </c>
      <c r="Y507" s="426" t="s">
        <v>4071</v>
      </c>
      <c r="Z507" s="89">
        <v>0</v>
      </c>
      <c r="AA507" t="s">
        <v>2828</v>
      </c>
      <c r="AB507">
        <v>1554</v>
      </c>
      <c r="AC507" t="s">
        <v>11068</v>
      </c>
      <c r="AD507" s="100"/>
      <c r="AE507" t="str">
        <f>(A507&amp;B507&amp;C507&amp;D507&amp;E507&amp;F507&amp;G507&amp;H507&amp;I507&amp;J507&amp;K507&amp;L507&amp;M507&amp;N507&amp;O507&amp;P507&amp;Q507&amp;R507&amp;S507&amp;T507&amp;U507&amp;V507&amp;W507&amp;X507&amp;Y507&amp;Z507&amp;AA507&amp;AB507&amp;AC507&amp;";")</f>
        <v>insert into tagihanawal(id, evaluator, checking_period1, checking_period2, billing_period, billing_no, billing_date, iuran_tetap_idr, iuran_tetap_usd, royalti_idr, royalti_usd, pht_idr, pht_usd, company_id)values(100545,'OPN BPKPxxx','2012-1-1xxx','2012-12-12xxx',2012,'2988/84.03/DBM/2010xxx','40416xxx',0,0,0,0,0,0,'1554xxx');</v>
      </c>
    </row>
    <row r="508" spans="1:31" ht="16.5" x14ac:dyDescent="0.3">
      <c r="A508" t="s">
        <v>11193</v>
      </c>
      <c r="B508" s="427">
        <v>100546</v>
      </c>
      <c r="C508" s="427" t="s">
        <v>2828</v>
      </c>
      <c r="D508" s="110" t="s">
        <v>4347</v>
      </c>
      <c r="E508" s="428" t="s">
        <v>2829</v>
      </c>
      <c r="F508" t="s">
        <v>8223</v>
      </c>
      <c r="G508" s="428" t="s">
        <v>2829</v>
      </c>
      <c r="H508" t="s">
        <v>8236</v>
      </c>
      <c r="I508" s="428" t="s">
        <v>2830</v>
      </c>
      <c r="J508" s="114">
        <v>2015</v>
      </c>
      <c r="K508" s="373" t="s">
        <v>2828</v>
      </c>
      <c r="L508" s="125" t="s">
        <v>8649</v>
      </c>
      <c r="M508" s="428" t="s">
        <v>2829</v>
      </c>
      <c r="N508" s="100">
        <v>42296</v>
      </c>
      <c r="O508" s="428" t="s">
        <v>2830</v>
      </c>
      <c r="P508" s="429">
        <v>0</v>
      </c>
      <c r="Q508" s="424" t="s">
        <v>4071</v>
      </c>
      <c r="R508" s="429">
        <v>0</v>
      </c>
      <c r="S508" s="424" t="s">
        <v>4071</v>
      </c>
      <c r="T508" s="424">
        <v>0</v>
      </c>
      <c r="U508" s="426" t="s">
        <v>4071</v>
      </c>
      <c r="V508" s="424">
        <v>0</v>
      </c>
      <c r="W508" s="426" t="s">
        <v>4071</v>
      </c>
      <c r="X508" s="89">
        <v>0</v>
      </c>
      <c r="Y508" s="426" t="s">
        <v>4071</v>
      </c>
      <c r="Z508" s="89">
        <v>0</v>
      </c>
      <c r="AA508" t="s">
        <v>2828</v>
      </c>
      <c r="AB508">
        <v>1555</v>
      </c>
      <c r="AC508" t="s">
        <v>11068</v>
      </c>
      <c r="AD508" s="100"/>
      <c r="AE508" t="str">
        <f>(A508&amp;B508&amp;C508&amp;D508&amp;E508&amp;F508&amp;G508&amp;H508&amp;I508&amp;J508&amp;K508&amp;L508&amp;M508&amp;N508&amp;O508&amp;P508&amp;Q508&amp;R508&amp;S508&amp;T508&amp;U508&amp;V508&amp;W508&amp;X508&amp;Y508&amp;Z508&amp;AA508&amp;AB508&amp;AC508&amp;";")</f>
        <v>insert into tagihanawal(id, evaluator, checking_period1, checking_period2, billing_period, billing_no, billing_date, iuran_tetap_idr, iuran_tetap_usd, royalti_idr, royalti_usd, pht_idr, pht_usd, company_id)values(100546,'BPK RIxxx','2013-1-1xxx','2015-12-12xxx',2015,'014454/84/DBP/2015xxx','42296xxx',0,0,0,0,0,0,'1555xxx');</v>
      </c>
    </row>
    <row r="509" spans="1:31" ht="16.5" x14ac:dyDescent="0.3">
      <c r="A509" t="s">
        <v>11193</v>
      </c>
      <c r="B509" s="427">
        <v>100547</v>
      </c>
      <c r="C509" s="427" t="s">
        <v>2828</v>
      </c>
      <c r="D509" s="110" t="s">
        <v>4347</v>
      </c>
      <c r="E509" s="428" t="s">
        <v>2829</v>
      </c>
      <c r="F509" t="s">
        <v>8223</v>
      </c>
      <c r="G509" s="428" t="s">
        <v>2829</v>
      </c>
      <c r="H509" t="s">
        <v>8236</v>
      </c>
      <c r="I509" s="428" t="s">
        <v>2830</v>
      </c>
      <c r="J509" s="114">
        <v>2015</v>
      </c>
      <c r="K509" s="373" t="s">
        <v>2828</v>
      </c>
      <c r="L509" s="125" t="s">
        <v>8650</v>
      </c>
      <c r="M509" s="428" t="s">
        <v>2829</v>
      </c>
      <c r="N509" s="100">
        <v>42333</v>
      </c>
      <c r="O509" s="428" t="s">
        <v>2830</v>
      </c>
      <c r="P509" s="429">
        <v>0</v>
      </c>
      <c r="Q509" s="424" t="s">
        <v>4071</v>
      </c>
      <c r="R509" s="429">
        <v>0</v>
      </c>
      <c r="S509" s="424" t="s">
        <v>4071</v>
      </c>
      <c r="T509" s="424">
        <v>0</v>
      </c>
      <c r="U509" s="426" t="s">
        <v>4071</v>
      </c>
      <c r="V509" s="424">
        <v>0</v>
      </c>
      <c r="W509" s="426" t="s">
        <v>4071</v>
      </c>
      <c r="X509" s="89">
        <v>0</v>
      </c>
      <c r="Y509" s="426" t="s">
        <v>4071</v>
      </c>
      <c r="Z509" s="89">
        <v>0</v>
      </c>
      <c r="AA509" t="s">
        <v>2828</v>
      </c>
      <c r="AB509">
        <v>1556</v>
      </c>
      <c r="AC509" t="s">
        <v>11068</v>
      </c>
      <c r="AD509" s="100"/>
      <c r="AE509" t="str">
        <f>(A509&amp;B509&amp;C509&amp;D509&amp;E509&amp;F509&amp;G509&amp;H509&amp;I509&amp;J509&amp;K509&amp;L509&amp;M509&amp;N509&amp;O509&amp;P509&amp;Q509&amp;R509&amp;S509&amp;T509&amp;U509&amp;V509&amp;W509&amp;X509&amp;Y509&amp;Z509&amp;AA509&amp;AB509&amp;AC509&amp;";")</f>
        <v>insert into tagihanawal(id, evaluator, checking_period1, checking_period2, billing_period, billing_no, billing_date, iuran_tetap_idr, iuran_tetap_usd, royalti_idr, royalti_usd, pht_idr, pht_usd, company_id)values(100547,'BPK RIxxx','2013-1-1xxx','2015-12-12xxx',2015,'016606/84/DBP/2015xxx','42333xxx',0,0,0,0,0,0,'1556xxx');</v>
      </c>
    </row>
    <row r="510" spans="1:31" ht="16.5" x14ac:dyDescent="0.3">
      <c r="A510" t="s">
        <v>11193</v>
      </c>
      <c r="B510" s="427">
        <v>100548</v>
      </c>
      <c r="C510" s="427" t="s">
        <v>2828</v>
      </c>
      <c r="D510" s="110" t="s">
        <v>4347</v>
      </c>
      <c r="E510" s="428" t="s">
        <v>2829</v>
      </c>
      <c r="F510" t="s">
        <v>8223</v>
      </c>
      <c r="G510" s="428" t="s">
        <v>2829</v>
      </c>
      <c r="H510" t="s">
        <v>8236</v>
      </c>
      <c r="I510" s="428" t="s">
        <v>2830</v>
      </c>
      <c r="J510" s="114">
        <v>2015</v>
      </c>
      <c r="K510" s="373" t="s">
        <v>2828</v>
      </c>
      <c r="L510" s="125" t="s">
        <v>8651</v>
      </c>
      <c r="M510" s="428" t="s">
        <v>2829</v>
      </c>
      <c r="N510" s="100">
        <v>42333</v>
      </c>
      <c r="O510" s="428" t="s">
        <v>2830</v>
      </c>
      <c r="P510" s="429">
        <v>0</v>
      </c>
      <c r="Q510" s="424" t="s">
        <v>4071</v>
      </c>
      <c r="R510" s="429">
        <v>0</v>
      </c>
      <c r="S510" s="424" t="s">
        <v>4071</v>
      </c>
      <c r="T510" s="424">
        <v>0</v>
      </c>
      <c r="U510" s="426" t="s">
        <v>4071</v>
      </c>
      <c r="V510" s="424">
        <v>0</v>
      </c>
      <c r="W510" s="426" t="s">
        <v>4071</v>
      </c>
      <c r="X510" s="89">
        <v>0</v>
      </c>
      <c r="Y510" s="426" t="s">
        <v>4071</v>
      </c>
      <c r="Z510" s="89">
        <v>0</v>
      </c>
      <c r="AA510" t="s">
        <v>2828</v>
      </c>
      <c r="AB510">
        <v>1557</v>
      </c>
      <c r="AC510" t="s">
        <v>11068</v>
      </c>
      <c r="AD510" s="100"/>
      <c r="AE510" t="str">
        <f>(A510&amp;B510&amp;C510&amp;D510&amp;E510&amp;F510&amp;G510&amp;H510&amp;I510&amp;J510&amp;K510&amp;L510&amp;M510&amp;N510&amp;O510&amp;P510&amp;Q510&amp;R510&amp;S510&amp;T510&amp;U510&amp;V510&amp;W510&amp;X510&amp;Y510&amp;Z510&amp;AA510&amp;AB510&amp;AC510&amp;";")</f>
        <v>insert into tagihanawal(id, evaluator, checking_period1, checking_period2, billing_period, billing_no, billing_date, iuran_tetap_idr, iuran_tetap_usd, royalti_idr, royalti_usd, pht_idr, pht_usd, company_id)values(100548,'BPK RIxxx','2013-1-1xxx','2015-12-12xxx',2015,'016608/84/DBP/2015xxx','42333xxx',0,0,0,0,0,0,'1557xxx');</v>
      </c>
    </row>
    <row r="511" spans="1:31" ht="16.5" x14ac:dyDescent="0.3">
      <c r="A511" t="s">
        <v>11193</v>
      </c>
      <c r="B511" s="427">
        <v>100549</v>
      </c>
      <c r="C511" s="427" t="s">
        <v>2828</v>
      </c>
      <c r="D511" s="110" t="s">
        <v>4347</v>
      </c>
      <c r="E511" s="428" t="s">
        <v>2829</v>
      </c>
      <c r="F511" t="s">
        <v>8225</v>
      </c>
      <c r="G511" s="428" t="s">
        <v>2829</v>
      </c>
      <c r="H511" t="s">
        <v>8239</v>
      </c>
      <c r="I511" s="428" t="s">
        <v>2830</v>
      </c>
      <c r="J511" s="114">
        <v>2011</v>
      </c>
      <c r="K511" s="373" t="s">
        <v>2828</v>
      </c>
      <c r="L511" s="118" t="s">
        <v>8652</v>
      </c>
      <c r="M511" s="428" t="s">
        <v>2829</v>
      </c>
      <c r="N511" s="100">
        <v>40822</v>
      </c>
      <c r="O511" s="428" t="s">
        <v>2830</v>
      </c>
      <c r="P511" s="429">
        <v>0</v>
      </c>
      <c r="Q511" s="424" t="s">
        <v>4071</v>
      </c>
      <c r="R511" s="429">
        <v>0</v>
      </c>
      <c r="S511" s="424" t="s">
        <v>4071</v>
      </c>
      <c r="T511" s="424">
        <v>0</v>
      </c>
      <c r="U511" s="426" t="s">
        <v>4071</v>
      </c>
      <c r="V511" s="424">
        <v>0</v>
      </c>
      <c r="W511" s="426" t="s">
        <v>4071</v>
      </c>
      <c r="X511" s="89">
        <v>0</v>
      </c>
      <c r="Y511" s="426" t="s">
        <v>4071</v>
      </c>
      <c r="Z511" s="89">
        <v>0</v>
      </c>
      <c r="AA511" t="s">
        <v>2828</v>
      </c>
      <c r="AB511">
        <v>1558</v>
      </c>
      <c r="AC511" t="s">
        <v>11068</v>
      </c>
      <c r="AD511" s="100"/>
      <c r="AE511" t="str">
        <f>(A511&amp;B511&amp;C511&amp;D511&amp;E511&amp;F511&amp;G511&amp;H511&amp;I511&amp;J511&amp;K511&amp;L511&amp;M511&amp;N511&amp;O511&amp;P511&amp;Q511&amp;R511&amp;S511&amp;T511&amp;U511&amp;V511&amp;W511&amp;X511&amp;Y511&amp;Z511&amp;AA511&amp;AB511&amp;AC511&amp;";")</f>
        <v>insert into tagihanawal(id, evaluator, checking_period1, checking_period2, billing_period, billing_no, billing_date, iuran_tetap_idr, iuran_tetap_usd, royalti_idr, royalti_usd, pht_idr, pht_usd, company_id)values(100549,'BPK RIxxx','2008-1-1xxx','2009-12-12xxx',2011,'747/84/DBP/2011xxx','40822xxx',0,0,0,0,0,0,'1558xxx');</v>
      </c>
    </row>
    <row r="512" spans="1:31" ht="16.5" x14ac:dyDescent="0.3">
      <c r="A512" t="s">
        <v>11193</v>
      </c>
      <c r="B512" s="427">
        <v>100550</v>
      </c>
      <c r="C512" s="427" t="s">
        <v>2828</v>
      </c>
      <c r="D512" s="110" t="s">
        <v>4347</v>
      </c>
      <c r="E512" s="428" t="s">
        <v>2829</v>
      </c>
      <c r="F512" t="s">
        <v>8223</v>
      </c>
      <c r="G512" s="428" t="s">
        <v>2829</v>
      </c>
      <c r="H512" t="s">
        <v>8236</v>
      </c>
      <c r="I512" s="428" t="s">
        <v>2830</v>
      </c>
      <c r="J512" s="114">
        <v>2015</v>
      </c>
      <c r="K512" s="373" t="s">
        <v>2828</v>
      </c>
      <c r="L512" s="125" t="s">
        <v>8653</v>
      </c>
      <c r="M512" s="428" t="s">
        <v>2829</v>
      </c>
      <c r="N512" s="100">
        <v>42333</v>
      </c>
      <c r="O512" s="428" t="s">
        <v>2830</v>
      </c>
      <c r="P512" s="429">
        <v>0</v>
      </c>
      <c r="Q512" s="424" t="s">
        <v>4071</v>
      </c>
      <c r="R512" s="429">
        <v>0</v>
      </c>
      <c r="S512" s="424" t="s">
        <v>4071</v>
      </c>
      <c r="T512" s="424">
        <v>0</v>
      </c>
      <c r="U512" s="426" t="s">
        <v>4071</v>
      </c>
      <c r="V512" s="424">
        <v>0</v>
      </c>
      <c r="W512" s="426" t="s">
        <v>4071</v>
      </c>
      <c r="X512" s="89">
        <v>0</v>
      </c>
      <c r="Y512" s="426" t="s">
        <v>4071</v>
      </c>
      <c r="Z512" s="89">
        <v>0</v>
      </c>
      <c r="AA512" t="s">
        <v>2828</v>
      </c>
      <c r="AB512">
        <v>1558</v>
      </c>
      <c r="AC512" t="s">
        <v>11068</v>
      </c>
      <c r="AD512" s="100"/>
      <c r="AE512" t="str">
        <f>(A512&amp;B512&amp;C512&amp;D512&amp;E512&amp;F512&amp;G512&amp;H512&amp;I512&amp;J512&amp;K512&amp;L512&amp;M512&amp;N512&amp;O512&amp;P512&amp;Q512&amp;R512&amp;S512&amp;T512&amp;U512&amp;V512&amp;W512&amp;X512&amp;Y512&amp;Z512&amp;AA512&amp;AB512&amp;AC512&amp;";")</f>
        <v>insert into tagihanawal(id, evaluator, checking_period1, checking_period2, billing_period, billing_no, billing_date, iuran_tetap_idr, iuran_tetap_usd, royalti_idr, royalti_usd, pht_idr, pht_usd, company_id)values(100550,'BPK RIxxx','2013-1-1xxx','2015-12-12xxx',2015,'016609/84/DBP/2015xxx','42333xxx',0,0,0,0,0,0,'1558xxx');</v>
      </c>
    </row>
    <row r="513" spans="1:31" ht="16.5" x14ac:dyDescent="0.3">
      <c r="A513" t="s">
        <v>11193</v>
      </c>
      <c r="B513" s="427">
        <v>100551</v>
      </c>
      <c r="C513" s="427" t="s">
        <v>2828</v>
      </c>
      <c r="D513" s="110" t="s">
        <v>4347</v>
      </c>
      <c r="E513" s="428" t="s">
        <v>2829</v>
      </c>
      <c r="F513" t="s">
        <v>8223</v>
      </c>
      <c r="G513" s="428" t="s">
        <v>2829</v>
      </c>
      <c r="H513" t="s">
        <v>8236</v>
      </c>
      <c r="I513" s="428" t="s">
        <v>2830</v>
      </c>
      <c r="J513" s="114">
        <v>2015</v>
      </c>
      <c r="K513" s="373" t="s">
        <v>2828</v>
      </c>
      <c r="L513" s="125" t="s">
        <v>8654</v>
      </c>
      <c r="M513" s="428" t="s">
        <v>2829</v>
      </c>
      <c r="N513" s="100">
        <v>42333</v>
      </c>
      <c r="O513" s="428" t="s">
        <v>2830</v>
      </c>
      <c r="P513" s="429">
        <v>0</v>
      </c>
      <c r="Q513" s="424" t="s">
        <v>4071</v>
      </c>
      <c r="R513" s="429">
        <v>0</v>
      </c>
      <c r="S513" s="424" t="s">
        <v>4071</v>
      </c>
      <c r="T513" s="424">
        <v>0</v>
      </c>
      <c r="U513" s="426" t="s">
        <v>4071</v>
      </c>
      <c r="V513" s="424">
        <v>0</v>
      </c>
      <c r="W513" s="426" t="s">
        <v>4071</v>
      </c>
      <c r="X513" s="89">
        <v>0</v>
      </c>
      <c r="Y513" s="426" t="s">
        <v>4071</v>
      </c>
      <c r="Z513" s="89">
        <v>0</v>
      </c>
      <c r="AA513" t="s">
        <v>2828</v>
      </c>
      <c r="AB513" s="106">
        <v>118</v>
      </c>
      <c r="AC513" t="s">
        <v>11068</v>
      </c>
      <c r="AD513" s="100"/>
      <c r="AE513" t="str">
        <f>(A513&amp;B513&amp;C513&amp;D513&amp;E513&amp;F513&amp;G513&amp;H513&amp;I513&amp;J513&amp;K513&amp;L513&amp;M513&amp;N513&amp;O513&amp;P513&amp;Q513&amp;R513&amp;S513&amp;T513&amp;U513&amp;V513&amp;W513&amp;X513&amp;Y513&amp;Z513&amp;AA513&amp;AB513&amp;AC513&amp;";")</f>
        <v>insert into tagihanawal(id, evaluator, checking_period1, checking_period2, billing_period, billing_no, billing_date, iuran_tetap_idr, iuran_tetap_usd, royalti_idr, royalti_usd, pht_idr, pht_usd, company_id)values(100551,'BPK RIxxx','2013-1-1xxx','2015-12-12xxx',2015,'016610/84/DBP/2015xxx','42333xxx',0,0,0,0,0,0,'118xxx');</v>
      </c>
    </row>
    <row r="514" spans="1:31" ht="16.5" x14ac:dyDescent="0.3">
      <c r="A514" t="s">
        <v>11193</v>
      </c>
      <c r="B514" s="427">
        <v>100552</v>
      </c>
      <c r="C514" s="427" t="s">
        <v>2828</v>
      </c>
      <c r="D514" s="110" t="s">
        <v>4347</v>
      </c>
      <c r="E514" s="428" t="s">
        <v>2829</v>
      </c>
      <c r="F514" t="s">
        <v>8223</v>
      </c>
      <c r="G514" s="428" t="s">
        <v>2829</v>
      </c>
      <c r="H514" t="s">
        <v>8236</v>
      </c>
      <c r="I514" s="428" t="s">
        <v>2830</v>
      </c>
      <c r="J514" s="114">
        <v>2015</v>
      </c>
      <c r="K514" s="373" t="s">
        <v>2828</v>
      </c>
      <c r="L514" s="125" t="s">
        <v>8655</v>
      </c>
      <c r="M514" s="428" t="s">
        <v>2829</v>
      </c>
      <c r="N514" s="100">
        <v>42296</v>
      </c>
      <c r="O514" s="428" t="s">
        <v>2830</v>
      </c>
      <c r="P514" s="429">
        <v>0</v>
      </c>
      <c r="Q514" s="424" t="s">
        <v>4071</v>
      </c>
      <c r="R514" s="429">
        <v>0</v>
      </c>
      <c r="S514" s="424" t="s">
        <v>4071</v>
      </c>
      <c r="T514" s="424">
        <v>0</v>
      </c>
      <c r="U514" s="426" t="s">
        <v>4071</v>
      </c>
      <c r="V514" s="424">
        <v>0</v>
      </c>
      <c r="W514" s="426" t="s">
        <v>4071</v>
      </c>
      <c r="X514" s="89">
        <v>0</v>
      </c>
      <c r="Y514" s="426" t="s">
        <v>4071</v>
      </c>
      <c r="Z514" s="89">
        <v>0</v>
      </c>
      <c r="AA514" t="s">
        <v>2828</v>
      </c>
      <c r="AB514" s="106">
        <v>455</v>
      </c>
      <c r="AC514" t="s">
        <v>11068</v>
      </c>
      <c r="AD514" s="100"/>
      <c r="AE514" t="str">
        <f>(A514&amp;B514&amp;C514&amp;D514&amp;E514&amp;F514&amp;G514&amp;H514&amp;I514&amp;J514&amp;K514&amp;L514&amp;M514&amp;N514&amp;O514&amp;P514&amp;Q514&amp;R514&amp;S514&amp;T514&amp;U514&amp;V514&amp;W514&amp;X514&amp;Y514&amp;Z514&amp;AA514&amp;AB514&amp;AC514&amp;";")</f>
        <v>insert into tagihanawal(id, evaluator, checking_period1, checking_period2, billing_period, billing_no, billing_date, iuran_tetap_idr, iuran_tetap_usd, royalti_idr, royalti_usd, pht_idr, pht_usd, company_id)values(100552,'BPK RIxxx','2013-1-1xxx','2015-12-12xxx',2015,'014453/84/DBP/2015xxx','42296xxx',0,0,0,0,0,0,'455xxx');</v>
      </c>
    </row>
    <row r="515" spans="1:31" ht="16.5" x14ac:dyDescent="0.3">
      <c r="A515" t="s">
        <v>11193</v>
      </c>
      <c r="B515" s="427">
        <v>100553</v>
      </c>
      <c r="C515" s="427" t="s">
        <v>2828</v>
      </c>
      <c r="D515" s="109" t="s">
        <v>4347</v>
      </c>
      <c r="E515" s="428" t="s">
        <v>2829</v>
      </c>
      <c r="F515" t="s">
        <v>8224</v>
      </c>
      <c r="G515" s="428" t="s">
        <v>2829</v>
      </c>
      <c r="H515" t="s">
        <v>8238</v>
      </c>
      <c r="I515" s="428" t="s">
        <v>2830</v>
      </c>
      <c r="J515" s="374">
        <v>2010</v>
      </c>
      <c r="K515" s="373" t="s">
        <v>2828</v>
      </c>
      <c r="L515" s="134" t="s">
        <v>8641</v>
      </c>
      <c r="M515" s="428" t="s">
        <v>2829</v>
      </c>
      <c r="N515" s="100">
        <v>40319</v>
      </c>
      <c r="O515" s="428" t="s">
        <v>2830</v>
      </c>
      <c r="P515" s="429">
        <v>0</v>
      </c>
      <c r="Q515" s="424" t="s">
        <v>4071</v>
      </c>
      <c r="R515" s="429">
        <v>0</v>
      </c>
      <c r="S515" s="424" t="s">
        <v>4071</v>
      </c>
      <c r="T515" s="424">
        <v>0</v>
      </c>
      <c r="U515" s="426" t="s">
        <v>4071</v>
      </c>
      <c r="V515" s="424">
        <v>0</v>
      </c>
      <c r="W515" s="426" t="s">
        <v>4071</v>
      </c>
      <c r="X515" s="89">
        <v>0</v>
      </c>
      <c r="Y515" s="426" t="s">
        <v>4071</v>
      </c>
      <c r="Z515" s="89">
        <v>0</v>
      </c>
      <c r="AA515" t="s">
        <v>2828</v>
      </c>
      <c r="AB515" s="106">
        <v>1559</v>
      </c>
      <c r="AC515" t="s">
        <v>11068</v>
      </c>
      <c r="AD515" s="100"/>
      <c r="AE515" t="str">
        <f>(A515&amp;B515&amp;C515&amp;D515&amp;E515&amp;F515&amp;G515&amp;H515&amp;I515&amp;J515&amp;K515&amp;L515&amp;M515&amp;N515&amp;O515&amp;P515&amp;Q515&amp;R515&amp;S515&amp;T515&amp;U515&amp;V515&amp;W515&amp;X515&amp;Y515&amp;Z515&amp;AA515&amp;AB515&amp;AC515&amp;";")</f>
        <v>insert into tagihanawal(id, evaluator, checking_period1, checking_period2, billing_period, billing_no, billing_date, iuran_tetap_idr, iuran_tetap_usd, royalti_idr, royalti_usd, pht_idr, pht_usd, company_id)values(100553,'BPK RIxxx','2006-1-1xxx','2007-12-12xxx',2010,'1660/84.03/DBM/2010xxx','40319xxx',0,0,0,0,0,0,'1559xxx');</v>
      </c>
    </row>
    <row r="516" spans="1:31" ht="16.5" x14ac:dyDescent="0.3">
      <c r="A516" t="s">
        <v>11193</v>
      </c>
      <c r="B516" s="427">
        <v>100554</v>
      </c>
      <c r="C516" s="427" t="s">
        <v>2828</v>
      </c>
      <c r="D516" s="110" t="s">
        <v>2841</v>
      </c>
      <c r="E516" s="428" t="s">
        <v>2829</v>
      </c>
      <c r="F516" t="s">
        <v>8227</v>
      </c>
      <c r="G516" s="428" t="s">
        <v>2829</v>
      </c>
      <c r="H516" t="s">
        <v>8239</v>
      </c>
      <c r="I516" s="428" t="s">
        <v>2830</v>
      </c>
      <c r="J516" s="81">
        <v>2009</v>
      </c>
      <c r="K516" s="373" t="s">
        <v>2828</v>
      </c>
      <c r="L516" s="388" t="s">
        <v>8656</v>
      </c>
      <c r="M516" s="428" t="s">
        <v>2829</v>
      </c>
      <c r="N516" s="100">
        <v>39873</v>
      </c>
      <c r="O516" s="428" t="s">
        <v>2830</v>
      </c>
      <c r="P516" s="429">
        <v>0</v>
      </c>
      <c r="Q516" s="424" t="s">
        <v>4071</v>
      </c>
      <c r="R516" s="429">
        <v>0</v>
      </c>
      <c r="S516" s="424" t="s">
        <v>4071</v>
      </c>
      <c r="T516" s="424">
        <v>0</v>
      </c>
      <c r="U516" s="426" t="s">
        <v>4071</v>
      </c>
      <c r="V516" s="424">
        <v>0</v>
      </c>
      <c r="W516" s="426" t="s">
        <v>4071</v>
      </c>
      <c r="X516" s="89">
        <v>0</v>
      </c>
      <c r="Y516" s="426" t="s">
        <v>4071</v>
      </c>
      <c r="Z516" s="89">
        <v>0</v>
      </c>
      <c r="AA516" t="s">
        <v>2828</v>
      </c>
      <c r="AB516" s="106">
        <v>1560</v>
      </c>
      <c r="AC516" t="s">
        <v>11068</v>
      </c>
      <c r="AD516" s="100"/>
      <c r="AE516" t="str">
        <f>(A516&amp;B516&amp;C516&amp;D516&amp;E516&amp;F516&amp;G516&amp;H516&amp;I516&amp;J516&amp;K516&amp;L516&amp;M516&amp;N516&amp;O516&amp;P516&amp;Q516&amp;R516&amp;S516&amp;T516&amp;U516&amp;V516&amp;W516&amp;X516&amp;Y516&amp;Z516&amp;AA516&amp;AB516&amp;AC516&amp;";")</f>
        <v>insert into tagihanawal(id, evaluator, checking_period1, checking_period2, billing_period, billing_no, billing_date, iuran_tetap_idr, iuran_tetap_usd, royalti_idr, royalti_usd, pht_idr, pht_usd, company_id)values(100554,'OPN BPKPxxx','2009-1-1xxx','2009-12-12xxx',2009,'547/84.03/DBM/09xxx','39873xxx',0,0,0,0,0,0,'1560xxx');</v>
      </c>
    </row>
    <row r="517" spans="1:31" ht="16.5" x14ac:dyDescent="0.3">
      <c r="A517" t="s">
        <v>11193</v>
      </c>
      <c r="B517" s="427">
        <v>100555</v>
      </c>
      <c r="C517" s="427" t="s">
        <v>2828</v>
      </c>
      <c r="D517" s="110" t="s">
        <v>2841</v>
      </c>
      <c r="E517" s="428" t="s">
        <v>2829</v>
      </c>
      <c r="F517" t="s">
        <v>8229</v>
      </c>
      <c r="G517" s="428" t="s">
        <v>2829</v>
      </c>
      <c r="H517" t="s">
        <v>8242</v>
      </c>
      <c r="I517" s="428" t="s">
        <v>2830</v>
      </c>
      <c r="J517" s="114">
        <v>2014</v>
      </c>
      <c r="K517" s="373" t="s">
        <v>2828</v>
      </c>
      <c r="L517" s="80" t="s">
        <v>8216</v>
      </c>
      <c r="M517" s="428" t="s">
        <v>2829</v>
      </c>
      <c r="N517" s="100" t="s">
        <v>8216</v>
      </c>
      <c r="O517" s="428" t="s">
        <v>2830</v>
      </c>
      <c r="P517" s="429">
        <v>0</v>
      </c>
      <c r="Q517" s="424" t="s">
        <v>4071</v>
      </c>
      <c r="R517" s="429">
        <v>0</v>
      </c>
      <c r="S517" s="424" t="s">
        <v>4071</v>
      </c>
      <c r="T517" s="424">
        <v>0</v>
      </c>
      <c r="U517" s="426" t="s">
        <v>4071</v>
      </c>
      <c r="V517" s="424">
        <v>0</v>
      </c>
      <c r="W517" s="426" t="s">
        <v>4071</v>
      </c>
      <c r="X517" s="89">
        <v>0</v>
      </c>
      <c r="Y517" s="426" t="s">
        <v>4071</v>
      </c>
      <c r="Z517" s="89">
        <v>0</v>
      </c>
      <c r="AA517" t="s">
        <v>2828</v>
      </c>
      <c r="AB517" s="106">
        <v>1561</v>
      </c>
      <c r="AC517" t="s">
        <v>11068</v>
      </c>
      <c r="AD517" s="100"/>
      <c r="AE517" t="str">
        <f>(A517&amp;B517&amp;C517&amp;D517&amp;E517&amp;F517&amp;G517&amp;H517&amp;I517&amp;J517&amp;K517&amp;L517&amp;M517&amp;N517&amp;O517&amp;P517&amp;Q517&amp;R517&amp;S517&amp;T517&amp;U517&amp;V517&amp;W517&amp;X517&amp;Y517&amp;Z517&amp;AA517&amp;AB517&amp;AC517&amp;";")</f>
        <v>insert into tagihanawal(id, evaluator, checking_period1, checking_period2, billing_period, billing_no, billing_date, iuran_tetap_idr, iuran_tetap_usd, royalti_idr, royalti_usd, pht_idr, pht_usd, company_id)values(100555,'OPN BPKPxxx','2014-1-1xxx','2014-12-12xxx',2014,'-xxx','-xxx',0,0,0,0,0,0,'1561xxx');</v>
      </c>
    </row>
    <row r="518" spans="1:31" ht="16.5" x14ac:dyDescent="0.3">
      <c r="A518" t="s">
        <v>11193</v>
      </c>
      <c r="B518" s="427">
        <v>100556</v>
      </c>
      <c r="C518" s="427" t="s">
        <v>2828</v>
      </c>
      <c r="D518" s="110" t="s">
        <v>4347</v>
      </c>
      <c r="E518" s="428" t="s">
        <v>2829</v>
      </c>
      <c r="F518" t="s">
        <v>8223</v>
      </c>
      <c r="G518" s="428" t="s">
        <v>2829</v>
      </c>
      <c r="H518" t="s">
        <v>8236</v>
      </c>
      <c r="I518" s="428" t="s">
        <v>2830</v>
      </c>
      <c r="J518" s="114">
        <v>2015</v>
      </c>
      <c r="K518" s="373" t="s">
        <v>2828</v>
      </c>
      <c r="L518" s="125" t="s">
        <v>8657</v>
      </c>
      <c r="M518" s="428" t="s">
        <v>2829</v>
      </c>
      <c r="N518" s="100">
        <v>42296</v>
      </c>
      <c r="O518" s="428" t="s">
        <v>2830</v>
      </c>
      <c r="P518" s="429">
        <v>0</v>
      </c>
      <c r="Q518" s="424" t="s">
        <v>4071</v>
      </c>
      <c r="R518" s="429">
        <v>0</v>
      </c>
      <c r="S518" s="424" t="s">
        <v>4071</v>
      </c>
      <c r="T518" s="424">
        <v>0</v>
      </c>
      <c r="U518" s="426" t="s">
        <v>4071</v>
      </c>
      <c r="V518" s="424">
        <v>0</v>
      </c>
      <c r="W518" s="426" t="s">
        <v>4071</v>
      </c>
      <c r="X518" s="89">
        <v>0</v>
      </c>
      <c r="Y518" s="426" t="s">
        <v>4071</v>
      </c>
      <c r="Z518" s="89">
        <v>0</v>
      </c>
      <c r="AA518" t="s">
        <v>2828</v>
      </c>
      <c r="AB518">
        <v>1562</v>
      </c>
      <c r="AC518" t="s">
        <v>11068</v>
      </c>
      <c r="AD518" s="100"/>
      <c r="AE518" t="str">
        <f>(A518&amp;B518&amp;C518&amp;D518&amp;E518&amp;F518&amp;G518&amp;H518&amp;I518&amp;J518&amp;K518&amp;L518&amp;M518&amp;N518&amp;O518&amp;P518&amp;Q518&amp;R518&amp;S518&amp;T518&amp;U518&amp;V518&amp;W518&amp;X518&amp;Y518&amp;Z518&amp;AA518&amp;AB518&amp;AC518&amp;";")</f>
        <v>insert into tagihanawal(id, evaluator, checking_period1, checking_period2, billing_period, billing_no, billing_date, iuran_tetap_idr, iuran_tetap_usd, royalti_idr, royalti_usd, pht_idr, pht_usd, company_id)values(100556,'BPK RIxxx','2013-1-1xxx','2015-12-12xxx',2015,'014452/84/DBP/2015xxx','42296xxx',0,0,0,0,0,0,'1562xxx');</v>
      </c>
    </row>
    <row r="519" spans="1:31" ht="16.5" x14ac:dyDescent="0.3">
      <c r="A519" t="s">
        <v>11193</v>
      </c>
      <c r="B519" s="427">
        <v>100557</v>
      </c>
      <c r="C519" s="427" t="s">
        <v>2828</v>
      </c>
      <c r="D519" s="109" t="s">
        <v>4347</v>
      </c>
      <c r="E519" s="428" t="s">
        <v>2829</v>
      </c>
      <c r="F519" t="s">
        <v>8224</v>
      </c>
      <c r="G519" s="428" t="s">
        <v>2829</v>
      </c>
      <c r="H519" t="s">
        <v>8238</v>
      </c>
      <c r="I519" s="428" t="s">
        <v>2830</v>
      </c>
      <c r="J519" s="374">
        <v>2010</v>
      </c>
      <c r="K519" s="373" t="s">
        <v>2828</v>
      </c>
      <c r="L519" s="134" t="s">
        <v>4545</v>
      </c>
      <c r="M519" s="428" t="s">
        <v>2829</v>
      </c>
      <c r="N519" s="100">
        <v>40319</v>
      </c>
      <c r="O519" s="428" t="s">
        <v>2830</v>
      </c>
      <c r="P519" s="429">
        <v>0</v>
      </c>
      <c r="Q519" s="424" t="s">
        <v>4071</v>
      </c>
      <c r="R519" s="429">
        <v>0</v>
      </c>
      <c r="S519" s="424" t="s">
        <v>4071</v>
      </c>
      <c r="T519" s="424">
        <v>0</v>
      </c>
      <c r="U519" s="426" t="s">
        <v>4071</v>
      </c>
      <c r="V519" s="424">
        <v>0</v>
      </c>
      <c r="W519" s="426" t="s">
        <v>4071</v>
      </c>
      <c r="X519" s="89">
        <v>0</v>
      </c>
      <c r="Y519" s="426" t="s">
        <v>4071</v>
      </c>
      <c r="Z519" s="89">
        <v>0</v>
      </c>
      <c r="AA519" t="s">
        <v>2828</v>
      </c>
      <c r="AB519">
        <v>1563</v>
      </c>
      <c r="AC519" t="s">
        <v>11068</v>
      </c>
      <c r="AD519" s="100"/>
      <c r="AE519" t="str">
        <f>(A519&amp;B519&amp;C519&amp;D519&amp;E519&amp;F519&amp;G519&amp;H519&amp;I519&amp;J519&amp;K519&amp;L519&amp;M519&amp;N519&amp;O519&amp;P519&amp;Q519&amp;R519&amp;S519&amp;T519&amp;U519&amp;V519&amp;W519&amp;X519&amp;Y519&amp;Z519&amp;AA519&amp;AB519&amp;AC519&amp;";")</f>
        <v>insert into tagihanawal(id, evaluator, checking_period1, checking_period2, billing_period, billing_no, billing_date, iuran_tetap_idr, iuran_tetap_usd, royalti_idr, royalti_usd, pht_idr, pht_usd, company_id)values(100557,'BPK RIxxx','2006-1-1xxx','2007-12-12xxx',2010,'1644/84,03/DBM/2010xxx','40319xxx',0,0,0,0,0,0,'1563xxx');</v>
      </c>
    </row>
    <row r="520" spans="1:31" ht="16.5" x14ac:dyDescent="0.3">
      <c r="A520" t="s">
        <v>11193</v>
      </c>
      <c r="B520" s="427">
        <v>100558</v>
      </c>
      <c r="C520" s="427" t="s">
        <v>2828</v>
      </c>
      <c r="D520" s="110" t="s">
        <v>4347</v>
      </c>
      <c r="E520" s="428" t="s">
        <v>2829</v>
      </c>
      <c r="F520" t="s">
        <v>8225</v>
      </c>
      <c r="G520" s="428" t="s">
        <v>2829</v>
      </c>
      <c r="H520" t="s">
        <v>8239</v>
      </c>
      <c r="I520" s="428" t="s">
        <v>2830</v>
      </c>
      <c r="J520" s="114">
        <v>2011</v>
      </c>
      <c r="K520" s="373" t="s">
        <v>2828</v>
      </c>
      <c r="L520" s="118" t="s">
        <v>8658</v>
      </c>
      <c r="M520" s="428" t="s">
        <v>2829</v>
      </c>
      <c r="N520" s="100">
        <v>40945</v>
      </c>
      <c r="O520" s="428" t="s">
        <v>2830</v>
      </c>
      <c r="P520" s="429">
        <v>0</v>
      </c>
      <c r="Q520" s="424" t="s">
        <v>4071</v>
      </c>
      <c r="R520" s="429">
        <v>0</v>
      </c>
      <c r="S520" s="424" t="s">
        <v>4071</v>
      </c>
      <c r="T520" s="424">
        <v>0</v>
      </c>
      <c r="U520" s="426" t="s">
        <v>4071</v>
      </c>
      <c r="V520" s="424">
        <v>0</v>
      </c>
      <c r="W520" s="426" t="s">
        <v>4071</v>
      </c>
      <c r="X520" s="89">
        <v>0</v>
      </c>
      <c r="Y520" s="426" t="s">
        <v>4071</v>
      </c>
      <c r="Z520" s="89">
        <v>0</v>
      </c>
      <c r="AA520" t="s">
        <v>2828</v>
      </c>
      <c r="AB520">
        <v>1564</v>
      </c>
      <c r="AC520" t="s">
        <v>11068</v>
      </c>
      <c r="AD520" s="100"/>
      <c r="AE520" t="str">
        <f>(A520&amp;B520&amp;C520&amp;D520&amp;E520&amp;F520&amp;G520&amp;H520&amp;I520&amp;J520&amp;K520&amp;L520&amp;M520&amp;N520&amp;O520&amp;P520&amp;Q520&amp;R520&amp;S520&amp;T520&amp;U520&amp;V520&amp;W520&amp;X520&amp;Y520&amp;Z520&amp;AA520&amp;AB520&amp;AC520&amp;";")</f>
        <v>insert into tagihanawal(id, evaluator, checking_period1, checking_period2, billing_period, billing_no, billing_date, iuran_tetap_idr, iuran_tetap_usd, royalti_idr, royalti_usd, pht_idr, pht_usd, company_id)values(100558,'BPK RIxxx','2008-1-1xxx','2009-12-12xxx',2011,'00833/84/DBP/2012xxx','40945xxx',0,0,0,0,0,0,'1564xxx');</v>
      </c>
    </row>
    <row r="521" spans="1:31" ht="16.5" x14ac:dyDescent="0.3">
      <c r="A521" t="s">
        <v>11193</v>
      </c>
      <c r="B521" s="427">
        <v>100559</v>
      </c>
      <c r="C521" s="427" t="s">
        <v>2828</v>
      </c>
      <c r="D521" s="110" t="s">
        <v>4347</v>
      </c>
      <c r="E521" s="428" t="s">
        <v>2829</v>
      </c>
      <c r="F521" t="s">
        <v>8223</v>
      </c>
      <c r="G521" s="428" t="s">
        <v>2829</v>
      </c>
      <c r="H521" t="s">
        <v>8236</v>
      </c>
      <c r="I521" s="428" t="s">
        <v>2830</v>
      </c>
      <c r="J521" s="114">
        <v>2015</v>
      </c>
      <c r="K521" s="373" t="s">
        <v>2828</v>
      </c>
      <c r="L521" s="125" t="s">
        <v>8659</v>
      </c>
      <c r="M521" s="428" t="s">
        <v>2829</v>
      </c>
      <c r="N521" s="100">
        <v>42333</v>
      </c>
      <c r="O521" s="428" t="s">
        <v>2830</v>
      </c>
      <c r="P521" s="429">
        <v>0</v>
      </c>
      <c r="Q521" s="424" t="s">
        <v>4071</v>
      </c>
      <c r="R521" s="429">
        <v>0</v>
      </c>
      <c r="S521" s="424" t="s">
        <v>4071</v>
      </c>
      <c r="T521" s="424">
        <v>0</v>
      </c>
      <c r="U521" s="426" t="s">
        <v>4071</v>
      </c>
      <c r="V521" s="424">
        <v>0</v>
      </c>
      <c r="W521" s="426" t="s">
        <v>4071</v>
      </c>
      <c r="X521" s="89">
        <v>0</v>
      </c>
      <c r="Y521" s="426" t="s">
        <v>4071</v>
      </c>
      <c r="Z521" s="89">
        <v>0</v>
      </c>
      <c r="AA521" t="s">
        <v>2828</v>
      </c>
      <c r="AB521">
        <v>1565</v>
      </c>
      <c r="AC521" t="s">
        <v>11068</v>
      </c>
      <c r="AD521" s="100"/>
      <c r="AE521" t="str">
        <f>(A521&amp;B521&amp;C521&amp;D521&amp;E521&amp;F521&amp;G521&amp;H521&amp;I521&amp;J521&amp;K521&amp;L521&amp;M521&amp;N521&amp;O521&amp;P521&amp;Q521&amp;R521&amp;S521&amp;T521&amp;U521&amp;V521&amp;W521&amp;X521&amp;Y521&amp;Z521&amp;AA521&amp;AB521&amp;AC521&amp;";")</f>
        <v>insert into tagihanawal(id, evaluator, checking_period1, checking_period2, billing_period, billing_no, billing_date, iuran_tetap_idr, iuran_tetap_usd, royalti_idr, royalti_usd, pht_idr, pht_usd, company_id)values(100559,'BPK RIxxx','2013-1-1xxx','2015-12-12xxx',2015,'016611/84/DBP/2015xxx','42333xxx',0,0,0,0,0,0,'1565xxx');</v>
      </c>
    </row>
    <row r="522" spans="1:31" ht="16.5" x14ac:dyDescent="0.3">
      <c r="A522" t="s">
        <v>11193</v>
      </c>
      <c r="B522" s="427">
        <v>100560</v>
      </c>
      <c r="C522" s="427" t="s">
        <v>2828</v>
      </c>
      <c r="D522" s="367" t="s">
        <v>4347</v>
      </c>
      <c r="E522" s="428" t="s">
        <v>2829</v>
      </c>
      <c r="F522" t="s">
        <v>8226</v>
      </c>
      <c r="G522" s="428" t="s">
        <v>2829</v>
      </c>
      <c r="H522" t="s">
        <v>8240</v>
      </c>
      <c r="I522" s="428" t="s">
        <v>2830</v>
      </c>
      <c r="J522" s="378">
        <v>2012</v>
      </c>
      <c r="K522" s="373" t="s">
        <v>2828</v>
      </c>
      <c r="L522" s="393" t="s">
        <v>8660</v>
      </c>
      <c r="M522" s="428" t="s">
        <v>2829</v>
      </c>
      <c r="N522" s="100">
        <v>40961</v>
      </c>
      <c r="O522" s="428" t="s">
        <v>2830</v>
      </c>
      <c r="P522" s="429">
        <v>0</v>
      </c>
      <c r="Q522" s="424" t="s">
        <v>4071</v>
      </c>
      <c r="R522" s="429">
        <v>0</v>
      </c>
      <c r="S522" s="424" t="s">
        <v>4071</v>
      </c>
      <c r="T522" s="425">
        <v>0</v>
      </c>
      <c r="U522" s="426" t="s">
        <v>4071</v>
      </c>
      <c r="V522" s="425">
        <v>0</v>
      </c>
      <c r="W522" s="426" t="s">
        <v>4071</v>
      </c>
      <c r="X522" s="89">
        <v>0</v>
      </c>
      <c r="Y522" s="426" t="s">
        <v>4071</v>
      </c>
      <c r="Z522" s="89">
        <v>0</v>
      </c>
      <c r="AA522" t="s">
        <v>2828</v>
      </c>
      <c r="AB522">
        <v>1566</v>
      </c>
      <c r="AC522" t="s">
        <v>11068</v>
      </c>
      <c r="AD522" s="100"/>
      <c r="AE522" t="str">
        <f>(A522&amp;B522&amp;C522&amp;D522&amp;E522&amp;F522&amp;G522&amp;H522&amp;I522&amp;J522&amp;K522&amp;L522&amp;M522&amp;N522&amp;O522&amp;P522&amp;Q522&amp;R522&amp;S522&amp;T522&amp;U522&amp;V522&amp;W522&amp;X522&amp;Y522&amp;Z522&amp;AA522&amp;AB522&amp;AC522&amp;";")</f>
        <v>insert into tagihanawal(id, evaluator, checking_period1, checking_period2, billing_period, billing_no, billing_date, iuran_tetap_idr, iuran_tetap_usd, royalti_idr, royalti_usd, pht_idr, pht_usd, company_id)values(100560,'BPK RIxxx','2010-1-1xxx','2011-12-12xxx',2012,'01234/84/DBP/2012xxx','40961xxx',0,0,0,0,0,0,'1566xxx');</v>
      </c>
    </row>
    <row r="523" spans="1:31" ht="16.5" x14ac:dyDescent="0.3">
      <c r="A523" t="s">
        <v>11193</v>
      </c>
      <c r="B523" s="427">
        <v>100561</v>
      </c>
      <c r="C523" s="427" t="s">
        <v>2828</v>
      </c>
      <c r="D523" s="368" t="s">
        <v>4347</v>
      </c>
      <c r="E523" s="428" t="s">
        <v>2829</v>
      </c>
      <c r="F523" t="s">
        <v>8224</v>
      </c>
      <c r="G523" s="428" t="s">
        <v>2829</v>
      </c>
      <c r="H523" t="s">
        <v>8238</v>
      </c>
      <c r="I523" s="428" t="s">
        <v>2830</v>
      </c>
      <c r="J523" s="379">
        <v>2010</v>
      </c>
      <c r="K523" s="373" t="s">
        <v>2828</v>
      </c>
      <c r="L523" s="394" t="s">
        <v>8661</v>
      </c>
      <c r="M523" s="428" t="s">
        <v>2829</v>
      </c>
      <c r="N523" s="100">
        <v>40417</v>
      </c>
      <c r="O523" s="428" t="s">
        <v>2830</v>
      </c>
      <c r="P523" s="429">
        <v>0</v>
      </c>
      <c r="Q523" s="424" t="s">
        <v>4071</v>
      </c>
      <c r="R523" s="429">
        <v>0</v>
      </c>
      <c r="S523" s="424" t="s">
        <v>4071</v>
      </c>
      <c r="T523" s="425">
        <v>0</v>
      </c>
      <c r="U523" s="426" t="s">
        <v>4071</v>
      </c>
      <c r="V523" s="425">
        <v>0</v>
      </c>
      <c r="W523" s="426" t="s">
        <v>4071</v>
      </c>
      <c r="X523" s="89">
        <v>0</v>
      </c>
      <c r="Y523" s="426" t="s">
        <v>4071</v>
      </c>
      <c r="Z523" s="89">
        <v>0</v>
      </c>
      <c r="AA523" t="s">
        <v>2828</v>
      </c>
      <c r="AB523">
        <v>1566</v>
      </c>
      <c r="AC523" t="s">
        <v>11068</v>
      </c>
      <c r="AD523" s="100"/>
      <c r="AE523" t="str">
        <f>(A523&amp;B523&amp;C523&amp;D523&amp;E523&amp;F523&amp;G523&amp;H523&amp;I523&amp;J523&amp;K523&amp;L523&amp;M523&amp;N523&amp;O523&amp;P523&amp;Q523&amp;R523&amp;S523&amp;T523&amp;U523&amp;V523&amp;W523&amp;X523&amp;Y523&amp;Z523&amp;AA523&amp;AB523&amp;AC523&amp;";")</f>
        <v>insert into tagihanawal(id, evaluator, checking_period1, checking_period2, billing_period, billing_no, billing_date, iuran_tetap_idr, iuran_tetap_usd, royalti_idr, royalti_usd, pht_idr, pht_usd, company_id)values(100561,'BPK RIxxx','2006-1-1xxx','2007-12-12xxx',2010,'3020/84,03/DBM/2010xxx','40417xxx',0,0,0,0,0,0,'1566xxx');</v>
      </c>
    </row>
    <row r="524" spans="1:31" ht="16.5" x14ac:dyDescent="0.3">
      <c r="A524" t="s">
        <v>11193</v>
      </c>
      <c r="B524" s="427">
        <v>100562</v>
      </c>
      <c r="C524" s="427" t="s">
        <v>2828</v>
      </c>
      <c r="D524" s="110" t="s">
        <v>4347</v>
      </c>
      <c r="E524" s="428" t="s">
        <v>2829</v>
      </c>
      <c r="F524" t="s">
        <v>8223</v>
      </c>
      <c r="G524" s="428" t="s">
        <v>2829</v>
      </c>
      <c r="H524" t="s">
        <v>8236</v>
      </c>
      <c r="I524" s="428" t="s">
        <v>2830</v>
      </c>
      <c r="J524" s="114">
        <v>2015</v>
      </c>
      <c r="K524" s="373" t="s">
        <v>2828</v>
      </c>
      <c r="L524" s="125" t="s">
        <v>8662</v>
      </c>
      <c r="M524" s="428" t="s">
        <v>2829</v>
      </c>
      <c r="N524" s="100">
        <v>42333</v>
      </c>
      <c r="O524" s="428" t="s">
        <v>2830</v>
      </c>
      <c r="P524" s="429">
        <v>0</v>
      </c>
      <c r="Q524" s="424" t="s">
        <v>4071</v>
      </c>
      <c r="R524" s="429">
        <v>0</v>
      </c>
      <c r="S524" s="424" t="s">
        <v>4071</v>
      </c>
      <c r="T524" s="424">
        <v>0</v>
      </c>
      <c r="U524" s="426" t="s">
        <v>4071</v>
      </c>
      <c r="V524" s="424">
        <v>0</v>
      </c>
      <c r="W524" s="426" t="s">
        <v>4071</v>
      </c>
      <c r="X524" s="89">
        <v>0</v>
      </c>
      <c r="Y524" s="426" t="s">
        <v>4071</v>
      </c>
      <c r="Z524" s="89">
        <v>0</v>
      </c>
      <c r="AA524" t="s">
        <v>2828</v>
      </c>
      <c r="AB524">
        <v>1567</v>
      </c>
      <c r="AC524" t="s">
        <v>11068</v>
      </c>
      <c r="AD524" s="100"/>
      <c r="AE524" t="str">
        <f>(A524&amp;B524&amp;C524&amp;D524&amp;E524&amp;F524&amp;G524&amp;H524&amp;I524&amp;J524&amp;K524&amp;L524&amp;M524&amp;N524&amp;O524&amp;P524&amp;Q524&amp;R524&amp;S524&amp;T524&amp;U524&amp;V524&amp;W524&amp;X524&amp;Y524&amp;Z524&amp;AA524&amp;AB524&amp;AC524&amp;";")</f>
        <v>insert into tagihanawal(id, evaluator, checking_period1, checking_period2, billing_period, billing_no, billing_date, iuran_tetap_idr, iuran_tetap_usd, royalti_idr, royalti_usd, pht_idr, pht_usd, company_id)values(100562,'BPK RIxxx','2013-1-1xxx','2015-12-12xxx',2015,'016612/84/DBP/2015xxx','42333xxx',0,0,0,0,0,0,'1567xxx');</v>
      </c>
    </row>
    <row r="525" spans="1:31" ht="16.5" x14ac:dyDescent="0.3">
      <c r="A525" t="s">
        <v>11193</v>
      </c>
      <c r="B525" s="427">
        <v>100563</v>
      </c>
      <c r="C525" s="427" t="s">
        <v>2828</v>
      </c>
      <c r="D525" s="110" t="s">
        <v>2841</v>
      </c>
      <c r="E525" s="428" t="s">
        <v>2829</v>
      </c>
      <c r="F525" t="s">
        <v>8222</v>
      </c>
      <c r="G525" s="428" t="s">
        <v>2829</v>
      </c>
      <c r="H525" t="s">
        <v>8236</v>
      </c>
      <c r="I525" s="428" t="s">
        <v>2830</v>
      </c>
      <c r="J525" s="81">
        <v>2015</v>
      </c>
      <c r="K525" s="373" t="s">
        <v>2828</v>
      </c>
      <c r="L525" s="130" t="s">
        <v>8663</v>
      </c>
      <c r="M525" s="428" t="s">
        <v>2829</v>
      </c>
      <c r="N525" s="100">
        <v>42380</v>
      </c>
      <c r="O525" s="428" t="s">
        <v>2830</v>
      </c>
      <c r="P525" s="429">
        <v>0</v>
      </c>
      <c r="Q525" s="424" t="s">
        <v>4071</v>
      </c>
      <c r="R525" s="429">
        <v>0</v>
      </c>
      <c r="S525" s="424" t="s">
        <v>4071</v>
      </c>
      <c r="T525" s="424">
        <v>0</v>
      </c>
      <c r="U525" s="426" t="s">
        <v>4071</v>
      </c>
      <c r="V525" s="424">
        <v>0</v>
      </c>
      <c r="W525" s="426" t="s">
        <v>4071</v>
      </c>
      <c r="X525" s="89">
        <v>0</v>
      </c>
      <c r="Y525" s="426" t="s">
        <v>4071</v>
      </c>
      <c r="Z525" s="89">
        <v>0</v>
      </c>
      <c r="AA525" t="s">
        <v>2828</v>
      </c>
      <c r="AB525" s="106">
        <v>394</v>
      </c>
      <c r="AC525" t="s">
        <v>11068</v>
      </c>
      <c r="AD525" s="100"/>
      <c r="AE525" t="str">
        <f>(A525&amp;B525&amp;C525&amp;D525&amp;E525&amp;F525&amp;G525&amp;H525&amp;I525&amp;J525&amp;K525&amp;L525&amp;M525&amp;N525&amp;O525&amp;P525&amp;Q525&amp;R525&amp;S525&amp;T525&amp;U525&amp;V525&amp;W525&amp;X525&amp;Y525&amp;Z525&amp;AA525&amp;AB525&amp;AC525&amp;";")</f>
        <v>insert into tagihanawal(id, evaluator, checking_period1, checking_period2, billing_period, billing_no, billing_date, iuran_tetap_idr, iuran_tetap_usd, royalti_idr, royalti_usd, pht_idr, pht_usd, company_id)values(100563,'OPN BPKPxxx','2015-1-1xxx','2015-12-12xxx',2015,'018389/84/DBP/2016xxx','42380xxx',0,0,0,0,0,0,'394xxx');</v>
      </c>
    </row>
    <row r="526" spans="1:31" ht="16.5" x14ac:dyDescent="0.3">
      <c r="A526" t="s">
        <v>11193</v>
      </c>
      <c r="B526" s="427">
        <v>100564</v>
      </c>
      <c r="C526" s="427" t="s">
        <v>2828</v>
      </c>
      <c r="D526" s="110" t="s">
        <v>4347</v>
      </c>
      <c r="E526" s="428" t="s">
        <v>2829</v>
      </c>
      <c r="F526" t="s">
        <v>8225</v>
      </c>
      <c r="G526" s="428" t="s">
        <v>2829</v>
      </c>
      <c r="H526" t="s">
        <v>8239</v>
      </c>
      <c r="I526" s="428" t="s">
        <v>2830</v>
      </c>
      <c r="J526" s="114">
        <v>2011</v>
      </c>
      <c r="K526" s="373" t="s">
        <v>2828</v>
      </c>
      <c r="L526" s="80" t="s">
        <v>8216</v>
      </c>
      <c r="M526" s="428" t="s">
        <v>2829</v>
      </c>
      <c r="N526" s="100" t="s">
        <v>8216</v>
      </c>
      <c r="O526" s="428" t="s">
        <v>2830</v>
      </c>
      <c r="P526" s="429">
        <v>0</v>
      </c>
      <c r="Q526" s="424" t="s">
        <v>4071</v>
      </c>
      <c r="R526" s="429">
        <v>0</v>
      </c>
      <c r="S526" s="424" t="s">
        <v>4071</v>
      </c>
      <c r="T526" s="424">
        <v>0</v>
      </c>
      <c r="U526" s="426" t="s">
        <v>4071</v>
      </c>
      <c r="V526" s="424">
        <v>0</v>
      </c>
      <c r="W526" s="426" t="s">
        <v>4071</v>
      </c>
      <c r="X526" s="89">
        <v>0</v>
      </c>
      <c r="Y526" s="426" t="s">
        <v>4071</v>
      </c>
      <c r="Z526" s="89">
        <v>0</v>
      </c>
      <c r="AA526" t="s">
        <v>2828</v>
      </c>
      <c r="AB526" s="106">
        <v>394</v>
      </c>
      <c r="AC526" t="s">
        <v>11068</v>
      </c>
      <c r="AD526" s="100"/>
      <c r="AE526" t="str">
        <f>(A526&amp;B526&amp;C526&amp;D526&amp;E526&amp;F526&amp;G526&amp;H526&amp;I526&amp;J526&amp;K526&amp;L526&amp;M526&amp;N526&amp;O526&amp;P526&amp;Q526&amp;R526&amp;S526&amp;T526&amp;U526&amp;V526&amp;W526&amp;X526&amp;Y526&amp;Z526&amp;AA526&amp;AB526&amp;AC526&amp;";")</f>
        <v>insert into tagihanawal(id, evaluator, checking_period1, checking_period2, billing_period, billing_no, billing_date, iuran_tetap_idr, iuran_tetap_usd, royalti_idr, royalti_usd, pht_idr, pht_usd, company_id)values(100564,'BPK RIxxx','2008-1-1xxx','2009-12-12xxx',2011,'-xxx','-xxx',0,0,0,0,0,0,'394xxx');</v>
      </c>
    </row>
    <row r="527" spans="1:31" ht="16.5" x14ac:dyDescent="0.3">
      <c r="A527" t="s">
        <v>11193</v>
      </c>
      <c r="B527" s="427">
        <v>100565</v>
      </c>
      <c r="C527" s="427" t="s">
        <v>2828</v>
      </c>
      <c r="D527" s="110" t="s">
        <v>4347</v>
      </c>
      <c r="E527" s="428" t="s">
        <v>2829</v>
      </c>
      <c r="F527" t="s">
        <v>8223</v>
      </c>
      <c r="G527" s="428" t="s">
        <v>2829</v>
      </c>
      <c r="H527" t="s">
        <v>8236</v>
      </c>
      <c r="I527" s="428" t="s">
        <v>2830</v>
      </c>
      <c r="J527" s="114">
        <v>2015</v>
      </c>
      <c r="K527" s="373" t="s">
        <v>2828</v>
      </c>
      <c r="L527" s="125" t="s">
        <v>8664</v>
      </c>
      <c r="M527" s="428" t="s">
        <v>2829</v>
      </c>
      <c r="N527" s="100">
        <v>42333</v>
      </c>
      <c r="O527" s="428" t="s">
        <v>2830</v>
      </c>
      <c r="P527" s="429">
        <v>0</v>
      </c>
      <c r="Q527" s="424" t="s">
        <v>4071</v>
      </c>
      <c r="R527" s="429">
        <v>0</v>
      </c>
      <c r="S527" s="424" t="s">
        <v>4071</v>
      </c>
      <c r="T527" s="424">
        <v>0</v>
      </c>
      <c r="U527" s="426" t="s">
        <v>4071</v>
      </c>
      <c r="V527" s="424">
        <v>0</v>
      </c>
      <c r="W527" s="426" t="s">
        <v>4071</v>
      </c>
      <c r="X527" s="89">
        <v>0</v>
      </c>
      <c r="Y527" s="426" t="s">
        <v>4071</v>
      </c>
      <c r="Z527" s="89">
        <v>0</v>
      </c>
      <c r="AA527" t="s">
        <v>2828</v>
      </c>
      <c r="AB527">
        <v>1570</v>
      </c>
      <c r="AC527" t="s">
        <v>11068</v>
      </c>
      <c r="AD527" s="100"/>
      <c r="AE527" t="str">
        <f>(A527&amp;B527&amp;C527&amp;D527&amp;E527&amp;F527&amp;G527&amp;H527&amp;I527&amp;J527&amp;K527&amp;L527&amp;M527&amp;N527&amp;O527&amp;P527&amp;Q527&amp;R527&amp;S527&amp;T527&amp;U527&amp;V527&amp;W527&amp;X527&amp;Y527&amp;Z527&amp;AA527&amp;AB527&amp;AC527&amp;";")</f>
        <v>insert into tagihanawal(id, evaluator, checking_period1, checking_period2, billing_period, billing_no, billing_date, iuran_tetap_idr, iuran_tetap_usd, royalti_idr, royalti_usd, pht_idr, pht_usd, company_id)values(100565,'BPK RIxxx','2013-1-1xxx','2015-12-12xxx',2015,'016252/84/DBP/2015xxx','42333xxx',0,0,0,0,0,0,'1570xxx');</v>
      </c>
    </row>
    <row r="528" spans="1:31" ht="16.5" x14ac:dyDescent="0.3">
      <c r="A528" t="s">
        <v>11193</v>
      </c>
      <c r="B528" s="427">
        <v>100566</v>
      </c>
      <c r="C528" s="427" t="s">
        <v>2828</v>
      </c>
      <c r="D528" s="110" t="s">
        <v>4347</v>
      </c>
      <c r="E528" s="428" t="s">
        <v>2829</v>
      </c>
      <c r="F528" t="s">
        <v>8223</v>
      </c>
      <c r="G528" s="428" t="s">
        <v>2829</v>
      </c>
      <c r="H528" t="s">
        <v>8236</v>
      </c>
      <c r="I528" s="428" t="s">
        <v>2830</v>
      </c>
      <c r="J528" s="114">
        <v>2015</v>
      </c>
      <c r="K528" s="373" t="s">
        <v>2828</v>
      </c>
      <c r="L528" s="125" t="s">
        <v>8665</v>
      </c>
      <c r="M528" s="428" t="s">
        <v>2829</v>
      </c>
      <c r="N528" s="100">
        <v>42333</v>
      </c>
      <c r="O528" s="428" t="s">
        <v>2830</v>
      </c>
      <c r="P528" s="429">
        <v>0</v>
      </c>
      <c r="Q528" s="424" t="s">
        <v>4071</v>
      </c>
      <c r="R528" s="429">
        <v>0</v>
      </c>
      <c r="S528" s="424" t="s">
        <v>4071</v>
      </c>
      <c r="T528" s="424">
        <v>0</v>
      </c>
      <c r="U528" s="426" t="s">
        <v>4071</v>
      </c>
      <c r="V528" s="424">
        <v>0</v>
      </c>
      <c r="W528" s="426" t="s">
        <v>4071</v>
      </c>
      <c r="X528" s="89">
        <v>0</v>
      </c>
      <c r="Y528" s="426" t="s">
        <v>4071</v>
      </c>
      <c r="Z528" s="89">
        <v>0</v>
      </c>
      <c r="AA528" t="s">
        <v>2828</v>
      </c>
      <c r="AB528">
        <v>1571</v>
      </c>
      <c r="AC528" t="s">
        <v>11068</v>
      </c>
      <c r="AD528" s="100"/>
      <c r="AE528" t="str">
        <f>(A528&amp;B528&amp;C528&amp;D528&amp;E528&amp;F528&amp;G528&amp;H528&amp;I528&amp;J528&amp;K528&amp;L528&amp;M528&amp;N528&amp;O528&amp;P528&amp;Q528&amp;R528&amp;S528&amp;T528&amp;U528&amp;V528&amp;W528&amp;X528&amp;Y528&amp;Z528&amp;AA528&amp;AB528&amp;AC528&amp;";")</f>
        <v>insert into tagihanawal(id, evaluator, checking_period1, checking_period2, billing_period, billing_no, billing_date, iuran_tetap_idr, iuran_tetap_usd, royalti_idr, royalti_usd, pht_idr, pht_usd, company_id)values(100566,'BPK RIxxx','2013-1-1xxx','2015-12-12xxx',2015,'016257/84/DBP/2015xxx','42333xxx',0,0,0,0,0,0,'1571xxx');</v>
      </c>
    </row>
    <row r="529" spans="1:31" ht="16.5" x14ac:dyDescent="0.3">
      <c r="A529" t="s">
        <v>11193</v>
      </c>
      <c r="B529" s="427">
        <v>100567</v>
      </c>
      <c r="C529" s="427" t="s">
        <v>2828</v>
      </c>
      <c r="D529" s="109" t="s">
        <v>4347</v>
      </c>
      <c r="E529" s="428" t="s">
        <v>2829</v>
      </c>
      <c r="F529" t="s">
        <v>8224</v>
      </c>
      <c r="G529" s="428" t="s">
        <v>2829</v>
      </c>
      <c r="H529" t="s">
        <v>8238</v>
      </c>
      <c r="I529" s="428" t="s">
        <v>2830</v>
      </c>
      <c r="J529" s="374">
        <v>2010</v>
      </c>
      <c r="K529" s="373" t="s">
        <v>2828</v>
      </c>
      <c r="L529" s="134" t="s">
        <v>8248</v>
      </c>
      <c r="M529" s="428" t="s">
        <v>2829</v>
      </c>
      <c r="N529" s="100">
        <v>40319</v>
      </c>
      <c r="O529" s="428" t="s">
        <v>2830</v>
      </c>
      <c r="P529" s="429">
        <v>0</v>
      </c>
      <c r="Q529" s="424" t="s">
        <v>4071</v>
      </c>
      <c r="R529" s="429">
        <v>0</v>
      </c>
      <c r="S529" s="424" t="s">
        <v>4071</v>
      </c>
      <c r="T529" s="424">
        <v>0</v>
      </c>
      <c r="U529" s="426" t="s">
        <v>4071</v>
      </c>
      <c r="V529" s="424">
        <v>0</v>
      </c>
      <c r="W529" s="426" t="s">
        <v>4071</v>
      </c>
      <c r="X529" s="89">
        <v>0</v>
      </c>
      <c r="Y529" s="426" t="s">
        <v>4071</v>
      </c>
      <c r="Z529" s="89">
        <v>0</v>
      </c>
      <c r="AA529" t="s">
        <v>2828</v>
      </c>
      <c r="AB529">
        <v>1571</v>
      </c>
      <c r="AC529" t="s">
        <v>11068</v>
      </c>
      <c r="AD529" s="100"/>
      <c r="AE529" t="str">
        <f>(A529&amp;B529&amp;C529&amp;D529&amp;E529&amp;F529&amp;G529&amp;H529&amp;I529&amp;J529&amp;K529&amp;L529&amp;M529&amp;N529&amp;O529&amp;P529&amp;Q529&amp;R529&amp;S529&amp;T529&amp;U529&amp;V529&amp;W529&amp;X529&amp;Y529&amp;Z529&amp;AA529&amp;AB529&amp;AC529&amp;";")</f>
        <v>insert into tagihanawal(id, evaluator, checking_period1, checking_period2, billing_period, billing_no, billing_date, iuran_tetap_idr, iuran_tetap_usd, royalti_idr, royalti_usd, pht_idr, pht_usd, company_id)values(100567,'BPK RIxxx','2006-1-1xxx','2007-12-12xxx',2010,'1655/84.03/DBM/2010xxx','40319xxx',0,0,0,0,0,0,'1571xxx');</v>
      </c>
    </row>
    <row r="530" spans="1:31" ht="16.5" x14ac:dyDescent="0.3">
      <c r="A530" t="s">
        <v>11193</v>
      </c>
      <c r="B530" s="427">
        <v>100568</v>
      </c>
      <c r="C530" s="427" t="s">
        <v>2828</v>
      </c>
      <c r="D530" s="110" t="s">
        <v>4347</v>
      </c>
      <c r="E530" s="428" t="s">
        <v>2829</v>
      </c>
      <c r="F530" t="s">
        <v>8223</v>
      </c>
      <c r="G530" s="428" t="s">
        <v>2829</v>
      </c>
      <c r="H530" t="s">
        <v>8236</v>
      </c>
      <c r="I530" s="428" t="s">
        <v>2830</v>
      </c>
      <c r="J530" s="114">
        <v>2015</v>
      </c>
      <c r="K530" s="373" t="s">
        <v>2828</v>
      </c>
      <c r="L530" s="125" t="s">
        <v>8666</v>
      </c>
      <c r="M530" s="428" t="s">
        <v>2829</v>
      </c>
      <c r="N530" s="100">
        <v>42333</v>
      </c>
      <c r="O530" s="428" t="s">
        <v>2830</v>
      </c>
      <c r="P530" s="429">
        <v>0</v>
      </c>
      <c r="Q530" s="424" t="s">
        <v>4071</v>
      </c>
      <c r="R530" s="429">
        <v>0</v>
      </c>
      <c r="S530" s="424" t="s">
        <v>4071</v>
      </c>
      <c r="T530" s="424">
        <v>0</v>
      </c>
      <c r="U530" s="426" t="s">
        <v>4071</v>
      </c>
      <c r="V530" s="424">
        <v>0</v>
      </c>
      <c r="W530" s="426" t="s">
        <v>4071</v>
      </c>
      <c r="X530" s="89">
        <v>0</v>
      </c>
      <c r="Y530" s="426" t="s">
        <v>4071</v>
      </c>
      <c r="Z530" s="89">
        <v>0</v>
      </c>
      <c r="AA530" t="s">
        <v>2828</v>
      </c>
      <c r="AB530">
        <v>1572</v>
      </c>
      <c r="AC530" t="s">
        <v>11068</v>
      </c>
      <c r="AD530" s="100"/>
      <c r="AE530" t="str">
        <f>(A530&amp;B530&amp;C530&amp;D530&amp;E530&amp;F530&amp;G530&amp;H530&amp;I530&amp;J530&amp;K530&amp;L530&amp;M530&amp;N530&amp;O530&amp;P530&amp;Q530&amp;R530&amp;S530&amp;T530&amp;U530&amp;V530&amp;W530&amp;X530&amp;Y530&amp;Z530&amp;AA530&amp;AB530&amp;AC530&amp;";")</f>
        <v>insert into tagihanawal(id, evaluator, checking_period1, checking_period2, billing_period, billing_no, billing_date, iuran_tetap_idr, iuran_tetap_usd, royalti_idr, royalti_usd, pht_idr, pht_usd, company_id)values(100568,'BPK RIxxx','2013-1-1xxx','2015-12-12xxx',2015,'016256/84/DBP/2015xxx','42333xxx',0,0,0,0,0,0,'1572xxx');</v>
      </c>
    </row>
    <row r="531" spans="1:31" ht="16.5" x14ac:dyDescent="0.3">
      <c r="A531" t="s">
        <v>11193</v>
      </c>
      <c r="B531" s="427">
        <v>100569</v>
      </c>
      <c r="C531" s="427" t="s">
        <v>2828</v>
      </c>
      <c r="D531" s="110" t="s">
        <v>4347</v>
      </c>
      <c r="E531" s="428" t="s">
        <v>2829</v>
      </c>
      <c r="F531" t="s">
        <v>8223</v>
      </c>
      <c r="G531" s="428" t="s">
        <v>2829</v>
      </c>
      <c r="H531" t="s">
        <v>8236</v>
      </c>
      <c r="I531" s="428" t="s">
        <v>2830</v>
      </c>
      <c r="J531" s="114">
        <v>2015</v>
      </c>
      <c r="K531" s="373" t="s">
        <v>2828</v>
      </c>
      <c r="L531" s="125" t="s">
        <v>8667</v>
      </c>
      <c r="M531" s="428" t="s">
        <v>2829</v>
      </c>
      <c r="N531" s="100">
        <v>42333</v>
      </c>
      <c r="O531" s="428" t="s">
        <v>2830</v>
      </c>
      <c r="P531" s="429">
        <v>0</v>
      </c>
      <c r="Q531" s="424" t="s">
        <v>4071</v>
      </c>
      <c r="R531" s="429">
        <v>0</v>
      </c>
      <c r="S531" s="424" t="s">
        <v>4071</v>
      </c>
      <c r="T531" s="424">
        <v>0</v>
      </c>
      <c r="U531" s="426" t="s">
        <v>4071</v>
      </c>
      <c r="V531" s="424">
        <v>0</v>
      </c>
      <c r="W531" s="426" t="s">
        <v>4071</v>
      </c>
      <c r="X531" s="89">
        <v>0</v>
      </c>
      <c r="Y531" s="426" t="s">
        <v>4071</v>
      </c>
      <c r="Z531" s="89">
        <v>0</v>
      </c>
      <c r="AA531" t="s">
        <v>2828</v>
      </c>
      <c r="AB531">
        <v>1573</v>
      </c>
      <c r="AC531" t="s">
        <v>11068</v>
      </c>
      <c r="AD531" s="100"/>
      <c r="AE531" t="str">
        <f>(A531&amp;B531&amp;C531&amp;D531&amp;E531&amp;F531&amp;G531&amp;H531&amp;I531&amp;J531&amp;K531&amp;L531&amp;M531&amp;N531&amp;O531&amp;P531&amp;Q531&amp;R531&amp;S531&amp;T531&amp;U531&amp;V531&amp;W531&amp;X531&amp;Y531&amp;Z531&amp;AA531&amp;AB531&amp;AC531&amp;";")</f>
        <v>insert into tagihanawal(id, evaluator, checking_period1, checking_period2, billing_period, billing_no, billing_date, iuran_tetap_idr, iuran_tetap_usd, royalti_idr, royalti_usd, pht_idr, pht_usd, company_id)values(100569,'BPK RIxxx','2013-1-1xxx','2015-12-12xxx',2015,'016254/84/DBP/2015xxx','42333xxx',0,0,0,0,0,0,'1573xxx');</v>
      </c>
    </row>
    <row r="532" spans="1:31" ht="16.5" x14ac:dyDescent="0.3">
      <c r="A532" t="s">
        <v>11193</v>
      </c>
      <c r="B532" s="427">
        <v>100570</v>
      </c>
      <c r="C532" s="427" t="s">
        <v>2828</v>
      </c>
      <c r="D532" s="109" t="s">
        <v>4347</v>
      </c>
      <c r="E532" s="428" t="s">
        <v>2829</v>
      </c>
      <c r="F532" t="s">
        <v>8224</v>
      </c>
      <c r="G532" s="428" t="s">
        <v>2829</v>
      </c>
      <c r="H532" t="s">
        <v>8238</v>
      </c>
      <c r="I532" s="428" t="s">
        <v>2830</v>
      </c>
      <c r="J532" s="374">
        <v>2010</v>
      </c>
      <c r="K532" s="373" t="s">
        <v>2828</v>
      </c>
      <c r="L532" s="134" t="s">
        <v>8248</v>
      </c>
      <c r="M532" s="428" t="s">
        <v>2829</v>
      </c>
      <c r="N532" s="100">
        <v>40319</v>
      </c>
      <c r="O532" s="428" t="s">
        <v>2830</v>
      </c>
      <c r="P532" s="429">
        <v>0</v>
      </c>
      <c r="Q532" s="424" t="s">
        <v>4071</v>
      </c>
      <c r="R532" s="429">
        <v>0</v>
      </c>
      <c r="S532" s="424" t="s">
        <v>4071</v>
      </c>
      <c r="T532" s="424">
        <v>0</v>
      </c>
      <c r="U532" s="426" t="s">
        <v>4071</v>
      </c>
      <c r="V532" s="424">
        <v>0</v>
      </c>
      <c r="W532" s="426" t="s">
        <v>4071</v>
      </c>
      <c r="X532" s="89">
        <v>0</v>
      </c>
      <c r="Y532" s="426" t="s">
        <v>4071</v>
      </c>
      <c r="Z532" s="89">
        <v>0</v>
      </c>
      <c r="AA532" t="s">
        <v>2828</v>
      </c>
      <c r="AB532">
        <v>1574</v>
      </c>
      <c r="AC532" t="s">
        <v>11068</v>
      </c>
      <c r="AD532" s="100"/>
      <c r="AE532" t="str">
        <f>(A532&amp;B532&amp;C532&amp;D532&amp;E532&amp;F532&amp;G532&amp;H532&amp;I532&amp;J532&amp;K532&amp;L532&amp;M532&amp;N532&amp;O532&amp;P532&amp;Q532&amp;R532&amp;S532&amp;T532&amp;U532&amp;V532&amp;W532&amp;X532&amp;Y532&amp;Z532&amp;AA532&amp;AB532&amp;AC532&amp;";")</f>
        <v>insert into tagihanawal(id, evaluator, checking_period1, checking_period2, billing_period, billing_no, billing_date, iuran_tetap_idr, iuran_tetap_usd, royalti_idr, royalti_usd, pht_idr, pht_usd, company_id)values(100570,'BPK RIxxx','2006-1-1xxx','2007-12-12xxx',2010,'1655/84.03/DBM/2010xxx','40319xxx',0,0,0,0,0,0,'1574xxx');</v>
      </c>
    </row>
    <row r="533" spans="1:31" ht="16.5" x14ac:dyDescent="0.3">
      <c r="A533" t="s">
        <v>11193</v>
      </c>
      <c r="B533" s="427">
        <v>100571</v>
      </c>
      <c r="C533" s="427" t="s">
        <v>2828</v>
      </c>
      <c r="D533" s="110" t="s">
        <v>4347</v>
      </c>
      <c r="E533" s="428" t="s">
        <v>2829</v>
      </c>
      <c r="F533" t="s">
        <v>8226</v>
      </c>
      <c r="G533" s="428" t="s">
        <v>2829</v>
      </c>
      <c r="H533" t="s">
        <v>8240</v>
      </c>
      <c r="I533" s="428" t="s">
        <v>2830</v>
      </c>
      <c r="J533" s="114">
        <v>2012</v>
      </c>
      <c r="K533" s="373" t="s">
        <v>2828</v>
      </c>
      <c r="L533" s="118" t="s">
        <v>8668</v>
      </c>
      <c r="M533" s="428" t="s">
        <v>2829</v>
      </c>
      <c r="N533" s="100">
        <v>40925</v>
      </c>
      <c r="O533" s="428" t="s">
        <v>2830</v>
      </c>
      <c r="P533" s="429">
        <v>0</v>
      </c>
      <c r="Q533" s="424" t="s">
        <v>4071</v>
      </c>
      <c r="R533" s="429">
        <v>0</v>
      </c>
      <c r="S533" s="424" t="s">
        <v>4071</v>
      </c>
      <c r="T533" s="424">
        <v>0</v>
      </c>
      <c r="U533" s="426" t="s">
        <v>4071</v>
      </c>
      <c r="V533" s="424">
        <v>0</v>
      </c>
      <c r="W533" s="426" t="s">
        <v>4071</v>
      </c>
      <c r="X533" s="89">
        <v>0</v>
      </c>
      <c r="Y533" s="426" t="s">
        <v>4071</v>
      </c>
      <c r="Z533" s="89">
        <v>0</v>
      </c>
      <c r="AA533" t="s">
        <v>2828</v>
      </c>
      <c r="AB533">
        <v>1575</v>
      </c>
      <c r="AC533" t="s">
        <v>11068</v>
      </c>
      <c r="AD533" s="100"/>
      <c r="AE533" t="str">
        <f>(A533&amp;B533&amp;C533&amp;D533&amp;E533&amp;F533&amp;G533&amp;H533&amp;I533&amp;J533&amp;K533&amp;L533&amp;M533&amp;N533&amp;O533&amp;P533&amp;Q533&amp;R533&amp;S533&amp;T533&amp;U533&amp;V533&amp;W533&amp;X533&amp;Y533&amp;Z533&amp;AA533&amp;AB533&amp;AC533&amp;";")</f>
        <v>insert into tagihanawal(id, evaluator, checking_period1, checking_period2, billing_period, billing_no, billing_date, iuran_tetap_idr, iuran_tetap_usd, royalti_idr, royalti_usd, pht_idr, pht_usd, company_id)values(100571,'BPK RIxxx','2010-1-1xxx','2011-12-12xxx',2012,'00489/84/DBP/2012xxx','40925xxx',0,0,0,0,0,0,'1575xxx');</v>
      </c>
    </row>
    <row r="534" spans="1:31" ht="16.5" x14ac:dyDescent="0.3">
      <c r="A534" t="s">
        <v>11193</v>
      </c>
      <c r="B534" s="427">
        <v>100572</v>
      </c>
      <c r="C534" s="427" t="s">
        <v>2828</v>
      </c>
      <c r="D534" s="110" t="s">
        <v>4347</v>
      </c>
      <c r="E534" s="428" t="s">
        <v>2829</v>
      </c>
      <c r="F534" t="s">
        <v>8223</v>
      </c>
      <c r="G534" s="428" t="s">
        <v>2829</v>
      </c>
      <c r="H534" t="s">
        <v>8236</v>
      </c>
      <c r="I534" s="428" t="s">
        <v>2830</v>
      </c>
      <c r="J534" s="114">
        <v>2015</v>
      </c>
      <c r="K534" s="373" t="s">
        <v>2828</v>
      </c>
      <c r="L534" s="125" t="s">
        <v>8669</v>
      </c>
      <c r="M534" s="428" t="s">
        <v>2829</v>
      </c>
      <c r="N534" s="100">
        <v>42333</v>
      </c>
      <c r="O534" s="428" t="s">
        <v>2830</v>
      </c>
      <c r="P534" s="429">
        <v>0</v>
      </c>
      <c r="Q534" s="424" t="s">
        <v>4071</v>
      </c>
      <c r="R534" s="429">
        <v>0</v>
      </c>
      <c r="S534" s="424" t="s">
        <v>4071</v>
      </c>
      <c r="T534" s="424">
        <v>0</v>
      </c>
      <c r="U534" s="426" t="s">
        <v>4071</v>
      </c>
      <c r="V534" s="424">
        <v>0</v>
      </c>
      <c r="W534" s="426" t="s">
        <v>4071</v>
      </c>
      <c r="X534" s="89">
        <v>0</v>
      </c>
      <c r="Y534" s="426" t="s">
        <v>4071</v>
      </c>
      <c r="Z534" s="89">
        <v>0</v>
      </c>
      <c r="AA534" t="s">
        <v>2828</v>
      </c>
      <c r="AB534">
        <v>1575</v>
      </c>
      <c r="AC534" t="s">
        <v>11068</v>
      </c>
      <c r="AD534" s="100"/>
      <c r="AE534" t="str">
        <f>(A534&amp;B534&amp;C534&amp;D534&amp;E534&amp;F534&amp;G534&amp;H534&amp;I534&amp;J534&amp;K534&amp;L534&amp;M534&amp;N534&amp;O534&amp;P534&amp;Q534&amp;R534&amp;S534&amp;T534&amp;U534&amp;V534&amp;W534&amp;X534&amp;Y534&amp;Z534&amp;AA534&amp;AB534&amp;AC534&amp;";")</f>
        <v>insert into tagihanawal(id, evaluator, checking_period1, checking_period2, billing_period, billing_no, billing_date, iuran_tetap_idr, iuran_tetap_usd, royalti_idr, royalti_usd, pht_idr, pht_usd, company_id)values(100572,'BPK RIxxx','2013-1-1xxx','2015-12-12xxx',2015,'016253/84/DBP/2015xxx','42333xxx',0,0,0,0,0,0,'1575xxx');</v>
      </c>
    </row>
    <row r="535" spans="1:31" ht="16.5" x14ac:dyDescent="0.3">
      <c r="A535" t="s">
        <v>11193</v>
      </c>
      <c r="B535" s="427">
        <v>100573</v>
      </c>
      <c r="C535" s="427" t="s">
        <v>2828</v>
      </c>
      <c r="D535" s="110" t="s">
        <v>4347</v>
      </c>
      <c r="E535" s="428" t="s">
        <v>2829</v>
      </c>
      <c r="F535" t="s">
        <v>8223</v>
      </c>
      <c r="G535" s="428" t="s">
        <v>2829</v>
      </c>
      <c r="H535" t="s">
        <v>8236</v>
      </c>
      <c r="I535" s="428" t="s">
        <v>2830</v>
      </c>
      <c r="J535" s="114">
        <v>2015</v>
      </c>
      <c r="K535" s="373" t="s">
        <v>2828</v>
      </c>
      <c r="L535" s="125" t="s">
        <v>8664</v>
      </c>
      <c r="M535" s="428" t="s">
        <v>2829</v>
      </c>
      <c r="N535" s="100">
        <v>42333</v>
      </c>
      <c r="O535" s="428" t="s">
        <v>2830</v>
      </c>
      <c r="P535" s="429">
        <v>0</v>
      </c>
      <c r="Q535" s="424" t="s">
        <v>4071</v>
      </c>
      <c r="R535" s="429">
        <v>0</v>
      </c>
      <c r="S535" s="424" t="s">
        <v>4071</v>
      </c>
      <c r="T535" s="424">
        <v>0</v>
      </c>
      <c r="U535" s="426" t="s">
        <v>4071</v>
      </c>
      <c r="V535" s="424">
        <v>0</v>
      </c>
      <c r="W535" s="426" t="s">
        <v>4071</v>
      </c>
      <c r="X535" s="89">
        <v>0</v>
      </c>
      <c r="Y535" s="426" t="s">
        <v>4071</v>
      </c>
      <c r="Z535" s="89">
        <v>0</v>
      </c>
      <c r="AA535" t="s">
        <v>2828</v>
      </c>
      <c r="AB535">
        <v>1576</v>
      </c>
      <c r="AC535" t="s">
        <v>11068</v>
      </c>
      <c r="AD535" s="100"/>
      <c r="AE535" t="str">
        <f>(A535&amp;B535&amp;C535&amp;D535&amp;E535&amp;F535&amp;G535&amp;H535&amp;I535&amp;J535&amp;K535&amp;L535&amp;M535&amp;N535&amp;O535&amp;P535&amp;Q535&amp;R535&amp;S535&amp;T535&amp;U535&amp;V535&amp;W535&amp;X535&amp;Y535&amp;Z535&amp;AA535&amp;AB535&amp;AC535&amp;";")</f>
        <v>insert into tagihanawal(id, evaluator, checking_period1, checking_period2, billing_period, billing_no, billing_date, iuran_tetap_idr, iuran_tetap_usd, royalti_idr, royalti_usd, pht_idr, pht_usd, company_id)values(100573,'BPK RIxxx','2013-1-1xxx','2015-12-12xxx',2015,'016252/84/DBP/2015xxx','42333xxx',0,0,0,0,0,0,'1576xxx');</v>
      </c>
    </row>
    <row r="536" spans="1:31" ht="16.5" x14ac:dyDescent="0.3">
      <c r="A536" t="s">
        <v>11193</v>
      </c>
      <c r="B536" s="427">
        <v>100574</v>
      </c>
      <c r="C536" s="427" t="s">
        <v>2828</v>
      </c>
      <c r="D536" s="110" t="s">
        <v>4347</v>
      </c>
      <c r="E536" s="428" t="s">
        <v>2829</v>
      </c>
      <c r="F536" t="s">
        <v>8223</v>
      </c>
      <c r="G536" s="428" t="s">
        <v>2829</v>
      </c>
      <c r="H536" t="s">
        <v>8236</v>
      </c>
      <c r="I536" s="428" t="s">
        <v>2830</v>
      </c>
      <c r="J536" s="114">
        <v>2015</v>
      </c>
      <c r="K536" s="373" t="s">
        <v>2828</v>
      </c>
      <c r="L536" s="125" t="s">
        <v>8670</v>
      </c>
      <c r="M536" s="428" t="s">
        <v>2829</v>
      </c>
      <c r="N536" s="100">
        <v>42333</v>
      </c>
      <c r="O536" s="428" t="s">
        <v>2830</v>
      </c>
      <c r="P536" s="429">
        <v>0</v>
      </c>
      <c r="Q536" s="424" t="s">
        <v>4071</v>
      </c>
      <c r="R536" s="429">
        <v>0</v>
      </c>
      <c r="S536" s="424" t="s">
        <v>4071</v>
      </c>
      <c r="T536" s="424">
        <v>0</v>
      </c>
      <c r="U536" s="426" t="s">
        <v>4071</v>
      </c>
      <c r="V536" s="424">
        <v>0</v>
      </c>
      <c r="W536" s="426" t="s">
        <v>4071</v>
      </c>
      <c r="X536" s="89">
        <v>0</v>
      </c>
      <c r="Y536" s="426" t="s">
        <v>4071</v>
      </c>
      <c r="Z536" s="89">
        <v>0</v>
      </c>
      <c r="AA536" t="s">
        <v>2828</v>
      </c>
      <c r="AB536">
        <v>1577</v>
      </c>
      <c r="AC536" t="s">
        <v>11068</v>
      </c>
      <c r="AD536" s="100"/>
      <c r="AE536" t="str">
        <f>(A536&amp;B536&amp;C536&amp;D536&amp;E536&amp;F536&amp;G536&amp;H536&amp;I536&amp;J536&amp;K536&amp;L536&amp;M536&amp;N536&amp;O536&amp;P536&amp;Q536&amp;R536&amp;S536&amp;T536&amp;U536&amp;V536&amp;W536&amp;X536&amp;Y536&amp;Z536&amp;AA536&amp;AB536&amp;AC536&amp;";")</f>
        <v>insert into tagihanawal(id, evaluator, checking_period1, checking_period2, billing_period, billing_no, billing_date, iuran_tetap_idr, iuran_tetap_usd, royalti_idr, royalti_usd, pht_idr, pht_usd, company_id)values(100574,'BPK RIxxx','2013-1-1xxx','2015-12-12xxx',2015,'016250/84/DBP/2015xxx','42333xxx',0,0,0,0,0,0,'1577xxx');</v>
      </c>
    </row>
    <row r="537" spans="1:31" ht="16.5" x14ac:dyDescent="0.3">
      <c r="A537" t="s">
        <v>11193</v>
      </c>
      <c r="B537" s="427">
        <v>100575</v>
      </c>
      <c r="C537" s="427" t="s">
        <v>2828</v>
      </c>
      <c r="D537" s="109" t="s">
        <v>4347</v>
      </c>
      <c r="E537" s="428" t="s">
        <v>2829</v>
      </c>
      <c r="F537" t="s">
        <v>8224</v>
      </c>
      <c r="G537" s="428" t="s">
        <v>2829</v>
      </c>
      <c r="H537" t="s">
        <v>8238</v>
      </c>
      <c r="I537" s="428" t="s">
        <v>2830</v>
      </c>
      <c r="J537" s="374">
        <v>2010</v>
      </c>
      <c r="K537" s="373" t="s">
        <v>2828</v>
      </c>
      <c r="L537" s="134" t="s">
        <v>8248</v>
      </c>
      <c r="M537" s="428" t="s">
        <v>2829</v>
      </c>
      <c r="N537" s="100">
        <v>40319</v>
      </c>
      <c r="O537" s="428" t="s">
        <v>2830</v>
      </c>
      <c r="P537" s="429">
        <v>0</v>
      </c>
      <c r="Q537" s="424" t="s">
        <v>4071</v>
      </c>
      <c r="R537" s="429">
        <v>0</v>
      </c>
      <c r="S537" s="424" t="s">
        <v>4071</v>
      </c>
      <c r="T537" s="424">
        <v>0</v>
      </c>
      <c r="U537" s="426" t="s">
        <v>4071</v>
      </c>
      <c r="V537" s="424">
        <v>0</v>
      </c>
      <c r="W537" s="426" t="s">
        <v>4071</v>
      </c>
      <c r="X537" s="89">
        <v>0</v>
      </c>
      <c r="Y537" s="426" t="s">
        <v>4071</v>
      </c>
      <c r="Z537" s="89">
        <v>0</v>
      </c>
      <c r="AA537" t="s">
        <v>2828</v>
      </c>
      <c r="AB537">
        <v>1578</v>
      </c>
      <c r="AC537" t="s">
        <v>11068</v>
      </c>
      <c r="AD537" s="100"/>
      <c r="AE537" t="str">
        <f>(A537&amp;B537&amp;C537&amp;D537&amp;E537&amp;F537&amp;G537&amp;H537&amp;I537&amp;J537&amp;K537&amp;L537&amp;M537&amp;N537&amp;O537&amp;P537&amp;Q537&amp;R537&amp;S537&amp;T537&amp;U537&amp;V537&amp;W537&amp;X537&amp;Y537&amp;Z537&amp;AA537&amp;AB537&amp;AC537&amp;";")</f>
        <v>insert into tagihanawal(id, evaluator, checking_period1, checking_period2, billing_period, billing_no, billing_date, iuran_tetap_idr, iuran_tetap_usd, royalti_idr, royalti_usd, pht_idr, pht_usd, company_id)values(100575,'BPK RIxxx','2006-1-1xxx','2007-12-12xxx',2010,'1655/84.03/DBM/2010xxx','40319xxx',0,0,0,0,0,0,'1578xxx');</v>
      </c>
    </row>
    <row r="538" spans="1:31" ht="16.5" x14ac:dyDescent="0.3">
      <c r="A538" t="s">
        <v>11193</v>
      </c>
      <c r="B538" s="427">
        <v>100576</v>
      </c>
      <c r="C538" s="427" t="s">
        <v>2828</v>
      </c>
      <c r="D538" s="110" t="s">
        <v>4347</v>
      </c>
      <c r="E538" s="428" t="s">
        <v>2829</v>
      </c>
      <c r="F538" t="s">
        <v>8223</v>
      </c>
      <c r="G538" s="428" t="s">
        <v>2829</v>
      </c>
      <c r="H538" t="s">
        <v>8236</v>
      </c>
      <c r="I538" s="428" t="s">
        <v>2830</v>
      </c>
      <c r="J538" s="114">
        <v>2015</v>
      </c>
      <c r="K538" s="373" t="s">
        <v>2828</v>
      </c>
      <c r="L538" s="125" t="s">
        <v>8671</v>
      </c>
      <c r="M538" s="428" t="s">
        <v>2829</v>
      </c>
      <c r="N538" s="100">
        <v>42333</v>
      </c>
      <c r="O538" s="428" t="s">
        <v>2830</v>
      </c>
      <c r="P538" s="429">
        <v>0</v>
      </c>
      <c r="Q538" s="424" t="s">
        <v>4071</v>
      </c>
      <c r="R538" s="429">
        <v>0</v>
      </c>
      <c r="S538" s="424" t="s">
        <v>4071</v>
      </c>
      <c r="T538" s="424">
        <v>0</v>
      </c>
      <c r="U538" s="426" t="s">
        <v>4071</v>
      </c>
      <c r="V538" s="424">
        <v>0</v>
      </c>
      <c r="W538" s="426" t="s">
        <v>4071</v>
      </c>
      <c r="X538" s="89">
        <v>0</v>
      </c>
      <c r="Y538" s="426" t="s">
        <v>4071</v>
      </c>
      <c r="Z538" s="89">
        <v>0</v>
      </c>
      <c r="AA538" t="s">
        <v>2828</v>
      </c>
      <c r="AB538">
        <v>1579</v>
      </c>
      <c r="AC538" t="s">
        <v>11068</v>
      </c>
      <c r="AD538" s="100"/>
      <c r="AE538" t="str">
        <f>(A538&amp;B538&amp;C538&amp;D538&amp;E538&amp;F538&amp;G538&amp;H538&amp;I538&amp;J538&amp;K538&amp;L538&amp;M538&amp;N538&amp;O538&amp;P538&amp;Q538&amp;R538&amp;S538&amp;T538&amp;U538&amp;V538&amp;W538&amp;X538&amp;Y538&amp;Z538&amp;AA538&amp;AB538&amp;AC538&amp;";")</f>
        <v>insert into tagihanawal(id, evaluator, checking_period1, checking_period2, billing_period, billing_no, billing_date, iuran_tetap_idr, iuran_tetap_usd, royalti_idr, royalti_usd, pht_idr, pht_usd, company_id)values(100576,'BPK RIxxx','2013-1-1xxx','2015-12-12xxx',2015,'016249/84/DBP/2015xxx','42333xxx',0,0,0,0,0,0,'1579xxx');</v>
      </c>
    </row>
    <row r="539" spans="1:31" ht="16.5" x14ac:dyDescent="0.3">
      <c r="A539" t="s">
        <v>11193</v>
      </c>
      <c r="B539" s="427">
        <v>100577</v>
      </c>
      <c r="C539" s="427" t="s">
        <v>2828</v>
      </c>
      <c r="D539" s="110" t="s">
        <v>4347</v>
      </c>
      <c r="E539" s="428" t="s">
        <v>2829</v>
      </c>
      <c r="F539" t="s">
        <v>8225</v>
      </c>
      <c r="G539" s="428" t="s">
        <v>2829</v>
      </c>
      <c r="H539" t="s">
        <v>8239</v>
      </c>
      <c r="I539" s="428" t="s">
        <v>2830</v>
      </c>
      <c r="J539" s="114">
        <v>2011</v>
      </c>
      <c r="K539" s="373" t="s">
        <v>2828</v>
      </c>
      <c r="L539" s="118" t="s">
        <v>8672</v>
      </c>
      <c r="M539" s="428" t="s">
        <v>2829</v>
      </c>
      <c r="N539" s="100">
        <v>40945</v>
      </c>
      <c r="O539" s="428" t="s">
        <v>2830</v>
      </c>
      <c r="P539" s="429">
        <v>0</v>
      </c>
      <c r="Q539" s="424" t="s">
        <v>4071</v>
      </c>
      <c r="R539" s="429">
        <v>0</v>
      </c>
      <c r="S539" s="424" t="s">
        <v>4071</v>
      </c>
      <c r="T539" s="424">
        <v>0</v>
      </c>
      <c r="U539" s="426" t="s">
        <v>4071</v>
      </c>
      <c r="V539" s="424">
        <v>0</v>
      </c>
      <c r="W539" s="426" t="s">
        <v>4071</v>
      </c>
      <c r="X539" s="89">
        <v>0</v>
      </c>
      <c r="Y539" s="426" t="s">
        <v>4071</v>
      </c>
      <c r="Z539" s="89">
        <v>0</v>
      </c>
      <c r="AA539" t="s">
        <v>2828</v>
      </c>
      <c r="AB539">
        <v>1580</v>
      </c>
      <c r="AC539" t="s">
        <v>11068</v>
      </c>
      <c r="AD539" s="100"/>
      <c r="AE539" t="str">
        <f>(A539&amp;B539&amp;C539&amp;D539&amp;E539&amp;F539&amp;G539&amp;H539&amp;I539&amp;J539&amp;K539&amp;L539&amp;M539&amp;N539&amp;O539&amp;P539&amp;Q539&amp;R539&amp;S539&amp;T539&amp;U539&amp;V539&amp;W539&amp;X539&amp;Y539&amp;Z539&amp;AA539&amp;AB539&amp;AC539&amp;";")</f>
        <v>insert into tagihanawal(id, evaluator, checking_period1, checking_period2, billing_period, billing_no, billing_date, iuran_tetap_idr, iuran_tetap_usd, royalti_idr, royalti_usd, pht_idr, pht_usd, company_id)values(100577,'BPK RIxxx','2008-1-1xxx','2009-12-12xxx',2011,'00834/84/DBP/2012xxx','40945xxx',0,0,0,0,0,0,'1580xxx');</v>
      </c>
    </row>
    <row r="540" spans="1:31" ht="16.5" x14ac:dyDescent="0.3">
      <c r="A540" t="s">
        <v>11193</v>
      </c>
      <c r="B540" s="427">
        <v>100578</v>
      </c>
      <c r="C540" s="427" t="s">
        <v>2828</v>
      </c>
      <c r="D540" s="79" t="s">
        <v>4348</v>
      </c>
      <c r="E540" s="428" t="s">
        <v>2829</v>
      </c>
      <c r="F540" t="s">
        <v>8227</v>
      </c>
      <c r="G540" s="428" t="s">
        <v>2829</v>
      </c>
      <c r="H540" t="s">
        <v>8239</v>
      </c>
      <c r="I540" s="428" t="s">
        <v>2830</v>
      </c>
      <c r="J540" s="81">
        <v>2009</v>
      </c>
      <c r="K540" s="373" t="s">
        <v>2828</v>
      </c>
      <c r="L540" s="120" t="s">
        <v>8673</v>
      </c>
      <c r="M540" s="428" t="s">
        <v>2829</v>
      </c>
      <c r="N540" s="100">
        <v>39948</v>
      </c>
      <c r="O540" s="428" t="s">
        <v>2830</v>
      </c>
      <c r="P540" s="429">
        <v>0</v>
      </c>
      <c r="Q540" s="424" t="s">
        <v>4071</v>
      </c>
      <c r="R540" s="429">
        <v>0</v>
      </c>
      <c r="S540" s="424" t="s">
        <v>4071</v>
      </c>
      <c r="T540" s="424">
        <v>0</v>
      </c>
      <c r="U540" s="426" t="s">
        <v>4071</v>
      </c>
      <c r="V540" s="424">
        <v>0</v>
      </c>
      <c r="W540" s="426" t="s">
        <v>4071</v>
      </c>
      <c r="X540" s="89">
        <v>0</v>
      </c>
      <c r="Y540" s="426" t="s">
        <v>4071</v>
      </c>
      <c r="Z540" s="89">
        <v>0</v>
      </c>
      <c r="AA540" t="s">
        <v>2828</v>
      </c>
      <c r="AB540">
        <v>1580</v>
      </c>
      <c r="AC540" t="s">
        <v>11068</v>
      </c>
      <c r="AD540" s="100"/>
      <c r="AE540" t="str">
        <f>(A540&amp;B540&amp;C540&amp;D540&amp;E540&amp;F540&amp;G540&amp;H540&amp;I540&amp;J540&amp;K540&amp;L540&amp;M540&amp;N540&amp;O540&amp;P540&amp;Q540&amp;R540&amp;S540&amp;T540&amp;U540&amp;V540&amp;W540&amp;X540&amp;Y540&amp;Z540&amp;AA540&amp;AB540&amp;AC540&amp;";")</f>
        <v>insert into tagihanawal(id, evaluator, checking_period1, checking_period2, billing_period, billing_no, billing_date, iuran_tetap_idr, iuran_tetap_usd, royalti_idr, royalti_usd, pht_idr, pht_usd, company_id)values(100578,'Evaluatorxxx','2009-1-1xxx','2009-12-12xxx',2009,'1429/84.03/DBM/2009xxx','39948xxx',0,0,0,0,0,0,'1580xxx');</v>
      </c>
    </row>
    <row r="541" spans="1:31" ht="16.5" x14ac:dyDescent="0.3">
      <c r="A541" t="s">
        <v>11193</v>
      </c>
      <c r="B541" s="427">
        <v>100579</v>
      </c>
      <c r="C541" s="427" t="s">
        <v>2828</v>
      </c>
      <c r="D541" s="109" t="s">
        <v>4347</v>
      </c>
      <c r="E541" s="428" t="s">
        <v>2829</v>
      </c>
      <c r="F541" t="s">
        <v>8224</v>
      </c>
      <c r="G541" s="428" t="s">
        <v>2829</v>
      </c>
      <c r="H541" t="s">
        <v>8238</v>
      </c>
      <c r="I541" s="428" t="s">
        <v>2830</v>
      </c>
      <c r="J541" s="374">
        <v>2010</v>
      </c>
      <c r="K541" s="373" t="s">
        <v>2828</v>
      </c>
      <c r="L541" s="134" t="s">
        <v>8661</v>
      </c>
      <c r="M541" s="428" t="s">
        <v>2829</v>
      </c>
      <c r="N541" s="100">
        <v>40417</v>
      </c>
      <c r="O541" s="428" t="s">
        <v>2830</v>
      </c>
      <c r="P541" s="429">
        <v>0</v>
      </c>
      <c r="Q541" s="424" t="s">
        <v>4071</v>
      </c>
      <c r="R541" s="429">
        <v>0</v>
      </c>
      <c r="S541" s="424" t="s">
        <v>4071</v>
      </c>
      <c r="T541" s="424">
        <v>0</v>
      </c>
      <c r="U541" s="426" t="s">
        <v>4071</v>
      </c>
      <c r="V541" s="424">
        <v>0</v>
      </c>
      <c r="W541" s="426" t="s">
        <v>4071</v>
      </c>
      <c r="X541" s="89">
        <v>0</v>
      </c>
      <c r="Y541" s="426" t="s">
        <v>4071</v>
      </c>
      <c r="Z541" s="89">
        <v>0</v>
      </c>
      <c r="AA541" t="s">
        <v>2828</v>
      </c>
      <c r="AB541">
        <v>1580</v>
      </c>
      <c r="AC541" t="s">
        <v>11068</v>
      </c>
      <c r="AD541" s="100"/>
      <c r="AE541" t="str">
        <f>(A541&amp;B541&amp;C541&amp;D541&amp;E541&amp;F541&amp;G541&amp;H541&amp;I541&amp;J541&amp;K541&amp;L541&amp;M541&amp;N541&amp;O541&amp;P541&amp;Q541&amp;R541&amp;S541&amp;T541&amp;U541&amp;V541&amp;W541&amp;X541&amp;Y541&amp;Z541&amp;AA541&amp;AB541&amp;AC541&amp;";")</f>
        <v>insert into tagihanawal(id, evaluator, checking_period1, checking_period2, billing_period, billing_no, billing_date, iuran_tetap_idr, iuran_tetap_usd, royalti_idr, royalti_usd, pht_idr, pht_usd, company_id)values(100579,'BPK RIxxx','2006-1-1xxx','2007-12-12xxx',2010,'3020/84,03/DBM/2010xxx','40417xxx',0,0,0,0,0,0,'1580xxx');</v>
      </c>
    </row>
    <row r="542" spans="1:31" ht="16.5" x14ac:dyDescent="0.3">
      <c r="A542" t="s">
        <v>11193</v>
      </c>
      <c r="B542" s="427">
        <v>100580</v>
      </c>
      <c r="C542" s="427" t="s">
        <v>2828</v>
      </c>
      <c r="D542" s="110" t="s">
        <v>4347</v>
      </c>
      <c r="E542" s="428" t="s">
        <v>2829</v>
      </c>
      <c r="F542" t="s">
        <v>8223</v>
      </c>
      <c r="G542" s="428" t="s">
        <v>2829</v>
      </c>
      <c r="H542" t="s">
        <v>8236</v>
      </c>
      <c r="I542" s="428" t="s">
        <v>2830</v>
      </c>
      <c r="J542" s="114">
        <v>2015</v>
      </c>
      <c r="K542" s="373" t="s">
        <v>2828</v>
      </c>
      <c r="L542" s="125" t="s">
        <v>8674</v>
      </c>
      <c r="M542" s="428" t="s">
        <v>2829</v>
      </c>
      <c r="N542" s="100">
        <v>42296</v>
      </c>
      <c r="O542" s="428" t="s">
        <v>2830</v>
      </c>
      <c r="P542" s="429">
        <v>0</v>
      </c>
      <c r="Q542" s="424" t="s">
        <v>4071</v>
      </c>
      <c r="R542" s="429">
        <v>0</v>
      </c>
      <c r="S542" s="424" t="s">
        <v>4071</v>
      </c>
      <c r="T542" s="424">
        <v>0</v>
      </c>
      <c r="U542" s="426" t="s">
        <v>4071</v>
      </c>
      <c r="V542" s="424">
        <v>0</v>
      </c>
      <c r="W542" s="426" t="s">
        <v>4071</v>
      </c>
      <c r="X542" s="89">
        <v>0</v>
      </c>
      <c r="Y542" s="426" t="s">
        <v>4071</v>
      </c>
      <c r="Z542" s="89">
        <v>0</v>
      </c>
      <c r="AA542" t="s">
        <v>2828</v>
      </c>
      <c r="AB542">
        <v>1581</v>
      </c>
      <c r="AC542" t="s">
        <v>11068</v>
      </c>
      <c r="AD542" s="100"/>
      <c r="AE542" t="str">
        <f>(A542&amp;B542&amp;C542&amp;D542&amp;E542&amp;F542&amp;G542&amp;H542&amp;I542&amp;J542&amp;K542&amp;L542&amp;M542&amp;N542&amp;O542&amp;P542&amp;Q542&amp;R542&amp;S542&amp;T542&amp;U542&amp;V542&amp;W542&amp;X542&amp;Y542&amp;Z542&amp;AA542&amp;AB542&amp;AC542&amp;";")</f>
        <v>insert into tagihanawal(id, evaluator, checking_period1, checking_period2, billing_period, billing_no, billing_date, iuran_tetap_idr, iuran_tetap_usd, royalti_idr, royalti_usd, pht_idr, pht_usd, company_id)values(100580,'BPK RIxxx','2013-1-1xxx','2015-12-12xxx',2015,'014451/84/DBP/2015xxx','42296xxx',0,0,0,0,0,0,'1581xxx');</v>
      </c>
    </row>
    <row r="543" spans="1:31" ht="16.5" x14ac:dyDescent="0.3">
      <c r="A543" t="s">
        <v>11193</v>
      </c>
      <c r="B543" s="427">
        <v>100581</v>
      </c>
      <c r="C543" s="427" t="s">
        <v>2828</v>
      </c>
      <c r="D543" s="110" t="s">
        <v>4347</v>
      </c>
      <c r="E543" s="428" t="s">
        <v>2829</v>
      </c>
      <c r="F543" t="s">
        <v>8223</v>
      </c>
      <c r="G543" s="428" t="s">
        <v>2829</v>
      </c>
      <c r="H543" t="s">
        <v>8236</v>
      </c>
      <c r="I543" s="428" t="s">
        <v>2830</v>
      </c>
      <c r="J543" s="114">
        <v>2015</v>
      </c>
      <c r="K543" s="373" t="s">
        <v>2828</v>
      </c>
      <c r="L543" s="125" t="s">
        <v>8675</v>
      </c>
      <c r="M543" s="428" t="s">
        <v>2829</v>
      </c>
      <c r="N543" s="100">
        <v>42296</v>
      </c>
      <c r="O543" s="428" t="s">
        <v>2830</v>
      </c>
      <c r="P543" s="429">
        <v>0</v>
      </c>
      <c r="Q543" s="424" t="s">
        <v>4071</v>
      </c>
      <c r="R543" s="429">
        <v>0</v>
      </c>
      <c r="S543" s="424" t="s">
        <v>4071</v>
      </c>
      <c r="T543" s="424">
        <v>0</v>
      </c>
      <c r="U543" s="426" t="s">
        <v>4071</v>
      </c>
      <c r="V543" s="424">
        <v>0</v>
      </c>
      <c r="W543" s="426" t="s">
        <v>4071</v>
      </c>
      <c r="X543" s="89">
        <v>0</v>
      </c>
      <c r="Y543" s="426" t="s">
        <v>4071</v>
      </c>
      <c r="Z543" s="89">
        <v>0</v>
      </c>
      <c r="AA543" t="s">
        <v>2828</v>
      </c>
      <c r="AB543">
        <v>1582</v>
      </c>
      <c r="AC543" t="s">
        <v>11068</v>
      </c>
      <c r="AD543" s="100"/>
      <c r="AE543" t="str">
        <f>(A543&amp;B543&amp;C543&amp;D543&amp;E543&amp;F543&amp;G543&amp;H543&amp;I543&amp;J543&amp;K543&amp;L543&amp;M543&amp;N543&amp;O543&amp;P543&amp;Q543&amp;R543&amp;S543&amp;T543&amp;U543&amp;V543&amp;W543&amp;X543&amp;Y543&amp;Z543&amp;AA543&amp;AB543&amp;AC543&amp;";")</f>
        <v>insert into tagihanawal(id, evaluator, checking_period1, checking_period2, billing_period, billing_no, billing_date, iuran_tetap_idr, iuran_tetap_usd, royalti_idr, royalti_usd, pht_idr, pht_usd, company_id)values(100581,'BPK RIxxx','2013-1-1xxx','2015-12-12xxx',2015,'014450/84/DBP/2015xxx','42296xxx',0,0,0,0,0,0,'1582xxx');</v>
      </c>
    </row>
    <row r="544" spans="1:31" ht="16.5" x14ac:dyDescent="0.3">
      <c r="A544" t="s">
        <v>11193</v>
      </c>
      <c r="B544" s="427">
        <v>100582</v>
      </c>
      <c r="C544" s="427" t="s">
        <v>2828</v>
      </c>
      <c r="D544" s="111" t="s">
        <v>4348</v>
      </c>
      <c r="E544" s="428" t="s">
        <v>2829</v>
      </c>
      <c r="F544" t="s">
        <v>8223</v>
      </c>
      <c r="G544" s="428" t="s">
        <v>2829</v>
      </c>
      <c r="H544" t="s">
        <v>8237</v>
      </c>
      <c r="I544" s="428" t="s">
        <v>2830</v>
      </c>
      <c r="J544" s="115">
        <v>2013</v>
      </c>
      <c r="K544" s="373" t="s">
        <v>2828</v>
      </c>
      <c r="L544" s="130" t="s">
        <v>8676</v>
      </c>
      <c r="M544" s="428" t="s">
        <v>2829</v>
      </c>
      <c r="N544" s="100">
        <v>41402</v>
      </c>
      <c r="O544" s="428" t="s">
        <v>2830</v>
      </c>
      <c r="P544" s="429">
        <v>0</v>
      </c>
      <c r="Q544" s="424" t="s">
        <v>4071</v>
      </c>
      <c r="R544" s="429">
        <v>0</v>
      </c>
      <c r="S544" s="424" t="s">
        <v>4071</v>
      </c>
      <c r="T544" s="424">
        <v>0</v>
      </c>
      <c r="U544" s="426" t="s">
        <v>4071</v>
      </c>
      <c r="V544" s="424">
        <v>0</v>
      </c>
      <c r="W544" s="426" t="s">
        <v>4071</v>
      </c>
      <c r="X544" s="89">
        <v>0</v>
      </c>
      <c r="Y544" s="426" t="s">
        <v>4071</v>
      </c>
      <c r="Z544" s="89">
        <v>0</v>
      </c>
      <c r="AA544" t="s">
        <v>2828</v>
      </c>
      <c r="AB544">
        <v>1583</v>
      </c>
      <c r="AC544" t="s">
        <v>11068</v>
      </c>
      <c r="AD544" s="100"/>
      <c r="AE544" t="str">
        <f>(A544&amp;B544&amp;C544&amp;D544&amp;E544&amp;F544&amp;G544&amp;H544&amp;I544&amp;J544&amp;K544&amp;L544&amp;M544&amp;N544&amp;O544&amp;P544&amp;Q544&amp;R544&amp;S544&amp;T544&amp;U544&amp;V544&amp;W544&amp;X544&amp;Y544&amp;Z544&amp;AA544&amp;AB544&amp;AC544&amp;";")</f>
        <v>insert into tagihanawal(id, evaluator, checking_period1, checking_period2, billing_period, billing_no, billing_date, iuran_tetap_idr, iuran_tetap_usd, royalti_idr, royalti_usd, pht_idr, pht_usd, company_id)values(100582,'Evaluatorxxx','2013-1-1xxx','2013-12-12xxx',2013,'548/84/DBP/2013xxx','41402xxx',0,0,0,0,0,0,'1583xxx');</v>
      </c>
    </row>
    <row r="545" spans="1:31" ht="16.5" x14ac:dyDescent="0.3">
      <c r="A545" t="s">
        <v>11193</v>
      </c>
      <c r="B545" s="427">
        <v>100583</v>
      </c>
      <c r="C545" s="427" t="s">
        <v>2828</v>
      </c>
      <c r="D545" s="110" t="s">
        <v>4347</v>
      </c>
      <c r="E545" s="428" t="s">
        <v>2829</v>
      </c>
      <c r="F545" t="s">
        <v>8223</v>
      </c>
      <c r="G545" s="428" t="s">
        <v>2829</v>
      </c>
      <c r="H545" t="s">
        <v>8236</v>
      </c>
      <c r="I545" s="428" t="s">
        <v>2830</v>
      </c>
      <c r="J545" s="114">
        <v>2015</v>
      </c>
      <c r="K545" s="373" t="s">
        <v>2828</v>
      </c>
      <c r="L545" s="125" t="s">
        <v>8677</v>
      </c>
      <c r="M545" s="428" t="s">
        <v>2829</v>
      </c>
      <c r="N545" s="100">
        <v>42333</v>
      </c>
      <c r="O545" s="428" t="s">
        <v>2830</v>
      </c>
      <c r="P545" s="429">
        <v>0</v>
      </c>
      <c r="Q545" s="424" t="s">
        <v>4071</v>
      </c>
      <c r="R545" s="429">
        <v>0</v>
      </c>
      <c r="S545" s="424" t="s">
        <v>4071</v>
      </c>
      <c r="T545" s="424">
        <v>0</v>
      </c>
      <c r="U545" s="426" t="s">
        <v>4071</v>
      </c>
      <c r="V545" s="424">
        <v>0</v>
      </c>
      <c r="W545" s="426" t="s">
        <v>4071</v>
      </c>
      <c r="X545" s="89">
        <v>0</v>
      </c>
      <c r="Y545" s="426" t="s">
        <v>4071</v>
      </c>
      <c r="Z545" s="89">
        <v>0</v>
      </c>
      <c r="AA545" t="s">
        <v>2828</v>
      </c>
      <c r="AB545">
        <v>1584</v>
      </c>
      <c r="AC545" t="s">
        <v>11068</v>
      </c>
      <c r="AD545" s="100"/>
      <c r="AE545" t="str">
        <f>(A545&amp;B545&amp;C545&amp;D545&amp;E545&amp;F545&amp;G545&amp;H545&amp;I545&amp;J545&amp;K545&amp;L545&amp;M545&amp;N545&amp;O545&amp;P545&amp;Q545&amp;R545&amp;S545&amp;T545&amp;U545&amp;V545&amp;W545&amp;X545&amp;Y545&amp;Z545&amp;AA545&amp;AB545&amp;AC545&amp;";")</f>
        <v>insert into tagihanawal(id, evaluator, checking_period1, checking_period2, billing_period, billing_no, billing_date, iuran_tetap_idr, iuran_tetap_usd, royalti_idr, royalti_usd, pht_idr, pht_usd, company_id)values(100583,'BPK RIxxx','2013-1-1xxx','2015-12-12xxx',2015,'016248/84/DBP/2015xxx','42333xxx',0,0,0,0,0,0,'1584xxx');</v>
      </c>
    </row>
    <row r="546" spans="1:31" ht="16.5" x14ac:dyDescent="0.3">
      <c r="A546" t="s">
        <v>11193</v>
      </c>
      <c r="B546" s="427">
        <v>100584</v>
      </c>
      <c r="C546" s="427" t="s">
        <v>2828</v>
      </c>
      <c r="D546" s="110" t="s">
        <v>4347</v>
      </c>
      <c r="E546" s="428" t="s">
        <v>2829</v>
      </c>
      <c r="F546" t="s">
        <v>8223</v>
      </c>
      <c r="G546" s="428" t="s">
        <v>2829</v>
      </c>
      <c r="H546" t="s">
        <v>8236</v>
      </c>
      <c r="I546" s="428" t="s">
        <v>2830</v>
      </c>
      <c r="J546" s="114">
        <v>2015</v>
      </c>
      <c r="K546" s="373" t="s">
        <v>2828</v>
      </c>
      <c r="L546" s="125" t="s">
        <v>8678</v>
      </c>
      <c r="M546" s="428" t="s">
        <v>2829</v>
      </c>
      <c r="N546" s="100">
        <v>42333</v>
      </c>
      <c r="O546" s="428" t="s">
        <v>2830</v>
      </c>
      <c r="P546" s="429">
        <v>0</v>
      </c>
      <c r="Q546" s="424" t="s">
        <v>4071</v>
      </c>
      <c r="R546" s="429">
        <v>0</v>
      </c>
      <c r="S546" s="424" t="s">
        <v>4071</v>
      </c>
      <c r="T546" s="424">
        <v>0</v>
      </c>
      <c r="U546" s="426" t="s">
        <v>4071</v>
      </c>
      <c r="V546" s="424">
        <v>0</v>
      </c>
      <c r="W546" s="426" t="s">
        <v>4071</v>
      </c>
      <c r="X546" s="89">
        <v>0</v>
      </c>
      <c r="Y546" s="426" t="s">
        <v>4071</v>
      </c>
      <c r="Z546" s="89">
        <v>0</v>
      </c>
      <c r="AA546" t="s">
        <v>2828</v>
      </c>
      <c r="AB546">
        <v>1585</v>
      </c>
      <c r="AC546" t="s">
        <v>11068</v>
      </c>
      <c r="AD546" s="100"/>
      <c r="AE546" t="str">
        <f>(A546&amp;B546&amp;C546&amp;D546&amp;E546&amp;F546&amp;G546&amp;H546&amp;I546&amp;J546&amp;K546&amp;L546&amp;M546&amp;N546&amp;O546&amp;P546&amp;Q546&amp;R546&amp;S546&amp;T546&amp;U546&amp;V546&amp;W546&amp;X546&amp;Y546&amp;Z546&amp;AA546&amp;AB546&amp;AC546&amp;";")</f>
        <v>insert into tagihanawal(id, evaluator, checking_period1, checking_period2, billing_period, billing_no, billing_date, iuran_tetap_idr, iuran_tetap_usd, royalti_idr, royalti_usd, pht_idr, pht_usd, company_id)values(100584,'BPK RIxxx','2013-1-1xxx','2015-12-12xxx',2015,'016247/84/DBP/2015xxx','42333xxx',0,0,0,0,0,0,'1585xxx');</v>
      </c>
    </row>
    <row r="547" spans="1:31" ht="16.5" x14ac:dyDescent="0.3">
      <c r="A547" t="s">
        <v>11193</v>
      </c>
      <c r="B547" s="427">
        <v>100585</v>
      </c>
      <c r="C547" s="427" t="s">
        <v>2828</v>
      </c>
      <c r="D547" s="109" t="s">
        <v>4347</v>
      </c>
      <c r="E547" s="428" t="s">
        <v>2829</v>
      </c>
      <c r="F547" t="s">
        <v>8224</v>
      </c>
      <c r="G547" s="428" t="s">
        <v>2829</v>
      </c>
      <c r="H547" t="s">
        <v>8238</v>
      </c>
      <c r="I547" s="428" t="s">
        <v>2830</v>
      </c>
      <c r="J547" s="374">
        <v>2010</v>
      </c>
      <c r="K547" s="373" t="s">
        <v>2828</v>
      </c>
      <c r="L547" s="134" t="s">
        <v>8248</v>
      </c>
      <c r="M547" s="428" t="s">
        <v>2829</v>
      </c>
      <c r="N547" s="100">
        <v>40319</v>
      </c>
      <c r="O547" s="428" t="s">
        <v>2830</v>
      </c>
      <c r="P547" s="429">
        <v>0</v>
      </c>
      <c r="Q547" s="424" t="s">
        <v>4071</v>
      </c>
      <c r="R547" s="429">
        <v>0</v>
      </c>
      <c r="S547" s="424" t="s">
        <v>4071</v>
      </c>
      <c r="T547" s="424">
        <v>0</v>
      </c>
      <c r="U547" s="426" t="s">
        <v>4071</v>
      </c>
      <c r="V547" s="424">
        <v>0</v>
      </c>
      <c r="W547" s="426" t="s">
        <v>4071</v>
      </c>
      <c r="X547" s="89">
        <v>0</v>
      </c>
      <c r="Y547" s="426" t="s">
        <v>4071</v>
      </c>
      <c r="Z547" s="89">
        <v>0</v>
      </c>
      <c r="AA547" t="s">
        <v>2828</v>
      </c>
      <c r="AB547">
        <v>1585</v>
      </c>
      <c r="AC547" t="s">
        <v>11068</v>
      </c>
      <c r="AD547" s="100"/>
      <c r="AE547" t="str">
        <f>(A547&amp;B547&amp;C547&amp;D547&amp;E547&amp;F547&amp;G547&amp;H547&amp;I547&amp;J547&amp;K547&amp;L547&amp;M547&amp;N547&amp;O547&amp;P547&amp;Q547&amp;R547&amp;S547&amp;T547&amp;U547&amp;V547&amp;W547&amp;X547&amp;Y547&amp;Z547&amp;AA547&amp;AB547&amp;AC547&amp;";")</f>
        <v>insert into tagihanawal(id, evaluator, checking_period1, checking_period2, billing_period, billing_no, billing_date, iuran_tetap_idr, iuran_tetap_usd, royalti_idr, royalti_usd, pht_idr, pht_usd, company_id)values(100585,'BPK RIxxx','2006-1-1xxx','2007-12-12xxx',2010,'1655/84.03/DBM/2010xxx','40319xxx',0,0,0,0,0,0,'1585xxx');</v>
      </c>
    </row>
    <row r="548" spans="1:31" ht="16.5" x14ac:dyDescent="0.3">
      <c r="A548" t="s">
        <v>11193</v>
      </c>
      <c r="B548" s="427">
        <v>100586</v>
      </c>
      <c r="C548" s="427" t="s">
        <v>2828</v>
      </c>
      <c r="D548" s="79" t="s">
        <v>4348</v>
      </c>
      <c r="E548" s="428" t="s">
        <v>2829</v>
      </c>
      <c r="F548" t="s">
        <v>8227</v>
      </c>
      <c r="G548" s="428" t="s">
        <v>2829</v>
      </c>
      <c r="H548" t="s">
        <v>8239</v>
      </c>
      <c r="I548" s="428" t="s">
        <v>2830</v>
      </c>
      <c r="J548" s="81">
        <v>2009</v>
      </c>
      <c r="K548" s="373" t="s">
        <v>2828</v>
      </c>
      <c r="L548" s="120" t="s">
        <v>8679</v>
      </c>
      <c r="M548" s="428" t="s">
        <v>2829</v>
      </c>
      <c r="N548" s="100">
        <v>39939</v>
      </c>
      <c r="O548" s="428" t="s">
        <v>2830</v>
      </c>
      <c r="P548" s="429">
        <v>0</v>
      </c>
      <c r="Q548" s="424" t="s">
        <v>4071</v>
      </c>
      <c r="R548" s="429">
        <v>0</v>
      </c>
      <c r="S548" s="424" t="s">
        <v>4071</v>
      </c>
      <c r="T548" s="424">
        <v>0</v>
      </c>
      <c r="U548" s="426" t="s">
        <v>4071</v>
      </c>
      <c r="V548" s="424">
        <v>0</v>
      </c>
      <c r="W548" s="426" t="s">
        <v>4071</v>
      </c>
      <c r="X548" s="89">
        <v>0</v>
      </c>
      <c r="Y548" s="426" t="s">
        <v>4071</v>
      </c>
      <c r="Z548" s="89">
        <v>0</v>
      </c>
      <c r="AA548" t="s">
        <v>2828</v>
      </c>
      <c r="AB548">
        <v>1586</v>
      </c>
      <c r="AC548" t="s">
        <v>11068</v>
      </c>
      <c r="AD548" s="100"/>
      <c r="AE548" t="str">
        <f>(A548&amp;B548&amp;C548&amp;D548&amp;E548&amp;F548&amp;G548&amp;H548&amp;I548&amp;J548&amp;K548&amp;L548&amp;M548&amp;N548&amp;O548&amp;P548&amp;Q548&amp;R548&amp;S548&amp;T548&amp;U548&amp;V548&amp;W548&amp;X548&amp;Y548&amp;Z548&amp;AA548&amp;AB548&amp;AC548&amp;";")</f>
        <v>insert into tagihanawal(id, evaluator, checking_period1, checking_period2, billing_period, billing_no, billing_date, iuran_tetap_idr, iuran_tetap_usd, royalti_idr, royalti_usd, pht_idr, pht_usd, company_id)values(100586,'Evaluatorxxx','2009-1-1xxx','2009-12-12xxx',2009,'1239/84.03/DBM/2009xxx','39939xxx',0,0,0,0,0,0,'1586xxx');</v>
      </c>
    </row>
    <row r="549" spans="1:31" ht="16.5" x14ac:dyDescent="0.3">
      <c r="A549" t="s">
        <v>11193</v>
      </c>
      <c r="B549" s="427">
        <v>100587</v>
      </c>
      <c r="C549" s="427" t="s">
        <v>2828</v>
      </c>
      <c r="D549" s="111" t="s">
        <v>4348</v>
      </c>
      <c r="E549" s="428" t="s">
        <v>2829</v>
      </c>
      <c r="F549" t="s">
        <v>8223</v>
      </c>
      <c r="G549" s="428" t="s">
        <v>2829</v>
      </c>
      <c r="H549" t="s">
        <v>8237</v>
      </c>
      <c r="I549" s="428" t="s">
        <v>2830</v>
      </c>
      <c r="J549" s="115">
        <v>2013</v>
      </c>
      <c r="K549" s="373" t="s">
        <v>2828</v>
      </c>
      <c r="L549" s="130" t="s">
        <v>8680</v>
      </c>
      <c r="M549" s="428" t="s">
        <v>2829</v>
      </c>
      <c r="N549" s="100">
        <v>41402</v>
      </c>
      <c r="O549" s="428" t="s">
        <v>2830</v>
      </c>
      <c r="P549" s="429">
        <v>0</v>
      </c>
      <c r="Q549" s="424" t="s">
        <v>4071</v>
      </c>
      <c r="R549" s="429">
        <v>0</v>
      </c>
      <c r="S549" s="424" t="s">
        <v>4071</v>
      </c>
      <c r="T549" s="424">
        <v>0</v>
      </c>
      <c r="U549" s="426" t="s">
        <v>4071</v>
      </c>
      <c r="V549" s="424">
        <v>0</v>
      </c>
      <c r="W549" s="426" t="s">
        <v>4071</v>
      </c>
      <c r="X549" s="89">
        <v>0</v>
      </c>
      <c r="Y549" s="426" t="s">
        <v>4071</v>
      </c>
      <c r="Z549" s="89">
        <v>0</v>
      </c>
      <c r="AA549" t="s">
        <v>2828</v>
      </c>
      <c r="AB549">
        <v>1586</v>
      </c>
      <c r="AC549" t="s">
        <v>11068</v>
      </c>
      <c r="AD549" s="100"/>
      <c r="AE549" t="str">
        <f>(A549&amp;B549&amp;C549&amp;D549&amp;E549&amp;F549&amp;G549&amp;H549&amp;I549&amp;J549&amp;K549&amp;L549&amp;M549&amp;N549&amp;O549&amp;P549&amp;Q549&amp;R549&amp;S549&amp;T549&amp;U549&amp;V549&amp;W549&amp;X549&amp;Y549&amp;Z549&amp;AA549&amp;AB549&amp;AC549&amp;";")</f>
        <v>insert into tagihanawal(id, evaluator, checking_period1, checking_period2, billing_period, billing_no, billing_date, iuran_tetap_idr, iuran_tetap_usd, royalti_idr, royalti_usd, pht_idr, pht_usd, company_id)values(100587,'Evaluatorxxx','2013-1-1xxx','2013-12-12xxx',2013,'553/84/DBP/2013xxx','41402xxx',0,0,0,0,0,0,'1586xxx');</v>
      </c>
    </row>
    <row r="550" spans="1:31" ht="16.5" x14ac:dyDescent="0.3">
      <c r="A550" t="s">
        <v>11193</v>
      </c>
      <c r="B550" s="427">
        <v>100588</v>
      </c>
      <c r="C550" s="427" t="s">
        <v>2828</v>
      </c>
      <c r="D550" s="110" t="s">
        <v>4347</v>
      </c>
      <c r="E550" s="428" t="s">
        <v>2829</v>
      </c>
      <c r="F550" t="s">
        <v>8225</v>
      </c>
      <c r="G550" s="428" t="s">
        <v>2829</v>
      </c>
      <c r="H550" t="s">
        <v>8239</v>
      </c>
      <c r="I550" s="428" t="s">
        <v>2830</v>
      </c>
      <c r="J550" s="114">
        <v>2011</v>
      </c>
      <c r="K550" s="373" t="s">
        <v>2828</v>
      </c>
      <c r="L550" s="118" t="s">
        <v>8681</v>
      </c>
      <c r="M550" s="428" t="s">
        <v>2829</v>
      </c>
      <c r="N550" s="100">
        <v>40770</v>
      </c>
      <c r="O550" s="428" t="s">
        <v>2830</v>
      </c>
      <c r="P550" s="429">
        <v>0</v>
      </c>
      <c r="Q550" s="424" t="s">
        <v>4071</v>
      </c>
      <c r="R550" s="429">
        <v>0</v>
      </c>
      <c r="S550" s="424" t="s">
        <v>4071</v>
      </c>
      <c r="T550" s="424">
        <v>0</v>
      </c>
      <c r="U550" s="426" t="s">
        <v>4071</v>
      </c>
      <c r="V550" s="424">
        <v>0</v>
      </c>
      <c r="W550" s="426" t="s">
        <v>4071</v>
      </c>
      <c r="X550" s="89">
        <v>0</v>
      </c>
      <c r="Y550" s="426" t="s">
        <v>4071</v>
      </c>
      <c r="Z550" s="89">
        <v>0</v>
      </c>
      <c r="AA550" t="s">
        <v>2828</v>
      </c>
      <c r="AB550">
        <v>1587</v>
      </c>
      <c r="AC550" t="s">
        <v>11068</v>
      </c>
      <c r="AD550" s="100"/>
      <c r="AE550" t="str">
        <f>(A550&amp;B550&amp;C550&amp;D550&amp;E550&amp;F550&amp;G550&amp;H550&amp;I550&amp;J550&amp;K550&amp;L550&amp;M550&amp;N550&amp;O550&amp;P550&amp;Q550&amp;R550&amp;S550&amp;T550&amp;U550&amp;V550&amp;W550&amp;X550&amp;Y550&amp;Z550&amp;AA550&amp;AB550&amp;AC550&amp;";")</f>
        <v>insert into tagihanawal(id, evaluator, checking_period1, checking_period2, billing_period, billing_no, billing_date, iuran_tetap_idr, iuran_tetap_usd, royalti_idr, royalti_usd, pht_idr, pht_usd, company_id)values(100588,'BPK RIxxx','2008-1-1xxx','2009-12-12xxx',2011,'3426/84/DBP/2011xxx','40770xxx',0,0,0,0,0,0,'1587xxx');</v>
      </c>
    </row>
    <row r="551" spans="1:31" ht="16.5" x14ac:dyDescent="0.3">
      <c r="A551" t="s">
        <v>11193</v>
      </c>
      <c r="B551" s="427">
        <v>100589</v>
      </c>
      <c r="C551" s="427" t="s">
        <v>2828</v>
      </c>
      <c r="D551" s="110" t="s">
        <v>4347</v>
      </c>
      <c r="E551" s="428" t="s">
        <v>2829</v>
      </c>
      <c r="F551" t="s">
        <v>8225</v>
      </c>
      <c r="G551" s="428" t="s">
        <v>2829</v>
      </c>
      <c r="H551" t="s">
        <v>8239</v>
      </c>
      <c r="I551" s="428" t="s">
        <v>2830</v>
      </c>
      <c r="J551" s="114">
        <v>2011</v>
      </c>
      <c r="K551" s="373" t="s">
        <v>2828</v>
      </c>
      <c r="L551" s="118" t="s">
        <v>8682</v>
      </c>
      <c r="M551" s="428" t="s">
        <v>2829</v>
      </c>
      <c r="N551" s="100">
        <v>40770</v>
      </c>
      <c r="O551" s="428" t="s">
        <v>2830</v>
      </c>
      <c r="P551" s="429">
        <v>0</v>
      </c>
      <c r="Q551" s="424" t="s">
        <v>4071</v>
      </c>
      <c r="R551" s="429">
        <v>0</v>
      </c>
      <c r="S551" s="424" t="s">
        <v>4071</v>
      </c>
      <c r="T551" s="424">
        <v>0</v>
      </c>
      <c r="U551" s="426" t="s">
        <v>4071</v>
      </c>
      <c r="V551" s="424">
        <v>0</v>
      </c>
      <c r="W551" s="426" t="s">
        <v>4071</v>
      </c>
      <c r="X551" s="89">
        <v>0</v>
      </c>
      <c r="Y551" s="426" t="s">
        <v>4071</v>
      </c>
      <c r="Z551" s="89">
        <v>0</v>
      </c>
      <c r="AA551" t="s">
        <v>2828</v>
      </c>
      <c r="AB551">
        <v>1588</v>
      </c>
      <c r="AC551" t="s">
        <v>11068</v>
      </c>
      <c r="AD551" s="100"/>
      <c r="AE551" t="str">
        <f>(A551&amp;B551&amp;C551&amp;D551&amp;E551&amp;F551&amp;G551&amp;H551&amp;I551&amp;J551&amp;K551&amp;L551&amp;M551&amp;N551&amp;O551&amp;P551&amp;Q551&amp;R551&amp;S551&amp;T551&amp;U551&amp;V551&amp;W551&amp;X551&amp;Y551&amp;Z551&amp;AA551&amp;AB551&amp;AC551&amp;";")</f>
        <v>insert into tagihanawal(id, evaluator, checking_period1, checking_period2, billing_period, billing_no, billing_date, iuran_tetap_idr, iuran_tetap_usd, royalti_idr, royalti_usd, pht_idr, pht_usd, company_id)values(100589,'BPK RIxxx','2008-1-1xxx','2009-12-12xxx',2011,'3427/84/DBP/2011xxx','40770xxx',0,0,0,0,0,0,'1588xxx');</v>
      </c>
    </row>
    <row r="552" spans="1:31" ht="16.5" x14ac:dyDescent="0.3">
      <c r="A552" t="s">
        <v>11193</v>
      </c>
      <c r="B552" s="427">
        <v>100590</v>
      </c>
      <c r="C552" s="427" t="s">
        <v>2828</v>
      </c>
      <c r="D552" s="110" t="s">
        <v>4347</v>
      </c>
      <c r="E552" s="428" t="s">
        <v>2829</v>
      </c>
      <c r="F552" t="s">
        <v>8225</v>
      </c>
      <c r="G552" s="428" t="s">
        <v>2829</v>
      </c>
      <c r="H552" t="s">
        <v>8239</v>
      </c>
      <c r="I552" s="428" t="s">
        <v>2830</v>
      </c>
      <c r="J552" s="114">
        <v>2011</v>
      </c>
      <c r="K552" s="373" t="s">
        <v>2828</v>
      </c>
      <c r="L552" s="118" t="s">
        <v>8683</v>
      </c>
      <c r="M552" s="428" t="s">
        <v>2829</v>
      </c>
      <c r="N552" s="100">
        <v>40757</v>
      </c>
      <c r="O552" s="428" t="s">
        <v>2830</v>
      </c>
      <c r="P552" s="429">
        <v>0</v>
      </c>
      <c r="Q552" s="424" t="s">
        <v>4071</v>
      </c>
      <c r="R552" s="429">
        <v>0</v>
      </c>
      <c r="S552" s="424" t="s">
        <v>4071</v>
      </c>
      <c r="T552" s="424">
        <v>0</v>
      </c>
      <c r="U552" s="426" t="s">
        <v>4071</v>
      </c>
      <c r="V552" s="424">
        <v>0</v>
      </c>
      <c r="W552" s="426" t="s">
        <v>4071</v>
      </c>
      <c r="X552" s="89">
        <v>0</v>
      </c>
      <c r="Y552" s="426" t="s">
        <v>4071</v>
      </c>
      <c r="Z552" s="89">
        <v>0</v>
      </c>
      <c r="AA552" t="s">
        <v>2828</v>
      </c>
      <c r="AB552">
        <v>1589</v>
      </c>
      <c r="AC552" t="s">
        <v>11068</v>
      </c>
      <c r="AD552" s="100"/>
      <c r="AE552" t="str">
        <f>(A552&amp;B552&amp;C552&amp;D552&amp;E552&amp;F552&amp;G552&amp;H552&amp;I552&amp;J552&amp;K552&amp;L552&amp;M552&amp;N552&amp;O552&amp;P552&amp;Q552&amp;R552&amp;S552&amp;T552&amp;U552&amp;V552&amp;W552&amp;X552&amp;Y552&amp;Z552&amp;AA552&amp;AB552&amp;AC552&amp;";")</f>
        <v>insert into tagihanawal(id, evaluator, checking_period1, checking_period2, billing_period, billing_no, billing_date, iuran_tetap_idr, iuran_tetap_usd, royalti_idr, royalti_usd, pht_idr, pht_usd, company_id)values(100590,'BPK RIxxx','2008-1-1xxx','2009-12-12xxx',2011,'3292/84/DBP/2011xxx','40757xxx',0,0,0,0,0,0,'1589xxx');</v>
      </c>
    </row>
    <row r="553" spans="1:31" ht="16.5" x14ac:dyDescent="0.3">
      <c r="A553" t="s">
        <v>11193</v>
      </c>
      <c r="B553" s="427">
        <v>100591</v>
      </c>
      <c r="C553" s="427" t="s">
        <v>2828</v>
      </c>
      <c r="D553" s="109" t="s">
        <v>4347</v>
      </c>
      <c r="E553" s="428" t="s">
        <v>2829</v>
      </c>
      <c r="F553" t="s">
        <v>8224</v>
      </c>
      <c r="G553" s="428" t="s">
        <v>2829</v>
      </c>
      <c r="H553" t="s">
        <v>8238</v>
      </c>
      <c r="I553" s="428" t="s">
        <v>2830</v>
      </c>
      <c r="J553" s="374">
        <v>2010</v>
      </c>
      <c r="K553" s="373" t="s">
        <v>2828</v>
      </c>
      <c r="L553" s="134" t="s">
        <v>8351</v>
      </c>
      <c r="M553" s="428" t="s">
        <v>2829</v>
      </c>
      <c r="N553" s="100">
        <v>40319</v>
      </c>
      <c r="O553" s="428" t="s">
        <v>2830</v>
      </c>
      <c r="P553" s="429">
        <v>0</v>
      </c>
      <c r="Q553" s="424" t="s">
        <v>4071</v>
      </c>
      <c r="R553" s="429">
        <v>0</v>
      </c>
      <c r="S553" s="424" t="s">
        <v>4071</v>
      </c>
      <c r="T553" s="424">
        <v>0</v>
      </c>
      <c r="U553" s="426" t="s">
        <v>4071</v>
      </c>
      <c r="V553" s="424">
        <v>0</v>
      </c>
      <c r="W553" s="426" t="s">
        <v>4071</v>
      </c>
      <c r="X553" s="89">
        <v>0</v>
      </c>
      <c r="Y553" s="426" t="s">
        <v>4071</v>
      </c>
      <c r="Z553" s="89">
        <v>0</v>
      </c>
      <c r="AA553" t="s">
        <v>2828</v>
      </c>
      <c r="AB553">
        <v>1589</v>
      </c>
      <c r="AC553" t="s">
        <v>11068</v>
      </c>
      <c r="AD553" s="100"/>
      <c r="AE553" t="str">
        <f>(A553&amp;B553&amp;C553&amp;D553&amp;E553&amp;F553&amp;G553&amp;H553&amp;I553&amp;J553&amp;K553&amp;L553&amp;M553&amp;N553&amp;O553&amp;P553&amp;Q553&amp;R553&amp;S553&amp;T553&amp;U553&amp;V553&amp;W553&amp;X553&amp;Y553&amp;Z553&amp;AA553&amp;AB553&amp;AC553&amp;";")</f>
        <v>insert into tagihanawal(id, evaluator, checking_period1, checking_period2, billing_period, billing_no, billing_date, iuran_tetap_idr, iuran_tetap_usd, royalti_idr, royalti_usd, pht_idr, pht_usd, company_id)values(100591,'BPK RIxxx','2006-1-1xxx','2007-12-12xxx',2010,'1645/84,03/DBM/2010xxx','40319xxx',0,0,0,0,0,0,'1589xxx');</v>
      </c>
    </row>
    <row r="554" spans="1:31" ht="16.5" x14ac:dyDescent="0.3">
      <c r="A554" t="s">
        <v>11193</v>
      </c>
      <c r="B554" s="427">
        <v>100592</v>
      </c>
      <c r="C554" s="427" t="s">
        <v>2828</v>
      </c>
      <c r="D554" s="109" t="s">
        <v>4347</v>
      </c>
      <c r="E554" s="428" t="s">
        <v>2829</v>
      </c>
      <c r="F554" t="s">
        <v>8224</v>
      </c>
      <c r="G554" s="428" t="s">
        <v>2829</v>
      </c>
      <c r="H554" t="s">
        <v>8238</v>
      </c>
      <c r="I554" s="428" t="s">
        <v>2830</v>
      </c>
      <c r="J554" s="374">
        <v>2010</v>
      </c>
      <c r="K554" s="373" t="s">
        <v>2828</v>
      </c>
      <c r="L554" s="134" t="s">
        <v>8351</v>
      </c>
      <c r="M554" s="428" t="s">
        <v>2829</v>
      </c>
      <c r="N554" s="100">
        <v>40319</v>
      </c>
      <c r="O554" s="428" t="s">
        <v>2830</v>
      </c>
      <c r="P554" s="429">
        <v>0</v>
      </c>
      <c r="Q554" s="424" t="s">
        <v>4071</v>
      </c>
      <c r="R554" s="429">
        <v>0</v>
      </c>
      <c r="S554" s="424" t="s">
        <v>4071</v>
      </c>
      <c r="T554" s="424">
        <v>0</v>
      </c>
      <c r="U554" s="426" t="s">
        <v>4071</v>
      </c>
      <c r="V554" s="424">
        <v>0</v>
      </c>
      <c r="W554" s="426" t="s">
        <v>4071</v>
      </c>
      <c r="X554" s="89">
        <v>0</v>
      </c>
      <c r="Y554" s="426" t="s">
        <v>4071</v>
      </c>
      <c r="Z554" s="89">
        <v>0</v>
      </c>
      <c r="AA554" t="s">
        <v>2828</v>
      </c>
      <c r="AB554">
        <v>1589</v>
      </c>
      <c r="AC554" t="s">
        <v>11068</v>
      </c>
      <c r="AD554" s="100"/>
      <c r="AE554" t="str">
        <f>(A554&amp;B554&amp;C554&amp;D554&amp;E554&amp;F554&amp;G554&amp;H554&amp;I554&amp;J554&amp;K554&amp;L554&amp;M554&amp;N554&amp;O554&amp;P554&amp;Q554&amp;R554&amp;S554&amp;T554&amp;U554&amp;V554&amp;W554&amp;X554&amp;Y554&amp;Z554&amp;AA554&amp;AB554&amp;AC554&amp;";")</f>
        <v>insert into tagihanawal(id, evaluator, checking_period1, checking_period2, billing_period, billing_no, billing_date, iuran_tetap_idr, iuran_tetap_usd, royalti_idr, royalti_usd, pht_idr, pht_usd, company_id)values(100592,'BPK RIxxx','2006-1-1xxx','2007-12-12xxx',2010,'1645/84,03/DBM/2010xxx','40319xxx',0,0,0,0,0,0,'1589xxx');</v>
      </c>
    </row>
    <row r="555" spans="1:31" ht="16.5" x14ac:dyDescent="0.3">
      <c r="A555" t="s">
        <v>11193</v>
      </c>
      <c r="B555" s="427">
        <v>100593</v>
      </c>
      <c r="C555" s="427" t="s">
        <v>2828</v>
      </c>
      <c r="D555" s="110" t="s">
        <v>4347</v>
      </c>
      <c r="E555" s="428" t="s">
        <v>2829</v>
      </c>
      <c r="F555" t="s">
        <v>8225</v>
      </c>
      <c r="G555" s="428" t="s">
        <v>2829</v>
      </c>
      <c r="H555" t="s">
        <v>8239</v>
      </c>
      <c r="I555" s="428" t="s">
        <v>2830</v>
      </c>
      <c r="J555" s="114">
        <v>2011</v>
      </c>
      <c r="K555" s="373" t="s">
        <v>2828</v>
      </c>
      <c r="L555" s="118" t="s">
        <v>8684</v>
      </c>
      <c r="M555" s="428" t="s">
        <v>2829</v>
      </c>
      <c r="N555" s="100">
        <v>40770</v>
      </c>
      <c r="O555" s="428" t="s">
        <v>2830</v>
      </c>
      <c r="P555" s="429">
        <v>0</v>
      </c>
      <c r="Q555" s="424" t="s">
        <v>4071</v>
      </c>
      <c r="R555" s="429">
        <v>0</v>
      </c>
      <c r="S555" s="424" t="s">
        <v>4071</v>
      </c>
      <c r="T555" s="424">
        <v>0</v>
      </c>
      <c r="U555" s="426" t="s">
        <v>4071</v>
      </c>
      <c r="V555" s="424">
        <v>0</v>
      </c>
      <c r="W555" s="426" t="s">
        <v>4071</v>
      </c>
      <c r="X555" s="89">
        <v>0</v>
      </c>
      <c r="Y555" s="426" t="s">
        <v>4071</v>
      </c>
      <c r="Z555" s="89">
        <v>0</v>
      </c>
      <c r="AA555" t="s">
        <v>2828</v>
      </c>
      <c r="AB555" s="106">
        <v>395</v>
      </c>
      <c r="AC555" t="s">
        <v>11068</v>
      </c>
      <c r="AD555" s="100"/>
      <c r="AE555" t="str">
        <f>(A555&amp;B555&amp;C555&amp;D555&amp;E555&amp;F555&amp;G555&amp;H555&amp;I555&amp;J555&amp;K555&amp;L555&amp;M555&amp;N555&amp;O555&amp;P555&amp;Q555&amp;R555&amp;S555&amp;T555&amp;U555&amp;V555&amp;W555&amp;X555&amp;Y555&amp;Z555&amp;AA555&amp;AB555&amp;AC555&amp;";")</f>
        <v>insert into tagihanawal(id, evaluator, checking_period1, checking_period2, billing_period, billing_no, billing_date, iuran_tetap_idr, iuran_tetap_usd, royalti_idr, royalti_usd, pht_idr, pht_usd, company_id)values(100593,'BPK RIxxx','2008-1-1xxx','2009-12-12xxx',2011,'3428/84/BDP/2011xxx','40770xxx',0,0,0,0,0,0,'395xxx');</v>
      </c>
    </row>
    <row r="556" spans="1:31" ht="16.5" x14ac:dyDescent="0.3">
      <c r="A556" t="s">
        <v>11193</v>
      </c>
      <c r="B556" s="427">
        <v>100594</v>
      </c>
      <c r="C556" s="427" t="s">
        <v>2828</v>
      </c>
      <c r="D556" s="110" t="s">
        <v>4347</v>
      </c>
      <c r="E556" s="428" t="s">
        <v>2829</v>
      </c>
      <c r="F556" t="s">
        <v>8225</v>
      </c>
      <c r="G556" s="428" t="s">
        <v>2829</v>
      </c>
      <c r="H556" t="s">
        <v>8239</v>
      </c>
      <c r="I556" s="428" t="s">
        <v>2830</v>
      </c>
      <c r="J556" s="114">
        <v>2011</v>
      </c>
      <c r="K556" s="373" t="s">
        <v>2828</v>
      </c>
      <c r="L556" s="118" t="s">
        <v>8685</v>
      </c>
      <c r="M556" s="428" t="s">
        <v>2829</v>
      </c>
      <c r="N556" s="100">
        <v>40947</v>
      </c>
      <c r="O556" s="428" t="s">
        <v>2830</v>
      </c>
      <c r="P556" s="429">
        <v>0</v>
      </c>
      <c r="Q556" s="424" t="s">
        <v>4071</v>
      </c>
      <c r="R556" s="429">
        <v>0</v>
      </c>
      <c r="S556" s="424" t="s">
        <v>4071</v>
      </c>
      <c r="T556" s="424">
        <v>0</v>
      </c>
      <c r="U556" s="426" t="s">
        <v>4071</v>
      </c>
      <c r="V556" s="424">
        <v>0</v>
      </c>
      <c r="W556" s="426" t="s">
        <v>4071</v>
      </c>
      <c r="X556" s="89">
        <v>0</v>
      </c>
      <c r="Y556" s="426" t="s">
        <v>4071</v>
      </c>
      <c r="Z556" s="89">
        <v>0</v>
      </c>
      <c r="AA556" t="s">
        <v>2828</v>
      </c>
      <c r="AB556">
        <v>1590</v>
      </c>
      <c r="AC556" t="s">
        <v>11068</v>
      </c>
      <c r="AD556" s="100"/>
      <c r="AE556" t="str">
        <f>(A556&amp;B556&amp;C556&amp;D556&amp;E556&amp;F556&amp;G556&amp;H556&amp;I556&amp;J556&amp;K556&amp;L556&amp;M556&amp;N556&amp;O556&amp;P556&amp;Q556&amp;R556&amp;S556&amp;T556&amp;U556&amp;V556&amp;W556&amp;X556&amp;Y556&amp;Z556&amp;AA556&amp;AB556&amp;AC556&amp;";")</f>
        <v>insert into tagihanawal(id, evaluator, checking_period1, checking_period2, billing_period, billing_no, billing_date, iuran_tetap_idr, iuran_tetap_usd, royalti_idr, royalti_usd, pht_idr, pht_usd, company_id)values(100594,'BPK RIxxx','2008-1-1xxx','2009-12-12xxx',2011,'00963/84/DBP/2012xxx','40947xxx',0,0,0,0,0,0,'1590xxx');</v>
      </c>
    </row>
    <row r="557" spans="1:31" ht="16.5" x14ac:dyDescent="0.3">
      <c r="A557" t="s">
        <v>11193</v>
      </c>
      <c r="B557" s="427">
        <v>100595</v>
      </c>
      <c r="C557" s="427" t="s">
        <v>2828</v>
      </c>
      <c r="D557" s="110" t="s">
        <v>4347</v>
      </c>
      <c r="E557" s="428" t="s">
        <v>2829</v>
      </c>
      <c r="F557" t="s">
        <v>8225</v>
      </c>
      <c r="G557" s="428" t="s">
        <v>2829</v>
      </c>
      <c r="H557" t="s">
        <v>8239</v>
      </c>
      <c r="I557" s="428" t="s">
        <v>2830</v>
      </c>
      <c r="J557" s="114">
        <v>2011</v>
      </c>
      <c r="K557" s="373" t="s">
        <v>2828</v>
      </c>
      <c r="L557" s="118" t="s">
        <v>8686</v>
      </c>
      <c r="M557" s="428" t="s">
        <v>2829</v>
      </c>
      <c r="N557" s="100">
        <v>40969</v>
      </c>
      <c r="O557" s="428" t="s">
        <v>2830</v>
      </c>
      <c r="P557" s="429">
        <v>0</v>
      </c>
      <c r="Q557" s="424" t="s">
        <v>4071</v>
      </c>
      <c r="R557" s="429">
        <v>0</v>
      </c>
      <c r="S557" s="424" t="s">
        <v>4071</v>
      </c>
      <c r="T557" s="424">
        <v>0</v>
      </c>
      <c r="U557" s="426" t="s">
        <v>4071</v>
      </c>
      <c r="V557" s="424">
        <v>0</v>
      </c>
      <c r="W557" s="426" t="s">
        <v>4071</v>
      </c>
      <c r="X557" s="89">
        <v>0</v>
      </c>
      <c r="Y557" s="426" t="s">
        <v>4071</v>
      </c>
      <c r="Z557" s="89">
        <v>0</v>
      </c>
      <c r="AA557" t="s">
        <v>2828</v>
      </c>
      <c r="AB557">
        <v>1591</v>
      </c>
      <c r="AC557" t="s">
        <v>11068</v>
      </c>
      <c r="AD557" s="100"/>
      <c r="AE557" t="str">
        <f>(A557&amp;B557&amp;C557&amp;D557&amp;E557&amp;F557&amp;G557&amp;H557&amp;I557&amp;J557&amp;K557&amp;L557&amp;M557&amp;N557&amp;O557&amp;P557&amp;Q557&amp;R557&amp;S557&amp;T557&amp;U557&amp;V557&amp;W557&amp;X557&amp;Y557&amp;Z557&amp;AA557&amp;AB557&amp;AC557&amp;";")</f>
        <v>insert into tagihanawal(id, evaluator, checking_period1, checking_period2, billing_period, billing_no, billing_date, iuran_tetap_idr, iuran_tetap_usd, royalti_idr, royalti_usd, pht_idr, pht_usd, company_id)values(100595,'BPK RIxxx','2008-1-1xxx','2009-12-12xxx',2011,'01476/84/DBP/2012xxx','40969xxx',0,0,0,0,0,0,'1591xxx');</v>
      </c>
    </row>
    <row r="558" spans="1:31" ht="16.5" x14ac:dyDescent="0.3">
      <c r="A558" t="s">
        <v>11193</v>
      </c>
      <c r="B558" s="427">
        <v>100596</v>
      </c>
      <c r="C558" s="427" t="s">
        <v>2828</v>
      </c>
      <c r="D558" s="111" t="s">
        <v>4348</v>
      </c>
      <c r="E558" s="428" t="s">
        <v>2829</v>
      </c>
      <c r="F558" t="s">
        <v>8223</v>
      </c>
      <c r="G558" s="428" t="s">
        <v>2829</v>
      </c>
      <c r="H558" t="s">
        <v>8237</v>
      </c>
      <c r="I558" s="428" t="s">
        <v>2830</v>
      </c>
      <c r="J558" s="115">
        <v>2013</v>
      </c>
      <c r="K558" s="373" t="s">
        <v>2828</v>
      </c>
      <c r="L558" s="130" t="s">
        <v>8687</v>
      </c>
      <c r="M558" s="428" t="s">
        <v>2829</v>
      </c>
      <c r="N558" s="100">
        <v>41402</v>
      </c>
      <c r="O558" s="428" t="s">
        <v>2830</v>
      </c>
      <c r="P558" s="429">
        <v>0</v>
      </c>
      <c r="Q558" s="424" t="s">
        <v>4071</v>
      </c>
      <c r="R558" s="429">
        <v>0</v>
      </c>
      <c r="S558" s="424" t="s">
        <v>4071</v>
      </c>
      <c r="T558" s="424">
        <v>0</v>
      </c>
      <c r="U558" s="426" t="s">
        <v>4071</v>
      </c>
      <c r="V558" s="424">
        <v>0</v>
      </c>
      <c r="W558" s="426" t="s">
        <v>4071</v>
      </c>
      <c r="X558" s="89">
        <v>0</v>
      </c>
      <c r="Y558" s="426" t="s">
        <v>4071</v>
      </c>
      <c r="Z558" s="89">
        <v>0</v>
      </c>
      <c r="AA558" t="s">
        <v>2828</v>
      </c>
      <c r="AB558">
        <v>1591</v>
      </c>
      <c r="AC558" t="s">
        <v>11068</v>
      </c>
      <c r="AD558" s="100"/>
      <c r="AE558" t="str">
        <f>(A558&amp;B558&amp;C558&amp;D558&amp;E558&amp;F558&amp;G558&amp;H558&amp;I558&amp;J558&amp;K558&amp;L558&amp;M558&amp;N558&amp;O558&amp;P558&amp;Q558&amp;R558&amp;S558&amp;T558&amp;U558&amp;V558&amp;W558&amp;X558&amp;Y558&amp;Z558&amp;AA558&amp;AB558&amp;AC558&amp;";")</f>
        <v>insert into tagihanawal(id, evaluator, checking_period1, checking_period2, billing_period, billing_no, billing_date, iuran_tetap_idr, iuran_tetap_usd, royalti_idr, royalti_usd, pht_idr, pht_usd, company_id)values(100596,'Evaluatorxxx','2013-1-1xxx','2013-12-12xxx',2013,'569/84/DBP/2013xxx','41402xxx',0,0,0,0,0,0,'1591xxx');</v>
      </c>
    </row>
    <row r="559" spans="1:31" ht="16.5" x14ac:dyDescent="0.3">
      <c r="A559" t="s">
        <v>11193</v>
      </c>
      <c r="B559" s="427">
        <v>100597</v>
      </c>
      <c r="C559" s="427" t="s">
        <v>2828</v>
      </c>
      <c r="D559" s="79" t="s">
        <v>4348</v>
      </c>
      <c r="E559" s="428" t="s">
        <v>2829</v>
      </c>
      <c r="F559" t="s">
        <v>8227</v>
      </c>
      <c r="G559" s="428" t="s">
        <v>2829</v>
      </c>
      <c r="H559" t="s">
        <v>8239</v>
      </c>
      <c r="I559" s="428" t="s">
        <v>2830</v>
      </c>
      <c r="J559" s="81">
        <v>2009</v>
      </c>
      <c r="K559" s="373" t="s">
        <v>2828</v>
      </c>
      <c r="L559" s="80" t="s">
        <v>8216</v>
      </c>
      <c r="M559" s="428" t="s">
        <v>2829</v>
      </c>
      <c r="N559" s="100" t="s">
        <v>8216</v>
      </c>
      <c r="O559" s="428" t="s">
        <v>2830</v>
      </c>
      <c r="P559" s="429">
        <v>0</v>
      </c>
      <c r="Q559" s="424" t="s">
        <v>4071</v>
      </c>
      <c r="R559" s="429">
        <v>0</v>
      </c>
      <c r="S559" s="424" t="s">
        <v>4071</v>
      </c>
      <c r="T559" s="424">
        <v>0</v>
      </c>
      <c r="U559" s="426" t="s">
        <v>4071</v>
      </c>
      <c r="V559" s="424">
        <v>0</v>
      </c>
      <c r="W559" s="426" t="s">
        <v>4071</v>
      </c>
      <c r="X559" s="89">
        <v>0</v>
      </c>
      <c r="Y559" s="426" t="s">
        <v>4071</v>
      </c>
      <c r="Z559" s="89">
        <v>0</v>
      </c>
      <c r="AA559" t="s">
        <v>2828</v>
      </c>
      <c r="AB559" s="106">
        <v>233</v>
      </c>
      <c r="AC559" t="s">
        <v>11068</v>
      </c>
      <c r="AD559" s="100"/>
      <c r="AE559" t="str">
        <f>(A559&amp;B559&amp;C559&amp;D559&amp;E559&amp;F559&amp;G559&amp;H559&amp;I559&amp;J559&amp;K559&amp;L559&amp;M559&amp;N559&amp;O559&amp;P559&amp;Q559&amp;R559&amp;S559&amp;T559&amp;U559&amp;V559&amp;W559&amp;X559&amp;Y559&amp;Z559&amp;AA559&amp;AB559&amp;AC559&amp;";")</f>
        <v>insert into tagihanawal(id, evaluator, checking_period1, checking_period2, billing_period, billing_no, billing_date, iuran_tetap_idr, iuran_tetap_usd, royalti_idr, royalti_usd, pht_idr, pht_usd, company_id)values(100597,'Evaluatorxxx','2009-1-1xxx','2009-12-12xxx',2009,'-xxx','-xxx',0,0,0,0,0,0,'233xxx');</v>
      </c>
    </row>
    <row r="560" spans="1:31" ht="16.5" x14ac:dyDescent="0.3">
      <c r="A560" t="s">
        <v>11193</v>
      </c>
      <c r="B560" s="427">
        <v>100598</v>
      </c>
      <c r="C560" s="427" t="s">
        <v>2828</v>
      </c>
      <c r="D560" s="110" t="s">
        <v>4347</v>
      </c>
      <c r="E560" s="428" t="s">
        <v>2829</v>
      </c>
      <c r="F560" t="s">
        <v>8223</v>
      </c>
      <c r="G560" s="428" t="s">
        <v>2829</v>
      </c>
      <c r="H560" t="s">
        <v>8236</v>
      </c>
      <c r="I560" s="428" t="s">
        <v>2830</v>
      </c>
      <c r="J560" s="114">
        <v>2015</v>
      </c>
      <c r="K560" s="373" t="s">
        <v>2828</v>
      </c>
      <c r="L560" s="125" t="s">
        <v>8688</v>
      </c>
      <c r="M560" s="428" t="s">
        <v>2829</v>
      </c>
      <c r="N560" s="100">
        <v>42333</v>
      </c>
      <c r="O560" s="428" t="s">
        <v>2830</v>
      </c>
      <c r="P560" s="429">
        <v>0</v>
      </c>
      <c r="Q560" s="424" t="s">
        <v>4071</v>
      </c>
      <c r="R560" s="429">
        <v>0</v>
      </c>
      <c r="S560" s="424" t="s">
        <v>4071</v>
      </c>
      <c r="T560" s="424">
        <v>0</v>
      </c>
      <c r="U560" s="426" t="s">
        <v>4071</v>
      </c>
      <c r="V560" s="424">
        <v>0</v>
      </c>
      <c r="W560" s="426" t="s">
        <v>4071</v>
      </c>
      <c r="X560" s="89">
        <v>0</v>
      </c>
      <c r="Y560" s="426" t="s">
        <v>4071</v>
      </c>
      <c r="Z560" s="89">
        <v>0</v>
      </c>
      <c r="AA560" t="s">
        <v>2828</v>
      </c>
      <c r="AB560">
        <v>1592</v>
      </c>
      <c r="AC560" t="s">
        <v>11068</v>
      </c>
      <c r="AD560" s="100"/>
      <c r="AE560" t="str">
        <f>(A560&amp;B560&amp;C560&amp;D560&amp;E560&amp;F560&amp;G560&amp;H560&amp;I560&amp;J560&amp;K560&amp;L560&amp;M560&amp;N560&amp;O560&amp;P560&amp;Q560&amp;R560&amp;S560&amp;T560&amp;U560&amp;V560&amp;W560&amp;X560&amp;Y560&amp;Z560&amp;AA560&amp;AB560&amp;AC560&amp;";")</f>
        <v>insert into tagihanawal(id, evaluator, checking_period1, checking_period2, billing_period, billing_no, billing_date, iuran_tetap_idr, iuran_tetap_usd, royalti_idr, royalti_usd, pht_idr, pht_usd, company_id)values(100598,'BPK RIxxx','2013-1-1xxx','2015-12-12xxx',2015,'016510/84/DBP/2015xxx','42333xxx',0,0,0,0,0,0,'1592xxx');</v>
      </c>
    </row>
    <row r="561" spans="1:31" ht="16.5" x14ac:dyDescent="0.3">
      <c r="A561" t="s">
        <v>11193</v>
      </c>
      <c r="B561" s="427">
        <v>100599</v>
      </c>
      <c r="C561" s="427" t="s">
        <v>2828</v>
      </c>
      <c r="D561" s="79" t="s">
        <v>4348</v>
      </c>
      <c r="E561" s="428" t="s">
        <v>2829</v>
      </c>
      <c r="F561" t="s">
        <v>8222</v>
      </c>
      <c r="G561" s="428" t="s">
        <v>2829</v>
      </c>
      <c r="H561" t="s">
        <v>8236</v>
      </c>
      <c r="I561" s="428" t="s">
        <v>2830</v>
      </c>
      <c r="J561" s="81">
        <v>2015</v>
      </c>
      <c r="K561" s="373" t="s">
        <v>2828</v>
      </c>
      <c r="L561" s="121" t="s">
        <v>8689</v>
      </c>
      <c r="M561" s="428" t="s">
        <v>2829</v>
      </c>
      <c r="N561" s="100">
        <v>42033</v>
      </c>
      <c r="O561" s="428" t="s">
        <v>2830</v>
      </c>
      <c r="P561" s="429">
        <v>0</v>
      </c>
      <c r="Q561" s="424" t="s">
        <v>4071</v>
      </c>
      <c r="R561" s="429">
        <v>0</v>
      </c>
      <c r="S561" s="424" t="s">
        <v>4071</v>
      </c>
      <c r="T561" s="424">
        <v>0</v>
      </c>
      <c r="U561" s="426" t="s">
        <v>4071</v>
      </c>
      <c r="V561" s="424">
        <v>0</v>
      </c>
      <c r="W561" s="426" t="s">
        <v>4071</v>
      </c>
      <c r="X561" s="89">
        <v>0</v>
      </c>
      <c r="Y561" s="426" t="s">
        <v>4071</v>
      </c>
      <c r="Z561" s="89">
        <v>0</v>
      </c>
      <c r="AA561" t="s">
        <v>2828</v>
      </c>
      <c r="AB561">
        <v>1593</v>
      </c>
      <c r="AC561" t="s">
        <v>11068</v>
      </c>
      <c r="AD561" s="100"/>
      <c r="AE561" t="str">
        <f>(A561&amp;B561&amp;C561&amp;D561&amp;E561&amp;F561&amp;G561&amp;H561&amp;I561&amp;J561&amp;K561&amp;L561&amp;M561&amp;N561&amp;O561&amp;P561&amp;Q561&amp;R561&amp;S561&amp;T561&amp;U561&amp;V561&amp;W561&amp;X561&amp;Y561&amp;Z561&amp;AA561&amp;AB561&amp;AC561&amp;";")</f>
        <v>insert into tagihanawal(id, evaluator, checking_period1, checking_period2, billing_period, billing_no, billing_date, iuran_tetap_idr, iuran_tetap_usd, royalti_idr, royalti_usd, pht_idr, pht_usd, company_id)values(100599,'Evaluatorxxx','2015-1-1xxx','2015-12-12xxx',2015,'00165/84/DBP/2015xxx','42033xxx',0,0,0,0,0,0,'1593xxx');</v>
      </c>
    </row>
    <row r="562" spans="1:31" ht="16.5" x14ac:dyDescent="0.3">
      <c r="A562" t="s">
        <v>11193</v>
      </c>
      <c r="B562" s="427">
        <v>100600</v>
      </c>
      <c r="C562" s="427" t="s">
        <v>2828</v>
      </c>
      <c r="D562" s="110" t="s">
        <v>4347</v>
      </c>
      <c r="E562" s="428" t="s">
        <v>2829</v>
      </c>
      <c r="F562" t="s">
        <v>8225</v>
      </c>
      <c r="G562" s="428" t="s">
        <v>2829</v>
      </c>
      <c r="H562" t="s">
        <v>8239</v>
      </c>
      <c r="I562" s="428" t="s">
        <v>2830</v>
      </c>
      <c r="J562" s="114">
        <v>2011</v>
      </c>
      <c r="K562" s="373" t="s">
        <v>2828</v>
      </c>
      <c r="L562" s="118" t="s">
        <v>8690</v>
      </c>
      <c r="M562" s="428" t="s">
        <v>2829</v>
      </c>
      <c r="N562" s="100">
        <v>40743</v>
      </c>
      <c r="O562" s="428" t="s">
        <v>2830</v>
      </c>
      <c r="P562" s="429">
        <v>0</v>
      </c>
      <c r="Q562" s="424" t="s">
        <v>4071</v>
      </c>
      <c r="R562" s="429">
        <v>0</v>
      </c>
      <c r="S562" s="424" t="s">
        <v>4071</v>
      </c>
      <c r="T562" s="424">
        <v>0</v>
      </c>
      <c r="U562" s="426" t="s">
        <v>4071</v>
      </c>
      <c r="V562" s="424">
        <v>0</v>
      </c>
      <c r="W562" s="426" t="s">
        <v>4071</v>
      </c>
      <c r="X562" s="89">
        <v>0</v>
      </c>
      <c r="Y562" s="426" t="s">
        <v>4071</v>
      </c>
      <c r="Z562" s="89">
        <v>0</v>
      </c>
      <c r="AA562" t="s">
        <v>2828</v>
      </c>
      <c r="AB562">
        <v>1594</v>
      </c>
      <c r="AC562" t="s">
        <v>11068</v>
      </c>
      <c r="AD562" s="100"/>
      <c r="AE562" t="str">
        <f>(A562&amp;B562&amp;C562&amp;D562&amp;E562&amp;F562&amp;G562&amp;H562&amp;I562&amp;J562&amp;K562&amp;L562&amp;M562&amp;N562&amp;O562&amp;P562&amp;Q562&amp;R562&amp;S562&amp;T562&amp;U562&amp;V562&amp;W562&amp;X562&amp;Y562&amp;Z562&amp;AA562&amp;AB562&amp;AC562&amp;";")</f>
        <v>insert into tagihanawal(id, evaluator, checking_period1, checking_period2, billing_period, billing_no, billing_date, iuran_tetap_idr, iuran_tetap_usd, royalti_idr, royalti_usd, pht_idr, pht_usd, company_id)values(100600,'BPK RIxxx','2008-1-1xxx','2009-12-12xxx',2011,'3142/84/DBP/2011xxx','40743xxx',0,0,0,0,0,0,'1594xxx');</v>
      </c>
    </row>
    <row r="563" spans="1:31" ht="16.5" x14ac:dyDescent="0.3">
      <c r="A563" t="s">
        <v>11193</v>
      </c>
      <c r="B563" s="427">
        <v>100601</v>
      </c>
      <c r="C563" s="427" t="s">
        <v>2828</v>
      </c>
      <c r="D563" s="109" t="s">
        <v>4347</v>
      </c>
      <c r="E563" s="428" t="s">
        <v>2829</v>
      </c>
      <c r="F563" t="s">
        <v>8224</v>
      </c>
      <c r="G563" s="428" t="s">
        <v>2829</v>
      </c>
      <c r="H563" t="s">
        <v>8238</v>
      </c>
      <c r="I563" s="428" t="s">
        <v>2830</v>
      </c>
      <c r="J563" s="374">
        <v>2010</v>
      </c>
      <c r="K563" s="373" t="s">
        <v>2828</v>
      </c>
      <c r="L563" s="134" t="s">
        <v>4557</v>
      </c>
      <c r="M563" s="428" t="s">
        <v>2829</v>
      </c>
      <c r="N563" s="100">
        <v>40319</v>
      </c>
      <c r="O563" s="428" t="s">
        <v>2830</v>
      </c>
      <c r="P563" s="429">
        <v>0</v>
      </c>
      <c r="Q563" s="424" t="s">
        <v>4071</v>
      </c>
      <c r="R563" s="429">
        <v>0</v>
      </c>
      <c r="S563" s="424" t="s">
        <v>4071</v>
      </c>
      <c r="T563" s="424">
        <v>0</v>
      </c>
      <c r="U563" s="426" t="s">
        <v>4071</v>
      </c>
      <c r="V563" s="424">
        <v>0</v>
      </c>
      <c r="W563" s="426" t="s">
        <v>4071</v>
      </c>
      <c r="X563" s="89">
        <v>0</v>
      </c>
      <c r="Y563" s="426" t="s">
        <v>4071</v>
      </c>
      <c r="Z563" s="89">
        <v>0</v>
      </c>
      <c r="AA563" t="s">
        <v>2828</v>
      </c>
      <c r="AB563">
        <v>1595</v>
      </c>
      <c r="AC563" t="s">
        <v>11068</v>
      </c>
      <c r="AD563" s="100"/>
      <c r="AE563" t="str">
        <f>(A563&amp;B563&amp;C563&amp;D563&amp;E563&amp;F563&amp;G563&amp;H563&amp;I563&amp;J563&amp;K563&amp;L563&amp;M563&amp;N563&amp;O563&amp;P563&amp;Q563&amp;R563&amp;S563&amp;T563&amp;U563&amp;V563&amp;W563&amp;X563&amp;Y563&amp;Z563&amp;AA563&amp;AB563&amp;AC563&amp;";")</f>
        <v>insert into tagihanawal(id, evaluator, checking_period1, checking_period2, billing_period, billing_no, billing_date, iuran_tetap_idr, iuran_tetap_usd, royalti_idr, royalti_usd, pht_idr, pht_usd, company_id)values(100601,'BPK RIxxx','2006-1-1xxx','2007-12-12xxx',2010,'1584/84,03/DBM/2010xxx','40319xxx',0,0,0,0,0,0,'1595xxx');</v>
      </c>
    </row>
    <row r="564" spans="1:31" ht="16.5" x14ac:dyDescent="0.3">
      <c r="A564" t="s">
        <v>11193</v>
      </c>
      <c r="B564" s="427">
        <v>100602</v>
      </c>
      <c r="C564" s="427" t="s">
        <v>2828</v>
      </c>
      <c r="D564" s="110" t="s">
        <v>4347</v>
      </c>
      <c r="E564" s="428" t="s">
        <v>2829</v>
      </c>
      <c r="F564" t="s">
        <v>8223</v>
      </c>
      <c r="G564" s="428" t="s">
        <v>2829</v>
      </c>
      <c r="H564" t="s">
        <v>8236</v>
      </c>
      <c r="I564" s="428" t="s">
        <v>2830</v>
      </c>
      <c r="J564" s="114">
        <v>2015</v>
      </c>
      <c r="K564" s="373" t="s">
        <v>2828</v>
      </c>
      <c r="L564" s="125" t="s">
        <v>8691</v>
      </c>
      <c r="M564" s="428" t="s">
        <v>2829</v>
      </c>
      <c r="N564" s="100">
        <v>42333</v>
      </c>
      <c r="O564" s="428" t="s">
        <v>2830</v>
      </c>
      <c r="P564" s="429">
        <v>0</v>
      </c>
      <c r="Q564" s="424" t="s">
        <v>4071</v>
      </c>
      <c r="R564" s="429">
        <v>0</v>
      </c>
      <c r="S564" s="424" t="s">
        <v>4071</v>
      </c>
      <c r="T564" s="424">
        <v>0</v>
      </c>
      <c r="U564" s="426" t="s">
        <v>4071</v>
      </c>
      <c r="V564" s="424">
        <v>0</v>
      </c>
      <c r="W564" s="426" t="s">
        <v>4071</v>
      </c>
      <c r="X564" s="89">
        <v>0</v>
      </c>
      <c r="Y564" s="426" t="s">
        <v>4071</v>
      </c>
      <c r="Z564" s="89">
        <v>0</v>
      </c>
      <c r="AA564" t="s">
        <v>2828</v>
      </c>
      <c r="AB564">
        <v>1596</v>
      </c>
      <c r="AC564" t="s">
        <v>11068</v>
      </c>
      <c r="AD564" s="100"/>
      <c r="AE564" t="str">
        <f>(A564&amp;B564&amp;C564&amp;D564&amp;E564&amp;F564&amp;G564&amp;H564&amp;I564&amp;J564&amp;K564&amp;L564&amp;M564&amp;N564&amp;O564&amp;P564&amp;Q564&amp;R564&amp;S564&amp;T564&amp;U564&amp;V564&amp;W564&amp;X564&amp;Y564&amp;Z564&amp;AA564&amp;AB564&amp;AC564&amp;";")</f>
        <v>insert into tagihanawal(id, evaluator, checking_period1, checking_period2, billing_period, billing_no, billing_date, iuran_tetap_idr, iuran_tetap_usd, royalti_idr, royalti_usd, pht_idr, pht_usd, company_id)values(100602,'BPK RIxxx','2013-1-1xxx','2015-12-12xxx',2015,'016509/84/DBP/2015xxx','42333xxx',0,0,0,0,0,0,'1596xxx');</v>
      </c>
    </row>
    <row r="565" spans="1:31" ht="16.5" x14ac:dyDescent="0.3">
      <c r="A565" t="s">
        <v>11193</v>
      </c>
      <c r="B565" s="427">
        <v>100603</v>
      </c>
      <c r="C565" s="427" t="s">
        <v>2828</v>
      </c>
      <c r="D565" s="110" t="s">
        <v>4347</v>
      </c>
      <c r="E565" s="428" t="s">
        <v>2829</v>
      </c>
      <c r="F565" t="s">
        <v>8223</v>
      </c>
      <c r="G565" s="428" t="s">
        <v>2829</v>
      </c>
      <c r="H565" t="s">
        <v>8236</v>
      </c>
      <c r="I565" s="428" t="s">
        <v>2830</v>
      </c>
      <c r="J565" s="114">
        <v>2015</v>
      </c>
      <c r="K565" s="373" t="s">
        <v>2828</v>
      </c>
      <c r="L565" s="125" t="s">
        <v>8692</v>
      </c>
      <c r="M565" s="428" t="s">
        <v>2829</v>
      </c>
      <c r="N565" s="100">
        <v>42333</v>
      </c>
      <c r="O565" s="428" t="s">
        <v>2830</v>
      </c>
      <c r="P565" s="429">
        <v>0</v>
      </c>
      <c r="Q565" s="424" t="s">
        <v>4071</v>
      </c>
      <c r="R565" s="429">
        <v>0</v>
      </c>
      <c r="S565" s="424" t="s">
        <v>4071</v>
      </c>
      <c r="T565" s="424">
        <v>0</v>
      </c>
      <c r="U565" s="426" t="s">
        <v>4071</v>
      </c>
      <c r="V565" s="424">
        <v>0</v>
      </c>
      <c r="W565" s="426" t="s">
        <v>4071</v>
      </c>
      <c r="X565" s="89">
        <v>0</v>
      </c>
      <c r="Y565" s="426" t="s">
        <v>4071</v>
      </c>
      <c r="Z565" s="89">
        <v>0</v>
      </c>
      <c r="AA565" t="s">
        <v>2828</v>
      </c>
      <c r="AB565">
        <v>1597</v>
      </c>
      <c r="AC565" t="s">
        <v>11068</v>
      </c>
      <c r="AD565" s="100"/>
      <c r="AE565" t="str">
        <f>(A565&amp;B565&amp;C565&amp;D565&amp;E565&amp;F565&amp;G565&amp;H565&amp;I565&amp;J565&amp;K565&amp;L565&amp;M565&amp;N565&amp;O565&amp;P565&amp;Q565&amp;R565&amp;S565&amp;T565&amp;U565&amp;V565&amp;W565&amp;X565&amp;Y565&amp;Z565&amp;AA565&amp;AB565&amp;AC565&amp;";")</f>
        <v>insert into tagihanawal(id, evaluator, checking_period1, checking_period2, billing_period, billing_no, billing_date, iuran_tetap_idr, iuran_tetap_usd, royalti_idr, royalti_usd, pht_idr, pht_usd, company_id)values(100603,'BPK RIxxx','2013-1-1xxx','2015-12-12xxx',2015,'016508/84/DBP/2015xxx','42333xxx',0,0,0,0,0,0,'1597xxx');</v>
      </c>
    </row>
    <row r="566" spans="1:31" ht="16.5" x14ac:dyDescent="0.3">
      <c r="A566" t="s">
        <v>11193</v>
      </c>
      <c r="B566" s="427">
        <v>100604</v>
      </c>
      <c r="C566" s="427" t="s">
        <v>2828</v>
      </c>
      <c r="D566" s="110" t="s">
        <v>4347</v>
      </c>
      <c r="E566" s="428" t="s">
        <v>2829</v>
      </c>
      <c r="F566" t="s">
        <v>8224</v>
      </c>
      <c r="G566" s="428" t="s">
        <v>2829</v>
      </c>
      <c r="H566" t="s">
        <v>8238</v>
      </c>
      <c r="I566" s="428" t="s">
        <v>2830</v>
      </c>
      <c r="J566" s="374">
        <v>2010</v>
      </c>
      <c r="K566" s="373" t="s">
        <v>2828</v>
      </c>
      <c r="L566" s="134" t="s">
        <v>4545</v>
      </c>
      <c r="M566" s="428" t="s">
        <v>2829</v>
      </c>
      <c r="N566" s="100">
        <v>40319</v>
      </c>
      <c r="O566" s="428" t="s">
        <v>2830</v>
      </c>
      <c r="P566" s="429">
        <v>0</v>
      </c>
      <c r="Q566" s="424" t="s">
        <v>4071</v>
      </c>
      <c r="R566" s="429">
        <v>0</v>
      </c>
      <c r="S566" s="424" t="s">
        <v>4071</v>
      </c>
      <c r="T566" s="424">
        <v>0</v>
      </c>
      <c r="U566" s="426" t="s">
        <v>4071</v>
      </c>
      <c r="V566" s="424">
        <v>0</v>
      </c>
      <c r="W566" s="426" t="s">
        <v>4071</v>
      </c>
      <c r="X566" s="89">
        <v>0</v>
      </c>
      <c r="Y566" s="426" t="s">
        <v>4071</v>
      </c>
      <c r="Z566" s="89">
        <v>0</v>
      </c>
      <c r="AA566" t="s">
        <v>2828</v>
      </c>
      <c r="AB566">
        <v>1599</v>
      </c>
      <c r="AC566" t="s">
        <v>11068</v>
      </c>
      <c r="AD566" s="100"/>
      <c r="AE566" t="str">
        <f>(A566&amp;B566&amp;C566&amp;D566&amp;E566&amp;F566&amp;G566&amp;H566&amp;I566&amp;J566&amp;K566&amp;L566&amp;M566&amp;N566&amp;O566&amp;P566&amp;Q566&amp;R566&amp;S566&amp;T566&amp;U566&amp;V566&amp;W566&amp;X566&amp;Y566&amp;Z566&amp;AA566&amp;AB566&amp;AC566&amp;";")</f>
        <v>insert into tagihanawal(id, evaluator, checking_period1, checking_period2, billing_period, billing_no, billing_date, iuran_tetap_idr, iuran_tetap_usd, royalti_idr, royalti_usd, pht_idr, pht_usd, company_id)values(100604,'BPK RIxxx','2006-1-1xxx','2007-12-12xxx',2010,'1644/84,03/DBM/2010xxx','40319xxx',0,0,0,0,0,0,'1599xxx');</v>
      </c>
    </row>
    <row r="567" spans="1:31" ht="16.5" x14ac:dyDescent="0.3">
      <c r="A567" t="s">
        <v>11193</v>
      </c>
      <c r="B567" s="427">
        <v>100605</v>
      </c>
      <c r="C567" s="427" t="s">
        <v>2828</v>
      </c>
      <c r="D567" s="110" t="s">
        <v>4347</v>
      </c>
      <c r="E567" s="428" t="s">
        <v>2829</v>
      </c>
      <c r="F567" t="s">
        <v>8226</v>
      </c>
      <c r="G567" s="428" t="s">
        <v>2829</v>
      </c>
      <c r="H567" t="s">
        <v>8240</v>
      </c>
      <c r="I567" s="428" t="s">
        <v>2830</v>
      </c>
      <c r="J567" s="114">
        <v>2012</v>
      </c>
      <c r="K567" s="373" t="s">
        <v>2828</v>
      </c>
      <c r="L567" s="118" t="s">
        <v>8693</v>
      </c>
      <c r="M567" s="428" t="s">
        <v>2829</v>
      </c>
      <c r="N567" s="100">
        <v>40925</v>
      </c>
      <c r="O567" s="428" t="s">
        <v>2830</v>
      </c>
      <c r="P567" s="429">
        <v>0</v>
      </c>
      <c r="Q567" s="424" t="s">
        <v>4071</v>
      </c>
      <c r="R567" s="429">
        <v>0</v>
      </c>
      <c r="S567" s="424" t="s">
        <v>4071</v>
      </c>
      <c r="T567" s="424">
        <v>0</v>
      </c>
      <c r="U567" s="426" t="s">
        <v>4071</v>
      </c>
      <c r="V567" s="424">
        <v>0</v>
      </c>
      <c r="W567" s="426" t="s">
        <v>4071</v>
      </c>
      <c r="X567" s="89">
        <v>0</v>
      </c>
      <c r="Y567" s="426" t="s">
        <v>4071</v>
      </c>
      <c r="Z567" s="89">
        <v>0</v>
      </c>
      <c r="AA567" t="s">
        <v>2828</v>
      </c>
      <c r="AB567">
        <v>1599</v>
      </c>
      <c r="AC567" t="s">
        <v>11068</v>
      </c>
      <c r="AD567" s="100"/>
      <c r="AE567" t="str">
        <f>(A567&amp;B567&amp;C567&amp;D567&amp;E567&amp;F567&amp;G567&amp;H567&amp;I567&amp;J567&amp;K567&amp;L567&amp;M567&amp;N567&amp;O567&amp;P567&amp;Q567&amp;R567&amp;S567&amp;T567&amp;U567&amp;V567&amp;W567&amp;X567&amp;Y567&amp;Z567&amp;AA567&amp;AB567&amp;AC567&amp;";")</f>
        <v>insert into tagihanawal(id, evaluator, checking_period1, checking_period2, billing_period, billing_no, billing_date, iuran_tetap_idr, iuran_tetap_usd, royalti_idr, royalti_usd, pht_idr, pht_usd, company_id)values(100605,'BPK RIxxx','2010-1-1xxx','2011-12-12xxx',2012,'00456/84/DBP/2012xxx','40925xxx',0,0,0,0,0,0,'1599xxx');</v>
      </c>
    </row>
    <row r="568" spans="1:31" ht="16.5" x14ac:dyDescent="0.3">
      <c r="A568" t="s">
        <v>11193</v>
      </c>
      <c r="B568" s="427">
        <v>100606</v>
      </c>
      <c r="C568" s="427" t="s">
        <v>2828</v>
      </c>
      <c r="D568" s="110" t="s">
        <v>4347</v>
      </c>
      <c r="E568" s="428" t="s">
        <v>2829</v>
      </c>
      <c r="F568" t="s">
        <v>8230</v>
      </c>
      <c r="G568" s="428" t="s">
        <v>2829</v>
      </c>
      <c r="H568" t="s">
        <v>8241</v>
      </c>
      <c r="I568" s="428" t="s">
        <v>2830</v>
      </c>
      <c r="J568" s="114">
        <v>2012</v>
      </c>
      <c r="K568" s="373" t="s">
        <v>2828</v>
      </c>
      <c r="L568" s="134" t="s">
        <v>4545</v>
      </c>
      <c r="M568" s="428" t="s">
        <v>2829</v>
      </c>
      <c r="N568" s="100">
        <v>40319</v>
      </c>
      <c r="O568" s="428" t="s">
        <v>2830</v>
      </c>
      <c r="P568" s="429">
        <v>0</v>
      </c>
      <c r="Q568" s="424" t="s">
        <v>4071</v>
      </c>
      <c r="R568" s="429">
        <v>0</v>
      </c>
      <c r="S568" s="424" t="s">
        <v>4071</v>
      </c>
      <c r="T568" s="424">
        <v>0</v>
      </c>
      <c r="U568" s="426" t="s">
        <v>4071</v>
      </c>
      <c r="V568" s="424">
        <v>0</v>
      </c>
      <c r="W568" s="426" t="s">
        <v>4071</v>
      </c>
      <c r="X568" s="89">
        <v>0</v>
      </c>
      <c r="Y568" s="426" t="s">
        <v>4071</v>
      </c>
      <c r="Z568" s="89">
        <v>0</v>
      </c>
      <c r="AA568" t="s">
        <v>2828</v>
      </c>
      <c r="AB568">
        <v>1599</v>
      </c>
      <c r="AC568" t="s">
        <v>11068</v>
      </c>
      <c r="AD568" s="100"/>
      <c r="AE568" t="str">
        <f>(A568&amp;B568&amp;C568&amp;D568&amp;E568&amp;F568&amp;G568&amp;H568&amp;I568&amp;J568&amp;K568&amp;L568&amp;M568&amp;N568&amp;O568&amp;P568&amp;Q568&amp;R568&amp;S568&amp;T568&amp;U568&amp;V568&amp;W568&amp;X568&amp;Y568&amp;Z568&amp;AA568&amp;AB568&amp;AC568&amp;";")</f>
        <v>insert into tagihanawal(id, evaluator, checking_period1, checking_period2, billing_period, billing_no, billing_date, iuran_tetap_idr, iuran_tetap_usd, royalti_idr, royalti_usd, pht_idr, pht_usd, company_id)values(100606,'BPK RIxxx','2011-1-1xxx','2012-12-12xxx',2012,'1644/84,03/DBM/2010xxx','40319xxx',0,0,0,0,0,0,'1599xxx');</v>
      </c>
    </row>
    <row r="569" spans="1:31" ht="16.5" x14ac:dyDescent="0.3">
      <c r="A569" t="s">
        <v>11193</v>
      </c>
      <c r="B569" s="427">
        <v>100607</v>
      </c>
      <c r="C569" s="427" t="s">
        <v>2828</v>
      </c>
      <c r="D569" s="110" t="s">
        <v>4347</v>
      </c>
      <c r="E569" s="428" t="s">
        <v>2829</v>
      </c>
      <c r="F569" t="s">
        <v>8223</v>
      </c>
      <c r="G569" s="428" t="s">
        <v>2829</v>
      </c>
      <c r="H569" t="s">
        <v>8236</v>
      </c>
      <c r="I569" s="428" t="s">
        <v>2830</v>
      </c>
      <c r="J569" s="114">
        <v>2015</v>
      </c>
      <c r="K569" s="373" t="s">
        <v>2828</v>
      </c>
      <c r="L569" s="125" t="s">
        <v>8694</v>
      </c>
      <c r="M569" s="428" t="s">
        <v>2829</v>
      </c>
      <c r="N569" s="100">
        <v>42333</v>
      </c>
      <c r="O569" s="428" t="s">
        <v>2830</v>
      </c>
      <c r="P569" s="429">
        <v>0</v>
      </c>
      <c r="Q569" s="424" t="s">
        <v>4071</v>
      </c>
      <c r="R569" s="429">
        <v>0</v>
      </c>
      <c r="S569" s="424" t="s">
        <v>4071</v>
      </c>
      <c r="T569" s="424">
        <v>0</v>
      </c>
      <c r="U569" s="426" t="s">
        <v>4071</v>
      </c>
      <c r="V569" s="424">
        <v>0</v>
      </c>
      <c r="W569" s="426" t="s">
        <v>4071</v>
      </c>
      <c r="X569" s="89">
        <v>0</v>
      </c>
      <c r="Y569" s="426" t="s">
        <v>4071</v>
      </c>
      <c r="Z569" s="89">
        <v>0</v>
      </c>
      <c r="AA569" t="s">
        <v>2828</v>
      </c>
      <c r="AB569">
        <v>1599</v>
      </c>
      <c r="AC569" t="s">
        <v>11068</v>
      </c>
      <c r="AD569" s="100"/>
      <c r="AE569" t="str">
        <f>(A569&amp;B569&amp;C569&amp;D569&amp;E569&amp;F569&amp;G569&amp;H569&amp;I569&amp;J569&amp;K569&amp;L569&amp;M569&amp;N569&amp;O569&amp;P569&amp;Q569&amp;R569&amp;S569&amp;T569&amp;U569&amp;V569&amp;W569&amp;X569&amp;Y569&amp;Z569&amp;AA569&amp;AB569&amp;AC569&amp;";")</f>
        <v>insert into tagihanawal(id, evaluator, checking_period1, checking_period2, billing_period, billing_no, billing_date, iuran_tetap_idr, iuran_tetap_usd, royalti_idr, royalti_usd, pht_idr, pht_usd, company_id)values(100607,'BPK RIxxx','2013-1-1xxx','2015-12-12xxx',2015,'016505/84/DBP/2015xxx','42333xxx',0,0,0,0,0,0,'1599xxx');</v>
      </c>
    </row>
    <row r="570" spans="1:31" ht="16.5" x14ac:dyDescent="0.3">
      <c r="A570" t="s">
        <v>11193</v>
      </c>
      <c r="B570" s="427">
        <v>100608</v>
      </c>
      <c r="C570" s="427" t="s">
        <v>2828</v>
      </c>
      <c r="D570" s="110" t="s">
        <v>2841</v>
      </c>
      <c r="E570" s="428" t="s">
        <v>2829</v>
      </c>
      <c r="F570" t="s">
        <v>8230</v>
      </c>
      <c r="G570" s="428" t="s">
        <v>2829</v>
      </c>
      <c r="H570" t="s">
        <v>8240</v>
      </c>
      <c r="I570" s="428" t="s">
        <v>2830</v>
      </c>
      <c r="J570" s="114">
        <v>2011</v>
      </c>
      <c r="K570" s="373" t="s">
        <v>2828</v>
      </c>
      <c r="L570" s="135" t="s">
        <v>8695</v>
      </c>
      <c r="M570" s="428" t="s">
        <v>2829</v>
      </c>
      <c r="N570" s="100">
        <v>40792</v>
      </c>
      <c r="O570" s="428" t="s">
        <v>2830</v>
      </c>
      <c r="P570" s="429">
        <v>0</v>
      </c>
      <c r="Q570" s="424" t="s">
        <v>4071</v>
      </c>
      <c r="R570" s="429">
        <v>0</v>
      </c>
      <c r="S570" s="424" t="s">
        <v>4071</v>
      </c>
      <c r="T570" s="424">
        <v>0</v>
      </c>
      <c r="U570" s="426" t="s">
        <v>4071</v>
      </c>
      <c r="V570" s="424">
        <v>0</v>
      </c>
      <c r="W570" s="426" t="s">
        <v>4071</v>
      </c>
      <c r="X570" s="89">
        <v>0</v>
      </c>
      <c r="Y570" s="426" t="s">
        <v>4071</v>
      </c>
      <c r="Z570" s="89">
        <v>0</v>
      </c>
      <c r="AA570" t="s">
        <v>2828</v>
      </c>
      <c r="AB570">
        <v>1599</v>
      </c>
      <c r="AC570" t="s">
        <v>11068</v>
      </c>
      <c r="AD570" s="100"/>
      <c r="AE570" t="str">
        <f>(A570&amp;B570&amp;C570&amp;D570&amp;E570&amp;F570&amp;G570&amp;H570&amp;I570&amp;J570&amp;K570&amp;L570&amp;M570&amp;N570&amp;O570&amp;P570&amp;Q570&amp;R570&amp;S570&amp;T570&amp;U570&amp;V570&amp;W570&amp;X570&amp;Y570&amp;Z570&amp;AA570&amp;AB570&amp;AC570&amp;";")</f>
        <v>insert into tagihanawal(id, evaluator, checking_period1, checking_period2, billing_period, billing_no, billing_date, iuran_tetap_idr, iuran_tetap_usd, royalti_idr, royalti_usd, pht_idr, pht_usd, company_id)values(100608,'OPN BPKPxxx','2011-1-1xxx','2011-12-12xxx',2011,'3605/84/DBP/2011xxx','40792xxx',0,0,0,0,0,0,'1599xxx');</v>
      </c>
    </row>
    <row r="571" spans="1:31" ht="16.5" x14ac:dyDescent="0.3">
      <c r="A571" t="s">
        <v>11193</v>
      </c>
      <c r="B571" s="427">
        <v>100609</v>
      </c>
      <c r="C571" s="427" t="s">
        <v>2828</v>
      </c>
      <c r="D571" s="109" t="s">
        <v>4347</v>
      </c>
      <c r="E571" s="428" t="s">
        <v>2829</v>
      </c>
      <c r="F571" t="s">
        <v>8224</v>
      </c>
      <c r="G571" s="428" t="s">
        <v>2829</v>
      </c>
      <c r="H571" t="s">
        <v>8238</v>
      </c>
      <c r="I571" s="428" t="s">
        <v>2830</v>
      </c>
      <c r="J571" s="374">
        <v>2010</v>
      </c>
      <c r="K571" s="373" t="s">
        <v>2828</v>
      </c>
      <c r="L571" s="134" t="s">
        <v>8351</v>
      </c>
      <c r="M571" s="428" t="s">
        <v>2829</v>
      </c>
      <c r="N571" s="100">
        <v>40319</v>
      </c>
      <c r="O571" s="428" t="s">
        <v>2830</v>
      </c>
      <c r="P571" s="429">
        <v>0</v>
      </c>
      <c r="Q571" s="424" t="s">
        <v>4071</v>
      </c>
      <c r="R571" s="429">
        <v>0</v>
      </c>
      <c r="S571" s="424" t="s">
        <v>4071</v>
      </c>
      <c r="T571" s="424">
        <v>0</v>
      </c>
      <c r="U571" s="426" t="s">
        <v>4071</v>
      </c>
      <c r="V571" s="424">
        <v>0</v>
      </c>
      <c r="W571" s="426" t="s">
        <v>4071</v>
      </c>
      <c r="X571" s="89">
        <v>0</v>
      </c>
      <c r="Y571" s="426" t="s">
        <v>4071</v>
      </c>
      <c r="Z571" s="89">
        <v>0</v>
      </c>
      <c r="AA571" t="s">
        <v>2828</v>
      </c>
      <c r="AB571">
        <v>1601</v>
      </c>
      <c r="AC571" t="s">
        <v>11068</v>
      </c>
      <c r="AD571" s="100"/>
      <c r="AE571" t="str">
        <f>(A571&amp;B571&amp;C571&amp;D571&amp;E571&amp;F571&amp;G571&amp;H571&amp;I571&amp;J571&amp;K571&amp;L571&amp;M571&amp;N571&amp;O571&amp;P571&amp;Q571&amp;R571&amp;S571&amp;T571&amp;U571&amp;V571&amp;W571&amp;X571&amp;Y571&amp;Z571&amp;AA571&amp;AB571&amp;AC571&amp;";")</f>
        <v>insert into tagihanawal(id, evaluator, checking_period1, checking_period2, billing_period, billing_no, billing_date, iuran_tetap_idr, iuran_tetap_usd, royalti_idr, royalti_usd, pht_idr, pht_usd, company_id)values(100609,'BPK RIxxx','2006-1-1xxx','2007-12-12xxx',2010,'1645/84,03/DBM/2010xxx','40319xxx',0,0,0,0,0,0,'1601xxx');</v>
      </c>
    </row>
    <row r="572" spans="1:31" ht="16.5" x14ac:dyDescent="0.3">
      <c r="A572" t="s">
        <v>11193</v>
      </c>
      <c r="B572" s="427">
        <v>100610</v>
      </c>
      <c r="C572" s="427" t="s">
        <v>2828</v>
      </c>
      <c r="D572" s="109" t="s">
        <v>4347</v>
      </c>
      <c r="E572" s="428" t="s">
        <v>2829</v>
      </c>
      <c r="F572" t="s">
        <v>8224</v>
      </c>
      <c r="G572" s="428" t="s">
        <v>2829</v>
      </c>
      <c r="H572" t="s">
        <v>8238</v>
      </c>
      <c r="I572" s="428" t="s">
        <v>2830</v>
      </c>
      <c r="J572" s="374">
        <v>2010</v>
      </c>
      <c r="K572" s="373" t="s">
        <v>2828</v>
      </c>
      <c r="L572" s="134" t="s">
        <v>8641</v>
      </c>
      <c r="M572" s="428" t="s">
        <v>2829</v>
      </c>
      <c r="N572" s="100">
        <v>40319</v>
      </c>
      <c r="O572" s="428" t="s">
        <v>2830</v>
      </c>
      <c r="P572" s="429">
        <v>0</v>
      </c>
      <c r="Q572" s="424" t="s">
        <v>4071</v>
      </c>
      <c r="R572" s="429">
        <v>0</v>
      </c>
      <c r="S572" s="424" t="s">
        <v>4071</v>
      </c>
      <c r="T572" s="424">
        <v>0</v>
      </c>
      <c r="U572" s="426" t="s">
        <v>4071</v>
      </c>
      <c r="V572" s="424">
        <v>0</v>
      </c>
      <c r="W572" s="426" t="s">
        <v>4071</v>
      </c>
      <c r="X572" s="89">
        <v>0</v>
      </c>
      <c r="Y572" s="426" t="s">
        <v>4071</v>
      </c>
      <c r="Z572" s="89">
        <v>0</v>
      </c>
      <c r="AA572" t="s">
        <v>2828</v>
      </c>
      <c r="AB572">
        <v>1602</v>
      </c>
      <c r="AC572" t="s">
        <v>11068</v>
      </c>
      <c r="AD572" s="100"/>
      <c r="AE572" t="str">
        <f>(A572&amp;B572&amp;C572&amp;D572&amp;E572&amp;F572&amp;G572&amp;H572&amp;I572&amp;J572&amp;K572&amp;L572&amp;M572&amp;N572&amp;O572&amp;P572&amp;Q572&amp;R572&amp;S572&amp;T572&amp;U572&amp;V572&amp;W572&amp;X572&amp;Y572&amp;Z572&amp;AA572&amp;AB572&amp;AC572&amp;";")</f>
        <v>insert into tagihanawal(id, evaluator, checking_period1, checking_period2, billing_period, billing_no, billing_date, iuran_tetap_idr, iuran_tetap_usd, royalti_idr, royalti_usd, pht_idr, pht_usd, company_id)values(100610,'BPK RIxxx','2006-1-1xxx','2007-12-12xxx',2010,'1660/84.03/DBM/2010xxx','40319xxx',0,0,0,0,0,0,'1602xxx');</v>
      </c>
    </row>
    <row r="573" spans="1:31" ht="16.5" x14ac:dyDescent="0.3">
      <c r="A573" t="s">
        <v>11193</v>
      </c>
      <c r="B573" s="427">
        <v>100611</v>
      </c>
      <c r="C573" s="427" t="s">
        <v>2828</v>
      </c>
      <c r="D573" s="110" t="s">
        <v>4347</v>
      </c>
      <c r="E573" s="428" t="s">
        <v>2829</v>
      </c>
      <c r="F573" t="s">
        <v>8223</v>
      </c>
      <c r="G573" s="428" t="s">
        <v>2829</v>
      </c>
      <c r="H573" t="s">
        <v>8236</v>
      </c>
      <c r="I573" s="428" t="s">
        <v>2830</v>
      </c>
      <c r="J573" s="114">
        <v>2015</v>
      </c>
      <c r="K573" s="373" t="s">
        <v>2828</v>
      </c>
      <c r="L573" s="125" t="s">
        <v>8696</v>
      </c>
      <c r="M573" s="428" t="s">
        <v>2829</v>
      </c>
      <c r="N573" s="100">
        <v>42333</v>
      </c>
      <c r="O573" s="428" t="s">
        <v>2830</v>
      </c>
      <c r="P573" s="429">
        <v>0</v>
      </c>
      <c r="Q573" s="424" t="s">
        <v>4071</v>
      </c>
      <c r="R573" s="429">
        <v>0</v>
      </c>
      <c r="S573" s="424" t="s">
        <v>4071</v>
      </c>
      <c r="T573" s="424">
        <v>0</v>
      </c>
      <c r="U573" s="426" t="s">
        <v>4071</v>
      </c>
      <c r="V573" s="424">
        <v>0</v>
      </c>
      <c r="W573" s="426" t="s">
        <v>4071</v>
      </c>
      <c r="X573" s="89">
        <v>0</v>
      </c>
      <c r="Y573" s="426" t="s">
        <v>4071</v>
      </c>
      <c r="Z573" s="89">
        <v>0</v>
      </c>
      <c r="AA573" t="s">
        <v>2828</v>
      </c>
      <c r="AB573">
        <v>1604</v>
      </c>
      <c r="AC573" t="s">
        <v>11068</v>
      </c>
      <c r="AD573" s="100"/>
      <c r="AE573" t="str">
        <f>(A573&amp;B573&amp;C573&amp;D573&amp;E573&amp;F573&amp;G573&amp;H573&amp;I573&amp;J573&amp;K573&amp;L573&amp;M573&amp;N573&amp;O573&amp;P573&amp;Q573&amp;R573&amp;S573&amp;T573&amp;U573&amp;V573&amp;W573&amp;X573&amp;Y573&amp;Z573&amp;AA573&amp;AB573&amp;AC573&amp;";")</f>
        <v>insert into tagihanawal(id, evaluator, checking_period1, checking_period2, billing_period, billing_no, billing_date, iuran_tetap_idr, iuran_tetap_usd, royalti_idr, royalti_usd, pht_idr, pht_usd, company_id)values(100611,'BPK RIxxx','2013-1-1xxx','2015-12-12xxx',2015,'016613/84/DBP/2015xxx','42333xxx',0,0,0,0,0,0,'1604xxx');</v>
      </c>
    </row>
    <row r="574" spans="1:31" ht="16.5" x14ac:dyDescent="0.3">
      <c r="A574" t="s">
        <v>11193</v>
      </c>
      <c r="B574" s="427">
        <v>100612</v>
      </c>
      <c r="C574" s="427" t="s">
        <v>2828</v>
      </c>
      <c r="D574" s="110" t="s">
        <v>4347</v>
      </c>
      <c r="E574" s="428" t="s">
        <v>2829</v>
      </c>
      <c r="F574" t="s">
        <v>8223</v>
      </c>
      <c r="G574" s="428" t="s">
        <v>2829</v>
      </c>
      <c r="H574" t="s">
        <v>8236</v>
      </c>
      <c r="I574" s="428" t="s">
        <v>2830</v>
      </c>
      <c r="J574" s="114">
        <v>2015</v>
      </c>
      <c r="K574" s="373" t="s">
        <v>2828</v>
      </c>
      <c r="L574" s="125" t="s">
        <v>8697</v>
      </c>
      <c r="M574" s="428" t="s">
        <v>2829</v>
      </c>
      <c r="N574" s="100">
        <v>42296</v>
      </c>
      <c r="O574" s="428" t="s">
        <v>2830</v>
      </c>
      <c r="P574" s="429">
        <v>0</v>
      </c>
      <c r="Q574" s="424" t="s">
        <v>4071</v>
      </c>
      <c r="R574" s="429">
        <v>0</v>
      </c>
      <c r="S574" s="424" t="s">
        <v>4071</v>
      </c>
      <c r="T574" s="424">
        <v>0</v>
      </c>
      <c r="U574" s="426" t="s">
        <v>4071</v>
      </c>
      <c r="V574" s="424">
        <v>0</v>
      </c>
      <c r="W574" s="426" t="s">
        <v>4071</v>
      </c>
      <c r="X574" s="89">
        <v>0</v>
      </c>
      <c r="Y574" s="426" t="s">
        <v>4071</v>
      </c>
      <c r="Z574" s="89">
        <v>0</v>
      </c>
      <c r="AA574" t="s">
        <v>2828</v>
      </c>
      <c r="AB574">
        <v>1605</v>
      </c>
      <c r="AC574" t="s">
        <v>11068</v>
      </c>
      <c r="AD574" s="100"/>
      <c r="AE574" t="str">
        <f>(A574&amp;B574&amp;C574&amp;D574&amp;E574&amp;F574&amp;G574&amp;H574&amp;I574&amp;J574&amp;K574&amp;L574&amp;M574&amp;N574&amp;O574&amp;P574&amp;Q574&amp;R574&amp;S574&amp;T574&amp;U574&amp;V574&amp;W574&amp;X574&amp;Y574&amp;Z574&amp;AA574&amp;AB574&amp;AC574&amp;";")</f>
        <v>insert into tagihanawal(id, evaluator, checking_period1, checking_period2, billing_period, billing_no, billing_date, iuran_tetap_idr, iuran_tetap_usd, royalti_idr, royalti_usd, pht_idr, pht_usd, company_id)values(100612,'BPK RIxxx','2013-1-1xxx','2015-12-12xxx',2015,'014448/84/DBP/2015xxx','42296xxx',0,0,0,0,0,0,'1605xxx');</v>
      </c>
    </row>
    <row r="575" spans="1:31" ht="16.5" x14ac:dyDescent="0.3">
      <c r="A575" t="s">
        <v>11193</v>
      </c>
      <c r="B575" s="427">
        <v>100613</v>
      </c>
      <c r="C575" s="427" t="s">
        <v>2828</v>
      </c>
      <c r="D575" s="110" t="s">
        <v>4347</v>
      </c>
      <c r="E575" s="428" t="s">
        <v>2829</v>
      </c>
      <c r="F575" t="s">
        <v>8223</v>
      </c>
      <c r="G575" s="428" t="s">
        <v>2829</v>
      </c>
      <c r="H575" t="s">
        <v>8236</v>
      </c>
      <c r="I575" s="428" t="s">
        <v>2830</v>
      </c>
      <c r="J575" s="114">
        <v>2015</v>
      </c>
      <c r="K575" s="373" t="s">
        <v>2828</v>
      </c>
      <c r="L575" s="125" t="s">
        <v>8698</v>
      </c>
      <c r="M575" s="428" t="s">
        <v>2829</v>
      </c>
      <c r="N575" s="100">
        <v>42333</v>
      </c>
      <c r="O575" s="428" t="s">
        <v>2830</v>
      </c>
      <c r="P575" s="429">
        <v>0</v>
      </c>
      <c r="Q575" s="424" t="s">
        <v>4071</v>
      </c>
      <c r="R575" s="429">
        <v>0</v>
      </c>
      <c r="S575" s="424" t="s">
        <v>4071</v>
      </c>
      <c r="T575" s="424">
        <v>0</v>
      </c>
      <c r="U575" s="426" t="s">
        <v>4071</v>
      </c>
      <c r="V575" s="424">
        <v>0</v>
      </c>
      <c r="W575" s="426" t="s">
        <v>4071</v>
      </c>
      <c r="X575" s="89">
        <v>0</v>
      </c>
      <c r="Y575" s="426" t="s">
        <v>4071</v>
      </c>
      <c r="Z575" s="89">
        <v>0</v>
      </c>
      <c r="AA575" t="s">
        <v>2828</v>
      </c>
      <c r="AB575" s="362">
        <v>234</v>
      </c>
      <c r="AC575" t="s">
        <v>11068</v>
      </c>
      <c r="AD575" s="100"/>
      <c r="AE575" t="str">
        <f>(A575&amp;B575&amp;C575&amp;D575&amp;E575&amp;F575&amp;G575&amp;H575&amp;I575&amp;J575&amp;K575&amp;L575&amp;M575&amp;N575&amp;O575&amp;P575&amp;Q575&amp;R575&amp;S575&amp;T575&amp;U575&amp;V575&amp;W575&amp;X575&amp;Y575&amp;Z575&amp;AA575&amp;AB575&amp;AC575&amp;";")</f>
        <v>insert into tagihanawal(id, evaluator, checking_period1, checking_period2, billing_period, billing_no, billing_date, iuran_tetap_idr, iuran_tetap_usd, royalti_idr, royalti_usd, pht_idr, pht_usd, company_id)values(100613,'BPK RIxxx','2013-1-1xxx','2015-12-12xxx',2015,'016506/84/DBP/2015xxx','42333xxx',0,0,0,0,0,0,'234xxx');</v>
      </c>
    </row>
    <row r="576" spans="1:31" ht="16.5" x14ac:dyDescent="0.3">
      <c r="A576" t="s">
        <v>11193</v>
      </c>
      <c r="B576" s="427">
        <v>100614</v>
      </c>
      <c r="C576" s="427" t="s">
        <v>2828</v>
      </c>
      <c r="D576" s="110" t="s">
        <v>4347</v>
      </c>
      <c r="E576" s="428" t="s">
        <v>2829</v>
      </c>
      <c r="F576" t="s">
        <v>8223</v>
      </c>
      <c r="G576" s="428" t="s">
        <v>2829</v>
      </c>
      <c r="H576" t="s">
        <v>8236</v>
      </c>
      <c r="I576" s="428" t="s">
        <v>2830</v>
      </c>
      <c r="J576" s="114">
        <v>2015</v>
      </c>
      <c r="K576" s="373" t="s">
        <v>2828</v>
      </c>
      <c r="L576" s="125" t="s">
        <v>8699</v>
      </c>
      <c r="M576" s="428" t="s">
        <v>2829</v>
      </c>
      <c r="N576" s="100">
        <v>42296</v>
      </c>
      <c r="O576" s="428" t="s">
        <v>2830</v>
      </c>
      <c r="P576" s="429">
        <v>0</v>
      </c>
      <c r="Q576" s="424" t="s">
        <v>4071</v>
      </c>
      <c r="R576" s="429">
        <v>0</v>
      </c>
      <c r="S576" s="424" t="s">
        <v>4071</v>
      </c>
      <c r="T576" s="424">
        <v>0</v>
      </c>
      <c r="U576" s="426" t="s">
        <v>4071</v>
      </c>
      <c r="V576" s="424">
        <v>0</v>
      </c>
      <c r="W576" s="426" t="s">
        <v>4071</v>
      </c>
      <c r="X576" s="89">
        <v>0</v>
      </c>
      <c r="Y576" s="426" t="s">
        <v>4071</v>
      </c>
      <c r="Z576" s="89">
        <v>0</v>
      </c>
      <c r="AA576" t="s">
        <v>2828</v>
      </c>
      <c r="AB576">
        <v>1606</v>
      </c>
      <c r="AC576" t="s">
        <v>11068</v>
      </c>
      <c r="AD576" s="100"/>
      <c r="AE576" t="str">
        <f>(A576&amp;B576&amp;C576&amp;D576&amp;E576&amp;F576&amp;G576&amp;H576&amp;I576&amp;J576&amp;K576&amp;L576&amp;M576&amp;N576&amp;O576&amp;P576&amp;Q576&amp;R576&amp;S576&amp;T576&amp;U576&amp;V576&amp;W576&amp;X576&amp;Y576&amp;Z576&amp;AA576&amp;AB576&amp;AC576&amp;";")</f>
        <v>insert into tagihanawal(id, evaluator, checking_period1, checking_period2, billing_period, billing_no, billing_date, iuran_tetap_idr, iuran_tetap_usd, royalti_idr, royalti_usd, pht_idr, pht_usd, company_id)values(100614,'BPK RIxxx','2013-1-1xxx','2015-12-12xxx',2015,'014449/84/DBP/2015xxx','42296xxx',0,0,0,0,0,0,'1606xxx');</v>
      </c>
    </row>
    <row r="577" spans="1:31" ht="16.5" x14ac:dyDescent="0.3">
      <c r="A577" t="s">
        <v>11193</v>
      </c>
      <c r="B577" s="427">
        <v>100615</v>
      </c>
      <c r="C577" s="427" t="s">
        <v>2828</v>
      </c>
      <c r="D577" s="110" t="s">
        <v>4347</v>
      </c>
      <c r="E577" s="428" t="s">
        <v>2829</v>
      </c>
      <c r="F577" t="s">
        <v>8223</v>
      </c>
      <c r="G577" s="428" t="s">
        <v>2829</v>
      </c>
      <c r="H577" t="s">
        <v>8236</v>
      </c>
      <c r="I577" s="428" t="s">
        <v>2830</v>
      </c>
      <c r="J577" s="114">
        <v>2015</v>
      </c>
      <c r="K577" s="373" t="s">
        <v>2828</v>
      </c>
      <c r="L577" s="125" t="s">
        <v>8700</v>
      </c>
      <c r="M577" s="428" t="s">
        <v>2829</v>
      </c>
      <c r="N577" s="100">
        <v>42333</v>
      </c>
      <c r="O577" s="428" t="s">
        <v>2830</v>
      </c>
      <c r="P577" s="429">
        <v>0</v>
      </c>
      <c r="Q577" s="424" t="s">
        <v>4071</v>
      </c>
      <c r="R577" s="429">
        <v>0</v>
      </c>
      <c r="S577" s="424" t="s">
        <v>4071</v>
      </c>
      <c r="T577" s="424">
        <v>0</v>
      </c>
      <c r="U577" s="426" t="s">
        <v>4071</v>
      </c>
      <c r="V577" s="424">
        <v>0</v>
      </c>
      <c r="W577" s="426" t="s">
        <v>4071</v>
      </c>
      <c r="X577" s="89">
        <v>0</v>
      </c>
      <c r="Y577" s="426" t="s">
        <v>4071</v>
      </c>
      <c r="Z577" s="89">
        <v>0</v>
      </c>
      <c r="AA577" t="s">
        <v>2828</v>
      </c>
      <c r="AB577">
        <v>235</v>
      </c>
      <c r="AC577" t="s">
        <v>11068</v>
      </c>
      <c r="AD577" s="100"/>
      <c r="AE577" t="str">
        <f>(A577&amp;B577&amp;C577&amp;D577&amp;E577&amp;F577&amp;G577&amp;H577&amp;I577&amp;J577&amp;K577&amp;L577&amp;M577&amp;N577&amp;O577&amp;P577&amp;Q577&amp;R577&amp;S577&amp;T577&amp;U577&amp;V577&amp;W577&amp;X577&amp;Y577&amp;Z577&amp;AA577&amp;AB577&amp;AC577&amp;";")</f>
        <v>insert into tagihanawal(id, evaluator, checking_period1, checking_period2, billing_period, billing_no, billing_date, iuran_tetap_idr, iuran_tetap_usd, royalti_idr, royalti_usd, pht_idr, pht_usd, company_id)values(100615,'BPK RIxxx','2013-1-1xxx','2015-12-12xxx',2015,'016503/84/DBP/2015xxx','42333xxx',0,0,0,0,0,0,'235xxx');</v>
      </c>
    </row>
    <row r="578" spans="1:31" ht="16.5" x14ac:dyDescent="0.3">
      <c r="A578" t="s">
        <v>11193</v>
      </c>
      <c r="B578" s="427">
        <v>100616</v>
      </c>
      <c r="C578" s="427" t="s">
        <v>2828</v>
      </c>
      <c r="D578" s="110" t="s">
        <v>4347</v>
      </c>
      <c r="E578" s="428" t="s">
        <v>2829</v>
      </c>
      <c r="F578" t="s">
        <v>8226</v>
      </c>
      <c r="G578" s="428" t="s">
        <v>2829</v>
      </c>
      <c r="H578" t="s">
        <v>8240</v>
      </c>
      <c r="I578" s="428" t="s">
        <v>2830</v>
      </c>
      <c r="J578" s="114">
        <v>2012</v>
      </c>
      <c r="K578" s="373" t="s">
        <v>2828</v>
      </c>
      <c r="L578" s="118" t="s">
        <v>8701</v>
      </c>
      <c r="M578" s="428" t="s">
        <v>2829</v>
      </c>
      <c r="N578" s="100">
        <v>40918</v>
      </c>
      <c r="O578" s="428" t="s">
        <v>2830</v>
      </c>
      <c r="P578" s="429">
        <v>0</v>
      </c>
      <c r="Q578" s="424" t="s">
        <v>4071</v>
      </c>
      <c r="R578" s="429">
        <v>0</v>
      </c>
      <c r="S578" s="424" t="s">
        <v>4071</v>
      </c>
      <c r="T578" s="424">
        <v>0</v>
      </c>
      <c r="U578" s="426" t="s">
        <v>4071</v>
      </c>
      <c r="V578" s="424">
        <v>0</v>
      </c>
      <c r="W578" s="426" t="s">
        <v>4071</v>
      </c>
      <c r="X578" s="89">
        <v>0</v>
      </c>
      <c r="Y578" s="426" t="s">
        <v>4071</v>
      </c>
      <c r="Z578" s="89">
        <v>0</v>
      </c>
      <c r="AA578" t="s">
        <v>2828</v>
      </c>
      <c r="AB578">
        <v>1607</v>
      </c>
      <c r="AC578" t="s">
        <v>11068</v>
      </c>
      <c r="AD578" s="100"/>
      <c r="AE578" t="str">
        <f>(A578&amp;B578&amp;C578&amp;D578&amp;E578&amp;F578&amp;G578&amp;H578&amp;I578&amp;J578&amp;K578&amp;L578&amp;M578&amp;N578&amp;O578&amp;P578&amp;Q578&amp;R578&amp;S578&amp;T578&amp;U578&amp;V578&amp;W578&amp;X578&amp;Y578&amp;Z578&amp;AA578&amp;AB578&amp;AC578&amp;";")</f>
        <v>insert into tagihanawal(id, evaluator, checking_period1, checking_period2, billing_period, billing_no, billing_date, iuran_tetap_idr, iuran_tetap_usd, royalti_idr, royalti_usd, pht_idr, pht_usd, company_id)values(100616,'BPK RIxxx','2010-1-1xxx','2011-12-12xxx',2012,'00272/84/DBP/2012xxx','40918xxx',0,0,0,0,0,0,'1607xxx');</v>
      </c>
    </row>
    <row r="579" spans="1:31" ht="16.5" x14ac:dyDescent="0.3">
      <c r="A579" t="s">
        <v>11193</v>
      </c>
      <c r="B579" s="427">
        <v>100617</v>
      </c>
      <c r="C579" s="427" t="s">
        <v>2828</v>
      </c>
      <c r="D579" s="110" t="s">
        <v>4347</v>
      </c>
      <c r="E579" s="428" t="s">
        <v>2829</v>
      </c>
      <c r="F579" t="s">
        <v>8226</v>
      </c>
      <c r="G579" s="428" t="s">
        <v>2829</v>
      </c>
      <c r="H579" t="s">
        <v>8240</v>
      </c>
      <c r="I579" s="428" t="s">
        <v>2830</v>
      </c>
      <c r="J579" s="114">
        <v>2012</v>
      </c>
      <c r="K579" s="373" t="s">
        <v>2828</v>
      </c>
      <c r="L579" s="118" t="s">
        <v>8702</v>
      </c>
      <c r="M579" s="428" t="s">
        <v>2829</v>
      </c>
      <c r="N579" s="100">
        <v>40913</v>
      </c>
      <c r="O579" s="428" t="s">
        <v>2830</v>
      </c>
      <c r="P579" s="429">
        <v>0</v>
      </c>
      <c r="Q579" s="424" t="s">
        <v>4071</v>
      </c>
      <c r="R579" s="429">
        <v>0</v>
      </c>
      <c r="S579" s="424" t="s">
        <v>4071</v>
      </c>
      <c r="T579" s="424">
        <v>0</v>
      </c>
      <c r="U579" s="426" t="s">
        <v>4071</v>
      </c>
      <c r="V579" s="424">
        <v>0</v>
      </c>
      <c r="W579" s="426" t="s">
        <v>4071</v>
      </c>
      <c r="X579" s="89">
        <v>0</v>
      </c>
      <c r="Y579" s="426" t="s">
        <v>4071</v>
      </c>
      <c r="Z579" s="89">
        <v>0</v>
      </c>
      <c r="AA579" t="s">
        <v>2828</v>
      </c>
      <c r="AB579">
        <v>1608</v>
      </c>
      <c r="AC579" t="s">
        <v>11068</v>
      </c>
      <c r="AD579" s="100"/>
      <c r="AE579" t="str">
        <f>(A579&amp;B579&amp;C579&amp;D579&amp;E579&amp;F579&amp;G579&amp;H579&amp;I579&amp;J579&amp;K579&amp;L579&amp;M579&amp;N579&amp;O579&amp;P579&amp;Q579&amp;R579&amp;S579&amp;T579&amp;U579&amp;V579&amp;W579&amp;X579&amp;Y579&amp;Z579&amp;AA579&amp;AB579&amp;AC579&amp;";")</f>
        <v>insert into tagihanawal(id, evaluator, checking_period1, checking_period2, billing_period, billing_no, billing_date, iuran_tetap_idr, iuran_tetap_usd, royalti_idr, royalti_usd, pht_idr, pht_usd, company_id)values(100617,'BPK RIxxx','2010-1-1xxx','2011-12-12xxx',2012,'00039/84/DBP/2012xxx','40913xxx',0,0,0,0,0,0,'1608xxx');</v>
      </c>
    </row>
    <row r="580" spans="1:31" ht="16.5" x14ac:dyDescent="0.3">
      <c r="A580" t="s">
        <v>11193</v>
      </c>
      <c r="B580" s="427">
        <v>100618</v>
      </c>
      <c r="C580" s="427" t="s">
        <v>2828</v>
      </c>
      <c r="D580" s="110" t="s">
        <v>2841</v>
      </c>
      <c r="E580" s="428" t="s">
        <v>2829</v>
      </c>
      <c r="F580" t="s">
        <v>8222</v>
      </c>
      <c r="G580" s="428" t="s">
        <v>2829</v>
      </c>
      <c r="H580" t="s">
        <v>8236</v>
      </c>
      <c r="I580" s="428" t="s">
        <v>2830</v>
      </c>
      <c r="J580" s="81">
        <v>2015</v>
      </c>
      <c r="K580" s="373" t="s">
        <v>2828</v>
      </c>
      <c r="L580" s="123" t="s">
        <v>8703</v>
      </c>
      <c r="M580" s="428" t="s">
        <v>2829</v>
      </c>
      <c r="N580" s="100">
        <v>42180</v>
      </c>
      <c r="O580" s="428" t="s">
        <v>2830</v>
      </c>
      <c r="P580" s="429">
        <v>0</v>
      </c>
      <c r="Q580" s="424" t="s">
        <v>4071</v>
      </c>
      <c r="R580" s="429">
        <v>0</v>
      </c>
      <c r="S580" s="424" t="s">
        <v>4071</v>
      </c>
      <c r="T580" s="424">
        <v>0</v>
      </c>
      <c r="U580" s="426" t="s">
        <v>4071</v>
      </c>
      <c r="V580" s="424">
        <v>0</v>
      </c>
      <c r="W580" s="426" t="s">
        <v>4071</v>
      </c>
      <c r="X580" s="89">
        <v>0</v>
      </c>
      <c r="Y580" s="426" t="s">
        <v>4071</v>
      </c>
      <c r="Z580" s="89">
        <v>0</v>
      </c>
      <c r="AA580" t="s">
        <v>2828</v>
      </c>
      <c r="AB580">
        <v>1608</v>
      </c>
      <c r="AC580" t="s">
        <v>11068</v>
      </c>
      <c r="AD580" s="100"/>
      <c r="AE580" t="str">
        <f>(A580&amp;B580&amp;C580&amp;D580&amp;E580&amp;F580&amp;G580&amp;H580&amp;I580&amp;J580&amp;K580&amp;L580&amp;M580&amp;N580&amp;O580&amp;P580&amp;Q580&amp;R580&amp;S580&amp;T580&amp;U580&amp;V580&amp;W580&amp;X580&amp;Y580&amp;Z580&amp;AA580&amp;AB580&amp;AC580&amp;";")</f>
        <v>insert into tagihanawal(id, evaluator, checking_period1, checking_period2, billing_period, billing_no, billing_date, iuran_tetap_idr, iuran_tetap_usd, royalti_idr, royalti_usd, pht_idr, pht_usd, company_id)values(100618,'OPN BPKPxxx','2015-1-1xxx','2015-12-12xxx',2015,'012272/84/DBP/2015xxx','42180xxx',0,0,0,0,0,0,'1608xxx');</v>
      </c>
    </row>
    <row r="581" spans="1:31" ht="16.5" x14ac:dyDescent="0.3">
      <c r="A581" t="s">
        <v>11193</v>
      </c>
      <c r="B581" s="427">
        <v>100619</v>
      </c>
      <c r="C581" s="427" t="s">
        <v>2828</v>
      </c>
      <c r="D581" s="110" t="s">
        <v>4347</v>
      </c>
      <c r="E581" s="428" t="s">
        <v>2829</v>
      </c>
      <c r="F581" t="s">
        <v>8223</v>
      </c>
      <c r="G581" s="428" t="s">
        <v>2829</v>
      </c>
      <c r="H581" t="s">
        <v>8236</v>
      </c>
      <c r="I581" s="428" t="s">
        <v>2830</v>
      </c>
      <c r="J581" s="114">
        <v>2015</v>
      </c>
      <c r="K581" s="373" t="s">
        <v>2828</v>
      </c>
      <c r="L581" s="125" t="s">
        <v>8704</v>
      </c>
      <c r="M581" s="428" t="s">
        <v>2829</v>
      </c>
      <c r="N581" s="100">
        <v>42296</v>
      </c>
      <c r="O581" s="428" t="s">
        <v>2830</v>
      </c>
      <c r="P581" s="429">
        <v>0</v>
      </c>
      <c r="Q581" s="424" t="s">
        <v>4071</v>
      </c>
      <c r="R581" s="429">
        <v>0</v>
      </c>
      <c r="S581" s="424" t="s">
        <v>4071</v>
      </c>
      <c r="T581" s="424">
        <v>0</v>
      </c>
      <c r="U581" s="426" t="s">
        <v>4071</v>
      </c>
      <c r="V581" s="424">
        <v>0</v>
      </c>
      <c r="W581" s="426" t="s">
        <v>4071</v>
      </c>
      <c r="X581" s="89">
        <v>0</v>
      </c>
      <c r="Y581" s="426" t="s">
        <v>4071</v>
      </c>
      <c r="Z581" s="89">
        <v>0</v>
      </c>
      <c r="AA581" t="s">
        <v>2828</v>
      </c>
      <c r="AB581">
        <v>456</v>
      </c>
      <c r="AC581" t="s">
        <v>11068</v>
      </c>
      <c r="AD581" s="100"/>
      <c r="AE581" t="str">
        <f>(A581&amp;B581&amp;C581&amp;D581&amp;E581&amp;F581&amp;G581&amp;H581&amp;I581&amp;J581&amp;K581&amp;L581&amp;M581&amp;N581&amp;O581&amp;P581&amp;Q581&amp;R581&amp;S581&amp;T581&amp;U581&amp;V581&amp;W581&amp;X581&amp;Y581&amp;Z581&amp;AA581&amp;AB581&amp;AC581&amp;";")</f>
        <v>insert into tagihanawal(id, evaluator, checking_period1, checking_period2, billing_period, billing_no, billing_date, iuran_tetap_idr, iuran_tetap_usd, royalti_idr, royalti_usd, pht_idr, pht_usd, company_id)values(100619,'BPK RIxxx','2013-1-1xxx','2015-12-12xxx',2015,'014447/84/DBP/2015xxx','42296xxx',0,0,0,0,0,0,'456xxx');</v>
      </c>
    </row>
    <row r="582" spans="1:31" ht="16.5" x14ac:dyDescent="0.3">
      <c r="A582" t="s">
        <v>11193</v>
      </c>
      <c r="B582" s="427">
        <v>100620</v>
      </c>
      <c r="C582" s="427" t="s">
        <v>2828</v>
      </c>
      <c r="D582" s="110" t="s">
        <v>2841</v>
      </c>
      <c r="E582" s="428" t="s">
        <v>2829</v>
      </c>
      <c r="F582" t="s">
        <v>8229</v>
      </c>
      <c r="G582" s="428" t="s">
        <v>2829</v>
      </c>
      <c r="H582" t="s">
        <v>8242</v>
      </c>
      <c r="I582" s="428" t="s">
        <v>2830</v>
      </c>
      <c r="J582" s="114">
        <v>2014</v>
      </c>
      <c r="K582" s="373" t="s">
        <v>2828</v>
      </c>
      <c r="L582" s="119" t="s">
        <v>8705</v>
      </c>
      <c r="M582" s="428" t="s">
        <v>2829</v>
      </c>
      <c r="N582" s="100">
        <v>41981</v>
      </c>
      <c r="O582" s="428" t="s">
        <v>2830</v>
      </c>
      <c r="P582" s="429">
        <v>0</v>
      </c>
      <c r="Q582" s="424" t="s">
        <v>4071</v>
      </c>
      <c r="R582" s="429">
        <v>0</v>
      </c>
      <c r="S582" s="424" t="s">
        <v>4071</v>
      </c>
      <c r="T582" s="424">
        <v>0</v>
      </c>
      <c r="U582" s="426" t="s">
        <v>4071</v>
      </c>
      <c r="V582" s="424">
        <v>0</v>
      </c>
      <c r="W582" s="426" t="s">
        <v>4071</v>
      </c>
      <c r="X582" s="89">
        <v>0</v>
      </c>
      <c r="Y582" s="426" t="s">
        <v>4071</v>
      </c>
      <c r="Z582" s="89">
        <v>0</v>
      </c>
      <c r="AA582" t="s">
        <v>2828</v>
      </c>
      <c r="AB582">
        <v>456</v>
      </c>
      <c r="AC582" t="s">
        <v>11068</v>
      </c>
      <c r="AD582" s="100"/>
      <c r="AE582" t="str">
        <f>(A582&amp;B582&amp;C582&amp;D582&amp;E582&amp;F582&amp;G582&amp;H582&amp;I582&amp;J582&amp;K582&amp;L582&amp;M582&amp;N582&amp;O582&amp;P582&amp;Q582&amp;R582&amp;S582&amp;T582&amp;U582&amp;V582&amp;W582&amp;X582&amp;Y582&amp;Z582&amp;AA582&amp;AB582&amp;AC582&amp;";")</f>
        <v>insert into tagihanawal(id, evaluator, checking_period1, checking_period2, billing_period, billing_no, billing_date, iuran_tetap_idr, iuran_tetap_usd, royalti_idr, royalti_usd, pht_idr, pht_usd, company_id)values(100620,'OPN BPKPxxx','2014-1-1xxx','2014-12-12xxx',2014,'2077/84/DBP/2014xxx','41981xxx',0,0,0,0,0,0,'456xxx');</v>
      </c>
    </row>
    <row r="583" spans="1:31" ht="16.5" x14ac:dyDescent="0.3">
      <c r="A583" t="s">
        <v>11193</v>
      </c>
      <c r="B583" s="427">
        <v>100621</v>
      </c>
      <c r="C583" s="427" t="s">
        <v>2828</v>
      </c>
      <c r="D583" s="110" t="s">
        <v>4347</v>
      </c>
      <c r="E583" s="428" t="s">
        <v>2829</v>
      </c>
      <c r="F583" t="s">
        <v>8223</v>
      </c>
      <c r="G583" s="428" t="s">
        <v>2829</v>
      </c>
      <c r="H583" t="s">
        <v>8236</v>
      </c>
      <c r="I583" s="428" t="s">
        <v>2830</v>
      </c>
      <c r="J583" s="114">
        <v>2015</v>
      </c>
      <c r="K583" s="373" t="s">
        <v>2828</v>
      </c>
      <c r="L583" s="126" t="s">
        <v>8706</v>
      </c>
      <c r="M583" s="428" t="s">
        <v>2829</v>
      </c>
      <c r="N583" s="100">
        <v>42297</v>
      </c>
      <c r="O583" s="428" t="s">
        <v>2830</v>
      </c>
      <c r="P583" s="429">
        <v>0</v>
      </c>
      <c r="Q583" s="424" t="s">
        <v>4071</v>
      </c>
      <c r="R583" s="429">
        <v>0</v>
      </c>
      <c r="S583" s="424" t="s">
        <v>4071</v>
      </c>
      <c r="T583" s="424">
        <v>0</v>
      </c>
      <c r="U583" s="426" t="s">
        <v>4071</v>
      </c>
      <c r="V583" s="424">
        <v>0</v>
      </c>
      <c r="W583" s="426" t="s">
        <v>4071</v>
      </c>
      <c r="X583" s="89">
        <v>0</v>
      </c>
      <c r="Y583" s="426" t="s">
        <v>4071</v>
      </c>
      <c r="Z583" s="89">
        <v>0</v>
      </c>
      <c r="AA583" t="s">
        <v>2828</v>
      </c>
      <c r="AB583">
        <v>1609</v>
      </c>
      <c r="AC583" t="s">
        <v>11068</v>
      </c>
      <c r="AD583" s="100"/>
      <c r="AE583" t="str">
        <f>(A583&amp;B583&amp;C583&amp;D583&amp;E583&amp;F583&amp;G583&amp;H583&amp;I583&amp;J583&amp;K583&amp;L583&amp;M583&amp;N583&amp;O583&amp;P583&amp;Q583&amp;R583&amp;S583&amp;T583&amp;U583&amp;V583&amp;W583&amp;X583&amp;Y583&amp;Z583&amp;AA583&amp;AB583&amp;AC583&amp;";")</f>
        <v>insert into tagihanawal(id, evaluator, checking_period1, checking_period2, billing_period, billing_no, billing_date, iuran_tetap_idr, iuran_tetap_usd, royalti_idr, royalti_usd, pht_idr, pht_usd, company_id)values(100621,'BPK RIxxx','2013-1-1xxx','2015-12-12xxx',2015,'014583/84/DBP/2015xxx','42297xxx',0,0,0,0,0,0,'1609xxx');</v>
      </c>
    </row>
    <row r="584" spans="1:31" ht="16.5" x14ac:dyDescent="0.3">
      <c r="A584" t="s">
        <v>11193</v>
      </c>
      <c r="B584" s="427">
        <v>100622</v>
      </c>
      <c r="C584" s="427" t="s">
        <v>2828</v>
      </c>
      <c r="D584" s="110" t="s">
        <v>4347</v>
      </c>
      <c r="E584" s="428" t="s">
        <v>2829</v>
      </c>
      <c r="F584" t="s">
        <v>8223</v>
      </c>
      <c r="G584" s="428" t="s">
        <v>2829</v>
      </c>
      <c r="H584" t="s">
        <v>8236</v>
      </c>
      <c r="I584" s="428" t="s">
        <v>2830</v>
      </c>
      <c r="J584" s="114">
        <v>2015</v>
      </c>
      <c r="K584" s="373" t="s">
        <v>2828</v>
      </c>
      <c r="L584" s="125" t="s">
        <v>8707</v>
      </c>
      <c r="M584" s="428" t="s">
        <v>2829</v>
      </c>
      <c r="N584" s="100">
        <v>42297</v>
      </c>
      <c r="O584" s="428" t="s">
        <v>2830</v>
      </c>
      <c r="P584" s="429">
        <v>0</v>
      </c>
      <c r="Q584" s="424" t="s">
        <v>4071</v>
      </c>
      <c r="R584" s="429">
        <v>0</v>
      </c>
      <c r="S584" s="424" t="s">
        <v>4071</v>
      </c>
      <c r="T584" s="424">
        <v>0</v>
      </c>
      <c r="U584" s="426" t="s">
        <v>4071</v>
      </c>
      <c r="V584" s="424">
        <v>0</v>
      </c>
      <c r="W584" s="426" t="s">
        <v>4071</v>
      </c>
      <c r="X584" s="89">
        <v>0</v>
      </c>
      <c r="Y584" s="426" t="s">
        <v>4071</v>
      </c>
      <c r="Z584" s="89">
        <v>0</v>
      </c>
      <c r="AA584" t="s">
        <v>2828</v>
      </c>
      <c r="AB584">
        <v>1610</v>
      </c>
      <c r="AC584" t="s">
        <v>11068</v>
      </c>
      <c r="AD584" s="100"/>
      <c r="AE584" t="str">
        <f>(A584&amp;B584&amp;C584&amp;D584&amp;E584&amp;F584&amp;G584&amp;H584&amp;I584&amp;J584&amp;K584&amp;L584&amp;M584&amp;N584&amp;O584&amp;P584&amp;Q584&amp;R584&amp;S584&amp;T584&amp;U584&amp;V584&amp;W584&amp;X584&amp;Y584&amp;Z584&amp;AA584&amp;AB584&amp;AC584&amp;";")</f>
        <v>insert into tagihanawal(id, evaluator, checking_period1, checking_period2, billing_period, billing_no, billing_date, iuran_tetap_idr, iuran_tetap_usd, royalti_idr, royalti_usd, pht_idr, pht_usd, company_id)values(100622,'BPK RIxxx','2013-1-1xxx','2015-12-12xxx',2015,'014584/84/DBP/2015xxx','42297xxx',0,0,0,0,0,0,'1610xxx');</v>
      </c>
    </row>
    <row r="585" spans="1:31" ht="16.5" x14ac:dyDescent="0.3">
      <c r="A585" t="s">
        <v>11193</v>
      </c>
      <c r="B585" s="427">
        <v>100623</v>
      </c>
      <c r="C585" s="427" t="s">
        <v>2828</v>
      </c>
      <c r="D585" s="109" t="s">
        <v>4347</v>
      </c>
      <c r="E585" s="428" t="s">
        <v>2829</v>
      </c>
      <c r="F585" t="s">
        <v>8224</v>
      </c>
      <c r="G585" s="428" t="s">
        <v>2829</v>
      </c>
      <c r="H585" t="s">
        <v>8238</v>
      </c>
      <c r="I585" s="428" t="s">
        <v>2830</v>
      </c>
      <c r="J585" s="374">
        <v>2010</v>
      </c>
      <c r="K585" s="373" t="s">
        <v>2828</v>
      </c>
      <c r="L585" s="134" t="s">
        <v>8708</v>
      </c>
      <c r="M585" s="428" t="s">
        <v>2829</v>
      </c>
      <c r="N585" s="100">
        <v>40962</v>
      </c>
      <c r="O585" s="428" t="s">
        <v>2830</v>
      </c>
      <c r="P585" s="429">
        <v>0</v>
      </c>
      <c r="Q585" s="424" t="s">
        <v>4071</v>
      </c>
      <c r="R585" s="429">
        <v>0</v>
      </c>
      <c r="S585" s="424" t="s">
        <v>4071</v>
      </c>
      <c r="T585" s="424">
        <v>0</v>
      </c>
      <c r="U585" s="426" t="s">
        <v>4071</v>
      </c>
      <c r="V585" s="424">
        <v>0</v>
      </c>
      <c r="W585" s="426" t="s">
        <v>4071</v>
      </c>
      <c r="X585" s="89">
        <v>0</v>
      </c>
      <c r="Y585" s="426" t="s">
        <v>4071</v>
      </c>
      <c r="Z585" s="89">
        <v>0</v>
      </c>
      <c r="AA585" t="s">
        <v>2828</v>
      </c>
      <c r="AB585">
        <v>1611</v>
      </c>
      <c r="AC585" t="s">
        <v>11068</v>
      </c>
      <c r="AD585" s="100"/>
      <c r="AE585" t="str">
        <f>(A585&amp;B585&amp;C585&amp;D585&amp;E585&amp;F585&amp;G585&amp;H585&amp;I585&amp;J585&amp;K585&amp;L585&amp;M585&amp;N585&amp;O585&amp;P585&amp;Q585&amp;R585&amp;S585&amp;T585&amp;U585&amp;V585&amp;W585&amp;X585&amp;Y585&amp;Z585&amp;AA585&amp;AB585&amp;AC585&amp;";")</f>
        <v>insert into tagihanawal(id, evaluator, checking_period1, checking_period2, billing_period, billing_no, billing_date, iuran_tetap_idr, iuran_tetap_usd, royalti_idr, royalti_usd, pht_idr, pht_usd, company_id)values(100623,'BPK RIxxx','2006-1-1xxx','2007-12-12xxx',2010,'01323/84/DBP/2012xxx','40962xxx',0,0,0,0,0,0,'1611xxx');</v>
      </c>
    </row>
    <row r="586" spans="1:31" ht="16.5" x14ac:dyDescent="0.3">
      <c r="A586" t="s">
        <v>11193</v>
      </c>
      <c r="B586" s="427">
        <v>100624</v>
      </c>
      <c r="C586" s="427" t="s">
        <v>2828</v>
      </c>
      <c r="D586" s="110" t="s">
        <v>2841</v>
      </c>
      <c r="E586" s="428" t="s">
        <v>2829</v>
      </c>
      <c r="F586" t="s">
        <v>8223</v>
      </c>
      <c r="G586" s="428" t="s">
        <v>2829</v>
      </c>
      <c r="H586" t="s">
        <v>8237</v>
      </c>
      <c r="I586" s="428" t="s">
        <v>2830</v>
      </c>
      <c r="J586" s="115">
        <v>2013</v>
      </c>
      <c r="K586" s="373" t="s">
        <v>2828</v>
      </c>
      <c r="L586" s="80" t="s">
        <v>8216</v>
      </c>
      <c r="M586" s="428" t="s">
        <v>2829</v>
      </c>
      <c r="N586" s="100" t="s">
        <v>8216</v>
      </c>
      <c r="O586" s="428" t="s">
        <v>2830</v>
      </c>
      <c r="P586" s="429">
        <v>0</v>
      </c>
      <c r="Q586" s="424" t="s">
        <v>4071</v>
      </c>
      <c r="R586" s="429">
        <v>0</v>
      </c>
      <c r="S586" s="424" t="s">
        <v>4071</v>
      </c>
      <c r="T586" s="424">
        <v>0</v>
      </c>
      <c r="U586" s="426" t="s">
        <v>4071</v>
      </c>
      <c r="V586" s="424">
        <v>0</v>
      </c>
      <c r="W586" s="426" t="s">
        <v>4071</v>
      </c>
      <c r="X586" s="89">
        <v>0</v>
      </c>
      <c r="Y586" s="426" t="s">
        <v>4071</v>
      </c>
      <c r="Z586" s="89">
        <v>0</v>
      </c>
      <c r="AA586" t="s">
        <v>2828</v>
      </c>
      <c r="AB586">
        <v>744</v>
      </c>
      <c r="AC586" t="s">
        <v>11068</v>
      </c>
      <c r="AD586" s="100"/>
      <c r="AE586" t="str">
        <f>(A586&amp;B586&amp;C586&amp;D586&amp;E586&amp;F586&amp;G586&amp;H586&amp;I586&amp;J586&amp;K586&amp;L586&amp;M586&amp;N586&amp;O586&amp;P586&amp;Q586&amp;R586&amp;S586&amp;T586&amp;U586&amp;V586&amp;W586&amp;X586&amp;Y586&amp;Z586&amp;AA586&amp;AB586&amp;AC586&amp;";")</f>
        <v>insert into tagihanawal(id, evaluator, checking_period1, checking_period2, billing_period, billing_no, billing_date, iuran_tetap_idr, iuran_tetap_usd, royalti_idr, royalti_usd, pht_idr, pht_usd, company_id)values(100624,'OPN BPKPxxx','2013-1-1xxx','2013-12-12xxx',2013,'-xxx','-xxx',0,0,0,0,0,0,'744xxx');</v>
      </c>
    </row>
    <row r="587" spans="1:31" ht="16.5" x14ac:dyDescent="0.3">
      <c r="A587" t="s">
        <v>11193</v>
      </c>
      <c r="B587" s="427">
        <v>100625</v>
      </c>
      <c r="C587" s="427" t="s">
        <v>2828</v>
      </c>
      <c r="D587" s="110" t="s">
        <v>4347</v>
      </c>
      <c r="E587" s="428" t="s">
        <v>2829</v>
      </c>
      <c r="F587" t="s">
        <v>8223</v>
      </c>
      <c r="G587" s="428" t="s">
        <v>2829</v>
      </c>
      <c r="H587" t="s">
        <v>8236</v>
      </c>
      <c r="I587" s="428" t="s">
        <v>2830</v>
      </c>
      <c r="J587" s="114">
        <v>2015</v>
      </c>
      <c r="K587" s="373" t="s">
        <v>2828</v>
      </c>
      <c r="L587" s="125" t="s">
        <v>8709</v>
      </c>
      <c r="M587" s="428" t="s">
        <v>2829</v>
      </c>
      <c r="N587" s="100">
        <v>42333</v>
      </c>
      <c r="O587" s="428" t="s">
        <v>2830</v>
      </c>
      <c r="P587" s="429">
        <v>0</v>
      </c>
      <c r="Q587" s="424" t="s">
        <v>4071</v>
      </c>
      <c r="R587" s="429">
        <v>0</v>
      </c>
      <c r="S587" s="424" t="s">
        <v>4071</v>
      </c>
      <c r="T587" s="424">
        <v>0</v>
      </c>
      <c r="U587" s="426" t="s">
        <v>4071</v>
      </c>
      <c r="V587" s="424">
        <v>0</v>
      </c>
      <c r="W587" s="426" t="s">
        <v>4071</v>
      </c>
      <c r="X587" s="89">
        <v>0</v>
      </c>
      <c r="Y587" s="426" t="s">
        <v>4071</v>
      </c>
      <c r="Z587" s="89">
        <v>0</v>
      </c>
      <c r="AA587" t="s">
        <v>2828</v>
      </c>
      <c r="AB587">
        <v>1612</v>
      </c>
      <c r="AC587" t="s">
        <v>11068</v>
      </c>
      <c r="AD587" s="100"/>
      <c r="AE587" t="str">
        <f>(A587&amp;B587&amp;C587&amp;D587&amp;E587&amp;F587&amp;G587&amp;H587&amp;I587&amp;J587&amp;K587&amp;L587&amp;M587&amp;N587&amp;O587&amp;P587&amp;Q587&amp;R587&amp;S587&amp;T587&amp;U587&amp;V587&amp;W587&amp;X587&amp;Y587&amp;Z587&amp;AA587&amp;AB587&amp;AC587&amp;";")</f>
        <v>insert into tagihanawal(id, evaluator, checking_period1, checking_period2, billing_period, billing_no, billing_date, iuran_tetap_idr, iuran_tetap_usd, royalti_idr, royalti_usd, pht_idr, pht_usd, company_id)values(100625,'BPK RIxxx','2013-1-1xxx','2015-12-12xxx',2015,'016502/84/DBP/2015xxx','42333xxx',0,0,0,0,0,0,'1612xxx');</v>
      </c>
    </row>
    <row r="588" spans="1:31" ht="16.5" x14ac:dyDescent="0.3">
      <c r="A588" t="s">
        <v>11193</v>
      </c>
      <c r="B588" s="427">
        <v>100626</v>
      </c>
      <c r="C588" s="427" t="s">
        <v>2828</v>
      </c>
      <c r="D588" s="110" t="s">
        <v>4347</v>
      </c>
      <c r="E588" s="428" t="s">
        <v>2829</v>
      </c>
      <c r="F588" t="s">
        <v>8223</v>
      </c>
      <c r="G588" s="428" t="s">
        <v>2829</v>
      </c>
      <c r="H588" t="s">
        <v>8236</v>
      </c>
      <c r="I588" s="428" t="s">
        <v>2830</v>
      </c>
      <c r="J588" s="114">
        <v>2015</v>
      </c>
      <c r="K588" s="373" t="s">
        <v>2828</v>
      </c>
      <c r="L588" s="125" t="s">
        <v>8710</v>
      </c>
      <c r="M588" s="428" t="s">
        <v>2829</v>
      </c>
      <c r="N588" s="100">
        <v>42333</v>
      </c>
      <c r="O588" s="428" t="s">
        <v>2830</v>
      </c>
      <c r="P588" s="429">
        <v>0</v>
      </c>
      <c r="Q588" s="424" t="s">
        <v>4071</v>
      </c>
      <c r="R588" s="429">
        <v>0</v>
      </c>
      <c r="S588" s="424" t="s">
        <v>4071</v>
      </c>
      <c r="T588" s="424">
        <v>0</v>
      </c>
      <c r="U588" s="426" t="s">
        <v>4071</v>
      </c>
      <c r="V588" s="424">
        <v>0</v>
      </c>
      <c r="W588" s="426" t="s">
        <v>4071</v>
      </c>
      <c r="X588" s="89">
        <v>0</v>
      </c>
      <c r="Y588" s="426" t="s">
        <v>4071</v>
      </c>
      <c r="Z588" s="89">
        <v>0</v>
      </c>
      <c r="AA588" t="s">
        <v>2828</v>
      </c>
      <c r="AB588">
        <v>1613</v>
      </c>
      <c r="AC588" t="s">
        <v>11068</v>
      </c>
      <c r="AD588" s="100"/>
      <c r="AE588" t="str">
        <f>(A588&amp;B588&amp;C588&amp;D588&amp;E588&amp;F588&amp;G588&amp;H588&amp;I588&amp;J588&amp;K588&amp;L588&amp;M588&amp;N588&amp;O588&amp;P588&amp;Q588&amp;R588&amp;S588&amp;T588&amp;U588&amp;V588&amp;W588&amp;X588&amp;Y588&amp;Z588&amp;AA588&amp;AB588&amp;AC588&amp;";")</f>
        <v>insert into tagihanawal(id, evaluator, checking_period1, checking_period2, billing_period, billing_no, billing_date, iuran_tetap_idr, iuran_tetap_usd, royalti_idr, royalti_usd, pht_idr, pht_usd, company_id)values(100626,'BPK RIxxx','2013-1-1xxx','2015-12-12xxx',2015,'016501/84/DBP/2015xxx','42333xxx',0,0,0,0,0,0,'1613xxx');</v>
      </c>
    </row>
    <row r="589" spans="1:31" ht="16.5" x14ac:dyDescent="0.3">
      <c r="A589" t="s">
        <v>11193</v>
      </c>
      <c r="B589" s="427">
        <v>100627</v>
      </c>
      <c r="C589" s="427" t="s">
        <v>2828</v>
      </c>
      <c r="D589" s="109" t="s">
        <v>4347</v>
      </c>
      <c r="E589" s="428" t="s">
        <v>2829</v>
      </c>
      <c r="F589" t="s">
        <v>8224</v>
      </c>
      <c r="G589" s="428" t="s">
        <v>2829</v>
      </c>
      <c r="H589" t="s">
        <v>8238</v>
      </c>
      <c r="I589" s="428" t="s">
        <v>2830</v>
      </c>
      <c r="J589" s="374">
        <v>2010</v>
      </c>
      <c r="K589" s="373" t="s">
        <v>2828</v>
      </c>
      <c r="L589" s="80" t="s">
        <v>8216</v>
      </c>
      <c r="M589" s="428" t="s">
        <v>2829</v>
      </c>
      <c r="N589" s="100" t="s">
        <v>8216</v>
      </c>
      <c r="O589" s="428" t="s">
        <v>2830</v>
      </c>
      <c r="P589" s="429">
        <v>0</v>
      </c>
      <c r="Q589" s="424" t="s">
        <v>4071</v>
      </c>
      <c r="R589" s="429">
        <v>0</v>
      </c>
      <c r="S589" s="424" t="s">
        <v>4071</v>
      </c>
      <c r="T589" s="424">
        <v>0</v>
      </c>
      <c r="U589" s="426" t="s">
        <v>4071</v>
      </c>
      <c r="V589" s="424">
        <v>0</v>
      </c>
      <c r="W589" s="426" t="s">
        <v>4071</v>
      </c>
      <c r="X589" s="89">
        <v>0</v>
      </c>
      <c r="Y589" s="426" t="s">
        <v>4071</v>
      </c>
      <c r="Z589" s="89">
        <v>0</v>
      </c>
      <c r="AA589" t="s">
        <v>2828</v>
      </c>
      <c r="AB589">
        <v>1613</v>
      </c>
      <c r="AC589" t="s">
        <v>11068</v>
      </c>
      <c r="AD589" s="100"/>
      <c r="AE589" t="str">
        <f>(A589&amp;B589&amp;C589&amp;D589&amp;E589&amp;F589&amp;G589&amp;H589&amp;I589&amp;J589&amp;K589&amp;L589&amp;M589&amp;N589&amp;O589&amp;P589&amp;Q589&amp;R589&amp;S589&amp;T589&amp;U589&amp;V589&amp;W589&amp;X589&amp;Y589&amp;Z589&amp;AA589&amp;AB589&amp;AC589&amp;";")</f>
        <v>insert into tagihanawal(id, evaluator, checking_period1, checking_period2, billing_period, billing_no, billing_date, iuran_tetap_idr, iuran_tetap_usd, royalti_idr, royalti_usd, pht_idr, pht_usd, company_id)values(100627,'BPK RIxxx','2006-1-1xxx','2007-12-12xxx',2010,'-xxx','-xxx',0,0,0,0,0,0,'1613xxx');</v>
      </c>
    </row>
    <row r="590" spans="1:31" ht="16.5" x14ac:dyDescent="0.3">
      <c r="A590" t="s">
        <v>11193</v>
      </c>
      <c r="B590" s="427">
        <v>100628</v>
      </c>
      <c r="C590" s="427" t="s">
        <v>2828</v>
      </c>
      <c r="D590" s="110" t="s">
        <v>4347</v>
      </c>
      <c r="E590" s="428" t="s">
        <v>2829</v>
      </c>
      <c r="F590" t="s">
        <v>8230</v>
      </c>
      <c r="G590" s="428" t="s">
        <v>2829</v>
      </c>
      <c r="H590" t="s">
        <v>8241</v>
      </c>
      <c r="I590" s="428" t="s">
        <v>2830</v>
      </c>
      <c r="J590" s="114">
        <v>2014</v>
      </c>
      <c r="K590" s="373" t="s">
        <v>2828</v>
      </c>
      <c r="L590" s="118" t="s">
        <v>8711</v>
      </c>
      <c r="M590" s="428" t="s">
        <v>2829</v>
      </c>
      <c r="N590" s="100">
        <v>41533</v>
      </c>
      <c r="O590" s="428" t="s">
        <v>2830</v>
      </c>
      <c r="P590" s="429">
        <v>0</v>
      </c>
      <c r="Q590" s="424" t="s">
        <v>4071</v>
      </c>
      <c r="R590" s="429">
        <v>0</v>
      </c>
      <c r="S590" s="424" t="s">
        <v>4071</v>
      </c>
      <c r="T590" s="424">
        <v>0</v>
      </c>
      <c r="U590" s="426" t="s">
        <v>4071</v>
      </c>
      <c r="V590" s="424">
        <v>0</v>
      </c>
      <c r="W590" s="426" t="s">
        <v>4071</v>
      </c>
      <c r="X590" s="89">
        <v>0</v>
      </c>
      <c r="Y590" s="426" t="s">
        <v>4071</v>
      </c>
      <c r="Z590" s="89">
        <v>0</v>
      </c>
      <c r="AA590" t="s">
        <v>2828</v>
      </c>
      <c r="AB590">
        <v>745</v>
      </c>
      <c r="AC590" t="s">
        <v>11068</v>
      </c>
      <c r="AD590" s="100"/>
      <c r="AE590" t="str">
        <f>(A590&amp;B590&amp;C590&amp;D590&amp;E590&amp;F590&amp;G590&amp;H590&amp;I590&amp;J590&amp;K590&amp;L590&amp;M590&amp;N590&amp;O590&amp;P590&amp;Q590&amp;R590&amp;S590&amp;T590&amp;U590&amp;V590&amp;W590&amp;X590&amp;Y590&amp;Z590&amp;AA590&amp;AB590&amp;AC590&amp;";")</f>
        <v>insert into tagihanawal(id, evaluator, checking_period1, checking_period2, billing_period, billing_no, billing_date, iuran_tetap_idr, iuran_tetap_usd, royalti_idr, royalti_usd, pht_idr, pht_usd, company_id)values(100628,'BPK RIxxx','2011-1-1xxx','2012-12-12xxx',2014,'1077/84/DBP/2013xxx','41533xxx',0,0,0,0,0,0,'745xxx');</v>
      </c>
    </row>
    <row r="591" spans="1:31" ht="16.5" x14ac:dyDescent="0.3">
      <c r="A591" t="s">
        <v>11193</v>
      </c>
      <c r="B591" s="427">
        <v>100629</v>
      </c>
      <c r="C591" s="427" t="s">
        <v>2828</v>
      </c>
      <c r="D591" s="110" t="s">
        <v>2841</v>
      </c>
      <c r="E591" s="428" t="s">
        <v>2829</v>
      </c>
      <c r="F591" t="s">
        <v>8228</v>
      </c>
      <c r="G591" s="428" t="s">
        <v>2829</v>
      </c>
      <c r="H591" t="s">
        <v>8241</v>
      </c>
      <c r="I591" s="428" t="s">
        <v>2830</v>
      </c>
      <c r="J591" s="375">
        <v>2012</v>
      </c>
      <c r="K591" s="373" t="s">
        <v>2828</v>
      </c>
      <c r="L591" s="120" t="s">
        <v>8712</v>
      </c>
      <c r="M591" s="428" t="s">
        <v>2829</v>
      </c>
      <c r="N591" s="100">
        <v>42332</v>
      </c>
      <c r="O591" s="428" t="s">
        <v>2830</v>
      </c>
      <c r="P591" s="429">
        <v>0</v>
      </c>
      <c r="Q591" s="424" t="s">
        <v>4071</v>
      </c>
      <c r="R591" s="429">
        <v>0</v>
      </c>
      <c r="S591" s="424" t="s">
        <v>4071</v>
      </c>
      <c r="T591" s="424">
        <v>0</v>
      </c>
      <c r="U591" s="426" t="s">
        <v>4071</v>
      </c>
      <c r="V591" s="424">
        <v>0</v>
      </c>
      <c r="W591" s="426" t="s">
        <v>4071</v>
      </c>
      <c r="X591" s="89">
        <v>0</v>
      </c>
      <c r="Y591" s="426" t="s">
        <v>4071</v>
      </c>
      <c r="Z591" s="89">
        <v>0</v>
      </c>
      <c r="AA591" t="s">
        <v>2828</v>
      </c>
      <c r="AB591">
        <v>745</v>
      </c>
      <c r="AC591" t="s">
        <v>11068</v>
      </c>
      <c r="AD591" s="100"/>
      <c r="AE591" t="str">
        <f>(A591&amp;B591&amp;C591&amp;D591&amp;E591&amp;F591&amp;G591&amp;H591&amp;I591&amp;J591&amp;K591&amp;L591&amp;M591&amp;N591&amp;O591&amp;P591&amp;Q591&amp;R591&amp;S591&amp;T591&amp;U591&amp;V591&amp;W591&amp;X591&amp;Y591&amp;Z591&amp;AA591&amp;AB591&amp;AC591&amp;";")</f>
        <v>insert into tagihanawal(id, evaluator, checking_period1, checking_period2, billing_period, billing_no, billing_date, iuran_tetap_idr, iuran_tetap_usd, royalti_idr, royalti_usd, pht_idr, pht_usd, company_id)values(100629,'OPN BPKPxxx','2012-1-1xxx','2012-12-12xxx',2012,'015386/DBP/84/2015xxx','42332xxx',0,0,0,0,0,0,'745xxx');</v>
      </c>
    </row>
    <row r="592" spans="1:31" ht="16.5" x14ac:dyDescent="0.3">
      <c r="A592" t="s">
        <v>11193</v>
      </c>
      <c r="B592" s="427">
        <v>100630</v>
      </c>
      <c r="C592" s="427" t="s">
        <v>2828</v>
      </c>
      <c r="D592" s="110" t="s">
        <v>4347</v>
      </c>
      <c r="E592" s="428" t="s">
        <v>2829</v>
      </c>
      <c r="F592" t="s">
        <v>8223</v>
      </c>
      <c r="G592" s="428" t="s">
        <v>2829</v>
      </c>
      <c r="H592" t="s">
        <v>8236</v>
      </c>
      <c r="I592" s="428" t="s">
        <v>2830</v>
      </c>
      <c r="J592" s="114">
        <v>2015</v>
      </c>
      <c r="K592" s="373" t="s">
        <v>2828</v>
      </c>
      <c r="L592" s="125" t="s">
        <v>8713</v>
      </c>
      <c r="M592" s="428" t="s">
        <v>2829</v>
      </c>
      <c r="N592" s="100">
        <v>42333</v>
      </c>
      <c r="O592" s="428" t="s">
        <v>2830</v>
      </c>
      <c r="P592" s="429">
        <v>0</v>
      </c>
      <c r="Q592" s="424" t="s">
        <v>4071</v>
      </c>
      <c r="R592" s="429">
        <v>0</v>
      </c>
      <c r="S592" s="424" t="s">
        <v>4071</v>
      </c>
      <c r="T592" s="424">
        <v>0</v>
      </c>
      <c r="U592" s="426" t="s">
        <v>4071</v>
      </c>
      <c r="V592" s="424">
        <v>0</v>
      </c>
      <c r="W592" s="426" t="s">
        <v>4071</v>
      </c>
      <c r="X592" s="89">
        <v>0</v>
      </c>
      <c r="Y592" s="426" t="s">
        <v>4071</v>
      </c>
      <c r="Z592" s="89">
        <v>0</v>
      </c>
      <c r="AA592" t="s">
        <v>2828</v>
      </c>
      <c r="AB592">
        <v>1614</v>
      </c>
      <c r="AC592" t="s">
        <v>11068</v>
      </c>
      <c r="AD592" s="100"/>
      <c r="AE592" t="str">
        <f>(A592&amp;B592&amp;C592&amp;D592&amp;E592&amp;F592&amp;G592&amp;H592&amp;I592&amp;J592&amp;K592&amp;L592&amp;M592&amp;N592&amp;O592&amp;P592&amp;Q592&amp;R592&amp;S592&amp;T592&amp;U592&amp;V592&amp;W592&amp;X592&amp;Y592&amp;Z592&amp;AA592&amp;AB592&amp;AC592&amp;";")</f>
        <v>insert into tagihanawal(id, evaluator, checking_period1, checking_period2, billing_period, billing_no, billing_date, iuran_tetap_idr, iuran_tetap_usd, royalti_idr, royalti_usd, pht_idr, pht_usd, company_id)values(100630,'BPK RIxxx','2013-1-1xxx','2015-12-12xxx',2015,'016591/84/DBP/2015xxx','42333xxx',0,0,0,0,0,0,'1614xxx');</v>
      </c>
    </row>
    <row r="593" spans="1:31" ht="16.5" x14ac:dyDescent="0.3">
      <c r="A593" t="s">
        <v>11193</v>
      </c>
      <c r="B593" s="427">
        <v>100631</v>
      </c>
      <c r="C593" s="427" t="s">
        <v>2828</v>
      </c>
      <c r="D593" s="110" t="s">
        <v>4347</v>
      </c>
      <c r="E593" s="428" t="s">
        <v>2829</v>
      </c>
      <c r="F593" t="s">
        <v>8223</v>
      </c>
      <c r="G593" s="428" t="s">
        <v>2829</v>
      </c>
      <c r="H593" t="s">
        <v>8236</v>
      </c>
      <c r="I593" s="428" t="s">
        <v>2830</v>
      </c>
      <c r="J593" s="114">
        <v>2015</v>
      </c>
      <c r="K593" s="373" t="s">
        <v>2828</v>
      </c>
      <c r="L593" s="125" t="s">
        <v>8714</v>
      </c>
      <c r="M593" s="428" t="s">
        <v>2829</v>
      </c>
      <c r="N593" s="100">
        <v>42333</v>
      </c>
      <c r="O593" s="428" t="s">
        <v>2830</v>
      </c>
      <c r="P593" s="429">
        <v>0</v>
      </c>
      <c r="Q593" s="424" t="s">
        <v>4071</v>
      </c>
      <c r="R593" s="429">
        <v>0</v>
      </c>
      <c r="S593" s="424" t="s">
        <v>4071</v>
      </c>
      <c r="T593" s="424">
        <v>0</v>
      </c>
      <c r="U593" s="426" t="s">
        <v>4071</v>
      </c>
      <c r="V593" s="424">
        <v>0</v>
      </c>
      <c r="W593" s="426" t="s">
        <v>4071</v>
      </c>
      <c r="X593" s="89">
        <v>0</v>
      </c>
      <c r="Y593" s="426" t="s">
        <v>4071</v>
      </c>
      <c r="Z593" s="89">
        <v>0</v>
      </c>
      <c r="AA593" t="s">
        <v>2828</v>
      </c>
      <c r="AB593">
        <v>1615</v>
      </c>
      <c r="AC593" t="s">
        <v>11068</v>
      </c>
      <c r="AD593" s="100"/>
      <c r="AE593" t="str">
        <f>(A593&amp;B593&amp;C593&amp;D593&amp;E593&amp;F593&amp;G593&amp;H593&amp;I593&amp;J593&amp;K593&amp;L593&amp;M593&amp;N593&amp;O593&amp;P593&amp;Q593&amp;R593&amp;S593&amp;T593&amp;U593&amp;V593&amp;W593&amp;X593&amp;Y593&amp;Z593&amp;AA593&amp;AB593&amp;AC593&amp;";")</f>
        <v>insert into tagihanawal(id, evaluator, checking_period1, checking_period2, billing_period, billing_no, billing_date, iuran_tetap_idr, iuran_tetap_usd, royalti_idr, royalti_usd, pht_idr, pht_usd, company_id)values(100631,'BPK RIxxx','2013-1-1xxx','2015-12-12xxx',2015,'016592/84/DBP/2015xxx','42333xxx',0,0,0,0,0,0,'1615xxx');</v>
      </c>
    </row>
    <row r="594" spans="1:31" ht="16.5" x14ac:dyDescent="0.3">
      <c r="A594" t="s">
        <v>11193</v>
      </c>
      <c r="B594" s="427">
        <v>100632</v>
      </c>
      <c r="C594" s="427" t="s">
        <v>2828</v>
      </c>
      <c r="D594" s="109" t="s">
        <v>4347</v>
      </c>
      <c r="E594" s="428" t="s">
        <v>2829</v>
      </c>
      <c r="F594" t="s">
        <v>8224</v>
      </c>
      <c r="G594" s="428" t="s">
        <v>2829</v>
      </c>
      <c r="H594" t="s">
        <v>8238</v>
      </c>
      <c r="I594" s="428" t="s">
        <v>2830</v>
      </c>
      <c r="J594" s="374">
        <v>2010</v>
      </c>
      <c r="K594" s="373" t="s">
        <v>2828</v>
      </c>
      <c r="L594" s="134" t="s">
        <v>4576</v>
      </c>
      <c r="M594" s="428" t="s">
        <v>2829</v>
      </c>
      <c r="N594" s="100">
        <v>40319</v>
      </c>
      <c r="O594" s="428" t="s">
        <v>2830</v>
      </c>
      <c r="P594" s="429">
        <v>0</v>
      </c>
      <c r="Q594" s="424" t="s">
        <v>4071</v>
      </c>
      <c r="R594" s="429">
        <v>0</v>
      </c>
      <c r="S594" s="424" t="s">
        <v>4071</v>
      </c>
      <c r="T594" s="424">
        <v>0</v>
      </c>
      <c r="U594" s="426" t="s">
        <v>4071</v>
      </c>
      <c r="V594" s="424">
        <v>0</v>
      </c>
      <c r="W594" s="426" t="s">
        <v>4071</v>
      </c>
      <c r="X594" s="89">
        <v>0</v>
      </c>
      <c r="Y594" s="426" t="s">
        <v>4071</v>
      </c>
      <c r="Z594" s="89">
        <v>0</v>
      </c>
      <c r="AA594" t="s">
        <v>2828</v>
      </c>
      <c r="AB594">
        <v>457</v>
      </c>
      <c r="AC594" t="s">
        <v>11068</v>
      </c>
      <c r="AD594" s="100"/>
      <c r="AE594" t="str">
        <f>(A594&amp;B594&amp;C594&amp;D594&amp;E594&amp;F594&amp;G594&amp;H594&amp;I594&amp;J594&amp;K594&amp;L594&amp;M594&amp;N594&amp;O594&amp;P594&amp;Q594&amp;R594&amp;S594&amp;T594&amp;U594&amp;V594&amp;W594&amp;X594&amp;Y594&amp;Z594&amp;AA594&amp;AB594&amp;AC594&amp;";")</f>
        <v>insert into tagihanawal(id, evaluator, checking_period1, checking_period2, billing_period, billing_no, billing_date, iuran_tetap_idr, iuran_tetap_usd, royalti_idr, royalti_usd, pht_idr, pht_usd, company_id)values(100632,'BPK RIxxx','2006-1-1xxx','2007-12-12xxx',2010,'1668/84.03/DBM/2010xxx','40319xxx',0,0,0,0,0,0,'457xxx');</v>
      </c>
    </row>
    <row r="595" spans="1:31" ht="16.5" x14ac:dyDescent="0.3">
      <c r="A595" t="s">
        <v>11193</v>
      </c>
      <c r="B595" s="427">
        <v>100633</v>
      </c>
      <c r="C595" s="427" t="s">
        <v>2828</v>
      </c>
      <c r="D595" s="109" t="s">
        <v>4347</v>
      </c>
      <c r="E595" s="428" t="s">
        <v>2829</v>
      </c>
      <c r="F595" t="s">
        <v>8224</v>
      </c>
      <c r="G595" s="428" t="s">
        <v>2829</v>
      </c>
      <c r="H595" t="s">
        <v>8238</v>
      </c>
      <c r="I595" s="428" t="s">
        <v>2830</v>
      </c>
      <c r="J595" s="374">
        <v>2010</v>
      </c>
      <c r="K595" s="373" t="s">
        <v>2828</v>
      </c>
      <c r="L595" s="134" t="s">
        <v>4576</v>
      </c>
      <c r="M595" s="428" t="s">
        <v>2829</v>
      </c>
      <c r="N595" s="100">
        <v>40319</v>
      </c>
      <c r="O595" s="428" t="s">
        <v>2830</v>
      </c>
      <c r="P595" s="429">
        <v>0</v>
      </c>
      <c r="Q595" s="424" t="s">
        <v>4071</v>
      </c>
      <c r="R595" s="429">
        <v>0</v>
      </c>
      <c r="S595" s="424" t="s">
        <v>4071</v>
      </c>
      <c r="T595" s="424">
        <v>0</v>
      </c>
      <c r="U595" s="426" t="s">
        <v>4071</v>
      </c>
      <c r="V595" s="424">
        <v>0</v>
      </c>
      <c r="W595" s="426" t="s">
        <v>4071</v>
      </c>
      <c r="X595" s="89">
        <v>0</v>
      </c>
      <c r="Y595" s="426" t="s">
        <v>4071</v>
      </c>
      <c r="Z595" s="89">
        <v>0</v>
      </c>
      <c r="AA595" t="s">
        <v>2828</v>
      </c>
      <c r="AB595">
        <v>1616</v>
      </c>
      <c r="AC595" t="s">
        <v>11068</v>
      </c>
      <c r="AD595" s="100"/>
      <c r="AE595" t="str">
        <f>(A595&amp;B595&amp;C595&amp;D595&amp;E595&amp;F595&amp;G595&amp;H595&amp;I595&amp;J595&amp;K595&amp;L595&amp;M595&amp;N595&amp;O595&amp;P595&amp;Q595&amp;R595&amp;S595&amp;T595&amp;U595&amp;V595&amp;W595&amp;X595&amp;Y595&amp;Z595&amp;AA595&amp;AB595&amp;AC595&amp;";")</f>
        <v>insert into tagihanawal(id, evaluator, checking_period1, checking_period2, billing_period, billing_no, billing_date, iuran_tetap_idr, iuran_tetap_usd, royalti_idr, royalti_usd, pht_idr, pht_usd, company_id)values(100633,'BPK RIxxx','2006-1-1xxx','2007-12-12xxx',2010,'1668/84.03/DBM/2010xxx','40319xxx',0,0,0,0,0,0,'1616xxx');</v>
      </c>
    </row>
    <row r="596" spans="1:31" ht="16.5" x14ac:dyDescent="0.3">
      <c r="A596" t="s">
        <v>11193</v>
      </c>
      <c r="B596" s="427">
        <v>100634</v>
      </c>
      <c r="C596" s="427" t="s">
        <v>2828</v>
      </c>
      <c r="D596" s="110" t="s">
        <v>4347</v>
      </c>
      <c r="E596" s="428" t="s">
        <v>2829</v>
      </c>
      <c r="F596" t="s">
        <v>8223</v>
      </c>
      <c r="G596" s="428" t="s">
        <v>2829</v>
      </c>
      <c r="H596" t="s">
        <v>8236</v>
      </c>
      <c r="I596" s="428" t="s">
        <v>2830</v>
      </c>
      <c r="J596" s="114">
        <v>2015</v>
      </c>
      <c r="K596" s="373" t="s">
        <v>2828</v>
      </c>
      <c r="L596" s="125" t="s">
        <v>8715</v>
      </c>
      <c r="M596" s="428" t="s">
        <v>2829</v>
      </c>
      <c r="N596" s="100">
        <v>42333</v>
      </c>
      <c r="O596" s="428" t="s">
        <v>2830</v>
      </c>
      <c r="P596" s="429">
        <v>0</v>
      </c>
      <c r="Q596" s="424" t="s">
        <v>4071</v>
      </c>
      <c r="R596" s="429">
        <v>0</v>
      </c>
      <c r="S596" s="424" t="s">
        <v>4071</v>
      </c>
      <c r="T596" s="424">
        <v>0</v>
      </c>
      <c r="U596" s="426" t="s">
        <v>4071</v>
      </c>
      <c r="V596" s="424">
        <v>0</v>
      </c>
      <c r="W596" s="426" t="s">
        <v>4071</v>
      </c>
      <c r="X596" s="89">
        <v>0</v>
      </c>
      <c r="Y596" s="426" t="s">
        <v>4071</v>
      </c>
      <c r="Z596" s="89">
        <v>0</v>
      </c>
      <c r="AA596" t="s">
        <v>2828</v>
      </c>
      <c r="AB596">
        <v>1617</v>
      </c>
      <c r="AC596" t="s">
        <v>11068</v>
      </c>
      <c r="AD596" s="100"/>
      <c r="AE596" t="str">
        <f>(A596&amp;B596&amp;C596&amp;D596&amp;E596&amp;F596&amp;G596&amp;H596&amp;I596&amp;J596&amp;K596&amp;L596&amp;M596&amp;N596&amp;O596&amp;P596&amp;Q596&amp;R596&amp;S596&amp;T596&amp;U596&amp;V596&amp;W596&amp;X596&amp;Y596&amp;Z596&amp;AA596&amp;AB596&amp;AC596&amp;";")</f>
        <v>insert into tagihanawal(id, evaluator, checking_period1, checking_period2, billing_period, billing_no, billing_date, iuran_tetap_idr, iuran_tetap_usd, royalti_idr, royalti_usd, pht_idr, pht_usd, company_id)values(100634,'BPK RIxxx','2013-1-1xxx','2015-12-12xxx',2015,'016593/84/DBP/2015xxx','42333xxx',0,0,0,0,0,0,'1617xxx');</v>
      </c>
    </row>
    <row r="597" spans="1:31" ht="16.5" x14ac:dyDescent="0.3">
      <c r="A597" t="s">
        <v>11193</v>
      </c>
      <c r="B597" s="427">
        <v>100635</v>
      </c>
      <c r="C597" s="427" t="s">
        <v>2828</v>
      </c>
      <c r="D597" s="110" t="s">
        <v>2841</v>
      </c>
      <c r="E597" s="428" t="s">
        <v>2829</v>
      </c>
      <c r="F597" t="s">
        <v>8228</v>
      </c>
      <c r="G597" s="428" t="s">
        <v>2829</v>
      </c>
      <c r="H597" t="s">
        <v>8241</v>
      </c>
      <c r="I597" s="428" t="s">
        <v>2830</v>
      </c>
      <c r="J597" s="375">
        <v>2012</v>
      </c>
      <c r="K597" s="373" t="s">
        <v>2828</v>
      </c>
      <c r="L597" s="120" t="s">
        <v>8716</v>
      </c>
      <c r="M597" s="428" t="s">
        <v>2829</v>
      </c>
      <c r="N597" s="100">
        <v>41292</v>
      </c>
      <c r="O597" s="428" t="s">
        <v>2830</v>
      </c>
      <c r="P597" s="429">
        <v>0</v>
      </c>
      <c r="Q597" s="424" t="s">
        <v>4071</v>
      </c>
      <c r="R597" s="429">
        <v>0</v>
      </c>
      <c r="S597" s="424" t="s">
        <v>4071</v>
      </c>
      <c r="T597" s="424">
        <v>0</v>
      </c>
      <c r="U597" s="426" t="s">
        <v>4071</v>
      </c>
      <c r="V597" s="424">
        <v>0</v>
      </c>
      <c r="W597" s="426" t="s">
        <v>4071</v>
      </c>
      <c r="X597" s="89">
        <v>0</v>
      </c>
      <c r="Y597" s="426" t="s">
        <v>4071</v>
      </c>
      <c r="Z597" s="89">
        <v>0</v>
      </c>
      <c r="AA597" t="s">
        <v>2828</v>
      </c>
      <c r="AB597">
        <v>1617</v>
      </c>
      <c r="AC597" t="s">
        <v>11068</v>
      </c>
      <c r="AD597" s="100"/>
      <c r="AE597" t="str">
        <f>(A597&amp;B597&amp;C597&amp;D597&amp;E597&amp;F597&amp;G597&amp;H597&amp;I597&amp;J597&amp;K597&amp;L597&amp;M597&amp;N597&amp;O597&amp;P597&amp;Q597&amp;R597&amp;S597&amp;T597&amp;U597&amp;V597&amp;W597&amp;X597&amp;Y597&amp;Z597&amp;AA597&amp;AB597&amp;AC597&amp;";")</f>
        <v>insert into tagihanawal(id, evaluator, checking_period1, checking_period2, billing_period, billing_no, billing_date, iuran_tetap_idr, iuran_tetap_usd, royalti_idr, royalti_usd, pht_idr, pht_usd, company_id)values(100635,'OPN BPKPxxx','2012-1-1xxx','2012-12-12xxx',2012,'36/84/DBP/2013xxx','41292xxx',0,0,0,0,0,0,'1617xxx');</v>
      </c>
    </row>
    <row r="598" spans="1:31" ht="16.5" x14ac:dyDescent="0.3">
      <c r="A598" t="s">
        <v>11193</v>
      </c>
      <c r="B598" s="427">
        <v>100636</v>
      </c>
      <c r="C598" s="427" t="s">
        <v>2828</v>
      </c>
      <c r="D598" s="110" t="s">
        <v>4347</v>
      </c>
      <c r="E598" s="428" t="s">
        <v>2829</v>
      </c>
      <c r="F598" t="s">
        <v>8225</v>
      </c>
      <c r="G598" s="428" t="s">
        <v>2829</v>
      </c>
      <c r="H598" t="s">
        <v>8239</v>
      </c>
      <c r="I598" s="428" t="s">
        <v>2830</v>
      </c>
      <c r="J598" s="114">
        <v>2011</v>
      </c>
      <c r="K598" s="373" t="s">
        <v>2828</v>
      </c>
      <c r="L598" s="118" t="s">
        <v>8717</v>
      </c>
      <c r="M598" s="428" t="s">
        <v>2829</v>
      </c>
      <c r="N598" s="100">
        <v>40743</v>
      </c>
      <c r="O598" s="428" t="s">
        <v>2830</v>
      </c>
      <c r="P598" s="429">
        <v>0</v>
      </c>
      <c r="Q598" s="424" t="s">
        <v>4071</v>
      </c>
      <c r="R598" s="429">
        <v>0</v>
      </c>
      <c r="S598" s="424" t="s">
        <v>4071</v>
      </c>
      <c r="T598" s="424">
        <v>0</v>
      </c>
      <c r="U598" s="426" t="s">
        <v>4071</v>
      </c>
      <c r="V598" s="424">
        <v>0</v>
      </c>
      <c r="W598" s="426" t="s">
        <v>4071</v>
      </c>
      <c r="X598" s="89">
        <v>0</v>
      </c>
      <c r="Y598" s="426" t="s">
        <v>4071</v>
      </c>
      <c r="Z598" s="89">
        <v>0</v>
      </c>
      <c r="AA598" t="s">
        <v>2828</v>
      </c>
      <c r="AB598">
        <v>1618</v>
      </c>
      <c r="AC598" t="s">
        <v>11068</v>
      </c>
      <c r="AD598" s="100"/>
      <c r="AE598" t="str">
        <f>(A598&amp;B598&amp;C598&amp;D598&amp;E598&amp;F598&amp;G598&amp;H598&amp;I598&amp;J598&amp;K598&amp;L598&amp;M598&amp;N598&amp;O598&amp;P598&amp;Q598&amp;R598&amp;S598&amp;T598&amp;U598&amp;V598&amp;W598&amp;X598&amp;Y598&amp;Z598&amp;AA598&amp;AB598&amp;AC598&amp;";")</f>
        <v>insert into tagihanawal(id, evaluator, checking_period1, checking_period2, billing_period, billing_no, billing_date, iuran_tetap_idr, iuran_tetap_usd, royalti_idr, royalti_usd, pht_idr, pht_usd, company_id)values(100636,'BPK RIxxx','2008-1-1xxx','2009-12-12xxx',2011,'3140/84/DBP/2011xxx','40743xxx',0,0,0,0,0,0,'1618xxx');</v>
      </c>
    </row>
    <row r="599" spans="1:31" ht="16.5" x14ac:dyDescent="0.3">
      <c r="A599" t="s">
        <v>11193</v>
      </c>
      <c r="B599" s="427">
        <v>100637</v>
      </c>
      <c r="C599" s="427" t="s">
        <v>2828</v>
      </c>
      <c r="D599" s="110" t="s">
        <v>4347</v>
      </c>
      <c r="E599" s="428" t="s">
        <v>2829</v>
      </c>
      <c r="F599" t="s">
        <v>8223</v>
      </c>
      <c r="G599" s="428" t="s">
        <v>2829</v>
      </c>
      <c r="H599" t="s">
        <v>8236</v>
      </c>
      <c r="I599" s="428" t="s">
        <v>2830</v>
      </c>
      <c r="J599" s="114">
        <v>2015</v>
      </c>
      <c r="K599" s="373" t="s">
        <v>2828</v>
      </c>
      <c r="L599" s="117" t="s">
        <v>4353</v>
      </c>
      <c r="M599" s="428" t="s">
        <v>2829</v>
      </c>
      <c r="N599" s="100">
        <v>42338</v>
      </c>
      <c r="O599" s="428" t="s">
        <v>2830</v>
      </c>
      <c r="P599" s="429">
        <v>0</v>
      </c>
      <c r="Q599" s="424" t="s">
        <v>4071</v>
      </c>
      <c r="R599" s="429">
        <v>0</v>
      </c>
      <c r="S599" s="424" t="s">
        <v>4071</v>
      </c>
      <c r="T599" s="424">
        <v>0</v>
      </c>
      <c r="U599" s="426" t="s">
        <v>4071</v>
      </c>
      <c r="V599" s="424">
        <v>0</v>
      </c>
      <c r="W599" s="426" t="s">
        <v>4071</v>
      </c>
      <c r="X599" s="89">
        <v>0</v>
      </c>
      <c r="Y599" s="426" t="s">
        <v>4071</v>
      </c>
      <c r="Z599" s="89">
        <v>0</v>
      </c>
      <c r="AA599" t="s">
        <v>2828</v>
      </c>
      <c r="AB599" s="359">
        <v>1619</v>
      </c>
      <c r="AC599" t="s">
        <v>11068</v>
      </c>
      <c r="AD599" s="100"/>
      <c r="AE599" t="str">
        <f>(A599&amp;B599&amp;C599&amp;D599&amp;E599&amp;F599&amp;G599&amp;H599&amp;I599&amp;J599&amp;K599&amp;L599&amp;M599&amp;N599&amp;O599&amp;P599&amp;Q599&amp;R599&amp;S599&amp;T599&amp;U599&amp;V599&amp;W599&amp;X599&amp;Y599&amp;Z599&amp;AA599&amp;AB599&amp;AC599&amp;";")</f>
        <v>insert into tagihanawal(id, evaluator, checking_period1, checking_period2, billing_period, billing_no, billing_date, iuran_tetap_idr, iuran_tetap_usd, royalti_idr, royalti_usd, pht_idr, pht_usd, company_id)values(100637,'BPK RIxxx','2013-1-1xxx','2015-12-12xxx',2015,'017106/84/DBP/2015xxx','42338xxx',0,0,0,0,0,0,'1619xxx');</v>
      </c>
    </row>
    <row r="600" spans="1:31" ht="16.5" x14ac:dyDescent="0.3">
      <c r="A600" t="s">
        <v>11193</v>
      </c>
      <c r="B600" s="427">
        <v>100638</v>
      </c>
      <c r="C600" s="427" t="s">
        <v>2828</v>
      </c>
      <c r="D600" s="111" t="s">
        <v>4348</v>
      </c>
      <c r="E600" s="428" t="s">
        <v>2829</v>
      </c>
      <c r="F600" t="s">
        <v>8223</v>
      </c>
      <c r="G600" s="428" t="s">
        <v>2829</v>
      </c>
      <c r="H600" t="s">
        <v>8237</v>
      </c>
      <c r="I600" s="428" t="s">
        <v>2830</v>
      </c>
      <c r="J600" s="115">
        <v>2013</v>
      </c>
      <c r="K600" s="373" t="s">
        <v>2828</v>
      </c>
      <c r="L600" s="122" t="s">
        <v>8718</v>
      </c>
      <c r="M600" s="428" t="s">
        <v>2829</v>
      </c>
      <c r="N600" s="100">
        <v>41402</v>
      </c>
      <c r="O600" s="428" t="s">
        <v>2830</v>
      </c>
      <c r="P600" s="429">
        <v>0</v>
      </c>
      <c r="Q600" s="424" t="s">
        <v>4071</v>
      </c>
      <c r="R600" s="429">
        <v>0</v>
      </c>
      <c r="S600" s="424" t="s">
        <v>4071</v>
      </c>
      <c r="T600" s="424">
        <v>0</v>
      </c>
      <c r="U600" s="426" t="s">
        <v>4071</v>
      </c>
      <c r="V600" s="424">
        <v>0</v>
      </c>
      <c r="W600" s="426" t="s">
        <v>4071</v>
      </c>
      <c r="X600" s="89">
        <v>0</v>
      </c>
      <c r="Y600" s="426" t="s">
        <v>4071</v>
      </c>
      <c r="Z600" s="89">
        <v>0</v>
      </c>
      <c r="AA600" t="s">
        <v>2828</v>
      </c>
      <c r="AB600">
        <v>1620</v>
      </c>
      <c r="AC600" t="s">
        <v>11068</v>
      </c>
      <c r="AD600" s="100"/>
      <c r="AE600" t="str">
        <f>(A600&amp;B600&amp;C600&amp;D600&amp;E600&amp;F600&amp;G600&amp;H600&amp;I600&amp;J600&amp;K600&amp;L600&amp;M600&amp;N600&amp;O600&amp;P600&amp;Q600&amp;R600&amp;S600&amp;T600&amp;U600&amp;V600&amp;W600&amp;X600&amp;Y600&amp;Z600&amp;AA600&amp;AB600&amp;AC600&amp;";")</f>
        <v>insert into tagihanawal(id, evaluator, checking_period1, checking_period2, billing_period, billing_no, billing_date, iuran_tetap_idr, iuran_tetap_usd, royalti_idr, royalti_usd, pht_idr, pht_usd, company_id)values(100638,'Evaluatorxxx','2013-1-1xxx','2013-12-12xxx',2013,'509/84/DBP/2013xxx','41402xxx',0,0,0,0,0,0,'1620xxx');</v>
      </c>
    </row>
    <row r="601" spans="1:31" ht="16.5" x14ac:dyDescent="0.3">
      <c r="A601" t="s">
        <v>11193</v>
      </c>
      <c r="B601" s="427">
        <v>100639</v>
      </c>
      <c r="C601" s="427" t="s">
        <v>2828</v>
      </c>
      <c r="D601" s="110" t="s">
        <v>4347</v>
      </c>
      <c r="E601" s="428" t="s">
        <v>2829</v>
      </c>
      <c r="F601" t="s">
        <v>8223</v>
      </c>
      <c r="G601" s="428" t="s">
        <v>2829</v>
      </c>
      <c r="H601" t="s">
        <v>8236</v>
      </c>
      <c r="I601" s="428" t="s">
        <v>2830</v>
      </c>
      <c r="J601" s="114">
        <v>2015</v>
      </c>
      <c r="K601" s="373" t="s">
        <v>2828</v>
      </c>
      <c r="L601" s="125" t="s">
        <v>8719</v>
      </c>
      <c r="M601" s="428" t="s">
        <v>2829</v>
      </c>
      <c r="N601" s="100">
        <v>42333</v>
      </c>
      <c r="O601" s="428" t="s">
        <v>2830</v>
      </c>
      <c r="P601" s="429">
        <v>0</v>
      </c>
      <c r="Q601" s="424" t="s">
        <v>4071</v>
      </c>
      <c r="R601" s="429">
        <v>0</v>
      </c>
      <c r="S601" s="424" t="s">
        <v>4071</v>
      </c>
      <c r="T601" s="424">
        <v>0</v>
      </c>
      <c r="U601" s="426" t="s">
        <v>4071</v>
      </c>
      <c r="V601" s="424">
        <v>0</v>
      </c>
      <c r="W601" s="426" t="s">
        <v>4071</v>
      </c>
      <c r="X601" s="89">
        <v>0</v>
      </c>
      <c r="Y601" s="426" t="s">
        <v>4071</v>
      </c>
      <c r="Z601" s="89">
        <v>0</v>
      </c>
      <c r="AA601" t="s">
        <v>2828</v>
      </c>
      <c r="AB601">
        <v>1621</v>
      </c>
      <c r="AC601" t="s">
        <v>11068</v>
      </c>
      <c r="AD601" s="100"/>
      <c r="AE601" t="str">
        <f>(A601&amp;B601&amp;C601&amp;D601&amp;E601&amp;F601&amp;G601&amp;H601&amp;I601&amp;J601&amp;K601&amp;L601&amp;M601&amp;N601&amp;O601&amp;P601&amp;Q601&amp;R601&amp;S601&amp;T601&amp;U601&amp;V601&amp;W601&amp;X601&amp;Y601&amp;Z601&amp;AA601&amp;AB601&amp;AC601&amp;";")</f>
        <v>insert into tagihanawal(id, evaluator, checking_period1, checking_period2, billing_period, billing_no, billing_date, iuran_tetap_idr, iuran_tetap_usd, royalti_idr, royalti_usd, pht_idr, pht_usd, company_id)values(100639,'BPK RIxxx','2013-1-1xxx','2015-12-12xxx',2015,'016339/84/DBP/2015xxx','42333xxx',0,0,0,0,0,0,'1621xxx');</v>
      </c>
    </row>
    <row r="602" spans="1:31" ht="16.5" x14ac:dyDescent="0.3">
      <c r="A602" t="s">
        <v>11193</v>
      </c>
      <c r="B602" s="427">
        <v>100640</v>
      </c>
      <c r="C602" s="427" t="s">
        <v>2828</v>
      </c>
      <c r="D602" s="110" t="s">
        <v>4349</v>
      </c>
      <c r="E602" s="428" t="s">
        <v>2829</v>
      </c>
      <c r="F602" t="s">
        <v>8216</v>
      </c>
      <c r="G602" s="428" t="s">
        <v>2829</v>
      </c>
      <c r="H602" t="s">
        <v>8216</v>
      </c>
      <c r="I602" s="428" t="s">
        <v>2830</v>
      </c>
      <c r="J602" s="113">
        <v>0</v>
      </c>
      <c r="K602" s="373" t="s">
        <v>2828</v>
      </c>
      <c r="L602" s="388" t="s">
        <v>8720</v>
      </c>
      <c r="M602" s="428" t="s">
        <v>2829</v>
      </c>
      <c r="N602" s="100">
        <v>40232</v>
      </c>
      <c r="O602" s="428" t="s">
        <v>2830</v>
      </c>
      <c r="P602" s="429">
        <v>0</v>
      </c>
      <c r="Q602" s="424" t="s">
        <v>4071</v>
      </c>
      <c r="R602" s="429">
        <v>0</v>
      </c>
      <c r="S602" s="424" t="s">
        <v>4071</v>
      </c>
      <c r="T602" s="424">
        <v>0</v>
      </c>
      <c r="U602" s="426" t="s">
        <v>4071</v>
      </c>
      <c r="V602" s="424">
        <v>0</v>
      </c>
      <c r="W602" s="426" t="s">
        <v>4071</v>
      </c>
      <c r="X602" s="89">
        <v>0</v>
      </c>
      <c r="Y602" s="426" t="s">
        <v>4071</v>
      </c>
      <c r="Z602" s="89">
        <v>0</v>
      </c>
      <c r="AA602" t="s">
        <v>2828</v>
      </c>
      <c r="AB602">
        <v>1622</v>
      </c>
      <c r="AC602" t="s">
        <v>11068</v>
      </c>
      <c r="AD602" s="100"/>
      <c r="AE602" t="str">
        <f>(A602&amp;B602&amp;C602&amp;D602&amp;E602&amp;F602&amp;G602&amp;H602&amp;I602&amp;J602&amp;K602&amp;L602&amp;M602&amp;N602&amp;O602&amp;P602&amp;Q602&amp;R602&amp;S602&amp;T602&amp;U602&amp;V602&amp;W602&amp;X602&amp;Y602&amp;Z602&amp;AA602&amp;AB602&amp;AC602&amp;";")</f>
        <v>insert into tagihanawal(id, evaluator, checking_period1, checking_period2, billing_period, billing_no, billing_date, iuran_tetap_idr, iuran_tetap_usd, royalti_idr, royalti_usd, pht_idr, pht_usd, company_id)values(100640,'KPKNLxxx','-xxx','-xxx',0,'496/84.03/DBM/10 xxx','40232xxx',0,0,0,0,0,0,'1622xxx');</v>
      </c>
    </row>
    <row r="603" spans="1:31" ht="16.5" x14ac:dyDescent="0.3">
      <c r="A603" t="s">
        <v>11193</v>
      </c>
      <c r="B603" s="427">
        <v>100641</v>
      </c>
      <c r="C603" s="427" t="s">
        <v>2828</v>
      </c>
      <c r="D603" s="110" t="s">
        <v>4347</v>
      </c>
      <c r="E603" s="428" t="s">
        <v>2829</v>
      </c>
      <c r="F603" t="s">
        <v>8223</v>
      </c>
      <c r="G603" s="428" t="s">
        <v>2829</v>
      </c>
      <c r="H603" t="s">
        <v>8236</v>
      </c>
      <c r="I603" s="428" t="s">
        <v>2830</v>
      </c>
      <c r="J603" s="114">
        <v>2015</v>
      </c>
      <c r="K603" s="373" t="s">
        <v>2828</v>
      </c>
      <c r="L603" s="125" t="s">
        <v>8721</v>
      </c>
      <c r="M603" s="428" t="s">
        <v>2829</v>
      </c>
      <c r="N603" s="100">
        <v>42297</v>
      </c>
      <c r="O603" s="428" t="s">
        <v>2830</v>
      </c>
      <c r="P603" s="429">
        <v>0</v>
      </c>
      <c r="Q603" s="424" t="s">
        <v>4071</v>
      </c>
      <c r="R603" s="429">
        <v>0</v>
      </c>
      <c r="S603" s="424" t="s">
        <v>4071</v>
      </c>
      <c r="T603" s="424">
        <v>0</v>
      </c>
      <c r="U603" s="426" t="s">
        <v>4071</v>
      </c>
      <c r="V603" s="424">
        <v>0</v>
      </c>
      <c r="W603" s="426" t="s">
        <v>4071</v>
      </c>
      <c r="X603" s="89">
        <v>0</v>
      </c>
      <c r="Y603" s="426" t="s">
        <v>4071</v>
      </c>
      <c r="Z603" s="89">
        <v>0</v>
      </c>
      <c r="AA603" t="s">
        <v>2828</v>
      </c>
      <c r="AB603">
        <v>1623</v>
      </c>
      <c r="AC603" t="s">
        <v>11068</v>
      </c>
      <c r="AD603" s="100"/>
      <c r="AE603" t="str">
        <f>(A603&amp;B603&amp;C603&amp;D603&amp;E603&amp;F603&amp;G603&amp;H603&amp;I603&amp;J603&amp;K603&amp;L603&amp;M603&amp;N603&amp;O603&amp;P603&amp;Q603&amp;R603&amp;S603&amp;T603&amp;U603&amp;V603&amp;W603&amp;X603&amp;Y603&amp;Z603&amp;AA603&amp;AB603&amp;AC603&amp;";")</f>
        <v>insert into tagihanawal(id, evaluator, checking_period1, checking_period2, billing_period, billing_no, billing_date, iuran_tetap_idr, iuran_tetap_usd, royalti_idr, royalti_usd, pht_idr, pht_usd, company_id)values(100641,'BPK RIxxx','2013-1-1xxx','2015-12-12xxx',2015,'014585/84/DBP/2015xxx','42297xxx',0,0,0,0,0,0,'1623xxx');</v>
      </c>
    </row>
    <row r="604" spans="1:31" ht="16.5" x14ac:dyDescent="0.3">
      <c r="A604" t="s">
        <v>11193</v>
      </c>
      <c r="B604" s="427">
        <v>100642</v>
      </c>
      <c r="C604" s="427" t="s">
        <v>2828</v>
      </c>
      <c r="D604" s="111" t="s">
        <v>4348</v>
      </c>
      <c r="E604" s="428" t="s">
        <v>2829</v>
      </c>
      <c r="F604" t="s">
        <v>8229</v>
      </c>
      <c r="G604" s="428" t="s">
        <v>2829</v>
      </c>
      <c r="H604" t="s">
        <v>8242</v>
      </c>
      <c r="I604" s="428" t="s">
        <v>2830</v>
      </c>
      <c r="J604" s="114">
        <v>2014</v>
      </c>
      <c r="K604" s="373" t="s">
        <v>2828</v>
      </c>
      <c r="L604" s="130" t="s">
        <v>8722</v>
      </c>
      <c r="M604" s="428" t="s">
        <v>2829</v>
      </c>
      <c r="N604" s="100">
        <v>41744</v>
      </c>
      <c r="O604" s="428" t="s">
        <v>2830</v>
      </c>
      <c r="P604" s="429">
        <v>0</v>
      </c>
      <c r="Q604" s="424" t="s">
        <v>4071</v>
      </c>
      <c r="R604" s="429">
        <v>0</v>
      </c>
      <c r="S604" s="424" t="s">
        <v>4071</v>
      </c>
      <c r="T604" s="424">
        <v>0</v>
      </c>
      <c r="U604" s="426" t="s">
        <v>4071</v>
      </c>
      <c r="V604" s="424">
        <v>0</v>
      </c>
      <c r="W604" s="426" t="s">
        <v>4071</v>
      </c>
      <c r="X604" s="89">
        <v>0</v>
      </c>
      <c r="Y604" s="426" t="s">
        <v>4071</v>
      </c>
      <c r="Z604" s="89">
        <v>0</v>
      </c>
      <c r="AA604" t="s">
        <v>2828</v>
      </c>
      <c r="AB604">
        <v>1623</v>
      </c>
      <c r="AC604" t="s">
        <v>11068</v>
      </c>
      <c r="AD604" s="100"/>
      <c r="AE604" t="str">
        <f>(A604&amp;B604&amp;C604&amp;D604&amp;E604&amp;F604&amp;G604&amp;H604&amp;I604&amp;J604&amp;K604&amp;L604&amp;M604&amp;N604&amp;O604&amp;P604&amp;Q604&amp;R604&amp;S604&amp;T604&amp;U604&amp;V604&amp;W604&amp;X604&amp;Y604&amp;Z604&amp;AA604&amp;AB604&amp;AC604&amp;";")</f>
        <v>insert into tagihanawal(id, evaluator, checking_period1, checking_period2, billing_period, billing_no, billing_date, iuran_tetap_idr, iuran_tetap_usd, royalti_idr, royalti_usd, pht_idr, pht_usd, company_id)values(100642,'Evaluatorxxx','2014-1-1xxx','2014-12-12xxx',2014,'661/84.03/DBP/2014xxx','41744xxx',0,0,0,0,0,0,'1623xxx');</v>
      </c>
    </row>
    <row r="605" spans="1:31" ht="16.5" x14ac:dyDescent="0.3">
      <c r="A605" t="s">
        <v>11193</v>
      </c>
      <c r="B605" s="427">
        <v>100643</v>
      </c>
      <c r="C605" s="427" t="s">
        <v>2828</v>
      </c>
      <c r="D605" s="110" t="s">
        <v>4347</v>
      </c>
      <c r="E605" s="428" t="s">
        <v>2829</v>
      </c>
      <c r="F605" t="s">
        <v>8223</v>
      </c>
      <c r="G605" s="428" t="s">
        <v>2829</v>
      </c>
      <c r="H605" t="s">
        <v>8236</v>
      </c>
      <c r="I605" s="428" t="s">
        <v>2830</v>
      </c>
      <c r="J605" s="114">
        <v>2015</v>
      </c>
      <c r="K605" s="373" t="s">
        <v>2828</v>
      </c>
      <c r="L605" s="125" t="s">
        <v>8723</v>
      </c>
      <c r="M605" s="428" t="s">
        <v>2829</v>
      </c>
      <c r="N605" s="100">
        <v>42297</v>
      </c>
      <c r="O605" s="428" t="s">
        <v>2830</v>
      </c>
      <c r="P605" s="429">
        <v>0</v>
      </c>
      <c r="Q605" s="424" t="s">
        <v>4071</v>
      </c>
      <c r="R605" s="429">
        <v>0</v>
      </c>
      <c r="S605" s="424" t="s">
        <v>4071</v>
      </c>
      <c r="T605" s="424">
        <v>0</v>
      </c>
      <c r="U605" s="426" t="s">
        <v>4071</v>
      </c>
      <c r="V605" s="424">
        <v>0</v>
      </c>
      <c r="W605" s="426" t="s">
        <v>4071</v>
      </c>
      <c r="X605" s="89">
        <v>0</v>
      </c>
      <c r="Y605" s="426" t="s">
        <v>4071</v>
      </c>
      <c r="Z605" s="89">
        <v>0</v>
      </c>
      <c r="AA605" t="s">
        <v>2828</v>
      </c>
      <c r="AB605">
        <v>459</v>
      </c>
      <c r="AC605" t="s">
        <v>11068</v>
      </c>
      <c r="AD605" s="100"/>
      <c r="AE605" t="str">
        <f>(A605&amp;B605&amp;C605&amp;D605&amp;E605&amp;F605&amp;G605&amp;H605&amp;I605&amp;J605&amp;K605&amp;L605&amp;M605&amp;N605&amp;O605&amp;P605&amp;Q605&amp;R605&amp;S605&amp;T605&amp;U605&amp;V605&amp;W605&amp;X605&amp;Y605&amp;Z605&amp;AA605&amp;AB605&amp;AC605&amp;";")</f>
        <v>insert into tagihanawal(id, evaluator, checking_period1, checking_period2, billing_period, billing_no, billing_date, iuran_tetap_idr, iuran_tetap_usd, royalti_idr, royalti_usd, pht_idr, pht_usd, company_id)values(100643,'BPK RIxxx','2013-1-1xxx','2015-12-12xxx',2015,'014582/84/DBP/2015xxx','42297xxx',0,0,0,0,0,0,'459xxx');</v>
      </c>
    </row>
    <row r="606" spans="1:31" ht="16.5" x14ac:dyDescent="0.3">
      <c r="A606" t="s">
        <v>11193</v>
      </c>
      <c r="B606" s="427">
        <v>100644</v>
      </c>
      <c r="C606" s="427" t="s">
        <v>2828</v>
      </c>
      <c r="D606" s="110" t="s">
        <v>2841</v>
      </c>
      <c r="E606" s="428" t="s">
        <v>2829</v>
      </c>
      <c r="F606" t="s">
        <v>8222</v>
      </c>
      <c r="G606" s="428" t="s">
        <v>2829</v>
      </c>
      <c r="H606" t="s">
        <v>8236</v>
      </c>
      <c r="I606" s="428" t="s">
        <v>2830</v>
      </c>
      <c r="J606" s="81">
        <v>2015</v>
      </c>
      <c r="K606" s="373" t="s">
        <v>2828</v>
      </c>
      <c r="L606" s="130" t="s">
        <v>8724</v>
      </c>
      <c r="M606" s="428" t="s">
        <v>2829</v>
      </c>
      <c r="N606" s="100">
        <v>42380</v>
      </c>
      <c r="O606" s="428" t="s">
        <v>2830</v>
      </c>
      <c r="P606" s="429">
        <v>0</v>
      </c>
      <c r="Q606" s="424" t="s">
        <v>4071</v>
      </c>
      <c r="R606" s="429">
        <v>0</v>
      </c>
      <c r="S606" s="424" t="s">
        <v>4071</v>
      </c>
      <c r="T606" s="424">
        <v>0</v>
      </c>
      <c r="U606" s="426" t="s">
        <v>4071</v>
      </c>
      <c r="V606" s="424">
        <v>0</v>
      </c>
      <c r="W606" s="426" t="s">
        <v>4071</v>
      </c>
      <c r="X606" s="89">
        <v>0</v>
      </c>
      <c r="Y606" s="426" t="s">
        <v>4071</v>
      </c>
      <c r="Z606" s="89">
        <v>0</v>
      </c>
      <c r="AA606" t="s">
        <v>2828</v>
      </c>
      <c r="AB606">
        <v>1624</v>
      </c>
      <c r="AC606" t="s">
        <v>11068</v>
      </c>
      <c r="AD606" s="100"/>
      <c r="AE606" t="str">
        <f>(A606&amp;B606&amp;C606&amp;D606&amp;E606&amp;F606&amp;G606&amp;H606&amp;I606&amp;J606&amp;K606&amp;L606&amp;M606&amp;N606&amp;O606&amp;P606&amp;Q606&amp;R606&amp;S606&amp;T606&amp;U606&amp;V606&amp;W606&amp;X606&amp;Y606&amp;Z606&amp;AA606&amp;AB606&amp;AC606&amp;";")</f>
        <v>insert into tagihanawal(id, evaluator, checking_period1, checking_period2, billing_period, billing_no, billing_date, iuran_tetap_idr, iuran_tetap_usd, royalti_idr, royalti_usd, pht_idr, pht_usd, company_id)values(100644,'OPN BPKPxxx','2015-1-1xxx','2015-12-12xxx',2015,'018386/84/DBP/2016xxx','42380xxx',0,0,0,0,0,0,'1624xxx');</v>
      </c>
    </row>
    <row r="607" spans="1:31" ht="16.5" x14ac:dyDescent="0.3">
      <c r="A607" t="s">
        <v>11193</v>
      </c>
      <c r="B607" s="427">
        <v>100645</v>
      </c>
      <c r="C607" s="427" t="s">
        <v>2828</v>
      </c>
      <c r="D607" s="109" t="s">
        <v>4347</v>
      </c>
      <c r="E607" s="428" t="s">
        <v>2829</v>
      </c>
      <c r="F607" t="s">
        <v>8224</v>
      </c>
      <c r="G607" s="428" t="s">
        <v>2829</v>
      </c>
      <c r="H607" t="s">
        <v>8238</v>
      </c>
      <c r="I607" s="428" t="s">
        <v>2830</v>
      </c>
      <c r="J607" s="374">
        <v>2010</v>
      </c>
      <c r="K607" s="373" t="s">
        <v>2828</v>
      </c>
      <c r="L607" s="134" t="s">
        <v>4569</v>
      </c>
      <c r="M607" s="428" t="s">
        <v>2829</v>
      </c>
      <c r="N607" s="100">
        <v>40315</v>
      </c>
      <c r="O607" s="428" t="s">
        <v>2830</v>
      </c>
      <c r="P607" s="429">
        <v>0</v>
      </c>
      <c r="Q607" s="424" t="s">
        <v>4071</v>
      </c>
      <c r="R607" s="429">
        <v>0</v>
      </c>
      <c r="S607" s="424" t="s">
        <v>4071</v>
      </c>
      <c r="T607" s="424">
        <v>0</v>
      </c>
      <c r="U607" s="426" t="s">
        <v>4071</v>
      </c>
      <c r="V607" s="424">
        <v>0</v>
      </c>
      <c r="W607" s="426" t="s">
        <v>4071</v>
      </c>
      <c r="X607" s="89">
        <v>0</v>
      </c>
      <c r="Y607" s="426" t="s">
        <v>4071</v>
      </c>
      <c r="Z607" s="89">
        <v>0</v>
      </c>
      <c r="AA607" t="s">
        <v>2828</v>
      </c>
      <c r="AB607">
        <v>1625</v>
      </c>
      <c r="AC607" t="s">
        <v>11068</v>
      </c>
      <c r="AD607" s="100"/>
      <c r="AE607" t="str">
        <f>(A607&amp;B607&amp;C607&amp;D607&amp;E607&amp;F607&amp;G607&amp;H607&amp;I607&amp;J607&amp;K607&amp;L607&amp;M607&amp;N607&amp;O607&amp;P607&amp;Q607&amp;R607&amp;S607&amp;T607&amp;U607&amp;V607&amp;W607&amp;X607&amp;Y607&amp;Z607&amp;AA607&amp;AB607&amp;AC607&amp;";")</f>
        <v>insert into tagihanawal(id, evaluator, checking_period1, checking_period2, billing_period, billing_no, billing_date, iuran_tetap_idr, iuran_tetap_usd, royalti_idr, royalti_usd, pht_idr, pht_usd, company_id)values(100645,'BPK RIxxx','2006-1-1xxx','2007-12-12xxx',2010,'1533/84,03/DBM/2010xxx','40315xxx',0,0,0,0,0,0,'1625xxx');</v>
      </c>
    </row>
    <row r="608" spans="1:31" ht="16.5" x14ac:dyDescent="0.3">
      <c r="A608" t="s">
        <v>11193</v>
      </c>
      <c r="B608" s="427">
        <v>100646</v>
      </c>
      <c r="C608" s="427" t="s">
        <v>2828</v>
      </c>
      <c r="D608" s="110" t="s">
        <v>4347</v>
      </c>
      <c r="E608" s="428" t="s">
        <v>2829</v>
      </c>
      <c r="F608" t="s">
        <v>8223</v>
      </c>
      <c r="G608" s="428" t="s">
        <v>2829</v>
      </c>
      <c r="H608" t="s">
        <v>8236</v>
      </c>
      <c r="I608" s="428" t="s">
        <v>2830</v>
      </c>
      <c r="J608" s="114">
        <v>2015</v>
      </c>
      <c r="K608" s="373" t="s">
        <v>2828</v>
      </c>
      <c r="L608" s="126" t="s">
        <v>8725</v>
      </c>
      <c r="M608" s="428" t="s">
        <v>2829</v>
      </c>
      <c r="N608" s="100">
        <v>42297</v>
      </c>
      <c r="O608" s="428" t="s">
        <v>2830</v>
      </c>
      <c r="P608" s="429">
        <v>0</v>
      </c>
      <c r="Q608" s="424" t="s">
        <v>4071</v>
      </c>
      <c r="R608" s="429">
        <v>0</v>
      </c>
      <c r="S608" s="424" t="s">
        <v>4071</v>
      </c>
      <c r="T608" s="424">
        <v>0</v>
      </c>
      <c r="U608" s="426" t="s">
        <v>4071</v>
      </c>
      <c r="V608" s="424">
        <v>0</v>
      </c>
      <c r="W608" s="426" t="s">
        <v>4071</v>
      </c>
      <c r="X608" s="89">
        <v>0</v>
      </c>
      <c r="Y608" s="426" t="s">
        <v>4071</v>
      </c>
      <c r="Z608" s="89">
        <v>0</v>
      </c>
      <c r="AA608" t="s">
        <v>2828</v>
      </c>
      <c r="AB608">
        <v>1626</v>
      </c>
      <c r="AC608" t="s">
        <v>11068</v>
      </c>
      <c r="AD608" s="100"/>
      <c r="AE608" t="str">
        <f>(A608&amp;B608&amp;C608&amp;D608&amp;E608&amp;F608&amp;G608&amp;H608&amp;I608&amp;J608&amp;K608&amp;L608&amp;M608&amp;N608&amp;O608&amp;P608&amp;Q608&amp;R608&amp;S608&amp;T608&amp;U608&amp;V608&amp;W608&amp;X608&amp;Y608&amp;Z608&amp;AA608&amp;AB608&amp;AC608&amp;";")</f>
        <v>insert into tagihanawal(id, evaluator, checking_period1, checking_period2, billing_period, billing_no, billing_date, iuran_tetap_idr, iuran_tetap_usd, royalti_idr, royalti_usd, pht_idr, pht_usd, company_id)values(100646,'BPK RIxxx','2013-1-1xxx','2015-12-12xxx',2015,'014581/84/DBP/2015xxx','42297xxx',0,0,0,0,0,0,'1626xxx');</v>
      </c>
    </row>
    <row r="609" spans="1:31" ht="16.5" x14ac:dyDescent="0.3">
      <c r="A609" t="s">
        <v>11193</v>
      </c>
      <c r="B609" s="427">
        <v>100647</v>
      </c>
      <c r="C609" s="427" t="s">
        <v>2828</v>
      </c>
      <c r="D609" s="110" t="s">
        <v>4347</v>
      </c>
      <c r="E609" s="428" t="s">
        <v>2829</v>
      </c>
      <c r="F609" t="s">
        <v>8223</v>
      </c>
      <c r="G609" s="428" t="s">
        <v>2829</v>
      </c>
      <c r="H609" t="s">
        <v>8236</v>
      </c>
      <c r="I609" s="428" t="s">
        <v>2830</v>
      </c>
      <c r="J609" s="114">
        <v>2015</v>
      </c>
      <c r="K609" s="373" t="s">
        <v>2828</v>
      </c>
      <c r="L609" s="125" t="s">
        <v>8726</v>
      </c>
      <c r="M609" s="428" t="s">
        <v>2829</v>
      </c>
      <c r="N609" s="100">
        <v>42333</v>
      </c>
      <c r="O609" s="428" t="s">
        <v>2830</v>
      </c>
      <c r="P609" s="429">
        <v>0</v>
      </c>
      <c r="Q609" s="424" t="s">
        <v>4071</v>
      </c>
      <c r="R609" s="429">
        <v>0</v>
      </c>
      <c r="S609" s="424" t="s">
        <v>4071</v>
      </c>
      <c r="T609" s="424">
        <v>0</v>
      </c>
      <c r="U609" s="426" t="s">
        <v>4071</v>
      </c>
      <c r="V609" s="424">
        <v>0</v>
      </c>
      <c r="W609" s="426" t="s">
        <v>4071</v>
      </c>
      <c r="X609" s="89">
        <v>0</v>
      </c>
      <c r="Y609" s="426" t="s">
        <v>4071</v>
      </c>
      <c r="Z609" s="89">
        <v>0</v>
      </c>
      <c r="AA609" t="s">
        <v>2828</v>
      </c>
      <c r="AB609">
        <v>1627</v>
      </c>
      <c r="AC609" t="s">
        <v>11068</v>
      </c>
      <c r="AD609" s="100"/>
      <c r="AE609" t="str">
        <f>(A609&amp;B609&amp;C609&amp;D609&amp;E609&amp;F609&amp;G609&amp;H609&amp;I609&amp;J609&amp;K609&amp;L609&amp;M609&amp;N609&amp;O609&amp;P609&amp;Q609&amp;R609&amp;S609&amp;T609&amp;U609&amp;V609&amp;W609&amp;X609&amp;Y609&amp;Z609&amp;AA609&amp;AB609&amp;AC609&amp;";")</f>
        <v>insert into tagihanawal(id, evaluator, checking_period1, checking_period2, billing_period, billing_no, billing_date, iuran_tetap_idr, iuran_tetap_usd, royalti_idr, royalti_usd, pht_idr, pht_usd, company_id)values(100647,'BPK RIxxx','2013-1-1xxx','2015-12-12xxx',2015,'016596/84/DBP/2015xxx','42333xxx',0,0,0,0,0,0,'1627xxx');</v>
      </c>
    </row>
    <row r="610" spans="1:31" ht="16.5" x14ac:dyDescent="0.3">
      <c r="A610" t="s">
        <v>11193</v>
      </c>
      <c r="B610" s="427">
        <v>100648</v>
      </c>
      <c r="C610" s="427" t="s">
        <v>2828</v>
      </c>
      <c r="D610" s="110" t="s">
        <v>4347</v>
      </c>
      <c r="E610" s="428" t="s">
        <v>2829</v>
      </c>
      <c r="F610" t="s">
        <v>8226</v>
      </c>
      <c r="G610" s="428" t="s">
        <v>2829</v>
      </c>
      <c r="H610" t="s">
        <v>8240</v>
      </c>
      <c r="I610" s="428" t="s">
        <v>2830</v>
      </c>
      <c r="J610" s="114">
        <v>2012</v>
      </c>
      <c r="K610" s="373" t="s">
        <v>2828</v>
      </c>
      <c r="L610" s="118" t="s">
        <v>8727</v>
      </c>
      <c r="M610" s="428" t="s">
        <v>2829</v>
      </c>
      <c r="N610" s="100">
        <v>40918</v>
      </c>
      <c r="O610" s="428" t="s">
        <v>2830</v>
      </c>
      <c r="P610" s="429">
        <v>0</v>
      </c>
      <c r="Q610" s="424" t="s">
        <v>4071</v>
      </c>
      <c r="R610" s="429">
        <v>0</v>
      </c>
      <c r="S610" s="424" t="s">
        <v>4071</v>
      </c>
      <c r="T610" s="424">
        <v>0</v>
      </c>
      <c r="U610" s="426" t="s">
        <v>4071</v>
      </c>
      <c r="V610" s="424">
        <v>0</v>
      </c>
      <c r="W610" s="426" t="s">
        <v>4071</v>
      </c>
      <c r="X610" s="89">
        <v>0</v>
      </c>
      <c r="Y610" s="426" t="s">
        <v>4071</v>
      </c>
      <c r="Z610" s="89">
        <v>0</v>
      </c>
      <c r="AA610" t="s">
        <v>2828</v>
      </c>
      <c r="AB610">
        <v>1628</v>
      </c>
      <c r="AC610" t="s">
        <v>11068</v>
      </c>
      <c r="AD610" s="100"/>
      <c r="AE610" t="str">
        <f>(A610&amp;B610&amp;C610&amp;D610&amp;E610&amp;F610&amp;G610&amp;H610&amp;I610&amp;J610&amp;K610&amp;L610&amp;M610&amp;N610&amp;O610&amp;P610&amp;Q610&amp;R610&amp;S610&amp;T610&amp;U610&amp;V610&amp;W610&amp;X610&amp;Y610&amp;Z610&amp;AA610&amp;AB610&amp;AC610&amp;";")</f>
        <v>insert into tagihanawal(id, evaluator, checking_period1, checking_period2, billing_period, billing_no, billing_date, iuran_tetap_idr, iuran_tetap_usd, royalti_idr, royalti_usd, pht_idr, pht_usd, company_id)values(100648,'BPK RIxxx','2010-1-1xxx','2011-12-12xxx',2012,'00271/84/DBP/2012xxx','40918xxx',0,0,0,0,0,0,'1628xxx');</v>
      </c>
    </row>
    <row r="611" spans="1:31" ht="16.5" x14ac:dyDescent="0.3">
      <c r="A611" t="s">
        <v>11193</v>
      </c>
      <c r="B611" s="427">
        <v>100649</v>
      </c>
      <c r="C611" s="427" t="s">
        <v>2828</v>
      </c>
      <c r="D611" s="110" t="s">
        <v>4347</v>
      </c>
      <c r="E611" s="428" t="s">
        <v>2829</v>
      </c>
      <c r="F611" t="s">
        <v>8223</v>
      </c>
      <c r="G611" s="428" t="s">
        <v>2829</v>
      </c>
      <c r="H611" t="s">
        <v>8236</v>
      </c>
      <c r="I611" s="428" t="s">
        <v>2830</v>
      </c>
      <c r="J611" s="114">
        <v>2015</v>
      </c>
      <c r="K611" s="373" t="s">
        <v>2828</v>
      </c>
      <c r="L611" s="126" t="s">
        <v>8728</v>
      </c>
      <c r="M611" s="428" t="s">
        <v>2829</v>
      </c>
      <c r="N611" s="100">
        <v>42297</v>
      </c>
      <c r="O611" s="428" t="s">
        <v>2830</v>
      </c>
      <c r="P611" s="429">
        <v>0</v>
      </c>
      <c r="Q611" s="424" t="s">
        <v>4071</v>
      </c>
      <c r="R611" s="429">
        <v>0</v>
      </c>
      <c r="S611" s="424" t="s">
        <v>4071</v>
      </c>
      <c r="T611" s="424">
        <v>0</v>
      </c>
      <c r="U611" s="426" t="s">
        <v>4071</v>
      </c>
      <c r="V611" s="424">
        <v>0</v>
      </c>
      <c r="W611" s="426" t="s">
        <v>4071</v>
      </c>
      <c r="X611" s="89">
        <v>0</v>
      </c>
      <c r="Y611" s="426" t="s">
        <v>4071</v>
      </c>
      <c r="Z611" s="89">
        <v>0</v>
      </c>
      <c r="AA611" t="s">
        <v>2828</v>
      </c>
      <c r="AB611">
        <v>1628</v>
      </c>
      <c r="AC611" t="s">
        <v>11068</v>
      </c>
      <c r="AD611" s="100"/>
      <c r="AE611" t="str">
        <f>(A611&amp;B611&amp;C611&amp;D611&amp;E611&amp;F611&amp;G611&amp;H611&amp;I611&amp;J611&amp;K611&amp;L611&amp;M611&amp;N611&amp;O611&amp;P611&amp;Q611&amp;R611&amp;S611&amp;T611&amp;U611&amp;V611&amp;W611&amp;X611&amp;Y611&amp;Z611&amp;AA611&amp;AB611&amp;AC611&amp;";")</f>
        <v>insert into tagihanawal(id, evaluator, checking_period1, checking_period2, billing_period, billing_no, billing_date, iuran_tetap_idr, iuran_tetap_usd, royalti_idr, royalti_usd, pht_idr, pht_usd, company_id)values(100649,'BPK RIxxx','2013-1-1xxx','2015-12-12xxx',2015,'014580/84/DBP/2015xxx','42297xxx',0,0,0,0,0,0,'1628xxx');</v>
      </c>
    </row>
    <row r="612" spans="1:31" ht="16.5" x14ac:dyDescent="0.3">
      <c r="A612" t="s">
        <v>11193</v>
      </c>
      <c r="B612" s="427">
        <v>100650</v>
      </c>
      <c r="C612" s="427" t="s">
        <v>2828</v>
      </c>
      <c r="D612" s="110" t="s">
        <v>4347</v>
      </c>
      <c r="E612" s="428" t="s">
        <v>2829</v>
      </c>
      <c r="F612" t="s">
        <v>8223</v>
      </c>
      <c r="G612" s="428" t="s">
        <v>2829</v>
      </c>
      <c r="H612" t="s">
        <v>8236</v>
      </c>
      <c r="I612" s="428" t="s">
        <v>2830</v>
      </c>
      <c r="J612" s="114">
        <v>2015</v>
      </c>
      <c r="K612" s="373" t="s">
        <v>2828</v>
      </c>
      <c r="L612" s="131" t="s">
        <v>8729</v>
      </c>
      <c r="M612" s="428" t="s">
        <v>2829</v>
      </c>
      <c r="N612" s="100">
        <v>42174</v>
      </c>
      <c r="O612" s="428" t="s">
        <v>2830</v>
      </c>
      <c r="P612" s="429">
        <v>0</v>
      </c>
      <c r="Q612" s="424" t="s">
        <v>4071</v>
      </c>
      <c r="R612" s="429">
        <v>0</v>
      </c>
      <c r="S612" s="424" t="s">
        <v>4071</v>
      </c>
      <c r="T612" s="424">
        <v>0</v>
      </c>
      <c r="U612" s="426" t="s">
        <v>4071</v>
      </c>
      <c r="V612" s="424">
        <v>0</v>
      </c>
      <c r="W612" s="426" t="s">
        <v>4071</v>
      </c>
      <c r="X612" s="89">
        <v>0</v>
      </c>
      <c r="Y612" s="426" t="s">
        <v>4071</v>
      </c>
      <c r="Z612" s="89">
        <v>0</v>
      </c>
      <c r="AA612" t="s">
        <v>2828</v>
      </c>
      <c r="AB612">
        <v>1629</v>
      </c>
      <c r="AC612" t="s">
        <v>11068</v>
      </c>
      <c r="AD612" s="100"/>
      <c r="AE612" t="str">
        <f>(A612&amp;B612&amp;C612&amp;D612&amp;E612&amp;F612&amp;G612&amp;H612&amp;I612&amp;J612&amp;K612&amp;L612&amp;M612&amp;N612&amp;O612&amp;P612&amp;Q612&amp;R612&amp;S612&amp;T612&amp;U612&amp;V612&amp;W612&amp;X612&amp;Y612&amp;Z612&amp;AA612&amp;AB612&amp;AC612&amp;";")</f>
        <v>insert into tagihanawal(id, evaluator, checking_period1, checking_period2, billing_period, billing_no, billing_date, iuran_tetap_idr, iuran_tetap_usd, royalti_idr, royalti_usd, pht_idr, pht_usd, company_id)values(100650,'BPK RIxxx','2013-1-1xxx','2015-12-12xxx',2015,'012227/84/DBP/2015xxx','42174xxx',0,0,0,0,0,0,'1629xxx');</v>
      </c>
    </row>
    <row r="613" spans="1:31" ht="16.5" x14ac:dyDescent="0.3">
      <c r="A613" t="s">
        <v>11193</v>
      </c>
      <c r="B613" s="427">
        <v>100651</v>
      </c>
      <c r="C613" s="427" t="s">
        <v>2828</v>
      </c>
      <c r="D613" s="109" t="s">
        <v>4347</v>
      </c>
      <c r="E613" s="428" t="s">
        <v>2829</v>
      </c>
      <c r="F613" t="s">
        <v>8224</v>
      </c>
      <c r="G613" s="428" t="s">
        <v>2829</v>
      </c>
      <c r="H613" t="s">
        <v>8238</v>
      </c>
      <c r="I613" s="428" t="s">
        <v>2830</v>
      </c>
      <c r="J613" s="374">
        <v>2010</v>
      </c>
      <c r="K613" s="373" t="s">
        <v>2828</v>
      </c>
      <c r="L613" s="134" t="s">
        <v>8730</v>
      </c>
      <c r="M613" s="428" t="s">
        <v>2829</v>
      </c>
      <c r="N613" s="100">
        <v>40961</v>
      </c>
      <c r="O613" s="428" t="s">
        <v>2830</v>
      </c>
      <c r="P613" s="429">
        <v>0</v>
      </c>
      <c r="Q613" s="424" t="s">
        <v>4071</v>
      </c>
      <c r="R613" s="429">
        <v>0</v>
      </c>
      <c r="S613" s="424" t="s">
        <v>4071</v>
      </c>
      <c r="T613" s="424">
        <v>0</v>
      </c>
      <c r="U613" s="426" t="s">
        <v>4071</v>
      </c>
      <c r="V613" s="424">
        <v>0</v>
      </c>
      <c r="W613" s="426" t="s">
        <v>4071</v>
      </c>
      <c r="X613" s="89">
        <v>0</v>
      </c>
      <c r="Y613" s="426" t="s">
        <v>4071</v>
      </c>
      <c r="Z613" s="89">
        <v>0</v>
      </c>
      <c r="AA613" t="s">
        <v>2828</v>
      </c>
      <c r="AB613">
        <v>1630</v>
      </c>
      <c r="AC613" t="s">
        <v>11068</v>
      </c>
      <c r="AD613" s="100"/>
      <c r="AE613" t="str">
        <f>(A613&amp;B613&amp;C613&amp;D613&amp;E613&amp;F613&amp;G613&amp;H613&amp;I613&amp;J613&amp;K613&amp;L613&amp;M613&amp;N613&amp;O613&amp;P613&amp;Q613&amp;R613&amp;S613&amp;T613&amp;U613&amp;V613&amp;W613&amp;X613&amp;Y613&amp;Z613&amp;AA613&amp;AB613&amp;AC613&amp;";")</f>
        <v>insert into tagihanawal(id, evaluator, checking_period1, checking_period2, billing_period, billing_no, billing_date, iuran_tetap_idr, iuran_tetap_usd, royalti_idr, royalti_usd, pht_idr, pht_usd, company_id)values(100651,'BPK RIxxx','2006-1-1xxx','2007-12-12xxx',2010,'01246/84/DBP/2012xxx','40961xxx',0,0,0,0,0,0,'1630xxx');</v>
      </c>
    </row>
    <row r="614" spans="1:31" ht="16.5" x14ac:dyDescent="0.3">
      <c r="A614" t="s">
        <v>11193</v>
      </c>
      <c r="B614" s="427">
        <v>100652</v>
      </c>
      <c r="C614" s="427" t="s">
        <v>2828</v>
      </c>
      <c r="D614" s="110" t="s">
        <v>4347</v>
      </c>
      <c r="E614" s="428" t="s">
        <v>2829</v>
      </c>
      <c r="F614" t="s">
        <v>8223</v>
      </c>
      <c r="G614" s="428" t="s">
        <v>2829</v>
      </c>
      <c r="H614" t="s">
        <v>8236</v>
      </c>
      <c r="I614" s="428" t="s">
        <v>2830</v>
      </c>
      <c r="J614" s="114">
        <v>2015</v>
      </c>
      <c r="K614" s="373" t="s">
        <v>2828</v>
      </c>
      <c r="L614" s="126" t="s">
        <v>8731</v>
      </c>
      <c r="M614" s="428" t="s">
        <v>2829</v>
      </c>
      <c r="N614" s="100">
        <v>42297</v>
      </c>
      <c r="O614" s="428" t="s">
        <v>2830</v>
      </c>
      <c r="P614" s="429">
        <v>0</v>
      </c>
      <c r="Q614" s="424" t="s">
        <v>4071</v>
      </c>
      <c r="R614" s="429">
        <v>0</v>
      </c>
      <c r="S614" s="424" t="s">
        <v>4071</v>
      </c>
      <c r="T614" s="424">
        <v>0</v>
      </c>
      <c r="U614" s="426" t="s">
        <v>4071</v>
      </c>
      <c r="V614" s="424">
        <v>0</v>
      </c>
      <c r="W614" s="426" t="s">
        <v>4071</v>
      </c>
      <c r="X614" s="89">
        <v>0</v>
      </c>
      <c r="Y614" s="426" t="s">
        <v>4071</v>
      </c>
      <c r="Z614" s="89">
        <v>0</v>
      </c>
      <c r="AA614" t="s">
        <v>2828</v>
      </c>
      <c r="AB614">
        <v>1631</v>
      </c>
      <c r="AC614" t="s">
        <v>11068</v>
      </c>
      <c r="AD614" s="100"/>
      <c r="AE614" t="str">
        <f>(A614&amp;B614&amp;C614&amp;D614&amp;E614&amp;F614&amp;G614&amp;H614&amp;I614&amp;J614&amp;K614&amp;L614&amp;M614&amp;N614&amp;O614&amp;P614&amp;Q614&amp;R614&amp;S614&amp;T614&amp;U614&amp;V614&amp;W614&amp;X614&amp;Y614&amp;Z614&amp;AA614&amp;AB614&amp;AC614&amp;";")</f>
        <v>insert into tagihanawal(id, evaluator, checking_period1, checking_period2, billing_period, billing_no, billing_date, iuran_tetap_idr, iuran_tetap_usd, royalti_idr, royalti_usd, pht_idr, pht_usd, company_id)values(100652,'BPK RIxxx','2013-1-1xxx','2015-12-12xxx',2015,'014578/84/DBP/2015xxx','42297xxx',0,0,0,0,0,0,'1631xxx');</v>
      </c>
    </row>
    <row r="615" spans="1:31" ht="16.5" x14ac:dyDescent="0.3">
      <c r="A615" t="s">
        <v>11193</v>
      </c>
      <c r="B615" s="427">
        <v>100653</v>
      </c>
      <c r="C615" s="427" t="s">
        <v>2828</v>
      </c>
      <c r="D615" s="109" t="s">
        <v>4347</v>
      </c>
      <c r="E615" s="428" t="s">
        <v>2829</v>
      </c>
      <c r="F615" t="s">
        <v>8224</v>
      </c>
      <c r="G615" s="428" t="s">
        <v>2829</v>
      </c>
      <c r="H615" t="s">
        <v>8238</v>
      </c>
      <c r="I615" s="428" t="s">
        <v>2830</v>
      </c>
      <c r="J615" s="374">
        <v>2010</v>
      </c>
      <c r="K615" s="373" t="s">
        <v>2828</v>
      </c>
      <c r="L615" s="134" t="s">
        <v>4557</v>
      </c>
      <c r="M615" s="428" t="s">
        <v>2829</v>
      </c>
      <c r="N615" s="100">
        <v>40319</v>
      </c>
      <c r="O615" s="428" t="s">
        <v>2830</v>
      </c>
      <c r="P615" s="429">
        <v>0</v>
      </c>
      <c r="Q615" s="424" t="s">
        <v>4071</v>
      </c>
      <c r="R615" s="429">
        <v>0</v>
      </c>
      <c r="S615" s="424" t="s">
        <v>4071</v>
      </c>
      <c r="T615" s="424">
        <v>0</v>
      </c>
      <c r="U615" s="426" t="s">
        <v>4071</v>
      </c>
      <c r="V615" s="424">
        <v>0</v>
      </c>
      <c r="W615" s="426" t="s">
        <v>4071</v>
      </c>
      <c r="X615" s="89">
        <v>0</v>
      </c>
      <c r="Y615" s="426" t="s">
        <v>4071</v>
      </c>
      <c r="Z615" s="89">
        <v>0</v>
      </c>
      <c r="AA615" t="s">
        <v>2828</v>
      </c>
      <c r="AB615">
        <v>1632</v>
      </c>
      <c r="AC615" t="s">
        <v>11068</v>
      </c>
      <c r="AD615" s="100"/>
      <c r="AE615" t="str">
        <f>(A615&amp;B615&amp;C615&amp;D615&amp;E615&amp;F615&amp;G615&amp;H615&amp;I615&amp;J615&amp;K615&amp;L615&amp;M615&amp;N615&amp;O615&amp;P615&amp;Q615&amp;R615&amp;S615&amp;T615&amp;U615&amp;V615&amp;W615&amp;X615&amp;Y615&amp;Z615&amp;AA615&amp;AB615&amp;AC615&amp;";")</f>
        <v>insert into tagihanawal(id, evaluator, checking_period1, checking_period2, billing_period, billing_no, billing_date, iuran_tetap_idr, iuran_tetap_usd, royalti_idr, royalti_usd, pht_idr, pht_usd, company_id)values(100653,'BPK RIxxx','2006-1-1xxx','2007-12-12xxx',2010,'1584/84,03/DBM/2010xxx','40319xxx',0,0,0,0,0,0,'1632xxx');</v>
      </c>
    </row>
    <row r="616" spans="1:31" ht="16.5" x14ac:dyDescent="0.3">
      <c r="A616" t="s">
        <v>11193</v>
      </c>
      <c r="B616" s="427">
        <v>100654</v>
      </c>
      <c r="C616" s="427" t="s">
        <v>2828</v>
      </c>
      <c r="D616" s="111" t="s">
        <v>4348</v>
      </c>
      <c r="E616" s="428" t="s">
        <v>2829</v>
      </c>
      <c r="F616" t="s">
        <v>8223</v>
      </c>
      <c r="G616" s="428" t="s">
        <v>2829</v>
      </c>
      <c r="H616" t="s">
        <v>8237</v>
      </c>
      <c r="I616" s="428" t="s">
        <v>2830</v>
      </c>
      <c r="J616" s="115">
        <v>2013</v>
      </c>
      <c r="K616" s="373" t="s">
        <v>2828</v>
      </c>
      <c r="L616" s="130" t="s">
        <v>8732</v>
      </c>
      <c r="M616" s="428" t="s">
        <v>2829</v>
      </c>
      <c r="N616" s="100">
        <v>41402</v>
      </c>
      <c r="O616" s="428" t="s">
        <v>2830</v>
      </c>
      <c r="P616" s="429">
        <v>0</v>
      </c>
      <c r="Q616" s="424" t="s">
        <v>4071</v>
      </c>
      <c r="R616" s="429">
        <v>0</v>
      </c>
      <c r="S616" s="424" t="s">
        <v>4071</v>
      </c>
      <c r="T616" s="424">
        <v>0</v>
      </c>
      <c r="U616" s="426" t="s">
        <v>4071</v>
      </c>
      <c r="V616" s="424">
        <v>0</v>
      </c>
      <c r="W616" s="426" t="s">
        <v>4071</v>
      </c>
      <c r="X616" s="89">
        <v>0</v>
      </c>
      <c r="Y616" s="426" t="s">
        <v>4071</v>
      </c>
      <c r="Z616" s="89">
        <v>0</v>
      </c>
      <c r="AA616" t="s">
        <v>2828</v>
      </c>
      <c r="AB616">
        <v>1633</v>
      </c>
      <c r="AC616" t="s">
        <v>11068</v>
      </c>
      <c r="AD616" s="100"/>
      <c r="AE616" t="str">
        <f>(A616&amp;B616&amp;C616&amp;D616&amp;E616&amp;F616&amp;G616&amp;H616&amp;I616&amp;J616&amp;K616&amp;L616&amp;M616&amp;N616&amp;O616&amp;P616&amp;Q616&amp;R616&amp;S616&amp;T616&amp;U616&amp;V616&amp;W616&amp;X616&amp;Y616&amp;Z616&amp;AA616&amp;AB616&amp;AC616&amp;";")</f>
        <v>insert into tagihanawal(id, evaluator, checking_period1, checking_period2, billing_period, billing_no, billing_date, iuran_tetap_idr, iuran_tetap_usd, royalti_idr, royalti_usd, pht_idr, pht_usd, company_id)values(100654,'Evaluatorxxx','2013-1-1xxx','2013-12-12xxx',2013,'538/84/DBP/2013xxx','41402xxx',0,0,0,0,0,0,'1633xxx');</v>
      </c>
    </row>
    <row r="617" spans="1:31" ht="16.5" x14ac:dyDescent="0.3">
      <c r="A617" t="s">
        <v>11193</v>
      </c>
      <c r="B617" s="427">
        <v>100655</v>
      </c>
      <c r="C617" s="427" t="s">
        <v>2828</v>
      </c>
      <c r="D617" s="110" t="s">
        <v>4347</v>
      </c>
      <c r="E617" s="428" t="s">
        <v>2829</v>
      </c>
      <c r="F617" t="s">
        <v>8225</v>
      </c>
      <c r="G617" s="428" t="s">
        <v>2829</v>
      </c>
      <c r="H617" t="s">
        <v>8239</v>
      </c>
      <c r="I617" s="428" t="s">
        <v>2830</v>
      </c>
      <c r="J617" s="114">
        <v>2011</v>
      </c>
      <c r="K617" s="373" t="s">
        <v>2828</v>
      </c>
      <c r="L617" s="118" t="s">
        <v>8733</v>
      </c>
      <c r="M617" s="428" t="s">
        <v>2829</v>
      </c>
      <c r="N617" s="100">
        <v>40681</v>
      </c>
      <c r="O617" s="428" t="s">
        <v>2830</v>
      </c>
      <c r="P617" s="429">
        <v>0</v>
      </c>
      <c r="Q617" s="424" t="s">
        <v>4071</v>
      </c>
      <c r="R617" s="429">
        <v>0</v>
      </c>
      <c r="S617" s="424" t="s">
        <v>4071</v>
      </c>
      <c r="T617" s="424">
        <v>0</v>
      </c>
      <c r="U617" s="426" t="s">
        <v>4071</v>
      </c>
      <c r="V617" s="424">
        <v>0</v>
      </c>
      <c r="W617" s="426" t="s">
        <v>4071</v>
      </c>
      <c r="X617" s="89">
        <v>0</v>
      </c>
      <c r="Y617" s="426" t="s">
        <v>4071</v>
      </c>
      <c r="Z617" s="89">
        <v>0</v>
      </c>
      <c r="AA617" t="s">
        <v>2828</v>
      </c>
      <c r="AB617">
        <v>463</v>
      </c>
      <c r="AC617" t="s">
        <v>11068</v>
      </c>
      <c r="AD617" s="100"/>
      <c r="AE617" t="str">
        <f>(A617&amp;B617&amp;C617&amp;D617&amp;E617&amp;F617&amp;G617&amp;H617&amp;I617&amp;J617&amp;K617&amp;L617&amp;M617&amp;N617&amp;O617&amp;P617&amp;Q617&amp;R617&amp;S617&amp;T617&amp;U617&amp;V617&amp;W617&amp;X617&amp;Y617&amp;Z617&amp;AA617&amp;AB617&amp;AC617&amp;";")</f>
        <v>insert into tagihanawal(id, evaluator, checking_period1, checking_period2, billing_period, billing_no, billing_date, iuran_tetap_idr, iuran_tetap_usd, royalti_idr, royalti_usd, pht_idr, pht_usd, company_id)values(100655,'BPK RIxxx','2008-1-1xxx','2009-12-12xxx',2011,'626/84/DBP/2011xxx','40681xxx',0,0,0,0,0,0,'463xxx');</v>
      </c>
    </row>
    <row r="618" spans="1:31" ht="16.5" x14ac:dyDescent="0.3">
      <c r="A618" t="s">
        <v>11193</v>
      </c>
      <c r="B618" s="427">
        <v>100656</v>
      </c>
      <c r="C618" s="427" t="s">
        <v>2828</v>
      </c>
      <c r="D618" s="110" t="s">
        <v>4347</v>
      </c>
      <c r="E618" s="428" t="s">
        <v>2829</v>
      </c>
      <c r="F618" t="s">
        <v>8230</v>
      </c>
      <c r="G618" s="428" t="s">
        <v>2829</v>
      </c>
      <c r="H618" t="s">
        <v>8241</v>
      </c>
      <c r="I618" s="428" t="s">
        <v>2830</v>
      </c>
      <c r="J618" s="114">
        <v>2014</v>
      </c>
      <c r="K618" s="373" t="s">
        <v>2828</v>
      </c>
      <c r="L618" s="118" t="s">
        <v>8734</v>
      </c>
      <c r="M618" s="428" t="s">
        <v>2829</v>
      </c>
      <c r="N618" s="100">
        <v>41528</v>
      </c>
      <c r="O618" s="428" t="s">
        <v>2830</v>
      </c>
      <c r="P618" s="429">
        <v>0</v>
      </c>
      <c r="Q618" s="424" t="s">
        <v>4071</v>
      </c>
      <c r="R618" s="429">
        <v>0</v>
      </c>
      <c r="S618" s="424" t="s">
        <v>4071</v>
      </c>
      <c r="T618" s="424">
        <v>0</v>
      </c>
      <c r="U618" s="426" t="s">
        <v>4071</v>
      </c>
      <c r="V618" s="424">
        <v>0</v>
      </c>
      <c r="W618" s="426" t="s">
        <v>4071</v>
      </c>
      <c r="X618" s="89">
        <v>0</v>
      </c>
      <c r="Y618" s="426" t="s">
        <v>4071</v>
      </c>
      <c r="Z618" s="89">
        <v>0</v>
      </c>
      <c r="AA618" t="s">
        <v>2828</v>
      </c>
      <c r="AB618">
        <v>463</v>
      </c>
      <c r="AC618" t="s">
        <v>11068</v>
      </c>
      <c r="AD618" s="100"/>
      <c r="AE618" t="str">
        <f>(A618&amp;B618&amp;C618&amp;D618&amp;E618&amp;F618&amp;G618&amp;H618&amp;I618&amp;J618&amp;K618&amp;L618&amp;M618&amp;N618&amp;O618&amp;P618&amp;Q618&amp;R618&amp;S618&amp;T618&amp;U618&amp;V618&amp;W618&amp;X618&amp;Y618&amp;Z618&amp;AA618&amp;AB618&amp;AC618&amp;";")</f>
        <v>insert into tagihanawal(id, evaluator, checking_period1, checking_period2, billing_period, billing_no, billing_date, iuran_tetap_idr, iuran_tetap_usd, royalti_idr, royalti_usd, pht_idr, pht_usd, company_id)values(100656,'BPK RIxxx','2011-1-1xxx','2012-12-12xxx',2014,'1052/84/DBP/2013xxx','41528xxx',0,0,0,0,0,0,'463xxx');</v>
      </c>
    </row>
    <row r="619" spans="1:31" ht="16.5" x14ac:dyDescent="0.3">
      <c r="A619" t="s">
        <v>11193</v>
      </c>
      <c r="B619" s="427">
        <v>100657</v>
      </c>
      <c r="C619" s="427" t="s">
        <v>2828</v>
      </c>
      <c r="D619" s="110" t="s">
        <v>4347</v>
      </c>
      <c r="E619" s="428" t="s">
        <v>2829</v>
      </c>
      <c r="F619" t="s">
        <v>8223</v>
      </c>
      <c r="G619" s="428" t="s">
        <v>2829</v>
      </c>
      <c r="H619" t="s">
        <v>8236</v>
      </c>
      <c r="I619" s="428" t="s">
        <v>2830</v>
      </c>
      <c r="J619" s="114">
        <v>2015</v>
      </c>
      <c r="K619" s="373" t="s">
        <v>2828</v>
      </c>
      <c r="L619" s="125" t="s">
        <v>8735</v>
      </c>
      <c r="M619" s="428" t="s">
        <v>2829</v>
      </c>
      <c r="N619" s="100">
        <v>42297</v>
      </c>
      <c r="O619" s="428" t="s">
        <v>2830</v>
      </c>
      <c r="P619" s="429">
        <v>0</v>
      </c>
      <c r="Q619" s="424" t="s">
        <v>4071</v>
      </c>
      <c r="R619" s="429">
        <v>0</v>
      </c>
      <c r="S619" s="424" t="s">
        <v>4071</v>
      </c>
      <c r="T619" s="424">
        <v>0</v>
      </c>
      <c r="U619" s="426" t="s">
        <v>4071</v>
      </c>
      <c r="V619" s="424">
        <v>0</v>
      </c>
      <c r="W619" s="426" t="s">
        <v>4071</v>
      </c>
      <c r="X619" s="89">
        <v>0</v>
      </c>
      <c r="Y619" s="426" t="s">
        <v>4071</v>
      </c>
      <c r="Z619" s="89">
        <v>0</v>
      </c>
      <c r="AA619" t="s">
        <v>2828</v>
      </c>
      <c r="AB619">
        <v>463</v>
      </c>
      <c r="AC619" t="s">
        <v>11068</v>
      </c>
      <c r="AD619" s="100"/>
      <c r="AE619" t="str">
        <f>(A619&amp;B619&amp;C619&amp;D619&amp;E619&amp;F619&amp;G619&amp;H619&amp;I619&amp;J619&amp;K619&amp;L619&amp;M619&amp;N619&amp;O619&amp;P619&amp;Q619&amp;R619&amp;S619&amp;T619&amp;U619&amp;V619&amp;W619&amp;X619&amp;Y619&amp;Z619&amp;AA619&amp;AB619&amp;AC619&amp;";")</f>
        <v>insert into tagihanawal(id, evaluator, checking_period1, checking_period2, billing_period, billing_no, billing_date, iuran_tetap_idr, iuran_tetap_usd, royalti_idr, royalti_usd, pht_idr, pht_usd, company_id)values(100657,'BPK RIxxx','2013-1-1xxx','2015-12-12xxx',2015,'014579/84/DBP/2015xxx','42297xxx',0,0,0,0,0,0,'463xxx');</v>
      </c>
    </row>
    <row r="620" spans="1:31" ht="16.5" x14ac:dyDescent="0.3">
      <c r="A620" t="s">
        <v>11193</v>
      </c>
      <c r="B620" s="427">
        <v>100658</v>
      </c>
      <c r="C620" s="427" t="s">
        <v>2828</v>
      </c>
      <c r="D620" s="110" t="s">
        <v>2841</v>
      </c>
      <c r="E620" s="428" t="s">
        <v>2829</v>
      </c>
      <c r="F620" t="s">
        <v>8228</v>
      </c>
      <c r="G620" s="428" t="s">
        <v>2829</v>
      </c>
      <c r="H620" t="s">
        <v>8241</v>
      </c>
      <c r="I620" s="428" t="s">
        <v>2830</v>
      </c>
      <c r="J620" s="375">
        <v>2012</v>
      </c>
      <c r="K620" s="373" t="s">
        <v>2828</v>
      </c>
      <c r="L620" s="120" t="s">
        <v>8736</v>
      </c>
      <c r="M620" s="428" t="s">
        <v>2829</v>
      </c>
      <c r="N620" s="100">
        <v>41376</v>
      </c>
      <c r="O620" s="428" t="s">
        <v>2830</v>
      </c>
      <c r="P620" s="429">
        <v>0</v>
      </c>
      <c r="Q620" s="424" t="s">
        <v>4071</v>
      </c>
      <c r="R620" s="429">
        <v>0</v>
      </c>
      <c r="S620" s="424" t="s">
        <v>4071</v>
      </c>
      <c r="T620" s="424">
        <v>0</v>
      </c>
      <c r="U620" s="426" t="s">
        <v>4071</v>
      </c>
      <c r="V620" s="424">
        <v>0</v>
      </c>
      <c r="W620" s="426" t="s">
        <v>4071</v>
      </c>
      <c r="X620" s="89">
        <v>0</v>
      </c>
      <c r="Y620" s="426" t="s">
        <v>4071</v>
      </c>
      <c r="Z620" s="89">
        <v>0</v>
      </c>
      <c r="AA620" t="s">
        <v>2828</v>
      </c>
      <c r="AB620">
        <v>463</v>
      </c>
      <c r="AC620" t="s">
        <v>11068</v>
      </c>
      <c r="AD620" s="100"/>
      <c r="AE620" t="str">
        <f>(A620&amp;B620&amp;C620&amp;D620&amp;E620&amp;F620&amp;G620&amp;H620&amp;I620&amp;J620&amp;K620&amp;L620&amp;M620&amp;N620&amp;O620&amp;P620&amp;Q620&amp;R620&amp;S620&amp;T620&amp;U620&amp;V620&amp;W620&amp;X620&amp;Y620&amp;Z620&amp;AA620&amp;AB620&amp;AC620&amp;";")</f>
        <v>insert into tagihanawal(id, evaluator, checking_period1, checking_period2, billing_period, billing_no, billing_date, iuran_tetap_idr, iuran_tetap_usd, royalti_idr, royalti_usd, pht_idr, pht_usd, company_id)values(100658,'OPN BPKPxxx','2012-1-1xxx','2012-12-12xxx',2012,'321/84/DBP/2013xxx','41376xxx',0,0,0,0,0,0,'463xxx');</v>
      </c>
    </row>
    <row r="621" spans="1:31" ht="16.5" x14ac:dyDescent="0.3">
      <c r="A621" t="s">
        <v>11193</v>
      </c>
      <c r="B621" s="427">
        <v>100659</v>
      </c>
      <c r="C621" s="427" t="s">
        <v>2828</v>
      </c>
      <c r="D621" s="110" t="s">
        <v>2841</v>
      </c>
      <c r="E621" s="428" t="s">
        <v>2829</v>
      </c>
      <c r="F621" t="s">
        <v>8228</v>
      </c>
      <c r="G621" s="428" t="s">
        <v>2829</v>
      </c>
      <c r="H621" t="s">
        <v>8241</v>
      </c>
      <c r="I621" s="428" t="s">
        <v>2830</v>
      </c>
      <c r="J621" s="375">
        <v>2012</v>
      </c>
      <c r="K621" s="373" t="s">
        <v>2828</v>
      </c>
      <c r="L621" s="120" t="s">
        <v>8736</v>
      </c>
      <c r="M621" s="428" t="s">
        <v>2829</v>
      </c>
      <c r="N621" s="100">
        <v>41376</v>
      </c>
      <c r="O621" s="428" t="s">
        <v>2830</v>
      </c>
      <c r="P621" s="429">
        <v>0</v>
      </c>
      <c r="Q621" s="424" t="s">
        <v>4071</v>
      </c>
      <c r="R621" s="429">
        <v>0</v>
      </c>
      <c r="S621" s="424" t="s">
        <v>4071</v>
      </c>
      <c r="T621" s="424">
        <v>0</v>
      </c>
      <c r="U621" s="426" t="s">
        <v>4071</v>
      </c>
      <c r="V621" s="424">
        <v>0</v>
      </c>
      <c r="W621" s="426" t="s">
        <v>4071</v>
      </c>
      <c r="X621" s="89">
        <v>0</v>
      </c>
      <c r="Y621" s="426" t="s">
        <v>4071</v>
      </c>
      <c r="Z621" s="89">
        <v>0</v>
      </c>
      <c r="AA621" t="s">
        <v>2828</v>
      </c>
      <c r="AB621">
        <v>463</v>
      </c>
      <c r="AC621" t="s">
        <v>11068</v>
      </c>
      <c r="AD621" s="100"/>
      <c r="AE621" t="str">
        <f>(A621&amp;B621&amp;C621&amp;D621&amp;E621&amp;F621&amp;G621&amp;H621&amp;I621&amp;J621&amp;K621&amp;L621&amp;M621&amp;N621&amp;O621&amp;P621&amp;Q621&amp;R621&amp;S621&amp;T621&amp;U621&amp;V621&amp;W621&amp;X621&amp;Y621&amp;Z621&amp;AA621&amp;AB621&amp;AC621&amp;";")</f>
        <v>insert into tagihanawal(id, evaluator, checking_period1, checking_period2, billing_period, billing_no, billing_date, iuran_tetap_idr, iuran_tetap_usd, royalti_idr, royalti_usd, pht_idr, pht_usd, company_id)values(100659,'OPN BPKPxxx','2012-1-1xxx','2012-12-12xxx',2012,'321/84/DBP/2013xxx','41376xxx',0,0,0,0,0,0,'463xxx');</v>
      </c>
    </row>
    <row r="622" spans="1:31" ht="16.5" x14ac:dyDescent="0.3">
      <c r="A622" t="s">
        <v>11193</v>
      </c>
      <c r="B622" s="427">
        <v>100660</v>
      </c>
      <c r="C622" s="427" t="s">
        <v>2828</v>
      </c>
      <c r="D622" s="110" t="s">
        <v>2841</v>
      </c>
      <c r="E622" s="428" t="s">
        <v>2829</v>
      </c>
      <c r="F622" t="s">
        <v>8228</v>
      </c>
      <c r="G622" s="428" t="s">
        <v>2829</v>
      </c>
      <c r="H622" t="s">
        <v>8241</v>
      </c>
      <c r="I622" s="428" t="s">
        <v>2830</v>
      </c>
      <c r="J622" s="375">
        <v>2012</v>
      </c>
      <c r="K622" s="373" t="s">
        <v>2828</v>
      </c>
      <c r="L622" s="120" t="s">
        <v>8736</v>
      </c>
      <c r="M622" s="428" t="s">
        <v>2829</v>
      </c>
      <c r="N622" s="100">
        <v>41376</v>
      </c>
      <c r="O622" s="428" t="s">
        <v>2830</v>
      </c>
      <c r="P622" s="429">
        <v>0</v>
      </c>
      <c r="Q622" s="424" t="s">
        <v>4071</v>
      </c>
      <c r="R622" s="429">
        <v>0</v>
      </c>
      <c r="S622" s="424" t="s">
        <v>4071</v>
      </c>
      <c r="T622" s="424">
        <v>0</v>
      </c>
      <c r="U622" s="426" t="s">
        <v>4071</v>
      </c>
      <c r="V622" s="424">
        <v>0</v>
      </c>
      <c r="W622" s="426" t="s">
        <v>4071</v>
      </c>
      <c r="X622" s="89">
        <v>0</v>
      </c>
      <c r="Y622" s="426" t="s">
        <v>4071</v>
      </c>
      <c r="Z622" s="89">
        <v>0</v>
      </c>
      <c r="AA622" t="s">
        <v>2828</v>
      </c>
      <c r="AB622">
        <v>463</v>
      </c>
      <c r="AC622" t="s">
        <v>11068</v>
      </c>
      <c r="AD622" s="100"/>
      <c r="AE622" t="str">
        <f>(A622&amp;B622&amp;C622&amp;D622&amp;E622&amp;F622&amp;G622&amp;H622&amp;I622&amp;J622&amp;K622&amp;L622&amp;M622&amp;N622&amp;O622&amp;P622&amp;Q622&amp;R622&amp;S622&amp;T622&amp;U622&amp;V622&amp;W622&amp;X622&amp;Y622&amp;Z622&amp;AA622&amp;AB622&amp;AC622&amp;";")</f>
        <v>insert into tagihanawal(id, evaluator, checking_period1, checking_period2, billing_period, billing_no, billing_date, iuran_tetap_idr, iuran_tetap_usd, royalti_idr, royalti_usd, pht_idr, pht_usd, company_id)values(100660,'OPN BPKPxxx','2012-1-1xxx','2012-12-12xxx',2012,'321/84/DBP/2013xxx','41376xxx',0,0,0,0,0,0,'463xxx');</v>
      </c>
    </row>
    <row r="623" spans="1:31" ht="16.5" x14ac:dyDescent="0.3">
      <c r="A623" t="s">
        <v>11193</v>
      </c>
      <c r="B623" s="427">
        <v>100661</v>
      </c>
      <c r="C623" s="427" t="s">
        <v>2828</v>
      </c>
      <c r="D623" s="109" t="s">
        <v>4347</v>
      </c>
      <c r="E623" s="428" t="s">
        <v>2829</v>
      </c>
      <c r="F623" t="s">
        <v>8224</v>
      </c>
      <c r="G623" s="428" t="s">
        <v>2829</v>
      </c>
      <c r="H623" t="s">
        <v>8238</v>
      </c>
      <c r="I623" s="428" t="s">
        <v>2830</v>
      </c>
      <c r="J623" s="374">
        <v>2010</v>
      </c>
      <c r="K623" s="373" t="s">
        <v>2828</v>
      </c>
      <c r="L623" s="134" t="s">
        <v>4557</v>
      </c>
      <c r="M623" s="428" t="s">
        <v>2829</v>
      </c>
      <c r="N623" s="100">
        <v>40319</v>
      </c>
      <c r="O623" s="428" t="s">
        <v>2830</v>
      </c>
      <c r="P623" s="429">
        <v>0</v>
      </c>
      <c r="Q623" s="424" t="s">
        <v>4071</v>
      </c>
      <c r="R623" s="429">
        <v>0</v>
      </c>
      <c r="S623" s="424" t="s">
        <v>4071</v>
      </c>
      <c r="T623" s="424">
        <v>0</v>
      </c>
      <c r="U623" s="426" t="s">
        <v>4071</v>
      </c>
      <c r="V623" s="424">
        <v>0</v>
      </c>
      <c r="W623" s="426" t="s">
        <v>4071</v>
      </c>
      <c r="X623" s="89">
        <v>0</v>
      </c>
      <c r="Y623" s="426" t="s">
        <v>4071</v>
      </c>
      <c r="Z623" s="89">
        <v>0</v>
      </c>
      <c r="AA623" t="s">
        <v>2828</v>
      </c>
      <c r="AB623">
        <v>463</v>
      </c>
      <c r="AC623" t="s">
        <v>11068</v>
      </c>
      <c r="AD623" s="100"/>
      <c r="AE623" t="str">
        <f>(A623&amp;B623&amp;C623&amp;D623&amp;E623&amp;F623&amp;G623&amp;H623&amp;I623&amp;J623&amp;K623&amp;L623&amp;M623&amp;N623&amp;O623&amp;P623&amp;Q623&amp;R623&amp;S623&amp;T623&amp;U623&amp;V623&amp;W623&amp;X623&amp;Y623&amp;Z623&amp;AA623&amp;AB623&amp;AC623&amp;";")</f>
        <v>insert into tagihanawal(id, evaluator, checking_period1, checking_period2, billing_period, billing_no, billing_date, iuran_tetap_idr, iuran_tetap_usd, royalti_idr, royalti_usd, pht_idr, pht_usd, company_id)values(100661,'BPK RIxxx','2006-1-1xxx','2007-12-12xxx',2010,'1584/84,03/DBM/2010xxx','40319xxx',0,0,0,0,0,0,'463xxx');</v>
      </c>
    </row>
    <row r="624" spans="1:31" ht="16.5" x14ac:dyDescent="0.3">
      <c r="A624" t="s">
        <v>11193</v>
      </c>
      <c r="B624" s="427">
        <v>100662</v>
      </c>
      <c r="C624" s="427" t="s">
        <v>2828</v>
      </c>
      <c r="D624" s="112" t="s">
        <v>8216</v>
      </c>
      <c r="E624" s="428" t="s">
        <v>2829</v>
      </c>
      <c r="F624" t="s">
        <v>8222</v>
      </c>
      <c r="G624" s="428" t="s">
        <v>2829</v>
      </c>
      <c r="H624" t="s">
        <v>8236</v>
      </c>
      <c r="I624" s="428" t="s">
        <v>2830</v>
      </c>
      <c r="J624" s="81">
        <v>2015</v>
      </c>
      <c r="K624" s="373" t="s">
        <v>2828</v>
      </c>
      <c r="L624" s="117" t="s">
        <v>8737</v>
      </c>
      <c r="M624" s="428" t="s">
        <v>2829</v>
      </c>
      <c r="N624" s="100">
        <v>42338</v>
      </c>
      <c r="O624" s="428" t="s">
        <v>2830</v>
      </c>
      <c r="P624" s="429">
        <v>0</v>
      </c>
      <c r="Q624" s="424" t="s">
        <v>4071</v>
      </c>
      <c r="R624" s="429">
        <v>0</v>
      </c>
      <c r="S624" s="424" t="s">
        <v>4071</v>
      </c>
      <c r="T624" s="424">
        <v>0</v>
      </c>
      <c r="U624" s="426" t="s">
        <v>4071</v>
      </c>
      <c r="V624" s="424">
        <v>0</v>
      </c>
      <c r="W624" s="426" t="s">
        <v>4071</v>
      </c>
      <c r="X624" s="89">
        <v>0</v>
      </c>
      <c r="Y624" s="426" t="s">
        <v>4071</v>
      </c>
      <c r="Z624" s="89">
        <v>0</v>
      </c>
      <c r="AA624" t="s">
        <v>2828</v>
      </c>
      <c r="AB624">
        <v>463</v>
      </c>
      <c r="AC624" t="s">
        <v>11068</v>
      </c>
      <c r="AD624" s="100"/>
      <c r="AE624" t="str">
        <f>(A624&amp;B624&amp;C624&amp;D624&amp;E624&amp;F624&amp;G624&amp;H624&amp;I624&amp;J624&amp;K624&amp;L624&amp;M624&amp;N624&amp;O624&amp;P624&amp;Q624&amp;R624&amp;S624&amp;T624&amp;U624&amp;V624&amp;W624&amp;X624&amp;Y624&amp;Z624&amp;AA624&amp;AB624&amp;AC624&amp;";")</f>
        <v>insert into tagihanawal(id, evaluator, checking_period1, checking_period2, billing_period, billing_no, billing_date, iuran_tetap_idr, iuran_tetap_usd, royalti_idr, royalti_usd, pht_idr, pht_usd, company_id)values(100662,'-xxx','2015-1-1xxx','2015-12-12xxx',2015,'016831/84/DBP/2015xxx','42338xxx',0,0,0,0,0,0,'463xxx');</v>
      </c>
    </row>
    <row r="625" spans="1:31" ht="16.5" x14ac:dyDescent="0.3">
      <c r="A625" t="s">
        <v>11193</v>
      </c>
      <c r="B625" s="427">
        <v>100663</v>
      </c>
      <c r="C625" s="427" t="s">
        <v>2828</v>
      </c>
      <c r="D625" s="110" t="s">
        <v>4347</v>
      </c>
      <c r="E625" s="428" t="s">
        <v>2829</v>
      </c>
      <c r="F625" t="s">
        <v>8225</v>
      </c>
      <c r="G625" s="428" t="s">
        <v>2829</v>
      </c>
      <c r="H625" t="s">
        <v>8239</v>
      </c>
      <c r="I625" s="428" t="s">
        <v>2830</v>
      </c>
      <c r="J625" s="114">
        <v>2011</v>
      </c>
      <c r="K625" s="373" t="s">
        <v>2828</v>
      </c>
      <c r="L625" s="118" t="s">
        <v>8738</v>
      </c>
      <c r="M625" s="428" t="s">
        <v>2829</v>
      </c>
      <c r="N625" s="100">
        <v>40822</v>
      </c>
      <c r="O625" s="428" t="s">
        <v>2830</v>
      </c>
      <c r="P625" s="429">
        <v>0</v>
      </c>
      <c r="Q625" s="424" t="s">
        <v>4071</v>
      </c>
      <c r="R625" s="429">
        <v>0</v>
      </c>
      <c r="S625" s="424" t="s">
        <v>4071</v>
      </c>
      <c r="T625" s="424">
        <v>0</v>
      </c>
      <c r="U625" s="426" t="s">
        <v>4071</v>
      </c>
      <c r="V625" s="424">
        <v>0</v>
      </c>
      <c r="W625" s="426" t="s">
        <v>4071</v>
      </c>
      <c r="X625" s="89">
        <v>0</v>
      </c>
      <c r="Y625" s="426" t="s">
        <v>4071</v>
      </c>
      <c r="Z625" s="89">
        <v>0</v>
      </c>
      <c r="AA625" t="s">
        <v>2828</v>
      </c>
      <c r="AB625">
        <v>1634</v>
      </c>
      <c r="AC625" t="s">
        <v>11068</v>
      </c>
      <c r="AD625" s="100"/>
      <c r="AE625" t="str">
        <f>(A625&amp;B625&amp;C625&amp;D625&amp;E625&amp;F625&amp;G625&amp;H625&amp;I625&amp;J625&amp;K625&amp;L625&amp;M625&amp;N625&amp;O625&amp;P625&amp;Q625&amp;R625&amp;S625&amp;T625&amp;U625&amp;V625&amp;W625&amp;X625&amp;Y625&amp;Z625&amp;AA625&amp;AB625&amp;AC625&amp;";")</f>
        <v>insert into tagihanawal(id, evaluator, checking_period1, checking_period2, billing_period, billing_no, billing_date, iuran_tetap_idr, iuran_tetap_usd, royalti_idr, royalti_usd, pht_idr, pht_usd, company_id)values(100663,'BPK RIxxx','2008-1-1xxx','2009-12-12xxx',2011,'790/84/DBP/2011xxx','40822xxx',0,0,0,0,0,0,'1634xxx');</v>
      </c>
    </row>
    <row r="626" spans="1:31" ht="16.5" x14ac:dyDescent="0.3">
      <c r="A626" t="s">
        <v>11193</v>
      </c>
      <c r="B626" s="427">
        <v>100664</v>
      </c>
      <c r="C626" s="427" t="s">
        <v>2828</v>
      </c>
      <c r="D626" s="110" t="s">
        <v>4347</v>
      </c>
      <c r="E626" s="428" t="s">
        <v>2829</v>
      </c>
      <c r="F626" t="s">
        <v>8223</v>
      </c>
      <c r="G626" s="428" t="s">
        <v>2829</v>
      </c>
      <c r="H626" t="s">
        <v>8236</v>
      </c>
      <c r="I626" s="428" t="s">
        <v>2830</v>
      </c>
      <c r="J626" s="114">
        <v>2015</v>
      </c>
      <c r="K626" s="373" t="s">
        <v>2828</v>
      </c>
      <c r="L626" s="125" t="s">
        <v>8739</v>
      </c>
      <c r="M626" s="428" t="s">
        <v>2829</v>
      </c>
      <c r="N626" s="100">
        <v>42297</v>
      </c>
      <c r="O626" s="428" t="s">
        <v>2830</v>
      </c>
      <c r="P626" s="429">
        <v>0</v>
      </c>
      <c r="Q626" s="424" t="s">
        <v>4071</v>
      </c>
      <c r="R626" s="429">
        <v>0</v>
      </c>
      <c r="S626" s="424" t="s">
        <v>4071</v>
      </c>
      <c r="T626" s="424">
        <v>0</v>
      </c>
      <c r="U626" s="426" t="s">
        <v>4071</v>
      </c>
      <c r="V626" s="424">
        <v>0</v>
      </c>
      <c r="W626" s="426" t="s">
        <v>4071</v>
      </c>
      <c r="X626" s="89">
        <v>0</v>
      </c>
      <c r="Y626" s="426" t="s">
        <v>4071</v>
      </c>
      <c r="Z626" s="89">
        <v>0</v>
      </c>
      <c r="AA626" t="s">
        <v>2828</v>
      </c>
      <c r="AB626">
        <v>1635</v>
      </c>
      <c r="AC626" t="s">
        <v>11068</v>
      </c>
      <c r="AD626" s="100"/>
      <c r="AE626" t="str">
        <f>(A626&amp;B626&amp;C626&amp;D626&amp;E626&amp;F626&amp;G626&amp;H626&amp;I626&amp;J626&amp;K626&amp;L626&amp;M626&amp;N626&amp;O626&amp;P626&amp;Q626&amp;R626&amp;S626&amp;T626&amp;U626&amp;V626&amp;W626&amp;X626&amp;Y626&amp;Z626&amp;AA626&amp;AB626&amp;AC626&amp;";")</f>
        <v>insert into tagihanawal(id, evaluator, checking_period1, checking_period2, billing_period, billing_no, billing_date, iuran_tetap_idr, iuran_tetap_usd, royalti_idr, royalti_usd, pht_idr, pht_usd, company_id)values(100664,'BPK RIxxx','2013-1-1xxx','2015-12-12xxx',2015,'014517/84/DBP/2015xxx','42297xxx',0,0,0,0,0,0,'1635xxx');</v>
      </c>
    </row>
    <row r="627" spans="1:31" ht="16.5" x14ac:dyDescent="0.3">
      <c r="A627" t="s">
        <v>11193</v>
      </c>
      <c r="B627" s="427">
        <v>100665</v>
      </c>
      <c r="C627" s="427" t="s">
        <v>2828</v>
      </c>
      <c r="D627" s="111" t="s">
        <v>4348</v>
      </c>
      <c r="E627" s="428" t="s">
        <v>2829</v>
      </c>
      <c r="F627" t="s">
        <v>8229</v>
      </c>
      <c r="G627" s="428" t="s">
        <v>2829</v>
      </c>
      <c r="H627" t="s">
        <v>8242</v>
      </c>
      <c r="I627" s="428" t="s">
        <v>2830</v>
      </c>
      <c r="J627" s="114">
        <v>2014</v>
      </c>
      <c r="K627" s="373" t="s">
        <v>2828</v>
      </c>
      <c r="L627" s="130" t="s">
        <v>8740</v>
      </c>
      <c r="M627" s="428" t="s">
        <v>2829</v>
      </c>
      <c r="N627" s="100">
        <v>41744</v>
      </c>
      <c r="O627" s="428" t="s">
        <v>2830</v>
      </c>
      <c r="P627" s="429">
        <v>0</v>
      </c>
      <c r="Q627" s="424" t="s">
        <v>4071</v>
      </c>
      <c r="R627" s="429">
        <v>0</v>
      </c>
      <c r="S627" s="424" t="s">
        <v>4071</v>
      </c>
      <c r="T627" s="424">
        <v>0</v>
      </c>
      <c r="U627" s="426" t="s">
        <v>4071</v>
      </c>
      <c r="V627" s="424">
        <v>0</v>
      </c>
      <c r="W627" s="426" t="s">
        <v>4071</v>
      </c>
      <c r="X627" s="89">
        <v>0</v>
      </c>
      <c r="Y627" s="426" t="s">
        <v>4071</v>
      </c>
      <c r="Z627" s="89">
        <v>0</v>
      </c>
      <c r="AA627" t="s">
        <v>2828</v>
      </c>
      <c r="AB627">
        <v>1635</v>
      </c>
      <c r="AC627" t="s">
        <v>11068</v>
      </c>
      <c r="AD627" s="100"/>
      <c r="AE627" t="str">
        <f>(A627&amp;B627&amp;C627&amp;D627&amp;E627&amp;F627&amp;G627&amp;H627&amp;I627&amp;J627&amp;K627&amp;L627&amp;M627&amp;N627&amp;O627&amp;P627&amp;Q627&amp;R627&amp;S627&amp;T627&amp;U627&amp;V627&amp;W627&amp;X627&amp;Y627&amp;Z627&amp;AA627&amp;AB627&amp;AC627&amp;";")</f>
        <v>insert into tagihanawal(id, evaluator, checking_period1, checking_period2, billing_period, billing_no, billing_date, iuran_tetap_idr, iuran_tetap_usd, royalti_idr, royalti_usd, pht_idr, pht_usd, company_id)values(100665,'Evaluatorxxx','2014-1-1xxx','2014-12-12xxx',2014,'660/84.03/DBP/2014xxx','41744xxx',0,0,0,0,0,0,'1635xxx');</v>
      </c>
    </row>
    <row r="628" spans="1:31" ht="16.5" x14ac:dyDescent="0.3">
      <c r="A628" t="s">
        <v>11193</v>
      </c>
      <c r="B628" s="427">
        <v>100666</v>
      </c>
      <c r="C628" s="427" t="s">
        <v>2828</v>
      </c>
      <c r="D628" s="110" t="s">
        <v>4347</v>
      </c>
      <c r="E628" s="428" t="s">
        <v>2829</v>
      </c>
      <c r="F628" t="s">
        <v>8223</v>
      </c>
      <c r="G628" s="428" t="s">
        <v>2829</v>
      </c>
      <c r="H628" t="s">
        <v>8236</v>
      </c>
      <c r="I628" s="428" t="s">
        <v>2830</v>
      </c>
      <c r="J628" s="114">
        <v>2015</v>
      </c>
      <c r="K628" s="373" t="s">
        <v>2828</v>
      </c>
      <c r="L628" s="125" t="s">
        <v>8741</v>
      </c>
      <c r="M628" s="428" t="s">
        <v>2829</v>
      </c>
      <c r="N628" s="100">
        <v>42297</v>
      </c>
      <c r="O628" s="428" t="s">
        <v>2830</v>
      </c>
      <c r="P628" s="429">
        <v>0</v>
      </c>
      <c r="Q628" s="424" t="s">
        <v>4071</v>
      </c>
      <c r="R628" s="429">
        <v>0</v>
      </c>
      <c r="S628" s="424" t="s">
        <v>4071</v>
      </c>
      <c r="T628" s="424">
        <v>0</v>
      </c>
      <c r="U628" s="426" t="s">
        <v>4071</v>
      </c>
      <c r="V628" s="424">
        <v>0</v>
      </c>
      <c r="W628" s="426" t="s">
        <v>4071</v>
      </c>
      <c r="X628" s="89">
        <v>0</v>
      </c>
      <c r="Y628" s="426" t="s">
        <v>4071</v>
      </c>
      <c r="Z628" s="89">
        <v>0</v>
      </c>
      <c r="AA628" t="s">
        <v>2828</v>
      </c>
      <c r="AB628">
        <v>1636</v>
      </c>
      <c r="AC628" t="s">
        <v>11068</v>
      </c>
      <c r="AD628" s="100"/>
      <c r="AE628" t="str">
        <f>(A628&amp;B628&amp;C628&amp;D628&amp;E628&amp;F628&amp;G628&amp;H628&amp;I628&amp;J628&amp;K628&amp;L628&amp;M628&amp;N628&amp;O628&amp;P628&amp;Q628&amp;R628&amp;S628&amp;T628&amp;U628&amp;V628&amp;W628&amp;X628&amp;Y628&amp;Z628&amp;AA628&amp;AB628&amp;AC628&amp;";")</f>
        <v>insert into tagihanawal(id, evaluator, checking_period1, checking_period2, billing_period, billing_no, billing_date, iuran_tetap_idr, iuran_tetap_usd, royalti_idr, royalti_usd, pht_idr, pht_usd, company_id)values(100666,'BPK RIxxx','2013-1-1xxx','2015-12-12xxx',2015,'014586/84/DBP/2015xxx','42297xxx',0,0,0,0,0,0,'1636xxx');</v>
      </c>
    </row>
    <row r="629" spans="1:31" ht="16.5" x14ac:dyDescent="0.3">
      <c r="A629" t="s">
        <v>11193</v>
      </c>
      <c r="B629" s="427">
        <v>100667</v>
      </c>
      <c r="C629" s="427" t="s">
        <v>2828</v>
      </c>
      <c r="D629" s="110" t="s">
        <v>4347</v>
      </c>
      <c r="E629" s="428" t="s">
        <v>2829</v>
      </c>
      <c r="F629" t="s">
        <v>8223</v>
      </c>
      <c r="G629" s="428" t="s">
        <v>2829</v>
      </c>
      <c r="H629" t="s">
        <v>8236</v>
      </c>
      <c r="I629" s="428" t="s">
        <v>2830</v>
      </c>
      <c r="J629" s="114">
        <v>2015</v>
      </c>
      <c r="K629" s="373" t="s">
        <v>2828</v>
      </c>
      <c r="L629" s="125" t="s">
        <v>8742</v>
      </c>
      <c r="M629" s="428" t="s">
        <v>2829</v>
      </c>
      <c r="N629" s="100">
        <v>42333</v>
      </c>
      <c r="O629" s="428" t="s">
        <v>2830</v>
      </c>
      <c r="P629" s="429">
        <v>0</v>
      </c>
      <c r="Q629" s="424" t="s">
        <v>4071</v>
      </c>
      <c r="R629" s="429">
        <v>0</v>
      </c>
      <c r="S629" s="424" t="s">
        <v>4071</v>
      </c>
      <c r="T629" s="424">
        <v>0</v>
      </c>
      <c r="U629" s="426" t="s">
        <v>4071</v>
      </c>
      <c r="V629" s="424">
        <v>0</v>
      </c>
      <c r="W629" s="426" t="s">
        <v>4071</v>
      </c>
      <c r="X629" s="89">
        <v>0</v>
      </c>
      <c r="Y629" s="426" t="s">
        <v>4071</v>
      </c>
      <c r="Z629" s="89">
        <v>0</v>
      </c>
      <c r="AA629" t="s">
        <v>2828</v>
      </c>
      <c r="AB629">
        <v>122</v>
      </c>
      <c r="AC629" t="s">
        <v>11068</v>
      </c>
      <c r="AD629" s="100"/>
      <c r="AE629" t="str">
        <f>(A629&amp;B629&amp;C629&amp;D629&amp;E629&amp;F629&amp;G629&amp;H629&amp;I629&amp;J629&amp;K629&amp;L629&amp;M629&amp;N629&amp;O629&amp;P629&amp;Q629&amp;R629&amp;S629&amp;T629&amp;U629&amp;V629&amp;W629&amp;X629&amp;Y629&amp;Z629&amp;AA629&amp;AB629&amp;AC629&amp;";")</f>
        <v>insert into tagihanawal(id, evaluator, checking_period1, checking_period2, billing_period, billing_no, billing_date, iuran_tetap_idr, iuran_tetap_usd, royalti_idr, royalti_usd, pht_idr, pht_usd, company_id)values(100667,'BPK RIxxx','2013-1-1xxx','2015-12-12xxx',2015,'016597/84/DBP/2015xxx','42333xxx',0,0,0,0,0,0,'122xxx');</v>
      </c>
    </row>
    <row r="630" spans="1:31" ht="16.5" x14ac:dyDescent="0.3">
      <c r="A630" t="s">
        <v>11193</v>
      </c>
      <c r="B630" s="427">
        <v>100668</v>
      </c>
      <c r="C630" s="427" t="s">
        <v>2828</v>
      </c>
      <c r="D630" s="110" t="s">
        <v>4347</v>
      </c>
      <c r="E630" s="428" t="s">
        <v>2829</v>
      </c>
      <c r="F630" t="s">
        <v>8223</v>
      </c>
      <c r="G630" s="428" t="s">
        <v>2829</v>
      </c>
      <c r="H630" t="s">
        <v>8236</v>
      </c>
      <c r="I630" s="428" t="s">
        <v>2830</v>
      </c>
      <c r="J630" s="114">
        <v>2015</v>
      </c>
      <c r="K630" s="373" t="s">
        <v>2828</v>
      </c>
      <c r="L630" s="117" t="s">
        <v>8743</v>
      </c>
      <c r="M630" s="428" t="s">
        <v>2829</v>
      </c>
      <c r="N630" s="100">
        <v>42338</v>
      </c>
      <c r="O630" s="428" t="s">
        <v>2830</v>
      </c>
      <c r="P630" s="429">
        <v>0</v>
      </c>
      <c r="Q630" s="424" t="s">
        <v>4071</v>
      </c>
      <c r="R630" s="429">
        <v>0</v>
      </c>
      <c r="S630" s="424" t="s">
        <v>4071</v>
      </c>
      <c r="T630" s="424">
        <v>0</v>
      </c>
      <c r="U630" s="426" t="s">
        <v>4071</v>
      </c>
      <c r="V630" s="424">
        <v>0</v>
      </c>
      <c r="W630" s="426" t="s">
        <v>4071</v>
      </c>
      <c r="X630" s="89">
        <v>0</v>
      </c>
      <c r="Y630" s="426" t="s">
        <v>4071</v>
      </c>
      <c r="Z630" s="89">
        <v>0</v>
      </c>
      <c r="AA630" t="s">
        <v>2828</v>
      </c>
      <c r="AB630">
        <v>1637</v>
      </c>
      <c r="AC630" t="s">
        <v>11068</v>
      </c>
      <c r="AD630" s="100"/>
      <c r="AE630" t="str">
        <f>(A630&amp;B630&amp;C630&amp;D630&amp;E630&amp;F630&amp;G630&amp;H630&amp;I630&amp;J630&amp;K630&amp;L630&amp;M630&amp;N630&amp;O630&amp;P630&amp;Q630&amp;R630&amp;S630&amp;T630&amp;U630&amp;V630&amp;W630&amp;X630&amp;Y630&amp;Z630&amp;AA630&amp;AB630&amp;AC630&amp;";")</f>
        <v>insert into tagihanawal(id, evaluator, checking_period1, checking_period2, billing_period, billing_no, billing_date, iuran_tetap_idr, iuran_tetap_usd, royalti_idr, royalti_usd, pht_idr, pht_usd, company_id)values(100668,'BPK RIxxx','2013-1-1xxx','2015-12-12xxx',2015,'016832/84/DBP/2015xxx','42338xxx',0,0,0,0,0,0,'1637xxx');</v>
      </c>
    </row>
    <row r="631" spans="1:31" ht="16.5" x14ac:dyDescent="0.3">
      <c r="A631" t="s">
        <v>11193</v>
      </c>
      <c r="B631" s="427">
        <v>100669</v>
      </c>
      <c r="C631" s="427" t="s">
        <v>2828</v>
      </c>
      <c r="D631" s="110" t="s">
        <v>4347</v>
      </c>
      <c r="E631" s="428" t="s">
        <v>2829</v>
      </c>
      <c r="F631" t="s">
        <v>8223</v>
      </c>
      <c r="G631" s="428" t="s">
        <v>2829</v>
      </c>
      <c r="H631" t="s">
        <v>8236</v>
      </c>
      <c r="I631" s="428" t="s">
        <v>2830</v>
      </c>
      <c r="J631" s="114">
        <v>2015</v>
      </c>
      <c r="K631" s="373" t="s">
        <v>2828</v>
      </c>
      <c r="L631" s="117" t="s">
        <v>8744</v>
      </c>
      <c r="M631" s="428" t="s">
        <v>2829</v>
      </c>
      <c r="N631" s="100">
        <v>42338</v>
      </c>
      <c r="O631" s="428" t="s">
        <v>2830</v>
      </c>
      <c r="P631" s="429">
        <v>0</v>
      </c>
      <c r="Q631" s="424" t="s">
        <v>4071</v>
      </c>
      <c r="R631" s="429">
        <v>0</v>
      </c>
      <c r="S631" s="424" t="s">
        <v>4071</v>
      </c>
      <c r="T631" s="424">
        <v>0</v>
      </c>
      <c r="U631" s="426" t="s">
        <v>4071</v>
      </c>
      <c r="V631" s="424">
        <v>0</v>
      </c>
      <c r="W631" s="426" t="s">
        <v>4071</v>
      </c>
      <c r="X631" s="89">
        <v>0</v>
      </c>
      <c r="Y631" s="426" t="s">
        <v>4071</v>
      </c>
      <c r="Z631" s="89">
        <v>0</v>
      </c>
      <c r="AA631" t="s">
        <v>2828</v>
      </c>
      <c r="AB631">
        <v>464</v>
      </c>
      <c r="AC631" t="s">
        <v>11068</v>
      </c>
      <c r="AD631" s="100"/>
      <c r="AE631" t="str">
        <f>(A631&amp;B631&amp;C631&amp;D631&amp;E631&amp;F631&amp;G631&amp;H631&amp;I631&amp;J631&amp;K631&amp;L631&amp;M631&amp;N631&amp;O631&amp;P631&amp;Q631&amp;R631&amp;S631&amp;T631&amp;U631&amp;V631&amp;W631&amp;X631&amp;Y631&amp;Z631&amp;AA631&amp;AB631&amp;AC631&amp;";")</f>
        <v>insert into tagihanawal(id, evaluator, checking_period1, checking_period2, billing_period, billing_no, billing_date, iuran_tetap_idr, iuran_tetap_usd, royalti_idr, royalti_usd, pht_idr, pht_usd, company_id)values(100669,'BPK RIxxx','2013-1-1xxx','2015-12-12xxx',2015,'016835/84/DBP/2015xxx','42338xxx',0,0,0,0,0,0,'464xxx');</v>
      </c>
    </row>
    <row r="632" spans="1:31" ht="16.5" x14ac:dyDescent="0.3">
      <c r="A632" t="s">
        <v>11193</v>
      </c>
      <c r="B632" s="427">
        <v>100670</v>
      </c>
      <c r="C632" s="427" t="s">
        <v>2828</v>
      </c>
      <c r="D632" s="110" t="s">
        <v>4347</v>
      </c>
      <c r="E632" s="428" t="s">
        <v>2829</v>
      </c>
      <c r="F632" t="s">
        <v>8223</v>
      </c>
      <c r="G632" s="428" t="s">
        <v>2829</v>
      </c>
      <c r="H632" t="s">
        <v>8236</v>
      </c>
      <c r="I632" s="428" t="s">
        <v>2830</v>
      </c>
      <c r="J632" s="114">
        <v>2015</v>
      </c>
      <c r="K632" s="373" t="s">
        <v>2828</v>
      </c>
      <c r="L632" s="117" t="s">
        <v>8745</v>
      </c>
      <c r="M632" s="428" t="s">
        <v>2829</v>
      </c>
      <c r="N632" s="100">
        <v>42333</v>
      </c>
      <c r="O632" s="428" t="s">
        <v>2830</v>
      </c>
      <c r="P632" s="429">
        <v>0</v>
      </c>
      <c r="Q632" s="424" t="s">
        <v>4071</v>
      </c>
      <c r="R632" s="429">
        <v>0</v>
      </c>
      <c r="S632" s="424" t="s">
        <v>4071</v>
      </c>
      <c r="T632" s="424">
        <v>0</v>
      </c>
      <c r="U632" s="426" t="s">
        <v>4071</v>
      </c>
      <c r="V632" s="424">
        <v>0</v>
      </c>
      <c r="W632" s="426" t="s">
        <v>4071</v>
      </c>
      <c r="X632" s="89">
        <v>0</v>
      </c>
      <c r="Y632" s="426" t="s">
        <v>4071</v>
      </c>
      <c r="Z632" s="89">
        <v>0</v>
      </c>
      <c r="AA632" t="s">
        <v>2828</v>
      </c>
      <c r="AB632">
        <v>465</v>
      </c>
      <c r="AC632" t="s">
        <v>11068</v>
      </c>
      <c r="AD632" s="100"/>
      <c r="AE632" t="str">
        <f>(A632&amp;B632&amp;C632&amp;D632&amp;E632&amp;F632&amp;G632&amp;H632&amp;I632&amp;J632&amp;K632&amp;L632&amp;M632&amp;N632&amp;O632&amp;P632&amp;Q632&amp;R632&amp;S632&amp;T632&amp;U632&amp;V632&amp;W632&amp;X632&amp;Y632&amp;Z632&amp;AA632&amp;AB632&amp;AC632&amp;";")</f>
        <v>insert into tagihanawal(id, evaluator, checking_period1, checking_period2, billing_period, billing_no, billing_date, iuran_tetap_idr, iuran_tetap_usd, royalti_idr, royalti_usd, pht_idr, pht_usd, company_id)values(100670,'BPK RIxxx','2013-1-1xxx','2015-12-12xxx',2015,'016723/84/DBP/2015xxx','42333xxx',0,0,0,0,0,0,'465xxx');</v>
      </c>
    </row>
    <row r="633" spans="1:31" ht="16.5" x14ac:dyDescent="0.3">
      <c r="A633" t="s">
        <v>11193</v>
      </c>
      <c r="B633" s="427">
        <v>100671</v>
      </c>
      <c r="C633" s="427" t="s">
        <v>2828</v>
      </c>
      <c r="D633" s="110" t="s">
        <v>4347</v>
      </c>
      <c r="E633" s="428" t="s">
        <v>2829</v>
      </c>
      <c r="F633" t="s">
        <v>8223</v>
      </c>
      <c r="G633" s="428" t="s">
        <v>2829</v>
      </c>
      <c r="H633" t="s">
        <v>8236</v>
      </c>
      <c r="I633" s="428" t="s">
        <v>2830</v>
      </c>
      <c r="J633" s="114">
        <v>2015</v>
      </c>
      <c r="K633" s="373" t="s">
        <v>2828</v>
      </c>
      <c r="L633" s="117" t="s">
        <v>8746</v>
      </c>
      <c r="M633" s="428" t="s">
        <v>2829</v>
      </c>
      <c r="N633" s="100">
        <v>42333</v>
      </c>
      <c r="O633" s="428" t="s">
        <v>2830</v>
      </c>
      <c r="P633" s="429">
        <v>0</v>
      </c>
      <c r="Q633" s="424" t="s">
        <v>4071</v>
      </c>
      <c r="R633" s="429">
        <v>0</v>
      </c>
      <c r="S633" s="424" t="s">
        <v>4071</v>
      </c>
      <c r="T633" s="424">
        <v>0</v>
      </c>
      <c r="U633" s="426" t="s">
        <v>4071</v>
      </c>
      <c r="V633" s="424">
        <v>0</v>
      </c>
      <c r="W633" s="426" t="s">
        <v>4071</v>
      </c>
      <c r="X633" s="89">
        <v>0</v>
      </c>
      <c r="Y633" s="426" t="s">
        <v>4071</v>
      </c>
      <c r="Z633" s="89">
        <v>0</v>
      </c>
      <c r="AA633" t="s">
        <v>2828</v>
      </c>
      <c r="AB633">
        <v>1638</v>
      </c>
      <c r="AC633" t="s">
        <v>11068</v>
      </c>
      <c r="AD633" s="100"/>
      <c r="AE633" t="str">
        <f>(A633&amp;B633&amp;C633&amp;D633&amp;E633&amp;F633&amp;G633&amp;H633&amp;I633&amp;J633&amp;K633&amp;L633&amp;M633&amp;N633&amp;O633&amp;P633&amp;Q633&amp;R633&amp;S633&amp;T633&amp;U633&amp;V633&amp;W633&amp;X633&amp;Y633&amp;Z633&amp;AA633&amp;AB633&amp;AC633&amp;";")</f>
        <v>insert into tagihanawal(id, evaluator, checking_period1, checking_period2, billing_period, billing_no, billing_date, iuran_tetap_idr, iuran_tetap_usd, royalti_idr, royalti_usd, pht_idr, pht_usd, company_id)values(100671,'BPK RIxxx','2013-1-1xxx','2015-12-12xxx',2015,'016724/84/DBP/2015xxx','42333xxx',0,0,0,0,0,0,'1638xxx');</v>
      </c>
    </row>
    <row r="634" spans="1:31" ht="16.5" x14ac:dyDescent="0.3">
      <c r="A634" t="s">
        <v>11193</v>
      </c>
      <c r="B634" s="427">
        <v>100672</v>
      </c>
      <c r="C634" s="427" t="s">
        <v>2828</v>
      </c>
      <c r="D634" s="111" t="s">
        <v>4348</v>
      </c>
      <c r="E634" s="428" t="s">
        <v>2829</v>
      </c>
      <c r="F634" t="s">
        <v>8223</v>
      </c>
      <c r="G634" s="428" t="s">
        <v>2829</v>
      </c>
      <c r="H634" t="s">
        <v>8237</v>
      </c>
      <c r="I634" s="428" t="s">
        <v>2830</v>
      </c>
      <c r="J634" s="115">
        <v>2013</v>
      </c>
      <c r="K634" s="373" t="s">
        <v>2828</v>
      </c>
      <c r="L634" s="130" t="s">
        <v>8747</v>
      </c>
      <c r="M634" s="428" t="s">
        <v>2829</v>
      </c>
      <c r="N634" s="100">
        <v>41402</v>
      </c>
      <c r="O634" s="428" t="s">
        <v>2830</v>
      </c>
      <c r="P634" s="429">
        <v>0</v>
      </c>
      <c r="Q634" s="424" t="s">
        <v>4071</v>
      </c>
      <c r="R634" s="429">
        <v>0</v>
      </c>
      <c r="S634" s="424" t="s">
        <v>4071</v>
      </c>
      <c r="T634" s="424">
        <v>0</v>
      </c>
      <c r="U634" s="426" t="s">
        <v>4071</v>
      </c>
      <c r="V634" s="424">
        <v>0</v>
      </c>
      <c r="W634" s="426" t="s">
        <v>4071</v>
      </c>
      <c r="X634" s="89">
        <v>0</v>
      </c>
      <c r="Y634" s="426" t="s">
        <v>4071</v>
      </c>
      <c r="Z634" s="89">
        <v>0</v>
      </c>
      <c r="AA634" t="s">
        <v>2828</v>
      </c>
      <c r="AB634">
        <v>1638</v>
      </c>
      <c r="AC634" t="s">
        <v>11068</v>
      </c>
      <c r="AD634" s="100"/>
      <c r="AE634" t="str">
        <f>(A634&amp;B634&amp;C634&amp;D634&amp;E634&amp;F634&amp;G634&amp;H634&amp;I634&amp;J634&amp;K634&amp;L634&amp;M634&amp;N634&amp;O634&amp;P634&amp;Q634&amp;R634&amp;S634&amp;T634&amp;U634&amp;V634&amp;W634&amp;X634&amp;Y634&amp;Z634&amp;AA634&amp;AB634&amp;AC634&amp;";")</f>
        <v>insert into tagihanawal(id, evaluator, checking_period1, checking_period2, billing_period, billing_no, billing_date, iuran_tetap_idr, iuran_tetap_usd, royalti_idr, royalti_usd, pht_idr, pht_usd, company_id)values(100672,'Evaluatorxxx','2013-1-1xxx','2013-12-12xxx',2013,'541/84/DBP/2013xxx','41402xxx',0,0,0,0,0,0,'1638xxx');</v>
      </c>
    </row>
    <row r="635" spans="1:31" ht="16.5" x14ac:dyDescent="0.3">
      <c r="A635" t="s">
        <v>11193</v>
      </c>
      <c r="B635" s="427">
        <v>100673</v>
      </c>
      <c r="C635" s="427" t="s">
        <v>2828</v>
      </c>
      <c r="D635" s="110" t="s">
        <v>4347</v>
      </c>
      <c r="E635" s="428" t="s">
        <v>2829</v>
      </c>
      <c r="F635" t="s">
        <v>8223</v>
      </c>
      <c r="G635" s="428" t="s">
        <v>2829</v>
      </c>
      <c r="H635" t="s">
        <v>8236</v>
      </c>
      <c r="I635" s="428" t="s">
        <v>2830</v>
      </c>
      <c r="J635" s="114">
        <v>2015</v>
      </c>
      <c r="K635" s="373" t="s">
        <v>2828</v>
      </c>
      <c r="L635" s="117" t="s">
        <v>8748</v>
      </c>
      <c r="M635" s="428" t="s">
        <v>2829</v>
      </c>
      <c r="N635" s="100">
        <v>42333</v>
      </c>
      <c r="O635" s="428" t="s">
        <v>2830</v>
      </c>
      <c r="P635" s="429">
        <v>0</v>
      </c>
      <c r="Q635" s="424" t="s">
        <v>4071</v>
      </c>
      <c r="R635" s="429">
        <v>0</v>
      </c>
      <c r="S635" s="424" t="s">
        <v>4071</v>
      </c>
      <c r="T635" s="424">
        <v>0</v>
      </c>
      <c r="U635" s="426" t="s">
        <v>4071</v>
      </c>
      <c r="V635" s="424">
        <v>0</v>
      </c>
      <c r="W635" s="426" t="s">
        <v>4071</v>
      </c>
      <c r="X635" s="89">
        <v>0</v>
      </c>
      <c r="Y635" s="426" t="s">
        <v>4071</v>
      </c>
      <c r="Z635" s="89">
        <v>0</v>
      </c>
      <c r="AA635" t="s">
        <v>2828</v>
      </c>
      <c r="AB635">
        <v>1639</v>
      </c>
      <c r="AC635" t="s">
        <v>11068</v>
      </c>
      <c r="AD635" s="100"/>
      <c r="AE635" t="str">
        <f>(A635&amp;B635&amp;C635&amp;D635&amp;E635&amp;F635&amp;G635&amp;H635&amp;I635&amp;J635&amp;K635&amp;L635&amp;M635&amp;N635&amp;O635&amp;P635&amp;Q635&amp;R635&amp;S635&amp;T635&amp;U635&amp;V635&amp;W635&amp;X635&amp;Y635&amp;Z635&amp;AA635&amp;AB635&amp;AC635&amp;";")</f>
        <v>insert into tagihanawal(id, evaluator, checking_period1, checking_period2, billing_period, billing_no, billing_date, iuran_tetap_idr, iuran_tetap_usd, royalti_idr, royalti_usd, pht_idr, pht_usd, company_id)values(100673,'BPK RIxxx','2013-1-1xxx','2015-12-12xxx',2015,'016725/84/DBP/2015xxx','42333xxx',0,0,0,0,0,0,'1639xxx');</v>
      </c>
    </row>
    <row r="636" spans="1:31" ht="16.5" x14ac:dyDescent="0.3">
      <c r="A636" t="s">
        <v>11193</v>
      </c>
      <c r="B636" s="427">
        <v>100674</v>
      </c>
      <c r="C636" s="427" t="s">
        <v>2828</v>
      </c>
      <c r="D636" s="110" t="s">
        <v>4347</v>
      </c>
      <c r="E636" s="428" t="s">
        <v>2829</v>
      </c>
      <c r="F636" t="s">
        <v>8223</v>
      </c>
      <c r="G636" s="428" t="s">
        <v>2829</v>
      </c>
      <c r="H636" t="s">
        <v>8236</v>
      </c>
      <c r="I636" s="428" t="s">
        <v>2830</v>
      </c>
      <c r="J636" s="114">
        <v>2015</v>
      </c>
      <c r="K636" s="373" t="s">
        <v>2828</v>
      </c>
      <c r="L636" s="126" t="s">
        <v>8749</v>
      </c>
      <c r="M636" s="428" t="s">
        <v>2829</v>
      </c>
      <c r="N636" s="100">
        <v>42297</v>
      </c>
      <c r="O636" s="428" t="s">
        <v>2830</v>
      </c>
      <c r="P636" s="429">
        <v>0</v>
      </c>
      <c r="Q636" s="424" t="s">
        <v>4071</v>
      </c>
      <c r="R636" s="429">
        <v>0</v>
      </c>
      <c r="S636" s="424" t="s">
        <v>4071</v>
      </c>
      <c r="T636" s="424">
        <v>0</v>
      </c>
      <c r="U636" s="426" t="s">
        <v>4071</v>
      </c>
      <c r="V636" s="424">
        <v>0</v>
      </c>
      <c r="W636" s="426" t="s">
        <v>4071</v>
      </c>
      <c r="X636" s="89">
        <v>0</v>
      </c>
      <c r="Y636" s="426" t="s">
        <v>4071</v>
      </c>
      <c r="Z636" s="89">
        <v>0</v>
      </c>
      <c r="AA636" t="s">
        <v>2828</v>
      </c>
      <c r="AB636">
        <v>1640</v>
      </c>
      <c r="AC636" t="s">
        <v>11068</v>
      </c>
      <c r="AD636" s="100"/>
      <c r="AE636" t="str">
        <f>(A636&amp;B636&amp;C636&amp;D636&amp;E636&amp;F636&amp;G636&amp;H636&amp;I636&amp;J636&amp;K636&amp;L636&amp;M636&amp;N636&amp;O636&amp;P636&amp;Q636&amp;R636&amp;S636&amp;T636&amp;U636&amp;V636&amp;W636&amp;X636&amp;Y636&amp;Z636&amp;AA636&amp;AB636&amp;AC636&amp;";")</f>
        <v>insert into tagihanawal(id, evaluator, checking_period1, checking_period2, billing_period, billing_no, billing_date, iuran_tetap_idr, iuran_tetap_usd, royalti_idr, royalti_usd, pht_idr, pht_usd, company_id)values(100674,'BPK RIxxx','2013-1-1xxx','2015-12-12xxx',2015,'014592/84/DBP/2015xxx','42297xxx',0,0,0,0,0,0,'1640xxx');</v>
      </c>
    </row>
    <row r="637" spans="1:31" ht="16.5" x14ac:dyDescent="0.3">
      <c r="A637" t="s">
        <v>11193</v>
      </c>
      <c r="B637" s="427">
        <v>100675</v>
      </c>
      <c r="C637" s="427" t="s">
        <v>2828</v>
      </c>
      <c r="D637" s="110" t="s">
        <v>4347</v>
      </c>
      <c r="E637" s="428" t="s">
        <v>2829</v>
      </c>
      <c r="F637" t="s">
        <v>8223</v>
      </c>
      <c r="G637" s="428" t="s">
        <v>2829</v>
      </c>
      <c r="H637" t="s">
        <v>8236</v>
      </c>
      <c r="I637" s="428" t="s">
        <v>2830</v>
      </c>
      <c r="J637" s="114">
        <v>2015</v>
      </c>
      <c r="K637" s="373" t="s">
        <v>2828</v>
      </c>
      <c r="L637" s="117" t="s">
        <v>8750</v>
      </c>
      <c r="M637" s="428" t="s">
        <v>2829</v>
      </c>
      <c r="N637" s="100">
        <v>42333</v>
      </c>
      <c r="O637" s="428" t="s">
        <v>2830</v>
      </c>
      <c r="P637" s="429">
        <v>0</v>
      </c>
      <c r="Q637" s="424" t="s">
        <v>4071</v>
      </c>
      <c r="R637" s="429">
        <v>0</v>
      </c>
      <c r="S637" s="424" t="s">
        <v>4071</v>
      </c>
      <c r="T637" s="424">
        <v>0</v>
      </c>
      <c r="U637" s="426" t="s">
        <v>4071</v>
      </c>
      <c r="V637" s="424">
        <v>0</v>
      </c>
      <c r="W637" s="426" t="s">
        <v>4071</v>
      </c>
      <c r="X637" s="89">
        <v>0</v>
      </c>
      <c r="Y637" s="426" t="s">
        <v>4071</v>
      </c>
      <c r="Z637" s="89">
        <v>0</v>
      </c>
      <c r="AA637" t="s">
        <v>2828</v>
      </c>
      <c r="AB637">
        <v>1641</v>
      </c>
      <c r="AC637" t="s">
        <v>11068</v>
      </c>
      <c r="AD637" s="100"/>
      <c r="AE637" t="str">
        <f>(A637&amp;B637&amp;C637&amp;D637&amp;E637&amp;F637&amp;G637&amp;H637&amp;I637&amp;J637&amp;K637&amp;L637&amp;M637&amp;N637&amp;O637&amp;P637&amp;Q637&amp;R637&amp;S637&amp;T637&amp;U637&amp;V637&amp;W637&amp;X637&amp;Y637&amp;Z637&amp;AA637&amp;AB637&amp;AC637&amp;";")</f>
        <v>insert into tagihanawal(id, evaluator, checking_period1, checking_period2, billing_period, billing_no, billing_date, iuran_tetap_idr, iuran_tetap_usd, royalti_idr, royalti_usd, pht_idr, pht_usd, company_id)values(100675,'BPK RIxxx','2013-1-1xxx','2015-12-12xxx',2015,'016727/84/DBP/2015xxx','42333xxx',0,0,0,0,0,0,'1641xxx');</v>
      </c>
    </row>
    <row r="638" spans="1:31" ht="16.5" x14ac:dyDescent="0.3">
      <c r="A638" t="s">
        <v>11193</v>
      </c>
      <c r="B638" s="427">
        <v>100676</v>
      </c>
      <c r="C638" s="427" t="s">
        <v>2828</v>
      </c>
      <c r="D638" s="110" t="s">
        <v>4347</v>
      </c>
      <c r="E638" s="428" t="s">
        <v>2829</v>
      </c>
      <c r="F638" t="s">
        <v>8223</v>
      </c>
      <c r="G638" s="428" t="s">
        <v>2829</v>
      </c>
      <c r="H638" t="s">
        <v>8236</v>
      </c>
      <c r="I638" s="428" t="s">
        <v>2830</v>
      </c>
      <c r="J638" s="114">
        <v>2015</v>
      </c>
      <c r="K638" s="373" t="s">
        <v>2828</v>
      </c>
      <c r="L638" s="117" t="s">
        <v>8751</v>
      </c>
      <c r="M638" s="428" t="s">
        <v>2829</v>
      </c>
      <c r="N638" s="100">
        <v>42333</v>
      </c>
      <c r="O638" s="428" t="s">
        <v>2830</v>
      </c>
      <c r="P638" s="429">
        <v>0</v>
      </c>
      <c r="Q638" s="424" t="s">
        <v>4071</v>
      </c>
      <c r="R638" s="429">
        <v>0</v>
      </c>
      <c r="S638" s="424" t="s">
        <v>4071</v>
      </c>
      <c r="T638" s="424">
        <v>0</v>
      </c>
      <c r="U638" s="426" t="s">
        <v>4071</v>
      </c>
      <c r="V638" s="424">
        <v>0</v>
      </c>
      <c r="W638" s="426" t="s">
        <v>4071</v>
      </c>
      <c r="X638" s="89">
        <v>0</v>
      </c>
      <c r="Y638" s="426" t="s">
        <v>4071</v>
      </c>
      <c r="Z638" s="89">
        <v>0</v>
      </c>
      <c r="AA638" t="s">
        <v>2828</v>
      </c>
      <c r="AB638">
        <v>468</v>
      </c>
      <c r="AC638" t="s">
        <v>11068</v>
      </c>
      <c r="AD638" s="100"/>
      <c r="AE638" t="str">
        <f>(A638&amp;B638&amp;C638&amp;D638&amp;E638&amp;F638&amp;G638&amp;H638&amp;I638&amp;J638&amp;K638&amp;L638&amp;M638&amp;N638&amp;O638&amp;P638&amp;Q638&amp;R638&amp;S638&amp;T638&amp;U638&amp;V638&amp;W638&amp;X638&amp;Y638&amp;Z638&amp;AA638&amp;AB638&amp;AC638&amp;";")</f>
        <v>insert into tagihanawal(id, evaluator, checking_period1, checking_period2, billing_period, billing_no, billing_date, iuran_tetap_idr, iuran_tetap_usd, royalti_idr, royalti_usd, pht_idr, pht_usd, company_id)values(100676,'BPK RIxxx','2013-1-1xxx','2015-12-12xxx',2015,'016726/84/DBP/2015xxx','42333xxx',0,0,0,0,0,0,'468xxx');</v>
      </c>
    </row>
    <row r="639" spans="1:31" ht="16.5" x14ac:dyDescent="0.3">
      <c r="A639" t="s">
        <v>11193</v>
      </c>
      <c r="B639" s="427">
        <v>100677</v>
      </c>
      <c r="C639" s="427" t="s">
        <v>2828</v>
      </c>
      <c r="D639" s="110" t="s">
        <v>4347</v>
      </c>
      <c r="E639" s="428" t="s">
        <v>2829</v>
      </c>
      <c r="F639" t="s">
        <v>8223</v>
      </c>
      <c r="G639" s="428" t="s">
        <v>2829</v>
      </c>
      <c r="H639" t="s">
        <v>8236</v>
      </c>
      <c r="I639" s="428" t="s">
        <v>2830</v>
      </c>
      <c r="J639" s="114">
        <v>2015</v>
      </c>
      <c r="K639" s="373" t="s">
        <v>2828</v>
      </c>
      <c r="L639" s="117" t="s">
        <v>8752</v>
      </c>
      <c r="M639" s="428" t="s">
        <v>2829</v>
      </c>
      <c r="N639" s="100">
        <v>42333</v>
      </c>
      <c r="O639" s="428" t="s">
        <v>2830</v>
      </c>
      <c r="P639" s="429">
        <v>0</v>
      </c>
      <c r="Q639" s="424" t="s">
        <v>4071</v>
      </c>
      <c r="R639" s="429">
        <v>0</v>
      </c>
      <c r="S639" s="424" t="s">
        <v>4071</v>
      </c>
      <c r="T639" s="424">
        <v>0</v>
      </c>
      <c r="U639" s="426" t="s">
        <v>4071</v>
      </c>
      <c r="V639" s="424">
        <v>0</v>
      </c>
      <c r="W639" s="426" t="s">
        <v>4071</v>
      </c>
      <c r="X639" s="89">
        <v>0</v>
      </c>
      <c r="Y639" s="426" t="s">
        <v>4071</v>
      </c>
      <c r="Z639" s="89">
        <v>0</v>
      </c>
      <c r="AA639" t="s">
        <v>2828</v>
      </c>
      <c r="AB639">
        <v>1642</v>
      </c>
      <c r="AC639" t="s">
        <v>11068</v>
      </c>
      <c r="AD639" s="100"/>
      <c r="AE639" t="str">
        <f>(A639&amp;B639&amp;C639&amp;D639&amp;E639&amp;F639&amp;G639&amp;H639&amp;I639&amp;J639&amp;K639&amp;L639&amp;M639&amp;N639&amp;O639&amp;P639&amp;Q639&amp;R639&amp;S639&amp;T639&amp;U639&amp;V639&amp;W639&amp;X639&amp;Y639&amp;Z639&amp;AA639&amp;AB639&amp;AC639&amp;";")</f>
        <v>insert into tagihanawal(id, evaluator, checking_period1, checking_period2, billing_period, billing_no, billing_date, iuran_tetap_idr, iuran_tetap_usd, royalti_idr, royalti_usd, pht_idr, pht_usd, company_id)values(100677,'BPK RIxxx','2013-1-1xxx','2015-12-12xxx',2015,'016728/84/DBP/2015xxx','42333xxx',0,0,0,0,0,0,'1642xxx');</v>
      </c>
    </row>
    <row r="640" spans="1:31" ht="16.5" x14ac:dyDescent="0.3">
      <c r="A640" t="s">
        <v>11193</v>
      </c>
      <c r="B640" s="427">
        <v>100678</v>
      </c>
      <c r="C640" s="427" t="s">
        <v>2828</v>
      </c>
      <c r="D640" s="110" t="s">
        <v>2841</v>
      </c>
      <c r="E640" s="428" t="s">
        <v>2829</v>
      </c>
      <c r="F640" t="s">
        <v>8222</v>
      </c>
      <c r="G640" s="428" t="s">
        <v>2829</v>
      </c>
      <c r="H640" t="s">
        <v>8236</v>
      </c>
      <c r="I640" s="428" t="s">
        <v>2830</v>
      </c>
      <c r="J640" s="81">
        <v>2015</v>
      </c>
      <c r="K640" s="373" t="s">
        <v>2828</v>
      </c>
      <c r="L640" s="125" t="s">
        <v>8753</v>
      </c>
      <c r="M640" s="428" t="s">
        <v>2829</v>
      </c>
      <c r="N640" s="100">
        <v>38744</v>
      </c>
      <c r="O640" s="428" t="s">
        <v>2830</v>
      </c>
      <c r="P640" s="429">
        <v>0</v>
      </c>
      <c r="Q640" s="424" t="s">
        <v>4071</v>
      </c>
      <c r="R640" s="429">
        <v>0</v>
      </c>
      <c r="S640" s="424" t="s">
        <v>4071</v>
      </c>
      <c r="T640" s="424">
        <v>0</v>
      </c>
      <c r="U640" s="426" t="s">
        <v>4071</v>
      </c>
      <c r="V640" s="424">
        <v>0</v>
      </c>
      <c r="W640" s="426" t="s">
        <v>4071</v>
      </c>
      <c r="X640" s="89">
        <v>0</v>
      </c>
      <c r="Y640" s="426" t="s">
        <v>4071</v>
      </c>
      <c r="Z640" s="89">
        <v>0</v>
      </c>
      <c r="AA640" t="s">
        <v>2828</v>
      </c>
      <c r="AB640">
        <v>1643</v>
      </c>
      <c r="AC640" t="s">
        <v>11068</v>
      </c>
      <c r="AD640" s="100"/>
      <c r="AE640" t="str">
        <f>(A640&amp;B640&amp;C640&amp;D640&amp;E640&amp;F640&amp;G640&amp;H640&amp;I640&amp;J640&amp;K640&amp;L640&amp;M640&amp;N640&amp;O640&amp;P640&amp;Q640&amp;R640&amp;S640&amp;T640&amp;U640&amp;V640&amp;W640&amp;X640&amp;Y640&amp;Z640&amp;AA640&amp;AB640&amp;AC640&amp;";")</f>
        <v>insert into tagihanawal(id, evaluator, checking_period1, checking_period2, billing_period, billing_no, billing_date, iuran_tetap_idr, iuran_tetap_usd, royalti_idr, royalti_usd, pht_idr, pht_usd, company_id)values(100678,'OPN BPKPxxx','2015-1-1xxx','2015-12-12xxx',2015,'0128/84/DBP/2016xxx','38744xxx',0,0,0,0,0,0,'1643xxx');</v>
      </c>
    </row>
    <row r="641" spans="1:31" ht="16.5" x14ac:dyDescent="0.3">
      <c r="A641" t="s">
        <v>11193</v>
      </c>
      <c r="B641" s="427">
        <v>100679</v>
      </c>
      <c r="C641" s="427" t="s">
        <v>2828</v>
      </c>
      <c r="D641" s="110" t="s">
        <v>2841</v>
      </c>
      <c r="E641" s="428" t="s">
        <v>2829</v>
      </c>
      <c r="F641" t="s">
        <v>8223</v>
      </c>
      <c r="G641" s="428" t="s">
        <v>2829</v>
      </c>
      <c r="H641" t="s">
        <v>8237</v>
      </c>
      <c r="I641" s="428" t="s">
        <v>2830</v>
      </c>
      <c r="J641" s="115">
        <v>2013</v>
      </c>
      <c r="K641" s="373" t="s">
        <v>2828</v>
      </c>
      <c r="L641" s="130" t="s">
        <v>8754</v>
      </c>
      <c r="M641" s="428" t="s">
        <v>2829</v>
      </c>
      <c r="N641" s="100">
        <v>41402</v>
      </c>
      <c r="O641" s="428" t="s">
        <v>2830</v>
      </c>
      <c r="P641" s="429">
        <v>0</v>
      </c>
      <c r="Q641" s="424" t="s">
        <v>4071</v>
      </c>
      <c r="R641" s="429">
        <v>0</v>
      </c>
      <c r="S641" s="424" t="s">
        <v>4071</v>
      </c>
      <c r="T641" s="424">
        <v>0</v>
      </c>
      <c r="U641" s="426" t="s">
        <v>4071</v>
      </c>
      <c r="V641" s="424">
        <v>0</v>
      </c>
      <c r="W641" s="426" t="s">
        <v>4071</v>
      </c>
      <c r="X641" s="89">
        <v>0</v>
      </c>
      <c r="Y641" s="426" t="s">
        <v>4071</v>
      </c>
      <c r="Z641" s="89">
        <v>0</v>
      </c>
      <c r="AA641" t="s">
        <v>2828</v>
      </c>
      <c r="AB641">
        <v>1643</v>
      </c>
      <c r="AC641" t="s">
        <v>11068</v>
      </c>
      <c r="AD641" s="100"/>
      <c r="AE641" t="str">
        <f>(A641&amp;B641&amp;C641&amp;D641&amp;E641&amp;F641&amp;G641&amp;H641&amp;I641&amp;J641&amp;K641&amp;L641&amp;M641&amp;N641&amp;O641&amp;P641&amp;Q641&amp;R641&amp;S641&amp;T641&amp;U641&amp;V641&amp;W641&amp;X641&amp;Y641&amp;Z641&amp;AA641&amp;AB641&amp;AC641&amp;";")</f>
        <v>insert into tagihanawal(id, evaluator, checking_period1, checking_period2, billing_period, billing_no, billing_date, iuran_tetap_idr, iuran_tetap_usd, royalti_idr, royalti_usd, pht_idr, pht_usd, company_id)values(100679,'OPN BPKPxxx','2013-1-1xxx','2013-12-12xxx',2013,'537/84/DBP/2013xxx','41402xxx',0,0,0,0,0,0,'1643xxx');</v>
      </c>
    </row>
    <row r="642" spans="1:31" ht="16.5" x14ac:dyDescent="0.3">
      <c r="A642" t="s">
        <v>11193</v>
      </c>
      <c r="B642" s="427">
        <v>100680</v>
      </c>
      <c r="C642" s="427" t="s">
        <v>2828</v>
      </c>
      <c r="D642" s="110" t="s">
        <v>4347</v>
      </c>
      <c r="E642" s="428" t="s">
        <v>2829</v>
      </c>
      <c r="F642" t="s">
        <v>8223</v>
      </c>
      <c r="G642" s="428" t="s">
        <v>2829</v>
      </c>
      <c r="H642" t="s">
        <v>8236</v>
      </c>
      <c r="I642" s="428" t="s">
        <v>2830</v>
      </c>
      <c r="J642" s="114">
        <v>2015</v>
      </c>
      <c r="K642" s="373" t="s">
        <v>2828</v>
      </c>
      <c r="L642" s="125" t="s">
        <v>8755</v>
      </c>
      <c r="M642" s="428" t="s">
        <v>2829</v>
      </c>
      <c r="N642" s="100">
        <v>42333</v>
      </c>
      <c r="O642" s="428" t="s">
        <v>2830</v>
      </c>
      <c r="P642" s="429">
        <v>0</v>
      </c>
      <c r="Q642" s="424" t="s">
        <v>4071</v>
      </c>
      <c r="R642" s="429">
        <v>0</v>
      </c>
      <c r="S642" s="424" t="s">
        <v>4071</v>
      </c>
      <c r="T642" s="424">
        <v>0</v>
      </c>
      <c r="U642" s="426" t="s">
        <v>4071</v>
      </c>
      <c r="V642" s="424">
        <v>0</v>
      </c>
      <c r="W642" s="426" t="s">
        <v>4071</v>
      </c>
      <c r="X642" s="89">
        <v>0</v>
      </c>
      <c r="Y642" s="426" t="s">
        <v>4071</v>
      </c>
      <c r="Z642" s="89">
        <v>0</v>
      </c>
      <c r="AA642" t="s">
        <v>2828</v>
      </c>
      <c r="AB642">
        <v>1644</v>
      </c>
      <c r="AC642" t="s">
        <v>11068</v>
      </c>
      <c r="AD642" s="100"/>
      <c r="AE642" t="str">
        <f>(A642&amp;B642&amp;C642&amp;D642&amp;E642&amp;F642&amp;G642&amp;H642&amp;I642&amp;J642&amp;K642&amp;L642&amp;M642&amp;N642&amp;O642&amp;P642&amp;Q642&amp;R642&amp;S642&amp;T642&amp;U642&amp;V642&amp;W642&amp;X642&amp;Y642&amp;Z642&amp;AA642&amp;AB642&amp;AC642&amp;";")</f>
        <v>insert into tagihanawal(id, evaluator, checking_period1, checking_period2, billing_period, billing_no, billing_date, iuran_tetap_idr, iuran_tetap_usd, royalti_idr, royalti_usd, pht_idr, pht_usd, company_id)values(100680,'BPK RIxxx','2013-1-1xxx','2015-12-12xxx',2015,'016598/84/DBP/2015xxx','42333xxx',0,0,0,0,0,0,'1644xxx');</v>
      </c>
    </row>
    <row r="643" spans="1:31" ht="16.5" x14ac:dyDescent="0.3">
      <c r="A643" t="s">
        <v>11193</v>
      </c>
      <c r="B643" s="427">
        <v>100681</v>
      </c>
      <c r="C643" s="427" t="s">
        <v>2828</v>
      </c>
      <c r="D643" s="110" t="s">
        <v>4347</v>
      </c>
      <c r="E643" s="428" t="s">
        <v>2829</v>
      </c>
      <c r="F643" t="s">
        <v>8226</v>
      </c>
      <c r="G643" s="428" t="s">
        <v>2829</v>
      </c>
      <c r="H643" t="s">
        <v>8240</v>
      </c>
      <c r="I643" s="428" t="s">
        <v>2830</v>
      </c>
      <c r="J643" s="114">
        <v>2012</v>
      </c>
      <c r="K643" s="373" t="s">
        <v>2828</v>
      </c>
      <c r="L643" s="118" t="s">
        <v>8756</v>
      </c>
      <c r="M643" s="428" t="s">
        <v>2829</v>
      </c>
      <c r="N643" s="100">
        <v>40953</v>
      </c>
      <c r="O643" s="428" t="s">
        <v>2830</v>
      </c>
      <c r="P643" s="429">
        <v>0</v>
      </c>
      <c r="Q643" s="424" t="s">
        <v>4071</v>
      </c>
      <c r="R643" s="429">
        <v>0</v>
      </c>
      <c r="S643" s="424" t="s">
        <v>4071</v>
      </c>
      <c r="T643" s="424">
        <v>0</v>
      </c>
      <c r="U643" s="426" t="s">
        <v>4071</v>
      </c>
      <c r="V643" s="424">
        <v>0</v>
      </c>
      <c r="W643" s="426" t="s">
        <v>4071</v>
      </c>
      <c r="X643" s="89">
        <v>0</v>
      </c>
      <c r="Y643" s="426" t="s">
        <v>4071</v>
      </c>
      <c r="Z643" s="89">
        <v>0</v>
      </c>
      <c r="AA643" t="s">
        <v>2828</v>
      </c>
      <c r="AB643">
        <v>469</v>
      </c>
      <c r="AC643" t="s">
        <v>11068</v>
      </c>
      <c r="AD643" s="100"/>
      <c r="AE643" t="str">
        <f>(A643&amp;B643&amp;C643&amp;D643&amp;E643&amp;F643&amp;G643&amp;H643&amp;I643&amp;J643&amp;K643&amp;L643&amp;M643&amp;N643&amp;O643&amp;P643&amp;Q643&amp;R643&amp;S643&amp;T643&amp;U643&amp;V643&amp;W643&amp;X643&amp;Y643&amp;Z643&amp;AA643&amp;AB643&amp;AC643&amp;";")</f>
        <v>insert into tagihanawal(id, evaluator, checking_period1, checking_period2, billing_period, billing_no, billing_date, iuran_tetap_idr, iuran_tetap_usd, royalti_idr, royalti_usd, pht_idr, pht_usd, company_id)values(100681,'BPK RIxxx','2010-1-1xxx','2011-12-12xxx',2012,'01003/84/DBP/2012xxx','40953xxx',0,0,0,0,0,0,'469xxx');</v>
      </c>
    </row>
    <row r="644" spans="1:31" ht="16.5" x14ac:dyDescent="0.3">
      <c r="A644" t="s">
        <v>11193</v>
      </c>
      <c r="B644" s="427">
        <v>100682</v>
      </c>
      <c r="C644" s="427" t="s">
        <v>2828</v>
      </c>
      <c r="D644" s="110" t="s">
        <v>4347</v>
      </c>
      <c r="E644" s="428" t="s">
        <v>2829</v>
      </c>
      <c r="F644" t="s">
        <v>8223</v>
      </c>
      <c r="G644" s="428" t="s">
        <v>2829</v>
      </c>
      <c r="H644" t="s">
        <v>8236</v>
      </c>
      <c r="I644" s="428" t="s">
        <v>2830</v>
      </c>
      <c r="J644" s="114">
        <v>2015</v>
      </c>
      <c r="K644" s="373" t="s">
        <v>2828</v>
      </c>
      <c r="L644" s="117" t="s">
        <v>8757</v>
      </c>
      <c r="M644" s="428" t="s">
        <v>2829</v>
      </c>
      <c r="N644" s="100">
        <v>42333</v>
      </c>
      <c r="O644" s="428" t="s">
        <v>2830</v>
      </c>
      <c r="P644" s="429">
        <v>0</v>
      </c>
      <c r="Q644" s="424" t="s">
        <v>4071</v>
      </c>
      <c r="R644" s="429">
        <v>0</v>
      </c>
      <c r="S644" s="424" t="s">
        <v>4071</v>
      </c>
      <c r="T644" s="424">
        <v>0</v>
      </c>
      <c r="U644" s="426" t="s">
        <v>4071</v>
      </c>
      <c r="V644" s="424">
        <v>0</v>
      </c>
      <c r="W644" s="426" t="s">
        <v>4071</v>
      </c>
      <c r="X644" s="89">
        <v>0</v>
      </c>
      <c r="Y644" s="426" t="s">
        <v>4071</v>
      </c>
      <c r="Z644" s="89">
        <v>0</v>
      </c>
      <c r="AA644" t="s">
        <v>2828</v>
      </c>
      <c r="AB644">
        <v>469</v>
      </c>
      <c r="AC644" t="s">
        <v>11068</v>
      </c>
      <c r="AD644" s="100"/>
      <c r="AE644" t="str">
        <f>(A644&amp;B644&amp;C644&amp;D644&amp;E644&amp;F644&amp;G644&amp;H644&amp;I644&amp;J644&amp;K644&amp;L644&amp;M644&amp;N644&amp;O644&amp;P644&amp;Q644&amp;R644&amp;S644&amp;T644&amp;U644&amp;V644&amp;W644&amp;X644&amp;Y644&amp;Z644&amp;AA644&amp;AB644&amp;AC644&amp;";")</f>
        <v>insert into tagihanawal(id, evaluator, checking_period1, checking_period2, billing_period, billing_no, billing_date, iuran_tetap_idr, iuran_tetap_usd, royalti_idr, royalti_usd, pht_idr, pht_usd, company_id)values(100682,'BPK RIxxx','2013-1-1xxx','2015-12-12xxx',2015,'016729/84/DBP/2015xxx','42333xxx',0,0,0,0,0,0,'469xxx');</v>
      </c>
    </row>
    <row r="645" spans="1:31" ht="16.5" x14ac:dyDescent="0.3">
      <c r="A645" t="s">
        <v>11193</v>
      </c>
      <c r="B645" s="427">
        <v>100683</v>
      </c>
      <c r="C645" s="427" t="s">
        <v>2828</v>
      </c>
      <c r="D645" s="110" t="s">
        <v>4347</v>
      </c>
      <c r="E645" s="428" t="s">
        <v>2829</v>
      </c>
      <c r="F645" t="s">
        <v>8225</v>
      </c>
      <c r="G645" s="428" t="s">
        <v>2829</v>
      </c>
      <c r="H645" t="s">
        <v>8239</v>
      </c>
      <c r="I645" s="428" t="s">
        <v>2830</v>
      </c>
      <c r="J645" s="114">
        <v>2011</v>
      </c>
      <c r="K645" s="373" t="s">
        <v>2828</v>
      </c>
      <c r="L645" s="118" t="s">
        <v>8758</v>
      </c>
      <c r="M645" s="428" t="s">
        <v>2829</v>
      </c>
      <c r="N645" s="100">
        <v>40947</v>
      </c>
      <c r="O645" s="428" t="s">
        <v>2830</v>
      </c>
      <c r="P645" s="429">
        <v>0</v>
      </c>
      <c r="Q645" s="424" t="s">
        <v>4071</v>
      </c>
      <c r="R645" s="429">
        <v>0</v>
      </c>
      <c r="S645" s="424" t="s">
        <v>4071</v>
      </c>
      <c r="T645" s="424">
        <v>0</v>
      </c>
      <c r="U645" s="426" t="s">
        <v>4071</v>
      </c>
      <c r="V645" s="424">
        <v>0</v>
      </c>
      <c r="W645" s="426" t="s">
        <v>4071</v>
      </c>
      <c r="X645" s="89">
        <v>0</v>
      </c>
      <c r="Y645" s="426" t="s">
        <v>4071</v>
      </c>
      <c r="Z645" s="89">
        <v>0</v>
      </c>
      <c r="AA645" t="s">
        <v>2828</v>
      </c>
      <c r="AB645">
        <v>1645</v>
      </c>
      <c r="AC645" t="s">
        <v>11068</v>
      </c>
      <c r="AD645" s="100"/>
      <c r="AE645" t="str">
        <f>(A645&amp;B645&amp;C645&amp;D645&amp;E645&amp;F645&amp;G645&amp;H645&amp;I645&amp;J645&amp;K645&amp;L645&amp;M645&amp;N645&amp;O645&amp;P645&amp;Q645&amp;R645&amp;S645&amp;T645&amp;U645&amp;V645&amp;W645&amp;X645&amp;Y645&amp;Z645&amp;AA645&amp;AB645&amp;AC645&amp;";")</f>
        <v>insert into tagihanawal(id, evaluator, checking_period1, checking_period2, billing_period, billing_no, billing_date, iuran_tetap_idr, iuran_tetap_usd, royalti_idr, royalti_usd, pht_idr, pht_usd, company_id)values(100683,'BPK RIxxx','2008-1-1xxx','2009-12-12xxx',2011,'00961/84/DBP/2012xxx','40947xxx',0,0,0,0,0,0,'1645xxx');</v>
      </c>
    </row>
    <row r="646" spans="1:31" ht="16.5" x14ac:dyDescent="0.3">
      <c r="A646" t="s">
        <v>11193</v>
      </c>
      <c r="B646" s="427">
        <v>100684</v>
      </c>
      <c r="C646" s="427" t="s">
        <v>2828</v>
      </c>
      <c r="D646" s="110" t="s">
        <v>4347</v>
      </c>
      <c r="E646" s="428" t="s">
        <v>2829</v>
      </c>
      <c r="F646" t="s">
        <v>8223</v>
      </c>
      <c r="G646" s="428" t="s">
        <v>2829</v>
      </c>
      <c r="H646" t="s">
        <v>8236</v>
      </c>
      <c r="I646" s="428" t="s">
        <v>2830</v>
      </c>
      <c r="J646" s="114">
        <v>2015</v>
      </c>
      <c r="K646" s="373" t="s">
        <v>2828</v>
      </c>
      <c r="L646" s="131" t="s">
        <v>8759</v>
      </c>
      <c r="M646" s="428" t="s">
        <v>2829</v>
      </c>
      <c r="N646" s="100">
        <v>42174</v>
      </c>
      <c r="O646" s="428" t="s">
        <v>2830</v>
      </c>
      <c r="P646" s="429">
        <v>0</v>
      </c>
      <c r="Q646" s="424" t="s">
        <v>4071</v>
      </c>
      <c r="R646" s="429">
        <v>0</v>
      </c>
      <c r="S646" s="424" t="s">
        <v>4071</v>
      </c>
      <c r="T646" s="424">
        <v>0</v>
      </c>
      <c r="U646" s="426" t="s">
        <v>4071</v>
      </c>
      <c r="V646" s="424">
        <v>0</v>
      </c>
      <c r="W646" s="426" t="s">
        <v>4071</v>
      </c>
      <c r="X646" s="89">
        <v>0</v>
      </c>
      <c r="Y646" s="426" t="s">
        <v>4071</v>
      </c>
      <c r="Z646" s="89">
        <v>0</v>
      </c>
      <c r="AA646" t="s">
        <v>2828</v>
      </c>
      <c r="AB646">
        <v>470</v>
      </c>
      <c r="AC646" t="s">
        <v>11068</v>
      </c>
      <c r="AD646" s="100"/>
      <c r="AE646" t="str">
        <f>(A646&amp;B646&amp;C646&amp;D646&amp;E646&amp;F646&amp;G646&amp;H646&amp;I646&amp;J646&amp;K646&amp;L646&amp;M646&amp;N646&amp;O646&amp;P646&amp;Q646&amp;R646&amp;S646&amp;T646&amp;U646&amp;V646&amp;W646&amp;X646&amp;Y646&amp;Z646&amp;AA646&amp;AB646&amp;AC646&amp;";")</f>
        <v>insert into tagihanawal(id, evaluator, checking_period1, checking_period2, billing_period, billing_no, billing_date, iuran_tetap_idr, iuran_tetap_usd, royalti_idr, royalti_usd, pht_idr, pht_usd, company_id)values(100684,'BPK RIxxx','2013-1-1xxx','2015-12-12xxx',2015,'012223/84/DBP/2015xxx','42174xxx',0,0,0,0,0,0,'470xxx');</v>
      </c>
    </row>
    <row r="647" spans="1:31" ht="16.5" x14ac:dyDescent="0.3">
      <c r="A647" t="s">
        <v>11193</v>
      </c>
      <c r="B647" s="427">
        <v>100685</v>
      </c>
      <c r="C647" s="427" t="s">
        <v>2828</v>
      </c>
      <c r="D647" s="110" t="s">
        <v>4347</v>
      </c>
      <c r="E647" s="428" t="s">
        <v>2829</v>
      </c>
      <c r="F647" t="s">
        <v>8223</v>
      </c>
      <c r="G647" s="428" t="s">
        <v>2829</v>
      </c>
      <c r="H647" t="s">
        <v>8236</v>
      </c>
      <c r="I647" s="428" t="s">
        <v>2830</v>
      </c>
      <c r="J647" s="114">
        <v>2015</v>
      </c>
      <c r="K647" s="373" t="s">
        <v>2828</v>
      </c>
      <c r="L647" s="117" t="s">
        <v>8760</v>
      </c>
      <c r="M647" s="428" t="s">
        <v>2829</v>
      </c>
      <c r="N647" s="100">
        <v>42333</v>
      </c>
      <c r="O647" s="428" t="s">
        <v>2830</v>
      </c>
      <c r="P647" s="429">
        <v>0</v>
      </c>
      <c r="Q647" s="424" t="s">
        <v>4071</v>
      </c>
      <c r="R647" s="429">
        <v>0</v>
      </c>
      <c r="S647" s="424" t="s">
        <v>4071</v>
      </c>
      <c r="T647" s="424">
        <v>0</v>
      </c>
      <c r="U647" s="426" t="s">
        <v>4071</v>
      </c>
      <c r="V647" s="424">
        <v>0</v>
      </c>
      <c r="W647" s="426" t="s">
        <v>4071</v>
      </c>
      <c r="X647" s="89">
        <v>0</v>
      </c>
      <c r="Y647" s="426" t="s">
        <v>4071</v>
      </c>
      <c r="Z647" s="89">
        <v>0</v>
      </c>
      <c r="AA647" t="s">
        <v>2828</v>
      </c>
      <c r="AB647">
        <v>1646</v>
      </c>
      <c r="AC647" t="s">
        <v>11068</v>
      </c>
      <c r="AD647" s="100"/>
      <c r="AE647" t="str">
        <f>(A647&amp;B647&amp;C647&amp;D647&amp;E647&amp;F647&amp;G647&amp;H647&amp;I647&amp;J647&amp;K647&amp;L647&amp;M647&amp;N647&amp;O647&amp;P647&amp;Q647&amp;R647&amp;S647&amp;T647&amp;U647&amp;V647&amp;W647&amp;X647&amp;Y647&amp;Z647&amp;AA647&amp;AB647&amp;AC647&amp;";")</f>
        <v>insert into tagihanawal(id, evaluator, checking_period1, checking_period2, billing_period, billing_no, billing_date, iuran_tetap_idr, iuran_tetap_usd, royalti_idr, royalti_usd, pht_idr, pht_usd, company_id)values(100685,'BPK RIxxx','2013-1-1xxx','2015-12-12xxx',2015,'016730/84/DBP/2015xxx','42333xxx',0,0,0,0,0,0,'1646xxx');</v>
      </c>
    </row>
    <row r="648" spans="1:31" ht="16.5" x14ac:dyDescent="0.3">
      <c r="A648" t="s">
        <v>11193</v>
      </c>
      <c r="B648" s="427">
        <v>100686</v>
      </c>
      <c r="C648" s="427" t="s">
        <v>2828</v>
      </c>
      <c r="D648" s="79" t="s">
        <v>4348</v>
      </c>
      <c r="E648" s="428" t="s">
        <v>2829</v>
      </c>
      <c r="F648" t="s">
        <v>8222</v>
      </c>
      <c r="G648" s="428" t="s">
        <v>2829</v>
      </c>
      <c r="H648" t="s">
        <v>8236</v>
      </c>
      <c r="I648" s="428" t="s">
        <v>2830</v>
      </c>
      <c r="J648" s="81">
        <v>2015</v>
      </c>
      <c r="K648" s="373" t="s">
        <v>2828</v>
      </c>
      <c r="L648" s="131" t="s">
        <v>8761</v>
      </c>
      <c r="M648" s="428" t="s">
        <v>2829</v>
      </c>
      <c r="N648" s="100">
        <v>42033</v>
      </c>
      <c r="O648" s="428" t="s">
        <v>2830</v>
      </c>
      <c r="P648" s="429">
        <v>0</v>
      </c>
      <c r="Q648" s="424" t="s">
        <v>4071</v>
      </c>
      <c r="R648" s="429">
        <v>0</v>
      </c>
      <c r="S648" s="424" t="s">
        <v>4071</v>
      </c>
      <c r="T648" s="424">
        <v>0</v>
      </c>
      <c r="U648" s="426" t="s">
        <v>4071</v>
      </c>
      <c r="V648" s="424">
        <v>0</v>
      </c>
      <c r="W648" s="426" t="s">
        <v>4071</v>
      </c>
      <c r="X648" s="89">
        <v>0</v>
      </c>
      <c r="Y648" s="426" t="s">
        <v>4071</v>
      </c>
      <c r="Z648" s="89">
        <v>0</v>
      </c>
      <c r="AA648" t="s">
        <v>2828</v>
      </c>
      <c r="AB648">
        <v>1647</v>
      </c>
      <c r="AC648" t="s">
        <v>11068</v>
      </c>
      <c r="AD648" s="100"/>
      <c r="AE648" t="str">
        <f>(A648&amp;B648&amp;C648&amp;D648&amp;E648&amp;F648&amp;G648&amp;H648&amp;I648&amp;J648&amp;K648&amp;L648&amp;M648&amp;N648&amp;O648&amp;P648&amp;Q648&amp;R648&amp;S648&amp;T648&amp;U648&amp;V648&amp;W648&amp;X648&amp;Y648&amp;Z648&amp;AA648&amp;AB648&amp;AC648&amp;";")</f>
        <v>insert into tagihanawal(id, evaluator, checking_period1, checking_period2, billing_period, billing_no, billing_date, iuran_tetap_idr, iuran_tetap_usd, royalti_idr, royalti_usd, pht_idr, pht_usd, company_id)values(100686,'Evaluatorxxx','2015-1-1xxx','2015-12-12xxx',2015,'00221/84/DBP/2015xxx','42033xxx',0,0,0,0,0,0,'1647xxx');</v>
      </c>
    </row>
    <row r="649" spans="1:31" ht="16.5" x14ac:dyDescent="0.3">
      <c r="A649" t="s">
        <v>11193</v>
      </c>
      <c r="B649" s="427">
        <v>100687</v>
      </c>
      <c r="C649" s="427" t="s">
        <v>2828</v>
      </c>
      <c r="D649" s="110" t="s">
        <v>4347</v>
      </c>
      <c r="E649" s="428" t="s">
        <v>2829</v>
      </c>
      <c r="F649" t="s">
        <v>8223</v>
      </c>
      <c r="G649" s="428" t="s">
        <v>2829</v>
      </c>
      <c r="H649" t="s">
        <v>8236</v>
      </c>
      <c r="I649" s="428" t="s">
        <v>2830</v>
      </c>
      <c r="J649" s="114">
        <v>2015</v>
      </c>
      <c r="K649" s="373" t="s">
        <v>2828</v>
      </c>
      <c r="L649" s="125" t="s">
        <v>8762</v>
      </c>
      <c r="M649" s="428" t="s">
        <v>2829</v>
      </c>
      <c r="N649" s="100">
        <v>42333</v>
      </c>
      <c r="O649" s="428" t="s">
        <v>2830</v>
      </c>
      <c r="P649" s="429">
        <v>0</v>
      </c>
      <c r="Q649" s="424" t="s">
        <v>4071</v>
      </c>
      <c r="R649" s="429">
        <v>0</v>
      </c>
      <c r="S649" s="424" t="s">
        <v>4071</v>
      </c>
      <c r="T649" s="424">
        <v>0</v>
      </c>
      <c r="U649" s="426" t="s">
        <v>4071</v>
      </c>
      <c r="V649" s="424">
        <v>0</v>
      </c>
      <c r="W649" s="426" t="s">
        <v>4071</v>
      </c>
      <c r="X649" s="89">
        <v>0</v>
      </c>
      <c r="Y649" s="426" t="s">
        <v>4071</v>
      </c>
      <c r="Z649" s="89">
        <v>0</v>
      </c>
      <c r="AA649" t="s">
        <v>2828</v>
      </c>
      <c r="AB649">
        <v>1648</v>
      </c>
      <c r="AC649" t="s">
        <v>11068</v>
      </c>
      <c r="AD649" s="100"/>
      <c r="AE649" t="str">
        <f>(A649&amp;B649&amp;C649&amp;D649&amp;E649&amp;F649&amp;G649&amp;H649&amp;I649&amp;J649&amp;K649&amp;L649&amp;M649&amp;N649&amp;O649&amp;P649&amp;Q649&amp;R649&amp;S649&amp;T649&amp;U649&amp;V649&amp;W649&amp;X649&amp;Y649&amp;Z649&amp;AA649&amp;AB649&amp;AC649&amp;";")</f>
        <v>insert into tagihanawal(id, evaluator, checking_period1, checking_period2, billing_period, billing_no, billing_date, iuran_tetap_idr, iuran_tetap_usd, royalti_idr, royalti_usd, pht_idr, pht_usd, company_id)values(100687,'BPK RIxxx','2013-1-1xxx','2015-12-12xxx',2015,'016599/84/DBP/2015xxx','42333xxx',0,0,0,0,0,0,'1648xxx');</v>
      </c>
    </row>
    <row r="650" spans="1:31" ht="16.5" x14ac:dyDescent="0.3">
      <c r="A650" t="s">
        <v>11193</v>
      </c>
      <c r="B650" s="427">
        <v>100688</v>
      </c>
      <c r="C650" s="427" t="s">
        <v>2828</v>
      </c>
      <c r="D650" s="110" t="s">
        <v>4347</v>
      </c>
      <c r="E650" s="428" t="s">
        <v>2829</v>
      </c>
      <c r="F650" t="s">
        <v>8223</v>
      </c>
      <c r="G650" s="428" t="s">
        <v>2829</v>
      </c>
      <c r="H650" t="s">
        <v>8236</v>
      </c>
      <c r="I650" s="428" t="s">
        <v>2830</v>
      </c>
      <c r="J650" s="114">
        <v>2015</v>
      </c>
      <c r="K650" s="373" t="s">
        <v>2828</v>
      </c>
      <c r="L650" s="117" t="s">
        <v>8763</v>
      </c>
      <c r="M650" s="428" t="s">
        <v>2829</v>
      </c>
      <c r="N650" s="100">
        <v>42333</v>
      </c>
      <c r="O650" s="428" t="s">
        <v>2830</v>
      </c>
      <c r="P650" s="429">
        <v>0</v>
      </c>
      <c r="Q650" s="424" t="s">
        <v>4071</v>
      </c>
      <c r="R650" s="429">
        <v>0</v>
      </c>
      <c r="S650" s="424" t="s">
        <v>4071</v>
      </c>
      <c r="T650" s="424">
        <v>0</v>
      </c>
      <c r="U650" s="426" t="s">
        <v>4071</v>
      </c>
      <c r="V650" s="424">
        <v>0</v>
      </c>
      <c r="W650" s="426" t="s">
        <v>4071</v>
      </c>
      <c r="X650" s="89">
        <v>0</v>
      </c>
      <c r="Y650" s="426" t="s">
        <v>4071</v>
      </c>
      <c r="Z650" s="89">
        <v>0</v>
      </c>
      <c r="AA650" t="s">
        <v>2828</v>
      </c>
      <c r="AB650">
        <v>1649</v>
      </c>
      <c r="AC650" t="s">
        <v>11068</v>
      </c>
      <c r="AD650" s="100"/>
      <c r="AE650" t="str">
        <f>(A650&amp;B650&amp;C650&amp;D650&amp;E650&amp;F650&amp;G650&amp;H650&amp;I650&amp;J650&amp;K650&amp;L650&amp;M650&amp;N650&amp;O650&amp;P650&amp;Q650&amp;R650&amp;S650&amp;T650&amp;U650&amp;V650&amp;W650&amp;X650&amp;Y650&amp;Z650&amp;AA650&amp;AB650&amp;AC650&amp;";")</f>
        <v>insert into tagihanawal(id, evaluator, checking_period1, checking_period2, billing_period, billing_no, billing_date, iuran_tetap_idr, iuran_tetap_usd, royalti_idr, royalti_usd, pht_idr, pht_usd, company_id)values(100688,'BPK RIxxx','2013-1-1xxx','2015-12-12xxx',2015,'016731/84/DBP/2015xxx','42333xxx',0,0,0,0,0,0,'1649xxx');</v>
      </c>
    </row>
    <row r="651" spans="1:31" ht="16.5" x14ac:dyDescent="0.3">
      <c r="A651" t="s">
        <v>11193</v>
      </c>
      <c r="B651" s="427">
        <v>100689</v>
      </c>
      <c r="C651" s="427" t="s">
        <v>2828</v>
      </c>
      <c r="D651" s="110" t="s">
        <v>4347</v>
      </c>
      <c r="E651" s="428" t="s">
        <v>2829</v>
      </c>
      <c r="F651" t="s">
        <v>8223</v>
      </c>
      <c r="G651" s="428" t="s">
        <v>2829</v>
      </c>
      <c r="H651" t="s">
        <v>8236</v>
      </c>
      <c r="I651" s="428" t="s">
        <v>2830</v>
      </c>
      <c r="J651" s="114">
        <v>2015</v>
      </c>
      <c r="K651" s="373" t="s">
        <v>2828</v>
      </c>
      <c r="L651" s="395" t="s">
        <v>8764</v>
      </c>
      <c r="M651" s="428" t="s">
        <v>2829</v>
      </c>
      <c r="N651" s="100">
        <v>42333</v>
      </c>
      <c r="O651" s="428" t="s">
        <v>2830</v>
      </c>
      <c r="P651" s="429">
        <v>0</v>
      </c>
      <c r="Q651" s="424" t="s">
        <v>4071</v>
      </c>
      <c r="R651" s="429">
        <v>0</v>
      </c>
      <c r="S651" s="424" t="s">
        <v>4071</v>
      </c>
      <c r="T651" s="424">
        <v>0</v>
      </c>
      <c r="U651" s="426" t="s">
        <v>4071</v>
      </c>
      <c r="V651" s="424">
        <v>0</v>
      </c>
      <c r="W651" s="426" t="s">
        <v>4071</v>
      </c>
      <c r="X651" s="89">
        <v>0</v>
      </c>
      <c r="Y651" s="426" t="s">
        <v>4071</v>
      </c>
      <c r="Z651" s="89">
        <v>0</v>
      </c>
      <c r="AA651" t="s">
        <v>2828</v>
      </c>
      <c r="AB651">
        <v>1650</v>
      </c>
      <c r="AC651" t="s">
        <v>11068</v>
      </c>
      <c r="AD651" s="100"/>
      <c r="AE651" t="str">
        <f>(A651&amp;B651&amp;C651&amp;D651&amp;E651&amp;F651&amp;G651&amp;H651&amp;I651&amp;J651&amp;K651&amp;L651&amp;M651&amp;N651&amp;O651&amp;P651&amp;Q651&amp;R651&amp;S651&amp;T651&amp;U651&amp;V651&amp;W651&amp;X651&amp;Y651&amp;Z651&amp;AA651&amp;AB651&amp;AC651&amp;";")</f>
        <v>insert into tagihanawal(id, evaluator, checking_period1, checking_period2, billing_period, billing_no, billing_date, iuran_tetap_idr, iuran_tetap_usd, royalti_idr, royalti_usd, pht_idr, pht_usd, company_id)values(100689,'BPK RIxxx','2013-1-1xxx','2015-12-12xxx',2015,'016600/84/DBP/2015xxx','42333xxx',0,0,0,0,0,0,'1650xxx');</v>
      </c>
    </row>
    <row r="652" spans="1:31" ht="16.5" x14ac:dyDescent="0.3">
      <c r="A652" t="s">
        <v>11193</v>
      </c>
      <c r="B652" s="427">
        <v>100690</v>
      </c>
      <c r="C652" s="427" t="s">
        <v>2828</v>
      </c>
      <c r="D652" s="110" t="s">
        <v>4347</v>
      </c>
      <c r="E652" s="428" t="s">
        <v>2829</v>
      </c>
      <c r="F652" t="s">
        <v>8223</v>
      </c>
      <c r="G652" s="428" t="s">
        <v>2829</v>
      </c>
      <c r="H652" t="s">
        <v>8236</v>
      </c>
      <c r="I652" s="428" t="s">
        <v>2830</v>
      </c>
      <c r="J652" s="114">
        <v>2015</v>
      </c>
      <c r="K652" s="373" t="s">
        <v>2828</v>
      </c>
      <c r="L652" s="126" t="s">
        <v>8765</v>
      </c>
      <c r="M652" s="428" t="s">
        <v>2829</v>
      </c>
      <c r="N652" s="100">
        <v>42332</v>
      </c>
      <c r="O652" s="428" t="s">
        <v>2830</v>
      </c>
      <c r="P652" s="429">
        <v>0</v>
      </c>
      <c r="Q652" s="424" t="s">
        <v>4071</v>
      </c>
      <c r="R652" s="429">
        <v>0</v>
      </c>
      <c r="S652" s="424" t="s">
        <v>4071</v>
      </c>
      <c r="T652" s="424">
        <v>0</v>
      </c>
      <c r="U652" s="426" t="s">
        <v>4071</v>
      </c>
      <c r="V652" s="424">
        <v>0</v>
      </c>
      <c r="W652" s="426" t="s">
        <v>4071</v>
      </c>
      <c r="X652" s="89">
        <v>0</v>
      </c>
      <c r="Y652" s="426" t="s">
        <v>4071</v>
      </c>
      <c r="Z652" s="89">
        <v>0</v>
      </c>
      <c r="AA652" t="s">
        <v>2828</v>
      </c>
      <c r="AB652">
        <v>472</v>
      </c>
      <c r="AC652" t="s">
        <v>11068</v>
      </c>
      <c r="AD652" s="100"/>
      <c r="AE652" t="str">
        <f>(A652&amp;B652&amp;C652&amp;D652&amp;E652&amp;F652&amp;G652&amp;H652&amp;I652&amp;J652&amp;K652&amp;L652&amp;M652&amp;N652&amp;O652&amp;P652&amp;Q652&amp;R652&amp;S652&amp;T652&amp;U652&amp;V652&amp;W652&amp;X652&amp;Y652&amp;Z652&amp;AA652&amp;AB652&amp;AC652&amp;";")</f>
        <v>insert into tagihanawal(id, evaluator, checking_period1, checking_period2, billing_period, billing_no, billing_date, iuran_tetap_idr, iuran_tetap_usd, royalti_idr, royalti_usd, pht_idr, pht_usd, company_id)values(100690,'BPK RIxxx','2013-1-1xxx','2015-12-12xxx',2015,'015434/84/DBP/2015xxx','42332xxx',0,0,0,0,0,0,'472xxx');</v>
      </c>
    </row>
    <row r="653" spans="1:31" ht="16.5" x14ac:dyDescent="0.3">
      <c r="A653" t="s">
        <v>11193</v>
      </c>
      <c r="B653" s="427">
        <v>100691</v>
      </c>
      <c r="C653" s="427" t="s">
        <v>2828</v>
      </c>
      <c r="D653" s="110" t="s">
        <v>4347</v>
      </c>
      <c r="E653" s="428" t="s">
        <v>2829</v>
      </c>
      <c r="F653" t="s">
        <v>8223</v>
      </c>
      <c r="G653" s="428" t="s">
        <v>2829</v>
      </c>
      <c r="H653" t="s">
        <v>8236</v>
      </c>
      <c r="I653" s="428" t="s">
        <v>2830</v>
      </c>
      <c r="J653" s="114">
        <v>2015</v>
      </c>
      <c r="K653" s="373" t="s">
        <v>2828</v>
      </c>
      <c r="L653" s="126" t="s">
        <v>8766</v>
      </c>
      <c r="M653" s="428" t="s">
        <v>2829</v>
      </c>
      <c r="N653" s="100">
        <v>42332</v>
      </c>
      <c r="O653" s="428" t="s">
        <v>2830</v>
      </c>
      <c r="P653" s="429">
        <v>0</v>
      </c>
      <c r="Q653" s="424" t="s">
        <v>4071</v>
      </c>
      <c r="R653" s="429">
        <v>0</v>
      </c>
      <c r="S653" s="424" t="s">
        <v>4071</v>
      </c>
      <c r="T653" s="424">
        <v>0</v>
      </c>
      <c r="U653" s="426" t="s">
        <v>4071</v>
      </c>
      <c r="V653" s="424">
        <v>0</v>
      </c>
      <c r="W653" s="426" t="s">
        <v>4071</v>
      </c>
      <c r="X653" s="89">
        <v>0</v>
      </c>
      <c r="Y653" s="426" t="s">
        <v>4071</v>
      </c>
      <c r="Z653" s="89">
        <v>0</v>
      </c>
      <c r="AA653" t="s">
        <v>2828</v>
      </c>
      <c r="AB653">
        <v>1651</v>
      </c>
      <c r="AC653" t="s">
        <v>11068</v>
      </c>
      <c r="AD653" s="100"/>
      <c r="AE653" t="str">
        <f>(A653&amp;B653&amp;C653&amp;D653&amp;E653&amp;F653&amp;G653&amp;H653&amp;I653&amp;J653&amp;K653&amp;L653&amp;M653&amp;N653&amp;O653&amp;P653&amp;Q653&amp;R653&amp;S653&amp;T653&amp;U653&amp;V653&amp;W653&amp;X653&amp;Y653&amp;Z653&amp;AA653&amp;AB653&amp;AC653&amp;";")</f>
        <v>insert into tagihanawal(id, evaluator, checking_period1, checking_period2, billing_period, billing_no, billing_date, iuran_tetap_idr, iuran_tetap_usd, royalti_idr, royalti_usd, pht_idr, pht_usd, company_id)values(100691,'BPK RIxxx','2013-1-1xxx','2015-12-12xxx',2015,'015433/84/DBP/2015xxx','42332xxx',0,0,0,0,0,0,'1651xxx');</v>
      </c>
    </row>
    <row r="654" spans="1:31" ht="16.5" x14ac:dyDescent="0.3">
      <c r="A654" t="s">
        <v>11193</v>
      </c>
      <c r="B654" s="427">
        <v>100692</v>
      </c>
      <c r="C654" s="427" t="s">
        <v>2828</v>
      </c>
      <c r="D654" s="79" t="s">
        <v>4348</v>
      </c>
      <c r="E654" s="428" t="s">
        <v>2829</v>
      </c>
      <c r="F654" t="s">
        <v>8227</v>
      </c>
      <c r="G654" s="428" t="s">
        <v>2829</v>
      </c>
      <c r="H654" t="s">
        <v>8239</v>
      </c>
      <c r="I654" s="428" t="s">
        <v>2830</v>
      </c>
      <c r="J654" s="81">
        <v>2009</v>
      </c>
      <c r="K654" s="373" t="s">
        <v>2828</v>
      </c>
      <c r="L654" s="120" t="s">
        <v>8767</v>
      </c>
      <c r="M654" s="428" t="s">
        <v>2829</v>
      </c>
      <c r="N654" s="100">
        <v>39948</v>
      </c>
      <c r="O654" s="428" t="s">
        <v>2830</v>
      </c>
      <c r="P654" s="429">
        <v>0</v>
      </c>
      <c r="Q654" s="424" t="s">
        <v>4071</v>
      </c>
      <c r="R654" s="429">
        <v>0</v>
      </c>
      <c r="S654" s="424" t="s">
        <v>4071</v>
      </c>
      <c r="T654" s="424">
        <v>0</v>
      </c>
      <c r="U654" s="426" t="s">
        <v>4071</v>
      </c>
      <c r="V654" s="424">
        <v>0</v>
      </c>
      <c r="W654" s="426" t="s">
        <v>4071</v>
      </c>
      <c r="X654" s="89">
        <v>0</v>
      </c>
      <c r="Y654" s="426" t="s">
        <v>4071</v>
      </c>
      <c r="Z654" s="89">
        <v>0</v>
      </c>
      <c r="AA654" t="s">
        <v>2828</v>
      </c>
      <c r="AB654">
        <v>1651</v>
      </c>
      <c r="AC654" t="s">
        <v>11068</v>
      </c>
      <c r="AD654" s="100"/>
      <c r="AE654" t="str">
        <f>(A654&amp;B654&amp;C654&amp;D654&amp;E654&amp;F654&amp;G654&amp;H654&amp;I654&amp;J654&amp;K654&amp;L654&amp;M654&amp;N654&amp;O654&amp;P654&amp;Q654&amp;R654&amp;S654&amp;T654&amp;U654&amp;V654&amp;W654&amp;X654&amp;Y654&amp;Z654&amp;AA654&amp;AB654&amp;AC654&amp;";")</f>
        <v>insert into tagihanawal(id, evaluator, checking_period1, checking_period2, billing_period, billing_no, billing_date, iuran_tetap_idr, iuran_tetap_usd, royalti_idr, royalti_usd, pht_idr, pht_usd, company_id)values(100692,'Evaluatorxxx','2009-1-1xxx','2009-12-12xxx',2009,'1435/84.03/DBM/2009xxx','39948xxx',0,0,0,0,0,0,'1651xxx');</v>
      </c>
    </row>
    <row r="655" spans="1:31" ht="16.5" x14ac:dyDescent="0.3">
      <c r="A655" t="s">
        <v>11193</v>
      </c>
      <c r="B655" s="427">
        <v>100693</v>
      </c>
      <c r="C655" s="427" t="s">
        <v>2828</v>
      </c>
      <c r="D655" s="110" t="s">
        <v>4347</v>
      </c>
      <c r="E655" s="428" t="s">
        <v>2829</v>
      </c>
      <c r="F655" t="s">
        <v>8223</v>
      </c>
      <c r="G655" s="428" t="s">
        <v>2829</v>
      </c>
      <c r="H655" t="s">
        <v>8236</v>
      </c>
      <c r="I655" s="428" t="s">
        <v>2830</v>
      </c>
      <c r="J655" s="114">
        <v>2015</v>
      </c>
      <c r="K655" s="373" t="s">
        <v>2828</v>
      </c>
      <c r="L655" s="126" t="s">
        <v>8766</v>
      </c>
      <c r="M655" s="428" t="s">
        <v>2829</v>
      </c>
      <c r="N655" s="100">
        <v>42332</v>
      </c>
      <c r="O655" s="428" t="s">
        <v>2830</v>
      </c>
      <c r="P655" s="429">
        <v>0</v>
      </c>
      <c r="Q655" s="424" t="s">
        <v>4071</v>
      </c>
      <c r="R655" s="429">
        <v>0</v>
      </c>
      <c r="S655" s="424" t="s">
        <v>4071</v>
      </c>
      <c r="T655" s="424">
        <v>0</v>
      </c>
      <c r="U655" s="426" t="s">
        <v>4071</v>
      </c>
      <c r="V655" s="424">
        <v>0</v>
      </c>
      <c r="W655" s="426" t="s">
        <v>4071</v>
      </c>
      <c r="X655" s="89">
        <v>0</v>
      </c>
      <c r="Y655" s="426" t="s">
        <v>4071</v>
      </c>
      <c r="Z655" s="89">
        <v>0</v>
      </c>
      <c r="AA655" t="s">
        <v>2828</v>
      </c>
      <c r="AB655">
        <v>1652</v>
      </c>
      <c r="AC655" t="s">
        <v>11068</v>
      </c>
      <c r="AD655" s="100"/>
      <c r="AE655" t="str">
        <f>(A655&amp;B655&amp;C655&amp;D655&amp;E655&amp;F655&amp;G655&amp;H655&amp;I655&amp;J655&amp;K655&amp;L655&amp;M655&amp;N655&amp;O655&amp;P655&amp;Q655&amp;R655&amp;S655&amp;T655&amp;U655&amp;V655&amp;W655&amp;X655&amp;Y655&amp;Z655&amp;AA655&amp;AB655&amp;AC655&amp;";")</f>
        <v>insert into tagihanawal(id, evaluator, checking_period1, checking_period2, billing_period, billing_no, billing_date, iuran_tetap_idr, iuran_tetap_usd, royalti_idr, royalti_usd, pht_idr, pht_usd, company_id)values(100693,'BPK RIxxx','2013-1-1xxx','2015-12-12xxx',2015,'015433/84/DBP/2015xxx','42332xxx',0,0,0,0,0,0,'1652xxx');</v>
      </c>
    </row>
    <row r="656" spans="1:31" ht="16.5" x14ac:dyDescent="0.3">
      <c r="A656" t="s">
        <v>11193</v>
      </c>
      <c r="B656" s="427">
        <v>100694</v>
      </c>
      <c r="C656" s="427" t="s">
        <v>2828</v>
      </c>
      <c r="D656" s="110" t="s">
        <v>4347</v>
      </c>
      <c r="E656" s="428" t="s">
        <v>2829</v>
      </c>
      <c r="F656" t="s">
        <v>8223</v>
      </c>
      <c r="G656" s="428" t="s">
        <v>2829</v>
      </c>
      <c r="H656" t="s">
        <v>8236</v>
      </c>
      <c r="I656" s="428" t="s">
        <v>2830</v>
      </c>
      <c r="J656" s="114">
        <v>2015</v>
      </c>
      <c r="K656" s="373" t="s">
        <v>2828</v>
      </c>
      <c r="L656" s="126" t="s">
        <v>8766</v>
      </c>
      <c r="M656" s="428" t="s">
        <v>2829</v>
      </c>
      <c r="N656" s="100">
        <v>42332</v>
      </c>
      <c r="O656" s="428" t="s">
        <v>2830</v>
      </c>
      <c r="P656" s="429">
        <v>0</v>
      </c>
      <c r="Q656" s="424" t="s">
        <v>4071</v>
      </c>
      <c r="R656" s="429">
        <v>0</v>
      </c>
      <c r="S656" s="424" t="s">
        <v>4071</v>
      </c>
      <c r="T656" s="424">
        <v>0</v>
      </c>
      <c r="U656" s="426" t="s">
        <v>4071</v>
      </c>
      <c r="V656" s="424">
        <v>0</v>
      </c>
      <c r="W656" s="426" t="s">
        <v>4071</v>
      </c>
      <c r="X656" s="89">
        <v>0</v>
      </c>
      <c r="Y656" s="426" t="s">
        <v>4071</v>
      </c>
      <c r="Z656" s="89">
        <v>0</v>
      </c>
      <c r="AA656" t="s">
        <v>2828</v>
      </c>
      <c r="AB656">
        <v>1652</v>
      </c>
      <c r="AC656" t="s">
        <v>11068</v>
      </c>
      <c r="AD656" s="100"/>
      <c r="AE656" t="str">
        <f>(A656&amp;B656&amp;C656&amp;D656&amp;E656&amp;F656&amp;G656&amp;H656&amp;I656&amp;J656&amp;K656&amp;L656&amp;M656&amp;N656&amp;O656&amp;P656&amp;Q656&amp;R656&amp;S656&amp;T656&amp;U656&amp;V656&amp;W656&amp;X656&amp;Y656&amp;Z656&amp;AA656&amp;AB656&amp;AC656&amp;";")</f>
        <v>insert into tagihanawal(id, evaluator, checking_period1, checking_period2, billing_period, billing_no, billing_date, iuran_tetap_idr, iuran_tetap_usd, royalti_idr, royalti_usd, pht_idr, pht_usd, company_id)values(100694,'BPK RIxxx','2013-1-1xxx','2015-12-12xxx',2015,'015433/84/DBP/2015xxx','42332xxx',0,0,0,0,0,0,'1652xxx');</v>
      </c>
    </row>
    <row r="657" spans="1:31" ht="16.5" x14ac:dyDescent="0.3">
      <c r="A657" t="s">
        <v>11193</v>
      </c>
      <c r="B657" s="427">
        <v>100695</v>
      </c>
      <c r="C657" s="427" t="s">
        <v>2828</v>
      </c>
      <c r="D657" s="110" t="s">
        <v>4347</v>
      </c>
      <c r="E657" s="428" t="s">
        <v>2829</v>
      </c>
      <c r="F657" t="s">
        <v>8226</v>
      </c>
      <c r="G657" s="428" t="s">
        <v>2829</v>
      </c>
      <c r="H657" t="s">
        <v>8240</v>
      </c>
      <c r="I657" s="428" t="s">
        <v>2830</v>
      </c>
      <c r="J657" s="114">
        <v>2012</v>
      </c>
      <c r="K657" s="373" t="s">
        <v>2828</v>
      </c>
      <c r="L657" s="118" t="s">
        <v>8768</v>
      </c>
      <c r="M657" s="428" t="s">
        <v>2829</v>
      </c>
      <c r="N657" s="100">
        <v>40914</v>
      </c>
      <c r="O657" s="428" t="s">
        <v>2830</v>
      </c>
      <c r="P657" s="429">
        <v>0</v>
      </c>
      <c r="Q657" s="424" t="s">
        <v>4071</v>
      </c>
      <c r="R657" s="429">
        <v>0</v>
      </c>
      <c r="S657" s="424" t="s">
        <v>4071</v>
      </c>
      <c r="T657" s="424">
        <v>0</v>
      </c>
      <c r="U657" s="426" t="s">
        <v>4071</v>
      </c>
      <c r="V657" s="424">
        <v>0</v>
      </c>
      <c r="W657" s="426" t="s">
        <v>4071</v>
      </c>
      <c r="X657" s="89">
        <v>0</v>
      </c>
      <c r="Y657" s="426" t="s">
        <v>4071</v>
      </c>
      <c r="Z657" s="89">
        <v>0</v>
      </c>
      <c r="AA657" t="s">
        <v>2828</v>
      </c>
      <c r="AB657">
        <v>1653</v>
      </c>
      <c r="AC657" t="s">
        <v>11068</v>
      </c>
      <c r="AD657" s="100"/>
      <c r="AE657" t="str">
        <f>(A657&amp;B657&amp;C657&amp;D657&amp;E657&amp;F657&amp;G657&amp;H657&amp;I657&amp;J657&amp;K657&amp;L657&amp;M657&amp;N657&amp;O657&amp;P657&amp;Q657&amp;R657&amp;S657&amp;T657&amp;U657&amp;V657&amp;W657&amp;X657&amp;Y657&amp;Z657&amp;AA657&amp;AB657&amp;AC657&amp;";")</f>
        <v>insert into tagihanawal(id, evaluator, checking_period1, checking_period2, billing_period, billing_no, billing_date, iuran_tetap_idr, iuran_tetap_usd, royalti_idr, royalti_usd, pht_idr, pht_usd, company_id)values(100695,'BPK RIxxx','2010-1-1xxx','2011-12-12xxx',2012,'00175/84/DBP/2012xxx','40914xxx',0,0,0,0,0,0,'1653xxx');</v>
      </c>
    </row>
    <row r="658" spans="1:31" ht="16.5" x14ac:dyDescent="0.3">
      <c r="A658" t="s">
        <v>11193</v>
      </c>
      <c r="B658" s="427">
        <v>100696</v>
      </c>
      <c r="C658" s="427" t="s">
        <v>2828</v>
      </c>
      <c r="D658" s="110" t="s">
        <v>4347</v>
      </c>
      <c r="E658" s="428" t="s">
        <v>2829</v>
      </c>
      <c r="F658" t="s">
        <v>8223</v>
      </c>
      <c r="G658" s="428" t="s">
        <v>2829</v>
      </c>
      <c r="H658" t="s">
        <v>8236</v>
      </c>
      <c r="I658" s="428" t="s">
        <v>2830</v>
      </c>
      <c r="J658" s="114">
        <v>2015</v>
      </c>
      <c r="K658" s="373" t="s">
        <v>2828</v>
      </c>
      <c r="L658" s="126" t="s">
        <v>8769</v>
      </c>
      <c r="M658" s="428" t="s">
        <v>2829</v>
      </c>
      <c r="N658" s="100">
        <v>42332</v>
      </c>
      <c r="O658" s="428" t="s">
        <v>2830</v>
      </c>
      <c r="P658" s="429">
        <v>0</v>
      </c>
      <c r="Q658" s="424" t="s">
        <v>4071</v>
      </c>
      <c r="R658" s="429">
        <v>0</v>
      </c>
      <c r="S658" s="424" t="s">
        <v>4071</v>
      </c>
      <c r="T658" s="424">
        <v>0</v>
      </c>
      <c r="U658" s="426" t="s">
        <v>4071</v>
      </c>
      <c r="V658" s="424">
        <v>0</v>
      </c>
      <c r="W658" s="426" t="s">
        <v>4071</v>
      </c>
      <c r="X658" s="89">
        <v>0</v>
      </c>
      <c r="Y658" s="426" t="s">
        <v>4071</v>
      </c>
      <c r="Z658" s="89">
        <v>0</v>
      </c>
      <c r="AA658" t="s">
        <v>2828</v>
      </c>
      <c r="AB658">
        <v>1653</v>
      </c>
      <c r="AC658" t="s">
        <v>11068</v>
      </c>
      <c r="AD658" s="100"/>
      <c r="AE658" t="str">
        <f>(A658&amp;B658&amp;C658&amp;D658&amp;E658&amp;F658&amp;G658&amp;H658&amp;I658&amp;J658&amp;K658&amp;L658&amp;M658&amp;N658&amp;O658&amp;P658&amp;Q658&amp;R658&amp;S658&amp;T658&amp;U658&amp;V658&amp;W658&amp;X658&amp;Y658&amp;Z658&amp;AA658&amp;AB658&amp;AC658&amp;";")</f>
        <v>insert into tagihanawal(id, evaluator, checking_period1, checking_period2, billing_period, billing_no, billing_date, iuran_tetap_idr, iuran_tetap_usd, royalti_idr, royalti_usd, pht_idr, pht_usd, company_id)values(100696,'BPK RIxxx','2013-1-1xxx','2015-12-12xxx',2015,'015432/84/DBP/2015xxx','42332xxx',0,0,0,0,0,0,'1653xxx');</v>
      </c>
    </row>
    <row r="659" spans="1:31" ht="16.5" x14ac:dyDescent="0.3">
      <c r="A659" t="s">
        <v>11193</v>
      </c>
      <c r="B659" s="427">
        <v>100697</v>
      </c>
      <c r="C659" s="427" t="s">
        <v>2828</v>
      </c>
      <c r="D659" s="110" t="s">
        <v>4347</v>
      </c>
      <c r="E659" s="428" t="s">
        <v>2829</v>
      </c>
      <c r="F659" t="s">
        <v>8223</v>
      </c>
      <c r="G659" s="428" t="s">
        <v>2829</v>
      </c>
      <c r="H659" t="s">
        <v>8236</v>
      </c>
      <c r="I659" s="428" t="s">
        <v>2830</v>
      </c>
      <c r="J659" s="114">
        <v>2015</v>
      </c>
      <c r="K659" s="373" t="s">
        <v>2828</v>
      </c>
      <c r="L659" s="126" t="s">
        <v>8769</v>
      </c>
      <c r="M659" s="428" t="s">
        <v>2829</v>
      </c>
      <c r="N659" s="100">
        <v>42332</v>
      </c>
      <c r="O659" s="428" t="s">
        <v>2830</v>
      </c>
      <c r="P659" s="429">
        <v>0</v>
      </c>
      <c r="Q659" s="424" t="s">
        <v>4071</v>
      </c>
      <c r="R659" s="429">
        <v>0</v>
      </c>
      <c r="S659" s="424" t="s">
        <v>4071</v>
      </c>
      <c r="T659" s="424">
        <v>0</v>
      </c>
      <c r="U659" s="426" t="s">
        <v>4071</v>
      </c>
      <c r="V659" s="424">
        <v>0</v>
      </c>
      <c r="W659" s="426" t="s">
        <v>4071</v>
      </c>
      <c r="X659" s="89">
        <v>0</v>
      </c>
      <c r="Y659" s="426" t="s">
        <v>4071</v>
      </c>
      <c r="Z659" s="89">
        <v>0</v>
      </c>
      <c r="AA659" t="s">
        <v>2828</v>
      </c>
      <c r="AB659">
        <v>1653</v>
      </c>
      <c r="AC659" t="s">
        <v>11068</v>
      </c>
      <c r="AD659" s="100"/>
      <c r="AE659" t="str">
        <f>(A659&amp;B659&amp;C659&amp;D659&amp;E659&amp;F659&amp;G659&amp;H659&amp;I659&amp;J659&amp;K659&amp;L659&amp;M659&amp;N659&amp;O659&amp;P659&amp;Q659&amp;R659&amp;S659&amp;T659&amp;U659&amp;V659&amp;W659&amp;X659&amp;Y659&amp;Z659&amp;AA659&amp;AB659&amp;AC659&amp;";")</f>
        <v>insert into tagihanawal(id, evaluator, checking_period1, checking_period2, billing_period, billing_no, billing_date, iuran_tetap_idr, iuran_tetap_usd, royalti_idr, royalti_usd, pht_idr, pht_usd, company_id)values(100697,'BPK RIxxx','2013-1-1xxx','2015-12-12xxx',2015,'015432/84/DBP/2015xxx','42332xxx',0,0,0,0,0,0,'1653xxx');</v>
      </c>
    </row>
    <row r="660" spans="1:31" ht="16.5" x14ac:dyDescent="0.3">
      <c r="A660" t="s">
        <v>11193</v>
      </c>
      <c r="B660" s="427">
        <v>100698</v>
      </c>
      <c r="C660" s="427" t="s">
        <v>2828</v>
      </c>
      <c r="D660" s="109" t="s">
        <v>4347</v>
      </c>
      <c r="E660" s="428" t="s">
        <v>2829</v>
      </c>
      <c r="F660" t="s">
        <v>8224</v>
      </c>
      <c r="G660" s="428" t="s">
        <v>2829</v>
      </c>
      <c r="H660" t="s">
        <v>8238</v>
      </c>
      <c r="I660" s="428" t="s">
        <v>2830</v>
      </c>
      <c r="J660" s="374">
        <v>2010</v>
      </c>
      <c r="K660" s="373" t="s">
        <v>2828</v>
      </c>
      <c r="L660" s="134" t="s">
        <v>8770</v>
      </c>
      <c r="M660" s="428" t="s">
        <v>2829</v>
      </c>
      <c r="N660" s="100">
        <v>40962</v>
      </c>
      <c r="O660" s="428" t="s">
        <v>2830</v>
      </c>
      <c r="P660" s="429">
        <v>0</v>
      </c>
      <c r="Q660" s="424" t="s">
        <v>4071</v>
      </c>
      <c r="R660" s="429">
        <v>0</v>
      </c>
      <c r="S660" s="424" t="s">
        <v>4071</v>
      </c>
      <c r="T660" s="424">
        <v>0</v>
      </c>
      <c r="U660" s="426" t="s">
        <v>4071</v>
      </c>
      <c r="V660" s="424">
        <v>0</v>
      </c>
      <c r="W660" s="426" t="s">
        <v>4071</v>
      </c>
      <c r="X660" s="89">
        <v>0</v>
      </c>
      <c r="Y660" s="426" t="s">
        <v>4071</v>
      </c>
      <c r="Z660" s="89">
        <v>0</v>
      </c>
      <c r="AA660" t="s">
        <v>2828</v>
      </c>
      <c r="AB660">
        <v>1654</v>
      </c>
      <c r="AC660" t="s">
        <v>11068</v>
      </c>
      <c r="AD660" s="100"/>
      <c r="AE660" t="str">
        <f>(A660&amp;B660&amp;C660&amp;D660&amp;E660&amp;F660&amp;G660&amp;H660&amp;I660&amp;J660&amp;K660&amp;L660&amp;M660&amp;N660&amp;O660&amp;P660&amp;Q660&amp;R660&amp;S660&amp;T660&amp;U660&amp;V660&amp;W660&amp;X660&amp;Y660&amp;Z660&amp;AA660&amp;AB660&amp;AC660&amp;";")</f>
        <v>insert into tagihanawal(id, evaluator, checking_period1, checking_period2, billing_period, billing_no, billing_date, iuran_tetap_idr, iuran_tetap_usd, royalti_idr, royalti_usd, pht_idr, pht_usd, company_id)values(100698,'BPK RIxxx','2006-1-1xxx','2007-12-12xxx',2010,'01324/84/DBP/2012xxx','40962xxx',0,0,0,0,0,0,'1654xxx');</v>
      </c>
    </row>
    <row r="661" spans="1:31" ht="16.5" x14ac:dyDescent="0.3">
      <c r="A661" t="s">
        <v>11193</v>
      </c>
      <c r="B661" s="427">
        <v>100699</v>
      </c>
      <c r="C661" s="427" t="s">
        <v>2828</v>
      </c>
      <c r="D661" s="110" t="s">
        <v>4347</v>
      </c>
      <c r="E661" s="428" t="s">
        <v>2829</v>
      </c>
      <c r="F661" t="s">
        <v>8225</v>
      </c>
      <c r="G661" s="428" t="s">
        <v>2829</v>
      </c>
      <c r="H661" t="s">
        <v>8239</v>
      </c>
      <c r="I661" s="428" t="s">
        <v>2830</v>
      </c>
      <c r="J661" s="114">
        <v>2011</v>
      </c>
      <c r="K661" s="373" t="s">
        <v>2828</v>
      </c>
      <c r="L661" s="118" t="s">
        <v>8771</v>
      </c>
      <c r="M661" s="428" t="s">
        <v>2829</v>
      </c>
      <c r="N661" s="100">
        <v>40921</v>
      </c>
      <c r="O661" s="428" t="s">
        <v>2830</v>
      </c>
      <c r="P661" s="429">
        <v>0</v>
      </c>
      <c r="Q661" s="424" t="s">
        <v>4071</v>
      </c>
      <c r="R661" s="429">
        <v>0</v>
      </c>
      <c r="S661" s="424" t="s">
        <v>4071</v>
      </c>
      <c r="T661" s="424">
        <v>0</v>
      </c>
      <c r="U661" s="426" t="s">
        <v>4071</v>
      </c>
      <c r="V661" s="424">
        <v>0</v>
      </c>
      <c r="W661" s="426" t="s">
        <v>4071</v>
      </c>
      <c r="X661" s="89">
        <v>0</v>
      </c>
      <c r="Y661" s="426" t="s">
        <v>4071</v>
      </c>
      <c r="Z661" s="89">
        <v>0</v>
      </c>
      <c r="AA661" t="s">
        <v>2828</v>
      </c>
      <c r="AB661">
        <v>1655</v>
      </c>
      <c r="AC661" t="s">
        <v>11068</v>
      </c>
      <c r="AD661" s="100"/>
      <c r="AE661" t="str">
        <f>(A661&amp;B661&amp;C661&amp;D661&amp;E661&amp;F661&amp;G661&amp;H661&amp;I661&amp;J661&amp;K661&amp;L661&amp;M661&amp;N661&amp;O661&amp;P661&amp;Q661&amp;R661&amp;S661&amp;T661&amp;U661&amp;V661&amp;W661&amp;X661&amp;Y661&amp;Z661&amp;AA661&amp;AB661&amp;AC661&amp;";")</f>
        <v>insert into tagihanawal(id, evaluator, checking_period1, checking_period2, billing_period, billing_no, billing_date, iuran_tetap_idr, iuran_tetap_usd, royalti_idr, royalti_usd, pht_idr, pht_usd, company_id)values(100699,'BPK RIxxx','2008-1-1xxx','2009-12-12xxx',2011,'00406/84/DBP/2012xxx','40921xxx',0,0,0,0,0,0,'1655xxx');</v>
      </c>
    </row>
    <row r="662" spans="1:31" ht="16.5" x14ac:dyDescent="0.3">
      <c r="A662" t="s">
        <v>11193</v>
      </c>
      <c r="B662" s="427">
        <v>100700</v>
      </c>
      <c r="C662" s="427" t="s">
        <v>2828</v>
      </c>
      <c r="D662" s="110" t="s">
        <v>4347</v>
      </c>
      <c r="E662" s="428" t="s">
        <v>2829</v>
      </c>
      <c r="F662" t="s">
        <v>8223</v>
      </c>
      <c r="G662" s="428" t="s">
        <v>2829</v>
      </c>
      <c r="H662" t="s">
        <v>8236</v>
      </c>
      <c r="I662" s="428" t="s">
        <v>2830</v>
      </c>
      <c r="J662" s="114">
        <v>2015</v>
      </c>
      <c r="K662" s="373" t="s">
        <v>2828</v>
      </c>
      <c r="L662" s="125" t="s">
        <v>8772</v>
      </c>
      <c r="M662" s="428" t="s">
        <v>2829</v>
      </c>
      <c r="N662" s="100">
        <v>42333</v>
      </c>
      <c r="O662" s="428" t="s">
        <v>2830</v>
      </c>
      <c r="P662" s="429">
        <v>0</v>
      </c>
      <c r="Q662" s="424" t="s">
        <v>4071</v>
      </c>
      <c r="R662" s="429">
        <v>0</v>
      </c>
      <c r="S662" s="424" t="s">
        <v>4071</v>
      </c>
      <c r="T662" s="424">
        <v>0</v>
      </c>
      <c r="U662" s="426" t="s">
        <v>4071</v>
      </c>
      <c r="V662" s="424">
        <v>0</v>
      </c>
      <c r="W662" s="426" t="s">
        <v>4071</v>
      </c>
      <c r="X662" s="89">
        <v>0</v>
      </c>
      <c r="Y662" s="426" t="s">
        <v>4071</v>
      </c>
      <c r="Z662" s="89">
        <v>0</v>
      </c>
      <c r="AA662" t="s">
        <v>2828</v>
      </c>
      <c r="AB662">
        <v>1656</v>
      </c>
      <c r="AC662" t="s">
        <v>11068</v>
      </c>
      <c r="AD662" s="100"/>
      <c r="AE662" t="str">
        <f>(A662&amp;B662&amp;C662&amp;D662&amp;E662&amp;F662&amp;G662&amp;H662&amp;I662&amp;J662&amp;K662&amp;L662&amp;M662&amp;N662&amp;O662&amp;P662&amp;Q662&amp;R662&amp;S662&amp;T662&amp;U662&amp;V662&amp;W662&amp;X662&amp;Y662&amp;Z662&amp;AA662&amp;AB662&amp;AC662&amp;";")</f>
        <v>insert into tagihanawal(id, evaluator, checking_period1, checking_period2, billing_period, billing_no, billing_date, iuran_tetap_idr, iuran_tetap_usd, royalti_idr, royalti_usd, pht_idr, pht_usd, company_id)values(100700,'BPK RIxxx','2013-1-1xxx','2015-12-12xxx',2015,'016713/84/DBP/2015xxx','42333xxx',0,0,0,0,0,0,'1656xxx');</v>
      </c>
    </row>
    <row r="663" spans="1:31" ht="16.5" x14ac:dyDescent="0.3">
      <c r="A663" t="s">
        <v>11193</v>
      </c>
      <c r="B663" s="427">
        <v>100701</v>
      </c>
      <c r="C663" s="427" t="s">
        <v>2828</v>
      </c>
      <c r="D663" s="109" t="s">
        <v>4347</v>
      </c>
      <c r="E663" s="428" t="s">
        <v>2829</v>
      </c>
      <c r="F663" t="s">
        <v>8224</v>
      </c>
      <c r="G663" s="428" t="s">
        <v>2829</v>
      </c>
      <c r="H663" t="s">
        <v>8238</v>
      </c>
      <c r="I663" s="428" t="s">
        <v>2830</v>
      </c>
      <c r="J663" s="374">
        <v>2010</v>
      </c>
      <c r="K663" s="373" t="s">
        <v>2828</v>
      </c>
      <c r="L663" s="138" t="s">
        <v>8434</v>
      </c>
      <c r="M663" s="428" t="s">
        <v>2829</v>
      </c>
      <c r="N663" s="100">
        <v>40319</v>
      </c>
      <c r="O663" s="428" t="s">
        <v>2830</v>
      </c>
      <c r="P663" s="429">
        <v>0</v>
      </c>
      <c r="Q663" s="424" t="s">
        <v>4071</v>
      </c>
      <c r="R663" s="429">
        <v>0</v>
      </c>
      <c r="S663" s="424" t="s">
        <v>4071</v>
      </c>
      <c r="T663" s="424">
        <v>0</v>
      </c>
      <c r="U663" s="426" t="s">
        <v>4071</v>
      </c>
      <c r="V663" s="424">
        <v>0</v>
      </c>
      <c r="W663" s="426" t="s">
        <v>4071</v>
      </c>
      <c r="X663" s="89">
        <v>0</v>
      </c>
      <c r="Y663" s="426" t="s">
        <v>4071</v>
      </c>
      <c r="Z663" s="89">
        <v>0</v>
      </c>
      <c r="AA663" t="s">
        <v>2828</v>
      </c>
      <c r="AB663">
        <v>1656</v>
      </c>
      <c r="AC663" t="s">
        <v>11068</v>
      </c>
      <c r="AD663" s="100"/>
      <c r="AE663" t="str">
        <f>(A663&amp;B663&amp;C663&amp;D663&amp;E663&amp;F663&amp;G663&amp;H663&amp;I663&amp;J663&amp;K663&amp;L663&amp;M663&amp;N663&amp;O663&amp;P663&amp;Q663&amp;R663&amp;S663&amp;T663&amp;U663&amp;V663&amp;W663&amp;X663&amp;Y663&amp;Z663&amp;AA663&amp;AB663&amp;AC663&amp;";")</f>
        <v>insert into tagihanawal(id, evaluator, checking_period1, checking_period2, billing_period, billing_no, billing_date, iuran_tetap_idr, iuran_tetap_usd, royalti_idr, royalti_usd, pht_idr, pht_usd, company_id)values(100701,'BPK RIxxx','2006-1-1xxx','2007-12-12xxx',2010,'1600/84.03/DBM/2010xxx','40319xxx',0,0,0,0,0,0,'1656xxx');</v>
      </c>
    </row>
    <row r="664" spans="1:31" ht="16.5" x14ac:dyDescent="0.3">
      <c r="A664" t="s">
        <v>11193</v>
      </c>
      <c r="B664" s="427">
        <v>100702</v>
      </c>
      <c r="C664" s="427" t="s">
        <v>2828</v>
      </c>
      <c r="D664" s="109" t="s">
        <v>4347</v>
      </c>
      <c r="E664" s="428" t="s">
        <v>2829</v>
      </c>
      <c r="F664" t="s">
        <v>8224</v>
      </c>
      <c r="G664" s="428" t="s">
        <v>2829</v>
      </c>
      <c r="H664" t="s">
        <v>8238</v>
      </c>
      <c r="I664" s="428" t="s">
        <v>2830</v>
      </c>
      <c r="J664" s="374">
        <v>2010</v>
      </c>
      <c r="K664" s="373" t="s">
        <v>2828</v>
      </c>
      <c r="L664" s="134" t="s">
        <v>4545</v>
      </c>
      <c r="M664" s="428" t="s">
        <v>2829</v>
      </c>
      <c r="N664" s="100">
        <v>40319</v>
      </c>
      <c r="O664" s="428" t="s">
        <v>2830</v>
      </c>
      <c r="P664" s="429">
        <v>0</v>
      </c>
      <c r="Q664" s="424" t="s">
        <v>4071</v>
      </c>
      <c r="R664" s="429">
        <v>0</v>
      </c>
      <c r="S664" s="424" t="s">
        <v>4071</v>
      </c>
      <c r="T664" s="424">
        <v>0</v>
      </c>
      <c r="U664" s="426" t="s">
        <v>4071</v>
      </c>
      <c r="V664" s="424">
        <v>0</v>
      </c>
      <c r="W664" s="426" t="s">
        <v>4071</v>
      </c>
      <c r="X664" s="89">
        <v>0</v>
      </c>
      <c r="Y664" s="426" t="s">
        <v>4071</v>
      </c>
      <c r="Z664" s="89">
        <v>0</v>
      </c>
      <c r="AA664" t="s">
        <v>2828</v>
      </c>
      <c r="AB664">
        <v>1657</v>
      </c>
      <c r="AC664" t="s">
        <v>11068</v>
      </c>
      <c r="AD664" s="100"/>
      <c r="AE664" t="str">
        <f>(A664&amp;B664&amp;C664&amp;D664&amp;E664&amp;F664&amp;G664&amp;H664&amp;I664&amp;J664&amp;K664&amp;L664&amp;M664&amp;N664&amp;O664&amp;P664&amp;Q664&amp;R664&amp;S664&amp;T664&amp;U664&amp;V664&amp;W664&amp;X664&amp;Y664&amp;Z664&amp;AA664&amp;AB664&amp;AC664&amp;";")</f>
        <v>insert into tagihanawal(id, evaluator, checking_period1, checking_period2, billing_period, billing_no, billing_date, iuran_tetap_idr, iuran_tetap_usd, royalti_idr, royalti_usd, pht_idr, pht_usd, company_id)values(100702,'BPK RIxxx','2006-1-1xxx','2007-12-12xxx',2010,'1644/84,03/DBM/2010xxx','40319xxx',0,0,0,0,0,0,'1657xxx');</v>
      </c>
    </row>
    <row r="665" spans="1:31" ht="16.5" x14ac:dyDescent="0.3">
      <c r="A665" t="s">
        <v>11193</v>
      </c>
      <c r="B665" s="427">
        <v>100703</v>
      </c>
      <c r="C665" s="427" t="s">
        <v>2828</v>
      </c>
      <c r="D665" s="109" t="s">
        <v>4347</v>
      </c>
      <c r="E665" s="428" t="s">
        <v>2829</v>
      </c>
      <c r="F665" t="s">
        <v>8224</v>
      </c>
      <c r="G665" s="428" t="s">
        <v>2829</v>
      </c>
      <c r="H665" t="s">
        <v>8238</v>
      </c>
      <c r="I665" s="428" t="s">
        <v>2830</v>
      </c>
      <c r="J665" s="374">
        <v>2010</v>
      </c>
      <c r="K665" s="373" t="s">
        <v>2828</v>
      </c>
      <c r="L665" s="134" t="s">
        <v>4545</v>
      </c>
      <c r="M665" s="428" t="s">
        <v>2829</v>
      </c>
      <c r="N665" s="100">
        <v>40319</v>
      </c>
      <c r="O665" s="428" t="s">
        <v>2830</v>
      </c>
      <c r="P665" s="429">
        <v>0</v>
      </c>
      <c r="Q665" s="424" t="s">
        <v>4071</v>
      </c>
      <c r="R665" s="429">
        <v>0</v>
      </c>
      <c r="S665" s="424" t="s">
        <v>4071</v>
      </c>
      <c r="T665" s="424">
        <v>0</v>
      </c>
      <c r="U665" s="426" t="s">
        <v>4071</v>
      </c>
      <c r="V665" s="424">
        <v>0</v>
      </c>
      <c r="W665" s="426" t="s">
        <v>4071</v>
      </c>
      <c r="X665" s="89">
        <v>0</v>
      </c>
      <c r="Y665" s="426" t="s">
        <v>4071</v>
      </c>
      <c r="Z665" s="89">
        <v>0</v>
      </c>
      <c r="AA665" t="s">
        <v>2828</v>
      </c>
      <c r="AB665">
        <v>1657</v>
      </c>
      <c r="AC665" t="s">
        <v>11068</v>
      </c>
      <c r="AD665" s="100"/>
      <c r="AE665" t="str">
        <f>(A665&amp;B665&amp;C665&amp;D665&amp;E665&amp;F665&amp;G665&amp;H665&amp;I665&amp;J665&amp;K665&amp;L665&amp;M665&amp;N665&amp;O665&amp;P665&amp;Q665&amp;R665&amp;S665&amp;T665&amp;U665&amp;V665&amp;W665&amp;X665&amp;Y665&amp;Z665&amp;AA665&amp;AB665&amp;AC665&amp;";")</f>
        <v>insert into tagihanawal(id, evaluator, checking_period1, checking_period2, billing_period, billing_no, billing_date, iuran_tetap_idr, iuran_tetap_usd, royalti_idr, royalti_usd, pht_idr, pht_usd, company_id)values(100703,'BPK RIxxx','2006-1-1xxx','2007-12-12xxx',2010,'1644/84,03/DBM/2010xxx','40319xxx',0,0,0,0,0,0,'1657xxx');</v>
      </c>
    </row>
    <row r="666" spans="1:31" ht="16.5" x14ac:dyDescent="0.3">
      <c r="A666" t="s">
        <v>11193</v>
      </c>
      <c r="B666" s="427">
        <v>100704</v>
      </c>
      <c r="C666" s="427" t="s">
        <v>2828</v>
      </c>
      <c r="D666" s="110" t="s">
        <v>2841</v>
      </c>
      <c r="E666" s="428" t="s">
        <v>2829</v>
      </c>
      <c r="F666" t="s">
        <v>8230</v>
      </c>
      <c r="G666" s="428" t="s">
        <v>2829</v>
      </c>
      <c r="H666" t="s">
        <v>8240</v>
      </c>
      <c r="I666" s="428" t="s">
        <v>2830</v>
      </c>
      <c r="J666" s="114">
        <v>2011</v>
      </c>
      <c r="K666" s="373" t="s">
        <v>2828</v>
      </c>
      <c r="L666" s="135" t="s">
        <v>8773</v>
      </c>
      <c r="M666" s="428" t="s">
        <v>2829</v>
      </c>
      <c r="N666" s="100">
        <v>40792</v>
      </c>
      <c r="O666" s="428" t="s">
        <v>2830</v>
      </c>
      <c r="P666" s="429">
        <v>0</v>
      </c>
      <c r="Q666" s="424" t="s">
        <v>4071</v>
      </c>
      <c r="R666" s="429">
        <v>0</v>
      </c>
      <c r="S666" s="424" t="s">
        <v>4071</v>
      </c>
      <c r="T666" s="424">
        <v>0</v>
      </c>
      <c r="U666" s="426" t="s">
        <v>4071</v>
      </c>
      <c r="V666" s="424">
        <v>0</v>
      </c>
      <c r="W666" s="426" t="s">
        <v>4071</v>
      </c>
      <c r="X666" s="89">
        <v>0</v>
      </c>
      <c r="Y666" s="426" t="s">
        <v>4071</v>
      </c>
      <c r="Z666" s="89">
        <v>0</v>
      </c>
      <c r="AA666" t="s">
        <v>2828</v>
      </c>
      <c r="AB666">
        <v>1658</v>
      </c>
      <c r="AC666" t="s">
        <v>11068</v>
      </c>
      <c r="AD666" s="100"/>
      <c r="AE666" t="str">
        <f>(A666&amp;B666&amp;C666&amp;D666&amp;E666&amp;F666&amp;G666&amp;H666&amp;I666&amp;J666&amp;K666&amp;L666&amp;M666&amp;N666&amp;O666&amp;P666&amp;Q666&amp;R666&amp;S666&amp;T666&amp;U666&amp;V666&amp;W666&amp;X666&amp;Y666&amp;Z666&amp;AA666&amp;AB666&amp;AC666&amp;";")</f>
        <v>insert into tagihanawal(id, evaluator, checking_period1, checking_period2, billing_period, billing_no, billing_date, iuran_tetap_idr, iuran_tetap_usd, royalti_idr, royalti_usd, pht_idr, pht_usd, company_id)values(100704,'OPN BPKPxxx','2011-1-1xxx','2011-12-12xxx',2011,'3622/84/DBP/2011xxx','40792xxx',0,0,0,0,0,0,'1658xxx');</v>
      </c>
    </row>
    <row r="667" spans="1:31" ht="16.5" x14ac:dyDescent="0.3">
      <c r="A667" t="s">
        <v>11193</v>
      </c>
      <c r="B667" s="427">
        <v>100705</v>
      </c>
      <c r="C667" s="427" t="s">
        <v>2828</v>
      </c>
      <c r="D667" s="109" t="s">
        <v>4347</v>
      </c>
      <c r="E667" s="428" t="s">
        <v>2829</v>
      </c>
      <c r="F667" t="s">
        <v>8224</v>
      </c>
      <c r="G667" s="428" t="s">
        <v>2829</v>
      </c>
      <c r="H667" t="s">
        <v>8238</v>
      </c>
      <c r="I667" s="428" t="s">
        <v>2830</v>
      </c>
      <c r="J667" s="374">
        <v>2010</v>
      </c>
      <c r="K667" s="373" t="s">
        <v>2828</v>
      </c>
      <c r="L667" s="134" t="s">
        <v>4545</v>
      </c>
      <c r="M667" s="428" t="s">
        <v>2829</v>
      </c>
      <c r="N667" s="100">
        <v>40319</v>
      </c>
      <c r="O667" s="428" t="s">
        <v>2830</v>
      </c>
      <c r="P667" s="429">
        <v>0</v>
      </c>
      <c r="Q667" s="424" t="s">
        <v>4071</v>
      </c>
      <c r="R667" s="429">
        <v>0</v>
      </c>
      <c r="S667" s="424" t="s">
        <v>4071</v>
      </c>
      <c r="T667" s="424">
        <v>0</v>
      </c>
      <c r="U667" s="426" t="s">
        <v>4071</v>
      </c>
      <c r="V667" s="424">
        <v>0</v>
      </c>
      <c r="W667" s="426" t="s">
        <v>4071</v>
      </c>
      <c r="X667" s="89">
        <v>0</v>
      </c>
      <c r="Y667" s="426" t="s">
        <v>4071</v>
      </c>
      <c r="Z667" s="89">
        <v>0</v>
      </c>
      <c r="AA667" t="s">
        <v>2828</v>
      </c>
      <c r="AB667">
        <v>1658</v>
      </c>
      <c r="AC667" t="s">
        <v>11068</v>
      </c>
      <c r="AD667" s="100"/>
      <c r="AE667" t="str">
        <f>(A667&amp;B667&amp;C667&amp;D667&amp;E667&amp;F667&amp;G667&amp;H667&amp;I667&amp;J667&amp;K667&amp;L667&amp;M667&amp;N667&amp;O667&amp;P667&amp;Q667&amp;R667&amp;S667&amp;T667&amp;U667&amp;V667&amp;W667&amp;X667&amp;Y667&amp;Z667&amp;AA667&amp;AB667&amp;AC667&amp;";")</f>
        <v>insert into tagihanawal(id, evaluator, checking_period1, checking_period2, billing_period, billing_no, billing_date, iuran_tetap_idr, iuran_tetap_usd, royalti_idr, royalti_usd, pht_idr, pht_usd, company_id)values(100705,'BPK RIxxx','2006-1-1xxx','2007-12-12xxx',2010,'1644/84,03/DBM/2010xxx','40319xxx',0,0,0,0,0,0,'1658xxx');</v>
      </c>
    </row>
    <row r="668" spans="1:31" ht="16.5" x14ac:dyDescent="0.3">
      <c r="A668" t="s">
        <v>11193</v>
      </c>
      <c r="B668" s="427">
        <v>100706</v>
      </c>
      <c r="C668" s="427" t="s">
        <v>2828</v>
      </c>
      <c r="D668" s="110" t="s">
        <v>4347</v>
      </c>
      <c r="E668" s="428" t="s">
        <v>2829</v>
      </c>
      <c r="F668" t="s">
        <v>8223</v>
      </c>
      <c r="G668" s="428" t="s">
        <v>2829</v>
      </c>
      <c r="H668" t="s">
        <v>8236</v>
      </c>
      <c r="I668" s="428" t="s">
        <v>2830</v>
      </c>
      <c r="J668" s="114">
        <v>2015</v>
      </c>
      <c r="K668" s="373" t="s">
        <v>2828</v>
      </c>
      <c r="L668" s="125" t="s">
        <v>8774</v>
      </c>
      <c r="M668" s="428" t="s">
        <v>2829</v>
      </c>
      <c r="N668" s="100">
        <v>42333</v>
      </c>
      <c r="O668" s="428" t="s">
        <v>2830</v>
      </c>
      <c r="P668" s="429">
        <v>0</v>
      </c>
      <c r="Q668" s="424" t="s">
        <v>4071</v>
      </c>
      <c r="R668" s="429">
        <v>0</v>
      </c>
      <c r="S668" s="424" t="s">
        <v>4071</v>
      </c>
      <c r="T668" s="424">
        <v>0</v>
      </c>
      <c r="U668" s="426" t="s">
        <v>4071</v>
      </c>
      <c r="V668" s="424">
        <v>0</v>
      </c>
      <c r="W668" s="426" t="s">
        <v>4071</v>
      </c>
      <c r="X668" s="89">
        <v>0</v>
      </c>
      <c r="Y668" s="426" t="s">
        <v>4071</v>
      </c>
      <c r="Z668" s="89">
        <v>0</v>
      </c>
      <c r="AA668" t="s">
        <v>2828</v>
      </c>
      <c r="AB668">
        <v>123</v>
      </c>
      <c r="AC668" t="s">
        <v>11068</v>
      </c>
      <c r="AD668" s="100"/>
      <c r="AE668" t="str">
        <f>(A668&amp;B668&amp;C668&amp;D668&amp;E668&amp;F668&amp;G668&amp;H668&amp;I668&amp;J668&amp;K668&amp;L668&amp;M668&amp;N668&amp;O668&amp;P668&amp;Q668&amp;R668&amp;S668&amp;T668&amp;U668&amp;V668&amp;W668&amp;X668&amp;Y668&amp;Z668&amp;AA668&amp;AB668&amp;AC668&amp;";")</f>
        <v>insert into tagihanawal(id, evaluator, checking_period1, checking_period2, billing_period, billing_no, billing_date, iuran_tetap_idr, iuran_tetap_usd, royalti_idr, royalti_usd, pht_idr, pht_usd, company_id)values(100706,'BPK RIxxx','2013-1-1xxx','2015-12-12xxx',2015,'016714/84/DBP/2015xxx','42333xxx',0,0,0,0,0,0,'123xxx');</v>
      </c>
    </row>
    <row r="669" spans="1:31" ht="16.5" x14ac:dyDescent="0.3">
      <c r="A669" t="s">
        <v>11193</v>
      </c>
      <c r="B669" s="427">
        <v>100707</v>
      </c>
      <c r="C669" s="427" t="s">
        <v>2828</v>
      </c>
      <c r="D669" s="109" t="s">
        <v>4347</v>
      </c>
      <c r="E669" s="428" t="s">
        <v>2829</v>
      </c>
      <c r="F669" t="s">
        <v>8224</v>
      </c>
      <c r="G669" s="428" t="s">
        <v>2829</v>
      </c>
      <c r="H669" t="s">
        <v>8238</v>
      </c>
      <c r="I669" s="428" t="s">
        <v>2830</v>
      </c>
      <c r="J669" s="374">
        <v>2010</v>
      </c>
      <c r="K669" s="373" t="s">
        <v>2828</v>
      </c>
      <c r="L669" s="138" t="s">
        <v>8434</v>
      </c>
      <c r="M669" s="428" t="s">
        <v>2829</v>
      </c>
      <c r="N669" s="100">
        <v>40319</v>
      </c>
      <c r="O669" s="428" t="s">
        <v>2830</v>
      </c>
      <c r="P669" s="429">
        <v>0</v>
      </c>
      <c r="Q669" s="424" t="s">
        <v>4071</v>
      </c>
      <c r="R669" s="429">
        <v>0</v>
      </c>
      <c r="S669" s="424" t="s">
        <v>4071</v>
      </c>
      <c r="T669" s="424">
        <v>0</v>
      </c>
      <c r="U669" s="426" t="s">
        <v>4071</v>
      </c>
      <c r="V669" s="424">
        <v>0</v>
      </c>
      <c r="W669" s="426" t="s">
        <v>4071</v>
      </c>
      <c r="X669" s="89">
        <v>0</v>
      </c>
      <c r="Y669" s="426" t="s">
        <v>4071</v>
      </c>
      <c r="Z669" s="89">
        <v>0</v>
      </c>
      <c r="AA669" t="s">
        <v>2828</v>
      </c>
      <c r="AB669">
        <v>123</v>
      </c>
      <c r="AC669" t="s">
        <v>11068</v>
      </c>
      <c r="AD669" s="100"/>
      <c r="AE669" t="str">
        <f>(A669&amp;B669&amp;C669&amp;D669&amp;E669&amp;F669&amp;G669&amp;H669&amp;I669&amp;J669&amp;K669&amp;L669&amp;M669&amp;N669&amp;O669&amp;P669&amp;Q669&amp;R669&amp;S669&amp;T669&amp;U669&amp;V669&amp;W669&amp;X669&amp;Y669&amp;Z669&amp;AA669&amp;AB669&amp;AC669&amp;";")</f>
        <v>insert into tagihanawal(id, evaluator, checking_period1, checking_period2, billing_period, billing_no, billing_date, iuran_tetap_idr, iuran_tetap_usd, royalti_idr, royalti_usd, pht_idr, pht_usd, company_id)values(100707,'BPK RIxxx','2006-1-1xxx','2007-12-12xxx',2010,'1600/84.03/DBM/2010xxx','40319xxx',0,0,0,0,0,0,'123xxx');</v>
      </c>
    </row>
    <row r="670" spans="1:31" ht="16.5" x14ac:dyDescent="0.3">
      <c r="A670" t="s">
        <v>11193</v>
      </c>
      <c r="B670" s="427">
        <v>100708</v>
      </c>
      <c r="C670" s="427" t="s">
        <v>2828</v>
      </c>
      <c r="D670" s="110" t="s">
        <v>4347</v>
      </c>
      <c r="E670" s="428" t="s">
        <v>2829</v>
      </c>
      <c r="F670" t="s">
        <v>8223</v>
      </c>
      <c r="G670" s="428" t="s">
        <v>2829</v>
      </c>
      <c r="H670" t="s">
        <v>8236</v>
      </c>
      <c r="I670" s="428" t="s">
        <v>2830</v>
      </c>
      <c r="J670" s="114">
        <v>2015</v>
      </c>
      <c r="K670" s="373" t="s">
        <v>2828</v>
      </c>
      <c r="L670" s="126" t="s">
        <v>8775</v>
      </c>
      <c r="M670" s="428" t="s">
        <v>2829</v>
      </c>
      <c r="N670" s="100">
        <v>42332</v>
      </c>
      <c r="O670" s="428" t="s">
        <v>2830</v>
      </c>
      <c r="P670" s="429">
        <v>0</v>
      </c>
      <c r="Q670" s="424" t="s">
        <v>4071</v>
      </c>
      <c r="R670" s="429">
        <v>0</v>
      </c>
      <c r="S670" s="424" t="s">
        <v>4071</v>
      </c>
      <c r="T670" s="424">
        <v>0</v>
      </c>
      <c r="U670" s="426" t="s">
        <v>4071</v>
      </c>
      <c r="V670" s="424">
        <v>0</v>
      </c>
      <c r="W670" s="426" t="s">
        <v>4071</v>
      </c>
      <c r="X670" s="89">
        <v>0</v>
      </c>
      <c r="Y670" s="426" t="s">
        <v>4071</v>
      </c>
      <c r="Z670" s="89">
        <v>0</v>
      </c>
      <c r="AA670" t="s">
        <v>2828</v>
      </c>
      <c r="AB670">
        <v>1659</v>
      </c>
      <c r="AC670" t="s">
        <v>11068</v>
      </c>
      <c r="AD670" s="100"/>
      <c r="AE670" t="str">
        <f>(A670&amp;B670&amp;C670&amp;D670&amp;E670&amp;F670&amp;G670&amp;H670&amp;I670&amp;J670&amp;K670&amp;L670&amp;M670&amp;N670&amp;O670&amp;P670&amp;Q670&amp;R670&amp;S670&amp;T670&amp;U670&amp;V670&amp;W670&amp;X670&amp;Y670&amp;Z670&amp;AA670&amp;AB670&amp;AC670&amp;";")</f>
        <v>insert into tagihanawal(id, evaluator, checking_period1, checking_period2, billing_period, billing_no, billing_date, iuran_tetap_idr, iuran_tetap_usd, royalti_idr, royalti_usd, pht_idr, pht_usd, company_id)values(100708,'BPK RIxxx','2013-1-1xxx','2015-12-12xxx',2015,'015431/84/DBP/2015xxx','42332xxx',0,0,0,0,0,0,'1659xxx');</v>
      </c>
    </row>
    <row r="671" spans="1:31" ht="16.5" x14ac:dyDescent="0.3">
      <c r="A671" t="s">
        <v>11193</v>
      </c>
      <c r="B671" s="427">
        <v>100709</v>
      </c>
      <c r="C671" s="427" t="s">
        <v>2828</v>
      </c>
      <c r="D671" s="110" t="s">
        <v>4347</v>
      </c>
      <c r="E671" s="428" t="s">
        <v>2829</v>
      </c>
      <c r="F671" t="s">
        <v>8223</v>
      </c>
      <c r="G671" s="428" t="s">
        <v>2829</v>
      </c>
      <c r="H671" t="s">
        <v>8236</v>
      </c>
      <c r="I671" s="428" t="s">
        <v>2830</v>
      </c>
      <c r="J671" s="114">
        <v>2015</v>
      </c>
      <c r="K671" s="373" t="s">
        <v>2828</v>
      </c>
      <c r="L671" s="126" t="s">
        <v>8775</v>
      </c>
      <c r="M671" s="428" t="s">
        <v>2829</v>
      </c>
      <c r="N671" s="100">
        <v>42332</v>
      </c>
      <c r="O671" s="428" t="s">
        <v>2830</v>
      </c>
      <c r="P671" s="429">
        <v>0</v>
      </c>
      <c r="Q671" s="424" t="s">
        <v>4071</v>
      </c>
      <c r="R671" s="429">
        <v>0</v>
      </c>
      <c r="S671" s="424" t="s">
        <v>4071</v>
      </c>
      <c r="T671" s="424">
        <v>0</v>
      </c>
      <c r="U671" s="426" t="s">
        <v>4071</v>
      </c>
      <c r="V671" s="424">
        <v>0</v>
      </c>
      <c r="W671" s="426" t="s">
        <v>4071</v>
      </c>
      <c r="X671" s="89">
        <v>0</v>
      </c>
      <c r="Y671" s="426" t="s">
        <v>4071</v>
      </c>
      <c r="Z671" s="89">
        <v>0</v>
      </c>
      <c r="AA671" t="s">
        <v>2828</v>
      </c>
      <c r="AB671">
        <v>1659</v>
      </c>
      <c r="AC671" t="s">
        <v>11068</v>
      </c>
      <c r="AD671" s="100"/>
      <c r="AE671" t="str">
        <f>(A671&amp;B671&amp;C671&amp;D671&amp;E671&amp;F671&amp;G671&amp;H671&amp;I671&amp;J671&amp;K671&amp;L671&amp;M671&amp;N671&amp;O671&amp;P671&amp;Q671&amp;R671&amp;S671&amp;T671&amp;U671&amp;V671&amp;W671&amp;X671&amp;Y671&amp;Z671&amp;AA671&amp;AB671&amp;AC671&amp;";")</f>
        <v>insert into tagihanawal(id, evaluator, checking_period1, checking_period2, billing_period, billing_no, billing_date, iuran_tetap_idr, iuran_tetap_usd, royalti_idr, royalti_usd, pht_idr, pht_usd, company_id)values(100709,'BPK RIxxx','2013-1-1xxx','2015-12-12xxx',2015,'015431/84/DBP/2015xxx','42332xxx',0,0,0,0,0,0,'1659xxx');</v>
      </c>
    </row>
    <row r="672" spans="1:31" ht="16.5" x14ac:dyDescent="0.3">
      <c r="A672" t="s">
        <v>11193</v>
      </c>
      <c r="B672" s="427">
        <v>100710</v>
      </c>
      <c r="C672" s="427" t="s">
        <v>2828</v>
      </c>
      <c r="D672" s="111" t="s">
        <v>4348</v>
      </c>
      <c r="E672" s="428" t="s">
        <v>2829</v>
      </c>
      <c r="F672" t="s">
        <v>8223</v>
      </c>
      <c r="G672" s="428" t="s">
        <v>2829</v>
      </c>
      <c r="H672" t="s">
        <v>8237</v>
      </c>
      <c r="I672" s="428" t="s">
        <v>2830</v>
      </c>
      <c r="J672" s="115">
        <v>2013</v>
      </c>
      <c r="K672" s="373" t="s">
        <v>2828</v>
      </c>
      <c r="L672" s="130" t="s">
        <v>8776</v>
      </c>
      <c r="M672" s="428" t="s">
        <v>2829</v>
      </c>
      <c r="N672" s="100">
        <v>41402</v>
      </c>
      <c r="O672" s="428" t="s">
        <v>2830</v>
      </c>
      <c r="P672" s="429">
        <v>0</v>
      </c>
      <c r="Q672" s="424" t="s">
        <v>4071</v>
      </c>
      <c r="R672" s="429">
        <v>0</v>
      </c>
      <c r="S672" s="424" t="s">
        <v>4071</v>
      </c>
      <c r="T672" s="424">
        <v>0</v>
      </c>
      <c r="U672" s="426" t="s">
        <v>4071</v>
      </c>
      <c r="V672" s="424">
        <v>0</v>
      </c>
      <c r="W672" s="426" t="s">
        <v>4071</v>
      </c>
      <c r="X672" s="89">
        <v>0</v>
      </c>
      <c r="Y672" s="426" t="s">
        <v>4071</v>
      </c>
      <c r="Z672" s="89">
        <v>0</v>
      </c>
      <c r="AA672" t="s">
        <v>2828</v>
      </c>
      <c r="AB672">
        <v>1660</v>
      </c>
      <c r="AC672" t="s">
        <v>11068</v>
      </c>
      <c r="AD672" s="100"/>
      <c r="AE672" t="str">
        <f>(A672&amp;B672&amp;C672&amp;D672&amp;E672&amp;F672&amp;G672&amp;H672&amp;I672&amp;J672&amp;K672&amp;L672&amp;M672&amp;N672&amp;O672&amp;P672&amp;Q672&amp;R672&amp;S672&amp;T672&amp;U672&amp;V672&amp;W672&amp;X672&amp;Y672&amp;Z672&amp;AA672&amp;AB672&amp;AC672&amp;";")</f>
        <v>insert into tagihanawal(id, evaluator, checking_period1, checking_period2, billing_period, billing_no, billing_date, iuran_tetap_idr, iuran_tetap_usd, royalti_idr, royalti_usd, pht_idr, pht_usd, company_id)values(100710,'Evaluatorxxx','2013-1-1xxx','2013-12-12xxx',2013,'555/84/DBP/2013xxx','41402xxx',0,0,0,0,0,0,'1660xxx');</v>
      </c>
    </row>
    <row r="673" spans="1:31" ht="16.5" x14ac:dyDescent="0.3">
      <c r="A673" t="s">
        <v>11193</v>
      </c>
      <c r="B673" s="427">
        <v>100711</v>
      </c>
      <c r="C673" s="427" t="s">
        <v>2828</v>
      </c>
      <c r="D673" s="110" t="s">
        <v>4347</v>
      </c>
      <c r="E673" s="428" t="s">
        <v>2829</v>
      </c>
      <c r="F673" t="s">
        <v>8223</v>
      </c>
      <c r="G673" s="428" t="s">
        <v>2829</v>
      </c>
      <c r="H673" t="s">
        <v>8236</v>
      </c>
      <c r="I673" s="428" t="s">
        <v>2830</v>
      </c>
      <c r="J673" s="114">
        <v>2015</v>
      </c>
      <c r="K673" s="373" t="s">
        <v>2828</v>
      </c>
      <c r="L673" s="125" t="s">
        <v>8777</v>
      </c>
      <c r="M673" s="428" t="s">
        <v>2829</v>
      </c>
      <c r="N673" s="100">
        <v>42333</v>
      </c>
      <c r="O673" s="428" t="s">
        <v>2830</v>
      </c>
      <c r="P673" s="429">
        <v>0</v>
      </c>
      <c r="Q673" s="424" t="s">
        <v>4071</v>
      </c>
      <c r="R673" s="429">
        <v>0</v>
      </c>
      <c r="S673" s="424" t="s">
        <v>4071</v>
      </c>
      <c r="T673" s="424">
        <v>0</v>
      </c>
      <c r="U673" s="426" t="s">
        <v>4071</v>
      </c>
      <c r="V673" s="424">
        <v>0</v>
      </c>
      <c r="W673" s="426" t="s">
        <v>4071</v>
      </c>
      <c r="X673" s="89">
        <v>0</v>
      </c>
      <c r="Y673" s="426" t="s">
        <v>4071</v>
      </c>
      <c r="Z673" s="89">
        <v>0</v>
      </c>
      <c r="AA673" t="s">
        <v>2828</v>
      </c>
      <c r="AB673">
        <v>1661</v>
      </c>
      <c r="AC673" t="s">
        <v>11068</v>
      </c>
      <c r="AD673" s="100"/>
      <c r="AE673" t="str">
        <f>(A673&amp;B673&amp;C673&amp;D673&amp;E673&amp;F673&amp;G673&amp;H673&amp;I673&amp;J673&amp;K673&amp;L673&amp;M673&amp;N673&amp;O673&amp;P673&amp;Q673&amp;R673&amp;S673&amp;T673&amp;U673&amp;V673&amp;W673&amp;X673&amp;Y673&amp;Z673&amp;AA673&amp;AB673&amp;AC673&amp;";")</f>
        <v>insert into tagihanawal(id, evaluator, checking_period1, checking_period2, billing_period, billing_no, billing_date, iuran_tetap_idr, iuran_tetap_usd, royalti_idr, royalti_usd, pht_idr, pht_usd, company_id)values(100711,'BPK RIxxx','2013-1-1xxx','2015-12-12xxx',2015,'016715/84/DBP/2015xxx','42333xxx',0,0,0,0,0,0,'1661xxx');</v>
      </c>
    </row>
    <row r="674" spans="1:31" ht="16.5" x14ac:dyDescent="0.3">
      <c r="A674" t="s">
        <v>11193</v>
      </c>
      <c r="B674" s="427">
        <v>100712</v>
      </c>
      <c r="C674" s="427" t="s">
        <v>2828</v>
      </c>
      <c r="D674" s="110" t="s">
        <v>4347</v>
      </c>
      <c r="E674" s="428" t="s">
        <v>2829</v>
      </c>
      <c r="F674" t="s">
        <v>8223</v>
      </c>
      <c r="G674" s="428" t="s">
        <v>2829</v>
      </c>
      <c r="H674" t="s">
        <v>8236</v>
      </c>
      <c r="I674" s="428" t="s">
        <v>2830</v>
      </c>
      <c r="J674" s="114">
        <v>2015</v>
      </c>
      <c r="K674" s="373" t="s">
        <v>2828</v>
      </c>
      <c r="L674" s="125" t="s">
        <v>8778</v>
      </c>
      <c r="M674" s="428" t="s">
        <v>2829</v>
      </c>
      <c r="N674" s="100">
        <v>42333</v>
      </c>
      <c r="O674" s="428" t="s">
        <v>2830</v>
      </c>
      <c r="P674" s="429">
        <v>0</v>
      </c>
      <c r="Q674" s="424" t="s">
        <v>4071</v>
      </c>
      <c r="R674" s="429">
        <v>0</v>
      </c>
      <c r="S674" s="424" t="s">
        <v>4071</v>
      </c>
      <c r="T674" s="424">
        <v>0</v>
      </c>
      <c r="U674" s="426" t="s">
        <v>4071</v>
      </c>
      <c r="V674" s="424">
        <v>0</v>
      </c>
      <c r="W674" s="426" t="s">
        <v>4071</v>
      </c>
      <c r="X674" s="89">
        <v>0</v>
      </c>
      <c r="Y674" s="426" t="s">
        <v>4071</v>
      </c>
      <c r="Z674" s="89">
        <v>0</v>
      </c>
      <c r="AA674" t="s">
        <v>2828</v>
      </c>
      <c r="AB674">
        <v>237</v>
      </c>
      <c r="AC674" t="s">
        <v>11068</v>
      </c>
      <c r="AD674" s="100"/>
      <c r="AE674" t="str">
        <f>(A674&amp;B674&amp;C674&amp;D674&amp;E674&amp;F674&amp;G674&amp;H674&amp;I674&amp;J674&amp;K674&amp;L674&amp;M674&amp;N674&amp;O674&amp;P674&amp;Q674&amp;R674&amp;S674&amp;T674&amp;U674&amp;V674&amp;W674&amp;X674&amp;Y674&amp;Z674&amp;AA674&amp;AB674&amp;AC674&amp;";")</f>
        <v>insert into tagihanawal(id, evaluator, checking_period1, checking_period2, billing_period, billing_no, billing_date, iuran_tetap_idr, iuran_tetap_usd, royalti_idr, royalti_usd, pht_idr, pht_usd, company_id)values(100712,'BPK RIxxx','2013-1-1xxx','2015-12-12xxx',2015,'016338/84/DBP/2015xxx','42333xxx',0,0,0,0,0,0,'237xxx');</v>
      </c>
    </row>
    <row r="675" spans="1:31" ht="16.5" x14ac:dyDescent="0.3">
      <c r="A675" t="s">
        <v>11193</v>
      </c>
      <c r="B675" s="427">
        <v>100713</v>
      </c>
      <c r="C675" s="427" t="s">
        <v>2828</v>
      </c>
      <c r="D675" s="110" t="s">
        <v>4347</v>
      </c>
      <c r="E675" s="428" t="s">
        <v>2829</v>
      </c>
      <c r="F675" t="s">
        <v>8225</v>
      </c>
      <c r="G675" s="428" t="s">
        <v>2829</v>
      </c>
      <c r="H675" t="s">
        <v>8239</v>
      </c>
      <c r="I675" s="428" t="s">
        <v>2830</v>
      </c>
      <c r="J675" s="114">
        <v>2011</v>
      </c>
      <c r="K675" s="373" t="s">
        <v>2828</v>
      </c>
      <c r="L675" s="80" t="s">
        <v>8216</v>
      </c>
      <c r="M675" s="428" t="s">
        <v>2829</v>
      </c>
      <c r="N675" s="100" t="s">
        <v>8216</v>
      </c>
      <c r="O675" s="428" t="s">
        <v>2830</v>
      </c>
      <c r="P675" s="429">
        <v>0</v>
      </c>
      <c r="Q675" s="424" t="s">
        <v>4071</v>
      </c>
      <c r="R675" s="429">
        <v>0</v>
      </c>
      <c r="S675" s="424" t="s">
        <v>4071</v>
      </c>
      <c r="T675" s="424">
        <v>0</v>
      </c>
      <c r="U675" s="426" t="s">
        <v>4071</v>
      </c>
      <c r="V675" s="424">
        <v>0</v>
      </c>
      <c r="W675" s="426" t="s">
        <v>4071</v>
      </c>
      <c r="X675" s="89">
        <v>0</v>
      </c>
      <c r="Y675" s="426" t="s">
        <v>4071</v>
      </c>
      <c r="Z675" s="89">
        <v>0</v>
      </c>
      <c r="AA675" t="s">
        <v>2828</v>
      </c>
      <c r="AB675">
        <v>124</v>
      </c>
      <c r="AC675" t="s">
        <v>11068</v>
      </c>
      <c r="AD675" s="100"/>
      <c r="AE675" t="str">
        <f>(A675&amp;B675&amp;C675&amp;D675&amp;E675&amp;F675&amp;G675&amp;H675&amp;I675&amp;J675&amp;K675&amp;L675&amp;M675&amp;N675&amp;O675&amp;P675&amp;Q675&amp;R675&amp;S675&amp;T675&amp;U675&amp;V675&amp;W675&amp;X675&amp;Y675&amp;Z675&amp;AA675&amp;AB675&amp;AC675&amp;";")</f>
        <v>insert into tagihanawal(id, evaluator, checking_period1, checking_period2, billing_period, billing_no, billing_date, iuran_tetap_idr, iuran_tetap_usd, royalti_idr, royalti_usd, pht_idr, pht_usd, company_id)values(100713,'BPK RIxxx','2008-1-1xxx','2009-12-12xxx',2011,'-xxx','-xxx',0,0,0,0,0,0,'124xxx');</v>
      </c>
    </row>
    <row r="676" spans="1:31" ht="16.5" x14ac:dyDescent="0.3">
      <c r="A676" t="s">
        <v>11193</v>
      </c>
      <c r="B676" s="427">
        <v>100714</v>
      </c>
      <c r="C676" s="427" t="s">
        <v>2828</v>
      </c>
      <c r="D676" s="109" t="s">
        <v>4347</v>
      </c>
      <c r="E676" s="428" t="s">
        <v>2829</v>
      </c>
      <c r="F676" t="s">
        <v>8224</v>
      </c>
      <c r="G676" s="428" t="s">
        <v>2829</v>
      </c>
      <c r="H676" t="s">
        <v>8238</v>
      </c>
      <c r="I676" s="428" t="s">
        <v>2830</v>
      </c>
      <c r="J676" s="374">
        <v>2010</v>
      </c>
      <c r="K676" s="373" t="s">
        <v>2828</v>
      </c>
      <c r="L676" s="134" t="s">
        <v>4545</v>
      </c>
      <c r="M676" s="428" t="s">
        <v>2829</v>
      </c>
      <c r="N676" s="100">
        <v>40319</v>
      </c>
      <c r="O676" s="428" t="s">
        <v>2830</v>
      </c>
      <c r="P676" s="429">
        <v>0</v>
      </c>
      <c r="Q676" s="424" t="s">
        <v>4071</v>
      </c>
      <c r="R676" s="429">
        <v>0</v>
      </c>
      <c r="S676" s="424" t="s">
        <v>4071</v>
      </c>
      <c r="T676" s="424">
        <v>0</v>
      </c>
      <c r="U676" s="426" t="s">
        <v>4071</v>
      </c>
      <c r="V676" s="424">
        <v>0</v>
      </c>
      <c r="W676" s="426" t="s">
        <v>4071</v>
      </c>
      <c r="X676" s="89">
        <v>0</v>
      </c>
      <c r="Y676" s="426" t="s">
        <v>4071</v>
      </c>
      <c r="Z676" s="89">
        <v>0</v>
      </c>
      <c r="AA676" t="s">
        <v>2828</v>
      </c>
      <c r="AB676">
        <v>1663</v>
      </c>
      <c r="AC676" t="s">
        <v>11068</v>
      </c>
      <c r="AD676" s="100"/>
      <c r="AE676" t="str">
        <f>(A676&amp;B676&amp;C676&amp;D676&amp;E676&amp;F676&amp;G676&amp;H676&amp;I676&amp;J676&amp;K676&amp;L676&amp;M676&amp;N676&amp;O676&amp;P676&amp;Q676&amp;R676&amp;S676&amp;T676&amp;U676&amp;V676&amp;W676&amp;X676&amp;Y676&amp;Z676&amp;AA676&amp;AB676&amp;AC676&amp;";")</f>
        <v>insert into tagihanawal(id, evaluator, checking_period1, checking_period2, billing_period, billing_no, billing_date, iuran_tetap_idr, iuran_tetap_usd, royalti_idr, royalti_usd, pht_idr, pht_usd, company_id)values(100714,'BPK RIxxx','2006-1-1xxx','2007-12-12xxx',2010,'1644/84,03/DBM/2010xxx','40319xxx',0,0,0,0,0,0,'1663xxx');</v>
      </c>
    </row>
    <row r="677" spans="1:31" ht="16.5" x14ac:dyDescent="0.3">
      <c r="A677" t="s">
        <v>11193</v>
      </c>
      <c r="B677" s="427">
        <v>100715</v>
      </c>
      <c r="C677" s="427" t="s">
        <v>2828</v>
      </c>
      <c r="D677" s="110" t="s">
        <v>4347</v>
      </c>
      <c r="E677" s="428" t="s">
        <v>2829</v>
      </c>
      <c r="F677" t="s">
        <v>8226</v>
      </c>
      <c r="G677" s="428" t="s">
        <v>2829</v>
      </c>
      <c r="H677" t="s">
        <v>8240</v>
      </c>
      <c r="I677" s="428" t="s">
        <v>2830</v>
      </c>
      <c r="J677" s="114">
        <v>2012</v>
      </c>
      <c r="K677" s="373" t="s">
        <v>2828</v>
      </c>
      <c r="L677" s="118" t="s">
        <v>8779</v>
      </c>
      <c r="M677" s="428" t="s">
        <v>2829</v>
      </c>
      <c r="N677" s="100">
        <v>40925</v>
      </c>
      <c r="O677" s="428" t="s">
        <v>2830</v>
      </c>
      <c r="P677" s="429">
        <v>0</v>
      </c>
      <c r="Q677" s="424" t="s">
        <v>4071</v>
      </c>
      <c r="R677" s="429">
        <v>0</v>
      </c>
      <c r="S677" s="424" t="s">
        <v>4071</v>
      </c>
      <c r="T677" s="424">
        <v>0</v>
      </c>
      <c r="U677" s="426" t="s">
        <v>4071</v>
      </c>
      <c r="V677" s="424">
        <v>0</v>
      </c>
      <c r="W677" s="426" t="s">
        <v>4071</v>
      </c>
      <c r="X677" s="89">
        <v>0</v>
      </c>
      <c r="Y677" s="426" t="s">
        <v>4071</v>
      </c>
      <c r="Z677" s="89">
        <v>0</v>
      </c>
      <c r="AA677" t="s">
        <v>2828</v>
      </c>
      <c r="AB677">
        <v>1664</v>
      </c>
      <c r="AC677" t="s">
        <v>11068</v>
      </c>
      <c r="AD677" s="100"/>
      <c r="AE677" t="str">
        <f>(A677&amp;B677&amp;C677&amp;D677&amp;E677&amp;F677&amp;G677&amp;H677&amp;I677&amp;J677&amp;K677&amp;L677&amp;M677&amp;N677&amp;O677&amp;P677&amp;Q677&amp;R677&amp;S677&amp;T677&amp;U677&amp;V677&amp;W677&amp;X677&amp;Y677&amp;Z677&amp;AA677&amp;AB677&amp;AC677&amp;";")</f>
        <v>insert into tagihanawal(id, evaluator, checking_period1, checking_period2, billing_period, billing_no, billing_date, iuran_tetap_idr, iuran_tetap_usd, royalti_idr, royalti_usd, pht_idr, pht_usd, company_id)values(100715,'BPK RIxxx','2010-1-1xxx','2011-12-12xxx',2012,'00482/84/DBP/2012xxx','40925xxx',0,0,0,0,0,0,'1664xxx');</v>
      </c>
    </row>
    <row r="678" spans="1:31" ht="16.5" x14ac:dyDescent="0.3">
      <c r="A678" t="s">
        <v>11193</v>
      </c>
      <c r="B678" s="427">
        <v>100716</v>
      </c>
      <c r="C678" s="427" t="s">
        <v>2828</v>
      </c>
      <c r="D678" s="110" t="s">
        <v>4347</v>
      </c>
      <c r="E678" s="428" t="s">
        <v>2829</v>
      </c>
      <c r="F678" t="s">
        <v>8223</v>
      </c>
      <c r="G678" s="428" t="s">
        <v>2829</v>
      </c>
      <c r="H678" t="s">
        <v>8236</v>
      </c>
      <c r="I678" s="428" t="s">
        <v>2830</v>
      </c>
      <c r="J678" s="114">
        <v>2015</v>
      </c>
      <c r="K678" s="373" t="s">
        <v>2828</v>
      </c>
      <c r="L678" s="125" t="s">
        <v>8780</v>
      </c>
      <c r="M678" s="428" t="s">
        <v>2829</v>
      </c>
      <c r="N678" s="100">
        <v>42333</v>
      </c>
      <c r="O678" s="428" t="s">
        <v>2830</v>
      </c>
      <c r="P678" s="429">
        <v>0</v>
      </c>
      <c r="Q678" s="424" t="s">
        <v>4071</v>
      </c>
      <c r="R678" s="429">
        <v>0</v>
      </c>
      <c r="S678" s="424" t="s">
        <v>4071</v>
      </c>
      <c r="T678" s="424">
        <v>0</v>
      </c>
      <c r="U678" s="426" t="s">
        <v>4071</v>
      </c>
      <c r="V678" s="424">
        <v>0</v>
      </c>
      <c r="W678" s="426" t="s">
        <v>4071</v>
      </c>
      <c r="X678" s="89">
        <v>0</v>
      </c>
      <c r="Y678" s="426" t="s">
        <v>4071</v>
      </c>
      <c r="Z678" s="89">
        <v>0</v>
      </c>
      <c r="AA678" t="s">
        <v>2828</v>
      </c>
      <c r="AB678">
        <v>1664</v>
      </c>
      <c r="AC678" t="s">
        <v>11068</v>
      </c>
      <c r="AD678" s="100"/>
      <c r="AE678" t="str">
        <f>(A678&amp;B678&amp;C678&amp;D678&amp;E678&amp;F678&amp;G678&amp;H678&amp;I678&amp;J678&amp;K678&amp;L678&amp;M678&amp;N678&amp;O678&amp;P678&amp;Q678&amp;R678&amp;S678&amp;T678&amp;U678&amp;V678&amp;W678&amp;X678&amp;Y678&amp;Z678&amp;AA678&amp;AB678&amp;AC678&amp;";")</f>
        <v>insert into tagihanawal(id, evaluator, checking_period1, checking_period2, billing_period, billing_no, billing_date, iuran_tetap_idr, iuran_tetap_usd, royalti_idr, royalti_usd, pht_idr, pht_usd, company_id)values(100716,'BPK RIxxx','2013-1-1xxx','2015-12-12xxx',2015,'016337/84/DBP/2015xxx','42333xxx',0,0,0,0,0,0,'1664xxx');</v>
      </c>
    </row>
    <row r="679" spans="1:31" ht="16.5" x14ac:dyDescent="0.3">
      <c r="A679" t="s">
        <v>11193</v>
      </c>
      <c r="B679" s="427">
        <v>100717</v>
      </c>
      <c r="C679" s="427" t="s">
        <v>2828</v>
      </c>
      <c r="D679" s="110" t="s">
        <v>4347</v>
      </c>
      <c r="E679" s="428" t="s">
        <v>2829</v>
      </c>
      <c r="F679" t="s">
        <v>8223</v>
      </c>
      <c r="G679" s="428" t="s">
        <v>2829</v>
      </c>
      <c r="H679" t="s">
        <v>8236</v>
      </c>
      <c r="I679" s="428" t="s">
        <v>2830</v>
      </c>
      <c r="J679" s="114">
        <v>2015</v>
      </c>
      <c r="K679" s="373" t="s">
        <v>2828</v>
      </c>
      <c r="L679" s="126" t="s">
        <v>8781</v>
      </c>
      <c r="M679" s="428" t="s">
        <v>2829</v>
      </c>
      <c r="N679" s="100">
        <v>42332</v>
      </c>
      <c r="O679" s="428" t="s">
        <v>2830</v>
      </c>
      <c r="P679" s="429">
        <v>0</v>
      </c>
      <c r="Q679" s="424" t="s">
        <v>4071</v>
      </c>
      <c r="R679" s="429">
        <v>0</v>
      </c>
      <c r="S679" s="424" t="s">
        <v>4071</v>
      </c>
      <c r="T679" s="424">
        <v>0</v>
      </c>
      <c r="U679" s="426" t="s">
        <v>4071</v>
      </c>
      <c r="V679" s="424">
        <v>0</v>
      </c>
      <c r="W679" s="426" t="s">
        <v>4071</v>
      </c>
      <c r="X679" s="89">
        <v>0</v>
      </c>
      <c r="Y679" s="426" t="s">
        <v>4071</v>
      </c>
      <c r="Z679" s="89">
        <v>0</v>
      </c>
      <c r="AA679" t="s">
        <v>2828</v>
      </c>
      <c r="AB679">
        <v>1663</v>
      </c>
      <c r="AC679" t="s">
        <v>11068</v>
      </c>
      <c r="AD679" s="100"/>
      <c r="AE679" t="str">
        <f>(A679&amp;B679&amp;C679&amp;D679&amp;E679&amp;F679&amp;G679&amp;H679&amp;I679&amp;J679&amp;K679&amp;L679&amp;M679&amp;N679&amp;O679&amp;P679&amp;Q679&amp;R679&amp;S679&amp;T679&amp;U679&amp;V679&amp;W679&amp;X679&amp;Y679&amp;Z679&amp;AA679&amp;AB679&amp;AC679&amp;";")</f>
        <v>insert into tagihanawal(id, evaluator, checking_period1, checking_period2, billing_period, billing_no, billing_date, iuran_tetap_idr, iuran_tetap_usd, royalti_idr, royalti_usd, pht_idr, pht_usd, company_id)values(100717,'BPK RIxxx','2013-1-1xxx','2015-12-12xxx',2015,'015430/84/DBP/2015xxx','42332xxx',0,0,0,0,0,0,'1663xxx');</v>
      </c>
    </row>
    <row r="680" spans="1:31" ht="16.5" x14ac:dyDescent="0.3">
      <c r="A680" t="s">
        <v>11193</v>
      </c>
      <c r="B680" s="427">
        <v>100718</v>
      </c>
      <c r="C680" s="427" t="s">
        <v>2828</v>
      </c>
      <c r="D680" s="110" t="s">
        <v>4347</v>
      </c>
      <c r="E680" s="428" t="s">
        <v>2829</v>
      </c>
      <c r="F680" t="s">
        <v>8223</v>
      </c>
      <c r="G680" s="428" t="s">
        <v>2829</v>
      </c>
      <c r="H680" t="s">
        <v>8236</v>
      </c>
      <c r="I680" s="428" t="s">
        <v>2830</v>
      </c>
      <c r="J680" s="114">
        <v>2015</v>
      </c>
      <c r="K680" s="373" t="s">
        <v>2828</v>
      </c>
      <c r="L680" s="126" t="s">
        <v>8781</v>
      </c>
      <c r="M680" s="428" t="s">
        <v>2829</v>
      </c>
      <c r="N680" s="100">
        <v>42332</v>
      </c>
      <c r="O680" s="428" t="s">
        <v>2830</v>
      </c>
      <c r="P680" s="429">
        <v>0</v>
      </c>
      <c r="Q680" s="424" t="s">
        <v>4071</v>
      </c>
      <c r="R680" s="429">
        <v>0</v>
      </c>
      <c r="S680" s="424" t="s">
        <v>4071</v>
      </c>
      <c r="T680" s="424">
        <v>0</v>
      </c>
      <c r="U680" s="426" t="s">
        <v>4071</v>
      </c>
      <c r="V680" s="424">
        <v>0</v>
      </c>
      <c r="W680" s="426" t="s">
        <v>4071</v>
      </c>
      <c r="X680" s="89">
        <v>0</v>
      </c>
      <c r="Y680" s="426" t="s">
        <v>4071</v>
      </c>
      <c r="Z680" s="89">
        <v>0</v>
      </c>
      <c r="AA680" t="s">
        <v>2828</v>
      </c>
      <c r="AB680">
        <v>1663</v>
      </c>
      <c r="AC680" t="s">
        <v>11068</v>
      </c>
      <c r="AD680" s="100"/>
      <c r="AE680" t="str">
        <f>(A680&amp;B680&amp;C680&amp;D680&amp;E680&amp;F680&amp;G680&amp;H680&amp;I680&amp;J680&amp;K680&amp;L680&amp;M680&amp;N680&amp;O680&amp;P680&amp;Q680&amp;R680&amp;S680&amp;T680&amp;U680&amp;V680&amp;W680&amp;X680&amp;Y680&amp;Z680&amp;AA680&amp;AB680&amp;AC680&amp;";")</f>
        <v>insert into tagihanawal(id, evaluator, checking_period1, checking_period2, billing_period, billing_no, billing_date, iuran_tetap_idr, iuran_tetap_usd, royalti_idr, royalti_usd, pht_idr, pht_usd, company_id)values(100718,'BPK RIxxx','2013-1-1xxx','2015-12-12xxx',2015,'015430/84/DBP/2015xxx','42332xxx',0,0,0,0,0,0,'1663xxx');</v>
      </c>
    </row>
    <row r="681" spans="1:31" ht="16.5" x14ac:dyDescent="0.3">
      <c r="A681" t="s">
        <v>11193</v>
      </c>
      <c r="B681" s="427">
        <v>100719</v>
      </c>
      <c r="C681" s="427" t="s">
        <v>2828</v>
      </c>
      <c r="D681" s="110" t="s">
        <v>4347</v>
      </c>
      <c r="E681" s="428" t="s">
        <v>2829</v>
      </c>
      <c r="F681" t="s">
        <v>8223</v>
      </c>
      <c r="G681" s="428" t="s">
        <v>2829</v>
      </c>
      <c r="H681" t="s">
        <v>8236</v>
      </c>
      <c r="I681" s="428" t="s">
        <v>2830</v>
      </c>
      <c r="J681" s="114">
        <v>2015</v>
      </c>
      <c r="K681" s="373" t="s">
        <v>2828</v>
      </c>
      <c r="L681" s="131" t="s">
        <v>8782</v>
      </c>
      <c r="M681" s="428" t="s">
        <v>2829</v>
      </c>
      <c r="N681" s="100">
        <v>42174</v>
      </c>
      <c r="O681" s="428" t="s">
        <v>2830</v>
      </c>
      <c r="P681" s="429">
        <v>0</v>
      </c>
      <c r="Q681" s="424" t="s">
        <v>4071</v>
      </c>
      <c r="R681" s="429">
        <v>0</v>
      </c>
      <c r="S681" s="424" t="s">
        <v>4071</v>
      </c>
      <c r="T681" s="424">
        <v>0</v>
      </c>
      <c r="U681" s="426" t="s">
        <v>4071</v>
      </c>
      <c r="V681" s="424">
        <v>0</v>
      </c>
      <c r="W681" s="426" t="s">
        <v>4071</v>
      </c>
      <c r="X681" s="89">
        <v>0</v>
      </c>
      <c r="Y681" s="426" t="s">
        <v>4071</v>
      </c>
      <c r="Z681" s="89">
        <v>0</v>
      </c>
      <c r="AA681" t="s">
        <v>2828</v>
      </c>
      <c r="AB681">
        <v>1664</v>
      </c>
      <c r="AC681" t="s">
        <v>11068</v>
      </c>
      <c r="AD681" s="100"/>
      <c r="AE681" t="str">
        <f>(A681&amp;B681&amp;C681&amp;D681&amp;E681&amp;F681&amp;G681&amp;H681&amp;I681&amp;J681&amp;K681&amp;L681&amp;M681&amp;N681&amp;O681&amp;P681&amp;Q681&amp;R681&amp;S681&amp;T681&amp;U681&amp;V681&amp;W681&amp;X681&amp;Y681&amp;Z681&amp;AA681&amp;AB681&amp;AC681&amp;";")</f>
        <v>insert into tagihanawal(id, evaluator, checking_period1, checking_period2, billing_period, billing_no, billing_date, iuran_tetap_idr, iuran_tetap_usd, royalti_idr, royalti_usd, pht_idr, pht_usd, company_id)values(100719,'BPK RIxxx','2013-1-1xxx','2015-12-12xxx',2015,'012224/84/DBP/2015xxx','42174xxx',0,0,0,0,0,0,'1664xxx');</v>
      </c>
    </row>
    <row r="682" spans="1:31" ht="16.5" x14ac:dyDescent="0.3">
      <c r="A682" t="s">
        <v>11193</v>
      </c>
      <c r="B682" s="427">
        <v>100720</v>
      </c>
      <c r="C682" s="427" t="s">
        <v>2828</v>
      </c>
      <c r="D682" s="110" t="s">
        <v>2841</v>
      </c>
      <c r="E682" s="428" t="s">
        <v>2829</v>
      </c>
      <c r="F682" t="s">
        <v>8229</v>
      </c>
      <c r="G682" s="428" t="s">
        <v>2829</v>
      </c>
      <c r="H682" t="s">
        <v>8242</v>
      </c>
      <c r="I682" s="428" t="s">
        <v>2830</v>
      </c>
      <c r="J682" s="114">
        <v>2014</v>
      </c>
      <c r="K682" s="373" t="s">
        <v>2828</v>
      </c>
      <c r="L682" s="119" t="s">
        <v>8783</v>
      </c>
      <c r="M682" s="428" t="s">
        <v>2829</v>
      </c>
      <c r="N682" s="100">
        <v>41807</v>
      </c>
      <c r="O682" s="428" t="s">
        <v>2830</v>
      </c>
      <c r="P682" s="429">
        <v>0</v>
      </c>
      <c r="Q682" s="424" t="s">
        <v>4071</v>
      </c>
      <c r="R682" s="429">
        <v>0</v>
      </c>
      <c r="S682" s="424" t="s">
        <v>4071</v>
      </c>
      <c r="T682" s="424">
        <v>0</v>
      </c>
      <c r="U682" s="426" t="s">
        <v>4071</v>
      </c>
      <c r="V682" s="424">
        <v>0</v>
      </c>
      <c r="W682" s="426" t="s">
        <v>4071</v>
      </c>
      <c r="X682" s="89">
        <v>0</v>
      </c>
      <c r="Y682" s="426" t="s">
        <v>4071</v>
      </c>
      <c r="Z682" s="89">
        <v>0</v>
      </c>
      <c r="AA682" t="s">
        <v>2828</v>
      </c>
      <c r="AB682">
        <v>1664</v>
      </c>
      <c r="AC682" t="s">
        <v>11068</v>
      </c>
      <c r="AD682" s="100"/>
      <c r="AE682" t="str">
        <f>(A682&amp;B682&amp;C682&amp;D682&amp;E682&amp;F682&amp;G682&amp;H682&amp;I682&amp;J682&amp;K682&amp;L682&amp;M682&amp;N682&amp;O682&amp;P682&amp;Q682&amp;R682&amp;S682&amp;T682&amp;U682&amp;V682&amp;W682&amp;X682&amp;Y682&amp;Z682&amp;AA682&amp;AB682&amp;AC682&amp;";")</f>
        <v>insert into tagihanawal(id, evaluator, checking_period1, checking_period2, billing_period, billing_no, billing_date, iuran_tetap_idr, iuran_tetap_usd, royalti_idr, royalti_usd, pht_idr, pht_usd, company_id)values(100720,'OPN BPKPxxx','2014-1-1xxx','2014-12-12xxx',2014,'1123/82.05/DBP/2014xxx','41807xxx',0,0,0,0,0,0,'1664xxx');</v>
      </c>
    </row>
    <row r="683" spans="1:31" ht="16.5" x14ac:dyDescent="0.3">
      <c r="A683" t="s">
        <v>11193</v>
      </c>
      <c r="B683" s="427">
        <v>100721</v>
      </c>
      <c r="C683" s="427" t="s">
        <v>2828</v>
      </c>
      <c r="D683" s="110" t="s">
        <v>2841</v>
      </c>
      <c r="E683" s="428" t="s">
        <v>2829</v>
      </c>
      <c r="F683" t="s">
        <v>8229</v>
      </c>
      <c r="G683" s="428" t="s">
        <v>2829</v>
      </c>
      <c r="H683" t="s">
        <v>8242</v>
      </c>
      <c r="I683" s="428" t="s">
        <v>2830</v>
      </c>
      <c r="J683" s="114">
        <v>2014</v>
      </c>
      <c r="K683" s="373" t="s">
        <v>2828</v>
      </c>
      <c r="L683" s="119" t="s">
        <v>8783</v>
      </c>
      <c r="M683" s="428" t="s">
        <v>2829</v>
      </c>
      <c r="N683" s="100">
        <v>41807</v>
      </c>
      <c r="O683" s="428" t="s">
        <v>2830</v>
      </c>
      <c r="P683" s="429">
        <v>0</v>
      </c>
      <c r="Q683" s="424" t="s">
        <v>4071</v>
      </c>
      <c r="R683" s="429">
        <v>0</v>
      </c>
      <c r="S683" s="424" t="s">
        <v>4071</v>
      </c>
      <c r="T683" s="424">
        <v>0</v>
      </c>
      <c r="U683" s="426" t="s">
        <v>4071</v>
      </c>
      <c r="V683" s="424">
        <v>0</v>
      </c>
      <c r="W683" s="426" t="s">
        <v>4071</v>
      </c>
      <c r="X683" s="89">
        <v>0</v>
      </c>
      <c r="Y683" s="426" t="s">
        <v>4071</v>
      </c>
      <c r="Z683" s="89">
        <v>0</v>
      </c>
      <c r="AA683" t="s">
        <v>2828</v>
      </c>
      <c r="AB683">
        <v>1664</v>
      </c>
      <c r="AC683" t="s">
        <v>11068</v>
      </c>
      <c r="AD683" s="100"/>
      <c r="AE683" t="str">
        <f>(A683&amp;B683&amp;C683&amp;D683&amp;E683&amp;F683&amp;G683&amp;H683&amp;I683&amp;J683&amp;K683&amp;L683&amp;M683&amp;N683&amp;O683&amp;P683&amp;Q683&amp;R683&amp;S683&amp;T683&amp;U683&amp;V683&amp;W683&amp;X683&amp;Y683&amp;Z683&amp;AA683&amp;AB683&amp;AC683&amp;";")</f>
        <v>insert into tagihanawal(id, evaluator, checking_period1, checking_period2, billing_period, billing_no, billing_date, iuran_tetap_idr, iuran_tetap_usd, royalti_idr, royalti_usd, pht_idr, pht_usd, company_id)values(100721,'OPN BPKPxxx','2014-1-1xxx','2014-12-12xxx',2014,'1123/82.05/DBP/2014xxx','41807xxx',0,0,0,0,0,0,'1664xxx');</v>
      </c>
    </row>
    <row r="684" spans="1:31" ht="16.5" x14ac:dyDescent="0.3">
      <c r="A684" t="s">
        <v>11193</v>
      </c>
      <c r="B684" s="427">
        <v>100722</v>
      </c>
      <c r="C684" s="427" t="s">
        <v>2828</v>
      </c>
      <c r="D684" s="110" t="s">
        <v>2841</v>
      </c>
      <c r="E684" s="428" t="s">
        <v>2829</v>
      </c>
      <c r="F684" t="s">
        <v>8229</v>
      </c>
      <c r="G684" s="428" t="s">
        <v>2829</v>
      </c>
      <c r="H684" t="s">
        <v>8242</v>
      </c>
      <c r="I684" s="428" t="s">
        <v>2830</v>
      </c>
      <c r="J684" s="114">
        <v>2014</v>
      </c>
      <c r="K684" s="373" t="s">
        <v>2828</v>
      </c>
      <c r="L684" s="119" t="s">
        <v>8783</v>
      </c>
      <c r="M684" s="428" t="s">
        <v>2829</v>
      </c>
      <c r="N684" s="100">
        <v>41807</v>
      </c>
      <c r="O684" s="428" t="s">
        <v>2830</v>
      </c>
      <c r="P684" s="429">
        <v>0</v>
      </c>
      <c r="Q684" s="424" t="s">
        <v>4071</v>
      </c>
      <c r="R684" s="429">
        <v>0</v>
      </c>
      <c r="S684" s="424" t="s">
        <v>4071</v>
      </c>
      <c r="T684" s="424">
        <v>0</v>
      </c>
      <c r="U684" s="426" t="s">
        <v>4071</v>
      </c>
      <c r="V684" s="424">
        <v>0</v>
      </c>
      <c r="W684" s="426" t="s">
        <v>4071</v>
      </c>
      <c r="X684" s="89">
        <v>0</v>
      </c>
      <c r="Y684" s="426" t="s">
        <v>4071</v>
      </c>
      <c r="Z684" s="89">
        <v>0</v>
      </c>
      <c r="AA684" t="s">
        <v>2828</v>
      </c>
      <c r="AB684">
        <v>1664</v>
      </c>
      <c r="AC684" t="s">
        <v>11068</v>
      </c>
      <c r="AD684" s="100"/>
      <c r="AE684" t="str">
        <f>(A684&amp;B684&amp;C684&amp;D684&amp;E684&amp;F684&amp;G684&amp;H684&amp;I684&amp;J684&amp;K684&amp;L684&amp;M684&amp;N684&amp;O684&amp;P684&amp;Q684&amp;R684&amp;S684&amp;T684&amp;U684&amp;V684&amp;W684&amp;X684&amp;Y684&amp;Z684&amp;AA684&amp;AB684&amp;AC684&amp;";")</f>
        <v>insert into tagihanawal(id, evaluator, checking_period1, checking_period2, billing_period, billing_no, billing_date, iuran_tetap_idr, iuran_tetap_usd, royalti_idr, royalti_usd, pht_idr, pht_usd, company_id)values(100722,'OPN BPKPxxx','2014-1-1xxx','2014-12-12xxx',2014,'1123/82.05/DBP/2014xxx','41807xxx',0,0,0,0,0,0,'1664xxx');</v>
      </c>
    </row>
    <row r="685" spans="1:31" ht="16.5" x14ac:dyDescent="0.3">
      <c r="A685" t="s">
        <v>11193</v>
      </c>
      <c r="B685" s="427">
        <v>100723</v>
      </c>
      <c r="C685" s="427" t="s">
        <v>2828</v>
      </c>
      <c r="D685" s="109" t="s">
        <v>4347</v>
      </c>
      <c r="E685" s="428" t="s">
        <v>2829</v>
      </c>
      <c r="F685" t="s">
        <v>8224</v>
      </c>
      <c r="G685" s="428" t="s">
        <v>2829</v>
      </c>
      <c r="H685" t="s">
        <v>8238</v>
      </c>
      <c r="I685" s="428" t="s">
        <v>2830</v>
      </c>
      <c r="J685" s="374">
        <v>2010</v>
      </c>
      <c r="K685" s="373" t="s">
        <v>2828</v>
      </c>
      <c r="L685" s="134" t="s">
        <v>8248</v>
      </c>
      <c r="M685" s="428" t="s">
        <v>2829</v>
      </c>
      <c r="N685" s="100">
        <v>40319</v>
      </c>
      <c r="O685" s="428" t="s">
        <v>2830</v>
      </c>
      <c r="P685" s="429">
        <v>0</v>
      </c>
      <c r="Q685" s="424" t="s">
        <v>4071</v>
      </c>
      <c r="R685" s="429">
        <v>0</v>
      </c>
      <c r="S685" s="424" t="s">
        <v>4071</v>
      </c>
      <c r="T685" s="424">
        <v>0</v>
      </c>
      <c r="U685" s="426" t="s">
        <v>4071</v>
      </c>
      <c r="V685" s="424">
        <v>0</v>
      </c>
      <c r="W685" s="426" t="s">
        <v>4071</v>
      </c>
      <c r="X685" s="89">
        <v>0</v>
      </c>
      <c r="Y685" s="426" t="s">
        <v>4071</v>
      </c>
      <c r="Z685" s="89">
        <v>0</v>
      </c>
      <c r="AA685" t="s">
        <v>2828</v>
      </c>
      <c r="AB685">
        <v>1664</v>
      </c>
      <c r="AC685" t="s">
        <v>11068</v>
      </c>
      <c r="AD685" s="100"/>
      <c r="AE685" t="str">
        <f>(A685&amp;B685&amp;C685&amp;D685&amp;E685&amp;F685&amp;G685&amp;H685&amp;I685&amp;J685&amp;K685&amp;L685&amp;M685&amp;N685&amp;O685&amp;P685&amp;Q685&amp;R685&amp;S685&amp;T685&amp;U685&amp;V685&amp;W685&amp;X685&amp;Y685&amp;Z685&amp;AA685&amp;AB685&amp;AC685&amp;";")</f>
        <v>insert into tagihanawal(id, evaluator, checking_period1, checking_period2, billing_period, billing_no, billing_date, iuran_tetap_idr, iuran_tetap_usd, royalti_idr, royalti_usd, pht_idr, pht_usd, company_id)values(100723,'BPK RIxxx','2006-1-1xxx','2007-12-12xxx',2010,'1655/84.03/DBM/2010xxx','40319xxx',0,0,0,0,0,0,'1664xxx');</v>
      </c>
    </row>
    <row r="686" spans="1:31" ht="16.5" x14ac:dyDescent="0.3">
      <c r="A686" t="s">
        <v>11193</v>
      </c>
      <c r="B686" s="427">
        <v>100724</v>
      </c>
      <c r="C686" s="427" t="s">
        <v>2828</v>
      </c>
      <c r="D686" s="110" t="s">
        <v>4347</v>
      </c>
      <c r="E686" s="428" t="s">
        <v>2829</v>
      </c>
      <c r="F686" t="s">
        <v>8226</v>
      </c>
      <c r="G686" s="428" t="s">
        <v>2829</v>
      </c>
      <c r="H686" t="s">
        <v>8240</v>
      </c>
      <c r="I686" s="428" t="s">
        <v>2830</v>
      </c>
      <c r="J686" s="114">
        <v>2012</v>
      </c>
      <c r="K686" s="373" t="s">
        <v>2828</v>
      </c>
      <c r="L686" s="118" t="s">
        <v>8784</v>
      </c>
      <c r="M686" s="428" t="s">
        <v>2829</v>
      </c>
      <c r="N686" s="100">
        <v>40917</v>
      </c>
      <c r="O686" s="428" t="s">
        <v>2830</v>
      </c>
      <c r="P686" s="429">
        <v>0</v>
      </c>
      <c r="Q686" s="424" t="s">
        <v>4071</v>
      </c>
      <c r="R686" s="429">
        <v>0</v>
      </c>
      <c r="S686" s="424" t="s">
        <v>4071</v>
      </c>
      <c r="T686" s="424">
        <v>0</v>
      </c>
      <c r="U686" s="426" t="s">
        <v>4071</v>
      </c>
      <c r="V686" s="424">
        <v>0</v>
      </c>
      <c r="W686" s="426" t="s">
        <v>4071</v>
      </c>
      <c r="X686" s="89">
        <v>0</v>
      </c>
      <c r="Y686" s="426" t="s">
        <v>4071</v>
      </c>
      <c r="Z686" s="89">
        <v>0</v>
      </c>
      <c r="AA686" t="s">
        <v>2828</v>
      </c>
      <c r="AB686">
        <v>1666</v>
      </c>
      <c r="AC686" t="s">
        <v>11068</v>
      </c>
      <c r="AD686" s="100"/>
      <c r="AE686" t="str">
        <f>(A686&amp;B686&amp;C686&amp;D686&amp;E686&amp;F686&amp;G686&amp;H686&amp;I686&amp;J686&amp;K686&amp;L686&amp;M686&amp;N686&amp;O686&amp;P686&amp;Q686&amp;R686&amp;S686&amp;T686&amp;U686&amp;V686&amp;W686&amp;X686&amp;Y686&amp;Z686&amp;AA686&amp;AB686&amp;AC686&amp;";")</f>
        <v>insert into tagihanawal(id, evaluator, checking_period1, checking_period2, billing_period, billing_no, billing_date, iuran_tetap_idr, iuran_tetap_usd, royalti_idr, royalti_usd, pht_idr, pht_usd, company_id)values(100724,'BPK RIxxx','2010-1-1xxx','2011-12-12xxx',2012,'00218/84/DBP/2012xxx','40917xxx',0,0,0,0,0,0,'1666xxx');</v>
      </c>
    </row>
    <row r="687" spans="1:31" ht="16.5" x14ac:dyDescent="0.3">
      <c r="A687" t="s">
        <v>11193</v>
      </c>
      <c r="B687" s="427">
        <v>100725</v>
      </c>
      <c r="C687" s="427" t="s">
        <v>2828</v>
      </c>
      <c r="D687" s="110" t="s">
        <v>4347</v>
      </c>
      <c r="E687" s="428" t="s">
        <v>2829</v>
      </c>
      <c r="F687" t="s">
        <v>8223</v>
      </c>
      <c r="G687" s="428" t="s">
        <v>2829</v>
      </c>
      <c r="H687" t="s">
        <v>8236</v>
      </c>
      <c r="I687" s="428" t="s">
        <v>2830</v>
      </c>
      <c r="J687" s="114">
        <v>2015</v>
      </c>
      <c r="K687" s="373" t="s">
        <v>2828</v>
      </c>
      <c r="L687" s="126" t="s">
        <v>8785</v>
      </c>
      <c r="M687" s="428" t="s">
        <v>2829</v>
      </c>
      <c r="N687" s="100">
        <v>42327</v>
      </c>
      <c r="O687" s="428" t="s">
        <v>2830</v>
      </c>
      <c r="P687" s="429">
        <v>0</v>
      </c>
      <c r="Q687" s="424" t="s">
        <v>4071</v>
      </c>
      <c r="R687" s="429">
        <v>0</v>
      </c>
      <c r="S687" s="424" t="s">
        <v>4071</v>
      </c>
      <c r="T687" s="424">
        <v>0</v>
      </c>
      <c r="U687" s="426" t="s">
        <v>4071</v>
      </c>
      <c r="V687" s="424">
        <v>0</v>
      </c>
      <c r="W687" s="426" t="s">
        <v>4071</v>
      </c>
      <c r="X687" s="89">
        <v>0</v>
      </c>
      <c r="Y687" s="426" t="s">
        <v>4071</v>
      </c>
      <c r="Z687" s="89">
        <v>0</v>
      </c>
      <c r="AA687" t="s">
        <v>2828</v>
      </c>
      <c r="AB687">
        <v>1666</v>
      </c>
      <c r="AC687" t="s">
        <v>11068</v>
      </c>
      <c r="AD687" s="100"/>
      <c r="AE687" t="str">
        <f>(A687&amp;B687&amp;C687&amp;D687&amp;E687&amp;F687&amp;G687&amp;H687&amp;I687&amp;J687&amp;K687&amp;L687&amp;M687&amp;N687&amp;O687&amp;P687&amp;Q687&amp;R687&amp;S687&amp;T687&amp;U687&amp;V687&amp;W687&amp;X687&amp;Y687&amp;Z687&amp;AA687&amp;AB687&amp;AC687&amp;";")</f>
        <v>insert into tagihanawal(id, evaluator, checking_period1, checking_period2, billing_period, billing_no, billing_date, iuran_tetap_idr, iuran_tetap_usd, royalti_idr, royalti_usd, pht_idr, pht_usd, company_id)values(100725,'BPK RIxxx','2013-1-1xxx','2015-12-12xxx',2015,'015036/84/DBP/2015xxx','42327xxx',0,0,0,0,0,0,'1666xxx');</v>
      </c>
    </row>
    <row r="688" spans="1:31" ht="16.5" x14ac:dyDescent="0.3">
      <c r="A688" t="s">
        <v>11193</v>
      </c>
      <c r="B688" s="427">
        <v>100726</v>
      </c>
      <c r="C688" s="427" t="s">
        <v>2828</v>
      </c>
      <c r="D688" s="111" t="s">
        <v>4348</v>
      </c>
      <c r="E688" s="428" t="s">
        <v>2829</v>
      </c>
      <c r="F688" t="s">
        <v>8223</v>
      </c>
      <c r="G688" s="428" t="s">
        <v>2829</v>
      </c>
      <c r="H688" t="s">
        <v>8237</v>
      </c>
      <c r="I688" s="428" t="s">
        <v>2830</v>
      </c>
      <c r="J688" s="115">
        <v>2013</v>
      </c>
      <c r="K688" s="373" t="s">
        <v>2828</v>
      </c>
      <c r="L688" s="130" t="s">
        <v>8786</v>
      </c>
      <c r="M688" s="428" t="s">
        <v>2829</v>
      </c>
      <c r="N688" s="100">
        <v>41402</v>
      </c>
      <c r="O688" s="428" t="s">
        <v>2830</v>
      </c>
      <c r="P688" s="429">
        <v>0</v>
      </c>
      <c r="Q688" s="424" t="s">
        <v>4071</v>
      </c>
      <c r="R688" s="429">
        <v>0</v>
      </c>
      <c r="S688" s="424" t="s">
        <v>4071</v>
      </c>
      <c r="T688" s="424">
        <v>0</v>
      </c>
      <c r="U688" s="426" t="s">
        <v>4071</v>
      </c>
      <c r="V688" s="424">
        <v>0</v>
      </c>
      <c r="W688" s="426" t="s">
        <v>4071</v>
      </c>
      <c r="X688" s="89">
        <v>0</v>
      </c>
      <c r="Y688" s="426" t="s">
        <v>4071</v>
      </c>
      <c r="Z688" s="89">
        <v>0</v>
      </c>
      <c r="AA688" t="s">
        <v>2828</v>
      </c>
      <c r="AB688">
        <v>1668</v>
      </c>
      <c r="AC688" t="s">
        <v>11068</v>
      </c>
      <c r="AD688" s="100"/>
      <c r="AE688" t="str">
        <f>(A688&amp;B688&amp;C688&amp;D688&amp;E688&amp;F688&amp;G688&amp;H688&amp;I688&amp;J688&amp;K688&amp;L688&amp;M688&amp;N688&amp;O688&amp;P688&amp;Q688&amp;R688&amp;S688&amp;T688&amp;U688&amp;V688&amp;W688&amp;X688&amp;Y688&amp;Z688&amp;AA688&amp;AB688&amp;AC688&amp;";")</f>
        <v>insert into tagihanawal(id, evaluator, checking_period1, checking_period2, billing_period, billing_no, billing_date, iuran_tetap_idr, iuran_tetap_usd, royalti_idr, royalti_usd, pht_idr, pht_usd, company_id)values(100726,'Evaluatorxxx','2013-1-1xxx','2013-12-12xxx',2013,'491/84/DBP/2013xxx','41402xxx',0,0,0,0,0,0,'1668xxx');</v>
      </c>
    </row>
    <row r="689" spans="1:31" ht="16.5" x14ac:dyDescent="0.3">
      <c r="A689" t="s">
        <v>11193</v>
      </c>
      <c r="B689" s="427">
        <v>100727</v>
      </c>
      <c r="C689" s="427" t="s">
        <v>2828</v>
      </c>
      <c r="D689" s="110" t="s">
        <v>4347</v>
      </c>
      <c r="E689" s="428" t="s">
        <v>2829</v>
      </c>
      <c r="F689" t="s">
        <v>8223</v>
      </c>
      <c r="G689" s="428" t="s">
        <v>2829</v>
      </c>
      <c r="H689" t="s">
        <v>8236</v>
      </c>
      <c r="I689" s="428" t="s">
        <v>2830</v>
      </c>
      <c r="J689" s="114">
        <v>2015</v>
      </c>
      <c r="K689" s="373" t="s">
        <v>2828</v>
      </c>
      <c r="L689" s="125" t="s">
        <v>8787</v>
      </c>
      <c r="M689" s="428" t="s">
        <v>2829</v>
      </c>
      <c r="N689" s="100">
        <v>42333</v>
      </c>
      <c r="O689" s="428" t="s">
        <v>2830</v>
      </c>
      <c r="P689" s="429">
        <v>0</v>
      </c>
      <c r="Q689" s="424" t="s">
        <v>4071</v>
      </c>
      <c r="R689" s="429">
        <v>0</v>
      </c>
      <c r="S689" s="424" t="s">
        <v>4071</v>
      </c>
      <c r="T689" s="424">
        <v>0</v>
      </c>
      <c r="U689" s="426" t="s">
        <v>4071</v>
      </c>
      <c r="V689" s="424">
        <v>0</v>
      </c>
      <c r="W689" s="426" t="s">
        <v>4071</v>
      </c>
      <c r="X689" s="89">
        <v>0</v>
      </c>
      <c r="Y689" s="426" t="s">
        <v>4071</v>
      </c>
      <c r="Z689" s="89">
        <v>0</v>
      </c>
      <c r="AA689" t="s">
        <v>2828</v>
      </c>
      <c r="AB689">
        <v>1669</v>
      </c>
      <c r="AC689" t="s">
        <v>11068</v>
      </c>
      <c r="AD689" s="100"/>
      <c r="AE689" t="str">
        <f>(A689&amp;B689&amp;C689&amp;D689&amp;E689&amp;F689&amp;G689&amp;H689&amp;I689&amp;J689&amp;K689&amp;L689&amp;M689&amp;N689&amp;O689&amp;P689&amp;Q689&amp;R689&amp;S689&amp;T689&amp;U689&amp;V689&amp;W689&amp;X689&amp;Y689&amp;Z689&amp;AA689&amp;AB689&amp;AC689&amp;";")</f>
        <v>insert into tagihanawal(id, evaluator, checking_period1, checking_period2, billing_period, billing_no, billing_date, iuran_tetap_idr, iuran_tetap_usd, royalti_idr, royalti_usd, pht_idr, pht_usd, company_id)values(100727,'BPK RIxxx','2013-1-1xxx','2015-12-12xxx',2015,'016336/84/DBP/2015xxx','42333xxx',0,0,0,0,0,0,'1669xxx');</v>
      </c>
    </row>
    <row r="690" spans="1:31" ht="16.5" x14ac:dyDescent="0.3">
      <c r="A690" t="s">
        <v>11193</v>
      </c>
      <c r="B690" s="427">
        <v>100728</v>
      </c>
      <c r="C690" s="427" t="s">
        <v>2828</v>
      </c>
      <c r="D690" s="110" t="s">
        <v>4347</v>
      </c>
      <c r="E690" s="428" t="s">
        <v>2829</v>
      </c>
      <c r="F690" t="s">
        <v>8223</v>
      </c>
      <c r="G690" s="428" t="s">
        <v>2829</v>
      </c>
      <c r="H690" t="s">
        <v>8236</v>
      </c>
      <c r="I690" s="428" t="s">
        <v>2830</v>
      </c>
      <c r="J690" s="114">
        <v>2015</v>
      </c>
      <c r="K690" s="373" t="s">
        <v>2828</v>
      </c>
      <c r="L690" s="126" t="s">
        <v>8788</v>
      </c>
      <c r="M690" s="428" t="s">
        <v>2829</v>
      </c>
      <c r="N690" s="100">
        <v>42332</v>
      </c>
      <c r="O690" s="428" t="s">
        <v>2830</v>
      </c>
      <c r="P690" s="429">
        <v>0</v>
      </c>
      <c r="Q690" s="424" t="s">
        <v>4071</v>
      </c>
      <c r="R690" s="429">
        <v>0</v>
      </c>
      <c r="S690" s="424" t="s">
        <v>4071</v>
      </c>
      <c r="T690" s="424">
        <v>0</v>
      </c>
      <c r="U690" s="426" t="s">
        <v>4071</v>
      </c>
      <c r="V690" s="424">
        <v>0</v>
      </c>
      <c r="W690" s="426" t="s">
        <v>4071</v>
      </c>
      <c r="X690" s="89">
        <v>0</v>
      </c>
      <c r="Y690" s="426" t="s">
        <v>4071</v>
      </c>
      <c r="Z690" s="89">
        <v>0</v>
      </c>
      <c r="AA690" t="s">
        <v>2828</v>
      </c>
      <c r="AB690">
        <v>1670</v>
      </c>
      <c r="AC690" t="s">
        <v>11068</v>
      </c>
      <c r="AD690" s="100"/>
      <c r="AE690" t="str">
        <f>(A690&amp;B690&amp;C690&amp;D690&amp;E690&amp;F690&amp;G690&amp;H690&amp;I690&amp;J690&amp;K690&amp;L690&amp;M690&amp;N690&amp;O690&amp;P690&amp;Q690&amp;R690&amp;S690&amp;T690&amp;U690&amp;V690&amp;W690&amp;X690&amp;Y690&amp;Z690&amp;AA690&amp;AB690&amp;AC690&amp;";")</f>
        <v>insert into tagihanawal(id, evaluator, checking_period1, checking_period2, billing_period, billing_no, billing_date, iuran_tetap_idr, iuran_tetap_usd, royalti_idr, royalti_usd, pht_idr, pht_usd, company_id)values(100728,'BPK RIxxx','2013-1-1xxx','2015-12-12xxx',2015,'015429/84/DBP/2015xxx','42332xxx',0,0,0,0,0,0,'1670xxx');</v>
      </c>
    </row>
    <row r="691" spans="1:31" ht="16.5" x14ac:dyDescent="0.3">
      <c r="A691" t="s">
        <v>11193</v>
      </c>
      <c r="B691" s="427">
        <v>100729</v>
      </c>
      <c r="C691" s="427" t="s">
        <v>2828</v>
      </c>
      <c r="D691" s="110" t="s">
        <v>4347</v>
      </c>
      <c r="E691" s="428" t="s">
        <v>2829</v>
      </c>
      <c r="F691" t="s">
        <v>8223</v>
      </c>
      <c r="G691" s="428" t="s">
        <v>2829</v>
      </c>
      <c r="H691" t="s">
        <v>8236</v>
      </c>
      <c r="I691" s="428" t="s">
        <v>2830</v>
      </c>
      <c r="J691" s="114">
        <v>2015</v>
      </c>
      <c r="K691" s="373" t="s">
        <v>2828</v>
      </c>
      <c r="L691" s="126" t="s">
        <v>8788</v>
      </c>
      <c r="M691" s="428" t="s">
        <v>2829</v>
      </c>
      <c r="N691" s="100">
        <v>42332</v>
      </c>
      <c r="O691" s="428" t="s">
        <v>2830</v>
      </c>
      <c r="P691" s="429">
        <v>0</v>
      </c>
      <c r="Q691" s="424" t="s">
        <v>4071</v>
      </c>
      <c r="R691" s="429">
        <v>0</v>
      </c>
      <c r="S691" s="424" t="s">
        <v>4071</v>
      </c>
      <c r="T691" s="424">
        <v>0</v>
      </c>
      <c r="U691" s="426" t="s">
        <v>4071</v>
      </c>
      <c r="V691" s="424">
        <v>0</v>
      </c>
      <c r="W691" s="426" t="s">
        <v>4071</v>
      </c>
      <c r="X691" s="89">
        <v>0</v>
      </c>
      <c r="Y691" s="426" t="s">
        <v>4071</v>
      </c>
      <c r="Z691" s="89">
        <v>0</v>
      </c>
      <c r="AA691" t="s">
        <v>2828</v>
      </c>
      <c r="AB691">
        <v>1670</v>
      </c>
      <c r="AC691" t="s">
        <v>11068</v>
      </c>
      <c r="AD691" s="100"/>
      <c r="AE691" t="str">
        <f>(A691&amp;B691&amp;C691&amp;D691&amp;E691&amp;F691&amp;G691&amp;H691&amp;I691&amp;J691&amp;K691&amp;L691&amp;M691&amp;N691&amp;O691&amp;P691&amp;Q691&amp;R691&amp;S691&amp;T691&amp;U691&amp;V691&amp;W691&amp;X691&amp;Y691&amp;Z691&amp;AA691&amp;AB691&amp;AC691&amp;";")</f>
        <v>insert into tagihanawal(id, evaluator, checking_period1, checking_period2, billing_period, billing_no, billing_date, iuran_tetap_idr, iuran_tetap_usd, royalti_idr, royalti_usd, pht_idr, pht_usd, company_id)values(100729,'BPK RIxxx','2013-1-1xxx','2015-12-12xxx',2015,'015429/84/DBP/2015xxx','42332xxx',0,0,0,0,0,0,'1670xxx');</v>
      </c>
    </row>
    <row r="692" spans="1:31" ht="16.5" x14ac:dyDescent="0.3">
      <c r="A692" t="s">
        <v>11193</v>
      </c>
      <c r="B692" s="427">
        <v>100730</v>
      </c>
      <c r="C692" s="427" t="s">
        <v>2828</v>
      </c>
      <c r="D692" s="79" t="s">
        <v>4348</v>
      </c>
      <c r="E692" s="428" t="s">
        <v>2829</v>
      </c>
      <c r="F692" t="s">
        <v>8222</v>
      </c>
      <c r="G692" s="428" t="s">
        <v>2829</v>
      </c>
      <c r="H692" t="s">
        <v>8236</v>
      </c>
      <c r="I692" s="428" t="s">
        <v>2830</v>
      </c>
      <c r="J692" s="81">
        <v>2015</v>
      </c>
      <c r="K692" s="373" t="s">
        <v>2828</v>
      </c>
      <c r="L692" s="131" t="s">
        <v>8789</v>
      </c>
      <c r="M692" s="428" t="s">
        <v>2829</v>
      </c>
      <c r="N692" s="100">
        <v>42040</v>
      </c>
      <c r="O692" s="428" t="s">
        <v>2830</v>
      </c>
      <c r="P692" s="429">
        <v>0</v>
      </c>
      <c r="Q692" s="424" t="s">
        <v>4071</v>
      </c>
      <c r="R692" s="429">
        <v>0</v>
      </c>
      <c r="S692" s="424" t="s">
        <v>4071</v>
      </c>
      <c r="T692" s="424">
        <v>0</v>
      </c>
      <c r="U692" s="426" t="s">
        <v>4071</v>
      </c>
      <c r="V692" s="424">
        <v>0</v>
      </c>
      <c r="W692" s="426" t="s">
        <v>4071</v>
      </c>
      <c r="X692" s="89">
        <v>0</v>
      </c>
      <c r="Y692" s="426" t="s">
        <v>4071</v>
      </c>
      <c r="Z692" s="89">
        <v>0</v>
      </c>
      <c r="AA692" t="s">
        <v>2828</v>
      </c>
      <c r="AB692">
        <v>1671</v>
      </c>
      <c r="AC692" t="s">
        <v>11068</v>
      </c>
      <c r="AD692" s="100"/>
      <c r="AE692" t="str">
        <f>(A692&amp;B692&amp;C692&amp;D692&amp;E692&amp;F692&amp;G692&amp;H692&amp;I692&amp;J692&amp;K692&amp;L692&amp;M692&amp;N692&amp;O692&amp;P692&amp;Q692&amp;R692&amp;S692&amp;T692&amp;U692&amp;V692&amp;W692&amp;X692&amp;Y692&amp;Z692&amp;AA692&amp;AB692&amp;AC692&amp;";")</f>
        <v>insert into tagihanawal(id, evaluator, checking_period1, checking_period2, billing_period, billing_no, billing_date, iuran_tetap_idr, iuran_tetap_usd, royalti_idr, royalti_usd, pht_idr, pht_usd, company_id)values(100730,'Evaluatorxxx','2015-1-1xxx','2015-12-12xxx',2015,'00372/84/DBP/2015xxx','42040xxx',0,0,0,0,0,0,'1671xxx');</v>
      </c>
    </row>
    <row r="693" spans="1:31" ht="16.5" x14ac:dyDescent="0.3">
      <c r="A693" t="s">
        <v>11193</v>
      </c>
      <c r="B693" s="427">
        <v>100731</v>
      </c>
      <c r="C693" s="427" t="s">
        <v>2828</v>
      </c>
      <c r="D693" s="110" t="s">
        <v>4347</v>
      </c>
      <c r="E693" s="428" t="s">
        <v>2829</v>
      </c>
      <c r="F693" t="s">
        <v>8225</v>
      </c>
      <c r="G693" s="428" t="s">
        <v>2829</v>
      </c>
      <c r="H693" t="s">
        <v>8239</v>
      </c>
      <c r="I693" s="428" t="s">
        <v>2830</v>
      </c>
      <c r="J693" s="114">
        <v>2011</v>
      </c>
      <c r="K693" s="373" t="s">
        <v>2828</v>
      </c>
      <c r="L693" s="118" t="s">
        <v>8790</v>
      </c>
      <c r="M693" s="428" t="s">
        <v>2829</v>
      </c>
      <c r="N693" s="100">
        <v>40822</v>
      </c>
      <c r="O693" s="428" t="s">
        <v>2830</v>
      </c>
      <c r="P693" s="429">
        <v>0</v>
      </c>
      <c r="Q693" s="424" t="s">
        <v>4071</v>
      </c>
      <c r="R693" s="429">
        <v>0</v>
      </c>
      <c r="S693" s="424" t="s">
        <v>4071</v>
      </c>
      <c r="T693" s="424">
        <v>0</v>
      </c>
      <c r="U693" s="426" t="s">
        <v>4071</v>
      </c>
      <c r="V693" s="424">
        <v>0</v>
      </c>
      <c r="W693" s="426" t="s">
        <v>4071</v>
      </c>
      <c r="X693" s="89">
        <v>0</v>
      </c>
      <c r="Y693" s="426" t="s">
        <v>4071</v>
      </c>
      <c r="Z693" s="89">
        <v>0</v>
      </c>
      <c r="AA693" t="s">
        <v>2828</v>
      </c>
      <c r="AB693">
        <v>1672</v>
      </c>
      <c r="AC693" t="s">
        <v>11068</v>
      </c>
      <c r="AD693" s="100"/>
      <c r="AE693" t="str">
        <f>(A693&amp;B693&amp;C693&amp;D693&amp;E693&amp;F693&amp;G693&amp;H693&amp;I693&amp;J693&amp;K693&amp;L693&amp;M693&amp;N693&amp;O693&amp;P693&amp;Q693&amp;R693&amp;S693&amp;T693&amp;U693&amp;V693&amp;W693&amp;X693&amp;Y693&amp;Z693&amp;AA693&amp;AB693&amp;AC693&amp;";")</f>
        <v>insert into tagihanawal(id, evaluator, checking_period1, checking_period2, billing_period, billing_no, billing_date, iuran_tetap_idr, iuran_tetap_usd, royalti_idr, royalti_usd, pht_idr, pht_usd, company_id)values(100731,'BPK RIxxx','2008-1-1xxx','2009-12-12xxx',2011,'829/84/DBP/2011xxx','40822xxx',0,0,0,0,0,0,'1672xxx');</v>
      </c>
    </row>
    <row r="694" spans="1:31" ht="16.5" x14ac:dyDescent="0.3">
      <c r="A694" t="s">
        <v>11193</v>
      </c>
      <c r="B694" s="427">
        <v>100732</v>
      </c>
      <c r="C694" s="427" t="s">
        <v>2828</v>
      </c>
      <c r="D694" s="109" t="s">
        <v>4347</v>
      </c>
      <c r="E694" s="428" t="s">
        <v>2829</v>
      </c>
      <c r="F694" t="s">
        <v>8224</v>
      </c>
      <c r="G694" s="428" t="s">
        <v>2829</v>
      </c>
      <c r="H694" t="s">
        <v>8238</v>
      </c>
      <c r="I694" s="428" t="s">
        <v>2830</v>
      </c>
      <c r="J694" s="374">
        <v>2010</v>
      </c>
      <c r="K694" s="373" t="s">
        <v>2828</v>
      </c>
      <c r="L694" s="134" t="s">
        <v>4545</v>
      </c>
      <c r="M694" s="428" t="s">
        <v>2829</v>
      </c>
      <c r="N694" s="100">
        <v>40319</v>
      </c>
      <c r="O694" s="428" t="s">
        <v>2830</v>
      </c>
      <c r="P694" s="429">
        <v>0</v>
      </c>
      <c r="Q694" s="424" t="s">
        <v>4071</v>
      </c>
      <c r="R694" s="429">
        <v>0</v>
      </c>
      <c r="S694" s="424" t="s">
        <v>4071</v>
      </c>
      <c r="T694" s="424">
        <v>0</v>
      </c>
      <c r="U694" s="426" t="s">
        <v>4071</v>
      </c>
      <c r="V694" s="424">
        <v>0</v>
      </c>
      <c r="W694" s="426" t="s">
        <v>4071</v>
      </c>
      <c r="X694" s="89">
        <v>0</v>
      </c>
      <c r="Y694" s="426" t="s">
        <v>4071</v>
      </c>
      <c r="Z694" s="89">
        <v>0</v>
      </c>
      <c r="AA694" t="s">
        <v>2828</v>
      </c>
      <c r="AB694">
        <v>1672</v>
      </c>
      <c r="AC694" t="s">
        <v>11068</v>
      </c>
      <c r="AD694" s="100"/>
      <c r="AE694" t="str">
        <f>(A694&amp;B694&amp;C694&amp;D694&amp;E694&amp;F694&amp;G694&amp;H694&amp;I694&amp;J694&amp;K694&amp;L694&amp;M694&amp;N694&amp;O694&amp;P694&amp;Q694&amp;R694&amp;S694&amp;T694&amp;U694&amp;V694&amp;W694&amp;X694&amp;Y694&amp;Z694&amp;AA694&amp;AB694&amp;AC694&amp;";")</f>
        <v>insert into tagihanawal(id, evaluator, checking_period1, checking_period2, billing_period, billing_no, billing_date, iuran_tetap_idr, iuran_tetap_usd, royalti_idr, royalti_usd, pht_idr, pht_usd, company_id)values(100732,'BPK RIxxx','2006-1-1xxx','2007-12-12xxx',2010,'1644/84,03/DBM/2010xxx','40319xxx',0,0,0,0,0,0,'1672xxx');</v>
      </c>
    </row>
    <row r="695" spans="1:31" ht="16.5" x14ac:dyDescent="0.3">
      <c r="A695" t="s">
        <v>11193</v>
      </c>
      <c r="B695" s="427">
        <v>100733</v>
      </c>
      <c r="C695" s="427" t="s">
        <v>2828</v>
      </c>
      <c r="D695" s="110" t="s">
        <v>4347</v>
      </c>
      <c r="E695" s="428" t="s">
        <v>2829</v>
      </c>
      <c r="F695" t="s">
        <v>8223</v>
      </c>
      <c r="G695" s="428" t="s">
        <v>2829</v>
      </c>
      <c r="H695" t="s">
        <v>8236</v>
      </c>
      <c r="I695" s="428" t="s">
        <v>2830</v>
      </c>
      <c r="J695" s="114">
        <v>2015</v>
      </c>
      <c r="K695" s="373" t="s">
        <v>2828</v>
      </c>
      <c r="L695" s="126" t="s">
        <v>8791</v>
      </c>
      <c r="M695" s="428" t="s">
        <v>2829</v>
      </c>
      <c r="N695" s="100">
        <v>42332</v>
      </c>
      <c r="O695" s="428" t="s">
        <v>2830</v>
      </c>
      <c r="P695" s="429">
        <v>0</v>
      </c>
      <c r="Q695" s="424" t="s">
        <v>4071</v>
      </c>
      <c r="R695" s="429">
        <v>0</v>
      </c>
      <c r="S695" s="424" t="s">
        <v>4071</v>
      </c>
      <c r="T695" s="424">
        <v>0</v>
      </c>
      <c r="U695" s="426" t="s">
        <v>4071</v>
      </c>
      <c r="V695" s="424">
        <v>0</v>
      </c>
      <c r="W695" s="426" t="s">
        <v>4071</v>
      </c>
      <c r="X695" s="89">
        <v>0</v>
      </c>
      <c r="Y695" s="426" t="s">
        <v>4071</v>
      </c>
      <c r="Z695" s="89">
        <v>0</v>
      </c>
      <c r="AA695" t="s">
        <v>2828</v>
      </c>
      <c r="AB695">
        <v>1673</v>
      </c>
      <c r="AC695" t="s">
        <v>11068</v>
      </c>
      <c r="AD695" s="100"/>
      <c r="AE695" t="str">
        <f>(A695&amp;B695&amp;C695&amp;D695&amp;E695&amp;F695&amp;G695&amp;H695&amp;I695&amp;J695&amp;K695&amp;L695&amp;M695&amp;N695&amp;O695&amp;P695&amp;Q695&amp;R695&amp;S695&amp;T695&amp;U695&amp;V695&amp;W695&amp;X695&amp;Y695&amp;Z695&amp;AA695&amp;AB695&amp;AC695&amp;";")</f>
        <v>insert into tagihanawal(id, evaluator, checking_period1, checking_period2, billing_period, billing_no, billing_date, iuran_tetap_idr, iuran_tetap_usd, royalti_idr, royalti_usd, pht_idr, pht_usd, company_id)values(100733,'BPK RIxxx','2013-1-1xxx','2015-12-12xxx',2015,'015428/84/DBP/2015xxx','42332xxx',0,0,0,0,0,0,'1673xxx');</v>
      </c>
    </row>
    <row r="696" spans="1:31" ht="16.5" x14ac:dyDescent="0.3">
      <c r="A696" t="s">
        <v>11193</v>
      </c>
      <c r="B696" s="427">
        <v>100734</v>
      </c>
      <c r="C696" s="427" t="s">
        <v>2828</v>
      </c>
      <c r="D696" s="110" t="s">
        <v>4347</v>
      </c>
      <c r="E696" s="428" t="s">
        <v>2829</v>
      </c>
      <c r="F696" t="s">
        <v>8225</v>
      </c>
      <c r="G696" s="428" t="s">
        <v>2829</v>
      </c>
      <c r="H696" t="s">
        <v>8239</v>
      </c>
      <c r="I696" s="428" t="s">
        <v>2830</v>
      </c>
      <c r="J696" s="114">
        <v>2011</v>
      </c>
      <c r="K696" s="373" t="s">
        <v>2828</v>
      </c>
      <c r="L696" s="118" t="s">
        <v>8792</v>
      </c>
      <c r="M696" s="428" t="s">
        <v>2829</v>
      </c>
      <c r="N696" s="100">
        <v>40822</v>
      </c>
      <c r="O696" s="428" t="s">
        <v>2830</v>
      </c>
      <c r="P696" s="429">
        <v>0</v>
      </c>
      <c r="Q696" s="424" t="s">
        <v>4071</v>
      </c>
      <c r="R696" s="429">
        <v>0</v>
      </c>
      <c r="S696" s="424" t="s">
        <v>4071</v>
      </c>
      <c r="T696" s="424">
        <v>0</v>
      </c>
      <c r="U696" s="426" t="s">
        <v>4071</v>
      </c>
      <c r="V696" s="424">
        <v>0</v>
      </c>
      <c r="W696" s="426" t="s">
        <v>4071</v>
      </c>
      <c r="X696" s="89">
        <v>0</v>
      </c>
      <c r="Y696" s="426" t="s">
        <v>4071</v>
      </c>
      <c r="Z696" s="89">
        <v>0</v>
      </c>
      <c r="AA696" t="s">
        <v>2828</v>
      </c>
      <c r="AB696">
        <v>1674</v>
      </c>
      <c r="AC696" t="s">
        <v>11068</v>
      </c>
      <c r="AD696" s="100"/>
      <c r="AE696" t="str">
        <f>(A696&amp;B696&amp;C696&amp;D696&amp;E696&amp;F696&amp;G696&amp;H696&amp;I696&amp;J696&amp;K696&amp;L696&amp;M696&amp;N696&amp;O696&amp;P696&amp;Q696&amp;R696&amp;S696&amp;T696&amp;U696&amp;V696&amp;W696&amp;X696&amp;Y696&amp;Z696&amp;AA696&amp;AB696&amp;AC696&amp;";")</f>
        <v>insert into tagihanawal(id, evaluator, checking_period1, checking_period2, billing_period, billing_no, billing_date, iuran_tetap_idr, iuran_tetap_usd, royalti_idr, royalti_usd, pht_idr, pht_usd, company_id)values(100734,'BPK RIxxx','2008-1-1xxx','2009-12-12xxx',2011,'737/84/DBP/2011xxx','40822xxx',0,0,0,0,0,0,'1674xxx');</v>
      </c>
    </row>
    <row r="697" spans="1:31" ht="16.5" x14ac:dyDescent="0.3">
      <c r="A697" t="s">
        <v>11193</v>
      </c>
      <c r="B697" s="427">
        <v>100735</v>
      </c>
      <c r="C697" s="427" t="s">
        <v>2828</v>
      </c>
      <c r="D697" s="110" t="s">
        <v>4347</v>
      </c>
      <c r="E697" s="428" t="s">
        <v>2829</v>
      </c>
      <c r="F697" t="s">
        <v>8223</v>
      </c>
      <c r="G697" s="428" t="s">
        <v>2829</v>
      </c>
      <c r="H697" t="s">
        <v>8236</v>
      </c>
      <c r="I697" s="428" t="s">
        <v>2830</v>
      </c>
      <c r="J697" s="114">
        <v>2015</v>
      </c>
      <c r="K697" s="373" t="s">
        <v>2828</v>
      </c>
      <c r="L697" s="125" t="s">
        <v>8793</v>
      </c>
      <c r="M697" s="428" t="s">
        <v>2829</v>
      </c>
      <c r="N697" s="100">
        <v>42333</v>
      </c>
      <c r="O697" s="428" t="s">
        <v>2830</v>
      </c>
      <c r="P697" s="429">
        <v>0</v>
      </c>
      <c r="Q697" s="424" t="s">
        <v>4071</v>
      </c>
      <c r="R697" s="429">
        <v>0</v>
      </c>
      <c r="S697" s="424" t="s">
        <v>4071</v>
      </c>
      <c r="T697" s="424">
        <v>0</v>
      </c>
      <c r="U697" s="426" t="s">
        <v>4071</v>
      </c>
      <c r="V697" s="424">
        <v>0</v>
      </c>
      <c r="W697" s="426" t="s">
        <v>4071</v>
      </c>
      <c r="X697" s="89">
        <v>0</v>
      </c>
      <c r="Y697" s="426" t="s">
        <v>4071</v>
      </c>
      <c r="Z697" s="89">
        <v>0</v>
      </c>
      <c r="AA697" t="s">
        <v>2828</v>
      </c>
      <c r="AB697">
        <v>1674</v>
      </c>
      <c r="AC697" t="s">
        <v>11068</v>
      </c>
      <c r="AD697" s="100"/>
      <c r="AE697" t="str">
        <f>(A697&amp;B697&amp;C697&amp;D697&amp;E697&amp;F697&amp;G697&amp;H697&amp;I697&amp;J697&amp;K697&amp;L697&amp;M697&amp;N697&amp;O697&amp;P697&amp;Q697&amp;R697&amp;S697&amp;T697&amp;U697&amp;V697&amp;W697&amp;X697&amp;Y697&amp;Z697&amp;AA697&amp;AB697&amp;AC697&amp;";")</f>
        <v>insert into tagihanawal(id, evaluator, checking_period1, checking_period2, billing_period, billing_no, billing_date, iuran_tetap_idr, iuran_tetap_usd, royalti_idr, royalti_usd, pht_idr, pht_usd, company_id)values(100735,'BPK RIxxx','2013-1-1xxx','2015-12-12xxx',2015,'016716/84/DBP/2015xxx','42333xxx',0,0,0,0,0,0,'1674xxx');</v>
      </c>
    </row>
    <row r="698" spans="1:31" ht="16.5" x14ac:dyDescent="0.3">
      <c r="A698" t="s">
        <v>11193</v>
      </c>
      <c r="B698" s="427">
        <v>100736</v>
      </c>
      <c r="C698" s="427" t="s">
        <v>2828</v>
      </c>
      <c r="D698" s="110" t="s">
        <v>4347</v>
      </c>
      <c r="E698" s="428" t="s">
        <v>2829</v>
      </c>
      <c r="F698" t="s">
        <v>8223</v>
      </c>
      <c r="G698" s="428" t="s">
        <v>2829</v>
      </c>
      <c r="H698" t="s">
        <v>8236</v>
      </c>
      <c r="I698" s="428" t="s">
        <v>2830</v>
      </c>
      <c r="J698" s="114">
        <v>2015</v>
      </c>
      <c r="K698" s="373" t="s">
        <v>2828</v>
      </c>
      <c r="L698" s="125" t="s">
        <v>8794</v>
      </c>
      <c r="M698" s="428" t="s">
        <v>2829</v>
      </c>
      <c r="N698" s="100">
        <v>42333</v>
      </c>
      <c r="O698" s="428" t="s">
        <v>2830</v>
      </c>
      <c r="P698" s="429">
        <v>0</v>
      </c>
      <c r="Q698" s="424" t="s">
        <v>4071</v>
      </c>
      <c r="R698" s="429">
        <v>0</v>
      </c>
      <c r="S698" s="424" t="s">
        <v>4071</v>
      </c>
      <c r="T698" s="424">
        <v>0</v>
      </c>
      <c r="U698" s="426" t="s">
        <v>4071</v>
      </c>
      <c r="V698" s="424">
        <v>0</v>
      </c>
      <c r="W698" s="426" t="s">
        <v>4071</v>
      </c>
      <c r="X698" s="89">
        <v>0</v>
      </c>
      <c r="Y698" s="426" t="s">
        <v>4071</v>
      </c>
      <c r="Z698" s="89">
        <v>0</v>
      </c>
      <c r="AA698" t="s">
        <v>2828</v>
      </c>
      <c r="AB698">
        <v>1675</v>
      </c>
      <c r="AC698" t="s">
        <v>11068</v>
      </c>
      <c r="AD698" s="100"/>
      <c r="AE698" t="str">
        <f>(A698&amp;B698&amp;C698&amp;D698&amp;E698&amp;F698&amp;G698&amp;H698&amp;I698&amp;J698&amp;K698&amp;L698&amp;M698&amp;N698&amp;O698&amp;P698&amp;Q698&amp;R698&amp;S698&amp;T698&amp;U698&amp;V698&amp;W698&amp;X698&amp;Y698&amp;Z698&amp;AA698&amp;AB698&amp;AC698&amp;";")</f>
        <v>insert into tagihanawal(id, evaluator, checking_period1, checking_period2, billing_period, billing_no, billing_date, iuran_tetap_idr, iuran_tetap_usd, royalti_idr, royalti_usd, pht_idr, pht_usd, company_id)values(100736,'BPK RIxxx','2013-1-1xxx','2015-12-12xxx',2015,'016335/84/DBP/2015xxx','42333xxx',0,0,0,0,0,0,'1675xxx');</v>
      </c>
    </row>
    <row r="699" spans="1:31" ht="16.5" x14ac:dyDescent="0.3">
      <c r="A699" t="s">
        <v>11193</v>
      </c>
      <c r="B699" s="427">
        <v>100737</v>
      </c>
      <c r="C699" s="427" t="s">
        <v>2828</v>
      </c>
      <c r="D699" s="110" t="s">
        <v>4347</v>
      </c>
      <c r="E699" s="428" t="s">
        <v>2829</v>
      </c>
      <c r="F699" t="s">
        <v>8223</v>
      </c>
      <c r="G699" s="428" t="s">
        <v>2829</v>
      </c>
      <c r="H699" t="s">
        <v>8236</v>
      </c>
      <c r="I699" s="428" t="s">
        <v>2830</v>
      </c>
      <c r="J699" s="114">
        <v>2015</v>
      </c>
      <c r="K699" s="373" t="s">
        <v>2828</v>
      </c>
      <c r="L699" s="125" t="s">
        <v>8795</v>
      </c>
      <c r="M699" s="428" t="s">
        <v>2829</v>
      </c>
      <c r="N699" s="100">
        <v>42333</v>
      </c>
      <c r="O699" s="428" t="s">
        <v>2830</v>
      </c>
      <c r="P699" s="429">
        <v>0</v>
      </c>
      <c r="Q699" s="424" t="s">
        <v>4071</v>
      </c>
      <c r="R699" s="429">
        <v>0</v>
      </c>
      <c r="S699" s="424" t="s">
        <v>4071</v>
      </c>
      <c r="T699" s="424">
        <v>0</v>
      </c>
      <c r="U699" s="426" t="s">
        <v>4071</v>
      </c>
      <c r="V699" s="424">
        <v>0</v>
      </c>
      <c r="W699" s="426" t="s">
        <v>4071</v>
      </c>
      <c r="X699" s="89">
        <v>0</v>
      </c>
      <c r="Y699" s="426" t="s">
        <v>4071</v>
      </c>
      <c r="Z699" s="89">
        <v>0</v>
      </c>
      <c r="AA699" t="s">
        <v>2828</v>
      </c>
      <c r="AB699">
        <v>1676</v>
      </c>
      <c r="AC699" t="s">
        <v>11068</v>
      </c>
      <c r="AD699" s="100"/>
      <c r="AE699" t="str">
        <f>(A699&amp;B699&amp;C699&amp;D699&amp;E699&amp;F699&amp;G699&amp;H699&amp;I699&amp;J699&amp;K699&amp;L699&amp;M699&amp;N699&amp;O699&amp;P699&amp;Q699&amp;R699&amp;S699&amp;T699&amp;U699&amp;V699&amp;W699&amp;X699&amp;Y699&amp;Z699&amp;AA699&amp;AB699&amp;AC699&amp;";")</f>
        <v>insert into tagihanawal(id, evaluator, checking_period1, checking_period2, billing_period, billing_no, billing_date, iuran_tetap_idr, iuran_tetap_usd, royalti_idr, royalti_usd, pht_idr, pht_usd, company_id)values(100737,'BPK RIxxx','2013-1-1xxx','2015-12-12xxx',2015,'016334/84/DBP/2015xxx','42333xxx',0,0,0,0,0,0,'1676xxx');</v>
      </c>
    </row>
    <row r="700" spans="1:31" ht="16.5" x14ac:dyDescent="0.3">
      <c r="A700" t="s">
        <v>11193</v>
      </c>
      <c r="B700" s="427">
        <v>100738</v>
      </c>
      <c r="C700" s="427" t="s">
        <v>2828</v>
      </c>
      <c r="D700" s="110" t="s">
        <v>4347</v>
      </c>
      <c r="E700" s="428" t="s">
        <v>2829</v>
      </c>
      <c r="F700" t="s">
        <v>8223</v>
      </c>
      <c r="G700" s="428" t="s">
        <v>2829</v>
      </c>
      <c r="H700" t="s">
        <v>8236</v>
      </c>
      <c r="I700" s="428" t="s">
        <v>2830</v>
      </c>
      <c r="J700" s="114">
        <v>2015</v>
      </c>
      <c r="K700" s="373" t="s">
        <v>2828</v>
      </c>
      <c r="L700" s="125" t="s">
        <v>8796</v>
      </c>
      <c r="M700" s="428" t="s">
        <v>2829</v>
      </c>
      <c r="N700" s="100">
        <v>42333</v>
      </c>
      <c r="O700" s="428" t="s">
        <v>2830</v>
      </c>
      <c r="P700" s="429">
        <v>0</v>
      </c>
      <c r="Q700" s="424" t="s">
        <v>4071</v>
      </c>
      <c r="R700" s="429">
        <v>0</v>
      </c>
      <c r="S700" s="424" t="s">
        <v>4071</v>
      </c>
      <c r="T700" s="424">
        <v>0</v>
      </c>
      <c r="U700" s="426" t="s">
        <v>4071</v>
      </c>
      <c r="V700" s="424">
        <v>0</v>
      </c>
      <c r="W700" s="426" t="s">
        <v>4071</v>
      </c>
      <c r="X700" s="89">
        <v>0</v>
      </c>
      <c r="Y700" s="426" t="s">
        <v>4071</v>
      </c>
      <c r="Z700" s="89">
        <v>0</v>
      </c>
      <c r="AA700" t="s">
        <v>2828</v>
      </c>
      <c r="AB700">
        <v>1677</v>
      </c>
      <c r="AC700" t="s">
        <v>11068</v>
      </c>
      <c r="AD700" s="100"/>
      <c r="AE700" t="str">
        <f>(A700&amp;B700&amp;C700&amp;D700&amp;E700&amp;F700&amp;G700&amp;H700&amp;I700&amp;J700&amp;K700&amp;L700&amp;M700&amp;N700&amp;O700&amp;P700&amp;Q700&amp;R700&amp;S700&amp;T700&amp;U700&amp;V700&amp;W700&amp;X700&amp;Y700&amp;Z700&amp;AA700&amp;AB700&amp;AC700&amp;";")</f>
        <v>insert into tagihanawal(id, evaluator, checking_period1, checking_period2, billing_period, billing_no, billing_date, iuran_tetap_idr, iuran_tetap_usd, royalti_idr, royalti_usd, pht_idr, pht_usd, company_id)values(100738,'BPK RIxxx','2013-1-1xxx','2015-12-12xxx',2015,'016333/84/DBP/2015xxx','42333xxx',0,0,0,0,0,0,'1677xxx');</v>
      </c>
    </row>
    <row r="701" spans="1:31" ht="16.5" x14ac:dyDescent="0.3">
      <c r="A701" t="s">
        <v>11193</v>
      </c>
      <c r="B701" s="427">
        <v>100739</v>
      </c>
      <c r="C701" s="427" t="s">
        <v>2828</v>
      </c>
      <c r="D701" s="110" t="s">
        <v>4347</v>
      </c>
      <c r="E701" s="428" t="s">
        <v>2829</v>
      </c>
      <c r="F701" t="s">
        <v>8223</v>
      </c>
      <c r="G701" s="428" t="s">
        <v>2829</v>
      </c>
      <c r="H701" t="s">
        <v>8236</v>
      </c>
      <c r="I701" s="428" t="s">
        <v>2830</v>
      </c>
      <c r="J701" s="114">
        <v>2015</v>
      </c>
      <c r="K701" s="373" t="s">
        <v>2828</v>
      </c>
      <c r="L701" s="125" t="s">
        <v>8797</v>
      </c>
      <c r="M701" s="428" t="s">
        <v>2829</v>
      </c>
      <c r="N701" s="100">
        <v>42333</v>
      </c>
      <c r="O701" s="428" t="s">
        <v>2830</v>
      </c>
      <c r="P701" s="429">
        <v>0</v>
      </c>
      <c r="Q701" s="424" t="s">
        <v>4071</v>
      </c>
      <c r="R701" s="429">
        <v>0</v>
      </c>
      <c r="S701" s="424" t="s">
        <v>4071</v>
      </c>
      <c r="T701" s="424">
        <v>0</v>
      </c>
      <c r="U701" s="426" t="s">
        <v>4071</v>
      </c>
      <c r="V701" s="424">
        <v>0</v>
      </c>
      <c r="W701" s="426" t="s">
        <v>4071</v>
      </c>
      <c r="X701" s="89">
        <v>0</v>
      </c>
      <c r="Y701" s="426" t="s">
        <v>4071</v>
      </c>
      <c r="Z701" s="89">
        <v>0</v>
      </c>
      <c r="AA701" t="s">
        <v>2828</v>
      </c>
      <c r="AB701">
        <v>1678</v>
      </c>
      <c r="AC701" t="s">
        <v>11068</v>
      </c>
      <c r="AD701" s="100"/>
      <c r="AE701" t="str">
        <f>(A701&amp;B701&amp;C701&amp;D701&amp;E701&amp;F701&amp;G701&amp;H701&amp;I701&amp;J701&amp;K701&amp;L701&amp;M701&amp;N701&amp;O701&amp;P701&amp;Q701&amp;R701&amp;S701&amp;T701&amp;U701&amp;V701&amp;W701&amp;X701&amp;Y701&amp;Z701&amp;AA701&amp;AB701&amp;AC701&amp;";")</f>
        <v>insert into tagihanawal(id, evaluator, checking_period1, checking_period2, billing_period, billing_no, billing_date, iuran_tetap_idr, iuran_tetap_usd, royalti_idr, royalti_usd, pht_idr, pht_usd, company_id)values(100739,'BPK RIxxx','2013-1-1xxx','2015-12-12xxx',2015,'016717/84/DBP/2015xxx','42333xxx',0,0,0,0,0,0,'1678xxx');</v>
      </c>
    </row>
    <row r="702" spans="1:31" ht="16.5" x14ac:dyDescent="0.3">
      <c r="A702" t="s">
        <v>11193</v>
      </c>
      <c r="B702" s="427">
        <v>100740</v>
      </c>
      <c r="C702" s="427" t="s">
        <v>2828</v>
      </c>
      <c r="D702" s="110" t="s">
        <v>4347</v>
      </c>
      <c r="E702" s="428" t="s">
        <v>2829</v>
      </c>
      <c r="F702" t="s">
        <v>8223</v>
      </c>
      <c r="G702" s="428" t="s">
        <v>2829</v>
      </c>
      <c r="H702" t="s">
        <v>8236</v>
      </c>
      <c r="I702" s="428" t="s">
        <v>2830</v>
      </c>
      <c r="J702" s="114">
        <v>2015</v>
      </c>
      <c r="K702" s="373" t="s">
        <v>2828</v>
      </c>
      <c r="L702" s="126" t="s">
        <v>8798</v>
      </c>
      <c r="M702" s="428" t="s">
        <v>2829</v>
      </c>
      <c r="N702" s="100">
        <v>42332</v>
      </c>
      <c r="O702" s="428" t="s">
        <v>2830</v>
      </c>
      <c r="P702" s="429">
        <v>0</v>
      </c>
      <c r="Q702" s="424" t="s">
        <v>4071</v>
      </c>
      <c r="R702" s="429">
        <v>0</v>
      </c>
      <c r="S702" s="424" t="s">
        <v>4071</v>
      </c>
      <c r="T702" s="424">
        <v>0</v>
      </c>
      <c r="U702" s="426" t="s">
        <v>4071</v>
      </c>
      <c r="V702" s="424">
        <v>0</v>
      </c>
      <c r="W702" s="426" t="s">
        <v>4071</v>
      </c>
      <c r="X702" s="89">
        <v>0</v>
      </c>
      <c r="Y702" s="426" t="s">
        <v>4071</v>
      </c>
      <c r="Z702" s="89">
        <v>0</v>
      </c>
      <c r="AA702" t="s">
        <v>2828</v>
      </c>
      <c r="AB702">
        <v>1680</v>
      </c>
      <c r="AC702" t="s">
        <v>11068</v>
      </c>
      <c r="AD702" s="100"/>
      <c r="AE702" t="str">
        <f>(A702&amp;B702&amp;C702&amp;D702&amp;E702&amp;F702&amp;G702&amp;H702&amp;I702&amp;J702&amp;K702&amp;L702&amp;M702&amp;N702&amp;O702&amp;P702&amp;Q702&amp;R702&amp;S702&amp;T702&amp;U702&amp;V702&amp;W702&amp;X702&amp;Y702&amp;Z702&amp;AA702&amp;AB702&amp;AC702&amp;";")</f>
        <v>insert into tagihanawal(id, evaluator, checking_period1, checking_period2, billing_period, billing_no, billing_date, iuran_tetap_idr, iuran_tetap_usd, royalti_idr, royalti_usd, pht_idr, pht_usd, company_id)values(100740,'BPK RIxxx','2013-1-1xxx','2015-12-12xxx',2015,'015394/84/DBP/2015xxx','42332xxx',0,0,0,0,0,0,'1680xxx');</v>
      </c>
    </row>
    <row r="703" spans="1:31" ht="16.5" x14ac:dyDescent="0.3">
      <c r="A703" t="s">
        <v>11193</v>
      </c>
      <c r="B703" s="427">
        <v>100741</v>
      </c>
      <c r="C703" s="427" t="s">
        <v>2828</v>
      </c>
      <c r="D703" s="110" t="s">
        <v>4347</v>
      </c>
      <c r="E703" s="428" t="s">
        <v>2829</v>
      </c>
      <c r="F703" t="s">
        <v>8223</v>
      </c>
      <c r="G703" s="428" t="s">
        <v>2829</v>
      </c>
      <c r="H703" t="s">
        <v>8236</v>
      </c>
      <c r="I703" s="428" t="s">
        <v>2830</v>
      </c>
      <c r="J703" s="114">
        <v>2015</v>
      </c>
      <c r="K703" s="373" t="s">
        <v>2828</v>
      </c>
      <c r="L703" s="126" t="s">
        <v>8798</v>
      </c>
      <c r="M703" s="428" t="s">
        <v>2829</v>
      </c>
      <c r="N703" s="100">
        <v>42332</v>
      </c>
      <c r="O703" s="428" t="s">
        <v>2830</v>
      </c>
      <c r="P703" s="429">
        <v>0</v>
      </c>
      <c r="Q703" s="424" t="s">
        <v>4071</v>
      </c>
      <c r="R703" s="429">
        <v>0</v>
      </c>
      <c r="S703" s="424" t="s">
        <v>4071</v>
      </c>
      <c r="T703" s="424">
        <v>0</v>
      </c>
      <c r="U703" s="426" t="s">
        <v>4071</v>
      </c>
      <c r="V703" s="424">
        <v>0</v>
      </c>
      <c r="W703" s="426" t="s">
        <v>4071</v>
      </c>
      <c r="X703" s="89">
        <v>0</v>
      </c>
      <c r="Y703" s="426" t="s">
        <v>4071</v>
      </c>
      <c r="Z703" s="89">
        <v>0</v>
      </c>
      <c r="AA703" t="s">
        <v>2828</v>
      </c>
      <c r="AB703">
        <v>1680</v>
      </c>
      <c r="AC703" t="s">
        <v>11068</v>
      </c>
      <c r="AD703" s="100"/>
      <c r="AE703" t="str">
        <f>(A703&amp;B703&amp;C703&amp;D703&amp;E703&amp;F703&amp;G703&amp;H703&amp;I703&amp;J703&amp;K703&amp;L703&amp;M703&amp;N703&amp;O703&amp;P703&amp;Q703&amp;R703&amp;S703&amp;T703&amp;U703&amp;V703&amp;W703&amp;X703&amp;Y703&amp;Z703&amp;AA703&amp;AB703&amp;AC703&amp;";")</f>
        <v>insert into tagihanawal(id, evaluator, checking_period1, checking_period2, billing_period, billing_no, billing_date, iuran_tetap_idr, iuran_tetap_usd, royalti_idr, royalti_usd, pht_idr, pht_usd, company_id)values(100741,'BPK RIxxx','2013-1-1xxx','2015-12-12xxx',2015,'015394/84/DBP/2015xxx','42332xxx',0,0,0,0,0,0,'1680xxx');</v>
      </c>
    </row>
    <row r="704" spans="1:31" ht="16.5" x14ac:dyDescent="0.3">
      <c r="A704" t="s">
        <v>11193</v>
      </c>
      <c r="B704" s="427">
        <v>100742</v>
      </c>
      <c r="C704" s="427" t="s">
        <v>2828</v>
      </c>
      <c r="D704" s="110" t="s">
        <v>4347</v>
      </c>
      <c r="E704" s="428" t="s">
        <v>2829</v>
      </c>
      <c r="F704" t="s">
        <v>8223</v>
      </c>
      <c r="G704" s="428" t="s">
        <v>2829</v>
      </c>
      <c r="H704" t="s">
        <v>8236</v>
      </c>
      <c r="I704" s="428" t="s">
        <v>2830</v>
      </c>
      <c r="J704" s="114">
        <v>2015</v>
      </c>
      <c r="K704" s="373" t="s">
        <v>2828</v>
      </c>
      <c r="L704" s="126" t="s">
        <v>8799</v>
      </c>
      <c r="M704" s="428" t="s">
        <v>2829</v>
      </c>
      <c r="N704" s="100">
        <v>42332</v>
      </c>
      <c r="O704" s="428" t="s">
        <v>2830</v>
      </c>
      <c r="P704" s="429">
        <v>0</v>
      </c>
      <c r="Q704" s="424" t="s">
        <v>4071</v>
      </c>
      <c r="R704" s="429">
        <v>0</v>
      </c>
      <c r="S704" s="424" t="s">
        <v>4071</v>
      </c>
      <c r="T704" s="424">
        <v>0</v>
      </c>
      <c r="U704" s="426" t="s">
        <v>4071</v>
      </c>
      <c r="V704" s="424">
        <v>0</v>
      </c>
      <c r="W704" s="426" t="s">
        <v>4071</v>
      </c>
      <c r="X704" s="89">
        <v>0</v>
      </c>
      <c r="Y704" s="426" t="s">
        <v>4071</v>
      </c>
      <c r="Z704" s="89">
        <v>0</v>
      </c>
      <c r="AA704" t="s">
        <v>2828</v>
      </c>
      <c r="AB704">
        <v>1681</v>
      </c>
      <c r="AC704" t="s">
        <v>11068</v>
      </c>
      <c r="AD704" s="100"/>
      <c r="AE704" t="str">
        <f>(A704&amp;B704&amp;C704&amp;D704&amp;E704&amp;F704&amp;G704&amp;H704&amp;I704&amp;J704&amp;K704&amp;L704&amp;M704&amp;N704&amp;O704&amp;P704&amp;Q704&amp;R704&amp;S704&amp;T704&amp;U704&amp;V704&amp;W704&amp;X704&amp;Y704&amp;Z704&amp;AA704&amp;AB704&amp;AC704&amp;";")</f>
        <v>insert into tagihanawal(id, evaluator, checking_period1, checking_period2, billing_period, billing_no, billing_date, iuran_tetap_idr, iuran_tetap_usd, royalti_idr, royalti_usd, pht_idr, pht_usd, company_id)values(100742,'BPK RIxxx','2013-1-1xxx','2015-12-12xxx',2015,'015427/84/DBP/2015xxx','42332xxx',0,0,0,0,0,0,'1681xxx');</v>
      </c>
    </row>
    <row r="705" spans="1:31" ht="16.5" x14ac:dyDescent="0.3">
      <c r="A705" t="s">
        <v>11193</v>
      </c>
      <c r="B705" s="427">
        <v>100743</v>
      </c>
      <c r="C705" s="427" t="s">
        <v>2828</v>
      </c>
      <c r="D705" s="111" t="s">
        <v>4348</v>
      </c>
      <c r="E705" s="428" t="s">
        <v>2829</v>
      </c>
      <c r="F705" t="s">
        <v>8229</v>
      </c>
      <c r="G705" s="428" t="s">
        <v>2829</v>
      </c>
      <c r="H705" t="s">
        <v>8242</v>
      </c>
      <c r="I705" s="428" t="s">
        <v>2830</v>
      </c>
      <c r="J705" s="114">
        <v>2014</v>
      </c>
      <c r="K705" s="373" t="s">
        <v>2828</v>
      </c>
      <c r="L705" s="130" t="s">
        <v>8800</v>
      </c>
      <c r="M705" s="428" t="s">
        <v>2829</v>
      </c>
      <c r="N705" s="100">
        <v>41744</v>
      </c>
      <c r="O705" s="428" t="s">
        <v>2830</v>
      </c>
      <c r="P705" s="429">
        <v>0</v>
      </c>
      <c r="Q705" s="424" t="s">
        <v>4071</v>
      </c>
      <c r="R705" s="429">
        <v>0</v>
      </c>
      <c r="S705" s="424" t="s">
        <v>4071</v>
      </c>
      <c r="T705" s="424">
        <v>0</v>
      </c>
      <c r="U705" s="426" t="s">
        <v>4071</v>
      </c>
      <c r="V705" s="424">
        <v>0</v>
      </c>
      <c r="W705" s="426" t="s">
        <v>4071</v>
      </c>
      <c r="X705" s="89">
        <v>0</v>
      </c>
      <c r="Y705" s="426" t="s">
        <v>4071</v>
      </c>
      <c r="Z705" s="89">
        <v>0</v>
      </c>
      <c r="AA705" t="s">
        <v>2828</v>
      </c>
      <c r="AB705">
        <v>1681</v>
      </c>
      <c r="AC705" t="s">
        <v>11068</v>
      </c>
      <c r="AD705" s="100"/>
      <c r="AE705" t="str">
        <f>(A705&amp;B705&amp;C705&amp;D705&amp;E705&amp;F705&amp;G705&amp;H705&amp;I705&amp;J705&amp;K705&amp;L705&amp;M705&amp;N705&amp;O705&amp;P705&amp;Q705&amp;R705&amp;S705&amp;T705&amp;U705&amp;V705&amp;W705&amp;X705&amp;Y705&amp;Z705&amp;AA705&amp;AB705&amp;AC705&amp;";")</f>
        <v>insert into tagihanawal(id, evaluator, checking_period1, checking_period2, billing_period, billing_no, billing_date, iuran_tetap_idr, iuran_tetap_usd, royalti_idr, royalti_usd, pht_idr, pht_usd, company_id)values(100743,'Evaluatorxxx','2014-1-1xxx','2014-12-12xxx',2014,'652/84.03/DBP/2014xxx','41744xxx',0,0,0,0,0,0,'1681xxx');</v>
      </c>
    </row>
    <row r="706" spans="1:31" ht="16.5" x14ac:dyDescent="0.3">
      <c r="A706" t="s">
        <v>11193</v>
      </c>
      <c r="B706" s="427">
        <v>100744</v>
      </c>
      <c r="C706" s="427" t="s">
        <v>2828</v>
      </c>
      <c r="D706" s="110" t="s">
        <v>4347</v>
      </c>
      <c r="E706" s="428" t="s">
        <v>2829</v>
      </c>
      <c r="F706" t="s">
        <v>8223</v>
      </c>
      <c r="G706" s="428" t="s">
        <v>2829</v>
      </c>
      <c r="H706" t="s">
        <v>8236</v>
      </c>
      <c r="I706" s="428" t="s">
        <v>2830</v>
      </c>
      <c r="J706" s="114">
        <v>2015</v>
      </c>
      <c r="K706" s="373" t="s">
        <v>2828</v>
      </c>
      <c r="L706" s="125" t="s">
        <v>8801</v>
      </c>
      <c r="M706" s="428" t="s">
        <v>2829</v>
      </c>
      <c r="N706" s="100">
        <v>42333</v>
      </c>
      <c r="O706" s="428" t="s">
        <v>2830</v>
      </c>
      <c r="P706" s="429">
        <v>0</v>
      </c>
      <c r="Q706" s="424" t="s">
        <v>4071</v>
      </c>
      <c r="R706" s="429">
        <v>0</v>
      </c>
      <c r="S706" s="424" t="s">
        <v>4071</v>
      </c>
      <c r="T706" s="424">
        <v>0</v>
      </c>
      <c r="U706" s="426" t="s">
        <v>4071</v>
      </c>
      <c r="V706" s="424">
        <v>0</v>
      </c>
      <c r="W706" s="426" t="s">
        <v>4071</v>
      </c>
      <c r="X706" s="89">
        <v>0</v>
      </c>
      <c r="Y706" s="426" t="s">
        <v>4071</v>
      </c>
      <c r="Z706" s="89">
        <v>0</v>
      </c>
      <c r="AA706" t="s">
        <v>2828</v>
      </c>
      <c r="AB706">
        <v>1682</v>
      </c>
      <c r="AC706" t="s">
        <v>11068</v>
      </c>
      <c r="AD706" s="100"/>
      <c r="AE706" t="str">
        <f>(A706&amp;B706&amp;C706&amp;D706&amp;E706&amp;F706&amp;G706&amp;H706&amp;I706&amp;J706&amp;K706&amp;L706&amp;M706&amp;N706&amp;O706&amp;P706&amp;Q706&amp;R706&amp;S706&amp;T706&amp;U706&amp;V706&amp;W706&amp;X706&amp;Y706&amp;Z706&amp;AA706&amp;AB706&amp;AC706&amp;";")</f>
        <v>insert into tagihanawal(id, evaluator, checking_period1, checking_period2, billing_period, billing_no, billing_date, iuran_tetap_idr, iuran_tetap_usd, royalti_idr, royalti_usd, pht_idr, pht_usd, company_id)values(100744,'BPK RIxxx','2013-1-1xxx','2015-12-12xxx',2015,'016332/84/DBP/2015xxx','42333xxx',0,0,0,0,0,0,'1682xxx');</v>
      </c>
    </row>
    <row r="707" spans="1:31" ht="16.5" x14ac:dyDescent="0.3">
      <c r="A707" t="s">
        <v>11193</v>
      </c>
      <c r="B707" s="427">
        <v>100745</v>
      </c>
      <c r="C707" s="427" t="s">
        <v>2828</v>
      </c>
      <c r="D707" s="110" t="s">
        <v>4347</v>
      </c>
      <c r="E707" s="428" t="s">
        <v>2829</v>
      </c>
      <c r="F707" t="s">
        <v>8225</v>
      </c>
      <c r="G707" s="428" t="s">
        <v>2829</v>
      </c>
      <c r="H707" t="s">
        <v>8239</v>
      </c>
      <c r="I707" s="428" t="s">
        <v>2830</v>
      </c>
      <c r="J707" s="114">
        <v>2011</v>
      </c>
      <c r="K707" s="373" t="s">
        <v>2828</v>
      </c>
      <c r="L707" s="118" t="s">
        <v>8802</v>
      </c>
      <c r="M707" s="428" t="s">
        <v>2829</v>
      </c>
      <c r="N707" s="100">
        <v>40743</v>
      </c>
      <c r="O707" s="428" t="s">
        <v>2830</v>
      </c>
      <c r="P707" s="429">
        <v>0</v>
      </c>
      <c r="Q707" s="424" t="s">
        <v>4071</v>
      </c>
      <c r="R707" s="429">
        <v>0</v>
      </c>
      <c r="S707" s="424" t="s">
        <v>4071</v>
      </c>
      <c r="T707" s="424">
        <v>0</v>
      </c>
      <c r="U707" s="426" t="s">
        <v>4071</v>
      </c>
      <c r="V707" s="424">
        <v>0</v>
      </c>
      <c r="W707" s="426" t="s">
        <v>4071</v>
      </c>
      <c r="X707" s="89">
        <v>0</v>
      </c>
      <c r="Y707" s="426" t="s">
        <v>4071</v>
      </c>
      <c r="Z707" s="89">
        <v>0</v>
      </c>
      <c r="AA707" t="s">
        <v>2828</v>
      </c>
      <c r="AB707">
        <v>1683</v>
      </c>
      <c r="AC707" t="s">
        <v>11068</v>
      </c>
      <c r="AD707" s="100"/>
      <c r="AE707" t="str">
        <f>(A707&amp;B707&amp;C707&amp;D707&amp;E707&amp;F707&amp;G707&amp;H707&amp;I707&amp;J707&amp;K707&amp;L707&amp;M707&amp;N707&amp;O707&amp;P707&amp;Q707&amp;R707&amp;S707&amp;T707&amp;U707&amp;V707&amp;W707&amp;X707&amp;Y707&amp;Z707&amp;AA707&amp;AB707&amp;AC707&amp;";")</f>
        <v>insert into tagihanawal(id, evaluator, checking_period1, checking_period2, billing_period, billing_no, billing_date, iuran_tetap_idr, iuran_tetap_usd, royalti_idr, royalti_usd, pht_idr, pht_usd, company_id)values(100745,'BPK RIxxx','2008-1-1xxx','2009-12-12xxx',2011,'3139/84/DBP/2011xxx','40743xxx',0,0,0,0,0,0,'1683xxx');</v>
      </c>
    </row>
    <row r="708" spans="1:31" ht="16.5" x14ac:dyDescent="0.3">
      <c r="A708" t="s">
        <v>11193</v>
      </c>
      <c r="B708" s="427">
        <v>100746</v>
      </c>
      <c r="C708" s="427" t="s">
        <v>2828</v>
      </c>
      <c r="D708" s="109" t="s">
        <v>4347</v>
      </c>
      <c r="E708" s="428" t="s">
        <v>2829</v>
      </c>
      <c r="F708" t="s">
        <v>8224</v>
      </c>
      <c r="G708" s="428" t="s">
        <v>2829</v>
      </c>
      <c r="H708" t="s">
        <v>8238</v>
      </c>
      <c r="I708" s="428" t="s">
        <v>2830</v>
      </c>
      <c r="J708" s="374">
        <v>2010</v>
      </c>
      <c r="K708" s="373" t="s">
        <v>2828</v>
      </c>
      <c r="L708" s="134" t="s">
        <v>8803</v>
      </c>
      <c r="M708" s="428" t="s">
        <v>2829</v>
      </c>
      <c r="N708" s="100">
        <v>40962</v>
      </c>
      <c r="O708" s="428" t="s">
        <v>2830</v>
      </c>
      <c r="P708" s="429">
        <v>0</v>
      </c>
      <c r="Q708" s="424" t="s">
        <v>4071</v>
      </c>
      <c r="R708" s="429">
        <v>0</v>
      </c>
      <c r="S708" s="424" t="s">
        <v>4071</v>
      </c>
      <c r="T708" s="424">
        <v>0</v>
      </c>
      <c r="U708" s="426" t="s">
        <v>4071</v>
      </c>
      <c r="V708" s="424">
        <v>0</v>
      </c>
      <c r="W708" s="426" t="s">
        <v>4071</v>
      </c>
      <c r="X708" s="89">
        <v>0</v>
      </c>
      <c r="Y708" s="426" t="s">
        <v>4071</v>
      </c>
      <c r="Z708" s="89">
        <v>0</v>
      </c>
      <c r="AA708" t="s">
        <v>2828</v>
      </c>
      <c r="AB708">
        <v>1684</v>
      </c>
      <c r="AC708" t="s">
        <v>11068</v>
      </c>
      <c r="AD708" s="100"/>
      <c r="AE708" t="str">
        <f>(A708&amp;B708&amp;C708&amp;D708&amp;E708&amp;F708&amp;G708&amp;H708&amp;I708&amp;J708&amp;K708&amp;L708&amp;M708&amp;N708&amp;O708&amp;P708&amp;Q708&amp;R708&amp;S708&amp;T708&amp;U708&amp;V708&amp;W708&amp;X708&amp;Y708&amp;Z708&amp;AA708&amp;AB708&amp;AC708&amp;";")</f>
        <v>insert into tagihanawal(id, evaluator, checking_period1, checking_period2, billing_period, billing_no, billing_date, iuran_tetap_idr, iuran_tetap_usd, royalti_idr, royalti_usd, pht_idr, pht_usd, company_id)values(100746,'BPK RIxxx','2006-1-1xxx','2007-12-12xxx',2010,'01272/84/DBP/2012xxx','40962xxx',0,0,0,0,0,0,'1684xxx');</v>
      </c>
    </row>
    <row r="709" spans="1:31" ht="16.5" x14ac:dyDescent="0.3">
      <c r="A709" t="s">
        <v>11193</v>
      </c>
      <c r="B709" s="427">
        <v>100747</v>
      </c>
      <c r="C709" s="427" t="s">
        <v>2828</v>
      </c>
      <c r="D709" s="109" t="s">
        <v>4347</v>
      </c>
      <c r="E709" s="428" t="s">
        <v>2829</v>
      </c>
      <c r="F709" t="s">
        <v>8224</v>
      </c>
      <c r="G709" s="428" t="s">
        <v>2829</v>
      </c>
      <c r="H709" t="s">
        <v>8238</v>
      </c>
      <c r="I709" s="428" t="s">
        <v>2830</v>
      </c>
      <c r="J709" s="374">
        <v>2010</v>
      </c>
      <c r="K709" s="373" t="s">
        <v>2828</v>
      </c>
      <c r="L709" s="134" t="s">
        <v>8803</v>
      </c>
      <c r="M709" s="428" t="s">
        <v>2829</v>
      </c>
      <c r="N709" s="100">
        <v>40962</v>
      </c>
      <c r="O709" s="428" t="s">
        <v>2830</v>
      </c>
      <c r="P709" s="429">
        <v>0</v>
      </c>
      <c r="Q709" s="424" t="s">
        <v>4071</v>
      </c>
      <c r="R709" s="429">
        <v>0</v>
      </c>
      <c r="S709" s="424" t="s">
        <v>4071</v>
      </c>
      <c r="T709" s="424">
        <v>0</v>
      </c>
      <c r="U709" s="426" t="s">
        <v>4071</v>
      </c>
      <c r="V709" s="424">
        <v>0</v>
      </c>
      <c r="W709" s="426" t="s">
        <v>4071</v>
      </c>
      <c r="X709" s="89">
        <v>0</v>
      </c>
      <c r="Y709" s="426" t="s">
        <v>4071</v>
      </c>
      <c r="Z709" s="89">
        <v>0</v>
      </c>
      <c r="AA709" t="s">
        <v>2828</v>
      </c>
      <c r="AB709">
        <v>1684</v>
      </c>
      <c r="AC709" t="s">
        <v>11068</v>
      </c>
      <c r="AD709" s="100"/>
      <c r="AE709" t="str">
        <f>(A709&amp;B709&amp;C709&amp;D709&amp;E709&amp;F709&amp;G709&amp;H709&amp;I709&amp;J709&amp;K709&amp;L709&amp;M709&amp;N709&amp;O709&amp;P709&amp;Q709&amp;R709&amp;S709&amp;T709&amp;U709&amp;V709&amp;W709&amp;X709&amp;Y709&amp;Z709&amp;AA709&amp;AB709&amp;AC709&amp;";")</f>
        <v>insert into tagihanawal(id, evaluator, checking_period1, checking_period2, billing_period, billing_no, billing_date, iuran_tetap_idr, iuran_tetap_usd, royalti_idr, royalti_usd, pht_idr, pht_usd, company_id)values(100747,'BPK RIxxx','2006-1-1xxx','2007-12-12xxx',2010,'01272/84/DBP/2012xxx','40962xxx',0,0,0,0,0,0,'1684xxx');</v>
      </c>
    </row>
    <row r="710" spans="1:31" ht="16.5" x14ac:dyDescent="0.3">
      <c r="A710" t="s">
        <v>11193</v>
      </c>
      <c r="B710" s="427">
        <v>100748</v>
      </c>
      <c r="C710" s="427" t="s">
        <v>2828</v>
      </c>
      <c r="D710" s="110" t="s">
        <v>4347</v>
      </c>
      <c r="E710" s="428" t="s">
        <v>2829</v>
      </c>
      <c r="F710" t="s">
        <v>8223</v>
      </c>
      <c r="G710" s="428" t="s">
        <v>2829</v>
      </c>
      <c r="H710" t="s">
        <v>8236</v>
      </c>
      <c r="I710" s="428" t="s">
        <v>2830</v>
      </c>
      <c r="J710" s="114">
        <v>2015</v>
      </c>
      <c r="K710" s="373" t="s">
        <v>2828</v>
      </c>
      <c r="L710" s="125" t="s">
        <v>8804</v>
      </c>
      <c r="M710" s="428" t="s">
        <v>2829</v>
      </c>
      <c r="N710" s="100">
        <v>42333</v>
      </c>
      <c r="O710" s="428" t="s">
        <v>2830</v>
      </c>
      <c r="P710" s="429">
        <v>0</v>
      </c>
      <c r="Q710" s="424" t="s">
        <v>4071</v>
      </c>
      <c r="R710" s="429">
        <v>0</v>
      </c>
      <c r="S710" s="424" t="s">
        <v>4071</v>
      </c>
      <c r="T710" s="424">
        <v>0</v>
      </c>
      <c r="U710" s="426" t="s">
        <v>4071</v>
      </c>
      <c r="V710" s="424">
        <v>0</v>
      </c>
      <c r="W710" s="426" t="s">
        <v>4071</v>
      </c>
      <c r="X710" s="89">
        <v>0</v>
      </c>
      <c r="Y710" s="426" t="s">
        <v>4071</v>
      </c>
      <c r="Z710" s="89">
        <v>0</v>
      </c>
      <c r="AA710" t="s">
        <v>2828</v>
      </c>
      <c r="AB710">
        <v>1685</v>
      </c>
      <c r="AC710" t="s">
        <v>11068</v>
      </c>
      <c r="AD710" s="100"/>
      <c r="AE710" t="str">
        <f>(A710&amp;B710&amp;C710&amp;D710&amp;E710&amp;F710&amp;G710&amp;H710&amp;I710&amp;J710&amp;K710&amp;L710&amp;M710&amp;N710&amp;O710&amp;P710&amp;Q710&amp;R710&amp;S710&amp;T710&amp;U710&amp;V710&amp;W710&amp;X710&amp;Y710&amp;Z710&amp;AA710&amp;AB710&amp;AC710&amp;";")</f>
        <v>insert into tagihanawal(id, evaluator, checking_period1, checking_period2, billing_period, billing_no, billing_date, iuran_tetap_idr, iuran_tetap_usd, royalti_idr, royalti_usd, pht_idr, pht_usd, company_id)values(100748,'BPK RIxxx','2013-1-1xxx','2015-12-12xxx',2015,'016721/84/DBP/2015xxx','42333xxx',0,0,0,0,0,0,'1685xxx');</v>
      </c>
    </row>
    <row r="711" spans="1:31" ht="16.5" x14ac:dyDescent="0.3">
      <c r="A711" t="s">
        <v>11193</v>
      </c>
      <c r="B711" s="427">
        <v>100749</v>
      </c>
      <c r="C711" s="427" t="s">
        <v>2828</v>
      </c>
      <c r="D711" s="110" t="s">
        <v>4347</v>
      </c>
      <c r="E711" s="428" t="s">
        <v>2829</v>
      </c>
      <c r="F711" t="s">
        <v>8223</v>
      </c>
      <c r="G711" s="428" t="s">
        <v>2829</v>
      </c>
      <c r="H711" t="s">
        <v>8236</v>
      </c>
      <c r="I711" s="428" t="s">
        <v>2830</v>
      </c>
      <c r="J711" s="114">
        <v>2015</v>
      </c>
      <c r="K711" s="373" t="s">
        <v>2828</v>
      </c>
      <c r="L711" s="126" t="s">
        <v>8805</v>
      </c>
      <c r="M711" s="428" t="s">
        <v>2829</v>
      </c>
      <c r="N711" s="100">
        <v>42332</v>
      </c>
      <c r="O711" s="428" t="s">
        <v>2830</v>
      </c>
      <c r="P711" s="429">
        <v>0</v>
      </c>
      <c r="Q711" s="424" t="s">
        <v>4071</v>
      </c>
      <c r="R711" s="429">
        <v>0</v>
      </c>
      <c r="S711" s="424" t="s">
        <v>4071</v>
      </c>
      <c r="T711" s="424">
        <v>0</v>
      </c>
      <c r="U711" s="426" t="s">
        <v>4071</v>
      </c>
      <c r="V711" s="424">
        <v>0</v>
      </c>
      <c r="W711" s="426" t="s">
        <v>4071</v>
      </c>
      <c r="X711" s="89">
        <v>0</v>
      </c>
      <c r="Y711" s="426" t="s">
        <v>4071</v>
      </c>
      <c r="Z711" s="89">
        <v>0</v>
      </c>
      <c r="AA711" t="s">
        <v>2828</v>
      </c>
      <c r="AB711">
        <v>1686</v>
      </c>
      <c r="AC711" t="s">
        <v>11068</v>
      </c>
      <c r="AD711" s="100"/>
      <c r="AE711" t="str">
        <f>(A711&amp;B711&amp;C711&amp;D711&amp;E711&amp;F711&amp;G711&amp;H711&amp;I711&amp;J711&amp;K711&amp;L711&amp;M711&amp;N711&amp;O711&amp;P711&amp;Q711&amp;R711&amp;S711&amp;T711&amp;U711&amp;V711&amp;W711&amp;X711&amp;Y711&amp;Z711&amp;AA711&amp;AB711&amp;AC711&amp;";")</f>
        <v>insert into tagihanawal(id, evaluator, checking_period1, checking_period2, billing_period, billing_no, billing_date, iuran_tetap_idr, iuran_tetap_usd, royalti_idr, royalti_usd, pht_idr, pht_usd, company_id)values(100749,'BPK RIxxx','2013-1-1xxx','2015-12-12xxx',2015,'015442/84/DBP/2015xxx','42332xxx',0,0,0,0,0,0,'1686xxx');</v>
      </c>
    </row>
    <row r="712" spans="1:31" ht="16.5" x14ac:dyDescent="0.3">
      <c r="A712" t="s">
        <v>11193</v>
      </c>
      <c r="B712" s="427">
        <v>100750</v>
      </c>
      <c r="C712" s="427" t="s">
        <v>2828</v>
      </c>
      <c r="D712" s="110" t="s">
        <v>4347</v>
      </c>
      <c r="E712" s="428" t="s">
        <v>2829</v>
      </c>
      <c r="F712" t="s">
        <v>8225</v>
      </c>
      <c r="G712" s="428" t="s">
        <v>2829</v>
      </c>
      <c r="H712" t="s">
        <v>8239</v>
      </c>
      <c r="I712" s="428" t="s">
        <v>2830</v>
      </c>
      <c r="J712" s="114">
        <v>2011</v>
      </c>
      <c r="K712" s="373" t="s">
        <v>2828</v>
      </c>
      <c r="L712" s="118" t="s">
        <v>8806</v>
      </c>
      <c r="M712" s="428" t="s">
        <v>2829</v>
      </c>
      <c r="N712" s="100">
        <v>40745</v>
      </c>
      <c r="O712" s="428" t="s">
        <v>2830</v>
      </c>
      <c r="P712" s="429">
        <v>0</v>
      </c>
      <c r="Q712" s="424" t="s">
        <v>4071</v>
      </c>
      <c r="R712" s="429">
        <v>0</v>
      </c>
      <c r="S712" s="424" t="s">
        <v>4071</v>
      </c>
      <c r="T712" s="424">
        <v>0</v>
      </c>
      <c r="U712" s="426" t="s">
        <v>4071</v>
      </c>
      <c r="V712" s="424">
        <v>0</v>
      </c>
      <c r="W712" s="426" t="s">
        <v>4071</v>
      </c>
      <c r="X712" s="89">
        <v>0</v>
      </c>
      <c r="Y712" s="426" t="s">
        <v>4071</v>
      </c>
      <c r="Z712" s="89">
        <v>0</v>
      </c>
      <c r="AA712" t="s">
        <v>2828</v>
      </c>
      <c r="AB712">
        <v>1687</v>
      </c>
      <c r="AC712" t="s">
        <v>11068</v>
      </c>
      <c r="AD712" s="100"/>
      <c r="AE712" t="str">
        <f>(A712&amp;B712&amp;C712&amp;D712&amp;E712&amp;F712&amp;G712&amp;H712&amp;I712&amp;J712&amp;K712&amp;L712&amp;M712&amp;N712&amp;O712&amp;P712&amp;Q712&amp;R712&amp;S712&amp;T712&amp;U712&amp;V712&amp;W712&amp;X712&amp;Y712&amp;Z712&amp;AA712&amp;AB712&amp;AC712&amp;";")</f>
        <v>insert into tagihanawal(id, evaluator, checking_period1, checking_period2, billing_period, billing_no, billing_date, iuran_tetap_idr, iuran_tetap_usd, royalti_idr, royalti_usd, pht_idr, pht_usd, company_id)values(100750,'BPK RIxxx','2008-1-1xxx','2009-12-12xxx',2011,'3209/84/DBP/2011xxx','40745xxx',0,0,0,0,0,0,'1687xxx');</v>
      </c>
    </row>
    <row r="713" spans="1:31" ht="16.5" x14ac:dyDescent="0.3">
      <c r="A713" t="s">
        <v>11193</v>
      </c>
      <c r="B713" s="427">
        <v>100751</v>
      </c>
      <c r="C713" s="427" t="s">
        <v>2828</v>
      </c>
      <c r="D713" s="111" t="s">
        <v>4348</v>
      </c>
      <c r="E713" s="428" t="s">
        <v>2829</v>
      </c>
      <c r="F713" t="s">
        <v>8223</v>
      </c>
      <c r="G713" s="428" t="s">
        <v>2829</v>
      </c>
      <c r="H713" t="s">
        <v>8237</v>
      </c>
      <c r="I713" s="428" t="s">
        <v>2830</v>
      </c>
      <c r="J713" s="115">
        <v>2013</v>
      </c>
      <c r="K713" s="373" t="s">
        <v>2828</v>
      </c>
      <c r="L713" s="130" t="s">
        <v>8462</v>
      </c>
      <c r="M713" s="428" t="s">
        <v>2829</v>
      </c>
      <c r="N713" s="100">
        <v>41402</v>
      </c>
      <c r="O713" s="428" t="s">
        <v>2830</v>
      </c>
      <c r="P713" s="429">
        <v>0</v>
      </c>
      <c r="Q713" s="424" t="s">
        <v>4071</v>
      </c>
      <c r="R713" s="429">
        <v>0</v>
      </c>
      <c r="S713" s="424" t="s">
        <v>4071</v>
      </c>
      <c r="T713" s="424">
        <v>0</v>
      </c>
      <c r="U713" s="426" t="s">
        <v>4071</v>
      </c>
      <c r="V713" s="424">
        <v>0</v>
      </c>
      <c r="W713" s="426" t="s">
        <v>4071</v>
      </c>
      <c r="X713" s="89">
        <v>0</v>
      </c>
      <c r="Y713" s="426" t="s">
        <v>4071</v>
      </c>
      <c r="Z713" s="89">
        <v>0</v>
      </c>
      <c r="AA713" t="s">
        <v>2828</v>
      </c>
      <c r="AB713">
        <v>1687</v>
      </c>
      <c r="AC713" t="s">
        <v>11068</v>
      </c>
      <c r="AD713" s="100"/>
      <c r="AE713" t="str">
        <f>(A713&amp;B713&amp;C713&amp;D713&amp;E713&amp;F713&amp;G713&amp;H713&amp;I713&amp;J713&amp;K713&amp;L713&amp;M713&amp;N713&amp;O713&amp;P713&amp;Q713&amp;R713&amp;S713&amp;T713&amp;U713&amp;V713&amp;W713&amp;X713&amp;Y713&amp;Z713&amp;AA713&amp;AB713&amp;AC713&amp;";")</f>
        <v>insert into tagihanawal(id, evaluator, checking_period1, checking_period2, billing_period, billing_no, billing_date, iuran_tetap_idr, iuran_tetap_usd, royalti_idr, royalti_usd, pht_idr, pht_usd, company_id)values(100751,'Evaluatorxxx','2013-1-1xxx','2013-12-12xxx',2013,'577/84/DBP/2013xxx','41402xxx',0,0,0,0,0,0,'1687xxx');</v>
      </c>
    </row>
    <row r="714" spans="1:31" ht="16.5" x14ac:dyDescent="0.3">
      <c r="A714" t="s">
        <v>11193</v>
      </c>
      <c r="B714" s="427">
        <v>100752</v>
      </c>
      <c r="C714" s="427" t="s">
        <v>2828</v>
      </c>
      <c r="D714" s="110" t="s">
        <v>4347</v>
      </c>
      <c r="E714" s="428" t="s">
        <v>2829</v>
      </c>
      <c r="F714" t="s">
        <v>8223</v>
      </c>
      <c r="G714" s="428" t="s">
        <v>2829</v>
      </c>
      <c r="H714" t="s">
        <v>8236</v>
      </c>
      <c r="I714" s="428" t="s">
        <v>2830</v>
      </c>
      <c r="J714" s="114">
        <v>2015</v>
      </c>
      <c r="K714" s="373" t="s">
        <v>2828</v>
      </c>
      <c r="L714" s="125" t="s">
        <v>8807</v>
      </c>
      <c r="M714" s="428" t="s">
        <v>2829</v>
      </c>
      <c r="N714" s="100">
        <v>42333</v>
      </c>
      <c r="O714" s="428" t="s">
        <v>2830</v>
      </c>
      <c r="P714" s="429">
        <v>0</v>
      </c>
      <c r="Q714" s="424" t="s">
        <v>4071</v>
      </c>
      <c r="R714" s="429">
        <v>0</v>
      </c>
      <c r="S714" s="424" t="s">
        <v>4071</v>
      </c>
      <c r="T714" s="424">
        <v>0</v>
      </c>
      <c r="U714" s="426" t="s">
        <v>4071</v>
      </c>
      <c r="V714" s="424">
        <v>0</v>
      </c>
      <c r="W714" s="426" t="s">
        <v>4071</v>
      </c>
      <c r="X714" s="89">
        <v>0</v>
      </c>
      <c r="Y714" s="426" t="s">
        <v>4071</v>
      </c>
      <c r="Z714" s="89">
        <v>0</v>
      </c>
      <c r="AA714" t="s">
        <v>2828</v>
      </c>
      <c r="AB714">
        <v>1689</v>
      </c>
      <c r="AC714" t="s">
        <v>11068</v>
      </c>
      <c r="AD714" s="100"/>
      <c r="AE714" t="str">
        <f>(A714&amp;B714&amp;C714&amp;D714&amp;E714&amp;F714&amp;G714&amp;H714&amp;I714&amp;J714&amp;K714&amp;L714&amp;M714&amp;N714&amp;O714&amp;P714&amp;Q714&amp;R714&amp;S714&amp;T714&amp;U714&amp;V714&amp;W714&amp;X714&amp;Y714&amp;Z714&amp;AA714&amp;AB714&amp;AC714&amp;";")</f>
        <v>insert into tagihanawal(id, evaluator, checking_period1, checking_period2, billing_period, billing_no, billing_date, iuran_tetap_idr, iuran_tetap_usd, royalti_idr, royalti_usd, pht_idr, pht_usd, company_id)values(100752,'BPK RIxxx','2013-1-1xxx','2015-12-12xxx',2015,'016331/84/DBP/2015xxx','42333xxx',0,0,0,0,0,0,'1689xxx');</v>
      </c>
    </row>
    <row r="715" spans="1:31" ht="16.5" x14ac:dyDescent="0.3">
      <c r="A715" t="s">
        <v>11193</v>
      </c>
      <c r="B715" s="427">
        <v>100753</v>
      </c>
      <c r="C715" s="427" t="s">
        <v>2828</v>
      </c>
      <c r="D715" s="110" t="s">
        <v>4347</v>
      </c>
      <c r="E715" s="428" t="s">
        <v>2829</v>
      </c>
      <c r="F715" t="s">
        <v>8223</v>
      </c>
      <c r="G715" s="428" t="s">
        <v>2829</v>
      </c>
      <c r="H715" t="s">
        <v>8236</v>
      </c>
      <c r="I715" s="428" t="s">
        <v>2830</v>
      </c>
      <c r="J715" s="114">
        <v>2015</v>
      </c>
      <c r="K715" s="373" t="s">
        <v>2828</v>
      </c>
      <c r="L715" s="125" t="s">
        <v>8808</v>
      </c>
      <c r="M715" s="428" t="s">
        <v>2829</v>
      </c>
      <c r="N715" s="100">
        <v>42333</v>
      </c>
      <c r="O715" s="428" t="s">
        <v>2830</v>
      </c>
      <c r="P715" s="429">
        <v>0</v>
      </c>
      <c r="Q715" s="424" t="s">
        <v>4071</v>
      </c>
      <c r="R715" s="429">
        <v>0</v>
      </c>
      <c r="S715" s="424" t="s">
        <v>4071</v>
      </c>
      <c r="T715" s="424">
        <v>0</v>
      </c>
      <c r="U715" s="426" t="s">
        <v>4071</v>
      </c>
      <c r="V715" s="424">
        <v>0</v>
      </c>
      <c r="W715" s="426" t="s">
        <v>4071</v>
      </c>
      <c r="X715" s="89">
        <v>0</v>
      </c>
      <c r="Y715" s="426" t="s">
        <v>4071</v>
      </c>
      <c r="Z715" s="89">
        <v>0</v>
      </c>
      <c r="AA715" t="s">
        <v>2828</v>
      </c>
      <c r="AB715">
        <v>1690</v>
      </c>
      <c r="AC715" t="s">
        <v>11068</v>
      </c>
      <c r="AD715" s="100"/>
      <c r="AE715" t="str">
        <f>(A715&amp;B715&amp;C715&amp;D715&amp;E715&amp;F715&amp;G715&amp;H715&amp;I715&amp;J715&amp;K715&amp;L715&amp;M715&amp;N715&amp;O715&amp;P715&amp;Q715&amp;R715&amp;S715&amp;T715&amp;U715&amp;V715&amp;W715&amp;X715&amp;Y715&amp;Z715&amp;AA715&amp;AB715&amp;AC715&amp;";")</f>
        <v>insert into tagihanawal(id, evaluator, checking_period1, checking_period2, billing_period, billing_no, billing_date, iuran_tetap_idr, iuran_tetap_usd, royalti_idr, royalti_usd, pht_idr, pht_usd, company_id)values(100753,'BPK RIxxx','2013-1-1xxx','2015-12-12xxx',2015,'016722/84/DBP/2015xxx','42333xxx',0,0,0,0,0,0,'1690xxx');</v>
      </c>
    </row>
    <row r="716" spans="1:31" ht="16.5" x14ac:dyDescent="0.3">
      <c r="A716" t="s">
        <v>11193</v>
      </c>
      <c r="B716" s="427">
        <v>100754</v>
      </c>
      <c r="C716" s="427" t="s">
        <v>2828</v>
      </c>
      <c r="D716" s="110" t="s">
        <v>4347</v>
      </c>
      <c r="E716" s="428" t="s">
        <v>2829</v>
      </c>
      <c r="F716" t="s">
        <v>8223</v>
      </c>
      <c r="G716" s="428" t="s">
        <v>2829</v>
      </c>
      <c r="H716" t="s">
        <v>8236</v>
      </c>
      <c r="I716" s="428" t="s">
        <v>2830</v>
      </c>
      <c r="J716" s="114">
        <v>2015</v>
      </c>
      <c r="K716" s="373" t="s">
        <v>2828</v>
      </c>
      <c r="L716" s="125" t="s">
        <v>8809</v>
      </c>
      <c r="M716" s="428" t="s">
        <v>2829</v>
      </c>
      <c r="N716" s="100">
        <v>42333</v>
      </c>
      <c r="O716" s="428" t="s">
        <v>2830</v>
      </c>
      <c r="P716" s="429">
        <v>0</v>
      </c>
      <c r="Q716" s="424" t="s">
        <v>4071</v>
      </c>
      <c r="R716" s="429">
        <v>0</v>
      </c>
      <c r="S716" s="424" t="s">
        <v>4071</v>
      </c>
      <c r="T716" s="424">
        <v>0</v>
      </c>
      <c r="U716" s="426" t="s">
        <v>4071</v>
      </c>
      <c r="V716" s="424">
        <v>0</v>
      </c>
      <c r="W716" s="426" t="s">
        <v>4071</v>
      </c>
      <c r="X716" s="89">
        <v>0</v>
      </c>
      <c r="Y716" s="426" t="s">
        <v>4071</v>
      </c>
      <c r="Z716" s="89">
        <v>0</v>
      </c>
      <c r="AA716" t="s">
        <v>2828</v>
      </c>
      <c r="AB716">
        <v>1691</v>
      </c>
      <c r="AC716" t="s">
        <v>11068</v>
      </c>
      <c r="AD716" s="100"/>
      <c r="AE716" t="str">
        <f>(A716&amp;B716&amp;C716&amp;D716&amp;E716&amp;F716&amp;G716&amp;H716&amp;I716&amp;J716&amp;K716&amp;L716&amp;M716&amp;N716&amp;O716&amp;P716&amp;Q716&amp;R716&amp;S716&amp;T716&amp;U716&amp;V716&amp;W716&amp;X716&amp;Y716&amp;Z716&amp;AA716&amp;AB716&amp;AC716&amp;";")</f>
        <v>insert into tagihanawal(id, evaluator, checking_period1, checking_period2, billing_period, billing_no, billing_date, iuran_tetap_idr, iuran_tetap_usd, royalti_idr, royalti_usd, pht_idr, pht_usd, company_id)values(100754,'BPK RIxxx','2013-1-1xxx','2015-12-12xxx',2015,'016330/84/DBP/2015xxx','42333xxx',0,0,0,0,0,0,'1691xxx');</v>
      </c>
    </row>
    <row r="717" spans="1:31" ht="16.5" x14ac:dyDescent="0.3">
      <c r="A717" t="s">
        <v>11193</v>
      </c>
      <c r="B717" s="427">
        <v>100755</v>
      </c>
      <c r="C717" s="427" t="s">
        <v>2828</v>
      </c>
      <c r="D717" s="110" t="s">
        <v>4347</v>
      </c>
      <c r="E717" s="428" t="s">
        <v>2829</v>
      </c>
      <c r="F717" t="s">
        <v>8225</v>
      </c>
      <c r="G717" s="428" t="s">
        <v>2829</v>
      </c>
      <c r="H717" t="s">
        <v>8239</v>
      </c>
      <c r="I717" s="428" t="s">
        <v>2830</v>
      </c>
      <c r="J717" s="114">
        <v>2011</v>
      </c>
      <c r="K717" s="373" t="s">
        <v>2828</v>
      </c>
      <c r="L717" s="118" t="s">
        <v>8810</v>
      </c>
      <c r="M717" s="428" t="s">
        <v>2829</v>
      </c>
      <c r="N717" s="100">
        <v>40745</v>
      </c>
      <c r="O717" s="428" t="s">
        <v>2830</v>
      </c>
      <c r="P717" s="429">
        <v>0</v>
      </c>
      <c r="Q717" s="424" t="s">
        <v>4071</v>
      </c>
      <c r="R717" s="429">
        <v>0</v>
      </c>
      <c r="S717" s="424" t="s">
        <v>4071</v>
      </c>
      <c r="T717" s="424">
        <v>0</v>
      </c>
      <c r="U717" s="426" t="s">
        <v>4071</v>
      </c>
      <c r="V717" s="424">
        <v>0</v>
      </c>
      <c r="W717" s="426" t="s">
        <v>4071</v>
      </c>
      <c r="X717" s="89">
        <v>0</v>
      </c>
      <c r="Y717" s="426" t="s">
        <v>4071</v>
      </c>
      <c r="Z717" s="89">
        <v>0</v>
      </c>
      <c r="AA717" t="s">
        <v>2828</v>
      </c>
      <c r="AB717">
        <v>1692</v>
      </c>
      <c r="AC717" t="s">
        <v>11068</v>
      </c>
      <c r="AD717" s="100"/>
      <c r="AE717" t="str">
        <f>(A717&amp;B717&amp;C717&amp;D717&amp;E717&amp;F717&amp;G717&amp;H717&amp;I717&amp;J717&amp;K717&amp;L717&amp;M717&amp;N717&amp;O717&amp;P717&amp;Q717&amp;R717&amp;S717&amp;T717&amp;U717&amp;V717&amp;W717&amp;X717&amp;Y717&amp;Z717&amp;AA717&amp;AB717&amp;AC717&amp;";")</f>
        <v>insert into tagihanawal(id, evaluator, checking_period1, checking_period2, billing_period, billing_no, billing_date, iuran_tetap_idr, iuran_tetap_usd, royalti_idr, royalti_usd, pht_idr, pht_usd, company_id)values(100755,'BPK RIxxx','2008-1-1xxx','2009-12-12xxx',2011,'3210/84/DBP/2011xxx','40745xxx',0,0,0,0,0,0,'1692xxx');</v>
      </c>
    </row>
    <row r="718" spans="1:31" ht="16.5" x14ac:dyDescent="0.3">
      <c r="A718" t="s">
        <v>11193</v>
      </c>
      <c r="B718" s="427">
        <v>100756</v>
      </c>
      <c r="C718" s="427" t="s">
        <v>2828</v>
      </c>
      <c r="D718" s="110" t="s">
        <v>4347</v>
      </c>
      <c r="E718" s="428" t="s">
        <v>2829</v>
      </c>
      <c r="F718" t="s">
        <v>8223</v>
      </c>
      <c r="G718" s="428" t="s">
        <v>2829</v>
      </c>
      <c r="H718" t="s">
        <v>8236</v>
      </c>
      <c r="I718" s="428" t="s">
        <v>2830</v>
      </c>
      <c r="J718" s="114">
        <v>2015</v>
      </c>
      <c r="K718" s="373" t="s">
        <v>2828</v>
      </c>
      <c r="L718" s="125" t="s">
        <v>8811</v>
      </c>
      <c r="M718" s="428" t="s">
        <v>2829</v>
      </c>
      <c r="N718" s="100">
        <v>42333</v>
      </c>
      <c r="O718" s="428" t="s">
        <v>2830</v>
      </c>
      <c r="P718" s="429">
        <v>0</v>
      </c>
      <c r="Q718" s="424" t="s">
        <v>4071</v>
      </c>
      <c r="R718" s="429">
        <v>0</v>
      </c>
      <c r="S718" s="424" t="s">
        <v>4071</v>
      </c>
      <c r="T718" s="424">
        <v>0</v>
      </c>
      <c r="U718" s="426" t="s">
        <v>4071</v>
      </c>
      <c r="V718" s="424">
        <v>0</v>
      </c>
      <c r="W718" s="426" t="s">
        <v>4071</v>
      </c>
      <c r="X718" s="89">
        <v>0</v>
      </c>
      <c r="Y718" s="426" t="s">
        <v>4071</v>
      </c>
      <c r="Z718" s="89">
        <v>0</v>
      </c>
      <c r="AA718" t="s">
        <v>2828</v>
      </c>
      <c r="AB718">
        <v>1693</v>
      </c>
      <c r="AC718" t="s">
        <v>11068</v>
      </c>
      <c r="AD718" s="100"/>
      <c r="AE718" t="str">
        <f>(A718&amp;B718&amp;C718&amp;D718&amp;E718&amp;F718&amp;G718&amp;H718&amp;I718&amp;J718&amp;K718&amp;L718&amp;M718&amp;N718&amp;O718&amp;P718&amp;Q718&amp;R718&amp;S718&amp;T718&amp;U718&amp;V718&amp;W718&amp;X718&amp;Y718&amp;Z718&amp;AA718&amp;AB718&amp;AC718&amp;";")</f>
        <v>insert into tagihanawal(id, evaluator, checking_period1, checking_period2, billing_period, billing_no, billing_date, iuran_tetap_idr, iuran_tetap_usd, royalti_idr, royalti_usd, pht_idr, pht_usd, company_id)values(100756,'BPK RIxxx','2013-1-1xxx','2015-12-12xxx',2015,'016580/84/DBP/2015xxx','42333xxx',0,0,0,0,0,0,'1693xxx');</v>
      </c>
    </row>
    <row r="719" spans="1:31" ht="16.5" x14ac:dyDescent="0.3">
      <c r="A719" t="s">
        <v>11193</v>
      </c>
      <c r="B719" s="427">
        <v>100757</v>
      </c>
      <c r="C719" s="427" t="s">
        <v>2828</v>
      </c>
      <c r="D719" s="110" t="s">
        <v>4347</v>
      </c>
      <c r="E719" s="428" t="s">
        <v>2829</v>
      </c>
      <c r="F719" t="s">
        <v>8225</v>
      </c>
      <c r="G719" s="428" t="s">
        <v>2829</v>
      </c>
      <c r="H719" t="s">
        <v>8239</v>
      </c>
      <c r="I719" s="428" t="s">
        <v>2830</v>
      </c>
      <c r="J719" s="114">
        <v>2011</v>
      </c>
      <c r="K719" s="373" t="s">
        <v>2828</v>
      </c>
      <c r="L719" s="118" t="s">
        <v>8812</v>
      </c>
      <c r="M719" s="428" t="s">
        <v>2829</v>
      </c>
      <c r="N719" s="100">
        <v>40955</v>
      </c>
      <c r="O719" s="428" t="s">
        <v>2830</v>
      </c>
      <c r="P719" s="429">
        <v>0</v>
      </c>
      <c r="Q719" s="424" t="s">
        <v>4071</v>
      </c>
      <c r="R719" s="429">
        <v>0</v>
      </c>
      <c r="S719" s="424" t="s">
        <v>4071</v>
      </c>
      <c r="T719" s="424">
        <v>0</v>
      </c>
      <c r="U719" s="426" t="s">
        <v>4071</v>
      </c>
      <c r="V719" s="424">
        <v>0</v>
      </c>
      <c r="W719" s="426" t="s">
        <v>4071</v>
      </c>
      <c r="X719" s="89">
        <v>0</v>
      </c>
      <c r="Y719" s="426" t="s">
        <v>4071</v>
      </c>
      <c r="Z719" s="89">
        <v>0</v>
      </c>
      <c r="AA719" t="s">
        <v>2828</v>
      </c>
      <c r="AB719">
        <v>1694</v>
      </c>
      <c r="AC719" t="s">
        <v>11068</v>
      </c>
      <c r="AD719" s="100"/>
      <c r="AE719" t="str">
        <f>(A719&amp;B719&amp;C719&amp;D719&amp;E719&amp;F719&amp;G719&amp;H719&amp;I719&amp;J719&amp;K719&amp;L719&amp;M719&amp;N719&amp;O719&amp;P719&amp;Q719&amp;R719&amp;S719&amp;T719&amp;U719&amp;V719&amp;W719&amp;X719&amp;Y719&amp;Z719&amp;AA719&amp;AB719&amp;AC719&amp;";")</f>
        <v>insert into tagihanawal(id, evaluator, checking_period1, checking_period2, billing_period, billing_no, billing_date, iuran_tetap_idr, iuran_tetap_usd, royalti_idr, royalti_usd, pht_idr, pht_usd, company_id)values(100757,'BPK RIxxx','2008-1-1xxx','2009-12-12xxx',2011,'01062/84/DBP/2012xxx','40955xxx',0,0,0,0,0,0,'1694xxx');</v>
      </c>
    </row>
    <row r="720" spans="1:31" ht="16.5" x14ac:dyDescent="0.3">
      <c r="A720" t="s">
        <v>11193</v>
      </c>
      <c r="B720" s="427">
        <v>100758</v>
      </c>
      <c r="C720" s="427" t="s">
        <v>2828</v>
      </c>
      <c r="D720" s="110" t="s">
        <v>4347</v>
      </c>
      <c r="E720" s="428" t="s">
        <v>2829</v>
      </c>
      <c r="F720" t="s">
        <v>8223</v>
      </c>
      <c r="G720" s="428" t="s">
        <v>2829</v>
      </c>
      <c r="H720" t="s">
        <v>8236</v>
      </c>
      <c r="I720" s="428" t="s">
        <v>2830</v>
      </c>
      <c r="J720" s="114">
        <v>2015</v>
      </c>
      <c r="K720" s="373" t="s">
        <v>2828</v>
      </c>
      <c r="L720" s="125" t="s">
        <v>8813</v>
      </c>
      <c r="M720" s="428" t="s">
        <v>2829</v>
      </c>
      <c r="N720" s="100">
        <v>42333</v>
      </c>
      <c r="O720" s="428" t="s">
        <v>2830</v>
      </c>
      <c r="P720" s="429">
        <v>0</v>
      </c>
      <c r="Q720" s="424" t="s">
        <v>4071</v>
      </c>
      <c r="R720" s="429">
        <v>0</v>
      </c>
      <c r="S720" s="424" t="s">
        <v>4071</v>
      </c>
      <c r="T720" s="424">
        <v>0</v>
      </c>
      <c r="U720" s="426" t="s">
        <v>4071</v>
      </c>
      <c r="V720" s="424">
        <v>0</v>
      </c>
      <c r="W720" s="426" t="s">
        <v>4071</v>
      </c>
      <c r="X720" s="89">
        <v>0</v>
      </c>
      <c r="Y720" s="426" t="s">
        <v>4071</v>
      </c>
      <c r="Z720" s="89">
        <v>0</v>
      </c>
      <c r="AA720" t="s">
        <v>2828</v>
      </c>
      <c r="AB720">
        <v>1694</v>
      </c>
      <c r="AC720" t="s">
        <v>11068</v>
      </c>
      <c r="AD720" s="100"/>
      <c r="AE720" t="str">
        <f>(A720&amp;B720&amp;C720&amp;D720&amp;E720&amp;F720&amp;G720&amp;H720&amp;I720&amp;J720&amp;K720&amp;L720&amp;M720&amp;N720&amp;O720&amp;P720&amp;Q720&amp;R720&amp;S720&amp;T720&amp;U720&amp;V720&amp;W720&amp;X720&amp;Y720&amp;Z720&amp;AA720&amp;AB720&amp;AC720&amp;";")</f>
        <v>insert into tagihanawal(id, evaluator, checking_period1, checking_period2, billing_period, billing_no, billing_date, iuran_tetap_idr, iuran_tetap_usd, royalti_idr, royalti_usd, pht_idr, pht_usd, company_id)values(100758,'BPK RIxxx','2013-1-1xxx','2015-12-12xxx',2015,'016581/84/DBP/2015xxx','42333xxx',0,0,0,0,0,0,'1694xxx');</v>
      </c>
    </row>
    <row r="721" spans="1:31" ht="16.5" x14ac:dyDescent="0.3">
      <c r="A721" t="s">
        <v>11193</v>
      </c>
      <c r="B721" s="427">
        <v>100759</v>
      </c>
      <c r="C721" s="427" t="s">
        <v>2828</v>
      </c>
      <c r="D721" s="110" t="s">
        <v>4347</v>
      </c>
      <c r="E721" s="428" t="s">
        <v>2829</v>
      </c>
      <c r="F721" t="s">
        <v>8223</v>
      </c>
      <c r="G721" s="428" t="s">
        <v>2829</v>
      </c>
      <c r="H721" t="s">
        <v>8236</v>
      </c>
      <c r="I721" s="428" t="s">
        <v>2830</v>
      </c>
      <c r="J721" s="114">
        <v>2015</v>
      </c>
      <c r="K721" s="373" t="s">
        <v>2828</v>
      </c>
      <c r="L721" s="125" t="s">
        <v>8814</v>
      </c>
      <c r="M721" s="428" t="s">
        <v>2829</v>
      </c>
      <c r="N721" s="100">
        <v>42333</v>
      </c>
      <c r="O721" s="428" t="s">
        <v>2830</v>
      </c>
      <c r="P721" s="429">
        <v>0</v>
      </c>
      <c r="Q721" s="424" t="s">
        <v>4071</v>
      </c>
      <c r="R721" s="429">
        <v>0</v>
      </c>
      <c r="S721" s="424" t="s">
        <v>4071</v>
      </c>
      <c r="T721" s="424">
        <v>0</v>
      </c>
      <c r="U721" s="426" t="s">
        <v>4071</v>
      </c>
      <c r="V721" s="424">
        <v>0</v>
      </c>
      <c r="W721" s="426" t="s">
        <v>4071</v>
      </c>
      <c r="X721" s="89">
        <v>0</v>
      </c>
      <c r="Y721" s="426" t="s">
        <v>4071</v>
      </c>
      <c r="Z721" s="89">
        <v>0</v>
      </c>
      <c r="AA721" t="s">
        <v>2828</v>
      </c>
      <c r="AB721">
        <v>1695</v>
      </c>
      <c r="AC721" t="s">
        <v>11068</v>
      </c>
      <c r="AD721" s="100"/>
      <c r="AE721" t="str">
        <f>(A721&amp;B721&amp;C721&amp;D721&amp;E721&amp;F721&amp;G721&amp;H721&amp;I721&amp;J721&amp;K721&amp;L721&amp;M721&amp;N721&amp;O721&amp;P721&amp;Q721&amp;R721&amp;S721&amp;T721&amp;U721&amp;V721&amp;W721&amp;X721&amp;Y721&amp;Z721&amp;AA721&amp;AB721&amp;AC721&amp;";")</f>
        <v>insert into tagihanawal(id, evaluator, checking_period1, checking_period2, billing_period, billing_no, billing_date, iuran_tetap_idr, iuran_tetap_usd, royalti_idr, royalti_usd, pht_idr, pht_usd, company_id)values(100759,'BPK RIxxx','2013-1-1xxx','2015-12-12xxx',2015,'016086/84/DBP/2015xxx','42333xxx',0,0,0,0,0,0,'1695xxx');</v>
      </c>
    </row>
    <row r="722" spans="1:31" ht="16.5" x14ac:dyDescent="0.3">
      <c r="A722" t="s">
        <v>11193</v>
      </c>
      <c r="B722" s="427">
        <v>100760</v>
      </c>
      <c r="C722" s="427" t="s">
        <v>2828</v>
      </c>
      <c r="D722" s="110" t="s">
        <v>4347</v>
      </c>
      <c r="E722" s="428" t="s">
        <v>2829</v>
      </c>
      <c r="F722" t="s">
        <v>8226</v>
      </c>
      <c r="G722" s="428" t="s">
        <v>2829</v>
      </c>
      <c r="H722" t="s">
        <v>8240</v>
      </c>
      <c r="I722" s="428" t="s">
        <v>2830</v>
      </c>
      <c r="J722" s="114">
        <v>2012</v>
      </c>
      <c r="K722" s="373" t="s">
        <v>2828</v>
      </c>
      <c r="L722" s="118" t="s">
        <v>8815</v>
      </c>
      <c r="M722" s="428" t="s">
        <v>2829</v>
      </c>
      <c r="N722" s="100">
        <v>40914</v>
      </c>
      <c r="O722" s="428" t="s">
        <v>2830</v>
      </c>
      <c r="P722" s="429">
        <v>0</v>
      </c>
      <c r="Q722" s="424" t="s">
        <v>4071</v>
      </c>
      <c r="R722" s="429">
        <v>0</v>
      </c>
      <c r="S722" s="424" t="s">
        <v>4071</v>
      </c>
      <c r="T722" s="424">
        <v>0</v>
      </c>
      <c r="U722" s="426" t="s">
        <v>4071</v>
      </c>
      <c r="V722" s="424">
        <v>0</v>
      </c>
      <c r="W722" s="426" t="s">
        <v>4071</v>
      </c>
      <c r="X722" s="89">
        <v>0</v>
      </c>
      <c r="Y722" s="426" t="s">
        <v>4071</v>
      </c>
      <c r="Z722" s="89">
        <v>0</v>
      </c>
      <c r="AA722" t="s">
        <v>2828</v>
      </c>
      <c r="AB722">
        <v>1696</v>
      </c>
      <c r="AC722" t="s">
        <v>11068</v>
      </c>
      <c r="AD722" s="100"/>
      <c r="AE722" t="str">
        <f>(A722&amp;B722&amp;C722&amp;D722&amp;E722&amp;F722&amp;G722&amp;H722&amp;I722&amp;J722&amp;K722&amp;L722&amp;M722&amp;N722&amp;O722&amp;P722&amp;Q722&amp;R722&amp;S722&amp;T722&amp;U722&amp;V722&amp;W722&amp;X722&amp;Y722&amp;Z722&amp;AA722&amp;AB722&amp;AC722&amp;";")</f>
        <v>insert into tagihanawal(id, evaluator, checking_period1, checking_period2, billing_period, billing_no, billing_date, iuran_tetap_idr, iuran_tetap_usd, royalti_idr, royalti_usd, pht_idr, pht_usd, company_id)values(100760,'BPK RIxxx','2010-1-1xxx','2011-12-12xxx',2012,'00176/84/DBP/2012xxx','40914xxx',0,0,0,0,0,0,'1696xxx');</v>
      </c>
    </row>
    <row r="723" spans="1:31" ht="16.5" x14ac:dyDescent="0.3">
      <c r="A723" t="s">
        <v>11193</v>
      </c>
      <c r="B723" s="427">
        <v>100761</v>
      </c>
      <c r="C723" s="427" t="s">
        <v>2828</v>
      </c>
      <c r="D723" s="110" t="s">
        <v>4347</v>
      </c>
      <c r="E723" s="428" t="s">
        <v>2829</v>
      </c>
      <c r="F723" t="s">
        <v>8223</v>
      </c>
      <c r="G723" s="428" t="s">
        <v>2829</v>
      </c>
      <c r="H723" t="s">
        <v>8236</v>
      </c>
      <c r="I723" s="428" t="s">
        <v>2830</v>
      </c>
      <c r="J723" s="114">
        <v>2015</v>
      </c>
      <c r="K723" s="373" t="s">
        <v>2828</v>
      </c>
      <c r="L723" s="126" t="s">
        <v>8816</v>
      </c>
      <c r="M723" s="428" t="s">
        <v>2829</v>
      </c>
      <c r="N723" s="100">
        <v>42332</v>
      </c>
      <c r="O723" s="428" t="s">
        <v>2830</v>
      </c>
      <c r="P723" s="429">
        <v>0</v>
      </c>
      <c r="Q723" s="424" t="s">
        <v>4071</v>
      </c>
      <c r="R723" s="429">
        <v>0</v>
      </c>
      <c r="S723" s="424" t="s">
        <v>4071</v>
      </c>
      <c r="T723" s="424">
        <v>0</v>
      </c>
      <c r="U723" s="426" t="s">
        <v>4071</v>
      </c>
      <c r="V723" s="424">
        <v>0</v>
      </c>
      <c r="W723" s="426" t="s">
        <v>4071</v>
      </c>
      <c r="X723" s="89">
        <v>0</v>
      </c>
      <c r="Y723" s="426" t="s">
        <v>4071</v>
      </c>
      <c r="Z723" s="89">
        <v>0</v>
      </c>
      <c r="AA723" t="s">
        <v>2828</v>
      </c>
      <c r="AB723">
        <v>1696</v>
      </c>
      <c r="AC723" t="s">
        <v>11068</v>
      </c>
      <c r="AD723" s="100"/>
      <c r="AE723" t="str">
        <f>(A723&amp;B723&amp;C723&amp;D723&amp;E723&amp;F723&amp;G723&amp;H723&amp;I723&amp;J723&amp;K723&amp;L723&amp;M723&amp;N723&amp;O723&amp;P723&amp;Q723&amp;R723&amp;S723&amp;T723&amp;U723&amp;V723&amp;W723&amp;X723&amp;Y723&amp;Z723&amp;AA723&amp;AB723&amp;AC723&amp;";")</f>
        <v>insert into tagihanawal(id, evaluator, checking_period1, checking_period2, billing_period, billing_no, billing_date, iuran_tetap_idr, iuran_tetap_usd, royalti_idr, royalti_usd, pht_idr, pht_usd, company_id)values(100761,'BPK RIxxx','2013-1-1xxx','2015-12-12xxx',2015,'015441/84/DBP/2015xxx','42332xxx',0,0,0,0,0,0,'1696xxx');</v>
      </c>
    </row>
    <row r="724" spans="1:31" ht="16.5" x14ac:dyDescent="0.3">
      <c r="A724" t="s">
        <v>11193</v>
      </c>
      <c r="B724" s="427">
        <v>100762</v>
      </c>
      <c r="C724" s="427" t="s">
        <v>2828</v>
      </c>
      <c r="D724" s="110" t="s">
        <v>4347</v>
      </c>
      <c r="E724" s="428" t="s">
        <v>2829</v>
      </c>
      <c r="F724" t="s">
        <v>8223</v>
      </c>
      <c r="G724" s="428" t="s">
        <v>2829</v>
      </c>
      <c r="H724" t="s">
        <v>8236</v>
      </c>
      <c r="I724" s="428" t="s">
        <v>2830</v>
      </c>
      <c r="J724" s="114">
        <v>2015</v>
      </c>
      <c r="K724" s="373" t="s">
        <v>2828</v>
      </c>
      <c r="L724" s="126" t="s">
        <v>8817</v>
      </c>
      <c r="M724" s="428" t="s">
        <v>2829</v>
      </c>
      <c r="N724" s="100">
        <v>42332</v>
      </c>
      <c r="O724" s="428" t="s">
        <v>2830</v>
      </c>
      <c r="P724" s="429">
        <v>0</v>
      </c>
      <c r="Q724" s="424" t="s">
        <v>4071</v>
      </c>
      <c r="R724" s="429">
        <v>0</v>
      </c>
      <c r="S724" s="424" t="s">
        <v>4071</v>
      </c>
      <c r="T724" s="424">
        <v>0</v>
      </c>
      <c r="U724" s="426" t="s">
        <v>4071</v>
      </c>
      <c r="V724" s="424">
        <v>0</v>
      </c>
      <c r="W724" s="426" t="s">
        <v>4071</v>
      </c>
      <c r="X724" s="89">
        <v>0</v>
      </c>
      <c r="Y724" s="426" t="s">
        <v>4071</v>
      </c>
      <c r="Z724" s="89">
        <v>0</v>
      </c>
      <c r="AA724" t="s">
        <v>2828</v>
      </c>
      <c r="AB724">
        <v>1697</v>
      </c>
      <c r="AC724" t="s">
        <v>11068</v>
      </c>
      <c r="AD724" s="100"/>
      <c r="AE724" t="str">
        <f>(A724&amp;B724&amp;C724&amp;D724&amp;E724&amp;F724&amp;G724&amp;H724&amp;I724&amp;J724&amp;K724&amp;L724&amp;M724&amp;N724&amp;O724&amp;P724&amp;Q724&amp;R724&amp;S724&amp;T724&amp;U724&amp;V724&amp;W724&amp;X724&amp;Y724&amp;Z724&amp;AA724&amp;AB724&amp;AC724&amp;";")</f>
        <v>insert into tagihanawal(id, evaluator, checking_period1, checking_period2, billing_period, billing_no, billing_date, iuran_tetap_idr, iuran_tetap_usd, royalti_idr, royalti_usd, pht_idr, pht_usd, company_id)values(100762,'BPK RIxxx','2013-1-1xxx','2015-12-12xxx',2015,'015440/84/DBP/2015xxx','42332xxx',0,0,0,0,0,0,'1697xxx');</v>
      </c>
    </row>
    <row r="725" spans="1:31" ht="16.5" x14ac:dyDescent="0.3">
      <c r="A725" t="s">
        <v>11193</v>
      </c>
      <c r="B725" s="427">
        <v>100763</v>
      </c>
      <c r="C725" s="427" t="s">
        <v>2828</v>
      </c>
      <c r="D725" s="110" t="s">
        <v>4347</v>
      </c>
      <c r="E725" s="428" t="s">
        <v>2829</v>
      </c>
      <c r="F725" t="s">
        <v>8223</v>
      </c>
      <c r="G725" s="428" t="s">
        <v>2829</v>
      </c>
      <c r="H725" t="s">
        <v>8236</v>
      </c>
      <c r="I725" s="428" t="s">
        <v>2830</v>
      </c>
      <c r="J725" s="114">
        <v>2015</v>
      </c>
      <c r="K725" s="373" t="s">
        <v>2828</v>
      </c>
      <c r="L725" s="126" t="s">
        <v>8818</v>
      </c>
      <c r="M725" s="428" t="s">
        <v>2829</v>
      </c>
      <c r="N725" s="100">
        <v>42332</v>
      </c>
      <c r="O725" s="428" t="s">
        <v>2830</v>
      </c>
      <c r="P725" s="429">
        <v>0</v>
      </c>
      <c r="Q725" s="424" t="s">
        <v>4071</v>
      </c>
      <c r="R725" s="429">
        <v>0</v>
      </c>
      <c r="S725" s="424" t="s">
        <v>4071</v>
      </c>
      <c r="T725" s="424">
        <v>0</v>
      </c>
      <c r="U725" s="426" t="s">
        <v>4071</v>
      </c>
      <c r="V725" s="424">
        <v>0</v>
      </c>
      <c r="W725" s="426" t="s">
        <v>4071</v>
      </c>
      <c r="X725" s="89">
        <v>0</v>
      </c>
      <c r="Y725" s="426" t="s">
        <v>4071</v>
      </c>
      <c r="Z725" s="89">
        <v>0</v>
      </c>
      <c r="AA725" t="s">
        <v>2828</v>
      </c>
      <c r="AB725">
        <v>1698</v>
      </c>
      <c r="AC725" t="s">
        <v>11068</v>
      </c>
      <c r="AD725" s="100"/>
      <c r="AE725" t="str">
        <f>(A725&amp;B725&amp;C725&amp;D725&amp;E725&amp;F725&amp;G725&amp;H725&amp;I725&amp;J725&amp;K725&amp;L725&amp;M725&amp;N725&amp;O725&amp;P725&amp;Q725&amp;R725&amp;S725&amp;T725&amp;U725&amp;V725&amp;W725&amp;X725&amp;Y725&amp;Z725&amp;AA725&amp;AB725&amp;AC725&amp;";")</f>
        <v>insert into tagihanawal(id, evaluator, checking_period1, checking_period2, billing_period, billing_no, billing_date, iuran_tetap_idr, iuran_tetap_usd, royalti_idr, royalti_usd, pht_idr, pht_usd, company_id)values(100763,'BPK RIxxx','2013-1-1xxx','2015-12-12xxx',2015,'015439/84/DBP/2015xxx','42332xxx',0,0,0,0,0,0,'1698xxx');</v>
      </c>
    </row>
    <row r="726" spans="1:31" ht="16.5" x14ac:dyDescent="0.3">
      <c r="A726" t="s">
        <v>11193</v>
      </c>
      <c r="B726" s="427">
        <v>100764</v>
      </c>
      <c r="C726" s="427" t="s">
        <v>2828</v>
      </c>
      <c r="D726" s="110" t="s">
        <v>4347</v>
      </c>
      <c r="E726" s="428" t="s">
        <v>2829</v>
      </c>
      <c r="F726" t="s">
        <v>8223</v>
      </c>
      <c r="G726" s="428" t="s">
        <v>2829</v>
      </c>
      <c r="H726" t="s">
        <v>8236</v>
      </c>
      <c r="I726" s="428" t="s">
        <v>2830</v>
      </c>
      <c r="J726" s="114">
        <v>2015</v>
      </c>
      <c r="K726" s="373" t="s">
        <v>2828</v>
      </c>
      <c r="L726" s="126" t="s">
        <v>8819</v>
      </c>
      <c r="M726" s="428" t="s">
        <v>2829</v>
      </c>
      <c r="N726" s="100">
        <v>42333</v>
      </c>
      <c r="O726" s="428" t="s">
        <v>2830</v>
      </c>
      <c r="P726" s="429">
        <v>0</v>
      </c>
      <c r="Q726" s="424" t="s">
        <v>4071</v>
      </c>
      <c r="R726" s="429">
        <v>0</v>
      </c>
      <c r="S726" s="424" t="s">
        <v>4071</v>
      </c>
      <c r="T726" s="424">
        <v>0</v>
      </c>
      <c r="U726" s="426" t="s">
        <v>4071</v>
      </c>
      <c r="V726" s="424">
        <v>0</v>
      </c>
      <c r="W726" s="426" t="s">
        <v>4071</v>
      </c>
      <c r="X726" s="89">
        <v>0</v>
      </c>
      <c r="Y726" s="426" t="s">
        <v>4071</v>
      </c>
      <c r="Z726" s="89">
        <v>0</v>
      </c>
      <c r="AA726" t="s">
        <v>2828</v>
      </c>
      <c r="AB726">
        <v>1699</v>
      </c>
      <c r="AC726" t="s">
        <v>11068</v>
      </c>
      <c r="AD726" s="100"/>
      <c r="AE726" t="str">
        <f>(A726&amp;B726&amp;C726&amp;D726&amp;E726&amp;F726&amp;G726&amp;H726&amp;I726&amp;J726&amp;K726&amp;L726&amp;M726&amp;N726&amp;O726&amp;P726&amp;Q726&amp;R726&amp;S726&amp;T726&amp;U726&amp;V726&amp;W726&amp;X726&amp;Y726&amp;Z726&amp;AA726&amp;AB726&amp;AC726&amp;";")</f>
        <v>insert into tagihanawal(id, evaluator, checking_period1, checking_period2, billing_period, billing_no, billing_date, iuran_tetap_idr, iuran_tetap_usd, royalti_idr, royalti_usd, pht_idr, pht_usd, company_id)values(100764,'BPK RIxxx','2013-1-1xxx','2015-12-12xxx',2015,'016005/84/DBP/2015xxx','42333xxx',0,0,0,0,0,0,'1699xxx');</v>
      </c>
    </row>
    <row r="727" spans="1:31" ht="16.5" x14ac:dyDescent="0.3">
      <c r="A727" t="s">
        <v>11193</v>
      </c>
      <c r="B727" s="427">
        <v>100765</v>
      </c>
      <c r="C727" s="427" t="s">
        <v>2828</v>
      </c>
      <c r="D727" s="79" t="s">
        <v>4348</v>
      </c>
      <c r="E727" s="428" t="s">
        <v>2829</v>
      </c>
      <c r="F727" t="s">
        <v>8222</v>
      </c>
      <c r="G727" s="428" t="s">
        <v>2829</v>
      </c>
      <c r="H727" t="s">
        <v>8236</v>
      </c>
      <c r="I727" s="428" t="s">
        <v>2830</v>
      </c>
      <c r="J727" s="81">
        <v>2015</v>
      </c>
      <c r="K727" s="373" t="s">
        <v>2828</v>
      </c>
      <c r="L727" s="131" t="s">
        <v>8820</v>
      </c>
      <c r="M727" s="428" t="s">
        <v>2829</v>
      </c>
      <c r="N727" s="100">
        <v>42033</v>
      </c>
      <c r="O727" s="428" t="s">
        <v>2830</v>
      </c>
      <c r="P727" s="429">
        <v>0</v>
      </c>
      <c r="Q727" s="424" t="s">
        <v>4071</v>
      </c>
      <c r="R727" s="429">
        <v>0</v>
      </c>
      <c r="S727" s="424" t="s">
        <v>4071</v>
      </c>
      <c r="T727" s="424">
        <v>0</v>
      </c>
      <c r="U727" s="426" t="s">
        <v>4071</v>
      </c>
      <c r="V727" s="424">
        <v>0</v>
      </c>
      <c r="W727" s="426" t="s">
        <v>4071</v>
      </c>
      <c r="X727" s="89">
        <v>0</v>
      </c>
      <c r="Y727" s="426" t="s">
        <v>4071</v>
      </c>
      <c r="Z727" s="89">
        <v>0</v>
      </c>
      <c r="AA727" t="s">
        <v>2828</v>
      </c>
      <c r="AB727">
        <v>1700</v>
      </c>
      <c r="AC727" t="s">
        <v>11068</v>
      </c>
      <c r="AD727" s="100"/>
      <c r="AE727" t="str">
        <f>(A727&amp;B727&amp;C727&amp;D727&amp;E727&amp;F727&amp;G727&amp;H727&amp;I727&amp;J727&amp;K727&amp;L727&amp;M727&amp;N727&amp;O727&amp;P727&amp;Q727&amp;R727&amp;S727&amp;T727&amp;U727&amp;V727&amp;W727&amp;X727&amp;Y727&amp;Z727&amp;AA727&amp;AB727&amp;AC727&amp;";")</f>
        <v>insert into tagihanawal(id, evaluator, checking_period1, checking_period2, billing_period, billing_no, billing_date, iuran_tetap_idr, iuran_tetap_usd, royalti_idr, royalti_usd, pht_idr, pht_usd, company_id)values(100765,'Evaluatorxxx','2015-1-1xxx','2015-12-12xxx',2015,'00222/84/DBP/2015xxx','42033xxx',0,0,0,0,0,0,'1700xxx');</v>
      </c>
    </row>
    <row r="728" spans="1:31" ht="16.5" x14ac:dyDescent="0.3">
      <c r="A728" t="s">
        <v>11193</v>
      </c>
      <c r="B728" s="427">
        <v>100766</v>
      </c>
      <c r="C728" s="427" t="s">
        <v>2828</v>
      </c>
      <c r="D728" s="109" t="s">
        <v>4347</v>
      </c>
      <c r="E728" s="428" t="s">
        <v>2829</v>
      </c>
      <c r="F728" t="s">
        <v>8224</v>
      </c>
      <c r="G728" s="428" t="s">
        <v>2829</v>
      </c>
      <c r="H728" t="s">
        <v>8238</v>
      </c>
      <c r="I728" s="428" t="s">
        <v>2830</v>
      </c>
      <c r="J728" s="374">
        <v>2010</v>
      </c>
      <c r="K728" s="373" t="s">
        <v>2828</v>
      </c>
      <c r="L728" s="134" t="s">
        <v>4545</v>
      </c>
      <c r="M728" s="428" t="s">
        <v>2829</v>
      </c>
      <c r="N728" s="100">
        <v>40319</v>
      </c>
      <c r="O728" s="428" t="s">
        <v>2830</v>
      </c>
      <c r="P728" s="429">
        <v>0</v>
      </c>
      <c r="Q728" s="424" t="s">
        <v>4071</v>
      </c>
      <c r="R728" s="429">
        <v>0</v>
      </c>
      <c r="S728" s="424" t="s">
        <v>4071</v>
      </c>
      <c r="T728" s="424">
        <v>0</v>
      </c>
      <c r="U728" s="426" t="s">
        <v>4071</v>
      </c>
      <c r="V728" s="424">
        <v>0</v>
      </c>
      <c r="W728" s="426" t="s">
        <v>4071</v>
      </c>
      <c r="X728" s="89">
        <v>0</v>
      </c>
      <c r="Y728" s="426" t="s">
        <v>4071</v>
      </c>
      <c r="Z728" s="89">
        <v>0</v>
      </c>
      <c r="AA728" t="s">
        <v>2828</v>
      </c>
      <c r="AB728">
        <v>1701</v>
      </c>
      <c r="AC728" t="s">
        <v>11068</v>
      </c>
      <c r="AD728" s="100"/>
      <c r="AE728" t="str">
        <f>(A728&amp;B728&amp;C728&amp;D728&amp;E728&amp;F728&amp;G728&amp;H728&amp;I728&amp;J728&amp;K728&amp;L728&amp;M728&amp;N728&amp;O728&amp;P728&amp;Q728&amp;R728&amp;S728&amp;T728&amp;U728&amp;V728&amp;W728&amp;X728&amp;Y728&amp;Z728&amp;AA728&amp;AB728&amp;AC728&amp;";")</f>
        <v>insert into tagihanawal(id, evaluator, checking_period1, checking_period2, billing_period, billing_no, billing_date, iuran_tetap_idr, iuran_tetap_usd, royalti_idr, royalti_usd, pht_idr, pht_usd, company_id)values(100766,'BPK RIxxx','2006-1-1xxx','2007-12-12xxx',2010,'1644/84,03/DBM/2010xxx','40319xxx',0,0,0,0,0,0,'1701xxx');</v>
      </c>
    </row>
    <row r="729" spans="1:31" ht="16.5" x14ac:dyDescent="0.3">
      <c r="A729" t="s">
        <v>11193</v>
      </c>
      <c r="B729" s="427">
        <v>100767</v>
      </c>
      <c r="C729" s="427" t="s">
        <v>2828</v>
      </c>
      <c r="D729" s="110" t="s">
        <v>4347</v>
      </c>
      <c r="E729" s="428" t="s">
        <v>2829</v>
      </c>
      <c r="F729" t="s">
        <v>8223</v>
      </c>
      <c r="G729" s="428" t="s">
        <v>2829</v>
      </c>
      <c r="H729" t="s">
        <v>8236</v>
      </c>
      <c r="I729" s="428" t="s">
        <v>2830</v>
      </c>
      <c r="J729" s="114">
        <v>2015</v>
      </c>
      <c r="K729" s="373" t="s">
        <v>2828</v>
      </c>
      <c r="L729" s="126" t="s">
        <v>8821</v>
      </c>
      <c r="M729" s="428" t="s">
        <v>2829</v>
      </c>
      <c r="N729" s="100">
        <v>42332</v>
      </c>
      <c r="O729" s="428" t="s">
        <v>2830</v>
      </c>
      <c r="P729" s="429">
        <v>0</v>
      </c>
      <c r="Q729" s="424" t="s">
        <v>4071</v>
      </c>
      <c r="R729" s="429">
        <v>0</v>
      </c>
      <c r="S729" s="424" t="s">
        <v>4071</v>
      </c>
      <c r="T729" s="424">
        <v>0</v>
      </c>
      <c r="U729" s="426" t="s">
        <v>4071</v>
      </c>
      <c r="V729" s="424">
        <v>0</v>
      </c>
      <c r="W729" s="426" t="s">
        <v>4071</v>
      </c>
      <c r="X729" s="89">
        <v>0</v>
      </c>
      <c r="Y729" s="426" t="s">
        <v>4071</v>
      </c>
      <c r="Z729" s="89">
        <v>0</v>
      </c>
      <c r="AA729" t="s">
        <v>2828</v>
      </c>
      <c r="AB729">
        <v>1702</v>
      </c>
      <c r="AC729" t="s">
        <v>11068</v>
      </c>
      <c r="AD729" s="100"/>
      <c r="AE729" t="str">
        <f>(A729&amp;B729&amp;C729&amp;D729&amp;E729&amp;F729&amp;G729&amp;H729&amp;I729&amp;J729&amp;K729&amp;L729&amp;M729&amp;N729&amp;O729&amp;P729&amp;Q729&amp;R729&amp;S729&amp;T729&amp;U729&amp;V729&amp;W729&amp;X729&amp;Y729&amp;Z729&amp;AA729&amp;AB729&amp;AC729&amp;";")</f>
        <v>insert into tagihanawal(id, evaluator, checking_period1, checking_period2, billing_period, billing_no, billing_date, iuran_tetap_idr, iuran_tetap_usd, royalti_idr, royalti_usd, pht_idr, pht_usd, company_id)values(100767,'BPK RIxxx','2013-1-1xxx','2015-12-12xxx',2015,'015436/84/DBP/2015xxx','42332xxx',0,0,0,0,0,0,'1702xxx');</v>
      </c>
    </row>
    <row r="730" spans="1:31" ht="16.5" x14ac:dyDescent="0.3">
      <c r="A730" t="s">
        <v>11193</v>
      </c>
      <c r="B730" s="427">
        <v>100768</v>
      </c>
      <c r="C730" s="427" t="s">
        <v>2828</v>
      </c>
      <c r="D730" s="110" t="s">
        <v>4347</v>
      </c>
      <c r="E730" s="428" t="s">
        <v>2829</v>
      </c>
      <c r="F730" t="s">
        <v>8223</v>
      </c>
      <c r="G730" s="428" t="s">
        <v>2829</v>
      </c>
      <c r="H730" t="s">
        <v>8236</v>
      </c>
      <c r="I730" s="428" t="s">
        <v>2830</v>
      </c>
      <c r="J730" s="114">
        <v>2015</v>
      </c>
      <c r="K730" s="373" t="s">
        <v>2828</v>
      </c>
      <c r="L730" s="126" t="s">
        <v>8822</v>
      </c>
      <c r="M730" s="428" t="s">
        <v>2829</v>
      </c>
      <c r="N730" s="100">
        <v>42332</v>
      </c>
      <c r="O730" s="428" t="s">
        <v>2830</v>
      </c>
      <c r="P730" s="429">
        <v>0</v>
      </c>
      <c r="Q730" s="424" t="s">
        <v>4071</v>
      </c>
      <c r="R730" s="429">
        <v>0</v>
      </c>
      <c r="S730" s="424" t="s">
        <v>4071</v>
      </c>
      <c r="T730" s="424">
        <v>0</v>
      </c>
      <c r="U730" s="426" t="s">
        <v>4071</v>
      </c>
      <c r="V730" s="424">
        <v>0</v>
      </c>
      <c r="W730" s="426" t="s">
        <v>4071</v>
      </c>
      <c r="X730" s="89">
        <v>0</v>
      </c>
      <c r="Y730" s="426" t="s">
        <v>4071</v>
      </c>
      <c r="Z730" s="89">
        <v>0</v>
      </c>
      <c r="AA730" t="s">
        <v>2828</v>
      </c>
      <c r="AB730">
        <v>1704</v>
      </c>
      <c r="AC730" t="s">
        <v>11068</v>
      </c>
      <c r="AD730" s="100"/>
      <c r="AE730" t="str">
        <f>(A730&amp;B730&amp;C730&amp;D730&amp;E730&amp;F730&amp;G730&amp;H730&amp;I730&amp;J730&amp;K730&amp;L730&amp;M730&amp;N730&amp;O730&amp;P730&amp;Q730&amp;R730&amp;S730&amp;T730&amp;U730&amp;V730&amp;W730&amp;X730&amp;Y730&amp;Z730&amp;AA730&amp;AB730&amp;AC730&amp;";")</f>
        <v>insert into tagihanawal(id, evaluator, checking_period1, checking_period2, billing_period, billing_no, billing_date, iuran_tetap_idr, iuran_tetap_usd, royalti_idr, royalti_usd, pht_idr, pht_usd, company_id)values(100768,'BPK RIxxx','2013-1-1xxx','2015-12-12xxx',2015,'015399/84/DBP/2015xxx','42332xxx',0,0,0,0,0,0,'1704xxx');</v>
      </c>
    </row>
    <row r="731" spans="1:31" ht="16.5" x14ac:dyDescent="0.3">
      <c r="A731" t="s">
        <v>11193</v>
      </c>
      <c r="B731" s="427">
        <v>100769</v>
      </c>
      <c r="C731" s="427" t="s">
        <v>2828</v>
      </c>
      <c r="D731" s="110" t="s">
        <v>4347</v>
      </c>
      <c r="E731" s="428" t="s">
        <v>2829</v>
      </c>
      <c r="F731" t="s">
        <v>8223</v>
      </c>
      <c r="G731" s="428" t="s">
        <v>2829</v>
      </c>
      <c r="H731" t="s">
        <v>8236</v>
      </c>
      <c r="I731" s="428" t="s">
        <v>2830</v>
      </c>
      <c r="J731" s="114">
        <v>2015</v>
      </c>
      <c r="K731" s="373" t="s">
        <v>2828</v>
      </c>
      <c r="L731" s="131" t="s">
        <v>8823</v>
      </c>
      <c r="M731" s="428" t="s">
        <v>2829</v>
      </c>
      <c r="N731" s="100">
        <v>42195</v>
      </c>
      <c r="O731" s="428" t="s">
        <v>2830</v>
      </c>
      <c r="P731" s="429">
        <v>0</v>
      </c>
      <c r="Q731" s="424" t="s">
        <v>4071</v>
      </c>
      <c r="R731" s="429">
        <v>0</v>
      </c>
      <c r="S731" s="424" t="s">
        <v>4071</v>
      </c>
      <c r="T731" s="424">
        <v>0</v>
      </c>
      <c r="U731" s="426" t="s">
        <v>4071</v>
      </c>
      <c r="V731" s="424">
        <v>0</v>
      </c>
      <c r="W731" s="426" t="s">
        <v>4071</v>
      </c>
      <c r="X731" s="89">
        <v>0</v>
      </c>
      <c r="Y731" s="426" t="s">
        <v>4071</v>
      </c>
      <c r="Z731" s="89">
        <v>0</v>
      </c>
      <c r="AA731" t="s">
        <v>2828</v>
      </c>
      <c r="AB731">
        <v>127</v>
      </c>
      <c r="AC731" t="s">
        <v>11068</v>
      </c>
      <c r="AD731" s="100"/>
      <c r="AE731" t="str">
        <f>(A731&amp;B731&amp;C731&amp;D731&amp;E731&amp;F731&amp;G731&amp;H731&amp;I731&amp;J731&amp;K731&amp;L731&amp;M731&amp;N731&amp;O731&amp;P731&amp;Q731&amp;R731&amp;S731&amp;T731&amp;U731&amp;V731&amp;W731&amp;X731&amp;Y731&amp;Z731&amp;AA731&amp;AB731&amp;AC731&amp;";")</f>
        <v>insert into tagihanawal(id, evaluator, checking_period1, checking_period2, billing_period, billing_no, billing_date, iuran_tetap_idr, iuran_tetap_usd, royalti_idr, royalti_usd, pht_idr, pht_usd, company_id)values(100769,'BPK RIxxx','2013-1-1xxx','2015-12-12xxx',2015,'012375/84/DBP/2015xxx','42195xxx',0,0,0,0,0,0,'127xxx');</v>
      </c>
    </row>
    <row r="732" spans="1:31" ht="16.5" x14ac:dyDescent="0.3">
      <c r="A732" t="s">
        <v>11193</v>
      </c>
      <c r="B732" s="427">
        <v>100770</v>
      </c>
      <c r="C732" s="427" t="s">
        <v>2828</v>
      </c>
      <c r="D732" s="110" t="s">
        <v>2841</v>
      </c>
      <c r="E732" s="428" t="s">
        <v>2829</v>
      </c>
      <c r="F732" t="s">
        <v>8229</v>
      </c>
      <c r="G732" s="428" t="s">
        <v>2829</v>
      </c>
      <c r="H732" t="s">
        <v>8242</v>
      </c>
      <c r="I732" s="428" t="s">
        <v>2830</v>
      </c>
      <c r="J732" s="114">
        <v>2014</v>
      </c>
      <c r="K732" s="373" t="s">
        <v>2828</v>
      </c>
      <c r="L732" s="118" t="s">
        <v>8824</v>
      </c>
      <c r="M732" s="428" t="s">
        <v>2829</v>
      </c>
      <c r="N732" s="100">
        <v>40906</v>
      </c>
      <c r="O732" s="428" t="s">
        <v>2830</v>
      </c>
      <c r="P732" s="429">
        <v>0</v>
      </c>
      <c r="Q732" s="424" t="s">
        <v>4071</v>
      </c>
      <c r="R732" s="429">
        <v>0</v>
      </c>
      <c r="S732" s="424" t="s">
        <v>4071</v>
      </c>
      <c r="T732" s="424">
        <v>0</v>
      </c>
      <c r="U732" s="426" t="s">
        <v>4071</v>
      </c>
      <c r="V732" s="424">
        <v>0</v>
      </c>
      <c r="W732" s="426" t="s">
        <v>4071</v>
      </c>
      <c r="X732" s="89">
        <v>0</v>
      </c>
      <c r="Y732" s="426" t="s">
        <v>4071</v>
      </c>
      <c r="Z732" s="89">
        <v>0</v>
      </c>
      <c r="AA732" t="s">
        <v>2828</v>
      </c>
      <c r="AB732">
        <v>127</v>
      </c>
      <c r="AC732" t="s">
        <v>11068</v>
      </c>
      <c r="AD732" s="100" t="str">
        <f>TEXT(N732,"yyyy-mm-dd")</f>
        <v>2011-12-29</v>
      </c>
      <c r="AE732" t="str">
        <f>(A732&amp;B732&amp;C732&amp;D732&amp;E732&amp;F732&amp;G732&amp;H732&amp;I732&amp;J732&amp;K732&amp;L732&amp;M732&amp;AD732&amp;O732&amp;P732&amp;Q732&amp;R732&amp;S732&amp;T732&amp;U732&amp;V732&amp;W732&amp;X732&amp;Y732&amp;Z732&amp;AA732&amp;AB732&amp;AC732&amp;";")</f>
        <v>insert into tagihanawal(id, evaluator, checking_period1, checking_period2, billing_period, billing_no, billing_date, iuran_tetap_idr, iuran_tetap_usd, royalti_idr, royalti_usd, pht_idr, pht_usd, company_id)values(100770,'OPN BPKPxxx','2014-1-1xxx','2014-12-12xxx',2014,'9501/84/DBP/2011xxx','2011-12-29xxx',0,0,0,0,0,0,'127xxx');</v>
      </c>
    </row>
    <row r="733" spans="1:31" ht="16.5" x14ac:dyDescent="0.3">
      <c r="A733" t="s">
        <v>11193</v>
      </c>
      <c r="B733" s="427">
        <v>100771</v>
      </c>
      <c r="C733" s="427" t="s">
        <v>2828</v>
      </c>
      <c r="D733" s="109" t="s">
        <v>4347</v>
      </c>
      <c r="E733" s="428" t="s">
        <v>2829</v>
      </c>
      <c r="F733" t="s">
        <v>8224</v>
      </c>
      <c r="G733" s="428" t="s">
        <v>2829</v>
      </c>
      <c r="H733" t="s">
        <v>8238</v>
      </c>
      <c r="I733" s="428" t="s">
        <v>2830</v>
      </c>
      <c r="J733" s="374">
        <v>2010</v>
      </c>
      <c r="K733" s="373" t="s">
        <v>2828</v>
      </c>
      <c r="L733" s="134" t="s">
        <v>4545</v>
      </c>
      <c r="M733" s="428" t="s">
        <v>2829</v>
      </c>
      <c r="N733" s="100">
        <v>40319</v>
      </c>
      <c r="O733" s="428" t="s">
        <v>2830</v>
      </c>
      <c r="P733" s="429">
        <v>0</v>
      </c>
      <c r="Q733" s="424" t="s">
        <v>4071</v>
      </c>
      <c r="R733" s="429">
        <v>0</v>
      </c>
      <c r="S733" s="424" t="s">
        <v>4071</v>
      </c>
      <c r="T733" s="424">
        <v>0</v>
      </c>
      <c r="U733" s="426" t="s">
        <v>4071</v>
      </c>
      <c r="V733" s="424">
        <v>0</v>
      </c>
      <c r="W733" s="426" t="s">
        <v>4071</v>
      </c>
      <c r="X733" s="89">
        <v>0</v>
      </c>
      <c r="Y733" s="426" t="s">
        <v>4071</v>
      </c>
      <c r="Z733" s="89">
        <v>0</v>
      </c>
      <c r="AA733" t="s">
        <v>2828</v>
      </c>
      <c r="AB733">
        <v>127</v>
      </c>
      <c r="AC733" t="s">
        <v>11068</v>
      </c>
      <c r="AD733" s="100" t="str">
        <f>TEXT(N733,"yyyy-mm-dd")</f>
        <v>2010-05-21</v>
      </c>
      <c r="AE733" t="str">
        <f t="shared" ref="AE733:AE796" si="0">(A733&amp;B733&amp;C733&amp;D733&amp;E733&amp;F733&amp;G733&amp;H733&amp;I733&amp;J733&amp;K733&amp;L733&amp;M733&amp;AD733&amp;O733&amp;P733&amp;Q733&amp;R733&amp;S733&amp;T733&amp;U733&amp;V733&amp;W733&amp;X733&amp;Y733&amp;Z733&amp;AA733&amp;AB733&amp;AC733&amp;";")</f>
        <v>insert into tagihanawal(id, evaluator, checking_period1, checking_period2, billing_period, billing_no, billing_date, iuran_tetap_idr, iuran_tetap_usd, royalti_idr, royalti_usd, pht_idr, pht_usd, company_id)values(100771,'BPK RIxxx','2006-1-1xxx','2007-12-12xxx',2010,'1644/84,03/DBM/2010xxx','2010-05-21xxx',0,0,0,0,0,0,'127xxx');</v>
      </c>
    </row>
    <row r="734" spans="1:31" ht="16.5" x14ac:dyDescent="0.3">
      <c r="A734" t="s">
        <v>11193</v>
      </c>
      <c r="B734" s="427">
        <v>100772</v>
      </c>
      <c r="C734" s="427" t="s">
        <v>2828</v>
      </c>
      <c r="D734" s="110" t="s">
        <v>4347</v>
      </c>
      <c r="E734" s="428" t="s">
        <v>2829</v>
      </c>
      <c r="F734" t="s">
        <v>8223</v>
      </c>
      <c r="G734" s="428" t="s">
        <v>2829</v>
      </c>
      <c r="H734" t="s">
        <v>8236</v>
      </c>
      <c r="I734" s="428" t="s">
        <v>2830</v>
      </c>
      <c r="J734" s="114">
        <v>2015</v>
      </c>
      <c r="K734" s="373" t="s">
        <v>2828</v>
      </c>
      <c r="L734" s="117" t="s">
        <v>4381</v>
      </c>
      <c r="M734" s="428" t="s">
        <v>2829</v>
      </c>
      <c r="N734" s="100">
        <v>42338</v>
      </c>
      <c r="O734" s="428" t="s">
        <v>2830</v>
      </c>
      <c r="P734" s="429">
        <v>0</v>
      </c>
      <c r="Q734" s="424" t="s">
        <v>4071</v>
      </c>
      <c r="R734" s="429">
        <v>0</v>
      </c>
      <c r="S734" s="424" t="s">
        <v>4071</v>
      </c>
      <c r="T734" s="424">
        <v>0</v>
      </c>
      <c r="U734" s="426" t="s">
        <v>4071</v>
      </c>
      <c r="V734" s="424">
        <v>0</v>
      </c>
      <c r="W734" s="426" t="s">
        <v>4071</v>
      </c>
      <c r="X734" s="89">
        <v>0</v>
      </c>
      <c r="Y734" s="426" t="s">
        <v>4071</v>
      </c>
      <c r="Z734" s="89">
        <v>0</v>
      </c>
      <c r="AA734" t="s">
        <v>2828</v>
      </c>
      <c r="AB734">
        <v>1705</v>
      </c>
      <c r="AC734" t="s">
        <v>11068</v>
      </c>
      <c r="AD734" s="100" t="str">
        <f>TEXT(N734,"yyyy-mm-dd")</f>
        <v>2015-11-30</v>
      </c>
      <c r="AE734" t="str">
        <f t="shared" si="0"/>
        <v>insert into tagihanawal(id, evaluator, checking_period1, checking_period2, billing_period, billing_no, billing_date, iuran_tetap_idr, iuran_tetap_usd, royalti_idr, royalti_usd, pht_idr, pht_usd, company_id)values(100772,'BPK RIxxx','2013-1-1xxx','2015-12-12xxx',2015,'017104/84/DBP/2015xxx','2015-11-30xxx',0,0,0,0,0,0,'1705xxx');</v>
      </c>
    </row>
    <row r="735" spans="1:31" ht="16.5" x14ac:dyDescent="0.3">
      <c r="A735" t="s">
        <v>11193</v>
      </c>
      <c r="B735" s="427">
        <v>100773</v>
      </c>
      <c r="C735" s="427" t="s">
        <v>2828</v>
      </c>
      <c r="D735" s="79" t="s">
        <v>4348</v>
      </c>
      <c r="E735" s="428" t="s">
        <v>2829</v>
      </c>
      <c r="F735" t="s">
        <v>8222</v>
      </c>
      <c r="G735" s="428" t="s">
        <v>2829</v>
      </c>
      <c r="H735" t="s">
        <v>8236</v>
      </c>
      <c r="I735" s="428" t="s">
        <v>2830</v>
      </c>
      <c r="J735" s="81">
        <v>2015</v>
      </c>
      <c r="K735" s="373" t="s">
        <v>2828</v>
      </c>
      <c r="L735" s="121" t="s">
        <v>8825</v>
      </c>
      <c r="M735" s="428" t="s">
        <v>2829</v>
      </c>
      <c r="N735" s="100">
        <v>42040</v>
      </c>
      <c r="O735" s="428" t="s">
        <v>2830</v>
      </c>
      <c r="P735" s="429">
        <v>0</v>
      </c>
      <c r="Q735" s="424" t="s">
        <v>4071</v>
      </c>
      <c r="R735" s="429">
        <v>0</v>
      </c>
      <c r="S735" s="424" t="s">
        <v>4071</v>
      </c>
      <c r="T735" s="424">
        <v>0</v>
      </c>
      <c r="U735" s="426" t="s">
        <v>4071</v>
      </c>
      <c r="V735" s="424">
        <v>0</v>
      </c>
      <c r="W735" s="426" t="s">
        <v>4071</v>
      </c>
      <c r="X735" s="89">
        <v>0</v>
      </c>
      <c r="Y735" s="426" t="s">
        <v>4071</v>
      </c>
      <c r="Z735" s="89">
        <v>0</v>
      </c>
      <c r="AA735" t="s">
        <v>2828</v>
      </c>
      <c r="AB735">
        <v>1707</v>
      </c>
      <c r="AC735" t="s">
        <v>11068</v>
      </c>
      <c r="AD735" s="100" t="str">
        <f>TEXT(N735,"yyyy-mm-dd")</f>
        <v>2015-02-05</v>
      </c>
      <c r="AE735" t="str">
        <f t="shared" si="0"/>
        <v>insert into tagihanawal(id, evaluator, checking_period1, checking_period2, billing_period, billing_no, billing_date, iuran_tetap_idr, iuran_tetap_usd, royalti_idr, royalti_usd, pht_idr, pht_usd, company_id)values(100773,'Evaluatorxxx','2015-1-1xxx','2015-12-12xxx',2015,'00385/84/DBP/2015xxx','2015-02-05xxx',0,0,0,0,0,0,'1707xxx');</v>
      </c>
    </row>
    <row r="736" spans="1:31" ht="16.5" x14ac:dyDescent="0.3">
      <c r="A736" t="s">
        <v>11193</v>
      </c>
      <c r="B736" s="427">
        <v>100774</v>
      </c>
      <c r="C736" s="427" t="s">
        <v>2828</v>
      </c>
      <c r="D736" s="110" t="s">
        <v>4347</v>
      </c>
      <c r="E736" s="428" t="s">
        <v>2829</v>
      </c>
      <c r="F736" t="s">
        <v>8223</v>
      </c>
      <c r="G736" s="428" t="s">
        <v>2829</v>
      </c>
      <c r="H736" t="s">
        <v>8236</v>
      </c>
      <c r="I736" s="428" t="s">
        <v>2830</v>
      </c>
      <c r="J736" s="114">
        <v>2015</v>
      </c>
      <c r="K736" s="373" t="s">
        <v>2828</v>
      </c>
      <c r="L736" s="125" t="s">
        <v>8826</v>
      </c>
      <c r="M736" s="428" t="s">
        <v>2829</v>
      </c>
      <c r="N736" s="100">
        <v>42333</v>
      </c>
      <c r="O736" s="428" t="s">
        <v>2830</v>
      </c>
      <c r="P736" s="429">
        <v>0</v>
      </c>
      <c r="Q736" s="424" t="s">
        <v>4071</v>
      </c>
      <c r="R736" s="429">
        <v>0</v>
      </c>
      <c r="S736" s="424" t="s">
        <v>4071</v>
      </c>
      <c r="T736" s="424">
        <v>0</v>
      </c>
      <c r="U736" s="426" t="s">
        <v>4071</v>
      </c>
      <c r="V736" s="424">
        <v>0</v>
      </c>
      <c r="W736" s="426" t="s">
        <v>4071</v>
      </c>
      <c r="X736" s="89">
        <v>0</v>
      </c>
      <c r="Y736" s="426" t="s">
        <v>4071</v>
      </c>
      <c r="Z736" s="89">
        <v>0</v>
      </c>
      <c r="AA736" t="s">
        <v>2828</v>
      </c>
      <c r="AB736">
        <v>1708</v>
      </c>
      <c r="AC736" t="s">
        <v>11068</v>
      </c>
      <c r="AD736" s="100" t="str">
        <f>TEXT(N736,"yyyy-mm-dd")</f>
        <v>2015-11-25</v>
      </c>
      <c r="AE736" t="str">
        <f t="shared" si="0"/>
        <v>insert into tagihanawal(id, evaluator, checking_period1, checking_period2, billing_period, billing_no, billing_date, iuran_tetap_idr, iuran_tetap_usd, royalti_idr, royalti_usd, pht_idr, pht_usd, company_id)values(100774,'BPK RIxxx','2013-1-1xxx','2015-12-12xxx',2015,'016085/84/DBP/2015xxx','2015-11-25xxx',0,0,0,0,0,0,'1708xxx');</v>
      </c>
    </row>
    <row r="737" spans="1:31" ht="16.5" x14ac:dyDescent="0.3">
      <c r="A737" t="s">
        <v>11193</v>
      </c>
      <c r="B737" s="427">
        <v>100775</v>
      </c>
      <c r="C737" s="427" t="s">
        <v>2828</v>
      </c>
      <c r="D737" s="110" t="s">
        <v>4347</v>
      </c>
      <c r="E737" s="428" t="s">
        <v>2829</v>
      </c>
      <c r="F737" t="s">
        <v>8223</v>
      </c>
      <c r="G737" s="428" t="s">
        <v>2829</v>
      </c>
      <c r="H737" t="s">
        <v>8236</v>
      </c>
      <c r="I737" s="428" t="s">
        <v>2830</v>
      </c>
      <c r="J737" s="114">
        <v>2015</v>
      </c>
      <c r="K737" s="373" t="s">
        <v>2828</v>
      </c>
      <c r="L737" s="126" t="s">
        <v>8827</v>
      </c>
      <c r="M737" s="428" t="s">
        <v>2829</v>
      </c>
      <c r="N737" s="100">
        <v>42332</v>
      </c>
      <c r="O737" s="428" t="s">
        <v>2830</v>
      </c>
      <c r="P737" s="429">
        <v>0</v>
      </c>
      <c r="Q737" s="424" t="s">
        <v>4071</v>
      </c>
      <c r="R737" s="429">
        <v>0</v>
      </c>
      <c r="S737" s="424" t="s">
        <v>4071</v>
      </c>
      <c r="T737" s="424">
        <v>0</v>
      </c>
      <c r="U737" s="426" t="s">
        <v>4071</v>
      </c>
      <c r="V737" s="424">
        <v>0</v>
      </c>
      <c r="W737" s="426" t="s">
        <v>4071</v>
      </c>
      <c r="X737" s="89">
        <v>0</v>
      </c>
      <c r="Y737" s="426" t="s">
        <v>4071</v>
      </c>
      <c r="Z737" s="89">
        <v>0</v>
      </c>
      <c r="AA737" t="s">
        <v>2828</v>
      </c>
      <c r="AB737">
        <v>1709</v>
      </c>
      <c r="AC737" t="s">
        <v>11068</v>
      </c>
      <c r="AD737" s="100" t="str">
        <f>TEXT(N737,"yyyy-mm-dd")</f>
        <v>2015-11-24</v>
      </c>
      <c r="AE737" t="str">
        <f t="shared" si="0"/>
        <v>insert into tagihanawal(id, evaluator, checking_period1, checking_period2, billing_period, billing_no, billing_date, iuran_tetap_idr, iuran_tetap_usd, royalti_idr, royalti_usd, pht_idr, pht_usd, company_id)values(100775,'BPK RIxxx','2013-1-1xxx','2015-12-12xxx',2015,'015397/84/DBP/2015xxx','2015-11-24xxx',0,0,0,0,0,0,'1709xxx');</v>
      </c>
    </row>
    <row r="738" spans="1:31" ht="16.5" x14ac:dyDescent="0.3">
      <c r="A738" t="s">
        <v>11193</v>
      </c>
      <c r="B738" s="427">
        <v>100776</v>
      </c>
      <c r="C738" s="427" t="s">
        <v>2828</v>
      </c>
      <c r="D738" s="110" t="s">
        <v>2841</v>
      </c>
      <c r="E738" s="428" t="s">
        <v>2829</v>
      </c>
      <c r="F738" t="s">
        <v>8228</v>
      </c>
      <c r="G738" s="428" t="s">
        <v>2829</v>
      </c>
      <c r="H738" t="s">
        <v>8241</v>
      </c>
      <c r="I738" s="428" t="s">
        <v>2830</v>
      </c>
      <c r="J738" s="375">
        <v>2012</v>
      </c>
      <c r="K738" s="373" t="s">
        <v>2828</v>
      </c>
      <c r="L738" s="120" t="s">
        <v>8828</v>
      </c>
      <c r="M738" s="428" t="s">
        <v>2829</v>
      </c>
      <c r="N738" s="100">
        <v>42332</v>
      </c>
      <c r="O738" s="428" t="s">
        <v>2830</v>
      </c>
      <c r="P738" s="429">
        <v>0</v>
      </c>
      <c r="Q738" s="424" t="s">
        <v>4071</v>
      </c>
      <c r="R738" s="429">
        <v>0</v>
      </c>
      <c r="S738" s="424" t="s">
        <v>4071</v>
      </c>
      <c r="T738" s="424">
        <v>0</v>
      </c>
      <c r="U738" s="426" t="s">
        <v>4071</v>
      </c>
      <c r="V738" s="424">
        <v>0</v>
      </c>
      <c r="W738" s="426" t="s">
        <v>4071</v>
      </c>
      <c r="X738" s="89">
        <v>0</v>
      </c>
      <c r="Y738" s="426" t="s">
        <v>4071</v>
      </c>
      <c r="Z738" s="89">
        <v>0</v>
      </c>
      <c r="AA738" t="s">
        <v>2828</v>
      </c>
      <c r="AB738">
        <v>1710</v>
      </c>
      <c r="AC738" t="s">
        <v>11068</v>
      </c>
      <c r="AD738" s="100" t="str">
        <f>TEXT(N738,"yyyy-mm-dd")</f>
        <v>2015-11-24</v>
      </c>
      <c r="AE738" t="str">
        <f t="shared" si="0"/>
        <v>insert into tagihanawal(id, evaluator, checking_period1, checking_period2, billing_period, billing_no, billing_date, iuran_tetap_idr, iuran_tetap_usd, royalti_idr, royalti_usd, pht_idr, pht_usd, company_id)values(100776,'OPN BPKPxxx','2012-1-1xxx','2012-12-12xxx',2012,'015385/DBP/84/2015xxx','2015-11-24xxx',0,0,0,0,0,0,'1710xxx');</v>
      </c>
    </row>
    <row r="739" spans="1:31" ht="16.5" x14ac:dyDescent="0.3">
      <c r="A739" t="s">
        <v>11193</v>
      </c>
      <c r="B739" s="427">
        <v>100777</v>
      </c>
      <c r="C739" s="427" t="s">
        <v>2828</v>
      </c>
      <c r="D739" s="110" t="s">
        <v>2841</v>
      </c>
      <c r="E739" s="428" t="s">
        <v>2829</v>
      </c>
      <c r="F739" t="s">
        <v>8222</v>
      </c>
      <c r="G739" s="428" t="s">
        <v>2829</v>
      </c>
      <c r="H739" t="s">
        <v>8236</v>
      </c>
      <c r="I739" s="428" t="s">
        <v>2830</v>
      </c>
      <c r="J739" s="81">
        <v>2015</v>
      </c>
      <c r="K739" s="373" t="s">
        <v>2828</v>
      </c>
      <c r="L739" s="125" t="s">
        <v>8829</v>
      </c>
      <c r="M739" s="428" t="s">
        <v>2829</v>
      </c>
      <c r="N739" s="100">
        <v>42332</v>
      </c>
      <c r="O739" s="428" t="s">
        <v>2830</v>
      </c>
      <c r="P739" s="429">
        <v>0</v>
      </c>
      <c r="Q739" s="424" t="s">
        <v>4071</v>
      </c>
      <c r="R739" s="429">
        <v>0</v>
      </c>
      <c r="S739" s="424" t="s">
        <v>4071</v>
      </c>
      <c r="T739" s="424">
        <v>0</v>
      </c>
      <c r="U739" s="426" t="s">
        <v>4071</v>
      </c>
      <c r="V739" s="424">
        <v>0</v>
      </c>
      <c r="W739" s="426" t="s">
        <v>4071</v>
      </c>
      <c r="X739" s="89">
        <v>0</v>
      </c>
      <c r="Y739" s="426" t="s">
        <v>4071</v>
      </c>
      <c r="Z739" s="89">
        <v>0</v>
      </c>
      <c r="AA739" t="s">
        <v>2828</v>
      </c>
      <c r="AB739">
        <v>1710</v>
      </c>
      <c r="AC739" t="s">
        <v>11068</v>
      </c>
      <c r="AD739" s="100" t="str">
        <f>TEXT(N739,"yyyy-mm-dd")</f>
        <v>2015-11-24</v>
      </c>
      <c r="AE739" t="str">
        <f t="shared" si="0"/>
        <v>insert into tagihanawal(id, evaluator, checking_period1, checking_period2, billing_period, billing_no, billing_date, iuran_tetap_idr, iuran_tetap_usd, royalti_idr, royalti_usd, pht_idr, pht_usd, company_id)values(100777,'OPN BPKPxxx','2015-1-1xxx','2015-12-12xxx',2015,'015629/84/DBP/2015xxx','2015-11-24xxx',0,0,0,0,0,0,'1710xxx');</v>
      </c>
    </row>
    <row r="740" spans="1:31" ht="16.5" x14ac:dyDescent="0.3">
      <c r="A740" t="s">
        <v>11193</v>
      </c>
      <c r="B740" s="427">
        <v>100778</v>
      </c>
      <c r="C740" s="427" t="s">
        <v>2828</v>
      </c>
      <c r="D740" s="110" t="s">
        <v>2841</v>
      </c>
      <c r="E740" s="428" t="s">
        <v>2829</v>
      </c>
      <c r="F740" t="s">
        <v>8229</v>
      </c>
      <c r="G740" s="428" t="s">
        <v>2829</v>
      </c>
      <c r="H740" t="s">
        <v>8242</v>
      </c>
      <c r="I740" s="428" t="s">
        <v>2830</v>
      </c>
      <c r="J740" s="114">
        <v>2014</v>
      </c>
      <c r="K740" s="373" t="s">
        <v>2828</v>
      </c>
      <c r="L740" s="119" t="s">
        <v>4382</v>
      </c>
      <c r="M740" s="428" t="s">
        <v>2829</v>
      </c>
      <c r="N740" s="100">
        <v>41870</v>
      </c>
      <c r="O740" s="428" t="s">
        <v>2830</v>
      </c>
      <c r="P740" s="429">
        <v>0</v>
      </c>
      <c r="Q740" s="424" t="s">
        <v>4071</v>
      </c>
      <c r="R740" s="429">
        <v>0</v>
      </c>
      <c r="S740" s="424" t="s">
        <v>4071</v>
      </c>
      <c r="T740" s="424">
        <v>0</v>
      </c>
      <c r="U740" s="426" t="s">
        <v>4071</v>
      </c>
      <c r="V740" s="424">
        <v>0</v>
      </c>
      <c r="W740" s="426" t="s">
        <v>4071</v>
      </c>
      <c r="X740" s="89">
        <v>0</v>
      </c>
      <c r="Y740" s="426" t="s">
        <v>4071</v>
      </c>
      <c r="Z740" s="89">
        <v>0</v>
      </c>
      <c r="AA740" t="s">
        <v>2828</v>
      </c>
      <c r="AB740">
        <v>1711</v>
      </c>
      <c r="AC740" t="s">
        <v>11068</v>
      </c>
      <c r="AD740" s="100" t="str">
        <f>TEXT(N740,"yyyy-mm-dd")</f>
        <v>2014-08-19</v>
      </c>
      <c r="AE740" t="str">
        <f t="shared" si="0"/>
        <v>insert into tagihanawal(id, evaluator, checking_period1, checking_period2, billing_period, billing_no, billing_date, iuran_tetap_idr, iuran_tetap_usd, royalti_idr, royalti_usd, pht_idr, pht_usd, company_id)values(100778,'OPN BPKPxxx','2014-1-1xxx','2014-12-12xxx',2014,'460/84/DBP/2014xxx','2014-08-19xxx',0,0,0,0,0,0,'1711xxx');</v>
      </c>
    </row>
    <row r="741" spans="1:31" ht="16.5" x14ac:dyDescent="0.3">
      <c r="A741" t="s">
        <v>11193</v>
      </c>
      <c r="B741" s="427">
        <v>100779</v>
      </c>
      <c r="C741" s="427" t="s">
        <v>2828</v>
      </c>
      <c r="D741" s="110" t="s">
        <v>4347</v>
      </c>
      <c r="E741" s="428" t="s">
        <v>2829</v>
      </c>
      <c r="F741" t="s">
        <v>8223</v>
      </c>
      <c r="G741" s="428" t="s">
        <v>2829</v>
      </c>
      <c r="H741" t="s">
        <v>8236</v>
      </c>
      <c r="I741" s="428" t="s">
        <v>2830</v>
      </c>
      <c r="J741" s="114">
        <v>2015</v>
      </c>
      <c r="K741" s="373" t="s">
        <v>2828</v>
      </c>
      <c r="L741" s="117" t="s">
        <v>4383</v>
      </c>
      <c r="M741" s="428" t="s">
        <v>2829</v>
      </c>
      <c r="N741" s="100">
        <v>42338</v>
      </c>
      <c r="O741" s="428" t="s">
        <v>2830</v>
      </c>
      <c r="P741" s="429">
        <v>0</v>
      </c>
      <c r="Q741" s="424" t="s">
        <v>4071</v>
      </c>
      <c r="R741" s="429">
        <v>0</v>
      </c>
      <c r="S741" s="424" t="s">
        <v>4071</v>
      </c>
      <c r="T741" s="424">
        <v>0</v>
      </c>
      <c r="U741" s="426" t="s">
        <v>4071</v>
      </c>
      <c r="V741" s="424">
        <v>0</v>
      </c>
      <c r="W741" s="426" t="s">
        <v>4071</v>
      </c>
      <c r="X741" s="89">
        <v>0</v>
      </c>
      <c r="Y741" s="426" t="s">
        <v>4071</v>
      </c>
      <c r="Z741" s="89">
        <v>0</v>
      </c>
      <c r="AA741" t="s">
        <v>2828</v>
      </c>
      <c r="AB741">
        <v>1711</v>
      </c>
      <c r="AC741" t="s">
        <v>11068</v>
      </c>
      <c r="AD741" s="100" t="str">
        <f>TEXT(N741,"yyyy-mm-dd")</f>
        <v>2015-11-30</v>
      </c>
      <c r="AE741" t="str">
        <f t="shared" si="0"/>
        <v>insert into tagihanawal(id, evaluator, checking_period1, checking_period2, billing_period, billing_no, billing_date, iuran_tetap_idr, iuran_tetap_usd, royalti_idr, royalti_usd, pht_idr, pht_usd, company_id)values(100779,'BPK RIxxx','2013-1-1xxx','2015-12-12xxx',2015,'017103/84/DBP/2015xxx','2015-11-30xxx',0,0,0,0,0,0,'1711xxx');</v>
      </c>
    </row>
    <row r="742" spans="1:31" ht="16.5" x14ac:dyDescent="0.3">
      <c r="A742" t="s">
        <v>11193</v>
      </c>
      <c r="B742" s="427">
        <v>100780</v>
      </c>
      <c r="C742" s="427" t="s">
        <v>2828</v>
      </c>
      <c r="D742" s="110" t="s">
        <v>2841</v>
      </c>
      <c r="E742" s="428" t="s">
        <v>2829</v>
      </c>
      <c r="F742" t="s">
        <v>8222</v>
      </c>
      <c r="G742" s="428" t="s">
        <v>2829</v>
      </c>
      <c r="H742" t="s">
        <v>8236</v>
      </c>
      <c r="I742" s="428" t="s">
        <v>2830</v>
      </c>
      <c r="J742" s="81">
        <v>2015</v>
      </c>
      <c r="K742" s="373" t="s">
        <v>2828</v>
      </c>
      <c r="L742" s="123" t="s">
        <v>8830</v>
      </c>
      <c r="M742" s="428" t="s">
        <v>2829</v>
      </c>
      <c r="N742" s="100">
        <v>42047</v>
      </c>
      <c r="O742" s="428" t="s">
        <v>2830</v>
      </c>
      <c r="P742" s="429">
        <v>0</v>
      </c>
      <c r="Q742" s="424" t="s">
        <v>4071</v>
      </c>
      <c r="R742" s="429">
        <v>0</v>
      </c>
      <c r="S742" s="424" t="s">
        <v>4071</v>
      </c>
      <c r="T742" s="424">
        <v>0</v>
      </c>
      <c r="U742" s="426" t="s">
        <v>4071</v>
      </c>
      <c r="V742" s="424">
        <v>0</v>
      </c>
      <c r="W742" s="426" t="s">
        <v>4071</v>
      </c>
      <c r="X742" s="89">
        <v>0</v>
      </c>
      <c r="Y742" s="426" t="s">
        <v>4071</v>
      </c>
      <c r="Z742" s="89">
        <v>0</v>
      </c>
      <c r="AA742" t="s">
        <v>2828</v>
      </c>
      <c r="AB742">
        <v>1712</v>
      </c>
      <c r="AC742" t="s">
        <v>11068</v>
      </c>
      <c r="AD742" s="100" t="str">
        <f>TEXT(N742,"yyyy-mm-dd")</f>
        <v>2015-02-12</v>
      </c>
      <c r="AE742" t="str">
        <f t="shared" si="0"/>
        <v>insert into tagihanawal(id, evaluator, checking_period1, checking_period2, billing_period, billing_no, billing_date, iuran_tetap_idr, iuran_tetap_usd, royalti_idr, royalti_usd, pht_idr, pht_usd, company_id)values(100780,'OPN BPKPxxx','2015-1-1xxx','2015-12-12xxx',2015,'00616/84/DBP/2015xxx','2015-02-12xxx',0,0,0,0,0,0,'1712xxx');</v>
      </c>
    </row>
    <row r="743" spans="1:31" ht="16.5" x14ac:dyDescent="0.3">
      <c r="A743" t="s">
        <v>11193</v>
      </c>
      <c r="B743" s="427">
        <v>100781</v>
      </c>
      <c r="C743" s="427" t="s">
        <v>2828</v>
      </c>
      <c r="D743" s="110" t="s">
        <v>4347</v>
      </c>
      <c r="E743" s="428" t="s">
        <v>2829</v>
      </c>
      <c r="F743" t="s">
        <v>8223</v>
      </c>
      <c r="G743" s="428" t="s">
        <v>2829</v>
      </c>
      <c r="H743" t="s">
        <v>8236</v>
      </c>
      <c r="I743" s="428" t="s">
        <v>2830</v>
      </c>
      <c r="J743" s="114">
        <v>2015</v>
      </c>
      <c r="K743" s="373" t="s">
        <v>2828</v>
      </c>
      <c r="L743" s="125" t="s">
        <v>8831</v>
      </c>
      <c r="M743" s="428" t="s">
        <v>2829</v>
      </c>
      <c r="N743" s="100">
        <v>42333</v>
      </c>
      <c r="O743" s="428" t="s">
        <v>2830</v>
      </c>
      <c r="P743" s="429">
        <v>0</v>
      </c>
      <c r="Q743" s="424" t="s">
        <v>4071</v>
      </c>
      <c r="R743" s="429">
        <v>0</v>
      </c>
      <c r="S743" s="424" t="s">
        <v>4071</v>
      </c>
      <c r="T743" s="424">
        <v>0</v>
      </c>
      <c r="U743" s="426" t="s">
        <v>4071</v>
      </c>
      <c r="V743" s="424">
        <v>0</v>
      </c>
      <c r="W743" s="426" t="s">
        <v>4071</v>
      </c>
      <c r="X743" s="89">
        <v>0</v>
      </c>
      <c r="Y743" s="426" t="s">
        <v>4071</v>
      </c>
      <c r="Z743" s="89">
        <v>0</v>
      </c>
      <c r="AA743" t="s">
        <v>2828</v>
      </c>
      <c r="AB743">
        <v>1713</v>
      </c>
      <c r="AC743" t="s">
        <v>11068</v>
      </c>
      <c r="AD743" s="100" t="str">
        <f>TEXT(N743,"yyyy-mm-dd")</f>
        <v>2015-11-25</v>
      </c>
      <c r="AE743" t="str">
        <f t="shared" si="0"/>
        <v>insert into tagihanawal(id, evaluator, checking_period1, checking_period2, billing_period, billing_no, billing_date, iuran_tetap_idr, iuran_tetap_usd, royalti_idr, royalti_usd, pht_idr, pht_usd, company_id)values(100781,'BPK RIxxx','2013-1-1xxx','2015-12-12xxx',2015,'016582/84/DBP/2015xxx','2015-11-25xxx',0,0,0,0,0,0,'1713xxx');</v>
      </c>
    </row>
    <row r="744" spans="1:31" ht="16.5" x14ac:dyDescent="0.3">
      <c r="A744" t="s">
        <v>11193</v>
      </c>
      <c r="B744" s="427">
        <v>100782</v>
      </c>
      <c r="C744" s="427" t="s">
        <v>2828</v>
      </c>
      <c r="D744" s="111" t="s">
        <v>4348</v>
      </c>
      <c r="E744" s="428" t="s">
        <v>2829</v>
      </c>
      <c r="F744" t="s">
        <v>8227</v>
      </c>
      <c r="G744" s="428" t="s">
        <v>2829</v>
      </c>
      <c r="H744" t="s">
        <v>8239</v>
      </c>
      <c r="I744" s="428" t="s">
        <v>2830</v>
      </c>
      <c r="J744" s="81">
        <v>2009</v>
      </c>
      <c r="K744" s="373" t="s">
        <v>2828</v>
      </c>
      <c r="L744" s="120" t="s">
        <v>8832</v>
      </c>
      <c r="M744" s="428" t="s">
        <v>2829</v>
      </c>
      <c r="N744" s="100">
        <v>39916</v>
      </c>
      <c r="O744" s="428" t="s">
        <v>2830</v>
      </c>
      <c r="P744" s="429">
        <v>0</v>
      </c>
      <c r="Q744" s="424" t="s">
        <v>4071</v>
      </c>
      <c r="R744" s="429">
        <v>0</v>
      </c>
      <c r="S744" s="424" t="s">
        <v>4071</v>
      </c>
      <c r="T744" s="424">
        <v>0</v>
      </c>
      <c r="U744" s="426" t="s">
        <v>4071</v>
      </c>
      <c r="V744" s="424">
        <v>0</v>
      </c>
      <c r="W744" s="426" t="s">
        <v>4071</v>
      </c>
      <c r="X744" s="89">
        <v>0</v>
      </c>
      <c r="Y744" s="426" t="s">
        <v>4071</v>
      </c>
      <c r="Z744" s="89">
        <v>0</v>
      </c>
      <c r="AA744" t="s">
        <v>2828</v>
      </c>
      <c r="AB744">
        <v>1714</v>
      </c>
      <c r="AC744" t="s">
        <v>11068</v>
      </c>
      <c r="AD744" s="100" t="str">
        <f>TEXT(N744,"yyyy-mm-dd")</f>
        <v>2009-04-13</v>
      </c>
      <c r="AE744" t="str">
        <f t="shared" si="0"/>
        <v>insert into tagihanawal(id, evaluator, checking_period1, checking_period2, billing_period, billing_no, billing_date, iuran_tetap_idr, iuran_tetap_usd, royalti_idr, royalti_usd, pht_idr, pht_usd, company_id)values(100782,'Evaluatorxxx','2009-1-1xxx','2009-12-12xxx',2009,'816/84.03/DBM/2009xxx','2009-04-13xxx',0,0,0,0,0,0,'1714xxx');</v>
      </c>
    </row>
    <row r="745" spans="1:31" ht="16.5" x14ac:dyDescent="0.3">
      <c r="A745" t="s">
        <v>11193</v>
      </c>
      <c r="B745" s="427">
        <v>100783</v>
      </c>
      <c r="C745" s="427" t="s">
        <v>2828</v>
      </c>
      <c r="D745" s="110" t="s">
        <v>2841</v>
      </c>
      <c r="E745" s="428" t="s">
        <v>2829</v>
      </c>
      <c r="F745" t="s">
        <v>8216</v>
      </c>
      <c r="G745" s="428" t="s">
        <v>2829</v>
      </c>
      <c r="H745" t="s">
        <v>8216</v>
      </c>
      <c r="I745" s="428" t="s">
        <v>2830</v>
      </c>
      <c r="J745" s="114">
        <v>2012</v>
      </c>
      <c r="K745" s="373" t="s">
        <v>2828</v>
      </c>
      <c r="L745" s="120" t="s">
        <v>8833</v>
      </c>
      <c r="M745" s="428" t="s">
        <v>2829</v>
      </c>
      <c r="N745" s="100">
        <v>42332</v>
      </c>
      <c r="O745" s="428" t="s">
        <v>2830</v>
      </c>
      <c r="P745" s="429">
        <v>0</v>
      </c>
      <c r="Q745" s="424" t="s">
        <v>4071</v>
      </c>
      <c r="R745" s="429">
        <v>0</v>
      </c>
      <c r="S745" s="424" t="s">
        <v>4071</v>
      </c>
      <c r="T745" s="424">
        <v>0</v>
      </c>
      <c r="U745" s="426" t="s">
        <v>4071</v>
      </c>
      <c r="V745" s="424">
        <v>0</v>
      </c>
      <c r="W745" s="426" t="s">
        <v>4071</v>
      </c>
      <c r="X745" s="89">
        <v>0</v>
      </c>
      <c r="Y745" s="426" t="s">
        <v>4071</v>
      </c>
      <c r="Z745" s="89">
        <v>0</v>
      </c>
      <c r="AA745" t="s">
        <v>2828</v>
      </c>
      <c r="AB745">
        <v>1715</v>
      </c>
      <c r="AC745" t="s">
        <v>11068</v>
      </c>
      <c r="AD745" s="100" t="str">
        <f>TEXT(N745,"yyyy-mm-dd")</f>
        <v>2015-11-24</v>
      </c>
      <c r="AE745" t="str">
        <f t="shared" si="0"/>
        <v>insert into tagihanawal(id, evaluator, checking_period1, checking_period2, billing_period, billing_no, billing_date, iuran_tetap_idr, iuran_tetap_usd, royalti_idr, royalti_usd, pht_idr, pht_usd, company_id)values(100783,'OPN BPKPxxx','-xxx','-xxx',2012,'015380/DBP/84/2015xxx','2015-11-24xxx',0,0,0,0,0,0,'1715xxx');</v>
      </c>
    </row>
    <row r="746" spans="1:31" ht="16.5" x14ac:dyDescent="0.3">
      <c r="A746" t="s">
        <v>11193</v>
      </c>
      <c r="B746" s="427">
        <v>100784</v>
      </c>
      <c r="C746" s="427" t="s">
        <v>2828</v>
      </c>
      <c r="D746" s="110" t="s">
        <v>4347</v>
      </c>
      <c r="E746" s="428" t="s">
        <v>2829</v>
      </c>
      <c r="F746" t="s">
        <v>8223</v>
      </c>
      <c r="G746" s="428" t="s">
        <v>2829</v>
      </c>
      <c r="H746" t="s">
        <v>8236</v>
      </c>
      <c r="I746" s="428" t="s">
        <v>2830</v>
      </c>
      <c r="J746" s="114">
        <v>2015</v>
      </c>
      <c r="K746" s="373" t="s">
        <v>2828</v>
      </c>
      <c r="L746" s="396" t="s">
        <v>8834</v>
      </c>
      <c r="M746" s="428" t="s">
        <v>2829</v>
      </c>
      <c r="N746" s="100" t="s">
        <v>8216</v>
      </c>
      <c r="O746" s="428" t="s">
        <v>2830</v>
      </c>
      <c r="P746" s="429">
        <v>0</v>
      </c>
      <c r="Q746" s="424" t="s">
        <v>4071</v>
      </c>
      <c r="R746" s="429">
        <v>0</v>
      </c>
      <c r="S746" s="424" t="s">
        <v>4071</v>
      </c>
      <c r="T746" s="424">
        <v>0</v>
      </c>
      <c r="U746" s="426" t="s">
        <v>4071</v>
      </c>
      <c r="V746" s="424">
        <v>0</v>
      </c>
      <c r="W746" s="426" t="s">
        <v>4071</v>
      </c>
      <c r="X746" s="89">
        <v>0</v>
      </c>
      <c r="Y746" s="426" t="s">
        <v>4071</v>
      </c>
      <c r="Z746" s="89">
        <v>0</v>
      </c>
      <c r="AA746" t="s">
        <v>2828</v>
      </c>
      <c r="AB746">
        <v>1716</v>
      </c>
      <c r="AC746" t="s">
        <v>11068</v>
      </c>
      <c r="AD746" s="100" t="str">
        <f>TEXT(N746,"yyyy-mm-dd")</f>
        <v>-</v>
      </c>
      <c r="AE746" t="str">
        <f t="shared" si="0"/>
        <v>insert into tagihanawal(id, evaluator, checking_period1, checking_period2, billing_period, billing_no, billing_date, iuran_tetap_idr, iuran_tetap_usd, royalti_idr, royalti_usd, pht_idr, pht_usd, company_id)values(100784,'BPK RIxxx','2013-1-1xxx','2015-12-12xxx',2015,'2014 s.d 2015xxx','-xxx',0,0,0,0,0,0,'1716xxx');</v>
      </c>
    </row>
    <row r="747" spans="1:31" ht="16.5" x14ac:dyDescent="0.3">
      <c r="A747" t="s">
        <v>11193</v>
      </c>
      <c r="B747" s="427">
        <v>100785</v>
      </c>
      <c r="C747" s="427" t="s">
        <v>2828</v>
      </c>
      <c r="D747" s="110" t="s">
        <v>4347</v>
      </c>
      <c r="E747" s="428" t="s">
        <v>2829</v>
      </c>
      <c r="F747" t="s">
        <v>8226</v>
      </c>
      <c r="G747" s="428" t="s">
        <v>2829</v>
      </c>
      <c r="H747" t="s">
        <v>8240</v>
      </c>
      <c r="I747" s="428" t="s">
        <v>2830</v>
      </c>
      <c r="J747" s="114">
        <v>2012</v>
      </c>
      <c r="K747" s="373" t="s">
        <v>2828</v>
      </c>
      <c r="L747" s="118" t="s">
        <v>8835</v>
      </c>
      <c r="M747" s="428" t="s">
        <v>2829</v>
      </c>
      <c r="N747" s="100">
        <v>40925</v>
      </c>
      <c r="O747" s="428" t="s">
        <v>2830</v>
      </c>
      <c r="P747" s="429">
        <v>0</v>
      </c>
      <c r="Q747" s="424" t="s">
        <v>4071</v>
      </c>
      <c r="R747" s="429">
        <v>0</v>
      </c>
      <c r="S747" s="424" t="s">
        <v>4071</v>
      </c>
      <c r="T747" s="424">
        <v>0</v>
      </c>
      <c r="U747" s="426" t="s">
        <v>4071</v>
      </c>
      <c r="V747" s="424">
        <v>0</v>
      </c>
      <c r="W747" s="426" t="s">
        <v>4071</v>
      </c>
      <c r="X747" s="89">
        <v>0</v>
      </c>
      <c r="Y747" s="426" t="s">
        <v>4071</v>
      </c>
      <c r="Z747" s="89">
        <v>0</v>
      </c>
      <c r="AA747" t="s">
        <v>2828</v>
      </c>
      <c r="AB747">
        <v>1717</v>
      </c>
      <c r="AC747" t="s">
        <v>11068</v>
      </c>
      <c r="AD747" s="100" t="str">
        <f>TEXT(N747,"yyyy-mm-dd")</f>
        <v>2012-01-17</v>
      </c>
      <c r="AE747" t="str">
        <f t="shared" si="0"/>
        <v>insert into tagihanawal(id, evaluator, checking_period1, checking_period2, billing_period, billing_no, billing_date, iuran_tetap_idr, iuran_tetap_usd, royalti_idr, royalti_usd, pht_idr, pht_usd, company_id)values(100785,'BPK RIxxx','2010-1-1xxx','2011-12-12xxx',2012,'00476/84/DBP/2012xxx','2012-01-17xxx',0,0,0,0,0,0,'1717xxx');</v>
      </c>
    </row>
    <row r="748" spans="1:31" ht="16.5" x14ac:dyDescent="0.3">
      <c r="A748" t="s">
        <v>11193</v>
      </c>
      <c r="B748" s="427">
        <v>100786</v>
      </c>
      <c r="C748" s="427" t="s">
        <v>2828</v>
      </c>
      <c r="D748" s="110" t="s">
        <v>4347</v>
      </c>
      <c r="E748" s="428" t="s">
        <v>2829</v>
      </c>
      <c r="F748" t="s">
        <v>8223</v>
      </c>
      <c r="G748" s="428" t="s">
        <v>2829</v>
      </c>
      <c r="H748" t="s">
        <v>8236</v>
      </c>
      <c r="I748" s="428" t="s">
        <v>2830</v>
      </c>
      <c r="J748" s="114">
        <v>2015</v>
      </c>
      <c r="K748" s="373" t="s">
        <v>2828</v>
      </c>
      <c r="L748" s="125" t="s">
        <v>8836</v>
      </c>
      <c r="M748" s="428" t="s">
        <v>2829</v>
      </c>
      <c r="N748" s="100">
        <v>42333</v>
      </c>
      <c r="O748" s="428" t="s">
        <v>2830</v>
      </c>
      <c r="P748" s="429">
        <v>0</v>
      </c>
      <c r="Q748" s="424" t="s">
        <v>4071</v>
      </c>
      <c r="R748" s="429">
        <v>0</v>
      </c>
      <c r="S748" s="424" t="s">
        <v>4071</v>
      </c>
      <c r="T748" s="424">
        <v>0</v>
      </c>
      <c r="U748" s="426" t="s">
        <v>4071</v>
      </c>
      <c r="V748" s="424">
        <v>0</v>
      </c>
      <c r="W748" s="426" t="s">
        <v>4071</v>
      </c>
      <c r="X748" s="89">
        <v>0</v>
      </c>
      <c r="Y748" s="426" t="s">
        <v>4071</v>
      </c>
      <c r="Z748" s="89">
        <v>0</v>
      </c>
      <c r="AA748" t="s">
        <v>2828</v>
      </c>
      <c r="AB748">
        <v>1717</v>
      </c>
      <c r="AC748" t="s">
        <v>11068</v>
      </c>
      <c r="AD748" s="100" t="str">
        <f>TEXT(N748,"yyyy-mm-dd")</f>
        <v>2015-11-25</v>
      </c>
      <c r="AE748" t="str">
        <f t="shared" si="0"/>
        <v>insert into tagihanawal(id, evaluator, checking_period1, checking_period2, billing_period, billing_no, billing_date, iuran_tetap_idr, iuran_tetap_usd, royalti_idr, royalti_usd, pht_idr, pht_usd, company_id)values(100786,'BPK RIxxx','2013-1-1xxx','2015-12-12xxx',2015,'016084/84/DBP/2015xxx','2015-11-25xxx',0,0,0,0,0,0,'1717xxx');</v>
      </c>
    </row>
    <row r="749" spans="1:31" ht="16.5" x14ac:dyDescent="0.3">
      <c r="A749" t="s">
        <v>11193</v>
      </c>
      <c r="B749" s="427">
        <v>100787</v>
      </c>
      <c r="C749" s="427" t="s">
        <v>2828</v>
      </c>
      <c r="D749" s="110" t="s">
        <v>4347</v>
      </c>
      <c r="E749" s="428" t="s">
        <v>2829</v>
      </c>
      <c r="F749" t="s">
        <v>8223</v>
      </c>
      <c r="G749" s="428" t="s">
        <v>2829</v>
      </c>
      <c r="H749" t="s">
        <v>8236</v>
      </c>
      <c r="I749" s="428" t="s">
        <v>2830</v>
      </c>
      <c r="J749" s="114">
        <v>2015</v>
      </c>
      <c r="K749" s="373" t="s">
        <v>2828</v>
      </c>
      <c r="L749" s="397" t="s">
        <v>8837</v>
      </c>
      <c r="M749" s="428" t="s">
        <v>2829</v>
      </c>
      <c r="N749" s="100">
        <v>42327</v>
      </c>
      <c r="O749" s="428" t="s">
        <v>2830</v>
      </c>
      <c r="P749" s="429">
        <v>0</v>
      </c>
      <c r="Q749" s="424" t="s">
        <v>4071</v>
      </c>
      <c r="R749" s="429">
        <v>0</v>
      </c>
      <c r="S749" s="424" t="s">
        <v>4071</v>
      </c>
      <c r="T749" s="424">
        <v>0</v>
      </c>
      <c r="U749" s="426" t="s">
        <v>4071</v>
      </c>
      <c r="V749" s="424">
        <v>0</v>
      </c>
      <c r="W749" s="426" t="s">
        <v>4071</v>
      </c>
      <c r="X749" s="89">
        <v>0</v>
      </c>
      <c r="Y749" s="426" t="s">
        <v>4071</v>
      </c>
      <c r="Z749" s="89">
        <v>0</v>
      </c>
      <c r="AA749" t="s">
        <v>2828</v>
      </c>
      <c r="AB749">
        <v>475</v>
      </c>
      <c r="AC749" t="s">
        <v>11068</v>
      </c>
      <c r="AD749" s="100" t="str">
        <f>TEXT(N749,"yyyy-mm-dd")</f>
        <v>2015-11-19</v>
      </c>
      <c r="AE749" t="str">
        <f t="shared" si="0"/>
        <v>insert into tagihanawal(id, evaluator, checking_period1, checking_period2, billing_period, billing_no, billing_date, iuran_tetap_idr, iuran_tetap_usd, royalti_idr, royalti_usd, pht_idr, pht_usd, company_id)values(100787,'BPK RIxxx','2013-1-1xxx','2015-12-12xxx',2015,'015033/84/DBP/2015xxx','2015-11-19xxx',0,0,0,0,0,0,'475xxx');</v>
      </c>
    </row>
    <row r="750" spans="1:31" ht="16.5" x14ac:dyDescent="0.3">
      <c r="A750" t="s">
        <v>11193</v>
      </c>
      <c r="B750" s="427">
        <v>100788</v>
      </c>
      <c r="C750" s="427" t="s">
        <v>2828</v>
      </c>
      <c r="D750" s="110" t="s">
        <v>4347</v>
      </c>
      <c r="E750" s="428" t="s">
        <v>2829</v>
      </c>
      <c r="F750" t="s">
        <v>8226</v>
      </c>
      <c r="G750" s="428" t="s">
        <v>2829</v>
      </c>
      <c r="H750" t="s">
        <v>8240</v>
      </c>
      <c r="I750" s="428" t="s">
        <v>2830</v>
      </c>
      <c r="J750" s="114">
        <v>2012</v>
      </c>
      <c r="K750" s="373" t="s">
        <v>2828</v>
      </c>
      <c r="L750" s="118" t="s">
        <v>8838</v>
      </c>
      <c r="M750" s="428" t="s">
        <v>2829</v>
      </c>
      <c r="N750" s="100">
        <v>40925</v>
      </c>
      <c r="O750" s="428" t="s">
        <v>2830</v>
      </c>
      <c r="P750" s="429">
        <v>0</v>
      </c>
      <c r="Q750" s="424" t="s">
        <v>4071</v>
      </c>
      <c r="R750" s="429">
        <v>0</v>
      </c>
      <c r="S750" s="424" t="s">
        <v>4071</v>
      </c>
      <c r="T750" s="424">
        <v>0</v>
      </c>
      <c r="U750" s="426" t="s">
        <v>4071</v>
      </c>
      <c r="V750" s="424">
        <v>0</v>
      </c>
      <c r="W750" s="426" t="s">
        <v>4071</v>
      </c>
      <c r="X750" s="89">
        <v>0</v>
      </c>
      <c r="Y750" s="426" t="s">
        <v>4071</v>
      </c>
      <c r="Z750" s="89">
        <v>0</v>
      </c>
      <c r="AA750" t="s">
        <v>2828</v>
      </c>
      <c r="AB750">
        <v>1718</v>
      </c>
      <c r="AC750" t="s">
        <v>11068</v>
      </c>
      <c r="AD750" s="100" t="str">
        <f>TEXT(N750,"yyyy-mm-dd")</f>
        <v>2012-01-17</v>
      </c>
      <c r="AE750" t="str">
        <f t="shared" si="0"/>
        <v>insert into tagihanawal(id, evaluator, checking_period1, checking_period2, billing_period, billing_no, billing_date, iuran_tetap_idr, iuran_tetap_usd, royalti_idr, royalti_usd, pht_idr, pht_usd, company_id)values(100788,'BPK RIxxx','2010-1-1xxx','2011-12-12xxx',2012,'00478/84/DBP/2012xxx','2012-01-17xxx',0,0,0,0,0,0,'1718xxx');</v>
      </c>
    </row>
    <row r="751" spans="1:31" ht="16.5" x14ac:dyDescent="0.3">
      <c r="A751" t="s">
        <v>11193</v>
      </c>
      <c r="B751" s="427">
        <v>100789</v>
      </c>
      <c r="C751" s="427" t="s">
        <v>2828</v>
      </c>
      <c r="D751" s="110" t="s">
        <v>4347</v>
      </c>
      <c r="E751" s="428" t="s">
        <v>2829</v>
      </c>
      <c r="F751" t="s">
        <v>8223</v>
      </c>
      <c r="G751" s="428" t="s">
        <v>2829</v>
      </c>
      <c r="H751" t="s">
        <v>8236</v>
      </c>
      <c r="I751" s="428" t="s">
        <v>2830</v>
      </c>
      <c r="J751" s="114">
        <v>2015</v>
      </c>
      <c r="K751" s="373" t="s">
        <v>2828</v>
      </c>
      <c r="L751" s="125" t="s">
        <v>8839</v>
      </c>
      <c r="M751" s="428" t="s">
        <v>2829</v>
      </c>
      <c r="N751" s="100">
        <v>42333</v>
      </c>
      <c r="O751" s="428" t="s">
        <v>2830</v>
      </c>
      <c r="P751" s="429">
        <v>0</v>
      </c>
      <c r="Q751" s="424" t="s">
        <v>4071</v>
      </c>
      <c r="R751" s="429">
        <v>0</v>
      </c>
      <c r="S751" s="424" t="s">
        <v>4071</v>
      </c>
      <c r="T751" s="424">
        <v>0</v>
      </c>
      <c r="U751" s="426" t="s">
        <v>4071</v>
      </c>
      <c r="V751" s="424">
        <v>0</v>
      </c>
      <c r="W751" s="426" t="s">
        <v>4071</v>
      </c>
      <c r="X751" s="89">
        <v>0</v>
      </c>
      <c r="Y751" s="426" t="s">
        <v>4071</v>
      </c>
      <c r="Z751" s="89">
        <v>0</v>
      </c>
      <c r="AA751" t="s">
        <v>2828</v>
      </c>
      <c r="AB751">
        <v>1718</v>
      </c>
      <c r="AC751" t="s">
        <v>11068</v>
      </c>
      <c r="AD751" s="100" t="str">
        <f>TEXT(N751,"yyyy-mm-dd")</f>
        <v>2015-11-25</v>
      </c>
      <c r="AE751" t="str">
        <f t="shared" si="0"/>
        <v>insert into tagihanawal(id, evaluator, checking_period1, checking_period2, billing_period, billing_no, billing_date, iuran_tetap_idr, iuran_tetap_usd, royalti_idr, royalti_usd, pht_idr, pht_usd, company_id)values(100789,'BPK RIxxx','2013-1-1xxx','2015-12-12xxx',2015,'016083/84/DBP/2015xxx','2015-11-25xxx',0,0,0,0,0,0,'1718xxx');</v>
      </c>
    </row>
    <row r="752" spans="1:31" ht="16.5" x14ac:dyDescent="0.3">
      <c r="A752" t="s">
        <v>11193</v>
      </c>
      <c r="B752" s="427">
        <v>100790</v>
      </c>
      <c r="C752" s="427" t="s">
        <v>2828</v>
      </c>
      <c r="D752" s="110" t="s">
        <v>4347</v>
      </c>
      <c r="E752" s="428" t="s">
        <v>2829</v>
      </c>
      <c r="F752" t="s">
        <v>8223</v>
      </c>
      <c r="G752" s="428" t="s">
        <v>2829</v>
      </c>
      <c r="H752" t="s">
        <v>8236</v>
      </c>
      <c r="I752" s="428" t="s">
        <v>2830</v>
      </c>
      <c r="J752" s="114">
        <v>2015</v>
      </c>
      <c r="K752" s="373" t="s">
        <v>2828</v>
      </c>
      <c r="L752" s="131" t="s">
        <v>8840</v>
      </c>
      <c r="M752" s="428" t="s">
        <v>2829</v>
      </c>
      <c r="N752" s="100">
        <v>42333</v>
      </c>
      <c r="O752" s="428" t="s">
        <v>2830</v>
      </c>
      <c r="P752" s="429">
        <v>0</v>
      </c>
      <c r="Q752" s="424" t="s">
        <v>4071</v>
      </c>
      <c r="R752" s="429">
        <v>0</v>
      </c>
      <c r="S752" s="424" t="s">
        <v>4071</v>
      </c>
      <c r="T752" s="424">
        <v>0</v>
      </c>
      <c r="U752" s="426" t="s">
        <v>4071</v>
      </c>
      <c r="V752" s="424">
        <v>0</v>
      </c>
      <c r="W752" s="426" t="s">
        <v>4071</v>
      </c>
      <c r="X752" s="89">
        <v>0</v>
      </c>
      <c r="Y752" s="426" t="s">
        <v>4071</v>
      </c>
      <c r="Z752" s="89">
        <v>0</v>
      </c>
      <c r="AA752" t="s">
        <v>2828</v>
      </c>
      <c r="AB752">
        <v>1719</v>
      </c>
      <c r="AC752" t="s">
        <v>11068</v>
      </c>
      <c r="AD752" s="100" t="str">
        <f>TEXT(N752,"yyyy-mm-dd")</f>
        <v>2015-11-25</v>
      </c>
      <c r="AE752" t="str">
        <f t="shared" si="0"/>
        <v>insert into tagihanawal(id, evaluator, checking_period1, checking_period2, billing_period, billing_no, billing_date, iuran_tetap_idr, iuran_tetap_usd, royalti_idr, royalti_usd, pht_idr, pht_usd, company_id)values(100790,'BPK RIxxx','2013-1-1xxx','2015-12-12xxx',2015,'015211/84/DBP/2015xxx','2015-11-25xxx',0,0,0,0,0,0,'1719xxx');</v>
      </c>
    </row>
    <row r="753" spans="1:31" ht="16.5" x14ac:dyDescent="0.3">
      <c r="A753" t="s">
        <v>11193</v>
      </c>
      <c r="B753" s="427">
        <v>100791</v>
      </c>
      <c r="C753" s="427" t="s">
        <v>2828</v>
      </c>
      <c r="D753" s="110" t="s">
        <v>4347</v>
      </c>
      <c r="E753" s="428" t="s">
        <v>2829</v>
      </c>
      <c r="F753" t="s">
        <v>8223</v>
      </c>
      <c r="G753" s="428" t="s">
        <v>2829</v>
      </c>
      <c r="H753" t="s">
        <v>8236</v>
      </c>
      <c r="I753" s="428" t="s">
        <v>2830</v>
      </c>
      <c r="J753" s="114">
        <v>2015</v>
      </c>
      <c r="K753" s="373" t="s">
        <v>2828</v>
      </c>
      <c r="L753" s="117" t="s">
        <v>8841</v>
      </c>
      <c r="M753" s="428" t="s">
        <v>2829</v>
      </c>
      <c r="N753" s="100">
        <v>42331</v>
      </c>
      <c r="O753" s="428" t="s">
        <v>2830</v>
      </c>
      <c r="P753" s="429">
        <v>0</v>
      </c>
      <c r="Q753" s="424" t="s">
        <v>4071</v>
      </c>
      <c r="R753" s="429">
        <v>0</v>
      </c>
      <c r="S753" s="424" t="s">
        <v>4071</v>
      </c>
      <c r="T753" s="424">
        <v>0</v>
      </c>
      <c r="U753" s="426" t="s">
        <v>4071</v>
      </c>
      <c r="V753" s="424">
        <v>0</v>
      </c>
      <c r="W753" s="426" t="s">
        <v>4071</v>
      </c>
      <c r="X753" s="89">
        <v>0</v>
      </c>
      <c r="Y753" s="426" t="s">
        <v>4071</v>
      </c>
      <c r="Z753" s="89">
        <v>0</v>
      </c>
      <c r="AA753" t="s">
        <v>2828</v>
      </c>
      <c r="AB753">
        <v>1720</v>
      </c>
      <c r="AC753" t="s">
        <v>11068</v>
      </c>
      <c r="AD753" s="100" t="str">
        <f>TEXT(N753,"yyyy-mm-dd")</f>
        <v>2015-11-23</v>
      </c>
      <c r="AE753" t="str">
        <f t="shared" si="0"/>
        <v>insert into tagihanawal(id, evaluator, checking_period1, checking_period2, billing_period, billing_no, billing_date, iuran_tetap_idr, iuran_tetap_usd, royalti_idr, royalti_usd, pht_idr, pht_usd, company_id)values(100791,'BPK RIxxx','2013-1-1xxx','2015-12-12xxx',2015,'015435/84/DBP/2015xxx','2015-11-23xxx',0,0,0,0,0,0,'1720xxx');</v>
      </c>
    </row>
    <row r="754" spans="1:31" ht="16.5" x14ac:dyDescent="0.3">
      <c r="A754" t="s">
        <v>11193</v>
      </c>
      <c r="B754" s="427">
        <v>100792</v>
      </c>
      <c r="C754" s="427" t="s">
        <v>2828</v>
      </c>
      <c r="D754" s="109" t="s">
        <v>4347</v>
      </c>
      <c r="E754" s="428" t="s">
        <v>2829</v>
      </c>
      <c r="F754" t="s">
        <v>8224</v>
      </c>
      <c r="G754" s="428" t="s">
        <v>2829</v>
      </c>
      <c r="H754" t="s">
        <v>8238</v>
      </c>
      <c r="I754" s="428" t="s">
        <v>2830</v>
      </c>
      <c r="J754" s="374">
        <v>2010</v>
      </c>
      <c r="K754" s="373" t="s">
        <v>2828</v>
      </c>
      <c r="L754" s="134" t="s">
        <v>4545</v>
      </c>
      <c r="M754" s="428" t="s">
        <v>2829</v>
      </c>
      <c r="N754" s="100">
        <v>40319</v>
      </c>
      <c r="O754" s="428" t="s">
        <v>2830</v>
      </c>
      <c r="P754" s="429">
        <v>0</v>
      </c>
      <c r="Q754" s="424" t="s">
        <v>4071</v>
      </c>
      <c r="R754" s="429">
        <v>0</v>
      </c>
      <c r="S754" s="424" t="s">
        <v>4071</v>
      </c>
      <c r="T754" s="424">
        <v>0</v>
      </c>
      <c r="U754" s="426" t="s">
        <v>4071</v>
      </c>
      <c r="V754" s="424">
        <v>0</v>
      </c>
      <c r="W754" s="426" t="s">
        <v>4071</v>
      </c>
      <c r="X754" s="89">
        <v>0</v>
      </c>
      <c r="Y754" s="426" t="s">
        <v>4071</v>
      </c>
      <c r="Z754" s="89">
        <v>0</v>
      </c>
      <c r="AA754" t="s">
        <v>2828</v>
      </c>
      <c r="AB754">
        <v>1721</v>
      </c>
      <c r="AC754" t="s">
        <v>11068</v>
      </c>
      <c r="AD754" s="100" t="str">
        <f>TEXT(N754,"yyyy-mm-dd")</f>
        <v>2010-05-21</v>
      </c>
      <c r="AE754" t="str">
        <f t="shared" si="0"/>
        <v>insert into tagihanawal(id, evaluator, checking_period1, checking_period2, billing_period, billing_no, billing_date, iuran_tetap_idr, iuran_tetap_usd, royalti_idr, royalti_usd, pht_idr, pht_usd, company_id)values(100792,'BPK RIxxx','2006-1-1xxx','2007-12-12xxx',2010,'1644/84,03/DBM/2010xxx','2010-05-21xxx',0,0,0,0,0,0,'1721xxx');</v>
      </c>
    </row>
    <row r="755" spans="1:31" ht="16.5" x14ac:dyDescent="0.3">
      <c r="A755" t="s">
        <v>11193</v>
      </c>
      <c r="B755" s="427">
        <v>100793</v>
      </c>
      <c r="C755" s="427" t="s">
        <v>2828</v>
      </c>
      <c r="D755" s="110" t="s">
        <v>2841</v>
      </c>
      <c r="E755" s="428" t="s">
        <v>2829</v>
      </c>
      <c r="F755" t="s">
        <v>8229</v>
      </c>
      <c r="G755" s="428" t="s">
        <v>2829</v>
      </c>
      <c r="H755" t="s">
        <v>8242</v>
      </c>
      <c r="I755" s="428" t="s">
        <v>2830</v>
      </c>
      <c r="J755" s="114">
        <v>2014</v>
      </c>
      <c r="K755" s="373" t="s">
        <v>2828</v>
      </c>
      <c r="L755" s="119" t="s">
        <v>8842</v>
      </c>
      <c r="M755" s="428" t="s">
        <v>2829</v>
      </c>
      <c r="N755" s="100">
        <v>41991</v>
      </c>
      <c r="O755" s="428" t="s">
        <v>2830</v>
      </c>
      <c r="P755" s="429">
        <v>0</v>
      </c>
      <c r="Q755" s="424" t="s">
        <v>4071</v>
      </c>
      <c r="R755" s="429">
        <v>0</v>
      </c>
      <c r="S755" s="424" t="s">
        <v>4071</v>
      </c>
      <c r="T755" s="424">
        <v>0</v>
      </c>
      <c r="U755" s="426" t="s">
        <v>4071</v>
      </c>
      <c r="V755" s="424">
        <v>0</v>
      </c>
      <c r="W755" s="426" t="s">
        <v>4071</v>
      </c>
      <c r="X755" s="89">
        <v>0</v>
      </c>
      <c r="Y755" s="426" t="s">
        <v>4071</v>
      </c>
      <c r="Z755" s="89">
        <v>0</v>
      </c>
      <c r="AA755" t="s">
        <v>2828</v>
      </c>
      <c r="AB755">
        <v>1721</v>
      </c>
      <c r="AC755" t="s">
        <v>11068</v>
      </c>
      <c r="AD755" s="100" t="str">
        <f>TEXT(N755,"yyyy-mm-dd")</f>
        <v>2014-12-18</v>
      </c>
      <c r="AE755" t="str">
        <f t="shared" si="0"/>
        <v>insert into tagihanawal(id, evaluator, checking_period1, checking_period2, billing_period, billing_no, billing_date, iuran_tetap_idr, iuran_tetap_usd, royalti_idr, royalti_usd, pht_idr, pht_usd, company_id)values(100793,'OPN BPKPxxx','2014-1-1xxx','2014-12-12xxx',2014,'2156/84/DBP/2014xxx','2014-12-18xxx',0,0,0,0,0,0,'1721xxx');</v>
      </c>
    </row>
    <row r="756" spans="1:31" ht="16.5" x14ac:dyDescent="0.3">
      <c r="A756" t="s">
        <v>11193</v>
      </c>
      <c r="B756" s="427">
        <v>100794</v>
      </c>
      <c r="C756" s="427" t="s">
        <v>2828</v>
      </c>
      <c r="D756" s="79" t="s">
        <v>4348</v>
      </c>
      <c r="E756" s="428" t="s">
        <v>2829</v>
      </c>
      <c r="F756" t="s">
        <v>8227</v>
      </c>
      <c r="G756" s="428" t="s">
        <v>2829</v>
      </c>
      <c r="H756" t="s">
        <v>8239</v>
      </c>
      <c r="I756" s="428" t="s">
        <v>2830</v>
      </c>
      <c r="J756" s="81">
        <v>2009</v>
      </c>
      <c r="K756" s="373" t="s">
        <v>2828</v>
      </c>
      <c r="L756" s="120" t="s">
        <v>8843</v>
      </c>
      <c r="M756" s="428" t="s">
        <v>2829</v>
      </c>
      <c r="N756" s="100">
        <v>39939</v>
      </c>
      <c r="O756" s="428" t="s">
        <v>2830</v>
      </c>
      <c r="P756" s="429">
        <v>0</v>
      </c>
      <c r="Q756" s="424" t="s">
        <v>4071</v>
      </c>
      <c r="R756" s="429">
        <v>0</v>
      </c>
      <c r="S756" s="424" t="s">
        <v>4071</v>
      </c>
      <c r="T756" s="424">
        <v>0</v>
      </c>
      <c r="U756" s="426" t="s">
        <v>4071</v>
      </c>
      <c r="V756" s="424">
        <v>0</v>
      </c>
      <c r="W756" s="426" t="s">
        <v>4071</v>
      </c>
      <c r="X756" s="89">
        <v>0</v>
      </c>
      <c r="Y756" s="426" t="s">
        <v>4071</v>
      </c>
      <c r="Z756" s="89">
        <v>0</v>
      </c>
      <c r="AA756" t="s">
        <v>2828</v>
      </c>
      <c r="AB756">
        <v>1722</v>
      </c>
      <c r="AC756" t="s">
        <v>11068</v>
      </c>
      <c r="AD756" s="100" t="str">
        <f>TEXT(N756,"yyyy-mm-dd")</f>
        <v>2009-05-06</v>
      </c>
      <c r="AE756" t="str">
        <f t="shared" si="0"/>
        <v>insert into tagihanawal(id, evaluator, checking_period1, checking_period2, billing_period, billing_no, billing_date, iuran_tetap_idr, iuran_tetap_usd, royalti_idr, royalti_usd, pht_idr, pht_usd, company_id)values(100794,'Evaluatorxxx','2009-1-1xxx','2009-12-12xxx',2009,'1221/84.03/DBM/2009xxx','2009-05-06xxx',0,0,0,0,0,0,'1722xxx');</v>
      </c>
    </row>
    <row r="757" spans="1:31" ht="16.5" x14ac:dyDescent="0.3">
      <c r="A757" t="s">
        <v>11193</v>
      </c>
      <c r="B757" s="427">
        <v>100795</v>
      </c>
      <c r="C757" s="427" t="s">
        <v>2828</v>
      </c>
      <c r="D757" s="110" t="s">
        <v>4347</v>
      </c>
      <c r="E757" s="428" t="s">
        <v>2829</v>
      </c>
      <c r="F757" t="s">
        <v>8223</v>
      </c>
      <c r="G757" s="428" t="s">
        <v>2829</v>
      </c>
      <c r="H757" t="s">
        <v>8236</v>
      </c>
      <c r="I757" s="428" t="s">
        <v>2830</v>
      </c>
      <c r="J757" s="114">
        <v>2015</v>
      </c>
      <c r="K757" s="373" t="s">
        <v>2828</v>
      </c>
      <c r="L757" s="117" t="s">
        <v>8844</v>
      </c>
      <c r="M757" s="428" t="s">
        <v>2829</v>
      </c>
      <c r="N757" s="100">
        <v>42332</v>
      </c>
      <c r="O757" s="428" t="s">
        <v>2830</v>
      </c>
      <c r="P757" s="429">
        <v>0</v>
      </c>
      <c r="Q757" s="424" t="s">
        <v>4071</v>
      </c>
      <c r="R757" s="429">
        <v>0</v>
      </c>
      <c r="S757" s="424" t="s">
        <v>4071</v>
      </c>
      <c r="T757" s="424">
        <v>0</v>
      </c>
      <c r="U757" s="426" t="s">
        <v>4071</v>
      </c>
      <c r="V757" s="424">
        <v>0</v>
      </c>
      <c r="W757" s="426" t="s">
        <v>4071</v>
      </c>
      <c r="X757" s="89">
        <v>0</v>
      </c>
      <c r="Y757" s="426" t="s">
        <v>4071</v>
      </c>
      <c r="Z757" s="89">
        <v>0</v>
      </c>
      <c r="AA757" t="s">
        <v>2828</v>
      </c>
      <c r="AB757">
        <v>1723</v>
      </c>
      <c r="AC757" t="s">
        <v>11068</v>
      </c>
      <c r="AD757" s="100" t="str">
        <f>TEXT(N757,"yyyy-mm-dd")</f>
        <v>2015-11-24</v>
      </c>
      <c r="AE757" t="str">
        <f t="shared" si="0"/>
        <v>insert into tagihanawal(id, evaluator, checking_period1, checking_period2, billing_period, billing_no, billing_date, iuran_tetap_idr, iuran_tetap_usd, royalti_idr, royalti_usd, pht_idr, pht_usd, company_id)values(100795,'BPK RIxxx','2013-1-1xxx','2015-12-12xxx',2015,'015453/84/DBP/2015xxx','2015-11-24xxx',0,0,0,0,0,0,'1723xxx');</v>
      </c>
    </row>
    <row r="758" spans="1:31" ht="16.5" x14ac:dyDescent="0.3">
      <c r="A758" t="s">
        <v>11193</v>
      </c>
      <c r="B758" s="427">
        <v>100796</v>
      </c>
      <c r="C758" s="427" t="s">
        <v>2828</v>
      </c>
      <c r="D758" s="111" t="s">
        <v>4348</v>
      </c>
      <c r="E758" s="428" t="s">
        <v>2829</v>
      </c>
      <c r="F758" t="s">
        <v>8229</v>
      </c>
      <c r="G758" s="428" t="s">
        <v>2829</v>
      </c>
      <c r="H758" t="s">
        <v>8242</v>
      </c>
      <c r="I758" s="428" t="s">
        <v>2830</v>
      </c>
      <c r="J758" s="114">
        <v>2014</v>
      </c>
      <c r="K758" s="373" t="s">
        <v>2828</v>
      </c>
      <c r="L758" s="130" t="s">
        <v>8845</v>
      </c>
      <c r="M758" s="428" t="s">
        <v>2829</v>
      </c>
      <c r="N758" s="100">
        <v>41744</v>
      </c>
      <c r="O758" s="428" t="s">
        <v>2830</v>
      </c>
      <c r="P758" s="429">
        <v>0</v>
      </c>
      <c r="Q758" s="424" t="s">
        <v>4071</v>
      </c>
      <c r="R758" s="429">
        <v>0</v>
      </c>
      <c r="S758" s="424" t="s">
        <v>4071</v>
      </c>
      <c r="T758" s="424">
        <v>0</v>
      </c>
      <c r="U758" s="426" t="s">
        <v>4071</v>
      </c>
      <c r="V758" s="424">
        <v>0</v>
      </c>
      <c r="W758" s="426" t="s">
        <v>4071</v>
      </c>
      <c r="X758" s="89">
        <v>0</v>
      </c>
      <c r="Y758" s="426" t="s">
        <v>4071</v>
      </c>
      <c r="Z758" s="89">
        <v>0</v>
      </c>
      <c r="AA758" t="s">
        <v>2828</v>
      </c>
      <c r="AB758">
        <v>1724</v>
      </c>
      <c r="AC758" t="s">
        <v>11068</v>
      </c>
      <c r="AD758" s="100" t="str">
        <f>TEXT(N758,"yyyy-mm-dd")</f>
        <v>2014-04-15</v>
      </c>
      <c r="AE758" t="str">
        <f t="shared" si="0"/>
        <v>insert into tagihanawal(id, evaluator, checking_period1, checking_period2, billing_period, billing_no, billing_date, iuran_tetap_idr, iuran_tetap_usd, royalti_idr, royalti_usd, pht_idr, pht_usd, company_id)values(100796,'Evaluatorxxx','2014-1-1xxx','2014-12-12xxx',2014,'651/84.03/DBP/2014xxx','2014-04-15xxx',0,0,0,0,0,0,'1724xxx');</v>
      </c>
    </row>
    <row r="759" spans="1:31" ht="16.5" x14ac:dyDescent="0.3">
      <c r="A759" t="s">
        <v>11193</v>
      </c>
      <c r="B759" s="427">
        <v>100797</v>
      </c>
      <c r="C759" s="427" t="s">
        <v>2828</v>
      </c>
      <c r="D759" s="110" t="s">
        <v>4347</v>
      </c>
      <c r="E759" s="428" t="s">
        <v>2829</v>
      </c>
      <c r="F759" t="s">
        <v>8226</v>
      </c>
      <c r="G759" s="428" t="s">
        <v>2829</v>
      </c>
      <c r="H759" t="s">
        <v>8240</v>
      </c>
      <c r="I759" s="428" t="s">
        <v>2830</v>
      </c>
      <c r="J759" s="114">
        <v>2012</v>
      </c>
      <c r="K759" s="373" t="s">
        <v>2828</v>
      </c>
      <c r="L759" s="118" t="s">
        <v>8846</v>
      </c>
      <c r="M759" s="428" t="s">
        <v>2829</v>
      </c>
      <c r="N759" s="100">
        <v>40917</v>
      </c>
      <c r="O759" s="428" t="s">
        <v>2830</v>
      </c>
      <c r="P759" s="429">
        <v>0</v>
      </c>
      <c r="Q759" s="424" t="s">
        <v>4071</v>
      </c>
      <c r="R759" s="429">
        <v>0</v>
      </c>
      <c r="S759" s="424" t="s">
        <v>4071</v>
      </c>
      <c r="T759" s="424">
        <v>0</v>
      </c>
      <c r="U759" s="426" t="s">
        <v>4071</v>
      </c>
      <c r="V759" s="424">
        <v>0</v>
      </c>
      <c r="W759" s="426" t="s">
        <v>4071</v>
      </c>
      <c r="X759" s="89">
        <v>0</v>
      </c>
      <c r="Y759" s="426" t="s">
        <v>4071</v>
      </c>
      <c r="Z759" s="89">
        <v>0</v>
      </c>
      <c r="AA759" t="s">
        <v>2828</v>
      </c>
      <c r="AB759">
        <v>1725</v>
      </c>
      <c r="AC759" t="s">
        <v>11068</v>
      </c>
      <c r="AD759" s="100" t="str">
        <f>TEXT(N759,"yyyy-mm-dd")</f>
        <v>2012-01-09</v>
      </c>
      <c r="AE759" t="str">
        <f t="shared" si="0"/>
        <v>insert into tagihanawal(id, evaluator, checking_period1, checking_period2, billing_period, billing_no, billing_date, iuran_tetap_idr, iuran_tetap_usd, royalti_idr, royalti_usd, pht_idr, pht_usd, company_id)values(100797,'BPK RIxxx','2010-1-1xxx','2011-12-12xxx',2012,'00229/84/DBP/2012xxx','2012-01-09xxx',0,0,0,0,0,0,'1725xxx');</v>
      </c>
    </row>
    <row r="760" spans="1:31" ht="16.5" x14ac:dyDescent="0.3">
      <c r="A760" t="s">
        <v>11193</v>
      </c>
      <c r="B760" s="427">
        <v>100798</v>
      </c>
      <c r="C760" s="427" t="s">
        <v>2828</v>
      </c>
      <c r="D760" s="110" t="s">
        <v>4347</v>
      </c>
      <c r="E760" s="428" t="s">
        <v>2829</v>
      </c>
      <c r="F760" t="s">
        <v>8223</v>
      </c>
      <c r="G760" s="428" t="s">
        <v>2829</v>
      </c>
      <c r="H760" t="s">
        <v>8236</v>
      </c>
      <c r="I760" s="428" t="s">
        <v>2830</v>
      </c>
      <c r="J760" s="114">
        <v>2015</v>
      </c>
      <c r="K760" s="373" t="s">
        <v>2828</v>
      </c>
      <c r="L760" s="125" t="s">
        <v>8847</v>
      </c>
      <c r="M760" s="428" t="s">
        <v>2829</v>
      </c>
      <c r="N760" s="100">
        <v>42333</v>
      </c>
      <c r="O760" s="428" t="s">
        <v>2830</v>
      </c>
      <c r="P760" s="429">
        <v>0</v>
      </c>
      <c r="Q760" s="424" t="s">
        <v>4071</v>
      </c>
      <c r="R760" s="429">
        <v>0</v>
      </c>
      <c r="S760" s="424" t="s">
        <v>4071</v>
      </c>
      <c r="T760" s="424">
        <v>0</v>
      </c>
      <c r="U760" s="426" t="s">
        <v>4071</v>
      </c>
      <c r="V760" s="424">
        <v>0</v>
      </c>
      <c r="W760" s="426" t="s">
        <v>4071</v>
      </c>
      <c r="X760" s="89">
        <v>0</v>
      </c>
      <c r="Y760" s="426" t="s">
        <v>4071</v>
      </c>
      <c r="Z760" s="89">
        <v>0</v>
      </c>
      <c r="AA760" t="s">
        <v>2828</v>
      </c>
      <c r="AB760">
        <v>1726</v>
      </c>
      <c r="AC760" t="s">
        <v>11068</v>
      </c>
      <c r="AD760" s="100" t="str">
        <f>TEXT(N760,"yyyy-mm-dd")</f>
        <v>2015-11-25</v>
      </c>
      <c r="AE760" t="str">
        <f t="shared" si="0"/>
        <v>insert into tagihanawal(id, evaluator, checking_period1, checking_period2, billing_period, billing_no, billing_date, iuran_tetap_idr, iuran_tetap_usd, royalti_idr, royalti_usd, pht_idr, pht_usd, company_id)values(100798,'BPK RIxxx','2013-1-1xxx','2015-12-12xxx',2015,'016583/84/DBP/2015xxx','2015-11-25xxx',0,0,0,0,0,0,'1726xxx');</v>
      </c>
    </row>
    <row r="761" spans="1:31" ht="16.5" x14ac:dyDescent="0.3">
      <c r="A761" t="s">
        <v>11193</v>
      </c>
      <c r="B761" s="427">
        <v>100799</v>
      </c>
      <c r="C761" s="427" t="s">
        <v>2828</v>
      </c>
      <c r="D761" s="109" t="s">
        <v>4347</v>
      </c>
      <c r="E761" s="428" t="s">
        <v>2829</v>
      </c>
      <c r="F761" t="s">
        <v>8224</v>
      </c>
      <c r="G761" s="428" t="s">
        <v>2829</v>
      </c>
      <c r="H761" t="s">
        <v>8238</v>
      </c>
      <c r="I761" s="428" t="s">
        <v>2830</v>
      </c>
      <c r="J761" s="374">
        <v>2010</v>
      </c>
      <c r="K761" s="373" t="s">
        <v>2828</v>
      </c>
      <c r="L761" s="134" t="s">
        <v>4545</v>
      </c>
      <c r="M761" s="428" t="s">
        <v>2829</v>
      </c>
      <c r="N761" s="100">
        <v>40319</v>
      </c>
      <c r="O761" s="428" t="s">
        <v>2830</v>
      </c>
      <c r="P761" s="429">
        <v>0</v>
      </c>
      <c r="Q761" s="424" t="s">
        <v>4071</v>
      </c>
      <c r="R761" s="429">
        <v>0</v>
      </c>
      <c r="S761" s="424" t="s">
        <v>4071</v>
      </c>
      <c r="T761" s="424">
        <v>0</v>
      </c>
      <c r="U761" s="426" t="s">
        <v>4071</v>
      </c>
      <c r="V761" s="424">
        <v>0</v>
      </c>
      <c r="W761" s="426" t="s">
        <v>4071</v>
      </c>
      <c r="X761" s="89">
        <v>0</v>
      </c>
      <c r="Y761" s="426" t="s">
        <v>4071</v>
      </c>
      <c r="Z761" s="89">
        <v>0</v>
      </c>
      <c r="AA761" t="s">
        <v>2828</v>
      </c>
      <c r="AB761">
        <v>1726</v>
      </c>
      <c r="AC761" t="s">
        <v>11068</v>
      </c>
      <c r="AD761" s="100" t="str">
        <f>TEXT(N761,"yyyy-mm-dd")</f>
        <v>2010-05-21</v>
      </c>
      <c r="AE761" t="str">
        <f t="shared" si="0"/>
        <v>insert into tagihanawal(id, evaluator, checking_period1, checking_period2, billing_period, billing_no, billing_date, iuran_tetap_idr, iuran_tetap_usd, royalti_idr, royalti_usd, pht_idr, pht_usd, company_id)values(100799,'BPK RIxxx','2006-1-1xxx','2007-12-12xxx',2010,'1644/84,03/DBM/2010xxx','2010-05-21xxx',0,0,0,0,0,0,'1726xxx');</v>
      </c>
    </row>
    <row r="762" spans="1:31" ht="16.5" x14ac:dyDescent="0.3">
      <c r="A762" t="s">
        <v>11193</v>
      </c>
      <c r="B762" s="427">
        <v>100800</v>
      </c>
      <c r="C762" s="427" t="s">
        <v>2828</v>
      </c>
      <c r="D762" s="110" t="s">
        <v>4347</v>
      </c>
      <c r="E762" s="428" t="s">
        <v>2829</v>
      </c>
      <c r="F762" t="s">
        <v>8223</v>
      </c>
      <c r="G762" s="428" t="s">
        <v>2829</v>
      </c>
      <c r="H762" t="s">
        <v>8236</v>
      </c>
      <c r="I762" s="428" t="s">
        <v>2830</v>
      </c>
      <c r="J762" s="114">
        <v>2015</v>
      </c>
      <c r="K762" s="373" t="s">
        <v>2828</v>
      </c>
      <c r="L762" s="125" t="s">
        <v>8848</v>
      </c>
      <c r="M762" s="428" t="s">
        <v>2829</v>
      </c>
      <c r="N762" s="100">
        <v>42333</v>
      </c>
      <c r="O762" s="428" t="s">
        <v>2830</v>
      </c>
      <c r="P762" s="429">
        <v>0</v>
      </c>
      <c r="Q762" s="424" t="s">
        <v>4071</v>
      </c>
      <c r="R762" s="429">
        <v>0</v>
      </c>
      <c r="S762" s="424" t="s">
        <v>4071</v>
      </c>
      <c r="T762" s="424">
        <v>0</v>
      </c>
      <c r="U762" s="426" t="s">
        <v>4071</v>
      </c>
      <c r="V762" s="424">
        <v>0</v>
      </c>
      <c r="W762" s="426" t="s">
        <v>4071</v>
      </c>
      <c r="X762" s="89">
        <v>0</v>
      </c>
      <c r="Y762" s="426" t="s">
        <v>4071</v>
      </c>
      <c r="Z762" s="89">
        <v>0</v>
      </c>
      <c r="AA762" t="s">
        <v>2828</v>
      </c>
      <c r="AB762">
        <v>1727</v>
      </c>
      <c r="AC762" t="s">
        <v>11068</v>
      </c>
      <c r="AD762" s="100" t="str">
        <f>TEXT(N762,"yyyy-mm-dd")</f>
        <v>2015-11-25</v>
      </c>
      <c r="AE762" t="str">
        <f t="shared" si="0"/>
        <v>insert into tagihanawal(id, evaluator, checking_period1, checking_period2, billing_period, billing_no, billing_date, iuran_tetap_idr, iuran_tetap_usd, royalti_idr, royalti_usd, pht_idr, pht_usd, company_id)values(100800,'BPK RIxxx','2013-1-1xxx','2015-12-12xxx',2015,'016584/84/DBP/2015xxx','2015-11-25xxx',0,0,0,0,0,0,'1727xxx');</v>
      </c>
    </row>
    <row r="763" spans="1:31" ht="16.5" x14ac:dyDescent="0.3">
      <c r="A763" t="s">
        <v>11193</v>
      </c>
      <c r="B763" s="427">
        <v>100801</v>
      </c>
      <c r="C763" s="427" t="s">
        <v>2828</v>
      </c>
      <c r="D763" s="109" t="s">
        <v>4347</v>
      </c>
      <c r="E763" s="428" t="s">
        <v>2829</v>
      </c>
      <c r="F763" t="s">
        <v>8224</v>
      </c>
      <c r="G763" s="428" t="s">
        <v>2829</v>
      </c>
      <c r="H763" t="s">
        <v>8238</v>
      </c>
      <c r="I763" s="428" t="s">
        <v>2830</v>
      </c>
      <c r="J763" s="374">
        <v>2010</v>
      </c>
      <c r="K763" s="373" t="s">
        <v>2828</v>
      </c>
      <c r="L763" s="134" t="s">
        <v>4545</v>
      </c>
      <c r="M763" s="428" t="s">
        <v>2829</v>
      </c>
      <c r="N763" s="100">
        <v>40319</v>
      </c>
      <c r="O763" s="428" t="s">
        <v>2830</v>
      </c>
      <c r="P763" s="429">
        <v>0</v>
      </c>
      <c r="Q763" s="424" t="s">
        <v>4071</v>
      </c>
      <c r="R763" s="429">
        <v>0</v>
      </c>
      <c r="S763" s="424" t="s">
        <v>4071</v>
      </c>
      <c r="T763" s="424">
        <v>0</v>
      </c>
      <c r="U763" s="426" t="s">
        <v>4071</v>
      </c>
      <c r="V763" s="424">
        <v>0</v>
      </c>
      <c r="W763" s="426" t="s">
        <v>4071</v>
      </c>
      <c r="X763" s="89">
        <v>0</v>
      </c>
      <c r="Y763" s="426" t="s">
        <v>4071</v>
      </c>
      <c r="Z763" s="89">
        <v>0</v>
      </c>
      <c r="AA763" t="s">
        <v>2828</v>
      </c>
      <c r="AB763">
        <v>1727</v>
      </c>
      <c r="AC763" t="s">
        <v>11068</v>
      </c>
      <c r="AD763" s="100" t="str">
        <f>TEXT(N763,"yyyy-mm-dd")</f>
        <v>2010-05-21</v>
      </c>
      <c r="AE763" t="str">
        <f t="shared" si="0"/>
        <v>insert into tagihanawal(id, evaluator, checking_period1, checking_period2, billing_period, billing_no, billing_date, iuran_tetap_idr, iuran_tetap_usd, royalti_idr, royalti_usd, pht_idr, pht_usd, company_id)values(100801,'BPK RIxxx','2006-1-1xxx','2007-12-12xxx',2010,'1644/84,03/DBM/2010xxx','2010-05-21xxx',0,0,0,0,0,0,'1727xxx');</v>
      </c>
    </row>
    <row r="764" spans="1:31" ht="16.5" x14ac:dyDescent="0.3">
      <c r="A764" t="s">
        <v>11193</v>
      </c>
      <c r="B764" s="427">
        <v>100802</v>
      </c>
      <c r="C764" s="427" t="s">
        <v>2828</v>
      </c>
      <c r="D764" s="110" t="s">
        <v>4347</v>
      </c>
      <c r="E764" s="428" t="s">
        <v>2829</v>
      </c>
      <c r="F764" t="s">
        <v>8223</v>
      </c>
      <c r="G764" s="428" t="s">
        <v>2829</v>
      </c>
      <c r="H764" t="s">
        <v>8236</v>
      </c>
      <c r="I764" s="428" t="s">
        <v>2830</v>
      </c>
      <c r="J764" s="114">
        <v>2015</v>
      </c>
      <c r="K764" s="373" t="s">
        <v>2828</v>
      </c>
      <c r="L764" s="117" t="s">
        <v>8849</v>
      </c>
      <c r="M764" s="428" t="s">
        <v>2829</v>
      </c>
      <c r="N764" s="100">
        <v>42332</v>
      </c>
      <c r="O764" s="428" t="s">
        <v>2830</v>
      </c>
      <c r="P764" s="429">
        <v>0</v>
      </c>
      <c r="Q764" s="424" t="s">
        <v>4071</v>
      </c>
      <c r="R764" s="429">
        <v>0</v>
      </c>
      <c r="S764" s="424" t="s">
        <v>4071</v>
      </c>
      <c r="T764" s="424">
        <v>0</v>
      </c>
      <c r="U764" s="426" t="s">
        <v>4071</v>
      </c>
      <c r="V764" s="424">
        <v>0</v>
      </c>
      <c r="W764" s="426" t="s">
        <v>4071</v>
      </c>
      <c r="X764" s="89">
        <v>0</v>
      </c>
      <c r="Y764" s="426" t="s">
        <v>4071</v>
      </c>
      <c r="Z764" s="89">
        <v>0</v>
      </c>
      <c r="AA764" t="s">
        <v>2828</v>
      </c>
      <c r="AB764">
        <v>1728</v>
      </c>
      <c r="AC764" t="s">
        <v>11068</v>
      </c>
      <c r="AD764" s="100" t="str">
        <f>TEXT(N764,"yyyy-mm-dd")</f>
        <v>2015-11-24</v>
      </c>
      <c r="AE764" t="str">
        <f t="shared" si="0"/>
        <v>insert into tagihanawal(id, evaluator, checking_period1, checking_period2, billing_period, billing_no, billing_date, iuran_tetap_idr, iuran_tetap_usd, royalti_idr, royalti_usd, pht_idr, pht_usd, company_id)values(100802,'BPK RIxxx','2013-1-1xxx','2015-12-12xxx',2015,'015452/84/DBP/2015xxx','2015-11-24xxx',0,0,0,0,0,0,'1728xxx');</v>
      </c>
    </row>
    <row r="765" spans="1:31" ht="16.5" x14ac:dyDescent="0.3">
      <c r="A765" t="s">
        <v>11193</v>
      </c>
      <c r="B765" s="427">
        <v>100803</v>
      </c>
      <c r="C765" s="427" t="s">
        <v>2828</v>
      </c>
      <c r="D765" s="110" t="s">
        <v>4347</v>
      </c>
      <c r="E765" s="428" t="s">
        <v>2829</v>
      </c>
      <c r="F765" t="s">
        <v>8223</v>
      </c>
      <c r="G765" s="428" t="s">
        <v>2829</v>
      </c>
      <c r="H765" t="s">
        <v>8236</v>
      </c>
      <c r="I765" s="428" t="s">
        <v>2830</v>
      </c>
      <c r="J765" s="114">
        <v>2015</v>
      </c>
      <c r="K765" s="373" t="s">
        <v>2828</v>
      </c>
      <c r="L765" s="117" t="s">
        <v>8850</v>
      </c>
      <c r="M765" s="428" t="s">
        <v>2829</v>
      </c>
      <c r="N765" s="100">
        <v>42332</v>
      </c>
      <c r="O765" s="428" t="s">
        <v>2830</v>
      </c>
      <c r="P765" s="429">
        <v>0</v>
      </c>
      <c r="Q765" s="424" t="s">
        <v>4071</v>
      </c>
      <c r="R765" s="429">
        <v>0</v>
      </c>
      <c r="S765" s="424" t="s">
        <v>4071</v>
      </c>
      <c r="T765" s="424">
        <v>0</v>
      </c>
      <c r="U765" s="426" t="s">
        <v>4071</v>
      </c>
      <c r="V765" s="424">
        <v>0</v>
      </c>
      <c r="W765" s="426" t="s">
        <v>4071</v>
      </c>
      <c r="X765" s="89">
        <v>0</v>
      </c>
      <c r="Y765" s="426" t="s">
        <v>4071</v>
      </c>
      <c r="Z765" s="89">
        <v>0</v>
      </c>
      <c r="AA765" t="s">
        <v>2828</v>
      </c>
      <c r="AB765">
        <v>1729</v>
      </c>
      <c r="AC765" t="s">
        <v>11068</v>
      </c>
      <c r="AD765" s="100" t="str">
        <f>TEXT(N765,"yyyy-mm-dd")</f>
        <v>2015-11-24</v>
      </c>
      <c r="AE765" t="str">
        <f t="shared" si="0"/>
        <v>insert into tagihanawal(id, evaluator, checking_period1, checking_period2, billing_period, billing_no, billing_date, iuran_tetap_idr, iuran_tetap_usd, royalti_idr, royalti_usd, pht_idr, pht_usd, company_id)values(100803,'BPK RIxxx','2013-1-1xxx','2015-12-12xxx',2015,'015451/84/DBP/2015xxx','2015-11-24xxx',0,0,0,0,0,0,'1729xxx');</v>
      </c>
    </row>
    <row r="766" spans="1:31" ht="16.5" x14ac:dyDescent="0.3">
      <c r="A766" t="s">
        <v>11193</v>
      </c>
      <c r="B766" s="427">
        <v>100804</v>
      </c>
      <c r="C766" s="427" t="s">
        <v>2828</v>
      </c>
      <c r="D766" s="110" t="s">
        <v>2841</v>
      </c>
      <c r="E766" s="428" t="s">
        <v>2829</v>
      </c>
      <c r="F766" t="s">
        <v>8229</v>
      </c>
      <c r="G766" s="428" t="s">
        <v>2829</v>
      </c>
      <c r="H766" t="s">
        <v>8242</v>
      </c>
      <c r="I766" s="428" t="s">
        <v>2830</v>
      </c>
      <c r="J766" s="114">
        <v>2014</v>
      </c>
      <c r="K766" s="373" t="s">
        <v>2828</v>
      </c>
      <c r="L766" s="119" t="s">
        <v>8851</v>
      </c>
      <c r="M766" s="428" t="s">
        <v>2829</v>
      </c>
      <c r="N766" s="100">
        <v>41981</v>
      </c>
      <c r="O766" s="428" t="s">
        <v>2830</v>
      </c>
      <c r="P766" s="429">
        <v>0</v>
      </c>
      <c r="Q766" s="424" t="s">
        <v>4071</v>
      </c>
      <c r="R766" s="429">
        <v>0</v>
      </c>
      <c r="S766" s="424" t="s">
        <v>4071</v>
      </c>
      <c r="T766" s="424">
        <v>0</v>
      </c>
      <c r="U766" s="426" t="s">
        <v>4071</v>
      </c>
      <c r="V766" s="424">
        <v>0</v>
      </c>
      <c r="W766" s="426" t="s">
        <v>4071</v>
      </c>
      <c r="X766" s="89">
        <v>0</v>
      </c>
      <c r="Y766" s="426" t="s">
        <v>4071</v>
      </c>
      <c r="Z766" s="89">
        <v>0</v>
      </c>
      <c r="AA766" t="s">
        <v>2828</v>
      </c>
      <c r="AB766">
        <v>1730</v>
      </c>
      <c r="AC766" t="s">
        <v>11068</v>
      </c>
      <c r="AD766" s="100" t="str">
        <f>TEXT(N766,"yyyy-mm-dd")</f>
        <v>2014-12-08</v>
      </c>
      <c r="AE766" t="str">
        <f t="shared" si="0"/>
        <v>insert into tagihanawal(id, evaluator, checking_period1, checking_period2, billing_period, billing_no, billing_date, iuran_tetap_idr, iuran_tetap_usd, royalti_idr, royalti_usd, pht_idr, pht_usd, company_id)values(100804,'OPN BPKPxxx','2014-1-1xxx','2014-12-12xxx',2014,'2078/84/DBP/2014xxx','2014-12-08xxx',0,0,0,0,0,0,'1730xxx');</v>
      </c>
    </row>
    <row r="767" spans="1:31" ht="16.5" x14ac:dyDescent="0.3">
      <c r="A767" t="s">
        <v>11193</v>
      </c>
      <c r="B767" s="427">
        <v>100805</v>
      </c>
      <c r="C767" s="427" t="s">
        <v>2828</v>
      </c>
      <c r="D767" s="110" t="s">
        <v>2841</v>
      </c>
      <c r="E767" s="428" t="s">
        <v>2829</v>
      </c>
      <c r="F767" t="s">
        <v>8229</v>
      </c>
      <c r="G767" s="428" t="s">
        <v>2829</v>
      </c>
      <c r="H767" t="s">
        <v>8242</v>
      </c>
      <c r="I767" s="428" t="s">
        <v>2830</v>
      </c>
      <c r="J767" s="114">
        <v>2014</v>
      </c>
      <c r="K767" s="373" t="s">
        <v>2828</v>
      </c>
      <c r="L767" s="119" t="s">
        <v>8851</v>
      </c>
      <c r="M767" s="428" t="s">
        <v>2829</v>
      </c>
      <c r="N767" s="100">
        <v>41981</v>
      </c>
      <c r="O767" s="428" t="s">
        <v>2830</v>
      </c>
      <c r="P767" s="429">
        <v>0</v>
      </c>
      <c r="Q767" s="424" t="s">
        <v>4071</v>
      </c>
      <c r="R767" s="429">
        <v>0</v>
      </c>
      <c r="S767" s="424" t="s">
        <v>4071</v>
      </c>
      <c r="T767" s="424">
        <v>0</v>
      </c>
      <c r="U767" s="426" t="s">
        <v>4071</v>
      </c>
      <c r="V767" s="424">
        <v>0</v>
      </c>
      <c r="W767" s="426" t="s">
        <v>4071</v>
      </c>
      <c r="X767" s="89">
        <v>0</v>
      </c>
      <c r="Y767" s="426" t="s">
        <v>4071</v>
      </c>
      <c r="Z767" s="89">
        <v>0</v>
      </c>
      <c r="AA767" t="s">
        <v>2828</v>
      </c>
      <c r="AB767">
        <v>1730</v>
      </c>
      <c r="AC767" t="s">
        <v>11068</v>
      </c>
      <c r="AD767" s="100" t="str">
        <f>TEXT(N767,"yyyy-mm-dd")</f>
        <v>2014-12-08</v>
      </c>
      <c r="AE767" t="str">
        <f t="shared" si="0"/>
        <v>insert into tagihanawal(id, evaluator, checking_period1, checking_period2, billing_period, billing_no, billing_date, iuran_tetap_idr, iuran_tetap_usd, royalti_idr, royalti_usd, pht_idr, pht_usd, company_id)values(100805,'OPN BPKPxxx','2014-1-1xxx','2014-12-12xxx',2014,'2078/84/DBP/2014xxx','2014-12-08xxx',0,0,0,0,0,0,'1730xxx');</v>
      </c>
    </row>
    <row r="768" spans="1:31" ht="16.5" x14ac:dyDescent="0.3">
      <c r="A768" t="s">
        <v>11193</v>
      </c>
      <c r="B768" s="427">
        <v>100806</v>
      </c>
      <c r="C768" s="427" t="s">
        <v>2828</v>
      </c>
      <c r="D768" s="110" t="s">
        <v>2841</v>
      </c>
      <c r="E768" s="428" t="s">
        <v>2829</v>
      </c>
      <c r="F768" t="s">
        <v>8229</v>
      </c>
      <c r="G768" s="428" t="s">
        <v>2829</v>
      </c>
      <c r="H768" t="s">
        <v>8242</v>
      </c>
      <c r="I768" s="428" t="s">
        <v>2830</v>
      </c>
      <c r="J768" s="114">
        <v>2014</v>
      </c>
      <c r="K768" s="373" t="s">
        <v>2828</v>
      </c>
      <c r="L768" s="119" t="s">
        <v>8851</v>
      </c>
      <c r="M768" s="428" t="s">
        <v>2829</v>
      </c>
      <c r="N768" s="100">
        <v>41981</v>
      </c>
      <c r="O768" s="428" t="s">
        <v>2830</v>
      </c>
      <c r="P768" s="429">
        <v>0</v>
      </c>
      <c r="Q768" s="424" t="s">
        <v>4071</v>
      </c>
      <c r="R768" s="429">
        <v>0</v>
      </c>
      <c r="S768" s="424" t="s">
        <v>4071</v>
      </c>
      <c r="T768" s="424">
        <v>0</v>
      </c>
      <c r="U768" s="426" t="s">
        <v>4071</v>
      </c>
      <c r="V768" s="424">
        <v>0</v>
      </c>
      <c r="W768" s="426" t="s">
        <v>4071</v>
      </c>
      <c r="X768" s="89">
        <v>0</v>
      </c>
      <c r="Y768" s="426" t="s">
        <v>4071</v>
      </c>
      <c r="Z768" s="89">
        <v>0</v>
      </c>
      <c r="AA768" t="s">
        <v>2828</v>
      </c>
      <c r="AB768">
        <v>1730</v>
      </c>
      <c r="AC768" t="s">
        <v>11068</v>
      </c>
      <c r="AD768" s="100" t="str">
        <f>TEXT(N768,"yyyy-mm-dd")</f>
        <v>2014-12-08</v>
      </c>
      <c r="AE768" t="str">
        <f t="shared" si="0"/>
        <v>insert into tagihanawal(id, evaluator, checking_period1, checking_period2, billing_period, billing_no, billing_date, iuran_tetap_idr, iuran_tetap_usd, royalti_idr, royalti_usd, pht_idr, pht_usd, company_id)values(100806,'OPN BPKPxxx','2014-1-1xxx','2014-12-12xxx',2014,'2078/84/DBP/2014xxx','2014-12-08xxx',0,0,0,0,0,0,'1730xxx');</v>
      </c>
    </row>
    <row r="769" spans="1:31" ht="16.5" x14ac:dyDescent="0.3">
      <c r="A769" t="s">
        <v>11193</v>
      </c>
      <c r="B769" s="427">
        <v>100807</v>
      </c>
      <c r="C769" s="427" t="s">
        <v>2828</v>
      </c>
      <c r="D769" s="109" t="s">
        <v>4347</v>
      </c>
      <c r="E769" s="428" t="s">
        <v>2829</v>
      </c>
      <c r="F769" t="s">
        <v>8224</v>
      </c>
      <c r="G769" s="428" t="s">
        <v>2829</v>
      </c>
      <c r="H769" t="s">
        <v>8238</v>
      </c>
      <c r="I769" s="428" t="s">
        <v>2830</v>
      </c>
      <c r="J769" s="374">
        <v>2010</v>
      </c>
      <c r="K769" s="373" t="s">
        <v>2828</v>
      </c>
      <c r="L769" s="138" t="s">
        <v>4579</v>
      </c>
      <c r="M769" s="428" t="s">
        <v>2829</v>
      </c>
      <c r="N769" s="100">
        <v>40319</v>
      </c>
      <c r="O769" s="428" t="s">
        <v>2830</v>
      </c>
      <c r="P769" s="429">
        <v>0</v>
      </c>
      <c r="Q769" s="424" t="s">
        <v>4071</v>
      </c>
      <c r="R769" s="429">
        <v>0</v>
      </c>
      <c r="S769" s="424" t="s">
        <v>4071</v>
      </c>
      <c r="T769" s="424">
        <v>0</v>
      </c>
      <c r="U769" s="426" t="s">
        <v>4071</v>
      </c>
      <c r="V769" s="424">
        <v>0</v>
      </c>
      <c r="W769" s="426" t="s">
        <v>4071</v>
      </c>
      <c r="X769" s="89">
        <v>0</v>
      </c>
      <c r="Y769" s="426" t="s">
        <v>4071</v>
      </c>
      <c r="Z769" s="89">
        <v>0</v>
      </c>
      <c r="AA769" t="s">
        <v>2828</v>
      </c>
      <c r="AB769">
        <v>1731</v>
      </c>
      <c r="AC769" t="s">
        <v>11068</v>
      </c>
      <c r="AD769" s="100" t="str">
        <f>TEXT(N769,"yyyy-mm-dd")</f>
        <v>2010-05-21</v>
      </c>
      <c r="AE769" t="str">
        <f t="shared" si="0"/>
        <v>insert into tagihanawal(id, evaluator, checking_period1, checking_period2, billing_period, billing_no, billing_date, iuran_tetap_idr, iuran_tetap_usd, royalti_idr, royalti_usd, pht_idr, pht_usd, company_id)values(100807,'BPK RIxxx','2006-1-1xxx','2007-12-12xxx',2010,'1603/84.03/DBM/2010xxx','2010-05-21xxx',0,0,0,0,0,0,'1731xxx');</v>
      </c>
    </row>
    <row r="770" spans="1:31" ht="16.5" x14ac:dyDescent="0.3">
      <c r="A770" t="s">
        <v>11193</v>
      </c>
      <c r="B770" s="427">
        <v>100808</v>
      </c>
      <c r="C770" s="427" t="s">
        <v>2828</v>
      </c>
      <c r="D770" s="110" t="s">
        <v>4347</v>
      </c>
      <c r="E770" s="428" t="s">
        <v>2829</v>
      </c>
      <c r="F770" t="s">
        <v>8223</v>
      </c>
      <c r="G770" s="428" t="s">
        <v>2829</v>
      </c>
      <c r="H770" t="s">
        <v>8236</v>
      </c>
      <c r="I770" s="428" t="s">
        <v>2830</v>
      </c>
      <c r="J770" s="114">
        <v>2015</v>
      </c>
      <c r="K770" s="373" t="s">
        <v>2828</v>
      </c>
      <c r="L770" s="125" t="s">
        <v>8852</v>
      </c>
      <c r="M770" s="428" t="s">
        <v>2829</v>
      </c>
      <c r="N770" s="100">
        <v>42333</v>
      </c>
      <c r="O770" s="428" t="s">
        <v>2830</v>
      </c>
      <c r="P770" s="429">
        <v>0</v>
      </c>
      <c r="Q770" s="424" t="s">
        <v>4071</v>
      </c>
      <c r="R770" s="429">
        <v>0</v>
      </c>
      <c r="S770" s="424" t="s">
        <v>4071</v>
      </c>
      <c r="T770" s="424">
        <v>0</v>
      </c>
      <c r="U770" s="426" t="s">
        <v>4071</v>
      </c>
      <c r="V770" s="424">
        <v>0</v>
      </c>
      <c r="W770" s="426" t="s">
        <v>4071</v>
      </c>
      <c r="X770" s="89">
        <v>0</v>
      </c>
      <c r="Y770" s="426" t="s">
        <v>4071</v>
      </c>
      <c r="Z770" s="89">
        <v>0</v>
      </c>
      <c r="AA770" t="s">
        <v>2828</v>
      </c>
      <c r="AB770">
        <v>1732</v>
      </c>
      <c r="AC770" t="s">
        <v>11068</v>
      </c>
      <c r="AD770" s="100" t="str">
        <f>TEXT(N770,"yyyy-mm-dd")</f>
        <v>2015-11-25</v>
      </c>
      <c r="AE770" t="str">
        <f t="shared" si="0"/>
        <v>insert into tagihanawal(id, evaluator, checking_period1, checking_period2, billing_period, billing_no, billing_date, iuran_tetap_idr, iuran_tetap_usd, royalti_idr, royalti_usd, pht_idr, pht_usd, company_id)values(100808,'BPK RIxxx','2013-1-1xxx','2015-12-12xxx',2015,'016081/84/DBP/2015xxx','2015-11-25xxx',0,0,0,0,0,0,'1732xxx');</v>
      </c>
    </row>
    <row r="771" spans="1:31" ht="16.5" x14ac:dyDescent="0.3">
      <c r="A771" t="s">
        <v>11193</v>
      </c>
      <c r="B771" s="427">
        <v>100809</v>
      </c>
      <c r="C771" s="427" t="s">
        <v>2828</v>
      </c>
      <c r="D771" s="110" t="s">
        <v>2841</v>
      </c>
      <c r="E771" s="428" t="s">
        <v>2829</v>
      </c>
      <c r="F771" t="s">
        <v>8227</v>
      </c>
      <c r="G771" s="428" t="s">
        <v>2829</v>
      </c>
      <c r="H771" t="s">
        <v>8239</v>
      </c>
      <c r="I771" s="428" t="s">
        <v>2830</v>
      </c>
      <c r="J771" s="81">
        <v>2009</v>
      </c>
      <c r="K771" s="373" t="s">
        <v>2828</v>
      </c>
      <c r="L771" s="135" t="s">
        <v>8853</v>
      </c>
      <c r="M771" s="428" t="s">
        <v>2829</v>
      </c>
      <c r="N771" s="100">
        <v>40246</v>
      </c>
      <c r="O771" s="428" t="s">
        <v>2830</v>
      </c>
      <c r="P771" s="429">
        <v>0</v>
      </c>
      <c r="Q771" s="424" t="s">
        <v>4071</v>
      </c>
      <c r="R771" s="429">
        <v>0</v>
      </c>
      <c r="S771" s="424" t="s">
        <v>4071</v>
      </c>
      <c r="T771" s="424">
        <v>0</v>
      </c>
      <c r="U771" s="426" t="s">
        <v>4071</v>
      </c>
      <c r="V771" s="424">
        <v>0</v>
      </c>
      <c r="W771" s="426" t="s">
        <v>4071</v>
      </c>
      <c r="X771" s="89">
        <v>0</v>
      </c>
      <c r="Y771" s="426" t="s">
        <v>4071</v>
      </c>
      <c r="Z771" s="89">
        <v>0</v>
      </c>
      <c r="AA771" t="s">
        <v>2828</v>
      </c>
      <c r="AB771">
        <v>1733</v>
      </c>
      <c r="AC771" t="s">
        <v>11068</v>
      </c>
      <c r="AD771" s="100" t="str">
        <f>TEXT(N771,"yyyy-mm-dd")</f>
        <v>2010-03-09</v>
      </c>
      <c r="AE771" t="str">
        <f t="shared" si="0"/>
        <v>insert into tagihanawal(id, evaluator, checking_period1, checking_period2, billing_period, billing_no, billing_date, iuran_tetap_idr, iuran_tetap_usd, royalti_idr, royalti_usd, pht_idr, pht_usd, company_id)values(100809,'OPN BPKPxxx','2009-1-1xxx','2009-12-12xxx',2009,'633/84.03/DBM/2010xxx','2010-03-09xxx',0,0,0,0,0,0,'1733xxx');</v>
      </c>
    </row>
    <row r="772" spans="1:31" ht="16.5" x14ac:dyDescent="0.3">
      <c r="A772" t="s">
        <v>11193</v>
      </c>
      <c r="B772" s="427">
        <v>100810</v>
      </c>
      <c r="C772" s="427" t="s">
        <v>2828</v>
      </c>
      <c r="D772" s="110" t="s">
        <v>2841</v>
      </c>
      <c r="E772" s="428" t="s">
        <v>2829</v>
      </c>
      <c r="F772" t="s">
        <v>8229</v>
      </c>
      <c r="G772" s="428" t="s">
        <v>2829</v>
      </c>
      <c r="H772" t="s">
        <v>8242</v>
      </c>
      <c r="I772" s="428" t="s">
        <v>2830</v>
      </c>
      <c r="J772" s="114">
        <v>2014</v>
      </c>
      <c r="K772" s="373" t="s">
        <v>2828</v>
      </c>
      <c r="L772" s="119" t="s">
        <v>4384</v>
      </c>
      <c r="M772" s="428" t="s">
        <v>2829</v>
      </c>
      <c r="N772" s="100">
        <v>41807</v>
      </c>
      <c r="O772" s="428" t="s">
        <v>2830</v>
      </c>
      <c r="P772" s="429">
        <v>0</v>
      </c>
      <c r="Q772" s="424" t="s">
        <v>4071</v>
      </c>
      <c r="R772" s="429">
        <v>0</v>
      </c>
      <c r="S772" s="424" t="s">
        <v>4071</v>
      </c>
      <c r="T772" s="424">
        <v>0</v>
      </c>
      <c r="U772" s="426" t="s">
        <v>4071</v>
      </c>
      <c r="V772" s="424">
        <v>0</v>
      </c>
      <c r="W772" s="426" t="s">
        <v>4071</v>
      </c>
      <c r="X772" s="89">
        <v>0</v>
      </c>
      <c r="Y772" s="426" t="s">
        <v>4071</v>
      </c>
      <c r="Z772" s="89">
        <v>0</v>
      </c>
      <c r="AA772" t="s">
        <v>2828</v>
      </c>
      <c r="AB772">
        <v>1734</v>
      </c>
      <c r="AC772" t="s">
        <v>11068</v>
      </c>
      <c r="AD772" s="100" t="str">
        <f>TEXT(N772,"yyyy-mm-dd")</f>
        <v>2014-06-17</v>
      </c>
      <c r="AE772" t="str">
        <f t="shared" si="0"/>
        <v>insert into tagihanawal(id, evaluator, checking_period1, checking_period2, billing_period, billing_no, billing_date, iuran_tetap_idr, iuran_tetap_usd, royalti_idr, royalti_usd, pht_idr, pht_usd, company_id)values(100810,'OPN BPKPxxx','2014-1-1xxx','2014-12-12xxx',2014,'1117/82.05/DBP/2014xxx','2014-06-17xxx',0,0,0,0,0,0,'1734xxx');</v>
      </c>
    </row>
    <row r="773" spans="1:31" ht="16.5" x14ac:dyDescent="0.3">
      <c r="A773" t="s">
        <v>11193</v>
      </c>
      <c r="B773" s="427">
        <v>100811</v>
      </c>
      <c r="C773" s="427" t="s">
        <v>2828</v>
      </c>
      <c r="D773" s="110" t="s">
        <v>4348</v>
      </c>
      <c r="E773" s="428" t="s">
        <v>2829</v>
      </c>
      <c r="F773" t="s">
        <v>8227</v>
      </c>
      <c r="G773" s="428" t="s">
        <v>2829</v>
      </c>
      <c r="H773" t="s">
        <v>8239</v>
      </c>
      <c r="I773" s="428" t="s">
        <v>2830</v>
      </c>
      <c r="J773" s="81">
        <v>2009</v>
      </c>
      <c r="K773" s="373" t="s">
        <v>2828</v>
      </c>
      <c r="L773" s="120" t="s">
        <v>4385</v>
      </c>
      <c r="M773" s="428" t="s">
        <v>2829</v>
      </c>
      <c r="N773" s="100">
        <v>39941</v>
      </c>
      <c r="O773" s="428" t="s">
        <v>2830</v>
      </c>
      <c r="P773" s="429">
        <v>0</v>
      </c>
      <c r="Q773" s="424" t="s">
        <v>4071</v>
      </c>
      <c r="R773" s="429">
        <v>0</v>
      </c>
      <c r="S773" s="424" t="s">
        <v>4071</v>
      </c>
      <c r="T773" s="424">
        <v>0</v>
      </c>
      <c r="U773" s="426" t="s">
        <v>4071</v>
      </c>
      <c r="V773" s="424">
        <v>0</v>
      </c>
      <c r="W773" s="426" t="s">
        <v>4071</v>
      </c>
      <c r="X773" s="89">
        <v>0</v>
      </c>
      <c r="Y773" s="426" t="s">
        <v>4071</v>
      </c>
      <c r="Z773" s="89">
        <v>0</v>
      </c>
      <c r="AA773" t="s">
        <v>2828</v>
      </c>
      <c r="AB773">
        <v>1734</v>
      </c>
      <c r="AC773" t="s">
        <v>11068</v>
      </c>
      <c r="AD773" s="100" t="str">
        <f>TEXT(N773,"yyyy-mm-dd")</f>
        <v>2009-05-08</v>
      </c>
      <c r="AE773" t="str">
        <f t="shared" si="0"/>
        <v>insert into tagihanawal(id, evaluator, checking_period1, checking_period2, billing_period, billing_no, billing_date, iuran_tetap_idr, iuran_tetap_usd, royalti_idr, royalti_usd, pht_idr, pht_usd, company_id)values(100811,'Evaluatorxxx','2009-1-1xxx','2009-12-12xxx',2009,'1293/84.03/DBM/2009xxx','2009-05-08xxx',0,0,0,0,0,0,'1734xxx');</v>
      </c>
    </row>
    <row r="774" spans="1:31" ht="16.5" x14ac:dyDescent="0.3">
      <c r="A774" t="s">
        <v>11193</v>
      </c>
      <c r="B774" s="427">
        <v>100812</v>
      </c>
      <c r="C774" s="427" t="s">
        <v>2828</v>
      </c>
      <c r="D774" s="110" t="s">
        <v>4347</v>
      </c>
      <c r="E774" s="428" t="s">
        <v>2829</v>
      </c>
      <c r="F774" t="s">
        <v>8223</v>
      </c>
      <c r="G774" s="428" t="s">
        <v>2829</v>
      </c>
      <c r="H774" t="s">
        <v>8236</v>
      </c>
      <c r="I774" s="428" t="s">
        <v>2830</v>
      </c>
      <c r="J774" s="114">
        <v>2015</v>
      </c>
      <c r="K774" s="373" t="s">
        <v>2828</v>
      </c>
      <c r="L774" s="117" t="s">
        <v>4386</v>
      </c>
      <c r="M774" s="428" t="s">
        <v>2829</v>
      </c>
      <c r="N774" s="100">
        <v>39941</v>
      </c>
      <c r="O774" s="428" t="s">
        <v>2830</v>
      </c>
      <c r="P774" s="429">
        <v>0</v>
      </c>
      <c r="Q774" s="424" t="s">
        <v>4071</v>
      </c>
      <c r="R774" s="429">
        <v>0</v>
      </c>
      <c r="S774" s="424" t="s">
        <v>4071</v>
      </c>
      <c r="T774" s="424">
        <v>0</v>
      </c>
      <c r="U774" s="426" t="s">
        <v>4071</v>
      </c>
      <c r="V774" s="424">
        <v>0</v>
      </c>
      <c r="W774" s="426" t="s">
        <v>4071</v>
      </c>
      <c r="X774" s="89">
        <v>0</v>
      </c>
      <c r="Y774" s="426" t="s">
        <v>4071</v>
      </c>
      <c r="Z774" s="89">
        <v>0</v>
      </c>
      <c r="AA774" t="s">
        <v>2828</v>
      </c>
      <c r="AB774">
        <v>1735</v>
      </c>
      <c r="AC774" t="s">
        <v>11068</v>
      </c>
      <c r="AD774" s="100" t="str">
        <f>TEXT(N774,"yyyy-mm-dd")</f>
        <v>2009-05-08</v>
      </c>
      <c r="AE774" t="str">
        <f t="shared" si="0"/>
        <v>insert into tagihanawal(id, evaluator, checking_period1, checking_period2, billing_period, billing_no, billing_date, iuran_tetap_idr, iuran_tetap_usd, royalti_idr, royalti_usd, pht_idr, pht_usd, company_id)values(100812,'BPK RIxxx','2013-1-1xxx','2015-12-12xxx',2015,'017100/84/DBP/2015xxx','2009-05-08xxx',0,0,0,0,0,0,'1735xxx');</v>
      </c>
    </row>
    <row r="775" spans="1:31" ht="16.5" x14ac:dyDescent="0.3">
      <c r="A775" t="s">
        <v>11193</v>
      </c>
      <c r="B775" s="427">
        <v>100813</v>
      </c>
      <c r="C775" s="427" t="s">
        <v>2828</v>
      </c>
      <c r="D775" s="110" t="s">
        <v>4347</v>
      </c>
      <c r="E775" s="428" t="s">
        <v>2829</v>
      </c>
      <c r="F775" t="s">
        <v>8223</v>
      </c>
      <c r="G775" s="428" t="s">
        <v>2829</v>
      </c>
      <c r="H775" t="s">
        <v>8236</v>
      </c>
      <c r="I775" s="428" t="s">
        <v>2830</v>
      </c>
      <c r="J775" s="114">
        <v>2015</v>
      </c>
      <c r="K775" s="373" t="s">
        <v>2828</v>
      </c>
      <c r="L775" s="125" t="s">
        <v>8854</v>
      </c>
      <c r="M775" s="428" t="s">
        <v>2829</v>
      </c>
      <c r="N775" s="100">
        <v>42333</v>
      </c>
      <c r="O775" s="428" t="s">
        <v>2830</v>
      </c>
      <c r="P775" s="429">
        <v>0</v>
      </c>
      <c r="Q775" s="424" t="s">
        <v>4071</v>
      </c>
      <c r="R775" s="429">
        <v>0</v>
      </c>
      <c r="S775" s="424" t="s">
        <v>4071</v>
      </c>
      <c r="T775" s="424">
        <v>0</v>
      </c>
      <c r="U775" s="426" t="s">
        <v>4071</v>
      </c>
      <c r="V775" s="424">
        <v>0</v>
      </c>
      <c r="W775" s="426" t="s">
        <v>4071</v>
      </c>
      <c r="X775" s="89">
        <v>0</v>
      </c>
      <c r="Y775" s="426" t="s">
        <v>4071</v>
      </c>
      <c r="Z775" s="89">
        <v>0</v>
      </c>
      <c r="AA775" t="s">
        <v>2828</v>
      </c>
      <c r="AB775">
        <v>1736</v>
      </c>
      <c r="AC775" t="s">
        <v>11068</v>
      </c>
      <c r="AD775" s="100" t="str">
        <f>TEXT(N775,"yyyy-mm-dd")</f>
        <v>2015-11-25</v>
      </c>
      <c r="AE775" t="str">
        <f t="shared" si="0"/>
        <v>insert into tagihanawal(id, evaluator, checking_period1, checking_period2, billing_period, billing_no, billing_date, iuran_tetap_idr, iuran_tetap_usd, royalti_idr, royalti_usd, pht_idr, pht_usd, company_id)values(100813,'BPK RIxxx','2013-1-1xxx','2015-12-12xxx',2015,'016585/84/DBP/2015xxx','2015-11-25xxx',0,0,0,0,0,0,'1736xxx');</v>
      </c>
    </row>
    <row r="776" spans="1:31" ht="16.5" x14ac:dyDescent="0.3">
      <c r="A776" t="s">
        <v>11193</v>
      </c>
      <c r="B776" s="427">
        <v>100814</v>
      </c>
      <c r="C776" s="427" t="s">
        <v>2828</v>
      </c>
      <c r="D776" s="109" t="s">
        <v>4347</v>
      </c>
      <c r="E776" s="428" t="s">
        <v>2829</v>
      </c>
      <c r="F776" t="s">
        <v>8224</v>
      </c>
      <c r="G776" s="428" t="s">
        <v>2829</v>
      </c>
      <c r="H776" t="s">
        <v>8238</v>
      </c>
      <c r="I776" s="428" t="s">
        <v>2830</v>
      </c>
      <c r="J776" s="374">
        <v>2010</v>
      </c>
      <c r="K776" s="373" t="s">
        <v>2828</v>
      </c>
      <c r="L776" s="134" t="s">
        <v>4545</v>
      </c>
      <c r="M776" s="428" t="s">
        <v>2829</v>
      </c>
      <c r="N776" s="100">
        <v>40319</v>
      </c>
      <c r="O776" s="428" t="s">
        <v>2830</v>
      </c>
      <c r="P776" s="429">
        <v>0</v>
      </c>
      <c r="Q776" s="424" t="s">
        <v>4071</v>
      </c>
      <c r="R776" s="429">
        <v>0</v>
      </c>
      <c r="S776" s="424" t="s">
        <v>4071</v>
      </c>
      <c r="T776" s="424">
        <v>0</v>
      </c>
      <c r="U776" s="426" t="s">
        <v>4071</v>
      </c>
      <c r="V776" s="424">
        <v>0</v>
      </c>
      <c r="W776" s="426" t="s">
        <v>4071</v>
      </c>
      <c r="X776" s="89">
        <v>0</v>
      </c>
      <c r="Y776" s="426" t="s">
        <v>4071</v>
      </c>
      <c r="Z776" s="89">
        <v>0</v>
      </c>
      <c r="AA776" t="s">
        <v>2828</v>
      </c>
      <c r="AB776">
        <v>1736</v>
      </c>
      <c r="AC776" t="s">
        <v>11068</v>
      </c>
      <c r="AD776" s="100" t="str">
        <f>TEXT(N776,"yyyy-mm-dd")</f>
        <v>2010-05-21</v>
      </c>
      <c r="AE776" t="str">
        <f t="shared" si="0"/>
        <v>insert into tagihanawal(id, evaluator, checking_period1, checking_period2, billing_period, billing_no, billing_date, iuran_tetap_idr, iuran_tetap_usd, royalti_idr, royalti_usd, pht_idr, pht_usd, company_id)values(100814,'BPK RIxxx','2006-1-1xxx','2007-12-12xxx',2010,'1644/84,03/DBM/2010xxx','2010-05-21xxx',0,0,0,0,0,0,'1736xxx');</v>
      </c>
    </row>
    <row r="777" spans="1:31" ht="16.5" x14ac:dyDescent="0.3">
      <c r="A777" t="s">
        <v>11193</v>
      </c>
      <c r="B777" s="427">
        <v>100815</v>
      </c>
      <c r="C777" s="427" t="s">
        <v>2828</v>
      </c>
      <c r="D777" s="110" t="s">
        <v>4347</v>
      </c>
      <c r="E777" s="428" t="s">
        <v>2829</v>
      </c>
      <c r="F777" t="s">
        <v>8223</v>
      </c>
      <c r="G777" s="428" t="s">
        <v>2829</v>
      </c>
      <c r="H777" t="s">
        <v>8236</v>
      </c>
      <c r="I777" s="428" t="s">
        <v>2830</v>
      </c>
      <c r="J777" s="114">
        <v>2015</v>
      </c>
      <c r="K777" s="373" t="s">
        <v>2828</v>
      </c>
      <c r="L777" s="125" t="s">
        <v>8855</v>
      </c>
      <c r="M777" s="428" t="s">
        <v>2829</v>
      </c>
      <c r="N777" s="100">
        <v>42333</v>
      </c>
      <c r="O777" s="428" t="s">
        <v>2830</v>
      </c>
      <c r="P777" s="429">
        <v>0</v>
      </c>
      <c r="Q777" s="424" t="s">
        <v>4071</v>
      </c>
      <c r="R777" s="429">
        <v>0</v>
      </c>
      <c r="S777" s="424" t="s">
        <v>4071</v>
      </c>
      <c r="T777" s="424">
        <v>0</v>
      </c>
      <c r="U777" s="426" t="s">
        <v>4071</v>
      </c>
      <c r="V777" s="424">
        <v>0</v>
      </c>
      <c r="W777" s="426" t="s">
        <v>4071</v>
      </c>
      <c r="X777" s="89">
        <v>0</v>
      </c>
      <c r="Y777" s="426" t="s">
        <v>4071</v>
      </c>
      <c r="Z777" s="89">
        <v>0</v>
      </c>
      <c r="AA777" t="s">
        <v>2828</v>
      </c>
      <c r="AB777">
        <v>1737</v>
      </c>
      <c r="AC777" t="s">
        <v>11068</v>
      </c>
      <c r="AD777" s="100" t="str">
        <f>TEXT(N777,"yyyy-mm-dd")</f>
        <v>2015-11-25</v>
      </c>
      <c r="AE777" t="str">
        <f t="shared" si="0"/>
        <v>insert into tagihanawal(id, evaluator, checking_period1, checking_period2, billing_period, billing_no, billing_date, iuran_tetap_idr, iuran_tetap_usd, royalti_idr, royalti_usd, pht_idr, pht_usd, company_id)values(100815,'BPK RIxxx','2013-1-1xxx','2015-12-12xxx',2015,'016082/84/DBP/2015xxx','2015-11-25xxx',0,0,0,0,0,0,'1737xxx');</v>
      </c>
    </row>
    <row r="778" spans="1:31" ht="16.5" x14ac:dyDescent="0.3">
      <c r="A778" t="s">
        <v>11193</v>
      </c>
      <c r="B778" s="427">
        <v>100816</v>
      </c>
      <c r="C778" s="427" t="s">
        <v>2828</v>
      </c>
      <c r="D778" s="110" t="s">
        <v>4347</v>
      </c>
      <c r="E778" s="428" t="s">
        <v>2829</v>
      </c>
      <c r="F778" t="s">
        <v>8223</v>
      </c>
      <c r="G778" s="428" t="s">
        <v>2829</v>
      </c>
      <c r="H778" t="s">
        <v>8236</v>
      </c>
      <c r="I778" s="428" t="s">
        <v>2830</v>
      </c>
      <c r="J778" s="114">
        <v>2015</v>
      </c>
      <c r="K778" s="373" t="s">
        <v>2828</v>
      </c>
      <c r="L778" s="117" t="s">
        <v>8856</v>
      </c>
      <c r="M778" s="428" t="s">
        <v>2829</v>
      </c>
      <c r="N778" s="100">
        <v>42332</v>
      </c>
      <c r="O778" s="428" t="s">
        <v>2830</v>
      </c>
      <c r="P778" s="429">
        <v>0</v>
      </c>
      <c r="Q778" s="424" t="s">
        <v>4071</v>
      </c>
      <c r="R778" s="429">
        <v>0</v>
      </c>
      <c r="S778" s="424" t="s">
        <v>4071</v>
      </c>
      <c r="T778" s="424">
        <v>0</v>
      </c>
      <c r="U778" s="426" t="s">
        <v>4071</v>
      </c>
      <c r="V778" s="424">
        <v>0</v>
      </c>
      <c r="W778" s="426" t="s">
        <v>4071</v>
      </c>
      <c r="X778" s="89">
        <v>0</v>
      </c>
      <c r="Y778" s="426" t="s">
        <v>4071</v>
      </c>
      <c r="Z778" s="89">
        <v>0</v>
      </c>
      <c r="AA778" t="s">
        <v>2828</v>
      </c>
      <c r="AB778">
        <v>476</v>
      </c>
      <c r="AC778" t="s">
        <v>11068</v>
      </c>
      <c r="AD778" s="100" t="str">
        <f>TEXT(N778,"yyyy-mm-dd")</f>
        <v>2015-11-24</v>
      </c>
      <c r="AE778" t="str">
        <f t="shared" si="0"/>
        <v>insert into tagihanawal(id, evaluator, checking_period1, checking_period2, billing_period, billing_no, billing_date, iuran_tetap_idr, iuran_tetap_usd, royalti_idr, royalti_usd, pht_idr, pht_usd, company_id)values(100816,'BPK RIxxx','2013-1-1xxx','2015-12-12xxx',2015,'015450/84/DBP/2015xxx','2015-11-24xxx',0,0,0,0,0,0,'476xxx');</v>
      </c>
    </row>
    <row r="779" spans="1:31" ht="16.5" x14ac:dyDescent="0.3">
      <c r="A779" t="s">
        <v>11193</v>
      </c>
      <c r="B779" s="427">
        <v>100817</v>
      </c>
      <c r="C779" s="427" t="s">
        <v>2828</v>
      </c>
      <c r="D779" s="111" t="s">
        <v>4348</v>
      </c>
      <c r="E779" s="428" t="s">
        <v>2829</v>
      </c>
      <c r="F779" t="s">
        <v>8223</v>
      </c>
      <c r="G779" s="428" t="s">
        <v>2829</v>
      </c>
      <c r="H779" t="s">
        <v>8237</v>
      </c>
      <c r="I779" s="428" t="s">
        <v>2830</v>
      </c>
      <c r="J779" s="115">
        <v>2013</v>
      </c>
      <c r="K779" s="373" t="s">
        <v>2828</v>
      </c>
      <c r="L779" s="130" t="s">
        <v>8857</v>
      </c>
      <c r="M779" s="428" t="s">
        <v>2829</v>
      </c>
      <c r="N779" s="100">
        <v>41402</v>
      </c>
      <c r="O779" s="428" t="s">
        <v>2830</v>
      </c>
      <c r="P779" s="429">
        <v>0</v>
      </c>
      <c r="Q779" s="424" t="s">
        <v>4071</v>
      </c>
      <c r="R779" s="429">
        <v>0</v>
      </c>
      <c r="S779" s="424" t="s">
        <v>4071</v>
      </c>
      <c r="T779" s="424">
        <v>0</v>
      </c>
      <c r="U779" s="426" t="s">
        <v>4071</v>
      </c>
      <c r="V779" s="424">
        <v>0</v>
      </c>
      <c r="W779" s="426" t="s">
        <v>4071</v>
      </c>
      <c r="X779" s="89">
        <v>0</v>
      </c>
      <c r="Y779" s="426" t="s">
        <v>4071</v>
      </c>
      <c r="Z779" s="89">
        <v>0</v>
      </c>
      <c r="AA779" t="s">
        <v>2828</v>
      </c>
      <c r="AB779">
        <v>476</v>
      </c>
      <c r="AC779" t="s">
        <v>11068</v>
      </c>
      <c r="AD779" s="100" t="str">
        <f>TEXT(N779,"yyyy-mm-dd")</f>
        <v>2013-05-08</v>
      </c>
      <c r="AE779" t="str">
        <f t="shared" si="0"/>
        <v>insert into tagihanawal(id, evaluator, checking_period1, checking_period2, billing_period, billing_no, billing_date, iuran_tetap_idr, iuran_tetap_usd, royalti_idr, royalti_usd, pht_idr, pht_usd, company_id)values(100817,'Evaluatorxxx','2013-1-1xxx','2013-12-12xxx',2013,'536/84/DBP/2013xxx','2013-05-08xxx',0,0,0,0,0,0,'476xxx');</v>
      </c>
    </row>
    <row r="780" spans="1:31" ht="16.5" x14ac:dyDescent="0.3">
      <c r="A780" t="s">
        <v>11193</v>
      </c>
      <c r="B780" s="427">
        <v>100818</v>
      </c>
      <c r="C780" s="427" t="s">
        <v>2828</v>
      </c>
      <c r="D780" s="109" t="s">
        <v>4347</v>
      </c>
      <c r="E780" s="428" t="s">
        <v>2829</v>
      </c>
      <c r="F780" t="s">
        <v>8224</v>
      </c>
      <c r="G780" s="428" t="s">
        <v>2829</v>
      </c>
      <c r="H780" t="s">
        <v>8238</v>
      </c>
      <c r="I780" s="428" t="s">
        <v>2830</v>
      </c>
      <c r="J780" s="374">
        <v>2010</v>
      </c>
      <c r="K780" s="373" t="s">
        <v>2828</v>
      </c>
      <c r="L780" s="134" t="s">
        <v>4545</v>
      </c>
      <c r="M780" s="428" t="s">
        <v>2829</v>
      </c>
      <c r="N780" s="100">
        <v>40319</v>
      </c>
      <c r="O780" s="428" t="s">
        <v>2830</v>
      </c>
      <c r="P780" s="429">
        <v>0</v>
      </c>
      <c r="Q780" s="424" t="s">
        <v>4071</v>
      </c>
      <c r="R780" s="429">
        <v>0</v>
      </c>
      <c r="S780" s="424" t="s">
        <v>4071</v>
      </c>
      <c r="T780" s="424">
        <v>0</v>
      </c>
      <c r="U780" s="426" t="s">
        <v>4071</v>
      </c>
      <c r="V780" s="424">
        <v>0</v>
      </c>
      <c r="W780" s="426" t="s">
        <v>4071</v>
      </c>
      <c r="X780" s="89">
        <v>0</v>
      </c>
      <c r="Y780" s="426" t="s">
        <v>4071</v>
      </c>
      <c r="Z780" s="89">
        <v>0</v>
      </c>
      <c r="AA780" t="s">
        <v>2828</v>
      </c>
      <c r="AB780">
        <v>1738</v>
      </c>
      <c r="AC780" t="s">
        <v>11068</v>
      </c>
      <c r="AD780" s="100" t="str">
        <f>TEXT(N780,"yyyy-mm-dd")</f>
        <v>2010-05-21</v>
      </c>
      <c r="AE780" t="str">
        <f t="shared" si="0"/>
        <v>insert into tagihanawal(id, evaluator, checking_period1, checking_period2, billing_period, billing_no, billing_date, iuran_tetap_idr, iuran_tetap_usd, royalti_idr, royalti_usd, pht_idr, pht_usd, company_id)values(100818,'BPK RIxxx','2006-1-1xxx','2007-12-12xxx',2010,'1644/84,03/DBM/2010xxx','2010-05-21xxx',0,0,0,0,0,0,'1738xxx');</v>
      </c>
    </row>
    <row r="781" spans="1:31" ht="16.5" x14ac:dyDescent="0.3">
      <c r="A781" t="s">
        <v>11193</v>
      </c>
      <c r="B781" s="427">
        <v>100819</v>
      </c>
      <c r="C781" s="427" t="s">
        <v>2828</v>
      </c>
      <c r="D781" s="110" t="s">
        <v>4347</v>
      </c>
      <c r="E781" s="428" t="s">
        <v>2829</v>
      </c>
      <c r="F781" t="s">
        <v>8223</v>
      </c>
      <c r="G781" s="428" t="s">
        <v>2829</v>
      </c>
      <c r="H781" t="s">
        <v>8236</v>
      </c>
      <c r="I781" s="428" t="s">
        <v>2830</v>
      </c>
      <c r="J781" s="114">
        <v>2015</v>
      </c>
      <c r="K781" s="373" t="s">
        <v>2828</v>
      </c>
      <c r="L781" s="125" t="s">
        <v>8858</v>
      </c>
      <c r="M781" s="428" t="s">
        <v>2829</v>
      </c>
      <c r="N781" s="100">
        <v>42333</v>
      </c>
      <c r="O781" s="428" t="s">
        <v>2830</v>
      </c>
      <c r="P781" s="429">
        <v>0</v>
      </c>
      <c r="Q781" s="424" t="s">
        <v>4071</v>
      </c>
      <c r="R781" s="429">
        <v>0</v>
      </c>
      <c r="S781" s="424" t="s">
        <v>4071</v>
      </c>
      <c r="T781" s="424">
        <v>0</v>
      </c>
      <c r="U781" s="426" t="s">
        <v>4071</v>
      </c>
      <c r="V781" s="424">
        <v>0</v>
      </c>
      <c r="W781" s="426" t="s">
        <v>4071</v>
      </c>
      <c r="X781" s="89">
        <v>0</v>
      </c>
      <c r="Y781" s="426" t="s">
        <v>4071</v>
      </c>
      <c r="Z781" s="89">
        <v>0</v>
      </c>
      <c r="AA781" t="s">
        <v>2828</v>
      </c>
      <c r="AB781">
        <v>1738</v>
      </c>
      <c r="AC781" t="s">
        <v>11068</v>
      </c>
      <c r="AD781" s="100" t="str">
        <f>TEXT(N781,"yyyy-mm-dd")</f>
        <v>2015-11-25</v>
      </c>
      <c r="AE781" t="str">
        <f t="shared" si="0"/>
        <v>insert into tagihanawal(id, evaluator, checking_period1, checking_period2, billing_period, billing_no, billing_date, iuran_tetap_idr, iuran_tetap_usd, royalti_idr, royalti_usd, pht_idr, pht_usd, company_id)values(100819,'BPK RIxxx','2013-1-1xxx','2015-12-12xxx',2015,'016586/84/DBP/2015xxx','2015-11-25xxx',0,0,0,0,0,0,'1738xxx');</v>
      </c>
    </row>
    <row r="782" spans="1:31" ht="16.5" x14ac:dyDescent="0.3">
      <c r="A782" t="s">
        <v>11193</v>
      </c>
      <c r="B782" s="427">
        <v>100820</v>
      </c>
      <c r="C782" s="427" t="s">
        <v>2828</v>
      </c>
      <c r="D782" s="110" t="s">
        <v>4347</v>
      </c>
      <c r="E782" s="428" t="s">
        <v>2829</v>
      </c>
      <c r="F782" t="s">
        <v>8223</v>
      </c>
      <c r="G782" s="428" t="s">
        <v>2829</v>
      </c>
      <c r="H782" t="s">
        <v>8236</v>
      </c>
      <c r="I782" s="428" t="s">
        <v>2830</v>
      </c>
      <c r="J782" s="114">
        <v>2015</v>
      </c>
      <c r="K782" s="373" t="s">
        <v>2828</v>
      </c>
      <c r="L782" s="125" t="s">
        <v>8858</v>
      </c>
      <c r="M782" s="428" t="s">
        <v>2829</v>
      </c>
      <c r="N782" s="100">
        <v>42333</v>
      </c>
      <c r="O782" s="428" t="s">
        <v>2830</v>
      </c>
      <c r="P782" s="429">
        <v>0</v>
      </c>
      <c r="Q782" s="424" t="s">
        <v>4071</v>
      </c>
      <c r="R782" s="429">
        <v>0</v>
      </c>
      <c r="S782" s="424" t="s">
        <v>4071</v>
      </c>
      <c r="T782" s="424">
        <v>0</v>
      </c>
      <c r="U782" s="426" t="s">
        <v>4071</v>
      </c>
      <c r="V782" s="424">
        <v>0</v>
      </c>
      <c r="W782" s="426" t="s">
        <v>4071</v>
      </c>
      <c r="X782" s="89">
        <v>0</v>
      </c>
      <c r="Y782" s="426" t="s">
        <v>4071</v>
      </c>
      <c r="Z782" s="89">
        <v>0</v>
      </c>
      <c r="AA782" t="s">
        <v>2828</v>
      </c>
      <c r="AB782">
        <v>1738</v>
      </c>
      <c r="AC782" t="s">
        <v>11068</v>
      </c>
      <c r="AD782" s="100" t="str">
        <f>TEXT(N782,"yyyy-mm-dd")</f>
        <v>2015-11-25</v>
      </c>
      <c r="AE782" t="str">
        <f t="shared" si="0"/>
        <v>insert into tagihanawal(id, evaluator, checking_period1, checking_period2, billing_period, billing_no, billing_date, iuran_tetap_idr, iuran_tetap_usd, royalti_idr, royalti_usd, pht_idr, pht_usd, company_id)values(100820,'BPK RIxxx','2013-1-1xxx','2015-12-12xxx',2015,'016586/84/DBP/2015xxx','2015-11-25xxx',0,0,0,0,0,0,'1738xxx');</v>
      </c>
    </row>
    <row r="783" spans="1:31" ht="16.5" x14ac:dyDescent="0.3">
      <c r="A783" t="s">
        <v>11193</v>
      </c>
      <c r="B783" s="427">
        <v>100821</v>
      </c>
      <c r="C783" s="427" t="s">
        <v>2828</v>
      </c>
      <c r="D783" s="110" t="s">
        <v>4347</v>
      </c>
      <c r="E783" s="428" t="s">
        <v>2829</v>
      </c>
      <c r="F783" t="s">
        <v>8223</v>
      </c>
      <c r="G783" s="428" t="s">
        <v>2829</v>
      </c>
      <c r="H783" t="s">
        <v>8236</v>
      </c>
      <c r="I783" s="428" t="s">
        <v>2830</v>
      </c>
      <c r="J783" s="114">
        <v>2015</v>
      </c>
      <c r="K783" s="373" t="s">
        <v>2828</v>
      </c>
      <c r="L783" s="125" t="s">
        <v>8859</v>
      </c>
      <c r="M783" s="428" t="s">
        <v>2829</v>
      </c>
      <c r="N783" s="100">
        <v>42333</v>
      </c>
      <c r="O783" s="428" t="s">
        <v>2830</v>
      </c>
      <c r="P783" s="429">
        <v>0</v>
      </c>
      <c r="Q783" s="424" t="s">
        <v>4071</v>
      </c>
      <c r="R783" s="429">
        <v>0</v>
      </c>
      <c r="S783" s="424" t="s">
        <v>4071</v>
      </c>
      <c r="T783" s="424">
        <v>0</v>
      </c>
      <c r="U783" s="426" t="s">
        <v>4071</v>
      </c>
      <c r="V783" s="424">
        <v>0</v>
      </c>
      <c r="W783" s="426" t="s">
        <v>4071</v>
      </c>
      <c r="X783" s="89">
        <v>0</v>
      </c>
      <c r="Y783" s="426" t="s">
        <v>4071</v>
      </c>
      <c r="Z783" s="89">
        <v>0</v>
      </c>
      <c r="AA783" t="s">
        <v>2828</v>
      </c>
      <c r="AB783">
        <v>1739</v>
      </c>
      <c r="AC783" t="s">
        <v>11068</v>
      </c>
      <c r="AD783" s="100" t="str">
        <f>TEXT(N783,"yyyy-mm-dd")</f>
        <v>2015-11-25</v>
      </c>
      <c r="AE783" t="str">
        <f t="shared" si="0"/>
        <v>insert into tagihanawal(id, evaluator, checking_period1, checking_period2, billing_period, billing_no, billing_date, iuran_tetap_idr, iuran_tetap_usd, royalti_idr, royalti_usd, pht_idr, pht_usd, company_id)values(100821,'BPK RIxxx','2013-1-1xxx','2015-12-12xxx',2015,'016080/84/DBP/2015xxx','2015-11-25xxx',0,0,0,0,0,0,'1739xxx');</v>
      </c>
    </row>
    <row r="784" spans="1:31" ht="16.5" x14ac:dyDescent="0.3">
      <c r="A784" t="s">
        <v>11193</v>
      </c>
      <c r="B784" s="427">
        <v>100822</v>
      </c>
      <c r="C784" s="427" t="s">
        <v>2828</v>
      </c>
      <c r="D784" s="110" t="s">
        <v>4347</v>
      </c>
      <c r="E784" s="428" t="s">
        <v>2829</v>
      </c>
      <c r="F784" t="s">
        <v>8226</v>
      </c>
      <c r="G784" s="428" t="s">
        <v>2829</v>
      </c>
      <c r="H784" t="s">
        <v>8240</v>
      </c>
      <c r="I784" s="428" t="s">
        <v>2830</v>
      </c>
      <c r="J784" s="114">
        <v>2012</v>
      </c>
      <c r="K784" s="373" t="s">
        <v>2828</v>
      </c>
      <c r="L784" s="118" t="s">
        <v>8860</v>
      </c>
      <c r="M784" s="428" t="s">
        <v>2829</v>
      </c>
      <c r="N784" s="100">
        <v>40925</v>
      </c>
      <c r="O784" s="428" t="s">
        <v>2830</v>
      </c>
      <c r="P784" s="429">
        <v>0</v>
      </c>
      <c r="Q784" s="424" t="s">
        <v>4071</v>
      </c>
      <c r="R784" s="429">
        <v>0</v>
      </c>
      <c r="S784" s="424" t="s">
        <v>4071</v>
      </c>
      <c r="T784" s="424">
        <v>0</v>
      </c>
      <c r="U784" s="426" t="s">
        <v>4071</v>
      </c>
      <c r="V784" s="424">
        <v>0</v>
      </c>
      <c r="W784" s="426" t="s">
        <v>4071</v>
      </c>
      <c r="X784" s="89">
        <v>0</v>
      </c>
      <c r="Y784" s="426" t="s">
        <v>4071</v>
      </c>
      <c r="Z784" s="89">
        <v>0</v>
      </c>
      <c r="AA784" t="s">
        <v>2828</v>
      </c>
      <c r="AB784">
        <v>1740</v>
      </c>
      <c r="AC784" t="s">
        <v>11068</v>
      </c>
      <c r="AD784" s="100" t="str">
        <f>TEXT(N784,"yyyy-mm-dd")</f>
        <v>2012-01-17</v>
      </c>
      <c r="AE784" t="str">
        <f t="shared" si="0"/>
        <v>insert into tagihanawal(id, evaluator, checking_period1, checking_period2, billing_period, billing_no, billing_date, iuran_tetap_idr, iuran_tetap_usd, royalti_idr, royalti_usd, pht_idr, pht_usd, company_id)values(100822,'BPK RIxxx','2010-1-1xxx','2011-12-12xxx',2012,'00481/84/DBP/2012xxx','2012-01-17xxx',0,0,0,0,0,0,'1740xxx');</v>
      </c>
    </row>
    <row r="785" spans="1:31" ht="16.5" x14ac:dyDescent="0.3">
      <c r="A785" t="s">
        <v>11193</v>
      </c>
      <c r="B785" s="427">
        <v>100823</v>
      </c>
      <c r="C785" s="427" t="s">
        <v>2828</v>
      </c>
      <c r="D785" s="110" t="s">
        <v>4347</v>
      </c>
      <c r="E785" s="428" t="s">
        <v>2829</v>
      </c>
      <c r="F785" t="s">
        <v>8226</v>
      </c>
      <c r="G785" s="428" t="s">
        <v>2829</v>
      </c>
      <c r="H785" t="s">
        <v>8240</v>
      </c>
      <c r="I785" s="428" t="s">
        <v>2830</v>
      </c>
      <c r="J785" s="114">
        <v>2012</v>
      </c>
      <c r="K785" s="373" t="s">
        <v>2828</v>
      </c>
      <c r="L785" s="118" t="s">
        <v>8861</v>
      </c>
      <c r="M785" s="428" t="s">
        <v>2829</v>
      </c>
      <c r="N785" s="100">
        <v>40914</v>
      </c>
      <c r="O785" s="428" t="s">
        <v>2830</v>
      </c>
      <c r="P785" s="429">
        <v>0</v>
      </c>
      <c r="Q785" s="424" t="s">
        <v>4071</v>
      </c>
      <c r="R785" s="429">
        <v>0</v>
      </c>
      <c r="S785" s="424" t="s">
        <v>4071</v>
      </c>
      <c r="T785" s="424">
        <v>0</v>
      </c>
      <c r="U785" s="426" t="s">
        <v>4071</v>
      </c>
      <c r="V785" s="424">
        <v>0</v>
      </c>
      <c r="W785" s="426" t="s">
        <v>4071</v>
      </c>
      <c r="X785" s="89">
        <v>0</v>
      </c>
      <c r="Y785" s="426" t="s">
        <v>4071</v>
      </c>
      <c r="Z785" s="89">
        <v>0</v>
      </c>
      <c r="AA785" t="s">
        <v>2828</v>
      </c>
      <c r="AB785">
        <v>1741</v>
      </c>
      <c r="AC785" t="s">
        <v>11068</v>
      </c>
      <c r="AD785" s="100" t="str">
        <f>TEXT(N785,"yyyy-mm-dd")</f>
        <v>2012-01-06</v>
      </c>
      <c r="AE785" t="str">
        <f t="shared" si="0"/>
        <v>insert into tagihanawal(id, evaluator, checking_period1, checking_period2, billing_period, billing_no, billing_date, iuran_tetap_idr, iuran_tetap_usd, royalti_idr, royalti_usd, pht_idr, pht_usd, company_id)values(100823,'BPK RIxxx','2010-1-1xxx','2011-12-12xxx',2012,'00157/84/DBP/2012xxx','2012-01-06xxx',0,0,0,0,0,0,'1741xxx');</v>
      </c>
    </row>
    <row r="786" spans="1:31" ht="16.5" x14ac:dyDescent="0.3">
      <c r="A786" t="s">
        <v>11193</v>
      </c>
      <c r="B786" s="427">
        <v>100824</v>
      </c>
      <c r="C786" s="427" t="s">
        <v>2828</v>
      </c>
      <c r="D786" s="110" t="s">
        <v>4347</v>
      </c>
      <c r="E786" s="428" t="s">
        <v>2829</v>
      </c>
      <c r="F786" t="s">
        <v>8223</v>
      </c>
      <c r="G786" s="428" t="s">
        <v>2829</v>
      </c>
      <c r="H786" t="s">
        <v>8236</v>
      </c>
      <c r="I786" s="428" t="s">
        <v>2830</v>
      </c>
      <c r="J786" s="114">
        <v>2015</v>
      </c>
      <c r="K786" s="373" t="s">
        <v>2828</v>
      </c>
      <c r="L786" s="117" t="s">
        <v>8862</v>
      </c>
      <c r="M786" s="428" t="s">
        <v>2829</v>
      </c>
      <c r="N786" s="100">
        <v>42332</v>
      </c>
      <c r="O786" s="428" t="s">
        <v>2830</v>
      </c>
      <c r="P786" s="429">
        <v>0</v>
      </c>
      <c r="Q786" s="424" t="s">
        <v>4071</v>
      </c>
      <c r="R786" s="429">
        <v>0</v>
      </c>
      <c r="S786" s="424" t="s">
        <v>4071</v>
      </c>
      <c r="T786" s="424">
        <v>0</v>
      </c>
      <c r="U786" s="426" t="s">
        <v>4071</v>
      </c>
      <c r="V786" s="424">
        <v>0</v>
      </c>
      <c r="W786" s="426" t="s">
        <v>4071</v>
      </c>
      <c r="X786" s="89">
        <v>0</v>
      </c>
      <c r="Y786" s="426" t="s">
        <v>4071</v>
      </c>
      <c r="Z786" s="89">
        <v>0</v>
      </c>
      <c r="AA786" t="s">
        <v>2828</v>
      </c>
      <c r="AB786">
        <v>1741</v>
      </c>
      <c r="AC786" t="s">
        <v>11068</v>
      </c>
      <c r="AD786" s="100" t="str">
        <f>TEXT(N786,"yyyy-mm-dd")</f>
        <v>2015-11-24</v>
      </c>
      <c r="AE786" t="str">
        <f t="shared" si="0"/>
        <v>insert into tagihanawal(id, evaluator, checking_period1, checking_period2, billing_period, billing_no, billing_date, iuran_tetap_idr, iuran_tetap_usd, royalti_idr, royalti_usd, pht_idr, pht_usd, company_id)values(100824,'BPK RIxxx','2013-1-1xxx','2015-12-12xxx',2015,'015449/84/DBP/2015xxx','2015-11-24xxx',0,0,0,0,0,0,'1741xxx');</v>
      </c>
    </row>
    <row r="787" spans="1:31" ht="16.5" x14ac:dyDescent="0.3">
      <c r="A787" t="s">
        <v>11193</v>
      </c>
      <c r="B787" s="427">
        <v>100825</v>
      </c>
      <c r="C787" s="427" t="s">
        <v>2828</v>
      </c>
      <c r="D787" s="110" t="s">
        <v>4347</v>
      </c>
      <c r="E787" s="428" t="s">
        <v>2829</v>
      </c>
      <c r="F787" t="s">
        <v>8223</v>
      </c>
      <c r="G787" s="428" t="s">
        <v>2829</v>
      </c>
      <c r="H787" t="s">
        <v>8236</v>
      </c>
      <c r="I787" s="428" t="s">
        <v>2830</v>
      </c>
      <c r="J787" s="114">
        <v>2015</v>
      </c>
      <c r="K787" s="373" t="s">
        <v>2828</v>
      </c>
      <c r="L787" s="117" t="s">
        <v>8862</v>
      </c>
      <c r="M787" s="428" t="s">
        <v>2829</v>
      </c>
      <c r="N787" s="100">
        <v>42332</v>
      </c>
      <c r="O787" s="428" t="s">
        <v>2830</v>
      </c>
      <c r="P787" s="429">
        <v>0</v>
      </c>
      <c r="Q787" s="424" t="s">
        <v>4071</v>
      </c>
      <c r="R787" s="429">
        <v>0</v>
      </c>
      <c r="S787" s="424" t="s">
        <v>4071</v>
      </c>
      <c r="T787" s="424">
        <v>0</v>
      </c>
      <c r="U787" s="426" t="s">
        <v>4071</v>
      </c>
      <c r="V787" s="424">
        <v>0</v>
      </c>
      <c r="W787" s="426" t="s">
        <v>4071</v>
      </c>
      <c r="X787" s="89">
        <v>0</v>
      </c>
      <c r="Y787" s="426" t="s">
        <v>4071</v>
      </c>
      <c r="Z787" s="89">
        <v>0</v>
      </c>
      <c r="AA787" t="s">
        <v>2828</v>
      </c>
      <c r="AB787">
        <v>1741</v>
      </c>
      <c r="AC787" t="s">
        <v>11068</v>
      </c>
      <c r="AD787" s="100" t="str">
        <f>TEXT(N787,"yyyy-mm-dd")</f>
        <v>2015-11-24</v>
      </c>
      <c r="AE787" t="str">
        <f t="shared" si="0"/>
        <v>insert into tagihanawal(id, evaluator, checking_period1, checking_period2, billing_period, billing_no, billing_date, iuran_tetap_idr, iuran_tetap_usd, royalti_idr, royalti_usd, pht_idr, pht_usd, company_id)values(100825,'BPK RIxxx','2013-1-1xxx','2015-12-12xxx',2015,'015449/84/DBP/2015xxx','2015-11-24xxx',0,0,0,0,0,0,'1741xxx');</v>
      </c>
    </row>
    <row r="788" spans="1:31" ht="16.5" x14ac:dyDescent="0.3">
      <c r="A788" t="s">
        <v>11193</v>
      </c>
      <c r="B788" s="427">
        <v>100826</v>
      </c>
      <c r="C788" s="427" t="s">
        <v>2828</v>
      </c>
      <c r="D788" s="110" t="s">
        <v>4347</v>
      </c>
      <c r="E788" s="428" t="s">
        <v>2829</v>
      </c>
      <c r="F788" t="s">
        <v>8223</v>
      </c>
      <c r="G788" s="428" t="s">
        <v>2829</v>
      </c>
      <c r="H788" t="s">
        <v>8236</v>
      </c>
      <c r="I788" s="428" t="s">
        <v>2830</v>
      </c>
      <c r="J788" s="114">
        <v>2015</v>
      </c>
      <c r="K788" s="373" t="s">
        <v>2828</v>
      </c>
      <c r="L788" s="117" t="s">
        <v>8862</v>
      </c>
      <c r="M788" s="428" t="s">
        <v>2829</v>
      </c>
      <c r="N788" s="100">
        <v>42332</v>
      </c>
      <c r="O788" s="428" t="s">
        <v>2830</v>
      </c>
      <c r="P788" s="429">
        <v>0</v>
      </c>
      <c r="Q788" s="424" t="s">
        <v>4071</v>
      </c>
      <c r="R788" s="429">
        <v>0</v>
      </c>
      <c r="S788" s="424" t="s">
        <v>4071</v>
      </c>
      <c r="T788" s="424">
        <v>0</v>
      </c>
      <c r="U788" s="426" t="s">
        <v>4071</v>
      </c>
      <c r="V788" s="424">
        <v>0</v>
      </c>
      <c r="W788" s="426" t="s">
        <v>4071</v>
      </c>
      <c r="X788" s="89">
        <v>0</v>
      </c>
      <c r="Y788" s="426" t="s">
        <v>4071</v>
      </c>
      <c r="Z788" s="89">
        <v>0</v>
      </c>
      <c r="AA788" t="s">
        <v>2828</v>
      </c>
      <c r="AB788">
        <v>1741</v>
      </c>
      <c r="AC788" t="s">
        <v>11068</v>
      </c>
      <c r="AD788" s="100" t="str">
        <f>TEXT(N788,"yyyy-mm-dd")</f>
        <v>2015-11-24</v>
      </c>
      <c r="AE788" t="str">
        <f t="shared" si="0"/>
        <v>insert into tagihanawal(id, evaluator, checking_period1, checking_period2, billing_period, billing_no, billing_date, iuran_tetap_idr, iuran_tetap_usd, royalti_idr, royalti_usd, pht_idr, pht_usd, company_id)values(100826,'BPK RIxxx','2013-1-1xxx','2015-12-12xxx',2015,'015449/84/DBP/2015xxx','2015-11-24xxx',0,0,0,0,0,0,'1741xxx');</v>
      </c>
    </row>
    <row r="789" spans="1:31" ht="16.5" x14ac:dyDescent="0.3">
      <c r="A789" t="s">
        <v>11193</v>
      </c>
      <c r="B789" s="427">
        <v>100827</v>
      </c>
      <c r="C789" s="427" t="s">
        <v>2828</v>
      </c>
      <c r="D789" s="110" t="s">
        <v>4347</v>
      </c>
      <c r="E789" s="428" t="s">
        <v>2829</v>
      </c>
      <c r="F789" t="s">
        <v>8223</v>
      </c>
      <c r="G789" s="428" t="s">
        <v>2829</v>
      </c>
      <c r="H789" t="s">
        <v>8236</v>
      </c>
      <c r="I789" s="428" t="s">
        <v>2830</v>
      </c>
      <c r="J789" s="114">
        <v>2015</v>
      </c>
      <c r="K789" s="373" t="s">
        <v>2828</v>
      </c>
      <c r="L789" s="125" t="s">
        <v>8863</v>
      </c>
      <c r="M789" s="428" t="s">
        <v>2829</v>
      </c>
      <c r="N789" s="100">
        <v>42333</v>
      </c>
      <c r="O789" s="428" t="s">
        <v>2830</v>
      </c>
      <c r="P789" s="429">
        <v>0</v>
      </c>
      <c r="Q789" s="424" t="s">
        <v>4071</v>
      </c>
      <c r="R789" s="429">
        <v>0</v>
      </c>
      <c r="S789" s="424" t="s">
        <v>4071</v>
      </c>
      <c r="T789" s="424">
        <v>0</v>
      </c>
      <c r="U789" s="426" t="s">
        <v>4071</v>
      </c>
      <c r="V789" s="424">
        <v>0</v>
      </c>
      <c r="W789" s="426" t="s">
        <v>4071</v>
      </c>
      <c r="X789" s="89">
        <v>0</v>
      </c>
      <c r="Y789" s="426" t="s">
        <v>4071</v>
      </c>
      <c r="Z789" s="89">
        <v>0</v>
      </c>
      <c r="AA789" t="s">
        <v>2828</v>
      </c>
      <c r="AB789">
        <v>1742</v>
      </c>
      <c r="AC789" t="s">
        <v>11068</v>
      </c>
      <c r="AD789" s="100" t="str">
        <f>TEXT(N789,"yyyy-mm-dd")</f>
        <v>2015-11-25</v>
      </c>
      <c r="AE789" t="str">
        <f t="shared" si="0"/>
        <v>insert into tagihanawal(id, evaluator, checking_period1, checking_period2, billing_period, billing_no, billing_date, iuran_tetap_idr, iuran_tetap_usd, royalti_idr, royalti_usd, pht_idr, pht_usd, company_id)values(100827,'BPK RIxxx','2013-1-1xxx','2015-12-12xxx',2015,'016587/84/DBP/2015xxx','2015-11-25xxx',0,0,0,0,0,0,'1742xxx');</v>
      </c>
    </row>
    <row r="790" spans="1:31" ht="16.5" x14ac:dyDescent="0.3">
      <c r="A790" t="s">
        <v>11193</v>
      </c>
      <c r="B790" s="427">
        <v>100828</v>
      </c>
      <c r="C790" s="427" t="s">
        <v>2828</v>
      </c>
      <c r="D790" s="110" t="s">
        <v>4347</v>
      </c>
      <c r="E790" s="428" t="s">
        <v>2829</v>
      </c>
      <c r="F790" t="s">
        <v>8223</v>
      </c>
      <c r="G790" s="428" t="s">
        <v>2829</v>
      </c>
      <c r="H790" t="s">
        <v>8236</v>
      </c>
      <c r="I790" s="428" t="s">
        <v>2830</v>
      </c>
      <c r="J790" s="114">
        <v>2015</v>
      </c>
      <c r="K790" s="373" t="s">
        <v>2828</v>
      </c>
      <c r="L790" s="117" t="s">
        <v>4387</v>
      </c>
      <c r="M790" s="428" t="s">
        <v>2829</v>
      </c>
      <c r="N790" s="100">
        <v>42332</v>
      </c>
      <c r="O790" s="428" t="s">
        <v>2830</v>
      </c>
      <c r="P790" s="429">
        <v>0</v>
      </c>
      <c r="Q790" s="424" t="s">
        <v>4071</v>
      </c>
      <c r="R790" s="429">
        <v>0</v>
      </c>
      <c r="S790" s="424" t="s">
        <v>4071</v>
      </c>
      <c r="T790" s="424">
        <v>0</v>
      </c>
      <c r="U790" s="426" t="s">
        <v>4071</v>
      </c>
      <c r="V790" s="424">
        <v>0</v>
      </c>
      <c r="W790" s="426" t="s">
        <v>4071</v>
      </c>
      <c r="X790" s="89">
        <v>0</v>
      </c>
      <c r="Y790" s="426" t="s">
        <v>4071</v>
      </c>
      <c r="Z790" s="89">
        <v>0</v>
      </c>
      <c r="AA790" t="s">
        <v>2828</v>
      </c>
      <c r="AB790">
        <v>1743</v>
      </c>
      <c r="AC790" t="s">
        <v>11068</v>
      </c>
      <c r="AD790" s="100" t="str">
        <f>TEXT(N790,"yyyy-mm-dd")</f>
        <v>2015-11-24</v>
      </c>
      <c r="AE790" t="str">
        <f t="shared" si="0"/>
        <v>insert into tagihanawal(id, evaluator, checking_period1, checking_period2, billing_period, billing_no, billing_date, iuran_tetap_idr, iuran_tetap_usd, royalti_idr, royalti_usd, pht_idr, pht_usd, company_id)values(100828,'BPK RIxxx','2013-1-1xxx','2015-12-12xxx',2015,'017099/84/DBP/2015xxx','2015-11-24xxx',0,0,0,0,0,0,'1743xxx');</v>
      </c>
    </row>
    <row r="791" spans="1:31" ht="16.5" x14ac:dyDescent="0.3">
      <c r="A791" t="s">
        <v>11193</v>
      </c>
      <c r="B791" s="427">
        <v>100829</v>
      </c>
      <c r="C791" s="427" t="s">
        <v>2828</v>
      </c>
      <c r="D791" s="110" t="s">
        <v>4347</v>
      </c>
      <c r="E791" s="428" t="s">
        <v>2829</v>
      </c>
      <c r="F791" t="s">
        <v>8223</v>
      </c>
      <c r="G791" s="428" t="s">
        <v>2829</v>
      </c>
      <c r="H791" t="s">
        <v>8236</v>
      </c>
      <c r="I791" s="428" t="s">
        <v>2830</v>
      </c>
      <c r="J791" s="114">
        <v>2015</v>
      </c>
      <c r="K791" s="373" t="s">
        <v>2828</v>
      </c>
      <c r="L791" s="125" t="s">
        <v>8864</v>
      </c>
      <c r="M791" s="428" t="s">
        <v>2829</v>
      </c>
      <c r="N791" s="100">
        <v>42333</v>
      </c>
      <c r="O791" s="428" t="s">
        <v>2830</v>
      </c>
      <c r="P791" s="429">
        <v>0</v>
      </c>
      <c r="Q791" s="424" t="s">
        <v>4071</v>
      </c>
      <c r="R791" s="429">
        <v>0</v>
      </c>
      <c r="S791" s="424" t="s">
        <v>4071</v>
      </c>
      <c r="T791" s="424">
        <v>0</v>
      </c>
      <c r="U791" s="426" t="s">
        <v>4071</v>
      </c>
      <c r="V791" s="424">
        <v>0</v>
      </c>
      <c r="W791" s="426" t="s">
        <v>4071</v>
      </c>
      <c r="X791" s="89">
        <v>0</v>
      </c>
      <c r="Y791" s="426" t="s">
        <v>4071</v>
      </c>
      <c r="Z791" s="89">
        <v>0</v>
      </c>
      <c r="AA791" t="s">
        <v>2828</v>
      </c>
      <c r="AB791">
        <v>1744</v>
      </c>
      <c r="AC791" t="s">
        <v>11068</v>
      </c>
      <c r="AD791" s="100" t="str">
        <f>TEXT(N791,"yyyy-mm-dd")</f>
        <v>2015-11-25</v>
      </c>
      <c r="AE791" t="str">
        <f t="shared" si="0"/>
        <v>insert into tagihanawal(id, evaluator, checking_period1, checking_period2, billing_period, billing_no, billing_date, iuran_tetap_idr, iuran_tetap_usd, royalti_idr, royalti_usd, pht_idr, pht_usd, company_id)values(100829,'BPK RIxxx','2013-1-1xxx','2015-12-12xxx',2015,'016588/84/DBP/2015xxx','2015-11-25xxx',0,0,0,0,0,0,'1744xxx');</v>
      </c>
    </row>
    <row r="792" spans="1:31" ht="16.5" x14ac:dyDescent="0.3">
      <c r="A792" t="s">
        <v>11193</v>
      </c>
      <c r="B792" s="427">
        <v>100830</v>
      </c>
      <c r="C792" s="427" t="s">
        <v>2828</v>
      </c>
      <c r="D792" s="110" t="s">
        <v>2841</v>
      </c>
      <c r="E792" s="428" t="s">
        <v>2829</v>
      </c>
      <c r="F792" t="s">
        <v>8230</v>
      </c>
      <c r="G792" s="428" t="s">
        <v>2829</v>
      </c>
      <c r="H792" t="s">
        <v>8240</v>
      </c>
      <c r="I792" s="428" t="s">
        <v>2830</v>
      </c>
      <c r="J792" s="114">
        <v>2011</v>
      </c>
      <c r="K792" s="373" t="s">
        <v>2828</v>
      </c>
      <c r="L792" s="390" t="s">
        <v>8865</v>
      </c>
      <c r="M792" s="428" t="s">
        <v>2829</v>
      </c>
      <c r="N792" s="100">
        <v>40647</v>
      </c>
      <c r="O792" s="428" t="s">
        <v>2830</v>
      </c>
      <c r="P792" s="429">
        <v>0</v>
      </c>
      <c r="Q792" s="424" t="s">
        <v>4071</v>
      </c>
      <c r="R792" s="429">
        <v>0</v>
      </c>
      <c r="S792" s="424" t="s">
        <v>4071</v>
      </c>
      <c r="T792" s="424">
        <v>0</v>
      </c>
      <c r="U792" s="426" t="s">
        <v>4071</v>
      </c>
      <c r="V792" s="424">
        <v>0</v>
      </c>
      <c r="W792" s="426" t="s">
        <v>4071</v>
      </c>
      <c r="X792" s="89">
        <v>0</v>
      </c>
      <c r="Y792" s="426" t="s">
        <v>4071</v>
      </c>
      <c r="Z792" s="89">
        <v>0</v>
      </c>
      <c r="AA792" t="s">
        <v>2828</v>
      </c>
      <c r="AB792">
        <v>1744</v>
      </c>
      <c r="AC792" t="s">
        <v>11068</v>
      </c>
      <c r="AD792" s="100" t="str">
        <f>TEXT(N792,"yyyy-mm-dd")</f>
        <v>2011-04-14</v>
      </c>
      <c r="AE792" t="str">
        <f t="shared" si="0"/>
        <v>insert into tagihanawal(id, evaluator, checking_period1, checking_period2, billing_period, billing_no, billing_date, iuran_tetap_idr, iuran_tetap_usd, royalti_idr, royalti_usd, pht_idr, pht_usd, company_id)values(100830,'OPN BPKPxxx','2011-1-1xxx','2011-12-12xxx',2011,'318/84/DBP/2011xxx','2011-04-14xxx',0,0,0,0,0,0,'1744xxx');</v>
      </c>
    </row>
    <row r="793" spans="1:31" ht="16.5" x14ac:dyDescent="0.3">
      <c r="A793" t="s">
        <v>11193</v>
      </c>
      <c r="B793" s="427">
        <v>100831</v>
      </c>
      <c r="C793" s="427" t="s">
        <v>2828</v>
      </c>
      <c r="D793" s="109" t="s">
        <v>4347</v>
      </c>
      <c r="E793" s="428" t="s">
        <v>2829</v>
      </c>
      <c r="F793" t="s">
        <v>8224</v>
      </c>
      <c r="G793" s="428" t="s">
        <v>2829</v>
      </c>
      <c r="H793" t="s">
        <v>8238</v>
      </c>
      <c r="I793" s="428" t="s">
        <v>2830</v>
      </c>
      <c r="J793" s="374">
        <v>2010</v>
      </c>
      <c r="K793" s="373" t="s">
        <v>2828</v>
      </c>
      <c r="L793" s="134" t="s">
        <v>4545</v>
      </c>
      <c r="M793" s="428" t="s">
        <v>2829</v>
      </c>
      <c r="N793" s="100">
        <v>40319</v>
      </c>
      <c r="O793" s="428" t="s">
        <v>2830</v>
      </c>
      <c r="P793" s="429">
        <v>0</v>
      </c>
      <c r="Q793" s="424" t="s">
        <v>4071</v>
      </c>
      <c r="R793" s="429">
        <v>0</v>
      </c>
      <c r="S793" s="424" t="s">
        <v>4071</v>
      </c>
      <c r="T793" s="424">
        <v>0</v>
      </c>
      <c r="U793" s="426" t="s">
        <v>4071</v>
      </c>
      <c r="V793" s="424">
        <v>0</v>
      </c>
      <c r="W793" s="426" t="s">
        <v>4071</v>
      </c>
      <c r="X793" s="89">
        <v>0</v>
      </c>
      <c r="Y793" s="426" t="s">
        <v>4071</v>
      </c>
      <c r="Z793" s="89">
        <v>0</v>
      </c>
      <c r="AA793" t="s">
        <v>2828</v>
      </c>
      <c r="AB793">
        <v>1744</v>
      </c>
      <c r="AC793" t="s">
        <v>11068</v>
      </c>
      <c r="AD793" s="100" t="str">
        <f>TEXT(N793,"yyyy-mm-dd")</f>
        <v>2010-05-21</v>
      </c>
      <c r="AE793" t="str">
        <f t="shared" si="0"/>
        <v>insert into tagihanawal(id, evaluator, checking_period1, checking_period2, billing_period, billing_no, billing_date, iuran_tetap_idr, iuran_tetap_usd, royalti_idr, royalti_usd, pht_idr, pht_usd, company_id)values(100831,'BPK RIxxx','2006-1-1xxx','2007-12-12xxx',2010,'1644/84,03/DBM/2010xxx','2010-05-21xxx',0,0,0,0,0,0,'1744xxx');</v>
      </c>
    </row>
    <row r="794" spans="1:31" ht="16.5" x14ac:dyDescent="0.3">
      <c r="A794" t="s">
        <v>11193</v>
      </c>
      <c r="B794" s="427">
        <v>100832</v>
      </c>
      <c r="C794" s="427" t="s">
        <v>2828</v>
      </c>
      <c r="D794" s="79" t="s">
        <v>4348</v>
      </c>
      <c r="E794" s="428" t="s">
        <v>2829</v>
      </c>
      <c r="F794" t="s">
        <v>8227</v>
      </c>
      <c r="G794" s="428" t="s">
        <v>2829</v>
      </c>
      <c r="H794" t="s">
        <v>8239</v>
      </c>
      <c r="I794" s="428" t="s">
        <v>2830</v>
      </c>
      <c r="J794" s="81">
        <v>2009</v>
      </c>
      <c r="K794" s="373" t="s">
        <v>2828</v>
      </c>
      <c r="L794" s="120" t="s">
        <v>8866</v>
      </c>
      <c r="M794" s="428" t="s">
        <v>2829</v>
      </c>
      <c r="N794" s="100">
        <v>39945</v>
      </c>
      <c r="O794" s="428" t="s">
        <v>2830</v>
      </c>
      <c r="P794" s="429">
        <v>0</v>
      </c>
      <c r="Q794" s="424" t="s">
        <v>4071</v>
      </c>
      <c r="R794" s="429">
        <v>0</v>
      </c>
      <c r="S794" s="424" t="s">
        <v>4071</v>
      </c>
      <c r="T794" s="424">
        <v>0</v>
      </c>
      <c r="U794" s="426" t="s">
        <v>4071</v>
      </c>
      <c r="V794" s="424">
        <v>0</v>
      </c>
      <c r="W794" s="426" t="s">
        <v>4071</v>
      </c>
      <c r="X794" s="89">
        <v>0</v>
      </c>
      <c r="Y794" s="426" t="s">
        <v>4071</v>
      </c>
      <c r="Z794" s="89">
        <v>0</v>
      </c>
      <c r="AA794" t="s">
        <v>2828</v>
      </c>
      <c r="AB794">
        <v>1745</v>
      </c>
      <c r="AC794" t="s">
        <v>11068</v>
      </c>
      <c r="AD794" s="100" t="str">
        <f>TEXT(N794,"yyyy-mm-dd")</f>
        <v>2009-05-12</v>
      </c>
      <c r="AE794" t="str">
        <f t="shared" si="0"/>
        <v>insert into tagihanawal(id, evaluator, checking_period1, checking_period2, billing_period, billing_no, billing_date, iuran_tetap_idr, iuran_tetap_usd, royalti_idr, royalti_usd, pht_idr, pht_usd, company_id)values(100832,'Evaluatorxxx','2009-1-1xxx','2009-12-12xxx',2009,'1357/84.03/DBM/2009xxx','2009-05-12xxx',0,0,0,0,0,0,'1745xxx');</v>
      </c>
    </row>
    <row r="795" spans="1:31" ht="16.5" x14ac:dyDescent="0.3">
      <c r="A795" t="s">
        <v>11193</v>
      </c>
      <c r="B795" s="427">
        <v>100833</v>
      </c>
      <c r="C795" s="427" t="s">
        <v>2828</v>
      </c>
      <c r="D795" s="111" t="s">
        <v>4348</v>
      </c>
      <c r="E795" s="428" t="s">
        <v>2829</v>
      </c>
      <c r="F795" t="s">
        <v>8223</v>
      </c>
      <c r="G795" s="428" t="s">
        <v>2829</v>
      </c>
      <c r="H795" t="s">
        <v>8237</v>
      </c>
      <c r="I795" s="428" t="s">
        <v>2830</v>
      </c>
      <c r="J795" s="115">
        <v>2013</v>
      </c>
      <c r="K795" s="373" t="s">
        <v>2828</v>
      </c>
      <c r="L795" s="130" t="s">
        <v>8867</v>
      </c>
      <c r="M795" s="428" t="s">
        <v>2829</v>
      </c>
      <c r="N795" s="100">
        <v>41402</v>
      </c>
      <c r="O795" s="428" t="s">
        <v>2830</v>
      </c>
      <c r="P795" s="429">
        <v>0</v>
      </c>
      <c r="Q795" s="424" t="s">
        <v>4071</v>
      </c>
      <c r="R795" s="429">
        <v>0</v>
      </c>
      <c r="S795" s="424" t="s">
        <v>4071</v>
      </c>
      <c r="T795" s="424">
        <v>0</v>
      </c>
      <c r="U795" s="426" t="s">
        <v>4071</v>
      </c>
      <c r="V795" s="424">
        <v>0</v>
      </c>
      <c r="W795" s="426" t="s">
        <v>4071</v>
      </c>
      <c r="X795" s="89">
        <v>0</v>
      </c>
      <c r="Y795" s="426" t="s">
        <v>4071</v>
      </c>
      <c r="Z795" s="89">
        <v>0</v>
      </c>
      <c r="AA795" t="s">
        <v>2828</v>
      </c>
      <c r="AB795">
        <v>1746</v>
      </c>
      <c r="AC795" t="s">
        <v>11068</v>
      </c>
      <c r="AD795" s="100" t="str">
        <f>TEXT(N795,"yyyy-mm-dd")</f>
        <v>2013-05-08</v>
      </c>
      <c r="AE795" t="str">
        <f t="shared" si="0"/>
        <v>insert into tagihanawal(id, evaluator, checking_period1, checking_period2, billing_period, billing_no, billing_date, iuran_tetap_idr, iuran_tetap_usd, royalti_idr, royalti_usd, pht_idr, pht_usd, company_id)values(100833,'Evaluatorxxx','2013-1-1xxx','2013-12-12xxx',2013,'567/84/DBP/2013xxx','2013-05-08xxx',0,0,0,0,0,0,'1746xxx');</v>
      </c>
    </row>
    <row r="796" spans="1:31" ht="16.5" x14ac:dyDescent="0.3">
      <c r="A796" t="s">
        <v>11193</v>
      </c>
      <c r="B796" s="427">
        <v>100834</v>
      </c>
      <c r="C796" s="427" t="s">
        <v>2828</v>
      </c>
      <c r="D796" s="110" t="s">
        <v>4347</v>
      </c>
      <c r="E796" s="428" t="s">
        <v>2829</v>
      </c>
      <c r="F796" t="s">
        <v>8225</v>
      </c>
      <c r="G796" s="428" t="s">
        <v>2829</v>
      </c>
      <c r="H796" t="s">
        <v>8239</v>
      </c>
      <c r="I796" s="428" t="s">
        <v>2830</v>
      </c>
      <c r="J796" s="114">
        <v>2011</v>
      </c>
      <c r="K796" s="373" t="s">
        <v>2828</v>
      </c>
      <c r="L796" s="118" t="s">
        <v>8868</v>
      </c>
      <c r="M796" s="428" t="s">
        <v>2829</v>
      </c>
      <c r="N796" s="100">
        <v>40921</v>
      </c>
      <c r="O796" s="428" t="s">
        <v>2830</v>
      </c>
      <c r="P796" s="429">
        <v>0</v>
      </c>
      <c r="Q796" s="424" t="s">
        <v>4071</v>
      </c>
      <c r="R796" s="429">
        <v>0</v>
      </c>
      <c r="S796" s="424" t="s">
        <v>4071</v>
      </c>
      <c r="T796" s="424">
        <v>0</v>
      </c>
      <c r="U796" s="426" t="s">
        <v>4071</v>
      </c>
      <c r="V796" s="424">
        <v>0</v>
      </c>
      <c r="W796" s="426" t="s">
        <v>4071</v>
      </c>
      <c r="X796" s="89">
        <v>0</v>
      </c>
      <c r="Y796" s="426" t="s">
        <v>4071</v>
      </c>
      <c r="Z796" s="89">
        <v>0</v>
      </c>
      <c r="AA796" t="s">
        <v>2828</v>
      </c>
      <c r="AB796">
        <v>1747</v>
      </c>
      <c r="AC796" t="s">
        <v>11068</v>
      </c>
      <c r="AD796" s="100" t="str">
        <f>TEXT(N796,"yyyy-mm-dd")</f>
        <v>2012-01-13</v>
      </c>
      <c r="AE796" t="str">
        <f t="shared" si="0"/>
        <v>insert into tagihanawal(id, evaluator, checking_period1, checking_period2, billing_period, billing_no, billing_date, iuran_tetap_idr, iuran_tetap_usd, royalti_idr, royalti_usd, pht_idr, pht_usd, company_id)values(100834,'BPK RIxxx','2008-1-1xxx','2009-12-12xxx',2011,'00410/84/DBP/2012xxx','2012-01-13xxx',0,0,0,0,0,0,'1747xxx');</v>
      </c>
    </row>
    <row r="797" spans="1:31" ht="16.5" x14ac:dyDescent="0.3">
      <c r="A797" t="s">
        <v>11193</v>
      </c>
      <c r="B797" s="427">
        <v>100835</v>
      </c>
      <c r="C797" s="427" t="s">
        <v>2828</v>
      </c>
      <c r="D797" s="110" t="s">
        <v>4347</v>
      </c>
      <c r="E797" s="428" t="s">
        <v>2829</v>
      </c>
      <c r="F797" t="s">
        <v>8223</v>
      </c>
      <c r="G797" s="428" t="s">
        <v>2829</v>
      </c>
      <c r="H797" t="s">
        <v>8236</v>
      </c>
      <c r="I797" s="428" t="s">
        <v>2830</v>
      </c>
      <c r="J797" s="114">
        <v>2015</v>
      </c>
      <c r="K797" s="373" t="s">
        <v>2828</v>
      </c>
      <c r="L797" s="125" t="s">
        <v>8869</v>
      </c>
      <c r="M797" s="428" t="s">
        <v>2829</v>
      </c>
      <c r="N797" s="100">
        <v>42333</v>
      </c>
      <c r="O797" s="428" t="s">
        <v>2830</v>
      </c>
      <c r="P797" s="429">
        <v>0</v>
      </c>
      <c r="Q797" s="424" t="s">
        <v>4071</v>
      </c>
      <c r="R797" s="429">
        <v>0</v>
      </c>
      <c r="S797" s="424" t="s">
        <v>4071</v>
      </c>
      <c r="T797" s="424">
        <v>0</v>
      </c>
      <c r="U797" s="426" t="s">
        <v>4071</v>
      </c>
      <c r="V797" s="424">
        <v>0</v>
      </c>
      <c r="W797" s="426" t="s">
        <v>4071</v>
      </c>
      <c r="X797" s="89">
        <v>0</v>
      </c>
      <c r="Y797" s="426" t="s">
        <v>4071</v>
      </c>
      <c r="Z797" s="89">
        <v>0</v>
      </c>
      <c r="AA797" t="s">
        <v>2828</v>
      </c>
      <c r="AB797">
        <v>1747</v>
      </c>
      <c r="AC797" t="s">
        <v>11068</v>
      </c>
      <c r="AD797" s="100" t="str">
        <f>TEXT(N797,"yyyy-mm-dd")</f>
        <v>2015-11-25</v>
      </c>
      <c r="AE797" t="str">
        <f t="shared" ref="AE797:AE860" si="1">(A797&amp;B797&amp;C797&amp;D797&amp;E797&amp;F797&amp;G797&amp;H797&amp;I797&amp;J797&amp;K797&amp;L797&amp;M797&amp;AD797&amp;O797&amp;P797&amp;Q797&amp;R797&amp;S797&amp;T797&amp;U797&amp;V797&amp;W797&amp;X797&amp;Y797&amp;Z797&amp;AA797&amp;AB797&amp;AC797&amp;";")</f>
        <v>insert into tagihanawal(id, evaluator, checking_period1, checking_period2, billing_period, billing_no, billing_date, iuran_tetap_idr, iuran_tetap_usd, royalti_idr, royalti_usd, pht_idr, pht_usd, company_id)values(100835,'BPK RIxxx','2013-1-1xxx','2015-12-12xxx',2015,'016589/84/DBP/2015xxx','2015-11-25xxx',0,0,0,0,0,0,'1747xxx');</v>
      </c>
    </row>
    <row r="798" spans="1:31" ht="16.5" x14ac:dyDescent="0.3">
      <c r="A798" t="s">
        <v>11193</v>
      </c>
      <c r="B798" s="427">
        <v>100836</v>
      </c>
      <c r="C798" s="427" t="s">
        <v>2828</v>
      </c>
      <c r="D798" s="110" t="s">
        <v>4347</v>
      </c>
      <c r="E798" s="428" t="s">
        <v>2829</v>
      </c>
      <c r="F798" t="s">
        <v>8226</v>
      </c>
      <c r="G798" s="428" t="s">
        <v>2829</v>
      </c>
      <c r="H798" t="s">
        <v>8240</v>
      </c>
      <c r="I798" s="428" t="s">
        <v>2830</v>
      </c>
      <c r="J798" s="114">
        <v>2012</v>
      </c>
      <c r="K798" s="373" t="s">
        <v>2828</v>
      </c>
      <c r="L798" s="118" t="s">
        <v>8870</v>
      </c>
      <c r="M798" s="428" t="s">
        <v>2829</v>
      </c>
      <c r="N798" s="100">
        <v>40956</v>
      </c>
      <c r="O798" s="428" t="s">
        <v>2830</v>
      </c>
      <c r="P798" s="429">
        <v>0</v>
      </c>
      <c r="Q798" s="424" t="s">
        <v>4071</v>
      </c>
      <c r="R798" s="429">
        <v>0</v>
      </c>
      <c r="S798" s="424" t="s">
        <v>4071</v>
      </c>
      <c r="T798" s="424">
        <v>0</v>
      </c>
      <c r="U798" s="426" t="s">
        <v>4071</v>
      </c>
      <c r="V798" s="424">
        <v>0</v>
      </c>
      <c r="W798" s="426" t="s">
        <v>4071</v>
      </c>
      <c r="X798" s="89">
        <v>0</v>
      </c>
      <c r="Y798" s="426" t="s">
        <v>4071</v>
      </c>
      <c r="Z798" s="89">
        <v>0</v>
      </c>
      <c r="AA798" t="s">
        <v>2828</v>
      </c>
      <c r="AB798">
        <v>1749</v>
      </c>
      <c r="AC798" t="s">
        <v>11068</v>
      </c>
      <c r="AD798" s="100" t="str">
        <f>TEXT(N798,"yyyy-mm-dd")</f>
        <v>2012-02-17</v>
      </c>
      <c r="AE798" t="str">
        <f t="shared" si="1"/>
        <v>insert into tagihanawal(id, evaluator, checking_period1, checking_period2, billing_period, billing_no, billing_date, iuran_tetap_idr, iuran_tetap_usd, royalti_idr, royalti_usd, pht_idr, pht_usd, company_id)values(100836,'BPK RIxxx','2010-1-1xxx','2011-12-12xxx',2012,'01103/84/DBP/2012xxx','2012-02-17xxx',0,0,0,0,0,0,'1749xxx');</v>
      </c>
    </row>
    <row r="799" spans="1:31" ht="16.5" x14ac:dyDescent="0.3">
      <c r="A799" t="s">
        <v>11193</v>
      </c>
      <c r="B799" s="427">
        <v>100837</v>
      </c>
      <c r="C799" s="427" t="s">
        <v>2828</v>
      </c>
      <c r="D799" s="110" t="s">
        <v>2841</v>
      </c>
      <c r="E799" s="428" t="s">
        <v>2829</v>
      </c>
      <c r="F799" t="s">
        <v>8230</v>
      </c>
      <c r="G799" s="428" t="s">
        <v>2829</v>
      </c>
      <c r="H799" t="s">
        <v>8240</v>
      </c>
      <c r="I799" s="428" t="s">
        <v>2830</v>
      </c>
      <c r="J799" s="114">
        <v>2011</v>
      </c>
      <c r="K799" s="373" t="s">
        <v>2828</v>
      </c>
      <c r="L799" s="118" t="s">
        <v>8871</v>
      </c>
      <c r="M799" s="428" t="s">
        <v>2829</v>
      </c>
      <c r="N799" s="100">
        <v>40925</v>
      </c>
      <c r="O799" s="428" t="s">
        <v>2830</v>
      </c>
      <c r="P799" s="429">
        <v>0</v>
      </c>
      <c r="Q799" s="424" t="s">
        <v>4071</v>
      </c>
      <c r="R799" s="429">
        <v>0</v>
      </c>
      <c r="S799" s="424" t="s">
        <v>4071</v>
      </c>
      <c r="T799" s="424">
        <v>0</v>
      </c>
      <c r="U799" s="426" t="s">
        <v>4071</v>
      </c>
      <c r="V799" s="424">
        <v>0</v>
      </c>
      <c r="W799" s="426" t="s">
        <v>4071</v>
      </c>
      <c r="X799" s="89">
        <v>0</v>
      </c>
      <c r="Y799" s="426" t="s">
        <v>4071</v>
      </c>
      <c r="Z799" s="89">
        <v>0</v>
      </c>
      <c r="AA799" t="s">
        <v>2828</v>
      </c>
      <c r="AB799">
        <v>1749</v>
      </c>
      <c r="AC799" t="s">
        <v>11068</v>
      </c>
      <c r="AD799" s="100" t="str">
        <f>TEXT(N799,"yyyy-mm-dd")</f>
        <v>2012-01-17</v>
      </c>
      <c r="AE799" t="str">
        <f t="shared" si="1"/>
        <v>insert into tagihanawal(id, evaluator, checking_period1, checking_period2, billing_period, billing_no, billing_date, iuran_tetap_idr, iuran_tetap_usd, royalti_idr, royalti_usd, pht_idr, pht_usd, company_id)values(100837,'OPN BPKPxxx','2011-1-1xxx','2011-12-12xxx',2011,'00464/84/DBP/2012xxx','2012-01-17xxx',0,0,0,0,0,0,'1749xxx');</v>
      </c>
    </row>
    <row r="800" spans="1:31" ht="16.5" x14ac:dyDescent="0.3">
      <c r="A800" t="s">
        <v>11193</v>
      </c>
      <c r="B800" s="427">
        <v>100838</v>
      </c>
      <c r="C800" s="427" t="s">
        <v>2828</v>
      </c>
      <c r="D800" s="110" t="s">
        <v>4347</v>
      </c>
      <c r="E800" s="428" t="s">
        <v>2829</v>
      </c>
      <c r="F800" t="s">
        <v>8223</v>
      </c>
      <c r="G800" s="428" t="s">
        <v>2829</v>
      </c>
      <c r="H800" t="s">
        <v>8236</v>
      </c>
      <c r="I800" s="428" t="s">
        <v>2830</v>
      </c>
      <c r="J800" s="114">
        <v>2015</v>
      </c>
      <c r="K800" s="373" t="s">
        <v>2828</v>
      </c>
      <c r="L800" s="117" t="s">
        <v>8872</v>
      </c>
      <c r="M800" s="428" t="s">
        <v>2829</v>
      </c>
      <c r="N800" s="100">
        <v>42332</v>
      </c>
      <c r="O800" s="428" t="s">
        <v>2830</v>
      </c>
      <c r="P800" s="429">
        <v>0</v>
      </c>
      <c r="Q800" s="424" t="s">
        <v>4071</v>
      </c>
      <c r="R800" s="429">
        <v>0</v>
      </c>
      <c r="S800" s="424" t="s">
        <v>4071</v>
      </c>
      <c r="T800" s="424">
        <v>0</v>
      </c>
      <c r="U800" s="426" t="s">
        <v>4071</v>
      </c>
      <c r="V800" s="424">
        <v>0</v>
      </c>
      <c r="W800" s="426" t="s">
        <v>4071</v>
      </c>
      <c r="X800" s="89">
        <v>0</v>
      </c>
      <c r="Y800" s="426" t="s">
        <v>4071</v>
      </c>
      <c r="Z800" s="89">
        <v>0</v>
      </c>
      <c r="AA800" t="s">
        <v>2828</v>
      </c>
      <c r="AB800">
        <v>1750</v>
      </c>
      <c r="AC800" t="s">
        <v>11068</v>
      </c>
      <c r="AD800" s="100" t="str">
        <f>TEXT(N800,"yyyy-mm-dd")</f>
        <v>2015-11-24</v>
      </c>
      <c r="AE800" t="str">
        <f t="shared" si="1"/>
        <v>insert into tagihanawal(id, evaluator, checking_period1, checking_period2, billing_period, billing_no, billing_date, iuran_tetap_idr, iuran_tetap_usd, royalti_idr, royalti_usd, pht_idr, pht_usd, company_id)values(100838,'BPK RIxxx','2013-1-1xxx','2015-12-12xxx',2015,'015447/84/DBP/2015xxx','2015-11-24xxx',0,0,0,0,0,0,'1750xxx');</v>
      </c>
    </row>
    <row r="801" spans="1:31" ht="16.5" x14ac:dyDescent="0.3">
      <c r="A801" t="s">
        <v>11193</v>
      </c>
      <c r="B801" s="427">
        <v>100839</v>
      </c>
      <c r="C801" s="427" t="s">
        <v>2828</v>
      </c>
      <c r="D801" s="110" t="s">
        <v>4347</v>
      </c>
      <c r="E801" s="428" t="s">
        <v>2829</v>
      </c>
      <c r="F801" t="s">
        <v>8226</v>
      </c>
      <c r="G801" s="428" t="s">
        <v>2829</v>
      </c>
      <c r="H801" t="s">
        <v>8240</v>
      </c>
      <c r="I801" s="428" t="s">
        <v>2830</v>
      </c>
      <c r="J801" s="114">
        <v>2012</v>
      </c>
      <c r="K801" s="373" t="s">
        <v>2828</v>
      </c>
      <c r="L801" s="118" t="s">
        <v>8873</v>
      </c>
      <c r="M801" s="428" t="s">
        <v>2829</v>
      </c>
      <c r="N801" s="100">
        <v>40918</v>
      </c>
      <c r="O801" s="428" t="s">
        <v>2830</v>
      </c>
      <c r="P801" s="429">
        <v>0</v>
      </c>
      <c r="Q801" s="424" t="s">
        <v>4071</v>
      </c>
      <c r="R801" s="429">
        <v>0</v>
      </c>
      <c r="S801" s="424" t="s">
        <v>4071</v>
      </c>
      <c r="T801" s="424">
        <v>0</v>
      </c>
      <c r="U801" s="426" t="s">
        <v>4071</v>
      </c>
      <c r="V801" s="424">
        <v>0</v>
      </c>
      <c r="W801" s="426" t="s">
        <v>4071</v>
      </c>
      <c r="X801" s="89">
        <v>0</v>
      </c>
      <c r="Y801" s="426" t="s">
        <v>4071</v>
      </c>
      <c r="Z801" s="89">
        <v>0</v>
      </c>
      <c r="AA801" t="s">
        <v>2828</v>
      </c>
      <c r="AB801">
        <v>1752</v>
      </c>
      <c r="AC801" t="s">
        <v>11068</v>
      </c>
      <c r="AD801" s="100" t="str">
        <f>TEXT(N801,"yyyy-mm-dd")</f>
        <v>2012-01-10</v>
      </c>
      <c r="AE801" t="str">
        <f t="shared" si="1"/>
        <v>insert into tagihanawal(id, evaluator, checking_period1, checking_period2, billing_period, billing_no, billing_date, iuran_tetap_idr, iuran_tetap_usd, royalti_idr, royalti_usd, pht_idr, pht_usd, company_id)values(100839,'BPK RIxxx','2010-1-1xxx','2011-12-12xxx',2012,'00273/84/DBP/2012xxx','2012-01-10xxx',0,0,0,0,0,0,'1752xxx');</v>
      </c>
    </row>
    <row r="802" spans="1:31" ht="16.5" x14ac:dyDescent="0.3">
      <c r="A802" t="s">
        <v>11193</v>
      </c>
      <c r="B802" s="427">
        <v>100840</v>
      </c>
      <c r="C802" s="427" t="s">
        <v>2828</v>
      </c>
      <c r="D802" s="110" t="s">
        <v>4347</v>
      </c>
      <c r="E802" s="428" t="s">
        <v>2829</v>
      </c>
      <c r="F802" t="s">
        <v>8223</v>
      </c>
      <c r="G802" s="428" t="s">
        <v>2829</v>
      </c>
      <c r="H802" t="s">
        <v>8236</v>
      </c>
      <c r="I802" s="428" t="s">
        <v>2830</v>
      </c>
      <c r="J802" s="114">
        <v>2015</v>
      </c>
      <c r="K802" s="373" t="s">
        <v>2828</v>
      </c>
      <c r="L802" s="131" t="s">
        <v>8874</v>
      </c>
      <c r="M802" s="428" t="s">
        <v>2829</v>
      </c>
      <c r="N802" s="100">
        <v>42333</v>
      </c>
      <c r="O802" s="428" t="s">
        <v>2830</v>
      </c>
      <c r="P802" s="429">
        <v>0</v>
      </c>
      <c r="Q802" s="424" t="s">
        <v>4071</v>
      </c>
      <c r="R802" s="429">
        <v>0</v>
      </c>
      <c r="S802" s="424" t="s">
        <v>4071</v>
      </c>
      <c r="T802" s="424">
        <v>0</v>
      </c>
      <c r="U802" s="426" t="s">
        <v>4071</v>
      </c>
      <c r="V802" s="424">
        <v>0</v>
      </c>
      <c r="W802" s="426" t="s">
        <v>4071</v>
      </c>
      <c r="X802" s="89">
        <v>0</v>
      </c>
      <c r="Y802" s="426" t="s">
        <v>4071</v>
      </c>
      <c r="Z802" s="89">
        <v>0</v>
      </c>
      <c r="AA802" t="s">
        <v>2828</v>
      </c>
      <c r="AB802">
        <v>1752</v>
      </c>
      <c r="AC802" t="s">
        <v>11068</v>
      </c>
      <c r="AD802" s="100" t="str">
        <f>TEXT(N802,"yyyy-mm-dd")</f>
        <v>2015-11-25</v>
      </c>
      <c r="AE802" t="str">
        <f t="shared" si="1"/>
        <v>insert into tagihanawal(id, evaluator, checking_period1, checking_period2, billing_period, billing_no, billing_date, iuran_tetap_idr, iuran_tetap_usd, royalti_idr, royalti_usd, pht_idr, pht_usd, company_id)values(100840,'BPK RIxxx','2013-1-1xxx','2015-12-12xxx',2015,'015922/84/DBP/2015xxx','2015-11-25xxx',0,0,0,0,0,0,'1752xxx');</v>
      </c>
    </row>
    <row r="803" spans="1:31" ht="16.5" x14ac:dyDescent="0.3">
      <c r="A803" t="s">
        <v>11193</v>
      </c>
      <c r="B803" s="427">
        <v>100841</v>
      </c>
      <c r="C803" s="427" t="s">
        <v>2828</v>
      </c>
      <c r="D803" s="110" t="s">
        <v>4347</v>
      </c>
      <c r="E803" s="428" t="s">
        <v>2829</v>
      </c>
      <c r="F803" t="s">
        <v>8223</v>
      </c>
      <c r="G803" s="428" t="s">
        <v>2829</v>
      </c>
      <c r="H803" t="s">
        <v>8236</v>
      </c>
      <c r="I803" s="428" t="s">
        <v>2830</v>
      </c>
      <c r="J803" s="114">
        <v>2015</v>
      </c>
      <c r="K803" s="373" t="s">
        <v>2828</v>
      </c>
      <c r="L803" s="125" t="s">
        <v>8875</v>
      </c>
      <c r="M803" s="428" t="s">
        <v>2829</v>
      </c>
      <c r="N803" s="100">
        <v>42333</v>
      </c>
      <c r="O803" s="428" t="s">
        <v>2830</v>
      </c>
      <c r="P803" s="429">
        <v>0</v>
      </c>
      <c r="Q803" s="424" t="s">
        <v>4071</v>
      </c>
      <c r="R803" s="429">
        <v>0</v>
      </c>
      <c r="S803" s="424" t="s">
        <v>4071</v>
      </c>
      <c r="T803" s="424">
        <v>0</v>
      </c>
      <c r="U803" s="426" t="s">
        <v>4071</v>
      </c>
      <c r="V803" s="424">
        <v>0</v>
      </c>
      <c r="W803" s="426" t="s">
        <v>4071</v>
      </c>
      <c r="X803" s="89">
        <v>0</v>
      </c>
      <c r="Y803" s="426" t="s">
        <v>4071</v>
      </c>
      <c r="Z803" s="89">
        <v>0</v>
      </c>
      <c r="AA803" t="s">
        <v>2828</v>
      </c>
      <c r="AB803">
        <v>240</v>
      </c>
      <c r="AC803" t="s">
        <v>11068</v>
      </c>
      <c r="AD803" s="100" t="str">
        <f>TEXT(N803,"yyyy-mm-dd")</f>
        <v>2015-11-25</v>
      </c>
      <c r="AE803" t="str">
        <f t="shared" si="1"/>
        <v>insert into tagihanawal(id, evaluator, checking_period1, checking_period2, billing_period, billing_no, billing_date, iuran_tetap_idr, iuran_tetap_usd, royalti_idr, royalti_usd, pht_idr, pht_usd, company_id)values(100841,'BPK RIxxx','2013-1-1xxx','2015-12-12xxx',2015,'016079/84/DBP/2015xxx','2015-11-25xxx',0,0,0,0,0,0,'240xxx');</v>
      </c>
    </row>
    <row r="804" spans="1:31" ht="16.5" x14ac:dyDescent="0.3">
      <c r="A804" t="s">
        <v>11193</v>
      </c>
      <c r="B804" s="427">
        <v>100842</v>
      </c>
      <c r="C804" s="427" t="s">
        <v>2828</v>
      </c>
      <c r="D804" s="110" t="s">
        <v>4347</v>
      </c>
      <c r="E804" s="428" t="s">
        <v>2829</v>
      </c>
      <c r="F804" t="s">
        <v>8225</v>
      </c>
      <c r="G804" s="428" t="s">
        <v>2829</v>
      </c>
      <c r="H804" t="s">
        <v>8239</v>
      </c>
      <c r="I804" s="428" t="s">
        <v>2830</v>
      </c>
      <c r="J804" s="114">
        <v>2011</v>
      </c>
      <c r="K804" s="373" t="s">
        <v>2828</v>
      </c>
      <c r="L804" s="118" t="s">
        <v>8876</v>
      </c>
      <c r="M804" s="428" t="s">
        <v>2829</v>
      </c>
      <c r="N804" s="100">
        <v>40770</v>
      </c>
      <c r="O804" s="428" t="s">
        <v>2830</v>
      </c>
      <c r="P804" s="429">
        <v>0</v>
      </c>
      <c r="Q804" s="424" t="s">
        <v>4071</v>
      </c>
      <c r="R804" s="429">
        <v>0</v>
      </c>
      <c r="S804" s="424" t="s">
        <v>4071</v>
      </c>
      <c r="T804" s="424">
        <v>0</v>
      </c>
      <c r="U804" s="426" t="s">
        <v>4071</v>
      </c>
      <c r="V804" s="424">
        <v>0</v>
      </c>
      <c r="W804" s="426" t="s">
        <v>4071</v>
      </c>
      <c r="X804" s="89">
        <v>0</v>
      </c>
      <c r="Y804" s="426" t="s">
        <v>4071</v>
      </c>
      <c r="Z804" s="89">
        <v>0</v>
      </c>
      <c r="AA804" t="s">
        <v>2828</v>
      </c>
      <c r="AB804">
        <v>1753</v>
      </c>
      <c r="AC804" t="s">
        <v>11068</v>
      </c>
      <c r="AD804" s="100" t="str">
        <f>TEXT(N804,"yyyy-mm-dd")</f>
        <v>2011-08-15</v>
      </c>
      <c r="AE804" t="str">
        <f t="shared" si="1"/>
        <v>insert into tagihanawal(id, evaluator, checking_period1, checking_period2, billing_period, billing_no, billing_date, iuran_tetap_idr, iuran_tetap_usd, royalti_idr, royalti_usd, pht_idr, pht_usd, company_id)values(100842,'BPK RIxxx','2008-1-1xxx','2009-12-12xxx',2011,'3430/84/DBP/2011xxx','2011-08-15xxx',0,0,0,0,0,0,'1753xxx');</v>
      </c>
    </row>
    <row r="805" spans="1:31" ht="16.5" x14ac:dyDescent="0.3">
      <c r="A805" t="s">
        <v>11193</v>
      </c>
      <c r="B805" s="427">
        <v>100843</v>
      </c>
      <c r="C805" s="427" t="s">
        <v>2828</v>
      </c>
      <c r="D805" s="110" t="s">
        <v>4347</v>
      </c>
      <c r="E805" s="428" t="s">
        <v>2829</v>
      </c>
      <c r="F805" t="s">
        <v>8230</v>
      </c>
      <c r="G805" s="428" t="s">
        <v>2829</v>
      </c>
      <c r="H805" t="s">
        <v>8241</v>
      </c>
      <c r="I805" s="428" t="s">
        <v>2830</v>
      </c>
      <c r="J805" s="114">
        <v>2014</v>
      </c>
      <c r="K805" s="373" t="s">
        <v>2828</v>
      </c>
      <c r="L805" s="118" t="s">
        <v>4388</v>
      </c>
      <c r="M805" s="428" t="s">
        <v>2829</v>
      </c>
      <c r="N805" s="100">
        <v>41996</v>
      </c>
      <c r="O805" s="428" t="s">
        <v>2830</v>
      </c>
      <c r="P805" s="429">
        <v>0</v>
      </c>
      <c r="Q805" s="424" t="s">
        <v>4071</v>
      </c>
      <c r="R805" s="429">
        <v>0</v>
      </c>
      <c r="S805" s="424" t="s">
        <v>4071</v>
      </c>
      <c r="T805" s="424">
        <v>0</v>
      </c>
      <c r="U805" s="426" t="s">
        <v>4071</v>
      </c>
      <c r="V805" s="424">
        <v>0</v>
      </c>
      <c r="W805" s="426" t="s">
        <v>4071</v>
      </c>
      <c r="X805" s="89">
        <v>0</v>
      </c>
      <c r="Y805" s="426" t="s">
        <v>4071</v>
      </c>
      <c r="Z805" s="89">
        <v>0</v>
      </c>
      <c r="AA805" t="s">
        <v>2828</v>
      </c>
      <c r="AB805">
        <v>1754</v>
      </c>
      <c r="AC805" t="s">
        <v>11068</v>
      </c>
      <c r="AD805" s="100" t="str">
        <f>TEXT(N805,"yyyy-mm-dd")</f>
        <v>2014-12-23</v>
      </c>
      <c r="AE805" t="str">
        <f t="shared" si="1"/>
        <v>insert into tagihanawal(id, evaluator, checking_period1, checking_period2, billing_period, billing_no, billing_date, iuran_tetap_idr, iuran_tetap_usd, royalti_idr, royalti_usd, pht_idr, pht_usd, company_id)values(100843,'BPK RIxxx','2011-1-1xxx','2012-12-12xxx',2014,'2223/84/DBP/2014xxx','2014-12-23xxx',0,0,0,0,0,0,'1754xxx');</v>
      </c>
    </row>
    <row r="806" spans="1:31" ht="16.5" x14ac:dyDescent="0.3">
      <c r="A806" t="s">
        <v>11193</v>
      </c>
      <c r="B806" s="427">
        <v>100844</v>
      </c>
      <c r="C806" s="427" t="s">
        <v>2828</v>
      </c>
      <c r="D806" s="110" t="s">
        <v>4348</v>
      </c>
      <c r="E806" s="428" t="s">
        <v>2829</v>
      </c>
      <c r="F806" t="s">
        <v>8223</v>
      </c>
      <c r="G806" s="428" t="s">
        <v>2829</v>
      </c>
      <c r="H806" t="s">
        <v>8237</v>
      </c>
      <c r="I806" s="428" t="s">
        <v>2830</v>
      </c>
      <c r="J806" s="115">
        <v>2013</v>
      </c>
      <c r="K806" s="373" t="s">
        <v>2828</v>
      </c>
      <c r="L806" s="122" t="s">
        <v>4389</v>
      </c>
      <c r="M806" s="428" t="s">
        <v>2829</v>
      </c>
      <c r="N806" s="100">
        <v>41407</v>
      </c>
      <c r="O806" s="428" t="s">
        <v>2830</v>
      </c>
      <c r="P806" s="429">
        <v>0</v>
      </c>
      <c r="Q806" s="424" t="s">
        <v>4071</v>
      </c>
      <c r="R806" s="429">
        <v>0</v>
      </c>
      <c r="S806" s="424" t="s">
        <v>4071</v>
      </c>
      <c r="T806" s="424">
        <v>0</v>
      </c>
      <c r="U806" s="426" t="s">
        <v>4071</v>
      </c>
      <c r="V806" s="424">
        <v>0</v>
      </c>
      <c r="W806" s="426" t="s">
        <v>4071</v>
      </c>
      <c r="X806" s="89">
        <v>0</v>
      </c>
      <c r="Y806" s="426" t="s">
        <v>4071</v>
      </c>
      <c r="Z806" s="89">
        <v>0</v>
      </c>
      <c r="AA806" t="s">
        <v>2828</v>
      </c>
      <c r="AB806">
        <v>1754</v>
      </c>
      <c r="AC806" t="s">
        <v>11068</v>
      </c>
      <c r="AD806" s="100" t="str">
        <f>TEXT(N806,"yyyy-mm-dd")</f>
        <v>2013-05-13</v>
      </c>
      <c r="AE806" t="str">
        <f t="shared" si="1"/>
        <v>insert into tagihanawal(id, evaluator, checking_period1, checking_period2, billing_period, billing_no, billing_date, iuran_tetap_idr, iuran_tetap_usd, royalti_idr, royalti_usd, pht_idr, pht_usd, company_id)values(100844,'Evaluatorxxx','2013-1-1xxx','2013-12-12xxx',2013,'468/84/DBP/2013xxx','2013-05-13xxx',0,0,0,0,0,0,'1754xxx');</v>
      </c>
    </row>
    <row r="807" spans="1:31" ht="16.5" x14ac:dyDescent="0.3">
      <c r="A807" t="s">
        <v>11193</v>
      </c>
      <c r="B807" s="427">
        <v>100845</v>
      </c>
      <c r="C807" s="427" t="s">
        <v>2828</v>
      </c>
      <c r="D807" s="110" t="s">
        <v>2841</v>
      </c>
      <c r="E807" s="428" t="s">
        <v>2829</v>
      </c>
      <c r="F807" t="s">
        <v>8229</v>
      </c>
      <c r="G807" s="428" t="s">
        <v>2829</v>
      </c>
      <c r="H807" t="s">
        <v>8242</v>
      </c>
      <c r="I807" s="428" t="s">
        <v>2830</v>
      </c>
      <c r="J807" s="114">
        <v>2014</v>
      </c>
      <c r="K807" s="373" t="s">
        <v>2828</v>
      </c>
      <c r="L807" s="119" t="s">
        <v>4390</v>
      </c>
      <c r="M807" s="428" t="s">
        <v>2829</v>
      </c>
      <c r="N807" s="100">
        <v>41870</v>
      </c>
      <c r="O807" s="428" t="s">
        <v>2830</v>
      </c>
      <c r="P807" s="429">
        <v>0</v>
      </c>
      <c r="Q807" s="424" t="s">
        <v>4071</v>
      </c>
      <c r="R807" s="429">
        <v>0</v>
      </c>
      <c r="S807" s="424" t="s">
        <v>4071</v>
      </c>
      <c r="T807" s="424">
        <v>0</v>
      </c>
      <c r="U807" s="426" t="s">
        <v>4071</v>
      </c>
      <c r="V807" s="424">
        <v>0</v>
      </c>
      <c r="W807" s="426" t="s">
        <v>4071</v>
      </c>
      <c r="X807" s="89">
        <v>0</v>
      </c>
      <c r="Y807" s="426" t="s">
        <v>4071</v>
      </c>
      <c r="Z807" s="89">
        <v>0</v>
      </c>
      <c r="AA807" t="s">
        <v>2828</v>
      </c>
      <c r="AB807">
        <v>1754</v>
      </c>
      <c r="AC807" t="s">
        <v>11068</v>
      </c>
      <c r="AD807" s="100" t="str">
        <f>TEXT(N807,"yyyy-mm-dd")</f>
        <v>2014-08-19</v>
      </c>
      <c r="AE807" t="str">
        <f t="shared" si="1"/>
        <v>insert into tagihanawal(id, evaluator, checking_period1, checking_period2, billing_period, billing_no, billing_date, iuran_tetap_idr, iuran_tetap_usd, royalti_idr, royalti_usd, pht_idr, pht_usd, company_id)values(100845,'OPN BPKPxxx','2014-1-1xxx','2014-12-12xxx',2014,'1466/84/DBP/2014xxx','2014-08-19xxx',0,0,0,0,0,0,'1754xxx');</v>
      </c>
    </row>
    <row r="808" spans="1:31" ht="16.5" x14ac:dyDescent="0.3">
      <c r="A808" t="s">
        <v>11193</v>
      </c>
      <c r="B808" s="427">
        <v>100846</v>
      </c>
      <c r="C808" s="427" t="s">
        <v>2828</v>
      </c>
      <c r="D808" s="110" t="s">
        <v>4347</v>
      </c>
      <c r="E808" s="428" t="s">
        <v>2829</v>
      </c>
      <c r="F808" t="s">
        <v>8223</v>
      </c>
      <c r="G808" s="428" t="s">
        <v>2829</v>
      </c>
      <c r="H808" t="s">
        <v>8236</v>
      </c>
      <c r="I808" s="428" t="s">
        <v>2830</v>
      </c>
      <c r="J808" s="114">
        <v>2015</v>
      </c>
      <c r="K808" s="373" t="s">
        <v>2828</v>
      </c>
      <c r="L808" s="397" t="s">
        <v>8877</v>
      </c>
      <c r="M808" s="428" t="s">
        <v>2829</v>
      </c>
      <c r="N808" s="100">
        <v>42327</v>
      </c>
      <c r="O808" s="428" t="s">
        <v>2830</v>
      </c>
      <c r="P808" s="429">
        <v>0</v>
      </c>
      <c r="Q808" s="424" t="s">
        <v>4071</v>
      </c>
      <c r="R808" s="429">
        <v>0</v>
      </c>
      <c r="S808" s="424" t="s">
        <v>4071</v>
      </c>
      <c r="T808" s="424">
        <v>0</v>
      </c>
      <c r="U808" s="426" t="s">
        <v>4071</v>
      </c>
      <c r="V808" s="424">
        <v>0</v>
      </c>
      <c r="W808" s="426" t="s">
        <v>4071</v>
      </c>
      <c r="X808" s="89">
        <v>0</v>
      </c>
      <c r="Y808" s="426" t="s">
        <v>4071</v>
      </c>
      <c r="Z808" s="89">
        <v>0</v>
      </c>
      <c r="AA808" t="s">
        <v>2828</v>
      </c>
      <c r="AB808">
        <v>479</v>
      </c>
      <c r="AC808" t="s">
        <v>11068</v>
      </c>
      <c r="AD808" s="100" t="str">
        <f>TEXT(N808,"yyyy-mm-dd")</f>
        <v>2015-11-19</v>
      </c>
      <c r="AE808" t="str">
        <f t="shared" si="1"/>
        <v>insert into tagihanawal(id, evaluator, checking_period1, checking_period2, billing_period, billing_no, billing_date, iuran_tetap_idr, iuran_tetap_usd, royalti_idr, royalti_usd, pht_idr, pht_usd, company_id)values(100846,'BPK RIxxx','2013-1-1xxx','2015-12-12xxx',2015,'015031/84/DBP/2015xxx','2015-11-19xxx',0,0,0,0,0,0,'479xxx');</v>
      </c>
    </row>
    <row r="809" spans="1:31" ht="16.5" x14ac:dyDescent="0.3">
      <c r="A809" t="s">
        <v>11193</v>
      </c>
      <c r="B809" s="427">
        <v>100847</v>
      </c>
      <c r="C809" s="427" t="s">
        <v>2828</v>
      </c>
      <c r="D809" s="79" t="s">
        <v>4348</v>
      </c>
      <c r="E809" s="428" t="s">
        <v>2829</v>
      </c>
      <c r="F809" t="s">
        <v>8222</v>
      </c>
      <c r="G809" s="428" t="s">
        <v>2829</v>
      </c>
      <c r="H809" t="s">
        <v>8236</v>
      </c>
      <c r="I809" s="428" t="s">
        <v>2830</v>
      </c>
      <c r="J809" s="81">
        <v>2015</v>
      </c>
      <c r="K809" s="373" t="s">
        <v>2828</v>
      </c>
      <c r="L809" s="121" t="s">
        <v>4391</v>
      </c>
      <c r="M809" s="428" t="s">
        <v>2829</v>
      </c>
      <c r="N809" s="100">
        <v>42047</v>
      </c>
      <c r="O809" s="428" t="s">
        <v>2830</v>
      </c>
      <c r="P809" s="429">
        <v>0</v>
      </c>
      <c r="Q809" s="424" t="s">
        <v>4071</v>
      </c>
      <c r="R809" s="429">
        <v>0</v>
      </c>
      <c r="S809" s="424" t="s">
        <v>4071</v>
      </c>
      <c r="T809" s="424">
        <v>0</v>
      </c>
      <c r="U809" s="426" t="s">
        <v>4071</v>
      </c>
      <c r="V809" s="424">
        <v>0</v>
      </c>
      <c r="W809" s="426" t="s">
        <v>4071</v>
      </c>
      <c r="X809" s="89">
        <v>0</v>
      </c>
      <c r="Y809" s="426" t="s">
        <v>4071</v>
      </c>
      <c r="Z809" s="89">
        <v>0</v>
      </c>
      <c r="AA809" t="s">
        <v>2828</v>
      </c>
      <c r="AB809">
        <v>1755</v>
      </c>
      <c r="AC809" t="s">
        <v>11068</v>
      </c>
      <c r="AD809" s="100" t="str">
        <f>TEXT(N809,"yyyy-mm-dd")</f>
        <v>2015-02-12</v>
      </c>
      <c r="AE809" t="str">
        <f t="shared" si="1"/>
        <v>insert into tagihanawal(id, evaluator, checking_period1, checking_period2, billing_period, billing_no, billing_date, iuran_tetap_idr, iuran_tetap_usd, royalti_idr, royalti_usd, pht_idr, pht_usd, company_id)values(100847,'Evaluatorxxx','2015-1-1xxx','2015-12-12xxx',2015,'00564/84/DBP/2015xxx','2015-02-12xxx',0,0,0,0,0,0,'1755xxx');</v>
      </c>
    </row>
    <row r="810" spans="1:31" ht="16.5" x14ac:dyDescent="0.3">
      <c r="A810" t="s">
        <v>11193</v>
      </c>
      <c r="B810" s="427">
        <v>100848</v>
      </c>
      <c r="C810" s="427" t="s">
        <v>2828</v>
      </c>
      <c r="D810" s="110" t="s">
        <v>4347</v>
      </c>
      <c r="E810" s="428" t="s">
        <v>2829</v>
      </c>
      <c r="F810" t="s">
        <v>8223</v>
      </c>
      <c r="G810" s="428" t="s">
        <v>2829</v>
      </c>
      <c r="H810" t="s">
        <v>8236</v>
      </c>
      <c r="I810" s="428" t="s">
        <v>2830</v>
      </c>
      <c r="J810" s="114">
        <v>2015</v>
      </c>
      <c r="K810" s="373" t="s">
        <v>2828</v>
      </c>
      <c r="L810" s="125" t="s">
        <v>8878</v>
      </c>
      <c r="M810" s="428" t="s">
        <v>2829</v>
      </c>
      <c r="N810" s="100">
        <v>42333</v>
      </c>
      <c r="O810" s="428" t="s">
        <v>2830</v>
      </c>
      <c r="P810" s="429">
        <v>0</v>
      </c>
      <c r="Q810" s="424" t="s">
        <v>4071</v>
      </c>
      <c r="R810" s="429">
        <v>0</v>
      </c>
      <c r="S810" s="424" t="s">
        <v>4071</v>
      </c>
      <c r="T810" s="424">
        <v>0</v>
      </c>
      <c r="U810" s="426" t="s">
        <v>4071</v>
      </c>
      <c r="V810" s="424">
        <v>0</v>
      </c>
      <c r="W810" s="426" t="s">
        <v>4071</v>
      </c>
      <c r="X810" s="89">
        <v>0</v>
      </c>
      <c r="Y810" s="426" t="s">
        <v>4071</v>
      </c>
      <c r="Z810" s="89">
        <v>0</v>
      </c>
      <c r="AA810" t="s">
        <v>2828</v>
      </c>
      <c r="AB810">
        <v>1756</v>
      </c>
      <c r="AC810" t="s">
        <v>11068</v>
      </c>
      <c r="AD810" s="100" t="str">
        <f>TEXT(N810,"yyyy-mm-dd")</f>
        <v>2015-11-25</v>
      </c>
      <c r="AE810" t="str">
        <f t="shared" si="1"/>
        <v>insert into tagihanawal(id, evaluator, checking_period1, checking_period2, billing_period, billing_no, billing_date, iuran_tetap_idr, iuran_tetap_usd, royalti_idr, royalti_usd, pht_idr, pht_usd, company_id)values(100848,'BPK RIxxx','2013-1-1xxx','2015-12-12xxx',2015,'016078/84/DBP/2015xxx','2015-11-25xxx',0,0,0,0,0,0,'1756xxx');</v>
      </c>
    </row>
    <row r="811" spans="1:31" ht="16.5" x14ac:dyDescent="0.3">
      <c r="A811" t="s">
        <v>11193</v>
      </c>
      <c r="B811" s="427">
        <v>100849</v>
      </c>
      <c r="C811" s="427" t="s">
        <v>2828</v>
      </c>
      <c r="D811" s="110" t="s">
        <v>4347</v>
      </c>
      <c r="E811" s="428" t="s">
        <v>2829</v>
      </c>
      <c r="F811" t="s">
        <v>8223</v>
      </c>
      <c r="G811" s="428" t="s">
        <v>2829</v>
      </c>
      <c r="H811" t="s">
        <v>8236</v>
      </c>
      <c r="I811" s="428" t="s">
        <v>2830</v>
      </c>
      <c r="J811" s="114">
        <v>2015</v>
      </c>
      <c r="K811" s="373" t="s">
        <v>2828</v>
      </c>
      <c r="L811" s="117" t="s">
        <v>8879</v>
      </c>
      <c r="M811" s="428" t="s">
        <v>2829</v>
      </c>
      <c r="N811" s="100">
        <v>42332</v>
      </c>
      <c r="O811" s="428" t="s">
        <v>2830</v>
      </c>
      <c r="P811" s="429">
        <v>0</v>
      </c>
      <c r="Q811" s="424" t="s">
        <v>4071</v>
      </c>
      <c r="R811" s="429">
        <v>0</v>
      </c>
      <c r="S811" s="424" t="s">
        <v>4071</v>
      </c>
      <c r="T811" s="424">
        <v>0</v>
      </c>
      <c r="U811" s="426" t="s">
        <v>4071</v>
      </c>
      <c r="V811" s="424">
        <v>0</v>
      </c>
      <c r="W811" s="426" t="s">
        <v>4071</v>
      </c>
      <c r="X811" s="89">
        <v>0</v>
      </c>
      <c r="Y811" s="426" t="s">
        <v>4071</v>
      </c>
      <c r="Z811" s="89">
        <v>0</v>
      </c>
      <c r="AA811" t="s">
        <v>2828</v>
      </c>
      <c r="AB811">
        <v>1759</v>
      </c>
      <c r="AC811" t="s">
        <v>11068</v>
      </c>
      <c r="AD811" s="100" t="str">
        <f>TEXT(N811,"yyyy-mm-dd")</f>
        <v>2015-11-24</v>
      </c>
      <c r="AE811" t="str">
        <f t="shared" si="1"/>
        <v>insert into tagihanawal(id, evaluator, checking_period1, checking_period2, billing_period, billing_no, billing_date, iuran_tetap_idr, iuran_tetap_usd, royalti_idr, royalti_usd, pht_idr, pht_usd, company_id)values(100849,'BPK RIxxx','2013-1-1xxx','2015-12-12xxx',2015,'015444/84/DBP/2015xxx','2015-11-24xxx',0,0,0,0,0,0,'1759xxx');</v>
      </c>
    </row>
    <row r="812" spans="1:31" ht="16.5" x14ac:dyDescent="0.3">
      <c r="A812" t="s">
        <v>11193</v>
      </c>
      <c r="B812" s="427">
        <v>100850</v>
      </c>
      <c r="C812" s="427" t="s">
        <v>2828</v>
      </c>
      <c r="D812" s="111" t="s">
        <v>4348</v>
      </c>
      <c r="E812" s="428" t="s">
        <v>2829</v>
      </c>
      <c r="F812" t="s">
        <v>8223</v>
      </c>
      <c r="G812" s="428" t="s">
        <v>2829</v>
      </c>
      <c r="H812" t="s">
        <v>8237</v>
      </c>
      <c r="I812" s="428" t="s">
        <v>2830</v>
      </c>
      <c r="J812" s="115">
        <v>2013</v>
      </c>
      <c r="K812" s="373" t="s">
        <v>2828</v>
      </c>
      <c r="L812" s="130" t="s">
        <v>8880</v>
      </c>
      <c r="M812" s="428" t="s">
        <v>2829</v>
      </c>
      <c r="N812" s="100">
        <v>41407</v>
      </c>
      <c r="O812" s="428" t="s">
        <v>2830</v>
      </c>
      <c r="P812" s="429">
        <v>0</v>
      </c>
      <c r="Q812" s="424" t="s">
        <v>4071</v>
      </c>
      <c r="R812" s="429">
        <v>0</v>
      </c>
      <c r="S812" s="424" t="s">
        <v>4071</v>
      </c>
      <c r="T812" s="424">
        <v>0</v>
      </c>
      <c r="U812" s="426" t="s">
        <v>4071</v>
      </c>
      <c r="V812" s="424">
        <v>0</v>
      </c>
      <c r="W812" s="426" t="s">
        <v>4071</v>
      </c>
      <c r="X812" s="89">
        <v>0</v>
      </c>
      <c r="Y812" s="426" t="s">
        <v>4071</v>
      </c>
      <c r="Z812" s="89">
        <v>0</v>
      </c>
      <c r="AA812" t="s">
        <v>2828</v>
      </c>
      <c r="AB812">
        <v>1759</v>
      </c>
      <c r="AC812" t="s">
        <v>11068</v>
      </c>
      <c r="AD812" s="100" t="str">
        <f>TEXT(N812,"yyyy-mm-dd")</f>
        <v>2013-05-13</v>
      </c>
      <c r="AE812" t="str">
        <f t="shared" si="1"/>
        <v>insert into tagihanawal(id, evaluator, checking_period1, checking_period2, billing_period, billing_no, billing_date, iuran_tetap_idr, iuran_tetap_usd, royalti_idr, royalti_usd, pht_idr, pht_usd, company_id)values(100850,'Evaluatorxxx','2013-1-1xxx','2013-12-12xxx',2013,'485/84/DBP/2013xxx','2013-05-13xxx',0,0,0,0,0,0,'1759xxx');</v>
      </c>
    </row>
    <row r="813" spans="1:31" ht="16.5" x14ac:dyDescent="0.3">
      <c r="A813" t="s">
        <v>11193</v>
      </c>
      <c r="B813" s="427">
        <v>100851</v>
      </c>
      <c r="C813" s="427" t="s">
        <v>2828</v>
      </c>
      <c r="D813" s="110" t="s">
        <v>4347</v>
      </c>
      <c r="E813" s="428" t="s">
        <v>2829</v>
      </c>
      <c r="F813" t="s">
        <v>8223</v>
      </c>
      <c r="G813" s="428" t="s">
        <v>2829</v>
      </c>
      <c r="H813" t="s">
        <v>8236</v>
      </c>
      <c r="I813" s="428" t="s">
        <v>2830</v>
      </c>
      <c r="J813" s="114">
        <v>2015</v>
      </c>
      <c r="K813" s="373" t="s">
        <v>2828</v>
      </c>
      <c r="L813" s="117" t="s">
        <v>8881</v>
      </c>
      <c r="M813" s="428" t="s">
        <v>2829</v>
      </c>
      <c r="N813" s="100">
        <v>42332</v>
      </c>
      <c r="O813" s="428" t="s">
        <v>2830</v>
      </c>
      <c r="P813" s="429">
        <v>0</v>
      </c>
      <c r="Q813" s="424" t="s">
        <v>4071</v>
      </c>
      <c r="R813" s="429">
        <v>0</v>
      </c>
      <c r="S813" s="424" t="s">
        <v>4071</v>
      </c>
      <c r="T813" s="424">
        <v>0</v>
      </c>
      <c r="U813" s="426" t="s">
        <v>4071</v>
      </c>
      <c r="V813" s="424">
        <v>0</v>
      </c>
      <c r="W813" s="426" t="s">
        <v>4071</v>
      </c>
      <c r="X813" s="89">
        <v>0</v>
      </c>
      <c r="Y813" s="426" t="s">
        <v>4071</v>
      </c>
      <c r="Z813" s="89">
        <v>0</v>
      </c>
      <c r="AA813" t="s">
        <v>2828</v>
      </c>
      <c r="AB813">
        <v>1760</v>
      </c>
      <c r="AC813" t="s">
        <v>11068</v>
      </c>
      <c r="AD813" s="100" t="str">
        <f>TEXT(N813,"yyyy-mm-dd")</f>
        <v>2015-11-24</v>
      </c>
      <c r="AE813" t="str">
        <f t="shared" si="1"/>
        <v>insert into tagihanawal(id, evaluator, checking_period1, checking_period2, billing_period, billing_no, billing_date, iuran_tetap_idr, iuran_tetap_usd, royalti_idr, royalti_usd, pht_idr, pht_usd, company_id)values(100851,'BPK RIxxx','2013-1-1xxx','2015-12-12xxx',2015,'015464/84/DBP/2015xxx','2015-11-24xxx',0,0,0,0,0,0,'1760xxx');</v>
      </c>
    </row>
    <row r="814" spans="1:31" ht="16.5" x14ac:dyDescent="0.3">
      <c r="A814" t="s">
        <v>11193</v>
      </c>
      <c r="B814" s="427">
        <v>100852</v>
      </c>
      <c r="C814" s="427" t="s">
        <v>2828</v>
      </c>
      <c r="D814" s="110" t="s">
        <v>4347</v>
      </c>
      <c r="E814" s="428" t="s">
        <v>2829</v>
      </c>
      <c r="F814" t="s">
        <v>8223</v>
      </c>
      <c r="G814" s="428" t="s">
        <v>2829</v>
      </c>
      <c r="H814" t="s">
        <v>8236</v>
      </c>
      <c r="I814" s="428" t="s">
        <v>2830</v>
      </c>
      <c r="J814" s="114">
        <v>2015</v>
      </c>
      <c r="K814" s="373" t="s">
        <v>2828</v>
      </c>
      <c r="L814" s="125" t="s">
        <v>8882</v>
      </c>
      <c r="M814" s="428" t="s">
        <v>2829</v>
      </c>
      <c r="N814" s="100">
        <v>42333</v>
      </c>
      <c r="O814" s="428" t="s">
        <v>2830</v>
      </c>
      <c r="P814" s="429">
        <v>0</v>
      </c>
      <c r="Q814" s="424" t="s">
        <v>4071</v>
      </c>
      <c r="R814" s="429">
        <v>0</v>
      </c>
      <c r="S814" s="424" t="s">
        <v>4071</v>
      </c>
      <c r="T814" s="424">
        <v>0</v>
      </c>
      <c r="U814" s="426" t="s">
        <v>4071</v>
      </c>
      <c r="V814" s="424">
        <v>0</v>
      </c>
      <c r="W814" s="426" t="s">
        <v>4071</v>
      </c>
      <c r="X814" s="89">
        <v>0</v>
      </c>
      <c r="Y814" s="426" t="s">
        <v>4071</v>
      </c>
      <c r="Z814" s="89">
        <v>0</v>
      </c>
      <c r="AA814" t="s">
        <v>2828</v>
      </c>
      <c r="AB814">
        <v>1761</v>
      </c>
      <c r="AC814" t="s">
        <v>11068</v>
      </c>
      <c r="AD814" s="100" t="str">
        <f>TEXT(N814,"yyyy-mm-dd")</f>
        <v>2015-11-25</v>
      </c>
      <c r="AE814" t="str">
        <f t="shared" si="1"/>
        <v>insert into tagihanawal(id, evaluator, checking_period1, checking_period2, billing_period, billing_no, billing_date, iuran_tetap_idr, iuran_tetap_usd, royalti_idr, royalti_usd, pht_idr, pht_usd, company_id)values(100852,'BPK RIxxx','2013-1-1xxx','2015-12-12xxx',2015,'016590/84/DBP/2015xxx','2015-11-25xxx',0,0,0,0,0,0,'1761xxx');</v>
      </c>
    </row>
    <row r="815" spans="1:31" ht="16.5" x14ac:dyDescent="0.3">
      <c r="A815" t="s">
        <v>11193</v>
      </c>
      <c r="B815" s="427">
        <v>100853</v>
      </c>
      <c r="C815" s="427" t="s">
        <v>2828</v>
      </c>
      <c r="D815" s="109" t="s">
        <v>4347</v>
      </c>
      <c r="E815" s="428" t="s">
        <v>2829</v>
      </c>
      <c r="F815" t="s">
        <v>8224</v>
      </c>
      <c r="G815" s="428" t="s">
        <v>2829</v>
      </c>
      <c r="H815" t="s">
        <v>8238</v>
      </c>
      <c r="I815" s="428" t="s">
        <v>2830</v>
      </c>
      <c r="J815" s="374">
        <v>2010</v>
      </c>
      <c r="K815" s="373" t="s">
        <v>2828</v>
      </c>
      <c r="L815" s="134" t="s">
        <v>8883</v>
      </c>
      <c r="M815" s="428" t="s">
        <v>2829</v>
      </c>
      <c r="N815" s="100">
        <v>40961</v>
      </c>
      <c r="O815" s="428" t="s">
        <v>2830</v>
      </c>
      <c r="P815" s="429">
        <v>0</v>
      </c>
      <c r="Q815" s="424" t="s">
        <v>4071</v>
      </c>
      <c r="R815" s="429">
        <v>0</v>
      </c>
      <c r="S815" s="424" t="s">
        <v>4071</v>
      </c>
      <c r="T815" s="424">
        <v>0</v>
      </c>
      <c r="U815" s="426" t="s">
        <v>4071</v>
      </c>
      <c r="V815" s="424">
        <v>0</v>
      </c>
      <c r="W815" s="426" t="s">
        <v>4071</v>
      </c>
      <c r="X815" s="89">
        <v>0</v>
      </c>
      <c r="Y815" s="426" t="s">
        <v>4071</v>
      </c>
      <c r="Z815" s="89">
        <v>0</v>
      </c>
      <c r="AA815" t="s">
        <v>2828</v>
      </c>
      <c r="AB815">
        <v>1762</v>
      </c>
      <c r="AC815" t="s">
        <v>11068</v>
      </c>
      <c r="AD815" s="100" t="str">
        <f>TEXT(N815,"yyyy-mm-dd")</f>
        <v>2012-02-22</v>
      </c>
      <c r="AE815" t="str">
        <f t="shared" si="1"/>
        <v>insert into tagihanawal(id, evaluator, checking_period1, checking_period2, billing_period, billing_no, billing_date, iuran_tetap_idr, iuran_tetap_usd, royalti_idr, royalti_usd, pht_idr, pht_usd, company_id)values(100853,'BPK RIxxx','2006-1-1xxx','2007-12-12xxx',2010,'01247/84/DBP/2012xxx','2012-02-22xxx',0,0,0,0,0,0,'1762xxx');</v>
      </c>
    </row>
    <row r="816" spans="1:31" ht="16.5" x14ac:dyDescent="0.3">
      <c r="A816" t="s">
        <v>11193</v>
      </c>
      <c r="B816" s="427">
        <v>100854</v>
      </c>
      <c r="C816" s="427" t="s">
        <v>2828</v>
      </c>
      <c r="D816" s="110" t="s">
        <v>4347</v>
      </c>
      <c r="E816" s="428" t="s">
        <v>2829</v>
      </c>
      <c r="F816" t="s">
        <v>8223</v>
      </c>
      <c r="G816" s="428" t="s">
        <v>2829</v>
      </c>
      <c r="H816" t="s">
        <v>8236</v>
      </c>
      <c r="I816" s="428" t="s">
        <v>2830</v>
      </c>
      <c r="J816" s="114">
        <v>2015</v>
      </c>
      <c r="K816" s="373" t="s">
        <v>2828</v>
      </c>
      <c r="L816" s="125" t="s">
        <v>8884</v>
      </c>
      <c r="M816" s="428" t="s">
        <v>2829</v>
      </c>
      <c r="N816" s="100">
        <v>42333</v>
      </c>
      <c r="O816" s="428" t="s">
        <v>2830</v>
      </c>
      <c r="P816" s="429">
        <v>0</v>
      </c>
      <c r="Q816" s="424" t="s">
        <v>4071</v>
      </c>
      <c r="R816" s="429">
        <v>0</v>
      </c>
      <c r="S816" s="424" t="s">
        <v>4071</v>
      </c>
      <c r="T816" s="424">
        <v>0</v>
      </c>
      <c r="U816" s="426" t="s">
        <v>4071</v>
      </c>
      <c r="V816" s="424">
        <v>0</v>
      </c>
      <c r="W816" s="426" t="s">
        <v>4071</v>
      </c>
      <c r="X816" s="89">
        <v>0</v>
      </c>
      <c r="Y816" s="426" t="s">
        <v>4071</v>
      </c>
      <c r="Z816" s="89">
        <v>0</v>
      </c>
      <c r="AA816" t="s">
        <v>2828</v>
      </c>
      <c r="AB816">
        <v>1763</v>
      </c>
      <c r="AC816" t="s">
        <v>11068</v>
      </c>
      <c r="AD816" s="100" t="str">
        <f>TEXT(N816,"yyyy-mm-dd")</f>
        <v>2015-11-25</v>
      </c>
      <c r="AE816" t="str">
        <f t="shared" si="1"/>
        <v>insert into tagihanawal(id, evaluator, checking_period1, checking_period2, billing_period, billing_no, billing_date, iuran_tetap_idr, iuran_tetap_usd, royalti_idr, royalti_usd, pht_idr, pht_usd, company_id)values(100854,'BPK RIxxx','2013-1-1xxx','2015-12-12xxx',2015,'016077/84/DBP/2015xxx','2015-11-25xxx',0,0,0,0,0,0,'1763xxx');</v>
      </c>
    </row>
    <row r="817" spans="1:31" ht="16.5" x14ac:dyDescent="0.3">
      <c r="A817" t="s">
        <v>11193</v>
      </c>
      <c r="B817" s="427">
        <v>100855</v>
      </c>
      <c r="C817" s="427" t="s">
        <v>2828</v>
      </c>
      <c r="D817" s="109" t="s">
        <v>4347</v>
      </c>
      <c r="E817" s="428" t="s">
        <v>2829</v>
      </c>
      <c r="F817" t="s">
        <v>8224</v>
      </c>
      <c r="G817" s="428" t="s">
        <v>2829</v>
      </c>
      <c r="H817" t="s">
        <v>8238</v>
      </c>
      <c r="I817" s="428" t="s">
        <v>2830</v>
      </c>
      <c r="J817" s="374">
        <v>2010</v>
      </c>
      <c r="K817" s="373" t="s">
        <v>2828</v>
      </c>
      <c r="L817" s="134" t="s">
        <v>8885</v>
      </c>
      <c r="M817" s="428" t="s">
        <v>2829</v>
      </c>
      <c r="N817" s="100">
        <v>40962</v>
      </c>
      <c r="O817" s="428" t="s">
        <v>2830</v>
      </c>
      <c r="P817" s="429">
        <v>0</v>
      </c>
      <c r="Q817" s="424" t="s">
        <v>4071</v>
      </c>
      <c r="R817" s="429">
        <v>0</v>
      </c>
      <c r="S817" s="424" t="s">
        <v>4071</v>
      </c>
      <c r="T817" s="424">
        <v>0</v>
      </c>
      <c r="U817" s="426" t="s">
        <v>4071</v>
      </c>
      <c r="V817" s="424">
        <v>0</v>
      </c>
      <c r="W817" s="426" t="s">
        <v>4071</v>
      </c>
      <c r="X817" s="89">
        <v>0</v>
      </c>
      <c r="Y817" s="426" t="s">
        <v>4071</v>
      </c>
      <c r="Z817" s="89">
        <v>0</v>
      </c>
      <c r="AA817" t="s">
        <v>2828</v>
      </c>
      <c r="AB817">
        <v>1764</v>
      </c>
      <c r="AC817" t="s">
        <v>11068</v>
      </c>
      <c r="AD817" s="100" t="str">
        <f>TEXT(N817,"yyyy-mm-dd")</f>
        <v>2012-02-23</v>
      </c>
      <c r="AE817" t="str">
        <f t="shared" si="1"/>
        <v>insert into tagihanawal(id, evaluator, checking_period1, checking_period2, billing_period, billing_no, billing_date, iuran_tetap_idr, iuran_tetap_usd, royalti_idr, royalti_usd, pht_idr, pht_usd, company_id)values(100855,'BPK RIxxx','2006-1-1xxx','2007-12-12xxx',2010,'01273/84/DBP/2012xxx','2012-02-23xxx',0,0,0,0,0,0,'1764xxx');</v>
      </c>
    </row>
    <row r="818" spans="1:31" ht="16.5" x14ac:dyDescent="0.3">
      <c r="A818" t="s">
        <v>11193</v>
      </c>
      <c r="B818" s="427">
        <v>100856</v>
      </c>
      <c r="C818" s="427" t="s">
        <v>2828</v>
      </c>
      <c r="D818" s="110" t="s">
        <v>4347</v>
      </c>
      <c r="E818" s="428" t="s">
        <v>2829</v>
      </c>
      <c r="F818" t="s">
        <v>8223</v>
      </c>
      <c r="G818" s="428" t="s">
        <v>2829</v>
      </c>
      <c r="H818" t="s">
        <v>8236</v>
      </c>
      <c r="I818" s="428" t="s">
        <v>2830</v>
      </c>
      <c r="J818" s="114">
        <v>2015</v>
      </c>
      <c r="K818" s="373" t="s">
        <v>2828</v>
      </c>
      <c r="L818" s="125" t="s">
        <v>8886</v>
      </c>
      <c r="M818" s="428" t="s">
        <v>2829</v>
      </c>
      <c r="N818" s="100">
        <v>42333</v>
      </c>
      <c r="O818" s="428" t="s">
        <v>2830</v>
      </c>
      <c r="P818" s="429">
        <v>0</v>
      </c>
      <c r="Q818" s="424" t="s">
        <v>4071</v>
      </c>
      <c r="R818" s="429">
        <v>0</v>
      </c>
      <c r="S818" s="424" t="s">
        <v>4071</v>
      </c>
      <c r="T818" s="424">
        <v>0</v>
      </c>
      <c r="U818" s="426" t="s">
        <v>4071</v>
      </c>
      <c r="V818" s="424">
        <v>0</v>
      </c>
      <c r="W818" s="426" t="s">
        <v>4071</v>
      </c>
      <c r="X818" s="89">
        <v>0</v>
      </c>
      <c r="Y818" s="426" t="s">
        <v>4071</v>
      </c>
      <c r="Z818" s="89">
        <v>0</v>
      </c>
      <c r="AA818" t="s">
        <v>2828</v>
      </c>
      <c r="AB818">
        <v>244</v>
      </c>
      <c r="AC818" t="s">
        <v>11068</v>
      </c>
      <c r="AD818" s="100" t="str">
        <f>TEXT(N818,"yyyy-mm-dd")</f>
        <v>2015-11-25</v>
      </c>
      <c r="AE818" t="str">
        <f t="shared" si="1"/>
        <v>insert into tagihanawal(id, evaluator, checking_period1, checking_period2, billing_period, billing_no, billing_date, iuran_tetap_idr, iuran_tetap_usd, royalti_idr, royalti_usd, pht_idr, pht_usd, company_id)values(100856,'BPK RIxxx','2013-1-1xxx','2015-12-12xxx',2015,'016105/84/DBP/2015xxx','2015-11-25xxx',0,0,0,0,0,0,'244xxx');</v>
      </c>
    </row>
    <row r="819" spans="1:31" ht="16.5" x14ac:dyDescent="0.3">
      <c r="A819" t="s">
        <v>11193</v>
      </c>
      <c r="B819" s="427">
        <v>100857</v>
      </c>
      <c r="C819" s="427" t="s">
        <v>2828</v>
      </c>
      <c r="D819" s="79" t="s">
        <v>4348</v>
      </c>
      <c r="E819" s="428" t="s">
        <v>2829</v>
      </c>
      <c r="F819" t="s">
        <v>8222</v>
      </c>
      <c r="G819" s="428" t="s">
        <v>2829</v>
      </c>
      <c r="H819" t="s">
        <v>8236</v>
      </c>
      <c r="I819" s="428" t="s">
        <v>2830</v>
      </c>
      <c r="J819" s="81">
        <v>2015</v>
      </c>
      <c r="K819" s="373" t="s">
        <v>2828</v>
      </c>
      <c r="L819" s="131" t="s">
        <v>8887</v>
      </c>
      <c r="M819" s="428" t="s">
        <v>2829</v>
      </c>
      <c r="N819" s="100">
        <v>42033</v>
      </c>
      <c r="O819" s="428" t="s">
        <v>2830</v>
      </c>
      <c r="P819" s="429">
        <v>0</v>
      </c>
      <c r="Q819" s="424" t="s">
        <v>4071</v>
      </c>
      <c r="R819" s="429">
        <v>0</v>
      </c>
      <c r="S819" s="424" t="s">
        <v>4071</v>
      </c>
      <c r="T819" s="424">
        <v>0</v>
      </c>
      <c r="U819" s="426" t="s">
        <v>4071</v>
      </c>
      <c r="V819" s="424">
        <v>0</v>
      </c>
      <c r="W819" s="426" t="s">
        <v>4071</v>
      </c>
      <c r="X819" s="89">
        <v>0</v>
      </c>
      <c r="Y819" s="426" t="s">
        <v>4071</v>
      </c>
      <c r="Z819" s="89">
        <v>0</v>
      </c>
      <c r="AA819" t="s">
        <v>2828</v>
      </c>
      <c r="AB819">
        <v>1765</v>
      </c>
      <c r="AC819" t="s">
        <v>11068</v>
      </c>
      <c r="AD819" s="100" t="str">
        <f>TEXT(N819,"yyyy-mm-dd")</f>
        <v>2015-01-29</v>
      </c>
      <c r="AE819" t="str">
        <f t="shared" si="1"/>
        <v>insert into tagihanawal(id, evaluator, checking_period1, checking_period2, billing_period, billing_no, billing_date, iuran_tetap_idr, iuran_tetap_usd, royalti_idr, royalti_usd, pht_idr, pht_usd, company_id)values(100857,'Evaluatorxxx','2015-1-1xxx','2015-12-12xxx',2015,'00223/84/DBP/2015xxx','2015-01-29xxx',0,0,0,0,0,0,'1765xxx');</v>
      </c>
    </row>
    <row r="820" spans="1:31" ht="16.5" x14ac:dyDescent="0.3">
      <c r="A820" t="s">
        <v>11193</v>
      </c>
      <c r="B820" s="427">
        <v>100858</v>
      </c>
      <c r="C820" s="427" t="s">
        <v>2828</v>
      </c>
      <c r="D820" s="110" t="s">
        <v>4347</v>
      </c>
      <c r="E820" s="428" t="s">
        <v>2829</v>
      </c>
      <c r="F820" t="s">
        <v>8223</v>
      </c>
      <c r="G820" s="428" t="s">
        <v>2829</v>
      </c>
      <c r="H820" t="s">
        <v>8236</v>
      </c>
      <c r="I820" s="428" t="s">
        <v>2830</v>
      </c>
      <c r="J820" s="114">
        <v>2015</v>
      </c>
      <c r="K820" s="373" t="s">
        <v>2828</v>
      </c>
      <c r="L820" s="125" t="s">
        <v>8888</v>
      </c>
      <c r="M820" s="428" t="s">
        <v>2829</v>
      </c>
      <c r="N820" s="100">
        <v>42333</v>
      </c>
      <c r="O820" s="428" t="s">
        <v>2830</v>
      </c>
      <c r="P820" s="429">
        <v>0</v>
      </c>
      <c r="Q820" s="424" t="s">
        <v>4071</v>
      </c>
      <c r="R820" s="429">
        <v>0</v>
      </c>
      <c r="S820" s="424" t="s">
        <v>4071</v>
      </c>
      <c r="T820" s="424">
        <v>0</v>
      </c>
      <c r="U820" s="426" t="s">
        <v>4071</v>
      </c>
      <c r="V820" s="424">
        <v>0</v>
      </c>
      <c r="W820" s="426" t="s">
        <v>4071</v>
      </c>
      <c r="X820" s="89">
        <v>0</v>
      </c>
      <c r="Y820" s="426" t="s">
        <v>4071</v>
      </c>
      <c r="Z820" s="89">
        <v>0</v>
      </c>
      <c r="AA820" t="s">
        <v>2828</v>
      </c>
      <c r="AB820">
        <v>1766</v>
      </c>
      <c r="AC820" t="s">
        <v>11068</v>
      </c>
      <c r="AD820" s="100" t="str">
        <f>TEXT(N820,"yyyy-mm-dd")</f>
        <v>2015-11-25</v>
      </c>
      <c r="AE820" t="str">
        <f t="shared" si="1"/>
        <v>insert into tagihanawal(id, evaluator, checking_period1, checking_period2, billing_period, billing_no, billing_date, iuran_tetap_idr, iuran_tetap_usd, royalti_idr, royalti_usd, pht_idr, pht_usd, company_id)values(100858,'BPK RIxxx','2013-1-1xxx','2015-12-12xxx',2015,'016104/84/DBP/2015xxx','2015-11-25xxx',0,0,0,0,0,0,'1766xxx');</v>
      </c>
    </row>
    <row r="821" spans="1:31" ht="16.5" x14ac:dyDescent="0.3">
      <c r="A821" t="s">
        <v>11193</v>
      </c>
      <c r="B821" s="427">
        <v>100859</v>
      </c>
      <c r="C821" s="427" t="s">
        <v>2828</v>
      </c>
      <c r="D821" s="110" t="s">
        <v>4347</v>
      </c>
      <c r="E821" s="428" t="s">
        <v>2829</v>
      </c>
      <c r="F821" t="s">
        <v>8225</v>
      </c>
      <c r="G821" s="428" t="s">
        <v>2829</v>
      </c>
      <c r="H821" t="s">
        <v>8239</v>
      </c>
      <c r="I821" s="428" t="s">
        <v>2830</v>
      </c>
      <c r="J821" s="114">
        <v>2011</v>
      </c>
      <c r="K821" s="373" t="s">
        <v>2828</v>
      </c>
      <c r="L821" s="118" t="s">
        <v>8889</v>
      </c>
      <c r="M821" s="428" t="s">
        <v>2829</v>
      </c>
      <c r="N821" s="100">
        <v>40683</v>
      </c>
      <c r="O821" s="428" t="s">
        <v>2830</v>
      </c>
      <c r="P821" s="429">
        <v>0</v>
      </c>
      <c r="Q821" s="424" t="s">
        <v>4071</v>
      </c>
      <c r="R821" s="429">
        <v>0</v>
      </c>
      <c r="S821" s="424" t="s">
        <v>4071</v>
      </c>
      <c r="T821" s="424">
        <v>0</v>
      </c>
      <c r="U821" s="426" t="s">
        <v>4071</v>
      </c>
      <c r="V821" s="424">
        <v>0</v>
      </c>
      <c r="W821" s="426" t="s">
        <v>4071</v>
      </c>
      <c r="X821" s="89">
        <v>0</v>
      </c>
      <c r="Y821" s="426" t="s">
        <v>4071</v>
      </c>
      <c r="Z821" s="89">
        <v>0</v>
      </c>
      <c r="AA821" t="s">
        <v>2828</v>
      </c>
      <c r="AB821">
        <v>1767</v>
      </c>
      <c r="AC821" t="s">
        <v>11068</v>
      </c>
      <c r="AD821" s="100" t="str">
        <f>TEXT(N821,"yyyy-mm-dd")</f>
        <v>2011-05-20</v>
      </c>
      <c r="AE821" t="str">
        <f t="shared" si="1"/>
        <v>insert into tagihanawal(id, evaluator, checking_period1, checking_period2, billing_period, billing_no, billing_date, iuran_tetap_idr, iuran_tetap_usd, royalti_idr, royalti_usd, pht_idr, pht_usd, company_id)values(100859,'BPK RIxxx','2008-1-1xxx','2009-12-12xxx',2011,'654/ 84/DBP/2011xxx','2011-05-20xxx',0,0,0,0,0,0,'1767xxx');</v>
      </c>
    </row>
    <row r="822" spans="1:31" ht="16.5" x14ac:dyDescent="0.3">
      <c r="A822" t="s">
        <v>11193</v>
      </c>
      <c r="B822" s="427">
        <v>100860</v>
      </c>
      <c r="C822" s="427" t="s">
        <v>2828</v>
      </c>
      <c r="D822" s="110" t="s">
        <v>2841</v>
      </c>
      <c r="E822" s="428" t="s">
        <v>2829</v>
      </c>
      <c r="F822" t="s">
        <v>8222</v>
      </c>
      <c r="G822" s="428" t="s">
        <v>2829</v>
      </c>
      <c r="H822" t="s">
        <v>8236</v>
      </c>
      <c r="I822" s="428" t="s">
        <v>2830</v>
      </c>
      <c r="J822" s="81">
        <v>2015</v>
      </c>
      <c r="K822" s="373" t="s">
        <v>2828</v>
      </c>
      <c r="L822" s="129" t="s">
        <v>8890</v>
      </c>
      <c r="M822" s="428" t="s">
        <v>2829</v>
      </c>
      <c r="N822" s="100">
        <v>42380</v>
      </c>
      <c r="O822" s="428" t="s">
        <v>2830</v>
      </c>
      <c r="P822" s="429">
        <v>0</v>
      </c>
      <c r="Q822" s="424" t="s">
        <v>4071</v>
      </c>
      <c r="R822" s="429">
        <v>0</v>
      </c>
      <c r="S822" s="424" t="s">
        <v>4071</v>
      </c>
      <c r="T822" s="424">
        <v>0</v>
      </c>
      <c r="U822" s="426" t="s">
        <v>4071</v>
      </c>
      <c r="V822" s="424">
        <v>0</v>
      </c>
      <c r="W822" s="426" t="s">
        <v>4071</v>
      </c>
      <c r="X822" s="89">
        <v>0</v>
      </c>
      <c r="Y822" s="426" t="s">
        <v>4071</v>
      </c>
      <c r="Z822" s="89">
        <v>0</v>
      </c>
      <c r="AA822" t="s">
        <v>2828</v>
      </c>
      <c r="AB822">
        <v>1767</v>
      </c>
      <c r="AC822" t="s">
        <v>11068</v>
      </c>
      <c r="AD822" s="100" t="str">
        <f>TEXT(N822,"yyyy-mm-dd")</f>
        <v>2016-01-11</v>
      </c>
      <c r="AE822" t="str">
        <f t="shared" si="1"/>
        <v>insert into tagihanawal(id, evaluator, checking_period1, checking_period2, billing_period, billing_no, billing_date, iuran_tetap_idr, iuran_tetap_usd, royalti_idr, royalti_usd, pht_idr, pht_usd, company_id)values(100860,'OPN BPKPxxx','2015-1-1xxx','2015-12-12xxx',2015,'018384/84/DBP/2016xxx','2016-01-11xxx',0,0,0,0,0,0,'1767xxx');</v>
      </c>
    </row>
    <row r="823" spans="1:31" ht="16.5" x14ac:dyDescent="0.3">
      <c r="A823" t="s">
        <v>11193</v>
      </c>
      <c r="B823" s="427">
        <v>100861</v>
      </c>
      <c r="C823" s="427" t="s">
        <v>2828</v>
      </c>
      <c r="D823" s="110" t="s">
        <v>4347</v>
      </c>
      <c r="E823" s="428" t="s">
        <v>2829</v>
      </c>
      <c r="F823" t="s">
        <v>8223</v>
      </c>
      <c r="G823" s="428" t="s">
        <v>2829</v>
      </c>
      <c r="H823" t="s">
        <v>8236</v>
      </c>
      <c r="I823" s="428" t="s">
        <v>2830</v>
      </c>
      <c r="J823" s="114">
        <v>2015</v>
      </c>
      <c r="K823" s="373" t="s">
        <v>2828</v>
      </c>
      <c r="L823" s="117" t="s">
        <v>8891</v>
      </c>
      <c r="M823" s="428" t="s">
        <v>2829</v>
      </c>
      <c r="N823" s="100">
        <v>42332</v>
      </c>
      <c r="O823" s="428" t="s">
        <v>2830</v>
      </c>
      <c r="P823" s="429">
        <v>0</v>
      </c>
      <c r="Q823" s="424" t="s">
        <v>4071</v>
      </c>
      <c r="R823" s="429">
        <v>0</v>
      </c>
      <c r="S823" s="424" t="s">
        <v>4071</v>
      </c>
      <c r="T823" s="424">
        <v>0</v>
      </c>
      <c r="U823" s="426" t="s">
        <v>4071</v>
      </c>
      <c r="V823" s="424">
        <v>0</v>
      </c>
      <c r="W823" s="426" t="s">
        <v>4071</v>
      </c>
      <c r="X823" s="89">
        <v>0</v>
      </c>
      <c r="Y823" s="426" t="s">
        <v>4071</v>
      </c>
      <c r="Z823" s="89">
        <v>0</v>
      </c>
      <c r="AA823" t="s">
        <v>2828</v>
      </c>
      <c r="AB823">
        <v>1768</v>
      </c>
      <c r="AC823" t="s">
        <v>11068</v>
      </c>
      <c r="AD823" s="100" t="str">
        <f>TEXT(N823,"yyyy-mm-dd")</f>
        <v>2015-11-24</v>
      </c>
      <c r="AE823" t="str">
        <f t="shared" si="1"/>
        <v>insert into tagihanawal(id, evaluator, checking_period1, checking_period2, billing_period, billing_no, billing_date, iuran_tetap_idr, iuran_tetap_usd, royalti_idr, royalti_usd, pht_idr, pht_usd, company_id)values(100861,'BPK RIxxx','2013-1-1xxx','2015-12-12xxx',2015,'015461/84/DBP/2015xxx','2015-11-24xxx',0,0,0,0,0,0,'1768xxx');</v>
      </c>
    </row>
    <row r="824" spans="1:31" ht="16.5" x14ac:dyDescent="0.3">
      <c r="A824" t="s">
        <v>11193</v>
      </c>
      <c r="B824" s="427">
        <v>100862</v>
      </c>
      <c r="C824" s="427" t="s">
        <v>2828</v>
      </c>
      <c r="D824" s="110" t="s">
        <v>4347</v>
      </c>
      <c r="E824" s="428" t="s">
        <v>2829</v>
      </c>
      <c r="F824" t="s">
        <v>8226</v>
      </c>
      <c r="G824" s="428" t="s">
        <v>2829</v>
      </c>
      <c r="H824" t="s">
        <v>8240</v>
      </c>
      <c r="I824" s="428" t="s">
        <v>2830</v>
      </c>
      <c r="J824" s="114">
        <v>2012</v>
      </c>
      <c r="K824" s="373" t="s">
        <v>2828</v>
      </c>
      <c r="L824" s="118" t="s">
        <v>8892</v>
      </c>
      <c r="M824" s="428" t="s">
        <v>2829</v>
      </c>
      <c r="N824" s="100">
        <v>40913</v>
      </c>
      <c r="O824" s="428" t="s">
        <v>2830</v>
      </c>
      <c r="P824" s="429">
        <v>0</v>
      </c>
      <c r="Q824" s="424" t="s">
        <v>4071</v>
      </c>
      <c r="R824" s="429">
        <v>0</v>
      </c>
      <c r="S824" s="424" t="s">
        <v>4071</v>
      </c>
      <c r="T824" s="424">
        <v>0</v>
      </c>
      <c r="U824" s="426" t="s">
        <v>4071</v>
      </c>
      <c r="V824" s="424">
        <v>0</v>
      </c>
      <c r="W824" s="426" t="s">
        <v>4071</v>
      </c>
      <c r="X824" s="89">
        <v>0</v>
      </c>
      <c r="Y824" s="426" t="s">
        <v>4071</v>
      </c>
      <c r="Z824" s="89">
        <v>0</v>
      </c>
      <c r="AA824" t="s">
        <v>2828</v>
      </c>
      <c r="AB824">
        <v>1768</v>
      </c>
      <c r="AC824" t="s">
        <v>11068</v>
      </c>
      <c r="AD824" s="100" t="str">
        <f>TEXT(N824,"yyyy-mm-dd")</f>
        <v>2012-01-05</v>
      </c>
      <c r="AE824" t="str">
        <f t="shared" si="1"/>
        <v>insert into tagihanawal(id, evaluator, checking_period1, checking_period2, billing_period, billing_no, billing_date, iuran_tetap_idr, iuran_tetap_usd, royalti_idr, royalti_usd, pht_idr, pht_usd, company_id)values(100862,'BPK RIxxx','2010-1-1xxx','2011-12-12xxx',2012,'00088/84/DBP/2012xxx','2012-01-05xxx',0,0,0,0,0,0,'1768xxx');</v>
      </c>
    </row>
    <row r="825" spans="1:31" ht="16.5" x14ac:dyDescent="0.3">
      <c r="A825" t="s">
        <v>11193</v>
      </c>
      <c r="B825" s="427">
        <v>100863</v>
      </c>
      <c r="C825" s="427" t="s">
        <v>2828</v>
      </c>
      <c r="D825" s="110" t="s">
        <v>4347</v>
      </c>
      <c r="E825" s="428" t="s">
        <v>2829</v>
      </c>
      <c r="F825" t="s">
        <v>8223</v>
      </c>
      <c r="G825" s="428" t="s">
        <v>2829</v>
      </c>
      <c r="H825" t="s">
        <v>8236</v>
      </c>
      <c r="I825" s="428" t="s">
        <v>2830</v>
      </c>
      <c r="J825" s="114">
        <v>2015</v>
      </c>
      <c r="K825" s="373" t="s">
        <v>2828</v>
      </c>
      <c r="L825" s="117" t="s">
        <v>8893</v>
      </c>
      <c r="M825" s="428" t="s">
        <v>2829</v>
      </c>
      <c r="N825" s="100">
        <v>42332</v>
      </c>
      <c r="O825" s="428" t="s">
        <v>2830</v>
      </c>
      <c r="P825" s="429">
        <v>0</v>
      </c>
      <c r="Q825" s="424" t="s">
        <v>4071</v>
      </c>
      <c r="R825" s="429">
        <v>0</v>
      </c>
      <c r="S825" s="424" t="s">
        <v>4071</v>
      </c>
      <c r="T825" s="424">
        <v>0</v>
      </c>
      <c r="U825" s="426" t="s">
        <v>4071</v>
      </c>
      <c r="V825" s="424">
        <v>0</v>
      </c>
      <c r="W825" s="426" t="s">
        <v>4071</v>
      </c>
      <c r="X825" s="89">
        <v>0</v>
      </c>
      <c r="Y825" s="426" t="s">
        <v>4071</v>
      </c>
      <c r="Z825" s="89">
        <v>0</v>
      </c>
      <c r="AA825" t="s">
        <v>2828</v>
      </c>
      <c r="AB825">
        <v>1769</v>
      </c>
      <c r="AC825" t="s">
        <v>11068</v>
      </c>
      <c r="AD825" s="100" t="str">
        <f>TEXT(N825,"yyyy-mm-dd")</f>
        <v>2015-11-24</v>
      </c>
      <c r="AE825" t="str">
        <f t="shared" si="1"/>
        <v>insert into tagihanawal(id, evaluator, checking_period1, checking_period2, billing_period, billing_no, billing_date, iuran_tetap_idr, iuran_tetap_usd, royalti_idr, royalti_usd, pht_idr, pht_usd, company_id)values(100863,'BPK RIxxx','2013-1-1xxx','2015-12-12xxx',2015,'015460/84/DBP/2015xxx','2015-11-24xxx',0,0,0,0,0,0,'1769xxx');</v>
      </c>
    </row>
    <row r="826" spans="1:31" ht="16.5" x14ac:dyDescent="0.3">
      <c r="A826" t="s">
        <v>11193</v>
      </c>
      <c r="B826" s="427">
        <v>100864</v>
      </c>
      <c r="C826" s="427" t="s">
        <v>2828</v>
      </c>
      <c r="D826" s="110" t="s">
        <v>4347</v>
      </c>
      <c r="E826" s="428" t="s">
        <v>2829</v>
      </c>
      <c r="F826" t="s">
        <v>8223</v>
      </c>
      <c r="G826" s="428" t="s">
        <v>2829</v>
      </c>
      <c r="H826" t="s">
        <v>8236</v>
      </c>
      <c r="I826" s="428" t="s">
        <v>2830</v>
      </c>
      <c r="J826" s="114">
        <v>2015</v>
      </c>
      <c r="K826" s="373" t="s">
        <v>2828</v>
      </c>
      <c r="L826" s="131" t="s">
        <v>8894</v>
      </c>
      <c r="M826" s="428" t="s">
        <v>2829</v>
      </c>
      <c r="N826" s="100">
        <v>42327</v>
      </c>
      <c r="O826" s="428" t="s">
        <v>2830</v>
      </c>
      <c r="P826" s="429">
        <v>0</v>
      </c>
      <c r="Q826" s="424" t="s">
        <v>4071</v>
      </c>
      <c r="R826" s="429">
        <v>0</v>
      </c>
      <c r="S826" s="424" t="s">
        <v>4071</v>
      </c>
      <c r="T826" s="424">
        <v>0</v>
      </c>
      <c r="U826" s="426" t="s">
        <v>4071</v>
      </c>
      <c r="V826" s="424">
        <v>0</v>
      </c>
      <c r="W826" s="426" t="s">
        <v>4071</v>
      </c>
      <c r="X826" s="89">
        <v>0</v>
      </c>
      <c r="Y826" s="426" t="s">
        <v>4071</v>
      </c>
      <c r="Z826" s="89">
        <v>0</v>
      </c>
      <c r="AA826" t="s">
        <v>2828</v>
      </c>
      <c r="AB826">
        <v>1770</v>
      </c>
      <c r="AC826" t="s">
        <v>11068</v>
      </c>
      <c r="AD826" s="100" t="str">
        <f>TEXT(N826,"yyyy-mm-dd")</f>
        <v>2015-11-19</v>
      </c>
      <c r="AE826" t="str">
        <f t="shared" si="1"/>
        <v>insert into tagihanawal(id, evaluator, checking_period1, checking_period2, billing_period, billing_no, billing_date, iuran_tetap_idr, iuran_tetap_usd, royalti_idr, royalti_usd, pht_idr, pht_usd, company_id)values(100864,'BPK RIxxx','2013-1-1xxx','2015-12-12xxx',2015,'015032/84/DBP/2015xxx','2015-11-19xxx',0,0,0,0,0,0,'1770xxx');</v>
      </c>
    </row>
    <row r="827" spans="1:31" ht="16.5" x14ac:dyDescent="0.3">
      <c r="A827" t="s">
        <v>11193</v>
      </c>
      <c r="B827" s="427">
        <v>100865</v>
      </c>
      <c r="C827" s="427" t="s">
        <v>2828</v>
      </c>
      <c r="D827" s="110" t="s">
        <v>2841</v>
      </c>
      <c r="E827" s="428" t="s">
        <v>2829</v>
      </c>
      <c r="F827" t="s">
        <v>8225</v>
      </c>
      <c r="G827" s="428" t="s">
        <v>2829</v>
      </c>
      <c r="H827" t="s">
        <v>8239</v>
      </c>
      <c r="I827" s="428" t="s">
        <v>2830</v>
      </c>
      <c r="J827" s="114">
        <v>2011</v>
      </c>
      <c r="K827" s="373" t="s">
        <v>2828</v>
      </c>
      <c r="L827" s="138" t="s">
        <v>8216</v>
      </c>
      <c r="M827" s="428" t="s">
        <v>2829</v>
      </c>
      <c r="N827" s="100" t="s">
        <v>8216</v>
      </c>
      <c r="O827" s="428" t="s">
        <v>2830</v>
      </c>
      <c r="P827" s="429">
        <v>0</v>
      </c>
      <c r="Q827" s="424" t="s">
        <v>4071</v>
      </c>
      <c r="R827" s="429">
        <v>0</v>
      </c>
      <c r="S827" s="424" t="s">
        <v>4071</v>
      </c>
      <c r="T827" s="424">
        <v>0</v>
      </c>
      <c r="U827" s="426" t="s">
        <v>4071</v>
      </c>
      <c r="V827" s="424">
        <v>0</v>
      </c>
      <c r="W827" s="426" t="s">
        <v>4071</v>
      </c>
      <c r="X827" s="89">
        <v>0</v>
      </c>
      <c r="Y827" s="426" t="s">
        <v>4071</v>
      </c>
      <c r="Z827" s="89">
        <v>0</v>
      </c>
      <c r="AA827" t="s">
        <v>2828</v>
      </c>
      <c r="AB827">
        <v>1771</v>
      </c>
      <c r="AC827" t="s">
        <v>11068</v>
      </c>
      <c r="AD827" s="100" t="str">
        <f>TEXT(N827,"yyyy-mm-dd")</f>
        <v>-</v>
      </c>
      <c r="AE827" t="str">
        <f t="shared" si="1"/>
        <v>insert into tagihanawal(id, evaluator, checking_period1, checking_period2, billing_period, billing_no, billing_date, iuran_tetap_idr, iuran_tetap_usd, royalti_idr, royalti_usd, pht_idr, pht_usd, company_id)values(100865,'OPN BPKPxxx','2008-1-1xxx','2009-12-12xxx',2011,'-xxx','-xxx',0,0,0,0,0,0,'1771xxx');</v>
      </c>
    </row>
    <row r="828" spans="1:31" ht="16.5" x14ac:dyDescent="0.3">
      <c r="A828" t="s">
        <v>11193</v>
      </c>
      <c r="B828" s="427">
        <v>100866</v>
      </c>
      <c r="C828" s="427" t="s">
        <v>2828</v>
      </c>
      <c r="D828" s="110" t="s">
        <v>2841</v>
      </c>
      <c r="E828" s="428" t="s">
        <v>2829</v>
      </c>
      <c r="F828" t="s">
        <v>8225</v>
      </c>
      <c r="G828" s="428" t="s">
        <v>2829</v>
      </c>
      <c r="H828" t="s">
        <v>8239</v>
      </c>
      <c r="I828" s="428" t="s">
        <v>2830</v>
      </c>
      <c r="J828" s="114">
        <v>2011</v>
      </c>
      <c r="K828" s="373" t="s">
        <v>2828</v>
      </c>
      <c r="L828" s="138" t="s">
        <v>8216</v>
      </c>
      <c r="M828" s="428" t="s">
        <v>2829</v>
      </c>
      <c r="N828" s="100" t="s">
        <v>8216</v>
      </c>
      <c r="O828" s="428" t="s">
        <v>2830</v>
      </c>
      <c r="P828" s="429">
        <v>0</v>
      </c>
      <c r="Q828" s="424" t="s">
        <v>4071</v>
      </c>
      <c r="R828" s="429">
        <v>0</v>
      </c>
      <c r="S828" s="424" t="s">
        <v>4071</v>
      </c>
      <c r="T828" s="424">
        <v>0</v>
      </c>
      <c r="U828" s="426" t="s">
        <v>4071</v>
      </c>
      <c r="V828" s="424">
        <v>0</v>
      </c>
      <c r="W828" s="426" t="s">
        <v>4071</v>
      </c>
      <c r="X828" s="89">
        <v>0</v>
      </c>
      <c r="Y828" s="426" t="s">
        <v>4071</v>
      </c>
      <c r="Z828" s="89">
        <v>0</v>
      </c>
      <c r="AA828" t="s">
        <v>2828</v>
      </c>
      <c r="AB828">
        <v>1771</v>
      </c>
      <c r="AC828" t="s">
        <v>11068</v>
      </c>
      <c r="AD828" s="100" t="str">
        <f>TEXT(N828,"yyyy-mm-dd")</f>
        <v>-</v>
      </c>
      <c r="AE828" t="str">
        <f t="shared" si="1"/>
        <v>insert into tagihanawal(id, evaluator, checking_period1, checking_period2, billing_period, billing_no, billing_date, iuran_tetap_idr, iuran_tetap_usd, royalti_idr, royalti_usd, pht_idr, pht_usd, company_id)values(100866,'OPN BPKPxxx','2008-1-1xxx','2009-12-12xxx',2011,'-xxx','-xxx',0,0,0,0,0,0,'1771xxx');</v>
      </c>
    </row>
    <row r="829" spans="1:31" ht="16.5" x14ac:dyDescent="0.3">
      <c r="A829" t="s">
        <v>11193</v>
      </c>
      <c r="B829" s="427">
        <v>100867</v>
      </c>
      <c r="C829" s="427" t="s">
        <v>2828</v>
      </c>
      <c r="D829" s="110" t="s">
        <v>2841</v>
      </c>
      <c r="E829" s="428" t="s">
        <v>2829</v>
      </c>
      <c r="F829" t="s">
        <v>8225</v>
      </c>
      <c r="G829" s="428" t="s">
        <v>2829</v>
      </c>
      <c r="H829" t="s">
        <v>8239</v>
      </c>
      <c r="I829" s="428" t="s">
        <v>2830</v>
      </c>
      <c r="J829" s="114">
        <v>2011</v>
      </c>
      <c r="K829" s="373" t="s">
        <v>2828</v>
      </c>
      <c r="L829" s="138" t="s">
        <v>8216</v>
      </c>
      <c r="M829" s="428" t="s">
        <v>2829</v>
      </c>
      <c r="N829" s="100" t="s">
        <v>8216</v>
      </c>
      <c r="O829" s="428" t="s">
        <v>2830</v>
      </c>
      <c r="P829" s="429">
        <v>0</v>
      </c>
      <c r="Q829" s="424" t="s">
        <v>4071</v>
      </c>
      <c r="R829" s="429">
        <v>0</v>
      </c>
      <c r="S829" s="424" t="s">
        <v>4071</v>
      </c>
      <c r="T829" s="424">
        <v>0</v>
      </c>
      <c r="U829" s="426" t="s">
        <v>4071</v>
      </c>
      <c r="V829" s="424">
        <v>0</v>
      </c>
      <c r="W829" s="426" t="s">
        <v>4071</v>
      </c>
      <c r="X829" s="89">
        <v>0</v>
      </c>
      <c r="Y829" s="426" t="s">
        <v>4071</v>
      </c>
      <c r="Z829" s="89">
        <v>0</v>
      </c>
      <c r="AA829" t="s">
        <v>2828</v>
      </c>
      <c r="AB829">
        <v>1771</v>
      </c>
      <c r="AC829" t="s">
        <v>11068</v>
      </c>
      <c r="AD829" s="100" t="str">
        <f>TEXT(N829,"yyyy-mm-dd")</f>
        <v>-</v>
      </c>
      <c r="AE829" t="str">
        <f t="shared" si="1"/>
        <v>insert into tagihanawal(id, evaluator, checking_period1, checking_period2, billing_period, billing_no, billing_date, iuran_tetap_idr, iuran_tetap_usd, royalti_idr, royalti_usd, pht_idr, pht_usd, company_id)values(100867,'OPN BPKPxxx','2008-1-1xxx','2009-12-12xxx',2011,'-xxx','-xxx',0,0,0,0,0,0,'1771xxx');</v>
      </c>
    </row>
    <row r="830" spans="1:31" ht="16.5" x14ac:dyDescent="0.3">
      <c r="A830" t="s">
        <v>11193</v>
      </c>
      <c r="B830" s="427">
        <v>100868</v>
      </c>
      <c r="C830" s="427" t="s">
        <v>2828</v>
      </c>
      <c r="D830" s="110" t="s">
        <v>2841</v>
      </c>
      <c r="E830" s="428" t="s">
        <v>2829</v>
      </c>
      <c r="F830" t="s">
        <v>8225</v>
      </c>
      <c r="G830" s="428" t="s">
        <v>2829</v>
      </c>
      <c r="H830" t="s">
        <v>8239</v>
      </c>
      <c r="I830" s="428" t="s">
        <v>2830</v>
      </c>
      <c r="J830" s="114">
        <v>2011</v>
      </c>
      <c r="K830" s="373" t="s">
        <v>2828</v>
      </c>
      <c r="L830" s="138" t="s">
        <v>8216</v>
      </c>
      <c r="M830" s="428" t="s">
        <v>2829</v>
      </c>
      <c r="N830" s="100" t="s">
        <v>8216</v>
      </c>
      <c r="O830" s="428" t="s">
        <v>2830</v>
      </c>
      <c r="P830" s="429">
        <v>0</v>
      </c>
      <c r="Q830" s="424" t="s">
        <v>4071</v>
      </c>
      <c r="R830" s="429">
        <v>0</v>
      </c>
      <c r="S830" s="424" t="s">
        <v>4071</v>
      </c>
      <c r="T830" s="424">
        <v>0</v>
      </c>
      <c r="U830" s="426" t="s">
        <v>4071</v>
      </c>
      <c r="V830" s="424">
        <v>0</v>
      </c>
      <c r="W830" s="426" t="s">
        <v>4071</v>
      </c>
      <c r="X830" s="89">
        <v>0</v>
      </c>
      <c r="Y830" s="426" t="s">
        <v>4071</v>
      </c>
      <c r="Z830" s="89">
        <v>0</v>
      </c>
      <c r="AA830" t="s">
        <v>2828</v>
      </c>
      <c r="AB830">
        <v>1771</v>
      </c>
      <c r="AC830" t="s">
        <v>11068</v>
      </c>
      <c r="AD830" s="100" t="str">
        <f>TEXT(N830,"yyyy-mm-dd")</f>
        <v>-</v>
      </c>
      <c r="AE830" t="str">
        <f t="shared" si="1"/>
        <v>insert into tagihanawal(id, evaluator, checking_period1, checking_period2, billing_period, billing_no, billing_date, iuran_tetap_idr, iuran_tetap_usd, royalti_idr, royalti_usd, pht_idr, pht_usd, company_id)values(100868,'OPN BPKPxxx','2008-1-1xxx','2009-12-12xxx',2011,'-xxx','-xxx',0,0,0,0,0,0,'1771xxx');</v>
      </c>
    </row>
    <row r="831" spans="1:31" ht="16.5" x14ac:dyDescent="0.3">
      <c r="A831" t="s">
        <v>11193</v>
      </c>
      <c r="B831" s="427">
        <v>100869</v>
      </c>
      <c r="C831" s="427" t="s">
        <v>2828</v>
      </c>
      <c r="D831" s="110" t="s">
        <v>2841</v>
      </c>
      <c r="E831" s="428" t="s">
        <v>2829</v>
      </c>
      <c r="F831" t="s">
        <v>8225</v>
      </c>
      <c r="G831" s="428" t="s">
        <v>2829</v>
      </c>
      <c r="H831" t="s">
        <v>8239</v>
      </c>
      <c r="I831" s="428" t="s">
        <v>2830</v>
      </c>
      <c r="J831" s="114">
        <v>2011</v>
      </c>
      <c r="K831" s="373" t="s">
        <v>2828</v>
      </c>
      <c r="L831" s="138" t="s">
        <v>8216</v>
      </c>
      <c r="M831" s="428" t="s">
        <v>2829</v>
      </c>
      <c r="N831" s="100" t="s">
        <v>8216</v>
      </c>
      <c r="O831" s="428" t="s">
        <v>2830</v>
      </c>
      <c r="P831" s="429">
        <v>0</v>
      </c>
      <c r="Q831" s="424" t="s">
        <v>4071</v>
      </c>
      <c r="R831" s="429">
        <v>0</v>
      </c>
      <c r="S831" s="424" t="s">
        <v>4071</v>
      </c>
      <c r="T831" s="424">
        <v>0</v>
      </c>
      <c r="U831" s="426" t="s">
        <v>4071</v>
      </c>
      <c r="V831" s="424">
        <v>0</v>
      </c>
      <c r="W831" s="426" t="s">
        <v>4071</v>
      </c>
      <c r="X831" s="89">
        <v>0</v>
      </c>
      <c r="Y831" s="426" t="s">
        <v>4071</v>
      </c>
      <c r="Z831" s="89">
        <v>0</v>
      </c>
      <c r="AA831" t="s">
        <v>2828</v>
      </c>
      <c r="AB831">
        <v>1771</v>
      </c>
      <c r="AC831" t="s">
        <v>11068</v>
      </c>
      <c r="AD831" s="100" t="str">
        <f>TEXT(N831,"yyyy-mm-dd")</f>
        <v>-</v>
      </c>
      <c r="AE831" t="str">
        <f t="shared" si="1"/>
        <v>insert into tagihanawal(id, evaluator, checking_period1, checking_period2, billing_period, billing_no, billing_date, iuran_tetap_idr, iuran_tetap_usd, royalti_idr, royalti_usd, pht_idr, pht_usd, company_id)values(100869,'OPN BPKPxxx','2008-1-1xxx','2009-12-12xxx',2011,'-xxx','-xxx',0,0,0,0,0,0,'1771xxx');</v>
      </c>
    </row>
    <row r="832" spans="1:31" ht="16.5" x14ac:dyDescent="0.3">
      <c r="A832" t="s">
        <v>11193</v>
      </c>
      <c r="B832" s="427">
        <v>100870</v>
      </c>
      <c r="C832" s="427" t="s">
        <v>2828</v>
      </c>
      <c r="D832" s="110" t="s">
        <v>2841</v>
      </c>
      <c r="E832" s="428" t="s">
        <v>2829</v>
      </c>
      <c r="F832" t="s">
        <v>8225</v>
      </c>
      <c r="G832" s="428" t="s">
        <v>2829</v>
      </c>
      <c r="H832" t="s">
        <v>8239</v>
      </c>
      <c r="I832" s="428" t="s">
        <v>2830</v>
      </c>
      <c r="J832" s="114">
        <v>2011</v>
      </c>
      <c r="K832" s="373" t="s">
        <v>2828</v>
      </c>
      <c r="L832" s="138" t="s">
        <v>8216</v>
      </c>
      <c r="M832" s="428" t="s">
        <v>2829</v>
      </c>
      <c r="N832" s="100" t="s">
        <v>8216</v>
      </c>
      <c r="O832" s="428" t="s">
        <v>2830</v>
      </c>
      <c r="P832" s="429">
        <v>0</v>
      </c>
      <c r="Q832" s="424" t="s">
        <v>4071</v>
      </c>
      <c r="R832" s="429">
        <v>0</v>
      </c>
      <c r="S832" s="424" t="s">
        <v>4071</v>
      </c>
      <c r="T832" s="424">
        <v>0</v>
      </c>
      <c r="U832" s="426" t="s">
        <v>4071</v>
      </c>
      <c r="V832" s="424">
        <v>0</v>
      </c>
      <c r="W832" s="426" t="s">
        <v>4071</v>
      </c>
      <c r="X832" s="89">
        <v>0</v>
      </c>
      <c r="Y832" s="426" t="s">
        <v>4071</v>
      </c>
      <c r="Z832" s="89">
        <v>0</v>
      </c>
      <c r="AA832" t="s">
        <v>2828</v>
      </c>
      <c r="AB832">
        <v>1771</v>
      </c>
      <c r="AC832" t="s">
        <v>11068</v>
      </c>
      <c r="AD832" s="100" t="str">
        <f>TEXT(N832,"yyyy-mm-dd")</f>
        <v>-</v>
      </c>
      <c r="AE832" t="str">
        <f t="shared" si="1"/>
        <v>insert into tagihanawal(id, evaluator, checking_period1, checking_period2, billing_period, billing_no, billing_date, iuran_tetap_idr, iuran_tetap_usd, royalti_idr, royalti_usd, pht_idr, pht_usd, company_id)values(100870,'OPN BPKPxxx','2008-1-1xxx','2009-12-12xxx',2011,'-xxx','-xxx',0,0,0,0,0,0,'1771xxx');</v>
      </c>
    </row>
    <row r="833" spans="1:31" ht="16.5" x14ac:dyDescent="0.3">
      <c r="A833" t="s">
        <v>11193</v>
      </c>
      <c r="B833" s="427">
        <v>100871</v>
      </c>
      <c r="C833" s="427" t="s">
        <v>2828</v>
      </c>
      <c r="D833" s="110" t="s">
        <v>4347</v>
      </c>
      <c r="E833" s="428" t="s">
        <v>2829</v>
      </c>
      <c r="F833" t="s">
        <v>8223</v>
      </c>
      <c r="G833" s="428" t="s">
        <v>2829</v>
      </c>
      <c r="H833" t="s">
        <v>8236</v>
      </c>
      <c r="I833" s="428" t="s">
        <v>2830</v>
      </c>
      <c r="J833" s="114">
        <v>2015</v>
      </c>
      <c r="K833" s="373" t="s">
        <v>2828</v>
      </c>
      <c r="L833" s="125" t="s">
        <v>8895</v>
      </c>
      <c r="M833" s="428" t="s">
        <v>2829</v>
      </c>
      <c r="N833" s="100">
        <v>42333</v>
      </c>
      <c r="O833" s="428" t="s">
        <v>2830</v>
      </c>
      <c r="P833" s="429">
        <v>0</v>
      </c>
      <c r="Q833" s="424" t="s">
        <v>4071</v>
      </c>
      <c r="R833" s="429">
        <v>0</v>
      </c>
      <c r="S833" s="424" t="s">
        <v>4071</v>
      </c>
      <c r="T833" s="424">
        <v>0</v>
      </c>
      <c r="U833" s="426" t="s">
        <v>4071</v>
      </c>
      <c r="V833" s="424">
        <v>0</v>
      </c>
      <c r="W833" s="426" t="s">
        <v>4071</v>
      </c>
      <c r="X833" s="89">
        <v>0</v>
      </c>
      <c r="Y833" s="426" t="s">
        <v>4071</v>
      </c>
      <c r="Z833" s="89">
        <v>0</v>
      </c>
      <c r="AA833" t="s">
        <v>2828</v>
      </c>
      <c r="AB833">
        <v>1771</v>
      </c>
      <c r="AC833" t="s">
        <v>11068</v>
      </c>
      <c r="AD833" s="100" t="str">
        <f>TEXT(N833,"yyyy-mm-dd")</f>
        <v>2015-11-25</v>
      </c>
      <c r="AE833" t="str">
        <f t="shared" si="1"/>
        <v>insert into tagihanawal(id, evaluator, checking_period1, checking_period2, billing_period, billing_no, billing_date, iuran_tetap_idr, iuran_tetap_usd, royalti_idr, royalti_usd, pht_idr, pht_usd, company_id)values(100871,'BPK RIxxx','2013-1-1xxx','2015-12-12xxx',2015,'016569/84/DBP/2015xxx','2015-11-25xxx',0,0,0,0,0,0,'1771xxx');</v>
      </c>
    </row>
    <row r="834" spans="1:31" ht="16.5" x14ac:dyDescent="0.3">
      <c r="A834" t="s">
        <v>11193</v>
      </c>
      <c r="B834" s="427">
        <v>100872</v>
      </c>
      <c r="C834" s="427" t="s">
        <v>2828</v>
      </c>
      <c r="D834" s="109" t="s">
        <v>4347</v>
      </c>
      <c r="E834" s="428" t="s">
        <v>2829</v>
      </c>
      <c r="F834" t="s">
        <v>8224</v>
      </c>
      <c r="G834" s="428" t="s">
        <v>2829</v>
      </c>
      <c r="H834" t="s">
        <v>8238</v>
      </c>
      <c r="I834" s="428" t="s">
        <v>2830</v>
      </c>
      <c r="J834" s="374">
        <v>2010</v>
      </c>
      <c r="K834" s="373" t="s">
        <v>2828</v>
      </c>
      <c r="L834" s="138" t="s">
        <v>8434</v>
      </c>
      <c r="M834" s="428" t="s">
        <v>2829</v>
      </c>
      <c r="N834" s="100">
        <v>40319</v>
      </c>
      <c r="O834" s="428" t="s">
        <v>2830</v>
      </c>
      <c r="P834" s="429">
        <v>0</v>
      </c>
      <c r="Q834" s="424" t="s">
        <v>4071</v>
      </c>
      <c r="R834" s="429">
        <v>0</v>
      </c>
      <c r="S834" s="424" t="s">
        <v>4071</v>
      </c>
      <c r="T834" s="424">
        <v>0</v>
      </c>
      <c r="U834" s="426" t="s">
        <v>4071</v>
      </c>
      <c r="V834" s="424">
        <v>0</v>
      </c>
      <c r="W834" s="426" t="s">
        <v>4071</v>
      </c>
      <c r="X834" s="89">
        <v>0</v>
      </c>
      <c r="Y834" s="426" t="s">
        <v>4071</v>
      </c>
      <c r="Z834" s="89">
        <v>0</v>
      </c>
      <c r="AA834" t="s">
        <v>2828</v>
      </c>
      <c r="AB834">
        <v>1771</v>
      </c>
      <c r="AC834" t="s">
        <v>11068</v>
      </c>
      <c r="AD834" s="100" t="str">
        <f>TEXT(N834,"yyyy-mm-dd")</f>
        <v>2010-05-21</v>
      </c>
      <c r="AE834" t="str">
        <f t="shared" si="1"/>
        <v>insert into tagihanawal(id, evaluator, checking_period1, checking_period2, billing_period, billing_no, billing_date, iuran_tetap_idr, iuran_tetap_usd, royalti_idr, royalti_usd, pht_idr, pht_usd, company_id)values(100872,'BPK RIxxx','2006-1-1xxx','2007-12-12xxx',2010,'1600/84.03/DBM/2010xxx','2010-05-21xxx',0,0,0,0,0,0,'1771xxx');</v>
      </c>
    </row>
    <row r="835" spans="1:31" ht="16.5" x14ac:dyDescent="0.3">
      <c r="A835" t="s">
        <v>11193</v>
      </c>
      <c r="B835" s="427">
        <v>100873</v>
      </c>
      <c r="C835" s="427" t="s">
        <v>2828</v>
      </c>
      <c r="D835" s="109" t="s">
        <v>4347</v>
      </c>
      <c r="E835" s="428" t="s">
        <v>2829</v>
      </c>
      <c r="F835" t="s">
        <v>8224</v>
      </c>
      <c r="G835" s="428" t="s">
        <v>2829</v>
      </c>
      <c r="H835" t="s">
        <v>8238</v>
      </c>
      <c r="I835" s="428" t="s">
        <v>2830</v>
      </c>
      <c r="J835" s="374">
        <v>2010</v>
      </c>
      <c r="K835" s="373" t="s">
        <v>2828</v>
      </c>
      <c r="L835" s="138" t="s">
        <v>8434</v>
      </c>
      <c r="M835" s="428" t="s">
        <v>2829</v>
      </c>
      <c r="N835" s="100">
        <v>40319</v>
      </c>
      <c r="O835" s="428" t="s">
        <v>2830</v>
      </c>
      <c r="P835" s="429">
        <v>0</v>
      </c>
      <c r="Q835" s="424" t="s">
        <v>4071</v>
      </c>
      <c r="R835" s="429">
        <v>0</v>
      </c>
      <c r="S835" s="424" t="s">
        <v>4071</v>
      </c>
      <c r="T835" s="424">
        <v>0</v>
      </c>
      <c r="U835" s="426" t="s">
        <v>4071</v>
      </c>
      <c r="V835" s="424">
        <v>0</v>
      </c>
      <c r="W835" s="426" t="s">
        <v>4071</v>
      </c>
      <c r="X835" s="89">
        <v>0</v>
      </c>
      <c r="Y835" s="426" t="s">
        <v>4071</v>
      </c>
      <c r="Z835" s="89">
        <v>0</v>
      </c>
      <c r="AA835" t="s">
        <v>2828</v>
      </c>
      <c r="AB835">
        <v>1771</v>
      </c>
      <c r="AC835" t="s">
        <v>11068</v>
      </c>
      <c r="AD835" s="100" t="str">
        <f>TEXT(N835,"yyyy-mm-dd")</f>
        <v>2010-05-21</v>
      </c>
      <c r="AE835" t="str">
        <f t="shared" si="1"/>
        <v>insert into tagihanawal(id, evaluator, checking_period1, checking_period2, billing_period, billing_no, billing_date, iuran_tetap_idr, iuran_tetap_usd, royalti_idr, royalti_usd, pht_idr, pht_usd, company_id)values(100873,'BPK RIxxx','2006-1-1xxx','2007-12-12xxx',2010,'1600/84.03/DBM/2010xxx','2010-05-21xxx',0,0,0,0,0,0,'1771xxx');</v>
      </c>
    </row>
    <row r="836" spans="1:31" ht="16.5" x14ac:dyDescent="0.3">
      <c r="A836" t="s">
        <v>11193</v>
      </c>
      <c r="B836" s="427">
        <v>100874</v>
      </c>
      <c r="C836" s="427" t="s">
        <v>2828</v>
      </c>
      <c r="D836" s="110" t="s">
        <v>4347</v>
      </c>
      <c r="E836" s="428" t="s">
        <v>2829</v>
      </c>
      <c r="F836" t="s">
        <v>8223</v>
      </c>
      <c r="G836" s="428" t="s">
        <v>2829</v>
      </c>
      <c r="H836" t="s">
        <v>8236</v>
      </c>
      <c r="I836" s="428" t="s">
        <v>2830</v>
      </c>
      <c r="J836" s="114">
        <v>2015</v>
      </c>
      <c r="K836" s="373" t="s">
        <v>2828</v>
      </c>
      <c r="L836" s="125" t="s">
        <v>8896</v>
      </c>
      <c r="M836" s="428" t="s">
        <v>2829</v>
      </c>
      <c r="N836" s="100">
        <v>42333</v>
      </c>
      <c r="O836" s="428" t="s">
        <v>2830</v>
      </c>
      <c r="P836" s="429">
        <v>0</v>
      </c>
      <c r="Q836" s="424" t="s">
        <v>4071</v>
      </c>
      <c r="R836" s="429">
        <v>0</v>
      </c>
      <c r="S836" s="424" t="s">
        <v>4071</v>
      </c>
      <c r="T836" s="424">
        <v>0</v>
      </c>
      <c r="U836" s="426" t="s">
        <v>4071</v>
      </c>
      <c r="V836" s="424">
        <v>0</v>
      </c>
      <c r="W836" s="426" t="s">
        <v>4071</v>
      </c>
      <c r="X836" s="89">
        <v>0</v>
      </c>
      <c r="Y836" s="426" t="s">
        <v>4071</v>
      </c>
      <c r="Z836" s="89">
        <v>0</v>
      </c>
      <c r="AA836" t="s">
        <v>2828</v>
      </c>
      <c r="AB836">
        <v>1772</v>
      </c>
      <c r="AC836" t="s">
        <v>11068</v>
      </c>
      <c r="AD836" s="100" t="str">
        <f>TEXT(N836,"yyyy-mm-dd")</f>
        <v>2015-11-25</v>
      </c>
      <c r="AE836" t="str">
        <f t="shared" si="1"/>
        <v>insert into tagihanawal(id, evaluator, checking_period1, checking_period2, billing_period, billing_no, billing_date, iuran_tetap_idr, iuran_tetap_usd, royalti_idr, royalti_usd, pht_idr, pht_usd, company_id)values(100874,'BPK RIxxx','2013-1-1xxx','2015-12-12xxx',2015,'016103/84/DBP/2015xxx','2015-11-25xxx',0,0,0,0,0,0,'1772xxx');</v>
      </c>
    </row>
    <row r="837" spans="1:31" ht="16.5" x14ac:dyDescent="0.3">
      <c r="A837" t="s">
        <v>11193</v>
      </c>
      <c r="B837" s="427">
        <v>100875</v>
      </c>
      <c r="C837" s="427" t="s">
        <v>2828</v>
      </c>
      <c r="D837" s="110" t="s">
        <v>4347</v>
      </c>
      <c r="E837" s="428" t="s">
        <v>2829</v>
      </c>
      <c r="F837" t="s">
        <v>8223</v>
      </c>
      <c r="G837" s="428" t="s">
        <v>2829</v>
      </c>
      <c r="H837" t="s">
        <v>8236</v>
      </c>
      <c r="I837" s="428" t="s">
        <v>2830</v>
      </c>
      <c r="J837" s="114">
        <v>2015</v>
      </c>
      <c r="K837" s="373" t="s">
        <v>2828</v>
      </c>
      <c r="L837" s="125" t="s">
        <v>8897</v>
      </c>
      <c r="M837" s="428" t="s">
        <v>2829</v>
      </c>
      <c r="N837" s="100">
        <v>42333</v>
      </c>
      <c r="O837" s="428" t="s">
        <v>2830</v>
      </c>
      <c r="P837" s="429">
        <v>0</v>
      </c>
      <c r="Q837" s="424" t="s">
        <v>4071</v>
      </c>
      <c r="R837" s="429">
        <v>0</v>
      </c>
      <c r="S837" s="424" t="s">
        <v>4071</v>
      </c>
      <c r="T837" s="424">
        <v>0</v>
      </c>
      <c r="U837" s="426" t="s">
        <v>4071</v>
      </c>
      <c r="V837" s="424">
        <v>0</v>
      </c>
      <c r="W837" s="426" t="s">
        <v>4071</v>
      </c>
      <c r="X837" s="89">
        <v>0</v>
      </c>
      <c r="Y837" s="426" t="s">
        <v>4071</v>
      </c>
      <c r="Z837" s="89">
        <v>0</v>
      </c>
      <c r="AA837" t="s">
        <v>2828</v>
      </c>
      <c r="AB837">
        <v>1773</v>
      </c>
      <c r="AC837" t="s">
        <v>11068</v>
      </c>
      <c r="AD837" s="100" t="str">
        <f>TEXT(N837,"yyyy-mm-dd")</f>
        <v>2015-11-25</v>
      </c>
      <c r="AE837" t="str">
        <f t="shared" si="1"/>
        <v>insert into tagihanawal(id, evaluator, checking_period1, checking_period2, billing_period, billing_no, billing_date, iuran_tetap_idr, iuran_tetap_usd, royalti_idr, royalti_usd, pht_idr, pht_usd, company_id)values(100875,'BPK RIxxx','2013-1-1xxx','2015-12-12xxx',2015,'016102/84/DBP/2015xxx','2015-11-25xxx',0,0,0,0,0,0,'1773xxx');</v>
      </c>
    </row>
    <row r="838" spans="1:31" ht="16.5" x14ac:dyDescent="0.3">
      <c r="A838" t="s">
        <v>11193</v>
      </c>
      <c r="B838" s="427">
        <v>100876</v>
      </c>
      <c r="C838" s="427" t="s">
        <v>2828</v>
      </c>
      <c r="D838" s="110" t="s">
        <v>4347</v>
      </c>
      <c r="E838" s="428" t="s">
        <v>2829</v>
      </c>
      <c r="F838" t="s">
        <v>8223</v>
      </c>
      <c r="G838" s="428" t="s">
        <v>2829</v>
      </c>
      <c r="H838" t="s">
        <v>8236</v>
      </c>
      <c r="I838" s="428" t="s">
        <v>2830</v>
      </c>
      <c r="J838" s="114">
        <v>2015</v>
      </c>
      <c r="K838" s="373" t="s">
        <v>2828</v>
      </c>
      <c r="L838" s="117" t="s">
        <v>8898</v>
      </c>
      <c r="M838" s="428" t="s">
        <v>2829</v>
      </c>
      <c r="N838" s="100">
        <v>42332</v>
      </c>
      <c r="O838" s="428" t="s">
        <v>2830</v>
      </c>
      <c r="P838" s="429">
        <v>0</v>
      </c>
      <c r="Q838" s="424" t="s">
        <v>4071</v>
      </c>
      <c r="R838" s="429">
        <v>0</v>
      </c>
      <c r="S838" s="424" t="s">
        <v>4071</v>
      </c>
      <c r="T838" s="424">
        <v>0</v>
      </c>
      <c r="U838" s="426" t="s">
        <v>4071</v>
      </c>
      <c r="V838" s="424">
        <v>0</v>
      </c>
      <c r="W838" s="426" t="s">
        <v>4071</v>
      </c>
      <c r="X838" s="89">
        <v>0</v>
      </c>
      <c r="Y838" s="426" t="s">
        <v>4071</v>
      </c>
      <c r="Z838" s="89">
        <v>0</v>
      </c>
      <c r="AA838" t="s">
        <v>2828</v>
      </c>
      <c r="AB838">
        <v>1774</v>
      </c>
      <c r="AC838" t="s">
        <v>11068</v>
      </c>
      <c r="AD838" s="100" t="str">
        <f>TEXT(N838,"yyyy-mm-dd")</f>
        <v>2015-11-24</v>
      </c>
      <c r="AE838" t="str">
        <f t="shared" si="1"/>
        <v>insert into tagihanawal(id, evaluator, checking_period1, checking_period2, billing_period, billing_no, billing_date, iuran_tetap_idr, iuran_tetap_usd, royalti_idr, royalti_usd, pht_idr, pht_usd, company_id)values(100876,'BPK RIxxx','2013-1-1xxx','2015-12-12xxx',2015,'015458/84/DBP/2015xxx','2015-11-24xxx',0,0,0,0,0,0,'1774xxx');</v>
      </c>
    </row>
    <row r="839" spans="1:31" ht="16.5" x14ac:dyDescent="0.3">
      <c r="A839" t="s">
        <v>11193</v>
      </c>
      <c r="B839" s="427">
        <v>100877</v>
      </c>
      <c r="C839" s="427" t="s">
        <v>2828</v>
      </c>
      <c r="D839" s="79" t="s">
        <v>4348</v>
      </c>
      <c r="E839" s="428" t="s">
        <v>2829</v>
      </c>
      <c r="F839" t="s">
        <v>8222</v>
      </c>
      <c r="G839" s="428" t="s">
        <v>2829</v>
      </c>
      <c r="H839" t="s">
        <v>8236</v>
      </c>
      <c r="I839" s="428" t="s">
        <v>2830</v>
      </c>
      <c r="J839" s="81">
        <v>2015</v>
      </c>
      <c r="K839" s="373" t="s">
        <v>2828</v>
      </c>
      <c r="L839" s="131" t="s">
        <v>8899</v>
      </c>
      <c r="M839" s="428" t="s">
        <v>2829</v>
      </c>
      <c r="N839" s="100">
        <v>42033</v>
      </c>
      <c r="O839" s="428" t="s">
        <v>2830</v>
      </c>
      <c r="P839" s="429">
        <v>0</v>
      </c>
      <c r="Q839" s="424" t="s">
        <v>4071</v>
      </c>
      <c r="R839" s="429">
        <v>0</v>
      </c>
      <c r="S839" s="424" t="s">
        <v>4071</v>
      </c>
      <c r="T839" s="424">
        <v>0</v>
      </c>
      <c r="U839" s="426" t="s">
        <v>4071</v>
      </c>
      <c r="V839" s="424">
        <v>0</v>
      </c>
      <c r="W839" s="426" t="s">
        <v>4071</v>
      </c>
      <c r="X839" s="89">
        <v>0</v>
      </c>
      <c r="Y839" s="426" t="s">
        <v>4071</v>
      </c>
      <c r="Z839" s="89">
        <v>0</v>
      </c>
      <c r="AA839" t="s">
        <v>2828</v>
      </c>
      <c r="AB839">
        <v>1775</v>
      </c>
      <c r="AC839" t="s">
        <v>11068</v>
      </c>
      <c r="AD839" s="100" t="str">
        <f>TEXT(N839,"yyyy-mm-dd")</f>
        <v>2015-01-29</v>
      </c>
      <c r="AE839" t="str">
        <f t="shared" si="1"/>
        <v>insert into tagihanawal(id, evaluator, checking_period1, checking_period2, billing_period, billing_no, billing_date, iuran_tetap_idr, iuran_tetap_usd, royalti_idr, royalti_usd, pht_idr, pht_usd, company_id)values(100877,'Evaluatorxxx','2015-1-1xxx','2015-12-12xxx',2015,'00204/84/DBP/2015xxx','2015-01-29xxx',0,0,0,0,0,0,'1775xxx');</v>
      </c>
    </row>
    <row r="840" spans="1:31" ht="16.5" x14ac:dyDescent="0.3">
      <c r="A840" t="s">
        <v>11193</v>
      </c>
      <c r="B840" s="427">
        <v>100878</v>
      </c>
      <c r="C840" s="427" t="s">
        <v>2828</v>
      </c>
      <c r="D840" s="110" t="s">
        <v>4347</v>
      </c>
      <c r="E840" s="428" t="s">
        <v>2829</v>
      </c>
      <c r="F840" t="s">
        <v>8223</v>
      </c>
      <c r="G840" s="428" t="s">
        <v>2829</v>
      </c>
      <c r="H840" t="s">
        <v>8236</v>
      </c>
      <c r="I840" s="428" t="s">
        <v>2830</v>
      </c>
      <c r="J840" s="114">
        <v>2015</v>
      </c>
      <c r="K840" s="373" t="s">
        <v>2828</v>
      </c>
      <c r="L840" s="117" t="s">
        <v>8900</v>
      </c>
      <c r="M840" s="428" t="s">
        <v>2829</v>
      </c>
      <c r="N840" s="100">
        <v>42332</v>
      </c>
      <c r="O840" s="428" t="s">
        <v>2830</v>
      </c>
      <c r="P840" s="429">
        <v>0</v>
      </c>
      <c r="Q840" s="424" t="s">
        <v>4071</v>
      </c>
      <c r="R840" s="429">
        <v>0</v>
      </c>
      <c r="S840" s="424" t="s">
        <v>4071</v>
      </c>
      <c r="T840" s="424">
        <v>0</v>
      </c>
      <c r="U840" s="426" t="s">
        <v>4071</v>
      </c>
      <c r="V840" s="424">
        <v>0</v>
      </c>
      <c r="W840" s="426" t="s">
        <v>4071</v>
      </c>
      <c r="X840" s="89">
        <v>0</v>
      </c>
      <c r="Y840" s="426" t="s">
        <v>4071</v>
      </c>
      <c r="Z840" s="89">
        <v>0</v>
      </c>
      <c r="AA840" t="s">
        <v>2828</v>
      </c>
      <c r="AB840">
        <v>1776</v>
      </c>
      <c r="AC840" t="s">
        <v>11068</v>
      </c>
      <c r="AD840" s="100" t="str">
        <f>TEXT(N840,"yyyy-mm-dd")</f>
        <v>2015-11-24</v>
      </c>
      <c r="AE840" t="str">
        <f t="shared" si="1"/>
        <v>insert into tagihanawal(id, evaluator, checking_period1, checking_period2, billing_period, billing_no, billing_date, iuran_tetap_idr, iuran_tetap_usd, royalti_idr, royalti_usd, pht_idr, pht_usd, company_id)values(100878,'BPK RIxxx','2013-1-1xxx','2015-12-12xxx',2015,'015457/84/DBP/2015xxx','2015-11-24xxx',0,0,0,0,0,0,'1776xxx');</v>
      </c>
    </row>
    <row r="841" spans="1:31" ht="16.5" x14ac:dyDescent="0.3">
      <c r="A841" t="s">
        <v>11193</v>
      </c>
      <c r="B841" s="427">
        <v>100879</v>
      </c>
      <c r="C841" s="427" t="s">
        <v>2828</v>
      </c>
      <c r="D841" s="109" t="s">
        <v>4347</v>
      </c>
      <c r="E841" s="428" t="s">
        <v>2829</v>
      </c>
      <c r="F841" t="s">
        <v>8224</v>
      </c>
      <c r="G841" s="428" t="s">
        <v>2829</v>
      </c>
      <c r="H841" t="s">
        <v>8238</v>
      </c>
      <c r="I841" s="428" t="s">
        <v>2830</v>
      </c>
      <c r="J841" s="374">
        <v>2010</v>
      </c>
      <c r="K841" s="373" t="s">
        <v>2828</v>
      </c>
      <c r="L841" s="134" t="s">
        <v>4576</v>
      </c>
      <c r="M841" s="428" t="s">
        <v>2829</v>
      </c>
      <c r="N841" s="100">
        <v>40319</v>
      </c>
      <c r="O841" s="428" t="s">
        <v>2830</v>
      </c>
      <c r="P841" s="429">
        <v>0</v>
      </c>
      <c r="Q841" s="424" t="s">
        <v>4071</v>
      </c>
      <c r="R841" s="429">
        <v>0</v>
      </c>
      <c r="S841" s="424" t="s">
        <v>4071</v>
      </c>
      <c r="T841" s="424">
        <v>0</v>
      </c>
      <c r="U841" s="426" t="s">
        <v>4071</v>
      </c>
      <c r="V841" s="424">
        <v>0</v>
      </c>
      <c r="W841" s="426" t="s">
        <v>4071</v>
      </c>
      <c r="X841" s="89">
        <v>0</v>
      </c>
      <c r="Y841" s="426" t="s">
        <v>4071</v>
      </c>
      <c r="Z841" s="89">
        <v>0</v>
      </c>
      <c r="AA841" t="s">
        <v>2828</v>
      </c>
      <c r="AB841">
        <v>1778</v>
      </c>
      <c r="AC841" t="s">
        <v>11068</v>
      </c>
      <c r="AD841" s="100" t="str">
        <f>TEXT(N841,"yyyy-mm-dd")</f>
        <v>2010-05-21</v>
      </c>
      <c r="AE841" t="str">
        <f t="shared" si="1"/>
        <v>insert into tagihanawal(id, evaluator, checking_period1, checking_period2, billing_period, billing_no, billing_date, iuran_tetap_idr, iuran_tetap_usd, royalti_idr, royalti_usd, pht_idr, pht_usd, company_id)values(100879,'BPK RIxxx','2006-1-1xxx','2007-12-12xxx',2010,'1668/84.03/DBM/2010xxx','2010-05-21xxx',0,0,0,0,0,0,'1778xxx');</v>
      </c>
    </row>
    <row r="842" spans="1:31" ht="16.5" x14ac:dyDescent="0.3">
      <c r="A842" t="s">
        <v>11193</v>
      </c>
      <c r="B842" s="427">
        <v>100880</v>
      </c>
      <c r="C842" s="427" t="s">
        <v>2828</v>
      </c>
      <c r="D842" s="110" t="s">
        <v>4347</v>
      </c>
      <c r="E842" s="428" t="s">
        <v>2829</v>
      </c>
      <c r="F842" t="s">
        <v>8223</v>
      </c>
      <c r="G842" s="428" t="s">
        <v>2829</v>
      </c>
      <c r="H842" t="s">
        <v>8236</v>
      </c>
      <c r="I842" s="428" t="s">
        <v>2830</v>
      </c>
      <c r="J842" s="114">
        <v>2015</v>
      </c>
      <c r="K842" s="373" t="s">
        <v>2828</v>
      </c>
      <c r="L842" s="396" t="s">
        <v>8901</v>
      </c>
      <c r="M842" s="428" t="s">
        <v>2829</v>
      </c>
      <c r="N842" s="100" t="s">
        <v>8216</v>
      </c>
      <c r="O842" s="428" t="s">
        <v>2830</v>
      </c>
      <c r="P842" s="429">
        <v>0</v>
      </c>
      <c r="Q842" s="424" t="s">
        <v>4071</v>
      </c>
      <c r="R842" s="429">
        <v>0</v>
      </c>
      <c r="S842" s="424" t="s">
        <v>4071</v>
      </c>
      <c r="T842" s="424">
        <v>0</v>
      </c>
      <c r="U842" s="426" t="s">
        <v>4071</v>
      </c>
      <c r="V842" s="424">
        <v>0</v>
      </c>
      <c r="W842" s="426" t="s">
        <v>4071</v>
      </c>
      <c r="X842" s="89">
        <v>0</v>
      </c>
      <c r="Y842" s="426" t="s">
        <v>4071</v>
      </c>
      <c r="Z842" s="89">
        <v>0</v>
      </c>
      <c r="AA842" t="s">
        <v>2828</v>
      </c>
      <c r="AB842">
        <v>1779</v>
      </c>
      <c r="AC842" t="s">
        <v>11068</v>
      </c>
      <c r="AD842" s="100" t="str">
        <f>TEXT(N842,"yyyy-mm-dd")</f>
        <v>-</v>
      </c>
      <c r="AE842" t="str">
        <f t="shared" si="1"/>
        <v>insert into tagihanawal(id, evaluator, checking_period1, checking_period2, billing_period, billing_no, billing_date, iuran_tetap_idr, iuran_tetap_usd, royalti_idr, royalti_usd, pht_idr, pht_usd, company_id)values(100880,'BPK RIxxx','2013-1-1xxx','2015-12-12xxx',2015,'2013 s.d 2014xxx','-xxx',0,0,0,0,0,0,'1779xxx');</v>
      </c>
    </row>
    <row r="843" spans="1:31" ht="16.5" x14ac:dyDescent="0.3">
      <c r="A843" t="s">
        <v>11193</v>
      </c>
      <c r="B843" s="427">
        <v>100881</v>
      </c>
      <c r="C843" s="427" t="s">
        <v>2828</v>
      </c>
      <c r="D843" s="110" t="s">
        <v>2841</v>
      </c>
      <c r="E843" s="428" t="s">
        <v>2829</v>
      </c>
      <c r="F843" t="s">
        <v>8229</v>
      </c>
      <c r="G843" s="428" t="s">
        <v>2829</v>
      </c>
      <c r="H843" t="s">
        <v>8242</v>
      </c>
      <c r="I843" s="428" t="s">
        <v>2830</v>
      </c>
      <c r="J843" s="114">
        <v>2014</v>
      </c>
      <c r="K843" s="373" t="s">
        <v>2828</v>
      </c>
      <c r="L843" s="389" t="s">
        <v>8902</v>
      </c>
      <c r="M843" s="428" t="s">
        <v>2829</v>
      </c>
      <c r="N843" s="100">
        <v>42003</v>
      </c>
      <c r="O843" s="428" t="s">
        <v>2830</v>
      </c>
      <c r="P843" s="429">
        <v>0</v>
      </c>
      <c r="Q843" s="424" t="s">
        <v>4071</v>
      </c>
      <c r="R843" s="429">
        <v>0</v>
      </c>
      <c r="S843" s="424" t="s">
        <v>4071</v>
      </c>
      <c r="T843" s="424">
        <v>0</v>
      </c>
      <c r="U843" s="426" t="s">
        <v>4071</v>
      </c>
      <c r="V843" s="424">
        <v>0</v>
      </c>
      <c r="W843" s="426" t="s">
        <v>4071</v>
      </c>
      <c r="X843" s="89">
        <v>0</v>
      </c>
      <c r="Y843" s="426" t="s">
        <v>4071</v>
      </c>
      <c r="Z843" s="89">
        <v>0</v>
      </c>
      <c r="AA843" t="s">
        <v>2828</v>
      </c>
      <c r="AB843">
        <v>1779</v>
      </c>
      <c r="AC843" t="s">
        <v>11068</v>
      </c>
      <c r="AD843" s="100" t="str">
        <f>TEXT(N843,"yyyy-mm-dd")</f>
        <v>2014-12-30</v>
      </c>
      <c r="AE843" t="str">
        <f t="shared" si="1"/>
        <v>insert into tagihanawal(id, evaluator, checking_period1, checking_period2, billing_period, billing_no, billing_date, iuran_tetap_idr, iuran_tetap_usd, royalti_idr, royalti_usd, pht_idr, pht_usd, company_id)values(100881,'OPN BPKPxxx','2014-1-1xxx','2014-12-12xxx',2014,'2265/84/DBP/2014xxx','2014-12-30xxx',0,0,0,0,0,0,'1779xxx');</v>
      </c>
    </row>
    <row r="844" spans="1:31" ht="16.5" x14ac:dyDescent="0.3">
      <c r="A844" t="s">
        <v>11193</v>
      </c>
      <c r="B844" s="427">
        <v>100882</v>
      </c>
      <c r="C844" s="427" t="s">
        <v>2828</v>
      </c>
      <c r="D844" s="110" t="s">
        <v>4347</v>
      </c>
      <c r="E844" s="428" t="s">
        <v>2829</v>
      </c>
      <c r="F844" t="s">
        <v>8223</v>
      </c>
      <c r="G844" s="428" t="s">
        <v>2829</v>
      </c>
      <c r="H844" t="s">
        <v>8236</v>
      </c>
      <c r="I844" s="428" t="s">
        <v>2830</v>
      </c>
      <c r="J844" s="114">
        <v>2015</v>
      </c>
      <c r="K844" s="373" t="s">
        <v>2828</v>
      </c>
      <c r="L844" s="125" t="s">
        <v>8903</v>
      </c>
      <c r="M844" s="428" t="s">
        <v>2829</v>
      </c>
      <c r="N844" s="100">
        <v>42333</v>
      </c>
      <c r="O844" s="428" t="s">
        <v>2830</v>
      </c>
      <c r="P844" s="429">
        <v>0</v>
      </c>
      <c r="Q844" s="424" t="s">
        <v>4071</v>
      </c>
      <c r="R844" s="429">
        <v>0</v>
      </c>
      <c r="S844" s="424" t="s">
        <v>4071</v>
      </c>
      <c r="T844" s="424">
        <v>0</v>
      </c>
      <c r="U844" s="426" t="s">
        <v>4071</v>
      </c>
      <c r="V844" s="424">
        <v>0</v>
      </c>
      <c r="W844" s="426" t="s">
        <v>4071</v>
      </c>
      <c r="X844" s="89">
        <v>0</v>
      </c>
      <c r="Y844" s="426" t="s">
        <v>4071</v>
      </c>
      <c r="Z844" s="89">
        <v>0</v>
      </c>
      <c r="AA844" t="s">
        <v>2828</v>
      </c>
      <c r="AB844">
        <v>1780</v>
      </c>
      <c r="AC844" t="s">
        <v>11068</v>
      </c>
      <c r="AD844" s="100" t="str">
        <f>TEXT(N844,"yyyy-mm-dd")</f>
        <v>2015-11-25</v>
      </c>
      <c r="AE844" t="str">
        <f t="shared" si="1"/>
        <v>insert into tagihanawal(id, evaluator, checking_period1, checking_period2, billing_period, billing_no, billing_date, iuran_tetap_idr, iuran_tetap_usd, royalti_idr, royalti_usd, pht_idr, pht_usd, company_id)values(100882,'BPK RIxxx','2013-1-1xxx','2015-12-12xxx',2015,'016570/84/DBP/2015xxx','2015-11-25xxx',0,0,0,0,0,0,'1780xxx');</v>
      </c>
    </row>
    <row r="845" spans="1:31" ht="16.5" x14ac:dyDescent="0.3">
      <c r="A845" t="s">
        <v>11193</v>
      </c>
      <c r="B845" s="427">
        <v>100883</v>
      </c>
      <c r="C845" s="427" t="s">
        <v>2828</v>
      </c>
      <c r="D845" s="110" t="s">
        <v>4347</v>
      </c>
      <c r="E845" s="428" t="s">
        <v>2829</v>
      </c>
      <c r="F845" t="s">
        <v>8223</v>
      </c>
      <c r="G845" s="428" t="s">
        <v>2829</v>
      </c>
      <c r="H845" t="s">
        <v>8236</v>
      </c>
      <c r="I845" s="428" t="s">
        <v>2830</v>
      </c>
      <c r="J845" s="114">
        <v>2015</v>
      </c>
      <c r="K845" s="373" t="s">
        <v>2828</v>
      </c>
      <c r="L845" s="117" t="s">
        <v>8904</v>
      </c>
      <c r="M845" s="428" t="s">
        <v>2829</v>
      </c>
      <c r="N845" s="100">
        <v>42332</v>
      </c>
      <c r="O845" s="428" t="s">
        <v>2830</v>
      </c>
      <c r="P845" s="429">
        <v>0</v>
      </c>
      <c r="Q845" s="424" t="s">
        <v>4071</v>
      </c>
      <c r="R845" s="429">
        <v>0</v>
      </c>
      <c r="S845" s="424" t="s">
        <v>4071</v>
      </c>
      <c r="T845" s="424">
        <v>0</v>
      </c>
      <c r="U845" s="426" t="s">
        <v>4071</v>
      </c>
      <c r="V845" s="424">
        <v>0</v>
      </c>
      <c r="W845" s="426" t="s">
        <v>4071</v>
      </c>
      <c r="X845" s="89">
        <v>0</v>
      </c>
      <c r="Y845" s="426" t="s">
        <v>4071</v>
      </c>
      <c r="Z845" s="89">
        <v>0</v>
      </c>
      <c r="AA845" t="s">
        <v>2828</v>
      </c>
      <c r="AB845">
        <v>1781</v>
      </c>
      <c r="AC845" t="s">
        <v>11068</v>
      </c>
      <c r="AD845" s="100" t="str">
        <f>TEXT(N845,"yyyy-mm-dd")</f>
        <v>2015-11-24</v>
      </c>
      <c r="AE845" t="str">
        <f t="shared" si="1"/>
        <v>insert into tagihanawal(id, evaluator, checking_period1, checking_period2, billing_period, billing_no, billing_date, iuran_tetap_idr, iuran_tetap_usd, royalti_idr, royalti_usd, pht_idr, pht_usd, company_id)values(100883,'BPK RIxxx','2013-1-1xxx','2015-12-12xxx',2015,'015456/84/DBP/2015xxx','2015-11-24xxx',0,0,0,0,0,0,'1781xxx');</v>
      </c>
    </row>
    <row r="846" spans="1:31" ht="16.5" x14ac:dyDescent="0.3">
      <c r="A846" t="s">
        <v>11193</v>
      </c>
      <c r="B846" s="427">
        <v>100884</v>
      </c>
      <c r="C846" s="427" t="s">
        <v>2828</v>
      </c>
      <c r="D846" s="110" t="s">
        <v>4347</v>
      </c>
      <c r="E846" s="428" t="s">
        <v>2829</v>
      </c>
      <c r="F846" t="s">
        <v>8225</v>
      </c>
      <c r="G846" s="428" t="s">
        <v>2829</v>
      </c>
      <c r="H846" t="s">
        <v>8239</v>
      </c>
      <c r="I846" s="428" t="s">
        <v>2830</v>
      </c>
      <c r="J846" s="114">
        <v>2011</v>
      </c>
      <c r="K846" s="373" t="s">
        <v>2828</v>
      </c>
      <c r="L846" s="118" t="s">
        <v>8905</v>
      </c>
      <c r="M846" s="428" t="s">
        <v>2829</v>
      </c>
      <c r="N846" s="100">
        <v>40921</v>
      </c>
      <c r="O846" s="428" t="s">
        <v>2830</v>
      </c>
      <c r="P846" s="429">
        <v>0</v>
      </c>
      <c r="Q846" s="424" t="s">
        <v>4071</v>
      </c>
      <c r="R846" s="429">
        <v>0</v>
      </c>
      <c r="S846" s="424" t="s">
        <v>4071</v>
      </c>
      <c r="T846" s="424">
        <v>0</v>
      </c>
      <c r="U846" s="426" t="s">
        <v>4071</v>
      </c>
      <c r="V846" s="424">
        <v>0</v>
      </c>
      <c r="W846" s="426" t="s">
        <v>4071</v>
      </c>
      <c r="X846" s="89">
        <v>0</v>
      </c>
      <c r="Y846" s="426" t="s">
        <v>4071</v>
      </c>
      <c r="Z846" s="89">
        <v>0</v>
      </c>
      <c r="AA846" t="s">
        <v>2828</v>
      </c>
      <c r="AB846">
        <v>1782</v>
      </c>
      <c r="AC846" t="s">
        <v>11068</v>
      </c>
      <c r="AD846" s="100" t="str">
        <f>TEXT(N846,"yyyy-mm-dd")</f>
        <v>2012-01-13</v>
      </c>
      <c r="AE846" t="str">
        <f t="shared" si="1"/>
        <v>insert into tagihanawal(id, evaluator, checking_period1, checking_period2, billing_period, billing_no, billing_date, iuran_tetap_idr, iuran_tetap_usd, royalti_idr, royalti_usd, pht_idr, pht_usd, company_id)values(100884,'BPK RIxxx','2008-1-1xxx','2009-12-12xxx',2011,'00363/84/DBP/2012xxx','2012-01-13xxx',0,0,0,0,0,0,'1782xxx');</v>
      </c>
    </row>
    <row r="847" spans="1:31" ht="16.5" x14ac:dyDescent="0.3">
      <c r="A847" t="s">
        <v>11193</v>
      </c>
      <c r="B847" s="427">
        <v>100885</v>
      </c>
      <c r="C847" s="427" t="s">
        <v>2828</v>
      </c>
      <c r="D847" s="110" t="s">
        <v>4347</v>
      </c>
      <c r="E847" s="428" t="s">
        <v>2829</v>
      </c>
      <c r="F847" t="s">
        <v>8223</v>
      </c>
      <c r="G847" s="428" t="s">
        <v>2829</v>
      </c>
      <c r="H847" t="s">
        <v>8236</v>
      </c>
      <c r="I847" s="428" t="s">
        <v>2830</v>
      </c>
      <c r="J847" s="114">
        <v>2015</v>
      </c>
      <c r="K847" s="373" t="s">
        <v>2828</v>
      </c>
      <c r="L847" s="125" t="s">
        <v>8906</v>
      </c>
      <c r="M847" s="428" t="s">
        <v>2829</v>
      </c>
      <c r="N847" s="100">
        <v>42333</v>
      </c>
      <c r="O847" s="428" t="s">
        <v>2830</v>
      </c>
      <c r="P847" s="429">
        <v>0</v>
      </c>
      <c r="Q847" s="424" t="s">
        <v>4071</v>
      </c>
      <c r="R847" s="429">
        <v>0</v>
      </c>
      <c r="S847" s="424" t="s">
        <v>4071</v>
      </c>
      <c r="T847" s="424">
        <v>0</v>
      </c>
      <c r="U847" s="426" t="s">
        <v>4071</v>
      </c>
      <c r="V847" s="424">
        <v>0</v>
      </c>
      <c r="W847" s="426" t="s">
        <v>4071</v>
      </c>
      <c r="X847" s="89">
        <v>0</v>
      </c>
      <c r="Y847" s="426" t="s">
        <v>4071</v>
      </c>
      <c r="Z847" s="89">
        <v>0</v>
      </c>
      <c r="AA847" t="s">
        <v>2828</v>
      </c>
      <c r="AB847">
        <v>1783</v>
      </c>
      <c r="AC847" t="s">
        <v>11068</v>
      </c>
      <c r="AD847" s="100" t="str">
        <f>TEXT(N847,"yyyy-mm-dd")</f>
        <v>2015-11-25</v>
      </c>
      <c r="AE847" t="str">
        <f t="shared" si="1"/>
        <v>insert into tagihanawal(id, evaluator, checking_period1, checking_period2, billing_period, billing_no, billing_date, iuran_tetap_idr, iuran_tetap_usd, royalti_idr, royalti_usd, pht_idr, pht_usd, company_id)values(100885,'BPK RIxxx','2013-1-1xxx','2015-12-12xxx',2015,'016571/84/DBP/2015xxx','2015-11-25xxx',0,0,0,0,0,0,'1783xxx');</v>
      </c>
    </row>
    <row r="848" spans="1:31" ht="16.5" x14ac:dyDescent="0.3">
      <c r="A848" t="s">
        <v>11193</v>
      </c>
      <c r="B848" s="427">
        <v>100886</v>
      </c>
      <c r="C848" s="427" t="s">
        <v>2828</v>
      </c>
      <c r="D848" s="110" t="s">
        <v>2841</v>
      </c>
      <c r="E848" s="428" t="s">
        <v>2829</v>
      </c>
      <c r="F848" t="s">
        <v>8222</v>
      </c>
      <c r="G848" s="428" t="s">
        <v>2829</v>
      </c>
      <c r="H848" t="s">
        <v>8236</v>
      </c>
      <c r="I848" s="428" t="s">
        <v>2830</v>
      </c>
      <c r="J848" s="81">
        <v>2015</v>
      </c>
      <c r="K848" s="373" t="s">
        <v>2828</v>
      </c>
      <c r="L848" s="398" t="s">
        <v>8907</v>
      </c>
      <c r="M848" s="428" t="s">
        <v>2829</v>
      </c>
      <c r="N848" s="100">
        <v>42040</v>
      </c>
      <c r="O848" s="428" t="s">
        <v>2830</v>
      </c>
      <c r="P848" s="429">
        <v>0</v>
      </c>
      <c r="Q848" s="424" t="s">
        <v>4071</v>
      </c>
      <c r="R848" s="429">
        <v>0</v>
      </c>
      <c r="S848" s="424" t="s">
        <v>4071</v>
      </c>
      <c r="T848" s="424">
        <v>0</v>
      </c>
      <c r="U848" s="426" t="s">
        <v>4071</v>
      </c>
      <c r="V848" s="424">
        <v>0</v>
      </c>
      <c r="W848" s="426" t="s">
        <v>4071</v>
      </c>
      <c r="X848" s="89">
        <v>0</v>
      </c>
      <c r="Y848" s="426" t="s">
        <v>4071</v>
      </c>
      <c r="Z848" s="89">
        <v>0</v>
      </c>
      <c r="AA848" t="s">
        <v>2828</v>
      </c>
      <c r="AB848">
        <v>1783</v>
      </c>
      <c r="AC848" t="s">
        <v>11068</v>
      </c>
      <c r="AD848" s="100" t="str">
        <f>TEXT(N848,"yyyy-mm-dd")</f>
        <v>2015-02-05</v>
      </c>
      <c r="AE848" t="str">
        <f t="shared" si="1"/>
        <v>insert into tagihanawal(id, evaluator, checking_period1, checking_period2, billing_period, billing_no, billing_date, iuran_tetap_idr, iuran_tetap_usd, royalti_idr, royalti_usd, pht_idr, pht_usd, company_id)values(100886,'OPN BPKPxxx','2015-1-1xxx','2015-12-12xxx',2015,'00439/84/DBP/2015xxx','2015-02-05xxx',0,0,0,0,0,0,'1783xxx');</v>
      </c>
    </row>
    <row r="849" spans="1:31" ht="16.5" x14ac:dyDescent="0.3">
      <c r="A849" t="s">
        <v>11193</v>
      </c>
      <c r="B849" s="427">
        <v>100887</v>
      </c>
      <c r="C849" s="427" t="s">
        <v>2828</v>
      </c>
      <c r="D849" s="110" t="s">
        <v>4347</v>
      </c>
      <c r="E849" s="428" t="s">
        <v>2829</v>
      </c>
      <c r="F849" t="s">
        <v>8223</v>
      </c>
      <c r="G849" s="428" t="s">
        <v>2829</v>
      </c>
      <c r="H849" t="s">
        <v>8236</v>
      </c>
      <c r="I849" s="428" t="s">
        <v>2830</v>
      </c>
      <c r="J849" s="114">
        <v>2015</v>
      </c>
      <c r="K849" s="373" t="s">
        <v>2828</v>
      </c>
      <c r="L849" s="117" t="s">
        <v>8908</v>
      </c>
      <c r="M849" s="428" t="s">
        <v>2829</v>
      </c>
      <c r="N849" s="100">
        <v>42332</v>
      </c>
      <c r="O849" s="428" t="s">
        <v>2830</v>
      </c>
      <c r="P849" s="429">
        <v>0</v>
      </c>
      <c r="Q849" s="424" t="s">
        <v>4071</v>
      </c>
      <c r="R849" s="429">
        <v>0</v>
      </c>
      <c r="S849" s="424" t="s">
        <v>4071</v>
      </c>
      <c r="T849" s="424">
        <v>0</v>
      </c>
      <c r="U849" s="426" t="s">
        <v>4071</v>
      </c>
      <c r="V849" s="424">
        <v>0</v>
      </c>
      <c r="W849" s="426" t="s">
        <v>4071</v>
      </c>
      <c r="X849" s="89">
        <v>0</v>
      </c>
      <c r="Y849" s="426" t="s">
        <v>4071</v>
      </c>
      <c r="Z849" s="89">
        <v>0</v>
      </c>
      <c r="AA849" t="s">
        <v>2828</v>
      </c>
      <c r="AB849">
        <v>1784</v>
      </c>
      <c r="AC849" t="s">
        <v>11068</v>
      </c>
      <c r="AD849" s="100" t="str">
        <f>TEXT(N849,"yyyy-mm-dd")</f>
        <v>2015-11-24</v>
      </c>
      <c r="AE849" t="str">
        <f t="shared" si="1"/>
        <v>insert into tagihanawal(id, evaluator, checking_period1, checking_period2, billing_period, billing_no, billing_date, iuran_tetap_idr, iuran_tetap_usd, royalti_idr, royalti_usd, pht_idr, pht_usd, company_id)values(100887,'BPK RIxxx','2013-1-1xxx','2015-12-12xxx',2015,'015455/84/DBP/2015xxx','2015-11-24xxx',0,0,0,0,0,0,'1784xxx');</v>
      </c>
    </row>
    <row r="850" spans="1:31" ht="16.5" x14ac:dyDescent="0.3">
      <c r="A850" t="s">
        <v>11193</v>
      </c>
      <c r="B850" s="427">
        <v>100888</v>
      </c>
      <c r="C850" s="427" t="s">
        <v>2828</v>
      </c>
      <c r="D850" s="109" t="s">
        <v>4347</v>
      </c>
      <c r="E850" s="428" t="s">
        <v>2829</v>
      </c>
      <c r="F850" t="s">
        <v>8224</v>
      </c>
      <c r="G850" s="428" t="s">
        <v>2829</v>
      </c>
      <c r="H850" t="s">
        <v>8238</v>
      </c>
      <c r="I850" s="428" t="s">
        <v>2830</v>
      </c>
      <c r="J850" s="374">
        <v>2010</v>
      </c>
      <c r="K850" s="373" t="s">
        <v>2828</v>
      </c>
      <c r="L850" s="134" t="s">
        <v>8248</v>
      </c>
      <c r="M850" s="428" t="s">
        <v>2829</v>
      </c>
      <c r="N850" s="100">
        <v>40319</v>
      </c>
      <c r="O850" s="428" t="s">
        <v>2830</v>
      </c>
      <c r="P850" s="429">
        <v>0</v>
      </c>
      <c r="Q850" s="424" t="s">
        <v>4071</v>
      </c>
      <c r="R850" s="429">
        <v>0</v>
      </c>
      <c r="S850" s="424" t="s">
        <v>4071</v>
      </c>
      <c r="T850" s="424">
        <v>0</v>
      </c>
      <c r="U850" s="426" t="s">
        <v>4071</v>
      </c>
      <c r="V850" s="424">
        <v>0</v>
      </c>
      <c r="W850" s="426" t="s">
        <v>4071</v>
      </c>
      <c r="X850" s="89">
        <v>0</v>
      </c>
      <c r="Y850" s="426" t="s">
        <v>4071</v>
      </c>
      <c r="Z850" s="89">
        <v>0</v>
      </c>
      <c r="AA850" t="s">
        <v>2828</v>
      </c>
      <c r="AB850">
        <v>1785</v>
      </c>
      <c r="AC850" t="s">
        <v>11068</v>
      </c>
      <c r="AD850" s="100" t="str">
        <f>TEXT(N850,"yyyy-mm-dd")</f>
        <v>2010-05-21</v>
      </c>
      <c r="AE850" t="str">
        <f t="shared" si="1"/>
        <v>insert into tagihanawal(id, evaluator, checking_period1, checking_period2, billing_period, billing_no, billing_date, iuran_tetap_idr, iuran_tetap_usd, royalti_idr, royalti_usd, pht_idr, pht_usd, company_id)values(100888,'BPK RIxxx','2006-1-1xxx','2007-12-12xxx',2010,'1655/84.03/DBM/2010xxx','2010-05-21xxx',0,0,0,0,0,0,'1785xxx');</v>
      </c>
    </row>
    <row r="851" spans="1:31" ht="16.5" x14ac:dyDescent="0.3">
      <c r="A851" t="s">
        <v>11193</v>
      </c>
      <c r="B851" s="427">
        <v>100889</v>
      </c>
      <c r="C851" s="427" t="s">
        <v>2828</v>
      </c>
      <c r="D851" s="79" t="s">
        <v>4348</v>
      </c>
      <c r="E851" s="428" t="s">
        <v>2829</v>
      </c>
      <c r="F851" t="s">
        <v>8222</v>
      </c>
      <c r="G851" s="428" t="s">
        <v>2829</v>
      </c>
      <c r="H851" t="s">
        <v>8236</v>
      </c>
      <c r="I851" s="428" t="s">
        <v>2830</v>
      </c>
      <c r="J851" s="81">
        <v>2015</v>
      </c>
      <c r="K851" s="373" t="s">
        <v>2828</v>
      </c>
      <c r="L851" s="131" t="s">
        <v>8909</v>
      </c>
      <c r="M851" s="428" t="s">
        <v>2829</v>
      </c>
      <c r="N851" s="100">
        <v>42033</v>
      </c>
      <c r="O851" s="428" t="s">
        <v>2830</v>
      </c>
      <c r="P851" s="429">
        <v>0</v>
      </c>
      <c r="Q851" s="424" t="s">
        <v>4071</v>
      </c>
      <c r="R851" s="429">
        <v>0</v>
      </c>
      <c r="S851" s="424" t="s">
        <v>4071</v>
      </c>
      <c r="T851" s="424">
        <v>0</v>
      </c>
      <c r="U851" s="426" t="s">
        <v>4071</v>
      </c>
      <c r="V851" s="424">
        <v>0</v>
      </c>
      <c r="W851" s="426" t="s">
        <v>4071</v>
      </c>
      <c r="X851" s="89">
        <v>0</v>
      </c>
      <c r="Y851" s="426" t="s">
        <v>4071</v>
      </c>
      <c r="Z851" s="89">
        <v>0</v>
      </c>
      <c r="AA851" t="s">
        <v>2828</v>
      </c>
      <c r="AB851">
        <v>20</v>
      </c>
      <c r="AC851" t="s">
        <v>11068</v>
      </c>
      <c r="AD851" s="100" t="str">
        <f>TEXT(N851,"yyyy-mm-dd")</f>
        <v>2015-01-29</v>
      </c>
      <c r="AE851" t="str">
        <f t="shared" si="1"/>
        <v>insert into tagihanawal(id, evaluator, checking_period1, checking_period2, billing_period, billing_no, billing_date, iuran_tetap_idr, iuran_tetap_usd, royalti_idr, royalti_usd, pht_idr, pht_usd, company_id)values(100889,'Evaluatorxxx','2015-1-1xxx','2015-12-12xxx',2015,'00206/84/DBP/2015xxx','2015-01-29xxx',0,0,0,0,0,0,'20xxx');</v>
      </c>
    </row>
    <row r="852" spans="1:31" ht="16.5" x14ac:dyDescent="0.3">
      <c r="A852" t="s">
        <v>11193</v>
      </c>
      <c r="B852" s="427">
        <v>100890</v>
      </c>
      <c r="C852" s="427" t="s">
        <v>2828</v>
      </c>
      <c r="D852" s="110" t="s">
        <v>4347</v>
      </c>
      <c r="E852" s="428" t="s">
        <v>2829</v>
      </c>
      <c r="F852" t="s">
        <v>8223</v>
      </c>
      <c r="G852" s="428" t="s">
        <v>2829</v>
      </c>
      <c r="H852" t="s">
        <v>8236</v>
      </c>
      <c r="I852" s="428" t="s">
        <v>2830</v>
      </c>
      <c r="J852" s="114">
        <v>2015</v>
      </c>
      <c r="K852" s="373" t="s">
        <v>2828</v>
      </c>
      <c r="L852" s="117" t="s">
        <v>8910</v>
      </c>
      <c r="M852" s="428" t="s">
        <v>2829</v>
      </c>
      <c r="N852" s="100">
        <v>42332</v>
      </c>
      <c r="O852" s="428" t="s">
        <v>2830</v>
      </c>
      <c r="P852" s="429">
        <v>0</v>
      </c>
      <c r="Q852" s="424" t="s">
        <v>4071</v>
      </c>
      <c r="R852" s="429">
        <v>0</v>
      </c>
      <c r="S852" s="424" t="s">
        <v>4071</v>
      </c>
      <c r="T852" s="424">
        <v>0</v>
      </c>
      <c r="U852" s="426" t="s">
        <v>4071</v>
      </c>
      <c r="V852" s="424">
        <v>0</v>
      </c>
      <c r="W852" s="426" t="s">
        <v>4071</v>
      </c>
      <c r="X852" s="89">
        <v>0</v>
      </c>
      <c r="Y852" s="426" t="s">
        <v>4071</v>
      </c>
      <c r="Z852" s="89">
        <v>0</v>
      </c>
      <c r="AA852" t="s">
        <v>2828</v>
      </c>
      <c r="AB852">
        <v>1786</v>
      </c>
      <c r="AC852" t="s">
        <v>11068</v>
      </c>
      <c r="AD852" s="100" t="str">
        <f>TEXT(N852,"yyyy-mm-dd")</f>
        <v>2015-11-24</v>
      </c>
      <c r="AE852" t="str">
        <f t="shared" si="1"/>
        <v>insert into tagihanawal(id, evaluator, checking_period1, checking_period2, billing_period, billing_no, billing_date, iuran_tetap_idr, iuran_tetap_usd, royalti_idr, royalti_usd, pht_idr, pht_usd, company_id)values(100890,'BPK RIxxx','2013-1-1xxx','2015-12-12xxx',2015,'015454/84/DBP/2015xxx','2015-11-24xxx',0,0,0,0,0,0,'1786xxx');</v>
      </c>
    </row>
    <row r="853" spans="1:31" ht="16.5" x14ac:dyDescent="0.3">
      <c r="A853" t="s">
        <v>11193</v>
      </c>
      <c r="B853" s="427">
        <v>100891</v>
      </c>
      <c r="C853" s="427" t="s">
        <v>2828</v>
      </c>
      <c r="D853" s="109" t="s">
        <v>4347</v>
      </c>
      <c r="E853" s="428" t="s">
        <v>2829</v>
      </c>
      <c r="F853" t="s">
        <v>8224</v>
      </c>
      <c r="G853" s="428" t="s">
        <v>2829</v>
      </c>
      <c r="H853" t="s">
        <v>8238</v>
      </c>
      <c r="I853" s="428" t="s">
        <v>2830</v>
      </c>
      <c r="J853" s="374">
        <v>2010</v>
      </c>
      <c r="K853" s="373" t="s">
        <v>2828</v>
      </c>
      <c r="L853" s="134" t="s">
        <v>8248</v>
      </c>
      <c r="M853" s="428" t="s">
        <v>2829</v>
      </c>
      <c r="N853" s="100">
        <v>40319</v>
      </c>
      <c r="O853" s="428" t="s">
        <v>2830</v>
      </c>
      <c r="P853" s="429">
        <v>0</v>
      </c>
      <c r="Q853" s="424" t="s">
        <v>4071</v>
      </c>
      <c r="R853" s="429">
        <v>0</v>
      </c>
      <c r="S853" s="424" t="s">
        <v>4071</v>
      </c>
      <c r="T853" s="424">
        <v>0</v>
      </c>
      <c r="U853" s="426" t="s">
        <v>4071</v>
      </c>
      <c r="V853" s="424">
        <v>0</v>
      </c>
      <c r="W853" s="426" t="s">
        <v>4071</v>
      </c>
      <c r="X853" s="89">
        <v>0</v>
      </c>
      <c r="Y853" s="426" t="s">
        <v>4071</v>
      </c>
      <c r="Z853" s="89">
        <v>0</v>
      </c>
      <c r="AA853" t="s">
        <v>2828</v>
      </c>
      <c r="AB853">
        <v>1787</v>
      </c>
      <c r="AC853" t="s">
        <v>11068</v>
      </c>
      <c r="AD853" s="100" t="str">
        <f>TEXT(N853,"yyyy-mm-dd")</f>
        <v>2010-05-21</v>
      </c>
      <c r="AE853" t="str">
        <f t="shared" si="1"/>
        <v>insert into tagihanawal(id, evaluator, checking_period1, checking_period2, billing_period, billing_no, billing_date, iuran_tetap_idr, iuran_tetap_usd, royalti_idr, royalti_usd, pht_idr, pht_usd, company_id)values(100891,'BPK RIxxx','2006-1-1xxx','2007-12-12xxx',2010,'1655/84.03/DBM/2010xxx','2010-05-21xxx',0,0,0,0,0,0,'1787xxx');</v>
      </c>
    </row>
    <row r="854" spans="1:31" ht="16.5" x14ac:dyDescent="0.3">
      <c r="A854" t="s">
        <v>11193</v>
      </c>
      <c r="B854" s="427">
        <v>100892</v>
      </c>
      <c r="C854" s="427" t="s">
        <v>2828</v>
      </c>
      <c r="D854" s="110" t="s">
        <v>4347</v>
      </c>
      <c r="E854" s="428" t="s">
        <v>2829</v>
      </c>
      <c r="F854" t="s">
        <v>8223</v>
      </c>
      <c r="G854" s="428" t="s">
        <v>2829</v>
      </c>
      <c r="H854" t="s">
        <v>8236</v>
      </c>
      <c r="I854" s="428" t="s">
        <v>2830</v>
      </c>
      <c r="J854" s="114">
        <v>2015</v>
      </c>
      <c r="K854" s="373" t="s">
        <v>2828</v>
      </c>
      <c r="L854" s="117" t="s">
        <v>8911</v>
      </c>
      <c r="M854" s="428" t="s">
        <v>2829</v>
      </c>
      <c r="N854" s="100">
        <v>42332</v>
      </c>
      <c r="O854" s="428" t="s">
        <v>2830</v>
      </c>
      <c r="P854" s="429">
        <v>0</v>
      </c>
      <c r="Q854" s="424" t="s">
        <v>4071</v>
      </c>
      <c r="R854" s="429">
        <v>0</v>
      </c>
      <c r="S854" s="424" t="s">
        <v>4071</v>
      </c>
      <c r="T854" s="424">
        <v>0</v>
      </c>
      <c r="U854" s="426" t="s">
        <v>4071</v>
      </c>
      <c r="V854" s="424">
        <v>0</v>
      </c>
      <c r="W854" s="426" t="s">
        <v>4071</v>
      </c>
      <c r="X854" s="89">
        <v>0</v>
      </c>
      <c r="Y854" s="426" t="s">
        <v>4071</v>
      </c>
      <c r="Z854" s="89">
        <v>0</v>
      </c>
      <c r="AA854" t="s">
        <v>2828</v>
      </c>
      <c r="AB854">
        <v>1788</v>
      </c>
      <c r="AC854" t="s">
        <v>11068</v>
      </c>
      <c r="AD854" s="100" t="str">
        <f>TEXT(N854,"yyyy-mm-dd")</f>
        <v>2015-11-24</v>
      </c>
      <c r="AE854" t="str">
        <f t="shared" si="1"/>
        <v>insert into tagihanawal(id, evaluator, checking_period1, checking_period2, billing_period, billing_no, billing_date, iuran_tetap_idr, iuran_tetap_usd, royalti_idr, royalti_usd, pht_idr, pht_usd, company_id)values(100892,'BPK RIxxx','2013-1-1xxx','2015-12-12xxx',2015,'015475/84/DBP/2015xxx','2015-11-24xxx',0,0,0,0,0,0,'1788xxx');</v>
      </c>
    </row>
    <row r="855" spans="1:31" ht="16.5" x14ac:dyDescent="0.3">
      <c r="A855" t="s">
        <v>11193</v>
      </c>
      <c r="B855" s="427">
        <v>100893</v>
      </c>
      <c r="C855" s="427" t="s">
        <v>2828</v>
      </c>
      <c r="D855" s="110" t="s">
        <v>4347</v>
      </c>
      <c r="E855" s="428" t="s">
        <v>2829</v>
      </c>
      <c r="F855" t="s">
        <v>8226</v>
      </c>
      <c r="G855" s="428" t="s">
        <v>2829</v>
      </c>
      <c r="H855" t="s">
        <v>8240</v>
      </c>
      <c r="I855" s="428" t="s">
        <v>2830</v>
      </c>
      <c r="J855" s="114">
        <v>2012</v>
      </c>
      <c r="K855" s="373" t="s">
        <v>2828</v>
      </c>
      <c r="L855" s="118" t="s">
        <v>8912</v>
      </c>
      <c r="M855" s="428" t="s">
        <v>2829</v>
      </c>
      <c r="N855" s="100">
        <v>40918</v>
      </c>
      <c r="O855" s="428" t="s">
        <v>2830</v>
      </c>
      <c r="P855" s="429">
        <v>0</v>
      </c>
      <c r="Q855" s="424" t="s">
        <v>4071</v>
      </c>
      <c r="R855" s="429">
        <v>0</v>
      </c>
      <c r="S855" s="424" t="s">
        <v>4071</v>
      </c>
      <c r="T855" s="424">
        <v>0</v>
      </c>
      <c r="U855" s="426" t="s">
        <v>4071</v>
      </c>
      <c r="V855" s="424">
        <v>0</v>
      </c>
      <c r="W855" s="426" t="s">
        <v>4071</v>
      </c>
      <c r="X855" s="89">
        <v>0</v>
      </c>
      <c r="Y855" s="426" t="s">
        <v>4071</v>
      </c>
      <c r="Z855" s="89">
        <v>0</v>
      </c>
      <c r="AA855" t="s">
        <v>2828</v>
      </c>
      <c r="AB855">
        <v>1790</v>
      </c>
      <c r="AC855" t="s">
        <v>11068</v>
      </c>
      <c r="AD855" s="100" t="str">
        <f>TEXT(N855,"yyyy-mm-dd")</f>
        <v>2012-01-10</v>
      </c>
      <c r="AE855" t="str">
        <f t="shared" si="1"/>
        <v>insert into tagihanawal(id, evaluator, checking_period1, checking_period2, billing_period, billing_no, billing_date, iuran_tetap_idr, iuran_tetap_usd, royalti_idr, royalti_usd, pht_idr, pht_usd, company_id)values(100893,'BPK RIxxx','2010-1-1xxx','2011-12-12xxx',2012,'00274/84/DBP/2012xxx','2012-01-10xxx',0,0,0,0,0,0,'1790xxx');</v>
      </c>
    </row>
    <row r="856" spans="1:31" ht="16.5" x14ac:dyDescent="0.3">
      <c r="A856" t="s">
        <v>11193</v>
      </c>
      <c r="B856" s="427">
        <v>100894</v>
      </c>
      <c r="C856" s="427" t="s">
        <v>2828</v>
      </c>
      <c r="D856" s="110" t="s">
        <v>4347</v>
      </c>
      <c r="E856" s="428" t="s">
        <v>2829</v>
      </c>
      <c r="F856" t="s">
        <v>8223</v>
      </c>
      <c r="G856" s="428" t="s">
        <v>2829</v>
      </c>
      <c r="H856" t="s">
        <v>8236</v>
      </c>
      <c r="I856" s="428" t="s">
        <v>2830</v>
      </c>
      <c r="J856" s="114">
        <v>2015</v>
      </c>
      <c r="K856" s="373" t="s">
        <v>2828</v>
      </c>
      <c r="L856" s="397" t="s">
        <v>8913</v>
      </c>
      <c r="M856" s="428" t="s">
        <v>2829</v>
      </c>
      <c r="N856" s="100">
        <v>42327</v>
      </c>
      <c r="O856" s="428" t="s">
        <v>2830</v>
      </c>
      <c r="P856" s="429">
        <v>0</v>
      </c>
      <c r="Q856" s="424" t="s">
        <v>4071</v>
      </c>
      <c r="R856" s="429">
        <v>0</v>
      </c>
      <c r="S856" s="424" t="s">
        <v>4071</v>
      </c>
      <c r="T856" s="424">
        <v>0</v>
      </c>
      <c r="U856" s="426" t="s">
        <v>4071</v>
      </c>
      <c r="V856" s="424">
        <v>0</v>
      </c>
      <c r="W856" s="426" t="s">
        <v>4071</v>
      </c>
      <c r="X856" s="89">
        <v>0</v>
      </c>
      <c r="Y856" s="426" t="s">
        <v>4071</v>
      </c>
      <c r="Z856" s="89">
        <v>0</v>
      </c>
      <c r="AA856" t="s">
        <v>2828</v>
      </c>
      <c r="AB856">
        <v>1790</v>
      </c>
      <c r="AC856" t="s">
        <v>11068</v>
      </c>
      <c r="AD856" s="100" t="str">
        <f>TEXT(N856,"yyyy-mm-dd")</f>
        <v>2015-11-19</v>
      </c>
      <c r="AE856" t="str">
        <f t="shared" si="1"/>
        <v>insert into tagihanawal(id, evaluator, checking_period1, checking_period2, billing_period, billing_no, billing_date, iuran_tetap_idr, iuran_tetap_usd, royalti_idr, royalti_usd, pht_idr, pht_usd, company_id)values(100894,'BPK RIxxx','2013-1-1xxx','2015-12-12xxx',2015,'015098/84/DBP/2015xxx','2015-11-19xxx',0,0,0,0,0,0,'1790xxx');</v>
      </c>
    </row>
    <row r="857" spans="1:31" ht="16.5" x14ac:dyDescent="0.3">
      <c r="A857" t="s">
        <v>11193</v>
      </c>
      <c r="B857" s="427">
        <v>100895</v>
      </c>
      <c r="C857" s="427" t="s">
        <v>2828</v>
      </c>
      <c r="D857" s="79" t="s">
        <v>4348</v>
      </c>
      <c r="E857" s="428" t="s">
        <v>2829</v>
      </c>
      <c r="F857" t="s">
        <v>8222</v>
      </c>
      <c r="G857" s="428" t="s">
        <v>2829</v>
      </c>
      <c r="H857" t="s">
        <v>8236</v>
      </c>
      <c r="I857" s="428" t="s">
        <v>2830</v>
      </c>
      <c r="J857" s="81">
        <v>2015</v>
      </c>
      <c r="K857" s="373" t="s">
        <v>2828</v>
      </c>
      <c r="L857" s="131" t="s">
        <v>8914</v>
      </c>
      <c r="M857" s="428" t="s">
        <v>2829</v>
      </c>
      <c r="N857" s="100">
        <v>42033</v>
      </c>
      <c r="O857" s="428" t="s">
        <v>2830</v>
      </c>
      <c r="P857" s="429">
        <v>0</v>
      </c>
      <c r="Q857" s="424" t="s">
        <v>4071</v>
      </c>
      <c r="R857" s="429">
        <v>0</v>
      </c>
      <c r="S857" s="424" t="s">
        <v>4071</v>
      </c>
      <c r="T857" s="424">
        <v>0</v>
      </c>
      <c r="U857" s="426" t="s">
        <v>4071</v>
      </c>
      <c r="V857" s="424">
        <v>0</v>
      </c>
      <c r="W857" s="426" t="s">
        <v>4071</v>
      </c>
      <c r="X857" s="89">
        <v>0</v>
      </c>
      <c r="Y857" s="426" t="s">
        <v>4071</v>
      </c>
      <c r="Z857" s="89">
        <v>0</v>
      </c>
      <c r="AA857" t="s">
        <v>2828</v>
      </c>
      <c r="AB857">
        <v>1791</v>
      </c>
      <c r="AC857" t="s">
        <v>11068</v>
      </c>
      <c r="AD857" s="100" t="str">
        <f>TEXT(N857,"yyyy-mm-dd")</f>
        <v>2015-01-29</v>
      </c>
      <c r="AE857" t="str">
        <f t="shared" si="1"/>
        <v>insert into tagihanawal(id, evaluator, checking_period1, checking_period2, billing_period, billing_no, billing_date, iuran_tetap_idr, iuran_tetap_usd, royalti_idr, royalti_usd, pht_idr, pht_usd, company_id)values(100895,'Evaluatorxxx','2015-1-1xxx','2015-12-12xxx',2015,'00207/84/DBP/2015xxx','2015-01-29xxx',0,0,0,0,0,0,'1791xxx');</v>
      </c>
    </row>
    <row r="858" spans="1:31" ht="16.5" x14ac:dyDescent="0.3">
      <c r="A858" t="s">
        <v>11193</v>
      </c>
      <c r="B858" s="427">
        <v>100896</v>
      </c>
      <c r="C858" s="427" t="s">
        <v>2828</v>
      </c>
      <c r="D858" s="110" t="s">
        <v>4347</v>
      </c>
      <c r="E858" s="428" t="s">
        <v>2829</v>
      </c>
      <c r="F858" t="s">
        <v>8223</v>
      </c>
      <c r="G858" s="428" t="s">
        <v>2829</v>
      </c>
      <c r="H858" t="s">
        <v>8236</v>
      </c>
      <c r="I858" s="428" t="s">
        <v>2830</v>
      </c>
      <c r="J858" s="114">
        <v>2015</v>
      </c>
      <c r="K858" s="373" t="s">
        <v>2828</v>
      </c>
      <c r="L858" s="117" t="s">
        <v>4392</v>
      </c>
      <c r="M858" s="428" t="s">
        <v>2829</v>
      </c>
      <c r="N858" s="100">
        <v>42338</v>
      </c>
      <c r="O858" s="428" t="s">
        <v>2830</v>
      </c>
      <c r="P858" s="429">
        <v>0</v>
      </c>
      <c r="Q858" s="424" t="s">
        <v>4071</v>
      </c>
      <c r="R858" s="429">
        <v>0</v>
      </c>
      <c r="S858" s="424" t="s">
        <v>4071</v>
      </c>
      <c r="T858" s="424">
        <v>0</v>
      </c>
      <c r="U858" s="426" t="s">
        <v>4071</v>
      </c>
      <c r="V858" s="424">
        <v>0</v>
      </c>
      <c r="W858" s="426" t="s">
        <v>4071</v>
      </c>
      <c r="X858" s="89">
        <v>0</v>
      </c>
      <c r="Y858" s="426" t="s">
        <v>4071</v>
      </c>
      <c r="Z858" s="89">
        <v>0</v>
      </c>
      <c r="AA858" t="s">
        <v>2828</v>
      </c>
      <c r="AB858">
        <v>1792</v>
      </c>
      <c r="AC858" t="s">
        <v>11068</v>
      </c>
      <c r="AD858" s="100" t="str">
        <f>TEXT(N858,"yyyy-mm-dd")</f>
        <v>2015-11-30</v>
      </c>
      <c r="AE858" t="str">
        <f t="shared" si="1"/>
        <v>insert into tagihanawal(id, evaluator, checking_period1, checking_period2, billing_period, billing_no, billing_date, iuran_tetap_idr, iuran_tetap_usd, royalti_idr, royalti_usd, pht_idr, pht_usd, company_id)values(100896,'BPK RIxxx','2013-1-1xxx','2015-12-12xxx',2015,'017097/84/DBP/2015xxx','2015-11-30xxx',0,0,0,0,0,0,'1792xxx');</v>
      </c>
    </row>
    <row r="859" spans="1:31" ht="16.5" x14ac:dyDescent="0.3">
      <c r="A859" t="s">
        <v>11193</v>
      </c>
      <c r="B859" s="427">
        <v>100897</v>
      </c>
      <c r="C859" s="427" t="s">
        <v>2828</v>
      </c>
      <c r="D859" s="109" t="s">
        <v>4347</v>
      </c>
      <c r="E859" s="428" t="s">
        <v>2829</v>
      </c>
      <c r="F859" t="s">
        <v>8224</v>
      </c>
      <c r="G859" s="428" t="s">
        <v>2829</v>
      </c>
      <c r="H859" t="s">
        <v>8238</v>
      </c>
      <c r="I859" s="428" t="s">
        <v>2830</v>
      </c>
      <c r="J859" s="374">
        <v>2010</v>
      </c>
      <c r="K859" s="373" t="s">
        <v>2828</v>
      </c>
      <c r="L859" s="138" t="s">
        <v>4580</v>
      </c>
      <c r="M859" s="428" t="s">
        <v>2829</v>
      </c>
      <c r="N859" s="100">
        <v>40315</v>
      </c>
      <c r="O859" s="428" t="s">
        <v>2830</v>
      </c>
      <c r="P859" s="429">
        <v>0</v>
      </c>
      <c r="Q859" s="424" t="s">
        <v>4071</v>
      </c>
      <c r="R859" s="429">
        <v>0</v>
      </c>
      <c r="S859" s="424" t="s">
        <v>4071</v>
      </c>
      <c r="T859" s="424">
        <v>0</v>
      </c>
      <c r="U859" s="426" t="s">
        <v>4071</v>
      </c>
      <c r="V859" s="424">
        <v>0</v>
      </c>
      <c r="W859" s="426" t="s">
        <v>4071</v>
      </c>
      <c r="X859" s="89">
        <v>0</v>
      </c>
      <c r="Y859" s="426" t="s">
        <v>4071</v>
      </c>
      <c r="Z859" s="89">
        <v>0</v>
      </c>
      <c r="AA859" t="s">
        <v>2828</v>
      </c>
      <c r="AB859">
        <v>1793</v>
      </c>
      <c r="AC859" t="s">
        <v>11068</v>
      </c>
      <c r="AD859" s="100" t="str">
        <f>TEXT(N859,"yyyy-mm-dd")</f>
        <v>2010-05-17</v>
      </c>
      <c r="AE859" t="str">
        <f t="shared" si="1"/>
        <v>insert into tagihanawal(id, evaluator, checking_period1, checking_period2, billing_period, billing_no, billing_date, iuran_tetap_idr, iuran_tetap_usd, royalti_idr, royalti_usd, pht_idr, pht_usd, company_id)values(100897,'BPK RIxxx','2006-1-1xxx','2007-12-12xxx',2010,'1532/84.03/DBM/2010xxx','2010-05-17xxx',0,0,0,0,0,0,'1793xxx');</v>
      </c>
    </row>
    <row r="860" spans="1:31" ht="16.5" x14ac:dyDescent="0.3">
      <c r="A860" t="s">
        <v>11193</v>
      </c>
      <c r="B860" s="427">
        <v>100898</v>
      </c>
      <c r="C860" s="427" t="s">
        <v>2828</v>
      </c>
      <c r="D860" s="111" t="s">
        <v>4348</v>
      </c>
      <c r="E860" s="428" t="s">
        <v>2829</v>
      </c>
      <c r="F860" t="s">
        <v>8227</v>
      </c>
      <c r="G860" s="428" t="s">
        <v>2829</v>
      </c>
      <c r="H860" t="s">
        <v>8239</v>
      </c>
      <c r="I860" s="428" t="s">
        <v>2830</v>
      </c>
      <c r="J860" s="81">
        <v>2009</v>
      </c>
      <c r="K860" s="373" t="s">
        <v>2828</v>
      </c>
      <c r="L860" s="120" t="s">
        <v>8915</v>
      </c>
      <c r="M860" s="428" t="s">
        <v>2829</v>
      </c>
      <c r="N860" s="100">
        <v>39927</v>
      </c>
      <c r="O860" s="428" t="s">
        <v>2830</v>
      </c>
      <c r="P860" s="429">
        <v>0</v>
      </c>
      <c r="Q860" s="424" t="s">
        <v>4071</v>
      </c>
      <c r="R860" s="429">
        <v>0</v>
      </c>
      <c r="S860" s="424" t="s">
        <v>4071</v>
      </c>
      <c r="T860" s="424">
        <v>0</v>
      </c>
      <c r="U860" s="426" t="s">
        <v>4071</v>
      </c>
      <c r="V860" s="424">
        <v>0</v>
      </c>
      <c r="W860" s="426" t="s">
        <v>4071</v>
      </c>
      <c r="X860" s="89">
        <v>0</v>
      </c>
      <c r="Y860" s="426" t="s">
        <v>4071</v>
      </c>
      <c r="Z860" s="89">
        <v>0</v>
      </c>
      <c r="AA860" t="s">
        <v>2828</v>
      </c>
      <c r="AB860">
        <v>1793</v>
      </c>
      <c r="AC860" t="s">
        <v>11068</v>
      </c>
      <c r="AD860" s="100" t="str">
        <f>TEXT(N860,"yyyy-mm-dd")</f>
        <v>2009-04-24</v>
      </c>
      <c r="AE860" t="str">
        <f t="shared" si="1"/>
        <v>insert into tagihanawal(id, evaluator, checking_period1, checking_period2, billing_period, billing_no, billing_date, iuran_tetap_idr, iuran_tetap_usd, royalti_idr, royalti_usd, pht_idr, pht_usd, company_id)values(100898,'Evaluatorxxx','2009-1-1xxx','2009-12-12xxx',2009,'1084/84.03/DBM/2009xxx','2009-04-24xxx',0,0,0,0,0,0,'1793xxx');</v>
      </c>
    </row>
    <row r="861" spans="1:31" ht="16.5" x14ac:dyDescent="0.3">
      <c r="A861" t="s">
        <v>11193</v>
      </c>
      <c r="B861" s="427">
        <v>100899</v>
      </c>
      <c r="C861" s="427" t="s">
        <v>2828</v>
      </c>
      <c r="D861" s="110" t="s">
        <v>4347</v>
      </c>
      <c r="E861" s="428" t="s">
        <v>2829</v>
      </c>
      <c r="F861" t="s">
        <v>8223</v>
      </c>
      <c r="G861" s="428" t="s">
        <v>2829</v>
      </c>
      <c r="H861" t="s">
        <v>8236</v>
      </c>
      <c r="I861" s="428" t="s">
        <v>2830</v>
      </c>
      <c r="J861" s="114">
        <v>2015</v>
      </c>
      <c r="K861" s="373" t="s">
        <v>2828</v>
      </c>
      <c r="L861" s="117" t="s">
        <v>8916</v>
      </c>
      <c r="M861" s="428" t="s">
        <v>2829</v>
      </c>
      <c r="N861" s="100">
        <v>42332</v>
      </c>
      <c r="O861" s="428" t="s">
        <v>2830</v>
      </c>
      <c r="P861" s="429">
        <v>0</v>
      </c>
      <c r="Q861" s="424" t="s">
        <v>4071</v>
      </c>
      <c r="R861" s="429">
        <v>0</v>
      </c>
      <c r="S861" s="424" t="s">
        <v>4071</v>
      </c>
      <c r="T861" s="424">
        <v>0</v>
      </c>
      <c r="U861" s="426" t="s">
        <v>4071</v>
      </c>
      <c r="V861" s="424">
        <v>0</v>
      </c>
      <c r="W861" s="426" t="s">
        <v>4071</v>
      </c>
      <c r="X861" s="89">
        <v>0</v>
      </c>
      <c r="Y861" s="426" t="s">
        <v>4071</v>
      </c>
      <c r="Z861" s="89">
        <v>0</v>
      </c>
      <c r="AA861" t="s">
        <v>2828</v>
      </c>
      <c r="AB861">
        <v>1795</v>
      </c>
      <c r="AC861" t="s">
        <v>11068</v>
      </c>
      <c r="AD861" s="100" t="str">
        <f>TEXT(N861,"yyyy-mm-dd")</f>
        <v>2015-11-24</v>
      </c>
      <c r="AE861" t="str">
        <f t="shared" ref="AE861:AE924" si="2">(A861&amp;B861&amp;C861&amp;D861&amp;E861&amp;F861&amp;G861&amp;H861&amp;I861&amp;J861&amp;K861&amp;L861&amp;M861&amp;AD861&amp;O861&amp;P861&amp;Q861&amp;R861&amp;S861&amp;T861&amp;U861&amp;V861&amp;W861&amp;X861&amp;Y861&amp;Z861&amp;AA861&amp;AB861&amp;AC861&amp;";")</f>
        <v>insert into tagihanawal(id, evaluator, checking_period1, checking_period2, billing_period, billing_no, billing_date, iuran_tetap_idr, iuran_tetap_usd, royalti_idr, royalti_usd, pht_idr, pht_usd, company_id)values(100899,'BPK RIxxx','2013-1-1xxx','2015-12-12xxx',2015,'015473/84/DBP/2015xxx','2015-11-24xxx',0,0,0,0,0,0,'1795xxx');</v>
      </c>
    </row>
    <row r="862" spans="1:31" ht="16.5" x14ac:dyDescent="0.3">
      <c r="A862" t="s">
        <v>11193</v>
      </c>
      <c r="B862" s="427">
        <v>100900</v>
      </c>
      <c r="C862" s="427" t="s">
        <v>2828</v>
      </c>
      <c r="D862" s="110" t="s">
        <v>4347</v>
      </c>
      <c r="E862" s="428" t="s">
        <v>2829</v>
      </c>
      <c r="F862" t="s">
        <v>8223</v>
      </c>
      <c r="G862" s="428" t="s">
        <v>2829</v>
      </c>
      <c r="H862" t="s">
        <v>8236</v>
      </c>
      <c r="I862" s="428" t="s">
        <v>2830</v>
      </c>
      <c r="J862" s="114">
        <v>2015</v>
      </c>
      <c r="K862" s="373" t="s">
        <v>2828</v>
      </c>
      <c r="L862" s="125" t="s">
        <v>8917</v>
      </c>
      <c r="M862" s="428" t="s">
        <v>2829</v>
      </c>
      <c r="N862" s="100">
        <v>42333</v>
      </c>
      <c r="O862" s="428" t="s">
        <v>2830</v>
      </c>
      <c r="P862" s="429">
        <v>0</v>
      </c>
      <c r="Q862" s="424" t="s">
        <v>4071</v>
      </c>
      <c r="R862" s="429">
        <v>0</v>
      </c>
      <c r="S862" s="424" t="s">
        <v>4071</v>
      </c>
      <c r="T862" s="424">
        <v>0</v>
      </c>
      <c r="U862" s="426" t="s">
        <v>4071</v>
      </c>
      <c r="V862" s="424">
        <v>0</v>
      </c>
      <c r="W862" s="426" t="s">
        <v>4071</v>
      </c>
      <c r="X862" s="89">
        <v>0</v>
      </c>
      <c r="Y862" s="426" t="s">
        <v>4071</v>
      </c>
      <c r="Z862" s="89">
        <v>0</v>
      </c>
      <c r="AA862" t="s">
        <v>2828</v>
      </c>
      <c r="AB862">
        <v>1796</v>
      </c>
      <c r="AC862" t="s">
        <v>11068</v>
      </c>
      <c r="AD862" s="100" t="str">
        <f>TEXT(N862,"yyyy-mm-dd")</f>
        <v>2015-11-25</v>
      </c>
      <c r="AE862" t="str">
        <f t="shared" si="2"/>
        <v>insert into tagihanawal(id, evaluator, checking_period1, checking_period2, billing_period, billing_no, billing_date, iuran_tetap_idr, iuran_tetap_usd, royalti_idr, royalti_usd, pht_idr, pht_usd, company_id)values(100900,'BPK RIxxx','2013-1-1xxx','2015-12-12xxx',2015,'016101/84/DBP/2015xxx','2015-11-25xxx',0,0,0,0,0,0,'1796xxx');</v>
      </c>
    </row>
    <row r="863" spans="1:31" ht="16.5" x14ac:dyDescent="0.3">
      <c r="A863" t="s">
        <v>11193</v>
      </c>
      <c r="B863" s="427">
        <v>100901</v>
      </c>
      <c r="C863" s="427" t="s">
        <v>2828</v>
      </c>
      <c r="D863" s="110" t="s">
        <v>4347</v>
      </c>
      <c r="E863" s="428" t="s">
        <v>2829</v>
      </c>
      <c r="F863" t="s">
        <v>8223</v>
      </c>
      <c r="G863" s="428" t="s">
        <v>2829</v>
      </c>
      <c r="H863" t="s">
        <v>8236</v>
      </c>
      <c r="I863" s="428" t="s">
        <v>2830</v>
      </c>
      <c r="J863" s="114">
        <v>2015</v>
      </c>
      <c r="K863" s="373" t="s">
        <v>2828</v>
      </c>
      <c r="L863" s="117" t="s">
        <v>8918</v>
      </c>
      <c r="M863" s="428" t="s">
        <v>2829</v>
      </c>
      <c r="N863" s="100">
        <v>42332</v>
      </c>
      <c r="O863" s="428" t="s">
        <v>2830</v>
      </c>
      <c r="P863" s="429">
        <v>0</v>
      </c>
      <c r="Q863" s="424" t="s">
        <v>4071</v>
      </c>
      <c r="R863" s="429">
        <v>0</v>
      </c>
      <c r="S863" s="424" t="s">
        <v>4071</v>
      </c>
      <c r="T863" s="424">
        <v>0</v>
      </c>
      <c r="U863" s="426" t="s">
        <v>4071</v>
      </c>
      <c r="V863" s="424">
        <v>0</v>
      </c>
      <c r="W863" s="426" t="s">
        <v>4071</v>
      </c>
      <c r="X863" s="89">
        <v>0</v>
      </c>
      <c r="Y863" s="426" t="s">
        <v>4071</v>
      </c>
      <c r="Z863" s="89">
        <v>0</v>
      </c>
      <c r="AA863" t="s">
        <v>2828</v>
      </c>
      <c r="AB863">
        <v>1797</v>
      </c>
      <c r="AC863" t="s">
        <v>11068</v>
      </c>
      <c r="AD863" s="100" t="str">
        <f>TEXT(N863,"yyyy-mm-dd")</f>
        <v>2015-11-24</v>
      </c>
      <c r="AE863" t="str">
        <f t="shared" si="2"/>
        <v>insert into tagihanawal(id, evaluator, checking_period1, checking_period2, billing_period, billing_no, billing_date, iuran_tetap_idr, iuran_tetap_usd, royalti_idr, royalti_usd, pht_idr, pht_usd, company_id)values(100901,'BPK RIxxx','2013-1-1xxx','2015-12-12xxx',2015,'015472/84/DBP/2015xxx','2015-11-24xxx',0,0,0,0,0,0,'1797xxx');</v>
      </c>
    </row>
    <row r="864" spans="1:31" ht="16.5" x14ac:dyDescent="0.3">
      <c r="A864" t="s">
        <v>11193</v>
      </c>
      <c r="B864" s="427">
        <v>100902</v>
      </c>
      <c r="C864" s="427" t="s">
        <v>2828</v>
      </c>
      <c r="D864" s="110" t="s">
        <v>4347</v>
      </c>
      <c r="E864" s="428" t="s">
        <v>2829</v>
      </c>
      <c r="F864" t="s">
        <v>8223</v>
      </c>
      <c r="G864" s="428" t="s">
        <v>2829</v>
      </c>
      <c r="H864" t="s">
        <v>8236</v>
      </c>
      <c r="I864" s="428" t="s">
        <v>2830</v>
      </c>
      <c r="J864" s="114">
        <v>2015</v>
      </c>
      <c r="K864" s="373" t="s">
        <v>2828</v>
      </c>
      <c r="L864" s="117" t="s">
        <v>8919</v>
      </c>
      <c r="M864" s="428" t="s">
        <v>2829</v>
      </c>
      <c r="N864" s="100">
        <v>42332</v>
      </c>
      <c r="O864" s="428" t="s">
        <v>2830</v>
      </c>
      <c r="P864" s="429">
        <v>0</v>
      </c>
      <c r="Q864" s="424" t="s">
        <v>4071</v>
      </c>
      <c r="R864" s="429">
        <v>0</v>
      </c>
      <c r="S864" s="424" t="s">
        <v>4071</v>
      </c>
      <c r="T864" s="424">
        <v>0</v>
      </c>
      <c r="U864" s="426" t="s">
        <v>4071</v>
      </c>
      <c r="V864" s="424">
        <v>0</v>
      </c>
      <c r="W864" s="426" t="s">
        <v>4071</v>
      </c>
      <c r="X864" s="89">
        <v>0</v>
      </c>
      <c r="Y864" s="426" t="s">
        <v>4071</v>
      </c>
      <c r="Z864" s="89">
        <v>0</v>
      </c>
      <c r="AA864" t="s">
        <v>2828</v>
      </c>
      <c r="AB864">
        <v>1798</v>
      </c>
      <c r="AC864" t="s">
        <v>11068</v>
      </c>
      <c r="AD864" s="100" t="str">
        <f>TEXT(N864,"yyyy-mm-dd")</f>
        <v>2015-11-24</v>
      </c>
      <c r="AE864" t="str">
        <f t="shared" si="2"/>
        <v>insert into tagihanawal(id, evaluator, checking_period1, checking_period2, billing_period, billing_no, billing_date, iuran_tetap_idr, iuran_tetap_usd, royalti_idr, royalti_usd, pht_idr, pht_usd, company_id)values(100902,'BPK RIxxx','2013-1-1xxx','2015-12-12xxx',2015,'015417/84/DBP/2015xxx','2015-11-24xxx',0,0,0,0,0,0,'1798xxx');</v>
      </c>
    </row>
    <row r="865" spans="1:31" ht="16.5" x14ac:dyDescent="0.3">
      <c r="A865" t="s">
        <v>11193</v>
      </c>
      <c r="B865" s="427">
        <v>100903</v>
      </c>
      <c r="C865" s="427" t="s">
        <v>2828</v>
      </c>
      <c r="D865" s="109" t="s">
        <v>4347</v>
      </c>
      <c r="E865" s="428" t="s">
        <v>2829</v>
      </c>
      <c r="F865" t="s">
        <v>8224</v>
      </c>
      <c r="G865" s="428" t="s">
        <v>2829</v>
      </c>
      <c r="H865" t="s">
        <v>8238</v>
      </c>
      <c r="I865" s="428" t="s">
        <v>2830</v>
      </c>
      <c r="J865" s="374">
        <v>2010</v>
      </c>
      <c r="K865" s="373" t="s">
        <v>2828</v>
      </c>
      <c r="L865" s="134" t="s">
        <v>8920</v>
      </c>
      <c r="M865" s="428" t="s">
        <v>2829</v>
      </c>
      <c r="N865" s="100">
        <v>40315</v>
      </c>
      <c r="O865" s="428" t="s">
        <v>2830</v>
      </c>
      <c r="P865" s="429">
        <v>0</v>
      </c>
      <c r="Q865" s="424" t="s">
        <v>4071</v>
      </c>
      <c r="R865" s="429">
        <v>0</v>
      </c>
      <c r="S865" s="424" t="s">
        <v>4071</v>
      </c>
      <c r="T865" s="424">
        <v>0</v>
      </c>
      <c r="U865" s="426" t="s">
        <v>4071</v>
      </c>
      <c r="V865" s="424">
        <v>0</v>
      </c>
      <c r="W865" s="426" t="s">
        <v>4071</v>
      </c>
      <c r="X865" s="89">
        <v>0</v>
      </c>
      <c r="Y865" s="426" t="s">
        <v>4071</v>
      </c>
      <c r="Z865" s="89">
        <v>0</v>
      </c>
      <c r="AA865" t="s">
        <v>2828</v>
      </c>
      <c r="AB865">
        <v>1799</v>
      </c>
      <c r="AC865" t="s">
        <v>11068</v>
      </c>
      <c r="AD865" s="100" t="str">
        <f>TEXT(N865,"yyyy-mm-dd")</f>
        <v>2010-05-17</v>
      </c>
      <c r="AE865" t="str">
        <f t="shared" si="2"/>
        <v>insert into tagihanawal(id, evaluator, checking_period1, checking_period2, billing_period, billing_no, billing_date, iuran_tetap_idr, iuran_tetap_usd, royalti_idr, royalti_usd, pht_idr, pht_usd, company_id)values(100903,'BPK RIxxx','2006-1-1xxx','2007-12-12xxx',2010,'1534/84,03/DBM/2010xxx','2010-05-17xxx',0,0,0,0,0,0,'1799xxx');</v>
      </c>
    </row>
    <row r="866" spans="1:31" ht="16.5" x14ac:dyDescent="0.3">
      <c r="A866" t="s">
        <v>11193</v>
      </c>
      <c r="B866" s="427">
        <v>100904</v>
      </c>
      <c r="C866" s="427" t="s">
        <v>2828</v>
      </c>
      <c r="D866" s="110" t="s">
        <v>4347</v>
      </c>
      <c r="E866" s="428" t="s">
        <v>2829</v>
      </c>
      <c r="F866" t="s">
        <v>8226</v>
      </c>
      <c r="G866" s="428" t="s">
        <v>2829</v>
      </c>
      <c r="H866" t="s">
        <v>8240</v>
      </c>
      <c r="I866" s="428" t="s">
        <v>2830</v>
      </c>
      <c r="J866" s="114">
        <v>2012</v>
      </c>
      <c r="K866" s="373" t="s">
        <v>2828</v>
      </c>
      <c r="L866" s="118" t="s">
        <v>8921</v>
      </c>
      <c r="M866" s="428" t="s">
        <v>2829</v>
      </c>
      <c r="N866" s="100">
        <v>40918</v>
      </c>
      <c r="O866" s="428" t="s">
        <v>2830</v>
      </c>
      <c r="P866" s="429">
        <v>0</v>
      </c>
      <c r="Q866" s="424" t="s">
        <v>4071</v>
      </c>
      <c r="R866" s="429">
        <v>0</v>
      </c>
      <c r="S866" s="424" t="s">
        <v>4071</v>
      </c>
      <c r="T866" s="424">
        <v>0</v>
      </c>
      <c r="U866" s="426" t="s">
        <v>4071</v>
      </c>
      <c r="V866" s="424">
        <v>0</v>
      </c>
      <c r="W866" s="426" t="s">
        <v>4071</v>
      </c>
      <c r="X866" s="89">
        <v>0</v>
      </c>
      <c r="Y866" s="426" t="s">
        <v>4071</v>
      </c>
      <c r="Z866" s="89">
        <v>0</v>
      </c>
      <c r="AA866" t="s">
        <v>2828</v>
      </c>
      <c r="AB866" s="106">
        <v>8</v>
      </c>
      <c r="AC866" t="s">
        <v>11068</v>
      </c>
      <c r="AD866" s="100" t="str">
        <f>TEXT(N866,"yyyy-mm-dd")</f>
        <v>2012-01-10</v>
      </c>
      <c r="AE866" t="str">
        <f t="shared" si="2"/>
        <v>insert into tagihanawal(id, evaluator, checking_period1, checking_period2, billing_period, billing_no, billing_date, iuran_tetap_idr, iuran_tetap_usd, royalti_idr, royalti_usd, pht_idr, pht_usd, company_id)values(100904,'BPK RIxxx','2010-1-1xxx','2011-12-12xxx',2012,'00275/84/DBP/2012xxx','2012-01-10xxx',0,0,0,0,0,0,'8xxx');</v>
      </c>
    </row>
    <row r="867" spans="1:31" ht="16.5" x14ac:dyDescent="0.3">
      <c r="A867" t="s">
        <v>11193</v>
      </c>
      <c r="B867" s="427">
        <v>100905</v>
      </c>
      <c r="C867" s="427" t="s">
        <v>2828</v>
      </c>
      <c r="D867" s="110" t="s">
        <v>4347</v>
      </c>
      <c r="E867" s="428" t="s">
        <v>2829</v>
      </c>
      <c r="F867" t="s">
        <v>8223</v>
      </c>
      <c r="G867" s="428" t="s">
        <v>2829</v>
      </c>
      <c r="H867" t="s">
        <v>8236</v>
      </c>
      <c r="I867" s="428" t="s">
        <v>2830</v>
      </c>
      <c r="J867" s="114">
        <v>2015</v>
      </c>
      <c r="K867" s="373" t="s">
        <v>2828</v>
      </c>
      <c r="L867" s="131" t="s">
        <v>8922</v>
      </c>
      <c r="M867" s="428" t="s">
        <v>2829</v>
      </c>
      <c r="N867" s="100">
        <v>42333</v>
      </c>
      <c r="O867" s="428" t="s">
        <v>2830</v>
      </c>
      <c r="P867" s="429">
        <v>0</v>
      </c>
      <c r="Q867" s="424" t="s">
        <v>4071</v>
      </c>
      <c r="R867" s="429">
        <v>0</v>
      </c>
      <c r="S867" s="424" t="s">
        <v>4071</v>
      </c>
      <c r="T867" s="424">
        <v>0</v>
      </c>
      <c r="U867" s="426" t="s">
        <v>4071</v>
      </c>
      <c r="V867" s="424">
        <v>0</v>
      </c>
      <c r="W867" s="426" t="s">
        <v>4071</v>
      </c>
      <c r="X867" s="89">
        <v>0</v>
      </c>
      <c r="Y867" s="426" t="s">
        <v>4071</v>
      </c>
      <c r="Z867" s="89">
        <v>0</v>
      </c>
      <c r="AA867" t="s">
        <v>2828</v>
      </c>
      <c r="AB867" s="106">
        <v>8</v>
      </c>
      <c r="AC867" t="s">
        <v>11068</v>
      </c>
      <c r="AD867" s="100" t="str">
        <f>TEXT(N867,"yyyy-mm-dd")</f>
        <v>2015-11-25</v>
      </c>
      <c r="AE867" t="str">
        <f t="shared" si="2"/>
        <v>insert into tagihanawal(id, evaluator, checking_period1, checking_period2, billing_period, billing_no, billing_date, iuran_tetap_idr, iuran_tetap_usd, royalti_idr, royalti_usd, pht_idr, pht_usd, company_id)values(100905,'BPK RIxxx','2013-1-1xxx','2015-12-12xxx',2015,'016451/84/DBP/2015xxx','2015-11-25xxx',0,0,0,0,0,0,'8xxx');</v>
      </c>
    </row>
    <row r="868" spans="1:31" ht="16.5" x14ac:dyDescent="0.3">
      <c r="A868" t="s">
        <v>11193</v>
      </c>
      <c r="B868" s="427">
        <v>100906</v>
      </c>
      <c r="C868" s="427" t="s">
        <v>2828</v>
      </c>
      <c r="D868" s="110" t="s">
        <v>4347</v>
      </c>
      <c r="E868" s="428" t="s">
        <v>2829</v>
      </c>
      <c r="F868" t="s">
        <v>8223</v>
      </c>
      <c r="G868" s="428" t="s">
        <v>2829</v>
      </c>
      <c r="H868" t="s">
        <v>8236</v>
      </c>
      <c r="I868" s="428" t="s">
        <v>2830</v>
      </c>
      <c r="J868" s="114">
        <v>2015</v>
      </c>
      <c r="K868" s="373" t="s">
        <v>2828</v>
      </c>
      <c r="L868" s="131" t="s">
        <v>8923</v>
      </c>
      <c r="M868" s="428" t="s">
        <v>2829</v>
      </c>
      <c r="N868" s="100">
        <v>42327</v>
      </c>
      <c r="O868" s="428" t="s">
        <v>2830</v>
      </c>
      <c r="P868" s="429">
        <v>0</v>
      </c>
      <c r="Q868" s="424" t="s">
        <v>4071</v>
      </c>
      <c r="R868" s="429">
        <v>0</v>
      </c>
      <c r="S868" s="424" t="s">
        <v>4071</v>
      </c>
      <c r="T868" s="424">
        <v>0</v>
      </c>
      <c r="U868" s="426" t="s">
        <v>4071</v>
      </c>
      <c r="V868" s="424">
        <v>0</v>
      </c>
      <c r="W868" s="426" t="s">
        <v>4071</v>
      </c>
      <c r="X868" s="89">
        <v>0</v>
      </c>
      <c r="Y868" s="426" t="s">
        <v>4071</v>
      </c>
      <c r="Z868" s="89">
        <v>0</v>
      </c>
      <c r="AA868" t="s">
        <v>2828</v>
      </c>
      <c r="AB868">
        <v>1801</v>
      </c>
      <c r="AC868" t="s">
        <v>11068</v>
      </c>
      <c r="AD868" s="100" t="str">
        <f>TEXT(N868,"yyyy-mm-dd")</f>
        <v>2015-11-19</v>
      </c>
      <c r="AE868" t="str">
        <f t="shared" si="2"/>
        <v>insert into tagihanawal(id, evaluator, checking_period1, checking_period2, billing_period, billing_no, billing_date, iuran_tetap_idr, iuran_tetap_usd, royalti_idr, royalti_usd, pht_idr, pht_usd, company_id)values(100906,'BPK RIxxx','2013-1-1xxx','2015-12-12xxx',2015,'015096/84/DBP/2015xxx','2015-11-19xxx',0,0,0,0,0,0,'1801xxx');</v>
      </c>
    </row>
    <row r="869" spans="1:31" ht="16.5" x14ac:dyDescent="0.3">
      <c r="A869" t="s">
        <v>11193</v>
      </c>
      <c r="B869" s="427">
        <v>100907</v>
      </c>
      <c r="C869" s="427" t="s">
        <v>2828</v>
      </c>
      <c r="D869" s="110" t="s">
        <v>4347</v>
      </c>
      <c r="E869" s="428" t="s">
        <v>2829</v>
      </c>
      <c r="F869" t="s">
        <v>8223</v>
      </c>
      <c r="G869" s="428" t="s">
        <v>2829</v>
      </c>
      <c r="H869" t="s">
        <v>8236</v>
      </c>
      <c r="I869" s="428" t="s">
        <v>2830</v>
      </c>
      <c r="J869" s="114">
        <v>2015</v>
      </c>
      <c r="K869" s="373" t="s">
        <v>2828</v>
      </c>
      <c r="L869" s="117" t="s">
        <v>8924</v>
      </c>
      <c r="M869" s="428" t="s">
        <v>2829</v>
      </c>
      <c r="N869" s="100">
        <v>42332</v>
      </c>
      <c r="O869" s="428" t="s">
        <v>2830</v>
      </c>
      <c r="P869" s="429">
        <v>0</v>
      </c>
      <c r="Q869" s="424" t="s">
        <v>4071</v>
      </c>
      <c r="R869" s="429">
        <v>0</v>
      </c>
      <c r="S869" s="424" t="s">
        <v>4071</v>
      </c>
      <c r="T869" s="424">
        <v>0</v>
      </c>
      <c r="U869" s="426" t="s">
        <v>4071</v>
      </c>
      <c r="V869" s="424">
        <v>0</v>
      </c>
      <c r="W869" s="426" t="s">
        <v>4071</v>
      </c>
      <c r="X869" s="89">
        <v>0</v>
      </c>
      <c r="Y869" s="426" t="s">
        <v>4071</v>
      </c>
      <c r="Z869" s="89">
        <v>0</v>
      </c>
      <c r="AA869" t="s">
        <v>2828</v>
      </c>
      <c r="AB869">
        <v>1802</v>
      </c>
      <c r="AC869" t="s">
        <v>11068</v>
      </c>
      <c r="AD869" s="100" t="str">
        <f>TEXT(N869,"yyyy-mm-dd")</f>
        <v>2015-11-24</v>
      </c>
      <c r="AE869" t="str">
        <f t="shared" si="2"/>
        <v>insert into tagihanawal(id, evaluator, checking_period1, checking_period2, billing_period, billing_no, billing_date, iuran_tetap_idr, iuran_tetap_usd, royalti_idr, royalti_usd, pht_idr, pht_usd, company_id)values(100907,'BPK RIxxx','2013-1-1xxx','2015-12-12xxx',2015,'015470/84/DBP/2015xxx','2015-11-24xxx',0,0,0,0,0,0,'1802xxx');</v>
      </c>
    </row>
    <row r="870" spans="1:31" ht="16.5" x14ac:dyDescent="0.3">
      <c r="A870" t="s">
        <v>11193</v>
      </c>
      <c r="B870" s="427">
        <v>100908</v>
      </c>
      <c r="C870" s="427" t="s">
        <v>2828</v>
      </c>
      <c r="D870" s="111" t="s">
        <v>4348</v>
      </c>
      <c r="E870" s="428" t="s">
        <v>2829</v>
      </c>
      <c r="F870" t="s">
        <v>8229</v>
      </c>
      <c r="G870" s="428" t="s">
        <v>2829</v>
      </c>
      <c r="H870" t="s">
        <v>8242</v>
      </c>
      <c r="I870" s="428" t="s">
        <v>2830</v>
      </c>
      <c r="J870" s="114">
        <v>2014</v>
      </c>
      <c r="K870" s="373" t="s">
        <v>2828</v>
      </c>
      <c r="L870" s="130" t="s">
        <v>8925</v>
      </c>
      <c r="M870" s="428" t="s">
        <v>2829</v>
      </c>
      <c r="N870" s="100">
        <v>41744</v>
      </c>
      <c r="O870" s="428" t="s">
        <v>2830</v>
      </c>
      <c r="P870" s="429">
        <v>0</v>
      </c>
      <c r="Q870" s="424" t="s">
        <v>4071</v>
      </c>
      <c r="R870" s="429">
        <v>0</v>
      </c>
      <c r="S870" s="424" t="s">
        <v>4071</v>
      </c>
      <c r="T870" s="424">
        <v>0</v>
      </c>
      <c r="U870" s="426" t="s">
        <v>4071</v>
      </c>
      <c r="V870" s="424">
        <v>0</v>
      </c>
      <c r="W870" s="426" t="s">
        <v>4071</v>
      </c>
      <c r="X870" s="89">
        <v>0</v>
      </c>
      <c r="Y870" s="426" t="s">
        <v>4071</v>
      </c>
      <c r="Z870" s="89">
        <v>0</v>
      </c>
      <c r="AA870" t="s">
        <v>2828</v>
      </c>
      <c r="AB870">
        <v>1802</v>
      </c>
      <c r="AC870" t="s">
        <v>11068</v>
      </c>
      <c r="AD870" s="100" t="str">
        <f>TEXT(N870,"yyyy-mm-dd")</f>
        <v>2014-04-15</v>
      </c>
      <c r="AE870" t="str">
        <f t="shared" si="2"/>
        <v>insert into tagihanawal(id, evaluator, checking_period1, checking_period2, billing_period, billing_no, billing_date, iuran_tetap_idr, iuran_tetap_usd, royalti_idr, royalti_usd, pht_idr, pht_usd, company_id)values(100908,'Evaluatorxxx','2014-1-1xxx','2014-12-12xxx',2014,'663/84.03/DBP/2014xxx','2014-04-15xxx',0,0,0,0,0,0,'1802xxx');</v>
      </c>
    </row>
    <row r="871" spans="1:31" ht="16.5" x14ac:dyDescent="0.3">
      <c r="A871" t="s">
        <v>11193</v>
      </c>
      <c r="B871" s="427">
        <v>100909</v>
      </c>
      <c r="C871" s="427" t="s">
        <v>2828</v>
      </c>
      <c r="D871" s="110" t="s">
        <v>4347</v>
      </c>
      <c r="E871" s="428" t="s">
        <v>2829</v>
      </c>
      <c r="F871" t="s">
        <v>8223</v>
      </c>
      <c r="G871" s="428" t="s">
        <v>2829</v>
      </c>
      <c r="H871" t="s">
        <v>8236</v>
      </c>
      <c r="I871" s="428" t="s">
        <v>2830</v>
      </c>
      <c r="J871" s="114">
        <v>2015</v>
      </c>
      <c r="K871" s="373" t="s">
        <v>2828</v>
      </c>
      <c r="L871" s="117" t="s">
        <v>8926</v>
      </c>
      <c r="M871" s="428" t="s">
        <v>2829</v>
      </c>
      <c r="N871" s="100">
        <v>42332</v>
      </c>
      <c r="O871" s="428" t="s">
        <v>2830</v>
      </c>
      <c r="P871" s="429">
        <v>0</v>
      </c>
      <c r="Q871" s="424" t="s">
        <v>4071</v>
      </c>
      <c r="R871" s="429">
        <v>0</v>
      </c>
      <c r="S871" s="424" t="s">
        <v>4071</v>
      </c>
      <c r="T871" s="424">
        <v>0</v>
      </c>
      <c r="U871" s="426" t="s">
        <v>4071</v>
      </c>
      <c r="V871" s="424">
        <v>0</v>
      </c>
      <c r="W871" s="426" t="s">
        <v>4071</v>
      </c>
      <c r="X871" s="89">
        <v>0</v>
      </c>
      <c r="Y871" s="426" t="s">
        <v>4071</v>
      </c>
      <c r="Z871" s="89">
        <v>0</v>
      </c>
      <c r="AA871" t="s">
        <v>2828</v>
      </c>
      <c r="AB871">
        <v>1803</v>
      </c>
      <c r="AC871" t="s">
        <v>11068</v>
      </c>
      <c r="AD871" s="100" t="str">
        <f>TEXT(N871,"yyyy-mm-dd")</f>
        <v>2015-11-24</v>
      </c>
      <c r="AE871" t="str">
        <f t="shared" si="2"/>
        <v>insert into tagihanawal(id, evaluator, checking_period1, checking_period2, billing_period, billing_no, billing_date, iuran_tetap_idr, iuran_tetap_usd, royalti_idr, royalti_usd, pht_idr, pht_usd, company_id)values(100909,'BPK RIxxx','2013-1-1xxx','2015-12-12xxx',2015,'015468/84/DBP/2015xxx','2015-11-24xxx',0,0,0,0,0,0,'1803xxx');</v>
      </c>
    </row>
    <row r="872" spans="1:31" ht="16.5" x14ac:dyDescent="0.3">
      <c r="A872" t="s">
        <v>11193</v>
      </c>
      <c r="B872" s="427">
        <v>100910</v>
      </c>
      <c r="C872" s="427" t="s">
        <v>2828</v>
      </c>
      <c r="D872" s="110" t="s">
        <v>4347</v>
      </c>
      <c r="E872" s="428" t="s">
        <v>2829</v>
      </c>
      <c r="F872" t="s">
        <v>8223</v>
      </c>
      <c r="G872" s="428" t="s">
        <v>2829</v>
      </c>
      <c r="H872" t="s">
        <v>8236</v>
      </c>
      <c r="I872" s="428" t="s">
        <v>2830</v>
      </c>
      <c r="J872" s="114">
        <v>2015</v>
      </c>
      <c r="K872" s="373" t="s">
        <v>2828</v>
      </c>
      <c r="L872" s="125" t="s">
        <v>8927</v>
      </c>
      <c r="M872" s="428" t="s">
        <v>2829</v>
      </c>
      <c r="N872" s="100">
        <v>42333</v>
      </c>
      <c r="O872" s="428" t="s">
        <v>2830</v>
      </c>
      <c r="P872" s="429">
        <v>0</v>
      </c>
      <c r="Q872" s="424" t="s">
        <v>4071</v>
      </c>
      <c r="R872" s="429">
        <v>0</v>
      </c>
      <c r="S872" s="424" t="s">
        <v>4071</v>
      </c>
      <c r="T872" s="424">
        <v>0</v>
      </c>
      <c r="U872" s="426" t="s">
        <v>4071</v>
      </c>
      <c r="V872" s="424">
        <v>0</v>
      </c>
      <c r="W872" s="426" t="s">
        <v>4071</v>
      </c>
      <c r="X872" s="89">
        <v>0</v>
      </c>
      <c r="Y872" s="426" t="s">
        <v>4071</v>
      </c>
      <c r="Z872" s="89">
        <v>0</v>
      </c>
      <c r="AA872" t="s">
        <v>2828</v>
      </c>
      <c r="AB872">
        <v>1804</v>
      </c>
      <c r="AC872" t="s">
        <v>11068</v>
      </c>
      <c r="AD872" s="100" t="str">
        <f>TEXT(N872,"yyyy-mm-dd")</f>
        <v>2015-11-25</v>
      </c>
      <c r="AE872" t="str">
        <f t="shared" si="2"/>
        <v>insert into tagihanawal(id, evaluator, checking_period1, checking_period2, billing_period, billing_no, billing_date, iuran_tetap_idr, iuran_tetap_usd, royalti_idr, royalti_usd, pht_idr, pht_usd, company_id)values(100910,'BPK RIxxx','2013-1-1xxx','2015-12-12xxx',2015,'016100/84/DBP/2015xxx','2015-11-25xxx',0,0,0,0,0,0,'1804xxx');</v>
      </c>
    </row>
    <row r="873" spans="1:31" ht="16.5" x14ac:dyDescent="0.3">
      <c r="A873" t="s">
        <v>11193</v>
      </c>
      <c r="B873" s="427">
        <v>100911</v>
      </c>
      <c r="C873" s="427" t="s">
        <v>2828</v>
      </c>
      <c r="D873" s="79" t="s">
        <v>4348</v>
      </c>
      <c r="E873" s="428" t="s">
        <v>2829</v>
      </c>
      <c r="F873" t="s">
        <v>8222</v>
      </c>
      <c r="G873" s="428" t="s">
        <v>2829</v>
      </c>
      <c r="H873" t="s">
        <v>8236</v>
      </c>
      <c r="I873" s="428" t="s">
        <v>2830</v>
      </c>
      <c r="J873" s="81">
        <v>2015</v>
      </c>
      <c r="K873" s="373" t="s">
        <v>2828</v>
      </c>
      <c r="L873" s="121" t="s">
        <v>4391</v>
      </c>
      <c r="M873" s="428" t="s">
        <v>2829</v>
      </c>
      <c r="N873" s="100">
        <v>42047</v>
      </c>
      <c r="O873" s="428" t="s">
        <v>2830</v>
      </c>
      <c r="P873" s="429">
        <v>0</v>
      </c>
      <c r="Q873" s="424" t="s">
        <v>4071</v>
      </c>
      <c r="R873" s="429">
        <v>0</v>
      </c>
      <c r="S873" s="424" t="s">
        <v>4071</v>
      </c>
      <c r="T873" s="424">
        <v>0</v>
      </c>
      <c r="U873" s="426" t="s">
        <v>4071</v>
      </c>
      <c r="V873" s="424">
        <v>0</v>
      </c>
      <c r="W873" s="426" t="s">
        <v>4071</v>
      </c>
      <c r="X873" s="89">
        <v>0</v>
      </c>
      <c r="Y873" s="426" t="s">
        <v>4071</v>
      </c>
      <c r="Z873" s="89">
        <v>0</v>
      </c>
      <c r="AA873" t="s">
        <v>2828</v>
      </c>
      <c r="AB873">
        <v>1805</v>
      </c>
      <c r="AC873" t="s">
        <v>11068</v>
      </c>
      <c r="AD873" s="100" t="str">
        <f>TEXT(N873,"yyyy-mm-dd")</f>
        <v>2015-02-12</v>
      </c>
      <c r="AE873" t="str">
        <f t="shared" si="2"/>
        <v>insert into tagihanawal(id, evaluator, checking_period1, checking_period2, billing_period, billing_no, billing_date, iuran_tetap_idr, iuran_tetap_usd, royalti_idr, royalti_usd, pht_idr, pht_usd, company_id)values(100911,'Evaluatorxxx','2015-1-1xxx','2015-12-12xxx',2015,'00564/84/DBP/2015xxx','2015-02-12xxx',0,0,0,0,0,0,'1805xxx');</v>
      </c>
    </row>
    <row r="874" spans="1:31" ht="16.5" x14ac:dyDescent="0.3">
      <c r="A874" t="s">
        <v>11193</v>
      </c>
      <c r="B874" s="427">
        <v>100912</v>
      </c>
      <c r="C874" s="427" t="s">
        <v>2828</v>
      </c>
      <c r="D874" s="109" t="s">
        <v>4347</v>
      </c>
      <c r="E874" s="428" t="s">
        <v>2829</v>
      </c>
      <c r="F874" t="s">
        <v>8224</v>
      </c>
      <c r="G874" s="428" t="s">
        <v>2829</v>
      </c>
      <c r="H874" t="s">
        <v>8238</v>
      </c>
      <c r="I874" s="428" t="s">
        <v>2830</v>
      </c>
      <c r="J874" s="374">
        <v>2010</v>
      </c>
      <c r="K874" s="373" t="s">
        <v>2828</v>
      </c>
      <c r="L874" s="138" t="s">
        <v>8434</v>
      </c>
      <c r="M874" s="428" t="s">
        <v>2829</v>
      </c>
      <c r="N874" s="100">
        <v>40319</v>
      </c>
      <c r="O874" s="428" t="s">
        <v>2830</v>
      </c>
      <c r="P874" s="429">
        <v>0</v>
      </c>
      <c r="Q874" s="424" t="s">
        <v>4071</v>
      </c>
      <c r="R874" s="429">
        <v>0</v>
      </c>
      <c r="S874" s="424" t="s">
        <v>4071</v>
      </c>
      <c r="T874" s="424">
        <v>0</v>
      </c>
      <c r="U874" s="426" t="s">
        <v>4071</v>
      </c>
      <c r="V874" s="424">
        <v>0</v>
      </c>
      <c r="W874" s="426" t="s">
        <v>4071</v>
      </c>
      <c r="X874" s="89">
        <v>0</v>
      </c>
      <c r="Y874" s="426" t="s">
        <v>4071</v>
      </c>
      <c r="Z874" s="89">
        <v>0</v>
      </c>
      <c r="AA874" t="s">
        <v>2828</v>
      </c>
      <c r="AB874">
        <v>1806</v>
      </c>
      <c r="AC874" t="s">
        <v>11068</v>
      </c>
      <c r="AD874" s="100" t="str">
        <f>TEXT(N874,"yyyy-mm-dd")</f>
        <v>2010-05-21</v>
      </c>
      <c r="AE874" t="str">
        <f t="shared" si="2"/>
        <v>insert into tagihanawal(id, evaluator, checking_period1, checking_period2, billing_period, billing_no, billing_date, iuran_tetap_idr, iuran_tetap_usd, royalti_idr, royalti_usd, pht_idr, pht_usd, company_id)values(100912,'BPK RIxxx','2006-1-1xxx','2007-12-12xxx',2010,'1600/84.03/DBM/2010xxx','2010-05-21xxx',0,0,0,0,0,0,'1806xxx');</v>
      </c>
    </row>
    <row r="875" spans="1:31" ht="16.5" x14ac:dyDescent="0.3">
      <c r="A875" t="s">
        <v>11193</v>
      </c>
      <c r="B875" s="427">
        <v>100913</v>
      </c>
      <c r="C875" s="427" t="s">
        <v>2828</v>
      </c>
      <c r="D875" s="109" t="s">
        <v>4347</v>
      </c>
      <c r="E875" s="428" t="s">
        <v>2829</v>
      </c>
      <c r="F875" t="s">
        <v>8224</v>
      </c>
      <c r="G875" s="428" t="s">
        <v>2829</v>
      </c>
      <c r="H875" t="s">
        <v>8238</v>
      </c>
      <c r="I875" s="428" t="s">
        <v>2830</v>
      </c>
      <c r="J875" s="374">
        <v>2010</v>
      </c>
      <c r="K875" s="373" t="s">
        <v>2828</v>
      </c>
      <c r="L875" s="134" t="s">
        <v>8248</v>
      </c>
      <c r="M875" s="428" t="s">
        <v>2829</v>
      </c>
      <c r="N875" s="100">
        <v>40319</v>
      </c>
      <c r="O875" s="428" t="s">
        <v>2830</v>
      </c>
      <c r="P875" s="429">
        <v>0</v>
      </c>
      <c r="Q875" s="424" t="s">
        <v>4071</v>
      </c>
      <c r="R875" s="429">
        <v>0</v>
      </c>
      <c r="S875" s="424" t="s">
        <v>4071</v>
      </c>
      <c r="T875" s="424">
        <v>0</v>
      </c>
      <c r="U875" s="426" t="s">
        <v>4071</v>
      </c>
      <c r="V875" s="424">
        <v>0</v>
      </c>
      <c r="W875" s="426" t="s">
        <v>4071</v>
      </c>
      <c r="X875" s="89">
        <v>0</v>
      </c>
      <c r="Y875" s="426" t="s">
        <v>4071</v>
      </c>
      <c r="Z875" s="89">
        <v>0</v>
      </c>
      <c r="AA875" t="s">
        <v>2828</v>
      </c>
      <c r="AB875">
        <v>1807</v>
      </c>
      <c r="AC875" t="s">
        <v>11068</v>
      </c>
      <c r="AD875" s="100" t="str">
        <f>TEXT(N875,"yyyy-mm-dd")</f>
        <v>2010-05-21</v>
      </c>
      <c r="AE875" t="str">
        <f t="shared" si="2"/>
        <v>insert into tagihanawal(id, evaluator, checking_period1, checking_period2, billing_period, billing_no, billing_date, iuran_tetap_idr, iuran_tetap_usd, royalti_idr, royalti_usd, pht_idr, pht_usd, company_id)values(100913,'BPK RIxxx','2006-1-1xxx','2007-12-12xxx',2010,'1655/84.03/DBM/2010xxx','2010-05-21xxx',0,0,0,0,0,0,'1807xxx');</v>
      </c>
    </row>
    <row r="876" spans="1:31" ht="16.5" x14ac:dyDescent="0.3">
      <c r="A876" t="s">
        <v>11193</v>
      </c>
      <c r="B876" s="427">
        <v>100914</v>
      </c>
      <c r="C876" s="427" t="s">
        <v>2828</v>
      </c>
      <c r="D876" s="79" t="s">
        <v>4348</v>
      </c>
      <c r="E876" s="428" t="s">
        <v>2829</v>
      </c>
      <c r="F876" t="s">
        <v>8222</v>
      </c>
      <c r="G876" s="428" t="s">
        <v>2829</v>
      </c>
      <c r="H876" t="s">
        <v>8236</v>
      </c>
      <c r="I876" s="428" t="s">
        <v>2830</v>
      </c>
      <c r="J876" s="81">
        <v>2015</v>
      </c>
      <c r="K876" s="373" t="s">
        <v>2828</v>
      </c>
      <c r="L876" s="131" t="s">
        <v>8928</v>
      </c>
      <c r="M876" s="428" t="s">
        <v>2829</v>
      </c>
      <c r="N876" s="100">
        <v>42044</v>
      </c>
      <c r="O876" s="428" t="s">
        <v>2830</v>
      </c>
      <c r="P876" s="429">
        <v>0</v>
      </c>
      <c r="Q876" s="424" t="s">
        <v>4071</v>
      </c>
      <c r="R876" s="429">
        <v>0</v>
      </c>
      <c r="S876" s="424" t="s">
        <v>4071</v>
      </c>
      <c r="T876" s="424">
        <v>0</v>
      </c>
      <c r="U876" s="426" t="s">
        <v>4071</v>
      </c>
      <c r="V876" s="424">
        <v>0</v>
      </c>
      <c r="W876" s="426" t="s">
        <v>4071</v>
      </c>
      <c r="X876" s="89">
        <v>0</v>
      </c>
      <c r="Y876" s="426" t="s">
        <v>4071</v>
      </c>
      <c r="Z876" s="89">
        <v>0</v>
      </c>
      <c r="AA876" t="s">
        <v>2828</v>
      </c>
      <c r="AB876">
        <v>748</v>
      </c>
      <c r="AC876" t="s">
        <v>11068</v>
      </c>
      <c r="AD876" s="100" t="str">
        <f>TEXT(N876,"yyyy-mm-dd")</f>
        <v>2015-02-09</v>
      </c>
      <c r="AE876" t="str">
        <f t="shared" si="2"/>
        <v>insert into tagihanawal(id, evaluator, checking_period1, checking_period2, billing_period, billing_no, billing_date, iuran_tetap_idr, iuran_tetap_usd, royalti_idr, royalti_usd, pht_idr, pht_usd, company_id)values(100914,'Evaluatorxxx','2015-1-1xxx','2015-12-12xxx',2015,'00497/84/DBP/2015xxx','2015-02-09xxx',0,0,0,0,0,0,'748xxx');</v>
      </c>
    </row>
    <row r="877" spans="1:31" ht="16.5" x14ac:dyDescent="0.3">
      <c r="A877" t="s">
        <v>11193</v>
      </c>
      <c r="B877" s="427">
        <v>100915</v>
      </c>
      <c r="C877" s="427" t="s">
        <v>2828</v>
      </c>
      <c r="D877" s="110" t="s">
        <v>4347</v>
      </c>
      <c r="E877" s="428" t="s">
        <v>2829</v>
      </c>
      <c r="F877" t="s">
        <v>8225</v>
      </c>
      <c r="G877" s="428" t="s">
        <v>2829</v>
      </c>
      <c r="H877" t="s">
        <v>8239</v>
      </c>
      <c r="I877" s="428" t="s">
        <v>2830</v>
      </c>
      <c r="J877" s="114">
        <v>2011</v>
      </c>
      <c r="K877" s="373" t="s">
        <v>2828</v>
      </c>
      <c r="L877" s="118" t="s">
        <v>8929</v>
      </c>
      <c r="M877" s="428" t="s">
        <v>2829</v>
      </c>
      <c r="N877" s="100">
        <v>40925</v>
      </c>
      <c r="O877" s="428" t="s">
        <v>2830</v>
      </c>
      <c r="P877" s="429">
        <v>0</v>
      </c>
      <c r="Q877" s="424" t="s">
        <v>4071</v>
      </c>
      <c r="R877" s="429">
        <v>0</v>
      </c>
      <c r="S877" s="424" t="s">
        <v>4071</v>
      </c>
      <c r="T877" s="424">
        <v>0</v>
      </c>
      <c r="U877" s="426" t="s">
        <v>4071</v>
      </c>
      <c r="V877" s="424">
        <v>0</v>
      </c>
      <c r="W877" s="426" t="s">
        <v>4071</v>
      </c>
      <c r="X877" s="89">
        <v>0</v>
      </c>
      <c r="Y877" s="426" t="s">
        <v>4071</v>
      </c>
      <c r="Z877" s="89">
        <v>0</v>
      </c>
      <c r="AA877" t="s">
        <v>2828</v>
      </c>
      <c r="AB877">
        <v>1809</v>
      </c>
      <c r="AC877" t="s">
        <v>11068</v>
      </c>
      <c r="AD877" s="100" t="str">
        <f>TEXT(N877,"yyyy-mm-dd")</f>
        <v>2012-01-17</v>
      </c>
      <c r="AE877" t="str">
        <f t="shared" si="2"/>
        <v>insert into tagihanawal(id, evaluator, checking_period1, checking_period2, billing_period, billing_no, billing_date, iuran_tetap_idr, iuran_tetap_usd, royalti_idr, royalti_usd, pht_idr, pht_usd, company_id)values(100915,'BPK RIxxx','2008-1-1xxx','2009-12-12xxx',2011,'00430/84/DBP/2012xxx','2012-01-17xxx',0,0,0,0,0,0,'1809xxx');</v>
      </c>
    </row>
    <row r="878" spans="1:31" ht="16.5" x14ac:dyDescent="0.3">
      <c r="A878" t="s">
        <v>11193</v>
      </c>
      <c r="B878" s="427">
        <v>100916</v>
      </c>
      <c r="C878" s="427" t="s">
        <v>2828</v>
      </c>
      <c r="D878" s="110" t="s">
        <v>4347</v>
      </c>
      <c r="E878" s="428" t="s">
        <v>2829</v>
      </c>
      <c r="F878" t="s">
        <v>8223</v>
      </c>
      <c r="G878" s="428" t="s">
        <v>2829</v>
      </c>
      <c r="H878" t="s">
        <v>8236</v>
      </c>
      <c r="I878" s="428" t="s">
        <v>2830</v>
      </c>
      <c r="J878" s="114">
        <v>2015</v>
      </c>
      <c r="K878" s="373" t="s">
        <v>2828</v>
      </c>
      <c r="L878" s="125" t="s">
        <v>8930</v>
      </c>
      <c r="M878" s="428" t="s">
        <v>2829</v>
      </c>
      <c r="N878" s="100">
        <v>42297</v>
      </c>
      <c r="O878" s="428" t="s">
        <v>2830</v>
      </c>
      <c r="P878" s="429">
        <v>0</v>
      </c>
      <c r="Q878" s="424" t="s">
        <v>4071</v>
      </c>
      <c r="R878" s="429">
        <v>0</v>
      </c>
      <c r="S878" s="424" t="s">
        <v>4071</v>
      </c>
      <c r="T878" s="424">
        <v>0</v>
      </c>
      <c r="U878" s="426" t="s">
        <v>4071</v>
      </c>
      <c r="V878" s="424">
        <v>0</v>
      </c>
      <c r="W878" s="426" t="s">
        <v>4071</v>
      </c>
      <c r="X878" s="89">
        <v>0</v>
      </c>
      <c r="Y878" s="426" t="s">
        <v>4071</v>
      </c>
      <c r="Z878" s="89">
        <v>0</v>
      </c>
      <c r="AA878" t="s">
        <v>2828</v>
      </c>
      <c r="AB878">
        <v>1810</v>
      </c>
      <c r="AC878" t="s">
        <v>11068</v>
      </c>
      <c r="AD878" s="100" t="str">
        <f>TEXT(N878,"yyyy-mm-dd")</f>
        <v>2015-10-20</v>
      </c>
      <c r="AE878" t="str">
        <f t="shared" si="2"/>
        <v>insert into tagihanawal(id, evaluator, checking_period1, checking_period2, billing_period, billing_no, billing_date, iuran_tetap_idr, iuran_tetap_usd, royalti_idr, royalti_usd, pht_idr, pht_usd, company_id)values(100916,'BPK RIxxx','2013-1-1xxx','2015-12-12xxx',2015,'014518/84/DBP/2015xxx','2015-10-20xxx',0,0,0,0,0,0,'1810xxx');</v>
      </c>
    </row>
    <row r="879" spans="1:31" ht="16.5" x14ac:dyDescent="0.3">
      <c r="A879" t="s">
        <v>11193</v>
      </c>
      <c r="B879" s="427">
        <v>100917</v>
      </c>
      <c r="C879" s="427" t="s">
        <v>2828</v>
      </c>
      <c r="D879" s="110" t="s">
        <v>4347</v>
      </c>
      <c r="E879" s="428" t="s">
        <v>2829</v>
      </c>
      <c r="F879" t="s">
        <v>8223</v>
      </c>
      <c r="G879" s="428" t="s">
        <v>2829</v>
      </c>
      <c r="H879" t="s">
        <v>8236</v>
      </c>
      <c r="I879" s="428" t="s">
        <v>2830</v>
      </c>
      <c r="J879" s="114">
        <v>2015</v>
      </c>
      <c r="K879" s="373" t="s">
        <v>2828</v>
      </c>
      <c r="L879" s="125" t="s">
        <v>8931</v>
      </c>
      <c r="M879" s="428" t="s">
        <v>2829</v>
      </c>
      <c r="N879" s="100">
        <v>42333</v>
      </c>
      <c r="O879" s="428" t="s">
        <v>2830</v>
      </c>
      <c r="P879" s="429">
        <v>0</v>
      </c>
      <c r="Q879" s="424" t="s">
        <v>4071</v>
      </c>
      <c r="R879" s="429">
        <v>0</v>
      </c>
      <c r="S879" s="424" t="s">
        <v>4071</v>
      </c>
      <c r="T879" s="424">
        <v>0</v>
      </c>
      <c r="U879" s="426" t="s">
        <v>4071</v>
      </c>
      <c r="V879" s="424">
        <v>0</v>
      </c>
      <c r="W879" s="426" t="s">
        <v>4071</v>
      </c>
      <c r="X879" s="89">
        <v>0</v>
      </c>
      <c r="Y879" s="426" t="s">
        <v>4071</v>
      </c>
      <c r="Z879" s="89">
        <v>0</v>
      </c>
      <c r="AA879" t="s">
        <v>2828</v>
      </c>
      <c r="AB879">
        <v>1811</v>
      </c>
      <c r="AC879" t="s">
        <v>11068</v>
      </c>
      <c r="AD879" s="100" t="str">
        <f>TEXT(N879,"yyyy-mm-dd")</f>
        <v>2015-11-25</v>
      </c>
      <c r="AE879" t="str">
        <f t="shared" si="2"/>
        <v>insert into tagihanawal(id, evaluator, checking_period1, checking_period2, billing_period, billing_no, billing_date, iuran_tetap_idr, iuran_tetap_usd, royalti_idr, royalti_usd, pht_idr, pht_usd, company_id)values(100917,'BPK RIxxx','2013-1-1xxx','2015-12-12xxx',2015,'016573/84/DBP/2015xxx','2015-11-25xxx',0,0,0,0,0,0,'1811xxx');</v>
      </c>
    </row>
    <row r="880" spans="1:31" ht="16.5" x14ac:dyDescent="0.3">
      <c r="A880" t="s">
        <v>11193</v>
      </c>
      <c r="B880" s="427">
        <v>100918</v>
      </c>
      <c r="C880" s="427" t="s">
        <v>2828</v>
      </c>
      <c r="D880" s="110" t="s">
        <v>4347</v>
      </c>
      <c r="E880" s="428" t="s">
        <v>2829</v>
      </c>
      <c r="F880" t="s">
        <v>8226</v>
      </c>
      <c r="G880" s="428" t="s">
        <v>2829</v>
      </c>
      <c r="H880" t="s">
        <v>8240</v>
      </c>
      <c r="I880" s="428" t="s">
        <v>2830</v>
      </c>
      <c r="J880" s="114">
        <v>2012</v>
      </c>
      <c r="K880" s="373" t="s">
        <v>2828</v>
      </c>
      <c r="L880" s="118" t="s">
        <v>8932</v>
      </c>
      <c r="M880" s="428" t="s">
        <v>2829</v>
      </c>
      <c r="N880" s="100">
        <v>40914</v>
      </c>
      <c r="O880" s="428" t="s">
        <v>2830</v>
      </c>
      <c r="P880" s="429">
        <v>0</v>
      </c>
      <c r="Q880" s="424" t="s">
        <v>4071</v>
      </c>
      <c r="R880" s="429">
        <v>0</v>
      </c>
      <c r="S880" s="424" t="s">
        <v>4071</v>
      </c>
      <c r="T880" s="424">
        <v>0</v>
      </c>
      <c r="U880" s="426" t="s">
        <v>4071</v>
      </c>
      <c r="V880" s="424">
        <v>0</v>
      </c>
      <c r="W880" s="426" t="s">
        <v>4071</v>
      </c>
      <c r="X880" s="89">
        <v>0</v>
      </c>
      <c r="Y880" s="426" t="s">
        <v>4071</v>
      </c>
      <c r="Z880" s="89">
        <v>0</v>
      </c>
      <c r="AA880" t="s">
        <v>2828</v>
      </c>
      <c r="AB880">
        <v>1812</v>
      </c>
      <c r="AC880" t="s">
        <v>11068</v>
      </c>
      <c r="AD880" s="100" t="str">
        <f>TEXT(N880,"yyyy-mm-dd")</f>
        <v>2012-01-06</v>
      </c>
      <c r="AE880" t="str">
        <f t="shared" si="2"/>
        <v>insert into tagihanawal(id, evaluator, checking_period1, checking_period2, billing_period, billing_no, billing_date, iuran_tetap_idr, iuran_tetap_usd, royalti_idr, royalti_usd, pht_idr, pht_usd, company_id)values(100918,'BPK RIxxx','2010-1-1xxx','2011-12-12xxx',2012,'00148/84/DBP/2012xxx','2012-01-06xxx',0,0,0,0,0,0,'1812xxx');</v>
      </c>
    </row>
    <row r="881" spans="1:31" ht="16.5" x14ac:dyDescent="0.3">
      <c r="A881" t="s">
        <v>11193</v>
      </c>
      <c r="B881" s="427">
        <v>100919</v>
      </c>
      <c r="C881" s="427" t="s">
        <v>2828</v>
      </c>
      <c r="D881" s="109" t="s">
        <v>4347</v>
      </c>
      <c r="E881" s="428" t="s">
        <v>2829</v>
      </c>
      <c r="F881" t="s">
        <v>8224</v>
      </c>
      <c r="G881" s="428" t="s">
        <v>2829</v>
      </c>
      <c r="H881" t="s">
        <v>8238</v>
      </c>
      <c r="I881" s="428" t="s">
        <v>2830</v>
      </c>
      <c r="J881" s="374">
        <v>2010</v>
      </c>
      <c r="K881" s="373" t="s">
        <v>2828</v>
      </c>
      <c r="L881" s="134" t="s">
        <v>8933</v>
      </c>
      <c r="M881" s="428" t="s">
        <v>2829</v>
      </c>
      <c r="N881" s="100">
        <v>40407</v>
      </c>
      <c r="O881" s="428" t="s">
        <v>2830</v>
      </c>
      <c r="P881" s="429">
        <v>0</v>
      </c>
      <c r="Q881" s="424" t="s">
        <v>4071</v>
      </c>
      <c r="R881" s="429">
        <v>0</v>
      </c>
      <c r="S881" s="424" t="s">
        <v>4071</v>
      </c>
      <c r="T881" s="424">
        <v>0</v>
      </c>
      <c r="U881" s="426" t="s">
        <v>4071</v>
      </c>
      <c r="V881" s="424">
        <v>0</v>
      </c>
      <c r="W881" s="426" t="s">
        <v>4071</v>
      </c>
      <c r="X881" s="89">
        <v>0</v>
      </c>
      <c r="Y881" s="426" t="s">
        <v>4071</v>
      </c>
      <c r="Z881" s="89">
        <v>0</v>
      </c>
      <c r="AA881" t="s">
        <v>2828</v>
      </c>
      <c r="AB881">
        <v>1813</v>
      </c>
      <c r="AC881" t="s">
        <v>11068</v>
      </c>
      <c r="AD881" s="100" t="str">
        <f>TEXT(N881,"yyyy-mm-dd")</f>
        <v>2010-08-17</v>
      </c>
      <c r="AE881" t="str">
        <f t="shared" si="2"/>
        <v>insert into tagihanawal(id, evaluator, checking_period1, checking_period2, billing_period, billing_no, billing_date, iuran_tetap_idr, iuran_tetap_usd, royalti_idr, royalti_usd, pht_idr, pht_usd, company_id)values(100919,'BPK RIxxx','2006-1-1xxx','2007-12-12xxx',2010,'1535/84,03/DBM/2010xxx','2010-08-17xxx',0,0,0,0,0,0,'1813xxx');</v>
      </c>
    </row>
    <row r="882" spans="1:31" ht="16.5" x14ac:dyDescent="0.3">
      <c r="A882" t="s">
        <v>11193</v>
      </c>
      <c r="B882" s="427">
        <v>100920</v>
      </c>
      <c r="C882" s="427" t="s">
        <v>2828</v>
      </c>
      <c r="D882" s="79" t="s">
        <v>4348</v>
      </c>
      <c r="E882" s="428" t="s">
        <v>2829</v>
      </c>
      <c r="F882" t="s">
        <v>8222</v>
      </c>
      <c r="G882" s="428" t="s">
        <v>2829</v>
      </c>
      <c r="H882" t="s">
        <v>8236</v>
      </c>
      <c r="I882" s="428" t="s">
        <v>2830</v>
      </c>
      <c r="J882" s="81">
        <v>2015</v>
      </c>
      <c r="K882" s="373" t="s">
        <v>2828</v>
      </c>
      <c r="L882" s="131" t="s">
        <v>8934</v>
      </c>
      <c r="M882" s="428" t="s">
        <v>2829</v>
      </c>
      <c r="N882" s="100">
        <v>42033</v>
      </c>
      <c r="O882" s="428" t="s">
        <v>2830</v>
      </c>
      <c r="P882" s="429">
        <v>0</v>
      </c>
      <c r="Q882" s="424" t="s">
        <v>4071</v>
      </c>
      <c r="R882" s="429">
        <v>0</v>
      </c>
      <c r="S882" s="424" t="s">
        <v>4071</v>
      </c>
      <c r="T882" s="424">
        <v>0</v>
      </c>
      <c r="U882" s="426" t="s">
        <v>4071</v>
      </c>
      <c r="V882" s="424">
        <v>0</v>
      </c>
      <c r="W882" s="426" t="s">
        <v>4071</v>
      </c>
      <c r="X882" s="89">
        <v>0</v>
      </c>
      <c r="Y882" s="426" t="s">
        <v>4071</v>
      </c>
      <c r="Z882" s="89">
        <v>0</v>
      </c>
      <c r="AA882" t="s">
        <v>2828</v>
      </c>
      <c r="AB882">
        <v>401</v>
      </c>
      <c r="AC882" t="s">
        <v>11068</v>
      </c>
      <c r="AD882" s="100" t="str">
        <f>TEXT(N882,"yyyy-mm-dd")</f>
        <v>2015-01-29</v>
      </c>
      <c r="AE882" t="str">
        <f t="shared" si="2"/>
        <v>insert into tagihanawal(id, evaluator, checking_period1, checking_period2, billing_period, billing_no, billing_date, iuran_tetap_idr, iuran_tetap_usd, royalti_idr, royalti_usd, pht_idr, pht_usd, company_id)values(100920,'Evaluatorxxx','2015-1-1xxx','2015-12-12xxx',2015,'00180/84/DBP/2015xxx','2015-01-29xxx',0,0,0,0,0,0,'401xxx');</v>
      </c>
    </row>
    <row r="883" spans="1:31" ht="16.5" x14ac:dyDescent="0.3">
      <c r="A883" t="s">
        <v>11193</v>
      </c>
      <c r="B883" s="427">
        <v>100921</v>
      </c>
      <c r="C883" s="427" t="s">
        <v>2828</v>
      </c>
      <c r="D883" s="110" t="s">
        <v>4347</v>
      </c>
      <c r="E883" s="428" t="s">
        <v>2829</v>
      </c>
      <c r="F883" t="s">
        <v>8225</v>
      </c>
      <c r="G883" s="428" t="s">
        <v>2829</v>
      </c>
      <c r="H883" t="s">
        <v>8239</v>
      </c>
      <c r="I883" s="428" t="s">
        <v>2830</v>
      </c>
      <c r="J883" s="114">
        <v>2011</v>
      </c>
      <c r="K883" s="373" t="s">
        <v>2828</v>
      </c>
      <c r="L883" s="118" t="s">
        <v>8935</v>
      </c>
      <c r="M883" s="428" t="s">
        <v>2829</v>
      </c>
      <c r="N883" s="100">
        <v>40760</v>
      </c>
      <c r="O883" s="428" t="s">
        <v>2830</v>
      </c>
      <c r="P883" s="429">
        <v>0</v>
      </c>
      <c r="Q883" s="424" t="s">
        <v>4071</v>
      </c>
      <c r="R883" s="429">
        <v>0</v>
      </c>
      <c r="S883" s="424" t="s">
        <v>4071</v>
      </c>
      <c r="T883" s="424">
        <v>0</v>
      </c>
      <c r="U883" s="426" t="s">
        <v>4071</v>
      </c>
      <c r="V883" s="424">
        <v>0</v>
      </c>
      <c r="W883" s="426" t="s">
        <v>4071</v>
      </c>
      <c r="X883" s="89">
        <v>0</v>
      </c>
      <c r="Y883" s="426" t="s">
        <v>4071</v>
      </c>
      <c r="Z883" s="89">
        <v>0</v>
      </c>
      <c r="AA883" t="s">
        <v>2828</v>
      </c>
      <c r="AB883">
        <v>1814</v>
      </c>
      <c r="AC883" t="s">
        <v>11068</v>
      </c>
      <c r="AD883" s="100" t="str">
        <f>TEXT(N883,"yyyy-mm-dd")</f>
        <v>2011-08-05</v>
      </c>
      <c r="AE883" t="str">
        <f t="shared" si="2"/>
        <v>insert into tagihanawal(id, evaluator, checking_period1, checking_period2, billing_period, billing_no, billing_date, iuran_tetap_idr, iuran_tetap_usd, royalti_idr, royalti_usd, pht_idr, pht_usd, company_id)values(100921,'BPK RIxxx','2008-1-1xxx','2009-12-12xxx',2011,'3356/84/DBP/2011xxx','2011-08-05xxx',0,0,0,0,0,0,'1814xxx');</v>
      </c>
    </row>
    <row r="884" spans="1:31" ht="16.5" x14ac:dyDescent="0.3">
      <c r="A884" t="s">
        <v>11193</v>
      </c>
      <c r="B884" s="427">
        <v>100922</v>
      </c>
      <c r="C884" s="427" t="s">
        <v>2828</v>
      </c>
      <c r="D884" s="110" t="s">
        <v>4347</v>
      </c>
      <c r="E884" s="428" t="s">
        <v>2829</v>
      </c>
      <c r="F884" t="s">
        <v>8223</v>
      </c>
      <c r="G884" s="428" t="s">
        <v>2829</v>
      </c>
      <c r="H884" t="s">
        <v>8236</v>
      </c>
      <c r="I884" s="428" t="s">
        <v>2830</v>
      </c>
      <c r="J884" s="114">
        <v>2015</v>
      </c>
      <c r="K884" s="373" t="s">
        <v>2828</v>
      </c>
      <c r="L884" s="125" t="s">
        <v>8936</v>
      </c>
      <c r="M884" s="428" t="s">
        <v>2829</v>
      </c>
      <c r="N884" s="100">
        <v>42333</v>
      </c>
      <c r="O884" s="428" t="s">
        <v>2830</v>
      </c>
      <c r="P884" s="429">
        <v>0</v>
      </c>
      <c r="Q884" s="424" t="s">
        <v>4071</v>
      </c>
      <c r="R884" s="429">
        <v>0</v>
      </c>
      <c r="S884" s="424" t="s">
        <v>4071</v>
      </c>
      <c r="T884" s="424">
        <v>0</v>
      </c>
      <c r="U884" s="426" t="s">
        <v>4071</v>
      </c>
      <c r="V884" s="424">
        <v>0</v>
      </c>
      <c r="W884" s="426" t="s">
        <v>4071</v>
      </c>
      <c r="X884" s="89">
        <v>0</v>
      </c>
      <c r="Y884" s="426" t="s">
        <v>4071</v>
      </c>
      <c r="Z884" s="89">
        <v>0</v>
      </c>
      <c r="AA884" t="s">
        <v>2828</v>
      </c>
      <c r="AB884">
        <v>1815</v>
      </c>
      <c r="AC884" t="s">
        <v>11068</v>
      </c>
      <c r="AD884" s="100" t="str">
        <f>TEXT(N884,"yyyy-mm-dd")</f>
        <v>2015-11-25</v>
      </c>
      <c r="AE884" t="str">
        <f t="shared" si="2"/>
        <v>insert into tagihanawal(id, evaluator, checking_period1, checking_period2, billing_period, billing_no, billing_date, iuran_tetap_idr, iuran_tetap_usd, royalti_idr, royalti_usd, pht_idr, pht_usd, company_id)values(100922,'BPK RIxxx','2013-1-1xxx','2015-12-12xxx',2015,'016098/84/DBP/2015xxx','2015-11-25xxx',0,0,0,0,0,0,'1815xxx');</v>
      </c>
    </row>
    <row r="885" spans="1:31" ht="16.5" x14ac:dyDescent="0.3">
      <c r="A885" t="s">
        <v>11193</v>
      </c>
      <c r="B885" s="427">
        <v>100923</v>
      </c>
      <c r="C885" s="427" t="s">
        <v>2828</v>
      </c>
      <c r="D885" s="110" t="s">
        <v>2841</v>
      </c>
      <c r="E885" s="428" t="s">
        <v>2829</v>
      </c>
      <c r="F885" t="s">
        <v>8222</v>
      </c>
      <c r="G885" s="428" t="s">
        <v>2829</v>
      </c>
      <c r="H885" t="s">
        <v>8236</v>
      </c>
      <c r="I885" s="428" t="s">
        <v>2830</v>
      </c>
      <c r="J885" s="81">
        <v>2015</v>
      </c>
      <c r="K885" s="373" t="s">
        <v>2828</v>
      </c>
      <c r="L885" s="129" t="s">
        <v>8937</v>
      </c>
      <c r="M885" s="428" t="s">
        <v>2829</v>
      </c>
      <c r="N885" s="100">
        <v>42412</v>
      </c>
      <c r="O885" s="428" t="s">
        <v>2830</v>
      </c>
      <c r="P885" s="429">
        <v>0</v>
      </c>
      <c r="Q885" s="424" t="s">
        <v>4071</v>
      </c>
      <c r="R885" s="429">
        <v>0</v>
      </c>
      <c r="S885" s="424" t="s">
        <v>4071</v>
      </c>
      <c r="T885" s="424">
        <v>0</v>
      </c>
      <c r="U885" s="426" t="s">
        <v>4071</v>
      </c>
      <c r="V885" s="424">
        <v>0</v>
      </c>
      <c r="W885" s="426" t="s">
        <v>4071</v>
      </c>
      <c r="X885" s="89">
        <v>0</v>
      </c>
      <c r="Y885" s="426" t="s">
        <v>4071</v>
      </c>
      <c r="Z885" s="89">
        <v>0</v>
      </c>
      <c r="AA885" t="s">
        <v>2828</v>
      </c>
      <c r="AB885">
        <v>1816</v>
      </c>
      <c r="AC885" t="s">
        <v>11068</v>
      </c>
      <c r="AD885" s="100" t="str">
        <f>TEXT(N885,"yyyy-mm-dd")</f>
        <v>2016-02-12</v>
      </c>
      <c r="AE885" t="str">
        <f t="shared" si="2"/>
        <v>insert into tagihanawal(id, evaluator, checking_period1, checking_period2, billing_period, billing_no, billing_date, iuran_tetap_idr, iuran_tetap_usd, royalti_idr, royalti_usd, pht_idr, pht_usd, company_id)values(100923,'OPN BPKPxxx','2015-1-1xxx','2015-12-12xxx',2015,'0261/84/DBP/2016xxx','2016-02-12xxx',0,0,0,0,0,0,'1816xxx');</v>
      </c>
    </row>
    <row r="886" spans="1:31" ht="16.5" x14ac:dyDescent="0.3">
      <c r="A886" t="s">
        <v>11193</v>
      </c>
      <c r="B886" s="427">
        <v>100924</v>
      </c>
      <c r="C886" s="427" t="s">
        <v>2828</v>
      </c>
      <c r="D886" s="110" t="s">
        <v>4347</v>
      </c>
      <c r="E886" s="428" t="s">
        <v>2829</v>
      </c>
      <c r="F886" t="s">
        <v>8223</v>
      </c>
      <c r="G886" s="428" t="s">
        <v>2829</v>
      </c>
      <c r="H886" t="s">
        <v>8236</v>
      </c>
      <c r="I886" s="428" t="s">
        <v>2830</v>
      </c>
      <c r="J886" s="114">
        <v>2015</v>
      </c>
      <c r="K886" s="373" t="s">
        <v>2828</v>
      </c>
      <c r="L886" s="117" t="s">
        <v>8938</v>
      </c>
      <c r="M886" s="428" t="s">
        <v>2829</v>
      </c>
      <c r="N886" s="100">
        <v>42332</v>
      </c>
      <c r="O886" s="428" t="s">
        <v>2830</v>
      </c>
      <c r="P886" s="429">
        <v>0</v>
      </c>
      <c r="Q886" s="424" t="s">
        <v>4071</v>
      </c>
      <c r="R886" s="429">
        <v>0</v>
      </c>
      <c r="S886" s="424" t="s">
        <v>4071</v>
      </c>
      <c r="T886" s="424">
        <v>0</v>
      </c>
      <c r="U886" s="426" t="s">
        <v>4071</v>
      </c>
      <c r="V886" s="424">
        <v>0</v>
      </c>
      <c r="W886" s="426" t="s">
        <v>4071</v>
      </c>
      <c r="X886" s="89">
        <v>0</v>
      </c>
      <c r="Y886" s="426" t="s">
        <v>4071</v>
      </c>
      <c r="Z886" s="89">
        <v>0</v>
      </c>
      <c r="AA886" t="s">
        <v>2828</v>
      </c>
      <c r="AB886">
        <v>483</v>
      </c>
      <c r="AC886" t="s">
        <v>11068</v>
      </c>
      <c r="AD886" s="100" t="str">
        <f>TEXT(N886,"yyyy-mm-dd")</f>
        <v>2015-11-24</v>
      </c>
      <c r="AE886" t="str">
        <f t="shared" si="2"/>
        <v>insert into tagihanawal(id, evaluator, checking_period1, checking_period2, billing_period, billing_no, billing_date, iuran_tetap_idr, iuran_tetap_usd, royalti_idr, royalti_usd, pht_idr, pht_usd, company_id)values(100924,'BPK RIxxx','2013-1-1xxx','2015-12-12xxx',2015,'014469/84/DBP/2015xxx','2015-11-24xxx',0,0,0,0,0,0,'483xxx');</v>
      </c>
    </row>
    <row r="887" spans="1:31" ht="16.5" x14ac:dyDescent="0.3">
      <c r="A887" t="s">
        <v>11193</v>
      </c>
      <c r="B887" s="427">
        <v>100925</v>
      </c>
      <c r="C887" s="427" t="s">
        <v>2828</v>
      </c>
      <c r="D887" s="110" t="s">
        <v>4347</v>
      </c>
      <c r="E887" s="428" t="s">
        <v>2829</v>
      </c>
      <c r="F887" t="s">
        <v>8223</v>
      </c>
      <c r="G887" s="428" t="s">
        <v>2829</v>
      </c>
      <c r="H887" t="s">
        <v>8236</v>
      </c>
      <c r="I887" s="428" t="s">
        <v>2830</v>
      </c>
      <c r="J887" s="114">
        <v>2015</v>
      </c>
      <c r="K887" s="373" t="s">
        <v>2828</v>
      </c>
      <c r="L887" s="125" t="s">
        <v>8939</v>
      </c>
      <c r="M887" s="428" t="s">
        <v>2829</v>
      </c>
      <c r="N887" s="100">
        <v>42333</v>
      </c>
      <c r="O887" s="428" t="s">
        <v>2830</v>
      </c>
      <c r="P887" s="429">
        <v>0</v>
      </c>
      <c r="Q887" s="424" t="s">
        <v>4071</v>
      </c>
      <c r="R887" s="429">
        <v>0</v>
      </c>
      <c r="S887" s="424" t="s">
        <v>4071</v>
      </c>
      <c r="T887" s="424">
        <v>0</v>
      </c>
      <c r="U887" s="426" t="s">
        <v>4071</v>
      </c>
      <c r="V887" s="424">
        <v>0</v>
      </c>
      <c r="W887" s="426" t="s">
        <v>4071</v>
      </c>
      <c r="X887" s="89">
        <v>0</v>
      </c>
      <c r="Y887" s="426" t="s">
        <v>4071</v>
      </c>
      <c r="Z887" s="89">
        <v>0</v>
      </c>
      <c r="AA887" t="s">
        <v>2828</v>
      </c>
      <c r="AB887">
        <v>1817</v>
      </c>
      <c r="AC887" t="s">
        <v>11068</v>
      </c>
      <c r="AD887" s="100" t="str">
        <f>TEXT(N887,"yyyy-mm-dd")</f>
        <v>2015-11-25</v>
      </c>
      <c r="AE887" t="str">
        <f t="shared" si="2"/>
        <v>insert into tagihanawal(id, evaluator, checking_period1, checking_period2, billing_period, billing_no, billing_date, iuran_tetap_idr, iuran_tetap_usd, royalti_idr, royalti_usd, pht_idr, pht_usd, company_id)values(100925,'BPK RIxxx','2013-1-1xxx','2015-12-12xxx',2015,'016096/84/DBP/2015xxx','2015-11-25xxx',0,0,0,0,0,0,'1817xxx');</v>
      </c>
    </row>
    <row r="888" spans="1:31" ht="16.5" x14ac:dyDescent="0.3">
      <c r="A888" t="s">
        <v>11193</v>
      </c>
      <c r="B888" s="427">
        <v>100926</v>
      </c>
      <c r="C888" s="427" t="s">
        <v>2828</v>
      </c>
      <c r="D888" s="110" t="s">
        <v>4347</v>
      </c>
      <c r="E888" s="428" t="s">
        <v>2829</v>
      </c>
      <c r="F888" t="s">
        <v>8223</v>
      </c>
      <c r="G888" s="428" t="s">
        <v>2829</v>
      </c>
      <c r="H888" t="s">
        <v>8236</v>
      </c>
      <c r="I888" s="428" t="s">
        <v>2830</v>
      </c>
      <c r="J888" s="114">
        <v>2015</v>
      </c>
      <c r="K888" s="373" t="s">
        <v>2828</v>
      </c>
      <c r="L888" s="117" t="s">
        <v>4393</v>
      </c>
      <c r="M888" s="428" t="s">
        <v>2829</v>
      </c>
      <c r="N888" s="100">
        <v>42333</v>
      </c>
      <c r="O888" s="428" t="s">
        <v>2830</v>
      </c>
      <c r="P888" s="429">
        <v>0</v>
      </c>
      <c r="Q888" s="424" t="s">
        <v>4071</v>
      </c>
      <c r="R888" s="429">
        <v>0</v>
      </c>
      <c r="S888" s="424" t="s">
        <v>4071</v>
      </c>
      <c r="T888" s="424">
        <v>0</v>
      </c>
      <c r="U888" s="426" t="s">
        <v>4071</v>
      </c>
      <c r="V888" s="424">
        <v>0</v>
      </c>
      <c r="W888" s="426" t="s">
        <v>4071</v>
      </c>
      <c r="X888" s="89">
        <v>0</v>
      </c>
      <c r="Y888" s="426" t="s">
        <v>4071</v>
      </c>
      <c r="Z888" s="89">
        <v>0</v>
      </c>
      <c r="AA888" t="s">
        <v>2828</v>
      </c>
      <c r="AB888">
        <v>1818</v>
      </c>
      <c r="AC888" t="s">
        <v>11068</v>
      </c>
      <c r="AD888" s="100" t="str">
        <f>TEXT(N888,"yyyy-mm-dd")</f>
        <v>2015-11-25</v>
      </c>
      <c r="AE888" t="str">
        <f t="shared" si="2"/>
        <v>insert into tagihanawal(id, evaluator, checking_period1, checking_period2, billing_period, billing_no, billing_date, iuran_tetap_idr, iuran_tetap_usd, royalti_idr, royalti_usd, pht_idr, pht_usd, company_id)values(100926,'BPK RIxxx','2013-1-1xxx','2015-12-12xxx',2015,'016673/84/DBP/2015xxx','2015-11-25xxx',0,0,0,0,0,0,'1818xxx');</v>
      </c>
    </row>
    <row r="889" spans="1:31" ht="16.5" x14ac:dyDescent="0.3">
      <c r="A889" t="s">
        <v>11193</v>
      </c>
      <c r="B889" s="427">
        <v>100927</v>
      </c>
      <c r="C889" s="427" t="s">
        <v>2828</v>
      </c>
      <c r="D889" s="110" t="s">
        <v>4347</v>
      </c>
      <c r="E889" s="428" t="s">
        <v>2829</v>
      </c>
      <c r="F889" t="s">
        <v>8223</v>
      </c>
      <c r="G889" s="428" t="s">
        <v>2829</v>
      </c>
      <c r="H889" t="s">
        <v>8236</v>
      </c>
      <c r="I889" s="428" t="s">
        <v>2830</v>
      </c>
      <c r="J889" s="114">
        <v>2015</v>
      </c>
      <c r="K889" s="373" t="s">
        <v>2828</v>
      </c>
      <c r="L889" s="126" t="s">
        <v>8940</v>
      </c>
      <c r="M889" s="428" t="s">
        <v>2829</v>
      </c>
      <c r="N889" s="100">
        <v>42332</v>
      </c>
      <c r="O889" s="428" t="s">
        <v>2830</v>
      </c>
      <c r="P889" s="429">
        <v>0</v>
      </c>
      <c r="Q889" s="424" t="s">
        <v>4071</v>
      </c>
      <c r="R889" s="429">
        <v>0</v>
      </c>
      <c r="S889" s="424" t="s">
        <v>4071</v>
      </c>
      <c r="T889" s="424">
        <v>0</v>
      </c>
      <c r="U889" s="426" t="s">
        <v>4071</v>
      </c>
      <c r="V889" s="424">
        <v>0</v>
      </c>
      <c r="W889" s="426" t="s">
        <v>4071</v>
      </c>
      <c r="X889" s="89">
        <v>0</v>
      </c>
      <c r="Y889" s="426" t="s">
        <v>4071</v>
      </c>
      <c r="Z889" s="89">
        <v>0</v>
      </c>
      <c r="AA889" t="s">
        <v>2828</v>
      </c>
      <c r="AB889">
        <v>1819</v>
      </c>
      <c r="AC889" t="s">
        <v>11068</v>
      </c>
      <c r="AD889" s="100" t="str">
        <f>TEXT(N889,"yyyy-mm-dd")</f>
        <v>2015-11-24</v>
      </c>
      <c r="AE889" t="str">
        <f t="shared" si="2"/>
        <v>insert into tagihanawal(id, evaluator, checking_period1, checking_period2, billing_period, billing_no, billing_date, iuran_tetap_idr, iuran_tetap_usd, royalti_idr, royalti_usd, pht_idr, pht_usd, company_id)values(100927,'BPK RIxxx','2013-1-1xxx','2015-12-12xxx',2015,'015467/84/DBP/2015xxx','2015-11-24xxx',0,0,0,0,0,0,'1819xxx');</v>
      </c>
    </row>
    <row r="890" spans="1:31" ht="16.5" x14ac:dyDescent="0.3">
      <c r="A890" t="s">
        <v>11193</v>
      </c>
      <c r="B890" s="427">
        <v>100928</v>
      </c>
      <c r="C890" s="427" t="s">
        <v>2828</v>
      </c>
      <c r="D890" s="111" t="s">
        <v>4348</v>
      </c>
      <c r="E890" s="428" t="s">
        <v>2829</v>
      </c>
      <c r="F890" t="s">
        <v>8229</v>
      </c>
      <c r="G890" s="428" t="s">
        <v>2829</v>
      </c>
      <c r="H890" t="s">
        <v>8242</v>
      </c>
      <c r="I890" s="428" t="s">
        <v>2830</v>
      </c>
      <c r="J890" s="114">
        <v>2014</v>
      </c>
      <c r="K890" s="373" t="s">
        <v>2828</v>
      </c>
      <c r="L890" s="130" t="s">
        <v>8941</v>
      </c>
      <c r="M890" s="428" t="s">
        <v>2829</v>
      </c>
      <c r="N890" s="100">
        <v>41744</v>
      </c>
      <c r="O890" s="428" t="s">
        <v>2830</v>
      </c>
      <c r="P890" s="429">
        <v>0</v>
      </c>
      <c r="Q890" s="424" t="s">
        <v>4071</v>
      </c>
      <c r="R890" s="429">
        <v>0</v>
      </c>
      <c r="S890" s="424" t="s">
        <v>4071</v>
      </c>
      <c r="T890" s="424">
        <v>0</v>
      </c>
      <c r="U890" s="426" t="s">
        <v>4071</v>
      </c>
      <c r="V890" s="424">
        <v>0</v>
      </c>
      <c r="W890" s="426" t="s">
        <v>4071</v>
      </c>
      <c r="X890" s="89">
        <v>0</v>
      </c>
      <c r="Y890" s="426" t="s">
        <v>4071</v>
      </c>
      <c r="Z890" s="89">
        <v>0</v>
      </c>
      <c r="AA890" t="s">
        <v>2828</v>
      </c>
      <c r="AB890">
        <v>1819</v>
      </c>
      <c r="AC890" t="s">
        <v>11068</v>
      </c>
      <c r="AD890" s="100" t="str">
        <f>TEXT(N890,"yyyy-mm-dd")</f>
        <v>2014-04-15</v>
      </c>
      <c r="AE890" t="str">
        <f t="shared" si="2"/>
        <v>insert into tagihanawal(id, evaluator, checking_period1, checking_period2, billing_period, billing_no, billing_date, iuran_tetap_idr, iuran_tetap_usd, royalti_idr, royalti_usd, pht_idr, pht_usd, company_id)values(100928,'Evaluatorxxx','2014-1-1xxx','2014-12-12xxx',2014,'664/84.03/DBP/2014xxx','2014-04-15xxx',0,0,0,0,0,0,'1819xxx');</v>
      </c>
    </row>
    <row r="891" spans="1:31" ht="16.5" x14ac:dyDescent="0.3">
      <c r="A891" t="s">
        <v>11193</v>
      </c>
      <c r="B891" s="427">
        <v>100929</v>
      </c>
      <c r="C891" s="427" t="s">
        <v>2828</v>
      </c>
      <c r="D891" s="110" t="s">
        <v>2841</v>
      </c>
      <c r="E891" s="428" t="s">
        <v>2829</v>
      </c>
      <c r="F891" t="s">
        <v>8228</v>
      </c>
      <c r="G891" s="428" t="s">
        <v>2829</v>
      </c>
      <c r="H891" t="s">
        <v>8241</v>
      </c>
      <c r="I891" s="428" t="s">
        <v>2830</v>
      </c>
      <c r="J891" s="375">
        <v>2012</v>
      </c>
      <c r="K891" s="373" t="s">
        <v>2828</v>
      </c>
      <c r="L891" s="120" t="s">
        <v>8942</v>
      </c>
      <c r="M891" s="428" t="s">
        <v>2829</v>
      </c>
      <c r="N891" s="100">
        <v>41075</v>
      </c>
      <c r="O891" s="428" t="s">
        <v>2830</v>
      </c>
      <c r="P891" s="429">
        <v>0</v>
      </c>
      <c r="Q891" s="424" t="s">
        <v>4071</v>
      </c>
      <c r="R891" s="429">
        <v>0</v>
      </c>
      <c r="S891" s="424" t="s">
        <v>4071</v>
      </c>
      <c r="T891" s="424">
        <v>0</v>
      </c>
      <c r="U891" s="426" t="s">
        <v>4071</v>
      </c>
      <c r="V891" s="424">
        <v>0</v>
      </c>
      <c r="W891" s="426" t="s">
        <v>4071</v>
      </c>
      <c r="X891" s="89">
        <v>0</v>
      </c>
      <c r="Y891" s="426" t="s">
        <v>4071</v>
      </c>
      <c r="Z891" s="89">
        <v>0</v>
      </c>
      <c r="AA891" t="s">
        <v>2828</v>
      </c>
      <c r="AB891">
        <v>1820</v>
      </c>
      <c r="AC891" t="s">
        <v>11068</v>
      </c>
      <c r="AD891" s="100" t="str">
        <f>TEXT(N891,"yyyy-mm-dd")</f>
        <v>2012-06-15</v>
      </c>
      <c r="AE891" t="str">
        <f t="shared" si="2"/>
        <v>insert into tagihanawal(id, evaluator, checking_period1, checking_period2, billing_period, billing_no, billing_date, iuran_tetap_idr, iuran_tetap_usd, royalti_idr, royalti_usd, pht_idr, pht_usd, company_id)values(100929,'OPN BPKPxxx','2012-1-1xxx','2012-12-12xxx',2012,'02618/84/DBP/2012xxx','2012-06-15xxx',0,0,0,0,0,0,'1820xxx');</v>
      </c>
    </row>
    <row r="892" spans="1:31" ht="16.5" x14ac:dyDescent="0.3">
      <c r="A892" t="s">
        <v>11193</v>
      </c>
      <c r="B892" s="427">
        <v>100930</v>
      </c>
      <c r="C892" s="427" t="s">
        <v>2828</v>
      </c>
      <c r="D892" s="110" t="s">
        <v>2841</v>
      </c>
      <c r="E892" s="428" t="s">
        <v>2829</v>
      </c>
      <c r="F892" t="s">
        <v>8222</v>
      </c>
      <c r="G892" s="428" t="s">
        <v>2829</v>
      </c>
      <c r="H892" t="s">
        <v>8236</v>
      </c>
      <c r="I892" s="428" t="s">
        <v>2830</v>
      </c>
      <c r="J892" s="81">
        <v>2015</v>
      </c>
      <c r="K892" s="373" t="s">
        <v>2828</v>
      </c>
      <c r="L892" s="123" t="s">
        <v>8943</v>
      </c>
      <c r="M892" s="428" t="s">
        <v>2829</v>
      </c>
      <c r="N892" s="100">
        <v>42173</v>
      </c>
      <c r="O892" s="428" t="s">
        <v>2830</v>
      </c>
      <c r="P892" s="429">
        <v>0</v>
      </c>
      <c r="Q892" s="424" t="s">
        <v>4071</v>
      </c>
      <c r="R892" s="429">
        <v>0</v>
      </c>
      <c r="S892" s="424" t="s">
        <v>4071</v>
      </c>
      <c r="T892" s="424">
        <v>0</v>
      </c>
      <c r="U892" s="426" t="s">
        <v>4071</v>
      </c>
      <c r="V892" s="424">
        <v>0</v>
      </c>
      <c r="W892" s="426" t="s">
        <v>4071</v>
      </c>
      <c r="X892" s="89">
        <v>0</v>
      </c>
      <c r="Y892" s="426" t="s">
        <v>4071</v>
      </c>
      <c r="Z892" s="89">
        <v>0</v>
      </c>
      <c r="AA892" t="s">
        <v>2828</v>
      </c>
      <c r="AB892">
        <v>1820</v>
      </c>
      <c r="AC892" t="s">
        <v>11068</v>
      </c>
      <c r="AD892" s="100" t="str">
        <f>TEXT(N892,"yyyy-mm-dd")</f>
        <v>2015-06-18</v>
      </c>
      <c r="AE892" t="str">
        <f t="shared" si="2"/>
        <v>insert into tagihanawal(id, evaluator, checking_period1, checking_period2, billing_period, billing_no, billing_date, iuran_tetap_idr, iuran_tetap_usd, royalti_idr, royalti_usd, pht_idr, pht_usd, company_id)values(100930,'OPN BPKPxxx','2015-1-1xxx','2015-12-12xxx',2015,'012213/84/DBP/2015xxx','2015-06-18xxx',0,0,0,0,0,0,'1820xxx');</v>
      </c>
    </row>
    <row r="893" spans="1:31" ht="16.5" x14ac:dyDescent="0.3">
      <c r="A893" t="s">
        <v>11193</v>
      </c>
      <c r="B893" s="427">
        <v>100931</v>
      </c>
      <c r="C893" s="427" t="s">
        <v>2828</v>
      </c>
      <c r="D893" s="110" t="s">
        <v>2841</v>
      </c>
      <c r="E893" s="428" t="s">
        <v>2829</v>
      </c>
      <c r="F893" t="s">
        <v>8222</v>
      </c>
      <c r="G893" s="428" t="s">
        <v>2829</v>
      </c>
      <c r="H893" t="s">
        <v>8236</v>
      </c>
      <c r="I893" s="428" t="s">
        <v>2830</v>
      </c>
      <c r="J893" s="81">
        <v>2015</v>
      </c>
      <c r="K893" s="373" t="s">
        <v>2828</v>
      </c>
      <c r="L893" s="80" t="s">
        <v>8216</v>
      </c>
      <c r="M893" s="428" t="s">
        <v>2829</v>
      </c>
      <c r="N893" s="100" t="s">
        <v>8216</v>
      </c>
      <c r="O893" s="428" t="s">
        <v>2830</v>
      </c>
      <c r="P893" s="429">
        <v>0</v>
      </c>
      <c r="Q893" s="424" t="s">
        <v>4071</v>
      </c>
      <c r="R893" s="429">
        <v>0</v>
      </c>
      <c r="S893" s="424" t="s">
        <v>4071</v>
      </c>
      <c r="T893" s="424">
        <v>0</v>
      </c>
      <c r="U893" s="426" t="s">
        <v>4071</v>
      </c>
      <c r="V893" s="424">
        <v>0</v>
      </c>
      <c r="W893" s="426" t="s">
        <v>4071</v>
      </c>
      <c r="X893" s="89">
        <v>0</v>
      </c>
      <c r="Y893" s="426" t="s">
        <v>4071</v>
      </c>
      <c r="Z893" s="89">
        <v>0</v>
      </c>
      <c r="AA893" t="s">
        <v>2828</v>
      </c>
      <c r="AB893">
        <v>1820</v>
      </c>
      <c r="AC893" t="s">
        <v>11068</v>
      </c>
      <c r="AD893" s="100" t="str">
        <f>TEXT(N893,"yyyy-mm-dd")</f>
        <v>-</v>
      </c>
      <c r="AE893" t="str">
        <f t="shared" si="2"/>
        <v>insert into tagihanawal(id, evaluator, checking_period1, checking_period2, billing_period, billing_no, billing_date, iuran_tetap_idr, iuran_tetap_usd, royalti_idr, royalti_usd, pht_idr, pht_usd, company_id)values(100931,'OPN BPKPxxx','2015-1-1xxx','2015-12-12xxx',2015,'-xxx','-xxx',0,0,0,0,0,0,'1820xxx');</v>
      </c>
    </row>
    <row r="894" spans="1:31" ht="16.5" x14ac:dyDescent="0.3">
      <c r="A894" t="s">
        <v>11193</v>
      </c>
      <c r="B894" s="427">
        <v>100932</v>
      </c>
      <c r="C894" s="427" t="s">
        <v>2828</v>
      </c>
      <c r="D894" s="110" t="s">
        <v>4347</v>
      </c>
      <c r="E894" s="428" t="s">
        <v>2829</v>
      </c>
      <c r="F894" t="s">
        <v>8225</v>
      </c>
      <c r="G894" s="428" t="s">
        <v>2829</v>
      </c>
      <c r="H894" t="s">
        <v>8239</v>
      </c>
      <c r="I894" s="428" t="s">
        <v>2830</v>
      </c>
      <c r="J894" s="114">
        <v>2011</v>
      </c>
      <c r="K894" s="373" t="s">
        <v>2828</v>
      </c>
      <c r="L894" s="80" t="s">
        <v>8216</v>
      </c>
      <c r="M894" s="428" t="s">
        <v>2829</v>
      </c>
      <c r="N894" s="100" t="s">
        <v>8216</v>
      </c>
      <c r="O894" s="428" t="s">
        <v>2830</v>
      </c>
      <c r="P894" s="429">
        <v>0</v>
      </c>
      <c r="Q894" s="424" t="s">
        <v>4071</v>
      </c>
      <c r="R894" s="429">
        <v>0</v>
      </c>
      <c r="S894" s="424" t="s">
        <v>4071</v>
      </c>
      <c r="T894" s="424">
        <v>0</v>
      </c>
      <c r="U894" s="426" t="s">
        <v>4071</v>
      </c>
      <c r="V894" s="424">
        <v>0</v>
      </c>
      <c r="W894" s="426" t="s">
        <v>4071</v>
      </c>
      <c r="X894" s="89">
        <v>0</v>
      </c>
      <c r="Y894" s="426" t="s">
        <v>4071</v>
      </c>
      <c r="Z894" s="89">
        <v>0</v>
      </c>
      <c r="AA894" t="s">
        <v>2828</v>
      </c>
      <c r="AB894">
        <v>1820</v>
      </c>
      <c r="AC894" t="s">
        <v>11068</v>
      </c>
      <c r="AD894" s="100" t="str">
        <f>TEXT(N894,"yyyy-mm-dd")</f>
        <v>-</v>
      </c>
      <c r="AE894" t="str">
        <f t="shared" si="2"/>
        <v>insert into tagihanawal(id, evaluator, checking_period1, checking_period2, billing_period, billing_no, billing_date, iuran_tetap_idr, iuran_tetap_usd, royalti_idr, royalti_usd, pht_idr, pht_usd, company_id)values(100932,'BPK RIxxx','2008-1-1xxx','2009-12-12xxx',2011,'-xxx','-xxx',0,0,0,0,0,0,'1820xxx');</v>
      </c>
    </row>
    <row r="895" spans="1:31" ht="16.5" x14ac:dyDescent="0.3">
      <c r="A895" t="s">
        <v>11193</v>
      </c>
      <c r="B895" s="427">
        <v>100933</v>
      </c>
      <c r="C895" s="427" t="s">
        <v>2828</v>
      </c>
      <c r="D895" s="110" t="s">
        <v>2841</v>
      </c>
      <c r="E895" s="428" t="s">
        <v>2829</v>
      </c>
      <c r="F895" t="s">
        <v>8229</v>
      </c>
      <c r="G895" s="428" t="s">
        <v>2829</v>
      </c>
      <c r="H895" t="s">
        <v>8242</v>
      </c>
      <c r="I895" s="428" t="s">
        <v>2830</v>
      </c>
      <c r="J895" s="114">
        <v>2014</v>
      </c>
      <c r="K895" s="373" t="s">
        <v>2828</v>
      </c>
      <c r="L895" s="80" t="s">
        <v>8216</v>
      </c>
      <c r="M895" s="428" t="s">
        <v>2829</v>
      </c>
      <c r="N895" s="100" t="s">
        <v>8216</v>
      </c>
      <c r="O895" s="428" t="s">
        <v>2830</v>
      </c>
      <c r="P895" s="429">
        <v>0</v>
      </c>
      <c r="Q895" s="424" t="s">
        <v>4071</v>
      </c>
      <c r="R895" s="429">
        <v>0</v>
      </c>
      <c r="S895" s="424" t="s">
        <v>4071</v>
      </c>
      <c r="T895" s="424">
        <v>0</v>
      </c>
      <c r="U895" s="426" t="s">
        <v>4071</v>
      </c>
      <c r="V895" s="424">
        <v>0</v>
      </c>
      <c r="W895" s="426" t="s">
        <v>4071</v>
      </c>
      <c r="X895" s="89">
        <v>0</v>
      </c>
      <c r="Y895" s="426" t="s">
        <v>4071</v>
      </c>
      <c r="Z895" s="89">
        <v>0</v>
      </c>
      <c r="AA895" t="s">
        <v>2828</v>
      </c>
      <c r="AB895">
        <v>1820</v>
      </c>
      <c r="AC895" t="s">
        <v>11068</v>
      </c>
      <c r="AD895" s="100" t="str">
        <f>TEXT(N895,"yyyy-mm-dd")</f>
        <v>-</v>
      </c>
      <c r="AE895" t="str">
        <f t="shared" si="2"/>
        <v>insert into tagihanawal(id, evaluator, checking_period1, checking_period2, billing_period, billing_no, billing_date, iuran_tetap_idr, iuran_tetap_usd, royalti_idr, royalti_usd, pht_idr, pht_usd, company_id)values(100933,'OPN BPKPxxx','2014-1-1xxx','2014-12-12xxx',2014,'-xxx','-xxx',0,0,0,0,0,0,'1820xxx');</v>
      </c>
    </row>
    <row r="896" spans="1:31" ht="16.5" x14ac:dyDescent="0.3">
      <c r="A896" t="s">
        <v>11193</v>
      </c>
      <c r="B896" s="427">
        <v>100934</v>
      </c>
      <c r="C896" s="427" t="s">
        <v>2828</v>
      </c>
      <c r="D896" s="110" t="s">
        <v>2841</v>
      </c>
      <c r="E896" s="428" t="s">
        <v>2829</v>
      </c>
      <c r="F896" t="s">
        <v>8229</v>
      </c>
      <c r="G896" s="428" t="s">
        <v>2829</v>
      </c>
      <c r="H896" t="s">
        <v>8242</v>
      </c>
      <c r="I896" s="428" t="s">
        <v>2830</v>
      </c>
      <c r="J896" s="114">
        <v>2014</v>
      </c>
      <c r="K896" s="373" t="s">
        <v>2828</v>
      </c>
      <c r="L896" s="80" t="s">
        <v>8216</v>
      </c>
      <c r="M896" s="428" t="s">
        <v>2829</v>
      </c>
      <c r="N896" s="100" t="s">
        <v>8216</v>
      </c>
      <c r="O896" s="428" t="s">
        <v>2830</v>
      </c>
      <c r="P896" s="429">
        <v>0</v>
      </c>
      <c r="Q896" s="424" t="s">
        <v>4071</v>
      </c>
      <c r="R896" s="429">
        <v>0</v>
      </c>
      <c r="S896" s="424" t="s">
        <v>4071</v>
      </c>
      <c r="T896" s="424">
        <v>0</v>
      </c>
      <c r="U896" s="426" t="s">
        <v>4071</v>
      </c>
      <c r="V896" s="424">
        <v>0</v>
      </c>
      <c r="W896" s="426" t="s">
        <v>4071</v>
      </c>
      <c r="X896" s="89">
        <v>0</v>
      </c>
      <c r="Y896" s="426" t="s">
        <v>4071</v>
      </c>
      <c r="Z896" s="89">
        <v>0</v>
      </c>
      <c r="AA896" t="s">
        <v>2828</v>
      </c>
      <c r="AB896">
        <v>1820</v>
      </c>
      <c r="AC896" t="s">
        <v>11068</v>
      </c>
      <c r="AD896" s="100" t="str">
        <f>TEXT(N896,"yyyy-mm-dd")</f>
        <v>-</v>
      </c>
      <c r="AE896" t="str">
        <f t="shared" si="2"/>
        <v>insert into tagihanawal(id, evaluator, checking_period1, checking_period2, billing_period, billing_no, billing_date, iuran_tetap_idr, iuran_tetap_usd, royalti_idr, royalti_usd, pht_idr, pht_usd, company_id)values(100934,'OPN BPKPxxx','2014-1-1xxx','2014-12-12xxx',2014,'-xxx','-xxx',0,0,0,0,0,0,'1820xxx');</v>
      </c>
    </row>
    <row r="897" spans="1:31" ht="16.5" x14ac:dyDescent="0.3">
      <c r="A897" t="s">
        <v>11193</v>
      </c>
      <c r="B897" s="427">
        <v>100935</v>
      </c>
      <c r="C897" s="427" t="s">
        <v>2828</v>
      </c>
      <c r="D897" s="112" t="s">
        <v>8216</v>
      </c>
      <c r="E897" s="428" t="s">
        <v>2829</v>
      </c>
      <c r="F897" t="s">
        <v>8222</v>
      </c>
      <c r="G897" s="428" t="s">
        <v>2829</v>
      </c>
      <c r="H897" t="s">
        <v>8236</v>
      </c>
      <c r="I897" s="428" t="s">
        <v>2830</v>
      </c>
      <c r="J897" s="81">
        <v>2015</v>
      </c>
      <c r="K897" s="373" t="s">
        <v>2828</v>
      </c>
      <c r="L897" s="120" t="s">
        <v>8942</v>
      </c>
      <c r="M897" s="428" t="s">
        <v>2829</v>
      </c>
      <c r="N897" s="100">
        <v>41075</v>
      </c>
      <c r="O897" s="428" t="s">
        <v>2830</v>
      </c>
      <c r="P897" s="429">
        <v>0</v>
      </c>
      <c r="Q897" s="424" t="s">
        <v>4071</v>
      </c>
      <c r="R897" s="429">
        <v>0</v>
      </c>
      <c r="S897" s="424" t="s">
        <v>4071</v>
      </c>
      <c r="T897" s="424">
        <v>0</v>
      </c>
      <c r="U897" s="426" t="s">
        <v>4071</v>
      </c>
      <c r="V897" s="424">
        <v>0</v>
      </c>
      <c r="W897" s="426" t="s">
        <v>4071</v>
      </c>
      <c r="X897" s="89">
        <v>0</v>
      </c>
      <c r="Y897" s="426" t="s">
        <v>4071</v>
      </c>
      <c r="Z897" s="89">
        <v>0</v>
      </c>
      <c r="AA897" t="s">
        <v>2828</v>
      </c>
      <c r="AB897">
        <v>1820</v>
      </c>
      <c r="AC897" t="s">
        <v>11068</v>
      </c>
      <c r="AD897" s="100" t="str">
        <f>TEXT(N897,"yyyy-mm-dd")</f>
        <v>2012-06-15</v>
      </c>
      <c r="AE897" t="str">
        <f t="shared" si="2"/>
        <v>insert into tagihanawal(id, evaluator, checking_period1, checking_period2, billing_period, billing_no, billing_date, iuran_tetap_idr, iuran_tetap_usd, royalti_idr, royalti_usd, pht_idr, pht_usd, company_id)values(100935,'-xxx','2015-1-1xxx','2015-12-12xxx',2015,'02618/84/DBP/2012xxx','2012-06-15xxx',0,0,0,0,0,0,'1820xxx');</v>
      </c>
    </row>
    <row r="898" spans="1:31" ht="16.5" x14ac:dyDescent="0.3">
      <c r="A898" t="s">
        <v>11193</v>
      </c>
      <c r="B898" s="427">
        <v>100936</v>
      </c>
      <c r="C898" s="427" t="s">
        <v>2828</v>
      </c>
      <c r="D898" s="110" t="s">
        <v>4347</v>
      </c>
      <c r="E898" s="428" t="s">
        <v>2829</v>
      </c>
      <c r="F898" t="s">
        <v>8226</v>
      </c>
      <c r="G898" s="428" t="s">
        <v>2829</v>
      </c>
      <c r="H898" t="s">
        <v>8240</v>
      </c>
      <c r="I898" s="428" t="s">
        <v>2830</v>
      </c>
      <c r="J898" s="114">
        <v>2012</v>
      </c>
      <c r="K898" s="373" t="s">
        <v>2828</v>
      </c>
      <c r="L898" s="118" t="s">
        <v>8944</v>
      </c>
      <c r="M898" s="428" t="s">
        <v>2829</v>
      </c>
      <c r="N898" s="100">
        <v>41612</v>
      </c>
      <c r="O898" s="428" t="s">
        <v>2830</v>
      </c>
      <c r="P898" s="429">
        <v>0</v>
      </c>
      <c r="Q898" s="424" t="s">
        <v>4071</v>
      </c>
      <c r="R898" s="429">
        <v>0</v>
      </c>
      <c r="S898" s="424" t="s">
        <v>4071</v>
      </c>
      <c r="T898" s="424">
        <v>0</v>
      </c>
      <c r="U898" s="426" t="s">
        <v>4071</v>
      </c>
      <c r="V898" s="424">
        <v>0</v>
      </c>
      <c r="W898" s="426" t="s">
        <v>4071</v>
      </c>
      <c r="X898" s="89">
        <v>0</v>
      </c>
      <c r="Y898" s="426" t="s">
        <v>4071</v>
      </c>
      <c r="Z898" s="89">
        <v>0</v>
      </c>
      <c r="AA898" t="s">
        <v>2828</v>
      </c>
      <c r="AB898">
        <v>1822</v>
      </c>
      <c r="AC898" t="s">
        <v>11068</v>
      </c>
      <c r="AD898" s="100" t="str">
        <f>TEXT(N898,"yyyy-mm-dd")</f>
        <v>2013-12-04</v>
      </c>
      <c r="AE898" t="str">
        <f t="shared" si="2"/>
        <v>insert into tagihanawal(id, evaluator, checking_period1, checking_period2, billing_period, billing_no, billing_date, iuran_tetap_idr, iuran_tetap_usd, royalti_idr, royalti_usd, pht_idr, pht_usd, company_id)values(100936,'BPK RIxxx','2010-1-1xxx','2011-12-12xxx',2012,'1819/84/DBP/2013xxx','2013-12-04xxx',0,0,0,0,0,0,'1822xxx');</v>
      </c>
    </row>
    <row r="899" spans="1:31" ht="16.5" x14ac:dyDescent="0.3">
      <c r="A899" t="s">
        <v>11193</v>
      </c>
      <c r="B899" s="427">
        <v>100937</v>
      </c>
      <c r="C899" s="427" t="s">
        <v>2828</v>
      </c>
      <c r="D899" s="110" t="s">
        <v>4349</v>
      </c>
      <c r="E899" s="428" t="s">
        <v>2829</v>
      </c>
      <c r="F899" t="s">
        <v>8216</v>
      </c>
      <c r="G899" s="428" t="s">
        <v>2829</v>
      </c>
      <c r="H899" t="s">
        <v>8216</v>
      </c>
      <c r="I899" s="428" t="s">
        <v>2830</v>
      </c>
      <c r="J899" s="113">
        <v>0</v>
      </c>
      <c r="K899" s="373" t="s">
        <v>2828</v>
      </c>
      <c r="L899" s="80" t="s">
        <v>8216</v>
      </c>
      <c r="M899" s="428" t="s">
        <v>2829</v>
      </c>
      <c r="N899" s="100" t="s">
        <v>8216</v>
      </c>
      <c r="O899" s="428" t="s">
        <v>2830</v>
      </c>
      <c r="P899" s="429">
        <v>0</v>
      </c>
      <c r="Q899" s="424" t="s">
        <v>4071</v>
      </c>
      <c r="R899" s="429">
        <v>0</v>
      </c>
      <c r="S899" s="424" t="s">
        <v>4071</v>
      </c>
      <c r="T899" s="424">
        <v>0</v>
      </c>
      <c r="U899" s="426" t="s">
        <v>4071</v>
      </c>
      <c r="V899" s="424">
        <v>0</v>
      </c>
      <c r="W899" s="426" t="s">
        <v>4071</v>
      </c>
      <c r="X899" s="89">
        <v>0</v>
      </c>
      <c r="Y899" s="426" t="s">
        <v>4071</v>
      </c>
      <c r="Z899" s="89">
        <v>0</v>
      </c>
      <c r="AA899" t="s">
        <v>2828</v>
      </c>
      <c r="AB899">
        <v>1823</v>
      </c>
      <c r="AC899" t="s">
        <v>11068</v>
      </c>
      <c r="AD899" s="100" t="str">
        <f>TEXT(N899,"yyyy-mm-dd")</f>
        <v>-</v>
      </c>
      <c r="AE899" t="str">
        <f t="shared" si="2"/>
        <v>insert into tagihanawal(id, evaluator, checking_period1, checking_period2, billing_period, billing_no, billing_date, iuran_tetap_idr, iuran_tetap_usd, royalti_idr, royalti_usd, pht_idr, pht_usd, company_id)values(100937,'KPKNLxxx','-xxx','-xxx',0,'-xxx','-xxx',0,0,0,0,0,0,'1823xxx');</v>
      </c>
    </row>
    <row r="900" spans="1:31" ht="16.5" x14ac:dyDescent="0.3">
      <c r="A900" t="s">
        <v>11193</v>
      </c>
      <c r="B900" s="427">
        <v>100938</v>
      </c>
      <c r="C900" s="427" t="s">
        <v>2828</v>
      </c>
      <c r="D900" s="110" t="s">
        <v>4347</v>
      </c>
      <c r="E900" s="428" t="s">
        <v>2829</v>
      </c>
      <c r="F900" t="s">
        <v>8223</v>
      </c>
      <c r="G900" s="428" t="s">
        <v>2829</v>
      </c>
      <c r="H900" t="s">
        <v>8236</v>
      </c>
      <c r="I900" s="428" t="s">
        <v>2830</v>
      </c>
      <c r="J900" s="114">
        <v>2015</v>
      </c>
      <c r="K900" s="373" t="s">
        <v>2828</v>
      </c>
      <c r="L900" s="125" t="s">
        <v>8945</v>
      </c>
      <c r="M900" s="428" t="s">
        <v>2829</v>
      </c>
      <c r="N900" s="100">
        <v>42333</v>
      </c>
      <c r="O900" s="428" t="s">
        <v>2830</v>
      </c>
      <c r="P900" s="429">
        <v>0</v>
      </c>
      <c r="Q900" s="424" t="s">
        <v>4071</v>
      </c>
      <c r="R900" s="429">
        <v>0</v>
      </c>
      <c r="S900" s="424" t="s">
        <v>4071</v>
      </c>
      <c r="T900" s="424">
        <v>0</v>
      </c>
      <c r="U900" s="426" t="s">
        <v>4071</v>
      </c>
      <c r="V900" s="424">
        <v>0</v>
      </c>
      <c r="W900" s="426" t="s">
        <v>4071</v>
      </c>
      <c r="X900" s="89">
        <v>0</v>
      </c>
      <c r="Y900" s="426" t="s">
        <v>4071</v>
      </c>
      <c r="Z900" s="89">
        <v>0</v>
      </c>
      <c r="AA900" t="s">
        <v>2828</v>
      </c>
      <c r="AB900">
        <v>248</v>
      </c>
      <c r="AC900" t="s">
        <v>11068</v>
      </c>
      <c r="AD900" s="100" t="str">
        <f>TEXT(N900,"yyyy-mm-dd")</f>
        <v>2015-11-25</v>
      </c>
      <c r="AE900" t="str">
        <f t="shared" si="2"/>
        <v>insert into tagihanawal(id, evaluator, checking_period1, checking_period2, billing_period, billing_no, billing_date, iuran_tetap_idr, iuran_tetap_usd, royalti_idr, royalti_usd, pht_idr, pht_usd, company_id)values(100938,'BPK RIxxx','2013-1-1xxx','2015-12-12xxx',2015,'016097/84/DBP/2015xxx','2015-11-25xxx',0,0,0,0,0,0,'248xxx');</v>
      </c>
    </row>
    <row r="901" spans="1:31" ht="16.5" x14ac:dyDescent="0.3">
      <c r="A901" t="s">
        <v>11193</v>
      </c>
      <c r="B901" s="427">
        <v>100939</v>
      </c>
      <c r="C901" s="427" t="s">
        <v>2828</v>
      </c>
      <c r="D901" s="109" t="s">
        <v>4347</v>
      </c>
      <c r="E901" s="428" t="s">
        <v>2829</v>
      </c>
      <c r="F901" t="s">
        <v>8224</v>
      </c>
      <c r="G901" s="428" t="s">
        <v>2829</v>
      </c>
      <c r="H901" t="s">
        <v>8238</v>
      </c>
      <c r="I901" s="428" t="s">
        <v>2830</v>
      </c>
      <c r="J901" s="374">
        <v>2010</v>
      </c>
      <c r="K901" s="373" t="s">
        <v>2828</v>
      </c>
      <c r="L901" s="138" t="s">
        <v>4580</v>
      </c>
      <c r="M901" s="428" t="s">
        <v>2829</v>
      </c>
      <c r="N901" s="100">
        <v>40315</v>
      </c>
      <c r="O901" s="428" t="s">
        <v>2830</v>
      </c>
      <c r="P901" s="429">
        <v>0</v>
      </c>
      <c r="Q901" s="424" t="s">
        <v>4071</v>
      </c>
      <c r="R901" s="429">
        <v>0</v>
      </c>
      <c r="S901" s="424" t="s">
        <v>4071</v>
      </c>
      <c r="T901" s="424">
        <v>0</v>
      </c>
      <c r="U901" s="426" t="s">
        <v>4071</v>
      </c>
      <c r="V901" s="424">
        <v>0</v>
      </c>
      <c r="W901" s="426" t="s">
        <v>4071</v>
      </c>
      <c r="X901" s="89">
        <v>0</v>
      </c>
      <c r="Y901" s="426" t="s">
        <v>4071</v>
      </c>
      <c r="Z901" s="89">
        <v>0</v>
      </c>
      <c r="AA901" t="s">
        <v>2828</v>
      </c>
      <c r="AB901">
        <v>750</v>
      </c>
      <c r="AC901" t="s">
        <v>11068</v>
      </c>
      <c r="AD901" s="100" t="str">
        <f>TEXT(N901,"yyyy-mm-dd")</f>
        <v>2010-05-17</v>
      </c>
      <c r="AE901" t="str">
        <f t="shared" si="2"/>
        <v>insert into tagihanawal(id, evaluator, checking_period1, checking_period2, billing_period, billing_no, billing_date, iuran_tetap_idr, iuran_tetap_usd, royalti_idr, royalti_usd, pht_idr, pht_usd, company_id)values(100939,'BPK RIxxx','2006-1-1xxx','2007-12-12xxx',2010,'1532/84.03/DBM/2010xxx','2010-05-17xxx',0,0,0,0,0,0,'750xxx');</v>
      </c>
    </row>
    <row r="902" spans="1:31" ht="16.5" x14ac:dyDescent="0.3">
      <c r="A902" t="s">
        <v>11193</v>
      </c>
      <c r="B902" s="427">
        <v>100940</v>
      </c>
      <c r="C902" s="427" t="s">
        <v>2828</v>
      </c>
      <c r="D902" s="110" t="s">
        <v>4347</v>
      </c>
      <c r="E902" s="428" t="s">
        <v>2829</v>
      </c>
      <c r="F902" t="s">
        <v>8223</v>
      </c>
      <c r="G902" s="428" t="s">
        <v>2829</v>
      </c>
      <c r="H902" t="s">
        <v>8236</v>
      </c>
      <c r="I902" s="428" t="s">
        <v>2830</v>
      </c>
      <c r="J902" s="114">
        <v>2015</v>
      </c>
      <c r="K902" s="373" t="s">
        <v>2828</v>
      </c>
      <c r="L902" s="397" t="s">
        <v>8946</v>
      </c>
      <c r="M902" s="428" t="s">
        <v>2829</v>
      </c>
      <c r="N902" s="100">
        <v>42331</v>
      </c>
      <c r="O902" s="428" t="s">
        <v>2830</v>
      </c>
      <c r="P902" s="429">
        <v>0</v>
      </c>
      <c r="Q902" s="424" t="s">
        <v>4071</v>
      </c>
      <c r="R902" s="429">
        <v>0</v>
      </c>
      <c r="S902" s="424" t="s">
        <v>4071</v>
      </c>
      <c r="T902" s="424">
        <v>0</v>
      </c>
      <c r="U902" s="426" t="s">
        <v>4071</v>
      </c>
      <c r="V902" s="424">
        <v>0</v>
      </c>
      <c r="W902" s="426" t="s">
        <v>4071</v>
      </c>
      <c r="X902" s="89">
        <v>0</v>
      </c>
      <c r="Y902" s="426" t="s">
        <v>4071</v>
      </c>
      <c r="Z902" s="89">
        <v>0</v>
      </c>
      <c r="AA902" t="s">
        <v>2828</v>
      </c>
      <c r="AB902">
        <v>484</v>
      </c>
      <c r="AC902" t="s">
        <v>11068</v>
      </c>
      <c r="AD902" s="100" t="str">
        <f>TEXT(N902,"yyyy-mm-dd")</f>
        <v>2015-11-23</v>
      </c>
      <c r="AE902" t="str">
        <f t="shared" si="2"/>
        <v>insert into tagihanawal(id, evaluator, checking_period1, checking_period2, billing_period, billing_no, billing_date, iuran_tetap_idr, iuran_tetap_usd, royalti_idr, royalti_usd, pht_idr, pht_usd, company_id)values(100940,'BPK RIxxx','2013-1-1xxx','2015-12-12xxx',2015,'015218/84/DBP/2015xxx','2015-11-23xxx',0,0,0,0,0,0,'484xxx');</v>
      </c>
    </row>
    <row r="903" spans="1:31" ht="16.5" x14ac:dyDescent="0.3">
      <c r="A903" t="s">
        <v>11193</v>
      </c>
      <c r="B903" s="427">
        <v>100941</v>
      </c>
      <c r="C903" s="427" t="s">
        <v>2828</v>
      </c>
      <c r="D903" s="110" t="s">
        <v>4347</v>
      </c>
      <c r="E903" s="428" t="s">
        <v>2829</v>
      </c>
      <c r="F903" t="s">
        <v>8223</v>
      </c>
      <c r="G903" s="428" t="s">
        <v>2829</v>
      </c>
      <c r="H903" t="s">
        <v>8236</v>
      </c>
      <c r="I903" s="428" t="s">
        <v>2830</v>
      </c>
      <c r="J903" s="114">
        <v>2015</v>
      </c>
      <c r="K903" s="373" t="s">
        <v>2828</v>
      </c>
      <c r="L903" s="117" t="s">
        <v>8947</v>
      </c>
      <c r="M903" s="428" t="s">
        <v>2829</v>
      </c>
      <c r="N903" s="100">
        <v>42332</v>
      </c>
      <c r="O903" s="428" t="s">
        <v>2830</v>
      </c>
      <c r="P903" s="429">
        <v>0</v>
      </c>
      <c r="Q903" s="424" t="s">
        <v>4071</v>
      </c>
      <c r="R903" s="429">
        <v>0</v>
      </c>
      <c r="S903" s="424" t="s">
        <v>4071</v>
      </c>
      <c r="T903" s="424">
        <v>0</v>
      </c>
      <c r="U903" s="426" t="s">
        <v>4071</v>
      </c>
      <c r="V903" s="424">
        <v>0</v>
      </c>
      <c r="W903" s="426" t="s">
        <v>4071</v>
      </c>
      <c r="X903" s="89">
        <v>0</v>
      </c>
      <c r="Y903" s="426" t="s">
        <v>4071</v>
      </c>
      <c r="Z903" s="89">
        <v>0</v>
      </c>
      <c r="AA903" t="s">
        <v>2828</v>
      </c>
      <c r="AB903">
        <v>1824</v>
      </c>
      <c r="AC903" t="s">
        <v>11068</v>
      </c>
      <c r="AD903" s="100" t="str">
        <f>TEXT(N903,"yyyy-mm-dd")</f>
        <v>2015-11-24</v>
      </c>
      <c r="AE903" t="str">
        <f t="shared" si="2"/>
        <v>insert into tagihanawal(id, evaluator, checking_period1, checking_period2, billing_period, billing_no, billing_date, iuran_tetap_idr, iuran_tetap_usd, royalti_idr, royalti_usd, pht_idr, pht_usd, company_id)values(100941,'BPK RIxxx','2013-1-1xxx','2015-12-12xxx',2015,'015466/84/DBP/2015xxx','2015-11-24xxx',0,0,0,0,0,0,'1824xxx');</v>
      </c>
    </row>
    <row r="904" spans="1:31" ht="16.5" x14ac:dyDescent="0.3">
      <c r="A904" t="s">
        <v>11193</v>
      </c>
      <c r="B904" s="427">
        <v>100942</v>
      </c>
      <c r="C904" s="427" t="s">
        <v>2828</v>
      </c>
      <c r="D904" s="110" t="s">
        <v>4347</v>
      </c>
      <c r="E904" s="428" t="s">
        <v>2829</v>
      </c>
      <c r="F904" t="s">
        <v>8223</v>
      </c>
      <c r="G904" s="428" t="s">
        <v>2829</v>
      </c>
      <c r="H904" t="s">
        <v>8236</v>
      </c>
      <c r="I904" s="428" t="s">
        <v>2830</v>
      </c>
      <c r="J904" s="114">
        <v>2015</v>
      </c>
      <c r="K904" s="373" t="s">
        <v>2828</v>
      </c>
      <c r="L904" s="117" t="s">
        <v>8948</v>
      </c>
      <c r="M904" s="428" t="s">
        <v>2829</v>
      </c>
      <c r="N904" s="100">
        <v>42333</v>
      </c>
      <c r="O904" s="428" t="s">
        <v>2830</v>
      </c>
      <c r="P904" s="429">
        <v>0</v>
      </c>
      <c r="Q904" s="424" t="s">
        <v>4071</v>
      </c>
      <c r="R904" s="429">
        <v>0</v>
      </c>
      <c r="S904" s="424" t="s">
        <v>4071</v>
      </c>
      <c r="T904" s="424">
        <v>0</v>
      </c>
      <c r="U904" s="426" t="s">
        <v>4071</v>
      </c>
      <c r="V904" s="424">
        <v>0</v>
      </c>
      <c r="W904" s="426" t="s">
        <v>4071</v>
      </c>
      <c r="X904" s="89">
        <v>0</v>
      </c>
      <c r="Y904" s="426" t="s">
        <v>4071</v>
      </c>
      <c r="Z904" s="89">
        <v>0</v>
      </c>
      <c r="AA904" t="s">
        <v>2828</v>
      </c>
      <c r="AB904">
        <v>1824</v>
      </c>
      <c r="AC904" t="s">
        <v>11068</v>
      </c>
      <c r="AD904" s="100" t="str">
        <f>TEXT(N904,"yyyy-mm-dd")</f>
        <v>2015-11-25</v>
      </c>
      <c r="AE904" t="str">
        <f t="shared" si="2"/>
        <v>insert into tagihanawal(id, evaluator, checking_period1, checking_period2, billing_period, billing_no, billing_date, iuran_tetap_idr, iuran_tetap_usd, royalti_idr, royalti_usd, pht_idr, pht_usd, company_id)values(100942,'BPK RIxxx','2013-1-1xxx','2015-12-12xxx',2015,'016046/84/DBP/2015xxx','2015-11-25xxx',0,0,0,0,0,0,'1824xxx');</v>
      </c>
    </row>
    <row r="905" spans="1:31" ht="16.5" x14ac:dyDescent="0.3">
      <c r="A905" t="s">
        <v>11193</v>
      </c>
      <c r="B905" s="427">
        <v>100943</v>
      </c>
      <c r="C905" s="427" t="s">
        <v>2828</v>
      </c>
      <c r="D905" s="110" t="s">
        <v>4347</v>
      </c>
      <c r="E905" s="428" t="s">
        <v>2829</v>
      </c>
      <c r="F905" t="s">
        <v>8223</v>
      </c>
      <c r="G905" s="428" t="s">
        <v>2829</v>
      </c>
      <c r="H905" t="s">
        <v>8236</v>
      </c>
      <c r="I905" s="428" t="s">
        <v>2830</v>
      </c>
      <c r="J905" s="114">
        <v>2015</v>
      </c>
      <c r="K905" s="373" t="s">
        <v>2828</v>
      </c>
      <c r="L905" s="125" t="s">
        <v>8949</v>
      </c>
      <c r="M905" s="428" t="s">
        <v>2829</v>
      </c>
      <c r="N905" s="100">
        <v>42333</v>
      </c>
      <c r="O905" s="428" t="s">
        <v>2830</v>
      </c>
      <c r="P905" s="429">
        <v>0</v>
      </c>
      <c r="Q905" s="424" t="s">
        <v>4071</v>
      </c>
      <c r="R905" s="429">
        <v>0</v>
      </c>
      <c r="S905" s="424" t="s">
        <v>4071</v>
      </c>
      <c r="T905" s="424">
        <v>0</v>
      </c>
      <c r="U905" s="426" t="s">
        <v>4071</v>
      </c>
      <c r="V905" s="424">
        <v>0</v>
      </c>
      <c r="W905" s="426" t="s">
        <v>4071</v>
      </c>
      <c r="X905" s="89">
        <v>0</v>
      </c>
      <c r="Y905" s="426" t="s">
        <v>4071</v>
      </c>
      <c r="Z905" s="89">
        <v>0</v>
      </c>
      <c r="AA905" t="s">
        <v>2828</v>
      </c>
      <c r="AB905">
        <v>249</v>
      </c>
      <c r="AC905" t="s">
        <v>11068</v>
      </c>
      <c r="AD905" s="100" t="str">
        <f>TEXT(N905,"yyyy-mm-dd")</f>
        <v>2015-11-25</v>
      </c>
      <c r="AE905" t="str">
        <f t="shared" si="2"/>
        <v>insert into tagihanawal(id, evaluator, checking_period1, checking_period2, billing_period, billing_no, billing_date, iuran_tetap_idr, iuran_tetap_usd, royalti_idr, royalti_usd, pht_idr, pht_usd, company_id)values(100943,'BPK RIxxx','2013-1-1xxx','2015-12-12xxx',2015,'016349/84/DBP/2015xxx','2015-11-25xxx',0,0,0,0,0,0,'249xxx');</v>
      </c>
    </row>
    <row r="906" spans="1:31" ht="16.5" x14ac:dyDescent="0.3">
      <c r="A906" t="s">
        <v>11193</v>
      </c>
      <c r="B906" s="427">
        <v>100944</v>
      </c>
      <c r="C906" s="427" t="s">
        <v>2828</v>
      </c>
      <c r="D906" s="110" t="s">
        <v>4347</v>
      </c>
      <c r="E906" s="428" t="s">
        <v>2829</v>
      </c>
      <c r="F906" t="s">
        <v>8225</v>
      </c>
      <c r="G906" s="428" t="s">
        <v>2829</v>
      </c>
      <c r="H906" t="s">
        <v>8239</v>
      </c>
      <c r="I906" s="428" t="s">
        <v>2830</v>
      </c>
      <c r="J906" s="114">
        <v>2011</v>
      </c>
      <c r="K906" s="373" t="s">
        <v>2828</v>
      </c>
      <c r="L906" s="118" t="s">
        <v>8950</v>
      </c>
      <c r="M906" s="428" t="s">
        <v>2829</v>
      </c>
      <c r="N906" s="100">
        <v>40822</v>
      </c>
      <c r="O906" s="428" t="s">
        <v>2830</v>
      </c>
      <c r="P906" s="429">
        <v>0</v>
      </c>
      <c r="Q906" s="424" t="s">
        <v>4071</v>
      </c>
      <c r="R906" s="429">
        <v>0</v>
      </c>
      <c r="S906" s="424" t="s">
        <v>4071</v>
      </c>
      <c r="T906" s="424">
        <v>0</v>
      </c>
      <c r="U906" s="426" t="s">
        <v>4071</v>
      </c>
      <c r="V906" s="424">
        <v>0</v>
      </c>
      <c r="W906" s="426" t="s">
        <v>4071</v>
      </c>
      <c r="X906" s="89">
        <v>0</v>
      </c>
      <c r="Y906" s="426" t="s">
        <v>4071</v>
      </c>
      <c r="Z906" s="89">
        <v>0</v>
      </c>
      <c r="AA906" t="s">
        <v>2828</v>
      </c>
      <c r="AB906">
        <v>485</v>
      </c>
      <c r="AC906" t="s">
        <v>11068</v>
      </c>
      <c r="AD906" s="100" t="str">
        <f>TEXT(N906,"yyyy-mm-dd")</f>
        <v>2011-10-06</v>
      </c>
      <c r="AE906" t="str">
        <f t="shared" si="2"/>
        <v>insert into tagihanawal(id, evaluator, checking_period1, checking_period2, billing_period, billing_no, billing_date, iuran_tetap_idr, iuran_tetap_usd, royalti_idr, royalti_usd, pht_idr, pht_usd, company_id)values(100944,'BPK RIxxx','2008-1-1xxx','2009-12-12xxx',2011,'788/84/DBP/2011xxx','2011-10-06xxx',0,0,0,0,0,0,'485xxx');</v>
      </c>
    </row>
    <row r="907" spans="1:31" ht="16.5" x14ac:dyDescent="0.3">
      <c r="A907" t="s">
        <v>11193</v>
      </c>
      <c r="B907" s="427">
        <v>100945</v>
      </c>
      <c r="C907" s="427" t="s">
        <v>2828</v>
      </c>
      <c r="D907" s="79" t="s">
        <v>4348</v>
      </c>
      <c r="E907" s="428" t="s">
        <v>2829</v>
      </c>
      <c r="F907" t="s">
        <v>8226</v>
      </c>
      <c r="G907" s="428" t="s">
        <v>2829</v>
      </c>
      <c r="H907" t="s">
        <v>8243</v>
      </c>
      <c r="I907" s="428" t="s">
        <v>2830</v>
      </c>
      <c r="J907" s="81">
        <v>2010</v>
      </c>
      <c r="K907" s="373" t="s">
        <v>2828</v>
      </c>
      <c r="L907" s="118" t="s">
        <v>8950</v>
      </c>
      <c r="M907" s="428" t="s">
        <v>2829</v>
      </c>
      <c r="N907" s="100">
        <v>40822</v>
      </c>
      <c r="O907" s="428" t="s">
        <v>2830</v>
      </c>
      <c r="P907" s="429">
        <v>0</v>
      </c>
      <c r="Q907" s="424" t="s">
        <v>4071</v>
      </c>
      <c r="R907" s="429">
        <v>0</v>
      </c>
      <c r="S907" s="424" t="s">
        <v>4071</v>
      </c>
      <c r="T907" s="424">
        <v>0</v>
      </c>
      <c r="U907" s="426" t="s">
        <v>4071</v>
      </c>
      <c r="V907" s="424">
        <v>0</v>
      </c>
      <c r="W907" s="426" t="s">
        <v>4071</v>
      </c>
      <c r="X907" s="89">
        <v>0</v>
      </c>
      <c r="Y907" s="426" t="s">
        <v>4071</v>
      </c>
      <c r="Z907" s="89">
        <v>0</v>
      </c>
      <c r="AA907" t="s">
        <v>2828</v>
      </c>
      <c r="AB907">
        <v>485</v>
      </c>
      <c r="AC907" t="s">
        <v>11068</v>
      </c>
      <c r="AD907" s="100" t="str">
        <f>TEXT(N907,"yyyy-mm-dd")</f>
        <v>2011-10-06</v>
      </c>
      <c r="AE907" t="str">
        <f t="shared" si="2"/>
        <v>insert into tagihanawal(id, evaluator, checking_period1, checking_period2, billing_period, billing_no, billing_date, iuran_tetap_idr, iuran_tetap_usd, royalti_idr, royalti_usd, pht_idr, pht_usd, company_id)values(100945,'Evaluatorxxx','2010-1-1xxx','2010-12-12xxx',2010,'788/84/DBP/2011xxx','2011-10-06xxx',0,0,0,0,0,0,'485xxx');</v>
      </c>
    </row>
    <row r="908" spans="1:31" ht="16.5" x14ac:dyDescent="0.3">
      <c r="A908" t="s">
        <v>11193</v>
      </c>
      <c r="B908" s="427">
        <v>100946</v>
      </c>
      <c r="C908" s="427" t="s">
        <v>2828</v>
      </c>
      <c r="D908" s="110" t="s">
        <v>2841</v>
      </c>
      <c r="E908" s="428" t="s">
        <v>2829</v>
      </c>
      <c r="F908" t="s">
        <v>8222</v>
      </c>
      <c r="G908" s="428" t="s">
        <v>2829</v>
      </c>
      <c r="H908" t="s">
        <v>8236</v>
      </c>
      <c r="I908" s="428" t="s">
        <v>2830</v>
      </c>
      <c r="J908" s="81">
        <v>2015</v>
      </c>
      <c r="K908" s="373" t="s">
        <v>2828</v>
      </c>
      <c r="L908" s="125" t="s">
        <v>8951</v>
      </c>
      <c r="M908" s="428" t="s">
        <v>2829</v>
      </c>
      <c r="N908" s="100">
        <v>42178</v>
      </c>
      <c r="O908" s="428" t="s">
        <v>2830</v>
      </c>
      <c r="P908" s="429">
        <v>0</v>
      </c>
      <c r="Q908" s="424" t="s">
        <v>4071</v>
      </c>
      <c r="R908" s="429">
        <v>0</v>
      </c>
      <c r="S908" s="424" t="s">
        <v>4071</v>
      </c>
      <c r="T908" s="424">
        <v>0</v>
      </c>
      <c r="U908" s="426" t="s">
        <v>4071</v>
      </c>
      <c r="V908" s="424">
        <v>0</v>
      </c>
      <c r="W908" s="426" t="s">
        <v>4071</v>
      </c>
      <c r="X908" s="89">
        <v>0</v>
      </c>
      <c r="Y908" s="426" t="s">
        <v>4071</v>
      </c>
      <c r="Z908" s="89">
        <v>0</v>
      </c>
      <c r="AA908" t="s">
        <v>2828</v>
      </c>
      <c r="AB908">
        <v>485</v>
      </c>
      <c r="AC908" t="s">
        <v>11068</v>
      </c>
      <c r="AD908" s="100" t="str">
        <f>TEXT(N908,"yyyy-mm-dd")</f>
        <v>2015-06-23</v>
      </c>
      <c r="AE908" t="str">
        <f t="shared" si="2"/>
        <v>insert into tagihanawal(id, evaluator, checking_period1, checking_period2, billing_period, billing_no, billing_date, iuran_tetap_idr, iuran_tetap_usd, royalti_idr, royalti_usd, pht_idr, pht_usd, company_id)values(100946,'OPN BPKPxxx','2015-1-1xxx','2015-12-12xxx',2015,'012184/84/DBP/2015xxx','2015-06-23xxx',0,0,0,0,0,0,'485xxx');</v>
      </c>
    </row>
    <row r="909" spans="1:31" ht="16.5" x14ac:dyDescent="0.3">
      <c r="A909" t="s">
        <v>11193</v>
      </c>
      <c r="B909" s="427">
        <v>100947</v>
      </c>
      <c r="C909" s="427" t="s">
        <v>2828</v>
      </c>
      <c r="D909" s="110" t="s">
        <v>2841</v>
      </c>
      <c r="E909" s="428" t="s">
        <v>2829</v>
      </c>
      <c r="F909" t="s">
        <v>8228</v>
      </c>
      <c r="G909" s="428" t="s">
        <v>2829</v>
      </c>
      <c r="H909" t="s">
        <v>8241</v>
      </c>
      <c r="I909" s="428" t="s">
        <v>2830</v>
      </c>
      <c r="J909" s="375">
        <v>2012</v>
      </c>
      <c r="K909" s="373" t="s">
        <v>2828</v>
      </c>
      <c r="L909" s="120" t="s">
        <v>8952</v>
      </c>
      <c r="M909" s="428" t="s">
        <v>2829</v>
      </c>
      <c r="N909" s="100">
        <v>42332</v>
      </c>
      <c r="O909" s="428" t="s">
        <v>2830</v>
      </c>
      <c r="P909" s="429">
        <v>0</v>
      </c>
      <c r="Q909" s="424" t="s">
        <v>4071</v>
      </c>
      <c r="R909" s="429">
        <v>0</v>
      </c>
      <c r="S909" s="424" t="s">
        <v>4071</v>
      </c>
      <c r="T909" s="424">
        <v>0</v>
      </c>
      <c r="U909" s="426" t="s">
        <v>4071</v>
      </c>
      <c r="V909" s="424">
        <v>0</v>
      </c>
      <c r="W909" s="426" t="s">
        <v>4071</v>
      </c>
      <c r="X909" s="89">
        <v>0</v>
      </c>
      <c r="Y909" s="426" t="s">
        <v>4071</v>
      </c>
      <c r="Z909" s="89">
        <v>0</v>
      </c>
      <c r="AA909" t="s">
        <v>2828</v>
      </c>
      <c r="AB909">
        <v>1019</v>
      </c>
      <c r="AC909" t="s">
        <v>11068</v>
      </c>
      <c r="AD909" s="100" t="str">
        <f>TEXT(N909,"yyyy-mm-dd")</f>
        <v>2015-11-24</v>
      </c>
      <c r="AE909" t="str">
        <f t="shared" si="2"/>
        <v>insert into tagihanawal(id, evaluator, checking_period1, checking_period2, billing_period, billing_no, billing_date, iuran_tetap_idr, iuran_tetap_usd, royalti_idr, royalti_usd, pht_idr, pht_usd, company_id)values(100947,'OPN BPKPxxx','2012-1-1xxx','2012-12-12xxx',2012,'015384/DBP/84/2015xxx','2015-11-24xxx',0,0,0,0,0,0,'1019xxx');</v>
      </c>
    </row>
    <row r="910" spans="1:31" ht="16.5" x14ac:dyDescent="0.3">
      <c r="A910" t="s">
        <v>11193</v>
      </c>
      <c r="B910" s="427">
        <v>100948</v>
      </c>
      <c r="C910" s="427" t="s">
        <v>2828</v>
      </c>
      <c r="D910" s="110" t="s">
        <v>4347</v>
      </c>
      <c r="E910" s="428" t="s">
        <v>2829</v>
      </c>
      <c r="F910" t="s">
        <v>8223</v>
      </c>
      <c r="G910" s="428" t="s">
        <v>2829</v>
      </c>
      <c r="H910" t="s">
        <v>8236</v>
      </c>
      <c r="I910" s="428" t="s">
        <v>2830</v>
      </c>
      <c r="J910" s="114">
        <v>2015</v>
      </c>
      <c r="K910" s="373" t="s">
        <v>2828</v>
      </c>
      <c r="L910" s="117" t="s">
        <v>8953</v>
      </c>
      <c r="M910" s="428" t="s">
        <v>2829</v>
      </c>
      <c r="N910" s="100">
        <v>42333</v>
      </c>
      <c r="O910" s="428" t="s">
        <v>2830</v>
      </c>
      <c r="P910" s="429">
        <v>0</v>
      </c>
      <c r="Q910" s="424" t="s">
        <v>4071</v>
      </c>
      <c r="R910" s="429">
        <v>0</v>
      </c>
      <c r="S910" s="424" t="s">
        <v>4071</v>
      </c>
      <c r="T910" s="424">
        <v>0</v>
      </c>
      <c r="U910" s="426" t="s">
        <v>4071</v>
      </c>
      <c r="V910" s="424">
        <v>0</v>
      </c>
      <c r="W910" s="426" t="s">
        <v>4071</v>
      </c>
      <c r="X910" s="89">
        <v>0</v>
      </c>
      <c r="Y910" s="426" t="s">
        <v>4071</v>
      </c>
      <c r="Z910" s="89">
        <v>0</v>
      </c>
      <c r="AA910" t="s">
        <v>2828</v>
      </c>
      <c r="AB910">
        <v>1825</v>
      </c>
      <c r="AC910" t="s">
        <v>11068</v>
      </c>
      <c r="AD910" s="100" t="str">
        <f>TEXT(N910,"yyyy-mm-dd")</f>
        <v>2015-11-25</v>
      </c>
      <c r="AE910" t="str">
        <f t="shared" si="2"/>
        <v>insert into tagihanawal(id, evaluator, checking_period1, checking_period2, billing_period, billing_no, billing_date, iuran_tetap_idr, iuran_tetap_usd, royalti_idr, royalti_usd, pht_idr, pht_usd, company_id)values(100948,'BPK RIxxx','2013-1-1xxx','2015-12-12xxx',2015,'016045/84/DBP/2015xxx','2015-11-25xxx',0,0,0,0,0,0,'1825xxx');</v>
      </c>
    </row>
    <row r="911" spans="1:31" ht="16.5" x14ac:dyDescent="0.3">
      <c r="A911" t="s">
        <v>11193</v>
      </c>
      <c r="B911" s="427">
        <v>100949</v>
      </c>
      <c r="C911" s="427" t="s">
        <v>2828</v>
      </c>
      <c r="D911" s="110" t="s">
        <v>4347</v>
      </c>
      <c r="E911" s="428" t="s">
        <v>2829</v>
      </c>
      <c r="F911" t="s">
        <v>8225</v>
      </c>
      <c r="G911" s="428" t="s">
        <v>2829</v>
      </c>
      <c r="H911" t="s">
        <v>8239</v>
      </c>
      <c r="I911" s="428" t="s">
        <v>2830</v>
      </c>
      <c r="J911" s="114">
        <v>2011</v>
      </c>
      <c r="K911" s="373" t="s">
        <v>2828</v>
      </c>
      <c r="L911" s="118" t="s">
        <v>8954</v>
      </c>
      <c r="M911" s="428" t="s">
        <v>2829</v>
      </c>
      <c r="N911" s="100">
        <v>40770</v>
      </c>
      <c r="O911" s="428" t="s">
        <v>2830</v>
      </c>
      <c r="P911" s="429">
        <v>0</v>
      </c>
      <c r="Q911" s="424" t="s">
        <v>4071</v>
      </c>
      <c r="R911" s="429">
        <v>0</v>
      </c>
      <c r="S911" s="424" t="s">
        <v>4071</v>
      </c>
      <c r="T911" s="424">
        <v>0</v>
      </c>
      <c r="U911" s="426" t="s">
        <v>4071</v>
      </c>
      <c r="V911" s="424">
        <v>0</v>
      </c>
      <c r="W911" s="426" t="s">
        <v>4071</v>
      </c>
      <c r="X911" s="89">
        <v>0</v>
      </c>
      <c r="Y911" s="426" t="s">
        <v>4071</v>
      </c>
      <c r="Z911" s="89">
        <v>0</v>
      </c>
      <c r="AA911" t="s">
        <v>2828</v>
      </c>
      <c r="AB911">
        <v>402</v>
      </c>
      <c r="AC911" t="s">
        <v>11068</v>
      </c>
      <c r="AD911" s="100" t="str">
        <f>TEXT(N911,"yyyy-mm-dd")</f>
        <v>2011-08-15</v>
      </c>
      <c r="AE911" t="str">
        <f t="shared" si="2"/>
        <v>insert into tagihanawal(id, evaluator, checking_period1, checking_period2, billing_period, billing_no, billing_date, iuran_tetap_idr, iuran_tetap_usd, royalti_idr, royalti_usd, pht_idr, pht_usd, company_id)values(100949,'BPK RIxxx','2008-1-1xxx','2009-12-12xxx',2011,'3429/84/DBP/2011xxx','2011-08-15xxx',0,0,0,0,0,0,'402xxx');</v>
      </c>
    </row>
    <row r="912" spans="1:31" ht="16.5" x14ac:dyDescent="0.3">
      <c r="A912" t="s">
        <v>11193</v>
      </c>
      <c r="B912" s="427">
        <v>100950</v>
      </c>
      <c r="C912" s="427" t="s">
        <v>2828</v>
      </c>
      <c r="D912" s="110" t="s">
        <v>4347</v>
      </c>
      <c r="E912" s="428" t="s">
        <v>2829</v>
      </c>
      <c r="F912" t="s">
        <v>8223</v>
      </c>
      <c r="G912" s="428" t="s">
        <v>2829</v>
      </c>
      <c r="H912" t="s">
        <v>8236</v>
      </c>
      <c r="I912" s="428" t="s">
        <v>2830</v>
      </c>
      <c r="J912" s="114">
        <v>2015</v>
      </c>
      <c r="K912" s="373" t="s">
        <v>2828</v>
      </c>
      <c r="L912" s="117" t="s">
        <v>8955</v>
      </c>
      <c r="M912" s="428" t="s">
        <v>2829</v>
      </c>
      <c r="N912" s="100">
        <v>42333</v>
      </c>
      <c r="O912" s="428" t="s">
        <v>2830</v>
      </c>
      <c r="P912" s="429">
        <v>0</v>
      </c>
      <c r="Q912" s="424" t="s">
        <v>4071</v>
      </c>
      <c r="R912" s="429">
        <v>0</v>
      </c>
      <c r="S912" s="424" t="s">
        <v>4071</v>
      </c>
      <c r="T912" s="424">
        <v>0</v>
      </c>
      <c r="U912" s="426" t="s">
        <v>4071</v>
      </c>
      <c r="V912" s="424">
        <v>0</v>
      </c>
      <c r="W912" s="426" t="s">
        <v>4071</v>
      </c>
      <c r="X912" s="89">
        <v>0</v>
      </c>
      <c r="Y912" s="426" t="s">
        <v>4071</v>
      </c>
      <c r="Z912" s="89">
        <v>0</v>
      </c>
      <c r="AA912" t="s">
        <v>2828</v>
      </c>
      <c r="AB912">
        <v>1826</v>
      </c>
      <c r="AC912" t="s">
        <v>11068</v>
      </c>
      <c r="AD912" s="100" t="str">
        <f>TEXT(N912,"yyyy-mm-dd")</f>
        <v>2015-11-25</v>
      </c>
      <c r="AE912" t="str">
        <f t="shared" si="2"/>
        <v>insert into tagihanawal(id, evaluator, checking_period1, checking_period2, billing_period, billing_no, billing_date, iuran_tetap_idr, iuran_tetap_usd, royalti_idr, royalti_usd, pht_idr, pht_usd, company_id)values(100950,'BPK RIxxx','2013-1-1xxx','2015-12-12xxx',2015,'016044/84/DBP/2015xxx','2015-11-25xxx',0,0,0,0,0,0,'1826xxx');</v>
      </c>
    </row>
    <row r="913" spans="1:31" ht="16.5" x14ac:dyDescent="0.3">
      <c r="A913" t="s">
        <v>11193</v>
      </c>
      <c r="B913" s="427">
        <v>100951</v>
      </c>
      <c r="C913" s="427" t="s">
        <v>2828</v>
      </c>
      <c r="D913" s="110" t="s">
        <v>4347</v>
      </c>
      <c r="E913" s="428" t="s">
        <v>2829</v>
      </c>
      <c r="F913" t="s">
        <v>8223</v>
      </c>
      <c r="G913" s="428" t="s">
        <v>2829</v>
      </c>
      <c r="H913" t="s">
        <v>8236</v>
      </c>
      <c r="I913" s="428" t="s">
        <v>2830</v>
      </c>
      <c r="J913" s="114">
        <v>2015</v>
      </c>
      <c r="K913" s="373" t="s">
        <v>2828</v>
      </c>
      <c r="L913" s="131" t="s">
        <v>8956</v>
      </c>
      <c r="M913" s="428" t="s">
        <v>2829</v>
      </c>
      <c r="N913" s="100">
        <v>42333</v>
      </c>
      <c r="O913" s="428" t="s">
        <v>2830</v>
      </c>
      <c r="P913" s="429">
        <v>0</v>
      </c>
      <c r="Q913" s="424" t="s">
        <v>4071</v>
      </c>
      <c r="R913" s="429">
        <v>0</v>
      </c>
      <c r="S913" s="424" t="s">
        <v>4071</v>
      </c>
      <c r="T913" s="424">
        <v>0</v>
      </c>
      <c r="U913" s="426" t="s">
        <v>4071</v>
      </c>
      <c r="V913" s="424">
        <v>0</v>
      </c>
      <c r="W913" s="426" t="s">
        <v>4071</v>
      </c>
      <c r="X913" s="89">
        <v>0</v>
      </c>
      <c r="Y913" s="426" t="s">
        <v>4071</v>
      </c>
      <c r="Z913" s="89">
        <v>0</v>
      </c>
      <c r="AA913" t="s">
        <v>2828</v>
      </c>
      <c r="AB913">
        <v>1827</v>
      </c>
      <c r="AC913" t="s">
        <v>11068</v>
      </c>
      <c r="AD913" s="100" t="str">
        <f>TEXT(N913,"yyyy-mm-dd")</f>
        <v>2015-11-25</v>
      </c>
      <c r="AE913" t="str">
        <f t="shared" si="2"/>
        <v>insert into tagihanawal(id, evaluator, checking_period1, checking_period2, billing_period, billing_no, billing_date, iuran_tetap_idr, iuran_tetap_usd, royalti_idr, royalti_usd, pht_idr, pht_usd, company_id)values(100951,'BPK RIxxx','2013-1-1xxx','2015-12-12xxx',2015,'015255/84/DBP/2015xxx','2015-11-25xxx',0,0,0,0,0,0,'1827xxx');</v>
      </c>
    </row>
    <row r="914" spans="1:31" ht="16.5" x14ac:dyDescent="0.3">
      <c r="A914" t="s">
        <v>11193</v>
      </c>
      <c r="B914" s="427">
        <v>100952</v>
      </c>
      <c r="C914" s="427" t="s">
        <v>2828</v>
      </c>
      <c r="D914" s="110" t="s">
        <v>4347</v>
      </c>
      <c r="E914" s="428" t="s">
        <v>2829</v>
      </c>
      <c r="F914" t="s">
        <v>8223</v>
      </c>
      <c r="G914" s="428" t="s">
        <v>2829</v>
      </c>
      <c r="H914" t="s">
        <v>8236</v>
      </c>
      <c r="I914" s="428" t="s">
        <v>2830</v>
      </c>
      <c r="J914" s="114">
        <v>2015</v>
      </c>
      <c r="K914" s="373" t="s">
        <v>2828</v>
      </c>
      <c r="L914" s="117" t="s">
        <v>8957</v>
      </c>
      <c r="M914" s="428" t="s">
        <v>2829</v>
      </c>
      <c r="N914" s="100">
        <v>42333</v>
      </c>
      <c r="O914" s="428" t="s">
        <v>2830</v>
      </c>
      <c r="P914" s="429">
        <v>0</v>
      </c>
      <c r="Q914" s="424" t="s">
        <v>4071</v>
      </c>
      <c r="R914" s="429">
        <v>0</v>
      </c>
      <c r="S914" s="424" t="s">
        <v>4071</v>
      </c>
      <c r="T914" s="424">
        <v>0</v>
      </c>
      <c r="U914" s="426" t="s">
        <v>4071</v>
      </c>
      <c r="V914" s="424">
        <v>0</v>
      </c>
      <c r="W914" s="426" t="s">
        <v>4071</v>
      </c>
      <c r="X914" s="89">
        <v>0</v>
      </c>
      <c r="Y914" s="426" t="s">
        <v>4071</v>
      </c>
      <c r="Z914" s="89">
        <v>0</v>
      </c>
      <c r="AA914" t="s">
        <v>2828</v>
      </c>
      <c r="AB914">
        <v>1828</v>
      </c>
      <c r="AC914" t="s">
        <v>11068</v>
      </c>
      <c r="AD914" s="100" t="str">
        <f>TEXT(N914,"yyyy-mm-dd")</f>
        <v>2015-11-25</v>
      </c>
      <c r="AE914" t="str">
        <f t="shared" si="2"/>
        <v>insert into tagihanawal(id, evaluator, checking_period1, checking_period2, billing_period, billing_no, billing_date, iuran_tetap_idr, iuran_tetap_usd, royalti_idr, royalti_usd, pht_idr, pht_usd, company_id)values(100952,'BPK RIxxx','2013-1-1xxx','2015-12-12xxx',2015,'016043/84/DBP/2015xxx','2015-11-25xxx',0,0,0,0,0,0,'1828xxx');</v>
      </c>
    </row>
    <row r="915" spans="1:31" ht="16.5" x14ac:dyDescent="0.3">
      <c r="A915" t="s">
        <v>11193</v>
      </c>
      <c r="B915" s="427">
        <v>100953</v>
      </c>
      <c r="C915" s="427" t="s">
        <v>2828</v>
      </c>
      <c r="D915" s="110" t="s">
        <v>4349</v>
      </c>
      <c r="E915" s="428" t="s">
        <v>2829</v>
      </c>
      <c r="F915" t="s">
        <v>8216</v>
      </c>
      <c r="G915" s="428" t="s">
        <v>2829</v>
      </c>
      <c r="H915" t="s">
        <v>8216</v>
      </c>
      <c r="I915" s="428" t="s">
        <v>2830</v>
      </c>
      <c r="J915" s="113">
        <v>0</v>
      </c>
      <c r="K915" s="373" t="s">
        <v>2828</v>
      </c>
      <c r="L915" s="114" t="s">
        <v>4349</v>
      </c>
      <c r="M915" s="428" t="s">
        <v>2829</v>
      </c>
      <c r="N915" s="100" t="s">
        <v>8216</v>
      </c>
      <c r="O915" s="428" t="s">
        <v>2830</v>
      </c>
      <c r="P915" s="429">
        <v>0</v>
      </c>
      <c r="Q915" s="424" t="s">
        <v>4071</v>
      </c>
      <c r="R915" s="429">
        <v>0</v>
      </c>
      <c r="S915" s="424" t="s">
        <v>4071</v>
      </c>
      <c r="T915" s="424">
        <v>0</v>
      </c>
      <c r="U915" s="426" t="s">
        <v>4071</v>
      </c>
      <c r="V915" s="424">
        <v>0</v>
      </c>
      <c r="W915" s="426" t="s">
        <v>4071</v>
      </c>
      <c r="X915" s="89">
        <v>0</v>
      </c>
      <c r="Y915" s="426" t="s">
        <v>4071</v>
      </c>
      <c r="Z915" s="89">
        <v>0</v>
      </c>
      <c r="AA915" t="s">
        <v>2828</v>
      </c>
      <c r="AB915">
        <v>1829</v>
      </c>
      <c r="AC915" t="s">
        <v>11068</v>
      </c>
      <c r="AD915" s="100" t="str">
        <f>TEXT(N915,"yyyy-mm-dd")</f>
        <v>-</v>
      </c>
      <c r="AE915" t="str">
        <f t="shared" si="2"/>
        <v>insert into tagihanawal(id, evaluator, checking_period1, checking_period2, billing_period, billing_no, billing_date, iuran_tetap_idr, iuran_tetap_usd, royalti_idr, royalti_usd, pht_idr, pht_usd, company_id)values(100953,'KPKNLxxx','-xxx','-xxx',0,'KPKNLxxx','-xxx',0,0,0,0,0,0,'1829xxx');</v>
      </c>
    </row>
    <row r="916" spans="1:31" ht="16.5" x14ac:dyDescent="0.3">
      <c r="A916" t="s">
        <v>11193</v>
      </c>
      <c r="B916" s="427">
        <v>100954</v>
      </c>
      <c r="C916" s="427" t="s">
        <v>2828</v>
      </c>
      <c r="D916" s="110" t="s">
        <v>4349</v>
      </c>
      <c r="E916" s="428" t="s">
        <v>2829</v>
      </c>
      <c r="F916" t="s">
        <v>8216</v>
      </c>
      <c r="G916" s="428" t="s">
        <v>2829</v>
      </c>
      <c r="H916" t="s">
        <v>8216</v>
      </c>
      <c r="I916" s="428" t="s">
        <v>2830</v>
      </c>
      <c r="J916" s="113">
        <v>0</v>
      </c>
      <c r="K916" s="373" t="s">
        <v>2828</v>
      </c>
      <c r="L916" s="114" t="s">
        <v>4349</v>
      </c>
      <c r="M916" s="428" t="s">
        <v>2829</v>
      </c>
      <c r="N916" s="100" t="s">
        <v>8216</v>
      </c>
      <c r="O916" s="428" t="s">
        <v>2830</v>
      </c>
      <c r="P916" s="429">
        <v>0</v>
      </c>
      <c r="Q916" s="424" t="s">
        <v>4071</v>
      </c>
      <c r="R916" s="429">
        <v>0</v>
      </c>
      <c r="S916" s="424" t="s">
        <v>4071</v>
      </c>
      <c r="T916" s="424">
        <v>0</v>
      </c>
      <c r="U916" s="426" t="s">
        <v>4071</v>
      </c>
      <c r="V916" s="424">
        <v>0</v>
      </c>
      <c r="W916" s="426" t="s">
        <v>4071</v>
      </c>
      <c r="X916" s="89">
        <v>0</v>
      </c>
      <c r="Y916" s="426" t="s">
        <v>4071</v>
      </c>
      <c r="Z916" s="89">
        <v>0</v>
      </c>
      <c r="AA916" t="s">
        <v>2828</v>
      </c>
      <c r="AB916">
        <v>1829</v>
      </c>
      <c r="AC916" t="s">
        <v>11068</v>
      </c>
      <c r="AD916" s="100" t="str">
        <f>TEXT(N916,"yyyy-mm-dd")</f>
        <v>-</v>
      </c>
      <c r="AE916" t="str">
        <f t="shared" si="2"/>
        <v>insert into tagihanawal(id, evaluator, checking_period1, checking_period2, billing_period, billing_no, billing_date, iuran_tetap_idr, iuran_tetap_usd, royalti_idr, royalti_usd, pht_idr, pht_usd, company_id)values(100954,'KPKNLxxx','-xxx','-xxx',0,'KPKNLxxx','-xxx',0,0,0,0,0,0,'1829xxx');</v>
      </c>
    </row>
    <row r="917" spans="1:31" ht="16.5" x14ac:dyDescent="0.3">
      <c r="A917" t="s">
        <v>11193</v>
      </c>
      <c r="B917" s="427">
        <v>100955</v>
      </c>
      <c r="C917" s="427" t="s">
        <v>2828</v>
      </c>
      <c r="D917" s="110" t="s">
        <v>4349</v>
      </c>
      <c r="E917" s="428" t="s">
        <v>2829</v>
      </c>
      <c r="F917" t="s">
        <v>8216</v>
      </c>
      <c r="G917" s="428" t="s">
        <v>2829</v>
      </c>
      <c r="H917" t="s">
        <v>8216</v>
      </c>
      <c r="I917" s="428" t="s">
        <v>2830</v>
      </c>
      <c r="J917" s="113">
        <v>0</v>
      </c>
      <c r="K917" s="373" t="s">
        <v>2828</v>
      </c>
      <c r="L917" s="114" t="s">
        <v>4349</v>
      </c>
      <c r="M917" s="428" t="s">
        <v>2829</v>
      </c>
      <c r="N917" s="100" t="s">
        <v>8216</v>
      </c>
      <c r="O917" s="428" t="s">
        <v>2830</v>
      </c>
      <c r="P917" s="429">
        <v>0</v>
      </c>
      <c r="Q917" s="424" t="s">
        <v>4071</v>
      </c>
      <c r="R917" s="429">
        <v>0</v>
      </c>
      <c r="S917" s="424" t="s">
        <v>4071</v>
      </c>
      <c r="T917" s="424">
        <v>0</v>
      </c>
      <c r="U917" s="426" t="s">
        <v>4071</v>
      </c>
      <c r="V917" s="424">
        <v>0</v>
      </c>
      <c r="W917" s="426" t="s">
        <v>4071</v>
      </c>
      <c r="X917" s="89">
        <v>0</v>
      </c>
      <c r="Y917" s="426" t="s">
        <v>4071</v>
      </c>
      <c r="Z917" s="89">
        <v>0</v>
      </c>
      <c r="AA917" t="s">
        <v>2828</v>
      </c>
      <c r="AB917">
        <v>1829</v>
      </c>
      <c r="AC917" t="s">
        <v>11068</v>
      </c>
      <c r="AD917" s="100" t="str">
        <f>TEXT(N917,"yyyy-mm-dd")</f>
        <v>-</v>
      </c>
      <c r="AE917" t="str">
        <f t="shared" si="2"/>
        <v>insert into tagihanawal(id, evaluator, checking_period1, checking_period2, billing_period, billing_no, billing_date, iuran_tetap_idr, iuran_tetap_usd, royalti_idr, royalti_usd, pht_idr, pht_usd, company_id)values(100955,'KPKNLxxx','-xxx','-xxx',0,'KPKNLxxx','-xxx',0,0,0,0,0,0,'1829xxx');</v>
      </c>
    </row>
    <row r="918" spans="1:31" ht="16.5" x14ac:dyDescent="0.3">
      <c r="A918" t="s">
        <v>11193</v>
      </c>
      <c r="B918" s="427">
        <v>100956</v>
      </c>
      <c r="C918" s="427" t="s">
        <v>2828</v>
      </c>
      <c r="D918" s="110" t="s">
        <v>2841</v>
      </c>
      <c r="E918" s="428" t="s">
        <v>2829</v>
      </c>
      <c r="F918" t="s">
        <v>8222</v>
      </c>
      <c r="G918" s="428" t="s">
        <v>2829</v>
      </c>
      <c r="H918" t="s">
        <v>8236</v>
      </c>
      <c r="I918" s="428" t="s">
        <v>2830</v>
      </c>
      <c r="J918" s="81">
        <v>2015</v>
      </c>
      <c r="K918" s="373" t="s">
        <v>2828</v>
      </c>
      <c r="L918" s="125" t="s">
        <v>8958</v>
      </c>
      <c r="M918" s="428" t="s">
        <v>2829</v>
      </c>
      <c r="N918" s="100">
        <v>42352</v>
      </c>
      <c r="O918" s="428" t="s">
        <v>2830</v>
      </c>
      <c r="P918" s="429">
        <v>0</v>
      </c>
      <c r="Q918" s="424" t="s">
        <v>4071</v>
      </c>
      <c r="R918" s="429">
        <v>0</v>
      </c>
      <c r="S918" s="424" t="s">
        <v>4071</v>
      </c>
      <c r="T918" s="424">
        <v>0</v>
      </c>
      <c r="U918" s="426" t="s">
        <v>4071</v>
      </c>
      <c r="V918" s="424">
        <v>0</v>
      </c>
      <c r="W918" s="426" t="s">
        <v>4071</v>
      </c>
      <c r="X918" s="89">
        <v>0</v>
      </c>
      <c r="Y918" s="426" t="s">
        <v>4071</v>
      </c>
      <c r="Z918" s="89">
        <v>0</v>
      </c>
      <c r="AA918" t="s">
        <v>2828</v>
      </c>
      <c r="AB918">
        <v>1831</v>
      </c>
      <c r="AC918" t="s">
        <v>11068</v>
      </c>
      <c r="AD918" s="100" t="str">
        <f>TEXT(N918,"yyyy-mm-dd")</f>
        <v>2015-12-14</v>
      </c>
      <c r="AE918" t="str">
        <f t="shared" si="2"/>
        <v>insert into tagihanawal(id, evaluator, checking_period1, checking_period2, billing_period, billing_no, billing_date, iuran_tetap_idr, iuran_tetap_usd, royalti_idr, royalti_usd, pht_idr, pht_usd, company_id)values(100956,'OPN BPKPxxx','2015-1-1xxx','2015-12-12xxx',2015,'017316/84/DBP/2015xxx','2015-12-14xxx',0,0,0,0,0,0,'1831xxx');</v>
      </c>
    </row>
    <row r="919" spans="1:31" ht="16.5" x14ac:dyDescent="0.3">
      <c r="A919" t="s">
        <v>11193</v>
      </c>
      <c r="B919" s="427">
        <v>100957</v>
      </c>
      <c r="C919" s="427" t="s">
        <v>2828</v>
      </c>
      <c r="D919" s="79" t="s">
        <v>4348</v>
      </c>
      <c r="E919" s="428" t="s">
        <v>2829</v>
      </c>
      <c r="F919" t="s">
        <v>8222</v>
      </c>
      <c r="G919" s="428" t="s">
        <v>2829</v>
      </c>
      <c r="H919" t="s">
        <v>8236</v>
      </c>
      <c r="I919" s="428" t="s">
        <v>2830</v>
      </c>
      <c r="J919" s="81">
        <v>2015</v>
      </c>
      <c r="K919" s="373" t="s">
        <v>2828</v>
      </c>
      <c r="L919" s="121" t="s">
        <v>4394</v>
      </c>
      <c r="M919" s="428" t="s">
        <v>2829</v>
      </c>
      <c r="N919" s="100">
        <v>42047</v>
      </c>
      <c r="O919" s="428" t="s">
        <v>2830</v>
      </c>
      <c r="P919" s="429">
        <v>0</v>
      </c>
      <c r="Q919" s="424" t="s">
        <v>4071</v>
      </c>
      <c r="R919" s="429">
        <v>0</v>
      </c>
      <c r="S919" s="424" t="s">
        <v>4071</v>
      </c>
      <c r="T919" s="424">
        <v>0</v>
      </c>
      <c r="U919" s="426" t="s">
        <v>4071</v>
      </c>
      <c r="V919" s="424">
        <v>0</v>
      </c>
      <c r="W919" s="426" t="s">
        <v>4071</v>
      </c>
      <c r="X919" s="89">
        <v>0</v>
      </c>
      <c r="Y919" s="426" t="s">
        <v>4071</v>
      </c>
      <c r="Z919" s="89">
        <v>0</v>
      </c>
      <c r="AA919" t="s">
        <v>2828</v>
      </c>
      <c r="AB919">
        <v>1832</v>
      </c>
      <c r="AC919" t="s">
        <v>11068</v>
      </c>
      <c r="AD919" s="100" t="str">
        <f>TEXT(N919,"yyyy-mm-dd")</f>
        <v>2015-02-12</v>
      </c>
      <c r="AE919" t="str">
        <f t="shared" si="2"/>
        <v>insert into tagihanawal(id, evaluator, checking_period1, checking_period2, billing_period, billing_no, billing_date, iuran_tetap_idr, iuran_tetap_usd, royalti_idr, royalti_usd, pht_idr, pht_usd, company_id)values(100957,'Evaluatorxxx','2015-1-1xxx','2015-12-12xxx',2015,'00563/84/DBP/2015xxx','2015-02-12xxx',0,0,0,0,0,0,'1832xxx');</v>
      </c>
    </row>
    <row r="920" spans="1:31" ht="16.5" x14ac:dyDescent="0.3">
      <c r="A920" t="s">
        <v>11193</v>
      </c>
      <c r="B920" s="427">
        <v>100958</v>
      </c>
      <c r="C920" s="427" t="s">
        <v>2828</v>
      </c>
      <c r="D920" s="110" t="s">
        <v>4347</v>
      </c>
      <c r="E920" s="428" t="s">
        <v>2829</v>
      </c>
      <c r="F920" t="s">
        <v>8223</v>
      </c>
      <c r="G920" s="428" t="s">
        <v>2829</v>
      </c>
      <c r="H920" t="s">
        <v>8236</v>
      </c>
      <c r="I920" s="428" t="s">
        <v>2830</v>
      </c>
      <c r="J920" s="114">
        <v>2015</v>
      </c>
      <c r="K920" s="373" t="s">
        <v>2828</v>
      </c>
      <c r="L920" s="117" t="s">
        <v>8959</v>
      </c>
      <c r="M920" s="428" t="s">
        <v>2829</v>
      </c>
      <c r="N920" s="100">
        <v>42333</v>
      </c>
      <c r="O920" s="428" t="s">
        <v>2830</v>
      </c>
      <c r="P920" s="429">
        <v>0</v>
      </c>
      <c r="Q920" s="424" t="s">
        <v>4071</v>
      </c>
      <c r="R920" s="429">
        <v>0</v>
      </c>
      <c r="S920" s="424" t="s">
        <v>4071</v>
      </c>
      <c r="T920" s="424">
        <v>0</v>
      </c>
      <c r="U920" s="426" t="s">
        <v>4071</v>
      </c>
      <c r="V920" s="424">
        <v>0</v>
      </c>
      <c r="W920" s="426" t="s">
        <v>4071</v>
      </c>
      <c r="X920" s="89">
        <v>0</v>
      </c>
      <c r="Y920" s="426" t="s">
        <v>4071</v>
      </c>
      <c r="Z920" s="89">
        <v>0</v>
      </c>
      <c r="AA920" t="s">
        <v>2828</v>
      </c>
      <c r="AB920">
        <v>1833</v>
      </c>
      <c r="AC920" t="s">
        <v>11068</v>
      </c>
      <c r="AD920" s="100" t="str">
        <f>TEXT(N920,"yyyy-mm-dd")</f>
        <v>2015-11-25</v>
      </c>
      <c r="AE920" t="str">
        <f t="shared" si="2"/>
        <v>insert into tagihanawal(id, evaluator, checking_period1, checking_period2, billing_period, billing_no, billing_date, iuran_tetap_idr, iuran_tetap_usd, royalti_idr, royalti_usd, pht_idr, pht_usd, company_id)values(100958,'BPK RIxxx','2013-1-1xxx','2015-12-12xxx',2015,'016042/84/DBP/2015xxx','2015-11-25xxx',0,0,0,0,0,0,'1833xxx');</v>
      </c>
    </row>
    <row r="921" spans="1:31" ht="16.5" x14ac:dyDescent="0.3">
      <c r="A921" t="s">
        <v>11193</v>
      </c>
      <c r="B921" s="427">
        <v>100959</v>
      </c>
      <c r="C921" s="427" t="s">
        <v>2828</v>
      </c>
      <c r="D921" s="110" t="s">
        <v>4347</v>
      </c>
      <c r="E921" s="428" t="s">
        <v>2829</v>
      </c>
      <c r="F921" t="s">
        <v>8227</v>
      </c>
      <c r="G921" s="428" t="s">
        <v>2829</v>
      </c>
      <c r="H921" t="s">
        <v>8239</v>
      </c>
      <c r="I921" s="428" t="s">
        <v>2830</v>
      </c>
      <c r="J921" s="81">
        <v>2009</v>
      </c>
      <c r="K921" s="373" t="s">
        <v>2828</v>
      </c>
      <c r="L921" s="80" t="s">
        <v>8216</v>
      </c>
      <c r="M921" s="428" t="s">
        <v>2829</v>
      </c>
      <c r="N921" s="100" t="s">
        <v>8216</v>
      </c>
      <c r="O921" s="428" t="s">
        <v>2830</v>
      </c>
      <c r="P921" s="429">
        <v>0</v>
      </c>
      <c r="Q921" s="424" t="s">
        <v>4071</v>
      </c>
      <c r="R921" s="429">
        <v>0</v>
      </c>
      <c r="S921" s="424" t="s">
        <v>4071</v>
      </c>
      <c r="T921" s="424">
        <v>0</v>
      </c>
      <c r="U921" s="426" t="s">
        <v>4071</v>
      </c>
      <c r="V921" s="424">
        <v>0</v>
      </c>
      <c r="W921" s="426" t="s">
        <v>4071</v>
      </c>
      <c r="X921" s="89">
        <v>0</v>
      </c>
      <c r="Y921" s="426" t="s">
        <v>4071</v>
      </c>
      <c r="Z921" s="89">
        <v>0</v>
      </c>
      <c r="AA921" t="s">
        <v>2828</v>
      </c>
      <c r="AB921">
        <v>806</v>
      </c>
      <c r="AC921" t="s">
        <v>11068</v>
      </c>
      <c r="AD921" s="100" t="str">
        <f>TEXT(N921,"yyyy-mm-dd")</f>
        <v>-</v>
      </c>
      <c r="AE921" t="str">
        <f t="shared" si="2"/>
        <v>insert into tagihanawal(id, evaluator, checking_period1, checking_period2, billing_period, billing_no, billing_date, iuran_tetap_idr, iuran_tetap_usd, royalti_idr, royalti_usd, pht_idr, pht_usd, company_id)values(100959,'BPK RIxxx','2009-1-1xxx','2009-12-12xxx',2009,'-xxx','-xxx',0,0,0,0,0,0,'806xxx');</v>
      </c>
    </row>
    <row r="922" spans="1:31" ht="16.5" x14ac:dyDescent="0.3">
      <c r="A922" t="s">
        <v>11193</v>
      </c>
      <c r="B922" s="427">
        <v>100960</v>
      </c>
      <c r="C922" s="427" t="s">
        <v>2828</v>
      </c>
      <c r="D922" s="110" t="s">
        <v>4347</v>
      </c>
      <c r="E922" s="428" t="s">
        <v>2829</v>
      </c>
      <c r="F922" t="s">
        <v>8223</v>
      </c>
      <c r="G922" s="428" t="s">
        <v>2829</v>
      </c>
      <c r="H922" t="s">
        <v>8236</v>
      </c>
      <c r="I922" s="428" t="s">
        <v>2830</v>
      </c>
      <c r="J922" s="114">
        <v>2015</v>
      </c>
      <c r="K922" s="373" t="s">
        <v>2828</v>
      </c>
      <c r="L922" s="117" t="s">
        <v>8960</v>
      </c>
      <c r="M922" s="428" t="s">
        <v>2829</v>
      </c>
      <c r="N922" s="100">
        <v>42333</v>
      </c>
      <c r="O922" s="428" t="s">
        <v>2830</v>
      </c>
      <c r="P922" s="429">
        <v>0</v>
      </c>
      <c r="Q922" s="424" t="s">
        <v>4071</v>
      </c>
      <c r="R922" s="429">
        <v>0</v>
      </c>
      <c r="S922" s="424" t="s">
        <v>4071</v>
      </c>
      <c r="T922" s="424">
        <v>0</v>
      </c>
      <c r="U922" s="426" t="s">
        <v>4071</v>
      </c>
      <c r="V922" s="424">
        <v>0</v>
      </c>
      <c r="W922" s="426" t="s">
        <v>4071</v>
      </c>
      <c r="X922" s="89">
        <v>0</v>
      </c>
      <c r="Y922" s="426" t="s">
        <v>4071</v>
      </c>
      <c r="Z922" s="89">
        <v>0</v>
      </c>
      <c r="AA922" t="s">
        <v>2828</v>
      </c>
      <c r="AB922">
        <v>806</v>
      </c>
      <c r="AC922" t="s">
        <v>11068</v>
      </c>
      <c r="AD922" s="100" t="str">
        <f>TEXT(N922,"yyyy-mm-dd")</f>
        <v>2015-11-25</v>
      </c>
      <c r="AE922" t="str">
        <f t="shared" si="2"/>
        <v>insert into tagihanawal(id, evaluator, checking_period1, checking_period2, billing_period, billing_no, billing_date, iuran_tetap_idr, iuran_tetap_usd, royalti_idr, royalti_usd, pht_idr, pht_usd, company_id)values(100960,'BPK RIxxx','2013-1-1xxx','2015-12-12xxx',2015,'016041/84/DBP/2015xxx','2015-11-25xxx',0,0,0,0,0,0,'806xxx');</v>
      </c>
    </row>
    <row r="923" spans="1:31" ht="16.5" x14ac:dyDescent="0.3">
      <c r="A923" t="s">
        <v>11193</v>
      </c>
      <c r="B923" s="427">
        <v>100961</v>
      </c>
      <c r="C923" s="427" t="s">
        <v>2828</v>
      </c>
      <c r="D923" s="109" t="s">
        <v>4347</v>
      </c>
      <c r="E923" s="428" t="s">
        <v>2829</v>
      </c>
      <c r="F923" t="s">
        <v>8224</v>
      </c>
      <c r="G923" s="428" t="s">
        <v>2829</v>
      </c>
      <c r="H923" t="s">
        <v>8238</v>
      </c>
      <c r="I923" s="428" t="s">
        <v>2830</v>
      </c>
      <c r="J923" s="374">
        <v>2010</v>
      </c>
      <c r="K923" s="373" t="s">
        <v>2828</v>
      </c>
      <c r="L923" s="134" t="s">
        <v>8248</v>
      </c>
      <c r="M923" s="428" t="s">
        <v>2829</v>
      </c>
      <c r="N923" s="100">
        <v>40319</v>
      </c>
      <c r="O923" s="428" t="s">
        <v>2830</v>
      </c>
      <c r="P923" s="429">
        <v>0</v>
      </c>
      <c r="Q923" s="424" t="s">
        <v>4071</v>
      </c>
      <c r="R923" s="429">
        <v>0</v>
      </c>
      <c r="S923" s="424" t="s">
        <v>4071</v>
      </c>
      <c r="T923" s="424">
        <v>0</v>
      </c>
      <c r="U923" s="426" t="s">
        <v>4071</v>
      </c>
      <c r="V923" s="424">
        <v>0</v>
      </c>
      <c r="W923" s="426" t="s">
        <v>4071</v>
      </c>
      <c r="X923" s="89">
        <v>0</v>
      </c>
      <c r="Y923" s="426" t="s">
        <v>4071</v>
      </c>
      <c r="Z923" s="89">
        <v>0</v>
      </c>
      <c r="AA923" t="s">
        <v>2828</v>
      </c>
      <c r="AB923">
        <v>1834</v>
      </c>
      <c r="AC923" t="s">
        <v>11068</v>
      </c>
      <c r="AD923" s="100" t="str">
        <f>TEXT(N923,"yyyy-mm-dd")</f>
        <v>2010-05-21</v>
      </c>
      <c r="AE923" t="str">
        <f t="shared" si="2"/>
        <v>insert into tagihanawal(id, evaluator, checking_period1, checking_period2, billing_period, billing_no, billing_date, iuran_tetap_idr, iuran_tetap_usd, royalti_idr, royalti_usd, pht_idr, pht_usd, company_id)values(100961,'BPK RIxxx','2006-1-1xxx','2007-12-12xxx',2010,'1655/84.03/DBM/2010xxx','2010-05-21xxx',0,0,0,0,0,0,'1834xxx');</v>
      </c>
    </row>
    <row r="924" spans="1:31" ht="16.5" x14ac:dyDescent="0.3">
      <c r="A924" t="s">
        <v>11193</v>
      </c>
      <c r="B924" s="427">
        <v>100962</v>
      </c>
      <c r="C924" s="427" t="s">
        <v>2828</v>
      </c>
      <c r="D924" s="110" t="s">
        <v>4347</v>
      </c>
      <c r="E924" s="428" t="s">
        <v>2829</v>
      </c>
      <c r="F924" t="s">
        <v>8225</v>
      </c>
      <c r="G924" s="428" t="s">
        <v>2829</v>
      </c>
      <c r="H924" t="s">
        <v>8239</v>
      </c>
      <c r="I924" s="428" t="s">
        <v>2830</v>
      </c>
      <c r="J924" s="114">
        <v>2011</v>
      </c>
      <c r="K924" s="373" t="s">
        <v>2828</v>
      </c>
      <c r="L924" s="118" t="s">
        <v>8961</v>
      </c>
      <c r="M924" s="428" t="s">
        <v>2829</v>
      </c>
      <c r="N924" s="100">
        <v>40760</v>
      </c>
      <c r="O924" s="428" t="s">
        <v>2830</v>
      </c>
      <c r="P924" s="429">
        <v>0</v>
      </c>
      <c r="Q924" s="424" t="s">
        <v>4071</v>
      </c>
      <c r="R924" s="429">
        <v>0</v>
      </c>
      <c r="S924" s="424" t="s">
        <v>4071</v>
      </c>
      <c r="T924" s="424">
        <v>0</v>
      </c>
      <c r="U924" s="426" t="s">
        <v>4071</v>
      </c>
      <c r="V924" s="424">
        <v>0</v>
      </c>
      <c r="W924" s="426" t="s">
        <v>4071</v>
      </c>
      <c r="X924" s="89">
        <v>0</v>
      </c>
      <c r="Y924" s="426" t="s">
        <v>4071</v>
      </c>
      <c r="Z924" s="89">
        <v>0</v>
      </c>
      <c r="AA924" t="s">
        <v>2828</v>
      </c>
      <c r="AB924">
        <v>1835</v>
      </c>
      <c r="AC924" t="s">
        <v>11068</v>
      </c>
      <c r="AD924" s="100" t="str">
        <f>TEXT(N924,"yyyy-mm-dd")</f>
        <v>2011-08-05</v>
      </c>
      <c r="AE924" t="str">
        <f t="shared" si="2"/>
        <v>insert into tagihanawal(id, evaluator, checking_period1, checking_period2, billing_period, billing_no, billing_date, iuran_tetap_idr, iuran_tetap_usd, royalti_idr, royalti_usd, pht_idr, pht_usd, company_id)values(100962,'BPK RIxxx','2008-1-1xxx','2009-12-12xxx',2011,'3361/84/DBP/2011xxx','2011-08-05xxx',0,0,0,0,0,0,'1835xxx');</v>
      </c>
    </row>
    <row r="925" spans="1:31" ht="16.5" x14ac:dyDescent="0.3">
      <c r="A925" t="s">
        <v>11193</v>
      </c>
      <c r="B925" s="427">
        <v>100963</v>
      </c>
      <c r="C925" s="427" t="s">
        <v>2828</v>
      </c>
      <c r="D925" s="110" t="s">
        <v>4347</v>
      </c>
      <c r="E925" s="428" t="s">
        <v>2829</v>
      </c>
      <c r="F925" t="s">
        <v>8223</v>
      </c>
      <c r="G925" s="428" t="s">
        <v>2829</v>
      </c>
      <c r="H925" t="s">
        <v>8236</v>
      </c>
      <c r="I925" s="428" t="s">
        <v>2830</v>
      </c>
      <c r="J925" s="114">
        <v>2015</v>
      </c>
      <c r="K925" s="373" t="s">
        <v>2828</v>
      </c>
      <c r="L925" s="125" t="s">
        <v>8962</v>
      </c>
      <c r="M925" s="428" t="s">
        <v>2829</v>
      </c>
      <c r="N925" s="100">
        <v>42333</v>
      </c>
      <c r="O925" s="428" t="s">
        <v>2830</v>
      </c>
      <c r="P925" s="429">
        <v>0</v>
      </c>
      <c r="Q925" s="424" t="s">
        <v>4071</v>
      </c>
      <c r="R925" s="429">
        <v>0</v>
      </c>
      <c r="S925" s="424" t="s">
        <v>4071</v>
      </c>
      <c r="T925" s="424">
        <v>0</v>
      </c>
      <c r="U925" s="426" t="s">
        <v>4071</v>
      </c>
      <c r="V925" s="424">
        <v>0</v>
      </c>
      <c r="W925" s="426" t="s">
        <v>4071</v>
      </c>
      <c r="X925" s="89">
        <v>0</v>
      </c>
      <c r="Y925" s="426" t="s">
        <v>4071</v>
      </c>
      <c r="Z925" s="89">
        <v>0</v>
      </c>
      <c r="AA925" t="s">
        <v>2828</v>
      </c>
      <c r="AB925">
        <v>1835</v>
      </c>
      <c r="AC925" t="s">
        <v>11068</v>
      </c>
      <c r="AD925" s="100" t="str">
        <f>TEXT(N925,"yyyy-mm-dd")</f>
        <v>2015-11-25</v>
      </c>
      <c r="AE925" t="str">
        <f t="shared" ref="AE925:AE988" si="3">(A925&amp;B925&amp;C925&amp;D925&amp;E925&amp;F925&amp;G925&amp;H925&amp;I925&amp;J925&amp;K925&amp;L925&amp;M925&amp;AD925&amp;O925&amp;P925&amp;Q925&amp;R925&amp;S925&amp;T925&amp;U925&amp;V925&amp;W925&amp;X925&amp;Y925&amp;Z925&amp;AA925&amp;AB925&amp;AC925&amp;";")</f>
        <v>insert into tagihanawal(id, evaluator, checking_period1, checking_period2, billing_period, billing_no, billing_date, iuran_tetap_idr, iuran_tetap_usd, royalti_idr, royalti_usd, pht_idr, pht_usd, company_id)values(100963,'BPK RIxxx','2013-1-1xxx','2015-12-12xxx',2015,'016574/84/DBP/2015xxx','2015-11-25xxx',0,0,0,0,0,0,'1835xxx');</v>
      </c>
    </row>
    <row r="926" spans="1:31" ht="16.5" x14ac:dyDescent="0.3">
      <c r="A926" t="s">
        <v>11193</v>
      </c>
      <c r="B926" s="427">
        <v>100964</v>
      </c>
      <c r="C926" s="427" t="s">
        <v>2828</v>
      </c>
      <c r="D926" s="110" t="s">
        <v>2841</v>
      </c>
      <c r="E926" s="428" t="s">
        <v>2829</v>
      </c>
      <c r="F926" t="s">
        <v>8222</v>
      </c>
      <c r="G926" s="428" t="s">
        <v>2829</v>
      </c>
      <c r="H926" t="s">
        <v>8236</v>
      </c>
      <c r="I926" s="428" t="s">
        <v>2830</v>
      </c>
      <c r="J926" s="81">
        <v>2015</v>
      </c>
      <c r="K926" s="373" t="s">
        <v>2828</v>
      </c>
      <c r="L926" s="125" t="s">
        <v>8963</v>
      </c>
      <c r="M926" s="428" t="s">
        <v>2829</v>
      </c>
      <c r="N926" s="100">
        <v>42332</v>
      </c>
      <c r="O926" s="428" t="s">
        <v>2830</v>
      </c>
      <c r="P926" s="429">
        <v>0</v>
      </c>
      <c r="Q926" s="424" t="s">
        <v>4071</v>
      </c>
      <c r="R926" s="429">
        <v>0</v>
      </c>
      <c r="S926" s="424" t="s">
        <v>4071</v>
      </c>
      <c r="T926" s="424">
        <v>0</v>
      </c>
      <c r="U926" s="426" t="s">
        <v>4071</v>
      </c>
      <c r="V926" s="424">
        <v>0</v>
      </c>
      <c r="W926" s="426" t="s">
        <v>4071</v>
      </c>
      <c r="X926" s="89">
        <v>0</v>
      </c>
      <c r="Y926" s="426" t="s">
        <v>4071</v>
      </c>
      <c r="Z926" s="89">
        <v>0</v>
      </c>
      <c r="AA926" t="s">
        <v>2828</v>
      </c>
      <c r="AB926">
        <v>1835</v>
      </c>
      <c r="AC926" t="s">
        <v>11068</v>
      </c>
      <c r="AD926" s="100" t="str">
        <f>TEXT(N926,"yyyy-mm-dd")</f>
        <v>2015-11-24</v>
      </c>
      <c r="AE926" t="str">
        <f t="shared" si="3"/>
        <v>insert into tagihanawal(id, evaluator, checking_period1, checking_period2, billing_period, billing_no, billing_date, iuran_tetap_idr, iuran_tetap_usd, royalti_idr, royalti_usd, pht_idr, pht_usd, company_id)values(100964,'OPN BPKPxxx','2015-1-1xxx','2015-12-12xxx',2015,'015632/84/DBP/2015xxx','2015-11-24xxx',0,0,0,0,0,0,'1835xxx');</v>
      </c>
    </row>
    <row r="927" spans="1:31" ht="16.5" x14ac:dyDescent="0.3">
      <c r="A927" t="s">
        <v>11193</v>
      </c>
      <c r="B927" s="427">
        <v>100965</v>
      </c>
      <c r="C927" s="427" t="s">
        <v>2828</v>
      </c>
      <c r="D927" s="109" t="s">
        <v>4347</v>
      </c>
      <c r="E927" s="428" t="s">
        <v>2829</v>
      </c>
      <c r="F927" t="s">
        <v>8224</v>
      </c>
      <c r="G927" s="428" t="s">
        <v>2829</v>
      </c>
      <c r="H927" t="s">
        <v>8238</v>
      </c>
      <c r="I927" s="428" t="s">
        <v>2830</v>
      </c>
      <c r="J927" s="374">
        <v>2010</v>
      </c>
      <c r="K927" s="373" t="s">
        <v>2828</v>
      </c>
      <c r="L927" s="134" t="s">
        <v>8351</v>
      </c>
      <c r="M927" s="428" t="s">
        <v>2829</v>
      </c>
      <c r="N927" s="100">
        <v>40319</v>
      </c>
      <c r="O927" s="428" t="s">
        <v>2830</v>
      </c>
      <c r="P927" s="429">
        <v>0</v>
      </c>
      <c r="Q927" s="424" t="s">
        <v>4071</v>
      </c>
      <c r="R927" s="429">
        <v>0</v>
      </c>
      <c r="S927" s="424" t="s">
        <v>4071</v>
      </c>
      <c r="T927" s="424">
        <v>0</v>
      </c>
      <c r="U927" s="426" t="s">
        <v>4071</v>
      </c>
      <c r="V927" s="424">
        <v>0</v>
      </c>
      <c r="W927" s="426" t="s">
        <v>4071</v>
      </c>
      <c r="X927" s="89">
        <v>0</v>
      </c>
      <c r="Y927" s="426" t="s">
        <v>4071</v>
      </c>
      <c r="Z927" s="89">
        <v>0</v>
      </c>
      <c r="AA927" t="s">
        <v>2828</v>
      </c>
      <c r="AB927">
        <v>1835</v>
      </c>
      <c r="AC927" t="s">
        <v>11068</v>
      </c>
      <c r="AD927" s="100" t="str">
        <f>TEXT(N927,"yyyy-mm-dd")</f>
        <v>2010-05-21</v>
      </c>
      <c r="AE927" t="str">
        <f t="shared" si="3"/>
        <v>insert into tagihanawal(id, evaluator, checking_period1, checking_period2, billing_period, billing_no, billing_date, iuran_tetap_idr, iuran_tetap_usd, royalti_idr, royalti_usd, pht_idr, pht_usd, company_id)values(100965,'BPK RIxxx','2006-1-1xxx','2007-12-12xxx',2010,'1645/84,03/DBM/2010xxx','2010-05-21xxx',0,0,0,0,0,0,'1835xxx');</v>
      </c>
    </row>
    <row r="928" spans="1:31" ht="16.5" x14ac:dyDescent="0.3">
      <c r="A928" t="s">
        <v>11193</v>
      </c>
      <c r="B928" s="427">
        <v>100966</v>
      </c>
      <c r="C928" s="427" t="s">
        <v>2828</v>
      </c>
      <c r="D928" s="109" t="s">
        <v>4347</v>
      </c>
      <c r="E928" s="428" t="s">
        <v>2829</v>
      </c>
      <c r="F928" t="s">
        <v>8224</v>
      </c>
      <c r="G928" s="428" t="s">
        <v>2829</v>
      </c>
      <c r="H928" t="s">
        <v>8238</v>
      </c>
      <c r="I928" s="428" t="s">
        <v>2830</v>
      </c>
      <c r="J928" s="374">
        <v>2010</v>
      </c>
      <c r="K928" s="373" t="s">
        <v>2828</v>
      </c>
      <c r="L928" s="134" t="s">
        <v>8351</v>
      </c>
      <c r="M928" s="428" t="s">
        <v>2829</v>
      </c>
      <c r="N928" s="100">
        <v>40319</v>
      </c>
      <c r="O928" s="428" t="s">
        <v>2830</v>
      </c>
      <c r="P928" s="429">
        <v>0</v>
      </c>
      <c r="Q928" s="424" t="s">
        <v>4071</v>
      </c>
      <c r="R928" s="429">
        <v>0</v>
      </c>
      <c r="S928" s="424" t="s">
        <v>4071</v>
      </c>
      <c r="T928" s="424">
        <v>0</v>
      </c>
      <c r="U928" s="426" t="s">
        <v>4071</v>
      </c>
      <c r="V928" s="424">
        <v>0</v>
      </c>
      <c r="W928" s="426" t="s">
        <v>4071</v>
      </c>
      <c r="X928" s="89">
        <v>0</v>
      </c>
      <c r="Y928" s="426" t="s">
        <v>4071</v>
      </c>
      <c r="Z928" s="89">
        <v>0</v>
      </c>
      <c r="AA928" t="s">
        <v>2828</v>
      </c>
      <c r="AB928">
        <v>1835</v>
      </c>
      <c r="AC928" t="s">
        <v>11068</v>
      </c>
      <c r="AD928" s="100" t="str">
        <f>TEXT(N928,"yyyy-mm-dd")</f>
        <v>2010-05-21</v>
      </c>
      <c r="AE928" t="str">
        <f t="shared" si="3"/>
        <v>insert into tagihanawal(id, evaluator, checking_period1, checking_period2, billing_period, billing_no, billing_date, iuran_tetap_idr, iuran_tetap_usd, royalti_idr, royalti_usd, pht_idr, pht_usd, company_id)values(100966,'BPK RIxxx','2006-1-1xxx','2007-12-12xxx',2010,'1645/84,03/DBM/2010xxx','2010-05-21xxx',0,0,0,0,0,0,'1835xxx');</v>
      </c>
    </row>
    <row r="929" spans="1:31" ht="16.5" x14ac:dyDescent="0.3">
      <c r="A929" t="s">
        <v>11193</v>
      </c>
      <c r="B929" s="427">
        <v>100967</v>
      </c>
      <c r="C929" s="427" t="s">
        <v>2828</v>
      </c>
      <c r="D929" s="110" t="s">
        <v>4347</v>
      </c>
      <c r="E929" s="428" t="s">
        <v>2829</v>
      </c>
      <c r="F929" t="s">
        <v>8226</v>
      </c>
      <c r="G929" s="428" t="s">
        <v>2829</v>
      </c>
      <c r="H929" t="s">
        <v>8240</v>
      </c>
      <c r="I929" s="428" t="s">
        <v>2830</v>
      </c>
      <c r="J929" s="114">
        <v>2012</v>
      </c>
      <c r="K929" s="373" t="s">
        <v>2828</v>
      </c>
      <c r="L929" s="118" t="s">
        <v>8964</v>
      </c>
      <c r="M929" s="428" t="s">
        <v>2829</v>
      </c>
      <c r="N929" s="100">
        <v>40913</v>
      </c>
      <c r="O929" s="428" t="s">
        <v>2830</v>
      </c>
      <c r="P929" s="429">
        <v>0</v>
      </c>
      <c r="Q929" s="424" t="s">
        <v>4071</v>
      </c>
      <c r="R929" s="429">
        <v>0</v>
      </c>
      <c r="S929" s="424" t="s">
        <v>4071</v>
      </c>
      <c r="T929" s="424">
        <v>0</v>
      </c>
      <c r="U929" s="426" t="s">
        <v>4071</v>
      </c>
      <c r="V929" s="424">
        <v>0</v>
      </c>
      <c r="W929" s="426" t="s">
        <v>4071</v>
      </c>
      <c r="X929" s="89">
        <v>0</v>
      </c>
      <c r="Y929" s="426" t="s">
        <v>4071</v>
      </c>
      <c r="Z929" s="89">
        <v>0</v>
      </c>
      <c r="AA929" t="s">
        <v>2828</v>
      </c>
      <c r="AB929">
        <v>1836</v>
      </c>
      <c r="AC929" t="s">
        <v>11068</v>
      </c>
      <c r="AD929" s="100" t="str">
        <f>TEXT(N929,"yyyy-mm-dd")</f>
        <v>2012-01-05</v>
      </c>
      <c r="AE929" t="str">
        <f t="shared" si="3"/>
        <v>insert into tagihanawal(id, evaluator, checking_period1, checking_period2, billing_period, billing_no, billing_date, iuran_tetap_idr, iuran_tetap_usd, royalti_idr, royalti_usd, pht_idr, pht_usd, company_id)values(100967,'BPK RIxxx','2010-1-1xxx','2011-12-12xxx',2012,'00038/84/DBP/2012xxx','2012-01-05xxx',0,0,0,0,0,0,'1836xxx');</v>
      </c>
    </row>
    <row r="930" spans="1:31" ht="16.5" x14ac:dyDescent="0.3">
      <c r="A930" t="s">
        <v>11193</v>
      </c>
      <c r="B930" s="427">
        <v>100968</v>
      </c>
      <c r="C930" s="427" t="s">
        <v>2828</v>
      </c>
      <c r="D930" s="110" t="s">
        <v>4347</v>
      </c>
      <c r="E930" s="428" t="s">
        <v>2829</v>
      </c>
      <c r="F930" t="s">
        <v>8223</v>
      </c>
      <c r="G930" s="428" t="s">
        <v>2829</v>
      </c>
      <c r="H930" t="s">
        <v>8236</v>
      </c>
      <c r="I930" s="428" t="s">
        <v>2830</v>
      </c>
      <c r="J930" s="114">
        <v>2015</v>
      </c>
      <c r="K930" s="373" t="s">
        <v>2828</v>
      </c>
      <c r="L930" s="117" t="s">
        <v>8965</v>
      </c>
      <c r="M930" s="428" t="s">
        <v>2829</v>
      </c>
      <c r="N930" s="100">
        <v>42333</v>
      </c>
      <c r="O930" s="428" t="s">
        <v>2830</v>
      </c>
      <c r="P930" s="429">
        <v>0</v>
      </c>
      <c r="Q930" s="424" t="s">
        <v>4071</v>
      </c>
      <c r="R930" s="429">
        <v>0</v>
      </c>
      <c r="S930" s="424" t="s">
        <v>4071</v>
      </c>
      <c r="T930" s="424">
        <v>0</v>
      </c>
      <c r="U930" s="426" t="s">
        <v>4071</v>
      </c>
      <c r="V930" s="424">
        <v>0</v>
      </c>
      <c r="W930" s="426" t="s">
        <v>4071</v>
      </c>
      <c r="X930" s="89">
        <v>0</v>
      </c>
      <c r="Y930" s="426" t="s">
        <v>4071</v>
      </c>
      <c r="Z930" s="89">
        <v>0</v>
      </c>
      <c r="AA930" t="s">
        <v>2828</v>
      </c>
      <c r="AB930">
        <v>1836</v>
      </c>
      <c r="AC930" t="s">
        <v>11068</v>
      </c>
      <c r="AD930" s="100" t="str">
        <f>TEXT(N930,"yyyy-mm-dd")</f>
        <v>2015-11-25</v>
      </c>
      <c r="AE930" t="str">
        <f t="shared" si="3"/>
        <v>insert into tagihanawal(id, evaluator, checking_period1, checking_period2, billing_period, billing_no, billing_date, iuran_tetap_idr, iuran_tetap_usd, royalti_idr, royalti_usd, pht_idr, pht_usd, company_id)values(100968,'BPK RIxxx','2013-1-1xxx','2015-12-12xxx',2015,'016040/84/DBP/2015xxx','2015-11-25xxx',0,0,0,0,0,0,'1836xxx');</v>
      </c>
    </row>
    <row r="931" spans="1:31" ht="16.5" x14ac:dyDescent="0.3">
      <c r="A931" t="s">
        <v>11193</v>
      </c>
      <c r="B931" s="427">
        <v>100969</v>
      </c>
      <c r="C931" s="427" t="s">
        <v>2828</v>
      </c>
      <c r="D931" s="110" t="s">
        <v>2841</v>
      </c>
      <c r="E931" s="428" t="s">
        <v>2829</v>
      </c>
      <c r="F931" t="s">
        <v>8222</v>
      </c>
      <c r="G931" s="428" t="s">
        <v>2829</v>
      </c>
      <c r="H931" t="s">
        <v>8236</v>
      </c>
      <c r="I931" s="428" t="s">
        <v>2830</v>
      </c>
      <c r="J931" s="81">
        <v>2015</v>
      </c>
      <c r="K931" s="373" t="s">
        <v>2828</v>
      </c>
      <c r="L931" s="125" t="s">
        <v>4395</v>
      </c>
      <c r="M931" s="428" t="s">
        <v>2829</v>
      </c>
      <c r="N931" s="100">
        <v>42332</v>
      </c>
      <c r="O931" s="428" t="s">
        <v>2830</v>
      </c>
      <c r="P931" s="429">
        <v>0</v>
      </c>
      <c r="Q931" s="424" t="s">
        <v>4071</v>
      </c>
      <c r="R931" s="429">
        <v>0</v>
      </c>
      <c r="S931" s="424" t="s">
        <v>4071</v>
      </c>
      <c r="T931" s="424">
        <v>0</v>
      </c>
      <c r="U931" s="426" t="s">
        <v>4071</v>
      </c>
      <c r="V931" s="424">
        <v>0</v>
      </c>
      <c r="W931" s="426" t="s">
        <v>4071</v>
      </c>
      <c r="X931" s="89">
        <v>0</v>
      </c>
      <c r="Y931" s="426" t="s">
        <v>4071</v>
      </c>
      <c r="Z931" s="89">
        <v>0</v>
      </c>
      <c r="AA931" t="s">
        <v>2828</v>
      </c>
      <c r="AB931" s="359">
        <v>1837</v>
      </c>
      <c r="AC931" t="s">
        <v>11068</v>
      </c>
      <c r="AD931" s="100" t="str">
        <f>TEXT(N931,"yyyy-mm-dd")</f>
        <v>2015-11-24</v>
      </c>
      <c r="AE931" t="str">
        <f t="shared" si="3"/>
        <v>insert into tagihanawal(id, evaluator, checking_period1, checking_period2, billing_period, billing_no, billing_date, iuran_tetap_idr, iuran_tetap_usd, royalti_idr, royalti_usd, pht_idr, pht_usd, company_id)values(100969,'OPN BPKPxxx','2015-1-1xxx','2015-12-12xxx',2015,'015636/84/DBP/2015xxx','2015-11-24xxx',0,0,0,0,0,0,'1837xxx');</v>
      </c>
    </row>
    <row r="932" spans="1:31" ht="16.5" x14ac:dyDescent="0.3">
      <c r="A932" t="s">
        <v>11193</v>
      </c>
      <c r="B932" s="427">
        <v>100970</v>
      </c>
      <c r="C932" s="427" t="s">
        <v>2828</v>
      </c>
      <c r="D932" s="110" t="s">
        <v>4348</v>
      </c>
      <c r="E932" s="428" t="s">
        <v>2829</v>
      </c>
      <c r="F932" t="s">
        <v>8223</v>
      </c>
      <c r="G932" s="428" t="s">
        <v>2829</v>
      </c>
      <c r="H932" t="s">
        <v>8237</v>
      </c>
      <c r="I932" s="428" t="s">
        <v>2830</v>
      </c>
      <c r="J932" s="115">
        <v>2013</v>
      </c>
      <c r="K932" s="373" t="s">
        <v>2828</v>
      </c>
      <c r="L932" s="122" t="s">
        <v>4396</v>
      </c>
      <c r="M932" s="428" t="s">
        <v>2829</v>
      </c>
      <c r="N932" s="100">
        <v>41407</v>
      </c>
      <c r="O932" s="428" t="s">
        <v>2830</v>
      </c>
      <c r="P932" s="429">
        <v>0</v>
      </c>
      <c r="Q932" s="424" t="s">
        <v>4071</v>
      </c>
      <c r="R932" s="429">
        <v>0</v>
      </c>
      <c r="S932" s="424" t="s">
        <v>4071</v>
      </c>
      <c r="T932" s="424">
        <v>0</v>
      </c>
      <c r="U932" s="426" t="s">
        <v>4071</v>
      </c>
      <c r="V932" s="424">
        <v>0</v>
      </c>
      <c r="W932" s="426" t="s">
        <v>4071</v>
      </c>
      <c r="X932" s="89">
        <v>0</v>
      </c>
      <c r="Y932" s="426" t="s">
        <v>4071</v>
      </c>
      <c r="Z932" s="89">
        <v>0</v>
      </c>
      <c r="AA932" t="s">
        <v>2828</v>
      </c>
      <c r="AB932" s="359">
        <v>1837</v>
      </c>
      <c r="AC932" t="s">
        <v>11068</v>
      </c>
      <c r="AD932" s="100" t="str">
        <f>TEXT(N932,"yyyy-mm-dd")</f>
        <v>2013-05-13</v>
      </c>
      <c r="AE932" t="str">
        <f t="shared" si="3"/>
        <v>insert into tagihanawal(id, evaluator, checking_period1, checking_period2, billing_period, billing_no, billing_date, iuran_tetap_idr, iuran_tetap_usd, royalti_idr, royalti_usd, pht_idr, pht_usd, company_id)values(100970,'Evaluatorxxx','2013-1-1xxx','2013-12-12xxx',2013,'495/84/DBP/2013xxx','2013-05-13xxx',0,0,0,0,0,0,'1837xxx');</v>
      </c>
    </row>
    <row r="933" spans="1:31" ht="16.5" x14ac:dyDescent="0.3">
      <c r="A933" t="s">
        <v>11193</v>
      </c>
      <c r="B933" s="427">
        <v>100971</v>
      </c>
      <c r="C933" s="427" t="s">
        <v>2828</v>
      </c>
      <c r="D933" s="110" t="s">
        <v>4347</v>
      </c>
      <c r="E933" s="428" t="s">
        <v>2829</v>
      </c>
      <c r="F933" t="s">
        <v>8223</v>
      </c>
      <c r="G933" s="428" t="s">
        <v>2829</v>
      </c>
      <c r="H933" t="s">
        <v>8236</v>
      </c>
      <c r="I933" s="428" t="s">
        <v>2830</v>
      </c>
      <c r="J933" s="114">
        <v>2015</v>
      </c>
      <c r="K933" s="373" t="s">
        <v>2828</v>
      </c>
      <c r="L933" s="117" t="s">
        <v>8966</v>
      </c>
      <c r="M933" s="428" t="s">
        <v>2829</v>
      </c>
      <c r="N933" s="100">
        <v>42333</v>
      </c>
      <c r="O933" s="428" t="s">
        <v>2830</v>
      </c>
      <c r="P933" s="429">
        <v>0</v>
      </c>
      <c r="Q933" s="424" t="s">
        <v>4071</v>
      </c>
      <c r="R933" s="429">
        <v>0</v>
      </c>
      <c r="S933" s="424" t="s">
        <v>4071</v>
      </c>
      <c r="T933" s="424">
        <v>0</v>
      </c>
      <c r="U933" s="426" t="s">
        <v>4071</v>
      </c>
      <c r="V933" s="424">
        <v>0</v>
      </c>
      <c r="W933" s="426" t="s">
        <v>4071</v>
      </c>
      <c r="X933" s="89">
        <v>0</v>
      </c>
      <c r="Y933" s="426" t="s">
        <v>4071</v>
      </c>
      <c r="Z933" s="89">
        <v>0</v>
      </c>
      <c r="AA933" t="s">
        <v>2828</v>
      </c>
      <c r="AB933">
        <v>1838</v>
      </c>
      <c r="AC933" t="s">
        <v>11068</v>
      </c>
      <c r="AD933" s="100" t="str">
        <f>TEXT(N933,"yyyy-mm-dd")</f>
        <v>2015-11-25</v>
      </c>
      <c r="AE933" t="str">
        <f t="shared" si="3"/>
        <v>insert into tagihanawal(id, evaluator, checking_period1, checking_period2, billing_period, billing_no, billing_date, iuran_tetap_idr, iuran_tetap_usd, royalti_idr, royalti_usd, pht_idr, pht_usd, company_id)values(100971,'BPK RIxxx','2013-1-1xxx','2015-12-12xxx',2015,'016039/84/DBP/2015xxx','2015-11-25xxx',0,0,0,0,0,0,'1838xxx');</v>
      </c>
    </row>
    <row r="934" spans="1:31" ht="16.5" x14ac:dyDescent="0.3">
      <c r="A934" t="s">
        <v>11193</v>
      </c>
      <c r="B934" s="427">
        <v>100972</v>
      </c>
      <c r="C934" s="427" t="s">
        <v>2828</v>
      </c>
      <c r="D934" s="109" t="s">
        <v>4347</v>
      </c>
      <c r="E934" s="428" t="s">
        <v>2829</v>
      </c>
      <c r="F934" t="s">
        <v>8224</v>
      </c>
      <c r="G934" s="428" t="s">
        <v>2829</v>
      </c>
      <c r="H934" t="s">
        <v>8238</v>
      </c>
      <c r="I934" s="428" t="s">
        <v>2830</v>
      </c>
      <c r="J934" s="374">
        <v>2010</v>
      </c>
      <c r="K934" s="373" t="s">
        <v>2828</v>
      </c>
      <c r="L934" s="134" t="s">
        <v>8641</v>
      </c>
      <c r="M934" s="428" t="s">
        <v>2829</v>
      </c>
      <c r="N934" s="100">
        <v>40319</v>
      </c>
      <c r="O934" s="428" t="s">
        <v>2830</v>
      </c>
      <c r="P934" s="429">
        <v>0</v>
      </c>
      <c r="Q934" s="424" t="s">
        <v>4071</v>
      </c>
      <c r="R934" s="429">
        <v>0</v>
      </c>
      <c r="S934" s="424" t="s">
        <v>4071</v>
      </c>
      <c r="T934" s="424">
        <v>0</v>
      </c>
      <c r="U934" s="426" t="s">
        <v>4071</v>
      </c>
      <c r="V934" s="424">
        <v>0</v>
      </c>
      <c r="W934" s="426" t="s">
        <v>4071</v>
      </c>
      <c r="X934" s="89">
        <v>0</v>
      </c>
      <c r="Y934" s="426" t="s">
        <v>4071</v>
      </c>
      <c r="Z934" s="89">
        <v>0</v>
      </c>
      <c r="AA934" t="s">
        <v>2828</v>
      </c>
      <c r="AB934">
        <v>250</v>
      </c>
      <c r="AC934" t="s">
        <v>11068</v>
      </c>
      <c r="AD934" s="100" t="str">
        <f>TEXT(N934,"yyyy-mm-dd")</f>
        <v>2010-05-21</v>
      </c>
      <c r="AE934" t="str">
        <f t="shared" si="3"/>
        <v>insert into tagihanawal(id, evaluator, checking_period1, checking_period2, billing_period, billing_no, billing_date, iuran_tetap_idr, iuran_tetap_usd, royalti_idr, royalti_usd, pht_idr, pht_usd, company_id)values(100972,'BPK RIxxx','2006-1-1xxx','2007-12-12xxx',2010,'1660/84.03/DBM/2010xxx','2010-05-21xxx',0,0,0,0,0,0,'250xxx');</v>
      </c>
    </row>
    <row r="935" spans="1:31" ht="16.5" x14ac:dyDescent="0.3">
      <c r="A935" t="s">
        <v>11193</v>
      </c>
      <c r="B935" s="427">
        <v>100973</v>
      </c>
      <c r="C935" s="427" t="s">
        <v>2828</v>
      </c>
      <c r="D935" s="110" t="s">
        <v>4347</v>
      </c>
      <c r="E935" s="428" t="s">
        <v>2829</v>
      </c>
      <c r="F935" t="s">
        <v>8223</v>
      </c>
      <c r="G935" s="428" t="s">
        <v>2829</v>
      </c>
      <c r="H935" t="s">
        <v>8236</v>
      </c>
      <c r="I935" s="428" t="s">
        <v>2830</v>
      </c>
      <c r="J935" s="114">
        <v>2015</v>
      </c>
      <c r="K935" s="373" t="s">
        <v>2828</v>
      </c>
      <c r="L935" s="125" t="s">
        <v>8967</v>
      </c>
      <c r="M935" s="428" t="s">
        <v>2829</v>
      </c>
      <c r="N935" s="100">
        <v>42333</v>
      </c>
      <c r="O935" s="428" t="s">
        <v>2830</v>
      </c>
      <c r="P935" s="429">
        <v>0</v>
      </c>
      <c r="Q935" s="424" t="s">
        <v>4071</v>
      </c>
      <c r="R935" s="429">
        <v>0</v>
      </c>
      <c r="S935" s="424" t="s">
        <v>4071</v>
      </c>
      <c r="T935" s="424">
        <v>0</v>
      </c>
      <c r="U935" s="426" t="s">
        <v>4071</v>
      </c>
      <c r="V935" s="424">
        <v>0</v>
      </c>
      <c r="W935" s="426" t="s">
        <v>4071</v>
      </c>
      <c r="X935" s="89">
        <v>0</v>
      </c>
      <c r="Y935" s="426" t="s">
        <v>4071</v>
      </c>
      <c r="Z935" s="89">
        <v>0</v>
      </c>
      <c r="AA935" t="s">
        <v>2828</v>
      </c>
      <c r="AB935">
        <v>250</v>
      </c>
      <c r="AC935" t="s">
        <v>11068</v>
      </c>
      <c r="AD935" s="100" t="str">
        <f>TEXT(N935,"yyyy-mm-dd")</f>
        <v>2015-11-25</v>
      </c>
      <c r="AE935" t="str">
        <f t="shared" si="3"/>
        <v>insert into tagihanawal(id, evaluator, checking_period1, checking_period2, billing_period, billing_no, billing_date, iuran_tetap_idr, iuran_tetap_usd, royalti_idr, royalti_usd, pht_idr, pht_usd, company_id)values(100973,'BPK RIxxx','2013-1-1xxx','2015-12-12xxx',2015,'016348/84/DBP/2015xxx','2015-11-25xxx',0,0,0,0,0,0,'250xxx');</v>
      </c>
    </row>
    <row r="936" spans="1:31" ht="16.5" x14ac:dyDescent="0.3">
      <c r="A936" t="s">
        <v>11193</v>
      </c>
      <c r="B936" s="427">
        <v>100974</v>
      </c>
      <c r="C936" s="427" t="s">
        <v>2828</v>
      </c>
      <c r="D936" s="110" t="s">
        <v>4347</v>
      </c>
      <c r="E936" s="428" t="s">
        <v>2829</v>
      </c>
      <c r="F936" t="s">
        <v>8225</v>
      </c>
      <c r="G936" s="428" t="s">
        <v>2829</v>
      </c>
      <c r="H936" t="s">
        <v>8239</v>
      </c>
      <c r="I936" s="428" t="s">
        <v>2830</v>
      </c>
      <c r="J936" s="114">
        <v>2011</v>
      </c>
      <c r="K936" s="373" t="s">
        <v>2828</v>
      </c>
      <c r="L936" s="118" t="s">
        <v>8968</v>
      </c>
      <c r="M936" s="428" t="s">
        <v>2829</v>
      </c>
      <c r="N936" s="100">
        <v>40743</v>
      </c>
      <c r="O936" s="428" t="s">
        <v>2830</v>
      </c>
      <c r="P936" s="429">
        <v>0</v>
      </c>
      <c r="Q936" s="424" t="s">
        <v>4071</v>
      </c>
      <c r="R936" s="429">
        <v>0</v>
      </c>
      <c r="S936" s="424" t="s">
        <v>4071</v>
      </c>
      <c r="T936" s="424">
        <v>0</v>
      </c>
      <c r="U936" s="426" t="s">
        <v>4071</v>
      </c>
      <c r="V936" s="424">
        <v>0</v>
      </c>
      <c r="W936" s="426" t="s">
        <v>4071</v>
      </c>
      <c r="X936" s="89">
        <v>0</v>
      </c>
      <c r="Y936" s="426" t="s">
        <v>4071</v>
      </c>
      <c r="Z936" s="89">
        <v>0</v>
      </c>
      <c r="AA936" t="s">
        <v>2828</v>
      </c>
      <c r="AB936">
        <v>413</v>
      </c>
      <c r="AC936" t="s">
        <v>11068</v>
      </c>
      <c r="AD936" s="100" t="str">
        <f>TEXT(N936,"yyyy-mm-dd")</f>
        <v>2011-07-19</v>
      </c>
      <c r="AE936" t="str">
        <f t="shared" si="3"/>
        <v>insert into tagihanawal(id, evaluator, checking_period1, checking_period2, billing_period, billing_no, billing_date, iuran_tetap_idr, iuran_tetap_usd, royalti_idr, royalti_usd, pht_idr, pht_usd, company_id)values(100974,'BPK RIxxx','2008-1-1xxx','2009-12-12xxx',2011,'3157/84/DBP/2011xxx','2011-07-19xxx',0,0,0,0,0,0,'413xxx');</v>
      </c>
    </row>
    <row r="937" spans="1:31" ht="16.5" x14ac:dyDescent="0.3">
      <c r="A937" t="s">
        <v>11193</v>
      </c>
      <c r="B937" s="427">
        <v>100975</v>
      </c>
      <c r="C937" s="427" t="s">
        <v>2828</v>
      </c>
      <c r="D937" s="110" t="s">
        <v>4347</v>
      </c>
      <c r="E937" s="428" t="s">
        <v>2829</v>
      </c>
      <c r="F937" t="s">
        <v>8225</v>
      </c>
      <c r="G937" s="428" t="s">
        <v>2829</v>
      </c>
      <c r="H937" t="s">
        <v>8239</v>
      </c>
      <c r="I937" s="428" t="s">
        <v>2830</v>
      </c>
      <c r="J937" s="114">
        <v>2011</v>
      </c>
      <c r="K937" s="373" t="s">
        <v>2828</v>
      </c>
      <c r="L937" s="118" t="s">
        <v>8969</v>
      </c>
      <c r="M937" s="428" t="s">
        <v>2829</v>
      </c>
      <c r="N937" s="100">
        <v>40770</v>
      </c>
      <c r="O937" s="428" t="s">
        <v>2830</v>
      </c>
      <c r="P937" s="429">
        <v>0</v>
      </c>
      <c r="Q937" s="424" t="s">
        <v>4071</v>
      </c>
      <c r="R937" s="429">
        <v>0</v>
      </c>
      <c r="S937" s="424" t="s">
        <v>4071</v>
      </c>
      <c r="T937" s="424">
        <v>0</v>
      </c>
      <c r="U937" s="426" t="s">
        <v>4071</v>
      </c>
      <c r="V937" s="424">
        <v>0</v>
      </c>
      <c r="W937" s="426" t="s">
        <v>4071</v>
      </c>
      <c r="X937" s="89">
        <v>0</v>
      </c>
      <c r="Y937" s="426" t="s">
        <v>4071</v>
      </c>
      <c r="Z937" s="89">
        <v>0</v>
      </c>
      <c r="AA937" t="s">
        <v>2828</v>
      </c>
      <c r="AB937">
        <v>1839</v>
      </c>
      <c r="AC937" t="s">
        <v>11068</v>
      </c>
      <c r="AD937" s="100" t="str">
        <f>TEXT(N937,"yyyy-mm-dd")</f>
        <v>2011-08-15</v>
      </c>
      <c r="AE937" t="str">
        <f t="shared" si="3"/>
        <v>insert into tagihanawal(id, evaluator, checking_period1, checking_period2, billing_period, billing_no, billing_date, iuran_tetap_idr, iuran_tetap_usd, royalti_idr, royalti_usd, pht_idr, pht_usd, company_id)values(100975,'BPK RIxxx','2008-1-1xxx','2009-12-12xxx',2011,'3453/84/DBP/2011xxx','2011-08-15xxx',0,0,0,0,0,0,'1839xxx');</v>
      </c>
    </row>
    <row r="938" spans="1:31" ht="16.5" x14ac:dyDescent="0.3">
      <c r="A938" t="s">
        <v>11193</v>
      </c>
      <c r="B938" s="427">
        <v>100976</v>
      </c>
      <c r="C938" s="427" t="s">
        <v>2828</v>
      </c>
      <c r="D938" s="110" t="s">
        <v>4347</v>
      </c>
      <c r="E938" s="428" t="s">
        <v>2829</v>
      </c>
      <c r="F938" t="s">
        <v>8223</v>
      </c>
      <c r="G938" s="428" t="s">
        <v>2829</v>
      </c>
      <c r="H938" t="s">
        <v>8236</v>
      </c>
      <c r="I938" s="428" t="s">
        <v>2830</v>
      </c>
      <c r="J938" s="114">
        <v>2015</v>
      </c>
      <c r="K938" s="373" t="s">
        <v>2828</v>
      </c>
      <c r="L938" s="125" t="s">
        <v>8970</v>
      </c>
      <c r="M938" s="428" t="s">
        <v>2829</v>
      </c>
      <c r="N938" s="100">
        <v>42333</v>
      </c>
      <c r="O938" s="428" t="s">
        <v>2830</v>
      </c>
      <c r="P938" s="429">
        <v>0</v>
      </c>
      <c r="Q938" s="424" t="s">
        <v>4071</v>
      </c>
      <c r="R938" s="429">
        <v>0</v>
      </c>
      <c r="S938" s="424" t="s">
        <v>4071</v>
      </c>
      <c r="T938" s="424">
        <v>0</v>
      </c>
      <c r="U938" s="426" t="s">
        <v>4071</v>
      </c>
      <c r="V938" s="424">
        <v>0</v>
      </c>
      <c r="W938" s="426" t="s">
        <v>4071</v>
      </c>
      <c r="X938" s="89">
        <v>0</v>
      </c>
      <c r="Y938" s="426" t="s">
        <v>4071</v>
      </c>
      <c r="Z938" s="89">
        <v>0</v>
      </c>
      <c r="AA938" t="s">
        <v>2828</v>
      </c>
      <c r="AB938">
        <v>1840</v>
      </c>
      <c r="AC938" t="s">
        <v>11068</v>
      </c>
      <c r="AD938" s="100" t="str">
        <f>TEXT(N938,"yyyy-mm-dd")</f>
        <v>2015-11-25</v>
      </c>
      <c r="AE938" t="str">
        <f t="shared" si="3"/>
        <v>insert into tagihanawal(id, evaluator, checking_period1, checking_period2, billing_period, billing_no, billing_date, iuran_tetap_idr, iuran_tetap_usd, royalti_idr, royalti_usd, pht_idr, pht_usd, company_id)values(100976,'BPK RIxxx','2013-1-1xxx','2015-12-12xxx',2015,'016347/84/DBP/2015xxx','2015-11-25xxx',0,0,0,0,0,0,'1840xxx');</v>
      </c>
    </row>
    <row r="939" spans="1:31" ht="16.5" x14ac:dyDescent="0.3">
      <c r="A939" t="s">
        <v>11193</v>
      </c>
      <c r="B939" s="427">
        <v>100977</v>
      </c>
      <c r="C939" s="427" t="s">
        <v>2828</v>
      </c>
      <c r="D939" s="79" t="s">
        <v>4348</v>
      </c>
      <c r="E939" s="428" t="s">
        <v>2829</v>
      </c>
      <c r="F939" t="s">
        <v>8227</v>
      </c>
      <c r="G939" s="428" t="s">
        <v>2829</v>
      </c>
      <c r="H939" t="s">
        <v>8239</v>
      </c>
      <c r="I939" s="428" t="s">
        <v>2830</v>
      </c>
      <c r="J939" s="81">
        <v>2009</v>
      </c>
      <c r="K939" s="373" t="s">
        <v>2828</v>
      </c>
      <c r="L939" s="128" t="s">
        <v>8971</v>
      </c>
      <c r="M939" s="428" t="s">
        <v>2829</v>
      </c>
      <c r="N939" s="100">
        <v>39941</v>
      </c>
      <c r="O939" s="428" t="s">
        <v>2830</v>
      </c>
      <c r="P939" s="429">
        <v>0</v>
      </c>
      <c r="Q939" s="424" t="s">
        <v>4071</v>
      </c>
      <c r="R939" s="429">
        <v>0</v>
      </c>
      <c r="S939" s="424" t="s">
        <v>4071</v>
      </c>
      <c r="T939" s="424">
        <v>0</v>
      </c>
      <c r="U939" s="426" t="s">
        <v>4071</v>
      </c>
      <c r="V939" s="424">
        <v>0</v>
      </c>
      <c r="W939" s="426" t="s">
        <v>4071</v>
      </c>
      <c r="X939" s="89">
        <v>0</v>
      </c>
      <c r="Y939" s="426" t="s">
        <v>4071</v>
      </c>
      <c r="Z939" s="89">
        <v>0</v>
      </c>
      <c r="AA939" t="s">
        <v>2828</v>
      </c>
      <c r="AB939">
        <v>251</v>
      </c>
      <c r="AC939" t="s">
        <v>11068</v>
      </c>
      <c r="AD939" s="100" t="str">
        <f>TEXT(N939,"yyyy-mm-dd")</f>
        <v>2009-05-08</v>
      </c>
      <c r="AE939" t="str">
        <f t="shared" si="3"/>
        <v>insert into tagihanawal(id, evaluator, checking_period1, checking_period2, billing_period, billing_no, billing_date, iuran_tetap_idr, iuran_tetap_usd, royalti_idr, royalti_usd, pht_idr, pht_usd, company_id)values(100977,'Evaluatorxxx','2009-1-1xxx','2009-12-12xxx',2009,'1307/84.03/DBM/2009xxx','2009-05-08xxx',0,0,0,0,0,0,'251xxx');</v>
      </c>
    </row>
    <row r="940" spans="1:31" ht="16.5" x14ac:dyDescent="0.3">
      <c r="A940" t="s">
        <v>11193</v>
      </c>
      <c r="B940" s="427">
        <v>100978</v>
      </c>
      <c r="C940" s="427" t="s">
        <v>2828</v>
      </c>
      <c r="D940" s="111" t="s">
        <v>4348</v>
      </c>
      <c r="E940" s="428" t="s">
        <v>2829</v>
      </c>
      <c r="F940" t="s">
        <v>8223</v>
      </c>
      <c r="G940" s="428" t="s">
        <v>2829</v>
      </c>
      <c r="H940" t="s">
        <v>8237</v>
      </c>
      <c r="I940" s="428" t="s">
        <v>2830</v>
      </c>
      <c r="J940" s="115">
        <v>2013</v>
      </c>
      <c r="K940" s="373" t="s">
        <v>2828</v>
      </c>
      <c r="L940" s="130" t="s">
        <v>8972</v>
      </c>
      <c r="M940" s="428" t="s">
        <v>2829</v>
      </c>
      <c r="N940" s="100">
        <v>41402</v>
      </c>
      <c r="O940" s="428" t="s">
        <v>2830</v>
      </c>
      <c r="P940" s="429">
        <v>0</v>
      </c>
      <c r="Q940" s="424" t="s">
        <v>4071</v>
      </c>
      <c r="R940" s="429">
        <v>0</v>
      </c>
      <c r="S940" s="424" t="s">
        <v>4071</v>
      </c>
      <c r="T940" s="424">
        <v>0</v>
      </c>
      <c r="U940" s="426" t="s">
        <v>4071</v>
      </c>
      <c r="V940" s="424">
        <v>0</v>
      </c>
      <c r="W940" s="426" t="s">
        <v>4071</v>
      </c>
      <c r="X940" s="89">
        <v>0</v>
      </c>
      <c r="Y940" s="426" t="s">
        <v>4071</v>
      </c>
      <c r="Z940" s="89">
        <v>0</v>
      </c>
      <c r="AA940" t="s">
        <v>2828</v>
      </c>
      <c r="AB940">
        <v>251</v>
      </c>
      <c r="AC940" t="s">
        <v>11068</v>
      </c>
      <c r="AD940" s="100" t="str">
        <f>TEXT(N940,"yyyy-mm-dd")</f>
        <v>2013-05-08</v>
      </c>
      <c r="AE940" t="str">
        <f t="shared" si="3"/>
        <v>insert into tagihanawal(id, evaluator, checking_period1, checking_period2, billing_period, billing_no, billing_date, iuran_tetap_idr, iuran_tetap_usd, royalti_idr, royalti_usd, pht_idr, pht_usd, company_id)values(100978,'Evaluatorxxx','2013-1-1xxx','2013-12-12xxx',2013,'518/84/DBP/2013xxx','2013-05-08xxx',0,0,0,0,0,0,'251xxx');</v>
      </c>
    </row>
    <row r="941" spans="1:31" ht="16.5" x14ac:dyDescent="0.3">
      <c r="A941" t="s">
        <v>11193</v>
      </c>
      <c r="B941" s="427">
        <v>100979</v>
      </c>
      <c r="C941" s="427" t="s">
        <v>2828</v>
      </c>
      <c r="D941" s="109" t="s">
        <v>4347</v>
      </c>
      <c r="E941" s="428" t="s">
        <v>2829</v>
      </c>
      <c r="F941" t="s">
        <v>8224</v>
      </c>
      <c r="G941" s="428" t="s">
        <v>2829</v>
      </c>
      <c r="H941" t="s">
        <v>8238</v>
      </c>
      <c r="I941" s="428" t="s">
        <v>2830</v>
      </c>
      <c r="J941" s="374">
        <v>2010</v>
      </c>
      <c r="K941" s="373" t="s">
        <v>2828</v>
      </c>
      <c r="L941" s="138" t="s">
        <v>4579</v>
      </c>
      <c r="M941" s="428" t="s">
        <v>2829</v>
      </c>
      <c r="N941" s="100">
        <v>40319</v>
      </c>
      <c r="O941" s="428" t="s">
        <v>2830</v>
      </c>
      <c r="P941" s="429">
        <v>0</v>
      </c>
      <c r="Q941" s="424" t="s">
        <v>4071</v>
      </c>
      <c r="R941" s="429">
        <v>0</v>
      </c>
      <c r="S941" s="424" t="s">
        <v>4071</v>
      </c>
      <c r="T941" s="424">
        <v>0</v>
      </c>
      <c r="U941" s="426" t="s">
        <v>4071</v>
      </c>
      <c r="V941" s="424">
        <v>0</v>
      </c>
      <c r="W941" s="426" t="s">
        <v>4071</v>
      </c>
      <c r="X941" s="89">
        <v>0</v>
      </c>
      <c r="Y941" s="426" t="s">
        <v>4071</v>
      </c>
      <c r="Z941" s="89">
        <v>0</v>
      </c>
      <c r="AA941" t="s">
        <v>2828</v>
      </c>
      <c r="AB941">
        <v>1842</v>
      </c>
      <c r="AC941" t="s">
        <v>11068</v>
      </c>
      <c r="AD941" s="100" t="str">
        <f>TEXT(N941,"yyyy-mm-dd")</f>
        <v>2010-05-21</v>
      </c>
      <c r="AE941" t="str">
        <f t="shared" si="3"/>
        <v>insert into tagihanawal(id, evaluator, checking_period1, checking_period2, billing_period, billing_no, billing_date, iuran_tetap_idr, iuran_tetap_usd, royalti_idr, royalti_usd, pht_idr, pht_usd, company_id)values(100979,'BPK RIxxx','2006-1-1xxx','2007-12-12xxx',2010,'1603/84.03/DBM/2010xxx','2010-05-21xxx',0,0,0,0,0,0,'1842xxx');</v>
      </c>
    </row>
    <row r="942" spans="1:31" ht="16.5" x14ac:dyDescent="0.3">
      <c r="A942" t="s">
        <v>11193</v>
      </c>
      <c r="B942" s="427">
        <v>100980</v>
      </c>
      <c r="C942" s="427" t="s">
        <v>2828</v>
      </c>
      <c r="D942" s="110" t="s">
        <v>4347</v>
      </c>
      <c r="E942" s="428" t="s">
        <v>2829</v>
      </c>
      <c r="F942" t="s">
        <v>8223</v>
      </c>
      <c r="G942" s="428" t="s">
        <v>2829</v>
      </c>
      <c r="H942" t="s">
        <v>8236</v>
      </c>
      <c r="I942" s="428" t="s">
        <v>2830</v>
      </c>
      <c r="J942" s="114">
        <v>2015</v>
      </c>
      <c r="K942" s="373" t="s">
        <v>2828</v>
      </c>
      <c r="L942" s="126" t="s">
        <v>4397</v>
      </c>
      <c r="M942" s="428" t="s">
        <v>2829</v>
      </c>
      <c r="N942" s="100">
        <v>42333</v>
      </c>
      <c r="O942" s="428" t="s">
        <v>2830</v>
      </c>
      <c r="P942" s="429">
        <v>0</v>
      </c>
      <c r="Q942" s="424" t="s">
        <v>4071</v>
      </c>
      <c r="R942" s="429">
        <v>0</v>
      </c>
      <c r="S942" s="424" t="s">
        <v>4071</v>
      </c>
      <c r="T942" s="424">
        <v>0</v>
      </c>
      <c r="U942" s="426" t="s">
        <v>4071</v>
      </c>
      <c r="V942" s="424">
        <v>0</v>
      </c>
      <c r="W942" s="426" t="s">
        <v>4071</v>
      </c>
      <c r="X942" s="89">
        <v>0</v>
      </c>
      <c r="Y942" s="426" t="s">
        <v>4071</v>
      </c>
      <c r="Z942" s="89">
        <v>0</v>
      </c>
      <c r="AA942" t="s">
        <v>2828</v>
      </c>
      <c r="AB942">
        <v>1843</v>
      </c>
      <c r="AC942" t="s">
        <v>11068</v>
      </c>
      <c r="AD942" s="100" t="str">
        <f>TEXT(N942,"yyyy-mm-dd")</f>
        <v>2015-11-25</v>
      </c>
      <c r="AE942" t="str">
        <f t="shared" si="3"/>
        <v>insert into tagihanawal(id, evaluator, checking_period1, checking_period2, billing_period, billing_no, billing_date, iuran_tetap_idr, iuran_tetap_usd, royalti_idr, royalti_usd, pht_idr, pht_usd, company_id)values(100980,'BPK RIxxx','2013-1-1xxx','2015-12-12xxx',2015,'016671/84/DBP/2015xxx','2015-11-25xxx',0,0,0,0,0,0,'1843xxx');</v>
      </c>
    </row>
    <row r="943" spans="1:31" ht="16.5" x14ac:dyDescent="0.3">
      <c r="A943" t="s">
        <v>11193</v>
      </c>
      <c r="B943" s="427">
        <v>100981</v>
      </c>
      <c r="C943" s="427" t="s">
        <v>2828</v>
      </c>
      <c r="D943" s="110" t="s">
        <v>4347</v>
      </c>
      <c r="E943" s="428" t="s">
        <v>2829</v>
      </c>
      <c r="F943" t="s">
        <v>8226</v>
      </c>
      <c r="G943" s="428" t="s">
        <v>2829</v>
      </c>
      <c r="H943" t="s">
        <v>8240</v>
      </c>
      <c r="I943" s="428" t="s">
        <v>2830</v>
      </c>
      <c r="J943" s="114">
        <v>2012</v>
      </c>
      <c r="K943" s="373" t="s">
        <v>2828</v>
      </c>
      <c r="L943" s="118" t="s">
        <v>8973</v>
      </c>
      <c r="M943" s="428" t="s">
        <v>2829</v>
      </c>
      <c r="N943" s="100">
        <v>40953</v>
      </c>
      <c r="O943" s="428" t="s">
        <v>2830</v>
      </c>
      <c r="P943" s="429">
        <v>0</v>
      </c>
      <c r="Q943" s="424" t="s">
        <v>4071</v>
      </c>
      <c r="R943" s="429">
        <v>0</v>
      </c>
      <c r="S943" s="424" t="s">
        <v>4071</v>
      </c>
      <c r="T943" s="424">
        <v>0</v>
      </c>
      <c r="U943" s="426" t="s">
        <v>4071</v>
      </c>
      <c r="V943" s="424">
        <v>0</v>
      </c>
      <c r="W943" s="426" t="s">
        <v>4071</v>
      </c>
      <c r="X943" s="89">
        <v>0</v>
      </c>
      <c r="Y943" s="426" t="s">
        <v>4071</v>
      </c>
      <c r="Z943" s="89">
        <v>0</v>
      </c>
      <c r="AA943" t="s">
        <v>2828</v>
      </c>
      <c r="AB943">
        <v>487</v>
      </c>
      <c r="AC943" t="s">
        <v>11068</v>
      </c>
      <c r="AD943" s="100" t="str">
        <f>TEXT(N943,"yyyy-mm-dd")</f>
        <v>2012-02-14</v>
      </c>
      <c r="AE943" t="str">
        <f t="shared" si="3"/>
        <v>insert into tagihanawal(id, evaluator, checking_period1, checking_period2, billing_period, billing_no, billing_date, iuran_tetap_idr, iuran_tetap_usd, royalti_idr, royalti_usd, pht_idr, pht_usd, company_id)values(100981,'BPK RIxxx','2010-1-1xxx','2011-12-12xxx',2012,'01019/84/DBP/2012xxx','2012-02-14xxx',0,0,0,0,0,0,'487xxx');</v>
      </c>
    </row>
    <row r="944" spans="1:31" ht="16.5" x14ac:dyDescent="0.3">
      <c r="A944" t="s">
        <v>11193</v>
      </c>
      <c r="B944" s="427">
        <v>100982</v>
      </c>
      <c r="C944" s="427" t="s">
        <v>2828</v>
      </c>
      <c r="D944" s="110" t="s">
        <v>4347</v>
      </c>
      <c r="E944" s="428" t="s">
        <v>2829</v>
      </c>
      <c r="F944" t="s">
        <v>8230</v>
      </c>
      <c r="G944" s="428" t="s">
        <v>2829</v>
      </c>
      <c r="H944" t="s">
        <v>8241</v>
      </c>
      <c r="I944" s="428" t="s">
        <v>2830</v>
      </c>
      <c r="J944" s="114">
        <v>2014</v>
      </c>
      <c r="K944" s="373" t="s">
        <v>2828</v>
      </c>
      <c r="L944" s="127" t="s">
        <v>4398</v>
      </c>
      <c r="M944" s="428" t="s">
        <v>2829</v>
      </c>
      <c r="N944" s="100">
        <v>41991</v>
      </c>
      <c r="O944" s="428" t="s">
        <v>2830</v>
      </c>
      <c r="P944" s="429">
        <v>0</v>
      </c>
      <c r="Q944" s="424" t="s">
        <v>4071</v>
      </c>
      <c r="R944" s="429">
        <v>0</v>
      </c>
      <c r="S944" s="424" t="s">
        <v>4071</v>
      </c>
      <c r="T944" s="424">
        <v>0</v>
      </c>
      <c r="U944" s="426" t="s">
        <v>4071</v>
      </c>
      <c r="V944" s="424">
        <v>0</v>
      </c>
      <c r="W944" s="426" t="s">
        <v>4071</v>
      </c>
      <c r="X944" s="89">
        <v>0</v>
      </c>
      <c r="Y944" s="426" t="s">
        <v>4071</v>
      </c>
      <c r="Z944" s="89">
        <v>0</v>
      </c>
      <c r="AA944" t="s">
        <v>2828</v>
      </c>
      <c r="AB944">
        <v>1844</v>
      </c>
      <c r="AC944" t="s">
        <v>11068</v>
      </c>
      <c r="AD944" s="100" t="str">
        <f>TEXT(N944,"yyyy-mm-dd")</f>
        <v>2014-12-18</v>
      </c>
      <c r="AE944" t="str">
        <f t="shared" si="3"/>
        <v>insert into tagihanawal(id, evaluator, checking_period1, checking_period2, billing_period, billing_no, billing_date, iuran_tetap_idr, iuran_tetap_usd, royalti_idr, royalti_usd, pht_idr, pht_usd, company_id)values(100982,'BPK RIxxx','2011-1-1xxx','2012-12-12xxx',2014,'2178/84/DBP/2014xxx','2014-12-18xxx',0,0,0,0,0,0,'1844xxx');</v>
      </c>
    </row>
    <row r="945" spans="1:31" ht="16.5" x14ac:dyDescent="0.3">
      <c r="A945" t="s">
        <v>11193</v>
      </c>
      <c r="B945" s="427">
        <v>100983</v>
      </c>
      <c r="C945" s="427" t="s">
        <v>2828</v>
      </c>
      <c r="D945" s="79" t="s">
        <v>4348</v>
      </c>
      <c r="E945" s="428" t="s">
        <v>2829</v>
      </c>
      <c r="F945" t="s">
        <v>8227</v>
      </c>
      <c r="G945" s="428" t="s">
        <v>2829</v>
      </c>
      <c r="H945" t="s">
        <v>8239</v>
      </c>
      <c r="I945" s="428" t="s">
        <v>2830</v>
      </c>
      <c r="J945" s="81">
        <v>2009</v>
      </c>
      <c r="K945" s="373" t="s">
        <v>2828</v>
      </c>
      <c r="L945" s="128" t="s">
        <v>4399</v>
      </c>
      <c r="M945" s="428" t="s">
        <v>2829</v>
      </c>
      <c r="N945" s="100">
        <v>39927</v>
      </c>
      <c r="O945" s="428" t="s">
        <v>2830</v>
      </c>
      <c r="P945" s="429">
        <v>0</v>
      </c>
      <c r="Q945" s="424" t="s">
        <v>4071</v>
      </c>
      <c r="R945" s="429">
        <v>0</v>
      </c>
      <c r="S945" s="424" t="s">
        <v>4071</v>
      </c>
      <c r="T945" s="424">
        <v>0</v>
      </c>
      <c r="U945" s="426" t="s">
        <v>4071</v>
      </c>
      <c r="V945" s="424">
        <v>0</v>
      </c>
      <c r="W945" s="426" t="s">
        <v>4071</v>
      </c>
      <c r="X945" s="89">
        <v>0</v>
      </c>
      <c r="Y945" s="426" t="s">
        <v>4071</v>
      </c>
      <c r="Z945" s="89">
        <v>0</v>
      </c>
      <c r="AA945" t="s">
        <v>2828</v>
      </c>
      <c r="AB945">
        <v>1844</v>
      </c>
      <c r="AC945" t="s">
        <v>11068</v>
      </c>
      <c r="AD945" s="100" t="str">
        <f>TEXT(N945,"yyyy-mm-dd")</f>
        <v>2009-04-24</v>
      </c>
      <c r="AE945" t="str">
        <f t="shared" si="3"/>
        <v>insert into tagihanawal(id, evaluator, checking_period1, checking_period2, billing_period, billing_no, billing_date, iuran_tetap_idr, iuran_tetap_usd, royalti_idr, royalti_usd, pht_idr, pht_usd, company_id)values(100983,'Evaluatorxxx','2009-1-1xxx','2009-12-12xxx',2009,'1088/84.03/DBM/2009xxx','2009-04-24xxx',0,0,0,0,0,0,'1844xxx');</v>
      </c>
    </row>
    <row r="946" spans="1:31" ht="16.5" x14ac:dyDescent="0.3">
      <c r="A946" t="s">
        <v>11193</v>
      </c>
      <c r="B946" s="427">
        <v>100984</v>
      </c>
      <c r="C946" s="427" t="s">
        <v>2828</v>
      </c>
      <c r="D946" s="110" t="s">
        <v>4347</v>
      </c>
      <c r="E946" s="428" t="s">
        <v>2829</v>
      </c>
      <c r="F946" t="s">
        <v>8223</v>
      </c>
      <c r="G946" s="428" t="s">
        <v>2829</v>
      </c>
      <c r="H946" t="s">
        <v>8236</v>
      </c>
      <c r="I946" s="428" t="s">
        <v>2830</v>
      </c>
      <c r="J946" s="114">
        <v>2015</v>
      </c>
      <c r="K946" s="373" t="s">
        <v>2828</v>
      </c>
      <c r="L946" s="117" t="s">
        <v>4400</v>
      </c>
      <c r="M946" s="428" t="s">
        <v>2829</v>
      </c>
      <c r="N946" s="100">
        <v>42333</v>
      </c>
      <c r="O946" s="428" t="s">
        <v>2830</v>
      </c>
      <c r="P946" s="429">
        <v>0</v>
      </c>
      <c r="Q946" s="424" t="s">
        <v>4071</v>
      </c>
      <c r="R946" s="429">
        <v>0</v>
      </c>
      <c r="S946" s="424" t="s">
        <v>4071</v>
      </c>
      <c r="T946" s="424">
        <v>0</v>
      </c>
      <c r="U946" s="426" t="s">
        <v>4071</v>
      </c>
      <c r="V946" s="424">
        <v>0</v>
      </c>
      <c r="W946" s="426" t="s">
        <v>4071</v>
      </c>
      <c r="X946" s="89">
        <v>0</v>
      </c>
      <c r="Y946" s="426" t="s">
        <v>4071</v>
      </c>
      <c r="Z946" s="89">
        <v>0</v>
      </c>
      <c r="AA946" t="s">
        <v>2828</v>
      </c>
      <c r="AB946">
        <v>1844</v>
      </c>
      <c r="AC946" t="s">
        <v>11068</v>
      </c>
      <c r="AD946" s="100" t="str">
        <f>TEXT(N946,"yyyy-mm-dd")</f>
        <v>2015-11-25</v>
      </c>
      <c r="AE946" t="str">
        <f t="shared" si="3"/>
        <v>insert into tagihanawal(id, evaluator, checking_period1, checking_period2, billing_period, billing_no, billing_date, iuran_tetap_idr, iuran_tetap_usd, royalti_idr, royalti_usd, pht_idr, pht_usd, company_id)values(100984,'BPK RIxxx','2013-1-1xxx','2015-12-12xxx',2015,'016670/84/DBP/2015xxx','2015-11-25xxx',0,0,0,0,0,0,'1844xxx');</v>
      </c>
    </row>
    <row r="947" spans="1:31" ht="16.5" x14ac:dyDescent="0.3">
      <c r="A947" t="s">
        <v>11193</v>
      </c>
      <c r="B947" s="427">
        <v>100985</v>
      </c>
      <c r="C947" s="427" t="s">
        <v>2828</v>
      </c>
      <c r="D947" s="110" t="s">
        <v>4347</v>
      </c>
      <c r="E947" s="428" t="s">
        <v>2829</v>
      </c>
      <c r="F947" t="s">
        <v>8223</v>
      </c>
      <c r="G947" s="428" t="s">
        <v>2829</v>
      </c>
      <c r="H947" t="s">
        <v>8236</v>
      </c>
      <c r="I947" s="428" t="s">
        <v>2830</v>
      </c>
      <c r="J947" s="114">
        <v>2015</v>
      </c>
      <c r="K947" s="373" t="s">
        <v>2828</v>
      </c>
      <c r="L947" s="125" t="s">
        <v>8974</v>
      </c>
      <c r="M947" s="428" t="s">
        <v>2829</v>
      </c>
      <c r="N947" s="100">
        <v>42333</v>
      </c>
      <c r="O947" s="428" t="s">
        <v>2830</v>
      </c>
      <c r="P947" s="429">
        <v>0</v>
      </c>
      <c r="Q947" s="424" t="s">
        <v>4071</v>
      </c>
      <c r="R947" s="429">
        <v>0</v>
      </c>
      <c r="S947" s="424" t="s">
        <v>4071</v>
      </c>
      <c r="T947" s="424">
        <v>0</v>
      </c>
      <c r="U947" s="426" t="s">
        <v>4071</v>
      </c>
      <c r="V947" s="424">
        <v>0</v>
      </c>
      <c r="W947" s="426" t="s">
        <v>4071</v>
      </c>
      <c r="X947" s="89">
        <v>0</v>
      </c>
      <c r="Y947" s="426" t="s">
        <v>4071</v>
      </c>
      <c r="Z947" s="89">
        <v>0</v>
      </c>
      <c r="AA947" t="s">
        <v>2828</v>
      </c>
      <c r="AB947">
        <v>1845</v>
      </c>
      <c r="AC947" t="s">
        <v>11068</v>
      </c>
      <c r="AD947" s="100" t="str">
        <f>TEXT(N947,"yyyy-mm-dd")</f>
        <v>2015-11-25</v>
      </c>
      <c r="AE947" t="str">
        <f t="shared" si="3"/>
        <v>insert into tagihanawal(id, evaluator, checking_period1, checking_period2, billing_period, billing_no, billing_date, iuran_tetap_idr, iuran_tetap_usd, royalti_idr, royalti_usd, pht_idr, pht_usd, company_id)values(100985,'BPK RIxxx','2013-1-1xxx','2015-12-12xxx',2015,'016346/84/DBP/2015xxx','2015-11-25xxx',0,0,0,0,0,0,'1845xxx');</v>
      </c>
    </row>
    <row r="948" spans="1:31" ht="16.5" x14ac:dyDescent="0.3">
      <c r="A948" t="s">
        <v>11193</v>
      </c>
      <c r="B948" s="427">
        <v>100986</v>
      </c>
      <c r="C948" s="427" t="s">
        <v>2828</v>
      </c>
      <c r="D948" s="79" t="s">
        <v>4348</v>
      </c>
      <c r="E948" s="428" t="s">
        <v>2829</v>
      </c>
      <c r="F948" t="s">
        <v>8222</v>
      </c>
      <c r="G948" s="428" t="s">
        <v>2829</v>
      </c>
      <c r="H948" t="s">
        <v>8236</v>
      </c>
      <c r="I948" s="428" t="s">
        <v>2830</v>
      </c>
      <c r="J948" s="81">
        <v>2015</v>
      </c>
      <c r="K948" s="373" t="s">
        <v>2828</v>
      </c>
      <c r="L948" s="131" t="s">
        <v>8975</v>
      </c>
      <c r="M948" s="428" t="s">
        <v>2829</v>
      </c>
      <c r="N948" s="100">
        <v>42033</v>
      </c>
      <c r="O948" s="428" t="s">
        <v>2830</v>
      </c>
      <c r="P948" s="429">
        <v>0</v>
      </c>
      <c r="Q948" s="424" t="s">
        <v>4071</v>
      </c>
      <c r="R948" s="429">
        <v>0</v>
      </c>
      <c r="S948" s="424" t="s">
        <v>4071</v>
      </c>
      <c r="T948" s="424">
        <v>0</v>
      </c>
      <c r="U948" s="426" t="s">
        <v>4071</v>
      </c>
      <c r="V948" s="424">
        <v>0</v>
      </c>
      <c r="W948" s="426" t="s">
        <v>4071</v>
      </c>
      <c r="X948" s="89">
        <v>0</v>
      </c>
      <c r="Y948" s="426" t="s">
        <v>4071</v>
      </c>
      <c r="Z948" s="89">
        <v>0</v>
      </c>
      <c r="AA948" t="s">
        <v>2828</v>
      </c>
      <c r="AB948">
        <v>22</v>
      </c>
      <c r="AC948" t="s">
        <v>11068</v>
      </c>
      <c r="AD948" s="100" t="str">
        <f>TEXT(N948,"yyyy-mm-dd")</f>
        <v>2015-01-29</v>
      </c>
      <c r="AE948" t="str">
        <f t="shared" si="3"/>
        <v>insert into tagihanawal(id, evaluator, checking_period1, checking_period2, billing_period, billing_no, billing_date, iuran_tetap_idr, iuran_tetap_usd, royalti_idr, royalti_usd, pht_idr, pht_usd, company_id)values(100986,'Evaluatorxxx','2015-1-1xxx','2015-12-12xxx',2015,'00208/84/DBP/2015xxx','2015-01-29xxx',0,0,0,0,0,0,'22xxx');</v>
      </c>
    </row>
    <row r="949" spans="1:31" ht="16.5" x14ac:dyDescent="0.3">
      <c r="A949" t="s">
        <v>11193</v>
      </c>
      <c r="B949" s="427">
        <v>100987</v>
      </c>
      <c r="C949" s="427" t="s">
        <v>2828</v>
      </c>
      <c r="D949" s="109" t="s">
        <v>4347</v>
      </c>
      <c r="E949" s="428" t="s">
        <v>2829</v>
      </c>
      <c r="F949" t="s">
        <v>8224</v>
      </c>
      <c r="G949" s="428" t="s">
        <v>2829</v>
      </c>
      <c r="H949" t="s">
        <v>8238</v>
      </c>
      <c r="I949" s="428" t="s">
        <v>2830</v>
      </c>
      <c r="J949" s="374">
        <v>2010</v>
      </c>
      <c r="K949" s="373" t="s">
        <v>2828</v>
      </c>
      <c r="L949" s="134" t="s">
        <v>8976</v>
      </c>
      <c r="M949" s="428" t="s">
        <v>2829</v>
      </c>
      <c r="N949" s="100">
        <v>40319</v>
      </c>
      <c r="O949" s="428" t="s">
        <v>2830</v>
      </c>
      <c r="P949" s="429">
        <v>0</v>
      </c>
      <c r="Q949" s="424" t="s">
        <v>4071</v>
      </c>
      <c r="R949" s="429">
        <v>0</v>
      </c>
      <c r="S949" s="424" t="s">
        <v>4071</v>
      </c>
      <c r="T949" s="424">
        <v>0</v>
      </c>
      <c r="U949" s="426" t="s">
        <v>4071</v>
      </c>
      <c r="V949" s="424">
        <v>0</v>
      </c>
      <c r="W949" s="426" t="s">
        <v>4071</v>
      </c>
      <c r="X949" s="89">
        <v>0</v>
      </c>
      <c r="Y949" s="426" t="s">
        <v>4071</v>
      </c>
      <c r="Z949" s="89">
        <v>0</v>
      </c>
      <c r="AA949" t="s">
        <v>2828</v>
      </c>
      <c r="AB949">
        <v>1846</v>
      </c>
      <c r="AC949" t="s">
        <v>11068</v>
      </c>
      <c r="AD949" s="100" t="str">
        <f>TEXT(N949,"yyyy-mm-dd")</f>
        <v>2010-05-21</v>
      </c>
      <c r="AE949" t="str">
        <f t="shared" si="3"/>
        <v>insert into tagihanawal(id, evaluator, checking_period1, checking_period2, billing_period, billing_no, billing_date, iuran_tetap_idr, iuran_tetap_usd, royalti_idr, royalti_usd, pht_idr, pht_usd, company_id)values(100987,'BPK RIxxx','2006-1-1xxx','2007-12-12xxx',2010,'1657/84.03/DBM/2010xxx','2010-05-21xxx',0,0,0,0,0,0,'1846xxx');</v>
      </c>
    </row>
    <row r="950" spans="1:31" ht="16.5" x14ac:dyDescent="0.3">
      <c r="A950" t="s">
        <v>11193</v>
      </c>
      <c r="B950" s="427">
        <v>100988</v>
      </c>
      <c r="C950" s="427" t="s">
        <v>2828</v>
      </c>
      <c r="D950" s="110" t="s">
        <v>4347</v>
      </c>
      <c r="E950" s="428" t="s">
        <v>2829</v>
      </c>
      <c r="F950" t="s">
        <v>8225</v>
      </c>
      <c r="G950" s="428" t="s">
        <v>2829</v>
      </c>
      <c r="H950" t="s">
        <v>8239</v>
      </c>
      <c r="I950" s="428" t="s">
        <v>2830</v>
      </c>
      <c r="J950" s="114">
        <v>2011</v>
      </c>
      <c r="K950" s="373" t="s">
        <v>2828</v>
      </c>
      <c r="L950" s="118" t="s">
        <v>8977</v>
      </c>
      <c r="M950" s="428" t="s">
        <v>2829</v>
      </c>
      <c r="N950" s="100">
        <v>40968</v>
      </c>
      <c r="O950" s="428" t="s">
        <v>2830</v>
      </c>
      <c r="P950" s="429">
        <v>0</v>
      </c>
      <c r="Q950" s="424" t="s">
        <v>4071</v>
      </c>
      <c r="R950" s="429">
        <v>0</v>
      </c>
      <c r="S950" s="424" t="s">
        <v>4071</v>
      </c>
      <c r="T950" s="424">
        <v>0</v>
      </c>
      <c r="U950" s="426" t="s">
        <v>4071</v>
      </c>
      <c r="V950" s="424">
        <v>0</v>
      </c>
      <c r="W950" s="426" t="s">
        <v>4071</v>
      </c>
      <c r="X950" s="89">
        <v>0</v>
      </c>
      <c r="Y950" s="426" t="s">
        <v>4071</v>
      </c>
      <c r="Z950" s="89">
        <v>0</v>
      </c>
      <c r="AA950" t="s">
        <v>2828</v>
      </c>
      <c r="AB950">
        <v>1847</v>
      </c>
      <c r="AC950" t="s">
        <v>11068</v>
      </c>
      <c r="AD950" s="100" t="str">
        <f>TEXT(N950,"yyyy-mm-dd")</f>
        <v>2012-02-29</v>
      </c>
      <c r="AE950" t="str">
        <f t="shared" si="3"/>
        <v>insert into tagihanawal(id, evaluator, checking_period1, checking_period2, billing_period, billing_no, billing_date, iuran_tetap_idr, iuran_tetap_usd, royalti_idr, royalti_usd, pht_idr, pht_usd, company_id)values(100988,'BPK RIxxx','2008-1-1xxx','2009-12-12xxx',2011,'01455/84/DBP/2012xxx','2012-02-29xxx',0,0,0,0,0,0,'1847xxx');</v>
      </c>
    </row>
    <row r="951" spans="1:31" ht="16.5" x14ac:dyDescent="0.3">
      <c r="A951" t="s">
        <v>11193</v>
      </c>
      <c r="B951" s="427">
        <v>100989</v>
      </c>
      <c r="C951" s="427" t="s">
        <v>2828</v>
      </c>
      <c r="D951" s="79" t="s">
        <v>4348</v>
      </c>
      <c r="E951" s="428" t="s">
        <v>2829</v>
      </c>
      <c r="F951" t="s">
        <v>8222</v>
      </c>
      <c r="G951" s="428" t="s">
        <v>2829</v>
      </c>
      <c r="H951" t="s">
        <v>8236</v>
      </c>
      <c r="I951" s="428" t="s">
        <v>2830</v>
      </c>
      <c r="J951" s="81">
        <v>2015</v>
      </c>
      <c r="K951" s="373" t="s">
        <v>2828</v>
      </c>
      <c r="L951" s="131" t="s">
        <v>8978</v>
      </c>
      <c r="M951" s="428" t="s">
        <v>2829</v>
      </c>
      <c r="N951" s="100">
        <v>42040</v>
      </c>
      <c r="O951" s="428" t="s">
        <v>2830</v>
      </c>
      <c r="P951" s="429">
        <v>0</v>
      </c>
      <c r="Q951" s="424" t="s">
        <v>4071</v>
      </c>
      <c r="R951" s="429">
        <v>0</v>
      </c>
      <c r="S951" s="424" t="s">
        <v>4071</v>
      </c>
      <c r="T951" s="424">
        <v>0</v>
      </c>
      <c r="U951" s="426" t="s">
        <v>4071</v>
      </c>
      <c r="V951" s="424">
        <v>0</v>
      </c>
      <c r="W951" s="426" t="s">
        <v>4071</v>
      </c>
      <c r="X951" s="89">
        <v>0</v>
      </c>
      <c r="Y951" s="426" t="s">
        <v>4071</v>
      </c>
      <c r="Z951" s="89">
        <v>0</v>
      </c>
      <c r="AA951" t="s">
        <v>2828</v>
      </c>
      <c r="AB951">
        <v>1098</v>
      </c>
      <c r="AC951" t="s">
        <v>11068</v>
      </c>
      <c r="AD951" s="100" t="str">
        <f>TEXT(N951,"yyyy-mm-dd")</f>
        <v>2015-02-05</v>
      </c>
      <c r="AE951" t="str">
        <f t="shared" si="3"/>
        <v>insert into tagihanawal(id, evaluator, checking_period1, checking_period2, billing_period, billing_no, billing_date, iuran_tetap_idr, iuran_tetap_usd, royalti_idr, royalti_usd, pht_idr, pht_usd, company_id)values(100989,'Evaluatorxxx','2015-1-1xxx','2015-12-12xxx',2015,'00369/84/DBP/2015xxx','2015-02-05xxx',0,0,0,0,0,0,'1098xxx');</v>
      </c>
    </row>
    <row r="952" spans="1:31" ht="16.5" x14ac:dyDescent="0.3">
      <c r="A952" t="s">
        <v>11193</v>
      </c>
      <c r="B952" s="427">
        <v>100990</v>
      </c>
      <c r="C952" s="427" t="s">
        <v>2828</v>
      </c>
      <c r="D952" s="369" t="s">
        <v>4347</v>
      </c>
      <c r="E952" s="428" t="s">
        <v>2829</v>
      </c>
      <c r="F952" t="s">
        <v>8223</v>
      </c>
      <c r="G952" s="428" t="s">
        <v>2829</v>
      </c>
      <c r="H952" t="s">
        <v>8236</v>
      </c>
      <c r="I952" s="428" t="s">
        <v>2830</v>
      </c>
      <c r="J952" s="380">
        <v>2015</v>
      </c>
      <c r="K952" s="373" t="s">
        <v>2828</v>
      </c>
      <c r="L952" s="399" t="s">
        <v>8979</v>
      </c>
      <c r="M952" s="428" t="s">
        <v>2829</v>
      </c>
      <c r="N952" s="100">
        <v>42333</v>
      </c>
      <c r="O952" s="428" t="s">
        <v>2830</v>
      </c>
      <c r="P952" s="429">
        <v>0</v>
      </c>
      <c r="Q952" s="424" t="s">
        <v>4071</v>
      </c>
      <c r="R952" s="429">
        <v>0</v>
      </c>
      <c r="S952" s="424" t="s">
        <v>4071</v>
      </c>
      <c r="T952" s="424">
        <v>0</v>
      </c>
      <c r="U952" s="426" t="s">
        <v>4071</v>
      </c>
      <c r="V952" s="424">
        <v>0</v>
      </c>
      <c r="W952" s="426" t="s">
        <v>4071</v>
      </c>
      <c r="X952" s="89">
        <v>0</v>
      </c>
      <c r="Y952" s="426" t="s">
        <v>4071</v>
      </c>
      <c r="Z952" s="89">
        <v>0</v>
      </c>
      <c r="AA952" t="s">
        <v>2828</v>
      </c>
      <c r="AB952">
        <v>1848</v>
      </c>
      <c r="AC952" t="s">
        <v>11068</v>
      </c>
      <c r="AD952" s="100" t="str">
        <f>TEXT(N952,"yyyy-mm-dd")</f>
        <v>2015-11-25</v>
      </c>
      <c r="AE952" t="str">
        <f t="shared" si="3"/>
        <v>insert into tagihanawal(id, evaluator, checking_period1, checking_period2, billing_period, billing_no, billing_date, iuran_tetap_idr, iuran_tetap_usd, royalti_idr, royalti_usd, pht_idr, pht_usd, company_id)values(100990,'BPK RIxxx','2013-1-1xxx','2015-12-12xxx',2015,'016345/84/DBP/2015xxx','2015-11-25xxx',0,0,0,0,0,0,'1848xxx');</v>
      </c>
    </row>
    <row r="953" spans="1:31" ht="16.5" x14ac:dyDescent="0.3">
      <c r="A953" t="s">
        <v>11193</v>
      </c>
      <c r="B953" s="427">
        <v>100991</v>
      </c>
      <c r="C953" s="427" t="s">
        <v>2828</v>
      </c>
      <c r="D953" s="110" t="s">
        <v>4347</v>
      </c>
      <c r="E953" s="428" t="s">
        <v>2829</v>
      </c>
      <c r="F953" t="s">
        <v>8223</v>
      </c>
      <c r="G953" s="428" t="s">
        <v>2829</v>
      </c>
      <c r="H953" t="s">
        <v>8236</v>
      </c>
      <c r="I953" s="428" t="s">
        <v>2830</v>
      </c>
      <c r="J953" s="114">
        <v>2015</v>
      </c>
      <c r="K953" s="373" t="s">
        <v>2828</v>
      </c>
      <c r="L953" s="131" t="s">
        <v>8980</v>
      </c>
      <c r="M953" s="428" t="s">
        <v>2829</v>
      </c>
      <c r="N953" s="100">
        <v>42331</v>
      </c>
      <c r="O953" s="428" t="s">
        <v>2830</v>
      </c>
      <c r="P953" s="429">
        <v>0</v>
      </c>
      <c r="Q953" s="424" t="s">
        <v>4071</v>
      </c>
      <c r="R953" s="429">
        <v>0</v>
      </c>
      <c r="S953" s="424" t="s">
        <v>4071</v>
      </c>
      <c r="T953" s="424">
        <v>0</v>
      </c>
      <c r="U953" s="426" t="s">
        <v>4071</v>
      </c>
      <c r="V953" s="424">
        <v>0</v>
      </c>
      <c r="W953" s="426" t="s">
        <v>4071</v>
      </c>
      <c r="X953" s="89">
        <v>0</v>
      </c>
      <c r="Y953" s="426" t="s">
        <v>4071</v>
      </c>
      <c r="Z953" s="89">
        <v>0</v>
      </c>
      <c r="AA953" t="s">
        <v>2828</v>
      </c>
      <c r="AB953">
        <v>488</v>
      </c>
      <c r="AC953" t="s">
        <v>11068</v>
      </c>
      <c r="AD953" s="100" t="str">
        <f>TEXT(N953,"yyyy-mm-dd")</f>
        <v>2015-11-23</v>
      </c>
      <c r="AE953" t="str">
        <f t="shared" si="3"/>
        <v>insert into tagihanawal(id, evaluator, checking_period1, checking_period2, billing_period, billing_no, billing_date, iuran_tetap_idr, iuran_tetap_usd, royalti_idr, royalti_usd, pht_idr, pht_usd, company_id)values(100991,'BPK RIxxx','2013-1-1xxx','2015-12-12xxx',2015,'015231/84/DBP/2015xxx','2015-11-23xxx',0,0,0,0,0,0,'488xxx');</v>
      </c>
    </row>
    <row r="954" spans="1:31" ht="16.5" x14ac:dyDescent="0.3">
      <c r="A954" t="s">
        <v>11193</v>
      </c>
      <c r="B954" s="427">
        <v>100992</v>
      </c>
      <c r="C954" s="427" t="s">
        <v>2828</v>
      </c>
      <c r="D954" s="364" t="s">
        <v>2841</v>
      </c>
      <c r="E954" s="428" t="s">
        <v>2829</v>
      </c>
      <c r="F954" t="s">
        <v>8230</v>
      </c>
      <c r="G954" s="428" t="s">
        <v>2829</v>
      </c>
      <c r="H954" t="s">
        <v>8240</v>
      </c>
      <c r="I954" s="428" t="s">
        <v>2830</v>
      </c>
      <c r="J954" s="376">
        <v>2011</v>
      </c>
      <c r="K954" s="373" t="s">
        <v>2828</v>
      </c>
      <c r="L954" s="400" t="s">
        <v>8216</v>
      </c>
      <c r="M954" s="428" t="s">
        <v>2829</v>
      </c>
      <c r="N954" s="100" t="s">
        <v>8216</v>
      </c>
      <c r="O954" s="428" t="s">
        <v>2830</v>
      </c>
      <c r="P954" s="429">
        <v>0</v>
      </c>
      <c r="Q954" s="424" t="s">
        <v>4071</v>
      </c>
      <c r="R954" s="429">
        <v>0</v>
      </c>
      <c r="S954" s="424" t="s">
        <v>4071</v>
      </c>
      <c r="T954" s="424">
        <v>0</v>
      </c>
      <c r="U954" s="426" t="s">
        <v>4071</v>
      </c>
      <c r="V954" s="424">
        <v>0</v>
      </c>
      <c r="W954" s="426" t="s">
        <v>4071</v>
      </c>
      <c r="X954" s="89">
        <v>0</v>
      </c>
      <c r="Y954" s="426" t="s">
        <v>4071</v>
      </c>
      <c r="Z954" s="89">
        <v>0</v>
      </c>
      <c r="AA954" t="s">
        <v>2828</v>
      </c>
      <c r="AB954">
        <v>488</v>
      </c>
      <c r="AC954" t="s">
        <v>11068</v>
      </c>
      <c r="AD954" s="100" t="str">
        <f>TEXT(N954,"yyyy-mm-dd")</f>
        <v>-</v>
      </c>
      <c r="AE954" t="str">
        <f t="shared" si="3"/>
        <v>insert into tagihanawal(id, evaluator, checking_period1, checking_period2, billing_period, billing_no, billing_date, iuran_tetap_idr, iuran_tetap_usd, royalti_idr, royalti_usd, pht_idr, pht_usd, company_id)values(100992,'OPN BPKPxxx','2011-1-1xxx','2011-12-12xxx',2011,'-xxx','-xxx',0,0,0,0,0,0,'488xxx');</v>
      </c>
    </row>
    <row r="955" spans="1:31" ht="16.5" x14ac:dyDescent="0.3">
      <c r="A955" t="s">
        <v>11193</v>
      </c>
      <c r="B955" s="427">
        <v>100993</v>
      </c>
      <c r="C955" s="427" t="s">
        <v>2828</v>
      </c>
      <c r="D955" s="110" t="s">
        <v>2841</v>
      </c>
      <c r="E955" s="428" t="s">
        <v>2829</v>
      </c>
      <c r="F955" t="s">
        <v>8229</v>
      </c>
      <c r="G955" s="428" t="s">
        <v>2829</v>
      </c>
      <c r="H955" t="s">
        <v>8242</v>
      </c>
      <c r="I955" s="428" t="s">
        <v>2830</v>
      </c>
      <c r="J955" s="114">
        <v>2014</v>
      </c>
      <c r="K955" s="373" t="s">
        <v>2828</v>
      </c>
      <c r="L955" s="398" t="s">
        <v>8981</v>
      </c>
      <c r="M955" s="428" t="s">
        <v>2829</v>
      </c>
      <c r="N955" s="100">
        <v>42044</v>
      </c>
      <c r="O955" s="428" t="s">
        <v>2830</v>
      </c>
      <c r="P955" s="429">
        <v>0</v>
      </c>
      <c r="Q955" s="424" t="s">
        <v>4071</v>
      </c>
      <c r="R955" s="429">
        <v>0</v>
      </c>
      <c r="S955" s="424" t="s">
        <v>4071</v>
      </c>
      <c r="T955" s="424">
        <v>0</v>
      </c>
      <c r="U955" s="426" t="s">
        <v>4071</v>
      </c>
      <c r="V955" s="424">
        <v>0</v>
      </c>
      <c r="W955" s="426" t="s">
        <v>4071</v>
      </c>
      <c r="X955" s="89">
        <v>0</v>
      </c>
      <c r="Y955" s="426" t="s">
        <v>4071</v>
      </c>
      <c r="Z955" s="89">
        <v>0</v>
      </c>
      <c r="AA955" t="s">
        <v>2828</v>
      </c>
      <c r="AB955">
        <v>488</v>
      </c>
      <c r="AC955" t="s">
        <v>11068</v>
      </c>
      <c r="AD955" s="100" t="str">
        <f>TEXT(N955,"yyyy-mm-dd")</f>
        <v>2015-02-09</v>
      </c>
      <c r="AE955" t="str">
        <f t="shared" si="3"/>
        <v>insert into tagihanawal(id, evaluator, checking_period1, checking_period2, billing_period, billing_no, billing_date, iuran_tetap_idr, iuran_tetap_usd, royalti_idr, royalti_usd, pht_idr, pht_usd, company_id)values(100993,'OPN BPKPxxx','2014-1-1xxx','2014-12-12xxx',2014,'00506/84/DBP/2015xxx','2015-02-09xxx',0,0,0,0,0,0,'488xxx');</v>
      </c>
    </row>
    <row r="956" spans="1:31" ht="16.5" x14ac:dyDescent="0.3">
      <c r="A956" t="s">
        <v>11193</v>
      </c>
      <c r="B956" s="427">
        <v>100994</v>
      </c>
      <c r="C956" s="427" t="s">
        <v>2828</v>
      </c>
      <c r="D956" s="109" t="s">
        <v>4347</v>
      </c>
      <c r="E956" s="428" t="s">
        <v>2829</v>
      </c>
      <c r="F956" t="s">
        <v>8224</v>
      </c>
      <c r="G956" s="428" t="s">
        <v>2829</v>
      </c>
      <c r="H956" t="s">
        <v>8238</v>
      </c>
      <c r="I956" s="428" t="s">
        <v>2830</v>
      </c>
      <c r="J956" s="374">
        <v>2010</v>
      </c>
      <c r="K956" s="373" t="s">
        <v>2828</v>
      </c>
      <c r="L956" s="134" t="s">
        <v>4545</v>
      </c>
      <c r="M956" s="428" t="s">
        <v>2829</v>
      </c>
      <c r="N956" s="100">
        <v>40319</v>
      </c>
      <c r="O956" s="428" t="s">
        <v>2830</v>
      </c>
      <c r="P956" s="429">
        <v>0</v>
      </c>
      <c r="Q956" s="424" t="s">
        <v>4071</v>
      </c>
      <c r="R956" s="429">
        <v>0</v>
      </c>
      <c r="S956" s="424" t="s">
        <v>4071</v>
      </c>
      <c r="T956" s="424">
        <v>0</v>
      </c>
      <c r="U956" s="426" t="s">
        <v>4071</v>
      </c>
      <c r="V956" s="424">
        <v>0</v>
      </c>
      <c r="W956" s="426" t="s">
        <v>4071</v>
      </c>
      <c r="X956" s="89">
        <v>0</v>
      </c>
      <c r="Y956" s="426" t="s">
        <v>4071</v>
      </c>
      <c r="Z956" s="89">
        <v>0</v>
      </c>
      <c r="AA956" t="s">
        <v>2828</v>
      </c>
      <c r="AB956">
        <v>488</v>
      </c>
      <c r="AC956" t="s">
        <v>11068</v>
      </c>
      <c r="AD956" s="100" t="str">
        <f>TEXT(N956,"yyyy-mm-dd")</f>
        <v>2010-05-21</v>
      </c>
      <c r="AE956" t="str">
        <f t="shared" si="3"/>
        <v>insert into tagihanawal(id, evaluator, checking_period1, checking_period2, billing_period, billing_no, billing_date, iuran_tetap_idr, iuran_tetap_usd, royalti_idr, royalti_usd, pht_idr, pht_usd, company_id)values(100994,'BPK RIxxx','2006-1-1xxx','2007-12-12xxx',2010,'1644/84,03/DBM/2010xxx','2010-05-21xxx',0,0,0,0,0,0,'488xxx');</v>
      </c>
    </row>
    <row r="957" spans="1:31" ht="16.5" x14ac:dyDescent="0.3">
      <c r="A957" t="s">
        <v>11193</v>
      </c>
      <c r="B957" s="427">
        <v>100995</v>
      </c>
      <c r="C957" s="427" t="s">
        <v>2828</v>
      </c>
      <c r="D957" s="109" t="s">
        <v>4347</v>
      </c>
      <c r="E957" s="428" t="s">
        <v>2829</v>
      </c>
      <c r="F957" t="s">
        <v>8224</v>
      </c>
      <c r="G957" s="428" t="s">
        <v>2829</v>
      </c>
      <c r="H957" t="s">
        <v>8238</v>
      </c>
      <c r="I957" s="428" t="s">
        <v>2830</v>
      </c>
      <c r="J957" s="374">
        <v>2010</v>
      </c>
      <c r="K957" s="373" t="s">
        <v>2828</v>
      </c>
      <c r="L957" s="134" t="s">
        <v>4545</v>
      </c>
      <c r="M957" s="428" t="s">
        <v>2829</v>
      </c>
      <c r="N957" s="100">
        <v>40319</v>
      </c>
      <c r="O957" s="428" t="s">
        <v>2830</v>
      </c>
      <c r="P957" s="429">
        <v>0</v>
      </c>
      <c r="Q957" s="424" t="s">
        <v>4071</v>
      </c>
      <c r="R957" s="429">
        <v>0</v>
      </c>
      <c r="S957" s="424" t="s">
        <v>4071</v>
      </c>
      <c r="T957" s="424">
        <v>0</v>
      </c>
      <c r="U957" s="426" t="s">
        <v>4071</v>
      </c>
      <c r="V957" s="424">
        <v>0</v>
      </c>
      <c r="W957" s="426" t="s">
        <v>4071</v>
      </c>
      <c r="X957" s="89">
        <v>0</v>
      </c>
      <c r="Y957" s="426" t="s">
        <v>4071</v>
      </c>
      <c r="Z957" s="89">
        <v>0</v>
      </c>
      <c r="AA957" t="s">
        <v>2828</v>
      </c>
      <c r="AB957">
        <v>488</v>
      </c>
      <c r="AC957" t="s">
        <v>11068</v>
      </c>
      <c r="AD957" s="100" t="str">
        <f>TEXT(N957,"yyyy-mm-dd")</f>
        <v>2010-05-21</v>
      </c>
      <c r="AE957" t="str">
        <f t="shared" si="3"/>
        <v>insert into tagihanawal(id, evaluator, checking_period1, checking_period2, billing_period, billing_no, billing_date, iuran_tetap_idr, iuran_tetap_usd, royalti_idr, royalti_usd, pht_idr, pht_usd, company_id)values(100995,'BPK RIxxx','2006-1-1xxx','2007-12-12xxx',2010,'1644/84,03/DBM/2010xxx','2010-05-21xxx',0,0,0,0,0,0,'488xxx');</v>
      </c>
    </row>
    <row r="958" spans="1:31" ht="16.5" x14ac:dyDescent="0.3">
      <c r="A958" t="s">
        <v>11193</v>
      </c>
      <c r="B958" s="427">
        <v>100996</v>
      </c>
      <c r="C958" s="427" t="s">
        <v>2828</v>
      </c>
      <c r="D958" s="110" t="s">
        <v>4347</v>
      </c>
      <c r="E958" s="428" t="s">
        <v>2829</v>
      </c>
      <c r="F958" t="s">
        <v>8223</v>
      </c>
      <c r="G958" s="428" t="s">
        <v>2829</v>
      </c>
      <c r="H958" t="s">
        <v>8236</v>
      </c>
      <c r="I958" s="428" t="s">
        <v>2830</v>
      </c>
      <c r="J958" s="114">
        <v>2015</v>
      </c>
      <c r="K958" s="373" t="s">
        <v>2828</v>
      </c>
      <c r="L958" s="397" t="s">
        <v>8982</v>
      </c>
      <c r="M958" s="428" t="s">
        <v>2829</v>
      </c>
      <c r="N958" s="100">
        <v>42327</v>
      </c>
      <c r="O958" s="428" t="s">
        <v>2830</v>
      </c>
      <c r="P958" s="429">
        <v>0</v>
      </c>
      <c r="Q958" s="424" t="s">
        <v>4071</v>
      </c>
      <c r="R958" s="429">
        <v>0</v>
      </c>
      <c r="S958" s="424" t="s">
        <v>4071</v>
      </c>
      <c r="T958" s="424">
        <v>0</v>
      </c>
      <c r="U958" s="426" t="s">
        <v>4071</v>
      </c>
      <c r="V958" s="424">
        <v>0</v>
      </c>
      <c r="W958" s="426" t="s">
        <v>4071</v>
      </c>
      <c r="X958" s="89">
        <v>0</v>
      </c>
      <c r="Y958" s="426" t="s">
        <v>4071</v>
      </c>
      <c r="Z958" s="89">
        <v>0</v>
      </c>
      <c r="AA958" t="s">
        <v>2828</v>
      </c>
      <c r="AB958">
        <v>1849</v>
      </c>
      <c r="AC958" t="s">
        <v>11068</v>
      </c>
      <c r="AD958" s="100" t="str">
        <f>TEXT(N958,"yyyy-mm-dd")</f>
        <v>2015-11-19</v>
      </c>
      <c r="AE958" t="str">
        <f t="shared" si="3"/>
        <v>insert into tagihanawal(id, evaluator, checking_period1, checking_period2, billing_period, billing_no, billing_date, iuran_tetap_idr, iuran_tetap_usd, royalti_idr, royalti_usd, pht_idr, pht_usd, company_id)values(100996,'BPK RIxxx','2013-1-1xxx','2015-12-12xxx',2015,'015093/84/DBP/2015xxx','2015-11-19xxx',0,0,0,0,0,0,'1849xxx');</v>
      </c>
    </row>
    <row r="959" spans="1:31" ht="16.5" x14ac:dyDescent="0.3">
      <c r="A959" t="s">
        <v>11193</v>
      </c>
      <c r="B959" s="427">
        <v>100997</v>
      </c>
      <c r="C959" s="427" t="s">
        <v>2828</v>
      </c>
      <c r="D959" s="110" t="s">
        <v>4347</v>
      </c>
      <c r="E959" s="428" t="s">
        <v>2829</v>
      </c>
      <c r="F959" t="s">
        <v>8223</v>
      </c>
      <c r="G959" s="428" t="s">
        <v>2829</v>
      </c>
      <c r="H959" t="s">
        <v>8236</v>
      </c>
      <c r="I959" s="428" t="s">
        <v>2830</v>
      </c>
      <c r="J959" s="114">
        <v>2015</v>
      </c>
      <c r="K959" s="373" t="s">
        <v>2828</v>
      </c>
      <c r="L959" s="117" t="s">
        <v>8983</v>
      </c>
      <c r="M959" s="428" t="s">
        <v>2829</v>
      </c>
      <c r="N959" s="100">
        <v>42333</v>
      </c>
      <c r="O959" s="428" t="s">
        <v>2830</v>
      </c>
      <c r="P959" s="429">
        <v>0</v>
      </c>
      <c r="Q959" s="424" t="s">
        <v>4071</v>
      </c>
      <c r="R959" s="429">
        <v>0</v>
      </c>
      <c r="S959" s="424" t="s">
        <v>4071</v>
      </c>
      <c r="T959" s="424">
        <v>0</v>
      </c>
      <c r="U959" s="426" t="s">
        <v>4071</v>
      </c>
      <c r="V959" s="424">
        <v>0</v>
      </c>
      <c r="W959" s="426" t="s">
        <v>4071</v>
      </c>
      <c r="X959" s="89">
        <v>0</v>
      </c>
      <c r="Y959" s="426" t="s">
        <v>4071</v>
      </c>
      <c r="Z959" s="89">
        <v>0</v>
      </c>
      <c r="AA959" t="s">
        <v>2828</v>
      </c>
      <c r="AB959">
        <v>1851</v>
      </c>
      <c r="AC959" t="s">
        <v>11068</v>
      </c>
      <c r="AD959" s="100" t="str">
        <f>TEXT(N959,"yyyy-mm-dd")</f>
        <v>2015-11-25</v>
      </c>
      <c r="AE959" t="str">
        <f t="shared" si="3"/>
        <v>insert into tagihanawal(id, evaluator, checking_period1, checking_period2, billing_period, billing_no, billing_date, iuran_tetap_idr, iuran_tetap_usd, royalti_idr, royalti_usd, pht_idr, pht_usd, company_id)values(100997,'BPK RIxxx','2013-1-1xxx','2015-12-12xxx',2015,'016038/84/DBP/2015xxx','2015-11-25xxx',0,0,0,0,0,0,'1851xxx');</v>
      </c>
    </row>
    <row r="960" spans="1:31" ht="16.5" x14ac:dyDescent="0.3">
      <c r="A960" t="s">
        <v>11193</v>
      </c>
      <c r="B960" s="427">
        <v>100998</v>
      </c>
      <c r="C960" s="427" t="s">
        <v>2828</v>
      </c>
      <c r="D960" s="110" t="s">
        <v>4347</v>
      </c>
      <c r="E960" s="428" t="s">
        <v>2829</v>
      </c>
      <c r="F960" t="s">
        <v>8226</v>
      </c>
      <c r="G960" s="428" t="s">
        <v>2829</v>
      </c>
      <c r="H960" t="s">
        <v>8240</v>
      </c>
      <c r="I960" s="428" t="s">
        <v>2830</v>
      </c>
      <c r="J960" s="114">
        <v>2012</v>
      </c>
      <c r="K960" s="373" t="s">
        <v>2828</v>
      </c>
      <c r="L960" s="118" t="s">
        <v>8984</v>
      </c>
      <c r="M960" s="428" t="s">
        <v>2829</v>
      </c>
      <c r="N960" s="100">
        <v>40913</v>
      </c>
      <c r="O960" s="428" t="s">
        <v>2830</v>
      </c>
      <c r="P960" s="429">
        <v>0</v>
      </c>
      <c r="Q960" s="424" t="s">
        <v>4071</v>
      </c>
      <c r="R960" s="429">
        <v>0</v>
      </c>
      <c r="S960" s="424" t="s">
        <v>4071</v>
      </c>
      <c r="T960" s="424">
        <v>0</v>
      </c>
      <c r="U960" s="426" t="s">
        <v>4071</v>
      </c>
      <c r="V960" s="424">
        <v>0</v>
      </c>
      <c r="W960" s="426" t="s">
        <v>4071</v>
      </c>
      <c r="X960" s="89">
        <v>0</v>
      </c>
      <c r="Y960" s="426" t="s">
        <v>4071</v>
      </c>
      <c r="Z960" s="89">
        <v>0</v>
      </c>
      <c r="AA960" t="s">
        <v>2828</v>
      </c>
      <c r="AB960">
        <v>1851</v>
      </c>
      <c r="AC960" t="s">
        <v>11068</v>
      </c>
      <c r="AD960" s="100" t="str">
        <f>TEXT(N960,"yyyy-mm-dd")</f>
        <v>2012-01-05</v>
      </c>
      <c r="AE960" t="str">
        <f t="shared" si="3"/>
        <v>insert into tagihanawal(id, evaluator, checking_period1, checking_period2, billing_period, billing_no, billing_date, iuran_tetap_idr, iuran_tetap_usd, royalti_idr, royalti_usd, pht_idr, pht_usd, company_id)values(100998,'BPK RIxxx','2010-1-1xxx','2011-12-12xxx',2012,'00087/84/DBP/2012xxx','2012-01-05xxx',0,0,0,0,0,0,'1851xxx');</v>
      </c>
    </row>
    <row r="961" spans="1:31" ht="16.5" x14ac:dyDescent="0.3">
      <c r="A961" t="s">
        <v>11193</v>
      </c>
      <c r="B961" s="427">
        <v>100999</v>
      </c>
      <c r="C961" s="427" t="s">
        <v>2828</v>
      </c>
      <c r="D961" s="110" t="s">
        <v>2841</v>
      </c>
      <c r="E961" s="428" t="s">
        <v>2829</v>
      </c>
      <c r="F961" t="s">
        <v>8222</v>
      </c>
      <c r="G961" s="428" t="s">
        <v>2829</v>
      </c>
      <c r="H961" t="s">
        <v>8236</v>
      </c>
      <c r="I961" s="428" t="s">
        <v>2830</v>
      </c>
      <c r="J961" s="81">
        <v>2015</v>
      </c>
      <c r="K961" s="373" t="s">
        <v>2828</v>
      </c>
      <c r="L961" s="129" t="s">
        <v>8985</v>
      </c>
      <c r="M961" s="428" t="s">
        <v>2829</v>
      </c>
      <c r="N961" s="100">
        <v>42389</v>
      </c>
      <c r="O961" s="428" t="s">
        <v>2830</v>
      </c>
      <c r="P961" s="429">
        <v>0</v>
      </c>
      <c r="Q961" s="424" t="s">
        <v>4071</v>
      </c>
      <c r="R961" s="429">
        <v>0</v>
      </c>
      <c r="S961" s="424" t="s">
        <v>4071</v>
      </c>
      <c r="T961" s="424">
        <v>0</v>
      </c>
      <c r="U961" s="426" t="s">
        <v>4071</v>
      </c>
      <c r="V961" s="424">
        <v>0</v>
      </c>
      <c r="W961" s="426" t="s">
        <v>4071</v>
      </c>
      <c r="X961" s="89">
        <v>0</v>
      </c>
      <c r="Y961" s="426" t="s">
        <v>4071</v>
      </c>
      <c r="Z961" s="89">
        <v>0</v>
      </c>
      <c r="AA961" t="s">
        <v>2828</v>
      </c>
      <c r="AB961">
        <v>1852</v>
      </c>
      <c r="AC961" t="s">
        <v>11068</v>
      </c>
      <c r="AD961" s="100" t="str">
        <f>TEXT(N961,"yyyy-mm-dd")</f>
        <v>2016-01-20</v>
      </c>
      <c r="AE961" t="str">
        <f t="shared" si="3"/>
        <v>insert into tagihanawal(id, evaluator, checking_period1, checking_period2, billing_period, billing_no, billing_date, iuran_tetap_idr, iuran_tetap_usd, royalti_idr, royalti_usd, pht_idr, pht_usd, company_id)values(100999,'OPN BPKPxxx','2015-1-1xxx','2015-12-12xxx',2015,'079/84/DBP/2016xxx','2016-01-20xxx',0,0,0,0,0,0,'1852xxx');</v>
      </c>
    </row>
    <row r="962" spans="1:31" ht="16.5" x14ac:dyDescent="0.3">
      <c r="A962" t="s">
        <v>11193</v>
      </c>
      <c r="B962" s="427">
        <v>101000</v>
      </c>
      <c r="C962" s="427" t="s">
        <v>2828</v>
      </c>
      <c r="D962" s="111" t="s">
        <v>4348</v>
      </c>
      <c r="E962" s="428" t="s">
        <v>2829</v>
      </c>
      <c r="F962" t="s">
        <v>8227</v>
      </c>
      <c r="G962" s="428" t="s">
        <v>2829</v>
      </c>
      <c r="H962" t="s">
        <v>8239</v>
      </c>
      <c r="I962" s="428" t="s">
        <v>2830</v>
      </c>
      <c r="J962" s="81">
        <v>2009</v>
      </c>
      <c r="K962" s="373" t="s">
        <v>2828</v>
      </c>
      <c r="L962" s="120" t="s">
        <v>8986</v>
      </c>
      <c r="M962" s="428" t="s">
        <v>2829</v>
      </c>
      <c r="N962" s="100">
        <v>39916</v>
      </c>
      <c r="O962" s="428" t="s">
        <v>2830</v>
      </c>
      <c r="P962" s="429">
        <v>0</v>
      </c>
      <c r="Q962" s="424" t="s">
        <v>4071</v>
      </c>
      <c r="R962" s="429">
        <v>0</v>
      </c>
      <c r="S962" s="424" t="s">
        <v>4071</v>
      </c>
      <c r="T962" s="424">
        <v>0</v>
      </c>
      <c r="U962" s="426" t="s">
        <v>4071</v>
      </c>
      <c r="V962" s="424">
        <v>0</v>
      </c>
      <c r="W962" s="426" t="s">
        <v>4071</v>
      </c>
      <c r="X962" s="89">
        <v>0</v>
      </c>
      <c r="Y962" s="426" t="s">
        <v>4071</v>
      </c>
      <c r="Z962" s="89">
        <v>0</v>
      </c>
      <c r="AA962" t="s">
        <v>2828</v>
      </c>
      <c r="AB962">
        <v>1853</v>
      </c>
      <c r="AC962" t="s">
        <v>11068</v>
      </c>
      <c r="AD962" s="100" t="str">
        <f>TEXT(N962,"yyyy-mm-dd")</f>
        <v>2009-04-13</v>
      </c>
      <c r="AE962" t="str">
        <f t="shared" si="3"/>
        <v>insert into tagihanawal(id, evaluator, checking_period1, checking_period2, billing_period, billing_no, billing_date, iuran_tetap_idr, iuran_tetap_usd, royalti_idr, royalti_usd, pht_idr, pht_usd, company_id)values(101000,'Evaluatorxxx','2009-1-1xxx','2009-12-12xxx',2009,'838/84.03/DBM/2009xxx','2009-04-13xxx',0,0,0,0,0,0,'1853xxx');</v>
      </c>
    </row>
    <row r="963" spans="1:31" ht="16.5" x14ac:dyDescent="0.3">
      <c r="A963" t="s">
        <v>11193</v>
      </c>
      <c r="B963" s="427">
        <v>101001</v>
      </c>
      <c r="C963" s="427" t="s">
        <v>2828</v>
      </c>
      <c r="D963" s="110" t="s">
        <v>4347</v>
      </c>
      <c r="E963" s="428" t="s">
        <v>2829</v>
      </c>
      <c r="F963" t="s">
        <v>8225</v>
      </c>
      <c r="G963" s="428" t="s">
        <v>2829</v>
      </c>
      <c r="H963" t="s">
        <v>8239</v>
      </c>
      <c r="I963" s="428" t="s">
        <v>2830</v>
      </c>
      <c r="J963" s="114">
        <v>2011</v>
      </c>
      <c r="K963" s="373" t="s">
        <v>2828</v>
      </c>
      <c r="L963" s="118" t="s">
        <v>8987</v>
      </c>
      <c r="M963" s="428" t="s">
        <v>2829</v>
      </c>
      <c r="N963" s="100">
        <v>40602</v>
      </c>
      <c r="O963" s="428" t="s">
        <v>2830</v>
      </c>
      <c r="P963" s="429">
        <v>0</v>
      </c>
      <c r="Q963" s="424" t="s">
        <v>4071</v>
      </c>
      <c r="R963" s="429">
        <v>0</v>
      </c>
      <c r="S963" s="424" t="s">
        <v>4071</v>
      </c>
      <c r="T963" s="424">
        <v>0</v>
      </c>
      <c r="U963" s="426" t="s">
        <v>4071</v>
      </c>
      <c r="V963" s="424">
        <v>0</v>
      </c>
      <c r="W963" s="426" t="s">
        <v>4071</v>
      </c>
      <c r="X963" s="89">
        <v>0</v>
      </c>
      <c r="Y963" s="426" t="s">
        <v>4071</v>
      </c>
      <c r="Z963" s="89">
        <v>0</v>
      </c>
      <c r="AA963" t="s">
        <v>2828</v>
      </c>
      <c r="AB963">
        <v>1854</v>
      </c>
      <c r="AC963" t="s">
        <v>11068</v>
      </c>
      <c r="AD963" s="100" t="str">
        <f>TEXT(N963,"yyyy-mm-dd")</f>
        <v>2011-02-28</v>
      </c>
      <c r="AE963" t="str">
        <f t="shared" si="3"/>
        <v>insert into tagihanawal(id, evaluator, checking_period1, checking_period2, billing_period, billing_no, billing_date, iuran_tetap_idr, iuran_tetap_usd, royalti_idr, royalti_usd, pht_idr, pht_usd, company_id)values(101001,'BPK RIxxx','2008-1-1xxx','2009-12-12xxx',2011,'250/07/DBP/2011xxx','2011-02-28xxx',0,0,0,0,0,0,'1854xxx');</v>
      </c>
    </row>
    <row r="964" spans="1:31" ht="16.5" x14ac:dyDescent="0.3">
      <c r="A964" t="s">
        <v>11193</v>
      </c>
      <c r="B964" s="427">
        <v>101002</v>
      </c>
      <c r="C964" s="427" t="s">
        <v>2828</v>
      </c>
      <c r="D964" s="110" t="s">
        <v>4347</v>
      </c>
      <c r="E964" s="428" t="s">
        <v>2829</v>
      </c>
      <c r="F964" t="s">
        <v>8223</v>
      </c>
      <c r="G964" s="428" t="s">
        <v>2829</v>
      </c>
      <c r="H964" t="s">
        <v>8236</v>
      </c>
      <c r="I964" s="428" t="s">
        <v>2830</v>
      </c>
      <c r="J964" s="114">
        <v>2015</v>
      </c>
      <c r="K964" s="373" t="s">
        <v>2828</v>
      </c>
      <c r="L964" s="131" t="s">
        <v>8988</v>
      </c>
      <c r="M964" s="428" t="s">
        <v>2829</v>
      </c>
      <c r="N964" s="100">
        <v>40602</v>
      </c>
      <c r="O964" s="428" t="s">
        <v>2830</v>
      </c>
      <c r="P964" s="429">
        <v>0</v>
      </c>
      <c r="Q964" s="424" t="s">
        <v>4071</v>
      </c>
      <c r="R964" s="429">
        <v>0</v>
      </c>
      <c r="S964" s="424" t="s">
        <v>4071</v>
      </c>
      <c r="T964" s="424">
        <v>0</v>
      </c>
      <c r="U964" s="426" t="s">
        <v>4071</v>
      </c>
      <c r="V964" s="424">
        <v>0</v>
      </c>
      <c r="W964" s="426" t="s">
        <v>4071</v>
      </c>
      <c r="X964" s="89">
        <v>0</v>
      </c>
      <c r="Y964" s="426" t="s">
        <v>4071</v>
      </c>
      <c r="Z964" s="89">
        <v>0</v>
      </c>
      <c r="AA964" t="s">
        <v>2828</v>
      </c>
      <c r="AB964">
        <v>1855</v>
      </c>
      <c r="AC964" t="s">
        <v>11068</v>
      </c>
      <c r="AD964" s="100" t="str">
        <f>TEXT(N964,"yyyy-mm-dd")</f>
        <v>2011-02-28</v>
      </c>
      <c r="AE964" t="str">
        <f t="shared" si="3"/>
        <v>insert into tagihanawal(id, evaluator, checking_period1, checking_period2, billing_period, billing_no, billing_date, iuran_tetap_idr, iuran_tetap_usd, royalti_idr, royalti_usd, pht_idr, pht_usd, company_id)values(101002,'BPK RIxxx','2013-1-1xxx','2015-12-12xxx',2015,'015050/84/DBP/2015xxx','2011-02-28xxx',0,0,0,0,0,0,'1855xxx');</v>
      </c>
    </row>
    <row r="965" spans="1:31" ht="16.5" x14ac:dyDescent="0.3">
      <c r="A965" t="s">
        <v>11193</v>
      </c>
      <c r="B965" s="427">
        <v>101003</v>
      </c>
      <c r="C965" s="427" t="s">
        <v>2828</v>
      </c>
      <c r="D965" s="110" t="s">
        <v>4347</v>
      </c>
      <c r="E965" s="428" t="s">
        <v>2829</v>
      </c>
      <c r="F965" t="s">
        <v>8223</v>
      </c>
      <c r="G965" s="428" t="s">
        <v>2829</v>
      </c>
      <c r="H965" t="s">
        <v>8236</v>
      </c>
      <c r="I965" s="428" t="s">
        <v>2830</v>
      </c>
      <c r="J965" s="114">
        <v>2015</v>
      </c>
      <c r="K965" s="373" t="s">
        <v>2828</v>
      </c>
      <c r="L965" s="125" t="s">
        <v>8989</v>
      </c>
      <c r="M965" s="428" t="s">
        <v>2829</v>
      </c>
      <c r="N965" s="100">
        <v>42333</v>
      </c>
      <c r="O965" s="428" t="s">
        <v>2830</v>
      </c>
      <c r="P965" s="429">
        <v>0</v>
      </c>
      <c r="Q965" s="424" t="s">
        <v>4071</v>
      </c>
      <c r="R965" s="429">
        <v>0</v>
      </c>
      <c r="S965" s="424" t="s">
        <v>4071</v>
      </c>
      <c r="T965" s="424">
        <v>0</v>
      </c>
      <c r="U965" s="426" t="s">
        <v>4071</v>
      </c>
      <c r="V965" s="424">
        <v>0</v>
      </c>
      <c r="W965" s="426" t="s">
        <v>4071</v>
      </c>
      <c r="X965" s="89">
        <v>0</v>
      </c>
      <c r="Y965" s="426" t="s">
        <v>4071</v>
      </c>
      <c r="Z965" s="89">
        <v>0</v>
      </c>
      <c r="AA965" t="s">
        <v>2828</v>
      </c>
      <c r="AB965">
        <v>1856</v>
      </c>
      <c r="AC965" t="s">
        <v>11068</v>
      </c>
      <c r="AD965" s="100" t="str">
        <f>TEXT(N965,"yyyy-mm-dd")</f>
        <v>2015-11-25</v>
      </c>
      <c r="AE965" t="str">
        <f t="shared" si="3"/>
        <v>insert into tagihanawal(id, evaluator, checking_period1, checking_period2, billing_period, billing_no, billing_date, iuran_tetap_idr, iuran_tetap_usd, royalti_idr, royalti_usd, pht_idr, pht_usd, company_id)values(101003,'BPK RIxxx','2013-1-1xxx','2015-12-12xxx',2015,'016344/84/DBP/2015xxx','2015-11-25xxx',0,0,0,0,0,0,'1856xxx');</v>
      </c>
    </row>
    <row r="966" spans="1:31" ht="16.5" x14ac:dyDescent="0.3">
      <c r="A966" t="s">
        <v>11193</v>
      </c>
      <c r="B966" s="427">
        <v>101004</v>
      </c>
      <c r="C966" s="427" t="s">
        <v>2828</v>
      </c>
      <c r="D966" s="110" t="s">
        <v>4347</v>
      </c>
      <c r="E966" s="428" t="s">
        <v>2829</v>
      </c>
      <c r="F966" t="s">
        <v>8223</v>
      </c>
      <c r="G966" s="428" t="s">
        <v>2829</v>
      </c>
      <c r="H966" t="s">
        <v>8236</v>
      </c>
      <c r="I966" s="428" t="s">
        <v>2830</v>
      </c>
      <c r="J966" s="114">
        <v>2015</v>
      </c>
      <c r="K966" s="373" t="s">
        <v>2828</v>
      </c>
      <c r="L966" s="125" t="s">
        <v>8989</v>
      </c>
      <c r="M966" s="428" t="s">
        <v>2829</v>
      </c>
      <c r="N966" s="100">
        <v>42333</v>
      </c>
      <c r="O966" s="428" t="s">
        <v>2830</v>
      </c>
      <c r="P966" s="429">
        <v>0</v>
      </c>
      <c r="Q966" s="424" t="s">
        <v>4071</v>
      </c>
      <c r="R966" s="429">
        <v>0</v>
      </c>
      <c r="S966" s="424" t="s">
        <v>4071</v>
      </c>
      <c r="T966" s="424">
        <v>0</v>
      </c>
      <c r="U966" s="426" t="s">
        <v>4071</v>
      </c>
      <c r="V966" s="424">
        <v>0</v>
      </c>
      <c r="W966" s="426" t="s">
        <v>4071</v>
      </c>
      <c r="X966" s="89">
        <v>0</v>
      </c>
      <c r="Y966" s="426" t="s">
        <v>4071</v>
      </c>
      <c r="Z966" s="89">
        <v>0</v>
      </c>
      <c r="AA966" t="s">
        <v>2828</v>
      </c>
      <c r="AB966">
        <v>1856</v>
      </c>
      <c r="AC966" t="s">
        <v>11068</v>
      </c>
      <c r="AD966" s="100" t="str">
        <f>TEXT(N966,"yyyy-mm-dd")</f>
        <v>2015-11-25</v>
      </c>
      <c r="AE966" t="str">
        <f t="shared" si="3"/>
        <v>insert into tagihanawal(id, evaluator, checking_period1, checking_period2, billing_period, billing_no, billing_date, iuran_tetap_idr, iuran_tetap_usd, royalti_idr, royalti_usd, pht_idr, pht_usd, company_id)values(101004,'BPK RIxxx','2013-1-1xxx','2015-12-12xxx',2015,'016344/84/DBP/2015xxx','2015-11-25xxx',0,0,0,0,0,0,'1856xxx');</v>
      </c>
    </row>
    <row r="967" spans="1:31" ht="16.5" x14ac:dyDescent="0.3">
      <c r="A967" t="s">
        <v>11193</v>
      </c>
      <c r="B967" s="427">
        <v>101005</v>
      </c>
      <c r="C967" s="427" t="s">
        <v>2828</v>
      </c>
      <c r="D967" s="110" t="s">
        <v>4347</v>
      </c>
      <c r="E967" s="428" t="s">
        <v>2829</v>
      </c>
      <c r="F967" t="s">
        <v>8223</v>
      </c>
      <c r="G967" s="428" t="s">
        <v>2829</v>
      </c>
      <c r="H967" t="s">
        <v>8236</v>
      </c>
      <c r="I967" s="428" t="s">
        <v>2830</v>
      </c>
      <c r="J967" s="114">
        <v>2015</v>
      </c>
      <c r="K967" s="373" t="s">
        <v>2828</v>
      </c>
      <c r="L967" s="125" t="s">
        <v>8989</v>
      </c>
      <c r="M967" s="428" t="s">
        <v>2829</v>
      </c>
      <c r="N967" s="100">
        <v>42333</v>
      </c>
      <c r="O967" s="428" t="s">
        <v>2830</v>
      </c>
      <c r="P967" s="429">
        <v>0</v>
      </c>
      <c r="Q967" s="424" t="s">
        <v>4071</v>
      </c>
      <c r="R967" s="429">
        <v>0</v>
      </c>
      <c r="S967" s="424" t="s">
        <v>4071</v>
      </c>
      <c r="T967" s="424">
        <v>0</v>
      </c>
      <c r="U967" s="426" t="s">
        <v>4071</v>
      </c>
      <c r="V967" s="424">
        <v>0</v>
      </c>
      <c r="W967" s="426" t="s">
        <v>4071</v>
      </c>
      <c r="X967" s="89">
        <v>0</v>
      </c>
      <c r="Y967" s="426" t="s">
        <v>4071</v>
      </c>
      <c r="Z967" s="89">
        <v>0</v>
      </c>
      <c r="AA967" t="s">
        <v>2828</v>
      </c>
      <c r="AB967">
        <v>1856</v>
      </c>
      <c r="AC967" t="s">
        <v>11068</v>
      </c>
      <c r="AD967" s="100" t="str">
        <f>TEXT(N967,"yyyy-mm-dd")</f>
        <v>2015-11-25</v>
      </c>
      <c r="AE967" t="str">
        <f t="shared" si="3"/>
        <v>insert into tagihanawal(id, evaluator, checking_period1, checking_period2, billing_period, billing_no, billing_date, iuran_tetap_idr, iuran_tetap_usd, royalti_idr, royalti_usd, pht_idr, pht_usd, company_id)values(101005,'BPK RIxxx','2013-1-1xxx','2015-12-12xxx',2015,'016344/84/DBP/2015xxx','2015-11-25xxx',0,0,0,0,0,0,'1856xxx');</v>
      </c>
    </row>
    <row r="968" spans="1:31" ht="16.5" x14ac:dyDescent="0.3">
      <c r="A968" t="s">
        <v>11193</v>
      </c>
      <c r="B968" s="427">
        <v>101006</v>
      </c>
      <c r="C968" s="427" t="s">
        <v>2828</v>
      </c>
      <c r="D968" s="111" t="s">
        <v>4348</v>
      </c>
      <c r="E968" s="428" t="s">
        <v>2829</v>
      </c>
      <c r="F968" t="s">
        <v>8227</v>
      </c>
      <c r="G968" s="428" t="s">
        <v>2829</v>
      </c>
      <c r="H968" t="s">
        <v>8239</v>
      </c>
      <c r="I968" s="428" t="s">
        <v>2830</v>
      </c>
      <c r="J968" s="81">
        <v>2009</v>
      </c>
      <c r="K968" s="373" t="s">
        <v>2828</v>
      </c>
      <c r="L968" s="120" t="s">
        <v>8990</v>
      </c>
      <c r="M968" s="428" t="s">
        <v>2829</v>
      </c>
      <c r="N968" s="100">
        <v>39916</v>
      </c>
      <c r="O968" s="428" t="s">
        <v>2830</v>
      </c>
      <c r="P968" s="429">
        <v>0</v>
      </c>
      <c r="Q968" s="424" t="s">
        <v>4071</v>
      </c>
      <c r="R968" s="429">
        <v>0</v>
      </c>
      <c r="S968" s="424" t="s">
        <v>4071</v>
      </c>
      <c r="T968" s="424">
        <v>0</v>
      </c>
      <c r="U968" s="426" t="s">
        <v>4071</v>
      </c>
      <c r="V968" s="424">
        <v>0</v>
      </c>
      <c r="W968" s="426" t="s">
        <v>4071</v>
      </c>
      <c r="X968" s="89">
        <v>0</v>
      </c>
      <c r="Y968" s="426" t="s">
        <v>4071</v>
      </c>
      <c r="Z968" s="89">
        <v>0</v>
      </c>
      <c r="AA968" t="s">
        <v>2828</v>
      </c>
      <c r="AB968">
        <v>1857</v>
      </c>
      <c r="AC968" t="s">
        <v>11068</v>
      </c>
      <c r="AD968" s="100" t="str">
        <f>TEXT(N968,"yyyy-mm-dd")</f>
        <v>2009-04-13</v>
      </c>
      <c r="AE968" t="str">
        <f t="shared" si="3"/>
        <v>insert into tagihanawal(id, evaluator, checking_period1, checking_period2, billing_period, billing_no, billing_date, iuran_tetap_idr, iuran_tetap_usd, royalti_idr, royalti_usd, pht_idr, pht_usd, company_id)values(101006,'Evaluatorxxx','2009-1-1xxx','2009-12-12xxx',2009,'837/84,03/DBM/2009xxx','2009-04-13xxx',0,0,0,0,0,0,'1857xxx');</v>
      </c>
    </row>
    <row r="969" spans="1:31" ht="16.5" x14ac:dyDescent="0.3">
      <c r="A969" t="s">
        <v>11193</v>
      </c>
      <c r="B969" s="427">
        <v>101007</v>
      </c>
      <c r="C969" s="427" t="s">
        <v>2828</v>
      </c>
      <c r="D969" s="110" t="s">
        <v>4347</v>
      </c>
      <c r="E969" s="428" t="s">
        <v>2829</v>
      </c>
      <c r="F969" t="s">
        <v>8226</v>
      </c>
      <c r="G969" s="428" t="s">
        <v>2829</v>
      </c>
      <c r="H969" t="s">
        <v>8240</v>
      </c>
      <c r="I969" s="428" t="s">
        <v>2830</v>
      </c>
      <c r="J969" s="114">
        <v>2012</v>
      </c>
      <c r="K969" s="373" t="s">
        <v>2828</v>
      </c>
      <c r="L969" s="118" t="s">
        <v>8991</v>
      </c>
      <c r="M969" s="428" t="s">
        <v>2829</v>
      </c>
      <c r="N969" s="100">
        <v>40917</v>
      </c>
      <c r="O969" s="428" t="s">
        <v>2830</v>
      </c>
      <c r="P969" s="429">
        <v>0</v>
      </c>
      <c r="Q969" s="424" t="s">
        <v>4071</v>
      </c>
      <c r="R969" s="429">
        <v>0</v>
      </c>
      <c r="S969" s="424" t="s">
        <v>4071</v>
      </c>
      <c r="T969" s="424">
        <v>0</v>
      </c>
      <c r="U969" s="426" t="s">
        <v>4071</v>
      </c>
      <c r="V969" s="424">
        <v>0</v>
      </c>
      <c r="W969" s="426" t="s">
        <v>4071</v>
      </c>
      <c r="X969" s="89">
        <v>0</v>
      </c>
      <c r="Y969" s="426" t="s">
        <v>4071</v>
      </c>
      <c r="Z969" s="89">
        <v>0</v>
      </c>
      <c r="AA969" t="s">
        <v>2828</v>
      </c>
      <c r="AB969">
        <v>1858</v>
      </c>
      <c r="AC969" t="s">
        <v>11068</v>
      </c>
      <c r="AD969" s="100" t="str">
        <f>TEXT(N969,"yyyy-mm-dd")</f>
        <v>2012-01-09</v>
      </c>
      <c r="AE969" t="str">
        <f t="shared" si="3"/>
        <v>insert into tagihanawal(id, evaluator, checking_period1, checking_period2, billing_period, billing_no, billing_date, iuran_tetap_idr, iuran_tetap_usd, royalti_idr, royalti_usd, pht_idr, pht_usd, company_id)values(101007,'BPK RIxxx','2010-1-1xxx','2011-12-12xxx',2012,'00235/84/DBP/2012xxx','2012-01-09xxx',0,0,0,0,0,0,'1858xxx');</v>
      </c>
    </row>
    <row r="970" spans="1:31" ht="16.5" x14ac:dyDescent="0.3">
      <c r="A970" t="s">
        <v>11193</v>
      </c>
      <c r="B970" s="427">
        <v>101008</v>
      </c>
      <c r="C970" s="427" t="s">
        <v>2828</v>
      </c>
      <c r="D970" s="110" t="s">
        <v>4347</v>
      </c>
      <c r="E970" s="428" t="s">
        <v>2829</v>
      </c>
      <c r="F970" t="s">
        <v>8223</v>
      </c>
      <c r="G970" s="428" t="s">
        <v>2829</v>
      </c>
      <c r="H970" t="s">
        <v>8236</v>
      </c>
      <c r="I970" s="428" t="s">
        <v>2830</v>
      </c>
      <c r="J970" s="114">
        <v>2015</v>
      </c>
      <c r="K970" s="373" t="s">
        <v>2828</v>
      </c>
      <c r="L970" s="125" t="s">
        <v>8992</v>
      </c>
      <c r="M970" s="428" t="s">
        <v>2829</v>
      </c>
      <c r="N970" s="100">
        <v>42333</v>
      </c>
      <c r="O970" s="428" t="s">
        <v>2830</v>
      </c>
      <c r="P970" s="429">
        <v>0</v>
      </c>
      <c r="Q970" s="424" t="s">
        <v>4071</v>
      </c>
      <c r="R970" s="429">
        <v>0</v>
      </c>
      <c r="S970" s="424" t="s">
        <v>4071</v>
      </c>
      <c r="T970" s="424">
        <v>0</v>
      </c>
      <c r="U970" s="426" t="s">
        <v>4071</v>
      </c>
      <c r="V970" s="424">
        <v>0</v>
      </c>
      <c r="W970" s="426" t="s">
        <v>4071</v>
      </c>
      <c r="X970" s="89">
        <v>0</v>
      </c>
      <c r="Y970" s="426" t="s">
        <v>4071</v>
      </c>
      <c r="Z970" s="89">
        <v>0</v>
      </c>
      <c r="AA970" t="s">
        <v>2828</v>
      </c>
      <c r="AB970">
        <v>1859</v>
      </c>
      <c r="AC970" t="s">
        <v>11068</v>
      </c>
      <c r="AD970" s="100" t="str">
        <f>TEXT(N970,"yyyy-mm-dd")</f>
        <v>2015-11-25</v>
      </c>
      <c r="AE970" t="str">
        <f t="shared" si="3"/>
        <v>insert into tagihanawal(id, evaluator, checking_period1, checking_period2, billing_period, billing_no, billing_date, iuran_tetap_idr, iuran_tetap_usd, royalti_idr, royalti_usd, pht_idr, pht_usd, company_id)values(101008,'BPK RIxxx','2013-1-1xxx','2015-12-12xxx',2015,'016577/84/DBP/2015xxx','2015-11-25xxx',0,0,0,0,0,0,'1859xxx');</v>
      </c>
    </row>
    <row r="971" spans="1:31" ht="16.5" x14ac:dyDescent="0.3">
      <c r="A971" t="s">
        <v>11193</v>
      </c>
      <c r="B971" s="427">
        <v>101009</v>
      </c>
      <c r="C971" s="427" t="s">
        <v>2828</v>
      </c>
      <c r="D971" s="110" t="s">
        <v>4347</v>
      </c>
      <c r="E971" s="428" t="s">
        <v>2829</v>
      </c>
      <c r="F971" t="s">
        <v>8223</v>
      </c>
      <c r="G971" s="428" t="s">
        <v>2829</v>
      </c>
      <c r="H971" t="s">
        <v>8236</v>
      </c>
      <c r="I971" s="428" t="s">
        <v>2830</v>
      </c>
      <c r="J971" s="114">
        <v>2015</v>
      </c>
      <c r="K971" s="373" t="s">
        <v>2828</v>
      </c>
      <c r="L971" s="401" t="s">
        <v>8993</v>
      </c>
      <c r="M971" s="428" t="s">
        <v>2829</v>
      </c>
      <c r="N971" s="100">
        <v>42327</v>
      </c>
      <c r="O971" s="428" t="s">
        <v>2830</v>
      </c>
      <c r="P971" s="429">
        <v>0</v>
      </c>
      <c r="Q971" s="424" t="s">
        <v>4071</v>
      </c>
      <c r="R971" s="429">
        <v>0</v>
      </c>
      <c r="S971" s="424" t="s">
        <v>4071</v>
      </c>
      <c r="T971" s="424">
        <v>0</v>
      </c>
      <c r="U971" s="426" t="s">
        <v>4071</v>
      </c>
      <c r="V971" s="424">
        <v>0</v>
      </c>
      <c r="W971" s="426" t="s">
        <v>4071</v>
      </c>
      <c r="X971" s="89">
        <v>0</v>
      </c>
      <c r="Y971" s="426" t="s">
        <v>4071</v>
      </c>
      <c r="Z971" s="89">
        <v>0</v>
      </c>
      <c r="AA971" t="s">
        <v>2828</v>
      </c>
      <c r="AB971">
        <v>489</v>
      </c>
      <c r="AC971" t="s">
        <v>11068</v>
      </c>
      <c r="AD971" s="100" t="str">
        <f>TEXT(N971,"yyyy-mm-dd")</f>
        <v>2015-11-19</v>
      </c>
      <c r="AE971" t="str">
        <f t="shared" si="3"/>
        <v>insert into tagihanawal(id, evaluator, checking_period1, checking_period2, billing_period, billing_no, billing_date, iuran_tetap_idr, iuran_tetap_usd, royalti_idr, royalti_usd, pht_idr, pht_usd, company_id)values(101009,'BPK RIxxx','2013-1-1xxx','2015-12-12xxx',2015,'015049/84/DBP/2015xxx','2015-11-19xxx',0,0,0,0,0,0,'489xxx');</v>
      </c>
    </row>
    <row r="972" spans="1:31" ht="16.5" x14ac:dyDescent="0.3">
      <c r="A972" t="s">
        <v>11193</v>
      </c>
      <c r="B972" s="427">
        <v>101010</v>
      </c>
      <c r="C972" s="427" t="s">
        <v>2828</v>
      </c>
      <c r="D972" s="79" t="s">
        <v>4348</v>
      </c>
      <c r="E972" s="428" t="s">
        <v>2829</v>
      </c>
      <c r="F972" t="s">
        <v>8222</v>
      </c>
      <c r="G972" s="428" t="s">
        <v>2829</v>
      </c>
      <c r="H972" t="s">
        <v>8236</v>
      </c>
      <c r="I972" s="428" t="s">
        <v>2830</v>
      </c>
      <c r="J972" s="81">
        <v>2015</v>
      </c>
      <c r="K972" s="373" t="s">
        <v>2828</v>
      </c>
      <c r="L972" s="131" t="s">
        <v>8994</v>
      </c>
      <c r="M972" s="428" t="s">
        <v>2829</v>
      </c>
      <c r="N972" s="100">
        <v>42033</v>
      </c>
      <c r="O972" s="428" t="s">
        <v>2830</v>
      </c>
      <c r="P972" s="429">
        <v>0</v>
      </c>
      <c r="Q972" s="424" t="s">
        <v>4071</v>
      </c>
      <c r="R972" s="429">
        <v>0</v>
      </c>
      <c r="S972" s="424" t="s">
        <v>4071</v>
      </c>
      <c r="T972" s="424">
        <v>0</v>
      </c>
      <c r="U972" s="426" t="s">
        <v>4071</v>
      </c>
      <c r="V972" s="424">
        <v>0</v>
      </c>
      <c r="W972" s="426" t="s">
        <v>4071</v>
      </c>
      <c r="X972" s="89">
        <v>0</v>
      </c>
      <c r="Y972" s="426" t="s">
        <v>4071</v>
      </c>
      <c r="Z972" s="89">
        <v>0</v>
      </c>
      <c r="AA972" t="s">
        <v>2828</v>
      </c>
      <c r="AB972">
        <v>24</v>
      </c>
      <c r="AC972" t="s">
        <v>11068</v>
      </c>
      <c r="AD972" s="100" t="str">
        <f>TEXT(N972,"yyyy-mm-dd")</f>
        <v>2015-01-29</v>
      </c>
      <c r="AE972" t="str">
        <f t="shared" si="3"/>
        <v>insert into tagihanawal(id, evaluator, checking_period1, checking_period2, billing_period, billing_no, billing_date, iuran_tetap_idr, iuran_tetap_usd, royalti_idr, royalti_usd, pht_idr, pht_usd, company_id)values(101010,'Evaluatorxxx','2015-1-1xxx','2015-12-12xxx',2015,'00209/84/DBP/2015xxx','2015-01-29xxx',0,0,0,0,0,0,'24xxx');</v>
      </c>
    </row>
    <row r="973" spans="1:31" ht="16.5" x14ac:dyDescent="0.3">
      <c r="A973" t="s">
        <v>11193</v>
      </c>
      <c r="B973" s="427">
        <v>101011</v>
      </c>
      <c r="C973" s="427" t="s">
        <v>2828</v>
      </c>
      <c r="D973" s="79" t="s">
        <v>4348</v>
      </c>
      <c r="E973" s="428" t="s">
        <v>2829</v>
      </c>
      <c r="F973" t="s">
        <v>8222</v>
      </c>
      <c r="G973" s="428" t="s">
        <v>2829</v>
      </c>
      <c r="H973" t="s">
        <v>8236</v>
      </c>
      <c r="I973" s="428" t="s">
        <v>2830</v>
      </c>
      <c r="J973" s="81">
        <v>2015</v>
      </c>
      <c r="K973" s="373" t="s">
        <v>2828</v>
      </c>
      <c r="L973" s="131" t="s">
        <v>8995</v>
      </c>
      <c r="M973" s="428" t="s">
        <v>2829</v>
      </c>
      <c r="N973" s="100">
        <v>42033</v>
      </c>
      <c r="O973" s="428" t="s">
        <v>2830</v>
      </c>
      <c r="P973" s="429">
        <v>0</v>
      </c>
      <c r="Q973" s="424" t="s">
        <v>4071</v>
      </c>
      <c r="R973" s="429">
        <v>0</v>
      </c>
      <c r="S973" s="424" t="s">
        <v>4071</v>
      </c>
      <c r="T973" s="424">
        <v>0</v>
      </c>
      <c r="U973" s="426" t="s">
        <v>4071</v>
      </c>
      <c r="V973" s="424">
        <v>0</v>
      </c>
      <c r="W973" s="426" t="s">
        <v>4071</v>
      </c>
      <c r="X973" s="89">
        <v>0</v>
      </c>
      <c r="Y973" s="426" t="s">
        <v>4071</v>
      </c>
      <c r="Z973" s="89">
        <v>0</v>
      </c>
      <c r="AA973" t="s">
        <v>2828</v>
      </c>
      <c r="AB973">
        <v>1860</v>
      </c>
      <c r="AC973" t="s">
        <v>11068</v>
      </c>
      <c r="AD973" s="100" t="str">
        <f>TEXT(N973,"yyyy-mm-dd")</f>
        <v>2015-01-29</v>
      </c>
      <c r="AE973" t="str">
        <f t="shared" si="3"/>
        <v>insert into tagihanawal(id, evaluator, checking_period1, checking_period2, billing_period, billing_no, billing_date, iuran_tetap_idr, iuran_tetap_usd, royalti_idr, royalti_usd, pht_idr, pht_usd, company_id)values(101011,'Evaluatorxxx','2015-1-1xxx','2015-12-12xxx',2015,'00188/84/DBP/2015xxx','2015-01-29xxx',0,0,0,0,0,0,'1860xxx');</v>
      </c>
    </row>
    <row r="974" spans="1:31" ht="16.5" x14ac:dyDescent="0.3">
      <c r="A974" t="s">
        <v>11193</v>
      </c>
      <c r="B974" s="427">
        <v>101012</v>
      </c>
      <c r="C974" s="427" t="s">
        <v>2828</v>
      </c>
      <c r="D974" s="110" t="s">
        <v>4347</v>
      </c>
      <c r="E974" s="428" t="s">
        <v>2829</v>
      </c>
      <c r="F974" t="s">
        <v>8223</v>
      </c>
      <c r="G974" s="428" t="s">
        <v>2829</v>
      </c>
      <c r="H974" t="s">
        <v>8236</v>
      </c>
      <c r="I974" s="428" t="s">
        <v>2830</v>
      </c>
      <c r="J974" s="114">
        <v>2015</v>
      </c>
      <c r="K974" s="373" t="s">
        <v>2828</v>
      </c>
      <c r="L974" s="125" t="s">
        <v>8996</v>
      </c>
      <c r="M974" s="428" t="s">
        <v>2829</v>
      </c>
      <c r="N974" s="100">
        <v>42333</v>
      </c>
      <c r="O974" s="428" t="s">
        <v>2830</v>
      </c>
      <c r="P974" s="429">
        <v>0</v>
      </c>
      <c r="Q974" s="424" t="s">
        <v>4071</v>
      </c>
      <c r="R974" s="429">
        <v>0</v>
      </c>
      <c r="S974" s="424" t="s">
        <v>4071</v>
      </c>
      <c r="T974" s="424">
        <v>0</v>
      </c>
      <c r="U974" s="426" t="s">
        <v>4071</v>
      </c>
      <c r="V974" s="424">
        <v>0</v>
      </c>
      <c r="W974" s="426" t="s">
        <v>4071</v>
      </c>
      <c r="X974" s="89">
        <v>0</v>
      </c>
      <c r="Y974" s="426" t="s">
        <v>4071</v>
      </c>
      <c r="Z974" s="89">
        <v>0</v>
      </c>
      <c r="AA974" t="s">
        <v>2828</v>
      </c>
      <c r="AB974">
        <v>1861</v>
      </c>
      <c r="AC974" t="s">
        <v>11068</v>
      </c>
      <c r="AD974" s="100" t="str">
        <f>TEXT(N974,"yyyy-mm-dd")</f>
        <v>2015-11-25</v>
      </c>
      <c r="AE974" t="str">
        <f t="shared" si="3"/>
        <v>insert into tagihanawal(id, evaluator, checking_period1, checking_period2, billing_period, billing_no, billing_date, iuran_tetap_idr, iuran_tetap_usd, royalti_idr, royalti_usd, pht_idr, pht_usd, company_id)values(101012,'BPK RIxxx','2013-1-1xxx','2015-12-12xxx',2015,'016343/84/DBP/2015xxx','2015-11-25xxx',0,0,0,0,0,0,'1861xxx');</v>
      </c>
    </row>
    <row r="975" spans="1:31" ht="16.5" x14ac:dyDescent="0.3">
      <c r="A975" t="s">
        <v>11193</v>
      </c>
      <c r="B975" s="427">
        <v>101013</v>
      </c>
      <c r="C975" s="427" t="s">
        <v>2828</v>
      </c>
      <c r="D975" s="110" t="s">
        <v>2841</v>
      </c>
      <c r="E975" s="428" t="s">
        <v>2829</v>
      </c>
      <c r="F975" t="s">
        <v>8222</v>
      </c>
      <c r="G975" s="428" t="s">
        <v>2829</v>
      </c>
      <c r="H975" t="s">
        <v>8236</v>
      </c>
      <c r="I975" s="428" t="s">
        <v>2830</v>
      </c>
      <c r="J975" s="81">
        <v>2015</v>
      </c>
      <c r="K975" s="373" t="s">
        <v>2828</v>
      </c>
      <c r="L975" s="129" t="s">
        <v>4401</v>
      </c>
      <c r="M975" s="428" t="s">
        <v>2829</v>
      </c>
      <c r="N975" s="100">
        <v>42380</v>
      </c>
      <c r="O975" s="428" t="s">
        <v>2830</v>
      </c>
      <c r="P975" s="429">
        <v>0</v>
      </c>
      <c r="Q975" s="424" t="s">
        <v>4071</v>
      </c>
      <c r="R975" s="429">
        <v>0</v>
      </c>
      <c r="S975" s="424" t="s">
        <v>4071</v>
      </c>
      <c r="T975" s="424">
        <v>0</v>
      </c>
      <c r="U975" s="426" t="s">
        <v>4071</v>
      </c>
      <c r="V975" s="424">
        <v>0</v>
      </c>
      <c r="W975" s="426" t="s">
        <v>4071</v>
      </c>
      <c r="X975" s="89">
        <v>0</v>
      </c>
      <c r="Y975" s="426" t="s">
        <v>4071</v>
      </c>
      <c r="Z975" s="89">
        <v>0</v>
      </c>
      <c r="AA975" t="s">
        <v>2828</v>
      </c>
      <c r="AB975" s="106">
        <v>834</v>
      </c>
      <c r="AC975" t="s">
        <v>11068</v>
      </c>
      <c r="AD975" s="100" t="str">
        <f>TEXT(N975,"yyyy-mm-dd")</f>
        <v>2016-01-11</v>
      </c>
      <c r="AE975" t="str">
        <f t="shared" si="3"/>
        <v>insert into tagihanawal(id, evaluator, checking_period1, checking_period2, billing_period, billing_no, billing_date, iuran_tetap_idr, iuran_tetap_usd, royalti_idr, royalti_usd, pht_idr, pht_usd, company_id)values(101013,'OPN BPKPxxx','2015-1-1xxx','2015-12-12xxx',2015,'018388/84/DBP/2016xxx','2016-01-11xxx',0,0,0,0,0,0,'834xxx');</v>
      </c>
    </row>
    <row r="976" spans="1:31" ht="16.5" x14ac:dyDescent="0.3">
      <c r="A976" t="s">
        <v>11193</v>
      </c>
      <c r="B976" s="427">
        <v>101014</v>
      </c>
      <c r="C976" s="427" t="s">
        <v>2828</v>
      </c>
      <c r="D976" s="110" t="s">
        <v>4347</v>
      </c>
      <c r="E976" s="428" t="s">
        <v>2829</v>
      </c>
      <c r="F976" t="s">
        <v>8223</v>
      </c>
      <c r="G976" s="428" t="s">
        <v>2829</v>
      </c>
      <c r="H976" t="s">
        <v>8236</v>
      </c>
      <c r="I976" s="428" t="s">
        <v>2830</v>
      </c>
      <c r="J976" s="114">
        <v>2015</v>
      </c>
      <c r="K976" s="373" t="s">
        <v>2828</v>
      </c>
      <c r="L976" s="117" t="s">
        <v>4402</v>
      </c>
      <c r="M976" s="428" t="s">
        <v>2829</v>
      </c>
      <c r="N976" s="100">
        <v>42282</v>
      </c>
      <c r="O976" s="428" t="s">
        <v>2830</v>
      </c>
      <c r="P976" s="429">
        <v>0</v>
      </c>
      <c r="Q976" s="424" t="s">
        <v>4071</v>
      </c>
      <c r="R976" s="429">
        <v>0</v>
      </c>
      <c r="S976" s="424" t="s">
        <v>4071</v>
      </c>
      <c r="T976" s="424">
        <v>0</v>
      </c>
      <c r="U976" s="426" t="s">
        <v>4071</v>
      </c>
      <c r="V976" s="424">
        <v>0</v>
      </c>
      <c r="W976" s="426" t="s">
        <v>4071</v>
      </c>
      <c r="X976" s="89">
        <v>0</v>
      </c>
      <c r="Y976" s="426" t="s">
        <v>4071</v>
      </c>
      <c r="Z976" s="89">
        <v>0</v>
      </c>
      <c r="AA976" t="s">
        <v>2828</v>
      </c>
      <c r="AB976">
        <v>1862</v>
      </c>
      <c r="AC976" t="s">
        <v>11068</v>
      </c>
      <c r="AD976" s="100" t="str">
        <f>TEXT(N976,"yyyy-mm-dd")</f>
        <v>2015-10-05</v>
      </c>
      <c r="AE976" t="str">
        <f t="shared" si="3"/>
        <v>insert into tagihanawal(id, evaluator, checking_period1, checking_period2, billing_period, billing_no, billing_date, iuran_tetap_idr, iuran_tetap_usd, royalti_idr, royalti_usd, pht_idr, pht_usd, company_id)values(101014,'BPK RIxxx','2013-1-1xxx','2015-12-12xxx',2015,'016668/84/DBP/2015xxx','2015-10-05xxx',0,0,0,0,0,0,'1862xxx');</v>
      </c>
    </row>
    <row r="977" spans="1:31" ht="16.5" x14ac:dyDescent="0.3">
      <c r="A977" t="s">
        <v>11193</v>
      </c>
      <c r="B977" s="427">
        <v>101015</v>
      </c>
      <c r="C977" s="427" t="s">
        <v>2828</v>
      </c>
      <c r="D977" s="79" t="s">
        <v>4348</v>
      </c>
      <c r="E977" s="428" t="s">
        <v>2829</v>
      </c>
      <c r="F977" t="s">
        <v>8227</v>
      </c>
      <c r="G977" s="428" t="s">
        <v>2829</v>
      </c>
      <c r="H977" t="s">
        <v>8239</v>
      </c>
      <c r="I977" s="428" t="s">
        <v>2830</v>
      </c>
      <c r="J977" s="81">
        <v>2009</v>
      </c>
      <c r="K977" s="373" t="s">
        <v>2828</v>
      </c>
      <c r="L977" s="128" t="s">
        <v>4403</v>
      </c>
      <c r="M977" s="428" t="s">
        <v>2829</v>
      </c>
      <c r="N977" s="100">
        <v>39920</v>
      </c>
      <c r="O977" s="428" t="s">
        <v>2830</v>
      </c>
      <c r="P977" s="429">
        <v>0</v>
      </c>
      <c r="Q977" s="424" t="s">
        <v>4071</v>
      </c>
      <c r="R977" s="429">
        <v>0</v>
      </c>
      <c r="S977" s="424" t="s">
        <v>4071</v>
      </c>
      <c r="T977" s="424">
        <v>0</v>
      </c>
      <c r="U977" s="426" t="s">
        <v>4071</v>
      </c>
      <c r="V977" s="424">
        <v>0</v>
      </c>
      <c r="W977" s="426" t="s">
        <v>4071</v>
      </c>
      <c r="X977" s="89">
        <v>0</v>
      </c>
      <c r="Y977" s="426" t="s">
        <v>4071</v>
      </c>
      <c r="Z977" s="89">
        <v>0</v>
      </c>
      <c r="AA977" t="s">
        <v>2828</v>
      </c>
      <c r="AB977">
        <v>1863</v>
      </c>
      <c r="AC977" t="s">
        <v>11068</v>
      </c>
      <c r="AD977" s="100" t="str">
        <f>TEXT(N977,"yyyy-mm-dd")</f>
        <v>2009-04-17</v>
      </c>
      <c r="AE977" t="str">
        <f t="shared" si="3"/>
        <v>insert into tagihanawal(id, evaluator, checking_period1, checking_period2, billing_period, billing_no, billing_date, iuran_tetap_idr, iuran_tetap_usd, royalti_idr, royalti_usd, pht_idr, pht_usd, company_id)values(101015,'Evaluatorxxx','2009-1-1xxx','2009-12-12xxx',2009,'1001/84.03/DBM/2009xxx','2009-04-17xxx',0,0,0,0,0,0,'1863xxx');</v>
      </c>
    </row>
    <row r="978" spans="1:31" ht="16.5" x14ac:dyDescent="0.3">
      <c r="A978" t="s">
        <v>11193</v>
      </c>
      <c r="B978" s="427">
        <v>101016</v>
      </c>
      <c r="C978" s="427" t="s">
        <v>2828</v>
      </c>
      <c r="D978" s="79" t="s">
        <v>4348</v>
      </c>
      <c r="E978" s="428" t="s">
        <v>2829</v>
      </c>
      <c r="F978" t="s">
        <v>8227</v>
      </c>
      <c r="G978" s="428" t="s">
        <v>2829</v>
      </c>
      <c r="H978" t="s">
        <v>8239</v>
      </c>
      <c r="I978" s="428" t="s">
        <v>2830</v>
      </c>
      <c r="J978" s="81">
        <v>2009</v>
      </c>
      <c r="K978" s="373" t="s">
        <v>2828</v>
      </c>
      <c r="L978" s="128" t="s">
        <v>4404</v>
      </c>
      <c r="M978" s="428" t="s">
        <v>2829</v>
      </c>
      <c r="N978" s="100">
        <v>39920</v>
      </c>
      <c r="O978" s="428" t="s">
        <v>2830</v>
      </c>
      <c r="P978" s="429">
        <v>0</v>
      </c>
      <c r="Q978" s="424" t="s">
        <v>4071</v>
      </c>
      <c r="R978" s="429">
        <v>0</v>
      </c>
      <c r="S978" s="424" t="s">
        <v>4071</v>
      </c>
      <c r="T978" s="424">
        <v>0</v>
      </c>
      <c r="U978" s="426" t="s">
        <v>4071</v>
      </c>
      <c r="V978" s="424">
        <v>0</v>
      </c>
      <c r="W978" s="426" t="s">
        <v>4071</v>
      </c>
      <c r="X978" s="89">
        <v>0</v>
      </c>
      <c r="Y978" s="426" t="s">
        <v>4071</v>
      </c>
      <c r="Z978" s="89">
        <v>0</v>
      </c>
      <c r="AA978" t="s">
        <v>2828</v>
      </c>
      <c r="AB978">
        <v>1864</v>
      </c>
      <c r="AC978" t="s">
        <v>11068</v>
      </c>
      <c r="AD978" s="100" t="str">
        <f>TEXT(N978,"yyyy-mm-dd")</f>
        <v>2009-04-17</v>
      </c>
      <c r="AE978" t="str">
        <f t="shared" si="3"/>
        <v>insert into tagihanawal(id, evaluator, checking_period1, checking_period2, billing_period, billing_no, billing_date, iuran_tetap_idr, iuran_tetap_usd, royalti_idr, royalti_usd, pht_idr, pht_usd, company_id)values(101016,'Evaluatorxxx','2009-1-1xxx','2009-12-12xxx',2009,'990/84.03/DBM/2009xxx','2009-04-17xxx',0,0,0,0,0,0,'1864xxx');</v>
      </c>
    </row>
    <row r="979" spans="1:31" ht="16.5" x14ac:dyDescent="0.3">
      <c r="A979" t="s">
        <v>11193</v>
      </c>
      <c r="B979" s="427">
        <v>101017</v>
      </c>
      <c r="C979" s="427" t="s">
        <v>2828</v>
      </c>
      <c r="D979" s="110" t="s">
        <v>4347</v>
      </c>
      <c r="E979" s="428" t="s">
        <v>2829</v>
      </c>
      <c r="F979" t="s">
        <v>8223</v>
      </c>
      <c r="G979" s="428" t="s">
        <v>2829</v>
      </c>
      <c r="H979" t="s">
        <v>8236</v>
      </c>
      <c r="I979" s="428" t="s">
        <v>2830</v>
      </c>
      <c r="J979" s="114">
        <v>2015</v>
      </c>
      <c r="K979" s="373" t="s">
        <v>2828</v>
      </c>
      <c r="L979" s="117" t="s">
        <v>8997</v>
      </c>
      <c r="M979" s="428" t="s">
        <v>2829</v>
      </c>
      <c r="N979" s="100">
        <v>42333</v>
      </c>
      <c r="O979" s="428" t="s">
        <v>2830</v>
      </c>
      <c r="P979" s="429">
        <v>0</v>
      </c>
      <c r="Q979" s="424" t="s">
        <v>4071</v>
      </c>
      <c r="R979" s="429">
        <v>0</v>
      </c>
      <c r="S979" s="424" t="s">
        <v>4071</v>
      </c>
      <c r="T979" s="424">
        <v>0</v>
      </c>
      <c r="U979" s="426" t="s">
        <v>4071</v>
      </c>
      <c r="V979" s="424">
        <v>0</v>
      </c>
      <c r="W979" s="426" t="s">
        <v>4071</v>
      </c>
      <c r="X979" s="89">
        <v>0</v>
      </c>
      <c r="Y979" s="426" t="s">
        <v>4071</v>
      </c>
      <c r="Z979" s="89">
        <v>0</v>
      </c>
      <c r="AA979" t="s">
        <v>2828</v>
      </c>
      <c r="AB979">
        <v>1865</v>
      </c>
      <c r="AC979" t="s">
        <v>11068</v>
      </c>
      <c r="AD979" s="100" t="str">
        <f>TEXT(N979,"yyyy-mm-dd")</f>
        <v>2015-11-25</v>
      </c>
      <c r="AE979" t="str">
        <f t="shared" si="3"/>
        <v>insert into tagihanawal(id, evaluator, checking_period1, checking_period2, billing_period, billing_no, billing_date, iuran_tetap_idr, iuran_tetap_usd, royalti_idr, royalti_usd, pht_idr, pht_usd, company_id)values(101017,'BPK RIxxx','2013-1-1xxx','2015-12-12xxx',2015,'016036/84/DBP/2015xxx','2015-11-25xxx',0,0,0,0,0,0,'1865xxx');</v>
      </c>
    </row>
    <row r="980" spans="1:31" ht="16.5" x14ac:dyDescent="0.3">
      <c r="A980" t="s">
        <v>11193</v>
      </c>
      <c r="B980" s="427">
        <v>101018</v>
      </c>
      <c r="C980" s="427" t="s">
        <v>2828</v>
      </c>
      <c r="D980" s="110" t="s">
        <v>4347</v>
      </c>
      <c r="E980" s="428" t="s">
        <v>2829</v>
      </c>
      <c r="F980" t="s">
        <v>8230</v>
      </c>
      <c r="G980" s="428" t="s">
        <v>2829</v>
      </c>
      <c r="H980" t="s">
        <v>8241</v>
      </c>
      <c r="I980" s="428" t="s">
        <v>2830</v>
      </c>
      <c r="J980" s="114">
        <v>2014</v>
      </c>
      <c r="K980" s="373" t="s">
        <v>2828</v>
      </c>
      <c r="L980" s="118" t="s">
        <v>4405</v>
      </c>
      <c r="M980" s="428" t="s">
        <v>2829</v>
      </c>
      <c r="N980" s="100">
        <v>41991</v>
      </c>
      <c r="O980" s="428" t="s">
        <v>2830</v>
      </c>
      <c r="P980" s="429">
        <v>0</v>
      </c>
      <c r="Q980" s="424" t="s">
        <v>4071</v>
      </c>
      <c r="R980" s="429">
        <v>0</v>
      </c>
      <c r="S980" s="424" t="s">
        <v>4071</v>
      </c>
      <c r="T980" s="424">
        <v>0</v>
      </c>
      <c r="U980" s="426" t="s">
        <v>4071</v>
      </c>
      <c r="V980" s="424">
        <v>0</v>
      </c>
      <c r="W980" s="426" t="s">
        <v>4071</v>
      </c>
      <c r="X980" s="89">
        <v>0</v>
      </c>
      <c r="Y980" s="426" t="s">
        <v>4071</v>
      </c>
      <c r="Z980" s="89">
        <v>0</v>
      </c>
      <c r="AA980" t="s">
        <v>2828</v>
      </c>
      <c r="AB980">
        <v>1866</v>
      </c>
      <c r="AC980" t="s">
        <v>11068</v>
      </c>
      <c r="AD980" s="100" t="str">
        <f>TEXT(N980,"yyyy-mm-dd")</f>
        <v>2014-12-18</v>
      </c>
      <c r="AE980" t="str">
        <f t="shared" si="3"/>
        <v>insert into tagihanawal(id, evaluator, checking_period1, checking_period2, billing_period, billing_no, billing_date, iuran_tetap_idr, iuran_tetap_usd, royalti_idr, royalti_usd, pht_idr, pht_usd, company_id)values(101018,'BPK RIxxx','2011-1-1xxx','2012-12-12xxx',2014,'2177/84/DBP/2014xxx','2014-12-18xxx',0,0,0,0,0,0,'1866xxx');</v>
      </c>
    </row>
    <row r="981" spans="1:31" ht="16.5" x14ac:dyDescent="0.3">
      <c r="A981" t="s">
        <v>11193</v>
      </c>
      <c r="B981" s="427">
        <v>101019</v>
      </c>
      <c r="C981" s="427" t="s">
        <v>2828</v>
      </c>
      <c r="D981" s="109" t="s">
        <v>4347</v>
      </c>
      <c r="E981" s="428" t="s">
        <v>2829</v>
      </c>
      <c r="F981" t="s">
        <v>8224</v>
      </c>
      <c r="G981" s="428" t="s">
        <v>2829</v>
      </c>
      <c r="H981" t="s">
        <v>8238</v>
      </c>
      <c r="I981" s="428" t="s">
        <v>2830</v>
      </c>
      <c r="J981" s="374">
        <v>2010</v>
      </c>
      <c r="K981" s="373" t="s">
        <v>2828</v>
      </c>
      <c r="L981" s="134" t="s">
        <v>8998</v>
      </c>
      <c r="M981" s="428" t="s">
        <v>2829</v>
      </c>
      <c r="N981" s="100">
        <v>40962</v>
      </c>
      <c r="O981" s="428" t="s">
        <v>2830</v>
      </c>
      <c r="P981" s="429">
        <v>0</v>
      </c>
      <c r="Q981" s="424" t="s">
        <v>4071</v>
      </c>
      <c r="R981" s="429">
        <v>0</v>
      </c>
      <c r="S981" s="424" t="s">
        <v>4071</v>
      </c>
      <c r="T981" s="424">
        <v>0</v>
      </c>
      <c r="U981" s="426" t="s">
        <v>4071</v>
      </c>
      <c r="V981" s="424">
        <v>0</v>
      </c>
      <c r="W981" s="426" t="s">
        <v>4071</v>
      </c>
      <c r="X981" s="89">
        <v>0</v>
      </c>
      <c r="Y981" s="426" t="s">
        <v>4071</v>
      </c>
      <c r="Z981" s="89">
        <v>0</v>
      </c>
      <c r="AA981" t="s">
        <v>2828</v>
      </c>
      <c r="AB981">
        <v>1867</v>
      </c>
      <c r="AC981" t="s">
        <v>11068</v>
      </c>
      <c r="AD981" s="100" t="str">
        <f>TEXT(N981,"yyyy-mm-dd")</f>
        <v>2012-02-23</v>
      </c>
      <c r="AE981" t="str">
        <f t="shared" si="3"/>
        <v>insert into tagihanawal(id, evaluator, checking_period1, checking_period2, billing_period, billing_no, billing_date, iuran_tetap_idr, iuran_tetap_usd, royalti_idr, royalti_usd, pht_idr, pht_usd, company_id)values(101019,'BPK RIxxx','2006-1-1xxx','2007-12-12xxx',2010,'01274/84/DBP/2012xxx','2012-02-23xxx',0,0,0,0,0,0,'1867xxx');</v>
      </c>
    </row>
    <row r="982" spans="1:31" ht="16.5" x14ac:dyDescent="0.3">
      <c r="A982" t="s">
        <v>11193</v>
      </c>
      <c r="B982" s="427">
        <v>101020</v>
      </c>
      <c r="C982" s="427" t="s">
        <v>2828</v>
      </c>
      <c r="D982" s="109" t="s">
        <v>4347</v>
      </c>
      <c r="E982" s="428" t="s">
        <v>2829</v>
      </c>
      <c r="F982" t="s">
        <v>8224</v>
      </c>
      <c r="G982" s="428" t="s">
        <v>2829</v>
      </c>
      <c r="H982" t="s">
        <v>8238</v>
      </c>
      <c r="I982" s="428" t="s">
        <v>2830</v>
      </c>
      <c r="J982" s="374">
        <v>2010</v>
      </c>
      <c r="K982" s="373" t="s">
        <v>2828</v>
      </c>
      <c r="L982" s="134" t="s">
        <v>8998</v>
      </c>
      <c r="M982" s="428" t="s">
        <v>2829</v>
      </c>
      <c r="N982" s="100">
        <v>40962</v>
      </c>
      <c r="O982" s="428" t="s">
        <v>2830</v>
      </c>
      <c r="P982" s="429">
        <v>0</v>
      </c>
      <c r="Q982" s="424" t="s">
        <v>4071</v>
      </c>
      <c r="R982" s="429">
        <v>0</v>
      </c>
      <c r="S982" s="424" t="s">
        <v>4071</v>
      </c>
      <c r="T982" s="424">
        <v>0</v>
      </c>
      <c r="U982" s="426" t="s">
        <v>4071</v>
      </c>
      <c r="V982" s="424">
        <v>0</v>
      </c>
      <c r="W982" s="426" t="s">
        <v>4071</v>
      </c>
      <c r="X982" s="89">
        <v>0</v>
      </c>
      <c r="Y982" s="426" t="s">
        <v>4071</v>
      </c>
      <c r="Z982" s="89">
        <v>0</v>
      </c>
      <c r="AA982" t="s">
        <v>2828</v>
      </c>
      <c r="AB982">
        <v>1867</v>
      </c>
      <c r="AC982" t="s">
        <v>11068</v>
      </c>
      <c r="AD982" s="100" t="str">
        <f>TEXT(N982,"yyyy-mm-dd")</f>
        <v>2012-02-23</v>
      </c>
      <c r="AE982" t="str">
        <f t="shared" si="3"/>
        <v>insert into tagihanawal(id, evaluator, checking_period1, checking_period2, billing_period, billing_no, billing_date, iuran_tetap_idr, iuran_tetap_usd, royalti_idr, royalti_usd, pht_idr, pht_usd, company_id)values(101020,'BPK RIxxx','2006-1-1xxx','2007-12-12xxx',2010,'01274/84/DBP/2012xxx','2012-02-23xxx',0,0,0,0,0,0,'1867xxx');</v>
      </c>
    </row>
    <row r="983" spans="1:31" ht="16.5" x14ac:dyDescent="0.3">
      <c r="A983" t="s">
        <v>11193</v>
      </c>
      <c r="B983" s="427">
        <v>101021</v>
      </c>
      <c r="C983" s="427" t="s">
        <v>2828</v>
      </c>
      <c r="D983" s="79" t="s">
        <v>4348</v>
      </c>
      <c r="E983" s="428" t="s">
        <v>2829</v>
      </c>
      <c r="F983" t="s">
        <v>8227</v>
      </c>
      <c r="G983" s="428" t="s">
        <v>2829</v>
      </c>
      <c r="H983" t="s">
        <v>8239</v>
      </c>
      <c r="I983" s="428" t="s">
        <v>2830</v>
      </c>
      <c r="J983" s="81">
        <v>2009</v>
      </c>
      <c r="K983" s="373" t="s">
        <v>2828</v>
      </c>
      <c r="L983" s="128" t="s">
        <v>4406</v>
      </c>
      <c r="M983" s="428" t="s">
        <v>2829</v>
      </c>
      <c r="N983" s="100">
        <v>39920</v>
      </c>
      <c r="O983" s="428" t="s">
        <v>2830</v>
      </c>
      <c r="P983" s="429">
        <v>0</v>
      </c>
      <c r="Q983" s="424" t="s">
        <v>4071</v>
      </c>
      <c r="R983" s="429">
        <v>0</v>
      </c>
      <c r="S983" s="424" t="s">
        <v>4071</v>
      </c>
      <c r="T983" s="424">
        <v>0</v>
      </c>
      <c r="U983" s="426" t="s">
        <v>4071</v>
      </c>
      <c r="V983" s="424">
        <v>0</v>
      </c>
      <c r="W983" s="426" t="s">
        <v>4071</v>
      </c>
      <c r="X983" s="89">
        <v>0</v>
      </c>
      <c r="Y983" s="426" t="s">
        <v>4071</v>
      </c>
      <c r="Z983" s="89">
        <v>0</v>
      </c>
      <c r="AA983" t="s">
        <v>2828</v>
      </c>
      <c r="AB983" s="106">
        <v>835</v>
      </c>
      <c r="AC983" t="s">
        <v>11068</v>
      </c>
      <c r="AD983" s="100" t="str">
        <f>TEXT(N983,"yyyy-mm-dd")</f>
        <v>2009-04-17</v>
      </c>
      <c r="AE983" t="str">
        <f t="shared" si="3"/>
        <v>insert into tagihanawal(id, evaluator, checking_period1, checking_period2, billing_period, billing_no, billing_date, iuran_tetap_idr, iuran_tetap_usd, royalti_idr, royalti_usd, pht_idr, pht_usd, company_id)values(101021,'Evaluatorxxx','2009-1-1xxx','2009-12-12xxx',2009,'992/84.03/DBM/2009xxx','2009-04-17xxx',0,0,0,0,0,0,'835xxx');</v>
      </c>
    </row>
    <row r="984" spans="1:31" ht="16.5" x14ac:dyDescent="0.3">
      <c r="A984" t="s">
        <v>11193</v>
      </c>
      <c r="B984" s="427">
        <v>101022</v>
      </c>
      <c r="C984" s="427" t="s">
        <v>2828</v>
      </c>
      <c r="D984" s="79" t="s">
        <v>4348</v>
      </c>
      <c r="E984" s="428" t="s">
        <v>2829</v>
      </c>
      <c r="F984" t="s">
        <v>8226</v>
      </c>
      <c r="G984" s="428" t="s">
        <v>2829</v>
      </c>
      <c r="H984" t="s">
        <v>8243</v>
      </c>
      <c r="I984" s="428" t="s">
        <v>2830</v>
      </c>
      <c r="J984" s="81">
        <v>2010</v>
      </c>
      <c r="K984" s="373" t="s">
        <v>2828</v>
      </c>
      <c r="L984" s="128" t="s">
        <v>4407</v>
      </c>
      <c r="M984" s="428" t="s">
        <v>2829</v>
      </c>
      <c r="N984" s="100">
        <v>39920</v>
      </c>
      <c r="O984" s="428" t="s">
        <v>2830</v>
      </c>
      <c r="P984" s="429">
        <v>0</v>
      </c>
      <c r="Q984" s="424" t="s">
        <v>4071</v>
      </c>
      <c r="R984" s="429">
        <v>0</v>
      </c>
      <c r="S984" s="424" t="s">
        <v>4071</v>
      </c>
      <c r="T984" s="424">
        <v>0</v>
      </c>
      <c r="U984" s="426" t="s">
        <v>4071</v>
      </c>
      <c r="V984" s="424">
        <v>0</v>
      </c>
      <c r="W984" s="426" t="s">
        <v>4071</v>
      </c>
      <c r="X984" s="89">
        <v>0</v>
      </c>
      <c r="Y984" s="426" t="s">
        <v>4071</v>
      </c>
      <c r="Z984" s="89">
        <v>0</v>
      </c>
      <c r="AA984" t="s">
        <v>2828</v>
      </c>
      <c r="AB984" s="106">
        <v>835</v>
      </c>
      <c r="AC984" t="s">
        <v>11068</v>
      </c>
      <c r="AD984" s="100" t="str">
        <f>TEXT(N984,"yyyy-mm-dd")</f>
        <v>2009-04-17</v>
      </c>
      <c r="AE984" t="str">
        <f t="shared" si="3"/>
        <v>insert into tagihanawal(id, evaluator, checking_period1, checking_period2, billing_period, billing_no, billing_date, iuran_tetap_idr, iuran_tetap_usd, royalti_idr, royalti_usd, pht_idr, pht_usd, company_id)values(101022,'Evaluatorxxx','2010-1-1xxx','2010-12-12xxx',2010,'993/84.03/DBM/2009xxx','2009-04-17xxx',0,0,0,0,0,0,'835xxx');</v>
      </c>
    </row>
    <row r="985" spans="1:31" ht="16.5" x14ac:dyDescent="0.3">
      <c r="A985" t="s">
        <v>11193</v>
      </c>
      <c r="B985" s="427">
        <v>101023</v>
      </c>
      <c r="C985" s="427" t="s">
        <v>2828</v>
      </c>
      <c r="D985" s="110" t="s">
        <v>4347</v>
      </c>
      <c r="E985" s="428" t="s">
        <v>2829</v>
      </c>
      <c r="F985" t="s">
        <v>8223</v>
      </c>
      <c r="G985" s="428" t="s">
        <v>2829</v>
      </c>
      <c r="H985" t="s">
        <v>8236</v>
      </c>
      <c r="I985" s="428" t="s">
        <v>2830</v>
      </c>
      <c r="J985" s="114">
        <v>2015</v>
      </c>
      <c r="K985" s="373" t="s">
        <v>2828</v>
      </c>
      <c r="L985" s="125" t="s">
        <v>8999</v>
      </c>
      <c r="M985" s="428" t="s">
        <v>2829</v>
      </c>
      <c r="N985" s="100">
        <v>42333</v>
      </c>
      <c r="O985" s="428" t="s">
        <v>2830</v>
      </c>
      <c r="P985" s="429">
        <v>0</v>
      </c>
      <c r="Q985" s="424" t="s">
        <v>4071</v>
      </c>
      <c r="R985" s="429">
        <v>0</v>
      </c>
      <c r="S985" s="424" t="s">
        <v>4071</v>
      </c>
      <c r="T985" s="424">
        <v>0</v>
      </c>
      <c r="U985" s="426" t="s">
        <v>4071</v>
      </c>
      <c r="V985" s="424">
        <v>0</v>
      </c>
      <c r="W985" s="426" t="s">
        <v>4071</v>
      </c>
      <c r="X985" s="89">
        <v>0</v>
      </c>
      <c r="Y985" s="426" t="s">
        <v>4071</v>
      </c>
      <c r="Z985" s="89">
        <v>0</v>
      </c>
      <c r="AA985" t="s">
        <v>2828</v>
      </c>
      <c r="AB985">
        <v>1868</v>
      </c>
      <c r="AC985" t="s">
        <v>11068</v>
      </c>
      <c r="AD985" s="100" t="str">
        <f>TEXT(N985,"yyyy-mm-dd")</f>
        <v>2015-11-25</v>
      </c>
      <c r="AE985" t="str">
        <f t="shared" si="3"/>
        <v>insert into tagihanawal(id, evaluator, checking_period1, checking_period2, billing_period, billing_no, billing_date, iuran_tetap_idr, iuran_tetap_usd, royalti_idr, royalti_usd, pht_idr, pht_usd, company_id)values(101023,'BPK RIxxx','2013-1-1xxx','2015-12-12xxx',2015,'016342/84/DBP/2015xxx','2015-11-25xxx',0,0,0,0,0,0,'1868xxx');</v>
      </c>
    </row>
    <row r="986" spans="1:31" ht="16.5" x14ac:dyDescent="0.3">
      <c r="A986" t="s">
        <v>11193</v>
      </c>
      <c r="B986" s="427">
        <v>101024</v>
      </c>
      <c r="C986" s="427" t="s">
        <v>2828</v>
      </c>
      <c r="D986" s="110" t="s">
        <v>4347</v>
      </c>
      <c r="E986" s="428" t="s">
        <v>2829</v>
      </c>
      <c r="F986" t="s">
        <v>8223</v>
      </c>
      <c r="G986" s="428" t="s">
        <v>2829</v>
      </c>
      <c r="H986" t="s">
        <v>8236</v>
      </c>
      <c r="I986" s="428" t="s">
        <v>2830</v>
      </c>
      <c r="J986" s="114">
        <v>2015</v>
      </c>
      <c r="K986" s="373" t="s">
        <v>2828</v>
      </c>
      <c r="L986" s="125" t="s">
        <v>9000</v>
      </c>
      <c r="M986" s="428" t="s">
        <v>2829</v>
      </c>
      <c r="N986" s="100">
        <v>42333</v>
      </c>
      <c r="O986" s="428" t="s">
        <v>2830</v>
      </c>
      <c r="P986" s="429">
        <v>0</v>
      </c>
      <c r="Q986" s="424" t="s">
        <v>4071</v>
      </c>
      <c r="R986" s="429">
        <v>0</v>
      </c>
      <c r="S986" s="424" t="s">
        <v>4071</v>
      </c>
      <c r="T986" s="424">
        <v>0</v>
      </c>
      <c r="U986" s="426" t="s">
        <v>4071</v>
      </c>
      <c r="V986" s="424">
        <v>0</v>
      </c>
      <c r="W986" s="426" t="s">
        <v>4071</v>
      </c>
      <c r="X986" s="89">
        <v>0</v>
      </c>
      <c r="Y986" s="426" t="s">
        <v>4071</v>
      </c>
      <c r="Z986" s="89">
        <v>0</v>
      </c>
      <c r="AA986" t="s">
        <v>2828</v>
      </c>
      <c r="AB986">
        <v>1869</v>
      </c>
      <c r="AC986" t="s">
        <v>11068</v>
      </c>
      <c r="AD986" s="100" t="str">
        <f>TEXT(N986,"yyyy-mm-dd")</f>
        <v>2015-11-25</v>
      </c>
      <c r="AE986" t="str">
        <f t="shared" si="3"/>
        <v>insert into tagihanawal(id, evaluator, checking_period1, checking_period2, billing_period, billing_no, billing_date, iuran_tetap_idr, iuran_tetap_usd, royalti_idr, royalti_usd, pht_idr, pht_usd, company_id)values(101024,'BPK RIxxx','2013-1-1xxx','2015-12-12xxx',2015,'016340/84/DBP/2015xxx','2015-11-25xxx',0,0,0,0,0,0,'1869xxx');</v>
      </c>
    </row>
    <row r="987" spans="1:31" ht="16.5" x14ac:dyDescent="0.3">
      <c r="A987" t="s">
        <v>11193</v>
      </c>
      <c r="B987" s="427">
        <v>101025</v>
      </c>
      <c r="C987" s="427" t="s">
        <v>2828</v>
      </c>
      <c r="D987" s="110" t="s">
        <v>4347</v>
      </c>
      <c r="E987" s="428" t="s">
        <v>2829</v>
      </c>
      <c r="F987" t="s">
        <v>8223</v>
      </c>
      <c r="G987" s="428" t="s">
        <v>2829</v>
      </c>
      <c r="H987" t="s">
        <v>8236</v>
      </c>
      <c r="I987" s="428" t="s">
        <v>2830</v>
      </c>
      <c r="J987" s="114">
        <v>2015</v>
      </c>
      <c r="K987" s="373" t="s">
        <v>2828</v>
      </c>
      <c r="L987" s="117" t="s">
        <v>9001</v>
      </c>
      <c r="M987" s="428" t="s">
        <v>2829</v>
      </c>
      <c r="N987" s="100">
        <v>42333</v>
      </c>
      <c r="O987" s="428" t="s">
        <v>2830</v>
      </c>
      <c r="P987" s="429">
        <v>0</v>
      </c>
      <c r="Q987" s="424" t="s">
        <v>4071</v>
      </c>
      <c r="R987" s="429">
        <v>0</v>
      </c>
      <c r="S987" s="424" t="s">
        <v>4071</v>
      </c>
      <c r="T987" s="424">
        <v>0</v>
      </c>
      <c r="U987" s="426" t="s">
        <v>4071</v>
      </c>
      <c r="V987" s="424">
        <v>0</v>
      </c>
      <c r="W987" s="426" t="s">
        <v>4071</v>
      </c>
      <c r="X987" s="89">
        <v>0</v>
      </c>
      <c r="Y987" s="426" t="s">
        <v>4071</v>
      </c>
      <c r="Z987" s="89">
        <v>0</v>
      </c>
      <c r="AA987" t="s">
        <v>2828</v>
      </c>
      <c r="AB987">
        <v>1870</v>
      </c>
      <c r="AC987" t="s">
        <v>11068</v>
      </c>
      <c r="AD987" s="100" t="str">
        <f>TEXT(N987,"yyyy-mm-dd")</f>
        <v>2015-11-25</v>
      </c>
      <c r="AE987" t="str">
        <f t="shared" si="3"/>
        <v>insert into tagihanawal(id, evaluator, checking_period1, checking_period2, billing_period, billing_no, billing_date, iuran_tetap_idr, iuran_tetap_usd, royalti_idr, royalti_usd, pht_idr, pht_usd, company_id)values(101025,'BPK RIxxx','2013-1-1xxx','2015-12-12xxx',2015,'016035/84/DBP/2015xxx','2015-11-25xxx',0,0,0,0,0,0,'1870xxx');</v>
      </c>
    </row>
    <row r="988" spans="1:31" ht="16.5" x14ac:dyDescent="0.3">
      <c r="A988" t="s">
        <v>11193</v>
      </c>
      <c r="B988" s="427">
        <v>101026</v>
      </c>
      <c r="C988" s="427" t="s">
        <v>2828</v>
      </c>
      <c r="D988" s="110" t="s">
        <v>4347</v>
      </c>
      <c r="E988" s="428" t="s">
        <v>2829</v>
      </c>
      <c r="F988" t="s">
        <v>8225</v>
      </c>
      <c r="G988" s="428" t="s">
        <v>2829</v>
      </c>
      <c r="H988" t="s">
        <v>8239</v>
      </c>
      <c r="I988" s="428" t="s">
        <v>2830</v>
      </c>
      <c r="J988" s="114">
        <v>2011</v>
      </c>
      <c r="K988" s="373" t="s">
        <v>2828</v>
      </c>
      <c r="L988" s="118" t="s">
        <v>9002</v>
      </c>
      <c r="M988" s="428" t="s">
        <v>2829</v>
      </c>
      <c r="N988" s="100">
        <v>40770</v>
      </c>
      <c r="O988" s="428" t="s">
        <v>2830</v>
      </c>
      <c r="P988" s="429">
        <v>0</v>
      </c>
      <c r="Q988" s="424" t="s">
        <v>4071</v>
      </c>
      <c r="R988" s="429">
        <v>0</v>
      </c>
      <c r="S988" s="424" t="s">
        <v>4071</v>
      </c>
      <c r="T988" s="424">
        <v>0</v>
      </c>
      <c r="U988" s="426" t="s">
        <v>4071</v>
      </c>
      <c r="V988" s="424">
        <v>0</v>
      </c>
      <c r="W988" s="426" t="s">
        <v>4071</v>
      </c>
      <c r="X988" s="89">
        <v>0</v>
      </c>
      <c r="Y988" s="426" t="s">
        <v>4071</v>
      </c>
      <c r="Z988" s="89">
        <v>0</v>
      </c>
      <c r="AA988" t="s">
        <v>2828</v>
      </c>
      <c r="AB988">
        <v>1871</v>
      </c>
      <c r="AC988" t="s">
        <v>11068</v>
      </c>
      <c r="AD988" s="100" t="str">
        <f>TEXT(N988,"yyyy-mm-dd")</f>
        <v>2011-08-15</v>
      </c>
      <c r="AE988" t="str">
        <f t="shared" si="3"/>
        <v>insert into tagihanawal(id, evaluator, checking_period1, checking_period2, billing_period, billing_no, billing_date, iuran_tetap_idr, iuran_tetap_usd, royalti_idr, royalti_usd, pht_idr, pht_usd, company_id)values(101026,'BPK RIxxx','2008-1-1xxx','2009-12-12xxx',2011,'3452/84/DBP/2011xxx','2011-08-15xxx',0,0,0,0,0,0,'1871xxx');</v>
      </c>
    </row>
    <row r="989" spans="1:31" ht="16.5" x14ac:dyDescent="0.3">
      <c r="A989" t="s">
        <v>11193</v>
      </c>
      <c r="B989" s="427">
        <v>101027</v>
      </c>
      <c r="C989" s="427" t="s">
        <v>2828</v>
      </c>
      <c r="D989" s="110" t="s">
        <v>4347</v>
      </c>
      <c r="E989" s="428" t="s">
        <v>2829</v>
      </c>
      <c r="F989" t="s">
        <v>8223</v>
      </c>
      <c r="G989" s="428" t="s">
        <v>2829</v>
      </c>
      <c r="H989" t="s">
        <v>8236</v>
      </c>
      <c r="I989" s="428" t="s">
        <v>2830</v>
      </c>
      <c r="J989" s="114">
        <v>2015</v>
      </c>
      <c r="K989" s="373" t="s">
        <v>2828</v>
      </c>
      <c r="L989" s="125" t="s">
        <v>9003</v>
      </c>
      <c r="M989" s="428" t="s">
        <v>2829</v>
      </c>
      <c r="N989" s="100">
        <v>42333</v>
      </c>
      <c r="O989" s="428" t="s">
        <v>2830</v>
      </c>
      <c r="P989" s="429">
        <v>0</v>
      </c>
      <c r="Q989" s="424" t="s">
        <v>4071</v>
      </c>
      <c r="R989" s="429">
        <v>0</v>
      </c>
      <c r="S989" s="424" t="s">
        <v>4071</v>
      </c>
      <c r="T989" s="424">
        <v>0</v>
      </c>
      <c r="U989" s="426" t="s">
        <v>4071</v>
      </c>
      <c r="V989" s="424">
        <v>0</v>
      </c>
      <c r="W989" s="426" t="s">
        <v>4071</v>
      </c>
      <c r="X989" s="89">
        <v>0</v>
      </c>
      <c r="Y989" s="426" t="s">
        <v>4071</v>
      </c>
      <c r="Z989" s="89">
        <v>0</v>
      </c>
      <c r="AA989" t="s">
        <v>2828</v>
      </c>
      <c r="AB989">
        <v>1872</v>
      </c>
      <c r="AC989" t="s">
        <v>11068</v>
      </c>
      <c r="AD989" s="100" t="str">
        <f>TEXT(N989,"yyyy-mm-dd")</f>
        <v>2015-11-25</v>
      </c>
      <c r="AE989" t="str">
        <f t="shared" ref="AE989:AE1052" si="4">(A989&amp;B989&amp;C989&amp;D989&amp;E989&amp;F989&amp;G989&amp;H989&amp;I989&amp;J989&amp;K989&amp;L989&amp;M989&amp;AD989&amp;O989&amp;P989&amp;Q989&amp;R989&amp;S989&amp;T989&amp;U989&amp;V989&amp;W989&amp;X989&amp;Y989&amp;Z989&amp;AA989&amp;AB989&amp;AC989&amp;";")</f>
        <v>insert into tagihanawal(id, evaluator, checking_period1, checking_period2, billing_period, billing_no, billing_date, iuran_tetap_idr, iuran_tetap_usd, royalti_idr, royalti_usd, pht_idr, pht_usd, company_id)values(101027,'BPK RIxxx','2013-1-1xxx','2015-12-12xxx',2015,'016341/84/DBP/2015xxx','2015-11-25xxx',0,0,0,0,0,0,'1872xxx');</v>
      </c>
    </row>
    <row r="990" spans="1:31" ht="16.5" x14ac:dyDescent="0.3">
      <c r="A990" t="s">
        <v>11193</v>
      </c>
      <c r="B990" s="427">
        <v>101028</v>
      </c>
      <c r="C990" s="427" t="s">
        <v>2828</v>
      </c>
      <c r="D990" s="110" t="s">
        <v>4347</v>
      </c>
      <c r="E990" s="428" t="s">
        <v>2829</v>
      </c>
      <c r="F990" t="s">
        <v>8230</v>
      </c>
      <c r="G990" s="428" t="s">
        <v>2829</v>
      </c>
      <c r="H990" t="s">
        <v>8241</v>
      </c>
      <c r="I990" s="428" t="s">
        <v>2830</v>
      </c>
      <c r="J990" s="114">
        <v>2014</v>
      </c>
      <c r="K990" s="373" t="s">
        <v>2828</v>
      </c>
      <c r="L990" s="118" t="s">
        <v>9004</v>
      </c>
      <c r="M990" s="428" t="s">
        <v>2829</v>
      </c>
      <c r="N990" s="100">
        <v>41792</v>
      </c>
      <c r="O990" s="428" t="s">
        <v>2830</v>
      </c>
      <c r="P990" s="429">
        <v>0</v>
      </c>
      <c r="Q990" s="424" t="s">
        <v>4071</v>
      </c>
      <c r="R990" s="429">
        <v>0</v>
      </c>
      <c r="S990" s="424" t="s">
        <v>4071</v>
      </c>
      <c r="T990" s="424">
        <v>0</v>
      </c>
      <c r="U990" s="426" t="s">
        <v>4071</v>
      </c>
      <c r="V990" s="424">
        <v>0</v>
      </c>
      <c r="W990" s="426" t="s">
        <v>4071</v>
      </c>
      <c r="X990" s="89">
        <v>0</v>
      </c>
      <c r="Y990" s="426" t="s">
        <v>4071</v>
      </c>
      <c r="Z990" s="89">
        <v>0</v>
      </c>
      <c r="AA990" t="s">
        <v>2828</v>
      </c>
      <c r="AB990">
        <v>1873</v>
      </c>
      <c r="AC990" t="s">
        <v>11068</v>
      </c>
      <c r="AD990" s="100" t="str">
        <f>TEXT(N990,"yyyy-mm-dd")</f>
        <v>2014-06-02</v>
      </c>
      <c r="AE990" t="str">
        <f t="shared" si="4"/>
        <v>insert into tagihanawal(id, evaluator, checking_period1, checking_period2, billing_period, billing_no, billing_date, iuran_tetap_idr, iuran_tetap_usd, royalti_idr, royalti_usd, pht_idr, pht_usd, company_id)values(101028,'BPK RIxxx','2011-1-1xxx','2012-12-12xxx',2014,'1018/84.03/DBP/2014xxx','2014-06-02xxx',0,0,0,0,0,0,'1873xxx');</v>
      </c>
    </row>
    <row r="991" spans="1:31" ht="16.5" x14ac:dyDescent="0.3">
      <c r="A991" t="s">
        <v>11193</v>
      </c>
      <c r="B991" s="427">
        <v>101029</v>
      </c>
      <c r="C991" s="427" t="s">
        <v>2828</v>
      </c>
      <c r="D991" s="110" t="s">
        <v>2841</v>
      </c>
      <c r="E991" s="428" t="s">
        <v>2829</v>
      </c>
      <c r="F991" t="s">
        <v>8222</v>
      </c>
      <c r="G991" s="428" t="s">
        <v>2829</v>
      </c>
      <c r="H991" t="s">
        <v>8236</v>
      </c>
      <c r="I991" s="428" t="s">
        <v>2830</v>
      </c>
      <c r="J991" s="81">
        <v>2015</v>
      </c>
      <c r="K991" s="373" t="s">
        <v>2828</v>
      </c>
      <c r="L991" s="125" t="s">
        <v>9005</v>
      </c>
      <c r="M991" s="428" t="s">
        <v>2829</v>
      </c>
      <c r="N991" s="100">
        <v>38744</v>
      </c>
      <c r="O991" s="428" t="s">
        <v>2830</v>
      </c>
      <c r="P991" s="429">
        <v>0</v>
      </c>
      <c r="Q991" s="424" t="s">
        <v>4071</v>
      </c>
      <c r="R991" s="429">
        <v>0</v>
      </c>
      <c r="S991" s="424" t="s">
        <v>4071</v>
      </c>
      <c r="T991" s="424">
        <v>0</v>
      </c>
      <c r="U991" s="426" t="s">
        <v>4071</v>
      </c>
      <c r="V991" s="424">
        <v>0</v>
      </c>
      <c r="W991" s="426" t="s">
        <v>4071</v>
      </c>
      <c r="X991" s="89">
        <v>0</v>
      </c>
      <c r="Y991" s="426" t="s">
        <v>4071</v>
      </c>
      <c r="Z991" s="89">
        <v>0</v>
      </c>
      <c r="AA991" t="s">
        <v>2828</v>
      </c>
      <c r="AB991">
        <v>1873</v>
      </c>
      <c r="AC991" t="s">
        <v>11068</v>
      </c>
      <c r="AD991" s="100" t="str">
        <f>TEXT(N991,"yyyy-mm-dd")</f>
        <v>2006-01-27</v>
      </c>
      <c r="AE991" t="str">
        <f t="shared" si="4"/>
        <v>insert into tagihanawal(id, evaluator, checking_period1, checking_period2, billing_period, billing_no, billing_date, iuran_tetap_idr, iuran_tetap_usd, royalti_idr, royalti_usd, pht_idr, pht_usd, company_id)values(101029,'OPN BPKPxxx','2015-1-1xxx','2015-12-12xxx',2015,'0122/84/DBP/2016xxx','2006-01-27xxx',0,0,0,0,0,0,'1873xxx');</v>
      </c>
    </row>
    <row r="992" spans="1:31" ht="16.5" x14ac:dyDescent="0.3">
      <c r="A992" t="s">
        <v>11193</v>
      </c>
      <c r="B992" s="427">
        <v>101030</v>
      </c>
      <c r="C992" s="427" t="s">
        <v>2828</v>
      </c>
      <c r="D992" s="110" t="s">
        <v>4347</v>
      </c>
      <c r="E992" s="428" t="s">
        <v>2829</v>
      </c>
      <c r="F992" t="s">
        <v>8225</v>
      </c>
      <c r="G992" s="428" t="s">
        <v>2829</v>
      </c>
      <c r="H992" t="s">
        <v>8239</v>
      </c>
      <c r="I992" s="428" t="s">
        <v>2830</v>
      </c>
      <c r="J992" s="114">
        <v>2011</v>
      </c>
      <c r="K992" s="373" t="s">
        <v>2828</v>
      </c>
      <c r="L992" s="118" t="s">
        <v>8690</v>
      </c>
      <c r="M992" s="428" t="s">
        <v>2829</v>
      </c>
      <c r="N992" s="100">
        <v>40770</v>
      </c>
      <c r="O992" s="428" t="s">
        <v>2830</v>
      </c>
      <c r="P992" s="429">
        <v>0</v>
      </c>
      <c r="Q992" s="424" t="s">
        <v>4071</v>
      </c>
      <c r="R992" s="429">
        <v>0</v>
      </c>
      <c r="S992" s="424" t="s">
        <v>4071</v>
      </c>
      <c r="T992" s="424">
        <v>0</v>
      </c>
      <c r="U992" s="426" t="s">
        <v>4071</v>
      </c>
      <c r="V992" s="424">
        <v>0</v>
      </c>
      <c r="W992" s="426" t="s">
        <v>4071</v>
      </c>
      <c r="X992" s="89">
        <v>0</v>
      </c>
      <c r="Y992" s="426" t="s">
        <v>4071</v>
      </c>
      <c r="Z992" s="89">
        <v>0</v>
      </c>
      <c r="AA992" t="s">
        <v>2828</v>
      </c>
      <c r="AB992">
        <v>1874</v>
      </c>
      <c r="AC992" t="s">
        <v>11068</v>
      </c>
      <c r="AD992" s="100" t="str">
        <f>TEXT(N992,"yyyy-mm-dd")</f>
        <v>2011-08-15</v>
      </c>
      <c r="AE992" t="str">
        <f t="shared" si="4"/>
        <v>insert into tagihanawal(id, evaluator, checking_period1, checking_period2, billing_period, billing_no, billing_date, iuran_tetap_idr, iuran_tetap_usd, royalti_idr, royalti_usd, pht_idr, pht_usd, company_id)values(101030,'BPK RIxxx','2008-1-1xxx','2009-12-12xxx',2011,'3142/84/DBP/2011xxx','2011-08-15xxx',0,0,0,0,0,0,'1874xxx');</v>
      </c>
    </row>
    <row r="993" spans="1:31" ht="16.5" x14ac:dyDescent="0.3">
      <c r="A993" t="s">
        <v>11193</v>
      </c>
      <c r="B993" s="427">
        <v>101031</v>
      </c>
      <c r="C993" s="427" t="s">
        <v>2828</v>
      </c>
      <c r="D993" s="79" t="s">
        <v>4348</v>
      </c>
      <c r="E993" s="428" t="s">
        <v>2829</v>
      </c>
      <c r="F993" t="s">
        <v>8227</v>
      </c>
      <c r="G993" s="428" t="s">
        <v>2829</v>
      </c>
      <c r="H993" t="s">
        <v>8239</v>
      </c>
      <c r="I993" s="428" t="s">
        <v>2830</v>
      </c>
      <c r="J993" s="81">
        <v>2009</v>
      </c>
      <c r="K993" s="373" t="s">
        <v>2828</v>
      </c>
      <c r="L993" s="128" t="s">
        <v>9006</v>
      </c>
      <c r="M993" s="428" t="s">
        <v>2829</v>
      </c>
      <c r="N993" s="100">
        <v>39920</v>
      </c>
      <c r="O993" s="428" t="s">
        <v>2830</v>
      </c>
      <c r="P993" s="429">
        <v>0</v>
      </c>
      <c r="Q993" s="424" t="s">
        <v>4071</v>
      </c>
      <c r="R993" s="429">
        <v>0</v>
      </c>
      <c r="S993" s="424" t="s">
        <v>4071</v>
      </c>
      <c r="T993" s="424">
        <v>0</v>
      </c>
      <c r="U993" s="426" t="s">
        <v>4071</v>
      </c>
      <c r="V993" s="424">
        <v>0</v>
      </c>
      <c r="W993" s="426" t="s">
        <v>4071</v>
      </c>
      <c r="X993" s="89">
        <v>0</v>
      </c>
      <c r="Y993" s="426" t="s">
        <v>4071</v>
      </c>
      <c r="Z993" s="89">
        <v>0</v>
      </c>
      <c r="AA993" t="s">
        <v>2828</v>
      </c>
      <c r="AB993">
        <v>1875</v>
      </c>
      <c r="AC993" t="s">
        <v>11068</v>
      </c>
      <c r="AD993" s="100" t="str">
        <f>TEXT(N993,"yyyy-mm-dd")</f>
        <v>2009-04-17</v>
      </c>
      <c r="AE993" t="str">
        <f t="shared" si="4"/>
        <v>insert into tagihanawal(id, evaluator, checking_period1, checking_period2, billing_period, billing_no, billing_date, iuran_tetap_idr, iuran_tetap_usd, royalti_idr, royalti_usd, pht_idr, pht_usd, company_id)values(101031,'Evaluatorxxx','2009-1-1xxx','2009-12-12xxx',2009,'1009/84.03/DBM/2009xxx','2009-04-17xxx',0,0,0,0,0,0,'1875xxx');</v>
      </c>
    </row>
    <row r="994" spans="1:31" ht="16.5" x14ac:dyDescent="0.3">
      <c r="A994" t="s">
        <v>11193</v>
      </c>
      <c r="B994" s="427">
        <v>101032</v>
      </c>
      <c r="C994" s="427" t="s">
        <v>2828</v>
      </c>
      <c r="D994" s="110" t="s">
        <v>4347</v>
      </c>
      <c r="E994" s="428" t="s">
        <v>2829</v>
      </c>
      <c r="F994" t="s">
        <v>8223</v>
      </c>
      <c r="G994" s="428" t="s">
        <v>2829</v>
      </c>
      <c r="H994" t="s">
        <v>8236</v>
      </c>
      <c r="I994" s="428" t="s">
        <v>2830</v>
      </c>
      <c r="J994" s="114">
        <v>2015</v>
      </c>
      <c r="K994" s="373" t="s">
        <v>2828</v>
      </c>
      <c r="L994" s="125" t="s">
        <v>9007</v>
      </c>
      <c r="M994" s="428" t="s">
        <v>2829</v>
      </c>
      <c r="N994" s="100">
        <v>42333</v>
      </c>
      <c r="O994" s="428" t="s">
        <v>2830</v>
      </c>
      <c r="P994" s="429">
        <v>0</v>
      </c>
      <c r="Q994" s="424" t="s">
        <v>4071</v>
      </c>
      <c r="R994" s="429">
        <v>0</v>
      </c>
      <c r="S994" s="424" t="s">
        <v>4071</v>
      </c>
      <c r="T994" s="424">
        <v>0</v>
      </c>
      <c r="U994" s="426" t="s">
        <v>4071</v>
      </c>
      <c r="V994" s="424">
        <v>0</v>
      </c>
      <c r="W994" s="426" t="s">
        <v>4071</v>
      </c>
      <c r="X994" s="89">
        <v>0</v>
      </c>
      <c r="Y994" s="426" t="s">
        <v>4071</v>
      </c>
      <c r="Z994" s="89">
        <v>0</v>
      </c>
      <c r="AA994" t="s">
        <v>2828</v>
      </c>
      <c r="AB994">
        <v>1876</v>
      </c>
      <c r="AC994" t="s">
        <v>11068</v>
      </c>
      <c r="AD994" s="100" t="str">
        <f>TEXT(N994,"yyyy-mm-dd")</f>
        <v>2015-11-25</v>
      </c>
      <c r="AE994" t="str">
        <f t="shared" si="4"/>
        <v>insert into tagihanawal(id, evaluator, checking_period1, checking_period2, billing_period, billing_no, billing_date, iuran_tetap_idr, iuran_tetap_usd, royalti_idr, royalti_usd, pht_idr, pht_usd, company_id)values(101032,'BPK RIxxx','2013-1-1xxx','2015-12-12xxx',2015,'016521/84/DBP/2015xxx','2015-11-25xxx',0,0,0,0,0,0,'1876xxx');</v>
      </c>
    </row>
    <row r="995" spans="1:31" ht="16.5" x14ac:dyDescent="0.3">
      <c r="A995" t="s">
        <v>11193</v>
      </c>
      <c r="B995" s="427">
        <v>101033</v>
      </c>
      <c r="C995" s="427" t="s">
        <v>2828</v>
      </c>
      <c r="D995" s="110" t="s">
        <v>4347</v>
      </c>
      <c r="E995" s="428" t="s">
        <v>2829</v>
      </c>
      <c r="F995" t="s">
        <v>8223</v>
      </c>
      <c r="G995" s="428" t="s">
        <v>2829</v>
      </c>
      <c r="H995" t="s">
        <v>8236</v>
      </c>
      <c r="I995" s="428" t="s">
        <v>2830</v>
      </c>
      <c r="J995" s="114">
        <v>2015</v>
      </c>
      <c r="K995" s="373" t="s">
        <v>2828</v>
      </c>
      <c r="L995" s="117" t="s">
        <v>9008</v>
      </c>
      <c r="M995" s="428" t="s">
        <v>2829</v>
      </c>
      <c r="N995" s="100">
        <v>42333</v>
      </c>
      <c r="O995" s="428" t="s">
        <v>2830</v>
      </c>
      <c r="P995" s="429">
        <v>0</v>
      </c>
      <c r="Q995" s="424" t="s">
        <v>4071</v>
      </c>
      <c r="R995" s="429">
        <v>0</v>
      </c>
      <c r="S995" s="424" t="s">
        <v>4071</v>
      </c>
      <c r="T995" s="424">
        <v>0</v>
      </c>
      <c r="U995" s="426" t="s">
        <v>4071</v>
      </c>
      <c r="V995" s="424">
        <v>0</v>
      </c>
      <c r="W995" s="426" t="s">
        <v>4071</v>
      </c>
      <c r="X995" s="89">
        <v>0</v>
      </c>
      <c r="Y995" s="426" t="s">
        <v>4071</v>
      </c>
      <c r="Z995" s="89">
        <v>0</v>
      </c>
      <c r="AA995" t="s">
        <v>2828</v>
      </c>
      <c r="AB995">
        <v>1877</v>
      </c>
      <c r="AC995" t="s">
        <v>11068</v>
      </c>
      <c r="AD995" s="100" t="str">
        <f>TEXT(N995,"yyyy-mm-dd")</f>
        <v>2015-11-25</v>
      </c>
      <c r="AE995" t="str">
        <f t="shared" si="4"/>
        <v>insert into tagihanawal(id, evaluator, checking_period1, checking_period2, billing_period, billing_no, billing_date, iuran_tetap_idr, iuran_tetap_usd, royalti_idr, royalti_usd, pht_idr, pht_usd, company_id)values(101033,'BPK RIxxx','2013-1-1xxx','2015-12-12xxx',2015,'016034/84/DBP/2015xxx','2015-11-25xxx',0,0,0,0,0,0,'1877xxx');</v>
      </c>
    </row>
    <row r="996" spans="1:31" ht="16.5" x14ac:dyDescent="0.3">
      <c r="A996" t="s">
        <v>11193</v>
      </c>
      <c r="B996" s="427">
        <v>101034</v>
      </c>
      <c r="C996" s="427" t="s">
        <v>2828</v>
      </c>
      <c r="D996" s="110" t="s">
        <v>4347</v>
      </c>
      <c r="E996" s="428" t="s">
        <v>2829</v>
      </c>
      <c r="F996" t="s">
        <v>8223</v>
      </c>
      <c r="G996" s="428" t="s">
        <v>2829</v>
      </c>
      <c r="H996" t="s">
        <v>8236</v>
      </c>
      <c r="I996" s="428" t="s">
        <v>2830</v>
      </c>
      <c r="J996" s="114">
        <v>2015</v>
      </c>
      <c r="K996" s="373" t="s">
        <v>2828</v>
      </c>
      <c r="L996" s="117" t="s">
        <v>9009</v>
      </c>
      <c r="M996" s="428" t="s">
        <v>2829</v>
      </c>
      <c r="N996" s="100">
        <v>42333</v>
      </c>
      <c r="O996" s="428" t="s">
        <v>2830</v>
      </c>
      <c r="P996" s="429">
        <v>0</v>
      </c>
      <c r="Q996" s="424" t="s">
        <v>4071</v>
      </c>
      <c r="R996" s="429">
        <v>0</v>
      </c>
      <c r="S996" s="424" t="s">
        <v>4071</v>
      </c>
      <c r="T996" s="424">
        <v>0</v>
      </c>
      <c r="U996" s="426" t="s">
        <v>4071</v>
      </c>
      <c r="V996" s="424">
        <v>0</v>
      </c>
      <c r="W996" s="426" t="s">
        <v>4071</v>
      </c>
      <c r="X996" s="89">
        <v>0</v>
      </c>
      <c r="Y996" s="426" t="s">
        <v>4071</v>
      </c>
      <c r="Z996" s="89">
        <v>0</v>
      </c>
      <c r="AA996" t="s">
        <v>2828</v>
      </c>
      <c r="AB996">
        <v>490</v>
      </c>
      <c r="AC996" t="s">
        <v>11068</v>
      </c>
      <c r="AD996" s="100" t="str">
        <f>TEXT(N996,"yyyy-mm-dd")</f>
        <v>2015-11-25</v>
      </c>
      <c r="AE996" t="str">
        <f t="shared" si="4"/>
        <v>insert into tagihanawal(id, evaluator, checking_period1, checking_period2, billing_period, billing_no, billing_date, iuran_tetap_idr, iuran_tetap_usd, royalti_idr, royalti_usd, pht_idr, pht_usd, company_id)values(101034,'BPK RIxxx','2013-1-1xxx','2015-12-12xxx',2015,'016033/84/DBP/2015xxx','2015-11-25xxx',0,0,0,0,0,0,'490xxx');</v>
      </c>
    </row>
    <row r="997" spans="1:31" ht="16.5" x14ac:dyDescent="0.3">
      <c r="A997" t="s">
        <v>11193</v>
      </c>
      <c r="B997" s="427">
        <v>101035</v>
      </c>
      <c r="C997" s="427" t="s">
        <v>2828</v>
      </c>
      <c r="D997" s="110" t="s">
        <v>4347</v>
      </c>
      <c r="E997" s="428" t="s">
        <v>2829</v>
      </c>
      <c r="F997" t="s">
        <v>8223</v>
      </c>
      <c r="G997" s="428" t="s">
        <v>2829</v>
      </c>
      <c r="H997" t="s">
        <v>8236</v>
      </c>
      <c r="I997" s="428" t="s">
        <v>2830</v>
      </c>
      <c r="J997" s="114">
        <v>2015</v>
      </c>
      <c r="K997" s="373" t="s">
        <v>2828</v>
      </c>
      <c r="L997" s="117" t="s">
        <v>9009</v>
      </c>
      <c r="M997" s="428" t="s">
        <v>2829</v>
      </c>
      <c r="N997" s="100">
        <v>42333</v>
      </c>
      <c r="O997" s="428" t="s">
        <v>2830</v>
      </c>
      <c r="P997" s="429">
        <v>0</v>
      </c>
      <c r="Q997" s="424" t="s">
        <v>4071</v>
      </c>
      <c r="R997" s="429">
        <v>0</v>
      </c>
      <c r="S997" s="424" t="s">
        <v>4071</v>
      </c>
      <c r="T997" s="424">
        <v>0</v>
      </c>
      <c r="U997" s="426" t="s">
        <v>4071</v>
      </c>
      <c r="V997" s="424">
        <v>0</v>
      </c>
      <c r="W997" s="426" t="s">
        <v>4071</v>
      </c>
      <c r="X997" s="89">
        <v>0</v>
      </c>
      <c r="Y997" s="426" t="s">
        <v>4071</v>
      </c>
      <c r="Z997" s="89">
        <v>0</v>
      </c>
      <c r="AA997" t="s">
        <v>2828</v>
      </c>
      <c r="AB997">
        <v>490</v>
      </c>
      <c r="AC997" t="s">
        <v>11068</v>
      </c>
      <c r="AD997" s="100" t="str">
        <f>TEXT(N997,"yyyy-mm-dd")</f>
        <v>2015-11-25</v>
      </c>
      <c r="AE997" t="str">
        <f t="shared" si="4"/>
        <v>insert into tagihanawal(id, evaluator, checking_period1, checking_period2, billing_period, billing_no, billing_date, iuran_tetap_idr, iuran_tetap_usd, royalti_idr, royalti_usd, pht_idr, pht_usd, company_id)values(101035,'BPK RIxxx','2013-1-1xxx','2015-12-12xxx',2015,'016033/84/DBP/2015xxx','2015-11-25xxx',0,0,0,0,0,0,'490xxx');</v>
      </c>
    </row>
    <row r="998" spans="1:31" ht="16.5" x14ac:dyDescent="0.3">
      <c r="A998" t="s">
        <v>11193</v>
      </c>
      <c r="B998" s="427">
        <v>101036</v>
      </c>
      <c r="C998" s="427" t="s">
        <v>2828</v>
      </c>
      <c r="D998" s="110" t="s">
        <v>4347</v>
      </c>
      <c r="E998" s="428" t="s">
        <v>2829</v>
      </c>
      <c r="F998" t="s">
        <v>8225</v>
      </c>
      <c r="G998" s="428" t="s">
        <v>2829</v>
      </c>
      <c r="H998" t="s">
        <v>8239</v>
      </c>
      <c r="I998" s="428" t="s">
        <v>2830</v>
      </c>
      <c r="J998" s="114">
        <v>2011</v>
      </c>
      <c r="K998" s="373" t="s">
        <v>2828</v>
      </c>
      <c r="L998" s="118" t="s">
        <v>9010</v>
      </c>
      <c r="M998" s="428" t="s">
        <v>2829</v>
      </c>
      <c r="N998" s="100">
        <v>40770</v>
      </c>
      <c r="O998" s="428" t="s">
        <v>2830</v>
      </c>
      <c r="P998" s="429">
        <v>0</v>
      </c>
      <c r="Q998" s="424" t="s">
        <v>4071</v>
      </c>
      <c r="R998" s="429">
        <v>0</v>
      </c>
      <c r="S998" s="424" t="s">
        <v>4071</v>
      </c>
      <c r="T998" s="424">
        <v>0</v>
      </c>
      <c r="U998" s="426" t="s">
        <v>4071</v>
      </c>
      <c r="V998" s="424">
        <v>0</v>
      </c>
      <c r="W998" s="426" t="s">
        <v>4071</v>
      </c>
      <c r="X998" s="89">
        <v>0</v>
      </c>
      <c r="Y998" s="426" t="s">
        <v>4071</v>
      </c>
      <c r="Z998" s="89">
        <v>0</v>
      </c>
      <c r="AA998" t="s">
        <v>2828</v>
      </c>
      <c r="AB998">
        <v>1878</v>
      </c>
      <c r="AC998" t="s">
        <v>11068</v>
      </c>
      <c r="AD998" s="100" t="str">
        <f>TEXT(N998,"yyyy-mm-dd")</f>
        <v>2011-08-15</v>
      </c>
      <c r="AE998" t="str">
        <f t="shared" si="4"/>
        <v>insert into tagihanawal(id, evaluator, checking_period1, checking_period2, billing_period, billing_no, billing_date, iuran_tetap_idr, iuran_tetap_usd, royalti_idr, royalti_usd, pht_idr, pht_usd, company_id)values(101036,'BPK RIxxx','2008-1-1xxx','2009-12-12xxx',2011,'3441/84/DBP/2011xxx','2011-08-15xxx',0,0,0,0,0,0,'1878xxx');</v>
      </c>
    </row>
    <row r="999" spans="1:31" ht="16.5" x14ac:dyDescent="0.3">
      <c r="A999" t="s">
        <v>11193</v>
      </c>
      <c r="B999" s="427">
        <v>101037</v>
      </c>
      <c r="C999" s="427" t="s">
        <v>2828</v>
      </c>
      <c r="D999" s="110" t="s">
        <v>4347</v>
      </c>
      <c r="E999" s="428" t="s">
        <v>2829</v>
      </c>
      <c r="F999" t="s">
        <v>8223</v>
      </c>
      <c r="G999" s="428" t="s">
        <v>2829</v>
      </c>
      <c r="H999" t="s">
        <v>8236</v>
      </c>
      <c r="I999" s="428" t="s">
        <v>2830</v>
      </c>
      <c r="J999" s="114">
        <v>2015</v>
      </c>
      <c r="K999" s="373" t="s">
        <v>2828</v>
      </c>
      <c r="L999" s="125" t="s">
        <v>9011</v>
      </c>
      <c r="M999" s="428" t="s">
        <v>2829</v>
      </c>
      <c r="N999" s="100">
        <v>42333</v>
      </c>
      <c r="O999" s="428" t="s">
        <v>2830</v>
      </c>
      <c r="P999" s="429">
        <v>0</v>
      </c>
      <c r="Q999" s="424" t="s">
        <v>4071</v>
      </c>
      <c r="R999" s="429">
        <v>0</v>
      </c>
      <c r="S999" s="424" t="s">
        <v>4071</v>
      </c>
      <c r="T999" s="424">
        <v>0</v>
      </c>
      <c r="U999" s="426" t="s">
        <v>4071</v>
      </c>
      <c r="V999" s="424">
        <v>0</v>
      </c>
      <c r="W999" s="426" t="s">
        <v>4071</v>
      </c>
      <c r="X999" s="89">
        <v>0</v>
      </c>
      <c r="Y999" s="426" t="s">
        <v>4071</v>
      </c>
      <c r="Z999" s="89">
        <v>0</v>
      </c>
      <c r="AA999" t="s">
        <v>2828</v>
      </c>
      <c r="AB999">
        <v>1879</v>
      </c>
      <c r="AC999" t="s">
        <v>11068</v>
      </c>
      <c r="AD999" s="100" t="str">
        <f>TEXT(N999,"yyyy-mm-dd")</f>
        <v>2015-11-25</v>
      </c>
      <c r="AE999" t="str">
        <f t="shared" si="4"/>
        <v>insert into tagihanawal(id, evaluator, checking_period1, checking_period2, billing_period, billing_no, billing_date, iuran_tetap_idr, iuran_tetap_usd, royalti_idr, royalti_usd, pht_idr, pht_usd, company_id)values(101037,'BPK RIxxx','2013-1-1xxx','2015-12-12xxx',2015,'016520/84/DBP/2015xxx','2015-11-25xxx',0,0,0,0,0,0,'1879xxx');</v>
      </c>
    </row>
    <row r="1000" spans="1:31" ht="16.5" x14ac:dyDescent="0.3">
      <c r="A1000" t="s">
        <v>11193</v>
      </c>
      <c r="B1000" s="427">
        <v>101038</v>
      </c>
      <c r="C1000" s="427" t="s">
        <v>2828</v>
      </c>
      <c r="D1000" s="110" t="s">
        <v>4347</v>
      </c>
      <c r="E1000" s="428" t="s">
        <v>2829</v>
      </c>
      <c r="F1000" t="s">
        <v>8223</v>
      </c>
      <c r="G1000" s="428" t="s">
        <v>2829</v>
      </c>
      <c r="H1000" t="s">
        <v>8236</v>
      </c>
      <c r="I1000" s="428" t="s">
        <v>2830</v>
      </c>
      <c r="J1000" s="114">
        <v>2015</v>
      </c>
      <c r="K1000" s="373" t="s">
        <v>2828</v>
      </c>
      <c r="L1000" s="125" t="s">
        <v>9012</v>
      </c>
      <c r="M1000" s="428" t="s">
        <v>2829</v>
      </c>
      <c r="N1000" s="100">
        <v>42333</v>
      </c>
      <c r="O1000" s="428" t="s">
        <v>2830</v>
      </c>
      <c r="P1000" s="429">
        <v>0</v>
      </c>
      <c r="Q1000" s="424" t="s">
        <v>4071</v>
      </c>
      <c r="R1000" s="429">
        <v>0</v>
      </c>
      <c r="S1000" s="424" t="s">
        <v>4071</v>
      </c>
      <c r="T1000" s="424">
        <v>0</v>
      </c>
      <c r="U1000" s="426" t="s">
        <v>4071</v>
      </c>
      <c r="V1000" s="424">
        <v>0</v>
      </c>
      <c r="W1000" s="426" t="s">
        <v>4071</v>
      </c>
      <c r="X1000" s="89">
        <v>0</v>
      </c>
      <c r="Y1000" s="426" t="s">
        <v>4071</v>
      </c>
      <c r="Z1000" s="89">
        <v>0</v>
      </c>
      <c r="AA1000" t="s">
        <v>2828</v>
      </c>
      <c r="AB1000">
        <v>1880</v>
      </c>
      <c r="AC1000" t="s">
        <v>11068</v>
      </c>
      <c r="AD1000" s="100" t="str">
        <f>TEXT(N1000,"yyyy-mm-dd")</f>
        <v>2015-11-25</v>
      </c>
      <c r="AE1000" t="str">
        <f t="shared" si="4"/>
        <v>insert into tagihanawal(id, evaluator, checking_period1, checking_period2, billing_period, billing_no, billing_date, iuran_tetap_idr, iuran_tetap_usd, royalti_idr, royalti_usd, pht_idr, pht_usd, company_id)values(101038,'BPK RIxxx','2013-1-1xxx','2015-12-12xxx',2015,'016578/84/DBP/2015xxx','2015-11-25xxx',0,0,0,0,0,0,'1880xxx');</v>
      </c>
    </row>
    <row r="1001" spans="1:31" ht="16.5" x14ac:dyDescent="0.3">
      <c r="A1001" t="s">
        <v>11193</v>
      </c>
      <c r="B1001" s="427">
        <v>101039</v>
      </c>
      <c r="C1001" s="427" t="s">
        <v>2828</v>
      </c>
      <c r="D1001" s="110" t="s">
        <v>4347</v>
      </c>
      <c r="E1001" s="428" t="s">
        <v>2829</v>
      </c>
      <c r="F1001" t="s">
        <v>8227</v>
      </c>
      <c r="G1001" s="428" t="s">
        <v>2829</v>
      </c>
      <c r="H1001" t="s">
        <v>8239</v>
      </c>
      <c r="I1001" s="428" t="s">
        <v>2830</v>
      </c>
      <c r="J1001" s="81">
        <v>2009</v>
      </c>
      <c r="K1001" s="373" t="s">
        <v>2828</v>
      </c>
      <c r="L1001" s="80" t="s">
        <v>8216</v>
      </c>
      <c r="M1001" s="428" t="s">
        <v>2829</v>
      </c>
      <c r="N1001" s="100" t="s">
        <v>8216</v>
      </c>
      <c r="O1001" s="428" t="s">
        <v>2830</v>
      </c>
      <c r="P1001" s="429">
        <v>0</v>
      </c>
      <c r="Q1001" s="424" t="s">
        <v>4071</v>
      </c>
      <c r="R1001" s="429">
        <v>0</v>
      </c>
      <c r="S1001" s="424" t="s">
        <v>4071</v>
      </c>
      <c r="T1001" s="424">
        <v>0</v>
      </c>
      <c r="U1001" s="426" t="s">
        <v>4071</v>
      </c>
      <c r="V1001" s="424">
        <v>0</v>
      </c>
      <c r="W1001" s="426" t="s">
        <v>4071</v>
      </c>
      <c r="X1001" s="89">
        <v>0</v>
      </c>
      <c r="Y1001" s="426" t="s">
        <v>4071</v>
      </c>
      <c r="Z1001" s="89">
        <v>0</v>
      </c>
      <c r="AA1001" t="s">
        <v>2828</v>
      </c>
      <c r="AB1001">
        <v>1881</v>
      </c>
      <c r="AC1001" t="s">
        <v>11068</v>
      </c>
      <c r="AD1001" s="100" t="str">
        <f>TEXT(N1001,"yyyy-mm-dd")</f>
        <v>-</v>
      </c>
      <c r="AE1001" t="str">
        <f t="shared" si="4"/>
        <v>insert into tagihanawal(id, evaluator, checking_period1, checking_period2, billing_period, billing_no, billing_date, iuran_tetap_idr, iuran_tetap_usd, royalti_idr, royalti_usd, pht_idr, pht_usd, company_id)values(101039,'BPK RIxxx','2009-1-1xxx','2009-12-12xxx',2009,'-xxx','-xxx',0,0,0,0,0,0,'1881xxx');</v>
      </c>
    </row>
    <row r="1002" spans="1:31" ht="16.5" x14ac:dyDescent="0.3">
      <c r="A1002" t="s">
        <v>11193</v>
      </c>
      <c r="B1002" s="427">
        <v>101040</v>
      </c>
      <c r="C1002" s="427" t="s">
        <v>2828</v>
      </c>
      <c r="D1002" s="79" t="s">
        <v>4348</v>
      </c>
      <c r="E1002" s="428" t="s">
        <v>2829</v>
      </c>
      <c r="F1002" t="s">
        <v>8226</v>
      </c>
      <c r="G1002" s="428" t="s">
        <v>2829</v>
      </c>
      <c r="H1002" t="s">
        <v>8243</v>
      </c>
      <c r="I1002" s="428" t="s">
        <v>2830</v>
      </c>
      <c r="J1002" s="81">
        <v>2010</v>
      </c>
      <c r="K1002" s="373" t="s">
        <v>2828</v>
      </c>
      <c r="L1002" s="80" t="s">
        <v>8216</v>
      </c>
      <c r="M1002" s="428" t="s">
        <v>2829</v>
      </c>
      <c r="N1002" s="100" t="s">
        <v>8216</v>
      </c>
      <c r="O1002" s="428" t="s">
        <v>2830</v>
      </c>
      <c r="P1002" s="429">
        <v>0</v>
      </c>
      <c r="Q1002" s="424" t="s">
        <v>4071</v>
      </c>
      <c r="R1002" s="429">
        <v>0</v>
      </c>
      <c r="S1002" s="424" t="s">
        <v>4071</v>
      </c>
      <c r="T1002" s="424">
        <v>0</v>
      </c>
      <c r="U1002" s="426" t="s">
        <v>4071</v>
      </c>
      <c r="V1002" s="424">
        <v>0</v>
      </c>
      <c r="W1002" s="426" t="s">
        <v>4071</v>
      </c>
      <c r="X1002" s="89">
        <v>0</v>
      </c>
      <c r="Y1002" s="426" t="s">
        <v>4071</v>
      </c>
      <c r="Z1002" s="89">
        <v>0</v>
      </c>
      <c r="AA1002" t="s">
        <v>2828</v>
      </c>
      <c r="AB1002">
        <v>1881</v>
      </c>
      <c r="AC1002" t="s">
        <v>11068</v>
      </c>
      <c r="AD1002" s="100" t="str">
        <f>TEXT(N1002,"yyyy-mm-dd")</f>
        <v>-</v>
      </c>
      <c r="AE1002" t="str">
        <f t="shared" si="4"/>
        <v>insert into tagihanawal(id, evaluator, checking_period1, checking_period2, billing_period, billing_no, billing_date, iuran_tetap_idr, iuran_tetap_usd, royalti_idr, royalti_usd, pht_idr, pht_usd, company_id)values(101040,'Evaluatorxxx','2010-1-1xxx','2010-12-12xxx',2010,'-xxx','-xxx',0,0,0,0,0,0,'1881xxx');</v>
      </c>
    </row>
    <row r="1003" spans="1:31" ht="16.5" x14ac:dyDescent="0.3">
      <c r="A1003" t="s">
        <v>11193</v>
      </c>
      <c r="B1003" s="427">
        <v>101041</v>
      </c>
      <c r="C1003" s="427" t="s">
        <v>2828</v>
      </c>
      <c r="D1003" s="110" t="s">
        <v>4347</v>
      </c>
      <c r="E1003" s="428" t="s">
        <v>2829</v>
      </c>
      <c r="F1003" t="s">
        <v>8226</v>
      </c>
      <c r="G1003" s="428" t="s">
        <v>2829</v>
      </c>
      <c r="H1003" t="s">
        <v>8240</v>
      </c>
      <c r="I1003" s="428" t="s">
        <v>2830</v>
      </c>
      <c r="J1003" s="114">
        <v>2012</v>
      </c>
      <c r="K1003" s="373" t="s">
        <v>2828</v>
      </c>
      <c r="L1003" s="118" t="s">
        <v>9013</v>
      </c>
      <c r="M1003" s="428" t="s">
        <v>2829</v>
      </c>
      <c r="N1003" s="100">
        <v>40914</v>
      </c>
      <c r="O1003" s="428" t="s">
        <v>2830</v>
      </c>
      <c r="P1003" s="429">
        <v>0</v>
      </c>
      <c r="Q1003" s="424" t="s">
        <v>4071</v>
      </c>
      <c r="R1003" s="429">
        <v>0</v>
      </c>
      <c r="S1003" s="424" t="s">
        <v>4071</v>
      </c>
      <c r="T1003" s="424">
        <v>0</v>
      </c>
      <c r="U1003" s="426" t="s">
        <v>4071</v>
      </c>
      <c r="V1003" s="424">
        <v>0</v>
      </c>
      <c r="W1003" s="426" t="s">
        <v>4071</v>
      </c>
      <c r="X1003" s="89">
        <v>0</v>
      </c>
      <c r="Y1003" s="426" t="s">
        <v>4071</v>
      </c>
      <c r="Z1003" s="89">
        <v>0</v>
      </c>
      <c r="AA1003" t="s">
        <v>2828</v>
      </c>
      <c r="AB1003">
        <v>1882</v>
      </c>
      <c r="AC1003" t="s">
        <v>11068</v>
      </c>
      <c r="AD1003" s="100" t="str">
        <f>TEXT(N1003,"yyyy-mm-dd")</f>
        <v>2012-01-06</v>
      </c>
      <c r="AE1003" t="str">
        <f t="shared" si="4"/>
        <v>insert into tagihanawal(id, evaluator, checking_period1, checking_period2, billing_period, billing_no, billing_date, iuran_tetap_idr, iuran_tetap_usd, royalti_idr, royalti_usd, pht_idr, pht_usd, company_id)values(101041,'BPK RIxxx','2010-1-1xxx','2011-12-12xxx',2012,'00185/84/DBP/2012xxx','2012-01-06xxx',0,0,0,0,0,0,'1882xxx');</v>
      </c>
    </row>
    <row r="1004" spans="1:31" ht="16.5" x14ac:dyDescent="0.3">
      <c r="A1004" t="s">
        <v>11193</v>
      </c>
      <c r="B1004" s="427">
        <v>101042</v>
      </c>
      <c r="C1004" s="427" t="s">
        <v>2828</v>
      </c>
      <c r="D1004" s="111" t="s">
        <v>4348</v>
      </c>
      <c r="E1004" s="428" t="s">
        <v>2829</v>
      </c>
      <c r="F1004" t="s">
        <v>8227</v>
      </c>
      <c r="G1004" s="428" t="s">
        <v>2829</v>
      </c>
      <c r="H1004" t="s">
        <v>8239</v>
      </c>
      <c r="I1004" s="428" t="s">
        <v>2830</v>
      </c>
      <c r="J1004" s="81">
        <v>2009</v>
      </c>
      <c r="K1004" s="373" t="s">
        <v>2828</v>
      </c>
      <c r="L1004" s="120" t="s">
        <v>9014</v>
      </c>
      <c r="M1004" s="428" t="s">
        <v>2829</v>
      </c>
      <c r="N1004" s="100">
        <v>39916</v>
      </c>
      <c r="O1004" s="428" t="s">
        <v>2830</v>
      </c>
      <c r="P1004" s="429">
        <v>0</v>
      </c>
      <c r="Q1004" s="424" t="s">
        <v>4071</v>
      </c>
      <c r="R1004" s="429">
        <v>0</v>
      </c>
      <c r="S1004" s="424" t="s">
        <v>4071</v>
      </c>
      <c r="T1004" s="424">
        <v>0</v>
      </c>
      <c r="U1004" s="426" t="s">
        <v>4071</v>
      </c>
      <c r="V1004" s="424">
        <v>0</v>
      </c>
      <c r="W1004" s="426" t="s">
        <v>4071</v>
      </c>
      <c r="X1004" s="89">
        <v>0</v>
      </c>
      <c r="Y1004" s="426" t="s">
        <v>4071</v>
      </c>
      <c r="Z1004" s="89">
        <v>0</v>
      </c>
      <c r="AA1004" t="s">
        <v>2828</v>
      </c>
      <c r="AB1004">
        <v>1883</v>
      </c>
      <c r="AC1004" t="s">
        <v>11068</v>
      </c>
      <c r="AD1004" s="100" t="str">
        <f>TEXT(N1004,"yyyy-mm-dd")</f>
        <v>2009-04-13</v>
      </c>
      <c r="AE1004" t="str">
        <f t="shared" si="4"/>
        <v>insert into tagihanawal(id, evaluator, checking_period1, checking_period2, billing_period, billing_no, billing_date, iuran_tetap_idr, iuran_tetap_usd, royalti_idr, royalti_usd, pht_idr, pht_usd, company_id)values(101042,'Evaluatorxxx','2009-1-1xxx','2009-12-12xxx',2009,'832/84.03/DBM/2009xxx','2009-04-13xxx',0,0,0,0,0,0,'1883xxx');</v>
      </c>
    </row>
    <row r="1005" spans="1:31" ht="16.5" x14ac:dyDescent="0.3">
      <c r="A1005" t="s">
        <v>11193</v>
      </c>
      <c r="B1005" s="427">
        <v>101043</v>
      </c>
      <c r="C1005" s="427" t="s">
        <v>2828</v>
      </c>
      <c r="D1005" s="110" t="s">
        <v>4347</v>
      </c>
      <c r="E1005" s="428" t="s">
        <v>2829</v>
      </c>
      <c r="F1005" t="s">
        <v>8225</v>
      </c>
      <c r="G1005" s="428" t="s">
        <v>2829</v>
      </c>
      <c r="H1005" t="s">
        <v>8239</v>
      </c>
      <c r="I1005" s="428" t="s">
        <v>2830</v>
      </c>
      <c r="J1005" s="114">
        <v>2011</v>
      </c>
      <c r="K1005" s="373" t="s">
        <v>2828</v>
      </c>
      <c r="L1005" s="118" t="s">
        <v>9015</v>
      </c>
      <c r="M1005" s="428" t="s">
        <v>2829</v>
      </c>
      <c r="N1005" s="100">
        <v>40770</v>
      </c>
      <c r="O1005" s="428" t="s">
        <v>2830</v>
      </c>
      <c r="P1005" s="429">
        <v>0</v>
      </c>
      <c r="Q1005" s="424" t="s">
        <v>4071</v>
      </c>
      <c r="R1005" s="429">
        <v>0</v>
      </c>
      <c r="S1005" s="424" t="s">
        <v>4071</v>
      </c>
      <c r="T1005" s="424">
        <v>0</v>
      </c>
      <c r="U1005" s="426" t="s">
        <v>4071</v>
      </c>
      <c r="V1005" s="424">
        <v>0</v>
      </c>
      <c r="W1005" s="426" t="s">
        <v>4071</v>
      </c>
      <c r="X1005" s="89">
        <v>0</v>
      </c>
      <c r="Y1005" s="426" t="s">
        <v>4071</v>
      </c>
      <c r="Z1005" s="89">
        <v>0</v>
      </c>
      <c r="AA1005" t="s">
        <v>2828</v>
      </c>
      <c r="AB1005">
        <v>1884</v>
      </c>
      <c r="AC1005" t="s">
        <v>11068</v>
      </c>
      <c r="AD1005" s="100" t="str">
        <f>TEXT(N1005,"yyyy-mm-dd")</f>
        <v>2011-08-15</v>
      </c>
      <c r="AE1005" t="str">
        <f t="shared" si="4"/>
        <v>insert into tagihanawal(id, evaluator, checking_period1, checking_period2, billing_period, billing_no, billing_date, iuran_tetap_idr, iuran_tetap_usd, royalti_idr, royalti_usd, pht_idr, pht_usd, company_id)values(101043,'BPK RIxxx','2008-1-1xxx','2009-12-12xxx',2011,'3431/84/DBP/2011xxx','2011-08-15xxx',0,0,0,0,0,0,'1884xxx');</v>
      </c>
    </row>
    <row r="1006" spans="1:31" ht="16.5" x14ac:dyDescent="0.3">
      <c r="A1006" t="s">
        <v>11193</v>
      </c>
      <c r="B1006" s="427">
        <v>101044</v>
      </c>
      <c r="C1006" s="427" t="s">
        <v>2828</v>
      </c>
      <c r="D1006" s="109" t="s">
        <v>4347</v>
      </c>
      <c r="E1006" s="428" t="s">
        <v>2829</v>
      </c>
      <c r="F1006" t="s">
        <v>8224</v>
      </c>
      <c r="G1006" s="428" t="s">
        <v>2829</v>
      </c>
      <c r="H1006" t="s">
        <v>8238</v>
      </c>
      <c r="I1006" s="428" t="s">
        <v>2830</v>
      </c>
      <c r="J1006" s="374">
        <v>2010</v>
      </c>
      <c r="K1006" s="373" t="s">
        <v>2828</v>
      </c>
      <c r="L1006" s="134" t="s">
        <v>4576</v>
      </c>
      <c r="M1006" s="428" t="s">
        <v>2829</v>
      </c>
      <c r="N1006" s="100">
        <v>40319</v>
      </c>
      <c r="O1006" s="428" t="s">
        <v>2830</v>
      </c>
      <c r="P1006" s="429">
        <v>0</v>
      </c>
      <c r="Q1006" s="424" t="s">
        <v>4071</v>
      </c>
      <c r="R1006" s="429">
        <v>0</v>
      </c>
      <c r="S1006" s="424" t="s">
        <v>4071</v>
      </c>
      <c r="T1006" s="424">
        <v>0</v>
      </c>
      <c r="U1006" s="426" t="s">
        <v>4071</v>
      </c>
      <c r="V1006" s="424">
        <v>0</v>
      </c>
      <c r="W1006" s="426" t="s">
        <v>4071</v>
      </c>
      <c r="X1006" s="89">
        <v>0</v>
      </c>
      <c r="Y1006" s="426" t="s">
        <v>4071</v>
      </c>
      <c r="Z1006" s="89">
        <v>0</v>
      </c>
      <c r="AA1006" t="s">
        <v>2828</v>
      </c>
      <c r="AB1006">
        <v>1885</v>
      </c>
      <c r="AC1006" t="s">
        <v>11068</v>
      </c>
      <c r="AD1006" s="100" t="str">
        <f>TEXT(N1006,"yyyy-mm-dd")</f>
        <v>2010-05-21</v>
      </c>
      <c r="AE1006" t="str">
        <f t="shared" si="4"/>
        <v>insert into tagihanawal(id, evaluator, checking_period1, checking_period2, billing_period, billing_no, billing_date, iuran_tetap_idr, iuran_tetap_usd, royalti_idr, royalti_usd, pht_idr, pht_usd, company_id)values(101044,'BPK RIxxx','2006-1-1xxx','2007-12-12xxx',2010,'1668/84.03/DBM/2010xxx','2010-05-21xxx',0,0,0,0,0,0,'1885xxx');</v>
      </c>
    </row>
    <row r="1007" spans="1:31" ht="16.5" x14ac:dyDescent="0.3">
      <c r="A1007" t="s">
        <v>11193</v>
      </c>
      <c r="B1007" s="427">
        <v>101045</v>
      </c>
      <c r="C1007" s="427" t="s">
        <v>2828</v>
      </c>
      <c r="D1007" s="110" t="s">
        <v>4347</v>
      </c>
      <c r="E1007" s="428" t="s">
        <v>2829</v>
      </c>
      <c r="F1007" t="s">
        <v>8223</v>
      </c>
      <c r="G1007" s="428" t="s">
        <v>2829</v>
      </c>
      <c r="H1007" t="s">
        <v>8236</v>
      </c>
      <c r="I1007" s="428" t="s">
        <v>2830</v>
      </c>
      <c r="J1007" s="114">
        <v>2015</v>
      </c>
      <c r="K1007" s="373" t="s">
        <v>2828</v>
      </c>
      <c r="L1007" s="125" t="s">
        <v>9016</v>
      </c>
      <c r="M1007" s="428" t="s">
        <v>2829</v>
      </c>
      <c r="N1007" s="100">
        <v>42333</v>
      </c>
      <c r="O1007" s="428" t="s">
        <v>2830</v>
      </c>
      <c r="P1007" s="429">
        <v>0</v>
      </c>
      <c r="Q1007" s="424" t="s">
        <v>4071</v>
      </c>
      <c r="R1007" s="429">
        <v>0</v>
      </c>
      <c r="S1007" s="424" t="s">
        <v>4071</v>
      </c>
      <c r="T1007" s="424">
        <v>0</v>
      </c>
      <c r="U1007" s="426" t="s">
        <v>4071</v>
      </c>
      <c r="V1007" s="424">
        <v>0</v>
      </c>
      <c r="W1007" s="426" t="s">
        <v>4071</v>
      </c>
      <c r="X1007" s="89">
        <v>0</v>
      </c>
      <c r="Y1007" s="426" t="s">
        <v>4071</v>
      </c>
      <c r="Z1007" s="89">
        <v>0</v>
      </c>
      <c r="AA1007" t="s">
        <v>2828</v>
      </c>
      <c r="AB1007">
        <v>1886</v>
      </c>
      <c r="AC1007" t="s">
        <v>11068</v>
      </c>
      <c r="AD1007" s="100" t="str">
        <f>TEXT(N1007,"yyyy-mm-dd")</f>
        <v>2015-11-25</v>
      </c>
      <c r="AE1007" t="str">
        <f t="shared" si="4"/>
        <v>insert into tagihanawal(id, evaluator, checking_period1, checking_period2, billing_period, billing_no, billing_date, iuran_tetap_idr, iuran_tetap_usd, royalti_idr, royalti_usd, pht_idr, pht_usd, company_id)values(101045,'BPK RIxxx','2013-1-1xxx','2015-12-12xxx',2015,'016519/84/DBP/2015xxx','2015-11-25xxx',0,0,0,0,0,0,'1886xxx');</v>
      </c>
    </row>
    <row r="1008" spans="1:31" ht="16.5" x14ac:dyDescent="0.3">
      <c r="A1008" t="s">
        <v>11193</v>
      </c>
      <c r="B1008" s="427">
        <v>101046</v>
      </c>
      <c r="C1008" s="427" t="s">
        <v>2828</v>
      </c>
      <c r="D1008" s="110" t="s">
        <v>4347</v>
      </c>
      <c r="E1008" s="428" t="s">
        <v>2829</v>
      </c>
      <c r="F1008" t="s">
        <v>8223</v>
      </c>
      <c r="G1008" s="428" t="s">
        <v>2829</v>
      </c>
      <c r="H1008" t="s">
        <v>8236</v>
      </c>
      <c r="I1008" s="428" t="s">
        <v>2830</v>
      </c>
      <c r="J1008" s="114">
        <v>2015</v>
      </c>
      <c r="K1008" s="373" t="s">
        <v>2828</v>
      </c>
      <c r="L1008" s="117" t="s">
        <v>4400</v>
      </c>
      <c r="M1008" s="428" t="s">
        <v>2829</v>
      </c>
      <c r="N1008" s="100">
        <v>42333</v>
      </c>
      <c r="O1008" s="428" t="s">
        <v>2830</v>
      </c>
      <c r="P1008" s="429">
        <v>0</v>
      </c>
      <c r="Q1008" s="424" t="s">
        <v>4071</v>
      </c>
      <c r="R1008" s="429">
        <v>0</v>
      </c>
      <c r="S1008" s="424" t="s">
        <v>4071</v>
      </c>
      <c r="T1008" s="424">
        <v>0</v>
      </c>
      <c r="U1008" s="426" t="s">
        <v>4071</v>
      </c>
      <c r="V1008" s="424">
        <v>0</v>
      </c>
      <c r="W1008" s="426" t="s">
        <v>4071</v>
      </c>
      <c r="X1008" s="89">
        <v>0</v>
      </c>
      <c r="Y1008" s="426" t="s">
        <v>4071</v>
      </c>
      <c r="Z1008" s="89">
        <v>0</v>
      </c>
      <c r="AA1008" t="s">
        <v>2828</v>
      </c>
      <c r="AB1008">
        <v>1887</v>
      </c>
      <c r="AC1008" t="s">
        <v>11068</v>
      </c>
      <c r="AD1008" s="100" t="str">
        <f>TEXT(N1008,"yyyy-mm-dd")</f>
        <v>2015-11-25</v>
      </c>
      <c r="AE1008" t="str">
        <f t="shared" si="4"/>
        <v>insert into tagihanawal(id, evaluator, checking_period1, checking_period2, billing_period, billing_no, billing_date, iuran_tetap_idr, iuran_tetap_usd, royalti_idr, royalti_usd, pht_idr, pht_usd, company_id)values(101046,'BPK RIxxx','2013-1-1xxx','2015-12-12xxx',2015,'016670/84/DBP/2015xxx','2015-11-25xxx',0,0,0,0,0,0,'1887xxx');</v>
      </c>
    </row>
    <row r="1009" spans="1:31" ht="16.5" x14ac:dyDescent="0.3">
      <c r="A1009" t="s">
        <v>11193</v>
      </c>
      <c r="B1009" s="427">
        <v>101047</v>
      </c>
      <c r="C1009" s="427" t="s">
        <v>2828</v>
      </c>
      <c r="D1009" s="110" t="s">
        <v>4347</v>
      </c>
      <c r="E1009" s="428" t="s">
        <v>2829</v>
      </c>
      <c r="F1009" t="s">
        <v>8223</v>
      </c>
      <c r="G1009" s="428" t="s">
        <v>2829</v>
      </c>
      <c r="H1009" t="s">
        <v>8236</v>
      </c>
      <c r="I1009" s="428" t="s">
        <v>2830</v>
      </c>
      <c r="J1009" s="114">
        <v>2015</v>
      </c>
      <c r="K1009" s="373" t="s">
        <v>2828</v>
      </c>
      <c r="L1009" s="131" t="s">
        <v>9017</v>
      </c>
      <c r="M1009" s="428" t="s">
        <v>2829</v>
      </c>
      <c r="N1009" s="100">
        <v>42327</v>
      </c>
      <c r="O1009" s="428" t="s">
        <v>2830</v>
      </c>
      <c r="P1009" s="429">
        <v>0</v>
      </c>
      <c r="Q1009" s="424" t="s">
        <v>4071</v>
      </c>
      <c r="R1009" s="429">
        <v>0</v>
      </c>
      <c r="S1009" s="424" t="s">
        <v>4071</v>
      </c>
      <c r="T1009" s="424">
        <v>0</v>
      </c>
      <c r="U1009" s="426" t="s">
        <v>4071</v>
      </c>
      <c r="V1009" s="424">
        <v>0</v>
      </c>
      <c r="W1009" s="426" t="s">
        <v>4071</v>
      </c>
      <c r="X1009" s="89">
        <v>0</v>
      </c>
      <c r="Y1009" s="426" t="s">
        <v>4071</v>
      </c>
      <c r="Z1009" s="89">
        <v>0</v>
      </c>
      <c r="AA1009" t="s">
        <v>2828</v>
      </c>
      <c r="AB1009">
        <v>1888</v>
      </c>
      <c r="AC1009" t="s">
        <v>11068</v>
      </c>
      <c r="AD1009" s="100" t="str">
        <f>TEXT(N1009,"yyyy-mm-dd")</f>
        <v>2015-11-19</v>
      </c>
      <c r="AE1009" t="str">
        <f t="shared" si="4"/>
        <v>insert into tagihanawal(id, evaluator, checking_period1, checking_period2, billing_period, billing_no, billing_date, iuran_tetap_idr, iuran_tetap_usd, royalti_idr, royalti_usd, pht_idr, pht_usd, company_id)values(101047,'BPK RIxxx','2013-1-1xxx','2015-12-12xxx',2015,'015048/84/DBP/2015xxx','2015-11-19xxx',0,0,0,0,0,0,'1888xxx');</v>
      </c>
    </row>
    <row r="1010" spans="1:31" ht="16.5" x14ac:dyDescent="0.3">
      <c r="A1010" t="s">
        <v>11193</v>
      </c>
      <c r="B1010" s="427">
        <v>101048</v>
      </c>
      <c r="C1010" s="427" t="s">
        <v>2828</v>
      </c>
      <c r="D1010" s="110" t="s">
        <v>4347</v>
      </c>
      <c r="E1010" s="428" t="s">
        <v>2829</v>
      </c>
      <c r="F1010" t="s">
        <v>8223</v>
      </c>
      <c r="G1010" s="428" t="s">
        <v>2829</v>
      </c>
      <c r="H1010" t="s">
        <v>8236</v>
      </c>
      <c r="I1010" s="428" t="s">
        <v>2830</v>
      </c>
      <c r="J1010" s="114">
        <v>2015</v>
      </c>
      <c r="K1010" s="373" t="s">
        <v>2828</v>
      </c>
      <c r="L1010" s="125" t="s">
        <v>9018</v>
      </c>
      <c r="M1010" s="428" t="s">
        <v>2829</v>
      </c>
      <c r="N1010" s="100">
        <v>42333</v>
      </c>
      <c r="O1010" s="428" t="s">
        <v>2830</v>
      </c>
      <c r="P1010" s="429">
        <v>0</v>
      </c>
      <c r="Q1010" s="424" t="s">
        <v>4071</v>
      </c>
      <c r="R1010" s="429">
        <v>0</v>
      </c>
      <c r="S1010" s="424" t="s">
        <v>4071</v>
      </c>
      <c r="T1010" s="424">
        <v>0</v>
      </c>
      <c r="U1010" s="426" t="s">
        <v>4071</v>
      </c>
      <c r="V1010" s="424">
        <v>0</v>
      </c>
      <c r="W1010" s="426" t="s">
        <v>4071</v>
      </c>
      <c r="X1010" s="89">
        <v>0</v>
      </c>
      <c r="Y1010" s="426" t="s">
        <v>4071</v>
      </c>
      <c r="Z1010" s="89">
        <v>0</v>
      </c>
      <c r="AA1010" t="s">
        <v>2828</v>
      </c>
      <c r="AB1010">
        <v>1889</v>
      </c>
      <c r="AC1010" t="s">
        <v>11068</v>
      </c>
      <c r="AD1010" s="100" t="str">
        <f>TEXT(N1010,"yyyy-mm-dd")</f>
        <v>2015-11-25</v>
      </c>
      <c r="AE1010" t="str">
        <f t="shared" si="4"/>
        <v>insert into tagihanawal(id, evaluator, checking_period1, checking_period2, billing_period, billing_no, billing_date, iuran_tetap_idr, iuran_tetap_usd, royalti_idr, royalti_usd, pht_idr, pht_usd, company_id)values(101048,'BPK RIxxx','2013-1-1xxx','2015-12-12xxx',2015,'016579/84/DBP/2015xxx','2015-11-25xxx',0,0,0,0,0,0,'1889xxx');</v>
      </c>
    </row>
    <row r="1011" spans="1:31" ht="16.5" x14ac:dyDescent="0.3">
      <c r="A1011" t="s">
        <v>11193</v>
      </c>
      <c r="B1011" s="427">
        <v>101049</v>
      </c>
      <c r="C1011" s="427" t="s">
        <v>2828</v>
      </c>
      <c r="D1011" s="79" t="s">
        <v>4348</v>
      </c>
      <c r="E1011" s="428" t="s">
        <v>2829</v>
      </c>
      <c r="F1011" t="s">
        <v>8227</v>
      </c>
      <c r="G1011" s="428" t="s">
        <v>2829</v>
      </c>
      <c r="H1011" t="s">
        <v>8239</v>
      </c>
      <c r="I1011" s="428" t="s">
        <v>2830</v>
      </c>
      <c r="J1011" s="81">
        <v>2009</v>
      </c>
      <c r="K1011" s="373" t="s">
        <v>2828</v>
      </c>
      <c r="L1011" s="128" t="s">
        <v>9019</v>
      </c>
      <c r="M1011" s="428" t="s">
        <v>2829</v>
      </c>
      <c r="N1011" s="100">
        <v>39945</v>
      </c>
      <c r="O1011" s="428" t="s">
        <v>2830</v>
      </c>
      <c r="P1011" s="429">
        <v>0</v>
      </c>
      <c r="Q1011" s="424" t="s">
        <v>4071</v>
      </c>
      <c r="R1011" s="429">
        <v>0</v>
      </c>
      <c r="S1011" s="424" t="s">
        <v>4071</v>
      </c>
      <c r="T1011" s="424">
        <v>0</v>
      </c>
      <c r="U1011" s="426" t="s">
        <v>4071</v>
      </c>
      <c r="V1011" s="424">
        <v>0</v>
      </c>
      <c r="W1011" s="426" t="s">
        <v>4071</v>
      </c>
      <c r="X1011" s="89">
        <v>0</v>
      </c>
      <c r="Y1011" s="426" t="s">
        <v>4071</v>
      </c>
      <c r="Z1011" s="89">
        <v>0</v>
      </c>
      <c r="AA1011" t="s">
        <v>2828</v>
      </c>
      <c r="AB1011">
        <v>1890</v>
      </c>
      <c r="AC1011" t="s">
        <v>11068</v>
      </c>
      <c r="AD1011" s="100" t="str">
        <f>TEXT(N1011,"yyyy-mm-dd")</f>
        <v>2009-05-12</v>
      </c>
      <c r="AE1011" t="str">
        <f t="shared" si="4"/>
        <v>insert into tagihanawal(id, evaluator, checking_period1, checking_period2, billing_period, billing_no, billing_date, iuran_tetap_idr, iuran_tetap_usd, royalti_idr, royalti_usd, pht_idr, pht_usd, company_id)values(101049,'Evaluatorxxx','2009-1-1xxx','2009-12-12xxx',2009,'1355/84.03/DBM/2009xxx','2009-05-12xxx',0,0,0,0,0,0,'1890xxx');</v>
      </c>
    </row>
    <row r="1012" spans="1:31" ht="16.5" x14ac:dyDescent="0.3">
      <c r="A1012" t="s">
        <v>11193</v>
      </c>
      <c r="B1012" s="427">
        <v>101050</v>
      </c>
      <c r="C1012" s="427" t="s">
        <v>2828</v>
      </c>
      <c r="D1012" s="110" t="s">
        <v>4347</v>
      </c>
      <c r="E1012" s="428" t="s">
        <v>2829</v>
      </c>
      <c r="F1012" t="s">
        <v>8225</v>
      </c>
      <c r="G1012" s="428" t="s">
        <v>2829</v>
      </c>
      <c r="H1012" t="s">
        <v>8239</v>
      </c>
      <c r="I1012" s="428" t="s">
        <v>2830</v>
      </c>
      <c r="J1012" s="114">
        <v>2011</v>
      </c>
      <c r="K1012" s="373" t="s">
        <v>2828</v>
      </c>
      <c r="L1012" s="118" t="s">
        <v>9020</v>
      </c>
      <c r="M1012" s="428" t="s">
        <v>2829</v>
      </c>
      <c r="N1012" s="100">
        <v>40822</v>
      </c>
      <c r="O1012" s="428" t="s">
        <v>2830</v>
      </c>
      <c r="P1012" s="429">
        <v>0</v>
      </c>
      <c r="Q1012" s="424" t="s">
        <v>4071</v>
      </c>
      <c r="R1012" s="429">
        <v>0</v>
      </c>
      <c r="S1012" s="424" t="s">
        <v>4071</v>
      </c>
      <c r="T1012" s="424">
        <v>0</v>
      </c>
      <c r="U1012" s="426" t="s">
        <v>4071</v>
      </c>
      <c r="V1012" s="424">
        <v>0</v>
      </c>
      <c r="W1012" s="426" t="s">
        <v>4071</v>
      </c>
      <c r="X1012" s="89">
        <v>0</v>
      </c>
      <c r="Y1012" s="426" t="s">
        <v>4071</v>
      </c>
      <c r="Z1012" s="89">
        <v>0</v>
      </c>
      <c r="AA1012" t="s">
        <v>2828</v>
      </c>
      <c r="AB1012">
        <v>1891</v>
      </c>
      <c r="AC1012" t="s">
        <v>11068</v>
      </c>
      <c r="AD1012" s="100" t="str">
        <f>TEXT(N1012,"yyyy-mm-dd")</f>
        <v>2011-10-06</v>
      </c>
      <c r="AE1012" t="str">
        <f t="shared" si="4"/>
        <v>insert into tagihanawal(id, evaluator, checking_period1, checking_period2, billing_period, billing_no, billing_date, iuran_tetap_idr, iuran_tetap_usd, royalti_idr, royalti_usd, pht_idr, pht_usd, company_id)values(101050,'BPK RIxxx','2008-1-1xxx','2009-12-12xxx',2011,'752/84/DBP/2011xxx','2011-10-06xxx',0,0,0,0,0,0,'1891xxx');</v>
      </c>
    </row>
    <row r="1013" spans="1:31" ht="16.5" x14ac:dyDescent="0.3">
      <c r="A1013" t="s">
        <v>11193</v>
      </c>
      <c r="B1013" s="427">
        <v>101051</v>
      </c>
      <c r="C1013" s="427" t="s">
        <v>2828</v>
      </c>
      <c r="D1013" s="110" t="s">
        <v>4347</v>
      </c>
      <c r="E1013" s="428" t="s">
        <v>2829</v>
      </c>
      <c r="F1013" t="s">
        <v>8223</v>
      </c>
      <c r="G1013" s="428" t="s">
        <v>2829</v>
      </c>
      <c r="H1013" t="s">
        <v>8236</v>
      </c>
      <c r="I1013" s="428" t="s">
        <v>2830</v>
      </c>
      <c r="J1013" s="114">
        <v>2015</v>
      </c>
      <c r="K1013" s="373" t="s">
        <v>2828</v>
      </c>
      <c r="L1013" s="125" t="s">
        <v>9021</v>
      </c>
      <c r="M1013" s="428" t="s">
        <v>2829</v>
      </c>
      <c r="N1013" s="100">
        <v>42333</v>
      </c>
      <c r="O1013" s="428" t="s">
        <v>2830</v>
      </c>
      <c r="P1013" s="429">
        <v>0</v>
      </c>
      <c r="Q1013" s="424" t="s">
        <v>4071</v>
      </c>
      <c r="R1013" s="429">
        <v>0</v>
      </c>
      <c r="S1013" s="424" t="s">
        <v>4071</v>
      </c>
      <c r="T1013" s="424">
        <v>0</v>
      </c>
      <c r="U1013" s="426" t="s">
        <v>4071</v>
      </c>
      <c r="V1013" s="424">
        <v>0</v>
      </c>
      <c r="W1013" s="426" t="s">
        <v>4071</v>
      </c>
      <c r="X1013" s="89">
        <v>0</v>
      </c>
      <c r="Y1013" s="426" t="s">
        <v>4071</v>
      </c>
      <c r="Z1013" s="89">
        <v>0</v>
      </c>
      <c r="AA1013" t="s">
        <v>2828</v>
      </c>
      <c r="AB1013">
        <v>1891</v>
      </c>
      <c r="AC1013" t="s">
        <v>11068</v>
      </c>
      <c r="AD1013" s="100" t="str">
        <f>TEXT(N1013,"yyyy-mm-dd")</f>
        <v>2015-11-25</v>
      </c>
      <c r="AE1013" t="str">
        <f t="shared" si="4"/>
        <v>insert into tagihanawal(id, evaluator, checking_period1, checking_period2, billing_period, billing_no, billing_date, iuran_tetap_idr, iuran_tetap_usd, royalti_idr, royalti_usd, pht_idr, pht_usd, company_id)values(101051,'BPK RIxxx','2013-1-1xxx','2015-12-12xxx',2015,'016559/84/DBP/2015xxx','2015-11-25xxx',0,0,0,0,0,0,'1891xxx');</v>
      </c>
    </row>
    <row r="1014" spans="1:31" ht="16.5" x14ac:dyDescent="0.3">
      <c r="A1014" t="s">
        <v>11193</v>
      </c>
      <c r="B1014" s="427">
        <v>101052</v>
      </c>
      <c r="C1014" s="427" t="s">
        <v>2828</v>
      </c>
      <c r="D1014" s="111" t="s">
        <v>8217</v>
      </c>
      <c r="E1014" s="428" t="s">
        <v>2829</v>
      </c>
      <c r="F1014" t="s">
        <v>8228</v>
      </c>
      <c r="G1014" s="428" t="s">
        <v>2829</v>
      </c>
      <c r="H1014" t="s">
        <v>8241</v>
      </c>
      <c r="I1014" s="428" t="s">
        <v>2830</v>
      </c>
      <c r="J1014" s="375">
        <v>2012</v>
      </c>
      <c r="K1014" s="373" t="s">
        <v>2828</v>
      </c>
      <c r="L1014" s="80" t="s">
        <v>8216</v>
      </c>
      <c r="M1014" s="428" t="s">
        <v>2829</v>
      </c>
      <c r="N1014" s="100" t="s">
        <v>8216</v>
      </c>
      <c r="O1014" s="428" t="s">
        <v>2830</v>
      </c>
      <c r="P1014" s="429">
        <v>0</v>
      </c>
      <c r="Q1014" s="424" t="s">
        <v>4071</v>
      </c>
      <c r="R1014" s="429">
        <v>0</v>
      </c>
      <c r="S1014" s="424" t="s">
        <v>4071</v>
      </c>
      <c r="T1014" s="424">
        <v>0</v>
      </c>
      <c r="U1014" s="426" t="s">
        <v>4071</v>
      </c>
      <c r="V1014" s="424">
        <v>0</v>
      </c>
      <c r="W1014" s="426" t="s">
        <v>4071</v>
      </c>
      <c r="X1014" s="89">
        <v>0</v>
      </c>
      <c r="Y1014" s="426" t="s">
        <v>4071</v>
      </c>
      <c r="Z1014" s="89">
        <v>0</v>
      </c>
      <c r="AA1014" t="s">
        <v>2828</v>
      </c>
      <c r="AB1014">
        <v>1892</v>
      </c>
      <c r="AC1014" t="s">
        <v>11068</v>
      </c>
      <c r="AD1014" s="100" t="str">
        <f>TEXT(N1014,"yyyy-mm-dd")</f>
        <v>-</v>
      </c>
      <c r="AE1014" t="str">
        <f t="shared" si="4"/>
        <v>insert into tagihanawal(id, evaluator, checking_period1, checking_period2, billing_period, billing_no, billing_date, iuran_tetap_idr, iuran_tetap_usd, royalti_idr, royalti_usd, pht_idr, pht_usd, company_id)values(101052,'EVA 2012xxx','2012-1-1xxx','2012-12-12xxx',2012,'-xxx','-xxx',0,0,0,0,0,0,'1892xxx');</v>
      </c>
    </row>
    <row r="1015" spans="1:31" ht="16.5" x14ac:dyDescent="0.3">
      <c r="A1015" t="s">
        <v>11193</v>
      </c>
      <c r="B1015" s="427">
        <v>101053</v>
      </c>
      <c r="C1015" s="427" t="s">
        <v>2828</v>
      </c>
      <c r="D1015" s="110" t="s">
        <v>4347</v>
      </c>
      <c r="E1015" s="428" t="s">
        <v>2829</v>
      </c>
      <c r="F1015" t="s">
        <v>8223</v>
      </c>
      <c r="G1015" s="428" t="s">
        <v>2829</v>
      </c>
      <c r="H1015" t="s">
        <v>8236</v>
      </c>
      <c r="I1015" s="428" t="s">
        <v>2830</v>
      </c>
      <c r="J1015" s="114">
        <v>2015</v>
      </c>
      <c r="K1015" s="373" t="s">
        <v>2828</v>
      </c>
      <c r="L1015" s="125" t="s">
        <v>9022</v>
      </c>
      <c r="M1015" s="428" t="s">
        <v>2829</v>
      </c>
      <c r="N1015" s="100">
        <v>42333</v>
      </c>
      <c r="O1015" s="428" t="s">
        <v>2830</v>
      </c>
      <c r="P1015" s="429">
        <v>0</v>
      </c>
      <c r="Q1015" s="424" t="s">
        <v>4071</v>
      </c>
      <c r="R1015" s="429">
        <v>0</v>
      </c>
      <c r="S1015" s="424" t="s">
        <v>4071</v>
      </c>
      <c r="T1015" s="424">
        <v>0</v>
      </c>
      <c r="U1015" s="426" t="s">
        <v>4071</v>
      </c>
      <c r="V1015" s="424">
        <v>0</v>
      </c>
      <c r="W1015" s="426" t="s">
        <v>4071</v>
      </c>
      <c r="X1015" s="89">
        <v>0</v>
      </c>
      <c r="Y1015" s="426" t="s">
        <v>4071</v>
      </c>
      <c r="Z1015" s="89">
        <v>0</v>
      </c>
      <c r="AA1015" t="s">
        <v>2828</v>
      </c>
      <c r="AB1015">
        <v>1893</v>
      </c>
      <c r="AC1015" t="s">
        <v>11068</v>
      </c>
      <c r="AD1015" s="100" t="str">
        <f>TEXT(N1015,"yyyy-mm-dd")</f>
        <v>2015-11-25</v>
      </c>
      <c r="AE1015" t="str">
        <f t="shared" si="4"/>
        <v>insert into tagihanawal(id, evaluator, checking_period1, checking_period2, billing_period, billing_no, billing_date, iuran_tetap_idr, iuran_tetap_usd, royalti_idr, royalti_usd, pht_idr, pht_usd, company_id)values(101053,'BPK RIxxx','2013-1-1xxx','2015-12-12xxx',2015,'016518/84/DBP/2015xxx','2015-11-25xxx',0,0,0,0,0,0,'1893xxx');</v>
      </c>
    </row>
    <row r="1016" spans="1:31" ht="16.5" x14ac:dyDescent="0.3">
      <c r="A1016" t="s">
        <v>11193</v>
      </c>
      <c r="B1016" s="427">
        <v>101054</v>
      </c>
      <c r="C1016" s="427" t="s">
        <v>2828</v>
      </c>
      <c r="D1016" s="110" t="s">
        <v>4347</v>
      </c>
      <c r="E1016" s="428" t="s">
        <v>2829</v>
      </c>
      <c r="F1016" t="s">
        <v>8223</v>
      </c>
      <c r="G1016" s="428" t="s">
        <v>2829</v>
      </c>
      <c r="H1016" t="s">
        <v>8236</v>
      </c>
      <c r="I1016" s="428" t="s">
        <v>2830</v>
      </c>
      <c r="J1016" s="114">
        <v>2015</v>
      </c>
      <c r="K1016" s="373" t="s">
        <v>2828</v>
      </c>
      <c r="L1016" s="117" t="s">
        <v>9023</v>
      </c>
      <c r="M1016" s="428" t="s">
        <v>2829</v>
      </c>
      <c r="N1016" s="100">
        <v>42333</v>
      </c>
      <c r="O1016" s="428" t="s">
        <v>2830</v>
      </c>
      <c r="P1016" s="429">
        <v>0</v>
      </c>
      <c r="Q1016" s="424" t="s">
        <v>4071</v>
      </c>
      <c r="R1016" s="429">
        <v>0</v>
      </c>
      <c r="S1016" s="424" t="s">
        <v>4071</v>
      </c>
      <c r="T1016" s="424">
        <v>0</v>
      </c>
      <c r="U1016" s="426" t="s">
        <v>4071</v>
      </c>
      <c r="V1016" s="424">
        <v>0</v>
      </c>
      <c r="W1016" s="426" t="s">
        <v>4071</v>
      </c>
      <c r="X1016" s="89">
        <v>0</v>
      </c>
      <c r="Y1016" s="426" t="s">
        <v>4071</v>
      </c>
      <c r="Z1016" s="89">
        <v>0</v>
      </c>
      <c r="AA1016" t="s">
        <v>2828</v>
      </c>
      <c r="AB1016">
        <v>1894</v>
      </c>
      <c r="AC1016" t="s">
        <v>11068</v>
      </c>
      <c r="AD1016" s="100" t="str">
        <f>TEXT(N1016,"yyyy-mm-dd")</f>
        <v>2015-11-25</v>
      </c>
      <c r="AE1016" t="str">
        <f t="shared" si="4"/>
        <v>insert into tagihanawal(id, evaluator, checking_period1, checking_period2, billing_period, billing_no, billing_date, iuran_tetap_idr, iuran_tetap_usd, royalti_idr, royalti_usd, pht_idr, pht_usd, company_id)values(101054,'BPK RIxxx','2013-1-1xxx','2015-12-12xxx',2015,'016032/84/DBP/2015xxx','2015-11-25xxx',0,0,0,0,0,0,'1894xxx');</v>
      </c>
    </row>
    <row r="1017" spans="1:31" ht="16.5" x14ac:dyDescent="0.3">
      <c r="A1017" t="s">
        <v>11193</v>
      </c>
      <c r="B1017" s="427">
        <v>101055</v>
      </c>
      <c r="C1017" s="427" t="s">
        <v>2828</v>
      </c>
      <c r="D1017" s="110" t="s">
        <v>4347</v>
      </c>
      <c r="E1017" s="428" t="s">
        <v>2829</v>
      </c>
      <c r="F1017" t="s">
        <v>8223</v>
      </c>
      <c r="G1017" s="428" t="s">
        <v>2829</v>
      </c>
      <c r="H1017" t="s">
        <v>8236</v>
      </c>
      <c r="I1017" s="428" t="s">
        <v>2830</v>
      </c>
      <c r="J1017" s="114">
        <v>2015</v>
      </c>
      <c r="K1017" s="373" t="s">
        <v>2828</v>
      </c>
      <c r="L1017" s="125" t="s">
        <v>9024</v>
      </c>
      <c r="M1017" s="428" t="s">
        <v>2829</v>
      </c>
      <c r="N1017" s="100">
        <v>42333</v>
      </c>
      <c r="O1017" s="428" t="s">
        <v>2830</v>
      </c>
      <c r="P1017" s="429">
        <v>0</v>
      </c>
      <c r="Q1017" s="424" t="s">
        <v>4071</v>
      </c>
      <c r="R1017" s="429">
        <v>0</v>
      </c>
      <c r="S1017" s="424" t="s">
        <v>4071</v>
      </c>
      <c r="T1017" s="424">
        <v>0</v>
      </c>
      <c r="U1017" s="426" t="s">
        <v>4071</v>
      </c>
      <c r="V1017" s="424">
        <v>0</v>
      </c>
      <c r="W1017" s="426" t="s">
        <v>4071</v>
      </c>
      <c r="X1017" s="89">
        <v>0</v>
      </c>
      <c r="Y1017" s="426" t="s">
        <v>4071</v>
      </c>
      <c r="Z1017" s="89">
        <v>0</v>
      </c>
      <c r="AA1017" t="s">
        <v>2828</v>
      </c>
      <c r="AB1017">
        <v>1895</v>
      </c>
      <c r="AC1017" t="s">
        <v>11068</v>
      </c>
      <c r="AD1017" s="100" t="str">
        <f>TEXT(N1017,"yyyy-mm-dd")</f>
        <v>2015-11-25</v>
      </c>
      <c r="AE1017" t="str">
        <f t="shared" si="4"/>
        <v>insert into tagihanawal(id, evaluator, checking_period1, checking_period2, billing_period, billing_no, billing_date, iuran_tetap_idr, iuran_tetap_usd, royalti_idr, royalti_usd, pht_idr, pht_usd, company_id)values(101055,'BPK RIxxx','2013-1-1xxx','2015-12-12xxx',2015,'016516/84/DBP/2015xxx','2015-11-25xxx',0,0,0,0,0,0,'1895xxx');</v>
      </c>
    </row>
    <row r="1018" spans="1:31" ht="16.5" x14ac:dyDescent="0.3">
      <c r="A1018" t="s">
        <v>11193</v>
      </c>
      <c r="B1018" s="427">
        <v>101056</v>
      </c>
      <c r="C1018" s="427" t="s">
        <v>2828</v>
      </c>
      <c r="D1018" s="110" t="s">
        <v>4347</v>
      </c>
      <c r="E1018" s="428" t="s">
        <v>2829</v>
      </c>
      <c r="F1018" t="s">
        <v>8227</v>
      </c>
      <c r="G1018" s="428" t="s">
        <v>2829</v>
      </c>
      <c r="H1018" t="s">
        <v>8239</v>
      </c>
      <c r="I1018" s="428" t="s">
        <v>2830</v>
      </c>
      <c r="J1018" s="81">
        <v>2009</v>
      </c>
      <c r="K1018" s="373" t="s">
        <v>2828</v>
      </c>
      <c r="L1018" s="117" t="s">
        <v>4408</v>
      </c>
      <c r="M1018" s="428" t="s">
        <v>2829</v>
      </c>
      <c r="N1018" s="100">
        <v>42333</v>
      </c>
      <c r="O1018" s="428" t="s">
        <v>2830</v>
      </c>
      <c r="P1018" s="429">
        <v>0</v>
      </c>
      <c r="Q1018" s="424" t="s">
        <v>4071</v>
      </c>
      <c r="R1018" s="429">
        <v>0</v>
      </c>
      <c r="S1018" s="424" t="s">
        <v>4071</v>
      </c>
      <c r="T1018" s="424">
        <v>0</v>
      </c>
      <c r="U1018" s="426" t="s">
        <v>4071</v>
      </c>
      <c r="V1018" s="424">
        <v>0</v>
      </c>
      <c r="W1018" s="426" t="s">
        <v>4071</v>
      </c>
      <c r="X1018" s="89">
        <v>0</v>
      </c>
      <c r="Y1018" s="426" t="s">
        <v>4071</v>
      </c>
      <c r="Z1018" s="89">
        <v>0</v>
      </c>
      <c r="AA1018" t="s">
        <v>2828</v>
      </c>
      <c r="AB1018">
        <v>1896</v>
      </c>
      <c r="AC1018" t="s">
        <v>11068</v>
      </c>
      <c r="AD1018" s="100" t="str">
        <f>TEXT(N1018,"yyyy-mm-dd")</f>
        <v>2015-11-25</v>
      </c>
      <c r="AE1018" t="str">
        <f t="shared" si="4"/>
        <v>insert into tagihanawal(id, evaluator, checking_period1, checking_period2, billing_period, billing_no, billing_date, iuran_tetap_idr, iuran_tetap_usd, royalti_idr, royalti_usd, pht_idr, pht_usd, company_id)values(101056,'BPK RIxxx','2009-1-1xxx','2009-12-12xxx',2009,'016665/84/DBP/2015xxx','2015-11-25xxx',0,0,0,0,0,0,'1896xxx');</v>
      </c>
    </row>
    <row r="1019" spans="1:31" ht="16.5" x14ac:dyDescent="0.3">
      <c r="A1019" t="s">
        <v>11193</v>
      </c>
      <c r="B1019" s="427">
        <v>101057</v>
      </c>
      <c r="C1019" s="427" t="s">
        <v>2828</v>
      </c>
      <c r="D1019" s="110" t="s">
        <v>4347</v>
      </c>
      <c r="E1019" s="428" t="s">
        <v>2829</v>
      </c>
      <c r="F1019" t="s">
        <v>8223</v>
      </c>
      <c r="G1019" s="428" t="s">
        <v>2829</v>
      </c>
      <c r="H1019" t="s">
        <v>8236</v>
      </c>
      <c r="I1019" s="428" t="s">
        <v>2830</v>
      </c>
      <c r="J1019" s="114">
        <v>2015</v>
      </c>
      <c r="K1019" s="373" t="s">
        <v>2828</v>
      </c>
      <c r="L1019" s="117" t="s">
        <v>4408</v>
      </c>
      <c r="M1019" s="428" t="s">
        <v>2829</v>
      </c>
      <c r="N1019" s="100">
        <v>42333</v>
      </c>
      <c r="O1019" s="428" t="s">
        <v>2830</v>
      </c>
      <c r="P1019" s="429">
        <v>0</v>
      </c>
      <c r="Q1019" s="424" t="s">
        <v>4071</v>
      </c>
      <c r="R1019" s="429">
        <v>0</v>
      </c>
      <c r="S1019" s="424" t="s">
        <v>4071</v>
      </c>
      <c r="T1019" s="424">
        <v>0</v>
      </c>
      <c r="U1019" s="426" t="s">
        <v>4071</v>
      </c>
      <c r="V1019" s="424">
        <v>0</v>
      </c>
      <c r="W1019" s="426" t="s">
        <v>4071</v>
      </c>
      <c r="X1019" s="89">
        <v>0</v>
      </c>
      <c r="Y1019" s="426" t="s">
        <v>4071</v>
      </c>
      <c r="Z1019" s="89">
        <v>0</v>
      </c>
      <c r="AA1019" t="s">
        <v>2828</v>
      </c>
      <c r="AB1019">
        <v>1896</v>
      </c>
      <c r="AC1019" t="s">
        <v>11068</v>
      </c>
      <c r="AD1019" s="100" t="str">
        <f>TEXT(N1019,"yyyy-mm-dd")</f>
        <v>2015-11-25</v>
      </c>
      <c r="AE1019" t="str">
        <f t="shared" si="4"/>
        <v>insert into tagihanawal(id, evaluator, checking_period1, checking_period2, billing_period, billing_no, billing_date, iuran_tetap_idr, iuran_tetap_usd, royalti_idr, royalti_usd, pht_idr, pht_usd, company_id)values(101057,'BPK RIxxx','2013-1-1xxx','2015-12-12xxx',2015,'016665/84/DBP/2015xxx','2015-11-25xxx',0,0,0,0,0,0,'1896xxx');</v>
      </c>
    </row>
    <row r="1020" spans="1:31" ht="16.5" x14ac:dyDescent="0.3">
      <c r="A1020" t="s">
        <v>11193</v>
      </c>
      <c r="B1020" s="427">
        <v>101058</v>
      </c>
      <c r="C1020" s="427" t="s">
        <v>2828</v>
      </c>
      <c r="D1020" s="110" t="s">
        <v>4347</v>
      </c>
      <c r="E1020" s="428" t="s">
        <v>2829</v>
      </c>
      <c r="F1020" t="s">
        <v>8223</v>
      </c>
      <c r="G1020" s="428" t="s">
        <v>2829</v>
      </c>
      <c r="H1020" t="s">
        <v>8236</v>
      </c>
      <c r="I1020" s="428" t="s">
        <v>2830</v>
      </c>
      <c r="J1020" s="114">
        <v>2015</v>
      </c>
      <c r="K1020" s="373" t="s">
        <v>2828</v>
      </c>
      <c r="L1020" s="125" t="s">
        <v>4409</v>
      </c>
      <c r="M1020" s="428" t="s">
        <v>2829</v>
      </c>
      <c r="N1020" s="100">
        <v>42333</v>
      </c>
      <c r="O1020" s="428" t="s">
        <v>2830</v>
      </c>
      <c r="P1020" s="429">
        <v>0</v>
      </c>
      <c r="Q1020" s="424" t="s">
        <v>4071</v>
      </c>
      <c r="R1020" s="429">
        <v>0</v>
      </c>
      <c r="S1020" s="424" t="s">
        <v>4071</v>
      </c>
      <c r="T1020" s="424">
        <v>0</v>
      </c>
      <c r="U1020" s="426" t="s">
        <v>4071</v>
      </c>
      <c r="V1020" s="424">
        <v>0</v>
      </c>
      <c r="W1020" s="426" t="s">
        <v>4071</v>
      </c>
      <c r="X1020" s="89">
        <v>0</v>
      </c>
      <c r="Y1020" s="426" t="s">
        <v>4071</v>
      </c>
      <c r="Z1020" s="89">
        <v>0</v>
      </c>
      <c r="AA1020" t="s">
        <v>2828</v>
      </c>
      <c r="AB1020">
        <v>1897</v>
      </c>
      <c r="AC1020" t="s">
        <v>11068</v>
      </c>
      <c r="AD1020" s="100" t="str">
        <f>TEXT(N1020,"yyyy-mm-dd")</f>
        <v>2015-11-25</v>
      </c>
      <c r="AE1020" t="str">
        <f t="shared" si="4"/>
        <v>insert into tagihanawal(id, evaluator, checking_period1, checking_period2, billing_period, billing_no, billing_date, iuran_tetap_idr, iuran_tetap_usd, royalti_idr, royalti_usd, pht_idr, pht_usd, company_id)values(101058,'BPK RIxxx','2013-1-1xxx','2015-12-12xxx',2015,'016560/84/DBP/2015xxx','2015-11-25xxx',0,0,0,0,0,0,'1897xxx');</v>
      </c>
    </row>
    <row r="1021" spans="1:31" ht="16.5" x14ac:dyDescent="0.3">
      <c r="A1021" t="s">
        <v>11193</v>
      </c>
      <c r="B1021" s="427">
        <v>101059</v>
      </c>
      <c r="C1021" s="427" t="s">
        <v>2828</v>
      </c>
      <c r="D1021" s="109" t="s">
        <v>4347</v>
      </c>
      <c r="E1021" s="428" t="s">
        <v>2829</v>
      </c>
      <c r="F1021" t="s">
        <v>8224</v>
      </c>
      <c r="G1021" s="428" t="s">
        <v>2829</v>
      </c>
      <c r="H1021" t="s">
        <v>8238</v>
      </c>
      <c r="I1021" s="428" t="s">
        <v>2830</v>
      </c>
      <c r="J1021" s="374">
        <v>2010</v>
      </c>
      <c r="K1021" s="373" t="s">
        <v>2828</v>
      </c>
      <c r="L1021" s="134" t="s">
        <v>4545</v>
      </c>
      <c r="M1021" s="428" t="s">
        <v>2829</v>
      </c>
      <c r="N1021" s="100">
        <v>40319</v>
      </c>
      <c r="O1021" s="428" t="s">
        <v>2830</v>
      </c>
      <c r="P1021" s="429">
        <v>0</v>
      </c>
      <c r="Q1021" s="424" t="s">
        <v>4071</v>
      </c>
      <c r="R1021" s="429">
        <v>0</v>
      </c>
      <c r="S1021" s="424" t="s">
        <v>4071</v>
      </c>
      <c r="T1021" s="424">
        <v>0</v>
      </c>
      <c r="U1021" s="426" t="s">
        <v>4071</v>
      </c>
      <c r="V1021" s="424">
        <v>0</v>
      </c>
      <c r="W1021" s="426" t="s">
        <v>4071</v>
      </c>
      <c r="X1021" s="89">
        <v>0</v>
      </c>
      <c r="Y1021" s="426" t="s">
        <v>4071</v>
      </c>
      <c r="Z1021" s="89">
        <v>0</v>
      </c>
      <c r="AA1021" t="s">
        <v>2828</v>
      </c>
      <c r="AB1021">
        <v>1897</v>
      </c>
      <c r="AC1021" t="s">
        <v>11068</v>
      </c>
      <c r="AD1021" s="100" t="str">
        <f>TEXT(N1021,"yyyy-mm-dd")</f>
        <v>2010-05-21</v>
      </c>
      <c r="AE1021" t="str">
        <f t="shared" si="4"/>
        <v>insert into tagihanawal(id, evaluator, checking_period1, checking_period2, billing_period, billing_no, billing_date, iuran_tetap_idr, iuran_tetap_usd, royalti_idr, royalti_usd, pht_idr, pht_usd, company_id)values(101059,'BPK RIxxx','2006-1-1xxx','2007-12-12xxx',2010,'1644/84,03/DBM/2010xxx','2010-05-21xxx',0,0,0,0,0,0,'1897xxx');</v>
      </c>
    </row>
    <row r="1022" spans="1:31" ht="16.5" x14ac:dyDescent="0.3">
      <c r="A1022" t="s">
        <v>11193</v>
      </c>
      <c r="B1022" s="427">
        <v>101060</v>
      </c>
      <c r="C1022" s="427" t="s">
        <v>2828</v>
      </c>
      <c r="D1022" s="109" t="s">
        <v>4347</v>
      </c>
      <c r="E1022" s="428" t="s">
        <v>2829</v>
      </c>
      <c r="F1022" t="s">
        <v>8224</v>
      </c>
      <c r="G1022" s="428" t="s">
        <v>2829</v>
      </c>
      <c r="H1022" t="s">
        <v>8238</v>
      </c>
      <c r="I1022" s="428" t="s">
        <v>2830</v>
      </c>
      <c r="J1022" s="374">
        <v>2010</v>
      </c>
      <c r="K1022" s="373" t="s">
        <v>2828</v>
      </c>
      <c r="L1022" s="134" t="s">
        <v>4545</v>
      </c>
      <c r="M1022" s="428" t="s">
        <v>2829</v>
      </c>
      <c r="N1022" s="100">
        <v>40319</v>
      </c>
      <c r="O1022" s="428" t="s">
        <v>2830</v>
      </c>
      <c r="P1022" s="429">
        <v>0</v>
      </c>
      <c r="Q1022" s="424" t="s">
        <v>4071</v>
      </c>
      <c r="R1022" s="429">
        <v>0</v>
      </c>
      <c r="S1022" s="424" t="s">
        <v>4071</v>
      </c>
      <c r="T1022" s="424">
        <v>0</v>
      </c>
      <c r="U1022" s="426" t="s">
        <v>4071</v>
      </c>
      <c r="V1022" s="424">
        <v>0</v>
      </c>
      <c r="W1022" s="426" t="s">
        <v>4071</v>
      </c>
      <c r="X1022" s="89">
        <v>0</v>
      </c>
      <c r="Y1022" s="426" t="s">
        <v>4071</v>
      </c>
      <c r="Z1022" s="89">
        <v>0</v>
      </c>
      <c r="AA1022" t="s">
        <v>2828</v>
      </c>
      <c r="AB1022">
        <v>1897</v>
      </c>
      <c r="AC1022" t="s">
        <v>11068</v>
      </c>
      <c r="AD1022" s="100" t="str">
        <f>TEXT(N1022,"yyyy-mm-dd")</f>
        <v>2010-05-21</v>
      </c>
      <c r="AE1022" t="str">
        <f t="shared" si="4"/>
        <v>insert into tagihanawal(id, evaluator, checking_period1, checking_period2, billing_period, billing_no, billing_date, iuran_tetap_idr, iuran_tetap_usd, royalti_idr, royalti_usd, pht_idr, pht_usd, company_id)values(101060,'BPK RIxxx','2006-1-1xxx','2007-12-12xxx',2010,'1644/84,03/DBM/2010xxx','2010-05-21xxx',0,0,0,0,0,0,'1897xxx');</v>
      </c>
    </row>
    <row r="1023" spans="1:31" ht="16.5" x14ac:dyDescent="0.3">
      <c r="A1023" t="s">
        <v>11193</v>
      </c>
      <c r="B1023" s="427">
        <v>101061</v>
      </c>
      <c r="C1023" s="427" t="s">
        <v>2828</v>
      </c>
      <c r="D1023" s="110" t="s">
        <v>4347</v>
      </c>
      <c r="E1023" s="428" t="s">
        <v>2829</v>
      </c>
      <c r="F1023" t="s">
        <v>8230</v>
      </c>
      <c r="G1023" s="428" t="s">
        <v>2829</v>
      </c>
      <c r="H1023" t="s">
        <v>8241</v>
      </c>
      <c r="I1023" s="428" t="s">
        <v>2830</v>
      </c>
      <c r="J1023" s="114">
        <v>2014</v>
      </c>
      <c r="K1023" s="373" t="s">
        <v>2828</v>
      </c>
      <c r="L1023" s="125" t="s">
        <v>4409</v>
      </c>
      <c r="M1023" s="428" t="s">
        <v>2829</v>
      </c>
      <c r="N1023" s="100">
        <v>42333</v>
      </c>
      <c r="O1023" s="428" t="s">
        <v>2830</v>
      </c>
      <c r="P1023" s="429">
        <v>0</v>
      </c>
      <c r="Q1023" s="424" t="s">
        <v>4071</v>
      </c>
      <c r="R1023" s="429">
        <v>0</v>
      </c>
      <c r="S1023" s="424" t="s">
        <v>4071</v>
      </c>
      <c r="T1023" s="424">
        <v>0</v>
      </c>
      <c r="U1023" s="426" t="s">
        <v>4071</v>
      </c>
      <c r="V1023" s="424">
        <v>0</v>
      </c>
      <c r="W1023" s="426" t="s">
        <v>4071</v>
      </c>
      <c r="X1023" s="89">
        <v>0</v>
      </c>
      <c r="Y1023" s="426" t="s">
        <v>4071</v>
      </c>
      <c r="Z1023" s="89">
        <v>0</v>
      </c>
      <c r="AA1023" t="s">
        <v>2828</v>
      </c>
      <c r="AB1023">
        <v>1898</v>
      </c>
      <c r="AC1023" t="s">
        <v>11068</v>
      </c>
      <c r="AD1023" s="100" t="str">
        <f>TEXT(N1023,"yyyy-mm-dd")</f>
        <v>2015-11-25</v>
      </c>
      <c r="AE1023" t="str">
        <f t="shared" si="4"/>
        <v>insert into tagihanawal(id, evaluator, checking_period1, checking_period2, billing_period, billing_no, billing_date, iuran_tetap_idr, iuran_tetap_usd, royalti_idr, royalti_usd, pht_idr, pht_usd, company_id)values(101061,'BPK RIxxx','2011-1-1xxx','2012-12-12xxx',2014,'016560/84/DBP/2015xxx','2015-11-25xxx',0,0,0,0,0,0,'1898xxx');</v>
      </c>
    </row>
    <row r="1024" spans="1:31" ht="16.5" x14ac:dyDescent="0.3">
      <c r="A1024" t="s">
        <v>11193</v>
      </c>
      <c r="B1024" s="427">
        <v>101062</v>
      </c>
      <c r="C1024" s="427" t="s">
        <v>2828</v>
      </c>
      <c r="D1024" s="110" t="s">
        <v>4347</v>
      </c>
      <c r="E1024" s="428" t="s">
        <v>2829</v>
      </c>
      <c r="F1024" t="s">
        <v>8223</v>
      </c>
      <c r="G1024" s="428" t="s">
        <v>2829</v>
      </c>
      <c r="H1024" t="s">
        <v>8236</v>
      </c>
      <c r="I1024" s="428" t="s">
        <v>2830</v>
      </c>
      <c r="J1024" s="114">
        <v>2015</v>
      </c>
      <c r="K1024" s="373" t="s">
        <v>2828</v>
      </c>
      <c r="L1024" s="117" t="s">
        <v>4410</v>
      </c>
      <c r="M1024" s="428" t="s">
        <v>2829</v>
      </c>
      <c r="N1024" s="100">
        <v>42338</v>
      </c>
      <c r="O1024" s="428" t="s">
        <v>2830</v>
      </c>
      <c r="P1024" s="429">
        <v>0</v>
      </c>
      <c r="Q1024" s="424" t="s">
        <v>4071</v>
      </c>
      <c r="R1024" s="429">
        <v>0</v>
      </c>
      <c r="S1024" s="424" t="s">
        <v>4071</v>
      </c>
      <c r="T1024" s="424">
        <v>0</v>
      </c>
      <c r="U1024" s="426" t="s">
        <v>4071</v>
      </c>
      <c r="V1024" s="424">
        <v>0</v>
      </c>
      <c r="W1024" s="426" t="s">
        <v>4071</v>
      </c>
      <c r="X1024" s="89">
        <v>0</v>
      </c>
      <c r="Y1024" s="426" t="s">
        <v>4071</v>
      </c>
      <c r="Z1024" s="89">
        <v>0</v>
      </c>
      <c r="AA1024" t="s">
        <v>2828</v>
      </c>
      <c r="AB1024">
        <v>1898</v>
      </c>
      <c r="AC1024" t="s">
        <v>11068</v>
      </c>
      <c r="AD1024" s="100" t="str">
        <f>TEXT(N1024,"yyyy-mm-dd")</f>
        <v>2015-11-30</v>
      </c>
      <c r="AE1024" t="str">
        <f t="shared" si="4"/>
        <v>insert into tagihanawal(id, evaluator, checking_period1, checking_period2, billing_period, billing_no, billing_date, iuran_tetap_idr, iuran_tetap_usd, royalti_idr, royalti_usd, pht_idr, pht_usd, company_id)values(101062,'BPK RIxxx','2013-1-1xxx','2015-12-12xxx',2015,'017173/84/DBP/2015xxx','2015-11-30xxx',0,0,0,0,0,0,'1898xxx');</v>
      </c>
    </row>
    <row r="1025" spans="1:31" ht="16.5" x14ac:dyDescent="0.3">
      <c r="A1025" t="s">
        <v>11193</v>
      </c>
      <c r="B1025" s="427">
        <v>101063</v>
      </c>
      <c r="C1025" s="427" t="s">
        <v>2828</v>
      </c>
      <c r="D1025" s="110" t="s">
        <v>4347</v>
      </c>
      <c r="E1025" s="428" t="s">
        <v>2829</v>
      </c>
      <c r="F1025" t="s">
        <v>8223</v>
      </c>
      <c r="G1025" s="428" t="s">
        <v>2829</v>
      </c>
      <c r="H1025" t="s">
        <v>8236</v>
      </c>
      <c r="I1025" s="428" t="s">
        <v>2830</v>
      </c>
      <c r="J1025" s="114">
        <v>2015</v>
      </c>
      <c r="K1025" s="373" t="s">
        <v>2828</v>
      </c>
      <c r="L1025" s="125" t="s">
        <v>9025</v>
      </c>
      <c r="M1025" s="428" t="s">
        <v>2829</v>
      </c>
      <c r="N1025" s="100">
        <v>42333</v>
      </c>
      <c r="O1025" s="428" t="s">
        <v>2830</v>
      </c>
      <c r="P1025" s="429">
        <v>0</v>
      </c>
      <c r="Q1025" s="424" t="s">
        <v>4071</v>
      </c>
      <c r="R1025" s="429">
        <v>0</v>
      </c>
      <c r="S1025" s="424" t="s">
        <v>4071</v>
      </c>
      <c r="T1025" s="424">
        <v>0</v>
      </c>
      <c r="U1025" s="426" t="s">
        <v>4071</v>
      </c>
      <c r="V1025" s="424">
        <v>0</v>
      </c>
      <c r="W1025" s="426" t="s">
        <v>4071</v>
      </c>
      <c r="X1025" s="89">
        <v>0</v>
      </c>
      <c r="Y1025" s="426" t="s">
        <v>4071</v>
      </c>
      <c r="Z1025" s="89">
        <v>0</v>
      </c>
      <c r="AA1025" t="s">
        <v>2828</v>
      </c>
      <c r="AB1025">
        <v>1899</v>
      </c>
      <c r="AC1025" t="s">
        <v>11068</v>
      </c>
      <c r="AD1025" s="100" t="str">
        <f>TEXT(N1025,"yyyy-mm-dd")</f>
        <v>2015-11-25</v>
      </c>
      <c r="AE1025" t="str">
        <f t="shared" si="4"/>
        <v>insert into tagihanawal(id, evaluator, checking_period1, checking_period2, billing_period, billing_no, billing_date, iuran_tetap_idr, iuran_tetap_usd, royalti_idr, royalti_usd, pht_idr, pht_usd, company_id)values(101063,'BPK RIxxx','2013-1-1xxx','2015-12-12xxx',2015,'016561/84/DBP/2015xxx','2015-11-25xxx',0,0,0,0,0,0,'1899xxx');</v>
      </c>
    </row>
    <row r="1026" spans="1:31" ht="16.5" x14ac:dyDescent="0.3">
      <c r="A1026" t="s">
        <v>11193</v>
      </c>
      <c r="B1026" s="427">
        <v>101064</v>
      </c>
      <c r="C1026" s="427" t="s">
        <v>2828</v>
      </c>
      <c r="D1026" s="110" t="s">
        <v>4347</v>
      </c>
      <c r="E1026" s="428" t="s">
        <v>2829</v>
      </c>
      <c r="F1026" t="s">
        <v>8230</v>
      </c>
      <c r="G1026" s="428" t="s">
        <v>2829</v>
      </c>
      <c r="H1026" t="s">
        <v>8241</v>
      </c>
      <c r="I1026" s="428" t="s">
        <v>2830</v>
      </c>
      <c r="J1026" s="114">
        <v>2014</v>
      </c>
      <c r="K1026" s="373" t="s">
        <v>2828</v>
      </c>
      <c r="L1026" s="118" t="s">
        <v>4411</v>
      </c>
      <c r="M1026" s="428" t="s">
        <v>2829</v>
      </c>
      <c r="N1026" s="100">
        <v>41996</v>
      </c>
      <c r="O1026" s="428" t="s">
        <v>2830</v>
      </c>
      <c r="P1026" s="429">
        <v>0</v>
      </c>
      <c r="Q1026" s="424" t="s">
        <v>4071</v>
      </c>
      <c r="R1026" s="429">
        <v>0</v>
      </c>
      <c r="S1026" s="424" t="s">
        <v>4071</v>
      </c>
      <c r="T1026" s="424">
        <v>0</v>
      </c>
      <c r="U1026" s="426" t="s">
        <v>4071</v>
      </c>
      <c r="V1026" s="424">
        <v>0</v>
      </c>
      <c r="W1026" s="426" t="s">
        <v>4071</v>
      </c>
      <c r="X1026" s="89">
        <v>0</v>
      </c>
      <c r="Y1026" s="426" t="s">
        <v>4071</v>
      </c>
      <c r="Z1026" s="89">
        <v>0</v>
      </c>
      <c r="AA1026" t="s">
        <v>2828</v>
      </c>
      <c r="AB1026">
        <v>1900</v>
      </c>
      <c r="AC1026" t="s">
        <v>11068</v>
      </c>
      <c r="AD1026" s="100" t="str">
        <f>TEXT(N1026,"yyyy-mm-dd")</f>
        <v>2014-12-23</v>
      </c>
      <c r="AE1026" t="str">
        <f t="shared" si="4"/>
        <v>insert into tagihanawal(id, evaluator, checking_period1, checking_period2, billing_period, billing_no, billing_date, iuran_tetap_idr, iuran_tetap_usd, royalti_idr, royalti_usd, pht_idr, pht_usd, company_id)values(101064,'BPK RIxxx','2011-1-1xxx','2012-12-12xxx',2014,'2215/84/DBP/2014xxx','2014-12-23xxx',0,0,0,0,0,0,'1900xxx');</v>
      </c>
    </row>
    <row r="1027" spans="1:31" ht="16.5" x14ac:dyDescent="0.3">
      <c r="A1027" t="s">
        <v>11193</v>
      </c>
      <c r="B1027" s="427">
        <v>101065</v>
      </c>
      <c r="C1027" s="427" t="s">
        <v>2828</v>
      </c>
      <c r="D1027" s="110" t="s">
        <v>4347</v>
      </c>
      <c r="E1027" s="428" t="s">
        <v>2829</v>
      </c>
      <c r="F1027" t="s">
        <v>8223</v>
      </c>
      <c r="G1027" s="428" t="s">
        <v>2829</v>
      </c>
      <c r="H1027" t="s">
        <v>8236</v>
      </c>
      <c r="I1027" s="428" t="s">
        <v>2830</v>
      </c>
      <c r="J1027" s="114">
        <v>2015</v>
      </c>
      <c r="K1027" s="373" t="s">
        <v>2828</v>
      </c>
      <c r="L1027" s="117" t="s">
        <v>4412</v>
      </c>
      <c r="M1027" s="428" t="s">
        <v>2829</v>
      </c>
      <c r="N1027" s="100">
        <v>42338</v>
      </c>
      <c r="O1027" s="428" t="s">
        <v>2830</v>
      </c>
      <c r="P1027" s="429">
        <v>0</v>
      </c>
      <c r="Q1027" s="424" t="s">
        <v>4071</v>
      </c>
      <c r="R1027" s="429">
        <v>0</v>
      </c>
      <c r="S1027" s="424" t="s">
        <v>4071</v>
      </c>
      <c r="T1027" s="424">
        <v>0</v>
      </c>
      <c r="U1027" s="426" t="s">
        <v>4071</v>
      </c>
      <c r="V1027" s="424">
        <v>0</v>
      </c>
      <c r="W1027" s="426" t="s">
        <v>4071</v>
      </c>
      <c r="X1027" s="89">
        <v>0</v>
      </c>
      <c r="Y1027" s="426" t="s">
        <v>4071</v>
      </c>
      <c r="Z1027" s="89">
        <v>0</v>
      </c>
      <c r="AA1027" t="s">
        <v>2828</v>
      </c>
      <c r="AB1027">
        <v>1900</v>
      </c>
      <c r="AC1027" t="s">
        <v>11068</v>
      </c>
      <c r="AD1027" s="100" t="str">
        <f>TEXT(N1027,"yyyy-mm-dd")</f>
        <v>2015-11-30</v>
      </c>
      <c r="AE1027" t="str">
        <f t="shared" si="4"/>
        <v>insert into tagihanawal(id, evaluator, checking_period1, checking_period2, billing_period, billing_no, billing_date, iuran_tetap_idr, iuran_tetap_usd, royalti_idr, royalti_usd, pht_idr, pht_usd, company_id)values(101065,'BPK RIxxx','2013-1-1xxx','2015-12-12xxx',2015,'017172/84/DBP/2015xxx','2015-11-30xxx',0,0,0,0,0,0,'1900xxx');</v>
      </c>
    </row>
    <row r="1028" spans="1:31" ht="16.5" x14ac:dyDescent="0.3">
      <c r="A1028" t="s">
        <v>11193</v>
      </c>
      <c r="B1028" s="427">
        <v>101066</v>
      </c>
      <c r="C1028" s="427" t="s">
        <v>2828</v>
      </c>
      <c r="D1028" s="110" t="s">
        <v>4347</v>
      </c>
      <c r="E1028" s="428" t="s">
        <v>2829</v>
      </c>
      <c r="F1028" t="s">
        <v>8223</v>
      </c>
      <c r="G1028" s="428" t="s">
        <v>2829</v>
      </c>
      <c r="H1028" t="s">
        <v>8236</v>
      </c>
      <c r="I1028" s="428" t="s">
        <v>2830</v>
      </c>
      <c r="J1028" s="114">
        <v>2015</v>
      </c>
      <c r="K1028" s="373" t="s">
        <v>2828</v>
      </c>
      <c r="L1028" s="117" t="s">
        <v>9026</v>
      </c>
      <c r="M1028" s="428" t="s">
        <v>2829</v>
      </c>
      <c r="N1028" s="100">
        <v>42333</v>
      </c>
      <c r="O1028" s="428" t="s">
        <v>2830</v>
      </c>
      <c r="P1028" s="429">
        <v>0</v>
      </c>
      <c r="Q1028" s="424" t="s">
        <v>4071</v>
      </c>
      <c r="R1028" s="429">
        <v>0</v>
      </c>
      <c r="S1028" s="424" t="s">
        <v>4071</v>
      </c>
      <c r="T1028" s="424">
        <v>0</v>
      </c>
      <c r="U1028" s="426" t="s">
        <v>4071</v>
      </c>
      <c r="V1028" s="424">
        <v>0</v>
      </c>
      <c r="W1028" s="426" t="s">
        <v>4071</v>
      </c>
      <c r="X1028" s="89">
        <v>0</v>
      </c>
      <c r="Y1028" s="426" t="s">
        <v>4071</v>
      </c>
      <c r="Z1028" s="89">
        <v>0</v>
      </c>
      <c r="AA1028" t="s">
        <v>2828</v>
      </c>
      <c r="AB1028">
        <v>1901</v>
      </c>
      <c r="AC1028" t="s">
        <v>11068</v>
      </c>
      <c r="AD1028" s="100" t="str">
        <f>TEXT(N1028,"yyyy-mm-dd")</f>
        <v>2015-11-25</v>
      </c>
      <c r="AE1028" t="str">
        <f t="shared" si="4"/>
        <v>insert into tagihanawal(id, evaluator, checking_period1, checking_period2, billing_period, billing_no, billing_date, iuran_tetap_idr, iuran_tetap_usd, royalti_idr, royalti_usd, pht_idr, pht_usd, company_id)values(101066,'BPK RIxxx','2013-1-1xxx','2015-12-12xxx',2015,'016031/84/DBP/2015xxx','2015-11-25xxx',0,0,0,0,0,0,'1901xxx');</v>
      </c>
    </row>
    <row r="1029" spans="1:31" ht="16.5" x14ac:dyDescent="0.3">
      <c r="A1029" t="s">
        <v>11193</v>
      </c>
      <c r="B1029" s="427">
        <v>101067</v>
      </c>
      <c r="C1029" s="427" t="s">
        <v>2828</v>
      </c>
      <c r="D1029" s="79" t="s">
        <v>4348</v>
      </c>
      <c r="E1029" s="428" t="s">
        <v>2829</v>
      </c>
      <c r="F1029" t="s">
        <v>8227</v>
      </c>
      <c r="G1029" s="428" t="s">
        <v>2829</v>
      </c>
      <c r="H1029" t="s">
        <v>8239</v>
      </c>
      <c r="I1029" s="428" t="s">
        <v>2830</v>
      </c>
      <c r="J1029" s="81">
        <v>2009</v>
      </c>
      <c r="K1029" s="373" t="s">
        <v>2828</v>
      </c>
      <c r="L1029" s="128" t="s">
        <v>9027</v>
      </c>
      <c r="M1029" s="428" t="s">
        <v>2829</v>
      </c>
      <c r="N1029" s="100">
        <v>39939</v>
      </c>
      <c r="O1029" s="428" t="s">
        <v>2830</v>
      </c>
      <c r="P1029" s="429">
        <v>0</v>
      </c>
      <c r="Q1029" s="424" t="s">
        <v>4071</v>
      </c>
      <c r="R1029" s="429">
        <v>0</v>
      </c>
      <c r="S1029" s="424" t="s">
        <v>4071</v>
      </c>
      <c r="T1029" s="424">
        <v>0</v>
      </c>
      <c r="U1029" s="426" t="s">
        <v>4071</v>
      </c>
      <c r="V1029" s="424">
        <v>0</v>
      </c>
      <c r="W1029" s="426" t="s">
        <v>4071</v>
      </c>
      <c r="X1029" s="89">
        <v>0</v>
      </c>
      <c r="Y1029" s="426" t="s">
        <v>4071</v>
      </c>
      <c r="Z1029" s="89">
        <v>0</v>
      </c>
      <c r="AA1029" t="s">
        <v>2828</v>
      </c>
      <c r="AB1029">
        <v>1902</v>
      </c>
      <c r="AC1029" t="s">
        <v>11068</v>
      </c>
      <c r="AD1029" s="100" t="str">
        <f>TEXT(N1029,"yyyy-mm-dd")</f>
        <v>2009-05-06</v>
      </c>
      <c r="AE1029" t="str">
        <f t="shared" si="4"/>
        <v>insert into tagihanawal(id, evaluator, checking_period1, checking_period2, billing_period, billing_no, billing_date, iuran_tetap_idr, iuran_tetap_usd, royalti_idr, royalti_usd, pht_idr, pht_usd, company_id)values(101067,'Evaluatorxxx','2009-1-1xxx','2009-12-12xxx',2009,'1234/84.03/DBM/2009xxx','2009-05-06xxx',0,0,0,0,0,0,'1902xxx');</v>
      </c>
    </row>
    <row r="1030" spans="1:31" ht="16.5" x14ac:dyDescent="0.3">
      <c r="A1030" t="s">
        <v>11193</v>
      </c>
      <c r="B1030" s="427">
        <v>101068</v>
      </c>
      <c r="C1030" s="427" t="s">
        <v>2828</v>
      </c>
      <c r="D1030" s="110" t="s">
        <v>4347</v>
      </c>
      <c r="E1030" s="428" t="s">
        <v>2829</v>
      </c>
      <c r="F1030" t="s">
        <v>8223</v>
      </c>
      <c r="G1030" s="428" t="s">
        <v>2829</v>
      </c>
      <c r="H1030" t="s">
        <v>8236</v>
      </c>
      <c r="I1030" s="428" t="s">
        <v>2830</v>
      </c>
      <c r="J1030" s="114">
        <v>2015</v>
      </c>
      <c r="K1030" s="373" t="s">
        <v>2828</v>
      </c>
      <c r="L1030" s="117" t="s">
        <v>9028</v>
      </c>
      <c r="M1030" s="428" t="s">
        <v>2829</v>
      </c>
      <c r="N1030" s="100">
        <v>42333</v>
      </c>
      <c r="O1030" s="428" t="s">
        <v>2830</v>
      </c>
      <c r="P1030" s="429">
        <v>0</v>
      </c>
      <c r="Q1030" s="424" t="s">
        <v>4071</v>
      </c>
      <c r="R1030" s="429">
        <v>0</v>
      </c>
      <c r="S1030" s="424" t="s">
        <v>4071</v>
      </c>
      <c r="T1030" s="424">
        <v>0</v>
      </c>
      <c r="U1030" s="426" t="s">
        <v>4071</v>
      </c>
      <c r="V1030" s="424">
        <v>0</v>
      </c>
      <c r="W1030" s="426" t="s">
        <v>4071</v>
      </c>
      <c r="X1030" s="89">
        <v>0</v>
      </c>
      <c r="Y1030" s="426" t="s">
        <v>4071</v>
      </c>
      <c r="Z1030" s="89">
        <v>0</v>
      </c>
      <c r="AA1030" t="s">
        <v>2828</v>
      </c>
      <c r="AB1030">
        <v>1904</v>
      </c>
      <c r="AC1030" t="s">
        <v>11068</v>
      </c>
      <c r="AD1030" s="100" t="str">
        <f>TEXT(N1030,"yyyy-mm-dd")</f>
        <v>2015-11-25</v>
      </c>
      <c r="AE1030" t="str">
        <f t="shared" si="4"/>
        <v>insert into tagihanawal(id, evaluator, checking_period1, checking_period2, billing_period, billing_no, billing_date, iuran_tetap_idr, iuran_tetap_usd, royalti_idr, royalti_usd, pht_idr, pht_usd, company_id)values(101068,'BPK RIxxx','2013-1-1xxx','2015-12-12xxx',2015,'016030/84/DBP/2015xxx','2015-11-25xxx',0,0,0,0,0,0,'1904xxx');</v>
      </c>
    </row>
    <row r="1031" spans="1:31" ht="16.5" x14ac:dyDescent="0.3">
      <c r="A1031" t="s">
        <v>11193</v>
      </c>
      <c r="B1031" s="427">
        <v>101069</v>
      </c>
      <c r="C1031" s="427" t="s">
        <v>2828</v>
      </c>
      <c r="D1031" s="109" t="s">
        <v>4347</v>
      </c>
      <c r="E1031" s="428" t="s">
        <v>2829</v>
      </c>
      <c r="F1031" t="s">
        <v>8224</v>
      </c>
      <c r="G1031" s="428" t="s">
        <v>2829</v>
      </c>
      <c r="H1031" t="s">
        <v>8238</v>
      </c>
      <c r="I1031" s="428" t="s">
        <v>2830</v>
      </c>
      <c r="J1031" s="374">
        <v>2010</v>
      </c>
      <c r="K1031" s="373" t="s">
        <v>2828</v>
      </c>
      <c r="L1031" s="134" t="s">
        <v>8304</v>
      </c>
      <c r="M1031" s="428" t="s">
        <v>2829</v>
      </c>
      <c r="N1031" s="100">
        <v>40319</v>
      </c>
      <c r="O1031" s="428" t="s">
        <v>2830</v>
      </c>
      <c r="P1031" s="429">
        <v>0</v>
      </c>
      <c r="Q1031" s="424" t="s">
        <v>4071</v>
      </c>
      <c r="R1031" s="429">
        <v>0</v>
      </c>
      <c r="S1031" s="424" t="s">
        <v>4071</v>
      </c>
      <c r="T1031" s="424">
        <v>0</v>
      </c>
      <c r="U1031" s="426" t="s">
        <v>4071</v>
      </c>
      <c r="V1031" s="424">
        <v>0</v>
      </c>
      <c r="W1031" s="426" t="s">
        <v>4071</v>
      </c>
      <c r="X1031" s="89">
        <v>0</v>
      </c>
      <c r="Y1031" s="426" t="s">
        <v>4071</v>
      </c>
      <c r="Z1031" s="89">
        <v>0</v>
      </c>
      <c r="AA1031" t="s">
        <v>2828</v>
      </c>
      <c r="AB1031">
        <v>1904</v>
      </c>
      <c r="AC1031" t="s">
        <v>11068</v>
      </c>
      <c r="AD1031" s="100" t="str">
        <f>TEXT(N1031,"yyyy-mm-dd")</f>
        <v>2010-05-21</v>
      </c>
      <c r="AE1031" t="str">
        <f t="shared" si="4"/>
        <v>insert into tagihanawal(id, evaluator, checking_period1, checking_period2, billing_period, billing_no, billing_date, iuran_tetap_idr, iuran_tetap_usd, royalti_idr, royalti_usd, pht_idr, pht_usd, company_id)values(101069,'BPK RIxxx','2006-1-1xxx','2007-12-12xxx',2010,'1669/84.03/DBM/2010xxx','2010-05-21xxx',0,0,0,0,0,0,'1904xxx');</v>
      </c>
    </row>
    <row r="1032" spans="1:31" ht="16.5" x14ac:dyDescent="0.3">
      <c r="A1032" t="s">
        <v>11193</v>
      </c>
      <c r="B1032" s="427">
        <v>101070</v>
      </c>
      <c r="C1032" s="427" t="s">
        <v>2828</v>
      </c>
      <c r="D1032" s="109" t="s">
        <v>4347</v>
      </c>
      <c r="E1032" s="428" t="s">
        <v>2829</v>
      </c>
      <c r="F1032" t="s">
        <v>8224</v>
      </c>
      <c r="G1032" s="428" t="s">
        <v>2829</v>
      </c>
      <c r="H1032" t="s">
        <v>8238</v>
      </c>
      <c r="I1032" s="428" t="s">
        <v>2830</v>
      </c>
      <c r="J1032" s="374">
        <v>2010</v>
      </c>
      <c r="K1032" s="373" t="s">
        <v>2828</v>
      </c>
      <c r="L1032" s="134" t="s">
        <v>8304</v>
      </c>
      <c r="M1032" s="428" t="s">
        <v>2829</v>
      </c>
      <c r="N1032" s="100">
        <v>40319</v>
      </c>
      <c r="O1032" s="428" t="s">
        <v>2830</v>
      </c>
      <c r="P1032" s="429">
        <v>0</v>
      </c>
      <c r="Q1032" s="424" t="s">
        <v>4071</v>
      </c>
      <c r="R1032" s="429">
        <v>0</v>
      </c>
      <c r="S1032" s="424" t="s">
        <v>4071</v>
      </c>
      <c r="T1032" s="424">
        <v>0</v>
      </c>
      <c r="U1032" s="426" t="s">
        <v>4071</v>
      </c>
      <c r="V1032" s="424">
        <v>0</v>
      </c>
      <c r="W1032" s="426" t="s">
        <v>4071</v>
      </c>
      <c r="X1032" s="89">
        <v>0</v>
      </c>
      <c r="Y1032" s="426" t="s">
        <v>4071</v>
      </c>
      <c r="Z1032" s="89">
        <v>0</v>
      </c>
      <c r="AA1032" t="s">
        <v>2828</v>
      </c>
      <c r="AB1032">
        <v>1904</v>
      </c>
      <c r="AC1032" t="s">
        <v>11068</v>
      </c>
      <c r="AD1032" s="100" t="str">
        <f>TEXT(N1032,"yyyy-mm-dd")</f>
        <v>2010-05-21</v>
      </c>
      <c r="AE1032" t="str">
        <f t="shared" si="4"/>
        <v>insert into tagihanawal(id, evaluator, checking_period1, checking_period2, billing_period, billing_no, billing_date, iuran_tetap_idr, iuran_tetap_usd, royalti_idr, royalti_usd, pht_idr, pht_usd, company_id)values(101070,'BPK RIxxx','2006-1-1xxx','2007-12-12xxx',2010,'1669/84.03/DBM/2010xxx','2010-05-21xxx',0,0,0,0,0,0,'1904xxx');</v>
      </c>
    </row>
    <row r="1033" spans="1:31" ht="16.5" x14ac:dyDescent="0.3">
      <c r="A1033" t="s">
        <v>11193</v>
      </c>
      <c r="B1033" s="427">
        <v>101071</v>
      </c>
      <c r="C1033" s="427" t="s">
        <v>2828</v>
      </c>
      <c r="D1033" s="110" t="s">
        <v>4347</v>
      </c>
      <c r="E1033" s="428" t="s">
        <v>2829</v>
      </c>
      <c r="F1033" t="s">
        <v>8223</v>
      </c>
      <c r="G1033" s="428" t="s">
        <v>2829</v>
      </c>
      <c r="H1033" t="s">
        <v>8236</v>
      </c>
      <c r="I1033" s="428" t="s">
        <v>2830</v>
      </c>
      <c r="J1033" s="114">
        <v>2015</v>
      </c>
      <c r="K1033" s="373" t="s">
        <v>2828</v>
      </c>
      <c r="L1033" s="117" t="s">
        <v>9029</v>
      </c>
      <c r="M1033" s="428" t="s">
        <v>2829</v>
      </c>
      <c r="N1033" s="100">
        <v>42333</v>
      </c>
      <c r="O1033" s="428" t="s">
        <v>2830</v>
      </c>
      <c r="P1033" s="429">
        <v>0</v>
      </c>
      <c r="Q1033" s="424" t="s">
        <v>4071</v>
      </c>
      <c r="R1033" s="429">
        <v>0</v>
      </c>
      <c r="S1033" s="424" t="s">
        <v>4071</v>
      </c>
      <c r="T1033" s="424">
        <v>0</v>
      </c>
      <c r="U1033" s="426" t="s">
        <v>4071</v>
      </c>
      <c r="V1033" s="424">
        <v>0</v>
      </c>
      <c r="W1033" s="426" t="s">
        <v>4071</v>
      </c>
      <c r="X1033" s="89">
        <v>0</v>
      </c>
      <c r="Y1033" s="426" t="s">
        <v>4071</v>
      </c>
      <c r="Z1033" s="89">
        <v>0</v>
      </c>
      <c r="AA1033" t="s">
        <v>2828</v>
      </c>
      <c r="AB1033">
        <v>492</v>
      </c>
      <c r="AC1033" t="s">
        <v>11068</v>
      </c>
      <c r="AD1033" s="100" t="str">
        <f>TEXT(N1033,"yyyy-mm-dd")</f>
        <v>2015-11-25</v>
      </c>
      <c r="AE1033" t="str">
        <f t="shared" si="4"/>
        <v>insert into tagihanawal(id, evaluator, checking_period1, checking_period2, billing_period, billing_no, billing_date, iuran_tetap_idr, iuran_tetap_usd, royalti_idr, royalti_usd, pht_idr, pht_usd, company_id)values(101071,'BPK RIxxx','2013-1-1xxx','2015-12-12xxx',2015,'016029/84/DBP/2015xxx','2015-11-25xxx',0,0,0,0,0,0,'492xxx');</v>
      </c>
    </row>
    <row r="1034" spans="1:31" ht="16.5" x14ac:dyDescent="0.3">
      <c r="A1034" t="s">
        <v>11193</v>
      </c>
      <c r="B1034" s="427">
        <v>101072</v>
      </c>
      <c r="C1034" s="427" t="s">
        <v>2828</v>
      </c>
      <c r="D1034" s="110" t="s">
        <v>4347</v>
      </c>
      <c r="E1034" s="428" t="s">
        <v>2829</v>
      </c>
      <c r="F1034" t="s">
        <v>8226</v>
      </c>
      <c r="G1034" s="428" t="s">
        <v>2829</v>
      </c>
      <c r="H1034" t="s">
        <v>8240</v>
      </c>
      <c r="I1034" s="428" t="s">
        <v>2830</v>
      </c>
      <c r="J1034" s="114">
        <v>2012</v>
      </c>
      <c r="K1034" s="373" t="s">
        <v>2828</v>
      </c>
      <c r="L1034" s="118" t="s">
        <v>9030</v>
      </c>
      <c r="M1034" s="428" t="s">
        <v>2829</v>
      </c>
      <c r="N1034" s="100">
        <v>40914</v>
      </c>
      <c r="O1034" s="428" t="s">
        <v>2830</v>
      </c>
      <c r="P1034" s="429">
        <v>0</v>
      </c>
      <c r="Q1034" s="424" t="s">
        <v>4071</v>
      </c>
      <c r="R1034" s="429">
        <v>0</v>
      </c>
      <c r="S1034" s="424" t="s">
        <v>4071</v>
      </c>
      <c r="T1034" s="424">
        <v>0</v>
      </c>
      <c r="U1034" s="426" t="s">
        <v>4071</v>
      </c>
      <c r="V1034" s="424">
        <v>0</v>
      </c>
      <c r="W1034" s="426" t="s">
        <v>4071</v>
      </c>
      <c r="X1034" s="89">
        <v>0</v>
      </c>
      <c r="Y1034" s="426" t="s">
        <v>4071</v>
      </c>
      <c r="Z1034" s="89">
        <v>0</v>
      </c>
      <c r="AA1034" t="s">
        <v>2828</v>
      </c>
      <c r="AB1034">
        <v>493</v>
      </c>
      <c r="AC1034" t="s">
        <v>11068</v>
      </c>
      <c r="AD1034" s="100" t="str">
        <f>TEXT(N1034,"yyyy-mm-dd")</f>
        <v>2012-01-06</v>
      </c>
      <c r="AE1034" t="str">
        <f t="shared" si="4"/>
        <v>insert into tagihanawal(id, evaluator, checking_period1, checking_period2, billing_period, billing_no, billing_date, iuran_tetap_idr, iuran_tetap_usd, royalti_idr, royalti_usd, pht_idr, pht_usd, company_id)values(101072,'BPK RIxxx','2010-1-1xxx','2011-12-12xxx',2012,'00147/84/DBP/2012xxx','2012-01-06xxx',0,0,0,0,0,0,'493xxx');</v>
      </c>
    </row>
    <row r="1035" spans="1:31" ht="16.5" x14ac:dyDescent="0.3">
      <c r="A1035" t="s">
        <v>11193</v>
      </c>
      <c r="B1035" s="427">
        <v>101073</v>
      </c>
      <c r="C1035" s="427" t="s">
        <v>2828</v>
      </c>
      <c r="D1035" s="110" t="s">
        <v>4347</v>
      </c>
      <c r="E1035" s="428" t="s">
        <v>2829</v>
      </c>
      <c r="F1035" t="s">
        <v>8223</v>
      </c>
      <c r="G1035" s="428" t="s">
        <v>2829</v>
      </c>
      <c r="H1035" t="s">
        <v>8236</v>
      </c>
      <c r="I1035" s="428" t="s">
        <v>2830</v>
      </c>
      <c r="J1035" s="114">
        <v>2015</v>
      </c>
      <c r="K1035" s="373" t="s">
        <v>2828</v>
      </c>
      <c r="L1035" s="117" t="s">
        <v>4413</v>
      </c>
      <c r="M1035" s="428" t="s">
        <v>2829</v>
      </c>
      <c r="N1035" s="100">
        <v>42338</v>
      </c>
      <c r="O1035" s="428" t="s">
        <v>2830</v>
      </c>
      <c r="P1035" s="429">
        <v>0</v>
      </c>
      <c r="Q1035" s="424" t="s">
        <v>4071</v>
      </c>
      <c r="R1035" s="429">
        <v>0</v>
      </c>
      <c r="S1035" s="424" t="s">
        <v>4071</v>
      </c>
      <c r="T1035" s="424">
        <v>0</v>
      </c>
      <c r="U1035" s="426" t="s">
        <v>4071</v>
      </c>
      <c r="V1035" s="424">
        <v>0</v>
      </c>
      <c r="W1035" s="426" t="s">
        <v>4071</v>
      </c>
      <c r="X1035" s="89">
        <v>0</v>
      </c>
      <c r="Y1035" s="426" t="s">
        <v>4071</v>
      </c>
      <c r="Z1035" s="89">
        <v>0</v>
      </c>
      <c r="AA1035" t="s">
        <v>2828</v>
      </c>
      <c r="AB1035">
        <v>1905</v>
      </c>
      <c r="AC1035" t="s">
        <v>11068</v>
      </c>
      <c r="AD1035" s="100" t="str">
        <f>TEXT(N1035,"yyyy-mm-dd")</f>
        <v>2015-11-30</v>
      </c>
      <c r="AE1035" t="str">
        <f t="shared" si="4"/>
        <v>insert into tagihanawal(id, evaluator, checking_period1, checking_period2, billing_period, billing_no, billing_date, iuran_tetap_idr, iuran_tetap_usd, royalti_idr, royalti_usd, pht_idr, pht_usd, company_id)values(101073,'BPK RIxxx','2013-1-1xxx','2015-12-12xxx',2015,'017171/84/DBP/2015xxx','2015-11-30xxx',0,0,0,0,0,0,'1905xxx');</v>
      </c>
    </row>
    <row r="1036" spans="1:31" ht="16.5" x14ac:dyDescent="0.3">
      <c r="A1036" t="s">
        <v>11193</v>
      </c>
      <c r="B1036" s="427">
        <v>101074</v>
      </c>
      <c r="C1036" s="427" t="s">
        <v>2828</v>
      </c>
      <c r="D1036" s="110" t="s">
        <v>4347</v>
      </c>
      <c r="E1036" s="428" t="s">
        <v>2829</v>
      </c>
      <c r="F1036" t="s">
        <v>8223</v>
      </c>
      <c r="G1036" s="428" t="s">
        <v>2829</v>
      </c>
      <c r="H1036" t="s">
        <v>8236</v>
      </c>
      <c r="I1036" s="428" t="s">
        <v>2830</v>
      </c>
      <c r="J1036" s="114">
        <v>2015</v>
      </c>
      <c r="K1036" s="373" t="s">
        <v>2828</v>
      </c>
      <c r="L1036" s="395" t="s">
        <v>9031</v>
      </c>
      <c r="M1036" s="428" t="s">
        <v>2829</v>
      </c>
      <c r="N1036" s="100">
        <v>42333</v>
      </c>
      <c r="O1036" s="428" t="s">
        <v>2830</v>
      </c>
      <c r="P1036" s="429">
        <v>0</v>
      </c>
      <c r="Q1036" s="424" t="s">
        <v>4071</v>
      </c>
      <c r="R1036" s="429">
        <v>0</v>
      </c>
      <c r="S1036" s="424" t="s">
        <v>4071</v>
      </c>
      <c r="T1036" s="424">
        <v>0</v>
      </c>
      <c r="U1036" s="426" t="s">
        <v>4071</v>
      </c>
      <c r="V1036" s="424">
        <v>0</v>
      </c>
      <c r="W1036" s="426" t="s">
        <v>4071</v>
      </c>
      <c r="X1036" s="89">
        <v>0</v>
      </c>
      <c r="Y1036" s="426" t="s">
        <v>4071</v>
      </c>
      <c r="Z1036" s="89">
        <v>0</v>
      </c>
      <c r="AA1036" t="s">
        <v>2828</v>
      </c>
      <c r="AB1036">
        <v>1906</v>
      </c>
      <c r="AC1036" t="s">
        <v>11068</v>
      </c>
      <c r="AD1036" s="100" t="str">
        <f>TEXT(N1036,"yyyy-mm-dd")</f>
        <v>2015-11-25</v>
      </c>
      <c r="AE1036" t="str">
        <f t="shared" si="4"/>
        <v>insert into tagihanawal(id, evaluator, checking_period1, checking_period2, billing_period, billing_no, billing_date, iuran_tetap_idr, iuran_tetap_usd, royalti_idr, royalti_usd, pht_idr, pht_usd, company_id)values(101074,'BPK RIxxx','2013-1-1xxx','2015-12-12xxx',2015,'016562/84/DBP/2015xxx','2015-11-25xxx',0,0,0,0,0,0,'1906xxx');</v>
      </c>
    </row>
    <row r="1037" spans="1:31" ht="16.5" x14ac:dyDescent="0.3">
      <c r="A1037" t="s">
        <v>11193</v>
      </c>
      <c r="B1037" s="427">
        <v>101075</v>
      </c>
      <c r="C1037" s="427" t="s">
        <v>2828</v>
      </c>
      <c r="D1037" s="109" t="s">
        <v>4347</v>
      </c>
      <c r="E1037" s="428" t="s">
        <v>2829</v>
      </c>
      <c r="F1037" t="s">
        <v>8224</v>
      </c>
      <c r="G1037" s="428" t="s">
        <v>2829</v>
      </c>
      <c r="H1037" t="s">
        <v>8238</v>
      </c>
      <c r="I1037" s="428" t="s">
        <v>2830</v>
      </c>
      <c r="J1037" s="374">
        <v>2010</v>
      </c>
      <c r="K1037" s="373" t="s">
        <v>2828</v>
      </c>
      <c r="L1037" s="138" t="s">
        <v>8434</v>
      </c>
      <c r="M1037" s="428" t="s">
        <v>2829</v>
      </c>
      <c r="N1037" s="100">
        <v>40319</v>
      </c>
      <c r="O1037" s="428" t="s">
        <v>2830</v>
      </c>
      <c r="P1037" s="429">
        <v>0</v>
      </c>
      <c r="Q1037" s="424" t="s">
        <v>4071</v>
      </c>
      <c r="R1037" s="429">
        <v>0</v>
      </c>
      <c r="S1037" s="424" t="s">
        <v>4071</v>
      </c>
      <c r="T1037" s="424">
        <v>0</v>
      </c>
      <c r="U1037" s="426" t="s">
        <v>4071</v>
      </c>
      <c r="V1037" s="424">
        <v>0</v>
      </c>
      <c r="W1037" s="426" t="s">
        <v>4071</v>
      </c>
      <c r="X1037" s="89">
        <v>0</v>
      </c>
      <c r="Y1037" s="426" t="s">
        <v>4071</v>
      </c>
      <c r="Z1037" s="89">
        <v>0</v>
      </c>
      <c r="AA1037" t="s">
        <v>2828</v>
      </c>
      <c r="AB1037">
        <v>1906</v>
      </c>
      <c r="AC1037" t="s">
        <v>11068</v>
      </c>
      <c r="AD1037" s="100" t="str">
        <f>TEXT(N1037,"yyyy-mm-dd")</f>
        <v>2010-05-21</v>
      </c>
      <c r="AE1037" t="str">
        <f t="shared" si="4"/>
        <v>insert into tagihanawal(id, evaluator, checking_period1, checking_period2, billing_period, billing_no, billing_date, iuran_tetap_idr, iuran_tetap_usd, royalti_idr, royalti_usd, pht_idr, pht_usd, company_id)values(101075,'BPK RIxxx','2006-1-1xxx','2007-12-12xxx',2010,'1600/84.03/DBM/2010xxx','2010-05-21xxx',0,0,0,0,0,0,'1906xxx');</v>
      </c>
    </row>
    <row r="1038" spans="1:31" ht="16.5" x14ac:dyDescent="0.3">
      <c r="A1038" t="s">
        <v>11193</v>
      </c>
      <c r="B1038" s="427">
        <v>101076</v>
      </c>
      <c r="C1038" s="427" t="s">
        <v>2828</v>
      </c>
      <c r="D1038" s="110" t="s">
        <v>4347</v>
      </c>
      <c r="E1038" s="428" t="s">
        <v>2829</v>
      </c>
      <c r="F1038" t="s">
        <v>8225</v>
      </c>
      <c r="G1038" s="428" t="s">
        <v>2829</v>
      </c>
      <c r="H1038" t="s">
        <v>8239</v>
      </c>
      <c r="I1038" s="428" t="s">
        <v>2830</v>
      </c>
      <c r="J1038" s="114">
        <v>2011</v>
      </c>
      <c r="K1038" s="373" t="s">
        <v>2828</v>
      </c>
      <c r="L1038" s="118" t="s">
        <v>9032</v>
      </c>
      <c r="M1038" s="428" t="s">
        <v>2829</v>
      </c>
      <c r="N1038" s="100">
        <v>40948</v>
      </c>
      <c r="O1038" s="428" t="s">
        <v>2830</v>
      </c>
      <c r="P1038" s="429">
        <v>0</v>
      </c>
      <c r="Q1038" s="424" t="s">
        <v>4071</v>
      </c>
      <c r="R1038" s="429">
        <v>0</v>
      </c>
      <c r="S1038" s="424" t="s">
        <v>4071</v>
      </c>
      <c r="T1038" s="424">
        <v>0</v>
      </c>
      <c r="U1038" s="426" t="s">
        <v>4071</v>
      </c>
      <c r="V1038" s="424">
        <v>0</v>
      </c>
      <c r="W1038" s="426" t="s">
        <v>4071</v>
      </c>
      <c r="X1038" s="89">
        <v>0</v>
      </c>
      <c r="Y1038" s="426" t="s">
        <v>4071</v>
      </c>
      <c r="Z1038" s="89">
        <v>0</v>
      </c>
      <c r="AA1038" t="s">
        <v>2828</v>
      </c>
      <c r="AB1038">
        <v>1907</v>
      </c>
      <c r="AC1038" t="s">
        <v>11068</v>
      </c>
      <c r="AD1038" s="100" t="str">
        <f>TEXT(N1038,"yyyy-mm-dd")</f>
        <v>2012-02-09</v>
      </c>
      <c r="AE1038" t="str">
        <f t="shared" si="4"/>
        <v>insert into tagihanawal(id, evaluator, checking_period1, checking_period2, billing_period, billing_no, billing_date, iuran_tetap_idr, iuran_tetap_usd, royalti_idr, royalti_usd, pht_idr, pht_usd, company_id)values(101076,'BPK RIxxx','2008-1-1xxx','2009-12-12xxx',2011,'00974/84/DBP/2011xxx','2012-02-09xxx',0,0,0,0,0,0,'1907xxx');</v>
      </c>
    </row>
    <row r="1039" spans="1:31" ht="16.5" x14ac:dyDescent="0.3">
      <c r="A1039" t="s">
        <v>11193</v>
      </c>
      <c r="B1039" s="427">
        <v>101077</v>
      </c>
      <c r="C1039" s="427" t="s">
        <v>2828</v>
      </c>
      <c r="D1039" s="110" t="s">
        <v>4347</v>
      </c>
      <c r="E1039" s="428" t="s">
        <v>2829</v>
      </c>
      <c r="F1039" t="s">
        <v>8223</v>
      </c>
      <c r="G1039" s="428" t="s">
        <v>2829</v>
      </c>
      <c r="H1039" t="s">
        <v>8236</v>
      </c>
      <c r="I1039" s="428" t="s">
        <v>2830</v>
      </c>
      <c r="J1039" s="114">
        <v>2015</v>
      </c>
      <c r="K1039" s="373" t="s">
        <v>2828</v>
      </c>
      <c r="L1039" s="125" t="s">
        <v>9033</v>
      </c>
      <c r="M1039" s="428" t="s">
        <v>2829</v>
      </c>
      <c r="N1039" s="100">
        <v>42333</v>
      </c>
      <c r="O1039" s="428" t="s">
        <v>2830</v>
      </c>
      <c r="P1039" s="429">
        <v>0</v>
      </c>
      <c r="Q1039" s="424" t="s">
        <v>4071</v>
      </c>
      <c r="R1039" s="429">
        <v>0</v>
      </c>
      <c r="S1039" s="424" t="s">
        <v>4071</v>
      </c>
      <c r="T1039" s="424">
        <v>0</v>
      </c>
      <c r="U1039" s="426" t="s">
        <v>4071</v>
      </c>
      <c r="V1039" s="424">
        <v>0</v>
      </c>
      <c r="W1039" s="426" t="s">
        <v>4071</v>
      </c>
      <c r="X1039" s="89">
        <v>0</v>
      </c>
      <c r="Y1039" s="426" t="s">
        <v>4071</v>
      </c>
      <c r="Z1039" s="89">
        <v>0</v>
      </c>
      <c r="AA1039" t="s">
        <v>2828</v>
      </c>
      <c r="AB1039">
        <v>1908</v>
      </c>
      <c r="AC1039" t="s">
        <v>11068</v>
      </c>
      <c r="AD1039" s="100" t="str">
        <f>TEXT(N1039,"yyyy-mm-dd")</f>
        <v>2015-11-25</v>
      </c>
      <c r="AE1039" t="str">
        <f t="shared" si="4"/>
        <v>insert into tagihanawal(id, evaluator, checking_period1, checking_period2, billing_period, billing_no, billing_date, iuran_tetap_idr, iuran_tetap_usd, royalti_idr, royalti_usd, pht_idr, pht_usd, company_id)values(101077,'BPK RIxxx','2013-1-1xxx','2015-12-12xxx',2015,'016563/84/DBP/2015xxx','2015-11-25xxx',0,0,0,0,0,0,'1908xxx');</v>
      </c>
    </row>
    <row r="1040" spans="1:31" ht="16.5" x14ac:dyDescent="0.3">
      <c r="A1040" t="s">
        <v>11193</v>
      </c>
      <c r="B1040" s="427">
        <v>101078</v>
      </c>
      <c r="C1040" s="427" t="s">
        <v>2828</v>
      </c>
      <c r="D1040" s="110" t="s">
        <v>4347</v>
      </c>
      <c r="E1040" s="428" t="s">
        <v>2829</v>
      </c>
      <c r="F1040" t="s">
        <v>8223</v>
      </c>
      <c r="G1040" s="428" t="s">
        <v>2829</v>
      </c>
      <c r="H1040" t="s">
        <v>8236</v>
      </c>
      <c r="I1040" s="428" t="s">
        <v>2830</v>
      </c>
      <c r="J1040" s="114">
        <v>2015</v>
      </c>
      <c r="K1040" s="373" t="s">
        <v>2828</v>
      </c>
      <c r="L1040" s="117" t="s">
        <v>4414</v>
      </c>
      <c r="M1040" s="428" t="s">
        <v>2829</v>
      </c>
      <c r="N1040" s="100">
        <v>42338</v>
      </c>
      <c r="O1040" s="428" t="s">
        <v>2830</v>
      </c>
      <c r="P1040" s="429">
        <v>0</v>
      </c>
      <c r="Q1040" s="424" t="s">
        <v>4071</v>
      </c>
      <c r="R1040" s="429">
        <v>0</v>
      </c>
      <c r="S1040" s="424" t="s">
        <v>4071</v>
      </c>
      <c r="T1040" s="424">
        <v>0</v>
      </c>
      <c r="U1040" s="426" t="s">
        <v>4071</v>
      </c>
      <c r="V1040" s="424">
        <v>0</v>
      </c>
      <c r="W1040" s="426" t="s">
        <v>4071</v>
      </c>
      <c r="X1040" s="89">
        <v>0</v>
      </c>
      <c r="Y1040" s="426" t="s">
        <v>4071</v>
      </c>
      <c r="Z1040" s="89">
        <v>0</v>
      </c>
      <c r="AA1040" t="s">
        <v>2828</v>
      </c>
      <c r="AB1040">
        <v>1909</v>
      </c>
      <c r="AC1040" t="s">
        <v>11068</v>
      </c>
      <c r="AD1040" s="100" t="str">
        <f>TEXT(N1040,"yyyy-mm-dd")</f>
        <v>2015-11-30</v>
      </c>
      <c r="AE1040" t="str">
        <f t="shared" si="4"/>
        <v>insert into tagihanawal(id, evaluator, checking_period1, checking_period2, billing_period, billing_no, billing_date, iuran_tetap_idr, iuran_tetap_usd, royalti_idr, royalti_usd, pht_idr, pht_usd, company_id)values(101078,'BPK RIxxx','2013-1-1xxx','2015-12-12xxx',2015,'017169/84/DBP/2015xxx','2015-11-30xxx',0,0,0,0,0,0,'1909xxx');</v>
      </c>
    </row>
    <row r="1041" spans="1:31" ht="16.5" x14ac:dyDescent="0.3">
      <c r="A1041" t="s">
        <v>11193</v>
      </c>
      <c r="B1041" s="427">
        <v>101079</v>
      </c>
      <c r="C1041" s="427" t="s">
        <v>2828</v>
      </c>
      <c r="D1041" s="110" t="s">
        <v>4347</v>
      </c>
      <c r="E1041" s="428" t="s">
        <v>2829</v>
      </c>
      <c r="F1041" t="s">
        <v>8223</v>
      </c>
      <c r="G1041" s="428" t="s">
        <v>2829</v>
      </c>
      <c r="H1041" t="s">
        <v>8236</v>
      </c>
      <c r="I1041" s="428" t="s">
        <v>2830</v>
      </c>
      <c r="J1041" s="114">
        <v>2015</v>
      </c>
      <c r="K1041" s="373" t="s">
        <v>2828</v>
      </c>
      <c r="L1041" s="117" t="s">
        <v>9034</v>
      </c>
      <c r="M1041" s="428" t="s">
        <v>2829</v>
      </c>
      <c r="N1041" s="100">
        <v>42333</v>
      </c>
      <c r="O1041" s="428" t="s">
        <v>2830</v>
      </c>
      <c r="P1041" s="429">
        <v>0</v>
      </c>
      <c r="Q1041" s="424" t="s">
        <v>4071</v>
      </c>
      <c r="R1041" s="429">
        <v>0</v>
      </c>
      <c r="S1041" s="424" t="s">
        <v>4071</v>
      </c>
      <c r="T1041" s="424">
        <v>0</v>
      </c>
      <c r="U1041" s="426" t="s">
        <v>4071</v>
      </c>
      <c r="V1041" s="424">
        <v>0</v>
      </c>
      <c r="W1041" s="426" t="s">
        <v>4071</v>
      </c>
      <c r="X1041" s="89">
        <v>0</v>
      </c>
      <c r="Y1041" s="426" t="s">
        <v>4071</v>
      </c>
      <c r="Z1041" s="89">
        <v>0</v>
      </c>
      <c r="AA1041" t="s">
        <v>2828</v>
      </c>
      <c r="AB1041">
        <v>1910</v>
      </c>
      <c r="AC1041" t="s">
        <v>11068</v>
      </c>
      <c r="AD1041" s="100" t="str">
        <f>TEXT(N1041,"yyyy-mm-dd")</f>
        <v>2015-11-25</v>
      </c>
      <c r="AE1041" t="str">
        <f t="shared" si="4"/>
        <v>insert into tagihanawal(id, evaluator, checking_period1, checking_period2, billing_period, billing_no, billing_date, iuran_tetap_idr, iuran_tetap_usd, royalti_idr, royalti_usd, pht_idr, pht_usd, company_id)values(101079,'BPK RIxxx','2013-1-1xxx','2015-12-12xxx',2015,'016028/84/DBP/2015xxx','2015-11-25xxx',0,0,0,0,0,0,'1910xxx');</v>
      </c>
    </row>
    <row r="1042" spans="1:31" ht="16.5" x14ac:dyDescent="0.3">
      <c r="A1042" t="s">
        <v>11193</v>
      </c>
      <c r="B1042" s="427">
        <v>101080</v>
      </c>
      <c r="C1042" s="427" t="s">
        <v>2828</v>
      </c>
      <c r="D1042" s="110" t="s">
        <v>4347</v>
      </c>
      <c r="E1042" s="428" t="s">
        <v>2829</v>
      </c>
      <c r="F1042" t="s">
        <v>8223</v>
      </c>
      <c r="G1042" s="428" t="s">
        <v>2829</v>
      </c>
      <c r="H1042" t="s">
        <v>8236</v>
      </c>
      <c r="I1042" s="428" t="s">
        <v>2830</v>
      </c>
      <c r="J1042" s="114">
        <v>2015</v>
      </c>
      <c r="K1042" s="373" t="s">
        <v>2828</v>
      </c>
      <c r="L1042" s="117" t="s">
        <v>9035</v>
      </c>
      <c r="M1042" s="428" t="s">
        <v>2829</v>
      </c>
      <c r="N1042" s="100">
        <v>42333</v>
      </c>
      <c r="O1042" s="428" t="s">
        <v>2830</v>
      </c>
      <c r="P1042" s="429">
        <v>0</v>
      </c>
      <c r="Q1042" s="424" t="s">
        <v>4071</v>
      </c>
      <c r="R1042" s="429">
        <v>0</v>
      </c>
      <c r="S1042" s="424" t="s">
        <v>4071</v>
      </c>
      <c r="T1042" s="424">
        <v>0</v>
      </c>
      <c r="U1042" s="426" t="s">
        <v>4071</v>
      </c>
      <c r="V1042" s="424">
        <v>0</v>
      </c>
      <c r="W1042" s="426" t="s">
        <v>4071</v>
      </c>
      <c r="X1042" s="89">
        <v>0</v>
      </c>
      <c r="Y1042" s="426" t="s">
        <v>4071</v>
      </c>
      <c r="Z1042" s="89">
        <v>0</v>
      </c>
      <c r="AA1042" t="s">
        <v>2828</v>
      </c>
      <c r="AB1042">
        <v>1911</v>
      </c>
      <c r="AC1042" t="s">
        <v>11068</v>
      </c>
      <c r="AD1042" s="100" t="str">
        <f>TEXT(N1042,"yyyy-mm-dd")</f>
        <v>2015-11-25</v>
      </c>
      <c r="AE1042" t="str">
        <f t="shared" si="4"/>
        <v>insert into tagihanawal(id, evaluator, checking_period1, checking_period2, billing_period, billing_no, billing_date, iuran_tetap_idr, iuran_tetap_usd, royalti_idr, royalti_usd, pht_idr, pht_usd, company_id)values(101080,'BPK RIxxx','2013-1-1xxx','2015-12-12xxx',2015,'015940/84/DBP/2015xxx','2015-11-25xxx',0,0,0,0,0,0,'1911xxx');</v>
      </c>
    </row>
    <row r="1043" spans="1:31" ht="16.5" x14ac:dyDescent="0.3">
      <c r="A1043" t="s">
        <v>11193</v>
      </c>
      <c r="B1043" s="427">
        <v>101081</v>
      </c>
      <c r="C1043" s="427" t="s">
        <v>2828</v>
      </c>
      <c r="D1043" s="110" t="s">
        <v>4347</v>
      </c>
      <c r="E1043" s="428" t="s">
        <v>2829</v>
      </c>
      <c r="F1043" t="s">
        <v>8223</v>
      </c>
      <c r="G1043" s="428" t="s">
        <v>2829</v>
      </c>
      <c r="H1043" t="s">
        <v>8236</v>
      </c>
      <c r="I1043" s="428" t="s">
        <v>2830</v>
      </c>
      <c r="J1043" s="114">
        <v>2015</v>
      </c>
      <c r="K1043" s="373" t="s">
        <v>2828</v>
      </c>
      <c r="L1043" s="117" t="s">
        <v>4415</v>
      </c>
      <c r="M1043" s="428" t="s">
        <v>2829</v>
      </c>
      <c r="N1043" s="100">
        <v>42338</v>
      </c>
      <c r="O1043" s="428" t="s">
        <v>2830</v>
      </c>
      <c r="P1043" s="429">
        <v>0</v>
      </c>
      <c r="Q1043" s="424" t="s">
        <v>4071</v>
      </c>
      <c r="R1043" s="429">
        <v>0</v>
      </c>
      <c r="S1043" s="424" t="s">
        <v>4071</v>
      </c>
      <c r="T1043" s="424">
        <v>0</v>
      </c>
      <c r="U1043" s="426" t="s">
        <v>4071</v>
      </c>
      <c r="V1043" s="424">
        <v>0</v>
      </c>
      <c r="W1043" s="426" t="s">
        <v>4071</v>
      </c>
      <c r="X1043" s="89">
        <v>0</v>
      </c>
      <c r="Y1043" s="426" t="s">
        <v>4071</v>
      </c>
      <c r="Z1043" s="89">
        <v>0</v>
      </c>
      <c r="AA1043" t="s">
        <v>2828</v>
      </c>
      <c r="AB1043">
        <v>1912</v>
      </c>
      <c r="AC1043" t="s">
        <v>11068</v>
      </c>
      <c r="AD1043" s="100" t="str">
        <f>TEXT(N1043,"yyyy-mm-dd")</f>
        <v>2015-11-30</v>
      </c>
      <c r="AE1043" t="str">
        <f t="shared" si="4"/>
        <v>insert into tagihanawal(id, evaluator, checking_period1, checking_period2, billing_period, billing_no, billing_date, iuran_tetap_idr, iuran_tetap_usd, royalti_idr, royalti_usd, pht_idr, pht_usd, company_id)values(101081,'BPK RIxxx','2013-1-1xxx','2015-12-12xxx',2015,'017168/84/DBP/2015xxx','2015-11-30xxx',0,0,0,0,0,0,'1912xxx');</v>
      </c>
    </row>
    <row r="1044" spans="1:31" ht="16.5" x14ac:dyDescent="0.3">
      <c r="A1044" t="s">
        <v>11193</v>
      </c>
      <c r="B1044" s="427">
        <v>101082</v>
      </c>
      <c r="C1044" s="427" t="s">
        <v>2828</v>
      </c>
      <c r="D1044" s="109" t="s">
        <v>4347</v>
      </c>
      <c r="E1044" s="428" t="s">
        <v>2829</v>
      </c>
      <c r="F1044" t="s">
        <v>8224</v>
      </c>
      <c r="G1044" s="428" t="s">
        <v>2829</v>
      </c>
      <c r="H1044" t="s">
        <v>8238</v>
      </c>
      <c r="I1044" s="428" t="s">
        <v>2830</v>
      </c>
      <c r="J1044" s="374">
        <v>2010</v>
      </c>
      <c r="K1044" s="373" t="s">
        <v>2828</v>
      </c>
      <c r="L1044" s="134" t="s">
        <v>8248</v>
      </c>
      <c r="M1044" s="428" t="s">
        <v>2829</v>
      </c>
      <c r="N1044" s="100">
        <v>40319</v>
      </c>
      <c r="O1044" s="428" t="s">
        <v>2830</v>
      </c>
      <c r="P1044" s="429">
        <v>0</v>
      </c>
      <c r="Q1044" s="424" t="s">
        <v>4071</v>
      </c>
      <c r="R1044" s="429">
        <v>0</v>
      </c>
      <c r="S1044" s="424" t="s">
        <v>4071</v>
      </c>
      <c r="T1044" s="424">
        <v>0</v>
      </c>
      <c r="U1044" s="426" t="s">
        <v>4071</v>
      </c>
      <c r="V1044" s="424">
        <v>0</v>
      </c>
      <c r="W1044" s="426" t="s">
        <v>4071</v>
      </c>
      <c r="X1044" s="89">
        <v>0</v>
      </c>
      <c r="Y1044" s="426" t="s">
        <v>4071</v>
      </c>
      <c r="Z1044" s="89">
        <v>0</v>
      </c>
      <c r="AA1044" t="s">
        <v>2828</v>
      </c>
      <c r="AB1044">
        <v>1913</v>
      </c>
      <c r="AC1044" t="s">
        <v>11068</v>
      </c>
      <c r="AD1044" s="100" t="str">
        <f>TEXT(N1044,"yyyy-mm-dd")</f>
        <v>2010-05-21</v>
      </c>
      <c r="AE1044" t="str">
        <f t="shared" si="4"/>
        <v>insert into tagihanawal(id, evaluator, checking_period1, checking_period2, billing_period, billing_no, billing_date, iuran_tetap_idr, iuran_tetap_usd, royalti_idr, royalti_usd, pht_idr, pht_usd, company_id)values(101082,'BPK RIxxx','2006-1-1xxx','2007-12-12xxx',2010,'1655/84.03/DBM/2010xxx','2010-05-21xxx',0,0,0,0,0,0,'1913xxx');</v>
      </c>
    </row>
    <row r="1045" spans="1:31" ht="16.5" x14ac:dyDescent="0.3">
      <c r="A1045" t="s">
        <v>11193</v>
      </c>
      <c r="B1045" s="427">
        <v>101083</v>
      </c>
      <c r="C1045" s="427" t="s">
        <v>2828</v>
      </c>
      <c r="D1045" s="109" t="s">
        <v>4347</v>
      </c>
      <c r="E1045" s="428" t="s">
        <v>2829</v>
      </c>
      <c r="F1045" t="s">
        <v>8224</v>
      </c>
      <c r="G1045" s="428" t="s">
        <v>2829</v>
      </c>
      <c r="H1045" t="s">
        <v>8238</v>
      </c>
      <c r="I1045" s="428" t="s">
        <v>2830</v>
      </c>
      <c r="J1045" s="374">
        <v>2010</v>
      </c>
      <c r="K1045" s="373" t="s">
        <v>2828</v>
      </c>
      <c r="L1045" s="134" t="s">
        <v>8248</v>
      </c>
      <c r="M1045" s="428" t="s">
        <v>2829</v>
      </c>
      <c r="N1045" s="100">
        <v>40319</v>
      </c>
      <c r="O1045" s="428" t="s">
        <v>2830</v>
      </c>
      <c r="P1045" s="429">
        <v>0</v>
      </c>
      <c r="Q1045" s="424" t="s">
        <v>4071</v>
      </c>
      <c r="R1045" s="429">
        <v>0</v>
      </c>
      <c r="S1045" s="424" t="s">
        <v>4071</v>
      </c>
      <c r="T1045" s="424">
        <v>0</v>
      </c>
      <c r="U1045" s="426" t="s">
        <v>4071</v>
      </c>
      <c r="V1045" s="424">
        <v>0</v>
      </c>
      <c r="W1045" s="426" t="s">
        <v>4071</v>
      </c>
      <c r="X1045" s="89">
        <v>0</v>
      </c>
      <c r="Y1045" s="426" t="s">
        <v>4071</v>
      </c>
      <c r="Z1045" s="89">
        <v>0</v>
      </c>
      <c r="AA1045" t="s">
        <v>2828</v>
      </c>
      <c r="AB1045">
        <v>1913</v>
      </c>
      <c r="AC1045" t="s">
        <v>11068</v>
      </c>
      <c r="AD1045" s="100" t="str">
        <f>TEXT(N1045,"yyyy-mm-dd")</f>
        <v>2010-05-21</v>
      </c>
      <c r="AE1045" t="str">
        <f t="shared" si="4"/>
        <v>insert into tagihanawal(id, evaluator, checking_period1, checking_period2, billing_period, billing_no, billing_date, iuran_tetap_idr, iuran_tetap_usd, royalti_idr, royalti_usd, pht_idr, pht_usd, company_id)values(101083,'BPK RIxxx','2006-1-1xxx','2007-12-12xxx',2010,'1655/84.03/DBM/2010xxx','2010-05-21xxx',0,0,0,0,0,0,'1913xxx');</v>
      </c>
    </row>
    <row r="1046" spans="1:31" ht="16.5" x14ac:dyDescent="0.3">
      <c r="A1046" t="s">
        <v>11193</v>
      </c>
      <c r="B1046" s="427">
        <v>101084</v>
      </c>
      <c r="C1046" s="427" t="s">
        <v>2828</v>
      </c>
      <c r="D1046" s="110" t="s">
        <v>4347</v>
      </c>
      <c r="E1046" s="428" t="s">
        <v>2829</v>
      </c>
      <c r="F1046" t="s">
        <v>8225</v>
      </c>
      <c r="G1046" s="428" t="s">
        <v>2829</v>
      </c>
      <c r="H1046" t="s">
        <v>8239</v>
      </c>
      <c r="I1046" s="428" t="s">
        <v>2830</v>
      </c>
      <c r="J1046" s="114">
        <v>2011</v>
      </c>
      <c r="K1046" s="373" t="s">
        <v>2828</v>
      </c>
      <c r="L1046" s="118" t="s">
        <v>9036</v>
      </c>
      <c r="M1046" s="428" t="s">
        <v>2829</v>
      </c>
      <c r="N1046" s="100">
        <v>40757</v>
      </c>
      <c r="O1046" s="428" t="s">
        <v>2830</v>
      </c>
      <c r="P1046" s="429">
        <v>0</v>
      </c>
      <c r="Q1046" s="424" t="s">
        <v>4071</v>
      </c>
      <c r="R1046" s="429">
        <v>0</v>
      </c>
      <c r="S1046" s="424" t="s">
        <v>4071</v>
      </c>
      <c r="T1046" s="424">
        <v>0</v>
      </c>
      <c r="U1046" s="426" t="s">
        <v>4071</v>
      </c>
      <c r="V1046" s="424">
        <v>0</v>
      </c>
      <c r="W1046" s="426" t="s">
        <v>4071</v>
      </c>
      <c r="X1046" s="89">
        <v>0</v>
      </c>
      <c r="Y1046" s="426" t="s">
        <v>4071</v>
      </c>
      <c r="Z1046" s="89">
        <v>0</v>
      </c>
      <c r="AA1046" t="s">
        <v>2828</v>
      </c>
      <c r="AB1046">
        <v>1914</v>
      </c>
      <c r="AC1046" t="s">
        <v>11068</v>
      </c>
      <c r="AD1046" s="100" t="str">
        <f>TEXT(N1046,"yyyy-mm-dd")</f>
        <v>2011-08-02</v>
      </c>
      <c r="AE1046" t="str">
        <f t="shared" si="4"/>
        <v>insert into tagihanawal(id, evaluator, checking_period1, checking_period2, billing_period, billing_no, billing_date, iuran_tetap_idr, iuran_tetap_usd, royalti_idr, royalti_usd, pht_idr, pht_usd, company_id)values(101084,'BPK RIxxx','2008-1-1xxx','2009-12-12xxx',2011,'3288/84/DBP/2011xxx','2011-08-02xxx',0,0,0,0,0,0,'1914xxx');</v>
      </c>
    </row>
    <row r="1047" spans="1:31" ht="16.5" x14ac:dyDescent="0.3">
      <c r="A1047" t="s">
        <v>11193</v>
      </c>
      <c r="B1047" s="427">
        <v>101085</v>
      </c>
      <c r="C1047" s="427" t="s">
        <v>2828</v>
      </c>
      <c r="D1047" s="109" t="s">
        <v>4347</v>
      </c>
      <c r="E1047" s="428" t="s">
        <v>2829</v>
      </c>
      <c r="F1047" t="s">
        <v>8224</v>
      </c>
      <c r="G1047" s="428" t="s">
        <v>2829</v>
      </c>
      <c r="H1047" t="s">
        <v>8238</v>
      </c>
      <c r="I1047" s="428" t="s">
        <v>2830</v>
      </c>
      <c r="J1047" s="374">
        <v>2010</v>
      </c>
      <c r="K1047" s="373" t="s">
        <v>2828</v>
      </c>
      <c r="L1047" s="118" t="s">
        <v>9037</v>
      </c>
      <c r="M1047" s="428" t="s">
        <v>2829</v>
      </c>
      <c r="N1047" s="100">
        <v>40955</v>
      </c>
      <c r="O1047" s="428" t="s">
        <v>2830</v>
      </c>
      <c r="P1047" s="429">
        <v>0</v>
      </c>
      <c r="Q1047" s="424" t="s">
        <v>4071</v>
      </c>
      <c r="R1047" s="429">
        <v>0</v>
      </c>
      <c r="S1047" s="424" t="s">
        <v>4071</v>
      </c>
      <c r="T1047" s="424">
        <v>0</v>
      </c>
      <c r="U1047" s="426" t="s">
        <v>4071</v>
      </c>
      <c r="V1047" s="424">
        <v>0</v>
      </c>
      <c r="W1047" s="426" t="s">
        <v>4071</v>
      </c>
      <c r="X1047" s="89">
        <v>0</v>
      </c>
      <c r="Y1047" s="426" t="s">
        <v>4071</v>
      </c>
      <c r="Z1047" s="89">
        <v>0</v>
      </c>
      <c r="AA1047" t="s">
        <v>2828</v>
      </c>
      <c r="AB1047">
        <v>1914</v>
      </c>
      <c r="AC1047" t="s">
        <v>11068</v>
      </c>
      <c r="AD1047" s="100" t="str">
        <f>TEXT(N1047,"yyyy-mm-dd")</f>
        <v>2012-02-16</v>
      </c>
      <c r="AE1047" t="str">
        <f t="shared" si="4"/>
        <v>insert into tagihanawal(id, evaluator, checking_period1, checking_period2, billing_period, billing_no, billing_date, iuran_tetap_idr, iuran_tetap_usd, royalti_idr, royalti_usd, pht_idr, pht_usd, company_id)values(101085,'BPK RIxxx','2006-1-1xxx','2007-12-12xxx',2010,'01063/84/DBP/2012xxx','2012-02-16xxx',0,0,0,0,0,0,'1914xxx');</v>
      </c>
    </row>
    <row r="1048" spans="1:31" ht="16.5" x14ac:dyDescent="0.3">
      <c r="A1048" t="s">
        <v>11193</v>
      </c>
      <c r="B1048" s="427">
        <v>101086</v>
      </c>
      <c r="C1048" s="427" t="s">
        <v>2828</v>
      </c>
      <c r="D1048" s="110" t="s">
        <v>4347</v>
      </c>
      <c r="E1048" s="428" t="s">
        <v>2829</v>
      </c>
      <c r="F1048" t="s">
        <v>8223</v>
      </c>
      <c r="G1048" s="428" t="s">
        <v>2829</v>
      </c>
      <c r="H1048" t="s">
        <v>8236</v>
      </c>
      <c r="I1048" s="428" t="s">
        <v>2830</v>
      </c>
      <c r="J1048" s="114">
        <v>2015</v>
      </c>
      <c r="K1048" s="373" t="s">
        <v>2828</v>
      </c>
      <c r="L1048" s="117" t="s">
        <v>4416</v>
      </c>
      <c r="M1048" s="428" t="s">
        <v>2829</v>
      </c>
      <c r="N1048" s="100">
        <v>42338</v>
      </c>
      <c r="O1048" s="428" t="s">
        <v>2830</v>
      </c>
      <c r="P1048" s="429">
        <v>0</v>
      </c>
      <c r="Q1048" s="424" t="s">
        <v>4071</v>
      </c>
      <c r="R1048" s="429">
        <v>0</v>
      </c>
      <c r="S1048" s="424" t="s">
        <v>4071</v>
      </c>
      <c r="T1048" s="424">
        <v>0</v>
      </c>
      <c r="U1048" s="426" t="s">
        <v>4071</v>
      </c>
      <c r="V1048" s="424">
        <v>0</v>
      </c>
      <c r="W1048" s="426" t="s">
        <v>4071</v>
      </c>
      <c r="X1048" s="89">
        <v>0</v>
      </c>
      <c r="Y1048" s="426" t="s">
        <v>4071</v>
      </c>
      <c r="Z1048" s="89">
        <v>0</v>
      </c>
      <c r="AA1048" t="s">
        <v>2828</v>
      </c>
      <c r="AB1048" s="106">
        <v>841</v>
      </c>
      <c r="AC1048" t="s">
        <v>11068</v>
      </c>
      <c r="AD1048" s="100" t="str">
        <f>TEXT(N1048,"yyyy-mm-dd")</f>
        <v>2015-11-30</v>
      </c>
      <c r="AE1048" t="str">
        <f t="shared" si="4"/>
        <v>insert into tagihanawal(id, evaluator, checking_period1, checking_period2, billing_period, billing_no, billing_date, iuran_tetap_idr, iuran_tetap_usd, royalti_idr, royalti_usd, pht_idr, pht_usd, company_id)values(101086,'BPK RIxxx','2013-1-1xxx','2015-12-12xxx',2015,'017166/84/DBP/2015xxx','2015-11-30xxx',0,0,0,0,0,0,'841xxx');</v>
      </c>
    </row>
    <row r="1049" spans="1:31" ht="16.5" x14ac:dyDescent="0.3">
      <c r="A1049" t="s">
        <v>11193</v>
      </c>
      <c r="B1049" s="427">
        <v>101087</v>
      </c>
      <c r="C1049" s="427" t="s">
        <v>2828</v>
      </c>
      <c r="D1049" s="110" t="s">
        <v>4347</v>
      </c>
      <c r="E1049" s="428" t="s">
        <v>2829</v>
      </c>
      <c r="F1049" t="s">
        <v>8225</v>
      </c>
      <c r="G1049" s="428" t="s">
        <v>2829</v>
      </c>
      <c r="H1049" t="s">
        <v>8239</v>
      </c>
      <c r="I1049" s="428" t="s">
        <v>2830</v>
      </c>
      <c r="J1049" s="114">
        <v>2011</v>
      </c>
      <c r="K1049" s="373" t="s">
        <v>2828</v>
      </c>
      <c r="L1049" s="118" t="s">
        <v>9038</v>
      </c>
      <c r="M1049" s="428" t="s">
        <v>2829</v>
      </c>
      <c r="N1049" s="100">
        <v>40822</v>
      </c>
      <c r="O1049" s="428" t="s">
        <v>2830</v>
      </c>
      <c r="P1049" s="429">
        <v>0</v>
      </c>
      <c r="Q1049" s="424" t="s">
        <v>4071</v>
      </c>
      <c r="R1049" s="429">
        <v>0</v>
      </c>
      <c r="S1049" s="424" t="s">
        <v>4071</v>
      </c>
      <c r="T1049" s="424">
        <v>0</v>
      </c>
      <c r="U1049" s="426" t="s">
        <v>4071</v>
      </c>
      <c r="V1049" s="424">
        <v>0</v>
      </c>
      <c r="W1049" s="426" t="s">
        <v>4071</v>
      </c>
      <c r="X1049" s="89">
        <v>0</v>
      </c>
      <c r="Y1049" s="426" t="s">
        <v>4071</v>
      </c>
      <c r="Z1049" s="89">
        <v>0</v>
      </c>
      <c r="AA1049" t="s">
        <v>2828</v>
      </c>
      <c r="AB1049">
        <v>133</v>
      </c>
      <c r="AC1049" t="s">
        <v>11068</v>
      </c>
      <c r="AD1049" s="100" t="str">
        <f>TEXT(N1049,"yyyy-mm-dd")</f>
        <v>2011-10-06</v>
      </c>
      <c r="AE1049" t="str">
        <f t="shared" si="4"/>
        <v>insert into tagihanawal(id, evaluator, checking_period1, checking_period2, billing_period, billing_no, billing_date, iuran_tetap_idr, iuran_tetap_usd, royalti_idr, royalti_usd, pht_idr, pht_usd, company_id)values(101087,'BPK RIxxx','2008-1-1xxx','2009-12-12xxx',2011,'753/84/DBP/2011xxx','2011-10-06xxx',0,0,0,0,0,0,'133xxx');</v>
      </c>
    </row>
    <row r="1050" spans="1:31" ht="16.5" x14ac:dyDescent="0.3">
      <c r="A1050" t="s">
        <v>11193</v>
      </c>
      <c r="B1050" s="427">
        <v>101088</v>
      </c>
      <c r="C1050" s="427" t="s">
        <v>2828</v>
      </c>
      <c r="D1050" s="110" t="s">
        <v>4347</v>
      </c>
      <c r="E1050" s="428" t="s">
        <v>2829</v>
      </c>
      <c r="F1050" t="s">
        <v>8223</v>
      </c>
      <c r="G1050" s="428" t="s">
        <v>2829</v>
      </c>
      <c r="H1050" t="s">
        <v>8236</v>
      </c>
      <c r="I1050" s="428" t="s">
        <v>2830</v>
      </c>
      <c r="J1050" s="114">
        <v>2015</v>
      </c>
      <c r="K1050" s="373" t="s">
        <v>2828</v>
      </c>
      <c r="L1050" s="125" t="s">
        <v>9039</v>
      </c>
      <c r="M1050" s="428" t="s">
        <v>2829</v>
      </c>
      <c r="N1050" s="100">
        <v>42333</v>
      </c>
      <c r="O1050" s="428" t="s">
        <v>2830</v>
      </c>
      <c r="P1050" s="429">
        <v>0</v>
      </c>
      <c r="Q1050" s="424" t="s">
        <v>4071</v>
      </c>
      <c r="R1050" s="429">
        <v>0</v>
      </c>
      <c r="S1050" s="424" t="s">
        <v>4071</v>
      </c>
      <c r="T1050" s="424">
        <v>0</v>
      </c>
      <c r="U1050" s="426" t="s">
        <v>4071</v>
      </c>
      <c r="V1050" s="424">
        <v>0</v>
      </c>
      <c r="W1050" s="426" t="s">
        <v>4071</v>
      </c>
      <c r="X1050" s="89">
        <v>0</v>
      </c>
      <c r="Y1050" s="426" t="s">
        <v>4071</v>
      </c>
      <c r="Z1050" s="89">
        <v>0</v>
      </c>
      <c r="AA1050" t="s">
        <v>2828</v>
      </c>
      <c r="AB1050">
        <v>133</v>
      </c>
      <c r="AC1050" t="s">
        <v>11068</v>
      </c>
      <c r="AD1050" s="100" t="str">
        <f>TEXT(N1050,"yyyy-mm-dd")</f>
        <v>2015-11-25</v>
      </c>
      <c r="AE1050" t="str">
        <f t="shared" si="4"/>
        <v>insert into tagihanawal(id, evaluator, checking_period1, checking_period2, billing_period, billing_no, billing_date, iuran_tetap_idr, iuran_tetap_usd, royalti_idr, royalti_usd, pht_idr, pht_usd, company_id)values(101088,'BPK RIxxx','2013-1-1xxx','2015-12-12xxx',2015,'016564/84/DBP/2015xxx','2015-11-25xxx',0,0,0,0,0,0,'133xxx');</v>
      </c>
    </row>
    <row r="1051" spans="1:31" ht="16.5" x14ac:dyDescent="0.3">
      <c r="A1051" t="s">
        <v>11193</v>
      </c>
      <c r="B1051" s="427">
        <v>101089</v>
      </c>
      <c r="C1051" s="427" t="s">
        <v>2828</v>
      </c>
      <c r="D1051" s="110" t="s">
        <v>4347</v>
      </c>
      <c r="E1051" s="428" t="s">
        <v>2829</v>
      </c>
      <c r="F1051" t="s">
        <v>8226</v>
      </c>
      <c r="G1051" s="428" t="s">
        <v>2829</v>
      </c>
      <c r="H1051" t="s">
        <v>8240</v>
      </c>
      <c r="I1051" s="428" t="s">
        <v>2830</v>
      </c>
      <c r="J1051" s="114">
        <v>2012</v>
      </c>
      <c r="K1051" s="373" t="s">
        <v>2828</v>
      </c>
      <c r="L1051" s="118" t="s">
        <v>9040</v>
      </c>
      <c r="M1051" s="428" t="s">
        <v>2829</v>
      </c>
      <c r="N1051" s="100">
        <v>40917</v>
      </c>
      <c r="O1051" s="428" t="s">
        <v>2830</v>
      </c>
      <c r="P1051" s="429">
        <v>0</v>
      </c>
      <c r="Q1051" s="424" t="s">
        <v>4071</v>
      </c>
      <c r="R1051" s="429">
        <v>0</v>
      </c>
      <c r="S1051" s="424" t="s">
        <v>4071</v>
      </c>
      <c r="T1051" s="424">
        <v>0</v>
      </c>
      <c r="U1051" s="426" t="s">
        <v>4071</v>
      </c>
      <c r="V1051" s="424">
        <v>0</v>
      </c>
      <c r="W1051" s="426" t="s">
        <v>4071</v>
      </c>
      <c r="X1051" s="89">
        <v>0</v>
      </c>
      <c r="Y1051" s="426" t="s">
        <v>4071</v>
      </c>
      <c r="Z1051" s="89">
        <v>0</v>
      </c>
      <c r="AA1051" t="s">
        <v>2828</v>
      </c>
      <c r="AB1051">
        <v>1915</v>
      </c>
      <c r="AC1051" t="s">
        <v>11068</v>
      </c>
      <c r="AD1051" s="100" t="str">
        <f>TEXT(N1051,"yyyy-mm-dd")</f>
        <v>2012-01-09</v>
      </c>
      <c r="AE1051" t="str">
        <f t="shared" si="4"/>
        <v>insert into tagihanawal(id, evaluator, checking_period1, checking_period2, billing_period, billing_no, billing_date, iuran_tetap_idr, iuran_tetap_usd, royalti_idr, royalti_usd, pht_idr, pht_usd, company_id)values(101089,'BPK RIxxx','2010-1-1xxx','2011-12-12xxx',2012,'00215/84/DBP/2012xxx','2012-01-09xxx',0,0,0,0,0,0,'1915xxx');</v>
      </c>
    </row>
    <row r="1052" spans="1:31" ht="16.5" x14ac:dyDescent="0.3">
      <c r="A1052" t="s">
        <v>11193</v>
      </c>
      <c r="B1052" s="427">
        <v>101090</v>
      </c>
      <c r="C1052" s="427" t="s">
        <v>2828</v>
      </c>
      <c r="D1052" s="110" t="s">
        <v>4347</v>
      </c>
      <c r="E1052" s="428" t="s">
        <v>2829</v>
      </c>
      <c r="F1052" t="s">
        <v>8223</v>
      </c>
      <c r="G1052" s="428" t="s">
        <v>2829</v>
      </c>
      <c r="H1052" t="s">
        <v>8236</v>
      </c>
      <c r="I1052" s="428" t="s">
        <v>2830</v>
      </c>
      <c r="J1052" s="114">
        <v>2015</v>
      </c>
      <c r="K1052" s="373" t="s">
        <v>2828</v>
      </c>
      <c r="L1052" s="126" t="s">
        <v>9041</v>
      </c>
      <c r="M1052" s="428" t="s">
        <v>2829</v>
      </c>
      <c r="N1052" s="100">
        <v>42333</v>
      </c>
      <c r="O1052" s="428" t="s">
        <v>2830</v>
      </c>
      <c r="P1052" s="429">
        <v>0</v>
      </c>
      <c r="Q1052" s="424" t="s">
        <v>4071</v>
      </c>
      <c r="R1052" s="429">
        <v>0</v>
      </c>
      <c r="S1052" s="424" t="s">
        <v>4071</v>
      </c>
      <c r="T1052" s="424">
        <v>0</v>
      </c>
      <c r="U1052" s="426" t="s">
        <v>4071</v>
      </c>
      <c r="V1052" s="424">
        <v>0</v>
      </c>
      <c r="W1052" s="426" t="s">
        <v>4071</v>
      </c>
      <c r="X1052" s="89">
        <v>0</v>
      </c>
      <c r="Y1052" s="426" t="s">
        <v>4071</v>
      </c>
      <c r="Z1052" s="89">
        <v>0</v>
      </c>
      <c r="AA1052" t="s">
        <v>2828</v>
      </c>
      <c r="AB1052">
        <v>1915</v>
      </c>
      <c r="AC1052" t="s">
        <v>11068</v>
      </c>
      <c r="AD1052" s="100" t="str">
        <f>TEXT(N1052,"yyyy-mm-dd")</f>
        <v>2015-11-25</v>
      </c>
      <c r="AE1052" t="str">
        <f t="shared" si="4"/>
        <v>insert into tagihanawal(id, evaluator, checking_period1, checking_period2, billing_period, billing_no, billing_date, iuran_tetap_idr, iuran_tetap_usd, royalti_idr, royalti_usd, pht_idr, pht_usd, company_id)values(101090,'BPK RIxxx','2013-1-1xxx','2015-12-12xxx',2015,'016026/84/DBP/2015xxx','2015-11-25xxx',0,0,0,0,0,0,'1915xxx');</v>
      </c>
    </row>
    <row r="1053" spans="1:31" ht="16.5" x14ac:dyDescent="0.3">
      <c r="A1053" t="s">
        <v>11193</v>
      </c>
      <c r="B1053" s="427">
        <v>101091</v>
      </c>
      <c r="C1053" s="427" t="s">
        <v>2828</v>
      </c>
      <c r="D1053" s="110" t="s">
        <v>4347</v>
      </c>
      <c r="E1053" s="428" t="s">
        <v>2829</v>
      </c>
      <c r="F1053" t="s">
        <v>8223</v>
      </c>
      <c r="G1053" s="428" t="s">
        <v>2829</v>
      </c>
      <c r="H1053" t="s">
        <v>8236</v>
      </c>
      <c r="I1053" s="428" t="s">
        <v>2830</v>
      </c>
      <c r="J1053" s="114">
        <v>2015</v>
      </c>
      <c r="K1053" s="373" t="s">
        <v>2828</v>
      </c>
      <c r="L1053" s="125" t="s">
        <v>9042</v>
      </c>
      <c r="M1053" s="428" t="s">
        <v>2829</v>
      </c>
      <c r="N1053" s="100">
        <v>42333</v>
      </c>
      <c r="O1053" s="428" t="s">
        <v>2830</v>
      </c>
      <c r="P1053" s="429">
        <v>0</v>
      </c>
      <c r="Q1053" s="424" t="s">
        <v>4071</v>
      </c>
      <c r="R1053" s="429">
        <v>0</v>
      </c>
      <c r="S1053" s="424" t="s">
        <v>4071</v>
      </c>
      <c r="T1053" s="424">
        <v>0</v>
      </c>
      <c r="U1053" s="426" t="s">
        <v>4071</v>
      </c>
      <c r="V1053" s="424">
        <v>0</v>
      </c>
      <c r="W1053" s="426" t="s">
        <v>4071</v>
      </c>
      <c r="X1053" s="89">
        <v>0</v>
      </c>
      <c r="Y1053" s="426" t="s">
        <v>4071</v>
      </c>
      <c r="Z1053" s="89">
        <v>0</v>
      </c>
      <c r="AA1053" t="s">
        <v>2828</v>
      </c>
      <c r="AB1053">
        <v>1916</v>
      </c>
      <c r="AC1053" t="s">
        <v>11068</v>
      </c>
      <c r="AD1053" s="100" t="str">
        <f>TEXT(N1053,"yyyy-mm-dd")</f>
        <v>2015-11-25</v>
      </c>
      <c r="AE1053" t="str">
        <f t="shared" ref="AE1053:AE1116" si="5">(A1053&amp;B1053&amp;C1053&amp;D1053&amp;E1053&amp;F1053&amp;G1053&amp;H1053&amp;I1053&amp;J1053&amp;K1053&amp;L1053&amp;M1053&amp;AD1053&amp;O1053&amp;P1053&amp;Q1053&amp;R1053&amp;S1053&amp;T1053&amp;U1053&amp;V1053&amp;W1053&amp;X1053&amp;Y1053&amp;Z1053&amp;AA1053&amp;AB1053&amp;AC1053&amp;";")</f>
        <v>insert into tagihanawal(id, evaluator, checking_period1, checking_period2, billing_period, billing_no, billing_date, iuran_tetap_idr, iuran_tetap_usd, royalti_idr, royalti_usd, pht_idr, pht_usd, company_id)values(101091,'BPK RIxxx','2013-1-1xxx','2015-12-12xxx',2015,'016565/84/DBP/2015xxx','2015-11-25xxx',0,0,0,0,0,0,'1916xxx');</v>
      </c>
    </row>
    <row r="1054" spans="1:31" ht="16.5" x14ac:dyDescent="0.3">
      <c r="A1054" t="s">
        <v>11193</v>
      </c>
      <c r="B1054" s="427">
        <v>101092</v>
      </c>
      <c r="C1054" s="427" t="s">
        <v>2828</v>
      </c>
      <c r="D1054" s="110" t="s">
        <v>4347</v>
      </c>
      <c r="E1054" s="428" t="s">
        <v>2829</v>
      </c>
      <c r="F1054" t="s">
        <v>8223</v>
      </c>
      <c r="G1054" s="428" t="s">
        <v>2829</v>
      </c>
      <c r="H1054" t="s">
        <v>8236</v>
      </c>
      <c r="I1054" s="428" t="s">
        <v>2830</v>
      </c>
      <c r="J1054" s="114">
        <v>2015</v>
      </c>
      <c r="K1054" s="373" t="s">
        <v>2828</v>
      </c>
      <c r="L1054" s="126" t="s">
        <v>9043</v>
      </c>
      <c r="M1054" s="428" t="s">
        <v>2829</v>
      </c>
      <c r="N1054" s="100">
        <v>42333</v>
      </c>
      <c r="O1054" s="428" t="s">
        <v>2830</v>
      </c>
      <c r="P1054" s="429">
        <v>0</v>
      </c>
      <c r="Q1054" s="424" t="s">
        <v>4071</v>
      </c>
      <c r="R1054" s="429">
        <v>0</v>
      </c>
      <c r="S1054" s="424" t="s">
        <v>4071</v>
      </c>
      <c r="T1054" s="424">
        <v>0</v>
      </c>
      <c r="U1054" s="426" t="s">
        <v>4071</v>
      </c>
      <c r="V1054" s="424">
        <v>0</v>
      </c>
      <c r="W1054" s="426" t="s">
        <v>4071</v>
      </c>
      <c r="X1054" s="89">
        <v>0</v>
      </c>
      <c r="Y1054" s="426" t="s">
        <v>4071</v>
      </c>
      <c r="Z1054" s="89">
        <v>0</v>
      </c>
      <c r="AA1054" t="s">
        <v>2828</v>
      </c>
      <c r="AB1054">
        <v>1917</v>
      </c>
      <c r="AC1054" t="s">
        <v>11068</v>
      </c>
      <c r="AD1054" s="100" t="str">
        <f>TEXT(N1054,"yyyy-mm-dd")</f>
        <v>2015-11-25</v>
      </c>
      <c r="AE1054" t="str">
        <f t="shared" si="5"/>
        <v>insert into tagihanawal(id, evaluator, checking_period1, checking_period2, billing_period, billing_no, billing_date, iuran_tetap_idr, iuran_tetap_usd, royalti_idr, royalti_usd, pht_idr, pht_usd, company_id)values(101092,'BPK RIxxx','2013-1-1xxx','2015-12-12xxx',2015,'016024/84/DBP/2015xxx','2015-11-25xxx',0,0,0,0,0,0,'1917xxx');</v>
      </c>
    </row>
    <row r="1055" spans="1:31" ht="16.5" x14ac:dyDescent="0.3">
      <c r="A1055" t="s">
        <v>11193</v>
      </c>
      <c r="B1055" s="427">
        <v>101093</v>
      </c>
      <c r="C1055" s="427" t="s">
        <v>2828</v>
      </c>
      <c r="D1055" s="110" t="s">
        <v>4347</v>
      </c>
      <c r="E1055" s="428" t="s">
        <v>2829</v>
      </c>
      <c r="F1055" t="s">
        <v>8225</v>
      </c>
      <c r="G1055" s="428" t="s">
        <v>2829</v>
      </c>
      <c r="H1055" t="s">
        <v>8239</v>
      </c>
      <c r="I1055" s="428" t="s">
        <v>2830</v>
      </c>
      <c r="J1055" s="114">
        <v>2011</v>
      </c>
      <c r="K1055" s="373" t="s">
        <v>2828</v>
      </c>
      <c r="L1055" s="118" t="s">
        <v>9044</v>
      </c>
      <c r="M1055" s="428" t="s">
        <v>2829</v>
      </c>
      <c r="N1055" s="100">
        <v>40704</v>
      </c>
      <c r="O1055" s="428" t="s">
        <v>2830</v>
      </c>
      <c r="P1055" s="429">
        <v>0</v>
      </c>
      <c r="Q1055" s="424" t="s">
        <v>4071</v>
      </c>
      <c r="R1055" s="429">
        <v>0</v>
      </c>
      <c r="S1055" s="424" t="s">
        <v>4071</v>
      </c>
      <c r="T1055" s="424">
        <v>0</v>
      </c>
      <c r="U1055" s="426" t="s">
        <v>4071</v>
      </c>
      <c r="V1055" s="424">
        <v>0</v>
      </c>
      <c r="W1055" s="426" t="s">
        <v>4071</v>
      </c>
      <c r="X1055" s="89">
        <v>0</v>
      </c>
      <c r="Y1055" s="426" t="s">
        <v>4071</v>
      </c>
      <c r="Z1055" s="89">
        <v>0</v>
      </c>
      <c r="AA1055" t="s">
        <v>2828</v>
      </c>
      <c r="AB1055">
        <v>1918</v>
      </c>
      <c r="AC1055" t="s">
        <v>11068</v>
      </c>
      <c r="AD1055" s="100" t="str">
        <f>TEXT(N1055,"yyyy-mm-dd")</f>
        <v>2011-06-10</v>
      </c>
      <c r="AE1055" t="str">
        <f t="shared" si="5"/>
        <v>insert into tagihanawal(id, evaluator, checking_period1, checking_period2, billing_period, billing_no, billing_date, iuran_tetap_idr, iuran_tetap_usd, royalti_idr, royalti_usd, pht_idr, pht_usd, company_id)values(101093,'BPK RIxxx','2008-1-1xxx','2009-12-12xxx',2011,'799/84/DBP/2011xxx','2011-06-10xxx',0,0,0,0,0,0,'1918xxx');</v>
      </c>
    </row>
    <row r="1056" spans="1:31" ht="16.5" x14ac:dyDescent="0.3">
      <c r="A1056" t="s">
        <v>11193</v>
      </c>
      <c r="B1056" s="427">
        <v>101094</v>
      </c>
      <c r="C1056" s="427" t="s">
        <v>2828</v>
      </c>
      <c r="D1056" s="110" t="s">
        <v>4347</v>
      </c>
      <c r="E1056" s="428" t="s">
        <v>2829</v>
      </c>
      <c r="F1056" t="s">
        <v>8226</v>
      </c>
      <c r="G1056" s="428" t="s">
        <v>2829</v>
      </c>
      <c r="H1056" t="s">
        <v>8240</v>
      </c>
      <c r="I1056" s="428" t="s">
        <v>2830</v>
      </c>
      <c r="J1056" s="114">
        <v>2012</v>
      </c>
      <c r="K1056" s="373" t="s">
        <v>2828</v>
      </c>
      <c r="L1056" s="118" t="s">
        <v>9045</v>
      </c>
      <c r="M1056" s="428" t="s">
        <v>2829</v>
      </c>
      <c r="N1056" s="100">
        <v>40953</v>
      </c>
      <c r="O1056" s="428" t="s">
        <v>2830</v>
      </c>
      <c r="P1056" s="429">
        <v>0</v>
      </c>
      <c r="Q1056" s="424" t="s">
        <v>4071</v>
      </c>
      <c r="R1056" s="429">
        <v>0</v>
      </c>
      <c r="S1056" s="424" t="s">
        <v>4071</v>
      </c>
      <c r="T1056" s="424">
        <v>0</v>
      </c>
      <c r="U1056" s="426" t="s">
        <v>4071</v>
      </c>
      <c r="V1056" s="424">
        <v>0</v>
      </c>
      <c r="W1056" s="426" t="s">
        <v>4071</v>
      </c>
      <c r="X1056" s="89">
        <v>0</v>
      </c>
      <c r="Y1056" s="426" t="s">
        <v>4071</v>
      </c>
      <c r="Z1056" s="89">
        <v>0</v>
      </c>
      <c r="AA1056" t="s">
        <v>2828</v>
      </c>
      <c r="AB1056">
        <v>494</v>
      </c>
      <c r="AC1056" t="s">
        <v>11068</v>
      </c>
      <c r="AD1056" s="100" t="str">
        <f>TEXT(N1056,"yyyy-mm-dd")</f>
        <v>2012-02-14</v>
      </c>
      <c r="AE1056" t="str">
        <f t="shared" si="5"/>
        <v>insert into tagihanawal(id, evaluator, checking_period1, checking_period2, billing_period, billing_no, billing_date, iuran_tetap_idr, iuran_tetap_usd, royalti_idr, royalti_usd, pht_idr, pht_usd, company_id)values(101094,'BPK RIxxx','2010-1-1xxx','2011-12-12xxx',2012,'01020/84/DBP/2012xxx','2012-02-14xxx',0,0,0,0,0,0,'494xxx');</v>
      </c>
    </row>
    <row r="1057" spans="1:31" ht="16.5" x14ac:dyDescent="0.3">
      <c r="A1057" t="s">
        <v>11193</v>
      </c>
      <c r="B1057" s="427">
        <v>101095</v>
      </c>
      <c r="C1057" s="427" t="s">
        <v>2828</v>
      </c>
      <c r="D1057" s="110" t="s">
        <v>2841</v>
      </c>
      <c r="E1057" s="428" t="s">
        <v>2829</v>
      </c>
      <c r="F1057" t="s">
        <v>8222</v>
      </c>
      <c r="G1057" s="428" t="s">
        <v>2829</v>
      </c>
      <c r="H1057" t="s">
        <v>8236</v>
      </c>
      <c r="I1057" s="428" t="s">
        <v>2830</v>
      </c>
      <c r="J1057" s="81">
        <v>2015</v>
      </c>
      <c r="K1057" s="373" t="s">
        <v>2828</v>
      </c>
      <c r="L1057" s="398" t="s">
        <v>9046</v>
      </c>
      <c r="M1057" s="428" t="s">
        <v>2829</v>
      </c>
      <c r="N1057" s="100">
        <v>42286</v>
      </c>
      <c r="O1057" s="428" t="s">
        <v>2830</v>
      </c>
      <c r="P1057" s="429">
        <v>0</v>
      </c>
      <c r="Q1057" s="424" t="s">
        <v>4071</v>
      </c>
      <c r="R1057" s="429">
        <v>0</v>
      </c>
      <c r="S1057" s="424" t="s">
        <v>4071</v>
      </c>
      <c r="T1057" s="424">
        <v>0</v>
      </c>
      <c r="U1057" s="426" t="s">
        <v>4071</v>
      </c>
      <c r="V1057" s="424">
        <v>0</v>
      </c>
      <c r="W1057" s="426" t="s">
        <v>4071</v>
      </c>
      <c r="X1057" s="89">
        <v>0</v>
      </c>
      <c r="Y1057" s="426" t="s">
        <v>4071</v>
      </c>
      <c r="Z1057" s="89">
        <v>0</v>
      </c>
      <c r="AA1057" t="s">
        <v>2828</v>
      </c>
      <c r="AB1057">
        <v>494</v>
      </c>
      <c r="AC1057" t="s">
        <v>11068</v>
      </c>
      <c r="AD1057" s="100" t="str">
        <f>TEXT(N1057,"yyyy-mm-dd")</f>
        <v>2015-10-09</v>
      </c>
      <c r="AE1057" t="str">
        <f t="shared" si="5"/>
        <v>insert into tagihanawal(id, evaluator, checking_period1, checking_period2, billing_period, billing_no, billing_date, iuran_tetap_idr, iuran_tetap_usd, royalti_idr, royalti_usd, pht_idr, pht_usd, company_id)values(101095,'OPN BPKPxxx','2015-1-1xxx','2015-12-12xxx',2015,'014177/84/DBP/2015xxx','2015-10-09xxx',0,0,0,0,0,0,'494xxx');</v>
      </c>
    </row>
    <row r="1058" spans="1:31" ht="16.5" x14ac:dyDescent="0.3">
      <c r="A1058" t="s">
        <v>11193</v>
      </c>
      <c r="B1058" s="427">
        <v>101096</v>
      </c>
      <c r="C1058" s="427" t="s">
        <v>2828</v>
      </c>
      <c r="D1058" s="110" t="s">
        <v>4347</v>
      </c>
      <c r="E1058" s="428" t="s">
        <v>2829</v>
      </c>
      <c r="F1058" t="s">
        <v>8223</v>
      </c>
      <c r="G1058" s="428" t="s">
        <v>2829</v>
      </c>
      <c r="H1058" t="s">
        <v>8236</v>
      </c>
      <c r="I1058" s="428" t="s">
        <v>2830</v>
      </c>
      <c r="J1058" s="114">
        <v>2015</v>
      </c>
      <c r="K1058" s="373" t="s">
        <v>2828</v>
      </c>
      <c r="L1058" s="117" t="s">
        <v>4417</v>
      </c>
      <c r="M1058" s="428" t="s">
        <v>2829</v>
      </c>
      <c r="N1058" s="100">
        <v>42338</v>
      </c>
      <c r="O1058" s="428" t="s">
        <v>2830</v>
      </c>
      <c r="P1058" s="429">
        <v>0</v>
      </c>
      <c r="Q1058" s="424" t="s">
        <v>4071</v>
      </c>
      <c r="R1058" s="429">
        <v>0</v>
      </c>
      <c r="S1058" s="424" t="s">
        <v>4071</v>
      </c>
      <c r="T1058" s="424">
        <v>0</v>
      </c>
      <c r="U1058" s="426" t="s">
        <v>4071</v>
      </c>
      <c r="V1058" s="424">
        <v>0</v>
      </c>
      <c r="W1058" s="426" t="s">
        <v>4071</v>
      </c>
      <c r="X1058" s="89">
        <v>0</v>
      </c>
      <c r="Y1058" s="426" t="s">
        <v>4071</v>
      </c>
      <c r="Z1058" s="89">
        <v>0</v>
      </c>
      <c r="AA1058" t="s">
        <v>2828</v>
      </c>
      <c r="AB1058">
        <v>1920</v>
      </c>
      <c r="AC1058" t="s">
        <v>11068</v>
      </c>
      <c r="AD1058" s="100" t="str">
        <f>TEXT(N1058,"yyyy-mm-dd")</f>
        <v>2015-11-30</v>
      </c>
      <c r="AE1058" t="str">
        <f t="shared" si="5"/>
        <v>insert into tagihanawal(id, evaluator, checking_period1, checking_period2, billing_period, billing_no, billing_date, iuran_tetap_idr, iuran_tetap_usd, royalti_idr, royalti_usd, pht_idr, pht_usd, company_id)values(101096,'BPK RIxxx','2013-1-1xxx','2015-12-12xxx',2015,'017165/84/DBP/2015xxx','2015-11-30xxx',0,0,0,0,0,0,'1920xxx');</v>
      </c>
    </row>
    <row r="1059" spans="1:31" ht="16.5" x14ac:dyDescent="0.3">
      <c r="A1059" t="s">
        <v>11193</v>
      </c>
      <c r="B1059" s="427">
        <v>101097</v>
      </c>
      <c r="C1059" s="427" t="s">
        <v>2828</v>
      </c>
      <c r="D1059" s="110" t="s">
        <v>4347</v>
      </c>
      <c r="E1059" s="428" t="s">
        <v>2829</v>
      </c>
      <c r="F1059" t="s">
        <v>8223</v>
      </c>
      <c r="G1059" s="428" t="s">
        <v>2829</v>
      </c>
      <c r="H1059" t="s">
        <v>8236</v>
      </c>
      <c r="I1059" s="428" t="s">
        <v>2830</v>
      </c>
      <c r="J1059" s="114">
        <v>2015</v>
      </c>
      <c r="K1059" s="373" t="s">
        <v>2828</v>
      </c>
      <c r="L1059" s="117" t="s">
        <v>9047</v>
      </c>
      <c r="M1059" s="428" t="s">
        <v>2829</v>
      </c>
      <c r="N1059" s="100">
        <v>42333</v>
      </c>
      <c r="O1059" s="428" t="s">
        <v>2830</v>
      </c>
      <c r="P1059" s="429">
        <v>0</v>
      </c>
      <c r="Q1059" s="424" t="s">
        <v>4071</v>
      </c>
      <c r="R1059" s="429">
        <v>0</v>
      </c>
      <c r="S1059" s="424" t="s">
        <v>4071</v>
      </c>
      <c r="T1059" s="424">
        <v>0</v>
      </c>
      <c r="U1059" s="426" t="s">
        <v>4071</v>
      </c>
      <c r="V1059" s="424">
        <v>0</v>
      </c>
      <c r="W1059" s="426" t="s">
        <v>4071</v>
      </c>
      <c r="X1059" s="89">
        <v>0</v>
      </c>
      <c r="Y1059" s="426" t="s">
        <v>4071</v>
      </c>
      <c r="Z1059" s="89">
        <v>0</v>
      </c>
      <c r="AA1059" t="s">
        <v>2828</v>
      </c>
      <c r="AB1059">
        <v>1921</v>
      </c>
      <c r="AC1059" t="s">
        <v>11068</v>
      </c>
      <c r="AD1059" s="100" t="str">
        <f>TEXT(N1059,"yyyy-mm-dd")</f>
        <v>2015-11-25</v>
      </c>
      <c r="AE1059" t="str">
        <f t="shared" si="5"/>
        <v>insert into tagihanawal(id, evaluator, checking_period1, checking_period2, billing_period, billing_no, billing_date, iuran_tetap_idr, iuran_tetap_usd, royalti_idr, royalti_usd, pht_idr, pht_usd, company_id)values(101097,'BPK RIxxx','2013-1-1xxx','2015-12-12xxx',2015,'016023/84/DBP/2015xxx','2015-11-25xxx',0,0,0,0,0,0,'1921xxx');</v>
      </c>
    </row>
    <row r="1060" spans="1:31" ht="16.5" x14ac:dyDescent="0.3">
      <c r="A1060" t="s">
        <v>11193</v>
      </c>
      <c r="B1060" s="427">
        <v>101098</v>
      </c>
      <c r="C1060" s="427" t="s">
        <v>2828</v>
      </c>
      <c r="D1060" s="79" t="s">
        <v>4348</v>
      </c>
      <c r="E1060" s="428" t="s">
        <v>2829</v>
      </c>
      <c r="F1060" t="s">
        <v>8222</v>
      </c>
      <c r="G1060" s="428" t="s">
        <v>2829</v>
      </c>
      <c r="H1060" t="s">
        <v>8236</v>
      </c>
      <c r="I1060" s="428" t="s">
        <v>2830</v>
      </c>
      <c r="J1060" s="81">
        <v>2015</v>
      </c>
      <c r="K1060" s="373" t="s">
        <v>2828</v>
      </c>
      <c r="L1060" s="131" t="s">
        <v>9048</v>
      </c>
      <c r="M1060" s="428" t="s">
        <v>2829</v>
      </c>
      <c r="N1060" s="100">
        <v>42033</v>
      </c>
      <c r="O1060" s="428" t="s">
        <v>2830</v>
      </c>
      <c r="P1060" s="429">
        <v>0</v>
      </c>
      <c r="Q1060" s="424" t="s">
        <v>4071</v>
      </c>
      <c r="R1060" s="429">
        <v>0</v>
      </c>
      <c r="S1060" s="424" t="s">
        <v>4071</v>
      </c>
      <c r="T1060" s="424">
        <v>0</v>
      </c>
      <c r="U1060" s="426" t="s">
        <v>4071</v>
      </c>
      <c r="V1060" s="424">
        <v>0</v>
      </c>
      <c r="W1060" s="426" t="s">
        <v>4071</v>
      </c>
      <c r="X1060" s="89">
        <v>0</v>
      </c>
      <c r="Y1060" s="426" t="s">
        <v>4071</v>
      </c>
      <c r="Z1060" s="89">
        <v>0</v>
      </c>
      <c r="AA1060" t="s">
        <v>2828</v>
      </c>
      <c r="AB1060">
        <v>27</v>
      </c>
      <c r="AC1060" t="s">
        <v>11068</v>
      </c>
      <c r="AD1060" s="100" t="str">
        <f>TEXT(N1060,"yyyy-mm-dd")</f>
        <v>2015-01-29</v>
      </c>
      <c r="AE1060" t="str">
        <f t="shared" si="5"/>
        <v>insert into tagihanawal(id, evaluator, checking_period1, checking_period2, billing_period, billing_no, billing_date, iuran_tetap_idr, iuran_tetap_usd, royalti_idr, royalti_usd, pht_idr, pht_usd, company_id)values(101098,'Evaluatorxxx','2015-1-1xxx','2015-12-12xxx',2015,'00202/84/DBP/2015xxx','2015-01-29xxx',0,0,0,0,0,0,'27xxx');</v>
      </c>
    </row>
    <row r="1061" spans="1:31" ht="16.5" x14ac:dyDescent="0.3">
      <c r="A1061" t="s">
        <v>11193</v>
      </c>
      <c r="B1061" s="427">
        <v>101099</v>
      </c>
      <c r="C1061" s="427" t="s">
        <v>2828</v>
      </c>
      <c r="D1061" s="110" t="s">
        <v>4347</v>
      </c>
      <c r="E1061" s="428" t="s">
        <v>2829</v>
      </c>
      <c r="F1061" t="s">
        <v>8226</v>
      </c>
      <c r="G1061" s="428" t="s">
        <v>2829</v>
      </c>
      <c r="H1061" t="s">
        <v>8240</v>
      </c>
      <c r="I1061" s="428" t="s">
        <v>2830</v>
      </c>
      <c r="J1061" s="114">
        <v>2012</v>
      </c>
      <c r="K1061" s="373" t="s">
        <v>2828</v>
      </c>
      <c r="L1061" s="402" t="s">
        <v>9049</v>
      </c>
      <c r="M1061" s="428" t="s">
        <v>2829</v>
      </c>
      <c r="N1061" s="100">
        <v>40995</v>
      </c>
      <c r="O1061" s="428" t="s">
        <v>2830</v>
      </c>
      <c r="P1061" s="429">
        <v>0</v>
      </c>
      <c r="Q1061" s="424" t="s">
        <v>4071</v>
      </c>
      <c r="R1061" s="429">
        <v>0</v>
      </c>
      <c r="S1061" s="424" t="s">
        <v>4071</v>
      </c>
      <c r="T1061" s="424">
        <v>0</v>
      </c>
      <c r="U1061" s="426" t="s">
        <v>4071</v>
      </c>
      <c r="V1061" s="424">
        <v>0</v>
      </c>
      <c r="W1061" s="426" t="s">
        <v>4071</v>
      </c>
      <c r="X1061" s="89">
        <v>0</v>
      </c>
      <c r="Y1061" s="426" t="s">
        <v>4071</v>
      </c>
      <c r="Z1061" s="89">
        <v>0</v>
      </c>
      <c r="AA1061" t="s">
        <v>2828</v>
      </c>
      <c r="AB1061">
        <v>495</v>
      </c>
      <c r="AC1061" t="s">
        <v>11068</v>
      </c>
      <c r="AD1061" s="100" t="str">
        <f>TEXT(N1061,"yyyy-mm-dd")</f>
        <v>2012-03-27</v>
      </c>
      <c r="AE1061" t="str">
        <f t="shared" si="5"/>
        <v>insert into tagihanawal(id, evaluator, checking_period1, checking_period2, billing_period, billing_no, billing_date, iuran_tetap_idr, iuran_tetap_usd, royalti_idr, royalti_usd, pht_idr, pht_usd, company_id)values(101099,'BPK RIxxx','2010-1-1xxx','2011-12-12xxx',2012,'01881/84/DBP/2012xxx','2012-03-27xxx',0,0,0,0,0,0,'495xxx');</v>
      </c>
    </row>
    <row r="1062" spans="1:31" ht="16.5" x14ac:dyDescent="0.3">
      <c r="A1062" t="s">
        <v>11193</v>
      </c>
      <c r="B1062" s="427">
        <v>101100</v>
      </c>
      <c r="C1062" s="427" t="s">
        <v>2828</v>
      </c>
      <c r="D1062" s="110" t="s">
        <v>4347</v>
      </c>
      <c r="E1062" s="428" t="s">
        <v>2829</v>
      </c>
      <c r="F1062" t="s">
        <v>8223</v>
      </c>
      <c r="G1062" s="428" t="s">
        <v>2829</v>
      </c>
      <c r="H1062" t="s">
        <v>8236</v>
      </c>
      <c r="I1062" s="428" t="s">
        <v>2830</v>
      </c>
      <c r="J1062" s="114">
        <v>2015</v>
      </c>
      <c r="K1062" s="373" t="s">
        <v>2828</v>
      </c>
      <c r="L1062" s="117" t="s">
        <v>9050</v>
      </c>
      <c r="M1062" s="428" t="s">
        <v>2829</v>
      </c>
      <c r="N1062" s="100">
        <v>42333</v>
      </c>
      <c r="O1062" s="428" t="s">
        <v>2830</v>
      </c>
      <c r="P1062" s="429">
        <v>0</v>
      </c>
      <c r="Q1062" s="424" t="s">
        <v>4071</v>
      </c>
      <c r="R1062" s="429">
        <v>0</v>
      </c>
      <c r="S1062" s="424" t="s">
        <v>4071</v>
      </c>
      <c r="T1062" s="424">
        <v>0</v>
      </c>
      <c r="U1062" s="426" t="s">
        <v>4071</v>
      </c>
      <c r="V1062" s="424">
        <v>0</v>
      </c>
      <c r="W1062" s="426" t="s">
        <v>4071</v>
      </c>
      <c r="X1062" s="89">
        <v>0</v>
      </c>
      <c r="Y1062" s="426" t="s">
        <v>4071</v>
      </c>
      <c r="Z1062" s="89">
        <v>0</v>
      </c>
      <c r="AA1062" t="s">
        <v>2828</v>
      </c>
      <c r="AB1062">
        <v>495</v>
      </c>
      <c r="AC1062" t="s">
        <v>11068</v>
      </c>
      <c r="AD1062" s="100" t="str">
        <f>TEXT(N1062,"yyyy-mm-dd")</f>
        <v>2015-11-25</v>
      </c>
      <c r="AE1062" t="str">
        <f t="shared" si="5"/>
        <v>insert into tagihanawal(id, evaluator, checking_period1, checking_period2, billing_period, billing_no, billing_date, iuran_tetap_idr, iuran_tetap_usd, royalti_idr, royalti_usd, pht_idr, pht_usd, company_id)values(101100,'BPK RIxxx','2013-1-1xxx','2015-12-12xxx',2015,'016022/84/DBP/2015xxx','2015-11-25xxx',0,0,0,0,0,0,'495xxx');</v>
      </c>
    </row>
    <row r="1063" spans="1:31" ht="16.5" x14ac:dyDescent="0.3">
      <c r="A1063" t="s">
        <v>11193</v>
      </c>
      <c r="B1063" s="427">
        <v>101101</v>
      </c>
      <c r="C1063" s="427" t="s">
        <v>2828</v>
      </c>
      <c r="D1063" s="110" t="s">
        <v>4347</v>
      </c>
      <c r="E1063" s="428" t="s">
        <v>2829</v>
      </c>
      <c r="F1063" t="s">
        <v>8223</v>
      </c>
      <c r="G1063" s="428" t="s">
        <v>2829</v>
      </c>
      <c r="H1063" t="s">
        <v>8236</v>
      </c>
      <c r="I1063" s="428" t="s">
        <v>2830</v>
      </c>
      <c r="J1063" s="114">
        <v>2015</v>
      </c>
      <c r="K1063" s="373" t="s">
        <v>2828</v>
      </c>
      <c r="L1063" s="125" t="s">
        <v>9051</v>
      </c>
      <c r="M1063" s="428" t="s">
        <v>2829</v>
      </c>
      <c r="N1063" s="100">
        <v>42333</v>
      </c>
      <c r="O1063" s="428" t="s">
        <v>2830</v>
      </c>
      <c r="P1063" s="429">
        <v>0</v>
      </c>
      <c r="Q1063" s="424" t="s">
        <v>4071</v>
      </c>
      <c r="R1063" s="429">
        <v>0</v>
      </c>
      <c r="S1063" s="424" t="s">
        <v>4071</v>
      </c>
      <c r="T1063" s="424">
        <v>0</v>
      </c>
      <c r="U1063" s="426" t="s">
        <v>4071</v>
      </c>
      <c r="V1063" s="424">
        <v>0</v>
      </c>
      <c r="W1063" s="426" t="s">
        <v>4071</v>
      </c>
      <c r="X1063" s="89">
        <v>0</v>
      </c>
      <c r="Y1063" s="426" t="s">
        <v>4071</v>
      </c>
      <c r="Z1063" s="89">
        <v>0</v>
      </c>
      <c r="AA1063" t="s">
        <v>2828</v>
      </c>
      <c r="AB1063">
        <v>1922</v>
      </c>
      <c r="AC1063" t="s">
        <v>11068</v>
      </c>
      <c r="AD1063" s="100" t="str">
        <f>TEXT(N1063,"yyyy-mm-dd")</f>
        <v>2015-11-25</v>
      </c>
      <c r="AE1063" t="str">
        <f t="shared" si="5"/>
        <v>insert into tagihanawal(id, evaluator, checking_period1, checking_period2, billing_period, billing_no, billing_date, iuran_tetap_idr, iuran_tetap_usd, royalti_idr, royalti_usd, pht_idr, pht_usd, company_id)values(101101,'BPK RIxxx','2013-1-1xxx','2015-12-12xxx',2015,'016566/84/DBP/2015xxx','2015-11-25xxx',0,0,0,0,0,0,'1922xxx');</v>
      </c>
    </row>
    <row r="1064" spans="1:31" ht="16.5" x14ac:dyDescent="0.3">
      <c r="A1064" t="s">
        <v>11193</v>
      </c>
      <c r="B1064" s="427">
        <v>101102</v>
      </c>
      <c r="C1064" s="427" t="s">
        <v>2828</v>
      </c>
      <c r="D1064" s="109" t="s">
        <v>4347</v>
      </c>
      <c r="E1064" s="428" t="s">
        <v>2829</v>
      </c>
      <c r="F1064" t="s">
        <v>8224</v>
      </c>
      <c r="G1064" s="428" t="s">
        <v>2829</v>
      </c>
      <c r="H1064" t="s">
        <v>8238</v>
      </c>
      <c r="I1064" s="428" t="s">
        <v>2830</v>
      </c>
      <c r="J1064" s="374">
        <v>2010</v>
      </c>
      <c r="K1064" s="373" t="s">
        <v>2828</v>
      </c>
      <c r="L1064" s="134" t="s">
        <v>4545</v>
      </c>
      <c r="M1064" s="428" t="s">
        <v>2829</v>
      </c>
      <c r="N1064" s="100">
        <v>40319</v>
      </c>
      <c r="O1064" s="428" t="s">
        <v>2830</v>
      </c>
      <c r="P1064" s="429">
        <v>0</v>
      </c>
      <c r="Q1064" s="424" t="s">
        <v>4071</v>
      </c>
      <c r="R1064" s="429">
        <v>0</v>
      </c>
      <c r="S1064" s="424" t="s">
        <v>4071</v>
      </c>
      <c r="T1064" s="424">
        <v>0</v>
      </c>
      <c r="U1064" s="426" t="s">
        <v>4071</v>
      </c>
      <c r="V1064" s="424">
        <v>0</v>
      </c>
      <c r="W1064" s="426" t="s">
        <v>4071</v>
      </c>
      <c r="X1064" s="89">
        <v>0</v>
      </c>
      <c r="Y1064" s="426" t="s">
        <v>4071</v>
      </c>
      <c r="Z1064" s="89">
        <v>0</v>
      </c>
      <c r="AA1064" t="s">
        <v>2828</v>
      </c>
      <c r="AB1064">
        <v>1922</v>
      </c>
      <c r="AC1064" t="s">
        <v>11068</v>
      </c>
      <c r="AD1064" s="100" t="str">
        <f>TEXT(N1064,"yyyy-mm-dd")</f>
        <v>2010-05-21</v>
      </c>
      <c r="AE1064" t="str">
        <f t="shared" si="5"/>
        <v>insert into tagihanawal(id, evaluator, checking_period1, checking_period2, billing_period, billing_no, billing_date, iuran_tetap_idr, iuran_tetap_usd, royalti_idr, royalti_usd, pht_idr, pht_usd, company_id)values(101102,'BPK RIxxx','2006-1-1xxx','2007-12-12xxx',2010,'1644/84,03/DBM/2010xxx','2010-05-21xxx',0,0,0,0,0,0,'1922xxx');</v>
      </c>
    </row>
    <row r="1065" spans="1:31" ht="16.5" x14ac:dyDescent="0.3">
      <c r="A1065" t="s">
        <v>11193</v>
      </c>
      <c r="B1065" s="427">
        <v>101103</v>
      </c>
      <c r="C1065" s="427" t="s">
        <v>2828</v>
      </c>
      <c r="D1065" s="110" t="s">
        <v>4347</v>
      </c>
      <c r="E1065" s="428" t="s">
        <v>2829</v>
      </c>
      <c r="F1065" t="s">
        <v>8223</v>
      </c>
      <c r="G1065" s="428" t="s">
        <v>2829</v>
      </c>
      <c r="H1065" t="s">
        <v>8236</v>
      </c>
      <c r="I1065" s="428" t="s">
        <v>2830</v>
      </c>
      <c r="J1065" s="114">
        <v>2015</v>
      </c>
      <c r="K1065" s="373" t="s">
        <v>2828</v>
      </c>
      <c r="L1065" s="125" t="s">
        <v>9052</v>
      </c>
      <c r="M1065" s="428" t="s">
        <v>2829</v>
      </c>
      <c r="N1065" s="100">
        <v>42333</v>
      </c>
      <c r="O1065" s="428" t="s">
        <v>2830</v>
      </c>
      <c r="P1065" s="429">
        <v>0</v>
      </c>
      <c r="Q1065" s="424" t="s">
        <v>4071</v>
      </c>
      <c r="R1065" s="429">
        <v>0</v>
      </c>
      <c r="S1065" s="424" t="s">
        <v>4071</v>
      </c>
      <c r="T1065" s="424">
        <v>0</v>
      </c>
      <c r="U1065" s="426" t="s">
        <v>4071</v>
      </c>
      <c r="V1065" s="424">
        <v>0</v>
      </c>
      <c r="W1065" s="426" t="s">
        <v>4071</v>
      </c>
      <c r="X1065" s="89">
        <v>0</v>
      </c>
      <c r="Y1065" s="426" t="s">
        <v>4071</v>
      </c>
      <c r="Z1065" s="89">
        <v>0</v>
      </c>
      <c r="AA1065" t="s">
        <v>2828</v>
      </c>
      <c r="AB1065">
        <v>1923</v>
      </c>
      <c r="AC1065" t="s">
        <v>11068</v>
      </c>
      <c r="AD1065" s="100" t="str">
        <f>TEXT(N1065,"yyyy-mm-dd")</f>
        <v>2015-11-25</v>
      </c>
      <c r="AE1065" t="str">
        <f t="shared" si="5"/>
        <v>insert into tagihanawal(id, evaluator, checking_period1, checking_period2, billing_period, billing_no, billing_date, iuran_tetap_idr, iuran_tetap_usd, royalti_idr, royalti_usd, pht_idr, pht_usd, company_id)values(101103,'BPK RIxxx','2013-1-1xxx','2015-12-12xxx',2015,'016514/84/DBP/2015xxx','2015-11-25xxx',0,0,0,0,0,0,'1923xxx');</v>
      </c>
    </row>
    <row r="1066" spans="1:31" ht="16.5" x14ac:dyDescent="0.3">
      <c r="A1066" t="s">
        <v>11193</v>
      </c>
      <c r="B1066" s="427">
        <v>101104</v>
      </c>
      <c r="C1066" s="427" t="s">
        <v>2828</v>
      </c>
      <c r="D1066" s="110" t="s">
        <v>4347</v>
      </c>
      <c r="E1066" s="428" t="s">
        <v>2829</v>
      </c>
      <c r="F1066" t="s">
        <v>8226</v>
      </c>
      <c r="G1066" s="428" t="s">
        <v>2829</v>
      </c>
      <c r="H1066" t="s">
        <v>8240</v>
      </c>
      <c r="I1066" s="428" t="s">
        <v>2830</v>
      </c>
      <c r="J1066" s="114">
        <v>2012</v>
      </c>
      <c r="K1066" s="373" t="s">
        <v>2828</v>
      </c>
      <c r="L1066" s="118" t="s">
        <v>9053</v>
      </c>
      <c r="M1066" s="428" t="s">
        <v>2829</v>
      </c>
      <c r="N1066" s="100">
        <v>40913</v>
      </c>
      <c r="O1066" s="428" t="s">
        <v>2830</v>
      </c>
      <c r="P1066" s="429">
        <v>0</v>
      </c>
      <c r="Q1066" s="424" t="s">
        <v>4071</v>
      </c>
      <c r="R1066" s="429">
        <v>0</v>
      </c>
      <c r="S1066" s="424" t="s">
        <v>4071</v>
      </c>
      <c r="T1066" s="424">
        <v>0</v>
      </c>
      <c r="U1066" s="426" t="s">
        <v>4071</v>
      </c>
      <c r="V1066" s="424">
        <v>0</v>
      </c>
      <c r="W1066" s="426" t="s">
        <v>4071</v>
      </c>
      <c r="X1066" s="89">
        <v>0</v>
      </c>
      <c r="Y1066" s="426" t="s">
        <v>4071</v>
      </c>
      <c r="Z1066" s="89">
        <v>0</v>
      </c>
      <c r="AA1066" t="s">
        <v>2828</v>
      </c>
      <c r="AB1066">
        <v>1924</v>
      </c>
      <c r="AC1066" t="s">
        <v>11068</v>
      </c>
      <c r="AD1066" s="100" t="str">
        <f>TEXT(N1066,"yyyy-mm-dd")</f>
        <v>2012-01-05</v>
      </c>
      <c r="AE1066" t="str">
        <f t="shared" si="5"/>
        <v>insert into tagihanawal(id, evaluator, checking_period1, checking_period2, billing_period, billing_no, billing_date, iuran_tetap_idr, iuran_tetap_usd, royalti_idr, royalti_usd, pht_idr, pht_usd, company_id)values(101104,'BPK RIxxx','2010-1-1xxx','2011-12-12xxx',2012,'00072/84/DBP/2012xxx','2012-01-05xxx',0,0,0,0,0,0,'1924xxx');</v>
      </c>
    </row>
    <row r="1067" spans="1:31" ht="16.5" x14ac:dyDescent="0.3">
      <c r="A1067" t="s">
        <v>11193</v>
      </c>
      <c r="B1067" s="427">
        <v>101105</v>
      </c>
      <c r="C1067" s="427" t="s">
        <v>2828</v>
      </c>
      <c r="D1067" s="110" t="s">
        <v>4347</v>
      </c>
      <c r="E1067" s="428" t="s">
        <v>2829</v>
      </c>
      <c r="F1067" t="s">
        <v>8223</v>
      </c>
      <c r="G1067" s="428" t="s">
        <v>2829</v>
      </c>
      <c r="H1067" t="s">
        <v>8236</v>
      </c>
      <c r="I1067" s="428" t="s">
        <v>2830</v>
      </c>
      <c r="J1067" s="114">
        <v>2015</v>
      </c>
      <c r="K1067" s="373" t="s">
        <v>2828</v>
      </c>
      <c r="L1067" s="117" t="s">
        <v>9054</v>
      </c>
      <c r="M1067" s="428" t="s">
        <v>2829</v>
      </c>
      <c r="N1067" s="100">
        <v>42327</v>
      </c>
      <c r="O1067" s="428" t="s">
        <v>2830</v>
      </c>
      <c r="P1067" s="429">
        <v>0</v>
      </c>
      <c r="Q1067" s="424" t="s">
        <v>4071</v>
      </c>
      <c r="R1067" s="429">
        <v>0</v>
      </c>
      <c r="S1067" s="424" t="s">
        <v>4071</v>
      </c>
      <c r="T1067" s="424">
        <v>0</v>
      </c>
      <c r="U1067" s="426" t="s">
        <v>4071</v>
      </c>
      <c r="V1067" s="424">
        <v>0</v>
      </c>
      <c r="W1067" s="426" t="s">
        <v>4071</v>
      </c>
      <c r="X1067" s="89">
        <v>0</v>
      </c>
      <c r="Y1067" s="426" t="s">
        <v>4071</v>
      </c>
      <c r="Z1067" s="89">
        <v>0</v>
      </c>
      <c r="AA1067" t="s">
        <v>2828</v>
      </c>
      <c r="AB1067">
        <v>1925</v>
      </c>
      <c r="AC1067" t="s">
        <v>11068</v>
      </c>
      <c r="AD1067" s="100" t="str">
        <f>TEXT(N1067,"yyyy-mm-dd")</f>
        <v>2015-11-19</v>
      </c>
      <c r="AE1067" t="str">
        <f t="shared" si="5"/>
        <v>insert into tagihanawal(id, evaluator, checking_period1, checking_period2, billing_period, billing_no, billing_date, iuran_tetap_idr, iuran_tetap_usd, royalti_idr, royalti_usd, pht_idr, pht_usd, company_id)values(101105,'BPK RIxxx','2013-1-1xxx','2015-12-12xxx',2015,'015037/84/DBP/2015xxx','2015-11-19xxx',0,0,0,0,0,0,'1925xxx');</v>
      </c>
    </row>
    <row r="1068" spans="1:31" ht="16.5" x14ac:dyDescent="0.3">
      <c r="A1068" t="s">
        <v>11193</v>
      </c>
      <c r="B1068" s="427">
        <v>101106</v>
      </c>
      <c r="C1068" s="427" t="s">
        <v>2828</v>
      </c>
      <c r="D1068" s="110" t="s">
        <v>4347</v>
      </c>
      <c r="E1068" s="428" t="s">
        <v>2829</v>
      </c>
      <c r="F1068" t="s">
        <v>8223</v>
      </c>
      <c r="G1068" s="428" t="s">
        <v>2829</v>
      </c>
      <c r="H1068" t="s">
        <v>8236</v>
      </c>
      <c r="I1068" s="428" t="s">
        <v>2830</v>
      </c>
      <c r="J1068" s="114">
        <v>2015</v>
      </c>
      <c r="K1068" s="373" t="s">
        <v>2828</v>
      </c>
      <c r="L1068" s="125" t="s">
        <v>9055</v>
      </c>
      <c r="M1068" s="428" t="s">
        <v>2829</v>
      </c>
      <c r="N1068" s="100">
        <v>42333</v>
      </c>
      <c r="O1068" s="428" t="s">
        <v>2830</v>
      </c>
      <c r="P1068" s="429">
        <v>0</v>
      </c>
      <c r="Q1068" s="424" t="s">
        <v>4071</v>
      </c>
      <c r="R1068" s="429">
        <v>0</v>
      </c>
      <c r="S1068" s="424" t="s">
        <v>4071</v>
      </c>
      <c r="T1068" s="424">
        <v>0</v>
      </c>
      <c r="U1068" s="426" t="s">
        <v>4071</v>
      </c>
      <c r="V1068" s="424">
        <v>0</v>
      </c>
      <c r="W1068" s="426" t="s">
        <v>4071</v>
      </c>
      <c r="X1068" s="89">
        <v>0</v>
      </c>
      <c r="Y1068" s="426" t="s">
        <v>4071</v>
      </c>
      <c r="Z1068" s="89">
        <v>0</v>
      </c>
      <c r="AA1068" t="s">
        <v>2828</v>
      </c>
      <c r="AB1068">
        <v>1926</v>
      </c>
      <c r="AC1068" t="s">
        <v>11068</v>
      </c>
      <c r="AD1068" s="100" t="str">
        <f>TEXT(N1068,"yyyy-mm-dd")</f>
        <v>2015-11-25</v>
      </c>
      <c r="AE1068" t="str">
        <f t="shared" si="5"/>
        <v>insert into tagihanawal(id, evaluator, checking_period1, checking_period2, billing_period, billing_no, billing_date, iuran_tetap_idr, iuran_tetap_usd, royalti_idr, royalti_usd, pht_idr, pht_usd, company_id)values(101106,'BPK RIxxx','2013-1-1xxx','2015-12-12xxx',2015,'016567/84/DBP/2015xxx','2015-11-25xxx',0,0,0,0,0,0,'1926xxx');</v>
      </c>
    </row>
    <row r="1069" spans="1:31" ht="16.5" x14ac:dyDescent="0.3">
      <c r="A1069" t="s">
        <v>11193</v>
      </c>
      <c r="B1069" s="427">
        <v>101107</v>
      </c>
      <c r="C1069" s="427" t="s">
        <v>2828</v>
      </c>
      <c r="D1069" s="111" t="s">
        <v>4348</v>
      </c>
      <c r="E1069" s="428" t="s">
        <v>2829</v>
      </c>
      <c r="F1069" t="s">
        <v>8223</v>
      </c>
      <c r="G1069" s="428" t="s">
        <v>2829</v>
      </c>
      <c r="H1069" t="s">
        <v>8237</v>
      </c>
      <c r="I1069" s="428" t="s">
        <v>2830</v>
      </c>
      <c r="J1069" s="115">
        <v>2013</v>
      </c>
      <c r="K1069" s="373" t="s">
        <v>2828</v>
      </c>
      <c r="L1069" s="130" t="s">
        <v>9056</v>
      </c>
      <c r="M1069" s="428" t="s">
        <v>2829</v>
      </c>
      <c r="N1069" s="100">
        <v>41402</v>
      </c>
      <c r="O1069" s="428" t="s">
        <v>2830</v>
      </c>
      <c r="P1069" s="429">
        <v>0</v>
      </c>
      <c r="Q1069" s="424" t="s">
        <v>4071</v>
      </c>
      <c r="R1069" s="429">
        <v>0</v>
      </c>
      <c r="S1069" s="424" t="s">
        <v>4071</v>
      </c>
      <c r="T1069" s="424">
        <v>0</v>
      </c>
      <c r="U1069" s="426" t="s">
        <v>4071</v>
      </c>
      <c r="V1069" s="424">
        <v>0</v>
      </c>
      <c r="W1069" s="426" t="s">
        <v>4071</v>
      </c>
      <c r="X1069" s="89">
        <v>0</v>
      </c>
      <c r="Y1069" s="426" t="s">
        <v>4071</v>
      </c>
      <c r="Z1069" s="89">
        <v>0</v>
      </c>
      <c r="AA1069" t="s">
        <v>2828</v>
      </c>
      <c r="AB1069">
        <v>692</v>
      </c>
      <c r="AC1069" t="s">
        <v>11068</v>
      </c>
      <c r="AD1069" s="100" t="str">
        <f>TEXT(N1069,"yyyy-mm-dd")</f>
        <v>2013-05-08</v>
      </c>
      <c r="AE1069" t="str">
        <f t="shared" si="5"/>
        <v>insert into tagihanawal(id, evaluator, checking_period1, checking_period2, billing_period, billing_no, billing_date, iuran_tetap_idr, iuran_tetap_usd, royalti_idr, royalti_usd, pht_idr, pht_usd, company_id)values(101107,'Evaluatorxxx','2013-1-1xxx','2013-12-12xxx',2013,'559/84/DBP/2013xxx','2013-05-08xxx',0,0,0,0,0,0,'692xxx');</v>
      </c>
    </row>
    <row r="1070" spans="1:31" ht="16.5" x14ac:dyDescent="0.3">
      <c r="A1070" t="s">
        <v>11193</v>
      </c>
      <c r="B1070" s="427">
        <v>101108</v>
      </c>
      <c r="C1070" s="427" t="s">
        <v>2828</v>
      </c>
      <c r="D1070" s="110" t="s">
        <v>4347</v>
      </c>
      <c r="E1070" s="428" t="s">
        <v>2829</v>
      </c>
      <c r="F1070" t="s">
        <v>8223</v>
      </c>
      <c r="G1070" s="428" t="s">
        <v>2829</v>
      </c>
      <c r="H1070" t="s">
        <v>8236</v>
      </c>
      <c r="I1070" s="428" t="s">
        <v>2830</v>
      </c>
      <c r="J1070" s="114">
        <v>2015</v>
      </c>
      <c r="K1070" s="373" t="s">
        <v>2828</v>
      </c>
      <c r="L1070" s="117" t="s">
        <v>4418</v>
      </c>
      <c r="M1070" s="428" t="s">
        <v>2829</v>
      </c>
      <c r="N1070" s="100">
        <v>42338</v>
      </c>
      <c r="O1070" s="428" t="s">
        <v>2830</v>
      </c>
      <c r="P1070" s="429">
        <v>0</v>
      </c>
      <c r="Q1070" s="424" t="s">
        <v>4071</v>
      </c>
      <c r="R1070" s="429">
        <v>0</v>
      </c>
      <c r="S1070" s="424" t="s">
        <v>4071</v>
      </c>
      <c r="T1070" s="424">
        <v>0</v>
      </c>
      <c r="U1070" s="426" t="s">
        <v>4071</v>
      </c>
      <c r="V1070" s="424">
        <v>0</v>
      </c>
      <c r="W1070" s="426" t="s">
        <v>4071</v>
      </c>
      <c r="X1070" s="89">
        <v>0</v>
      </c>
      <c r="Y1070" s="426" t="s">
        <v>4071</v>
      </c>
      <c r="Z1070" s="89">
        <v>0</v>
      </c>
      <c r="AA1070" t="s">
        <v>2828</v>
      </c>
      <c r="AB1070">
        <v>1927</v>
      </c>
      <c r="AC1070" t="s">
        <v>11068</v>
      </c>
      <c r="AD1070" s="100" t="str">
        <f>TEXT(N1070,"yyyy-mm-dd")</f>
        <v>2015-11-30</v>
      </c>
      <c r="AE1070" t="str">
        <f t="shared" si="5"/>
        <v>insert into tagihanawal(id, evaluator, checking_period1, checking_period2, billing_period, billing_no, billing_date, iuran_tetap_idr, iuran_tetap_usd, royalti_idr, royalti_usd, pht_idr, pht_usd, company_id)values(101108,'BPK RIxxx','2013-1-1xxx','2015-12-12xxx',2015,'017164/84/DBP/2015xxx','2015-11-30xxx',0,0,0,0,0,0,'1927xxx');</v>
      </c>
    </row>
    <row r="1071" spans="1:31" ht="16.5" x14ac:dyDescent="0.3">
      <c r="A1071" t="s">
        <v>11193</v>
      </c>
      <c r="B1071" s="427">
        <v>101109</v>
      </c>
      <c r="C1071" s="427" t="s">
        <v>2828</v>
      </c>
      <c r="D1071" s="110" t="s">
        <v>4347</v>
      </c>
      <c r="E1071" s="428" t="s">
        <v>2829</v>
      </c>
      <c r="F1071" t="s">
        <v>8223</v>
      </c>
      <c r="G1071" s="428" t="s">
        <v>2829</v>
      </c>
      <c r="H1071" t="s">
        <v>8236</v>
      </c>
      <c r="I1071" s="428" t="s">
        <v>2830</v>
      </c>
      <c r="J1071" s="114">
        <v>2015</v>
      </c>
      <c r="K1071" s="373" t="s">
        <v>2828</v>
      </c>
      <c r="L1071" s="117" t="s">
        <v>9057</v>
      </c>
      <c r="M1071" s="428" t="s">
        <v>2829</v>
      </c>
      <c r="N1071" s="100">
        <v>42333</v>
      </c>
      <c r="O1071" s="428" t="s">
        <v>2830</v>
      </c>
      <c r="P1071" s="429">
        <v>0</v>
      </c>
      <c r="Q1071" s="424" t="s">
        <v>4071</v>
      </c>
      <c r="R1071" s="429">
        <v>0</v>
      </c>
      <c r="S1071" s="424" t="s">
        <v>4071</v>
      </c>
      <c r="T1071" s="424">
        <v>0</v>
      </c>
      <c r="U1071" s="426" t="s">
        <v>4071</v>
      </c>
      <c r="V1071" s="424">
        <v>0</v>
      </c>
      <c r="W1071" s="426" t="s">
        <v>4071</v>
      </c>
      <c r="X1071" s="89">
        <v>0</v>
      </c>
      <c r="Y1071" s="426" t="s">
        <v>4071</v>
      </c>
      <c r="Z1071" s="89">
        <v>0</v>
      </c>
      <c r="AA1071" t="s">
        <v>2828</v>
      </c>
      <c r="AB1071">
        <v>1928</v>
      </c>
      <c r="AC1071" t="s">
        <v>11068</v>
      </c>
      <c r="AD1071" s="100" t="str">
        <f>TEXT(N1071,"yyyy-mm-dd")</f>
        <v>2015-11-25</v>
      </c>
      <c r="AE1071" t="str">
        <f t="shared" si="5"/>
        <v>insert into tagihanawal(id, evaluator, checking_period1, checking_period2, billing_period, billing_no, billing_date, iuran_tetap_idr, iuran_tetap_usd, royalti_idr, royalti_usd, pht_idr, pht_usd, company_id)values(101109,'BPK RIxxx','2013-1-1xxx','2015-12-12xxx',2015,'016021/84/DBP/2015xxx','2015-11-25xxx',0,0,0,0,0,0,'1928xxx');</v>
      </c>
    </row>
    <row r="1072" spans="1:31" ht="16.5" x14ac:dyDescent="0.3">
      <c r="A1072" t="s">
        <v>11193</v>
      </c>
      <c r="B1072" s="427">
        <v>101110</v>
      </c>
      <c r="C1072" s="427" t="s">
        <v>2828</v>
      </c>
      <c r="D1072" s="111" t="s">
        <v>4348</v>
      </c>
      <c r="E1072" s="428" t="s">
        <v>2829</v>
      </c>
      <c r="F1072" t="s">
        <v>8223</v>
      </c>
      <c r="G1072" s="428" t="s">
        <v>2829</v>
      </c>
      <c r="H1072" t="s">
        <v>8237</v>
      </c>
      <c r="I1072" s="428" t="s">
        <v>2830</v>
      </c>
      <c r="J1072" s="115">
        <v>2013</v>
      </c>
      <c r="K1072" s="373" t="s">
        <v>2828</v>
      </c>
      <c r="L1072" s="130" t="s">
        <v>9058</v>
      </c>
      <c r="M1072" s="428" t="s">
        <v>2829</v>
      </c>
      <c r="N1072" s="100">
        <v>41402</v>
      </c>
      <c r="O1072" s="428" t="s">
        <v>2830</v>
      </c>
      <c r="P1072" s="429">
        <v>0</v>
      </c>
      <c r="Q1072" s="424" t="s">
        <v>4071</v>
      </c>
      <c r="R1072" s="429">
        <v>0</v>
      </c>
      <c r="S1072" s="424" t="s">
        <v>4071</v>
      </c>
      <c r="T1072" s="424">
        <v>0</v>
      </c>
      <c r="U1072" s="426" t="s">
        <v>4071</v>
      </c>
      <c r="V1072" s="424">
        <v>0</v>
      </c>
      <c r="W1072" s="426" t="s">
        <v>4071</v>
      </c>
      <c r="X1072" s="89">
        <v>0</v>
      </c>
      <c r="Y1072" s="426" t="s">
        <v>4071</v>
      </c>
      <c r="Z1072" s="89">
        <v>0</v>
      </c>
      <c r="AA1072" t="s">
        <v>2828</v>
      </c>
      <c r="AB1072">
        <v>1928</v>
      </c>
      <c r="AC1072" t="s">
        <v>11068</v>
      </c>
      <c r="AD1072" s="100" t="str">
        <f>TEXT(N1072,"yyyy-mm-dd")</f>
        <v>2013-05-08</v>
      </c>
      <c r="AE1072" t="str">
        <f t="shared" si="5"/>
        <v>insert into tagihanawal(id, evaluator, checking_period1, checking_period2, billing_period, billing_no, billing_date, iuran_tetap_idr, iuran_tetap_usd, royalti_idr, royalti_usd, pht_idr, pht_usd, company_id)values(101110,'Evaluatorxxx','2013-1-1xxx','2013-12-12xxx',2013,'527/84/DBP/2013xxx','2013-05-08xxx',0,0,0,0,0,0,'1928xxx');</v>
      </c>
    </row>
    <row r="1073" spans="1:31" ht="16.5" x14ac:dyDescent="0.3">
      <c r="A1073" t="s">
        <v>11193</v>
      </c>
      <c r="B1073" s="427">
        <v>101111</v>
      </c>
      <c r="C1073" s="427" t="s">
        <v>2828</v>
      </c>
      <c r="D1073" s="110" t="s">
        <v>4347</v>
      </c>
      <c r="E1073" s="428" t="s">
        <v>2829</v>
      </c>
      <c r="F1073" t="s">
        <v>8223</v>
      </c>
      <c r="G1073" s="428" t="s">
        <v>2829</v>
      </c>
      <c r="H1073" t="s">
        <v>8236</v>
      </c>
      <c r="I1073" s="428" t="s">
        <v>2830</v>
      </c>
      <c r="J1073" s="114">
        <v>2015</v>
      </c>
      <c r="K1073" s="373" t="s">
        <v>2828</v>
      </c>
      <c r="L1073" s="125" t="s">
        <v>9059</v>
      </c>
      <c r="M1073" s="428" t="s">
        <v>2829</v>
      </c>
      <c r="N1073" s="100">
        <v>42333</v>
      </c>
      <c r="O1073" s="428" t="s">
        <v>2830</v>
      </c>
      <c r="P1073" s="429">
        <v>0</v>
      </c>
      <c r="Q1073" s="424" t="s">
        <v>4071</v>
      </c>
      <c r="R1073" s="429">
        <v>0</v>
      </c>
      <c r="S1073" s="424" t="s">
        <v>4071</v>
      </c>
      <c r="T1073" s="424">
        <v>0</v>
      </c>
      <c r="U1073" s="426" t="s">
        <v>4071</v>
      </c>
      <c r="V1073" s="424">
        <v>0</v>
      </c>
      <c r="W1073" s="426" t="s">
        <v>4071</v>
      </c>
      <c r="X1073" s="89">
        <v>0</v>
      </c>
      <c r="Y1073" s="426" t="s">
        <v>4071</v>
      </c>
      <c r="Z1073" s="89">
        <v>0</v>
      </c>
      <c r="AA1073" t="s">
        <v>2828</v>
      </c>
      <c r="AB1073">
        <v>1929</v>
      </c>
      <c r="AC1073" t="s">
        <v>11068</v>
      </c>
      <c r="AD1073" s="100" t="str">
        <f>TEXT(N1073,"yyyy-mm-dd")</f>
        <v>2015-11-25</v>
      </c>
      <c r="AE1073" t="str">
        <f t="shared" si="5"/>
        <v>insert into tagihanawal(id, evaluator, checking_period1, checking_period2, billing_period, billing_no, billing_date, iuran_tetap_idr, iuran_tetap_usd, royalti_idr, royalti_usd, pht_idr, pht_usd, company_id)values(101111,'BPK RIxxx','2013-1-1xxx','2015-12-12xxx',2015,'016568/84/DBP/2015xxx','2015-11-25xxx',0,0,0,0,0,0,'1929xxx');</v>
      </c>
    </row>
    <row r="1074" spans="1:31" ht="16.5" x14ac:dyDescent="0.3">
      <c r="A1074" t="s">
        <v>11193</v>
      </c>
      <c r="B1074" s="427">
        <v>101112</v>
      </c>
      <c r="C1074" s="427" t="s">
        <v>2828</v>
      </c>
      <c r="D1074" s="79" t="s">
        <v>4348</v>
      </c>
      <c r="E1074" s="428" t="s">
        <v>2829</v>
      </c>
      <c r="F1074" t="s">
        <v>8222</v>
      </c>
      <c r="G1074" s="428" t="s">
        <v>2829</v>
      </c>
      <c r="H1074" t="s">
        <v>8236</v>
      </c>
      <c r="I1074" s="428" t="s">
        <v>2830</v>
      </c>
      <c r="J1074" s="81">
        <v>2015</v>
      </c>
      <c r="K1074" s="373" t="s">
        <v>2828</v>
      </c>
      <c r="L1074" s="131" t="s">
        <v>9060</v>
      </c>
      <c r="M1074" s="428" t="s">
        <v>2829</v>
      </c>
      <c r="N1074" s="100">
        <v>42033</v>
      </c>
      <c r="O1074" s="428" t="s">
        <v>2830</v>
      </c>
      <c r="P1074" s="429">
        <v>0</v>
      </c>
      <c r="Q1074" s="424" t="s">
        <v>4071</v>
      </c>
      <c r="R1074" s="429">
        <v>0</v>
      </c>
      <c r="S1074" s="424" t="s">
        <v>4071</v>
      </c>
      <c r="T1074" s="424">
        <v>0</v>
      </c>
      <c r="U1074" s="426" t="s">
        <v>4071</v>
      </c>
      <c r="V1074" s="424">
        <v>0</v>
      </c>
      <c r="W1074" s="426" t="s">
        <v>4071</v>
      </c>
      <c r="X1074" s="89">
        <v>0</v>
      </c>
      <c r="Y1074" s="426" t="s">
        <v>4071</v>
      </c>
      <c r="Z1074" s="89">
        <v>0</v>
      </c>
      <c r="AA1074" t="s">
        <v>2828</v>
      </c>
      <c r="AB1074">
        <v>1930</v>
      </c>
      <c r="AC1074" t="s">
        <v>11068</v>
      </c>
      <c r="AD1074" s="100" t="str">
        <f>TEXT(N1074,"yyyy-mm-dd")</f>
        <v>2015-01-29</v>
      </c>
      <c r="AE1074" t="str">
        <f t="shared" si="5"/>
        <v>insert into tagihanawal(id, evaluator, checking_period1, checking_period2, billing_period, billing_no, billing_date, iuran_tetap_idr, iuran_tetap_usd, royalti_idr, royalti_usd, pht_idr, pht_usd, company_id)values(101112,'Evaluatorxxx','2015-1-1xxx','2015-12-12xxx',2015,'00249/84/DBP/2015xxx','2015-01-29xxx',0,0,0,0,0,0,'1930xxx');</v>
      </c>
    </row>
    <row r="1075" spans="1:31" ht="16.5" x14ac:dyDescent="0.3">
      <c r="A1075" t="s">
        <v>11193</v>
      </c>
      <c r="B1075" s="427">
        <v>101113</v>
      </c>
      <c r="C1075" s="427" t="s">
        <v>2828</v>
      </c>
      <c r="D1075" s="111" t="s">
        <v>4348</v>
      </c>
      <c r="E1075" s="428" t="s">
        <v>2829</v>
      </c>
      <c r="F1075" t="s">
        <v>8227</v>
      </c>
      <c r="G1075" s="428" t="s">
        <v>2829</v>
      </c>
      <c r="H1075" t="s">
        <v>8239</v>
      </c>
      <c r="I1075" s="428" t="s">
        <v>2830</v>
      </c>
      <c r="J1075" s="81">
        <v>2009</v>
      </c>
      <c r="K1075" s="373" t="s">
        <v>2828</v>
      </c>
      <c r="L1075" s="120" t="s">
        <v>9061</v>
      </c>
      <c r="M1075" s="428" t="s">
        <v>2829</v>
      </c>
      <c r="N1075" s="100">
        <v>39927</v>
      </c>
      <c r="O1075" s="428" t="s">
        <v>2830</v>
      </c>
      <c r="P1075" s="429">
        <v>0</v>
      </c>
      <c r="Q1075" s="424" t="s">
        <v>4071</v>
      </c>
      <c r="R1075" s="429">
        <v>0</v>
      </c>
      <c r="S1075" s="424" t="s">
        <v>4071</v>
      </c>
      <c r="T1075" s="424">
        <v>0</v>
      </c>
      <c r="U1075" s="426" t="s">
        <v>4071</v>
      </c>
      <c r="V1075" s="424">
        <v>0</v>
      </c>
      <c r="W1075" s="426" t="s">
        <v>4071</v>
      </c>
      <c r="X1075" s="89">
        <v>0</v>
      </c>
      <c r="Y1075" s="426" t="s">
        <v>4071</v>
      </c>
      <c r="Z1075" s="89">
        <v>0</v>
      </c>
      <c r="AA1075" t="s">
        <v>2828</v>
      </c>
      <c r="AB1075">
        <v>1931</v>
      </c>
      <c r="AC1075" t="s">
        <v>11068</v>
      </c>
      <c r="AD1075" s="100" t="str">
        <f>TEXT(N1075,"yyyy-mm-dd")</f>
        <v>2009-04-24</v>
      </c>
      <c r="AE1075" t="str">
        <f t="shared" si="5"/>
        <v>insert into tagihanawal(id, evaluator, checking_period1, checking_period2, billing_period, billing_no, billing_date, iuran_tetap_idr, iuran_tetap_usd, royalti_idr, royalti_usd, pht_idr, pht_usd, company_id)values(101113,'Evaluatorxxx','2009-1-1xxx','2009-12-12xxx',2009,'1075/84.03/DBM/2009xxx','2009-04-24xxx',0,0,0,0,0,0,'1931xxx');</v>
      </c>
    </row>
    <row r="1076" spans="1:31" ht="16.5" x14ac:dyDescent="0.3">
      <c r="A1076" t="s">
        <v>11193</v>
      </c>
      <c r="B1076" s="427">
        <v>101114</v>
      </c>
      <c r="C1076" s="427" t="s">
        <v>2828</v>
      </c>
      <c r="D1076" s="110" t="s">
        <v>4347</v>
      </c>
      <c r="E1076" s="428" t="s">
        <v>2829</v>
      </c>
      <c r="F1076" t="s">
        <v>8223</v>
      </c>
      <c r="G1076" s="428" t="s">
        <v>2829</v>
      </c>
      <c r="H1076" t="s">
        <v>8236</v>
      </c>
      <c r="I1076" s="428" t="s">
        <v>2830</v>
      </c>
      <c r="J1076" s="114">
        <v>2015</v>
      </c>
      <c r="K1076" s="373" t="s">
        <v>2828</v>
      </c>
      <c r="L1076" s="117" t="s">
        <v>9062</v>
      </c>
      <c r="M1076" s="428" t="s">
        <v>2829</v>
      </c>
      <c r="N1076" s="100">
        <v>42333</v>
      </c>
      <c r="O1076" s="428" t="s">
        <v>2830</v>
      </c>
      <c r="P1076" s="429">
        <v>0</v>
      </c>
      <c r="Q1076" s="424" t="s">
        <v>4071</v>
      </c>
      <c r="R1076" s="429">
        <v>0</v>
      </c>
      <c r="S1076" s="424" t="s">
        <v>4071</v>
      </c>
      <c r="T1076" s="424">
        <v>0</v>
      </c>
      <c r="U1076" s="426" t="s">
        <v>4071</v>
      </c>
      <c r="V1076" s="424">
        <v>0</v>
      </c>
      <c r="W1076" s="426" t="s">
        <v>4071</v>
      </c>
      <c r="X1076" s="89">
        <v>0</v>
      </c>
      <c r="Y1076" s="426" t="s">
        <v>4071</v>
      </c>
      <c r="Z1076" s="89">
        <v>0</v>
      </c>
      <c r="AA1076" t="s">
        <v>2828</v>
      </c>
      <c r="AB1076">
        <v>1932</v>
      </c>
      <c r="AC1076" t="s">
        <v>11068</v>
      </c>
      <c r="AD1076" s="100" t="str">
        <f>TEXT(N1076,"yyyy-mm-dd")</f>
        <v>2015-11-25</v>
      </c>
      <c r="AE1076" t="str">
        <f t="shared" si="5"/>
        <v>insert into tagihanawal(id, evaluator, checking_period1, checking_period2, billing_period, billing_no, billing_date, iuran_tetap_idr, iuran_tetap_usd, royalti_idr, royalti_usd, pht_idr, pht_usd, company_id)values(101114,'BPK RIxxx','2013-1-1xxx','2015-12-12xxx',2015,'016020/84/DBP/2015xxx','2015-11-25xxx',0,0,0,0,0,0,'1932xxx');</v>
      </c>
    </row>
    <row r="1077" spans="1:31" ht="16.5" x14ac:dyDescent="0.3">
      <c r="A1077" t="s">
        <v>11193</v>
      </c>
      <c r="B1077" s="427">
        <v>101115</v>
      </c>
      <c r="C1077" s="427" t="s">
        <v>2828</v>
      </c>
      <c r="D1077" s="110" t="s">
        <v>4347</v>
      </c>
      <c r="E1077" s="428" t="s">
        <v>2829</v>
      </c>
      <c r="F1077" t="s">
        <v>8223</v>
      </c>
      <c r="G1077" s="428" t="s">
        <v>2829</v>
      </c>
      <c r="H1077" t="s">
        <v>8236</v>
      </c>
      <c r="I1077" s="428" t="s">
        <v>2830</v>
      </c>
      <c r="J1077" s="114">
        <v>2015</v>
      </c>
      <c r="K1077" s="373" t="s">
        <v>2828</v>
      </c>
      <c r="L1077" s="117" t="s">
        <v>9063</v>
      </c>
      <c r="M1077" s="428" t="s">
        <v>2829</v>
      </c>
      <c r="N1077" s="100">
        <v>42333</v>
      </c>
      <c r="O1077" s="428" t="s">
        <v>2830</v>
      </c>
      <c r="P1077" s="429">
        <v>0</v>
      </c>
      <c r="Q1077" s="424" t="s">
        <v>4071</v>
      </c>
      <c r="R1077" s="429">
        <v>0</v>
      </c>
      <c r="S1077" s="424" t="s">
        <v>4071</v>
      </c>
      <c r="T1077" s="424">
        <v>0</v>
      </c>
      <c r="U1077" s="426" t="s">
        <v>4071</v>
      </c>
      <c r="V1077" s="424">
        <v>0</v>
      </c>
      <c r="W1077" s="426" t="s">
        <v>4071</v>
      </c>
      <c r="X1077" s="89">
        <v>0</v>
      </c>
      <c r="Y1077" s="426" t="s">
        <v>4071</v>
      </c>
      <c r="Z1077" s="89">
        <v>0</v>
      </c>
      <c r="AA1077" t="s">
        <v>2828</v>
      </c>
      <c r="AB1077">
        <v>1933</v>
      </c>
      <c r="AC1077" t="s">
        <v>11068</v>
      </c>
      <c r="AD1077" s="100" t="str">
        <f>TEXT(N1077,"yyyy-mm-dd")</f>
        <v>2015-11-25</v>
      </c>
      <c r="AE1077" t="str">
        <f t="shared" si="5"/>
        <v>insert into tagihanawal(id, evaluator, checking_period1, checking_period2, billing_period, billing_no, billing_date, iuran_tetap_idr, iuran_tetap_usd, royalti_idr, royalti_usd, pht_idr, pht_usd, company_id)values(101115,'BPK RIxxx','2013-1-1xxx','2015-12-12xxx',2015,'016019/84/DBP/2015xxx','2015-11-25xxx',0,0,0,0,0,0,'1933xxx');</v>
      </c>
    </row>
    <row r="1078" spans="1:31" ht="16.5" x14ac:dyDescent="0.3">
      <c r="A1078" t="s">
        <v>11193</v>
      </c>
      <c r="B1078" s="427">
        <v>101116</v>
      </c>
      <c r="C1078" s="427" t="s">
        <v>2828</v>
      </c>
      <c r="D1078" s="110" t="s">
        <v>4347</v>
      </c>
      <c r="E1078" s="428" t="s">
        <v>2829</v>
      </c>
      <c r="F1078" t="s">
        <v>8223</v>
      </c>
      <c r="G1078" s="428" t="s">
        <v>2829</v>
      </c>
      <c r="H1078" t="s">
        <v>8236</v>
      </c>
      <c r="I1078" s="428" t="s">
        <v>2830</v>
      </c>
      <c r="J1078" s="114">
        <v>2015</v>
      </c>
      <c r="K1078" s="373" t="s">
        <v>2828</v>
      </c>
      <c r="L1078" s="117" t="s">
        <v>9063</v>
      </c>
      <c r="M1078" s="428" t="s">
        <v>2829</v>
      </c>
      <c r="N1078" s="100">
        <v>42333</v>
      </c>
      <c r="O1078" s="428" t="s">
        <v>2830</v>
      </c>
      <c r="P1078" s="429">
        <v>0</v>
      </c>
      <c r="Q1078" s="424" t="s">
        <v>4071</v>
      </c>
      <c r="R1078" s="429">
        <v>0</v>
      </c>
      <c r="S1078" s="424" t="s">
        <v>4071</v>
      </c>
      <c r="T1078" s="424">
        <v>0</v>
      </c>
      <c r="U1078" s="426" t="s">
        <v>4071</v>
      </c>
      <c r="V1078" s="424">
        <v>0</v>
      </c>
      <c r="W1078" s="426" t="s">
        <v>4071</v>
      </c>
      <c r="X1078" s="89">
        <v>0</v>
      </c>
      <c r="Y1078" s="426" t="s">
        <v>4071</v>
      </c>
      <c r="Z1078" s="89">
        <v>0</v>
      </c>
      <c r="AA1078" t="s">
        <v>2828</v>
      </c>
      <c r="AB1078">
        <v>1934</v>
      </c>
      <c r="AC1078" t="s">
        <v>11068</v>
      </c>
      <c r="AD1078" s="100" t="str">
        <f>TEXT(N1078,"yyyy-mm-dd")</f>
        <v>2015-11-25</v>
      </c>
      <c r="AE1078" t="str">
        <f t="shared" si="5"/>
        <v>insert into tagihanawal(id, evaluator, checking_period1, checking_period2, billing_period, billing_no, billing_date, iuran_tetap_idr, iuran_tetap_usd, royalti_idr, royalti_usd, pht_idr, pht_usd, company_id)values(101116,'BPK RIxxx','2013-1-1xxx','2015-12-12xxx',2015,'016019/84/DBP/2015xxx','2015-11-25xxx',0,0,0,0,0,0,'1934xxx');</v>
      </c>
    </row>
    <row r="1079" spans="1:31" ht="16.5" x14ac:dyDescent="0.3">
      <c r="A1079" t="s">
        <v>11193</v>
      </c>
      <c r="B1079" s="427">
        <v>101117</v>
      </c>
      <c r="C1079" s="427" t="s">
        <v>2828</v>
      </c>
      <c r="D1079" s="110" t="s">
        <v>4347</v>
      </c>
      <c r="E1079" s="428" t="s">
        <v>2829</v>
      </c>
      <c r="F1079" t="s">
        <v>8223</v>
      </c>
      <c r="G1079" s="428" t="s">
        <v>2829</v>
      </c>
      <c r="H1079" t="s">
        <v>8236</v>
      </c>
      <c r="I1079" s="428" t="s">
        <v>2830</v>
      </c>
      <c r="J1079" s="114">
        <v>2015</v>
      </c>
      <c r="K1079" s="373" t="s">
        <v>2828</v>
      </c>
      <c r="L1079" s="117" t="s">
        <v>9064</v>
      </c>
      <c r="M1079" s="428" t="s">
        <v>2829</v>
      </c>
      <c r="N1079" s="100">
        <v>42333</v>
      </c>
      <c r="O1079" s="428" t="s">
        <v>2830</v>
      </c>
      <c r="P1079" s="429">
        <v>0</v>
      </c>
      <c r="Q1079" s="424" t="s">
        <v>4071</v>
      </c>
      <c r="R1079" s="429">
        <v>0</v>
      </c>
      <c r="S1079" s="424" t="s">
        <v>4071</v>
      </c>
      <c r="T1079" s="424">
        <v>0</v>
      </c>
      <c r="U1079" s="426" t="s">
        <v>4071</v>
      </c>
      <c r="V1079" s="424">
        <v>0</v>
      </c>
      <c r="W1079" s="426" t="s">
        <v>4071</v>
      </c>
      <c r="X1079" s="89">
        <v>0</v>
      </c>
      <c r="Y1079" s="426" t="s">
        <v>4071</v>
      </c>
      <c r="Z1079" s="89">
        <v>0</v>
      </c>
      <c r="AA1079" t="s">
        <v>2828</v>
      </c>
      <c r="AB1079">
        <v>1935</v>
      </c>
      <c r="AC1079" t="s">
        <v>11068</v>
      </c>
      <c r="AD1079" s="100" t="str">
        <f>TEXT(N1079,"yyyy-mm-dd")</f>
        <v>2015-11-25</v>
      </c>
      <c r="AE1079" t="str">
        <f t="shared" si="5"/>
        <v>insert into tagihanawal(id, evaluator, checking_period1, checking_period2, billing_period, billing_no, billing_date, iuran_tetap_idr, iuran_tetap_usd, royalti_idr, royalti_usd, pht_idr, pht_usd, company_id)values(101117,'BPK RIxxx','2013-1-1xxx','2015-12-12xxx',2015,'016018/84/DBP/2015xxx','2015-11-25xxx',0,0,0,0,0,0,'1935xxx');</v>
      </c>
    </row>
    <row r="1080" spans="1:31" ht="16.5" x14ac:dyDescent="0.3">
      <c r="A1080" t="s">
        <v>11193</v>
      </c>
      <c r="B1080" s="427">
        <v>101118</v>
      </c>
      <c r="C1080" s="427" t="s">
        <v>2828</v>
      </c>
      <c r="D1080" s="110" t="s">
        <v>4347</v>
      </c>
      <c r="E1080" s="428" t="s">
        <v>2829</v>
      </c>
      <c r="F1080" t="s">
        <v>8223</v>
      </c>
      <c r="G1080" s="428" t="s">
        <v>2829</v>
      </c>
      <c r="H1080" t="s">
        <v>8236</v>
      </c>
      <c r="I1080" s="428" t="s">
        <v>2830</v>
      </c>
      <c r="J1080" s="114">
        <v>2015</v>
      </c>
      <c r="K1080" s="373" t="s">
        <v>2828</v>
      </c>
      <c r="L1080" s="117" t="s">
        <v>9065</v>
      </c>
      <c r="M1080" s="428" t="s">
        <v>2829</v>
      </c>
      <c r="N1080" s="100">
        <v>42333</v>
      </c>
      <c r="O1080" s="428" t="s">
        <v>2830</v>
      </c>
      <c r="P1080" s="429">
        <v>0</v>
      </c>
      <c r="Q1080" s="424" t="s">
        <v>4071</v>
      </c>
      <c r="R1080" s="429">
        <v>0</v>
      </c>
      <c r="S1080" s="424" t="s">
        <v>4071</v>
      </c>
      <c r="T1080" s="424">
        <v>0</v>
      </c>
      <c r="U1080" s="426" t="s">
        <v>4071</v>
      </c>
      <c r="V1080" s="424">
        <v>0</v>
      </c>
      <c r="W1080" s="426" t="s">
        <v>4071</v>
      </c>
      <c r="X1080" s="89">
        <v>0</v>
      </c>
      <c r="Y1080" s="426" t="s">
        <v>4071</v>
      </c>
      <c r="Z1080" s="89">
        <v>0</v>
      </c>
      <c r="AA1080" t="s">
        <v>2828</v>
      </c>
      <c r="AB1080">
        <v>496</v>
      </c>
      <c r="AC1080" t="s">
        <v>11068</v>
      </c>
      <c r="AD1080" s="100" t="str">
        <f>TEXT(N1080,"yyyy-mm-dd")</f>
        <v>2015-11-25</v>
      </c>
      <c r="AE1080" t="str">
        <f t="shared" si="5"/>
        <v>insert into tagihanawal(id, evaluator, checking_period1, checking_period2, billing_period, billing_no, billing_date, iuran_tetap_idr, iuran_tetap_usd, royalti_idr, royalti_usd, pht_idr, pht_usd, company_id)values(101118,'BPK RIxxx','2013-1-1xxx','2015-12-12xxx',2015,'016017/84/DBP/2015xxx','2015-11-25xxx',0,0,0,0,0,0,'496xxx');</v>
      </c>
    </row>
    <row r="1081" spans="1:31" ht="16.5" x14ac:dyDescent="0.3">
      <c r="A1081" t="s">
        <v>11193</v>
      </c>
      <c r="B1081" s="427">
        <v>101119</v>
      </c>
      <c r="C1081" s="427" t="s">
        <v>2828</v>
      </c>
      <c r="D1081" s="110" t="s">
        <v>4347</v>
      </c>
      <c r="E1081" s="428" t="s">
        <v>2829</v>
      </c>
      <c r="F1081" t="s">
        <v>8223</v>
      </c>
      <c r="G1081" s="428" t="s">
        <v>2829</v>
      </c>
      <c r="H1081" t="s">
        <v>8236</v>
      </c>
      <c r="I1081" s="428" t="s">
        <v>2830</v>
      </c>
      <c r="J1081" s="114">
        <v>2015</v>
      </c>
      <c r="K1081" s="373" t="s">
        <v>2828</v>
      </c>
      <c r="L1081" s="117" t="s">
        <v>9066</v>
      </c>
      <c r="M1081" s="428" t="s">
        <v>2829</v>
      </c>
      <c r="N1081" s="100">
        <v>42333</v>
      </c>
      <c r="O1081" s="428" t="s">
        <v>2830</v>
      </c>
      <c r="P1081" s="429">
        <v>0</v>
      </c>
      <c r="Q1081" s="424" t="s">
        <v>4071</v>
      </c>
      <c r="R1081" s="429">
        <v>0</v>
      </c>
      <c r="S1081" s="424" t="s">
        <v>4071</v>
      </c>
      <c r="T1081" s="424">
        <v>0</v>
      </c>
      <c r="U1081" s="426" t="s">
        <v>4071</v>
      </c>
      <c r="V1081" s="424">
        <v>0</v>
      </c>
      <c r="W1081" s="426" t="s">
        <v>4071</v>
      </c>
      <c r="X1081" s="89">
        <v>0</v>
      </c>
      <c r="Y1081" s="426" t="s">
        <v>4071</v>
      </c>
      <c r="Z1081" s="89">
        <v>0</v>
      </c>
      <c r="AA1081" t="s">
        <v>2828</v>
      </c>
      <c r="AB1081">
        <v>1936</v>
      </c>
      <c r="AC1081" t="s">
        <v>11068</v>
      </c>
      <c r="AD1081" s="100" t="str">
        <f>TEXT(N1081,"yyyy-mm-dd")</f>
        <v>2015-11-25</v>
      </c>
      <c r="AE1081" t="str">
        <f t="shared" si="5"/>
        <v>insert into tagihanawal(id, evaluator, checking_period1, checking_period2, billing_period, billing_no, billing_date, iuran_tetap_idr, iuran_tetap_usd, royalti_idr, royalti_usd, pht_idr, pht_usd, company_id)values(101119,'BPK RIxxx','2013-1-1xxx','2015-12-12xxx',2015,'015996/84/DBP/2015xxx','2015-11-25xxx',0,0,0,0,0,0,'1936xxx');</v>
      </c>
    </row>
    <row r="1082" spans="1:31" ht="16.5" x14ac:dyDescent="0.3">
      <c r="A1082" t="s">
        <v>11193</v>
      </c>
      <c r="B1082" s="427">
        <v>101120</v>
      </c>
      <c r="C1082" s="427" t="s">
        <v>2828</v>
      </c>
      <c r="D1082" s="110" t="s">
        <v>4347</v>
      </c>
      <c r="E1082" s="428" t="s">
        <v>2829</v>
      </c>
      <c r="F1082" t="s">
        <v>8226</v>
      </c>
      <c r="G1082" s="428" t="s">
        <v>2829</v>
      </c>
      <c r="H1082" t="s">
        <v>8240</v>
      </c>
      <c r="I1082" s="428" t="s">
        <v>2830</v>
      </c>
      <c r="J1082" s="114">
        <v>2012</v>
      </c>
      <c r="K1082" s="373" t="s">
        <v>2828</v>
      </c>
      <c r="L1082" s="403" t="s">
        <v>9067</v>
      </c>
      <c r="M1082" s="428" t="s">
        <v>2829</v>
      </c>
      <c r="N1082" s="100">
        <v>42333</v>
      </c>
      <c r="O1082" s="428" t="s">
        <v>2830</v>
      </c>
      <c r="P1082" s="429">
        <v>0</v>
      </c>
      <c r="Q1082" s="424" t="s">
        <v>4071</v>
      </c>
      <c r="R1082" s="429">
        <v>0</v>
      </c>
      <c r="S1082" s="424" t="s">
        <v>4071</v>
      </c>
      <c r="T1082" s="424">
        <v>0</v>
      </c>
      <c r="U1082" s="426" t="s">
        <v>4071</v>
      </c>
      <c r="V1082" s="424">
        <v>0</v>
      </c>
      <c r="W1082" s="426" t="s">
        <v>4071</v>
      </c>
      <c r="X1082" s="89">
        <v>0</v>
      </c>
      <c r="Y1082" s="426" t="s">
        <v>4071</v>
      </c>
      <c r="Z1082" s="89">
        <v>0</v>
      </c>
      <c r="AA1082" t="s">
        <v>2828</v>
      </c>
      <c r="AB1082">
        <v>1937</v>
      </c>
      <c r="AC1082" t="s">
        <v>11068</v>
      </c>
      <c r="AD1082" s="100" t="str">
        <f>TEXT(N1082,"yyyy-mm-dd")</f>
        <v>2015-11-25</v>
      </c>
      <c r="AE1082" t="str">
        <f t="shared" si="5"/>
        <v>insert into tagihanawal(id, evaluator, checking_period1, checking_period2, billing_period, billing_no, billing_date, iuran_tetap_idr, iuran_tetap_usd, royalti_idr, royalti_usd, pht_idr, pht_usd, company_id)values(101120,'BPK RIxxx','2010-1-1xxx','2011-12-12xxx',2012,'015995/84/DBP/2015xxx','2015-11-25xxx',0,0,0,0,0,0,'1937xxx');</v>
      </c>
    </row>
    <row r="1083" spans="1:31" ht="16.5" x14ac:dyDescent="0.3">
      <c r="A1083" t="s">
        <v>11193</v>
      </c>
      <c r="B1083" s="427">
        <v>101121</v>
      </c>
      <c r="C1083" s="427" t="s">
        <v>2828</v>
      </c>
      <c r="D1083" s="110" t="s">
        <v>4347</v>
      </c>
      <c r="E1083" s="428" t="s">
        <v>2829</v>
      </c>
      <c r="F1083" t="s">
        <v>8223</v>
      </c>
      <c r="G1083" s="428" t="s">
        <v>2829</v>
      </c>
      <c r="H1083" t="s">
        <v>8236</v>
      </c>
      <c r="I1083" s="428" t="s">
        <v>2830</v>
      </c>
      <c r="J1083" s="114">
        <v>2015</v>
      </c>
      <c r="K1083" s="373" t="s">
        <v>2828</v>
      </c>
      <c r="L1083" s="125" t="s">
        <v>9068</v>
      </c>
      <c r="M1083" s="428" t="s">
        <v>2829</v>
      </c>
      <c r="N1083" s="100">
        <v>42333</v>
      </c>
      <c r="O1083" s="428" t="s">
        <v>2830</v>
      </c>
      <c r="P1083" s="429">
        <v>0</v>
      </c>
      <c r="Q1083" s="424" t="s">
        <v>4071</v>
      </c>
      <c r="R1083" s="429">
        <v>0</v>
      </c>
      <c r="S1083" s="424" t="s">
        <v>4071</v>
      </c>
      <c r="T1083" s="424">
        <v>0</v>
      </c>
      <c r="U1083" s="426" t="s">
        <v>4071</v>
      </c>
      <c r="V1083" s="424">
        <v>0</v>
      </c>
      <c r="W1083" s="426" t="s">
        <v>4071</v>
      </c>
      <c r="X1083" s="89">
        <v>0</v>
      </c>
      <c r="Y1083" s="426" t="s">
        <v>4071</v>
      </c>
      <c r="Z1083" s="89">
        <v>0</v>
      </c>
      <c r="AA1083" t="s">
        <v>2828</v>
      </c>
      <c r="AB1083">
        <v>255</v>
      </c>
      <c r="AC1083" t="s">
        <v>11068</v>
      </c>
      <c r="AD1083" s="100" t="str">
        <f>TEXT(N1083,"yyyy-mm-dd")</f>
        <v>2015-11-25</v>
      </c>
      <c r="AE1083" t="str">
        <f t="shared" si="5"/>
        <v>insert into tagihanawal(id, evaluator, checking_period1, checking_period2, billing_period, billing_no, billing_date, iuran_tetap_idr, iuran_tetap_usd, royalti_idr, royalti_usd, pht_idr, pht_usd, company_id)values(101121,'BPK RIxxx','2013-1-1xxx','2015-12-12xxx',2015,'016513/84/DBP/2015xxx','2015-11-25xxx',0,0,0,0,0,0,'255xxx');</v>
      </c>
    </row>
    <row r="1084" spans="1:31" ht="16.5" x14ac:dyDescent="0.3">
      <c r="A1084" t="s">
        <v>11193</v>
      </c>
      <c r="B1084" s="427">
        <v>101122</v>
      </c>
      <c r="C1084" s="427" t="s">
        <v>2828</v>
      </c>
      <c r="D1084" s="110" t="s">
        <v>4347</v>
      </c>
      <c r="E1084" s="428" t="s">
        <v>2829</v>
      </c>
      <c r="F1084" t="s">
        <v>8223</v>
      </c>
      <c r="G1084" s="428" t="s">
        <v>2829</v>
      </c>
      <c r="H1084" t="s">
        <v>8236</v>
      </c>
      <c r="I1084" s="428" t="s">
        <v>2830</v>
      </c>
      <c r="J1084" s="114">
        <v>2015</v>
      </c>
      <c r="K1084" s="373" t="s">
        <v>2828</v>
      </c>
      <c r="L1084" s="125" t="s">
        <v>9069</v>
      </c>
      <c r="M1084" s="428" t="s">
        <v>2829</v>
      </c>
      <c r="N1084" s="100">
        <v>42333</v>
      </c>
      <c r="O1084" s="428" t="s">
        <v>2830</v>
      </c>
      <c r="P1084" s="429">
        <v>0</v>
      </c>
      <c r="Q1084" s="424" t="s">
        <v>4071</v>
      </c>
      <c r="R1084" s="429">
        <v>0</v>
      </c>
      <c r="S1084" s="424" t="s">
        <v>4071</v>
      </c>
      <c r="T1084" s="424">
        <v>0</v>
      </c>
      <c r="U1084" s="426" t="s">
        <v>4071</v>
      </c>
      <c r="V1084" s="424">
        <v>0</v>
      </c>
      <c r="W1084" s="426" t="s">
        <v>4071</v>
      </c>
      <c r="X1084" s="89">
        <v>0</v>
      </c>
      <c r="Y1084" s="426" t="s">
        <v>4071</v>
      </c>
      <c r="Z1084" s="89">
        <v>0</v>
      </c>
      <c r="AA1084" t="s">
        <v>2828</v>
      </c>
      <c r="AB1084">
        <v>256</v>
      </c>
      <c r="AC1084" t="s">
        <v>11068</v>
      </c>
      <c r="AD1084" s="100" t="str">
        <f>TEXT(N1084,"yyyy-mm-dd")</f>
        <v>2015-11-25</v>
      </c>
      <c r="AE1084" t="str">
        <f t="shared" si="5"/>
        <v>insert into tagihanawal(id, evaluator, checking_period1, checking_period2, billing_period, billing_no, billing_date, iuran_tetap_idr, iuran_tetap_usd, royalti_idr, royalti_usd, pht_idr, pht_usd, company_id)values(101122,'BPK RIxxx','2013-1-1xxx','2015-12-12xxx',2015,'016512/84/DBP/2015xxx','2015-11-25xxx',0,0,0,0,0,0,'256xxx');</v>
      </c>
    </row>
    <row r="1085" spans="1:31" ht="16.5" x14ac:dyDescent="0.3">
      <c r="A1085" t="s">
        <v>11193</v>
      </c>
      <c r="B1085" s="427">
        <v>101123</v>
      </c>
      <c r="C1085" s="427" t="s">
        <v>2828</v>
      </c>
      <c r="D1085" s="109" t="s">
        <v>4347</v>
      </c>
      <c r="E1085" s="428" t="s">
        <v>2829</v>
      </c>
      <c r="F1085" t="s">
        <v>8224</v>
      </c>
      <c r="G1085" s="428" t="s">
        <v>2829</v>
      </c>
      <c r="H1085" t="s">
        <v>8238</v>
      </c>
      <c r="I1085" s="428" t="s">
        <v>2830</v>
      </c>
      <c r="J1085" s="374">
        <v>2010</v>
      </c>
      <c r="K1085" s="373" t="s">
        <v>2828</v>
      </c>
      <c r="L1085" s="134" t="s">
        <v>8248</v>
      </c>
      <c r="M1085" s="428" t="s">
        <v>2829</v>
      </c>
      <c r="N1085" s="100">
        <v>40319</v>
      </c>
      <c r="O1085" s="428" t="s">
        <v>2830</v>
      </c>
      <c r="P1085" s="429">
        <v>0</v>
      </c>
      <c r="Q1085" s="424" t="s">
        <v>4071</v>
      </c>
      <c r="R1085" s="429">
        <v>0</v>
      </c>
      <c r="S1085" s="424" t="s">
        <v>4071</v>
      </c>
      <c r="T1085" s="424">
        <v>0</v>
      </c>
      <c r="U1085" s="426" t="s">
        <v>4071</v>
      </c>
      <c r="V1085" s="424">
        <v>0</v>
      </c>
      <c r="W1085" s="426" t="s">
        <v>4071</v>
      </c>
      <c r="X1085" s="89">
        <v>0</v>
      </c>
      <c r="Y1085" s="426" t="s">
        <v>4071</v>
      </c>
      <c r="Z1085" s="89">
        <v>0</v>
      </c>
      <c r="AA1085" t="s">
        <v>2828</v>
      </c>
      <c r="AB1085">
        <v>256</v>
      </c>
      <c r="AC1085" t="s">
        <v>11068</v>
      </c>
      <c r="AD1085" s="100" t="str">
        <f>TEXT(N1085,"yyyy-mm-dd")</f>
        <v>2010-05-21</v>
      </c>
      <c r="AE1085" t="str">
        <f t="shared" si="5"/>
        <v>insert into tagihanawal(id, evaluator, checking_period1, checking_period2, billing_period, billing_no, billing_date, iuran_tetap_idr, iuran_tetap_usd, royalti_idr, royalti_usd, pht_idr, pht_usd, company_id)values(101123,'BPK RIxxx','2006-1-1xxx','2007-12-12xxx',2010,'1655/84.03/DBM/2010xxx','2010-05-21xxx',0,0,0,0,0,0,'256xxx');</v>
      </c>
    </row>
    <row r="1086" spans="1:31" ht="16.5" x14ac:dyDescent="0.3">
      <c r="A1086" t="s">
        <v>11193</v>
      </c>
      <c r="B1086" s="427">
        <v>101124</v>
      </c>
      <c r="C1086" s="427" t="s">
        <v>2828</v>
      </c>
      <c r="D1086" s="110" t="s">
        <v>4347</v>
      </c>
      <c r="E1086" s="428" t="s">
        <v>2829</v>
      </c>
      <c r="F1086" t="s">
        <v>8223</v>
      </c>
      <c r="G1086" s="428" t="s">
        <v>2829</v>
      </c>
      <c r="H1086" t="s">
        <v>8236</v>
      </c>
      <c r="I1086" s="428" t="s">
        <v>2830</v>
      </c>
      <c r="J1086" s="114">
        <v>2015</v>
      </c>
      <c r="K1086" s="373" t="s">
        <v>2828</v>
      </c>
      <c r="L1086" s="125" t="s">
        <v>9070</v>
      </c>
      <c r="M1086" s="428" t="s">
        <v>2829</v>
      </c>
      <c r="N1086" s="100">
        <v>42333</v>
      </c>
      <c r="O1086" s="428" t="s">
        <v>2830</v>
      </c>
      <c r="P1086" s="429">
        <v>0</v>
      </c>
      <c r="Q1086" s="424" t="s">
        <v>4071</v>
      </c>
      <c r="R1086" s="429">
        <v>0</v>
      </c>
      <c r="S1086" s="424" t="s">
        <v>4071</v>
      </c>
      <c r="T1086" s="424">
        <v>0</v>
      </c>
      <c r="U1086" s="426" t="s">
        <v>4071</v>
      </c>
      <c r="V1086" s="424">
        <v>0</v>
      </c>
      <c r="W1086" s="426" t="s">
        <v>4071</v>
      </c>
      <c r="X1086" s="89">
        <v>0</v>
      </c>
      <c r="Y1086" s="426" t="s">
        <v>4071</v>
      </c>
      <c r="Z1086" s="89">
        <v>0</v>
      </c>
      <c r="AA1086" t="s">
        <v>2828</v>
      </c>
      <c r="AB1086">
        <v>257</v>
      </c>
      <c r="AC1086" t="s">
        <v>11068</v>
      </c>
      <c r="AD1086" s="100" t="str">
        <f>TEXT(N1086,"yyyy-mm-dd")</f>
        <v>2015-11-25</v>
      </c>
      <c r="AE1086" t="str">
        <f t="shared" si="5"/>
        <v>insert into tagihanawal(id, evaluator, checking_period1, checking_period2, billing_period, billing_no, billing_date, iuran_tetap_idr, iuran_tetap_usd, royalti_idr, royalti_usd, pht_idr, pht_usd, company_id)values(101124,'BPK RIxxx','2013-1-1xxx','2015-12-12xxx',2015,'016511/84/DBP/2015xxx','2015-11-25xxx',0,0,0,0,0,0,'257xxx');</v>
      </c>
    </row>
    <row r="1087" spans="1:31" ht="16.5" x14ac:dyDescent="0.3">
      <c r="A1087" t="s">
        <v>11193</v>
      </c>
      <c r="B1087" s="427">
        <v>101125</v>
      </c>
      <c r="C1087" s="427" t="s">
        <v>2828</v>
      </c>
      <c r="D1087" s="110" t="s">
        <v>4347</v>
      </c>
      <c r="E1087" s="428" t="s">
        <v>2829</v>
      </c>
      <c r="F1087" t="s">
        <v>8223</v>
      </c>
      <c r="G1087" s="428" t="s">
        <v>2829</v>
      </c>
      <c r="H1087" t="s">
        <v>8236</v>
      </c>
      <c r="I1087" s="428" t="s">
        <v>2830</v>
      </c>
      <c r="J1087" s="114">
        <v>2015</v>
      </c>
      <c r="K1087" s="373" t="s">
        <v>2828</v>
      </c>
      <c r="L1087" s="403" t="s">
        <v>9067</v>
      </c>
      <c r="M1087" s="428" t="s">
        <v>2829</v>
      </c>
      <c r="N1087" s="100">
        <v>42333</v>
      </c>
      <c r="O1087" s="428" t="s">
        <v>2830</v>
      </c>
      <c r="P1087" s="429">
        <v>0</v>
      </c>
      <c r="Q1087" s="424" t="s">
        <v>4071</v>
      </c>
      <c r="R1087" s="429">
        <v>0</v>
      </c>
      <c r="S1087" s="424" t="s">
        <v>4071</v>
      </c>
      <c r="T1087" s="424">
        <v>0</v>
      </c>
      <c r="U1087" s="426" t="s">
        <v>4071</v>
      </c>
      <c r="V1087" s="424">
        <v>0</v>
      </c>
      <c r="W1087" s="426" t="s">
        <v>4071</v>
      </c>
      <c r="X1087" s="89">
        <v>0</v>
      </c>
      <c r="Y1087" s="426" t="s">
        <v>4071</v>
      </c>
      <c r="Z1087" s="89">
        <v>0</v>
      </c>
      <c r="AA1087" t="s">
        <v>2828</v>
      </c>
      <c r="AB1087">
        <v>1938</v>
      </c>
      <c r="AC1087" t="s">
        <v>11068</v>
      </c>
      <c r="AD1087" s="100" t="str">
        <f>TEXT(N1087,"yyyy-mm-dd")</f>
        <v>2015-11-25</v>
      </c>
      <c r="AE1087" t="str">
        <f t="shared" si="5"/>
        <v>insert into tagihanawal(id, evaluator, checking_period1, checking_period2, billing_period, billing_no, billing_date, iuran_tetap_idr, iuran_tetap_usd, royalti_idr, royalti_usd, pht_idr, pht_usd, company_id)values(101125,'BPK RIxxx','2013-1-1xxx','2015-12-12xxx',2015,'015995/84/DBP/2015xxx','2015-11-25xxx',0,0,0,0,0,0,'1938xxx');</v>
      </c>
    </row>
    <row r="1088" spans="1:31" ht="16.5" x14ac:dyDescent="0.3">
      <c r="A1088" t="s">
        <v>11193</v>
      </c>
      <c r="B1088" s="427">
        <v>101126</v>
      </c>
      <c r="C1088" s="427" t="s">
        <v>2828</v>
      </c>
      <c r="D1088" s="109" t="s">
        <v>4347</v>
      </c>
      <c r="E1088" s="428" t="s">
        <v>2829</v>
      </c>
      <c r="F1088" t="s">
        <v>8224</v>
      </c>
      <c r="G1088" s="428" t="s">
        <v>2829</v>
      </c>
      <c r="H1088" t="s">
        <v>8238</v>
      </c>
      <c r="I1088" s="428" t="s">
        <v>2830</v>
      </c>
      <c r="J1088" s="374">
        <v>2010</v>
      </c>
      <c r="K1088" s="373" t="s">
        <v>2828</v>
      </c>
      <c r="L1088" s="134" t="s">
        <v>9071</v>
      </c>
      <c r="M1088" s="428" t="s">
        <v>2829</v>
      </c>
      <c r="N1088" s="100">
        <v>40319</v>
      </c>
      <c r="O1088" s="428" t="s">
        <v>2830</v>
      </c>
      <c r="P1088" s="429">
        <v>0</v>
      </c>
      <c r="Q1088" s="424" t="s">
        <v>4071</v>
      </c>
      <c r="R1088" s="429">
        <v>0</v>
      </c>
      <c r="S1088" s="424" t="s">
        <v>4071</v>
      </c>
      <c r="T1088" s="424">
        <v>0</v>
      </c>
      <c r="U1088" s="426" t="s">
        <v>4071</v>
      </c>
      <c r="V1088" s="424">
        <v>0</v>
      </c>
      <c r="W1088" s="426" t="s">
        <v>4071</v>
      </c>
      <c r="X1088" s="89">
        <v>0</v>
      </c>
      <c r="Y1088" s="426" t="s">
        <v>4071</v>
      </c>
      <c r="Z1088" s="89">
        <v>0</v>
      </c>
      <c r="AA1088" t="s">
        <v>2828</v>
      </c>
      <c r="AB1088">
        <v>1939</v>
      </c>
      <c r="AC1088" t="s">
        <v>11068</v>
      </c>
      <c r="AD1088" s="100" t="str">
        <f>TEXT(N1088,"yyyy-mm-dd")</f>
        <v>2010-05-21</v>
      </c>
      <c r="AE1088" t="str">
        <f t="shared" si="5"/>
        <v>insert into tagihanawal(id, evaluator, checking_period1, checking_period2, billing_period, billing_no, billing_date, iuran_tetap_idr, iuran_tetap_usd, royalti_idr, royalti_usd, pht_idr, pht_usd, company_id)values(101126,'BPK RIxxx','2006-1-1xxx','2007-12-12xxx',2010,'1646/84.03/DBM/2010xxx','2010-05-21xxx',0,0,0,0,0,0,'1939xxx');</v>
      </c>
    </row>
    <row r="1089" spans="1:31" ht="16.5" x14ac:dyDescent="0.3">
      <c r="A1089" t="s">
        <v>11193</v>
      </c>
      <c r="B1089" s="427">
        <v>101127</v>
      </c>
      <c r="C1089" s="427" t="s">
        <v>2828</v>
      </c>
      <c r="D1089" s="110" t="s">
        <v>4347</v>
      </c>
      <c r="E1089" s="428" t="s">
        <v>2829</v>
      </c>
      <c r="F1089" t="s">
        <v>8223</v>
      </c>
      <c r="G1089" s="428" t="s">
        <v>2829</v>
      </c>
      <c r="H1089" t="s">
        <v>8236</v>
      </c>
      <c r="I1089" s="428" t="s">
        <v>2830</v>
      </c>
      <c r="J1089" s="114">
        <v>2015</v>
      </c>
      <c r="K1089" s="373" t="s">
        <v>2828</v>
      </c>
      <c r="L1089" s="125" t="s">
        <v>9072</v>
      </c>
      <c r="M1089" s="428" t="s">
        <v>2829</v>
      </c>
      <c r="N1089" s="100">
        <v>42333</v>
      </c>
      <c r="O1089" s="428" t="s">
        <v>2830</v>
      </c>
      <c r="P1089" s="429">
        <v>0</v>
      </c>
      <c r="Q1089" s="424" t="s">
        <v>4071</v>
      </c>
      <c r="R1089" s="429">
        <v>0</v>
      </c>
      <c r="S1089" s="424" t="s">
        <v>4071</v>
      </c>
      <c r="T1089" s="424">
        <v>0</v>
      </c>
      <c r="U1089" s="426" t="s">
        <v>4071</v>
      </c>
      <c r="V1089" s="424">
        <v>0</v>
      </c>
      <c r="W1089" s="426" t="s">
        <v>4071</v>
      </c>
      <c r="X1089" s="89">
        <v>0</v>
      </c>
      <c r="Y1089" s="426" t="s">
        <v>4071</v>
      </c>
      <c r="Z1089" s="89">
        <v>0</v>
      </c>
      <c r="AA1089" t="s">
        <v>2828</v>
      </c>
      <c r="AB1089">
        <v>1940</v>
      </c>
      <c r="AC1089" t="s">
        <v>11068</v>
      </c>
      <c r="AD1089" s="100" t="str">
        <f>TEXT(N1089,"yyyy-mm-dd")</f>
        <v>2015-11-25</v>
      </c>
      <c r="AE1089" t="str">
        <f t="shared" si="5"/>
        <v>insert into tagihanawal(id, evaluator, checking_period1, checking_period2, billing_period, billing_no, billing_date, iuran_tetap_idr, iuran_tetap_usd, royalti_idr, royalti_usd, pht_idr, pht_usd, company_id)values(101127,'BPK RIxxx','2013-1-1xxx','2015-12-12xxx',2015,'016538/84/DBP/2015xxx','2015-11-25xxx',0,0,0,0,0,0,'1940xxx');</v>
      </c>
    </row>
    <row r="1090" spans="1:31" ht="16.5" x14ac:dyDescent="0.3">
      <c r="A1090" t="s">
        <v>11193</v>
      </c>
      <c r="B1090" s="427">
        <v>101128</v>
      </c>
      <c r="C1090" s="427" t="s">
        <v>2828</v>
      </c>
      <c r="D1090" s="110" t="s">
        <v>4347</v>
      </c>
      <c r="E1090" s="428" t="s">
        <v>2829</v>
      </c>
      <c r="F1090" t="s">
        <v>8223</v>
      </c>
      <c r="G1090" s="428" t="s">
        <v>2829</v>
      </c>
      <c r="H1090" t="s">
        <v>8236</v>
      </c>
      <c r="I1090" s="428" t="s">
        <v>2830</v>
      </c>
      <c r="J1090" s="114">
        <v>2015</v>
      </c>
      <c r="K1090" s="373" t="s">
        <v>2828</v>
      </c>
      <c r="L1090" s="125" t="s">
        <v>9073</v>
      </c>
      <c r="M1090" s="428" t="s">
        <v>2829</v>
      </c>
      <c r="N1090" s="100">
        <v>42333</v>
      </c>
      <c r="O1090" s="428" t="s">
        <v>2830</v>
      </c>
      <c r="P1090" s="429">
        <v>0</v>
      </c>
      <c r="Q1090" s="424" t="s">
        <v>4071</v>
      </c>
      <c r="R1090" s="429">
        <v>0</v>
      </c>
      <c r="S1090" s="424" t="s">
        <v>4071</v>
      </c>
      <c r="T1090" s="424">
        <v>0</v>
      </c>
      <c r="U1090" s="426" t="s">
        <v>4071</v>
      </c>
      <c r="V1090" s="424">
        <v>0</v>
      </c>
      <c r="W1090" s="426" t="s">
        <v>4071</v>
      </c>
      <c r="X1090" s="89">
        <v>0</v>
      </c>
      <c r="Y1090" s="426" t="s">
        <v>4071</v>
      </c>
      <c r="Z1090" s="89">
        <v>0</v>
      </c>
      <c r="AA1090" t="s">
        <v>2828</v>
      </c>
      <c r="AB1090">
        <v>1941</v>
      </c>
      <c r="AC1090" t="s">
        <v>11068</v>
      </c>
      <c r="AD1090" s="100" t="str">
        <f>TEXT(N1090,"yyyy-mm-dd")</f>
        <v>2015-11-25</v>
      </c>
      <c r="AE1090" t="str">
        <f t="shared" si="5"/>
        <v>insert into tagihanawal(id, evaluator, checking_period1, checking_period2, billing_period, billing_no, billing_date, iuran_tetap_idr, iuran_tetap_usd, royalti_idr, royalti_usd, pht_idr, pht_usd, company_id)values(101128,'BPK RIxxx','2013-1-1xxx','2015-12-12xxx',2015,'016537/84/DBP/2015xxx','2015-11-25xxx',0,0,0,0,0,0,'1941xxx');</v>
      </c>
    </row>
    <row r="1091" spans="1:31" ht="16.5" x14ac:dyDescent="0.3">
      <c r="A1091" t="s">
        <v>11193</v>
      </c>
      <c r="B1091" s="427">
        <v>101129</v>
      </c>
      <c r="C1091" s="427" t="s">
        <v>2828</v>
      </c>
      <c r="D1091" s="110" t="s">
        <v>2841</v>
      </c>
      <c r="E1091" s="428" t="s">
        <v>2829</v>
      </c>
      <c r="F1091" t="s">
        <v>8228</v>
      </c>
      <c r="G1091" s="428" t="s">
        <v>2829</v>
      </c>
      <c r="H1091" t="s">
        <v>8241</v>
      </c>
      <c r="I1091" s="428" t="s">
        <v>2830</v>
      </c>
      <c r="J1091" s="375">
        <v>2012</v>
      </c>
      <c r="K1091" s="373" t="s">
        <v>2828</v>
      </c>
      <c r="L1091" s="120" t="s">
        <v>9074</v>
      </c>
      <c r="M1091" s="428" t="s">
        <v>2829</v>
      </c>
      <c r="N1091" s="100">
        <v>42332</v>
      </c>
      <c r="O1091" s="428" t="s">
        <v>2830</v>
      </c>
      <c r="P1091" s="429">
        <v>0</v>
      </c>
      <c r="Q1091" s="424" t="s">
        <v>4071</v>
      </c>
      <c r="R1091" s="429">
        <v>0</v>
      </c>
      <c r="S1091" s="424" t="s">
        <v>4071</v>
      </c>
      <c r="T1091" s="424">
        <v>0</v>
      </c>
      <c r="U1091" s="426" t="s">
        <v>4071</v>
      </c>
      <c r="V1091" s="424">
        <v>0</v>
      </c>
      <c r="W1091" s="426" t="s">
        <v>4071</v>
      </c>
      <c r="X1091" s="89">
        <v>0</v>
      </c>
      <c r="Y1091" s="426" t="s">
        <v>4071</v>
      </c>
      <c r="Z1091" s="89">
        <v>0</v>
      </c>
      <c r="AA1091" t="s">
        <v>2828</v>
      </c>
      <c r="AB1091">
        <v>1942</v>
      </c>
      <c r="AC1091" t="s">
        <v>11068</v>
      </c>
      <c r="AD1091" s="100" t="str">
        <f>TEXT(N1091,"yyyy-mm-dd")</f>
        <v>2015-11-24</v>
      </c>
      <c r="AE1091" t="str">
        <f t="shared" si="5"/>
        <v>insert into tagihanawal(id, evaluator, checking_period1, checking_period2, billing_period, billing_no, billing_date, iuran_tetap_idr, iuran_tetap_usd, royalti_idr, royalti_usd, pht_idr, pht_usd, company_id)values(101129,'OPN BPKPxxx','2012-1-1xxx','2012-12-12xxx',2012,'015383/DBP/84/2015xxx','2015-11-24xxx',0,0,0,0,0,0,'1942xxx');</v>
      </c>
    </row>
    <row r="1092" spans="1:31" ht="16.5" x14ac:dyDescent="0.3">
      <c r="A1092" t="s">
        <v>11193</v>
      </c>
      <c r="B1092" s="427">
        <v>101130</v>
      </c>
      <c r="C1092" s="427" t="s">
        <v>2828</v>
      </c>
      <c r="D1092" s="109" t="s">
        <v>4347</v>
      </c>
      <c r="E1092" s="428" t="s">
        <v>2829</v>
      </c>
      <c r="F1092" t="s">
        <v>8224</v>
      </c>
      <c r="G1092" s="428" t="s">
        <v>2829</v>
      </c>
      <c r="H1092" t="s">
        <v>8238</v>
      </c>
      <c r="I1092" s="428" t="s">
        <v>2830</v>
      </c>
      <c r="J1092" s="374">
        <v>2010</v>
      </c>
      <c r="K1092" s="373" t="s">
        <v>2828</v>
      </c>
      <c r="L1092" s="134" t="s">
        <v>4545</v>
      </c>
      <c r="M1092" s="428" t="s">
        <v>2829</v>
      </c>
      <c r="N1092" s="100">
        <v>40319</v>
      </c>
      <c r="O1092" s="428" t="s">
        <v>2830</v>
      </c>
      <c r="P1092" s="429">
        <v>0</v>
      </c>
      <c r="Q1092" s="424" t="s">
        <v>4071</v>
      </c>
      <c r="R1092" s="429">
        <v>0</v>
      </c>
      <c r="S1092" s="424" t="s">
        <v>4071</v>
      </c>
      <c r="T1092" s="424">
        <v>0</v>
      </c>
      <c r="U1092" s="426" t="s">
        <v>4071</v>
      </c>
      <c r="V1092" s="424">
        <v>0</v>
      </c>
      <c r="W1092" s="426" t="s">
        <v>4071</v>
      </c>
      <c r="X1092" s="89">
        <v>0</v>
      </c>
      <c r="Y1092" s="426" t="s">
        <v>4071</v>
      </c>
      <c r="Z1092" s="89">
        <v>0</v>
      </c>
      <c r="AA1092" t="s">
        <v>2828</v>
      </c>
      <c r="AB1092">
        <v>1942</v>
      </c>
      <c r="AC1092" t="s">
        <v>11068</v>
      </c>
      <c r="AD1092" s="100" t="str">
        <f>TEXT(N1092,"yyyy-mm-dd")</f>
        <v>2010-05-21</v>
      </c>
      <c r="AE1092" t="str">
        <f t="shared" si="5"/>
        <v>insert into tagihanawal(id, evaluator, checking_period1, checking_period2, billing_period, billing_no, billing_date, iuran_tetap_idr, iuran_tetap_usd, royalti_idr, royalti_usd, pht_idr, pht_usd, company_id)values(101130,'BPK RIxxx','2006-1-1xxx','2007-12-12xxx',2010,'1644/84,03/DBM/2010xxx','2010-05-21xxx',0,0,0,0,0,0,'1942xxx');</v>
      </c>
    </row>
    <row r="1093" spans="1:31" ht="16.5" x14ac:dyDescent="0.3">
      <c r="A1093" t="s">
        <v>11193</v>
      </c>
      <c r="B1093" s="427">
        <v>101131</v>
      </c>
      <c r="C1093" s="427" t="s">
        <v>2828</v>
      </c>
      <c r="D1093" s="110" t="s">
        <v>4347</v>
      </c>
      <c r="E1093" s="428" t="s">
        <v>2829</v>
      </c>
      <c r="F1093" t="s">
        <v>8223</v>
      </c>
      <c r="G1093" s="428" t="s">
        <v>2829</v>
      </c>
      <c r="H1093" t="s">
        <v>8236</v>
      </c>
      <c r="I1093" s="428" t="s">
        <v>2830</v>
      </c>
      <c r="J1093" s="114">
        <v>2015</v>
      </c>
      <c r="K1093" s="373" t="s">
        <v>2828</v>
      </c>
      <c r="L1093" s="125" t="s">
        <v>9075</v>
      </c>
      <c r="M1093" s="428" t="s">
        <v>2829</v>
      </c>
      <c r="N1093" s="100">
        <v>42333</v>
      </c>
      <c r="O1093" s="428" t="s">
        <v>2830</v>
      </c>
      <c r="P1093" s="429">
        <v>0</v>
      </c>
      <c r="Q1093" s="424" t="s">
        <v>4071</v>
      </c>
      <c r="R1093" s="429">
        <v>0</v>
      </c>
      <c r="S1093" s="424" t="s">
        <v>4071</v>
      </c>
      <c r="T1093" s="424">
        <v>0</v>
      </c>
      <c r="U1093" s="426" t="s">
        <v>4071</v>
      </c>
      <c r="V1093" s="424">
        <v>0</v>
      </c>
      <c r="W1093" s="426" t="s">
        <v>4071</v>
      </c>
      <c r="X1093" s="89">
        <v>0</v>
      </c>
      <c r="Y1093" s="426" t="s">
        <v>4071</v>
      </c>
      <c r="Z1093" s="89">
        <v>0</v>
      </c>
      <c r="AA1093" t="s">
        <v>2828</v>
      </c>
      <c r="AB1093">
        <v>1943</v>
      </c>
      <c r="AC1093" t="s">
        <v>11068</v>
      </c>
      <c r="AD1093" s="100" t="str">
        <f>TEXT(N1093,"yyyy-mm-dd")</f>
        <v>2015-11-25</v>
      </c>
      <c r="AE1093" t="str">
        <f t="shared" si="5"/>
        <v>insert into tagihanawal(id, evaluator, checking_period1, checking_period2, billing_period, billing_no, billing_date, iuran_tetap_idr, iuran_tetap_usd, royalti_idr, royalti_usd, pht_idr, pht_usd, company_id)values(101131,'BPK RIxxx','2013-1-1xxx','2015-12-12xxx',2015,'016536/84/DBP/2015xxx','2015-11-25xxx',0,0,0,0,0,0,'1943xxx');</v>
      </c>
    </row>
    <row r="1094" spans="1:31" ht="16.5" x14ac:dyDescent="0.3">
      <c r="A1094" t="s">
        <v>11193</v>
      </c>
      <c r="B1094" s="427">
        <v>101132</v>
      </c>
      <c r="C1094" s="427" t="s">
        <v>2828</v>
      </c>
      <c r="D1094" s="110" t="s">
        <v>4347</v>
      </c>
      <c r="E1094" s="428" t="s">
        <v>2829</v>
      </c>
      <c r="F1094" t="s">
        <v>8223</v>
      </c>
      <c r="G1094" s="428" t="s">
        <v>2829</v>
      </c>
      <c r="H1094" t="s">
        <v>8236</v>
      </c>
      <c r="I1094" s="428" t="s">
        <v>2830</v>
      </c>
      <c r="J1094" s="114">
        <v>2015</v>
      </c>
      <c r="K1094" s="373" t="s">
        <v>2828</v>
      </c>
      <c r="L1094" s="125" t="s">
        <v>9076</v>
      </c>
      <c r="M1094" s="428" t="s">
        <v>2829</v>
      </c>
      <c r="N1094" s="100">
        <v>42333</v>
      </c>
      <c r="O1094" s="428" t="s">
        <v>2830</v>
      </c>
      <c r="P1094" s="429">
        <v>0</v>
      </c>
      <c r="Q1094" s="424" t="s">
        <v>4071</v>
      </c>
      <c r="R1094" s="429">
        <v>0</v>
      </c>
      <c r="S1094" s="424" t="s">
        <v>4071</v>
      </c>
      <c r="T1094" s="424">
        <v>0</v>
      </c>
      <c r="U1094" s="426" t="s">
        <v>4071</v>
      </c>
      <c r="V1094" s="424">
        <v>0</v>
      </c>
      <c r="W1094" s="426" t="s">
        <v>4071</v>
      </c>
      <c r="X1094" s="89">
        <v>0</v>
      </c>
      <c r="Y1094" s="426" t="s">
        <v>4071</v>
      </c>
      <c r="Z1094" s="89">
        <v>0</v>
      </c>
      <c r="AA1094" t="s">
        <v>2828</v>
      </c>
      <c r="AB1094">
        <v>1944</v>
      </c>
      <c r="AC1094" t="s">
        <v>11068</v>
      </c>
      <c r="AD1094" s="100" t="str">
        <f>TEXT(N1094,"yyyy-mm-dd")</f>
        <v>2015-11-25</v>
      </c>
      <c r="AE1094" t="str">
        <f t="shared" si="5"/>
        <v>insert into tagihanawal(id, evaluator, checking_period1, checking_period2, billing_period, billing_no, billing_date, iuran_tetap_idr, iuran_tetap_usd, royalti_idr, royalti_usd, pht_idr, pht_usd, company_id)values(101132,'BPK RIxxx','2013-1-1xxx','2015-12-12xxx',2015,'016535/84/DBP/2015xxx','2015-11-25xxx',0,0,0,0,0,0,'1944xxx');</v>
      </c>
    </row>
    <row r="1095" spans="1:31" ht="16.5" x14ac:dyDescent="0.3">
      <c r="A1095" t="s">
        <v>11193</v>
      </c>
      <c r="B1095" s="427">
        <v>101133</v>
      </c>
      <c r="C1095" s="427" t="s">
        <v>2828</v>
      </c>
      <c r="D1095" s="110" t="s">
        <v>4347</v>
      </c>
      <c r="E1095" s="428" t="s">
        <v>2829</v>
      </c>
      <c r="F1095" t="s">
        <v>8223</v>
      </c>
      <c r="G1095" s="428" t="s">
        <v>2829</v>
      </c>
      <c r="H1095" t="s">
        <v>8236</v>
      </c>
      <c r="I1095" s="428" t="s">
        <v>2830</v>
      </c>
      <c r="J1095" s="114">
        <v>2015</v>
      </c>
      <c r="K1095" s="373" t="s">
        <v>2828</v>
      </c>
      <c r="L1095" s="117" t="s">
        <v>9077</v>
      </c>
      <c r="M1095" s="428" t="s">
        <v>2829</v>
      </c>
      <c r="N1095" s="100">
        <v>42333</v>
      </c>
      <c r="O1095" s="428" t="s">
        <v>2830</v>
      </c>
      <c r="P1095" s="429">
        <v>0</v>
      </c>
      <c r="Q1095" s="424" t="s">
        <v>4071</v>
      </c>
      <c r="R1095" s="429">
        <v>0</v>
      </c>
      <c r="S1095" s="424" t="s">
        <v>4071</v>
      </c>
      <c r="T1095" s="424">
        <v>0</v>
      </c>
      <c r="U1095" s="426" t="s">
        <v>4071</v>
      </c>
      <c r="V1095" s="424">
        <v>0</v>
      </c>
      <c r="W1095" s="426" t="s">
        <v>4071</v>
      </c>
      <c r="X1095" s="89">
        <v>0</v>
      </c>
      <c r="Y1095" s="426" t="s">
        <v>4071</v>
      </c>
      <c r="Z1095" s="89">
        <v>0</v>
      </c>
      <c r="AA1095" t="s">
        <v>2828</v>
      </c>
      <c r="AB1095">
        <v>1944</v>
      </c>
      <c r="AC1095" t="s">
        <v>11068</v>
      </c>
      <c r="AD1095" s="100" t="str">
        <f>TEXT(N1095,"yyyy-mm-dd")</f>
        <v>2015-11-25</v>
      </c>
      <c r="AE1095" t="str">
        <f t="shared" si="5"/>
        <v>insert into tagihanawal(id, evaluator, checking_period1, checking_period2, billing_period, billing_no, billing_date, iuran_tetap_idr, iuran_tetap_usd, royalti_idr, royalti_usd, pht_idr, pht_usd, company_id)values(101133,'BPK RIxxx','2013-1-1xxx','2015-12-12xxx',2015,'015994/84/DBP/2015xxx','2015-11-25xxx',0,0,0,0,0,0,'1944xxx');</v>
      </c>
    </row>
    <row r="1096" spans="1:31" ht="16.5" x14ac:dyDescent="0.3">
      <c r="A1096" t="s">
        <v>11193</v>
      </c>
      <c r="B1096" s="427">
        <v>101134</v>
      </c>
      <c r="C1096" s="427" t="s">
        <v>2828</v>
      </c>
      <c r="D1096" s="110" t="s">
        <v>4347</v>
      </c>
      <c r="E1096" s="428" t="s">
        <v>2829</v>
      </c>
      <c r="F1096" t="s">
        <v>8226</v>
      </c>
      <c r="G1096" s="428" t="s">
        <v>2829</v>
      </c>
      <c r="H1096" t="s">
        <v>8240</v>
      </c>
      <c r="I1096" s="428" t="s">
        <v>2830</v>
      </c>
      <c r="J1096" s="114">
        <v>2012</v>
      </c>
      <c r="K1096" s="373" t="s">
        <v>2828</v>
      </c>
      <c r="L1096" s="118" t="s">
        <v>9078</v>
      </c>
      <c r="M1096" s="428" t="s">
        <v>2829</v>
      </c>
      <c r="N1096" s="100">
        <v>40913</v>
      </c>
      <c r="O1096" s="428" t="s">
        <v>2830</v>
      </c>
      <c r="P1096" s="429">
        <v>0</v>
      </c>
      <c r="Q1096" s="424" t="s">
        <v>4071</v>
      </c>
      <c r="R1096" s="429">
        <v>0</v>
      </c>
      <c r="S1096" s="424" t="s">
        <v>4071</v>
      </c>
      <c r="T1096" s="424">
        <v>0</v>
      </c>
      <c r="U1096" s="426" t="s">
        <v>4071</v>
      </c>
      <c r="V1096" s="424">
        <v>0</v>
      </c>
      <c r="W1096" s="426" t="s">
        <v>4071</v>
      </c>
      <c r="X1096" s="89">
        <v>0</v>
      </c>
      <c r="Y1096" s="426" t="s">
        <v>4071</v>
      </c>
      <c r="Z1096" s="89">
        <v>0</v>
      </c>
      <c r="AA1096" t="s">
        <v>2828</v>
      </c>
      <c r="AB1096">
        <v>1944</v>
      </c>
      <c r="AC1096" t="s">
        <v>11068</v>
      </c>
      <c r="AD1096" s="100" t="str">
        <f>TEXT(N1096,"yyyy-mm-dd")</f>
        <v>2012-01-05</v>
      </c>
      <c r="AE1096" t="str">
        <f t="shared" si="5"/>
        <v>insert into tagihanawal(id, evaluator, checking_period1, checking_period2, billing_period, billing_no, billing_date, iuran_tetap_idr, iuran_tetap_usd, royalti_idr, royalti_usd, pht_idr, pht_usd, company_id)values(101134,'BPK RIxxx','2010-1-1xxx','2011-12-12xxx',2012,'00095/84/DBP/2012xxx','2012-01-05xxx',0,0,0,0,0,0,'1944xxx');</v>
      </c>
    </row>
    <row r="1097" spans="1:31" ht="16.5" x14ac:dyDescent="0.3">
      <c r="A1097" t="s">
        <v>11193</v>
      </c>
      <c r="B1097" s="427">
        <v>101135</v>
      </c>
      <c r="C1097" s="427" t="s">
        <v>2828</v>
      </c>
      <c r="D1097" s="110" t="s">
        <v>4347</v>
      </c>
      <c r="E1097" s="428" t="s">
        <v>2829</v>
      </c>
      <c r="F1097" t="s">
        <v>8223</v>
      </c>
      <c r="G1097" s="428" t="s">
        <v>2829</v>
      </c>
      <c r="H1097" t="s">
        <v>8236</v>
      </c>
      <c r="I1097" s="428" t="s">
        <v>2830</v>
      </c>
      <c r="J1097" s="114">
        <v>2015</v>
      </c>
      <c r="K1097" s="373" t="s">
        <v>2828</v>
      </c>
      <c r="L1097" s="117" t="s">
        <v>9079</v>
      </c>
      <c r="M1097" s="428" t="s">
        <v>2829</v>
      </c>
      <c r="N1097" s="100">
        <v>42333</v>
      </c>
      <c r="O1097" s="428" t="s">
        <v>2830</v>
      </c>
      <c r="P1097" s="429">
        <v>0</v>
      </c>
      <c r="Q1097" s="424" t="s">
        <v>4071</v>
      </c>
      <c r="R1097" s="429">
        <v>0</v>
      </c>
      <c r="S1097" s="424" t="s">
        <v>4071</v>
      </c>
      <c r="T1097" s="424">
        <v>0</v>
      </c>
      <c r="U1097" s="426" t="s">
        <v>4071</v>
      </c>
      <c r="V1097" s="424">
        <v>0</v>
      </c>
      <c r="W1097" s="426" t="s">
        <v>4071</v>
      </c>
      <c r="X1097" s="89">
        <v>0</v>
      </c>
      <c r="Y1097" s="426" t="s">
        <v>4071</v>
      </c>
      <c r="Z1097" s="89">
        <v>0</v>
      </c>
      <c r="AA1097" t="s">
        <v>2828</v>
      </c>
      <c r="AB1097">
        <v>1945</v>
      </c>
      <c r="AC1097" t="s">
        <v>11068</v>
      </c>
      <c r="AD1097" s="100" t="str">
        <f>TEXT(N1097,"yyyy-mm-dd")</f>
        <v>2015-11-25</v>
      </c>
      <c r="AE1097" t="str">
        <f t="shared" si="5"/>
        <v>insert into tagihanawal(id, evaluator, checking_period1, checking_period2, billing_period, billing_no, billing_date, iuran_tetap_idr, iuran_tetap_usd, royalti_idr, royalti_usd, pht_idr, pht_usd, company_id)values(101135,'BPK RIxxx','2013-1-1xxx','2015-12-12xxx',2015,'015993/84/DBP/2016xxx','2015-11-25xxx',0,0,0,0,0,0,'1945xxx');</v>
      </c>
    </row>
    <row r="1098" spans="1:31" ht="16.5" x14ac:dyDescent="0.3">
      <c r="A1098" t="s">
        <v>11193</v>
      </c>
      <c r="B1098" s="427">
        <v>101136</v>
      </c>
      <c r="C1098" s="427" t="s">
        <v>2828</v>
      </c>
      <c r="D1098" s="110" t="s">
        <v>4347</v>
      </c>
      <c r="E1098" s="428" t="s">
        <v>2829</v>
      </c>
      <c r="F1098" t="s">
        <v>8223</v>
      </c>
      <c r="G1098" s="428" t="s">
        <v>2829</v>
      </c>
      <c r="H1098" t="s">
        <v>8236</v>
      </c>
      <c r="I1098" s="428" t="s">
        <v>2830</v>
      </c>
      <c r="J1098" s="114">
        <v>2015</v>
      </c>
      <c r="K1098" s="373" t="s">
        <v>2828</v>
      </c>
      <c r="L1098" s="117" t="s">
        <v>9080</v>
      </c>
      <c r="M1098" s="428" t="s">
        <v>2829</v>
      </c>
      <c r="N1098" s="100">
        <v>42333</v>
      </c>
      <c r="O1098" s="428" t="s">
        <v>2830</v>
      </c>
      <c r="P1098" s="429">
        <v>0</v>
      </c>
      <c r="Q1098" s="424" t="s">
        <v>4071</v>
      </c>
      <c r="R1098" s="429">
        <v>0</v>
      </c>
      <c r="S1098" s="424" t="s">
        <v>4071</v>
      </c>
      <c r="T1098" s="424">
        <v>0</v>
      </c>
      <c r="U1098" s="426" t="s">
        <v>4071</v>
      </c>
      <c r="V1098" s="424">
        <v>0</v>
      </c>
      <c r="W1098" s="426" t="s">
        <v>4071</v>
      </c>
      <c r="X1098" s="89">
        <v>0</v>
      </c>
      <c r="Y1098" s="426" t="s">
        <v>4071</v>
      </c>
      <c r="Z1098" s="89">
        <v>0</v>
      </c>
      <c r="AA1098" t="s">
        <v>2828</v>
      </c>
      <c r="AB1098">
        <v>1946</v>
      </c>
      <c r="AC1098" t="s">
        <v>11068</v>
      </c>
      <c r="AD1098" s="100" t="str">
        <f>TEXT(N1098,"yyyy-mm-dd")</f>
        <v>2015-11-25</v>
      </c>
      <c r="AE1098" t="str">
        <f t="shared" si="5"/>
        <v>insert into tagihanawal(id, evaluator, checking_period1, checking_period2, billing_period, billing_no, billing_date, iuran_tetap_idr, iuran_tetap_usd, royalti_idr, royalti_usd, pht_idr, pht_usd, company_id)values(101136,'BPK RIxxx','2013-1-1xxx','2015-12-12xxx',2015,'015992/84/DBP/2017xxx','2015-11-25xxx',0,0,0,0,0,0,'1946xxx');</v>
      </c>
    </row>
    <row r="1099" spans="1:31" ht="16.5" x14ac:dyDescent="0.3">
      <c r="A1099" t="s">
        <v>11193</v>
      </c>
      <c r="B1099" s="427">
        <v>101137</v>
      </c>
      <c r="C1099" s="427" t="s">
        <v>2828</v>
      </c>
      <c r="D1099" s="110" t="s">
        <v>4347</v>
      </c>
      <c r="E1099" s="428" t="s">
        <v>2829</v>
      </c>
      <c r="F1099" t="s">
        <v>8223</v>
      </c>
      <c r="G1099" s="428" t="s">
        <v>2829</v>
      </c>
      <c r="H1099" t="s">
        <v>8236</v>
      </c>
      <c r="I1099" s="428" t="s">
        <v>2830</v>
      </c>
      <c r="J1099" s="114">
        <v>2015</v>
      </c>
      <c r="K1099" s="373" t="s">
        <v>2828</v>
      </c>
      <c r="L1099" s="117" t="s">
        <v>4419</v>
      </c>
      <c r="M1099" s="428" t="s">
        <v>2829</v>
      </c>
      <c r="N1099" s="100">
        <v>42338</v>
      </c>
      <c r="O1099" s="428" t="s">
        <v>2830</v>
      </c>
      <c r="P1099" s="429">
        <v>0</v>
      </c>
      <c r="Q1099" s="424" t="s">
        <v>4071</v>
      </c>
      <c r="R1099" s="429">
        <v>0</v>
      </c>
      <c r="S1099" s="424" t="s">
        <v>4071</v>
      </c>
      <c r="T1099" s="424">
        <v>0</v>
      </c>
      <c r="U1099" s="426" t="s">
        <v>4071</v>
      </c>
      <c r="V1099" s="424">
        <v>0</v>
      </c>
      <c r="W1099" s="426" t="s">
        <v>4071</v>
      </c>
      <c r="X1099" s="89">
        <v>0</v>
      </c>
      <c r="Y1099" s="426" t="s">
        <v>4071</v>
      </c>
      <c r="Z1099" s="89">
        <v>0</v>
      </c>
      <c r="AA1099" t="s">
        <v>2828</v>
      </c>
      <c r="AB1099">
        <v>1947</v>
      </c>
      <c r="AC1099" t="s">
        <v>11068</v>
      </c>
      <c r="AD1099" s="100" t="str">
        <f>TEXT(N1099,"yyyy-mm-dd")</f>
        <v>2015-11-30</v>
      </c>
      <c r="AE1099" t="str">
        <f t="shared" si="5"/>
        <v>insert into tagihanawal(id, evaluator, checking_period1, checking_period2, billing_period, billing_no, billing_date, iuran_tetap_idr, iuran_tetap_usd, royalti_idr, royalti_usd, pht_idr, pht_usd, company_id)values(101137,'BPK RIxxx','2013-1-1xxx','2015-12-12xxx',2015,'017163/84/DBP/2015xxx','2015-11-30xxx',0,0,0,0,0,0,'1947xxx');</v>
      </c>
    </row>
    <row r="1100" spans="1:31" ht="16.5" x14ac:dyDescent="0.3">
      <c r="A1100" t="s">
        <v>11193</v>
      </c>
      <c r="B1100" s="427">
        <v>101138</v>
      </c>
      <c r="C1100" s="427" t="s">
        <v>2828</v>
      </c>
      <c r="D1100" s="110" t="s">
        <v>4347</v>
      </c>
      <c r="E1100" s="428" t="s">
        <v>2829</v>
      </c>
      <c r="F1100" t="s">
        <v>8223</v>
      </c>
      <c r="G1100" s="428" t="s">
        <v>2829</v>
      </c>
      <c r="H1100" t="s">
        <v>8236</v>
      </c>
      <c r="I1100" s="428" t="s">
        <v>2830</v>
      </c>
      <c r="J1100" s="114">
        <v>2015</v>
      </c>
      <c r="K1100" s="373" t="s">
        <v>2828</v>
      </c>
      <c r="L1100" s="403" t="s">
        <v>9081</v>
      </c>
      <c r="M1100" s="428" t="s">
        <v>2829</v>
      </c>
      <c r="N1100" s="100">
        <v>42333</v>
      </c>
      <c r="O1100" s="428" t="s">
        <v>2830</v>
      </c>
      <c r="P1100" s="429">
        <v>0</v>
      </c>
      <c r="Q1100" s="424" t="s">
        <v>4071</v>
      </c>
      <c r="R1100" s="429">
        <v>0</v>
      </c>
      <c r="S1100" s="424" t="s">
        <v>4071</v>
      </c>
      <c r="T1100" s="424">
        <v>0</v>
      </c>
      <c r="U1100" s="426" t="s">
        <v>4071</v>
      </c>
      <c r="V1100" s="424">
        <v>0</v>
      </c>
      <c r="W1100" s="426" t="s">
        <v>4071</v>
      </c>
      <c r="X1100" s="89">
        <v>0</v>
      </c>
      <c r="Y1100" s="426" t="s">
        <v>4071</v>
      </c>
      <c r="Z1100" s="89">
        <v>0</v>
      </c>
      <c r="AA1100" t="s">
        <v>2828</v>
      </c>
      <c r="AB1100">
        <v>652</v>
      </c>
      <c r="AC1100" t="s">
        <v>11068</v>
      </c>
      <c r="AD1100" s="100" t="str">
        <f>TEXT(N1100,"yyyy-mm-dd")</f>
        <v>2015-11-25</v>
      </c>
      <c r="AE1100" t="str">
        <f t="shared" si="5"/>
        <v>insert into tagihanawal(id, evaluator, checking_period1, checking_period2, billing_period, billing_no, billing_date, iuran_tetap_idr, iuran_tetap_usd, royalti_idr, royalti_usd, pht_idr, pht_usd, company_id)values(101138,'BPK RIxxx','2013-1-1xxx','2015-12-12xxx',2015,'015991/84/DBP/2015xxx','2015-11-25xxx',0,0,0,0,0,0,'652xxx');</v>
      </c>
    </row>
    <row r="1101" spans="1:31" ht="16.5" x14ac:dyDescent="0.3">
      <c r="A1101" t="s">
        <v>11193</v>
      </c>
      <c r="B1101" s="427">
        <v>101139</v>
      </c>
      <c r="C1101" s="427" t="s">
        <v>2828</v>
      </c>
      <c r="D1101" s="111" t="s">
        <v>4348</v>
      </c>
      <c r="E1101" s="428" t="s">
        <v>2829</v>
      </c>
      <c r="F1101" t="s">
        <v>8229</v>
      </c>
      <c r="G1101" s="428" t="s">
        <v>2829</v>
      </c>
      <c r="H1101" t="s">
        <v>8242</v>
      </c>
      <c r="I1101" s="428" t="s">
        <v>2830</v>
      </c>
      <c r="J1101" s="114">
        <v>2014</v>
      </c>
      <c r="K1101" s="373" t="s">
        <v>2828</v>
      </c>
      <c r="L1101" s="130" t="s">
        <v>9082</v>
      </c>
      <c r="M1101" s="428" t="s">
        <v>2829</v>
      </c>
      <c r="N1101" s="100">
        <v>41744</v>
      </c>
      <c r="O1101" s="428" t="s">
        <v>2830</v>
      </c>
      <c r="P1101" s="429">
        <v>0</v>
      </c>
      <c r="Q1101" s="424" t="s">
        <v>4071</v>
      </c>
      <c r="R1101" s="429">
        <v>0</v>
      </c>
      <c r="S1101" s="424" t="s">
        <v>4071</v>
      </c>
      <c r="T1101" s="424">
        <v>0</v>
      </c>
      <c r="U1101" s="426" t="s">
        <v>4071</v>
      </c>
      <c r="V1101" s="424">
        <v>0</v>
      </c>
      <c r="W1101" s="426" t="s">
        <v>4071</v>
      </c>
      <c r="X1101" s="89">
        <v>0</v>
      </c>
      <c r="Y1101" s="426" t="s">
        <v>4071</v>
      </c>
      <c r="Z1101" s="89">
        <v>0</v>
      </c>
      <c r="AA1101" t="s">
        <v>2828</v>
      </c>
      <c r="AB1101">
        <v>652</v>
      </c>
      <c r="AC1101" t="s">
        <v>11068</v>
      </c>
      <c r="AD1101" s="100" t="str">
        <f>TEXT(N1101,"yyyy-mm-dd")</f>
        <v>2014-04-15</v>
      </c>
      <c r="AE1101" t="str">
        <f t="shared" si="5"/>
        <v>insert into tagihanawal(id, evaluator, checking_period1, checking_period2, billing_period, billing_no, billing_date, iuran_tetap_idr, iuran_tetap_usd, royalti_idr, royalti_usd, pht_idr, pht_usd, company_id)values(101139,'Evaluatorxxx','2014-1-1xxx','2014-12-12xxx',2014,'656/84.03/DBP/2014xxx','2014-04-15xxx',0,0,0,0,0,0,'652xxx');</v>
      </c>
    </row>
    <row r="1102" spans="1:31" ht="16.5" x14ac:dyDescent="0.3">
      <c r="A1102" t="s">
        <v>11193</v>
      </c>
      <c r="B1102" s="427">
        <v>101140</v>
      </c>
      <c r="C1102" s="427" t="s">
        <v>2828</v>
      </c>
      <c r="D1102" s="110" t="s">
        <v>4347</v>
      </c>
      <c r="E1102" s="428" t="s">
        <v>2829</v>
      </c>
      <c r="F1102" t="s">
        <v>8223</v>
      </c>
      <c r="G1102" s="428" t="s">
        <v>2829</v>
      </c>
      <c r="H1102" t="s">
        <v>8236</v>
      </c>
      <c r="I1102" s="428" t="s">
        <v>2830</v>
      </c>
      <c r="J1102" s="114">
        <v>2015</v>
      </c>
      <c r="K1102" s="373" t="s">
        <v>2828</v>
      </c>
      <c r="L1102" s="403" t="s">
        <v>9083</v>
      </c>
      <c r="M1102" s="428" t="s">
        <v>2829</v>
      </c>
      <c r="N1102" s="100">
        <v>42333</v>
      </c>
      <c r="O1102" s="428" t="s">
        <v>2830</v>
      </c>
      <c r="P1102" s="429">
        <v>0</v>
      </c>
      <c r="Q1102" s="424" t="s">
        <v>4071</v>
      </c>
      <c r="R1102" s="429">
        <v>0</v>
      </c>
      <c r="S1102" s="424" t="s">
        <v>4071</v>
      </c>
      <c r="T1102" s="424">
        <v>0</v>
      </c>
      <c r="U1102" s="426" t="s">
        <v>4071</v>
      </c>
      <c r="V1102" s="424">
        <v>0</v>
      </c>
      <c r="W1102" s="426" t="s">
        <v>4071</v>
      </c>
      <c r="X1102" s="89">
        <v>0</v>
      </c>
      <c r="Y1102" s="426" t="s">
        <v>4071</v>
      </c>
      <c r="Z1102" s="89">
        <v>0</v>
      </c>
      <c r="AA1102" t="s">
        <v>2828</v>
      </c>
      <c r="AB1102">
        <v>1948</v>
      </c>
      <c r="AC1102" t="s">
        <v>11068</v>
      </c>
      <c r="AD1102" s="100" t="str">
        <f>TEXT(N1102,"yyyy-mm-dd")</f>
        <v>2015-11-25</v>
      </c>
      <c r="AE1102" t="str">
        <f t="shared" si="5"/>
        <v>insert into tagihanawal(id, evaluator, checking_period1, checking_period2, billing_period, billing_no, billing_date, iuran_tetap_idr, iuran_tetap_usd, royalti_idr, royalti_usd, pht_idr, pht_usd, company_id)values(101140,'BPK RIxxx','2013-1-1xxx','2015-12-12xxx',2015,'015990/84/DBP/2015xxx','2015-11-25xxx',0,0,0,0,0,0,'1948xxx');</v>
      </c>
    </row>
    <row r="1103" spans="1:31" ht="16.5" x14ac:dyDescent="0.3">
      <c r="A1103" t="s">
        <v>11193</v>
      </c>
      <c r="B1103" s="427">
        <v>101141</v>
      </c>
      <c r="C1103" s="427" t="s">
        <v>2828</v>
      </c>
      <c r="D1103" s="110" t="s">
        <v>4347</v>
      </c>
      <c r="E1103" s="428" t="s">
        <v>2829</v>
      </c>
      <c r="F1103" t="s">
        <v>8223</v>
      </c>
      <c r="G1103" s="428" t="s">
        <v>2829</v>
      </c>
      <c r="H1103" t="s">
        <v>8236</v>
      </c>
      <c r="I1103" s="428" t="s">
        <v>2830</v>
      </c>
      <c r="J1103" s="114">
        <v>2015</v>
      </c>
      <c r="K1103" s="373" t="s">
        <v>2828</v>
      </c>
      <c r="L1103" s="117" t="s">
        <v>4420</v>
      </c>
      <c r="M1103" s="428" t="s">
        <v>2829</v>
      </c>
      <c r="N1103" s="100">
        <v>42338</v>
      </c>
      <c r="O1103" s="428" t="s">
        <v>2830</v>
      </c>
      <c r="P1103" s="429">
        <v>0</v>
      </c>
      <c r="Q1103" s="424" t="s">
        <v>4071</v>
      </c>
      <c r="R1103" s="429">
        <v>0</v>
      </c>
      <c r="S1103" s="424" t="s">
        <v>4071</v>
      </c>
      <c r="T1103" s="424">
        <v>0</v>
      </c>
      <c r="U1103" s="426" t="s">
        <v>4071</v>
      </c>
      <c r="V1103" s="424">
        <v>0</v>
      </c>
      <c r="W1103" s="426" t="s">
        <v>4071</v>
      </c>
      <c r="X1103" s="89">
        <v>0</v>
      </c>
      <c r="Y1103" s="426" t="s">
        <v>4071</v>
      </c>
      <c r="Z1103" s="89">
        <v>0</v>
      </c>
      <c r="AA1103" t="s">
        <v>2828</v>
      </c>
      <c r="AB1103" s="359">
        <v>846</v>
      </c>
      <c r="AC1103" t="s">
        <v>11068</v>
      </c>
      <c r="AD1103" s="100" t="str">
        <f>TEXT(N1103,"yyyy-mm-dd")</f>
        <v>2015-11-30</v>
      </c>
      <c r="AE1103" t="str">
        <f t="shared" si="5"/>
        <v>insert into tagihanawal(id, evaluator, checking_period1, checking_period2, billing_period, billing_no, billing_date, iuran_tetap_idr, iuran_tetap_usd, royalti_idr, royalti_usd, pht_idr, pht_usd, company_id)values(101141,'BPK RIxxx','2013-1-1xxx','2015-12-12xxx',2015,'017162/84/DBP/2015xxx','2015-11-30xxx',0,0,0,0,0,0,'846xxx');</v>
      </c>
    </row>
    <row r="1104" spans="1:31" ht="16.5" x14ac:dyDescent="0.3">
      <c r="A1104" t="s">
        <v>11193</v>
      </c>
      <c r="B1104" s="427">
        <v>101142</v>
      </c>
      <c r="C1104" s="427" t="s">
        <v>2828</v>
      </c>
      <c r="D1104" s="110" t="s">
        <v>4347</v>
      </c>
      <c r="E1104" s="428" t="s">
        <v>2829</v>
      </c>
      <c r="F1104" t="s">
        <v>8230</v>
      </c>
      <c r="G1104" s="428" t="s">
        <v>2829</v>
      </c>
      <c r="H1104" t="s">
        <v>8241</v>
      </c>
      <c r="I1104" s="428" t="s">
        <v>2830</v>
      </c>
      <c r="J1104" s="114">
        <v>2013</v>
      </c>
      <c r="K1104" s="373" t="s">
        <v>2828</v>
      </c>
      <c r="L1104" s="118" t="s">
        <v>4421</v>
      </c>
      <c r="M1104" s="428" t="s">
        <v>2829</v>
      </c>
      <c r="N1104" s="100">
        <v>41542</v>
      </c>
      <c r="O1104" s="428" t="s">
        <v>2830</v>
      </c>
      <c r="P1104" s="429">
        <v>0</v>
      </c>
      <c r="Q1104" s="424" t="s">
        <v>4071</v>
      </c>
      <c r="R1104" s="429">
        <v>0</v>
      </c>
      <c r="S1104" s="424" t="s">
        <v>4071</v>
      </c>
      <c r="T1104" s="424">
        <v>0</v>
      </c>
      <c r="U1104" s="426" t="s">
        <v>4071</v>
      </c>
      <c r="V1104" s="424">
        <v>0</v>
      </c>
      <c r="W1104" s="426" t="s">
        <v>4071</v>
      </c>
      <c r="X1104" s="89">
        <v>0</v>
      </c>
      <c r="Y1104" s="426" t="s">
        <v>4071</v>
      </c>
      <c r="Z1104" s="89">
        <v>0</v>
      </c>
      <c r="AA1104" t="s">
        <v>2828</v>
      </c>
      <c r="AB1104" s="359">
        <v>847</v>
      </c>
      <c r="AC1104" t="s">
        <v>11068</v>
      </c>
      <c r="AD1104" s="100" t="str">
        <f>TEXT(N1104,"yyyy-mm-dd")</f>
        <v>2013-09-25</v>
      </c>
      <c r="AE1104" t="str">
        <f t="shared" si="5"/>
        <v>insert into tagihanawal(id, evaluator, checking_period1, checking_period2, billing_period, billing_no, billing_date, iuran_tetap_idr, iuran_tetap_usd, royalti_idr, royalti_usd, pht_idr, pht_usd, company_id)values(101142,'BPK RIxxx','2011-1-1xxx','2012-12-12xxx',2013,'1189/84/DBP/2013xxx','2013-09-25xxx',0,0,0,0,0,0,'847xxx');</v>
      </c>
    </row>
    <row r="1105" spans="1:31" ht="16.5" x14ac:dyDescent="0.3">
      <c r="A1105" t="s">
        <v>11193</v>
      </c>
      <c r="B1105" s="427">
        <v>101143</v>
      </c>
      <c r="C1105" s="427" t="s">
        <v>2828</v>
      </c>
      <c r="D1105" s="110" t="s">
        <v>4347</v>
      </c>
      <c r="E1105" s="428" t="s">
        <v>2829</v>
      </c>
      <c r="F1105" t="s">
        <v>8223</v>
      </c>
      <c r="G1105" s="428" t="s">
        <v>2829</v>
      </c>
      <c r="H1105" t="s">
        <v>8236</v>
      </c>
      <c r="I1105" s="428" t="s">
        <v>2830</v>
      </c>
      <c r="J1105" s="114">
        <v>2015</v>
      </c>
      <c r="K1105" s="373" t="s">
        <v>2828</v>
      </c>
      <c r="L1105" s="117" t="s">
        <v>4422</v>
      </c>
      <c r="M1105" s="428" t="s">
        <v>2829</v>
      </c>
      <c r="N1105" s="100">
        <v>42338</v>
      </c>
      <c r="O1105" s="428" t="s">
        <v>2830</v>
      </c>
      <c r="P1105" s="429">
        <v>0</v>
      </c>
      <c r="Q1105" s="424" t="s">
        <v>4071</v>
      </c>
      <c r="R1105" s="429">
        <v>0</v>
      </c>
      <c r="S1105" s="424" t="s">
        <v>4071</v>
      </c>
      <c r="T1105" s="424">
        <v>0</v>
      </c>
      <c r="U1105" s="426" t="s">
        <v>4071</v>
      </c>
      <c r="V1105" s="424">
        <v>0</v>
      </c>
      <c r="W1105" s="426" t="s">
        <v>4071</v>
      </c>
      <c r="X1105" s="89">
        <v>0</v>
      </c>
      <c r="Y1105" s="426" t="s">
        <v>4071</v>
      </c>
      <c r="Z1105" s="89">
        <v>0</v>
      </c>
      <c r="AA1105" t="s">
        <v>2828</v>
      </c>
      <c r="AB1105" s="359">
        <v>847</v>
      </c>
      <c r="AC1105" t="s">
        <v>11068</v>
      </c>
      <c r="AD1105" s="100" t="str">
        <f>TEXT(N1105,"yyyy-mm-dd")</f>
        <v>2015-11-30</v>
      </c>
      <c r="AE1105" t="str">
        <f t="shared" si="5"/>
        <v>insert into tagihanawal(id, evaluator, checking_period1, checking_period2, billing_period, billing_no, billing_date, iuran_tetap_idr, iuran_tetap_usd, royalti_idr, royalti_usd, pht_idr, pht_usd, company_id)values(101143,'BPK RIxxx','2013-1-1xxx','2015-12-12xxx',2015,'017161/84/DBP/2015xxx','2015-11-30xxx',0,0,0,0,0,0,'847xxx');</v>
      </c>
    </row>
    <row r="1106" spans="1:31" ht="16.5" x14ac:dyDescent="0.3">
      <c r="A1106" t="s">
        <v>11193</v>
      </c>
      <c r="B1106" s="427">
        <v>101144</v>
      </c>
      <c r="C1106" s="427" t="s">
        <v>2828</v>
      </c>
      <c r="D1106" s="110" t="s">
        <v>4347</v>
      </c>
      <c r="E1106" s="428" t="s">
        <v>2829</v>
      </c>
      <c r="F1106" t="s">
        <v>8225</v>
      </c>
      <c r="G1106" s="428" t="s">
        <v>2829</v>
      </c>
      <c r="H1106" t="s">
        <v>8239</v>
      </c>
      <c r="I1106" s="428" t="s">
        <v>2830</v>
      </c>
      <c r="J1106" s="114">
        <v>2011</v>
      </c>
      <c r="K1106" s="373" t="s">
        <v>2828</v>
      </c>
      <c r="L1106" s="118" t="s">
        <v>9084</v>
      </c>
      <c r="M1106" s="428" t="s">
        <v>2829</v>
      </c>
      <c r="N1106" s="100">
        <v>40822</v>
      </c>
      <c r="O1106" s="428" t="s">
        <v>2830</v>
      </c>
      <c r="P1106" s="429">
        <v>0</v>
      </c>
      <c r="Q1106" s="424" t="s">
        <v>4071</v>
      </c>
      <c r="R1106" s="429">
        <v>0</v>
      </c>
      <c r="S1106" s="424" t="s">
        <v>4071</v>
      </c>
      <c r="T1106" s="424">
        <v>0</v>
      </c>
      <c r="U1106" s="426" t="s">
        <v>4071</v>
      </c>
      <c r="V1106" s="424">
        <v>0</v>
      </c>
      <c r="W1106" s="426" t="s">
        <v>4071</v>
      </c>
      <c r="X1106" s="89">
        <v>0</v>
      </c>
      <c r="Y1106" s="426" t="s">
        <v>4071</v>
      </c>
      <c r="Z1106" s="89">
        <v>0</v>
      </c>
      <c r="AA1106" t="s">
        <v>2828</v>
      </c>
      <c r="AB1106">
        <v>135</v>
      </c>
      <c r="AC1106" t="s">
        <v>11068</v>
      </c>
      <c r="AD1106" s="100" t="str">
        <f>TEXT(N1106,"yyyy-mm-dd")</f>
        <v>2011-10-06</v>
      </c>
      <c r="AE1106" t="str">
        <f t="shared" si="5"/>
        <v>insert into tagihanawal(id, evaluator, checking_period1, checking_period2, billing_period, billing_no, billing_date, iuran_tetap_idr, iuran_tetap_usd, royalti_idr, royalti_usd, pht_idr, pht_usd, company_id)values(101144,'BPK RIxxx','2008-1-1xxx','2009-12-12xxx',2011,'839/84/DBP/2011xxx','2011-10-06xxx',0,0,0,0,0,0,'135xxx');</v>
      </c>
    </row>
    <row r="1107" spans="1:31" ht="16.5" x14ac:dyDescent="0.3">
      <c r="A1107" t="s">
        <v>11193</v>
      </c>
      <c r="B1107" s="427">
        <v>101145</v>
      </c>
      <c r="C1107" s="427" t="s">
        <v>2828</v>
      </c>
      <c r="D1107" s="110" t="s">
        <v>4347</v>
      </c>
      <c r="E1107" s="428" t="s">
        <v>2829</v>
      </c>
      <c r="F1107" t="s">
        <v>8225</v>
      </c>
      <c r="G1107" s="428" t="s">
        <v>2829</v>
      </c>
      <c r="H1107" t="s">
        <v>8239</v>
      </c>
      <c r="I1107" s="428" t="s">
        <v>2830</v>
      </c>
      <c r="J1107" s="114">
        <v>2011</v>
      </c>
      <c r="K1107" s="373" t="s">
        <v>2828</v>
      </c>
      <c r="L1107" s="118" t="s">
        <v>9084</v>
      </c>
      <c r="M1107" s="428" t="s">
        <v>2829</v>
      </c>
      <c r="N1107" s="100">
        <v>40822</v>
      </c>
      <c r="O1107" s="428" t="s">
        <v>2830</v>
      </c>
      <c r="P1107" s="429">
        <v>0</v>
      </c>
      <c r="Q1107" s="424" t="s">
        <v>4071</v>
      </c>
      <c r="R1107" s="429">
        <v>0</v>
      </c>
      <c r="S1107" s="424" t="s">
        <v>4071</v>
      </c>
      <c r="T1107" s="424">
        <v>0</v>
      </c>
      <c r="U1107" s="426" t="s">
        <v>4071</v>
      </c>
      <c r="V1107" s="424">
        <v>0</v>
      </c>
      <c r="W1107" s="426" t="s">
        <v>4071</v>
      </c>
      <c r="X1107" s="89">
        <v>0</v>
      </c>
      <c r="Y1107" s="426" t="s">
        <v>4071</v>
      </c>
      <c r="Z1107" s="89">
        <v>0</v>
      </c>
      <c r="AA1107" t="s">
        <v>2828</v>
      </c>
      <c r="AB1107">
        <v>135</v>
      </c>
      <c r="AC1107" t="s">
        <v>11068</v>
      </c>
      <c r="AD1107" s="100" t="str">
        <f>TEXT(N1107,"yyyy-mm-dd")</f>
        <v>2011-10-06</v>
      </c>
      <c r="AE1107" t="str">
        <f t="shared" si="5"/>
        <v>insert into tagihanawal(id, evaluator, checking_period1, checking_period2, billing_period, billing_no, billing_date, iuran_tetap_idr, iuran_tetap_usd, royalti_idr, royalti_usd, pht_idr, pht_usd, company_id)values(101145,'BPK RIxxx','2008-1-1xxx','2009-12-12xxx',2011,'839/84/DBP/2011xxx','2011-10-06xxx',0,0,0,0,0,0,'135xxx');</v>
      </c>
    </row>
    <row r="1108" spans="1:31" ht="16.5" x14ac:dyDescent="0.3">
      <c r="A1108" t="s">
        <v>11193</v>
      </c>
      <c r="B1108" s="427">
        <v>101146</v>
      </c>
      <c r="C1108" s="427" t="s">
        <v>2828</v>
      </c>
      <c r="D1108" s="110" t="s">
        <v>4347</v>
      </c>
      <c r="E1108" s="428" t="s">
        <v>2829</v>
      </c>
      <c r="F1108" t="s">
        <v>8225</v>
      </c>
      <c r="G1108" s="428" t="s">
        <v>2829</v>
      </c>
      <c r="H1108" t="s">
        <v>8239</v>
      </c>
      <c r="I1108" s="428" t="s">
        <v>2830</v>
      </c>
      <c r="J1108" s="114">
        <v>2011</v>
      </c>
      <c r="K1108" s="373" t="s">
        <v>2828</v>
      </c>
      <c r="L1108" s="118" t="s">
        <v>9085</v>
      </c>
      <c r="M1108" s="428" t="s">
        <v>2829</v>
      </c>
      <c r="N1108" s="100">
        <v>40921</v>
      </c>
      <c r="O1108" s="428" t="s">
        <v>2830</v>
      </c>
      <c r="P1108" s="429">
        <v>0</v>
      </c>
      <c r="Q1108" s="424" t="s">
        <v>4071</v>
      </c>
      <c r="R1108" s="429">
        <v>0</v>
      </c>
      <c r="S1108" s="424" t="s">
        <v>4071</v>
      </c>
      <c r="T1108" s="424">
        <v>0</v>
      </c>
      <c r="U1108" s="426" t="s">
        <v>4071</v>
      </c>
      <c r="V1108" s="424">
        <v>0</v>
      </c>
      <c r="W1108" s="426" t="s">
        <v>4071</v>
      </c>
      <c r="X1108" s="89">
        <v>0</v>
      </c>
      <c r="Y1108" s="426" t="s">
        <v>4071</v>
      </c>
      <c r="Z1108" s="89">
        <v>0</v>
      </c>
      <c r="AA1108" t="s">
        <v>2828</v>
      </c>
      <c r="AB1108">
        <v>1950</v>
      </c>
      <c r="AC1108" t="s">
        <v>11068</v>
      </c>
      <c r="AD1108" s="100" t="str">
        <f>TEXT(N1108,"yyyy-mm-dd")</f>
        <v>2012-01-13</v>
      </c>
      <c r="AE1108" t="str">
        <f t="shared" si="5"/>
        <v>insert into tagihanawal(id, evaluator, checking_period1, checking_period2, billing_period, billing_no, billing_date, iuran_tetap_idr, iuran_tetap_usd, royalti_idr, royalti_usd, pht_idr, pht_usd, company_id)values(101146,'BPK RIxxx','2008-1-1xxx','2009-12-12xxx',2011,'00373/84/DBP/2012xxx','2012-01-13xxx',0,0,0,0,0,0,'1950xxx');</v>
      </c>
    </row>
    <row r="1109" spans="1:31" ht="16.5" x14ac:dyDescent="0.3">
      <c r="A1109" t="s">
        <v>11193</v>
      </c>
      <c r="B1109" s="427">
        <v>101147</v>
      </c>
      <c r="C1109" s="427" t="s">
        <v>2828</v>
      </c>
      <c r="D1109" s="110" t="s">
        <v>4347</v>
      </c>
      <c r="E1109" s="428" t="s">
        <v>2829</v>
      </c>
      <c r="F1109" t="s">
        <v>8223</v>
      </c>
      <c r="G1109" s="428" t="s">
        <v>2829</v>
      </c>
      <c r="H1109" t="s">
        <v>8236</v>
      </c>
      <c r="I1109" s="428" t="s">
        <v>2830</v>
      </c>
      <c r="J1109" s="114">
        <v>2015</v>
      </c>
      <c r="K1109" s="373" t="s">
        <v>2828</v>
      </c>
      <c r="L1109" s="125" t="s">
        <v>9086</v>
      </c>
      <c r="M1109" s="428" t="s">
        <v>2829</v>
      </c>
      <c r="N1109" s="100">
        <v>42304</v>
      </c>
      <c r="O1109" s="428" t="s">
        <v>2830</v>
      </c>
      <c r="P1109" s="429">
        <v>0</v>
      </c>
      <c r="Q1109" s="424" t="s">
        <v>4071</v>
      </c>
      <c r="R1109" s="429">
        <v>0</v>
      </c>
      <c r="S1109" s="424" t="s">
        <v>4071</v>
      </c>
      <c r="T1109" s="424">
        <v>0</v>
      </c>
      <c r="U1109" s="426" t="s">
        <v>4071</v>
      </c>
      <c r="V1109" s="424">
        <v>0</v>
      </c>
      <c r="W1109" s="426" t="s">
        <v>4071</v>
      </c>
      <c r="X1109" s="89">
        <v>0</v>
      </c>
      <c r="Y1109" s="426" t="s">
        <v>4071</v>
      </c>
      <c r="Z1109" s="89">
        <v>0</v>
      </c>
      <c r="AA1109" t="s">
        <v>2828</v>
      </c>
      <c r="AB1109">
        <v>1950</v>
      </c>
      <c r="AC1109" t="s">
        <v>11068</v>
      </c>
      <c r="AD1109" s="100" t="str">
        <f>TEXT(N1109,"yyyy-mm-dd")</f>
        <v>2015-10-27</v>
      </c>
      <c r="AE1109" t="str">
        <f t="shared" si="5"/>
        <v>insert into tagihanawal(id, evaluator, checking_period1, checking_period2, billing_period, billing_no, billing_date, iuran_tetap_idr, iuran_tetap_usd, royalti_idr, royalti_usd, pht_idr, pht_usd, company_id)values(101147,'BPK RIxxx','2013-1-1xxx','2015-12-12xxx',2015,'014749/84/DBP/2015xxx','2015-10-27xxx',0,0,0,0,0,0,'1950xxx');</v>
      </c>
    </row>
    <row r="1110" spans="1:31" ht="16.5" x14ac:dyDescent="0.3">
      <c r="A1110" t="s">
        <v>11193</v>
      </c>
      <c r="B1110" s="427">
        <v>101148</v>
      </c>
      <c r="C1110" s="427" t="s">
        <v>2828</v>
      </c>
      <c r="D1110" s="110" t="s">
        <v>4347</v>
      </c>
      <c r="E1110" s="428" t="s">
        <v>2829</v>
      </c>
      <c r="F1110" t="s">
        <v>8223</v>
      </c>
      <c r="G1110" s="428" t="s">
        <v>2829</v>
      </c>
      <c r="H1110" t="s">
        <v>8236</v>
      </c>
      <c r="I1110" s="428" t="s">
        <v>2830</v>
      </c>
      <c r="J1110" s="114">
        <v>2015</v>
      </c>
      <c r="K1110" s="373" t="s">
        <v>2828</v>
      </c>
      <c r="L1110" s="117" t="s">
        <v>4423</v>
      </c>
      <c r="M1110" s="428" t="s">
        <v>2829</v>
      </c>
      <c r="N1110" s="100">
        <v>42338</v>
      </c>
      <c r="O1110" s="428" t="s">
        <v>2830</v>
      </c>
      <c r="P1110" s="429">
        <v>0</v>
      </c>
      <c r="Q1110" s="424" t="s">
        <v>4071</v>
      </c>
      <c r="R1110" s="429">
        <v>0</v>
      </c>
      <c r="S1110" s="424" t="s">
        <v>4071</v>
      </c>
      <c r="T1110" s="424">
        <v>0</v>
      </c>
      <c r="U1110" s="426" t="s">
        <v>4071</v>
      </c>
      <c r="V1110" s="424">
        <v>0</v>
      </c>
      <c r="W1110" s="426" t="s">
        <v>4071</v>
      </c>
      <c r="X1110" s="89">
        <v>0</v>
      </c>
      <c r="Y1110" s="426" t="s">
        <v>4071</v>
      </c>
      <c r="Z1110" s="89">
        <v>0</v>
      </c>
      <c r="AA1110" t="s">
        <v>2828</v>
      </c>
      <c r="AB1110">
        <v>1951</v>
      </c>
      <c r="AC1110" t="s">
        <v>11068</v>
      </c>
      <c r="AD1110" s="100" t="str">
        <f>TEXT(N1110,"yyyy-mm-dd")</f>
        <v>2015-11-30</v>
      </c>
      <c r="AE1110" t="str">
        <f t="shared" si="5"/>
        <v>insert into tagihanawal(id, evaluator, checking_period1, checking_period2, billing_period, billing_no, billing_date, iuran_tetap_idr, iuran_tetap_usd, royalti_idr, royalti_usd, pht_idr, pht_usd, company_id)values(101148,'BPK RIxxx','2013-1-1xxx','2015-12-12xxx',2015,'017160/84/DBP/2015xxx','2015-11-30xxx',0,0,0,0,0,0,'1951xxx');</v>
      </c>
    </row>
    <row r="1111" spans="1:31" ht="16.5" x14ac:dyDescent="0.3">
      <c r="A1111" t="s">
        <v>11193</v>
      </c>
      <c r="B1111" s="427">
        <v>101149</v>
      </c>
      <c r="C1111" s="427" t="s">
        <v>2828</v>
      </c>
      <c r="D1111" s="109" t="s">
        <v>4347</v>
      </c>
      <c r="E1111" s="428" t="s">
        <v>2829</v>
      </c>
      <c r="F1111" t="s">
        <v>8224</v>
      </c>
      <c r="G1111" s="428" t="s">
        <v>2829</v>
      </c>
      <c r="H1111" t="s">
        <v>8238</v>
      </c>
      <c r="I1111" s="428" t="s">
        <v>2830</v>
      </c>
      <c r="J1111" s="374">
        <v>2010</v>
      </c>
      <c r="K1111" s="373" t="s">
        <v>2828</v>
      </c>
      <c r="L1111" s="134" t="s">
        <v>8351</v>
      </c>
      <c r="M1111" s="428" t="s">
        <v>2829</v>
      </c>
      <c r="N1111" s="100">
        <v>40319</v>
      </c>
      <c r="O1111" s="428" t="s">
        <v>2830</v>
      </c>
      <c r="P1111" s="429">
        <v>0</v>
      </c>
      <c r="Q1111" s="424" t="s">
        <v>4071</v>
      </c>
      <c r="R1111" s="429">
        <v>0</v>
      </c>
      <c r="S1111" s="424" t="s">
        <v>4071</v>
      </c>
      <c r="T1111" s="424">
        <v>0</v>
      </c>
      <c r="U1111" s="426" t="s">
        <v>4071</v>
      </c>
      <c r="V1111" s="424">
        <v>0</v>
      </c>
      <c r="W1111" s="426" t="s">
        <v>4071</v>
      </c>
      <c r="X1111" s="89">
        <v>0</v>
      </c>
      <c r="Y1111" s="426" t="s">
        <v>4071</v>
      </c>
      <c r="Z1111" s="89">
        <v>0</v>
      </c>
      <c r="AA1111" t="s">
        <v>2828</v>
      </c>
      <c r="AB1111">
        <v>1952</v>
      </c>
      <c r="AC1111" t="s">
        <v>11068</v>
      </c>
      <c r="AD1111" s="100" t="str">
        <f>TEXT(N1111,"yyyy-mm-dd")</f>
        <v>2010-05-21</v>
      </c>
      <c r="AE1111" t="str">
        <f t="shared" si="5"/>
        <v>insert into tagihanawal(id, evaluator, checking_period1, checking_period2, billing_period, billing_no, billing_date, iuran_tetap_idr, iuran_tetap_usd, royalti_idr, royalti_usd, pht_idr, pht_usd, company_id)values(101149,'BPK RIxxx','2006-1-1xxx','2007-12-12xxx',2010,'1645/84,03/DBM/2010xxx','2010-05-21xxx',0,0,0,0,0,0,'1952xxx');</v>
      </c>
    </row>
    <row r="1112" spans="1:31" ht="16.5" x14ac:dyDescent="0.3">
      <c r="A1112" t="s">
        <v>11193</v>
      </c>
      <c r="B1112" s="427">
        <v>101150</v>
      </c>
      <c r="C1112" s="427" t="s">
        <v>2828</v>
      </c>
      <c r="D1112" s="110" t="s">
        <v>4347</v>
      </c>
      <c r="E1112" s="428" t="s">
        <v>2829</v>
      </c>
      <c r="F1112" t="s">
        <v>8223</v>
      </c>
      <c r="G1112" s="428" t="s">
        <v>2829</v>
      </c>
      <c r="H1112" t="s">
        <v>8236</v>
      </c>
      <c r="I1112" s="428" t="s">
        <v>2830</v>
      </c>
      <c r="J1112" s="114">
        <v>2015</v>
      </c>
      <c r="K1112" s="373" t="s">
        <v>2828</v>
      </c>
      <c r="L1112" s="125" t="s">
        <v>9087</v>
      </c>
      <c r="M1112" s="428" t="s">
        <v>2829</v>
      </c>
      <c r="N1112" s="100">
        <v>42304</v>
      </c>
      <c r="O1112" s="428" t="s">
        <v>2830</v>
      </c>
      <c r="P1112" s="429">
        <v>0</v>
      </c>
      <c r="Q1112" s="424" t="s">
        <v>4071</v>
      </c>
      <c r="R1112" s="429">
        <v>0</v>
      </c>
      <c r="S1112" s="424" t="s">
        <v>4071</v>
      </c>
      <c r="T1112" s="424">
        <v>0</v>
      </c>
      <c r="U1112" s="426" t="s">
        <v>4071</v>
      </c>
      <c r="V1112" s="424">
        <v>0</v>
      </c>
      <c r="W1112" s="426" t="s">
        <v>4071</v>
      </c>
      <c r="X1112" s="89">
        <v>0</v>
      </c>
      <c r="Y1112" s="426" t="s">
        <v>4071</v>
      </c>
      <c r="Z1112" s="89">
        <v>0</v>
      </c>
      <c r="AA1112" t="s">
        <v>2828</v>
      </c>
      <c r="AB1112">
        <v>1953</v>
      </c>
      <c r="AC1112" t="s">
        <v>11068</v>
      </c>
      <c r="AD1112" s="100" t="str">
        <f>TEXT(N1112,"yyyy-mm-dd")</f>
        <v>2015-10-27</v>
      </c>
      <c r="AE1112" t="str">
        <f t="shared" si="5"/>
        <v>insert into tagihanawal(id, evaluator, checking_period1, checking_period2, billing_period, billing_no, billing_date, iuran_tetap_idr, iuran_tetap_usd, royalti_idr, royalti_usd, pht_idr, pht_usd, company_id)values(101150,'BPK RIxxx','2013-1-1xxx','2015-12-12xxx',2015,'014751/84/DBP/2015xxx','2015-10-27xxx',0,0,0,0,0,0,'1953xxx');</v>
      </c>
    </row>
    <row r="1113" spans="1:31" ht="16.5" x14ac:dyDescent="0.3">
      <c r="A1113" t="s">
        <v>11193</v>
      </c>
      <c r="B1113" s="427">
        <v>101151</v>
      </c>
      <c r="C1113" s="427" t="s">
        <v>2828</v>
      </c>
      <c r="D1113" s="110" t="s">
        <v>4347</v>
      </c>
      <c r="E1113" s="428" t="s">
        <v>2829</v>
      </c>
      <c r="F1113" t="s">
        <v>8223</v>
      </c>
      <c r="G1113" s="428" t="s">
        <v>2829</v>
      </c>
      <c r="H1113" t="s">
        <v>8236</v>
      </c>
      <c r="I1113" s="428" t="s">
        <v>2830</v>
      </c>
      <c r="J1113" s="114">
        <v>2015</v>
      </c>
      <c r="K1113" s="373" t="s">
        <v>2828</v>
      </c>
      <c r="L1113" s="125" t="s">
        <v>9088</v>
      </c>
      <c r="M1113" s="428" t="s">
        <v>2829</v>
      </c>
      <c r="N1113" s="100">
        <v>42304</v>
      </c>
      <c r="O1113" s="428" t="s">
        <v>2830</v>
      </c>
      <c r="P1113" s="429">
        <v>0</v>
      </c>
      <c r="Q1113" s="424" t="s">
        <v>4071</v>
      </c>
      <c r="R1113" s="429">
        <v>0</v>
      </c>
      <c r="S1113" s="424" t="s">
        <v>4071</v>
      </c>
      <c r="T1113" s="424">
        <v>0</v>
      </c>
      <c r="U1113" s="426" t="s">
        <v>4071</v>
      </c>
      <c r="V1113" s="424">
        <v>0</v>
      </c>
      <c r="W1113" s="426" t="s">
        <v>4071</v>
      </c>
      <c r="X1113" s="89">
        <v>0</v>
      </c>
      <c r="Y1113" s="426" t="s">
        <v>4071</v>
      </c>
      <c r="Z1113" s="89">
        <v>0</v>
      </c>
      <c r="AA1113" t="s">
        <v>2828</v>
      </c>
      <c r="AB1113">
        <v>136</v>
      </c>
      <c r="AC1113" t="s">
        <v>11068</v>
      </c>
      <c r="AD1113" s="100" t="str">
        <f>TEXT(N1113,"yyyy-mm-dd")</f>
        <v>2015-10-27</v>
      </c>
      <c r="AE1113" t="str">
        <f t="shared" si="5"/>
        <v>insert into tagihanawal(id, evaluator, checking_period1, checking_period2, billing_period, billing_no, billing_date, iuran_tetap_idr, iuran_tetap_usd, royalti_idr, royalti_usd, pht_idr, pht_usd, company_id)values(101151,'BPK RIxxx','2013-1-1xxx','2015-12-12xxx',2015,'014752/84/DBP/2015xxx','2015-10-27xxx',0,0,0,0,0,0,'136xxx');</v>
      </c>
    </row>
    <row r="1114" spans="1:31" ht="16.5" x14ac:dyDescent="0.3">
      <c r="A1114" t="s">
        <v>11193</v>
      </c>
      <c r="B1114" s="427">
        <v>101152</v>
      </c>
      <c r="C1114" s="427" t="s">
        <v>2828</v>
      </c>
      <c r="D1114" s="110" t="s">
        <v>4347</v>
      </c>
      <c r="E1114" s="428" t="s">
        <v>2829</v>
      </c>
      <c r="F1114" t="s">
        <v>8223</v>
      </c>
      <c r="G1114" s="428" t="s">
        <v>2829</v>
      </c>
      <c r="H1114" t="s">
        <v>8236</v>
      </c>
      <c r="I1114" s="428" t="s">
        <v>2830</v>
      </c>
      <c r="J1114" s="114">
        <v>2015</v>
      </c>
      <c r="K1114" s="373" t="s">
        <v>2828</v>
      </c>
      <c r="L1114" s="125" t="s">
        <v>9089</v>
      </c>
      <c r="M1114" s="428" t="s">
        <v>2829</v>
      </c>
      <c r="N1114" s="100">
        <v>42333</v>
      </c>
      <c r="O1114" s="428" t="s">
        <v>2830</v>
      </c>
      <c r="P1114" s="429">
        <v>0</v>
      </c>
      <c r="Q1114" s="424" t="s">
        <v>4071</v>
      </c>
      <c r="R1114" s="429">
        <v>0</v>
      </c>
      <c r="S1114" s="424" t="s">
        <v>4071</v>
      </c>
      <c r="T1114" s="424">
        <v>0</v>
      </c>
      <c r="U1114" s="426" t="s">
        <v>4071</v>
      </c>
      <c r="V1114" s="424">
        <v>0</v>
      </c>
      <c r="W1114" s="426" t="s">
        <v>4071</v>
      </c>
      <c r="X1114" s="89">
        <v>0</v>
      </c>
      <c r="Y1114" s="426" t="s">
        <v>4071</v>
      </c>
      <c r="Z1114" s="89">
        <v>0</v>
      </c>
      <c r="AA1114" t="s">
        <v>2828</v>
      </c>
      <c r="AB1114">
        <v>260</v>
      </c>
      <c r="AC1114" t="s">
        <v>11068</v>
      </c>
      <c r="AD1114" s="100" t="str">
        <f>TEXT(N1114,"yyyy-mm-dd")</f>
        <v>2015-11-25</v>
      </c>
      <c r="AE1114" t="str">
        <f t="shared" si="5"/>
        <v>insert into tagihanawal(id, evaluator, checking_period1, checking_period2, billing_period, billing_no, billing_date, iuran_tetap_idr, iuran_tetap_usd, royalti_idr, royalti_usd, pht_idr, pht_usd, company_id)values(101152,'BPK RIxxx','2013-1-1xxx','2015-12-12xxx',2015,'016534/84/DBP/2015xxx','2015-11-25xxx',0,0,0,0,0,0,'260xxx');</v>
      </c>
    </row>
    <row r="1115" spans="1:31" ht="16.5" x14ac:dyDescent="0.3">
      <c r="A1115" t="s">
        <v>11193</v>
      </c>
      <c r="B1115" s="427">
        <v>101153</v>
      </c>
      <c r="C1115" s="427" t="s">
        <v>2828</v>
      </c>
      <c r="D1115" s="110" t="s">
        <v>4347</v>
      </c>
      <c r="E1115" s="428" t="s">
        <v>2829</v>
      </c>
      <c r="F1115" t="s">
        <v>8223</v>
      </c>
      <c r="G1115" s="428" t="s">
        <v>2829</v>
      </c>
      <c r="H1115" t="s">
        <v>8236</v>
      </c>
      <c r="I1115" s="428" t="s">
        <v>2830</v>
      </c>
      <c r="J1115" s="114">
        <v>2015</v>
      </c>
      <c r="K1115" s="373" t="s">
        <v>2828</v>
      </c>
      <c r="L1115" s="117" t="s">
        <v>4424</v>
      </c>
      <c r="M1115" s="428" t="s">
        <v>2829</v>
      </c>
      <c r="N1115" s="100">
        <v>42338</v>
      </c>
      <c r="O1115" s="428" t="s">
        <v>2830</v>
      </c>
      <c r="P1115" s="429">
        <v>0</v>
      </c>
      <c r="Q1115" s="424" t="s">
        <v>4071</v>
      </c>
      <c r="R1115" s="429">
        <v>0</v>
      </c>
      <c r="S1115" s="424" t="s">
        <v>4071</v>
      </c>
      <c r="T1115" s="424">
        <v>0</v>
      </c>
      <c r="U1115" s="426" t="s">
        <v>4071</v>
      </c>
      <c r="V1115" s="424">
        <v>0</v>
      </c>
      <c r="W1115" s="426" t="s">
        <v>4071</v>
      </c>
      <c r="X1115" s="89">
        <v>0</v>
      </c>
      <c r="Y1115" s="426" t="s">
        <v>4071</v>
      </c>
      <c r="Z1115" s="89">
        <v>0</v>
      </c>
      <c r="AA1115" t="s">
        <v>2828</v>
      </c>
      <c r="AB1115">
        <v>1954</v>
      </c>
      <c r="AC1115" t="s">
        <v>11068</v>
      </c>
      <c r="AD1115" s="100" t="str">
        <f>TEXT(N1115,"yyyy-mm-dd")</f>
        <v>2015-11-30</v>
      </c>
      <c r="AE1115" t="str">
        <f t="shared" si="5"/>
        <v>insert into tagihanawal(id, evaluator, checking_period1, checking_period2, billing_period, billing_no, billing_date, iuran_tetap_idr, iuran_tetap_usd, royalti_idr, royalti_usd, pht_idr, pht_usd, company_id)values(101153,'BPK RIxxx','2013-1-1xxx','2015-12-12xxx',2015,'017159/84/DBP/2015xxx','2015-11-30xxx',0,0,0,0,0,0,'1954xxx');</v>
      </c>
    </row>
    <row r="1116" spans="1:31" ht="16.5" x14ac:dyDescent="0.3">
      <c r="A1116" t="s">
        <v>11193</v>
      </c>
      <c r="B1116" s="427">
        <v>101154</v>
      </c>
      <c r="C1116" s="427" t="s">
        <v>2828</v>
      </c>
      <c r="D1116" s="110" t="s">
        <v>4347</v>
      </c>
      <c r="E1116" s="428" t="s">
        <v>2829</v>
      </c>
      <c r="F1116" t="s">
        <v>8225</v>
      </c>
      <c r="G1116" s="428" t="s">
        <v>2829</v>
      </c>
      <c r="H1116" t="s">
        <v>8239</v>
      </c>
      <c r="I1116" s="428" t="s">
        <v>2830</v>
      </c>
      <c r="J1116" s="114">
        <v>2011</v>
      </c>
      <c r="K1116" s="373" t="s">
        <v>2828</v>
      </c>
      <c r="L1116" s="118" t="s">
        <v>9090</v>
      </c>
      <c r="M1116" s="428" t="s">
        <v>2829</v>
      </c>
      <c r="N1116" s="100">
        <v>40757</v>
      </c>
      <c r="O1116" s="428" t="s">
        <v>2830</v>
      </c>
      <c r="P1116" s="429">
        <v>0</v>
      </c>
      <c r="Q1116" s="424" t="s">
        <v>4071</v>
      </c>
      <c r="R1116" s="429">
        <v>0</v>
      </c>
      <c r="S1116" s="424" t="s">
        <v>4071</v>
      </c>
      <c r="T1116" s="424">
        <v>0</v>
      </c>
      <c r="U1116" s="426" t="s">
        <v>4071</v>
      </c>
      <c r="V1116" s="424">
        <v>0</v>
      </c>
      <c r="W1116" s="426" t="s">
        <v>4071</v>
      </c>
      <c r="X1116" s="89">
        <v>0</v>
      </c>
      <c r="Y1116" s="426" t="s">
        <v>4071</v>
      </c>
      <c r="Z1116" s="89">
        <v>0</v>
      </c>
      <c r="AA1116" t="s">
        <v>2828</v>
      </c>
      <c r="AB1116">
        <v>1955</v>
      </c>
      <c r="AC1116" t="s">
        <v>11068</v>
      </c>
      <c r="AD1116" s="100" t="str">
        <f>TEXT(N1116,"yyyy-mm-dd")</f>
        <v>2011-08-02</v>
      </c>
      <c r="AE1116" t="str">
        <f t="shared" si="5"/>
        <v>insert into tagihanawal(id, evaluator, checking_period1, checking_period2, billing_period, billing_no, billing_date, iuran_tetap_idr, iuran_tetap_usd, royalti_idr, royalti_usd, pht_idr, pht_usd, company_id)values(101154,'BPK RIxxx','2008-1-1xxx','2009-12-12xxx',2011,'3310/84/DBP/2011xxx','2011-08-02xxx',0,0,0,0,0,0,'1955xxx');</v>
      </c>
    </row>
    <row r="1117" spans="1:31" ht="16.5" x14ac:dyDescent="0.3">
      <c r="A1117" t="s">
        <v>11193</v>
      </c>
      <c r="B1117" s="427">
        <v>101155</v>
      </c>
      <c r="C1117" s="427" t="s">
        <v>2828</v>
      </c>
      <c r="D1117" s="110" t="s">
        <v>4347</v>
      </c>
      <c r="E1117" s="428" t="s">
        <v>2829</v>
      </c>
      <c r="F1117" t="s">
        <v>8223</v>
      </c>
      <c r="G1117" s="428" t="s">
        <v>2829</v>
      </c>
      <c r="H1117" t="s">
        <v>8236</v>
      </c>
      <c r="I1117" s="428" t="s">
        <v>2830</v>
      </c>
      <c r="J1117" s="114">
        <v>2015</v>
      </c>
      <c r="K1117" s="373" t="s">
        <v>2828</v>
      </c>
      <c r="L1117" s="403" t="s">
        <v>9091</v>
      </c>
      <c r="M1117" s="428" t="s">
        <v>2829</v>
      </c>
      <c r="N1117" s="100">
        <v>42333</v>
      </c>
      <c r="O1117" s="428" t="s">
        <v>2830</v>
      </c>
      <c r="P1117" s="429">
        <v>0</v>
      </c>
      <c r="Q1117" s="424" t="s">
        <v>4071</v>
      </c>
      <c r="R1117" s="429">
        <v>0</v>
      </c>
      <c r="S1117" s="424" t="s">
        <v>4071</v>
      </c>
      <c r="T1117" s="424">
        <v>0</v>
      </c>
      <c r="U1117" s="426" t="s">
        <v>4071</v>
      </c>
      <c r="V1117" s="424">
        <v>0</v>
      </c>
      <c r="W1117" s="426" t="s">
        <v>4071</v>
      </c>
      <c r="X1117" s="89">
        <v>0</v>
      </c>
      <c r="Y1117" s="426" t="s">
        <v>4071</v>
      </c>
      <c r="Z1117" s="89">
        <v>0</v>
      </c>
      <c r="AA1117" t="s">
        <v>2828</v>
      </c>
      <c r="AB1117">
        <v>1956</v>
      </c>
      <c r="AC1117" t="s">
        <v>11068</v>
      </c>
      <c r="AD1117" s="100" t="str">
        <f>TEXT(N1117,"yyyy-mm-dd")</f>
        <v>2015-11-25</v>
      </c>
      <c r="AE1117" t="str">
        <f t="shared" ref="AE1117:AE1180" si="6">(A1117&amp;B1117&amp;C1117&amp;D1117&amp;E1117&amp;F1117&amp;G1117&amp;H1117&amp;I1117&amp;J1117&amp;K1117&amp;L1117&amp;M1117&amp;AD1117&amp;O1117&amp;P1117&amp;Q1117&amp;R1117&amp;S1117&amp;T1117&amp;U1117&amp;V1117&amp;W1117&amp;X1117&amp;Y1117&amp;Z1117&amp;AA1117&amp;AB1117&amp;AC1117&amp;";")</f>
        <v>insert into tagihanawal(id, evaluator, checking_period1, checking_period2, billing_period, billing_no, billing_date, iuran_tetap_idr, iuran_tetap_usd, royalti_idr, royalti_usd, pht_idr, pht_usd, company_id)values(101155,'BPK RIxxx','2013-1-1xxx','2015-12-12xxx',2015,'015989/84/DBP/2015xxx','2015-11-25xxx',0,0,0,0,0,0,'1956xxx');</v>
      </c>
    </row>
    <row r="1118" spans="1:31" ht="16.5" x14ac:dyDescent="0.3">
      <c r="A1118" t="s">
        <v>11193</v>
      </c>
      <c r="B1118" s="427">
        <v>101156</v>
      </c>
      <c r="C1118" s="427" t="s">
        <v>2828</v>
      </c>
      <c r="D1118" s="110" t="s">
        <v>4347</v>
      </c>
      <c r="E1118" s="428" t="s">
        <v>2829</v>
      </c>
      <c r="F1118" t="s">
        <v>8223</v>
      </c>
      <c r="G1118" s="428" t="s">
        <v>2829</v>
      </c>
      <c r="H1118" t="s">
        <v>8236</v>
      </c>
      <c r="I1118" s="428" t="s">
        <v>2830</v>
      </c>
      <c r="J1118" s="114">
        <v>2015</v>
      </c>
      <c r="K1118" s="373" t="s">
        <v>2828</v>
      </c>
      <c r="L1118" s="403" t="s">
        <v>9092</v>
      </c>
      <c r="M1118" s="428" t="s">
        <v>2829</v>
      </c>
      <c r="N1118" s="100">
        <v>42333</v>
      </c>
      <c r="O1118" s="428" t="s">
        <v>2830</v>
      </c>
      <c r="P1118" s="429">
        <v>0</v>
      </c>
      <c r="Q1118" s="424" t="s">
        <v>4071</v>
      </c>
      <c r="R1118" s="429">
        <v>0</v>
      </c>
      <c r="S1118" s="424" t="s">
        <v>4071</v>
      </c>
      <c r="T1118" s="424">
        <v>0</v>
      </c>
      <c r="U1118" s="426" t="s">
        <v>4071</v>
      </c>
      <c r="V1118" s="424">
        <v>0</v>
      </c>
      <c r="W1118" s="426" t="s">
        <v>4071</v>
      </c>
      <c r="X1118" s="89">
        <v>0</v>
      </c>
      <c r="Y1118" s="426" t="s">
        <v>4071</v>
      </c>
      <c r="Z1118" s="89">
        <v>0</v>
      </c>
      <c r="AA1118" t="s">
        <v>2828</v>
      </c>
      <c r="AB1118">
        <v>1957</v>
      </c>
      <c r="AC1118" t="s">
        <v>11068</v>
      </c>
      <c r="AD1118" s="100" t="str">
        <f>TEXT(N1118,"yyyy-mm-dd")</f>
        <v>2015-11-25</v>
      </c>
      <c r="AE1118" t="str">
        <f t="shared" si="6"/>
        <v>insert into tagihanawal(id, evaluator, checking_period1, checking_period2, billing_period, billing_no, billing_date, iuran_tetap_idr, iuran_tetap_usd, royalti_idr, royalti_usd, pht_idr, pht_usd, company_id)values(101156,'BPK RIxxx','2013-1-1xxx','2015-12-12xxx',2015,'015988/84/DBP/2015xxx','2015-11-25xxx',0,0,0,0,0,0,'1957xxx');</v>
      </c>
    </row>
    <row r="1119" spans="1:31" ht="16.5" x14ac:dyDescent="0.3">
      <c r="A1119" t="s">
        <v>11193</v>
      </c>
      <c r="B1119" s="427">
        <v>101157</v>
      </c>
      <c r="C1119" s="427" t="s">
        <v>2828</v>
      </c>
      <c r="D1119" s="110" t="s">
        <v>2841</v>
      </c>
      <c r="E1119" s="428" t="s">
        <v>2829</v>
      </c>
      <c r="F1119" t="s">
        <v>8222</v>
      </c>
      <c r="G1119" s="428" t="s">
        <v>2829</v>
      </c>
      <c r="H1119" t="s">
        <v>8236</v>
      </c>
      <c r="I1119" s="428" t="s">
        <v>2830</v>
      </c>
      <c r="J1119" s="81">
        <v>2015</v>
      </c>
      <c r="K1119" s="373" t="s">
        <v>2828</v>
      </c>
      <c r="L1119" s="398" t="s">
        <v>9093</v>
      </c>
      <c r="M1119" s="428" t="s">
        <v>2829</v>
      </c>
      <c r="N1119" s="100">
        <v>42047</v>
      </c>
      <c r="O1119" s="428" t="s">
        <v>2830</v>
      </c>
      <c r="P1119" s="429">
        <v>0</v>
      </c>
      <c r="Q1119" s="424" t="s">
        <v>4071</v>
      </c>
      <c r="R1119" s="429">
        <v>0</v>
      </c>
      <c r="S1119" s="424" t="s">
        <v>4071</v>
      </c>
      <c r="T1119" s="424">
        <v>0</v>
      </c>
      <c r="U1119" s="426" t="s">
        <v>4071</v>
      </c>
      <c r="V1119" s="424">
        <v>0</v>
      </c>
      <c r="W1119" s="426" t="s">
        <v>4071</v>
      </c>
      <c r="X1119" s="89">
        <v>0</v>
      </c>
      <c r="Y1119" s="426" t="s">
        <v>4071</v>
      </c>
      <c r="Z1119" s="89">
        <v>0</v>
      </c>
      <c r="AA1119" t="s">
        <v>2828</v>
      </c>
      <c r="AB1119">
        <v>1957</v>
      </c>
      <c r="AC1119" t="s">
        <v>11068</v>
      </c>
      <c r="AD1119" s="100" t="str">
        <f>TEXT(N1119,"yyyy-mm-dd")</f>
        <v>2015-02-12</v>
      </c>
      <c r="AE1119" t="str">
        <f t="shared" si="6"/>
        <v>insert into tagihanawal(id, evaluator, checking_period1, checking_period2, billing_period, billing_no, billing_date, iuran_tetap_idr, iuran_tetap_usd, royalti_idr, royalti_usd, pht_idr, pht_usd, company_id)values(101157,'OPN BPKPxxx','2015-1-1xxx','2015-12-12xxx',2015,'00538/84/DBP/2015xxx','2015-02-12xxx',0,0,0,0,0,0,'1957xxx');</v>
      </c>
    </row>
    <row r="1120" spans="1:31" ht="16.5" x14ac:dyDescent="0.3">
      <c r="A1120" t="s">
        <v>11193</v>
      </c>
      <c r="B1120" s="427">
        <v>101158</v>
      </c>
      <c r="C1120" s="427" t="s">
        <v>2828</v>
      </c>
      <c r="D1120" s="110" t="s">
        <v>4347</v>
      </c>
      <c r="E1120" s="428" t="s">
        <v>2829</v>
      </c>
      <c r="F1120" t="s">
        <v>8223</v>
      </c>
      <c r="G1120" s="428" t="s">
        <v>2829</v>
      </c>
      <c r="H1120" t="s">
        <v>8236</v>
      </c>
      <c r="I1120" s="428" t="s">
        <v>2830</v>
      </c>
      <c r="J1120" s="114">
        <v>2015</v>
      </c>
      <c r="K1120" s="373" t="s">
        <v>2828</v>
      </c>
      <c r="L1120" s="403" t="s">
        <v>9094</v>
      </c>
      <c r="M1120" s="428" t="s">
        <v>2829</v>
      </c>
      <c r="N1120" s="100">
        <v>42333</v>
      </c>
      <c r="O1120" s="428" t="s">
        <v>2830</v>
      </c>
      <c r="P1120" s="429">
        <v>0</v>
      </c>
      <c r="Q1120" s="424" t="s">
        <v>4071</v>
      </c>
      <c r="R1120" s="429">
        <v>0</v>
      </c>
      <c r="S1120" s="424" t="s">
        <v>4071</v>
      </c>
      <c r="T1120" s="424">
        <v>0</v>
      </c>
      <c r="U1120" s="426" t="s">
        <v>4071</v>
      </c>
      <c r="V1120" s="424">
        <v>0</v>
      </c>
      <c r="W1120" s="426" t="s">
        <v>4071</v>
      </c>
      <c r="X1120" s="89">
        <v>0</v>
      </c>
      <c r="Y1120" s="426" t="s">
        <v>4071</v>
      </c>
      <c r="Z1120" s="89">
        <v>0</v>
      </c>
      <c r="AA1120" t="s">
        <v>2828</v>
      </c>
      <c r="AB1120">
        <v>1958</v>
      </c>
      <c r="AC1120" t="s">
        <v>11068</v>
      </c>
      <c r="AD1120" s="100" t="str">
        <f>TEXT(N1120,"yyyy-mm-dd")</f>
        <v>2015-11-25</v>
      </c>
      <c r="AE1120" t="str">
        <f t="shared" si="6"/>
        <v>insert into tagihanawal(id, evaluator, checking_period1, checking_period2, billing_period, billing_no, billing_date, iuran_tetap_idr, iuran_tetap_usd, royalti_idr, royalti_usd, pht_idr, pht_usd, company_id)values(101158,'BPK RIxxx','2013-1-1xxx','2015-12-12xxx',2015,'015987/84/DBP/2015xxx','2015-11-25xxx',0,0,0,0,0,0,'1958xxx');</v>
      </c>
    </row>
    <row r="1121" spans="1:31" ht="16.5" x14ac:dyDescent="0.3">
      <c r="A1121" t="s">
        <v>11193</v>
      </c>
      <c r="B1121" s="427">
        <v>101159</v>
      </c>
      <c r="C1121" s="427" t="s">
        <v>2828</v>
      </c>
      <c r="D1121" s="110" t="s">
        <v>4347</v>
      </c>
      <c r="E1121" s="428" t="s">
        <v>2829</v>
      </c>
      <c r="F1121" t="s">
        <v>8223</v>
      </c>
      <c r="G1121" s="428" t="s">
        <v>2829</v>
      </c>
      <c r="H1121" t="s">
        <v>8236</v>
      </c>
      <c r="I1121" s="428" t="s">
        <v>2830</v>
      </c>
      <c r="J1121" s="114">
        <v>2015</v>
      </c>
      <c r="K1121" s="373" t="s">
        <v>2828</v>
      </c>
      <c r="L1121" s="125" t="s">
        <v>9088</v>
      </c>
      <c r="M1121" s="428" t="s">
        <v>2829</v>
      </c>
      <c r="N1121" s="100">
        <v>42304</v>
      </c>
      <c r="O1121" s="428" t="s">
        <v>2830</v>
      </c>
      <c r="P1121" s="429">
        <v>0</v>
      </c>
      <c r="Q1121" s="424" t="s">
        <v>4071</v>
      </c>
      <c r="R1121" s="429">
        <v>0</v>
      </c>
      <c r="S1121" s="424" t="s">
        <v>4071</v>
      </c>
      <c r="T1121" s="424">
        <v>0</v>
      </c>
      <c r="U1121" s="426" t="s">
        <v>4071</v>
      </c>
      <c r="V1121" s="424">
        <v>0</v>
      </c>
      <c r="W1121" s="426" t="s">
        <v>4071</v>
      </c>
      <c r="X1121" s="89">
        <v>0</v>
      </c>
      <c r="Y1121" s="426" t="s">
        <v>4071</v>
      </c>
      <c r="Z1121" s="89">
        <v>0</v>
      </c>
      <c r="AA1121" t="s">
        <v>2828</v>
      </c>
      <c r="AB1121">
        <v>137</v>
      </c>
      <c r="AC1121" t="s">
        <v>11068</v>
      </c>
      <c r="AD1121" s="100" t="str">
        <f>TEXT(N1121,"yyyy-mm-dd")</f>
        <v>2015-10-27</v>
      </c>
      <c r="AE1121" t="str">
        <f t="shared" si="6"/>
        <v>insert into tagihanawal(id, evaluator, checking_period1, checking_period2, billing_period, billing_no, billing_date, iuran_tetap_idr, iuran_tetap_usd, royalti_idr, royalti_usd, pht_idr, pht_usd, company_id)values(101159,'BPK RIxxx','2013-1-1xxx','2015-12-12xxx',2015,'014752/84/DBP/2015xxx','2015-10-27xxx',0,0,0,0,0,0,'137xxx');</v>
      </c>
    </row>
    <row r="1122" spans="1:31" ht="16.5" x14ac:dyDescent="0.3">
      <c r="A1122" t="s">
        <v>11193</v>
      </c>
      <c r="B1122" s="427">
        <v>101160</v>
      </c>
      <c r="C1122" s="427" t="s">
        <v>2828</v>
      </c>
      <c r="D1122" s="110" t="s">
        <v>4347</v>
      </c>
      <c r="E1122" s="428" t="s">
        <v>2829</v>
      </c>
      <c r="F1122" t="s">
        <v>8223</v>
      </c>
      <c r="G1122" s="428" t="s">
        <v>2829</v>
      </c>
      <c r="H1122" t="s">
        <v>8236</v>
      </c>
      <c r="I1122" s="428" t="s">
        <v>2830</v>
      </c>
      <c r="J1122" s="114">
        <v>2015</v>
      </c>
      <c r="K1122" s="373" t="s">
        <v>2828</v>
      </c>
      <c r="L1122" s="117" t="s">
        <v>4425</v>
      </c>
      <c r="M1122" s="428" t="s">
        <v>2829</v>
      </c>
      <c r="N1122" s="100">
        <v>42338</v>
      </c>
      <c r="O1122" s="428" t="s">
        <v>2830</v>
      </c>
      <c r="P1122" s="429">
        <v>0</v>
      </c>
      <c r="Q1122" s="424" t="s">
        <v>4071</v>
      </c>
      <c r="R1122" s="429">
        <v>0</v>
      </c>
      <c r="S1122" s="424" t="s">
        <v>4071</v>
      </c>
      <c r="T1122" s="424">
        <v>0</v>
      </c>
      <c r="U1122" s="426" t="s">
        <v>4071</v>
      </c>
      <c r="V1122" s="424">
        <v>0</v>
      </c>
      <c r="W1122" s="426" t="s">
        <v>4071</v>
      </c>
      <c r="X1122" s="89">
        <v>0</v>
      </c>
      <c r="Y1122" s="426" t="s">
        <v>4071</v>
      </c>
      <c r="Z1122" s="89">
        <v>0</v>
      </c>
      <c r="AA1122" t="s">
        <v>2828</v>
      </c>
      <c r="AB1122">
        <v>1959</v>
      </c>
      <c r="AC1122" t="s">
        <v>11068</v>
      </c>
      <c r="AD1122" s="100" t="str">
        <f>TEXT(N1122,"yyyy-mm-dd")</f>
        <v>2015-11-30</v>
      </c>
      <c r="AE1122" t="str">
        <f t="shared" si="6"/>
        <v>insert into tagihanawal(id, evaluator, checking_period1, checking_period2, billing_period, billing_no, billing_date, iuran_tetap_idr, iuran_tetap_usd, royalti_idr, royalti_usd, pht_idr, pht_usd, company_id)values(101160,'BPK RIxxx','2013-1-1xxx','2015-12-12xxx',2015,'017158/84/DBP/2015xxx','2015-11-30xxx',0,0,0,0,0,0,'1959xxx');</v>
      </c>
    </row>
    <row r="1123" spans="1:31" ht="16.5" x14ac:dyDescent="0.3">
      <c r="A1123" t="s">
        <v>11193</v>
      </c>
      <c r="B1123" s="427">
        <v>101161</v>
      </c>
      <c r="C1123" s="427" t="s">
        <v>2828</v>
      </c>
      <c r="D1123" s="110" t="s">
        <v>2841</v>
      </c>
      <c r="E1123" s="428" t="s">
        <v>2829</v>
      </c>
      <c r="F1123" t="s">
        <v>8230</v>
      </c>
      <c r="G1123" s="428" t="s">
        <v>2829</v>
      </c>
      <c r="H1123" t="s">
        <v>8240</v>
      </c>
      <c r="I1123" s="428" t="s">
        <v>2830</v>
      </c>
      <c r="J1123" s="114">
        <v>2011</v>
      </c>
      <c r="K1123" s="373" t="s">
        <v>2828</v>
      </c>
      <c r="L1123" s="135" t="s">
        <v>9095</v>
      </c>
      <c r="M1123" s="428" t="s">
        <v>2829</v>
      </c>
      <c r="N1123" s="100">
        <v>40819</v>
      </c>
      <c r="O1123" s="428" t="s">
        <v>2830</v>
      </c>
      <c r="P1123" s="429">
        <v>0</v>
      </c>
      <c r="Q1123" s="424" t="s">
        <v>4071</v>
      </c>
      <c r="R1123" s="429">
        <v>0</v>
      </c>
      <c r="S1123" s="424" t="s">
        <v>4071</v>
      </c>
      <c r="T1123" s="424">
        <v>0</v>
      </c>
      <c r="U1123" s="426" t="s">
        <v>4071</v>
      </c>
      <c r="V1123" s="424">
        <v>0</v>
      </c>
      <c r="W1123" s="426" t="s">
        <v>4071</v>
      </c>
      <c r="X1123" s="89">
        <v>0</v>
      </c>
      <c r="Y1123" s="426" t="s">
        <v>4071</v>
      </c>
      <c r="Z1123" s="89">
        <v>0</v>
      </c>
      <c r="AA1123" t="s">
        <v>2828</v>
      </c>
      <c r="AB1123">
        <v>1960</v>
      </c>
      <c r="AC1123" t="s">
        <v>11068</v>
      </c>
      <c r="AD1123" s="100" t="str">
        <f>TEXT(N1123,"yyyy-mm-dd")</f>
        <v>2011-10-03</v>
      </c>
      <c r="AE1123" t="str">
        <f t="shared" si="6"/>
        <v>insert into tagihanawal(id, evaluator, checking_period1, checking_period2, billing_period, billing_no, billing_date, iuran_tetap_idr, iuran_tetap_usd, royalti_idr, royalti_usd, pht_idr, pht_usd, company_id)values(101161,'OPN BPKPxxx','2011-1-1xxx','2011-12-12xxx',2011,'8870/84/DBP/2011xxx','2011-10-03xxx',0,0,0,0,0,0,'1960xxx');</v>
      </c>
    </row>
    <row r="1124" spans="1:31" ht="16.5" x14ac:dyDescent="0.3">
      <c r="A1124" t="s">
        <v>11193</v>
      </c>
      <c r="B1124" s="427">
        <v>101162</v>
      </c>
      <c r="C1124" s="427" t="s">
        <v>2828</v>
      </c>
      <c r="D1124" s="110" t="s">
        <v>4347</v>
      </c>
      <c r="E1124" s="428" t="s">
        <v>2829</v>
      </c>
      <c r="F1124" t="s">
        <v>8223</v>
      </c>
      <c r="G1124" s="428" t="s">
        <v>2829</v>
      </c>
      <c r="H1124" t="s">
        <v>8236</v>
      </c>
      <c r="I1124" s="428" t="s">
        <v>2830</v>
      </c>
      <c r="J1124" s="114">
        <v>2015</v>
      </c>
      <c r="K1124" s="373" t="s">
        <v>2828</v>
      </c>
      <c r="L1124" s="125" t="s">
        <v>9096</v>
      </c>
      <c r="M1124" s="428" t="s">
        <v>2829</v>
      </c>
      <c r="N1124" s="100">
        <v>42333</v>
      </c>
      <c r="O1124" s="428" t="s">
        <v>2830</v>
      </c>
      <c r="P1124" s="429">
        <v>0</v>
      </c>
      <c r="Q1124" s="424" t="s">
        <v>4071</v>
      </c>
      <c r="R1124" s="429">
        <v>0</v>
      </c>
      <c r="S1124" s="424" t="s">
        <v>4071</v>
      </c>
      <c r="T1124" s="424">
        <v>0</v>
      </c>
      <c r="U1124" s="426" t="s">
        <v>4071</v>
      </c>
      <c r="V1124" s="424">
        <v>0</v>
      </c>
      <c r="W1124" s="426" t="s">
        <v>4071</v>
      </c>
      <c r="X1124" s="89">
        <v>0</v>
      </c>
      <c r="Y1124" s="426" t="s">
        <v>4071</v>
      </c>
      <c r="Z1124" s="89">
        <v>0</v>
      </c>
      <c r="AA1124" t="s">
        <v>2828</v>
      </c>
      <c r="AB1124">
        <v>1961</v>
      </c>
      <c r="AC1124" t="s">
        <v>11068</v>
      </c>
      <c r="AD1124" s="100" t="str">
        <f>TEXT(N1124,"yyyy-mm-dd")</f>
        <v>2015-11-25</v>
      </c>
      <c r="AE1124" t="str">
        <f t="shared" si="6"/>
        <v>insert into tagihanawal(id, evaluator, checking_period1, checking_period2, billing_period, billing_no, billing_date, iuran_tetap_idr, iuran_tetap_usd, royalti_idr, royalti_usd, pht_idr, pht_usd, company_id)values(101162,'BPK RIxxx','2013-1-1xxx','2015-12-12xxx',2015,'016533/84/DBP/2015xxx','2015-11-25xxx',0,0,0,0,0,0,'1961xxx');</v>
      </c>
    </row>
    <row r="1125" spans="1:31" ht="16.5" x14ac:dyDescent="0.3">
      <c r="A1125" t="s">
        <v>11193</v>
      </c>
      <c r="B1125" s="427">
        <v>101163</v>
      </c>
      <c r="C1125" s="427" t="s">
        <v>2828</v>
      </c>
      <c r="D1125" s="79" t="s">
        <v>4348</v>
      </c>
      <c r="E1125" s="428" t="s">
        <v>2829</v>
      </c>
      <c r="F1125" t="s">
        <v>8227</v>
      </c>
      <c r="G1125" s="428" t="s">
        <v>2829</v>
      </c>
      <c r="H1125" t="s">
        <v>8239</v>
      </c>
      <c r="I1125" s="428" t="s">
        <v>2830</v>
      </c>
      <c r="J1125" s="81">
        <v>2009</v>
      </c>
      <c r="K1125" s="373" t="s">
        <v>2828</v>
      </c>
      <c r="L1125" s="120" t="s">
        <v>4426</v>
      </c>
      <c r="M1125" s="428" t="s">
        <v>2829</v>
      </c>
      <c r="N1125" s="100">
        <v>39920</v>
      </c>
      <c r="O1125" s="428" t="s">
        <v>2830</v>
      </c>
      <c r="P1125" s="429">
        <v>0</v>
      </c>
      <c r="Q1125" s="424" t="s">
        <v>4071</v>
      </c>
      <c r="R1125" s="429">
        <v>0</v>
      </c>
      <c r="S1125" s="424" t="s">
        <v>4071</v>
      </c>
      <c r="T1125" s="424">
        <v>0</v>
      </c>
      <c r="U1125" s="426" t="s">
        <v>4071</v>
      </c>
      <c r="V1125" s="424">
        <v>0</v>
      </c>
      <c r="W1125" s="426" t="s">
        <v>4071</v>
      </c>
      <c r="X1125" s="89">
        <v>0</v>
      </c>
      <c r="Y1125" s="426" t="s">
        <v>4071</v>
      </c>
      <c r="Z1125" s="89">
        <v>0</v>
      </c>
      <c r="AA1125" t="s">
        <v>2828</v>
      </c>
      <c r="AB1125">
        <v>1961</v>
      </c>
      <c r="AC1125" t="s">
        <v>11068</v>
      </c>
      <c r="AD1125" s="100" t="str">
        <f>TEXT(N1125,"yyyy-mm-dd")</f>
        <v>2009-04-17</v>
      </c>
      <c r="AE1125" t="str">
        <f t="shared" si="6"/>
        <v>insert into tagihanawal(id, evaluator, checking_period1, checking_period2, billing_period, billing_no, billing_date, iuran_tetap_idr, iuran_tetap_usd, royalti_idr, royalti_usd, pht_idr, pht_usd, company_id)values(101163,'Evaluatorxxx','2009-1-1xxx','2009-12-12xxx',2009,'1287/84.03/DBM/2009xxx','2009-04-17xxx',0,0,0,0,0,0,'1961xxx');</v>
      </c>
    </row>
    <row r="1126" spans="1:31" ht="16.5" x14ac:dyDescent="0.3">
      <c r="A1126" t="s">
        <v>11193</v>
      </c>
      <c r="B1126" s="427">
        <v>101164</v>
      </c>
      <c r="C1126" s="427" t="s">
        <v>2828</v>
      </c>
      <c r="D1126" s="110" t="s">
        <v>2841</v>
      </c>
      <c r="E1126" s="428" t="s">
        <v>2829</v>
      </c>
      <c r="F1126" t="s">
        <v>8226</v>
      </c>
      <c r="G1126" s="428" t="s">
        <v>2829</v>
      </c>
      <c r="H1126" t="s">
        <v>8243</v>
      </c>
      <c r="I1126" s="428" t="s">
        <v>2830</v>
      </c>
      <c r="J1126" s="81">
        <v>2010</v>
      </c>
      <c r="K1126" s="373" t="s">
        <v>2828</v>
      </c>
      <c r="L1126" s="120" t="s">
        <v>4426</v>
      </c>
      <c r="M1126" s="428" t="s">
        <v>2829</v>
      </c>
      <c r="N1126" s="100">
        <v>39920</v>
      </c>
      <c r="O1126" s="428" t="s">
        <v>2830</v>
      </c>
      <c r="P1126" s="429">
        <v>0</v>
      </c>
      <c r="Q1126" s="424" t="s">
        <v>4071</v>
      </c>
      <c r="R1126" s="429">
        <v>0</v>
      </c>
      <c r="S1126" s="424" t="s">
        <v>4071</v>
      </c>
      <c r="T1126" s="424">
        <v>0</v>
      </c>
      <c r="U1126" s="426" t="s">
        <v>4071</v>
      </c>
      <c r="V1126" s="424">
        <v>0</v>
      </c>
      <c r="W1126" s="426" t="s">
        <v>4071</v>
      </c>
      <c r="X1126" s="89">
        <v>0</v>
      </c>
      <c r="Y1126" s="426" t="s">
        <v>4071</v>
      </c>
      <c r="Z1126" s="89">
        <v>0</v>
      </c>
      <c r="AA1126" t="s">
        <v>2828</v>
      </c>
      <c r="AB1126">
        <v>1961</v>
      </c>
      <c r="AC1126" t="s">
        <v>11068</v>
      </c>
      <c r="AD1126" s="100" t="str">
        <f>TEXT(N1126,"yyyy-mm-dd")</f>
        <v>2009-04-17</v>
      </c>
      <c r="AE1126" t="str">
        <f t="shared" si="6"/>
        <v>insert into tagihanawal(id, evaluator, checking_period1, checking_period2, billing_period, billing_no, billing_date, iuran_tetap_idr, iuran_tetap_usd, royalti_idr, royalti_usd, pht_idr, pht_usd, company_id)values(101164,'OPN BPKPxxx','2010-1-1xxx','2010-12-12xxx',2010,'1287/84.03/DBM/2009xxx','2009-04-17xxx',0,0,0,0,0,0,'1961xxx');</v>
      </c>
    </row>
    <row r="1127" spans="1:31" ht="16.5" x14ac:dyDescent="0.3">
      <c r="A1127" t="s">
        <v>11193</v>
      </c>
      <c r="B1127" s="427">
        <v>101165</v>
      </c>
      <c r="C1127" s="427" t="s">
        <v>2828</v>
      </c>
      <c r="D1127" s="79" t="s">
        <v>4348</v>
      </c>
      <c r="E1127" s="428" t="s">
        <v>2829</v>
      </c>
      <c r="F1127" t="s">
        <v>8227</v>
      </c>
      <c r="G1127" s="428" t="s">
        <v>2829</v>
      </c>
      <c r="H1127" t="s">
        <v>8239</v>
      </c>
      <c r="I1127" s="428" t="s">
        <v>2830</v>
      </c>
      <c r="J1127" s="81">
        <v>2009</v>
      </c>
      <c r="K1127" s="373" t="s">
        <v>2828</v>
      </c>
      <c r="L1127" s="120" t="s">
        <v>9097</v>
      </c>
      <c r="M1127" s="428" t="s">
        <v>2829</v>
      </c>
      <c r="N1127" s="100">
        <v>39948</v>
      </c>
      <c r="O1127" s="428" t="s">
        <v>2830</v>
      </c>
      <c r="P1127" s="429">
        <v>0</v>
      </c>
      <c r="Q1127" s="424" t="s">
        <v>4071</v>
      </c>
      <c r="R1127" s="429">
        <v>0</v>
      </c>
      <c r="S1127" s="424" t="s">
        <v>4071</v>
      </c>
      <c r="T1127" s="424">
        <v>0</v>
      </c>
      <c r="U1127" s="426" t="s">
        <v>4071</v>
      </c>
      <c r="V1127" s="424">
        <v>0</v>
      </c>
      <c r="W1127" s="426" t="s">
        <v>4071</v>
      </c>
      <c r="X1127" s="89">
        <v>0</v>
      </c>
      <c r="Y1127" s="426" t="s">
        <v>4071</v>
      </c>
      <c r="Z1127" s="89">
        <v>0</v>
      </c>
      <c r="AA1127" t="s">
        <v>2828</v>
      </c>
      <c r="AB1127">
        <v>1962</v>
      </c>
      <c r="AC1127" t="s">
        <v>11068</v>
      </c>
      <c r="AD1127" s="100" t="str">
        <f>TEXT(N1127,"yyyy-mm-dd")</f>
        <v>2009-05-15</v>
      </c>
      <c r="AE1127" t="str">
        <f t="shared" si="6"/>
        <v>insert into tagihanawal(id, evaluator, checking_period1, checking_period2, billing_period, billing_no, billing_date, iuran_tetap_idr, iuran_tetap_usd, royalti_idr, royalti_usd, pht_idr, pht_usd, company_id)values(101165,'Evaluatorxxx','2009-1-1xxx','2009-12-12xxx',2009,'1428/84.03/DBM/2009xxx','2009-05-15xxx',0,0,0,0,0,0,'1962xxx');</v>
      </c>
    </row>
    <row r="1128" spans="1:31" ht="16.5" x14ac:dyDescent="0.3">
      <c r="A1128" t="s">
        <v>11193</v>
      </c>
      <c r="B1128" s="427">
        <v>101166</v>
      </c>
      <c r="C1128" s="427" t="s">
        <v>2828</v>
      </c>
      <c r="D1128" s="110" t="s">
        <v>4347</v>
      </c>
      <c r="E1128" s="428" t="s">
        <v>2829</v>
      </c>
      <c r="F1128" t="s">
        <v>8223</v>
      </c>
      <c r="G1128" s="428" t="s">
        <v>2829</v>
      </c>
      <c r="H1128" t="s">
        <v>8236</v>
      </c>
      <c r="I1128" s="428" t="s">
        <v>2830</v>
      </c>
      <c r="J1128" s="114">
        <v>2015</v>
      </c>
      <c r="K1128" s="373" t="s">
        <v>2828</v>
      </c>
      <c r="L1128" s="131" t="s">
        <v>9098</v>
      </c>
      <c r="M1128" s="428" t="s">
        <v>2829</v>
      </c>
      <c r="N1128" s="100">
        <v>39948</v>
      </c>
      <c r="O1128" s="428" t="s">
        <v>2830</v>
      </c>
      <c r="P1128" s="429">
        <v>0</v>
      </c>
      <c r="Q1128" s="424" t="s">
        <v>4071</v>
      </c>
      <c r="R1128" s="429">
        <v>0</v>
      </c>
      <c r="S1128" s="424" t="s">
        <v>4071</v>
      </c>
      <c r="T1128" s="424">
        <v>0</v>
      </c>
      <c r="U1128" s="426" t="s">
        <v>4071</v>
      </c>
      <c r="V1128" s="424">
        <v>0</v>
      </c>
      <c r="W1128" s="426" t="s">
        <v>4071</v>
      </c>
      <c r="X1128" s="89">
        <v>0</v>
      </c>
      <c r="Y1128" s="426" t="s">
        <v>4071</v>
      </c>
      <c r="Z1128" s="89">
        <v>0</v>
      </c>
      <c r="AA1128" t="s">
        <v>2828</v>
      </c>
      <c r="AB1128">
        <v>1965</v>
      </c>
      <c r="AC1128" t="s">
        <v>11068</v>
      </c>
      <c r="AD1128" s="100" t="str">
        <f>TEXT(N1128,"yyyy-mm-dd")</f>
        <v>2009-05-15</v>
      </c>
      <c r="AE1128" t="str">
        <f t="shared" si="6"/>
        <v>insert into tagihanawal(id, evaluator, checking_period1, checking_period2, billing_period, billing_no, billing_date, iuran_tetap_idr, iuran_tetap_usd, royalti_idr, royalti_usd, pht_idr, pht_usd, company_id)values(101166,'BPK RIxxx','2013-1-1xxx','2015-12-12xxx',2015,'015046/84/DBP/2015xxx','2009-05-15xxx',0,0,0,0,0,0,'1965xxx');</v>
      </c>
    </row>
    <row r="1129" spans="1:31" ht="16.5" x14ac:dyDescent="0.3">
      <c r="A1129" t="s">
        <v>11193</v>
      </c>
      <c r="B1129" s="427">
        <v>101167</v>
      </c>
      <c r="C1129" s="427" t="s">
        <v>2828</v>
      </c>
      <c r="D1129" s="110" t="s">
        <v>4347</v>
      </c>
      <c r="E1129" s="428" t="s">
        <v>2829</v>
      </c>
      <c r="F1129" t="s">
        <v>8225</v>
      </c>
      <c r="G1129" s="428" t="s">
        <v>2829</v>
      </c>
      <c r="H1129" t="s">
        <v>8239</v>
      </c>
      <c r="I1129" s="428" t="s">
        <v>2830</v>
      </c>
      <c r="J1129" s="114">
        <v>2011</v>
      </c>
      <c r="K1129" s="373" t="s">
        <v>2828</v>
      </c>
      <c r="L1129" s="118" t="s">
        <v>9099</v>
      </c>
      <c r="M1129" s="428" t="s">
        <v>2829</v>
      </c>
      <c r="N1129" s="100">
        <v>40743</v>
      </c>
      <c r="O1129" s="428" t="s">
        <v>2830</v>
      </c>
      <c r="P1129" s="429">
        <v>0</v>
      </c>
      <c r="Q1129" s="424" t="s">
        <v>4071</v>
      </c>
      <c r="R1129" s="429">
        <v>0</v>
      </c>
      <c r="S1129" s="424" t="s">
        <v>4071</v>
      </c>
      <c r="T1129" s="424">
        <v>0</v>
      </c>
      <c r="U1129" s="426" t="s">
        <v>4071</v>
      </c>
      <c r="V1129" s="424">
        <v>0</v>
      </c>
      <c r="W1129" s="426" t="s">
        <v>4071</v>
      </c>
      <c r="X1129" s="89">
        <v>0</v>
      </c>
      <c r="Y1129" s="426" t="s">
        <v>4071</v>
      </c>
      <c r="Z1129" s="89">
        <v>0</v>
      </c>
      <c r="AA1129" t="s">
        <v>2828</v>
      </c>
      <c r="AB1129">
        <v>1966</v>
      </c>
      <c r="AC1129" t="s">
        <v>11068</v>
      </c>
      <c r="AD1129" s="100" t="str">
        <f>TEXT(N1129,"yyyy-mm-dd")</f>
        <v>2011-07-19</v>
      </c>
      <c r="AE1129" t="str">
        <f t="shared" si="6"/>
        <v>insert into tagihanawal(id, evaluator, checking_period1, checking_period2, billing_period, billing_no, billing_date, iuran_tetap_idr, iuran_tetap_usd, royalti_idr, royalti_usd, pht_idr, pht_usd, company_id)values(101167,'BPK RIxxx','2008-1-1xxx','2009-12-12xxx',2011,'3128/84/DBP/2011xxx','2011-07-19xxx',0,0,0,0,0,0,'1966xxx');</v>
      </c>
    </row>
    <row r="1130" spans="1:31" ht="16.5" x14ac:dyDescent="0.3">
      <c r="A1130" t="s">
        <v>11193</v>
      </c>
      <c r="B1130" s="427">
        <v>101168</v>
      </c>
      <c r="C1130" s="427" t="s">
        <v>2828</v>
      </c>
      <c r="D1130" s="110" t="s">
        <v>4347</v>
      </c>
      <c r="E1130" s="428" t="s">
        <v>2829</v>
      </c>
      <c r="F1130" t="s">
        <v>8223</v>
      </c>
      <c r="G1130" s="428" t="s">
        <v>2829</v>
      </c>
      <c r="H1130" t="s">
        <v>8236</v>
      </c>
      <c r="I1130" s="428" t="s">
        <v>2830</v>
      </c>
      <c r="J1130" s="114">
        <v>2015</v>
      </c>
      <c r="K1130" s="373" t="s">
        <v>2828</v>
      </c>
      <c r="L1130" s="403" t="s">
        <v>9100</v>
      </c>
      <c r="M1130" s="428" t="s">
        <v>2829</v>
      </c>
      <c r="N1130" s="100">
        <v>42333</v>
      </c>
      <c r="O1130" s="428" t="s">
        <v>2830</v>
      </c>
      <c r="P1130" s="429">
        <v>0</v>
      </c>
      <c r="Q1130" s="424" t="s">
        <v>4071</v>
      </c>
      <c r="R1130" s="429">
        <v>0</v>
      </c>
      <c r="S1130" s="424" t="s">
        <v>4071</v>
      </c>
      <c r="T1130" s="424">
        <v>0</v>
      </c>
      <c r="U1130" s="426" t="s">
        <v>4071</v>
      </c>
      <c r="V1130" s="424">
        <v>0</v>
      </c>
      <c r="W1130" s="426" t="s">
        <v>4071</v>
      </c>
      <c r="X1130" s="89">
        <v>0</v>
      </c>
      <c r="Y1130" s="426" t="s">
        <v>4071</v>
      </c>
      <c r="Z1130" s="89">
        <v>0</v>
      </c>
      <c r="AA1130" t="s">
        <v>2828</v>
      </c>
      <c r="AB1130">
        <v>1967</v>
      </c>
      <c r="AC1130" t="s">
        <v>11068</v>
      </c>
      <c r="AD1130" s="100" t="str">
        <f>TEXT(N1130,"yyyy-mm-dd")</f>
        <v>2015-11-25</v>
      </c>
      <c r="AE1130" t="str">
        <f t="shared" si="6"/>
        <v>insert into tagihanawal(id, evaluator, checking_period1, checking_period2, billing_period, billing_no, billing_date, iuran_tetap_idr, iuran_tetap_usd, royalti_idr, royalti_usd, pht_idr, pht_usd, company_id)values(101168,'BPK RIxxx','2013-1-1xxx','2015-12-12xxx',2015,'015986/84/DBP/2015xxx','2015-11-25xxx',0,0,0,0,0,0,'1967xxx');</v>
      </c>
    </row>
    <row r="1131" spans="1:31" ht="16.5" x14ac:dyDescent="0.3">
      <c r="A1131" t="s">
        <v>11193</v>
      </c>
      <c r="B1131" s="427">
        <v>101169</v>
      </c>
      <c r="C1131" s="427" t="s">
        <v>2828</v>
      </c>
      <c r="D1131" s="110" t="s">
        <v>4347</v>
      </c>
      <c r="E1131" s="428" t="s">
        <v>2829</v>
      </c>
      <c r="F1131" t="s">
        <v>8223</v>
      </c>
      <c r="G1131" s="428" t="s">
        <v>2829</v>
      </c>
      <c r="H1131" t="s">
        <v>8236</v>
      </c>
      <c r="I1131" s="428" t="s">
        <v>2830</v>
      </c>
      <c r="J1131" s="114">
        <v>2015</v>
      </c>
      <c r="K1131" s="373" t="s">
        <v>2828</v>
      </c>
      <c r="L1131" s="125" t="s">
        <v>9101</v>
      </c>
      <c r="M1131" s="428" t="s">
        <v>2829</v>
      </c>
      <c r="N1131" s="100">
        <v>42290</v>
      </c>
      <c r="O1131" s="428" t="s">
        <v>2830</v>
      </c>
      <c r="P1131" s="429">
        <v>0</v>
      </c>
      <c r="Q1131" s="424" t="s">
        <v>4071</v>
      </c>
      <c r="R1131" s="429">
        <v>0</v>
      </c>
      <c r="S1131" s="424" t="s">
        <v>4071</v>
      </c>
      <c r="T1131" s="424">
        <v>0</v>
      </c>
      <c r="U1131" s="426" t="s">
        <v>4071</v>
      </c>
      <c r="V1131" s="424">
        <v>0</v>
      </c>
      <c r="W1131" s="426" t="s">
        <v>4071</v>
      </c>
      <c r="X1131" s="89">
        <v>0</v>
      </c>
      <c r="Y1131" s="426" t="s">
        <v>4071</v>
      </c>
      <c r="Z1131" s="89">
        <v>0</v>
      </c>
      <c r="AA1131" t="s">
        <v>2828</v>
      </c>
      <c r="AB1131">
        <v>1968</v>
      </c>
      <c r="AC1131" t="s">
        <v>11068</v>
      </c>
      <c r="AD1131" s="100" t="str">
        <f>TEXT(N1131,"yyyy-mm-dd")</f>
        <v>2015-10-13</v>
      </c>
      <c r="AE1131" t="str">
        <f t="shared" si="6"/>
        <v>insert into tagihanawal(id, evaluator, checking_period1, checking_period2, billing_period, billing_no, billing_date, iuran_tetap_idr, iuran_tetap_usd, royalti_idr, royalti_usd, pht_idr, pht_usd, company_id)values(101169,'BPK RIxxx','2013-1-1xxx','2015-12-12xxx',2015,'014234/84/DBP/2015xxx','2015-10-13xxx',0,0,0,0,0,0,'1968xxx');</v>
      </c>
    </row>
    <row r="1132" spans="1:31" ht="16.5" x14ac:dyDescent="0.3">
      <c r="A1132" t="s">
        <v>11193</v>
      </c>
      <c r="B1132" s="427">
        <v>101170</v>
      </c>
      <c r="C1132" s="427" t="s">
        <v>2828</v>
      </c>
      <c r="D1132" s="110" t="s">
        <v>4347</v>
      </c>
      <c r="E1132" s="428" t="s">
        <v>2829</v>
      </c>
      <c r="F1132" t="s">
        <v>8223</v>
      </c>
      <c r="G1132" s="428" t="s">
        <v>2829</v>
      </c>
      <c r="H1132" t="s">
        <v>8236</v>
      </c>
      <c r="I1132" s="428" t="s">
        <v>2830</v>
      </c>
      <c r="J1132" s="114">
        <v>2015</v>
      </c>
      <c r="K1132" s="373" t="s">
        <v>2828</v>
      </c>
      <c r="L1132" s="403" t="s">
        <v>9102</v>
      </c>
      <c r="M1132" s="428" t="s">
        <v>2829</v>
      </c>
      <c r="N1132" s="100">
        <v>42333</v>
      </c>
      <c r="O1132" s="428" t="s">
        <v>2830</v>
      </c>
      <c r="P1132" s="429">
        <v>0</v>
      </c>
      <c r="Q1132" s="424" t="s">
        <v>4071</v>
      </c>
      <c r="R1132" s="429">
        <v>0</v>
      </c>
      <c r="S1132" s="424" t="s">
        <v>4071</v>
      </c>
      <c r="T1132" s="424">
        <v>0</v>
      </c>
      <c r="U1132" s="426" t="s">
        <v>4071</v>
      </c>
      <c r="V1132" s="424">
        <v>0</v>
      </c>
      <c r="W1132" s="426" t="s">
        <v>4071</v>
      </c>
      <c r="X1132" s="89">
        <v>0</v>
      </c>
      <c r="Y1132" s="426" t="s">
        <v>4071</v>
      </c>
      <c r="Z1132" s="89">
        <v>0</v>
      </c>
      <c r="AA1132" t="s">
        <v>2828</v>
      </c>
      <c r="AB1132">
        <v>1969</v>
      </c>
      <c r="AC1132" t="s">
        <v>11068</v>
      </c>
      <c r="AD1132" s="100" t="str">
        <f>TEXT(N1132,"yyyy-mm-dd")</f>
        <v>2015-11-25</v>
      </c>
      <c r="AE1132" t="str">
        <f t="shared" si="6"/>
        <v>insert into tagihanawal(id, evaluator, checking_period1, checking_period2, billing_period, billing_no, billing_date, iuran_tetap_idr, iuran_tetap_usd, royalti_idr, royalti_usd, pht_idr, pht_usd, company_id)values(101170,'BPK RIxxx','2013-1-1xxx','2015-12-12xxx',2015,'015985/84/DBP/2015xxx','2015-11-25xxx',0,0,0,0,0,0,'1969xxx');</v>
      </c>
    </row>
    <row r="1133" spans="1:31" ht="16.5" x14ac:dyDescent="0.3">
      <c r="A1133" t="s">
        <v>11193</v>
      </c>
      <c r="B1133" s="427">
        <v>101171</v>
      </c>
      <c r="C1133" s="427" t="s">
        <v>2828</v>
      </c>
      <c r="D1133" s="110" t="s">
        <v>4347</v>
      </c>
      <c r="E1133" s="428" t="s">
        <v>2829</v>
      </c>
      <c r="F1133" t="s">
        <v>8226</v>
      </c>
      <c r="G1133" s="428" t="s">
        <v>2829</v>
      </c>
      <c r="H1133" t="s">
        <v>8240</v>
      </c>
      <c r="I1133" s="428" t="s">
        <v>2830</v>
      </c>
      <c r="J1133" s="114">
        <v>2012</v>
      </c>
      <c r="K1133" s="373" t="s">
        <v>2828</v>
      </c>
      <c r="L1133" s="118" t="s">
        <v>9103</v>
      </c>
      <c r="M1133" s="428" t="s">
        <v>2829</v>
      </c>
      <c r="N1133" s="100">
        <v>40913</v>
      </c>
      <c r="O1133" s="428" t="s">
        <v>2830</v>
      </c>
      <c r="P1133" s="429">
        <v>0</v>
      </c>
      <c r="Q1133" s="424" t="s">
        <v>4071</v>
      </c>
      <c r="R1133" s="429">
        <v>0</v>
      </c>
      <c r="S1133" s="424" t="s">
        <v>4071</v>
      </c>
      <c r="T1133" s="424">
        <v>0</v>
      </c>
      <c r="U1133" s="426" t="s">
        <v>4071</v>
      </c>
      <c r="V1133" s="424">
        <v>0</v>
      </c>
      <c r="W1133" s="426" t="s">
        <v>4071</v>
      </c>
      <c r="X1133" s="89">
        <v>0</v>
      </c>
      <c r="Y1133" s="426" t="s">
        <v>4071</v>
      </c>
      <c r="Z1133" s="89">
        <v>0</v>
      </c>
      <c r="AA1133" t="s">
        <v>2828</v>
      </c>
      <c r="AB1133">
        <v>1969</v>
      </c>
      <c r="AC1133" t="s">
        <v>11068</v>
      </c>
      <c r="AD1133" s="100" t="str">
        <f>TEXT(N1133,"yyyy-mm-dd")</f>
        <v>2012-01-05</v>
      </c>
      <c r="AE1133" t="str">
        <f t="shared" si="6"/>
        <v>insert into tagihanawal(id, evaluator, checking_period1, checking_period2, billing_period, billing_no, billing_date, iuran_tetap_idr, iuran_tetap_usd, royalti_idr, royalti_usd, pht_idr, pht_usd, company_id)values(101171,'BPK RIxxx','2010-1-1xxx','2011-12-12xxx',2012,'00096/84/DBP/2012xxx','2012-01-05xxx',0,0,0,0,0,0,'1969xxx');</v>
      </c>
    </row>
    <row r="1134" spans="1:31" ht="16.5" x14ac:dyDescent="0.3">
      <c r="A1134" t="s">
        <v>11193</v>
      </c>
      <c r="B1134" s="427">
        <v>101172</v>
      </c>
      <c r="C1134" s="427" t="s">
        <v>2828</v>
      </c>
      <c r="D1134" s="110" t="s">
        <v>4347</v>
      </c>
      <c r="E1134" s="428" t="s">
        <v>2829</v>
      </c>
      <c r="F1134" t="s">
        <v>8223</v>
      </c>
      <c r="G1134" s="428" t="s">
        <v>2829</v>
      </c>
      <c r="H1134" t="s">
        <v>8236</v>
      </c>
      <c r="I1134" s="428" t="s">
        <v>2830</v>
      </c>
      <c r="J1134" s="114">
        <v>2015</v>
      </c>
      <c r="K1134" s="373" t="s">
        <v>2828</v>
      </c>
      <c r="L1134" s="125" t="s">
        <v>9104</v>
      </c>
      <c r="M1134" s="428" t="s">
        <v>2829</v>
      </c>
      <c r="N1134" s="100">
        <v>42333</v>
      </c>
      <c r="O1134" s="428" t="s">
        <v>2830</v>
      </c>
      <c r="P1134" s="429">
        <v>0</v>
      </c>
      <c r="Q1134" s="424" t="s">
        <v>4071</v>
      </c>
      <c r="R1134" s="429">
        <v>0</v>
      </c>
      <c r="S1134" s="424" t="s">
        <v>4071</v>
      </c>
      <c r="T1134" s="424">
        <v>0</v>
      </c>
      <c r="U1134" s="426" t="s">
        <v>4071</v>
      </c>
      <c r="V1134" s="424">
        <v>0</v>
      </c>
      <c r="W1134" s="426" t="s">
        <v>4071</v>
      </c>
      <c r="X1134" s="89">
        <v>0</v>
      </c>
      <c r="Y1134" s="426" t="s">
        <v>4071</v>
      </c>
      <c r="Z1134" s="89">
        <v>0</v>
      </c>
      <c r="AA1134" t="s">
        <v>2828</v>
      </c>
      <c r="AB1134">
        <v>1970</v>
      </c>
      <c r="AC1134" t="s">
        <v>11068</v>
      </c>
      <c r="AD1134" s="100" t="str">
        <f>TEXT(N1134,"yyyy-mm-dd")</f>
        <v>2015-11-25</v>
      </c>
      <c r="AE1134" t="str">
        <f t="shared" si="6"/>
        <v>insert into tagihanawal(id, evaluator, checking_period1, checking_period2, billing_period, billing_no, billing_date, iuran_tetap_idr, iuran_tetap_usd, royalti_idr, royalti_usd, pht_idr, pht_usd, company_id)values(101172,'BPK RIxxx','2013-1-1xxx','2015-12-12xxx',2015,'016532/84/DBP/2015xxx','2015-11-25xxx',0,0,0,0,0,0,'1970xxx');</v>
      </c>
    </row>
    <row r="1135" spans="1:31" ht="16.5" x14ac:dyDescent="0.3">
      <c r="A1135" t="s">
        <v>11193</v>
      </c>
      <c r="B1135" s="427">
        <v>101173</v>
      </c>
      <c r="C1135" s="427" t="s">
        <v>2828</v>
      </c>
      <c r="D1135" s="110" t="s">
        <v>2841</v>
      </c>
      <c r="E1135" s="428" t="s">
        <v>2829</v>
      </c>
      <c r="F1135" t="s">
        <v>8222</v>
      </c>
      <c r="G1135" s="428" t="s">
        <v>2829</v>
      </c>
      <c r="H1135" t="s">
        <v>8236</v>
      </c>
      <c r="I1135" s="428" t="s">
        <v>2830</v>
      </c>
      <c r="J1135" s="81">
        <v>2015</v>
      </c>
      <c r="K1135" s="373" t="s">
        <v>2828</v>
      </c>
      <c r="L1135" s="130" t="s">
        <v>4427</v>
      </c>
      <c r="M1135" s="428" t="s">
        <v>2829</v>
      </c>
      <c r="N1135" s="100">
        <v>42380</v>
      </c>
      <c r="O1135" s="428" t="s">
        <v>2830</v>
      </c>
      <c r="P1135" s="429">
        <v>0</v>
      </c>
      <c r="Q1135" s="424" t="s">
        <v>4071</v>
      </c>
      <c r="R1135" s="429">
        <v>0</v>
      </c>
      <c r="S1135" s="424" t="s">
        <v>4071</v>
      </c>
      <c r="T1135" s="424">
        <v>0</v>
      </c>
      <c r="U1135" s="426" t="s">
        <v>4071</v>
      </c>
      <c r="V1135" s="424">
        <v>0</v>
      </c>
      <c r="W1135" s="426" t="s">
        <v>4071</v>
      </c>
      <c r="X1135" s="89">
        <v>0</v>
      </c>
      <c r="Y1135" s="426" t="s">
        <v>4071</v>
      </c>
      <c r="Z1135" s="89">
        <v>0</v>
      </c>
      <c r="AA1135" t="s">
        <v>2828</v>
      </c>
      <c r="AB1135">
        <v>1971</v>
      </c>
      <c r="AC1135" t="s">
        <v>11068</v>
      </c>
      <c r="AD1135" s="100" t="str">
        <f>TEXT(N1135,"yyyy-mm-dd")</f>
        <v>2016-01-11</v>
      </c>
      <c r="AE1135" t="str">
        <f t="shared" si="6"/>
        <v>insert into tagihanawal(id, evaluator, checking_period1, checking_period2, billing_period, billing_no, billing_date, iuran_tetap_idr, iuran_tetap_usd, royalti_idr, royalti_usd, pht_idr, pht_usd, company_id)values(101173,'OPN BPKPxxx','2015-1-1xxx','2015-12-12xxx',2015,'018390/84/DBP/2016xxx','2016-01-11xxx',0,0,0,0,0,0,'1971xxx');</v>
      </c>
    </row>
    <row r="1136" spans="1:31" ht="16.5" x14ac:dyDescent="0.3">
      <c r="A1136" t="s">
        <v>11193</v>
      </c>
      <c r="B1136" s="427">
        <v>101174</v>
      </c>
      <c r="C1136" s="427" t="s">
        <v>2828</v>
      </c>
      <c r="D1136" s="79" t="s">
        <v>4348</v>
      </c>
      <c r="E1136" s="428" t="s">
        <v>2829</v>
      </c>
      <c r="F1136" t="s">
        <v>8222</v>
      </c>
      <c r="G1136" s="428" t="s">
        <v>2829</v>
      </c>
      <c r="H1136" t="s">
        <v>8236</v>
      </c>
      <c r="I1136" s="428" t="s">
        <v>2830</v>
      </c>
      <c r="J1136" s="81">
        <v>2015</v>
      </c>
      <c r="K1136" s="373" t="s">
        <v>2828</v>
      </c>
      <c r="L1136" s="131" t="s">
        <v>9105</v>
      </c>
      <c r="M1136" s="428" t="s">
        <v>2829</v>
      </c>
      <c r="N1136" s="100">
        <v>42033</v>
      </c>
      <c r="O1136" s="428" t="s">
        <v>2830</v>
      </c>
      <c r="P1136" s="429">
        <v>0</v>
      </c>
      <c r="Q1136" s="424" t="s">
        <v>4071</v>
      </c>
      <c r="R1136" s="429">
        <v>0</v>
      </c>
      <c r="S1136" s="424" t="s">
        <v>4071</v>
      </c>
      <c r="T1136" s="424">
        <v>0</v>
      </c>
      <c r="U1136" s="426" t="s">
        <v>4071</v>
      </c>
      <c r="V1136" s="424">
        <v>0</v>
      </c>
      <c r="W1136" s="426" t="s">
        <v>4071</v>
      </c>
      <c r="X1136" s="89">
        <v>0</v>
      </c>
      <c r="Y1136" s="426" t="s">
        <v>4071</v>
      </c>
      <c r="Z1136" s="89">
        <v>0</v>
      </c>
      <c r="AA1136" t="s">
        <v>2828</v>
      </c>
      <c r="AB1136">
        <v>1972</v>
      </c>
      <c r="AC1136" t="s">
        <v>11068</v>
      </c>
      <c r="AD1136" s="100" t="str">
        <f>TEXT(N1136,"yyyy-mm-dd")</f>
        <v>2015-01-29</v>
      </c>
      <c r="AE1136" t="str">
        <f t="shared" si="6"/>
        <v>insert into tagihanawal(id, evaluator, checking_period1, checking_period2, billing_period, billing_no, billing_date, iuran_tetap_idr, iuran_tetap_usd, royalti_idr, royalti_usd, pht_idr, pht_usd, company_id)values(101174,'Evaluatorxxx','2015-1-1xxx','2015-12-12xxx',2015,'00201/84/DBP/2015xxx','2015-01-29xxx',0,0,0,0,0,0,'1972xxx');</v>
      </c>
    </row>
    <row r="1137" spans="1:31" ht="16.5" x14ac:dyDescent="0.3">
      <c r="A1137" t="s">
        <v>11193</v>
      </c>
      <c r="B1137" s="427">
        <v>101175</v>
      </c>
      <c r="C1137" s="427" t="s">
        <v>2828</v>
      </c>
      <c r="D1137" s="110" t="s">
        <v>4347</v>
      </c>
      <c r="E1137" s="428" t="s">
        <v>2829</v>
      </c>
      <c r="F1137" t="s">
        <v>8223</v>
      </c>
      <c r="G1137" s="428" t="s">
        <v>2829</v>
      </c>
      <c r="H1137" t="s">
        <v>8236</v>
      </c>
      <c r="I1137" s="428" t="s">
        <v>2830</v>
      </c>
      <c r="J1137" s="114">
        <v>2015</v>
      </c>
      <c r="K1137" s="373" t="s">
        <v>2828</v>
      </c>
      <c r="L1137" s="403" t="s">
        <v>9106</v>
      </c>
      <c r="M1137" s="428" t="s">
        <v>2829</v>
      </c>
      <c r="N1137" s="100">
        <v>42333</v>
      </c>
      <c r="O1137" s="428" t="s">
        <v>2830</v>
      </c>
      <c r="P1137" s="429">
        <v>0</v>
      </c>
      <c r="Q1137" s="424" t="s">
        <v>4071</v>
      </c>
      <c r="R1137" s="429">
        <v>0</v>
      </c>
      <c r="S1137" s="424" t="s">
        <v>4071</v>
      </c>
      <c r="T1137" s="424">
        <v>0</v>
      </c>
      <c r="U1137" s="426" t="s">
        <v>4071</v>
      </c>
      <c r="V1137" s="424">
        <v>0</v>
      </c>
      <c r="W1137" s="426" t="s">
        <v>4071</v>
      </c>
      <c r="X1137" s="89">
        <v>0</v>
      </c>
      <c r="Y1137" s="426" t="s">
        <v>4071</v>
      </c>
      <c r="Z1137" s="89">
        <v>0</v>
      </c>
      <c r="AA1137" t="s">
        <v>2828</v>
      </c>
      <c r="AB1137">
        <v>1973</v>
      </c>
      <c r="AC1137" t="s">
        <v>11068</v>
      </c>
      <c r="AD1137" s="100" t="str">
        <f>TEXT(N1137,"yyyy-mm-dd")</f>
        <v>2015-11-25</v>
      </c>
      <c r="AE1137" t="str">
        <f t="shared" si="6"/>
        <v>insert into tagihanawal(id, evaluator, checking_period1, checking_period2, billing_period, billing_no, billing_date, iuran_tetap_idr, iuran_tetap_usd, royalti_idr, royalti_usd, pht_idr, pht_usd, company_id)values(101175,'BPK RIxxx','2013-1-1xxx','2015-12-12xxx',2015,'015984/84/DBP/2015xxx','2015-11-25xxx',0,0,0,0,0,0,'1973xxx');</v>
      </c>
    </row>
    <row r="1138" spans="1:31" ht="16.5" x14ac:dyDescent="0.3">
      <c r="A1138" t="s">
        <v>11193</v>
      </c>
      <c r="B1138" s="427">
        <v>101176</v>
      </c>
      <c r="C1138" s="427" t="s">
        <v>2828</v>
      </c>
      <c r="D1138" s="109" t="s">
        <v>4347</v>
      </c>
      <c r="E1138" s="428" t="s">
        <v>2829</v>
      </c>
      <c r="F1138" t="s">
        <v>8224</v>
      </c>
      <c r="G1138" s="428" t="s">
        <v>2829</v>
      </c>
      <c r="H1138" t="s">
        <v>8238</v>
      </c>
      <c r="I1138" s="428" t="s">
        <v>2830</v>
      </c>
      <c r="J1138" s="374">
        <v>2010</v>
      </c>
      <c r="K1138" s="373" t="s">
        <v>2828</v>
      </c>
      <c r="L1138" s="134" t="s">
        <v>8248</v>
      </c>
      <c r="M1138" s="428" t="s">
        <v>2829</v>
      </c>
      <c r="N1138" s="100">
        <v>40319</v>
      </c>
      <c r="O1138" s="428" t="s">
        <v>2830</v>
      </c>
      <c r="P1138" s="429">
        <v>0</v>
      </c>
      <c r="Q1138" s="424" t="s">
        <v>4071</v>
      </c>
      <c r="R1138" s="429">
        <v>0</v>
      </c>
      <c r="S1138" s="424" t="s">
        <v>4071</v>
      </c>
      <c r="T1138" s="424">
        <v>0</v>
      </c>
      <c r="U1138" s="426" t="s">
        <v>4071</v>
      </c>
      <c r="V1138" s="424">
        <v>0</v>
      </c>
      <c r="W1138" s="426" t="s">
        <v>4071</v>
      </c>
      <c r="X1138" s="89">
        <v>0</v>
      </c>
      <c r="Y1138" s="426" t="s">
        <v>4071</v>
      </c>
      <c r="Z1138" s="89">
        <v>0</v>
      </c>
      <c r="AA1138" t="s">
        <v>2828</v>
      </c>
      <c r="AB1138">
        <v>1974</v>
      </c>
      <c r="AC1138" t="s">
        <v>11068</v>
      </c>
      <c r="AD1138" s="100" t="str">
        <f>TEXT(N1138,"yyyy-mm-dd")</f>
        <v>2010-05-21</v>
      </c>
      <c r="AE1138" t="str">
        <f t="shared" si="6"/>
        <v>insert into tagihanawal(id, evaluator, checking_period1, checking_period2, billing_period, billing_no, billing_date, iuran_tetap_idr, iuran_tetap_usd, royalti_idr, royalti_usd, pht_idr, pht_usd, company_id)values(101176,'BPK RIxxx','2006-1-1xxx','2007-12-12xxx',2010,'1655/84.03/DBM/2010xxx','2010-05-21xxx',0,0,0,0,0,0,'1974xxx');</v>
      </c>
    </row>
    <row r="1139" spans="1:31" ht="16.5" x14ac:dyDescent="0.3">
      <c r="A1139" t="s">
        <v>11193</v>
      </c>
      <c r="B1139" s="427">
        <v>101177</v>
      </c>
      <c r="C1139" s="427" t="s">
        <v>2828</v>
      </c>
      <c r="D1139" s="110" t="s">
        <v>4347</v>
      </c>
      <c r="E1139" s="428" t="s">
        <v>2829</v>
      </c>
      <c r="F1139" t="s">
        <v>8223</v>
      </c>
      <c r="G1139" s="428" t="s">
        <v>2829</v>
      </c>
      <c r="H1139" t="s">
        <v>8236</v>
      </c>
      <c r="I1139" s="428" t="s">
        <v>2830</v>
      </c>
      <c r="J1139" s="114">
        <v>2015</v>
      </c>
      <c r="K1139" s="373" t="s">
        <v>2828</v>
      </c>
      <c r="L1139" s="117" t="s">
        <v>4428</v>
      </c>
      <c r="M1139" s="428" t="s">
        <v>2829</v>
      </c>
      <c r="N1139" s="100">
        <v>42338</v>
      </c>
      <c r="O1139" s="428" t="s">
        <v>2830</v>
      </c>
      <c r="P1139" s="429">
        <v>0</v>
      </c>
      <c r="Q1139" s="424" t="s">
        <v>4071</v>
      </c>
      <c r="R1139" s="429">
        <v>0</v>
      </c>
      <c r="S1139" s="424" t="s">
        <v>4071</v>
      </c>
      <c r="T1139" s="424">
        <v>0</v>
      </c>
      <c r="U1139" s="426" t="s">
        <v>4071</v>
      </c>
      <c r="V1139" s="424">
        <v>0</v>
      </c>
      <c r="W1139" s="426" t="s">
        <v>4071</v>
      </c>
      <c r="X1139" s="89">
        <v>0</v>
      </c>
      <c r="Y1139" s="426" t="s">
        <v>4071</v>
      </c>
      <c r="Z1139" s="89">
        <v>0</v>
      </c>
      <c r="AA1139" t="s">
        <v>2828</v>
      </c>
      <c r="AB1139">
        <v>1975</v>
      </c>
      <c r="AC1139" t="s">
        <v>11068</v>
      </c>
      <c r="AD1139" s="100" t="str">
        <f>TEXT(N1139,"yyyy-mm-dd")</f>
        <v>2015-11-30</v>
      </c>
      <c r="AE1139" t="str">
        <f t="shared" si="6"/>
        <v>insert into tagihanawal(id, evaluator, checking_period1, checking_period2, billing_period, billing_no, billing_date, iuran_tetap_idr, iuran_tetap_usd, royalti_idr, royalti_usd, pht_idr, pht_usd, company_id)values(101177,'BPK RIxxx','2013-1-1xxx','2015-12-12xxx',2015,'017157/84/DBP/2015xxx','2015-11-30xxx',0,0,0,0,0,0,'1975xxx');</v>
      </c>
    </row>
    <row r="1140" spans="1:31" ht="16.5" x14ac:dyDescent="0.3">
      <c r="A1140" t="s">
        <v>11193</v>
      </c>
      <c r="B1140" s="427">
        <v>101178</v>
      </c>
      <c r="C1140" s="427" t="s">
        <v>2828</v>
      </c>
      <c r="D1140" s="110" t="s">
        <v>4347</v>
      </c>
      <c r="E1140" s="428" t="s">
        <v>2829</v>
      </c>
      <c r="F1140" t="s">
        <v>8223</v>
      </c>
      <c r="G1140" s="428" t="s">
        <v>2829</v>
      </c>
      <c r="H1140" t="s">
        <v>8236</v>
      </c>
      <c r="I1140" s="428" t="s">
        <v>2830</v>
      </c>
      <c r="J1140" s="114">
        <v>2015</v>
      </c>
      <c r="K1140" s="373" t="s">
        <v>2828</v>
      </c>
      <c r="L1140" s="117" t="s">
        <v>4429</v>
      </c>
      <c r="M1140" s="428" t="s">
        <v>2829</v>
      </c>
      <c r="N1140" s="100">
        <v>42338</v>
      </c>
      <c r="O1140" s="428" t="s">
        <v>2830</v>
      </c>
      <c r="P1140" s="429">
        <v>0</v>
      </c>
      <c r="Q1140" s="424" t="s">
        <v>4071</v>
      </c>
      <c r="R1140" s="429">
        <v>0</v>
      </c>
      <c r="S1140" s="424" t="s">
        <v>4071</v>
      </c>
      <c r="T1140" s="424">
        <v>0</v>
      </c>
      <c r="U1140" s="426" t="s">
        <v>4071</v>
      </c>
      <c r="V1140" s="424">
        <v>0</v>
      </c>
      <c r="W1140" s="426" t="s">
        <v>4071</v>
      </c>
      <c r="X1140" s="89">
        <v>0</v>
      </c>
      <c r="Y1140" s="426" t="s">
        <v>4071</v>
      </c>
      <c r="Z1140" s="89">
        <v>0</v>
      </c>
      <c r="AA1140" t="s">
        <v>2828</v>
      </c>
      <c r="AB1140">
        <v>1976</v>
      </c>
      <c r="AC1140" t="s">
        <v>11068</v>
      </c>
      <c r="AD1140" s="100" t="str">
        <f>TEXT(N1140,"yyyy-mm-dd")</f>
        <v>2015-11-30</v>
      </c>
      <c r="AE1140" t="str">
        <f t="shared" si="6"/>
        <v>insert into tagihanawal(id, evaluator, checking_period1, checking_period2, billing_period, billing_no, billing_date, iuran_tetap_idr, iuran_tetap_usd, royalti_idr, royalti_usd, pht_idr, pht_usd, company_id)values(101178,'BPK RIxxx','2013-1-1xxx','2015-12-12xxx',2015,'017156/84/DBP/2015xxx','2015-11-30xxx',0,0,0,0,0,0,'1976xxx');</v>
      </c>
    </row>
    <row r="1141" spans="1:31" ht="16.5" x14ac:dyDescent="0.3">
      <c r="A1141" t="s">
        <v>11193</v>
      </c>
      <c r="B1141" s="427">
        <v>101179</v>
      </c>
      <c r="C1141" s="427" t="s">
        <v>2828</v>
      </c>
      <c r="D1141" s="110" t="s">
        <v>4347</v>
      </c>
      <c r="E1141" s="428" t="s">
        <v>2829</v>
      </c>
      <c r="F1141" t="s">
        <v>8223</v>
      </c>
      <c r="G1141" s="428" t="s">
        <v>2829</v>
      </c>
      <c r="H1141" t="s">
        <v>8236</v>
      </c>
      <c r="I1141" s="428" t="s">
        <v>2830</v>
      </c>
      <c r="J1141" s="114">
        <v>2015</v>
      </c>
      <c r="K1141" s="373" t="s">
        <v>2828</v>
      </c>
      <c r="L1141" s="125" t="s">
        <v>9107</v>
      </c>
      <c r="M1141" s="428" t="s">
        <v>2829</v>
      </c>
      <c r="N1141" s="100">
        <v>42332</v>
      </c>
      <c r="O1141" s="428" t="s">
        <v>2830</v>
      </c>
      <c r="P1141" s="429">
        <v>0</v>
      </c>
      <c r="Q1141" s="424" t="s">
        <v>4071</v>
      </c>
      <c r="R1141" s="429">
        <v>0</v>
      </c>
      <c r="S1141" s="424" t="s">
        <v>4071</v>
      </c>
      <c r="T1141" s="424">
        <v>0</v>
      </c>
      <c r="U1141" s="426" t="s">
        <v>4071</v>
      </c>
      <c r="V1141" s="424">
        <v>0</v>
      </c>
      <c r="W1141" s="426" t="s">
        <v>4071</v>
      </c>
      <c r="X1141" s="89">
        <v>0</v>
      </c>
      <c r="Y1141" s="426" t="s">
        <v>4071</v>
      </c>
      <c r="Z1141" s="89">
        <v>0</v>
      </c>
      <c r="AA1141" t="s">
        <v>2828</v>
      </c>
      <c r="AB1141">
        <v>261</v>
      </c>
      <c r="AC1141" t="s">
        <v>11068</v>
      </c>
      <c r="AD1141" s="100" t="str">
        <f>TEXT(N1141,"yyyy-mm-dd")</f>
        <v>2015-11-24</v>
      </c>
      <c r="AE1141" t="str">
        <f t="shared" si="6"/>
        <v>insert into tagihanawal(id, evaluator, checking_period1, checking_period2, billing_period, billing_no, billing_date, iuran_tetap_idr, iuran_tetap_usd, royalti_idr, royalti_usd, pht_idr, pht_usd, company_id)values(101179,'BPK RIxxx','2013-1-1xxx','2015-12-12xxx',2015,'015779/84/DBP/2015xxx','2015-11-24xxx',0,0,0,0,0,0,'261xxx');</v>
      </c>
    </row>
    <row r="1142" spans="1:31" ht="16.5" x14ac:dyDescent="0.3">
      <c r="A1142" t="s">
        <v>11193</v>
      </c>
      <c r="B1142" s="427">
        <v>101180</v>
      </c>
      <c r="C1142" s="427" t="s">
        <v>2828</v>
      </c>
      <c r="D1142" s="110" t="s">
        <v>4347</v>
      </c>
      <c r="E1142" s="428" t="s">
        <v>2829</v>
      </c>
      <c r="F1142" t="s">
        <v>8223</v>
      </c>
      <c r="G1142" s="428" t="s">
        <v>2829</v>
      </c>
      <c r="H1142" t="s">
        <v>8236</v>
      </c>
      <c r="I1142" s="428" t="s">
        <v>2830</v>
      </c>
      <c r="J1142" s="114">
        <v>2015</v>
      </c>
      <c r="K1142" s="373" t="s">
        <v>2828</v>
      </c>
      <c r="L1142" s="403" t="s">
        <v>9108</v>
      </c>
      <c r="M1142" s="428" t="s">
        <v>2829</v>
      </c>
      <c r="N1142" s="100">
        <v>42333</v>
      </c>
      <c r="O1142" s="428" t="s">
        <v>2830</v>
      </c>
      <c r="P1142" s="429">
        <v>0</v>
      </c>
      <c r="Q1142" s="424" t="s">
        <v>4071</v>
      </c>
      <c r="R1142" s="429">
        <v>0</v>
      </c>
      <c r="S1142" s="424" t="s">
        <v>4071</v>
      </c>
      <c r="T1142" s="424">
        <v>0</v>
      </c>
      <c r="U1142" s="426" t="s">
        <v>4071</v>
      </c>
      <c r="V1142" s="424">
        <v>0</v>
      </c>
      <c r="W1142" s="426" t="s">
        <v>4071</v>
      </c>
      <c r="X1142" s="89">
        <v>0</v>
      </c>
      <c r="Y1142" s="426" t="s">
        <v>4071</v>
      </c>
      <c r="Z1142" s="89">
        <v>0</v>
      </c>
      <c r="AA1142" t="s">
        <v>2828</v>
      </c>
      <c r="AB1142">
        <v>1977</v>
      </c>
      <c r="AC1142" t="s">
        <v>11068</v>
      </c>
      <c r="AD1142" s="100" t="str">
        <f>TEXT(N1142,"yyyy-mm-dd")</f>
        <v>2015-11-25</v>
      </c>
      <c r="AE1142" t="str">
        <f t="shared" si="6"/>
        <v>insert into tagihanawal(id, evaluator, checking_period1, checking_period2, billing_period, billing_no, billing_date, iuran_tetap_idr, iuran_tetap_usd, royalti_idr, royalti_usd, pht_idr, pht_usd, company_id)values(101180,'BPK RIxxx','2013-1-1xxx','2015-12-12xxx',2015,'015982/84/DBP/2015xxx','2015-11-25xxx',0,0,0,0,0,0,'1977xxx');</v>
      </c>
    </row>
    <row r="1143" spans="1:31" ht="16.5" x14ac:dyDescent="0.3">
      <c r="A1143" t="s">
        <v>11193</v>
      </c>
      <c r="B1143" s="427">
        <v>101181</v>
      </c>
      <c r="C1143" s="427" t="s">
        <v>2828</v>
      </c>
      <c r="D1143" s="109" t="s">
        <v>4347</v>
      </c>
      <c r="E1143" s="428" t="s">
        <v>2829</v>
      </c>
      <c r="F1143" t="s">
        <v>8224</v>
      </c>
      <c r="G1143" s="428" t="s">
        <v>2829</v>
      </c>
      <c r="H1143" t="s">
        <v>8238</v>
      </c>
      <c r="I1143" s="428" t="s">
        <v>2830</v>
      </c>
      <c r="J1143" s="374">
        <v>2010</v>
      </c>
      <c r="K1143" s="373" t="s">
        <v>2828</v>
      </c>
      <c r="L1143" s="134" t="s">
        <v>4569</v>
      </c>
      <c r="M1143" s="428" t="s">
        <v>2829</v>
      </c>
      <c r="N1143" s="100">
        <v>40315</v>
      </c>
      <c r="O1143" s="428" t="s">
        <v>2830</v>
      </c>
      <c r="P1143" s="429">
        <v>0</v>
      </c>
      <c r="Q1143" s="424" t="s">
        <v>4071</v>
      </c>
      <c r="R1143" s="429">
        <v>0</v>
      </c>
      <c r="S1143" s="424" t="s">
        <v>4071</v>
      </c>
      <c r="T1143" s="424">
        <v>0</v>
      </c>
      <c r="U1143" s="426" t="s">
        <v>4071</v>
      </c>
      <c r="V1143" s="424">
        <v>0</v>
      </c>
      <c r="W1143" s="426" t="s">
        <v>4071</v>
      </c>
      <c r="X1143" s="89">
        <v>0</v>
      </c>
      <c r="Y1143" s="426" t="s">
        <v>4071</v>
      </c>
      <c r="Z1143" s="89">
        <v>0</v>
      </c>
      <c r="AA1143" t="s">
        <v>2828</v>
      </c>
      <c r="AB1143">
        <v>1978</v>
      </c>
      <c r="AC1143" t="s">
        <v>11068</v>
      </c>
      <c r="AD1143" s="100" t="str">
        <f>TEXT(N1143,"yyyy-mm-dd")</f>
        <v>2010-05-17</v>
      </c>
      <c r="AE1143" t="str">
        <f t="shared" si="6"/>
        <v>insert into tagihanawal(id, evaluator, checking_period1, checking_period2, billing_period, billing_no, billing_date, iuran_tetap_idr, iuran_tetap_usd, royalti_idr, royalti_usd, pht_idr, pht_usd, company_id)values(101181,'BPK RIxxx','2006-1-1xxx','2007-12-12xxx',2010,'1533/84,03/DBM/2010xxx','2010-05-17xxx',0,0,0,0,0,0,'1978xxx');</v>
      </c>
    </row>
    <row r="1144" spans="1:31" ht="16.5" x14ac:dyDescent="0.3">
      <c r="A1144" t="s">
        <v>11193</v>
      </c>
      <c r="B1144" s="427">
        <v>101182</v>
      </c>
      <c r="C1144" s="427" t="s">
        <v>2828</v>
      </c>
      <c r="D1144" s="110" t="s">
        <v>4347</v>
      </c>
      <c r="E1144" s="428" t="s">
        <v>2829</v>
      </c>
      <c r="F1144" t="s">
        <v>8223</v>
      </c>
      <c r="G1144" s="428" t="s">
        <v>2829</v>
      </c>
      <c r="H1144" t="s">
        <v>8236</v>
      </c>
      <c r="I1144" s="428" t="s">
        <v>2830</v>
      </c>
      <c r="J1144" s="114">
        <v>2015</v>
      </c>
      <c r="K1144" s="373" t="s">
        <v>2828</v>
      </c>
      <c r="L1144" s="125" t="s">
        <v>9109</v>
      </c>
      <c r="M1144" s="428" t="s">
        <v>2829</v>
      </c>
      <c r="N1144" s="100">
        <v>42290</v>
      </c>
      <c r="O1144" s="428" t="s">
        <v>2830</v>
      </c>
      <c r="P1144" s="429">
        <v>0</v>
      </c>
      <c r="Q1144" s="424" t="s">
        <v>4071</v>
      </c>
      <c r="R1144" s="429">
        <v>0</v>
      </c>
      <c r="S1144" s="424" t="s">
        <v>4071</v>
      </c>
      <c r="T1144" s="424">
        <v>0</v>
      </c>
      <c r="U1144" s="426" t="s">
        <v>4071</v>
      </c>
      <c r="V1144" s="424">
        <v>0</v>
      </c>
      <c r="W1144" s="426" t="s">
        <v>4071</v>
      </c>
      <c r="X1144" s="89">
        <v>0</v>
      </c>
      <c r="Y1144" s="426" t="s">
        <v>4071</v>
      </c>
      <c r="Z1144" s="89">
        <v>0</v>
      </c>
      <c r="AA1144" t="s">
        <v>2828</v>
      </c>
      <c r="AB1144">
        <v>1979</v>
      </c>
      <c r="AC1144" t="s">
        <v>11068</v>
      </c>
      <c r="AD1144" s="100" t="str">
        <f>TEXT(N1144,"yyyy-mm-dd")</f>
        <v>2015-10-13</v>
      </c>
      <c r="AE1144" t="str">
        <f t="shared" si="6"/>
        <v>insert into tagihanawal(id, evaluator, checking_period1, checking_period2, billing_period, billing_no, billing_date, iuran_tetap_idr, iuran_tetap_usd, royalti_idr, royalti_usd, pht_idr, pht_usd, company_id)values(101182,'BPK RIxxx','2013-1-1xxx','2015-12-12xxx',2015,'014235/84/DBP/2015xxx','2015-10-13xxx',0,0,0,0,0,0,'1979xxx');</v>
      </c>
    </row>
    <row r="1145" spans="1:31" ht="16.5" x14ac:dyDescent="0.3">
      <c r="A1145" t="s">
        <v>11193</v>
      </c>
      <c r="B1145" s="427">
        <v>101183</v>
      </c>
      <c r="C1145" s="427" t="s">
        <v>2828</v>
      </c>
      <c r="D1145" s="109" t="s">
        <v>4347</v>
      </c>
      <c r="E1145" s="428" t="s">
        <v>2829</v>
      </c>
      <c r="F1145" t="s">
        <v>8224</v>
      </c>
      <c r="G1145" s="428" t="s">
        <v>2829</v>
      </c>
      <c r="H1145" t="s">
        <v>8238</v>
      </c>
      <c r="I1145" s="428" t="s">
        <v>2830</v>
      </c>
      <c r="J1145" s="374">
        <v>2010</v>
      </c>
      <c r="K1145" s="373" t="s">
        <v>2828</v>
      </c>
      <c r="L1145" s="134" t="s">
        <v>9071</v>
      </c>
      <c r="M1145" s="428" t="s">
        <v>2829</v>
      </c>
      <c r="N1145" s="100">
        <v>40319</v>
      </c>
      <c r="O1145" s="428" t="s">
        <v>2830</v>
      </c>
      <c r="P1145" s="429">
        <v>0</v>
      </c>
      <c r="Q1145" s="424" t="s">
        <v>4071</v>
      </c>
      <c r="R1145" s="429">
        <v>0</v>
      </c>
      <c r="S1145" s="424" t="s">
        <v>4071</v>
      </c>
      <c r="T1145" s="424">
        <v>0</v>
      </c>
      <c r="U1145" s="426" t="s">
        <v>4071</v>
      </c>
      <c r="V1145" s="424">
        <v>0</v>
      </c>
      <c r="W1145" s="426" t="s">
        <v>4071</v>
      </c>
      <c r="X1145" s="89">
        <v>0</v>
      </c>
      <c r="Y1145" s="426" t="s">
        <v>4071</v>
      </c>
      <c r="Z1145" s="89">
        <v>0</v>
      </c>
      <c r="AA1145" t="s">
        <v>2828</v>
      </c>
      <c r="AB1145">
        <v>1979</v>
      </c>
      <c r="AC1145" t="s">
        <v>11068</v>
      </c>
      <c r="AD1145" s="100" t="str">
        <f>TEXT(N1145,"yyyy-mm-dd")</f>
        <v>2010-05-21</v>
      </c>
      <c r="AE1145" t="str">
        <f t="shared" si="6"/>
        <v>insert into tagihanawal(id, evaluator, checking_period1, checking_period2, billing_period, billing_no, billing_date, iuran_tetap_idr, iuran_tetap_usd, royalti_idr, royalti_usd, pht_idr, pht_usd, company_id)values(101183,'BPK RIxxx','2006-1-1xxx','2007-12-12xxx',2010,'1646/84.03/DBM/2010xxx','2010-05-21xxx',0,0,0,0,0,0,'1979xxx');</v>
      </c>
    </row>
    <row r="1146" spans="1:31" ht="16.5" x14ac:dyDescent="0.3">
      <c r="A1146" t="s">
        <v>11193</v>
      </c>
      <c r="B1146" s="427">
        <v>101184</v>
      </c>
      <c r="C1146" s="427" t="s">
        <v>2828</v>
      </c>
      <c r="D1146" s="110" t="s">
        <v>4347</v>
      </c>
      <c r="E1146" s="428" t="s">
        <v>2829</v>
      </c>
      <c r="F1146" t="s">
        <v>8223</v>
      </c>
      <c r="G1146" s="428" t="s">
        <v>2829</v>
      </c>
      <c r="H1146" t="s">
        <v>8236</v>
      </c>
      <c r="I1146" s="428" t="s">
        <v>2830</v>
      </c>
      <c r="J1146" s="114">
        <v>2015</v>
      </c>
      <c r="K1146" s="373" t="s">
        <v>2828</v>
      </c>
      <c r="L1146" s="403" t="s">
        <v>9110</v>
      </c>
      <c r="M1146" s="428" t="s">
        <v>2829</v>
      </c>
      <c r="N1146" s="100">
        <v>42333</v>
      </c>
      <c r="O1146" s="428" t="s">
        <v>2830</v>
      </c>
      <c r="P1146" s="429">
        <v>0</v>
      </c>
      <c r="Q1146" s="424" t="s">
        <v>4071</v>
      </c>
      <c r="R1146" s="429">
        <v>0</v>
      </c>
      <c r="S1146" s="424" t="s">
        <v>4071</v>
      </c>
      <c r="T1146" s="424">
        <v>0</v>
      </c>
      <c r="U1146" s="426" t="s">
        <v>4071</v>
      </c>
      <c r="V1146" s="424">
        <v>0</v>
      </c>
      <c r="W1146" s="426" t="s">
        <v>4071</v>
      </c>
      <c r="X1146" s="89">
        <v>0</v>
      </c>
      <c r="Y1146" s="426" t="s">
        <v>4071</v>
      </c>
      <c r="Z1146" s="89">
        <v>0</v>
      </c>
      <c r="AA1146" t="s">
        <v>2828</v>
      </c>
      <c r="AB1146">
        <v>1980</v>
      </c>
      <c r="AC1146" t="s">
        <v>11068</v>
      </c>
      <c r="AD1146" s="100" t="str">
        <f>TEXT(N1146,"yyyy-mm-dd")</f>
        <v>2015-11-25</v>
      </c>
      <c r="AE1146" t="str">
        <f t="shared" si="6"/>
        <v>insert into tagihanawal(id, evaluator, checking_period1, checking_period2, billing_period, billing_no, billing_date, iuran_tetap_idr, iuran_tetap_usd, royalti_idr, royalti_usd, pht_idr, pht_usd, company_id)values(101184,'BPK RIxxx','2013-1-1xxx','2015-12-12xxx',2015,'015981/84/DBP/2016xxx','2015-11-25xxx',0,0,0,0,0,0,'1980xxx');</v>
      </c>
    </row>
    <row r="1147" spans="1:31" ht="16.5" x14ac:dyDescent="0.3">
      <c r="A1147" t="s">
        <v>11193</v>
      </c>
      <c r="B1147" s="427">
        <v>101185</v>
      </c>
      <c r="C1147" s="427" t="s">
        <v>2828</v>
      </c>
      <c r="D1147" s="110" t="s">
        <v>4347</v>
      </c>
      <c r="E1147" s="428" t="s">
        <v>2829</v>
      </c>
      <c r="F1147" t="s">
        <v>8225</v>
      </c>
      <c r="G1147" s="428" t="s">
        <v>2829</v>
      </c>
      <c r="H1147" t="s">
        <v>8239</v>
      </c>
      <c r="I1147" s="428" t="s">
        <v>2830</v>
      </c>
      <c r="J1147" s="114">
        <v>2011</v>
      </c>
      <c r="K1147" s="373" t="s">
        <v>2828</v>
      </c>
      <c r="L1147" s="118" t="s">
        <v>9111</v>
      </c>
      <c r="M1147" s="428" t="s">
        <v>2829</v>
      </c>
      <c r="N1147" s="100">
        <v>40925</v>
      </c>
      <c r="O1147" s="428" t="s">
        <v>2830</v>
      </c>
      <c r="P1147" s="429">
        <v>0</v>
      </c>
      <c r="Q1147" s="424" t="s">
        <v>4071</v>
      </c>
      <c r="R1147" s="429">
        <v>0</v>
      </c>
      <c r="S1147" s="424" t="s">
        <v>4071</v>
      </c>
      <c r="T1147" s="424">
        <v>0</v>
      </c>
      <c r="U1147" s="426" t="s">
        <v>4071</v>
      </c>
      <c r="V1147" s="424">
        <v>0</v>
      </c>
      <c r="W1147" s="426" t="s">
        <v>4071</v>
      </c>
      <c r="X1147" s="89">
        <v>0</v>
      </c>
      <c r="Y1147" s="426" t="s">
        <v>4071</v>
      </c>
      <c r="Z1147" s="89">
        <v>0</v>
      </c>
      <c r="AA1147" t="s">
        <v>2828</v>
      </c>
      <c r="AB1147">
        <v>1981</v>
      </c>
      <c r="AC1147" t="s">
        <v>11068</v>
      </c>
      <c r="AD1147" s="100" t="str">
        <f>TEXT(N1147,"yyyy-mm-dd")</f>
        <v>2012-01-17</v>
      </c>
      <c r="AE1147" t="str">
        <f t="shared" si="6"/>
        <v>insert into tagihanawal(id, evaluator, checking_period1, checking_period2, billing_period, billing_no, billing_date, iuran_tetap_idr, iuran_tetap_usd, royalti_idr, royalti_usd, pht_idr, pht_usd, company_id)values(101185,'BPK RIxxx','2008-1-1xxx','2009-12-12xxx',2011,'00435/84/DBP/2012xxx','2012-01-17xxx',0,0,0,0,0,0,'1981xxx');</v>
      </c>
    </row>
    <row r="1148" spans="1:31" ht="16.5" x14ac:dyDescent="0.3">
      <c r="A1148" t="s">
        <v>11193</v>
      </c>
      <c r="B1148" s="427">
        <v>101186</v>
      </c>
      <c r="C1148" s="427" t="s">
        <v>2828</v>
      </c>
      <c r="D1148" s="110" t="s">
        <v>4347</v>
      </c>
      <c r="E1148" s="428" t="s">
        <v>2829</v>
      </c>
      <c r="F1148" t="s">
        <v>8223</v>
      </c>
      <c r="G1148" s="428" t="s">
        <v>2829</v>
      </c>
      <c r="H1148" t="s">
        <v>8236</v>
      </c>
      <c r="I1148" s="428" t="s">
        <v>2830</v>
      </c>
      <c r="J1148" s="114">
        <v>2015</v>
      </c>
      <c r="K1148" s="373" t="s">
        <v>2828</v>
      </c>
      <c r="L1148" s="125" t="s">
        <v>9112</v>
      </c>
      <c r="M1148" s="428" t="s">
        <v>2829</v>
      </c>
      <c r="N1148" s="100">
        <v>42332</v>
      </c>
      <c r="O1148" s="428" t="s">
        <v>2830</v>
      </c>
      <c r="P1148" s="429">
        <v>0</v>
      </c>
      <c r="Q1148" s="424" t="s">
        <v>4071</v>
      </c>
      <c r="R1148" s="429">
        <v>0</v>
      </c>
      <c r="S1148" s="424" t="s">
        <v>4071</v>
      </c>
      <c r="T1148" s="424">
        <v>0</v>
      </c>
      <c r="U1148" s="426" t="s">
        <v>4071</v>
      </c>
      <c r="V1148" s="424">
        <v>0</v>
      </c>
      <c r="W1148" s="426" t="s">
        <v>4071</v>
      </c>
      <c r="X1148" s="89">
        <v>0</v>
      </c>
      <c r="Y1148" s="426" t="s">
        <v>4071</v>
      </c>
      <c r="Z1148" s="89">
        <v>0</v>
      </c>
      <c r="AA1148" t="s">
        <v>2828</v>
      </c>
      <c r="AB1148">
        <v>1981</v>
      </c>
      <c r="AC1148" t="s">
        <v>11068</v>
      </c>
      <c r="AD1148" s="100" t="str">
        <f>TEXT(N1148,"yyyy-mm-dd")</f>
        <v>2015-11-24</v>
      </c>
      <c r="AE1148" t="str">
        <f t="shared" si="6"/>
        <v>insert into tagihanawal(id, evaluator, checking_period1, checking_period2, billing_period, billing_no, billing_date, iuran_tetap_idr, iuran_tetap_usd, royalti_idr, royalti_usd, pht_idr, pht_usd, company_id)values(101186,'BPK RIxxx','2013-1-1xxx','2015-12-12xxx',2015,'015785/84/DBP/2015xxx','2015-11-24xxx',0,0,0,0,0,0,'1981xxx');</v>
      </c>
    </row>
    <row r="1149" spans="1:31" ht="16.5" x14ac:dyDescent="0.3">
      <c r="A1149" t="s">
        <v>11193</v>
      </c>
      <c r="B1149" s="427">
        <v>101187</v>
      </c>
      <c r="C1149" s="427" t="s">
        <v>2828</v>
      </c>
      <c r="D1149" s="111" t="s">
        <v>4348</v>
      </c>
      <c r="E1149" s="428" t="s">
        <v>2829</v>
      </c>
      <c r="F1149" t="s">
        <v>8223</v>
      </c>
      <c r="G1149" s="428" t="s">
        <v>2829</v>
      </c>
      <c r="H1149" t="s">
        <v>8237</v>
      </c>
      <c r="I1149" s="428" t="s">
        <v>2830</v>
      </c>
      <c r="J1149" s="115">
        <v>2013</v>
      </c>
      <c r="K1149" s="373" t="s">
        <v>2828</v>
      </c>
      <c r="L1149" s="130" t="s">
        <v>9113</v>
      </c>
      <c r="M1149" s="428" t="s">
        <v>2829</v>
      </c>
      <c r="N1149" s="100">
        <v>41402</v>
      </c>
      <c r="O1149" s="428" t="s">
        <v>2830</v>
      </c>
      <c r="P1149" s="429">
        <v>0</v>
      </c>
      <c r="Q1149" s="424" t="s">
        <v>4071</v>
      </c>
      <c r="R1149" s="429">
        <v>0</v>
      </c>
      <c r="S1149" s="424" t="s">
        <v>4071</v>
      </c>
      <c r="T1149" s="424">
        <v>0</v>
      </c>
      <c r="U1149" s="426" t="s">
        <v>4071</v>
      </c>
      <c r="V1149" s="424">
        <v>0</v>
      </c>
      <c r="W1149" s="426" t="s">
        <v>4071</v>
      </c>
      <c r="X1149" s="89">
        <v>0</v>
      </c>
      <c r="Y1149" s="426" t="s">
        <v>4071</v>
      </c>
      <c r="Z1149" s="89">
        <v>0</v>
      </c>
      <c r="AA1149" t="s">
        <v>2828</v>
      </c>
      <c r="AB1149">
        <v>1982</v>
      </c>
      <c r="AC1149" t="s">
        <v>11068</v>
      </c>
      <c r="AD1149" s="100" t="str">
        <f>TEXT(N1149,"yyyy-mm-dd")</f>
        <v>2013-05-08</v>
      </c>
      <c r="AE1149" t="str">
        <f t="shared" si="6"/>
        <v>insert into tagihanawal(id, evaluator, checking_period1, checking_period2, billing_period, billing_no, billing_date, iuran_tetap_idr, iuran_tetap_usd, royalti_idr, royalti_usd, pht_idr, pht_usd, company_id)values(101187,'Evaluatorxxx','2013-1-1xxx','2013-12-12xxx',2013,'476/84/DBP/2013xxx','2013-05-08xxx',0,0,0,0,0,0,'1982xxx');</v>
      </c>
    </row>
    <row r="1150" spans="1:31" ht="16.5" x14ac:dyDescent="0.3">
      <c r="A1150" t="s">
        <v>11193</v>
      </c>
      <c r="B1150" s="427">
        <v>101188</v>
      </c>
      <c r="C1150" s="427" t="s">
        <v>2828</v>
      </c>
      <c r="D1150" s="79" t="s">
        <v>4348</v>
      </c>
      <c r="E1150" s="428" t="s">
        <v>2829</v>
      </c>
      <c r="F1150" t="s">
        <v>8227</v>
      </c>
      <c r="G1150" s="428" t="s">
        <v>2829</v>
      </c>
      <c r="H1150" t="s">
        <v>8239</v>
      </c>
      <c r="I1150" s="428" t="s">
        <v>2830</v>
      </c>
      <c r="J1150" s="81">
        <v>2009</v>
      </c>
      <c r="K1150" s="373" t="s">
        <v>2828</v>
      </c>
      <c r="L1150" s="117" t="s">
        <v>4430</v>
      </c>
      <c r="M1150" s="428" t="s">
        <v>2829</v>
      </c>
      <c r="N1150" s="100">
        <v>42338</v>
      </c>
      <c r="O1150" s="428" t="s">
        <v>2830</v>
      </c>
      <c r="P1150" s="429">
        <v>0</v>
      </c>
      <c r="Q1150" s="424" t="s">
        <v>4071</v>
      </c>
      <c r="R1150" s="429">
        <v>0</v>
      </c>
      <c r="S1150" s="424" t="s">
        <v>4071</v>
      </c>
      <c r="T1150" s="424">
        <v>0</v>
      </c>
      <c r="U1150" s="426" t="s">
        <v>4071</v>
      </c>
      <c r="V1150" s="424">
        <v>0</v>
      </c>
      <c r="W1150" s="426" t="s">
        <v>4071</v>
      </c>
      <c r="X1150" s="89">
        <v>0</v>
      </c>
      <c r="Y1150" s="426" t="s">
        <v>4071</v>
      </c>
      <c r="Z1150" s="89">
        <v>0</v>
      </c>
      <c r="AA1150" t="s">
        <v>2828</v>
      </c>
      <c r="AB1150">
        <v>848</v>
      </c>
      <c r="AC1150" t="s">
        <v>11068</v>
      </c>
      <c r="AD1150" s="100" t="str">
        <f>TEXT(N1150,"yyyy-mm-dd")</f>
        <v>2015-11-30</v>
      </c>
      <c r="AE1150" t="str">
        <f t="shared" si="6"/>
        <v>insert into tagihanawal(id, evaluator, checking_period1, checking_period2, billing_period, billing_no, billing_date, iuran_tetap_idr, iuran_tetap_usd, royalti_idr, royalti_usd, pht_idr, pht_usd, company_id)values(101188,'Evaluatorxxx','2009-1-1xxx','2009-12-12xxx',2009,'017155/84/DBP/2015xxx','2015-11-30xxx',0,0,0,0,0,0,'848xxx');</v>
      </c>
    </row>
    <row r="1151" spans="1:31" ht="16.5" x14ac:dyDescent="0.3">
      <c r="A1151" t="s">
        <v>11193</v>
      </c>
      <c r="B1151" s="427">
        <v>101189</v>
      </c>
      <c r="C1151" s="427" t="s">
        <v>2828</v>
      </c>
      <c r="D1151" s="110" t="s">
        <v>4347</v>
      </c>
      <c r="E1151" s="428" t="s">
        <v>2829</v>
      </c>
      <c r="F1151" t="s">
        <v>8223</v>
      </c>
      <c r="G1151" s="428" t="s">
        <v>2829</v>
      </c>
      <c r="H1151" t="s">
        <v>8236</v>
      </c>
      <c r="I1151" s="428" t="s">
        <v>2830</v>
      </c>
      <c r="J1151" s="114">
        <v>2015</v>
      </c>
      <c r="K1151" s="373" t="s">
        <v>2828</v>
      </c>
      <c r="L1151" s="117" t="s">
        <v>4430</v>
      </c>
      <c r="M1151" s="428" t="s">
        <v>2829</v>
      </c>
      <c r="N1151" s="100">
        <v>42338</v>
      </c>
      <c r="O1151" s="428" t="s">
        <v>2830</v>
      </c>
      <c r="P1151" s="429">
        <v>0</v>
      </c>
      <c r="Q1151" s="424" t="s">
        <v>4071</v>
      </c>
      <c r="R1151" s="429">
        <v>0</v>
      </c>
      <c r="S1151" s="424" t="s">
        <v>4071</v>
      </c>
      <c r="T1151" s="424">
        <v>0</v>
      </c>
      <c r="U1151" s="426" t="s">
        <v>4071</v>
      </c>
      <c r="V1151" s="424">
        <v>0</v>
      </c>
      <c r="W1151" s="426" t="s">
        <v>4071</v>
      </c>
      <c r="X1151" s="89">
        <v>0</v>
      </c>
      <c r="Y1151" s="426" t="s">
        <v>4071</v>
      </c>
      <c r="Z1151" s="89">
        <v>0</v>
      </c>
      <c r="AA1151" t="s">
        <v>2828</v>
      </c>
      <c r="AB1151">
        <v>848</v>
      </c>
      <c r="AC1151" t="s">
        <v>11068</v>
      </c>
      <c r="AD1151" s="100" t="str">
        <f>TEXT(N1151,"yyyy-mm-dd")</f>
        <v>2015-11-30</v>
      </c>
      <c r="AE1151" t="str">
        <f t="shared" si="6"/>
        <v>insert into tagihanawal(id, evaluator, checking_period1, checking_period2, billing_period, billing_no, billing_date, iuran_tetap_idr, iuran_tetap_usd, royalti_idr, royalti_usd, pht_idr, pht_usd, company_id)values(101189,'BPK RIxxx','2013-1-1xxx','2015-12-12xxx',2015,'017155/84/DBP/2015xxx','2015-11-30xxx',0,0,0,0,0,0,'848xxx');</v>
      </c>
    </row>
    <row r="1152" spans="1:31" ht="16.5" x14ac:dyDescent="0.3">
      <c r="A1152" t="s">
        <v>11193</v>
      </c>
      <c r="B1152" s="427">
        <v>101190</v>
      </c>
      <c r="C1152" s="427" t="s">
        <v>2828</v>
      </c>
      <c r="D1152" s="110" t="s">
        <v>4347</v>
      </c>
      <c r="E1152" s="428" t="s">
        <v>2829</v>
      </c>
      <c r="F1152" t="s">
        <v>8223</v>
      </c>
      <c r="G1152" s="428" t="s">
        <v>2829</v>
      </c>
      <c r="H1152" t="s">
        <v>8236</v>
      </c>
      <c r="I1152" s="428" t="s">
        <v>2830</v>
      </c>
      <c r="J1152" s="114">
        <v>2015</v>
      </c>
      <c r="K1152" s="373" t="s">
        <v>2828</v>
      </c>
      <c r="L1152" s="125" t="s">
        <v>9114</v>
      </c>
      <c r="M1152" s="428" t="s">
        <v>2829</v>
      </c>
      <c r="N1152" s="100">
        <v>42290</v>
      </c>
      <c r="O1152" s="428" t="s">
        <v>2830</v>
      </c>
      <c r="P1152" s="429">
        <v>0</v>
      </c>
      <c r="Q1152" s="424" t="s">
        <v>4071</v>
      </c>
      <c r="R1152" s="429">
        <v>0</v>
      </c>
      <c r="S1152" s="424" t="s">
        <v>4071</v>
      </c>
      <c r="T1152" s="424">
        <v>0</v>
      </c>
      <c r="U1152" s="426" t="s">
        <v>4071</v>
      </c>
      <c r="V1152" s="424">
        <v>0</v>
      </c>
      <c r="W1152" s="426" t="s">
        <v>4071</v>
      </c>
      <c r="X1152" s="89">
        <v>0</v>
      </c>
      <c r="Y1152" s="426" t="s">
        <v>4071</v>
      </c>
      <c r="Z1152" s="89">
        <v>0</v>
      </c>
      <c r="AA1152" t="s">
        <v>2828</v>
      </c>
      <c r="AB1152">
        <v>1983</v>
      </c>
      <c r="AC1152" t="s">
        <v>11068</v>
      </c>
      <c r="AD1152" s="100" t="str">
        <f>TEXT(N1152,"yyyy-mm-dd")</f>
        <v>2015-10-13</v>
      </c>
      <c r="AE1152" t="str">
        <f t="shared" si="6"/>
        <v>insert into tagihanawal(id, evaluator, checking_period1, checking_period2, billing_period, billing_no, billing_date, iuran_tetap_idr, iuran_tetap_usd, royalti_idr, royalti_usd, pht_idr, pht_usd, company_id)values(101190,'BPK RIxxx','2013-1-1xxx','2015-12-12xxx',2015,'014236/84/DBP/2015xxx','2015-10-13xxx',0,0,0,0,0,0,'1983xxx');</v>
      </c>
    </row>
    <row r="1153" spans="1:31" ht="16.5" x14ac:dyDescent="0.3">
      <c r="A1153" t="s">
        <v>11193</v>
      </c>
      <c r="B1153" s="427">
        <v>101191</v>
      </c>
      <c r="C1153" s="427" t="s">
        <v>2828</v>
      </c>
      <c r="D1153" s="110" t="s">
        <v>4347</v>
      </c>
      <c r="E1153" s="428" t="s">
        <v>2829</v>
      </c>
      <c r="F1153" t="s">
        <v>8223</v>
      </c>
      <c r="G1153" s="428" t="s">
        <v>2829</v>
      </c>
      <c r="H1153" t="s">
        <v>8236</v>
      </c>
      <c r="I1153" s="428" t="s">
        <v>2830</v>
      </c>
      <c r="J1153" s="114">
        <v>2015</v>
      </c>
      <c r="K1153" s="373" t="s">
        <v>2828</v>
      </c>
      <c r="L1153" s="403" t="s">
        <v>9115</v>
      </c>
      <c r="M1153" s="428" t="s">
        <v>2829</v>
      </c>
      <c r="N1153" s="100">
        <v>42333</v>
      </c>
      <c r="O1153" s="428" t="s">
        <v>2830</v>
      </c>
      <c r="P1153" s="429">
        <v>0</v>
      </c>
      <c r="Q1153" s="424" t="s">
        <v>4071</v>
      </c>
      <c r="R1153" s="429">
        <v>0</v>
      </c>
      <c r="S1153" s="424" t="s">
        <v>4071</v>
      </c>
      <c r="T1153" s="424">
        <v>0</v>
      </c>
      <c r="U1153" s="426" t="s">
        <v>4071</v>
      </c>
      <c r="V1153" s="424">
        <v>0</v>
      </c>
      <c r="W1153" s="426" t="s">
        <v>4071</v>
      </c>
      <c r="X1153" s="89">
        <v>0</v>
      </c>
      <c r="Y1153" s="426" t="s">
        <v>4071</v>
      </c>
      <c r="Z1153" s="89">
        <v>0</v>
      </c>
      <c r="AA1153" t="s">
        <v>2828</v>
      </c>
      <c r="AB1153">
        <v>498</v>
      </c>
      <c r="AC1153" t="s">
        <v>11068</v>
      </c>
      <c r="AD1153" s="100" t="str">
        <f>TEXT(N1153,"yyyy-mm-dd")</f>
        <v>2015-11-25</v>
      </c>
      <c r="AE1153" t="str">
        <f t="shared" si="6"/>
        <v>insert into tagihanawal(id, evaluator, checking_period1, checking_period2, billing_period, billing_no, billing_date, iuran_tetap_idr, iuran_tetap_usd, royalti_idr, royalti_usd, pht_idr, pht_usd, company_id)values(101191,'BPK RIxxx','2013-1-1xxx','2015-12-12xxx',2015,'015980/84/DBP/2015xxx','2015-11-25xxx',0,0,0,0,0,0,'498xxx');</v>
      </c>
    </row>
    <row r="1154" spans="1:31" ht="16.5" x14ac:dyDescent="0.3">
      <c r="A1154" t="s">
        <v>11193</v>
      </c>
      <c r="B1154" s="427">
        <v>101192</v>
      </c>
      <c r="C1154" s="427" t="s">
        <v>2828</v>
      </c>
      <c r="D1154" s="110" t="s">
        <v>4347</v>
      </c>
      <c r="E1154" s="428" t="s">
        <v>2829</v>
      </c>
      <c r="F1154" t="s">
        <v>8223</v>
      </c>
      <c r="G1154" s="428" t="s">
        <v>2829</v>
      </c>
      <c r="H1154" t="s">
        <v>8236</v>
      </c>
      <c r="I1154" s="428" t="s">
        <v>2830</v>
      </c>
      <c r="J1154" s="114">
        <v>2015</v>
      </c>
      <c r="K1154" s="373" t="s">
        <v>2828</v>
      </c>
      <c r="L1154" s="125" t="s">
        <v>9116</v>
      </c>
      <c r="M1154" s="428" t="s">
        <v>2829</v>
      </c>
      <c r="N1154" s="100">
        <v>42333</v>
      </c>
      <c r="O1154" s="428" t="s">
        <v>2830</v>
      </c>
      <c r="P1154" s="429">
        <v>0</v>
      </c>
      <c r="Q1154" s="424" t="s">
        <v>4071</v>
      </c>
      <c r="R1154" s="429">
        <v>0</v>
      </c>
      <c r="S1154" s="424" t="s">
        <v>4071</v>
      </c>
      <c r="T1154" s="424">
        <v>0</v>
      </c>
      <c r="U1154" s="426" t="s">
        <v>4071</v>
      </c>
      <c r="V1154" s="424">
        <v>0</v>
      </c>
      <c r="W1154" s="426" t="s">
        <v>4071</v>
      </c>
      <c r="X1154" s="89">
        <v>0</v>
      </c>
      <c r="Y1154" s="426" t="s">
        <v>4071</v>
      </c>
      <c r="Z1154" s="89">
        <v>0</v>
      </c>
      <c r="AA1154" t="s">
        <v>2828</v>
      </c>
      <c r="AB1154">
        <v>1984</v>
      </c>
      <c r="AC1154" t="s">
        <v>11068</v>
      </c>
      <c r="AD1154" s="100" t="str">
        <f>TEXT(N1154,"yyyy-mm-dd")</f>
        <v>2015-11-25</v>
      </c>
      <c r="AE1154" t="str">
        <f t="shared" si="6"/>
        <v>insert into tagihanawal(id, evaluator, checking_period1, checking_period2, billing_period, billing_no, billing_date, iuran_tetap_idr, iuran_tetap_usd, royalti_idr, royalti_usd, pht_idr, pht_usd, company_id)values(101192,'BPK RIxxx','2013-1-1xxx','2015-12-12xxx',2015,'016404/84/DBP/2015xxx','2015-11-25xxx',0,0,0,0,0,0,'1984xxx');</v>
      </c>
    </row>
    <row r="1155" spans="1:31" ht="16.5" x14ac:dyDescent="0.3">
      <c r="A1155" t="s">
        <v>11193</v>
      </c>
      <c r="B1155" s="427">
        <v>101193</v>
      </c>
      <c r="C1155" s="427" t="s">
        <v>2828</v>
      </c>
      <c r="D1155" s="110" t="s">
        <v>4347</v>
      </c>
      <c r="E1155" s="428" t="s">
        <v>2829</v>
      </c>
      <c r="F1155" t="s">
        <v>8223</v>
      </c>
      <c r="G1155" s="428" t="s">
        <v>2829</v>
      </c>
      <c r="H1155" t="s">
        <v>8236</v>
      </c>
      <c r="I1155" s="428" t="s">
        <v>2830</v>
      </c>
      <c r="J1155" s="114">
        <v>2015</v>
      </c>
      <c r="K1155" s="373" t="s">
        <v>2828</v>
      </c>
      <c r="L1155" s="125" t="s">
        <v>9117</v>
      </c>
      <c r="M1155" s="428" t="s">
        <v>2829</v>
      </c>
      <c r="N1155" s="100">
        <v>42304</v>
      </c>
      <c r="O1155" s="428" t="s">
        <v>2830</v>
      </c>
      <c r="P1155" s="429">
        <v>0</v>
      </c>
      <c r="Q1155" s="424" t="s">
        <v>4071</v>
      </c>
      <c r="R1155" s="429">
        <v>0</v>
      </c>
      <c r="S1155" s="424" t="s">
        <v>4071</v>
      </c>
      <c r="T1155" s="424">
        <v>0</v>
      </c>
      <c r="U1155" s="426" t="s">
        <v>4071</v>
      </c>
      <c r="V1155" s="424">
        <v>0</v>
      </c>
      <c r="W1155" s="426" t="s">
        <v>4071</v>
      </c>
      <c r="X1155" s="89">
        <v>0</v>
      </c>
      <c r="Y1155" s="426" t="s">
        <v>4071</v>
      </c>
      <c r="Z1155" s="89">
        <v>0</v>
      </c>
      <c r="AA1155" t="s">
        <v>2828</v>
      </c>
      <c r="AB1155">
        <v>1985</v>
      </c>
      <c r="AC1155" t="s">
        <v>11068</v>
      </c>
      <c r="AD1155" s="100" t="str">
        <f>TEXT(N1155,"yyyy-mm-dd")</f>
        <v>2015-10-27</v>
      </c>
      <c r="AE1155" t="str">
        <f t="shared" si="6"/>
        <v>insert into tagihanawal(id, evaluator, checking_period1, checking_period2, billing_period, billing_no, billing_date, iuran_tetap_idr, iuran_tetap_usd, royalti_idr, royalti_usd, pht_idr, pht_usd, company_id)values(101193,'BPK RIxxx','2013-1-1xxx','2015-12-12xxx',2015,'014741/84/DBP/2015xxx','2015-10-27xxx',0,0,0,0,0,0,'1985xxx');</v>
      </c>
    </row>
    <row r="1156" spans="1:31" ht="16.5" x14ac:dyDescent="0.3">
      <c r="A1156" t="s">
        <v>11193</v>
      </c>
      <c r="B1156" s="427">
        <v>101194</v>
      </c>
      <c r="C1156" s="427" t="s">
        <v>2828</v>
      </c>
      <c r="D1156" s="109" t="s">
        <v>4347</v>
      </c>
      <c r="E1156" s="428" t="s">
        <v>2829</v>
      </c>
      <c r="F1156" t="s">
        <v>8224</v>
      </c>
      <c r="G1156" s="428" t="s">
        <v>2829</v>
      </c>
      <c r="H1156" t="s">
        <v>8238</v>
      </c>
      <c r="I1156" s="428" t="s">
        <v>2830</v>
      </c>
      <c r="J1156" s="374">
        <v>2010</v>
      </c>
      <c r="K1156" s="373" t="s">
        <v>2828</v>
      </c>
      <c r="L1156" s="134" t="s">
        <v>4545</v>
      </c>
      <c r="M1156" s="428" t="s">
        <v>2829</v>
      </c>
      <c r="N1156" s="100">
        <v>40319</v>
      </c>
      <c r="O1156" s="428" t="s">
        <v>2830</v>
      </c>
      <c r="P1156" s="429">
        <v>0</v>
      </c>
      <c r="Q1156" s="424" t="s">
        <v>4071</v>
      </c>
      <c r="R1156" s="429">
        <v>0</v>
      </c>
      <c r="S1156" s="424" t="s">
        <v>4071</v>
      </c>
      <c r="T1156" s="424">
        <v>0</v>
      </c>
      <c r="U1156" s="426" t="s">
        <v>4071</v>
      </c>
      <c r="V1156" s="424">
        <v>0</v>
      </c>
      <c r="W1156" s="426" t="s">
        <v>4071</v>
      </c>
      <c r="X1156" s="89">
        <v>0</v>
      </c>
      <c r="Y1156" s="426" t="s">
        <v>4071</v>
      </c>
      <c r="Z1156" s="89">
        <v>0</v>
      </c>
      <c r="AA1156" t="s">
        <v>2828</v>
      </c>
      <c r="AB1156">
        <v>1985</v>
      </c>
      <c r="AC1156" t="s">
        <v>11068</v>
      </c>
      <c r="AD1156" s="100" t="str">
        <f>TEXT(N1156,"yyyy-mm-dd")</f>
        <v>2010-05-21</v>
      </c>
      <c r="AE1156" t="str">
        <f t="shared" si="6"/>
        <v>insert into tagihanawal(id, evaluator, checking_period1, checking_period2, billing_period, billing_no, billing_date, iuran_tetap_idr, iuran_tetap_usd, royalti_idr, royalti_usd, pht_idr, pht_usd, company_id)values(101194,'BPK RIxxx','2006-1-1xxx','2007-12-12xxx',2010,'1644/84,03/DBM/2010xxx','2010-05-21xxx',0,0,0,0,0,0,'1985xxx');</v>
      </c>
    </row>
    <row r="1157" spans="1:31" ht="16.5" x14ac:dyDescent="0.3">
      <c r="A1157" t="s">
        <v>11193</v>
      </c>
      <c r="B1157" s="427">
        <v>101195</v>
      </c>
      <c r="C1157" s="427" t="s">
        <v>2828</v>
      </c>
      <c r="D1157" s="109" t="s">
        <v>4347</v>
      </c>
      <c r="E1157" s="428" t="s">
        <v>2829</v>
      </c>
      <c r="F1157" t="s">
        <v>8224</v>
      </c>
      <c r="G1157" s="428" t="s">
        <v>2829</v>
      </c>
      <c r="H1157" t="s">
        <v>8238</v>
      </c>
      <c r="I1157" s="428" t="s">
        <v>2830</v>
      </c>
      <c r="J1157" s="374">
        <v>2010</v>
      </c>
      <c r="K1157" s="373" t="s">
        <v>2828</v>
      </c>
      <c r="L1157" s="134" t="s">
        <v>4545</v>
      </c>
      <c r="M1157" s="428" t="s">
        <v>2829</v>
      </c>
      <c r="N1157" s="100">
        <v>40319</v>
      </c>
      <c r="O1157" s="428" t="s">
        <v>2830</v>
      </c>
      <c r="P1157" s="429">
        <v>0</v>
      </c>
      <c r="Q1157" s="424" t="s">
        <v>4071</v>
      </c>
      <c r="R1157" s="429">
        <v>0</v>
      </c>
      <c r="S1157" s="424" t="s">
        <v>4071</v>
      </c>
      <c r="T1157" s="424">
        <v>0</v>
      </c>
      <c r="U1157" s="426" t="s">
        <v>4071</v>
      </c>
      <c r="V1157" s="424">
        <v>0</v>
      </c>
      <c r="W1157" s="426" t="s">
        <v>4071</v>
      </c>
      <c r="X1157" s="89">
        <v>0</v>
      </c>
      <c r="Y1157" s="426" t="s">
        <v>4071</v>
      </c>
      <c r="Z1157" s="89">
        <v>0</v>
      </c>
      <c r="AA1157" t="s">
        <v>2828</v>
      </c>
      <c r="AB1157">
        <v>1985</v>
      </c>
      <c r="AC1157" t="s">
        <v>11068</v>
      </c>
      <c r="AD1157" s="100" t="str">
        <f>TEXT(N1157,"yyyy-mm-dd")</f>
        <v>2010-05-21</v>
      </c>
      <c r="AE1157" t="str">
        <f t="shared" si="6"/>
        <v>insert into tagihanawal(id, evaluator, checking_period1, checking_period2, billing_period, billing_no, billing_date, iuran_tetap_idr, iuran_tetap_usd, royalti_idr, royalti_usd, pht_idr, pht_usd, company_id)values(101195,'BPK RIxxx','2006-1-1xxx','2007-12-12xxx',2010,'1644/84,03/DBM/2010xxx','2010-05-21xxx',0,0,0,0,0,0,'1985xxx');</v>
      </c>
    </row>
    <row r="1158" spans="1:31" ht="16.5" x14ac:dyDescent="0.3">
      <c r="A1158" t="s">
        <v>11193</v>
      </c>
      <c r="B1158" s="427">
        <v>101196</v>
      </c>
      <c r="C1158" s="427" t="s">
        <v>2828</v>
      </c>
      <c r="D1158" s="110" t="s">
        <v>4347</v>
      </c>
      <c r="E1158" s="428" t="s">
        <v>2829</v>
      </c>
      <c r="F1158" t="s">
        <v>8223</v>
      </c>
      <c r="G1158" s="428" t="s">
        <v>2829</v>
      </c>
      <c r="H1158" t="s">
        <v>8236</v>
      </c>
      <c r="I1158" s="428" t="s">
        <v>2830</v>
      </c>
      <c r="J1158" s="114">
        <v>2015</v>
      </c>
      <c r="K1158" s="373" t="s">
        <v>2828</v>
      </c>
      <c r="L1158" s="403" t="s">
        <v>9118</v>
      </c>
      <c r="M1158" s="428" t="s">
        <v>2829</v>
      </c>
      <c r="N1158" s="100">
        <v>42333</v>
      </c>
      <c r="O1158" s="428" t="s">
        <v>2830</v>
      </c>
      <c r="P1158" s="429">
        <v>0</v>
      </c>
      <c r="Q1158" s="424" t="s">
        <v>4071</v>
      </c>
      <c r="R1158" s="429">
        <v>0</v>
      </c>
      <c r="S1158" s="424" t="s">
        <v>4071</v>
      </c>
      <c r="T1158" s="424">
        <v>0</v>
      </c>
      <c r="U1158" s="426" t="s">
        <v>4071</v>
      </c>
      <c r="V1158" s="424">
        <v>0</v>
      </c>
      <c r="W1158" s="426" t="s">
        <v>4071</v>
      </c>
      <c r="X1158" s="89">
        <v>0</v>
      </c>
      <c r="Y1158" s="426" t="s">
        <v>4071</v>
      </c>
      <c r="Z1158" s="89">
        <v>0</v>
      </c>
      <c r="AA1158" t="s">
        <v>2828</v>
      </c>
      <c r="AB1158">
        <v>1986</v>
      </c>
      <c r="AC1158" t="s">
        <v>11068</v>
      </c>
      <c r="AD1158" s="100" t="str">
        <f>TEXT(N1158,"yyyy-mm-dd")</f>
        <v>2015-11-25</v>
      </c>
      <c r="AE1158" t="str">
        <f t="shared" si="6"/>
        <v>insert into tagihanawal(id, evaluator, checking_period1, checking_period2, billing_period, billing_no, billing_date, iuran_tetap_idr, iuran_tetap_usd, royalti_idr, royalti_usd, pht_idr, pht_usd, company_id)values(101196,'BPK RIxxx','2013-1-1xxx','2015-12-12xxx',2015,'015979/84/DBP/2015xxx','2015-11-25xxx',0,0,0,0,0,0,'1986xxx');</v>
      </c>
    </row>
    <row r="1159" spans="1:31" ht="16.5" x14ac:dyDescent="0.3">
      <c r="A1159" t="s">
        <v>11193</v>
      </c>
      <c r="B1159" s="427">
        <v>101197</v>
      </c>
      <c r="C1159" s="427" t="s">
        <v>2828</v>
      </c>
      <c r="D1159" s="110" t="s">
        <v>4347</v>
      </c>
      <c r="E1159" s="428" t="s">
        <v>2829</v>
      </c>
      <c r="F1159" t="s">
        <v>8223</v>
      </c>
      <c r="G1159" s="428" t="s">
        <v>2829</v>
      </c>
      <c r="H1159" t="s">
        <v>8236</v>
      </c>
      <c r="I1159" s="428" t="s">
        <v>2830</v>
      </c>
      <c r="J1159" s="114">
        <v>2015</v>
      </c>
      <c r="K1159" s="373" t="s">
        <v>2828</v>
      </c>
      <c r="L1159" s="125" t="s">
        <v>9119</v>
      </c>
      <c r="M1159" s="428" t="s">
        <v>2829</v>
      </c>
      <c r="N1159" s="100">
        <v>42332</v>
      </c>
      <c r="O1159" s="428" t="s">
        <v>2830</v>
      </c>
      <c r="P1159" s="429">
        <v>0</v>
      </c>
      <c r="Q1159" s="424" t="s">
        <v>4071</v>
      </c>
      <c r="R1159" s="429">
        <v>0</v>
      </c>
      <c r="S1159" s="424" t="s">
        <v>4071</v>
      </c>
      <c r="T1159" s="424">
        <v>0</v>
      </c>
      <c r="U1159" s="426" t="s">
        <v>4071</v>
      </c>
      <c r="V1159" s="424">
        <v>0</v>
      </c>
      <c r="W1159" s="426" t="s">
        <v>4071</v>
      </c>
      <c r="X1159" s="89">
        <v>0</v>
      </c>
      <c r="Y1159" s="426" t="s">
        <v>4071</v>
      </c>
      <c r="Z1159" s="89">
        <v>0</v>
      </c>
      <c r="AA1159" t="s">
        <v>2828</v>
      </c>
      <c r="AB1159">
        <v>1987</v>
      </c>
      <c r="AC1159" t="s">
        <v>11068</v>
      </c>
      <c r="AD1159" s="100" t="str">
        <f>TEXT(N1159,"yyyy-mm-dd")</f>
        <v>2015-11-24</v>
      </c>
      <c r="AE1159" t="str">
        <f t="shared" si="6"/>
        <v>insert into tagihanawal(id, evaluator, checking_period1, checking_period2, billing_period, billing_no, billing_date, iuran_tetap_idr, iuran_tetap_usd, royalti_idr, royalti_usd, pht_idr, pht_usd, company_id)values(101197,'BPK RIxxx','2013-1-1xxx','2015-12-12xxx',2015,'015780/84/DBP/2015xxx','2015-11-24xxx',0,0,0,0,0,0,'1987xxx');</v>
      </c>
    </row>
    <row r="1160" spans="1:31" ht="16.5" x14ac:dyDescent="0.3">
      <c r="A1160" t="s">
        <v>11193</v>
      </c>
      <c r="B1160" s="427">
        <v>101198</v>
      </c>
      <c r="C1160" s="427" t="s">
        <v>2828</v>
      </c>
      <c r="D1160" s="110" t="s">
        <v>4347</v>
      </c>
      <c r="E1160" s="428" t="s">
        <v>2829</v>
      </c>
      <c r="F1160" t="s">
        <v>8223</v>
      </c>
      <c r="G1160" s="428" t="s">
        <v>2829</v>
      </c>
      <c r="H1160" t="s">
        <v>8236</v>
      </c>
      <c r="I1160" s="428" t="s">
        <v>2830</v>
      </c>
      <c r="J1160" s="114">
        <v>2015</v>
      </c>
      <c r="K1160" s="373" t="s">
        <v>2828</v>
      </c>
      <c r="L1160" s="131" t="s">
        <v>9120</v>
      </c>
      <c r="M1160" s="428" t="s">
        <v>2829</v>
      </c>
      <c r="N1160" s="100">
        <v>42332</v>
      </c>
      <c r="O1160" s="428" t="s">
        <v>2830</v>
      </c>
      <c r="P1160" s="429">
        <v>0</v>
      </c>
      <c r="Q1160" s="424" t="s">
        <v>4071</v>
      </c>
      <c r="R1160" s="429">
        <v>0</v>
      </c>
      <c r="S1160" s="424" t="s">
        <v>4071</v>
      </c>
      <c r="T1160" s="424">
        <v>0</v>
      </c>
      <c r="U1160" s="426" t="s">
        <v>4071</v>
      </c>
      <c r="V1160" s="424">
        <v>0</v>
      </c>
      <c r="W1160" s="426" t="s">
        <v>4071</v>
      </c>
      <c r="X1160" s="89">
        <v>0</v>
      </c>
      <c r="Y1160" s="426" t="s">
        <v>4071</v>
      </c>
      <c r="Z1160" s="89">
        <v>0</v>
      </c>
      <c r="AA1160" t="s">
        <v>2828</v>
      </c>
      <c r="AB1160">
        <v>1988</v>
      </c>
      <c r="AC1160" t="s">
        <v>11068</v>
      </c>
      <c r="AD1160" s="100" t="str">
        <f>TEXT(N1160,"yyyy-mm-dd")</f>
        <v>2015-11-24</v>
      </c>
      <c r="AE1160" t="str">
        <f t="shared" si="6"/>
        <v>insert into tagihanawal(id, evaluator, checking_period1, checking_period2, billing_period, billing_no, billing_date, iuran_tetap_idr, iuran_tetap_usd, royalti_idr, royalti_usd, pht_idr, pht_usd, company_id)values(101198,'BPK RIxxx','2013-1-1xxx','2015-12-12xxx',2015,'015045/84/DBP/2015xxx','2015-11-24xxx',0,0,0,0,0,0,'1988xxx');</v>
      </c>
    </row>
    <row r="1161" spans="1:31" ht="16.5" x14ac:dyDescent="0.3">
      <c r="A1161" t="s">
        <v>11193</v>
      </c>
      <c r="B1161" s="427">
        <v>101199</v>
      </c>
      <c r="C1161" s="427" t="s">
        <v>2828</v>
      </c>
      <c r="D1161" s="79" t="s">
        <v>4348</v>
      </c>
      <c r="E1161" s="428" t="s">
        <v>2829</v>
      </c>
      <c r="F1161" t="s">
        <v>8226</v>
      </c>
      <c r="G1161" s="428" t="s">
        <v>2829</v>
      </c>
      <c r="H1161" t="s">
        <v>8243</v>
      </c>
      <c r="I1161" s="428" t="s">
        <v>2830</v>
      </c>
      <c r="J1161" s="81">
        <v>2010</v>
      </c>
      <c r="K1161" s="373" t="s">
        <v>2828</v>
      </c>
      <c r="L1161" s="120" t="s">
        <v>9121</v>
      </c>
      <c r="M1161" s="428" t="s">
        <v>2829</v>
      </c>
      <c r="N1161" s="100">
        <v>39927</v>
      </c>
      <c r="O1161" s="428" t="s">
        <v>2830</v>
      </c>
      <c r="P1161" s="429">
        <v>0</v>
      </c>
      <c r="Q1161" s="424" t="s">
        <v>4071</v>
      </c>
      <c r="R1161" s="429">
        <v>0</v>
      </c>
      <c r="S1161" s="424" t="s">
        <v>4071</v>
      </c>
      <c r="T1161" s="424">
        <v>0</v>
      </c>
      <c r="U1161" s="426" t="s">
        <v>4071</v>
      </c>
      <c r="V1161" s="424">
        <v>0</v>
      </c>
      <c r="W1161" s="426" t="s">
        <v>4071</v>
      </c>
      <c r="X1161" s="89">
        <v>0</v>
      </c>
      <c r="Y1161" s="426" t="s">
        <v>4071</v>
      </c>
      <c r="Z1161" s="89">
        <v>0</v>
      </c>
      <c r="AA1161" t="s">
        <v>2828</v>
      </c>
      <c r="AB1161">
        <v>1989</v>
      </c>
      <c r="AC1161" t="s">
        <v>11068</v>
      </c>
      <c r="AD1161" s="100" t="str">
        <f>TEXT(N1161,"yyyy-mm-dd")</f>
        <v>2009-04-24</v>
      </c>
      <c r="AE1161" t="str">
        <f t="shared" si="6"/>
        <v>insert into tagihanawal(id, evaluator, checking_period1, checking_period2, billing_period, billing_no, billing_date, iuran_tetap_idr, iuran_tetap_usd, royalti_idr, royalti_usd, pht_idr, pht_usd, company_id)values(101199,'Evaluatorxxx','2010-1-1xxx','2010-12-12xxx',2010,'1054/84.03/DBM/2009xxx','2009-04-24xxx',0,0,0,0,0,0,'1989xxx');</v>
      </c>
    </row>
    <row r="1162" spans="1:31" ht="16.5" x14ac:dyDescent="0.3">
      <c r="A1162" t="s">
        <v>11193</v>
      </c>
      <c r="B1162" s="427">
        <v>101200</v>
      </c>
      <c r="C1162" s="427" t="s">
        <v>2828</v>
      </c>
      <c r="D1162" s="111" t="s">
        <v>4348</v>
      </c>
      <c r="E1162" s="428" t="s">
        <v>2829</v>
      </c>
      <c r="F1162" t="s">
        <v>8227</v>
      </c>
      <c r="G1162" s="428" t="s">
        <v>2829</v>
      </c>
      <c r="H1162" t="s">
        <v>8239</v>
      </c>
      <c r="I1162" s="428" t="s">
        <v>2830</v>
      </c>
      <c r="J1162" s="81">
        <v>2009</v>
      </c>
      <c r="K1162" s="373" t="s">
        <v>2828</v>
      </c>
      <c r="L1162" s="120" t="s">
        <v>9121</v>
      </c>
      <c r="M1162" s="428" t="s">
        <v>2829</v>
      </c>
      <c r="N1162" s="100">
        <v>39927</v>
      </c>
      <c r="O1162" s="428" t="s">
        <v>2830</v>
      </c>
      <c r="P1162" s="429">
        <v>0</v>
      </c>
      <c r="Q1162" s="424" t="s">
        <v>4071</v>
      </c>
      <c r="R1162" s="429">
        <v>0</v>
      </c>
      <c r="S1162" s="424" t="s">
        <v>4071</v>
      </c>
      <c r="T1162" s="424">
        <v>0</v>
      </c>
      <c r="U1162" s="426" t="s">
        <v>4071</v>
      </c>
      <c r="V1162" s="424">
        <v>0</v>
      </c>
      <c r="W1162" s="426" t="s">
        <v>4071</v>
      </c>
      <c r="X1162" s="89">
        <v>0</v>
      </c>
      <c r="Y1162" s="426" t="s">
        <v>4071</v>
      </c>
      <c r="Z1162" s="89">
        <v>0</v>
      </c>
      <c r="AA1162" t="s">
        <v>2828</v>
      </c>
      <c r="AB1162">
        <v>1989</v>
      </c>
      <c r="AC1162" t="s">
        <v>11068</v>
      </c>
      <c r="AD1162" s="100" t="str">
        <f>TEXT(N1162,"yyyy-mm-dd")</f>
        <v>2009-04-24</v>
      </c>
      <c r="AE1162" t="str">
        <f t="shared" si="6"/>
        <v>insert into tagihanawal(id, evaluator, checking_period1, checking_period2, billing_period, billing_no, billing_date, iuran_tetap_idr, iuran_tetap_usd, royalti_idr, royalti_usd, pht_idr, pht_usd, company_id)values(101200,'Evaluatorxxx','2009-1-1xxx','2009-12-12xxx',2009,'1054/84.03/DBM/2009xxx','2009-04-24xxx',0,0,0,0,0,0,'1989xxx');</v>
      </c>
    </row>
    <row r="1163" spans="1:31" ht="16.5" x14ac:dyDescent="0.3">
      <c r="A1163" t="s">
        <v>11193</v>
      </c>
      <c r="B1163" s="427">
        <v>101201</v>
      </c>
      <c r="C1163" s="427" t="s">
        <v>2828</v>
      </c>
      <c r="D1163" s="110" t="s">
        <v>4347</v>
      </c>
      <c r="E1163" s="428" t="s">
        <v>2829</v>
      </c>
      <c r="F1163" t="s">
        <v>8225</v>
      </c>
      <c r="G1163" s="428" t="s">
        <v>2829</v>
      </c>
      <c r="H1163" t="s">
        <v>8239</v>
      </c>
      <c r="I1163" s="428" t="s">
        <v>2830</v>
      </c>
      <c r="J1163" s="114">
        <v>2011</v>
      </c>
      <c r="K1163" s="373" t="s">
        <v>2828</v>
      </c>
      <c r="L1163" s="118" t="s">
        <v>9122</v>
      </c>
      <c r="M1163" s="428" t="s">
        <v>2829</v>
      </c>
      <c r="N1163" s="100">
        <v>40968</v>
      </c>
      <c r="O1163" s="428" t="s">
        <v>2830</v>
      </c>
      <c r="P1163" s="429">
        <v>0</v>
      </c>
      <c r="Q1163" s="424" t="s">
        <v>4071</v>
      </c>
      <c r="R1163" s="429">
        <v>0</v>
      </c>
      <c r="S1163" s="424" t="s">
        <v>4071</v>
      </c>
      <c r="T1163" s="424">
        <v>0</v>
      </c>
      <c r="U1163" s="426" t="s">
        <v>4071</v>
      </c>
      <c r="V1163" s="424">
        <v>0</v>
      </c>
      <c r="W1163" s="426" t="s">
        <v>4071</v>
      </c>
      <c r="X1163" s="89">
        <v>0</v>
      </c>
      <c r="Y1163" s="426" t="s">
        <v>4071</v>
      </c>
      <c r="Z1163" s="89">
        <v>0</v>
      </c>
      <c r="AA1163" t="s">
        <v>2828</v>
      </c>
      <c r="AB1163">
        <v>1990</v>
      </c>
      <c r="AC1163" t="s">
        <v>11068</v>
      </c>
      <c r="AD1163" s="100" t="str">
        <f>TEXT(N1163,"yyyy-mm-dd")</f>
        <v>2012-02-29</v>
      </c>
      <c r="AE1163" t="str">
        <f t="shared" si="6"/>
        <v>insert into tagihanawal(id, evaluator, checking_period1, checking_period2, billing_period, billing_no, billing_date, iuran_tetap_idr, iuran_tetap_usd, royalti_idr, royalti_usd, pht_idr, pht_usd, company_id)values(101201,'BPK RIxxx','2008-1-1xxx','2009-12-12xxx',2011,'01454/84/DBP/2012xxx','2012-02-29xxx',0,0,0,0,0,0,'1990xxx');</v>
      </c>
    </row>
    <row r="1164" spans="1:31" ht="16.5" x14ac:dyDescent="0.3">
      <c r="A1164" t="s">
        <v>11193</v>
      </c>
      <c r="B1164" s="427">
        <v>101202</v>
      </c>
      <c r="C1164" s="427" t="s">
        <v>2828</v>
      </c>
      <c r="D1164" s="110" t="s">
        <v>4347</v>
      </c>
      <c r="E1164" s="428" t="s">
        <v>2829</v>
      </c>
      <c r="F1164" t="s">
        <v>8223</v>
      </c>
      <c r="G1164" s="428" t="s">
        <v>2829</v>
      </c>
      <c r="H1164" t="s">
        <v>8236</v>
      </c>
      <c r="I1164" s="428" t="s">
        <v>2830</v>
      </c>
      <c r="J1164" s="114">
        <v>2015</v>
      </c>
      <c r="K1164" s="373" t="s">
        <v>2828</v>
      </c>
      <c r="L1164" s="125" t="s">
        <v>9123</v>
      </c>
      <c r="M1164" s="428" t="s">
        <v>2829</v>
      </c>
      <c r="N1164" s="100">
        <v>42290</v>
      </c>
      <c r="O1164" s="428" t="s">
        <v>2830</v>
      </c>
      <c r="P1164" s="429">
        <v>0</v>
      </c>
      <c r="Q1164" s="424" t="s">
        <v>4071</v>
      </c>
      <c r="R1164" s="429">
        <v>0</v>
      </c>
      <c r="S1164" s="424" t="s">
        <v>4071</v>
      </c>
      <c r="T1164" s="424">
        <v>0</v>
      </c>
      <c r="U1164" s="426" t="s">
        <v>4071</v>
      </c>
      <c r="V1164" s="424">
        <v>0</v>
      </c>
      <c r="W1164" s="426" t="s">
        <v>4071</v>
      </c>
      <c r="X1164" s="89">
        <v>0</v>
      </c>
      <c r="Y1164" s="426" t="s">
        <v>4071</v>
      </c>
      <c r="Z1164" s="89">
        <v>0</v>
      </c>
      <c r="AA1164" t="s">
        <v>2828</v>
      </c>
      <c r="AB1164">
        <v>1993</v>
      </c>
      <c r="AC1164" t="s">
        <v>11068</v>
      </c>
      <c r="AD1164" s="100" t="str">
        <f>TEXT(N1164,"yyyy-mm-dd")</f>
        <v>2015-10-13</v>
      </c>
      <c r="AE1164" t="str">
        <f t="shared" si="6"/>
        <v>insert into tagihanawal(id, evaluator, checking_period1, checking_period2, billing_period, billing_no, billing_date, iuran_tetap_idr, iuran_tetap_usd, royalti_idr, royalti_usd, pht_idr, pht_usd, company_id)values(101202,'BPK RIxxx','2013-1-1xxx','2015-12-12xxx',2015,'014237/84/DBP/2015xxx','2015-10-13xxx',0,0,0,0,0,0,'1993xxx');</v>
      </c>
    </row>
    <row r="1165" spans="1:31" ht="16.5" x14ac:dyDescent="0.3">
      <c r="A1165" t="s">
        <v>11193</v>
      </c>
      <c r="B1165" s="427">
        <v>101203</v>
      </c>
      <c r="C1165" s="427" t="s">
        <v>2828</v>
      </c>
      <c r="D1165" s="110" t="s">
        <v>4347</v>
      </c>
      <c r="E1165" s="428" t="s">
        <v>2829</v>
      </c>
      <c r="F1165" t="s">
        <v>8225</v>
      </c>
      <c r="G1165" s="428" t="s">
        <v>2829</v>
      </c>
      <c r="H1165" t="s">
        <v>8239</v>
      </c>
      <c r="I1165" s="428" t="s">
        <v>2830</v>
      </c>
      <c r="J1165" s="114">
        <v>2011</v>
      </c>
      <c r="K1165" s="373" t="s">
        <v>2828</v>
      </c>
      <c r="L1165" s="118" t="s">
        <v>9124</v>
      </c>
      <c r="M1165" s="428" t="s">
        <v>2829</v>
      </c>
      <c r="N1165" s="100">
        <v>40921</v>
      </c>
      <c r="O1165" s="428" t="s">
        <v>2830</v>
      </c>
      <c r="P1165" s="429">
        <v>0</v>
      </c>
      <c r="Q1165" s="424" t="s">
        <v>4071</v>
      </c>
      <c r="R1165" s="429">
        <v>0</v>
      </c>
      <c r="S1165" s="424" t="s">
        <v>4071</v>
      </c>
      <c r="T1165" s="424">
        <v>0</v>
      </c>
      <c r="U1165" s="426" t="s">
        <v>4071</v>
      </c>
      <c r="V1165" s="424">
        <v>0</v>
      </c>
      <c r="W1165" s="426" t="s">
        <v>4071</v>
      </c>
      <c r="X1165" s="89">
        <v>0</v>
      </c>
      <c r="Y1165" s="426" t="s">
        <v>4071</v>
      </c>
      <c r="Z1165" s="89">
        <v>0</v>
      </c>
      <c r="AA1165" t="s">
        <v>2828</v>
      </c>
      <c r="AB1165">
        <v>1994</v>
      </c>
      <c r="AC1165" t="s">
        <v>11068</v>
      </c>
      <c r="AD1165" s="100" t="str">
        <f>TEXT(N1165,"yyyy-mm-dd")</f>
        <v>2012-01-13</v>
      </c>
      <c r="AE1165" t="str">
        <f t="shared" si="6"/>
        <v>insert into tagihanawal(id, evaluator, checking_period1, checking_period2, billing_period, billing_no, billing_date, iuran_tetap_idr, iuran_tetap_usd, royalti_idr, royalti_usd, pht_idr, pht_usd, company_id)values(101203,'BPK RIxxx','2008-1-1xxx','2009-12-12xxx',2011,'00374/84/DBP/2012xxx','2012-01-13xxx',0,0,0,0,0,0,'1994xxx');</v>
      </c>
    </row>
    <row r="1166" spans="1:31" ht="16.5" x14ac:dyDescent="0.3">
      <c r="A1166" t="s">
        <v>11193</v>
      </c>
      <c r="B1166" s="427">
        <v>101204</v>
      </c>
      <c r="C1166" s="427" t="s">
        <v>2828</v>
      </c>
      <c r="D1166" s="110" t="s">
        <v>4347</v>
      </c>
      <c r="E1166" s="428" t="s">
        <v>2829</v>
      </c>
      <c r="F1166" t="s">
        <v>8230</v>
      </c>
      <c r="G1166" s="428" t="s">
        <v>2829</v>
      </c>
      <c r="H1166" t="s">
        <v>8241</v>
      </c>
      <c r="I1166" s="428" t="s">
        <v>2830</v>
      </c>
      <c r="J1166" s="114">
        <v>2014</v>
      </c>
      <c r="K1166" s="373" t="s">
        <v>2828</v>
      </c>
      <c r="L1166" s="118" t="s">
        <v>9125</v>
      </c>
      <c r="M1166" s="428" t="s">
        <v>2829</v>
      </c>
      <c r="N1166" s="100">
        <v>41534</v>
      </c>
      <c r="O1166" s="428" t="s">
        <v>2830</v>
      </c>
      <c r="P1166" s="429">
        <v>0</v>
      </c>
      <c r="Q1166" s="424" t="s">
        <v>4071</v>
      </c>
      <c r="R1166" s="429">
        <v>0</v>
      </c>
      <c r="S1166" s="424" t="s">
        <v>4071</v>
      </c>
      <c r="T1166" s="424">
        <v>0</v>
      </c>
      <c r="U1166" s="426" t="s">
        <v>4071</v>
      </c>
      <c r="V1166" s="424">
        <v>0</v>
      </c>
      <c r="W1166" s="426" t="s">
        <v>4071</v>
      </c>
      <c r="X1166" s="89">
        <v>0</v>
      </c>
      <c r="Y1166" s="426" t="s">
        <v>4071</v>
      </c>
      <c r="Z1166" s="89">
        <v>0</v>
      </c>
      <c r="AA1166" t="s">
        <v>2828</v>
      </c>
      <c r="AB1166">
        <v>1994</v>
      </c>
      <c r="AC1166" t="s">
        <v>11068</v>
      </c>
      <c r="AD1166" s="100" t="str">
        <f>TEXT(N1166,"yyyy-mm-dd")</f>
        <v>2013-09-17</v>
      </c>
      <c r="AE1166" t="str">
        <f t="shared" si="6"/>
        <v>insert into tagihanawal(id, evaluator, checking_period1, checking_period2, billing_period, billing_no, billing_date, iuran_tetap_idr, iuran_tetap_usd, royalti_idr, royalti_usd, pht_idr, pht_usd, company_id)values(101204,'BPK RIxxx','2011-1-1xxx','2012-12-12xxx',2014,'1100/84/DBP/2013xxx','2013-09-17xxx',0,0,0,0,0,0,'1994xxx');</v>
      </c>
    </row>
    <row r="1167" spans="1:31" ht="16.5" x14ac:dyDescent="0.3">
      <c r="A1167" t="s">
        <v>11193</v>
      </c>
      <c r="B1167" s="427">
        <v>101205</v>
      </c>
      <c r="C1167" s="427" t="s">
        <v>2828</v>
      </c>
      <c r="D1167" s="110" t="s">
        <v>4347</v>
      </c>
      <c r="E1167" s="428" t="s">
        <v>2829</v>
      </c>
      <c r="F1167" t="s">
        <v>8223</v>
      </c>
      <c r="G1167" s="428" t="s">
        <v>2829</v>
      </c>
      <c r="H1167" t="s">
        <v>8236</v>
      </c>
      <c r="I1167" s="428" t="s">
        <v>2830</v>
      </c>
      <c r="J1167" s="114">
        <v>2015</v>
      </c>
      <c r="K1167" s="373" t="s">
        <v>2828</v>
      </c>
      <c r="L1167" s="403" t="s">
        <v>9126</v>
      </c>
      <c r="M1167" s="428" t="s">
        <v>2829</v>
      </c>
      <c r="N1167" s="100">
        <v>42333</v>
      </c>
      <c r="O1167" s="428" t="s">
        <v>2830</v>
      </c>
      <c r="P1167" s="429">
        <v>0</v>
      </c>
      <c r="Q1167" s="424" t="s">
        <v>4071</v>
      </c>
      <c r="R1167" s="429">
        <v>0</v>
      </c>
      <c r="S1167" s="424" t="s">
        <v>4071</v>
      </c>
      <c r="T1167" s="424">
        <v>0</v>
      </c>
      <c r="U1167" s="426" t="s">
        <v>4071</v>
      </c>
      <c r="V1167" s="424">
        <v>0</v>
      </c>
      <c r="W1167" s="426" t="s">
        <v>4071</v>
      </c>
      <c r="X1167" s="89">
        <v>0</v>
      </c>
      <c r="Y1167" s="426" t="s">
        <v>4071</v>
      </c>
      <c r="Z1167" s="89">
        <v>0</v>
      </c>
      <c r="AA1167" t="s">
        <v>2828</v>
      </c>
      <c r="AB1167">
        <v>1996</v>
      </c>
      <c r="AC1167" t="s">
        <v>11068</v>
      </c>
      <c r="AD1167" s="100" t="str">
        <f>TEXT(N1167,"yyyy-mm-dd")</f>
        <v>2015-11-25</v>
      </c>
      <c r="AE1167" t="str">
        <f t="shared" si="6"/>
        <v>insert into tagihanawal(id, evaluator, checking_period1, checking_period2, billing_period, billing_no, billing_date, iuran_tetap_idr, iuran_tetap_usd, royalti_idr, royalti_usd, pht_idr, pht_usd, company_id)values(101205,'BPK RIxxx','2013-1-1xxx','2015-12-12xxx',2015,'015198/84/DBP/2015xxx','2015-11-25xxx',0,0,0,0,0,0,'1996xxx');</v>
      </c>
    </row>
    <row r="1168" spans="1:31" ht="16.5" x14ac:dyDescent="0.3">
      <c r="A1168" t="s">
        <v>11193</v>
      </c>
      <c r="B1168" s="427">
        <v>101206</v>
      </c>
      <c r="C1168" s="427" t="s">
        <v>2828</v>
      </c>
      <c r="D1168" s="111" t="s">
        <v>4348</v>
      </c>
      <c r="E1168" s="428" t="s">
        <v>2829</v>
      </c>
      <c r="F1168" t="s">
        <v>8229</v>
      </c>
      <c r="G1168" s="428" t="s">
        <v>2829</v>
      </c>
      <c r="H1168" t="s">
        <v>8242</v>
      </c>
      <c r="I1168" s="428" t="s">
        <v>2830</v>
      </c>
      <c r="J1168" s="114">
        <v>2014</v>
      </c>
      <c r="K1168" s="373" t="s">
        <v>2828</v>
      </c>
      <c r="L1168" s="130" t="s">
        <v>9127</v>
      </c>
      <c r="M1168" s="428" t="s">
        <v>2829</v>
      </c>
      <c r="N1168" s="100">
        <v>41744</v>
      </c>
      <c r="O1168" s="428" t="s">
        <v>2830</v>
      </c>
      <c r="P1168" s="429">
        <v>0</v>
      </c>
      <c r="Q1168" s="424" t="s">
        <v>4071</v>
      </c>
      <c r="R1168" s="429">
        <v>0</v>
      </c>
      <c r="S1168" s="424" t="s">
        <v>4071</v>
      </c>
      <c r="T1168" s="424">
        <v>0</v>
      </c>
      <c r="U1168" s="426" t="s">
        <v>4071</v>
      </c>
      <c r="V1168" s="424">
        <v>0</v>
      </c>
      <c r="W1168" s="426" t="s">
        <v>4071</v>
      </c>
      <c r="X1168" s="89">
        <v>0</v>
      </c>
      <c r="Y1168" s="426" t="s">
        <v>4071</v>
      </c>
      <c r="Z1168" s="89">
        <v>0</v>
      </c>
      <c r="AA1168" t="s">
        <v>2828</v>
      </c>
      <c r="AB1168">
        <v>1996</v>
      </c>
      <c r="AC1168" t="s">
        <v>11068</v>
      </c>
      <c r="AD1168" s="100" t="str">
        <f>TEXT(N1168,"yyyy-mm-dd")</f>
        <v>2014-04-15</v>
      </c>
      <c r="AE1168" t="str">
        <f t="shared" si="6"/>
        <v>insert into tagihanawal(id, evaluator, checking_period1, checking_period2, billing_period, billing_no, billing_date, iuran_tetap_idr, iuran_tetap_usd, royalti_idr, royalti_usd, pht_idr, pht_usd, company_id)values(101206,'Evaluatorxxx','2014-1-1xxx','2014-12-12xxx',2014,'654/84.03/DBP/2014xxx','2014-04-15xxx',0,0,0,0,0,0,'1996xxx');</v>
      </c>
    </row>
    <row r="1169" spans="1:31" ht="16.5" x14ac:dyDescent="0.3">
      <c r="A1169" t="s">
        <v>11193</v>
      </c>
      <c r="B1169" s="427">
        <v>101207</v>
      </c>
      <c r="C1169" s="427" t="s">
        <v>2828</v>
      </c>
      <c r="D1169" s="110" t="s">
        <v>4347</v>
      </c>
      <c r="E1169" s="428" t="s">
        <v>2829</v>
      </c>
      <c r="F1169" t="s">
        <v>8223</v>
      </c>
      <c r="G1169" s="428" t="s">
        <v>2829</v>
      </c>
      <c r="H1169" t="s">
        <v>8236</v>
      </c>
      <c r="I1169" s="428" t="s">
        <v>2830</v>
      </c>
      <c r="J1169" s="114">
        <v>2015</v>
      </c>
      <c r="K1169" s="373" t="s">
        <v>2828</v>
      </c>
      <c r="L1169" s="125" t="s">
        <v>9128</v>
      </c>
      <c r="M1169" s="428" t="s">
        <v>2829</v>
      </c>
      <c r="N1169" s="100">
        <v>42296</v>
      </c>
      <c r="O1169" s="428" t="s">
        <v>2830</v>
      </c>
      <c r="P1169" s="429">
        <v>0</v>
      </c>
      <c r="Q1169" s="424" t="s">
        <v>4071</v>
      </c>
      <c r="R1169" s="429">
        <v>0</v>
      </c>
      <c r="S1169" s="424" t="s">
        <v>4071</v>
      </c>
      <c r="T1169" s="424">
        <v>0</v>
      </c>
      <c r="U1169" s="426" t="s">
        <v>4071</v>
      </c>
      <c r="V1169" s="424">
        <v>0</v>
      </c>
      <c r="W1169" s="426" t="s">
        <v>4071</v>
      </c>
      <c r="X1169" s="89">
        <v>0</v>
      </c>
      <c r="Y1169" s="426" t="s">
        <v>4071</v>
      </c>
      <c r="Z1169" s="89">
        <v>0</v>
      </c>
      <c r="AA1169" t="s">
        <v>2828</v>
      </c>
      <c r="AB1169">
        <v>1997</v>
      </c>
      <c r="AC1169" t="s">
        <v>11068</v>
      </c>
      <c r="AD1169" s="100" t="str">
        <f>TEXT(N1169,"yyyy-mm-dd")</f>
        <v>2015-10-19</v>
      </c>
      <c r="AE1169" t="str">
        <f t="shared" si="6"/>
        <v>insert into tagihanawal(id, evaluator, checking_period1, checking_period2, billing_period, billing_no, billing_date, iuran_tetap_idr, iuran_tetap_usd, royalti_idr, royalti_usd, pht_idr, pht_usd, company_id)values(101207,'BPK RIxxx','2013-1-1xxx','2015-12-12xxx',2015,'014436/84/DBP/2015xxx','2015-10-19xxx',0,0,0,0,0,0,'1997xxx');</v>
      </c>
    </row>
    <row r="1170" spans="1:31" ht="16.5" x14ac:dyDescent="0.3">
      <c r="A1170" t="s">
        <v>11193</v>
      </c>
      <c r="B1170" s="427">
        <v>101208</v>
      </c>
      <c r="C1170" s="427" t="s">
        <v>2828</v>
      </c>
      <c r="D1170" s="110" t="s">
        <v>4347</v>
      </c>
      <c r="E1170" s="428" t="s">
        <v>2829</v>
      </c>
      <c r="F1170" t="s">
        <v>8223</v>
      </c>
      <c r="G1170" s="428" t="s">
        <v>2829</v>
      </c>
      <c r="H1170" t="s">
        <v>8236</v>
      </c>
      <c r="I1170" s="428" t="s">
        <v>2830</v>
      </c>
      <c r="J1170" s="114">
        <v>2015</v>
      </c>
      <c r="K1170" s="373" t="s">
        <v>2828</v>
      </c>
      <c r="L1170" s="403" t="s">
        <v>9129</v>
      </c>
      <c r="M1170" s="428" t="s">
        <v>2829</v>
      </c>
      <c r="N1170" s="100">
        <v>42333</v>
      </c>
      <c r="O1170" s="428" t="s">
        <v>2830</v>
      </c>
      <c r="P1170" s="429">
        <v>0</v>
      </c>
      <c r="Q1170" s="424" t="s">
        <v>4071</v>
      </c>
      <c r="R1170" s="429">
        <v>0</v>
      </c>
      <c r="S1170" s="424" t="s">
        <v>4071</v>
      </c>
      <c r="T1170" s="424">
        <v>0</v>
      </c>
      <c r="U1170" s="426" t="s">
        <v>4071</v>
      </c>
      <c r="V1170" s="424">
        <v>0</v>
      </c>
      <c r="W1170" s="426" t="s">
        <v>4071</v>
      </c>
      <c r="X1170" s="89">
        <v>0</v>
      </c>
      <c r="Y1170" s="426" t="s">
        <v>4071</v>
      </c>
      <c r="Z1170" s="89">
        <v>0</v>
      </c>
      <c r="AA1170" t="s">
        <v>2828</v>
      </c>
      <c r="AB1170">
        <v>1998</v>
      </c>
      <c r="AC1170" t="s">
        <v>11068</v>
      </c>
      <c r="AD1170" s="100" t="str">
        <f>TEXT(N1170,"yyyy-mm-dd")</f>
        <v>2015-11-25</v>
      </c>
      <c r="AE1170" t="str">
        <f t="shared" si="6"/>
        <v>insert into tagihanawal(id, evaluator, checking_period1, checking_period2, billing_period, billing_no, billing_date, iuran_tetap_idr, iuran_tetap_usd, royalti_idr, royalti_usd, pht_idr, pht_usd, company_id)values(101208,'BPK RIxxx','2013-1-1xxx','2015-12-12xxx',2015,'015977/84/DBP/2015xxx','2015-11-25xxx',0,0,0,0,0,0,'1998xxx');</v>
      </c>
    </row>
    <row r="1171" spans="1:31" ht="16.5" x14ac:dyDescent="0.3">
      <c r="A1171" t="s">
        <v>11193</v>
      </c>
      <c r="B1171" s="427">
        <v>101209</v>
      </c>
      <c r="C1171" s="427" t="s">
        <v>2828</v>
      </c>
      <c r="D1171" s="111" t="s">
        <v>4348</v>
      </c>
      <c r="E1171" s="428" t="s">
        <v>2829</v>
      </c>
      <c r="F1171" t="s">
        <v>8229</v>
      </c>
      <c r="G1171" s="428" t="s">
        <v>2829</v>
      </c>
      <c r="H1171" t="s">
        <v>8242</v>
      </c>
      <c r="I1171" s="428" t="s">
        <v>2830</v>
      </c>
      <c r="J1171" s="114">
        <v>2014</v>
      </c>
      <c r="K1171" s="373" t="s">
        <v>2828</v>
      </c>
      <c r="L1171" s="130" t="s">
        <v>9130</v>
      </c>
      <c r="M1171" s="428" t="s">
        <v>2829</v>
      </c>
      <c r="N1171" s="100">
        <v>41744</v>
      </c>
      <c r="O1171" s="428" t="s">
        <v>2830</v>
      </c>
      <c r="P1171" s="429">
        <v>0</v>
      </c>
      <c r="Q1171" s="424" t="s">
        <v>4071</v>
      </c>
      <c r="R1171" s="429">
        <v>0</v>
      </c>
      <c r="S1171" s="424" t="s">
        <v>4071</v>
      </c>
      <c r="T1171" s="424">
        <v>0</v>
      </c>
      <c r="U1171" s="426" t="s">
        <v>4071</v>
      </c>
      <c r="V1171" s="424">
        <v>0</v>
      </c>
      <c r="W1171" s="426" t="s">
        <v>4071</v>
      </c>
      <c r="X1171" s="89">
        <v>0</v>
      </c>
      <c r="Y1171" s="426" t="s">
        <v>4071</v>
      </c>
      <c r="Z1171" s="89">
        <v>0</v>
      </c>
      <c r="AA1171" t="s">
        <v>2828</v>
      </c>
      <c r="AB1171">
        <v>1998</v>
      </c>
      <c r="AC1171" t="s">
        <v>11068</v>
      </c>
      <c r="AD1171" s="100" t="str">
        <f>TEXT(N1171,"yyyy-mm-dd")</f>
        <v>2014-04-15</v>
      </c>
      <c r="AE1171" t="str">
        <f t="shared" si="6"/>
        <v>insert into tagihanawal(id, evaluator, checking_period1, checking_period2, billing_period, billing_no, billing_date, iuran_tetap_idr, iuran_tetap_usd, royalti_idr, royalti_usd, pht_idr, pht_usd, company_id)values(101209,'Evaluatorxxx','2014-1-1xxx','2014-12-12xxx',2014,'655/84.03/DBP/2014xxx','2014-04-15xxx',0,0,0,0,0,0,'1998xxx');</v>
      </c>
    </row>
    <row r="1172" spans="1:31" ht="16.5" x14ac:dyDescent="0.3">
      <c r="A1172" t="s">
        <v>11193</v>
      </c>
      <c r="B1172" s="427">
        <v>101210</v>
      </c>
      <c r="C1172" s="427" t="s">
        <v>2828</v>
      </c>
      <c r="D1172" s="109" t="s">
        <v>4347</v>
      </c>
      <c r="E1172" s="428" t="s">
        <v>2829</v>
      </c>
      <c r="F1172" t="s">
        <v>8224</v>
      </c>
      <c r="G1172" s="428" t="s">
        <v>2829</v>
      </c>
      <c r="H1172" t="s">
        <v>8238</v>
      </c>
      <c r="I1172" s="428" t="s">
        <v>2830</v>
      </c>
      <c r="J1172" s="374">
        <v>2010</v>
      </c>
      <c r="K1172" s="373" t="s">
        <v>2828</v>
      </c>
      <c r="L1172" s="134" t="s">
        <v>4576</v>
      </c>
      <c r="M1172" s="428" t="s">
        <v>2829</v>
      </c>
      <c r="N1172" s="100">
        <v>40319</v>
      </c>
      <c r="O1172" s="428" t="s">
        <v>2830</v>
      </c>
      <c r="P1172" s="429">
        <v>0</v>
      </c>
      <c r="Q1172" s="424" t="s">
        <v>4071</v>
      </c>
      <c r="R1172" s="429">
        <v>0</v>
      </c>
      <c r="S1172" s="424" t="s">
        <v>4071</v>
      </c>
      <c r="T1172" s="424">
        <v>0</v>
      </c>
      <c r="U1172" s="426" t="s">
        <v>4071</v>
      </c>
      <c r="V1172" s="424">
        <v>0</v>
      </c>
      <c r="W1172" s="426" t="s">
        <v>4071</v>
      </c>
      <c r="X1172" s="89">
        <v>0</v>
      </c>
      <c r="Y1172" s="426" t="s">
        <v>4071</v>
      </c>
      <c r="Z1172" s="89">
        <v>0</v>
      </c>
      <c r="AA1172" t="s">
        <v>2828</v>
      </c>
      <c r="AB1172">
        <v>1998</v>
      </c>
      <c r="AC1172" t="s">
        <v>11068</v>
      </c>
      <c r="AD1172" s="100" t="str">
        <f>TEXT(N1172,"yyyy-mm-dd")</f>
        <v>2010-05-21</v>
      </c>
      <c r="AE1172" t="str">
        <f t="shared" si="6"/>
        <v>insert into tagihanawal(id, evaluator, checking_period1, checking_period2, billing_period, billing_no, billing_date, iuran_tetap_idr, iuran_tetap_usd, royalti_idr, royalti_usd, pht_idr, pht_usd, company_id)values(101210,'BPK RIxxx','2006-1-1xxx','2007-12-12xxx',2010,'1668/84.03/DBM/2010xxx','2010-05-21xxx',0,0,0,0,0,0,'1998xxx');</v>
      </c>
    </row>
    <row r="1173" spans="1:31" ht="16.5" x14ac:dyDescent="0.3">
      <c r="A1173" t="s">
        <v>11193</v>
      </c>
      <c r="B1173" s="427">
        <v>101211</v>
      </c>
      <c r="C1173" s="427" t="s">
        <v>2828</v>
      </c>
      <c r="D1173" s="110" t="s">
        <v>4347</v>
      </c>
      <c r="E1173" s="428" t="s">
        <v>2829</v>
      </c>
      <c r="F1173" t="s">
        <v>8223</v>
      </c>
      <c r="G1173" s="428" t="s">
        <v>2829</v>
      </c>
      <c r="H1173" t="s">
        <v>8236</v>
      </c>
      <c r="I1173" s="428" t="s">
        <v>2830</v>
      </c>
      <c r="J1173" s="114">
        <v>2015</v>
      </c>
      <c r="K1173" s="373" t="s">
        <v>2828</v>
      </c>
      <c r="L1173" s="125" t="s">
        <v>9131</v>
      </c>
      <c r="M1173" s="428" t="s">
        <v>2829</v>
      </c>
      <c r="N1173" s="100">
        <v>42290</v>
      </c>
      <c r="O1173" s="428" t="s">
        <v>2830</v>
      </c>
      <c r="P1173" s="429">
        <v>0</v>
      </c>
      <c r="Q1173" s="424" t="s">
        <v>4071</v>
      </c>
      <c r="R1173" s="429">
        <v>0</v>
      </c>
      <c r="S1173" s="424" t="s">
        <v>4071</v>
      </c>
      <c r="T1173" s="424">
        <v>0</v>
      </c>
      <c r="U1173" s="426" t="s">
        <v>4071</v>
      </c>
      <c r="V1173" s="424">
        <v>0</v>
      </c>
      <c r="W1173" s="426" t="s">
        <v>4071</v>
      </c>
      <c r="X1173" s="89">
        <v>0</v>
      </c>
      <c r="Y1173" s="426" t="s">
        <v>4071</v>
      </c>
      <c r="Z1173" s="89">
        <v>0</v>
      </c>
      <c r="AA1173" t="s">
        <v>2828</v>
      </c>
      <c r="AB1173">
        <v>138</v>
      </c>
      <c r="AC1173" t="s">
        <v>11068</v>
      </c>
      <c r="AD1173" s="100" t="str">
        <f>TEXT(N1173,"yyyy-mm-dd")</f>
        <v>2015-10-13</v>
      </c>
      <c r="AE1173" t="str">
        <f t="shared" si="6"/>
        <v>insert into tagihanawal(id, evaluator, checking_period1, checking_period2, billing_period, billing_no, billing_date, iuran_tetap_idr, iuran_tetap_usd, royalti_idr, royalti_usd, pht_idr, pht_usd, company_id)values(101211,'BPK RIxxx','2013-1-1xxx','2015-12-12xxx',2015,'014328/84/DBP/2015xxx','2015-10-13xxx',0,0,0,0,0,0,'138xxx');</v>
      </c>
    </row>
    <row r="1174" spans="1:31" ht="16.5" x14ac:dyDescent="0.3">
      <c r="A1174" t="s">
        <v>11193</v>
      </c>
      <c r="B1174" s="427">
        <v>101212</v>
      </c>
      <c r="C1174" s="427" t="s">
        <v>2828</v>
      </c>
      <c r="D1174" s="110" t="s">
        <v>4347</v>
      </c>
      <c r="E1174" s="428" t="s">
        <v>2829</v>
      </c>
      <c r="F1174" t="s">
        <v>8225</v>
      </c>
      <c r="G1174" s="428" t="s">
        <v>2829</v>
      </c>
      <c r="H1174" t="s">
        <v>8239</v>
      </c>
      <c r="I1174" s="428" t="s">
        <v>2830</v>
      </c>
      <c r="J1174" s="114">
        <v>2011</v>
      </c>
      <c r="K1174" s="373" t="s">
        <v>2828</v>
      </c>
      <c r="L1174" s="118" t="s">
        <v>9132</v>
      </c>
      <c r="M1174" s="428" t="s">
        <v>2829</v>
      </c>
      <c r="N1174" s="100">
        <v>40743</v>
      </c>
      <c r="O1174" s="428" t="s">
        <v>2830</v>
      </c>
      <c r="P1174" s="429">
        <v>0</v>
      </c>
      <c r="Q1174" s="424" t="s">
        <v>4071</v>
      </c>
      <c r="R1174" s="429">
        <v>0</v>
      </c>
      <c r="S1174" s="424" t="s">
        <v>4071</v>
      </c>
      <c r="T1174" s="424">
        <v>0</v>
      </c>
      <c r="U1174" s="426" t="s">
        <v>4071</v>
      </c>
      <c r="V1174" s="424">
        <v>0</v>
      </c>
      <c r="W1174" s="426" t="s">
        <v>4071</v>
      </c>
      <c r="X1174" s="89">
        <v>0</v>
      </c>
      <c r="Y1174" s="426" t="s">
        <v>4071</v>
      </c>
      <c r="Z1174" s="89">
        <v>0</v>
      </c>
      <c r="AA1174" t="s">
        <v>2828</v>
      </c>
      <c r="AB1174">
        <v>1999</v>
      </c>
      <c r="AC1174" t="s">
        <v>11068</v>
      </c>
      <c r="AD1174" s="100" t="str">
        <f>TEXT(N1174,"yyyy-mm-dd")</f>
        <v>2011-07-19</v>
      </c>
      <c r="AE1174" t="str">
        <f t="shared" si="6"/>
        <v>insert into tagihanawal(id, evaluator, checking_period1, checking_period2, billing_period, billing_no, billing_date, iuran_tetap_idr, iuran_tetap_usd, royalti_idr, royalti_usd, pht_idr, pht_usd, company_id)values(101212,'BPK RIxxx','2008-1-1xxx','2009-12-12xxx',2011,'3129/847/DBP/2011xxx','2011-07-19xxx',0,0,0,0,0,0,'1999xxx');</v>
      </c>
    </row>
    <row r="1175" spans="1:31" ht="16.5" x14ac:dyDescent="0.3">
      <c r="A1175" t="s">
        <v>11193</v>
      </c>
      <c r="B1175" s="427">
        <v>101213</v>
      </c>
      <c r="C1175" s="427" t="s">
        <v>2828</v>
      </c>
      <c r="D1175" s="110" t="s">
        <v>4347</v>
      </c>
      <c r="E1175" s="428" t="s">
        <v>2829</v>
      </c>
      <c r="F1175" t="s">
        <v>8230</v>
      </c>
      <c r="G1175" s="428" t="s">
        <v>2829</v>
      </c>
      <c r="H1175" t="s">
        <v>8241</v>
      </c>
      <c r="I1175" s="428" t="s">
        <v>2830</v>
      </c>
      <c r="J1175" s="114">
        <v>2013</v>
      </c>
      <c r="K1175" s="373" t="s">
        <v>2828</v>
      </c>
      <c r="L1175" s="131" t="s">
        <v>4431</v>
      </c>
      <c r="M1175" s="428" t="s">
        <v>2829</v>
      </c>
      <c r="N1175" s="100">
        <v>41542</v>
      </c>
      <c r="O1175" s="428" t="s">
        <v>2830</v>
      </c>
      <c r="P1175" s="429">
        <v>0</v>
      </c>
      <c r="Q1175" s="424" t="s">
        <v>4071</v>
      </c>
      <c r="R1175" s="429">
        <v>0</v>
      </c>
      <c r="S1175" s="424" t="s">
        <v>4071</v>
      </c>
      <c r="T1175" s="424">
        <v>0</v>
      </c>
      <c r="U1175" s="426" t="s">
        <v>4071</v>
      </c>
      <c r="V1175" s="424">
        <v>0</v>
      </c>
      <c r="W1175" s="426" t="s">
        <v>4071</v>
      </c>
      <c r="X1175" s="89">
        <v>0</v>
      </c>
      <c r="Y1175" s="426" t="s">
        <v>4071</v>
      </c>
      <c r="Z1175" s="89">
        <v>0</v>
      </c>
      <c r="AA1175" t="s">
        <v>2828</v>
      </c>
      <c r="AB1175">
        <v>2000</v>
      </c>
      <c r="AC1175" t="s">
        <v>11068</v>
      </c>
      <c r="AD1175" s="100" t="str">
        <f>TEXT(N1175,"yyyy-mm-dd")</f>
        <v>2013-09-25</v>
      </c>
      <c r="AE1175" t="str">
        <f t="shared" si="6"/>
        <v>insert into tagihanawal(id, evaluator, checking_period1, checking_period2, billing_period, billing_no, billing_date, iuran_tetap_idr, iuran_tetap_usd, royalti_idr, royalti_usd, pht_idr, pht_usd, company_id)values(101213,'BPK RIxxx','2011-1-1xxx','2012-12-12xxx',2013,'1188/84/DBP/2013xxx','2013-09-25xxx',0,0,0,0,0,0,'2000xxx');</v>
      </c>
    </row>
    <row r="1176" spans="1:31" ht="16.5" x14ac:dyDescent="0.3">
      <c r="A1176" t="s">
        <v>11193</v>
      </c>
      <c r="B1176" s="427">
        <v>101214</v>
      </c>
      <c r="C1176" s="427" t="s">
        <v>2828</v>
      </c>
      <c r="D1176" s="110" t="s">
        <v>4347</v>
      </c>
      <c r="E1176" s="428" t="s">
        <v>2829</v>
      </c>
      <c r="F1176" t="s">
        <v>8223</v>
      </c>
      <c r="G1176" s="428" t="s">
        <v>2829</v>
      </c>
      <c r="H1176" t="s">
        <v>8236</v>
      </c>
      <c r="I1176" s="428" t="s">
        <v>2830</v>
      </c>
      <c r="J1176" s="114">
        <v>2015</v>
      </c>
      <c r="K1176" s="373" t="s">
        <v>2828</v>
      </c>
      <c r="L1176" s="125" t="s">
        <v>9133</v>
      </c>
      <c r="M1176" s="428" t="s">
        <v>2829</v>
      </c>
      <c r="N1176" s="100">
        <v>42332</v>
      </c>
      <c r="O1176" s="428" t="s">
        <v>2830</v>
      </c>
      <c r="P1176" s="429">
        <v>0</v>
      </c>
      <c r="Q1176" s="424" t="s">
        <v>4071</v>
      </c>
      <c r="R1176" s="429">
        <v>0</v>
      </c>
      <c r="S1176" s="424" t="s">
        <v>4071</v>
      </c>
      <c r="T1176" s="424">
        <v>0</v>
      </c>
      <c r="U1176" s="426" t="s">
        <v>4071</v>
      </c>
      <c r="V1176" s="424">
        <v>0</v>
      </c>
      <c r="W1176" s="426" t="s">
        <v>4071</v>
      </c>
      <c r="X1176" s="89">
        <v>0</v>
      </c>
      <c r="Y1176" s="426" t="s">
        <v>4071</v>
      </c>
      <c r="Z1176" s="89">
        <v>0</v>
      </c>
      <c r="AA1176" t="s">
        <v>2828</v>
      </c>
      <c r="AB1176">
        <v>2001</v>
      </c>
      <c r="AC1176" t="s">
        <v>11068</v>
      </c>
      <c r="AD1176" s="100" t="str">
        <f>TEXT(N1176,"yyyy-mm-dd")</f>
        <v>2015-11-24</v>
      </c>
      <c r="AE1176" t="str">
        <f t="shared" si="6"/>
        <v>insert into tagihanawal(id, evaluator, checking_period1, checking_period2, billing_period, billing_no, billing_date, iuran_tetap_idr, iuran_tetap_usd, royalti_idr, royalti_usd, pht_idr, pht_usd, company_id)values(101214,'BPK RIxxx','2013-1-1xxx','2015-12-12xxx',2015,'015781/84/DBP/2015xxx','2015-11-24xxx',0,0,0,0,0,0,'2001xxx');</v>
      </c>
    </row>
    <row r="1177" spans="1:31" ht="16.5" x14ac:dyDescent="0.3">
      <c r="A1177" t="s">
        <v>11193</v>
      </c>
      <c r="B1177" s="427">
        <v>101215</v>
      </c>
      <c r="C1177" s="427" t="s">
        <v>2828</v>
      </c>
      <c r="D1177" s="110" t="s">
        <v>4347</v>
      </c>
      <c r="E1177" s="428" t="s">
        <v>2829</v>
      </c>
      <c r="F1177" t="s">
        <v>8225</v>
      </c>
      <c r="G1177" s="428" t="s">
        <v>2829</v>
      </c>
      <c r="H1177" t="s">
        <v>8239</v>
      </c>
      <c r="I1177" s="428" t="s">
        <v>2830</v>
      </c>
      <c r="J1177" s="114">
        <v>2011</v>
      </c>
      <c r="K1177" s="373" t="s">
        <v>2828</v>
      </c>
      <c r="L1177" s="118" t="s">
        <v>9134</v>
      </c>
      <c r="M1177" s="428" t="s">
        <v>2829</v>
      </c>
      <c r="N1177" s="100">
        <v>40956</v>
      </c>
      <c r="O1177" s="428" t="s">
        <v>2830</v>
      </c>
      <c r="P1177" s="429">
        <v>0</v>
      </c>
      <c r="Q1177" s="424" t="s">
        <v>4071</v>
      </c>
      <c r="R1177" s="429">
        <v>0</v>
      </c>
      <c r="S1177" s="424" t="s">
        <v>4071</v>
      </c>
      <c r="T1177" s="424">
        <v>0</v>
      </c>
      <c r="U1177" s="426" t="s">
        <v>4071</v>
      </c>
      <c r="V1177" s="424">
        <v>0</v>
      </c>
      <c r="W1177" s="426" t="s">
        <v>4071</v>
      </c>
      <c r="X1177" s="89">
        <v>0</v>
      </c>
      <c r="Y1177" s="426" t="s">
        <v>4071</v>
      </c>
      <c r="Z1177" s="89">
        <v>0</v>
      </c>
      <c r="AA1177" t="s">
        <v>2828</v>
      </c>
      <c r="AB1177">
        <v>2002</v>
      </c>
      <c r="AC1177" t="s">
        <v>11068</v>
      </c>
      <c r="AD1177" s="100" t="str">
        <f>TEXT(N1177,"yyyy-mm-dd")</f>
        <v>2012-02-17</v>
      </c>
      <c r="AE1177" t="str">
        <f t="shared" si="6"/>
        <v>insert into tagihanawal(id, evaluator, checking_period1, checking_period2, billing_period, billing_no, billing_date, iuran_tetap_idr, iuran_tetap_usd, royalti_idr, royalti_usd, pht_idr, pht_usd, company_id)values(101215,'BPK RIxxx','2008-1-1xxx','2009-12-12xxx',2011,'01099/84/DBP/2012xxx','2012-02-17xxx',0,0,0,0,0,0,'2002xxx');</v>
      </c>
    </row>
    <row r="1178" spans="1:31" ht="16.5" x14ac:dyDescent="0.3">
      <c r="A1178" t="s">
        <v>11193</v>
      </c>
      <c r="B1178" s="427">
        <v>101216</v>
      </c>
      <c r="C1178" s="427" t="s">
        <v>2828</v>
      </c>
      <c r="D1178" s="110" t="s">
        <v>4347</v>
      </c>
      <c r="E1178" s="428" t="s">
        <v>2829</v>
      </c>
      <c r="F1178" t="s">
        <v>8223</v>
      </c>
      <c r="G1178" s="428" t="s">
        <v>2829</v>
      </c>
      <c r="H1178" t="s">
        <v>8236</v>
      </c>
      <c r="I1178" s="428" t="s">
        <v>2830</v>
      </c>
      <c r="J1178" s="114">
        <v>2015</v>
      </c>
      <c r="K1178" s="373" t="s">
        <v>2828</v>
      </c>
      <c r="L1178" s="403" t="s">
        <v>9135</v>
      </c>
      <c r="M1178" s="428" t="s">
        <v>2829</v>
      </c>
      <c r="N1178" s="100">
        <v>42333</v>
      </c>
      <c r="O1178" s="428" t="s">
        <v>2830</v>
      </c>
      <c r="P1178" s="429">
        <v>0</v>
      </c>
      <c r="Q1178" s="424" t="s">
        <v>4071</v>
      </c>
      <c r="R1178" s="429">
        <v>0</v>
      </c>
      <c r="S1178" s="424" t="s">
        <v>4071</v>
      </c>
      <c r="T1178" s="424">
        <v>0</v>
      </c>
      <c r="U1178" s="426" t="s">
        <v>4071</v>
      </c>
      <c r="V1178" s="424">
        <v>0</v>
      </c>
      <c r="W1178" s="426" t="s">
        <v>4071</v>
      </c>
      <c r="X1178" s="89">
        <v>0</v>
      </c>
      <c r="Y1178" s="426" t="s">
        <v>4071</v>
      </c>
      <c r="Z1178" s="89">
        <v>0</v>
      </c>
      <c r="AA1178" t="s">
        <v>2828</v>
      </c>
      <c r="AB1178">
        <v>2003</v>
      </c>
      <c r="AC1178" t="s">
        <v>11068</v>
      </c>
      <c r="AD1178" s="100" t="str">
        <f>TEXT(N1178,"yyyy-mm-dd")</f>
        <v>2015-11-25</v>
      </c>
      <c r="AE1178" t="str">
        <f t="shared" si="6"/>
        <v>insert into tagihanawal(id, evaluator, checking_period1, checking_period2, billing_period, billing_no, billing_date, iuran_tetap_idr, iuran_tetap_usd, royalti_idr, royalti_usd, pht_idr, pht_usd, company_id)values(101216,'BPK RIxxx','2013-1-1xxx','2015-12-12xxx',2015,'016016/84/DBP/2015xxx','2015-11-25xxx',0,0,0,0,0,0,'2003xxx');</v>
      </c>
    </row>
    <row r="1179" spans="1:31" ht="16.5" x14ac:dyDescent="0.3">
      <c r="A1179" t="s">
        <v>11193</v>
      </c>
      <c r="B1179" s="427">
        <v>101217</v>
      </c>
      <c r="C1179" s="427" t="s">
        <v>2828</v>
      </c>
      <c r="D1179" s="111" t="s">
        <v>4348</v>
      </c>
      <c r="E1179" s="428" t="s">
        <v>2829</v>
      </c>
      <c r="F1179" t="s">
        <v>8223</v>
      </c>
      <c r="G1179" s="428" t="s">
        <v>2829</v>
      </c>
      <c r="H1179" t="s">
        <v>8237</v>
      </c>
      <c r="I1179" s="428" t="s">
        <v>2830</v>
      </c>
      <c r="J1179" s="115">
        <v>2013</v>
      </c>
      <c r="K1179" s="373" t="s">
        <v>2828</v>
      </c>
      <c r="L1179" s="130" t="s">
        <v>9136</v>
      </c>
      <c r="M1179" s="428" t="s">
        <v>2829</v>
      </c>
      <c r="N1179" s="100">
        <v>41402</v>
      </c>
      <c r="O1179" s="428" t="s">
        <v>2830</v>
      </c>
      <c r="P1179" s="429">
        <v>0</v>
      </c>
      <c r="Q1179" s="424" t="s">
        <v>4071</v>
      </c>
      <c r="R1179" s="429">
        <v>0</v>
      </c>
      <c r="S1179" s="424" t="s">
        <v>4071</v>
      </c>
      <c r="T1179" s="424">
        <v>0</v>
      </c>
      <c r="U1179" s="426" t="s">
        <v>4071</v>
      </c>
      <c r="V1179" s="424">
        <v>0</v>
      </c>
      <c r="W1179" s="426" t="s">
        <v>4071</v>
      </c>
      <c r="X1179" s="89">
        <v>0</v>
      </c>
      <c r="Y1179" s="426" t="s">
        <v>4071</v>
      </c>
      <c r="Z1179" s="89">
        <v>0</v>
      </c>
      <c r="AA1179" t="s">
        <v>2828</v>
      </c>
      <c r="AB1179">
        <v>2003</v>
      </c>
      <c r="AC1179" t="s">
        <v>11068</v>
      </c>
      <c r="AD1179" s="100" t="str">
        <f>TEXT(N1179,"yyyy-mm-dd")</f>
        <v>2013-05-08</v>
      </c>
      <c r="AE1179" t="str">
        <f t="shared" si="6"/>
        <v>insert into tagihanawal(id, evaluator, checking_period1, checking_period2, billing_period, billing_no, billing_date, iuran_tetap_idr, iuran_tetap_usd, royalti_idr, royalti_usd, pht_idr, pht_usd, company_id)values(101217,'Evaluatorxxx','2013-1-1xxx','2013-12-12xxx',2013,'540/84/DBP/2013xxx','2013-05-08xxx',0,0,0,0,0,0,'2003xxx');</v>
      </c>
    </row>
    <row r="1180" spans="1:31" ht="16.5" x14ac:dyDescent="0.3">
      <c r="A1180" t="s">
        <v>11193</v>
      </c>
      <c r="B1180" s="427">
        <v>101218</v>
      </c>
      <c r="C1180" s="427" t="s">
        <v>2828</v>
      </c>
      <c r="D1180" s="109" t="s">
        <v>4347</v>
      </c>
      <c r="E1180" s="428" t="s">
        <v>2829</v>
      </c>
      <c r="F1180" t="s">
        <v>8224</v>
      </c>
      <c r="G1180" s="428" t="s">
        <v>2829</v>
      </c>
      <c r="H1180" t="s">
        <v>8238</v>
      </c>
      <c r="I1180" s="428" t="s">
        <v>2830</v>
      </c>
      <c r="J1180" s="374">
        <v>2010</v>
      </c>
      <c r="K1180" s="373" t="s">
        <v>2828</v>
      </c>
      <c r="L1180" s="134" t="s">
        <v>4557</v>
      </c>
      <c r="M1180" s="428" t="s">
        <v>2829</v>
      </c>
      <c r="N1180" s="100">
        <v>40319</v>
      </c>
      <c r="O1180" s="428" t="s">
        <v>2830</v>
      </c>
      <c r="P1180" s="429">
        <v>0</v>
      </c>
      <c r="Q1180" s="424" t="s">
        <v>4071</v>
      </c>
      <c r="R1180" s="429">
        <v>0</v>
      </c>
      <c r="S1180" s="424" t="s">
        <v>4071</v>
      </c>
      <c r="T1180" s="424">
        <v>0</v>
      </c>
      <c r="U1180" s="426" t="s">
        <v>4071</v>
      </c>
      <c r="V1180" s="424">
        <v>0</v>
      </c>
      <c r="W1180" s="426" t="s">
        <v>4071</v>
      </c>
      <c r="X1180" s="89">
        <v>0</v>
      </c>
      <c r="Y1180" s="426" t="s">
        <v>4071</v>
      </c>
      <c r="Z1180" s="89">
        <v>0</v>
      </c>
      <c r="AA1180" t="s">
        <v>2828</v>
      </c>
      <c r="AB1180">
        <v>2003</v>
      </c>
      <c r="AC1180" t="s">
        <v>11068</v>
      </c>
      <c r="AD1180" s="100" t="str">
        <f>TEXT(N1180,"yyyy-mm-dd")</f>
        <v>2010-05-21</v>
      </c>
      <c r="AE1180" t="str">
        <f t="shared" si="6"/>
        <v>insert into tagihanawal(id, evaluator, checking_period1, checking_period2, billing_period, billing_no, billing_date, iuran_tetap_idr, iuran_tetap_usd, royalti_idr, royalti_usd, pht_idr, pht_usd, company_id)values(101218,'BPK RIxxx','2006-1-1xxx','2007-12-12xxx',2010,'1584/84,03/DBM/2010xxx','2010-05-21xxx',0,0,0,0,0,0,'2003xxx');</v>
      </c>
    </row>
    <row r="1181" spans="1:31" ht="16.5" x14ac:dyDescent="0.3">
      <c r="A1181" t="s">
        <v>11193</v>
      </c>
      <c r="B1181" s="427">
        <v>101219</v>
      </c>
      <c r="C1181" s="427" t="s">
        <v>2828</v>
      </c>
      <c r="D1181" s="79" t="s">
        <v>4348</v>
      </c>
      <c r="E1181" s="428" t="s">
        <v>2829</v>
      </c>
      <c r="F1181" t="s">
        <v>8222</v>
      </c>
      <c r="G1181" s="428" t="s">
        <v>2829</v>
      </c>
      <c r="H1181" t="s">
        <v>8236</v>
      </c>
      <c r="I1181" s="428" t="s">
        <v>2830</v>
      </c>
      <c r="J1181" s="81">
        <v>2015</v>
      </c>
      <c r="K1181" s="373" t="s">
        <v>2828</v>
      </c>
      <c r="L1181" s="121" t="s">
        <v>4432</v>
      </c>
      <c r="M1181" s="428" t="s">
        <v>2829</v>
      </c>
      <c r="N1181" s="100">
        <v>42033</v>
      </c>
      <c r="O1181" s="428" t="s">
        <v>2830</v>
      </c>
      <c r="P1181" s="429">
        <v>0</v>
      </c>
      <c r="Q1181" s="424" t="s">
        <v>4071</v>
      </c>
      <c r="R1181" s="429">
        <v>0</v>
      </c>
      <c r="S1181" s="424" t="s">
        <v>4071</v>
      </c>
      <c r="T1181" s="424">
        <v>0</v>
      </c>
      <c r="U1181" s="426" t="s">
        <v>4071</v>
      </c>
      <c r="V1181" s="424">
        <v>0</v>
      </c>
      <c r="W1181" s="426" t="s">
        <v>4071</v>
      </c>
      <c r="X1181" s="89">
        <v>0</v>
      </c>
      <c r="Y1181" s="426" t="s">
        <v>4071</v>
      </c>
      <c r="Z1181" s="89">
        <v>0</v>
      </c>
      <c r="AA1181" t="s">
        <v>2828</v>
      </c>
      <c r="AB1181">
        <v>2004</v>
      </c>
      <c r="AC1181" t="s">
        <v>11068</v>
      </c>
      <c r="AD1181" s="100" t="str">
        <f>TEXT(N1181,"yyyy-mm-dd")</f>
        <v>2015-01-29</v>
      </c>
      <c r="AE1181" t="str">
        <f t="shared" ref="AE1181:AE1244" si="7">(A1181&amp;B1181&amp;C1181&amp;D1181&amp;E1181&amp;F1181&amp;G1181&amp;H1181&amp;I1181&amp;J1181&amp;K1181&amp;L1181&amp;M1181&amp;AD1181&amp;O1181&amp;P1181&amp;Q1181&amp;R1181&amp;S1181&amp;T1181&amp;U1181&amp;V1181&amp;W1181&amp;X1181&amp;Y1181&amp;Z1181&amp;AA1181&amp;AB1181&amp;AC1181&amp;";")</f>
        <v>insert into tagihanawal(id, evaluator, checking_period1, checking_period2, billing_period, billing_no, billing_date, iuran_tetap_idr, iuran_tetap_usd, royalti_idr, royalti_usd, pht_idr, pht_usd, company_id)values(101219,'Evaluatorxxx','2015-1-1xxx','2015-12-12xxx',2015,'00154/84/DBP/2015xxx','2015-01-29xxx',0,0,0,0,0,0,'2004xxx');</v>
      </c>
    </row>
    <row r="1182" spans="1:31" ht="16.5" x14ac:dyDescent="0.3">
      <c r="A1182" t="s">
        <v>11193</v>
      </c>
      <c r="B1182" s="427">
        <v>101220</v>
      </c>
      <c r="C1182" s="427" t="s">
        <v>2828</v>
      </c>
      <c r="D1182" s="79" t="s">
        <v>4348</v>
      </c>
      <c r="E1182" s="428" t="s">
        <v>2829</v>
      </c>
      <c r="F1182" t="s">
        <v>8222</v>
      </c>
      <c r="G1182" s="428" t="s">
        <v>2829</v>
      </c>
      <c r="H1182" t="s">
        <v>8236</v>
      </c>
      <c r="I1182" s="428" t="s">
        <v>2830</v>
      </c>
      <c r="J1182" s="81">
        <v>2015</v>
      </c>
      <c r="K1182" s="373" t="s">
        <v>2828</v>
      </c>
      <c r="L1182" s="131" t="s">
        <v>9137</v>
      </c>
      <c r="M1182" s="428" t="s">
        <v>2829</v>
      </c>
      <c r="N1182" s="100">
        <v>42033</v>
      </c>
      <c r="O1182" s="428" t="s">
        <v>2830</v>
      </c>
      <c r="P1182" s="429">
        <v>0</v>
      </c>
      <c r="Q1182" s="424" t="s">
        <v>4071</v>
      </c>
      <c r="R1182" s="429">
        <v>0</v>
      </c>
      <c r="S1182" s="424" t="s">
        <v>4071</v>
      </c>
      <c r="T1182" s="424">
        <v>0</v>
      </c>
      <c r="U1182" s="426" t="s">
        <v>4071</v>
      </c>
      <c r="V1182" s="424">
        <v>0</v>
      </c>
      <c r="W1182" s="426" t="s">
        <v>4071</v>
      </c>
      <c r="X1182" s="89">
        <v>0</v>
      </c>
      <c r="Y1182" s="426" t="s">
        <v>4071</v>
      </c>
      <c r="Z1182" s="89">
        <v>0</v>
      </c>
      <c r="AA1182" t="s">
        <v>2828</v>
      </c>
      <c r="AB1182">
        <v>2005</v>
      </c>
      <c r="AC1182" t="s">
        <v>11068</v>
      </c>
      <c r="AD1182" s="100" t="str">
        <f>TEXT(N1182,"yyyy-mm-dd")</f>
        <v>2015-01-29</v>
      </c>
      <c r="AE1182" t="str">
        <f t="shared" si="7"/>
        <v>insert into tagihanawal(id, evaluator, checking_period1, checking_period2, billing_period, billing_no, billing_date, iuran_tetap_idr, iuran_tetap_usd, royalti_idr, royalti_usd, pht_idr, pht_usd, company_id)values(101220,'Evaluatorxxx','2015-1-1xxx','2015-12-12xxx',2015,'00360/84/DBP/2015xxx','2015-01-29xxx',0,0,0,0,0,0,'2005xxx');</v>
      </c>
    </row>
    <row r="1183" spans="1:31" ht="16.5" x14ac:dyDescent="0.3">
      <c r="A1183" t="s">
        <v>11193</v>
      </c>
      <c r="B1183" s="427">
        <v>101221</v>
      </c>
      <c r="C1183" s="427" t="s">
        <v>2828</v>
      </c>
      <c r="D1183" s="109" t="s">
        <v>4347</v>
      </c>
      <c r="E1183" s="428" t="s">
        <v>2829</v>
      </c>
      <c r="F1183" t="s">
        <v>8224</v>
      </c>
      <c r="G1183" s="428" t="s">
        <v>2829</v>
      </c>
      <c r="H1183" t="s">
        <v>8238</v>
      </c>
      <c r="I1183" s="428" t="s">
        <v>2830</v>
      </c>
      <c r="J1183" s="374">
        <v>2010</v>
      </c>
      <c r="K1183" s="373" t="s">
        <v>2828</v>
      </c>
      <c r="L1183" s="134" t="s">
        <v>8248</v>
      </c>
      <c r="M1183" s="428" t="s">
        <v>2829</v>
      </c>
      <c r="N1183" s="100">
        <v>40319</v>
      </c>
      <c r="O1183" s="428" t="s">
        <v>2830</v>
      </c>
      <c r="P1183" s="429">
        <v>0</v>
      </c>
      <c r="Q1183" s="424" t="s">
        <v>4071</v>
      </c>
      <c r="R1183" s="429">
        <v>0</v>
      </c>
      <c r="S1183" s="424" t="s">
        <v>4071</v>
      </c>
      <c r="T1183" s="424">
        <v>0</v>
      </c>
      <c r="U1183" s="426" t="s">
        <v>4071</v>
      </c>
      <c r="V1183" s="424">
        <v>0</v>
      </c>
      <c r="W1183" s="426" t="s">
        <v>4071</v>
      </c>
      <c r="X1183" s="89">
        <v>0</v>
      </c>
      <c r="Y1183" s="426" t="s">
        <v>4071</v>
      </c>
      <c r="Z1183" s="89">
        <v>0</v>
      </c>
      <c r="AA1183" t="s">
        <v>2828</v>
      </c>
      <c r="AB1183">
        <v>2006</v>
      </c>
      <c r="AC1183" t="s">
        <v>11068</v>
      </c>
      <c r="AD1183" s="100" t="str">
        <f>TEXT(N1183,"yyyy-mm-dd")</f>
        <v>2010-05-21</v>
      </c>
      <c r="AE1183" t="str">
        <f t="shared" si="7"/>
        <v>insert into tagihanawal(id, evaluator, checking_period1, checking_period2, billing_period, billing_no, billing_date, iuran_tetap_idr, iuran_tetap_usd, royalti_idr, royalti_usd, pht_idr, pht_usd, company_id)values(101221,'BPK RIxxx','2006-1-1xxx','2007-12-12xxx',2010,'1655/84.03/DBM/2010xxx','2010-05-21xxx',0,0,0,0,0,0,'2006xxx');</v>
      </c>
    </row>
    <row r="1184" spans="1:31" ht="16.5" x14ac:dyDescent="0.3">
      <c r="A1184" t="s">
        <v>11193</v>
      </c>
      <c r="B1184" s="427">
        <v>101222</v>
      </c>
      <c r="C1184" s="427" t="s">
        <v>2828</v>
      </c>
      <c r="D1184" s="110" t="s">
        <v>4347</v>
      </c>
      <c r="E1184" s="428" t="s">
        <v>2829</v>
      </c>
      <c r="F1184" t="s">
        <v>8223</v>
      </c>
      <c r="G1184" s="428" t="s">
        <v>2829</v>
      </c>
      <c r="H1184" t="s">
        <v>8236</v>
      </c>
      <c r="I1184" s="428" t="s">
        <v>2830</v>
      </c>
      <c r="J1184" s="114">
        <v>2015</v>
      </c>
      <c r="K1184" s="373" t="s">
        <v>2828</v>
      </c>
      <c r="L1184" s="125" t="s">
        <v>9138</v>
      </c>
      <c r="M1184" s="428" t="s">
        <v>2829</v>
      </c>
      <c r="N1184" s="100">
        <v>42332</v>
      </c>
      <c r="O1184" s="428" t="s">
        <v>2830</v>
      </c>
      <c r="P1184" s="429">
        <v>0</v>
      </c>
      <c r="Q1184" s="424" t="s">
        <v>4071</v>
      </c>
      <c r="R1184" s="429">
        <v>0</v>
      </c>
      <c r="S1184" s="424" t="s">
        <v>4071</v>
      </c>
      <c r="T1184" s="424">
        <v>0</v>
      </c>
      <c r="U1184" s="426" t="s">
        <v>4071</v>
      </c>
      <c r="V1184" s="424">
        <v>0</v>
      </c>
      <c r="W1184" s="426" t="s">
        <v>4071</v>
      </c>
      <c r="X1184" s="89">
        <v>0</v>
      </c>
      <c r="Y1184" s="426" t="s">
        <v>4071</v>
      </c>
      <c r="Z1184" s="89">
        <v>0</v>
      </c>
      <c r="AA1184" t="s">
        <v>2828</v>
      </c>
      <c r="AB1184">
        <v>2007</v>
      </c>
      <c r="AC1184" t="s">
        <v>11068</v>
      </c>
      <c r="AD1184" s="100" t="str">
        <f>TEXT(N1184,"yyyy-mm-dd")</f>
        <v>2015-11-24</v>
      </c>
      <c r="AE1184" t="str">
        <f t="shared" si="7"/>
        <v>insert into tagihanawal(id, evaluator, checking_period1, checking_period2, billing_period, billing_no, billing_date, iuran_tetap_idr, iuran_tetap_usd, royalti_idr, royalti_usd, pht_idr, pht_usd, company_id)values(101222,'BPK RIxxx','2013-1-1xxx','2015-12-12xxx',2015,'015782/84/DBP/2015xxx','2015-11-24xxx',0,0,0,0,0,0,'2007xxx');</v>
      </c>
    </row>
    <row r="1185" spans="1:31" ht="16.5" x14ac:dyDescent="0.3">
      <c r="A1185" t="s">
        <v>11193</v>
      </c>
      <c r="B1185" s="427">
        <v>101223</v>
      </c>
      <c r="C1185" s="427" t="s">
        <v>2828</v>
      </c>
      <c r="D1185" s="110" t="s">
        <v>4347</v>
      </c>
      <c r="E1185" s="428" t="s">
        <v>2829</v>
      </c>
      <c r="F1185" t="s">
        <v>8223</v>
      </c>
      <c r="G1185" s="428" t="s">
        <v>2829</v>
      </c>
      <c r="H1185" t="s">
        <v>8236</v>
      </c>
      <c r="I1185" s="428" t="s">
        <v>2830</v>
      </c>
      <c r="J1185" s="114">
        <v>2015</v>
      </c>
      <c r="K1185" s="373" t="s">
        <v>2828</v>
      </c>
      <c r="L1185" s="125" t="s">
        <v>9139</v>
      </c>
      <c r="M1185" s="428" t="s">
        <v>2829</v>
      </c>
      <c r="N1185" s="100">
        <v>42333</v>
      </c>
      <c r="O1185" s="428" t="s">
        <v>2830</v>
      </c>
      <c r="P1185" s="429">
        <v>0</v>
      </c>
      <c r="Q1185" s="424" t="s">
        <v>4071</v>
      </c>
      <c r="R1185" s="429">
        <v>0</v>
      </c>
      <c r="S1185" s="424" t="s">
        <v>4071</v>
      </c>
      <c r="T1185" s="424">
        <v>0</v>
      </c>
      <c r="U1185" s="426" t="s">
        <v>4071</v>
      </c>
      <c r="V1185" s="424">
        <v>0</v>
      </c>
      <c r="W1185" s="426" t="s">
        <v>4071</v>
      </c>
      <c r="X1185" s="89">
        <v>0</v>
      </c>
      <c r="Y1185" s="426" t="s">
        <v>4071</v>
      </c>
      <c r="Z1185" s="89">
        <v>0</v>
      </c>
      <c r="AA1185" t="s">
        <v>2828</v>
      </c>
      <c r="AB1185">
        <v>264</v>
      </c>
      <c r="AC1185" t="s">
        <v>11068</v>
      </c>
      <c r="AD1185" s="100" t="str">
        <f>TEXT(N1185,"yyyy-mm-dd")</f>
        <v>2015-11-25</v>
      </c>
      <c r="AE1185" t="str">
        <f t="shared" si="7"/>
        <v>insert into tagihanawal(id, evaluator, checking_period1, checking_period2, billing_period, billing_no, billing_date, iuran_tetap_idr, iuran_tetap_usd, royalti_idr, royalti_usd, pht_idr, pht_usd, company_id)values(101223,'BPK RIxxx','2013-1-1xxx','2015-12-12xxx',2015,'016403/84/DBP/2015xxx','2015-11-25xxx',0,0,0,0,0,0,'264xxx');</v>
      </c>
    </row>
    <row r="1186" spans="1:31" ht="16.5" x14ac:dyDescent="0.3">
      <c r="A1186" t="s">
        <v>11193</v>
      </c>
      <c r="B1186" s="427">
        <v>101224</v>
      </c>
      <c r="C1186" s="427" t="s">
        <v>2828</v>
      </c>
      <c r="D1186" s="110" t="s">
        <v>4347</v>
      </c>
      <c r="E1186" s="428" t="s">
        <v>2829</v>
      </c>
      <c r="F1186" t="s">
        <v>8225</v>
      </c>
      <c r="G1186" s="428" t="s">
        <v>2829</v>
      </c>
      <c r="H1186" t="s">
        <v>8239</v>
      </c>
      <c r="I1186" s="428" t="s">
        <v>2830</v>
      </c>
      <c r="J1186" s="114">
        <v>2011</v>
      </c>
      <c r="K1186" s="373" t="s">
        <v>2828</v>
      </c>
      <c r="L1186" s="118" t="s">
        <v>9140</v>
      </c>
      <c r="M1186" s="428" t="s">
        <v>2829</v>
      </c>
      <c r="N1186" s="100">
        <v>40770</v>
      </c>
      <c r="O1186" s="428" t="s">
        <v>2830</v>
      </c>
      <c r="P1186" s="429">
        <v>0</v>
      </c>
      <c r="Q1186" s="424" t="s">
        <v>4071</v>
      </c>
      <c r="R1186" s="429">
        <v>0</v>
      </c>
      <c r="S1186" s="424" t="s">
        <v>4071</v>
      </c>
      <c r="T1186" s="424">
        <v>0</v>
      </c>
      <c r="U1186" s="426" t="s">
        <v>4071</v>
      </c>
      <c r="V1186" s="424">
        <v>0</v>
      </c>
      <c r="W1186" s="426" t="s">
        <v>4071</v>
      </c>
      <c r="X1186" s="89">
        <v>0</v>
      </c>
      <c r="Y1186" s="426" t="s">
        <v>4071</v>
      </c>
      <c r="Z1186" s="89">
        <v>0</v>
      </c>
      <c r="AA1186" t="s">
        <v>2828</v>
      </c>
      <c r="AB1186">
        <v>2008</v>
      </c>
      <c r="AC1186" t="s">
        <v>11068</v>
      </c>
      <c r="AD1186" s="100" t="str">
        <f>TEXT(N1186,"yyyy-mm-dd")</f>
        <v>2011-08-15</v>
      </c>
      <c r="AE1186" t="str">
        <f t="shared" si="7"/>
        <v>insert into tagihanawal(id, evaluator, checking_period1, checking_period2, billing_period, billing_no, billing_date, iuran_tetap_idr, iuran_tetap_usd, royalti_idr, royalti_usd, pht_idr, pht_usd, company_id)values(101224,'BPK RIxxx','2008-1-1xxx','2009-12-12xxx',2011,'3450/84/DBP/2011xxx','2011-08-15xxx',0,0,0,0,0,0,'2008xxx');</v>
      </c>
    </row>
    <row r="1187" spans="1:31" ht="16.5" x14ac:dyDescent="0.3">
      <c r="A1187" t="s">
        <v>11193</v>
      </c>
      <c r="B1187" s="427">
        <v>101225</v>
      </c>
      <c r="C1187" s="427" t="s">
        <v>2828</v>
      </c>
      <c r="D1187" s="110" t="s">
        <v>4347</v>
      </c>
      <c r="E1187" s="428" t="s">
        <v>2829</v>
      </c>
      <c r="F1187" t="s">
        <v>8223</v>
      </c>
      <c r="G1187" s="428" t="s">
        <v>2829</v>
      </c>
      <c r="H1187" t="s">
        <v>8236</v>
      </c>
      <c r="I1187" s="428" t="s">
        <v>2830</v>
      </c>
      <c r="J1187" s="114">
        <v>2015</v>
      </c>
      <c r="K1187" s="373" t="s">
        <v>2828</v>
      </c>
      <c r="L1187" s="125" t="s">
        <v>9141</v>
      </c>
      <c r="M1187" s="428" t="s">
        <v>2829</v>
      </c>
      <c r="N1187" s="100">
        <v>42304</v>
      </c>
      <c r="O1187" s="428" t="s">
        <v>2830</v>
      </c>
      <c r="P1187" s="429">
        <v>0</v>
      </c>
      <c r="Q1187" s="424" t="s">
        <v>4071</v>
      </c>
      <c r="R1187" s="429">
        <v>0</v>
      </c>
      <c r="S1187" s="424" t="s">
        <v>4071</v>
      </c>
      <c r="T1187" s="424">
        <v>0</v>
      </c>
      <c r="U1187" s="426" t="s">
        <v>4071</v>
      </c>
      <c r="V1187" s="424">
        <v>0</v>
      </c>
      <c r="W1187" s="426" t="s">
        <v>4071</v>
      </c>
      <c r="X1187" s="89">
        <v>0</v>
      </c>
      <c r="Y1187" s="426" t="s">
        <v>4071</v>
      </c>
      <c r="Z1187" s="89">
        <v>0</v>
      </c>
      <c r="AA1187" t="s">
        <v>2828</v>
      </c>
      <c r="AB1187">
        <v>2009</v>
      </c>
      <c r="AC1187" t="s">
        <v>11068</v>
      </c>
      <c r="AD1187" s="100" t="str">
        <f>TEXT(N1187,"yyyy-mm-dd")</f>
        <v>2015-10-27</v>
      </c>
      <c r="AE1187" t="str">
        <f t="shared" si="7"/>
        <v>insert into tagihanawal(id, evaluator, checking_period1, checking_period2, billing_period, billing_no, billing_date, iuran_tetap_idr, iuran_tetap_usd, royalti_idr, royalti_usd, pht_idr, pht_usd, company_id)values(101225,'BPK RIxxx','2013-1-1xxx','2015-12-12xxx',2015,'014742/84/DBP/2015xxx','2015-10-27xxx',0,0,0,0,0,0,'2009xxx');</v>
      </c>
    </row>
    <row r="1188" spans="1:31" ht="16.5" x14ac:dyDescent="0.3">
      <c r="A1188" t="s">
        <v>11193</v>
      </c>
      <c r="B1188" s="427">
        <v>101226</v>
      </c>
      <c r="C1188" s="427" t="s">
        <v>2828</v>
      </c>
      <c r="D1188" s="110" t="s">
        <v>4347</v>
      </c>
      <c r="E1188" s="428" t="s">
        <v>2829</v>
      </c>
      <c r="F1188" t="s">
        <v>8223</v>
      </c>
      <c r="G1188" s="428" t="s">
        <v>2829</v>
      </c>
      <c r="H1188" t="s">
        <v>8236</v>
      </c>
      <c r="I1188" s="428" t="s">
        <v>2830</v>
      </c>
      <c r="J1188" s="114">
        <v>2015</v>
      </c>
      <c r="K1188" s="373" t="s">
        <v>2828</v>
      </c>
      <c r="L1188" s="403" t="s">
        <v>9142</v>
      </c>
      <c r="M1188" s="428" t="s">
        <v>2829</v>
      </c>
      <c r="N1188" s="100">
        <v>42333</v>
      </c>
      <c r="O1188" s="428" t="s">
        <v>2830</v>
      </c>
      <c r="P1188" s="429">
        <v>0</v>
      </c>
      <c r="Q1188" s="424" t="s">
        <v>4071</v>
      </c>
      <c r="R1188" s="429">
        <v>0</v>
      </c>
      <c r="S1188" s="424" t="s">
        <v>4071</v>
      </c>
      <c r="T1188" s="424">
        <v>0</v>
      </c>
      <c r="U1188" s="426" t="s">
        <v>4071</v>
      </c>
      <c r="V1188" s="424">
        <v>0</v>
      </c>
      <c r="W1188" s="426" t="s">
        <v>4071</v>
      </c>
      <c r="X1188" s="89">
        <v>0</v>
      </c>
      <c r="Y1188" s="426" t="s">
        <v>4071</v>
      </c>
      <c r="Z1188" s="89">
        <v>0</v>
      </c>
      <c r="AA1188" t="s">
        <v>2828</v>
      </c>
      <c r="AB1188">
        <v>2010</v>
      </c>
      <c r="AC1188" t="s">
        <v>11068</v>
      </c>
      <c r="AD1188" s="100" t="str">
        <f>TEXT(N1188,"yyyy-mm-dd")</f>
        <v>2015-11-25</v>
      </c>
      <c r="AE1188" t="str">
        <f t="shared" si="7"/>
        <v>insert into tagihanawal(id, evaluator, checking_period1, checking_period2, billing_period, billing_no, billing_date, iuran_tetap_idr, iuran_tetap_usd, royalti_idr, royalti_usd, pht_idr, pht_usd, company_id)values(101226,'BPK RIxxx','2013-1-1xxx','2015-12-12xxx',2015,'016015/84/DBP/2015xxx','2015-11-25xxx',0,0,0,0,0,0,'2010xxx');</v>
      </c>
    </row>
    <row r="1189" spans="1:31" ht="16.5" x14ac:dyDescent="0.3">
      <c r="A1189" t="s">
        <v>11193</v>
      </c>
      <c r="B1189" s="427">
        <v>101227</v>
      </c>
      <c r="C1189" s="427" t="s">
        <v>2828</v>
      </c>
      <c r="D1189" s="111" t="s">
        <v>4348</v>
      </c>
      <c r="E1189" s="428" t="s">
        <v>2829</v>
      </c>
      <c r="F1189" t="s">
        <v>8229</v>
      </c>
      <c r="G1189" s="428" t="s">
        <v>2829</v>
      </c>
      <c r="H1189" t="s">
        <v>8242</v>
      </c>
      <c r="I1189" s="428" t="s">
        <v>2830</v>
      </c>
      <c r="J1189" s="114">
        <v>2014</v>
      </c>
      <c r="K1189" s="373" t="s">
        <v>2828</v>
      </c>
      <c r="L1189" s="130" t="s">
        <v>9143</v>
      </c>
      <c r="M1189" s="428" t="s">
        <v>2829</v>
      </c>
      <c r="N1189" s="100">
        <v>41744</v>
      </c>
      <c r="O1189" s="428" t="s">
        <v>2830</v>
      </c>
      <c r="P1189" s="429">
        <v>0</v>
      </c>
      <c r="Q1189" s="424" t="s">
        <v>4071</v>
      </c>
      <c r="R1189" s="429">
        <v>0</v>
      </c>
      <c r="S1189" s="424" t="s">
        <v>4071</v>
      </c>
      <c r="T1189" s="424">
        <v>0</v>
      </c>
      <c r="U1189" s="426" t="s">
        <v>4071</v>
      </c>
      <c r="V1189" s="424">
        <v>0</v>
      </c>
      <c r="W1189" s="426" t="s">
        <v>4071</v>
      </c>
      <c r="X1189" s="89">
        <v>0</v>
      </c>
      <c r="Y1189" s="426" t="s">
        <v>4071</v>
      </c>
      <c r="Z1189" s="89">
        <v>0</v>
      </c>
      <c r="AA1189" t="s">
        <v>2828</v>
      </c>
      <c r="AB1189">
        <v>2010</v>
      </c>
      <c r="AC1189" t="s">
        <v>11068</v>
      </c>
      <c r="AD1189" s="100" t="str">
        <f>TEXT(N1189,"yyyy-mm-dd")</f>
        <v>2014-04-15</v>
      </c>
      <c r="AE1189" t="str">
        <f t="shared" si="7"/>
        <v>insert into tagihanawal(id, evaluator, checking_period1, checking_period2, billing_period, billing_no, billing_date, iuran_tetap_idr, iuran_tetap_usd, royalti_idr, royalti_usd, pht_idr, pht_usd, company_id)values(101227,'Evaluatorxxx','2014-1-1xxx','2014-12-12xxx',2014,'653/84.03/DBP/2014xxx','2014-04-15xxx',0,0,0,0,0,0,'2010xxx');</v>
      </c>
    </row>
    <row r="1190" spans="1:31" ht="16.5" x14ac:dyDescent="0.3">
      <c r="A1190" t="s">
        <v>11193</v>
      </c>
      <c r="B1190" s="427">
        <v>101228</v>
      </c>
      <c r="C1190" s="427" t="s">
        <v>2828</v>
      </c>
      <c r="D1190" s="110" t="s">
        <v>4347</v>
      </c>
      <c r="E1190" s="428" t="s">
        <v>2829</v>
      </c>
      <c r="F1190" t="s">
        <v>8223</v>
      </c>
      <c r="G1190" s="428" t="s">
        <v>2829</v>
      </c>
      <c r="H1190" t="s">
        <v>8236</v>
      </c>
      <c r="I1190" s="428" t="s">
        <v>2830</v>
      </c>
      <c r="J1190" s="114">
        <v>2015</v>
      </c>
      <c r="K1190" s="373" t="s">
        <v>2828</v>
      </c>
      <c r="L1190" s="403" t="s">
        <v>9144</v>
      </c>
      <c r="M1190" s="428" t="s">
        <v>2829</v>
      </c>
      <c r="N1190" s="100">
        <v>42333</v>
      </c>
      <c r="O1190" s="428" t="s">
        <v>2830</v>
      </c>
      <c r="P1190" s="429">
        <v>0</v>
      </c>
      <c r="Q1190" s="424" t="s">
        <v>4071</v>
      </c>
      <c r="R1190" s="429">
        <v>0</v>
      </c>
      <c r="S1190" s="424" t="s">
        <v>4071</v>
      </c>
      <c r="T1190" s="424">
        <v>0</v>
      </c>
      <c r="U1190" s="426" t="s">
        <v>4071</v>
      </c>
      <c r="V1190" s="424">
        <v>0</v>
      </c>
      <c r="W1190" s="426" t="s">
        <v>4071</v>
      </c>
      <c r="X1190" s="89">
        <v>0</v>
      </c>
      <c r="Y1190" s="426" t="s">
        <v>4071</v>
      </c>
      <c r="Z1190" s="89">
        <v>0</v>
      </c>
      <c r="AA1190" t="s">
        <v>2828</v>
      </c>
      <c r="AB1190">
        <v>2011</v>
      </c>
      <c r="AC1190" t="s">
        <v>11068</v>
      </c>
      <c r="AD1190" s="100" t="str">
        <f>TEXT(N1190,"yyyy-mm-dd")</f>
        <v>2015-11-25</v>
      </c>
      <c r="AE1190" t="str">
        <f t="shared" si="7"/>
        <v>insert into tagihanawal(id, evaluator, checking_period1, checking_period2, billing_period, billing_no, billing_date, iuran_tetap_idr, iuran_tetap_usd, royalti_idr, royalti_usd, pht_idr, pht_usd, company_id)values(101228,'BPK RIxxx','2013-1-1xxx','2015-12-12xxx',2015,'016013/84/DBP/2015xxx','2015-11-25xxx',0,0,0,0,0,0,'2011xxx');</v>
      </c>
    </row>
    <row r="1191" spans="1:31" ht="16.5" x14ac:dyDescent="0.3">
      <c r="A1191" t="s">
        <v>11193</v>
      </c>
      <c r="B1191" s="427">
        <v>101229</v>
      </c>
      <c r="C1191" s="427" t="s">
        <v>2828</v>
      </c>
      <c r="D1191" s="110" t="s">
        <v>4347</v>
      </c>
      <c r="E1191" s="428" t="s">
        <v>2829</v>
      </c>
      <c r="F1191" t="s">
        <v>8223</v>
      </c>
      <c r="G1191" s="428" t="s">
        <v>2829</v>
      </c>
      <c r="H1191" t="s">
        <v>8236</v>
      </c>
      <c r="I1191" s="428" t="s">
        <v>2830</v>
      </c>
      <c r="J1191" s="114">
        <v>2015</v>
      </c>
      <c r="K1191" s="373" t="s">
        <v>2828</v>
      </c>
      <c r="L1191" s="403" t="s">
        <v>9144</v>
      </c>
      <c r="M1191" s="428" t="s">
        <v>2829</v>
      </c>
      <c r="N1191" s="100">
        <v>42333</v>
      </c>
      <c r="O1191" s="428" t="s">
        <v>2830</v>
      </c>
      <c r="P1191" s="429">
        <v>0</v>
      </c>
      <c r="Q1191" s="424" t="s">
        <v>4071</v>
      </c>
      <c r="R1191" s="429">
        <v>0</v>
      </c>
      <c r="S1191" s="424" t="s">
        <v>4071</v>
      </c>
      <c r="T1191" s="424">
        <v>0</v>
      </c>
      <c r="U1191" s="426" t="s">
        <v>4071</v>
      </c>
      <c r="V1191" s="424">
        <v>0</v>
      </c>
      <c r="W1191" s="426" t="s">
        <v>4071</v>
      </c>
      <c r="X1191" s="89">
        <v>0</v>
      </c>
      <c r="Y1191" s="426" t="s">
        <v>4071</v>
      </c>
      <c r="Z1191" s="89">
        <v>0</v>
      </c>
      <c r="AA1191" t="s">
        <v>2828</v>
      </c>
      <c r="AB1191">
        <v>2011</v>
      </c>
      <c r="AC1191" t="s">
        <v>11068</v>
      </c>
      <c r="AD1191" s="100" t="str">
        <f>TEXT(N1191,"yyyy-mm-dd")</f>
        <v>2015-11-25</v>
      </c>
      <c r="AE1191" t="str">
        <f t="shared" si="7"/>
        <v>insert into tagihanawal(id, evaluator, checking_period1, checking_period2, billing_period, billing_no, billing_date, iuran_tetap_idr, iuran_tetap_usd, royalti_idr, royalti_usd, pht_idr, pht_usd, company_id)values(101229,'BPK RIxxx','2013-1-1xxx','2015-12-12xxx',2015,'016013/84/DBP/2015xxx','2015-11-25xxx',0,0,0,0,0,0,'2011xxx');</v>
      </c>
    </row>
    <row r="1192" spans="1:31" ht="16.5" x14ac:dyDescent="0.3">
      <c r="A1192" t="s">
        <v>11193</v>
      </c>
      <c r="B1192" s="427">
        <v>101230</v>
      </c>
      <c r="C1192" s="427" t="s">
        <v>2828</v>
      </c>
      <c r="D1192" s="110" t="s">
        <v>4347</v>
      </c>
      <c r="E1192" s="428" t="s">
        <v>2829</v>
      </c>
      <c r="F1192" t="s">
        <v>8225</v>
      </c>
      <c r="G1192" s="428" t="s">
        <v>2829</v>
      </c>
      <c r="H1192" t="s">
        <v>8239</v>
      </c>
      <c r="I1192" s="428" t="s">
        <v>2830</v>
      </c>
      <c r="J1192" s="114">
        <v>2011</v>
      </c>
      <c r="K1192" s="373" t="s">
        <v>2828</v>
      </c>
      <c r="L1192" s="118" t="s">
        <v>9145</v>
      </c>
      <c r="M1192" s="428" t="s">
        <v>2829</v>
      </c>
      <c r="N1192" s="100">
        <v>40743</v>
      </c>
      <c r="O1192" s="428" t="s">
        <v>2830</v>
      </c>
      <c r="P1192" s="429">
        <v>0</v>
      </c>
      <c r="Q1192" s="424" t="s">
        <v>4071</v>
      </c>
      <c r="R1192" s="429">
        <v>0</v>
      </c>
      <c r="S1192" s="424" t="s">
        <v>4071</v>
      </c>
      <c r="T1192" s="424">
        <v>0</v>
      </c>
      <c r="U1192" s="426" t="s">
        <v>4071</v>
      </c>
      <c r="V1192" s="424">
        <v>0</v>
      </c>
      <c r="W1192" s="426" t="s">
        <v>4071</v>
      </c>
      <c r="X1192" s="89">
        <v>0</v>
      </c>
      <c r="Y1192" s="426" t="s">
        <v>4071</v>
      </c>
      <c r="Z1192" s="89">
        <v>0</v>
      </c>
      <c r="AA1192" t="s">
        <v>2828</v>
      </c>
      <c r="AB1192">
        <v>252</v>
      </c>
      <c r="AC1192" t="s">
        <v>11068</v>
      </c>
      <c r="AD1192" s="100" t="str">
        <f>TEXT(N1192,"yyyy-mm-dd")</f>
        <v>2011-07-19</v>
      </c>
      <c r="AE1192" t="str">
        <f t="shared" si="7"/>
        <v>insert into tagihanawal(id, evaluator, checking_period1, checking_period2, billing_period, billing_no, billing_date, iuran_tetap_idr, iuran_tetap_usd, royalti_idr, royalti_usd, pht_idr, pht_usd, company_id)values(101230,'BPK RIxxx','2008-1-1xxx','2009-12-12xxx',2011,'3144/84/DBP/2011xxx','2011-07-19xxx',0,0,0,0,0,0,'252xxx');</v>
      </c>
    </row>
    <row r="1193" spans="1:31" ht="16.5" x14ac:dyDescent="0.3">
      <c r="A1193" t="s">
        <v>11193</v>
      </c>
      <c r="B1193" s="427">
        <v>101231</v>
      </c>
      <c r="C1193" s="427" t="s">
        <v>2828</v>
      </c>
      <c r="D1193" s="111" t="s">
        <v>4348</v>
      </c>
      <c r="E1193" s="428" t="s">
        <v>2829</v>
      </c>
      <c r="F1193" t="s">
        <v>8223</v>
      </c>
      <c r="G1193" s="428" t="s">
        <v>2829</v>
      </c>
      <c r="H1193" t="s">
        <v>8237</v>
      </c>
      <c r="I1193" s="428" t="s">
        <v>2830</v>
      </c>
      <c r="J1193" s="115">
        <v>2013</v>
      </c>
      <c r="K1193" s="373" t="s">
        <v>2828</v>
      </c>
      <c r="L1193" s="130" t="s">
        <v>9146</v>
      </c>
      <c r="M1193" s="428" t="s">
        <v>2829</v>
      </c>
      <c r="N1193" s="100">
        <v>41402</v>
      </c>
      <c r="O1193" s="428" t="s">
        <v>2830</v>
      </c>
      <c r="P1193" s="429">
        <v>0</v>
      </c>
      <c r="Q1193" s="424" t="s">
        <v>4071</v>
      </c>
      <c r="R1193" s="429">
        <v>0</v>
      </c>
      <c r="S1193" s="424" t="s">
        <v>4071</v>
      </c>
      <c r="T1193" s="424">
        <v>0</v>
      </c>
      <c r="U1193" s="426" t="s">
        <v>4071</v>
      </c>
      <c r="V1193" s="424">
        <v>0</v>
      </c>
      <c r="W1193" s="426" t="s">
        <v>4071</v>
      </c>
      <c r="X1193" s="89">
        <v>0</v>
      </c>
      <c r="Y1193" s="426" t="s">
        <v>4071</v>
      </c>
      <c r="Z1193" s="89">
        <v>0</v>
      </c>
      <c r="AA1193" t="s">
        <v>2828</v>
      </c>
      <c r="AB1193">
        <v>252</v>
      </c>
      <c r="AC1193" t="s">
        <v>11068</v>
      </c>
      <c r="AD1193" s="100" t="str">
        <f>TEXT(N1193,"yyyy-mm-dd")</f>
        <v>2013-05-08</v>
      </c>
      <c r="AE1193" t="str">
        <f t="shared" si="7"/>
        <v>insert into tagihanawal(id, evaluator, checking_period1, checking_period2, billing_period, billing_no, billing_date, iuran_tetap_idr, iuran_tetap_usd, royalti_idr, royalti_usd, pht_idr, pht_usd, company_id)values(101231,'Evaluatorxxx','2013-1-1xxx','2013-12-12xxx',2013,'516/84/DBP/2013xxx','2013-05-08xxx',0,0,0,0,0,0,'252xxx');</v>
      </c>
    </row>
    <row r="1194" spans="1:31" ht="16.5" x14ac:dyDescent="0.3">
      <c r="A1194" t="s">
        <v>11193</v>
      </c>
      <c r="B1194" s="427">
        <v>101232</v>
      </c>
      <c r="C1194" s="427" t="s">
        <v>2828</v>
      </c>
      <c r="D1194" s="110" t="s">
        <v>4347</v>
      </c>
      <c r="E1194" s="428" t="s">
        <v>2829</v>
      </c>
      <c r="F1194" t="s">
        <v>8223</v>
      </c>
      <c r="G1194" s="428" t="s">
        <v>2829</v>
      </c>
      <c r="H1194" t="s">
        <v>8236</v>
      </c>
      <c r="I1194" s="428" t="s">
        <v>2830</v>
      </c>
      <c r="J1194" s="114">
        <v>2015</v>
      </c>
      <c r="K1194" s="373" t="s">
        <v>2828</v>
      </c>
      <c r="L1194" s="117" t="s">
        <v>9144</v>
      </c>
      <c r="M1194" s="428" t="s">
        <v>2829</v>
      </c>
      <c r="N1194" s="100">
        <v>42333</v>
      </c>
      <c r="O1194" s="428" t="s">
        <v>2830</v>
      </c>
      <c r="P1194" s="429">
        <v>0</v>
      </c>
      <c r="Q1194" s="424" t="s">
        <v>4071</v>
      </c>
      <c r="R1194" s="429">
        <v>0</v>
      </c>
      <c r="S1194" s="424" t="s">
        <v>4071</v>
      </c>
      <c r="T1194" s="424">
        <v>0</v>
      </c>
      <c r="U1194" s="426" t="s">
        <v>4071</v>
      </c>
      <c r="V1194" s="424">
        <v>0</v>
      </c>
      <c r="W1194" s="426" t="s">
        <v>4071</v>
      </c>
      <c r="X1194" s="89">
        <v>0</v>
      </c>
      <c r="Y1194" s="426" t="s">
        <v>4071</v>
      </c>
      <c r="Z1194" s="89">
        <v>0</v>
      </c>
      <c r="AA1194" t="s">
        <v>2828</v>
      </c>
      <c r="AB1194">
        <v>499</v>
      </c>
      <c r="AC1194" t="s">
        <v>11068</v>
      </c>
      <c r="AD1194" s="100" t="str">
        <f>TEXT(N1194,"yyyy-mm-dd")</f>
        <v>2015-11-25</v>
      </c>
      <c r="AE1194" t="str">
        <f t="shared" si="7"/>
        <v>insert into tagihanawal(id, evaluator, checking_period1, checking_period2, billing_period, billing_no, billing_date, iuran_tetap_idr, iuran_tetap_usd, royalti_idr, royalti_usd, pht_idr, pht_usd, company_id)values(101232,'BPK RIxxx','2013-1-1xxx','2015-12-12xxx',2015,'016013/84/DBP/2015xxx','2015-11-25xxx',0,0,0,0,0,0,'499xxx');</v>
      </c>
    </row>
    <row r="1195" spans="1:31" ht="16.5" x14ac:dyDescent="0.3">
      <c r="A1195" t="s">
        <v>11193</v>
      </c>
      <c r="B1195" s="427">
        <v>101233</v>
      </c>
      <c r="C1195" s="427" t="s">
        <v>2828</v>
      </c>
      <c r="D1195" s="110" t="s">
        <v>4347</v>
      </c>
      <c r="E1195" s="428" t="s">
        <v>2829</v>
      </c>
      <c r="F1195" t="s">
        <v>8223</v>
      </c>
      <c r="G1195" s="428" t="s">
        <v>2829</v>
      </c>
      <c r="H1195" t="s">
        <v>8236</v>
      </c>
      <c r="I1195" s="428" t="s">
        <v>2830</v>
      </c>
      <c r="J1195" s="114">
        <v>2015</v>
      </c>
      <c r="K1195" s="373" t="s">
        <v>2828</v>
      </c>
      <c r="L1195" s="125" t="s">
        <v>9147</v>
      </c>
      <c r="M1195" s="428" t="s">
        <v>2829</v>
      </c>
      <c r="N1195" s="100">
        <v>42332</v>
      </c>
      <c r="O1195" s="428" t="s">
        <v>2830</v>
      </c>
      <c r="P1195" s="429">
        <v>0</v>
      </c>
      <c r="Q1195" s="424" t="s">
        <v>4071</v>
      </c>
      <c r="R1195" s="429">
        <v>0</v>
      </c>
      <c r="S1195" s="424" t="s">
        <v>4071</v>
      </c>
      <c r="T1195" s="424">
        <v>0</v>
      </c>
      <c r="U1195" s="426" t="s">
        <v>4071</v>
      </c>
      <c r="V1195" s="424">
        <v>0</v>
      </c>
      <c r="W1195" s="426" t="s">
        <v>4071</v>
      </c>
      <c r="X1195" s="89">
        <v>0</v>
      </c>
      <c r="Y1195" s="426" t="s">
        <v>4071</v>
      </c>
      <c r="Z1195" s="89">
        <v>0</v>
      </c>
      <c r="AA1195" t="s">
        <v>2828</v>
      </c>
      <c r="AB1195">
        <v>2012</v>
      </c>
      <c r="AC1195" t="s">
        <v>11068</v>
      </c>
      <c r="AD1195" s="100" t="str">
        <f>TEXT(N1195,"yyyy-mm-dd")</f>
        <v>2015-11-24</v>
      </c>
      <c r="AE1195" t="str">
        <f t="shared" si="7"/>
        <v>insert into tagihanawal(id, evaluator, checking_period1, checking_period2, billing_period, billing_no, billing_date, iuran_tetap_idr, iuran_tetap_usd, royalti_idr, royalti_usd, pht_idr, pht_usd, company_id)values(101233,'BPK RIxxx','2013-1-1xxx','2015-12-12xxx',2015,'015920/84/DBP/2015xxx','2015-11-24xxx',0,0,0,0,0,0,'2012xxx');</v>
      </c>
    </row>
    <row r="1196" spans="1:31" ht="16.5" x14ac:dyDescent="0.3">
      <c r="A1196" t="s">
        <v>11193</v>
      </c>
      <c r="B1196" s="427">
        <v>101234</v>
      </c>
      <c r="C1196" s="427" t="s">
        <v>2828</v>
      </c>
      <c r="D1196" s="79" t="s">
        <v>4348</v>
      </c>
      <c r="E1196" s="428" t="s">
        <v>2829</v>
      </c>
      <c r="F1196" t="s">
        <v>8222</v>
      </c>
      <c r="G1196" s="428" t="s">
        <v>2829</v>
      </c>
      <c r="H1196" t="s">
        <v>8236</v>
      </c>
      <c r="I1196" s="428" t="s">
        <v>2830</v>
      </c>
      <c r="J1196" s="81">
        <v>2015</v>
      </c>
      <c r="K1196" s="373" t="s">
        <v>2828</v>
      </c>
      <c r="L1196" s="131" t="s">
        <v>9148</v>
      </c>
      <c r="M1196" s="428" t="s">
        <v>2829</v>
      </c>
      <c r="N1196" s="100">
        <v>42033</v>
      </c>
      <c r="O1196" s="428" t="s">
        <v>2830</v>
      </c>
      <c r="P1196" s="429">
        <v>0</v>
      </c>
      <c r="Q1196" s="424" t="s">
        <v>4071</v>
      </c>
      <c r="R1196" s="429">
        <v>0</v>
      </c>
      <c r="S1196" s="424" t="s">
        <v>4071</v>
      </c>
      <c r="T1196" s="424">
        <v>0</v>
      </c>
      <c r="U1196" s="426" t="s">
        <v>4071</v>
      </c>
      <c r="V1196" s="424">
        <v>0</v>
      </c>
      <c r="W1196" s="426" t="s">
        <v>4071</v>
      </c>
      <c r="X1196" s="89">
        <v>0</v>
      </c>
      <c r="Y1196" s="426" t="s">
        <v>4071</v>
      </c>
      <c r="Z1196" s="89">
        <v>0</v>
      </c>
      <c r="AA1196" t="s">
        <v>2828</v>
      </c>
      <c r="AB1196">
        <v>2013</v>
      </c>
      <c r="AC1196" t="s">
        <v>11068</v>
      </c>
      <c r="AD1196" s="100" t="str">
        <f>TEXT(N1196,"yyyy-mm-dd")</f>
        <v>2015-01-29</v>
      </c>
      <c r="AE1196" t="str">
        <f t="shared" si="7"/>
        <v>insert into tagihanawal(id, evaluator, checking_period1, checking_period2, billing_period, billing_no, billing_date, iuran_tetap_idr, iuran_tetap_usd, royalti_idr, royalti_usd, pht_idr, pht_usd, company_id)values(101234,'Evaluatorxxx','2015-1-1xxx','2015-12-12xxx',2015,'00200/84/DBP/2015xxx','2015-01-29xxx',0,0,0,0,0,0,'2013xxx');</v>
      </c>
    </row>
    <row r="1197" spans="1:31" ht="16.5" x14ac:dyDescent="0.3">
      <c r="A1197" t="s">
        <v>11193</v>
      </c>
      <c r="B1197" s="427">
        <v>101235</v>
      </c>
      <c r="C1197" s="427" t="s">
        <v>2828</v>
      </c>
      <c r="D1197" s="110" t="s">
        <v>4347</v>
      </c>
      <c r="E1197" s="428" t="s">
        <v>2829</v>
      </c>
      <c r="F1197" t="s">
        <v>8223</v>
      </c>
      <c r="G1197" s="428" t="s">
        <v>2829</v>
      </c>
      <c r="H1197" t="s">
        <v>8236</v>
      </c>
      <c r="I1197" s="428" t="s">
        <v>2830</v>
      </c>
      <c r="J1197" s="114">
        <v>2015</v>
      </c>
      <c r="K1197" s="373" t="s">
        <v>2828</v>
      </c>
      <c r="L1197" s="117" t="s">
        <v>9149</v>
      </c>
      <c r="M1197" s="428" t="s">
        <v>2829</v>
      </c>
      <c r="N1197" s="100">
        <v>42333</v>
      </c>
      <c r="O1197" s="428" t="s">
        <v>2830</v>
      </c>
      <c r="P1197" s="429">
        <v>0</v>
      </c>
      <c r="Q1197" s="424" t="s">
        <v>4071</v>
      </c>
      <c r="R1197" s="429">
        <v>0</v>
      </c>
      <c r="S1197" s="424" t="s">
        <v>4071</v>
      </c>
      <c r="T1197" s="424">
        <v>0</v>
      </c>
      <c r="U1197" s="426" t="s">
        <v>4071</v>
      </c>
      <c r="V1197" s="424">
        <v>0</v>
      </c>
      <c r="W1197" s="426" t="s">
        <v>4071</v>
      </c>
      <c r="X1197" s="89">
        <v>0</v>
      </c>
      <c r="Y1197" s="426" t="s">
        <v>4071</v>
      </c>
      <c r="Z1197" s="89">
        <v>0</v>
      </c>
      <c r="AA1197" t="s">
        <v>2828</v>
      </c>
      <c r="AB1197">
        <v>2014</v>
      </c>
      <c r="AC1197" t="s">
        <v>11068</v>
      </c>
      <c r="AD1197" s="100" t="str">
        <f>TEXT(N1197,"yyyy-mm-dd")</f>
        <v>2015-11-25</v>
      </c>
      <c r="AE1197" t="str">
        <f t="shared" si="7"/>
        <v>insert into tagihanawal(id, evaluator, checking_period1, checking_period2, billing_period, billing_no, billing_date, iuran_tetap_idr, iuran_tetap_usd, royalti_idr, royalti_usd, pht_idr, pht_usd, company_id)values(101235,'BPK RIxxx','2013-1-1xxx','2015-12-12xxx',2015,'016012/84/DBP/2015xxx','2015-11-25xxx',0,0,0,0,0,0,'2014xxx');</v>
      </c>
    </row>
    <row r="1198" spans="1:31" ht="16.5" x14ac:dyDescent="0.3">
      <c r="A1198" t="s">
        <v>11193</v>
      </c>
      <c r="B1198" s="427">
        <v>101236</v>
      </c>
      <c r="C1198" s="427" t="s">
        <v>2828</v>
      </c>
      <c r="D1198" s="110" t="s">
        <v>4347</v>
      </c>
      <c r="E1198" s="428" t="s">
        <v>2829</v>
      </c>
      <c r="F1198" t="s">
        <v>8223</v>
      </c>
      <c r="G1198" s="428" t="s">
        <v>2829</v>
      </c>
      <c r="H1198" t="s">
        <v>8236</v>
      </c>
      <c r="I1198" s="428" t="s">
        <v>2830</v>
      </c>
      <c r="J1198" s="114">
        <v>2015</v>
      </c>
      <c r="K1198" s="373" t="s">
        <v>2828</v>
      </c>
      <c r="L1198" s="117" t="s">
        <v>9150</v>
      </c>
      <c r="M1198" s="428" t="s">
        <v>2829</v>
      </c>
      <c r="N1198" s="100">
        <v>42333</v>
      </c>
      <c r="O1198" s="428" t="s">
        <v>2830</v>
      </c>
      <c r="P1198" s="429">
        <v>0</v>
      </c>
      <c r="Q1198" s="424" t="s">
        <v>4071</v>
      </c>
      <c r="R1198" s="429">
        <v>0</v>
      </c>
      <c r="S1198" s="424" t="s">
        <v>4071</v>
      </c>
      <c r="T1198" s="424">
        <v>0</v>
      </c>
      <c r="U1198" s="426" t="s">
        <v>4071</v>
      </c>
      <c r="V1198" s="424">
        <v>0</v>
      </c>
      <c r="W1198" s="426" t="s">
        <v>4071</v>
      </c>
      <c r="X1198" s="89">
        <v>0</v>
      </c>
      <c r="Y1198" s="426" t="s">
        <v>4071</v>
      </c>
      <c r="Z1198" s="89">
        <v>0</v>
      </c>
      <c r="AA1198" t="s">
        <v>2828</v>
      </c>
      <c r="AB1198">
        <v>2015</v>
      </c>
      <c r="AC1198" t="s">
        <v>11068</v>
      </c>
      <c r="AD1198" s="100" t="str">
        <f>TEXT(N1198,"yyyy-mm-dd")</f>
        <v>2015-11-25</v>
      </c>
      <c r="AE1198" t="str">
        <f t="shared" si="7"/>
        <v>insert into tagihanawal(id, evaluator, checking_period1, checking_period2, billing_period, billing_no, billing_date, iuran_tetap_idr, iuran_tetap_usd, royalti_idr, royalti_usd, pht_idr, pht_usd, company_id)values(101236,'BPK RIxxx','2013-1-1xxx','2015-12-12xxx',2015,'016011/84/DBP/2015xxx','2015-11-25xxx',0,0,0,0,0,0,'2015xxx');</v>
      </c>
    </row>
    <row r="1199" spans="1:31" ht="16.5" x14ac:dyDescent="0.3">
      <c r="A1199" t="s">
        <v>11193</v>
      </c>
      <c r="B1199" s="427">
        <v>101237</v>
      </c>
      <c r="C1199" s="427" t="s">
        <v>2828</v>
      </c>
      <c r="D1199" s="110" t="s">
        <v>4347</v>
      </c>
      <c r="E1199" s="428" t="s">
        <v>2829</v>
      </c>
      <c r="F1199" t="s">
        <v>8223</v>
      </c>
      <c r="G1199" s="428" t="s">
        <v>2829</v>
      </c>
      <c r="H1199" t="s">
        <v>8236</v>
      </c>
      <c r="I1199" s="428" t="s">
        <v>2830</v>
      </c>
      <c r="J1199" s="114">
        <v>2015</v>
      </c>
      <c r="K1199" s="373" t="s">
        <v>2828</v>
      </c>
      <c r="L1199" s="117" t="s">
        <v>4433</v>
      </c>
      <c r="M1199" s="428" t="s">
        <v>2829</v>
      </c>
      <c r="N1199" s="100">
        <v>42338</v>
      </c>
      <c r="O1199" s="428" t="s">
        <v>2830</v>
      </c>
      <c r="P1199" s="429">
        <v>0</v>
      </c>
      <c r="Q1199" s="424" t="s">
        <v>4071</v>
      </c>
      <c r="R1199" s="429">
        <v>0</v>
      </c>
      <c r="S1199" s="424" t="s">
        <v>4071</v>
      </c>
      <c r="T1199" s="424">
        <v>0</v>
      </c>
      <c r="U1199" s="426" t="s">
        <v>4071</v>
      </c>
      <c r="V1199" s="424">
        <v>0</v>
      </c>
      <c r="W1199" s="426" t="s">
        <v>4071</v>
      </c>
      <c r="X1199" s="89">
        <v>0</v>
      </c>
      <c r="Y1199" s="426" t="s">
        <v>4071</v>
      </c>
      <c r="Z1199" s="89">
        <v>0</v>
      </c>
      <c r="AA1199" t="s">
        <v>2828</v>
      </c>
      <c r="AB1199">
        <v>2016</v>
      </c>
      <c r="AC1199" t="s">
        <v>11068</v>
      </c>
      <c r="AD1199" s="100" t="str">
        <f>TEXT(N1199,"yyyy-mm-dd")</f>
        <v>2015-11-30</v>
      </c>
      <c r="AE1199" t="str">
        <f t="shared" si="7"/>
        <v>insert into tagihanawal(id, evaluator, checking_period1, checking_period2, billing_period, billing_no, billing_date, iuran_tetap_idr, iuran_tetap_usd, royalti_idr, royalti_usd, pht_idr, pht_usd, company_id)values(101237,'BPK RIxxx','2013-1-1xxx','2015-12-12xxx',2015,'016964/84/DBP/2015xxx','2015-11-30xxx',0,0,0,0,0,0,'2016xxx');</v>
      </c>
    </row>
    <row r="1200" spans="1:31" ht="16.5" x14ac:dyDescent="0.3">
      <c r="A1200" t="s">
        <v>11193</v>
      </c>
      <c r="B1200" s="427">
        <v>101238</v>
      </c>
      <c r="C1200" s="427" t="s">
        <v>2828</v>
      </c>
      <c r="D1200" s="110" t="s">
        <v>4347</v>
      </c>
      <c r="E1200" s="428" t="s">
        <v>2829</v>
      </c>
      <c r="F1200" t="s">
        <v>8223</v>
      </c>
      <c r="G1200" s="428" t="s">
        <v>2829</v>
      </c>
      <c r="H1200" t="s">
        <v>8236</v>
      </c>
      <c r="I1200" s="428" t="s">
        <v>2830</v>
      </c>
      <c r="J1200" s="114">
        <v>2015</v>
      </c>
      <c r="K1200" s="373" t="s">
        <v>2828</v>
      </c>
      <c r="L1200" s="117" t="s">
        <v>9151</v>
      </c>
      <c r="M1200" s="428" t="s">
        <v>2829</v>
      </c>
      <c r="N1200" s="100">
        <v>42333</v>
      </c>
      <c r="O1200" s="428" t="s">
        <v>2830</v>
      </c>
      <c r="P1200" s="429">
        <v>0</v>
      </c>
      <c r="Q1200" s="424" t="s">
        <v>4071</v>
      </c>
      <c r="R1200" s="429">
        <v>0</v>
      </c>
      <c r="S1200" s="424" t="s">
        <v>4071</v>
      </c>
      <c r="T1200" s="424">
        <v>0</v>
      </c>
      <c r="U1200" s="426" t="s">
        <v>4071</v>
      </c>
      <c r="V1200" s="424">
        <v>0</v>
      </c>
      <c r="W1200" s="426" t="s">
        <v>4071</v>
      </c>
      <c r="X1200" s="89">
        <v>0</v>
      </c>
      <c r="Y1200" s="426" t="s">
        <v>4071</v>
      </c>
      <c r="Z1200" s="89">
        <v>0</v>
      </c>
      <c r="AA1200" t="s">
        <v>2828</v>
      </c>
      <c r="AB1200">
        <v>2018</v>
      </c>
      <c r="AC1200" t="s">
        <v>11068</v>
      </c>
      <c r="AD1200" s="100" t="str">
        <f>TEXT(N1200,"yyyy-mm-dd")</f>
        <v>2015-11-25</v>
      </c>
      <c r="AE1200" t="str">
        <f t="shared" si="7"/>
        <v>insert into tagihanawal(id, evaluator, checking_period1, checking_period2, billing_period, billing_no, billing_date, iuran_tetap_idr, iuran_tetap_usd, royalti_idr, royalti_usd, pht_idr, pht_usd, company_id)values(101238,'BPK RIxxx','2013-1-1xxx','2015-12-12xxx',2015,'016010/84/DBP/2015xxx','2015-11-25xxx',0,0,0,0,0,0,'2018xxx');</v>
      </c>
    </row>
    <row r="1201" spans="1:31" ht="16.5" x14ac:dyDescent="0.3">
      <c r="A1201" t="s">
        <v>11193</v>
      </c>
      <c r="B1201" s="427">
        <v>101239</v>
      </c>
      <c r="C1201" s="427" t="s">
        <v>2828</v>
      </c>
      <c r="D1201" s="110" t="s">
        <v>4347</v>
      </c>
      <c r="E1201" s="428" t="s">
        <v>2829</v>
      </c>
      <c r="F1201" t="s">
        <v>8226</v>
      </c>
      <c r="G1201" s="428" t="s">
        <v>2829</v>
      </c>
      <c r="H1201" t="s">
        <v>8240</v>
      </c>
      <c r="I1201" s="428" t="s">
        <v>2830</v>
      </c>
      <c r="J1201" s="114">
        <v>2012</v>
      </c>
      <c r="K1201" s="373" t="s">
        <v>2828</v>
      </c>
      <c r="L1201" s="117" t="s">
        <v>9152</v>
      </c>
      <c r="M1201" s="428" t="s">
        <v>2829</v>
      </c>
      <c r="N1201" s="100">
        <v>42333</v>
      </c>
      <c r="O1201" s="428" t="s">
        <v>2830</v>
      </c>
      <c r="P1201" s="429">
        <v>0</v>
      </c>
      <c r="Q1201" s="424" t="s">
        <v>4071</v>
      </c>
      <c r="R1201" s="429">
        <v>0</v>
      </c>
      <c r="S1201" s="424" t="s">
        <v>4071</v>
      </c>
      <c r="T1201" s="424">
        <v>0</v>
      </c>
      <c r="U1201" s="426" t="s">
        <v>4071</v>
      </c>
      <c r="V1201" s="424">
        <v>0</v>
      </c>
      <c r="W1201" s="426" t="s">
        <v>4071</v>
      </c>
      <c r="X1201" s="89">
        <v>0</v>
      </c>
      <c r="Y1201" s="426" t="s">
        <v>4071</v>
      </c>
      <c r="Z1201" s="89">
        <v>0</v>
      </c>
      <c r="AA1201" t="s">
        <v>2828</v>
      </c>
      <c r="AB1201">
        <v>2019</v>
      </c>
      <c r="AC1201" t="s">
        <v>11068</v>
      </c>
      <c r="AD1201" s="100" t="str">
        <f>TEXT(N1201,"yyyy-mm-dd")</f>
        <v>2015-11-25</v>
      </c>
      <c r="AE1201" t="str">
        <f t="shared" si="7"/>
        <v>insert into tagihanawal(id, evaluator, checking_period1, checking_period2, billing_period, billing_no, billing_date, iuran_tetap_idr, iuran_tetap_usd, royalti_idr, royalti_usd, pht_idr, pht_usd, company_id)values(101239,'BPK RIxxx','2010-1-1xxx','2011-12-12xxx',2012,'016009/84/DBP/2015xxx','2015-11-25xxx',0,0,0,0,0,0,'2019xxx');</v>
      </c>
    </row>
    <row r="1202" spans="1:31" ht="16.5" x14ac:dyDescent="0.3">
      <c r="A1202" t="s">
        <v>11193</v>
      </c>
      <c r="B1202" s="427">
        <v>101240</v>
      </c>
      <c r="C1202" s="427" t="s">
        <v>2828</v>
      </c>
      <c r="D1202" s="110" t="s">
        <v>4347</v>
      </c>
      <c r="E1202" s="428" t="s">
        <v>2829</v>
      </c>
      <c r="F1202" t="s">
        <v>8223</v>
      </c>
      <c r="G1202" s="428" t="s">
        <v>2829</v>
      </c>
      <c r="H1202" t="s">
        <v>8236</v>
      </c>
      <c r="I1202" s="428" t="s">
        <v>2830</v>
      </c>
      <c r="J1202" s="114">
        <v>2015</v>
      </c>
      <c r="K1202" s="373" t="s">
        <v>2828</v>
      </c>
      <c r="L1202" s="117" t="s">
        <v>9152</v>
      </c>
      <c r="M1202" s="428" t="s">
        <v>2829</v>
      </c>
      <c r="N1202" s="100">
        <v>42333</v>
      </c>
      <c r="O1202" s="428" t="s">
        <v>2830</v>
      </c>
      <c r="P1202" s="429">
        <v>0</v>
      </c>
      <c r="Q1202" s="424" t="s">
        <v>4071</v>
      </c>
      <c r="R1202" s="429">
        <v>0</v>
      </c>
      <c r="S1202" s="424" t="s">
        <v>4071</v>
      </c>
      <c r="T1202" s="424">
        <v>0</v>
      </c>
      <c r="U1202" s="426" t="s">
        <v>4071</v>
      </c>
      <c r="V1202" s="424">
        <v>0</v>
      </c>
      <c r="W1202" s="426" t="s">
        <v>4071</v>
      </c>
      <c r="X1202" s="89">
        <v>0</v>
      </c>
      <c r="Y1202" s="426" t="s">
        <v>4071</v>
      </c>
      <c r="Z1202" s="89">
        <v>0</v>
      </c>
      <c r="AA1202" t="s">
        <v>2828</v>
      </c>
      <c r="AB1202">
        <v>2019</v>
      </c>
      <c r="AC1202" t="s">
        <v>11068</v>
      </c>
      <c r="AD1202" s="100" t="str">
        <f>TEXT(N1202,"yyyy-mm-dd")</f>
        <v>2015-11-25</v>
      </c>
      <c r="AE1202" t="str">
        <f t="shared" si="7"/>
        <v>insert into tagihanawal(id, evaluator, checking_period1, checking_period2, billing_period, billing_no, billing_date, iuran_tetap_idr, iuran_tetap_usd, royalti_idr, royalti_usd, pht_idr, pht_usd, company_id)values(101240,'BPK RIxxx','2013-1-1xxx','2015-12-12xxx',2015,'016009/84/DBP/2015xxx','2015-11-25xxx',0,0,0,0,0,0,'2019xxx');</v>
      </c>
    </row>
    <row r="1203" spans="1:31" ht="16.5" x14ac:dyDescent="0.3">
      <c r="A1203" t="s">
        <v>11193</v>
      </c>
      <c r="B1203" s="427">
        <v>101241</v>
      </c>
      <c r="C1203" s="427" t="s">
        <v>2828</v>
      </c>
      <c r="D1203" s="110" t="s">
        <v>4347</v>
      </c>
      <c r="E1203" s="428" t="s">
        <v>2829</v>
      </c>
      <c r="F1203" t="s">
        <v>8223</v>
      </c>
      <c r="G1203" s="428" t="s">
        <v>2829</v>
      </c>
      <c r="H1203" t="s">
        <v>8236</v>
      </c>
      <c r="I1203" s="428" t="s">
        <v>2830</v>
      </c>
      <c r="J1203" s="114">
        <v>2015</v>
      </c>
      <c r="K1203" s="373" t="s">
        <v>2828</v>
      </c>
      <c r="L1203" s="117" t="s">
        <v>9153</v>
      </c>
      <c r="M1203" s="428" t="s">
        <v>2829</v>
      </c>
      <c r="N1203" s="100">
        <v>42333</v>
      </c>
      <c r="O1203" s="428" t="s">
        <v>2830</v>
      </c>
      <c r="P1203" s="429">
        <v>0</v>
      </c>
      <c r="Q1203" s="424" t="s">
        <v>4071</v>
      </c>
      <c r="R1203" s="429">
        <v>0</v>
      </c>
      <c r="S1203" s="424" t="s">
        <v>4071</v>
      </c>
      <c r="T1203" s="424">
        <v>0</v>
      </c>
      <c r="U1203" s="426" t="s">
        <v>4071</v>
      </c>
      <c r="V1203" s="424">
        <v>0</v>
      </c>
      <c r="W1203" s="426" t="s">
        <v>4071</v>
      </c>
      <c r="X1203" s="89">
        <v>0</v>
      </c>
      <c r="Y1203" s="426" t="s">
        <v>4071</v>
      </c>
      <c r="Z1203" s="89">
        <v>0</v>
      </c>
      <c r="AA1203" t="s">
        <v>2828</v>
      </c>
      <c r="AB1203">
        <v>2020</v>
      </c>
      <c r="AC1203" t="s">
        <v>11068</v>
      </c>
      <c r="AD1203" s="100" t="str">
        <f>TEXT(N1203,"yyyy-mm-dd")</f>
        <v>2015-11-25</v>
      </c>
      <c r="AE1203" t="str">
        <f t="shared" si="7"/>
        <v>insert into tagihanawal(id, evaluator, checking_period1, checking_period2, billing_period, billing_no, billing_date, iuran_tetap_idr, iuran_tetap_usd, royalti_idr, royalti_usd, pht_idr, pht_usd, company_id)values(101241,'BPK RIxxx','2013-1-1xxx','2015-12-12xxx',2015,'016008/84/DBP/2015xxx','2015-11-25xxx',0,0,0,0,0,0,'2020xxx');</v>
      </c>
    </row>
    <row r="1204" spans="1:31" ht="16.5" x14ac:dyDescent="0.3">
      <c r="A1204" t="s">
        <v>11193</v>
      </c>
      <c r="B1204" s="427">
        <v>101242</v>
      </c>
      <c r="C1204" s="427" t="s">
        <v>2828</v>
      </c>
      <c r="D1204" s="110" t="s">
        <v>4347</v>
      </c>
      <c r="E1204" s="428" t="s">
        <v>2829</v>
      </c>
      <c r="F1204" t="s">
        <v>8223</v>
      </c>
      <c r="G1204" s="428" t="s">
        <v>2829</v>
      </c>
      <c r="H1204" t="s">
        <v>8236</v>
      </c>
      <c r="I1204" s="428" t="s">
        <v>2830</v>
      </c>
      <c r="J1204" s="114">
        <v>2015</v>
      </c>
      <c r="K1204" s="373" t="s">
        <v>2828</v>
      </c>
      <c r="L1204" s="117" t="s">
        <v>4434</v>
      </c>
      <c r="M1204" s="428" t="s">
        <v>2829</v>
      </c>
      <c r="N1204" s="100">
        <v>42338</v>
      </c>
      <c r="O1204" s="428" t="s">
        <v>2830</v>
      </c>
      <c r="P1204" s="429">
        <v>0</v>
      </c>
      <c r="Q1204" s="424" t="s">
        <v>4071</v>
      </c>
      <c r="R1204" s="429">
        <v>0</v>
      </c>
      <c r="S1204" s="424" t="s">
        <v>4071</v>
      </c>
      <c r="T1204" s="424">
        <v>0</v>
      </c>
      <c r="U1204" s="426" t="s">
        <v>4071</v>
      </c>
      <c r="V1204" s="424">
        <v>0</v>
      </c>
      <c r="W1204" s="426" t="s">
        <v>4071</v>
      </c>
      <c r="X1204" s="89">
        <v>0</v>
      </c>
      <c r="Y1204" s="426" t="s">
        <v>4071</v>
      </c>
      <c r="Z1204" s="89">
        <v>0</v>
      </c>
      <c r="AA1204" t="s">
        <v>2828</v>
      </c>
      <c r="AB1204">
        <v>2021</v>
      </c>
      <c r="AC1204" t="s">
        <v>11068</v>
      </c>
      <c r="AD1204" s="100" t="str">
        <f>TEXT(N1204,"yyyy-mm-dd")</f>
        <v>2015-11-30</v>
      </c>
      <c r="AE1204" t="str">
        <f t="shared" si="7"/>
        <v>insert into tagihanawal(id, evaluator, checking_period1, checking_period2, billing_period, billing_no, billing_date, iuran_tetap_idr, iuran_tetap_usd, royalti_idr, royalti_usd, pht_idr, pht_usd, company_id)values(101242,'BPK RIxxx','2013-1-1xxx','2015-12-12xxx',2015,'016963/84/DBP/2015xxx','2015-11-30xxx',0,0,0,0,0,0,'2021xxx');</v>
      </c>
    </row>
    <row r="1205" spans="1:31" ht="16.5" x14ac:dyDescent="0.3">
      <c r="A1205" t="s">
        <v>11193</v>
      </c>
      <c r="B1205" s="427">
        <v>101243</v>
      </c>
      <c r="C1205" s="427" t="s">
        <v>2828</v>
      </c>
      <c r="D1205" s="111" t="s">
        <v>4348</v>
      </c>
      <c r="E1205" s="428" t="s">
        <v>2829</v>
      </c>
      <c r="F1205" t="s">
        <v>8223</v>
      </c>
      <c r="G1205" s="428" t="s">
        <v>2829</v>
      </c>
      <c r="H1205" t="s">
        <v>8237</v>
      </c>
      <c r="I1205" s="428" t="s">
        <v>2830</v>
      </c>
      <c r="J1205" s="115">
        <v>2013</v>
      </c>
      <c r="K1205" s="373" t="s">
        <v>2828</v>
      </c>
      <c r="L1205" s="130" t="s">
        <v>9154</v>
      </c>
      <c r="M1205" s="428" t="s">
        <v>2829</v>
      </c>
      <c r="N1205" s="100">
        <v>41439</v>
      </c>
      <c r="O1205" s="428" t="s">
        <v>2830</v>
      </c>
      <c r="P1205" s="429">
        <v>0</v>
      </c>
      <c r="Q1205" s="424" t="s">
        <v>4071</v>
      </c>
      <c r="R1205" s="429">
        <v>0</v>
      </c>
      <c r="S1205" s="424" t="s">
        <v>4071</v>
      </c>
      <c r="T1205" s="424">
        <v>0</v>
      </c>
      <c r="U1205" s="426" t="s">
        <v>4071</v>
      </c>
      <c r="V1205" s="424">
        <v>0</v>
      </c>
      <c r="W1205" s="426" t="s">
        <v>4071</v>
      </c>
      <c r="X1205" s="89">
        <v>0</v>
      </c>
      <c r="Y1205" s="426" t="s">
        <v>4071</v>
      </c>
      <c r="Z1205" s="89">
        <v>0</v>
      </c>
      <c r="AA1205" t="s">
        <v>2828</v>
      </c>
      <c r="AB1205">
        <v>2022</v>
      </c>
      <c r="AC1205" t="s">
        <v>11068</v>
      </c>
      <c r="AD1205" s="100" t="str">
        <f>TEXT(N1205,"yyyy-mm-dd")</f>
        <v>2013-06-14</v>
      </c>
      <c r="AE1205" t="str">
        <f t="shared" si="7"/>
        <v>insert into tagihanawal(id, evaluator, checking_period1, checking_period2, billing_period, billing_no, billing_date, iuran_tetap_idr, iuran_tetap_usd, royalti_idr, royalti_usd, pht_idr, pht_usd, company_id)values(101243,'Evaluatorxxx','2013-1-1xxx','2013-12-12xxx',2013,'702/84/DBP/2013xxx','2013-06-14xxx',0,0,0,0,0,0,'2022xxx');</v>
      </c>
    </row>
    <row r="1206" spans="1:31" ht="16.5" x14ac:dyDescent="0.3">
      <c r="A1206" t="s">
        <v>11193</v>
      </c>
      <c r="B1206" s="427">
        <v>101244</v>
      </c>
      <c r="C1206" s="427" t="s">
        <v>2828</v>
      </c>
      <c r="D1206" s="79" t="s">
        <v>4348</v>
      </c>
      <c r="E1206" s="428" t="s">
        <v>2829</v>
      </c>
      <c r="F1206" t="s">
        <v>8222</v>
      </c>
      <c r="G1206" s="428" t="s">
        <v>2829</v>
      </c>
      <c r="H1206" t="s">
        <v>8236</v>
      </c>
      <c r="I1206" s="428" t="s">
        <v>2830</v>
      </c>
      <c r="J1206" s="81">
        <v>2015</v>
      </c>
      <c r="K1206" s="373" t="s">
        <v>2828</v>
      </c>
      <c r="L1206" s="131" t="s">
        <v>9155</v>
      </c>
      <c r="M1206" s="428" t="s">
        <v>2829</v>
      </c>
      <c r="N1206" s="100">
        <v>42044</v>
      </c>
      <c r="O1206" s="428" t="s">
        <v>2830</v>
      </c>
      <c r="P1206" s="429">
        <v>0</v>
      </c>
      <c r="Q1206" s="424" t="s">
        <v>4071</v>
      </c>
      <c r="R1206" s="429">
        <v>0</v>
      </c>
      <c r="S1206" s="424" t="s">
        <v>4071</v>
      </c>
      <c r="T1206" s="424">
        <v>0</v>
      </c>
      <c r="U1206" s="426" t="s">
        <v>4071</v>
      </c>
      <c r="V1206" s="424">
        <v>0</v>
      </c>
      <c r="W1206" s="426" t="s">
        <v>4071</v>
      </c>
      <c r="X1206" s="89">
        <v>0</v>
      </c>
      <c r="Y1206" s="426" t="s">
        <v>4071</v>
      </c>
      <c r="Z1206" s="89">
        <v>0</v>
      </c>
      <c r="AA1206" t="s">
        <v>2828</v>
      </c>
      <c r="AB1206">
        <v>2023</v>
      </c>
      <c r="AC1206" t="s">
        <v>11068</v>
      </c>
      <c r="AD1206" s="100" t="str">
        <f>TEXT(N1206,"yyyy-mm-dd")</f>
        <v>2015-02-09</v>
      </c>
      <c r="AE1206" t="str">
        <f t="shared" si="7"/>
        <v>insert into tagihanawal(id, evaluator, checking_period1, checking_period2, billing_period, billing_no, billing_date, iuran_tetap_idr, iuran_tetap_usd, royalti_idr, royalti_usd, pht_idr, pht_usd, company_id)values(101244,'Evaluatorxxx','2015-1-1xxx','2015-12-12xxx',2015,'00498/84/DBP/2015xxx','2015-02-09xxx',0,0,0,0,0,0,'2023xxx');</v>
      </c>
    </row>
    <row r="1207" spans="1:31" ht="16.5" x14ac:dyDescent="0.3">
      <c r="A1207" t="s">
        <v>11193</v>
      </c>
      <c r="B1207" s="427">
        <v>101245</v>
      </c>
      <c r="C1207" s="427" t="s">
        <v>2828</v>
      </c>
      <c r="D1207" s="110" t="s">
        <v>4347</v>
      </c>
      <c r="E1207" s="428" t="s">
        <v>2829</v>
      </c>
      <c r="F1207" t="s">
        <v>8226</v>
      </c>
      <c r="G1207" s="428" t="s">
        <v>2829</v>
      </c>
      <c r="H1207" t="s">
        <v>8240</v>
      </c>
      <c r="I1207" s="428" t="s">
        <v>2830</v>
      </c>
      <c r="J1207" s="114">
        <v>2012</v>
      </c>
      <c r="K1207" s="373" t="s">
        <v>2828</v>
      </c>
      <c r="L1207" s="118" t="s">
        <v>9156</v>
      </c>
      <c r="M1207" s="428" t="s">
        <v>2829</v>
      </c>
      <c r="N1207" s="100">
        <v>40925</v>
      </c>
      <c r="O1207" s="428" t="s">
        <v>2830</v>
      </c>
      <c r="P1207" s="429">
        <v>0</v>
      </c>
      <c r="Q1207" s="424" t="s">
        <v>4071</v>
      </c>
      <c r="R1207" s="429">
        <v>0</v>
      </c>
      <c r="S1207" s="424" t="s">
        <v>4071</v>
      </c>
      <c r="T1207" s="424">
        <v>0</v>
      </c>
      <c r="U1207" s="426" t="s">
        <v>4071</v>
      </c>
      <c r="V1207" s="424">
        <v>0</v>
      </c>
      <c r="W1207" s="426" t="s">
        <v>4071</v>
      </c>
      <c r="X1207" s="89">
        <v>0</v>
      </c>
      <c r="Y1207" s="426" t="s">
        <v>4071</v>
      </c>
      <c r="Z1207" s="89">
        <v>0</v>
      </c>
      <c r="AA1207" t="s">
        <v>2828</v>
      </c>
      <c r="AB1207">
        <v>265</v>
      </c>
      <c r="AC1207" t="s">
        <v>11068</v>
      </c>
      <c r="AD1207" s="100" t="str">
        <f>TEXT(N1207,"yyyy-mm-dd")</f>
        <v>2012-01-17</v>
      </c>
      <c r="AE1207" t="str">
        <f t="shared" si="7"/>
        <v>insert into tagihanawal(id, evaluator, checking_period1, checking_period2, billing_period, billing_no, billing_date, iuran_tetap_idr, iuran_tetap_usd, royalti_idr, royalti_usd, pht_idr, pht_usd, company_id)values(101245,'BPK RIxxx','2010-1-1xxx','2011-12-12xxx',2012,'00491/84/DBP/2012xxx','2012-01-17xxx',0,0,0,0,0,0,'265xxx');</v>
      </c>
    </row>
    <row r="1208" spans="1:31" ht="16.5" x14ac:dyDescent="0.3">
      <c r="A1208" t="s">
        <v>11193</v>
      </c>
      <c r="B1208" s="427">
        <v>101246</v>
      </c>
      <c r="C1208" s="427" t="s">
        <v>2828</v>
      </c>
      <c r="D1208" s="109" t="s">
        <v>4347</v>
      </c>
      <c r="E1208" s="428" t="s">
        <v>2829</v>
      </c>
      <c r="F1208" t="s">
        <v>8224</v>
      </c>
      <c r="G1208" s="428" t="s">
        <v>2829</v>
      </c>
      <c r="H1208" t="s">
        <v>8238</v>
      </c>
      <c r="I1208" s="428" t="s">
        <v>2830</v>
      </c>
      <c r="J1208" s="374">
        <v>2010</v>
      </c>
      <c r="K1208" s="373" t="s">
        <v>2828</v>
      </c>
      <c r="L1208" s="138" t="s">
        <v>4579</v>
      </c>
      <c r="M1208" s="428" t="s">
        <v>2829</v>
      </c>
      <c r="N1208" s="100">
        <v>40319</v>
      </c>
      <c r="O1208" s="428" t="s">
        <v>2830</v>
      </c>
      <c r="P1208" s="429">
        <v>0</v>
      </c>
      <c r="Q1208" s="424" t="s">
        <v>4071</v>
      </c>
      <c r="R1208" s="429">
        <v>0</v>
      </c>
      <c r="S1208" s="424" t="s">
        <v>4071</v>
      </c>
      <c r="T1208" s="424">
        <v>0</v>
      </c>
      <c r="U1208" s="426" t="s">
        <v>4071</v>
      </c>
      <c r="V1208" s="424">
        <v>0</v>
      </c>
      <c r="W1208" s="426" t="s">
        <v>4071</v>
      </c>
      <c r="X1208" s="89">
        <v>0</v>
      </c>
      <c r="Y1208" s="426" t="s">
        <v>4071</v>
      </c>
      <c r="Z1208" s="89">
        <v>0</v>
      </c>
      <c r="AA1208" t="s">
        <v>2828</v>
      </c>
      <c r="AB1208">
        <v>265</v>
      </c>
      <c r="AC1208" t="s">
        <v>11068</v>
      </c>
      <c r="AD1208" s="100" t="str">
        <f>TEXT(N1208,"yyyy-mm-dd")</f>
        <v>2010-05-21</v>
      </c>
      <c r="AE1208" t="str">
        <f t="shared" si="7"/>
        <v>insert into tagihanawal(id, evaluator, checking_period1, checking_period2, billing_period, billing_no, billing_date, iuran_tetap_idr, iuran_tetap_usd, royalti_idr, royalti_usd, pht_idr, pht_usd, company_id)values(101246,'BPK RIxxx','2006-1-1xxx','2007-12-12xxx',2010,'1603/84.03/DBM/2010xxx','2010-05-21xxx',0,0,0,0,0,0,'265xxx');</v>
      </c>
    </row>
    <row r="1209" spans="1:31" ht="16.5" x14ac:dyDescent="0.3">
      <c r="A1209" t="s">
        <v>11193</v>
      </c>
      <c r="B1209" s="427">
        <v>101247</v>
      </c>
      <c r="C1209" s="427" t="s">
        <v>2828</v>
      </c>
      <c r="D1209" s="110" t="s">
        <v>4347</v>
      </c>
      <c r="E1209" s="428" t="s">
        <v>2829</v>
      </c>
      <c r="F1209" t="s">
        <v>8223</v>
      </c>
      <c r="G1209" s="428" t="s">
        <v>2829</v>
      </c>
      <c r="H1209" t="s">
        <v>8236</v>
      </c>
      <c r="I1209" s="428" t="s">
        <v>2830</v>
      </c>
      <c r="J1209" s="114">
        <v>2015</v>
      </c>
      <c r="K1209" s="373" t="s">
        <v>2828</v>
      </c>
      <c r="L1209" s="117" t="s">
        <v>4435</v>
      </c>
      <c r="M1209" s="428" t="s">
        <v>2829</v>
      </c>
      <c r="N1209" s="100">
        <v>42338</v>
      </c>
      <c r="O1209" s="428" t="s">
        <v>2830</v>
      </c>
      <c r="P1209" s="429">
        <v>0</v>
      </c>
      <c r="Q1209" s="424" t="s">
        <v>4071</v>
      </c>
      <c r="R1209" s="429">
        <v>0</v>
      </c>
      <c r="S1209" s="424" t="s">
        <v>4071</v>
      </c>
      <c r="T1209" s="424">
        <v>0</v>
      </c>
      <c r="U1209" s="426" t="s">
        <v>4071</v>
      </c>
      <c r="V1209" s="424">
        <v>0</v>
      </c>
      <c r="W1209" s="426" t="s">
        <v>4071</v>
      </c>
      <c r="X1209" s="89">
        <v>0</v>
      </c>
      <c r="Y1209" s="426" t="s">
        <v>4071</v>
      </c>
      <c r="Z1209" s="89">
        <v>0</v>
      </c>
      <c r="AA1209" t="s">
        <v>2828</v>
      </c>
      <c r="AB1209">
        <v>850</v>
      </c>
      <c r="AC1209" t="s">
        <v>11068</v>
      </c>
      <c r="AD1209" s="100" t="str">
        <f>TEXT(N1209,"yyyy-mm-dd")</f>
        <v>2015-11-30</v>
      </c>
      <c r="AE1209" t="str">
        <f t="shared" si="7"/>
        <v>insert into tagihanawal(id, evaluator, checking_period1, checking_period2, billing_period, billing_no, billing_date, iuran_tetap_idr, iuran_tetap_usd, royalti_idr, royalti_usd, pht_idr, pht_usd, company_id)values(101247,'BPK RIxxx','2013-1-1xxx','2015-12-12xxx',2015,'016962/84/DBP/2015xxx','2015-11-30xxx',0,0,0,0,0,0,'850xxx');</v>
      </c>
    </row>
    <row r="1210" spans="1:31" ht="16.5" x14ac:dyDescent="0.3">
      <c r="A1210" t="s">
        <v>11193</v>
      </c>
      <c r="B1210" s="427">
        <v>101248</v>
      </c>
      <c r="C1210" s="427" t="s">
        <v>2828</v>
      </c>
      <c r="D1210" s="79" t="s">
        <v>4348</v>
      </c>
      <c r="E1210" s="428" t="s">
        <v>2829</v>
      </c>
      <c r="F1210" t="s">
        <v>8227</v>
      </c>
      <c r="G1210" s="428" t="s">
        <v>2829</v>
      </c>
      <c r="H1210" t="s">
        <v>8239</v>
      </c>
      <c r="I1210" s="428" t="s">
        <v>2830</v>
      </c>
      <c r="J1210" s="81">
        <v>2009</v>
      </c>
      <c r="K1210" s="373" t="s">
        <v>2828</v>
      </c>
      <c r="L1210" s="120" t="s">
        <v>9157</v>
      </c>
      <c r="M1210" s="428" t="s">
        <v>2829</v>
      </c>
      <c r="N1210" s="100">
        <v>39948</v>
      </c>
      <c r="O1210" s="428" t="s">
        <v>2830</v>
      </c>
      <c r="P1210" s="429">
        <v>0</v>
      </c>
      <c r="Q1210" s="424" t="s">
        <v>4071</v>
      </c>
      <c r="R1210" s="429">
        <v>0</v>
      </c>
      <c r="S1210" s="424" t="s">
        <v>4071</v>
      </c>
      <c r="T1210" s="424">
        <v>0</v>
      </c>
      <c r="U1210" s="426" t="s">
        <v>4071</v>
      </c>
      <c r="V1210" s="424">
        <v>0</v>
      </c>
      <c r="W1210" s="426" t="s">
        <v>4071</v>
      </c>
      <c r="X1210" s="89">
        <v>0</v>
      </c>
      <c r="Y1210" s="426" t="s">
        <v>4071</v>
      </c>
      <c r="Z1210" s="89">
        <v>0</v>
      </c>
      <c r="AA1210" t="s">
        <v>2828</v>
      </c>
      <c r="AB1210">
        <v>2024</v>
      </c>
      <c r="AC1210" t="s">
        <v>11068</v>
      </c>
      <c r="AD1210" s="100" t="str">
        <f>TEXT(N1210,"yyyy-mm-dd")</f>
        <v>2009-05-15</v>
      </c>
      <c r="AE1210" t="str">
        <f t="shared" si="7"/>
        <v>insert into tagihanawal(id, evaluator, checking_period1, checking_period2, billing_period, billing_no, billing_date, iuran_tetap_idr, iuran_tetap_usd, royalti_idr, royalti_usd, pht_idr, pht_usd, company_id)values(101248,'Evaluatorxxx','2009-1-1xxx','2009-12-12xxx',2009,'1418/84.03/DBM/2009xxx','2009-05-15xxx',0,0,0,0,0,0,'2024xxx');</v>
      </c>
    </row>
    <row r="1211" spans="1:31" ht="16.5" x14ac:dyDescent="0.3">
      <c r="A1211" t="s">
        <v>11193</v>
      </c>
      <c r="B1211" s="427">
        <v>101249</v>
      </c>
      <c r="C1211" s="427" t="s">
        <v>2828</v>
      </c>
      <c r="D1211" s="110" t="s">
        <v>4347</v>
      </c>
      <c r="E1211" s="428" t="s">
        <v>2829</v>
      </c>
      <c r="F1211" t="s">
        <v>8225</v>
      </c>
      <c r="G1211" s="428" t="s">
        <v>2829</v>
      </c>
      <c r="H1211" t="s">
        <v>8239</v>
      </c>
      <c r="I1211" s="428" t="s">
        <v>2830</v>
      </c>
      <c r="J1211" s="114">
        <v>2011</v>
      </c>
      <c r="K1211" s="373" t="s">
        <v>2828</v>
      </c>
      <c r="L1211" s="118" t="s">
        <v>9158</v>
      </c>
      <c r="M1211" s="428" t="s">
        <v>2829</v>
      </c>
      <c r="N1211" s="100">
        <v>40704</v>
      </c>
      <c r="O1211" s="428" t="s">
        <v>2830</v>
      </c>
      <c r="P1211" s="429">
        <v>0</v>
      </c>
      <c r="Q1211" s="424" t="s">
        <v>4071</v>
      </c>
      <c r="R1211" s="429">
        <v>0</v>
      </c>
      <c r="S1211" s="424" t="s">
        <v>4071</v>
      </c>
      <c r="T1211" s="424">
        <v>0</v>
      </c>
      <c r="U1211" s="426" t="s">
        <v>4071</v>
      </c>
      <c r="V1211" s="424">
        <v>0</v>
      </c>
      <c r="W1211" s="426" t="s">
        <v>4071</v>
      </c>
      <c r="X1211" s="89">
        <v>0</v>
      </c>
      <c r="Y1211" s="426" t="s">
        <v>4071</v>
      </c>
      <c r="Z1211" s="89">
        <v>0</v>
      </c>
      <c r="AA1211" t="s">
        <v>2828</v>
      </c>
      <c r="AB1211">
        <v>2025</v>
      </c>
      <c r="AC1211" t="s">
        <v>11068</v>
      </c>
      <c r="AD1211" s="100" t="str">
        <f>TEXT(N1211,"yyyy-mm-dd")</f>
        <v>2011-06-10</v>
      </c>
      <c r="AE1211" t="str">
        <f t="shared" si="7"/>
        <v>insert into tagihanawal(id, evaluator, checking_period1, checking_period2, billing_period, billing_no, billing_date, iuran_tetap_idr, iuran_tetap_usd, royalti_idr, royalti_usd, pht_idr, pht_usd, company_id)values(101249,'BPK RIxxx','2008-1-1xxx','2009-12-12xxx',2011,'796/84/DBp/2011xxx','2011-06-10xxx',0,0,0,0,0,0,'2025xxx');</v>
      </c>
    </row>
    <row r="1212" spans="1:31" ht="16.5" x14ac:dyDescent="0.3">
      <c r="A1212" t="s">
        <v>11193</v>
      </c>
      <c r="B1212" s="427">
        <v>101250</v>
      </c>
      <c r="C1212" s="427" t="s">
        <v>2828</v>
      </c>
      <c r="D1212" s="110" t="s">
        <v>4347</v>
      </c>
      <c r="E1212" s="428" t="s">
        <v>2829</v>
      </c>
      <c r="F1212" t="s">
        <v>8223</v>
      </c>
      <c r="G1212" s="428" t="s">
        <v>2829</v>
      </c>
      <c r="H1212" t="s">
        <v>8236</v>
      </c>
      <c r="I1212" s="428" t="s">
        <v>2830</v>
      </c>
      <c r="J1212" s="114">
        <v>2015</v>
      </c>
      <c r="K1212" s="373" t="s">
        <v>2828</v>
      </c>
      <c r="L1212" s="125" t="s">
        <v>9159</v>
      </c>
      <c r="M1212" s="428" t="s">
        <v>2829</v>
      </c>
      <c r="N1212" s="100">
        <v>42304</v>
      </c>
      <c r="O1212" s="428" t="s">
        <v>2830</v>
      </c>
      <c r="P1212" s="429">
        <v>0</v>
      </c>
      <c r="Q1212" s="424" t="s">
        <v>4071</v>
      </c>
      <c r="R1212" s="429">
        <v>0</v>
      </c>
      <c r="S1212" s="424" t="s">
        <v>4071</v>
      </c>
      <c r="T1212" s="424">
        <v>0</v>
      </c>
      <c r="U1212" s="426" t="s">
        <v>4071</v>
      </c>
      <c r="V1212" s="424">
        <v>0</v>
      </c>
      <c r="W1212" s="426" t="s">
        <v>4071</v>
      </c>
      <c r="X1212" s="89">
        <v>0</v>
      </c>
      <c r="Y1212" s="426" t="s">
        <v>4071</v>
      </c>
      <c r="Z1212" s="89">
        <v>0</v>
      </c>
      <c r="AA1212" t="s">
        <v>2828</v>
      </c>
      <c r="AB1212">
        <v>2027</v>
      </c>
      <c r="AC1212" t="s">
        <v>11068</v>
      </c>
      <c r="AD1212" s="100" t="str">
        <f>TEXT(N1212,"yyyy-mm-dd")</f>
        <v>2015-10-27</v>
      </c>
      <c r="AE1212" t="str">
        <f t="shared" si="7"/>
        <v>insert into tagihanawal(id, evaluator, checking_period1, checking_period2, billing_period, billing_no, billing_date, iuran_tetap_idr, iuran_tetap_usd, royalti_idr, royalti_usd, pht_idr, pht_usd, company_id)values(101250,'BPK RIxxx','2013-1-1xxx','2015-12-12xxx',2015,'014743/84/DBP/2015xxx','2015-10-27xxx',0,0,0,0,0,0,'2027xxx');</v>
      </c>
    </row>
    <row r="1213" spans="1:31" ht="16.5" x14ac:dyDescent="0.3">
      <c r="A1213" t="s">
        <v>11193</v>
      </c>
      <c r="B1213" s="427">
        <v>101251</v>
      </c>
      <c r="C1213" s="427" t="s">
        <v>2828</v>
      </c>
      <c r="D1213" s="110" t="s">
        <v>4347</v>
      </c>
      <c r="E1213" s="428" t="s">
        <v>2829</v>
      </c>
      <c r="F1213" t="s">
        <v>8223</v>
      </c>
      <c r="G1213" s="428" t="s">
        <v>2829</v>
      </c>
      <c r="H1213" t="s">
        <v>8236</v>
      </c>
      <c r="I1213" s="428" t="s">
        <v>2830</v>
      </c>
      <c r="J1213" s="114">
        <v>2015</v>
      </c>
      <c r="K1213" s="373" t="s">
        <v>2828</v>
      </c>
      <c r="L1213" s="117" t="s">
        <v>9160</v>
      </c>
      <c r="M1213" s="428" t="s">
        <v>2829</v>
      </c>
      <c r="N1213" s="100">
        <v>42333</v>
      </c>
      <c r="O1213" s="428" t="s">
        <v>2830</v>
      </c>
      <c r="P1213" s="429">
        <v>0</v>
      </c>
      <c r="Q1213" s="424" t="s">
        <v>4071</v>
      </c>
      <c r="R1213" s="429">
        <v>0</v>
      </c>
      <c r="S1213" s="424" t="s">
        <v>4071</v>
      </c>
      <c r="T1213" s="424">
        <v>0</v>
      </c>
      <c r="U1213" s="426" t="s">
        <v>4071</v>
      </c>
      <c r="V1213" s="424">
        <v>0</v>
      </c>
      <c r="W1213" s="426" t="s">
        <v>4071</v>
      </c>
      <c r="X1213" s="89">
        <v>0</v>
      </c>
      <c r="Y1213" s="426" t="s">
        <v>4071</v>
      </c>
      <c r="Z1213" s="89">
        <v>0</v>
      </c>
      <c r="AA1213" t="s">
        <v>2828</v>
      </c>
      <c r="AB1213">
        <v>500</v>
      </c>
      <c r="AC1213" t="s">
        <v>11068</v>
      </c>
      <c r="AD1213" s="100" t="str">
        <f>TEXT(N1213,"yyyy-mm-dd")</f>
        <v>2015-11-25</v>
      </c>
      <c r="AE1213" t="str">
        <f t="shared" si="7"/>
        <v>insert into tagihanawal(id, evaluator, checking_period1, checking_period2, billing_period, billing_no, billing_date, iuran_tetap_idr, iuran_tetap_usd, royalti_idr, royalti_usd, pht_idr, pht_usd, company_id)values(101251,'BPK RIxxx','2013-1-1xxx','2015-12-12xxx',2015,'016007/84/DBP/2015xxx','2015-11-25xxx',0,0,0,0,0,0,'500xxx');</v>
      </c>
    </row>
    <row r="1214" spans="1:31" ht="16.5" x14ac:dyDescent="0.3">
      <c r="A1214" t="s">
        <v>11193</v>
      </c>
      <c r="B1214" s="427">
        <v>101252</v>
      </c>
      <c r="C1214" s="427" t="s">
        <v>2828</v>
      </c>
      <c r="D1214" s="109" t="s">
        <v>4347</v>
      </c>
      <c r="E1214" s="428" t="s">
        <v>2829</v>
      </c>
      <c r="F1214" t="s">
        <v>8224</v>
      </c>
      <c r="G1214" s="428" t="s">
        <v>2829</v>
      </c>
      <c r="H1214" t="s">
        <v>8238</v>
      </c>
      <c r="I1214" s="428" t="s">
        <v>2830</v>
      </c>
      <c r="J1214" s="374">
        <v>2010</v>
      </c>
      <c r="K1214" s="373" t="s">
        <v>2828</v>
      </c>
      <c r="L1214" s="134" t="s">
        <v>4576</v>
      </c>
      <c r="M1214" s="428" t="s">
        <v>2829</v>
      </c>
      <c r="N1214" s="100">
        <v>40319</v>
      </c>
      <c r="O1214" s="428" t="s">
        <v>2830</v>
      </c>
      <c r="P1214" s="429">
        <v>0</v>
      </c>
      <c r="Q1214" s="424" t="s">
        <v>4071</v>
      </c>
      <c r="R1214" s="429">
        <v>0</v>
      </c>
      <c r="S1214" s="424" t="s">
        <v>4071</v>
      </c>
      <c r="T1214" s="424">
        <v>0</v>
      </c>
      <c r="U1214" s="426" t="s">
        <v>4071</v>
      </c>
      <c r="V1214" s="424">
        <v>0</v>
      </c>
      <c r="W1214" s="426" t="s">
        <v>4071</v>
      </c>
      <c r="X1214" s="89">
        <v>0</v>
      </c>
      <c r="Y1214" s="426" t="s">
        <v>4071</v>
      </c>
      <c r="Z1214" s="89">
        <v>0</v>
      </c>
      <c r="AA1214" t="s">
        <v>2828</v>
      </c>
      <c r="AB1214">
        <v>501</v>
      </c>
      <c r="AC1214" t="s">
        <v>11068</v>
      </c>
      <c r="AD1214" s="100" t="str">
        <f>TEXT(N1214,"yyyy-mm-dd")</f>
        <v>2010-05-21</v>
      </c>
      <c r="AE1214" t="str">
        <f t="shared" si="7"/>
        <v>insert into tagihanawal(id, evaluator, checking_period1, checking_period2, billing_period, billing_no, billing_date, iuran_tetap_idr, iuran_tetap_usd, royalti_idr, royalti_usd, pht_idr, pht_usd, company_id)values(101252,'BPK RIxxx','2006-1-1xxx','2007-12-12xxx',2010,'1668/84.03/DBM/2010xxx','2010-05-21xxx',0,0,0,0,0,0,'501xxx');</v>
      </c>
    </row>
    <row r="1215" spans="1:31" ht="16.5" x14ac:dyDescent="0.3">
      <c r="A1215" t="s">
        <v>11193</v>
      </c>
      <c r="B1215" s="427">
        <v>101253</v>
      </c>
      <c r="C1215" s="427" t="s">
        <v>2828</v>
      </c>
      <c r="D1215" s="110" t="s">
        <v>4347</v>
      </c>
      <c r="E1215" s="428" t="s">
        <v>2829</v>
      </c>
      <c r="F1215" t="s">
        <v>8223</v>
      </c>
      <c r="G1215" s="428" t="s">
        <v>2829</v>
      </c>
      <c r="H1215" t="s">
        <v>8236</v>
      </c>
      <c r="I1215" s="428" t="s">
        <v>2830</v>
      </c>
      <c r="J1215" s="114">
        <v>2015</v>
      </c>
      <c r="K1215" s="373" t="s">
        <v>2828</v>
      </c>
      <c r="L1215" s="125" t="s">
        <v>9161</v>
      </c>
      <c r="M1215" s="428" t="s">
        <v>2829</v>
      </c>
      <c r="N1215" s="100">
        <v>42297</v>
      </c>
      <c r="O1215" s="428" t="s">
        <v>2830</v>
      </c>
      <c r="P1215" s="429">
        <v>0</v>
      </c>
      <c r="Q1215" s="424" t="s">
        <v>4071</v>
      </c>
      <c r="R1215" s="429">
        <v>0</v>
      </c>
      <c r="S1215" s="424" t="s">
        <v>4071</v>
      </c>
      <c r="T1215" s="424">
        <v>0</v>
      </c>
      <c r="U1215" s="426" t="s">
        <v>4071</v>
      </c>
      <c r="V1215" s="424">
        <v>0</v>
      </c>
      <c r="W1215" s="426" t="s">
        <v>4071</v>
      </c>
      <c r="X1215" s="89">
        <v>0</v>
      </c>
      <c r="Y1215" s="426" t="s">
        <v>4071</v>
      </c>
      <c r="Z1215" s="89">
        <v>0</v>
      </c>
      <c r="AA1215" t="s">
        <v>2828</v>
      </c>
      <c r="AB1215">
        <v>2028</v>
      </c>
      <c r="AC1215" t="s">
        <v>11068</v>
      </c>
      <c r="AD1215" s="100" t="str">
        <f>TEXT(N1215,"yyyy-mm-dd")</f>
        <v>2015-10-20</v>
      </c>
      <c r="AE1215" t="str">
        <f t="shared" si="7"/>
        <v>insert into tagihanawal(id, evaluator, checking_period1, checking_period2, billing_period, billing_no, billing_date, iuran_tetap_idr, iuran_tetap_usd, royalti_idr, royalti_usd, pht_idr, pht_usd, company_id)values(101253,'BPK RIxxx','2013-1-1xxx','2015-12-12xxx',2015,'014563/84/DBP/2015xxx','2015-10-20xxx',0,0,0,0,0,0,'2028xxx');</v>
      </c>
    </row>
    <row r="1216" spans="1:31" ht="16.5" x14ac:dyDescent="0.3">
      <c r="A1216" t="s">
        <v>11193</v>
      </c>
      <c r="B1216" s="427">
        <v>101254</v>
      </c>
      <c r="C1216" s="427" t="s">
        <v>2828</v>
      </c>
      <c r="D1216" s="110" t="s">
        <v>4347</v>
      </c>
      <c r="E1216" s="428" t="s">
        <v>2829</v>
      </c>
      <c r="F1216" t="s">
        <v>8223</v>
      </c>
      <c r="G1216" s="428" t="s">
        <v>2829</v>
      </c>
      <c r="H1216" t="s">
        <v>8236</v>
      </c>
      <c r="I1216" s="428" t="s">
        <v>2830</v>
      </c>
      <c r="J1216" s="114">
        <v>2015</v>
      </c>
      <c r="K1216" s="373" t="s">
        <v>2828</v>
      </c>
      <c r="L1216" s="125" t="s">
        <v>9162</v>
      </c>
      <c r="M1216" s="428" t="s">
        <v>2829</v>
      </c>
      <c r="N1216" s="100">
        <v>42333</v>
      </c>
      <c r="O1216" s="428" t="s">
        <v>2830</v>
      </c>
      <c r="P1216" s="429">
        <v>0</v>
      </c>
      <c r="Q1216" s="424" t="s">
        <v>4071</v>
      </c>
      <c r="R1216" s="429">
        <v>0</v>
      </c>
      <c r="S1216" s="424" t="s">
        <v>4071</v>
      </c>
      <c r="T1216" s="424">
        <v>0</v>
      </c>
      <c r="U1216" s="426" t="s">
        <v>4071</v>
      </c>
      <c r="V1216" s="424">
        <v>0</v>
      </c>
      <c r="W1216" s="426" t="s">
        <v>4071</v>
      </c>
      <c r="X1216" s="89">
        <v>0</v>
      </c>
      <c r="Y1216" s="426" t="s">
        <v>4071</v>
      </c>
      <c r="Z1216" s="89">
        <v>0</v>
      </c>
      <c r="AA1216" t="s">
        <v>2828</v>
      </c>
      <c r="AB1216">
        <v>266</v>
      </c>
      <c r="AC1216" t="s">
        <v>11068</v>
      </c>
      <c r="AD1216" s="100" t="str">
        <f>TEXT(N1216,"yyyy-mm-dd")</f>
        <v>2015-11-25</v>
      </c>
      <c r="AE1216" t="str">
        <f t="shared" si="7"/>
        <v>insert into tagihanawal(id, evaluator, checking_period1, checking_period2, billing_period, billing_no, billing_date, iuran_tetap_idr, iuran_tetap_usd, royalti_idr, royalti_usd, pht_idr, pht_usd, company_id)values(101254,'BPK RIxxx','2013-1-1xxx','2015-12-12xxx',2015,'016402/84/DBP/2015xxx','2015-11-25xxx',0,0,0,0,0,0,'266xxx');</v>
      </c>
    </row>
    <row r="1217" spans="1:31" ht="16.5" x14ac:dyDescent="0.3">
      <c r="A1217" t="s">
        <v>11193</v>
      </c>
      <c r="B1217" s="427">
        <v>101255</v>
      </c>
      <c r="C1217" s="427" t="s">
        <v>2828</v>
      </c>
      <c r="D1217" s="110" t="s">
        <v>4347</v>
      </c>
      <c r="E1217" s="428" t="s">
        <v>2829</v>
      </c>
      <c r="F1217" t="s">
        <v>8225</v>
      </c>
      <c r="G1217" s="428" t="s">
        <v>2829</v>
      </c>
      <c r="H1217" t="s">
        <v>8239</v>
      </c>
      <c r="I1217" s="428" t="s">
        <v>2830</v>
      </c>
      <c r="J1217" s="114">
        <v>2011</v>
      </c>
      <c r="K1217" s="373" t="s">
        <v>2828</v>
      </c>
      <c r="L1217" s="118" t="s">
        <v>9163</v>
      </c>
      <c r="M1217" s="428" t="s">
        <v>2829</v>
      </c>
      <c r="N1217" s="100">
        <v>40743</v>
      </c>
      <c r="O1217" s="428" t="s">
        <v>2830</v>
      </c>
      <c r="P1217" s="429">
        <v>0</v>
      </c>
      <c r="Q1217" s="424" t="s">
        <v>4071</v>
      </c>
      <c r="R1217" s="429">
        <v>0</v>
      </c>
      <c r="S1217" s="424" t="s">
        <v>4071</v>
      </c>
      <c r="T1217" s="424">
        <v>0</v>
      </c>
      <c r="U1217" s="426" t="s">
        <v>4071</v>
      </c>
      <c r="V1217" s="424">
        <v>0</v>
      </c>
      <c r="W1217" s="426" t="s">
        <v>4071</v>
      </c>
      <c r="X1217" s="89">
        <v>0</v>
      </c>
      <c r="Y1217" s="426" t="s">
        <v>4071</v>
      </c>
      <c r="Z1217" s="89">
        <v>0</v>
      </c>
      <c r="AA1217" t="s">
        <v>2828</v>
      </c>
      <c r="AB1217">
        <v>2029</v>
      </c>
      <c r="AC1217" t="s">
        <v>11068</v>
      </c>
      <c r="AD1217" s="100" t="str">
        <f>TEXT(N1217,"yyyy-mm-dd")</f>
        <v>2011-07-19</v>
      </c>
      <c r="AE1217" t="str">
        <f t="shared" si="7"/>
        <v>insert into tagihanawal(id, evaluator, checking_period1, checking_period2, billing_period, billing_no, billing_date, iuran_tetap_idr, iuran_tetap_usd, royalti_idr, royalti_usd, pht_idr, pht_usd, company_id)values(101255,'BPK RIxxx','2008-1-1xxx','2009-12-12xxx',2011,'31116/84/DBP/20111xxx','2011-07-19xxx',0,0,0,0,0,0,'2029xxx');</v>
      </c>
    </row>
    <row r="1218" spans="1:31" ht="16.5" x14ac:dyDescent="0.3">
      <c r="A1218" t="s">
        <v>11193</v>
      </c>
      <c r="B1218" s="427">
        <v>101256</v>
      </c>
      <c r="C1218" s="427" t="s">
        <v>2828</v>
      </c>
      <c r="D1218" s="110" t="s">
        <v>2841</v>
      </c>
      <c r="E1218" s="428" t="s">
        <v>2829</v>
      </c>
      <c r="F1218" t="s">
        <v>8228</v>
      </c>
      <c r="G1218" s="428" t="s">
        <v>2829</v>
      </c>
      <c r="H1218" t="s">
        <v>8241</v>
      </c>
      <c r="I1218" s="428" t="s">
        <v>2830</v>
      </c>
      <c r="J1218" s="375">
        <v>2012</v>
      </c>
      <c r="K1218" s="373" t="s">
        <v>2828</v>
      </c>
      <c r="L1218" s="120" t="s">
        <v>9164</v>
      </c>
      <c r="M1218" s="428" t="s">
        <v>2829</v>
      </c>
      <c r="N1218" s="100">
        <v>41292</v>
      </c>
      <c r="O1218" s="428" t="s">
        <v>2830</v>
      </c>
      <c r="P1218" s="429">
        <v>0</v>
      </c>
      <c r="Q1218" s="424" t="s">
        <v>4071</v>
      </c>
      <c r="R1218" s="429">
        <v>0</v>
      </c>
      <c r="S1218" s="424" t="s">
        <v>4071</v>
      </c>
      <c r="T1218" s="424">
        <v>0</v>
      </c>
      <c r="U1218" s="426" t="s">
        <v>4071</v>
      </c>
      <c r="V1218" s="424">
        <v>0</v>
      </c>
      <c r="W1218" s="426" t="s">
        <v>4071</v>
      </c>
      <c r="X1218" s="89">
        <v>0</v>
      </c>
      <c r="Y1218" s="426" t="s">
        <v>4071</v>
      </c>
      <c r="Z1218" s="89">
        <v>0</v>
      </c>
      <c r="AA1218" t="s">
        <v>2828</v>
      </c>
      <c r="AB1218">
        <v>314</v>
      </c>
      <c r="AC1218" t="s">
        <v>11068</v>
      </c>
      <c r="AD1218" s="100" t="str">
        <f>TEXT(N1218,"yyyy-mm-dd")</f>
        <v>2013-01-18</v>
      </c>
      <c r="AE1218" t="str">
        <f t="shared" si="7"/>
        <v>insert into tagihanawal(id, evaluator, checking_period1, checking_period2, billing_period, billing_no, billing_date, iuran_tetap_idr, iuran_tetap_usd, royalti_idr, royalti_usd, pht_idr, pht_usd, company_id)values(101256,'OPN BPKPxxx','2012-1-1xxx','2012-12-12xxx',2012,'38/84/DBP/2013xxx','2013-01-18xxx',0,0,0,0,0,0,'314xxx');</v>
      </c>
    </row>
    <row r="1219" spans="1:31" ht="16.5" x14ac:dyDescent="0.3">
      <c r="A1219" t="s">
        <v>11193</v>
      </c>
      <c r="B1219" s="427">
        <v>101257</v>
      </c>
      <c r="C1219" s="427" t="s">
        <v>2828</v>
      </c>
      <c r="D1219" s="110" t="s">
        <v>2841</v>
      </c>
      <c r="E1219" s="428" t="s">
        <v>2829</v>
      </c>
      <c r="F1219" t="s">
        <v>8222</v>
      </c>
      <c r="G1219" s="428" t="s">
        <v>2829</v>
      </c>
      <c r="H1219" t="s">
        <v>8236</v>
      </c>
      <c r="I1219" s="428" t="s">
        <v>2830</v>
      </c>
      <c r="J1219" s="81">
        <v>2015</v>
      </c>
      <c r="K1219" s="373" t="s">
        <v>2828</v>
      </c>
      <c r="L1219" s="130" t="s">
        <v>9165</v>
      </c>
      <c r="M1219" s="428" t="s">
        <v>2829</v>
      </c>
      <c r="N1219" s="100">
        <v>42380</v>
      </c>
      <c r="O1219" s="428" t="s">
        <v>2830</v>
      </c>
      <c r="P1219" s="429">
        <v>0</v>
      </c>
      <c r="Q1219" s="424" t="s">
        <v>4071</v>
      </c>
      <c r="R1219" s="429">
        <v>0</v>
      </c>
      <c r="S1219" s="424" t="s">
        <v>4071</v>
      </c>
      <c r="T1219" s="424">
        <v>0</v>
      </c>
      <c r="U1219" s="426" t="s">
        <v>4071</v>
      </c>
      <c r="V1219" s="424">
        <v>0</v>
      </c>
      <c r="W1219" s="426" t="s">
        <v>4071</v>
      </c>
      <c r="X1219" s="89">
        <v>0</v>
      </c>
      <c r="Y1219" s="426" t="s">
        <v>4071</v>
      </c>
      <c r="Z1219" s="89">
        <v>0</v>
      </c>
      <c r="AA1219" t="s">
        <v>2828</v>
      </c>
      <c r="AB1219">
        <v>314</v>
      </c>
      <c r="AC1219" t="s">
        <v>11068</v>
      </c>
      <c r="AD1219" s="100" t="str">
        <f>TEXT(N1219,"yyyy-mm-dd")</f>
        <v>2016-01-11</v>
      </c>
      <c r="AE1219" t="str">
        <f t="shared" si="7"/>
        <v>insert into tagihanawal(id, evaluator, checking_period1, checking_period2, billing_period, billing_no, billing_date, iuran_tetap_idr, iuran_tetap_usd, royalti_idr, royalti_usd, pht_idr, pht_usd, company_id)values(101257,'OPN BPKPxxx','2015-1-1xxx','2015-12-12xxx',2015,'018395/84/DBP/2016xxx','2016-01-11xxx',0,0,0,0,0,0,'314xxx');</v>
      </c>
    </row>
    <row r="1220" spans="1:31" ht="16.5" x14ac:dyDescent="0.3">
      <c r="A1220" t="s">
        <v>11193</v>
      </c>
      <c r="B1220" s="427">
        <v>101258</v>
      </c>
      <c r="C1220" s="427" t="s">
        <v>2828</v>
      </c>
      <c r="D1220" s="110" t="s">
        <v>4347</v>
      </c>
      <c r="E1220" s="428" t="s">
        <v>2829</v>
      </c>
      <c r="F1220" t="s">
        <v>8223</v>
      </c>
      <c r="G1220" s="428" t="s">
        <v>2829</v>
      </c>
      <c r="H1220" t="s">
        <v>8236</v>
      </c>
      <c r="I1220" s="428" t="s">
        <v>2830</v>
      </c>
      <c r="J1220" s="114">
        <v>2015</v>
      </c>
      <c r="K1220" s="373" t="s">
        <v>2828</v>
      </c>
      <c r="L1220" s="125" t="s">
        <v>9166</v>
      </c>
      <c r="M1220" s="428" t="s">
        <v>2829</v>
      </c>
      <c r="N1220" s="100">
        <v>42332</v>
      </c>
      <c r="O1220" s="428" t="s">
        <v>2830</v>
      </c>
      <c r="P1220" s="429">
        <v>0</v>
      </c>
      <c r="Q1220" s="424" t="s">
        <v>4071</v>
      </c>
      <c r="R1220" s="429">
        <v>0</v>
      </c>
      <c r="S1220" s="424" t="s">
        <v>4071</v>
      </c>
      <c r="T1220" s="424">
        <v>0</v>
      </c>
      <c r="U1220" s="426" t="s">
        <v>4071</v>
      </c>
      <c r="V1220" s="424">
        <v>0</v>
      </c>
      <c r="W1220" s="426" t="s">
        <v>4071</v>
      </c>
      <c r="X1220" s="89">
        <v>0</v>
      </c>
      <c r="Y1220" s="426" t="s">
        <v>4071</v>
      </c>
      <c r="Z1220" s="89">
        <v>0</v>
      </c>
      <c r="AA1220" t="s">
        <v>2828</v>
      </c>
      <c r="AB1220">
        <v>2030</v>
      </c>
      <c r="AC1220" t="s">
        <v>11068</v>
      </c>
      <c r="AD1220" s="100" t="str">
        <f>TEXT(N1220,"yyyy-mm-dd")</f>
        <v>2015-11-24</v>
      </c>
      <c r="AE1220" t="str">
        <f t="shared" si="7"/>
        <v>insert into tagihanawal(id, evaluator, checking_period1, checking_period2, billing_period, billing_no, billing_date, iuran_tetap_idr, iuran_tetap_usd, royalti_idr, royalti_usd, pht_idr, pht_usd, company_id)values(101258,'BPK RIxxx','2013-1-1xxx','2015-12-12xxx',2015,'015775/84/DBP/2015xxx','2015-11-24xxx',0,0,0,0,0,0,'2030xxx');</v>
      </c>
    </row>
    <row r="1221" spans="1:31" ht="16.5" x14ac:dyDescent="0.3">
      <c r="A1221" t="s">
        <v>11193</v>
      </c>
      <c r="B1221" s="427">
        <v>101259</v>
      </c>
      <c r="C1221" s="427" t="s">
        <v>2828</v>
      </c>
      <c r="D1221" s="110" t="s">
        <v>4347</v>
      </c>
      <c r="E1221" s="428" t="s">
        <v>2829</v>
      </c>
      <c r="F1221" t="s">
        <v>8225</v>
      </c>
      <c r="G1221" s="428" t="s">
        <v>2829</v>
      </c>
      <c r="H1221" t="s">
        <v>8239</v>
      </c>
      <c r="I1221" s="428" t="s">
        <v>2830</v>
      </c>
      <c r="J1221" s="114">
        <v>2011</v>
      </c>
      <c r="K1221" s="373" t="s">
        <v>2828</v>
      </c>
      <c r="L1221" s="118" t="s">
        <v>9167</v>
      </c>
      <c r="M1221" s="428" t="s">
        <v>2829</v>
      </c>
      <c r="N1221" s="100">
        <v>40743</v>
      </c>
      <c r="O1221" s="428" t="s">
        <v>2830</v>
      </c>
      <c r="P1221" s="429">
        <v>0</v>
      </c>
      <c r="Q1221" s="424" t="s">
        <v>4071</v>
      </c>
      <c r="R1221" s="429">
        <v>0</v>
      </c>
      <c r="S1221" s="424" t="s">
        <v>4071</v>
      </c>
      <c r="T1221" s="424">
        <v>0</v>
      </c>
      <c r="U1221" s="426" t="s">
        <v>4071</v>
      </c>
      <c r="V1221" s="424">
        <v>0</v>
      </c>
      <c r="W1221" s="426" t="s">
        <v>4071</v>
      </c>
      <c r="X1221" s="89">
        <v>0</v>
      </c>
      <c r="Y1221" s="426" t="s">
        <v>4071</v>
      </c>
      <c r="Z1221" s="89">
        <v>0</v>
      </c>
      <c r="AA1221" t="s">
        <v>2828</v>
      </c>
      <c r="AB1221">
        <v>2031</v>
      </c>
      <c r="AC1221" t="s">
        <v>11068</v>
      </c>
      <c r="AD1221" s="100" t="str">
        <f>TEXT(N1221,"yyyy-mm-dd")</f>
        <v>2011-07-19</v>
      </c>
      <c r="AE1221" t="str">
        <f t="shared" si="7"/>
        <v>insert into tagihanawal(id, evaluator, checking_period1, checking_period2, billing_period, billing_no, billing_date, iuran_tetap_idr, iuran_tetap_usd, royalti_idr, royalti_usd, pht_idr, pht_usd, company_id)values(101259,'BPK RIxxx','2008-1-1xxx','2009-12-12xxx',2011,'3117/84/DBP/2011xxx','2011-07-19xxx',0,0,0,0,0,0,'2031xxx');</v>
      </c>
    </row>
    <row r="1222" spans="1:31" ht="16.5" x14ac:dyDescent="0.3">
      <c r="A1222" t="s">
        <v>11193</v>
      </c>
      <c r="B1222" s="427">
        <v>101260</v>
      </c>
      <c r="C1222" s="427" t="s">
        <v>2828</v>
      </c>
      <c r="D1222" s="110" t="s">
        <v>4347</v>
      </c>
      <c r="E1222" s="428" t="s">
        <v>2829</v>
      </c>
      <c r="F1222" t="s">
        <v>8223</v>
      </c>
      <c r="G1222" s="428" t="s">
        <v>2829</v>
      </c>
      <c r="H1222" t="s">
        <v>8236</v>
      </c>
      <c r="I1222" s="428" t="s">
        <v>2830</v>
      </c>
      <c r="J1222" s="114">
        <v>2015</v>
      </c>
      <c r="K1222" s="373" t="s">
        <v>2828</v>
      </c>
      <c r="L1222" s="125" t="s">
        <v>8874</v>
      </c>
      <c r="M1222" s="428" t="s">
        <v>2829</v>
      </c>
      <c r="N1222" s="100">
        <v>42332</v>
      </c>
      <c r="O1222" s="428" t="s">
        <v>2830</v>
      </c>
      <c r="P1222" s="429">
        <v>0</v>
      </c>
      <c r="Q1222" s="424" t="s">
        <v>4071</v>
      </c>
      <c r="R1222" s="429">
        <v>0</v>
      </c>
      <c r="S1222" s="424" t="s">
        <v>4071</v>
      </c>
      <c r="T1222" s="424">
        <v>0</v>
      </c>
      <c r="U1222" s="426" t="s">
        <v>4071</v>
      </c>
      <c r="V1222" s="424">
        <v>0</v>
      </c>
      <c r="W1222" s="426" t="s">
        <v>4071</v>
      </c>
      <c r="X1222" s="89">
        <v>0</v>
      </c>
      <c r="Y1222" s="426" t="s">
        <v>4071</v>
      </c>
      <c r="Z1222" s="89">
        <v>0</v>
      </c>
      <c r="AA1222" t="s">
        <v>2828</v>
      </c>
      <c r="AB1222">
        <v>2032</v>
      </c>
      <c r="AC1222" t="s">
        <v>11068</v>
      </c>
      <c r="AD1222" s="100" t="str">
        <f>TEXT(N1222,"yyyy-mm-dd")</f>
        <v>2015-11-24</v>
      </c>
      <c r="AE1222" t="str">
        <f t="shared" si="7"/>
        <v>insert into tagihanawal(id, evaluator, checking_period1, checking_period2, billing_period, billing_no, billing_date, iuran_tetap_idr, iuran_tetap_usd, royalti_idr, royalti_usd, pht_idr, pht_usd, company_id)values(101260,'BPK RIxxx','2013-1-1xxx','2015-12-12xxx',2015,'015922/84/DBP/2015xxx','2015-11-24xxx',0,0,0,0,0,0,'2032xxx');</v>
      </c>
    </row>
    <row r="1223" spans="1:31" ht="16.5" x14ac:dyDescent="0.3">
      <c r="A1223" t="s">
        <v>11193</v>
      </c>
      <c r="B1223" s="427">
        <v>101261</v>
      </c>
      <c r="C1223" s="427" t="s">
        <v>2828</v>
      </c>
      <c r="D1223" s="109" t="s">
        <v>4347</v>
      </c>
      <c r="E1223" s="428" t="s">
        <v>2829</v>
      </c>
      <c r="F1223" t="s">
        <v>8224</v>
      </c>
      <c r="G1223" s="428" t="s">
        <v>2829</v>
      </c>
      <c r="H1223" t="s">
        <v>8238</v>
      </c>
      <c r="I1223" s="428" t="s">
        <v>2830</v>
      </c>
      <c r="J1223" s="374">
        <v>2010</v>
      </c>
      <c r="K1223" s="373" t="s">
        <v>2828</v>
      </c>
      <c r="L1223" s="134" t="s">
        <v>8248</v>
      </c>
      <c r="M1223" s="428" t="s">
        <v>2829</v>
      </c>
      <c r="N1223" s="100">
        <v>40319</v>
      </c>
      <c r="O1223" s="428" t="s">
        <v>2830</v>
      </c>
      <c r="P1223" s="429">
        <v>0</v>
      </c>
      <c r="Q1223" s="424" t="s">
        <v>4071</v>
      </c>
      <c r="R1223" s="429">
        <v>0</v>
      </c>
      <c r="S1223" s="424" t="s">
        <v>4071</v>
      </c>
      <c r="T1223" s="424">
        <v>0</v>
      </c>
      <c r="U1223" s="426" t="s">
        <v>4071</v>
      </c>
      <c r="V1223" s="424">
        <v>0</v>
      </c>
      <c r="W1223" s="426" t="s">
        <v>4071</v>
      </c>
      <c r="X1223" s="89">
        <v>0</v>
      </c>
      <c r="Y1223" s="426" t="s">
        <v>4071</v>
      </c>
      <c r="Z1223" s="89">
        <v>0</v>
      </c>
      <c r="AA1223" t="s">
        <v>2828</v>
      </c>
      <c r="AB1223">
        <v>2032</v>
      </c>
      <c r="AC1223" t="s">
        <v>11068</v>
      </c>
      <c r="AD1223" s="100" t="str">
        <f>TEXT(N1223,"yyyy-mm-dd")</f>
        <v>2010-05-21</v>
      </c>
      <c r="AE1223" t="str">
        <f t="shared" si="7"/>
        <v>insert into tagihanawal(id, evaluator, checking_period1, checking_period2, billing_period, billing_no, billing_date, iuran_tetap_idr, iuran_tetap_usd, royalti_idr, royalti_usd, pht_idr, pht_usd, company_id)values(101261,'BPK RIxxx','2006-1-1xxx','2007-12-12xxx',2010,'1655/84.03/DBM/2010xxx','2010-05-21xxx',0,0,0,0,0,0,'2032xxx');</v>
      </c>
    </row>
    <row r="1224" spans="1:31" ht="16.5" x14ac:dyDescent="0.3">
      <c r="A1224" t="s">
        <v>11193</v>
      </c>
      <c r="B1224" s="427">
        <v>101262</v>
      </c>
      <c r="C1224" s="427" t="s">
        <v>2828</v>
      </c>
      <c r="D1224" s="110" t="s">
        <v>2841</v>
      </c>
      <c r="E1224" s="428" t="s">
        <v>2829</v>
      </c>
      <c r="F1224" t="s">
        <v>8227</v>
      </c>
      <c r="G1224" s="428" t="s">
        <v>2829</v>
      </c>
      <c r="H1224" t="s">
        <v>8239</v>
      </c>
      <c r="I1224" s="428" t="s">
        <v>2830</v>
      </c>
      <c r="J1224" s="81">
        <v>2009</v>
      </c>
      <c r="K1224" s="373" t="s">
        <v>2828</v>
      </c>
      <c r="L1224" s="135" t="s">
        <v>9168</v>
      </c>
      <c r="M1224" s="428" t="s">
        <v>2829</v>
      </c>
      <c r="N1224" s="100">
        <v>40256</v>
      </c>
      <c r="O1224" s="428" t="s">
        <v>2830</v>
      </c>
      <c r="P1224" s="429">
        <v>0</v>
      </c>
      <c r="Q1224" s="424" t="s">
        <v>4071</v>
      </c>
      <c r="R1224" s="429">
        <v>0</v>
      </c>
      <c r="S1224" s="424" t="s">
        <v>4071</v>
      </c>
      <c r="T1224" s="424">
        <v>0</v>
      </c>
      <c r="U1224" s="426" t="s">
        <v>4071</v>
      </c>
      <c r="V1224" s="424">
        <v>0</v>
      </c>
      <c r="W1224" s="426" t="s">
        <v>4071</v>
      </c>
      <c r="X1224" s="89">
        <v>0</v>
      </c>
      <c r="Y1224" s="426" t="s">
        <v>4071</v>
      </c>
      <c r="Z1224" s="89">
        <v>0</v>
      </c>
      <c r="AA1224" t="s">
        <v>2828</v>
      </c>
      <c r="AB1224">
        <v>33</v>
      </c>
      <c r="AC1224" t="s">
        <v>11068</v>
      </c>
      <c r="AD1224" s="100" t="str">
        <f>TEXT(N1224,"yyyy-mm-dd")</f>
        <v>2010-03-19</v>
      </c>
      <c r="AE1224" t="str">
        <f t="shared" si="7"/>
        <v>insert into tagihanawal(id, evaluator, checking_period1, checking_period2, billing_period, billing_no, billing_date, iuran_tetap_idr, iuran_tetap_usd, royalti_idr, royalti_usd, pht_idr, pht_usd, company_id)values(101262,'OPN BPKPxxx','2009-1-1xxx','2009-12-12xxx',2009,'797/84.03/DBM/2010xxx','2010-03-19xxx',0,0,0,0,0,0,'33xxx');</v>
      </c>
    </row>
    <row r="1225" spans="1:31" ht="16.5" x14ac:dyDescent="0.3">
      <c r="A1225" t="s">
        <v>11193</v>
      </c>
      <c r="B1225" s="427">
        <v>101263</v>
      </c>
      <c r="C1225" s="427" t="s">
        <v>2828</v>
      </c>
      <c r="D1225" s="110" t="s">
        <v>8218</v>
      </c>
      <c r="E1225" s="428" t="s">
        <v>2829</v>
      </c>
      <c r="F1225" t="s">
        <v>8216</v>
      </c>
      <c r="G1225" s="428" t="s">
        <v>2829</v>
      </c>
      <c r="H1225" t="s">
        <v>8216</v>
      </c>
      <c r="I1225" s="428" t="s">
        <v>2830</v>
      </c>
      <c r="J1225" s="114">
        <v>2012</v>
      </c>
      <c r="K1225" s="373" t="s">
        <v>2828</v>
      </c>
      <c r="L1225" s="120" t="s">
        <v>9169</v>
      </c>
      <c r="M1225" s="428" t="s">
        <v>2829</v>
      </c>
      <c r="N1225" s="100">
        <v>42332</v>
      </c>
      <c r="O1225" s="428" t="s">
        <v>2830</v>
      </c>
      <c r="P1225" s="429">
        <v>0</v>
      </c>
      <c r="Q1225" s="424" t="s">
        <v>4071</v>
      </c>
      <c r="R1225" s="429">
        <v>0</v>
      </c>
      <c r="S1225" s="424" t="s">
        <v>4071</v>
      </c>
      <c r="T1225" s="424">
        <v>0</v>
      </c>
      <c r="U1225" s="426" t="s">
        <v>4071</v>
      </c>
      <c r="V1225" s="424">
        <v>0</v>
      </c>
      <c r="W1225" s="426" t="s">
        <v>4071</v>
      </c>
      <c r="X1225" s="89">
        <v>0</v>
      </c>
      <c r="Y1225" s="426" t="s">
        <v>4071</v>
      </c>
      <c r="Z1225" s="89">
        <v>0</v>
      </c>
      <c r="AA1225" t="s">
        <v>2828</v>
      </c>
      <c r="AB1225">
        <v>33</v>
      </c>
      <c r="AC1225" t="s">
        <v>11068</v>
      </c>
      <c r="AD1225" s="100" t="str">
        <f>TEXT(N1225,"yyyy-mm-dd")</f>
        <v>2015-11-24</v>
      </c>
      <c r="AE1225" t="str">
        <f t="shared" si="7"/>
        <v>insert into tagihanawal(id, evaluator, checking_period1, checking_period2, billing_period, billing_no, billing_date, iuran_tetap_idr, iuran_tetap_usd, royalti_idr, royalti_usd, pht_idr, pht_usd, company_id)values(101263,'OPN BPKP, Evaluatorxxx','-xxx','-xxx',2012,'015382/DBP/84/2015xxx','2015-11-24xxx',0,0,0,0,0,0,'33xxx');</v>
      </c>
    </row>
    <row r="1226" spans="1:31" ht="16.5" x14ac:dyDescent="0.3">
      <c r="A1226" t="s">
        <v>11193</v>
      </c>
      <c r="B1226" s="427">
        <v>101264</v>
      </c>
      <c r="C1226" s="427" t="s">
        <v>2828</v>
      </c>
      <c r="D1226" s="79" t="s">
        <v>4348</v>
      </c>
      <c r="E1226" s="428" t="s">
        <v>2829</v>
      </c>
      <c r="F1226" t="s">
        <v>8227</v>
      </c>
      <c r="G1226" s="428" t="s">
        <v>2829</v>
      </c>
      <c r="H1226" t="s">
        <v>8239</v>
      </c>
      <c r="I1226" s="428" t="s">
        <v>2830</v>
      </c>
      <c r="J1226" s="81">
        <v>2009</v>
      </c>
      <c r="K1226" s="373" t="s">
        <v>2828</v>
      </c>
      <c r="L1226" s="135" t="s">
        <v>9170</v>
      </c>
      <c r="M1226" s="428" t="s">
        <v>2829</v>
      </c>
      <c r="N1226" s="100">
        <v>40323</v>
      </c>
      <c r="O1226" s="428" t="s">
        <v>2830</v>
      </c>
      <c r="P1226" s="429">
        <v>0</v>
      </c>
      <c r="Q1226" s="424" t="s">
        <v>4071</v>
      </c>
      <c r="R1226" s="429">
        <v>0</v>
      </c>
      <c r="S1226" s="424" t="s">
        <v>4071</v>
      </c>
      <c r="T1226" s="424">
        <v>0</v>
      </c>
      <c r="U1226" s="426" t="s">
        <v>4071</v>
      </c>
      <c r="V1226" s="424">
        <v>0</v>
      </c>
      <c r="W1226" s="426" t="s">
        <v>4071</v>
      </c>
      <c r="X1226" s="89">
        <v>0</v>
      </c>
      <c r="Y1226" s="426" t="s">
        <v>4071</v>
      </c>
      <c r="Z1226" s="89">
        <v>0</v>
      </c>
      <c r="AA1226" t="s">
        <v>2828</v>
      </c>
      <c r="AB1226">
        <v>2033</v>
      </c>
      <c r="AC1226" t="s">
        <v>11068</v>
      </c>
      <c r="AD1226" s="100" t="str">
        <f>TEXT(N1226,"yyyy-mm-dd")</f>
        <v>2010-05-25</v>
      </c>
      <c r="AE1226" t="str">
        <f t="shared" si="7"/>
        <v>insert into tagihanawal(id, evaluator, checking_period1, checking_period2, billing_period, billing_no, billing_date, iuran_tetap_idr, iuran_tetap_usd, royalti_idr, royalti_usd, pht_idr, pht_usd, company_id)values(101264,'Evaluatorxxx','2009-1-1xxx','2009-12-12xxx',2009,'1764/84.03/DBM/2010xxx','2010-05-25xxx',0,0,0,0,0,0,'2033xxx');</v>
      </c>
    </row>
    <row r="1227" spans="1:31" ht="16.5" x14ac:dyDescent="0.3">
      <c r="A1227" t="s">
        <v>11193</v>
      </c>
      <c r="B1227" s="427">
        <v>101265</v>
      </c>
      <c r="C1227" s="427" t="s">
        <v>2828</v>
      </c>
      <c r="D1227" s="110" t="s">
        <v>2841</v>
      </c>
      <c r="E1227" s="428" t="s">
        <v>2829</v>
      </c>
      <c r="F1227" t="s">
        <v>8226</v>
      </c>
      <c r="G1227" s="428" t="s">
        <v>2829</v>
      </c>
      <c r="H1227" t="s">
        <v>8243</v>
      </c>
      <c r="I1227" s="428" t="s">
        <v>2830</v>
      </c>
      <c r="J1227" s="81">
        <v>2010</v>
      </c>
      <c r="K1227" s="373" t="s">
        <v>2828</v>
      </c>
      <c r="L1227" s="135" t="s">
        <v>9170</v>
      </c>
      <c r="M1227" s="428" t="s">
        <v>2829</v>
      </c>
      <c r="N1227" s="100">
        <v>40323</v>
      </c>
      <c r="O1227" s="428" t="s">
        <v>2830</v>
      </c>
      <c r="P1227" s="429">
        <v>0</v>
      </c>
      <c r="Q1227" s="424" t="s">
        <v>4071</v>
      </c>
      <c r="R1227" s="429">
        <v>0</v>
      </c>
      <c r="S1227" s="424" t="s">
        <v>4071</v>
      </c>
      <c r="T1227" s="424">
        <v>0</v>
      </c>
      <c r="U1227" s="426" t="s">
        <v>4071</v>
      </c>
      <c r="V1227" s="424">
        <v>0</v>
      </c>
      <c r="W1227" s="426" t="s">
        <v>4071</v>
      </c>
      <c r="X1227" s="89">
        <v>0</v>
      </c>
      <c r="Y1227" s="426" t="s">
        <v>4071</v>
      </c>
      <c r="Z1227" s="89">
        <v>0</v>
      </c>
      <c r="AA1227" t="s">
        <v>2828</v>
      </c>
      <c r="AB1227">
        <v>2033</v>
      </c>
      <c r="AC1227" t="s">
        <v>11068</v>
      </c>
      <c r="AD1227" s="100" t="str">
        <f>TEXT(N1227,"yyyy-mm-dd")</f>
        <v>2010-05-25</v>
      </c>
      <c r="AE1227" t="str">
        <f t="shared" si="7"/>
        <v>insert into tagihanawal(id, evaluator, checking_period1, checking_period2, billing_period, billing_no, billing_date, iuran_tetap_idr, iuran_tetap_usd, royalti_idr, royalti_usd, pht_idr, pht_usd, company_id)values(101265,'OPN BPKPxxx','2010-1-1xxx','2010-12-12xxx',2010,'1764/84.03/DBM/2010xxx','2010-05-25xxx',0,0,0,0,0,0,'2033xxx');</v>
      </c>
    </row>
    <row r="1228" spans="1:31" ht="16.5" x14ac:dyDescent="0.3">
      <c r="A1228" t="s">
        <v>11193</v>
      </c>
      <c r="B1228" s="427">
        <v>101266</v>
      </c>
      <c r="C1228" s="427" t="s">
        <v>2828</v>
      </c>
      <c r="D1228" s="109" t="s">
        <v>4347</v>
      </c>
      <c r="E1228" s="428" t="s">
        <v>2829</v>
      </c>
      <c r="F1228" t="s">
        <v>8224</v>
      </c>
      <c r="G1228" s="428" t="s">
        <v>2829</v>
      </c>
      <c r="H1228" t="s">
        <v>8238</v>
      </c>
      <c r="I1228" s="428" t="s">
        <v>2830</v>
      </c>
      <c r="J1228" s="374">
        <v>2010</v>
      </c>
      <c r="K1228" s="373" t="s">
        <v>2828</v>
      </c>
      <c r="L1228" s="134" t="s">
        <v>8661</v>
      </c>
      <c r="M1228" s="428" t="s">
        <v>2829</v>
      </c>
      <c r="N1228" s="100">
        <v>40417</v>
      </c>
      <c r="O1228" s="428" t="s">
        <v>2830</v>
      </c>
      <c r="P1228" s="429">
        <v>0</v>
      </c>
      <c r="Q1228" s="424" t="s">
        <v>4071</v>
      </c>
      <c r="R1228" s="429">
        <v>0</v>
      </c>
      <c r="S1228" s="424" t="s">
        <v>4071</v>
      </c>
      <c r="T1228" s="424">
        <v>0</v>
      </c>
      <c r="U1228" s="426" t="s">
        <v>4071</v>
      </c>
      <c r="V1228" s="424">
        <v>0</v>
      </c>
      <c r="W1228" s="426" t="s">
        <v>4071</v>
      </c>
      <c r="X1228" s="89">
        <v>0</v>
      </c>
      <c r="Y1228" s="426" t="s">
        <v>4071</v>
      </c>
      <c r="Z1228" s="89">
        <v>0</v>
      </c>
      <c r="AA1228" t="s">
        <v>2828</v>
      </c>
      <c r="AB1228">
        <v>2033</v>
      </c>
      <c r="AC1228" t="s">
        <v>11068</v>
      </c>
      <c r="AD1228" s="100" t="str">
        <f>TEXT(N1228,"yyyy-mm-dd")</f>
        <v>2010-08-27</v>
      </c>
      <c r="AE1228" t="str">
        <f t="shared" si="7"/>
        <v>insert into tagihanawal(id, evaluator, checking_period1, checking_period2, billing_period, billing_no, billing_date, iuran_tetap_idr, iuran_tetap_usd, royalti_idr, royalti_usd, pht_idr, pht_usd, company_id)values(101266,'BPK RIxxx','2006-1-1xxx','2007-12-12xxx',2010,'3020/84,03/DBM/2010xxx','2010-08-27xxx',0,0,0,0,0,0,'2033xxx');</v>
      </c>
    </row>
    <row r="1229" spans="1:31" ht="16.5" x14ac:dyDescent="0.3">
      <c r="A1229" t="s">
        <v>11193</v>
      </c>
      <c r="B1229" s="427">
        <v>101267</v>
      </c>
      <c r="C1229" s="427" t="s">
        <v>2828</v>
      </c>
      <c r="D1229" s="110" t="s">
        <v>4347</v>
      </c>
      <c r="E1229" s="428" t="s">
        <v>2829</v>
      </c>
      <c r="F1229" t="s">
        <v>8230</v>
      </c>
      <c r="G1229" s="428" t="s">
        <v>2829</v>
      </c>
      <c r="H1229" t="s">
        <v>8240</v>
      </c>
      <c r="I1229" s="428" t="s">
        <v>2830</v>
      </c>
      <c r="J1229" s="114">
        <v>2011</v>
      </c>
      <c r="K1229" s="373" t="s">
        <v>2828</v>
      </c>
      <c r="L1229" s="404" t="s">
        <v>9171</v>
      </c>
      <c r="M1229" s="428" t="s">
        <v>2829</v>
      </c>
      <c r="N1229" s="100">
        <v>40704</v>
      </c>
      <c r="O1229" s="428" t="s">
        <v>2830</v>
      </c>
      <c r="P1229" s="429">
        <v>0</v>
      </c>
      <c r="Q1229" s="424" t="s">
        <v>4071</v>
      </c>
      <c r="R1229" s="429">
        <v>0</v>
      </c>
      <c r="S1229" s="424" t="s">
        <v>4071</v>
      </c>
      <c r="T1229" s="424">
        <v>0</v>
      </c>
      <c r="U1229" s="426" t="s">
        <v>4071</v>
      </c>
      <c r="V1229" s="424">
        <v>0</v>
      </c>
      <c r="W1229" s="426" t="s">
        <v>4071</v>
      </c>
      <c r="X1229" s="89">
        <v>0</v>
      </c>
      <c r="Y1229" s="426" t="s">
        <v>4071</v>
      </c>
      <c r="Z1229" s="89">
        <v>0</v>
      </c>
      <c r="AA1229" t="s">
        <v>2828</v>
      </c>
      <c r="AB1229">
        <v>2034</v>
      </c>
      <c r="AC1229" t="s">
        <v>11068</v>
      </c>
      <c r="AD1229" s="100" t="str">
        <f>TEXT(N1229,"yyyy-mm-dd")</f>
        <v>2011-06-10</v>
      </c>
      <c r="AE1229" t="str">
        <f t="shared" si="7"/>
        <v>insert into tagihanawal(id, evaluator, checking_period1, checking_period2, billing_period, billing_no, billing_date, iuran_tetap_idr, iuran_tetap_usd, royalti_idr, royalti_usd, pht_idr, pht_usd, company_id)values(101267,'BPK RIxxx','2011-1-1xxx','2011-12-12xxx',2011,'795/84/DBP/2011xxx','2011-06-10xxx',0,0,0,0,0,0,'2034xxx');</v>
      </c>
    </row>
    <row r="1230" spans="1:31" ht="16.5" x14ac:dyDescent="0.3">
      <c r="A1230" t="s">
        <v>11193</v>
      </c>
      <c r="B1230" s="427">
        <v>101268</v>
      </c>
      <c r="C1230" s="427" t="s">
        <v>2828</v>
      </c>
      <c r="D1230" s="110" t="s">
        <v>4347</v>
      </c>
      <c r="E1230" s="428" t="s">
        <v>2829</v>
      </c>
      <c r="F1230" t="s">
        <v>8230</v>
      </c>
      <c r="G1230" s="428" t="s">
        <v>2829</v>
      </c>
      <c r="H1230" t="s">
        <v>8240</v>
      </c>
      <c r="I1230" s="428" t="s">
        <v>2830</v>
      </c>
      <c r="J1230" s="114">
        <v>2011</v>
      </c>
      <c r="K1230" s="373" t="s">
        <v>2828</v>
      </c>
      <c r="L1230" s="404" t="s">
        <v>9171</v>
      </c>
      <c r="M1230" s="428" t="s">
        <v>2829</v>
      </c>
      <c r="N1230" s="100">
        <v>40704</v>
      </c>
      <c r="O1230" s="428" t="s">
        <v>2830</v>
      </c>
      <c r="P1230" s="429">
        <v>0</v>
      </c>
      <c r="Q1230" s="424" t="s">
        <v>4071</v>
      </c>
      <c r="R1230" s="429">
        <v>0</v>
      </c>
      <c r="S1230" s="424" t="s">
        <v>4071</v>
      </c>
      <c r="T1230" s="424">
        <v>0</v>
      </c>
      <c r="U1230" s="426" t="s">
        <v>4071</v>
      </c>
      <c r="V1230" s="424">
        <v>0</v>
      </c>
      <c r="W1230" s="426" t="s">
        <v>4071</v>
      </c>
      <c r="X1230" s="89">
        <v>0</v>
      </c>
      <c r="Y1230" s="426" t="s">
        <v>4071</v>
      </c>
      <c r="Z1230" s="89">
        <v>0</v>
      </c>
      <c r="AA1230" t="s">
        <v>2828</v>
      </c>
      <c r="AB1230">
        <v>2034</v>
      </c>
      <c r="AC1230" t="s">
        <v>11068</v>
      </c>
      <c r="AD1230" s="100" t="str">
        <f>TEXT(N1230,"yyyy-mm-dd")</f>
        <v>2011-06-10</v>
      </c>
      <c r="AE1230" t="str">
        <f t="shared" si="7"/>
        <v>insert into tagihanawal(id, evaluator, checking_period1, checking_period2, billing_period, billing_no, billing_date, iuran_tetap_idr, iuran_tetap_usd, royalti_idr, royalti_usd, pht_idr, pht_usd, company_id)values(101268,'BPK RIxxx','2011-1-1xxx','2011-12-12xxx',2011,'795/84/DBP/2011xxx','2011-06-10xxx',0,0,0,0,0,0,'2034xxx');</v>
      </c>
    </row>
    <row r="1231" spans="1:31" ht="16.5" x14ac:dyDescent="0.3">
      <c r="A1231" t="s">
        <v>11193</v>
      </c>
      <c r="B1231" s="427">
        <v>101269</v>
      </c>
      <c r="C1231" s="427" t="s">
        <v>2828</v>
      </c>
      <c r="D1231" s="110" t="s">
        <v>4347</v>
      </c>
      <c r="E1231" s="428" t="s">
        <v>2829</v>
      </c>
      <c r="F1231" t="s">
        <v>8230</v>
      </c>
      <c r="G1231" s="428" t="s">
        <v>2829</v>
      </c>
      <c r="H1231" t="s">
        <v>8240</v>
      </c>
      <c r="I1231" s="428" t="s">
        <v>2830</v>
      </c>
      <c r="J1231" s="114">
        <v>2011</v>
      </c>
      <c r="K1231" s="373" t="s">
        <v>2828</v>
      </c>
      <c r="L1231" s="404" t="s">
        <v>9171</v>
      </c>
      <c r="M1231" s="428" t="s">
        <v>2829</v>
      </c>
      <c r="N1231" s="100">
        <v>40704</v>
      </c>
      <c r="O1231" s="428" t="s">
        <v>2830</v>
      </c>
      <c r="P1231" s="429">
        <v>0</v>
      </c>
      <c r="Q1231" s="424" t="s">
        <v>4071</v>
      </c>
      <c r="R1231" s="429">
        <v>0</v>
      </c>
      <c r="S1231" s="424" t="s">
        <v>4071</v>
      </c>
      <c r="T1231" s="424">
        <v>0</v>
      </c>
      <c r="U1231" s="426" t="s">
        <v>4071</v>
      </c>
      <c r="V1231" s="424">
        <v>0</v>
      </c>
      <c r="W1231" s="426" t="s">
        <v>4071</v>
      </c>
      <c r="X1231" s="89">
        <v>0</v>
      </c>
      <c r="Y1231" s="426" t="s">
        <v>4071</v>
      </c>
      <c r="Z1231" s="89">
        <v>0</v>
      </c>
      <c r="AA1231" t="s">
        <v>2828</v>
      </c>
      <c r="AB1231">
        <v>2034</v>
      </c>
      <c r="AC1231" t="s">
        <v>11068</v>
      </c>
      <c r="AD1231" s="100" t="str">
        <f>TEXT(N1231,"yyyy-mm-dd")</f>
        <v>2011-06-10</v>
      </c>
      <c r="AE1231" t="str">
        <f t="shared" si="7"/>
        <v>insert into tagihanawal(id, evaluator, checking_period1, checking_period2, billing_period, billing_no, billing_date, iuran_tetap_idr, iuran_tetap_usd, royalti_idr, royalti_usd, pht_idr, pht_usd, company_id)values(101269,'BPK RIxxx','2011-1-1xxx','2011-12-12xxx',2011,'795/84/DBP/2011xxx','2011-06-10xxx',0,0,0,0,0,0,'2034xxx');</v>
      </c>
    </row>
    <row r="1232" spans="1:31" ht="16.5" x14ac:dyDescent="0.3">
      <c r="A1232" t="s">
        <v>11193</v>
      </c>
      <c r="B1232" s="427">
        <v>101270</v>
      </c>
      <c r="C1232" s="427" t="s">
        <v>2828</v>
      </c>
      <c r="D1232" s="110" t="s">
        <v>4347</v>
      </c>
      <c r="E1232" s="428" t="s">
        <v>2829</v>
      </c>
      <c r="F1232" t="s">
        <v>8230</v>
      </c>
      <c r="G1232" s="428" t="s">
        <v>2829</v>
      </c>
      <c r="H1232" t="s">
        <v>8240</v>
      </c>
      <c r="I1232" s="428" t="s">
        <v>2830</v>
      </c>
      <c r="J1232" s="114">
        <v>2011</v>
      </c>
      <c r="K1232" s="373" t="s">
        <v>2828</v>
      </c>
      <c r="L1232" s="404" t="s">
        <v>9171</v>
      </c>
      <c r="M1232" s="428" t="s">
        <v>2829</v>
      </c>
      <c r="N1232" s="100">
        <v>40704</v>
      </c>
      <c r="O1232" s="428" t="s">
        <v>2830</v>
      </c>
      <c r="P1232" s="429">
        <v>0</v>
      </c>
      <c r="Q1232" s="424" t="s">
        <v>4071</v>
      </c>
      <c r="R1232" s="429">
        <v>0</v>
      </c>
      <c r="S1232" s="424" t="s">
        <v>4071</v>
      </c>
      <c r="T1232" s="424">
        <v>0</v>
      </c>
      <c r="U1232" s="426" t="s">
        <v>4071</v>
      </c>
      <c r="V1232" s="424">
        <v>0</v>
      </c>
      <c r="W1232" s="426" t="s">
        <v>4071</v>
      </c>
      <c r="X1232" s="89">
        <v>0</v>
      </c>
      <c r="Y1232" s="426" t="s">
        <v>4071</v>
      </c>
      <c r="Z1232" s="89">
        <v>0</v>
      </c>
      <c r="AA1232" t="s">
        <v>2828</v>
      </c>
      <c r="AB1232">
        <v>2034</v>
      </c>
      <c r="AC1232" t="s">
        <v>11068</v>
      </c>
      <c r="AD1232" s="100" t="str">
        <f>TEXT(N1232,"yyyy-mm-dd")</f>
        <v>2011-06-10</v>
      </c>
      <c r="AE1232" t="str">
        <f t="shared" si="7"/>
        <v>insert into tagihanawal(id, evaluator, checking_period1, checking_period2, billing_period, billing_no, billing_date, iuran_tetap_idr, iuran_tetap_usd, royalti_idr, royalti_usd, pht_idr, pht_usd, company_id)values(101270,'BPK RIxxx','2011-1-1xxx','2011-12-12xxx',2011,'795/84/DBP/2011xxx','2011-06-10xxx',0,0,0,0,0,0,'2034xxx');</v>
      </c>
    </row>
    <row r="1233" spans="1:31" ht="16.5" x14ac:dyDescent="0.3">
      <c r="A1233" t="s">
        <v>11193</v>
      </c>
      <c r="B1233" s="427">
        <v>101271</v>
      </c>
      <c r="C1233" s="427" t="s">
        <v>2828</v>
      </c>
      <c r="D1233" s="110" t="s">
        <v>2841</v>
      </c>
      <c r="E1233" s="428" t="s">
        <v>2829</v>
      </c>
      <c r="F1233" t="s">
        <v>8222</v>
      </c>
      <c r="G1233" s="428" t="s">
        <v>2829</v>
      </c>
      <c r="H1233" t="s">
        <v>8236</v>
      </c>
      <c r="I1233" s="428" t="s">
        <v>2830</v>
      </c>
      <c r="J1233" s="81">
        <v>2015</v>
      </c>
      <c r="K1233" s="373" t="s">
        <v>2828</v>
      </c>
      <c r="L1233" s="130" t="s">
        <v>9172</v>
      </c>
      <c r="M1233" s="428" t="s">
        <v>2829</v>
      </c>
      <c r="N1233" s="100">
        <v>42412</v>
      </c>
      <c r="O1233" s="428" t="s">
        <v>2830</v>
      </c>
      <c r="P1233" s="429">
        <v>0</v>
      </c>
      <c r="Q1233" s="424" t="s">
        <v>4071</v>
      </c>
      <c r="R1233" s="429">
        <v>0</v>
      </c>
      <c r="S1233" s="424" t="s">
        <v>4071</v>
      </c>
      <c r="T1233" s="424">
        <v>0</v>
      </c>
      <c r="U1233" s="426" t="s">
        <v>4071</v>
      </c>
      <c r="V1233" s="424">
        <v>0</v>
      </c>
      <c r="W1233" s="426" t="s">
        <v>4071</v>
      </c>
      <c r="X1233" s="89">
        <v>0</v>
      </c>
      <c r="Y1233" s="426" t="s">
        <v>4071</v>
      </c>
      <c r="Z1233" s="89">
        <v>0</v>
      </c>
      <c r="AA1233" t="s">
        <v>2828</v>
      </c>
      <c r="AB1233">
        <v>2036</v>
      </c>
      <c r="AC1233" t="s">
        <v>11068</v>
      </c>
      <c r="AD1233" s="100" t="str">
        <f>TEXT(N1233,"yyyy-mm-dd")</f>
        <v>2016-02-12</v>
      </c>
      <c r="AE1233" t="str">
        <f t="shared" si="7"/>
        <v>insert into tagihanawal(id, evaluator, checking_period1, checking_period2, billing_period, billing_no, billing_date, iuran_tetap_idr, iuran_tetap_usd, royalti_idr, royalti_usd, pht_idr, pht_usd, company_id)values(101271,'OPN BPKPxxx','2015-1-1xxx','2015-12-12xxx',2015,'0264/84/DBP/2016xxx','2016-02-12xxx',0,0,0,0,0,0,'2036xxx');</v>
      </c>
    </row>
    <row r="1234" spans="1:31" ht="16.5" x14ac:dyDescent="0.3">
      <c r="A1234" t="s">
        <v>11193</v>
      </c>
      <c r="B1234" s="427">
        <v>101272</v>
      </c>
      <c r="C1234" s="427" t="s">
        <v>2828</v>
      </c>
      <c r="D1234" s="110" t="s">
        <v>4347</v>
      </c>
      <c r="E1234" s="428" t="s">
        <v>2829</v>
      </c>
      <c r="F1234" t="s">
        <v>8223</v>
      </c>
      <c r="G1234" s="428" t="s">
        <v>2829</v>
      </c>
      <c r="H1234" t="s">
        <v>8236</v>
      </c>
      <c r="I1234" s="428" t="s">
        <v>2830</v>
      </c>
      <c r="J1234" s="114">
        <v>2015</v>
      </c>
      <c r="K1234" s="373" t="s">
        <v>2828</v>
      </c>
      <c r="L1234" s="117" t="s">
        <v>9173</v>
      </c>
      <c r="M1234" s="428" t="s">
        <v>2829</v>
      </c>
      <c r="N1234" s="100">
        <v>42332</v>
      </c>
      <c r="O1234" s="428" t="s">
        <v>2830</v>
      </c>
      <c r="P1234" s="429">
        <v>0</v>
      </c>
      <c r="Q1234" s="424" t="s">
        <v>4071</v>
      </c>
      <c r="R1234" s="429">
        <v>0</v>
      </c>
      <c r="S1234" s="424" t="s">
        <v>4071</v>
      </c>
      <c r="T1234" s="424">
        <v>0</v>
      </c>
      <c r="U1234" s="426" t="s">
        <v>4071</v>
      </c>
      <c r="V1234" s="424">
        <v>0</v>
      </c>
      <c r="W1234" s="426" t="s">
        <v>4071</v>
      </c>
      <c r="X1234" s="89">
        <v>0</v>
      </c>
      <c r="Y1234" s="426" t="s">
        <v>4071</v>
      </c>
      <c r="Z1234" s="89">
        <v>0</v>
      </c>
      <c r="AA1234" t="s">
        <v>2828</v>
      </c>
      <c r="AB1234">
        <v>2038</v>
      </c>
      <c r="AC1234" t="s">
        <v>11068</v>
      </c>
      <c r="AD1234" s="100" t="str">
        <f>TEXT(N1234,"yyyy-mm-dd")</f>
        <v>2015-11-24</v>
      </c>
      <c r="AE1234" t="str">
        <f t="shared" si="7"/>
        <v>insert into tagihanawal(id, evaluator, checking_period1, checking_period2, billing_period, billing_no, billing_date, iuran_tetap_idr, iuran_tetap_usd, royalti_idr, royalti_usd, pht_idr, pht_usd, company_id)values(101272,'BPK RIxxx','2013-1-1xxx','2015-12-12xxx',2015,'015379/84/DBP/2015xxx','2015-11-24xxx',0,0,0,0,0,0,'2038xxx');</v>
      </c>
    </row>
    <row r="1235" spans="1:31" ht="16.5" x14ac:dyDescent="0.3">
      <c r="A1235" t="s">
        <v>11193</v>
      </c>
      <c r="B1235" s="427">
        <v>101273</v>
      </c>
      <c r="C1235" s="427" t="s">
        <v>2828</v>
      </c>
      <c r="D1235" s="110" t="s">
        <v>4347</v>
      </c>
      <c r="E1235" s="428" t="s">
        <v>2829</v>
      </c>
      <c r="F1235" t="s">
        <v>8223</v>
      </c>
      <c r="G1235" s="428" t="s">
        <v>2829</v>
      </c>
      <c r="H1235" t="s">
        <v>8236</v>
      </c>
      <c r="I1235" s="428" t="s">
        <v>2830</v>
      </c>
      <c r="J1235" s="114">
        <v>2015</v>
      </c>
      <c r="K1235" s="373" t="s">
        <v>2828</v>
      </c>
      <c r="L1235" s="117" t="s">
        <v>9173</v>
      </c>
      <c r="M1235" s="428" t="s">
        <v>2829</v>
      </c>
      <c r="N1235" s="100">
        <v>42332</v>
      </c>
      <c r="O1235" s="428" t="s">
        <v>2830</v>
      </c>
      <c r="P1235" s="429">
        <v>0</v>
      </c>
      <c r="Q1235" s="424" t="s">
        <v>4071</v>
      </c>
      <c r="R1235" s="429">
        <v>0</v>
      </c>
      <c r="S1235" s="424" t="s">
        <v>4071</v>
      </c>
      <c r="T1235" s="424">
        <v>0</v>
      </c>
      <c r="U1235" s="426" t="s">
        <v>4071</v>
      </c>
      <c r="V1235" s="424">
        <v>0</v>
      </c>
      <c r="W1235" s="426" t="s">
        <v>4071</v>
      </c>
      <c r="X1235" s="89">
        <v>0</v>
      </c>
      <c r="Y1235" s="426" t="s">
        <v>4071</v>
      </c>
      <c r="Z1235" s="89">
        <v>0</v>
      </c>
      <c r="AA1235" t="s">
        <v>2828</v>
      </c>
      <c r="AB1235">
        <v>2038</v>
      </c>
      <c r="AC1235" t="s">
        <v>11068</v>
      </c>
      <c r="AD1235" s="100" t="str">
        <f>TEXT(N1235,"yyyy-mm-dd")</f>
        <v>2015-11-24</v>
      </c>
      <c r="AE1235" t="str">
        <f t="shared" si="7"/>
        <v>insert into tagihanawal(id, evaluator, checking_period1, checking_period2, billing_period, billing_no, billing_date, iuran_tetap_idr, iuran_tetap_usd, royalti_idr, royalti_usd, pht_idr, pht_usd, company_id)values(101273,'BPK RIxxx','2013-1-1xxx','2015-12-12xxx',2015,'015379/84/DBP/2015xxx','2015-11-24xxx',0,0,0,0,0,0,'2038xxx');</v>
      </c>
    </row>
    <row r="1236" spans="1:31" ht="16.5" x14ac:dyDescent="0.3">
      <c r="A1236" t="s">
        <v>11193</v>
      </c>
      <c r="B1236" s="427">
        <v>101274</v>
      </c>
      <c r="C1236" s="427" t="s">
        <v>2828</v>
      </c>
      <c r="D1236" s="110" t="s">
        <v>4347</v>
      </c>
      <c r="E1236" s="428" t="s">
        <v>2829</v>
      </c>
      <c r="F1236" t="s">
        <v>8223</v>
      </c>
      <c r="G1236" s="428" t="s">
        <v>2829</v>
      </c>
      <c r="H1236" t="s">
        <v>8236</v>
      </c>
      <c r="I1236" s="428" t="s">
        <v>2830</v>
      </c>
      <c r="J1236" s="114">
        <v>2015</v>
      </c>
      <c r="K1236" s="373" t="s">
        <v>2828</v>
      </c>
      <c r="L1236" s="125" t="s">
        <v>9174</v>
      </c>
      <c r="M1236" s="428" t="s">
        <v>2829</v>
      </c>
      <c r="N1236" s="100">
        <v>42333</v>
      </c>
      <c r="O1236" s="428" t="s">
        <v>2830</v>
      </c>
      <c r="P1236" s="429">
        <v>0</v>
      </c>
      <c r="Q1236" s="424" t="s">
        <v>4071</v>
      </c>
      <c r="R1236" s="429">
        <v>0</v>
      </c>
      <c r="S1236" s="424" t="s">
        <v>4071</v>
      </c>
      <c r="T1236" s="424">
        <v>0</v>
      </c>
      <c r="U1236" s="426" t="s">
        <v>4071</v>
      </c>
      <c r="V1236" s="424">
        <v>0</v>
      </c>
      <c r="W1236" s="426" t="s">
        <v>4071</v>
      </c>
      <c r="X1236" s="89">
        <v>0</v>
      </c>
      <c r="Y1236" s="426" t="s">
        <v>4071</v>
      </c>
      <c r="Z1236" s="89">
        <v>0</v>
      </c>
      <c r="AA1236" t="s">
        <v>2828</v>
      </c>
      <c r="AB1236">
        <v>2039</v>
      </c>
      <c r="AC1236" t="s">
        <v>11068</v>
      </c>
      <c r="AD1236" s="100" t="str">
        <f>TEXT(N1236,"yyyy-mm-dd")</f>
        <v>2015-11-25</v>
      </c>
      <c r="AE1236" t="str">
        <f t="shared" si="7"/>
        <v>insert into tagihanawal(id, evaluator, checking_period1, checking_period2, billing_period, billing_no, billing_date, iuran_tetap_idr, iuran_tetap_usd, royalti_idr, royalti_usd, pht_idr, pht_usd, company_id)values(101274,'BPK RIxxx','2013-1-1xxx','2015-12-12xxx',2015,'016401/84/DBP/2015xxx','2015-11-25xxx',0,0,0,0,0,0,'2039xxx');</v>
      </c>
    </row>
    <row r="1237" spans="1:31" ht="16.5" x14ac:dyDescent="0.3">
      <c r="A1237" t="s">
        <v>11193</v>
      </c>
      <c r="B1237" s="427">
        <v>101275</v>
      </c>
      <c r="C1237" s="427" t="s">
        <v>2828</v>
      </c>
      <c r="D1237" s="110" t="s">
        <v>4347</v>
      </c>
      <c r="E1237" s="428" t="s">
        <v>2829</v>
      </c>
      <c r="F1237" t="s">
        <v>8223</v>
      </c>
      <c r="G1237" s="428" t="s">
        <v>2829</v>
      </c>
      <c r="H1237" t="s">
        <v>8236</v>
      </c>
      <c r="I1237" s="428" t="s">
        <v>2830</v>
      </c>
      <c r="J1237" s="114">
        <v>2015</v>
      </c>
      <c r="K1237" s="373" t="s">
        <v>2828</v>
      </c>
      <c r="L1237" s="125" t="s">
        <v>9175</v>
      </c>
      <c r="M1237" s="428" t="s">
        <v>2829</v>
      </c>
      <c r="N1237" s="100">
        <v>42325</v>
      </c>
      <c r="O1237" s="428" t="s">
        <v>2830</v>
      </c>
      <c r="P1237" s="429">
        <v>0</v>
      </c>
      <c r="Q1237" s="424" t="s">
        <v>4071</v>
      </c>
      <c r="R1237" s="429">
        <v>0</v>
      </c>
      <c r="S1237" s="424" t="s">
        <v>4071</v>
      </c>
      <c r="T1237" s="424">
        <v>0</v>
      </c>
      <c r="U1237" s="426" t="s">
        <v>4071</v>
      </c>
      <c r="V1237" s="424">
        <v>0</v>
      </c>
      <c r="W1237" s="426" t="s">
        <v>4071</v>
      </c>
      <c r="X1237" s="89">
        <v>0</v>
      </c>
      <c r="Y1237" s="426" t="s">
        <v>4071</v>
      </c>
      <c r="Z1237" s="89">
        <v>0</v>
      </c>
      <c r="AA1237" t="s">
        <v>2828</v>
      </c>
      <c r="AB1237">
        <v>2040</v>
      </c>
      <c r="AC1237" t="s">
        <v>11068</v>
      </c>
      <c r="AD1237" s="100" t="str">
        <f>TEXT(N1237,"yyyy-mm-dd")</f>
        <v>2015-11-17</v>
      </c>
      <c r="AE1237" t="str">
        <f t="shared" si="7"/>
        <v>insert into tagihanawal(id, evaluator, checking_period1, checking_period2, billing_period, billing_no, billing_date, iuran_tetap_idr, iuran_tetap_usd, royalti_idr, royalti_usd, pht_idr, pht_usd, company_id)values(101275,'BPK RIxxx','2013-1-1xxx','2015-12-12xxx',2015,'014926/84/DBP/2015xxx','2015-11-17xxx',0,0,0,0,0,0,'2040xxx');</v>
      </c>
    </row>
    <row r="1238" spans="1:31" ht="16.5" x14ac:dyDescent="0.3">
      <c r="A1238" t="s">
        <v>11193</v>
      </c>
      <c r="B1238" s="427">
        <v>101276</v>
      </c>
      <c r="C1238" s="427" t="s">
        <v>2828</v>
      </c>
      <c r="D1238" s="110" t="s">
        <v>4347</v>
      </c>
      <c r="E1238" s="428" t="s">
        <v>2829</v>
      </c>
      <c r="F1238" t="s">
        <v>8225</v>
      </c>
      <c r="G1238" s="428" t="s">
        <v>2829</v>
      </c>
      <c r="H1238" t="s">
        <v>8239</v>
      </c>
      <c r="I1238" s="428" t="s">
        <v>2830</v>
      </c>
      <c r="J1238" s="114">
        <v>2011</v>
      </c>
      <c r="K1238" s="373" t="s">
        <v>2828</v>
      </c>
      <c r="L1238" s="118" t="s">
        <v>9176</v>
      </c>
      <c r="M1238" s="428" t="s">
        <v>2829</v>
      </c>
      <c r="N1238" s="100">
        <v>40947</v>
      </c>
      <c r="O1238" s="428" t="s">
        <v>2830</v>
      </c>
      <c r="P1238" s="429">
        <v>0</v>
      </c>
      <c r="Q1238" s="424" t="s">
        <v>4071</v>
      </c>
      <c r="R1238" s="429">
        <v>0</v>
      </c>
      <c r="S1238" s="424" t="s">
        <v>4071</v>
      </c>
      <c r="T1238" s="424">
        <v>0</v>
      </c>
      <c r="U1238" s="426" t="s">
        <v>4071</v>
      </c>
      <c r="V1238" s="424">
        <v>0</v>
      </c>
      <c r="W1238" s="426" t="s">
        <v>4071</v>
      </c>
      <c r="X1238" s="89">
        <v>0</v>
      </c>
      <c r="Y1238" s="426" t="s">
        <v>4071</v>
      </c>
      <c r="Z1238" s="89">
        <v>0</v>
      </c>
      <c r="AA1238" t="s">
        <v>2828</v>
      </c>
      <c r="AB1238">
        <v>694</v>
      </c>
      <c r="AC1238" t="s">
        <v>11068</v>
      </c>
      <c r="AD1238" s="100" t="str">
        <f>TEXT(N1238,"yyyy-mm-dd")</f>
        <v>2012-02-08</v>
      </c>
      <c r="AE1238" t="str">
        <f t="shared" si="7"/>
        <v>insert into tagihanawal(id, evaluator, checking_period1, checking_period2, billing_period, billing_no, billing_date, iuran_tetap_idr, iuran_tetap_usd, royalti_idr, royalti_usd, pht_idr, pht_usd, company_id)values(101276,'BPK RIxxx','2008-1-1xxx','2009-12-12xxx',2011,'00952/84/DBP/2012xxx','2012-02-08xxx',0,0,0,0,0,0,'694xxx');</v>
      </c>
    </row>
    <row r="1239" spans="1:31" ht="16.5" x14ac:dyDescent="0.3">
      <c r="A1239" t="s">
        <v>11193</v>
      </c>
      <c r="B1239" s="427">
        <v>101277</v>
      </c>
      <c r="C1239" s="427" t="s">
        <v>2828</v>
      </c>
      <c r="D1239" s="110" t="s">
        <v>4347</v>
      </c>
      <c r="E1239" s="428" t="s">
        <v>2829</v>
      </c>
      <c r="F1239" t="s">
        <v>8223</v>
      </c>
      <c r="G1239" s="428" t="s">
        <v>2829</v>
      </c>
      <c r="H1239" t="s">
        <v>8236</v>
      </c>
      <c r="I1239" s="428" t="s">
        <v>2830</v>
      </c>
      <c r="J1239" s="114">
        <v>2015</v>
      </c>
      <c r="K1239" s="373" t="s">
        <v>2828</v>
      </c>
      <c r="L1239" s="117" t="s">
        <v>9177</v>
      </c>
      <c r="M1239" s="428" t="s">
        <v>2829</v>
      </c>
      <c r="N1239" s="100">
        <v>42332</v>
      </c>
      <c r="O1239" s="428" t="s">
        <v>2830</v>
      </c>
      <c r="P1239" s="429">
        <v>0</v>
      </c>
      <c r="Q1239" s="424" t="s">
        <v>4071</v>
      </c>
      <c r="R1239" s="429">
        <v>0</v>
      </c>
      <c r="S1239" s="424" t="s">
        <v>4071</v>
      </c>
      <c r="T1239" s="424">
        <v>0</v>
      </c>
      <c r="U1239" s="426" t="s">
        <v>4071</v>
      </c>
      <c r="V1239" s="424">
        <v>0</v>
      </c>
      <c r="W1239" s="426" t="s">
        <v>4071</v>
      </c>
      <c r="X1239" s="89">
        <v>0</v>
      </c>
      <c r="Y1239" s="426" t="s">
        <v>4071</v>
      </c>
      <c r="Z1239" s="89">
        <v>0</v>
      </c>
      <c r="AA1239" t="s">
        <v>2828</v>
      </c>
      <c r="AB1239">
        <v>694</v>
      </c>
      <c r="AC1239" t="s">
        <v>11068</v>
      </c>
      <c r="AD1239" s="100" t="str">
        <f>TEXT(N1239,"yyyy-mm-dd")</f>
        <v>2015-11-24</v>
      </c>
      <c r="AE1239" t="str">
        <f t="shared" si="7"/>
        <v>insert into tagihanawal(id, evaluator, checking_period1, checking_period2, billing_period, billing_no, billing_date, iuran_tetap_idr, iuran_tetap_usd, royalti_idr, royalti_usd, pht_idr, pht_usd, company_id)values(101277,'BPK RIxxx','2013-1-1xxx','2015-12-12xxx',2015,'015378/84/DBP/2015xxx','2015-11-24xxx',0,0,0,0,0,0,'694xxx');</v>
      </c>
    </row>
    <row r="1240" spans="1:31" ht="16.5" x14ac:dyDescent="0.3">
      <c r="A1240" t="s">
        <v>11193</v>
      </c>
      <c r="B1240" s="427">
        <v>101278</v>
      </c>
      <c r="C1240" s="427" t="s">
        <v>2828</v>
      </c>
      <c r="D1240" s="111" t="s">
        <v>4348</v>
      </c>
      <c r="E1240" s="428" t="s">
        <v>2829</v>
      </c>
      <c r="F1240" t="s">
        <v>8223</v>
      </c>
      <c r="G1240" s="428" t="s">
        <v>2829</v>
      </c>
      <c r="H1240" t="s">
        <v>8237</v>
      </c>
      <c r="I1240" s="428" t="s">
        <v>2830</v>
      </c>
      <c r="J1240" s="115">
        <v>2013</v>
      </c>
      <c r="K1240" s="373" t="s">
        <v>2828</v>
      </c>
      <c r="L1240" s="130" t="s">
        <v>9178</v>
      </c>
      <c r="M1240" s="428" t="s">
        <v>2829</v>
      </c>
      <c r="N1240" s="100">
        <v>41402</v>
      </c>
      <c r="O1240" s="428" t="s">
        <v>2830</v>
      </c>
      <c r="P1240" s="429">
        <v>0</v>
      </c>
      <c r="Q1240" s="424" t="s">
        <v>4071</v>
      </c>
      <c r="R1240" s="429">
        <v>0</v>
      </c>
      <c r="S1240" s="424" t="s">
        <v>4071</v>
      </c>
      <c r="T1240" s="424">
        <v>0</v>
      </c>
      <c r="U1240" s="426" t="s">
        <v>4071</v>
      </c>
      <c r="V1240" s="424">
        <v>0</v>
      </c>
      <c r="W1240" s="426" t="s">
        <v>4071</v>
      </c>
      <c r="X1240" s="89">
        <v>0</v>
      </c>
      <c r="Y1240" s="426" t="s">
        <v>4071</v>
      </c>
      <c r="Z1240" s="89">
        <v>0</v>
      </c>
      <c r="AA1240" t="s">
        <v>2828</v>
      </c>
      <c r="AB1240">
        <v>694</v>
      </c>
      <c r="AC1240" t="s">
        <v>11068</v>
      </c>
      <c r="AD1240" s="100" t="str">
        <f>TEXT(N1240,"yyyy-mm-dd")</f>
        <v>2013-05-08</v>
      </c>
      <c r="AE1240" t="str">
        <f t="shared" si="7"/>
        <v>insert into tagihanawal(id, evaluator, checking_period1, checking_period2, billing_period, billing_no, billing_date, iuran_tetap_idr, iuran_tetap_usd, royalti_idr, royalti_usd, pht_idr, pht_usd, company_id)values(101278,'Evaluatorxxx','2013-1-1xxx','2013-12-12xxx',2013,'452/84/DBP/2013xxx','2013-05-08xxx',0,0,0,0,0,0,'694xxx');</v>
      </c>
    </row>
    <row r="1241" spans="1:31" ht="16.5" x14ac:dyDescent="0.3">
      <c r="A1241" t="s">
        <v>11193</v>
      </c>
      <c r="B1241" s="427">
        <v>101279</v>
      </c>
      <c r="C1241" s="427" t="s">
        <v>2828</v>
      </c>
      <c r="D1241" s="111" t="s">
        <v>4348</v>
      </c>
      <c r="E1241" s="428" t="s">
        <v>2829</v>
      </c>
      <c r="F1241" t="s">
        <v>8229</v>
      </c>
      <c r="G1241" s="428" t="s">
        <v>2829</v>
      </c>
      <c r="H1241" t="s">
        <v>8242</v>
      </c>
      <c r="I1241" s="428" t="s">
        <v>2830</v>
      </c>
      <c r="J1241" s="114">
        <v>2014</v>
      </c>
      <c r="K1241" s="373" t="s">
        <v>2828</v>
      </c>
      <c r="L1241" s="130" t="s">
        <v>9179</v>
      </c>
      <c r="M1241" s="428" t="s">
        <v>2829</v>
      </c>
      <c r="N1241" s="100">
        <v>41906</v>
      </c>
      <c r="O1241" s="428" t="s">
        <v>2830</v>
      </c>
      <c r="P1241" s="429">
        <v>0</v>
      </c>
      <c r="Q1241" s="424" t="s">
        <v>4071</v>
      </c>
      <c r="R1241" s="429">
        <v>0</v>
      </c>
      <c r="S1241" s="424" t="s">
        <v>4071</v>
      </c>
      <c r="T1241" s="424">
        <v>0</v>
      </c>
      <c r="U1241" s="426" t="s">
        <v>4071</v>
      </c>
      <c r="V1241" s="424">
        <v>0</v>
      </c>
      <c r="W1241" s="426" t="s">
        <v>4071</v>
      </c>
      <c r="X1241" s="89">
        <v>0</v>
      </c>
      <c r="Y1241" s="426" t="s">
        <v>4071</v>
      </c>
      <c r="Z1241" s="89">
        <v>0</v>
      </c>
      <c r="AA1241" t="s">
        <v>2828</v>
      </c>
      <c r="AB1241">
        <v>694</v>
      </c>
      <c r="AC1241" t="s">
        <v>11068</v>
      </c>
      <c r="AD1241" s="100" t="str">
        <f>TEXT(N1241,"yyyy-mm-dd")</f>
        <v>2014-09-24</v>
      </c>
      <c r="AE1241" t="str">
        <f t="shared" si="7"/>
        <v>insert into tagihanawal(id, evaluator, checking_period1, checking_period2, billing_period, billing_no, billing_date, iuran_tetap_idr, iuran_tetap_usd, royalti_idr, royalti_usd, pht_idr, pht_usd, company_id)values(101279,'Evaluatorxxx','2014-1-1xxx','2014-12-12xxx',2014,'1536/84.03/DBP/2014xxx','2014-09-24xxx',0,0,0,0,0,0,'694xxx');</v>
      </c>
    </row>
    <row r="1242" spans="1:31" ht="16.5" x14ac:dyDescent="0.3">
      <c r="A1242" t="s">
        <v>11193</v>
      </c>
      <c r="B1242" s="427">
        <v>101280</v>
      </c>
      <c r="C1242" s="427" t="s">
        <v>2828</v>
      </c>
      <c r="D1242" s="110" t="s">
        <v>4347</v>
      </c>
      <c r="E1242" s="428" t="s">
        <v>2829</v>
      </c>
      <c r="F1242" t="s">
        <v>8223</v>
      </c>
      <c r="G1242" s="428" t="s">
        <v>2829</v>
      </c>
      <c r="H1242" t="s">
        <v>8236</v>
      </c>
      <c r="I1242" s="428" t="s">
        <v>2830</v>
      </c>
      <c r="J1242" s="114">
        <v>2015</v>
      </c>
      <c r="K1242" s="373" t="s">
        <v>2828</v>
      </c>
      <c r="L1242" s="125" t="s">
        <v>9180</v>
      </c>
      <c r="M1242" s="428" t="s">
        <v>2829</v>
      </c>
      <c r="N1242" s="100">
        <v>42332</v>
      </c>
      <c r="O1242" s="428" t="s">
        <v>2830</v>
      </c>
      <c r="P1242" s="429">
        <v>0</v>
      </c>
      <c r="Q1242" s="424" t="s">
        <v>4071</v>
      </c>
      <c r="R1242" s="429">
        <v>0</v>
      </c>
      <c r="S1242" s="424" t="s">
        <v>4071</v>
      </c>
      <c r="T1242" s="424">
        <v>0</v>
      </c>
      <c r="U1242" s="426" t="s">
        <v>4071</v>
      </c>
      <c r="V1242" s="424">
        <v>0</v>
      </c>
      <c r="W1242" s="426" t="s">
        <v>4071</v>
      </c>
      <c r="X1242" s="89">
        <v>0</v>
      </c>
      <c r="Y1242" s="426" t="s">
        <v>4071</v>
      </c>
      <c r="Z1242" s="89">
        <v>0</v>
      </c>
      <c r="AA1242" t="s">
        <v>2828</v>
      </c>
      <c r="AB1242">
        <v>2041</v>
      </c>
      <c r="AC1242" t="s">
        <v>11068</v>
      </c>
      <c r="AD1242" s="100" t="str">
        <f>TEXT(N1242,"yyyy-mm-dd")</f>
        <v>2015-11-24</v>
      </c>
      <c r="AE1242" t="str">
        <f t="shared" si="7"/>
        <v>insert into tagihanawal(id, evaluator, checking_period1, checking_period2, billing_period, billing_no, billing_date, iuran_tetap_idr, iuran_tetap_usd, royalti_idr, royalti_usd, pht_idr, pht_usd, company_id)values(101280,'BPK RIxxx','2013-1-1xxx','2015-12-12xxx',2015,'015776/84/DBP/2015xxx','2015-11-24xxx',0,0,0,0,0,0,'2041xxx');</v>
      </c>
    </row>
    <row r="1243" spans="1:31" ht="16.5" x14ac:dyDescent="0.3">
      <c r="A1243" t="s">
        <v>11193</v>
      </c>
      <c r="B1243" s="427">
        <v>101281</v>
      </c>
      <c r="C1243" s="427" t="s">
        <v>2828</v>
      </c>
      <c r="D1243" s="110" t="s">
        <v>4347</v>
      </c>
      <c r="E1243" s="428" t="s">
        <v>2829</v>
      </c>
      <c r="F1243" t="s">
        <v>8225</v>
      </c>
      <c r="G1243" s="428" t="s">
        <v>2829</v>
      </c>
      <c r="H1243" t="s">
        <v>8239</v>
      </c>
      <c r="I1243" s="428" t="s">
        <v>2830</v>
      </c>
      <c r="J1243" s="114">
        <v>2011</v>
      </c>
      <c r="K1243" s="373" t="s">
        <v>2828</v>
      </c>
      <c r="L1243" s="118" t="s">
        <v>9181</v>
      </c>
      <c r="M1243" s="428" t="s">
        <v>2829</v>
      </c>
      <c r="N1243" s="100">
        <v>40822</v>
      </c>
      <c r="O1243" s="428" t="s">
        <v>2830</v>
      </c>
      <c r="P1243" s="429">
        <v>0</v>
      </c>
      <c r="Q1243" s="424" t="s">
        <v>4071</v>
      </c>
      <c r="R1243" s="429">
        <v>0</v>
      </c>
      <c r="S1243" s="424" t="s">
        <v>4071</v>
      </c>
      <c r="T1243" s="424">
        <v>0</v>
      </c>
      <c r="U1243" s="426" t="s">
        <v>4071</v>
      </c>
      <c r="V1243" s="424">
        <v>0</v>
      </c>
      <c r="W1243" s="426" t="s">
        <v>4071</v>
      </c>
      <c r="X1243" s="89">
        <v>0</v>
      </c>
      <c r="Y1243" s="426" t="s">
        <v>4071</v>
      </c>
      <c r="Z1243" s="89">
        <v>0</v>
      </c>
      <c r="AA1243" t="s">
        <v>2828</v>
      </c>
      <c r="AB1243">
        <v>2042</v>
      </c>
      <c r="AC1243" t="s">
        <v>11068</v>
      </c>
      <c r="AD1243" s="100" t="str">
        <f>TEXT(N1243,"yyyy-mm-dd")</f>
        <v>2011-10-06</v>
      </c>
      <c r="AE1243" t="str">
        <f t="shared" si="7"/>
        <v>insert into tagihanawal(id, evaluator, checking_period1, checking_period2, billing_period, billing_no, billing_date, iuran_tetap_idr, iuran_tetap_usd, royalti_idr, royalti_usd, pht_idr, pht_usd, company_id)values(101281,'BPK RIxxx','2008-1-1xxx','2009-12-12xxx',2011,'754/84/DBP/2011xxx','2011-10-06xxx',0,0,0,0,0,0,'2042xxx');</v>
      </c>
    </row>
    <row r="1244" spans="1:31" ht="16.5" x14ac:dyDescent="0.3">
      <c r="A1244" t="s">
        <v>11193</v>
      </c>
      <c r="B1244" s="427">
        <v>101282</v>
      </c>
      <c r="C1244" s="427" t="s">
        <v>2828</v>
      </c>
      <c r="D1244" s="110" t="s">
        <v>4347</v>
      </c>
      <c r="E1244" s="428" t="s">
        <v>2829</v>
      </c>
      <c r="F1244" t="s">
        <v>8225</v>
      </c>
      <c r="G1244" s="428" t="s">
        <v>2829</v>
      </c>
      <c r="H1244" t="s">
        <v>8239</v>
      </c>
      <c r="I1244" s="428" t="s">
        <v>2830</v>
      </c>
      <c r="J1244" s="114">
        <v>2011</v>
      </c>
      <c r="K1244" s="373" t="s">
        <v>2828</v>
      </c>
      <c r="L1244" s="118" t="s">
        <v>9182</v>
      </c>
      <c r="M1244" s="428" t="s">
        <v>2829</v>
      </c>
      <c r="N1244" s="100">
        <v>40743</v>
      </c>
      <c r="O1244" s="428" t="s">
        <v>2830</v>
      </c>
      <c r="P1244" s="429">
        <v>0</v>
      </c>
      <c r="Q1244" s="424" t="s">
        <v>4071</v>
      </c>
      <c r="R1244" s="429">
        <v>0</v>
      </c>
      <c r="S1244" s="424" t="s">
        <v>4071</v>
      </c>
      <c r="T1244" s="424">
        <v>0</v>
      </c>
      <c r="U1244" s="426" t="s">
        <v>4071</v>
      </c>
      <c r="V1244" s="424">
        <v>0</v>
      </c>
      <c r="W1244" s="426" t="s">
        <v>4071</v>
      </c>
      <c r="X1244" s="89">
        <v>0</v>
      </c>
      <c r="Y1244" s="426" t="s">
        <v>4071</v>
      </c>
      <c r="Z1244" s="89">
        <v>0</v>
      </c>
      <c r="AA1244" t="s">
        <v>2828</v>
      </c>
      <c r="AB1244">
        <v>2043</v>
      </c>
      <c r="AC1244" t="s">
        <v>11068</v>
      </c>
      <c r="AD1244" s="100" t="str">
        <f>TEXT(N1244,"yyyy-mm-dd")</f>
        <v>2011-07-19</v>
      </c>
      <c r="AE1244" t="str">
        <f t="shared" si="7"/>
        <v>insert into tagihanawal(id, evaluator, checking_period1, checking_period2, billing_period, billing_no, billing_date, iuran_tetap_idr, iuran_tetap_usd, royalti_idr, royalti_usd, pht_idr, pht_usd, company_id)values(101282,'BPK RIxxx','2008-1-1xxx','2009-12-12xxx',2011,'3112/84/DBP/2011xxx','2011-07-19xxx',0,0,0,0,0,0,'2043xxx');</v>
      </c>
    </row>
    <row r="1245" spans="1:31" ht="16.5" x14ac:dyDescent="0.3">
      <c r="A1245" t="s">
        <v>11193</v>
      </c>
      <c r="B1245" s="427">
        <v>101283</v>
      </c>
      <c r="C1245" s="427" t="s">
        <v>2828</v>
      </c>
      <c r="D1245" s="110" t="s">
        <v>4347</v>
      </c>
      <c r="E1245" s="428" t="s">
        <v>2829</v>
      </c>
      <c r="F1245" t="s">
        <v>8226</v>
      </c>
      <c r="G1245" s="428" t="s">
        <v>2829</v>
      </c>
      <c r="H1245" t="s">
        <v>8240</v>
      </c>
      <c r="I1245" s="428" t="s">
        <v>2830</v>
      </c>
      <c r="J1245" s="114">
        <v>2012</v>
      </c>
      <c r="K1245" s="373" t="s">
        <v>2828</v>
      </c>
      <c r="L1245" s="118" t="s">
        <v>9183</v>
      </c>
      <c r="M1245" s="428" t="s">
        <v>2829</v>
      </c>
      <c r="N1245" s="100">
        <v>40925</v>
      </c>
      <c r="O1245" s="428" t="s">
        <v>2830</v>
      </c>
      <c r="P1245" s="429">
        <v>0</v>
      </c>
      <c r="Q1245" s="424" t="s">
        <v>4071</v>
      </c>
      <c r="R1245" s="429">
        <v>0</v>
      </c>
      <c r="S1245" s="424" t="s">
        <v>4071</v>
      </c>
      <c r="T1245" s="424">
        <v>0</v>
      </c>
      <c r="U1245" s="426" t="s">
        <v>4071</v>
      </c>
      <c r="V1245" s="424">
        <v>0</v>
      </c>
      <c r="W1245" s="426" t="s">
        <v>4071</v>
      </c>
      <c r="X1245" s="89">
        <v>0</v>
      </c>
      <c r="Y1245" s="426" t="s">
        <v>4071</v>
      </c>
      <c r="Z1245" s="89">
        <v>0</v>
      </c>
      <c r="AA1245" t="s">
        <v>2828</v>
      </c>
      <c r="AB1245">
        <v>268</v>
      </c>
      <c r="AC1245" t="s">
        <v>11068</v>
      </c>
      <c r="AD1245" s="100" t="str">
        <f>TEXT(N1245,"yyyy-mm-dd")</f>
        <v>2012-01-17</v>
      </c>
      <c r="AE1245" t="str">
        <f t="shared" ref="AE1245:AE1308" si="8">(A1245&amp;B1245&amp;C1245&amp;D1245&amp;E1245&amp;F1245&amp;G1245&amp;H1245&amp;I1245&amp;J1245&amp;K1245&amp;L1245&amp;M1245&amp;AD1245&amp;O1245&amp;P1245&amp;Q1245&amp;R1245&amp;S1245&amp;T1245&amp;U1245&amp;V1245&amp;W1245&amp;X1245&amp;Y1245&amp;Z1245&amp;AA1245&amp;AB1245&amp;AC1245&amp;";")</f>
        <v>insert into tagihanawal(id, evaluator, checking_period1, checking_period2, billing_period, billing_no, billing_date, iuran_tetap_idr, iuran_tetap_usd, royalti_idr, royalti_usd, pht_idr, pht_usd, company_id)values(101283,'BPK RIxxx','2010-1-1xxx','2011-12-12xxx',2012,'00479/84/DBP/2012xxx','2012-01-17xxx',0,0,0,0,0,0,'268xxx');</v>
      </c>
    </row>
    <row r="1246" spans="1:31" ht="16.5" x14ac:dyDescent="0.3">
      <c r="A1246" t="s">
        <v>11193</v>
      </c>
      <c r="B1246" s="427">
        <v>101284</v>
      </c>
      <c r="C1246" s="427" t="s">
        <v>2828</v>
      </c>
      <c r="D1246" s="110" t="s">
        <v>4347</v>
      </c>
      <c r="E1246" s="428" t="s">
        <v>2829</v>
      </c>
      <c r="F1246" t="s">
        <v>8223</v>
      </c>
      <c r="G1246" s="428" t="s">
        <v>2829</v>
      </c>
      <c r="H1246" t="s">
        <v>8236</v>
      </c>
      <c r="I1246" s="428" t="s">
        <v>2830</v>
      </c>
      <c r="J1246" s="114">
        <v>2015</v>
      </c>
      <c r="K1246" s="373" t="s">
        <v>2828</v>
      </c>
      <c r="L1246" s="125" t="s">
        <v>9184</v>
      </c>
      <c r="M1246" s="428" t="s">
        <v>2829</v>
      </c>
      <c r="N1246" s="100">
        <v>42332</v>
      </c>
      <c r="O1246" s="428" t="s">
        <v>2830</v>
      </c>
      <c r="P1246" s="429">
        <v>0</v>
      </c>
      <c r="Q1246" s="424" t="s">
        <v>4071</v>
      </c>
      <c r="R1246" s="429">
        <v>0</v>
      </c>
      <c r="S1246" s="424" t="s">
        <v>4071</v>
      </c>
      <c r="T1246" s="424">
        <v>0</v>
      </c>
      <c r="U1246" s="426" t="s">
        <v>4071</v>
      </c>
      <c r="V1246" s="424">
        <v>0</v>
      </c>
      <c r="W1246" s="426" t="s">
        <v>4071</v>
      </c>
      <c r="X1246" s="89">
        <v>0</v>
      </c>
      <c r="Y1246" s="426" t="s">
        <v>4071</v>
      </c>
      <c r="Z1246" s="89">
        <v>0</v>
      </c>
      <c r="AA1246" t="s">
        <v>2828</v>
      </c>
      <c r="AB1246">
        <v>268</v>
      </c>
      <c r="AC1246" t="s">
        <v>11068</v>
      </c>
      <c r="AD1246" s="100" t="str">
        <f>TEXT(N1246,"yyyy-mm-dd")</f>
        <v>2015-11-24</v>
      </c>
      <c r="AE1246" t="str">
        <f t="shared" si="8"/>
        <v>insert into tagihanawal(id, evaluator, checking_period1, checking_period2, billing_period, billing_no, billing_date, iuran_tetap_idr, iuran_tetap_usd, royalti_idr, royalti_usd, pht_idr, pht_usd, company_id)values(101284,'BPK RIxxx','2013-1-1xxx','2015-12-12xxx',2015,'015777/84/DBP/2015xxx','2015-11-24xxx',0,0,0,0,0,0,'268xxx');</v>
      </c>
    </row>
    <row r="1247" spans="1:31" ht="16.5" x14ac:dyDescent="0.3">
      <c r="A1247" t="s">
        <v>11193</v>
      </c>
      <c r="B1247" s="427">
        <v>101285</v>
      </c>
      <c r="C1247" s="427" t="s">
        <v>2828</v>
      </c>
      <c r="D1247" s="110" t="s">
        <v>4347</v>
      </c>
      <c r="E1247" s="428" t="s">
        <v>2829</v>
      </c>
      <c r="F1247" t="s">
        <v>8223</v>
      </c>
      <c r="G1247" s="428" t="s">
        <v>2829</v>
      </c>
      <c r="H1247" t="s">
        <v>8236</v>
      </c>
      <c r="I1247" s="428" t="s">
        <v>2830</v>
      </c>
      <c r="J1247" s="114">
        <v>2015</v>
      </c>
      <c r="K1247" s="373" t="s">
        <v>2828</v>
      </c>
      <c r="L1247" s="125" t="s">
        <v>9185</v>
      </c>
      <c r="M1247" s="428" t="s">
        <v>2829</v>
      </c>
      <c r="N1247" s="100">
        <v>42333</v>
      </c>
      <c r="O1247" s="428" t="s">
        <v>2830</v>
      </c>
      <c r="P1247" s="429">
        <v>0</v>
      </c>
      <c r="Q1247" s="424" t="s">
        <v>4071</v>
      </c>
      <c r="R1247" s="429">
        <v>0</v>
      </c>
      <c r="S1247" s="424" t="s">
        <v>4071</v>
      </c>
      <c r="T1247" s="424">
        <v>0</v>
      </c>
      <c r="U1247" s="426" t="s">
        <v>4071</v>
      </c>
      <c r="V1247" s="424">
        <v>0</v>
      </c>
      <c r="W1247" s="426" t="s">
        <v>4071</v>
      </c>
      <c r="X1247" s="89">
        <v>0</v>
      </c>
      <c r="Y1247" s="426" t="s">
        <v>4071</v>
      </c>
      <c r="Z1247" s="89">
        <v>0</v>
      </c>
      <c r="AA1247" t="s">
        <v>2828</v>
      </c>
      <c r="AB1247">
        <v>2044</v>
      </c>
      <c r="AC1247" t="s">
        <v>11068</v>
      </c>
      <c r="AD1247" s="100" t="str">
        <f>TEXT(N1247,"yyyy-mm-dd")</f>
        <v>2015-11-25</v>
      </c>
      <c r="AE1247" t="str">
        <f t="shared" si="8"/>
        <v>insert into tagihanawal(id, evaluator, checking_period1, checking_period2, billing_period, billing_no, billing_date, iuran_tetap_idr, iuran_tetap_usd, royalti_idr, royalti_usd, pht_idr, pht_usd, company_id)values(101285,'BPK RIxxx','2013-1-1xxx','2015-12-12xxx',2015,'016415/84/DBP/2015xxx','2015-11-25xxx',0,0,0,0,0,0,'2044xxx');</v>
      </c>
    </row>
    <row r="1248" spans="1:31" ht="16.5" x14ac:dyDescent="0.3">
      <c r="A1248" t="s">
        <v>11193</v>
      </c>
      <c r="B1248" s="427">
        <v>101286</v>
      </c>
      <c r="C1248" s="427" t="s">
        <v>2828</v>
      </c>
      <c r="D1248" s="110" t="s">
        <v>4347</v>
      </c>
      <c r="E1248" s="428" t="s">
        <v>2829</v>
      </c>
      <c r="F1248" t="s">
        <v>8223</v>
      </c>
      <c r="G1248" s="428" t="s">
        <v>2829</v>
      </c>
      <c r="H1248" t="s">
        <v>8236</v>
      </c>
      <c r="I1248" s="428" t="s">
        <v>2830</v>
      </c>
      <c r="J1248" s="114">
        <v>2015</v>
      </c>
      <c r="K1248" s="373" t="s">
        <v>2828</v>
      </c>
      <c r="L1248" s="117" t="s">
        <v>9186</v>
      </c>
      <c r="M1248" s="428" t="s">
        <v>2829</v>
      </c>
      <c r="N1248" s="100">
        <v>42332</v>
      </c>
      <c r="O1248" s="428" t="s">
        <v>2830</v>
      </c>
      <c r="P1248" s="429">
        <v>0</v>
      </c>
      <c r="Q1248" s="424" t="s">
        <v>4071</v>
      </c>
      <c r="R1248" s="429">
        <v>0</v>
      </c>
      <c r="S1248" s="424" t="s">
        <v>4071</v>
      </c>
      <c r="T1248" s="424">
        <v>0</v>
      </c>
      <c r="U1248" s="426" t="s">
        <v>4071</v>
      </c>
      <c r="V1248" s="424">
        <v>0</v>
      </c>
      <c r="W1248" s="426" t="s">
        <v>4071</v>
      </c>
      <c r="X1248" s="89">
        <v>0</v>
      </c>
      <c r="Y1248" s="426" t="s">
        <v>4071</v>
      </c>
      <c r="Z1248" s="89">
        <v>0</v>
      </c>
      <c r="AA1248" t="s">
        <v>2828</v>
      </c>
      <c r="AB1248">
        <v>2045</v>
      </c>
      <c r="AC1248" t="s">
        <v>11068</v>
      </c>
      <c r="AD1248" s="100" t="str">
        <f>TEXT(N1248,"yyyy-mm-dd")</f>
        <v>2015-11-24</v>
      </c>
      <c r="AE1248" t="str">
        <f t="shared" si="8"/>
        <v>insert into tagihanawal(id, evaluator, checking_period1, checking_period2, billing_period, billing_no, billing_date, iuran_tetap_idr, iuran_tetap_usd, royalti_idr, royalti_usd, pht_idr, pht_usd, company_id)values(101286,'BPK RIxxx','2013-1-1xxx','2015-12-12xxx',2015,'015377/84/DBP/2015xxx','2015-11-24xxx',0,0,0,0,0,0,'2045xxx');</v>
      </c>
    </row>
    <row r="1249" spans="1:31" ht="16.5" x14ac:dyDescent="0.3">
      <c r="A1249" t="s">
        <v>11193</v>
      </c>
      <c r="B1249" s="427">
        <v>101287</v>
      </c>
      <c r="C1249" s="427" t="s">
        <v>2828</v>
      </c>
      <c r="D1249" s="110" t="s">
        <v>4347</v>
      </c>
      <c r="E1249" s="428" t="s">
        <v>2829</v>
      </c>
      <c r="F1249" t="s">
        <v>8223</v>
      </c>
      <c r="G1249" s="428" t="s">
        <v>2829</v>
      </c>
      <c r="H1249" t="s">
        <v>8236</v>
      </c>
      <c r="I1249" s="428" t="s">
        <v>2830</v>
      </c>
      <c r="J1249" s="114">
        <v>2015</v>
      </c>
      <c r="K1249" s="373" t="s">
        <v>2828</v>
      </c>
      <c r="L1249" s="125" t="s">
        <v>9187</v>
      </c>
      <c r="M1249" s="428" t="s">
        <v>2829</v>
      </c>
      <c r="N1249" s="100">
        <v>42332</v>
      </c>
      <c r="O1249" s="428" t="s">
        <v>2830</v>
      </c>
      <c r="P1249" s="429">
        <v>0</v>
      </c>
      <c r="Q1249" s="424" t="s">
        <v>4071</v>
      </c>
      <c r="R1249" s="429">
        <v>0</v>
      </c>
      <c r="S1249" s="424" t="s">
        <v>4071</v>
      </c>
      <c r="T1249" s="424">
        <v>0</v>
      </c>
      <c r="U1249" s="426" t="s">
        <v>4071</v>
      </c>
      <c r="V1249" s="424">
        <v>0</v>
      </c>
      <c r="W1249" s="426" t="s">
        <v>4071</v>
      </c>
      <c r="X1249" s="89">
        <v>0</v>
      </c>
      <c r="Y1249" s="426" t="s">
        <v>4071</v>
      </c>
      <c r="Z1249" s="89">
        <v>0</v>
      </c>
      <c r="AA1249" t="s">
        <v>2828</v>
      </c>
      <c r="AB1249">
        <v>2046</v>
      </c>
      <c r="AC1249" t="s">
        <v>11068</v>
      </c>
      <c r="AD1249" s="100" t="str">
        <f>TEXT(N1249,"yyyy-mm-dd")</f>
        <v>2015-11-24</v>
      </c>
      <c r="AE1249" t="str">
        <f t="shared" si="8"/>
        <v>insert into tagihanawal(id, evaluator, checking_period1, checking_period2, billing_period, billing_no, billing_date, iuran_tetap_idr, iuran_tetap_usd, royalti_idr, royalti_usd, pht_idr, pht_usd, company_id)values(101287,'BPK RIxxx','2013-1-1xxx','2015-12-12xxx',2015,'015778/84/DBP/2015xxx','2015-11-24xxx',0,0,0,0,0,0,'2046xxx');</v>
      </c>
    </row>
    <row r="1250" spans="1:31" ht="16.5" x14ac:dyDescent="0.3">
      <c r="A1250" t="s">
        <v>11193</v>
      </c>
      <c r="B1250" s="427">
        <v>101288</v>
      </c>
      <c r="C1250" s="427" t="s">
        <v>2828</v>
      </c>
      <c r="D1250" s="110" t="s">
        <v>2841</v>
      </c>
      <c r="E1250" s="428" t="s">
        <v>2829</v>
      </c>
      <c r="F1250" t="s">
        <v>8229</v>
      </c>
      <c r="G1250" s="428" t="s">
        <v>2829</v>
      </c>
      <c r="H1250" t="s">
        <v>8242</v>
      </c>
      <c r="I1250" s="428" t="s">
        <v>2830</v>
      </c>
      <c r="J1250" s="114">
        <v>2014</v>
      </c>
      <c r="K1250" s="373" t="s">
        <v>2828</v>
      </c>
      <c r="L1250" s="119" t="s">
        <v>9188</v>
      </c>
      <c r="M1250" s="428" t="s">
        <v>2829</v>
      </c>
      <c r="N1250" s="100">
        <v>41870</v>
      </c>
      <c r="O1250" s="428" t="s">
        <v>2830</v>
      </c>
      <c r="P1250" s="429">
        <v>0</v>
      </c>
      <c r="Q1250" s="424" t="s">
        <v>4071</v>
      </c>
      <c r="R1250" s="429">
        <v>0</v>
      </c>
      <c r="S1250" s="424" t="s">
        <v>4071</v>
      </c>
      <c r="T1250" s="424">
        <v>0</v>
      </c>
      <c r="U1250" s="426" t="s">
        <v>4071</v>
      </c>
      <c r="V1250" s="424">
        <v>0</v>
      </c>
      <c r="W1250" s="426" t="s">
        <v>4071</v>
      </c>
      <c r="X1250" s="89">
        <v>0</v>
      </c>
      <c r="Y1250" s="426" t="s">
        <v>4071</v>
      </c>
      <c r="Z1250" s="89">
        <v>0</v>
      </c>
      <c r="AA1250" t="s">
        <v>2828</v>
      </c>
      <c r="AB1250">
        <v>2047</v>
      </c>
      <c r="AC1250" t="s">
        <v>11068</v>
      </c>
      <c r="AD1250" s="100" t="str">
        <f>TEXT(N1250,"yyyy-mm-dd")</f>
        <v>2014-08-19</v>
      </c>
      <c r="AE1250" t="str">
        <f t="shared" si="8"/>
        <v>insert into tagihanawal(id, evaluator, checking_period1, checking_period2, billing_period, billing_no, billing_date, iuran_tetap_idr, iuran_tetap_usd, royalti_idr, royalti_usd, pht_idr, pht_usd, company_id)values(101288,'OPN BPKPxxx','2014-1-1xxx','2014-12-12xxx',2014,'1459/84/DBP/2014xxx','2014-08-19xxx',0,0,0,0,0,0,'2047xxx');</v>
      </c>
    </row>
    <row r="1251" spans="1:31" ht="16.5" x14ac:dyDescent="0.3">
      <c r="A1251" t="s">
        <v>11193</v>
      </c>
      <c r="B1251" s="427">
        <v>101289</v>
      </c>
      <c r="C1251" s="427" t="s">
        <v>2828</v>
      </c>
      <c r="D1251" s="110" t="s">
        <v>4347</v>
      </c>
      <c r="E1251" s="428" t="s">
        <v>2829</v>
      </c>
      <c r="F1251" t="s">
        <v>8223</v>
      </c>
      <c r="G1251" s="428" t="s">
        <v>2829</v>
      </c>
      <c r="H1251" t="s">
        <v>8236</v>
      </c>
      <c r="I1251" s="428" t="s">
        <v>2830</v>
      </c>
      <c r="J1251" s="114">
        <v>2015</v>
      </c>
      <c r="K1251" s="373" t="s">
        <v>2828</v>
      </c>
      <c r="L1251" s="117" t="s">
        <v>4436</v>
      </c>
      <c r="M1251" s="428" t="s">
        <v>2829</v>
      </c>
      <c r="N1251" s="100">
        <v>42338</v>
      </c>
      <c r="O1251" s="428" t="s">
        <v>2830</v>
      </c>
      <c r="P1251" s="429">
        <v>0</v>
      </c>
      <c r="Q1251" s="424" t="s">
        <v>4071</v>
      </c>
      <c r="R1251" s="429">
        <v>0</v>
      </c>
      <c r="S1251" s="424" t="s">
        <v>4071</v>
      </c>
      <c r="T1251" s="424">
        <v>0</v>
      </c>
      <c r="U1251" s="426" t="s">
        <v>4071</v>
      </c>
      <c r="V1251" s="424">
        <v>0</v>
      </c>
      <c r="W1251" s="426" t="s">
        <v>4071</v>
      </c>
      <c r="X1251" s="89">
        <v>0</v>
      </c>
      <c r="Y1251" s="426" t="s">
        <v>4071</v>
      </c>
      <c r="Z1251" s="89">
        <v>0</v>
      </c>
      <c r="AA1251" t="s">
        <v>2828</v>
      </c>
      <c r="AB1251">
        <v>851</v>
      </c>
      <c r="AC1251" t="s">
        <v>11068</v>
      </c>
      <c r="AD1251" s="100" t="str">
        <f>TEXT(N1251,"yyyy-mm-dd")</f>
        <v>2015-11-30</v>
      </c>
      <c r="AE1251" t="str">
        <f t="shared" si="8"/>
        <v>insert into tagihanawal(id, evaluator, checking_period1, checking_period2, billing_period, billing_no, billing_date, iuran_tetap_idr, iuran_tetap_usd, royalti_idr, royalti_usd, pht_idr, pht_usd, company_id)values(101289,'BPK RIxxx','2013-1-1xxx','2015-12-12xxx',2015,'016961/84/DBP/2015xxx','2015-11-30xxx',0,0,0,0,0,0,'851xxx');</v>
      </c>
    </row>
    <row r="1252" spans="1:31" ht="16.5" x14ac:dyDescent="0.3">
      <c r="A1252" t="s">
        <v>11193</v>
      </c>
      <c r="B1252" s="427">
        <v>101290</v>
      </c>
      <c r="C1252" s="427" t="s">
        <v>2828</v>
      </c>
      <c r="D1252" s="110" t="s">
        <v>4347</v>
      </c>
      <c r="E1252" s="428" t="s">
        <v>2829</v>
      </c>
      <c r="F1252" t="s">
        <v>8223</v>
      </c>
      <c r="G1252" s="428" t="s">
        <v>2829</v>
      </c>
      <c r="H1252" t="s">
        <v>8236</v>
      </c>
      <c r="I1252" s="428" t="s">
        <v>2830</v>
      </c>
      <c r="J1252" s="114">
        <v>2015</v>
      </c>
      <c r="K1252" s="373" t="s">
        <v>2828</v>
      </c>
      <c r="L1252" s="125" t="s">
        <v>9189</v>
      </c>
      <c r="M1252" s="428" t="s">
        <v>2829</v>
      </c>
      <c r="N1252" s="100">
        <v>42297</v>
      </c>
      <c r="O1252" s="428" t="s">
        <v>2830</v>
      </c>
      <c r="P1252" s="429">
        <v>0</v>
      </c>
      <c r="Q1252" s="424" t="s">
        <v>4071</v>
      </c>
      <c r="R1252" s="429">
        <v>0</v>
      </c>
      <c r="S1252" s="424" t="s">
        <v>4071</v>
      </c>
      <c r="T1252" s="424">
        <v>0</v>
      </c>
      <c r="U1252" s="426" t="s">
        <v>4071</v>
      </c>
      <c r="V1252" s="424">
        <v>0</v>
      </c>
      <c r="W1252" s="426" t="s">
        <v>4071</v>
      </c>
      <c r="X1252" s="89">
        <v>0</v>
      </c>
      <c r="Y1252" s="426" t="s">
        <v>4071</v>
      </c>
      <c r="Z1252" s="89">
        <v>0</v>
      </c>
      <c r="AA1252" t="s">
        <v>2828</v>
      </c>
      <c r="AB1252">
        <v>2048</v>
      </c>
      <c r="AC1252" t="s">
        <v>11068</v>
      </c>
      <c r="AD1252" s="100" t="str">
        <f>TEXT(N1252,"yyyy-mm-dd")</f>
        <v>2015-10-20</v>
      </c>
      <c r="AE1252" t="str">
        <f t="shared" si="8"/>
        <v>insert into tagihanawal(id, evaluator, checking_period1, checking_period2, billing_period, billing_no, billing_date, iuran_tetap_idr, iuran_tetap_usd, royalti_idr, royalti_usd, pht_idr, pht_usd, company_id)values(101290,'BPK RIxxx','2013-1-1xxx','2015-12-12xxx',2015,'014590/84/DBP/2015xxx','2015-10-20xxx',0,0,0,0,0,0,'2048xxx');</v>
      </c>
    </row>
    <row r="1253" spans="1:31" ht="16.5" x14ac:dyDescent="0.3">
      <c r="A1253" t="s">
        <v>11193</v>
      </c>
      <c r="B1253" s="427">
        <v>101291</v>
      </c>
      <c r="C1253" s="427" t="s">
        <v>2828</v>
      </c>
      <c r="D1253" s="109" t="s">
        <v>4347</v>
      </c>
      <c r="E1253" s="428" t="s">
        <v>2829</v>
      </c>
      <c r="F1253" t="s">
        <v>8224</v>
      </c>
      <c r="G1253" s="428" t="s">
        <v>2829</v>
      </c>
      <c r="H1253" t="s">
        <v>8238</v>
      </c>
      <c r="I1253" s="428" t="s">
        <v>2830</v>
      </c>
      <c r="J1253" s="374">
        <v>2010</v>
      </c>
      <c r="K1253" s="373" t="s">
        <v>2828</v>
      </c>
      <c r="L1253" s="80" t="s">
        <v>8216</v>
      </c>
      <c r="M1253" s="428" t="s">
        <v>2829</v>
      </c>
      <c r="N1253" s="100" t="s">
        <v>8216</v>
      </c>
      <c r="O1253" s="428" t="s">
        <v>2830</v>
      </c>
      <c r="P1253" s="429">
        <v>0</v>
      </c>
      <c r="Q1253" s="424" t="s">
        <v>4071</v>
      </c>
      <c r="R1253" s="429">
        <v>0</v>
      </c>
      <c r="S1253" s="424" t="s">
        <v>4071</v>
      </c>
      <c r="T1253" s="424">
        <v>0</v>
      </c>
      <c r="U1253" s="426" t="s">
        <v>4071</v>
      </c>
      <c r="V1253" s="424">
        <v>0</v>
      </c>
      <c r="W1253" s="426" t="s">
        <v>4071</v>
      </c>
      <c r="X1253" s="89">
        <v>0</v>
      </c>
      <c r="Y1253" s="426" t="s">
        <v>4071</v>
      </c>
      <c r="Z1253" s="89">
        <v>0</v>
      </c>
      <c r="AA1253" t="s">
        <v>2828</v>
      </c>
      <c r="AB1253">
        <v>2048</v>
      </c>
      <c r="AC1253" t="s">
        <v>11068</v>
      </c>
      <c r="AD1253" s="100" t="str">
        <f>TEXT(N1253,"yyyy-mm-dd")</f>
        <v>-</v>
      </c>
      <c r="AE1253" t="str">
        <f t="shared" si="8"/>
        <v>insert into tagihanawal(id, evaluator, checking_period1, checking_period2, billing_period, billing_no, billing_date, iuran_tetap_idr, iuran_tetap_usd, royalti_idr, royalti_usd, pht_idr, pht_usd, company_id)values(101291,'BPK RIxxx','2006-1-1xxx','2007-12-12xxx',2010,'-xxx','-xxx',0,0,0,0,0,0,'2048xxx');</v>
      </c>
    </row>
    <row r="1254" spans="1:31" ht="16.5" x14ac:dyDescent="0.3">
      <c r="A1254" t="s">
        <v>11193</v>
      </c>
      <c r="B1254" s="427">
        <v>101292</v>
      </c>
      <c r="C1254" s="427" t="s">
        <v>2828</v>
      </c>
      <c r="D1254" s="110" t="s">
        <v>4347</v>
      </c>
      <c r="E1254" s="428" t="s">
        <v>2829</v>
      </c>
      <c r="F1254" t="s">
        <v>8223</v>
      </c>
      <c r="G1254" s="428" t="s">
        <v>2829</v>
      </c>
      <c r="H1254" t="s">
        <v>8236</v>
      </c>
      <c r="I1254" s="428" t="s">
        <v>2830</v>
      </c>
      <c r="J1254" s="114">
        <v>2015</v>
      </c>
      <c r="K1254" s="373" t="s">
        <v>2828</v>
      </c>
      <c r="L1254" s="125" t="s">
        <v>9190</v>
      </c>
      <c r="M1254" s="428" t="s">
        <v>2829</v>
      </c>
      <c r="N1254" s="100">
        <v>42332</v>
      </c>
      <c r="O1254" s="428" t="s">
        <v>2830</v>
      </c>
      <c r="P1254" s="429">
        <v>0</v>
      </c>
      <c r="Q1254" s="424" t="s">
        <v>4071</v>
      </c>
      <c r="R1254" s="429">
        <v>0</v>
      </c>
      <c r="S1254" s="424" t="s">
        <v>4071</v>
      </c>
      <c r="T1254" s="424">
        <v>0</v>
      </c>
      <c r="U1254" s="426" t="s">
        <v>4071</v>
      </c>
      <c r="V1254" s="424">
        <v>0</v>
      </c>
      <c r="W1254" s="426" t="s">
        <v>4071</v>
      </c>
      <c r="X1254" s="89">
        <v>0</v>
      </c>
      <c r="Y1254" s="426" t="s">
        <v>4071</v>
      </c>
      <c r="Z1254" s="89">
        <v>0</v>
      </c>
      <c r="AA1254" t="s">
        <v>2828</v>
      </c>
      <c r="AB1254">
        <v>2049</v>
      </c>
      <c r="AC1254" t="s">
        <v>11068</v>
      </c>
      <c r="AD1254" s="100" t="str">
        <f>TEXT(N1254,"yyyy-mm-dd")</f>
        <v>2015-11-24</v>
      </c>
      <c r="AE1254" t="str">
        <f t="shared" si="8"/>
        <v>insert into tagihanawal(id, evaluator, checking_period1, checking_period2, billing_period, billing_no, billing_date, iuran_tetap_idr, iuran_tetap_usd, royalti_idr, royalti_usd, pht_idr, pht_usd, company_id)values(101292,'BPK RIxxx','2013-1-1xxx','2015-12-12xxx',2015,'015919/84/DBP/2015xxx','2015-11-24xxx',0,0,0,0,0,0,'2049xxx');</v>
      </c>
    </row>
    <row r="1255" spans="1:31" ht="16.5" x14ac:dyDescent="0.3">
      <c r="A1255" t="s">
        <v>11193</v>
      </c>
      <c r="B1255" s="427">
        <v>101293</v>
      </c>
      <c r="C1255" s="427" t="s">
        <v>2828</v>
      </c>
      <c r="D1255" s="110" t="s">
        <v>4347</v>
      </c>
      <c r="E1255" s="428" t="s">
        <v>2829</v>
      </c>
      <c r="F1255" t="s">
        <v>8223</v>
      </c>
      <c r="G1255" s="428" t="s">
        <v>2829</v>
      </c>
      <c r="H1255" t="s">
        <v>8236</v>
      </c>
      <c r="I1255" s="428" t="s">
        <v>2830</v>
      </c>
      <c r="J1255" s="114">
        <v>2015</v>
      </c>
      <c r="K1255" s="373" t="s">
        <v>2828</v>
      </c>
      <c r="L1255" s="125" t="s">
        <v>9191</v>
      </c>
      <c r="M1255" s="428" t="s">
        <v>2829</v>
      </c>
      <c r="N1255" s="100">
        <v>42332</v>
      </c>
      <c r="O1255" s="428" t="s">
        <v>2830</v>
      </c>
      <c r="P1255" s="429">
        <v>0</v>
      </c>
      <c r="Q1255" s="424" t="s">
        <v>4071</v>
      </c>
      <c r="R1255" s="429">
        <v>0</v>
      </c>
      <c r="S1255" s="424" t="s">
        <v>4071</v>
      </c>
      <c r="T1255" s="424">
        <v>0</v>
      </c>
      <c r="U1255" s="426" t="s">
        <v>4071</v>
      </c>
      <c r="V1255" s="424">
        <v>0</v>
      </c>
      <c r="W1255" s="426" t="s">
        <v>4071</v>
      </c>
      <c r="X1255" s="89">
        <v>0</v>
      </c>
      <c r="Y1255" s="426" t="s">
        <v>4071</v>
      </c>
      <c r="Z1255" s="89">
        <v>0</v>
      </c>
      <c r="AA1255" t="s">
        <v>2828</v>
      </c>
      <c r="AB1255">
        <v>269</v>
      </c>
      <c r="AC1255" t="s">
        <v>11068</v>
      </c>
      <c r="AD1255" s="100" t="str">
        <f>TEXT(N1255,"yyyy-mm-dd")</f>
        <v>2015-11-24</v>
      </c>
      <c r="AE1255" t="str">
        <f t="shared" si="8"/>
        <v>insert into tagihanawal(id, evaluator, checking_period1, checking_period2, billing_period, billing_no, billing_date, iuran_tetap_idr, iuran_tetap_usd, royalti_idr, royalti_usd, pht_idr, pht_usd, company_id)values(101293,'BPK RIxxx','2013-1-1xxx','2015-12-12xxx',2015,'015762/84/DBP/2015xxx','2015-11-24xxx',0,0,0,0,0,0,'269xxx');</v>
      </c>
    </row>
    <row r="1256" spans="1:31" ht="16.5" x14ac:dyDescent="0.3">
      <c r="A1256" t="s">
        <v>11193</v>
      </c>
      <c r="B1256" s="427">
        <v>101294</v>
      </c>
      <c r="C1256" s="427" t="s">
        <v>2828</v>
      </c>
      <c r="D1256" s="110" t="s">
        <v>4347</v>
      </c>
      <c r="E1256" s="428" t="s">
        <v>2829</v>
      </c>
      <c r="F1256" t="s">
        <v>8223</v>
      </c>
      <c r="G1256" s="428" t="s">
        <v>2829</v>
      </c>
      <c r="H1256" t="s">
        <v>8236</v>
      </c>
      <c r="I1256" s="428" t="s">
        <v>2830</v>
      </c>
      <c r="J1256" s="114">
        <v>2015</v>
      </c>
      <c r="K1256" s="373" t="s">
        <v>2828</v>
      </c>
      <c r="L1256" s="125" t="s">
        <v>9192</v>
      </c>
      <c r="M1256" s="428" t="s">
        <v>2829</v>
      </c>
      <c r="N1256" s="100">
        <v>42297</v>
      </c>
      <c r="O1256" s="428" t="s">
        <v>2830</v>
      </c>
      <c r="P1256" s="429">
        <v>0</v>
      </c>
      <c r="Q1256" s="424" t="s">
        <v>4071</v>
      </c>
      <c r="R1256" s="429">
        <v>0</v>
      </c>
      <c r="S1256" s="424" t="s">
        <v>4071</v>
      </c>
      <c r="T1256" s="424">
        <v>0</v>
      </c>
      <c r="U1256" s="426" t="s">
        <v>4071</v>
      </c>
      <c r="V1256" s="424">
        <v>0</v>
      </c>
      <c r="W1256" s="426" t="s">
        <v>4071</v>
      </c>
      <c r="X1256" s="89">
        <v>0</v>
      </c>
      <c r="Y1256" s="426" t="s">
        <v>4071</v>
      </c>
      <c r="Z1256" s="89">
        <v>0</v>
      </c>
      <c r="AA1256" t="s">
        <v>2828</v>
      </c>
      <c r="AB1256">
        <v>2050</v>
      </c>
      <c r="AC1256" t="s">
        <v>11068</v>
      </c>
      <c r="AD1256" s="100" t="str">
        <f>TEXT(N1256,"yyyy-mm-dd")</f>
        <v>2015-10-20</v>
      </c>
      <c r="AE1256" t="str">
        <f t="shared" si="8"/>
        <v>insert into tagihanawal(id, evaluator, checking_period1, checking_period2, billing_period, billing_no, billing_date, iuran_tetap_idr, iuran_tetap_usd, royalti_idr, royalti_usd, pht_idr, pht_usd, company_id)values(101294,'BPK RIxxx','2013-1-1xxx','2015-12-12xxx',2015,'014591/84/DBP/2015xxx','2015-10-20xxx',0,0,0,0,0,0,'2050xxx');</v>
      </c>
    </row>
    <row r="1257" spans="1:31" ht="16.5" x14ac:dyDescent="0.3">
      <c r="A1257" t="s">
        <v>11193</v>
      </c>
      <c r="B1257" s="427">
        <v>101295</v>
      </c>
      <c r="C1257" s="427" t="s">
        <v>2828</v>
      </c>
      <c r="D1257" s="110" t="s">
        <v>4347</v>
      </c>
      <c r="E1257" s="428" t="s">
        <v>2829</v>
      </c>
      <c r="F1257" t="s">
        <v>8226</v>
      </c>
      <c r="G1257" s="428" t="s">
        <v>2829</v>
      </c>
      <c r="H1257" t="s">
        <v>8240</v>
      </c>
      <c r="I1257" s="428" t="s">
        <v>2830</v>
      </c>
      <c r="J1257" s="114">
        <v>2012</v>
      </c>
      <c r="K1257" s="373" t="s">
        <v>2828</v>
      </c>
      <c r="L1257" s="118" t="s">
        <v>9193</v>
      </c>
      <c r="M1257" s="428" t="s">
        <v>2829</v>
      </c>
      <c r="N1257" s="100">
        <v>40914</v>
      </c>
      <c r="O1257" s="428" t="s">
        <v>2830</v>
      </c>
      <c r="P1257" s="429">
        <v>0</v>
      </c>
      <c r="Q1257" s="424" t="s">
        <v>4071</v>
      </c>
      <c r="R1257" s="429">
        <v>0</v>
      </c>
      <c r="S1257" s="424" t="s">
        <v>4071</v>
      </c>
      <c r="T1257" s="424">
        <v>0</v>
      </c>
      <c r="U1257" s="426" t="s">
        <v>4071</v>
      </c>
      <c r="V1257" s="424">
        <v>0</v>
      </c>
      <c r="W1257" s="426" t="s">
        <v>4071</v>
      </c>
      <c r="X1257" s="89">
        <v>0</v>
      </c>
      <c r="Y1257" s="426" t="s">
        <v>4071</v>
      </c>
      <c r="Z1257" s="89">
        <v>0</v>
      </c>
      <c r="AA1257" t="s">
        <v>2828</v>
      </c>
      <c r="AB1257">
        <v>2051</v>
      </c>
      <c r="AC1257" t="s">
        <v>11068</v>
      </c>
      <c r="AD1257" s="100" t="str">
        <f>TEXT(N1257,"yyyy-mm-dd")</f>
        <v>2012-01-06</v>
      </c>
      <c r="AE1257" t="str">
        <f t="shared" si="8"/>
        <v>insert into tagihanawal(id, evaluator, checking_period1, checking_period2, billing_period, billing_no, billing_date, iuran_tetap_idr, iuran_tetap_usd, royalti_idr, royalti_usd, pht_idr, pht_usd, company_id)values(101295,'BPK RIxxx','2010-1-1xxx','2011-12-12xxx',2012,'00144/84/DBP/2012xxx','2012-01-06xxx',0,0,0,0,0,0,'2051xxx');</v>
      </c>
    </row>
    <row r="1258" spans="1:31" ht="16.5" x14ac:dyDescent="0.3">
      <c r="A1258" t="s">
        <v>11193</v>
      </c>
      <c r="B1258" s="427">
        <v>101296</v>
      </c>
      <c r="C1258" s="427" t="s">
        <v>2828</v>
      </c>
      <c r="D1258" s="110" t="s">
        <v>4347</v>
      </c>
      <c r="E1258" s="428" t="s">
        <v>2829</v>
      </c>
      <c r="F1258" t="s">
        <v>8223</v>
      </c>
      <c r="G1258" s="428" t="s">
        <v>2829</v>
      </c>
      <c r="H1258" t="s">
        <v>8236</v>
      </c>
      <c r="I1258" s="428" t="s">
        <v>2830</v>
      </c>
      <c r="J1258" s="114">
        <v>2015</v>
      </c>
      <c r="K1258" s="373" t="s">
        <v>2828</v>
      </c>
      <c r="L1258" s="117" t="s">
        <v>9194</v>
      </c>
      <c r="M1258" s="428" t="s">
        <v>2829</v>
      </c>
      <c r="N1258" s="100">
        <v>42332</v>
      </c>
      <c r="O1258" s="428" t="s">
        <v>2830</v>
      </c>
      <c r="P1258" s="429">
        <v>0</v>
      </c>
      <c r="Q1258" s="424" t="s">
        <v>4071</v>
      </c>
      <c r="R1258" s="429">
        <v>0</v>
      </c>
      <c r="S1258" s="424" t="s">
        <v>4071</v>
      </c>
      <c r="T1258" s="424">
        <v>0</v>
      </c>
      <c r="U1258" s="426" t="s">
        <v>4071</v>
      </c>
      <c r="V1258" s="424">
        <v>0</v>
      </c>
      <c r="W1258" s="426" t="s">
        <v>4071</v>
      </c>
      <c r="X1258" s="89">
        <v>0</v>
      </c>
      <c r="Y1258" s="426" t="s">
        <v>4071</v>
      </c>
      <c r="Z1258" s="89">
        <v>0</v>
      </c>
      <c r="AA1258" t="s">
        <v>2828</v>
      </c>
      <c r="AB1258">
        <v>2051</v>
      </c>
      <c r="AC1258" t="s">
        <v>11068</v>
      </c>
      <c r="AD1258" s="100" t="str">
        <f>TEXT(N1258,"yyyy-mm-dd")</f>
        <v>2015-11-24</v>
      </c>
      <c r="AE1258" t="str">
        <f t="shared" si="8"/>
        <v>insert into tagihanawal(id, evaluator, checking_period1, checking_period2, billing_period, billing_no, billing_date, iuran_tetap_idr, iuran_tetap_usd, royalti_idr, royalti_usd, pht_idr, pht_usd, company_id)values(101296,'BPK RIxxx','2013-1-1xxx','2015-12-12xxx',2015,'015376/84/DBP/2015xxx','2015-11-24xxx',0,0,0,0,0,0,'2051xxx');</v>
      </c>
    </row>
    <row r="1259" spans="1:31" ht="16.5" x14ac:dyDescent="0.3">
      <c r="A1259" t="s">
        <v>11193</v>
      </c>
      <c r="B1259" s="427">
        <v>101297</v>
      </c>
      <c r="C1259" s="427" t="s">
        <v>2828</v>
      </c>
      <c r="D1259" s="110" t="s">
        <v>4347</v>
      </c>
      <c r="E1259" s="428" t="s">
        <v>2829</v>
      </c>
      <c r="F1259" t="s">
        <v>8225</v>
      </c>
      <c r="G1259" s="428" t="s">
        <v>2829</v>
      </c>
      <c r="H1259" t="s">
        <v>8239</v>
      </c>
      <c r="I1259" s="428" t="s">
        <v>2830</v>
      </c>
      <c r="J1259" s="114">
        <v>2011</v>
      </c>
      <c r="K1259" s="373" t="s">
        <v>2828</v>
      </c>
      <c r="L1259" s="118" t="s">
        <v>9195</v>
      </c>
      <c r="M1259" s="428" t="s">
        <v>2829</v>
      </c>
      <c r="N1259" s="100">
        <v>40770</v>
      </c>
      <c r="O1259" s="428" t="s">
        <v>2830</v>
      </c>
      <c r="P1259" s="429">
        <v>0</v>
      </c>
      <c r="Q1259" s="424" t="s">
        <v>4071</v>
      </c>
      <c r="R1259" s="429">
        <v>0</v>
      </c>
      <c r="S1259" s="424" t="s">
        <v>4071</v>
      </c>
      <c r="T1259" s="424">
        <v>0</v>
      </c>
      <c r="U1259" s="426" t="s">
        <v>4071</v>
      </c>
      <c r="V1259" s="424">
        <v>0</v>
      </c>
      <c r="W1259" s="426" t="s">
        <v>4071</v>
      </c>
      <c r="X1259" s="89">
        <v>0</v>
      </c>
      <c r="Y1259" s="426" t="s">
        <v>4071</v>
      </c>
      <c r="Z1259" s="89">
        <v>0</v>
      </c>
      <c r="AA1259" t="s">
        <v>2828</v>
      </c>
      <c r="AB1259">
        <v>2052</v>
      </c>
      <c r="AC1259" t="s">
        <v>11068</v>
      </c>
      <c r="AD1259" s="100" t="str">
        <f>TEXT(N1259,"yyyy-mm-dd")</f>
        <v>2011-08-15</v>
      </c>
      <c r="AE1259" t="str">
        <f t="shared" si="8"/>
        <v>insert into tagihanawal(id, evaluator, checking_period1, checking_period2, billing_period, billing_no, billing_date, iuran_tetap_idr, iuran_tetap_usd, royalti_idr, royalti_usd, pht_idr, pht_usd, company_id)values(101297,'BPK RIxxx','2008-1-1xxx','2009-12-12xxx',2011,'3449/84/DBP/2011xxx','2011-08-15xxx',0,0,0,0,0,0,'2052xxx');</v>
      </c>
    </row>
    <row r="1260" spans="1:31" ht="16.5" x14ac:dyDescent="0.3">
      <c r="A1260" t="s">
        <v>11193</v>
      </c>
      <c r="B1260" s="427">
        <v>101298</v>
      </c>
      <c r="C1260" s="427" t="s">
        <v>2828</v>
      </c>
      <c r="D1260" s="110" t="s">
        <v>4347</v>
      </c>
      <c r="E1260" s="428" t="s">
        <v>2829</v>
      </c>
      <c r="F1260" t="s">
        <v>8223</v>
      </c>
      <c r="G1260" s="428" t="s">
        <v>2829</v>
      </c>
      <c r="H1260" t="s">
        <v>8236</v>
      </c>
      <c r="I1260" s="428" t="s">
        <v>2830</v>
      </c>
      <c r="J1260" s="114">
        <v>2015</v>
      </c>
      <c r="K1260" s="373" t="s">
        <v>2828</v>
      </c>
      <c r="L1260" s="125" t="s">
        <v>9196</v>
      </c>
      <c r="M1260" s="428" t="s">
        <v>2829</v>
      </c>
      <c r="N1260" s="100">
        <v>42297</v>
      </c>
      <c r="O1260" s="428" t="s">
        <v>2830</v>
      </c>
      <c r="P1260" s="429">
        <v>0</v>
      </c>
      <c r="Q1260" s="424" t="s">
        <v>4071</v>
      </c>
      <c r="R1260" s="429">
        <v>0</v>
      </c>
      <c r="S1260" s="424" t="s">
        <v>4071</v>
      </c>
      <c r="T1260" s="424">
        <v>0</v>
      </c>
      <c r="U1260" s="426" t="s">
        <v>4071</v>
      </c>
      <c r="V1260" s="424">
        <v>0</v>
      </c>
      <c r="W1260" s="426" t="s">
        <v>4071</v>
      </c>
      <c r="X1260" s="89">
        <v>0</v>
      </c>
      <c r="Y1260" s="426" t="s">
        <v>4071</v>
      </c>
      <c r="Z1260" s="89">
        <v>0</v>
      </c>
      <c r="AA1260" t="s">
        <v>2828</v>
      </c>
      <c r="AB1260">
        <v>270</v>
      </c>
      <c r="AC1260" t="s">
        <v>11068</v>
      </c>
      <c r="AD1260" s="100" t="str">
        <f>TEXT(N1260,"yyyy-mm-dd")</f>
        <v>2015-10-20</v>
      </c>
      <c r="AE1260" t="str">
        <f t="shared" si="8"/>
        <v>insert into tagihanawal(id, evaluator, checking_period1, checking_period2, billing_period, billing_no, billing_date, iuran_tetap_idr, iuran_tetap_usd, royalti_idr, royalti_usd, pht_idr, pht_usd, company_id)values(101298,'BPK RIxxx','2013-1-1xxx','2015-12-12xxx',2015,'014562/84/DBP/2015xxx','2015-10-20xxx',0,0,0,0,0,0,'270xxx');</v>
      </c>
    </row>
    <row r="1261" spans="1:31" ht="16.5" x14ac:dyDescent="0.3">
      <c r="A1261" t="s">
        <v>11193</v>
      </c>
      <c r="B1261" s="427">
        <v>101299</v>
      </c>
      <c r="C1261" s="427" t="s">
        <v>2828</v>
      </c>
      <c r="D1261" s="110" t="s">
        <v>4347</v>
      </c>
      <c r="E1261" s="428" t="s">
        <v>2829</v>
      </c>
      <c r="F1261" t="s">
        <v>8225</v>
      </c>
      <c r="G1261" s="428" t="s">
        <v>2829</v>
      </c>
      <c r="H1261" t="s">
        <v>8239</v>
      </c>
      <c r="I1261" s="428" t="s">
        <v>2830</v>
      </c>
      <c r="J1261" s="114">
        <v>2011</v>
      </c>
      <c r="K1261" s="373" t="s">
        <v>2828</v>
      </c>
      <c r="L1261" s="118" t="s">
        <v>9197</v>
      </c>
      <c r="M1261" s="428" t="s">
        <v>2829</v>
      </c>
      <c r="N1261" s="100">
        <v>40921</v>
      </c>
      <c r="O1261" s="428" t="s">
        <v>2830</v>
      </c>
      <c r="P1261" s="429">
        <v>0</v>
      </c>
      <c r="Q1261" s="424" t="s">
        <v>4071</v>
      </c>
      <c r="R1261" s="429">
        <v>0</v>
      </c>
      <c r="S1261" s="424" t="s">
        <v>4071</v>
      </c>
      <c r="T1261" s="424">
        <v>0</v>
      </c>
      <c r="U1261" s="426" t="s">
        <v>4071</v>
      </c>
      <c r="V1261" s="424">
        <v>0</v>
      </c>
      <c r="W1261" s="426" t="s">
        <v>4071</v>
      </c>
      <c r="X1261" s="89">
        <v>0</v>
      </c>
      <c r="Y1261" s="426" t="s">
        <v>4071</v>
      </c>
      <c r="Z1261" s="89">
        <v>0</v>
      </c>
      <c r="AA1261" t="s">
        <v>2828</v>
      </c>
      <c r="AB1261">
        <v>2053</v>
      </c>
      <c r="AC1261" t="s">
        <v>11068</v>
      </c>
      <c r="AD1261" s="100" t="str">
        <f>TEXT(N1261,"yyyy-mm-dd")</f>
        <v>2012-01-13</v>
      </c>
      <c r="AE1261" t="str">
        <f t="shared" si="8"/>
        <v>insert into tagihanawal(id, evaluator, checking_period1, checking_period2, billing_period, billing_no, billing_date, iuran_tetap_idr, iuran_tetap_usd, royalti_idr, royalti_usd, pht_idr, pht_usd, company_id)values(101299,'BPK RIxxx','2008-1-1xxx','2009-12-12xxx',2011,'00384/84/DBP/2012xxx','2012-01-13xxx',0,0,0,0,0,0,'2053xxx');</v>
      </c>
    </row>
    <row r="1262" spans="1:31" ht="16.5" x14ac:dyDescent="0.3">
      <c r="A1262" t="s">
        <v>11193</v>
      </c>
      <c r="B1262" s="427">
        <v>101300</v>
      </c>
      <c r="C1262" s="427" t="s">
        <v>2828</v>
      </c>
      <c r="D1262" s="110" t="s">
        <v>4347</v>
      </c>
      <c r="E1262" s="428" t="s">
        <v>2829</v>
      </c>
      <c r="F1262" t="s">
        <v>8227</v>
      </c>
      <c r="G1262" s="428" t="s">
        <v>2829</v>
      </c>
      <c r="H1262" t="s">
        <v>8239</v>
      </c>
      <c r="I1262" s="428" t="s">
        <v>2830</v>
      </c>
      <c r="J1262" s="81">
        <v>2009</v>
      </c>
      <c r="K1262" s="373" t="s">
        <v>2828</v>
      </c>
      <c r="L1262" s="118" t="s">
        <v>9197</v>
      </c>
      <c r="M1262" s="428" t="s">
        <v>2829</v>
      </c>
      <c r="N1262" s="100">
        <v>40921</v>
      </c>
      <c r="O1262" s="428" t="s">
        <v>2830</v>
      </c>
      <c r="P1262" s="429">
        <v>0</v>
      </c>
      <c r="Q1262" s="424" t="s">
        <v>4071</v>
      </c>
      <c r="R1262" s="429">
        <v>0</v>
      </c>
      <c r="S1262" s="424" t="s">
        <v>4071</v>
      </c>
      <c r="T1262" s="424">
        <v>0</v>
      </c>
      <c r="U1262" s="426" t="s">
        <v>4071</v>
      </c>
      <c r="V1262" s="424">
        <v>0</v>
      </c>
      <c r="W1262" s="426" t="s">
        <v>4071</v>
      </c>
      <c r="X1262" s="89">
        <v>0</v>
      </c>
      <c r="Y1262" s="426" t="s">
        <v>4071</v>
      </c>
      <c r="Z1262" s="89">
        <v>0</v>
      </c>
      <c r="AA1262" t="s">
        <v>2828</v>
      </c>
      <c r="AB1262">
        <v>2053</v>
      </c>
      <c r="AC1262" t="s">
        <v>11068</v>
      </c>
      <c r="AD1262" s="100" t="str">
        <f>TEXT(N1262,"yyyy-mm-dd")</f>
        <v>2012-01-13</v>
      </c>
      <c r="AE1262" t="str">
        <f t="shared" si="8"/>
        <v>insert into tagihanawal(id, evaluator, checking_period1, checking_period2, billing_period, billing_no, billing_date, iuran_tetap_idr, iuran_tetap_usd, royalti_idr, royalti_usd, pht_idr, pht_usd, company_id)values(101300,'BPK RIxxx','2009-1-1xxx','2009-12-12xxx',2009,'00384/84/DBP/2012xxx','2012-01-13xxx',0,0,0,0,0,0,'2053xxx');</v>
      </c>
    </row>
    <row r="1263" spans="1:31" ht="16.5" x14ac:dyDescent="0.3">
      <c r="A1263" t="s">
        <v>11193</v>
      </c>
      <c r="B1263" s="427">
        <v>101301</v>
      </c>
      <c r="C1263" s="427" t="s">
        <v>2828</v>
      </c>
      <c r="D1263" s="110" t="s">
        <v>4347</v>
      </c>
      <c r="E1263" s="428" t="s">
        <v>2829</v>
      </c>
      <c r="F1263" t="s">
        <v>8223</v>
      </c>
      <c r="G1263" s="428" t="s">
        <v>2829</v>
      </c>
      <c r="H1263" t="s">
        <v>8236</v>
      </c>
      <c r="I1263" s="428" t="s">
        <v>2830</v>
      </c>
      <c r="J1263" s="114">
        <v>2015</v>
      </c>
      <c r="K1263" s="373" t="s">
        <v>2828</v>
      </c>
      <c r="L1263" s="125" t="s">
        <v>9198</v>
      </c>
      <c r="M1263" s="428" t="s">
        <v>2829</v>
      </c>
      <c r="N1263" s="100">
        <v>42297</v>
      </c>
      <c r="O1263" s="428" t="s">
        <v>2830</v>
      </c>
      <c r="P1263" s="429">
        <v>0</v>
      </c>
      <c r="Q1263" s="424" t="s">
        <v>4071</v>
      </c>
      <c r="R1263" s="429">
        <v>0</v>
      </c>
      <c r="S1263" s="424" t="s">
        <v>4071</v>
      </c>
      <c r="T1263" s="424">
        <v>0</v>
      </c>
      <c r="U1263" s="426" t="s">
        <v>4071</v>
      </c>
      <c r="V1263" s="424">
        <v>0</v>
      </c>
      <c r="W1263" s="426" t="s">
        <v>4071</v>
      </c>
      <c r="X1263" s="89">
        <v>0</v>
      </c>
      <c r="Y1263" s="426" t="s">
        <v>4071</v>
      </c>
      <c r="Z1263" s="89">
        <v>0</v>
      </c>
      <c r="AA1263" t="s">
        <v>2828</v>
      </c>
      <c r="AB1263">
        <v>2053</v>
      </c>
      <c r="AC1263" t="s">
        <v>11068</v>
      </c>
      <c r="AD1263" s="100" t="str">
        <f>TEXT(N1263,"yyyy-mm-dd")</f>
        <v>2015-10-20</v>
      </c>
      <c r="AE1263" t="str">
        <f t="shared" si="8"/>
        <v>insert into tagihanawal(id, evaluator, checking_period1, checking_period2, billing_period, billing_no, billing_date, iuran_tetap_idr, iuran_tetap_usd, royalti_idr, royalti_usd, pht_idr, pht_usd, company_id)values(101301,'BPK RIxxx','2013-1-1xxx','2015-12-12xxx',2015,'014560/84/DBP/2015xxx','2015-10-20xxx',0,0,0,0,0,0,'2053xxx');</v>
      </c>
    </row>
    <row r="1264" spans="1:31" ht="16.5" x14ac:dyDescent="0.3">
      <c r="A1264" t="s">
        <v>11193</v>
      </c>
      <c r="B1264" s="427">
        <v>101302</v>
      </c>
      <c r="C1264" s="427" t="s">
        <v>2828</v>
      </c>
      <c r="D1264" s="79" t="s">
        <v>4348</v>
      </c>
      <c r="E1264" s="428" t="s">
        <v>2829</v>
      </c>
      <c r="F1264" t="s">
        <v>8222</v>
      </c>
      <c r="G1264" s="428" t="s">
        <v>2829</v>
      </c>
      <c r="H1264" t="s">
        <v>8236</v>
      </c>
      <c r="I1264" s="428" t="s">
        <v>2830</v>
      </c>
      <c r="J1264" s="81">
        <v>2015</v>
      </c>
      <c r="K1264" s="373" t="s">
        <v>2828</v>
      </c>
      <c r="L1264" s="131" t="s">
        <v>9199</v>
      </c>
      <c r="M1264" s="428" t="s">
        <v>2829</v>
      </c>
      <c r="N1264" s="100">
        <v>42044</v>
      </c>
      <c r="O1264" s="428" t="s">
        <v>2830</v>
      </c>
      <c r="P1264" s="429">
        <v>0</v>
      </c>
      <c r="Q1264" s="424" t="s">
        <v>4071</v>
      </c>
      <c r="R1264" s="429">
        <v>0</v>
      </c>
      <c r="S1264" s="424" t="s">
        <v>4071</v>
      </c>
      <c r="T1264" s="424">
        <v>0</v>
      </c>
      <c r="U1264" s="426" t="s">
        <v>4071</v>
      </c>
      <c r="V1264" s="424">
        <v>0</v>
      </c>
      <c r="W1264" s="426" t="s">
        <v>4071</v>
      </c>
      <c r="X1264" s="89">
        <v>0</v>
      </c>
      <c r="Y1264" s="426" t="s">
        <v>4071</v>
      </c>
      <c r="Z1264" s="89">
        <v>0</v>
      </c>
      <c r="AA1264" t="s">
        <v>2828</v>
      </c>
      <c r="AB1264">
        <v>2053</v>
      </c>
      <c r="AC1264" t="s">
        <v>11068</v>
      </c>
      <c r="AD1264" s="100" t="str">
        <f>TEXT(N1264,"yyyy-mm-dd")</f>
        <v>2015-02-09</v>
      </c>
      <c r="AE1264" t="str">
        <f t="shared" si="8"/>
        <v>insert into tagihanawal(id, evaluator, checking_period1, checking_period2, billing_period, billing_no, billing_date, iuran_tetap_idr, iuran_tetap_usd, royalti_idr, royalti_usd, pht_idr, pht_usd, company_id)values(101302,'Evaluatorxxx','2015-1-1xxx','2015-12-12xxx',2015,'00500/84/DBP/2015xxx','2015-02-09xxx',0,0,0,0,0,0,'2053xxx');</v>
      </c>
    </row>
    <row r="1265" spans="1:31" ht="16.5" x14ac:dyDescent="0.3">
      <c r="A1265" t="s">
        <v>11193</v>
      </c>
      <c r="B1265" s="427">
        <v>101303</v>
      </c>
      <c r="C1265" s="427" t="s">
        <v>2828</v>
      </c>
      <c r="D1265" s="111" t="s">
        <v>4348</v>
      </c>
      <c r="E1265" s="428" t="s">
        <v>2829</v>
      </c>
      <c r="F1265" t="s">
        <v>8223</v>
      </c>
      <c r="G1265" s="428" t="s">
        <v>2829</v>
      </c>
      <c r="H1265" t="s">
        <v>8237</v>
      </c>
      <c r="I1265" s="428" t="s">
        <v>2830</v>
      </c>
      <c r="J1265" s="115">
        <v>2013</v>
      </c>
      <c r="K1265" s="373" t="s">
        <v>2828</v>
      </c>
      <c r="L1265" s="130" t="s">
        <v>9200</v>
      </c>
      <c r="M1265" s="428" t="s">
        <v>2829</v>
      </c>
      <c r="N1265" s="100">
        <v>41407</v>
      </c>
      <c r="O1265" s="428" t="s">
        <v>2830</v>
      </c>
      <c r="P1265" s="429">
        <v>0</v>
      </c>
      <c r="Q1265" s="424" t="s">
        <v>4071</v>
      </c>
      <c r="R1265" s="429">
        <v>0</v>
      </c>
      <c r="S1265" s="424" t="s">
        <v>4071</v>
      </c>
      <c r="T1265" s="424">
        <v>0</v>
      </c>
      <c r="U1265" s="426" t="s">
        <v>4071</v>
      </c>
      <c r="V1265" s="424">
        <v>0</v>
      </c>
      <c r="W1265" s="426" t="s">
        <v>4071</v>
      </c>
      <c r="X1265" s="89">
        <v>0</v>
      </c>
      <c r="Y1265" s="426" t="s">
        <v>4071</v>
      </c>
      <c r="Z1265" s="89">
        <v>0</v>
      </c>
      <c r="AA1265" t="s">
        <v>2828</v>
      </c>
      <c r="AB1265">
        <v>2053</v>
      </c>
      <c r="AC1265" t="s">
        <v>11068</v>
      </c>
      <c r="AD1265" s="100" t="str">
        <f>TEXT(N1265,"yyyy-mm-dd")</f>
        <v>2013-05-13</v>
      </c>
      <c r="AE1265" t="str">
        <f t="shared" si="8"/>
        <v>insert into tagihanawal(id, evaluator, checking_period1, checking_period2, billing_period, billing_no, billing_date, iuran_tetap_idr, iuran_tetap_usd, royalti_idr, royalti_usd, pht_idr, pht_usd, company_id)values(101303,'Evaluatorxxx','2013-1-1xxx','2013-12-12xxx',2013,'479/84/DBP/2013xxx','2013-05-13xxx',0,0,0,0,0,0,'2053xxx');</v>
      </c>
    </row>
    <row r="1266" spans="1:31" ht="16.5" x14ac:dyDescent="0.3">
      <c r="A1266" t="s">
        <v>11193</v>
      </c>
      <c r="B1266" s="427">
        <v>101304</v>
      </c>
      <c r="C1266" s="427" t="s">
        <v>2828</v>
      </c>
      <c r="D1266" s="109" t="s">
        <v>4347</v>
      </c>
      <c r="E1266" s="428" t="s">
        <v>2829</v>
      </c>
      <c r="F1266" t="s">
        <v>8224</v>
      </c>
      <c r="G1266" s="428" t="s">
        <v>2829</v>
      </c>
      <c r="H1266" t="s">
        <v>8238</v>
      </c>
      <c r="I1266" s="428" t="s">
        <v>2830</v>
      </c>
      <c r="J1266" s="374">
        <v>2010</v>
      </c>
      <c r="K1266" s="373" t="s">
        <v>2828</v>
      </c>
      <c r="L1266" s="134" t="s">
        <v>4545</v>
      </c>
      <c r="M1266" s="428" t="s">
        <v>2829</v>
      </c>
      <c r="N1266" s="100">
        <v>40319</v>
      </c>
      <c r="O1266" s="428" t="s">
        <v>2830</v>
      </c>
      <c r="P1266" s="429">
        <v>0</v>
      </c>
      <c r="Q1266" s="424" t="s">
        <v>4071</v>
      </c>
      <c r="R1266" s="429">
        <v>0</v>
      </c>
      <c r="S1266" s="424" t="s">
        <v>4071</v>
      </c>
      <c r="T1266" s="424">
        <v>0</v>
      </c>
      <c r="U1266" s="426" t="s">
        <v>4071</v>
      </c>
      <c r="V1266" s="424">
        <v>0</v>
      </c>
      <c r="W1266" s="426" t="s">
        <v>4071</v>
      </c>
      <c r="X1266" s="89">
        <v>0</v>
      </c>
      <c r="Y1266" s="426" t="s">
        <v>4071</v>
      </c>
      <c r="Z1266" s="89">
        <v>0</v>
      </c>
      <c r="AA1266" t="s">
        <v>2828</v>
      </c>
      <c r="AB1266">
        <v>2054</v>
      </c>
      <c r="AC1266" t="s">
        <v>11068</v>
      </c>
      <c r="AD1266" s="100" t="str">
        <f>TEXT(N1266,"yyyy-mm-dd")</f>
        <v>2010-05-21</v>
      </c>
      <c r="AE1266" t="str">
        <f t="shared" si="8"/>
        <v>insert into tagihanawal(id, evaluator, checking_period1, checking_period2, billing_period, billing_no, billing_date, iuran_tetap_idr, iuran_tetap_usd, royalti_idr, royalti_usd, pht_idr, pht_usd, company_id)values(101304,'BPK RIxxx','2006-1-1xxx','2007-12-12xxx',2010,'1644/84,03/DBM/2010xxx','2010-05-21xxx',0,0,0,0,0,0,'2054xxx');</v>
      </c>
    </row>
    <row r="1267" spans="1:31" ht="16.5" x14ac:dyDescent="0.3">
      <c r="A1267" t="s">
        <v>11193</v>
      </c>
      <c r="B1267" s="427">
        <v>101305</v>
      </c>
      <c r="C1267" s="427" t="s">
        <v>2828</v>
      </c>
      <c r="D1267" s="109" t="s">
        <v>4347</v>
      </c>
      <c r="E1267" s="428" t="s">
        <v>2829</v>
      </c>
      <c r="F1267" t="s">
        <v>8224</v>
      </c>
      <c r="G1267" s="428" t="s">
        <v>2829</v>
      </c>
      <c r="H1267" t="s">
        <v>8238</v>
      </c>
      <c r="I1267" s="428" t="s">
        <v>2830</v>
      </c>
      <c r="J1267" s="374">
        <v>2010</v>
      </c>
      <c r="K1267" s="373" t="s">
        <v>2828</v>
      </c>
      <c r="L1267" s="134" t="s">
        <v>4545</v>
      </c>
      <c r="M1267" s="428" t="s">
        <v>2829</v>
      </c>
      <c r="N1267" s="100">
        <v>40319</v>
      </c>
      <c r="O1267" s="428" t="s">
        <v>2830</v>
      </c>
      <c r="P1267" s="429">
        <v>0</v>
      </c>
      <c r="Q1267" s="424" t="s">
        <v>4071</v>
      </c>
      <c r="R1267" s="429">
        <v>0</v>
      </c>
      <c r="S1267" s="424" t="s">
        <v>4071</v>
      </c>
      <c r="T1267" s="424">
        <v>0</v>
      </c>
      <c r="U1267" s="426" t="s">
        <v>4071</v>
      </c>
      <c r="V1267" s="424">
        <v>0</v>
      </c>
      <c r="W1267" s="426" t="s">
        <v>4071</v>
      </c>
      <c r="X1267" s="89">
        <v>0</v>
      </c>
      <c r="Y1267" s="426" t="s">
        <v>4071</v>
      </c>
      <c r="Z1267" s="89">
        <v>0</v>
      </c>
      <c r="AA1267" t="s">
        <v>2828</v>
      </c>
      <c r="AB1267">
        <v>2054</v>
      </c>
      <c r="AC1267" t="s">
        <v>11068</v>
      </c>
      <c r="AD1267" s="100" t="str">
        <f>TEXT(N1267,"yyyy-mm-dd")</f>
        <v>2010-05-21</v>
      </c>
      <c r="AE1267" t="str">
        <f t="shared" si="8"/>
        <v>insert into tagihanawal(id, evaluator, checking_period1, checking_period2, billing_period, billing_no, billing_date, iuran_tetap_idr, iuran_tetap_usd, royalti_idr, royalti_usd, pht_idr, pht_usd, company_id)values(101305,'BPK RIxxx','2006-1-1xxx','2007-12-12xxx',2010,'1644/84,03/DBM/2010xxx','2010-05-21xxx',0,0,0,0,0,0,'2054xxx');</v>
      </c>
    </row>
    <row r="1268" spans="1:31" ht="16.5" x14ac:dyDescent="0.3">
      <c r="A1268" t="s">
        <v>11193</v>
      </c>
      <c r="B1268" s="427">
        <v>101306</v>
      </c>
      <c r="C1268" s="427" t="s">
        <v>2828</v>
      </c>
      <c r="D1268" s="110" t="s">
        <v>4347</v>
      </c>
      <c r="E1268" s="428" t="s">
        <v>2829</v>
      </c>
      <c r="F1268" t="s">
        <v>8223</v>
      </c>
      <c r="G1268" s="428" t="s">
        <v>2829</v>
      </c>
      <c r="H1268" t="s">
        <v>8236</v>
      </c>
      <c r="I1268" s="428" t="s">
        <v>2830</v>
      </c>
      <c r="J1268" s="114">
        <v>2015</v>
      </c>
      <c r="K1268" s="373" t="s">
        <v>2828</v>
      </c>
      <c r="L1268" s="125" t="s">
        <v>9201</v>
      </c>
      <c r="M1268" s="428" t="s">
        <v>2829</v>
      </c>
      <c r="N1268" s="100">
        <v>42332</v>
      </c>
      <c r="O1268" s="428" t="s">
        <v>2830</v>
      </c>
      <c r="P1268" s="429">
        <v>0</v>
      </c>
      <c r="Q1268" s="424" t="s">
        <v>4071</v>
      </c>
      <c r="R1268" s="429">
        <v>0</v>
      </c>
      <c r="S1268" s="424" t="s">
        <v>4071</v>
      </c>
      <c r="T1268" s="424">
        <v>0</v>
      </c>
      <c r="U1268" s="426" t="s">
        <v>4071</v>
      </c>
      <c r="V1268" s="424">
        <v>0</v>
      </c>
      <c r="W1268" s="426" t="s">
        <v>4071</v>
      </c>
      <c r="X1268" s="89">
        <v>0</v>
      </c>
      <c r="Y1268" s="426" t="s">
        <v>4071</v>
      </c>
      <c r="Z1268" s="89">
        <v>0</v>
      </c>
      <c r="AA1268" t="s">
        <v>2828</v>
      </c>
      <c r="AB1268">
        <v>2055</v>
      </c>
      <c r="AC1268" t="s">
        <v>11068</v>
      </c>
      <c r="AD1268" s="100" t="str">
        <f>TEXT(N1268,"yyyy-mm-dd")</f>
        <v>2015-11-24</v>
      </c>
      <c r="AE1268" t="str">
        <f t="shared" si="8"/>
        <v>insert into tagihanawal(id, evaluator, checking_period1, checking_period2, billing_period, billing_no, billing_date, iuran_tetap_idr, iuran_tetap_usd, royalti_idr, royalti_usd, pht_idr, pht_usd, company_id)values(101306,'BPK RIxxx','2013-1-1xxx','2015-12-12xxx',2015,'015272/84/DBP/2015xxx','2015-11-24xxx',0,0,0,0,0,0,'2055xxx');</v>
      </c>
    </row>
    <row r="1269" spans="1:31" ht="16.5" x14ac:dyDescent="0.3">
      <c r="A1269" t="s">
        <v>11193</v>
      </c>
      <c r="B1269" s="427">
        <v>101307</v>
      </c>
      <c r="C1269" s="427" t="s">
        <v>2828</v>
      </c>
      <c r="D1269" s="110" t="s">
        <v>4347</v>
      </c>
      <c r="E1269" s="428" t="s">
        <v>2829</v>
      </c>
      <c r="F1269" t="s">
        <v>8226</v>
      </c>
      <c r="G1269" s="428" t="s">
        <v>2829</v>
      </c>
      <c r="H1269" t="s">
        <v>8240</v>
      </c>
      <c r="I1269" s="428" t="s">
        <v>2830</v>
      </c>
      <c r="J1269" s="114">
        <v>2012</v>
      </c>
      <c r="K1269" s="373" t="s">
        <v>2828</v>
      </c>
      <c r="L1269" s="118" t="s">
        <v>9202</v>
      </c>
      <c r="M1269" s="428" t="s">
        <v>2829</v>
      </c>
      <c r="N1269" s="100">
        <v>40917</v>
      </c>
      <c r="O1269" s="428" t="s">
        <v>2830</v>
      </c>
      <c r="P1269" s="429">
        <v>0</v>
      </c>
      <c r="Q1269" s="424" t="s">
        <v>4071</v>
      </c>
      <c r="R1269" s="429">
        <v>0</v>
      </c>
      <c r="S1269" s="424" t="s">
        <v>4071</v>
      </c>
      <c r="T1269" s="424">
        <v>0</v>
      </c>
      <c r="U1269" s="426" t="s">
        <v>4071</v>
      </c>
      <c r="V1269" s="424">
        <v>0</v>
      </c>
      <c r="W1269" s="426" t="s">
        <v>4071</v>
      </c>
      <c r="X1269" s="89">
        <v>0</v>
      </c>
      <c r="Y1269" s="426" t="s">
        <v>4071</v>
      </c>
      <c r="Z1269" s="89">
        <v>0</v>
      </c>
      <c r="AA1269" t="s">
        <v>2828</v>
      </c>
      <c r="AB1269">
        <v>2056</v>
      </c>
      <c r="AC1269" t="s">
        <v>11068</v>
      </c>
      <c r="AD1269" s="100" t="str">
        <f>TEXT(N1269,"yyyy-mm-dd")</f>
        <v>2012-01-09</v>
      </c>
      <c r="AE1269" t="str">
        <f t="shared" si="8"/>
        <v>insert into tagihanawal(id, evaluator, checking_period1, checking_period2, billing_period, billing_no, billing_date, iuran_tetap_idr, iuran_tetap_usd, royalti_idr, royalti_usd, pht_idr, pht_usd, company_id)values(101307,'BPK RIxxx','2010-1-1xxx','2011-12-12xxx',2012,'00231/84/DBP/2012xxx','2012-01-09xxx',0,0,0,0,0,0,'2056xxx');</v>
      </c>
    </row>
    <row r="1270" spans="1:31" ht="16.5" x14ac:dyDescent="0.3">
      <c r="A1270" t="s">
        <v>11193</v>
      </c>
      <c r="B1270" s="427">
        <v>101308</v>
      </c>
      <c r="C1270" s="427" t="s">
        <v>2828</v>
      </c>
      <c r="D1270" s="110" t="s">
        <v>4347</v>
      </c>
      <c r="E1270" s="428" t="s">
        <v>2829</v>
      </c>
      <c r="F1270" t="s">
        <v>8223</v>
      </c>
      <c r="G1270" s="428" t="s">
        <v>2829</v>
      </c>
      <c r="H1270" t="s">
        <v>8236</v>
      </c>
      <c r="I1270" s="428" t="s">
        <v>2830</v>
      </c>
      <c r="J1270" s="114">
        <v>2015</v>
      </c>
      <c r="K1270" s="373" t="s">
        <v>2828</v>
      </c>
      <c r="L1270" s="117" t="s">
        <v>9203</v>
      </c>
      <c r="M1270" s="428" t="s">
        <v>2829</v>
      </c>
      <c r="N1270" s="100">
        <v>42332</v>
      </c>
      <c r="O1270" s="428" t="s">
        <v>2830</v>
      </c>
      <c r="P1270" s="429">
        <v>0</v>
      </c>
      <c r="Q1270" s="424" t="s">
        <v>4071</v>
      </c>
      <c r="R1270" s="429">
        <v>0</v>
      </c>
      <c r="S1270" s="424" t="s">
        <v>4071</v>
      </c>
      <c r="T1270" s="424">
        <v>0</v>
      </c>
      <c r="U1270" s="426" t="s">
        <v>4071</v>
      </c>
      <c r="V1270" s="424">
        <v>0</v>
      </c>
      <c r="W1270" s="426" t="s">
        <v>4071</v>
      </c>
      <c r="X1270" s="89">
        <v>0</v>
      </c>
      <c r="Y1270" s="426" t="s">
        <v>4071</v>
      </c>
      <c r="Z1270" s="89">
        <v>0</v>
      </c>
      <c r="AA1270" t="s">
        <v>2828</v>
      </c>
      <c r="AB1270">
        <v>2056</v>
      </c>
      <c r="AC1270" t="s">
        <v>11068</v>
      </c>
      <c r="AD1270" s="100" t="str">
        <f>TEXT(N1270,"yyyy-mm-dd")</f>
        <v>2015-11-24</v>
      </c>
      <c r="AE1270" t="str">
        <f t="shared" si="8"/>
        <v>insert into tagihanawal(id, evaluator, checking_period1, checking_period2, billing_period, billing_no, billing_date, iuran_tetap_idr, iuran_tetap_usd, royalti_idr, royalti_usd, pht_idr, pht_usd, company_id)values(101308,'BPK RIxxx','2013-1-1xxx','2015-12-12xxx',2015,'015375/84/DBP/2015xxx','2015-11-24xxx',0,0,0,0,0,0,'2056xxx');</v>
      </c>
    </row>
    <row r="1271" spans="1:31" ht="16.5" x14ac:dyDescent="0.3">
      <c r="A1271" t="s">
        <v>11193</v>
      </c>
      <c r="B1271" s="427">
        <v>101309</v>
      </c>
      <c r="C1271" s="427" t="s">
        <v>2828</v>
      </c>
      <c r="D1271" s="110" t="s">
        <v>4347</v>
      </c>
      <c r="E1271" s="428" t="s">
        <v>2829</v>
      </c>
      <c r="F1271" t="s">
        <v>8223</v>
      </c>
      <c r="G1271" s="428" t="s">
        <v>2829</v>
      </c>
      <c r="H1271" t="s">
        <v>8236</v>
      </c>
      <c r="I1271" s="428" t="s">
        <v>2830</v>
      </c>
      <c r="J1271" s="114">
        <v>2015</v>
      </c>
      <c r="K1271" s="373" t="s">
        <v>2828</v>
      </c>
      <c r="L1271" s="117" t="s">
        <v>9204</v>
      </c>
      <c r="M1271" s="428" t="s">
        <v>2829</v>
      </c>
      <c r="N1271" s="100">
        <v>42332</v>
      </c>
      <c r="O1271" s="428" t="s">
        <v>2830</v>
      </c>
      <c r="P1271" s="429">
        <v>0</v>
      </c>
      <c r="Q1271" s="424" t="s">
        <v>4071</v>
      </c>
      <c r="R1271" s="429">
        <v>0</v>
      </c>
      <c r="S1271" s="424" t="s">
        <v>4071</v>
      </c>
      <c r="T1271" s="424">
        <v>0</v>
      </c>
      <c r="U1271" s="426" t="s">
        <v>4071</v>
      </c>
      <c r="V1271" s="424">
        <v>0</v>
      </c>
      <c r="W1271" s="426" t="s">
        <v>4071</v>
      </c>
      <c r="X1271" s="89">
        <v>0</v>
      </c>
      <c r="Y1271" s="426" t="s">
        <v>4071</v>
      </c>
      <c r="Z1271" s="89">
        <v>0</v>
      </c>
      <c r="AA1271" t="s">
        <v>2828</v>
      </c>
      <c r="AB1271">
        <v>2057</v>
      </c>
      <c r="AC1271" t="s">
        <v>11068</v>
      </c>
      <c r="AD1271" s="100" t="str">
        <f>TEXT(N1271,"yyyy-mm-dd")</f>
        <v>2015-11-24</v>
      </c>
      <c r="AE1271" t="str">
        <f t="shared" si="8"/>
        <v>insert into tagihanawal(id, evaluator, checking_period1, checking_period2, billing_period, billing_no, billing_date, iuran_tetap_idr, iuran_tetap_usd, royalti_idr, royalti_usd, pht_idr, pht_usd, company_id)values(101309,'BPK RIxxx','2013-1-1xxx','2015-12-12xxx',2015,'015374/84/DBP/2015xxx','2015-11-24xxx',0,0,0,0,0,0,'2057xxx');</v>
      </c>
    </row>
    <row r="1272" spans="1:31" ht="16.5" x14ac:dyDescent="0.3">
      <c r="A1272" t="s">
        <v>11193</v>
      </c>
      <c r="B1272" s="427">
        <v>101310</v>
      </c>
      <c r="C1272" s="427" t="s">
        <v>2828</v>
      </c>
      <c r="D1272" s="110" t="s">
        <v>4347</v>
      </c>
      <c r="E1272" s="428" t="s">
        <v>2829</v>
      </c>
      <c r="F1272" t="s">
        <v>8223</v>
      </c>
      <c r="G1272" s="428" t="s">
        <v>2829</v>
      </c>
      <c r="H1272" t="s">
        <v>8236</v>
      </c>
      <c r="I1272" s="428" t="s">
        <v>2830</v>
      </c>
      <c r="J1272" s="114">
        <v>2015</v>
      </c>
      <c r="K1272" s="373" t="s">
        <v>2828</v>
      </c>
      <c r="L1272" s="117" t="s">
        <v>9205</v>
      </c>
      <c r="M1272" s="428" t="s">
        <v>2829</v>
      </c>
      <c r="N1272" s="100">
        <v>42332</v>
      </c>
      <c r="O1272" s="428" t="s">
        <v>2830</v>
      </c>
      <c r="P1272" s="429">
        <v>0</v>
      </c>
      <c r="Q1272" s="424" t="s">
        <v>4071</v>
      </c>
      <c r="R1272" s="429">
        <v>0</v>
      </c>
      <c r="S1272" s="424" t="s">
        <v>4071</v>
      </c>
      <c r="T1272" s="424">
        <v>0</v>
      </c>
      <c r="U1272" s="426" t="s">
        <v>4071</v>
      </c>
      <c r="V1272" s="424">
        <v>0</v>
      </c>
      <c r="W1272" s="426" t="s">
        <v>4071</v>
      </c>
      <c r="X1272" s="89">
        <v>0</v>
      </c>
      <c r="Y1272" s="426" t="s">
        <v>4071</v>
      </c>
      <c r="Z1272" s="89">
        <v>0</v>
      </c>
      <c r="AA1272" t="s">
        <v>2828</v>
      </c>
      <c r="AB1272">
        <v>2058</v>
      </c>
      <c r="AC1272" t="s">
        <v>11068</v>
      </c>
      <c r="AD1272" s="100" t="str">
        <f>TEXT(N1272,"yyyy-mm-dd")</f>
        <v>2015-11-24</v>
      </c>
      <c r="AE1272" t="str">
        <f t="shared" si="8"/>
        <v>insert into tagihanawal(id, evaluator, checking_period1, checking_period2, billing_period, billing_no, billing_date, iuran_tetap_idr, iuran_tetap_usd, royalti_idr, royalti_usd, pht_idr, pht_usd, company_id)values(101310,'BPK RIxxx','2013-1-1xxx','2015-12-12xxx',2015,'015372/84/DBP/2015xxx','2015-11-24xxx',0,0,0,0,0,0,'2058xxx');</v>
      </c>
    </row>
    <row r="1273" spans="1:31" ht="16.5" x14ac:dyDescent="0.3">
      <c r="A1273" t="s">
        <v>11193</v>
      </c>
      <c r="B1273" s="427">
        <v>101311</v>
      </c>
      <c r="C1273" s="427" t="s">
        <v>2828</v>
      </c>
      <c r="D1273" s="79" t="s">
        <v>4348</v>
      </c>
      <c r="E1273" s="428" t="s">
        <v>2829</v>
      </c>
      <c r="F1273" t="s">
        <v>8227</v>
      </c>
      <c r="G1273" s="428" t="s">
        <v>2829</v>
      </c>
      <c r="H1273" t="s">
        <v>8239</v>
      </c>
      <c r="I1273" s="428" t="s">
        <v>2830</v>
      </c>
      <c r="J1273" s="81">
        <v>2009</v>
      </c>
      <c r="K1273" s="373" t="s">
        <v>2828</v>
      </c>
      <c r="L1273" s="120" t="s">
        <v>4437</v>
      </c>
      <c r="M1273" s="428" t="s">
        <v>2829</v>
      </c>
      <c r="N1273" s="100">
        <v>39920</v>
      </c>
      <c r="O1273" s="428" t="s">
        <v>2830</v>
      </c>
      <c r="P1273" s="429">
        <v>0</v>
      </c>
      <c r="Q1273" s="424" t="s">
        <v>4071</v>
      </c>
      <c r="R1273" s="429">
        <v>0</v>
      </c>
      <c r="S1273" s="424" t="s">
        <v>4071</v>
      </c>
      <c r="T1273" s="424">
        <v>0</v>
      </c>
      <c r="U1273" s="426" t="s">
        <v>4071</v>
      </c>
      <c r="V1273" s="424">
        <v>0</v>
      </c>
      <c r="W1273" s="426" t="s">
        <v>4071</v>
      </c>
      <c r="X1273" s="89">
        <v>0</v>
      </c>
      <c r="Y1273" s="426" t="s">
        <v>4071</v>
      </c>
      <c r="Z1273" s="89">
        <v>0</v>
      </c>
      <c r="AA1273" t="s">
        <v>2828</v>
      </c>
      <c r="AB1273">
        <v>2059</v>
      </c>
      <c r="AC1273" t="s">
        <v>11068</v>
      </c>
      <c r="AD1273" s="100" t="str">
        <f>TEXT(N1273,"yyyy-mm-dd")</f>
        <v>2009-04-17</v>
      </c>
      <c r="AE1273" t="str">
        <f t="shared" si="8"/>
        <v>insert into tagihanawal(id, evaluator, checking_period1, checking_period2, billing_period, billing_no, billing_date, iuran_tetap_idr, iuran_tetap_usd, royalti_idr, royalti_usd, pht_idr, pht_usd, company_id)values(101311,'Evaluatorxxx','2009-1-1xxx','2009-12-12xxx',2009,'916/84.03/DBM/2009xxx','2009-04-17xxx',0,0,0,0,0,0,'2059xxx');</v>
      </c>
    </row>
    <row r="1274" spans="1:31" ht="16.5" x14ac:dyDescent="0.3">
      <c r="A1274" t="s">
        <v>11193</v>
      </c>
      <c r="B1274" s="427">
        <v>101312</v>
      </c>
      <c r="C1274" s="427" t="s">
        <v>2828</v>
      </c>
      <c r="D1274" s="110" t="s">
        <v>4347</v>
      </c>
      <c r="E1274" s="428" t="s">
        <v>2829</v>
      </c>
      <c r="F1274" t="s">
        <v>8226</v>
      </c>
      <c r="G1274" s="428" t="s">
        <v>2829</v>
      </c>
      <c r="H1274" t="s">
        <v>8240</v>
      </c>
      <c r="I1274" s="428" t="s">
        <v>2830</v>
      </c>
      <c r="J1274" s="114">
        <v>2012</v>
      </c>
      <c r="K1274" s="373" t="s">
        <v>2828</v>
      </c>
      <c r="L1274" s="118" t="s">
        <v>9206</v>
      </c>
      <c r="M1274" s="428" t="s">
        <v>2829</v>
      </c>
      <c r="N1274" s="100">
        <v>40914</v>
      </c>
      <c r="O1274" s="428" t="s">
        <v>2830</v>
      </c>
      <c r="P1274" s="429">
        <v>0</v>
      </c>
      <c r="Q1274" s="424" t="s">
        <v>4071</v>
      </c>
      <c r="R1274" s="429">
        <v>0</v>
      </c>
      <c r="S1274" s="424" t="s">
        <v>4071</v>
      </c>
      <c r="T1274" s="424">
        <v>0</v>
      </c>
      <c r="U1274" s="426" t="s">
        <v>4071</v>
      </c>
      <c r="V1274" s="424">
        <v>0</v>
      </c>
      <c r="W1274" s="426" t="s">
        <v>4071</v>
      </c>
      <c r="X1274" s="89">
        <v>0</v>
      </c>
      <c r="Y1274" s="426" t="s">
        <v>4071</v>
      </c>
      <c r="Z1274" s="89">
        <v>0</v>
      </c>
      <c r="AA1274" t="s">
        <v>2828</v>
      </c>
      <c r="AB1274">
        <v>2060</v>
      </c>
      <c r="AC1274" t="s">
        <v>11068</v>
      </c>
      <c r="AD1274" s="100" t="str">
        <f>TEXT(N1274,"yyyy-mm-dd")</f>
        <v>2012-01-06</v>
      </c>
      <c r="AE1274" t="str">
        <f t="shared" si="8"/>
        <v>insert into tagihanawal(id, evaluator, checking_period1, checking_period2, billing_period, billing_no, billing_date, iuran_tetap_idr, iuran_tetap_usd, royalti_idr, royalti_usd, pht_idr, pht_usd, company_id)values(101312,'BPK RIxxx','2010-1-1xxx','2011-12-12xxx',2012,'00143/84/DBP/2012xxx','2012-01-06xxx',0,0,0,0,0,0,'2060xxx');</v>
      </c>
    </row>
    <row r="1275" spans="1:31" ht="16.5" x14ac:dyDescent="0.3">
      <c r="A1275" t="s">
        <v>11193</v>
      </c>
      <c r="B1275" s="427">
        <v>101313</v>
      </c>
      <c r="C1275" s="427" t="s">
        <v>2828</v>
      </c>
      <c r="D1275" s="110" t="s">
        <v>4347</v>
      </c>
      <c r="E1275" s="428" t="s">
        <v>2829</v>
      </c>
      <c r="F1275" t="s">
        <v>8223</v>
      </c>
      <c r="G1275" s="428" t="s">
        <v>2829</v>
      </c>
      <c r="H1275" t="s">
        <v>8236</v>
      </c>
      <c r="I1275" s="428" t="s">
        <v>2830</v>
      </c>
      <c r="J1275" s="114">
        <v>2015</v>
      </c>
      <c r="K1275" s="373" t="s">
        <v>2828</v>
      </c>
      <c r="L1275" s="117" t="s">
        <v>9205</v>
      </c>
      <c r="M1275" s="428" t="s">
        <v>2829</v>
      </c>
      <c r="N1275" s="100">
        <v>42332</v>
      </c>
      <c r="O1275" s="428" t="s">
        <v>2830</v>
      </c>
      <c r="P1275" s="429">
        <v>0</v>
      </c>
      <c r="Q1275" s="424" t="s">
        <v>4071</v>
      </c>
      <c r="R1275" s="429">
        <v>0</v>
      </c>
      <c r="S1275" s="424" t="s">
        <v>4071</v>
      </c>
      <c r="T1275" s="424">
        <v>0</v>
      </c>
      <c r="U1275" s="426" t="s">
        <v>4071</v>
      </c>
      <c r="V1275" s="424">
        <v>0</v>
      </c>
      <c r="W1275" s="426" t="s">
        <v>4071</v>
      </c>
      <c r="X1275" s="89">
        <v>0</v>
      </c>
      <c r="Y1275" s="426" t="s">
        <v>4071</v>
      </c>
      <c r="Z1275" s="89">
        <v>0</v>
      </c>
      <c r="AA1275" t="s">
        <v>2828</v>
      </c>
      <c r="AB1275">
        <v>2061</v>
      </c>
      <c r="AC1275" t="s">
        <v>11068</v>
      </c>
      <c r="AD1275" s="100" t="str">
        <f>TEXT(N1275,"yyyy-mm-dd")</f>
        <v>2015-11-24</v>
      </c>
      <c r="AE1275" t="str">
        <f t="shared" si="8"/>
        <v>insert into tagihanawal(id, evaluator, checking_period1, checking_period2, billing_period, billing_no, billing_date, iuran_tetap_idr, iuran_tetap_usd, royalti_idr, royalti_usd, pht_idr, pht_usd, company_id)values(101313,'BPK RIxxx','2013-1-1xxx','2015-12-12xxx',2015,'015372/84/DBP/2015xxx','2015-11-24xxx',0,0,0,0,0,0,'2061xxx');</v>
      </c>
    </row>
    <row r="1276" spans="1:31" ht="16.5" x14ac:dyDescent="0.3">
      <c r="A1276" t="s">
        <v>11193</v>
      </c>
      <c r="B1276" s="427">
        <v>101314</v>
      </c>
      <c r="C1276" s="427" t="s">
        <v>2828</v>
      </c>
      <c r="D1276" s="110" t="s">
        <v>4347</v>
      </c>
      <c r="E1276" s="428" t="s">
        <v>2829</v>
      </c>
      <c r="F1276" t="s">
        <v>8225</v>
      </c>
      <c r="G1276" s="428" t="s">
        <v>2829</v>
      </c>
      <c r="H1276" t="s">
        <v>8239</v>
      </c>
      <c r="I1276" s="428" t="s">
        <v>2830</v>
      </c>
      <c r="J1276" s="114">
        <v>2011</v>
      </c>
      <c r="K1276" s="373" t="s">
        <v>2828</v>
      </c>
      <c r="L1276" s="118" t="s">
        <v>9207</v>
      </c>
      <c r="M1276" s="428" t="s">
        <v>2829</v>
      </c>
      <c r="N1276" s="100">
        <v>40757</v>
      </c>
      <c r="O1276" s="428" t="s">
        <v>2830</v>
      </c>
      <c r="P1276" s="429">
        <v>0</v>
      </c>
      <c r="Q1276" s="424" t="s">
        <v>4071</v>
      </c>
      <c r="R1276" s="429">
        <v>0</v>
      </c>
      <c r="S1276" s="424" t="s">
        <v>4071</v>
      </c>
      <c r="T1276" s="424">
        <v>0</v>
      </c>
      <c r="U1276" s="426" t="s">
        <v>4071</v>
      </c>
      <c r="V1276" s="424">
        <v>0</v>
      </c>
      <c r="W1276" s="426" t="s">
        <v>4071</v>
      </c>
      <c r="X1276" s="89">
        <v>0</v>
      </c>
      <c r="Y1276" s="426" t="s">
        <v>4071</v>
      </c>
      <c r="Z1276" s="89">
        <v>0</v>
      </c>
      <c r="AA1276" t="s">
        <v>2828</v>
      </c>
      <c r="AB1276">
        <v>2062</v>
      </c>
      <c r="AC1276" t="s">
        <v>11068</v>
      </c>
      <c r="AD1276" s="100" t="str">
        <f>TEXT(N1276,"yyyy-mm-dd")</f>
        <v>2011-08-02</v>
      </c>
      <c r="AE1276" t="str">
        <f t="shared" si="8"/>
        <v>insert into tagihanawal(id, evaluator, checking_period1, checking_period2, billing_period, billing_no, billing_date, iuran_tetap_idr, iuran_tetap_usd, royalti_idr, royalti_usd, pht_idr, pht_usd, company_id)values(101314,'BPK RIxxx','2008-1-1xxx','2009-12-12xxx',2011,'3284/84/DBP/2011xxx','2011-08-02xxx',0,0,0,0,0,0,'2062xxx');</v>
      </c>
    </row>
    <row r="1277" spans="1:31" ht="16.5" x14ac:dyDescent="0.3">
      <c r="A1277" t="s">
        <v>11193</v>
      </c>
      <c r="B1277" s="427">
        <v>101315</v>
      </c>
      <c r="C1277" s="427" t="s">
        <v>2828</v>
      </c>
      <c r="D1277" s="110" t="s">
        <v>4347</v>
      </c>
      <c r="E1277" s="428" t="s">
        <v>2829</v>
      </c>
      <c r="F1277" t="s">
        <v>8223</v>
      </c>
      <c r="G1277" s="428" t="s">
        <v>2829</v>
      </c>
      <c r="H1277" t="s">
        <v>8236</v>
      </c>
      <c r="I1277" s="428" t="s">
        <v>2830</v>
      </c>
      <c r="J1277" s="114">
        <v>2015</v>
      </c>
      <c r="K1277" s="373" t="s">
        <v>2828</v>
      </c>
      <c r="L1277" s="125" t="s">
        <v>9208</v>
      </c>
      <c r="M1277" s="428" t="s">
        <v>2829</v>
      </c>
      <c r="N1277" s="100">
        <v>42297</v>
      </c>
      <c r="O1277" s="428" t="s">
        <v>2830</v>
      </c>
      <c r="P1277" s="429">
        <v>0</v>
      </c>
      <c r="Q1277" s="424" t="s">
        <v>4071</v>
      </c>
      <c r="R1277" s="429">
        <v>0</v>
      </c>
      <c r="S1277" s="424" t="s">
        <v>4071</v>
      </c>
      <c r="T1277" s="424">
        <v>0</v>
      </c>
      <c r="U1277" s="426" t="s">
        <v>4071</v>
      </c>
      <c r="V1277" s="424">
        <v>0</v>
      </c>
      <c r="W1277" s="426" t="s">
        <v>4071</v>
      </c>
      <c r="X1277" s="89">
        <v>0</v>
      </c>
      <c r="Y1277" s="426" t="s">
        <v>4071</v>
      </c>
      <c r="Z1277" s="89">
        <v>0</v>
      </c>
      <c r="AA1277" t="s">
        <v>2828</v>
      </c>
      <c r="AB1277">
        <v>2062</v>
      </c>
      <c r="AC1277" t="s">
        <v>11068</v>
      </c>
      <c r="AD1277" s="100" t="str">
        <f>TEXT(N1277,"yyyy-mm-dd")</f>
        <v>2015-10-20</v>
      </c>
      <c r="AE1277" t="str">
        <f t="shared" si="8"/>
        <v>insert into tagihanawal(id, evaluator, checking_period1, checking_period2, billing_period, billing_no, billing_date, iuran_tetap_idr, iuran_tetap_usd, royalti_idr, royalti_usd, pht_idr, pht_usd, company_id)values(101315,'BPK RIxxx','2013-1-1xxx','2015-12-12xxx',2015,'014559/84/DBP/2015xxx','2015-10-20xxx',0,0,0,0,0,0,'2062xxx');</v>
      </c>
    </row>
    <row r="1278" spans="1:31" ht="16.5" x14ac:dyDescent="0.3">
      <c r="A1278" t="s">
        <v>11193</v>
      </c>
      <c r="B1278" s="427">
        <v>101316</v>
      </c>
      <c r="C1278" s="427" t="s">
        <v>2828</v>
      </c>
      <c r="D1278" s="110" t="s">
        <v>2841</v>
      </c>
      <c r="E1278" s="428" t="s">
        <v>2829</v>
      </c>
      <c r="F1278" t="s">
        <v>8222</v>
      </c>
      <c r="G1278" s="428" t="s">
        <v>2829</v>
      </c>
      <c r="H1278" t="s">
        <v>8236</v>
      </c>
      <c r="I1278" s="428" t="s">
        <v>2830</v>
      </c>
      <c r="J1278" s="81">
        <v>2015</v>
      </c>
      <c r="K1278" s="373" t="s">
        <v>2828</v>
      </c>
      <c r="L1278" s="123" t="s">
        <v>9209</v>
      </c>
      <c r="M1278" s="428" t="s">
        <v>2829</v>
      </c>
      <c r="N1278" s="100">
        <v>42117</v>
      </c>
      <c r="O1278" s="428" t="s">
        <v>2830</v>
      </c>
      <c r="P1278" s="429">
        <v>0</v>
      </c>
      <c r="Q1278" s="424" t="s">
        <v>4071</v>
      </c>
      <c r="R1278" s="429">
        <v>0</v>
      </c>
      <c r="S1278" s="424" t="s">
        <v>4071</v>
      </c>
      <c r="T1278" s="424">
        <v>0</v>
      </c>
      <c r="U1278" s="426" t="s">
        <v>4071</v>
      </c>
      <c r="V1278" s="424">
        <v>0</v>
      </c>
      <c r="W1278" s="426" t="s">
        <v>4071</v>
      </c>
      <c r="X1278" s="89">
        <v>0</v>
      </c>
      <c r="Y1278" s="426" t="s">
        <v>4071</v>
      </c>
      <c r="Z1278" s="89">
        <v>0</v>
      </c>
      <c r="AA1278" t="s">
        <v>2828</v>
      </c>
      <c r="AB1278">
        <v>2063</v>
      </c>
      <c r="AC1278" t="s">
        <v>11068</v>
      </c>
      <c r="AD1278" s="100" t="str">
        <f>TEXT(N1278,"yyyy-mm-dd")</f>
        <v>2015-04-23</v>
      </c>
      <c r="AE1278" t="str">
        <f t="shared" si="8"/>
        <v>insert into tagihanawal(id, evaluator, checking_period1, checking_period2, billing_period, billing_no, billing_date, iuran_tetap_idr, iuran_tetap_usd, royalti_idr, royalti_usd, pht_idr, pht_usd, company_id)values(101316,'OPN BPKPxxx','2015-1-1xxx','2015-12-12xxx',2015,'01128/84/DBP/2015xxx','2015-04-23xxx',0,0,0,0,0,0,'2063xxx');</v>
      </c>
    </row>
    <row r="1279" spans="1:31" ht="16.5" x14ac:dyDescent="0.3">
      <c r="A1279" t="s">
        <v>11193</v>
      </c>
      <c r="B1279" s="427">
        <v>101317</v>
      </c>
      <c r="C1279" s="427" t="s">
        <v>2828</v>
      </c>
      <c r="D1279" s="110" t="s">
        <v>4347</v>
      </c>
      <c r="E1279" s="428" t="s">
        <v>2829</v>
      </c>
      <c r="F1279" t="s">
        <v>8223</v>
      </c>
      <c r="G1279" s="428" t="s">
        <v>2829</v>
      </c>
      <c r="H1279" t="s">
        <v>8236</v>
      </c>
      <c r="I1279" s="428" t="s">
        <v>2830</v>
      </c>
      <c r="J1279" s="114">
        <v>2015</v>
      </c>
      <c r="K1279" s="373" t="s">
        <v>2828</v>
      </c>
      <c r="L1279" s="125" t="s">
        <v>9210</v>
      </c>
      <c r="M1279" s="428" t="s">
        <v>2829</v>
      </c>
      <c r="N1279" s="100">
        <v>42332</v>
      </c>
      <c r="O1279" s="428" t="s">
        <v>2830</v>
      </c>
      <c r="P1279" s="429">
        <v>0</v>
      </c>
      <c r="Q1279" s="424" t="s">
        <v>4071</v>
      </c>
      <c r="R1279" s="429">
        <v>0</v>
      </c>
      <c r="S1279" s="424" t="s">
        <v>4071</v>
      </c>
      <c r="T1279" s="424">
        <v>0</v>
      </c>
      <c r="U1279" s="426" t="s">
        <v>4071</v>
      </c>
      <c r="V1279" s="424">
        <v>0</v>
      </c>
      <c r="W1279" s="426" t="s">
        <v>4071</v>
      </c>
      <c r="X1279" s="89">
        <v>0</v>
      </c>
      <c r="Y1279" s="426" t="s">
        <v>4071</v>
      </c>
      <c r="Z1279" s="89">
        <v>0</v>
      </c>
      <c r="AA1279" t="s">
        <v>2828</v>
      </c>
      <c r="AB1279">
        <v>2064</v>
      </c>
      <c r="AC1279" t="s">
        <v>11068</v>
      </c>
      <c r="AD1279" s="100" t="str">
        <f>TEXT(N1279,"yyyy-mm-dd")</f>
        <v>2015-11-24</v>
      </c>
      <c r="AE1279" t="str">
        <f t="shared" si="8"/>
        <v>insert into tagihanawal(id, evaluator, checking_period1, checking_period2, billing_period, billing_no, billing_date, iuran_tetap_idr, iuran_tetap_usd, royalti_idr, royalti_usd, pht_idr, pht_usd, company_id)values(101317,'BPK RIxxx','2013-1-1xxx','2015-12-12xxx',2015,'015273/84/DBP/2015xxx','2015-11-24xxx',0,0,0,0,0,0,'2064xxx');</v>
      </c>
    </row>
    <row r="1280" spans="1:31" ht="16.5" x14ac:dyDescent="0.3">
      <c r="A1280" t="s">
        <v>11193</v>
      </c>
      <c r="B1280" s="427">
        <v>101318</v>
      </c>
      <c r="C1280" s="427" t="s">
        <v>2828</v>
      </c>
      <c r="D1280" s="79" t="s">
        <v>4348</v>
      </c>
      <c r="E1280" s="428" t="s">
        <v>2829</v>
      </c>
      <c r="F1280" t="s">
        <v>8222</v>
      </c>
      <c r="G1280" s="428" t="s">
        <v>2829</v>
      </c>
      <c r="H1280" t="s">
        <v>8236</v>
      </c>
      <c r="I1280" s="428" t="s">
        <v>2830</v>
      </c>
      <c r="J1280" s="81">
        <v>2015</v>
      </c>
      <c r="K1280" s="373" t="s">
        <v>2828</v>
      </c>
      <c r="L1280" s="121" t="s">
        <v>4438</v>
      </c>
      <c r="M1280" s="428" t="s">
        <v>2829</v>
      </c>
      <c r="N1280" s="100">
        <v>42047</v>
      </c>
      <c r="O1280" s="428" t="s">
        <v>2830</v>
      </c>
      <c r="P1280" s="429">
        <v>0</v>
      </c>
      <c r="Q1280" s="424" t="s">
        <v>4071</v>
      </c>
      <c r="R1280" s="429">
        <v>0</v>
      </c>
      <c r="S1280" s="424" t="s">
        <v>4071</v>
      </c>
      <c r="T1280" s="424">
        <v>0</v>
      </c>
      <c r="U1280" s="426" t="s">
        <v>4071</v>
      </c>
      <c r="V1280" s="424">
        <v>0</v>
      </c>
      <c r="W1280" s="426" t="s">
        <v>4071</v>
      </c>
      <c r="X1280" s="89">
        <v>0</v>
      </c>
      <c r="Y1280" s="426" t="s">
        <v>4071</v>
      </c>
      <c r="Z1280" s="89">
        <v>0</v>
      </c>
      <c r="AA1280" t="s">
        <v>2828</v>
      </c>
      <c r="AB1280">
        <v>2065</v>
      </c>
      <c r="AC1280" t="s">
        <v>11068</v>
      </c>
      <c r="AD1280" s="100" t="str">
        <f>TEXT(N1280,"yyyy-mm-dd")</f>
        <v>2015-02-12</v>
      </c>
      <c r="AE1280" t="str">
        <f t="shared" si="8"/>
        <v>insert into tagihanawal(id, evaluator, checking_period1, checking_period2, billing_period, billing_no, billing_date, iuran_tetap_idr, iuran_tetap_usd, royalti_idr, royalti_usd, pht_idr, pht_usd, company_id)values(101318,'Evaluatorxxx','2015-1-1xxx','2015-12-12xxx',2015,'00565/84/DBP/2015xxx','2015-02-12xxx',0,0,0,0,0,0,'2065xxx');</v>
      </c>
    </row>
    <row r="1281" spans="1:31" ht="16.5" x14ac:dyDescent="0.3">
      <c r="A1281" t="s">
        <v>11193</v>
      </c>
      <c r="B1281" s="427">
        <v>101319</v>
      </c>
      <c r="C1281" s="427" t="s">
        <v>2828</v>
      </c>
      <c r="D1281" s="110" t="s">
        <v>4347</v>
      </c>
      <c r="E1281" s="428" t="s">
        <v>2829</v>
      </c>
      <c r="F1281" t="s">
        <v>8223</v>
      </c>
      <c r="G1281" s="428" t="s">
        <v>2829</v>
      </c>
      <c r="H1281" t="s">
        <v>8236</v>
      </c>
      <c r="I1281" s="428" t="s">
        <v>2830</v>
      </c>
      <c r="J1281" s="114">
        <v>2015</v>
      </c>
      <c r="K1281" s="373" t="s">
        <v>2828</v>
      </c>
      <c r="L1281" s="117" t="s">
        <v>9211</v>
      </c>
      <c r="M1281" s="428" t="s">
        <v>2829</v>
      </c>
      <c r="N1281" s="100">
        <v>42332</v>
      </c>
      <c r="O1281" s="428" t="s">
        <v>2830</v>
      </c>
      <c r="P1281" s="429">
        <v>0</v>
      </c>
      <c r="Q1281" s="424" t="s">
        <v>4071</v>
      </c>
      <c r="R1281" s="429">
        <v>0</v>
      </c>
      <c r="S1281" s="424" t="s">
        <v>4071</v>
      </c>
      <c r="T1281" s="424">
        <v>0</v>
      </c>
      <c r="U1281" s="426" t="s">
        <v>4071</v>
      </c>
      <c r="V1281" s="424">
        <v>0</v>
      </c>
      <c r="W1281" s="426" t="s">
        <v>4071</v>
      </c>
      <c r="X1281" s="89">
        <v>0</v>
      </c>
      <c r="Y1281" s="426" t="s">
        <v>4071</v>
      </c>
      <c r="Z1281" s="89">
        <v>0</v>
      </c>
      <c r="AA1281" t="s">
        <v>2828</v>
      </c>
      <c r="AB1281">
        <v>2067</v>
      </c>
      <c r="AC1281" t="s">
        <v>11068</v>
      </c>
      <c r="AD1281" s="100" t="str">
        <f>TEXT(N1281,"yyyy-mm-dd")</f>
        <v>2015-11-24</v>
      </c>
      <c r="AE1281" t="str">
        <f t="shared" si="8"/>
        <v>insert into tagihanawal(id, evaluator, checking_period1, checking_period2, billing_period, billing_no, billing_date, iuran_tetap_idr, iuran_tetap_usd, royalti_idr, royalti_usd, pht_idr, pht_usd, company_id)values(101319,'BPK RIxxx','2013-1-1xxx','2015-12-12xxx',2015,'015371/84/DBP/2015xxx','2015-11-24xxx',0,0,0,0,0,0,'2067xxx');</v>
      </c>
    </row>
    <row r="1282" spans="1:31" ht="16.5" x14ac:dyDescent="0.3">
      <c r="A1282" t="s">
        <v>11193</v>
      </c>
      <c r="B1282" s="427">
        <v>101320</v>
      </c>
      <c r="C1282" s="427" t="s">
        <v>2828</v>
      </c>
      <c r="D1282" s="79" t="s">
        <v>4348</v>
      </c>
      <c r="E1282" s="428" t="s">
        <v>2829</v>
      </c>
      <c r="F1282" t="s">
        <v>8227</v>
      </c>
      <c r="G1282" s="428" t="s">
        <v>2829</v>
      </c>
      <c r="H1282" t="s">
        <v>8239</v>
      </c>
      <c r="I1282" s="428" t="s">
        <v>2830</v>
      </c>
      <c r="J1282" s="81">
        <v>2009</v>
      </c>
      <c r="K1282" s="373" t="s">
        <v>2828</v>
      </c>
      <c r="L1282" s="120" t="s">
        <v>4439</v>
      </c>
      <c r="M1282" s="428" t="s">
        <v>2829</v>
      </c>
      <c r="N1282" s="100">
        <v>39920</v>
      </c>
      <c r="O1282" s="428" t="s">
        <v>2830</v>
      </c>
      <c r="P1282" s="429">
        <v>0</v>
      </c>
      <c r="Q1282" s="424" t="s">
        <v>4071</v>
      </c>
      <c r="R1282" s="429">
        <v>0</v>
      </c>
      <c r="S1282" s="424" t="s">
        <v>4071</v>
      </c>
      <c r="T1282" s="424">
        <v>0</v>
      </c>
      <c r="U1282" s="426" t="s">
        <v>4071</v>
      </c>
      <c r="V1282" s="424">
        <v>0</v>
      </c>
      <c r="W1282" s="426" t="s">
        <v>4071</v>
      </c>
      <c r="X1282" s="89">
        <v>0</v>
      </c>
      <c r="Y1282" s="426" t="s">
        <v>4071</v>
      </c>
      <c r="Z1282" s="89">
        <v>0</v>
      </c>
      <c r="AA1282" t="s">
        <v>2828</v>
      </c>
      <c r="AB1282">
        <v>2068</v>
      </c>
      <c r="AC1282" t="s">
        <v>11068</v>
      </c>
      <c r="AD1282" s="100" t="str">
        <f>TEXT(N1282,"yyyy-mm-dd")</f>
        <v>2009-04-17</v>
      </c>
      <c r="AE1282" t="str">
        <f t="shared" si="8"/>
        <v>insert into tagihanawal(id, evaluator, checking_period1, checking_period2, billing_period, billing_no, billing_date, iuran_tetap_idr, iuran_tetap_usd, royalti_idr, royalti_usd, pht_idr, pht_usd, company_id)values(101320,'Evaluatorxxx','2009-1-1xxx','2009-12-12xxx',2009,'1278/84.03/DBM/2009xxx','2009-04-17xxx',0,0,0,0,0,0,'2068xxx');</v>
      </c>
    </row>
    <row r="1283" spans="1:31" ht="16.5" x14ac:dyDescent="0.3">
      <c r="A1283" t="s">
        <v>11193</v>
      </c>
      <c r="B1283" s="427">
        <v>101321</v>
      </c>
      <c r="C1283" s="427" t="s">
        <v>2828</v>
      </c>
      <c r="D1283" s="110" t="s">
        <v>4347</v>
      </c>
      <c r="E1283" s="428" t="s">
        <v>2829</v>
      </c>
      <c r="F1283" t="s">
        <v>8223</v>
      </c>
      <c r="G1283" s="428" t="s">
        <v>2829</v>
      </c>
      <c r="H1283" t="s">
        <v>8236</v>
      </c>
      <c r="I1283" s="428" t="s">
        <v>2830</v>
      </c>
      <c r="J1283" s="114">
        <v>2015</v>
      </c>
      <c r="K1283" s="373" t="s">
        <v>2828</v>
      </c>
      <c r="L1283" s="117" t="s">
        <v>4435</v>
      </c>
      <c r="M1283" s="428" t="s">
        <v>2829</v>
      </c>
      <c r="N1283" s="100">
        <v>42338</v>
      </c>
      <c r="O1283" s="428" t="s">
        <v>2830</v>
      </c>
      <c r="P1283" s="429">
        <v>0</v>
      </c>
      <c r="Q1283" s="424" t="s">
        <v>4071</v>
      </c>
      <c r="R1283" s="429">
        <v>0</v>
      </c>
      <c r="S1283" s="424" t="s">
        <v>4071</v>
      </c>
      <c r="T1283" s="424">
        <v>0</v>
      </c>
      <c r="U1283" s="426" t="s">
        <v>4071</v>
      </c>
      <c r="V1283" s="424">
        <v>0</v>
      </c>
      <c r="W1283" s="426" t="s">
        <v>4071</v>
      </c>
      <c r="X1283" s="89">
        <v>0</v>
      </c>
      <c r="Y1283" s="426" t="s">
        <v>4071</v>
      </c>
      <c r="Z1283" s="89">
        <v>0</v>
      </c>
      <c r="AA1283" t="s">
        <v>2828</v>
      </c>
      <c r="AB1283">
        <v>2068</v>
      </c>
      <c r="AC1283" t="s">
        <v>11068</v>
      </c>
      <c r="AD1283" s="100" t="str">
        <f>TEXT(N1283,"yyyy-mm-dd")</f>
        <v>2015-11-30</v>
      </c>
      <c r="AE1283" t="str">
        <f t="shared" si="8"/>
        <v>insert into tagihanawal(id, evaluator, checking_period1, checking_period2, billing_period, billing_no, billing_date, iuran_tetap_idr, iuran_tetap_usd, royalti_idr, royalti_usd, pht_idr, pht_usd, company_id)values(101321,'BPK RIxxx','2013-1-1xxx','2015-12-12xxx',2015,'016962/84/DBP/2015xxx','2015-11-30xxx',0,0,0,0,0,0,'2068xxx');</v>
      </c>
    </row>
    <row r="1284" spans="1:31" ht="16.5" x14ac:dyDescent="0.3">
      <c r="A1284" t="s">
        <v>11193</v>
      </c>
      <c r="B1284" s="427">
        <v>101322</v>
      </c>
      <c r="C1284" s="427" t="s">
        <v>2828</v>
      </c>
      <c r="D1284" s="110" t="s">
        <v>4347</v>
      </c>
      <c r="E1284" s="428" t="s">
        <v>2829</v>
      </c>
      <c r="F1284" t="s">
        <v>8223</v>
      </c>
      <c r="G1284" s="428" t="s">
        <v>2829</v>
      </c>
      <c r="H1284" t="s">
        <v>8236</v>
      </c>
      <c r="I1284" s="428" t="s">
        <v>2830</v>
      </c>
      <c r="J1284" s="114">
        <v>2015</v>
      </c>
      <c r="K1284" s="373" t="s">
        <v>2828</v>
      </c>
      <c r="L1284" s="117" t="s">
        <v>4440</v>
      </c>
      <c r="M1284" s="428" t="s">
        <v>2829</v>
      </c>
      <c r="N1284" s="100">
        <v>42338</v>
      </c>
      <c r="O1284" s="428" t="s">
        <v>2830</v>
      </c>
      <c r="P1284" s="429">
        <v>0</v>
      </c>
      <c r="Q1284" s="424" t="s">
        <v>4071</v>
      </c>
      <c r="R1284" s="429">
        <v>0</v>
      </c>
      <c r="S1284" s="424" t="s">
        <v>4071</v>
      </c>
      <c r="T1284" s="424">
        <v>0</v>
      </c>
      <c r="U1284" s="426" t="s">
        <v>4071</v>
      </c>
      <c r="V1284" s="424">
        <v>0</v>
      </c>
      <c r="W1284" s="426" t="s">
        <v>4071</v>
      </c>
      <c r="X1284" s="89">
        <v>0</v>
      </c>
      <c r="Y1284" s="426" t="s">
        <v>4071</v>
      </c>
      <c r="Z1284" s="89">
        <v>0</v>
      </c>
      <c r="AA1284" t="s">
        <v>2828</v>
      </c>
      <c r="AB1284">
        <v>2069</v>
      </c>
      <c r="AC1284" t="s">
        <v>11068</v>
      </c>
      <c r="AD1284" s="100" t="str">
        <f>TEXT(N1284,"yyyy-mm-dd")</f>
        <v>2015-11-30</v>
      </c>
      <c r="AE1284" t="str">
        <f t="shared" si="8"/>
        <v>insert into tagihanawal(id, evaluator, checking_period1, checking_period2, billing_period, billing_no, billing_date, iuran_tetap_idr, iuran_tetap_usd, royalti_idr, royalti_usd, pht_idr, pht_usd, company_id)values(101322,'BPK RIxxx','2013-1-1xxx','2015-12-12xxx',2015,'016958/84/DBP/2015xxx','2015-11-30xxx',0,0,0,0,0,0,'2069xxx');</v>
      </c>
    </row>
    <row r="1285" spans="1:31" ht="16.5" x14ac:dyDescent="0.3">
      <c r="A1285" t="s">
        <v>11193</v>
      </c>
      <c r="B1285" s="427">
        <v>101323</v>
      </c>
      <c r="C1285" s="427" t="s">
        <v>2828</v>
      </c>
      <c r="D1285" s="110" t="s">
        <v>4347</v>
      </c>
      <c r="E1285" s="428" t="s">
        <v>2829</v>
      </c>
      <c r="F1285" t="s">
        <v>8223</v>
      </c>
      <c r="G1285" s="428" t="s">
        <v>2829</v>
      </c>
      <c r="H1285" t="s">
        <v>8236</v>
      </c>
      <c r="I1285" s="428" t="s">
        <v>2830</v>
      </c>
      <c r="J1285" s="114">
        <v>2015</v>
      </c>
      <c r="K1285" s="373" t="s">
        <v>2828</v>
      </c>
      <c r="L1285" s="125" t="s">
        <v>9212</v>
      </c>
      <c r="M1285" s="428" t="s">
        <v>2829</v>
      </c>
      <c r="N1285" s="100">
        <v>42332</v>
      </c>
      <c r="O1285" s="428" t="s">
        <v>2830</v>
      </c>
      <c r="P1285" s="429">
        <v>0</v>
      </c>
      <c r="Q1285" s="424" t="s">
        <v>4071</v>
      </c>
      <c r="R1285" s="429">
        <v>0</v>
      </c>
      <c r="S1285" s="424" t="s">
        <v>4071</v>
      </c>
      <c r="T1285" s="424">
        <v>0</v>
      </c>
      <c r="U1285" s="426" t="s">
        <v>4071</v>
      </c>
      <c r="V1285" s="424">
        <v>0</v>
      </c>
      <c r="W1285" s="426" t="s">
        <v>4071</v>
      </c>
      <c r="X1285" s="89">
        <v>0</v>
      </c>
      <c r="Y1285" s="426" t="s">
        <v>4071</v>
      </c>
      <c r="Z1285" s="89">
        <v>0</v>
      </c>
      <c r="AA1285" t="s">
        <v>2828</v>
      </c>
      <c r="AB1285">
        <v>2070</v>
      </c>
      <c r="AC1285" t="s">
        <v>11068</v>
      </c>
      <c r="AD1285" s="100" t="str">
        <f>TEXT(N1285,"yyyy-mm-dd")</f>
        <v>2015-11-24</v>
      </c>
      <c r="AE1285" t="str">
        <f t="shared" si="8"/>
        <v>insert into tagihanawal(id, evaluator, checking_period1, checking_period2, billing_period, billing_no, billing_date, iuran_tetap_idr, iuran_tetap_usd, royalti_idr, royalti_usd, pht_idr, pht_usd, company_id)values(101323,'BPK RIxxx','2013-1-1xxx','2015-12-12xxx',2015,'015274/84/DBP/2015xxx','2015-11-24xxx',0,0,0,0,0,0,'2070xxx');</v>
      </c>
    </row>
    <row r="1286" spans="1:31" ht="16.5" x14ac:dyDescent="0.3">
      <c r="A1286" t="s">
        <v>11193</v>
      </c>
      <c r="B1286" s="427">
        <v>101324</v>
      </c>
      <c r="C1286" s="427" t="s">
        <v>2828</v>
      </c>
      <c r="D1286" s="110" t="s">
        <v>4347</v>
      </c>
      <c r="E1286" s="428" t="s">
        <v>2829</v>
      </c>
      <c r="F1286" t="s">
        <v>8230</v>
      </c>
      <c r="G1286" s="428" t="s">
        <v>2829</v>
      </c>
      <c r="H1286" t="s">
        <v>8241</v>
      </c>
      <c r="I1286" s="428" t="s">
        <v>2830</v>
      </c>
      <c r="J1286" s="114">
        <v>2014</v>
      </c>
      <c r="K1286" s="373" t="s">
        <v>2828</v>
      </c>
      <c r="L1286" s="118" t="s">
        <v>4441</v>
      </c>
      <c r="M1286" s="428" t="s">
        <v>2829</v>
      </c>
      <c r="N1286" s="100">
        <v>41996</v>
      </c>
      <c r="O1286" s="428" t="s">
        <v>2830</v>
      </c>
      <c r="P1286" s="429">
        <v>0</v>
      </c>
      <c r="Q1286" s="424" t="s">
        <v>4071</v>
      </c>
      <c r="R1286" s="429">
        <v>0</v>
      </c>
      <c r="S1286" s="424" t="s">
        <v>4071</v>
      </c>
      <c r="T1286" s="424">
        <v>0</v>
      </c>
      <c r="U1286" s="426" t="s">
        <v>4071</v>
      </c>
      <c r="V1286" s="424">
        <v>0</v>
      </c>
      <c r="W1286" s="426" t="s">
        <v>4071</v>
      </c>
      <c r="X1286" s="89">
        <v>0</v>
      </c>
      <c r="Y1286" s="426" t="s">
        <v>4071</v>
      </c>
      <c r="Z1286" s="89">
        <v>0</v>
      </c>
      <c r="AA1286" t="s">
        <v>2828</v>
      </c>
      <c r="AB1286">
        <v>2071</v>
      </c>
      <c r="AC1286" t="s">
        <v>11068</v>
      </c>
      <c r="AD1286" s="100" t="str">
        <f>TEXT(N1286,"yyyy-mm-dd")</f>
        <v>2014-12-23</v>
      </c>
      <c r="AE1286" t="str">
        <f t="shared" si="8"/>
        <v>insert into tagihanawal(id, evaluator, checking_period1, checking_period2, billing_period, billing_no, billing_date, iuran_tetap_idr, iuran_tetap_usd, royalti_idr, royalti_usd, pht_idr, pht_usd, company_id)values(101324,'BPK RIxxx','2011-1-1xxx','2012-12-12xxx',2014,'2240/84/DBP/2014xxx','2014-12-23xxx',0,0,0,0,0,0,'2071xxx');</v>
      </c>
    </row>
    <row r="1287" spans="1:31" ht="16.5" x14ac:dyDescent="0.3">
      <c r="A1287" t="s">
        <v>11193</v>
      </c>
      <c r="B1287" s="427">
        <v>101325</v>
      </c>
      <c r="C1287" s="427" t="s">
        <v>2828</v>
      </c>
      <c r="D1287" s="110" t="s">
        <v>4347</v>
      </c>
      <c r="E1287" s="428" t="s">
        <v>2829</v>
      </c>
      <c r="F1287" t="s">
        <v>8223</v>
      </c>
      <c r="G1287" s="428" t="s">
        <v>2829</v>
      </c>
      <c r="H1287" t="s">
        <v>8236</v>
      </c>
      <c r="I1287" s="428" t="s">
        <v>2830</v>
      </c>
      <c r="J1287" s="114">
        <v>2015</v>
      </c>
      <c r="K1287" s="373" t="s">
        <v>2828</v>
      </c>
      <c r="L1287" s="117" t="s">
        <v>4442</v>
      </c>
      <c r="M1287" s="428" t="s">
        <v>2829</v>
      </c>
      <c r="N1287" s="100">
        <v>42338</v>
      </c>
      <c r="O1287" s="428" t="s">
        <v>2830</v>
      </c>
      <c r="P1287" s="429">
        <v>0</v>
      </c>
      <c r="Q1287" s="424" t="s">
        <v>4071</v>
      </c>
      <c r="R1287" s="429">
        <v>0</v>
      </c>
      <c r="S1287" s="424" t="s">
        <v>4071</v>
      </c>
      <c r="T1287" s="424">
        <v>0</v>
      </c>
      <c r="U1287" s="426" t="s">
        <v>4071</v>
      </c>
      <c r="V1287" s="424">
        <v>0</v>
      </c>
      <c r="W1287" s="426" t="s">
        <v>4071</v>
      </c>
      <c r="X1287" s="89">
        <v>0</v>
      </c>
      <c r="Y1287" s="426" t="s">
        <v>4071</v>
      </c>
      <c r="Z1287" s="89">
        <v>0</v>
      </c>
      <c r="AA1287" t="s">
        <v>2828</v>
      </c>
      <c r="AB1287">
        <v>2071</v>
      </c>
      <c r="AC1287" t="s">
        <v>11068</v>
      </c>
      <c r="AD1287" s="100" t="str">
        <f>TEXT(N1287,"yyyy-mm-dd")</f>
        <v>2015-11-30</v>
      </c>
      <c r="AE1287" t="str">
        <f t="shared" si="8"/>
        <v>insert into tagihanawal(id, evaluator, checking_period1, checking_period2, billing_period, billing_no, billing_date, iuran_tetap_idr, iuran_tetap_usd, royalti_idr, royalti_usd, pht_idr, pht_usd, company_id)values(101325,'BPK RIxxx','2013-1-1xxx','2015-12-12xxx',2015,'016957/84/DBP/2015xxx','2015-11-30xxx',0,0,0,0,0,0,'2071xxx');</v>
      </c>
    </row>
    <row r="1288" spans="1:31" ht="16.5" x14ac:dyDescent="0.3">
      <c r="A1288" t="s">
        <v>11193</v>
      </c>
      <c r="B1288" s="427">
        <v>101326</v>
      </c>
      <c r="C1288" s="427" t="s">
        <v>2828</v>
      </c>
      <c r="D1288" s="110" t="s">
        <v>4347</v>
      </c>
      <c r="E1288" s="428" t="s">
        <v>2829</v>
      </c>
      <c r="F1288" t="s">
        <v>8223</v>
      </c>
      <c r="G1288" s="428" t="s">
        <v>2829</v>
      </c>
      <c r="H1288" t="s">
        <v>8236</v>
      </c>
      <c r="I1288" s="428" t="s">
        <v>2830</v>
      </c>
      <c r="J1288" s="114">
        <v>2015</v>
      </c>
      <c r="K1288" s="373" t="s">
        <v>2828</v>
      </c>
      <c r="L1288" s="117" t="s">
        <v>9213</v>
      </c>
      <c r="M1288" s="428" t="s">
        <v>2829</v>
      </c>
      <c r="N1288" s="100">
        <v>42332</v>
      </c>
      <c r="O1288" s="428" t="s">
        <v>2830</v>
      </c>
      <c r="P1288" s="429">
        <v>0</v>
      </c>
      <c r="Q1288" s="424" t="s">
        <v>4071</v>
      </c>
      <c r="R1288" s="429">
        <v>0</v>
      </c>
      <c r="S1288" s="424" t="s">
        <v>4071</v>
      </c>
      <c r="T1288" s="424">
        <v>0</v>
      </c>
      <c r="U1288" s="426" t="s">
        <v>4071</v>
      </c>
      <c r="V1288" s="424">
        <v>0</v>
      </c>
      <c r="W1288" s="426" t="s">
        <v>4071</v>
      </c>
      <c r="X1288" s="89">
        <v>0</v>
      </c>
      <c r="Y1288" s="426" t="s">
        <v>4071</v>
      </c>
      <c r="Z1288" s="89">
        <v>0</v>
      </c>
      <c r="AA1288" t="s">
        <v>2828</v>
      </c>
      <c r="AB1288">
        <v>2072</v>
      </c>
      <c r="AC1288" t="s">
        <v>11068</v>
      </c>
      <c r="AD1288" s="100" t="str">
        <f>TEXT(N1288,"yyyy-mm-dd")</f>
        <v>2015-11-24</v>
      </c>
      <c r="AE1288" t="str">
        <f t="shared" si="8"/>
        <v>insert into tagihanawal(id, evaluator, checking_period1, checking_period2, billing_period, billing_no, billing_date, iuran_tetap_idr, iuran_tetap_usd, royalti_idr, royalti_usd, pht_idr, pht_usd, company_id)values(101326,'BPK RIxxx','2013-1-1xxx','2015-12-12xxx',2015,'015369/84/DBP/2015xxx','2015-11-24xxx',0,0,0,0,0,0,'2072xxx');</v>
      </c>
    </row>
    <row r="1289" spans="1:31" ht="16.5" x14ac:dyDescent="0.3">
      <c r="A1289" t="s">
        <v>11193</v>
      </c>
      <c r="B1289" s="427">
        <v>101327</v>
      </c>
      <c r="C1289" s="427" t="s">
        <v>2828</v>
      </c>
      <c r="D1289" s="110" t="s">
        <v>4347</v>
      </c>
      <c r="E1289" s="428" t="s">
        <v>2829</v>
      </c>
      <c r="F1289" t="s">
        <v>8223</v>
      </c>
      <c r="G1289" s="428" t="s">
        <v>2829</v>
      </c>
      <c r="H1289" t="s">
        <v>8236</v>
      </c>
      <c r="I1289" s="428" t="s">
        <v>2830</v>
      </c>
      <c r="J1289" s="114">
        <v>2015</v>
      </c>
      <c r="K1289" s="373" t="s">
        <v>2828</v>
      </c>
      <c r="L1289" s="125" t="s">
        <v>9214</v>
      </c>
      <c r="M1289" s="428" t="s">
        <v>2829</v>
      </c>
      <c r="N1289" s="100">
        <v>42332</v>
      </c>
      <c r="O1289" s="428" t="s">
        <v>2830</v>
      </c>
      <c r="P1289" s="429">
        <v>0</v>
      </c>
      <c r="Q1289" s="424" t="s">
        <v>4071</v>
      </c>
      <c r="R1289" s="429">
        <v>0</v>
      </c>
      <c r="S1289" s="424" t="s">
        <v>4071</v>
      </c>
      <c r="T1289" s="424">
        <v>0</v>
      </c>
      <c r="U1289" s="426" t="s">
        <v>4071</v>
      </c>
      <c r="V1289" s="424">
        <v>0</v>
      </c>
      <c r="W1289" s="426" t="s">
        <v>4071</v>
      </c>
      <c r="X1289" s="89">
        <v>0</v>
      </c>
      <c r="Y1289" s="426" t="s">
        <v>4071</v>
      </c>
      <c r="Z1289" s="89">
        <v>0</v>
      </c>
      <c r="AA1289" t="s">
        <v>2828</v>
      </c>
      <c r="AB1289">
        <v>2073</v>
      </c>
      <c r="AC1289" t="s">
        <v>11068</v>
      </c>
      <c r="AD1289" s="100" t="str">
        <f>TEXT(N1289,"yyyy-mm-dd")</f>
        <v>2015-11-24</v>
      </c>
      <c r="AE1289" t="str">
        <f t="shared" si="8"/>
        <v>insert into tagihanawal(id, evaluator, checking_period1, checking_period2, billing_period, billing_no, billing_date, iuran_tetap_idr, iuran_tetap_usd, royalti_idr, royalti_usd, pht_idr, pht_usd, company_id)values(101327,'BPK RIxxx','2013-1-1xxx','2015-12-12xxx',2015,'015275/84/DBP/2015xxx','2015-11-24xxx',0,0,0,0,0,0,'2073xxx');</v>
      </c>
    </row>
    <row r="1290" spans="1:31" ht="16.5" x14ac:dyDescent="0.3">
      <c r="A1290" t="s">
        <v>11193</v>
      </c>
      <c r="B1290" s="427">
        <v>101328</v>
      </c>
      <c r="C1290" s="427" t="s">
        <v>2828</v>
      </c>
      <c r="D1290" s="110" t="s">
        <v>4347</v>
      </c>
      <c r="E1290" s="428" t="s">
        <v>2829</v>
      </c>
      <c r="F1290" t="s">
        <v>8230</v>
      </c>
      <c r="G1290" s="428" t="s">
        <v>2829</v>
      </c>
      <c r="H1290" t="s">
        <v>8241</v>
      </c>
      <c r="I1290" s="428" t="s">
        <v>2830</v>
      </c>
      <c r="J1290" s="114">
        <v>2014</v>
      </c>
      <c r="K1290" s="373" t="s">
        <v>2828</v>
      </c>
      <c r="L1290" s="118" t="s">
        <v>4443</v>
      </c>
      <c r="M1290" s="428" t="s">
        <v>2829</v>
      </c>
      <c r="N1290" s="100">
        <v>41542</v>
      </c>
      <c r="O1290" s="428" t="s">
        <v>2830</v>
      </c>
      <c r="P1290" s="429">
        <v>0</v>
      </c>
      <c r="Q1290" s="424" t="s">
        <v>4071</v>
      </c>
      <c r="R1290" s="429">
        <v>0</v>
      </c>
      <c r="S1290" s="424" t="s">
        <v>4071</v>
      </c>
      <c r="T1290" s="424">
        <v>0</v>
      </c>
      <c r="U1290" s="426" t="s">
        <v>4071</v>
      </c>
      <c r="V1290" s="424">
        <v>0</v>
      </c>
      <c r="W1290" s="426" t="s">
        <v>4071</v>
      </c>
      <c r="X1290" s="89">
        <v>0</v>
      </c>
      <c r="Y1290" s="426" t="s">
        <v>4071</v>
      </c>
      <c r="Z1290" s="89">
        <v>0</v>
      </c>
      <c r="AA1290" t="s">
        <v>2828</v>
      </c>
      <c r="AB1290">
        <v>852</v>
      </c>
      <c r="AC1290" t="s">
        <v>11068</v>
      </c>
      <c r="AD1290" s="100" t="str">
        <f>TEXT(N1290,"yyyy-mm-dd")</f>
        <v>2013-09-25</v>
      </c>
      <c r="AE1290" t="str">
        <f t="shared" si="8"/>
        <v>insert into tagihanawal(id, evaluator, checking_period1, checking_period2, billing_period, billing_no, billing_date, iuran_tetap_idr, iuran_tetap_usd, royalti_idr, royalti_usd, pht_idr, pht_usd, company_id)values(101328,'BPK RIxxx','2011-1-1xxx','2012-12-12xxx',2014,'1193/84/DBP/2013xxx','2013-09-25xxx',0,0,0,0,0,0,'852xxx');</v>
      </c>
    </row>
    <row r="1291" spans="1:31" ht="16.5" x14ac:dyDescent="0.3">
      <c r="A1291" t="s">
        <v>11193</v>
      </c>
      <c r="B1291" s="427">
        <v>101329</v>
      </c>
      <c r="C1291" s="427" t="s">
        <v>2828</v>
      </c>
      <c r="D1291" s="110" t="s">
        <v>4349</v>
      </c>
      <c r="E1291" s="428" t="s">
        <v>2829</v>
      </c>
      <c r="F1291" t="s">
        <v>8216</v>
      </c>
      <c r="G1291" s="428" t="s">
        <v>2829</v>
      </c>
      <c r="H1291" t="s">
        <v>8216</v>
      </c>
      <c r="I1291" s="428" t="s">
        <v>2830</v>
      </c>
      <c r="J1291" s="113">
        <v>0</v>
      </c>
      <c r="K1291" s="373" t="s">
        <v>2828</v>
      </c>
      <c r="L1291" s="114" t="s">
        <v>4349</v>
      </c>
      <c r="M1291" s="428" t="s">
        <v>2829</v>
      </c>
      <c r="N1291" s="100" t="s">
        <v>8216</v>
      </c>
      <c r="O1291" s="428" t="s">
        <v>2830</v>
      </c>
      <c r="P1291" s="429">
        <v>0</v>
      </c>
      <c r="Q1291" s="424" t="s">
        <v>4071</v>
      </c>
      <c r="R1291" s="429">
        <v>0</v>
      </c>
      <c r="S1291" s="424" t="s">
        <v>4071</v>
      </c>
      <c r="T1291" s="424">
        <v>0</v>
      </c>
      <c r="U1291" s="426" t="s">
        <v>4071</v>
      </c>
      <c r="V1291" s="424">
        <v>0</v>
      </c>
      <c r="W1291" s="426" t="s">
        <v>4071</v>
      </c>
      <c r="X1291" s="89">
        <v>0</v>
      </c>
      <c r="Y1291" s="426" t="s">
        <v>4071</v>
      </c>
      <c r="Z1291" s="89">
        <v>0</v>
      </c>
      <c r="AA1291" t="s">
        <v>2828</v>
      </c>
      <c r="AB1291">
        <v>852</v>
      </c>
      <c r="AC1291" t="s">
        <v>11068</v>
      </c>
      <c r="AD1291" s="100" t="str">
        <f>TEXT(N1291,"yyyy-mm-dd")</f>
        <v>-</v>
      </c>
      <c r="AE1291" t="str">
        <f t="shared" si="8"/>
        <v>insert into tagihanawal(id, evaluator, checking_period1, checking_period2, billing_period, billing_no, billing_date, iuran_tetap_idr, iuran_tetap_usd, royalti_idr, royalti_usd, pht_idr, pht_usd, company_id)values(101329,'KPKNLxxx','-xxx','-xxx',0,'KPKNLxxx','-xxx',0,0,0,0,0,0,'852xxx');</v>
      </c>
    </row>
    <row r="1292" spans="1:31" ht="16.5" x14ac:dyDescent="0.3">
      <c r="A1292" t="s">
        <v>11193</v>
      </c>
      <c r="B1292" s="427">
        <v>101330</v>
      </c>
      <c r="C1292" s="427" t="s">
        <v>2828</v>
      </c>
      <c r="D1292" s="110" t="s">
        <v>4347</v>
      </c>
      <c r="E1292" s="428" t="s">
        <v>2829</v>
      </c>
      <c r="F1292" t="s">
        <v>8223</v>
      </c>
      <c r="G1292" s="428" t="s">
        <v>2829</v>
      </c>
      <c r="H1292" t="s">
        <v>8236</v>
      </c>
      <c r="I1292" s="428" t="s">
        <v>2830</v>
      </c>
      <c r="J1292" s="114">
        <v>2015</v>
      </c>
      <c r="K1292" s="373" t="s">
        <v>2828</v>
      </c>
      <c r="L1292" s="117" t="s">
        <v>4444</v>
      </c>
      <c r="M1292" s="428" t="s">
        <v>2829</v>
      </c>
      <c r="N1292" s="100">
        <v>42338</v>
      </c>
      <c r="O1292" s="428" t="s">
        <v>2830</v>
      </c>
      <c r="P1292" s="429">
        <v>0</v>
      </c>
      <c r="Q1292" s="424" t="s">
        <v>4071</v>
      </c>
      <c r="R1292" s="429">
        <v>0</v>
      </c>
      <c r="S1292" s="424" t="s">
        <v>4071</v>
      </c>
      <c r="T1292" s="424">
        <v>0</v>
      </c>
      <c r="U1292" s="426" t="s">
        <v>4071</v>
      </c>
      <c r="V1292" s="424">
        <v>0</v>
      </c>
      <c r="W1292" s="426" t="s">
        <v>4071</v>
      </c>
      <c r="X1292" s="89">
        <v>0</v>
      </c>
      <c r="Y1292" s="426" t="s">
        <v>4071</v>
      </c>
      <c r="Z1292" s="89">
        <v>0</v>
      </c>
      <c r="AA1292" t="s">
        <v>2828</v>
      </c>
      <c r="AB1292">
        <v>852</v>
      </c>
      <c r="AC1292" t="s">
        <v>11068</v>
      </c>
      <c r="AD1292" s="100" t="str">
        <f>TEXT(N1292,"yyyy-mm-dd")</f>
        <v>2015-11-30</v>
      </c>
      <c r="AE1292" t="str">
        <f t="shared" si="8"/>
        <v>insert into tagihanawal(id, evaluator, checking_period1, checking_period2, billing_period, billing_no, billing_date, iuran_tetap_idr, iuran_tetap_usd, royalti_idr, royalti_usd, pht_idr, pht_usd, company_id)values(101330,'BPK RIxxx','2013-1-1xxx','2015-12-12xxx',2015,'016956/84/DBP/2015xxx','2015-11-30xxx',0,0,0,0,0,0,'852xxx');</v>
      </c>
    </row>
    <row r="1293" spans="1:31" ht="16.5" x14ac:dyDescent="0.3">
      <c r="A1293" t="s">
        <v>11193</v>
      </c>
      <c r="B1293" s="427">
        <v>101331</v>
      </c>
      <c r="C1293" s="427" t="s">
        <v>2828</v>
      </c>
      <c r="D1293" s="110" t="s">
        <v>4347</v>
      </c>
      <c r="E1293" s="428" t="s">
        <v>2829</v>
      </c>
      <c r="F1293" t="s">
        <v>8225</v>
      </c>
      <c r="G1293" s="428" t="s">
        <v>2829</v>
      </c>
      <c r="H1293" t="s">
        <v>8239</v>
      </c>
      <c r="I1293" s="428" t="s">
        <v>2830</v>
      </c>
      <c r="J1293" s="114">
        <v>2011</v>
      </c>
      <c r="K1293" s="373" t="s">
        <v>2828</v>
      </c>
      <c r="L1293" s="118" t="s">
        <v>9197</v>
      </c>
      <c r="M1293" s="428" t="s">
        <v>2829</v>
      </c>
      <c r="N1293" s="100">
        <v>40921</v>
      </c>
      <c r="O1293" s="428" t="s">
        <v>2830</v>
      </c>
      <c r="P1293" s="429">
        <v>0</v>
      </c>
      <c r="Q1293" s="424" t="s">
        <v>4071</v>
      </c>
      <c r="R1293" s="429">
        <v>0</v>
      </c>
      <c r="S1293" s="424" t="s">
        <v>4071</v>
      </c>
      <c r="T1293" s="424">
        <v>0</v>
      </c>
      <c r="U1293" s="426" t="s">
        <v>4071</v>
      </c>
      <c r="V1293" s="424">
        <v>0</v>
      </c>
      <c r="W1293" s="426" t="s">
        <v>4071</v>
      </c>
      <c r="X1293" s="89">
        <v>0</v>
      </c>
      <c r="Y1293" s="426" t="s">
        <v>4071</v>
      </c>
      <c r="Z1293" s="89">
        <v>0</v>
      </c>
      <c r="AA1293" t="s">
        <v>2828</v>
      </c>
      <c r="AB1293">
        <v>2074</v>
      </c>
      <c r="AC1293" t="s">
        <v>11068</v>
      </c>
      <c r="AD1293" s="100" t="str">
        <f>TEXT(N1293,"yyyy-mm-dd")</f>
        <v>2012-01-13</v>
      </c>
      <c r="AE1293" t="str">
        <f t="shared" si="8"/>
        <v>insert into tagihanawal(id, evaluator, checking_period1, checking_period2, billing_period, billing_no, billing_date, iuran_tetap_idr, iuran_tetap_usd, royalti_idr, royalti_usd, pht_idr, pht_usd, company_id)values(101331,'BPK RIxxx','2008-1-1xxx','2009-12-12xxx',2011,'00384/84/DBP/2012xxx','2012-01-13xxx',0,0,0,0,0,0,'2074xxx');</v>
      </c>
    </row>
    <row r="1294" spans="1:31" ht="16.5" x14ac:dyDescent="0.3">
      <c r="A1294" t="s">
        <v>11193</v>
      </c>
      <c r="B1294" s="427">
        <v>101332</v>
      </c>
      <c r="C1294" s="427" t="s">
        <v>2828</v>
      </c>
      <c r="D1294" s="110" t="s">
        <v>4347</v>
      </c>
      <c r="E1294" s="428" t="s">
        <v>2829</v>
      </c>
      <c r="F1294" t="s">
        <v>8223</v>
      </c>
      <c r="G1294" s="428" t="s">
        <v>2829</v>
      </c>
      <c r="H1294" t="s">
        <v>8236</v>
      </c>
      <c r="I1294" s="428" t="s">
        <v>2830</v>
      </c>
      <c r="J1294" s="114">
        <v>2015</v>
      </c>
      <c r="K1294" s="373" t="s">
        <v>2828</v>
      </c>
      <c r="L1294" s="117" t="s">
        <v>9215</v>
      </c>
      <c r="M1294" s="428" t="s">
        <v>2829</v>
      </c>
      <c r="N1294" s="100">
        <v>42332</v>
      </c>
      <c r="O1294" s="428" t="s">
        <v>2830</v>
      </c>
      <c r="P1294" s="429">
        <v>0</v>
      </c>
      <c r="Q1294" s="424" t="s">
        <v>4071</v>
      </c>
      <c r="R1294" s="429">
        <v>0</v>
      </c>
      <c r="S1294" s="424" t="s">
        <v>4071</v>
      </c>
      <c r="T1294" s="424">
        <v>0</v>
      </c>
      <c r="U1294" s="426" t="s">
        <v>4071</v>
      </c>
      <c r="V1294" s="424">
        <v>0</v>
      </c>
      <c r="W1294" s="426" t="s">
        <v>4071</v>
      </c>
      <c r="X1294" s="89">
        <v>0</v>
      </c>
      <c r="Y1294" s="426" t="s">
        <v>4071</v>
      </c>
      <c r="Z1294" s="89">
        <v>0</v>
      </c>
      <c r="AA1294" t="s">
        <v>2828</v>
      </c>
      <c r="AB1294">
        <v>2074</v>
      </c>
      <c r="AC1294" t="s">
        <v>11068</v>
      </c>
      <c r="AD1294" s="100" t="str">
        <f>TEXT(N1294,"yyyy-mm-dd")</f>
        <v>2015-11-24</v>
      </c>
      <c r="AE1294" t="str">
        <f t="shared" si="8"/>
        <v>insert into tagihanawal(id, evaluator, checking_period1, checking_period2, billing_period, billing_no, billing_date, iuran_tetap_idr, iuran_tetap_usd, royalti_idr, royalti_usd, pht_idr, pht_usd, company_id)values(101332,'BPK RIxxx','2013-1-1xxx','2015-12-12xxx',2015,'015807/84/DBP/2015xxx','2015-11-24xxx',0,0,0,0,0,0,'2074xxx');</v>
      </c>
    </row>
    <row r="1295" spans="1:31" ht="16.5" x14ac:dyDescent="0.3">
      <c r="A1295" t="s">
        <v>11193</v>
      </c>
      <c r="B1295" s="427">
        <v>101333</v>
      </c>
      <c r="C1295" s="427" t="s">
        <v>2828</v>
      </c>
      <c r="D1295" s="110" t="s">
        <v>4347</v>
      </c>
      <c r="E1295" s="428" t="s">
        <v>2829</v>
      </c>
      <c r="F1295" t="s">
        <v>8223</v>
      </c>
      <c r="G1295" s="428" t="s">
        <v>2829</v>
      </c>
      <c r="H1295" t="s">
        <v>8236</v>
      </c>
      <c r="I1295" s="428" t="s">
        <v>2830</v>
      </c>
      <c r="J1295" s="114">
        <v>2015</v>
      </c>
      <c r="K1295" s="373" t="s">
        <v>2828</v>
      </c>
      <c r="L1295" s="117" t="s">
        <v>9215</v>
      </c>
      <c r="M1295" s="428" t="s">
        <v>2829</v>
      </c>
      <c r="N1295" s="100">
        <v>42332</v>
      </c>
      <c r="O1295" s="428" t="s">
        <v>2830</v>
      </c>
      <c r="P1295" s="429">
        <v>0</v>
      </c>
      <c r="Q1295" s="424" t="s">
        <v>4071</v>
      </c>
      <c r="R1295" s="429">
        <v>0</v>
      </c>
      <c r="S1295" s="424" t="s">
        <v>4071</v>
      </c>
      <c r="T1295" s="424">
        <v>0</v>
      </c>
      <c r="U1295" s="426" t="s">
        <v>4071</v>
      </c>
      <c r="V1295" s="424">
        <v>0</v>
      </c>
      <c r="W1295" s="426" t="s">
        <v>4071</v>
      </c>
      <c r="X1295" s="89">
        <v>0</v>
      </c>
      <c r="Y1295" s="426" t="s">
        <v>4071</v>
      </c>
      <c r="Z1295" s="89">
        <v>0</v>
      </c>
      <c r="AA1295" t="s">
        <v>2828</v>
      </c>
      <c r="AB1295">
        <v>2074</v>
      </c>
      <c r="AC1295" t="s">
        <v>11068</v>
      </c>
      <c r="AD1295" s="100" t="str">
        <f>TEXT(N1295,"yyyy-mm-dd")</f>
        <v>2015-11-24</v>
      </c>
      <c r="AE1295" t="str">
        <f t="shared" si="8"/>
        <v>insert into tagihanawal(id, evaluator, checking_period1, checking_period2, billing_period, billing_no, billing_date, iuran_tetap_idr, iuran_tetap_usd, royalti_idr, royalti_usd, pht_idr, pht_usd, company_id)values(101333,'BPK RIxxx','2013-1-1xxx','2015-12-12xxx',2015,'015807/84/DBP/2015xxx','2015-11-24xxx',0,0,0,0,0,0,'2074xxx');</v>
      </c>
    </row>
    <row r="1296" spans="1:31" ht="16.5" x14ac:dyDescent="0.3">
      <c r="A1296" t="s">
        <v>11193</v>
      </c>
      <c r="B1296" s="427">
        <v>101334</v>
      </c>
      <c r="C1296" s="427" t="s">
        <v>2828</v>
      </c>
      <c r="D1296" s="111" t="s">
        <v>4348</v>
      </c>
      <c r="E1296" s="428" t="s">
        <v>2829</v>
      </c>
      <c r="F1296" t="s">
        <v>8223</v>
      </c>
      <c r="G1296" s="428" t="s">
        <v>2829</v>
      </c>
      <c r="H1296" t="s">
        <v>8237</v>
      </c>
      <c r="I1296" s="428" t="s">
        <v>2830</v>
      </c>
      <c r="J1296" s="115">
        <v>2013</v>
      </c>
      <c r="K1296" s="373" t="s">
        <v>2828</v>
      </c>
      <c r="L1296" s="130" t="s">
        <v>9216</v>
      </c>
      <c r="M1296" s="428" t="s">
        <v>2829</v>
      </c>
      <c r="N1296" s="100">
        <v>41402</v>
      </c>
      <c r="O1296" s="428" t="s">
        <v>2830</v>
      </c>
      <c r="P1296" s="429">
        <v>0</v>
      </c>
      <c r="Q1296" s="424" t="s">
        <v>4071</v>
      </c>
      <c r="R1296" s="429">
        <v>0</v>
      </c>
      <c r="S1296" s="424" t="s">
        <v>4071</v>
      </c>
      <c r="T1296" s="424">
        <v>0</v>
      </c>
      <c r="U1296" s="426" t="s">
        <v>4071</v>
      </c>
      <c r="V1296" s="424">
        <v>0</v>
      </c>
      <c r="W1296" s="426" t="s">
        <v>4071</v>
      </c>
      <c r="X1296" s="89">
        <v>0</v>
      </c>
      <c r="Y1296" s="426" t="s">
        <v>4071</v>
      </c>
      <c r="Z1296" s="89">
        <v>0</v>
      </c>
      <c r="AA1296" t="s">
        <v>2828</v>
      </c>
      <c r="AB1296">
        <v>2074</v>
      </c>
      <c r="AC1296" t="s">
        <v>11068</v>
      </c>
      <c r="AD1296" s="100" t="str">
        <f>TEXT(N1296,"yyyy-mm-dd")</f>
        <v>2013-05-08</v>
      </c>
      <c r="AE1296" t="str">
        <f t="shared" si="8"/>
        <v>insert into tagihanawal(id, evaluator, checking_period1, checking_period2, billing_period, billing_no, billing_date, iuran_tetap_idr, iuran_tetap_usd, royalti_idr, royalti_usd, pht_idr, pht_usd, company_id)values(101334,'Evaluatorxxx','2013-1-1xxx','2013-12-12xxx',2013,'494/84/DBP/2013xxx','2013-05-08xxx',0,0,0,0,0,0,'2074xxx');</v>
      </c>
    </row>
    <row r="1297" spans="1:31" ht="16.5" x14ac:dyDescent="0.3">
      <c r="A1297" t="s">
        <v>11193</v>
      </c>
      <c r="B1297" s="427">
        <v>101335</v>
      </c>
      <c r="C1297" s="427" t="s">
        <v>2828</v>
      </c>
      <c r="D1297" s="110" t="s">
        <v>2841</v>
      </c>
      <c r="E1297" s="428" t="s">
        <v>2829</v>
      </c>
      <c r="F1297" t="s">
        <v>8222</v>
      </c>
      <c r="G1297" s="428" t="s">
        <v>2829</v>
      </c>
      <c r="H1297" t="s">
        <v>8236</v>
      </c>
      <c r="I1297" s="428" t="s">
        <v>2830</v>
      </c>
      <c r="J1297" s="81">
        <v>2015</v>
      </c>
      <c r="K1297" s="373" t="s">
        <v>2828</v>
      </c>
      <c r="L1297" s="130" t="s">
        <v>9217</v>
      </c>
      <c r="M1297" s="428" t="s">
        <v>2829</v>
      </c>
      <c r="N1297" s="100">
        <v>42389</v>
      </c>
      <c r="O1297" s="428" t="s">
        <v>2830</v>
      </c>
      <c r="P1297" s="429">
        <v>0</v>
      </c>
      <c r="Q1297" s="424" t="s">
        <v>4071</v>
      </c>
      <c r="R1297" s="429">
        <v>0</v>
      </c>
      <c r="S1297" s="424" t="s">
        <v>4071</v>
      </c>
      <c r="T1297" s="424">
        <v>0</v>
      </c>
      <c r="U1297" s="426" t="s">
        <v>4071</v>
      </c>
      <c r="V1297" s="424">
        <v>0</v>
      </c>
      <c r="W1297" s="426" t="s">
        <v>4071</v>
      </c>
      <c r="X1297" s="89">
        <v>0</v>
      </c>
      <c r="Y1297" s="426" t="s">
        <v>4071</v>
      </c>
      <c r="Z1297" s="89">
        <v>0</v>
      </c>
      <c r="AA1297" t="s">
        <v>2828</v>
      </c>
      <c r="AB1297">
        <v>656</v>
      </c>
      <c r="AC1297" t="s">
        <v>11068</v>
      </c>
      <c r="AD1297" s="100" t="str">
        <f>TEXT(N1297,"yyyy-mm-dd")</f>
        <v>2016-01-20</v>
      </c>
      <c r="AE1297" t="str">
        <f t="shared" si="8"/>
        <v>insert into tagihanawal(id, evaluator, checking_period1, checking_period2, billing_period, billing_no, billing_date, iuran_tetap_idr, iuran_tetap_usd, royalti_idr, royalti_usd, pht_idr, pht_usd, company_id)values(101335,'OPN BPKPxxx','2015-1-1xxx','2015-12-12xxx',2015,'085/84/DBP/2016xxx','2016-01-20xxx',0,0,0,0,0,0,'656xxx');</v>
      </c>
    </row>
    <row r="1298" spans="1:31" ht="16.5" x14ac:dyDescent="0.3">
      <c r="A1298" t="s">
        <v>11193</v>
      </c>
      <c r="B1298" s="427">
        <v>101336</v>
      </c>
      <c r="C1298" s="427" t="s">
        <v>2828</v>
      </c>
      <c r="D1298" s="110" t="s">
        <v>4347</v>
      </c>
      <c r="E1298" s="428" t="s">
        <v>2829</v>
      </c>
      <c r="F1298" t="s">
        <v>8225</v>
      </c>
      <c r="G1298" s="428" t="s">
        <v>2829</v>
      </c>
      <c r="H1298" t="s">
        <v>8239</v>
      </c>
      <c r="I1298" s="428" t="s">
        <v>2830</v>
      </c>
      <c r="J1298" s="114">
        <v>2011</v>
      </c>
      <c r="K1298" s="373" t="s">
        <v>2828</v>
      </c>
      <c r="L1298" s="118" t="s">
        <v>9218</v>
      </c>
      <c r="M1298" s="428" t="s">
        <v>2829</v>
      </c>
      <c r="N1298" s="100">
        <v>40968</v>
      </c>
      <c r="O1298" s="428" t="s">
        <v>2830</v>
      </c>
      <c r="P1298" s="429">
        <v>0</v>
      </c>
      <c r="Q1298" s="424" t="s">
        <v>4071</v>
      </c>
      <c r="R1298" s="429">
        <v>0</v>
      </c>
      <c r="S1298" s="424" t="s">
        <v>4071</v>
      </c>
      <c r="T1298" s="424">
        <v>0</v>
      </c>
      <c r="U1298" s="426" t="s">
        <v>4071</v>
      </c>
      <c r="V1298" s="424">
        <v>0</v>
      </c>
      <c r="W1298" s="426" t="s">
        <v>4071</v>
      </c>
      <c r="X1298" s="89">
        <v>0</v>
      </c>
      <c r="Y1298" s="426" t="s">
        <v>4071</v>
      </c>
      <c r="Z1298" s="89">
        <v>0</v>
      </c>
      <c r="AA1298" t="s">
        <v>2828</v>
      </c>
      <c r="AB1298">
        <v>2076</v>
      </c>
      <c r="AC1298" t="s">
        <v>11068</v>
      </c>
      <c r="AD1298" s="100" t="str">
        <f>TEXT(N1298,"yyyy-mm-dd")</f>
        <v>2012-02-29</v>
      </c>
      <c r="AE1298" t="str">
        <f t="shared" si="8"/>
        <v>insert into tagihanawal(id, evaluator, checking_period1, checking_period2, billing_period, billing_no, billing_date, iuran_tetap_idr, iuran_tetap_usd, royalti_idr, royalti_usd, pht_idr, pht_usd, company_id)values(101336,'BPK RIxxx','2008-1-1xxx','2009-12-12xxx',2011,'01461/84/DBP/2012xxx','2012-02-29xxx',0,0,0,0,0,0,'2076xxx');</v>
      </c>
    </row>
    <row r="1299" spans="1:31" ht="16.5" x14ac:dyDescent="0.3">
      <c r="A1299" t="s">
        <v>11193</v>
      </c>
      <c r="B1299" s="427">
        <v>101337</v>
      </c>
      <c r="C1299" s="427" t="s">
        <v>2828</v>
      </c>
      <c r="D1299" s="110" t="s">
        <v>4347</v>
      </c>
      <c r="E1299" s="428" t="s">
        <v>2829</v>
      </c>
      <c r="F1299" t="s">
        <v>8223</v>
      </c>
      <c r="G1299" s="428" t="s">
        <v>2829</v>
      </c>
      <c r="H1299" t="s">
        <v>8236</v>
      </c>
      <c r="I1299" s="428" t="s">
        <v>2830</v>
      </c>
      <c r="J1299" s="114">
        <v>2015</v>
      </c>
      <c r="K1299" s="373" t="s">
        <v>2828</v>
      </c>
      <c r="L1299" s="117" t="s">
        <v>9219</v>
      </c>
      <c r="M1299" s="428" t="s">
        <v>2829</v>
      </c>
      <c r="N1299" s="100">
        <v>42332</v>
      </c>
      <c r="O1299" s="428" t="s">
        <v>2830</v>
      </c>
      <c r="P1299" s="429">
        <v>0</v>
      </c>
      <c r="Q1299" s="424" t="s">
        <v>4071</v>
      </c>
      <c r="R1299" s="429">
        <v>0</v>
      </c>
      <c r="S1299" s="424" t="s">
        <v>4071</v>
      </c>
      <c r="T1299" s="424">
        <v>0</v>
      </c>
      <c r="U1299" s="426" t="s">
        <v>4071</v>
      </c>
      <c r="V1299" s="424">
        <v>0</v>
      </c>
      <c r="W1299" s="426" t="s">
        <v>4071</v>
      </c>
      <c r="X1299" s="89">
        <v>0</v>
      </c>
      <c r="Y1299" s="426" t="s">
        <v>4071</v>
      </c>
      <c r="Z1299" s="89">
        <v>0</v>
      </c>
      <c r="AA1299" t="s">
        <v>2828</v>
      </c>
      <c r="AB1299">
        <v>2077</v>
      </c>
      <c r="AC1299" t="s">
        <v>11068</v>
      </c>
      <c r="AD1299" s="100" t="str">
        <f>TEXT(N1299,"yyyy-mm-dd")</f>
        <v>2015-11-24</v>
      </c>
      <c r="AE1299" t="str">
        <f t="shared" si="8"/>
        <v>insert into tagihanawal(id, evaluator, checking_period1, checking_period2, billing_period, billing_no, billing_date, iuran_tetap_idr, iuran_tetap_usd, royalti_idr, royalti_usd, pht_idr, pht_usd, company_id)values(101337,'BPK RIxxx','2013-1-1xxx','2015-12-12xxx',2015,'015806/84/DBP/2015xxx','2015-11-24xxx',0,0,0,0,0,0,'2077xxx');</v>
      </c>
    </row>
    <row r="1300" spans="1:31" ht="16.5" x14ac:dyDescent="0.3">
      <c r="A1300" t="s">
        <v>11193</v>
      </c>
      <c r="B1300" s="427">
        <v>101338</v>
      </c>
      <c r="C1300" s="427" t="s">
        <v>2828</v>
      </c>
      <c r="D1300" s="111" t="s">
        <v>4348</v>
      </c>
      <c r="E1300" s="428" t="s">
        <v>2829</v>
      </c>
      <c r="F1300" t="s">
        <v>8223</v>
      </c>
      <c r="G1300" s="428" t="s">
        <v>2829</v>
      </c>
      <c r="H1300" t="s">
        <v>8237</v>
      </c>
      <c r="I1300" s="428" t="s">
        <v>2830</v>
      </c>
      <c r="J1300" s="115">
        <v>2013</v>
      </c>
      <c r="K1300" s="373" t="s">
        <v>2828</v>
      </c>
      <c r="L1300" s="130" t="s">
        <v>9220</v>
      </c>
      <c r="M1300" s="428" t="s">
        <v>2829</v>
      </c>
      <c r="N1300" s="100">
        <v>41402</v>
      </c>
      <c r="O1300" s="428" t="s">
        <v>2830</v>
      </c>
      <c r="P1300" s="429">
        <v>0</v>
      </c>
      <c r="Q1300" s="424" t="s">
        <v>4071</v>
      </c>
      <c r="R1300" s="429">
        <v>0</v>
      </c>
      <c r="S1300" s="424" t="s">
        <v>4071</v>
      </c>
      <c r="T1300" s="424">
        <v>0</v>
      </c>
      <c r="U1300" s="426" t="s">
        <v>4071</v>
      </c>
      <c r="V1300" s="424">
        <v>0</v>
      </c>
      <c r="W1300" s="426" t="s">
        <v>4071</v>
      </c>
      <c r="X1300" s="89">
        <v>0</v>
      </c>
      <c r="Y1300" s="426" t="s">
        <v>4071</v>
      </c>
      <c r="Z1300" s="89">
        <v>0</v>
      </c>
      <c r="AA1300" t="s">
        <v>2828</v>
      </c>
      <c r="AB1300">
        <v>2077</v>
      </c>
      <c r="AC1300" t="s">
        <v>11068</v>
      </c>
      <c r="AD1300" s="100" t="str">
        <f>TEXT(N1300,"yyyy-mm-dd")</f>
        <v>2013-05-08</v>
      </c>
      <c r="AE1300" t="str">
        <f t="shared" si="8"/>
        <v>insert into tagihanawal(id, evaluator, checking_period1, checking_period2, billing_period, billing_no, billing_date, iuran_tetap_idr, iuran_tetap_usd, royalti_idr, royalti_usd, pht_idr, pht_usd, company_id)values(101338,'Evaluatorxxx','2013-1-1xxx','2013-12-12xxx',2013,'554/84/DBP/2013xxx','2013-05-08xxx',0,0,0,0,0,0,'2077xxx');</v>
      </c>
    </row>
    <row r="1301" spans="1:31" ht="16.5" x14ac:dyDescent="0.3">
      <c r="A1301" t="s">
        <v>11193</v>
      </c>
      <c r="B1301" s="427">
        <v>101339</v>
      </c>
      <c r="C1301" s="427" t="s">
        <v>2828</v>
      </c>
      <c r="D1301" s="110" t="s">
        <v>4347</v>
      </c>
      <c r="E1301" s="428" t="s">
        <v>2829</v>
      </c>
      <c r="F1301" t="s">
        <v>8230</v>
      </c>
      <c r="G1301" s="428" t="s">
        <v>2829</v>
      </c>
      <c r="H1301" t="s">
        <v>8241</v>
      </c>
      <c r="I1301" s="428" t="s">
        <v>2830</v>
      </c>
      <c r="J1301" s="114">
        <v>2014</v>
      </c>
      <c r="K1301" s="373" t="s">
        <v>2828</v>
      </c>
      <c r="L1301" s="118" t="s">
        <v>9221</v>
      </c>
      <c r="M1301" s="428" t="s">
        <v>2829</v>
      </c>
      <c r="N1301" s="100">
        <v>41991</v>
      </c>
      <c r="O1301" s="428" t="s">
        <v>2830</v>
      </c>
      <c r="P1301" s="429">
        <v>0</v>
      </c>
      <c r="Q1301" s="424" t="s">
        <v>4071</v>
      </c>
      <c r="R1301" s="429">
        <v>0</v>
      </c>
      <c r="S1301" s="424" t="s">
        <v>4071</v>
      </c>
      <c r="T1301" s="424">
        <v>0</v>
      </c>
      <c r="U1301" s="426" t="s">
        <v>4071</v>
      </c>
      <c r="V1301" s="424">
        <v>0</v>
      </c>
      <c r="W1301" s="426" t="s">
        <v>4071</v>
      </c>
      <c r="X1301" s="89">
        <v>0</v>
      </c>
      <c r="Y1301" s="426" t="s">
        <v>4071</v>
      </c>
      <c r="Z1301" s="89">
        <v>0</v>
      </c>
      <c r="AA1301" t="s">
        <v>2828</v>
      </c>
      <c r="AB1301">
        <v>754</v>
      </c>
      <c r="AC1301" t="s">
        <v>11068</v>
      </c>
      <c r="AD1301" s="100" t="str">
        <f>TEXT(N1301,"yyyy-mm-dd")</f>
        <v>2014-12-18</v>
      </c>
      <c r="AE1301" t="str">
        <f t="shared" si="8"/>
        <v>insert into tagihanawal(id, evaluator, checking_period1, checking_period2, billing_period, billing_no, billing_date, iuran_tetap_idr, iuran_tetap_usd, royalti_idr, royalti_usd, pht_idr, pht_usd, company_id)values(101339,'BPK RIxxx','2011-1-1xxx','2012-12-12xxx',2014,'2166/84/DBP/2014xxx','2014-12-18xxx',0,0,0,0,0,0,'754xxx');</v>
      </c>
    </row>
    <row r="1302" spans="1:31" ht="16.5" x14ac:dyDescent="0.3">
      <c r="A1302" t="s">
        <v>11193</v>
      </c>
      <c r="B1302" s="427">
        <v>101340</v>
      </c>
      <c r="C1302" s="427" t="s">
        <v>2828</v>
      </c>
      <c r="D1302" s="110" t="s">
        <v>2841</v>
      </c>
      <c r="E1302" s="428" t="s">
        <v>2829</v>
      </c>
      <c r="F1302" t="s">
        <v>8228</v>
      </c>
      <c r="G1302" s="428" t="s">
        <v>2829</v>
      </c>
      <c r="H1302" t="s">
        <v>8241</v>
      </c>
      <c r="I1302" s="428" t="s">
        <v>2830</v>
      </c>
      <c r="J1302" s="375">
        <v>2012</v>
      </c>
      <c r="K1302" s="373" t="s">
        <v>2828</v>
      </c>
      <c r="L1302" s="120" t="s">
        <v>9222</v>
      </c>
      <c r="M1302" s="428" t="s">
        <v>2829</v>
      </c>
      <c r="N1302" s="100">
        <v>41387</v>
      </c>
      <c r="O1302" s="428" t="s">
        <v>2830</v>
      </c>
      <c r="P1302" s="429">
        <v>0</v>
      </c>
      <c r="Q1302" s="424" t="s">
        <v>4071</v>
      </c>
      <c r="R1302" s="429">
        <v>0</v>
      </c>
      <c r="S1302" s="424" t="s">
        <v>4071</v>
      </c>
      <c r="T1302" s="424">
        <v>0</v>
      </c>
      <c r="U1302" s="426" t="s">
        <v>4071</v>
      </c>
      <c r="V1302" s="424">
        <v>0</v>
      </c>
      <c r="W1302" s="426" t="s">
        <v>4071</v>
      </c>
      <c r="X1302" s="89">
        <v>0</v>
      </c>
      <c r="Y1302" s="426" t="s">
        <v>4071</v>
      </c>
      <c r="Z1302" s="89">
        <v>0</v>
      </c>
      <c r="AA1302" t="s">
        <v>2828</v>
      </c>
      <c r="AB1302">
        <v>754</v>
      </c>
      <c r="AC1302" t="s">
        <v>11068</v>
      </c>
      <c r="AD1302" s="100" t="str">
        <f>TEXT(N1302,"yyyy-mm-dd")</f>
        <v>2013-04-23</v>
      </c>
      <c r="AE1302" t="str">
        <f t="shared" si="8"/>
        <v>insert into tagihanawal(id, evaluator, checking_period1, checking_period2, billing_period, billing_no, billing_date, iuran_tetap_idr, iuran_tetap_usd, royalti_idr, royalti_usd, pht_idr, pht_usd, company_id)values(101340,'OPN BPKPxxx','2012-1-1xxx','2012-12-12xxx',2012,'373/84/DBP/2013xxx','2013-04-23xxx',0,0,0,0,0,0,'754xxx');</v>
      </c>
    </row>
    <row r="1303" spans="1:31" ht="16.5" x14ac:dyDescent="0.3">
      <c r="A1303" t="s">
        <v>11193</v>
      </c>
      <c r="B1303" s="427">
        <v>101341</v>
      </c>
      <c r="C1303" s="427" t="s">
        <v>2828</v>
      </c>
      <c r="D1303" s="110" t="s">
        <v>4347</v>
      </c>
      <c r="E1303" s="428" t="s">
        <v>2829</v>
      </c>
      <c r="F1303" t="s">
        <v>8223</v>
      </c>
      <c r="G1303" s="428" t="s">
        <v>2829</v>
      </c>
      <c r="H1303" t="s">
        <v>8236</v>
      </c>
      <c r="I1303" s="428" t="s">
        <v>2830</v>
      </c>
      <c r="J1303" s="114">
        <v>2015</v>
      </c>
      <c r="K1303" s="373" t="s">
        <v>2828</v>
      </c>
      <c r="L1303" s="131" t="s">
        <v>9223</v>
      </c>
      <c r="M1303" s="428" t="s">
        <v>2829</v>
      </c>
      <c r="N1303" s="100">
        <v>41387</v>
      </c>
      <c r="O1303" s="428" t="s">
        <v>2830</v>
      </c>
      <c r="P1303" s="429">
        <v>0</v>
      </c>
      <c r="Q1303" s="424" t="s">
        <v>4071</v>
      </c>
      <c r="R1303" s="429">
        <v>0</v>
      </c>
      <c r="S1303" s="424" t="s">
        <v>4071</v>
      </c>
      <c r="T1303" s="424">
        <v>0</v>
      </c>
      <c r="U1303" s="426" t="s">
        <v>4071</v>
      </c>
      <c r="V1303" s="424">
        <v>0</v>
      </c>
      <c r="W1303" s="426" t="s">
        <v>4071</v>
      </c>
      <c r="X1303" s="89">
        <v>0</v>
      </c>
      <c r="Y1303" s="426" t="s">
        <v>4071</v>
      </c>
      <c r="Z1303" s="89">
        <v>0</v>
      </c>
      <c r="AA1303" t="s">
        <v>2828</v>
      </c>
      <c r="AB1303">
        <v>2078</v>
      </c>
      <c r="AC1303" t="s">
        <v>11068</v>
      </c>
      <c r="AD1303" s="100" t="str">
        <f>TEXT(N1303,"yyyy-mm-dd")</f>
        <v>2013-04-23</v>
      </c>
      <c r="AE1303" t="str">
        <f t="shared" si="8"/>
        <v>insert into tagihanawal(id, evaluator, checking_period1, checking_period2, billing_period, billing_no, billing_date, iuran_tetap_idr, iuran_tetap_usd, royalti_idr, royalti_usd, pht_idr, pht_usd, company_id)values(101341,'BPK RIxxx','2013-1-1xxx','2015-12-12xxx',2015,'015044/84/DBP/2015xxx','2013-04-23xxx',0,0,0,0,0,0,'2078xxx');</v>
      </c>
    </row>
    <row r="1304" spans="1:31" ht="16.5" x14ac:dyDescent="0.3">
      <c r="A1304" t="s">
        <v>11193</v>
      </c>
      <c r="B1304" s="427">
        <v>101342</v>
      </c>
      <c r="C1304" s="427" t="s">
        <v>2828</v>
      </c>
      <c r="D1304" s="110" t="s">
        <v>2841</v>
      </c>
      <c r="E1304" s="428" t="s">
        <v>2829</v>
      </c>
      <c r="F1304" t="s">
        <v>8230</v>
      </c>
      <c r="G1304" s="428" t="s">
        <v>2829</v>
      </c>
      <c r="H1304" t="s">
        <v>8240</v>
      </c>
      <c r="I1304" s="428" t="s">
        <v>2830</v>
      </c>
      <c r="J1304" s="114">
        <v>2011</v>
      </c>
      <c r="K1304" s="373" t="s">
        <v>2828</v>
      </c>
      <c r="L1304" s="135" t="s">
        <v>9224</v>
      </c>
      <c r="M1304" s="428" t="s">
        <v>2829</v>
      </c>
      <c r="N1304" s="100">
        <v>40745</v>
      </c>
      <c r="O1304" s="428" t="s">
        <v>2830</v>
      </c>
      <c r="P1304" s="429">
        <v>0</v>
      </c>
      <c r="Q1304" s="424" t="s">
        <v>4071</v>
      </c>
      <c r="R1304" s="429">
        <v>0</v>
      </c>
      <c r="S1304" s="424" t="s">
        <v>4071</v>
      </c>
      <c r="T1304" s="424">
        <v>0</v>
      </c>
      <c r="U1304" s="426" t="s">
        <v>4071</v>
      </c>
      <c r="V1304" s="424">
        <v>0</v>
      </c>
      <c r="W1304" s="426" t="s">
        <v>4071</v>
      </c>
      <c r="X1304" s="89">
        <v>0</v>
      </c>
      <c r="Y1304" s="426" t="s">
        <v>4071</v>
      </c>
      <c r="Z1304" s="89">
        <v>0</v>
      </c>
      <c r="AA1304" t="s">
        <v>2828</v>
      </c>
      <c r="AB1304">
        <v>2078</v>
      </c>
      <c r="AC1304" t="s">
        <v>11068</v>
      </c>
      <c r="AD1304" s="100" t="str">
        <f>TEXT(N1304,"yyyy-mm-dd")</f>
        <v>2011-07-21</v>
      </c>
      <c r="AE1304" t="str">
        <f t="shared" si="8"/>
        <v>insert into tagihanawal(id, evaluator, checking_period1, checking_period2, billing_period, billing_no, billing_date, iuran_tetap_idr, iuran_tetap_usd, royalti_idr, royalti_usd, pht_idr, pht_usd, company_id)values(101342,'OPN BPKPxxx','2011-1-1xxx','2011-12-12xxx',2011,'3193/84/DBP/2011xxx','2011-07-21xxx',0,0,0,0,0,0,'2078xxx');</v>
      </c>
    </row>
    <row r="1305" spans="1:31" ht="16.5" x14ac:dyDescent="0.3">
      <c r="A1305" t="s">
        <v>11193</v>
      </c>
      <c r="B1305" s="427">
        <v>101343</v>
      </c>
      <c r="C1305" s="427" t="s">
        <v>2828</v>
      </c>
      <c r="D1305" s="110" t="s">
        <v>4347</v>
      </c>
      <c r="E1305" s="428" t="s">
        <v>2829</v>
      </c>
      <c r="F1305" t="s">
        <v>8223</v>
      </c>
      <c r="G1305" s="428" t="s">
        <v>2829</v>
      </c>
      <c r="H1305" t="s">
        <v>8236</v>
      </c>
      <c r="I1305" s="428" t="s">
        <v>2830</v>
      </c>
      <c r="J1305" s="114">
        <v>2015</v>
      </c>
      <c r="K1305" s="373" t="s">
        <v>2828</v>
      </c>
      <c r="L1305" s="125" t="s">
        <v>9225</v>
      </c>
      <c r="M1305" s="428" t="s">
        <v>2829</v>
      </c>
      <c r="N1305" s="100">
        <v>42332</v>
      </c>
      <c r="O1305" s="428" t="s">
        <v>2830</v>
      </c>
      <c r="P1305" s="429">
        <v>0</v>
      </c>
      <c r="Q1305" s="424" t="s">
        <v>4071</v>
      </c>
      <c r="R1305" s="429">
        <v>0</v>
      </c>
      <c r="S1305" s="424" t="s">
        <v>4071</v>
      </c>
      <c r="T1305" s="424">
        <v>0</v>
      </c>
      <c r="U1305" s="426" t="s">
        <v>4071</v>
      </c>
      <c r="V1305" s="424">
        <v>0</v>
      </c>
      <c r="W1305" s="426" t="s">
        <v>4071</v>
      </c>
      <c r="X1305" s="89">
        <v>0</v>
      </c>
      <c r="Y1305" s="426" t="s">
        <v>4071</v>
      </c>
      <c r="Z1305" s="89">
        <v>0</v>
      </c>
      <c r="AA1305" t="s">
        <v>2828</v>
      </c>
      <c r="AB1305">
        <v>2079</v>
      </c>
      <c r="AC1305" t="s">
        <v>11068</v>
      </c>
      <c r="AD1305" s="100" t="str">
        <f>TEXT(N1305,"yyyy-mm-dd")</f>
        <v>2015-11-24</v>
      </c>
      <c r="AE1305" t="str">
        <f t="shared" si="8"/>
        <v>insert into tagihanawal(id, evaluator, checking_period1, checking_period2, billing_period, billing_no, billing_date, iuran_tetap_idr, iuran_tetap_usd, royalti_idr, royalti_usd, pht_idr, pht_usd, company_id)values(101343,'BPK RIxxx','2013-1-1xxx','2015-12-12xxx',2015,'015688/84/DBP/2015xxx','2015-11-24xxx',0,0,0,0,0,0,'2079xxx');</v>
      </c>
    </row>
    <row r="1306" spans="1:31" ht="16.5" x14ac:dyDescent="0.3">
      <c r="A1306" t="s">
        <v>11193</v>
      </c>
      <c r="B1306" s="427">
        <v>101344</v>
      </c>
      <c r="C1306" s="427" t="s">
        <v>2828</v>
      </c>
      <c r="D1306" s="109" t="s">
        <v>4347</v>
      </c>
      <c r="E1306" s="428" t="s">
        <v>2829</v>
      </c>
      <c r="F1306" t="s">
        <v>8224</v>
      </c>
      <c r="G1306" s="428" t="s">
        <v>2829</v>
      </c>
      <c r="H1306" t="s">
        <v>8238</v>
      </c>
      <c r="I1306" s="428" t="s">
        <v>2830</v>
      </c>
      <c r="J1306" s="374">
        <v>2010</v>
      </c>
      <c r="K1306" s="373" t="s">
        <v>2828</v>
      </c>
      <c r="L1306" s="134" t="s">
        <v>8248</v>
      </c>
      <c r="M1306" s="428" t="s">
        <v>2829</v>
      </c>
      <c r="N1306" s="100">
        <v>40319</v>
      </c>
      <c r="O1306" s="428" t="s">
        <v>2830</v>
      </c>
      <c r="P1306" s="429">
        <v>0</v>
      </c>
      <c r="Q1306" s="424" t="s">
        <v>4071</v>
      </c>
      <c r="R1306" s="429">
        <v>0</v>
      </c>
      <c r="S1306" s="424" t="s">
        <v>4071</v>
      </c>
      <c r="T1306" s="424">
        <v>0</v>
      </c>
      <c r="U1306" s="426" t="s">
        <v>4071</v>
      </c>
      <c r="V1306" s="424">
        <v>0</v>
      </c>
      <c r="W1306" s="426" t="s">
        <v>4071</v>
      </c>
      <c r="X1306" s="89">
        <v>0</v>
      </c>
      <c r="Y1306" s="426" t="s">
        <v>4071</v>
      </c>
      <c r="Z1306" s="89">
        <v>0</v>
      </c>
      <c r="AA1306" t="s">
        <v>2828</v>
      </c>
      <c r="AB1306">
        <v>2079</v>
      </c>
      <c r="AC1306" t="s">
        <v>11068</v>
      </c>
      <c r="AD1306" s="100" t="str">
        <f>TEXT(N1306,"yyyy-mm-dd")</f>
        <v>2010-05-21</v>
      </c>
      <c r="AE1306" t="str">
        <f t="shared" si="8"/>
        <v>insert into tagihanawal(id, evaluator, checking_period1, checking_period2, billing_period, billing_no, billing_date, iuran_tetap_idr, iuran_tetap_usd, royalti_idr, royalti_usd, pht_idr, pht_usd, company_id)values(101344,'BPK RIxxx','2006-1-1xxx','2007-12-12xxx',2010,'1655/84.03/DBM/2010xxx','2010-05-21xxx',0,0,0,0,0,0,'2079xxx');</v>
      </c>
    </row>
    <row r="1307" spans="1:31" ht="16.5" x14ac:dyDescent="0.3">
      <c r="A1307" t="s">
        <v>11193</v>
      </c>
      <c r="B1307" s="427">
        <v>101345</v>
      </c>
      <c r="C1307" s="427" t="s">
        <v>2828</v>
      </c>
      <c r="D1307" s="79" t="s">
        <v>4348</v>
      </c>
      <c r="E1307" s="428" t="s">
        <v>2829</v>
      </c>
      <c r="F1307" t="s">
        <v>8227</v>
      </c>
      <c r="G1307" s="428" t="s">
        <v>2829</v>
      </c>
      <c r="H1307" t="s">
        <v>8239</v>
      </c>
      <c r="I1307" s="428" t="s">
        <v>2830</v>
      </c>
      <c r="J1307" s="81">
        <v>2009</v>
      </c>
      <c r="K1307" s="373" t="s">
        <v>2828</v>
      </c>
      <c r="L1307" s="120" t="s">
        <v>9226</v>
      </c>
      <c r="M1307" s="428" t="s">
        <v>2829</v>
      </c>
      <c r="N1307" s="100">
        <v>39930</v>
      </c>
      <c r="O1307" s="428" t="s">
        <v>2830</v>
      </c>
      <c r="P1307" s="429">
        <v>0</v>
      </c>
      <c r="Q1307" s="424" t="s">
        <v>4071</v>
      </c>
      <c r="R1307" s="429">
        <v>0</v>
      </c>
      <c r="S1307" s="424" t="s">
        <v>4071</v>
      </c>
      <c r="T1307" s="424">
        <v>0</v>
      </c>
      <c r="U1307" s="426" t="s">
        <v>4071</v>
      </c>
      <c r="V1307" s="424">
        <v>0</v>
      </c>
      <c r="W1307" s="426" t="s">
        <v>4071</v>
      </c>
      <c r="X1307" s="89">
        <v>0</v>
      </c>
      <c r="Y1307" s="426" t="s">
        <v>4071</v>
      </c>
      <c r="Z1307" s="89">
        <v>0</v>
      </c>
      <c r="AA1307" t="s">
        <v>2828</v>
      </c>
      <c r="AB1307">
        <v>2080</v>
      </c>
      <c r="AC1307" t="s">
        <v>11068</v>
      </c>
      <c r="AD1307" s="100" t="str">
        <f>TEXT(N1307,"yyyy-mm-dd")</f>
        <v>2009-04-27</v>
      </c>
      <c r="AE1307" t="str">
        <f t="shared" si="8"/>
        <v>insert into tagihanawal(id, evaluator, checking_period1, checking_period2, billing_period, billing_no, billing_date, iuran_tetap_idr, iuran_tetap_usd, royalti_idr, royalti_usd, pht_idr, pht_usd, company_id)values(101345,'Evaluatorxxx','2009-1-1xxx','2009-12-12xxx',2009,'1112/84.03/DBM/2009xxx','2009-04-27xxx',0,0,0,0,0,0,'2080xxx');</v>
      </c>
    </row>
    <row r="1308" spans="1:31" ht="16.5" x14ac:dyDescent="0.3">
      <c r="A1308" t="s">
        <v>11193</v>
      </c>
      <c r="B1308" s="427">
        <v>101346</v>
      </c>
      <c r="C1308" s="427" t="s">
        <v>2828</v>
      </c>
      <c r="D1308" s="110" t="s">
        <v>4347</v>
      </c>
      <c r="E1308" s="428" t="s">
        <v>2829</v>
      </c>
      <c r="F1308" t="s">
        <v>8223</v>
      </c>
      <c r="G1308" s="428" t="s">
        <v>2829</v>
      </c>
      <c r="H1308" t="s">
        <v>8236</v>
      </c>
      <c r="I1308" s="428" t="s">
        <v>2830</v>
      </c>
      <c r="J1308" s="114">
        <v>2015</v>
      </c>
      <c r="K1308" s="373" t="s">
        <v>2828</v>
      </c>
      <c r="L1308" s="117" t="s">
        <v>9227</v>
      </c>
      <c r="M1308" s="428" t="s">
        <v>2829</v>
      </c>
      <c r="N1308" s="100">
        <v>42332</v>
      </c>
      <c r="O1308" s="428" t="s">
        <v>2830</v>
      </c>
      <c r="P1308" s="429">
        <v>0</v>
      </c>
      <c r="Q1308" s="424" t="s">
        <v>4071</v>
      </c>
      <c r="R1308" s="429">
        <v>0</v>
      </c>
      <c r="S1308" s="424" t="s">
        <v>4071</v>
      </c>
      <c r="T1308" s="424">
        <v>0</v>
      </c>
      <c r="U1308" s="426" t="s">
        <v>4071</v>
      </c>
      <c r="V1308" s="424">
        <v>0</v>
      </c>
      <c r="W1308" s="426" t="s">
        <v>4071</v>
      </c>
      <c r="X1308" s="89">
        <v>0</v>
      </c>
      <c r="Y1308" s="426" t="s">
        <v>4071</v>
      </c>
      <c r="Z1308" s="89">
        <v>0</v>
      </c>
      <c r="AA1308" t="s">
        <v>2828</v>
      </c>
      <c r="AB1308">
        <v>2081</v>
      </c>
      <c r="AC1308" t="s">
        <v>11068</v>
      </c>
      <c r="AD1308" s="100" t="str">
        <f>TEXT(N1308,"yyyy-mm-dd")</f>
        <v>2015-11-24</v>
      </c>
      <c r="AE1308" t="str">
        <f t="shared" si="8"/>
        <v>insert into tagihanawal(id, evaluator, checking_period1, checking_period2, billing_period, billing_no, billing_date, iuran_tetap_idr, iuran_tetap_usd, royalti_idr, royalti_usd, pht_idr, pht_usd, company_id)values(101346,'BPK RIxxx','2013-1-1xxx','2015-12-12xxx',2015,'015805/84/DBP/2015xxx','2015-11-24xxx',0,0,0,0,0,0,'2081xxx');</v>
      </c>
    </row>
    <row r="1309" spans="1:31" ht="16.5" x14ac:dyDescent="0.3">
      <c r="A1309" t="s">
        <v>11193</v>
      </c>
      <c r="B1309" s="427">
        <v>101347</v>
      </c>
      <c r="C1309" s="427" t="s">
        <v>2828</v>
      </c>
      <c r="D1309" s="110" t="s">
        <v>4347</v>
      </c>
      <c r="E1309" s="428" t="s">
        <v>2829</v>
      </c>
      <c r="F1309" t="s">
        <v>8223</v>
      </c>
      <c r="G1309" s="428" t="s">
        <v>2829</v>
      </c>
      <c r="H1309" t="s">
        <v>8236</v>
      </c>
      <c r="I1309" s="428" t="s">
        <v>2830</v>
      </c>
      <c r="J1309" s="114">
        <v>2015</v>
      </c>
      <c r="K1309" s="373" t="s">
        <v>2828</v>
      </c>
      <c r="L1309" s="125" t="s">
        <v>9228</v>
      </c>
      <c r="M1309" s="428" t="s">
        <v>2829</v>
      </c>
      <c r="N1309" s="100">
        <v>42297</v>
      </c>
      <c r="O1309" s="428" t="s">
        <v>2830</v>
      </c>
      <c r="P1309" s="429">
        <v>0</v>
      </c>
      <c r="Q1309" s="424" t="s">
        <v>4071</v>
      </c>
      <c r="R1309" s="429">
        <v>0</v>
      </c>
      <c r="S1309" s="424" t="s">
        <v>4071</v>
      </c>
      <c r="T1309" s="424">
        <v>0</v>
      </c>
      <c r="U1309" s="426" t="s">
        <v>4071</v>
      </c>
      <c r="V1309" s="424">
        <v>0</v>
      </c>
      <c r="W1309" s="426" t="s">
        <v>4071</v>
      </c>
      <c r="X1309" s="89">
        <v>0</v>
      </c>
      <c r="Y1309" s="426" t="s">
        <v>4071</v>
      </c>
      <c r="Z1309" s="89">
        <v>0</v>
      </c>
      <c r="AA1309" t="s">
        <v>2828</v>
      </c>
      <c r="AB1309">
        <v>1167</v>
      </c>
      <c r="AC1309" t="s">
        <v>11068</v>
      </c>
      <c r="AD1309" s="100" t="str">
        <f>TEXT(N1309,"yyyy-mm-dd")</f>
        <v>2015-10-20</v>
      </c>
      <c r="AE1309" t="str">
        <f t="shared" ref="AE1309:AE1372" si="9">(A1309&amp;B1309&amp;C1309&amp;D1309&amp;E1309&amp;F1309&amp;G1309&amp;H1309&amp;I1309&amp;J1309&amp;K1309&amp;L1309&amp;M1309&amp;AD1309&amp;O1309&amp;P1309&amp;Q1309&amp;R1309&amp;S1309&amp;T1309&amp;U1309&amp;V1309&amp;W1309&amp;X1309&amp;Y1309&amp;Z1309&amp;AA1309&amp;AB1309&amp;AC1309&amp;";")</f>
        <v>insert into tagihanawal(id, evaluator, checking_period1, checking_period2, billing_period, billing_no, billing_date, iuran_tetap_idr, iuran_tetap_usd, royalti_idr, royalti_usd, pht_idr, pht_usd, company_id)values(101347,'BPK RIxxx','2013-1-1xxx','2015-12-12xxx',2015,'014536/84/DBP/2015xxx','2015-10-20xxx',0,0,0,0,0,0,'1167xxx');</v>
      </c>
    </row>
    <row r="1310" spans="1:31" ht="16.5" x14ac:dyDescent="0.3">
      <c r="A1310" t="s">
        <v>11193</v>
      </c>
      <c r="B1310" s="427">
        <v>101348</v>
      </c>
      <c r="C1310" s="427" t="s">
        <v>2828</v>
      </c>
      <c r="D1310" s="110" t="s">
        <v>2841</v>
      </c>
      <c r="E1310" s="428" t="s">
        <v>2829</v>
      </c>
      <c r="F1310" t="s">
        <v>8222</v>
      </c>
      <c r="G1310" s="428" t="s">
        <v>2829</v>
      </c>
      <c r="H1310" t="s">
        <v>8236</v>
      </c>
      <c r="I1310" s="428" t="s">
        <v>2830</v>
      </c>
      <c r="J1310" s="81">
        <v>2015</v>
      </c>
      <c r="K1310" s="373" t="s">
        <v>2828</v>
      </c>
      <c r="L1310" s="125" t="s">
        <v>9229</v>
      </c>
      <c r="M1310" s="428" t="s">
        <v>2829</v>
      </c>
      <c r="N1310" s="100">
        <v>42352</v>
      </c>
      <c r="O1310" s="428" t="s">
        <v>2830</v>
      </c>
      <c r="P1310" s="429">
        <v>0</v>
      </c>
      <c r="Q1310" s="424" t="s">
        <v>4071</v>
      </c>
      <c r="R1310" s="429">
        <v>0</v>
      </c>
      <c r="S1310" s="424" t="s">
        <v>4071</v>
      </c>
      <c r="T1310" s="424">
        <v>0</v>
      </c>
      <c r="U1310" s="426" t="s">
        <v>4071</v>
      </c>
      <c r="V1310" s="424">
        <v>0</v>
      </c>
      <c r="W1310" s="426" t="s">
        <v>4071</v>
      </c>
      <c r="X1310" s="89">
        <v>0</v>
      </c>
      <c r="Y1310" s="426" t="s">
        <v>4071</v>
      </c>
      <c r="Z1310" s="89">
        <v>0</v>
      </c>
      <c r="AA1310" t="s">
        <v>2828</v>
      </c>
      <c r="AB1310">
        <v>1167</v>
      </c>
      <c r="AC1310" t="s">
        <v>11068</v>
      </c>
      <c r="AD1310" s="100" t="str">
        <f>TEXT(N1310,"yyyy-mm-dd")</f>
        <v>2015-12-14</v>
      </c>
      <c r="AE1310" t="str">
        <f t="shared" si="9"/>
        <v>insert into tagihanawal(id, evaluator, checking_period1, checking_period2, billing_period, billing_no, billing_date, iuran_tetap_idr, iuran_tetap_usd, royalti_idr, royalti_usd, pht_idr, pht_usd, company_id)values(101348,'OPN BPKPxxx','2015-1-1xxx','2015-12-12xxx',2015,'017313/84/DBP/2015xxx','2015-12-14xxx',0,0,0,0,0,0,'1167xxx');</v>
      </c>
    </row>
    <row r="1311" spans="1:31" ht="16.5" x14ac:dyDescent="0.3">
      <c r="A1311" t="s">
        <v>11193</v>
      </c>
      <c r="B1311" s="427">
        <v>101349</v>
      </c>
      <c r="C1311" s="427" t="s">
        <v>2828</v>
      </c>
      <c r="D1311" s="109" t="s">
        <v>4347</v>
      </c>
      <c r="E1311" s="428" t="s">
        <v>2829</v>
      </c>
      <c r="F1311" t="s">
        <v>8224</v>
      </c>
      <c r="G1311" s="428" t="s">
        <v>2829</v>
      </c>
      <c r="H1311" t="s">
        <v>8238</v>
      </c>
      <c r="I1311" s="428" t="s">
        <v>2830</v>
      </c>
      <c r="J1311" s="374">
        <v>2010</v>
      </c>
      <c r="K1311" s="373" t="s">
        <v>2828</v>
      </c>
      <c r="L1311" s="134" t="s">
        <v>8351</v>
      </c>
      <c r="M1311" s="428" t="s">
        <v>2829</v>
      </c>
      <c r="N1311" s="100">
        <v>40319</v>
      </c>
      <c r="O1311" s="428" t="s">
        <v>2830</v>
      </c>
      <c r="P1311" s="429">
        <v>0</v>
      </c>
      <c r="Q1311" s="424" t="s">
        <v>4071</v>
      </c>
      <c r="R1311" s="429">
        <v>0</v>
      </c>
      <c r="S1311" s="424" t="s">
        <v>4071</v>
      </c>
      <c r="T1311" s="424">
        <v>0</v>
      </c>
      <c r="U1311" s="426" t="s">
        <v>4071</v>
      </c>
      <c r="V1311" s="424">
        <v>0</v>
      </c>
      <c r="W1311" s="426" t="s">
        <v>4071</v>
      </c>
      <c r="X1311" s="89">
        <v>0</v>
      </c>
      <c r="Y1311" s="426" t="s">
        <v>4071</v>
      </c>
      <c r="Z1311" s="89">
        <v>0</v>
      </c>
      <c r="AA1311" t="s">
        <v>2828</v>
      </c>
      <c r="AB1311">
        <v>1167</v>
      </c>
      <c r="AC1311" t="s">
        <v>11068</v>
      </c>
      <c r="AD1311" s="100" t="str">
        <f>TEXT(N1311,"yyyy-mm-dd")</f>
        <v>2010-05-21</v>
      </c>
      <c r="AE1311" t="str">
        <f t="shared" si="9"/>
        <v>insert into tagihanawal(id, evaluator, checking_period1, checking_period2, billing_period, billing_no, billing_date, iuran_tetap_idr, iuran_tetap_usd, royalti_idr, royalti_usd, pht_idr, pht_usd, company_id)values(101349,'BPK RIxxx','2006-1-1xxx','2007-12-12xxx',2010,'1645/84,03/DBM/2010xxx','2010-05-21xxx',0,0,0,0,0,0,'1167xxx');</v>
      </c>
    </row>
    <row r="1312" spans="1:31" ht="16.5" x14ac:dyDescent="0.3">
      <c r="A1312" t="s">
        <v>11193</v>
      </c>
      <c r="B1312" s="427">
        <v>101350</v>
      </c>
      <c r="C1312" s="427" t="s">
        <v>2828</v>
      </c>
      <c r="D1312" s="110" t="s">
        <v>4347</v>
      </c>
      <c r="E1312" s="428" t="s">
        <v>2829</v>
      </c>
      <c r="F1312" t="s">
        <v>8223</v>
      </c>
      <c r="G1312" s="428" t="s">
        <v>2829</v>
      </c>
      <c r="H1312" t="s">
        <v>8236</v>
      </c>
      <c r="I1312" s="428" t="s">
        <v>2830</v>
      </c>
      <c r="J1312" s="114">
        <v>2015</v>
      </c>
      <c r="K1312" s="373" t="s">
        <v>2828</v>
      </c>
      <c r="L1312" s="117" t="s">
        <v>9230</v>
      </c>
      <c r="M1312" s="428" t="s">
        <v>2829</v>
      </c>
      <c r="N1312" s="100">
        <v>42332</v>
      </c>
      <c r="O1312" s="428" t="s">
        <v>2830</v>
      </c>
      <c r="P1312" s="429">
        <v>0</v>
      </c>
      <c r="Q1312" s="424" t="s">
        <v>4071</v>
      </c>
      <c r="R1312" s="429">
        <v>0</v>
      </c>
      <c r="S1312" s="424" t="s">
        <v>4071</v>
      </c>
      <c r="T1312" s="424">
        <v>0</v>
      </c>
      <c r="U1312" s="426" t="s">
        <v>4071</v>
      </c>
      <c r="V1312" s="424">
        <v>0</v>
      </c>
      <c r="W1312" s="426" t="s">
        <v>4071</v>
      </c>
      <c r="X1312" s="89">
        <v>0</v>
      </c>
      <c r="Y1312" s="426" t="s">
        <v>4071</v>
      </c>
      <c r="Z1312" s="89">
        <v>0</v>
      </c>
      <c r="AA1312" t="s">
        <v>2828</v>
      </c>
      <c r="AB1312">
        <v>505</v>
      </c>
      <c r="AC1312" t="s">
        <v>11068</v>
      </c>
      <c r="AD1312" s="100" t="str">
        <f>TEXT(N1312,"yyyy-mm-dd")</f>
        <v>2015-11-24</v>
      </c>
      <c r="AE1312" t="str">
        <f t="shared" si="9"/>
        <v>insert into tagihanawal(id, evaluator, checking_period1, checking_period2, billing_period, billing_no, billing_date, iuran_tetap_idr, iuran_tetap_usd, royalti_idr, royalti_usd, pht_idr, pht_usd, company_id)values(101350,'BPK RIxxx','2013-1-1xxx','2015-12-12xxx',2015,'015804/84/DBP/2015xxx','2015-11-24xxx',0,0,0,0,0,0,'505xxx');</v>
      </c>
    </row>
    <row r="1313" spans="1:31" ht="16.5" x14ac:dyDescent="0.3">
      <c r="A1313" t="s">
        <v>11193</v>
      </c>
      <c r="B1313" s="427">
        <v>101351</v>
      </c>
      <c r="C1313" s="427" t="s">
        <v>2828</v>
      </c>
      <c r="D1313" s="111" t="s">
        <v>4348</v>
      </c>
      <c r="E1313" s="428" t="s">
        <v>2829</v>
      </c>
      <c r="F1313" t="s">
        <v>8223</v>
      </c>
      <c r="G1313" s="428" t="s">
        <v>2829</v>
      </c>
      <c r="H1313" t="s">
        <v>8237</v>
      </c>
      <c r="I1313" s="428" t="s">
        <v>2830</v>
      </c>
      <c r="J1313" s="115">
        <v>2013</v>
      </c>
      <c r="K1313" s="373" t="s">
        <v>2828</v>
      </c>
      <c r="L1313" s="130" t="s">
        <v>9231</v>
      </c>
      <c r="M1313" s="428" t="s">
        <v>2829</v>
      </c>
      <c r="N1313" s="100">
        <v>41402</v>
      </c>
      <c r="O1313" s="428" t="s">
        <v>2830</v>
      </c>
      <c r="P1313" s="429">
        <v>0</v>
      </c>
      <c r="Q1313" s="424" t="s">
        <v>4071</v>
      </c>
      <c r="R1313" s="429">
        <v>0</v>
      </c>
      <c r="S1313" s="424" t="s">
        <v>4071</v>
      </c>
      <c r="T1313" s="424">
        <v>0</v>
      </c>
      <c r="U1313" s="426" t="s">
        <v>4071</v>
      </c>
      <c r="V1313" s="424">
        <v>0</v>
      </c>
      <c r="W1313" s="426" t="s">
        <v>4071</v>
      </c>
      <c r="X1313" s="89">
        <v>0</v>
      </c>
      <c r="Y1313" s="426" t="s">
        <v>4071</v>
      </c>
      <c r="Z1313" s="89">
        <v>0</v>
      </c>
      <c r="AA1313" t="s">
        <v>2828</v>
      </c>
      <c r="AB1313">
        <v>505</v>
      </c>
      <c r="AC1313" t="s">
        <v>11068</v>
      </c>
      <c r="AD1313" s="100" t="str">
        <f>TEXT(N1313,"yyyy-mm-dd")</f>
        <v>2013-05-08</v>
      </c>
      <c r="AE1313" t="str">
        <f t="shared" si="9"/>
        <v>insert into tagihanawal(id, evaluator, checking_period1, checking_period2, billing_period, billing_no, billing_date, iuran_tetap_idr, iuran_tetap_usd, royalti_idr, royalti_usd, pht_idr, pht_usd, company_id)values(101351,'Evaluatorxxx','2013-1-1xxx','2013-12-12xxx',2013,'539/84/DBP/2013xxx','2013-05-08xxx',0,0,0,0,0,0,'505xxx');</v>
      </c>
    </row>
    <row r="1314" spans="1:31" ht="16.5" x14ac:dyDescent="0.3">
      <c r="A1314" t="s">
        <v>11193</v>
      </c>
      <c r="B1314" s="427">
        <v>101352</v>
      </c>
      <c r="C1314" s="427" t="s">
        <v>2828</v>
      </c>
      <c r="D1314" s="110" t="s">
        <v>4347</v>
      </c>
      <c r="E1314" s="428" t="s">
        <v>2829</v>
      </c>
      <c r="F1314" t="s">
        <v>8225</v>
      </c>
      <c r="G1314" s="428" t="s">
        <v>2829</v>
      </c>
      <c r="H1314" t="s">
        <v>8239</v>
      </c>
      <c r="I1314" s="428" t="s">
        <v>2830</v>
      </c>
      <c r="J1314" s="114">
        <v>2011</v>
      </c>
      <c r="K1314" s="373" t="s">
        <v>2828</v>
      </c>
      <c r="L1314" s="118" t="s">
        <v>9232</v>
      </c>
      <c r="M1314" s="428" t="s">
        <v>2829</v>
      </c>
      <c r="N1314" s="100">
        <v>40822</v>
      </c>
      <c r="O1314" s="428" t="s">
        <v>2830</v>
      </c>
      <c r="P1314" s="429">
        <v>0</v>
      </c>
      <c r="Q1314" s="424" t="s">
        <v>4071</v>
      </c>
      <c r="R1314" s="429">
        <v>0</v>
      </c>
      <c r="S1314" s="424" t="s">
        <v>4071</v>
      </c>
      <c r="T1314" s="424">
        <v>0</v>
      </c>
      <c r="U1314" s="426" t="s">
        <v>4071</v>
      </c>
      <c r="V1314" s="424">
        <v>0</v>
      </c>
      <c r="W1314" s="426" t="s">
        <v>4071</v>
      </c>
      <c r="X1314" s="89">
        <v>0</v>
      </c>
      <c r="Y1314" s="426" t="s">
        <v>4071</v>
      </c>
      <c r="Z1314" s="89">
        <v>0</v>
      </c>
      <c r="AA1314" t="s">
        <v>2828</v>
      </c>
      <c r="AB1314">
        <v>2083</v>
      </c>
      <c r="AC1314" t="s">
        <v>11068</v>
      </c>
      <c r="AD1314" s="100" t="str">
        <f>TEXT(N1314,"yyyy-mm-dd")</f>
        <v>2011-10-06</v>
      </c>
      <c r="AE1314" t="str">
        <f t="shared" si="9"/>
        <v>insert into tagihanawal(id, evaluator, checking_period1, checking_period2, billing_period, billing_no, billing_date, iuran_tetap_idr, iuran_tetap_usd, royalti_idr, royalti_usd, pht_idr, pht_usd, company_id)values(101352,'BPK RIxxx','2008-1-1xxx','2009-12-12xxx',2011,'783/84/DBP/2011xxx','2011-10-06xxx',0,0,0,0,0,0,'2083xxx');</v>
      </c>
    </row>
    <row r="1315" spans="1:31" ht="16.5" x14ac:dyDescent="0.3">
      <c r="A1315" t="s">
        <v>11193</v>
      </c>
      <c r="B1315" s="427">
        <v>101353</v>
      </c>
      <c r="C1315" s="427" t="s">
        <v>2828</v>
      </c>
      <c r="D1315" s="110" t="s">
        <v>4347</v>
      </c>
      <c r="E1315" s="428" t="s">
        <v>2829</v>
      </c>
      <c r="F1315" t="s">
        <v>8223</v>
      </c>
      <c r="G1315" s="428" t="s">
        <v>2829</v>
      </c>
      <c r="H1315" t="s">
        <v>8236</v>
      </c>
      <c r="I1315" s="428" t="s">
        <v>2830</v>
      </c>
      <c r="J1315" s="114">
        <v>2015</v>
      </c>
      <c r="K1315" s="373" t="s">
        <v>2828</v>
      </c>
      <c r="L1315" s="117" t="s">
        <v>4445</v>
      </c>
      <c r="M1315" s="428" t="s">
        <v>2829</v>
      </c>
      <c r="N1315" s="100">
        <v>42338</v>
      </c>
      <c r="O1315" s="428" t="s">
        <v>2830</v>
      </c>
      <c r="P1315" s="429">
        <v>0</v>
      </c>
      <c r="Q1315" s="424" t="s">
        <v>4071</v>
      </c>
      <c r="R1315" s="429">
        <v>0</v>
      </c>
      <c r="S1315" s="424" t="s">
        <v>4071</v>
      </c>
      <c r="T1315" s="424">
        <v>0</v>
      </c>
      <c r="U1315" s="426" t="s">
        <v>4071</v>
      </c>
      <c r="V1315" s="424">
        <v>0</v>
      </c>
      <c r="W1315" s="426" t="s">
        <v>4071</v>
      </c>
      <c r="X1315" s="89">
        <v>0</v>
      </c>
      <c r="Y1315" s="426" t="s">
        <v>4071</v>
      </c>
      <c r="Z1315" s="89">
        <v>0</v>
      </c>
      <c r="AA1315" t="s">
        <v>2828</v>
      </c>
      <c r="AB1315">
        <v>2085</v>
      </c>
      <c r="AC1315" t="s">
        <v>11068</v>
      </c>
      <c r="AD1315" s="100" t="str">
        <f>TEXT(N1315,"yyyy-mm-dd")</f>
        <v>2015-11-30</v>
      </c>
      <c r="AE1315" t="str">
        <f t="shared" si="9"/>
        <v>insert into tagihanawal(id, evaluator, checking_period1, checking_period2, billing_period, billing_no, billing_date, iuran_tetap_idr, iuran_tetap_usd, royalti_idr, royalti_usd, pht_idr, pht_usd, company_id)values(101353,'BPK RIxxx','2013-1-1xxx','2015-12-12xxx',2015,'016951/84/DBP/2015xxx','2015-11-30xxx',0,0,0,0,0,0,'2085xxx');</v>
      </c>
    </row>
    <row r="1316" spans="1:31" ht="16.5" x14ac:dyDescent="0.3">
      <c r="A1316" t="s">
        <v>11193</v>
      </c>
      <c r="B1316" s="427">
        <v>101354</v>
      </c>
      <c r="C1316" s="427" t="s">
        <v>2828</v>
      </c>
      <c r="D1316" s="110" t="s">
        <v>2841</v>
      </c>
      <c r="E1316" s="428" t="s">
        <v>2829</v>
      </c>
      <c r="F1316" t="s">
        <v>8222</v>
      </c>
      <c r="G1316" s="428" t="s">
        <v>2829</v>
      </c>
      <c r="H1316" t="s">
        <v>8236</v>
      </c>
      <c r="I1316" s="428" t="s">
        <v>2830</v>
      </c>
      <c r="J1316" s="81">
        <v>2015</v>
      </c>
      <c r="K1316" s="373" t="s">
        <v>2828</v>
      </c>
      <c r="L1316" s="130" t="s">
        <v>9233</v>
      </c>
      <c r="M1316" s="428" t="s">
        <v>2829</v>
      </c>
      <c r="N1316" s="100">
        <v>42380</v>
      </c>
      <c r="O1316" s="428" t="s">
        <v>2830</v>
      </c>
      <c r="P1316" s="429">
        <v>0</v>
      </c>
      <c r="Q1316" s="424" t="s">
        <v>4071</v>
      </c>
      <c r="R1316" s="429">
        <v>0</v>
      </c>
      <c r="S1316" s="424" t="s">
        <v>4071</v>
      </c>
      <c r="T1316" s="424">
        <v>0</v>
      </c>
      <c r="U1316" s="426" t="s">
        <v>4071</v>
      </c>
      <c r="V1316" s="424">
        <v>0</v>
      </c>
      <c r="W1316" s="426" t="s">
        <v>4071</v>
      </c>
      <c r="X1316" s="89">
        <v>0</v>
      </c>
      <c r="Y1316" s="426" t="s">
        <v>4071</v>
      </c>
      <c r="Z1316" s="89">
        <v>0</v>
      </c>
      <c r="AA1316" t="s">
        <v>2828</v>
      </c>
      <c r="AB1316">
        <v>506</v>
      </c>
      <c r="AC1316" t="s">
        <v>11068</v>
      </c>
      <c r="AD1316" s="100" t="str">
        <f>TEXT(N1316,"yyyy-mm-dd")</f>
        <v>2016-01-11</v>
      </c>
      <c r="AE1316" t="str">
        <f t="shared" si="9"/>
        <v>insert into tagihanawal(id, evaluator, checking_period1, checking_period2, billing_period, billing_no, billing_date, iuran_tetap_idr, iuran_tetap_usd, royalti_idr, royalti_usd, pht_idr, pht_usd, company_id)values(101354,'OPN BPKPxxx','2015-1-1xxx','2015-12-12xxx',2015,'018396/84/DBP/2016xxx','2016-01-11xxx',0,0,0,0,0,0,'506xxx');</v>
      </c>
    </row>
    <row r="1317" spans="1:31" ht="16.5" x14ac:dyDescent="0.3">
      <c r="A1317" t="s">
        <v>11193</v>
      </c>
      <c r="B1317" s="427">
        <v>101355</v>
      </c>
      <c r="C1317" s="427" t="s">
        <v>2828</v>
      </c>
      <c r="D1317" s="110" t="s">
        <v>4347</v>
      </c>
      <c r="E1317" s="428" t="s">
        <v>2829</v>
      </c>
      <c r="F1317" t="s">
        <v>8230</v>
      </c>
      <c r="G1317" s="428" t="s">
        <v>2829</v>
      </c>
      <c r="H1317" t="s">
        <v>8241</v>
      </c>
      <c r="I1317" s="428" t="s">
        <v>2830</v>
      </c>
      <c r="J1317" s="114">
        <v>2014</v>
      </c>
      <c r="K1317" s="373" t="s">
        <v>2828</v>
      </c>
      <c r="L1317" s="118" t="s">
        <v>9234</v>
      </c>
      <c r="M1317" s="428" t="s">
        <v>2829</v>
      </c>
      <c r="N1317" s="100">
        <v>41991</v>
      </c>
      <c r="O1317" s="428" t="s">
        <v>2830</v>
      </c>
      <c r="P1317" s="429">
        <v>0</v>
      </c>
      <c r="Q1317" s="424" t="s">
        <v>4071</v>
      </c>
      <c r="R1317" s="429">
        <v>0</v>
      </c>
      <c r="S1317" s="424" t="s">
        <v>4071</v>
      </c>
      <c r="T1317" s="424">
        <v>0</v>
      </c>
      <c r="U1317" s="426" t="s">
        <v>4071</v>
      </c>
      <c r="V1317" s="424">
        <v>0</v>
      </c>
      <c r="W1317" s="426" t="s">
        <v>4071</v>
      </c>
      <c r="X1317" s="89">
        <v>0</v>
      </c>
      <c r="Y1317" s="426" t="s">
        <v>4071</v>
      </c>
      <c r="Z1317" s="89">
        <v>0</v>
      </c>
      <c r="AA1317" t="s">
        <v>2828</v>
      </c>
      <c r="AB1317">
        <v>2086</v>
      </c>
      <c r="AC1317" t="s">
        <v>11068</v>
      </c>
      <c r="AD1317" s="100" t="str">
        <f>TEXT(N1317,"yyyy-mm-dd")</f>
        <v>2014-12-18</v>
      </c>
      <c r="AE1317" t="str">
        <f t="shared" si="9"/>
        <v>insert into tagihanawal(id, evaluator, checking_period1, checking_period2, billing_period, billing_no, billing_date, iuran_tetap_idr, iuran_tetap_usd, royalti_idr, royalti_usd, pht_idr, pht_usd, company_id)values(101355,'BPK RIxxx','2011-1-1xxx','2012-12-12xxx',2014,'2167/84/DBP/2014xxx','2014-12-18xxx',0,0,0,0,0,0,'2086xxx');</v>
      </c>
    </row>
    <row r="1318" spans="1:31" ht="16.5" x14ac:dyDescent="0.3">
      <c r="A1318" t="s">
        <v>11193</v>
      </c>
      <c r="B1318" s="427">
        <v>101356</v>
      </c>
      <c r="C1318" s="427" t="s">
        <v>2828</v>
      </c>
      <c r="D1318" s="110" t="s">
        <v>2841</v>
      </c>
      <c r="E1318" s="428" t="s">
        <v>2829</v>
      </c>
      <c r="F1318" t="s">
        <v>8228</v>
      </c>
      <c r="G1318" s="428" t="s">
        <v>2829</v>
      </c>
      <c r="H1318" t="s">
        <v>8241</v>
      </c>
      <c r="I1318" s="428" t="s">
        <v>2830</v>
      </c>
      <c r="J1318" s="375">
        <v>2012</v>
      </c>
      <c r="K1318" s="373" t="s">
        <v>2828</v>
      </c>
      <c r="L1318" s="120" t="s">
        <v>9235</v>
      </c>
      <c r="M1318" s="428" t="s">
        <v>2829</v>
      </c>
      <c r="N1318" s="100">
        <v>42332</v>
      </c>
      <c r="O1318" s="428" t="s">
        <v>2830</v>
      </c>
      <c r="P1318" s="429">
        <v>0</v>
      </c>
      <c r="Q1318" s="424" t="s">
        <v>4071</v>
      </c>
      <c r="R1318" s="429">
        <v>0</v>
      </c>
      <c r="S1318" s="424" t="s">
        <v>4071</v>
      </c>
      <c r="T1318" s="424">
        <v>0</v>
      </c>
      <c r="U1318" s="426" t="s">
        <v>4071</v>
      </c>
      <c r="V1318" s="424">
        <v>0</v>
      </c>
      <c r="W1318" s="426" t="s">
        <v>4071</v>
      </c>
      <c r="X1318" s="89">
        <v>0</v>
      </c>
      <c r="Y1318" s="426" t="s">
        <v>4071</v>
      </c>
      <c r="Z1318" s="89">
        <v>0</v>
      </c>
      <c r="AA1318" t="s">
        <v>2828</v>
      </c>
      <c r="AB1318">
        <v>2086</v>
      </c>
      <c r="AC1318" t="s">
        <v>11068</v>
      </c>
      <c r="AD1318" s="100" t="str">
        <f>TEXT(N1318,"yyyy-mm-dd")</f>
        <v>2015-11-24</v>
      </c>
      <c r="AE1318" t="str">
        <f t="shared" si="9"/>
        <v>insert into tagihanawal(id, evaluator, checking_period1, checking_period2, billing_period, billing_no, billing_date, iuran_tetap_idr, iuran_tetap_usd, royalti_idr, royalti_usd, pht_idr, pht_usd, company_id)values(101356,'OPN BPKPxxx','2012-1-1xxx','2012-12-12xxx',2012,'015381/DBP/84/2015xxx','2015-11-24xxx',0,0,0,0,0,0,'2086xxx');</v>
      </c>
    </row>
    <row r="1319" spans="1:31" ht="16.5" x14ac:dyDescent="0.3">
      <c r="A1319" t="s">
        <v>11193</v>
      </c>
      <c r="B1319" s="427">
        <v>101357</v>
      </c>
      <c r="C1319" s="427" t="s">
        <v>2828</v>
      </c>
      <c r="D1319" s="110" t="s">
        <v>2841</v>
      </c>
      <c r="E1319" s="428" t="s">
        <v>2829</v>
      </c>
      <c r="F1319" t="s">
        <v>8228</v>
      </c>
      <c r="G1319" s="428" t="s">
        <v>2829</v>
      </c>
      <c r="H1319" t="s">
        <v>8241</v>
      </c>
      <c r="I1319" s="428" t="s">
        <v>2830</v>
      </c>
      <c r="J1319" s="375">
        <v>2012</v>
      </c>
      <c r="K1319" s="373" t="s">
        <v>2828</v>
      </c>
      <c r="L1319" s="120" t="s">
        <v>9235</v>
      </c>
      <c r="M1319" s="428" t="s">
        <v>2829</v>
      </c>
      <c r="N1319" s="100">
        <v>42332</v>
      </c>
      <c r="O1319" s="428" t="s">
        <v>2830</v>
      </c>
      <c r="P1319" s="429">
        <v>0</v>
      </c>
      <c r="Q1319" s="424" t="s">
        <v>4071</v>
      </c>
      <c r="R1319" s="429">
        <v>0</v>
      </c>
      <c r="S1319" s="424" t="s">
        <v>4071</v>
      </c>
      <c r="T1319" s="424">
        <v>0</v>
      </c>
      <c r="U1319" s="426" t="s">
        <v>4071</v>
      </c>
      <c r="V1319" s="424">
        <v>0</v>
      </c>
      <c r="W1319" s="426" t="s">
        <v>4071</v>
      </c>
      <c r="X1319" s="89">
        <v>0</v>
      </c>
      <c r="Y1319" s="426" t="s">
        <v>4071</v>
      </c>
      <c r="Z1319" s="89">
        <v>0</v>
      </c>
      <c r="AA1319" t="s">
        <v>2828</v>
      </c>
      <c r="AB1319">
        <v>2086</v>
      </c>
      <c r="AC1319" t="s">
        <v>11068</v>
      </c>
      <c r="AD1319" s="100" t="str">
        <f>TEXT(N1319,"yyyy-mm-dd")</f>
        <v>2015-11-24</v>
      </c>
      <c r="AE1319" t="str">
        <f t="shared" si="9"/>
        <v>insert into tagihanawal(id, evaluator, checking_period1, checking_period2, billing_period, billing_no, billing_date, iuran_tetap_idr, iuran_tetap_usd, royalti_idr, royalti_usd, pht_idr, pht_usd, company_id)values(101357,'OPN BPKPxxx','2012-1-1xxx','2012-12-12xxx',2012,'015381/DBP/84/2015xxx','2015-11-24xxx',0,0,0,0,0,0,'2086xxx');</v>
      </c>
    </row>
    <row r="1320" spans="1:31" ht="16.5" x14ac:dyDescent="0.3">
      <c r="A1320" t="s">
        <v>11193</v>
      </c>
      <c r="B1320" s="427">
        <v>101358</v>
      </c>
      <c r="C1320" s="427" t="s">
        <v>2828</v>
      </c>
      <c r="D1320" s="110" t="s">
        <v>2841</v>
      </c>
      <c r="E1320" s="428" t="s">
        <v>2829</v>
      </c>
      <c r="F1320" t="s">
        <v>8228</v>
      </c>
      <c r="G1320" s="428" t="s">
        <v>2829</v>
      </c>
      <c r="H1320" t="s">
        <v>8241</v>
      </c>
      <c r="I1320" s="428" t="s">
        <v>2830</v>
      </c>
      <c r="J1320" s="375">
        <v>2012</v>
      </c>
      <c r="K1320" s="373" t="s">
        <v>2828</v>
      </c>
      <c r="L1320" s="120" t="s">
        <v>9235</v>
      </c>
      <c r="M1320" s="428" t="s">
        <v>2829</v>
      </c>
      <c r="N1320" s="100">
        <v>42332</v>
      </c>
      <c r="O1320" s="428" t="s">
        <v>2830</v>
      </c>
      <c r="P1320" s="429">
        <v>0</v>
      </c>
      <c r="Q1320" s="424" t="s">
        <v>4071</v>
      </c>
      <c r="R1320" s="429">
        <v>0</v>
      </c>
      <c r="S1320" s="424" t="s">
        <v>4071</v>
      </c>
      <c r="T1320" s="424">
        <v>0</v>
      </c>
      <c r="U1320" s="426" t="s">
        <v>4071</v>
      </c>
      <c r="V1320" s="424">
        <v>0</v>
      </c>
      <c r="W1320" s="426" t="s">
        <v>4071</v>
      </c>
      <c r="X1320" s="89">
        <v>0</v>
      </c>
      <c r="Y1320" s="426" t="s">
        <v>4071</v>
      </c>
      <c r="Z1320" s="89">
        <v>0</v>
      </c>
      <c r="AA1320" t="s">
        <v>2828</v>
      </c>
      <c r="AB1320">
        <v>2086</v>
      </c>
      <c r="AC1320" t="s">
        <v>11068</v>
      </c>
      <c r="AD1320" s="100" t="str">
        <f>TEXT(N1320,"yyyy-mm-dd")</f>
        <v>2015-11-24</v>
      </c>
      <c r="AE1320" t="str">
        <f t="shared" si="9"/>
        <v>insert into tagihanawal(id, evaluator, checking_period1, checking_period2, billing_period, billing_no, billing_date, iuran_tetap_idr, iuran_tetap_usd, royalti_idr, royalti_usd, pht_idr, pht_usd, company_id)values(101358,'OPN BPKPxxx','2012-1-1xxx','2012-12-12xxx',2012,'015381/DBP/84/2015xxx','2015-11-24xxx',0,0,0,0,0,0,'2086xxx');</v>
      </c>
    </row>
    <row r="1321" spans="1:31" ht="16.5" x14ac:dyDescent="0.3">
      <c r="A1321" t="s">
        <v>11193</v>
      </c>
      <c r="B1321" s="427">
        <v>101359</v>
      </c>
      <c r="C1321" s="427" t="s">
        <v>2828</v>
      </c>
      <c r="D1321" s="110" t="s">
        <v>2841</v>
      </c>
      <c r="E1321" s="428" t="s">
        <v>2829</v>
      </c>
      <c r="F1321" t="s">
        <v>8228</v>
      </c>
      <c r="G1321" s="428" t="s">
        <v>2829</v>
      </c>
      <c r="H1321" t="s">
        <v>8241</v>
      </c>
      <c r="I1321" s="428" t="s">
        <v>2830</v>
      </c>
      <c r="J1321" s="375">
        <v>2012</v>
      </c>
      <c r="K1321" s="373" t="s">
        <v>2828</v>
      </c>
      <c r="L1321" s="120" t="s">
        <v>9235</v>
      </c>
      <c r="M1321" s="428" t="s">
        <v>2829</v>
      </c>
      <c r="N1321" s="100">
        <v>42332</v>
      </c>
      <c r="O1321" s="428" t="s">
        <v>2830</v>
      </c>
      <c r="P1321" s="429">
        <v>0</v>
      </c>
      <c r="Q1321" s="424" t="s">
        <v>4071</v>
      </c>
      <c r="R1321" s="429">
        <v>0</v>
      </c>
      <c r="S1321" s="424" t="s">
        <v>4071</v>
      </c>
      <c r="T1321" s="424">
        <v>0</v>
      </c>
      <c r="U1321" s="426" t="s">
        <v>4071</v>
      </c>
      <c r="V1321" s="424">
        <v>0</v>
      </c>
      <c r="W1321" s="426" t="s">
        <v>4071</v>
      </c>
      <c r="X1321" s="89">
        <v>0</v>
      </c>
      <c r="Y1321" s="426" t="s">
        <v>4071</v>
      </c>
      <c r="Z1321" s="89">
        <v>0</v>
      </c>
      <c r="AA1321" t="s">
        <v>2828</v>
      </c>
      <c r="AB1321">
        <v>2086</v>
      </c>
      <c r="AC1321" t="s">
        <v>11068</v>
      </c>
      <c r="AD1321" s="100" t="str">
        <f>TEXT(N1321,"yyyy-mm-dd")</f>
        <v>2015-11-24</v>
      </c>
      <c r="AE1321" t="str">
        <f t="shared" si="9"/>
        <v>insert into tagihanawal(id, evaluator, checking_period1, checking_period2, billing_period, billing_no, billing_date, iuran_tetap_idr, iuran_tetap_usd, royalti_idr, royalti_usd, pht_idr, pht_usd, company_id)values(101359,'OPN BPKPxxx','2012-1-1xxx','2012-12-12xxx',2012,'015381/DBP/84/2015xxx','2015-11-24xxx',0,0,0,0,0,0,'2086xxx');</v>
      </c>
    </row>
    <row r="1322" spans="1:31" ht="16.5" x14ac:dyDescent="0.3">
      <c r="A1322" t="s">
        <v>11193</v>
      </c>
      <c r="B1322" s="427">
        <v>101360</v>
      </c>
      <c r="C1322" s="427" t="s">
        <v>2828</v>
      </c>
      <c r="D1322" s="110" t="s">
        <v>2841</v>
      </c>
      <c r="E1322" s="428" t="s">
        <v>2829</v>
      </c>
      <c r="F1322" t="s">
        <v>8228</v>
      </c>
      <c r="G1322" s="428" t="s">
        <v>2829</v>
      </c>
      <c r="H1322" t="s">
        <v>8241</v>
      </c>
      <c r="I1322" s="428" t="s">
        <v>2830</v>
      </c>
      <c r="J1322" s="375">
        <v>2012</v>
      </c>
      <c r="K1322" s="373" t="s">
        <v>2828</v>
      </c>
      <c r="L1322" s="120" t="s">
        <v>9235</v>
      </c>
      <c r="M1322" s="428" t="s">
        <v>2829</v>
      </c>
      <c r="N1322" s="100">
        <v>42332</v>
      </c>
      <c r="O1322" s="428" t="s">
        <v>2830</v>
      </c>
      <c r="P1322" s="429">
        <v>0</v>
      </c>
      <c r="Q1322" s="424" t="s">
        <v>4071</v>
      </c>
      <c r="R1322" s="429">
        <v>0</v>
      </c>
      <c r="S1322" s="424" t="s">
        <v>4071</v>
      </c>
      <c r="T1322" s="424">
        <v>0</v>
      </c>
      <c r="U1322" s="426" t="s">
        <v>4071</v>
      </c>
      <c r="V1322" s="424">
        <v>0</v>
      </c>
      <c r="W1322" s="426" t="s">
        <v>4071</v>
      </c>
      <c r="X1322" s="89">
        <v>0</v>
      </c>
      <c r="Y1322" s="426" t="s">
        <v>4071</v>
      </c>
      <c r="Z1322" s="89">
        <v>0</v>
      </c>
      <c r="AA1322" t="s">
        <v>2828</v>
      </c>
      <c r="AB1322">
        <v>2086</v>
      </c>
      <c r="AC1322" t="s">
        <v>11068</v>
      </c>
      <c r="AD1322" s="100" t="str">
        <f>TEXT(N1322,"yyyy-mm-dd")</f>
        <v>2015-11-24</v>
      </c>
      <c r="AE1322" t="str">
        <f t="shared" si="9"/>
        <v>insert into tagihanawal(id, evaluator, checking_period1, checking_period2, billing_period, billing_no, billing_date, iuran_tetap_idr, iuran_tetap_usd, royalti_idr, royalti_usd, pht_idr, pht_usd, company_id)values(101360,'OPN BPKPxxx','2012-1-1xxx','2012-12-12xxx',2012,'015381/DBP/84/2015xxx','2015-11-24xxx',0,0,0,0,0,0,'2086xxx');</v>
      </c>
    </row>
    <row r="1323" spans="1:31" ht="16.5" x14ac:dyDescent="0.3">
      <c r="A1323" t="s">
        <v>11193</v>
      </c>
      <c r="B1323" s="427">
        <v>101361</v>
      </c>
      <c r="C1323" s="427" t="s">
        <v>2828</v>
      </c>
      <c r="D1323" s="110" t="s">
        <v>2841</v>
      </c>
      <c r="E1323" s="428" t="s">
        <v>2829</v>
      </c>
      <c r="F1323" t="s">
        <v>8228</v>
      </c>
      <c r="G1323" s="428" t="s">
        <v>2829</v>
      </c>
      <c r="H1323" t="s">
        <v>8241</v>
      </c>
      <c r="I1323" s="428" t="s">
        <v>2830</v>
      </c>
      <c r="J1323" s="375">
        <v>2012</v>
      </c>
      <c r="K1323" s="373" t="s">
        <v>2828</v>
      </c>
      <c r="L1323" s="120" t="s">
        <v>9235</v>
      </c>
      <c r="M1323" s="428" t="s">
        <v>2829</v>
      </c>
      <c r="N1323" s="100">
        <v>42332</v>
      </c>
      <c r="O1323" s="428" t="s">
        <v>2830</v>
      </c>
      <c r="P1323" s="429">
        <v>0</v>
      </c>
      <c r="Q1323" s="424" t="s">
        <v>4071</v>
      </c>
      <c r="R1323" s="429">
        <v>0</v>
      </c>
      <c r="S1323" s="424" t="s">
        <v>4071</v>
      </c>
      <c r="T1323" s="424">
        <v>0</v>
      </c>
      <c r="U1323" s="426" t="s">
        <v>4071</v>
      </c>
      <c r="V1323" s="424">
        <v>0</v>
      </c>
      <c r="W1323" s="426" t="s">
        <v>4071</v>
      </c>
      <c r="X1323" s="89">
        <v>0</v>
      </c>
      <c r="Y1323" s="426" t="s">
        <v>4071</v>
      </c>
      <c r="Z1323" s="89">
        <v>0</v>
      </c>
      <c r="AA1323" t="s">
        <v>2828</v>
      </c>
      <c r="AB1323">
        <v>2086</v>
      </c>
      <c r="AC1323" t="s">
        <v>11068</v>
      </c>
      <c r="AD1323" s="100" t="str">
        <f>TEXT(N1323,"yyyy-mm-dd")</f>
        <v>2015-11-24</v>
      </c>
      <c r="AE1323" t="str">
        <f t="shared" si="9"/>
        <v>insert into tagihanawal(id, evaluator, checking_period1, checking_period2, billing_period, billing_no, billing_date, iuran_tetap_idr, iuran_tetap_usd, royalti_idr, royalti_usd, pht_idr, pht_usd, company_id)values(101361,'OPN BPKPxxx','2012-1-1xxx','2012-12-12xxx',2012,'015381/DBP/84/2015xxx','2015-11-24xxx',0,0,0,0,0,0,'2086xxx');</v>
      </c>
    </row>
    <row r="1324" spans="1:31" ht="16.5" x14ac:dyDescent="0.3">
      <c r="A1324" t="s">
        <v>11193</v>
      </c>
      <c r="B1324" s="427">
        <v>101362</v>
      </c>
      <c r="C1324" s="427" t="s">
        <v>2828</v>
      </c>
      <c r="D1324" s="110" t="s">
        <v>2841</v>
      </c>
      <c r="E1324" s="428" t="s">
        <v>2829</v>
      </c>
      <c r="F1324" t="s">
        <v>8228</v>
      </c>
      <c r="G1324" s="428" t="s">
        <v>2829</v>
      </c>
      <c r="H1324" t="s">
        <v>8241</v>
      </c>
      <c r="I1324" s="428" t="s">
        <v>2830</v>
      </c>
      <c r="J1324" s="375">
        <v>2012</v>
      </c>
      <c r="K1324" s="373" t="s">
        <v>2828</v>
      </c>
      <c r="L1324" s="120" t="s">
        <v>9235</v>
      </c>
      <c r="M1324" s="428" t="s">
        <v>2829</v>
      </c>
      <c r="N1324" s="100">
        <v>42332</v>
      </c>
      <c r="O1324" s="428" t="s">
        <v>2830</v>
      </c>
      <c r="P1324" s="429">
        <v>0</v>
      </c>
      <c r="Q1324" s="424" t="s">
        <v>4071</v>
      </c>
      <c r="R1324" s="429">
        <v>0</v>
      </c>
      <c r="S1324" s="424" t="s">
        <v>4071</v>
      </c>
      <c r="T1324" s="424">
        <v>0</v>
      </c>
      <c r="U1324" s="426" t="s">
        <v>4071</v>
      </c>
      <c r="V1324" s="424">
        <v>0</v>
      </c>
      <c r="W1324" s="426" t="s">
        <v>4071</v>
      </c>
      <c r="X1324" s="89">
        <v>0</v>
      </c>
      <c r="Y1324" s="426" t="s">
        <v>4071</v>
      </c>
      <c r="Z1324" s="89">
        <v>0</v>
      </c>
      <c r="AA1324" t="s">
        <v>2828</v>
      </c>
      <c r="AB1324">
        <v>2086</v>
      </c>
      <c r="AC1324" t="s">
        <v>11068</v>
      </c>
      <c r="AD1324" s="100" t="str">
        <f>TEXT(N1324,"yyyy-mm-dd")</f>
        <v>2015-11-24</v>
      </c>
      <c r="AE1324" t="str">
        <f t="shared" si="9"/>
        <v>insert into tagihanawal(id, evaluator, checking_period1, checking_period2, billing_period, billing_no, billing_date, iuran_tetap_idr, iuran_tetap_usd, royalti_idr, royalti_usd, pht_idr, pht_usd, company_id)values(101362,'OPN BPKPxxx','2012-1-1xxx','2012-12-12xxx',2012,'015381/DBP/84/2015xxx','2015-11-24xxx',0,0,0,0,0,0,'2086xxx');</v>
      </c>
    </row>
    <row r="1325" spans="1:31" ht="16.5" x14ac:dyDescent="0.3">
      <c r="A1325" t="s">
        <v>11193</v>
      </c>
      <c r="B1325" s="427">
        <v>101363</v>
      </c>
      <c r="C1325" s="427" t="s">
        <v>2828</v>
      </c>
      <c r="D1325" s="109" t="s">
        <v>4347</v>
      </c>
      <c r="E1325" s="428" t="s">
        <v>2829</v>
      </c>
      <c r="F1325" t="s">
        <v>8224</v>
      </c>
      <c r="G1325" s="428" t="s">
        <v>2829</v>
      </c>
      <c r="H1325" t="s">
        <v>8238</v>
      </c>
      <c r="I1325" s="428" t="s">
        <v>2830</v>
      </c>
      <c r="J1325" s="374">
        <v>2010</v>
      </c>
      <c r="K1325" s="373" t="s">
        <v>2828</v>
      </c>
      <c r="L1325" s="134" t="s">
        <v>9236</v>
      </c>
      <c r="M1325" s="428" t="s">
        <v>2829</v>
      </c>
      <c r="N1325" s="100">
        <v>40319</v>
      </c>
      <c r="O1325" s="428" t="s">
        <v>2830</v>
      </c>
      <c r="P1325" s="429">
        <v>0</v>
      </c>
      <c r="Q1325" s="424" t="s">
        <v>4071</v>
      </c>
      <c r="R1325" s="429">
        <v>0</v>
      </c>
      <c r="S1325" s="424" t="s">
        <v>4071</v>
      </c>
      <c r="T1325" s="424">
        <v>0</v>
      </c>
      <c r="U1325" s="426" t="s">
        <v>4071</v>
      </c>
      <c r="V1325" s="424">
        <v>0</v>
      </c>
      <c r="W1325" s="426" t="s">
        <v>4071</v>
      </c>
      <c r="X1325" s="89">
        <v>0</v>
      </c>
      <c r="Y1325" s="426" t="s">
        <v>4071</v>
      </c>
      <c r="Z1325" s="89">
        <v>0</v>
      </c>
      <c r="AA1325" t="s">
        <v>2828</v>
      </c>
      <c r="AB1325">
        <v>2088</v>
      </c>
      <c r="AC1325" t="s">
        <v>11068</v>
      </c>
      <c r="AD1325" s="100" t="str">
        <f>TEXT(N1325,"yyyy-mm-dd")</f>
        <v>2010-05-21</v>
      </c>
      <c r="AE1325" t="str">
        <f t="shared" si="9"/>
        <v>insert into tagihanawal(id, evaluator, checking_period1, checking_period2, billing_period, billing_no, billing_date, iuran_tetap_idr, iuran_tetap_usd, royalti_idr, royalti_usd, pht_idr, pht_usd, company_id)values(101363,'BPK RIxxx','2006-1-1xxx','2007-12-12xxx',2010,'1661/84.03/DBM/2010xxx','2010-05-21xxx',0,0,0,0,0,0,'2088xxx');</v>
      </c>
    </row>
    <row r="1326" spans="1:31" ht="16.5" x14ac:dyDescent="0.3">
      <c r="A1326" t="s">
        <v>11193</v>
      </c>
      <c r="B1326" s="427">
        <v>101364</v>
      </c>
      <c r="C1326" s="427" t="s">
        <v>2828</v>
      </c>
      <c r="D1326" s="110" t="s">
        <v>4347</v>
      </c>
      <c r="E1326" s="428" t="s">
        <v>2829</v>
      </c>
      <c r="F1326" t="s">
        <v>8223</v>
      </c>
      <c r="G1326" s="428" t="s">
        <v>2829</v>
      </c>
      <c r="H1326" t="s">
        <v>8236</v>
      </c>
      <c r="I1326" s="428" t="s">
        <v>2830</v>
      </c>
      <c r="J1326" s="114">
        <v>2015</v>
      </c>
      <c r="K1326" s="373" t="s">
        <v>2828</v>
      </c>
      <c r="L1326" s="117" t="s">
        <v>9237</v>
      </c>
      <c r="M1326" s="428" t="s">
        <v>2829</v>
      </c>
      <c r="N1326" s="100">
        <v>42332</v>
      </c>
      <c r="O1326" s="428" t="s">
        <v>2830</v>
      </c>
      <c r="P1326" s="429">
        <v>0</v>
      </c>
      <c r="Q1326" s="424" t="s">
        <v>4071</v>
      </c>
      <c r="R1326" s="429">
        <v>0</v>
      </c>
      <c r="S1326" s="424" t="s">
        <v>4071</v>
      </c>
      <c r="T1326" s="424">
        <v>0</v>
      </c>
      <c r="U1326" s="426" t="s">
        <v>4071</v>
      </c>
      <c r="V1326" s="424">
        <v>0</v>
      </c>
      <c r="W1326" s="426" t="s">
        <v>4071</v>
      </c>
      <c r="X1326" s="89">
        <v>0</v>
      </c>
      <c r="Y1326" s="426" t="s">
        <v>4071</v>
      </c>
      <c r="Z1326" s="89">
        <v>0</v>
      </c>
      <c r="AA1326" t="s">
        <v>2828</v>
      </c>
      <c r="AB1326">
        <v>2089</v>
      </c>
      <c r="AC1326" t="s">
        <v>11068</v>
      </c>
      <c r="AD1326" s="100" t="str">
        <f>TEXT(N1326,"yyyy-mm-dd")</f>
        <v>2015-11-24</v>
      </c>
      <c r="AE1326" t="str">
        <f t="shared" si="9"/>
        <v>insert into tagihanawal(id, evaluator, checking_period1, checking_period2, billing_period, billing_no, billing_date, iuran_tetap_idr, iuran_tetap_usd, royalti_idr, royalti_usd, pht_idr, pht_usd, company_id)values(101364,'BPK RIxxx','2013-1-1xxx','2015-12-12xxx',2015,'015798/84/DBP/2015xxx','2015-11-24xxx',0,0,0,0,0,0,'2089xxx');</v>
      </c>
    </row>
    <row r="1327" spans="1:31" ht="16.5" x14ac:dyDescent="0.3">
      <c r="A1327" t="s">
        <v>11193</v>
      </c>
      <c r="B1327" s="427">
        <v>101365</v>
      </c>
      <c r="C1327" s="427" t="s">
        <v>2828</v>
      </c>
      <c r="D1327" s="110" t="s">
        <v>4347</v>
      </c>
      <c r="E1327" s="428" t="s">
        <v>2829</v>
      </c>
      <c r="F1327" t="s">
        <v>8223</v>
      </c>
      <c r="G1327" s="428" t="s">
        <v>2829</v>
      </c>
      <c r="H1327" t="s">
        <v>8236</v>
      </c>
      <c r="I1327" s="428" t="s">
        <v>2830</v>
      </c>
      <c r="J1327" s="114">
        <v>2015</v>
      </c>
      <c r="K1327" s="373" t="s">
        <v>2828</v>
      </c>
      <c r="L1327" s="117" t="s">
        <v>9238</v>
      </c>
      <c r="M1327" s="428" t="s">
        <v>2829</v>
      </c>
      <c r="N1327" s="100">
        <v>42332</v>
      </c>
      <c r="O1327" s="428" t="s">
        <v>2830</v>
      </c>
      <c r="P1327" s="429">
        <v>0</v>
      </c>
      <c r="Q1327" s="424" t="s">
        <v>4071</v>
      </c>
      <c r="R1327" s="429">
        <v>0</v>
      </c>
      <c r="S1327" s="424" t="s">
        <v>4071</v>
      </c>
      <c r="T1327" s="424">
        <v>0</v>
      </c>
      <c r="U1327" s="426" t="s">
        <v>4071</v>
      </c>
      <c r="V1327" s="424">
        <v>0</v>
      </c>
      <c r="W1327" s="426" t="s">
        <v>4071</v>
      </c>
      <c r="X1327" s="89">
        <v>0</v>
      </c>
      <c r="Y1327" s="426" t="s">
        <v>4071</v>
      </c>
      <c r="Z1327" s="89">
        <v>0</v>
      </c>
      <c r="AA1327" t="s">
        <v>2828</v>
      </c>
      <c r="AB1327">
        <v>2090</v>
      </c>
      <c r="AC1327" t="s">
        <v>11068</v>
      </c>
      <c r="AD1327" s="100" t="str">
        <f>TEXT(N1327,"yyyy-mm-dd")</f>
        <v>2015-11-24</v>
      </c>
      <c r="AE1327" t="str">
        <f t="shared" si="9"/>
        <v>insert into tagihanawal(id, evaluator, checking_period1, checking_period2, billing_period, billing_no, billing_date, iuran_tetap_idr, iuran_tetap_usd, royalti_idr, royalti_usd, pht_idr, pht_usd, company_id)values(101365,'BPK RIxxx','2013-1-1xxx','2015-12-12xxx',2015,'015799/84/DBP/2015xxx','2015-11-24xxx',0,0,0,0,0,0,'2090xxx');</v>
      </c>
    </row>
    <row r="1328" spans="1:31" ht="16.5" x14ac:dyDescent="0.3">
      <c r="A1328" t="s">
        <v>11193</v>
      </c>
      <c r="B1328" s="427">
        <v>101366</v>
      </c>
      <c r="C1328" s="427" t="s">
        <v>2828</v>
      </c>
      <c r="D1328" s="110" t="s">
        <v>2841</v>
      </c>
      <c r="E1328" s="428" t="s">
        <v>2829</v>
      </c>
      <c r="F1328" t="s">
        <v>8230</v>
      </c>
      <c r="G1328" s="428" t="s">
        <v>2829</v>
      </c>
      <c r="H1328" t="s">
        <v>8240</v>
      </c>
      <c r="I1328" s="428" t="s">
        <v>2830</v>
      </c>
      <c r="J1328" s="114">
        <v>2011</v>
      </c>
      <c r="K1328" s="373" t="s">
        <v>2828</v>
      </c>
      <c r="L1328" s="135" t="s">
        <v>9239</v>
      </c>
      <c r="M1328" s="428" t="s">
        <v>2829</v>
      </c>
      <c r="N1328" s="100">
        <v>40745</v>
      </c>
      <c r="O1328" s="428" t="s">
        <v>2830</v>
      </c>
      <c r="P1328" s="429">
        <v>0</v>
      </c>
      <c r="Q1328" s="424" t="s">
        <v>4071</v>
      </c>
      <c r="R1328" s="429">
        <v>0</v>
      </c>
      <c r="S1328" s="424" t="s">
        <v>4071</v>
      </c>
      <c r="T1328" s="424">
        <v>0</v>
      </c>
      <c r="U1328" s="426" t="s">
        <v>4071</v>
      </c>
      <c r="V1328" s="424">
        <v>0</v>
      </c>
      <c r="W1328" s="426" t="s">
        <v>4071</v>
      </c>
      <c r="X1328" s="89">
        <v>0</v>
      </c>
      <c r="Y1328" s="426" t="s">
        <v>4071</v>
      </c>
      <c r="Z1328" s="89">
        <v>0</v>
      </c>
      <c r="AA1328" t="s">
        <v>2828</v>
      </c>
      <c r="AB1328">
        <v>2091</v>
      </c>
      <c r="AC1328" t="s">
        <v>11068</v>
      </c>
      <c r="AD1328" s="100" t="str">
        <f>TEXT(N1328,"yyyy-mm-dd")</f>
        <v>2011-07-21</v>
      </c>
      <c r="AE1328" t="str">
        <f t="shared" si="9"/>
        <v>insert into tagihanawal(id, evaluator, checking_period1, checking_period2, billing_period, billing_no, billing_date, iuran_tetap_idr, iuran_tetap_usd, royalti_idr, royalti_usd, pht_idr, pht_usd, company_id)values(101366,'OPN BPKPxxx','2011-1-1xxx','2011-12-12xxx',2011,'3192/84/DBP/2011xxx','2011-07-21xxx',0,0,0,0,0,0,'2091xxx');</v>
      </c>
    </row>
    <row r="1329" spans="1:31" ht="16.5" x14ac:dyDescent="0.3">
      <c r="A1329" t="s">
        <v>11193</v>
      </c>
      <c r="B1329" s="427">
        <v>101367</v>
      </c>
      <c r="C1329" s="427" t="s">
        <v>2828</v>
      </c>
      <c r="D1329" s="110" t="s">
        <v>4347</v>
      </c>
      <c r="E1329" s="428" t="s">
        <v>2829</v>
      </c>
      <c r="F1329" t="s">
        <v>8223</v>
      </c>
      <c r="G1329" s="428" t="s">
        <v>2829</v>
      </c>
      <c r="H1329" t="s">
        <v>8236</v>
      </c>
      <c r="I1329" s="428" t="s">
        <v>2830</v>
      </c>
      <c r="J1329" s="114">
        <v>2015</v>
      </c>
      <c r="K1329" s="373" t="s">
        <v>2828</v>
      </c>
      <c r="L1329" s="125" t="s">
        <v>9240</v>
      </c>
      <c r="M1329" s="428" t="s">
        <v>2829</v>
      </c>
      <c r="N1329" s="100">
        <v>42332</v>
      </c>
      <c r="O1329" s="428" t="s">
        <v>2830</v>
      </c>
      <c r="P1329" s="429">
        <v>0</v>
      </c>
      <c r="Q1329" s="424" t="s">
        <v>4071</v>
      </c>
      <c r="R1329" s="429">
        <v>0</v>
      </c>
      <c r="S1329" s="424" t="s">
        <v>4071</v>
      </c>
      <c r="T1329" s="424">
        <v>0</v>
      </c>
      <c r="U1329" s="426" t="s">
        <v>4071</v>
      </c>
      <c r="V1329" s="424">
        <v>0</v>
      </c>
      <c r="W1329" s="426" t="s">
        <v>4071</v>
      </c>
      <c r="X1329" s="89">
        <v>0</v>
      </c>
      <c r="Y1329" s="426" t="s">
        <v>4071</v>
      </c>
      <c r="Z1329" s="89">
        <v>0</v>
      </c>
      <c r="AA1329" t="s">
        <v>2828</v>
      </c>
      <c r="AB1329">
        <v>2092</v>
      </c>
      <c r="AC1329" t="s">
        <v>11068</v>
      </c>
      <c r="AD1329" s="100" t="str">
        <f>TEXT(N1329,"yyyy-mm-dd")</f>
        <v>2015-11-24</v>
      </c>
      <c r="AE1329" t="str">
        <f t="shared" si="9"/>
        <v>insert into tagihanawal(id, evaluator, checking_period1, checking_period2, billing_period, billing_no, billing_date, iuran_tetap_idr, iuran_tetap_usd, royalti_idr, royalti_usd, pht_idr, pht_usd, company_id)values(101367,'BPK RIxxx','2013-1-1xxx','2015-12-12xxx',2015,'015278/84/DBP/2015xxx','2015-11-24xxx',0,0,0,0,0,0,'2092xxx');</v>
      </c>
    </row>
    <row r="1330" spans="1:31" ht="16.5" x14ac:dyDescent="0.3">
      <c r="A1330" t="s">
        <v>11193</v>
      </c>
      <c r="B1330" s="427">
        <v>101368</v>
      </c>
      <c r="C1330" s="427" t="s">
        <v>2828</v>
      </c>
      <c r="D1330" s="110" t="s">
        <v>2841</v>
      </c>
      <c r="E1330" s="428" t="s">
        <v>2829</v>
      </c>
      <c r="F1330" t="s">
        <v>8230</v>
      </c>
      <c r="G1330" s="428" t="s">
        <v>2829</v>
      </c>
      <c r="H1330" t="s">
        <v>8240</v>
      </c>
      <c r="I1330" s="428" t="s">
        <v>2830</v>
      </c>
      <c r="J1330" s="114">
        <v>2011</v>
      </c>
      <c r="K1330" s="373" t="s">
        <v>2828</v>
      </c>
      <c r="L1330" s="135" t="s">
        <v>9241</v>
      </c>
      <c r="M1330" s="428" t="s">
        <v>2829</v>
      </c>
      <c r="N1330" s="100">
        <v>40745</v>
      </c>
      <c r="O1330" s="428" t="s">
        <v>2830</v>
      </c>
      <c r="P1330" s="429">
        <v>0</v>
      </c>
      <c r="Q1330" s="424" t="s">
        <v>4071</v>
      </c>
      <c r="R1330" s="429">
        <v>0</v>
      </c>
      <c r="S1330" s="424" t="s">
        <v>4071</v>
      </c>
      <c r="T1330" s="424">
        <v>0</v>
      </c>
      <c r="U1330" s="426" t="s">
        <v>4071</v>
      </c>
      <c r="V1330" s="424">
        <v>0</v>
      </c>
      <c r="W1330" s="426" t="s">
        <v>4071</v>
      </c>
      <c r="X1330" s="89">
        <v>0</v>
      </c>
      <c r="Y1330" s="426" t="s">
        <v>4071</v>
      </c>
      <c r="Z1330" s="89">
        <v>0</v>
      </c>
      <c r="AA1330" t="s">
        <v>2828</v>
      </c>
      <c r="AB1330">
        <v>2093</v>
      </c>
      <c r="AC1330" t="s">
        <v>11068</v>
      </c>
      <c r="AD1330" s="100" t="str">
        <f>TEXT(N1330,"yyyy-mm-dd")</f>
        <v>2011-07-21</v>
      </c>
      <c r="AE1330" t="str">
        <f t="shared" si="9"/>
        <v>insert into tagihanawal(id, evaluator, checking_period1, checking_period2, billing_period, billing_no, billing_date, iuran_tetap_idr, iuran_tetap_usd, royalti_idr, royalti_usd, pht_idr, pht_usd, company_id)values(101368,'OPN BPKPxxx','2011-1-1xxx','2011-12-12xxx',2011,'3202/84/DBP/2011xxx','2011-07-21xxx',0,0,0,0,0,0,'2093xxx');</v>
      </c>
    </row>
    <row r="1331" spans="1:31" ht="16.5" x14ac:dyDescent="0.3">
      <c r="A1331" t="s">
        <v>11193</v>
      </c>
      <c r="B1331" s="427">
        <v>101369</v>
      </c>
      <c r="C1331" s="427" t="s">
        <v>2828</v>
      </c>
      <c r="D1331" s="111" t="s">
        <v>4348</v>
      </c>
      <c r="E1331" s="428" t="s">
        <v>2829</v>
      </c>
      <c r="F1331" t="s">
        <v>8223</v>
      </c>
      <c r="G1331" s="428" t="s">
        <v>2829</v>
      </c>
      <c r="H1331" t="s">
        <v>8237</v>
      </c>
      <c r="I1331" s="428" t="s">
        <v>2830</v>
      </c>
      <c r="J1331" s="115">
        <v>2013</v>
      </c>
      <c r="K1331" s="373" t="s">
        <v>2828</v>
      </c>
      <c r="L1331" s="130" t="s">
        <v>9242</v>
      </c>
      <c r="M1331" s="428" t="s">
        <v>2829</v>
      </c>
      <c r="N1331" s="100">
        <v>41407</v>
      </c>
      <c r="O1331" s="428" t="s">
        <v>2830</v>
      </c>
      <c r="P1331" s="429">
        <v>0</v>
      </c>
      <c r="Q1331" s="424" t="s">
        <v>4071</v>
      </c>
      <c r="R1331" s="429">
        <v>0</v>
      </c>
      <c r="S1331" s="424" t="s">
        <v>4071</v>
      </c>
      <c r="T1331" s="424">
        <v>0</v>
      </c>
      <c r="U1331" s="426" t="s">
        <v>4071</v>
      </c>
      <c r="V1331" s="424">
        <v>0</v>
      </c>
      <c r="W1331" s="426" t="s">
        <v>4071</v>
      </c>
      <c r="X1331" s="89">
        <v>0</v>
      </c>
      <c r="Y1331" s="426" t="s">
        <v>4071</v>
      </c>
      <c r="Z1331" s="89">
        <v>0</v>
      </c>
      <c r="AA1331" t="s">
        <v>2828</v>
      </c>
      <c r="AB1331">
        <v>2095</v>
      </c>
      <c r="AC1331" t="s">
        <v>11068</v>
      </c>
      <c r="AD1331" s="100" t="str">
        <f>TEXT(N1331,"yyyy-mm-dd")</f>
        <v>2013-05-13</v>
      </c>
      <c r="AE1331" t="str">
        <f t="shared" si="9"/>
        <v>insert into tagihanawal(id, evaluator, checking_period1, checking_period2, billing_period, billing_no, billing_date, iuran_tetap_idr, iuran_tetap_usd, royalti_idr, royalti_usd, pht_idr, pht_usd, company_id)values(101369,'Evaluatorxxx','2013-1-1xxx','2013-12-12xxx',2013,'453/84/DBP/2013xxx','2013-05-13xxx',0,0,0,0,0,0,'2095xxx');</v>
      </c>
    </row>
    <row r="1332" spans="1:31" ht="16.5" x14ac:dyDescent="0.3">
      <c r="A1332" t="s">
        <v>11193</v>
      </c>
      <c r="B1332" s="427">
        <v>101370</v>
      </c>
      <c r="C1332" s="427" t="s">
        <v>2828</v>
      </c>
      <c r="D1332" s="109" t="s">
        <v>4347</v>
      </c>
      <c r="E1332" s="428" t="s">
        <v>2829</v>
      </c>
      <c r="F1332" t="s">
        <v>8224</v>
      </c>
      <c r="G1332" s="428" t="s">
        <v>2829</v>
      </c>
      <c r="H1332" t="s">
        <v>8238</v>
      </c>
      <c r="I1332" s="428" t="s">
        <v>2830</v>
      </c>
      <c r="J1332" s="374">
        <v>2010</v>
      </c>
      <c r="K1332" s="373" t="s">
        <v>2828</v>
      </c>
      <c r="L1332" s="134" t="s">
        <v>9243</v>
      </c>
      <c r="M1332" s="428" t="s">
        <v>2829</v>
      </c>
      <c r="N1332" s="100">
        <v>40962</v>
      </c>
      <c r="O1332" s="428" t="s">
        <v>2830</v>
      </c>
      <c r="P1332" s="429">
        <v>0</v>
      </c>
      <c r="Q1332" s="424" t="s">
        <v>4071</v>
      </c>
      <c r="R1332" s="429">
        <v>0</v>
      </c>
      <c r="S1332" s="424" t="s">
        <v>4071</v>
      </c>
      <c r="T1332" s="424">
        <v>0</v>
      </c>
      <c r="U1332" s="426" t="s">
        <v>4071</v>
      </c>
      <c r="V1332" s="424">
        <v>0</v>
      </c>
      <c r="W1332" s="426" t="s">
        <v>4071</v>
      </c>
      <c r="X1332" s="89">
        <v>0</v>
      </c>
      <c r="Y1332" s="426" t="s">
        <v>4071</v>
      </c>
      <c r="Z1332" s="89">
        <v>0</v>
      </c>
      <c r="AA1332" t="s">
        <v>2828</v>
      </c>
      <c r="AB1332">
        <v>2096</v>
      </c>
      <c r="AC1332" t="s">
        <v>11068</v>
      </c>
      <c r="AD1332" s="100" t="str">
        <f>TEXT(N1332,"yyyy-mm-dd")</f>
        <v>2012-02-23</v>
      </c>
      <c r="AE1332" t="str">
        <f t="shared" si="9"/>
        <v>insert into tagihanawal(id, evaluator, checking_period1, checking_period2, billing_period, billing_no, billing_date, iuran_tetap_idr, iuran_tetap_usd, royalti_idr, royalti_usd, pht_idr, pht_usd, company_id)values(101370,'BPK RIxxx','2006-1-1xxx','2007-12-12xxx',2010,'01326/84/DBP/2012xxx','2012-02-23xxx',0,0,0,0,0,0,'2096xxx');</v>
      </c>
    </row>
    <row r="1333" spans="1:31" ht="16.5" x14ac:dyDescent="0.3">
      <c r="A1333" t="s">
        <v>11193</v>
      </c>
      <c r="B1333" s="427">
        <v>101371</v>
      </c>
      <c r="C1333" s="427" t="s">
        <v>2828</v>
      </c>
      <c r="D1333" s="110" t="s">
        <v>4347</v>
      </c>
      <c r="E1333" s="428" t="s">
        <v>2829</v>
      </c>
      <c r="F1333" t="s">
        <v>8225</v>
      </c>
      <c r="G1333" s="428" t="s">
        <v>2829</v>
      </c>
      <c r="H1333" t="s">
        <v>8239</v>
      </c>
      <c r="I1333" s="428" t="s">
        <v>2830</v>
      </c>
      <c r="J1333" s="114">
        <v>2011</v>
      </c>
      <c r="K1333" s="373" t="s">
        <v>2828</v>
      </c>
      <c r="L1333" s="118" t="s">
        <v>9244</v>
      </c>
      <c r="M1333" s="428" t="s">
        <v>2829</v>
      </c>
      <c r="N1333" s="100">
        <v>40743</v>
      </c>
      <c r="O1333" s="428" t="s">
        <v>2830</v>
      </c>
      <c r="P1333" s="429">
        <v>0</v>
      </c>
      <c r="Q1333" s="424" t="s">
        <v>4071</v>
      </c>
      <c r="R1333" s="429">
        <v>0</v>
      </c>
      <c r="S1333" s="424" t="s">
        <v>4071</v>
      </c>
      <c r="T1333" s="424">
        <v>0</v>
      </c>
      <c r="U1333" s="426" t="s">
        <v>4071</v>
      </c>
      <c r="V1333" s="424">
        <v>0</v>
      </c>
      <c r="W1333" s="426" t="s">
        <v>4071</v>
      </c>
      <c r="X1333" s="89">
        <v>0</v>
      </c>
      <c r="Y1333" s="426" t="s">
        <v>4071</v>
      </c>
      <c r="Z1333" s="89">
        <v>0</v>
      </c>
      <c r="AA1333" t="s">
        <v>2828</v>
      </c>
      <c r="AB1333">
        <v>2097</v>
      </c>
      <c r="AC1333" t="s">
        <v>11068</v>
      </c>
      <c r="AD1333" s="100" t="str">
        <f>TEXT(N1333,"yyyy-mm-dd")</f>
        <v>2011-07-19</v>
      </c>
      <c r="AE1333" t="str">
        <f t="shared" si="9"/>
        <v>insert into tagihanawal(id, evaluator, checking_period1, checking_period2, billing_period, billing_no, billing_date, iuran_tetap_idr, iuran_tetap_usd, royalti_idr, royalti_usd, pht_idr, pht_usd, company_id)values(101371,'BPK RIxxx','2008-1-1xxx','2009-12-12xxx',2011,'3097/84/DBP/2011xxx','2011-07-19xxx',0,0,0,0,0,0,'2097xxx');</v>
      </c>
    </row>
    <row r="1334" spans="1:31" ht="16.5" x14ac:dyDescent="0.3">
      <c r="A1334" t="s">
        <v>11193</v>
      </c>
      <c r="B1334" s="427">
        <v>101372</v>
      </c>
      <c r="C1334" s="427" t="s">
        <v>2828</v>
      </c>
      <c r="D1334" s="110" t="s">
        <v>4347</v>
      </c>
      <c r="E1334" s="428" t="s">
        <v>2829</v>
      </c>
      <c r="F1334" t="s">
        <v>8225</v>
      </c>
      <c r="G1334" s="428" t="s">
        <v>2829</v>
      </c>
      <c r="H1334" t="s">
        <v>8239</v>
      </c>
      <c r="I1334" s="428" t="s">
        <v>2830</v>
      </c>
      <c r="J1334" s="114">
        <v>2011</v>
      </c>
      <c r="K1334" s="373" t="s">
        <v>2828</v>
      </c>
      <c r="L1334" s="118" t="s">
        <v>9197</v>
      </c>
      <c r="M1334" s="428" t="s">
        <v>2829</v>
      </c>
      <c r="N1334" s="100">
        <v>40921</v>
      </c>
      <c r="O1334" s="428" t="s">
        <v>2830</v>
      </c>
      <c r="P1334" s="429">
        <v>0</v>
      </c>
      <c r="Q1334" s="424" t="s">
        <v>4071</v>
      </c>
      <c r="R1334" s="429">
        <v>0</v>
      </c>
      <c r="S1334" s="424" t="s">
        <v>4071</v>
      </c>
      <c r="T1334" s="424">
        <v>0</v>
      </c>
      <c r="U1334" s="426" t="s">
        <v>4071</v>
      </c>
      <c r="V1334" s="424">
        <v>0</v>
      </c>
      <c r="W1334" s="426" t="s">
        <v>4071</v>
      </c>
      <c r="X1334" s="89">
        <v>0</v>
      </c>
      <c r="Y1334" s="426" t="s">
        <v>4071</v>
      </c>
      <c r="Z1334" s="89">
        <v>0</v>
      </c>
      <c r="AA1334" t="s">
        <v>2828</v>
      </c>
      <c r="AB1334">
        <v>2098</v>
      </c>
      <c r="AC1334" t="s">
        <v>11068</v>
      </c>
      <c r="AD1334" s="100" t="str">
        <f>TEXT(N1334,"yyyy-mm-dd")</f>
        <v>2012-01-13</v>
      </c>
      <c r="AE1334" t="str">
        <f t="shared" si="9"/>
        <v>insert into tagihanawal(id, evaluator, checking_period1, checking_period2, billing_period, billing_no, billing_date, iuran_tetap_idr, iuran_tetap_usd, royalti_idr, royalti_usd, pht_idr, pht_usd, company_id)values(101372,'BPK RIxxx','2008-1-1xxx','2009-12-12xxx',2011,'00384/84/DBP/2012xxx','2012-01-13xxx',0,0,0,0,0,0,'2098xxx');</v>
      </c>
    </row>
    <row r="1335" spans="1:31" ht="16.5" x14ac:dyDescent="0.3">
      <c r="A1335" t="s">
        <v>11193</v>
      </c>
      <c r="B1335" s="427">
        <v>101373</v>
      </c>
      <c r="C1335" s="427" t="s">
        <v>2828</v>
      </c>
      <c r="D1335" s="110" t="s">
        <v>4347</v>
      </c>
      <c r="E1335" s="428" t="s">
        <v>2829</v>
      </c>
      <c r="F1335" t="s">
        <v>8223</v>
      </c>
      <c r="G1335" s="428" t="s">
        <v>2829</v>
      </c>
      <c r="H1335" t="s">
        <v>8236</v>
      </c>
      <c r="I1335" s="428" t="s">
        <v>2830</v>
      </c>
      <c r="J1335" s="114">
        <v>2015</v>
      </c>
      <c r="K1335" s="373" t="s">
        <v>2828</v>
      </c>
      <c r="L1335" s="125" t="s">
        <v>9245</v>
      </c>
      <c r="M1335" s="428" t="s">
        <v>2829</v>
      </c>
      <c r="N1335" s="100">
        <v>42310</v>
      </c>
      <c r="O1335" s="428" t="s">
        <v>2830</v>
      </c>
      <c r="P1335" s="429">
        <v>0</v>
      </c>
      <c r="Q1335" s="424" t="s">
        <v>4071</v>
      </c>
      <c r="R1335" s="429">
        <v>0</v>
      </c>
      <c r="S1335" s="424" t="s">
        <v>4071</v>
      </c>
      <c r="T1335" s="424">
        <v>0</v>
      </c>
      <c r="U1335" s="426" t="s">
        <v>4071</v>
      </c>
      <c r="V1335" s="424">
        <v>0</v>
      </c>
      <c r="W1335" s="426" t="s">
        <v>4071</v>
      </c>
      <c r="X1335" s="89">
        <v>0</v>
      </c>
      <c r="Y1335" s="426" t="s">
        <v>4071</v>
      </c>
      <c r="Z1335" s="89">
        <v>0</v>
      </c>
      <c r="AA1335" t="s">
        <v>2828</v>
      </c>
      <c r="AB1335">
        <v>2098</v>
      </c>
      <c r="AC1335" t="s">
        <v>11068</v>
      </c>
      <c r="AD1335" s="100" t="str">
        <f>TEXT(N1335,"yyyy-mm-dd")</f>
        <v>2015-11-02</v>
      </c>
      <c r="AE1335" t="str">
        <f t="shared" si="9"/>
        <v>insert into tagihanawal(id, evaluator, checking_period1, checking_period2, billing_period, billing_no, billing_date, iuran_tetap_idr, iuran_tetap_usd, royalti_idr, royalti_usd, pht_idr, pht_usd, company_id)values(101373,'BPK RIxxx','2013-1-1xxx','2015-12-12xxx',2015,'014694/84/DBP/2015xxx','2015-11-02xxx',0,0,0,0,0,0,'2098xxx');</v>
      </c>
    </row>
    <row r="1336" spans="1:31" ht="16.5" x14ac:dyDescent="0.3">
      <c r="A1336" t="s">
        <v>11193</v>
      </c>
      <c r="B1336" s="427">
        <v>101374</v>
      </c>
      <c r="C1336" s="427" t="s">
        <v>2828</v>
      </c>
      <c r="D1336" s="109" t="s">
        <v>4347</v>
      </c>
      <c r="E1336" s="428" t="s">
        <v>2829</v>
      </c>
      <c r="F1336" t="s">
        <v>8224</v>
      </c>
      <c r="G1336" s="428" t="s">
        <v>2829</v>
      </c>
      <c r="H1336" t="s">
        <v>8238</v>
      </c>
      <c r="I1336" s="428" t="s">
        <v>2830</v>
      </c>
      <c r="J1336" s="374">
        <v>2010</v>
      </c>
      <c r="K1336" s="373" t="s">
        <v>2828</v>
      </c>
      <c r="L1336" s="134" t="s">
        <v>4545</v>
      </c>
      <c r="M1336" s="428" t="s">
        <v>2829</v>
      </c>
      <c r="N1336" s="100">
        <v>40319</v>
      </c>
      <c r="O1336" s="428" t="s">
        <v>2830</v>
      </c>
      <c r="P1336" s="429">
        <v>0</v>
      </c>
      <c r="Q1336" s="424" t="s">
        <v>4071</v>
      </c>
      <c r="R1336" s="429">
        <v>0</v>
      </c>
      <c r="S1336" s="424" t="s">
        <v>4071</v>
      </c>
      <c r="T1336" s="424">
        <v>0</v>
      </c>
      <c r="U1336" s="426" t="s">
        <v>4071</v>
      </c>
      <c r="V1336" s="424">
        <v>0</v>
      </c>
      <c r="W1336" s="426" t="s">
        <v>4071</v>
      </c>
      <c r="X1336" s="89">
        <v>0</v>
      </c>
      <c r="Y1336" s="426" t="s">
        <v>4071</v>
      </c>
      <c r="Z1336" s="89">
        <v>0</v>
      </c>
      <c r="AA1336" t="s">
        <v>2828</v>
      </c>
      <c r="AB1336">
        <v>2099</v>
      </c>
      <c r="AC1336" t="s">
        <v>11068</v>
      </c>
      <c r="AD1336" s="100" t="str">
        <f>TEXT(N1336,"yyyy-mm-dd")</f>
        <v>2010-05-21</v>
      </c>
      <c r="AE1336" t="str">
        <f t="shared" si="9"/>
        <v>insert into tagihanawal(id, evaluator, checking_period1, checking_period2, billing_period, billing_no, billing_date, iuran_tetap_idr, iuran_tetap_usd, royalti_idr, royalti_usd, pht_idr, pht_usd, company_id)values(101374,'BPK RIxxx','2006-1-1xxx','2007-12-12xxx',2010,'1644/84,03/DBM/2010xxx','2010-05-21xxx',0,0,0,0,0,0,'2099xxx');</v>
      </c>
    </row>
    <row r="1337" spans="1:31" ht="16.5" x14ac:dyDescent="0.3">
      <c r="A1337" t="s">
        <v>11193</v>
      </c>
      <c r="B1337" s="427">
        <v>101375</v>
      </c>
      <c r="C1337" s="427" t="s">
        <v>2828</v>
      </c>
      <c r="D1337" s="79" t="s">
        <v>4348</v>
      </c>
      <c r="E1337" s="428" t="s">
        <v>2829</v>
      </c>
      <c r="F1337" t="s">
        <v>8222</v>
      </c>
      <c r="G1337" s="428" t="s">
        <v>2829</v>
      </c>
      <c r="H1337" t="s">
        <v>8236</v>
      </c>
      <c r="I1337" s="428" t="s">
        <v>2830</v>
      </c>
      <c r="J1337" s="81">
        <v>2015</v>
      </c>
      <c r="K1337" s="373" t="s">
        <v>2828</v>
      </c>
      <c r="L1337" s="121" t="s">
        <v>4446</v>
      </c>
      <c r="M1337" s="428" t="s">
        <v>2829</v>
      </c>
      <c r="N1337" s="100">
        <v>42047</v>
      </c>
      <c r="O1337" s="428" t="s">
        <v>2830</v>
      </c>
      <c r="P1337" s="429">
        <v>0</v>
      </c>
      <c r="Q1337" s="424" t="s">
        <v>4071</v>
      </c>
      <c r="R1337" s="429">
        <v>0</v>
      </c>
      <c r="S1337" s="424" t="s">
        <v>4071</v>
      </c>
      <c r="T1337" s="424">
        <v>0</v>
      </c>
      <c r="U1337" s="426" t="s">
        <v>4071</v>
      </c>
      <c r="V1337" s="424">
        <v>0</v>
      </c>
      <c r="W1337" s="426" t="s">
        <v>4071</v>
      </c>
      <c r="X1337" s="89">
        <v>0</v>
      </c>
      <c r="Y1337" s="426" t="s">
        <v>4071</v>
      </c>
      <c r="Z1337" s="89">
        <v>0</v>
      </c>
      <c r="AA1337" t="s">
        <v>2828</v>
      </c>
      <c r="AB1337">
        <v>2100</v>
      </c>
      <c r="AC1337" t="s">
        <v>11068</v>
      </c>
      <c r="AD1337" s="100" t="str">
        <f>TEXT(N1337,"yyyy-mm-dd")</f>
        <v>2015-02-12</v>
      </c>
      <c r="AE1337" t="str">
        <f t="shared" si="9"/>
        <v>insert into tagihanawal(id, evaluator, checking_period1, checking_period2, billing_period, billing_no, billing_date, iuran_tetap_idr, iuran_tetap_usd, royalti_idr, royalti_usd, pht_idr, pht_usd, company_id)values(101375,'Evaluatorxxx','2015-1-1xxx','2015-12-12xxx',2015,'00569/84/DBP/2015xxx','2015-02-12xxx',0,0,0,0,0,0,'2100xxx');</v>
      </c>
    </row>
    <row r="1338" spans="1:31" ht="16.5" x14ac:dyDescent="0.3">
      <c r="A1338" t="s">
        <v>11193</v>
      </c>
      <c r="B1338" s="427">
        <v>101376</v>
      </c>
      <c r="C1338" s="427" t="s">
        <v>2828</v>
      </c>
      <c r="D1338" s="110" t="s">
        <v>4347</v>
      </c>
      <c r="E1338" s="428" t="s">
        <v>2829</v>
      </c>
      <c r="F1338" t="s">
        <v>8223</v>
      </c>
      <c r="G1338" s="428" t="s">
        <v>2829</v>
      </c>
      <c r="H1338" t="s">
        <v>8236</v>
      </c>
      <c r="I1338" s="428" t="s">
        <v>2830</v>
      </c>
      <c r="J1338" s="114">
        <v>2015</v>
      </c>
      <c r="K1338" s="373" t="s">
        <v>2828</v>
      </c>
      <c r="L1338" s="117" t="s">
        <v>9246</v>
      </c>
      <c r="M1338" s="428" t="s">
        <v>2829</v>
      </c>
      <c r="N1338" s="100">
        <v>42332</v>
      </c>
      <c r="O1338" s="428" t="s">
        <v>2830</v>
      </c>
      <c r="P1338" s="429">
        <v>0</v>
      </c>
      <c r="Q1338" s="424" t="s">
        <v>4071</v>
      </c>
      <c r="R1338" s="429">
        <v>0</v>
      </c>
      <c r="S1338" s="424" t="s">
        <v>4071</v>
      </c>
      <c r="T1338" s="424">
        <v>0</v>
      </c>
      <c r="U1338" s="426" t="s">
        <v>4071</v>
      </c>
      <c r="V1338" s="424">
        <v>0</v>
      </c>
      <c r="W1338" s="426" t="s">
        <v>4071</v>
      </c>
      <c r="X1338" s="89">
        <v>0</v>
      </c>
      <c r="Y1338" s="426" t="s">
        <v>4071</v>
      </c>
      <c r="Z1338" s="89">
        <v>0</v>
      </c>
      <c r="AA1338" t="s">
        <v>2828</v>
      </c>
      <c r="AB1338">
        <v>2101</v>
      </c>
      <c r="AC1338" t="s">
        <v>11068</v>
      </c>
      <c r="AD1338" s="100" t="str">
        <f>TEXT(N1338,"yyyy-mm-dd")</f>
        <v>2015-11-24</v>
      </c>
      <c r="AE1338" t="str">
        <f t="shared" si="9"/>
        <v>insert into tagihanawal(id, evaluator, checking_period1, checking_period2, billing_period, billing_no, billing_date, iuran_tetap_idr, iuran_tetap_usd, royalti_idr, royalti_usd, pht_idr, pht_usd, company_id)values(101376,'BPK RIxxx','2013-1-1xxx','2015-12-12xxx',2015,'015800/84/DBP/2015xxx','2015-11-24xxx',0,0,0,0,0,0,'2101xxx');</v>
      </c>
    </row>
    <row r="1339" spans="1:31" ht="16.5" x14ac:dyDescent="0.3">
      <c r="A1339" t="s">
        <v>11193</v>
      </c>
      <c r="B1339" s="427">
        <v>101377</v>
      </c>
      <c r="C1339" s="427" t="s">
        <v>2828</v>
      </c>
      <c r="D1339" s="110" t="s">
        <v>4347</v>
      </c>
      <c r="E1339" s="428" t="s">
        <v>2829</v>
      </c>
      <c r="F1339" t="s">
        <v>8223</v>
      </c>
      <c r="G1339" s="428" t="s">
        <v>2829</v>
      </c>
      <c r="H1339" t="s">
        <v>8236</v>
      </c>
      <c r="I1339" s="428" t="s">
        <v>2830</v>
      </c>
      <c r="J1339" s="114">
        <v>2015</v>
      </c>
      <c r="K1339" s="373" t="s">
        <v>2828</v>
      </c>
      <c r="L1339" s="125" t="s">
        <v>9247</v>
      </c>
      <c r="M1339" s="428" t="s">
        <v>2829</v>
      </c>
      <c r="N1339" s="100">
        <v>42310</v>
      </c>
      <c r="O1339" s="428" t="s">
        <v>2830</v>
      </c>
      <c r="P1339" s="429">
        <v>0</v>
      </c>
      <c r="Q1339" s="424" t="s">
        <v>4071</v>
      </c>
      <c r="R1339" s="429">
        <v>0</v>
      </c>
      <c r="S1339" s="424" t="s">
        <v>4071</v>
      </c>
      <c r="T1339" s="424">
        <v>0</v>
      </c>
      <c r="U1339" s="426" t="s">
        <v>4071</v>
      </c>
      <c r="V1339" s="424">
        <v>0</v>
      </c>
      <c r="W1339" s="426" t="s">
        <v>4071</v>
      </c>
      <c r="X1339" s="89">
        <v>0</v>
      </c>
      <c r="Y1339" s="426" t="s">
        <v>4071</v>
      </c>
      <c r="Z1339" s="89">
        <v>0</v>
      </c>
      <c r="AA1339" t="s">
        <v>2828</v>
      </c>
      <c r="AB1339">
        <v>2102</v>
      </c>
      <c r="AC1339" t="s">
        <v>11068</v>
      </c>
      <c r="AD1339" s="100" t="str">
        <f>TEXT(N1339,"yyyy-mm-dd")</f>
        <v>2015-11-02</v>
      </c>
      <c r="AE1339" t="str">
        <f t="shared" si="9"/>
        <v>insert into tagihanawal(id, evaluator, checking_period1, checking_period2, billing_period, billing_no, billing_date, iuran_tetap_idr, iuran_tetap_usd, royalti_idr, royalti_usd, pht_idr, pht_usd, company_id)values(101377,'BPK RIxxx','2013-1-1xxx','2015-12-12xxx',2015,'014695/84/DBP/2015xxx','2015-11-02xxx',0,0,0,0,0,0,'2102xxx');</v>
      </c>
    </row>
    <row r="1340" spans="1:31" ht="16.5" x14ac:dyDescent="0.3">
      <c r="A1340" t="s">
        <v>11193</v>
      </c>
      <c r="B1340" s="427">
        <v>101378</v>
      </c>
      <c r="C1340" s="427" t="s">
        <v>2828</v>
      </c>
      <c r="D1340" s="110" t="s">
        <v>4347</v>
      </c>
      <c r="E1340" s="428" t="s">
        <v>2829</v>
      </c>
      <c r="F1340" t="s">
        <v>8223</v>
      </c>
      <c r="G1340" s="428" t="s">
        <v>2829</v>
      </c>
      <c r="H1340" t="s">
        <v>8236</v>
      </c>
      <c r="I1340" s="428" t="s">
        <v>2830</v>
      </c>
      <c r="J1340" s="114">
        <v>2015</v>
      </c>
      <c r="K1340" s="373" t="s">
        <v>2828</v>
      </c>
      <c r="L1340" s="125" t="s">
        <v>9248</v>
      </c>
      <c r="M1340" s="428" t="s">
        <v>2829</v>
      </c>
      <c r="N1340" s="100">
        <v>42333</v>
      </c>
      <c r="O1340" s="428" t="s">
        <v>2830</v>
      </c>
      <c r="P1340" s="429">
        <v>0</v>
      </c>
      <c r="Q1340" s="424" t="s">
        <v>4071</v>
      </c>
      <c r="R1340" s="429">
        <v>0</v>
      </c>
      <c r="S1340" s="424" t="s">
        <v>4071</v>
      </c>
      <c r="T1340" s="424">
        <v>0</v>
      </c>
      <c r="U1340" s="426" t="s">
        <v>4071</v>
      </c>
      <c r="V1340" s="424">
        <v>0</v>
      </c>
      <c r="W1340" s="426" t="s">
        <v>4071</v>
      </c>
      <c r="X1340" s="89">
        <v>0</v>
      </c>
      <c r="Y1340" s="426" t="s">
        <v>4071</v>
      </c>
      <c r="Z1340" s="89">
        <v>0</v>
      </c>
      <c r="AA1340" t="s">
        <v>2828</v>
      </c>
      <c r="AB1340">
        <v>2103</v>
      </c>
      <c r="AC1340" t="s">
        <v>11068</v>
      </c>
      <c r="AD1340" s="100" t="str">
        <f>TEXT(N1340,"yyyy-mm-dd")</f>
        <v>2015-11-25</v>
      </c>
      <c r="AE1340" t="str">
        <f t="shared" si="9"/>
        <v>insert into tagihanawal(id, evaluator, checking_period1, checking_period2, billing_period, billing_no, billing_date, iuran_tetap_idr, iuran_tetap_usd, royalti_idr, royalti_usd, pht_idr, pht_usd, company_id)values(101378,'BPK RIxxx','2013-1-1xxx','2015-12-12xxx',2015,'016409/84/DBP/2015xxx','2015-11-25xxx',0,0,0,0,0,0,'2103xxx');</v>
      </c>
    </row>
    <row r="1341" spans="1:31" ht="16.5" x14ac:dyDescent="0.3">
      <c r="A1341" t="s">
        <v>11193</v>
      </c>
      <c r="B1341" s="427">
        <v>101379</v>
      </c>
      <c r="C1341" s="427" t="s">
        <v>2828</v>
      </c>
      <c r="D1341" s="110" t="s">
        <v>4347</v>
      </c>
      <c r="E1341" s="428" t="s">
        <v>2829</v>
      </c>
      <c r="F1341" t="s">
        <v>8226</v>
      </c>
      <c r="G1341" s="428" t="s">
        <v>2829</v>
      </c>
      <c r="H1341" t="s">
        <v>8240</v>
      </c>
      <c r="I1341" s="428" t="s">
        <v>2830</v>
      </c>
      <c r="J1341" s="114">
        <v>2012</v>
      </c>
      <c r="K1341" s="373" t="s">
        <v>2828</v>
      </c>
      <c r="L1341" s="118" t="s">
        <v>9045</v>
      </c>
      <c r="M1341" s="428" t="s">
        <v>2829</v>
      </c>
      <c r="N1341" s="100">
        <v>40953</v>
      </c>
      <c r="O1341" s="428" t="s">
        <v>2830</v>
      </c>
      <c r="P1341" s="429">
        <v>0</v>
      </c>
      <c r="Q1341" s="424" t="s">
        <v>4071</v>
      </c>
      <c r="R1341" s="429">
        <v>0</v>
      </c>
      <c r="S1341" s="424" t="s">
        <v>4071</v>
      </c>
      <c r="T1341" s="424">
        <v>0</v>
      </c>
      <c r="U1341" s="426" t="s">
        <v>4071</v>
      </c>
      <c r="V1341" s="424">
        <v>0</v>
      </c>
      <c r="W1341" s="426" t="s">
        <v>4071</v>
      </c>
      <c r="X1341" s="89">
        <v>0</v>
      </c>
      <c r="Y1341" s="426" t="s">
        <v>4071</v>
      </c>
      <c r="Z1341" s="89">
        <v>0</v>
      </c>
      <c r="AA1341" t="s">
        <v>2828</v>
      </c>
      <c r="AB1341">
        <v>2104</v>
      </c>
      <c r="AC1341" t="s">
        <v>11068</v>
      </c>
      <c r="AD1341" s="100" t="str">
        <f>TEXT(N1341,"yyyy-mm-dd")</f>
        <v>2012-02-14</v>
      </c>
      <c r="AE1341" t="str">
        <f t="shared" si="9"/>
        <v>insert into tagihanawal(id, evaluator, checking_period1, checking_period2, billing_period, billing_no, billing_date, iuran_tetap_idr, iuran_tetap_usd, royalti_idr, royalti_usd, pht_idr, pht_usd, company_id)values(101379,'BPK RIxxx','2010-1-1xxx','2011-12-12xxx',2012,'01020/84/DBP/2012xxx','2012-02-14xxx',0,0,0,0,0,0,'2104xxx');</v>
      </c>
    </row>
    <row r="1342" spans="1:31" ht="16.5" x14ac:dyDescent="0.3">
      <c r="A1342" t="s">
        <v>11193</v>
      </c>
      <c r="B1342" s="427">
        <v>101380</v>
      </c>
      <c r="C1342" s="427" t="s">
        <v>2828</v>
      </c>
      <c r="D1342" s="110" t="s">
        <v>4347</v>
      </c>
      <c r="E1342" s="428" t="s">
        <v>2829</v>
      </c>
      <c r="F1342" t="s">
        <v>8230</v>
      </c>
      <c r="G1342" s="428" t="s">
        <v>2829</v>
      </c>
      <c r="H1342" t="s">
        <v>8241</v>
      </c>
      <c r="I1342" s="428" t="s">
        <v>2830</v>
      </c>
      <c r="J1342" s="114">
        <v>2014</v>
      </c>
      <c r="K1342" s="373" t="s">
        <v>2828</v>
      </c>
      <c r="L1342" s="118" t="s">
        <v>9249</v>
      </c>
      <c r="M1342" s="428" t="s">
        <v>2829</v>
      </c>
      <c r="N1342" s="100">
        <v>41533</v>
      </c>
      <c r="O1342" s="428" t="s">
        <v>2830</v>
      </c>
      <c r="P1342" s="429">
        <v>0</v>
      </c>
      <c r="Q1342" s="424" t="s">
        <v>4071</v>
      </c>
      <c r="R1342" s="429">
        <v>0</v>
      </c>
      <c r="S1342" s="424" t="s">
        <v>4071</v>
      </c>
      <c r="T1342" s="424">
        <v>0</v>
      </c>
      <c r="U1342" s="426" t="s">
        <v>4071</v>
      </c>
      <c r="V1342" s="424">
        <v>0</v>
      </c>
      <c r="W1342" s="426" t="s">
        <v>4071</v>
      </c>
      <c r="X1342" s="89">
        <v>0</v>
      </c>
      <c r="Y1342" s="426" t="s">
        <v>4071</v>
      </c>
      <c r="Z1342" s="89">
        <v>0</v>
      </c>
      <c r="AA1342" t="s">
        <v>2828</v>
      </c>
      <c r="AB1342">
        <v>2105</v>
      </c>
      <c r="AC1342" t="s">
        <v>11068</v>
      </c>
      <c r="AD1342" s="100" t="str">
        <f>TEXT(N1342,"yyyy-mm-dd")</f>
        <v>2013-09-16</v>
      </c>
      <c r="AE1342" t="str">
        <f t="shared" si="9"/>
        <v>insert into tagihanawal(id, evaluator, checking_period1, checking_period2, billing_period, billing_no, billing_date, iuran_tetap_idr, iuran_tetap_usd, royalti_idr, royalti_usd, pht_idr, pht_usd, company_id)values(101380,'BPK RIxxx','2011-1-1xxx','2012-12-12xxx',2014,'1081/84/DBP/2013xxx','2013-09-16xxx',0,0,0,0,0,0,'2105xxx');</v>
      </c>
    </row>
    <row r="1343" spans="1:31" ht="16.5" x14ac:dyDescent="0.3">
      <c r="A1343" t="s">
        <v>11193</v>
      </c>
      <c r="B1343" s="427">
        <v>101381</v>
      </c>
      <c r="C1343" s="427" t="s">
        <v>2828</v>
      </c>
      <c r="D1343" s="110" t="s">
        <v>4347</v>
      </c>
      <c r="E1343" s="428" t="s">
        <v>2829</v>
      </c>
      <c r="F1343" t="s">
        <v>8225</v>
      </c>
      <c r="G1343" s="428" t="s">
        <v>2829</v>
      </c>
      <c r="H1343" t="s">
        <v>8239</v>
      </c>
      <c r="I1343" s="428" t="s">
        <v>2830</v>
      </c>
      <c r="J1343" s="114">
        <v>2011</v>
      </c>
      <c r="K1343" s="373" t="s">
        <v>2828</v>
      </c>
      <c r="L1343" s="118" t="s">
        <v>9250</v>
      </c>
      <c r="M1343" s="428" t="s">
        <v>2829</v>
      </c>
      <c r="N1343" s="100">
        <v>40743</v>
      </c>
      <c r="O1343" s="428" t="s">
        <v>2830</v>
      </c>
      <c r="P1343" s="429">
        <v>0</v>
      </c>
      <c r="Q1343" s="424" t="s">
        <v>4071</v>
      </c>
      <c r="R1343" s="429">
        <v>0</v>
      </c>
      <c r="S1343" s="424" t="s">
        <v>4071</v>
      </c>
      <c r="T1343" s="424">
        <v>0</v>
      </c>
      <c r="U1343" s="426" t="s">
        <v>4071</v>
      </c>
      <c r="V1343" s="424">
        <v>0</v>
      </c>
      <c r="W1343" s="426" t="s">
        <v>4071</v>
      </c>
      <c r="X1343" s="89">
        <v>0</v>
      </c>
      <c r="Y1343" s="426" t="s">
        <v>4071</v>
      </c>
      <c r="Z1343" s="89">
        <v>0</v>
      </c>
      <c r="AA1343" t="s">
        <v>2828</v>
      </c>
      <c r="AB1343">
        <v>756</v>
      </c>
      <c r="AC1343" t="s">
        <v>11068</v>
      </c>
      <c r="AD1343" s="100" t="str">
        <f>TEXT(N1343,"yyyy-mm-dd")</f>
        <v>2011-07-19</v>
      </c>
      <c r="AE1343" t="str">
        <f t="shared" si="9"/>
        <v>insert into tagihanawal(id, evaluator, checking_period1, checking_period2, billing_period, billing_no, billing_date, iuran_tetap_idr, iuran_tetap_usd, royalti_idr, royalti_usd, pht_idr, pht_usd, company_id)values(101381,'BPK RIxxx','2008-1-1xxx','2009-12-12xxx',2011,'3130/84/DBP/2011xxx','2011-07-19xxx',0,0,0,0,0,0,'756xxx');</v>
      </c>
    </row>
    <row r="1344" spans="1:31" ht="16.5" x14ac:dyDescent="0.3">
      <c r="A1344" t="s">
        <v>11193</v>
      </c>
      <c r="B1344" s="427">
        <v>101382</v>
      </c>
      <c r="C1344" s="427" t="s">
        <v>2828</v>
      </c>
      <c r="D1344" s="110" t="s">
        <v>4347</v>
      </c>
      <c r="E1344" s="428" t="s">
        <v>2829</v>
      </c>
      <c r="F1344" t="s">
        <v>8223</v>
      </c>
      <c r="G1344" s="428" t="s">
        <v>2829</v>
      </c>
      <c r="H1344" t="s">
        <v>8236</v>
      </c>
      <c r="I1344" s="428" t="s">
        <v>2830</v>
      </c>
      <c r="J1344" s="114">
        <v>2015</v>
      </c>
      <c r="K1344" s="373" t="s">
        <v>2828</v>
      </c>
      <c r="L1344" s="125" t="s">
        <v>9251</v>
      </c>
      <c r="M1344" s="428" t="s">
        <v>2829</v>
      </c>
      <c r="N1344" s="100">
        <v>42310</v>
      </c>
      <c r="O1344" s="428" t="s">
        <v>2830</v>
      </c>
      <c r="P1344" s="429">
        <v>0</v>
      </c>
      <c r="Q1344" s="424" t="s">
        <v>4071</v>
      </c>
      <c r="R1344" s="429">
        <v>0</v>
      </c>
      <c r="S1344" s="424" t="s">
        <v>4071</v>
      </c>
      <c r="T1344" s="424">
        <v>0</v>
      </c>
      <c r="U1344" s="426" t="s">
        <v>4071</v>
      </c>
      <c r="V1344" s="424">
        <v>0</v>
      </c>
      <c r="W1344" s="426" t="s">
        <v>4071</v>
      </c>
      <c r="X1344" s="89">
        <v>0</v>
      </c>
      <c r="Y1344" s="426" t="s">
        <v>4071</v>
      </c>
      <c r="Z1344" s="89">
        <v>0</v>
      </c>
      <c r="AA1344" t="s">
        <v>2828</v>
      </c>
      <c r="AB1344">
        <v>2106</v>
      </c>
      <c r="AC1344" t="s">
        <v>11068</v>
      </c>
      <c r="AD1344" s="100" t="str">
        <f>TEXT(N1344,"yyyy-mm-dd")</f>
        <v>2015-11-02</v>
      </c>
      <c r="AE1344" t="str">
        <f t="shared" si="9"/>
        <v>insert into tagihanawal(id, evaluator, checking_period1, checking_period2, billing_period, billing_no, billing_date, iuran_tetap_idr, iuran_tetap_usd, royalti_idr, royalti_usd, pht_idr, pht_usd, company_id)values(101382,'BPK RIxxx','2013-1-1xxx','2015-12-12xxx',2015,'014696/84/DBP/2015xxx','2015-11-02xxx',0,0,0,0,0,0,'2106xxx');</v>
      </c>
    </row>
    <row r="1345" spans="1:31" ht="16.5" x14ac:dyDescent="0.3">
      <c r="A1345" t="s">
        <v>11193</v>
      </c>
      <c r="B1345" s="427">
        <v>101383</v>
      </c>
      <c r="C1345" s="427" t="s">
        <v>2828</v>
      </c>
      <c r="D1345" s="110" t="s">
        <v>4347</v>
      </c>
      <c r="E1345" s="428" t="s">
        <v>2829</v>
      </c>
      <c r="F1345" t="s">
        <v>8223</v>
      </c>
      <c r="G1345" s="428" t="s">
        <v>2829</v>
      </c>
      <c r="H1345" t="s">
        <v>8236</v>
      </c>
      <c r="I1345" s="428" t="s">
        <v>2830</v>
      </c>
      <c r="J1345" s="114">
        <v>2015</v>
      </c>
      <c r="K1345" s="373" t="s">
        <v>2828</v>
      </c>
      <c r="L1345" s="125" t="s">
        <v>9252</v>
      </c>
      <c r="M1345" s="428" t="s">
        <v>2829</v>
      </c>
      <c r="N1345" s="100">
        <v>42333</v>
      </c>
      <c r="O1345" s="428" t="s">
        <v>2830</v>
      </c>
      <c r="P1345" s="429">
        <v>0</v>
      </c>
      <c r="Q1345" s="424" t="s">
        <v>4071</v>
      </c>
      <c r="R1345" s="429">
        <v>0</v>
      </c>
      <c r="S1345" s="424" t="s">
        <v>4071</v>
      </c>
      <c r="T1345" s="424">
        <v>0</v>
      </c>
      <c r="U1345" s="426" t="s">
        <v>4071</v>
      </c>
      <c r="V1345" s="424">
        <v>0</v>
      </c>
      <c r="W1345" s="426" t="s">
        <v>4071</v>
      </c>
      <c r="X1345" s="89">
        <v>0</v>
      </c>
      <c r="Y1345" s="426" t="s">
        <v>4071</v>
      </c>
      <c r="Z1345" s="89">
        <v>0</v>
      </c>
      <c r="AA1345" t="s">
        <v>2828</v>
      </c>
      <c r="AB1345">
        <v>2106</v>
      </c>
      <c r="AC1345" t="s">
        <v>11068</v>
      </c>
      <c r="AD1345" s="100" t="str">
        <f>TEXT(N1345,"yyyy-mm-dd")</f>
        <v>2015-11-25</v>
      </c>
      <c r="AE1345" t="str">
        <f t="shared" si="9"/>
        <v>insert into tagihanawal(id, evaluator, checking_period1, checking_period2, billing_period, billing_no, billing_date, iuran_tetap_idr, iuran_tetap_usd, royalti_idr, royalti_usd, pht_idr, pht_usd, company_id)values(101383,'BPK RIxxx','2013-1-1xxx','2015-12-12xxx',2015,'016406/84/DBP/2015xxx','2015-11-25xxx',0,0,0,0,0,0,'2106xxx');</v>
      </c>
    </row>
    <row r="1346" spans="1:31" ht="16.5" x14ac:dyDescent="0.3">
      <c r="A1346" t="s">
        <v>11193</v>
      </c>
      <c r="B1346" s="427">
        <v>101384</v>
      </c>
      <c r="C1346" s="427" t="s">
        <v>2828</v>
      </c>
      <c r="D1346" s="110" t="s">
        <v>4347</v>
      </c>
      <c r="E1346" s="428" t="s">
        <v>2829</v>
      </c>
      <c r="F1346" t="s">
        <v>8225</v>
      </c>
      <c r="G1346" s="428" t="s">
        <v>2829</v>
      </c>
      <c r="H1346" t="s">
        <v>8239</v>
      </c>
      <c r="I1346" s="428" t="s">
        <v>2830</v>
      </c>
      <c r="J1346" s="114">
        <v>2011</v>
      </c>
      <c r="K1346" s="373" t="s">
        <v>2828</v>
      </c>
      <c r="L1346" s="118" t="s">
        <v>9253</v>
      </c>
      <c r="M1346" s="428" t="s">
        <v>2829</v>
      </c>
      <c r="N1346" s="100">
        <v>40743</v>
      </c>
      <c r="O1346" s="428" t="s">
        <v>2830</v>
      </c>
      <c r="P1346" s="429">
        <v>0</v>
      </c>
      <c r="Q1346" s="424" t="s">
        <v>4071</v>
      </c>
      <c r="R1346" s="429">
        <v>0</v>
      </c>
      <c r="S1346" s="424" t="s">
        <v>4071</v>
      </c>
      <c r="T1346" s="424">
        <v>0</v>
      </c>
      <c r="U1346" s="426" t="s">
        <v>4071</v>
      </c>
      <c r="V1346" s="424">
        <v>0</v>
      </c>
      <c r="W1346" s="426" t="s">
        <v>4071</v>
      </c>
      <c r="X1346" s="89">
        <v>0</v>
      </c>
      <c r="Y1346" s="426" t="s">
        <v>4071</v>
      </c>
      <c r="Z1346" s="89">
        <v>0</v>
      </c>
      <c r="AA1346" t="s">
        <v>2828</v>
      </c>
      <c r="AB1346">
        <v>2107</v>
      </c>
      <c r="AC1346" t="s">
        <v>11068</v>
      </c>
      <c r="AD1346" s="100" t="str">
        <f>TEXT(N1346,"yyyy-mm-dd")</f>
        <v>2011-07-19</v>
      </c>
      <c r="AE1346" t="str">
        <f t="shared" si="9"/>
        <v>insert into tagihanawal(id, evaluator, checking_period1, checking_period2, billing_period, billing_no, billing_date, iuran_tetap_idr, iuran_tetap_usd, royalti_idr, royalti_usd, pht_idr, pht_usd, company_id)values(101384,'BPK RIxxx','2008-1-1xxx','2009-12-12xxx',2011,'3099/84/DBP/2011xxx','2011-07-19xxx',0,0,0,0,0,0,'2107xxx');</v>
      </c>
    </row>
    <row r="1347" spans="1:31" ht="16.5" x14ac:dyDescent="0.3">
      <c r="A1347" t="s">
        <v>11193</v>
      </c>
      <c r="B1347" s="427">
        <v>101385</v>
      </c>
      <c r="C1347" s="427" t="s">
        <v>2828</v>
      </c>
      <c r="D1347" s="110" t="s">
        <v>4347</v>
      </c>
      <c r="E1347" s="428" t="s">
        <v>2829</v>
      </c>
      <c r="F1347" t="s">
        <v>8225</v>
      </c>
      <c r="G1347" s="428" t="s">
        <v>2829</v>
      </c>
      <c r="H1347" t="s">
        <v>8239</v>
      </c>
      <c r="I1347" s="428" t="s">
        <v>2830</v>
      </c>
      <c r="J1347" s="114">
        <v>2011</v>
      </c>
      <c r="K1347" s="373" t="s">
        <v>2828</v>
      </c>
      <c r="L1347" s="118" t="s">
        <v>9254</v>
      </c>
      <c r="M1347" s="428" t="s">
        <v>2829</v>
      </c>
      <c r="N1347" s="100">
        <v>40713</v>
      </c>
      <c r="O1347" s="428" t="s">
        <v>2830</v>
      </c>
      <c r="P1347" s="429">
        <v>0</v>
      </c>
      <c r="Q1347" s="424" t="s">
        <v>4071</v>
      </c>
      <c r="R1347" s="429">
        <v>0</v>
      </c>
      <c r="S1347" s="424" t="s">
        <v>4071</v>
      </c>
      <c r="T1347" s="424">
        <v>0</v>
      </c>
      <c r="U1347" s="426" t="s">
        <v>4071</v>
      </c>
      <c r="V1347" s="424">
        <v>0</v>
      </c>
      <c r="W1347" s="426" t="s">
        <v>4071</v>
      </c>
      <c r="X1347" s="89">
        <v>0</v>
      </c>
      <c r="Y1347" s="426" t="s">
        <v>4071</v>
      </c>
      <c r="Z1347" s="89">
        <v>0</v>
      </c>
      <c r="AA1347" t="s">
        <v>2828</v>
      </c>
      <c r="AB1347">
        <v>757</v>
      </c>
      <c r="AC1347" t="s">
        <v>11068</v>
      </c>
      <c r="AD1347" s="100" t="str">
        <f>TEXT(N1347,"yyyy-mm-dd")</f>
        <v>2011-06-19</v>
      </c>
      <c r="AE1347" t="str">
        <f t="shared" si="9"/>
        <v>insert into tagihanawal(id, evaluator, checking_period1, checking_period2, billing_period, billing_no, billing_date, iuran_tetap_idr, iuran_tetap_usd, royalti_idr, royalti_usd, pht_idr, pht_usd, company_id)values(101385,'BPK RIxxx','2008-1-1xxx','2009-12-12xxx',2011,'3098/84/DBP/2011xxx','2011-06-19xxx',0,0,0,0,0,0,'757xxx');</v>
      </c>
    </row>
    <row r="1348" spans="1:31" ht="16.5" x14ac:dyDescent="0.3">
      <c r="A1348" t="s">
        <v>11193</v>
      </c>
      <c r="B1348" s="427">
        <v>101386</v>
      </c>
      <c r="C1348" s="427" t="s">
        <v>2828</v>
      </c>
      <c r="D1348" s="110" t="s">
        <v>4347</v>
      </c>
      <c r="E1348" s="428" t="s">
        <v>2829</v>
      </c>
      <c r="F1348" t="s">
        <v>8225</v>
      </c>
      <c r="G1348" s="428" t="s">
        <v>2829</v>
      </c>
      <c r="H1348" t="s">
        <v>8239</v>
      </c>
      <c r="I1348" s="428" t="s">
        <v>2830</v>
      </c>
      <c r="J1348" s="114">
        <v>2011</v>
      </c>
      <c r="K1348" s="373" t="s">
        <v>2828</v>
      </c>
      <c r="L1348" s="118" t="s">
        <v>9255</v>
      </c>
      <c r="M1348" s="428" t="s">
        <v>2829</v>
      </c>
      <c r="N1348" s="100">
        <v>40743</v>
      </c>
      <c r="O1348" s="428" t="s">
        <v>2830</v>
      </c>
      <c r="P1348" s="429">
        <v>0</v>
      </c>
      <c r="Q1348" s="424" t="s">
        <v>4071</v>
      </c>
      <c r="R1348" s="429">
        <v>0</v>
      </c>
      <c r="S1348" s="424" t="s">
        <v>4071</v>
      </c>
      <c r="T1348" s="424">
        <v>0</v>
      </c>
      <c r="U1348" s="426" t="s">
        <v>4071</v>
      </c>
      <c r="V1348" s="424">
        <v>0</v>
      </c>
      <c r="W1348" s="426" t="s">
        <v>4071</v>
      </c>
      <c r="X1348" s="89">
        <v>0</v>
      </c>
      <c r="Y1348" s="426" t="s">
        <v>4071</v>
      </c>
      <c r="Z1348" s="89">
        <v>0</v>
      </c>
      <c r="AA1348" t="s">
        <v>2828</v>
      </c>
      <c r="AB1348">
        <v>2108</v>
      </c>
      <c r="AC1348" t="s">
        <v>11068</v>
      </c>
      <c r="AD1348" s="100" t="str">
        <f>TEXT(N1348,"yyyy-mm-dd")</f>
        <v>2011-07-19</v>
      </c>
      <c r="AE1348" t="str">
        <f t="shared" si="9"/>
        <v>insert into tagihanawal(id, evaluator, checking_period1, checking_period2, billing_period, billing_no, billing_date, iuran_tetap_idr, iuran_tetap_usd, royalti_idr, royalti_usd, pht_idr, pht_usd, company_id)values(101386,'BPK RIxxx','2008-1-1xxx','2009-12-12xxx',2011,'3100/84/DBP/2011xxx','2011-07-19xxx',0,0,0,0,0,0,'2108xxx');</v>
      </c>
    </row>
    <row r="1349" spans="1:31" ht="16.5" x14ac:dyDescent="0.3">
      <c r="A1349" t="s">
        <v>11193</v>
      </c>
      <c r="B1349" s="427">
        <v>101387</v>
      </c>
      <c r="C1349" s="427" t="s">
        <v>2828</v>
      </c>
      <c r="D1349" s="110" t="s">
        <v>4347</v>
      </c>
      <c r="E1349" s="428" t="s">
        <v>2829</v>
      </c>
      <c r="F1349" t="s">
        <v>8225</v>
      </c>
      <c r="G1349" s="428" t="s">
        <v>2829</v>
      </c>
      <c r="H1349" t="s">
        <v>8239</v>
      </c>
      <c r="I1349" s="428" t="s">
        <v>2830</v>
      </c>
      <c r="J1349" s="114">
        <v>2011</v>
      </c>
      <c r="K1349" s="373" t="s">
        <v>2828</v>
      </c>
      <c r="L1349" s="118" t="s">
        <v>9256</v>
      </c>
      <c r="M1349" s="428" t="s">
        <v>2829</v>
      </c>
      <c r="N1349" s="100">
        <v>40743</v>
      </c>
      <c r="O1349" s="428" t="s">
        <v>2830</v>
      </c>
      <c r="P1349" s="429">
        <v>0</v>
      </c>
      <c r="Q1349" s="424" t="s">
        <v>4071</v>
      </c>
      <c r="R1349" s="429">
        <v>0</v>
      </c>
      <c r="S1349" s="424" t="s">
        <v>4071</v>
      </c>
      <c r="T1349" s="424">
        <v>0</v>
      </c>
      <c r="U1349" s="426" t="s">
        <v>4071</v>
      </c>
      <c r="V1349" s="424">
        <v>0</v>
      </c>
      <c r="W1349" s="426" t="s">
        <v>4071</v>
      </c>
      <c r="X1349" s="89">
        <v>0</v>
      </c>
      <c r="Y1349" s="426" t="s">
        <v>4071</v>
      </c>
      <c r="Z1349" s="89">
        <v>0</v>
      </c>
      <c r="AA1349" t="s">
        <v>2828</v>
      </c>
      <c r="AB1349">
        <v>2109</v>
      </c>
      <c r="AC1349" t="s">
        <v>11068</v>
      </c>
      <c r="AD1349" s="100" t="str">
        <f>TEXT(N1349,"yyyy-mm-dd")</f>
        <v>2011-07-19</v>
      </c>
      <c r="AE1349" t="str">
        <f t="shared" si="9"/>
        <v>insert into tagihanawal(id, evaluator, checking_period1, checking_period2, billing_period, billing_no, billing_date, iuran_tetap_idr, iuran_tetap_usd, royalti_idr, royalti_usd, pht_idr, pht_usd, company_id)values(101387,'BPK RIxxx','2008-1-1xxx','2009-12-12xxx',2011,'3127/84/DBP/2011xxx','2011-07-19xxx',0,0,0,0,0,0,'2109xxx');</v>
      </c>
    </row>
    <row r="1350" spans="1:31" ht="16.5" x14ac:dyDescent="0.3">
      <c r="A1350" t="s">
        <v>11193</v>
      </c>
      <c r="B1350" s="427">
        <v>101388</v>
      </c>
      <c r="C1350" s="427" t="s">
        <v>2828</v>
      </c>
      <c r="D1350" s="110" t="s">
        <v>4347</v>
      </c>
      <c r="E1350" s="428" t="s">
        <v>2829</v>
      </c>
      <c r="F1350" t="s">
        <v>8223</v>
      </c>
      <c r="G1350" s="428" t="s">
        <v>2829</v>
      </c>
      <c r="H1350" t="s">
        <v>8236</v>
      </c>
      <c r="I1350" s="428" t="s">
        <v>2830</v>
      </c>
      <c r="J1350" s="114">
        <v>2015</v>
      </c>
      <c r="K1350" s="373" t="s">
        <v>2828</v>
      </c>
      <c r="L1350" s="125" t="s">
        <v>9257</v>
      </c>
      <c r="M1350" s="428" t="s">
        <v>2829</v>
      </c>
      <c r="N1350" s="100">
        <v>42332</v>
      </c>
      <c r="O1350" s="428" t="s">
        <v>2830</v>
      </c>
      <c r="P1350" s="429">
        <v>0</v>
      </c>
      <c r="Q1350" s="424" t="s">
        <v>4071</v>
      </c>
      <c r="R1350" s="429">
        <v>0</v>
      </c>
      <c r="S1350" s="424" t="s">
        <v>4071</v>
      </c>
      <c r="T1350" s="424">
        <v>0</v>
      </c>
      <c r="U1350" s="426" t="s">
        <v>4071</v>
      </c>
      <c r="V1350" s="424">
        <v>0</v>
      </c>
      <c r="W1350" s="426" t="s">
        <v>4071</v>
      </c>
      <c r="X1350" s="89">
        <v>0</v>
      </c>
      <c r="Y1350" s="426" t="s">
        <v>4071</v>
      </c>
      <c r="Z1350" s="89">
        <v>0</v>
      </c>
      <c r="AA1350" t="s">
        <v>2828</v>
      </c>
      <c r="AB1350">
        <v>2110</v>
      </c>
      <c r="AC1350" t="s">
        <v>11068</v>
      </c>
      <c r="AD1350" s="100" t="str">
        <f>TEXT(N1350,"yyyy-mm-dd")</f>
        <v>2015-11-24</v>
      </c>
      <c r="AE1350" t="str">
        <f t="shared" si="9"/>
        <v>insert into tagihanawal(id, evaluator, checking_period1, checking_period2, billing_period, billing_no, billing_date, iuran_tetap_idr, iuran_tetap_usd, royalti_idr, royalti_usd, pht_idr, pht_usd, company_id)values(101388,'BPK RIxxx','2013-1-1xxx','2015-12-12xxx',2015,'015888/84/DBP/2015xxx','2015-11-24xxx',0,0,0,0,0,0,'2110xxx');</v>
      </c>
    </row>
    <row r="1351" spans="1:31" ht="16.5" x14ac:dyDescent="0.3">
      <c r="A1351" t="s">
        <v>11193</v>
      </c>
      <c r="B1351" s="427">
        <v>101389</v>
      </c>
      <c r="C1351" s="427" t="s">
        <v>2828</v>
      </c>
      <c r="D1351" s="109" t="s">
        <v>4347</v>
      </c>
      <c r="E1351" s="428" t="s">
        <v>2829</v>
      </c>
      <c r="F1351" t="s">
        <v>8224</v>
      </c>
      <c r="G1351" s="428" t="s">
        <v>2829</v>
      </c>
      <c r="H1351" t="s">
        <v>8238</v>
      </c>
      <c r="I1351" s="428" t="s">
        <v>2830</v>
      </c>
      <c r="J1351" s="374">
        <v>2010</v>
      </c>
      <c r="K1351" s="373" t="s">
        <v>2828</v>
      </c>
      <c r="L1351" s="134" t="s">
        <v>8248</v>
      </c>
      <c r="M1351" s="428" t="s">
        <v>2829</v>
      </c>
      <c r="N1351" s="100">
        <v>40319</v>
      </c>
      <c r="O1351" s="428" t="s">
        <v>2830</v>
      </c>
      <c r="P1351" s="429">
        <v>0</v>
      </c>
      <c r="Q1351" s="424" t="s">
        <v>4071</v>
      </c>
      <c r="R1351" s="429">
        <v>0</v>
      </c>
      <c r="S1351" s="424" t="s">
        <v>4071</v>
      </c>
      <c r="T1351" s="424">
        <v>0</v>
      </c>
      <c r="U1351" s="426" t="s">
        <v>4071</v>
      </c>
      <c r="V1351" s="424">
        <v>0</v>
      </c>
      <c r="W1351" s="426" t="s">
        <v>4071</v>
      </c>
      <c r="X1351" s="89">
        <v>0</v>
      </c>
      <c r="Y1351" s="426" t="s">
        <v>4071</v>
      </c>
      <c r="Z1351" s="89">
        <v>0</v>
      </c>
      <c r="AA1351" t="s">
        <v>2828</v>
      </c>
      <c r="AB1351">
        <v>2110</v>
      </c>
      <c r="AC1351" t="s">
        <v>11068</v>
      </c>
      <c r="AD1351" s="100" t="str">
        <f>TEXT(N1351,"yyyy-mm-dd")</f>
        <v>2010-05-21</v>
      </c>
      <c r="AE1351" t="str">
        <f t="shared" si="9"/>
        <v>insert into tagihanawal(id, evaluator, checking_period1, checking_period2, billing_period, billing_no, billing_date, iuran_tetap_idr, iuran_tetap_usd, royalti_idr, royalti_usd, pht_idr, pht_usd, company_id)values(101389,'BPK RIxxx','2006-1-1xxx','2007-12-12xxx',2010,'1655/84.03/DBM/2010xxx','2010-05-21xxx',0,0,0,0,0,0,'2110xxx');</v>
      </c>
    </row>
    <row r="1352" spans="1:31" ht="16.5" x14ac:dyDescent="0.3">
      <c r="A1352" t="s">
        <v>11193</v>
      </c>
      <c r="B1352" s="427">
        <v>101390</v>
      </c>
      <c r="C1352" s="427" t="s">
        <v>2828</v>
      </c>
      <c r="D1352" s="79" t="s">
        <v>4348</v>
      </c>
      <c r="E1352" s="428" t="s">
        <v>2829</v>
      </c>
      <c r="F1352" t="s">
        <v>8222</v>
      </c>
      <c r="G1352" s="428" t="s">
        <v>2829</v>
      </c>
      <c r="H1352" t="s">
        <v>8236</v>
      </c>
      <c r="I1352" s="428" t="s">
        <v>2830</v>
      </c>
      <c r="J1352" s="81">
        <v>2015</v>
      </c>
      <c r="K1352" s="373" t="s">
        <v>2828</v>
      </c>
      <c r="L1352" s="121" t="s">
        <v>4447</v>
      </c>
      <c r="M1352" s="428" t="s">
        <v>2829</v>
      </c>
      <c r="N1352" s="100">
        <v>42033</v>
      </c>
      <c r="O1352" s="428" t="s">
        <v>2830</v>
      </c>
      <c r="P1352" s="429">
        <v>0</v>
      </c>
      <c r="Q1352" s="424" t="s">
        <v>4071</v>
      </c>
      <c r="R1352" s="429">
        <v>0</v>
      </c>
      <c r="S1352" s="424" t="s">
        <v>4071</v>
      </c>
      <c r="T1352" s="424">
        <v>0</v>
      </c>
      <c r="U1352" s="426" t="s">
        <v>4071</v>
      </c>
      <c r="V1352" s="424">
        <v>0</v>
      </c>
      <c r="W1352" s="426" t="s">
        <v>4071</v>
      </c>
      <c r="X1352" s="89">
        <v>0</v>
      </c>
      <c r="Y1352" s="426" t="s">
        <v>4071</v>
      </c>
      <c r="Z1352" s="89">
        <v>0</v>
      </c>
      <c r="AA1352" t="s">
        <v>2828</v>
      </c>
      <c r="AB1352">
        <v>2111</v>
      </c>
      <c r="AC1352" t="s">
        <v>11068</v>
      </c>
      <c r="AD1352" s="100" t="str">
        <f>TEXT(N1352,"yyyy-mm-dd")</f>
        <v>2015-01-29</v>
      </c>
      <c r="AE1352" t="str">
        <f t="shared" si="9"/>
        <v>insert into tagihanawal(id, evaluator, checking_period1, checking_period2, billing_period, billing_no, billing_date, iuran_tetap_idr, iuran_tetap_usd, royalti_idr, royalti_usd, pht_idr, pht_usd, company_id)values(101390,'Evaluatorxxx','2015-1-1xxx','2015-12-12xxx',2015,'00155/84/DBP/2015xxx','2015-01-29xxx',0,0,0,0,0,0,'2111xxx');</v>
      </c>
    </row>
    <row r="1353" spans="1:31" ht="16.5" x14ac:dyDescent="0.3">
      <c r="A1353" t="s">
        <v>11193</v>
      </c>
      <c r="B1353" s="427">
        <v>101391</v>
      </c>
      <c r="C1353" s="427" t="s">
        <v>2828</v>
      </c>
      <c r="D1353" s="110" t="s">
        <v>4347</v>
      </c>
      <c r="E1353" s="428" t="s">
        <v>2829</v>
      </c>
      <c r="F1353" t="s">
        <v>8223</v>
      </c>
      <c r="G1353" s="428" t="s">
        <v>2829</v>
      </c>
      <c r="H1353" t="s">
        <v>8236</v>
      </c>
      <c r="I1353" s="428" t="s">
        <v>2830</v>
      </c>
      <c r="J1353" s="114">
        <v>2015</v>
      </c>
      <c r="K1353" s="373" t="s">
        <v>2828</v>
      </c>
      <c r="L1353" s="117" t="s">
        <v>4448</v>
      </c>
      <c r="M1353" s="428" t="s">
        <v>2829</v>
      </c>
      <c r="N1353" s="100">
        <v>42338</v>
      </c>
      <c r="O1353" s="428" t="s">
        <v>2830</v>
      </c>
      <c r="P1353" s="429">
        <v>0</v>
      </c>
      <c r="Q1353" s="424" t="s">
        <v>4071</v>
      </c>
      <c r="R1353" s="429">
        <v>0</v>
      </c>
      <c r="S1353" s="424" t="s">
        <v>4071</v>
      </c>
      <c r="T1353" s="424">
        <v>0</v>
      </c>
      <c r="U1353" s="426" t="s">
        <v>4071</v>
      </c>
      <c r="V1353" s="424">
        <v>0</v>
      </c>
      <c r="W1353" s="426" t="s">
        <v>4071</v>
      </c>
      <c r="X1353" s="89">
        <v>0</v>
      </c>
      <c r="Y1353" s="426" t="s">
        <v>4071</v>
      </c>
      <c r="Z1353" s="89">
        <v>0</v>
      </c>
      <c r="AA1353" t="s">
        <v>2828</v>
      </c>
      <c r="AB1353">
        <v>2112</v>
      </c>
      <c r="AC1353" t="s">
        <v>11068</v>
      </c>
      <c r="AD1353" s="100" t="str">
        <f>TEXT(N1353,"yyyy-mm-dd")</f>
        <v>2015-11-30</v>
      </c>
      <c r="AE1353" t="str">
        <f t="shared" si="9"/>
        <v>insert into tagihanawal(id, evaluator, checking_period1, checking_period2, billing_period, billing_no, billing_date, iuran_tetap_idr, iuran_tetap_usd, royalti_idr, royalti_usd, pht_idr, pht_usd, company_id)values(101391,'BPK RIxxx','2013-1-1xxx','2015-12-12xxx',2015,'016950/84/DBP/2015xxx','2015-11-30xxx',0,0,0,0,0,0,'2112xxx');</v>
      </c>
    </row>
    <row r="1354" spans="1:31" ht="16.5" x14ac:dyDescent="0.3">
      <c r="A1354" t="s">
        <v>11193</v>
      </c>
      <c r="B1354" s="427">
        <v>101392</v>
      </c>
      <c r="C1354" s="427" t="s">
        <v>2828</v>
      </c>
      <c r="D1354" s="110" t="s">
        <v>4347</v>
      </c>
      <c r="E1354" s="428" t="s">
        <v>2829</v>
      </c>
      <c r="F1354" t="s">
        <v>8223</v>
      </c>
      <c r="G1354" s="428" t="s">
        <v>2829</v>
      </c>
      <c r="H1354" t="s">
        <v>8236</v>
      </c>
      <c r="I1354" s="428" t="s">
        <v>2830</v>
      </c>
      <c r="J1354" s="114">
        <v>2015</v>
      </c>
      <c r="K1354" s="373" t="s">
        <v>2828</v>
      </c>
      <c r="L1354" s="117" t="s">
        <v>4449</v>
      </c>
      <c r="M1354" s="428" t="s">
        <v>2829</v>
      </c>
      <c r="N1354" s="100">
        <v>42338</v>
      </c>
      <c r="O1354" s="428" t="s">
        <v>2830</v>
      </c>
      <c r="P1354" s="429">
        <v>0</v>
      </c>
      <c r="Q1354" s="424" t="s">
        <v>4071</v>
      </c>
      <c r="R1354" s="429">
        <v>0</v>
      </c>
      <c r="S1354" s="424" t="s">
        <v>4071</v>
      </c>
      <c r="T1354" s="424">
        <v>0</v>
      </c>
      <c r="U1354" s="426" t="s">
        <v>4071</v>
      </c>
      <c r="V1354" s="424">
        <v>0</v>
      </c>
      <c r="W1354" s="426" t="s">
        <v>4071</v>
      </c>
      <c r="X1354" s="89">
        <v>0</v>
      </c>
      <c r="Y1354" s="426" t="s">
        <v>4071</v>
      </c>
      <c r="Z1354" s="89">
        <v>0</v>
      </c>
      <c r="AA1354" t="s">
        <v>2828</v>
      </c>
      <c r="AB1354">
        <v>2113</v>
      </c>
      <c r="AC1354" t="s">
        <v>11068</v>
      </c>
      <c r="AD1354" s="100" t="str">
        <f>TEXT(N1354,"yyyy-mm-dd")</f>
        <v>2015-11-30</v>
      </c>
      <c r="AE1354" t="str">
        <f t="shared" si="9"/>
        <v>insert into tagihanawal(id, evaluator, checking_period1, checking_period2, billing_period, billing_no, billing_date, iuran_tetap_idr, iuran_tetap_usd, royalti_idr, royalti_usd, pht_idr, pht_usd, company_id)values(101392,'BPK RIxxx','2013-1-1xxx','2015-12-12xxx',2015,'016949/84/DBP/2015xxx','2015-11-30xxx',0,0,0,0,0,0,'2113xxx');</v>
      </c>
    </row>
    <row r="1355" spans="1:31" ht="16.5" x14ac:dyDescent="0.3">
      <c r="A1355" t="s">
        <v>11193</v>
      </c>
      <c r="B1355" s="427">
        <v>101393</v>
      </c>
      <c r="C1355" s="427" t="s">
        <v>2828</v>
      </c>
      <c r="D1355" s="110" t="s">
        <v>4347</v>
      </c>
      <c r="E1355" s="428" t="s">
        <v>2829</v>
      </c>
      <c r="F1355" t="s">
        <v>8223</v>
      </c>
      <c r="G1355" s="428" t="s">
        <v>2829</v>
      </c>
      <c r="H1355" t="s">
        <v>8236</v>
      </c>
      <c r="I1355" s="428" t="s">
        <v>2830</v>
      </c>
      <c r="J1355" s="114">
        <v>2015</v>
      </c>
      <c r="K1355" s="373" t="s">
        <v>2828</v>
      </c>
      <c r="L1355" s="117" t="s">
        <v>9258</v>
      </c>
      <c r="M1355" s="428" t="s">
        <v>2829</v>
      </c>
      <c r="N1355" s="100">
        <v>42332</v>
      </c>
      <c r="O1355" s="428" t="s">
        <v>2830</v>
      </c>
      <c r="P1355" s="429">
        <v>0</v>
      </c>
      <c r="Q1355" s="424" t="s">
        <v>4071</v>
      </c>
      <c r="R1355" s="429">
        <v>0</v>
      </c>
      <c r="S1355" s="424" t="s">
        <v>4071</v>
      </c>
      <c r="T1355" s="424">
        <v>0</v>
      </c>
      <c r="U1355" s="426" t="s">
        <v>4071</v>
      </c>
      <c r="V1355" s="424">
        <v>0</v>
      </c>
      <c r="W1355" s="426" t="s">
        <v>4071</v>
      </c>
      <c r="X1355" s="89">
        <v>0</v>
      </c>
      <c r="Y1355" s="426" t="s">
        <v>4071</v>
      </c>
      <c r="Z1355" s="89">
        <v>0</v>
      </c>
      <c r="AA1355" t="s">
        <v>2828</v>
      </c>
      <c r="AB1355">
        <v>2114</v>
      </c>
      <c r="AC1355" t="s">
        <v>11068</v>
      </c>
      <c r="AD1355" s="100" t="str">
        <f>TEXT(N1355,"yyyy-mm-dd")</f>
        <v>2015-11-24</v>
      </c>
      <c r="AE1355" t="str">
        <f t="shared" si="9"/>
        <v>insert into tagihanawal(id, evaluator, checking_period1, checking_period2, billing_period, billing_no, billing_date, iuran_tetap_idr, iuran_tetap_usd, royalti_idr, royalti_usd, pht_idr, pht_usd, company_id)values(101393,'BPK RIxxx','2013-1-1xxx','2015-12-12xxx',2015,'015803/84/DBP/2015xxx','2015-11-24xxx',0,0,0,0,0,0,'2114xxx');</v>
      </c>
    </row>
    <row r="1356" spans="1:31" ht="16.5" x14ac:dyDescent="0.3">
      <c r="A1356" t="s">
        <v>11193</v>
      </c>
      <c r="B1356" s="427">
        <v>101394</v>
      </c>
      <c r="C1356" s="427" t="s">
        <v>2828</v>
      </c>
      <c r="D1356" s="110" t="s">
        <v>4347</v>
      </c>
      <c r="E1356" s="428" t="s">
        <v>2829</v>
      </c>
      <c r="F1356" t="s">
        <v>8226</v>
      </c>
      <c r="G1356" s="428" t="s">
        <v>2829</v>
      </c>
      <c r="H1356" t="s">
        <v>8240</v>
      </c>
      <c r="I1356" s="428" t="s">
        <v>2830</v>
      </c>
      <c r="J1356" s="114">
        <v>2012</v>
      </c>
      <c r="K1356" s="373" t="s">
        <v>2828</v>
      </c>
      <c r="L1356" s="118" t="s">
        <v>9259</v>
      </c>
      <c r="M1356" s="428" t="s">
        <v>2829</v>
      </c>
      <c r="N1356" s="100">
        <v>40913</v>
      </c>
      <c r="O1356" s="428" t="s">
        <v>2830</v>
      </c>
      <c r="P1356" s="429">
        <v>0</v>
      </c>
      <c r="Q1356" s="424" t="s">
        <v>4071</v>
      </c>
      <c r="R1356" s="429">
        <v>0</v>
      </c>
      <c r="S1356" s="424" t="s">
        <v>4071</v>
      </c>
      <c r="T1356" s="424">
        <v>0</v>
      </c>
      <c r="U1356" s="426" t="s">
        <v>4071</v>
      </c>
      <c r="V1356" s="424">
        <v>0</v>
      </c>
      <c r="W1356" s="426" t="s">
        <v>4071</v>
      </c>
      <c r="X1356" s="89">
        <v>0</v>
      </c>
      <c r="Y1356" s="426" t="s">
        <v>4071</v>
      </c>
      <c r="Z1356" s="89">
        <v>0</v>
      </c>
      <c r="AA1356" t="s">
        <v>2828</v>
      </c>
      <c r="AB1356">
        <v>2114</v>
      </c>
      <c r="AC1356" t="s">
        <v>11068</v>
      </c>
      <c r="AD1356" s="100" t="str">
        <f>TEXT(N1356,"yyyy-mm-dd")</f>
        <v>2012-01-05</v>
      </c>
      <c r="AE1356" t="str">
        <f t="shared" si="9"/>
        <v>insert into tagihanawal(id, evaluator, checking_period1, checking_period2, billing_period, billing_no, billing_date, iuran_tetap_idr, iuran_tetap_usd, royalti_idr, royalti_usd, pht_idr, pht_usd, company_id)values(101394,'BPK RIxxx','2010-1-1xxx','2011-12-12xxx',2012,'00097/84/DBP/2012xxx','2012-01-05xxx',0,0,0,0,0,0,'2114xxx');</v>
      </c>
    </row>
    <row r="1357" spans="1:31" ht="16.5" x14ac:dyDescent="0.3">
      <c r="A1357" t="s">
        <v>11193</v>
      </c>
      <c r="B1357" s="427">
        <v>101395</v>
      </c>
      <c r="C1357" s="427" t="s">
        <v>2828</v>
      </c>
      <c r="D1357" s="110" t="s">
        <v>2841</v>
      </c>
      <c r="E1357" s="428" t="s">
        <v>2829</v>
      </c>
      <c r="F1357" t="s">
        <v>8230</v>
      </c>
      <c r="G1357" s="428" t="s">
        <v>2829</v>
      </c>
      <c r="H1357" t="s">
        <v>8240</v>
      </c>
      <c r="I1357" s="428" t="s">
        <v>2830</v>
      </c>
      <c r="J1357" s="114">
        <v>2011</v>
      </c>
      <c r="K1357" s="373" t="s">
        <v>2828</v>
      </c>
      <c r="L1357" s="135" t="s">
        <v>9260</v>
      </c>
      <c r="M1357" s="428" t="s">
        <v>2829</v>
      </c>
      <c r="N1357" s="100">
        <v>40960</v>
      </c>
      <c r="O1357" s="428" t="s">
        <v>2830</v>
      </c>
      <c r="P1357" s="429">
        <v>0</v>
      </c>
      <c r="Q1357" s="424" t="s">
        <v>4071</v>
      </c>
      <c r="R1357" s="429">
        <v>0</v>
      </c>
      <c r="S1357" s="424" t="s">
        <v>4071</v>
      </c>
      <c r="T1357" s="424">
        <v>0</v>
      </c>
      <c r="U1357" s="426" t="s">
        <v>4071</v>
      </c>
      <c r="V1357" s="424">
        <v>0</v>
      </c>
      <c r="W1357" s="426" t="s">
        <v>4071</v>
      </c>
      <c r="X1357" s="89">
        <v>0</v>
      </c>
      <c r="Y1357" s="426" t="s">
        <v>4071</v>
      </c>
      <c r="Z1357" s="89">
        <v>0</v>
      </c>
      <c r="AA1357" t="s">
        <v>2828</v>
      </c>
      <c r="AB1357">
        <v>2115</v>
      </c>
      <c r="AC1357" t="s">
        <v>11068</v>
      </c>
      <c r="AD1357" s="100" t="str">
        <f>TEXT(N1357,"yyyy-mm-dd")</f>
        <v>2012-02-21</v>
      </c>
      <c r="AE1357" t="str">
        <f t="shared" si="9"/>
        <v>insert into tagihanawal(id, evaluator, checking_period1, checking_period2, billing_period, billing_no, billing_date, iuran_tetap_idr, iuran_tetap_usd, royalti_idr, royalti_usd, pht_idr, pht_usd, company_id)values(101395,'OPN BPKPxxx','2011-1-1xxx','2011-12-12xxx',2011,'01196/84/DBP/2012xxx','2012-02-21xxx',0,0,0,0,0,0,'2115xxx');</v>
      </c>
    </row>
    <row r="1358" spans="1:31" ht="16.5" x14ac:dyDescent="0.3">
      <c r="A1358" t="s">
        <v>11193</v>
      </c>
      <c r="B1358" s="427">
        <v>101396</v>
      </c>
      <c r="C1358" s="427" t="s">
        <v>2828</v>
      </c>
      <c r="D1358" s="109" t="s">
        <v>4347</v>
      </c>
      <c r="E1358" s="428" t="s">
        <v>2829</v>
      </c>
      <c r="F1358" t="s">
        <v>8224</v>
      </c>
      <c r="G1358" s="428" t="s">
        <v>2829</v>
      </c>
      <c r="H1358" t="s">
        <v>8238</v>
      </c>
      <c r="I1358" s="428" t="s">
        <v>2830</v>
      </c>
      <c r="J1358" s="374">
        <v>2010</v>
      </c>
      <c r="K1358" s="373" t="s">
        <v>2828</v>
      </c>
      <c r="L1358" s="134" t="s">
        <v>8248</v>
      </c>
      <c r="M1358" s="428" t="s">
        <v>2829</v>
      </c>
      <c r="N1358" s="100">
        <v>40319</v>
      </c>
      <c r="O1358" s="428" t="s">
        <v>2830</v>
      </c>
      <c r="P1358" s="429">
        <v>0</v>
      </c>
      <c r="Q1358" s="424" t="s">
        <v>4071</v>
      </c>
      <c r="R1358" s="429">
        <v>0</v>
      </c>
      <c r="S1358" s="424" t="s">
        <v>4071</v>
      </c>
      <c r="T1358" s="424">
        <v>0</v>
      </c>
      <c r="U1358" s="426" t="s">
        <v>4071</v>
      </c>
      <c r="V1358" s="424">
        <v>0</v>
      </c>
      <c r="W1358" s="426" t="s">
        <v>4071</v>
      </c>
      <c r="X1358" s="89">
        <v>0</v>
      </c>
      <c r="Y1358" s="426" t="s">
        <v>4071</v>
      </c>
      <c r="Z1358" s="89">
        <v>0</v>
      </c>
      <c r="AA1358" t="s">
        <v>2828</v>
      </c>
      <c r="AB1358">
        <v>2115</v>
      </c>
      <c r="AC1358" t="s">
        <v>11068</v>
      </c>
      <c r="AD1358" s="100" t="str">
        <f>TEXT(N1358,"yyyy-mm-dd")</f>
        <v>2010-05-21</v>
      </c>
      <c r="AE1358" t="str">
        <f t="shared" si="9"/>
        <v>insert into tagihanawal(id, evaluator, checking_period1, checking_period2, billing_period, billing_no, billing_date, iuran_tetap_idr, iuran_tetap_usd, royalti_idr, royalti_usd, pht_idr, pht_usd, company_id)values(101396,'BPK RIxxx','2006-1-1xxx','2007-12-12xxx',2010,'1655/84.03/DBM/2010xxx','2010-05-21xxx',0,0,0,0,0,0,'2115xxx');</v>
      </c>
    </row>
    <row r="1359" spans="1:31" ht="16.5" x14ac:dyDescent="0.3">
      <c r="A1359" t="s">
        <v>11193</v>
      </c>
      <c r="B1359" s="427">
        <v>101397</v>
      </c>
      <c r="C1359" s="427" t="s">
        <v>2828</v>
      </c>
      <c r="D1359" s="79" t="s">
        <v>4348</v>
      </c>
      <c r="E1359" s="428" t="s">
        <v>2829</v>
      </c>
      <c r="F1359" t="s">
        <v>8222</v>
      </c>
      <c r="G1359" s="428" t="s">
        <v>2829</v>
      </c>
      <c r="H1359" t="s">
        <v>8236</v>
      </c>
      <c r="I1359" s="428" t="s">
        <v>2830</v>
      </c>
      <c r="J1359" s="81">
        <v>2015</v>
      </c>
      <c r="K1359" s="373" t="s">
        <v>2828</v>
      </c>
      <c r="L1359" s="131" t="s">
        <v>9261</v>
      </c>
      <c r="M1359" s="428" t="s">
        <v>2829</v>
      </c>
      <c r="N1359" s="100">
        <v>42033</v>
      </c>
      <c r="O1359" s="428" t="s">
        <v>2830</v>
      </c>
      <c r="P1359" s="429">
        <v>0</v>
      </c>
      <c r="Q1359" s="424" t="s">
        <v>4071</v>
      </c>
      <c r="R1359" s="429">
        <v>0</v>
      </c>
      <c r="S1359" s="424" t="s">
        <v>4071</v>
      </c>
      <c r="T1359" s="424">
        <v>0</v>
      </c>
      <c r="U1359" s="426" t="s">
        <v>4071</v>
      </c>
      <c r="V1359" s="424">
        <v>0</v>
      </c>
      <c r="W1359" s="426" t="s">
        <v>4071</v>
      </c>
      <c r="X1359" s="89">
        <v>0</v>
      </c>
      <c r="Y1359" s="426" t="s">
        <v>4071</v>
      </c>
      <c r="Z1359" s="89">
        <v>0</v>
      </c>
      <c r="AA1359" t="s">
        <v>2828</v>
      </c>
      <c r="AB1359">
        <v>2116</v>
      </c>
      <c r="AC1359" t="s">
        <v>11068</v>
      </c>
      <c r="AD1359" s="100" t="str">
        <f>TEXT(N1359,"yyyy-mm-dd")</f>
        <v>2015-01-29</v>
      </c>
      <c r="AE1359" t="str">
        <f t="shared" si="9"/>
        <v>insert into tagihanawal(id, evaluator, checking_period1, checking_period2, billing_period, billing_no, billing_date, iuran_tetap_idr, iuran_tetap_usd, royalti_idr, royalti_usd, pht_idr, pht_usd, company_id)values(101397,'Evaluatorxxx','2015-1-1xxx','2015-12-12xxx',2015,'00199/84/DBP/2015xxx','2015-01-29xxx',0,0,0,0,0,0,'2116xxx');</v>
      </c>
    </row>
    <row r="1360" spans="1:31" ht="16.5" x14ac:dyDescent="0.3">
      <c r="A1360" t="s">
        <v>11193</v>
      </c>
      <c r="B1360" s="427">
        <v>101398</v>
      </c>
      <c r="C1360" s="427" t="s">
        <v>2828</v>
      </c>
      <c r="D1360" s="110" t="s">
        <v>2841</v>
      </c>
      <c r="E1360" s="428" t="s">
        <v>2829</v>
      </c>
      <c r="F1360" t="s">
        <v>8230</v>
      </c>
      <c r="G1360" s="428" t="s">
        <v>2829</v>
      </c>
      <c r="H1360" t="s">
        <v>8240</v>
      </c>
      <c r="I1360" s="428" t="s">
        <v>2830</v>
      </c>
      <c r="J1360" s="114">
        <v>2011</v>
      </c>
      <c r="K1360" s="373" t="s">
        <v>2828</v>
      </c>
      <c r="L1360" s="135" t="s">
        <v>9262</v>
      </c>
      <c r="M1360" s="428" t="s">
        <v>2829</v>
      </c>
      <c r="N1360" s="100">
        <v>40745</v>
      </c>
      <c r="O1360" s="428" t="s">
        <v>2830</v>
      </c>
      <c r="P1360" s="429">
        <v>0</v>
      </c>
      <c r="Q1360" s="424" t="s">
        <v>4071</v>
      </c>
      <c r="R1360" s="429">
        <v>0</v>
      </c>
      <c r="S1360" s="424" t="s">
        <v>4071</v>
      </c>
      <c r="T1360" s="424">
        <v>0</v>
      </c>
      <c r="U1360" s="426" t="s">
        <v>4071</v>
      </c>
      <c r="V1360" s="424">
        <v>0</v>
      </c>
      <c r="W1360" s="426" t="s">
        <v>4071</v>
      </c>
      <c r="X1360" s="89">
        <v>0</v>
      </c>
      <c r="Y1360" s="426" t="s">
        <v>4071</v>
      </c>
      <c r="Z1360" s="89">
        <v>0</v>
      </c>
      <c r="AA1360" t="s">
        <v>2828</v>
      </c>
      <c r="AB1360">
        <v>2117</v>
      </c>
      <c r="AC1360" t="s">
        <v>11068</v>
      </c>
      <c r="AD1360" s="100" t="str">
        <f>TEXT(N1360,"yyyy-mm-dd")</f>
        <v>2011-07-21</v>
      </c>
      <c r="AE1360" t="str">
        <f t="shared" si="9"/>
        <v>insert into tagihanawal(id, evaluator, checking_period1, checking_period2, billing_period, billing_no, billing_date, iuran_tetap_idr, iuran_tetap_usd, royalti_idr, royalti_usd, pht_idr, pht_usd, company_id)values(101398,'OPN BPKPxxx','2011-1-1xxx','2011-12-12xxx',2011,'3201/84/DBP/2011xxx','2011-07-21xxx',0,0,0,0,0,0,'2117xxx');</v>
      </c>
    </row>
    <row r="1361" spans="1:31" ht="16.5" x14ac:dyDescent="0.3">
      <c r="A1361" t="s">
        <v>11193</v>
      </c>
      <c r="B1361" s="427">
        <v>101399</v>
      </c>
      <c r="C1361" s="427" t="s">
        <v>2828</v>
      </c>
      <c r="D1361" s="79" t="s">
        <v>4348</v>
      </c>
      <c r="E1361" s="428" t="s">
        <v>2829</v>
      </c>
      <c r="F1361" t="s">
        <v>8227</v>
      </c>
      <c r="G1361" s="428" t="s">
        <v>2829</v>
      </c>
      <c r="H1361" t="s">
        <v>8239</v>
      </c>
      <c r="I1361" s="428" t="s">
        <v>2830</v>
      </c>
      <c r="J1361" s="81">
        <v>2009</v>
      </c>
      <c r="K1361" s="373" t="s">
        <v>2828</v>
      </c>
      <c r="L1361" s="120" t="s">
        <v>9263</v>
      </c>
      <c r="M1361" s="428" t="s">
        <v>2829</v>
      </c>
      <c r="N1361" s="100">
        <v>39920</v>
      </c>
      <c r="O1361" s="428" t="s">
        <v>2830</v>
      </c>
      <c r="P1361" s="429">
        <v>0</v>
      </c>
      <c r="Q1361" s="424" t="s">
        <v>4071</v>
      </c>
      <c r="R1361" s="429">
        <v>0</v>
      </c>
      <c r="S1361" s="424" t="s">
        <v>4071</v>
      </c>
      <c r="T1361" s="424">
        <v>0</v>
      </c>
      <c r="U1361" s="426" t="s">
        <v>4071</v>
      </c>
      <c r="V1361" s="424">
        <v>0</v>
      </c>
      <c r="W1361" s="426" t="s">
        <v>4071</v>
      </c>
      <c r="X1361" s="89">
        <v>0</v>
      </c>
      <c r="Y1361" s="426" t="s">
        <v>4071</v>
      </c>
      <c r="Z1361" s="89">
        <v>0</v>
      </c>
      <c r="AA1361" t="s">
        <v>2828</v>
      </c>
      <c r="AB1361">
        <v>2118</v>
      </c>
      <c r="AC1361" t="s">
        <v>11068</v>
      </c>
      <c r="AD1361" s="100" t="str">
        <f>TEXT(N1361,"yyyy-mm-dd")</f>
        <v>2009-04-17</v>
      </c>
      <c r="AE1361" t="str">
        <f t="shared" si="9"/>
        <v>insert into tagihanawal(id, evaluator, checking_period1, checking_period2, billing_period, billing_no, billing_date, iuran_tetap_idr, iuran_tetap_usd, royalti_idr, royalti_usd, pht_idr, pht_usd, company_id)values(101399,'Evaluatorxxx','2009-1-1xxx','2009-12-12xxx',2009,'991/84.03/DBM/2009xxx','2009-04-17xxx',0,0,0,0,0,0,'2118xxx');</v>
      </c>
    </row>
    <row r="1362" spans="1:31" ht="16.5" x14ac:dyDescent="0.3">
      <c r="A1362" t="s">
        <v>11193</v>
      </c>
      <c r="B1362" s="427">
        <v>101400</v>
      </c>
      <c r="C1362" s="427" t="s">
        <v>2828</v>
      </c>
      <c r="D1362" s="110" t="s">
        <v>4347</v>
      </c>
      <c r="E1362" s="428" t="s">
        <v>2829</v>
      </c>
      <c r="F1362" t="s">
        <v>8223</v>
      </c>
      <c r="G1362" s="428" t="s">
        <v>2829</v>
      </c>
      <c r="H1362" t="s">
        <v>8236</v>
      </c>
      <c r="I1362" s="428" t="s">
        <v>2830</v>
      </c>
      <c r="J1362" s="114">
        <v>2015</v>
      </c>
      <c r="K1362" s="373" t="s">
        <v>2828</v>
      </c>
      <c r="L1362" s="125" t="s">
        <v>9264</v>
      </c>
      <c r="M1362" s="428" t="s">
        <v>2829</v>
      </c>
      <c r="N1362" s="100">
        <v>42332</v>
      </c>
      <c r="O1362" s="428" t="s">
        <v>2830</v>
      </c>
      <c r="P1362" s="429">
        <v>0</v>
      </c>
      <c r="Q1362" s="424" t="s">
        <v>4071</v>
      </c>
      <c r="R1362" s="429">
        <v>0</v>
      </c>
      <c r="S1362" s="424" t="s">
        <v>4071</v>
      </c>
      <c r="T1362" s="424">
        <v>0</v>
      </c>
      <c r="U1362" s="426" t="s">
        <v>4071</v>
      </c>
      <c r="V1362" s="424">
        <v>0</v>
      </c>
      <c r="W1362" s="426" t="s">
        <v>4071</v>
      </c>
      <c r="X1362" s="89">
        <v>0</v>
      </c>
      <c r="Y1362" s="426" t="s">
        <v>4071</v>
      </c>
      <c r="Z1362" s="89">
        <v>0</v>
      </c>
      <c r="AA1362" t="s">
        <v>2828</v>
      </c>
      <c r="AB1362">
        <v>2119</v>
      </c>
      <c r="AC1362" t="s">
        <v>11068</v>
      </c>
      <c r="AD1362" s="100" t="str">
        <f>TEXT(N1362,"yyyy-mm-dd")</f>
        <v>2015-11-24</v>
      </c>
      <c r="AE1362" t="str">
        <f t="shared" si="9"/>
        <v>insert into tagihanawal(id, evaluator, checking_period1, checking_period2, billing_period, billing_no, billing_date, iuran_tetap_idr, iuran_tetap_usd, royalti_idr, royalti_usd, pht_idr, pht_usd, company_id)values(101400,'BPK RIxxx','2013-1-1xxx','2015-12-12xxx',2015,'015753/84/DBP/2015xxx','2015-11-24xxx',0,0,0,0,0,0,'2119xxx');</v>
      </c>
    </row>
    <row r="1363" spans="1:31" ht="16.5" x14ac:dyDescent="0.3">
      <c r="A1363" t="s">
        <v>11193</v>
      </c>
      <c r="B1363" s="427">
        <v>101401</v>
      </c>
      <c r="C1363" s="427" t="s">
        <v>2828</v>
      </c>
      <c r="D1363" s="110" t="s">
        <v>2841</v>
      </c>
      <c r="E1363" s="428" t="s">
        <v>2829</v>
      </c>
      <c r="F1363" t="s">
        <v>8222</v>
      </c>
      <c r="G1363" s="428" t="s">
        <v>2829</v>
      </c>
      <c r="H1363" t="s">
        <v>8236</v>
      </c>
      <c r="I1363" s="428" t="s">
        <v>2830</v>
      </c>
      <c r="J1363" s="81">
        <v>2015</v>
      </c>
      <c r="K1363" s="373" t="s">
        <v>2828</v>
      </c>
      <c r="L1363" s="125" t="s">
        <v>9265</v>
      </c>
      <c r="M1363" s="428" t="s">
        <v>2829</v>
      </c>
      <c r="N1363" s="100">
        <v>42369</v>
      </c>
      <c r="O1363" s="428" t="s">
        <v>2830</v>
      </c>
      <c r="P1363" s="429">
        <v>0</v>
      </c>
      <c r="Q1363" s="424" t="s">
        <v>4071</v>
      </c>
      <c r="R1363" s="429">
        <v>0</v>
      </c>
      <c r="S1363" s="424" t="s">
        <v>4071</v>
      </c>
      <c r="T1363" s="424">
        <v>0</v>
      </c>
      <c r="U1363" s="426" t="s">
        <v>4071</v>
      </c>
      <c r="V1363" s="424">
        <v>0</v>
      </c>
      <c r="W1363" s="426" t="s">
        <v>4071</v>
      </c>
      <c r="X1363" s="89">
        <v>0</v>
      </c>
      <c r="Y1363" s="426" t="s">
        <v>4071</v>
      </c>
      <c r="Z1363" s="89">
        <v>0</v>
      </c>
      <c r="AA1363" t="s">
        <v>2828</v>
      </c>
      <c r="AB1363">
        <v>2120</v>
      </c>
      <c r="AC1363" t="s">
        <v>11068</v>
      </c>
      <c r="AD1363" s="100" t="str">
        <f>TEXT(N1363,"yyyy-mm-dd")</f>
        <v>2015-12-31</v>
      </c>
      <c r="AE1363" t="str">
        <f t="shared" si="9"/>
        <v>insert into tagihanawal(id, evaluator, checking_period1, checking_period2, billing_period, billing_no, billing_date, iuran_tetap_idr, iuran_tetap_usd, royalti_idr, royalti_usd, pht_idr, pht_usd, company_id)values(101401,'OPN BPKPxxx','2015-1-1xxx','2015-12-12xxx',2015,'018359/84/DBP/2015xxx','2015-12-31xxx',0,0,0,0,0,0,'2120xxx');</v>
      </c>
    </row>
    <row r="1364" spans="1:31" ht="16.5" x14ac:dyDescent="0.3">
      <c r="A1364" t="s">
        <v>11193</v>
      </c>
      <c r="B1364" s="427">
        <v>101402</v>
      </c>
      <c r="C1364" s="427" t="s">
        <v>2828</v>
      </c>
      <c r="D1364" s="110" t="s">
        <v>4347</v>
      </c>
      <c r="E1364" s="428" t="s">
        <v>2829</v>
      </c>
      <c r="F1364" t="s">
        <v>8223</v>
      </c>
      <c r="G1364" s="428" t="s">
        <v>2829</v>
      </c>
      <c r="H1364" t="s">
        <v>8236</v>
      </c>
      <c r="I1364" s="428" t="s">
        <v>2830</v>
      </c>
      <c r="J1364" s="114">
        <v>2015</v>
      </c>
      <c r="K1364" s="373" t="s">
        <v>2828</v>
      </c>
      <c r="L1364" s="125" t="s">
        <v>9266</v>
      </c>
      <c r="M1364" s="428" t="s">
        <v>2829</v>
      </c>
      <c r="N1364" s="100">
        <v>42310</v>
      </c>
      <c r="O1364" s="428" t="s">
        <v>2830</v>
      </c>
      <c r="P1364" s="429">
        <v>0</v>
      </c>
      <c r="Q1364" s="424" t="s">
        <v>4071</v>
      </c>
      <c r="R1364" s="429">
        <v>0</v>
      </c>
      <c r="S1364" s="424" t="s">
        <v>4071</v>
      </c>
      <c r="T1364" s="424">
        <v>0</v>
      </c>
      <c r="U1364" s="426" t="s">
        <v>4071</v>
      </c>
      <c r="V1364" s="424">
        <v>0</v>
      </c>
      <c r="W1364" s="426" t="s">
        <v>4071</v>
      </c>
      <c r="X1364" s="89">
        <v>0</v>
      </c>
      <c r="Y1364" s="426" t="s">
        <v>4071</v>
      </c>
      <c r="Z1364" s="89">
        <v>0</v>
      </c>
      <c r="AA1364" t="s">
        <v>2828</v>
      </c>
      <c r="AB1364">
        <v>2121</v>
      </c>
      <c r="AC1364" t="s">
        <v>11068</v>
      </c>
      <c r="AD1364" s="100" t="str">
        <f>TEXT(N1364,"yyyy-mm-dd")</f>
        <v>2015-11-02</v>
      </c>
      <c r="AE1364" t="str">
        <f t="shared" si="9"/>
        <v>insert into tagihanawal(id, evaluator, checking_period1, checking_period2, billing_period, billing_no, billing_date, iuran_tetap_idr, iuran_tetap_usd, royalti_idr, royalti_usd, pht_idr, pht_usd, company_id)values(101402,'BPK RIxxx','2013-1-1xxx','2015-12-12xxx',2015,'014697/84/DBP/2015xxx','2015-11-02xxx',0,0,0,0,0,0,'2121xxx');</v>
      </c>
    </row>
    <row r="1365" spans="1:31" ht="16.5" x14ac:dyDescent="0.3">
      <c r="A1365" t="s">
        <v>11193</v>
      </c>
      <c r="B1365" s="427">
        <v>101403</v>
      </c>
      <c r="C1365" s="427" t="s">
        <v>2828</v>
      </c>
      <c r="D1365" s="110" t="s">
        <v>4347</v>
      </c>
      <c r="E1365" s="428" t="s">
        <v>2829</v>
      </c>
      <c r="F1365" t="s">
        <v>8223</v>
      </c>
      <c r="G1365" s="428" t="s">
        <v>2829</v>
      </c>
      <c r="H1365" t="s">
        <v>8236</v>
      </c>
      <c r="I1365" s="428" t="s">
        <v>2830</v>
      </c>
      <c r="J1365" s="114">
        <v>2015</v>
      </c>
      <c r="K1365" s="373" t="s">
        <v>2828</v>
      </c>
      <c r="L1365" s="125" t="s">
        <v>9267</v>
      </c>
      <c r="M1365" s="428" t="s">
        <v>2829</v>
      </c>
      <c r="N1365" s="100">
        <v>42310</v>
      </c>
      <c r="O1365" s="428" t="s">
        <v>2830</v>
      </c>
      <c r="P1365" s="429">
        <v>0</v>
      </c>
      <c r="Q1365" s="424" t="s">
        <v>4071</v>
      </c>
      <c r="R1365" s="429">
        <v>0</v>
      </c>
      <c r="S1365" s="424" t="s">
        <v>4071</v>
      </c>
      <c r="T1365" s="424">
        <v>0</v>
      </c>
      <c r="U1365" s="426" t="s">
        <v>4071</v>
      </c>
      <c r="V1365" s="424">
        <v>0</v>
      </c>
      <c r="W1365" s="426" t="s">
        <v>4071</v>
      </c>
      <c r="X1365" s="89">
        <v>0</v>
      </c>
      <c r="Y1365" s="426" t="s">
        <v>4071</v>
      </c>
      <c r="Z1365" s="89">
        <v>0</v>
      </c>
      <c r="AA1365" t="s">
        <v>2828</v>
      </c>
      <c r="AB1365">
        <v>140</v>
      </c>
      <c r="AC1365" t="s">
        <v>11068</v>
      </c>
      <c r="AD1365" s="100" t="str">
        <f>TEXT(N1365,"yyyy-mm-dd")</f>
        <v>2015-11-02</v>
      </c>
      <c r="AE1365" t="str">
        <f t="shared" si="9"/>
        <v>insert into tagihanawal(id, evaluator, checking_period1, checking_period2, billing_period, billing_no, billing_date, iuran_tetap_idr, iuran_tetap_usd, royalti_idr, royalti_usd, pht_idr, pht_usd, company_id)values(101403,'BPK RIxxx','2013-1-1xxx','2015-12-12xxx',2015,'014698/84/DBP/2015xxx','2015-11-02xxx',0,0,0,0,0,0,'140xxx');</v>
      </c>
    </row>
    <row r="1366" spans="1:31" ht="16.5" x14ac:dyDescent="0.3">
      <c r="A1366" t="s">
        <v>11193</v>
      </c>
      <c r="B1366" s="427">
        <v>101404</v>
      </c>
      <c r="C1366" s="427" t="s">
        <v>2828</v>
      </c>
      <c r="D1366" s="111" t="s">
        <v>4348</v>
      </c>
      <c r="E1366" s="428" t="s">
        <v>2829</v>
      </c>
      <c r="F1366" t="s">
        <v>8223</v>
      </c>
      <c r="G1366" s="428" t="s">
        <v>2829</v>
      </c>
      <c r="H1366" t="s">
        <v>8237</v>
      </c>
      <c r="I1366" s="428" t="s">
        <v>2830</v>
      </c>
      <c r="J1366" s="115">
        <v>2013</v>
      </c>
      <c r="K1366" s="373" t="s">
        <v>2828</v>
      </c>
      <c r="L1366" s="122" t="s">
        <v>9268</v>
      </c>
      <c r="M1366" s="428" t="s">
        <v>2829</v>
      </c>
      <c r="N1366" s="100">
        <v>41407</v>
      </c>
      <c r="O1366" s="428" t="s">
        <v>2830</v>
      </c>
      <c r="P1366" s="429">
        <v>0</v>
      </c>
      <c r="Q1366" s="424" t="s">
        <v>4071</v>
      </c>
      <c r="R1366" s="429">
        <v>0</v>
      </c>
      <c r="S1366" s="424" t="s">
        <v>4071</v>
      </c>
      <c r="T1366" s="424">
        <v>0</v>
      </c>
      <c r="U1366" s="426" t="s">
        <v>4071</v>
      </c>
      <c r="V1366" s="424">
        <v>0</v>
      </c>
      <c r="W1366" s="426" t="s">
        <v>4071</v>
      </c>
      <c r="X1366" s="89">
        <v>0</v>
      </c>
      <c r="Y1366" s="426" t="s">
        <v>4071</v>
      </c>
      <c r="Z1366" s="89">
        <v>0</v>
      </c>
      <c r="AA1366" t="s">
        <v>2828</v>
      </c>
      <c r="AB1366">
        <v>38</v>
      </c>
      <c r="AC1366" t="s">
        <v>11068</v>
      </c>
      <c r="AD1366" s="100" t="str">
        <f>TEXT(N1366,"yyyy-mm-dd")</f>
        <v>2013-05-13</v>
      </c>
      <c r="AE1366" t="str">
        <f t="shared" si="9"/>
        <v>insert into tagihanawal(id, evaluator, checking_period1, checking_period2, billing_period, billing_no, billing_date, iuran_tetap_idr, iuran_tetap_usd, royalti_idr, royalti_usd, pht_idr, pht_usd, company_id)values(101404,'Evaluatorxxx','2013-1-1xxx','2013-12-12xxx',2013,'464/84/DBP/2013xxx','2013-05-13xxx',0,0,0,0,0,0,'38xxx');</v>
      </c>
    </row>
    <row r="1367" spans="1:31" ht="16.5" x14ac:dyDescent="0.3">
      <c r="A1367" t="s">
        <v>11193</v>
      </c>
      <c r="B1367" s="427">
        <v>101405</v>
      </c>
      <c r="C1367" s="427" t="s">
        <v>2828</v>
      </c>
      <c r="D1367" s="110" t="s">
        <v>4347</v>
      </c>
      <c r="E1367" s="428" t="s">
        <v>2829</v>
      </c>
      <c r="F1367" t="s">
        <v>8223</v>
      </c>
      <c r="G1367" s="428" t="s">
        <v>2829</v>
      </c>
      <c r="H1367" t="s">
        <v>8236</v>
      </c>
      <c r="I1367" s="428" t="s">
        <v>2830</v>
      </c>
      <c r="J1367" s="114">
        <v>2015</v>
      </c>
      <c r="K1367" s="373" t="s">
        <v>2828</v>
      </c>
      <c r="L1367" s="117" t="s">
        <v>4450</v>
      </c>
      <c r="M1367" s="428" t="s">
        <v>2829</v>
      </c>
      <c r="N1367" s="100">
        <v>42338</v>
      </c>
      <c r="O1367" s="428" t="s">
        <v>2830</v>
      </c>
      <c r="P1367" s="429">
        <v>0</v>
      </c>
      <c r="Q1367" s="424" t="s">
        <v>4071</v>
      </c>
      <c r="R1367" s="429">
        <v>0</v>
      </c>
      <c r="S1367" s="424" t="s">
        <v>4071</v>
      </c>
      <c r="T1367" s="424">
        <v>0</v>
      </c>
      <c r="U1367" s="426" t="s">
        <v>4071</v>
      </c>
      <c r="V1367" s="424">
        <v>0</v>
      </c>
      <c r="W1367" s="426" t="s">
        <v>4071</v>
      </c>
      <c r="X1367" s="89">
        <v>0</v>
      </c>
      <c r="Y1367" s="426" t="s">
        <v>4071</v>
      </c>
      <c r="Z1367" s="89">
        <v>0</v>
      </c>
      <c r="AA1367" t="s">
        <v>2828</v>
      </c>
      <c r="AB1367">
        <v>2122</v>
      </c>
      <c r="AC1367" t="s">
        <v>11068</v>
      </c>
      <c r="AD1367" s="100" t="str">
        <f>TEXT(N1367,"yyyy-mm-dd")</f>
        <v>2015-11-30</v>
      </c>
      <c r="AE1367" t="str">
        <f t="shared" si="9"/>
        <v>insert into tagihanawal(id, evaluator, checking_period1, checking_period2, billing_period, billing_no, billing_date, iuran_tetap_idr, iuran_tetap_usd, royalti_idr, royalti_usd, pht_idr, pht_usd, company_id)values(101405,'BPK RIxxx','2013-1-1xxx','2015-12-12xxx',2015,'016945/84/DBP/2015xxx','2015-11-30xxx',0,0,0,0,0,0,'2122xxx');</v>
      </c>
    </row>
    <row r="1368" spans="1:31" ht="16.5" x14ac:dyDescent="0.3">
      <c r="A1368" t="s">
        <v>11193</v>
      </c>
      <c r="B1368" s="427">
        <v>101406</v>
      </c>
      <c r="C1368" s="427" t="s">
        <v>2828</v>
      </c>
      <c r="D1368" s="110" t="s">
        <v>4347</v>
      </c>
      <c r="E1368" s="428" t="s">
        <v>2829</v>
      </c>
      <c r="F1368" t="s">
        <v>8225</v>
      </c>
      <c r="G1368" s="428" t="s">
        <v>2829</v>
      </c>
      <c r="H1368" t="s">
        <v>8239</v>
      </c>
      <c r="I1368" s="428" t="s">
        <v>2830</v>
      </c>
      <c r="J1368" s="114">
        <v>2011</v>
      </c>
      <c r="K1368" s="373" t="s">
        <v>2828</v>
      </c>
      <c r="L1368" s="405" t="s">
        <v>9269</v>
      </c>
      <c r="M1368" s="428" t="s">
        <v>2829</v>
      </c>
      <c r="N1368" s="100">
        <v>40745</v>
      </c>
      <c r="O1368" s="428" t="s">
        <v>2830</v>
      </c>
      <c r="P1368" s="429">
        <v>0</v>
      </c>
      <c r="Q1368" s="424" t="s">
        <v>4071</v>
      </c>
      <c r="R1368" s="429">
        <v>0</v>
      </c>
      <c r="S1368" s="424" t="s">
        <v>4071</v>
      </c>
      <c r="T1368" s="424">
        <v>0</v>
      </c>
      <c r="U1368" s="426" t="s">
        <v>4071</v>
      </c>
      <c r="V1368" s="424">
        <v>0</v>
      </c>
      <c r="W1368" s="426" t="s">
        <v>4071</v>
      </c>
      <c r="X1368" s="89">
        <v>0</v>
      </c>
      <c r="Y1368" s="426" t="s">
        <v>4071</v>
      </c>
      <c r="Z1368" s="89">
        <v>0</v>
      </c>
      <c r="AA1368" t="s">
        <v>2828</v>
      </c>
      <c r="AB1368">
        <v>1166</v>
      </c>
      <c r="AC1368" t="s">
        <v>11068</v>
      </c>
      <c r="AD1368" s="100" t="str">
        <f>TEXT(N1368,"yyyy-mm-dd")</f>
        <v>2011-07-21</v>
      </c>
      <c r="AE1368" t="str">
        <f t="shared" si="9"/>
        <v>insert into tagihanawal(id, evaluator, checking_period1, checking_period2, billing_period, billing_no, billing_date, iuran_tetap_idr, iuran_tetap_usd, royalti_idr, royalti_usd, pht_idr, pht_usd, company_id)values(101406,'BPK RIxxx','2008-1-1xxx','2009-12-12xxx',2011,'3203/84/DBP/2011xxx','2011-07-21xxx',0,0,0,0,0,0,'1166xxx');</v>
      </c>
    </row>
    <row r="1369" spans="1:31" ht="16.5" x14ac:dyDescent="0.3">
      <c r="A1369" t="s">
        <v>11193</v>
      </c>
      <c r="B1369" s="427">
        <v>101407</v>
      </c>
      <c r="C1369" s="427" t="s">
        <v>2828</v>
      </c>
      <c r="D1369" s="110" t="s">
        <v>4347</v>
      </c>
      <c r="E1369" s="428" t="s">
        <v>2829</v>
      </c>
      <c r="F1369" t="s">
        <v>8223</v>
      </c>
      <c r="G1369" s="428" t="s">
        <v>2829</v>
      </c>
      <c r="H1369" t="s">
        <v>8236</v>
      </c>
      <c r="I1369" s="428" t="s">
        <v>2830</v>
      </c>
      <c r="J1369" s="114">
        <v>2015</v>
      </c>
      <c r="K1369" s="373" t="s">
        <v>2828</v>
      </c>
      <c r="L1369" s="117" t="s">
        <v>9270</v>
      </c>
      <c r="M1369" s="428" t="s">
        <v>2829</v>
      </c>
      <c r="N1369" s="100">
        <v>42332</v>
      </c>
      <c r="O1369" s="428" t="s">
        <v>2830</v>
      </c>
      <c r="P1369" s="429">
        <v>0</v>
      </c>
      <c r="Q1369" s="424" t="s">
        <v>4071</v>
      </c>
      <c r="R1369" s="429">
        <v>0</v>
      </c>
      <c r="S1369" s="424" t="s">
        <v>4071</v>
      </c>
      <c r="T1369" s="424">
        <v>0</v>
      </c>
      <c r="U1369" s="426" t="s">
        <v>4071</v>
      </c>
      <c r="V1369" s="424">
        <v>0</v>
      </c>
      <c r="W1369" s="426" t="s">
        <v>4071</v>
      </c>
      <c r="X1369" s="89">
        <v>0</v>
      </c>
      <c r="Y1369" s="426" t="s">
        <v>4071</v>
      </c>
      <c r="Z1369" s="89">
        <v>0</v>
      </c>
      <c r="AA1369" t="s">
        <v>2828</v>
      </c>
      <c r="AB1369">
        <v>2124</v>
      </c>
      <c r="AC1369" t="s">
        <v>11068</v>
      </c>
      <c r="AD1369" s="100" t="str">
        <f>TEXT(N1369,"yyyy-mm-dd")</f>
        <v>2015-11-24</v>
      </c>
      <c r="AE1369" t="str">
        <f t="shared" si="9"/>
        <v>insert into tagihanawal(id, evaluator, checking_period1, checking_period2, billing_period, billing_no, billing_date, iuran_tetap_idr, iuran_tetap_usd, royalti_idr, royalti_usd, pht_idr, pht_usd, company_id)values(101407,'BPK RIxxx','2013-1-1xxx','2015-12-12xxx',2015,'015801/84/DBP/2015xxx','2015-11-24xxx',0,0,0,0,0,0,'2124xxx');</v>
      </c>
    </row>
    <row r="1370" spans="1:31" ht="16.5" x14ac:dyDescent="0.3">
      <c r="A1370" t="s">
        <v>11193</v>
      </c>
      <c r="B1370" s="427">
        <v>101408</v>
      </c>
      <c r="C1370" s="427" t="s">
        <v>2828</v>
      </c>
      <c r="D1370" s="110" t="s">
        <v>2841</v>
      </c>
      <c r="E1370" s="428" t="s">
        <v>2829</v>
      </c>
      <c r="F1370" t="s">
        <v>8229</v>
      </c>
      <c r="G1370" s="428" t="s">
        <v>2829</v>
      </c>
      <c r="H1370" t="s">
        <v>8242</v>
      </c>
      <c r="I1370" s="428" t="s">
        <v>2830</v>
      </c>
      <c r="J1370" s="114">
        <v>2014</v>
      </c>
      <c r="K1370" s="373" t="s">
        <v>2828</v>
      </c>
      <c r="L1370" s="119" t="s">
        <v>9271</v>
      </c>
      <c r="M1370" s="428" t="s">
        <v>2829</v>
      </c>
      <c r="N1370" s="100">
        <v>41981</v>
      </c>
      <c r="O1370" s="428" t="s">
        <v>2830</v>
      </c>
      <c r="P1370" s="429">
        <v>0</v>
      </c>
      <c r="Q1370" s="424" t="s">
        <v>4071</v>
      </c>
      <c r="R1370" s="429">
        <v>0</v>
      </c>
      <c r="S1370" s="424" t="s">
        <v>4071</v>
      </c>
      <c r="T1370" s="424">
        <v>0</v>
      </c>
      <c r="U1370" s="426" t="s">
        <v>4071</v>
      </c>
      <c r="V1370" s="424">
        <v>0</v>
      </c>
      <c r="W1370" s="426" t="s">
        <v>4071</v>
      </c>
      <c r="X1370" s="89">
        <v>0</v>
      </c>
      <c r="Y1370" s="426" t="s">
        <v>4071</v>
      </c>
      <c r="Z1370" s="89">
        <v>0</v>
      </c>
      <c r="AA1370" t="s">
        <v>2828</v>
      </c>
      <c r="AB1370">
        <v>2125</v>
      </c>
      <c r="AC1370" t="s">
        <v>11068</v>
      </c>
      <c r="AD1370" s="100" t="str">
        <f>TEXT(N1370,"yyyy-mm-dd")</f>
        <v>2014-12-08</v>
      </c>
      <c r="AE1370" t="str">
        <f t="shared" si="9"/>
        <v>insert into tagihanawal(id, evaluator, checking_period1, checking_period2, billing_period, billing_no, billing_date, iuran_tetap_idr, iuran_tetap_usd, royalti_idr, royalti_usd, pht_idr, pht_usd, company_id)values(101408,'OPN BPKPxxx','2014-1-1xxx','2014-12-12xxx',2014,'2071/84/DBP/2014xxx','2014-12-08xxx',0,0,0,0,0,0,'2125xxx');</v>
      </c>
    </row>
    <row r="1371" spans="1:31" ht="16.5" x14ac:dyDescent="0.3">
      <c r="A1371" t="s">
        <v>11193</v>
      </c>
      <c r="B1371" s="427">
        <v>101409</v>
      </c>
      <c r="C1371" s="427" t="s">
        <v>2828</v>
      </c>
      <c r="D1371" s="110" t="s">
        <v>4347</v>
      </c>
      <c r="E1371" s="428" t="s">
        <v>2829</v>
      </c>
      <c r="F1371" t="s">
        <v>8223</v>
      </c>
      <c r="G1371" s="428" t="s">
        <v>2829</v>
      </c>
      <c r="H1371" t="s">
        <v>8236</v>
      </c>
      <c r="I1371" s="428" t="s">
        <v>2830</v>
      </c>
      <c r="J1371" s="114">
        <v>2015</v>
      </c>
      <c r="K1371" s="373" t="s">
        <v>2828</v>
      </c>
      <c r="L1371" s="117" t="s">
        <v>9272</v>
      </c>
      <c r="M1371" s="428" t="s">
        <v>2829</v>
      </c>
      <c r="N1371" s="100">
        <v>42332</v>
      </c>
      <c r="O1371" s="428" t="s">
        <v>2830</v>
      </c>
      <c r="P1371" s="429">
        <v>0</v>
      </c>
      <c r="Q1371" s="424" t="s">
        <v>4071</v>
      </c>
      <c r="R1371" s="429">
        <v>0</v>
      </c>
      <c r="S1371" s="424" t="s">
        <v>4071</v>
      </c>
      <c r="T1371" s="424">
        <v>0</v>
      </c>
      <c r="U1371" s="426" t="s">
        <v>4071</v>
      </c>
      <c r="V1371" s="424">
        <v>0</v>
      </c>
      <c r="W1371" s="426" t="s">
        <v>4071</v>
      </c>
      <c r="X1371" s="89">
        <v>0</v>
      </c>
      <c r="Y1371" s="426" t="s">
        <v>4071</v>
      </c>
      <c r="Z1371" s="89">
        <v>0</v>
      </c>
      <c r="AA1371" t="s">
        <v>2828</v>
      </c>
      <c r="AB1371">
        <v>2126</v>
      </c>
      <c r="AC1371" t="s">
        <v>11068</v>
      </c>
      <c r="AD1371" s="100" t="str">
        <f>TEXT(N1371,"yyyy-mm-dd")</f>
        <v>2015-11-24</v>
      </c>
      <c r="AE1371" t="str">
        <f t="shared" si="9"/>
        <v>insert into tagihanawal(id, evaluator, checking_period1, checking_period2, billing_period, billing_no, billing_date, iuran_tetap_idr, iuran_tetap_usd, royalti_idr, royalti_usd, pht_idr, pht_usd, company_id)values(101409,'BPK RIxxx','2013-1-1xxx','2015-12-12xxx',2015,'015802/84/DBP/2015xxx','2015-11-24xxx',0,0,0,0,0,0,'2126xxx');</v>
      </c>
    </row>
    <row r="1372" spans="1:31" ht="16.5" x14ac:dyDescent="0.3">
      <c r="A1372" t="s">
        <v>11193</v>
      </c>
      <c r="B1372" s="427">
        <v>101410</v>
      </c>
      <c r="C1372" s="427" t="s">
        <v>2828</v>
      </c>
      <c r="D1372" s="110" t="s">
        <v>4347</v>
      </c>
      <c r="E1372" s="428" t="s">
        <v>2829</v>
      </c>
      <c r="F1372" t="s">
        <v>8223</v>
      </c>
      <c r="G1372" s="428" t="s">
        <v>2829</v>
      </c>
      <c r="H1372" t="s">
        <v>8236</v>
      </c>
      <c r="I1372" s="428" t="s">
        <v>2830</v>
      </c>
      <c r="J1372" s="114">
        <v>2015</v>
      </c>
      <c r="K1372" s="373" t="s">
        <v>2828</v>
      </c>
      <c r="L1372" s="117" t="s">
        <v>9273</v>
      </c>
      <c r="M1372" s="428" t="s">
        <v>2829</v>
      </c>
      <c r="N1372" s="100">
        <v>42332</v>
      </c>
      <c r="O1372" s="428" t="s">
        <v>2830</v>
      </c>
      <c r="P1372" s="429">
        <v>0</v>
      </c>
      <c r="Q1372" s="424" t="s">
        <v>4071</v>
      </c>
      <c r="R1372" s="429">
        <v>0</v>
      </c>
      <c r="S1372" s="424" t="s">
        <v>4071</v>
      </c>
      <c r="T1372" s="424">
        <v>0</v>
      </c>
      <c r="U1372" s="426" t="s">
        <v>4071</v>
      </c>
      <c r="V1372" s="424">
        <v>0</v>
      </c>
      <c r="W1372" s="426" t="s">
        <v>4071</v>
      </c>
      <c r="X1372" s="89">
        <v>0</v>
      </c>
      <c r="Y1372" s="426" t="s">
        <v>4071</v>
      </c>
      <c r="Z1372" s="89">
        <v>0</v>
      </c>
      <c r="AA1372" t="s">
        <v>2828</v>
      </c>
      <c r="AB1372">
        <v>2127</v>
      </c>
      <c r="AC1372" t="s">
        <v>11068</v>
      </c>
      <c r="AD1372" s="100" t="str">
        <f>TEXT(N1372,"yyyy-mm-dd")</f>
        <v>2015-11-24</v>
      </c>
      <c r="AE1372" t="str">
        <f t="shared" si="9"/>
        <v>insert into tagihanawal(id, evaluator, checking_period1, checking_period2, billing_period, billing_no, billing_date, iuran_tetap_idr, iuran_tetap_usd, royalti_idr, royalti_usd, pht_idr, pht_usd, company_id)values(101410,'BPK RIxxx','2013-1-1xxx','2015-12-12xxx',2015,'015797/84/DBP/2015xxx','2015-11-24xxx',0,0,0,0,0,0,'2127xxx');</v>
      </c>
    </row>
    <row r="1373" spans="1:31" ht="16.5" x14ac:dyDescent="0.3">
      <c r="A1373" t="s">
        <v>11193</v>
      </c>
      <c r="B1373" s="427">
        <v>101411</v>
      </c>
      <c r="C1373" s="427" t="s">
        <v>2828</v>
      </c>
      <c r="D1373" s="110" t="s">
        <v>4347</v>
      </c>
      <c r="E1373" s="428" t="s">
        <v>2829</v>
      </c>
      <c r="F1373" t="s">
        <v>8223</v>
      </c>
      <c r="G1373" s="428" t="s">
        <v>2829</v>
      </c>
      <c r="H1373" t="s">
        <v>8236</v>
      </c>
      <c r="I1373" s="428" t="s">
        <v>2830</v>
      </c>
      <c r="J1373" s="114">
        <v>2015</v>
      </c>
      <c r="K1373" s="373" t="s">
        <v>2828</v>
      </c>
      <c r="L1373" s="117" t="s">
        <v>9274</v>
      </c>
      <c r="M1373" s="428" t="s">
        <v>2829</v>
      </c>
      <c r="N1373" s="100">
        <v>42333</v>
      </c>
      <c r="O1373" s="428" t="s">
        <v>2830</v>
      </c>
      <c r="P1373" s="429">
        <v>0</v>
      </c>
      <c r="Q1373" s="424" t="s">
        <v>4071</v>
      </c>
      <c r="R1373" s="429">
        <v>0</v>
      </c>
      <c r="S1373" s="424" t="s">
        <v>4071</v>
      </c>
      <c r="T1373" s="424">
        <v>0</v>
      </c>
      <c r="U1373" s="426" t="s">
        <v>4071</v>
      </c>
      <c r="V1373" s="424">
        <v>0</v>
      </c>
      <c r="W1373" s="426" t="s">
        <v>4071</v>
      </c>
      <c r="X1373" s="89">
        <v>0</v>
      </c>
      <c r="Y1373" s="426" t="s">
        <v>4071</v>
      </c>
      <c r="Z1373" s="89">
        <v>0</v>
      </c>
      <c r="AA1373" t="s">
        <v>2828</v>
      </c>
      <c r="AB1373">
        <v>2128</v>
      </c>
      <c r="AC1373" t="s">
        <v>11068</v>
      </c>
      <c r="AD1373" s="100" t="str">
        <f>TEXT(N1373,"yyyy-mm-dd")</f>
        <v>2015-11-25</v>
      </c>
      <c r="AE1373" t="str">
        <f t="shared" ref="AE1373:AE1436" si="10">(A1373&amp;B1373&amp;C1373&amp;D1373&amp;E1373&amp;F1373&amp;G1373&amp;H1373&amp;I1373&amp;J1373&amp;K1373&amp;L1373&amp;M1373&amp;AD1373&amp;O1373&amp;P1373&amp;Q1373&amp;R1373&amp;S1373&amp;T1373&amp;U1373&amp;V1373&amp;W1373&amp;X1373&amp;Y1373&amp;Z1373&amp;AA1373&amp;AB1373&amp;AC1373&amp;";")</f>
        <v>insert into tagihanawal(id, evaluator, checking_period1, checking_period2, billing_period, billing_no, billing_date, iuran_tetap_idr, iuran_tetap_usd, royalti_idr, royalti_usd, pht_idr, pht_usd, company_id)values(101411,'BPK RIxxx','2013-1-1xxx','2015-12-12xxx',2015,'015263/84/DBP/2015xxx','2015-11-25xxx',0,0,0,0,0,0,'2128xxx');</v>
      </c>
    </row>
    <row r="1374" spans="1:31" ht="16.5" x14ac:dyDescent="0.3">
      <c r="A1374" t="s">
        <v>11193</v>
      </c>
      <c r="B1374" s="427">
        <v>101412</v>
      </c>
      <c r="C1374" s="427" t="s">
        <v>2828</v>
      </c>
      <c r="D1374" s="109" t="s">
        <v>4347</v>
      </c>
      <c r="E1374" s="428" t="s">
        <v>2829</v>
      </c>
      <c r="F1374" t="s">
        <v>8224</v>
      </c>
      <c r="G1374" s="428" t="s">
        <v>2829</v>
      </c>
      <c r="H1374" t="s">
        <v>8238</v>
      </c>
      <c r="I1374" s="428" t="s">
        <v>2830</v>
      </c>
      <c r="J1374" s="374">
        <v>2010</v>
      </c>
      <c r="K1374" s="373" t="s">
        <v>2828</v>
      </c>
      <c r="L1374" s="134" t="s">
        <v>4545</v>
      </c>
      <c r="M1374" s="428" t="s">
        <v>2829</v>
      </c>
      <c r="N1374" s="100">
        <v>40319</v>
      </c>
      <c r="O1374" s="428" t="s">
        <v>2830</v>
      </c>
      <c r="P1374" s="429">
        <v>0</v>
      </c>
      <c r="Q1374" s="424" t="s">
        <v>4071</v>
      </c>
      <c r="R1374" s="429">
        <v>0</v>
      </c>
      <c r="S1374" s="424" t="s">
        <v>4071</v>
      </c>
      <c r="T1374" s="424">
        <v>0</v>
      </c>
      <c r="U1374" s="426" t="s">
        <v>4071</v>
      </c>
      <c r="V1374" s="424">
        <v>0</v>
      </c>
      <c r="W1374" s="426" t="s">
        <v>4071</v>
      </c>
      <c r="X1374" s="89">
        <v>0</v>
      </c>
      <c r="Y1374" s="426" t="s">
        <v>4071</v>
      </c>
      <c r="Z1374" s="89">
        <v>0</v>
      </c>
      <c r="AA1374" t="s">
        <v>2828</v>
      </c>
      <c r="AB1374">
        <v>2129</v>
      </c>
      <c r="AC1374" t="s">
        <v>11068</v>
      </c>
      <c r="AD1374" s="100" t="str">
        <f>TEXT(N1374,"yyyy-mm-dd")</f>
        <v>2010-05-21</v>
      </c>
      <c r="AE1374" t="str">
        <f t="shared" si="10"/>
        <v>insert into tagihanawal(id, evaluator, checking_period1, checking_period2, billing_period, billing_no, billing_date, iuran_tetap_idr, iuran_tetap_usd, royalti_idr, royalti_usd, pht_idr, pht_usd, company_id)values(101412,'BPK RIxxx','2006-1-1xxx','2007-12-12xxx',2010,'1644/84,03/DBM/2010xxx','2010-05-21xxx',0,0,0,0,0,0,'2129xxx');</v>
      </c>
    </row>
    <row r="1375" spans="1:31" ht="16.5" x14ac:dyDescent="0.3">
      <c r="A1375" t="s">
        <v>11193</v>
      </c>
      <c r="B1375" s="427">
        <v>101413</v>
      </c>
      <c r="C1375" s="427" t="s">
        <v>2828</v>
      </c>
      <c r="D1375" s="111" t="s">
        <v>4348</v>
      </c>
      <c r="E1375" s="428" t="s">
        <v>2829</v>
      </c>
      <c r="F1375" t="s">
        <v>8227</v>
      </c>
      <c r="G1375" s="428" t="s">
        <v>2829</v>
      </c>
      <c r="H1375" t="s">
        <v>8239</v>
      </c>
      <c r="I1375" s="428" t="s">
        <v>2830</v>
      </c>
      <c r="J1375" s="81">
        <v>2009</v>
      </c>
      <c r="K1375" s="373" t="s">
        <v>2828</v>
      </c>
      <c r="L1375" s="120" t="s">
        <v>9275</v>
      </c>
      <c r="M1375" s="428" t="s">
        <v>2829</v>
      </c>
      <c r="N1375" s="100">
        <v>39916</v>
      </c>
      <c r="O1375" s="428" t="s">
        <v>2830</v>
      </c>
      <c r="P1375" s="429">
        <v>0</v>
      </c>
      <c r="Q1375" s="424" t="s">
        <v>4071</v>
      </c>
      <c r="R1375" s="429">
        <v>0</v>
      </c>
      <c r="S1375" s="424" t="s">
        <v>4071</v>
      </c>
      <c r="T1375" s="424">
        <v>0</v>
      </c>
      <c r="U1375" s="426" t="s">
        <v>4071</v>
      </c>
      <c r="V1375" s="424">
        <v>0</v>
      </c>
      <c r="W1375" s="426" t="s">
        <v>4071</v>
      </c>
      <c r="X1375" s="89">
        <v>0</v>
      </c>
      <c r="Y1375" s="426" t="s">
        <v>4071</v>
      </c>
      <c r="Z1375" s="89">
        <v>0</v>
      </c>
      <c r="AA1375" t="s">
        <v>2828</v>
      </c>
      <c r="AB1375">
        <v>2130</v>
      </c>
      <c r="AC1375" t="s">
        <v>11068</v>
      </c>
      <c r="AD1375" s="100" t="str">
        <f>TEXT(N1375,"yyyy-mm-dd")</f>
        <v>2009-04-13</v>
      </c>
      <c r="AE1375" t="str">
        <f t="shared" si="10"/>
        <v>insert into tagihanawal(id, evaluator, checking_period1, checking_period2, billing_period, billing_no, billing_date, iuran_tetap_idr, iuran_tetap_usd, royalti_idr, royalti_usd, pht_idr, pht_usd, company_id)values(101413,'Evaluatorxxx','2009-1-1xxx','2009-12-12xxx',2009,'825/84.03/DBM/2009xxx','2009-04-13xxx',0,0,0,0,0,0,'2130xxx');</v>
      </c>
    </row>
    <row r="1376" spans="1:31" ht="16.5" x14ac:dyDescent="0.3">
      <c r="A1376" t="s">
        <v>11193</v>
      </c>
      <c r="B1376" s="427">
        <v>101414</v>
      </c>
      <c r="C1376" s="427" t="s">
        <v>2828</v>
      </c>
      <c r="D1376" s="110" t="s">
        <v>4347</v>
      </c>
      <c r="E1376" s="428" t="s">
        <v>2829</v>
      </c>
      <c r="F1376" t="s">
        <v>8223</v>
      </c>
      <c r="G1376" s="428" t="s">
        <v>2829</v>
      </c>
      <c r="H1376" t="s">
        <v>8236</v>
      </c>
      <c r="I1376" s="428" t="s">
        <v>2830</v>
      </c>
      <c r="J1376" s="114">
        <v>2015</v>
      </c>
      <c r="K1376" s="373" t="s">
        <v>2828</v>
      </c>
      <c r="L1376" s="117" t="s">
        <v>4451</v>
      </c>
      <c r="M1376" s="428" t="s">
        <v>2829</v>
      </c>
      <c r="N1376" s="100">
        <v>42338</v>
      </c>
      <c r="O1376" s="428" t="s">
        <v>2830</v>
      </c>
      <c r="P1376" s="429">
        <v>0</v>
      </c>
      <c r="Q1376" s="424" t="s">
        <v>4071</v>
      </c>
      <c r="R1376" s="429">
        <v>0</v>
      </c>
      <c r="S1376" s="424" t="s">
        <v>4071</v>
      </c>
      <c r="T1376" s="424">
        <v>0</v>
      </c>
      <c r="U1376" s="426" t="s">
        <v>4071</v>
      </c>
      <c r="V1376" s="424">
        <v>0</v>
      </c>
      <c r="W1376" s="426" t="s">
        <v>4071</v>
      </c>
      <c r="X1376" s="89">
        <v>0</v>
      </c>
      <c r="Y1376" s="426" t="s">
        <v>4071</v>
      </c>
      <c r="Z1376" s="89">
        <v>0</v>
      </c>
      <c r="AA1376" t="s">
        <v>2828</v>
      </c>
      <c r="AB1376">
        <v>2131</v>
      </c>
      <c r="AC1376" t="s">
        <v>11068</v>
      </c>
      <c r="AD1376" s="100" t="str">
        <f>TEXT(N1376,"yyyy-mm-dd")</f>
        <v>2015-11-30</v>
      </c>
      <c r="AE1376" t="str">
        <f t="shared" si="10"/>
        <v>insert into tagihanawal(id, evaluator, checking_period1, checking_period2, billing_period, billing_no, billing_date, iuran_tetap_idr, iuran_tetap_usd, royalti_idr, royalti_usd, pht_idr, pht_usd, company_id)values(101414,'BPK RIxxx','2013-1-1xxx','2015-12-12xxx',2015,'016974/84/DBP/2015xxx','2015-11-30xxx',0,0,0,0,0,0,'2131xxx');</v>
      </c>
    </row>
    <row r="1377" spans="1:31" ht="16.5" x14ac:dyDescent="0.3">
      <c r="A1377" t="s">
        <v>11193</v>
      </c>
      <c r="B1377" s="427">
        <v>101415</v>
      </c>
      <c r="C1377" s="427" t="s">
        <v>2828</v>
      </c>
      <c r="D1377" s="110" t="s">
        <v>4347</v>
      </c>
      <c r="E1377" s="428" t="s">
        <v>2829</v>
      </c>
      <c r="F1377" t="s">
        <v>8223</v>
      </c>
      <c r="G1377" s="428" t="s">
        <v>2829</v>
      </c>
      <c r="H1377" t="s">
        <v>8236</v>
      </c>
      <c r="I1377" s="428" t="s">
        <v>2830</v>
      </c>
      <c r="J1377" s="114">
        <v>2015</v>
      </c>
      <c r="K1377" s="373" t="s">
        <v>2828</v>
      </c>
      <c r="L1377" s="117" t="s">
        <v>4452</v>
      </c>
      <c r="M1377" s="428" t="s">
        <v>2829</v>
      </c>
      <c r="N1377" s="100">
        <v>42338</v>
      </c>
      <c r="O1377" s="428" t="s">
        <v>2830</v>
      </c>
      <c r="P1377" s="429">
        <v>0</v>
      </c>
      <c r="Q1377" s="424" t="s">
        <v>4071</v>
      </c>
      <c r="R1377" s="429">
        <v>0</v>
      </c>
      <c r="S1377" s="424" t="s">
        <v>4071</v>
      </c>
      <c r="T1377" s="424">
        <v>0</v>
      </c>
      <c r="U1377" s="426" t="s">
        <v>4071</v>
      </c>
      <c r="V1377" s="424">
        <v>0</v>
      </c>
      <c r="W1377" s="426" t="s">
        <v>4071</v>
      </c>
      <c r="X1377" s="89">
        <v>0</v>
      </c>
      <c r="Y1377" s="426" t="s">
        <v>4071</v>
      </c>
      <c r="Z1377" s="89">
        <v>0</v>
      </c>
      <c r="AA1377" t="s">
        <v>2828</v>
      </c>
      <c r="AB1377">
        <v>854</v>
      </c>
      <c r="AC1377" t="s">
        <v>11068</v>
      </c>
      <c r="AD1377" s="100" t="str">
        <f>TEXT(N1377,"yyyy-mm-dd")</f>
        <v>2015-11-30</v>
      </c>
      <c r="AE1377" t="str">
        <f t="shared" si="10"/>
        <v>insert into tagihanawal(id, evaluator, checking_period1, checking_period2, billing_period, billing_no, billing_date, iuran_tetap_idr, iuran_tetap_usd, royalti_idr, royalti_usd, pht_idr, pht_usd, company_id)values(101415,'BPK RIxxx','2013-1-1xxx','2015-12-12xxx',2015,'016973/84/DBP/2015xxx','2015-11-30xxx',0,0,0,0,0,0,'854xxx');</v>
      </c>
    </row>
    <row r="1378" spans="1:31" ht="16.5" x14ac:dyDescent="0.3">
      <c r="A1378" t="s">
        <v>11193</v>
      </c>
      <c r="B1378" s="427">
        <v>101416</v>
      </c>
      <c r="C1378" s="427" t="s">
        <v>2828</v>
      </c>
      <c r="D1378" s="109" t="s">
        <v>4347</v>
      </c>
      <c r="E1378" s="428" t="s">
        <v>2829</v>
      </c>
      <c r="F1378" t="s">
        <v>8224</v>
      </c>
      <c r="G1378" s="428" t="s">
        <v>2829</v>
      </c>
      <c r="H1378" t="s">
        <v>8238</v>
      </c>
      <c r="I1378" s="428" t="s">
        <v>2830</v>
      </c>
      <c r="J1378" s="374">
        <v>2010</v>
      </c>
      <c r="K1378" s="373" t="s">
        <v>2828</v>
      </c>
      <c r="L1378" s="134" t="s">
        <v>8248</v>
      </c>
      <c r="M1378" s="428" t="s">
        <v>2829</v>
      </c>
      <c r="N1378" s="100">
        <v>40319</v>
      </c>
      <c r="O1378" s="428" t="s">
        <v>2830</v>
      </c>
      <c r="P1378" s="429">
        <v>0</v>
      </c>
      <c r="Q1378" s="424" t="s">
        <v>4071</v>
      </c>
      <c r="R1378" s="429">
        <v>0</v>
      </c>
      <c r="S1378" s="424" t="s">
        <v>4071</v>
      </c>
      <c r="T1378" s="424">
        <v>0</v>
      </c>
      <c r="U1378" s="426" t="s">
        <v>4071</v>
      </c>
      <c r="V1378" s="424">
        <v>0</v>
      </c>
      <c r="W1378" s="426" t="s">
        <v>4071</v>
      </c>
      <c r="X1378" s="89">
        <v>0</v>
      </c>
      <c r="Y1378" s="426" t="s">
        <v>4071</v>
      </c>
      <c r="Z1378" s="89">
        <v>0</v>
      </c>
      <c r="AA1378" t="s">
        <v>2828</v>
      </c>
      <c r="AB1378">
        <v>2132</v>
      </c>
      <c r="AC1378" t="s">
        <v>11068</v>
      </c>
      <c r="AD1378" s="100" t="str">
        <f>TEXT(N1378,"yyyy-mm-dd")</f>
        <v>2010-05-21</v>
      </c>
      <c r="AE1378" t="str">
        <f t="shared" si="10"/>
        <v>insert into tagihanawal(id, evaluator, checking_period1, checking_period2, billing_period, billing_no, billing_date, iuran_tetap_idr, iuran_tetap_usd, royalti_idr, royalti_usd, pht_idr, pht_usd, company_id)values(101416,'BPK RIxxx','2006-1-1xxx','2007-12-12xxx',2010,'1655/84.03/DBM/2010xxx','2010-05-21xxx',0,0,0,0,0,0,'2132xxx');</v>
      </c>
    </row>
    <row r="1379" spans="1:31" ht="16.5" x14ac:dyDescent="0.3">
      <c r="A1379" t="s">
        <v>11193</v>
      </c>
      <c r="B1379" s="427">
        <v>101417</v>
      </c>
      <c r="C1379" s="427" t="s">
        <v>2828</v>
      </c>
      <c r="D1379" s="110" t="s">
        <v>4347</v>
      </c>
      <c r="E1379" s="428" t="s">
        <v>2829</v>
      </c>
      <c r="F1379" t="s">
        <v>8223</v>
      </c>
      <c r="G1379" s="428" t="s">
        <v>2829</v>
      </c>
      <c r="H1379" t="s">
        <v>8236</v>
      </c>
      <c r="I1379" s="428" t="s">
        <v>2830</v>
      </c>
      <c r="J1379" s="114">
        <v>2015</v>
      </c>
      <c r="K1379" s="373" t="s">
        <v>2828</v>
      </c>
      <c r="L1379" s="125" t="s">
        <v>9276</v>
      </c>
      <c r="M1379" s="428" t="s">
        <v>2829</v>
      </c>
      <c r="N1379" s="100">
        <v>42325</v>
      </c>
      <c r="O1379" s="428" t="s">
        <v>2830</v>
      </c>
      <c r="P1379" s="429">
        <v>0</v>
      </c>
      <c r="Q1379" s="424" t="s">
        <v>4071</v>
      </c>
      <c r="R1379" s="429">
        <v>0</v>
      </c>
      <c r="S1379" s="424" t="s">
        <v>4071</v>
      </c>
      <c r="T1379" s="424">
        <v>0</v>
      </c>
      <c r="U1379" s="426" t="s">
        <v>4071</v>
      </c>
      <c r="V1379" s="424">
        <v>0</v>
      </c>
      <c r="W1379" s="426" t="s">
        <v>4071</v>
      </c>
      <c r="X1379" s="89">
        <v>0</v>
      </c>
      <c r="Y1379" s="426" t="s">
        <v>4071</v>
      </c>
      <c r="Z1379" s="89">
        <v>0</v>
      </c>
      <c r="AA1379" t="s">
        <v>2828</v>
      </c>
      <c r="AB1379">
        <v>2133</v>
      </c>
      <c r="AC1379" t="s">
        <v>11068</v>
      </c>
      <c r="AD1379" s="100" t="str">
        <f>TEXT(N1379,"yyyy-mm-dd")</f>
        <v>2015-11-17</v>
      </c>
      <c r="AE1379" t="str">
        <f t="shared" si="10"/>
        <v>insert into tagihanawal(id, evaluator, checking_period1, checking_period2, billing_period, billing_no, billing_date, iuran_tetap_idr, iuran_tetap_usd, royalti_idr, royalti_usd, pht_idr, pht_usd, company_id)values(101417,'BPK RIxxx','2013-1-1xxx','2015-12-12xxx',2015,'014924/84/DBP/2015xxx','2015-11-17xxx',0,0,0,0,0,0,'2133xxx');</v>
      </c>
    </row>
    <row r="1380" spans="1:31" ht="16.5" x14ac:dyDescent="0.3">
      <c r="A1380" t="s">
        <v>11193</v>
      </c>
      <c r="B1380" s="427">
        <v>101418</v>
      </c>
      <c r="C1380" s="427" t="s">
        <v>2828</v>
      </c>
      <c r="D1380" s="110" t="s">
        <v>4347</v>
      </c>
      <c r="E1380" s="428" t="s">
        <v>2829</v>
      </c>
      <c r="F1380" t="s">
        <v>8225</v>
      </c>
      <c r="G1380" s="428" t="s">
        <v>2829</v>
      </c>
      <c r="H1380" t="s">
        <v>8239</v>
      </c>
      <c r="I1380" s="428" t="s">
        <v>2830</v>
      </c>
      <c r="J1380" s="114">
        <v>2011</v>
      </c>
      <c r="K1380" s="373" t="s">
        <v>2828</v>
      </c>
      <c r="L1380" s="118" t="s">
        <v>9277</v>
      </c>
      <c r="M1380" s="428" t="s">
        <v>2829</v>
      </c>
      <c r="N1380" s="100">
        <v>40968</v>
      </c>
      <c r="O1380" s="428" t="s">
        <v>2830</v>
      </c>
      <c r="P1380" s="429">
        <v>0</v>
      </c>
      <c r="Q1380" s="424" t="s">
        <v>4071</v>
      </c>
      <c r="R1380" s="429">
        <v>0</v>
      </c>
      <c r="S1380" s="424" t="s">
        <v>4071</v>
      </c>
      <c r="T1380" s="424">
        <v>0</v>
      </c>
      <c r="U1380" s="426" t="s">
        <v>4071</v>
      </c>
      <c r="V1380" s="424">
        <v>0</v>
      </c>
      <c r="W1380" s="426" t="s">
        <v>4071</v>
      </c>
      <c r="X1380" s="89">
        <v>0</v>
      </c>
      <c r="Y1380" s="426" t="s">
        <v>4071</v>
      </c>
      <c r="Z1380" s="89">
        <v>0</v>
      </c>
      <c r="AA1380" t="s">
        <v>2828</v>
      </c>
      <c r="AB1380">
        <v>2134</v>
      </c>
      <c r="AC1380" t="s">
        <v>11068</v>
      </c>
      <c r="AD1380" s="100" t="str">
        <f>TEXT(N1380,"yyyy-mm-dd")</f>
        <v>2012-02-29</v>
      </c>
      <c r="AE1380" t="str">
        <f t="shared" si="10"/>
        <v>insert into tagihanawal(id, evaluator, checking_period1, checking_period2, billing_period, billing_no, billing_date, iuran_tetap_idr, iuran_tetap_usd, royalti_idr, royalti_usd, pht_idr, pht_usd, company_id)values(101418,'BPK RIxxx','2008-1-1xxx','2009-12-12xxx',2011,'01466/84/DBP/2012xxx','2012-02-29xxx',0,0,0,0,0,0,'2134xxx');</v>
      </c>
    </row>
    <row r="1381" spans="1:31" ht="16.5" x14ac:dyDescent="0.3">
      <c r="A1381" t="s">
        <v>11193</v>
      </c>
      <c r="B1381" s="427">
        <v>101419</v>
      </c>
      <c r="C1381" s="427" t="s">
        <v>2828</v>
      </c>
      <c r="D1381" s="110" t="s">
        <v>4347</v>
      </c>
      <c r="E1381" s="428" t="s">
        <v>2829</v>
      </c>
      <c r="F1381" t="s">
        <v>8223</v>
      </c>
      <c r="G1381" s="428" t="s">
        <v>2829</v>
      </c>
      <c r="H1381" t="s">
        <v>8236</v>
      </c>
      <c r="I1381" s="428" t="s">
        <v>2830</v>
      </c>
      <c r="J1381" s="114">
        <v>2015</v>
      </c>
      <c r="K1381" s="373" t="s">
        <v>2828</v>
      </c>
      <c r="L1381" s="117" t="s">
        <v>4453</v>
      </c>
      <c r="M1381" s="428" t="s">
        <v>2829</v>
      </c>
      <c r="N1381" s="100">
        <v>42338</v>
      </c>
      <c r="O1381" s="428" t="s">
        <v>2830</v>
      </c>
      <c r="P1381" s="429">
        <v>0</v>
      </c>
      <c r="Q1381" s="424" t="s">
        <v>4071</v>
      </c>
      <c r="R1381" s="429">
        <v>0</v>
      </c>
      <c r="S1381" s="424" t="s">
        <v>4071</v>
      </c>
      <c r="T1381" s="424">
        <v>0</v>
      </c>
      <c r="U1381" s="426" t="s">
        <v>4071</v>
      </c>
      <c r="V1381" s="424">
        <v>0</v>
      </c>
      <c r="W1381" s="426" t="s">
        <v>4071</v>
      </c>
      <c r="X1381" s="89">
        <v>0</v>
      </c>
      <c r="Y1381" s="426" t="s">
        <v>4071</v>
      </c>
      <c r="Z1381" s="89">
        <v>0</v>
      </c>
      <c r="AA1381" t="s">
        <v>2828</v>
      </c>
      <c r="AB1381">
        <v>2135</v>
      </c>
      <c r="AC1381" t="s">
        <v>11068</v>
      </c>
      <c r="AD1381" s="100" t="str">
        <f>TEXT(N1381,"yyyy-mm-dd")</f>
        <v>2015-11-30</v>
      </c>
      <c r="AE1381" t="str">
        <f t="shared" si="10"/>
        <v>insert into tagihanawal(id, evaluator, checking_period1, checking_period2, billing_period, billing_no, billing_date, iuran_tetap_idr, iuran_tetap_usd, royalti_idr, royalti_usd, pht_idr, pht_usd, company_id)values(101419,'BPK RIxxx','2013-1-1xxx','2015-12-12xxx',2015,'016972/84/DBP/2015xxx','2015-11-30xxx',0,0,0,0,0,0,'2135xxx');</v>
      </c>
    </row>
    <row r="1382" spans="1:31" ht="16.5" x14ac:dyDescent="0.3">
      <c r="A1382" t="s">
        <v>11193</v>
      </c>
      <c r="B1382" s="427">
        <v>101420</v>
      </c>
      <c r="C1382" s="427" t="s">
        <v>2828</v>
      </c>
      <c r="D1382" s="109" t="s">
        <v>4347</v>
      </c>
      <c r="E1382" s="428" t="s">
        <v>2829</v>
      </c>
      <c r="F1382" t="s">
        <v>8224</v>
      </c>
      <c r="G1382" s="428" t="s">
        <v>2829</v>
      </c>
      <c r="H1382" t="s">
        <v>8238</v>
      </c>
      <c r="I1382" s="428" t="s">
        <v>2830</v>
      </c>
      <c r="J1382" s="374">
        <v>2010</v>
      </c>
      <c r="K1382" s="373" t="s">
        <v>2828</v>
      </c>
      <c r="L1382" s="138" t="s">
        <v>8434</v>
      </c>
      <c r="M1382" s="428" t="s">
        <v>2829</v>
      </c>
      <c r="N1382" s="100">
        <v>40319</v>
      </c>
      <c r="O1382" s="428" t="s">
        <v>2830</v>
      </c>
      <c r="P1382" s="429">
        <v>0</v>
      </c>
      <c r="Q1382" s="424" t="s">
        <v>4071</v>
      </c>
      <c r="R1382" s="429">
        <v>0</v>
      </c>
      <c r="S1382" s="424" t="s">
        <v>4071</v>
      </c>
      <c r="T1382" s="424">
        <v>0</v>
      </c>
      <c r="U1382" s="426" t="s">
        <v>4071</v>
      </c>
      <c r="V1382" s="424">
        <v>0</v>
      </c>
      <c r="W1382" s="426" t="s">
        <v>4071</v>
      </c>
      <c r="X1382" s="89">
        <v>0</v>
      </c>
      <c r="Y1382" s="426" t="s">
        <v>4071</v>
      </c>
      <c r="Z1382" s="89">
        <v>0</v>
      </c>
      <c r="AA1382" t="s">
        <v>2828</v>
      </c>
      <c r="AB1382">
        <v>2136</v>
      </c>
      <c r="AC1382" t="s">
        <v>11068</v>
      </c>
      <c r="AD1382" s="100" t="str">
        <f>TEXT(N1382,"yyyy-mm-dd")</f>
        <v>2010-05-21</v>
      </c>
      <c r="AE1382" t="str">
        <f t="shared" si="10"/>
        <v>insert into tagihanawal(id, evaluator, checking_period1, checking_period2, billing_period, billing_no, billing_date, iuran_tetap_idr, iuran_tetap_usd, royalti_idr, royalti_usd, pht_idr, pht_usd, company_id)values(101420,'BPK RIxxx','2006-1-1xxx','2007-12-12xxx',2010,'1600/84.03/DBM/2010xxx','2010-05-21xxx',0,0,0,0,0,0,'2136xxx');</v>
      </c>
    </row>
    <row r="1383" spans="1:31" ht="16.5" x14ac:dyDescent="0.3">
      <c r="A1383" t="s">
        <v>11193</v>
      </c>
      <c r="B1383" s="427">
        <v>101421</v>
      </c>
      <c r="C1383" s="427" t="s">
        <v>2828</v>
      </c>
      <c r="D1383" s="110" t="s">
        <v>4347</v>
      </c>
      <c r="E1383" s="428" t="s">
        <v>2829</v>
      </c>
      <c r="F1383" t="s">
        <v>8223</v>
      </c>
      <c r="G1383" s="428" t="s">
        <v>2829</v>
      </c>
      <c r="H1383" t="s">
        <v>8236</v>
      </c>
      <c r="I1383" s="428" t="s">
        <v>2830</v>
      </c>
      <c r="J1383" s="114">
        <v>2015</v>
      </c>
      <c r="K1383" s="373" t="s">
        <v>2828</v>
      </c>
      <c r="L1383" s="126" t="s">
        <v>9278</v>
      </c>
      <c r="M1383" s="428" t="s">
        <v>2829</v>
      </c>
      <c r="N1383" s="100">
        <v>42333</v>
      </c>
      <c r="O1383" s="428" t="s">
        <v>2830</v>
      </c>
      <c r="P1383" s="429">
        <v>0</v>
      </c>
      <c r="Q1383" s="424" t="s">
        <v>4071</v>
      </c>
      <c r="R1383" s="429">
        <v>0</v>
      </c>
      <c r="S1383" s="424" t="s">
        <v>4071</v>
      </c>
      <c r="T1383" s="424">
        <v>0</v>
      </c>
      <c r="U1383" s="426" t="s">
        <v>4071</v>
      </c>
      <c r="V1383" s="424">
        <v>0</v>
      </c>
      <c r="W1383" s="426" t="s">
        <v>4071</v>
      </c>
      <c r="X1383" s="89">
        <v>0</v>
      </c>
      <c r="Y1383" s="426" t="s">
        <v>4071</v>
      </c>
      <c r="Z1383" s="89">
        <v>0</v>
      </c>
      <c r="AA1383" t="s">
        <v>2828</v>
      </c>
      <c r="AB1383">
        <v>2137</v>
      </c>
      <c r="AC1383" t="s">
        <v>11068</v>
      </c>
      <c r="AD1383" s="100" t="str">
        <f>TEXT(N1383,"yyyy-mm-dd")</f>
        <v>2015-11-25</v>
      </c>
      <c r="AE1383" t="str">
        <f t="shared" si="10"/>
        <v>insert into tagihanawal(id, evaluator, checking_period1, checking_period2, billing_period, billing_no, billing_date, iuran_tetap_idr, iuran_tetap_usd, royalti_idr, royalti_usd, pht_idr, pht_usd, company_id)values(101421,'BPK RIxxx','2013-1-1xxx','2015-12-12xxx',2015,'015262/84/DBP/2015xxx','2015-11-25xxx',0,0,0,0,0,0,'2137xxx');</v>
      </c>
    </row>
    <row r="1384" spans="1:31" ht="16.5" x14ac:dyDescent="0.3">
      <c r="A1384" t="s">
        <v>11193</v>
      </c>
      <c r="B1384" s="427">
        <v>101422</v>
      </c>
      <c r="C1384" s="427" t="s">
        <v>2828</v>
      </c>
      <c r="D1384" s="110" t="s">
        <v>4347</v>
      </c>
      <c r="E1384" s="428" t="s">
        <v>2829</v>
      </c>
      <c r="F1384" t="s">
        <v>8223</v>
      </c>
      <c r="G1384" s="428" t="s">
        <v>2829</v>
      </c>
      <c r="H1384" t="s">
        <v>8236</v>
      </c>
      <c r="I1384" s="428" t="s">
        <v>2830</v>
      </c>
      <c r="J1384" s="114">
        <v>2015</v>
      </c>
      <c r="K1384" s="373" t="s">
        <v>2828</v>
      </c>
      <c r="L1384" s="117" t="s">
        <v>4454</v>
      </c>
      <c r="M1384" s="428" t="s">
        <v>2829</v>
      </c>
      <c r="N1384" s="100">
        <v>42338</v>
      </c>
      <c r="O1384" s="428" t="s">
        <v>2830</v>
      </c>
      <c r="P1384" s="429">
        <v>0</v>
      </c>
      <c r="Q1384" s="424" t="s">
        <v>4071</v>
      </c>
      <c r="R1384" s="429">
        <v>0</v>
      </c>
      <c r="S1384" s="424" t="s">
        <v>4071</v>
      </c>
      <c r="T1384" s="424">
        <v>0</v>
      </c>
      <c r="U1384" s="426" t="s">
        <v>4071</v>
      </c>
      <c r="V1384" s="424">
        <v>0</v>
      </c>
      <c r="W1384" s="426" t="s">
        <v>4071</v>
      </c>
      <c r="X1384" s="89">
        <v>0</v>
      </c>
      <c r="Y1384" s="426" t="s">
        <v>4071</v>
      </c>
      <c r="Z1384" s="89">
        <v>0</v>
      </c>
      <c r="AA1384" t="s">
        <v>2828</v>
      </c>
      <c r="AB1384">
        <v>2138</v>
      </c>
      <c r="AC1384" t="s">
        <v>11068</v>
      </c>
      <c r="AD1384" s="100" t="str">
        <f>TEXT(N1384,"yyyy-mm-dd")</f>
        <v>2015-11-30</v>
      </c>
      <c r="AE1384" t="str">
        <f t="shared" si="10"/>
        <v>insert into tagihanawal(id, evaluator, checking_period1, checking_period2, billing_period, billing_no, billing_date, iuran_tetap_idr, iuran_tetap_usd, royalti_idr, royalti_usd, pht_idr, pht_usd, company_id)values(101422,'BPK RIxxx','2013-1-1xxx','2015-12-12xxx',2015,'016970/84/DBP/2015xxx','2015-11-30xxx',0,0,0,0,0,0,'2138xxx');</v>
      </c>
    </row>
    <row r="1385" spans="1:31" ht="16.5" x14ac:dyDescent="0.3">
      <c r="A1385" t="s">
        <v>11193</v>
      </c>
      <c r="B1385" s="427">
        <v>101423</v>
      </c>
      <c r="C1385" s="427" t="s">
        <v>2828</v>
      </c>
      <c r="D1385" s="110" t="s">
        <v>4347</v>
      </c>
      <c r="E1385" s="428" t="s">
        <v>2829</v>
      </c>
      <c r="F1385" t="s">
        <v>8225</v>
      </c>
      <c r="G1385" s="428" t="s">
        <v>2829</v>
      </c>
      <c r="H1385" t="s">
        <v>8239</v>
      </c>
      <c r="I1385" s="428" t="s">
        <v>2830</v>
      </c>
      <c r="J1385" s="114">
        <v>2011</v>
      </c>
      <c r="K1385" s="373" t="s">
        <v>2828</v>
      </c>
      <c r="L1385" s="118" t="s">
        <v>9279</v>
      </c>
      <c r="M1385" s="428" t="s">
        <v>2829</v>
      </c>
      <c r="N1385" s="100">
        <v>40955</v>
      </c>
      <c r="O1385" s="428" t="s">
        <v>2830</v>
      </c>
      <c r="P1385" s="429">
        <v>0</v>
      </c>
      <c r="Q1385" s="424" t="s">
        <v>4071</v>
      </c>
      <c r="R1385" s="429">
        <v>0</v>
      </c>
      <c r="S1385" s="424" t="s">
        <v>4071</v>
      </c>
      <c r="T1385" s="424">
        <v>0</v>
      </c>
      <c r="U1385" s="426" t="s">
        <v>4071</v>
      </c>
      <c r="V1385" s="424">
        <v>0</v>
      </c>
      <c r="W1385" s="426" t="s">
        <v>4071</v>
      </c>
      <c r="X1385" s="89">
        <v>0</v>
      </c>
      <c r="Y1385" s="426" t="s">
        <v>4071</v>
      </c>
      <c r="Z1385" s="89">
        <v>0</v>
      </c>
      <c r="AA1385" t="s">
        <v>2828</v>
      </c>
      <c r="AB1385">
        <v>2139</v>
      </c>
      <c r="AC1385" t="s">
        <v>11068</v>
      </c>
      <c r="AD1385" s="100" t="str">
        <f>TEXT(N1385,"yyyy-mm-dd")</f>
        <v>2012-02-16</v>
      </c>
      <c r="AE1385" t="str">
        <f t="shared" si="10"/>
        <v>insert into tagihanawal(id, evaluator, checking_period1, checking_period2, billing_period, billing_no, billing_date, iuran_tetap_idr, iuran_tetap_usd, royalti_idr, royalti_usd, pht_idr, pht_usd, company_id)values(101423,'BPK RIxxx','2008-1-1xxx','2009-12-12xxx',2011,'01047/84/DBP/2012xxx','2012-02-16xxx',0,0,0,0,0,0,'2139xxx');</v>
      </c>
    </row>
    <row r="1386" spans="1:31" ht="16.5" x14ac:dyDescent="0.3">
      <c r="A1386" t="s">
        <v>11193</v>
      </c>
      <c r="B1386" s="427">
        <v>101424</v>
      </c>
      <c r="C1386" s="427" t="s">
        <v>2828</v>
      </c>
      <c r="D1386" s="110" t="s">
        <v>4347</v>
      </c>
      <c r="E1386" s="428" t="s">
        <v>2829</v>
      </c>
      <c r="F1386" t="s">
        <v>8230</v>
      </c>
      <c r="G1386" s="428" t="s">
        <v>2829</v>
      </c>
      <c r="H1386" t="s">
        <v>8241</v>
      </c>
      <c r="I1386" s="428" t="s">
        <v>2830</v>
      </c>
      <c r="J1386" s="114">
        <v>2014</v>
      </c>
      <c r="K1386" s="373" t="s">
        <v>2828</v>
      </c>
      <c r="L1386" s="118" t="s">
        <v>4455</v>
      </c>
      <c r="M1386" s="428" t="s">
        <v>2829</v>
      </c>
      <c r="N1386" s="100">
        <v>41996</v>
      </c>
      <c r="O1386" s="428" t="s">
        <v>2830</v>
      </c>
      <c r="P1386" s="429">
        <v>0</v>
      </c>
      <c r="Q1386" s="424" t="s">
        <v>4071</v>
      </c>
      <c r="R1386" s="429">
        <v>0</v>
      </c>
      <c r="S1386" s="424" t="s">
        <v>4071</v>
      </c>
      <c r="T1386" s="424">
        <v>0</v>
      </c>
      <c r="U1386" s="426" t="s">
        <v>4071</v>
      </c>
      <c r="V1386" s="424">
        <v>0</v>
      </c>
      <c r="W1386" s="426" t="s">
        <v>4071</v>
      </c>
      <c r="X1386" s="89">
        <v>0</v>
      </c>
      <c r="Y1386" s="426" t="s">
        <v>4071</v>
      </c>
      <c r="Z1386" s="89">
        <v>0</v>
      </c>
      <c r="AA1386" t="s">
        <v>2828</v>
      </c>
      <c r="AB1386">
        <v>2140</v>
      </c>
      <c r="AC1386" t="s">
        <v>11068</v>
      </c>
      <c r="AD1386" s="100" t="str">
        <f>TEXT(N1386,"yyyy-mm-dd")</f>
        <v>2014-12-23</v>
      </c>
      <c r="AE1386" t="str">
        <f t="shared" si="10"/>
        <v>insert into tagihanawal(id, evaluator, checking_period1, checking_period2, billing_period, billing_no, billing_date, iuran_tetap_idr, iuran_tetap_usd, royalti_idr, royalti_usd, pht_idr, pht_usd, company_id)values(101424,'BPK RIxxx','2011-1-1xxx','2012-12-12xxx',2014,'2213/84/DBP/2014xxx','2014-12-23xxx',0,0,0,0,0,0,'2140xxx');</v>
      </c>
    </row>
    <row r="1387" spans="1:31" ht="16.5" x14ac:dyDescent="0.3">
      <c r="A1387" t="s">
        <v>11193</v>
      </c>
      <c r="B1387" s="427">
        <v>101425</v>
      </c>
      <c r="C1387" s="427" t="s">
        <v>2828</v>
      </c>
      <c r="D1387" s="110" t="s">
        <v>4347</v>
      </c>
      <c r="E1387" s="428" t="s">
        <v>2829</v>
      </c>
      <c r="F1387" t="s">
        <v>8223</v>
      </c>
      <c r="G1387" s="428" t="s">
        <v>2829</v>
      </c>
      <c r="H1387" t="s">
        <v>8236</v>
      </c>
      <c r="I1387" s="428" t="s">
        <v>2830</v>
      </c>
      <c r="J1387" s="114">
        <v>2015</v>
      </c>
      <c r="K1387" s="373" t="s">
        <v>2828</v>
      </c>
      <c r="L1387" s="117" t="s">
        <v>4456</v>
      </c>
      <c r="M1387" s="428" t="s">
        <v>2829</v>
      </c>
      <c r="N1387" s="100">
        <v>42338</v>
      </c>
      <c r="O1387" s="428" t="s">
        <v>2830</v>
      </c>
      <c r="P1387" s="429">
        <v>0</v>
      </c>
      <c r="Q1387" s="424" t="s">
        <v>4071</v>
      </c>
      <c r="R1387" s="429">
        <v>0</v>
      </c>
      <c r="S1387" s="424" t="s">
        <v>4071</v>
      </c>
      <c r="T1387" s="424">
        <v>0</v>
      </c>
      <c r="U1387" s="426" t="s">
        <v>4071</v>
      </c>
      <c r="V1387" s="424">
        <v>0</v>
      </c>
      <c r="W1387" s="426" t="s">
        <v>4071</v>
      </c>
      <c r="X1387" s="89">
        <v>0</v>
      </c>
      <c r="Y1387" s="426" t="s">
        <v>4071</v>
      </c>
      <c r="Z1387" s="89">
        <v>0</v>
      </c>
      <c r="AA1387" t="s">
        <v>2828</v>
      </c>
      <c r="AB1387">
        <v>2140</v>
      </c>
      <c r="AC1387" t="s">
        <v>11068</v>
      </c>
      <c r="AD1387" s="100" t="str">
        <f>TEXT(N1387,"yyyy-mm-dd")</f>
        <v>2015-11-30</v>
      </c>
      <c r="AE1387" t="str">
        <f t="shared" si="10"/>
        <v>insert into tagihanawal(id, evaluator, checking_period1, checking_period2, billing_period, billing_no, billing_date, iuran_tetap_idr, iuran_tetap_usd, royalti_idr, royalti_usd, pht_idr, pht_usd, company_id)values(101425,'BPK RIxxx','2013-1-1xxx','2015-12-12xxx',2015,'016969/84/DBP/2015xxx','2015-11-30xxx',0,0,0,0,0,0,'2140xxx');</v>
      </c>
    </row>
    <row r="1388" spans="1:31" ht="16.5" x14ac:dyDescent="0.3">
      <c r="A1388" t="s">
        <v>11193</v>
      </c>
      <c r="B1388" s="427">
        <v>101426</v>
      </c>
      <c r="C1388" s="427" t="s">
        <v>2828</v>
      </c>
      <c r="D1388" s="109" t="s">
        <v>4347</v>
      </c>
      <c r="E1388" s="428" t="s">
        <v>2829</v>
      </c>
      <c r="F1388" t="s">
        <v>8224</v>
      </c>
      <c r="G1388" s="428" t="s">
        <v>2829</v>
      </c>
      <c r="H1388" t="s">
        <v>8238</v>
      </c>
      <c r="I1388" s="428" t="s">
        <v>2830</v>
      </c>
      <c r="J1388" s="374">
        <v>2010</v>
      </c>
      <c r="K1388" s="373" t="s">
        <v>2828</v>
      </c>
      <c r="L1388" s="134" t="s">
        <v>4545</v>
      </c>
      <c r="M1388" s="428" t="s">
        <v>2829</v>
      </c>
      <c r="N1388" s="100">
        <v>40319</v>
      </c>
      <c r="O1388" s="428" t="s">
        <v>2830</v>
      </c>
      <c r="P1388" s="429">
        <v>0</v>
      </c>
      <c r="Q1388" s="424" t="s">
        <v>4071</v>
      </c>
      <c r="R1388" s="429">
        <v>0</v>
      </c>
      <c r="S1388" s="424" t="s">
        <v>4071</v>
      </c>
      <c r="T1388" s="424">
        <v>0</v>
      </c>
      <c r="U1388" s="426" t="s">
        <v>4071</v>
      </c>
      <c r="V1388" s="424">
        <v>0</v>
      </c>
      <c r="W1388" s="426" t="s">
        <v>4071</v>
      </c>
      <c r="X1388" s="89">
        <v>0</v>
      </c>
      <c r="Y1388" s="426" t="s">
        <v>4071</v>
      </c>
      <c r="Z1388" s="89">
        <v>0</v>
      </c>
      <c r="AA1388" t="s">
        <v>2828</v>
      </c>
      <c r="AB1388">
        <v>2141</v>
      </c>
      <c r="AC1388" t="s">
        <v>11068</v>
      </c>
      <c r="AD1388" s="100" t="str">
        <f>TEXT(N1388,"yyyy-mm-dd")</f>
        <v>2010-05-21</v>
      </c>
      <c r="AE1388" t="str">
        <f t="shared" si="10"/>
        <v>insert into tagihanawal(id, evaluator, checking_period1, checking_period2, billing_period, billing_no, billing_date, iuran_tetap_idr, iuran_tetap_usd, royalti_idr, royalti_usd, pht_idr, pht_usd, company_id)values(101426,'BPK RIxxx','2006-1-1xxx','2007-12-12xxx',2010,'1644/84,03/DBM/2010xxx','2010-05-21xxx',0,0,0,0,0,0,'2141xxx');</v>
      </c>
    </row>
    <row r="1389" spans="1:31" ht="16.5" x14ac:dyDescent="0.3">
      <c r="A1389" t="s">
        <v>11193</v>
      </c>
      <c r="B1389" s="427">
        <v>101427</v>
      </c>
      <c r="C1389" s="427" t="s">
        <v>2828</v>
      </c>
      <c r="D1389" s="110" t="s">
        <v>2841</v>
      </c>
      <c r="E1389" s="428" t="s">
        <v>2829</v>
      </c>
      <c r="F1389" t="s">
        <v>8226</v>
      </c>
      <c r="G1389" s="428" t="s">
        <v>2829</v>
      </c>
      <c r="H1389" t="s">
        <v>8243</v>
      </c>
      <c r="I1389" s="428" t="s">
        <v>2830</v>
      </c>
      <c r="J1389" s="81">
        <v>2010</v>
      </c>
      <c r="K1389" s="373" t="s">
        <v>2828</v>
      </c>
      <c r="L1389" s="80" t="s">
        <v>8216</v>
      </c>
      <c r="M1389" s="428" t="s">
        <v>2829</v>
      </c>
      <c r="N1389" s="100" t="s">
        <v>8216</v>
      </c>
      <c r="O1389" s="428" t="s">
        <v>2830</v>
      </c>
      <c r="P1389" s="429">
        <v>0</v>
      </c>
      <c r="Q1389" s="424" t="s">
        <v>4071</v>
      </c>
      <c r="R1389" s="429">
        <v>0</v>
      </c>
      <c r="S1389" s="424" t="s">
        <v>4071</v>
      </c>
      <c r="T1389" s="424">
        <v>0</v>
      </c>
      <c r="U1389" s="426" t="s">
        <v>4071</v>
      </c>
      <c r="V1389" s="424">
        <v>0</v>
      </c>
      <c r="W1389" s="426" t="s">
        <v>4071</v>
      </c>
      <c r="X1389" s="89">
        <v>0</v>
      </c>
      <c r="Y1389" s="426" t="s">
        <v>4071</v>
      </c>
      <c r="Z1389" s="89">
        <v>0</v>
      </c>
      <c r="AA1389" t="s">
        <v>2828</v>
      </c>
      <c r="AB1389">
        <v>39</v>
      </c>
      <c r="AC1389" t="s">
        <v>11068</v>
      </c>
      <c r="AD1389" s="100" t="str">
        <f>TEXT(N1389,"yyyy-mm-dd")</f>
        <v>-</v>
      </c>
      <c r="AE1389" t="str">
        <f t="shared" si="10"/>
        <v>insert into tagihanawal(id, evaluator, checking_period1, checking_period2, billing_period, billing_no, billing_date, iuran_tetap_idr, iuran_tetap_usd, royalti_idr, royalti_usd, pht_idr, pht_usd, company_id)values(101427,'OPN BPKPxxx','2010-1-1xxx','2010-12-12xxx',2010,'-xxx','-xxx',0,0,0,0,0,0,'39xxx');</v>
      </c>
    </row>
    <row r="1390" spans="1:31" ht="16.5" x14ac:dyDescent="0.3">
      <c r="A1390" t="s">
        <v>11193</v>
      </c>
      <c r="B1390" s="427">
        <v>101428</v>
      </c>
      <c r="C1390" s="427" t="s">
        <v>2828</v>
      </c>
      <c r="D1390" s="110" t="s">
        <v>4347</v>
      </c>
      <c r="E1390" s="428" t="s">
        <v>2829</v>
      </c>
      <c r="F1390" t="s">
        <v>8225</v>
      </c>
      <c r="G1390" s="428" t="s">
        <v>2829</v>
      </c>
      <c r="H1390" t="s">
        <v>8239</v>
      </c>
      <c r="I1390" s="428" t="s">
        <v>2830</v>
      </c>
      <c r="J1390" s="114">
        <v>2011</v>
      </c>
      <c r="K1390" s="373" t="s">
        <v>2828</v>
      </c>
      <c r="L1390" s="118" t="s">
        <v>9280</v>
      </c>
      <c r="M1390" s="428" t="s">
        <v>2829</v>
      </c>
      <c r="N1390" s="100">
        <v>40743</v>
      </c>
      <c r="O1390" s="428" t="s">
        <v>2830</v>
      </c>
      <c r="P1390" s="429">
        <v>0</v>
      </c>
      <c r="Q1390" s="424" t="s">
        <v>4071</v>
      </c>
      <c r="R1390" s="429">
        <v>0</v>
      </c>
      <c r="S1390" s="424" t="s">
        <v>4071</v>
      </c>
      <c r="T1390" s="424">
        <v>0</v>
      </c>
      <c r="U1390" s="426" t="s">
        <v>4071</v>
      </c>
      <c r="V1390" s="424">
        <v>0</v>
      </c>
      <c r="W1390" s="426" t="s">
        <v>4071</v>
      </c>
      <c r="X1390" s="89">
        <v>0</v>
      </c>
      <c r="Y1390" s="426" t="s">
        <v>4071</v>
      </c>
      <c r="Z1390" s="89">
        <v>0</v>
      </c>
      <c r="AA1390" t="s">
        <v>2828</v>
      </c>
      <c r="AB1390">
        <v>2143</v>
      </c>
      <c r="AC1390" t="s">
        <v>11068</v>
      </c>
      <c r="AD1390" s="100" t="str">
        <f>TEXT(N1390,"yyyy-mm-dd")</f>
        <v>2011-07-19</v>
      </c>
      <c r="AE1390" t="str">
        <f t="shared" si="10"/>
        <v>insert into tagihanawal(id, evaluator, checking_period1, checking_period2, billing_period, billing_no, billing_date, iuran_tetap_idr, iuran_tetap_usd, royalti_idr, royalti_usd, pht_idr, pht_usd, company_id)values(101428,'BPK RIxxx','2008-1-1xxx','2009-12-12xxx',2011,'3165/84/DBP/2011xxx','2011-07-19xxx',0,0,0,0,0,0,'2143xxx');</v>
      </c>
    </row>
    <row r="1391" spans="1:31" ht="16.5" x14ac:dyDescent="0.3">
      <c r="A1391" t="s">
        <v>11193</v>
      </c>
      <c r="B1391" s="427">
        <v>101429</v>
      </c>
      <c r="C1391" s="427" t="s">
        <v>2828</v>
      </c>
      <c r="D1391" s="111" t="s">
        <v>4348</v>
      </c>
      <c r="E1391" s="428" t="s">
        <v>2829</v>
      </c>
      <c r="F1391" t="s">
        <v>8223</v>
      </c>
      <c r="G1391" s="428" t="s">
        <v>2829</v>
      </c>
      <c r="H1391" t="s">
        <v>8237</v>
      </c>
      <c r="I1391" s="428" t="s">
        <v>2830</v>
      </c>
      <c r="J1391" s="115">
        <v>2013</v>
      </c>
      <c r="K1391" s="373" t="s">
        <v>2828</v>
      </c>
      <c r="L1391" s="130" t="s">
        <v>9281</v>
      </c>
      <c r="M1391" s="428" t="s">
        <v>2829</v>
      </c>
      <c r="N1391" s="100">
        <v>41407</v>
      </c>
      <c r="O1391" s="428" t="s">
        <v>2830</v>
      </c>
      <c r="P1391" s="429">
        <v>0</v>
      </c>
      <c r="Q1391" s="424" t="s">
        <v>4071</v>
      </c>
      <c r="R1391" s="429">
        <v>0</v>
      </c>
      <c r="S1391" s="424" t="s">
        <v>4071</v>
      </c>
      <c r="T1391" s="424">
        <v>0</v>
      </c>
      <c r="U1391" s="426" t="s">
        <v>4071</v>
      </c>
      <c r="V1391" s="424">
        <v>0</v>
      </c>
      <c r="W1391" s="426" t="s">
        <v>4071</v>
      </c>
      <c r="X1391" s="89">
        <v>0</v>
      </c>
      <c r="Y1391" s="426" t="s">
        <v>4071</v>
      </c>
      <c r="Z1391" s="89">
        <v>0</v>
      </c>
      <c r="AA1391" t="s">
        <v>2828</v>
      </c>
      <c r="AB1391">
        <v>2143</v>
      </c>
      <c r="AC1391" t="s">
        <v>11068</v>
      </c>
      <c r="AD1391" s="100" t="str">
        <f>TEXT(N1391,"yyyy-mm-dd")</f>
        <v>2013-05-13</v>
      </c>
      <c r="AE1391" t="str">
        <f t="shared" si="10"/>
        <v>insert into tagihanawal(id, evaluator, checking_period1, checking_period2, billing_period, billing_no, billing_date, iuran_tetap_idr, iuran_tetap_usd, royalti_idr, royalti_usd, pht_idr, pht_usd, company_id)values(101429,'Evaluatorxxx','2013-1-1xxx','2013-12-12xxx',2013,'517/84/DBP/2013xxx','2013-05-13xxx',0,0,0,0,0,0,'2143xxx');</v>
      </c>
    </row>
    <row r="1392" spans="1:31" ht="16.5" x14ac:dyDescent="0.3">
      <c r="A1392" t="s">
        <v>11193</v>
      </c>
      <c r="B1392" s="427">
        <v>101430</v>
      </c>
      <c r="C1392" s="427" t="s">
        <v>2828</v>
      </c>
      <c r="D1392" s="109" t="s">
        <v>4347</v>
      </c>
      <c r="E1392" s="428" t="s">
        <v>2829</v>
      </c>
      <c r="F1392" t="s">
        <v>8224</v>
      </c>
      <c r="G1392" s="428" t="s">
        <v>2829</v>
      </c>
      <c r="H1392" t="s">
        <v>8238</v>
      </c>
      <c r="I1392" s="428" t="s">
        <v>2830</v>
      </c>
      <c r="J1392" s="374">
        <v>2010</v>
      </c>
      <c r="K1392" s="373" t="s">
        <v>2828</v>
      </c>
      <c r="L1392" s="138" t="s">
        <v>4579</v>
      </c>
      <c r="M1392" s="428" t="s">
        <v>2829</v>
      </c>
      <c r="N1392" s="100">
        <v>40319</v>
      </c>
      <c r="O1392" s="428" t="s">
        <v>2830</v>
      </c>
      <c r="P1392" s="429">
        <v>0</v>
      </c>
      <c r="Q1392" s="424" t="s">
        <v>4071</v>
      </c>
      <c r="R1392" s="429">
        <v>0</v>
      </c>
      <c r="S1392" s="424" t="s">
        <v>4071</v>
      </c>
      <c r="T1392" s="424">
        <v>0</v>
      </c>
      <c r="U1392" s="426" t="s">
        <v>4071</v>
      </c>
      <c r="V1392" s="424">
        <v>0</v>
      </c>
      <c r="W1392" s="426" t="s">
        <v>4071</v>
      </c>
      <c r="X1392" s="89">
        <v>0</v>
      </c>
      <c r="Y1392" s="426" t="s">
        <v>4071</v>
      </c>
      <c r="Z1392" s="89">
        <v>0</v>
      </c>
      <c r="AA1392" t="s">
        <v>2828</v>
      </c>
      <c r="AB1392">
        <v>2144</v>
      </c>
      <c r="AC1392" t="s">
        <v>11068</v>
      </c>
      <c r="AD1392" s="100" t="str">
        <f>TEXT(N1392,"yyyy-mm-dd")</f>
        <v>2010-05-21</v>
      </c>
      <c r="AE1392" t="str">
        <f t="shared" si="10"/>
        <v>insert into tagihanawal(id, evaluator, checking_period1, checking_period2, billing_period, billing_no, billing_date, iuran_tetap_idr, iuran_tetap_usd, royalti_idr, royalti_usd, pht_idr, pht_usd, company_id)values(101430,'BPK RIxxx','2006-1-1xxx','2007-12-12xxx',2010,'1603/84.03/DBM/2010xxx','2010-05-21xxx',0,0,0,0,0,0,'2144xxx');</v>
      </c>
    </row>
    <row r="1393" spans="1:31" ht="16.5" x14ac:dyDescent="0.3">
      <c r="A1393" t="s">
        <v>11193</v>
      </c>
      <c r="B1393" s="427">
        <v>101431</v>
      </c>
      <c r="C1393" s="427" t="s">
        <v>2828</v>
      </c>
      <c r="D1393" s="110" t="s">
        <v>4347</v>
      </c>
      <c r="E1393" s="428" t="s">
        <v>2829</v>
      </c>
      <c r="F1393" t="s">
        <v>8223</v>
      </c>
      <c r="G1393" s="428" t="s">
        <v>2829</v>
      </c>
      <c r="H1393" t="s">
        <v>8236</v>
      </c>
      <c r="I1393" s="428" t="s">
        <v>2830</v>
      </c>
      <c r="J1393" s="114">
        <v>2015</v>
      </c>
      <c r="K1393" s="373" t="s">
        <v>2828</v>
      </c>
      <c r="L1393" s="125" t="s">
        <v>9282</v>
      </c>
      <c r="M1393" s="428" t="s">
        <v>2829</v>
      </c>
      <c r="N1393" s="100">
        <v>42332</v>
      </c>
      <c r="O1393" s="428" t="s">
        <v>2830</v>
      </c>
      <c r="P1393" s="429">
        <v>0</v>
      </c>
      <c r="Q1393" s="424" t="s">
        <v>4071</v>
      </c>
      <c r="R1393" s="429">
        <v>0</v>
      </c>
      <c r="S1393" s="424" t="s">
        <v>4071</v>
      </c>
      <c r="T1393" s="424">
        <v>0</v>
      </c>
      <c r="U1393" s="426" t="s">
        <v>4071</v>
      </c>
      <c r="V1393" s="424">
        <v>0</v>
      </c>
      <c r="W1393" s="426" t="s">
        <v>4071</v>
      </c>
      <c r="X1393" s="89">
        <v>0</v>
      </c>
      <c r="Y1393" s="426" t="s">
        <v>4071</v>
      </c>
      <c r="Z1393" s="89">
        <v>0</v>
      </c>
      <c r="AA1393" t="s">
        <v>2828</v>
      </c>
      <c r="AB1393">
        <v>2145</v>
      </c>
      <c r="AC1393" t="s">
        <v>11068</v>
      </c>
      <c r="AD1393" s="100" t="str">
        <f>TEXT(N1393,"yyyy-mm-dd")</f>
        <v>2015-11-24</v>
      </c>
      <c r="AE1393" t="str">
        <f t="shared" si="10"/>
        <v>insert into tagihanawal(id, evaluator, checking_period1, checking_period2, billing_period, billing_no, billing_date, iuran_tetap_idr, iuran_tetap_usd, royalti_idr, royalti_usd, pht_idr, pht_usd, company_id)values(101431,'BPK RIxxx','2013-1-1xxx','2015-12-12xxx',2015,'015889/84/DBP/2015xxx','2015-11-24xxx',0,0,0,0,0,0,'2145xxx');</v>
      </c>
    </row>
    <row r="1394" spans="1:31" ht="16.5" x14ac:dyDescent="0.3">
      <c r="A1394" t="s">
        <v>11193</v>
      </c>
      <c r="B1394" s="427">
        <v>101432</v>
      </c>
      <c r="C1394" s="427" t="s">
        <v>2828</v>
      </c>
      <c r="D1394" s="110" t="s">
        <v>4347</v>
      </c>
      <c r="E1394" s="428" t="s">
        <v>2829</v>
      </c>
      <c r="F1394" t="s">
        <v>8226</v>
      </c>
      <c r="G1394" s="428" t="s">
        <v>2829</v>
      </c>
      <c r="H1394" t="s">
        <v>8240</v>
      </c>
      <c r="I1394" s="428" t="s">
        <v>2830</v>
      </c>
      <c r="J1394" s="114">
        <v>2012</v>
      </c>
      <c r="K1394" s="373" t="s">
        <v>2828</v>
      </c>
      <c r="L1394" s="118" t="s">
        <v>9283</v>
      </c>
      <c r="M1394" s="428" t="s">
        <v>2829</v>
      </c>
      <c r="N1394" s="100">
        <v>40914</v>
      </c>
      <c r="O1394" s="428" t="s">
        <v>2830</v>
      </c>
      <c r="P1394" s="429">
        <v>0</v>
      </c>
      <c r="Q1394" s="424" t="s">
        <v>4071</v>
      </c>
      <c r="R1394" s="429">
        <v>0</v>
      </c>
      <c r="S1394" s="424" t="s">
        <v>4071</v>
      </c>
      <c r="T1394" s="424">
        <v>0</v>
      </c>
      <c r="U1394" s="426" t="s">
        <v>4071</v>
      </c>
      <c r="V1394" s="424">
        <v>0</v>
      </c>
      <c r="W1394" s="426" t="s">
        <v>4071</v>
      </c>
      <c r="X1394" s="89">
        <v>0</v>
      </c>
      <c r="Y1394" s="426" t="s">
        <v>4071</v>
      </c>
      <c r="Z1394" s="89">
        <v>0</v>
      </c>
      <c r="AA1394" t="s">
        <v>2828</v>
      </c>
      <c r="AB1394">
        <v>2146</v>
      </c>
      <c r="AC1394" t="s">
        <v>11068</v>
      </c>
      <c r="AD1394" s="100" t="str">
        <f>TEXT(N1394,"yyyy-mm-dd")</f>
        <v>2012-01-06</v>
      </c>
      <c r="AE1394" t="str">
        <f t="shared" si="10"/>
        <v>insert into tagihanawal(id, evaluator, checking_period1, checking_period2, billing_period, billing_no, billing_date, iuran_tetap_idr, iuran_tetap_usd, royalti_idr, royalti_usd, pht_idr, pht_usd, company_id)values(101432,'BPK RIxxx','2010-1-1xxx','2011-12-12xxx',2012,'00170/84/DBP/2012xxx','2012-01-06xxx',0,0,0,0,0,0,'2146xxx');</v>
      </c>
    </row>
    <row r="1395" spans="1:31" ht="16.5" x14ac:dyDescent="0.3">
      <c r="A1395" t="s">
        <v>11193</v>
      </c>
      <c r="B1395" s="427">
        <v>101433</v>
      </c>
      <c r="C1395" s="427" t="s">
        <v>2828</v>
      </c>
      <c r="D1395" s="110" t="s">
        <v>4347</v>
      </c>
      <c r="E1395" s="428" t="s">
        <v>2829</v>
      </c>
      <c r="F1395" t="s">
        <v>8225</v>
      </c>
      <c r="G1395" s="428" t="s">
        <v>2829</v>
      </c>
      <c r="H1395" t="s">
        <v>8239</v>
      </c>
      <c r="I1395" s="428" t="s">
        <v>2830</v>
      </c>
      <c r="J1395" s="114">
        <v>2011</v>
      </c>
      <c r="K1395" s="373" t="s">
        <v>2828</v>
      </c>
      <c r="L1395" s="118" t="s">
        <v>9284</v>
      </c>
      <c r="M1395" s="428" t="s">
        <v>2829</v>
      </c>
      <c r="N1395" s="100">
        <v>40945</v>
      </c>
      <c r="O1395" s="428" t="s">
        <v>2830</v>
      </c>
      <c r="P1395" s="429">
        <v>0</v>
      </c>
      <c r="Q1395" s="424" t="s">
        <v>4071</v>
      </c>
      <c r="R1395" s="429">
        <v>0</v>
      </c>
      <c r="S1395" s="424" t="s">
        <v>4071</v>
      </c>
      <c r="T1395" s="424">
        <v>0</v>
      </c>
      <c r="U1395" s="426" t="s">
        <v>4071</v>
      </c>
      <c r="V1395" s="424">
        <v>0</v>
      </c>
      <c r="W1395" s="426" t="s">
        <v>4071</v>
      </c>
      <c r="X1395" s="89">
        <v>0</v>
      </c>
      <c r="Y1395" s="426" t="s">
        <v>4071</v>
      </c>
      <c r="Z1395" s="89">
        <v>0</v>
      </c>
      <c r="AA1395" t="s">
        <v>2828</v>
      </c>
      <c r="AB1395">
        <v>2147</v>
      </c>
      <c r="AC1395" t="s">
        <v>11068</v>
      </c>
      <c r="AD1395" s="100" t="str">
        <f>TEXT(N1395,"yyyy-mm-dd")</f>
        <v>2012-02-06</v>
      </c>
      <c r="AE1395" t="str">
        <f t="shared" si="10"/>
        <v>insert into tagihanawal(id, evaluator, checking_period1, checking_period2, billing_period, billing_no, billing_date, iuran_tetap_idr, iuran_tetap_usd, royalti_idr, royalti_usd, pht_idr, pht_usd, company_id)values(101433,'BPK RIxxx','2008-1-1xxx','2009-12-12xxx',2011,'00835/84/DBP/2012xxx','2012-02-06xxx',0,0,0,0,0,0,'2147xxx');</v>
      </c>
    </row>
    <row r="1396" spans="1:31" ht="16.5" x14ac:dyDescent="0.3">
      <c r="A1396" t="s">
        <v>11193</v>
      </c>
      <c r="B1396" s="427">
        <v>101434</v>
      </c>
      <c r="C1396" s="427" t="s">
        <v>2828</v>
      </c>
      <c r="D1396" s="110" t="s">
        <v>4347</v>
      </c>
      <c r="E1396" s="428" t="s">
        <v>2829</v>
      </c>
      <c r="F1396" t="s">
        <v>8223</v>
      </c>
      <c r="G1396" s="428" t="s">
        <v>2829</v>
      </c>
      <c r="H1396" t="s">
        <v>8236</v>
      </c>
      <c r="I1396" s="428" t="s">
        <v>2830</v>
      </c>
      <c r="J1396" s="114">
        <v>2015</v>
      </c>
      <c r="K1396" s="373" t="s">
        <v>2828</v>
      </c>
      <c r="L1396" s="125" t="s">
        <v>9285</v>
      </c>
      <c r="M1396" s="428" t="s">
        <v>2829</v>
      </c>
      <c r="N1396" s="100">
        <v>42310</v>
      </c>
      <c r="O1396" s="428" t="s">
        <v>2830</v>
      </c>
      <c r="P1396" s="429">
        <v>0</v>
      </c>
      <c r="Q1396" s="424" t="s">
        <v>4071</v>
      </c>
      <c r="R1396" s="429">
        <v>0</v>
      </c>
      <c r="S1396" s="424" t="s">
        <v>4071</v>
      </c>
      <c r="T1396" s="425">
        <v>0</v>
      </c>
      <c r="U1396" s="426" t="s">
        <v>4071</v>
      </c>
      <c r="V1396" s="425">
        <v>0</v>
      </c>
      <c r="W1396" s="426" t="s">
        <v>4071</v>
      </c>
      <c r="X1396" s="89">
        <v>0</v>
      </c>
      <c r="Y1396" s="426" t="s">
        <v>4071</v>
      </c>
      <c r="Z1396" s="89">
        <v>0</v>
      </c>
      <c r="AA1396" t="s">
        <v>2828</v>
      </c>
      <c r="AB1396">
        <v>2148</v>
      </c>
      <c r="AC1396" t="s">
        <v>11068</v>
      </c>
      <c r="AD1396" s="100" t="str">
        <f>TEXT(N1396,"yyyy-mm-dd")</f>
        <v>2015-11-02</v>
      </c>
      <c r="AE1396" t="str">
        <f t="shared" si="10"/>
        <v>insert into tagihanawal(id, evaluator, checking_period1, checking_period2, billing_period, billing_no, billing_date, iuran_tetap_idr, iuran_tetap_usd, royalti_idr, royalti_usd, pht_idr, pht_usd, company_id)values(101434,'BPK RIxxx','2013-1-1xxx','2015-12-12xxx',2015,'014700/84/DBP/2015xxx','2015-11-02xxx',0,0,0,0,0,0,'2148xxx');</v>
      </c>
    </row>
    <row r="1397" spans="1:31" ht="16.5" x14ac:dyDescent="0.3">
      <c r="A1397" t="s">
        <v>11193</v>
      </c>
      <c r="B1397" s="427">
        <v>101435</v>
      </c>
      <c r="C1397" s="427" t="s">
        <v>2828</v>
      </c>
      <c r="D1397" s="110" t="s">
        <v>4347</v>
      </c>
      <c r="E1397" s="428" t="s">
        <v>2829</v>
      </c>
      <c r="F1397" t="s">
        <v>8223</v>
      </c>
      <c r="G1397" s="428" t="s">
        <v>2829</v>
      </c>
      <c r="H1397" t="s">
        <v>8236</v>
      </c>
      <c r="I1397" s="428" t="s">
        <v>2830</v>
      </c>
      <c r="J1397" s="114">
        <v>2015</v>
      </c>
      <c r="K1397" s="373" t="s">
        <v>2828</v>
      </c>
      <c r="L1397" s="136" t="s">
        <v>9286</v>
      </c>
      <c r="M1397" s="428" t="s">
        <v>2829</v>
      </c>
      <c r="N1397" s="100">
        <v>42331</v>
      </c>
      <c r="O1397" s="428" t="s">
        <v>2830</v>
      </c>
      <c r="P1397" s="429">
        <v>0</v>
      </c>
      <c r="Q1397" s="424" t="s">
        <v>4071</v>
      </c>
      <c r="R1397" s="429">
        <v>0</v>
      </c>
      <c r="S1397" s="424" t="s">
        <v>4071</v>
      </c>
      <c r="T1397" s="424">
        <v>0</v>
      </c>
      <c r="U1397" s="426" t="s">
        <v>4071</v>
      </c>
      <c r="V1397" s="424">
        <v>0</v>
      </c>
      <c r="W1397" s="426" t="s">
        <v>4071</v>
      </c>
      <c r="X1397" s="89">
        <v>0</v>
      </c>
      <c r="Y1397" s="426" t="s">
        <v>4071</v>
      </c>
      <c r="Z1397" s="89">
        <v>0</v>
      </c>
      <c r="AA1397" t="s">
        <v>2828</v>
      </c>
      <c r="AB1397">
        <v>2148</v>
      </c>
      <c r="AC1397" t="s">
        <v>11068</v>
      </c>
      <c r="AD1397" s="100" t="str">
        <f>TEXT(N1397,"yyyy-mm-dd")</f>
        <v>2015-11-23</v>
      </c>
      <c r="AE1397" t="str">
        <f t="shared" si="10"/>
        <v>insert into tagihanawal(id, evaluator, checking_period1, checking_period2, billing_period, billing_no, billing_date, iuran_tetap_idr, iuran_tetap_usd, royalti_idr, royalti_usd, pht_idr, pht_usd, company_id)values(101435,'BPK RIxxx','2013-1-1xxx','2015-12-12xxx',2015,'015261/84/DBP/2015xxx','2015-11-23xxx',0,0,0,0,0,0,'2148xxx');</v>
      </c>
    </row>
    <row r="1398" spans="1:31" ht="16.5" x14ac:dyDescent="0.3">
      <c r="A1398" t="s">
        <v>11193</v>
      </c>
      <c r="B1398" s="427">
        <v>101436</v>
      </c>
      <c r="C1398" s="427" t="s">
        <v>2828</v>
      </c>
      <c r="D1398" s="110" t="s">
        <v>4347</v>
      </c>
      <c r="E1398" s="428" t="s">
        <v>2829</v>
      </c>
      <c r="F1398" t="s">
        <v>8223</v>
      </c>
      <c r="G1398" s="428" t="s">
        <v>2829</v>
      </c>
      <c r="H1398" t="s">
        <v>8236</v>
      </c>
      <c r="I1398" s="428" t="s">
        <v>2830</v>
      </c>
      <c r="J1398" s="114">
        <v>2015</v>
      </c>
      <c r="K1398" s="373" t="s">
        <v>2828</v>
      </c>
      <c r="L1398" s="125" t="s">
        <v>9287</v>
      </c>
      <c r="M1398" s="428" t="s">
        <v>2829</v>
      </c>
      <c r="N1398" s="100">
        <v>42332</v>
      </c>
      <c r="O1398" s="428" t="s">
        <v>2830</v>
      </c>
      <c r="P1398" s="429">
        <v>0</v>
      </c>
      <c r="Q1398" s="424" t="s">
        <v>4071</v>
      </c>
      <c r="R1398" s="429">
        <v>0</v>
      </c>
      <c r="S1398" s="424" t="s">
        <v>4071</v>
      </c>
      <c r="T1398" s="424">
        <v>0</v>
      </c>
      <c r="U1398" s="426" t="s">
        <v>4071</v>
      </c>
      <c r="V1398" s="424">
        <v>0</v>
      </c>
      <c r="W1398" s="426" t="s">
        <v>4071</v>
      </c>
      <c r="X1398" s="89">
        <v>0</v>
      </c>
      <c r="Y1398" s="426" t="s">
        <v>4071</v>
      </c>
      <c r="Z1398" s="89">
        <v>0</v>
      </c>
      <c r="AA1398" t="s">
        <v>2828</v>
      </c>
      <c r="AB1398">
        <v>2149</v>
      </c>
      <c r="AC1398" t="s">
        <v>11068</v>
      </c>
      <c r="AD1398" s="100" t="str">
        <f>TEXT(N1398,"yyyy-mm-dd")</f>
        <v>2015-11-24</v>
      </c>
      <c r="AE1398" t="str">
        <f t="shared" si="10"/>
        <v>insert into tagihanawal(id, evaluator, checking_period1, checking_period2, billing_period, billing_no, billing_date, iuran_tetap_idr, iuran_tetap_usd, royalti_idr, royalti_usd, pht_idr, pht_usd, company_id)values(101436,'BPK RIxxx','2013-1-1xxx','2015-12-12xxx',2015,'015890/84/DBP/2015xxx','2015-11-24xxx',0,0,0,0,0,0,'2149xxx');</v>
      </c>
    </row>
    <row r="1399" spans="1:31" ht="16.5" x14ac:dyDescent="0.3">
      <c r="A1399" t="s">
        <v>11193</v>
      </c>
      <c r="B1399" s="427">
        <v>101437</v>
      </c>
      <c r="C1399" s="427" t="s">
        <v>2828</v>
      </c>
      <c r="D1399" s="110" t="s">
        <v>4347</v>
      </c>
      <c r="E1399" s="428" t="s">
        <v>2829</v>
      </c>
      <c r="F1399" t="s">
        <v>8223</v>
      </c>
      <c r="G1399" s="428" t="s">
        <v>2829</v>
      </c>
      <c r="H1399" t="s">
        <v>8236</v>
      </c>
      <c r="I1399" s="428" t="s">
        <v>2830</v>
      </c>
      <c r="J1399" s="114">
        <v>2015</v>
      </c>
      <c r="K1399" s="373" t="s">
        <v>2828</v>
      </c>
      <c r="L1399" s="117" t="s">
        <v>9288</v>
      </c>
      <c r="M1399" s="428" t="s">
        <v>2829</v>
      </c>
      <c r="N1399" s="100">
        <v>42333</v>
      </c>
      <c r="O1399" s="428" t="s">
        <v>2830</v>
      </c>
      <c r="P1399" s="429">
        <v>0</v>
      </c>
      <c r="Q1399" s="424" t="s">
        <v>4071</v>
      </c>
      <c r="R1399" s="429">
        <v>0</v>
      </c>
      <c r="S1399" s="424" t="s">
        <v>4071</v>
      </c>
      <c r="T1399" s="424">
        <v>0</v>
      </c>
      <c r="U1399" s="426" t="s">
        <v>4071</v>
      </c>
      <c r="V1399" s="424">
        <v>0</v>
      </c>
      <c r="W1399" s="426" t="s">
        <v>4071</v>
      </c>
      <c r="X1399" s="89">
        <v>0</v>
      </c>
      <c r="Y1399" s="426" t="s">
        <v>4071</v>
      </c>
      <c r="Z1399" s="89">
        <v>0</v>
      </c>
      <c r="AA1399" t="s">
        <v>2828</v>
      </c>
      <c r="AB1399">
        <v>2150</v>
      </c>
      <c r="AC1399" t="s">
        <v>11068</v>
      </c>
      <c r="AD1399" s="100" t="str">
        <f>TEXT(N1399,"yyyy-mm-dd")</f>
        <v>2015-11-25</v>
      </c>
      <c r="AE1399" t="str">
        <f t="shared" si="10"/>
        <v>insert into tagihanawal(id, evaluator, checking_period1, checking_period2, billing_period, billing_no, billing_date, iuran_tetap_idr, iuran_tetap_usd, royalti_idr, royalti_usd, pht_idr, pht_usd, company_id)values(101437,'BPK RIxxx','2013-1-1xxx','2015-12-12xxx',2015,'015260/84/DBP/2015xxx','2015-11-25xxx',0,0,0,0,0,0,'2150xxx');</v>
      </c>
    </row>
    <row r="1400" spans="1:31" ht="16.5" x14ac:dyDescent="0.3">
      <c r="A1400" t="s">
        <v>11193</v>
      </c>
      <c r="B1400" s="427">
        <v>101438</v>
      </c>
      <c r="C1400" s="427" t="s">
        <v>2828</v>
      </c>
      <c r="D1400" s="110" t="s">
        <v>4347</v>
      </c>
      <c r="E1400" s="428" t="s">
        <v>2829</v>
      </c>
      <c r="F1400" t="s">
        <v>8223</v>
      </c>
      <c r="G1400" s="428" t="s">
        <v>2829</v>
      </c>
      <c r="H1400" t="s">
        <v>8236</v>
      </c>
      <c r="I1400" s="428" t="s">
        <v>2830</v>
      </c>
      <c r="J1400" s="114">
        <v>2015</v>
      </c>
      <c r="K1400" s="373" t="s">
        <v>2828</v>
      </c>
      <c r="L1400" s="117" t="s">
        <v>4457</v>
      </c>
      <c r="M1400" s="428" t="s">
        <v>2829</v>
      </c>
      <c r="N1400" s="100">
        <v>42338</v>
      </c>
      <c r="O1400" s="428" t="s">
        <v>2830</v>
      </c>
      <c r="P1400" s="429">
        <v>0</v>
      </c>
      <c r="Q1400" s="424" t="s">
        <v>4071</v>
      </c>
      <c r="R1400" s="429">
        <v>0</v>
      </c>
      <c r="S1400" s="424" t="s">
        <v>4071</v>
      </c>
      <c r="T1400" s="425">
        <v>0</v>
      </c>
      <c r="U1400" s="426" t="s">
        <v>4071</v>
      </c>
      <c r="V1400" s="425">
        <v>0</v>
      </c>
      <c r="W1400" s="426" t="s">
        <v>4071</v>
      </c>
      <c r="X1400" s="89">
        <v>0</v>
      </c>
      <c r="Y1400" s="426" t="s">
        <v>4071</v>
      </c>
      <c r="Z1400" s="89">
        <v>0</v>
      </c>
      <c r="AA1400" t="s">
        <v>2828</v>
      </c>
      <c r="AB1400">
        <v>2151</v>
      </c>
      <c r="AC1400" t="s">
        <v>11068</v>
      </c>
      <c r="AD1400" s="100" t="str">
        <f>TEXT(N1400,"yyyy-mm-dd")</f>
        <v>2015-11-30</v>
      </c>
      <c r="AE1400" t="str">
        <f t="shared" si="10"/>
        <v>insert into tagihanawal(id, evaluator, checking_period1, checking_period2, billing_period, billing_no, billing_date, iuran_tetap_idr, iuran_tetap_usd, royalti_idr, royalti_usd, pht_idr, pht_usd, company_id)values(101438,'BPK RIxxx','2013-1-1xxx','2015-12-12xxx',2015,'016968/84/DBP/2015xxx','2015-11-30xxx',0,0,0,0,0,0,'2151xxx');</v>
      </c>
    </row>
    <row r="1401" spans="1:31" ht="16.5" x14ac:dyDescent="0.3">
      <c r="A1401" t="s">
        <v>11193</v>
      </c>
      <c r="B1401" s="427">
        <v>101439</v>
      </c>
      <c r="C1401" s="427" t="s">
        <v>2828</v>
      </c>
      <c r="D1401" s="110" t="s">
        <v>4347</v>
      </c>
      <c r="E1401" s="428" t="s">
        <v>2829</v>
      </c>
      <c r="F1401" t="s">
        <v>8223</v>
      </c>
      <c r="G1401" s="428" t="s">
        <v>2829</v>
      </c>
      <c r="H1401" t="s">
        <v>8236</v>
      </c>
      <c r="I1401" s="428" t="s">
        <v>2830</v>
      </c>
      <c r="J1401" s="114">
        <v>2015</v>
      </c>
      <c r="K1401" s="373" t="s">
        <v>2828</v>
      </c>
      <c r="L1401" s="117" t="s">
        <v>9289</v>
      </c>
      <c r="M1401" s="428" t="s">
        <v>2829</v>
      </c>
      <c r="N1401" s="100">
        <v>42332</v>
      </c>
      <c r="O1401" s="428" t="s">
        <v>2830</v>
      </c>
      <c r="P1401" s="429">
        <v>0</v>
      </c>
      <c r="Q1401" s="424" t="s">
        <v>4071</v>
      </c>
      <c r="R1401" s="429">
        <v>0</v>
      </c>
      <c r="S1401" s="424" t="s">
        <v>4071</v>
      </c>
      <c r="T1401" s="424">
        <v>0</v>
      </c>
      <c r="U1401" s="426" t="s">
        <v>4071</v>
      </c>
      <c r="V1401" s="424">
        <v>0</v>
      </c>
      <c r="W1401" s="426" t="s">
        <v>4071</v>
      </c>
      <c r="X1401" s="89">
        <v>0</v>
      </c>
      <c r="Y1401" s="426" t="s">
        <v>4071</v>
      </c>
      <c r="Z1401" s="89">
        <v>0</v>
      </c>
      <c r="AA1401" t="s">
        <v>2828</v>
      </c>
      <c r="AB1401">
        <v>2152</v>
      </c>
      <c r="AC1401" t="s">
        <v>11068</v>
      </c>
      <c r="AD1401" s="100" t="str">
        <f>TEXT(N1401,"yyyy-mm-dd")</f>
        <v>2015-11-24</v>
      </c>
      <c r="AE1401" t="str">
        <f t="shared" si="10"/>
        <v>insert into tagihanawal(id, evaluator, checking_period1, checking_period2, billing_period, billing_no, billing_date, iuran_tetap_idr, iuran_tetap_usd, royalti_idr, royalti_usd, pht_idr, pht_usd, company_id)values(101439,'BPK RIxxx','2013-1-1xxx','2015-12-12xxx',2015,'015298/84/DBP/2015xxx','2015-11-24xxx',0,0,0,0,0,0,'2152xxx');</v>
      </c>
    </row>
    <row r="1402" spans="1:31" ht="16.5" x14ac:dyDescent="0.3">
      <c r="A1402" t="s">
        <v>11193</v>
      </c>
      <c r="B1402" s="427">
        <v>101440</v>
      </c>
      <c r="C1402" s="427" t="s">
        <v>2828</v>
      </c>
      <c r="D1402" s="110" t="s">
        <v>4347</v>
      </c>
      <c r="E1402" s="428" t="s">
        <v>2829</v>
      </c>
      <c r="F1402" t="s">
        <v>8223</v>
      </c>
      <c r="G1402" s="428" t="s">
        <v>2829</v>
      </c>
      <c r="H1402" t="s">
        <v>8236</v>
      </c>
      <c r="I1402" s="428" t="s">
        <v>2830</v>
      </c>
      <c r="J1402" s="114">
        <v>2015</v>
      </c>
      <c r="K1402" s="373" t="s">
        <v>2828</v>
      </c>
      <c r="L1402" s="117" t="s">
        <v>9290</v>
      </c>
      <c r="M1402" s="428" t="s">
        <v>2829</v>
      </c>
      <c r="N1402" s="100">
        <v>42332</v>
      </c>
      <c r="O1402" s="428" t="s">
        <v>2830</v>
      </c>
      <c r="P1402" s="429">
        <v>0</v>
      </c>
      <c r="Q1402" s="424" t="s">
        <v>4071</v>
      </c>
      <c r="R1402" s="429">
        <v>0</v>
      </c>
      <c r="S1402" s="424" t="s">
        <v>4071</v>
      </c>
      <c r="T1402" s="425">
        <v>0</v>
      </c>
      <c r="U1402" s="426" t="s">
        <v>4071</v>
      </c>
      <c r="V1402" s="425">
        <v>0</v>
      </c>
      <c r="W1402" s="426" t="s">
        <v>4071</v>
      </c>
      <c r="X1402" s="89">
        <v>0</v>
      </c>
      <c r="Y1402" s="426" t="s">
        <v>4071</v>
      </c>
      <c r="Z1402" s="89">
        <v>0</v>
      </c>
      <c r="AA1402" t="s">
        <v>2828</v>
      </c>
      <c r="AB1402">
        <v>2153</v>
      </c>
      <c r="AC1402" t="s">
        <v>11068</v>
      </c>
      <c r="AD1402" s="100" t="str">
        <f>TEXT(N1402,"yyyy-mm-dd")</f>
        <v>2015-11-24</v>
      </c>
      <c r="AE1402" t="str">
        <f t="shared" si="10"/>
        <v>insert into tagihanawal(id, evaluator, checking_period1, checking_period2, billing_period, billing_no, billing_date, iuran_tetap_idr, iuran_tetap_usd, royalti_idr, royalti_usd, pht_idr, pht_usd, company_id)values(101440,'BPK RIxxx','2013-1-1xxx','2015-12-12xxx',2015,'015305/84/DBP/2015xxx','2015-11-24xxx',0,0,0,0,0,0,'2153xxx');</v>
      </c>
    </row>
    <row r="1403" spans="1:31" ht="16.5" x14ac:dyDescent="0.3">
      <c r="A1403" t="s">
        <v>11193</v>
      </c>
      <c r="B1403" s="427">
        <v>101441</v>
      </c>
      <c r="C1403" s="427" t="s">
        <v>2828</v>
      </c>
      <c r="D1403" s="110" t="s">
        <v>4347</v>
      </c>
      <c r="E1403" s="428" t="s">
        <v>2829</v>
      </c>
      <c r="F1403" t="s">
        <v>8223</v>
      </c>
      <c r="G1403" s="428" t="s">
        <v>2829</v>
      </c>
      <c r="H1403" t="s">
        <v>8236</v>
      </c>
      <c r="I1403" s="428" t="s">
        <v>2830</v>
      </c>
      <c r="J1403" s="114">
        <v>2015</v>
      </c>
      <c r="K1403" s="373" t="s">
        <v>2828</v>
      </c>
      <c r="L1403" s="125" t="s">
        <v>9291</v>
      </c>
      <c r="M1403" s="428" t="s">
        <v>2829</v>
      </c>
      <c r="N1403" s="100">
        <v>42332</v>
      </c>
      <c r="O1403" s="428" t="s">
        <v>2830</v>
      </c>
      <c r="P1403" s="429">
        <v>0</v>
      </c>
      <c r="Q1403" s="424" t="s">
        <v>4071</v>
      </c>
      <c r="R1403" s="429">
        <v>0</v>
      </c>
      <c r="S1403" s="424" t="s">
        <v>4071</v>
      </c>
      <c r="T1403" s="425">
        <v>0</v>
      </c>
      <c r="U1403" s="426" t="s">
        <v>4071</v>
      </c>
      <c r="V1403" s="425">
        <v>0</v>
      </c>
      <c r="W1403" s="426" t="s">
        <v>4071</v>
      </c>
      <c r="X1403" s="89">
        <v>0</v>
      </c>
      <c r="Y1403" s="426" t="s">
        <v>4071</v>
      </c>
      <c r="Z1403" s="89">
        <v>0</v>
      </c>
      <c r="AA1403" t="s">
        <v>2828</v>
      </c>
      <c r="AB1403">
        <v>2154</v>
      </c>
      <c r="AC1403" t="s">
        <v>11068</v>
      </c>
      <c r="AD1403" s="100" t="str">
        <f>TEXT(N1403,"yyyy-mm-dd")</f>
        <v>2015-11-24</v>
      </c>
      <c r="AE1403" t="str">
        <f t="shared" si="10"/>
        <v>insert into tagihanawal(id, evaluator, checking_period1, checking_period2, billing_period, billing_no, billing_date, iuran_tetap_idr, iuran_tetap_usd, royalti_idr, royalti_usd, pht_idr, pht_usd, company_id)values(101441,'BPK RIxxx','2013-1-1xxx','2015-12-12xxx',2015,'015894/84/DBP/2015xxx','2015-11-24xxx',0,0,0,0,0,0,'2154xxx');</v>
      </c>
    </row>
    <row r="1404" spans="1:31" ht="16.5" x14ac:dyDescent="0.3">
      <c r="A1404" t="s">
        <v>11193</v>
      </c>
      <c r="B1404" s="427">
        <v>101442</v>
      </c>
      <c r="C1404" s="427" t="s">
        <v>2828</v>
      </c>
      <c r="D1404" s="110" t="s">
        <v>4347</v>
      </c>
      <c r="E1404" s="428" t="s">
        <v>2829</v>
      </c>
      <c r="F1404" t="s">
        <v>8225</v>
      </c>
      <c r="G1404" s="428" t="s">
        <v>2829</v>
      </c>
      <c r="H1404" t="s">
        <v>8239</v>
      </c>
      <c r="I1404" s="428" t="s">
        <v>2830</v>
      </c>
      <c r="J1404" s="114">
        <v>2011</v>
      </c>
      <c r="K1404" s="373" t="s">
        <v>2828</v>
      </c>
      <c r="L1404" s="118" t="s">
        <v>9292</v>
      </c>
      <c r="M1404" s="428" t="s">
        <v>2829</v>
      </c>
      <c r="N1404" s="100">
        <v>40770</v>
      </c>
      <c r="O1404" s="428" t="s">
        <v>2830</v>
      </c>
      <c r="P1404" s="429">
        <v>0</v>
      </c>
      <c r="Q1404" s="424" t="s">
        <v>4071</v>
      </c>
      <c r="R1404" s="429">
        <v>0</v>
      </c>
      <c r="S1404" s="424" t="s">
        <v>4071</v>
      </c>
      <c r="T1404" s="425">
        <v>0</v>
      </c>
      <c r="U1404" s="426" t="s">
        <v>4071</v>
      </c>
      <c r="V1404" s="425">
        <v>0</v>
      </c>
      <c r="W1404" s="426" t="s">
        <v>4071</v>
      </c>
      <c r="X1404" s="89">
        <v>0</v>
      </c>
      <c r="Y1404" s="426" t="s">
        <v>4071</v>
      </c>
      <c r="Z1404" s="89">
        <v>0</v>
      </c>
      <c r="AA1404" t="s">
        <v>2828</v>
      </c>
      <c r="AB1404">
        <v>1168</v>
      </c>
      <c r="AC1404" t="s">
        <v>11068</v>
      </c>
      <c r="AD1404" s="100" t="str">
        <f>TEXT(N1404,"yyyy-mm-dd")</f>
        <v>2011-08-15</v>
      </c>
      <c r="AE1404" t="str">
        <f t="shared" si="10"/>
        <v>insert into tagihanawal(id, evaluator, checking_period1, checking_period2, billing_period, billing_no, billing_date, iuran_tetap_idr, iuran_tetap_usd, royalti_idr, royalti_usd, pht_idr, pht_usd, company_id)values(101442,'BPK RIxxx','2008-1-1xxx','2009-12-12xxx',2011,'3443/84/DBP/2011xxx','2011-08-15xxx',0,0,0,0,0,0,'1168xxx');</v>
      </c>
    </row>
    <row r="1405" spans="1:31" ht="16.5" x14ac:dyDescent="0.3">
      <c r="A1405" t="s">
        <v>11193</v>
      </c>
      <c r="B1405" s="427">
        <v>101443</v>
      </c>
      <c r="C1405" s="427" t="s">
        <v>2828</v>
      </c>
      <c r="D1405" s="110" t="s">
        <v>4347</v>
      </c>
      <c r="E1405" s="428" t="s">
        <v>2829</v>
      </c>
      <c r="F1405" t="s">
        <v>8226</v>
      </c>
      <c r="G1405" s="428" t="s">
        <v>2829</v>
      </c>
      <c r="H1405" t="s">
        <v>8240</v>
      </c>
      <c r="I1405" s="428" t="s">
        <v>2830</v>
      </c>
      <c r="J1405" s="114">
        <v>2012</v>
      </c>
      <c r="K1405" s="373" t="s">
        <v>2828</v>
      </c>
      <c r="L1405" s="118" t="s">
        <v>9293</v>
      </c>
      <c r="M1405" s="428" t="s">
        <v>2829</v>
      </c>
      <c r="N1405" s="100">
        <v>40906</v>
      </c>
      <c r="O1405" s="428" t="s">
        <v>2830</v>
      </c>
      <c r="P1405" s="429">
        <v>0</v>
      </c>
      <c r="Q1405" s="424" t="s">
        <v>4071</v>
      </c>
      <c r="R1405" s="429">
        <v>0</v>
      </c>
      <c r="S1405" s="424" t="s">
        <v>4071</v>
      </c>
      <c r="T1405" s="425">
        <v>0</v>
      </c>
      <c r="U1405" s="426" t="s">
        <v>4071</v>
      </c>
      <c r="V1405" s="425">
        <v>0</v>
      </c>
      <c r="W1405" s="426" t="s">
        <v>4071</v>
      </c>
      <c r="X1405" s="89">
        <v>0</v>
      </c>
      <c r="Y1405" s="426" t="s">
        <v>4071</v>
      </c>
      <c r="Z1405" s="89">
        <v>0</v>
      </c>
      <c r="AA1405" t="s">
        <v>2828</v>
      </c>
      <c r="AB1405">
        <v>2155</v>
      </c>
      <c r="AC1405" t="s">
        <v>11068</v>
      </c>
      <c r="AD1405" s="100" t="str">
        <f>TEXT(N1405,"yyyy-mm-dd")</f>
        <v>2011-12-29</v>
      </c>
      <c r="AE1405" t="str">
        <f t="shared" si="10"/>
        <v>insert into tagihanawal(id, evaluator, checking_period1, checking_period2, billing_period, billing_no, billing_date, iuran_tetap_idr, iuran_tetap_usd, royalti_idr, royalti_usd, pht_idr, pht_usd, company_id)values(101443,'BPK RIxxx','2010-1-1xxx','2011-12-12xxx',2012,'9500/84/DBP/2011xxx','2011-12-29xxx',0,0,0,0,0,0,'2155xxx');</v>
      </c>
    </row>
    <row r="1406" spans="1:31" ht="16.5" x14ac:dyDescent="0.3">
      <c r="A1406" t="s">
        <v>11193</v>
      </c>
      <c r="B1406" s="427">
        <v>101444</v>
      </c>
      <c r="C1406" s="427" t="s">
        <v>2828</v>
      </c>
      <c r="D1406" s="111" t="s">
        <v>4348</v>
      </c>
      <c r="E1406" s="428" t="s">
        <v>2829</v>
      </c>
      <c r="F1406" t="s">
        <v>8230</v>
      </c>
      <c r="G1406" s="428" t="s">
        <v>2829</v>
      </c>
      <c r="H1406" t="s">
        <v>8240</v>
      </c>
      <c r="I1406" s="428" t="s">
        <v>2830</v>
      </c>
      <c r="J1406" s="114">
        <v>2011</v>
      </c>
      <c r="K1406" s="373" t="s">
        <v>2828</v>
      </c>
      <c r="L1406" s="118" t="s">
        <v>9293</v>
      </c>
      <c r="M1406" s="428" t="s">
        <v>2829</v>
      </c>
      <c r="N1406" s="100">
        <v>40906</v>
      </c>
      <c r="O1406" s="428" t="s">
        <v>2830</v>
      </c>
      <c r="P1406" s="429">
        <v>0</v>
      </c>
      <c r="Q1406" s="424" t="s">
        <v>4071</v>
      </c>
      <c r="R1406" s="429">
        <v>0</v>
      </c>
      <c r="S1406" s="424" t="s">
        <v>4071</v>
      </c>
      <c r="T1406" s="425">
        <v>0</v>
      </c>
      <c r="U1406" s="426" t="s">
        <v>4071</v>
      </c>
      <c r="V1406" s="425">
        <v>0</v>
      </c>
      <c r="W1406" s="426" t="s">
        <v>4071</v>
      </c>
      <c r="X1406" s="89">
        <v>0</v>
      </c>
      <c r="Y1406" s="426" t="s">
        <v>4071</v>
      </c>
      <c r="Z1406" s="89">
        <v>0</v>
      </c>
      <c r="AA1406" t="s">
        <v>2828</v>
      </c>
      <c r="AB1406">
        <v>2155</v>
      </c>
      <c r="AC1406" t="s">
        <v>11068</v>
      </c>
      <c r="AD1406" s="100" t="str">
        <f>TEXT(N1406,"yyyy-mm-dd")</f>
        <v>2011-12-29</v>
      </c>
      <c r="AE1406" t="str">
        <f t="shared" si="10"/>
        <v>insert into tagihanawal(id, evaluator, checking_period1, checking_period2, billing_period, billing_no, billing_date, iuran_tetap_idr, iuran_tetap_usd, royalti_idr, royalti_usd, pht_idr, pht_usd, company_id)values(101444,'Evaluatorxxx','2011-1-1xxx','2011-12-12xxx',2011,'9500/84/DBP/2011xxx','2011-12-29xxx',0,0,0,0,0,0,'2155xxx');</v>
      </c>
    </row>
    <row r="1407" spans="1:31" ht="16.5" x14ac:dyDescent="0.3">
      <c r="A1407" t="s">
        <v>11193</v>
      </c>
      <c r="B1407" s="427">
        <v>101445</v>
      </c>
      <c r="C1407" s="427" t="s">
        <v>2828</v>
      </c>
      <c r="D1407" s="109" t="s">
        <v>4347</v>
      </c>
      <c r="E1407" s="428" t="s">
        <v>2829</v>
      </c>
      <c r="F1407" t="s">
        <v>8224</v>
      </c>
      <c r="G1407" s="428" t="s">
        <v>2829</v>
      </c>
      <c r="H1407" t="s">
        <v>8238</v>
      </c>
      <c r="I1407" s="428" t="s">
        <v>2830</v>
      </c>
      <c r="J1407" s="374">
        <v>2010</v>
      </c>
      <c r="K1407" s="373" t="s">
        <v>2828</v>
      </c>
      <c r="L1407" s="113" t="s">
        <v>4545</v>
      </c>
      <c r="M1407" s="428" t="s">
        <v>2829</v>
      </c>
      <c r="N1407" s="100">
        <v>40319</v>
      </c>
      <c r="O1407" s="428" t="s">
        <v>2830</v>
      </c>
      <c r="P1407" s="429">
        <v>0</v>
      </c>
      <c r="Q1407" s="424" t="s">
        <v>4071</v>
      </c>
      <c r="R1407" s="429">
        <v>0</v>
      </c>
      <c r="S1407" s="424" t="s">
        <v>4071</v>
      </c>
      <c r="T1407" s="424">
        <v>0</v>
      </c>
      <c r="U1407" s="426" t="s">
        <v>4071</v>
      </c>
      <c r="V1407" s="424">
        <v>0</v>
      </c>
      <c r="W1407" s="426" t="s">
        <v>4071</v>
      </c>
      <c r="X1407" s="89">
        <v>0</v>
      </c>
      <c r="Y1407" s="426" t="s">
        <v>4071</v>
      </c>
      <c r="Z1407" s="89">
        <v>0</v>
      </c>
      <c r="AA1407" t="s">
        <v>2828</v>
      </c>
      <c r="AB1407">
        <v>2155</v>
      </c>
      <c r="AC1407" t="s">
        <v>11068</v>
      </c>
      <c r="AD1407" s="100" t="str">
        <f>TEXT(N1407,"yyyy-mm-dd")</f>
        <v>2010-05-21</v>
      </c>
      <c r="AE1407" t="str">
        <f t="shared" si="10"/>
        <v>insert into tagihanawal(id, evaluator, checking_period1, checking_period2, billing_period, billing_no, billing_date, iuran_tetap_idr, iuran_tetap_usd, royalti_idr, royalti_usd, pht_idr, pht_usd, company_id)values(101445,'BPK RIxxx','2006-1-1xxx','2007-12-12xxx',2010,'1644/84,03/DBM/2010xxx','2010-05-21xxx',0,0,0,0,0,0,'2155xxx');</v>
      </c>
    </row>
    <row r="1408" spans="1:31" ht="16.5" x14ac:dyDescent="0.3">
      <c r="A1408" t="s">
        <v>11193</v>
      </c>
      <c r="B1408" s="427">
        <v>101446</v>
      </c>
      <c r="C1408" s="427" t="s">
        <v>2828</v>
      </c>
      <c r="D1408" s="112" t="s">
        <v>8216</v>
      </c>
      <c r="E1408" s="428" t="s">
        <v>2829</v>
      </c>
      <c r="F1408" t="s">
        <v>8222</v>
      </c>
      <c r="G1408" s="428" t="s">
        <v>2829</v>
      </c>
      <c r="H1408" t="s">
        <v>8236</v>
      </c>
      <c r="I1408" s="428" t="s">
        <v>2830</v>
      </c>
      <c r="J1408" s="81">
        <v>2015</v>
      </c>
      <c r="K1408" s="373" t="s">
        <v>2828</v>
      </c>
      <c r="L1408" s="113" t="s">
        <v>9294</v>
      </c>
      <c r="M1408" s="428" t="s">
        <v>2829</v>
      </c>
      <c r="N1408" s="100">
        <v>40792</v>
      </c>
      <c r="O1408" s="428" t="s">
        <v>2830</v>
      </c>
      <c r="P1408" s="429">
        <v>0</v>
      </c>
      <c r="Q1408" s="424" t="s">
        <v>4071</v>
      </c>
      <c r="R1408" s="429">
        <v>0</v>
      </c>
      <c r="S1408" s="424" t="s">
        <v>4071</v>
      </c>
      <c r="T1408" s="424">
        <v>0</v>
      </c>
      <c r="U1408" s="426" t="s">
        <v>4071</v>
      </c>
      <c r="V1408" s="424">
        <v>0</v>
      </c>
      <c r="W1408" s="426" t="s">
        <v>4071</v>
      </c>
      <c r="X1408" s="89">
        <v>0</v>
      </c>
      <c r="Y1408" s="426" t="s">
        <v>4071</v>
      </c>
      <c r="Z1408" s="89">
        <v>0</v>
      </c>
      <c r="AA1408" t="s">
        <v>2828</v>
      </c>
      <c r="AB1408">
        <v>2155</v>
      </c>
      <c r="AC1408" t="s">
        <v>11068</v>
      </c>
      <c r="AD1408" s="100" t="str">
        <f>TEXT(N1408,"yyyy-mm-dd")</f>
        <v>2011-09-06</v>
      </c>
      <c r="AE1408" t="str">
        <f t="shared" si="10"/>
        <v>insert into tagihanawal(id, evaluator, checking_period1, checking_period2, billing_period, billing_no, billing_date, iuran_tetap_idr, iuran_tetap_usd, royalti_idr, royalti_usd, pht_idr, pht_usd, company_id)values(101446,'-xxx','2015-1-1xxx','2015-12-12xxx',2015,'3614/84/DBP/2011xxx','2011-09-06xxx',0,0,0,0,0,0,'2155xxx');</v>
      </c>
    </row>
    <row r="1409" spans="1:31" ht="16.5" x14ac:dyDescent="0.3">
      <c r="A1409" t="s">
        <v>11193</v>
      </c>
      <c r="B1409" s="427">
        <v>101447</v>
      </c>
      <c r="C1409" s="427" t="s">
        <v>2828</v>
      </c>
      <c r="D1409" s="110" t="s">
        <v>4347</v>
      </c>
      <c r="E1409" s="428" t="s">
        <v>2829</v>
      </c>
      <c r="F1409" t="s">
        <v>8223</v>
      </c>
      <c r="G1409" s="428" t="s">
        <v>2829</v>
      </c>
      <c r="H1409" t="s">
        <v>8236</v>
      </c>
      <c r="I1409" s="428" t="s">
        <v>2830</v>
      </c>
      <c r="J1409" s="114">
        <v>2015</v>
      </c>
      <c r="K1409" s="373" t="s">
        <v>2828</v>
      </c>
      <c r="L1409" s="113" t="s">
        <v>9295</v>
      </c>
      <c r="M1409" s="428" t="s">
        <v>2829</v>
      </c>
      <c r="N1409" s="100">
        <v>42332</v>
      </c>
      <c r="O1409" s="428" t="s">
        <v>2830</v>
      </c>
      <c r="P1409" s="429">
        <v>0</v>
      </c>
      <c r="Q1409" s="424" t="s">
        <v>4071</v>
      </c>
      <c r="R1409" s="429">
        <v>0</v>
      </c>
      <c r="S1409" s="424" t="s">
        <v>4071</v>
      </c>
      <c r="T1409" s="424">
        <v>0</v>
      </c>
      <c r="U1409" s="426" t="s">
        <v>4071</v>
      </c>
      <c r="V1409" s="424">
        <v>0</v>
      </c>
      <c r="W1409" s="426" t="s">
        <v>4071</v>
      </c>
      <c r="X1409" s="89">
        <v>0</v>
      </c>
      <c r="Y1409" s="426" t="s">
        <v>4071</v>
      </c>
      <c r="Z1409" s="89">
        <v>0</v>
      </c>
      <c r="AA1409" t="s">
        <v>2828</v>
      </c>
      <c r="AB1409">
        <v>2156</v>
      </c>
      <c r="AC1409" t="s">
        <v>11068</v>
      </c>
      <c r="AD1409" s="100" t="str">
        <f>TEXT(N1409,"yyyy-mm-dd")</f>
        <v>2015-11-24</v>
      </c>
      <c r="AE1409" t="str">
        <f t="shared" si="10"/>
        <v>insert into tagihanawal(id, evaluator, checking_period1, checking_period2, billing_period, billing_no, billing_date, iuran_tetap_idr, iuran_tetap_usd, royalti_idr, royalti_usd, pht_idr, pht_usd, company_id)values(101447,'BPK RIxxx','2013-1-1xxx','2015-12-12xxx',2015,'015893/84/DBP/2015xxx','2015-11-24xxx',0,0,0,0,0,0,'2156xxx');</v>
      </c>
    </row>
    <row r="1410" spans="1:31" ht="16.5" x14ac:dyDescent="0.3">
      <c r="A1410" t="s">
        <v>11193</v>
      </c>
      <c r="B1410" s="427">
        <v>101448</v>
      </c>
      <c r="C1410" s="427" t="s">
        <v>2828</v>
      </c>
      <c r="D1410" s="110" t="s">
        <v>4347</v>
      </c>
      <c r="E1410" s="428" t="s">
        <v>2829</v>
      </c>
      <c r="F1410" t="s">
        <v>8223</v>
      </c>
      <c r="G1410" s="428" t="s">
        <v>2829</v>
      </c>
      <c r="H1410" t="s">
        <v>8236</v>
      </c>
      <c r="I1410" s="428" t="s">
        <v>2830</v>
      </c>
      <c r="J1410" s="114">
        <v>2015</v>
      </c>
      <c r="K1410" s="373" t="s">
        <v>2828</v>
      </c>
      <c r="L1410" s="113" t="s">
        <v>9296</v>
      </c>
      <c r="M1410" s="428" t="s">
        <v>2829</v>
      </c>
      <c r="N1410" s="100">
        <v>42310</v>
      </c>
      <c r="O1410" s="428" t="s">
        <v>2830</v>
      </c>
      <c r="P1410" s="429">
        <v>0</v>
      </c>
      <c r="Q1410" s="424" t="s">
        <v>4071</v>
      </c>
      <c r="R1410" s="429">
        <v>0</v>
      </c>
      <c r="S1410" s="424" t="s">
        <v>4071</v>
      </c>
      <c r="T1410" s="424">
        <v>0</v>
      </c>
      <c r="U1410" s="426" t="s">
        <v>4071</v>
      </c>
      <c r="V1410" s="424">
        <v>0</v>
      </c>
      <c r="W1410" s="426" t="s">
        <v>4071</v>
      </c>
      <c r="X1410" s="89">
        <v>0</v>
      </c>
      <c r="Y1410" s="426" t="s">
        <v>4071</v>
      </c>
      <c r="Z1410" s="89">
        <v>0</v>
      </c>
      <c r="AA1410" t="s">
        <v>2828</v>
      </c>
      <c r="AB1410">
        <v>2157</v>
      </c>
      <c r="AC1410" t="s">
        <v>11068</v>
      </c>
      <c r="AD1410" s="100" t="str">
        <f>TEXT(N1410,"yyyy-mm-dd")</f>
        <v>2015-11-02</v>
      </c>
      <c r="AE1410" t="str">
        <f t="shared" si="10"/>
        <v>insert into tagihanawal(id, evaluator, checking_period1, checking_period2, billing_period, billing_no, billing_date, iuran_tetap_idr, iuran_tetap_usd, royalti_idr, royalti_usd, pht_idr, pht_usd, company_id)values(101448,'BPK RIxxx','2013-1-1xxx','2015-12-12xxx',2015,'014701/84/DBP/2015xxx','2015-11-02xxx',0,0,0,0,0,0,'2157xxx');</v>
      </c>
    </row>
    <row r="1411" spans="1:31" ht="16.5" x14ac:dyDescent="0.3">
      <c r="A1411" t="s">
        <v>11193</v>
      </c>
      <c r="B1411" s="427">
        <v>101449</v>
      </c>
      <c r="C1411" s="427" t="s">
        <v>2828</v>
      </c>
      <c r="D1411" s="110" t="s">
        <v>2841</v>
      </c>
      <c r="E1411" s="428" t="s">
        <v>2829</v>
      </c>
      <c r="F1411" t="s">
        <v>8222</v>
      </c>
      <c r="G1411" s="428" t="s">
        <v>2829</v>
      </c>
      <c r="H1411" t="s">
        <v>8236</v>
      </c>
      <c r="I1411" s="428" t="s">
        <v>2830</v>
      </c>
      <c r="J1411" s="81">
        <v>2015</v>
      </c>
      <c r="K1411" s="373" t="s">
        <v>2828</v>
      </c>
      <c r="L1411" s="113" t="s">
        <v>9297</v>
      </c>
      <c r="M1411" s="428" t="s">
        <v>2829</v>
      </c>
      <c r="N1411" s="100">
        <v>38744</v>
      </c>
      <c r="O1411" s="428" t="s">
        <v>2830</v>
      </c>
      <c r="P1411" s="429">
        <v>0</v>
      </c>
      <c r="Q1411" s="424" t="s">
        <v>4071</v>
      </c>
      <c r="R1411" s="429">
        <v>0</v>
      </c>
      <c r="S1411" s="424" t="s">
        <v>4071</v>
      </c>
      <c r="T1411" s="424">
        <v>0</v>
      </c>
      <c r="U1411" s="426" t="s">
        <v>4071</v>
      </c>
      <c r="V1411" s="424">
        <v>0</v>
      </c>
      <c r="W1411" s="426" t="s">
        <v>4071</v>
      </c>
      <c r="X1411" s="89">
        <v>0</v>
      </c>
      <c r="Y1411" s="426" t="s">
        <v>4071</v>
      </c>
      <c r="Z1411" s="89">
        <v>0</v>
      </c>
      <c r="AA1411" t="s">
        <v>2828</v>
      </c>
      <c r="AB1411">
        <v>2158</v>
      </c>
      <c r="AC1411" t="s">
        <v>11068</v>
      </c>
      <c r="AD1411" s="100" t="str">
        <f>TEXT(N1411,"yyyy-mm-dd")</f>
        <v>2006-01-27</v>
      </c>
      <c r="AE1411" t="str">
        <f t="shared" si="10"/>
        <v>insert into tagihanawal(id, evaluator, checking_period1, checking_period2, billing_period, billing_no, billing_date, iuran_tetap_idr, iuran_tetap_usd, royalti_idr, royalti_usd, pht_idr, pht_usd, company_id)values(101449,'OPN BPKPxxx','2015-1-1xxx','2015-12-12xxx',2015,'0126/84/DBP/2016xxx','2006-01-27xxx',0,0,0,0,0,0,'2158xxx');</v>
      </c>
    </row>
    <row r="1412" spans="1:31" ht="16.5" x14ac:dyDescent="0.3">
      <c r="A1412" t="s">
        <v>11193</v>
      </c>
      <c r="B1412" s="427">
        <v>101450</v>
      </c>
      <c r="C1412" s="427" t="s">
        <v>2828</v>
      </c>
      <c r="D1412" s="110" t="s">
        <v>4347</v>
      </c>
      <c r="E1412" s="428" t="s">
        <v>2829</v>
      </c>
      <c r="F1412" t="s">
        <v>8223</v>
      </c>
      <c r="G1412" s="428" t="s">
        <v>2829</v>
      </c>
      <c r="H1412" t="s">
        <v>8236</v>
      </c>
      <c r="I1412" s="428" t="s">
        <v>2830</v>
      </c>
      <c r="J1412" s="114">
        <v>2015</v>
      </c>
      <c r="K1412" s="373" t="s">
        <v>2828</v>
      </c>
      <c r="L1412" s="113" t="s">
        <v>9298</v>
      </c>
      <c r="M1412" s="428" t="s">
        <v>2829</v>
      </c>
      <c r="N1412" s="100">
        <v>42310</v>
      </c>
      <c r="O1412" s="428" t="s">
        <v>2830</v>
      </c>
      <c r="P1412" s="429">
        <v>0</v>
      </c>
      <c r="Q1412" s="424" t="s">
        <v>4071</v>
      </c>
      <c r="R1412" s="429">
        <v>0</v>
      </c>
      <c r="S1412" s="424" t="s">
        <v>4071</v>
      </c>
      <c r="T1412" s="424">
        <v>0</v>
      </c>
      <c r="U1412" s="426" t="s">
        <v>4071</v>
      </c>
      <c r="V1412" s="424">
        <v>0</v>
      </c>
      <c r="W1412" s="426" t="s">
        <v>4071</v>
      </c>
      <c r="X1412" s="89">
        <v>0</v>
      </c>
      <c r="Y1412" s="426" t="s">
        <v>4071</v>
      </c>
      <c r="Z1412" s="89">
        <v>0</v>
      </c>
      <c r="AA1412" t="s">
        <v>2828</v>
      </c>
      <c r="AB1412">
        <v>2159</v>
      </c>
      <c r="AC1412" t="s">
        <v>11068</v>
      </c>
      <c r="AD1412" s="100" t="str">
        <f>TEXT(N1412,"yyyy-mm-dd")</f>
        <v>2015-11-02</v>
      </c>
      <c r="AE1412" t="str">
        <f t="shared" si="10"/>
        <v>insert into tagihanawal(id, evaluator, checking_period1, checking_period2, billing_period, billing_no, billing_date, iuran_tetap_idr, iuran_tetap_usd, royalti_idr, royalti_usd, pht_idr, pht_usd, company_id)values(101450,'BPK RIxxx','2013-1-1xxx','2015-12-12xxx',2015,'014702/84/DBP/2015xxx','2015-11-02xxx',0,0,0,0,0,0,'2159xxx');</v>
      </c>
    </row>
    <row r="1413" spans="1:31" ht="16.5" x14ac:dyDescent="0.3">
      <c r="A1413" t="s">
        <v>11193</v>
      </c>
      <c r="B1413" s="427">
        <v>101451</v>
      </c>
      <c r="C1413" s="427" t="s">
        <v>2828</v>
      </c>
      <c r="D1413" s="110" t="s">
        <v>2841</v>
      </c>
      <c r="E1413" s="428" t="s">
        <v>2829</v>
      </c>
      <c r="F1413" t="s">
        <v>8222</v>
      </c>
      <c r="G1413" s="428" t="s">
        <v>2829</v>
      </c>
      <c r="H1413" t="s">
        <v>8236</v>
      </c>
      <c r="I1413" s="428" t="s">
        <v>2830</v>
      </c>
      <c r="J1413" s="81">
        <v>2015</v>
      </c>
      <c r="K1413" s="373" t="s">
        <v>2828</v>
      </c>
      <c r="L1413" s="113" t="s">
        <v>9299</v>
      </c>
      <c r="M1413" s="428" t="s">
        <v>2829</v>
      </c>
      <c r="N1413" s="100">
        <v>42352</v>
      </c>
      <c r="O1413" s="428" t="s">
        <v>2830</v>
      </c>
      <c r="P1413" s="429">
        <v>0</v>
      </c>
      <c r="Q1413" s="424" t="s">
        <v>4071</v>
      </c>
      <c r="R1413" s="429">
        <v>0</v>
      </c>
      <c r="S1413" s="424" t="s">
        <v>4071</v>
      </c>
      <c r="T1413" s="424">
        <v>0</v>
      </c>
      <c r="U1413" s="426" t="s">
        <v>4071</v>
      </c>
      <c r="V1413" s="424">
        <v>0</v>
      </c>
      <c r="W1413" s="426" t="s">
        <v>4071</v>
      </c>
      <c r="X1413" s="89">
        <v>0</v>
      </c>
      <c r="Y1413" s="426" t="s">
        <v>4071</v>
      </c>
      <c r="Z1413" s="89">
        <v>0</v>
      </c>
      <c r="AA1413" t="s">
        <v>2828</v>
      </c>
      <c r="AB1413">
        <v>2166</v>
      </c>
      <c r="AC1413" t="s">
        <v>11068</v>
      </c>
      <c r="AD1413" s="100" t="str">
        <f>TEXT(N1413,"yyyy-mm-dd")</f>
        <v>2015-12-14</v>
      </c>
      <c r="AE1413" t="str">
        <f t="shared" si="10"/>
        <v>insert into tagihanawal(id, evaluator, checking_period1, checking_period2, billing_period, billing_no, billing_date, iuran_tetap_idr, iuran_tetap_usd, royalti_idr, royalti_usd, pht_idr, pht_usd, company_id)values(101451,'OPN BPKPxxx','2015-1-1xxx','2015-12-12xxx',2015,'017311/84/DBP/2015xxx','2015-12-14xxx',0,0,0,0,0,0,'2166xxx');</v>
      </c>
    </row>
    <row r="1414" spans="1:31" ht="16.5" x14ac:dyDescent="0.3">
      <c r="A1414" t="s">
        <v>11193</v>
      </c>
      <c r="B1414" s="427">
        <v>101452</v>
      </c>
      <c r="C1414" s="427" t="s">
        <v>2828</v>
      </c>
      <c r="D1414" s="110" t="s">
        <v>2841</v>
      </c>
      <c r="E1414" s="428" t="s">
        <v>2829</v>
      </c>
      <c r="F1414" t="s">
        <v>8222</v>
      </c>
      <c r="G1414" s="428" t="s">
        <v>2829</v>
      </c>
      <c r="H1414" t="s">
        <v>8236</v>
      </c>
      <c r="I1414" s="428" t="s">
        <v>2830</v>
      </c>
      <c r="J1414" s="81">
        <v>2015</v>
      </c>
      <c r="K1414" s="373" t="s">
        <v>2828</v>
      </c>
      <c r="L1414" s="113" t="s">
        <v>9299</v>
      </c>
      <c r="M1414" s="428" t="s">
        <v>2829</v>
      </c>
      <c r="N1414" s="100">
        <v>42352</v>
      </c>
      <c r="O1414" s="428" t="s">
        <v>2830</v>
      </c>
      <c r="P1414" s="429">
        <v>0</v>
      </c>
      <c r="Q1414" s="424" t="s">
        <v>4071</v>
      </c>
      <c r="R1414" s="429">
        <v>0</v>
      </c>
      <c r="S1414" s="424" t="s">
        <v>4071</v>
      </c>
      <c r="T1414" s="424">
        <v>0</v>
      </c>
      <c r="U1414" s="426" t="s">
        <v>4071</v>
      </c>
      <c r="V1414" s="424">
        <v>0</v>
      </c>
      <c r="W1414" s="426" t="s">
        <v>4071</v>
      </c>
      <c r="X1414" s="89">
        <v>0</v>
      </c>
      <c r="Y1414" s="426" t="s">
        <v>4071</v>
      </c>
      <c r="Z1414" s="89">
        <v>0</v>
      </c>
      <c r="AA1414" t="s">
        <v>2828</v>
      </c>
      <c r="AB1414">
        <v>2166</v>
      </c>
      <c r="AC1414" t="s">
        <v>11068</v>
      </c>
      <c r="AD1414" s="100" t="str">
        <f>TEXT(N1414,"yyyy-mm-dd")</f>
        <v>2015-12-14</v>
      </c>
      <c r="AE1414" t="str">
        <f t="shared" si="10"/>
        <v>insert into tagihanawal(id, evaluator, checking_period1, checking_period2, billing_period, billing_no, billing_date, iuran_tetap_idr, iuran_tetap_usd, royalti_idr, royalti_usd, pht_idr, pht_usd, company_id)values(101452,'OPN BPKPxxx','2015-1-1xxx','2015-12-12xxx',2015,'017311/84/DBP/2015xxx','2015-12-14xxx',0,0,0,0,0,0,'2166xxx');</v>
      </c>
    </row>
    <row r="1415" spans="1:31" ht="16.5" x14ac:dyDescent="0.3">
      <c r="A1415" t="s">
        <v>11193</v>
      </c>
      <c r="B1415" s="427">
        <v>101453</v>
      </c>
      <c r="C1415" s="427" t="s">
        <v>2828</v>
      </c>
      <c r="D1415" s="111" t="s">
        <v>4348</v>
      </c>
      <c r="E1415" s="428" t="s">
        <v>2829</v>
      </c>
      <c r="F1415" t="s">
        <v>8223</v>
      </c>
      <c r="G1415" s="428" t="s">
        <v>2829</v>
      </c>
      <c r="H1415" t="s">
        <v>8237</v>
      </c>
      <c r="I1415" s="428" t="s">
        <v>2830</v>
      </c>
      <c r="J1415" s="115">
        <v>2013</v>
      </c>
      <c r="K1415" s="373" t="s">
        <v>2828</v>
      </c>
      <c r="L1415" s="113" t="s">
        <v>9300</v>
      </c>
      <c r="M1415" s="428" t="s">
        <v>2829</v>
      </c>
      <c r="N1415" s="100">
        <v>41402</v>
      </c>
      <c r="O1415" s="428" t="s">
        <v>2830</v>
      </c>
      <c r="P1415" s="429">
        <v>0</v>
      </c>
      <c r="Q1415" s="424" t="s">
        <v>4071</v>
      </c>
      <c r="R1415" s="429">
        <v>0</v>
      </c>
      <c r="S1415" s="424" t="s">
        <v>4071</v>
      </c>
      <c r="T1415" s="424">
        <v>0</v>
      </c>
      <c r="U1415" s="426" t="s">
        <v>4071</v>
      </c>
      <c r="V1415" s="424">
        <v>0</v>
      </c>
      <c r="W1415" s="426" t="s">
        <v>4071</v>
      </c>
      <c r="X1415" s="89">
        <v>0</v>
      </c>
      <c r="Y1415" s="426" t="s">
        <v>4071</v>
      </c>
      <c r="Z1415" s="89">
        <v>0</v>
      </c>
      <c r="AA1415" t="s">
        <v>2828</v>
      </c>
      <c r="AB1415">
        <v>2160</v>
      </c>
      <c r="AC1415" t="s">
        <v>11068</v>
      </c>
      <c r="AD1415" s="100" t="str">
        <f>TEXT(N1415,"yyyy-mm-dd")</f>
        <v>2013-05-08</v>
      </c>
      <c r="AE1415" t="str">
        <f t="shared" si="10"/>
        <v>insert into tagihanawal(id, evaluator, checking_period1, checking_period2, billing_period, billing_no, billing_date, iuran_tetap_idr, iuran_tetap_usd, royalti_idr, royalti_usd, pht_idr, pht_usd, company_id)values(101453,'Evaluatorxxx','2013-1-1xxx','2013-12-12xxx',2013,'513/84/DBP/2013xxx','2013-05-08xxx',0,0,0,0,0,0,'2160xxx');</v>
      </c>
    </row>
    <row r="1416" spans="1:31" ht="16.5" x14ac:dyDescent="0.3">
      <c r="A1416" t="s">
        <v>11193</v>
      </c>
      <c r="B1416" s="427">
        <v>101454</v>
      </c>
      <c r="C1416" s="427" t="s">
        <v>2828</v>
      </c>
      <c r="D1416" s="79" t="s">
        <v>4348</v>
      </c>
      <c r="E1416" s="428" t="s">
        <v>2829</v>
      </c>
      <c r="F1416" t="s">
        <v>8222</v>
      </c>
      <c r="G1416" s="428" t="s">
        <v>2829</v>
      </c>
      <c r="H1416" t="s">
        <v>8236</v>
      </c>
      <c r="I1416" s="428" t="s">
        <v>2830</v>
      </c>
      <c r="J1416" s="81">
        <v>2015</v>
      </c>
      <c r="K1416" s="373" t="s">
        <v>2828</v>
      </c>
      <c r="L1416" s="113" t="s">
        <v>9301</v>
      </c>
      <c r="M1416" s="428" t="s">
        <v>2829</v>
      </c>
      <c r="N1416" s="100">
        <v>42033</v>
      </c>
      <c r="O1416" s="428" t="s">
        <v>2830</v>
      </c>
      <c r="P1416" s="429">
        <v>0</v>
      </c>
      <c r="Q1416" s="424" t="s">
        <v>4071</v>
      </c>
      <c r="R1416" s="429">
        <v>0</v>
      </c>
      <c r="S1416" s="424" t="s">
        <v>4071</v>
      </c>
      <c r="T1416" s="424">
        <v>0</v>
      </c>
      <c r="U1416" s="426" t="s">
        <v>4071</v>
      </c>
      <c r="V1416" s="424">
        <v>0</v>
      </c>
      <c r="W1416" s="426" t="s">
        <v>4071</v>
      </c>
      <c r="X1416" s="89">
        <v>0</v>
      </c>
      <c r="Y1416" s="426" t="s">
        <v>4071</v>
      </c>
      <c r="Z1416" s="89">
        <v>0</v>
      </c>
      <c r="AA1416" t="s">
        <v>2828</v>
      </c>
      <c r="AB1416">
        <v>2161</v>
      </c>
      <c r="AC1416" t="s">
        <v>11068</v>
      </c>
      <c r="AD1416" s="100" t="str">
        <f>TEXT(N1416,"yyyy-mm-dd")</f>
        <v>2015-01-29</v>
      </c>
      <c r="AE1416" t="str">
        <f t="shared" si="10"/>
        <v>insert into tagihanawal(id, evaluator, checking_period1, checking_period2, billing_period, billing_no, billing_date, iuran_tetap_idr, iuran_tetap_usd, royalti_idr, royalti_usd, pht_idr, pht_usd, company_id)values(101454,'Evaluatorxxx','2015-1-1xxx','2015-12-12xxx',2015,'00198/84/DBP/2015xxx','2015-01-29xxx',0,0,0,0,0,0,'2161xxx');</v>
      </c>
    </row>
    <row r="1417" spans="1:31" ht="16.5" x14ac:dyDescent="0.3">
      <c r="A1417" t="s">
        <v>11193</v>
      </c>
      <c r="B1417" s="427">
        <v>101455</v>
      </c>
      <c r="C1417" s="427" t="s">
        <v>2828</v>
      </c>
      <c r="D1417" s="110" t="s">
        <v>4347</v>
      </c>
      <c r="E1417" s="428" t="s">
        <v>2829</v>
      </c>
      <c r="F1417" t="s">
        <v>8223</v>
      </c>
      <c r="G1417" s="428" t="s">
        <v>2829</v>
      </c>
      <c r="H1417" t="s">
        <v>8236</v>
      </c>
      <c r="I1417" s="428" t="s">
        <v>2830</v>
      </c>
      <c r="J1417" s="114">
        <v>2015</v>
      </c>
      <c r="K1417" s="373" t="s">
        <v>2828</v>
      </c>
      <c r="L1417" s="113" t="s">
        <v>9302</v>
      </c>
      <c r="M1417" s="428" t="s">
        <v>2829</v>
      </c>
      <c r="N1417" s="100">
        <v>42332</v>
      </c>
      <c r="O1417" s="428" t="s">
        <v>2830</v>
      </c>
      <c r="P1417" s="429">
        <v>0</v>
      </c>
      <c r="Q1417" s="424" t="s">
        <v>4071</v>
      </c>
      <c r="R1417" s="429">
        <v>0</v>
      </c>
      <c r="S1417" s="424" t="s">
        <v>4071</v>
      </c>
      <c r="T1417" s="424">
        <v>0</v>
      </c>
      <c r="U1417" s="426" t="s">
        <v>4071</v>
      </c>
      <c r="V1417" s="424">
        <v>0</v>
      </c>
      <c r="W1417" s="426" t="s">
        <v>4071</v>
      </c>
      <c r="X1417" s="89">
        <v>0</v>
      </c>
      <c r="Y1417" s="426" t="s">
        <v>4071</v>
      </c>
      <c r="Z1417" s="89">
        <v>0</v>
      </c>
      <c r="AA1417" t="s">
        <v>2828</v>
      </c>
      <c r="AB1417">
        <v>2162</v>
      </c>
      <c r="AC1417" t="s">
        <v>11068</v>
      </c>
      <c r="AD1417" s="100" t="str">
        <f>TEXT(N1417,"yyyy-mm-dd")</f>
        <v>2015-11-24</v>
      </c>
      <c r="AE1417" t="str">
        <f t="shared" si="10"/>
        <v>insert into tagihanawal(id, evaluator, checking_period1, checking_period2, billing_period, billing_no, billing_date, iuran_tetap_idr, iuran_tetap_usd, royalti_idr, royalti_usd, pht_idr, pht_usd, company_id)values(101455,'BPK RIxxx','2013-1-1xxx','2015-12-12xxx',2015,'015304/84/DBP/2015xxx','2015-11-24xxx',0,0,0,0,0,0,'2162xxx');</v>
      </c>
    </row>
    <row r="1418" spans="1:31" ht="16.5" x14ac:dyDescent="0.3">
      <c r="A1418" t="s">
        <v>11193</v>
      </c>
      <c r="B1418" s="427">
        <v>101456</v>
      </c>
      <c r="C1418" s="427" t="s">
        <v>2828</v>
      </c>
      <c r="D1418" s="109" t="s">
        <v>4347</v>
      </c>
      <c r="E1418" s="428" t="s">
        <v>2829</v>
      </c>
      <c r="F1418" t="s">
        <v>8224</v>
      </c>
      <c r="G1418" s="428" t="s">
        <v>2829</v>
      </c>
      <c r="H1418" t="s">
        <v>8238</v>
      </c>
      <c r="I1418" s="428" t="s">
        <v>2830</v>
      </c>
      <c r="J1418" s="374">
        <v>2010</v>
      </c>
      <c r="K1418" s="373" t="s">
        <v>2828</v>
      </c>
      <c r="L1418" s="113" t="s">
        <v>4569</v>
      </c>
      <c r="M1418" s="428" t="s">
        <v>2829</v>
      </c>
      <c r="N1418" s="100">
        <v>40315</v>
      </c>
      <c r="O1418" s="428" t="s">
        <v>2830</v>
      </c>
      <c r="P1418" s="429">
        <v>0</v>
      </c>
      <c r="Q1418" s="424" t="s">
        <v>4071</v>
      </c>
      <c r="R1418" s="429">
        <v>0</v>
      </c>
      <c r="S1418" s="424" t="s">
        <v>4071</v>
      </c>
      <c r="T1418" s="424">
        <v>0</v>
      </c>
      <c r="U1418" s="426" t="s">
        <v>4071</v>
      </c>
      <c r="V1418" s="424">
        <v>0</v>
      </c>
      <c r="W1418" s="426" t="s">
        <v>4071</v>
      </c>
      <c r="X1418" s="89">
        <v>0</v>
      </c>
      <c r="Y1418" s="426" t="s">
        <v>4071</v>
      </c>
      <c r="Z1418" s="89">
        <v>0</v>
      </c>
      <c r="AA1418" t="s">
        <v>2828</v>
      </c>
      <c r="AB1418">
        <v>2163</v>
      </c>
      <c r="AC1418" t="s">
        <v>11068</v>
      </c>
      <c r="AD1418" s="100" t="str">
        <f>TEXT(N1418,"yyyy-mm-dd")</f>
        <v>2010-05-17</v>
      </c>
      <c r="AE1418" t="str">
        <f t="shared" si="10"/>
        <v>insert into tagihanawal(id, evaluator, checking_period1, checking_period2, billing_period, billing_no, billing_date, iuran_tetap_idr, iuran_tetap_usd, royalti_idr, royalti_usd, pht_idr, pht_usd, company_id)values(101456,'BPK RIxxx','2006-1-1xxx','2007-12-12xxx',2010,'1533/84,03/DBM/2010xxx','2010-05-17xxx',0,0,0,0,0,0,'2163xxx');</v>
      </c>
    </row>
    <row r="1419" spans="1:31" ht="16.5" x14ac:dyDescent="0.3">
      <c r="A1419" t="s">
        <v>11193</v>
      </c>
      <c r="B1419" s="427">
        <v>101457</v>
      </c>
      <c r="C1419" s="427" t="s">
        <v>2828</v>
      </c>
      <c r="D1419" s="110" t="s">
        <v>4347</v>
      </c>
      <c r="E1419" s="428" t="s">
        <v>2829</v>
      </c>
      <c r="F1419" t="s">
        <v>8223</v>
      </c>
      <c r="G1419" s="428" t="s">
        <v>2829</v>
      </c>
      <c r="H1419" t="s">
        <v>8236</v>
      </c>
      <c r="I1419" s="428" t="s">
        <v>2830</v>
      </c>
      <c r="J1419" s="114">
        <v>2015</v>
      </c>
      <c r="K1419" s="373" t="s">
        <v>2828</v>
      </c>
      <c r="L1419" s="113" t="s">
        <v>9303</v>
      </c>
      <c r="M1419" s="428" t="s">
        <v>2829</v>
      </c>
      <c r="N1419" s="100">
        <v>42332</v>
      </c>
      <c r="O1419" s="428" t="s">
        <v>2830</v>
      </c>
      <c r="P1419" s="429">
        <v>0</v>
      </c>
      <c r="Q1419" s="424" t="s">
        <v>4071</v>
      </c>
      <c r="R1419" s="429">
        <v>0</v>
      </c>
      <c r="S1419" s="424" t="s">
        <v>4071</v>
      </c>
      <c r="T1419" s="424">
        <v>0</v>
      </c>
      <c r="U1419" s="426" t="s">
        <v>4071</v>
      </c>
      <c r="V1419" s="424">
        <v>0</v>
      </c>
      <c r="W1419" s="426" t="s">
        <v>4071</v>
      </c>
      <c r="X1419" s="89">
        <v>0</v>
      </c>
      <c r="Y1419" s="426" t="s">
        <v>4071</v>
      </c>
      <c r="Z1419" s="89">
        <v>0</v>
      </c>
      <c r="AA1419" t="s">
        <v>2828</v>
      </c>
      <c r="AB1419">
        <v>507</v>
      </c>
      <c r="AC1419" t="s">
        <v>11068</v>
      </c>
      <c r="AD1419" s="100" t="str">
        <f>TEXT(N1419,"yyyy-mm-dd")</f>
        <v>2015-11-24</v>
      </c>
      <c r="AE1419" t="str">
        <f t="shared" si="10"/>
        <v>insert into tagihanawal(id, evaluator, checking_period1, checking_period2, billing_period, billing_no, billing_date, iuran_tetap_idr, iuran_tetap_usd, royalti_idr, royalti_usd, pht_idr, pht_usd, company_id)values(101457,'BPK RIxxx','2013-1-1xxx','2015-12-12xxx',2015,'015303/84/DBP/2015xxx','2015-11-24xxx',0,0,0,0,0,0,'507xxx');</v>
      </c>
    </row>
    <row r="1420" spans="1:31" ht="16.5" x14ac:dyDescent="0.3">
      <c r="A1420" t="s">
        <v>11193</v>
      </c>
      <c r="B1420" s="427">
        <v>101458</v>
      </c>
      <c r="C1420" s="427" t="s">
        <v>2828</v>
      </c>
      <c r="D1420" s="79" t="s">
        <v>4348</v>
      </c>
      <c r="E1420" s="428" t="s">
        <v>2829</v>
      </c>
      <c r="F1420" t="s">
        <v>8227</v>
      </c>
      <c r="G1420" s="428" t="s">
        <v>2829</v>
      </c>
      <c r="H1420" t="s">
        <v>8239</v>
      </c>
      <c r="I1420" s="428" t="s">
        <v>2830</v>
      </c>
      <c r="J1420" s="81">
        <v>2009</v>
      </c>
      <c r="K1420" s="373" t="s">
        <v>2828</v>
      </c>
      <c r="L1420" s="113" t="s">
        <v>4458</v>
      </c>
      <c r="M1420" s="428" t="s">
        <v>2829</v>
      </c>
      <c r="N1420" s="100">
        <v>39920</v>
      </c>
      <c r="O1420" s="428" t="s">
        <v>2830</v>
      </c>
      <c r="P1420" s="429">
        <v>0</v>
      </c>
      <c r="Q1420" s="424" t="s">
        <v>4071</v>
      </c>
      <c r="R1420" s="429">
        <v>0</v>
      </c>
      <c r="S1420" s="424" t="s">
        <v>4071</v>
      </c>
      <c r="T1420" s="424">
        <v>0</v>
      </c>
      <c r="U1420" s="426" t="s">
        <v>4071</v>
      </c>
      <c r="V1420" s="424">
        <v>0</v>
      </c>
      <c r="W1420" s="426" t="s">
        <v>4071</v>
      </c>
      <c r="X1420" s="89">
        <v>0</v>
      </c>
      <c r="Y1420" s="426" t="s">
        <v>4071</v>
      </c>
      <c r="Z1420" s="89">
        <v>0</v>
      </c>
      <c r="AA1420" t="s">
        <v>2828</v>
      </c>
      <c r="AB1420">
        <v>2164</v>
      </c>
      <c r="AC1420" t="s">
        <v>11068</v>
      </c>
      <c r="AD1420" s="100" t="str">
        <f>TEXT(N1420,"yyyy-mm-dd")</f>
        <v>2009-04-17</v>
      </c>
      <c r="AE1420" t="str">
        <f t="shared" si="10"/>
        <v>insert into tagihanawal(id, evaluator, checking_period1, checking_period2, billing_period, billing_no, billing_date, iuran_tetap_idr, iuran_tetap_usd, royalti_idr, royalti_usd, pht_idr, pht_usd, company_id)values(101458,'Evaluatorxxx','2009-1-1xxx','2009-12-12xxx',2009,'936/84.03/DBM/2009xxx','2009-04-17xxx',0,0,0,0,0,0,'2164xxx');</v>
      </c>
    </row>
    <row r="1421" spans="1:31" ht="16.5" x14ac:dyDescent="0.3">
      <c r="A1421" t="s">
        <v>11193</v>
      </c>
      <c r="B1421" s="427">
        <v>101459</v>
      </c>
      <c r="C1421" s="427" t="s">
        <v>2828</v>
      </c>
      <c r="D1421" s="110" t="s">
        <v>4347</v>
      </c>
      <c r="E1421" s="428" t="s">
        <v>2829</v>
      </c>
      <c r="F1421" t="s">
        <v>8223</v>
      </c>
      <c r="G1421" s="428" t="s">
        <v>2829</v>
      </c>
      <c r="H1421" t="s">
        <v>8236</v>
      </c>
      <c r="I1421" s="428" t="s">
        <v>2830</v>
      </c>
      <c r="J1421" s="114">
        <v>2015</v>
      </c>
      <c r="K1421" s="373" t="s">
        <v>2828</v>
      </c>
      <c r="L1421" s="113" t="s">
        <v>4459</v>
      </c>
      <c r="M1421" s="428" t="s">
        <v>2829</v>
      </c>
      <c r="N1421" s="100">
        <v>42338</v>
      </c>
      <c r="O1421" s="428" t="s">
        <v>2830</v>
      </c>
      <c r="P1421" s="429">
        <v>0</v>
      </c>
      <c r="Q1421" s="424" t="s">
        <v>4071</v>
      </c>
      <c r="R1421" s="429">
        <v>0</v>
      </c>
      <c r="S1421" s="424" t="s">
        <v>4071</v>
      </c>
      <c r="T1421" s="424">
        <v>0</v>
      </c>
      <c r="U1421" s="426" t="s">
        <v>4071</v>
      </c>
      <c r="V1421" s="424">
        <v>0</v>
      </c>
      <c r="W1421" s="426" t="s">
        <v>4071</v>
      </c>
      <c r="X1421" s="89">
        <v>0</v>
      </c>
      <c r="Y1421" s="426" t="s">
        <v>4071</v>
      </c>
      <c r="Z1421" s="89">
        <v>0</v>
      </c>
      <c r="AA1421" t="s">
        <v>2828</v>
      </c>
      <c r="AB1421">
        <v>2164</v>
      </c>
      <c r="AC1421" t="s">
        <v>11068</v>
      </c>
      <c r="AD1421" s="100" t="str">
        <f>TEXT(N1421,"yyyy-mm-dd")</f>
        <v>2015-11-30</v>
      </c>
      <c r="AE1421" t="str">
        <f t="shared" si="10"/>
        <v>insert into tagihanawal(id, evaluator, checking_period1, checking_period2, billing_period, billing_no, billing_date, iuran_tetap_idr, iuran_tetap_usd, royalti_idr, royalti_usd, pht_idr, pht_usd, company_id)values(101459,'BPK RIxxx','2013-1-1xxx','2015-12-12xxx',2015,'016967/84/DBP/2015xxx','2015-11-30xxx',0,0,0,0,0,0,'2164xxx');</v>
      </c>
    </row>
    <row r="1422" spans="1:31" ht="16.5" x14ac:dyDescent="0.3">
      <c r="A1422" t="s">
        <v>11193</v>
      </c>
      <c r="B1422" s="427">
        <v>101460</v>
      </c>
      <c r="C1422" s="427" t="s">
        <v>2828</v>
      </c>
      <c r="D1422" s="110" t="s">
        <v>4347</v>
      </c>
      <c r="E1422" s="428" t="s">
        <v>2829</v>
      </c>
      <c r="F1422" t="s">
        <v>8223</v>
      </c>
      <c r="G1422" s="428" t="s">
        <v>2829</v>
      </c>
      <c r="H1422" t="s">
        <v>8236</v>
      </c>
      <c r="I1422" s="428" t="s">
        <v>2830</v>
      </c>
      <c r="J1422" s="114">
        <v>2015</v>
      </c>
      <c r="K1422" s="373" t="s">
        <v>2828</v>
      </c>
      <c r="L1422" s="113" t="s">
        <v>9304</v>
      </c>
      <c r="M1422" s="428" t="s">
        <v>2829</v>
      </c>
      <c r="N1422" s="100">
        <v>42332</v>
      </c>
      <c r="O1422" s="428" t="s">
        <v>2830</v>
      </c>
      <c r="P1422" s="429">
        <v>0</v>
      </c>
      <c r="Q1422" s="424" t="s">
        <v>4071</v>
      </c>
      <c r="R1422" s="429">
        <v>0</v>
      </c>
      <c r="S1422" s="424" t="s">
        <v>4071</v>
      </c>
      <c r="T1422" s="424">
        <v>0</v>
      </c>
      <c r="U1422" s="426" t="s">
        <v>4071</v>
      </c>
      <c r="V1422" s="424">
        <v>0</v>
      </c>
      <c r="W1422" s="426" t="s">
        <v>4071</v>
      </c>
      <c r="X1422" s="89">
        <v>0</v>
      </c>
      <c r="Y1422" s="426" t="s">
        <v>4071</v>
      </c>
      <c r="Z1422" s="89">
        <v>0</v>
      </c>
      <c r="AA1422" t="s">
        <v>2828</v>
      </c>
      <c r="AB1422">
        <v>2165</v>
      </c>
      <c r="AC1422" t="s">
        <v>11068</v>
      </c>
      <c r="AD1422" s="100" t="str">
        <f>TEXT(N1422,"yyyy-mm-dd")</f>
        <v>2015-11-24</v>
      </c>
      <c r="AE1422" t="str">
        <f t="shared" si="10"/>
        <v>insert into tagihanawal(id, evaluator, checking_period1, checking_period2, billing_period, billing_no, billing_date, iuran_tetap_idr, iuran_tetap_usd, royalti_idr, royalti_usd, pht_idr, pht_usd, company_id)values(101460,'BPK RIxxx','2013-1-1xxx','2015-12-12xxx',2015,'015892/84/DBP/2015xxx','2015-11-24xxx',0,0,0,0,0,0,'2165xxx');</v>
      </c>
    </row>
    <row r="1423" spans="1:31" ht="16.5" x14ac:dyDescent="0.3">
      <c r="A1423" t="s">
        <v>11193</v>
      </c>
      <c r="B1423" s="427">
        <v>101461</v>
      </c>
      <c r="C1423" s="427" t="s">
        <v>2828</v>
      </c>
      <c r="D1423" s="110" t="s">
        <v>4347</v>
      </c>
      <c r="E1423" s="428" t="s">
        <v>2829</v>
      </c>
      <c r="F1423" t="s">
        <v>8226</v>
      </c>
      <c r="G1423" s="428" t="s">
        <v>2829</v>
      </c>
      <c r="H1423" t="s">
        <v>8240</v>
      </c>
      <c r="I1423" s="428" t="s">
        <v>2830</v>
      </c>
      <c r="J1423" s="114">
        <v>2012</v>
      </c>
      <c r="K1423" s="373" t="s">
        <v>2828</v>
      </c>
      <c r="L1423" s="113" t="s">
        <v>8216</v>
      </c>
      <c r="M1423" s="428" t="s">
        <v>2829</v>
      </c>
      <c r="N1423" s="100" t="s">
        <v>8216</v>
      </c>
      <c r="O1423" s="428" t="s">
        <v>2830</v>
      </c>
      <c r="P1423" s="429">
        <v>0</v>
      </c>
      <c r="Q1423" s="424" t="s">
        <v>4071</v>
      </c>
      <c r="R1423" s="429">
        <v>0</v>
      </c>
      <c r="S1423" s="424" t="s">
        <v>4071</v>
      </c>
      <c r="T1423" s="424">
        <v>0</v>
      </c>
      <c r="U1423" s="426" t="s">
        <v>4071</v>
      </c>
      <c r="V1423" s="424">
        <v>0</v>
      </c>
      <c r="W1423" s="426" t="s">
        <v>4071</v>
      </c>
      <c r="X1423" s="89">
        <v>0</v>
      </c>
      <c r="Y1423" s="426" t="s">
        <v>4071</v>
      </c>
      <c r="Z1423" s="89">
        <v>0</v>
      </c>
      <c r="AA1423" t="s">
        <v>2828</v>
      </c>
      <c r="AB1423">
        <v>2166</v>
      </c>
      <c r="AC1423" t="s">
        <v>11068</v>
      </c>
      <c r="AD1423" s="100" t="str">
        <f>TEXT(N1423,"yyyy-mm-dd")</f>
        <v>-</v>
      </c>
      <c r="AE1423" t="str">
        <f t="shared" si="10"/>
        <v>insert into tagihanawal(id, evaluator, checking_period1, checking_period2, billing_period, billing_no, billing_date, iuran_tetap_idr, iuran_tetap_usd, royalti_idr, royalti_usd, pht_idr, pht_usd, company_id)values(101461,'BPK RIxxx','2010-1-1xxx','2011-12-12xxx',2012,'-xxx','-xxx',0,0,0,0,0,0,'2166xxx');</v>
      </c>
    </row>
    <row r="1424" spans="1:31" ht="16.5" x14ac:dyDescent="0.3">
      <c r="A1424" t="s">
        <v>11193</v>
      </c>
      <c r="B1424" s="427">
        <v>101462</v>
      </c>
      <c r="C1424" s="427" t="s">
        <v>2828</v>
      </c>
      <c r="D1424" s="109" t="s">
        <v>4347</v>
      </c>
      <c r="E1424" s="428" t="s">
        <v>2829</v>
      </c>
      <c r="F1424" t="s">
        <v>8224</v>
      </c>
      <c r="G1424" s="428" t="s">
        <v>2829</v>
      </c>
      <c r="H1424" t="s">
        <v>8238</v>
      </c>
      <c r="I1424" s="428" t="s">
        <v>2830</v>
      </c>
      <c r="J1424" s="374">
        <v>2010</v>
      </c>
      <c r="K1424" s="373" t="s">
        <v>2828</v>
      </c>
      <c r="L1424" s="113" t="s">
        <v>4569</v>
      </c>
      <c r="M1424" s="428" t="s">
        <v>2829</v>
      </c>
      <c r="N1424" s="100">
        <v>40315</v>
      </c>
      <c r="O1424" s="428" t="s">
        <v>2830</v>
      </c>
      <c r="P1424" s="429">
        <v>0</v>
      </c>
      <c r="Q1424" s="424" t="s">
        <v>4071</v>
      </c>
      <c r="R1424" s="429">
        <v>0</v>
      </c>
      <c r="S1424" s="424" t="s">
        <v>4071</v>
      </c>
      <c r="T1424" s="424">
        <v>0</v>
      </c>
      <c r="U1424" s="426" t="s">
        <v>4071</v>
      </c>
      <c r="V1424" s="424">
        <v>0</v>
      </c>
      <c r="W1424" s="426" t="s">
        <v>4071</v>
      </c>
      <c r="X1424" s="89">
        <v>0</v>
      </c>
      <c r="Y1424" s="426" t="s">
        <v>4071</v>
      </c>
      <c r="Z1424" s="89">
        <v>0</v>
      </c>
      <c r="AA1424" t="s">
        <v>2828</v>
      </c>
      <c r="AB1424">
        <v>2167</v>
      </c>
      <c r="AC1424" t="s">
        <v>11068</v>
      </c>
      <c r="AD1424" s="100" t="str">
        <f>TEXT(N1424,"yyyy-mm-dd")</f>
        <v>2010-05-17</v>
      </c>
      <c r="AE1424" t="str">
        <f t="shared" si="10"/>
        <v>insert into tagihanawal(id, evaluator, checking_period1, checking_period2, billing_period, billing_no, billing_date, iuran_tetap_idr, iuran_tetap_usd, royalti_idr, royalti_usd, pht_idr, pht_usd, company_id)values(101462,'BPK RIxxx','2006-1-1xxx','2007-12-12xxx',2010,'1533/84,03/DBM/2010xxx','2010-05-17xxx',0,0,0,0,0,0,'2167xxx');</v>
      </c>
    </row>
    <row r="1425" spans="1:31" ht="16.5" x14ac:dyDescent="0.3">
      <c r="A1425" t="s">
        <v>11193</v>
      </c>
      <c r="B1425" s="427">
        <v>101463</v>
      </c>
      <c r="C1425" s="427" t="s">
        <v>2828</v>
      </c>
      <c r="D1425" s="110" t="s">
        <v>4347</v>
      </c>
      <c r="E1425" s="428" t="s">
        <v>2829</v>
      </c>
      <c r="F1425" t="s">
        <v>8223</v>
      </c>
      <c r="G1425" s="428" t="s">
        <v>2829</v>
      </c>
      <c r="H1425" t="s">
        <v>8236</v>
      </c>
      <c r="I1425" s="428" t="s">
        <v>2830</v>
      </c>
      <c r="J1425" s="114">
        <v>2015</v>
      </c>
      <c r="K1425" s="373" t="s">
        <v>2828</v>
      </c>
      <c r="L1425" s="113" t="s">
        <v>9305</v>
      </c>
      <c r="M1425" s="428" t="s">
        <v>2829</v>
      </c>
      <c r="N1425" s="100">
        <v>42332</v>
      </c>
      <c r="O1425" s="428" t="s">
        <v>2830</v>
      </c>
      <c r="P1425" s="429">
        <v>0</v>
      </c>
      <c r="Q1425" s="424" t="s">
        <v>4071</v>
      </c>
      <c r="R1425" s="429">
        <v>0</v>
      </c>
      <c r="S1425" s="424" t="s">
        <v>4071</v>
      </c>
      <c r="T1425" s="424">
        <v>0</v>
      </c>
      <c r="U1425" s="426" t="s">
        <v>4071</v>
      </c>
      <c r="V1425" s="424">
        <v>0</v>
      </c>
      <c r="W1425" s="426" t="s">
        <v>4071</v>
      </c>
      <c r="X1425" s="89">
        <v>0</v>
      </c>
      <c r="Y1425" s="426" t="s">
        <v>4071</v>
      </c>
      <c r="Z1425" s="89">
        <v>0</v>
      </c>
      <c r="AA1425" t="s">
        <v>2828</v>
      </c>
      <c r="AB1425">
        <v>2168</v>
      </c>
      <c r="AC1425" t="s">
        <v>11068</v>
      </c>
      <c r="AD1425" s="100" t="str">
        <f>TEXT(N1425,"yyyy-mm-dd")</f>
        <v>2015-11-24</v>
      </c>
      <c r="AE1425" t="str">
        <f t="shared" si="10"/>
        <v>insert into tagihanawal(id, evaluator, checking_period1, checking_period2, billing_period, billing_no, billing_date, iuran_tetap_idr, iuran_tetap_usd, royalti_idr, royalti_usd, pht_idr, pht_usd, company_id)values(101463,'BPK RIxxx','2013-1-1xxx','2015-12-12xxx',2015,'015302/84/DBP/2015xxx','2015-11-24xxx',0,0,0,0,0,0,'2168xxx');</v>
      </c>
    </row>
    <row r="1426" spans="1:31" ht="16.5" x14ac:dyDescent="0.3">
      <c r="A1426" t="s">
        <v>11193</v>
      </c>
      <c r="B1426" s="427">
        <v>101464</v>
      </c>
      <c r="C1426" s="427" t="s">
        <v>2828</v>
      </c>
      <c r="D1426" s="110" t="s">
        <v>4347</v>
      </c>
      <c r="E1426" s="428" t="s">
        <v>2829</v>
      </c>
      <c r="F1426" t="s">
        <v>8223</v>
      </c>
      <c r="G1426" s="428" t="s">
        <v>2829</v>
      </c>
      <c r="H1426" t="s">
        <v>8236</v>
      </c>
      <c r="I1426" s="428" t="s">
        <v>2830</v>
      </c>
      <c r="J1426" s="114">
        <v>2015</v>
      </c>
      <c r="K1426" s="373" t="s">
        <v>2828</v>
      </c>
      <c r="L1426" s="113" t="s">
        <v>4460</v>
      </c>
      <c r="M1426" s="428" t="s">
        <v>2829</v>
      </c>
      <c r="N1426" s="100">
        <v>42338</v>
      </c>
      <c r="O1426" s="428" t="s">
        <v>2830</v>
      </c>
      <c r="P1426" s="429">
        <v>0</v>
      </c>
      <c r="Q1426" s="424" t="s">
        <v>4071</v>
      </c>
      <c r="R1426" s="429">
        <v>0</v>
      </c>
      <c r="S1426" s="424" t="s">
        <v>4071</v>
      </c>
      <c r="T1426" s="424">
        <v>0</v>
      </c>
      <c r="U1426" s="426" t="s">
        <v>4071</v>
      </c>
      <c r="V1426" s="424">
        <v>0</v>
      </c>
      <c r="W1426" s="426" t="s">
        <v>4071</v>
      </c>
      <c r="X1426" s="89">
        <v>0</v>
      </c>
      <c r="Y1426" s="426" t="s">
        <v>4071</v>
      </c>
      <c r="Z1426" s="89">
        <v>0</v>
      </c>
      <c r="AA1426" t="s">
        <v>2828</v>
      </c>
      <c r="AB1426">
        <v>2169</v>
      </c>
      <c r="AC1426" t="s">
        <v>11068</v>
      </c>
      <c r="AD1426" s="100" t="str">
        <f>TEXT(N1426,"yyyy-mm-dd")</f>
        <v>2015-11-30</v>
      </c>
      <c r="AE1426" t="str">
        <f t="shared" si="10"/>
        <v>insert into tagihanawal(id, evaluator, checking_period1, checking_period2, billing_period, billing_no, billing_date, iuran_tetap_idr, iuran_tetap_usd, royalti_idr, royalti_usd, pht_idr, pht_usd, company_id)values(101464,'BPK RIxxx','2013-1-1xxx','2015-12-12xxx',2015,'016965/84/DBP/2015xxx','2015-11-30xxx',0,0,0,0,0,0,'2169xxx');</v>
      </c>
    </row>
    <row r="1427" spans="1:31" ht="16.5" x14ac:dyDescent="0.3">
      <c r="A1427" t="s">
        <v>11193</v>
      </c>
      <c r="B1427" s="427">
        <v>101465</v>
      </c>
      <c r="C1427" s="427" t="s">
        <v>2828</v>
      </c>
      <c r="D1427" s="110" t="s">
        <v>4347</v>
      </c>
      <c r="E1427" s="428" t="s">
        <v>2829</v>
      </c>
      <c r="F1427" t="s">
        <v>8223</v>
      </c>
      <c r="G1427" s="428" t="s">
        <v>2829</v>
      </c>
      <c r="H1427" t="s">
        <v>8236</v>
      </c>
      <c r="I1427" s="428" t="s">
        <v>2830</v>
      </c>
      <c r="J1427" s="114">
        <v>2015</v>
      </c>
      <c r="K1427" s="373" t="s">
        <v>2828</v>
      </c>
      <c r="L1427" s="113" t="s">
        <v>9306</v>
      </c>
      <c r="M1427" s="428" t="s">
        <v>2829</v>
      </c>
      <c r="N1427" s="100">
        <v>42332</v>
      </c>
      <c r="O1427" s="428" t="s">
        <v>2830</v>
      </c>
      <c r="P1427" s="429">
        <v>0</v>
      </c>
      <c r="Q1427" s="424" t="s">
        <v>4071</v>
      </c>
      <c r="R1427" s="429">
        <v>0</v>
      </c>
      <c r="S1427" s="424" t="s">
        <v>4071</v>
      </c>
      <c r="T1427" s="424">
        <v>0</v>
      </c>
      <c r="U1427" s="426" t="s">
        <v>4071</v>
      </c>
      <c r="V1427" s="424">
        <v>0</v>
      </c>
      <c r="W1427" s="426" t="s">
        <v>4071</v>
      </c>
      <c r="X1427" s="89">
        <v>0</v>
      </c>
      <c r="Y1427" s="426" t="s">
        <v>4071</v>
      </c>
      <c r="Z1427" s="89">
        <v>0</v>
      </c>
      <c r="AA1427" t="s">
        <v>2828</v>
      </c>
      <c r="AB1427">
        <v>2170</v>
      </c>
      <c r="AC1427" t="s">
        <v>11068</v>
      </c>
      <c r="AD1427" s="100" t="str">
        <f>TEXT(N1427,"yyyy-mm-dd")</f>
        <v>2015-11-24</v>
      </c>
      <c r="AE1427" t="str">
        <f t="shared" si="10"/>
        <v>insert into tagihanawal(id, evaluator, checking_period1, checking_period2, billing_period, billing_no, billing_date, iuran_tetap_idr, iuran_tetap_usd, royalti_idr, royalti_usd, pht_idr, pht_usd, company_id)values(101465,'BPK RIxxx','2013-1-1xxx','2015-12-12xxx',2015,'015301/84/DBP/2015xxx','2015-11-24xxx',0,0,0,0,0,0,'2170xxx');</v>
      </c>
    </row>
    <row r="1428" spans="1:31" ht="16.5" x14ac:dyDescent="0.3">
      <c r="A1428" t="s">
        <v>11193</v>
      </c>
      <c r="B1428" s="427">
        <v>101466</v>
      </c>
      <c r="C1428" s="427" t="s">
        <v>2828</v>
      </c>
      <c r="D1428" s="110" t="s">
        <v>4347</v>
      </c>
      <c r="E1428" s="428" t="s">
        <v>2829</v>
      </c>
      <c r="F1428" t="s">
        <v>8223</v>
      </c>
      <c r="G1428" s="428" t="s">
        <v>2829</v>
      </c>
      <c r="H1428" t="s">
        <v>8236</v>
      </c>
      <c r="I1428" s="428" t="s">
        <v>2830</v>
      </c>
      <c r="J1428" s="114">
        <v>2015</v>
      </c>
      <c r="K1428" s="373" t="s">
        <v>2828</v>
      </c>
      <c r="L1428" s="113" t="s">
        <v>9307</v>
      </c>
      <c r="M1428" s="428" t="s">
        <v>2829</v>
      </c>
      <c r="N1428" s="100">
        <v>42333</v>
      </c>
      <c r="O1428" s="428" t="s">
        <v>2830</v>
      </c>
      <c r="P1428" s="429">
        <v>0</v>
      </c>
      <c r="Q1428" s="424" t="s">
        <v>4071</v>
      </c>
      <c r="R1428" s="429">
        <v>0</v>
      </c>
      <c r="S1428" s="424" t="s">
        <v>4071</v>
      </c>
      <c r="T1428" s="424">
        <v>0</v>
      </c>
      <c r="U1428" s="426" t="s">
        <v>4071</v>
      </c>
      <c r="V1428" s="424">
        <v>0</v>
      </c>
      <c r="W1428" s="426" t="s">
        <v>4071</v>
      </c>
      <c r="X1428" s="89">
        <v>0</v>
      </c>
      <c r="Y1428" s="426" t="s">
        <v>4071</v>
      </c>
      <c r="Z1428" s="89">
        <v>0</v>
      </c>
      <c r="AA1428" t="s">
        <v>2828</v>
      </c>
      <c r="AB1428">
        <v>2171</v>
      </c>
      <c r="AC1428" t="s">
        <v>11068</v>
      </c>
      <c r="AD1428" s="100" t="str">
        <f>TEXT(N1428,"yyyy-mm-dd")</f>
        <v>2015-11-25</v>
      </c>
      <c r="AE1428" t="str">
        <f t="shared" si="10"/>
        <v>insert into tagihanawal(id, evaluator, checking_period1, checking_period2, billing_period, billing_no, billing_date, iuran_tetap_idr, iuran_tetap_usd, royalti_idr, royalti_usd, pht_idr, pht_usd, company_id)values(101466,'BPK RIxxx','2013-1-1xxx','2015-12-12xxx',2015,'016412/84/DBP/2015xxx','2015-11-25xxx',0,0,0,0,0,0,'2171xxx');</v>
      </c>
    </row>
    <row r="1429" spans="1:31" ht="16.5" x14ac:dyDescent="0.3">
      <c r="A1429" t="s">
        <v>11193</v>
      </c>
      <c r="B1429" s="427">
        <v>101467</v>
      </c>
      <c r="C1429" s="427" t="s">
        <v>2828</v>
      </c>
      <c r="D1429" s="109" t="s">
        <v>4347</v>
      </c>
      <c r="E1429" s="428" t="s">
        <v>2829</v>
      </c>
      <c r="F1429" t="s">
        <v>8224</v>
      </c>
      <c r="G1429" s="428" t="s">
        <v>2829</v>
      </c>
      <c r="H1429" t="s">
        <v>8238</v>
      </c>
      <c r="I1429" s="428" t="s">
        <v>2830</v>
      </c>
      <c r="J1429" s="374">
        <v>2010</v>
      </c>
      <c r="K1429" s="373" t="s">
        <v>2828</v>
      </c>
      <c r="L1429" s="113" t="s">
        <v>4569</v>
      </c>
      <c r="M1429" s="428" t="s">
        <v>2829</v>
      </c>
      <c r="N1429" s="100">
        <v>40315</v>
      </c>
      <c r="O1429" s="428" t="s">
        <v>2830</v>
      </c>
      <c r="P1429" s="429">
        <v>0</v>
      </c>
      <c r="Q1429" s="424" t="s">
        <v>4071</v>
      </c>
      <c r="R1429" s="429">
        <v>0</v>
      </c>
      <c r="S1429" s="424" t="s">
        <v>4071</v>
      </c>
      <c r="T1429" s="424">
        <v>0</v>
      </c>
      <c r="U1429" s="426" t="s">
        <v>4071</v>
      </c>
      <c r="V1429" s="424">
        <v>0</v>
      </c>
      <c r="W1429" s="426" t="s">
        <v>4071</v>
      </c>
      <c r="X1429" s="89">
        <v>0</v>
      </c>
      <c r="Y1429" s="426" t="s">
        <v>4071</v>
      </c>
      <c r="Z1429" s="89">
        <v>0</v>
      </c>
      <c r="AA1429" t="s">
        <v>2828</v>
      </c>
      <c r="AB1429">
        <v>2172</v>
      </c>
      <c r="AC1429" t="s">
        <v>11068</v>
      </c>
      <c r="AD1429" s="100" t="str">
        <f>TEXT(N1429,"yyyy-mm-dd")</f>
        <v>2010-05-17</v>
      </c>
      <c r="AE1429" t="str">
        <f t="shared" si="10"/>
        <v>insert into tagihanawal(id, evaluator, checking_period1, checking_period2, billing_period, billing_no, billing_date, iuran_tetap_idr, iuran_tetap_usd, royalti_idr, royalti_usd, pht_idr, pht_usd, company_id)values(101467,'BPK RIxxx','2006-1-1xxx','2007-12-12xxx',2010,'1533/84,03/DBM/2010xxx','2010-05-17xxx',0,0,0,0,0,0,'2172xxx');</v>
      </c>
    </row>
    <row r="1430" spans="1:31" ht="16.5" x14ac:dyDescent="0.3">
      <c r="A1430" t="s">
        <v>11193</v>
      </c>
      <c r="B1430" s="427">
        <v>101468</v>
      </c>
      <c r="C1430" s="427" t="s">
        <v>2828</v>
      </c>
      <c r="D1430" s="109" t="s">
        <v>4347</v>
      </c>
      <c r="E1430" s="428" t="s">
        <v>2829</v>
      </c>
      <c r="F1430" t="s">
        <v>8224</v>
      </c>
      <c r="G1430" s="428" t="s">
        <v>2829</v>
      </c>
      <c r="H1430" t="s">
        <v>8238</v>
      </c>
      <c r="I1430" s="428" t="s">
        <v>2830</v>
      </c>
      <c r="J1430" s="374">
        <v>2010</v>
      </c>
      <c r="K1430" s="373" t="s">
        <v>2828</v>
      </c>
      <c r="L1430" s="113" t="s">
        <v>4576</v>
      </c>
      <c r="M1430" s="428" t="s">
        <v>2829</v>
      </c>
      <c r="N1430" s="100">
        <v>40319</v>
      </c>
      <c r="O1430" s="428" t="s">
        <v>2830</v>
      </c>
      <c r="P1430" s="429">
        <v>0</v>
      </c>
      <c r="Q1430" s="424" t="s">
        <v>4071</v>
      </c>
      <c r="R1430" s="429">
        <v>0</v>
      </c>
      <c r="S1430" s="424" t="s">
        <v>4071</v>
      </c>
      <c r="T1430" s="424">
        <v>0</v>
      </c>
      <c r="U1430" s="426" t="s">
        <v>4071</v>
      </c>
      <c r="V1430" s="424">
        <v>0</v>
      </c>
      <c r="W1430" s="426" t="s">
        <v>4071</v>
      </c>
      <c r="X1430" s="89">
        <v>0</v>
      </c>
      <c r="Y1430" s="426" t="s">
        <v>4071</v>
      </c>
      <c r="Z1430" s="89">
        <v>0</v>
      </c>
      <c r="AA1430" t="s">
        <v>2828</v>
      </c>
      <c r="AB1430">
        <v>2173</v>
      </c>
      <c r="AC1430" t="s">
        <v>11068</v>
      </c>
      <c r="AD1430" s="100" t="str">
        <f>TEXT(N1430,"yyyy-mm-dd")</f>
        <v>2010-05-21</v>
      </c>
      <c r="AE1430" t="str">
        <f t="shared" si="10"/>
        <v>insert into tagihanawal(id, evaluator, checking_period1, checking_period2, billing_period, billing_no, billing_date, iuran_tetap_idr, iuran_tetap_usd, royalti_idr, royalti_usd, pht_idr, pht_usd, company_id)values(101468,'BPK RIxxx','2006-1-1xxx','2007-12-12xxx',2010,'1668/84.03/DBM/2010xxx','2010-05-21xxx',0,0,0,0,0,0,'2173xxx');</v>
      </c>
    </row>
    <row r="1431" spans="1:31" ht="16.5" x14ac:dyDescent="0.3">
      <c r="A1431" t="s">
        <v>11193</v>
      </c>
      <c r="B1431" s="427">
        <v>101469</v>
      </c>
      <c r="C1431" s="427" t="s">
        <v>2828</v>
      </c>
      <c r="D1431" s="110" t="s">
        <v>4347</v>
      </c>
      <c r="E1431" s="428" t="s">
        <v>2829</v>
      </c>
      <c r="F1431" t="s">
        <v>8223</v>
      </c>
      <c r="G1431" s="428" t="s">
        <v>2829</v>
      </c>
      <c r="H1431" t="s">
        <v>8236</v>
      </c>
      <c r="I1431" s="428" t="s">
        <v>2830</v>
      </c>
      <c r="J1431" s="114">
        <v>2015</v>
      </c>
      <c r="K1431" s="373" t="s">
        <v>2828</v>
      </c>
      <c r="L1431" s="113" t="s">
        <v>9308</v>
      </c>
      <c r="M1431" s="428" t="s">
        <v>2829</v>
      </c>
      <c r="N1431" s="100">
        <v>42333</v>
      </c>
      <c r="O1431" s="428" t="s">
        <v>2830</v>
      </c>
      <c r="P1431" s="429">
        <v>0</v>
      </c>
      <c r="Q1431" s="424" t="s">
        <v>4071</v>
      </c>
      <c r="R1431" s="429">
        <v>0</v>
      </c>
      <c r="S1431" s="424" t="s">
        <v>4071</v>
      </c>
      <c r="T1431" s="424">
        <v>0</v>
      </c>
      <c r="U1431" s="426" t="s">
        <v>4071</v>
      </c>
      <c r="V1431" s="424">
        <v>0</v>
      </c>
      <c r="W1431" s="426" t="s">
        <v>4071</v>
      </c>
      <c r="X1431" s="89">
        <v>0</v>
      </c>
      <c r="Y1431" s="426" t="s">
        <v>4071</v>
      </c>
      <c r="Z1431" s="89">
        <v>0</v>
      </c>
      <c r="AA1431" t="s">
        <v>2828</v>
      </c>
      <c r="AB1431">
        <v>2174</v>
      </c>
      <c r="AC1431" t="s">
        <v>11068</v>
      </c>
      <c r="AD1431" s="100" t="str">
        <f>TEXT(N1431,"yyyy-mm-dd")</f>
        <v>2015-11-25</v>
      </c>
      <c r="AE1431" t="str">
        <f t="shared" si="10"/>
        <v>insert into tagihanawal(id, evaluator, checking_period1, checking_period2, billing_period, billing_no, billing_date, iuran_tetap_idr, iuran_tetap_usd, royalti_idr, royalti_usd, pht_idr, pht_usd, company_id)values(101469,'BPK RIxxx','2013-1-1xxx','2015-12-12xxx',2015,'016411/84/DBP/2015xxx','2015-11-25xxx',0,0,0,0,0,0,'2174xxx');</v>
      </c>
    </row>
    <row r="1432" spans="1:31" ht="16.5" x14ac:dyDescent="0.3">
      <c r="A1432" t="s">
        <v>11193</v>
      </c>
      <c r="B1432" s="427">
        <v>101470</v>
      </c>
      <c r="C1432" s="427" t="s">
        <v>2828</v>
      </c>
      <c r="D1432" s="109" t="s">
        <v>4347</v>
      </c>
      <c r="E1432" s="428" t="s">
        <v>2829</v>
      </c>
      <c r="F1432" t="s">
        <v>8224</v>
      </c>
      <c r="G1432" s="428" t="s">
        <v>2829</v>
      </c>
      <c r="H1432" t="s">
        <v>8238</v>
      </c>
      <c r="I1432" s="428" t="s">
        <v>2830</v>
      </c>
      <c r="J1432" s="374">
        <v>2010</v>
      </c>
      <c r="K1432" s="373" t="s">
        <v>2828</v>
      </c>
      <c r="L1432" s="113" t="s">
        <v>4545</v>
      </c>
      <c r="M1432" s="428" t="s">
        <v>2829</v>
      </c>
      <c r="N1432" s="100">
        <v>40319</v>
      </c>
      <c r="O1432" s="428" t="s">
        <v>2830</v>
      </c>
      <c r="P1432" s="429">
        <v>0</v>
      </c>
      <c r="Q1432" s="424" t="s">
        <v>4071</v>
      </c>
      <c r="R1432" s="429">
        <v>0</v>
      </c>
      <c r="S1432" s="424" t="s">
        <v>4071</v>
      </c>
      <c r="T1432" s="424">
        <v>0</v>
      </c>
      <c r="U1432" s="426" t="s">
        <v>4071</v>
      </c>
      <c r="V1432" s="424">
        <v>0</v>
      </c>
      <c r="W1432" s="426" t="s">
        <v>4071</v>
      </c>
      <c r="X1432" s="89">
        <v>0</v>
      </c>
      <c r="Y1432" s="426" t="s">
        <v>4071</v>
      </c>
      <c r="Z1432" s="89">
        <v>0</v>
      </c>
      <c r="AA1432" t="s">
        <v>2828</v>
      </c>
      <c r="AB1432">
        <v>2174</v>
      </c>
      <c r="AC1432" t="s">
        <v>11068</v>
      </c>
      <c r="AD1432" s="100" t="str">
        <f>TEXT(N1432,"yyyy-mm-dd")</f>
        <v>2010-05-21</v>
      </c>
      <c r="AE1432" t="str">
        <f t="shared" si="10"/>
        <v>insert into tagihanawal(id, evaluator, checking_period1, checking_period2, billing_period, billing_no, billing_date, iuran_tetap_idr, iuran_tetap_usd, royalti_idr, royalti_usd, pht_idr, pht_usd, company_id)values(101470,'BPK RIxxx','2006-1-1xxx','2007-12-12xxx',2010,'1644/84,03/DBM/2010xxx','2010-05-21xxx',0,0,0,0,0,0,'2174xxx');</v>
      </c>
    </row>
    <row r="1433" spans="1:31" ht="16.5" x14ac:dyDescent="0.3">
      <c r="A1433" t="s">
        <v>11193</v>
      </c>
      <c r="B1433" s="427">
        <v>101471</v>
      </c>
      <c r="C1433" s="427" t="s">
        <v>2828</v>
      </c>
      <c r="D1433" s="109" t="s">
        <v>4347</v>
      </c>
      <c r="E1433" s="428" t="s">
        <v>2829</v>
      </c>
      <c r="F1433" t="s">
        <v>8224</v>
      </c>
      <c r="G1433" s="428" t="s">
        <v>2829</v>
      </c>
      <c r="H1433" t="s">
        <v>8238</v>
      </c>
      <c r="I1433" s="428" t="s">
        <v>2830</v>
      </c>
      <c r="J1433" s="374">
        <v>2010</v>
      </c>
      <c r="K1433" s="373" t="s">
        <v>2828</v>
      </c>
      <c r="L1433" s="113" t="s">
        <v>4545</v>
      </c>
      <c r="M1433" s="428" t="s">
        <v>2829</v>
      </c>
      <c r="N1433" s="100">
        <v>40319</v>
      </c>
      <c r="O1433" s="428" t="s">
        <v>2830</v>
      </c>
      <c r="P1433" s="429">
        <v>0</v>
      </c>
      <c r="Q1433" s="424" t="s">
        <v>4071</v>
      </c>
      <c r="R1433" s="429">
        <v>0</v>
      </c>
      <c r="S1433" s="424" t="s">
        <v>4071</v>
      </c>
      <c r="T1433" s="424">
        <v>0</v>
      </c>
      <c r="U1433" s="426" t="s">
        <v>4071</v>
      </c>
      <c r="V1433" s="424">
        <v>0</v>
      </c>
      <c r="W1433" s="426" t="s">
        <v>4071</v>
      </c>
      <c r="X1433" s="89">
        <v>0</v>
      </c>
      <c r="Y1433" s="426" t="s">
        <v>4071</v>
      </c>
      <c r="Z1433" s="89">
        <v>0</v>
      </c>
      <c r="AA1433" t="s">
        <v>2828</v>
      </c>
      <c r="AB1433">
        <v>2175</v>
      </c>
      <c r="AC1433" t="s">
        <v>11068</v>
      </c>
      <c r="AD1433" s="100" t="str">
        <f>TEXT(N1433,"yyyy-mm-dd")</f>
        <v>2010-05-21</v>
      </c>
      <c r="AE1433" t="str">
        <f t="shared" si="10"/>
        <v>insert into tagihanawal(id, evaluator, checking_period1, checking_period2, billing_period, billing_no, billing_date, iuran_tetap_idr, iuran_tetap_usd, royalti_idr, royalti_usd, pht_idr, pht_usd, company_id)values(101471,'BPK RIxxx','2006-1-1xxx','2007-12-12xxx',2010,'1644/84,03/DBM/2010xxx','2010-05-21xxx',0,0,0,0,0,0,'2175xxx');</v>
      </c>
    </row>
    <row r="1434" spans="1:31" ht="16.5" x14ac:dyDescent="0.3">
      <c r="A1434" t="s">
        <v>11193</v>
      </c>
      <c r="B1434" s="427">
        <v>101472</v>
      </c>
      <c r="C1434" s="427" t="s">
        <v>2828</v>
      </c>
      <c r="D1434" s="109" t="s">
        <v>4347</v>
      </c>
      <c r="E1434" s="428" t="s">
        <v>2829</v>
      </c>
      <c r="F1434" t="s">
        <v>8224</v>
      </c>
      <c r="G1434" s="428" t="s">
        <v>2829</v>
      </c>
      <c r="H1434" t="s">
        <v>8238</v>
      </c>
      <c r="I1434" s="428" t="s">
        <v>2830</v>
      </c>
      <c r="J1434" s="374">
        <v>2010</v>
      </c>
      <c r="K1434" s="373" t="s">
        <v>2828</v>
      </c>
      <c r="L1434" s="113" t="s">
        <v>4545</v>
      </c>
      <c r="M1434" s="428" t="s">
        <v>2829</v>
      </c>
      <c r="N1434" s="100">
        <v>40319</v>
      </c>
      <c r="O1434" s="428" t="s">
        <v>2830</v>
      </c>
      <c r="P1434" s="429">
        <v>0</v>
      </c>
      <c r="Q1434" s="424" t="s">
        <v>4071</v>
      </c>
      <c r="R1434" s="429">
        <v>0</v>
      </c>
      <c r="S1434" s="424" t="s">
        <v>4071</v>
      </c>
      <c r="T1434" s="424">
        <v>0</v>
      </c>
      <c r="U1434" s="426" t="s">
        <v>4071</v>
      </c>
      <c r="V1434" s="424">
        <v>0</v>
      </c>
      <c r="W1434" s="426" t="s">
        <v>4071</v>
      </c>
      <c r="X1434" s="89">
        <v>0</v>
      </c>
      <c r="Y1434" s="426" t="s">
        <v>4071</v>
      </c>
      <c r="Z1434" s="89">
        <v>0</v>
      </c>
      <c r="AA1434" t="s">
        <v>2828</v>
      </c>
      <c r="AB1434">
        <v>2175</v>
      </c>
      <c r="AC1434" t="s">
        <v>11068</v>
      </c>
      <c r="AD1434" s="100" t="str">
        <f>TEXT(N1434,"yyyy-mm-dd")</f>
        <v>2010-05-21</v>
      </c>
      <c r="AE1434" t="str">
        <f t="shared" si="10"/>
        <v>insert into tagihanawal(id, evaluator, checking_period1, checking_period2, billing_period, billing_no, billing_date, iuran_tetap_idr, iuran_tetap_usd, royalti_idr, royalti_usd, pht_idr, pht_usd, company_id)values(101472,'BPK RIxxx','2006-1-1xxx','2007-12-12xxx',2010,'1644/84,03/DBM/2010xxx','2010-05-21xxx',0,0,0,0,0,0,'2175xxx');</v>
      </c>
    </row>
    <row r="1435" spans="1:31" ht="16.5" x14ac:dyDescent="0.3">
      <c r="A1435" t="s">
        <v>11193</v>
      </c>
      <c r="B1435" s="427">
        <v>101473</v>
      </c>
      <c r="C1435" s="427" t="s">
        <v>2828</v>
      </c>
      <c r="D1435" s="79" t="s">
        <v>4348</v>
      </c>
      <c r="E1435" s="428" t="s">
        <v>2829</v>
      </c>
      <c r="F1435" t="s">
        <v>8226</v>
      </c>
      <c r="G1435" s="428" t="s">
        <v>2829</v>
      </c>
      <c r="H1435" t="s">
        <v>8243</v>
      </c>
      <c r="I1435" s="428" t="s">
        <v>2830</v>
      </c>
      <c r="J1435" s="81">
        <v>2010</v>
      </c>
      <c r="K1435" s="373" t="s">
        <v>2828</v>
      </c>
      <c r="L1435" s="113" t="s">
        <v>8216</v>
      </c>
      <c r="M1435" s="428" t="s">
        <v>2829</v>
      </c>
      <c r="N1435" s="100" t="s">
        <v>8216</v>
      </c>
      <c r="O1435" s="428" t="s">
        <v>2830</v>
      </c>
      <c r="P1435" s="429">
        <v>0</v>
      </c>
      <c r="Q1435" s="424" t="s">
        <v>4071</v>
      </c>
      <c r="R1435" s="429">
        <v>0</v>
      </c>
      <c r="S1435" s="424" t="s">
        <v>4071</v>
      </c>
      <c r="T1435" s="424">
        <v>0</v>
      </c>
      <c r="U1435" s="426" t="s">
        <v>4071</v>
      </c>
      <c r="V1435" s="424">
        <v>0</v>
      </c>
      <c r="W1435" s="426" t="s">
        <v>4071</v>
      </c>
      <c r="X1435" s="89">
        <v>0</v>
      </c>
      <c r="Y1435" s="426" t="s">
        <v>4071</v>
      </c>
      <c r="Z1435" s="89">
        <v>0</v>
      </c>
      <c r="AA1435" t="s">
        <v>2828</v>
      </c>
      <c r="AB1435">
        <v>2176</v>
      </c>
      <c r="AC1435" t="s">
        <v>11068</v>
      </c>
      <c r="AD1435" s="100" t="str">
        <f>TEXT(N1435,"yyyy-mm-dd")</f>
        <v>-</v>
      </c>
      <c r="AE1435" t="str">
        <f t="shared" si="10"/>
        <v>insert into tagihanawal(id, evaluator, checking_period1, checking_period2, billing_period, billing_no, billing_date, iuran_tetap_idr, iuran_tetap_usd, royalti_idr, royalti_usd, pht_idr, pht_usd, company_id)values(101473,'Evaluatorxxx','2010-1-1xxx','2010-12-12xxx',2010,'-xxx','-xxx',0,0,0,0,0,0,'2176xxx');</v>
      </c>
    </row>
    <row r="1436" spans="1:31" ht="16.5" x14ac:dyDescent="0.3">
      <c r="A1436" t="s">
        <v>11193</v>
      </c>
      <c r="B1436" s="427">
        <v>101474</v>
      </c>
      <c r="C1436" s="427" t="s">
        <v>2828</v>
      </c>
      <c r="D1436" s="110" t="s">
        <v>4347</v>
      </c>
      <c r="E1436" s="428" t="s">
        <v>2829</v>
      </c>
      <c r="F1436" t="s">
        <v>8223</v>
      </c>
      <c r="G1436" s="428" t="s">
        <v>2829</v>
      </c>
      <c r="H1436" t="s">
        <v>8236</v>
      </c>
      <c r="I1436" s="428" t="s">
        <v>2830</v>
      </c>
      <c r="J1436" s="114">
        <v>2015</v>
      </c>
      <c r="K1436" s="373" t="s">
        <v>2828</v>
      </c>
      <c r="L1436" s="113" t="s">
        <v>9309</v>
      </c>
      <c r="M1436" s="428" t="s">
        <v>2829</v>
      </c>
      <c r="N1436" s="100">
        <v>42310</v>
      </c>
      <c r="O1436" s="428" t="s">
        <v>2830</v>
      </c>
      <c r="P1436" s="429">
        <v>0</v>
      </c>
      <c r="Q1436" s="424" t="s">
        <v>4071</v>
      </c>
      <c r="R1436" s="429">
        <v>0</v>
      </c>
      <c r="S1436" s="424" t="s">
        <v>4071</v>
      </c>
      <c r="T1436" s="424">
        <v>0</v>
      </c>
      <c r="U1436" s="426" t="s">
        <v>4071</v>
      </c>
      <c r="V1436" s="424">
        <v>0</v>
      </c>
      <c r="W1436" s="426" t="s">
        <v>4071</v>
      </c>
      <c r="X1436" s="89">
        <v>0</v>
      </c>
      <c r="Y1436" s="426" t="s">
        <v>4071</v>
      </c>
      <c r="Z1436" s="89">
        <v>0</v>
      </c>
      <c r="AA1436" t="s">
        <v>2828</v>
      </c>
      <c r="AB1436">
        <v>2177</v>
      </c>
      <c r="AC1436" t="s">
        <v>11068</v>
      </c>
      <c r="AD1436" s="100" t="str">
        <f>TEXT(N1436,"yyyy-mm-dd")</f>
        <v>2015-11-02</v>
      </c>
      <c r="AE1436" t="str">
        <f t="shared" si="10"/>
        <v>insert into tagihanawal(id, evaluator, checking_period1, checking_period2, billing_period, billing_no, billing_date, iuran_tetap_idr, iuran_tetap_usd, royalti_idr, royalti_usd, pht_idr, pht_usd, company_id)values(101474,'BPK RIxxx','2013-1-1xxx','2015-12-12xxx',2015,'014757/84/DBP/2015xxx','2015-11-02xxx',0,0,0,0,0,0,'2177xxx');</v>
      </c>
    </row>
    <row r="1437" spans="1:31" ht="16.5" x14ac:dyDescent="0.3">
      <c r="A1437" t="s">
        <v>11193</v>
      </c>
      <c r="B1437" s="427">
        <v>101475</v>
      </c>
      <c r="C1437" s="427" t="s">
        <v>2828</v>
      </c>
      <c r="D1437" s="109" t="s">
        <v>4347</v>
      </c>
      <c r="E1437" s="428" t="s">
        <v>2829</v>
      </c>
      <c r="F1437" t="s">
        <v>8224</v>
      </c>
      <c r="G1437" s="428" t="s">
        <v>2829</v>
      </c>
      <c r="H1437" t="s">
        <v>8238</v>
      </c>
      <c r="I1437" s="428" t="s">
        <v>2830</v>
      </c>
      <c r="J1437" s="374">
        <v>2010</v>
      </c>
      <c r="K1437" s="373" t="s">
        <v>2828</v>
      </c>
      <c r="L1437" s="113" t="s">
        <v>4576</v>
      </c>
      <c r="M1437" s="428" t="s">
        <v>2829</v>
      </c>
      <c r="N1437" s="100">
        <v>40319</v>
      </c>
      <c r="O1437" s="428" t="s">
        <v>2830</v>
      </c>
      <c r="P1437" s="429">
        <v>0</v>
      </c>
      <c r="Q1437" s="424" t="s">
        <v>4071</v>
      </c>
      <c r="R1437" s="429">
        <v>0</v>
      </c>
      <c r="S1437" s="424" t="s">
        <v>4071</v>
      </c>
      <c r="T1437" s="424">
        <v>0</v>
      </c>
      <c r="U1437" s="426" t="s">
        <v>4071</v>
      </c>
      <c r="V1437" s="424">
        <v>0</v>
      </c>
      <c r="W1437" s="426" t="s">
        <v>4071</v>
      </c>
      <c r="X1437" s="89">
        <v>0</v>
      </c>
      <c r="Y1437" s="426" t="s">
        <v>4071</v>
      </c>
      <c r="Z1437" s="89">
        <v>0</v>
      </c>
      <c r="AA1437" t="s">
        <v>2828</v>
      </c>
      <c r="AB1437">
        <v>2178</v>
      </c>
      <c r="AC1437" t="s">
        <v>11068</v>
      </c>
      <c r="AD1437" s="100" t="str">
        <f>TEXT(N1437,"yyyy-mm-dd")</f>
        <v>2010-05-21</v>
      </c>
      <c r="AE1437" t="str">
        <f t="shared" ref="AE1437:AE1500" si="11">(A1437&amp;B1437&amp;C1437&amp;D1437&amp;E1437&amp;F1437&amp;G1437&amp;H1437&amp;I1437&amp;J1437&amp;K1437&amp;L1437&amp;M1437&amp;AD1437&amp;O1437&amp;P1437&amp;Q1437&amp;R1437&amp;S1437&amp;T1437&amp;U1437&amp;V1437&amp;W1437&amp;X1437&amp;Y1437&amp;Z1437&amp;AA1437&amp;AB1437&amp;AC1437&amp;";")</f>
        <v>insert into tagihanawal(id, evaluator, checking_period1, checking_period2, billing_period, billing_no, billing_date, iuran_tetap_idr, iuran_tetap_usd, royalti_idr, royalti_usd, pht_idr, pht_usd, company_id)values(101475,'BPK RIxxx','2006-1-1xxx','2007-12-12xxx',2010,'1668/84.03/DBM/2010xxx','2010-05-21xxx',0,0,0,0,0,0,'2178xxx');</v>
      </c>
    </row>
    <row r="1438" spans="1:31" ht="16.5" x14ac:dyDescent="0.3">
      <c r="A1438" t="s">
        <v>11193</v>
      </c>
      <c r="B1438" s="427">
        <v>101476</v>
      </c>
      <c r="C1438" s="427" t="s">
        <v>2828</v>
      </c>
      <c r="D1438" s="110" t="s">
        <v>4347</v>
      </c>
      <c r="E1438" s="428" t="s">
        <v>2829</v>
      </c>
      <c r="F1438" t="s">
        <v>8223</v>
      </c>
      <c r="G1438" s="428" t="s">
        <v>2829</v>
      </c>
      <c r="H1438" t="s">
        <v>8236</v>
      </c>
      <c r="I1438" s="428" t="s">
        <v>2830</v>
      </c>
      <c r="J1438" s="114">
        <v>2015</v>
      </c>
      <c r="K1438" s="373" t="s">
        <v>2828</v>
      </c>
      <c r="L1438" s="113" t="s">
        <v>9310</v>
      </c>
      <c r="M1438" s="428" t="s">
        <v>2829</v>
      </c>
      <c r="N1438" s="100">
        <v>42332</v>
      </c>
      <c r="O1438" s="428" t="s">
        <v>2830</v>
      </c>
      <c r="P1438" s="429">
        <v>0</v>
      </c>
      <c r="Q1438" s="424" t="s">
        <v>4071</v>
      </c>
      <c r="R1438" s="429">
        <v>0</v>
      </c>
      <c r="S1438" s="424" t="s">
        <v>4071</v>
      </c>
      <c r="T1438" s="424">
        <v>0</v>
      </c>
      <c r="U1438" s="426" t="s">
        <v>4071</v>
      </c>
      <c r="V1438" s="424">
        <v>0</v>
      </c>
      <c r="W1438" s="426" t="s">
        <v>4071</v>
      </c>
      <c r="X1438" s="89">
        <v>0</v>
      </c>
      <c r="Y1438" s="426" t="s">
        <v>4071</v>
      </c>
      <c r="Z1438" s="89">
        <v>0</v>
      </c>
      <c r="AA1438" t="s">
        <v>2828</v>
      </c>
      <c r="AB1438">
        <v>2179</v>
      </c>
      <c r="AC1438" t="s">
        <v>11068</v>
      </c>
      <c r="AD1438" s="100" t="str">
        <f>TEXT(N1438,"yyyy-mm-dd")</f>
        <v>2015-11-24</v>
      </c>
      <c r="AE1438" t="str">
        <f t="shared" si="11"/>
        <v>insert into tagihanawal(id, evaluator, checking_period1, checking_period2, billing_period, billing_no, billing_date, iuran_tetap_idr, iuran_tetap_usd, royalti_idr, royalti_usd, pht_idr, pht_usd, company_id)values(101476,'BPK RIxxx','2013-1-1xxx','2015-12-12xxx',2015,'015891/84/DBP/2015xxx','2015-11-24xxx',0,0,0,0,0,0,'2179xxx');</v>
      </c>
    </row>
    <row r="1439" spans="1:31" ht="16.5" x14ac:dyDescent="0.3">
      <c r="A1439" t="s">
        <v>11193</v>
      </c>
      <c r="B1439" s="427">
        <v>101477</v>
      </c>
      <c r="C1439" s="427" t="s">
        <v>2828</v>
      </c>
      <c r="D1439" s="110" t="s">
        <v>4347</v>
      </c>
      <c r="E1439" s="428" t="s">
        <v>2829</v>
      </c>
      <c r="F1439" t="s">
        <v>8225</v>
      </c>
      <c r="G1439" s="428" t="s">
        <v>2829</v>
      </c>
      <c r="H1439" t="s">
        <v>8239</v>
      </c>
      <c r="I1439" s="428" t="s">
        <v>2830</v>
      </c>
      <c r="J1439" s="114">
        <v>2011</v>
      </c>
      <c r="K1439" s="373" t="s">
        <v>2828</v>
      </c>
      <c r="L1439" s="113" t="s">
        <v>9311</v>
      </c>
      <c r="M1439" s="428" t="s">
        <v>2829</v>
      </c>
      <c r="N1439" s="100">
        <v>40822</v>
      </c>
      <c r="O1439" s="428" t="s">
        <v>2830</v>
      </c>
      <c r="P1439" s="429">
        <v>0</v>
      </c>
      <c r="Q1439" s="424" t="s">
        <v>4071</v>
      </c>
      <c r="R1439" s="429">
        <v>0</v>
      </c>
      <c r="S1439" s="424" t="s">
        <v>4071</v>
      </c>
      <c r="T1439" s="424">
        <v>0</v>
      </c>
      <c r="U1439" s="426" t="s">
        <v>4071</v>
      </c>
      <c r="V1439" s="424">
        <v>0</v>
      </c>
      <c r="W1439" s="426" t="s">
        <v>4071</v>
      </c>
      <c r="X1439" s="89">
        <v>0</v>
      </c>
      <c r="Y1439" s="426" t="s">
        <v>4071</v>
      </c>
      <c r="Z1439" s="89">
        <v>0</v>
      </c>
      <c r="AA1439" t="s">
        <v>2828</v>
      </c>
      <c r="AB1439">
        <v>2180</v>
      </c>
      <c r="AC1439" t="s">
        <v>11068</v>
      </c>
      <c r="AD1439" s="100" t="str">
        <f>TEXT(N1439,"yyyy-mm-dd")</f>
        <v>2011-10-06</v>
      </c>
      <c r="AE1439" t="str">
        <f t="shared" si="11"/>
        <v>insert into tagihanawal(id, evaluator, checking_period1, checking_period2, billing_period, billing_no, billing_date, iuran_tetap_idr, iuran_tetap_usd, royalti_idr, royalti_usd, pht_idr, pht_usd, company_id)values(101477,'BPK RIxxx','2008-1-1xxx','2009-12-12xxx',2011,'780/84/DBP/2011xxx','2011-10-06xxx',0,0,0,0,0,0,'2180xxx');</v>
      </c>
    </row>
    <row r="1440" spans="1:31" ht="16.5" x14ac:dyDescent="0.3">
      <c r="A1440" t="s">
        <v>11193</v>
      </c>
      <c r="B1440" s="427">
        <v>101478</v>
      </c>
      <c r="C1440" s="427" t="s">
        <v>2828</v>
      </c>
      <c r="D1440" s="110" t="s">
        <v>4347</v>
      </c>
      <c r="E1440" s="428" t="s">
        <v>2829</v>
      </c>
      <c r="F1440" t="s">
        <v>8223</v>
      </c>
      <c r="G1440" s="428" t="s">
        <v>2829</v>
      </c>
      <c r="H1440" t="s">
        <v>8236</v>
      </c>
      <c r="I1440" s="428" t="s">
        <v>2830</v>
      </c>
      <c r="J1440" s="114">
        <v>2015</v>
      </c>
      <c r="K1440" s="373" t="s">
        <v>2828</v>
      </c>
      <c r="L1440" s="113" t="s">
        <v>9312</v>
      </c>
      <c r="M1440" s="428" t="s">
        <v>2829</v>
      </c>
      <c r="N1440" s="100">
        <v>42310</v>
      </c>
      <c r="O1440" s="428" t="s">
        <v>2830</v>
      </c>
      <c r="P1440" s="429">
        <v>0</v>
      </c>
      <c r="Q1440" s="424" t="s">
        <v>4071</v>
      </c>
      <c r="R1440" s="429">
        <v>0</v>
      </c>
      <c r="S1440" s="424" t="s">
        <v>4071</v>
      </c>
      <c r="T1440" s="424">
        <v>0</v>
      </c>
      <c r="U1440" s="426" t="s">
        <v>4071</v>
      </c>
      <c r="V1440" s="424">
        <v>0</v>
      </c>
      <c r="W1440" s="426" t="s">
        <v>4071</v>
      </c>
      <c r="X1440" s="89">
        <v>0</v>
      </c>
      <c r="Y1440" s="426" t="s">
        <v>4071</v>
      </c>
      <c r="Z1440" s="89">
        <v>0</v>
      </c>
      <c r="AA1440" t="s">
        <v>2828</v>
      </c>
      <c r="AB1440">
        <v>2180</v>
      </c>
      <c r="AC1440" t="s">
        <v>11068</v>
      </c>
      <c r="AD1440" s="100" t="str">
        <f>TEXT(N1440,"yyyy-mm-dd")</f>
        <v>2015-11-02</v>
      </c>
      <c r="AE1440" t="str">
        <f t="shared" si="11"/>
        <v>insert into tagihanawal(id, evaluator, checking_period1, checking_period2, billing_period, billing_no, billing_date, iuran_tetap_idr, iuran_tetap_usd, royalti_idr, royalti_usd, pht_idr, pht_usd, company_id)values(101478,'BPK RIxxx','2013-1-1xxx','2015-12-12xxx',2015,'014758/84/DBP/2015xxx','2015-11-02xxx',0,0,0,0,0,0,'2180xxx');</v>
      </c>
    </row>
    <row r="1441" spans="1:31" ht="16.5" x14ac:dyDescent="0.3">
      <c r="A1441" t="s">
        <v>11193</v>
      </c>
      <c r="B1441" s="427">
        <v>101479</v>
      </c>
      <c r="C1441" s="427" t="s">
        <v>2828</v>
      </c>
      <c r="D1441" s="109" t="s">
        <v>4347</v>
      </c>
      <c r="E1441" s="428" t="s">
        <v>2829</v>
      </c>
      <c r="F1441" t="s">
        <v>8224</v>
      </c>
      <c r="G1441" s="428" t="s">
        <v>2829</v>
      </c>
      <c r="H1441" t="s">
        <v>8238</v>
      </c>
      <c r="I1441" s="428" t="s">
        <v>2830</v>
      </c>
      <c r="J1441" s="374">
        <v>2010</v>
      </c>
      <c r="K1441" s="373" t="s">
        <v>2828</v>
      </c>
      <c r="L1441" s="113" t="s">
        <v>4545</v>
      </c>
      <c r="M1441" s="428" t="s">
        <v>2829</v>
      </c>
      <c r="N1441" s="100">
        <v>40319</v>
      </c>
      <c r="O1441" s="428" t="s">
        <v>2830</v>
      </c>
      <c r="P1441" s="429">
        <v>0</v>
      </c>
      <c r="Q1441" s="424" t="s">
        <v>4071</v>
      </c>
      <c r="R1441" s="429">
        <v>0</v>
      </c>
      <c r="S1441" s="424" t="s">
        <v>4071</v>
      </c>
      <c r="T1441" s="424">
        <v>0</v>
      </c>
      <c r="U1441" s="426" t="s">
        <v>4071</v>
      </c>
      <c r="V1441" s="424">
        <v>0</v>
      </c>
      <c r="W1441" s="426" t="s">
        <v>4071</v>
      </c>
      <c r="X1441" s="89">
        <v>0</v>
      </c>
      <c r="Y1441" s="426" t="s">
        <v>4071</v>
      </c>
      <c r="Z1441" s="89">
        <v>0</v>
      </c>
      <c r="AA1441" t="s">
        <v>2828</v>
      </c>
      <c r="AB1441">
        <v>2180</v>
      </c>
      <c r="AC1441" t="s">
        <v>11068</v>
      </c>
      <c r="AD1441" s="100" t="str">
        <f>TEXT(N1441,"yyyy-mm-dd")</f>
        <v>2010-05-21</v>
      </c>
      <c r="AE1441" t="str">
        <f t="shared" si="11"/>
        <v>insert into tagihanawal(id, evaluator, checking_period1, checking_period2, billing_period, billing_no, billing_date, iuran_tetap_idr, iuran_tetap_usd, royalti_idr, royalti_usd, pht_idr, pht_usd, company_id)values(101479,'BPK RIxxx','2006-1-1xxx','2007-12-12xxx',2010,'1644/84,03/DBM/2010xxx','2010-05-21xxx',0,0,0,0,0,0,'2180xxx');</v>
      </c>
    </row>
    <row r="1442" spans="1:31" ht="16.5" x14ac:dyDescent="0.3">
      <c r="A1442" t="s">
        <v>11193</v>
      </c>
      <c r="B1442" s="427">
        <v>101480</v>
      </c>
      <c r="C1442" s="427" t="s">
        <v>2828</v>
      </c>
      <c r="D1442" s="110" t="s">
        <v>4347</v>
      </c>
      <c r="E1442" s="428" t="s">
        <v>2829</v>
      </c>
      <c r="F1442" t="s">
        <v>8225</v>
      </c>
      <c r="G1442" s="428" t="s">
        <v>2829</v>
      </c>
      <c r="H1442" t="s">
        <v>8239</v>
      </c>
      <c r="I1442" s="428" t="s">
        <v>2830</v>
      </c>
      <c r="J1442" s="114">
        <v>2011</v>
      </c>
      <c r="K1442" s="373" t="s">
        <v>2828</v>
      </c>
      <c r="L1442" s="113" t="s">
        <v>9313</v>
      </c>
      <c r="M1442" s="428" t="s">
        <v>2829</v>
      </c>
      <c r="N1442" s="100">
        <v>40822</v>
      </c>
      <c r="O1442" s="428" t="s">
        <v>2830</v>
      </c>
      <c r="P1442" s="429">
        <v>0</v>
      </c>
      <c r="Q1442" s="424" t="s">
        <v>4071</v>
      </c>
      <c r="R1442" s="429">
        <v>0</v>
      </c>
      <c r="S1442" s="424" t="s">
        <v>4071</v>
      </c>
      <c r="T1442" s="424">
        <v>0</v>
      </c>
      <c r="U1442" s="426" t="s">
        <v>4071</v>
      </c>
      <c r="V1442" s="424">
        <v>0</v>
      </c>
      <c r="W1442" s="426" t="s">
        <v>4071</v>
      </c>
      <c r="X1442" s="89">
        <v>0</v>
      </c>
      <c r="Y1442" s="426" t="s">
        <v>4071</v>
      </c>
      <c r="Z1442" s="89">
        <v>0</v>
      </c>
      <c r="AA1442" t="s">
        <v>2828</v>
      </c>
      <c r="AB1442">
        <v>2181</v>
      </c>
      <c r="AC1442" t="s">
        <v>11068</v>
      </c>
      <c r="AD1442" s="100" t="str">
        <f>TEXT(N1442,"yyyy-mm-dd")</f>
        <v>2011-10-06</v>
      </c>
      <c r="AE1442" t="str">
        <f t="shared" si="11"/>
        <v>insert into tagihanawal(id, evaluator, checking_period1, checking_period2, billing_period, billing_no, billing_date, iuran_tetap_idr, iuran_tetap_usd, royalti_idr, royalti_usd, pht_idr, pht_usd, company_id)values(101480,'BPK RIxxx','2008-1-1xxx','2009-12-12xxx',2011,'826/84/DBP/2011xxx','2011-10-06xxx',0,0,0,0,0,0,'2181xxx');</v>
      </c>
    </row>
    <row r="1443" spans="1:31" ht="16.5" x14ac:dyDescent="0.3">
      <c r="A1443" t="s">
        <v>11193</v>
      </c>
      <c r="B1443" s="427">
        <v>101481</v>
      </c>
      <c r="C1443" s="427" t="s">
        <v>2828</v>
      </c>
      <c r="D1443" s="110" t="s">
        <v>2841</v>
      </c>
      <c r="E1443" s="428" t="s">
        <v>2829</v>
      </c>
      <c r="F1443" t="s">
        <v>8228</v>
      </c>
      <c r="G1443" s="428" t="s">
        <v>2829</v>
      </c>
      <c r="H1443" t="s">
        <v>8241</v>
      </c>
      <c r="I1443" s="428" t="s">
        <v>2830</v>
      </c>
      <c r="J1443" s="375">
        <v>2012</v>
      </c>
      <c r="K1443" s="373" t="s">
        <v>2828</v>
      </c>
      <c r="L1443" s="113" t="s">
        <v>9314</v>
      </c>
      <c r="M1443" s="428" t="s">
        <v>2829</v>
      </c>
      <c r="N1443" s="100">
        <v>41292</v>
      </c>
      <c r="O1443" s="428" t="s">
        <v>2830</v>
      </c>
      <c r="P1443" s="429">
        <v>0</v>
      </c>
      <c r="Q1443" s="424" t="s">
        <v>4071</v>
      </c>
      <c r="R1443" s="429">
        <v>0</v>
      </c>
      <c r="S1443" s="424" t="s">
        <v>4071</v>
      </c>
      <c r="T1443" s="424">
        <v>0</v>
      </c>
      <c r="U1443" s="426" t="s">
        <v>4071</v>
      </c>
      <c r="V1443" s="424">
        <v>0</v>
      </c>
      <c r="W1443" s="426" t="s">
        <v>4071</v>
      </c>
      <c r="X1443" s="89">
        <v>0</v>
      </c>
      <c r="Y1443" s="426" t="s">
        <v>4071</v>
      </c>
      <c r="Z1443" s="89">
        <v>0</v>
      </c>
      <c r="AA1443" t="s">
        <v>2828</v>
      </c>
      <c r="AB1443">
        <v>2181</v>
      </c>
      <c r="AC1443" t="s">
        <v>11068</v>
      </c>
      <c r="AD1443" s="100" t="str">
        <f>TEXT(N1443,"yyyy-mm-dd")</f>
        <v>2013-01-18</v>
      </c>
      <c r="AE1443" t="str">
        <f t="shared" si="11"/>
        <v>insert into tagihanawal(id, evaluator, checking_period1, checking_period2, billing_period, billing_no, billing_date, iuran_tetap_idr, iuran_tetap_usd, royalti_idr, royalti_usd, pht_idr, pht_usd, company_id)values(101481,'OPN BPKPxxx','2012-1-1xxx','2012-12-12xxx',2012,'37/84/DBP/2013xxx','2013-01-18xxx',0,0,0,0,0,0,'2181xxx');</v>
      </c>
    </row>
    <row r="1444" spans="1:31" ht="16.5" x14ac:dyDescent="0.3">
      <c r="A1444" t="s">
        <v>11193</v>
      </c>
      <c r="B1444" s="427">
        <v>101482</v>
      </c>
      <c r="C1444" s="427" t="s">
        <v>2828</v>
      </c>
      <c r="D1444" s="109" t="s">
        <v>4347</v>
      </c>
      <c r="E1444" s="428" t="s">
        <v>2829</v>
      </c>
      <c r="F1444" t="s">
        <v>8224</v>
      </c>
      <c r="G1444" s="428" t="s">
        <v>2829</v>
      </c>
      <c r="H1444" t="s">
        <v>8238</v>
      </c>
      <c r="I1444" s="428" t="s">
        <v>2830</v>
      </c>
      <c r="J1444" s="374">
        <v>2010</v>
      </c>
      <c r="K1444" s="373" t="s">
        <v>2828</v>
      </c>
      <c r="L1444" s="113" t="s">
        <v>4545</v>
      </c>
      <c r="M1444" s="428" t="s">
        <v>2829</v>
      </c>
      <c r="N1444" s="100">
        <v>40319</v>
      </c>
      <c r="O1444" s="428" t="s">
        <v>2830</v>
      </c>
      <c r="P1444" s="429">
        <v>0</v>
      </c>
      <c r="Q1444" s="424" t="s">
        <v>4071</v>
      </c>
      <c r="R1444" s="429">
        <v>0</v>
      </c>
      <c r="S1444" s="424" t="s">
        <v>4071</v>
      </c>
      <c r="T1444" s="424">
        <v>0</v>
      </c>
      <c r="U1444" s="426" t="s">
        <v>4071</v>
      </c>
      <c r="V1444" s="424">
        <v>0</v>
      </c>
      <c r="W1444" s="426" t="s">
        <v>4071</v>
      </c>
      <c r="X1444" s="89">
        <v>0</v>
      </c>
      <c r="Y1444" s="426" t="s">
        <v>4071</v>
      </c>
      <c r="Z1444" s="89">
        <v>0</v>
      </c>
      <c r="AA1444" t="s">
        <v>2828</v>
      </c>
      <c r="AB1444">
        <v>2181</v>
      </c>
      <c r="AC1444" t="s">
        <v>11068</v>
      </c>
      <c r="AD1444" s="100" t="str">
        <f>TEXT(N1444,"yyyy-mm-dd")</f>
        <v>2010-05-21</v>
      </c>
      <c r="AE1444" t="str">
        <f t="shared" si="11"/>
        <v>insert into tagihanawal(id, evaluator, checking_period1, checking_period2, billing_period, billing_no, billing_date, iuran_tetap_idr, iuran_tetap_usd, royalti_idr, royalti_usd, pht_idr, pht_usd, company_id)values(101482,'BPK RIxxx','2006-1-1xxx','2007-12-12xxx',2010,'1644/84,03/DBM/2010xxx','2010-05-21xxx',0,0,0,0,0,0,'2181xxx');</v>
      </c>
    </row>
    <row r="1445" spans="1:31" ht="16.5" x14ac:dyDescent="0.3">
      <c r="A1445" t="s">
        <v>11193</v>
      </c>
      <c r="B1445" s="427">
        <v>101483</v>
      </c>
      <c r="C1445" s="427" t="s">
        <v>2828</v>
      </c>
      <c r="D1445" s="112" t="s">
        <v>8216</v>
      </c>
      <c r="E1445" s="428" t="s">
        <v>2829</v>
      </c>
      <c r="F1445" t="s">
        <v>8222</v>
      </c>
      <c r="G1445" s="428" t="s">
        <v>2829</v>
      </c>
      <c r="H1445" t="s">
        <v>8236</v>
      </c>
      <c r="I1445" s="428" t="s">
        <v>2830</v>
      </c>
      <c r="J1445" s="81">
        <v>2015</v>
      </c>
      <c r="K1445" s="373" t="s">
        <v>2828</v>
      </c>
      <c r="L1445" s="113" t="s">
        <v>8216</v>
      </c>
      <c r="M1445" s="428" t="s">
        <v>2829</v>
      </c>
      <c r="N1445" s="100" t="s">
        <v>8216</v>
      </c>
      <c r="O1445" s="428" t="s">
        <v>2830</v>
      </c>
      <c r="P1445" s="429">
        <v>0</v>
      </c>
      <c r="Q1445" s="424" t="s">
        <v>4071</v>
      </c>
      <c r="R1445" s="429">
        <v>0</v>
      </c>
      <c r="S1445" s="424" t="s">
        <v>4071</v>
      </c>
      <c r="T1445" s="424">
        <v>0</v>
      </c>
      <c r="U1445" s="426" t="s">
        <v>4071</v>
      </c>
      <c r="V1445" s="424">
        <v>0</v>
      </c>
      <c r="W1445" s="426" t="s">
        <v>4071</v>
      </c>
      <c r="X1445" s="89">
        <v>0</v>
      </c>
      <c r="Y1445" s="426" t="s">
        <v>4071</v>
      </c>
      <c r="Z1445" s="89">
        <v>0</v>
      </c>
      <c r="AA1445" t="s">
        <v>2828</v>
      </c>
      <c r="AB1445">
        <v>2181</v>
      </c>
      <c r="AC1445" t="s">
        <v>11068</v>
      </c>
      <c r="AD1445" s="100" t="str">
        <f>TEXT(N1445,"yyyy-mm-dd")</f>
        <v>-</v>
      </c>
      <c r="AE1445" t="str">
        <f t="shared" si="11"/>
        <v>insert into tagihanawal(id, evaluator, checking_period1, checking_period2, billing_period, billing_no, billing_date, iuran_tetap_idr, iuran_tetap_usd, royalti_idr, royalti_usd, pht_idr, pht_usd, company_id)values(101483,'-xxx','2015-1-1xxx','2015-12-12xxx',2015,'-xxx','-xxx',0,0,0,0,0,0,'2181xxx');</v>
      </c>
    </row>
    <row r="1446" spans="1:31" ht="16.5" x14ac:dyDescent="0.3">
      <c r="A1446" t="s">
        <v>11193</v>
      </c>
      <c r="B1446" s="427">
        <v>101484</v>
      </c>
      <c r="C1446" s="427" t="s">
        <v>2828</v>
      </c>
      <c r="D1446" s="110" t="s">
        <v>4347</v>
      </c>
      <c r="E1446" s="428" t="s">
        <v>2829</v>
      </c>
      <c r="F1446" t="s">
        <v>8223</v>
      </c>
      <c r="G1446" s="428" t="s">
        <v>2829</v>
      </c>
      <c r="H1446" t="s">
        <v>8236</v>
      </c>
      <c r="I1446" s="428" t="s">
        <v>2830</v>
      </c>
      <c r="J1446" s="114">
        <v>2015</v>
      </c>
      <c r="K1446" s="373" t="s">
        <v>2828</v>
      </c>
      <c r="L1446" s="113" t="s">
        <v>4461</v>
      </c>
      <c r="M1446" s="428" t="s">
        <v>2829</v>
      </c>
      <c r="N1446" s="100">
        <v>42338</v>
      </c>
      <c r="O1446" s="428" t="s">
        <v>2830</v>
      </c>
      <c r="P1446" s="429">
        <v>0</v>
      </c>
      <c r="Q1446" s="424" t="s">
        <v>4071</v>
      </c>
      <c r="R1446" s="429">
        <v>0</v>
      </c>
      <c r="S1446" s="424" t="s">
        <v>4071</v>
      </c>
      <c r="T1446" s="424">
        <v>0</v>
      </c>
      <c r="U1446" s="426" t="s">
        <v>4071</v>
      </c>
      <c r="V1446" s="424">
        <v>0</v>
      </c>
      <c r="W1446" s="426" t="s">
        <v>4071</v>
      </c>
      <c r="X1446" s="89">
        <v>0</v>
      </c>
      <c r="Y1446" s="426" t="s">
        <v>4071</v>
      </c>
      <c r="Z1446" s="89">
        <v>0</v>
      </c>
      <c r="AA1446" t="s">
        <v>2828</v>
      </c>
      <c r="AB1446">
        <v>856</v>
      </c>
      <c r="AC1446" t="s">
        <v>11068</v>
      </c>
      <c r="AD1446" s="100" t="str">
        <f>TEXT(N1446,"yyyy-mm-dd")</f>
        <v>2015-11-30</v>
      </c>
      <c r="AE1446" t="str">
        <f t="shared" si="11"/>
        <v>insert into tagihanawal(id, evaluator, checking_period1, checking_period2, billing_period, billing_no, billing_date, iuran_tetap_idr, iuran_tetap_usd, royalti_idr, royalti_usd, pht_idr, pht_usd, company_id)values(101484,'BPK RIxxx','2013-1-1xxx','2015-12-12xxx',2015,'017066/84/DBP/2015xxx','2015-11-30xxx',0,0,0,0,0,0,'856xxx');</v>
      </c>
    </row>
    <row r="1447" spans="1:31" ht="16.5" x14ac:dyDescent="0.3">
      <c r="A1447" t="s">
        <v>11193</v>
      </c>
      <c r="B1447" s="427">
        <v>101485</v>
      </c>
      <c r="C1447" s="427" t="s">
        <v>2828</v>
      </c>
      <c r="D1447" s="110" t="s">
        <v>4347</v>
      </c>
      <c r="E1447" s="428" t="s">
        <v>2829</v>
      </c>
      <c r="F1447" t="s">
        <v>8226</v>
      </c>
      <c r="G1447" s="428" t="s">
        <v>2829</v>
      </c>
      <c r="H1447" t="s">
        <v>8240</v>
      </c>
      <c r="I1447" s="428" t="s">
        <v>2830</v>
      </c>
      <c r="J1447" s="114">
        <v>2012</v>
      </c>
      <c r="K1447" s="373" t="s">
        <v>2828</v>
      </c>
      <c r="L1447" s="113" t="s">
        <v>9315</v>
      </c>
      <c r="M1447" s="428" t="s">
        <v>2829</v>
      </c>
      <c r="N1447" s="100">
        <v>40914</v>
      </c>
      <c r="O1447" s="428" t="s">
        <v>2830</v>
      </c>
      <c r="P1447" s="429">
        <v>0</v>
      </c>
      <c r="Q1447" s="424" t="s">
        <v>4071</v>
      </c>
      <c r="R1447" s="429">
        <v>0</v>
      </c>
      <c r="S1447" s="424" t="s">
        <v>4071</v>
      </c>
      <c r="T1447" s="424">
        <v>0</v>
      </c>
      <c r="U1447" s="426" t="s">
        <v>4071</v>
      </c>
      <c r="V1447" s="424">
        <v>0</v>
      </c>
      <c r="W1447" s="426" t="s">
        <v>4071</v>
      </c>
      <c r="X1447" s="89">
        <v>0</v>
      </c>
      <c r="Y1447" s="426" t="s">
        <v>4071</v>
      </c>
      <c r="Z1447" s="89">
        <v>0</v>
      </c>
      <c r="AA1447" t="s">
        <v>2828</v>
      </c>
      <c r="AB1447">
        <v>510</v>
      </c>
      <c r="AC1447" t="s">
        <v>11068</v>
      </c>
      <c r="AD1447" s="100" t="str">
        <f>TEXT(N1447,"yyyy-mm-dd")</f>
        <v>2012-01-06</v>
      </c>
      <c r="AE1447" t="str">
        <f t="shared" si="11"/>
        <v>insert into tagihanawal(id, evaluator, checking_period1, checking_period2, billing_period, billing_no, billing_date, iuran_tetap_idr, iuran_tetap_usd, royalti_idr, royalti_usd, pht_idr, pht_usd, company_id)values(101485,'BPK RIxxx','2010-1-1xxx','2011-12-12xxx',2012,'00158/84/DBP/2012xxx','2012-01-06xxx',0,0,0,0,0,0,'510xxx');</v>
      </c>
    </row>
    <row r="1448" spans="1:31" ht="16.5" x14ac:dyDescent="0.3">
      <c r="A1448" t="s">
        <v>11193</v>
      </c>
      <c r="B1448" s="427">
        <v>101486</v>
      </c>
      <c r="C1448" s="427" t="s">
        <v>2828</v>
      </c>
      <c r="D1448" s="110" t="s">
        <v>2841</v>
      </c>
      <c r="E1448" s="428" t="s">
        <v>2829</v>
      </c>
      <c r="F1448" t="s">
        <v>8229</v>
      </c>
      <c r="G1448" s="428" t="s">
        <v>2829</v>
      </c>
      <c r="H1448" t="s">
        <v>8242</v>
      </c>
      <c r="I1448" s="428" t="s">
        <v>2830</v>
      </c>
      <c r="J1448" s="114">
        <v>2014</v>
      </c>
      <c r="K1448" s="373" t="s">
        <v>2828</v>
      </c>
      <c r="L1448" s="113" t="s">
        <v>8216</v>
      </c>
      <c r="M1448" s="428" t="s">
        <v>2829</v>
      </c>
      <c r="N1448" s="100" t="s">
        <v>8216</v>
      </c>
      <c r="O1448" s="428" t="s">
        <v>2830</v>
      </c>
      <c r="P1448" s="429">
        <v>0</v>
      </c>
      <c r="Q1448" s="424" t="s">
        <v>4071</v>
      </c>
      <c r="R1448" s="429">
        <v>0</v>
      </c>
      <c r="S1448" s="424" t="s">
        <v>4071</v>
      </c>
      <c r="T1448" s="424">
        <v>0</v>
      </c>
      <c r="U1448" s="426" t="s">
        <v>4071</v>
      </c>
      <c r="V1448" s="424">
        <v>0</v>
      </c>
      <c r="W1448" s="426" t="s">
        <v>4071</v>
      </c>
      <c r="X1448" s="89">
        <v>0</v>
      </c>
      <c r="Y1448" s="426" t="s">
        <v>4071</v>
      </c>
      <c r="Z1448" s="89">
        <v>0</v>
      </c>
      <c r="AA1448" t="s">
        <v>2828</v>
      </c>
      <c r="AB1448">
        <v>2182</v>
      </c>
      <c r="AC1448" t="s">
        <v>11068</v>
      </c>
      <c r="AD1448" s="100" t="str">
        <f>TEXT(N1448,"yyyy-mm-dd")</f>
        <v>-</v>
      </c>
      <c r="AE1448" t="str">
        <f t="shared" si="11"/>
        <v>insert into tagihanawal(id, evaluator, checking_period1, checking_period2, billing_period, billing_no, billing_date, iuran_tetap_idr, iuran_tetap_usd, royalti_idr, royalti_usd, pht_idr, pht_usd, company_id)values(101486,'OPN BPKPxxx','2014-1-1xxx','2014-12-12xxx',2014,'-xxx','-xxx',0,0,0,0,0,0,'2182xxx');</v>
      </c>
    </row>
    <row r="1449" spans="1:31" ht="16.5" x14ac:dyDescent="0.3">
      <c r="A1449" t="s">
        <v>11193</v>
      </c>
      <c r="B1449" s="427">
        <v>101487</v>
      </c>
      <c r="C1449" s="427" t="s">
        <v>2828</v>
      </c>
      <c r="D1449" s="110" t="s">
        <v>2841</v>
      </c>
      <c r="E1449" s="428" t="s">
        <v>2829</v>
      </c>
      <c r="F1449" t="s">
        <v>8229</v>
      </c>
      <c r="G1449" s="428" t="s">
        <v>2829</v>
      </c>
      <c r="H1449" t="s">
        <v>8242</v>
      </c>
      <c r="I1449" s="428" t="s">
        <v>2830</v>
      </c>
      <c r="J1449" s="114">
        <v>2014</v>
      </c>
      <c r="K1449" s="373" t="s">
        <v>2828</v>
      </c>
      <c r="L1449" s="113" t="s">
        <v>8216</v>
      </c>
      <c r="M1449" s="428" t="s">
        <v>2829</v>
      </c>
      <c r="N1449" s="100" t="s">
        <v>8216</v>
      </c>
      <c r="O1449" s="428" t="s">
        <v>2830</v>
      </c>
      <c r="P1449" s="429">
        <v>0</v>
      </c>
      <c r="Q1449" s="424" t="s">
        <v>4071</v>
      </c>
      <c r="R1449" s="429">
        <v>0</v>
      </c>
      <c r="S1449" s="424" t="s">
        <v>4071</v>
      </c>
      <c r="T1449" s="424">
        <v>0</v>
      </c>
      <c r="U1449" s="426" t="s">
        <v>4071</v>
      </c>
      <c r="V1449" s="424">
        <v>0</v>
      </c>
      <c r="W1449" s="426" t="s">
        <v>4071</v>
      </c>
      <c r="X1449" s="89">
        <v>0</v>
      </c>
      <c r="Y1449" s="426" t="s">
        <v>4071</v>
      </c>
      <c r="Z1449" s="89">
        <v>0</v>
      </c>
      <c r="AA1449" t="s">
        <v>2828</v>
      </c>
      <c r="AB1449">
        <v>2182</v>
      </c>
      <c r="AC1449" t="s">
        <v>11068</v>
      </c>
      <c r="AD1449" s="100" t="str">
        <f>TEXT(N1449,"yyyy-mm-dd")</f>
        <v>-</v>
      </c>
      <c r="AE1449" t="str">
        <f t="shared" si="11"/>
        <v>insert into tagihanawal(id, evaluator, checking_period1, checking_period2, billing_period, billing_no, billing_date, iuran_tetap_idr, iuran_tetap_usd, royalti_idr, royalti_usd, pht_idr, pht_usd, company_id)values(101487,'OPN BPKPxxx','2014-1-1xxx','2014-12-12xxx',2014,'-xxx','-xxx',0,0,0,0,0,0,'2182xxx');</v>
      </c>
    </row>
    <row r="1450" spans="1:31" ht="16.5" x14ac:dyDescent="0.3">
      <c r="A1450" t="s">
        <v>11193</v>
      </c>
      <c r="B1450" s="427">
        <v>101488</v>
      </c>
      <c r="C1450" s="427" t="s">
        <v>2828</v>
      </c>
      <c r="D1450" s="110" t="s">
        <v>2841</v>
      </c>
      <c r="E1450" s="428" t="s">
        <v>2829</v>
      </c>
      <c r="F1450" t="s">
        <v>8229</v>
      </c>
      <c r="G1450" s="428" t="s">
        <v>2829</v>
      </c>
      <c r="H1450" t="s">
        <v>8242</v>
      </c>
      <c r="I1450" s="428" t="s">
        <v>2830</v>
      </c>
      <c r="J1450" s="114">
        <v>2014</v>
      </c>
      <c r="K1450" s="373" t="s">
        <v>2828</v>
      </c>
      <c r="L1450" s="113" t="s">
        <v>8216</v>
      </c>
      <c r="M1450" s="428" t="s">
        <v>2829</v>
      </c>
      <c r="N1450" s="100" t="s">
        <v>8216</v>
      </c>
      <c r="O1450" s="428" t="s">
        <v>2830</v>
      </c>
      <c r="P1450" s="429">
        <v>0</v>
      </c>
      <c r="Q1450" s="424" t="s">
        <v>4071</v>
      </c>
      <c r="R1450" s="429">
        <v>0</v>
      </c>
      <c r="S1450" s="424" t="s">
        <v>4071</v>
      </c>
      <c r="T1450" s="424">
        <v>0</v>
      </c>
      <c r="U1450" s="426" t="s">
        <v>4071</v>
      </c>
      <c r="V1450" s="424">
        <v>0</v>
      </c>
      <c r="W1450" s="426" t="s">
        <v>4071</v>
      </c>
      <c r="X1450" s="89">
        <v>0</v>
      </c>
      <c r="Y1450" s="426" t="s">
        <v>4071</v>
      </c>
      <c r="Z1450" s="89">
        <v>0</v>
      </c>
      <c r="AA1450" t="s">
        <v>2828</v>
      </c>
      <c r="AB1450">
        <v>2182</v>
      </c>
      <c r="AC1450" t="s">
        <v>11068</v>
      </c>
      <c r="AD1450" s="100" t="str">
        <f>TEXT(N1450,"yyyy-mm-dd")</f>
        <v>-</v>
      </c>
      <c r="AE1450" t="str">
        <f t="shared" si="11"/>
        <v>insert into tagihanawal(id, evaluator, checking_period1, checking_period2, billing_period, billing_no, billing_date, iuran_tetap_idr, iuran_tetap_usd, royalti_idr, royalti_usd, pht_idr, pht_usd, company_id)values(101488,'OPN BPKPxxx','2014-1-1xxx','2014-12-12xxx',2014,'-xxx','-xxx',0,0,0,0,0,0,'2182xxx');</v>
      </c>
    </row>
    <row r="1451" spans="1:31" ht="16.5" x14ac:dyDescent="0.3">
      <c r="A1451" t="s">
        <v>11193</v>
      </c>
      <c r="B1451" s="427">
        <v>101489</v>
      </c>
      <c r="C1451" s="427" t="s">
        <v>2828</v>
      </c>
      <c r="D1451" s="110" t="s">
        <v>4347</v>
      </c>
      <c r="E1451" s="428" t="s">
        <v>2829</v>
      </c>
      <c r="F1451" t="s">
        <v>8223</v>
      </c>
      <c r="G1451" s="428" t="s">
        <v>2829</v>
      </c>
      <c r="H1451" t="s">
        <v>8236</v>
      </c>
      <c r="I1451" s="428" t="s">
        <v>2830</v>
      </c>
      <c r="J1451" s="114">
        <v>2015</v>
      </c>
      <c r="K1451" s="373" t="s">
        <v>2828</v>
      </c>
      <c r="L1451" s="113" t="s">
        <v>9316</v>
      </c>
      <c r="M1451" s="428" t="s">
        <v>2829</v>
      </c>
      <c r="N1451" s="100">
        <v>42332</v>
      </c>
      <c r="O1451" s="428" t="s">
        <v>2830</v>
      </c>
      <c r="P1451" s="429">
        <v>0</v>
      </c>
      <c r="Q1451" s="424" t="s">
        <v>4071</v>
      </c>
      <c r="R1451" s="429">
        <v>0</v>
      </c>
      <c r="S1451" s="424" t="s">
        <v>4071</v>
      </c>
      <c r="T1451" s="424">
        <v>0</v>
      </c>
      <c r="U1451" s="426" t="s">
        <v>4071</v>
      </c>
      <c r="V1451" s="424">
        <v>0</v>
      </c>
      <c r="W1451" s="426" t="s">
        <v>4071</v>
      </c>
      <c r="X1451" s="89">
        <v>0</v>
      </c>
      <c r="Y1451" s="426" t="s">
        <v>4071</v>
      </c>
      <c r="Z1451" s="89">
        <v>0</v>
      </c>
      <c r="AA1451" t="s">
        <v>2828</v>
      </c>
      <c r="AB1451">
        <v>2183</v>
      </c>
      <c r="AC1451" t="s">
        <v>11068</v>
      </c>
      <c r="AD1451" s="100" t="str">
        <f>TEXT(N1451,"yyyy-mm-dd")</f>
        <v>2015-11-24</v>
      </c>
      <c r="AE1451" t="str">
        <f t="shared" si="11"/>
        <v>insert into tagihanawal(id, evaluator, checking_period1, checking_period2, billing_period, billing_no, billing_date, iuran_tetap_idr, iuran_tetap_usd, royalti_idr, royalti_usd, pht_idr, pht_usd, company_id)values(101489,'BPK RIxxx','2013-1-1xxx','2015-12-12xxx',2015,'015895/84/DBP/2015xxx','2015-11-24xxx',0,0,0,0,0,0,'2183xxx');</v>
      </c>
    </row>
    <row r="1452" spans="1:31" ht="16.5" x14ac:dyDescent="0.3">
      <c r="A1452" t="s">
        <v>11193</v>
      </c>
      <c r="B1452" s="427">
        <v>101490</v>
      </c>
      <c r="C1452" s="427" t="s">
        <v>2828</v>
      </c>
      <c r="D1452" s="110" t="s">
        <v>4347</v>
      </c>
      <c r="E1452" s="428" t="s">
        <v>2829</v>
      </c>
      <c r="F1452" t="s">
        <v>8223</v>
      </c>
      <c r="G1452" s="428" t="s">
        <v>2829</v>
      </c>
      <c r="H1452" t="s">
        <v>8236</v>
      </c>
      <c r="I1452" s="428" t="s">
        <v>2830</v>
      </c>
      <c r="J1452" s="114">
        <v>2015</v>
      </c>
      <c r="K1452" s="373" t="s">
        <v>2828</v>
      </c>
      <c r="L1452" s="113" t="s">
        <v>9317</v>
      </c>
      <c r="M1452" s="428" t="s">
        <v>2829</v>
      </c>
      <c r="N1452" s="100">
        <v>42331</v>
      </c>
      <c r="O1452" s="428" t="s">
        <v>2830</v>
      </c>
      <c r="P1452" s="429">
        <v>0</v>
      </c>
      <c r="Q1452" s="424" t="s">
        <v>4071</v>
      </c>
      <c r="R1452" s="429">
        <v>0</v>
      </c>
      <c r="S1452" s="424" t="s">
        <v>4071</v>
      </c>
      <c r="T1452" s="424">
        <v>0</v>
      </c>
      <c r="U1452" s="426" t="s">
        <v>4071</v>
      </c>
      <c r="V1452" s="424">
        <v>0</v>
      </c>
      <c r="W1452" s="426" t="s">
        <v>4071</v>
      </c>
      <c r="X1452" s="89">
        <v>0</v>
      </c>
      <c r="Y1452" s="426" t="s">
        <v>4071</v>
      </c>
      <c r="Z1452" s="89">
        <v>0</v>
      </c>
      <c r="AA1452" t="s">
        <v>2828</v>
      </c>
      <c r="AB1452">
        <v>2184</v>
      </c>
      <c r="AC1452" t="s">
        <v>11068</v>
      </c>
      <c r="AD1452" s="100" t="str">
        <f>TEXT(N1452,"yyyy-mm-dd")</f>
        <v>2015-11-23</v>
      </c>
      <c r="AE1452" t="str">
        <f t="shared" si="11"/>
        <v>insert into tagihanawal(id, evaluator, checking_period1, checking_period2, billing_period, billing_no, billing_date, iuran_tetap_idr, iuran_tetap_usd, royalti_idr, royalti_usd, pht_idr, pht_usd, company_id)values(101490,'BPK RIxxx','2013-1-1xxx','2015-12-12xxx',2015,'015243/84/DBP/2015xxx','2015-11-23xxx',0,0,0,0,0,0,'2184xxx');</v>
      </c>
    </row>
    <row r="1453" spans="1:31" ht="16.5" x14ac:dyDescent="0.3">
      <c r="A1453" t="s">
        <v>11193</v>
      </c>
      <c r="B1453" s="427">
        <v>101491</v>
      </c>
      <c r="C1453" s="427" t="s">
        <v>2828</v>
      </c>
      <c r="D1453" s="110" t="s">
        <v>4347</v>
      </c>
      <c r="E1453" s="428" t="s">
        <v>2829</v>
      </c>
      <c r="F1453" t="s">
        <v>8223</v>
      </c>
      <c r="G1453" s="428" t="s">
        <v>2829</v>
      </c>
      <c r="H1453" t="s">
        <v>8236</v>
      </c>
      <c r="I1453" s="428" t="s">
        <v>2830</v>
      </c>
      <c r="J1453" s="114">
        <v>2015</v>
      </c>
      <c r="K1453" s="373" t="s">
        <v>2828</v>
      </c>
      <c r="L1453" s="113" t="s">
        <v>4462</v>
      </c>
      <c r="M1453" s="428" t="s">
        <v>2829</v>
      </c>
      <c r="N1453" s="100">
        <v>42338</v>
      </c>
      <c r="O1453" s="428" t="s">
        <v>2830</v>
      </c>
      <c r="P1453" s="429">
        <v>0</v>
      </c>
      <c r="Q1453" s="424" t="s">
        <v>4071</v>
      </c>
      <c r="R1453" s="429">
        <v>0</v>
      </c>
      <c r="S1453" s="424" t="s">
        <v>4071</v>
      </c>
      <c r="T1453" s="424">
        <v>0</v>
      </c>
      <c r="U1453" s="426" t="s">
        <v>4071</v>
      </c>
      <c r="V1453" s="424">
        <v>0</v>
      </c>
      <c r="W1453" s="426" t="s">
        <v>4071</v>
      </c>
      <c r="X1453" s="89">
        <v>0</v>
      </c>
      <c r="Y1453" s="426" t="s">
        <v>4071</v>
      </c>
      <c r="Z1453" s="89">
        <v>0</v>
      </c>
      <c r="AA1453" t="s">
        <v>2828</v>
      </c>
      <c r="AB1453">
        <v>2185</v>
      </c>
      <c r="AC1453" t="s">
        <v>11068</v>
      </c>
      <c r="AD1453" s="100" t="str">
        <f>TEXT(N1453,"yyyy-mm-dd")</f>
        <v>2015-11-30</v>
      </c>
      <c r="AE1453" t="str">
        <f t="shared" si="11"/>
        <v>insert into tagihanawal(id, evaluator, checking_period1, checking_period2, billing_period, billing_no, billing_date, iuran_tetap_idr, iuran_tetap_usd, royalti_idr, royalti_usd, pht_idr, pht_usd, company_id)values(101491,'BPK RIxxx','2013-1-1xxx','2015-12-12xxx',2015,'017065/84/DBP/2015xxx','2015-11-30xxx',0,0,0,0,0,0,'2185xxx');</v>
      </c>
    </row>
    <row r="1454" spans="1:31" ht="16.5" x14ac:dyDescent="0.3">
      <c r="A1454" t="s">
        <v>11193</v>
      </c>
      <c r="B1454" s="427">
        <v>101492</v>
      </c>
      <c r="C1454" s="427" t="s">
        <v>2828</v>
      </c>
      <c r="D1454" s="110" t="s">
        <v>4347</v>
      </c>
      <c r="E1454" s="428" t="s">
        <v>2829</v>
      </c>
      <c r="F1454" t="s">
        <v>8223</v>
      </c>
      <c r="G1454" s="428" t="s">
        <v>2829</v>
      </c>
      <c r="H1454" t="s">
        <v>8236</v>
      </c>
      <c r="I1454" s="428" t="s">
        <v>2830</v>
      </c>
      <c r="J1454" s="114">
        <v>2015</v>
      </c>
      <c r="K1454" s="373" t="s">
        <v>2828</v>
      </c>
      <c r="L1454" s="113" t="s">
        <v>9318</v>
      </c>
      <c r="M1454" s="428" t="s">
        <v>2829</v>
      </c>
      <c r="N1454" s="100">
        <v>42331</v>
      </c>
      <c r="O1454" s="428" t="s">
        <v>2830</v>
      </c>
      <c r="P1454" s="429">
        <v>0</v>
      </c>
      <c r="Q1454" s="424" t="s">
        <v>4071</v>
      </c>
      <c r="R1454" s="429">
        <v>0</v>
      </c>
      <c r="S1454" s="424" t="s">
        <v>4071</v>
      </c>
      <c r="T1454" s="424">
        <v>0</v>
      </c>
      <c r="U1454" s="426" t="s">
        <v>4071</v>
      </c>
      <c r="V1454" s="424">
        <v>0</v>
      </c>
      <c r="W1454" s="426" t="s">
        <v>4071</v>
      </c>
      <c r="X1454" s="89">
        <v>0</v>
      </c>
      <c r="Y1454" s="426" t="s">
        <v>4071</v>
      </c>
      <c r="Z1454" s="89">
        <v>0</v>
      </c>
      <c r="AA1454" t="s">
        <v>2828</v>
      </c>
      <c r="AB1454">
        <v>2186</v>
      </c>
      <c r="AC1454" t="s">
        <v>11068</v>
      </c>
      <c r="AD1454" s="100" t="str">
        <f>TEXT(N1454,"yyyy-mm-dd")</f>
        <v>2015-11-23</v>
      </c>
      <c r="AE1454" t="str">
        <f t="shared" si="11"/>
        <v>insert into tagihanawal(id, evaluator, checking_period1, checking_period2, billing_period, billing_no, billing_date, iuran_tetap_idr, iuran_tetap_usd, royalti_idr, royalti_usd, pht_idr, pht_usd, company_id)values(101492,'BPK RIxxx','2013-1-1xxx','2015-12-12xxx',2015,'015242/84/DBP/2015xxx','2015-11-23xxx',0,0,0,0,0,0,'2186xxx');</v>
      </c>
    </row>
    <row r="1455" spans="1:31" ht="16.5" x14ac:dyDescent="0.3">
      <c r="A1455" t="s">
        <v>11193</v>
      </c>
      <c r="B1455" s="427">
        <v>101493</v>
      </c>
      <c r="C1455" s="427" t="s">
        <v>2828</v>
      </c>
      <c r="D1455" s="110" t="s">
        <v>4347</v>
      </c>
      <c r="E1455" s="428" t="s">
        <v>2829</v>
      </c>
      <c r="F1455" t="s">
        <v>8227</v>
      </c>
      <c r="G1455" s="428" t="s">
        <v>2829</v>
      </c>
      <c r="H1455" t="s">
        <v>8239</v>
      </c>
      <c r="I1455" s="428" t="s">
        <v>2830</v>
      </c>
      <c r="J1455" s="81">
        <v>2009</v>
      </c>
      <c r="K1455" s="373" t="s">
        <v>2828</v>
      </c>
      <c r="L1455" s="113" t="s">
        <v>8216</v>
      </c>
      <c r="M1455" s="428" t="s">
        <v>2829</v>
      </c>
      <c r="N1455" s="100" t="s">
        <v>8216</v>
      </c>
      <c r="O1455" s="428" t="s">
        <v>2830</v>
      </c>
      <c r="P1455" s="429">
        <v>0</v>
      </c>
      <c r="Q1455" s="424" t="s">
        <v>4071</v>
      </c>
      <c r="R1455" s="429">
        <v>0</v>
      </c>
      <c r="S1455" s="424" t="s">
        <v>4071</v>
      </c>
      <c r="T1455" s="424">
        <v>0</v>
      </c>
      <c r="U1455" s="426" t="s">
        <v>4071</v>
      </c>
      <c r="V1455" s="424">
        <v>0</v>
      </c>
      <c r="W1455" s="426" t="s">
        <v>4071</v>
      </c>
      <c r="X1455" s="89">
        <v>0</v>
      </c>
      <c r="Y1455" s="426" t="s">
        <v>4071</v>
      </c>
      <c r="Z1455" s="89">
        <v>0</v>
      </c>
      <c r="AA1455" t="s">
        <v>2828</v>
      </c>
      <c r="AB1455">
        <v>2187</v>
      </c>
      <c r="AC1455" t="s">
        <v>11068</v>
      </c>
      <c r="AD1455" s="100" t="str">
        <f>TEXT(N1455,"yyyy-mm-dd")</f>
        <v>-</v>
      </c>
      <c r="AE1455" t="str">
        <f t="shared" si="11"/>
        <v>insert into tagihanawal(id, evaluator, checking_period1, checking_period2, billing_period, billing_no, billing_date, iuran_tetap_idr, iuran_tetap_usd, royalti_idr, royalti_usd, pht_idr, pht_usd, company_id)values(101493,'BPK RIxxx','2009-1-1xxx','2009-12-12xxx',2009,'-xxx','-xxx',0,0,0,0,0,0,'2187xxx');</v>
      </c>
    </row>
    <row r="1456" spans="1:31" ht="16.5" x14ac:dyDescent="0.3">
      <c r="A1456" t="s">
        <v>11193</v>
      </c>
      <c r="B1456" s="427">
        <v>101494</v>
      </c>
      <c r="C1456" s="427" t="s">
        <v>2828</v>
      </c>
      <c r="D1456" s="110" t="s">
        <v>4347</v>
      </c>
      <c r="E1456" s="428" t="s">
        <v>2829</v>
      </c>
      <c r="F1456" t="s">
        <v>8223</v>
      </c>
      <c r="G1456" s="428" t="s">
        <v>2829</v>
      </c>
      <c r="H1456" t="s">
        <v>8236</v>
      </c>
      <c r="I1456" s="428" t="s">
        <v>2830</v>
      </c>
      <c r="J1456" s="114">
        <v>2015</v>
      </c>
      <c r="K1456" s="373" t="s">
        <v>2828</v>
      </c>
      <c r="L1456" s="113" t="s">
        <v>9319</v>
      </c>
      <c r="M1456" s="428" t="s">
        <v>2829</v>
      </c>
      <c r="N1456" s="100">
        <v>42331</v>
      </c>
      <c r="O1456" s="428" t="s">
        <v>2830</v>
      </c>
      <c r="P1456" s="429">
        <v>0</v>
      </c>
      <c r="Q1456" s="424" t="s">
        <v>4071</v>
      </c>
      <c r="R1456" s="429">
        <v>0</v>
      </c>
      <c r="S1456" s="424" t="s">
        <v>4071</v>
      </c>
      <c r="T1456" s="424">
        <v>0</v>
      </c>
      <c r="U1456" s="426" t="s">
        <v>4071</v>
      </c>
      <c r="V1456" s="424">
        <v>0</v>
      </c>
      <c r="W1456" s="426" t="s">
        <v>4071</v>
      </c>
      <c r="X1456" s="89">
        <v>0</v>
      </c>
      <c r="Y1456" s="426" t="s">
        <v>4071</v>
      </c>
      <c r="Z1456" s="89">
        <v>0</v>
      </c>
      <c r="AA1456" t="s">
        <v>2828</v>
      </c>
      <c r="AB1456">
        <v>2188</v>
      </c>
      <c r="AC1456" t="s">
        <v>11068</v>
      </c>
      <c r="AD1456" s="100" t="str">
        <f>TEXT(N1456,"yyyy-mm-dd")</f>
        <v>2015-11-23</v>
      </c>
      <c r="AE1456" t="str">
        <f t="shared" si="11"/>
        <v>insert into tagihanawal(id, evaluator, checking_period1, checking_period2, billing_period, billing_no, billing_date, iuran_tetap_idr, iuran_tetap_usd, royalti_idr, royalti_usd, pht_idr, pht_usd, company_id)values(101494,'BPK RIxxx','2013-1-1xxx','2015-12-12xxx',2015,'015241/84/DBP/2015xxx','2015-11-23xxx',0,0,0,0,0,0,'2188xxx');</v>
      </c>
    </row>
    <row r="1457" spans="1:31" ht="16.5" x14ac:dyDescent="0.3">
      <c r="A1457" t="s">
        <v>11193</v>
      </c>
      <c r="B1457" s="427">
        <v>101495</v>
      </c>
      <c r="C1457" s="427" t="s">
        <v>2828</v>
      </c>
      <c r="D1457" s="110" t="s">
        <v>4347</v>
      </c>
      <c r="E1457" s="428" t="s">
        <v>2829</v>
      </c>
      <c r="F1457" t="s">
        <v>8226</v>
      </c>
      <c r="G1457" s="428" t="s">
        <v>2829</v>
      </c>
      <c r="H1457" t="s">
        <v>8240</v>
      </c>
      <c r="I1457" s="428" t="s">
        <v>2830</v>
      </c>
      <c r="J1457" s="114">
        <v>2012</v>
      </c>
      <c r="K1457" s="373" t="s">
        <v>2828</v>
      </c>
      <c r="L1457" s="113" t="s">
        <v>9320</v>
      </c>
      <c r="M1457" s="428" t="s">
        <v>2829</v>
      </c>
      <c r="N1457" s="100">
        <v>39989</v>
      </c>
      <c r="O1457" s="428" t="s">
        <v>2830</v>
      </c>
      <c r="P1457" s="429">
        <v>0</v>
      </c>
      <c r="Q1457" s="424" t="s">
        <v>4071</v>
      </c>
      <c r="R1457" s="429">
        <v>0</v>
      </c>
      <c r="S1457" s="424" t="s">
        <v>4071</v>
      </c>
      <c r="T1457" s="424">
        <v>0</v>
      </c>
      <c r="U1457" s="426" t="s">
        <v>4071</v>
      </c>
      <c r="V1457" s="424">
        <v>0</v>
      </c>
      <c r="W1457" s="426" t="s">
        <v>4071</v>
      </c>
      <c r="X1457" s="89">
        <v>0</v>
      </c>
      <c r="Y1457" s="426" t="s">
        <v>4071</v>
      </c>
      <c r="Z1457" s="89">
        <v>0</v>
      </c>
      <c r="AA1457" t="s">
        <v>2828</v>
      </c>
      <c r="AB1457">
        <v>2189</v>
      </c>
      <c r="AC1457" t="s">
        <v>11068</v>
      </c>
      <c r="AD1457" s="100" t="str">
        <f>TEXT(N1457,"yyyy-mm-dd")</f>
        <v>2009-06-25</v>
      </c>
      <c r="AE1457" t="str">
        <f t="shared" si="11"/>
        <v>insert into tagihanawal(id, evaluator, checking_period1, checking_period2, billing_period, billing_no, billing_date, iuran_tetap_idr, iuran_tetap_usd, royalti_idr, royalti_usd, pht_idr, pht_usd, company_id)values(101495,'BPK RIxxx','2010-1-1xxx','2011-12-12xxx',2012,'1758/84.03/DBM/09xxx','2009-06-25xxx',0,0,0,0,0,0,'2189xxx');</v>
      </c>
    </row>
    <row r="1458" spans="1:31" ht="16.5" x14ac:dyDescent="0.3">
      <c r="A1458" t="s">
        <v>11193</v>
      </c>
      <c r="B1458" s="427">
        <v>101496</v>
      </c>
      <c r="C1458" s="427" t="s">
        <v>2828</v>
      </c>
      <c r="D1458" s="110" t="s">
        <v>4347</v>
      </c>
      <c r="E1458" s="428" t="s">
        <v>2829</v>
      </c>
      <c r="F1458" t="s">
        <v>8223</v>
      </c>
      <c r="G1458" s="428" t="s">
        <v>2829</v>
      </c>
      <c r="H1458" t="s">
        <v>8236</v>
      </c>
      <c r="I1458" s="428" t="s">
        <v>2830</v>
      </c>
      <c r="J1458" s="114">
        <v>2015</v>
      </c>
      <c r="K1458" s="373" t="s">
        <v>2828</v>
      </c>
      <c r="L1458" s="113" t="s">
        <v>4578</v>
      </c>
      <c r="M1458" s="428" t="s">
        <v>2829</v>
      </c>
      <c r="N1458" s="100">
        <v>42331</v>
      </c>
      <c r="O1458" s="428" t="s">
        <v>2830</v>
      </c>
      <c r="P1458" s="429">
        <v>0</v>
      </c>
      <c r="Q1458" s="424" t="s">
        <v>4071</v>
      </c>
      <c r="R1458" s="429">
        <v>0</v>
      </c>
      <c r="S1458" s="424" t="s">
        <v>4071</v>
      </c>
      <c r="T1458" s="424">
        <v>0</v>
      </c>
      <c r="U1458" s="426" t="s">
        <v>4071</v>
      </c>
      <c r="V1458" s="424">
        <v>0</v>
      </c>
      <c r="W1458" s="426" t="s">
        <v>4071</v>
      </c>
      <c r="X1458" s="89">
        <v>0</v>
      </c>
      <c r="Y1458" s="426" t="s">
        <v>4071</v>
      </c>
      <c r="Z1458" s="89">
        <v>0</v>
      </c>
      <c r="AA1458" t="s">
        <v>2828</v>
      </c>
      <c r="AB1458">
        <v>2189</v>
      </c>
      <c r="AC1458" t="s">
        <v>11068</v>
      </c>
      <c r="AD1458" s="100" t="str">
        <f>TEXT(N1458,"yyyy-mm-dd")</f>
        <v>2015-11-23</v>
      </c>
      <c r="AE1458" t="str">
        <f t="shared" si="11"/>
        <v>insert into tagihanawal(id, evaluator, checking_period1, checking_period2, billing_period, billing_no, billing_date, iuran_tetap_idr, iuran_tetap_usd, royalti_idr, royalti_usd, pht_idr, pht_usd, company_id)values(101496,'BPK RIxxx','2013-1-1xxx','2015-12-12xxx',2015,'015256/84/DBP/2015xxx','2015-11-23xxx',0,0,0,0,0,0,'2189xxx');</v>
      </c>
    </row>
    <row r="1459" spans="1:31" ht="16.5" x14ac:dyDescent="0.3">
      <c r="A1459" t="s">
        <v>11193</v>
      </c>
      <c r="B1459" s="427">
        <v>101497</v>
      </c>
      <c r="C1459" s="427" t="s">
        <v>2828</v>
      </c>
      <c r="D1459" s="110" t="s">
        <v>2841</v>
      </c>
      <c r="E1459" s="428" t="s">
        <v>2829</v>
      </c>
      <c r="F1459" t="s">
        <v>8229</v>
      </c>
      <c r="G1459" s="428" t="s">
        <v>2829</v>
      </c>
      <c r="H1459" t="s">
        <v>8242</v>
      </c>
      <c r="I1459" s="428" t="s">
        <v>2830</v>
      </c>
      <c r="J1459" s="114">
        <v>2014</v>
      </c>
      <c r="K1459" s="373" t="s">
        <v>2828</v>
      </c>
      <c r="L1459" s="113" t="s">
        <v>9321</v>
      </c>
      <c r="M1459" s="428" t="s">
        <v>2829</v>
      </c>
      <c r="N1459" s="100">
        <v>41981</v>
      </c>
      <c r="O1459" s="428" t="s">
        <v>2830</v>
      </c>
      <c r="P1459" s="429">
        <v>0</v>
      </c>
      <c r="Q1459" s="424" t="s">
        <v>4071</v>
      </c>
      <c r="R1459" s="429">
        <v>0</v>
      </c>
      <c r="S1459" s="424" t="s">
        <v>4071</v>
      </c>
      <c r="T1459" s="424">
        <v>0</v>
      </c>
      <c r="U1459" s="426" t="s">
        <v>4071</v>
      </c>
      <c r="V1459" s="424">
        <v>0</v>
      </c>
      <c r="W1459" s="426" t="s">
        <v>4071</v>
      </c>
      <c r="X1459" s="89">
        <v>0</v>
      </c>
      <c r="Y1459" s="426" t="s">
        <v>4071</v>
      </c>
      <c r="Z1459" s="89">
        <v>0</v>
      </c>
      <c r="AA1459" t="s">
        <v>2828</v>
      </c>
      <c r="AB1459">
        <v>2189</v>
      </c>
      <c r="AC1459" t="s">
        <v>11068</v>
      </c>
      <c r="AD1459" s="100" t="str">
        <f>TEXT(N1459,"yyyy-mm-dd")</f>
        <v>2014-12-08</v>
      </c>
      <c r="AE1459" t="str">
        <f t="shared" si="11"/>
        <v>insert into tagihanawal(id, evaluator, checking_period1, checking_period2, billing_period, billing_no, billing_date, iuran_tetap_idr, iuran_tetap_usd, royalti_idr, royalti_usd, pht_idr, pht_usd, company_id)values(101497,'OPN BPKPxxx','2014-1-1xxx','2014-12-12xxx',2014,'2079/84/DBP/2014xxx','2014-12-08xxx',0,0,0,0,0,0,'2189xxx');</v>
      </c>
    </row>
    <row r="1460" spans="1:31" ht="16.5" x14ac:dyDescent="0.3">
      <c r="A1460" t="s">
        <v>11193</v>
      </c>
      <c r="B1460" s="427">
        <v>101498</v>
      </c>
      <c r="C1460" s="427" t="s">
        <v>2828</v>
      </c>
      <c r="D1460" s="110" t="s">
        <v>4347</v>
      </c>
      <c r="E1460" s="428" t="s">
        <v>2829</v>
      </c>
      <c r="F1460" t="s">
        <v>8223</v>
      </c>
      <c r="G1460" s="428" t="s">
        <v>2829</v>
      </c>
      <c r="H1460" t="s">
        <v>8236</v>
      </c>
      <c r="I1460" s="428" t="s">
        <v>2830</v>
      </c>
      <c r="J1460" s="114">
        <v>2015</v>
      </c>
      <c r="K1460" s="373" t="s">
        <v>2828</v>
      </c>
      <c r="L1460" s="113" t="s">
        <v>9322</v>
      </c>
      <c r="M1460" s="428" t="s">
        <v>2829</v>
      </c>
      <c r="N1460" s="100">
        <v>42332</v>
      </c>
      <c r="O1460" s="428" t="s">
        <v>2830</v>
      </c>
      <c r="P1460" s="429">
        <v>0</v>
      </c>
      <c r="Q1460" s="424" t="s">
        <v>4071</v>
      </c>
      <c r="R1460" s="429">
        <v>0</v>
      </c>
      <c r="S1460" s="424" t="s">
        <v>4071</v>
      </c>
      <c r="T1460" s="424">
        <v>0</v>
      </c>
      <c r="U1460" s="426" t="s">
        <v>4071</v>
      </c>
      <c r="V1460" s="424">
        <v>0</v>
      </c>
      <c r="W1460" s="426" t="s">
        <v>4071</v>
      </c>
      <c r="X1460" s="89">
        <v>0</v>
      </c>
      <c r="Y1460" s="426" t="s">
        <v>4071</v>
      </c>
      <c r="Z1460" s="89">
        <v>0</v>
      </c>
      <c r="AA1460" t="s">
        <v>2828</v>
      </c>
      <c r="AB1460">
        <v>2190</v>
      </c>
      <c r="AC1460" t="s">
        <v>11068</v>
      </c>
      <c r="AD1460" s="100" t="str">
        <f>TEXT(N1460,"yyyy-mm-dd")</f>
        <v>2015-11-24</v>
      </c>
      <c r="AE1460" t="str">
        <f t="shared" si="11"/>
        <v>insert into tagihanawal(id, evaluator, checking_period1, checking_period2, billing_period, billing_no, billing_date, iuran_tetap_idr, iuran_tetap_usd, royalti_idr, royalti_usd, pht_idr, pht_usd, company_id)values(101498,'BPK RIxxx','2013-1-1xxx','2015-12-12xxx',2015,'015896/84/DBP/2015xxx','2015-11-24xxx',0,0,0,0,0,0,'2190xxx');</v>
      </c>
    </row>
    <row r="1461" spans="1:31" ht="16.5" x14ac:dyDescent="0.3">
      <c r="A1461" t="s">
        <v>11193</v>
      </c>
      <c r="B1461" s="427">
        <v>101499</v>
      </c>
      <c r="C1461" s="427" t="s">
        <v>2828</v>
      </c>
      <c r="D1461" s="110" t="s">
        <v>4347</v>
      </c>
      <c r="E1461" s="428" t="s">
        <v>2829</v>
      </c>
      <c r="F1461" t="s">
        <v>8223</v>
      </c>
      <c r="G1461" s="428" t="s">
        <v>2829</v>
      </c>
      <c r="H1461" t="s">
        <v>8236</v>
      </c>
      <c r="I1461" s="428" t="s">
        <v>2830</v>
      </c>
      <c r="J1461" s="114">
        <v>2015</v>
      </c>
      <c r="K1461" s="373" t="s">
        <v>2828</v>
      </c>
      <c r="L1461" s="113" t="s">
        <v>9323</v>
      </c>
      <c r="M1461" s="428" t="s">
        <v>2829</v>
      </c>
      <c r="N1461" s="100">
        <v>42310</v>
      </c>
      <c r="O1461" s="428" t="s">
        <v>2830</v>
      </c>
      <c r="P1461" s="429">
        <v>0</v>
      </c>
      <c r="Q1461" s="424" t="s">
        <v>4071</v>
      </c>
      <c r="R1461" s="429">
        <v>0</v>
      </c>
      <c r="S1461" s="424" t="s">
        <v>4071</v>
      </c>
      <c r="T1461" s="424">
        <v>0</v>
      </c>
      <c r="U1461" s="426" t="s">
        <v>4071</v>
      </c>
      <c r="V1461" s="424">
        <v>0</v>
      </c>
      <c r="W1461" s="426" t="s">
        <v>4071</v>
      </c>
      <c r="X1461" s="89">
        <v>0</v>
      </c>
      <c r="Y1461" s="426" t="s">
        <v>4071</v>
      </c>
      <c r="Z1461" s="89">
        <v>0</v>
      </c>
      <c r="AA1461" t="s">
        <v>2828</v>
      </c>
      <c r="AB1461">
        <v>2191</v>
      </c>
      <c r="AC1461" t="s">
        <v>11068</v>
      </c>
      <c r="AD1461" s="100" t="str">
        <f>TEXT(N1461,"yyyy-mm-dd")</f>
        <v>2015-11-02</v>
      </c>
      <c r="AE1461" t="str">
        <f t="shared" si="11"/>
        <v>insert into tagihanawal(id, evaluator, checking_period1, checking_period2, billing_period, billing_no, billing_date, iuran_tetap_idr, iuran_tetap_usd, royalti_idr, royalti_usd, pht_idr, pht_usd, company_id)values(101499,'BPK RIxxx','2013-1-1xxx','2015-12-12xxx',2015,'014759/84/DBP/2015xxx','2015-11-02xxx',0,0,0,0,0,0,'2191xxx');</v>
      </c>
    </row>
    <row r="1462" spans="1:31" ht="16.5" x14ac:dyDescent="0.3">
      <c r="A1462" t="s">
        <v>11193</v>
      </c>
      <c r="B1462" s="427">
        <v>101500</v>
      </c>
      <c r="C1462" s="427" t="s">
        <v>2828</v>
      </c>
      <c r="D1462" s="110" t="s">
        <v>4347</v>
      </c>
      <c r="E1462" s="428" t="s">
        <v>2829</v>
      </c>
      <c r="F1462" t="s">
        <v>8223</v>
      </c>
      <c r="G1462" s="428" t="s">
        <v>2829</v>
      </c>
      <c r="H1462" t="s">
        <v>8236</v>
      </c>
      <c r="I1462" s="428" t="s">
        <v>2830</v>
      </c>
      <c r="J1462" s="114">
        <v>2015</v>
      </c>
      <c r="K1462" s="373" t="s">
        <v>2828</v>
      </c>
      <c r="L1462" s="113" t="s">
        <v>9324</v>
      </c>
      <c r="M1462" s="428" t="s">
        <v>2829</v>
      </c>
      <c r="N1462" s="100">
        <v>42332</v>
      </c>
      <c r="O1462" s="428" t="s">
        <v>2830</v>
      </c>
      <c r="P1462" s="429">
        <v>0</v>
      </c>
      <c r="Q1462" s="424" t="s">
        <v>4071</v>
      </c>
      <c r="R1462" s="429">
        <v>0</v>
      </c>
      <c r="S1462" s="424" t="s">
        <v>4071</v>
      </c>
      <c r="T1462" s="424">
        <v>0</v>
      </c>
      <c r="U1462" s="426" t="s">
        <v>4071</v>
      </c>
      <c r="V1462" s="424">
        <v>0</v>
      </c>
      <c r="W1462" s="426" t="s">
        <v>4071</v>
      </c>
      <c r="X1462" s="89">
        <v>0</v>
      </c>
      <c r="Y1462" s="426" t="s">
        <v>4071</v>
      </c>
      <c r="Z1462" s="89">
        <v>0</v>
      </c>
      <c r="AA1462" t="s">
        <v>2828</v>
      </c>
      <c r="AB1462">
        <v>2192</v>
      </c>
      <c r="AC1462" t="s">
        <v>11068</v>
      </c>
      <c r="AD1462" s="100" t="str">
        <f>TEXT(N1462,"yyyy-mm-dd")</f>
        <v>2015-11-24</v>
      </c>
      <c r="AE1462" t="str">
        <f t="shared" si="11"/>
        <v>insert into tagihanawal(id, evaluator, checking_period1, checking_period2, billing_period, billing_no, billing_date, iuran_tetap_idr, iuran_tetap_usd, royalti_idr, royalti_usd, pht_idr, pht_usd, company_id)values(101500,'BPK RIxxx','2013-1-1xxx','2015-12-12xxx',2015,'015897/84/DBP/2015xxx','2015-11-24xxx',0,0,0,0,0,0,'2192xxx');</v>
      </c>
    </row>
    <row r="1463" spans="1:31" ht="16.5" x14ac:dyDescent="0.3">
      <c r="A1463" t="s">
        <v>11193</v>
      </c>
      <c r="B1463" s="427">
        <v>101501</v>
      </c>
      <c r="C1463" s="427" t="s">
        <v>2828</v>
      </c>
      <c r="D1463" s="110" t="s">
        <v>4347</v>
      </c>
      <c r="E1463" s="428" t="s">
        <v>2829</v>
      </c>
      <c r="F1463" t="s">
        <v>8226</v>
      </c>
      <c r="G1463" s="428" t="s">
        <v>2829</v>
      </c>
      <c r="H1463" t="s">
        <v>8240</v>
      </c>
      <c r="I1463" s="428" t="s">
        <v>2830</v>
      </c>
      <c r="J1463" s="114">
        <v>2012</v>
      </c>
      <c r="K1463" s="373" t="s">
        <v>2828</v>
      </c>
      <c r="L1463" s="113" t="s">
        <v>9325</v>
      </c>
      <c r="M1463" s="428" t="s">
        <v>2829</v>
      </c>
      <c r="N1463" s="100">
        <v>40960</v>
      </c>
      <c r="O1463" s="428" t="s">
        <v>2830</v>
      </c>
      <c r="P1463" s="429">
        <v>0</v>
      </c>
      <c r="Q1463" s="424" t="s">
        <v>4071</v>
      </c>
      <c r="R1463" s="429">
        <v>0</v>
      </c>
      <c r="S1463" s="424" t="s">
        <v>4071</v>
      </c>
      <c r="T1463" s="424">
        <v>0</v>
      </c>
      <c r="U1463" s="426" t="s">
        <v>4071</v>
      </c>
      <c r="V1463" s="424">
        <v>0</v>
      </c>
      <c r="W1463" s="426" t="s">
        <v>4071</v>
      </c>
      <c r="X1463" s="89">
        <v>0</v>
      </c>
      <c r="Y1463" s="426" t="s">
        <v>4071</v>
      </c>
      <c r="Z1463" s="89">
        <v>0</v>
      </c>
      <c r="AA1463" t="s">
        <v>2828</v>
      </c>
      <c r="AB1463">
        <v>2193</v>
      </c>
      <c r="AC1463" t="s">
        <v>11068</v>
      </c>
      <c r="AD1463" s="100" t="str">
        <f>TEXT(N1463,"yyyy-mm-dd")</f>
        <v>2012-02-21</v>
      </c>
      <c r="AE1463" t="str">
        <f t="shared" si="11"/>
        <v>insert into tagihanawal(id, evaluator, checking_period1, checking_period2, billing_period, billing_no, billing_date, iuran_tetap_idr, iuran_tetap_usd, royalti_idr, royalti_usd, pht_idr, pht_usd, company_id)values(101501,'BPK RIxxx','2010-1-1xxx','2011-12-12xxx',2012,'01191/84/DBP/2012xxx','2012-02-21xxx',0,0,0,0,0,0,'2193xxx');</v>
      </c>
    </row>
    <row r="1464" spans="1:31" ht="16.5" x14ac:dyDescent="0.3">
      <c r="A1464" t="s">
        <v>11193</v>
      </c>
      <c r="B1464" s="427">
        <v>101502</v>
      </c>
      <c r="C1464" s="427" t="s">
        <v>2828</v>
      </c>
      <c r="D1464" s="110" t="s">
        <v>4347</v>
      </c>
      <c r="E1464" s="428" t="s">
        <v>2829</v>
      </c>
      <c r="F1464" t="s">
        <v>8226</v>
      </c>
      <c r="G1464" s="428" t="s">
        <v>2829</v>
      </c>
      <c r="H1464" t="s">
        <v>8240</v>
      </c>
      <c r="I1464" s="428" t="s">
        <v>2830</v>
      </c>
      <c r="J1464" s="114">
        <v>2012</v>
      </c>
      <c r="K1464" s="373" t="s">
        <v>2828</v>
      </c>
      <c r="L1464" s="113" t="s">
        <v>9326</v>
      </c>
      <c r="M1464" s="428" t="s">
        <v>2829</v>
      </c>
      <c r="N1464" s="100">
        <v>40914</v>
      </c>
      <c r="O1464" s="428" t="s">
        <v>2830</v>
      </c>
      <c r="P1464" s="429">
        <v>0</v>
      </c>
      <c r="Q1464" s="424" t="s">
        <v>4071</v>
      </c>
      <c r="R1464" s="429">
        <v>0</v>
      </c>
      <c r="S1464" s="424" t="s">
        <v>4071</v>
      </c>
      <c r="T1464" s="424">
        <v>0</v>
      </c>
      <c r="U1464" s="426" t="s">
        <v>4071</v>
      </c>
      <c r="V1464" s="424">
        <v>0</v>
      </c>
      <c r="W1464" s="426" t="s">
        <v>4071</v>
      </c>
      <c r="X1464" s="89">
        <v>0</v>
      </c>
      <c r="Y1464" s="426" t="s">
        <v>4071</v>
      </c>
      <c r="Z1464" s="89">
        <v>0</v>
      </c>
      <c r="AA1464" t="s">
        <v>2828</v>
      </c>
      <c r="AB1464">
        <v>2194</v>
      </c>
      <c r="AC1464" t="s">
        <v>11068</v>
      </c>
      <c r="AD1464" s="100" t="str">
        <f>TEXT(N1464,"yyyy-mm-dd")</f>
        <v>2012-01-06</v>
      </c>
      <c r="AE1464" t="str">
        <f t="shared" si="11"/>
        <v>insert into tagihanawal(id, evaluator, checking_period1, checking_period2, billing_period, billing_no, billing_date, iuran_tetap_idr, iuran_tetap_usd, royalti_idr, royalti_usd, pht_idr, pht_usd, company_id)values(101502,'BPK RIxxx','2010-1-1xxx','2011-12-12xxx',2012,'00141/84/DBP/2012xxx','2012-01-06xxx',0,0,0,0,0,0,'2194xxx');</v>
      </c>
    </row>
    <row r="1465" spans="1:31" ht="16.5" x14ac:dyDescent="0.3">
      <c r="A1465" t="s">
        <v>11193</v>
      </c>
      <c r="B1465" s="427">
        <v>101503</v>
      </c>
      <c r="C1465" s="427" t="s">
        <v>2828</v>
      </c>
      <c r="D1465" s="110" t="s">
        <v>4347</v>
      </c>
      <c r="E1465" s="428" t="s">
        <v>2829</v>
      </c>
      <c r="F1465" t="s">
        <v>8223</v>
      </c>
      <c r="G1465" s="428" t="s">
        <v>2829</v>
      </c>
      <c r="H1465" t="s">
        <v>8236</v>
      </c>
      <c r="I1465" s="428" t="s">
        <v>2830</v>
      </c>
      <c r="J1465" s="114">
        <v>2015</v>
      </c>
      <c r="K1465" s="373" t="s">
        <v>2828</v>
      </c>
      <c r="L1465" s="113" t="s">
        <v>9327</v>
      </c>
      <c r="M1465" s="428" t="s">
        <v>2829</v>
      </c>
      <c r="N1465" s="100">
        <v>42331</v>
      </c>
      <c r="O1465" s="428" t="s">
        <v>2830</v>
      </c>
      <c r="P1465" s="429">
        <v>0</v>
      </c>
      <c r="Q1465" s="424" t="s">
        <v>4071</v>
      </c>
      <c r="R1465" s="429">
        <v>0</v>
      </c>
      <c r="S1465" s="424" t="s">
        <v>4071</v>
      </c>
      <c r="T1465" s="424">
        <v>0</v>
      </c>
      <c r="U1465" s="426" t="s">
        <v>4071</v>
      </c>
      <c r="V1465" s="424">
        <v>0</v>
      </c>
      <c r="W1465" s="426" t="s">
        <v>4071</v>
      </c>
      <c r="X1465" s="89">
        <v>0</v>
      </c>
      <c r="Y1465" s="426" t="s">
        <v>4071</v>
      </c>
      <c r="Z1465" s="89">
        <v>0</v>
      </c>
      <c r="AA1465" t="s">
        <v>2828</v>
      </c>
      <c r="AB1465">
        <v>2194</v>
      </c>
      <c r="AC1465" t="s">
        <v>11068</v>
      </c>
      <c r="AD1465" s="100" t="str">
        <f>TEXT(N1465,"yyyy-mm-dd")</f>
        <v>2015-11-23</v>
      </c>
      <c r="AE1465" t="str">
        <f t="shared" si="11"/>
        <v>insert into tagihanawal(id, evaluator, checking_period1, checking_period2, billing_period, billing_no, billing_date, iuran_tetap_idr, iuran_tetap_usd, royalti_idr, royalti_usd, pht_idr, pht_usd, company_id)values(101503,'BPK RIxxx','2013-1-1xxx','2015-12-12xxx',2015,'015239/84/DBP/2015xxx','2015-11-23xxx',0,0,0,0,0,0,'2194xxx');</v>
      </c>
    </row>
    <row r="1466" spans="1:31" ht="16.5" x14ac:dyDescent="0.3">
      <c r="A1466" t="s">
        <v>11193</v>
      </c>
      <c r="B1466" s="427">
        <v>101504</v>
      </c>
      <c r="C1466" s="427" t="s">
        <v>2828</v>
      </c>
      <c r="D1466" s="110" t="s">
        <v>4347</v>
      </c>
      <c r="E1466" s="428" t="s">
        <v>2829</v>
      </c>
      <c r="F1466" t="s">
        <v>8223</v>
      </c>
      <c r="G1466" s="428" t="s">
        <v>2829</v>
      </c>
      <c r="H1466" t="s">
        <v>8236</v>
      </c>
      <c r="I1466" s="428" t="s">
        <v>2830</v>
      </c>
      <c r="J1466" s="114">
        <v>2015</v>
      </c>
      <c r="K1466" s="373" t="s">
        <v>2828</v>
      </c>
      <c r="L1466" s="113" t="s">
        <v>9328</v>
      </c>
      <c r="M1466" s="428" t="s">
        <v>2829</v>
      </c>
      <c r="N1466" s="100">
        <v>42333</v>
      </c>
      <c r="O1466" s="428" t="s">
        <v>2830</v>
      </c>
      <c r="P1466" s="429">
        <v>0</v>
      </c>
      <c r="Q1466" s="424" t="s">
        <v>4071</v>
      </c>
      <c r="R1466" s="429">
        <v>0</v>
      </c>
      <c r="S1466" s="424" t="s">
        <v>4071</v>
      </c>
      <c r="T1466" s="424">
        <v>0</v>
      </c>
      <c r="U1466" s="426" t="s">
        <v>4071</v>
      </c>
      <c r="V1466" s="424">
        <v>0</v>
      </c>
      <c r="W1466" s="426" t="s">
        <v>4071</v>
      </c>
      <c r="X1466" s="89">
        <v>0</v>
      </c>
      <c r="Y1466" s="426" t="s">
        <v>4071</v>
      </c>
      <c r="Z1466" s="89">
        <v>0</v>
      </c>
      <c r="AA1466" t="s">
        <v>2828</v>
      </c>
      <c r="AB1466">
        <v>278</v>
      </c>
      <c r="AC1466" t="s">
        <v>11068</v>
      </c>
      <c r="AD1466" s="100" t="str">
        <f>TEXT(N1466,"yyyy-mm-dd")</f>
        <v>2015-11-25</v>
      </c>
      <c r="AE1466" t="str">
        <f t="shared" si="11"/>
        <v>insert into tagihanawal(id, evaluator, checking_period1, checking_period2, billing_period, billing_no, billing_date, iuran_tetap_idr, iuran_tetap_usd, royalti_idr, royalti_usd, pht_idr, pht_usd, company_id)values(101504,'BPK RIxxx','2013-1-1xxx','2015-12-12xxx',2015,'016410/84/DBP/2015xxx','2015-11-25xxx',0,0,0,0,0,0,'278xxx');</v>
      </c>
    </row>
    <row r="1467" spans="1:31" ht="16.5" x14ac:dyDescent="0.3">
      <c r="A1467" t="s">
        <v>11193</v>
      </c>
      <c r="B1467" s="427">
        <v>101505</v>
      </c>
      <c r="C1467" s="427" t="s">
        <v>2828</v>
      </c>
      <c r="D1467" s="110" t="s">
        <v>4347</v>
      </c>
      <c r="E1467" s="428" t="s">
        <v>2829</v>
      </c>
      <c r="F1467" t="s">
        <v>8223</v>
      </c>
      <c r="G1467" s="428" t="s">
        <v>2829</v>
      </c>
      <c r="H1467" t="s">
        <v>8236</v>
      </c>
      <c r="I1467" s="428" t="s">
        <v>2830</v>
      </c>
      <c r="J1467" s="114">
        <v>2015</v>
      </c>
      <c r="K1467" s="373" t="s">
        <v>2828</v>
      </c>
      <c r="L1467" s="113" t="s">
        <v>9329</v>
      </c>
      <c r="M1467" s="428" t="s">
        <v>2829</v>
      </c>
      <c r="N1467" s="100">
        <v>42333</v>
      </c>
      <c r="O1467" s="428" t="s">
        <v>2830</v>
      </c>
      <c r="P1467" s="429">
        <v>0</v>
      </c>
      <c r="Q1467" s="424" t="s">
        <v>4071</v>
      </c>
      <c r="R1467" s="429">
        <v>0</v>
      </c>
      <c r="S1467" s="424" t="s">
        <v>4071</v>
      </c>
      <c r="T1467" s="424">
        <v>0</v>
      </c>
      <c r="U1467" s="426" t="s">
        <v>4071</v>
      </c>
      <c r="V1467" s="424">
        <v>0</v>
      </c>
      <c r="W1467" s="426" t="s">
        <v>4071</v>
      </c>
      <c r="X1467" s="89">
        <v>0</v>
      </c>
      <c r="Y1467" s="426" t="s">
        <v>4071</v>
      </c>
      <c r="Z1467" s="89">
        <v>0</v>
      </c>
      <c r="AA1467" t="s">
        <v>2828</v>
      </c>
      <c r="AB1467">
        <v>2195</v>
      </c>
      <c r="AC1467" t="s">
        <v>11068</v>
      </c>
      <c r="AD1467" s="100" t="str">
        <f>TEXT(N1467,"yyyy-mm-dd")</f>
        <v>2015-11-25</v>
      </c>
      <c r="AE1467" t="str">
        <f t="shared" si="11"/>
        <v>insert into tagihanawal(id, evaluator, checking_period1, checking_period2, billing_period, billing_no, billing_date, iuran_tetap_idr, iuran_tetap_usd, royalti_idr, royalti_usd, pht_idr, pht_usd, company_id)values(101505,'BPK RIxxx','2013-1-1xxx','2015-12-12xxx',2015,'016407/84/DBP/2015xxx','2015-11-25xxx',0,0,0,0,0,0,'2195xxx');</v>
      </c>
    </row>
    <row r="1468" spans="1:31" ht="16.5" x14ac:dyDescent="0.3">
      <c r="A1468" t="s">
        <v>11193</v>
      </c>
      <c r="B1468" s="427">
        <v>101506</v>
      </c>
      <c r="C1468" s="427" t="s">
        <v>2828</v>
      </c>
      <c r="D1468" s="110" t="s">
        <v>4347</v>
      </c>
      <c r="E1468" s="428" t="s">
        <v>2829</v>
      </c>
      <c r="F1468" t="s">
        <v>8223</v>
      </c>
      <c r="G1468" s="428" t="s">
        <v>2829</v>
      </c>
      <c r="H1468" t="s">
        <v>8236</v>
      </c>
      <c r="I1468" s="428" t="s">
        <v>2830</v>
      </c>
      <c r="J1468" s="114">
        <v>2015</v>
      </c>
      <c r="K1468" s="373" t="s">
        <v>2828</v>
      </c>
      <c r="L1468" s="113" t="s">
        <v>9330</v>
      </c>
      <c r="M1468" s="428" t="s">
        <v>2829</v>
      </c>
      <c r="N1468" s="100">
        <v>42310</v>
      </c>
      <c r="O1468" s="428" t="s">
        <v>2830</v>
      </c>
      <c r="P1468" s="429">
        <v>0</v>
      </c>
      <c r="Q1468" s="424" t="s">
        <v>4071</v>
      </c>
      <c r="R1468" s="429">
        <v>0</v>
      </c>
      <c r="S1468" s="424" t="s">
        <v>4071</v>
      </c>
      <c r="T1468" s="424">
        <v>0</v>
      </c>
      <c r="U1468" s="426" t="s">
        <v>4071</v>
      </c>
      <c r="V1468" s="424">
        <v>0</v>
      </c>
      <c r="W1468" s="426" t="s">
        <v>4071</v>
      </c>
      <c r="X1468" s="89">
        <v>0</v>
      </c>
      <c r="Y1468" s="426" t="s">
        <v>4071</v>
      </c>
      <c r="Z1468" s="89">
        <v>0</v>
      </c>
      <c r="AA1468" t="s">
        <v>2828</v>
      </c>
      <c r="AB1468">
        <v>2196</v>
      </c>
      <c r="AC1468" t="s">
        <v>11068</v>
      </c>
      <c r="AD1468" s="100" t="str">
        <f>TEXT(N1468,"yyyy-mm-dd")</f>
        <v>2015-11-02</v>
      </c>
      <c r="AE1468" t="str">
        <f t="shared" si="11"/>
        <v>insert into tagihanawal(id, evaluator, checking_period1, checking_period2, billing_period, billing_no, billing_date, iuran_tetap_idr, iuran_tetap_usd, royalti_idr, royalti_usd, pht_idr, pht_usd, company_id)values(101506,'BPK RIxxx','2013-1-1xxx','2015-12-12xxx',2015,'014750/84/DBP/2015xxx','2015-11-02xxx',0,0,0,0,0,0,'2196xxx');</v>
      </c>
    </row>
    <row r="1469" spans="1:31" ht="16.5" x14ac:dyDescent="0.3">
      <c r="A1469" t="s">
        <v>11193</v>
      </c>
      <c r="B1469" s="427">
        <v>101507</v>
      </c>
      <c r="C1469" s="427" t="s">
        <v>2828</v>
      </c>
      <c r="D1469" s="110" t="s">
        <v>4347</v>
      </c>
      <c r="E1469" s="428" t="s">
        <v>2829</v>
      </c>
      <c r="F1469" t="s">
        <v>8226</v>
      </c>
      <c r="G1469" s="428" t="s">
        <v>2829</v>
      </c>
      <c r="H1469" t="s">
        <v>8240</v>
      </c>
      <c r="I1469" s="428" t="s">
        <v>2830</v>
      </c>
      <c r="J1469" s="114">
        <v>2012</v>
      </c>
      <c r="K1469" s="373" t="s">
        <v>2828</v>
      </c>
      <c r="L1469" s="113" t="s">
        <v>9331</v>
      </c>
      <c r="M1469" s="428" t="s">
        <v>2829</v>
      </c>
      <c r="N1469" s="100">
        <v>40914</v>
      </c>
      <c r="O1469" s="428" t="s">
        <v>2830</v>
      </c>
      <c r="P1469" s="429">
        <v>0</v>
      </c>
      <c r="Q1469" s="424" t="s">
        <v>4071</v>
      </c>
      <c r="R1469" s="429">
        <v>0</v>
      </c>
      <c r="S1469" s="424" t="s">
        <v>4071</v>
      </c>
      <c r="T1469" s="424">
        <v>0</v>
      </c>
      <c r="U1469" s="426" t="s">
        <v>4071</v>
      </c>
      <c r="V1469" s="424">
        <v>0</v>
      </c>
      <c r="W1469" s="426" t="s">
        <v>4071</v>
      </c>
      <c r="X1469" s="89">
        <v>0</v>
      </c>
      <c r="Y1469" s="426" t="s">
        <v>4071</v>
      </c>
      <c r="Z1469" s="89">
        <v>0</v>
      </c>
      <c r="AA1469" t="s">
        <v>2828</v>
      </c>
      <c r="AB1469">
        <v>2197</v>
      </c>
      <c r="AC1469" t="s">
        <v>11068</v>
      </c>
      <c r="AD1469" s="100" t="str">
        <f>TEXT(N1469,"yyyy-mm-dd")</f>
        <v>2012-01-06</v>
      </c>
      <c r="AE1469" t="str">
        <f t="shared" si="11"/>
        <v>insert into tagihanawal(id, evaluator, checking_period1, checking_period2, billing_period, billing_no, billing_date, iuran_tetap_idr, iuran_tetap_usd, royalti_idr, royalti_usd, pht_idr, pht_usd, company_id)values(101507,'BPK RIxxx','2010-1-1xxx','2011-12-12xxx',2012,'00142/84/DBP/2012xxx','2012-01-06xxx',0,0,0,0,0,0,'2197xxx');</v>
      </c>
    </row>
    <row r="1470" spans="1:31" ht="16.5" x14ac:dyDescent="0.3">
      <c r="A1470" t="s">
        <v>11193</v>
      </c>
      <c r="B1470" s="427">
        <v>101508</v>
      </c>
      <c r="C1470" s="427" t="s">
        <v>2828</v>
      </c>
      <c r="D1470" s="110" t="s">
        <v>4347</v>
      </c>
      <c r="E1470" s="428" t="s">
        <v>2829</v>
      </c>
      <c r="F1470" t="s">
        <v>8223</v>
      </c>
      <c r="G1470" s="428" t="s">
        <v>2829</v>
      </c>
      <c r="H1470" t="s">
        <v>8236</v>
      </c>
      <c r="I1470" s="428" t="s">
        <v>2830</v>
      </c>
      <c r="J1470" s="114">
        <v>2015</v>
      </c>
      <c r="K1470" s="373" t="s">
        <v>2828</v>
      </c>
      <c r="L1470" s="113" t="s">
        <v>9332</v>
      </c>
      <c r="M1470" s="428" t="s">
        <v>2829</v>
      </c>
      <c r="N1470" s="100">
        <v>42331</v>
      </c>
      <c r="O1470" s="428" t="s">
        <v>2830</v>
      </c>
      <c r="P1470" s="429">
        <v>0</v>
      </c>
      <c r="Q1470" s="424" t="s">
        <v>4071</v>
      </c>
      <c r="R1470" s="429">
        <v>0</v>
      </c>
      <c r="S1470" s="424" t="s">
        <v>4071</v>
      </c>
      <c r="T1470" s="424">
        <v>0</v>
      </c>
      <c r="U1470" s="426" t="s">
        <v>4071</v>
      </c>
      <c r="V1470" s="424">
        <v>0</v>
      </c>
      <c r="W1470" s="426" t="s">
        <v>4071</v>
      </c>
      <c r="X1470" s="89">
        <v>0</v>
      </c>
      <c r="Y1470" s="426" t="s">
        <v>4071</v>
      </c>
      <c r="Z1470" s="89">
        <v>0</v>
      </c>
      <c r="AA1470" t="s">
        <v>2828</v>
      </c>
      <c r="AB1470">
        <v>2197</v>
      </c>
      <c r="AC1470" t="s">
        <v>11068</v>
      </c>
      <c r="AD1470" s="100" t="str">
        <f>TEXT(N1470,"yyyy-mm-dd")</f>
        <v>2015-11-23</v>
      </c>
      <c r="AE1470" t="str">
        <f t="shared" si="11"/>
        <v>insert into tagihanawal(id, evaluator, checking_period1, checking_period2, billing_period, billing_no, billing_date, iuran_tetap_idr, iuran_tetap_usd, royalti_idr, royalti_usd, pht_idr, pht_usd, company_id)values(101508,'BPK RIxxx','2013-1-1xxx','2015-12-12xxx',2015,'015238/84/DBP/2015xxx','2015-11-23xxx',0,0,0,0,0,0,'2197xxx');</v>
      </c>
    </row>
    <row r="1471" spans="1:31" ht="16.5" x14ac:dyDescent="0.3">
      <c r="A1471" t="s">
        <v>11193</v>
      </c>
      <c r="B1471" s="427">
        <v>101509</v>
      </c>
      <c r="C1471" s="427" t="s">
        <v>2828</v>
      </c>
      <c r="D1471" s="110" t="s">
        <v>4347</v>
      </c>
      <c r="E1471" s="428" t="s">
        <v>2829</v>
      </c>
      <c r="F1471" t="s">
        <v>8223</v>
      </c>
      <c r="G1471" s="428" t="s">
        <v>2829</v>
      </c>
      <c r="H1471" t="s">
        <v>8236</v>
      </c>
      <c r="I1471" s="428" t="s">
        <v>2830</v>
      </c>
      <c r="J1471" s="114">
        <v>2015</v>
      </c>
      <c r="K1471" s="373" t="s">
        <v>2828</v>
      </c>
      <c r="L1471" s="113" t="s">
        <v>9333</v>
      </c>
      <c r="M1471" s="428" t="s">
        <v>2829</v>
      </c>
      <c r="N1471" s="100">
        <v>42310</v>
      </c>
      <c r="O1471" s="428" t="s">
        <v>2830</v>
      </c>
      <c r="P1471" s="429">
        <v>0</v>
      </c>
      <c r="Q1471" s="424" t="s">
        <v>4071</v>
      </c>
      <c r="R1471" s="429">
        <v>0</v>
      </c>
      <c r="S1471" s="424" t="s">
        <v>4071</v>
      </c>
      <c r="T1471" s="424">
        <v>0</v>
      </c>
      <c r="U1471" s="426" t="s">
        <v>4071</v>
      </c>
      <c r="V1471" s="424">
        <v>0</v>
      </c>
      <c r="W1471" s="426" t="s">
        <v>4071</v>
      </c>
      <c r="X1471" s="89">
        <v>0</v>
      </c>
      <c r="Y1471" s="426" t="s">
        <v>4071</v>
      </c>
      <c r="Z1471" s="89">
        <v>0</v>
      </c>
      <c r="AA1471" t="s">
        <v>2828</v>
      </c>
      <c r="AB1471">
        <v>2198</v>
      </c>
      <c r="AC1471" t="s">
        <v>11068</v>
      </c>
      <c r="AD1471" s="100" t="str">
        <f>TEXT(N1471,"yyyy-mm-dd")</f>
        <v>2015-11-02</v>
      </c>
      <c r="AE1471" t="str">
        <f t="shared" si="11"/>
        <v>insert into tagihanawal(id, evaluator, checking_period1, checking_period2, billing_period, billing_no, billing_date, iuran_tetap_idr, iuran_tetap_usd, royalti_idr, royalti_usd, pht_idr, pht_usd, company_id)values(101509,'BPK RIxxx','2013-1-1xxx','2015-12-12xxx',2015,'014760/84/DBP/2015xxx','2015-11-02xxx',0,0,0,0,0,0,'2198xxx');</v>
      </c>
    </row>
    <row r="1472" spans="1:31" ht="16.5" x14ac:dyDescent="0.3">
      <c r="A1472" t="s">
        <v>11193</v>
      </c>
      <c r="B1472" s="427">
        <v>101510</v>
      </c>
      <c r="C1472" s="427" t="s">
        <v>2828</v>
      </c>
      <c r="D1472" s="110" t="s">
        <v>4347</v>
      </c>
      <c r="E1472" s="428" t="s">
        <v>2829</v>
      </c>
      <c r="F1472" t="s">
        <v>8223</v>
      </c>
      <c r="G1472" s="428" t="s">
        <v>2829</v>
      </c>
      <c r="H1472" t="s">
        <v>8236</v>
      </c>
      <c r="I1472" s="428" t="s">
        <v>2830</v>
      </c>
      <c r="J1472" s="114">
        <v>2015</v>
      </c>
      <c r="K1472" s="373" t="s">
        <v>2828</v>
      </c>
      <c r="L1472" s="113" t="s">
        <v>9334</v>
      </c>
      <c r="M1472" s="428" t="s">
        <v>2829</v>
      </c>
      <c r="N1472" s="100">
        <v>42332</v>
      </c>
      <c r="O1472" s="428" t="s">
        <v>2830</v>
      </c>
      <c r="P1472" s="429">
        <v>0</v>
      </c>
      <c r="Q1472" s="424" t="s">
        <v>4071</v>
      </c>
      <c r="R1472" s="429">
        <v>0</v>
      </c>
      <c r="S1472" s="424" t="s">
        <v>4071</v>
      </c>
      <c r="T1472" s="424">
        <v>0</v>
      </c>
      <c r="U1472" s="426" t="s">
        <v>4071</v>
      </c>
      <c r="V1472" s="424">
        <v>0</v>
      </c>
      <c r="W1472" s="426" t="s">
        <v>4071</v>
      </c>
      <c r="X1472" s="89">
        <v>0</v>
      </c>
      <c r="Y1472" s="426" t="s">
        <v>4071</v>
      </c>
      <c r="Z1472" s="89">
        <v>0</v>
      </c>
      <c r="AA1472" t="s">
        <v>2828</v>
      </c>
      <c r="AB1472">
        <v>2199</v>
      </c>
      <c r="AC1472" t="s">
        <v>11068</v>
      </c>
      <c r="AD1472" s="100" t="str">
        <f>TEXT(N1472,"yyyy-mm-dd")</f>
        <v>2015-11-24</v>
      </c>
      <c r="AE1472" t="str">
        <f t="shared" si="11"/>
        <v>insert into tagihanawal(id, evaluator, checking_period1, checking_period2, billing_period, billing_no, billing_date, iuran_tetap_idr, iuran_tetap_usd, royalti_idr, royalti_usd, pht_idr, pht_usd, company_id)values(101510,'BPK RIxxx','2013-1-1xxx','2015-12-12xxx',2015,'015898/84/DBP/2015xxx','2015-11-24xxx',0,0,0,0,0,0,'2199xxx');</v>
      </c>
    </row>
    <row r="1473" spans="1:31" ht="16.5" x14ac:dyDescent="0.3">
      <c r="A1473" t="s">
        <v>11193</v>
      </c>
      <c r="B1473" s="427">
        <v>101511</v>
      </c>
      <c r="C1473" s="427" t="s">
        <v>2828</v>
      </c>
      <c r="D1473" s="110" t="s">
        <v>4347</v>
      </c>
      <c r="E1473" s="428" t="s">
        <v>2829</v>
      </c>
      <c r="F1473" t="s">
        <v>8230</v>
      </c>
      <c r="G1473" s="428" t="s">
        <v>2829</v>
      </c>
      <c r="H1473" t="s">
        <v>8241</v>
      </c>
      <c r="I1473" s="428" t="s">
        <v>2830</v>
      </c>
      <c r="J1473" s="114">
        <v>2014</v>
      </c>
      <c r="K1473" s="373" t="s">
        <v>2828</v>
      </c>
      <c r="L1473" s="113" t="s">
        <v>4463</v>
      </c>
      <c r="M1473" s="428" t="s">
        <v>2829</v>
      </c>
      <c r="N1473" s="100">
        <v>41996</v>
      </c>
      <c r="O1473" s="428" t="s">
        <v>2830</v>
      </c>
      <c r="P1473" s="429">
        <v>0</v>
      </c>
      <c r="Q1473" s="424" t="s">
        <v>4071</v>
      </c>
      <c r="R1473" s="429">
        <v>0</v>
      </c>
      <c r="S1473" s="424" t="s">
        <v>4071</v>
      </c>
      <c r="T1473" s="424">
        <v>0</v>
      </c>
      <c r="U1473" s="426" t="s">
        <v>4071</v>
      </c>
      <c r="V1473" s="424">
        <v>0</v>
      </c>
      <c r="W1473" s="426" t="s">
        <v>4071</v>
      </c>
      <c r="X1473" s="89">
        <v>0</v>
      </c>
      <c r="Y1473" s="426" t="s">
        <v>4071</v>
      </c>
      <c r="Z1473" s="89">
        <v>0</v>
      </c>
      <c r="AA1473" t="s">
        <v>2828</v>
      </c>
      <c r="AB1473">
        <v>2200</v>
      </c>
      <c r="AC1473" t="s">
        <v>11068</v>
      </c>
      <c r="AD1473" s="100" t="str">
        <f>TEXT(N1473,"yyyy-mm-dd")</f>
        <v>2014-12-23</v>
      </c>
      <c r="AE1473" t="str">
        <f t="shared" si="11"/>
        <v>insert into tagihanawal(id, evaluator, checking_period1, checking_period2, billing_period, billing_no, billing_date, iuran_tetap_idr, iuran_tetap_usd, royalti_idr, royalti_usd, pht_idr, pht_usd, company_id)values(101511,'BPK RIxxx','2011-1-1xxx','2012-12-12xxx',2014,'2232/84/DBP/2014xxx','2014-12-23xxx',0,0,0,0,0,0,'2200xxx');</v>
      </c>
    </row>
    <row r="1474" spans="1:31" ht="16.5" x14ac:dyDescent="0.3">
      <c r="A1474" t="s">
        <v>11193</v>
      </c>
      <c r="B1474" s="427">
        <v>101512</v>
      </c>
      <c r="C1474" s="427" t="s">
        <v>2828</v>
      </c>
      <c r="D1474" s="110" t="s">
        <v>4347</v>
      </c>
      <c r="E1474" s="428" t="s">
        <v>2829</v>
      </c>
      <c r="F1474" t="s">
        <v>8223</v>
      </c>
      <c r="G1474" s="428" t="s">
        <v>2829</v>
      </c>
      <c r="H1474" t="s">
        <v>8236</v>
      </c>
      <c r="I1474" s="428" t="s">
        <v>2830</v>
      </c>
      <c r="J1474" s="114">
        <v>2015</v>
      </c>
      <c r="K1474" s="373" t="s">
        <v>2828</v>
      </c>
      <c r="L1474" s="113" t="s">
        <v>4464</v>
      </c>
      <c r="M1474" s="428" t="s">
        <v>2829</v>
      </c>
      <c r="N1474" s="100">
        <v>42338</v>
      </c>
      <c r="O1474" s="428" t="s">
        <v>2830</v>
      </c>
      <c r="P1474" s="429">
        <v>0</v>
      </c>
      <c r="Q1474" s="424" t="s">
        <v>4071</v>
      </c>
      <c r="R1474" s="429">
        <v>0</v>
      </c>
      <c r="S1474" s="424" t="s">
        <v>4071</v>
      </c>
      <c r="T1474" s="424">
        <v>0</v>
      </c>
      <c r="U1474" s="426" t="s">
        <v>4071</v>
      </c>
      <c r="V1474" s="424">
        <v>0</v>
      </c>
      <c r="W1474" s="426" t="s">
        <v>4071</v>
      </c>
      <c r="X1474" s="89">
        <v>0</v>
      </c>
      <c r="Y1474" s="426" t="s">
        <v>4071</v>
      </c>
      <c r="Z1474" s="89">
        <v>0</v>
      </c>
      <c r="AA1474" t="s">
        <v>2828</v>
      </c>
      <c r="AB1474">
        <v>2200</v>
      </c>
      <c r="AC1474" t="s">
        <v>11068</v>
      </c>
      <c r="AD1474" s="100" t="str">
        <f>TEXT(N1474,"yyyy-mm-dd")</f>
        <v>2015-11-30</v>
      </c>
      <c r="AE1474" t="str">
        <f t="shared" si="11"/>
        <v>insert into tagihanawal(id, evaluator, checking_period1, checking_period2, billing_period, billing_no, billing_date, iuran_tetap_idr, iuran_tetap_usd, royalti_idr, royalti_usd, pht_idr, pht_usd, company_id)values(101512,'BPK RIxxx','2013-1-1xxx','2015-12-12xxx',2015,'017062/84/DBP/2015xxx','2015-11-30xxx',0,0,0,0,0,0,'2200xxx');</v>
      </c>
    </row>
    <row r="1475" spans="1:31" ht="16.5" x14ac:dyDescent="0.3">
      <c r="A1475" t="s">
        <v>11193</v>
      </c>
      <c r="B1475" s="427">
        <v>101513</v>
      </c>
      <c r="C1475" s="427" t="s">
        <v>2828</v>
      </c>
      <c r="D1475" s="110" t="s">
        <v>4347</v>
      </c>
      <c r="E1475" s="428" t="s">
        <v>2829</v>
      </c>
      <c r="F1475" t="s">
        <v>8223</v>
      </c>
      <c r="G1475" s="428" t="s">
        <v>2829</v>
      </c>
      <c r="H1475" t="s">
        <v>8236</v>
      </c>
      <c r="I1475" s="428" t="s">
        <v>2830</v>
      </c>
      <c r="J1475" s="114">
        <v>2015</v>
      </c>
      <c r="K1475" s="373" t="s">
        <v>2828</v>
      </c>
      <c r="L1475" s="113" t="s">
        <v>9335</v>
      </c>
      <c r="M1475" s="428" t="s">
        <v>2829</v>
      </c>
      <c r="N1475" s="100">
        <v>42310</v>
      </c>
      <c r="O1475" s="428" t="s">
        <v>2830</v>
      </c>
      <c r="P1475" s="429">
        <v>0</v>
      </c>
      <c r="Q1475" s="424" t="s">
        <v>4071</v>
      </c>
      <c r="R1475" s="429">
        <v>0</v>
      </c>
      <c r="S1475" s="424" t="s">
        <v>4071</v>
      </c>
      <c r="T1475" s="424">
        <v>0</v>
      </c>
      <c r="U1475" s="426" t="s">
        <v>4071</v>
      </c>
      <c r="V1475" s="424">
        <v>0</v>
      </c>
      <c r="W1475" s="426" t="s">
        <v>4071</v>
      </c>
      <c r="X1475" s="89">
        <v>0</v>
      </c>
      <c r="Y1475" s="426" t="s">
        <v>4071</v>
      </c>
      <c r="Z1475" s="89">
        <v>0</v>
      </c>
      <c r="AA1475" t="s">
        <v>2828</v>
      </c>
      <c r="AB1475">
        <v>2201</v>
      </c>
      <c r="AC1475" t="s">
        <v>11068</v>
      </c>
      <c r="AD1475" s="100" t="str">
        <f>TEXT(N1475,"yyyy-mm-dd")</f>
        <v>2015-11-02</v>
      </c>
      <c r="AE1475" t="str">
        <f t="shared" si="11"/>
        <v>insert into tagihanawal(id, evaluator, checking_period1, checking_period2, billing_period, billing_no, billing_date, iuran_tetap_idr, iuran_tetap_usd, royalti_idr, royalti_usd, pht_idr, pht_usd, company_id)values(101513,'BPK RIxxx','2013-1-1xxx','2015-12-12xxx',2015,'014761/84/DBP/2015xxx','2015-11-02xxx',0,0,0,0,0,0,'2201xxx');</v>
      </c>
    </row>
    <row r="1476" spans="1:31" ht="16.5" x14ac:dyDescent="0.3">
      <c r="A1476" t="s">
        <v>11193</v>
      </c>
      <c r="B1476" s="427">
        <v>101514</v>
      </c>
      <c r="C1476" s="427" t="s">
        <v>2828</v>
      </c>
      <c r="D1476" s="110" t="s">
        <v>4347</v>
      </c>
      <c r="E1476" s="428" t="s">
        <v>2829</v>
      </c>
      <c r="F1476" t="s">
        <v>8223</v>
      </c>
      <c r="G1476" s="428" t="s">
        <v>2829</v>
      </c>
      <c r="H1476" t="s">
        <v>8236</v>
      </c>
      <c r="I1476" s="428" t="s">
        <v>2830</v>
      </c>
      <c r="J1476" s="114">
        <v>2015</v>
      </c>
      <c r="K1476" s="373" t="s">
        <v>2828</v>
      </c>
      <c r="L1476" s="113" t="s">
        <v>9336</v>
      </c>
      <c r="M1476" s="428" t="s">
        <v>2829</v>
      </c>
      <c r="N1476" s="100">
        <v>42331</v>
      </c>
      <c r="O1476" s="428" t="s">
        <v>2830</v>
      </c>
      <c r="P1476" s="429">
        <v>0</v>
      </c>
      <c r="Q1476" s="424" t="s">
        <v>4071</v>
      </c>
      <c r="R1476" s="429">
        <v>0</v>
      </c>
      <c r="S1476" s="424" t="s">
        <v>4071</v>
      </c>
      <c r="T1476" s="424">
        <v>0</v>
      </c>
      <c r="U1476" s="426" t="s">
        <v>4071</v>
      </c>
      <c r="V1476" s="424">
        <v>0</v>
      </c>
      <c r="W1476" s="426" t="s">
        <v>4071</v>
      </c>
      <c r="X1476" s="89">
        <v>0</v>
      </c>
      <c r="Y1476" s="426" t="s">
        <v>4071</v>
      </c>
      <c r="Z1476" s="89">
        <v>0</v>
      </c>
      <c r="AA1476" t="s">
        <v>2828</v>
      </c>
      <c r="AB1476">
        <v>2202</v>
      </c>
      <c r="AC1476" t="s">
        <v>11068</v>
      </c>
      <c r="AD1476" s="100" t="str">
        <f>TEXT(N1476,"yyyy-mm-dd")</f>
        <v>2015-11-23</v>
      </c>
      <c r="AE1476" t="str">
        <f t="shared" si="11"/>
        <v>insert into tagihanawal(id, evaluator, checking_period1, checking_period2, billing_period, billing_no, billing_date, iuran_tetap_idr, iuran_tetap_usd, royalti_idr, royalti_usd, pht_idr, pht_usd, company_id)values(101514,'BPK RIxxx','2013-1-1xxx','2015-12-12xxx',2015,'015237/84/DBP/2015xxx','2015-11-23xxx',0,0,0,0,0,0,'2202xxx');</v>
      </c>
    </row>
    <row r="1477" spans="1:31" ht="16.5" x14ac:dyDescent="0.3">
      <c r="A1477" t="s">
        <v>11193</v>
      </c>
      <c r="B1477" s="427">
        <v>101515</v>
      </c>
      <c r="C1477" s="427" t="s">
        <v>2828</v>
      </c>
      <c r="D1477" s="110" t="s">
        <v>4347</v>
      </c>
      <c r="E1477" s="428" t="s">
        <v>2829</v>
      </c>
      <c r="F1477" t="s">
        <v>8223</v>
      </c>
      <c r="G1477" s="428" t="s">
        <v>2829</v>
      </c>
      <c r="H1477" t="s">
        <v>8236</v>
      </c>
      <c r="I1477" s="428" t="s">
        <v>2830</v>
      </c>
      <c r="J1477" s="114">
        <v>2015</v>
      </c>
      <c r="K1477" s="373" t="s">
        <v>2828</v>
      </c>
      <c r="L1477" s="113" t="s">
        <v>9337</v>
      </c>
      <c r="M1477" s="428" t="s">
        <v>2829</v>
      </c>
      <c r="N1477" s="100">
        <v>42331</v>
      </c>
      <c r="O1477" s="428" t="s">
        <v>2830</v>
      </c>
      <c r="P1477" s="429">
        <v>0</v>
      </c>
      <c r="Q1477" s="424" t="s">
        <v>4071</v>
      </c>
      <c r="R1477" s="429">
        <v>0</v>
      </c>
      <c r="S1477" s="424" t="s">
        <v>4071</v>
      </c>
      <c r="T1477" s="424">
        <v>0</v>
      </c>
      <c r="U1477" s="426" t="s">
        <v>4071</v>
      </c>
      <c r="V1477" s="424">
        <v>0</v>
      </c>
      <c r="W1477" s="426" t="s">
        <v>4071</v>
      </c>
      <c r="X1477" s="89">
        <v>0</v>
      </c>
      <c r="Y1477" s="426" t="s">
        <v>4071</v>
      </c>
      <c r="Z1477" s="89">
        <v>0</v>
      </c>
      <c r="AA1477" t="s">
        <v>2828</v>
      </c>
      <c r="AB1477">
        <v>2203</v>
      </c>
      <c r="AC1477" t="s">
        <v>11068</v>
      </c>
      <c r="AD1477" s="100" t="str">
        <f>TEXT(N1477,"yyyy-mm-dd")</f>
        <v>2015-11-23</v>
      </c>
      <c r="AE1477" t="str">
        <f t="shared" si="11"/>
        <v>insert into tagihanawal(id, evaluator, checking_period1, checking_period2, billing_period, billing_no, billing_date, iuran_tetap_idr, iuran_tetap_usd, royalti_idr, royalti_usd, pht_idr, pht_usd, company_id)values(101515,'BPK RIxxx','2013-1-1xxx','2015-12-12xxx',2015,'015236/84/DBP/2015xxx','2015-11-23xxx',0,0,0,0,0,0,'2203xxx');</v>
      </c>
    </row>
    <row r="1478" spans="1:31" ht="16.5" x14ac:dyDescent="0.3">
      <c r="A1478" t="s">
        <v>11193</v>
      </c>
      <c r="B1478" s="427">
        <v>101516</v>
      </c>
      <c r="C1478" s="427" t="s">
        <v>2828</v>
      </c>
      <c r="D1478" s="79" t="s">
        <v>4348</v>
      </c>
      <c r="E1478" s="428" t="s">
        <v>2829</v>
      </c>
      <c r="F1478" t="s">
        <v>8227</v>
      </c>
      <c r="G1478" s="428" t="s">
        <v>2829</v>
      </c>
      <c r="H1478" t="s">
        <v>8239</v>
      </c>
      <c r="I1478" s="428" t="s">
        <v>2830</v>
      </c>
      <c r="J1478" s="81">
        <v>2009</v>
      </c>
      <c r="K1478" s="373" t="s">
        <v>2828</v>
      </c>
      <c r="L1478" s="113" t="s">
        <v>9338</v>
      </c>
      <c r="M1478" s="428" t="s">
        <v>2829</v>
      </c>
      <c r="N1478" s="100">
        <v>39930</v>
      </c>
      <c r="O1478" s="428" t="s">
        <v>2830</v>
      </c>
      <c r="P1478" s="429">
        <v>0</v>
      </c>
      <c r="Q1478" s="424" t="s">
        <v>4071</v>
      </c>
      <c r="R1478" s="429">
        <v>0</v>
      </c>
      <c r="S1478" s="424" t="s">
        <v>4071</v>
      </c>
      <c r="T1478" s="424">
        <v>0</v>
      </c>
      <c r="U1478" s="426" t="s">
        <v>4071</v>
      </c>
      <c r="V1478" s="424">
        <v>0</v>
      </c>
      <c r="W1478" s="426" t="s">
        <v>4071</v>
      </c>
      <c r="X1478" s="89">
        <v>0</v>
      </c>
      <c r="Y1478" s="426" t="s">
        <v>4071</v>
      </c>
      <c r="Z1478" s="89">
        <v>0</v>
      </c>
      <c r="AA1478" t="s">
        <v>2828</v>
      </c>
      <c r="AB1478">
        <v>2204</v>
      </c>
      <c r="AC1478" t="s">
        <v>11068</v>
      </c>
      <c r="AD1478" s="100" t="str">
        <f>TEXT(N1478,"yyyy-mm-dd")</f>
        <v>2009-04-27</v>
      </c>
      <c r="AE1478" t="str">
        <f t="shared" si="11"/>
        <v>insert into tagihanawal(id, evaluator, checking_period1, checking_period2, billing_period, billing_no, billing_date, iuran_tetap_idr, iuran_tetap_usd, royalti_idr, royalti_usd, pht_idr, pht_usd, company_id)values(101516,'Evaluatorxxx','2009-1-1xxx','2009-12-12xxx',2009,'1114/84.03/dbm/2009xxx','2009-04-27xxx',0,0,0,0,0,0,'2204xxx');</v>
      </c>
    </row>
    <row r="1479" spans="1:31" ht="16.5" x14ac:dyDescent="0.3">
      <c r="A1479" t="s">
        <v>11193</v>
      </c>
      <c r="B1479" s="427">
        <v>101517</v>
      </c>
      <c r="C1479" s="427" t="s">
        <v>2828</v>
      </c>
      <c r="D1479" s="110" t="s">
        <v>4347</v>
      </c>
      <c r="E1479" s="428" t="s">
        <v>2829</v>
      </c>
      <c r="F1479" t="s">
        <v>8223</v>
      </c>
      <c r="G1479" s="428" t="s">
        <v>2829</v>
      </c>
      <c r="H1479" t="s">
        <v>8236</v>
      </c>
      <c r="I1479" s="428" t="s">
        <v>2830</v>
      </c>
      <c r="J1479" s="114">
        <v>2015</v>
      </c>
      <c r="K1479" s="373" t="s">
        <v>2828</v>
      </c>
      <c r="L1479" s="113" t="s">
        <v>9339</v>
      </c>
      <c r="M1479" s="428" t="s">
        <v>2829</v>
      </c>
      <c r="N1479" s="100">
        <v>42331</v>
      </c>
      <c r="O1479" s="428" t="s">
        <v>2830</v>
      </c>
      <c r="P1479" s="429">
        <v>0</v>
      </c>
      <c r="Q1479" s="424" t="s">
        <v>4071</v>
      </c>
      <c r="R1479" s="429">
        <v>0</v>
      </c>
      <c r="S1479" s="424" t="s">
        <v>4071</v>
      </c>
      <c r="T1479" s="424">
        <v>0</v>
      </c>
      <c r="U1479" s="426" t="s">
        <v>4071</v>
      </c>
      <c r="V1479" s="424">
        <v>0</v>
      </c>
      <c r="W1479" s="426" t="s">
        <v>4071</v>
      </c>
      <c r="X1479" s="89">
        <v>0</v>
      </c>
      <c r="Y1479" s="426" t="s">
        <v>4071</v>
      </c>
      <c r="Z1479" s="89">
        <v>0</v>
      </c>
      <c r="AA1479" t="s">
        <v>2828</v>
      </c>
      <c r="AB1479">
        <v>2205</v>
      </c>
      <c r="AC1479" t="s">
        <v>11068</v>
      </c>
      <c r="AD1479" s="100" t="str">
        <f>TEXT(N1479,"yyyy-mm-dd")</f>
        <v>2015-11-23</v>
      </c>
      <c r="AE1479" t="str">
        <f t="shared" si="11"/>
        <v>insert into tagihanawal(id, evaluator, checking_period1, checking_period2, billing_period, billing_no, billing_date, iuran_tetap_idr, iuran_tetap_usd, royalti_idr, royalti_usd, pht_idr, pht_usd, company_id)values(101517,'BPK RIxxx','2013-1-1xxx','2015-12-12xxx',2015,'015266/84/DBP/2015xxx','2015-11-23xxx',0,0,0,0,0,0,'2205xxx');</v>
      </c>
    </row>
    <row r="1480" spans="1:31" ht="16.5" x14ac:dyDescent="0.3">
      <c r="A1480" t="s">
        <v>11193</v>
      </c>
      <c r="B1480" s="427">
        <v>101518</v>
      </c>
      <c r="C1480" s="427" t="s">
        <v>2828</v>
      </c>
      <c r="D1480" s="109" t="s">
        <v>4347</v>
      </c>
      <c r="E1480" s="428" t="s">
        <v>2829</v>
      </c>
      <c r="F1480" t="s">
        <v>8224</v>
      </c>
      <c r="G1480" s="428" t="s">
        <v>2829</v>
      </c>
      <c r="H1480" t="s">
        <v>8238</v>
      </c>
      <c r="I1480" s="428" t="s">
        <v>2830</v>
      </c>
      <c r="J1480" s="374">
        <v>2010</v>
      </c>
      <c r="K1480" s="373" t="s">
        <v>2828</v>
      </c>
      <c r="L1480" s="113" t="s">
        <v>8304</v>
      </c>
      <c r="M1480" s="428" t="s">
        <v>2829</v>
      </c>
      <c r="N1480" s="100">
        <v>40319</v>
      </c>
      <c r="O1480" s="428" t="s">
        <v>2830</v>
      </c>
      <c r="P1480" s="429">
        <v>0</v>
      </c>
      <c r="Q1480" s="424" t="s">
        <v>4071</v>
      </c>
      <c r="R1480" s="429">
        <v>0</v>
      </c>
      <c r="S1480" s="424" t="s">
        <v>4071</v>
      </c>
      <c r="T1480" s="424">
        <v>0</v>
      </c>
      <c r="U1480" s="426" t="s">
        <v>4071</v>
      </c>
      <c r="V1480" s="424">
        <v>0</v>
      </c>
      <c r="W1480" s="426" t="s">
        <v>4071</v>
      </c>
      <c r="X1480" s="89">
        <v>0</v>
      </c>
      <c r="Y1480" s="426" t="s">
        <v>4071</v>
      </c>
      <c r="Z1480" s="89">
        <v>0</v>
      </c>
      <c r="AA1480" t="s">
        <v>2828</v>
      </c>
      <c r="AB1480">
        <v>2206</v>
      </c>
      <c r="AC1480" t="s">
        <v>11068</v>
      </c>
      <c r="AD1480" s="100" t="str">
        <f>TEXT(N1480,"yyyy-mm-dd")</f>
        <v>2010-05-21</v>
      </c>
      <c r="AE1480" t="str">
        <f t="shared" si="11"/>
        <v>insert into tagihanawal(id, evaluator, checking_period1, checking_period2, billing_period, billing_no, billing_date, iuran_tetap_idr, iuran_tetap_usd, royalti_idr, royalti_usd, pht_idr, pht_usd, company_id)values(101518,'BPK RIxxx','2006-1-1xxx','2007-12-12xxx',2010,'1669/84.03/DBM/2010xxx','2010-05-21xxx',0,0,0,0,0,0,'2206xxx');</v>
      </c>
    </row>
    <row r="1481" spans="1:31" ht="16.5" x14ac:dyDescent="0.3">
      <c r="A1481" t="s">
        <v>11193</v>
      </c>
      <c r="B1481" s="427">
        <v>101519</v>
      </c>
      <c r="C1481" s="427" t="s">
        <v>2828</v>
      </c>
      <c r="D1481" s="109" t="s">
        <v>4347</v>
      </c>
      <c r="E1481" s="428" t="s">
        <v>2829</v>
      </c>
      <c r="F1481" t="s">
        <v>8224</v>
      </c>
      <c r="G1481" s="428" t="s">
        <v>2829</v>
      </c>
      <c r="H1481" t="s">
        <v>8238</v>
      </c>
      <c r="I1481" s="428" t="s">
        <v>2830</v>
      </c>
      <c r="J1481" s="374">
        <v>2010</v>
      </c>
      <c r="K1481" s="373" t="s">
        <v>2828</v>
      </c>
      <c r="L1481" s="113" t="s">
        <v>8304</v>
      </c>
      <c r="M1481" s="428" t="s">
        <v>2829</v>
      </c>
      <c r="N1481" s="100">
        <v>40319</v>
      </c>
      <c r="O1481" s="428" t="s">
        <v>2830</v>
      </c>
      <c r="P1481" s="429">
        <v>0</v>
      </c>
      <c r="Q1481" s="424" t="s">
        <v>4071</v>
      </c>
      <c r="R1481" s="429">
        <v>0</v>
      </c>
      <c r="S1481" s="424" t="s">
        <v>4071</v>
      </c>
      <c r="T1481" s="424">
        <v>0</v>
      </c>
      <c r="U1481" s="426" t="s">
        <v>4071</v>
      </c>
      <c r="V1481" s="424">
        <v>0</v>
      </c>
      <c r="W1481" s="426" t="s">
        <v>4071</v>
      </c>
      <c r="X1481" s="89">
        <v>0</v>
      </c>
      <c r="Y1481" s="426" t="s">
        <v>4071</v>
      </c>
      <c r="Z1481" s="89">
        <v>0</v>
      </c>
      <c r="AA1481" t="s">
        <v>2828</v>
      </c>
      <c r="AB1481">
        <v>2206</v>
      </c>
      <c r="AC1481" t="s">
        <v>11068</v>
      </c>
      <c r="AD1481" s="100" t="str">
        <f>TEXT(N1481,"yyyy-mm-dd")</f>
        <v>2010-05-21</v>
      </c>
      <c r="AE1481" t="str">
        <f t="shared" si="11"/>
        <v>insert into tagihanawal(id, evaluator, checking_period1, checking_period2, billing_period, billing_no, billing_date, iuran_tetap_idr, iuran_tetap_usd, royalti_idr, royalti_usd, pht_idr, pht_usd, company_id)values(101519,'BPK RIxxx','2006-1-1xxx','2007-12-12xxx',2010,'1669/84.03/DBM/2010xxx','2010-05-21xxx',0,0,0,0,0,0,'2206xxx');</v>
      </c>
    </row>
    <row r="1482" spans="1:31" ht="16.5" x14ac:dyDescent="0.3">
      <c r="A1482" t="s">
        <v>11193</v>
      </c>
      <c r="B1482" s="427">
        <v>101520</v>
      </c>
      <c r="C1482" s="427" t="s">
        <v>2828</v>
      </c>
      <c r="D1482" s="110" t="s">
        <v>4347</v>
      </c>
      <c r="E1482" s="428" t="s">
        <v>2829</v>
      </c>
      <c r="F1482" t="s">
        <v>8223</v>
      </c>
      <c r="G1482" s="428" t="s">
        <v>2829</v>
      </c>
      <c r="H1482" t="s">
        <v>8236</v>
      </c>
      <c r="I1482" s="428" t="s">
        <v>2830</v>
      </c>
      <c r="J1482" s="114">
        <v>2015</v>
      </c>
      <c r="K1482" s="373" t="s">
        <v>2828</v>
      </c>
      <c r="L1482" s="113" t="s">
        <v>9340</v>
      </c>
      <c r="M1482" s="428" t="s">
        <v>2829</v>
      </c>
      <c r="N1482" s="100">
        <v>42332</v>
      </c>
      <c r="O1482" s="428" t="s">
        <v>2830</v>
      </c>
      <c r="P1482" s="429">
        <v>0</v>
      </c>
      <c r="Q1482" s="424" t="s">
        <v>4071</v>
      </c>
      <c r="R1482" s="429">
        <v>0</v>
      </c>
      <c r="S1482" s="424" t="s">
        <v>4071</v>
      </c>
      <c r="T1482" s="424">
        <v>0</v>
      </c>
      <c r="U1482" s="426" t="s">
        <v>4071</v>
      </c>
      <c r="V1482" s="424">
        <v>0</v>
      </c>
      <c r="W1482" s="426" t="s">
        <v>4071</v>
      </c>
      <c r="X1482" s="89">
        <v>0</v>
      </c>
      <c r="Y1482" s="426" t="s">
        <v>4071</v>
      </c>
      <c r="Z1482" s="89">
        <v>0</v>
      </c>
      <c r="AA1482" t="s">
        <v>2828</v>
      </c>
      <c r="AB1482">
        <v>2209</v>
      </c>
      <c r="AC1482" t="s">
        <v>11068</v>
      </c>
      <c r="AD1482" s="100" t="str">
        <f>TEXT(N1482,"yyyy-mm-dd")</f>
        <v>2015-11-24</v>
      </c>
      <c r="AE1482" t="str">
        <f t="shared" si="11"/>
        <v>insert into tagihanawal(id, evaluator, checking_period1, checking_period2, billing_period, billing_no, billing_date, iuran_tetap_idr, iuran_tetap_usd, royalti_idr, royalti_usd, pht_idr, pht_usd, company_id)values(101520,'BPK RIxxx','2013-1-1xxx','2015-12-12xxx',2015,'015899/84/DBP/2015xxx','2015-11-24xxx',0,0,0,0,0,0,'2209xxx');</v>
      </c>
    </row>
    <row r="1483" spans="1:31" ht="16.5" x14ac:dyDescent="0.3">
      <c r="A1483" t="s">
        <v>11193</v>
      </c>
      <c r="B1483" s="427">
        <v>101521</v>
      </c>
      <c r="C1483" s="427" t="s">
        <v>2828</v>
      </c>
      <c r="D1483" s="110" t="s">
        <v>4347</v>
      </c>
      <c r="E1483" s="428" t="s">
        <v>2829</v>
      </c>
      <c r="F1483" t="s">
        <v>8223</v>
      </c>
      <c r="G1483" s="428" t="s">
        <v>2829</v>
      </c>
      <c r="H1483" t="s">
        <v>8236</v>
      </c>
      <c r="I1483" s="428" t="s">
        <v>2830</v>
      </c>
      <c r="J1483" s="114">
        <v>2015</v>
      </c>
      <c r="K1483" s="373" t="s">
        <v>2828</v>
      </c>
      <c r="L1483" s="113" t="s">
        <v>9341</v>
      </c>
      <c r="M1483" s="428" t="s">
        <v>2829</v>
      </c>
      <c r="N1483" s="100">
        <v>42333</v>
      </c>
      <c r="O1483" s="428" t="s">
        <v>2830</v>
      </c>
      <c r="P1483" s="429">
        <v>0</v>
      </c>
      <c r="Q1483" s="424" t="s">
        <v>4071</v>
      </c>
      <c r="R1483" s="429">
        <v>0</v>
      </c>
      <c r="S1483" s="424" t="s">
        <v>4071</v>
      </c>
      <c r="T1483" s="424">
        <v>0</v>
      </c>
      <c r="U1483" s="426" t="s">
        <v>4071</v>
      </c>
      <c r="V1483" s="424">
        <v>0</v>
      </c>
      <c r="W1483" s="426" t="s">
        <v>4071</v>
      </c>
      <c r="X1483" s="89">
        <v>0</v>
      </c>
      <c r="Y1483" s="426" t="s">
        <v>4071</v>
      </c>
      <c r="Z1483" s="89">
        <v>0</v>
      </c>
      <c r="AA1483" t="s">
        <v>2828</v>
      </c>
      <c r="AB1483">
        <v>279</v>
      </c>
      <c r="AC1483" t="s">
        <v>11068</v>
      </c>
      <c r="AD1483" s="100" t="str">
        <f>TEXT(N1483,"yyyy-mm-dd")</f>
        <v>2015-11-25</v>
      </c>
      <c r="AE1483" t="str">
        <f t="shared" si="11"/>
        <v>insert into tagihanawal(id, evaluator, checking_period1, checking_period2, billing_period, billing_no, billing_date, iuran_tetap_idr, iuran_tetap_usd, royalti_idr, royalti_usd, pht_idr, pht_usd, company_id)values(101521,'BPK RIxxx','2013-1-1xxx','2015-12-12xxx',2015,'016408/84/DBP/2015xxx','2015-11-25xxx',0,0,0,0,0,0,'279xxx');</v>
      </c>
    </row>
    <row r="1484" spans="1:31" ht="16.5" x14ac:dyDescent="0.3">
      <c r="A1484" t="s">
        <v>11193</v>
      </c>
      <c r="B1484" s="427">
        <v>101522</v>
      </c>
      <c r="C1484" s="427" t="s">
        <v>2828</v>
      </c>
      <c r="D1484" s="110" t="s">
        <v>4347</v>
      </c>
      <c r="E1484" s="428" t="s">
        <v>2829</v>
      </c>
      <c r="F1484" t="s">
        <v>8223</v>
      </c>
      <c r="G1484" s="428" t="s">
        <v>2829</v>
      </c>
      <c r="H1484" t="s">
        <v>8236</v>
      </c>
      <c r="I1484" s="428" t="s">
        <v>2830</v>
      </c>
      <c r="J1484" s="114">
        <v>2015</v>
      </c>
      <c r="K1484" s="373" t="s">
        <v>2828</v>
      </c>
      <c r="L1484" s="113" t="s">
        <v>9342</v>
      </c>
      <c r="M1484" s="428" t="s">
        <v>2829</v>
      </c>
      <c r="N1484" s="100">
        <v>42332</v>
      </c>
      <c r="O1484" s="428" t="s">
        <v>2830</v>
      </c>
      <c r="P1484" s="429">
        <v>0</v>
      </c>
      <c r="Q1484" s="424" t="s">
        <v>4071</v>
      </c>
      <c r="R1484" s="429">
        <v>0</v>
      </c>
      <c r="S1484" s="424" t="s">
        <v>4071</v>
      </c>
      <c r="T1484" s="424">
        <v>0</v>
      </c>
      <c r="U1484" s="426" t="s">
        <v>4071</v>
      </c>
      <c r="V1484" s="424">
        <v>0</v>
      </c>
      <c r="W1484" s="426" t="s">
        <v>4071</v>
      </c>
      <c r="X1484" s="89">
        <v>0</v>
      </c>
      <c r="Y1484" s="426" t="s">
        <v>4071</v>
      </c>
      <c r="Z1484" s="89">
        <v>0</v>
      </c>
      <c r="AA1484" t="s">
        <v>2828</v>
      </c>
      <c r="AB1484">
        <v>2210</v>
      </c>
      <c r="AC1484" t="s">
        <v>11068</v>
      </c>
      <c r="AD1484" s="100" t="str">
        <f>TEXT(N1484,"yyyy-mm-dd")</f>
        <v>2015-11-24</v>
      </c>
      <c r="AE1484" t="str">
        <f t="shared" si="11"/>
        <v>insert into tagihanawal(id, evaluator, checking_period1, checking_period2, billing_period, billing_no, billing_date, iuran_tetap_idr, iuran_tetap_usd, royalti_idr, royalti_usd, pht_idr, pht_usd, company_id)values(101522,'BPK RIxxx','2013-1-1xxx','2015-12-12xxx',2015,'015911/84/DBP/2015xxx','2015-11-24xxx',0,0,0,0,0,0,'2210xxx');</v>
      </c>
    </row>
    <row r="1485" spans="1:31" ht="16.5" x14ac:dyDescent="0.3">
      <c r="A1485" t="s">
        <v>11193</v>
      </c>
      <c r="B1485" s="427">
        <v>101523</v>
      </c>
      <c r="C1485" s="427" t="s">
        <v>2828</v>
      </c>
      <c r="D1485" s="110" t="s">
        <v>4347</v>
      </c>
      <c r="E1485" s="428" t="s">
        <v>2829</v>
      </c>
      <c r="F1485" t="s">
        <v>8223</v>
      </c>
      <c r="G1485" s="428" t="s">
        <v>2829</v>
      </c>
      <c r="H1485" t="s">
        <v>8236</v>
      </c>
      <c r="I1485" s="428" t="s">
        <v>2830</v>
      </c>
      <c r="J1485" s="114">
        <v>2015</v>
      </c>
      <c r="K1485" s="373" t="s">
        <v>2828</v>
      </c>
      <c r="L1485" s="113" t="s">
        <v>9343</v>
      </c>
      <c r="M1485" s="428" t="s">
        <v>2829</v>
      </c>
      <c r="N1485" s="100">
        <v>42332</v>
      </c>
      <c r="O1485" s="428" t="s">
        <v>2830</v>
      </c>
      <c r="P1485" s="429">
        <v>0</v>
      </c>
      <c r="Q1485" s="424" t="s">
        <v>4071</v>
      </c>
      <c r="R1485" s="429">
        <v>0</v>
      </c>
      <c r="S1485" s="424" t="s">
        <v>4071</v>
      </c>
      <c r="T1485" s="424">
        <v>0</v>
      </c>
      <c r="U1485" s="426" t="s">
        <v>4071</v>
      </c>
      <c r="V1485" s="424">
        <v>0</v>
      </c>
      <c r="W1485" s="426" t="s">
        <v>4071</v>
      </c>
      <c r="X1485" s="89">
        <v>0</v>
      </c>
      <c r="Y1485" s="426" t="s">
        <v>4071</v>
      </c>
      <c r="Z1485" s="89">
        <v>0</v>
      </c>
      <c r="AA1485" t="s">
        <v>2828</v>
      </c>
      <c r="AB1485">
        <v>2211</v>
      </c>
      <c r="AC1485" t="s">
        <v>11068</v>
      </c>
      <c r="AD1485" s="100" t="str">
        <f>TEXT(N1485,"yyyy-mm-dd")</f>
        <v>2015-11-24</v>
      </c>
      <c r="AE1485" t="str">
        <f t="shared" si="11"/>
        <v>insert into tagihanawal(id, evaluator, checking_period1, checking_period2, billing_period, billing_no, billing_date, iuran_tetap_idr, iuran_tetap_usd, royalti_idr, royalti_usd, pht_idr, pht_usd, company_id)values(101523,'BPK RIxxx','2013-1-1xxx','2015-12-12xxx',2015,'015912/84/DBP/2015xxx','2015-11-24xxx',0,0,0,0,0,0,'2211xxx');</v>
      </c>
    </row>
    <row r="1486" spans="1:31" ht="16.5" x14ac:dyDescent="0.3">
      <c r="A1486" t="s">
        <v>11193</v>
      </c>
      <c r="B1486" s="427">
        <v>101524</v>
      </c>
      <c r="C1486" s="427" t="s">
        <v>2828</v>
      </c>
      <c r="D1486" s="110" t="s">
        <v>4347</v>
      </c>
      <c r="E1486" s="428" t="s">
        <v>2829</v>
      </c>
      <c r="F1486" t="s">
        <v>8223</v>
      </c>
      <c r="G1486" s="428" t="s">
        <v>2829</v>
      </c>
      <c r="H1486" t="s">
        <v>8236</v>
      </c>
      <c r="I1486" s="428" t="s">
        <v>2830</v>
      </c>
      <c r="J1486" s="114">
        <v>2015</v>
      </c>
      <c r="K1486" s="373" t="s">
        <v>2828</v>
      </c>
      <c r="L1486" s="113" t="s">
        <v>9344</v>
      </c>
      <c r="M1486" s="428" t="s">
        <v>2829</v>
      </c>
      <c r="N1486" s="100">
        <v>42332</v>
      </c>
      <c r="O1486" s="428" t="s">
        <v>2830</v>
      </c>
      <c r="P1486" s="429">
        <v>0</v>
      </c>
      <c r="Q1486" s="424" t="s">
        <v>4071</v>
      </c>
      <c r="R1486" s="429">
        <v>0</v>
      </c>
      <c r="S1486" s="424" t="s">
        <v>4071</v>
      </c>
      <c r="T1486" s="424">
        <v>0</v>
      </c>
      <c r="U1486" s="426" t="s">
        <v>4071</v>
      </c>
      <c r="V1486" s="424">
        <v>0</v>
      </c>
      <c r="W1486" s="426" t="s">
        <v>4071</v>
      </c>
      <c r="X1486" s="89">
        <v>0</v>
      </c>
      <c r="Y1486" s="426" t="s">
        <v>4071</v>
      </c>
      <c r="Z1486" s="89">
        <v>0</v>
      </c>
      <c r="AA1486" t="s">
        <v>2828</v>
      </c>
      <c r="AB1486">
        <v>2212</v>
      </c>
      <c r="AC1486" t="s">
        <v>11068</v>
      </c>
      <c r="AD1486" s="100" t="str">
        <f>TEXT(N1486,"yyyy-mm-dd")</f>
        <v>2015-11-24</v>
      </c>
      <c r="AE1486" t="str">
        <f t="shared" si="11"/>
        <v>insert into tagihanawal(id, evaluator, checking_period1, checking_period2, billing_period, billing_no, billing_date, iuran_tetap_idr, iuran_tetap_usd, royalti_idr, royalti_usd, pht_idr, pht_usd, company_id)values(101524,'BPK RIxxx','2013-1-1xxx','2015-12-12xxx',2015,'015913/84/DBP/2015xxx','2015-11-24xxx',0,0,0,0,0,0,'2212xxx');</v>
      </c>
    </row>
    <row r="1487" spans="1:31" ht="16.5" x14ac:dyDescent="0.3">
      <c r="A1487" t="s">
        <v>11193</v>
      </c>
      <c r="B1487" s="427">
        <v>101525</v>
      </c>
      <c r="C1487" s="427" t="s">
        <v>2828</v>
      </c>
      <c r="D1487" s="110" t="s">
        <v>4347</v>
      </c>
      <c r="E1487" s="428" t="s">
        <v>2829</v>
      </c>
      <c r="F1487" t="s">
        <v>8223</v>
      </c>
      <c r="G1487" s="428" t="s">
        <v>2829</v>
      </c>
      <c r="H1487" t="s">
        <v>8236</v>
      </c>
      <c r="I1487" s="428" t="s">
        <v>2830</v>
      </c>
      <c r="J1487" s="114">
        <v>2015</v>
      </c>
      <c r="K1487" s="373" t="s">
        <v>2828</v>
      </c>
      <c r="L1487" s="113" t="s">
        <v>9345</v>
      </c>
      <c r="M1487" s="428" t="s">
        <v>2829</v>
      </c>
      <c r="N1487" s="100">
        <v>42331</v>
      </c>
      <c r="O1487" s="428" t="s">
        <v>2830</v>
      </c>
      <c r="P1487" s="429">
        <v>0</v>
      </c>
      <c r="Q1487" s="424" t="s">
        <v>4071</v>
      </c>
      <c r="R1487" s="429">
        <v>0</v>
      </c>
      <c r="S1487" s="424" t="s">
        <v>4071</v>
      </c>
      <c r="T1487" s="424">
        <v>0</v>
      </c>
      <c r="U1487" s="426" t="s">
        <v>4071</v>
      </c>
      <c r="V1487" s="424">
        <v>0</v>
      </c>
      <c r="W1487" s="426" t="s">
        <v>4071</v>
      </c>
      <c r="X1487" s="89">
        <v>0</v>
      </c>
      <c r="Y1487" s="426" t="s">
        <v>4071</v>
      </c>
      <c r="Z1487" s="89">
        <v>0</v>
      </c>
      <c r="AA1487" t="s">
        <v>2828</v>
      </c>
      <c r="AB1487">
        <v>2213</v>
      </c>
      <c r="AC1487" t="s">
        <v>11068</v>
      </c>
      <c r="AD1487" s="100" t="str">
        <f>TEXT(N1487,"yyyy-mm-dd")</f>
        <v>2015-11-23</v>
      </c>
      <c r="AE1487" t="str">
        <f t="shared" si="11"/>
        <v>insert into tagihanawal(id, evaluator, checking_period1, checking_period2, billing_period, billing_no, billing_date, iuran_tetap_idr, iuran_tetap_usd, royalti_idr, royalti_usd, pht_idr, pht_usd, company_id)values(101525,'BPK RIxxx','2013-1-1xxx','2015-12-12xxx',2015,'015264/84/DBP/2015xxx','2015-11-23xxx',0,0,0,0,0,0,'2213xxx');</v>
      </c>
    </row>
    <row r="1488" spans="1:31" ht="16.5" x14ac:dyDescent="0.3">
      <c r="A1488" t="s">
        <v>11193</v>
      </c>
      <c r="B1488" s="427">
        <v>101526</v>
      </c>
      <c r="C1488" s="427" t="s">
        <v>2828</v>
      </c>
      <c r="D1488" s="110" t="s">
        <v>4347</v>
      </c>
      <c r="E1488" s="428" t="s">
        <v>2829</v>
      </c>
      <c r="F1488" t="s">
        <v>8223</v>
      </c>
      <c r="G1488" s="428" t="s">
        <v>2829</v>
      </c>
      <c r="H1488" t="s">
        <v>8236</v>
      </c>
      <c r="I1488" s="428" t="s">
        <v>2830</v>
      </c>
      <c r="J1488" s="114">
        <v>2015</v>
      </c>
      <c r="K1488" s="373" t="s">
        <v>2828</v>
      </c>
      <c r="L1488" s="113" t="s">
        <v>9346</v>
      </c>
      <c r="M1488" s="428" t="s">
        <v>2829</v>
      </c>
      <c r="N1488" s="100">
        <v>42332</v>
      </c>
      <c r="O1488" s="428" t="s">
        <v>2830</v>
      </c>
      <c r="P1488" s="429">
        <v>0</v>
      </c>
      <c r="Q1488" s="424" t="s">
        <v>4071</v>
      </c>
      <c r="R1488" s="429">
        <v>0</v>
      </c>
      <c r="S1488" s="424" t="s">
        <v>4071</v>
      </c>
      <c r="T1488" s="424">
        <v>0</v>
      </c>
      <c r="U1488" s="426" t="s">
        <v>4071</v>
      </c>
      <c r="V1488" s="424">
        <v>0</v>
      </c>
      <c r="W1488" s="426" t="s">
        <v>4071</v>
      </c>
      <c r="X1488" s="89">
        <v>0</v>
      </c>
      <c r="Y1488" s="426" t="s">
        <v>4071</v>
      </c>
      <c r="Z1488" s="89">
        <v>0</v>
      </c>
      <c r="AA1488" t="s">
        <v>2828</v>
      </c>
      <c r="AB1488">
        <v>2214</v>
      </c>
      <c r="AC1488" t="s">
        <v>11068</v>
      </c>
      <c r="AD1488" s="100" t="str">
        <f>TEXT(N1488,"yyyy-mm-dd")</f>
        <v>2015-11-24</v>
      </c>
      <c r="AE1488" t="str">
        <f t="shared" si="11"/>
        <v>insert into tagihanawal(id, evaluator, checking_period1, checking_period2, billing_period, billing_no, billing_date, iuran_tetap_idr, iuran_tetap_usd, royalti_idr, royalti_usd, pht_idr, pht_usd, company_id)values(101526,'BPK RIxxx','2013-1-1xxx','2015-12-12xxx',2015,'015914/84/DBP/2015xxx','2015-11-24xxx',0,0,0,0,0,0,'2214xxx');</v>
      </c>
    </row>
    <row r="1489" spans="1:31" ht="16.5" x14ac:dyDescent="0.3">
      <c r="A1489" t="s">
        <v>11193</v>
      </c>
      <c r="B1489" s="427">
        <v>101527</v>
      </c>
      <c r="C1489" s="427" t="s">
        <v>2828</v>
      </c>
      <c r="D1489" s="110" t="s">
        <v>4347</v>
      </c>
      <c r="E1489" s="428" t="s">
        <v>2829</v>
      </c>
      <c r="F1489" t="s">
        <v>8223</v>
      </c>
      <c r="G1489" s="428" t="s">
        <v>2829</v>
      </c>
      <c r="H1489" t="s">
        <v>8236</v>
      </c>
      <c r="I1489" s="428" t="s">
        <v>2830</v>
      </c>
      <c r="J1489" s="114">
        <v>2015</v>
      </c>
      <c r="K1489" s="373" t="s">
        <v>2828</v>
      </c>
      <c r="L1489" s="113" t="s">
        <v>9347</v>
      </c>
      <c r="M1489" s="428" t="s">
        <v>2829</v>
      </c>
      <c r="N1489" s="100">
        <v>42332</v>
      </c>
      <c r="O1489" s="428" t="s">
        <v>2830</v>
      </c>
      <c r="P1489" s="429">
        <v>0</v>
      </c>
      <c r="Q1489" s="424" t="s">
        <v>4071</v>
      </c>
      <c r="R1489" s="429">
        <v>0</v>
      </c>
      <c r="S1489" s="424" t="s">
        <v>4071</v>
      </c>
      <c r="T1489" s="424">
        <v>0</v>
      </c>
      <c r="U1489" s="426" t="s">
        <v>4071</v>
      </c>
      <c r="V1489" s="424">
        <v>0</v>
      </c>
      <c r="W1489" s="426" t="s">
        <v>4071</v>
      </c>
      <c r="X1489" s="89">
        <v>0</v>
      </c>
      <c r="Y1489" s="426" t="s">
        <v>4071</v>
      </c>
      <c r="Z1489" s="89">
        <v>0</v>
      </c>
      <c r="AA1489" t="s">
        <v>2828</v>
      </c>
      <c r="AB1489">
        <v>2215</v>
      </c>
      <c r="AC1489" t="s">
        <v>11068</v>
      </c>
      <c r="AD1489" s="100" t="str">
        <f>TEXT(N1489,"yyyy-mm-dd")</f>
        <v>2015-11-24</v>
      </c>
      <c r="AE1489" t="str">
        <f t="shared" si="11"/>
        <v>insert into tagihanawal(id, evaluator, checking_period1, checking_period2, billing_period, billing_no, billing_date, iuran_tetap_idr, iuran_tetap_usd, royalti_idr, royalti_usd, pht_idr, pht_usd, company_id)values(101527,'BPK RIxxx','2013-1-1xxx','2015-12-12xxx',2015,'015915/84/DBP/2015xxx','2015-11-24xxx',0,0,0,0,0,0,'2215xxx');</v>
      </c>
    </row>
    <row r="1490" spans="1:31" ht="16.5" x14ac:dyDescent="0.3">
      <c r="A1490" t="s">
        <v>11193</v>
      </c>
      <c r="B1490" s="427">
        <v>101528</v>
      </c>
      <c r="C1490" s="427" t="s">
        <v>2828</v>
      </c>
      <c r="D1490" s="109" t="s">
        <v>4347</v>
      </c>
      <c r="E1490" s="428" t="s">
        <v>2829</v>
      </c>
      <c r="F1490" t="s">
        <v>8224</v>
      </c>
      <c r="G1490" s="428" t="s">
        <v>2829</v>
      </c>
      <c r="H1490" t="s">
        <v>8238</v>
      </c>
      <c r="I1490" s="428" t="s">
        <v>2830</v>
      </c>
      <c r="J1490" s="374">
        <v>2010</v>
      </c>
      <c r="K1490" s="373" t="s">
        <v>2828</v>
      </c>
      <c r="L1490" s="113" t="s">
        <v>4579</v>
      </c>
      <c r="M1490" s="428" t="s">
        <v>2829</v>
      </c>
      <c r="N1490" s="100">
        <v>40319</v>
      </c>
      <c r="O1490" s="428" t="s">
        <v>2830</v>
      </c>
      <c r="P1490" s="429">
        <v>0</v>
      </c>
      <c r="Q1490" s="424" t="s">
        <v>4071</v>
      </c>
      <c r="R1490" s="429">
        <v>0</v>
      </c>
      <c r="S1490" s="424" t="s">
        <v>4071</v>
      </c>
      <c r="T1490" s="424">
        <v>0</v>
      </c>
      <c r="U1490" s="426" t="s">
        <v>4071</v>
      </c>
      <c r="V1490" s="424">
        <v>0</v>
      </c>
      <c r="W1490" s="426" t="s">
        <v>4071</v>
      </c>
      <c r="X1490" s="89">
        <v>0</v>
      </c>
      <c r="Y1490" s="426" t="s">
        <v>4071</v>
      </c>
      <c r="Z1490" s="89">
        <v>0</v>
      </c>
      <c r="AA1490" t="s">
        <v>2828</v>
      </c>
      <c r="AB1490">
        <v>2216</v>
      </c>
      <c r="AC1490" t="s">
        <v>11068</v>
      </c>
      <c r="AD1490" s="100" t="str">
        <f>TEXT(N1490,"yyyy-mm-dd")</f>
        <v>2010-05-21</v>
      </c>
      <c r="AE1490" t="str">
        <f t="shared" si="11"/>
        <v>insert into tagihanawal(id, evaluator, checking_period1, checking_period2, billing_period, billing_no, billing_date, iuran_tetap_idr, iuran_tetap_usd, royalti_idr, royalti_usd, pht_idr, pht_usd, company_id)values(101528,'BPK RIxxx','2006-1-1xxx','2007-12-12xxx',2010,'1603/84.03/DBM/2010xxx','2010-05-21xxx',0,0,0,0,0,0,'2216xxx');</v>
      </c>
    </row>
    <row r="1491" spans="1:31" ht="16.5" x14ac:dyDescent="0.3">
      <c r="A1491" t="s">
        <v>11193</v>
      </c>
      <c r="B1491" s="427">
        <v>101529</v>
      </c>
      <c r="C1491" s="427" t="s">
        <v>2828</v>
      </c>
      <c r="D1491" s="79" t="s">
        <v>4348</v>
      </c>
      <c r="E1491" s="428" t="s">
        <v>2829</v>
      </c>
      <c r="F1491" t="s">
        <v>8227</v>
      </c>
      <c r="G1491" s="428" t="s">
        <v>2829</v>
      </c>
      <c r="H1491" t="s">
        <v>8239</v>
      </c>
      <c r="I1491" s="428" t="s">
        <v>2830</v>
      </c>
      <c r="J1491" s="81">
        <v>2009</v>
      </c>
      <c r="K1491" s="373" t="s">
        <v>2828</v>
      </c>
      <c r="L1491" s="113" t="s">
        <v>9348</v>
      </c>
      <c r="M1491" s="428" t="s">
        <v>2829</v>
      </c>
      <c r="N1491" s="100">
        <v>39939</v>
      </c>
      <c r="O1491" s="428" t="s">
        <v>2830</v>
      </c>
      <c r="P1491" s="429">
        <v>0</v>
      </c>
      <c r="Q1491" s="424" t="s">
        <v>4071</v>
      </c>
      <c r="R1491" s="429">
        <v>0</v>
      </c>
      <c r="S1491" s="424" t="s">
        <v>4071</v>
      </c>
      <c r="T1491" s="424">
        <v>0</v>
      </c>
      <c r="U1491" s="426" t="s">
        <v>4071</v>
      </c>
      <c r="V1491" s="424">
        <v>0</v>
      </c>
      <c r="W1491" s="426" t="s">
        <v>4071</v>
      </c>
      <c r="X1491" s="89">
        <v>0</v>
      </c>
      <c r="Y1491" s="426" t="s">
        <v>4071</v>
      </c>
      <c r="Z1491" s="89">
        <v>0</v>
      </c>
      <c r="AA1491" t="s">
        <v>2828</v>
      </c>
      <c r="AB1491">
        <v>2217</v>
      </c>
      <c r="AC1491" t="s">
        <v>11068</v>
      </c>
      <c r="AD1491" s="100" t="str">
        <f>TEXT(N1491,"yyyy-mm-dd")</f>
        <v>2009-05-06</v>
      </c>
      <c r="AE1491" t="str">
        <f t="shared" si="11"/>
        <v>insert into tagihanawal(id, evaluator, checking_period1, checking_period2, billing_period, billing_no, billing_date, iuran_tetap_idr, iuran_tetap_usd, royalti_idr, royalti_usd, pht_idr, pht_usd, company_id)values(101529,'Evaluatorxxx','2009-1-1xxx','2009-12-12xxx',2009,'1204/84.03/DBM/2009xxx','2009-05-06xxx',0,0,0,0,0,0,'2217xxx');</v>
      </c>
    </row>
    <row r="1492" spans="1:31" ht="16.5" x14ac:dyDescent="0.3">
      <c r="A1492" t="s">
        <v>11193</v>
      </c>
      <c r="B1492" s="427">
        <v>101530</v>
      </c>
      <c r="C1492" s="427" t="s">
        <v>2828</v>
      </c>
      <c r="D1492" s="110" t="s">
        <v>4347</v>
      </c>
      <c r="E1492" s="428" t="s">
        <v>2829</v>
      </c>
      <c r="F1492" t="s">
        <v>8223</v>
      </c>
      <c r="G1492" s="428" t="s">
        <v>2829</v>
      </c>
      <c r="H1492" t="s">
        <v>8236</v>
      </c>
      <c r="I1492" s="428" t="s">
        <v>2830</v>
      </c>
      <c r="J1492" s="114">
        <v>2015</v>
      </c>
      <c r="K1492" s="373" t="s">
        <v>2828</v>
      </c>
      <c r="L1492" s="113" t="s">
        <v>9349</v>
      </c>
      <c r="M1492" s="428" t="s">
        <v>2829</v>
      </c>
      <c r="N1492" s="100">
        <v>42332</v>
      </c>
      <c r="O1492" s="428" t="s">
        <v>2830</v>
      </c>
      <c r="P1492" s="429">
        <v>0</v>
      </c>
      <c r="Q1492" s="424" t="s">
        <v>4071</v>
      </c>
      <c r="R1492" s="429">
        <v>0</v>
      </c>
      <c r="S1492" s="424" t="s">
        <v>4071</v>
      </c>
      <c r="T1492" s="424">
        <v>0</v>
      </c>
      <c r="U1492" s="426" t="s">
        <v>4071</v>
      </c>
      <c r="V1492" s="424">
        <v>0</v>
      </c>
      <c r="W1492" s="426" t="s">
        <v>4071</v>
      </c>
      <c r="X1492" s="89">
        <v>0</v>
      </c>
      <c r="Y1492" s="426" t="s">
        <v>4071</v>
      </c>
      <c r="Z1492" s="89">
        <v>0</v>
      </c>
      <c r="AA1492" t="s">
        <v>2828</v>
      </c>
      <c r="AB1492">
        <v>2218</v>
      </c>
      <c r="AC1492" t="s">
        <v>11068</v>
      </c>
      <c r="AD1492" s="100" t="str">
        <f>TEXT(N1492,"yyyy-mm-dd")</f>
        <v>2015-11-24</v>
      </c>
      <c r="AE1492" t="str">
        <f t="shared" si="11"/>
        <v>insert into tagihanawal(id, evaluator, checking_period1, checking_period2, billing_period, billing_no, billing_date, iuran_tetap_idr, iuran_tetap_usd, royalti_idr, royalti_usd, pht_idr, pht_usd, company_id)values(101530,'BPK RIxxx','2013-1-1xxx','2015-12-12xxx',2015,'015916/84/DBP/2015xxx','2015-11-24xxx',0,0,0,0,0,0,'2218xxx');</v>
      </c>
    </row>
    <row r="1493" spans="1:31" ht="16.5" x14ac:dyDescent="0.3">
      <c r="A1493" t="s">
        <v>11193</v>
      </c>
      <c r="B1493" s="427">
        <v>101531</v>
      </c>
      <c r="C1493" s="427" t="s">
        <v>2828</v>
      </c>
      <c r="D1493" s="110" t="s">
        <v>4347</v>
      </c>
      <c r="E1493" s="428" t="s">
        <v>2829</v>
      </c>
      <c r="F1493" t="s">
        <v>8223</v>
      </c>
      <c r="G1493" s="428" t="s">
        <v>2829</v>
      </c>
      <c r="H1493" t="s">
        <v>8236</v>
      </c>
      <c r="I1493" s="428" t="s">
        <v>2830</v>
      </c>
      <c r="J1493" s="114">
        <v>2015</v>
      </c>
      <c r="K1493" s="373" t="s">
        <v>2828</v>
      </c>
      <c r="L1493" s="113" t="s">
        <v>4465</v>
      </c>
      <c r="M1493" s="428" t="s">
        <v>2829</v>
      </c>
      <c r="N1493" s="100">
        <v>42338</v>
      </c>
      <c r="O1493" s="428" t="s">
        <v>2830</v>
      </c>
      <c r="P1493" s="429">
        <v>0</v>
      </c>
      <c r="Q1493" s="424" t="s">
        <v>4071</v>
      </c>
      <c r="R1493" s="429">
        <v>0</v>
      </c>
      <c r="S1493" s="424" t="s">
        <v>4071</v>
      </c>
      <c r="T1493" s="424">
        <v>0</v>
      </c>
      <c r="U1493" s="426" t="s">
        <v>4071</v>
      </c>
      <c r="V1493" s="424">
        <v>0</v>
      </c>
      <c r="W1493" s="426" t="s">
        <v>4071</v>
      </c>
      <c r="X1493" s="89">
        <v>0</v>
      </c>
      <c r="Y1493" s="426" t="s">
        <v>4071</v>
      </c>
      <c r="Z1493" s="89">
        <v>0</v>
      </c>
      <c r="AA1493" t="s">
        <v>2828</v>
      </c>
      <c r="AB1493">
        <v>2219</v>
      </c>
      <c r="AC1493" t="s">
        <v>11068</v>
      </c>
      <c r="AD1493" s="100" t="str">
        <f>TEXT(N1493,"yyyy-mm-dd")</f>
        <v>2015-11-30</v>
      </c>
      <c r="AE1493" t="str">
        <f t="shared" si="11"/>
        <v>insert into tagihanawal(id, evaluator, checking_period1, checking_period2, billing_period, billing_no, billing_date, iuran_tetap_idr, iuran_tetap_usd, royalti_idr, royalti_usd, pht_idr, pht_usd, company_id)values(101531,'BPK RIxxx','2013-1-1xxx','2015-12-12xxx',2015,'017061/84/DBP/2015xxx','2015-11-30xxx',0,0,0,0,0,0,'2219xxx');</v>
      </c>
    </row>
    <row r="1494" spans="1:31" ht="16.5" x14ac:dyDescent="0.3">
      <c r="A1494" t="s">
        <v>11193</v>
      </c>
      <c r="B1494" s="427">
        <v>101532</v>
      </c>
      <c r="C1494" s="427" t="s">
        <v>2828</v>
      </c>
      <c r="D1494" s="110" t="s">
        <v>4347</v>
      </c>
      <c r="E1494" s="428" t="s">
        <v>2829</v>
      </c>
      <c r="F1494" t="s">
        <v>8223</v>
      </c>
      <c r="G1494" s="428" t="s">
        <v>2829</v>
      </c>
      <c r="H1494" t="s">
        <v>8236</v>
      </c>
      <c r="I1494" s="428" t="s">
        <v>2830</v>
      </c>
      <c r="J1494" s="114">
        <v>2015</v>
      </c>
      <c r="K1494" s="373" t="s">
        <v>2828</v>
      </c>
      <c r="L1494" s="113" t="s">
        <v>9350</v>
      </c>
      <c r="M1494" s="428" t="s">
        <v>2829</v>
      </c>
      <c r="N1494" s="100">
        <v>42331</v>
      </c>
      <c r="O1494" s="428" t="s">
        <v>2830</v>
      </c>
      <c r="P1494" s="429">
        <v>0</v>
      </c>
      <c r="Q1494" s="424" t="s">
        <v>4071</v>
      </c>
      <c r="R1494" s="429">
        <v>0</v>
      </c>
      <c r="S1494" s="424" t="s">
        <v>4071</v>
      </c>
      <c r="T1494" s="424">
        <v>0</v>
      </c>
      <c r="U1494" s="426" t="s">
        <v>4071</v>
      </c>
      <c r="V1494" s="424">
        <v>0</v>
      </c>
      <c r="W1494" s="426" t="s">
        <v>4071</v>
      </c>
      <c r="X1494" s="89">
        <v>0</v>
      </c>
      <c r="Y1494" s="426" t="s">
        <v>4071</v>
      </c>
      <c r="Z1494" s="89">
        <v>0</v>
      </c>
      <c r="AA1494" t="s">
        <v>2828</v>
      </c>
      <c r="AB1494">
        <v>2220</v>
      </c>
      <c r="AC1494" t="s">
        <v>11068</v>
      </c>
      <c r="AD1494" s="100" t="str">
        <f>TEXT(N1494,"yyyy-mm-dd")</f>
        <v>2015-11-23</v>
      </c>
      <c r="AE1494" t="str">
        <f t="shared" si="11"/>
        <v>insert into tagihanawal(id, evaluator, checking_period1, checking_period2, billing_period, billing_no, billing_date, iuran_tetap_idr, iuran_tetap_usd, royalti_idr, royalti_usd, pht_idr, pht_usd, company_id)values(101532,'BPK RIxxx','2013-1-1xxx','2015-12-12xxx',2015,'015265/84/DBP/2015xxx','2015-11-23xxx',0,0,0,0,0,0,'2220xxx');</v>
      </c>
    </row>
    <row r="1495" spans="1:31" ht="16.5" x14ac:dyDescent="0.3">
      <c r="A1495" t="s">
        <v>11193</v>
      </c>
      <c r="B1495" s="427">
        <v>101533</v>
      </c>
      <c r="C1495" s="427" t="s">
        <v>2828</v>
      </c>
      <c r="D1495" s="111" t="s">
        <v>4348</v>
      </c>
      <c r="E1495" s="428" t="s">
        <v>2829</v>
      </c>
      <c r="F1495" t="s">
        <v>8229</v>
      </c>
      <c r="G1495" s="428" t="s">
        <v>2829</v>
      </c>
      <c r="H1495" t="s">
        <v>8242</v>
      </c>
      <c r="I1495" s="428" t="s">
        <v>2830</v>
      </c>
      <c r="J1495" s="114">
        <v>2014</v>
      </c>
      <c r="K1495" s="373" t="s">
        <v>2828</v>
      </c>
      <c r="L1495" s="113" t="s">
        <v>9351</v>
      </c>
      <c r="M1495" s="428" t="s">
        <v>2829</v>
      </c>
      <c r="N1495" s="100">
        <v>41744</v>
      </c>
      <c r="O1495" s="428" t="s">
        <v>2830</v>
      </c>
      <c r="P1495" s="429">
        <v>0</v>
      </c>
      <c r="Q1495" s="424" t="s">
        <v>4071</v>
      </c>
      <c r="R1495" s="429">
        <v>0</v>
      </c>
      <c r="S1495" s="424" t="s">
        <v>4071</v>
      </c>
      <c r="T1495" s="424">
        <v>0</v>
      </c>
      <c r="U1495" s="426" t="s">
        <v>4071</v>
      </c>
      <c r="V1495" s="424">
        <v>0</v>
      </c>
      <c r="W1495" s="426" t="s">
        <v>4071</v>
      </c>
      <c r="X1495" s="89">
        <v>0</v>
      </c>
      <c r="Y1495" s="426" t="s">
        <v>4071</v>
      </c>
      <c r="Z1495" s="89">
        <v>0</v>
      </c>
      <c r="AA1495" t="s">
        <v>2828</v>
      </c>
      <c r="AB1495">
        <v>2220</v>
      </c>
      <c r="AC1495" t="s">
        <v>11068</v>
      </c>
      <c r="AD1495" s="100" t="str">
        <f>TEXT(N1495,"yyyy-mm-dd")</f>
        <v>2014-04-15</v>
      </c>
      <c r="AE1495" t="str">
        <f t="shared" si="11"/>
        <v>insert into tagihanawal(id, evaluator, checking_period1, checking_period2, billing_period, billing_no, billing_date, iuran_tetap_idr, iuran_tetap_usd, royalti_idr, royalti_usd, pht_idr, pht_usd, company_id)values(101533,'Evaluatorxxx','2014-1-1xxx','2014-12-12xxx',2014,'648/84.03/DBP/2014xxx','2014-04-15xxx',0,0,0,0,0,0,'2220xxx');</v>
      </c>
    </row>
    <row r="1496" spans="1:31" ht="16.5" x14ac:dyDescent="0.3">
      <c r="A1496" t="s">
        <v>11193</v>
      </c>
      <c r="B1496" s="427">
        <v>101534</v>
      </c>
      <c r="C1496" s="427" t="s">
        <v>2828</v>
      </c>
      <c r="D1496" s="110" t="s">
        <v>4347</v>
      </c>
      <c r="E1496" s="428" t="s">
        <v>2829</v>
      </c>
      <c r="F1496" t="s">
        <v>8223</v>
      </c>
      <c r="G1496" s="428" t="s">
        <v>2829</v>
      </c>
      <c r="H1496" t="s">
        <v>8236</v>
      </c>
      <c r="I1496" s="428" t="s">
        <v>2830</v>
      </c>
      <c r="J1496" s="114">
        <v>2015</v>
      </c>
      <c r="K1496" s="373" t="s">
        <v>2828</v>
      </c>
      <c r="L1496" s="113" t="s">
        <v>9352</v>
      </c>
      <c r="M1496" s="428" t="s">
        <v>2829</v>
      </c>
      <c r="N1496" s="100">
        <v>42331</v>
      </c>
      <c r="O1496" s="428" t="s">
        <v>2830</v>
      </c>
      <c r="P1496" s="429">
        <v>0</v>
      </c>
      <c r="Q1496" s="424" t="s">
        <v>4071</v>
      </c>
      <c r="R1496" s="429">
        <v>0</v>
      </c>
      <c r="S1496" s="424" t="s">
        <v>4071</v>
      </c>
      <c r="T1496" s="424">
        <v>0</v>
      </c>
      <c r="U1496" s="426" t="s">
        <v>4071</v>
      </c>
      <c r="V1496" s="424">
        <v>0</v>
      </c>
      <c r="W1496" s="426" t="s">
        <v>4071</v>
      </c>
      <c r="X1496" s="89">
        <v>0</v>
      </c>
      <c r="Y1496" s="426" t="s">
        <v>4071</v>
      </c>
      <c r="Z1496" s="89">
        <v>0</v>
      </c>
      <c r="AA1496" t="s">
        <v>2828</v>
      </c>
      <c r="AB1496">
        <v>2221</v>
      </c>
      <c r="AC1496" t="s">
        <v>11068</v>
      </c>
      <c r="AD1496" s="100" t="str">
        <f>TEXT(N1496,"yyyy-mm-dd")</f>
        <v>2015-11-23</v>
      </c>
      <c r="AE1496" t="str">
        <f t="shared" si="11"/>
        <v>insert into tagihanawal(id, evaluator, checking_period1, checking_period2, billing_period, billing_no, billing_date, iuran_tetap_idr, iuran_tetap_usd, royalti_idr, royalti_usd, pht_idr, pht_usd, company_id)values(101534,'BPK RIxxx','2013-1-1xxx','2015-12-12xxx',2015,'015300/84/DBP/2015xxx','2015-11-23xxx',0,0,0,0,0,0,'2221xxx');</v>
      </c>
    </row>
    <row r="1497" spans="1:31" ht="16.5" x14ac:dyDescent="0.3">
      <c r="A1497" t="s">
        <v>11193</v>
      </c>
      <c r="B1497" s="427">
        <v>101535</v>
      </c>
      <c r="C1497" s="427" t="s">
        <v>2828</v>
      </c>
      <c r="D1497" s="111" t="s">
        <v>4348</v>
      </c>
      <c r="E1497" s="428" t="s">
        <v>2829</v>
      </c>
      <c r="F1497" t="s">
        <v>8223</v>
      </c>
      <c r="G1497" s="428" t="s">
        <v>2829</v>
      </c>
      <c r="H1497" t="s">
        <v>8237</v>
      </c>
      <c r="I1497" s="428" t="s">
        <v>2830</v>
      </c>
      <c r="J1497" s="115">
        <v>2013</v>
      </c>
      <c r="K1497" s="373" t="s">
        <v>2828</v>
      </c>
      <c r="L1497" s="113" t="s">
        <v>9353</v>
      </c>
      <c r="M1497" s="428" t="s">
        <v>2829</v>
      </c>
      <c r="N1497" s="100">
        <v>41402</v>
      </c>
      <c r="O1497" s="428" t="s">
        <v>2830</v>
      </c>
      <c r="P1497" s="429">
        <v>0</v>
      </c>
      <c r="Q1497" s="424" t="s">
        <v>4071</v>
      </c>
      <c r="R1497" s="429">
        <v>0</v>
      </c>
      <c r="S1497" s="424" t="s">
        <v>4071</v>
      </c>
      <c r="T1497" s="424">
        <v>0</v>
      </c>
      <c r="U1497" s="426" t="s">
        <v>4071</v>
      </c>
      <c r="V1497" s="424">
        <v>0</v>
      </c>
      <c r="W1497" s="426" t="s">
        <v>4071</v>
      </c>
      <c r="X1497" s="89">
        <v>0</v>
      </c>
      <c r="Y1497" s="426" t="s">
        <v>4071</v>
      </c>
      <c r="Z1497" s="89">
        <v>0</v>
      </c>
      <c r="AA1497" t="s">
        <v>2828</v>
      </c>
      <c r="AB1497">
        <v>2221</v>
      </c>
      <c r="AC1497" t="s">
        <v>11068</v>
      </c>
      <c r="AD1497" s="100" t="str">
        <f>TEXT(N1497,"yyyy-mm-dd")</f>
        <v>2013-05-08</v>
      </c>
      <c r="AE1497" t="str">
        <f t="shared" si="11"/>
        <v>insert into tagihanawal(id, evaluator, checking_period1, checking_period2, billing_period, billing_no, billing_date, iuran_tetap_idr, iuran_tetap_usd, royalti_idr, royalti_usd, pht_idr, pht_usd, company_id)values(101535,'Evaluatorxxx','2013-1-1xxx','2013-12-12xxx',2013,'533/84/DBP/2013xxx','2013-05-08xxx',0,0,0,0,0,0,'2221xxx');</v>
      </c>
    </row>
    <row r="1498" spans="1:31" ht="16.5" x14ac:dyDescent="0.3">
      <c r="A1498" t="s">
        <v>11193</v>
      </c>
      <c r="B1498" s="427">
        <v>101536</v>
      </c>
      <c r="C1498" s="427" t="s">
        <v>2828</v>
      </c>
      <c r="D1498" s="109" t="s">
        <v>4347</v>
      </c>
      <c r="E1498" s="428" t="s">
        <v>2829</v>
      </c>
      <c r="F1498" t="s">
        <v>8224</v>
      </c>
      <c r="G1498" s="428" t="s">
        <v>2829</v>
      </c>
      <c r="H1498" t="s">
        <v>8238</v>
      </c>
      <c r="I1498" s="428" t="s">
        <v>2830</v>
      </c>
      <c r="J1498" s="374">
        <v>2010</v>
      </c>
      <c r="K1498" s="373" t="s">
        <v>2828</v>
      </c>
      <c r="L1498" s="113" t="s">
        <v>4576</v>
      </c>
      <c r="M1498" s="428" t="s">
        <v>2829</v>
      </c>
      <c r="N1498" s="100">
        <v>40319</v>
      </c>
      <c r="O1498" s="428" t="s">
        <v>2830</v>
      </c>
      <c r="P1498" s="429">
        <v>0</v>
      </c>
      <c r="Q1498" s="424" t="s">
        <v>4071</v>
      </c>
      <c r="R1498" s="429">
        <v>0</v>
      </c>
      <c r="S1498" s="424" t="s">
        <v>4071</v>
      </c>
      <c r="T1498" s="424">
        <v>0</v>
      </c>
      <c r="U1498" s="426" t="s">
        <v>4071</v>
      </c>
      <c r="V1498" s="424">
        <v>0</v>
      </c>
      <c r="W1498" s="426" t="s">
        <v>4071</v>
      </c>
      <c r="X1498" s="89">
        <v>0</v>
      </c>
      <c r="Y1498" s="426" t="s">
        <v>4071</v>
      </c>
      <c r="Z1498" s="89">
        <v>0</v>
      </c>
      <c r="AA1498" t="s">
        <v>2828</v>
      </c>
      <c r="AB1498">
        <v>636</v>
      </c>
      <c r="AC1498" t="s">
        <v>11068</v>
      </c>
      <c r="AD1498" s="100" t="str">
        <f>TEXT(N1498,"yyyy-mm-dd")</f>
        <v>2010-05-21</v>
      </c>
      <c r="AE1498" t="str">
        <f t="shared" si="11"/>
        <v>insert into tagihanawal(id, evaluator, checking_period1, checking_period2, billing_period, billing_no, billing_date, iuran_tetap_idr, iuran_tetap_usd, royalti_idr, royalti_usd, pht_idr, pht_usd, company_id)values(101536,'BPK RIxxx','2006-1-1xxx','2007-12-12xxx',2010,'1668/84.03/DBM/2010xxx','2010-05-21xxx',0,0,0,0,0,0,'636xxx');</v>
      </c>
    </row>
    <row r="1499" spans="1:31" ht="16.5" x14ac:dyDescent="0.3">
      <c r="A1499" t="s">
        <v>11193</v>
      </c>
      <c r="B1499" s="427">
        <v>101537</v>
      </c>
      <c r="C1499" s="427" t="s">
        <v>2828</v>
      </c>
      <c r="D1499" s="110" t="s">
        <v>4347</v>
      </c>
      <c r="E1499" s="428" t="s">
        <v>2829</v>
      </c>
      <c r="F1499" t="s">
        <v>8223</v>
      </c>
      <c r="G1499" s="428" t="s">
        <v>2829</v>
      </c>
      <c r="H1499" t="s">
        <v>8236</v>
      </c>
      <c r="I1499" s="428" t="s">
        <v>2830</v>
      </c>
      <c r="J1499" s="114">
        <v>2015</v>
      </c>
      <c r="K1499" s="373" t="s">
        <v>2828</v>
      </c>
      <c r="L1499" s="113" t="s">
        <v>9354</v>
      </c>
      <c r="M1499" s="428" t="s">
        <v>2829</v>
      </c>
      <c r="N1499" s="100">
        <v>42332</v>
      </c>
      <c r="O1499" s="428" t="s">
        <v>2830</v>
      </c>
      <c r="P1499" s="429">
        <v>0</v>
      </c>
      <c r="Q1499" s="424" t="s">
        <v>4071</v>
      </c>
      <c r="R1499" s="429">
        <v>0</v>
      </c>
      <c r="S1499" s="424" t="s">
        <v>4071</v>
      </c>
      <c r="T1499" s="424">
        <v>0</v>
      </c>
      <c r="U1499" s="426" t="s">
        <v>4071</v>
      </c>
      <c r="V1499" s="424">
        <v>0</v>
      </c>
      <c r="W1499" s="426" t="s">
        <v>4071</v>
      </c>
      <c r="X1499" s="89">
        <v>0</v>
      </c>
      <c r="Y1499" s="426" t="s">
        <v>4071</v>
      </c>
      <c r="Z1499" s="89">
        <v>0</v>
      </c>
      <c r="AA1499" t="s">
        <v>2828</v>
      </c>
      <c r="AB1499">
        <v>514</v>
      </c>
      <c r="AC1499" t="s">
        <v>11068</v>
      </c>
      <c r="AD1499" s="100" t="str">
        <f>TEXT(N1499,"yyyy-mm-dd")</f>
        <v>2015-11-24</v>
      </c>
      <c r="AE1499" t="str">
        <f t="shared" si="11"/>
        <v>insert into tagihanawal(id, evaluator, checking_period1, checking_period2, billing_period, billing_no, billing_date, iuran_tetap_idr, iuran_tetap_usd, royalti_idr, royalti_usd, pht_idr, pht_usd, company_id)values(101537,'BPK RIxxx','2013-1-1xxx','2015-12-12xxx',2015,'015299/84/DBP/2015xxx','2015-11-24xxx',0,0,0,0,0,0,'514xxx');</v>
      </c>
    </row>
    <row r="1500" spans="1:31" ht="16.5" x14ac:dyDescent="0.3">
      <c r="A1500" t="s">
        <v>11193</v>
      </c>
      <c r="B1500" s="427">
        <v>101538</v>
      </c>
      <c r="C1500" s="427" t="s">
        <v>2828</v>
      </c>
      <c r="D1500" s="109" t="s">
        <v>4347</v>
      </c>
      <c r="E1500" s="428" t="s">
        <v>2829</v>
      </c>
      <c r="F1500" t="s">
        <v>8224</v>
      </c>
      <c r="G1500" s="428" t="s">
        <v>2829</v>
      </c>
      <c r="H1500" t="s">
        <v>8238</v>
      </c>
      <c r="I1500" s="428" t="s">
        <v>2830</v>
      </c>
      <c r="J1500" s="374">
        <v>2010</v>
      </c>
      <c r="K1500" s="373" t="s">
        <v>2828</v>
      </c>
      <c r="L1500" s="113" t="s">
        <v>4576</v>
      </c>
      <c r="M1500" s="428" t="s">
        <v>2829</v>
      </c>
      <c r="N1500" s="100">
        <v>40319</v>
      </c>
      <c r="O1500" s="428" t="s">
        <v>2830</v>
      </c>
      <c r="P1500" s="429">
        <v>0</v>
      </c>
      <c r="Q1500" s="424" t="s">
        <v>4071</v>
      </c>
      <c r="R1500" s="429">
        <v>0</v>
      </c>
      <c r="S1500" s="424" t="s">
        <v>4071</v>
      </c>
      <c r="T1500" s="424">
        <v>0</v>
      </c>
      <c r="U1500" s="426" t="s">
        <v>4071</v>
      </c>
      <c r="V1500" s="424">
        <v>0</v>
      </c>
      <c r="W1500" s="426" t="s">
        <v>4071</v>
      </c>
      <c r="X1500" s="89">
        <v>0</v>
      </c>
      <c r="Y1500" s="426" t="s">
        <v>4071</v>
      </c>
      <c r="Z1500" s="89">
        <v>0</v>
      </c>
      <c r="AA1500" t="s">
        <v>2828</v>
      </c>
      <c r="AB1500">
        <v>514</v>
      </c>
      <c r="AC1500" t="s">
        <v>11068</v>
      </c>
      <c r="AD1500" s="100" t="str">
        <f>TEXT(N1500,"yyyy-mm-dd")</f>
        <v>2010-05-21</v>
      </c>
      <c r="AE1500" t="str">
        <f t="shared" si="11"/>
        <v>insert into tagihanawal(id, evaluator, checking_period1, checking_period2, billing_period, billing_no, billing_date, iuran_tetap_idr, iuran_tetap_usd, royalti_idr, royalti_usd, pht_idr, pht_usd, company_id)values(101538,'BPK RIxxx','2006-1-1xxx','2007-12-12xxx',2010,'1668/84.03/DBM/2010xxx','2010-05-21xxx',0,0,0,0,0,0,'514xxx');</v>
      </c>
    </row>
    <row r="1501" spans="1:31" ht="16.5" x14ac:dyDescent="0.3">
      <c r="A1501" t="s">
        <v>11193</v>
      </c>
      <c r="B1501" s="427">
        <v>101539</v>
      </c>
      <c r="C1501" s="427" t="s">
        <v>2828</v>
      </c>
      <c r="D1501" s="110" t="s">
        <v>2841</v>
      </c>
      <c r="E1501" s="428" t="s">
        <v>2829</v>
      </c>
      <c r="F1501" t="s">
        <v>8223</v>
      </c>
      <c r="G1501" s="428" t="s">
        <v>2829</v>
      </c>
      <c r="H1501" t="s">
        <v>8237</v>
      </c>
      <c r="I1501" s="428" t="s">
        <v>2830</v>
      </c>
      <c r="J1501" s="115">
        <v>2013</v>
      </c>
      <c r="K1501" s="373" t="s">
        <v>2828</v>
      </c>
      <c r="L1501" s="113" t="s">
        <v>9355</v>
      </c>
      <c r="M1501" s="428" t="s">
        <v>2829</v>
      </c>
      <c r="N1501" s="100">
        <v>41981</v>
      </c>
      <c r="O1501" s="428" t="s">
        <v>2830</v>
      </c>
      <c r="P1501" s="429">
        <v>0</v>
      </c>
      <c r="Q1501" s="424" t="s">
        <v>4071</v>
      </c>
      <c r="R1501" s="429">
        <v>0</v>
      </c>
      <c r="S1501" s="424" t="s">
        <v>4071</v>
      </c>
      <c r="T1501" s="424">
        <v>0</v>
      </c>
      <c r="U1501" s="426" t="s">
        <v>4071</v>
      </c>
      <c r="V1501" s="424">
        <v>0</v>
      </c>
      <c r="W1501" s="426" t="s">
        <v>4071</v>
      </c>
      <c r="X1501" s="89">
        <v>0</v>
      </c>
      <c r="Y1501" s="426" t="s">
        <v>4071</v>
      </c>
      <c r="Z1501" s="89">
        <v>0</v>
      </c>
      <c r="AA1501" t="s">
        <v>2828</v>
      </c>
      <c r="AB1501">
        <v>2223</v>
      </c>
      <c r="AC1501" t="s">
        <v>11068</v>
      </c>
      <c r="AD1501" s="100" t="str">
        <f>TEXT(N1501,"yyyy-mm-dd")</f>
        <v>2014-12-08</v>
      </c>
      <c r="AE1501" t="str">
        <f t="shared" ref="AE1501:AE1564" si="12">(A1501&amp;B1501&amp;C1501&amp;D1501&amp;E1501&amp;F1501&amp;G1501&amp;H1501&amp;I1501&amp;J1501&amp;K1501&amp;L1501&amp;M1501&amp;AD1501&amp;O1501&amp;P1501&amp;Q1501&amp;R1501&amp;S1501&amp;T1501&amp;U1501&amp;V1501&amp;W1501&amp;X1501&amp;Y1501&amp;Z1501&amp;AA1501&amp;AB1501&amp;AC1501&amp;";")</f>
        <v>insert into tagihanawal(id, evaluator, checking_period1, checking_period2, billing_period, billing_no, billing_date, iuran_tetap_idr, iuran_tetap_usd, royalti_idr, royalti_usd, pht_idr, pht_usd, company_id)values(101539,'OPN BPKPxxx','2013-1-1xxx','2013-12-12xxx',2013,'2076/84/DBP/2014xxx','2014-12-08xxx',0,0,0,0,0,0,'2223xxx');</v>
      </c>
    </row>
    <row r="1502" spans="1:31" ht="16.5" x14ac:dyDescent="0.3">
      <c r="A1502" t="s">
        <v>11193</v>
      </c>
      <c r="B1502" s="427">
        <v>101540</v>
      </c>
      <c r="C1502" s="427" t="s">
        <v>2828</v>
      </c>
      <c r="D1502" s="110" t="s">
        <v>4347</v>
      </c>
      <c r="E1502" s="428" t="s">
        <v>2829</v>
      </c>
      <c r="F1502" t="s">
        <v>8225</v>
      </c>
      <c r="G1502" s="428" t="s">
        <v>2829</v>
      </c>
      <c r="H1502" t="s">
        <v>8239</v>
      </c>
      <c r="I1502" s="428" t="s">
        <v>2830</v>
      </c>
      <c r="J1502" s="114">
        <v>2011</v>
      </c>
      <c r="K1502" s="373" t="s">
        <v>2828</v>
      </c>
      <c r="L1502" s="113" t="s">
        <v>9356</v>
      </c>
      <c r="M1502" s="428" t="s">
        <v>2829</v>
      </c>
      <c r="N1502" s="100">
        <v>40743</v>
      </c>
      <c r="O1502" s="428" t="s">
        <v>2830</v>
      </c>
      <c r="P1502" s="429">
        <v>0</v>
      </c>
      <c r="Q1502" s="424" t="s">
        <v>4071</v>
      </c>
      <c r="R1502" s="429">
        <v>0</v>
      </c>
      <c r="S1502" s="424" t="s">
        <v>4071</v>
      </c>
      <c r="T1502" s="424">
        <v>0</v>
      </c>
      <c r="U1502" s="426" t="s">
        <v>4071</v>
      </c>
      <c r="V1502" s="424">
        <v>0</v>
      </c>
      <c r="W1502" s="426" t="s">
        <v>4071</v>
      </c>
      <c r="X1502" s="89">
        <v>0</v>
      </c>
      <c r="Y1502" s="426" t="s">
        <v>4071</v>
      </c>
      <c r="Z1502" s="89">
        <v>0</v>
      </c>
      <c r="AA1502" t="s">
        <v>2828</v>
      </c>
      <c r="AB1502">
        <v>2225</v>
      </c>
      <c r="AC1502" t="s">
        <v>11068</v>
      </c>
      <c r="AD1502" s="100" t="str">
        <f>TEXT(N1502,"yyyy-mm-dd")</f>
        <v>2011-07-19</v>
      </c>
      <c r="AE1502" t="str">
        <f t="shared" si="12"/>
        <v>insert into tagihanawal(id, evaluator, checking_period1, checking_period2, billing_period, billing_no, billing_date, iuran_tetap_idr, iuran_tetap_usd, royalti_idr, royalti_usd, pht_idr, pht_usd, company_id)values(101540,'BPK RIxxx','2008-1-1xxx','2009-12-12xxx',2011,'3164/84/DBP/2011xxx','2011-07-19xxx',0,0,0,0,0,0,'2225xxx');</v>
      </c>
    </row>
    <row r="1503" spans="1:31" ht="16.5" x14ac:dyDescent="0.3">
      <c r="A1503" t="s">
        <v>11193</v>
      </c>
      <c r="B1503" s="427">
        <v>101541</v>
      </c>
      <c r="C1503" s="427" t="s">
        <v>2828</v>
      </c>
      <c r="D1503" s="110" t="s">
        <v>2841</v>
      </c>
      <c r="E1503" s="428" t="s">
        <v>2829</v>
      </c>
      <c r="F1503" t="s">
        <v>8222</v>
      </c>
      <c r="G1503" s="428" t="s">
        <v>2829</v>
      </c>
      <c r="H1503" t="s">
        <v>8236</v>
      </c>
      <c r="I1503" s="428" t="s">
        <v>2830</v>
      </c>
      <c r="J1503" s="81">
        <v>2015</v>
      </c>
      <c r="K1503" s="373" t="s">
        <v>2828</v>
      </c>
      <c r="L1503" s="113" t="s">
        <v>9357</v>
      </c>
      <c r="M1503" s="428" t="s">
        <v>2829</v>
      </c>
      <c r="N1503" s="100">
        <v>42332</v>
      </c>
      <c r="O1503" s="428" t="s">
        <v>2830</v>
      </c>
      <c r="P1503" s="429">
        <v>0</v>
      </c>
      <c r="Q1503" s="424" t="s">
        <v>4071</v>
      </c>
      <c r="R1503" s="429">
        <v>0</v>
      </c>
      <c r="S1503" s="424" t="s">
        <v>4071</v>
      </c>
      <c r="T1503" s="424">
        <v>0</v>
      </c>
      <c r="U1503" s="426" t="s">
        <v>4071</v>
      </c>
      <c r="V1503" s="424">
        <v>0</v>
      </c>
      <c r="W1503" s="426" t="s">
        <v>4071</v>
      </c>
      <c r="X1503" s="89">
        <v>0</v>
      </c>
      <c r="Y1503" s="426" t="s">
        <v>4071</v>
      </c>
      <c r="Z1503" s="89">
        <v>0</v>
      </c>
      <c r="AA1503" t="s">
        <v>2828</v>
      </c>
      <c r="AB1503">
        <v>2225</v>
      </c>
      <c r="AC1503" t="s">
        <v>11068</v>
      </c>
      <c r="AD1503" s="100" t="str">
        <f>TEXT(N1503,"yyyy-mm-dd")</f>
        <v>2015-11-24</v>
      </c>
      <c r="AE1503" t="str">
        <f t="shared" si="12"/>
        <v>insert into tagihanawal(id, evaluator, checking_period1, checking_period2, billing_period, billing_no, billing_date, iuran_tetap_idr, iuran_tetap_usd, royalti_idr, royalti_usd, pht_idr, pht_usd, company_id)values(101541,'OPN BPKPxxx','2015-1-1xxx','2015-12-12xxx',2015,'015635/84/DBP/2015xxx','2015-11-24xxx',0,0,0,0,0,0,'2225xxx');</v>
      </c>
    </row>
    <row r="1504" spans="1:31" ht="16.5" x14ac:dyDescent="0.3">
      <c r="A1504" t="s">
        <v>11193</v>
      </c>
      <c r="B1504" s="427">
        <v>101542</v>
      </c>
      <c r="C1504" s="427" t="s">
        <v>2828</v>
      </c>
      <c r="D1504" s="110" t="s">
        <v>4347</v>
      </c>
      <c r="E1504" s="428" t="s">
        <v>2829</v>
      </c>
      <c r="F1504" t="s">
        <v>8223</v>
      </c>
      <c r="G1504" s="428" t="s">
        <v>2829</v>
      </c>
      <c r="H1504" t="s">
        <v>8236</v>
      </c>
      <c r="I1504" s="428" t="s">
        <v>2830</v>
      </c>
      <c r="J1504" s="114">
        <v>2015</v>
      </c>
      <c r="K1504" s="373" t="s">
        <v>2828</v>
      </c>
      <c r="L1504" s="113" t="s">
        <v>4466</v>
      </c>
      <c r="M1504" s="428" t="s">
        <v>2829</v>
      </c>
      <c r="N1504" s="100">
        <v>42338</v>
      </c>
      <c r="O1504" s="428" t="s">
        <v>2830</v>
      </c>
      <c r="P1504" s="429">
        <v>0</v>
      </c>
      <c r="Q1504" s="424" t="s">
        <v>4071</v>
      </c>
      <c r="R1504" s="429">
        <v>0</v>
      </c>
      <c r="S1504" s="424" t="s">
        <v>4071</v>
      </c>
      <c r="T1504" s="424">
        <v>0</v>
      </c>
      <c r="U1504" s="426" t="s">
        <v>4071</v>
      </c>
      <c r="V1504" s="424">
        <v>0</v>
      </c>
      <c r="W1504" s="426" t="s">
        <v>4071</v>
      </c>
      <c r="X1504" s="89">
        <v>0</v>
      </c>
      <c r="Y1504" s="426" t="s">
        <v>4071</v>
      </c>
      <c r="Z1504" s="89">
        <v>0</v>
      </c>
      <c r="AA1504" t="s">
        <v>2828</v>
      </c>
      <c r="AB1504">
        <v>2226</v>
      </c>
      <c r="AC1504" t="s">
        <v>11068</v>
      </c>
      <c r="AD1504" s="100" t="str">
        <f>TEXT(N1504,"yyyy-mm-dd")</f>
        <v>2015-11-30</v>
      </c>
      <c r="AE1504" t="str">
        <f t="shared" si="12"/>
        <v>insert into tagihanawal(id, evaluator, checking_period1, checking_period2, billing_period, billing_no, billing_date, iuran_tetap_idr, iuran_tetap_usd, royalti_idr, royalti_usd, pht_idr, pht_usd, company_id)values(101542,'BPK RIxxx','2013-1-1xxx','2015-12-12xxx',2015,'017060/84/DBP/2015xxx','2015-11-30xxx',0,0,0,0,0,0,'2226xxx');</v>
      </c>
    </row>
    <row r="1505" spans="1:31" ht="16.5" x14ac:dyDescent="0.3">
      <c r="A1505" t="s">
        <v>11193</v>
      </c>
      <c r="B1505" s="427">
        <v>101543</v>
      </c>
      <c r="C1505" s="427" t="s">
        <v>2828</v>
      </c>
      <c r="D1505" s="110" t="s">
        <v>4347</v>
      </c>
      <c r="E1505" s="428" t="s">
        <v>2829</v>
      </c>
      <c r="F1505" t="s">
        <v>8223</v>
      </c>
      <c r="G1505" s="428" t="s">
        <v>2829</v>
      </c>
      <c r="H1505" t="s">
        <v>8236</v>
      </c>
      <c r="I1505" s="428" t="s">
        <v>2830</v>
      </c>
      <c r="J1505" s="114">
        <v>2015</v>
      </c>
      <c r="K1505" s="373" t="s">
        <v>2828</v>
      </c>
      <c r="L1505" s="113" t="s">
        <v>9358</v>
      </c>
      <c r="M1505" s="428" t="s">
        <v>2829</v>
      </c>
      <c r="N1505" s="100">
        <v>42310</v>
      </c>
      <c r="O1505" s="428" t="s">
        <v>2830</v>
      </c>
      <c r="P1505" s="429">
        <v>0</v>
      </c>
      <c r="Q1505" s="424" t="s">
        <v>4071</v>
      </c>
      <c r="R1505" s="429">
        <v>0</v>
      </c>
      <c r="S1505" s="424" t="s">
        <v>4071</v>
      </c>
      <c r="T1505" s="424">
        <v>0</v>
      </c>
      <c r="U1505" s="426" t="s">
        <v>4071</v>
      </c>
      <c r="V1505" s="424">
        <v>0</v>
      </c>
      <c r="W1505" s="426" t="s">
        <v>4071</v>
      </c>
      <c r="X1505" s="89">
        <v>0</v>
      </c>
      <c r="Y1505" s="426" t="s">
        <v>4071</v>
      </c>
      <c r="Z1505" s="89">
        <v>0</v>
      </c>
      <c r="AA1505" t="s">
        <v>2828</v>
      </c>
      <c r="AB1505">
        <v>2227</v>
      </c>
      <c r="AC1505" t="s">
        <v>11068</v>
      </c>
      <c r="AD1505" s="100" t="str">
        <f>TEXT(N1505,"yyyy-mm-dd")</f>
        <v>2015-11-02</v>
      </c>
      <c r="AE1505" t="str">
        <f t="shared" si="12"/>
        <v>insert into tagihanawal(id, evaluator, checking_period1, checking_period2, billing_period, billing_no, billing_date, iuran_tetap_idr, iuran_tetap_usd, royalti_idr, royalti_usd, pht_idr, pht_usd, company_id)values(101543,'BPK RIxxx','2013-1-1xxx','2015-12-12xxx',2015,'014762/84/DBP/2015xxx','2015-11-02xxx',0,0,0,0,0,0,'2227xxx');</v>
      </c>
    </row>
    <row r="1506" spans="1:31" ht="16.5" x14ac:dyDescent="0.3">
      <c r="A1506" t="s">
        <v>11193</v>
      </c>
      <c r="B1506" s="427">
        <v>101544</v>
      </c>
      <c r="C1506" s="427" t="s">
        <v>2828</v>
      </c>
      <c r="D1506" s="112" t="s">
        <v>8216</v>
      </c>
      <c r="E1506" s="428" t="s">
        <v>2829</v>
      </c>
      <c r="F1506" t="s">
        <v>8225</v>
      </c>
      <c r="G1506" s="428" t="s">
        <v>2829</v>
      </c>
      <c r="H1506" t="s">
        <v>8239</v>
      </c>
      <c r="I1506" s="428" t="s">
        <v>2830</v>
      </c>
      <c r="J1506" s="114">
        <v>2011</v>
      </c>
      <c r="K1506" s="373" t="s">
        <v>2828</v>
      </c>
      <c r="L1506" s="113" t="s">
        <v>9359</v>
      </c>
      <c r="M1506" s="428" t="s">
        <v>2829</v>
      </c>
      <c r="N1506" s="100">
        <v>40822</v>
      </c>
      <c r="O1506" s="428" t="s">
        <v>2830</v>
      </c>
      <c r="P1506" s="429">
        <v>0</v>
      </c>
      <c r="Q1506" s="424" t="s">
        <v>4071</v>
      </c>
      <c r="R1506" s="429">
        <v>0</v>
      </c>
      <c r="S1506" s="424" t="s">
        <v>4071</v>
      </c>
      <c r="T1506" s="424">
        <v>0</v>
      </c>
      <c r="U1506" s="426" t="s">
        <v>4071</v>
      </c>
      <c r="V1506" s="424">
        <v>0</v>
      </c>
      <c r="W1506" s="426" t="s">
        <v>4071</v>
      </c>
      <c r="X1506" s="89">
        <v>0</v>
      </c>
      <c r="Y1506" s="426" t="s">
        <v>4071</v>
      </c>
      <c r="Z1506" s="89">
        <v>0</v>
      </c>
      <c r="AA1506" t="s">
        <v>2828</v>
      </c>
      <c r="AB1506">
        <v>2227</v>
      </c>
      <c r="AC1506" t="s">
        <v>11068</v>
      </c>
      <c r="AD1506" s="100" t="str">
        <f>TEXT(N1506,"yyyy-mm-dd")</f>
        <v>2011-10-06</v>
      </c>
      <c r="AE1506" t="str">
        <f t="shared" si="12"/>
        <v>insert into tagihanawal(id, evaluator, checking_period1, checking_period2, billing_period, billing_no, billing_date, iuran_tetap_idr, iuran_tetap_usd, royalti_idr, royalti_usd, pht_idr, pht_usd, company_id)values(101544,'-xxx','2008-1-1xxx','2009-12-12xxx',2011,'722/84/DBP/2011xxx','2011-10-06xxx',0,0,0,0,0,0,'2227xxx');</v>
      </c>
    </row>
    <row r="1507" spans="1:31" ht="16.5" x14ac:dyDescent="0.3">
      <c r="A1507" t="s">
        <v>11193</v>
      </c>
      <c r="B1507" s="427">
        <v>101545</v>
      </c>
      <c r="C1507" s="427" t="s">
        <v>2828</v>
      </c>
      <c r="D1507" s="110" t="s">
        <v>4347</v>
      </c>
      <c r="E1507" s="428" t="s">
        <v>2829</v>
      </c>
      <c r="F1507" t="s">
        <v>8226</v>
      </c>
      <c r="G1507" s="428" t="s">
        <v>2829</v>
      </c>
      <c r="H1507" t="s">
        <v>8240</v>
      </c>
      <c r="I1507" s="428" t="s">
        <v>2830</v>
      </c>
      <c r="J1507" s="114">
        <v>2012</v>
      </c>
      <c r="K1507" s="373" t="s">
        <v>2828</v>
      </c>
      <c r="L1507" s="113" t="s">
        <v>9360</v>
      </c>
      <c r="M1507" s="428" t="s">
        <v>2829</v>
      </c>
      <c r="N1507" s="100">
        <v>40913</v>
      </c>
      <c r="O1507" s="428" t="s">
        <v>2830</v>
      </c>
      <c r="P1507" s="429">
        <v>0</v>
      </c>
      <c r="Q1507" s="424" t="s">
        <v>4071</v>
      </c>
      <c r="R1507" s="429">
        <v>0</v>
      </c>
      <c r="S1507" s="424" t="s">
        <v>4071</v>
      </c>
      <c r="T1507" s="424">
        <v>0</v>
      </c>
      <c r="U1507" s="426" t="s">
        <v>4071</v>
      </c>
      <c r="V1507" s="424">
        <v>0</v>
      </c>
      <c r="W1507" s="426" t="s">
        <v>4071</v>
      </c>
      <c r="X1507" s="89">
        <v>0</v>
      </c>
      <c r="Y1507" s="426" t="s">
        <v>4071</v>
      </c>
      <c r="Z1507" s="89">
        <v>0</v>
      </c>
      <c r="AA1507" t="s">
        <v>2828</v>
      </c>
      <c r="AB1507">
        <v>2228</v>
      </c>
      <c r="AC1507" t="s">
        <v>11068</v>
      </c>
      <c r="AD1507" s="100" t="str">
        <f>TEXT(N1507,"yyyy-mm-dd")</f>
        <v>2012-01-05</v>
      </c>
      <c r="AE1507" t="str">
        <f t="shared" si="12"/>
        <v>insert into tagihanawal(id, evaluator, checking_period1, checking_period2, billing_period, billing_no, billing_date, iuran_tetap_idr, iuran_tetap_usd, royalti_idr, royalti_usd, pht_idr, pht_usd, company_id)values(101545,'BPK RIxxx','2010-1-1xxx','2011-12-12xxx',2012,'00122/84/DBP/2012xxx','2012-01-05xxx',0,0,0,0,0,0,'2228xxx');</v>
      </c>
    </row>
    <row r="1508" spans="1:31" ht="16.5" x14ac:dyDescent="0.3">
      <c r="A1508" t="s">
        <v>11193</v>
      </c>
      <c r="B1508" s="427">
        <v>101546</v>
      </c>
      <c r="C1508" s="427" t="s">
        <v>2828</v>
      </c>
      <c r="D1508" s="110" t="s">
        <v>4347</v>
      </c>
      <c r="E1508" s="428" t="s">
        <v>2829</v>
      </c>
      <c r="F1508" t="s">
        <v>8223</v>
      </c>
      <c r="G1508" s="428" t="s">
        <v>2829</v>
      </c>
      <c r="H1508" t="s">
        <v>8236</v>
      </c>
      <c r="I1508" s="428" t="s">
        <v>2830</v>
      </c>
      <c r="J1508" s="114">
        <v>2015</v>
      </c>
      <c r="K1508" s="373" t="s">
        <v>2828</v>
      </c>
      <c r="L1508" s="113" t="s">
        <v>4467</v>
      </c>
      <c r="M1508" s="428" t="s">
        <v>2829</v>
      </c>
      <c r="N1508" s="100">
        <v>42338</v>
      </c>
      <c r="O1508" s="428" t="s">
        <v>2830</v>
      </c>
      <c r="P1508" s="429">
        <v>0</v>
      </c>
      <c r="Q1508" s="424" t="s">
        <v>4071</v>
      </c>
      <c r="R1508" s="429">
        <v>0</v>
      </c>
      <c r="S1508" s="424" t="s">
        <v>4071</v>
      </c>
      <c r="T1508" s="424">
        <v>0</v>
      </c>
      <c r="U1508" s="426" t="s">
        <v>4071</v>
      </c>
      <c r="V1508" s="424">
        <v>0</v>
      </c>
      <c r="W1508" s="426" t="s">
        <v>4071</v>
      </c>
      <c r="X1508" s="89">
        <v>0</v>
      </c>
      <c r="Y1508" s="426" t="s">
        <v>4071</v>
      </c>
      <c r="Z1508" s="89">
        <v>0</v>
      </c>
      <c r="AA1508" t="s">
        <v>2828</v>
      </c>
      <c r="AB1508">
        <v>2229</v>
      </c>
      <c r="AC1508" t="s">
        <v>11068</v>
      </c>
      <c r="AD1508" s="100" t="str">
        <f>TEXT(N1508,"yyyy-mm-dd")</f>
        <v>2015-11-30</v>
      </c>
      <c r="AE1508" t="str">
        <f t="shared" si="12"/>
        <v>insert into tagihanawal(id, evaluator, checking_period1, checking_period2, billing_period, billing_no, billing_date, iuran_tetap_idr, iuran_tetap_usd, royalti_idr, royalti_usd, pht_idr, pht_usd, company_id)values(101546,'BPK RIxxx','2013-1-1xxx','2015-12-12xxx',2015,'017059/84/DBP/2015xxx','2015-11-30xxx',0,0,0,0,0,0,'2229xxx');</v>
      </c>
    </row>
    <row r="1509" spans="1:31" ht="16.5" x14ac:dyDescent="0.3">
      <c r="A1509" t="s">
        <v>11193</v>
      </c>
      <c r="B1509" s="427">
        <v>101547</v>
      </c>
      <c r="C1509" s="427" t="s">
        <v>2828</v>
      </c>
      <c r="D1509" s="110" t="s">
        <v>2841</v>
      </c>
      <c r="E1509" s="428" t="s">
        <v>2829</v>
      </c>
      <c r="F1509" t="s">
        <v>8229</v>
      </c>
      <c r="G1509" s="428" t="s">
        <v>2829</v>
      </c>
      <c r="H1509" t="s">
        <v>8242</v>
      </c>
      <c r="I1509" s="428" t="s">
        <v>2830</v>
      </c>
      <c r="J1509" s="114">
        <v>2014</v>
      </c>
      <c r="K1509" s="373" t="s">
        <v>2828</v>
      </c>
      <c r="L1509" s="113" t="s">
        <v>4468</v>
      </c>
      <c r="M1509" s="428" t="s">
        <v>2829</v>
      </c>
      <c r="N1509" s="100">
        <v>41870</v>
      </c>
      <c r="O1509" s="428" t="s">
        <v>2830</v>
      </c>
      <c r="P1509" s="429">
        <v>0</v>
      </c>
      <c r="Q1509" s="424" t="s">
        <v>4071</v>
      </c>
      <c r="R1509" s="429">
        <v>0</v>
      </c>
      <c r="S1509" s="424" t="s">
        <v>4071</v>
      </c>
      <c r="T1509" s="424">
        <v>0</v>
      </c>
      <c r="U1509" s="426" t="s">
        <v>4071</v>
      </c>
      <c r="V1509" s="424">
        <v>0</v>
      </c>
      <c r="W1509" s="426" t="s">
        <v>4071</v>
      </c>
      <c r="X1509" s="89">
        <v>0</v>
      </c>
      <c r="Y1509" s="426" t="s">
        <v>4071</v>
      </c>
      <c r="Z1509" s="89">
        <v>0</v>
      </c>
      <c r="AA1509" t="s">
        <v>2828</v>
      </c>
      <c r="AB1509">
        <v>658</v>
      </c>
      <c r="AC1509" t="s">
        <v>11068</v>
      </c>
      <c r="AD1509" s="100" t="str">
        <f>TEXT(N1509,"yyyy-mm-dd")</f>
        <v>2014-08-19</v>
      </c>
      <c r="AE1509" t="str">
        <f t="shared" si="12"/>
        <v>insert into tagihanawal(id, evaluator, checking_period1, checking_period2, billing_period, billing_no, billing_date, iuran_tetap_idr, iuran_tetap_usd, royalti_idr, royalti_usd, pht_idr, pht_usd, company_id)values(101547,'OPN BPKPxxx','2014-1-1xxx','2014-12-12xxx',2014,'1451/84/DBP/2014xxx','2014-08-19xxx',0,0,0,0,0,0,'658xxx');</v>
      </c>
    </row>
    <row r="1510" spans="1:31" ht="16.5" x14ac:dyDescent="0.3">
      <c r="A1510" t="s">
        <v>11193</v>
      </c>
      <c r="B1510" s="427">
        <v>101548</v>
      </c>
      <c r="C1510" s="427" t="s">
        <v>2828</v>
      </c>
      <c r="D1510" s="110" t="s">
        <v>4347</v>
      </c>
      <c r="E1510" s="428" t="s">
        <v>2829</v>
      </c>
      <c r="F1510" t="s">
        <v>8223</v>
      </c>
      <c r="G1510" s="428" t="s">
        <v>2829</v>
      </c>
      <c r="H1510" t="s">
        <v>8236</v>
      </c>
      <c r="I1510" s="428" t="s">
        <v>2830</v>
      </c>
      <c r="J1510" s="114">
        <v>2015</v>
      </c>
      <c r="K1510" s="373" t="s">
        <v>2828</v>
      </c>
      <c r="L1510" s="113" t="s">
        <v>9361</v>
      </c>
      <c r="M1510" s="428" t="s">
        <v>2829</v>
      </c>
      <c r="N1510" s="100">
        <v>42332</v>
      </c>
      <c r="O1510" s="428" t="s">
        <v>2830</v>
      </c>
      <c r="P1510" s="429">
        <v>0</v>
      </c>
      <c r="Q1510" s="424" t="s">
        <v>4071</v>
      </c>
      <c r="R1510" s="429">
        <v>0</v>
      </c>
      <c r="S1510" s="424" t="s">
        <v>4071</v>
      </c>
      <c r="T1510" s="424">
        <v>0</v>
      </c>
      <c r="U1510" s="426" t="s">
        <v>4071</v>
      </c>
      <c r="V1510" s="424">
        <v>0</v>
      </c>
      <c r="W1510" s="426" t="s">
        <v>4071</v>
      </c>
      <c r="X1510" s="89">
        <v>0</v>
      </c>
      <c r="Y1510" s="426" t="s">
        <v>4071</v>
      </c>
      <c r="Z1510" s="89">
        <v>0</v>
      </c>
      <c r="AA1510" t="s">
        <v>2828</v>
      </c>
      <c r="AB1510">
        <v>2230</v>
      </c>
      <c r="AC1510" t="s">
        <v>11068</v>
      </c>
      <c r="AD1510" s="100" t="str">
        <f>TEXT(N1510,"yyyy-mm-dd")</f>
        <v>2015-11-24</v>
      </c>
      <c r="AE1510" t="str">
        <f t="shared" si="12"/>
        <v>insert into tagihanawal(id, evaluator, checking_period1, checking_period2, billing_period, billing_no, billing_date, iuran_tetap_idr, iuran_tetap_usd, royalti_idr, royalti_usd, pht_idr, pht_usd, company_id)values(101548,'BPK RIxxx','2013-1-1xxx','2015-12-12xxx',2015,'015917/84/DBP/2015xxx','2015-11-24xxx',0,0,0,0,0,0,'2230xxx');</v>
      </c>
    </row>
    <row r="1511" spans="1:31" ht="16.5" x14ac:dyDescent="0.3">
      <c r="A1511" t="s">
        <v>11193</v>
      </c>
      <c r="B1511" s="427">
        <v>101549</v>
      </c>
      <c r="C1511" s="427" t="s">
        <v>2828</v>
      </c>
      <c r="D1511" s="110" t="s">
        <v>4347</v>
      </c>
      <c r="E1511" s="428" t="s">
        <v>2829</v>
      </c>
      <c r="F1511" t="s">
        <v>8223</v>
      </c>
      <c r="G1511" s="428" t="s">
        <v>2829</v>
      </c>
      <c r="H1511" t="s">
        <v>8236</v>
      </c>
      <c r="I1511" s="428" t="s">
        <v>2830</v>
      </c>
      <c r="J1511" s="114">
        <v>2015</v>
      </c>
      <c r="K1511" s="373" t="s">
        <v>2828</v>
      </c>
      <c r="L1511" s="113" t="s">
        <v>4469</v>
      </c>
      <c r="M1511" s="428" t="s">
        <v>2829</v>
      </c>
      <c r="N1511" s="100">
        <v>42338</v>
      </c>
      <c r="O1511" s="428" t="s">
        <v>2830</v>
      </c>
      <c r="P1511" s="429">
        <v>0</v>
      </c>
      <c r="Q1511" s="424" t="s">
        <v>4071</v>
      </c>
      <c r="R1511" s="429">
        <v>0</v>
      </c>
      <c r="S1511" s="424" t="s">
        <v>4071</v>
      </c>
      <c r="T1511" s="424">
        <v>0</v>
      </c>
      <c r="U1511" s="426" t="s">
        <v>4071</v>
      </c>
      <c r="V1511" s="424">
        <v>0</v>
      </c>
      <c r="W1511" s="426" t="s">
        <v>4071</v>
      </c>
      <c r="X1511" s="89">
        <v>0</v>
      </c>
      <c r="Y1511" s="426" t="s">
        <v>4071</v>
      </c>
      <c r="Z1511" s="89">
        <v>0</v>
      </c>
      <c r="AA1511" t="s">
        <v>2828</v>
      </c>
      <c r="AB1511">
        <v>2231</v>
      </c>
      <c r="AC1511" t="s">
        <v>11068</v>
      </c>
      <c r="AD1511" s="100" t="str">
        <f>TEXT(N1511,"yyyy-mm-dd")</f>
        <v>2015-11-30</v>
      </c>
      <c r="AE1511" t="str">
        <f t="shared" si="12"/>
        <v>insert into tagihanawal(id, evaluator, checking_period1, checking_period2, billing_period, billing_no, billing_date, iuran_tetap_idr, iuran_tetap_usd, royalti_idr, royalti_usd, pht_idr, pht_usd, company_id)values(101549,'BPK RIxxx','2013-1-1xxx','2015-12-12xxx',2015,'017058/84/DBP/2015xxx','2015-11-30xxx',0,0,0,0,0,0,'2231xxx');</v>
      </c>
    </row>
    <row r="1512" spans="1:31" ht="16.5" x14ac:dyDescent="0.3">
      <c r="A1512" t="s">
        <v>11193</v>
      </c>
      <c r="B1512" s="427">
        <v>101550</v>
      </c>
      <c r="C1512" s="427" t="s">
        <v>2828</v>
      </c>
      <c r="D1512" s="110" t="s">
        <v>4347</v>
      </c>
      <c r="E1512" s="428" t="s">
        <v>2829</v>
      </c>
      <c r="F1512" t="s">
        <v>8223</v>
      </c>
      <c r="G1512" s="428" t="s">
        <v>2829</v>
      </c>
      <c r="H1512" t="s">
        <v>8236</v>
      </c>
      <c r="I1512" s="428" t="s">
        <v>2830</v>
      </c>
      <c r="J1512" s="114">
        <v>2015</v>
      </c>
      <c r="K1512" s="373" t="s">
        <v>2828</v>
      </c>
      <c r="L1512" s="113" t="s">
        <v>9362</v>
      </c>
      <c r="M1512" s="428" t="s">
        <v>2829</v>
      </c>
      <c r="N1512" s="100">
        <v>42333</v>
      </c>
      <c r="O1512" s="428" t="s">
        <v>2830</v>
      </c>
      <c r="P1512" s="429">
        <v>0</v>
      </c>
      <c r="Q1512" s="424" t="s">
        <v>4071</v>
      </c>
      <c r="R1512" s="429">
        <v>0</v>
      </c>
      <c r="S1512" s="424" t="s">
        <v>4071</v>
      </c>
      <c r="T1512" s="424">
        <v>0</v>
      </c>
      <c r="U1512" s="426" t="s">
        <v>4071</v>
      </c>
      <c r="V1512" s="424">
        <v>0</v>
      </c>
      <c r="W1512" s="426" t="s">
        <v>4071</v>
      </c>
      <c r="X1512" s="89">
        <v>0</v>
      </c>
      <c r="Y1512" s="426" t="s">
        <v>4071</v>
      </c>
      <c r="Z1512" s="89">
        <v>0</v>
      </c>
      <c r="AA1512" t="s">
        <v>2828</v>
      </c>
      <c r="AB1512">
        <v>2232</v>
      </c>
      <c r="AC1512" t="s">
        <v>11068</v>
      </c>
      <c r="AD1512" s="100" t="str">
        <f>TEXT(N1512,"yyyy-mm-dd")</f>
        <v>2015-11-25</v>
      </c>
      <c r="AE1512" t="str">
        <f t="shared" si="12"/>
        <v>insert into tagihanawal(id, evaluator, checking_period1, checking_period2, billing_period, billing_no, billing_date, iuran_tetap_idr, iuran_tetap_usd, royalti_idr, royalti_usd, pht_idr, pht_usd, company_id)values(101550,'BPK RIxxx','2013-1-1xxx','2015-12-12xxx',2015,'01639184/DBP/2015xxx','2015-11-25xxx',0,0,0,0,0,0,'2232xxx');</v>
      </c>
    </row>
    <row r="1513" spans="1:31" ht="16.5" x14ac:dyDescent="0.3">
      <c r="A1513" t="s">
        <v>11193</v>
      </c>
      <c r="B1513" s="427">
        <v>101551</v>
      </c>
      <c r="C1513" s="427" t="s">
        <v>2828</v>
      </c>
      <c r="D1513" s="110" t="s">
        <v>4347</v>
      </c>
      <c r="E1513" s="428" t="s">
        <v>2829</v>
      </c>
      <c r="F1513" t="s">
        <v>8223</v>
      </c>
      <c r="G1513" s="428" t="s">
        <v>2829</v>
      </c>
      <c r="H1513" t="s">
        <v>8236</v>
      </c>
      <c r="I1513" s="428" t="s">
        <v>2830</v>
      </c>
      <c r="J1513" s="114">
        <v>2015</v>
      </c>
      <c r="K1513" s="373" t="s">
        <v>2828</v>
      </c>
      <c r="L1513" s="113" t="s">
        <v>9363</v>
      </c>
      <c r="M1513" s="428" t="s">
        <v>2829</v>
      </c>
      <c r="N1513" s="100">
        <v>42331</v>
      </c>
      <c r="O1513" s="428" t="s">
        <v>2830</v>
      </c>
      <c r="P1513" s="429">
        <v>0</v>
      </c>
      <c r="Q1513" s="424" t="s">
        <v>4071</v>
      </c>
      <c r="R1513" s="429">
        <v>0</v>
      </c>
      <c r="S1513" s="424" t="s">
        <v>4071</v>
      </c>
      <c r="T1513" s="424">
        <v>0</v>
      </c>
      <c r="U1513" s="426" t="s">
        <v>4071</v>
      </c>
      <c r="V1513" s="424">
        <v>0</v>
      </c>
      <c r="W1513" s="426" t="s">
        <v>4071</v>
      </c>
      <c r="X1513" s="89">
        <v>0</v>
      </c>
      <c r="Y1513" s="426" t="s">
        <v>4071</v>
      </c>
      <c r="Z1513" s="89">
        <v>0</v>
      </c>
      <c r="AA1513" t="s">
        <v>2828</v>
      </c>
      <c r="AB1513">
        <v>2234</v>
      </c>
      <c r="AC1513" t="s">
        <v>11068</v>
      </c>
      <c r="AD1513" s="100" t="str">
        <f>TEXT(N1513,"yyyy-mm-dd")</f>
        <v>2015-11-23</v>
      </c>
      <c r="AE1513" t="str">
        <f t="shared" si="12"/>
        <v>insert into tagihanawal(id, evaluator, checking_period1, checking_period2, billing_period, billing_no, billing_date, iuran_tetap_idr, iuran_tetap_usd, royalti_idr, royalti_usd, pht_idr, pht_usd, company_id)values(101551,'BPK RIxxx','2013-1-1xxx','2015-12-12xxx',2015,'015259/84/DBP/2015xxx','2015-11-23xxx',0,0,0,0,0,0,'2234xxx');</v>
      </c>
    </row>
    <row r="1514" spans="1:31" ht="16.5" x14ac:dyDescent="0.3">
      <c r="A1514" t="s">
        <v>11193</v>
      </c>
      <c r="B1514" s="427">
        <v>101552</v>
      </c>
      <c r="C1514" s="427" t="s">
        <v>2828</v>
      </c>
      <c r="D1514" s="110" t="s">
        <v>4347</v>
      </c>
      <c r="E1514" s="428" t="s">
        <v>2829</v>
      </c>
      <c r="F1514" t="s">
        <v>8223</v>
      </c>
      <c r="G1514" s="428" t="s">
        <v>2829</v>
      </c>
      <c r="H1514" t="s">
        <v>8236</v>
      </c>
      <c r="I1514" s="428" t="s">
        <v>2830</v>
      </c>
      <c r="J1514" s="114">
        <v>2015</v>
      </c>
      <c r="K1514" s="373" t="s">
        <v>2828</v>
      </c>
      <c r="L1514" s="113" t="s">
        <v>9364</v>
      </c>
      <c r="M1514" s="428" t="s">
        <v>2829</v>
      </c>
      <c r="N1514" s="100">
        <v>42332</v>
      </c>
      <c r="O1514" s="428" t="s">
        <v>2830</v>
      </c>
      <c r="P1514" s="429">
        <v>0</v>
      </c>
      <c r="Q1514" s="424" t="s">
        <v>4071</v>
      </c>
      <c r="R1514" s="429">
        <v>0</v>
      </c>
      <c r="S1514" s="424" t="s">
        <v>4071</v>
      </c>
      <c r="T1514" s="424">
        <v>0</v>
      </c>
      <c r="U1514" s="426" t="s">
        <v>4071</v>
      </c>
      <c r="V1514" s="424">
        <v>0</v>
      </c>
      <c r="W1514" s="426" t="s">
        <v>4071</v>
      </c>
      <c r="X1514" s="89">
        <v>0</v>
      </c>
      <c r="Y1514" s="426" t="s">
        <v>4071</v>
      </c>
      <c r="Z1514" s="89">
        <v>0</v>
      </c>
      <c r="AA1514" t="s">
        <v>2828</v>
      </c>
      <c r="AB1514">
        <v>2235</v>
      </c>
      <c r="AC1514" t="s">
        <v>11068</v>
      </c>
      <c r="AD1514" s="100" t="str">
        <f>TEXT(N1514,"yyyy-mm-dd")</f>
        <v>2015-11-24</v>
      </c>
      <c r="AE1514" t="str">
        <f t="shared" si="12"/>
        <v>insert into tagihanawal(id, evaluator, checking_period1, checking_period2, billing_period, billing_no, billing_date, iuran_tetap_idr, iuran_tetap_usd, royalti_idr, royalti_usd, pht_idr, pht_usd, company_id)values(101552,'BPK RIxxx','2013-1-1xxx','2015-12-12xxx',2015,'015918/84/DBP/2015xxx','2015-11-24xxx',0,0,0,0,0,0,'2235xxx');</v>
      </c>
    </row>
    <row r="1515" spans="1:31" ht="16.5" x14ac:dyDescent="0.3">
      <c r="A1515" t="s">
        <v>11193</v>
      </c>
      <c r="B1515" s="427">
        <v>101553</v>
      </c>
      <c r="C1515" s="427" t="s">
        <v>2828</v>
      </c>
      <c r="D1515" s="110" t="s">
        <v>4347</v>
      </c>
      <c r="E1515" s="428" t="s">
        <v>2829</v>
      </c>
      <c r="F1515" t="s">
        <v>8223</v>
      </c>
      <c r="G1515" s="428" t="s">
        <v>2829</v>
      </c>
      <c r="H1515" t="s">
        <v>8236</v>
      </c>
      <c r="I1515" s="428" t="s">
        <v>2830</v>
      </c>
      <c r="J1515" s="114">
        <v>2015</v>
      </c>
      <c r="K1515" s="373" t="s">
        <v>2828</v>
      </c>
      <c r="L1515" s="113" t="s">
        <v>9365</v>
      </c>
      <c r="M1515" s="428" t="s">
        <v>2829</v>
      </c>
      <c r="N1515" s="100">
        <v>42332</v>
      </c>
      <c r="O1515" s="428" t="s">
        <v>2830</v>
      </c>
      <c r="P1515" s="429">
        <v>0</v>
      </c>
      <c r="Q1515" s="424" t="s">
        <v>4071</v>
      </c>
      <c r="R1515" s="429">
        <v>0</v>
      </c>
      <c r="S1515" s="424" t="s">
        <v>4071</v>
      </c>
      <c r="T1515" s="424">
        <v>0</v>
      </c>
      <c r="U1515" s="426" t="s">
        <v>4071</v>
      </c>
      <c r="V1515" s="424">
        <v>0</v>
      </c>
      <c r="W1515" s="426" t="s">
        <v>4071</v>
      </c>
      <c r="X1515" s="89">
        <v>0</v>
      </c>
      <c r="Y1515" s="426" t="s">
        <v>4071</v>
      </c>
      <c r="Z1515" s="89">
        <v>0</v>
      </c>
      <c r="AA1515" t="s">
        <v>2828</v>
      </c>
      <c r="AB1515">
        <v>2236</v>
      </c>
      <c r="AC1515" t="s">
        <v>11068</v>
      </c>
      <c r="AD1515" s="100" t="str">
        <f>TEXT(N1515,"yyyy-mm-dd")</f>
        <v>2015-11-24</v>
      </c>
      <c r="AE1515" t="str">
        <f t="shared" si="12"/>
        <v>insert into tagihanawal(id, evaluator, checking_period1, checking_period2, billing_period, billing_no, billing_date, iuran_tetap_idr, iuran_tetap_usd, royalti_idr, royalti_usd, pht_idr, pht_usd, company_id)values(101553,'BPK RIxxx','2013-1-1xxx','2015-12-12xxx',2015,'015297/84/DBP/2015xxx','2015-11-24xxx',0,0,0,0,0,0,'2236xxx');</v>
      </c>
    </row>
    <row r="1516" spans="1:31" ht="16.5" x14ac:dyDescent="0.3">
      <c r="A1516" t="s">
        <v>11193</v>
      </c>
      <c r="B1516" s="427">
        <v>101554</v>
      </c>
      <c r="C1516" s="427" t="s">
        <v>2828</v>
      </c>
      <c r="D1516" s="111" t="s">
        <v>4348</v>
      </c>
      <c r="E1516" s="428" t="s">
        <v>2829</v>
      </c>
      <c r="F1516" t="s">
        <v>8223</v>
      </c>
      <c r="G1516" s="428" t="s">
        <v>2829</v>
      </c>
      <c r="H1516" t="s">
        <v>8237</v>
      </c>
      <c r="I1516" s="428" t="s">
        <v>2830</v>
      </c>
      <c r="J1516" s="115">
        <v>2013</v>
      </c>
      <c r="K1516" s="373" t="s">
        <v>2828</v>
      </c>
      <c r="L1516" s="113" t="s">
        <v>9366</v>
      </c>
      <c r="M1516" s="428" t="s">
        <v>2829</v>
      </c>
      <c r="N1516" s="100">
        <v>41402</v>
      </c>
      <c r="O1516" s="428" t="s">
        <v>2830</v>
      </c>
      <c r="P1516" s="429">
        <v>0</v>
      </c>
      <c r="Q1516" s="424" t="s">
        <v>4071</v>
      </c>
      <c r="R1516" s="429">
        <v>0</v>
      </c>
      <c r="S1516" s="424" t="s">
        <v>4071</v>
      </c>
      <c r="T1516" s="424">
        <v>0</v>
      </c>
      <c r="U1516" s="426" t="s">
        <v>4071</v>
      </c>
      <c r="V1516" s="424">
        <v>0</v>
      </c>
      <c r="W1516" s="426" t="s">
        <v>4071</v>
      </c>
      <c r="X1516" s="89">
        <v>0</v>
      </c>
      <c r="Y1516" s="426" t="s">
        <v>4071</v>
      </c>
      <c r="Z1516" s="89">
        <v>0</v>
      </c>
      <c r="AA1516" t="s">
        <v>2828</v>
      </c>
      <c r="AB1516">
        <v>2237</v>
      </c>
      <c r="AC1516" t="s">
        <v>11068</v>
      </c>
      <c r="AD1516" s="100" t="str">
        <f>TEXT(N1516,"yyyy-mm-dd")</f>
        <v>2013-05-08</v>
      </c>
      <c r="AE1516" t="str">
        <f t="shared" si="12"/>
        <v>insert into tagihanawal(id, evaluator, checking_period1, checking_period2, billing_period, billing_no, billing_date, iuran_tetap_idr, iuran_tetap_usd, royalti_idr, royalti_usd, pht_idr, pht_usd, company_id)values(101554,'Evaluatorxxx','2013-1-1xxx','2013-12-12xxx',2013,'493/84/DBP/2013xxx','2013-05-08xxx',0,0,0,0,0,0,'2237xxx');</v>
      </c>
    </row>
    <row r="1517" spans="1:31" ht="16.5" x14ac:dyDescent="0.3">
      <c r="A1517" t="s">
        <v>11193</v>
      </c>
      <c r="B1517" s="427">
        <v>101555</v>
      </c>
      <c r="C1517" s="427" t="s">
        <v>2828</v>
      </c>
      <c r="D1517" s="110" t="s">
        <v>4347</v>
      </c>
      <c r="E1517" s="428" t="s">
        <v>2829</v>
      </c>
      <c r="F1517" t="s">
        <v>8223</v>
      </c>
      <c r="G1517" s="428" t="s">
        <v>2829</v>
      </c>
      <c r="H1517" t="s">
        <v>8236</v>
      </c>
      <c r="I1517" s="428" t="s">
        <v>2830</v>
      </c>
      <c r="J1517" s="114">
        <v>2015</v>
      </c>
      <c r="K1517" s="373" t="s">
        <v>2828</v>
      </c>
      <c r="L1517" s="113" t="s">
        <v>9367</v>
      </c>
      <c r="M1517" s="428" t="s">
        <v>2829</v>
      </c>
      <c r="N1517" s="100">
        <v>42333</v>
      </c>
      <c r="O1517" s="428" t="s">
        <v>2830</v>
      </c>
      <c r="P1517" s="429">
        <v>0</v>
      </c>
      <c r="Q1517" s="424" t="s">
        <v>4071</v>
      </c>
      <c r="R1517" s="429">
        <v>0</v>
      </c>
      <c r="S1517" s="424" t="s">
        <v>4071</v>
      </c>
      <c r="T1517" s="424">
        <v>0</v>
      </c>
      <c r="U1517" s="426" t="s">
        <v>4071</v>
      </c>
      <c r="V1517" s="424">
        <v>0</v>
      </c>
      <c r="W1517" s="426" t="s">
        <v>4071</v>
      </c>
      <c r="X1517" s="89">
        <v>0</v>
      </c>
      <c r="Y1517" s="426" t="s">
        <v>4071</v>
      </c>
      <c r="Z1517" s="89">
        <v>0</v>
      </c>
      <c r="AA1517" t="s">
        <v>2828</v>
      </c>
      <c r="AB1517">
        <v>2238</v>
      </c>
      <c r="AC1517" t="s">
        <v>11068</v>
      </c>
      <c r="AD1517" s="100" t="str">
        <f>TEXT(N1517,"yyyy-mm-dd")</f>
        <v>2015-11-25</v>
      </c>
      <c r="AE1517" t="str">
        <f t="shared" si="12"/>
        <v>insert into tagihanawal(id, evaluator, checking_period1, checking_period2, billing_period, billing_no, billing_date, iuran_tetap_idr, iuran_tetap_usd, royalti_idr, royalti_usd, pht_idr, pht_usd, company_id)values(101555,'BPK RIxxx','2013-1-1xxx','2015-12-12xxx',2015,'016392/84/DBP/2015xxx','2015-11-25xxx',0,0,0,0,0,0,'2238xxx');</v>
      </c>
    </row>
    <row r="1518" spans="1:31" ht="16.5" x14ac:dyDescent="0.3">
      <c r="A1518" t="s">
        <v>11193</v>
      </c>
      <c r="B1518" s="427">
        <v>101556</v>
      </c>
      <c r="C1518" s="427" t="s">
        <v>2828</v>
      </c>
      <c r="D1518" s="111" t="s">
        <v>4348</v>
      </c>
      <c r="E1518" s="428" t="s">
        <v>2829</v>
      </c>
      <c r="F1518" t="s">
        <v>8223</v>
      </c>
      <c r="G1518" s="428" t="s">
        <v>2829</v>
      </c>
      <c r="H1518" t="s">
        <v>8237</v>
      </c>
      <c r="I1518" s="428" t="s">
        <v>2830</v>
      </c>
      <c r="J1518" s="115">
        <v>2013</v>
      </c>
      <c r="K1518" s="373" t="s">
        <v>2828</v>
      </c>
      <c r="L1518" s="113" t="s">
        <v>9368</v>
      </c>
      <c r="M1518" s="428" t="s">
        <v>2829</v>
      </c>
      <c r="N1518" s="100">
        <v>41407</v>
      </c>
      <c r="O1518" s="428" t="s">
        <v>2830</v>
      </c>
      <c r="P1518" s="429">
        <v>0</v>
      </c>
      <c r="Q1518" s="424" t="s">
        <v>4071</v>
      </c>
      <c r="R1518" s="429">
        <v>0</v>
      </c>
      <c r="S1518" s="424" t="s">
        <v>4071</v>
      </c>
      <c r="T1518" s="424">
        <v>0</v>
      </c>
      <c r="U1518" s="426" t="s">
        <v>4071</v>
      </c>
      <c r="V1518" s="424">
        <v>0</v>
      </c>
      <c r="W1518" s="426" t="s">
        <v>4071</v>
      </c>
      <c r="X1518" s="89">
        <v>0</v>
      </c>
      <c r="Y1518" s="426" t="s">
        <v>4071</v>
      </c>
      <c r="Z1518" s="89">
        <v>0</v>
      </c>
      <c r="AA1518" t="s">
        <v>2828</v>
      </c>
      <c r="AB1518">
        <v>2239</v>
      </c>
      <c r="AC1518" t="s">
        <v>11068</v>
      </c>
      <c r="AD1518" s="100" t="str">
        <f>TEXT(N1518,"yyyy-mm-dd")</f>
        <v>2013-05-13</v>
      </c>
      <c r="AE1518" t="str">
        <f t="shared" si="12"/>
        <v>insert into tagihanawal(id, evaluator, checking_period1, checking_period2, billing_period, billing_no, billing_date, iuran_tetap_idr, iuran_tetap_usd, royalti_idr, royalti_usd, pht_idr, pht_usd, company_id)values(101556,'Evaluatorxxx','2013-1-1xxx','2013-12-12xxx',2013,'469/84/DBP/2013xxx','2013-05-13xxx',0,0,0,0,0,0,'2239xxx');</v>
      </c>
    </row>
    <row r="1519" spans="1:31" ht="16.5" x14ac:dyDescent="0.3">
      <c r="A1519" t="s">
        <v>11193</v>
      </c>
      <c r="B1519" s="427">
        <v>101557</v>
      </c>
      <c r="C1519" s="427" t="s">
        <v>2828</v>
      </c>
      <c r="D1519" s="110" t="s">
        <v>2841</v>
      </c>
      <c r="E1519" s="428" t="s">
        <v>2829</v>
      </c>
      <c r="F1519" t="s">
        <v>8229</v>
      </c>
      <c r="G1519" s="428" t="s">
        <v>2829</v>
      </c>
      <c r="H1519" t="s">
        <v>8242</v>
      </c>
      <c r="I1519" s="428" t="s">
        <v>2830</v>
      </c>
      <c r="J1519" s="114">
        <v>2014</v>
      </c>
      <c r="K1519" s="373" t="s">
        <v>2828</v>
      </c>
      <c r="L1519" s="113" t="s">
        <v>9369</v>
      </c>
      <c r="M1519" s="428" t="s">
        <v>2829</v>
      </c>
      <c r="N1519" s="100">
        <v>41870</v>
      </c>
      <c r="O1519" s="428" t="s">
        <v>2830</v>
      </c>
      <c r="P1519" s="429">
        <v>0</v>
      </c>
      <c r="Q1519" s="424" t="s">
        <v>4071</v>
      </c>
      <c r="R1519" s="429">
        <v>0</v>
      </c>
      <c r="S1519" s="424" t="s">
        <v>4071</v>
      </c>
      <c r="T1519" s="424">
        <v>0</v>
      </c>
      <c r="U1519" s="426" t="s">
        <v>4071</v>
      </c>
      <c r="V1519" s="424">
        <v>0</v>
      </c>
      <c r="W1519" s="426" t="s">
        <v>4071</v>
      </c>
      <c r="X1519" s="89">
        <v>0</v>
      </c>
      <c r="Y1519" s="426" t="s">
        <v>4071</v>
      </c>
      <c r="Z1519" s="89">
        <v>0</v>
      </c>
      <c r="AA1519" t="s">
        <v>2828</v>
      </c>
      <c r="AB1519">
        <v>2240</v>
      </c>
      <c r="AC1519" t="s">
        <v>11068</v>
      </c>
      <c r="AD1519" s="100" t="str">
        <f>TEXT(N1519,"yyyy-mm-dd")</f>
        <v>2014-08-19</v>
      </c>
      <c r="AE1519" t="str">
        <f t="shared" si="12"/>
        <v>insert into tagihanawal(id, evaluator, checking_period1, checking_period2, billing_period, billing_no, billing_date, iuran_tetap_idr, iuran_tetap_usd, royalti_idr, royalti_usd, pht_idr, pht_usd, company_id)values(101557,'OPN BPKPxxx','2014-1-1xxx','2014-12-12xxx',2014,'1452/84/DBP/2014xxx','2014-08-19xxx',0,0,0,0,0,0,'2240xxx');</v>
      </c>
    </row>
    <row r="1520" spans="1:31" ht="16.5" x14ac:dyDescent="0.3">
      <c r="A1520" t="s">
        <v>11193</v>
      </c>
      <c r="B1520" s="427">
        <v>101558</v>
      </c>
      <c r="C1520" s="427" t="s">
        <v>2828</v>
      </c>
      <c r="D1520" s="110" t="s">
        <v>2841</v>
      </c>
      <c r="E1520" s="428" t="s">
        <v>2829</v>
      </c>
      <c r="F1520" t="s">
        <v>8229</v>
      </c>
      <c r="G1520" s="428" t="s">
        <v>2829</v>
      </c>
      <c r="H1520" t="s">
        <v>8242</v>
      </c>
      <c r="I1520" s="428" t="s">
        <v>2830</v>
      </c>
      <c r="J1520" s="114">
        <v>2014</v>
      </c>
      <c r="K1520" s="373" t="s">
        <v>2828</v>
      </c>
      <c r="L1520" s="113" t="s">
        <v>9370</v>
      </c>
      <c r="M1520" s="428" t="s">
        <v>2829</v>
      </c>
      <c r="N1520" s="100">
        <v>42003</v>
      </c>
      <c r="O1520" s="428" t="s">
        <v>2830</v>
      </c>
      <c r="P1520" s="429">
        <v>0</v>
      </c>
      <c r="Q1520" s="424" t="s">
        <v>4071</v>
      </c>
      <c r="R1520" s="429">
        <v>0</v>
      </c>
      <c r="S1520" s="424" t="s">
        <v>4071</v>
      </c>
      <c r="T1520" s="424">
        <v>0</v>
      </c>
      <c r="U1520" s="426" t="s">
        <v>4071</v>
      </c>
      <c r="V1520" s="424">
        <v>0</v>
      </c>
      <c r="W1520" s="426" t="s">
        <v>4071</v>
      </c>
      <c r="X1520" s="89">
        <v>0</v>
      </c>
      <c r="Y1520" s="426" t="s">
        <v>4071</v>
      </c>
      <c r="Z1520" s="89">
        <v>0</v>
      </c>
      <c r="AA1520" t="s">
        <v>2828</v>
      </c>
      <c r="AB1520">
        <v>2241</v>
      </c>
      <c r="AC1520" t="s">
        <v>11068</v>
      </c>
      <c r="AD1520" s="100" t="str">
        <f>TEXT(N1520,"yyyy-mm-dd")</f>
        <v>2014-12-30</v>
      </c>
      <c r="AE1520" t="str">
        <f t="shared" si="12"/>
        <v>insert into tagihanawal(id, evaluator, checking_period1, checking_period2, billing_period, billing_no, billing_date, iuran_tetap_idr, iuran_tetap_usd, royalti_idr, royalti_usd, pht_idr, pht_usd, company_id)values(101558,'OPN BPKPxxx','2014-1-1xxx','2014-12-12xxx',2014,'2267/84/DBP/2014xxx','2014-12-30xxx',0,0,0,0,0,0,'2241xxx');</v>
      </c>
    </row>
    <row r="1521" spans="1:31" ht="16.5" x14ac:dyDescent="0.3">
      <c r="A1521" t="s">
        <v>11193</v>
      </c>
      <c r="B1521" s="427">
        <v>101559</v>
      </c>
      <c r="C1521" s="427" t="s">
        <v>2828</v>
      </c>
      <c r="D1521" s="109" t="s">
        <v>4347</v>
      </c>
      <c r="E1521" s="428" t="s">
        <v>2829</v>
      </c>
      <c r="F1521" t="s">
        <v>8224</v>
      </c>
      <c r="G1521" s="428" t="s">
        <v>2829</v>
      </c>
      <c r="H1521" t="s">
        <v>8238</v>
      </c>
      <c r="I1521" s="428" t="s">
        <v>2830</v>
      </c>
      <c r="J1521" s="374">
        <v>2010</v>
      </c>
      <c r="K1521" s="373" t="s">
        <v>2828</v>
      </c>
      <c r="L1521" s="113" t="s">
        <v>8304</v>
      </c>
      <c r="M1521" s="428" t="s">
        <v>2829</v>
      </c>
      <c r="N1521" s="100">
        <v>40319</v>
      </c>
      <c r="O1521" s="428" t="s">
        <v>2830</v>
      </c>
      <c r="P1521" s="429">
        <v>0</v>
      </c>
      <c r="Q1521" s="424" t="s">
        <v>4071</v>
      </c>
      <c r="R1521" s="429">
        <v>0</v>
      </c>
      <c r="S1521" s="424" t="s">
        <v>4071</v>
      </c>
      <c r="T1521" s="424">
        <v>0</v>
      </c>
      <c r="U1521" s="426" t="s">
        <v>4071</v>
      </c>
      <c r="V1521" s="424">
        <v>0</v>
      </c>
      <c r="W1521" s="426" t="s">
        <v>4071</v>
      </c>
      <c r="X1521" s="89">
        <v>0</v>
      </c>
      <c r="Y1521" s="426" t="s">
        <v>4071</v>
      </c>
      <c r="Z1521" s="89">
        <v>0</v>
      </c>
      <c r="AA1521" t="s">
        <v>2828</v>
      </c>
      <c r="AB1521">
        <v>2241</v>
      </c>
      <c r="AC1521" t="s">
        <v>11068</v>
      </c>
      <c r="AD1521" s="100" t="str">
        <f>TEXT(N1521,"yyyy-mm-dd")</f>
        <v>2010-05-21</v>
      </c>
      <c r="AE1521" t="str">
        <f t="shared" si="12"/>
        <v>insert into tagihanawal(id, evaluator, checking_period1, checking_period2, billing_period, billing_no, billing_date, iuran_tetap_idr, iuran_tetap_usd, royalti_idr, royalti_usd, pht_idr, pht_usd, company_id)values(101559,'BPK RIxxx','2006-1-1xxx','2007-12-12xxx',2010,'1669/84.03/DBM/2010xxx','2010-05-21xxx',0,0,0,0,0,0,'2241xxx');</v>
      </c>
    </row>
    <row r="1522" spans="1:31" ht="16.5" x14ac:dyDescent="0.3">
      <c r="A1522" t="s">
        <v>11193</v>
      </c>
      <c r="B1522" s="427">
        <v>101560</v>
      </c>
      <c r="C1522" s="427" t="s">
        <v>2828</v>
      </c>
      <c r="D1522" s="110" t="s">
        <v>4347</v>
      </c>
      <c r="E1522" s="428" t="s">
        <v>2829</v>
      </c>
      <c r="F1522" t="s">
        <v>8225</v>
      </c>
      <c r="G1522" s="428" t="s">
        <v>2829</v>
      </c>
      <c r="H1522" t="s">
        <v>8239</v>
      </c>
      <c r="I1522" s="428" t="s">
        <v>2830</v>
      </c>
      <c r="J1522" s="114">
        <v>2011</v>
      </c>
      <c r="K1522" s="373" t="s">
        <v>2828</v>
      </c>
      <c r="L1522" s="113" t="s">
        <v>9371</v>
      </c>
      <c r="M1522" s="428" t="s">
        <v>2829</v>
      </c>
      <c r="N1522" s="100">
        <v>40770</v>
      </c>
      <c r="O1522" s="428" t="s">
        <v>2830</v>
      </c>
      <c r="P1522" s="429">
        <v>0</v>
      </c>
      <c r="Q1522" s="424" t="s">
        <v>4071</v>
      </c>
      <c r="R1522" s="429">
        <v>0</v>
      </c>
      <c r="S1522" s="424" t="s">
        <v>4071</v>
      </c>
      <c r="T1522" s="424">
        <v>0</v>
      </c>
      <c r="U1522" s="426" t="s">
        <v>4071</v>
      </c>
      <c r="V1522" s="424">
        <v>0</v>
      </c>
      <c r="W1522" s="426" t="s">
        <v>4071</v>
      </c>
      <c r="X1522" s="89">
        <v>0</v>
      </c>
      <c r="Y1522" s="426" t="s">
        <v>4071</v>
      </c>
      <c r="Z1522" s="89">
        <v>0</v>
      </c>
      <c r="AA1522" t="s">
        <v>2828</v>
      </c>
      <c r="AB1522">
        <v>2242</v>
      </c>
      <c r="AC1522" t="s">
        <v>11068</v>
      </c>
      <c r="AD1522" s="100" t="str">
        <f>TEXT(N1522,"yyyy-mm-dd")</f>
        <v>2011-08-15</v>
      </c>
      <c r="AE1522" t="str">
        <f t="shared" si="12"/>
        <v>insert into tagihanawal(id, evaluator, checking_period1, checking_period2, billing_period, billing_no, billing_date, iuran_tetap_idr, iuran_tetap_usd, royalti_idr, royalti_usd, pht_idr, pht_usd, company_id)values(101560,'BPK RIxxx','2008-1-1xxx','2009-12-12xxx',2011,'3447/84/DBP/2011xxx','2011-08-15xxx',0,0,0,0,0,0,'2242xxx');</v>
      </c>
    </row>
    <row r="1523" spans="1:31" ht="16.5" x14ac:dyDescent="0.3">
      <c r="A1523" t="s">
        <v>11193</v>
      </c>
      <c r="B1523" s="427">
        <v>101561</v>
      </c>
      <c r="C1523" s="427" t="s">
        <v>2828</v>
      </c>
      <c r="D1523" s="110" t="s">
        <v>4347</v>
      </c>
      <c r="E1523" s="428" t="s">
        <v>2829</v>
      </c>
      <c r="F1523" t="s">
        <v>8225</v>
      </c>
      <c r="G1523" s="428" t="s">
        <v>2829</v>
      </c>
      <c r="H1523" t="s">
        <v>8239</v>
      </c>
      <c r="I1523" s="428" t="s">
        <v>2830</v>
      </c>
      <c r="J1523" s="114">
        <v>2011</v>
      </c>
      <c r="K1523" s="373" t="s">
        <v>2828</v>
      </c>
      <c r="L1523" s="113" t="s">
        <v>9372</v>
      </c>
      <c r="M1523" s="428" t="s">
        <v>2829</v>
      </c>
      <c r="N1523" s="100">
        <v>40743</v>
      </c>
      <c r="O1523" s="428" t="s">
        <v>2830</v>
      </c>
      <c r="P1523" s="429">
        <v>0</v>
      </c>
      <c r="Q1523" s="424" t="s">
        <v>4071</v>
      </c>
      <c r="R1523" s="429">
        <v>0</v>
      </c>
      <c r="S1523" s="424" t="s">
        <v>4071</v>
      </c>
      <c r="T1523" s="424">
        <v>0</v>
      </c>
      <c r="U1523" s="426" t="s">
        <v>4071</v>
      </c>
      <c r="V1523" s="424">
        <v>0</v>
      </c>
      <c r="W1523" s="426" t="s">
        <v>4071</v>
      </c>
      <c r="X1523" s="89">
        <v>0</v>
      </c>
      <c r="Y1523" s="426" t="s">
        <v>4071</v>
      </c>
      <c r="Z1523" s="89">
        <v>0</v>
      </c>
      <c r="AA1523" t="s">
        <v>2828</v>
      </c>
      <c r="AB1523">
        <v>2243</v>
      </c>
      <c r="AC1523" t="s">
        <v>11068</v>
      </c>
      <c r="AD1523" s="100" t="str">
        <f>TEXT(N1523,"yyyy-mm-dd")</f>
        <v>2011-07-19</v>
      </c>
      <c r="AE1523" t="str">
        <f t="shared" si="12"/>
        <v>insert into tagihanawal(id, evaluator, checking_period1, checking_period2, billing_period, billing_no, billing_date, iuran_tetap_idr, iuran_tetap_usd, royalti_idr, royalti_usd, pht_idr, pht_usd, company_id)values(101561,'BPK RIxxx','2008-1-1xxx','2009-12-12xxx',2011,'3163/84/DBP/2011xxx','2011-07-19xxx',0,0,0,0,0,0,'2243xxx');</v>
      </c>
    </row>
    <row r="1524" spans="1:31" ht="16.5" x14ac:dyDescent="0.3">
      <c r="A1524" t="s">
        <v>11193</v>
      </c>
      <c r="B1524" s="427">
        <v>101562</v>
      </c>
      <c r="C1524" s="427" t="s">
        <v>2828</v>
      </c>
      <c r="D1524" s="110" t="s">
        <v>4347</v>
      </c>
      <c r="E1524" s="428" t="s">
        <v>2829</v>
      </c>
      <c r="F1524" t="s">
        <v>8225</v>
      </c>
      <c r="G1524" s="428" t="s">
        <v>2829</v>
      </c>
      <c r="H1524" t="s">
        <v>8239</v>
      </c>
      <c r="I1524" s="428" t="s">
        <v>2830</v>
      </c>
      <c r="J1524" s="114">
        <v>2011</v>
      </c>
      <c r="K1524" s="373" t="s">
        <v>2828</v>
      </c>
      <c r="L1524" s="113" t="s">
        <v>9373</v>
      </c>
      <c r="M1524" s="428" t="s">
        <v>2829</v>
      </c>
      <c r="N1524" s="100">
        <v>40745</v>
      </c>
      <c r="O1524" s="428" t="s">
        <v>2830</v>
      </c>
      <c r="P1524" s="429">
        <v>0</v>
      </c>
      <c r="Q1524" s="424" t="s">
        <v>4071</v>
      </c>
      <c r="R1524" s="429">
        <v>0</v>
      </c>
      <c r="S1524" s="424" t="s">
        <v>4071</v>
      </c>
      <c r="T1524" s="424">
        <v>0</v>
      </c>
      <c r="U1524" s="426" t="s">
        <v>4071</v>
      </c>
      <c r="V1524" s="424">
        <v>0</v>
      </c>
      <c r="W1524" s="426" t="s">
        <v>4071</v>
      </c>
      <c r="X1524" s="89">
        <v>0</v>
      </c>
      <c r="Y1524" s="426" t="s">
        <v>4071</v>
      </c>
      <c r="Z1524" s="89">
        <v>0</v>
      </c>
      <c r="AA1524" t="s">
        <v>2828</v>
      </c>
      <c r="AB1524">
        <v>2243</v>
      </c>
      <c r="AC1524" t="s">
        <v>11068</v>
      </c>
      <c r="AD1524" s="100" t="str">
        <f>TEXT(N1524,"yyyy-mm-dd")</f>
        <v>2011-07-21</v>
      </c>
      <c r="AE1524" t="str">
        <f t="shared" si="12"/>
        <v>insert into tagihanawal(id, evaluator, checking_period1, checking_period2, billing_period, billing_no, billing_date, iuran_tetap_idr, iuran_tetap_usd, royalti_idr, royalti_usd, pht_idr, pht_usd, company_id)values(101562,'BPK RIxxx','2008-1-1xxx','2009-12-12xxx',2011,'3212/84/DBP/2011xxx','2011-07-21xxx',0,0,0,0,0,0,'2243xxx');</v>
      </c>
    </row>
    <row r="1525" spans="1:31" ht="16.5" x14ac:dyDescent="0.3">
      <c r="A1525" t="s">
        <v>11193</v>
      </c>
      <c r="B1525" s="427">
        <v>101563</v>
      </c>
      <c r="C1525" s="427" t="s">
        <v>2828</v>
      </c>
      <c r="D1525" s="110" t="s">
        <v>4347</v>
      </c>
      <c r="E1525" s="428" t="s">
        <v>2829</v>
      </c>
      <c r="F1525" t="s">
        <v>8223</v>
      </c>
      <c r="G1525" s="428" t="s">
        <v>2829</v>
      </c>
      <c r="H1525" t="s">
        <v>8236</v>
      </c>
      <c r="I1525" s="428" t="s">
        <v>2830</v>
      </c>
      <c r="J1525" s="114">
        <v>2015</v>
      </c>
      <c r="K1525" s="373" t="s">
        <v>2828</v>
      </c>
      <c r="L1525" s="113" t="s">
        <v>9374</v>
      </c>
      <c r="M1525" s="428" t="s">
        <v>2829</v>
      </c>
      <c r="N1525" s="100">
        <v>42332</v>
      </c>
      <c r="O1525" s="428" t="s">
        <v>2830</v>
      </c>
      <c r="P1525" s="429">
        <v>0</v>
      </c>
      <c r="Q1525" s="424" t="s">
        <v>4071</v>
      </c>
      <c r="R1525" s="429">
        <v>0</v>
      </c>
      <c r="S1525" s="424" t="s">
        <v>4071</v>
      </c>
      <c r="T1525" s="424">
        <v>0</v>
      </c>
      <c r="U1525" s="426" t="s">
        <v>4071</v>
      </c>
      <c r="V1525" s="424">
        <v>0</v>
      </c>
      <c r="W1525" s="426" t="s">
        <v>4071</v>
      </c>
      <c r="X1525" s="89">
        <v>0</v>
      </c>
      <c r="Y1525" s="426" t="s">
        <v>4071</v>
      </c>
      <c r="Z1525" s="89">
        <v>0</v>
      </c>
      <c r="AA1525" t="s">
        <v>2828</v>
      </c>
      <c r="AB1525">
        <v>2245</v>
      </c>
      <c r="AC1525" t="s">
        <v>11068</v>
      </c>
      <c r="AD1525" s="100" t="str">
        <f>TEXT(N1525,"yyyy-mm-dd")</f>
        <v>2015-11-24</v>
      </c>
      <c r="AE1525" t="str">
        <f t="shared" si="12"/>
        <v>insert into tagihanawal(id, evaluator, checking_period1, checking_period2, billing_period, billing_no, billing_date, iuran_tetap_idr, iuran_tetap_usd, royalti_idr, royalti_usd, pht_idr, pht_usd, company_id)values(101563,'BPK RIxxx','2013-1-1xxx','2015-12-12xxx',2015,'015686/84/DBP/2015xxx','2015-11-24xxx',0,0,0,0,0,0,'2245xxx');</v>
      </c>
    </row>
    <row r="1526" spans="1:31" ht="16.5" x14ac:dyDescent="0.3">
      <c r="A1526" t="s">
        <v>11193</v>
      </c>
      <c r="B1526" s="427">
        <v>101564</v>
      </c>
      <c r="C1526" s="427" t="s">
        <v>2828</v>
      </c>
      <c r="D1526" s="110" t="s">
        <v>4347</v>
      </c>
      <c r="E1526" s="428" t="s">
        <v>2829</v>
      </c>
      <c r="F1526" t="s">
        <v>8223</v>
      </c>
      <c r="G1526" s="428" t="s">
        <v>2829</v>
      </c>
      <c r="H1526" t="s">
        <v>8236</v>
      </c>
      <c r="I1526" s="428" t="s">
        <v>2830</v>
      </c>
      <c r="J1526" s="114">
        <v>2015</v>
      </c>
      <c r="K1526" s="373" t="s">
        <v>2828</v>
      </c>
      <c r="L1526" s="113" t="s">
        <v>9375</v>
      </c>
      <c r="M1526" s="428" t="s">
        <v>2829</v>
      </c>
      <c r="N1526" s="100">
        <v>42332</v>
      </c>
      <c r="O1526" s="428" t="s">
        <v>2830</v>
      </c>
      <c r="P1526" s="429">
        <v>0</v>
      </c>
      <c r="Q1526" s="424" t="s">
        <v>4071</v>
      </c>
      <c r="R1526" s="429">
        <v>0</v>
      </c>
      <c r="S1526" s="424" t="s">
        <v>4071</v>
      </c>
      <c r="T1526" s="424">
        <v>0</v>
      </c>
      <c r="U1526" s="426" t="s">
        <v>4071</v>
      </c>
      <c r="V1526" s="424">
        <v>0</v>
      </c>
      <c r="W1526" s="426" t="s">
        <v>4071</v>
      </c>
      <c r="X1526" s="89">
        <v>0</v>
      </c>
      <c r="Y1526" s="426" t="s">
        <v>4071</v>
      </c>
      <c r="Z1526" s="89">
        <v>0</v>
      </c>
      <c r="AA1526" t="s">
        <v>2828</v>
      </c>
      <c r="AB1526">
        <v>2246</v>
      </c>
      <c r="AC1526" t="s">
        <v>11068</v>
      </c>
      <c r="AD1526" s="100" t="str">
        <f>TEXT(N1526,"yyyy-mm-dd")</f>
        <v>2015-11-24</v>
      </c>
      <c r="AE1526" t="str">
        <f t="shared" si="12"/>
        <v>insert into tagihanawal(id, evaluator, checking_period1, checking_period2, billing_period, billing_no, billing_date, iuran_tetap_idr, iuran_tetap_usd, royalti_idr, royalti_usd, pht_idr, pht_usd, company_id)values(101564,'BPK RIxxx','2013-1-1xxx','2015-12-12xxx',2015,'015685/84/DBP/2015xxx','2015-11-24xxx',0,0,0,0,0,0,'2246xxx');</v>
      </c>
    </row>
    <row r="1527" spans="1:31" ht="16.5" x14ac:dyDescent="0.3">
      <c r="A1527" t="s">
        <v>11193</v>
      </c>
      <c r="B1527" s="427">
        <v>101565</v>
      </c>
      <c r="C1527" s="427" t="s">
        <v>2828</v>
      </c>
      <c r="D1527" s="112" t="s">
        <v>8216</v>
      </c>
      <c r="E1527" s="428" t="s">
        <v>2829</v>
      </c>
      <c r="F1527" t="s">
        <v>8229</v>
      </c>
      <c r="G1527" s="428" t="s">
        <v>2829</v>
      </c>
      <c r="H1527" t="s">
        <v>8242</v>
      </c>
      <c r="I1527" s="428" t="s">
        <v>2830</v>
      </c>
      <c r="J1527" s="114">
        <v>2014</v>
      </c>
      <c r="K1527" s="373" t="s">
        <v>2828</v>
      </c>
      <c r="L1527" s="113" t="s">
        <v>9376</v>
      </c>
      <c r="M1527" s="428" t="s">
        <v>2829</v>
      </c>
      <c r="N1527" s="100">
        <v>42310</v>
      </c>
      <c r="O1527" s="428" t="s">
        <v>2830</v>
      </c>
      <c r="P1527" s="429">
        <v>0</v>
      </c>
      <c r="Q1527" s="424" t="s">
        <v>4071</v>
      </c>
      <c r="R1527" s="429">
        <v>0</v>
      </c>
      <c r="S1527" s="424" t="s">
        <v>4071</v>
      </c>
      <c r="T1527" s="424">
        <v>0</v>
      </c>
      <c r="U1527" s="426" t="s">
        <v>4071</v>
      </c>
      <c r="V1527" s="424">
        <v>0</v>
      </c>
      <c r="W1527" s="426" t="s">
        <v>4071</v>
      </c>
      <c r="X1527" s="89">
        <v>0</v>
      </c>
      <c r="Y1527" s="426" t="s">
        <v>4071</v>
      </c>
      <c r="Z1527" s="89">
        <v>0</v>
      </c>
      <c r="AA1527" t="s">
        <v>2828</v>
      </c>
      <c r="AB1527">
        <v>144</v>
      </c>
      <c r="AC1527" t="s">
        <v>11068</v>
      </c>
      <c r="AD1527" s="100" t="str">
        <f>TEXT(N1527,"yyyy-mm-dd")</f>
        <v>2015-11-02</v>
      </c>
      <c r="AE1527" t="str">
        <f t="shared" si="12"/>
        <v>insert into tagihanawal(id, evaluator, checking_period1, checking_period2, billing_period, billing_no, billing_date, iuran_tetap_idr, iuran_tetap_usd, royalti_idr, royalti_usd, pht_idr, pht_usd, company_id)values(101565,'-xxx','2014-1-1xxx','2014-12-12xxx',2014,'014763/84/DBP/2015xxx','2015-11-02xxx',0,0,0,0,0,0,'144xxx');</v>
      </c>
    </row>
    <row r="1528" spans="1:31" ht="16.5" x14ac:dyDescent="0.3">
      <c r="A1528" t="s">
        <v>11193</v>
      </c>
      <c r="B1528" s="427">
        <v>101566</v>
      </c>
      <c r="C1528" s="427" t="s">
        <v>2828</v>
      </c>
      <c r="D1528" s="110" t="s">
        <v>4347</v>
      </c>
      <c r="E1528" s="428" t="s">
        <v>2829</v>
      </c>
      <c r="F1528" t="s">
        <v>8223</v>
      </c>
      <c r="G1528" s="428" t="s">
        <v>2829</v>
      </c>
      <c r="H1528" t="s">
        <v>8236</v>
      </c>
      <c r="I1528" s="428" t="s">
        <v>2830</v>
      </c>
      <c r="J1528" s="114">
        <v>2015</v>
      </c>
      <c r="K1528" s="373" t="s">
        <v>2828</v>
      </c>
      <c r="L1528" s="113" t="s">
        <v>9377</v>
      </c>
      <c r="M1528" s="428" t="s">
        <v>2829</v>
      </c>
      <c r="N1528" s="100">
        <v>42297</v>
      </c>
      <c r="O1528" s="428" t="s">
        <v>2830</v>
      </c>
      <c r="P1528" s="429">
        <v>0</v>
      </c>
      <c r="Q1528" s="424" t="s">
        <v>4071</v>
      </c>
      <c r="R1528" s="429">
        <v>0</v>
      </c>
      <c r="S1528" s="424" t="s">
        <v>4071</v>
      </c>
      <c r="T1528" s="424">
        <v>0</v>
      </c>
      <c r="U1528" s="426" t="s">
        <v>4071</v>
      </c>
      <c r="V1528" s="424">
        <v>0</v>
      </c>
      <c r="W1528" s="426" t="s">
        <v>4071</v>
      </c>
      <c r="X1528" s="89">
        <v>0</v>
      </c>
      <c r="Y1528" s="426" t="s">
        <v>4071</v>
      </c>
      <c r="Z1528" s="89">
        <v>0</v>
      </c>
      <c r="AA1528" t="s">
        <v>2828</v>
      </c>
      <c r="AB1528">
        <v>2247</v>
      </c>
      <c r="AC1528" t="s">
        <v>11068</v>
      </c>
      <c r="AD1528" s="100" t="str">
        <f>TEXT(N1528,"yyyy-mm-dd")</f>
        <v>2015-10-20</v>
      </c>
      <c r="AE1528" t="str">
        <f t="shared" si="12"/>
        <v>insert into tagihanawal(id, evaluator, checking_period1, checking_period2, billing_period, billing_no, billing_date, iuran_tetap_idr, iuran_tetap_usd, royalti_idr, royalti_usd, pht_idr, pht_usd, company_id)values(101566,'BPK RIxxx','2013-1-1xxx','2015-12-12xxx',2015,'014521/84/DBP/2015xxx','2015-10-20xxx',0,0,0,0,0,0,'2247xxx');</v>
      </c>
    </row>
    <row r="1529" spans="1:31" ht="16.5" x14ac:dyDescent="0.3">
      <c r="A1529" t="s">
        <v>11193</v>
      </c>
      <c r="B1529" s="427">
        <v>101567</v>
      </c>
      <c r="C1529" s="427" t="s">
        <v>2828</v>
      </c>
      <c r="D1529" s="110" t="s">
        <v>4347</v>
      </c>
      <c r="E1529" s="428" t="s">
        <v>2829</v>
      </c>
      <c r="F1529" t="s">
        <v>8223</v>
      </c>
      <c r="G1529" s="428" t="s">
        <v>2829</v>
      </c>
      <c r="H1529" t="s">
        <v>8236</v>
      </c>
      <c r="I1529" s="428" t="s">
        <v>2830</v>
      </c>
      <c r="J1529" s="114">
        <v>2015</v>
      </c>
      <c r="K1529" s="373" t="s">
        <v>2828</v>
      </c>
      <c r="L1529" s="113" t="s">
        <v>9378</v>
      </c>
      <c r="M1529" s="428" t="s">
        <v>2829</v>
      </c>
      <c r="N1529" s="100">
        <v>42332</v>
      </c>
      <c r="O1529" s="428" t="s">
        <v>2830</v>
      </c>
      <c r="P1529" s="429">
        <v>0</v>
      </c>
      <c r="Q1529" s="424" t="s">
        <v>4071</v>
      </c>
      <c r="R1529" s="429">
        <v>0</v>
      </c>
      <c r="S1529" s="424" t="s">
        <v>4071</v>
      </c>
      <c r="T1529" s="424">
        <v>0</v>
      </c>
      <c r="U1529" s="426" t="s">
        <v>4071</v>
      </c>
      <c r="V1529" s="424">
        <v>0</v>
      </c>
      <c r="W1529" s="426" t="s">
        <v>4071</v>
      </c>
      <c r="X1529" s="89">
        <v>0</v>
      </c>
      <c r="Y1529" s="426" t="s">
        <v>4071</v>
      </c>
      <c r="Z1529" s="89">
        <v>0</v>
      </c>
      <c r="AA1529" t="s">
        <v>2828</v>
      </c>
      <c r="AB1529">
        <v>2248</v>
      </c>
      <c r="AC1529" t="s">
        <v>11068</v>
      </c>
      <c r="AD1529" s="100" t="str">
        <f>TEXT(N1529,"yyyy-mm-dd")</f>
        <v>2015-11-24</v>
      </c>
      <c r="AE1529" t="str">
        <f t="shared" si="12"/>
        <v>insert into tagihanawal(id, evaluator, checking_period1, checking_period2, billing_period, billing_no, billing_date, iuran_tetap_idr, iuran_tetap_usd, royalti_idr, royalti_usd, pht_idr, pht_usd, company_id)values(101567,'BPK RIxxx','2013-1-1xxx','2015-12-12xxx',2015,'015684/84/DBP/2015xxx','2015-11-24xxx',0,0,0,0,0,0,'2248xxx');</v>
      </c>
    </row>
    <row r="1530" spans="1:31" ht="16.5" x14ac:dyDescent="0.3">
      <c r="A1530" t="s">
        <v>11193</v>
      </c>
      <c r="B1530" s="427">
        <v>101568</v>
      </c>
      <c r="C1530" s="427" t="s">
        <v>2828</v>
      </c>
      <c r="D1530" s="110" t="s">
        <v>4347</v>
      </c>
      <c r="E1530" s="428" t="s">
        <v>2829</v>
      </c>
      <c r="F1530" t="s">
        <v>8223</v>
      </c>
      <c r="G1530" s="428" t="s">
        <v>2829</v>
      </c>
      <c r="H1530" t="s">
        <v>8236</v>
      </c>
      <c r="I1530" s="428" t="s">
        <v>2830</v>
      </c>
      <c r="J1530" s="114">
        <v>2015</v>
      </c>
      <c r="K1530" s="373" t="s">
        <v>2828</v>
      </c>
      <c r="L1530" s="113" t="s">
        <v>9379</v>
      </c>
      <c r="M1530" s="428" t="s">
        <v>2829</v>
      </c>
      <c r="N1530" s="100">
        <v>42332</v>
      </c>
      <c r="O1530" s="428" t="s">
        <v>2830</v>
      </c>
      <c r="P1530" s="429">
        <v>0</v>
      </c>
      <c r="Q1530" s="424" t="s">
        <v>4071</v>
      </c>
      <c r="R1530" s="429">
        <v>0</v>
      </c>
      <c r="S1530" s="424" t="s">
        <v>4071</v>
      </c>
      <c r="T1530" s="424">
        <v>0</v>
      </c>
      <c r="U1530" s="426" t="s">
        <v>4071</v>
      </c>
      <c r="V1530" s="424">
        <v>0</v>
      </c>
      <c r="W1530" s="426" t="s">
        <v>4071</v>
      </c>
      <c r="X1530" s="89">
        <v>0</v>
      </c>
      <c r="Y1530" s="426" t="s">
        <v>4071</v>
      </c>
      <c r="Z1530" s="89">
        <v>0</v>
      </c>
      <c r="AA1530" t="s">
        <v>2828</v>
      </c>
      <c r="AB1530">
        <v>2249</v>
      </c>
      <c r="AC1530" t="s">
        <v>11068</v>
      </c>
      <c r="AD1530" s="100" t="str">
        <f>TEXT(N1530,"yyyy-mm-dd")</f>
        <v>2015-11-24</v>
      </c>
      <c r="AE1530" t="str">
        <f t="shared" si="12"/>
        <v>insert into tagihanawal(id, evaluator, checking_period1, checking_period2, billing_period, billing_no, billing_date, iuran_tetap_idr, iuran_tetap_usd, royalti_idr, royalti_usd, pht_idr, pht_usd, company_id)values(101568,'BPK RIxxx','2013-1-1xxx','2015-12-12xxx',2015,'015696/84/DBP/2015xxx','2015-11-24xxx',0,0,0,0,0,0,'2249xxx');</v>
      </c>
    </row>
    <row r="1531" spans="1:31" ht="16.5" x14ac:dyDescent="0.3">
      <c r="A1531" t="s">
        <v>11193</v>
      </c>
      <c r="B1531" s="427">
        <v>101569</v>
      </c>
      <c r="C1531" s="427" t="s">
        <v>2828</v>
      </c>
      <c r="D1531" s="110" t="s">
        <v>4347</v>
      </c>
      <c r="E1531" s="428" t="s">
        <v>2829</v>
      </c>
      <c r="F1531" t="s">
        <v>8223</v>
      </c>
      <c r="G1531" s="428" t="s">
        <v>2829</v>
      </c>
      <c r="H1531" t="s">
        <v>8236</v>
      </c>
      <c r="I1531" s="428" t="s">
        <v>2830</v>
      </c>
      <c r="J1531" s="114">
        <v>2015</v>
      </c>
      <c r="K1531" s="373" t="s">
        <v>2828</v>
      </c>
      <c r="L1531" s="113" t="s">
        <v>9380</v>
      </c>
      <c r="M1531" s="428" t="s">
        <v>2829</v>
      </c>
      <c r="N1531" s="100">
        <v>42332</v>
      </c>
      <c r="O1531" s="428" t="s">
        <v>2830</v>
      </c>
      <c r="P1531" s="429">
        <v>0</v>
      </c>
      <c r="Q1531" s="424" t="s">
        <v>4071</v>
      </c>
      <c r="R1531" s="429">
        <v>0</v>
      </c>
      <c r="S1531" s="424" t="s">
        <v>4071</v>
      </c>
      <c r="T1531" s="424">
        <v>0</v>
      </c>
      <c r="U1531" s="426" t="s">
        <v>4071</v>
      </c>
      <c r="V1531" s="424">
        <v>0</v>
      </c>
      <c r="W1531" s="426" t="s">
        <v>4071</v>
      </c>
      <c r="X1531" s="89">
        <v>0</v>
      </c>
      <c r="Y1531" s="426" t="s">
        <v>4071</v>
      </c>
      <c r="Z1531" s="89">
        <v>0</v>
      </c>
      <c r="AA1531" t="s">
        <v>2828</v>
      </c>
      <c r="AB1531">
        <v>2250</v>
      </c>
      <c r="AC1531" t="s">
        <v>11068</v>
      </c>
      <c r="AD1531" s="100" t="str">
        <f>TEXT(N1531,"yyyy-mm-dd")</f>
        <v>2015-11-24</v>
      </c>
      <c r="AE1531" t="str">
        <f t="shared" si="12"/>
        <v>insert into tagihanawal(id, evaluator, checking_period1, checking_period2, billing_period, billing_no, billing_date, iuran_tetap_idr, iuran_tetap_usd, royalti_idr, royalti_usd, pht_idr, pht_usd, company_id)values(101569,'BPK RIxxx','2013-1-1xxx','2015-12-12xxx',2015,'015683/84/DBP/2015xxx','2015-11-24xxx',0,0,0,0,0,0,'2250xxx');</v>
      </c>
    </row>
    <row r="1532" spans="1:31" ht="16.5" x14ac:dyDescent="0.3">
      <c r="A1532" t="s">
        <v>11193</v>
      </c>
      <c r="B1532" s="427">
        <v>101570</v>
      </c>
      <c r="C1532" s="427" t="s">
        <v>2828</v>
      </c>
      <c r="D1532" s="110" t="s">
        <v>4347</v>
      </c>
      <c r="E1532" s="428" t="s">
        <v>2829</v>
      </c>
      <c r="F1532" t="s">
        <v>8223</v>
      </c>
      <c r="G1532" s="428" t="s">
        <v>2829</v>
      </c>
      <c r="H1532" t="s">
        <v>8236</v>
      </c>
      <c r="I1532" s="428" t="s">
        <v>2830</v>
      </c>
      <c r="J1532" s="114">
        <v>2015</v>
      </c>
      <c r="K1532" s="373" t="s">
        <v>2828</v>
      </c>
      <c r="L1532" s="113" t="s">
        <v>9381</v>
      </c>
      <c r="M1532" s="428" t="s">
        <v>2829</v>
      </c>
      <c r="N1532" s="100">
        <v>42333</v>
      </c>
      <c r="O1532" s="428" t="s">
        <v>2830</v>
      </c>
      <c r="P1532" s="429">
        <v>0</v>
      </c>
      <c r="Q1532" s="424" t="s">
        <v>4071</v>
      </c>
      <c r="R1532" s="429">
        <v>0</v>
      </c>
      <c r="S1532" s="424" t="s">
        <v>4071</v>
      </c>
      <c r="T1532" s="424">
        <v>0</v>
      </c>
      <c r="U1532" s="426" t="s">
        <v>4071</v>
      </c>
      <c r="V1532" s="424">
        <v>0</v>
      </c>
      <c r="W1532" s="426" t="s">
        <v>4071</v>
      </c>
      <c r="X1532" s="89">
        <v>0</v>
      </c>
      <c r="Y1532" s="426" t="s">
        <v>4071</v>
      </c>
      <c r="Z1532" s="89">
        <v>0</v>
      </c>
      <c r="AA1532" t="s">
        <v>2828</v>
      </c>
      <c r="AB1532">
        <v>2251</v>
      </c>
      <c r="AC1532" t="s">
        <v>11068</v>
      </c>
      <c r="AD1532" s="100" t="str">
        <f>TEXT(N1532,"yyyy-mm-dd")</f>
        <v>2015-11-25</v>
      </c>
      <c r="AE1532" t="str">
        <f t="shared" si="12"/>
        <v>insert into tagihanawal(id, evaluator, checking_period1, checking_period2, billing_period, billing_no, billing_date, iuran_tetap_idr, iuran_tetap_usd, royalti_idr, royalti_usd, pht_idr, pht_usd, company_id)values(101570,'BPK RIxxx','2013-1-1xxx','2015-12-12xxx',2015,'016417/84/DBP/2015xxx','2015-11-25xxx',0,0,0,0,0,0,'2251xxx');</v>
      </c>
    </row>
    <row r="1533" spans="1:31" ht="16.5" x14ac:dyDescent="0.3">
      <c r="A1533" t="s">
        <v>11193</v>
      </c>
      <c r="B1533" s="427">
        <v>101571</v>
      </c>
      <c r="C1533" s="427" t="s">
        <v>2828</v>
      </c>
      <c r="D1533" s="79" t="s">
        <v>4348</v>
      </c>
      <c r="E1533" s="428" t="s">
        <v>2829</v>
      </c>
      <c r="F1533" t="s">
        <v>8227</v>
      </c>
      <c r="G1533" s="428" t="s">
        <v>2829</v>
      </c>
      <c r="H1533" t="s">
        <v>8239</v>
      </c>
      <c r="I1533" s="428" t="s">
        <v>2830</v>
      </c>
      <c r="J1533" s="81">
        <v>2009</v>
      </c>
      <c r="K1533" s="373" t="s">
        <v>2828</v>
      </c>
      <c r="L1533" s="113" t="s">
        <v>9382</v>
      </c>
      <c r="M1533" s="428" t="s">
        <v>2829</v>
      </c>
      <c r="N1533" s="100">
        <v>39930</v>
      </c>
      <c r="O1533" s="428" t="s">
        <v>2830</v>
      </c>
      <c r="P1533" s="429">
        <v>0</v>
      </c>
      <c r="Q1533" s="424" t="s">
        <v>4071</v>
      </c>
      <c r="R1533" s="429">
        <v>0</v>
      </c>
      <c r="S1533" s="424" t="s">
        <v>4071</v>
      </c>
      <c r="T1533" s="424">
        <v>0</v>
      </c>
      <c r="U1533" s="426" t="s">
        <v>4071</v>
      </c>
      <c r="V1533" s="424">
        <v>0</v>
      </c>
      <c r="W1533" s="426" t="s">
        <v>4071</v>
      </c>
      <c r="X1533" s="89">
        <v>0</v>
      </c>
      <c r="Y1533" s="426" t="s">
        <v>4071</v>
      </c>
      <c r="Z1533" s="89">
        <v>0</v>
      </c>
      <c r="AA1533" t="s">
        <v>2828</v>
      </c>
      <c r="AB1533">
        <v>2252</v>
      </c>
      <c r="AC1533" t="s">
        <v>11068</v>
      </c>
      <c r="AD1533" s="100" t="str">
        <f>TEXT(N1533,"yyyy-mm-dd")</f>
        <v>2009-04-27</v>
      </c>
      <c r="AE1533" t="str">
        <f t="shared" si="12"/>
        <v>insert into tagihanawal(id, evaluator, checking_period1, checking_period2, billing_period, billing_no, billing_date, iuran_tetap_idr, iuran_tetap_usd, royalti_idr, royalti_usd, pht_idr, pht_usd, company_id)values(101571,'Evaluatorxxx','2009-1-1xxx','2009-12-12xxx',2009,'1108/84.03/DBM/2009xxx','2009-04-27xxx',0,0,0,0,0,0,'2252xxx');</v>
      </c>
    </row>
    <row r="1534" spans="1:31" ht="16.5" x14ac:dyDescent="0.3">
      <c r="A1534" t="s">
        <v>11193</v>
      </c>
      <c r="B1534" s="427">
        <v>101572</v>
      </c>
      <c r="C1534" s="427" t="s">
        <v>2828</v>
      </c>
      <c r="D1534" s="110" t="s">
        <v>4347</v>
      </c>
      <c r="E1534" s="428" t="s">
        <v>2829</v>
      </c>
      <c r="F1534" t="s">
        <v>8226</v>
      </c>
      <c r="G1534" s="428" t="s">
        <v>2829</v>
      </c>
      <c r="H1534" t="s">
        <v>8240</v>
      </c>
      <c r="I1534" s="428" t="s">
        <v>2830</v>
      </c>
      <c r="J1534" s="114">
        <v>2012</v>
      </c>
      <c r="K1534" s="373" t="s">
        <v>2828</v>
      </c>
      <c r="L1534" s="113" t="s">
        <v>9383</v>
      </c>
      <c r="M1534" s="428" t="s">
        <v>2829</v>
      </c>
      <c r="N1534" s="100">
        <v>40925</v>
      </c>
      <c r="O1534" s="428" t="s">
        <v>2830</v>
      </c>
      <c r="P1534" s="429">
        <v>0</v>
      </c>
      <c r="Q1534" s="424" t="s">
        <v>4071</v>
      </c>
      <c r="R1534" s="429">
        <v>0</v>
      </c>
      <c r="S1534" s="424" t="s">
        <v>4071</v>
      </c>
      <c r="T1534" s="424">
        <v>0</v>
      </c>
      <c r="U1534" s="426" t="s">
        <v>4071</v>
      </c>
      <c r="V1534" s="424">
        <v>0</v>
      </c>
      <c r="W1534" s="426" t="s">
        <v>4071</v>
      </c>
      <c r="X1534" s="89">
        <v>0</v>
      </c>
      <c r="Y1534" s="426" t="s">
        <v>4071</v>
      </c>
      <c r="Z1534" s="89">
        <v>0</v>
      </c>
      <c r="AA1534" t="s">
        <v>2828</v>
      </c>
      <c r="AB1534">
        <v>2253</v>
      </c>
      <c r="AC1534" t="s">
        <v>11068</v>
      </c>
      <c r="AD1534" s="100" t="str">
        <f>TEXT(N1534,"yyyy-mm-dd")</f>
        <v>2012-01-17</v>
      </c>
      <c r="AE1534" t="str">
        <f t="shared" si="12"/>
        <v>insert into tagihanawal(id, evaluator, checking_period1, checking_period2, billing_period, billing_no, billing_date, iuran_tetap_idr, iuran_tetap_usd, royalti_idr, royalti_usd, pht_idr, pht_usd, company_id)values(101572,'BPK RIxxx','2010-1-1xxx','2011-12-12xxx',2012,'00480/84/DBP/2012xxx','2012-01-17xxx',0,0,0,0,0,0,'2253xxx');</v>
      </c>
    </row>
    <row r="1535" spans="1:31" ht="16.5" x14ac:dyDescent="0.3">
      <c r="A1535" t="s">
        <v>11193</v>
      </c>
      <c r="B1535" s="427">
        <v>101573</v>
      </c>
      <c r="C1535" s="427" t="s">
        <v>2828</v>
      </c>
      <c r="D1535" s="110" t="s">
        <v>4347</v>
      </c>
      <c r="E1535" s="428" t="s">
        <v>2829</v>
      </c>
      <c r="F1535" t="s">
        <v>8223</v>
      </c>
      <c r="G1535" s="428" t="s">
        <v>2829</v>
      </c>
      <c r="H1535" t="s">
        <v>8236</v>
      </c>
      <c r="I1535" s="428" t="s">
        <v>2830</v>
      </c>
      <c r="J1535" s="114">
        <v>2015</v>
      </c>
      <c r="K1535" s="373" t="s">
        <v>2828</v>
      </c>
      <c r="L1535" s="113" t="s">
        <v>9384</v>
      </c>
      <c r="M1535" s="428" t="s">
        <v>2829</v>
      </c>
      <c r="N1535" s="100">
        <v>42333</v>
      </c>
      <c r="O1535" s="428" t="s">
        <v>2830</v>
      </c>
      <c r="P1535" s="429">
        <v>0</v>
      </c>
      <c r="Q1535" s="424" t="s">
        <v>4071</v>
      </c>
      <c r="R1535" s="429">
        <v>0</v>
      </c>
      <c r="S1535" s="424" t="s">
        <v>4071</v>
      </c>
      <c r="T1535" s="424">
        <v>0</v>
      </c>
      <c r="U1535" s="426" t="s">
        <v>4071</v>
      </c>
      <c r="V1535" s="424">
        <v>0</v>
      </c>
      <c r="W1535" s="426" t="s">
        <v>4071</v>
      </c>
      <c r="X1535" s="89">
        <v>0</v>
      </c>
      <c r="Y1535" s="426" t="s">
        <v>4071</v>
      </c>
      <c r="Z1535" s="89">
        <v>0</v>
      </c>
      <c r="AA1535" t="s">
        <v>2828</v>
      </c>
      <c r="AB1535">
        <v>2253</v>
      </c>
      <c r="AC1535" t="s">
        <v>11068</v>
      </c>
      <c r="AD1535" s="100" t="str">
        <f>TEXT(N1535,"yyyy-mm-dd")</f>
        <v>2015-11-25</v>
      </c>
      <c r="AE1535" t="str">
        <f t="shared" si="12"/>
        <v>insert into tagihanawal(id, evaluator, checking_period1, checking_period2, billing_period, billing_no, billing_date, iuran_tetap_idr, iuran_tetap_usd, royalti_idr, royalti_usd, pht_idr, pht_usd, company_id)values(101573,'BPK RIxxx','2013-1-1xxx','2015-12-12xxx',2015,'016393/84/DBP/2015xxx','2015-11-25xxx',0,0,0,0,0,0,'2253xxx');</v>
      </c>
    </row>
    <row r="1536" spans="1:31" ht="16.5" x14ac:dyDescent="0.3">
      <c r="A1536" t="s">
        <v>11193</v>
      </c>
      <c r="B1536" s="427">
        <v>101574</v>
      </c>
      <c r="C1536" s="427" t="s">
        <v>2828</v>
      </c>
      <c r="D1536" s="111" t="s">
        <v>4348</v>
      </c>
      <c r="E1536" s="428" t="s">
        <v>2829</v>
      </c>
      <c r="F1536" t="s">
        <v>8223</v>
      </c>
      <c r="G1536" s="428" t="s">
        <v>2829</v>
      </c>
      <c r="H1536" t="s">
        <v>8237</v>
      </c>
      <c r="I1536" s="428" t="s">
        <v>2830</v>
      </c>
      <c r="J1536" s="115">
        <v>2013</v>
      </c>
      <c r="K1536" s="373" t="s">
        <v>2828</v>
      </c>
      <c r="L1536" s="113" t="s">
        <v>9385</v>
      </c>
      <c r="M1536" s="428" t="s">
        <v>2829</v>
      </c>
      <c r="N1536" s="100">
        <v>41402</v>
      </c>
      <c r="O1536" s="428" t="s">
        <v>2830</v>
      </c>
      <c r="P1536" s="429">
        <v>0</v>
      </c>
      <c r="Q1536" s="424" t="s">
        <v>4071</v>
      </c>
      <c r="R1536" s="429">
        <v>0</v>
      </c>
      <c r="S1536" s="424" t="s">
        <v>4071</v>
      </c>
      <c r="T1536" s="424">
        <v>0</v>
      </c>
      <c r="U1536" s="426" t="s">
        <v>4071</v>
      </c>
      <c r="V1536" s="424">
        <v>0</v>
      </c>
      <c r="W1536" s="426" t="s">
        <v>4071</v>
      </c>
      <c r="X1536" s="89">
        <v>0</v>
      </c>
      <c r="Y1536" s="426" t="s">
        <v>4071</v>
      </c>
      <c r="Z1536" s="89">
        <v>0</v>
      </c>
      <c r="AA1536" t="s">
        <v>2828</v>
      </c>
      <c r="AB1536">
        <v>2253</v>
      </c>
      <c r="AC1536" t="s">
        <v>11068</v>
      </c>
      <c r="AD1536" s="100" t="str">
        <f>TEXT(N1536,"yyyy-mm-dd")</f>
        <v>2013-05-08</v>
      </c>
      <c r="AE1536" t="str">
        <f t="shared" si="12"/>
        <v>insert into tagihanawal(id, evaluator, checking_period1, checking_period2, billing_period, billing_no, billing_date, iuran_tetap_idr, iuran_tetap_usd, royalti_idr, royalti_usd, pht_idr, pht_usd, company_id)values(101574,'Evaluatorxxx','2013-1-1xxx','2013-12-12xxx',2013,'560/84/DBP/2013xxx','2013-05-08xxx',0,0,0,0,0,0,'2253xxx');</v>
      </c>
    </row>
    <row r="1537" spans="1:31" ht="16.5" x14ac:dyDescent="0.3">
      <c r="A1537" t="s">
        <v>11193</v>
      </c>
      <c r="B1537" s="427">
        <v>101575</v>
      </c>
      <c r="C1537" s="427" t="s">
        <v>2828</v>
      </c>
      <c r="D1537" s="109" t="s">
        <v>4347</v>
      </c>
      <c r="E1537" s="428" t="s">
        <v>2829</v>
      </c>
      <c r="F1537" t="s">
        <v>8224</v>
      </c>
      <c r="G1537" s="428" t="s">
        <v>2829</v>
      </c>
      <c r="H1537" t="s">
        <v>8238</v>
      </c>
      <c r="I1537" s="428" t="s">
        <v>2830</v>
      </c>
      <c r="J1537" s="374">
        <v>2010</v>
      </c>
      <c r="K1537" s="373" t="s">
        <v>2828</v>
      </c>
      <c r="L1537" s="113" t="s">
        <v>9386</v>
      </c>
      <c r="M1537" s="428" t="s">
        <v>2829</v>
      </c>
      <c r="N1537" s="100">
        <v>40942</v>
      </c>
      <c r="O1537" s="428" t="s">
        <v>2830</v>
      </c>
      <c r="P1537" s="429">
        <v>0</v>
      </c>
      <c r="Q1537" s="424" t="s">
        <v>4071</v>
      </c>
      <c r="R1537" s="429">
        <v>0</v>
      </c>
      <c r="S1537" s="424" t="s">
        <v>4071</v>
      </c>
      <c r="T1537" s="424">
        <v>0</v>
      </c>
      <c r="U1537" s="426" t="s">
        <v>4071</v>
      </c>
      <c r="V1537" s="424">
        <v>0</v>
      </c>
      <c r="W1537" s="426" t="s">
        <v>4071</v>
      </c>
      <c r="X1537" s="89">
        <v>0</v>
      </c>
      <c r="Y1537" s="426" t="s">
        <v>4071</v>
      </c>
      <c r="Z1537" s="89">
        <v>0</v>
      </c>
      <c r="AA1537" t="s">
        <v>2828</v>
      </c>
      <c r="AB1537">
        <v>2253</v>
      </c>
      <c r="AC1537" t="s">
        <v>11068</v>
      </c>
      <c r="AD1537" s="100" t="str">
        <f>TEXT(N1537,"yyyy-mm-dd")</f>
        <v>2012-02-03</v>
      </c>
      <c r="AE1537" t="str">
        <f t="shared" si="12"/>
        <v>insert into tagihanawal(id, evaluator, checking_period1, checking_period2, billing_period, billing_no, billing_date, iuran_tetap_idr, iuran_tetap_usd, royalti_idr, royalti_usd, pht_idr, pht_usd, company_id)values(101575,'BPK RIxxx','2006-1-1xxx','2007-12-12xxx',2010,'00788/84/DBP/2012xxx','2012-02-03xxx',0,0,0,0,0,0,'2253xxx');</v>
      </c>
    </row>
    <row r="1538" spans="1:31" ht="16.5" x14ac:dyDescent="0.3">
      <c r="A1538" t="s">
        <v>11193</v>
      </c>
      <c r="B1538" s="427">
        <v>101576</v>
      </c>
      <c r="C1538" s="427" t="s">
        <v>2828</v>
      </c>
      <c r="D1538" s="112" t="s">
        <v>8216</v>
      </c>
      <c r="E1538" s="428" t="s">
        <v>2829</v>
      </c>
      <c r="F1538" t="s">
        <v>8229</v>
      </c>
      <c r="G1538" s="428" t="s">
        <v>2829</v>
      </c>
      <c r="H1538" t="s">
        <v>8242</v>
      </c>
      <c r="I1538" s="428" t="s">
        <v>2830</v>
      </c>
      <c r="J1538" s="114">
        <v>2014</v>
      </c>
      <c r="K1538" s="373" t="s">
        <v>2828</v>
      </c>
      <c r="L1538" s="113" t="s">
        <v>9387</v>
      </c>
      <c r="M1538" s="428" t="s">
        <v>2829</v>
      </c>
      <c r="N1538" s="100">
        <v>42310</v>
      </c>
      <c r="O1538" s="428" t="s">
        <v>2830</v>
      </c>
      <c r="P1538" s="429">
        <v>0</v>
      </c>
      <c r="Q1538" s="424" t="s">
        <v>4071</v>
      </c>
      <c r="R1538" s="429">
        <v>0</v>
      </c>
      <c r="S1538" s="424" t="s">
        <v>4071</v>
      </c>
      <c r="T1538" s="424">
        <v>0</v>
      </c>
      <c r="U1538" s="426" t="s">
        <v>4071</v>
      </c>
      <c r="V1538" s="424">
        <v>0</v>
      </c>
      <c r="W1538" s="426" t="s">
        <v>4071</v>
      </c>
      <c r="X1538" s="89">
        <v>0</v>
      </c>
      <c r="Y1538" s="426" t="s">
        <v>4071</v>
      </c>
      <c r="Z1538" s="89">
        <v>0</v>
      </c>
      <c r="AA1538" t="s">
        <v>2828</v>
      </c>
      <c r="AB1538">
        <v>2254</v>
      </c>
      <c r="AC1538" t="s">
        <v>11068</v>
      </c>
      <c r="AD1538" s="100" t="str">
        <f>TEXT(N1538,"yyyy-mm-dd")</f>
        <v>2015-11-02</v>
      </c>
      <c r="AE1538" t="str">
        <f t="shared" si="12"/>
        <v>insert into tagihanawal(id, evaluator, checking_period1, checking_period2, billing_period, billing_no, billing_date, iuran_tetap_idr, iuran_tetap_usd, royalti_idr, royalti_usd, pht_idr, pht_usd, company_id)values(101576,'-xxx','2014-1-1xxx','2014-12-12xxx',2014,'014764/84/DBP/2015xxx','2015-11-02xxx',0,0,0,0,0,0,'2254xxx');</v>
      </c>
    </row>
    <row r="1539" spans="1:31" ht="16.5" x14ac:dyDescent="0.3">
      <c r="A1539" t="s">
        <v>11193</v>
      </c>
      <c r="B1539" s="427">
        <v>101577</v>
      </c>
      <c r="C1539" s="427" t="s">
        <v>2828</v>
      </c>
      <c r="D1539" s="110" t="s">
        <v>4347</v>
      </c>
      <c r="E1539" s="428" t="s">
        <v>2829</v>
      </c>
      <c r="F1539" t="s">
        <v>8223</v>
      </c>
      <c r="G1539" s="428" t="s">
        <v>2829</v>
      </c>
      <c r="H1539" t="s">
        <v>8236</v>
      </c>
      <c r="I1539" s="428" t="s">
        <v>2830</v>
      </c>
      <c r="J1539" s="114">
        <v>2015</v>
      </c>
      <c r="K1539" s="373" t="s">
        <v>2828</v>
      </c>
      <c r="L1539" s="113" t="s">
        <v>9388</v>
      </c>
      <c r="M1539" s="428" t="s">
        <v>2829</v>
      </c>
      <c r="N1539" s="100">
        <v>42332</v>
      </c>
      <c r="O1539" s="428" t="s">
        <v>2830</v>
      </c>
      <c r="P1539" s="429">
        <v>0</v>
      </c>
      <c r="Q1539" s="424" t="s">
        <v>4071</v>
      </c>
      <c r="R1539" s="429">
        <v>0</v>
      </c>
      <c r="S1539" s="424" t="s">
        <v>4071</v>
      </c>
      <c r="T1539" s="424">
        <v>0</v>
      </c>
      <c r="U1539" s="426" t="s">
        <v>4071</v>
      </c>
      <c r="V1539" s="424">
        <v>0</v>
      </c>
      <c r="W1539" s="426" t="s">
        <v>4071</v>
      </c>
      <c r="X1539" s="89">
        <v>0</v>
      </c>
      <c r="Y1539" s="426" t="s">
        <v>4071</v>
      </c>
      <c r="Z1539" s="89">
        <v>0</v>
      </c>
      <c r="AA1539" t="s">
        <v>2828</v>
      </c>
      <c r="AB1539">
        <v>2255</v>
      </c>
      <c r="AC1539" t="s">
        <v>11068</v>
      </c>
      <c r="AD1539" s="100" t="str">
        <f>TEXT(N1539,"yyyy-mm-dd")</f>
        <v>2015-11-24</v>
      </c>
      <c r="AE1539" t="str">
        <f t="shared" si="12"/>
        <v>insert into tagihanawal(id, evaluator, checking_period1, checking_period2, billing_period, billing_no, billing_date, iuran_tetap_idr, iuran_tetap_usd, royalti_idr, royalti_usd, pht_idr, pht_usd, company_id)values(101577,'BPK RIxxx','2013-1-1xxx','2015-12-12xxx',2015,'015713/84/DBP/2015xxx','2015-11-24xxx',0,0,0,0,0,0,'2255xxx');</v>
      </c>
    </row>
    <row r="1540" spans="1:31" ht="16.5" x14ac:dyDescent="0.3">
      <c r="A1540" t="s">
        <v>11193</v>
      </c>
      <c r="B1540" s="427">
        <v>101578</v>
      </c>
      <c r="C1540" s="427" t="s">
        <v>2828</v>
      </c>
      <c r="D1540" s="109" t="s">
        <v>4347</v>
      </c>
      <c r="E1540" s="428" t="s">
        <v>2829</v>
      </c>
      <c r="F1540" t="s">
        <v>8224</v>
      </c>
      <c r="G1540" s="428" t="s">
        <v>2829</v>
      </c>
      <c r="H1540" t="s">
        <v>8238</v>
      </c>
      <c r="I1540" s="428" t="s">
        <v>2830</v>
      </c>
      <c r="J1540" s="374">
        <v>2010</v>
      </c>
      <c r="K1540" s="373" t="s">
        <v>2828</v>
      </c>
      <c r="L1540" s="113" t="s">
        <v>4557</v>
      </c>
      <c r="M1540" s="428" t="s">
        <v>2829</v>
      </c>
      <c r="N1540" s="100">
        <v>40319</v>
      </c>
      <c r="O1540" s="428" t="s">
        <v>2830</v>
      </c>
      <c r="P1540" s="429">
        <v>0</v>
      </c>
      <c r="Q1540" s="424" t="s">
        <v>4071</v>
      </c>
      <c r="R1540" s="429">
        <v>0</v>
      </c>
      <c r="S1540" s="424" t="s">
        <v>4071</v>
      </c>
      <c r="T1540" s="424">
        <v>0</v>
      </c>
      <c r="U1540" s="426" t="s">
        <v>4071</v>
      </c>
      <c r="V1540" s="424">
        <v>0</v>
      </c>
      <c r="W1540" s="426" t="s">
        <v>4071</v>
      </c>
      <c r="X1540" s="89">
        <v>0</v>
      </c>
      <c r="Y1540" s="426" t="s">
        <v>4071</v>
      </c>
      <c r="Z1540" s="89">
        <v>0</v>
      </c>
      <c r="AA1540" t="s">
        <v>2828</v>
      </c>
      <c r="AB1540">
        <v>2255</v>
      </c>
      <c r="AC1540" t="s">
        <v>11068</v>
      </c>
      <c r="AD1540" s="100" t="str">
        <f>TEXT(N1540,"yyyy-mm-dd")</f>
        <v>2010-05-21</v>
      </c>
      <c r="AE1540" t="str">
        <f t="shared" si="12"/>
        <v>insert into tagihanawal(id, evaluator, checking_period1, checking_period2, billing_period, billing_no, billing_date, iuran_tetap_idr, iuran_tetap_usd, royalti_idr, royalti_usd, pht_idr, pht_usd, company_id)values(101578,'BPK RIxxx','2006-1-1xxx','2007-12-12xxx',2010,'1584/84,03/DBM/2010xxx','2010-05-21xxx',0,0,0,0,0,0,'2255xxx');</v>
      </c>
    </row>
    <row r="1541" spans="1:31" ht="16.5" x14ac:dyDescent="0.3">
      <c r="A1541" t="s">
        <v>11193</v>
      </c>
      <c r="B1541" s="427">
        <v>101579</v>
      </c>
      <c r="C1541" s="427" t="s">
        <v>2828</v>
      </c>
      <c r="D1541" s="110" t="s">
        <v>4347</v>
      </c>
      <c r="E1541" s="428" t="s">
        <v>2829</v>
      </c>
      <c r="F1541" t="s">
        <v>8223</v>
      </c>
      <c r="G1541" s="428" t="s">
        <v>2829</v>
      </c>
      <c r="H1541" t="s">
        <v>8236</v>
      </c>
      <c r="I1541" s="428" t="s">
        <v>2830</v>
      </c>
      <c r="J1541" s="114">
        <v>2015</v>
      </c>
      <c r="K1541" s="373" t="s">
        <v>2828</v>
      </c>
      <c r="L1541" s="113" t="s">
        <v>9384</v>
      </c>
      <c r="M1541" s="428" t="s">
        <v>2829</v>
      </c>
      <c r="N1541" s="100">
        <v>42333</v>
      </c>
      <c r="O1541" s="428" t="s">
        <v>2830</v>
      </c>
      <c r="P1541" s="429">
        <v>0</v>
      </c>
      <c r="Q1541" s="424" t="s">
        <v>4071</v>
      </c>
      <c r="R1541" s="429">
        <v>0</v>
      </c>
      <c r="S1541" s="424" t="s">
        <v>4071</v>
      </c>
      <c r="T1541" s="424">
        <v>0</v>
      </c>
      <c r="U1541" s="426" t="s">
        <v>4071</v>
      </c>
      <c r="V1541" s="424">
        <v>0</v>
      </c>
      <c r="W1541" s="426" t="s">
        <v>4071</v>
      </c>
      <c r="X1541" s="89">
        <v>0</v>
      </c>
      <c r="Y1541" s="426" t="s">
        <v>4071</v>
      </c>
      <c r="Z1541" s="89">
        <v>0</v>
      </c>
      <c r="AA1541" t="s">
        <v>2828</v>
      </c>
      <c r="AB1541">
        <v>2256</v>
      </c>
      <c r="AC1541" t="s">
        <v>11068</v>
      </c>
      <c r="AD1541" s="100" t="str">
        <f>TEXT(N1541,"yyyy-mm-dd")</f>
        <v>2015-11-25</v>
      </c>
      <c r="AE1541" t="str">
        <f t="shared" si="12"/>
        <v>insert into tagihanawal(id, evaluator, checking_period1, checking_period2, billing_period, billing_no, billing_date, iuran_tetap_idr, iuran_tetap_usd, royalti_idr, royalti_usd, pht_idr, pht_usd, company_id)values(101579,'BPK RIxxx','2013-1-1xxx','2015-12-12xxx',2015,'016393/84/DBP/2015xxx','2015-11-25xxx',0,0,0,0,0,0,'2256xxx');</v>
      </c>
    </row>
    <row r="1542" spans="1:31" ht="16.5" x14ac:dyDescent="0.3">
      <c r="A1542" t="s">
        <v>11193</v>
      </c>
      <c r="B1542" s="427">
        <v>101580</v>
      </c>
      <c r="C1542" s="427" t="s">
        <v>2828</v>
      </c>
      <c r="D1542" s="110" t="s">
        <v>4347</v>
      </c>
      <c r="E1542" s="428" t="s">
        <v>2829</v>
      </c>
      <c r="F1542" t="s">
        <v>8223</v>
      </c>
      <c r="G1542" s="428" t="s">
        <v>2829</v>
      </c>
      <c r="H1542" t="s">
        <v>8236</v>
      </c>
      <c r="I1542" s="428" t="s">
        <v>2830</v>
      </c>
      <c r="J1542" s="114">
        <v>2015</v>
      </c>
      <c r="K1542" s="373" t="s">
        <v>2828</v>
      </c>
      <c r="L1542" s="113" t="s">
        <v>4470</v>
      </c>
      <c r="M1542" s="428" t="s">
        <v>2829</v>
      </c>
      <c r="N1542" s="100">
        <v>42338</v>
      </c>
      <c r="O1542" s="428" t="s">
        <v>2830</v>
      </c>
      <c r="P1542" s="429">
        <v>0</v>
      </c>
      <c r="Q1542" s="424" t="s">
        <v>4071</v>
      </c>
      <c r="R1542" s="429">
        <v>0</v>
      </c>
      <c r="S1542" s="424" t="s">
        <v>4071</v>
      </c>
      <c r="T1542" s="424">
        <v>0</v>
      </c>
      <c r="U1542" s="426" t="s">
        <v>4071</v>
      </c>
      <c r="V1542" s="424">
        <v>0</v>
      </c>
      <c r="W1542" s="426" t="s">
        <v>4071</v>
      </c>
      <c r="X1542" s="89">
        <v>0</v>
      </c>
      <c r="Y1542" s="426" t="s">
        <v>4071</v>
      </c>
      <c r="Z1542" s="89">
        <v>0</v>
      </c>
      <c r="AA1542" t="s">
        <v>2828</v>
      </c>
      <c r="AB1542">
        <v>2257</v>
      </c>
      <c r="AC1542" t="s">
        <v>11068</v>
      </c>
      <c r="AD1542" s="100" t="str">
        <f>TEXT(N1542,"yyyy-mm-dd")</f>
        <v>2015-11-30</v>
      </c>
      <c r="AE1542" t="str">
        <f t="shared" si="12"/>
        <v>insert into tagihanawal(id, evaluator, checking_period1, checking_period2, billing_period, billing_no, billing_date, iuran_tetap_idr, iuran_tetap_usd, royalti_idr, royalti_usd, pht_idr, pht_usd, company_id)values(101580,'BPK RIxxx','2013-1-1xxx','2015-12-12xxx',2015,'017199/84/DBP/2015xxx','2015-11-30xxx',0,0,0,0,0,0,'2257xxx');</v>
      </c>
    </row>
    <row r="1543" spans="1:31" ht="16.5" x14ac:dyDescent="0.3">
      <c r="A1543" t="s">
        <v>11193</v>
      </c>
      <c r="B1543" s="427">
        <v>101581</v>
      </c>
      <c r="C1543" s="427" t="s">
        <v>2828</v>
      </c>
      <c r="D1543" s="110" t="s">
        <v>4347</v>
      </c>
      <c r="E1543" s="428" t="s">
        <v>2829</v>
      </c>
      <c r="F1543" t="s">
        <v>8223</v>
      </c>
      <c r="G1543" s="428" t="s">
        <v>2829</v>
      </c>
      <c r="H1543" t="s">
        <v>8236</v>
      </c>
      <c r="I1543" s="428" t="s">
        <v>2830</v>
      </c>
      <c r="J1543" s="114">
        <v>2015</v>
      </c>
      <c r="K1543" s="373" t="s">
        <v>2828</v>
      </c>
      <c r="L1543" s="113" t="s">
        <v>9389</v>
      </c>
      <c r="M1543" s="428" t="s">
        <v>2829</v>
      </c>
      <c r="N1543" s="100">
        <v>42332</v>
      </c>
      <c r="O1543" s="428" t="s">
        <v>2830</v>
      </c>
      <c r="P1543" s="429">
        <v>0</v>
      </c>
      <c r="Q1543" s="424" t="s">
        <v>4071</v>
      </c>
      <c r="R1543" s="429">
        <v>0</v>
      </c>
      <c r="S1543" s="424" t="s">
        <v>4071</v>
      </c>
      <c r="T1543" s="424">
        <v>0</v>
      </c>
      <c r="U1543" s="426" t="s">
        <v>4071</v>
      </c>
      <c r="V1543" s="424">
        <v>0</v>
      </c>
      <c r="W1543" s="426" t="s">
        <v>4071</v>
      </c>
      <c r="X1543" s="89">
        <v>0</v>
      </c>
      <c r="Y1543" s="426" t="s">
        <v>4071</v>
      </c>
      <c r="Z1543" s="89">
        <v>0</v>
      </c>
      <c r="AA1543" t="s">
        <v>2828</v>
      </c>
      <c r="AB1543">
        <v>2258</v>
      </c>
      <c r="AC1543" t="s">
        <v>11068</v>
      </c>
      <c r="AD1543" s="100" t="str">
        <f>TEXT(N1543,"yyyy-mm-dd")</f>
        <v>2015-11-24</v>
      </c>
      <c r="AE1543" t="str">
        <f t="shared" si="12"/>
        <v>insert into tagihanawal(id, evaluator, checking_period1, checking_period2, billing_period, billing_no, billing_date, iuran_tetap_idr, iuran_tetap_usd, royalti_idr, royalti_usd, pht_idr, pht_usd, company_id)values(101581,'BPK RIxxx','2013-1-1xxx','2015-12-12xxx',2015,'015682/84/DBP/2015xxx','2015-11-24xxx',0,0,0,0,0,0,'2258xxx');</v>
      </c>
    </row>
    <row r="1544" spans="1:31" ht="16.5" x14ac:dyDescent="0.3">
      <c r="A1544" t="s">
        <v>11193</v>
      </c>
      <c r="B1544" s="427">
        <v>101582</v>
      </c>
      <c r="C1544" s="427" t="s">
        <v>2828</v>
      </c>
      <c r="D1544" s="110" t="s">
        <v>4347</v>
      </c>
      <c r="E1544" s="428" t="s">
        <v>2829</v>
      </c>
      <c r="F1544" t="s">
        <v>8226</v>
      </c>
      <c r="G1544" s="428" t="s">
        <v>2829</v>
      </c>
      <c r="H1544" t="s">
        <v>8240</v>
      </c>
      <c r="I1544" s="428" t="s">
        <v>2830</v>
      </c>
      <c r="J1544" s="114">
        <v>2012</v>
      </c>
      <c r="K1544" s="373" t="s">
        <v>2828</v>
      </c>
      <c r="L1544" s="113" t="s">
        <v>9390</v>
      </c>
      <c r="M1544" s="428" t="s">
        <v>2829</v>
      </c>
      <c r="N1544" s="100">
        <v>41528</v>
      </c>
      <c r="O1544" s="428" t="s">
        <v>2830</v>
      </c>
      <c r="P1544" s="429">
        <v>0</v>
      </c>
      <c r="Q1544" s="424" t="s">
        <v>4071</v>
      </c>
      <c r="R1544" s="429">
        <v>0</v>
      </c>
      <c r="S1544" s="424" t="s">
        <v>4071</v>
      </c>
      <c r="T1544" s="424">
        <v>0</v>
      </c>
      <c r="U1544" s="426" t="s">
        <v>4071</v>
      </c>
      <c r="V1544" s="424">
        <v>0</v>
      </c>
      <c r="W1544" s="426" t="s">
        <v>4071</v>
      </c>
      <c r="X1544" s="89">
        <v>0</v>
      </c>
      <c r="Y1544" s="426" t="s">
        <v>4071</v>
      </c>
      <c r="Z1544" s="89">
        <v>0</v>
      </c>
      <c r="AA1544" t="s">
        <v>2828</v>
      </c>
      <c r="AB1544">
        <v>2260</v>
      </c>
      <c r="AC1544" t="s">
        <v>11068</v>
      </c>
      <c r="AD1544" s="100" t="str">
        <f>TEXT(N1544,"yyyy-mm-dd")</f>
        <v>2013-09-11</v>
      </c>
      <c r="AE1544" t="str">
        <f t="shared" si="12"/>
        <v>insert into tagihanawal(id, evaluator, checking_period1, checking_period2, billing_period, billing_no, billing_date, iuran_tetap_idr, iuran_tetap_usd, royalti_idr, royalti_usd, pht_idr, pht_usd, company_id)values(101582,'BPK RIxxx','2010-1-1xxx','2011-12-12xxx',2012,'1050/84/DBP/2013xxx','2013-09-11xxx',0,0,0,0,0,0,'2260xxx');</v>
      </c>
    </row>
    <row r="1545" spans="1:31" ht="16.5" x14ac:dyDescent="0.3">
      <c r="A1545" t="s">
        <v>11193</v>
      </c>
      <c r="B1545" s="427">
        <v>101583</v>
      </c>
      <c r="C1545" s="427" t="s">
        <v>2828</v>
      </c>
      <c r="D1545" s="109" t="s">
        <v>4347</v>
      </c>
      <c r="E1545" s="428" t="s">
        <v>2829</v>
      </c>
      <c r="F1545" t="s">
        <v>8224</v>
      </c>
      <c r="G1545" s="428" t="s">
        <v>2829</v>
      </c>
      <c r="H1545" t="s">
        <v>8238</v>
      </c>
      <c r="I1545" s="428" t="s">
        <v>2830</v>
      </c>
      <c r="J1545" s="374">
        <v>2010</v>
      </c>
      <c r="K1545" s="373" t="s">
        <v>2828</v>
      </c>
      <c r="L1545" s="113" t="s">
        <v>8248</v>
      </c>
      <c r="M1545" s="428" t="s">
        <v>2829</v>
      </c>
      <c r="N1545" s="100">
        <v>40319</v>
      </c>
      <c r="O1545" s="428" t="s">
        <v>2830</v>
      </c>
      <c r="P1545" s="429">
        <v>0</v>
      </c>
      <c r="Q1545" s="424" t="s">
        <v>4071</v>
      </c>
      <c r="R1545" s="429">
        <v>0</v>
      </c>
      <c r="S1545" s="424" t="s">
        <v>4071</v>
      </c>
      <c r="T1545" s="424">
        <v>0</v>
      </c>
      <c r="U1545" s="426" t="s">
        <v>4071</v>
      </c>
      <c r="V1545" s="424">
        <v>0</v>
      </c>
      <c r="W1545" s="426" t="s">
        <v>4071</v>
      </c>
      <c r="X1545" s="89">
        <v>0</v>
      </c>
      <c r="Y1545" s="426" t="s">
        <v>4071</v>
      </c>
      <c r="Z1545" s="89">
        <v>0</v>
      </c>
      <c r="AA1545" t="s">
        <v>2828</v>
      </c>
      <c r="AB1545">
        <v>2260</v>
      </c>
      <c r="AC1545" t="s">
        <v>11068</v>
      </c>
      <c r="AD1545" s="100" t="str">
        <f>TEXT(N1545,"yyyy-mm-dd")</f>
        <v>2010-05-21</v>
      </c>
      <c r="AE1545" t="str">
        <f t="shared" si="12"/>
        <v>insert into tagihanawal(id, evaluator, checking_period1, checking_period2, billing_period, billing_no, billing_date, iuran_tetap_idr, iuran_tetap_usd, royalti_idr, royalti_usd, pht_idr, pht_usd, company_id)values(101583,'BPK RIxxx','2006-1-1xxx','2007-12-12xxx',2010,'1655/84.03/DBM/2010xxx','2010-05-21xxx',0,0,0,0,0,0,'2260xxx');</v>
      </c>
    </row>
    <row r="1546" spans="1:31" ht="16.5" x14ac:dyDescent="0.3">
      <c r="A1546" t="s">
        <v>11193</v>
      </c>
      <c r="B1546" s="427">
        <v>101584</v>
      </c>
      <c r="C1546" s="427" t="s">
        <v>2828</v>
      </c>
      <c r="D1546" s="110" t="s">
        <v>4347</v>
      </c>
      <c r="E1546" s="428" t="s">
        <v>2829</v>
      </c>
      <c r="F1546" t="s">
        <v>8230</v>
      </c>
      <c r="G1546" s="428" t="s">
        <v>2829</v>
      </c>
      <c r="H1546" t="s">
        <v>8241</v>
      </c>
      <c r="I1546" s="428" t="s">
        <v>2830</v>
      </c>
      <c r="J1546" s="114">
        <v>2014</v>
      </c>
      <c r="K1546" s="373" t="s">
        <v>2828</v>
      </c>
      <c r="L1546" s="113" t="s">
        <v>4471</v>
      </c>
      <c r="M1546" s="428" t="s">
        <v>2829</v>
      </c>
      <c r="N1546" s="100">
        <v>41996</v>
      </c>
      <c r="O1546" s="428" t="s">
        <v>2830</v>
      </c>
      <c r="P1546" s="429">
        <v>0</v>
      </c>
      <c r="Q1546" s="424" t="s">
        <v>4071</v>
      </c>
      <c r="R1546" s="429">
        <v>0</v>
      </c>
      <c r="S1546" s="424" t="s">
        <v>4071</v>
      </c>
      <c r="T1546" s="424">
        <v>0</v>
      </c>
      <c r="U1546" s="426" t="s">
        <v>4071</v>
      </c>
      <c r="V1546" s="424">
        <v>0</v>
      </c>
      <c r="W1546" s="426" t="s">
        <v>4071</v>
      </c>
      <c r="X1546" s="89">
        <v>0</v>
      </c>
      <c r="Y1546" s="426" t="s">
        <v>4071</v>
      </c>
      <c r="Z1546" s="89">
        <v>0</v>
      </c>
      <c r="AA1546" t="s">
        <v>2828</v>
      </c>
      <c r="AB1546">
        <v>2261</v>
      </c>
      <c r="AC1546" t="s">
        <v>11068</v>
      </c>
      <c r="AD1546" s="100" t="str">
        <f>TEXT(N1546,"yyyy-mm-dd")</f>
        <v>2014-12-23</v>
      </c>
      <c r="AE1546" t="str">
        <f t="shared" si="12"/>
        <v>insert into tagihanawal(id, evaluator, checking_period1, checking_period2, billing_period, billing_no, billing_date, iuran_tetap_idr, iuran_tetap_usd, royalti_idr, royalti_usd, pht_idr, pht_usd, company_id)values(101584,'BPK RIxxx','2011-1-1xxx','2012-12-12xxx',2014,'2218/84/DBP/2014xxx','2014-12-23xxx',0,0,0,0,0,0,'2261xxx');</v>
      </c>
    </row>
    <row r="1547" spans="1:31" ht="16.5" x14ac:dyDescent="0.3">
      <c r="A1547" t="s">
        <v>11193</v>
      </c>
      <c r="B1547" s="427">
        <v>101585</v>
      </c>
      <c r="C1547" s="427" t="s">
        <v>2828</v>
      </c>
      <c r="D1547" s="110" t="s">
        <v>4347</v>
      </c>
      <c r="E1547" s="428" t="s">
        <v>2829</v>
      </c>
      <c r="F1547" t="s">
        <v>8223</v>
      </c>
      <c r="G1547" s="428" t="s">
        <v>2829</v>
      </c>
      <c r="H1547" t="s">
        <v>8236</v>
      </c>
      <c r="I1547" s="428" t="s">
        <v>2830</v>
      </c>
      <c r="J1547" s="114">
        <v>2015</v>
      </c>
      <c r="K1547" s="373" t="s">
        <v>2828</v>
      </c>
      <c r="L1547" s="113" t="s">
        <v>4472</v>
      </c>
      <c r="M1547" s="428" t="s">
        <v>2829</v>
      </c>
      <c r="N1547" s="100">
        <v>42338</v>
      </c>
      <c r="O1547" s="428" t="s">
        <v>2830</v>
      </c>
      <c r="P1547" s="429">
        <v>0</v>
      </c>
      <c r="Q1547" s="424" t="s">
        <v>4071</v>
      </c>
      <c r="R1547" s="429">
        <v>0</v>
      </c>
      <c r="S1547" s="424" t="s">
        <v>4071</v>
      </c>
      <c r="T1547" s="424">
        <v>0</v>
      </c>
      <c r="U1547" s="426" t="s">
        <v>4071</v>
      </c>
      <c r="V1547" s="424">
        <v>0</v>
      </c>
      <c r="W1547" s="426" t="s">
        <v>4071</v>
      </c>
      <c r="X1547" s="89">
        <v>0</v>
      </c>
      <c r="Y1547" s="426" t="s">
        <v>4071</v>
      </c>
      <c r="Z1547" s="89">
        <v>0</v>
      </c>
      <c r="AA1547" t="s">
        <v>2828</v>
      </c>
      <c r="AB1547">
        <v>2261</v>
      </c>
      <c r="AC1547" t="s">
        <v>11068</v>
      </c>
      <c r="AD1547" s="100" t="str">
        <f>TEXT(N1547,"yyyy-mm-dd")</f>
        <v>2015-11-30</v>
      </c>
      <c r="AE1547" t="str">
        <f t="shared" si="12"/>
        <v>insert into tagihanawal(id, evaluator, checking_period1, checking_period2, billing_period, billing_no, billing_date, iuran_tetap_idr, iuran_tetap_usd, royalti_idr, royalti_usd, pht_idr, pht_usd, company_id)values(101585,'BPK RIxxx','2013-1-1xxx','2015-12-12xxx',2015,'016941/84/DBP/2015xxx','2015-11-30xxx',0,0,0,0,0,0,'2261xxx');</v>
      </c>
    </row>
    <row r="1548" spans="1:31" ht="16.5" x14ac:dyDescent="0.3">
      <c r="A1548" t="s">
        <v>11193</v>
      </c>
      <c r="B1548" s="427">
        <v>101586</v>
      </c>
      <c r="C1548" s="427" t="s">
        <v>2828</v>
      </c>
      <c r="D1548" s="110" t="s">
        <v>4347</v>
      </c>
      <c r="E1548" s="428" t="s">
        <v>2829</v>
      </c>
      <c r="F1548" t="s">
        <v>8226</v>
      </c>
      <c r="G1548" s="428" t="s">
        <v>2829</v>
      </c>
      <c r="H1548" t="s">
        <v>8240</v>
      </c>
      <c r="I1548" s="428" t="s">
        <v>2830</v>
      </c>
      <c r="J1548" s="114">
        <v>2012</v>
      </c>
      <c r="K1548" s="373" t="s">
        <v>2828</v>
      </c>
      <c r="L1548" s="113" t="s">
        <v>9391</v>
      </c>
      <c r="M1548" s="428" t="s">
        <v>2829</v>
      </c>
      <c r="N1548" s="100">
        <v>40917</v>
      </c>
      <c r="O1548" s="428" t="s">
        <v>2830</v>
      </c>
      <c r="P1548" s="429">
        <v>0</v>
      </c>
      <c r="Q1548" s="424" t="s">
        <v>4071</v>
      </c>
      <c r="R1548" s="429">
        <v>0</v>
      </c>
      <c r="S1548" s="424" t="s">
        <v>4071</v>
      </c>
      <c r="T1548" s="424">
        <v>0</v>
      </c>
      <c r="U1548" s="426" t="s">
        <v>4071</v>
      </c>
      <c r="V1548" s="424">
        <v>0</v>
      </c>
      <c r="W1548" s="426" t="s">
        <v>4071</v>
      </c>
      <c r="X1548" s="89">
        <v>0</v>
      </c>
      <c r="Y1548" s="426" t="s">
        <v>4071</v>
      </c>
      <c r="Z1548" s="89">
        <v>0</v>
      </c>
      <c r="AA1548" t="s">
        <v>2828</v>
      </c>
      <c r="AB1548">
        <v>2262</v>
      </c>
      <c r="AC1548" t="s">
        <v>11068</v>
      </c>
      <c r="AD1548" s="100" t="str">
        <f>TEXT(N1548,"yyyy-mm-dd")</f>
        <v>2012-01-09</v>
      </c>
      <c r="AE1548" t="str">
        <f t="shared" si="12"/>
        <v>insert into tagihanawal(id, evaluator, checking_period1, checking_period2, billing_period, billing_no, billing_date, iuran_tetap_idr, iuran_tetap_usd, royalti_idr, royalti_usd, pht_idr, pht_usd, company_id)values(101586,'BPK RIxxx','2010-1-1xxx','2011-12-12xxx',2012,'00226/84/DBP/2012xxx','2012-01-09xxx',0,0,0,0,0,0,'2262xxx');</v>
      </c>
    </row>
    <row r="1549" spans="1:31" ht="16.5" x14ac:dyDescent="0.3">
      <c r="A1549" t="s">
        <v>11193</v>
      </c>
      <c r="B1549" s="427">
        <v>101587</v>
      </c>
      <c r="C1549" s="427" t="s">
        <v>2828</v>
      </c>
      <c r="D1549" s="110" t="s">
        <v>4347</v>
      </c>
      <c r="E1549" s="428" t="s">
        <v>2829</v>
      </c>
      <c r="F1549" t="s">
        <v>8223</v>
      </c>
      <c r="G1549" s="428" t="s">
        <v>2829</v>
      </c>
      <c r="H1549" t="s">
        <v>8236</v>
      </c>
      <c r="I1549" s="428" t="s">
        <v>2830</v>
      </c>
      <c r="J1549" s="114">
        <v>2015</v>
      </c>
      <c r="K1549" s="373" t="s">
        <v>2828</v>
      </c>
      <c r="L1549" s="113" t="s">
        <v>9392</v>
      </c>
      <c r="M1549" s="428" t="s">
        <v>2829</v>
      </c>
      <c r="N1549" s="100">
        <v>42332</v>
      </c>
      <c r="O1549" s="428" t="s">
        <v>2830</v>
      </c>
      <c r="P1549" s="429">
        <v>0</v>
      </c>
      <c r="Q1549" s="424" t="s">
        <v>4071</v>
      </c>
      <c r="R1549" s="429">
        <v>0</v>
      </c>
      <c r="S1549" s="424" t="s">
        <v>4071</v>
      </c>
      <c r="T1549" s="424">
        <v>0</v>
      </c>
      <c r="U1549" s="426" t="s">
        <v>4071</v>
      </c>
      <c r="V1549" s="424">
        <v>0</v>
      </c>
      <c r="W1549" s="426" t="s">
        <v>4071</v>
      </c>
      <c r="X1549" s="89">
        <v>0</v>
      </c>
      <c r="Y1549" s="426" t="s">
        <v>4071</v>
      </c>
      <c r="Z1549" s="89">
        <v>0</v>
      </c>
      <c r="AA1549" t="s">
        <v>2828</v>
      </c>
      <c r="AB1549">
        <v>2262</v>
      </c>
      <c r="AC1549" t="s">
        <v>11068</v>
      </c>
      <c r="AD1549" s="100" t="str">
        <f>TEXT(N1549,"yyyy-mm-dd")</f>
        <v>2015-11-24</v>
      </c>
      <c r="AE1549" t="str">
        <f t="shared" si="12"/>
        <v>insert into tagihanawal(id, evaluator, checking_period1, checking_period2, billing_period, billing_no, billing_date, iuran_tetap_idr, iuran_tetap_usd, royalti_idr, royalti_usd, pht_idr, pht_usd, company_id)values(101587,'BPK RIxxx','2013-1-1xxx','2015-12-12xxx',2015,'015681/84/DBP/2015xxx','2015-11-24xxx',0,0,0,0,0,0,'2262xxx');</v>
      </c>
    </row>
    <row r="1550" spans="1:31" ht="16.5" x14ac:dyDescent="0.3">
      <c r="A1550" t="s">
        <v>11193</v>
      </c>
      <c r="B1550" s="427">
        <v>101588</v>
      </c>
      <c r="C1550" s="427" t="s">
        <v>2828</v>
      </c>
      <c r="D1550" s="79" t="s">
        <v>4348</v>
      </c>
      <c r="E1550" s="428" t="s">
        <v>2829</v>
      </c>
      <c r="F1550" t="s">
        <v>8226</v>
      </c>
      <c r="G1550" s="428" t="s">
        <v>2829</v>
      </c>
      <c r="H1550" t="s">
        <v>8243</v>
      </c>
      <c r="I1550" s="428" t="s">
        <v>2830</v>
      </c>
      <c r="J1550" s="81">
        <v>2010</v>
      </c>
      <c r="K1550" s="373" t="s">
        <v>2828</v>
      </c>
      <c r="L1550" s="113" t="s">
        <v>8216</v>
      </c>
      <c r="M1550" s="428" t="s">
        <v>2829</v>
      </c>
      <c r="N1550" s="100" t="s">
        <v>8216</v>
      </c>
      <c r="O1550" s="428" t="s">
        <v>2830</v>
      </c>
      <c r="P1550" s="429">
        <v>0</v>
      </c>
      <c r="Q1550" s="424" t="s">
        <v>4071</v>
      </c>
      <c r="R1550" s="429">
        <v>0</v>
      </c>
      <c r="S1550" s="424" t="s">
        <v>4071</v>
      </c>
      <c r="T1550" s="424">
        <v>0</v>
      </c>
      <c r="U1550" s="426" t="s">
        <v>4071</v>
      </c>
      <c r="V1550" s="424">
        <v>0</v>
      </c>
      <c r="W1550" s="426" t="s">
        <v>4071</v>
      </c>
      <c r="X1550" s="89">
        <v>0</v>
      </c>
      <c r="Y1550" s="426" t="s">
        <v>4071</v>
      </c>
      <c r="Z1550" s="89">
        <v>0</v>
      </c>
      <c r="AA1550" t="s">
        <v>2828</v>
      </c>
      <c r="AB1550">
        <v>2263</v>
      </c>
      <c r="AC1550" t="s">
        <v>11068</v>
      </c>
      <c r="AD1550" s="100" t="str">
        <f>TEXT(N1550,"yyyy-mm-dd")</f>
        <v>-</v>
      </c>
      <c r="AE1550" t="str">
        <f t="shared" si="12"/>
        <v>insert into tagihanawal(id, evaluator, checking_period1, checking_period2, billing_period, billing_no, billing_date, iuran_tetap_idr, iuran_tetap_usd, royalti_idr, royalti_usd, pht_idr, pht_usd, company_id)values(101588,'Evaluatorxxx','2010-1-1xxx','2010-12-12xxx',2010,'-xxx','-xxx',0,0,0,0,0,0,'2263xxx');</v>
      </c>
    </row>
    <row r="1551" spans="1:31" ht="16.5" x14ac:dyDescent="0.3">
      <c r="A1551" t="s">
        <v>11193</v>
      </c>
      <c r="B1551" s="427">
        <v>101589</v>
      </c>
      <c r="C1551" s="427" t="s">
        <v>2828</v>
      </c>
      <c r="D1551" s="110" t="s">
        <v>4347</v>
      </c>
      <c r="E1551" s="428" t="s">
        <v>2829</v>
      </c>
      <c r="F1551" t="s">
        <v>8225</v>
      </c>
      <c r="G1551" s="428" t="s">
        <v>2829</v>
      </c>
      <c r="H1551" t="s">
        <v>8239</v>
      </c>
      <c r="I1551" s="428" t="s">
        <v>2830</v>
      </c>
      <c r="J1551" s="114">
        <v>2011</v>
      </c>
      <c r="K1551" s="373" t="s">
        <v>2828</v>
      </c>
      <c r="L1551" s="113" t="s">
        <v>9393</v>
      </c>
      <c r="M1551" s="428" t="s">
        <v>2829</v>
      </c>
      <c r="N1551" s="100">
        <v>40757</v>
      </c>
      <c r="O1551" s="428" t="s">
        <v>2830</v>
      </c>
      <c r="P1551" s="429">
        <v>0</v>
      </c>
      <c r="Q1551" s="424" t="s">
        <v>4071</v>
      </c>
      <c r="R1551" s="429">
        <v>0</v>
      </c>
      <c r="S1551" s="424" t="s">
        <v>4071</v>
      </c>
      <c r="T1551" s="424">
        <v>0</v>
      </c>
      <c r="U1551" s="426" t="s">
        <v>4071</v>
      </c>
      <c r="V1551" s="424">
        <v>0</v>
      </c>
      <c r="W1551" s="426" t="s">
        <v>4071</v>
      </c>
      <c r="X1551" s="89">
        <v>0</v>
      </c>
      <c r="Y1551" s="426" t="s">
        <v>4071</v>
      </c>
      <c r="Z1551" s="89">
        <v>0</v>
      </c>
      <c r="AA1551" t="s">
        <v>2828</v>
      </c>
      <c r="AB1551">
        <v>2264</v>
      </c>
      <c r="AC1551" t="s">
        <v>11068</v>
      </c>
      <c r="AD1551" s="100" t="str">
        <f>TEXT(N1551,"yyyy-mm-dd")</f>
        <v>2011-08-02</v>
      </c>
      <c r="AE1551" t="str">
        <f t="shared" si="12"/>
        <v>insert into tagihanawal(id, evaluator, checking_period1, checking_period2, billing_period, billing_no, billing_date, iuran_tetap_idr, iuran_tetap_usd, royalti_idr, royalti_usd, pht_idr, pht_usd, company_id)values(101589,'BPK RIxxx','2008-1-1xxx','2009-12-12xxx',2011,'3281/84/DBP/2011xxx','2011-08-02xxx',0,0,0,0,0,0,'2264xxx');</v>
      </c>
    </row>
    <row r="1552" spans="1:31" ht="16.5" x14ac:dyDescent="0.3">
      <c r="A1552" t="s">
        <v>11193</v>
      </c>
      <c r="B1552" s="427">
        <v>101590</v>
      </c>
      <c r="C1552" s="427" t="s">
        <v>2828</v>
      </c>
      <c r="D1552" s="110" t="s">
        <v>4347</v>
      </c>
      <c r="E1552" s="428" t="s">
        <v>2829</v>
      </c>
      <c r="F1552" t="s">
        <v>8223</v>
      </c>
      <c r="G1552" s="428" t="s">
        <v>2829</v>
      </c>
      <c r="H1552" t="s">
        <v>8236</v>
      </c>
      <c r="I1552" s="428" t="s">
        <v>2830</v>
      </c>
      <c r="J1552" s="114">
        <v>2015</v>
      </c>
      <c r="K1552" s="373" t="s">
        <v>2828</v>
      </c>
      <c r="L1552" s="113" t="s">
        <v>9394</v>
      </c>
      <c r="M1552" s="428" t="s">
        <v>2829</v>
      </c>
      <c r="N1552" s="100">
        <v>42333</v>
      </c>
      <c r="O1552" s="428" t="s">
        <v>2830</v>
      </c>
      <c r="P1552" s="429">
        <v>0</v>
      </c>
      <c r="Q1552" s="424" t="s">
        <v>4071</v>
      </c>
      <c r="R1552" s="429">
        <v>0</v>
      </c>
      <c r="S1552" s="424" t="s">
        <v>4071</v>
      </c>
      <c r="T1552" s="424">
        <v>0</v>
      </c>
      <c r="U1552" s="426" t="s">
        <v>4071</v>
      </c>
      <c r="V1552" s="424">
        <v>0</v>
      </c>
      <c r="W1552" s="426" t="s">
        <v>4071</v>
      </c>
      <c r="X1552" s="89">
        <v>0</v>
      </c>
      <c r="Y1552" s="426" t="s">
        <v>4071</v>
      </c>
      <c r="Z1552" s="89">
        <v>0</v>
      </c>
      <c r="AA1552" t="s">
        <v>2828</v>
      </c>
      <c r="AB1552">
        <v>2264</v>
      </c>
      <c r="AC1552" t="s">
        <v>11068</v>
      </c>
      <c r="AD1552" s="100" t="str">
        <f>TEXT(N1552,"yyyy-mm-dd")</f>
        <v>2015-11-25</v>
      </c>
      <c r="AE1552" t="str">
        <f t="shared" si="12"/>
        <v>insert into tagihanawal(id, evaluator, checking_period1, checking_period2, billing_period, billing_no, billing_date, iuran_tetap_idr, iuran_tetap_usd, royalti_idr, royalti_usd, pht_idr, pht_usd, company_id)values(101590,'BPK RIxxx','2013-1-1xxx','2015-12-12xxx',2015,'016390/84/DBP/2015xxx','2015-11-25xxx',0,0,0,0,0,0,'2264xxx');</v>
      </c>
    </row>
    <row r="1553" spans="1:31" ht="16.5" x14ac:dyDescent="0.3">
      <c r="A1553" t="s">
        <v>11193</v>
      </c>
      <c r="B1553" s="427">
        <v>101591</v>
      </c>
      <c r="C1553" s="427" t="s">
        <v>2828</v>
      </c>
      <c r="D1553" s="110" t="s">
        <v>4347</v>
      </c>
      <c r="E1553" s="428" t="s">
        <v>2829</v>
      </c>
      <c r="F1553" t="s">
        <v>8223</v>
      </c>
      <c r="G1553" s="428" t="s">
        <v>2829</v>
      </c>
      <c r="H1553" t="s">
        <v>8236</v>
      </c>
      <c r="I1553" s="428" t="s">
        <v>2830</v>
      </c>
      <c r="J1553" s="114">
        <v>2015</v>
      </c>
      <c r="K1553" s="373" t="s">
        <v>2828</v>
      </c>
      <c r="L1553" s="113" t="s">
        <v>9395</v>
      </c>
      <c r="M1553" s="428" t="s">
        <v>2829</v>
      </c>
      <c r="N1553" s="100">
        <v>42332</v>
      </c>
      <c r="O1553" s="428" t="s">
        <v>2830</v>
      </c>
      <c r="P1553" s="429">
        <v>0</v>
      </c>
      <c r="Q1553" s="424" t="s">
        <v>4071</v>
      </c>
      <c r="R1553" s="429">
        <v>0</v>
      </c>
      <c r="S1553" s="424" t="s">
        <v>4071</v>
      </c>
      <c r="T1553" s="424">
        <v>0</v>
      </c>
      <c r="U1553" s="426" t="s">
        <v>4071</v>
      </c>
      <c r="V1553" s="424">
        <v>0</v>
      </c>
      <c r="W1553" s="426" t="s">
        <v>4071</v>
      </c>
      <c r="X1553" s="89">
        <v>0</v>
      </c>
      <c r="Y1553" s="426" t="s">
        <v>4071</v>
      </c>
      <c r="Z1553" s="89">
        <v>0</v>
      </c>
      <c r="AA1553" t="s">
        <v>2828</v>
      </c>
      <c r="AB1553">
        <v>2264</v>
      </c>
      <c r="AC1553" t="s">
        <v>11068</v>
      </c>
      <c r="AD1553" s="100" t="str">
        <f>TEXT(N1553,"yyyy-mm-dd")</f>
        <v>2015-11-24</v>
      </c>
      <c r="AE1553" t="str">
        <f t="shared" si="12"/>
        <v>insert into tagihanawal(id, evaluator, checking_period1, checking_period2, billing_period, billing_no, billing_date, iuran_tetap_idr, iuran_tetap_usd, royalti_idr, royalti_usd, pht_idr, pht_usd, company_id)values(101591,'BPK RIxxx','2013-1-1xxx','2015-12-12xxx',2015,'015680/84/DBP/2015xxx','2015-11-24xxx',0,0,0,0,0,0,'2264xxx');</v>
      </c>
    </row>
    <row r="1554" spans="1:31" ht="16.5" x14ac:dyDescent="0.3">
      <c r="A1554" t="s">
        <v>11193</v>
      </c>
      <c r="B1554" s="427">
        <v>101592</v>
      </c>
      <c r="C1554" s="427" t="s">
        <v>2828</v>
      </c>
      <c r="D1554" s="112" t="s">
        <v>8216</v>
      </c>
      <c r="E1554" s="428" t="s">
        <v>2829</v>
      </c>
      <c r="F1554" t="s">
        <v>8229</v>
      </c>
      <c r="G1554" s="428" t="s">
        <v>2829</v>
      </c>
      <c r="H1554" t="s">
        <v>8242</v>
      </c>
      <c r="I1554" s="428" t="s">
        <v>2830</v>
      </c>
      <c r="J1554" s="114">
        <v>2014</v>
      </c>
      <c r="K1554" s="373" t="s">
        <v>2828</v>
      </c>
      <c r="L1554" s="113" t="s">
        <v>9396</v>
      </c>
      <c r="M1554" s="428" t="s">
        <v>2829</v>
      </c>
      <c r="N1554" s="100">
        <v>42310</v>
      </c>
      <c r="O1554" s="428" t="s">
        <v>2830</v>
      </c>
      <c r="P1554" s="429">
        <v>0</v>
      </c>
      <c r="Q1554" s="424" t="s">
        <v>4071</v>
      </c>
      <c r="R1554" s="429">
        <v>0</v>
      </c>
      <c r="S1554" s="424" t="s">
        <v>4071</v>
      </c>
      <c r="T1554" s="424">
        <v>0</v>
      </c>
      <c r="U1554" s="426" t="s">
        <v>4071</v>
      </c>
      <c r="V1554" s="424">
        <v>0</v>
      </c>
      <c r="W1554" s="426" t="s">
        <v>4071</v>
      </c>
      <c r="X1554" s="89">
        <v>0</v>
      </c>
      <c r="Y1554" s="426" t="s">
        <v>4071</v>
      </c>
      <c r="Z1554" s="89">
        <v>0</v>
      </c>
      <c r="AA1554" t="s">
        <v>2828</v>
      </c>
      <c r="AB1554">
        <v>2264</v>
      </c>
      <c r="AC1554" t="s">
        <v>11068</v>
      </c>
      <c r="AD1554" s="100" t="str">
        <f>TEXT(N1554,"yyyy-mm-dd")</f>
        <v>2015-11-02</v>
      </c>
      <c r="AE1554" t="str">
        <f t="shared" si="12"/>
        <v>insert into tagihanawal(id, evaluator, checking_period1, checking_period2, billing_period, billing_no, billing_date, iuran_tetap_idr, iuran_tetap_usd, royalti_idr, royalti_usd, pht_idr, pht_usd, company_id)values(101592,'-xxx','2014-1-1xxx','2014-12-12xxx',2014,'014765/84/DBP/2015xxx','2015-11-02xxx',0,0,0,0,0,0,'2264xxx');</v>
      </c>
    </row>
    <row r="1555" spans="1:31" ht="16.5" x14ac:dyDescent="0.3">
      <c r="A1555" t="s">
        <v>11193</v>
      </c>
      <c r="B1555" s="427">
        <v>101593</v>
      </c>
      <c r="C1555" s="427" t="s">
        <v>2828</v>
      </c>
      <c r="D1555" s="110" t="s">
        <v>4347</v>
      </c>
      <c r="E1555" s="428" t="s">
        <v>2829</v>
      </c>
      <c r="F1555" t="s">
        <v>8223</v>
      </c>
      <c r="G1555" s="428" t="s">
        <v>2829</v>
      </c>
      <c r="H1555" t="s">
        <v>8236</v>
      </c>
      <c r="I1555" s="428" t="s">
        <v>2830</v>
      </c>
      <c r="J1555" s="114">
        <v>2015</v>
      </c>
      <c r="K1555" s="373" t="s">
        <v>2828</v>
      </c>
      <c r="L1555" s="113" t="s">
        <v>9397</v>
      </c>
      <c r="M1555" s="428" t="s">
        <v>2829</v>
      </c>
      <c r="N1555" s="100">
        <v>42332</v>
      </c>
      <c r="O1555" s="428" t="s">
        <v>2830</v>
      </c>
      <c r="P1555" s="429">
        <v>0</v>
      </c>
      <c r="Q1555" s="424" t="s">
        <v>4071</v>
      </c>
      <c r="R1555" s="429">
        <v>0</v>
      </c>
      <c r="S1555" s="424" t="s">
        <v>4071</v>
      </c>
      <c r="T1555" s="424">
        <v>0</v>
      </c>
      <c r="U1555" s="426" t="s">
        <v>4071</v>
      </c>
      <c r="V1555" s="424">
        <v>0</v>
      </c>
      <c r="W1555" s="426" t="s">
        <v>4071</v>
      </c>
      <c r="X1555" s="89">
        <v>0</v>
      </c>
      <c r="Y1555" s="426" t="s">
        <v>4071</v>
      </c>
      <c r="Z1555" s="89">
        <v>0</v>
      </c>
      <c r="AA1555" t="s">
        <v>2828</v>
      </c>
      <c r="AB1555">
        <v>2265</v>
      </c>
      <c r="AC1555" t="s">
        <v>11068</v>
      </c>
      <c r="AD1555" s="100" t="str">
        <f>TEXT(N1555,"yyyy-mm-dd")</f>
        <v>2015-11-24</v>
      </c>
      <c r="AE1555" t="str">
        <f t="shared" si="12"/>
        <v>insert into tagihanawal(id, evaluator, checking_period1, checking_period2, billing_period, billing_no, billing_date, iuran_tetap_idr, iuran_tetap_usd, royalti_idr, royalti_usd, pht_idr, pht_usd, company_id)values(101593,'BPK RIxxx','2013-1-1xxx','2015-12-12xxx',2015,'015679/84/DBP/2015xxx','2015-11-24xxx',0,0,0,0,0,0,'2265xxx');</v>
      </c>
    </row>
    <row r="1556" spans="1:31" ht="16.5" x14ac:dyDescent="0.3">
      <c r="A1556" t="s">
        <v>11193</v>
      </c>
      <c r="B1556" s="427">
        <v>101594</v>
      </c>
      <c r="C1556" s="427" t="s">
        <v>2828</v>
      </c>
      <c r="D1556" s="111" t="s">
        <v>4348</v>
      </c>
      <c r="E1556" s="428" t="s">
        <v>2829</v>
      </c>
      <c r="F1556" t="s">
        <v>8223</v>
      </c>
      <c r="G1556" s="428" t="s">
        <v>2829</v>
      </c>
      <c r="H1556" t="s">
        <v>8237</v>
      </c>
      <c r="I1556" s="428" t="s">
        <v>2830</v>
      </c>
      <c r="J1556" s="115">
        <v>2013</v>
      </c>
      <c r="K1556" s="373" t="s">
        <v>2828</v>
      </c>
      <c r="L1556" s="113" t="s">
        <v>9398</v>
      </c>
      <c r="M1556" s="428" t="s">
        <v>2829</v>
      </c>
      <c r="N1556" s="100">
        <v>41402</v>
      </c>
      <c r="O1556" s="428" t="s">
        <v>2830</v>
      </c>
      <c r="P1556" s="429">
        <v>0</v>
      </c>
      <c r="Q1556" s="424" t="s">
        <v>4071</v>
      </c>
      <c r="R1556" s="429">
        <v>0</v>
      </c>
      <c r="S1556" s="424" t="s">
        <v>4071</v>
      </c>
      <c r="T1556" s="424">
        <v>0</v>
      </c>
      <c r="U1556" s="426" t="s">
        <v>4071</v>
      </c>
      <c r="V1556" s="424">
        <v>0</v>
      </c>
      <c r="W1556" s="426" t="s">
        <v>4071</v>
      </c>
      <c r="X1556" s="89">
        <v>0</v>
      </c>
      <c r="Y1556" s="426" t="s">
        <v>4071</v>
      </c>
      <c r="Z1556" s="89">
        <v>0</v>
      </c>
      <c r="AA1556" t="s">
        <v>2828</v>
      </c>
      <c r="AB1556">
        <v>2265</v>
      </c>
      <c r="AC1556" t="s">
        <v>11068</v>
      </c>
      <c r="AD1556" s="100" t="str">
        <f>TEXT(N1556,"yyyy-mm-dd")</f>
        <v>2013-05-08</v>
      </c>
      <c r="AE1556" t="str">
        <f t="shared" si="12"/>
        <v>insert into tagihanawal(id, evaluator, checking_period1, checking_period2, billing_period, billing_no, billing_date, iuran_tetap_idr, iuran_tetap_usd, royalti_idr, royalti_usd, pht_idr, pht_usd, company_id)values(101594,'Evaluatorxxx','2013-1-1xxx','2013-12-12xxx',2013,'531/84/DBP/2013xxx','2013-05-08xxx',0,0,0,0,0,0,'2265xxx');</v>
      </c>
    </row>
    <row r="1557" spans="1:31" ht="16.5" x14ac:dyDescent="0.3">
      <c r="A1557" t="s">
        <v>11193</v>
      </c>
      <c r="B1557" s="427">
        <v>101595</v>
      </c>
      <c r="C1557" s="427" t="s">
        <v>2828</v>
      </c>
      <c r="D1557" s="110" t="s">
        <v>4347</v>
      </c>
      <c r="E1557" s="428" t="s">
        <v>2829</v>
      </c>
      <c r="F1557" t="s">
        <v>8225</v>
      </c>
      <c r="G1557" s="428" t="s">
        <v>2829</v>
      </c>
      <c r="H1557" t="s">
        <v>8239</v>
      </c>
      <c r="I1557" s="428" t="s">
        <v>2830</v>
      </c>
      <c r="J1557" s="114">
        <v>2011</v>
      </c>
      <c r="K1557" s="373" t="s">
        <v>2828</v>
      </c>
      <c r="L1557" s="113" t="s">
        <v>9399</v>
      </c>
      <c r="M1557" s="428" t="s">
        <v>2829</v>
      </c>
      <c r="N1557" s="100">
        <v>40757</v>
      </c>
      <c r="O1557" s="428" t="s">
        <v>2830</v>
      </c>
      <c r="P1557" s="429">
        <v>0</v>
      </c>
      <c r="Q1557" s="424" t="s">
        <v>4071</v>
      </c>
      <c r="R1557" s="429">
        <v>0</v>
      </c>
      <c r="S1557" s="424" t="s">
        <v>4071</v>
      </c>
      <c r="T1557" s="424">
        <v>0</v>
      </c>
      <c r="U1557" s="426" t="s">
        <v>4071</v>
      </c>
      <c r="V1557" s="424">
        <v>0</v>
      </c>
      <c r="W1557" s="426" t="s">
        <v>4071</v>
      </c>
      <c r="X1557" s="89">
        <v>0</v>
      </c>
      <c r="Y1557" s="426" t="s">
        <v>4071</v>
      </c>
      <c r="Z1557" s="89">
        <v>0</v>
      </c>
      <c r="AA1557" t="s">
        <v>2828</v>
      </c>
      <c r="AB1557">
        <v>2267</v>
      </c>
      <c r="AC1557" t="s">
        <v>11068</v>
      </c>
      <c r="AD1557" s="100" t="str">
        <f>TEXT(N1557,"yyyy-mm-dd")</f>
        <v>2011-08-02</v>
      </c>
      <c r="AE1557" t="str">
        <f t="shared" si="12"/>
        <v>insert into tagihanawal(id, evaluator, checking_period1, checking_period2, billing_period, billing_no, billing_date, iuran_tetap_idr, iuran_tetap_usd, royalti_idr, royalti_usd, pht_idr, pht_usd, company_id)values(101595,'BPK RIxxx','2008-1-1xxx','2009-12-12xxx',2011,'3276/84/DBP/2011xxx','2011-08-02xxx',0,0,0,0,0,0,'2267xxx');</v>
      </c>
    </row>
    <row r="1558" spans="1:31" ht="16.5" x14ac:dyDescent="0.3">
      <c r="A1558" t="s">
        <v>11193</v>
      </c>
      <c r="B1558" s="427">
        <v>101596</v>
      </c>
      <c r="C1558" s="427" t="s">
        <v>2828</v>
      </c>
      <c r="D1558" s="112" t="s">
        <v>8216</v>
      </c>
      <c r="E1558" s="428" t="s">
        <v>2829</v>
      </c>
      <c r="F1558" t="s">
        <v>8229</v>
      </c>
      <c r="G1558" s="428" t="s">
        <v>2829</v>
      </c>
      <c r="H1558" t="s">
        <v>8242</v>
      </c>
      <c r="I1558" s="428" t="s">
        <v>2830</v>
      </c>
      <c r="J1558" s="114">
        <v>2014</v>
      </c>
      <c r="K1558" s="373" t="s">
        <v>2828</v>
      </c>
      <c r="L1558" s="113" t="s">
        <v>9400</v>
      </c>
      <c r="M1558" s="428" t="s">
        <v>2829</v>
      </c>
      <c r="N1558" s="100">
        <v>42310</v>
      </c>
      <c r="O1558" s="428" t="s">
        <v>2830</v>
      </c>
      <c r="P1558" s="429">
        <v>0</v>
      </c>
      <c r="Q1558" s="424" t="s">
        <v>4071</v>
      </c>
      <c r="R1558" s="429">
        <v>0</v>
      </c>
      <c r="S1558" s="424" t="s">
        <v>4071</v>
      </c>
      <c r="T1558" s="424">
        <v>0</v>
      </c>
      <c r="U1558" s="426" t="s">
        <v>4071</v>
      </c>
      <c r="V1558" s="424">
        <v>0</v>
      </c>
      <c r="W1558" s="426" t="s">
        <v>4071</v>
      </c>
      <c r="X1558" s="89">
        <v>0</v>
      </c>
      <c r="Y1558" s="426" t="s">
        <v>4071</v>
      </c>
      <c r="Z1558" s="89">
        <v>0</v>
      </c>
      <c r="AA1558" t="s">
        <v>2828</v>
      </c>
      <c r="AB1558">
        <v>2268</v>
      </c>
      <c r="AC1558" t="s">
        <v>11068</v>
      </c>
      <c r="AD1558" s="100" t="str">
        <f>TEXT(N1558,"yyyy-mm-dd")</f>
        <v>2015-11-02</v>
      </c>
      <c r="AE1558" t="str">
        <f t="shared" si="12"/>
        <v>insert into tagihanawal(id, evaluator, checking_period1, checking_period2, billing_period, billing_no, billing_date, iuran_tetap_idr, iuran_tetap_usd, royalti_idr, royalti_usd, pht_idr, pht_usd, company_id)values(101596,'-xxx','2014-1-1xxx','2014-12-12xxx',2014,'014766/84/DBP/2015xxx','2015-11-02xxx',0,0,0,0,0,0,'2268xxx');</v>
      </c>
    </row>
    <row r="1559" spans="1:31" ht="16.5" x14ac:dyDescent="0.3">
      <c r="A1559" t="s">
        <v>11193</v>
      </c>
      <c r="B1559" s="427">
        <v>101597</v>
      </c>
      <c r="C1559" s="427" t="s">
        <v>2828</v>
      </c>
      <c r="D1559" s="110" t="s">
        <v>4347</v>
      </c>
      <c r="E1559" s="428" t="s">
        <v>2829</v>
      </c>
      <c r="F1559" t="s">
        <v>8223</v>
      </c>
      <c r="G1559" s="428" t="s">
        <v>2829</v>
      </c>
      <c r="H1559" t="s">
        <v>8236</v>
      </c>
      <c r="I1559" s="428" t="s">
        <v>2830</v>
      </c>
      <c r="J1559" s="114">
        <v>2015</v>
      </c>
      <c r="K1559" s="373" t="s">
        <v>2828</v>
      </c>
      <c r="L1559" s="113" t="s">
        <v>9401</v>
      </c>
      <c r="M1559" s="428" t="s">
        <v>2829</v>
      </c>
      <c r="N1559" s="100">
        <v>42332</v>
      </c>
      <c r="O1559" s="428" t="s">
        <v>2830</v>
      </c>
      <c r="P1559" s="429">
        <v>0</v>
      </c>
      <c r="Q1559" s="424" t="s">
        <v>4071</v>
      </c>
      <c r="R1559" s="429">
        <v>0</v>
      </c>
      <c r="S1559" s="424" t="s">
        <v>4071</v>
      </c>
      <c r="T1559" s="424">
        <v>0</v>
      </c>
      <c r="U1559" s="426" t="s">
        <v>4071</v>
      </c>
      <c r="V1559" s="424">
        <v>0</v>
      </c>
      <c r="W1559" s="426" t="s">
        <v>4071</v>
      </c>
      <c r="X1559" s="89">
        <v>0</v>
      </c>
      <c r="Y1559" s="426" t="s">
        <v>4071</v>
      </c>
      <c r="Z1559" s="89">
        <v>0</v>
      </c>
      <c r="AA1559" t="s">
        <v>2828</v>
      </c>
      <c r="AB1559">
        <v>2269</v>
      </c>
      <c r="AC1559" t="s">
        <v>11068</v>
      </c>
      <c r="AD1559" s="100" t="str">
        <f>TEXT(N1559,"yyyy-mm-dd")</f>
        <v>2015-11-24</v>
      </c>
      <c r="AE1559" t="str">
        <f t="shared" si="12"/>
        <v>insert into tagihanawal(id, evaluator, checking_period1, checking_period2, billing_period, billing_no, billing_date, iuran_tetap_idr, iuran_tetap_usd, royalti_idr, royalti_usd, pht_idr, pht_usd, company_id)values(101597,'BPK RIxxx','2013-1-1xxx','2015-12-12xxx',2015,'015698/84/DBP/2015xxx','2015-11-24xxx',0,0,0,0,0,0,'2269xxx');</v>
      </c>
    </row>
    <row r="1560" spans="1:31" ht="16.5" x14ac:dyDescent="0.3">
      <c r="A1560" t="s">
        <v>11193</v>
      </c>
      <c r="B1560" s="427">
        <v>101598</v>
      </c>
      <c r="C1560" s="427" t="s">
        <v>2828</v>
      </c>
      <c r="D1560" s="110" t="s">
        <v>4347</v>
      </c>
      <c r="E1560" s="428" t="s">
        <v>2829</v>
      </c>
      <c r="F1560" t="s">
        <v>8223</v>
      </c>
      <c r="G1560" s="428" t="s">
        <v>2829</v>
      </c>
      <c r="H1560" t="s">
        <v>8236</v>
      </c>
      <c r="I1560" s="428" t="s">
        <v>2830</v>
      </c>
      <c r="J1560" s="114">
        <v>2015</v>
      </c>
      <c r="K1560" s="373" t="s">
        <v>2828</v>
      </c>
      <c r="L1560" s="113" t="s">
        <v>9402</v>
      </c>
      <c r="M1560" s="428" t="s">
        <v>2829</v>
      </c>
      <c r="N1560" s="100">
        <v>42332</v>
      </c>
      <c r="O1560" s="428" t="s">
        <v>2830</v>
      </c>
      <c r="P1560" s="429">
        <v>0</v>
      </c>
      <c r="Q1560" s="424" t="s">
        <v>4071</v>
      </c>
      <c r="R1560" s="429">
        <v>0</v>
      </c>
      <c r="S1560" s="424" t="s">
        <v>4071</v>
      </c>
      <c r="T1560" s="424">
        <v>0</v>
      </c>
      <c r="U1560" s="426" t="s">
        <v>4071</v>
      </c>
      <c r="V1560" s="424">
        <v>0</v>
      </c>
      <c r="W1560" s="426" t="s">
        <v>4071</v>
      </c>
      <c r="X1560" s="89">
        <v>0</v>
      </c>
      <c r="Y1560" s="426" t="s">
        <v>4071</v>
      </c>
      <c r="Z1560" s="89">
        <v>0</v>
      </c>
      <c r="AA1560" t="s">
        <v>2828</v>
      </c>
      <c r="AB1560">
        <v>2270</v>
      </c>
      <c r="AC1560" t="s">
        <v>11068</v>
      </c>
      <c r="AD1560" s="100" t="str">
        <f>TEXT(N1560,"yyyy-mm-dd")</f>
        <v>2015-11-24</v>
      </c>
      <c r="AE1560" t="str">
        <f t="shared" si="12"/>
        <v>insert into tagihanawal(id, evaluator, checking_period1, checking_period2, billing_period, billing_no, billing_date, iuran_tetap_idr, iuran_tetap_usd, royalti_idr, royalti_usd, pht_idr, pht_usd, company_id)values(101598,'BPK RIxxx','2013-1-1xxx','2015-12-12xxx',2015,'015690/84/DBP/2015xxx','2015-11-24xxx',0,0,0,0,0,0,'2270xxx');</v>
      </c>
    </row>
    <row r="1561" spans="1:31" ht="16.5" x14ac:dyDescent="0.3">
      <c r="A1561" t="s">
        <v>11193</v>
      </c>
      <c r="B1561" s="427">
        <v>101599</v>
      </c>
      <c r="C1561" s="427" t="s">
        <v>2828</v>
      </c>
      <c r="D1561" s="79" t="s">
        <v>4348</v>
      </c>
      <c r="E1561" s="428" t="s">
        <v>2829</v>
      </c>
      <c r="F1561" t="s">
        <v>8227</v>
      </c>
      <c r="G1561" s="428" t="s">
        <v>2829</v>
      </c>
      <c r="H1561" t="s">
        <v>8239</v>
      </c>
      <c r="I1561" s="428" t="s">
        <v>2830</v>
      </c>
      <c r="J1561" s="81">
        <v>2009</v>
      </c>
      <c r="K1561" s="373" t="s">
        <v>2828</v>
      </c>
      <c r="L1561" s="113" t="s">
        <v>9403</v>
      </c>
      <c r="M1561" s="428" t="s">
        <v>2829</v>
      </c>
      <c r="N1561" s="100">
        <v>39939</v>
      </c>
      <c r="O1561" s="428" t="s">
        <v>2830</v>
      </c>
      <c r="P1561" s="429">
        <v>0</v>
      </c>
      <c r="Q1561" s="424" t="s">
        <v>4071</v>
      </c>
      <c r="R1561" s="429">
        <v>0</v>
      </c>
      <c r="S1561" s="424" t="s">
        <v>4071</v>
      </c>
      <c r="T1561" s="424">
        <v>0</v>
      </c>
      <c r="U1561" s="426" t="s">
        <v>4071</v>
      </c>
      <c r="V1561" s="424">
        <v>0</v>
      </c>
      <c r="W1561" s="426" t="s">
        <v>4071</v>
      </c>
      <c r="X1561" s="89">
        <v>0</v>
      </c>
      <c r="Y1561" s="426" t="s">
        <v>4071</v>
      </c>
      <c r="Z1561" s="89">
        <v>0</v>
      </c>
      <c r="AA1561" t="s">
        <v>2828</v>
      </c>
      <c r="AB1561">
        <v>2271</v>
      </c>
      <c r="AC1561" t="s">
        <v>11068</v>
      </c>
      <c r="AD1561" s="100" t="str">
        <f>TEXT(N1561,"yyyy-mm-dd")</f>
        <v>2009-05-06</v>
      </c>
      <c r="AE1561" t="str">
        <f t="shared" si="12"/>
        <v>insert into tagihanawal(id, evaluator, checking_period1, checking_period2, billing_period, billing_no, billing_date, iuran_tetap_idr, iuran_tetap_usd, royalti_idr, royalti_usd, pht_idr, pht_usd, company_id)values(101599,'Evaluatorxxx','2009-1-1xxx','2009-12-12xxx',2009,'1232/84.03/DBM/2009xxx','2009-05-06xxx',0,0,0,0,0,0,'2271xxx');</v>
      </c>
    </row>
    <row r="1562" spans="1:31" ht="16.5" x14ac:dyDescent="0.3">
      <c r="A1562" t="s">
        <v>11193</v>
      </c>
      <c r="B1562" s="427">
        <v>101600</v>
      </c>
      <c r="C1562" s="427" t="s">
        <v>2828</v>
      </c>
      <c r="D1562" s="110" t="s">
        <v>4347</v>
      </c>
      <c r="E1562" s="428" t="s">
        <v>2829</v>
      </c>
      <c r="F1562" t="s">
        <v>8223</v>
      </c>
      <c r="G1562" s="428" t="s">
        <v>2829</v>
      </c>
      <c r="H1562" t="s">
        <v>8236</v>
      </c>
      <c r="I1562" s="428" t="s">
        <v>2830</v>
      </c>
      <c r="J1562" s="114">
        <v>2015</v>
      </c>
      <c r="K1562" s="373" t="s">
        <v>2828</v>
      </c>
      <c r="L1562" s="113" t="s">
        <v>9404</v>
      </c>
      <c r="M1562" s="428" t="s">
        <v>2829</v>
      </c>
      <c r="N1562" s="100">
        <v>42332</v>
      </c>
      <c r="O1562" s="428" t="s">
        <v>2830</v>
      </c>
      <c r="P1562" s="429">
        <v>0</v>
      </c>
      <c r="Q1562" s="424" t="s">
        <v>4071</v>
      </c>
      <c r="R1562" s="429">
        <v>0</v>
      </c>
      <c r="S1562" s="424" t="s">
        <v>4071</v>
      </c>
      <c r="T1562" s="424">
        <v>0</v>
      </c>
      <c r="U1562" s="426" t="s">
        <v>4071</v>
      </c>
      <c r="V1562" s="424">
        <v>0</v>
      </c>
      <c r="W1562" s="426" t="s">
        <v>4071</v>
      </c>
      <c r="X1562" s="89">
        <v>0</v>
      </c>
      <c r="Y1562" s="426" t="s">
        <v>4071</v>
      </c>
      <c r="Z1562" s="89">
        <v>0</v>
      </c>
      <c r="AA1562" t="s">
        <v>2828</v>
      </c>
      <c r="AB1562">
        <v>2272</v>
      </c>
      <c r="AC1562" t="s">
        <v>11068</v>
      </c>
      <c r="AD1562" s="100" t="str">
        <f>TEXT(N1562,"yyyy-mm-dd")</f>
        <v>2015-11-24</v>
      </c>
      <c r="AE1562" t="str">
        <f t="shared" si="12"/>
        <v>insert into tagihanawal(id, evaluator, checking_period1, checking_period2, billing_period, billing_no, billing_date, iuran_tetap_idr, iuran_tetap_usd, royalti_idr, royalti_usd, pht_idr, pht_usd, company_id)values(101600,'BPK RIxxx','2013-1-1xxx','2015-12-12xxx',2015,'015678/84/DBP/2015xxx','2015-11-24xxx',0,0,0,0,0,0,'2272xxx');</v>
      </c>
    </row>
    <row r="1563" spans="1:31" ht="16.5" x14ac:dyDescent="0.3">
      <c r="A1563" t="s">
        <v>11193</v>
      </c>
      <c r="B1563" s="427">
        <v>101601</v>
      </c>
      <c r="C1563" s="427" t="s">
        <v>2828</v>
      </c>
      <c r="D1563" s="110" t="s">
        <v>4347</v>
      </c>
      <c r="E1563" s="428" t="s">
        <v>2829</v>
      </c>
      <c r="F1563" t="s">
        <v>8223</v>
      </c>
      <c r="G1563" s="428" t="s">
        <v>2829</v>
      </c>
      <c r="H1563" t="s">
        <v>8236</v>
      </c>
      <c r="I1563" s="428" t="s">
        <v>2830</v>
      </c>
      <c r="J1563" s="114">
        <v>2015</v>
      </c>
      <c r="K1563" s="373" t="s">
        <v>2828</v>
      </c>
      <c r="L1563" s="113" t="s">
        <v>9405</v>
      </c>
      <c r="M1563" s="428" t="s">
        <v>2829</v>
      </c>
      <c r="N1563" s="100">
        <v>42332</v>
      </c>
      <c r="O1563" s="428" t="s">
        <v>2830</v>
      </c>
      <c r="P1563" s="429">
        <v>0</v>
      </c>
      <c r="Q1563" s="424" t="s">
        <v>4071</v>
      </c>
      <c r="R1563" s="429">
        <v>0</v>
      </c>
      <c r="S1563" s="424" t="s">
        <v>4071</v>
      </c>
      <c r="T1563" s="424">
        <v>0</v>
      </c>
      <c r="U1563" s="426" t="s">
        <v>4071</v>
      </c>
      <c r="V1563" s="424">
        <v>0</v>
      </c>
      <c r="W1563" s="426" t="s">
        <v>4071</v>
      </c>
      <c r="X1563" s="89">
        <v>0</v>
      </c>
      <c r="Y1563" s="426" t="s">
        <v>4071</v>
      </c>
      <c r="Z1563" s="89">
        <v>0</v>
      </c>
      <c r="AA1563" t="s">
        <v>2828</v>
      </c>
      <c r="AB1563">
        <v>2273</v>
      </c>
      <c r="AC1563" t="s">
        <v>11068</v>
      </c>
      <c r="AD1563" s="100" t="str">
        <f>TEXT(N1563,"yyyy-mm-dd")</f>
        <v>2015-11-24</v>
      </c>
      <c r="AE1563" t="str">
        <f t="shared" si="12"/>
        <v>insert into tagihanawal(id, evaluator, checking_period1, checking_period2, billing_period, billing_no, billing_date, iuran_tetap_idr, iuran_tetap_usd, royalti_idr, royalti_usd, pht_idr, pht_usd, company_id)values(101601,'BPK RIxxx','2013-1-1xxx','2015-12-12xxx',2015,'015699/84/DBP/2015xxx','2015-11-24xxx',0,0,0,0,0,0,'2273xxx');</v>
      </c>
    </row>
    <row r="1564" spans="1:31" ht="16.5" x14ac:dyDescent="0.3">
      <c r="A1564" t="s">
        <v>11193</v>
      </c>
      <c r="B1564" s="427">
        <v>101602</v>
      </c>
      <c r="C1564" s="427" t="s">
        <v>2828</v>
      </c>
      <c r="D1564" s="111" t="s">
        <v>4348</v>
      </c>
      <c r="E1564" s="428" t="s">
        <v>2829</v>
      </c>
      <c r="F1564" t="s">
        <v>8227</v>
      </c>
      <c r="G1564" s="428" t="s">
        <v>2829</v>
      </c>
      <c r="H1564" t="s">
        <v>8239</v>
      </c>
      <c r="I1564" s="428" t="s">
        <v>2830</v>
      </c>
      <c r="J1564" s="81">
        <v>2009</v>
      </c>
      <c r="K1564" s="373" t="s">
        <v>2828</v>
      </c>
      <c r="L1564" s="113" t="s">
        <v>9406</v>
      </c>
      <c r="M1564" s="428" t="s">
        <v>2829</v>
      </c>
      <c r="N1564" s="100">
        <v>39927</v>
      </c>
      <c r="O1564" s="428" t="s">
        <v>2830</v>
      </c>
      <c r="P1564" s="429">
        <v>0</v>
      </c>
      <c r="Q1564" s="424" t="s">
        <v>4071</v>
      </c>
      <c r="R1564" s="429">
        <v>0</v>
      </c>
      <c r="S1564" s="424" t="s">
        <v>4071</v>
      </c>
      <c r="T1564" s="424">
        <v>0</v>
      </c>
      <c r="U1564" s="426" t="s">
        <v>4071</v>
      </c>
      <c r="V1564" s="424">
        <v>0</v>
      </c>
      <c r="W1564" s="426" t="s">
        <v>4071</v>
      </c>
      <c r="X1564" s="89">
        <v>0</v>
      </c>
      <c r="Y1564" s="426" t="s">
        <v>4071</v>
      </c>
      <c r="Z1564" s="89">
        <v>0</v>
      </c>
      <c r="AA1564" t="s">
        <v>2828</v>
      </c>
      <c r="AB1564">
        <v>2274</v>
      </c>
      <c r="AC1564" t="s">
        <v>11068</v>
      </c>
      <c r="AD1564" s="100" t="str">
        <f>TEXT(N1564,"yyyy-mm-dd")</f>
        <v>2009-04-24</v>
      </c>
      <c r="AE1564" t="str">
        <f t="shared" si="12"/>
        <v>insert into tagihanawal(id, evaluator, checking_period1, checking_period2, billing_period, billing_no, billing_date, iuran_tetap_idr, iuran_tetap_usd, royalti_idr, royalti_usd, pht_idr, pht_usd, company_id)values(101602,'Evaluatorxxx','2009-1-1xxx','2009-12-12xxx',2009,'1077/84.03/DBM/2009xxx','2009-04-24xxx',0,0,0,0,0,0,'2274xxx');</v>
      </c>
    </row>
    <row r="1565" spans="1:31" ht="16.5" x14ac:dyDescent="0.3">
      <c r="A1565" t="s">
        <v>11193</v>
      </c>
      <c r="B1565" s="427">
        <v>101603</v>
      </c>
      <c r="C1565" s="427" t="s">
        <v>2828</v>
      </c>
      <c r="D1565" s="79" t="s">
        <v>4348</v>
      </c>
      <c r="E1565" s="428" t="s">
        <v>2829</v>
      </c>
      <c r="F1565" t="s">
        <v>8222</v>
      </c>
      <c r="G1565" s="428" t="s">
        <v>2829</v>
      </c>
      <c r="H1565" t="s">
        <v>8236</v>
      </c>
      <c r="I1565" s="428" t="s">
        <v>2830</v>
      </c>
      <c r="J1565" s="81">
        <v>2015</v>
      </c>
      <c r="K1565" s="373" t="s">
        <v>2828</v>
      </c>
      <c r="L1565" s="113" t="s">
        <v>9407</v>
      </c>
      <c r="M1565" s="428" t="s">
        <v>2829</v>
      </c>
      <c r="N1565" s="100">
        <v>42044</v>
      </c>
      <c r="O1565" s="428" t="s">
        <v>2830</v>
      </c>
      <c r="P1565" s="429">
        <v>0</v>
      </c>
      <c r="Q1565" s="424" t="s">
        <v>4071</v>
      </c>
      <c r="R1565" s="429">
        <v>0</v>
      </c>
      <c r="S1565" s="424" t="s">
        <v>4071</v>
      </c>
      <c r="T1565" s="424">
        <v>0</v>
      </c>
      <c r="U1565" s="426" t="s">
        <v>4071</v>
      </c>
      <c r="V1565" s="424">
        <v>0</v>
      </c>
      <c r="W1565" s="426" t="s">
        <v>4071</v>
      </c>
      <c r="X1565" s="89">
        <v>0</v>
      </c>
      <c r="Y1565" s="426" t="s">
        <v>4071</v>
      </c>
      <c r="Z1565" s="89">
        <v>0</v>
      </c>
      <c r="AA1565" t="s">
        <v>2828</v>
      </c>
      <c r="AB1565">
        <v>2275</v>
      </c>
      <c r="AC1565" t="s">
        <v>11068</v>
      </c>
      <c r="AD1565" s="100" t="str">
        <f>TEXT(N1565,"yyyy-mm-dd")</f>
        <v>2015-02-09</v>
      </c>
      <c r="AE1565" t="str">
        <f t="shared" ref="AE1565:AE1628" si="13">(A1565&amp;B1565&amp;C1565&amp;D1565&amp;E1565&amp;F1565&amp;G1565&amp;H1565&amp;I1565&amp;J1565&amp;K1565&amp;L1565&amp;M1565&amp;AD1565&amp;O1565&amp;P1565&amp;Q1565&amp;R1565&amp;S1565&amp;T1565&amp;U1565&amp;V1565&amp;W1565&amp;X1565&amp;Y1565&amp;Z1565&amp;AA1565&amp;AB1565&amp;AC1565&amp;";")</f>
        <v>insert into tagihanawal(id, evaluator, checking_period1, checking_period2, billing_period, billing_no, billing_date, iuran_tetap_idr, iuran_tetap_usd, royalti_idr, royalti_usd, pht_idr, pht_usd, company_id)values(101603,'Evaluatorxxx','2015-1-1xxx','2015-12-12xxx',2015,'00504/84/DBP/2015xxx','2015-02-09xxx',0,0,0,0,0,0,'2275xxx');</v>
      </c>
    </row>
    <row r="1566" spans="1:31" ht="16.5" x14ac:dyDescent="0.3">
      <c r="A1566" t="s">
        <v>11193</v>
      </c>
      <c r="B1566" s="427">
        <v>101604</v>
      </c>
      <c r="C1566" s="427" t="s">
        <v>2828</v>
      </c>
      <c r="D1566" s="110" t="s">
        <v>4347</v>
      </c>
      <c r="E1566" s="428" t="s">
        <v>2829</v>
      </c>
      <c r="F1566" t="s">
        <v>8225</v>
      </c>
      <c r="G1566" s="428" t="s">
        <v>2829</v>
      </c>
      <c r="H1566" t="s">
        <v>8239</v>
      </c>
      <c r="I1566" s="428" t="s">
        <v>2830</v>
      </c>
      <c r="J1566" s="114">
        <v>2011</v>
      </c>
      <c r="K1566" s="373" t="s">
        <v>2828</v>
      </c>
      <c r="L1566" s="113" t="s">
        <v>9408</v>
      </c>
      <c r="M1566" s="428" t="s">
        <v>2829</v>
      </c>
      <c r="N1566" s="100">
        <v>40757</v>
      </c>
      <c r="O1566" s="428" t="s">
        <v>2830</v>
      </c>
      <c r="P1566" s="429">
        <v>0</v>
      </c>
      <c r="Q1566" s="424" t="s">
        <v>4071</v>
      </c>
      <c r="R1566" s="429">
        <v>0</v>
      </c>
      <c r="S1566" s="424" t="s">
        <v>4071</v>
      </c>
      <c r="T1566" s="424">
        <v>0</v>
      </c>
      <c r="U1566" s="426" t="s">
        <v>4071</v>
      </c>
      <c r="V1566" s="424">
        <v>0</v>
      </c>
      <c r="W1566" s="426" t="s">
        <v>4071</v>
      </c>
      <c r="X1566" s="89">
        <v>0</v>
      </c>
      <c r="Y1566" s="426" t="s">
        <v>4071</v>
      </c>
      <c r="Z1566" s="89">
        <v>0</v>
      </c>
      <c r="AA1566" t="s">
        <v>2828</v>
      </c>
      <c r="AB1566">
        <v>2276</v>
      </c>
      <c r="AC1566" t="s">
        <v>11068</v>
      </c>
      <c r="AD1566" s="100" t="str">
        <f>TEXT(N1566,"yyyy-mm-dd")</f>
        <v>2011-08-02</v>
      </c>
      <c r="AE1566" t="str">
        <f t="shared" si="13"/>
        <v>insert into tagihanawal(id, evaluator, checking_period1, checking_period2, billing_period, billing_no, billing_date, iuran_tetap_idr, iuran_tetap_usd, royalti_idr, royalti_usd, pht_idr, pht_usd, company_id)values(101604,'BPK RIxxx','2008-1-1xxx','2009-12-12xxx',2011,'3315/84/DBP/2011xxx','2011-08-02xxx',0,0,0,0,0,0,'2276xxx');</v>
      </c>
    </row>
    <row r="1567" spans="1:31" ht="16.5" x14ac:dyDescent="0.3">
      <c r="A1567" t="s">
        <v>11193</v>
      </c>
      <c r="B1567" s="427">
        <v>101605</v>
      </c>
      <c r="C1567" s="427" t="s">
        <v>2828</v>
      </c>
      <c r="D1567" s="110" t="s">
        <v>4347</v>
      </c>
      <c r="E1567" s="428" t="s">
        <v>2829</v>
      </c>
      <c r="F1567" t="s">
        <v>8226</v>
      </c>
      <c r="G1567" s="428" t="s">
        <v>2829</v>
      </c>
      <c r="H1567" t="s">
        <v>8240</v>
      </c>
      <c r="I1567" s="428" t="s">
        <v>2830</v>
      </c>
      <c r="J1567" s="114">
        <v>2012</v>
      </c>
      <c r="K1567" s="373" t="s">
        <v>2828</v>
      </c>
      <c r="L1567" s="113" t="s">
        <v>9409</v>
      </c>
      <c r="M1567" s="428" t="s">
        <v>2829</v>
      </c>
      <c r="N1567" s="100">
        <v>40914</v>
      </c>
      <c r="O1567" s="428" t="s">
        <v>2830</v>
      </c>
      <c r="P1567" s="429">
        <v>0</v>
      </c>
      <c r="Q1567" s="424" t="s">
        <v>4071</v>
      </c>
      <c r="R1567" s="429">
        <v>0</v>
      </c>
      <c r="S1567" s="424" t="s">
        <v>4071</v>
      </c>
      <c r="T1567" s="424">
        <v>0</v>
      </c>
      <c r="U1567" s="426" t="s">
        <v>4071</v>
      </c>
      <c r="V1567" s="424">
        <v>0</v>
      </c>
      <c r="W1567" s="426" t="s">
        <v>4071</v>
      </c>
      <c r="X1567" s="89">
        <v>0</v>
      </c>
      <c r="Y1567" s="426" t="s">
        <v>4071</v>
      </c>
      <c r="Z1567" s="89">
        <v>0</v>
      </c>
      <c r="AA1567" t="s">
        <v>2828</v>
      </c>
      <c r="AB1567">
        <v>2277</v>
      </c>
      <c r="AC1567" t="s">
        <v>11068</v>
      </c>
      <c r="AD1567" s="100" t="str">
        <f>TEXT(N1567,"yyyy-mm-dd")</f>
        <v>2012-01-06</v>
      </c>
      <c r="AE1567" t="str">
        <f t="shared" si="13"/>
        <v>insert into tagihanawal(id, evaluator, checking_period1, checking_period2, billing_period, billing_no, billing_date, iuran_tetap_idr, iuran_tetap_usd, royalti_idr, royalti_usd, pht_idr, pht_usd, company_id)values(101605,'BPK RIxxx','2010-1-1xxx','2011-12-12xxx',2012,'00191/84/DBP/2012xxx','2012-01-06xxx',0,0,0,0,0,0,'2277xxx');</v>
      </c>
    </row>
    <row r="1568" spans="1:31" ht="16.5" x14ac:dyDescent="0.3">
      <c r="A1568" t="s">
        <v>11193</v>
      </c>
      <c r="B1568" s="427">
        <v>101606</v>
      </c>
      <c r="C1568" s="427" t="s">
        <v>2828</v>
      </c>
      <c r="D1568" s="79" t="s">
        <v>4348</v>
      </c>
      <c r="E1568" s="428" t="s">
        <v>2829</v>
      </c>
      <c r="F1568" t="s">
        <v>8227</v>
      </c>
      <c r="G1568" s="428" t="s">
        <v>2829</v>
      </c>
      <c r="H1568" t="s">
        <v>8239</v>
      </c>
      <c r="I1568" s="428" t="s">
        <v>2830</v>
      </c>
      <c r="J1568" s="81">
        <v>2009</v>
      </c>
      <c r="K1568" s="373" t="s">
        <v>2828</v>
      </c>
      <c r="L1568" s="113" t="s">
        <v>9410</v>
      </c>
      <c r="M1568" s="428" t="s">
        <v>2829</v>
      </c>
      <c r="N1568" s="100">
        <v>39920</v>
      </c>
      <c r="O1568" s="428" t="s">
        <v>2830</v>
      </c>
      <c r="P1568" s="429">
        <v>0</v>
      </c>
      <c r="Q1568" s="424" t="s">
        <v>4071</v>
      </c>
      <c r="R1568" s="429">
        <v>0</v>
      </c>
      <c r="S1568" s="424" t="s">
        <v>4071</v>
      </c>
      <c r="T1568" s="424">
        <v>0</v>
      </c>
      <c r="U1568" s="426" t="s">
        <v>4071</v>
      </c>
      <c r="V1568" s="424">
        <v>0</v>
      </c>
      <c r="W1568" s="426" t="s">
        <v>4071</v>
      </c>
      <c r="X1568" s="89">
        <v>0</v>
      </c>
      <c r="Y1568" s="426" t="s">
        <v>4071</v>
      </c>
      <c r="Z1568" s="89">
        <v>0</v>
      </c>
      <c r="AA1568" t="s">
        <v>2828</v>
      </c>
      <c r="AB1568">
        <v>2278</v>
      </c>
      <c r="AC1568" t="s">
        <v>11068</v>
      </c>
      <c r="AD1568" s="100" t="str">
        <f>TEXT(N1568,"yyyy-mm-dd")</f>
        <v>2009-04-17</v>
      </c>
      <c r="AE1568" t="str">
        <f t="shared" si="13"/>
        <v>insert into tagihanawal(id, evaluator, checking_period1, checking_period2, billing_period, billing_no, billing_date, iuran_tetap_idr, iuran_tetap_usd, royalti_idr, royalti_usd, pht_idr, pht_usd, company_id)values(101606,'Evaluatorxxx','2009-1-1xxx','2009-12-12xxx',2009,'907/84.03/DBM/2009xxx','2009-04-17xxx',0,0,0,0,0,0,'2278xxx');</v>
      </c>
    </row>
    <row r="1569" spans="1:31" ht="16.5" x14ac:dyDescent="0.3">
      <c r="A1569" t="s">
        <v>11193</v>
      </c>
      <c r="B1569" s="427">
        <v>101607</v>
      </c>
      <c r="C1569" s="427" t="s">
        <v>2828</v>
      </c>
      <c r="D1569" s="110" t="s">
        <v>4347</v>
      </c>
      <c r="E1569" s="428" t="s">
        <v>2829</v>
      </c>
      <c r="F1569" t="s">
        <v>8223</v>
      </c>
      <c r="G1569" s="428" t="s">
        <v>2829</v>
      </c>
      <c r="H1569" t="s">
        <v>8236</v>
      </c>
      <c r="I1569" s="428" t="s">
        <v>2830</v>
      </c>
      <c r="J1569" s="114">
        <v>2015</v>
      </c>
      <c r="K1569" s="373" t="s">
        <v>2828</v>
      </c>
      <c r="L1569" s="113" t="s">
        <v>9411</v>
      </c>
      <c r="M1569" s="428" t="s">
        <v>2829</v>
      </c>
      <c r="N1569" s="100">
        <v>42332</v>
      </c>
      <c r="O1569" s="428" t="s">
        <v>2830</v>
      </c>
      <c r="P1569" s="429">
        <v>0</v>
      </c>
      <c r="Q1569" s="424" t="s">
        <v>4071</v>
      </c>
      <c r="R1569" s="429">
        <v>0</v>
      </c>
      <c r="S1569" s="424" t="s">
        <v>4071</v>
      </c>
      <c r="T1569" s="424">
        <v>0</v>
      </c>
      <c r="U1569" s="426" t="s">
        <v>4071</v>
      </c>
      <c r="V1569" s="424">
        <v>0</v>
      </c>
      <c r="W1569" s="426" t="s">
        <v>4071</v>
      </c>
      <c r="X1569" s="89">
        <v>0</v>
      </c>
      <c r="Y1569" s="426" t="s">
        <v>4071</v>
      </c>
      <c r="Z1569" s="89">
        <v>0</v>
      </c>
      <c r="AA1569" t="s">
        <v>2828</v>
      </c>
      <c r="AB1569">
        <v>516</v>
      </c>
      <c r="AC1569" t="s">
        <v>11068</v>
      </c>
      <c r="AD1569" s="100" t="str">
        <f>TEXT(N1569,"yyyy-mm-dd")</f>
        <v>2015-11-24</v>
      </c>
      <c r="AE1569" t="str">
        <f t="shared" si="13"/>
        <v>insert into tagihanawal(id, evaluator, checking_period1, checking_period2, billing_period, billing_no, billing_date, iuran_tetap_idr, iuran_tetap_usd, royalti_idr, royalti_usd, pht_idr, pht_usd, company_id)values(101607,'BPK RIxxx','2013-1-1xxx','2015-12-12xxx',2015,'015677/84/DBP/2015xxx','2015-11-24xxx',0,0,0,0,0,0,'516xxx');</v>
      </c>
    </row>
    <row r="1570" spans="1:31" ht="16.5" x14ac:dyDescent="0.3">
      <c r="A1570" t="s">
        <v>11193</v>
      </c>
      <c r="B1570" s="427">
        <v>101608</v>
      </c>
      <c r="C1570" s="427" t="s">
        <v>2828</v>
      </c>
      <c r="D1570" s="110" t="s">
        <v>4347</v>
      </c>
      <c r="E1570" s="428" t="s">
        <v>2829</v>
      </c>
      <c r="F1570" t="s">
        <v>8230</v>
      </c>
      <c r="G1570" s="428" t="s">
        <v>2829</v>
      </c>
      <c r="H1570" t="s">
        <v>8241</v>
      </c>
      <c r="I1570" s="428" t="s">
        <v>2830</v>
      </c>
      <c r="J1570" s="114">
        <v>2014</v>
      </c>
      <c r="K1570" s="373" t="s">
        <v>2828</v>
      </c>
      <c r="L1570" s="113" t="s">
        <v>9412</v>
      </c>
      <c r="M1570" s="428" t="s">
        <v>2829</v>
      </c>
      <c r="N1570" s="100">
        <v>41996</v>
      </c>
      <c r="O1570" s="428" t="s">
        <v>2830</v>
      </c>
      <c r="P1570" s="429">
        <v>0</v>
      </c>
      <c r="Q1570" s="424" t="s">
        <v>4071</v>
      </c>
      <c r="R1570" s="429">
        <v>0</v>
      </c>
      <c r="S1570" s="424" t="s">
        <v>4071</v>
      </c>
      <c r="T1570" s="424">
        <v>0</v>
      </c>
      <c r="U1570" s="426" t="s">
        <v>4071</v>
      </c>
      <c r="V1570" s="424">
        <v>0</v>
      </c>
      <c r="W1570" s="426" t="s">
        <v>4071</v>
      </c>
      <c r="X1570" s="89">
        <v>0</v>
      </c>
      <c r="Y1570" s="426" t="s">
        <v>4071</v>
      </c>
      <c r="Z1570" s="89">
        <v>0</v>
      </c>
      <c r="AA1570" t="s">
        <v>2828</v>
      </c>
      <c r="AB1570">
        <v>2279</v>
      </c>
      <c r="AC1570" t="s">
        <v>11068</v>
      </c>
      <c r="AD1570" s="100" t="str">
        <f>TEXT(N1570,"yyyy-mm-dd")</f>
        <v>2014-12-23</v>
      </c>
      <c r="AE1570" t="str">
        <f t="shared" si="13"/>
        <v>insert into tagihanawal(id, evaluator, checking_period1, checking_period2, billing_period, billing_no, billing_date, iuran_tetap_idr, iuran_tetap_usd, royalti_idr, royalti_usd, pht_idr, pht_usd, company_id)values(101608,'BPK RIxxx','2011-1-1xxx','2012-12-12xxx',2014,'2216/84/DBP/2014xxx','2014-12-23xxx',0,0,0,0,0,0,'2279xxx');</v>
      </c>
    </row>
    <row r="1571" spans="1:31" ht="16.5" x14ac:dyDescent="0.3">
      <c r="A1571" t="s">
        <v>11193</v>
      </c>
      <c r="B1571" s="427">
        <v>101609</v>
      </c>
      <c r="C1571" s="427" t="s">
        <v>2828</v>
      </c>
      <c r="D1571" s="110" t="s">
        <v>4347</v>
      </c>
      <c r="E1571" s="428" t="s">
        <v>2829</v>
      </c>
      <c r="F1571" t="s">
        <v>8223</v>
      </c>
      <c r="G1571" s="428" t="s">
        <v>2829</v>
      </c>
      <c r="H1571" t="s">
        <v>8236</v>
      </c>
      <c r="I1571" s="428" t="s">
        <v>2830</v>
      </c>
      <c r="J1571" s="114">
        <v>2015</v>
      </c>
      <c r="K1571" s="373" t="s">
        <v>2828</v>
      </c>
      <c r="L1571" s="113" t="s">
        <v>9413</v>
      </c>
      <c r="M1571" s="428" t="s">
        <v>2829</v>
      </c>
      <c r="N1571" s="100">
        <v>42332</v>
      </c>
      <c r="O1571" s="428" t="s">
        <v>2830</v>
      </c>
      <c r="P1571" s="429">
        <v>0</v>
      </c>
      <c r="Q1571" s="424" t="s">
        <v>4071</v>
      </c>
      <c r="R1571" s="429">
        <v>0</v>
      </c>
      <c r="S1571" s="424" t="s">
        <v>4071</v>
      </c>
      <c r="T1571" s="424">
        <v>0</v>
      </c>
      <c r="U1571" s="426" t="s">
        <v>4071</v>
      </c>
      <c r="V1571" s="424">
        <v>0</v>
      </c>
      <c r="W1571" s="426" t="s">
        <v>4071</v>
      </c>
      <c r="X1571" s="89">
        <v>0</v>
      </c>
      <c r="Y1571" s="426" t="s">
        <v>4071</v>
      </c>
      <c r="Z1571" s="89">
        <v>0</v>
      </c>
      <c r="AA1571" t="s">
        <v>2828</v>
      </c>
      <c r="AB1571">
        <v>2280</v>
      </c>
      <c r="AC1571" t="s">
        <v>11068</v>
      </c>
      <c r="AD1571" s="100" t="str">
        <f>TEXT(N1571,"yyyy-mm-dd")</f>
        <v>2015-11-24</v>
      </c>
      <c r="AE1571" t="str">
        <f t="shared" si="13"/>
        <v>insert into tagihanawal(id, evaluator, checking_period1, checking_period2, billing_period, billing_no, billing_date, iuran_tetap_idr, iuran_tetap_usd, royalti_idr, royalti_usd, pht_idr, pht_usd, company_id)values(101609,'BPK RIxxx','2013-1-1xxx','2015-12-12xxx',2015,'015676/84/DBP/2015xxx','2015-11-24xxx',0,0,0,0,0,0,'2280xxx');</v>
      </c>
    </row>
    <row r="1572" spans="1:31" ht="16.5" x14ac:dyDescent="0.3">
      <c r="A1572" t="s">
        <v>11193</v>
      </c>
      <c r="B1572" s="427">
        <v>101610</v>
      </c>
      <c r="C1572" s="427" t="s">
        <v>2828</v>
      </c>
      <c r="D1572" s="110" t="s">
        <v>2841</v>
      </c>
      <c r="E1572" s="428" t="s">
        <v>2829</v>
      </c>
      <c r="F1572" t="s">
        <v>8228</v>
      </c>
      <c r="G1572" s="428" t="s">
        <v>2829</v>
      </c>
      <c r="H1572" t="s">
        <v>8241</v>
      </c>
      <c r="I1572" s="428" t="s">
        <v>2830</v>
      </c>
      <c r="J1572" s="375">
        <v>2012</v>
      </c>
      <c r="K1572" s="373" t="s">
        <v>2828</v>
      </c>
      <c r="L1572" s="113" t="s">
        <v>9414</v>
      </c>
      <c r="M1572" s="428" t="s">
        <v>2829</v>
      </c>
      <c r="N1572" s="100">
        <v>41387</v>
      </c>
      <c r="O1572" s="428" t="s">
        <v>2830</v>
      </c>
      <c r="P1572" s="429">
        <v>0</v>
      </c>
      <c r="Q1572" s="424" t="s">
        <v>4071</v>
      </c>
      <c r="R1572" s="429">
        <v>0</v>
      </c>
      <c r="S1572" s="424" t="s">
        <v>4071</v>
      </c>
      <c r="T1572" s="424">
        <v>0</v>
      </c>
      <c r="U1572" s="426" t="s">
        <v>4071</v>
      </c>
      <c r="V1572" s="424">
        <v>0</v>
      </c>
      <c r="W1572" s="426" t="s">
        <v>4071</v>
      </c>
      <c r="X1572" s="89">
        <v>0</v>
      </c>
      <c r="Y1572" s="426" t="s">
        <v>4071</v>
      </c>
      <c r="Z1572" s="89">
        <v>0</v>
      </c>
      <c r="AA1572" t="s">
        <v>2828</v>
      </c>
      <c r="AB1572">
        <v>2281</v>
      </c>
      <c r="AC1572" t="s">
        <v>11068</v>
      </c>
      <c r="AD1572" s="100" t="str">
        <f>TEXT(N1572,"yyyy-mm-dd")</f>
        <v>2013-04-23</v>
      </c>
      <c r="AE1572" t="str">
        <f t="shared" si="13"/>
        <v>insert into tagihanawal(id, evaluator, checking_period1, checking_period2, billing_period, billing_no, billing_date, iuran_tetap_idr, iuran_tetap_usd, royalti_idr, royalti_usd, pht_idr, pht_usd, company_id)values(101610,'OPN BPKPxxx','2012-1-1xxx','2012-12-12xxx',2012,'367/84/DBP/2013xxx','2013-04-23xxx',0,0,0,0,0,0,'2281xxx');</v>
      </c>
    </row>
    <row r="1573" spans="1:31" ht="16.5" x14ac:dyDescent="0.3">
      <c r="A1573" t="s">
        <v>11193</v>
      </c>
      <c r="B1573" s="427">
        <v>101611</v>
      </c>
      <c r="C1573" s="427" t="s">
        <v>2828</v>
      </c>
      <c r="D1573" s="110" t="s">
        <v>2841</v>
      </c>
      <c r="E1573" s="428" t="s">
        <v>2829</v>
      </c>
      <c r="F1573" t="s">
        <v>8222</v>
      </c>
      <c r="G1573" s="428" t="s">
        <v>2829</v>
      </c>
      <c r="H1573" t="s">
        <v>8236</v>
      </c>
      <c r="I1573" s="428" t="s">
        <v>2830</v>
      </c>
      <c r="J1573" s="81">
        <v>2015</v>
      </c>
      <c r="K1573" s="373" t="s">
        <v>2828</v>
      </c>
      <c r="L1573" s="113" t="s">
        <v>9415</v>
      </c>
      <c r="M1573" s="428" t="s">
        <v>2829</v>
      </c>
      <c r="N1573" s="100">
        <v>42118</v>
      </c>
      <c r="O1573" s="428" t="s">
        <v>2830</v>
      </c>
      <c r="P1573" s="429">
        <v>0</v>
      </c>
      <c r="Q1573" s="424" t="s">
        <v>4071</v>
      </c>
      <c r="R1573" s="429">
        <v>0</v>
      </c>
      <c r="S1573" s="424" t="s">
        <v>4071</v>
      </c>
      <c r="T1573" s="424">
        <v>0</v>
      </c>
      <c r="U1573" s="426" t="s">
        <v>4071</v>
      </c>
      <c r="V1573" s="424">
        <v>0</v>
      </c>
      <c r="W1573" s="426" t="s">
        <v>4071</v>
      </c>
      <c r="X1573" s="89">
        <v>0</v>
      </c>
      <c r="Y1573" s="426" t="s">
        <v>4071</v>
      </c>
      <c r="Z1573" s="89">
        <v>0</v>
      </c>
      <c r="AA1573" t="s">
        <v>2828</v>
      </c>
      <c r="AB1573">
        <v>2281</v>
      </c>
      <c r="AC1573" t="s">
        <v>11068</v>
      </c>
      <c r="AD1573" s="100" t="str">
        <f>TEXT(N1573,"yyyy-mm-dd")</f>
        <v>2015-04-24</v>
      </c>
      <c r="AE1573" t="str">
        <f t="shared" si="13"/>
        <v>insert into tagihanawal(id, evaluator, checking_period1, checking_period2, billing_period, billing_no, billing_date, iuran_tetap_idr, iuran_tetap_usd, royalti_idr, royalti_usd, pht_idr, pht_usd, company_id)values(101611,'OPN BPKPxxx','2015-1-1xxx','2015-12-12xxx',2015,'01135/84/DBP/2015xxx','2015-04-24xxx',0,0,0,0,0,0,'2281xxx');</v>
      </c>
    </row>
    <row r="1574" spans="1:31" ht="16.5" x14ac:dyDescent="0.3">
      <c r="A1574" t="s">
        <v>11193</v>
      </c>
      <c r="B1574" s="427">
        <v>101612</v>
      </c>
      <c r="C1574" s="427" t="s">
        <v>2828</v>
      </c>
      <c r="D1574" s="110" t="s">
        <v>2841</v>
      </c>
      <c r="E1574" s="428" t="s">
        <v>2829</v>
      </c>
      <c r="F1574" t="s">
        <v>8222</v>
      </c>
      <c r="G1574" s="428" t="s">
        <v>2829</v>
      </c>
      <c r="H1574" t="s">
        <v>8236</v>
      </c>
      <c r="I1574" s="428" t="s">
        <v>2830</v>
      </c>
      <c r="J1574" s="81">
        <v>2015</v>
      </c>
      <c r="K1574" s="373" t="s">
        <v>2828</v>
      </c>
      <c r="L1574" s="113" t="s">
        <v>9416</v>
      </c>
      <c r="M1574" s="428" t="s">
        <v>2829</v>
      </c>
      <c r="N1574" s="100">
        <v>41533</v>
      </c>
      <c r="O1574" s="428" t="s">
        <v>2830</v>
      </c>
      <c r="P1574" s="429">
        <v>0</v>
      </c>
      <c r="Q1574" s="424" t="s">
        <v>4071</v>
      </c>
      <c r="R1574" s="429">
        <v>0</v>
      </c>
      <c r="S1574" s="424" t="s">
        <v>4071</v>
      </c>
      <c r="T1574" s="424">
        <v>0</v>
      </c>
      <c r="U1574" s="426" t="s">
        <v>4071</v>
      </c>
      <c r="V1574" s="424">
        <v>0</v>
      </c>
      <c r="W1574" s="426" t="s">
        <v>4071</v>
      </c>
      <c r="X1574" s="89">
        <v>0</v>
      </c>
      <c r="Y1574" s="426" t="s">
        <v>4071</v>
      </c>
      <c r="Z1574" s="89">
        <v>0</v>
      </c>
      <c r="AA1574" t="s">
        <v>2828</v>
      </c>
      <c r="AB1574">
        <v>2281</v>
      </c>
      <c r="AC1574" t="s">
        <v>11068</v>
      </c>
      <c r="AD1574" s="100" t="str">
        <f>TEXT(N1574,"yyyy-mm-dd")</f>
        <v>2013-09-16</v>
      </c>
      <c r="AE1574" t="str">
        <f t="shared" si="13"/>
        <v>insert into tagihanawal(id, evaluator, checking_period1, checking_period2, billing_period, billing_no, billing_date, iuran_tetap_idr, iuran_tetap_usd, royalti_idr, royalti_usd, pht_idr, pht_usd, company_id)values(101612,'OPN BPKPxxx','2015-1-1xxx','2015-12-12xxx',2015,'1078/84/DBP/2013xxx','2013-09-16xxx',0,0,0,0,0,0,'2281xxx');</v>
      </c>
    </row>
    <row r="1575" spans="1:31" ht="16.5" x14ac:dyDescent="0.3">
      <c r="A1575" t="s">
        <v>11193</v>
      </c>
      <c r="B1575" s="427">
        <v>101613</v>
      </c>
      <c r="C1575" s="427" t="s">
        <v>2828</v>
      </c>
      <c r="D1575" s="79" t="s">
        <v>4348</v>
      </c>
      <c r="E1575" s="428" t="s">
        <v>2829</v>
      </c>
      <c r="F1575" t="s">
        <v>8227</v>
      </c>
      <c r="G1575" s="428" t="s">
        <v>2829</v>
      </c>
      <c r="H1575" t="s">
        <v>8239</v>
      </c>
      <c r="I1575" s="428" t="s">
        <v>2830</v>
      </c>
      <c r="J1575" s="81">
        <v>2009</v>
      </c>
      <c r="K1575" s="373" t="s">
        <v>2828</v>
      </c>
      <c r="L1575" s="113" t="s">
        <v>9417</v>
      </c>
      <c r="M1575" s="428" t="s">
        <v>2829</v>
      </c>
      <c r="N1575" s="100">
        <v>39930</v>
      </c>
      <c r="O1575" s="428" t="s">
        <v>2830</v>
      </c>
      <c r="P1575" s="429">
        <v>0</v>
      </c>
      <c r="Q1575" s="424" t="s">
        <v>4071</v>
      </c>
      <c r="R1575" s="429">
        <v>0</v>
      </c>
      <c r="S1575" s="424" t="s">
        <v>4071</v>
      </c>
      <c r="T1575" s="424">
        <v>0</v>
      </c>
      <c r="U1575" s="426" t="s">
        <v>4071</v>
      </c>
      <c r="V1575" s="424">
        <v>0</v>
      </c>
      <c r="W1575" s="426" t="s">
        <v>4071</v>
      </c>
      <c r="X1575" s="89">
        <v>0</v>
      </c>
      <c r="Y1575" s="426" t="s">
        <v>4071</v>
      </c>
      <c r="Z1575" s="89">
        <v>0</v>
      </c>
      <c r="AA1575" t="s">
        <v>2828</v>
      </c>
      <c r="AB1575">
        <v>2283</v>
      </c>
      <c r="AC1575" t="s">
        <v>11068</v>
      </c>
      <c r="AD1575" s="100" t="str">
        <f>TEXT(N1575,"yyyy-mm-dd")</f>
        <v>2009-04-27</v>
      </c>
      <c r="AE1575" t="str">
        <f t="shared" si="13"/>
        <v>insert into tagihanawal(id, evaluator, checking_period1, checking_period2, billing_period, billing_no, billing_date, iuran_tetap_idr, iuran_tetap_usd, royalti_idr, royalti_usd, pht_idr, pht_usd, company_id)values(101613,'Evaluatorxxx','2009-1-1xxx','2009-12-12xxx',2009,'1135/84.03/DBM/2009xxx','2009-04-27xxx',0,0,0,0,0,0,'2283xxx');</v>
      </c>
    </row>
    <row r="1576" spans="1:31" ht="16.5" x14ac:dyDescent="0.3">
      <c r="A1576" t="s">
        <v>11193</v>
      </c>
      <c r="B1576" s="427">
        <v>101614</v>
      </c>
      <c r="C1576" s="427" t="s">
        <v>2828</v>
      </c>
      <c r="D1576" s="109" t="s">
        <v>4347</v>
      </c>
      <c r="E1576" s="428" t="s">
        <v>2829</v>
      </c>
      <c r="F1576" t="s">
        <v>8224</v>
      </c>
      <c r="G1576" s="428" t="s">
        <v>2829</v>
      </c>
      <c r="H1576" t="s">
        <v>8238</v>
      </c>
      <c r="I1576" s="428" t="s">
        <v>2830</v>
      </c>
      <c r="J1576" s="374">
        <v>2010</v>
      </c>
      <c r="K1576" s="373" t="s">
        <v>2828</v>
      </c>
      <c r="L1576" s="113" t="s">
        <v>8920</v>
      </c>
      <c r="M1576" s="428" t="s">
        <v>2829</v>
      </c>
      <c r="N1576" s="100">
        <v>40315</v>
      </c>
      <c r="O1576" s="428" t="s">
        <v>2830</v>
      </c>
      <c r="P1576" s="429">
        <v>0</v>
      </c>
      <c r="Q1576" s="424" t="s">
        <v>4071</v>
      </c>
      <c r="R1576" s="429">
        <v>0</v>
      </c>
      <c r="S1576" s="424" t="s">
        <v>4071</v>
      </c>
      <c r="T1576" s="424">
        <v>0</v>
      </c>
      <c r="U1576" s="426" t="s">
        <v>4071</v>
      </c>
      <c r="V1576" s="424">
        <v>0</v>
      </c>
      <c r="W1576" s="426" t="s">
        <v>4071</v>
      </c>
      <c r="X1576" s="89">
        <v>0</v>
      </c>
      <c r="Y1576" s="426" t="s">
        <v>4071</v>
      </c>
      <c r="Z1576" s="89">
        <v>0</v>
      </c>
      <c r="AA1576" t="s">
        <v>2828</v>
      </c>
      <c r="AB1576">
        <v>761</v>
      </c>
      <c r="AC1576" t="s">
        <v>11068</v>
      </c>
      <c r="AD1576" s="100" t="str">
        <f>TEXT(N1576,"yyyy-mm-dd")</f>
        <v>2010-05-17</v>
      </c>
      <c r="AE1576" t="str">
        <f t="shared" si="13"/>
        <v>insert into tagihanawal(id, evaluator, checking_period1, checking_period2, billing_period, billing_no, billing_date, iuran_tetap_idr, iuran_tetap_usd, royalti_idr, royalti_usd, pht_idr, pht_usd, company_id)values(101614,'BPK RIxxx','2006-1-1xxx','2007-12-12xxx',2010,'1534/84,03/DBM/2010xxx','2010-05-17xxx',0,0,0,0,0,0,'761xxx');</v>
      </c>
    </row>
    <row r="1577" spans="1:31" ht="16.5" x14ac:dyDescent="0.3">
      <c r="A1577" t="s">
        <v>11193</v>
      </c>
      <c r="B1577" s="427">
        <v>101615</v>
      </c>
      <c r="C1577" s="427" t="s">
        <v>2828</v>
      </c>
      <c r="D1577" s="110" t="s">
        <v>4347</v>
      </c>
      <c r="E1577" s="428" t="s">
        <v>2829</v>
      </c>
      <c r="F1577" t="s">
        <v>8223</v>
      </c>
      <c r="G1577" s="428" t="s">
        <v>2829</v>
      </c>
      <c r="H1577" t="s">
        <v>8236</v>
      </c>
      <c r="I1577" s="428" t="s">
        <v>2830</v>
      </c>
      <c r="J1577" s="114">
        <v>2015</v>
      </c>
      <c r="K1577" s="373" t="s">
        <v>2828</v>
      </c>
      <c r="L1577" s="113" t="s">
        <v>9418</v>
      </c>
      <c r="M1577" s="428" t="s">
        <v>2829</v>
      </c>
      <c r="N1577" s="100">
        <v>42332</v>
      </c>
      <c r="O1577" s="428" t="s">
        <v>2830</v>
      </c>
      <c r="P1577" s="429">
        <v>0</v>
      </c>
      <c r="Q1577" s="424" t="s">
        <v>4071</v>
      </c>
      <c r="R1577" s="429">
        <v>0</v>
      </c>
      <c r="S1577" s="424" t="s">
        <v>4071</v>
      </c>
      <c r="T1577" s="424">
        <v>0</v>
      </c>
      <c r="U1577" s="426" t="s">
        <v>4071</v>
      </c>
      <c r="V1577" s="424">
        <v>0</v>
      </c>
      <c r="W1577" s="426" t="s">
        <v>4071</v>
      </c>
      <c r="X1577" s="89">
        <v>0</v>
      </c>
      <c r="Y1577" s="426" t="s">
        <v>4071</v>
      </c>
      <c r="Z1577" s="89">
        <v>0</v>
      </c>
      <c r="AA1577" t="s">
        <v>2828</v>
      </c>
      <c r="AB1577">
        <v>2284</v>
      </c>
      <c r="AC1577" t="s">
        <v>11068</v>
      </c>
      <c r="AD1577" s="100" t="str">
        <f>TEXT(N1577,"yyyy-mm-dd")</f>
        <v>2015-11-24</v>
      </c>
      <c r="AE1577" t="str">
        <f t="shared" si="13"/>
        <v>insert into tagihanawal(id, evaluator, checking_period1, checking_period2, billing_period, billing_no, billing_date, iuran_tetap_idr, iuran_tetap_usd, royalti_idr, royalti_usd, pht_idr, pht_usd, company_id)values(101615,'BPK RIxxx','2013-1-1xxx','2015-12-12xxx',2015,'015675/84/DBP/2015xxx','2015-11-24xxx',0,0,0,0,0,0,'2284xxx');</v>
      </c>
    </row>
    <row r="1578" spans="1:31" ht="16.5" x14ac:dyDescent="0.3">
      <c r="A1578" t="s">
        <v>11193</v>
      </c>
      <c r="B1578" s="427">
        <v>101616</v>
      </c>
      <c r="C1578" s="427" t="s">
        <v>2828</v>
      </c>
      <c r="D1578" s="109" t="s">
        <v>4347</v>
      </c>
      <c r="E1578" s="428" t="s">
        <v>2829</v>
      </c>
      <c r="F1578" t="s">
        <v>8224</v>
      </c>
      <c r="G1578" s="428" t="s">
        <v>2829</v>
      </c>
      <c r="H1578" t="s">
        <v>8238</v>
      </c>
      <c r="I1578" s="428" t="s">
        <v>2830</v>
      </c>
      <c r="J1578" s="374">
        <v>2010</v>
      </c>
      <c r="K1578" s="373" t="s">
        <v>2828</v>
      </c>
      <c r="L1578" s="113" t="s">
        <v>4576</v>
      </c>
      <c r="M1578" s="428" t="s">
        <v>2829</v>
      </c>
      <c r="N1578" s="100">
        <v>40319</v>
      </c>
      <c r="O1578" s="428" t="s">
        <v>2830</v>
      </c>
      <c r="P1578" s="429">
        <v>0</v>
      </c>
      <c r="Q1578" s="424" t="s">
        <v>4071</v>
      </c>
      <c r="R1578" s="429">
        <v>0</v>
      </c>
      <c r="S1578" s="424" t="s">
        <v>4071</v>
      </c>
      <c r="T1578" s="424">
        <v>0</v>
      </c>
      <c r="U1578" s="426" t="s">
        <v>4071</v>
      </c>
      <c r="V1578" s="424">
        <v>0</v>
      </c>
      <c r="W1578" s="426" t="s">
        <v>4071</v>
      </c>
      <c r="X1578" s="89">
        <v>0</v>
      </c>
      <c r="Y1578" s="426" t="s">
        <v>4071</v>
      </c>
      <c r="Z1578" s="89">
        <v>0</v>
      </c>
      <c r="AA1578" t="s">
        <v>2828</v>
      </c>
      <c r="AB1578">
        <v>2284</v>
      </c>
      <c r="AC1578" t="s">
        <v>11068</v>
      </c>
      <c r="AD1578" s="100" t="str">
        <f>TEXT(N1578,"yyyy-mm-dd")</f>
        <v>2010-05-21</v>
      </c>
      <c r="AE1578" t="str">
        <f t="shared" si="13"/>
        <v>insert into tagihanawal(id, evaluator, checking_period1, checking_period2, billing_period, billing_no, billing_date, iuran_tetap_idr, iuran_tetap_usd, royalti_idr, royalti_usd, pht_idr, pht_usd, company_id)values(101616,'BPK RIxxx','2006-1-1xxx','2007-12-12xxx',2010,'1668/84.03/DBM/2010xxx','2010-05-21xxx',0,0,0,0,0,0,'2284xxx');</v>
      </c>
    </row>
    <row r="1579" spans="1:31" ht="16.5" x14ac:dyDescent="0.3">
      <c r="A1579" t="s">
        <v>11193</v>
      </c>
      <c r="B1579" s="427">
        <v>101617</v>
      </c>
      <c r="C1579" s="427" t="s">
        <v>2828</v>
      </c>
      <c r="D1579" s="110" t="s">
        <v>4347</v>
      </c>
      <c r="E1579" s="428" t="s">
        <v>2829</v>
      </c>
      <c r="F1579" t="s">
        <v>8223</v>
      </c>
      <c r="G1579" s="428" t="s">
        <v>2829</v>
      </c>
      <c r="H1579" t="s">
        <v>8236</v>
      </c>
      <c r="I1579" s="428" t="s">
        <v>2830</v>
      </c>
      <c r="J1579" s="114">
        <v>2015</v>
      </c>
      <c r="K1579" s="373" t="s">
        <v>2828</v>
      </c>
      <c r="L1579" s="113" t="s">
        <v>9419</v>
      </c>
      <c r="M1579" s="428" t="s">
        <v>2829</v>
      </c>
      <c r="N1579" s="100">
        <v>42332</v>
      </c>
      <c r="O1579" s="428" t="s">
        <v>2830</v>
      </c>
      <c r="P1579" s="429">
        <v>0</v>
      </c>
      <c r="Q1579" s="424" t="s">
        <v>4071</v>
      </c>
      <c r="R1579" s="429">
        <v>0</v>
      </c>
      <c r="S1579" s="424" t="s">
        <v>4071</v>
      </c>
      <c r="T1579" s="424">
        <v>0</v>
      </c>
      <c r="U1579" s="426" t="s">
        <v>4071</v>
      </c>
      <c r="V1579" s="424">
        <v>0</v>
      </c>
      <c r="W1579" s="426" t="s">
        <v>4071</v>
      </c>
      <c r="X1579" s="89">
        <v>0</v>
      </c>
      <c r="Y1579" s="426" t="s">
        <v>4071</v>
      </c>
      <c r="Z1579" s="89">
        <v>0</v>
      </c>
      <c r="AA1579" t="s">
        <v>2828</v>
      </c>
      <c r="AB1579">
        <v>2285</v>
      </c>
      <c r="AC1579" t="s">
        <v>11068</v>
      </c>
      <c r="AD1579" s="100" t="str">
        <f>TEXT(N1579,"yyyy-mm-dd")</f>
        <v>2015-11-24</v>
      </c>
      <c r="AE1579" t="str">
        <f t="shared" si="13"/>
        <v>insert into tagihanawal(id, evaluator, checking_period1, checking_period2, billing_period, billing_no, billing_date, iuran_tetap_idr, iuran_tetap_usd, royalti_idr, royalti_usd, pht_idr, pht_usd, company_id)values(101617,'BPK RIxxx','2013-1-1xxx','2015-12-12xxx',2015,'015267/84/DBP/2015xxx','2015-11-24xxx',0,0,0,0,0,0,'2285xxx');</v>
      </c>
    </row>
    <row r="1580" spans="1:31" ht="16.5" x14ac:dyDescent="0.3">
      <c r="A1580" t="s">
        <v>11193</v>
      </c>
      <c r="B1580" s="427">
        <v>101618</v>
      </c>
      <c r="C1580" s="427" t="s">
        <v>2828</v>
      </c>
      <c r="D1580" s="110" t="s">
        <v>4347</v>
      </c>
      <c r="E1580" s="428" t="s">
        <v>2829</v>
      </c>
      <c r="F1580" t="s">
        <v>8223</v>
      </c>
      <c r="G1580" s="428" t="s">
        <v>2829</v>
      </c>
      <c r="H1580" t="s">
        <v>8236</v>
      </c>
      <c r="I1580" s="428" t="s">
        <v>2830</v>
      </c>
      <c r="J1580" s="114">
        <v>2015</v>
      </c>
      <c r="K1580" s="373" t="s">
        <v>2828</v>
      </c>
      <c r="L1580" s="113" t="s">
        <v>9420</v>
      </c>
      <c r="M1580" s="428" t="s">
        <v>2829</v>
      </c>
      <c r="N1580" s="100">
        <v>42332</v>
      </c>
      <c r="O1580" s="428" t="s">
        <v>2830</v>
      </c>
      <c r="P1580" s="429">
        <v>0</v>
      </c>
      <c r="Q1580" s="424" t="s">
        <v>4071</v>
      </c>
      <c r="R1580" s="429">
        <v>0</v>
      </c>
      <c r="S1580" s="424" t="s">
        <v>4071</v>
      </c>
      <c r="T1580" s="424">
        <v>0</v>
      </c>
      <c r="U1580" s="426" t="s">
        <v>4071</v>
      </c>
      <c r="V1580" s="424">
        <v>0</v>
      </c>
      <c r="W1580" s="426" t="s">
        <v>4071</v>
      </c>
      <c r="X1580" s="89">
        <v>0</v>
      </c>
      <c r="Y1580" s="426" t="s">
        <v>4071</v>
      </c>
      <c r="Z1580" s="89">
        <v>0</v>
      </c>
      <c r="AA1580" t="s">
        <v>2828</v>
      </c>
      <c r="AB1580">
        <v>2286</v>
      </c>
      <c r="AC1580" t="s">
        <v>11068</v>
      </c>
      <c r="AD1580" s="100" t="str">
        <f>TEXT(N1580,"yyyy-mm-dd")</f>
        <v>2015-11-24</v>
      </c>
      <c r="AE1580" t="str">
        <f t="shared" si="13"/>
        <v>insert into tagihanawal(id, evaluator, checking_period1, checking_period2, billing_period, billing_no, billing_date, iuran_tetap_idr, iuran_tetap_usd, royalti_idr, royalti_usd, pht_idr, pht_usd, company_id)values(101618,'BPK RIxxx','2013-1-1xxx','2015-12-12xxx',2015,'015672/84/DBP/2015xxx','2015-11-24xxx',0,0,0,0,0,0,'2286xxx');</v>
      </c>
    </row>
    <row r="1581" spans="1:31" ht="16.5" x14ac:dyDescent="0.3">
      <c r="A1581" t="s">
        <v>11193</v>
      </c>
      <c r="B1581" s="427">
        <v>101619</v>
      </c>
      <c r="C1581" s="427" t="s">
        <v>2828</v>
      </c>
      <c r="D1581" s="110" t="s">
        <v>2841</v>
      </c>
      <c r="E1581" s="428" t="s">
        <v>2829</v>
      </c>
      <c r="F1581" t="s">
        <v>8230</v>
      </c>
      <c r="G1581" s="428" t="s">
        <v>2829</v>
      </c>
      <c r="H1581" t="s">
        <v>8240</v>
      </c>
      <c r="I1581" s="428" t="s">
        <v>2830</v>
      </c>
      <c r="J1581" s="114">
        <v>2011</v>
      </c>
      <c r="K1581" s="373" t="s">
        <v>2828</v>
      </c>
      <c r="L1581" s="113" t="s">
        <v>9421</v>
      </c>
      <c r="M1581" s="428" t="s">
        <v>2829</v>
      </c>
      <c r="N1581" s="100">
        <v>40792</v>
      </c>
      <c r="O1581" s="428" t="s">
        <v>2830</v>
      </c>
      <c r="P1581" s="429">
        <v>0</v>
      </c>
      <c r="Q1581" s="424" t="s">
        <v>4071</v>
      </c>
      <c r="R1581" s="429">
        <v>0</v>
      </c>
      <c r="S1581" s="424" t="s">
        <v>4071</v>
      </c>
      <c r="T1581" s="424">
        <v>0</v>
      </c>
      <c r="U1581" s="426" t="s">
        <v>4071</v>
      </c>
      <c r="V1581" s="424">
        <v>0</v>
      </c>
      <c r="W1581" s="426" t="s">
        <v>4071</v>
      </c>
      <c r="X1581" s="89">
        <v>0</v>
      </c>
      <c r="Y1581" s="426" t="s">
        <v>4071</v>
      </c>
      <c r="Z1581" s="89">
        <v>0</v>
      </c>
      <c r="AA1581" t="s">
        <v>2828</v>
      </c>
      <c r="AB1581">
        <v>2286</v>
      </c>
      <c r="AC1581" t="s">
        <v>11068</v>
      </c>
      <c r="AD1581" s="100" t="str">
        <f>TEXT(N1581,"yyyy-mm-dd")</f>
        <v>2011-09-06</v>
      </c>
      <c r="AE1581" t="str">
        <f t="shared" si="13"/>
        <v>insert into tagihanawal(id, evaluator, checking_period1, checking_period2, billing_period, billing_no, billing_date, iuran_tetap_idr, iuran_tetap_usd, royalti_idr, royalti_usd, pht_idr, pht_usd, company_id)values(101619,'OPN BPKPxxx','2011-1-1xxx','2011-12-12xxx',2011,'3615/84/DBP/2011xxx','2011-09-06xxx',0,0,0,0,0,0,'2286xxx');</v>
      </c>
    </row>
    <row r="1582" spans="1:31" ht="16.5" x14ac:dyDescent="0.3">
      <c r="A1582" t="s">
        <v>11193</v>
      </c>
      <c r="B1582" s="427">
        <v>101620</v>
      </c>
      <c r="C1582" s="427" t="s">
        <v>2828</v>
      </c>
      <c r="D1582" s="110" t="s">
        <v>4347</v>
      </c>
      <c r="E1582" s="428" t="s">
        <v>2829</v>
      </c>
      <c r="F1582" t="s">
        <v>8223</v>
      </c>
      <c r="G1582" s="428" t="s">
        <v>2829</v>
      </c>
      <c r="H1582" t="s">
        <v>8236</v>
      </c>
      <c r="I1582" s="428" t="s">
        <v>2830</v>
      </c>
      <c r="J1582" s="114">
        <v>2015</v>
      </c>
      <c r="K1582" s="373" t="s">
        <v>2828</v>
      </c>
      <c r="L1582" s="113" t="s">
        <v>9422</v>
      </c>
      <c r="M1582" s="428" t="s">
        <v>2829</v>
      </c>
      <c r="N1582" s="100">
        <v>42332</v>
      </c>
      <c r="O1582" s="428" t="s">
        <v>2830</v>
      </c>
      <c r="P1582" s="429">
        <v>0</v>
      </c>
      <c r="Q1582" s="424" t="s">
        <v>4071</v>
      </c>
      <c r="R1582" s="429">
        <v>0</v>
      </c>
      <c r="S1582" s="424" t="s">
        <v>4071</v>
      </c>
      <c r="T1582" s="424">
        <v>0</v>
      </c>
      <c r="U1582" s="426" t="s">
        <v>4071</v>
      </c>
      <c r="V1582" s="424">
        <v>0</v>
      </c>
      <c r="W1582" s="426" t="s">
        <v>4071</v>
      </c>
      <c r="X1582" s="89">
        <v>0</v>
      </c>
      <c r="Y1582" s="426" t="s">
        <v>4071</v>
      </c>
      <c r="Z1582" s="89">
        <v>0</v>
      </c>
      <c r="AA1582" t="s">
        <v>2828</v>
      </c>
      <c r="AB1582">
        <v>2287</v>
      </c>
      <c r="AC1582" t="s">
        <v>11068</v>
      </c>
      <c r="AD1582" s="100" t="str">
        <f>TEXT(N1582,"yyyy-mm-dd")</f>
        <v>2015-11-24</v>
      </c>
      <c r="AE1582" t="str">
        <f t="shared" si="13"/>
        <v>insert into tagihanawal(id, evaluator, checking_period1, checking_period2, billing_period, billing_no, billing_date, iuran_tetap_idr, iuran_tetap_usd, royalti_idr, royalti_usd, pht_idr, pht_usd, company_id)values(101620,'BPK RIxxx','2013-1-1xxx','2015-12-12xxx',2015,'015268/84/DBP/2015xxx','2015-11-24xxx',0,0,0,0,0,0,'2287xxx');</v>
      </c>
    </row>
    <row r="1583" spans="1:31" ht="16.5" x14ac:dyDescent="0.3">
      <c r="A1583" t="s">
        <v>11193</v>
      </c>
      <c r="B1583" s="427">
        <v>101621</v>
      </c>
      <c r="C1583" s="427" t="s">
        <v>2828</v>
      </c>
      <c r="D1583" s="110" t="s">
        <v>4347</v>
      </c>
      <c r="E1583" s="428" t="s">
        <v>2829</v>
      </c>
      <c r="F1583" t="s">
        <v>8223</v>
      </c>
      <c r="G1583" s="428" t="s">
        <v>2829</v>
      </c>
      <c r="H1583" t="s">
        <v>8236</v>
      </c>
      <c r="I1583" s="428" t="s">
        <v>2830</v>
      </c>
      <c r="J1583" s="114">
        <v>2015</v>
      </c>
      <c r="K1583" s="373" t="s">
        <v>2828</v>
      </c>
      <c r="L1583" s="113" t="s">
        <v>9423</v>
      </c>
      <c r="M1583" s="428" t="s">
        <v>2829</v>
      </c>
      <c r="N1583" s="100">
        <v>42333</v>
      </c>
      <c r="O1583" s="428" t="s">
        <v>2830</v>
      </c>
      <c r="P1583" s="429">
        <v>0</v>
      </c>
      <c r="Q1583" s="424" t="s">
        <v>4071</v>
      </c>
      <c r="R1583" s="429">
        <v>0</v>
      </c>
      <c r="S1583" s="424" t="s">
        <v>4071</v>
      </c>
      <c r="T1583" s="424">
        <v>0</v>
      </c>
      <c r="U1583" s="426" t="s">
        <v>4071</v>
      </c>
      <c r="V1583" s="424">
        <v>0</v>
      </c>
      <c r="W1583" s="426" t="s">
        <v>4071</v>
      </c>
      <c r="X1583" s="89">
        <v>0</v>
      </c>
      <c r="Y1583" s="426" t="s">
        <v>4071</v>
      </c>
      <c r="Z1583" s="89">
        <v>0</v>
      </c>
      <c r="AA1583" t="s">
        <v>2828</v>
      </c>
      <c r="AB1583">
        <v>2289</v>
      </c>
      <c r="AC1583" t="s">
        <v>11068</v>
      </c>
      <c r="AD1583" s="100" t="str">
        <f>TEXT(N1583,"yyyy-mm-dd")</f>
        <v>2015-11-25</v>
      </c>
      <c r="AE1583" t="str">
        <f t="shared" si="13"/>
        <v>insert into tagihanawal(id, evaluator, checking_period1, checking_period2, billing_period, billing_no, billing_date, iuran_tetap_idr, iuran_tetap_usd, royalti_idr, royalti_usd, pht_idr, pht_usd, company_id)values(101621,'BPK RIxxx','2013-1-1xxx','2015-12-12xxx',2015,'016397/84/DBP/2015xxx','2015-11-25xxx',0,0,0,0,0,0,'2289xxx');</v>
      </c>
    </row>
    <row r="1584" spans="1:31" ht="16.5" x14ac:dyDescent="0.3">
      <c r="A1584" t="s">
        <v>11193</v>
      </c>
      <c r="B1584" s="427">
        <v>101622</v>
      </c>
      <c r="C1584" s="427" t="s">
        <v>2828</v>
      </c>
      <c r="D1584" s="110" t="s">
        <v>4347</v>
      </c>
      <c r="E1584" s="428" t="s">
        <v>2829</v>
      </c>
      <c r="F1584" t="s">
        <v>8223</v>
      </c>
      <c r="G1584" s="428" t="s">
        <v>2829</v>
      </c>
      <c r="H1584" t="s">
        <v>8236</v>
      </c>
      <c r="I1584" s="428" t="s">
        <v>2830</v>
      </c>
      <c r="J1584" s="114">
        <v>2015</v>
      </c>
      <c r="K1584" s="373" t="s">
        <v>2828</v>
      </c>
      <c r="L1584" s="113" t="s">
        <v>9424</v>
      </c>
      <c r="M1584" s="428" t="s">
        <v>2829</v>
      </c>
      <c r="N1584" s="100">
        <v>42333</v>
      </c>
      <c r="O1584" s="428" t="s">
        <v>2830</v>
      </c>
      <c r="P1584" s="429">
        <v>0</v>
      </c>
      <c r="Q1584" s="424" t="s">
        <v>4071</v>
      </c>
      <c r="R1584" s="429">
        <v>0</v>
      </c>
      <c r="S1584" s="424" t="s">
        <v>4071</v>
      </c>
      <c r="T1584" s="424">
        <v>0</v>
      </c>
      <c r="U1584" s="426" t="s">
        <v>4071</v>
      </c>
      <c r="V1584" s="424">
        <v>0</v>
      </c>
      <c r="W1584" s="426" t="s">
        <v>4071</v>
      </c>
      <c r="X1584" s="89">
        <v>0</v>
      </c>
      <c r="Y1584" s="426" t="s">
        <v>4071</v>
      </c>
      <c r="Z1584" s="89">
        <v>0</v>
      </c>
      <c r="AA1584" t="s">
        <v>2828</v>
      </c>
      <c r="AB1584">
        <v>2290</v>
      </c>
      <c r="AC1584" t="s">
        <v>11068</v>
      </c>
      <c r="AD1584" s="100" t="str">
        <f>TEXT(N1584,"yyyy-mm-dd")</f>
        <v>2015-11-25</v>
      </c>
      <c r="AE1584" t="str">
        <f t="shared" si="13"/>
        <v>insert into tagihanawal(id, evaluator, checking_period1, checking_period2, billing_period, billing_no, billing_date, iuran_tetap_idr, iuran_tetap_usd, royalti_idr, royalti_usd, pht_idr, pht_usd, company_id)values(101622,'BPK RIxxx','2013-1-1xxx','2015-12-12xxx',2015,'016394/84/DBP/2015xxx','2015-11-25xxx',0,0,0,0,0,0,'2290xxx');</v>
      </c>
    </row>
    <row r="1585" spans="1:31" ht="16.5" x14ac:dyDescent="0.3">
      <c r="A1585" t="s">
        <v>11193</v>
      </c>
      <c r="B1585" s="427">
        <v>101623</v>
      </c>
      <c r="C1585" s="427" t="s">
        <v>2828</v>
      </c>
      <c r="D1585" s="112" t="s">
        <v>8216</v>
      </c>
      <c r="E1585" s="428" t="s">
        <v>2829</v>
      </c>
      <c r="F1585" t="s">
        <v>8229</v>
      </c>
      <c r="G1585" s="428" t="s">
        <v>2829</v>
      </c>
      <c r="H1585" t="s">
        <v>8242</v>
      </c>
      <c r="I1585" s="428" t="s">
        <v>2830</v>
      </c>
      <c r="J1585" s="114">
        <v>2014</v>
      </c>
      <c r="K1585" s="373" t="s">
        <v>2828</v>
      </c>
      <c r="L1585" s="113" t="s">
        <v>9425</v>
      </c>
      <c r="M1585" s="428" t="s">
        <v>2829</v>
      </c>
      <c r="N1585" s="100">
        <v>42310</v>
      </c>
      <c r="O1585" s="428" t="s">
        <v>2830</v>
      </c>
      <c r="P1585" s="429">
        <v>0</v>
      </c>
      <c r="Q1585" s="424" t="s">
        <v>4071</v>
      </c>
      <c r="R1585" s="429">
        <v>0</v>
      </c>
      <c r="S1585" s="424" t="s">
        <v>4071</v>
      </c>
      <c r="T1585" s="424">
        <v>0</v>
      </c>
      <c r="U1585" s="426" t="s">
        <v>4071</v>
      </c>
      <c r="V1585" s="424">
        <v>0</v>
      </c>
      <c r="W1585" s="426" t="s">
        <v>4071</v>
      </c>
      <c r="X1585" s="89">
        <v>0</v>
      </c>
      <c r="Y1585" s="426" t="s">
        <v>4071</v>
      </c>
      <c r="Z1585" s="89">
        <v>0</v>
      </c>
      <c r="AA1585" t="s">
        <v>2828</v>
      </c>
      <c r="AB1585">
        <v>2291</v>
      </c>
      <c r="AC1585" t="s">
        <v>11068</v>
      </c>
      <c r="AD1585" s="100" t="str">
        <f>TEXT(N1585,"yyyy-mm-dd")</f>
        <v>2015-11-02</v>
      </c>
      <c r="AE1585" t="str">
        <f t="shared" si="13"/>
        <v>insert into tagihanawal(id, evaluator, checking_period1, checking_period2, billing_period, billing_no, billing_date, iuran_tetap_idr, iuran_tetap_usd, royalti_idr, royalti_usd, pht_idr, pht_usd, company_id)values(101623,'-xxx','2014-1-1xxx','2014-12-12xxx',2014,'014768/84/DBP/2015xxx','2015-11-02xxx',0,0,0,0,0,0,'2291xxx');</v>
      </c>
    </row>
    <row r="1586" spans="1:31" ht="16.5" x14ac:dyDescent="0.3">
      <c r="A1586" t="s">
        <v>11193</v>
      </c>
      <c r="B1586" s="427">
        <v>101624</v>
      </c>
      <c r="C1586" s="427" t="s">
        <v>2828</v>
      </c>
      <c r="D1586" s="79" t="s">
        <v>4348</v>
      </c>
      <c r="E1586" s="428" t="s">
        <v>2829</v>
      </c>
      <c r="F1586" t="s">
        <v>8222</v>
      </c>
      <c r="G1586" s="428" t="s">
        <v>2829</v>
      </c>
      <c r="H1586" t="s">
        <v>8236</v>
      </c>
      <c r="I1586" s="428" t="s">
        <v>2830</v>
      </c>
      <c r="J1586" s="81">
        <v>2015</v>
      </c>
      <c r="K1586" s="373" t="s">
        <v>2828</v>
      </c>
      <c r="L1586" s="113" t="s">
        <v>9426</v>
      </c>
      <c r="M1586" s="428" t="s">
        <v>2829</v>
      </c>
      <c r="N1586" s="100">
        <v>42040</v>
      </c>
      <c r="O1586" s="428" t="s">
        <v>2830</v>
      </c>
      <c r="P1586" s="429">
        <v>0</v>
      </c>
      <c r="Q1586" s="424" t="s">
        <v>4071</v>
      </c>
      <c r="R1586" s="429">
        <v>0</v>
      </c>
      <c r="S1586" s="424" t="s">
        <v>4071</v>
      </c>
      <c r="T1586" s="424">
        <v>0</v>
      </c>
      <c r="U1586" s="426" t="s">
        <v>4071</v>
      </c>
      <c r="V1586" s="424">
        <v>0</v>
      </c>
      <c r="W1586" s="426" t="s">
        <v>4071</v>
      </c>
      <c r="X1586" s="89">
        <v>0</v>
      </c>
      <c r="Y1586" s="426" t="s">
        <v>4071</v>
      </c>
      <c r="Z1586" s="89">
        <v>0</v>
      </c>
      <c r="AA1586" t="s">
        <v>2828</v>
      </c>
      <c r="AB1586">
        <v>2292</v>
      </c>
      <c r="AC1586" t="s">
        <v>11068</v>
      </c>
      <c r="AD1586" s="100" t="str">
        <f>TEXT(N1586,"yyyy-mm-dd")</f>
        <v>2015-02-05</v>
      </c>
      <c r="AE1586" t="str">
        <f t="shared" si="13"/>
        <v>insert into tagihanawal(id, evaluator, checking_period1, checking_period2, billing_period, billing_no, billing_date, iuran_tetap_idr, iuran_tetap_usd, royalti_idr, royalti_usd, pht_idr, pht_usd, company_id)values(101624,'Evaluatorxxx','2015-1-1xxx','2015-12-12xxx',2015,'00370/84/DBP/2015xxx','2015-02-05xxx',0,0,0,0,0,0,'2292xxx');</v>
      </c>
    </row>
    <row r="1587" spans="1:31" ht="16.5" x14ac:dyDescent="0.3">
      <c r="A1587" t="s">
        <v>11193</v>
      </c>
      <c r="B1587" s="427">
        <v>101625</v>
      </c>
      <c r="C1587" s="427" t="s">
        <v>2828</v>
      </c>
      <c r="D1587" s="110" t="s">
        <v>4347</v>
      </c>
      <c r="E1587" s="428" t="s">
        <v>2829</v>
      </c>
      <c r="F1587" t="s">
        <v>8223</v>
      </c>
      <c r="G1587" s="428" t="s">
        <v>2829</v>
      </c>
      <c r="H1587" t="s">
        <v>8236</v>
      </c>
      <c r="I1587" s="428" t="s">
        <v>2830</v>
      </c>
      <c r="J1587" s="114">
        <v>2015</v>
      </c>
      <c r="K1587" s="373" t="s">
        <v>2828</v>
      </c>
      <c r="L1587" s="113" t="s">
        <v>9427</v>
      </c>
      <c r="M1587" s="428" t="s">
        <v>2829</v>
      </c>
      <c r="N1587" s="100">
        <v>42332</v>
      </c>
      <c r="O1587" s="428" t="s">
        <v>2830</v>
      </c>
      <c r="P1587" s="429">
        <v>0</v>
      </c>
      <c r="Q1587" s="424" t="s">
        <v>4071</v>
      </c>
      <c r="R1587" s="429">
        <v>0</v>
      </c>
      <c r="S1587" s="424" t="s">
        <v>4071</v>
      </c>
      <c r="T1587" s="424">
        <v>0</v>
      </c>
      <c r="U1587" s="426" t="s">
        <v>4071</v>
      </c>
      <c r="V1587" s="424">
        <v>0</v>
      </c>
      <c r="W1587" s="426" t="s">
        <v>4071</v>
      </c>
      <c r="X1587" s="89">
        <v>0</v>
      </c>
      <c r="Y1587" s="426" t="s">
        <v>4071</v>
      </c>
      <c r="Z1587" s="89">
        <v>0</v>
      </c>
      <c r="AA1587" t="s">
        <v>2828</v>
      </c>
      <c r="AB1587">
        <v>2293</v>
      </c>
      <c r="AC1587" t="s">
        <v>11068</v>
      </c>
      <c r="AD1587" s="100" t="str">
        <f>TEXT(N1587,"yyyy-mm-dd")</f>
        <v>2015-11-24</v>
      </c>
      <c r="AE1587" t="str">
        <f t="shared" si="13"/>
        <v>insert into tagihanawal(id, evaluator, checking_period1, checking_period2, billing_period, billing_no, billing_date, iuran_tetap_idr, iuran_tetap_usd, royalti_idr, royalti_usd, pht_idr, pht_usd, company_id)values(101625,'BPK RIxxx','2013-1-1xxx','2015-12-12xxx',2015,'015670/84/DBP/2015xxx','2015-11-24xxx',0,0,0,0,0,0,'2293xxx');</v>
      </c>
    </row>
    <row r="1588" spans="1:31" ht="16.5" x14ac:dyDescent="0.3">
      <c r="A1588" t="s">
        <v>11193</v>
      </c>
      <c r="B1588" s="427">
        <v>101626</v>
      </c>
      <c r="C1588" s="427" t="s">
        <v>2828</v>
      </c>
      <c r="D1588" s="109" t="s">
        <v>4347</v>
      </c>
      <c r="E1588" s="428" t="s">
        <v>2829</v>
      </c>
      <c r="F1588" t="s">
        <v>8224</v>
      </c>
      <c r="G1588" s="428" t="s">
        <v>2829</v>
      </c>
      <c r="H1588" t="s">
        <v>8238</v>
      </c>
      <c r="I1588" s="428" t="s">
        <v>2830</v>
      </c>
      <c r="J1588" s="374">
        <v>2010</v>
      </c>
      <c r="K1588" s="373" t="s">
        <v>2828</v>
      </c>
      <c r="L1588" s="113" t="s">
        <v>4579</v>
      </c>
      <c r="M1588" s="428" t="s">
        <v>2829</v>
      </c>
      <c r="N1588" s="100">
        <v>40319</v>
      </c>
      <c r="O1588" s="428" t="s">
        <v>2830</v>
      </c>
      <c r="P1588" s="429">
        <v>0</v>
      </c>
      <c r="Q1588" s="424" t="s">
        <v>4071</v>
      </c>
      <c r="R1588" s="429">
        <v>0</v>
      </c>
      <c r="S1588" s="424" t="s">
        <v>4071</v>
      </c>
      <c r="T1588" s="424">
        <v>0</v>
      </c>
      <c r="U1588" s="426" t="s">
        <v>4071</v>
      </c>
      <c r="V1588" s="424">
        <v>0</v>
      </c>
      <c r="W1588" s="426" t="s">
        <v>4071</v>
      </c>
      <c r="X1588" s="89">
        <v>0</v>
      </c>
      <c r="Y1588" s="426" t="s">
        <v>4071</v>
      </c>
      <c r="Z1588" s="89">
        <v>0</v>
      </c>
      <c r="AA1588" t="s">
        <v>2828</v>
      </c>
      <c r="AB1588">
        <v>284</v>
      </c>
      <c r="AC1588" t="s">
        <v>11068</v>
      </c>
      <c r="AD1588" s="100" t="str">
        <f>TEXT(N1588,"yyyy-mm-dd")</f>
        <v>2010-05-21</v>
      </c>
      <c r="AE1588" t="str">
        <f t="shared" si="13"/>
        <v>insert into tagihanawal(id, evaluator, checking_period1, checking_period2, billing_period, billing_no, billing_date, iuran_tetap_idr, iuran_tetap_usd, royalti_idr, royalti_usd, pht_idr, pht_usd, company_id)values(101626,'BPK RIxxx','2006-1-1xxx','2007-12-12xxx',2010,'1603/84.03/DBM/2010xxx','2010-05-21xxx',0,0,0,0,0,0,'284xxx');</v>
      </c>
    </row>
    <row r="1589" spans="1:31" ht="16.5" x14ac:dyDescent="0.3">
      <c r="A1589" t="s">
        <v>11193</v>
      </c>
      <c r="B1589" s="427">
        <v>101627</v>
      </c>
      <c r="C1589" s="427" t="s">
        <v>2828</v>
      </c>
      <c r="D1589" s="110" t="s">
        <v>4347</v>
      </c>
      <c r="E1589" s="428" t="s">
        <v>2829</v>
      </c>
      <c r="F1589" t="s">
        <v>8223</v>
      </c>
      <c r="G1589" s="428" t="s">
        <v>2829</v>
      </c>
      <c r="H1589" t="s">
        <v>8236</v>
      </c>
      <c r="I1589" s="428" t="s">
        <v>2830</v>
      </c>
      <c r="J1589" s="114">
        <v>2015</v>
      </c>
      <c r="K1589" s="373" t="s">
        <v>2828</v>
      </c>
      <c r="L1589" s="113" t="s">
        <v>9428</v>
      </c>
      <c r="M1589" s="428" t="s">
        <v>2829</v>
      </c>
      <c r="N1589" s="100">
        <v>42332</v>
      </c>
      <c r="O1589" s="428" t="s">
        <v>2830</v>
      </c>
      <c r="P1589" s="429">
        <v>0</v>
      </c>
      <c r="Q1589" s="424" t="s">
        <v>4071</v>
      </c>
      <c r="R1589" s="429">
        <v>0</v>
      </c>
      <c r="S1589" s="424" t="s">
        <v>4071</v>
      </c>
      <c r="T1589" s="424">
        <v>0</v>
      </c>
      <c r="U1589" s="426" t="s">
        <v>4071</v>
      </c>
      <c r="V1589" s="424">
        <v>0</v>
      </c>
      <c r="W1589" s="426" t="s">
        <v>4071</v>
      </c>
      <c r="X1589" s="89">
        <v>0</v>
      </c>
      <c r="Y1589" s="426" t="s">
        <v>4071</v>
      </c>
      <c r="Z1589" s="89">
        <v>0</v>
      </c>
      <c r="AA1589" t="s">
        <v>2828</v>
      </c>
      <c r="AB1589">
        <v>2294</v>
      </c>
      <c r="AC1589" t="s">
        <v>11068</v>
      </c>
      <c r="AD1589" s="100" t="str">
        <f>TEXT(N1589,"yyyy-mm-dd")</f>
        <v>2015-11-24</v>
      </c>
      <c r="AE1589" t="str">
        <f t="shared" si="13"/>
        <v>insert into tagihanawal(id, evaluator, checking_period1, checking_period2, billing_period, billing_no, billing_date, iuran_tetap_idr, iuran_tetap_usd, royalti_idr, royalti_usd, pht_idr, pht_usd, company_id)values(101627,'BPK RIxxx','2013-1-1xxx','2015-12-12xxx',2015,'015757/84/DBP/2015xxx','2015-11-24xxx',0,0,0,0,0,0,'2294xxx');</v>
      </c>
    </row>
    <row r="1590" spans="1:31" ht="16.5" x14ac:dyDescent="0.3">
      <c r="A1590" t="s">
        <v>11193</v>
      </c>
      <c r="B1590" s="427">
        <v>101628</v>
      </c>
      <c r="C1590" s="427" t="s">
        <v>2828</v>
      </c>
      <c r="D1590" s="110" t="s">
        <v>4347</v>
      </c>
      <c r="E1590" s="428" t="s">
        <v>2829</v>
      </c>
      <c r="F1590" t="s">
        <v>8225</v>
      </c>
      <c r="G1590" s="428" t="s">
        <v>2829</v>
      </c>
      <c r="H1590" t="s">
        <v>8239</v>
      </c>
      <c r="I1590" s="428" t="s">
        <v>2830</v>
      </c>
      <c r="J1590" s="114">
        <v>2011</v>
      </c>
      <c r="K1590" s="373" t="s">
        <v>2828</v>
      </c>
      <c r="L1590" s="113" t="s">
        <v>9429</v>
      </c>
      <c r="M1590" s="428" t="s">
        <v>2829</v>
      </c>
      <c r="N1590" s="100">
        <v>40822</v>
      </c>
      <c r="O1590" s="428" t="s">
        <v>2830</v>
      </c>
      <c r="P1590" s="429">
        <v>0</v>
      </c>
      <c r="Q1590" s="424" t="s">
        <v>4071</v>
      </c>
      <c r="R1590" s="429">
        <v>0</v>
      </c>
      <c r="S1590" s="424" t="s">
        <v>4071</v>
      </c>
      <c r="T1590" s="424">
        <v>0</v>
      </c>
      <c r="U1590" s="426" t="s">
        <v>4071</v>
      </c>
      <c r="V1590" s="424">
        <v>0</v>
      </c>
      <c r="W1590" s="426" t="s">
        <v>4071</v>
      </c>
      <c r="X1590" s="89">
        <v>0</v>
      </c>
      <c r="Y1590" s="426" t="s">
        <v>4071</v>
      </c>
      <c r="Z1590" s="89">
        <v>0</v>
      </c>
      <c r="AA1590" t="s">
        <v>2828</v>
      </c>
      <c r="AB1590">
        <v>2294</v>
      </c>
      <c r="AC1590" t="s">
        <v>11068</v>
      </c>
      <c r="AD1590" s="100" t="str">
        <f>TEXT(N1590,"yyyy-mm-dd")</f>
        <v>2011-10-06</v>
      </c>
      <c r="AE1590" t="str">
        <f t="shared" si="13"/>
        <v>insert into tagihanawal(id, evaluator, checking_period1, checking_period2, billing_period, billing_no, billing_date, iuran_tetap_idr, iuran_tetap_usd, royalti_idr, royalti_usd, pht_idr, pht_usd, company_id)values(101628,'BPK RIxxx','2008-1-1xxx','2009-12-12xxx',2011,'721/84/DBP/2011xxx','2011-10-06xxx',0,0,0,0,0,0,'2294xxx');</v>
      </c>
    </row>
    <row r="1591" spans="1:31" ht="16.5" x14ac:dyDescent="0.3">
      <c r="A1591" t="s">
        <v>11193</v>
      </c>
      <c r="B1591" s="427">
        <v>101629</v>
      </c>
      <c r="C1591" s="427" t="s">
        <v>2828</v>
      </c>
      <c r="D1591" s="110" t="s">
        <v>4347</v>
      </c>
      <c r="E1591" s="428" t="s">
        <v>2829</v>
      </c>
      <c r="F1591" t="s">
        <v>8223</v>
      </c>
      <c r="G1591" s="428" t="s">
        <v>2829</v>
      </c>
      <c r="H1591" t="s">
        <v>8236</v>
      </c>
      <c r="I1591" s="428" t="s">
        <v>2830</v>
      </c>
      <c r="J1591" s="114">
        <v>2015</v>
      </c>
      <c r="K1591" s="373" t="s">
        <v>2828</v>
      </c>
      <c r="L1591" s="113" t="s">
        <v>9430</v>
      </c>
      <c r="M1591" s="428" t="s">
        <v>2829</v>
      </c>
      <c r="N1591" s="100">
        <v>42332</v>
      </c>
      <c r="O1591" s="428" t="s">
        <v>2830</v>
      </c>
      <c r="P1591" s="429">
        <v>0</v>
      </c>
      <c r="Q1591" s="424" t="s">
        <v>4071</v>
      </c>
      <c r="R1591" s="429">
        <v>0</v>
      </c>
      <c r="S1591" s="424" t="s">
        <v>4071</v>
      </c>
      <c r="T1591" s="424">
        <v>0</v>
      </c>
      <c r="U1591" s="426" t="s">
        <v>4071</v>
      </c>
      <c r="V1591" s="424">
        <v>0</v>
      </c>
      <c r="W1591" s="426" t="s">
        <v>4071</v>
      </c>
      <c r="X1591" s="89">
        <v>0</v>
      </c>
      <c r="Y1591" s="426" t="s">
        <v>4071</v>
      </c>
      <c r="Z1591" s="89">
        <v>0</v>
      </c>
      <c r="AA1591" t="s">
        <v>2828</v>
      </c>
      <c r="AB1591">
        <v>2295</v>
      </c>
      <c r="AC1591" t="s">
        <v>11068</v>
      </c>
      <c r="AD1591" s="100" t="str">
        <f>TEXT(N1591,"yyyy-mm-dd")</f>
        <v>2015-11-24</v>
      </c>
      <c r="AE1591" t="str">
        <f t="shared" si="13"/>
        <v>insert into tagihanawal(id, evaluator, checking_period1, checking_period2, billing_period, billing_no, billing_date, iuran_tetap_idr, iuran_tetap_usd, royalti_idr, royalti_usd, pht_idr, pht_usd, company_id)values(101629,'BPK RIxxx','2013-1-1xxx','2015-12-12xxx',2015,'015286/84/DBP/2015xxx','2015-11-24xxx',0,0,0,0,0,0,'2295xxx');</v>
      </c>
    </row>
    <row r="1592" spans="1:31" ht="16.5" x14ac:dyDescent="0.3">
      <c r="A1592" t="s">
        <v>11193</v>
      </c>
      <c r="B1592" s="427">
        <v>101630</v>
      </c>
      <c r="C1592" s="427" t="s">
        <v>2828</v>
      </c>
      <c r="D1592" s="110" t="s">
        <v>4347</v>
      </c>
      <c r="E1592" s="428" t="s">
        <v>2829</v>
      </c>
      <c r="F1592" t="s">
        <v>8225</v>
      </c>
      <c r="G1592" s="428" t="s">
        <v>2829</v>
      </c>
      <c r="H1592" t="s">
        <v>8239</v>
      </c>
      <c r="I1592" s="428" t="s">
        <v>2830</v>
      </c>
      <c r="J1592" s="114">
        <v>2011</v>
      </c>
      <c r="K1592" s="373" t="s">
        <v>2828</v>
      </c>
      <c r="L1592" s="113" t="s">
        <v>9431</v>
      </c>
      <c r="M1592" s="428" t="s">
        <v>2829</v>
      </c>
      <c r="N1592" s="100">
        <v>40704</v>
      </c>
      <c r="O1592" s="428" t="s">
        <v>2830</v>
      </c>
      <c r="P1592" s="429">
        <v>0</v>
      </c>
      <c r="Q1592" s="424" t="s">
        <v>4071</v>
      </c>
      <c r="R1592" s="429">
        <v>0</v>
      </c>
      <c r="S1592" s="424" t="s">
        <v>4071</v>
      </c>
      <c r="T1592" s="424">
        <v>0</v>
      </c>
      <c r="U1592" s="426" t="s">
        <v>4071</v>
      </c>
      <c r="V1592" s="424">
        <v>0</v>
      </c>
      <c r="W1592" s="426" t="s">
        <v>4071</v>
      </c>
      <c r="X1592" s="89">
        <v>0</v>
      </c>
      <c r="Y1592" s="426" t="s">
        <v>4071</v>
      </c>
      <c r="Z1592" s="89">
        <v>0</v>
      </c>
      <c r="AA1592" t="s">
        <v>2828</v>
      </c>
      <c r="AB1592">
        <v>707</v>
      </c>
      <c r="AC1592" t="s">
        <v>11068</v>
      </c>
      <c r="AD1592" s="100" t="str">
        <f>TEXT(N1592,"yyyy-mm-dd")</f>
        <v>2011-06-10</v>
      </c>
      <c r="AE1592" t="str">
        <f t="shared" si="13"/>
        <v>insert into tagihanawal(id, evaluator, checking_period1, checking_period2, billing_period, billing_no, billing_date, iuran_tetap_idr, iuran_tetap_usd, royalti_idr, royalti_usd, pht_idr, pht_usd, company_id)values(101630,'BPK RIxxx','2008-1-1xxx','2009-12-12xxx',2011,'794/84/DBP/2011xxx','2011-06-10xxx',0,0,0,0,0,0,'707xxx');</v>
      </c>
    </row>
    <row r="1593" spans="1:31" ht="16.5" x14ac:dyDescent="0.3">
      <c r="A1593" t="s">
        <v>11193</v>
      </c>
      <c r="B1593" s="427">
        <v>101631</v>
      </c>
      <c r="C1593" s="427" t="s">
        <v>2828</v>
      </c>
      <c r="D1593" s="110" t="s">
        <v>2841</v>
      </c>
      <c r="E1593" s="428" t="s">
        <v>2829</v>
      </c>
      <c r="F1593" t="s">
        <v>8226</v>
      </c>
      <c r="G1593" s="428" t="s">
        <v>2829</v>
      </c>
      <c r="H1593" t="s">
        <v>8243</v>
      </c>
      <c r="I1593" s="428" t="s">
        <v>2830</v>
      </c>
      <c r="J1593" s="81">
        <v>2010</v>
      </c>
      <c r="K1593" s="373" t="s">
        <v>2828</v>
      </c>
      <c r="L1593" s="113" t="s">
        <v>9432</v>
      </c>
      <c r="M1593" s="428" t="s">
        <v>2829</v>
      </c>
      <c r="N1593" s="100">
        <v>40427</v>
      </c>
      <c r="O1593" s="428" t="s">
        <v>2830</v>
      </c>
      <c r="P1593" s="429">
        <v>0</v>
      </c>
      <c r="Q1593" s="424" t="s">
        <v>4071</v>
      </c>
      <c r="R1593" s="429">
        <v>0</v>
      </c>
      <c r="S1593" s="424" t="s">
        <v>4071</v>
      </c>
      <c r="T1593" s="424">
        <v>0</v>
      </c>
      <c r="U1593" s="426" t="s">
        <v>4071</v>
      </c>
      <c r="V1593" s="424">
        <v>0</v>
      </c>
      <c r="W1593" s="426" t="s">
        <v>4071</v>
      </c>
      <c r="X1593" s="89">
        <v>0</v>
      </c>
      <c r="Y1593" s="426" t="s">
        <v>4071</v>
      </c>
      <c r="Z1593" s="89">
        <v>0</v>
      </c>
      <c r="AA1593" t="s">
        <v>2828</v>
      </c>
      <c r="AB1593">
        <v>707</v>
      </c>
      <c r="AC1593" t="s">
        <v>11068</v>
      </c>
      <c r="AD1593" s="100" t="str">
        <f>TEXT(N1593,"yyyy-mm-dd")</f>
        <v>2010-09-06</v>
      </c>
      <c r="AE1593" t="str">
        <f t="shared" si="13"/>
        <v>insert into tagihanawal(id, evaluator, checking_period1, checking_period2, billing_period, billing_no, billing_date, iuran_tetap_idr, iuran_tetap_usd, royalti_idr, royalti_usd, pht_idr, pht_usd, company_id)values(101631,'OPN BPKPxxx','2010-1-1xxx','2010-12-12xxx',2010,'3141/84.03/DBM/2010xxx','2010-09-06xxx',0,0,0,0,0,0,'707xxx');</v>
      </c>
    </row>
    <row r="1594" spans="1:31" ht="16.5" x14ac:dyDescent="0.3">
      <c r="A1594" t="s">
        <v>11193</v>
      </c>
      <c r="B1594" s="427">
        <v>101632</v>
      </c>
      <c r="C1594" s="427" t="s">
        <v>2828</v>
      </c>
      <c r="D1594" s="110" t="s">
        <v>4347</v>
      </c>
      <c r="E1594" s="428" t="s">
        <v>2829</v>
      </c>
      <c r="F1594" t="s">
        <v>8223</v>
      </c>
      <c r="G1594" s="428" t="s">
        <v>2829</v>
      </c>
      <c r="H1594" t="s">
        <v>8236</v>
      </c>
      <c r="I1594" s="428" t="s">
        <v>2830</v>
      </c>
      <c r="J1594" s="114">
        <v>2015</v>
      </c>
      <c r="K1594" s="373" t="s">
        <v>2828</v>
      </c>
      <c r="L1594" s="113" t="s">
        <v>9433</v>
      </c>
      <c r="M1594" s="428" t="s">
        <v>2829</v>
      </c>
      <c r="N1594" s="100">
        <v>42332</v>
      </c>
      <c r="O1594" s="428" t="s">
        <v>2830</v>
      </c>
      <c r="P1594" s="429">
        <v>0</v>
      </c>
      <c r="Q1594" s="424" t="s">
        <v>4071</v>
      </c>
      <c r="R1594" s="429">
        <v>0</v>
      </c>
      <c r="S1594" s="424" t="s">
        <v>4071</v>
      </c>
      <c r="T1594" s="424">
        <v>0</v>
      </c>
      <c r="U1594" s="426" t="s">
        <v>4071</v>
      </c>
      <c r="V1594" s="424">
        <v>0</v>
      </c>
      <c r="W1594" s="426" t="s">
        <v>4071</v>
      </c>
      <c r="X1594" s="89">
        <v>0</v>
      </c>
      <c r="Y1594" s="426" t="s">
        <v>4071</v>
      </c>
      <c r="Z1594" s="89">
        <v>0</v>
      </c>
      <c r="AA1594" t="s">
        <v>2828</v>
      </c>
      <c r="AB1594">
        <v>2297</v>
      </c>
      <c r="AC1594" t="s">
        <v>11068</v>
      </c>
      <c r="AD1594" s="100" t="str">
        <f>TEXT(N1594,"yyyy-mm-dd")</f>
        <v>2015-11-24</v>
      </c>
      <c r="AE1594" t="str">
        <f t="shared" si="13"/>
        <v>insert into tagihanawal(id, evaluator, checking_period1, checking_period2, billing_period, billing_no, billing_date, iuran_tetap_idr, iuran_tetap_usd, royalti_idr, royalti_usd, pht_idr, pht_usd, company_id)values(101632,'BPK RIxxx','2013-1-1xxx','2015-12-12xxx',2015,'015285/84/DBP/2015xxx','2015-11-24xxx',0,0,0,0,0,0,'2297xxx');</v>
      </c>
    </row>
    <row r="1595" spans="1:31" ht="16.5" x14ac:dyDescent="0.3">
      <c r="A1595" t="s">
        <v>11193</v>
      </c>
      <c r="B1595" s="427">
        <v>101633</v>
      </c>
      <c r="C1595" s="427" t="s">
        <v>2828</v>
      </c>
      <c r="D1595" s="109" t="s">
        <v>4347</v>
      </c>
      <c r="E1595" s="428" t="s">
        <v>2829</v>
      </c>
      <c r="F1595" t="s">
        <v>8224</v>
      </c>
      <c r="G1595" s="428" t="s">
        <v>2829</v>
      </c>
      <c r="H1595" t="s">
        <v>8238</v>
      </c>
      <c r="I1595" s="428" t="s">
        <v>2830</v>
      </c>
      <c r="J1595" s="374">
        <v>2010</v>
      </c>
      <c r="K1595" s="373" t="s">
        <v>2828</v>
      </c>
      <c r="L1595" s="113" t="s">
        <v>4569</v>
      </c>
      <c r="M1595" s="428" t="s">
        <v>2829</v>
      </c>
      <c r="N1595" s="100">
        <v>40315</v>
      </c>
      <c r="O1595" s="428" t="s">
        <v>2830</v>
      </c>
      <c r="P1595" s="429">
        <v>0</v>
      </c>
      <c r="Q1595" s="424" t="s">
        <v>4071</v>
      </c>
      <c r="R1595" s="429">
        <v>0</v>
      </c>
      <c r="S1595" s="424" t="s">
        <v>4071</v>
      </c>
      <c r="T1595" s="424">
        <v>0</v>
      </c>
      <c r="U1595" s="426" t="s">
        <v>4071</v>
      </c>
      <c r="V1595" s="424">
        <v>0</v>
      </c>
      <c r="W1595" s="426" t="s">
        <v>4071</v>
      </c>
      <c r="X1595" s="89">
        <v>0</v>
      </c>
      <c r="Y1595" s="426" t="s">
        <v>4071</v>
      </c>
      <c r="Z1595" s="89">
        <v>0</v>
      </c>
      <c r="AA1595" t="s">
        <v>2828</v>
      </c>
      <c r="AB1595">
        <v>2298</v>
      </c>
      <c r="AC1595" t="s">
        <v>11068</v>
      </c>
      <c r="AD1595" s="100" t="str">
        <f>TEXT(N1595,"yyyy-mm-dd")</f>
        <v>2010-05-17</v>
      </c>
      <c r="AE1595" t="str">
        <f t="shared" si="13"/>
        <v>insert into tagihanawal(id, evaluator, checking_period1, checking_period2, billing_period, billing_no, billing_date, iuran_tetap_idr, iuran_tetap_usd, royalti_idr, royalti_usd, pht_idr, pht_usd, company_id)values(101633,'BPK RIxxx','2006-1-1xxx','2007-12-12xxx',2010,'1533/84,03/DBM/2010xxx','2010-05-17xxx',0,0,0,0,0,0,'2298xxx');</v>
      </c>
    </row>
    <row r="1596" spans="1:31" ht="16.5" x14ac:dyDescent="0.3">
      <c r="A1596" t="s">
        <v>11193</v>
      </c>
      <c r="B1596" s="427">
        <v>101634</v>
      </c>
      <c r="C1596" s="427" t="s">
        <v>2828</v>
      </c>
      <c r="D1596" s="110" t="s">
        <v>4347</v>
      </c>
      <c r="E1596" s="428" t="s">
        <v>2829</v>
      </c>
      <c r="F1596" t="s">
        <v>8223</v>
      </c>
      <c r="G1596" s="428" t="s">
        <v>2829</v>
      </c>
      <c r="H1596" t="s">
        <v>8236</v>
      </c>
      <c r="I1596" s="428" t="s">
        <v>2830</v>
      </c>
      <c r="J1596" s="114">
        <v>2015</v>
      </c>
      <c r="K1596" s="373" t="s">
        <v>2828</v>
      </c>
      <c r="L1596" s="113" t="s">
        <v>9434</v>
      </c>
      <c r="M1596" s="428" t="s">
        <v>2829</v>
      </c>
      <c r="N1596" s="100">
        <v>42333</v>
      </c>
      <c r="O1596" s="428" t="s">
        <v>2830</v>
      </c>
      <c r="P1596" s="429">
        <v>0</v>
      </c>
      <c r="Q1596" s="424" t="s">
        <v>4071</v>
      </c>
      <c r="R1596" s="429">
        <v>0</v>
      </c>
      <c r="S1596" s="424" t="s">
        <v>4071</v>
      </c>
      <c r="T1596" s="424">
        <v>0</v>
      </c>
      <c r="U1596" s="426" t="s">
        <v>4071</v>
      </c>
      <c r="V1596" s="424">
        <v>0</v>
      </c>
      <c r="W1596" s="426" t="s">
        <v>4071</v>
      </c>
      <c r="X1596" s="89">
        <v>0</v>
      </c>
      <c r="Y1596" s="426" t="s">
        <v>4071</v>
      </c>
      <c r="Z1596" s="89">
        <v>0</v>
      </c>
      <c r="AA1596" t="s">
        <v>2828</v>
      </c>
      <c r="AB1596">
        <v>2299</v>
      </c>
      <c r="AC1596" t="s">
        <v>11068</v>
      </c>
      <c r="AD1596" s="100" t="str">
        <f>TEXT(N1596,"yyyy-mm-dd")</f>
        <v>2015-11-25</v>
      </c>
      <c r="AE1596" t="str">
        <f t="shared" si="13"/>
        <v>insert into tagihanawal(id, evaluator, checking_period1, checking_period2, billing_period, billing_no, billing_date, iuran_tetap_idr, iuran_tetap_usd, royalti_idr, royalti_usd, pht_idr, pht_usd, company_id)values(101634,'BPK RIxxx','2013-1-1xxx','2015-12-12xxx',2015,'016396/84/DBP/2015xxx','2015-11-25xxx',0,0,0,0,0,0,'2299xxx');</v>
      </c>
    </row>
    <row r="1597" spans="1:31" ht="16.5" x14ac:dyDescent="0.3">
      <c r="A1597" t="s">
        <v>11193</v>
      </c>
      <c r="B1597" s="427">
        <v>101635</v>
      </c>
      <c r="C1597" s="427" t="s">
        <v>2828</v>
      </c>
      <c r="D1597" s="110" t="s">
        <v>2841</v>
      </c>
      <c r="E1597" s="428" t="s">
        <v>2829</v>
      </c>
      <c r="F1597" t="s">
        <v>8225</v>
      </c>
      <c r="G1597" s="428" t="s">
        <v>2829</v>
      </c>
      <c r="H1597" t="s">
        <v>8243</v>
      </c>
      <c r="I1597" s="428" t="s">
        <v>2830</v>
      </c>
      <c r="J1597" s="114">
        <v>2015</v>
      </c>
      <c r="K1597" s="373" t="s">
        <v>2828</v>
      </c>
      <c r="L1597" s="113" t="s">
        <v>9435</v>
      </c>
      <c r="M1597" s="428" t="s">
        <v>2829</v>
      </c>
      <c r="N1597" s="100">
        <v>42262</v>
      </c>
      <c r="O1597" s="428" t="s">
        <v>2830</v>
      </c>
      <c r="P1597" s="429">
        <v>0</v>
      </c>
      <c r="Q1597" s="424" t="s">
        <v>4071</v>
      </c>
      <c r="R1597" s="429">
        <v>0</v>
      </c>
      <c r="S1597" s="424" t="s">
        <v>4071</v>
      </c>
      <c r="T1597" s="424">
        <v>0</v>
      </c>
      <c r="U1597" s="426" t="s">
        <v>4071</v>
      </c>
      <c r="V1597" s="424">
        <v>0</v>
      </c>
      <c r="W1597" s="426" t="s">
        <v>4071</v>
      </c>
      <c r="X1597" s="89">
        <v>0</v>
      </c>
      <c r="Y1597" s="426" t="s">
        <v>4071</v>
      </c>
      <c r="Z1597" s="89">
        <v>0</v>
      </c>
      <c r="AA1597" t="s">
        <v>2828</v>
      </c>
      <c r="AB1597">
        <v>1020</v>
      </c>
      <c r="AC1597" t="s">
        <v>11068</v>
      </c>
      <c r="AD1597" s="100" t="str">
        <f>TEXT(N1597,"yyyy-mm-dd")</f>
        <v>2015-09-15</v>
      </c>
      <c r="AE1597" t="str">
        <f t="shared" si="13"/>
        <v>insert into tagihanawal(id, evaluator, checking_period1, checking_period2, billing_period, billing_no, billing_date, iuran_tetap_idr, iuran_tetap_usd, royalti_idr, royalti_usd, pht_idr, pht_usd, company_id)values(101635,'OPN BPKPxxx','2008-1-1xxx','2010-12-12xxx',2015,'012915/84/DBP/2015xxx','2015-09-15xxx',0,0,0,0,0,0,'1020xxx');</v>
      </c>
    </row>
    <row r="1598" spans="1:31" ht="16.5" x14ac:dyDescent="0.3">
      <c r="A1598" t="s">
        <v>11193</v>
      </c>
      <c r="B1598" s="427">
        <v>101636</v>
      </c>
      <c r="C1598" s="427" t="s">
        <v>2828</v>
      </c>
      <c r="D1598" s="110" t="s">
        <v>2841</v>
      </c>
      <c r="E1598" s="428" t="s">
        <v>2829</v>
      </c>
      <c r="F1598" t="s">
        <v>8225</v>
      </c>
      <c r="G1598" s="428" t="s">
        <v>2829</v>
      </c>
      <c r="H1598" t="s">
        <v>8243</v>
      </c>
      <c r="I1598" s="428" t="s">
        <v>2830</v>
      </c>
      <c r="J1598" s="114">
        <v>2015</v>
      </c>
      <c r="K1598" s="373" t="s">
        <v>2828</v>
      </c>
      <c r="L1598" s="113" t="s">
        <v>9436</v>
      </c>
      <c r="M1598" s="428" t="s">
        <v>2829</v>
      </c>
      <c r="N1598" s="100">
        <v>40254</v>
      </c>
      <c r="O1598" s="428" t="s">
        <v>2830</v>
      </c>
      <c r="P1598" s="429">
        <v>0</v>
      </c>
      <c r="Q1598" s="424" t="s">
        <v>4071</v>
      </c>
      <c r="R1598" s="429">
        <v>0</v>
      </c>
      <c r="S1598" s="424" t="s">
        <v>4071</v>
      </c>
      <c r="T1598" s="424">
        <v>0</v>
      </c>
      <c r="U1598" s="426" t="s">
        <v>4071</v>
      </c>
      <c r="V1598" s="424">
        <v>0</v>
      </c>
      <c r="W1598" s="426" t="s">
        <v>4071</v>
      </c>
      <c r="X1598" s="89">
        <v>0</v>
      </c>
      <c r="Y1598" s="426" t="s">
        <v>4071</v>
      </c>
      <c r="Z1598" s="89">
        <v>0</v>
      </c>
      <c r="AA1598" t="s">
        <v>2828</v>
      </c>
      <c r="AB1598">
        <v>1020</v>
      </c>
      <c r="AC1598" t="s">
        <v>11068</v>
      </c>
      <c r="AD1598" s="100" t="str">
        <f>TEXT(N1598,"yyyy-mm-dd")</f>
        <v>2010-03-17</v>
      </c>
      <c r="AE1598" t="str">
        <f t="shared" si="13"/>
        <v>insert into tagihanawal(id, evaluator, checking_period1, checking_period2, billing_period, billing_no, billing_date, iuran_tetap_idr, iuran_tetap_usd, royalti_idr, royalti_usd, pht_idr, pht_usd, company_id)values(101636,'OPN BPKPxxx','2008-1-1xxx','2010-12-12xxx',2015,'712/84.03/DBM/2010xxx','2010-03-17xxx',0,0,0,0,0,0,'1020xxx');</v>
      </c>
    </row>
    <row r="1599" spans="1:31" ht="16.5" x14ac:dyDescent="0.3">
      <c r="A1599" t="s">
        <v>11193</v>
      </c>
      <c r="B1599" s="427">
        <v>101637</v>
      </c>
      <c r="C1599" s="427" t="s">
        <v>2828</v>
      </c>
      <c r="D1599" s="110" t="s">
        <v>4347</v>
      </c>
      <c r="E1599" s="428" t="s">
        <v>2829</v>
      </c>
      <c r="F1599" t="s">
        <v>8223</v>
      </c>
      <c r="G1599" s="428" t="s">
        <v>2829</v>
      </c>
      <c r="H1599" t="s">
        <v>8236</v>
      </c>
      <c r="I1599" s="428" t="s">
        <v>2830</v>
      </c>
      <c r="J1599" s="114">
        <v>2015</v>
      </c>
      <c r="K1599" s="373" t="s">
        <v>2828</v>
      </c>
      <c r="L1599" s="113" t="s">
        <v>9437</v>
      </c>
      <c r="M1599" s="428" t="s">
        <v>2829</v>
      </c>
      <c r="N1599" s="100">
        <v>42297</v>
      </c>
      <c r="O1599" s="428" t="s">
        <v>2830</v>
      </c>
      <c r="P1599" s="429">
        <v>0</v>
      </c>
      <c r="Q1599" s="424" t="s">
        <v>4071</v>
      </c>
      <c r="R1599" s="429">
        <v>0</v>
      </c>
      <c r="S1599" s="424" t="s">
        <v>4071</v>
      </c>
      <c r="T1599" s="424">
        <v>0</v>
      </c>
      <c r="U1599" s="426" t="s">
        <v>4071</v>
      </c>
      <c r="V1599" s="424">
        <v>0</v>
      </c>
      <c r="W1599" s="426" t="s">
        <v>4071</v>
      </c>
      <c r="X1599" s="89">
        <v>0</v>
      </c>
      <c r="Y1599" s="426" t="s">
        <v>4071</v>
      </c>
      <c r="Z1599" s="89">
        <v>0</v>
      </c>
      <c r="AA1599" t="s">
        <v>2828</v>
      </c>
      <c r="AB1599">
        <v>2300</v>
      </c>
      <c r="AC1599" t="s">
        <v>11068</v>
      </c>
      <c r="AD1599" s="100" t="str">
        <f>TEXT(N1599,"yyyy-mm-dd")</f>
        <v>2015-10-20</v>
      </c>
      <c r="AE1599" t="str">
        <f t="shared" si="13"/>
        <v>insert into tagihanawal(id, evaluator, checking_period1, checking_period2, billing_period, billing_no, billing_date, iuran_tetap_idr, iuran_tetap_usd, royalti_idr, royalti_usd, pht_idr, pht_usd, company_id)values(101637,'BPK RIxxx','2013-1-1xxx','2015-12-12xxx',2015,'014524/84/DBP/2015xxx','2015-10-20xxx',0,0,0,0,0,0,'2300xxx');</v>
      </c>
    </row>
    <row r="1600" spans="1:31" ht="16.5" x14ac:dyDescent="0.3">
      <c r="A1600" t="s">
        <v>11193</v>
      </c>
      <c r="B1600" s="427">
        <v>101638</v>
      </c>
      <c r="C1600" s="427" t="s">
        <v>2828</v>
      </c>
      <c r="D1600" s="110" t="s">
        <v>2841</v>
      </c>
      <c r="E1600" s="428" t="s">
        <v>2829</v>
      </c>
      <c r="F1600" t="s">
        <v>8230</v>
      </c>
      <c r="G1600" s="428" t="s">
        <v>2829</v>
      </c>
      <c r="H1600" t="s">
        <v>8240</v>
      </c>
      <c r="I1600" s="428" t="s">
        <v>2830</v>
      </c>
      <c r="J1600" s="114">
        <v>2011</v>
      </c>
      <c r="K1600" s="373" t="s">
        <v>2828</v>
      </c>
      <c r="L1600" s="113" t="s">
        <v>9438</v>
      </c>
      <c r="M1600" s="428" t="s">
        <v>2829</v>
      </c>
      <c r="N1600" s="100">
        <v>40917</v>
      </c>
      <c r="O1600" s="428" t="s">
        <v>2830</v>
      </c>
      <c r="P1600" s="429">
        <v>0</v>
      </c>
      <c r="Q1600" s="424" t="s">
        <v>4071</v>
      </c>
      <c r="R1600" s="429">
        <v>0</v>
      </c>
      <c r="S1600" s="424" t="s">
        <v>4071</v>
      </c>
      <c r="T1600" s="424">
        <v>0</v>
      </c>
      <c r="U1600" s="426" t="s">
        <v>4071</v>
      </c>
      <c r="V1600" s="424">
        <v>0</v>
      </c>
      <c r="W1600" s="426" t="s">
        <v>4071</v>
      </c>
      <c r="X1600" s="89">
        <v>0</v>
      </c>
      <c r="Y1600" s="426" t="s">
        <v>4071</v>
      </c>
      <c r="Z1600" s="89">
        <v>0</v>
      </c>
      <c r="AA1600" t="s">
        <v>2828</v>
      </c>
      <c r="AB1600">
        <v>2300</v>
      </c>
      <c r="AC1600" t="s">
        <v>11068</v>
      </c>
      <c r="AD1600" s="100" t="str">
        <f>TEXT(N1600,"yyyy-mm-dd")</f>
        <v>2012-01-09</v>
      </c>
      <c r="AE1600" t="str">
        <f t="shared" si="13"/>
        <v>insert into tagihanawal(id, evaluator, checking_period1, checking_period2, billing_period, billing_no, billing_date, iuran_tetap_idr, iuran_tetap_usd, royalti_idr, royalti_usd, pht_idr, pht_usd, company_id)values(101638,'OPN BPKPxxx','2011-1-1xxx','2011-12-12xxx',2011,'00257/84/DBP/2012xxx','2012-01-09xxx',0,0,0,0,0,0,'2300xxx');</v>
      </c>
    </row>
    <row r="1601" spans="1:31" ht="16.5" x14ac:dyDescent="0.3">
      <c r="A1601" t="s">
        <v>11193</v>
      </c>
      <c r="B1601" s="427">
        <v>101639</v>
      </c>
      <c r="C1601" s="427" t="s">
        <v>2828</v>
      </c>
      <c r="D1601" s="110" t="s">
        <v>2841</v>
      </c>
      <c r="E1601" s="428" t="s">
        <v>2829</v>
      </c>
      <c r="F1601" t="s">
        <v>8230</v>
      </c>
      <c r="G1601" s="428" t="s">
        <v>2829</v>
      </c>
      <c r="H1601" t="s">
        <v>8240</v>
      </c>
      <c r="I1601" s="428" t="s">
        <v>2830</v>
      </c>
      <c r="J1601" s="114">
        <v>2011</v>
      </c>
      <c r="K1601" s="373" t="s">
        <v>2828</v>
      </c>
      <c r="L1601" s="113" t="s">
        <v>8216</v>
      </c>
      <c r="M1601" s="428" t="s">
        <v>2829</v>
      </c>
      <c r="N1601" s="100" t="s">
        <v>8216</v>
      </c>
      <c r="O1601" s="428" t="s">
        <v>2830</v>
      </c>
      <c r="P1601" s="429">
        <v>0</v>
      </c>
      <c r="Q1601" s="424" t="s">
        <v>4071</v>
      </c>
      <c r="R1601" s="429">
        <v>0</v>
      </c>
      <c r="S1601" s="424" t="s">
        <v>4071</v>
      </c>
      <c r="T1601" s="424">
        <v>0</v>
      </c>
      <c r="U1601" s="426" t="s">
        <v>4071</v>
      </c>
      <c r="V1601" s="424">
        <v>0</v>
      </c>
      <c r="W1601" s="426" t="s">
        <v>4071</v>
      </c>
      <c r="X1601" s="89">
        <v>0</v>
      </c>
      <c r="Y1601" s="426" t="s">
        <v>4071</v>
      </c>
      <c r="Z1601" s="89">
        <v>0</v>
      </c>
      <c r="AA1601" t="s">
        <v>2828</v>
      </c>
      <c r="AB1601">
        <v>2300</v>
      </c>
      <c r="AC1601" t="s">
        <v>11068</v>
      </c>
      <c r="AD1601" s="100" t="str">
        <f>TEXT(N1601,"yyyy-mm-dd")</f>
        <v>-</v>
      </c>
      <c r="AE1601" t="str">
        <f t="shared" si="13"/>
        <v>insert into tagihanawal(id, evaluator, checking_period1, checking_period2, billing_period, billing_no, billing_date, iuran_tetap_idr, iuran_tetap_usd, royalti_idr, royalti_usd, pht_idr, pht_usd, company_id)values(101639,'OPN BPKPxxx','2011-1-1xxx','2011-12-12xxx',2011,'-xxx','-xxx',0,0,0,0,0,0,'2300xxx');</v>
      </c>
    </row>
    <row r="1602" spans="1:31" ht="16.5" x14ac:dyDescent="0.3">
      <c r="A1602" t="s">
        <v>11193</v>
      </c>
      <c r="B1602" s="427">
        <v>101640</v>
      </c>
      <c r="C1602" s="427" t="s">
        <v>2828</v>
      </c>
      <c r="D1602" s="110" t="s">
        <v>2841</v>
      </c>
      <c r="E1602" s="428" t="s">
        <v>2829</v>
      </c>
      <c r="F1602" t="s">
        <v>8230</v>
      </c>
      <c r="G1602" s="428" t="s">
        <v>2829</v>
      </c>
      <c r="H1602" t="s">
        <v>8240</v>
      </c>
      <c r="I1602" s="428" t="s">
        <v>2830</v>
      </c>
      <c r="J1602" s="114">
        <v>2011</v>
      </c>
      <c r="K1602" s="373" t="s">
        <v>2828</v>
      </c>
      <c r="L1602" s="113" t="s">
        <v>8216</v>
      </c>
      <c r="M1602" s="428" t="s">
        <v>2829</v>
      </c>
      <c r="N1602" s="100" t="s">
        <v>8216</v>
      </c>
      <c r="O1602" s="428" t="s">
        <v>2830</v>
      </c>
      <c r="P1602" s="429">
        <v>0</v>
      </c>
      <c r="Q1602" s="424" t="s">
        <v>4071</v>
      </c>
      <c r="R1602" s="429">
        <v>0</v>
      </c>
      <c r="S1602" s="424" t="s">
        <v>4071</v>
      </c>
      <c r="T1602" s="424">
        <v>0</v>
      </c>
      <c r="U1602" s="426" t="s">
        <v>4071</v>
      </c>
      <c r="V1602" s="424">
        <v>0</v>
      </c>
      <c r="W1602" s="426" t="s">
        <v>4071</v>
      </c>
      <c r="X1602" s="89">
        <v>0</v>
      </c>
      <c r="Y1602" s="426" t="s">
        <v>4071</v>
      </c>
      <c r="Z1602" s="89">
        <v>0</v>
      </c>
      <c r="AA1602" t="s">
        <v>2828</v>
      </c>
      <c r="AB1602">
        <v>2300</v>
      </c>
      <c r="AC1602" t="s">
        <v>11068</v>
      </c>
      <c r="AD1602" s="100" t="str">
        <f>TEXT(N1602,"yyyy-mm-dd")</f>
        <v>-</v>
      </c>
      <c r="AE1602" t="str">
        <f t="shared" si="13"/>
        <v>insert into tagihanawal(id, evaluator, checking_period1, checking_period2, billing_period, billing_no, billing_date, iuran_tetap_idr, iuran_tetap_usd, royalti_idr, royalti_usd, pht_idr, pht_usd, company_id)values(101640,'OPN BPKPxxx','2011-1-1xxx','2011-12-12xxx',2011,'-xxx','-xxx',0,0,0,0,0,0,'2300xxx');</v>
      </c>
    </row>
    <row r="1603" spans="1:31" ht="16.5" x14ac:dyDescent="0.3">
      <c r="A1603" t="s">
        <v>11193</v>
      </c>
      <c r="B1603" s="427">
        <v>101641</v>
      </c>
      <c r="C1603" s="427" t="s">
        <v>2828</v>
      </c>
      <c r="D1603" s="110" t="s">
        <v>2841</v>
      </c>
      <c r="E1603" s="428" t="s">
        <v>2829</v>
      </c>
      <c r="F1603" t="s">
        <v>8230</v>
      </c>
      <c r="G1603" s="428" t="s">
        <v>2829</v>
      </c>
      <c r="H1603" t="s">
        <v>8240</v>
      </c>
      <c r="I1603" s="428" t="s">
        <v>2830</v>
      </c>
      <c r="J1603" s="114">
        <v>2011</v>
      </c>
      <c r="K1603" s="373" t="s">
        <v>2828</v>
      </c>
      <c r="L1603" s="113" t="s">
        <v>8216</v>
      </c>
      <c r="M1603" s="428" t="s">
        <v>2829</v>
      </c>
      <c r="N1603" s="100" t="s">
        <v>8216</v>
      </c>
      <c r="O1603" s="428" t="s">
        <v>2830</v>
      </c>
      <c r="P1603" s="429">
        <v>0</v>
      </c>
      <c r="Q1603" s="424" t="s">
        <v>4071</v>
      </c>
      <c r="R1603" s="429">
        <v>0</v>
      </c>
      <c r="S1603" s="424" t="s">
        <v>4071</v>
      </c>
      <c r="T1603" s="424">
        <v>0</v>
      </c>
      <c r="U1603" s="426" t="s">
        <v>4071</v>
      </c>
      <c r="V1603" s="424">
        <v>0</v>
      </c>
      <c r="W1603" s="426" t="s">
        <v>4071</v>
      </c>
      <c r="X1603" s="89">
        <v>0</v>
      </c>
      <c r="Y1603" s="426" t="s">
        <v>4071</v>
      </c>
      <c r="Z1603" s="89">
        <v>0</v>
      </c>
      <c r="AA1603" t="s">
        <v>2828</v>
      </c>
      <c r="AB1603">
        <v>2300</v>
      </c>
      <c r="AC1603" t="s">
        <v>11068</v>
      </c>
      <c r="AD1603" s="100" t="str">
        <f>TEXT(N1603,"yyyy-mm-dd")</f>
        <v>-</v>
      </c>
      <c r="AE1603" t="str">
        <f t="shared" si="13"/>
        <v>insert into tagihanawal(id, evaluator, checking_period1, checking_period2, billing_period, billing_no, billing_date, iuran_tetap_idr, iuran_tetap_usd, royalti_idr, royalti_usd, pht_idr, pht_usd, company_id)values(101641,'OPN BPKPxxx','2011-1-1xxx','2011-12-12xxx',2011,'-xxx','-xxx',0,0,0,0,0,0,'2300xxx');</v>
      </c>
    </row>
    <row r="1604" spans="1:31" ht="16.5" x14ac:dyDescent="0.3">
      <c r="A1604" t="s">
        <v>11193</v>
      </c>
      <c r="B1604" s="427">
        <v>101642</v>
      </c>
      <c r="C1604" s="427" t="s">
        <v>2828</v>
      </c>
      <c r="D1604" s="110" t="s">
        <v>2841</v>
      </c>
      <c r="E1604" s="428" t="s">
        <v>2829</v>
      </c>
      <c r="F1604" t="s">
        <v>8230</v>
      </c>
      <c r="G1604" s="428" t="s">
        <v>2829</v>
      </c>
      <c r="H1604" t="s">
        <v>8240</v>
      </c>
      <c r="I1604" s="428" t="s">
        <v>2830</v>
      </c>
      <c r="J1604" s="114">
        <v>2011</v>
      </c>
      <c r="K1604" s="373" t="s">
        <v>2828</v>
      </c>
      <c r="L1604" s="113" t="s">
        <v>8216</v>
      </c>
      <c r="M1604" s="428" t="s">
        <v>2829</v>
      </c>
      <c r="N1604" s="100" t="s">
        <v>8216</v>
      </c>
      <c r="O1604" s="428" t="s">
        <v>2830</v>
      </c>
      <c r="P1604" s="429">
        <v>0</v>
      </c>
      <c r="Q1604" s="424" t="s">
        <v>4071</v>
      </c>
      <c r="R1604" s="429">
        <v>0</v>
      </c>
      <c r="S1604" s="424" t="s">
        <v>4071</v>
      </c>
      <c r="T1604" s="424">
        <v>0</v>
      </c>
      <c r="U1604" s="426" t="s">
        <v>4071</v>
      </c>
      <c r="V1604" s="424">
        <v>0</v>
      </c>
      <c r="W1604" s="426" t="s">
        <v>4071</v>
      </c>
      <c r="X1604" s="89">
        <v>0</v>
      </c>
      <c r="Y1604" s="426" t="s">
        <v>4071</v>
      </c>
      <c r="Z1604" s="89">
        <v>0</v>
      </c>
      <c r="AA1604" t="s">
        <v>2828</v>
      </c>
      <c r="AB1604">
        <v>2300</v>
      </c>
      <c r="AC1604" t="s">
        <v>11068</v>
      </c>
      <c r="AD1604" s="100" t="str">
        <f>TEXT(N1604,"yyyy-mm-dd")</f>
        <v>-</v>
      </c>
      <c r="AE1604" t="str">
        <f t="shared" si="13"/>
        <v>insert into tagihanawal(id, evaluator, checking_period1, checking_period2, billing_period, billing_no, billing_date, iuran_tetap_idr, iuran_tetap_usd, royalti_idr, royalti_usd, pht_idr, pht_usd, company_id)values(101642,'OPN BPKPxxx','2011-1-1xxx','2011-12-12xxx',2011,'-xxx','-xxx',0,0,0,0,0,0,'2300xxx');</v>
      </c>
    </row>
    <row r="1605" spans="1:31" ht="16.5" x14ac:dyDescent="0.3">
      <c r="A1605" t="s">
        <v>11193</v>
      </c>
      <c r="B1605" s="427">
        <v>101643</v>
      </c>
      <c r="C1605" s="427" t="s">
        <v>2828</v>
      </c>
      <c r="D1605" s="110" t="s">
        <v>2841</v>
      </c>
      <c r="E1605" s="428" t="s">
        <v>2829</v>
      </c>
      <c r="F1605" t="s">
        <v>8230</v>
      </c>
      <c r="G1605" s="428" t="s">
        <v>2829</v>
      </c>
      <c r="H1605" t="s">
        <v>8240</v>
      </c>
      <c r="I1605" s="428" t="s">
        <v>2830</v>
      </c>
      <c r="J1605" s="114">
        <v>2011</v>
      </c>
      <c r="K1605" s="373" t="s">
        <v>2828</v>
      </c>
      <c r="L1605" s="113" t="s">
        <v>8216</v>
      </c>
      <c r="M1605" s="428" t="s">
        <v>2829</v>
      </c>
      <c r="N1605" s="100" t="s">
        <v>8216</v>
      </c>
      <c r="O1605" s="428" t="s">
        <v>2830</v>
      </c>
      <c r="P1605" s="429">
        <v>0</v>
      </c>
      <c r="Q1605" s="424" t="s">
        <v>4071</v>
      </c>
      <c r="R1605" s="429">
        <v>0</v>
      </c>
      <c r="S1605" s="424" t="s">
        <v>4071</v>
      </c>
      <c r="T1605" s="424">
        <v>0</v>
      </c>
      <c r="U1605" s="426" t="s">
        <v>4071</v>
      </c>
      <c r="V1605" s="424">
        <v>0</v>
      </c>
      <c r="W1605" s="426" t="s">
        <v>4071</v>
      </c>
      <c r="X1605" s="89">
        <v>0</v>
      </c>
      <c r="Y1605" s="426" t="s">
        <v>4071</v>
      </c>
      <c r="Z1605" s="89">
        <v>0</v>
      </c>
      <c r="AA1605" t="s">
        <v>2828</v>
      </c>
      <c r="AB1605">
        <v>2300</v>
      </c>
      <c r="AC1605" t="s">
        <v>11068</v>
      </c>
      <c r="AD1605" s="100" t="str">
        <f>TEXT(N1605,"yyyy-mm-dd")</f>
        <v>-</v>
      </c>
      <c r="AE1605" t="str">
        <f t="shared" si="13"/>
        <v>insert into tagihanawal(id, evaluator, checking_period1, checking_period2, billing_period, billing_no, billing_date, iuran_tetap_idr, iuran_tetap_usd, royalti_idr, royalti_usd, pht_idr, pht_usd, company_id)values(101643,'OPN BPKPxxx','2011-1-1xxx','2011-12-12xxx',2011,'-xxx','-xxx',0,0,0,0,0,0,'2300xxx');</v>
      </c>
    </row>
    <row r="1606" spans="1:31" ht="16.5" x14ac:dyDescent="0.3">
      <c r="A1606" t="s">
        <v>11193</v>
      </c>
      <c r="B1606" s="427">
        <v>101644</v>
      </c>
      <c r="C1606" s="427" t="s">
        <v>2828</v>
      </c>
      <c r="D1606" s="110" t="s">
        <v>4347</v>
      </c>
      <c r="E1606" s="428" t="s">
        <v>2829</v>
      </c>
      <c r="F1606" t="s">
        <v>8223</v>
      </c>
      <c r="G1606" s="428" t="s">
        <v>2829</v>
      </c>
      <c r="H1606" t="s">
        <v>8236</v>
      </c>
      <c r="I1606" s="428" t="s">
        <v>2830</v>
      </c>
      <c r="J1606" s="114">
        <v>2015</v>
      </c>
      <c r="K1606" s="373" t="s">
        <v>2828</v>
      </c>
      <c r="L1606" s="113" t="s">
        <v>9439</v>
      </c>
      <c r="M1606" s="428" t="s">
        <v>2829</v>
      </c>
      <c r="N1606" s="100">
        <v>42332</v>
      </c>
      <c r="O1606" s="428" t="s">
        <v>2830</v>
      </c>
      <c r="P1606" s="429">
        <v>0</v>
      </c>
      <c r="Q1606" s="424" t="s">
        <v>4071</v>
      </c>
      <c r="R1606" s="429">
        <v>0</v>
      </c>
      <c r="S1606" s="424" t="s">
        <v>4071</v>
      </c>
      <c r="T1606" s="424">
        <v>0</v>
      </c>
      <c r="U1606" s="426" t="s">
        <v>4071</v>
      </c>
      <c r="V1606" s="424">
        <v>0</v>
      </c>
      <c r="W1606" s="426" t="s">
        <v>4071</v>
      </c>
      <c r="X1606" s="89">
        <v>0</v>
      </c>
      <c r="Y1606" s="426" t="s">
        <v>4071</v>
      </c>
      <c r="Z1606" s="89">
        <v>0</v>
      </c>
      <c r="AA1606" t="s">
        <v>2828</v>
      </c>
      <c r="AB1606">
        <v>518</v>
      </c>
      <c r="AC1606" t="s">
        <v>11068</v>
      </c>
      <c r="AD1606" s="100" t="str">
        <f>TEXT(N1606,"yyyy-mm-dd")</f>
        <v>2015-11-24</v>
      </c>
      <c r="AE1606" t="str">
        <f t="shared" si="13"/>
        <v>insert into tagihanawal(id, evaluator, checking_period1, checking_period2, billing_period, billing_no, billing_date, iuran_tetap_idr, iuran_tetap_usd, royalti_idr, royalti_usd, pht_idr, pht_usd, company_id)values(101644,'BPK RIxxx','2013-1-1xxx','2015-12-12xxx',2015,'015284/84/DBP/2015xxx','2015-11-24xxx',0,0,0,0,0,0,'518xxx');</v>
      </c>
    </row>
    <row r="1607" spans="1:31" ht="16.5" x14ac:dyDescent="0.3">
      <c r="A1607" t="s">
        <v>11193</v>
      </c>
      <c r="B1607" s="427">
        <v>101645</v>
      </c>
      <c r="C1607" s="427" t="s">
        <v>2828</v>
      </c>
      <c r="D1607" s="110" t="s">
        <v>4347</v>
      </c>
      <c r="E1607" s="428" t="s">
        <v>2829</v>
      </c>
      <c r="F1607" t="s">
        <v>8226</v>
      </c>
      <c r="G1607" s="428" t="s">
        <v>2829</v>
      </c>
      <c r="H1607" t="s">
        <v>8240</v>
      </c>
      <c r="I1607" s="428" t="s">
        <v>2830</v>
      </c>
      <c r="J1607" s="114">
        <v>2012</v>
      </c>
      <c r="K1607" s="373" t="s">
        <v>2828</v>
      </c>
      <c r="L1607" s="113" t="s">
        <v>9440</v>
      </c>
      <c r="M1607" s="428" t="s">
        <v>2829</v>
      </c>
      <c r="N1607" s="100">
        <v>40925</v>
      </c>
      <c r="O1607" s="428" t="s">
        <v>2830</v>
      </c>
      <c r="P1607" s="429">
        <v>0</v>
      </c>
      <c r="Q1607" s="424" t="s">
        <v>4071</v>
      </c>
      <c r="R1607" s="429">
        <v>0</v>
      </c>
      <c r="S1607" s="424" t="s">
        <v>4071</v>
      </c>
      <c r="T1607" s="424">
        <v>0</v>
      </c>
      <c r="U1607" s="426" t="s">
        <v>4071</v>
      </c>
      <c r="V1607" s="424">
        <v>0</v>
      </c>
      <c r="W1607" s="426" t="s">
        <v>4071</v>
      </c>
      <c r="X1607" s="89">
        <v>0</v>
      </c>
      <c r="Y1607" s="426" t="s">
        <v>4071</v>
      </c>
      <c r="Z1607" s="89">
        <v>0</v>
      </c>
      <c r="AA1607" t="s">
        <v>2828</v>
      </c>
      <c r="AB1607">
        <v>285</v>
      </c>
      <c r="AC1607" t="s">
        <v>11068</v>
      </c>
      <c r="AD1607" s="100" t="str">
        <f>TEXT(N1607,"yyyy-mm-dd")</f>
        <v>2012-01-17</v>
      </c>
      <c r="AE1607" t="str">
        <f t="shared" si="13"/>
        <v>insert into tagihanawal(id, evaluator, checking_period1, checking_period2, billing_period, billing_no, billing_date, iuran_tetap_idr, iuran_tetap_usd, royalti_idr, royalti_usd, pht_idr, pht_usd, company_id)values(101645,'BPK RIxxx','2010-1-1xxx','2011-12-12xxx',2012,'00496/84/DBP/2012xxx','2012-01-17xxx',0,0,0,0,0,0,'285xxx');</v>
      </c>
    </row>
    <row r="1608" spans="1:31" ht="16.5" x14ac:dyDescent="0.3">
      <c r="A1608" t="s">
        <v>11193</v>
      </c>
      <c r="B1608" s="427">
        <v>101646</v>
      </c>
      <c r="C1608" s="427" t="s">
        <v>2828</v>
      </c>
      <c r="D1608" s="110" t="s">
        <v>2841</v>
      </c>
      <c r="E1608" s="428" t="s">
        <v>2829</v>
      </c>
      <c r="F1608" t="s">
        <v>8226</v>
      </c>
      <c r="G1608" s="428" t="s">
        <v>2829</v>
      </c>
      <c r="H1608" t="s">
        <v>8243</v>
      </c>
      <c r="I1608" s="428" t="s">
        <v>2830</v>
      </c>
      <c r="J1608" s="81">
        <v>2010</v>
      </c>
      <c r="K1608" s="373" t="s">
        <v>2828</v>
      </c>
      <c r="L1608" s="113" t="s">
        <v>9441</v>
      </c>
      <c r="M1608" s="428" t="s">
        <v>2829</v>
      </c>
      <c r="N1608" s="100">
        <v>41981</v>
      </c>
      <c r="O1608" s="428" t="s">
        <v>2830</v>
      </c>
      <c r="P1608" s="429">
        <v>0</v>
      </c>
      <c r="Q1608" s="424" t="s">
        <v>4071</v>
      </c>
      <c r="R1608" s="429">
        <v>0</v>
      </c>
      <c r="S1608" s="424" t="s">
        <v>4071</v>
      </c>
      <c r="T1608" s="424">
        <v>0</v>
      </c>
      <c r="U1608" s="426" t="s">
        <v>4071</v>
      </c>
      <c r="V1608" s="424">
        <v>0</v>
      </c>
      <c r="W1608" s="426" t="s">
        <v>4071</v>
      </c>
      <c r="X1608" s="89">
        <v>0</v>
      </c>
      <c r="Y1608" s="426" t="s">
        <v>4071</v>
      </c>
      <c r="Z1608" s="89">
        <v>0</v>
      </c>
      <c r="AA1608" t="s">
        <v>2828</v>
      </c>
      <c r="AB1608">
        <v>285</v>
      </c>
      <c r="AC1608" t="s">
        <v>11068</v>
      </c>
      <c r="AD1608" s="100" t="str">
        <f>TEXT(N1608,"yyyy-mm-dd")</f>
        <v>2014-12-08</v>
      </c>
      <c r="AE1608" t="str">
        <f t="shared" si="13"/>
        <v>insert into tagihanawal(id, evaluator, checking_period1, checking_period2, billing_period, billing_no, billing_date, iuran_tetap_idr, iuran_tetap_usd, royalti_idr, royalti_usd, pht_idr, pht_usd, company_id)values(101646,'OPN BPKPxxx','2010-1-1xxx','2010-12-12xxx',2010,'2075/84/DBP/2014xxx','2014-12-08xxx',0,0,0,0,0,0,'285xxx');</v>
      </c>
    </row>
    <row r="1609" spans="1:31" ht="16.5" x14ac:dyDescent="0.3">
      <c r="A1609" t="s">
        <v>11193</v>
      </c>
      <c r="B1609" s="427">
        <v>101647</v>
      </c>
      <c r="C1609" s="427" t="s">
        <v>2828</v>
      </c>
      <c r="D1609" s="109" t="s">
        <v>4347</v>
      </c>
      <c r="E1609" s="428" t="s">
        <v>2829</v>
      </c>
      <c r="F1609" t="s">
        <v>8224</v>
      </c>
      <c r="G1609" s="428" t="s">
        <v>2829</v>
      </c>
      <c r="H1609" t="s">
        <v>8238</v>
      </c>
      <c r="I1609" s="428" t="s">
        <v>2830</v>
      </c>
      <c r="J1609" s="374">
        <v>2010</v>
      </c>
      <c r="K1609" s="373" t="s">
        <v>2828</v>
      </c>
      <c r="L1609" s="113" t="s">
        <v>9442</v>
      </c>
      <c r="M1609" s="428" t="s">
        <v>2829</v>
      </c>
      <c r="N1609" s="100">
        <v>40969</v>
      </c>
      <c r="O1609" s="428" t="s">
        <v>2830</v>
      </c>
      <c r="P1609" s="429">
        <v>0</v>
      </c>
      <c r="Q1609" s="424" t="s">
        <v>4071</v>
      </c>
      <c r="R1609" s="429">
        <v>0</v>
      </c>
      <c r="S1609" s="424" t="s">
        <v>4071</v>
      </c>
      <c r="T1609" s="424">
        <v>0</v>
      </c>
      <c r="U1609" s="426" t="s">
        <v>4071</v>
      </c>
      <c r="V1609" s="424">
        <v>0</v>
      </c>
      <c r="W1609" s="426" t="s">
        <v>4071</v>
      </c>
      <c r="X1609" s="89">
        <v>0</v>
      </c>
      <c r="Y1609" s="426" t="s">
        <v>4071</v>
      </c>
      <c r="Z1609" s="89">
        <v>0</v>
      </c>
      <c r="AA1609" t="s">
        <v>2828</v>
      </c>
      <c r="AB1609">
        <v>285</v>
      </c>
      <c r="AC1609" t="s">
        <v>11068</v>
      </c>
      <c r="AD1609" s="100" t="str">
        <f>TEXT(N1609,"yyyy-mm-dd")</f>
        <v>2012-03-01</v>
      </c>
      <c r="AE1609" t="str">
        <f t="shared" si="13"/>
        <v>insert into tagihanawal(id, evaluator, checking_period1, checking_period2, billing_period, billing_no, billing_date, iuran_tetap_idr, iuran_tetap_usd, royalti_idr, royalti_usd, pht_idr, pht_usd, company_id)values(101647,'BPK RIxxx','2006-1-1xxx','2007-12-12xxx',2010,'01517/84/DBP/2012xxx','2012-03-01xxx',0,0,0,0,0,0,'285xxx');</v>
      </c>
    </row>
    <row r="1610" spans="1:31" ht="16.5" x14ac:dyDescent="0.3">
      <c r="A1610" t="s">
        <v>11193</v>
      </c>
      <c r="B1610" s="427">
        <v>101648</v>
      </c>
      <c r="C1610" s="427" t="s">
        <v>2828</v>
      </c>
      <c r="D1610" s="109" t="s">
        <v>4347</v>
      </c>
      <c r="E1610" s="428" t="s">
        <v>2829</v>
      </c>
      <c r="F1610" t="s">
        <v>8224</v>
      </c>
      <c r="G1610" s="428" t="s">
        <v>2829</v>
      </c>
      <c r="H1610" t="s">
        <v>8238</v>
      </c>
      <c r="I1610" s="428" t="s">
        <v>2830</v>
      </c>
      <c r="J1610" s="374">
        <v>2010</v>
      </c>
      <c r="K1610" s="373" t="s">
        <v>2828</v>
      </c>
      <c r="L1610" s="113" t="s">
        <v>9442</v>
      </c>
      <c r="M1610" s="428" t="s">
        <v>2829</v>
      </c>
      <c r="N1610" s="100">
        <v>40969</v>
      </c>
      <c r="O1610" s="428" t="s">
        <v>2830</v>
      </c>
      <c r="P1610" s="429">
        <v>0</v>
      </c>
      <c r="Q1610" s="424" t="s">
        <v>4071</v>
      </c>
      <c r="R1610" s="429">
        <v>0</v>
      </c>
      <c r="S1610" s="424" t="s">
        <v>4071</v>
      </c>
      <c r="T1610" s="424">
        <v>0</v>
      </c>
      <c r="U1610" s="426" t="s">
        <v>4071</v>
      </c>
      <c r="V1610" s="424">
        <v>0</v>
      </c>
      <c r="W1610" s="426" t="s">
        <v>4071</v>
      </c>
      <c r="X1610" s="89">
        <v>0</v>
      </c>
      <c r="Y1610" s="426" t="s">
        <v>4071</v>
      </c>
      <c r="Z1610" s="89">
        <v>0</v>
      </c>
      <c r="AA1610" t="s">
        <v>2828</v>
      </c>
      <c r="AB1610">
        <v>285</v>
      </c>
      <c r="AC1610" t="s">
        <v>11068</v>
      </c>
      <c r="AD1610" s="100" t="str">
        <f>TEXT(N1610,"yyyy-mm-dd")</f>
        <v>2012-03-01</v>
      </c>
      <c r="AE1610" t="str">
        <f t="shared" si="13"/>
        <v>insert into tagihanawal(id, evaluator, checking_period1, checking_period2, billing_period, billing_no, billing_date, iuran_tetap_idr, iuran_tetap_usd, royalti_idr, royalti_usd, pht_idr, pht_usd, company_id)values(101648,'BPK RIxxx','2006-1-1xxx','2007-12-12xxx',2010,'01517/84/DBP/2012xxx','2012-03-01xxx',0,0,0,0,0,0,'285xxx');</v>
      </c>
    </row>
    <row r="1611" spans="1:31" ht="16.5" x14ac:dyDescent="0.3">
      <c r="A1611" t="s">
        <v>11193</v>
      </c>
      <c r="B1611" s="427">
        <v>101649</v>
      </c>
      <c r="C1611" s="427" t="s">
        <v>2828</v>
      </c>
      <c r="D1611" s="110" t="s">
        <v>4347</v>
      </c>
      <c r="E1611" s="428" t="s">
        <v>2829</v>
      </c>
      <c r="F1611" t="s">
        <v>8223</v>
      </c>
      <c r="G1611" s="428" t="s">
        <v>2829</v>
      </c>
      <c r="H1611" t="s">
        <v>8236</v>
      </c>
      <c r="I1611" s="428" t="s">
        <v>2830</v>
      </c>
      <c r="J1611" s="114">
        <v>2015</v>
      </c>
      <c r="K1611" s="373" t="s">
        <v>2828</v>
      </c>
      <c r="L1611" s="113" t="s">
        <v>9443</v>
      </c>
      <c r="M1611" s="428" t="s">
        <v>2829</v>
      </c>
      <c r="N1611" s="100">
        <v>42332</v>
      </c>
      <c r="O1611" s="428" t="s">
        <v>2830</v>
      </c>
      <c r="P1611" s="429">
        <v>0</v>
      </c>
      <c r="Q1611" s="424" t="s">
        <v>4071</v>
      </c>
      <c r="R1611" s="429">
        <v>0</v>
      </c>
      <c r="S1611" s="424" t="s">
        <v>4071</v>
      </c>
      <c r="T1611" s="424">
        <v>0</v>
      </c>
      <c r="U1611" s="426" t="s">
        <v>4071</v>
      </c>
      <c r="V1611" s="424">
        <v>0</v>
      </c>
      <c r="W1611" s="426" t="s">
        <v>4071</v>
      </c>
      <c r="X1611" s="89">
        <v>0</v>
      </c>
      <c r="Y1611" s="426" t="s">
        <v>4071</v>
      </c>
      <c r="Z1611" s="89">
        <v>0</v>
      </c>
      <c r="AA1611" t="s">
        <v>2828</v>
      </c>
      <c r="AB1611">
        <v>2302</v>
      </c>
      <c r="AC1611" t="s">
        <v>11068</v>
      </c>
      <c r="AD1611" s="100" t="str">
        <f>TEXT(N1611,"yyyy-mm-dd")</f>
        <v>2015-11-24</v>
      </c>
      <c r="AE1611" t="str">
        <f t="shared" si="13"/>
        <v>insert into tagihanawal(id, evaluator, checking_period1, checking_period2, billing_period, billing_no, billing_date, iuran_tetap_idr, iuran_tetap_usd, royalti_idr, royalti_usd, pht_idr, pht_usd, company_id)values(101649,'BPK RIxxx','2013-1-1xxx','2015-12-12xxx',2015,'015283/84/DBP/2015xxx','2015-11-24xxx',0,0,0,0,0,0,'2302xxx');</v>
      </c>
    </row>
    <row r="1612" spans="1:31" ht="16.5" x14ac:dyDescent="0.3">
      <c r="A1612" t="s">
        <v>11193</v>
      </c>
      <c r="B1612" s="427">
        <v>101650</v>
      </c>
      <c r="C1612" s="427" t="s">
        <v>2828</v>
      </c>
      <c r="D1612" s="110" t="s">
        <v>4347</v>
      </c>
      <c r="E1612" s="428" t="s">
        <v>2829</v>
      </c>
      <c r="F1612" t="s">
        <v>8225</v>
      </c>
      <c r="G1612" s="428" t="s">
        <v>2829</v>
      </c>
      <c r="H1612" t="s">
        <v>8239</v>
      </c>
      <c r="I1612" s="428" t="s">
        <v>2830</v>
      </c>
      <c r="J1612" s="114">
        <v>2011</v>
      </c>
      <c r="K1612" s="373" t="s">
        <v>2828</v>
      </c>
      <c r="L1612" s="113" t="s">
        <v>9444</v>
      </c>
      <c r="M1612" s="428" t="s">
        <v>2829</v>
      </c>
      <c r="N1612" s="100" t="s">
        <v>8216</v>
      </c>
      <c r="O1612" s="428" t="s">
        <v>2830</v>
      </c>
      <c r="P1612" s="429">
        <v>0</v>
      </c>
      <c r="Q1612" s="424" t="s">
        <v>4071</v>
      </c>
      <c r="R1612" s="429">
        <v>0</v>
      </c>
      <c r="S1612" s="424" t="s">
        <v>4071</v>
      </c>
      <c r="T1612" s="424">
        <v>0</v>
      </c>
      <c r="U1612" s="426" t="s">
        <v>4071</v>
      </c>
      <c r="V1612" s="424">
        <v>0</v>
      </c>
      <c r="W1612" s="426" t="s">
        <v>4071</v>
      </c>
      <c r="X1612" s="89">
        <v>0</v>
      </c>
      <c r="Y1612" s="426" t="s">
        <v>4071</v>
      </c>
      <c r="Z1612" s="89">
        <v>0</v>
      </c>
      <c r="AA1612" t="s">
        <v>2828</v>
      </c>
      <c r="AB1612">
        <v>2303</v>
      </c>
      <c r="AC1612" t="s">
        <v>11068</v>
      </c>
      <c r="AD1612" s="100" t="str">
        <f>TEXT(N1612,"yyyy-mm-dd")</f>
        <v>-</v>
      </c>
      <c r="AE1612" t="str">
        <f t="shared" si="13"/>
        <v>insert into tagihanawal(id, evaluator, checking_period1, checking_period2, billing_period, billing_no, billing_date, iuran_tetap_idr, iuran_tetap_usd, royalti_idr, royalti_usd, pht_idr, pht_usd, company_id)values(101650,'BPK RIxxx','2008-1-1xxx','2009-12-12xxx',2011,'653/ 84/DBP/2011xxx','-xxx',0,0,0,0,0,0,'2303xxx');</v>
      </c>
    </row>
    <row r="1613" spans="1:31" ht="16.5" x14ac:dyDescent="0.3">
      <c r="A1613" t="s">
        <v>11193</v>
      </c>
      <c r="B1613" s="427">
        <v>101651</v>
      </c>
      <c r="C1613" s="427" t="s">
        <v>2828</v>
      </c>
      <c r="D1613" s="110" t="s">
        <v>2841</v>
      </c>
      <c r="E1613" s="428" t="s">
        <v>2829</v>
      </c>
      <c r="F1613" t="s">
        <v>8222</v>
      </c>
      <c r="G1613" s="428" t="s">
        <v>2829</v>
      </c>
      <c r="H1613" t="s">
        <v>8236</v>
      </c>
      <c r="I1613" s="428" t="s">
        <v>2830</v>
      </c>
      <c r="J1613" s="81">
        <v>2015</v>
      </c>
      <c r="K1613" s="373" t="s">
        <v>2828</v>
      </c>
      <c r="L1613" s="113" t="s">
        <v>9445</v>
      </c>
      <c r="M1613" s="428" t="s">
        <v>2829</v>
      </c>
      <c r="N1613" s="100">
        <v>42044</v>
      </c>
      <c r="O1613" s="428" t="s">
        <v>2830</v>
      </c>
      <c r="P1613" s="429">
        <v>0</v>
      </c>
      <c r="Q1613" s="424" t="s">
        <v>4071</v>
      </c>
      <c r="R1613" s="429">
        <v>0</v>
      </c>
      <c r="S1613" s="424" t="s">
        <v>4071</v>
      </c>
      <c r="T1613" s="424">
        <v>0</v>
      </c>
      <c r="U1613" s="426" t="s">
        <v>4071</v>
      </c>
      <c r="V1613" s="424">
        <v>0</v>
      </c>
      <c r="W1613" s="426" t="s">
        <v>4071</v>
      </c>
      <c r="X1613" s="89">
        <v>0</v>
      </c>
      <c r="Y1613" s="426" t="s">
        <v>4071</v>
      </c>
      <c r="Z1613" s="89">
        <v>0</v>
      </c>
      <c r="AA1613" t="s">
        <v>2828</v>
      </c>
      <c r="AB1613">
        <v>2303</v>
      </c>
      <c r="AC1613" t="s">
        <v>11068</v>
      </c>
      <c r="AD1613" s="100" t="str">
        <f>TEXT(N1613,"yyyy-mm-dd")</f>
        <v>2015-02-09</v>
      </c>
      <c r="AE1613" t="str">
        <f t="shared" si="13"/>
        <v>insert into tagihanawal(id, evaluator, checking_period1, checking_period2, billing_period, billing_no, billing_date, iuran_tetap_idr, iuran_tetap_usd, royalti_idr, royalti_usd, pht_idr, pht_usd, company_id)values(101651,'OPN BPKPxxx','2015-1-1xxx','2015-12-12xxx',2015,'00509/84/DBP/2015xxx','2015-02-09xxx',0,0,0,0,0,0,'2303xxx');</v>
      </c>
    </row>
    <row r="1614" spans="1:31" ht="16.5" x14ac:dyDescent="0.3">
      <c r="A1614" t="s">
        <v>11193</v>
      </c>
      <c r="B1614" s="427">
        <v>101652</v>
      </c>
      <c r="C1614" s="427" t="s">
        <v>2828</v>
      </c>
      <c r="D1614" s="110" t="s">
        <v>2841</v>
      </c>
      <c r="E1614" s="428" t="s">
        <v>2829</v>
      </c>
      <c r="F1614" t="s">
        <v>8227</v>
      </c>
      <c r="G1614" s="428" t="s">
        <v>2829</v>
      </c>
      <c r="H1614" t="s">
        <v>8239</v>
      </c>
      <c r="I1614" s="428" t="s">
        <v>2830</v>
      </c>
      <c r="J1614" s="81">
        <v>2009</v>
      </c>
      <c r="K1614" s="373" t="s">
        <v>2828</v>
      </c>
      <c r="L1614" s="113" t="s">
        <v>8216</v>
      </c>
      <c r="M1614" s="428" t="s">
        <v>2829</v>
      </c>
      <c r="N1614" s="100" t="s">
        <v>8216</v>
      </c>
      <c r="O1614" s="428" t="s">
        <v>2830</v>
      </c>
      <c r="P1614" s="429">
        <v>0</v>
      </c>
      <c r="Q1614" s="424" t="s">
        <v>4071</v>
      </c>
      <c r="R1614" s="429">
        <v>0</v>
      </c>
      <c r="S1614" s="424" t="s">
        <v>4071</v>
      </c>
      <c r="T1614" s="424">
        <v>0</v>
      </c>
      <c r="U1614" s="426" t="s">
        <v>4071</v>
      </c>
      <c r="V1614" s="424">
        <v>0</v>
      </c>
      <c r="W1614" s="426" t="s">
        <v>4071</v>
      </c>
      <c r="X1614" s="89">
        <v>0</v>
      </c>
      <c r="Y1614" s="426" t="s">
        <v>4071</v>
      </c>
      <c r="Z1614" s="89">
        <v>0</v>
      </c>
      <c r="AA1614" t="s">
        <v>2828</v>
      </c>
      <c r="AB1614">
        <v>2304</v>
      </c>
      <c r="AC1614" t="s">
        <v>11068</v>
      </c>
      <c r="AD1614" s="100" t="str">
        <f>TEXT(N1614,"yyyy-mm-dd")</f>
        <v>-</v>
      </c>
      <c r="AE1614" t="str">
        <f t="shared" si="13"/>
        <v>insert into tagihanawal(id, evaluator, checking_period1, checking_period2, billing_period, billing_no, billing_date, iuran_tetap_idr, iuran_tetap_usd, royalti_idr, royalti_usd, pht_idr, pht_usd, company_id)values(101652,'OPN BPKPxxx','2009-1-1xxx','2009-12-12xxx',2009,'-xxx','-xxx',0,0,0,0,0,0,'2304xxx');</v>
      </c>
    </row>
    <row r="1615" spans="1:31" ht="16.5" x14ac:dyDescent="0.3">
      <c r="A1615" t="s">
        <v>11193</v>
      </c>
      <c r="B1615" s="427">
        <v>101653</v>
      </c>
      <c r="C1615" s="427" t="s">
        <v>2828</v>
      </c>
      <c r="D1615" s="110" t="s">
        <v>2841</v>
      </c>
      <c r="E1615" s="428" t="s">
        <v>2829</v>
      </c>
      <c r="F1615" t="s">
        <v>8223</v>
      </c>
      <c r="G1615" s="428" t="s">
        <v>2829</v>
      </c>
      <c r="H1615" t="s">
        <v>8237</v>
      </c>
      <c r="I1615" s="428" t="s">
        <v>2830</v>
      </c>
      <c r="J1615" s="115">
        <v>2013</v>
      </c>
      <c r="K1615" s="373" t="s">
        <v>2828</v>
      </c>
      <c r="L1615" s="113" t="s">
        <v>9446</v>
      </c>
      <c r="M1615" s="428" t="s">
        <v>2829</v>
      </c>
      <c r="N1615" s="100">
        <v>42262</v>
      </c>
      <c r="O1615" s="428" t="s">
        <v>2830</v>
      </c>
      <c r="P1615" s="429">
        <v>0</v>
      </c>
      <c r="Q1615" s="424" t="s">
        <v>4071</v>
      </c>
      <c r="R1615" s="429">
        <v>0</v>
      </c>
      <c r="S1615" s="424" t="s">
        <v>4071</v>
      </c>
      <c r="T1615" s="424">
        <v>0</v>
      </c>
      <c r="U1615" s="426" t="s">
        <v>4071</v>
      </c>
      <c r="V1615" s="424">
        <v>0</v>
      </c>
      <c r="W1615" s="426" t="s">
        <v>4071</v>
      </c>
      <c r="X1615" s="89">
        <v>0</v>
      </c>
      <c r="Y1615" s="426" t="s">
        <v>4071</v>
      </c>
      <c r="Z1615" s="89">
        <v>0</v>
      </c>
      <c r="AA1615" t="s">
        <v>2828</v>
      </c>
      <c r="AB1615">
        <v>2304</v>
      </c>
      <c r="AC1615" t="s">
        <v>11068</v>
      </c>
      <c r="AD1615" s="100" t="str">
        <f>TEXT(N1615,"yyyy-mm-dd")</f>
        <v>2015-09-15</v>
      </c>
      <c r="AE1615" t="str">
        <f t="shared" si="13"/>
        <v>insert into tagihanawal(id, evaluator, checking_period1, checking_period2, billing_period, billing_no, billing_date, iuran_tetap_idr, iuran_tetap_usd, royalti_idr, royalti_usd, pht_idr, pht_usd, company_id)values(101653,'OPN BPKPxxx','2013-1-1xxx','2013-12-12xxx',2013,'012913/84/DBP/2015xxx','2015-09-15xxx',0,0,0,0,0,0,'2304xxx');</v>
      </c>
    </row>
    <row r="1616" spans="1:31" ht="16.5" x14ac:dyDescent="0.3">
      <c r="A1616" t="s">
        <v>11193</v>
      </c>
      <c r="B1616" s="427">
        <v>101654</v>
      </c>
      <c r="C1616" s="427" t="s">
        <v>2828</v>
      </c>
      <c r="D1616" s="110" t="s">
        <v>4347</v>
      </c>
      <c r="E1616" s="428" t="s">
        <v>2829</v>
      </c>
      <c r="F1616" t="s">
        <v>8223</v>
      </c>
      <c r="G1616" s="428" t="s">
        <v>2829</v>
      </c>
      <c r="H1616" t="s">
        <v>8236</v>
      </c>
      <c r="I1616" s="428" t="s">
        <v>2830</v>
      </c>
      <c r="J1616" s="114">
        <v>2015</v>
      </c>
      <c r="K1616" s="373" t="s">
        <v>2828</v>
      </c>
      <c r="L1616" s="113" t="s">
        <v>9447</v>
      </c>
      <c r="M1616" s="428" t="s">
        <v>2829</v>
      </c>
      <c r="N1616" s="100">
        <v>42332</v>
      </c>
      <c r="O1616" s="428" t="s">
        <v>2830</v>
      </c>
      <c r="P1616" s="429">
        <v>0</v>
      </c>
      <c r="Q1616" s="424" t="s">
        <v>4071</v>
      </c>
      <c r="R1616" s="429">
        <v>0</v>
      </c>
      <c r="S1616" s="424" t="s">
        <v>4071</v>
      </c>
      <c r="T1616" s="424">
        <v>0</v>
      </c>
      <c r="U1616" s="426" t="s">
        <v>4071</v>
      </c>
      <c r="V1616" s="424">
        <v>0</v>
      </c>
      <c r="W1616" s="426" t="s">
        <v>4071</v>
      </c>
      <c r="X1616" s="89">
        <v>0</v>
      </c>
      <c r="Y1616" s="426" t="s">
        <v>4071</v>
      </c>
      <c r="Z1616" s="89">
        <v>0</v>
      </c>
      <c r="AA1616" t="s">
        <v>2828</v>
      </c>
      <c r="AB1616">
        <v>2306</v>
      </c>
      <c r="AC1616" t="s">
        <v>11068</v>
      </c>
      <c r="AD1616" s="100" t="str">
        <f>TEXT(N1616,"yyyy-mm-dd")</f>
        <v>2015-11-24</v>
      </c>
      <c r="AE1616" t="str">
        <f t="shared" si="13"/>
        <v>insert into tagihanawal(id, evaluator, checking_period1, checking_period2, billing_period, billing_no, billing_date, iuran_tetap_idr, iuran_tetap_usd, royalti_idr, royalti_usd, pht_idr, pht_usd, company_id)values(101654,'BPK RIxxx','2013-1-1xxx','2015-12-12xxx',2015,'015270/84/DBP/2015xxx','2015-11-24xxx',0,0,0,0,0,0,'2306xxx');</v>
      </c>
    </row>
    <row r="1617" spans="1:31" ht="16.5" x14ac:dyDescent="0.3">
      <c r="A1617" t="s">
        <v>11193</v>
      </c>
      <c r="B1617" s="427">
        <v>101655</v>
      </c>
      <c r="C1617" s="427" t="s">
        <v>2828</v>
      </c>
      <c r="D1617" s="110" t="s">
        <v>4347</v>
      </c>
      <c r="E1617" s="428" t="s">
        <v>2829</v>
      </c>
      <c r="F1617" t="s">
        <v>8223</v>
      </c>
      <c r="G1617" s="428" t="s">
        <v>2829</v>
      </c>
      <c r="H1617" t="s">
        <v>8236</v>
      </c>
      <c r="I1617" s="428" t="s">
        <v>2830</v>
      </c>
      <c r="J1617" s="114">
        <v>2015</v>
      </c>
      <c r="K1617" s="373" t="s">
        <v>2828</v>
      </c>
      <c r="L1617" s="113" t="s">
        <v>9448</v>
      </c>
      <c r="M1617" s="428" t="s">
        <v>2829</v>
      </c>
      <c r="N1617" s="100">
        <v>42332</v>
      </c>
      <c r="O1617" s="428" t="s">
        <v>2830</v>
      </c>
      <c r="P1617" s="429">
        <v>0</v>
      </c>
      <c r="Q1617" s="424" t="s">
        <v>4071</v>
      </c>
      <c r="R1617" s="429">
        <v>0</v>
      </c>
      <c r="S1617" s="424" t="s">
        <v>4071</v>
      </c>
      <c r="T1617" s="424">
        <v>0</v>
      </c>
      <c r="U1617" s="426" t="s">
        <v>4071</v>
      </c>
      <c r="V1617" s="424">
        <v>0</v>
      </c>
      <c r="W1617" s="426" t="s">
        <v>4071</v>
      </c>
      <c r="X1617" s="89">
        <v>0</v>
      </c>
      <c r="Y1617" s="426" t="s">
        <v>4071</v>
      </c>
      <c r="Z1617" s="89">
        <v>0</v>
      </c>
      <c r="AA1617" t="s">
        <v>2828</v>
      </c>
      <c r="AB1617">
        <v>2307</v>
      </c>
      <c r="AC1617" t="s">
        <v>11068</v>
      </c>
      <c r="AD1617" s="100" t="str">
        <f>TEXT(N1617,"yyyy-mm-dd")</f>
        <v>2015-11-24</v>
      </c>
      <c r="AE1617" t="str">
        <f t="shared" si="13"/>
        <v>insert into tagihanawal(id, evaluator, checking_period1, checking_period2, billing_period, billing_no, billing_date, iuran_tetap_idr, iuran_tetap_usd, royalti_idr, royalti_usd, pht_idr, pht_usd, company_id)values(101655,'BPK RIxxx','2013-1-1xxx','2015-12-12xxx',2015,'015282/84/DBP/2015xxx','2015-11-24xxx',0,0,0,0,0,0,'2307xxx');</v>
      </c>
    </row>
    <row r="1618" spans="1:31" ht="16.5" x14ac:dyDescent="0.3">
      <c r="A1618" t="s">
        <v>11193</v>
      </c>
      <c r="B1618" s="427">
        <v>101656</v>
      </c>
      <c r="C1618" s="427" t="s">
        <v>2828</v>
      </c>
      <c r="D1618" s="110" t="s">
        <v>4347</v>
      </c>
      <c r="E1618" s="428" t="s">
        <v>2829</v>
      </c>
      <c r="F1618" t="s">
        <v>8223</v>
      </c>
      <c r="G1618" s="428" t="s">
        <v>2829</v>
      </c>
      <c r="H1618" t="s">
        <v>8236</v>
      </c>
      <c r="I1618" s="428" t="s">
        <v>2830</v>
      </c>
      <c r="J1618" s="114">
        <v>2015</v>
      </c>
      <c r="K1618" s="373" t="s">
        <v>2828</v>
      </c>
      <c r="L1618" s="113" t="s">
        <v>9449</v>
      </c>
      <c r="M1618" s="428" t="s">
        <v>2829</v>
      </c>
      <c r="N1618" s="100">
        <v>42332</v>
      </c>
      <c r="O1618" s="428" t="s">
        <v>2830</v>
      </c>
      <c r="P1618" s="429">
        <v>0</v>
      </c>
      <c r="Q1618" s="424" t="s">
        <v>4071</v>
      </c>
      <c r="R1618" s="429">
        <v>0</v>
      </c>
      <c r="S1618" s="424" t="s">
        <v>4071</v>
      </c>
      <c r="T1618" s="424">
        <v>0</v>
      </c>
      <c r="U1618" s="426" t="s">
        <v>4071</v>
      </c>
      <c r="V1618" s="424">
        <v>0</v>
      </c>
      <c r="W1618" s="426" t="s">
        <v>4071</v>
      </c>
      <c r="X1618" s="89">
        <v>0</v>
      </c>
      <c r="Y1618" s="426" t="s">
        <v>4071</v>
      </c>
      <c r="Z1618" s="89">
        <v>0</v>
      </c>
      <c r="AA1618" t="s">
        <v>2828</v>
      </c>
      <c r="AB1618">
        <v>2308</v>
      </c>
      <c r="AC1618" t="s">
        <v>11068</v>
      </c>
      <c r="AD1618" s="100" t="str">
        <f>TEXT(N1618,"yyyy-mm-dd")</f>
        <v>2015-11-24</v>
      </c>
      <c r="AE1618" t="str">
        <f t="shared" si="13"/>
        <v>insert into tagihanawal(id, evaluator, checking_period1, checking_period2, billing_period, billing_no, billing_date, iuran_tetap_idr, iuran_tetap_usd, royalti_idr, royalti_usd, pht_idr, pht_usd, company_id)values(101656,'BPK RIxxx','2013-1-1xxx','2015-12-12xxx',2015,'015281/84/DBP/2015xxx','2015-11-24xxx',0,0,0,0,0,0,'2308xxx');</v>
      </c>
    </row>
    <row r="1619" spans="1:31" ht="16.5" x14ac:dyDescent="0.3">
      <c r="A1619" t="s">
        <v>11193</v>
      </c>
      <c r="B1619" s="427">
        <v>101657</v>
      </c>
      <c r="C1619" s="427" t="s">
        <v>2828</v>
      </c>
      <c r="D1619" s="111" t="s">
        <v>4348</v>
      </c>
      <c r="E1619" s="428" t="s">
        <v>2829</v>
      </c>
      <c r="F1619" t="s">
        <v>8223</v>
      </c>
      <c r="G1619" s="428" t="s">
        <v>2829</v>
      </c>
      <c r="H1619" t="s">
        <v>8237</v>
      </c>
      <c r="I1619" s="428" t="s">
        <v>2830</v>
      </c>
      <c r="J1619" s="115">
        <v>2013</v>
      </c>
      <c r="K1619" s="373" t="s">
        <v>2828</v>
      </c>
      <c r="L1619" s="113" t="s">
        <v>9450</v>
      </c>
      <c r="M1619" s="428" t="s">
        <v>2829</v>
      </c>
      <c r="N1619" s="100">
        <v>41407</v>
      </c>
      <c r="O1619" s="428" t="s">
        <v>2830</v>
      </c>
      <c r="P1619" s="429">
        <v>0</v>
      </c>
      <c r="Q1619" s="424" t="s">
        <v>4071</v>
      </c>
      <c r="R1619" s="429">
        <v>0</v>
      </c>
      <c r="S1619" s="424" t="s">
        <v>4071</v>
      </c>
      <c r="T1619" s="424">
        <v>0</v>
      </c>
      <c r="U1619" s="426" t="s">
        <v>4071</v>
      </c>
      <c r="V1619" s="424">
        <v>0</v>
      </c>
      <c r="W1619" s="426" t="s">
        <v>4071</v>
      </c>
      <c r="X1619" s="89">
        <v>0</v>
      </c>
      <c r="Y1619" s="426" t="s">
        <v>4071</v>
      </c>
      <c r="Z1619" s="89">
        <v>0</v>
      </c>
      <c r="AA1619" t="s">
        <v>2828</v>
      </c>
      <c r="AB1619">
        <v>708</v>
      </c>
      <c r="AC1619" t="s">
        <v>11068</v>
      </c>
      <c r="AD1619" s="100" t="str">
        <f>TEXT(N1619,"yyyy-mm-dd")</f>
        <v>2013-05-13</v>
      </c>
      <c r="AE1619" t="str">
        <f t="shared" si="13"/>
        <v>insert into tagihanawal(id, evaluator, checking_period1, checking_period2, billing_period, billing_no, billing_date, iuran_tetap_idr, iuran_tetap_usd, royalti_idr, royalti_usd, pht_idr, pht_usd, company_id)values(101657,'Evaluatorxxx','2013-1-1xxx','2013-12-12xxx',2013,'496/84/DBP/2013xxx','2013-05-13xxx',0,0,0,0,0,0,'708xxx');</v>
      </c>
    </row>
    <row r="1620" spans="1:31" ht="16.5" x14ac:dyDescent="0.3">
      <c r="A1620" t="s">
        <v>11193</v>
      </c>
      <c r="B1620" s="427">
        <v>101658</v>
      </c>
      <c r="C1620" s="427" t="s">
        <v>2828</v>
      </c>
      <c r="D1620" s="110" t="s">
        <v>2841</v>
      </c>
      <c r="E1620" s="428" t="s">
        <v>2829</v>
      </c>
      <c r="F1620" t="s">
        <v>8230</v>
      </c>
      <c r="G1620" s="428" t="s">
        <v>2829</v>
      </c>
      <c r="H1620" t="s">
        <v>8240</v>
      </c>
      <c r="I1620" s="428" t="s">
        <v>2830</v>
      </c>
      <c r="J1620" s="114">
        <v>2011</v>
      </c>
      <c r="K1620" s="373" t="s">
        <v>2828</v>
      </c>
      <c r="L1620" s="113" t="s">
        <v>9451</v>
      </c>
      <c r="M1620" s="428" t="s">
        <v>2829</v>
      </c>
      <c r="N1620" s="100">
        <v>40792</v>
      </c>
      <c r="O1620" s="428" t="s">
        <v>2830</v>
      </c>
      <c r="P1620" s="429">
        <v>0</v>
      </c>
      <c r="Q1620" s="424" t="s">
        <v>4071</v>
      </c>
      <c r="R1620" s="429">
        <v>0</v>
      </c>
      <c r="S1620" s="424" t="s">
        <v>4071</v>
      </c>
      <c r="T1620" s="424">
        <v>0</v>
      </c>
      <c r="U1620" s="426" t="s">
        <v>4071</v>
      </c>
      <c r="V1620" s="424">
        <v>0</v>
      </c>
      <c r="W1620" s="426" t="s">
        <v>4071</v>
      </c>
      <c r="X1620" s="89">
        <v>0</v>
      </c>
      <c r="Y1620" s="426" t="s">
        <v>4071</v>
      </c>
      <c r="Z1620" s="89">
        <v>0</v>
      </c>
      <c r="AA1620" t="s">
        <v>2828</v>
      </c>
      <c r="AB1620">
        <v>2309</v>
      </c>
      <c r="AC1620" t="s">
        <v>11068</v>
      </c>
      <c r="AD1620" s="100" t="str">
        <f>TEXT(N1620,"yyyy-mm-dd")</f>
        <v>2011-09-06</v>
      </c>
      <c r="AE1620" t="str">
        <f t="shared" si="13"/>
        <v>insert into tagihanawal(id, evaluator, checking_period1, checking_period2, billing_period, billing_no, billing_date, iuran_tetap_idr, iuran_tetap_usd, royalti_idr, royalti_usd, pht_idr, pht_usd, company_id)values(101658,'OPN BPKPxxx','2011-1-1xxx','2011-12-12xxx',2011,'3619/84/DBP/2011xxx','2011-09-06xxx',0,0,0,0,0,0,'2309xxx');</v>
      </c>
    </row>
    <row r="1621" spans="1:31" ht="16.5" x14ac:dyDescent="0.3">
      <c r="A1621" t="s">
        <v>11193</v>
      </c>
      <c r="B1621" s="427">
        <v>101659</v>
      </c>
      <c r="C1621" s="427" t="s">
        <v>2828</v>
      </c>
      <c r="D1621" s="109" t="s">
        <v>4347</v>
      </c>
      <c r="E1621" s="428" t="s">
        <v>2829</v>
      </c>
      <c r="F1621" t="s">
        <v>8224</v>
      </c>
      <c r="G1621" s="428" t="s">
        <v>2829</v>
      </c>
      <c r="H1621" t="s">
        <v>8238</v>
      </c>
      <c r="I1621" s="428" t="s">
        <v>2830</v>
      </c>
      <c r="J1621" s="374">
        <v>2010</v>
      </c>
      <c r="K1621" s="373" t="s">
        <v>2828</v>
      </c>
      <c r="L1621" s="113" t="s">
        <v>4545</v>
      </c>
      <c r="M1621" s="428" t="s">
        <v>2829</v>
      </c>
      <c r="N1621" s="100">
        <v>40319</v>
      </c>
      <c r="O1621" s="428" t="s">
        <v>2830</v>
      </c>
      <c r="P1621" s="429">
        <v>0</v>
      </c>
      <c r="Q1621" s="424" t="s">
        <v>4071</v>
      </c>
      <c r="R1621" s="429">
        <v>0</v>
      </c>
      <c r="S1621" s="424" t="s">
        <v>4071</v>
      </c>
      <c r="T1621" s="424">
        <v>0</v>
      </c>
      <c r="U1621" s="426" t="s">
        <v>4071</v>
      </c>
      <c r="V1621" s="424">
        <v>0</v>
      </c>
      <c r="W1621" s="426" t="s">
        <v>4071</v>
      </c>
      <c r="X1621" s="89">
        <v>0</v>
      </c>
      <c r="Y1621" s="426" t="s">
        <v>4071</v>
      </c>
      <c r="Z1621" s="89">
        <v>0</v>
      </c>
      <c r="AA1621" t="s">
        <v>2828</v>
      </c>
      <c r="AB1621">
        <v>2309</v>
      </c>
      <c r="AC1621" t="s">
        <v>11068</v>
      </c>
      <c r="AD1621" s="100" t="str">
        <f>TEXT(N1621,"yyyy-mm-dd")</f>
        <v>2010-05-21</v>
      </c>
      <c r="AE1621" t="str">
        <f t="shared" si="13"/>
        <v>insert into tagihanawal(id, evaluator, checking_period1, checking_period2, billing_period, billing_no, billing_date, iuran_tetap_idr, iuran_tetap_usd, royalti_idr, royalti_usd, pht_idr, pht_usd, company_id)values(101659,'BPK RIxxx','2006-1-1xxx','2007-12-12xxx',2010,'1644/84,03/DBM/2010xxx','2010-05-21xxx',0,0,0,0,0,0,'2309xxx');</v>
      </c>
    </row>
    <row r="1622" spans="1:31" ht="16.5" x14ac:dyDescent="0.3">
      <c r="A1622" t="s">
        <v>11193</v>
      </c>
      <c r="B1622" s="427">
        <v>101660</v>
      </c>
      <c r="C1622" s="427" t="s">
        <v>2828</v>
      </c>
      <c r="D1622" s="79" t="s">
        <v>4348</v>
      </c>
      <c r="E1622" s="428" t="s">
        <v>2829</v>
      </c>
      <c r="F1622" t="s">
        <v>8229</v>
      </c>
      <c r="G1622" s="428" t="s">
        <v>2829</v>
      </c>
      <c r="H1622" t="s">
        <v>8242</v>
      </c>
      <c r="I1622" s="428" t="s">
        <v>2830</v>
      </c>
      <c r="J1622" s="114">
        <v>2014</v>
      </c>
      <c r="K1622" s="373" t="s">
        <v>2828</v>
      </c>
      <c r="L1622" s="113" t="s">
        <v>9452</v>
      </c>
      <c r="M1622" s="428" t="s">
        <v>2829</v>
      </c>
      <c r="N1622" s="100">
        <v>42310</v>
      </c>
      <c r="O1622" s="428" t="s">
        <v>2830</v>
      </c>
      <c r="P1622" s="429">
        <v>0</v>
      </c>
      <c r="Q1622" s="424" t="s">
        <v>4071</v>
      </c>
      <c r="R1622" s="429">
        <v>0</v>
      </c>
      <c r="S1622" s="424" t="s">
        <v>4071</v>
      </c>
      <c r="T1622" s="424">
        <v>0</v>
      </c>
      <c r="U1622" s="426" t="s">
        <v>4071</v>
      </c>
      <c r="V1622" s="424">
        <v>0</v>
      </c>
      <c r="W1622" s="426" t="s">
        <v>4071</v>
      </c>
      <c r="X1622" s="89">
        <v>0</v>
      </c>
      <c r="Y1622" s="426" t="s">
        <v>4071</v>
      </c>
      <c r="Z1622" s="89">
        <v>0</v>
      </c>
      <c r="AA1622" t="s">
        <v>2828</v>
      </c>
      <c r="AB1622">
        <v>2310</v>
      </c>
      <c r="AC1622" t="s">
        <v>11068</v>
      </c>
      <c r="AD1622" s="100" t="str">
        <f>TEXT(N1622,"yyyy-mm-dd")</f>
        <v>2015-11-02</v>
      </c>
      <c r="AE1622" t="str">
        <f t="shared" si="13"/>
        <v>insert into tagihanawal(id, evaluator, checking_period1, checking_period2, billing_period, billing_no, billing_date, iuran_tetap_idr, iuran_tetap_usd, royalti_idr, royalti_usd, pht_idr, pht_usd, company_id)values(101660,'Evaluatorxxx','2014-1-1xxx','2014-12-12xxx',2014,'014769/84/DBP/2015xxx','2015-11-02xxx',0,0,0,0,0,0,'2310xxx');</v>
      </c>
    </row>
    <row r="1623" spans="1:31" ht="16.5" x14ac:dyDescent="0.3">
      <c r="A1623" t="s">
        <v>11193</v>
      </c>
      <c r="B1623" s="427">
        <v>101661</v>
      </c>
      <c r="C1623" s="427" t="s">
        <v>2828</v>
      </c>
      <c r="D1623" s="110" t="s">
        <v>2841</v>
      </c>
      <c r="E1623" s="428" t="s">
        <v>2829</v>
      </c>
      <c r="F1623" t="s">
        <v>8227</v>
      </c>
      <c r="G1623" s="428" t="s">
        <v>2829</v>
      </c>
      <c r="H1623" t="s">
        <v>8239</v>
      </c>
      <c r="I1623" s="428" t="s">
        <v>2830</v>
      </c>
      <c r="J1623" s="81">
        <v>2009</v>
      </c>
      <c r="K1623" s="373" t="s">
        <v>2828</v>
      </c>
      <c r="L1623" s="113" t="s">
        <v>9453</v>
      </c>
      <c r="M1623" s="428" t="s">
        <v>2829</v>
      </c>
      <c r="N1623" s="100">
        <v>40256</v>
      </c>
      <c r="O1623" s="428" t="s">
        <v>2830</v>
      </c>
      <c r="P1623" s="429">
        <v>0</v>
      </c>
      <c r="Q1623" s="424" t="s">
        <v>4071</v>
      </c>
      <c r="R1623" s="429">
        <v>0</v>
      </c>
      <c r="S1623" s="424" t="s">
        <v>4071</v>
      </c>
      <c r="T1623" s="424">
        <v>0</v>
      </c>
      <c r="U1623" s="426" t="s">
        <v>4071</v>
      </c>
      <c r="V1623" s="424">
        <v>0</v>
      </c>
      <c r="W1623" s="426" t="s">
        <v>4071</v>
      </c>
      <c r="X1623" s="89">
        <v>0</v>
      </c>
      <c r="Y1623" s="426" t="s">
        <v>4071</v>
      </c>
      <c r="Z1623" s="89">
        <v>0</v>
      </c>
      <c r="AA1623" t="s">
        <v>2828</v>
      </c>
      <c r="AB1623">
        <v>2310</v>
      </c>
      <c r="AC1623" t="s">
        <v>11068</v>
      </c>
      <c r="AD1623" s="100" t="str">
        <f>TEXT(N1623,"yyyy-mm-dd")</f>
        <v>2010-03-19</v>
      </c>
      <c r="AE1623" t="str">
        <f t="shared" si="13"/>
        <v>insert into tagihanawal(id, evaluator, checking_period1, checking_period2, billing_period, billing_no, billing_date, iuran_tetap_idr, iuran_tetap_usd, royalti_idr, royalti_usd, pht_idr, pht_usd, company_id)values(101661,'OPN BPKPxxx','2009-1-1xxx','2009-12-12xxx',2009,'800/84.03/DBM/2010xxx','2010-03-19xxx',0,0,0,0,0,0,'2310xxx');</v>
      </c>
    </row>
    <row r="1624" spans="1:31" ht="16.5" x14ac:dyDescent="0.3">
      <c r="A1624" t="s">
        <v>11193</v>
      </c>
      <c r="B1624" s="427">
        <v>101662</v>
      </c>
      <c r="C1624" s="427" t="s">
        <v>2828</v>
      </c>
      <c r="D1624" s="109" t="s">
        <v>4347</v>
      </c>
      <c r="E1624" s="428" t="s">
        <v>2829</v>
      </c>
      <c r="F1624" t="s">
        <v>8226</v>
      </c>
      <c r="G1624" s="428" t="s">
        <v>2829</v>
      </c>
      <c r="H1624" t="s">
        <v>8243</v>
      </c>
      <c r="I1624" s="428" t="s">
        <v>2830</v>
      </c>
      <c r="J1624" s="81">
        <v>2010</v>
      </c>
      <c r="K1624" s="373" t="s">
        <v>2828</v>
      </c>
      <c r="L1624" s="113" t="s">
        <v>8216</v>
      </c>
      <c r="M1624" s="428" t="s">
        <v>2829</v>
      </c>
      <c r="N1624" s="100" t="s">
        <v>8216</v>
      </c>
      <c r="O1624" s="428" t="s">
        <v>2830</v>
      </c>
      <c r="P1624" s="429">
        <v>0</v>
      </c>
      <c r="Q1624" s="424" t="s">
        <v>4071</v>
      </c>
      <c r="R1624" s="429">
        <v>0</v>
      </c>
      <c r="S1624" s="424" t="s">
        <v>4071</v>
      </c>
      <c r="T1624" s="424">
        <v>0</v>
      </c>
      <c r="U1624" s="426" t="s">
        <v>4071</v>
      </c>
      <c r="V1624" s="424">
        <v>0</v>
      </c>
      <c r="W1624" s="426" t="s">
        <v>4071</v>
      </c>
      <c r="X1624" s="89">
        <v>0</v>
      </c>
      <c r="Y1624" s="426" t="s">
        <v>4071</v>
      </c>
      <c r="Z1624" s="89">
        <v>0</v>
      </c>
      <c r="AA1624" t="s">
        <v>2828</v>
      </c>
      <c r="AB1624">
        <v>2310</v>
      </c>
      <c r="AC1624" t="s">
        <v>11068</v>
      </c>
      <c r="AD1624" s="100" t="str">
        <f>TEXT(N1624,"yyyy-mm-dd")</f>
        <v>-</v>
      </c>
      <c r="AE1624" t="str">
        <f t="shared" si="13"/>
        <v>insert into tagihanawal(id, evaluator, checking_period1, checking_period2, billing_period, billing_no, billing_date, iuran_tetap_idr, iuran_tetap_usd, royalti_idr, royalti_usd, pht_idr, pht_usd, company_id)values(101662,'BPK RIxxx','2010-1-1xxx','2010-12-12xxx',2010,'-xxx','-xxx',0,0,0,0,0,0,'2310xxx');</v>
      </c>
    </row>
    <row r="1625" spans="1:31" ht="16.5" x14ac:dyDescent="0.3">
      <c r="A1625" t="s">
        <v>11193</v>
      </c>
      <c r="B1625" s="427">
        <v>101663</v>
      </c>
      <c r="C1625" s="427" t="s">
        <v>2828</v>
      </c>
      <c r="D1625" s="112" t="s">
        <v>8216</v>
      </c>
      <c r="E1625" s="428" t="s">
        <v>2829</v>
      </c>
      <c r="F1625" t="s">
        <v>8224</v>
      </c>
      <c r="G1625" s="428" t="s">
        <v>2829</v>
      </c>
      <c r="H1625" t="s">
        <v>8238</v>
      </c>
      <c r="I1625" s="428" t="s">
        <v>2830</v>
      </c>
      <c r="J1625" s="374">
        <v>2010</v>
      </c>
      <c r="K1625" s="373" t="s">
        <v>2828</v>
      </c>
      <c r="L1625" s="113" t="s">
        <v>8661</v>
      </c>
      <c r="M1625" s="428" t="s">
        <v>2829</v>
      </c>
      <c r="N1625" s="100">
        <v>40417</v>
      </c>
      <c r="O1625" s="428" t="s">
        <v>2830</v>
      </c>
      <c r="P1625" s="429">
        <v>0</v>
      </c>
      <c r="Q1625" s="424" t="s">
        <v>4071</v>
      </c>
      <c r="R1625" s="429">
        <v>0</v>
      </c>
      <c r="S1625" s="424" t="s">
        <v>4071</v>
      </c>
      <c r="T1625" s="424">
        <v>0</v>
      </c>
      <c r="U1625" s="426" t="s">
        <v>4071</v>
      </c>
      <c r="V1625" s="424">
        <v>0</v>
      </c>
      <c r="W1625" s="426" t="s">
        <v>4071</v>
      </c>
      <c r="X1625" s="89">
        <v>0</v>
      </c>
      <c r="Y1625" s="426" t="s">
        <v>4071</v>
      </c>
      <c r="Z1625" s="89">
        <v>0</v>
      </c>
      <c r="AA1625" t="s">
        <v>2828</v>
      </c>
      <c r="AB1625">
        <v>2310</v>
      </c>
      <c r="AC1625" t="s">
        <v>11068</v>
      </c>
      <c r="AD1625" s="100" t="str">
        <f>TEXT(N1625,"yyyy-mm-dd")</f>
        <v>2010-08-27</v>
      </c>
      <c r="AE1625" t="str">
        <f t="shared" si="13"/>
        <v>insert into tagihanawal(id, evaluator, checking_period1, checking_period2, billing_period, billing_no, billing_date, iuran_tetap_idr, iuran_tetap_usd, royalti_idr, royalti_usd, pht_idr, pht_usd, company_id)values(101663,'-xxx','2006-1-1xxx','2007-12-12xxx',2010,'3020/84,03/DBM/2010xxx','2010-08-27xxx',0,0,0,0,0,0,'2310xxx');</v>
      </c>
    </row>
    <row r="1626" spans="1:31" ht="16.5" x14ac:dyDescent="0.3">
      <c r="A1626" t="s">
        <v>11193</v>
      </c>
      <c r="B1626" s="427">
        <v>101664</v>
      </c>
      <c r="C1626" s="427" t="s">
        <v>2828</v>
      </c>
      <c r="D1626" s="112" t="s">
        <v>8216</v>
      </c>
      <c r="E1626" s="428" t="s">
        <v>2829</v>
      </c>
      <c r="F1626" t="s">
        <v>8224</v>
      </c>
      <c r="G1626" s="428" t="s">
        <v>2829</v>
      </c>
      <c r="H1626" t="s">
        <v>8238</v>
      </c>
      <c r="I1626" s="428" t="s">
        <v>2830</v>
      </c>
      <c r="J1626" s="374">
        <v>2010</v>
      </c>
      <c r="K1626" s="373" t="s">
        <v>2828</v>
      </c>
      <c r="L1626" s="113" t="s">
        <v>8216</v>
      </c>
      <c r="M1626" s="428" t="s">
        <v>2829</v>
      </c>
      <c r="N1626" s="100" t="s">
        <v>8216</v>
      </c>
      <c r="O1626" s="428" t="s">
        <v>2830</v>
      </c>
      <c r="P1626" s="429">
        <v>0</v>
      </c>
      <c r="Q1626" s="424" t="s">
        <v>4071</v>
      </c>
      <c r="R1626" s="429">
        <v>0</v>
      </c>
      <c r="S1626" s="424" t="s">
        <v>4071</v>
      </c>
      <c r="T1626" s="424">
        <v>0</v>
      </c>
      <c r="U1626" s="426" t="s">
        <v>4071</v>
      </c>
      <c r="V1626" s="424">
        <v>0</v>
      </c>
      <c r="W1626" s="426" t="s">
        <v>4071</v>
      </c>
      <c r="X1626" s="89">
        <v>0</v>
      </c>
      <c r="Y1626" s="426" t="s">
        <v>4071</v>
      </c>
      <c r="Z1626" s="89">
        <v>0</v>
      </c>
      <c r="AA1626" t="s">
        <v>2828</v>
      </c>
      <c r="AB1626">
        <v>2310</v>
      </c>
      <c r="AC1626" t="s">
        <v>11068</v>
      </c>
      <c r="AD1626" s="100" t="str">
        <f>TEXT(N1626,"yyyy-mm-dd")</f>
        <v>-</v>
      </c>
      <c r="AE1626" t="str">
        <f t="shared" si="13"/>
        <v>insert into tagihanawal(id, evaluator, checking_period1, checking_period2, billing_period, billing_no, billing_date, iuran_tetap_idr, iuran_tetap_usd, royalti_idr, royalti_usd, pht_idr, pht_usd, company_id)values(101664,'-xxx','2006-1-1xxx','2007-12-12xxx',2010,'-xxx','-xxx',0,0,0,0,0,0,'2310xxx');</v>
      </c>
    </row>
    <row r="1627" spans="1:31" ht="16.5" x14ac:dyDescent="0.3">
      <c r="A1627" t="s">
        <v>11193</v>
      </c>
      <c r="B1627" s="427">
        <v>101665</v>
      </c>
      <c r="C1627" s="427" t="s">
        <v>2828</v>
      </c>
      <c r="D1627" s="112" t="s">
        <v>8216</v>
      </c>
      <c r="E1627" s="428" t="s">
        <v>2829</v>
      </c>
      <c r="F1627" t="s">
        <v>8224</v>
      </c>
      <c r="G1627" s="428" t="s">
        <v>2829</v>
      </c>
      <c r="H1627" t="s">
        <v>8238</v>
      </c>
      <c r="I1627" s="428" t="s">
        <v>2830</v>
      </c>
      <c r="J1627" s="374">
        <v>2010</v>
      </c>
      <c r="K1627" s="373" t="s">
        <v>2828</v>
      </c>
      <c r="L1627" s="113" t="s">
        <v>8216</v>
      </c>
      <c r="M1627" s="428" t="s">
        <v>2829</v>
      </c>
      <c r="N1627" s="100" t="s">
        <v>8216</v>
      </c>
      <c r="O1627" s="428" t="s">
        <v>2830</v>
      </c>
      <c r="P1627" s="429">
        <v>0</v>
      </c>
      <c r="Q1627" s="424" t="s">
        <v>4071</v>
      </c>
      <c r="R1627" s="429">
        <v>0</v>
      </c>
      <c r="S1627" s="424" t="s">
        <v>4071</v>
      </c>
      <c r="T1627" s="424">
        <v>0</v>
      </c>
      <c r="U1627" s="426" t="s">
        <v>4071</v>
      </c>
      <c r="V1627" s="424">
        <v>0</v>
      </c>
      <c r="W1627" s="426" t="s">
        <v>4071</v>
      </c>
      <c r="X1627" s="89">
        <v>0</v>
      </c>
      <c r="Y1627" s="426" t="s">
        <v>4071</v>
      </c>
      <c r="Z1627" s="89">
        <v>0</v>
      </c>
      <c r="AA1627" t="s">
        <v>2828</v>
      </c>
      <c r="AB1627">
        <v>2310</v>
      </c>
      <c r="AC1627" t="s">
        <v>11068</v>
      </c>
      <c r="AD1627" s="100" t="str">
        <f>TEXT(N1627,"yyyy-mm-dd")</f>
        <v>-</v>
      </c>
      <c r="AE1627" t="str">
        <f t="shared" si="13"/>
        <v>insert into tagihanawal(id, evaluator, checking_period1, checking_period2, billing_period, billing_no, billing_date, iuran_tetap_idr, iuran_tetap_usd, royalti_idr, royalti_usd, pht_idr, pht_usd, company_id)values(101665,'-xxx','2006-1-1xxx','2007-12-12xxx',2010,'-xxx','-xxx',0,0,0,0,0,0,'2310xxx');</v>
      </c>
    </row>
    <row r="1628" spans="1:31" ht="16.5" x14ac:dyDescent="0.3">
      <c r="A1628" t="s">
        <v>11193</v>
      </c>
      <c r="B1628" s="427">
        <v>101666</v>
      </c>
      <c r="C1628" s="427" t="s">
        <v>2828</v>
      </c>
      <c r="D1628" s="112" t="s">
        <v>8216</v>
      </c>
      <c r="E1628" s="428" t="s">
        <v>2829</v>
      </c>
      <c r="F1628" t="s">
        <v>8224</v>
      </c>
      <c r="G1628" s="428" t="s">
        <v>2829</v>
      </c>
      <c r="H1628" t="s">
        <v>8238</v>
      </c>
      <c r="I1628" s="428" t="s">
        <v>2830</v>
      </c>
      <c r="J1628" s="374">
        <v>2010</v>
      </c>
      <c r="K1628" s="373" t="s">
        <v>2828</v>
      </c>
      <c r="L1628" s="113" t="s">
        <v>8216</v>
      </c>
      <c r="M1628" s="428" t="s">
        <v>2829</v>
      </c>
      <c r="N1628" s="100" t="s">
        <v>8216</v>
      </c>
      <c r="O1628" s="428" t="s">
        <v>2830</v>
      </c>
      <c r="P1628" s="429">
        <v>0</v>
      </c>
      <c r="Q1628" s="424" t="s">
        <v>4071</v>
      </c>
      <c r="R1628" s="429">
        <v>0</v>
      </c>
      <c r="S1628" s="424" t="s">
        <v>4071</v>
      </c>
      <c r="T1628" s="424">
        <v>0</v>
      </c>
      <c r="U1628" s="426" t="s">
        <v>4071</v>
      </c>
      <c r="V1628" s="424">
        <v>0</v>
      </c>
      <c r="W1628" s="426" t="s">
        <v>4071</v>
      </c>
      <c r="X1628" s="89">
        <v>0</v>
      </c>
      <c r="Y1628" s="426" t="s">
        <v>4071</v>
      </c>
      <c r="Z1628" s="89">
        <v>0</v>
      </c>
      <c r="AA1628" t="s">
        <v>2828</v>
      </c>
      <c r="AB1628">
        <v>2310</v>
      </c>
      <c r="AC1628" t="s">
        <v>11068</v>
      </c>
      <c r="AD1628" s="100" t="str">
        <f>TEXT(N1628,"yyyy-mm-dd")</f>
        <v>-</v>
      </c>
      <c r="AE1628" t="str">
        <f t="shared" si="13"/>
        <v>insert into tagihanawal(id, evaluator, checking_period1, checking_period2, billing_period, billing_no, billing_date, iuran_tetap_idr, iuran_tetap_usd, royalti_idr, royalti_usd, pht_idr, pht_usd, company_id)values(101666,'-xxx','2006-1-1xxx','2007-12-12xxx',2010,'-xxx','-xxx',0,0,0,0,0,0,'2310xxx');</v>
      </c>
    </row>
    <row r="1629" spans="1:31" ht="16.5" x14ac:dyDescent="0.3">
      <c r="A1629" t="s">
        <v>11193</v>
      </c>
      <c r="B1629" s="427">
        <v>101667</v>
      </c>
      <c r="C1629" s="427" t="s">
        <v>2828</v>
      </c>
      <c r="D1629" s="112" t="s">
        <v>8216</v>
      </c>
      <c r="E1629" s="428" t="s">
        <v>2829</v>
      </c>
      <c r="F1629" t="s">
        <v>8224</v>
      </c>
      <c r="G1629" s="428" t="s">
        <v>2829</v>
      </c>
      <c r="H1629" t="s">
        <v>8238</v>
      </c>
      <c r="I1629" s="428" t="s">
        <v>2830</v>
      </c>
      <c r="J1629" s="374">
        <v>2010</v>
      </c>
      <c r="K1629" s="373" t="s">
        <v>2828</v>
      </c>
      <c r="L1629" s="113" t="s">
        <v>8216</v>
      </c>
      <c r="M1629" s="428" t="s">
        <v>2829</v>
      </c>
      <c r="N1629" s="100" t="s">
        <v>8216</v>
      </c>
      <c r="O1629" s="428" t="s">
        <v>2830</v>
      </c>
      <c r="P1629" s="429">
        <v>0</v>
      </c>
      <c r="Q1629" s="424" t="s">
        <v>4071</v>
      </c>
      <c r="R1629" s="429">
        <v>0</v>
      </c>
      <c r="S1629" s="424" t="s">
        <v>4071</v>
      </c>
      <c r="T1629" s="424">
        <v>0</v>
      </c>
      <c r="U1629" s="426" t="s">
        <v>4071</v>
      </c>
      <c r="V1629" s="424">
        <v>0</v>
      </c>
      <c r="W1629" s="426" t="s">
        <v>4071</v>
      </c>
      <c r="X1629" s="89">
        <v>0</v>
      </c>
      <c r="Y1629" s="426" t="s">
        <v>4071</v>
      </c>
      <c r="Z1629" s="89">
        <v>0</v>
      </c>
      <c r="AA1629" t="s">
        <v>2828</v>
      </c>
      <c r="AB1629">
        <v>2310</v>
      </c>
      <c r="AC1629" t="s">
        <v>11068</v>
      </c>
      <c r="AD1629" s="100" t="str">
        <f>TEXT(N1629,"yyyy-mm-dd")</f>
        <v>-</v>
      </c>
      <c r="AE1629" t="str">
        <f t="shared" ref="AE1629:AE1692" si="14">(A1629&amp;B1629&amp;C1629&amp;D1629&amp;E1629&amp;F1629&amp;G1629&amp;H1629&amp;I1629&amp;J1629&amp;K1629&amp;L1629&amp;M1629&amp;AD1629&amp;O1629&amp;P1629&amp;Q1629&amp;R1629&amp;S1629&amp;T1629&amp;U1629&amp;V1629&amp;W1629&amp;X1629&amp;Y1629&amp;Z1629&amp;AA1629&amp;AB1629&amp;AC1629&amp;";")</f>
        <v>insert into tagihanawal(id, evaluator, checking_period1, checking_period2, billing_period, billing_no, billing_date, iuran_tetap_idr, iuran_tetap_usd, royalti_idr, royalti_usd, pht_idr, pht_usd, company_id)values(101667,'-xxx','2006-1-1xxx','2007-12-12xxx',2010,'-xxx','-xxx',0,0,0,0,0,0,'2310xxx');</v>
      </c>
    </row>
    <row r="1630" spans="1:31" ht="16.5" x14ac:dyDescent="0.3">
      <c r="A1630" t="s">
        <v>11193</v>
      </c>
      <c r="B1630" s="427">
        <v>101668</v>
      </c>
      <c r="C1630" s="427" t="s">
        <v>2828</v>
      </c>
      <c r="D1630" s="112" t="s">
        <v>8216</v>
      </c>
      <c r="E1630" s="428" t="s">
        <v>2829</v>
      </c>
      <c r="F1630" t="s">
        <v>8224</v>
      </c>
      <c r="G1630" s="428" t="s">
        <v>2829</v>
      </c>
      <c r="H1630" t="s">
        <v>8238</v>
      </c>
      <c r="I1630" s="428" t="s">
        <v>2830</v>
      </c>
      <c r="J1630" s="374">
        <v>2010</v>
      </c>
      <c r="K1630" s="373" t="s">
        <v>2828</v>
      </c>
      <c r="L1630" s="113" t="s">
        <v>8216</v>
      </c>
      <c r="M1630" s="428" t="s">
        <v>2829</v>
      </c>
      <c r="N1630" s="100" t="s">
        <v>8216</v>
      </c>
      <c r="O1630" s="428" t="s">
        <v>2830</v>
      </c>
      <c r="P1630" s="429">
        <v>0</v>
      </c>
      <c r="Q1630" s="424" t="s">
        <v>4071</v>
      </c>
      <c r="R1630" s="429">
        <v>0</v>
      </c>
      <c r="S1630" s="424" t="s">
        <v>4071</v>
      </c>
      <c r="T1630" s="424">
        <v>0</v>
      </c>
      <c r="U1630" s="426" t="s">
        <v>4071</v>
      </c>
      <c r="V1630" s="424">
        <v>0</v>
      </c>
      <c r="W1630" s="426" t="s">
        <v>4071</v>
      </c>
      <c r="X1630" s="89">
        <v>0</v>
      </c>
      <c r="Y1630" s="426" t="s">
        <v>4071</v>
      </c>
      <c r="Z1630" s="89">
        <v>0</v>
      </c>
      <c r="AA1630" t="s">
        <v>2828</v>
      </c>
      <c r="AB1630">
        <v>2310</v>
      </c>
      <c r="AC1630" t="s">
        <v>11068</v>
      </c>
      <c r="AD1630" s="100" t="str">
        <f>TEXT(N1630,"yyyy-mm-dd")</f>
        <v>-</v>
      </c>
      <c r="AE1630" t="str">
        <f t="shared" si="14"/>
        <v>insert into tagihanawal(id, evaluator, checking_period1, checking_period2, billing_period, billing_no, billing_date, iuran_tetap_idr, iuran_tetap_usd, royalti_idr, royalti_usd, pht_idr, pht_usd, company_id)values(101668,'-xxx','2006-1-1xxx','2007-12-12xxx',2010,'-xxx','-xxx',0,0,0,0,0,0,'2310xxx');</v>
      </c>
    </row>
    <row r="1631" spans="1:31" ht="16.5" x14ac:dyDescent="0.3">
      <c r="A1631" t="s">
        <v>11193</v>
      </c>
      <c r="B1631" s="427">
        <v>101669</v>
      </c>
      <c r="C1631" s="427" t="s">
        <v>2828</v>
      </c>
      <c r="D1631" s="112" t="s">
        <v>8216</v>
      </c>
      <c r="E1631" s="428" t="s">
        <v>2829</v>
      </c>
      <c r="F1631" t="s">
        <v>8224</v>
      </c>
      <c r="G1631" s="428" t="s">
        <v>2829</v>
      </c>
      <c r="H1631" t="s">
        <v>8238</v>
      </c>
      <c r="I1631" s="428" t="s">
        <v>2830</v>
      </c>
      <c r="J1631" s="374">
        <v>2010</v>
      </c>
      <c r="K1631" s="373" t="s">
        <v>2828</v>
      </c>
      <c r="L1631" s="113" t="s">
        <v>8216</v>
      </c>
      <c r="M1631" s="428" t="s">
        <v>2829</v>
      </c>
      <c r="N1631" s="100" t="s">
        <v>8216</v>
      </c>
      <c r="O1631" s="428" t="s">
        <v>2830</v>
      </c>
      <c r="P1631" s="429">
        <v>0</v>
      </c>
      <c r="Q1631" s="424" t="s">
        <v>4071</v>
      </c>
      <c r="R1631" s="429">
        <v>0</v>
      </c>
      <c r="S1631" s="424" t="s">
        <v>4071</v>
      </c>
      <c r="T1631" s="424">
        <v>0</v>
      </c>
      <c r="U1631" s="426" t="s">
        <v>4071</v>
      </c>
      <c r="V1631" s="424">
        <v>0</v>
      </c>
      <c r="W1631" s="426" t="s">
        <v>4071</v>
      </c>
      <c r="X1631" s="89">
        <v>0</v>
      </c>
      <c r="Y1631" s="426" t="s">
        <v>4071</v>
      </c>
      <c r="Z1631" s="89">
        <v>0</v>
      </c>
      <c r="AA1631" t="s">
        <v>2828</v>
      </c>
      <c r="AB1631">
        <v>2310</v>
      </c>
      <c r="AC1631" t="s">
        <v>11068</v>
      </c>
      <c r="AD1631" s="100" t="str">
        <f>TEXT(N1631,"yyyy-mm-dd")</f>
        <v>-</v>
      </c>
      <c r="AE1631" t="str">
        <f t="shared" si="14"/>
        <v>insert into tagihanawal(id, evaluator, checking_period1, checking_period2, billing_period, billing_no, billing_date, iuran_tetap_idr, iuran_tetap_usd, royalti_idr, royalti_usd, pht_idr, pht_usd, company_id)values(101669,'-xxx','2006-1-1xxx','2007-12-12xxx',2010,'-xxx','-xxx',0,0,0,0,0,0,'2310xxx');</v>
      </c>
    </row>
    <row r="1632" spans="1:31" ht="16.5" x14ac:dyDescent="0.3">
      <c r="A1632" t="s">
        <v>11193</v>
      </c>
      <c r="B1632" s="427">
        <v>101670</v>
      </c>
      <c r="C1632" s="427" t="s">
        <v>2828</v>
      </c>
      <c r="D1632" s="112" t="s">
        <v>8216</v>
      </c>
      <c r="E1632" s="428" t="s">
        <v>2829</v>
      </c>
      <c r="F1632" t="s">
        <v>8224</v>
      </c>
      <c r="G1632" s="428" t="s">
        <v>2829</v>
      </c>
      <c r="H1632" t="s">
        <v>8238</v>
      </c>
      <c r="I1632" s="428" t="s">
        <v>2830</v>
      </c>
      <c r="J1632" s="374">
        <v>2010</v>
      </c>
      <c r="K1632" s="373" t="s">
        <v>2828</v>
      </c>
      <c r="L1632" s="113" t="s">
        <v>8216</v>
      </c>
      <c r="M1632" s="428" t="s">
        <v>2829</v>
      </c>
      <c r="N1632" s="100" t="s">
        <v>8216</v>
      </c>
      <c r="O1632" s="428" t="s">
        <v>2830</v>
      </c>
      <c r="P1632" s="429">
        <v>0</v>
      </c>
      <c r="Q1632" s="424" t="s">
        <v>4071</v>
      </c>
      <c r="R1632" s="429">
        <v>0</v>
      </c>
      <c r="S1632" s="424" t="s">
        <v>4071</v>
      </c>
      <c r="T1632" s="424">
        <v>0</v>
      </c>
      <c r="U1632" s="426" t="s">
        <v>4071</v>
      </c>
      <c r="V1632" s="424">
        <v>0</v>
      </c>
      <c r="W1632" s="426" t="s">
        <v>4071</v>
      </c>
      <c r="X1632" s="89">
        <v>0</v>
      </c>
      <c r="Y1632" s="426" t="s">
        <v>4071</v>
      </c>
      <c r="Z1632" s="89">
        <v>0</v>
      </c>
      <c r="AA1632" t="s">
        <v>2828</v>
      </c>
      <c r="AB1632">
        <v>2310</v>
      </c>
      <c r="AC1632" t="s">
        <v>11068</v>
      </c>
      <c r="AD1632" s="100" t="str">
        <f>TEXT(N1632,"yyyy-mm-dd")</f>
        <v>-</v>
      </c>
      <c r="AE1632" t="str">
        <f t="shared" si="14"/>
        <v>insert into tagihanawal(id, evaluator, checking_period1, checking_period2, billing_period, billing_no, billing_date, iuran_tetap_idr, iuran_tetap_usd, royalti_idr, royalti_usd, pht_idr, pht_usd, company_id)values(101670,'-xxx','2006-1-1xxx','2007-12-12xxx',2010,'-xxx','-xxx',0,0,0,0,0,0,'2310xxx');</v>
      </c>
    </row>
    <row r="1633" spans="1:31" ht="16.5" x14ac:dyDescent="0.3">
      <c r="A1633" t="s">
        <v>11193</v>
      </c>
      <c r="B1633" s="427">
        <v>101671</v>
      </c>
      <c r="C1633" s="427" t="s">
        <v>2828</v>
      </c>
      <c r="D1633" s="112" t="s">
        <v>8216</v>
      </c>
      <c r="E1633" s="428" t="s">
        <v>2829</v>
      </c>
      <c r="F1633" t="s">
        <v>8224</v>
      </c>
      <c r="G1633" s="428" t="s">
        <v>2829</v>
      </c>
      <c r="H1633" t="s">
        <v>8238</v>
      </c>
      <c r="I1633" s="428" t="s">
        <v>2830</v>
      </c>
      <c r="J1633" s="374">
        <v>2010</v>
      </c>
      <c r="K1633" s="373" t="s">
        <v>2828</v>
      </c>
      <c r="L1633" s="113" t="s">
        <v>8216</v>
      </c>
      <c r="M1633" s="428" t="s">
        <v>2829</v>
      </c>
      <c r="N1633" s="100" t="s">
        <v>8216</v>
      </c>
      <c r="O1633" s="428" t="s">
        <v>2830</v>
      </c>
      <c r="P1633" s="429">
        <v>0</v>
      </c>
      <c r="Q1633" s="424" t="s">
        <v>4071</v>
      </c>
      <c r="R1633" s="429">
        <v>0</v>
      </c>
      <c r="S1633" s="424" t="s">
        <v>4071</v>
      </c>
      <c r="T1633" s="424">
        <v>0</v>
      </c>
      <c r="U1633" s="426" t="s">
        <v>4071</v>
      </c>
      <c r="V1633" s="424">
        <v>0</v>
      </c>
      <c r="W1633" s="426" t="s">
        <v>4071</v>
      </c>
      <c r="X1633" s="89">
        <v>0</v>
      </c>
      <c r="Y1633" s="426" t="s">
        <v>4071</v>
      </c>
      <c r="Z1633" s="89">
        <v>0</v>
      </c>
      <c r="AA1633" t="s">
        <v>2828</v>
      </c>
      <c r="AB1633">
        <v>2310</v>
      </c>
      <c r="AC1633" t="s">
        <v>11068</v>
      </c>
      <c r="AD1633" s="100" t="str">
        <f>TEXT(N1633,"yyyy-mm-dd")</f>
        <v>-</v>
      </c>
      <c r="AE1633" t="str">
        <f t="shared" si="14"/>
        <v>insert into tagihanawal(id, evaluator, checking_period1, checking_period2, billing_period, billing_no, billing_date, iuran_tetap_idr, iuran_tetap_usd, royalti_idr, royalti_usd, pht_idr, pht_usd, company_id)values(101671,'-xxx','2006-1-1xxx','2007-12-12xxx',2010,'-xxx','-xxx',0,0,0,0,0,0,'2310xxx');</v>
      </c>
    </row>
    <row r="1634" spans="1:31" ht="16.5" x14ac:dyDescent="0.3">
      <c r="A1634" t="s">
        <v>11193</v>
      </c>
      <c r="B1634" s="427">
        <v>101672</v>
      </c>
      <c r="C1634" s="427" t="s">
        <v>2828</v>
      </c>
      <c r="D1634" s="112" t="s">
        <v>8216</v>
      </c>
      <c r="E1634" s="428" t="s">
        <v>2829</v>
      </c>
      <c r="F1634" t="s">
        <v>8224</v>
      </c>
      <c r="G1634" s="428" t="s">
        <v>2829</v>
      </c>
      <c r="H1634" t="s">
        <v>8238</v>
      </c>
      <c r="I1634" s="428" t="s">
        <v>2830</v>
      </c>
      <c r="J1634" s="374">
        <v>2010</v>
      </c>
      <c r="K1634" s="373" t="s">
        <v>2828</v>
      </c>
      <c r="L1634" s="113" t="s">
        <v>8216</v>
      </c>
      <c r="M1634" s="428" t="s">
        <v>2829</v>
      </c>
      <c r="N1634" s="100" t="s">
        <v>8216</v>
      </c>
      <c r="O1634" s="428" t="s">
        <v>2830</v>
      </c>
      <c r="P1634" s="429">
        <v>0</v>
      </c>
      <c r="Q1634" s="424" t="s">
        <v>4071</v>
      </c>
      <c r="R1634" s="429">
        <v>0</v>
      </c>
      <c r="S1634" s="424" t="s">
        <v>4071</v>
      </c>
      <c r="T1634" s="424">
        <v>0</v>
      </c>
      <c r="U1634" s="426" t="s">
        <v>4071</v>
      </c>
      <c r="V1634" s="424">
        <v>0</v>
      </c>
      <c r="W1634" s="426" t="s">
        <v>4071</v>
      </c>
      <c r="X1634" s="89">
        <v>0</v>
      </c>
      <c r="Y1634" s="426" t="s">
        <v>4071</v>
      </c>
      <c r="Z1634" s="89">
        <v>0</v>
      </c>
      <c r="AA1634" t="s">
        <v>2828</v>
      </c>
      <c r="AB1634">
        <v>2310</v>
      </c>
      <c r="AC1634" t="s">
        <v>11068</v>
      </c>
      <c r="AD1634" s="100" t="str">
        <f>TEXT(N1634,"yyyy-mm-dd")</f>
        <v>-</v>
      </c>
      <c r="AE1634" t="str">
        <f t="shared" si="14"/>
        <v>insert into tagihanawal(id, evaluator, checking_period1, checking_period2, billing_period, billing_no, billing_date, iuran_tetap_idr, iuran_tetap_usd, royalti_idr, royalti_usd, pht_idr, pht_usd, company_id)values(101672,'-xxx','2006-1-1xxx','2007-12-12xxx',2010,'-xxx','-xxx',0,0,0,0,0,0,'2310xxx');</v>
      </c>
    </row>
    <row r="1635" spans="1:31" ht="16.5" x14ac:dyDescent="0.3">
      <c r="A1635" t="s">
        <v>11193</v>
      </c>
      <c r="B1635" s="427">
        <v>101673</v>
      </c>
      <c r="C1635" s="427" t="s">
        <v>2828</v>
      </c>
      <c r="D1635" s="110" t="s">
        <v>2841</v>
      </c>
      <c r="E1635" s="428" t="s">
        <v>2829</v>
      </c>
      <c r="F1635" t="s">
        <v>8227</v>
      </c>
      <c r="G1635" s="428" t="s">
        <v>2829</v>
      </c>
      <c r="H1635" t="s">
        <v>8239</v>
      </c>
      <c r="I1635" s="428" t="s">
        <v>2830</v>
      </c>
      <c r="J1635" s="81">
        <v>2009</v>
      </c>
      <c r="K1635" s="373" t="s">
        <v>2828</v>
      </c>
      <c r="L1635" s="113" t="s">
        <v>9454</v>
      </c>
      <c r="M1635" s="428" t="s">
        <v>2829</v>
      </c>
      <c r="N1635" s="100">
        <v>40245</v>
      </c>
      <c r="O1635" s="428" t="s">
        <v>2830</v>
      </c>
      <c r="P1635" s="429">
        <v>0</v>
      </c>
      <c r="Q1635" s="424" t="s">
        <v>4071</v>
      </c>
      <c r="R1635" s="429">
        <v>0</v>
      </c>
      <c r="S1635" s="424" t="s">
        <v>4071</v>
      </c>
      <c r="T1635" s="424">
        <v>0</v>
      </c>
      <c r="U1635" s="426" t="s">
        <v>4071</v>
      </c>
      <c r="V1635" s="424">
        <v>0</v>
      </c>
      <c r="W1635" s="426" t="s">
        <v>4071</v>
      </c>
      <c r="X1635" s="89">
        <v>0</v>
      </c>
      <c r="Y1635" s="426" t="s">
        <v>4071</v>
      </c>
      <c r="Z1635" s="89">
        <v>0</v>
      </c>
      <c r="AA1635" t="s">
        <v>2828</v>
      </c>
      <c r="AB1635">
        <v>2311</v>
      </c>
      <c r="AC1635" t="s">
        <v>11068</v>
      </c>
      <c r="AD1635" s="100" t="str">
        <f>TEXT(N1635,"yyyy-mm-dd")</f>
        <v>2010-03-08</v>
      </c>
      <c r="AE1635" t="str">
        <f t="shared" si="14"/>
        <v>insert into tagihanawal(id, evaluator, checking_period1, checking_period2, billing_period, billing_no, billing_date, iuran_tetap_idr, iuran_tetap_usd, royalti_idr, royalti_usd, pht_idr, pht_usd, company_id)values(101673,'OPN BPKPxxx','2009-1-1xxx','2009-12-12xxx',2009,'613/84.03/DBM/2010xxx','2010-03-08xxx',0,0,0,0,0,0,'2311xxx');</v>
      </c>
    </row>
    <row r="1636" spans="1:31" ht="16.5" x14ac:dyDescent="0.3">
      <c r="A1636" t="s">
        <v>11193</v>
      </c>
      <c r="B1636" s="427">
        <v>101674</v>
      </c>
      <c r="C1636" s="427" t="s">
        <v>2828</v>
      </c>
      <c r="D1636" s="110" t="s">
        <v>2841</v>
      </c>
      <c r="E1636" s="428" t="s">
        <v>2829</v>
      </c>
      <c r="F1636" t="s">
        <v>8228</v>
      </c>
      <c r="G1636" s="428" t="s">
        <v>2829</v>
      </c>
      <c r="H1636" t="s">
        <v>8241</v>
      </c>
      <c r="I1636" s="428" t="s">
        <v>2830</v>
      </c>
      <c r="J1636" s="375">
        <v>2012</v>
      </c>
      <c r="K1636" s="373" t="s">
        <v>2828</v>
      </c>
      <c r="L1636" s="113" t="s">
        <v>8216</v>
      </c>
      <c r="M1636" s="428" t="s">
        <v>2829</v>
      </c>
      <c r="N1636" s="100" t="s">
        <v>8216</v>
      </c>
      <c r="O1636" s="428" t="s">
        <v>2830</v>
      </c>
      <c r="P1636" s="429">
        <v>0</v>
      </c>
      <c r="Q1636" s="424" t="s">
        <v>4071</v>
      </c>
      <c r="R1636" s="429">
        <v>0</v>
      </c>
      <c r="S1636" s="424" t="s">
        <v>4071</v>
      </c>
      <c r="T1636" s="424">
        <v>0</v>
      </c>
      <c r="U1636" s="426" t="s">
        <v>4071</v>
      </c>
      <c r="V1636" s="424">
        <v>0</v>
      </c>
      <c r="W1636" s="426" t="s">
        <v>4071</v>
      </c>
      <c r="X1636" s="89">
        <v>0</v>
      </c>
      <c r="Y1636" s="426" t="s">
        <v>4071</v>
      </c>
      <c r="Z1636" s="89">
        <v>0</v>
      </c>
      <c r="AA1636" t="s">
        <v>2828</v>
      </c>
      <c r="AB1636">
        <v>2311</v>
      </c>
      <c r="AC1636" t="s">
        <v>11068</v>
      </c>
      <c r="AD1636" s="100" t="str">
        <f>TEXT(N1636,"yyyy-mm-dd")</f>
        <v>-</v>
      </c>
      <c r="AE1636" t="str">
        <f t="shared" si="14"/>
        <v>insert into tagihanawal(id, evaluator, checking_period1, checking_period2, billing_period, billing_no, billing_date, iuran_tetap_idr, iuran_tetap_usd, royalti_idr, royalti_usd, pht_idr, pht_usd, company_id)values(101674,'OPN BPKPxxx','2012-1-1xxx','2012-12-12xxx',2012,'-xxx','-xxx',0,0,0,0,0,0,'2311xxx');</v>
      </c>
    </row>
    <row r="1637" spans="1:31" ht="16.5" x14ac:dyDescent="0.3">
      <c r="A1637" t="s">
        <v>11193</v>
      </c>
      <c r="B1637" s="427">
        <v>101675</v>
      </c>
      <c r="C1637" s="427" t="s">
        <v>2828</v>
      </c>
      <c r="D1637" s="110" t="s">
        <v>4347</v>
      </c>
      <c r="E1637" s="428" t="s">
        <v>2829</v>
      </c>
      <c r="F1637" t="s">
        <v>8223</v>
      </c>
      <c r="G1637" s="428" t="s">
        <v>2829</v>
      </c>
      <c r="H1637" t="s">
        <v>8236</v>
      </c>
      <c r="I1637" s="428" t="s">
        <v>2830</v>
      </c>
      <c r="J1637" s="114">
        <v>2015</v>
      </c>
      <c r="K1637" s="373" t="s">
        <v>2828</v>
      </c>
      <c r="L1637" s="113" t="s">
        <v>9455</v>
      </c>
      <c r="M1637" s="428" t="s">
        <v>2829</v>
      </c>
      <c r="N1637" s="100">
        <v>42333</v>
      </c>
      <c r="O1637" s="428" t="s">
        <v>2830</v>
      </c>
      <c r="P1637" s="429">
        <v>0</v>
      </c>
      <c r="Q1637" s="424" t="s">
        <v>4071</v>
      </c>
      <c r="R1637" s="429">
        <v>0</v>
      </c>
      <c r="S1637" s="424" t="s">
        <v>4071</v>
      </c>
      <c r="T1637" s="424">
        <v>0</v>
      </c>
      <c r="U1637" s="426" t="s">
        <v>4071</v>
      </c>
      <c r="V1637" s="424">
        <v>0</v>
      </c>
      <c r="W1637" s="426" t="s">
        <v>4071</v>
      </c>
      <c r="X1637" s="89">
        <v>0</v>
      </c>
      <c r="Y1637" s="426" t="s">
        <v>4071</v>
      </c>
      <c r="Z1637" s="89">
        <v>0</v>
      </c>
      <c r="AA1637" t="s">
        <v>2828</v>
      </c>
      <c r="AB1637">
        <v>2312</v>
      </c>
      <c r="AC1637" t="s">
        <v>11068</v>
      </c>
      <c r="AD1637" s="100" t="str">
        <f>TEXT(N1637,"yyyy-mm-dd")</f>
        <v>2015-11-25</v>
      </c>
      <c r="AE1637" t="str">
        <f t="shared" si="14"/>
        <v>insert into tagihanawal(id, evaluator, checking_period1, checking_period2, billing_period, billing_no, billing_date, iuran_tetap_idr, iuran_tetap_usd, royalti_idr, royalti_usd, pht_idr, pht_usd, company_id)values(101675,'BPK RIxxx','2013-1-1xxx','2015-12-12xxx',2015,'016395/84/DBP/2015xxx','2015-11-25xxx',0,0,0,0,0,0,'2312xxx');</v>
      </c>
    </row>
    <row r="1638" spans="1:31" ht="16.5" x14ac:dyDescent="0.3">
      <c r="A1638" t="s">
        <v>11193</v>
      </c>
      <c r="B1638" s="427">
        <v>101676</v>
      </c>
      <c r="C1638" s="427" t="s">
        <v>2828</v>
      </c>
      <c r="D1638" s="109" t="s">
        <v>4347</v>
      </c>
      <c r="E1638" s="428" t="s">
        <v>2829</v>
      </c>
      <c r="F1638" t="s">
        <v>8224</v>
      </c>
      <c r="G1638" s="428" t="s">
        <v>2829</v>
      </c>
      <c r="H1638" t="s">
        <v>8238</v>
      </c>
      <c r="I1638" s="428" t="s">
        <v>2830</v>
      </c>
      <c r="J1638" s="374">
        <v>2010</v>
      </c>
      <c r="K1638" s="373" t="s">
        <v>2828</v>
      </c>
      <c r="L1638" s="113" t="s">
        <v>9236</v>
      </c>
      <c r="M1638" s="428" t="s">
        <v>2829</v>
      </c>
      <c r="N1638" s="100">
        <v>40319</v>
      </c>
      <c r="O1638" s="428" t="s">
        <v>2830</v>
      </c>
      <c r="P1638" s="429">
        <v>0</v>
      </c>
      <c r="Q1638" s="424" t="s">
        <v>4071</v>
      </c>
      <c r="R1638" s="429">
        <v>0</v>
      </c>
      <c r="S1638" s="424" t="s">
        <v>4071</v>
      </c>
      <c r="T1638" s="424">
        <v>0</v>
      </c>
      <c r="U1638" s="426" t="s">
        <v>4071</v>
      </c>
      <c r="V1638" s="424">
        <v>0</v>
      </c>
      <c r="W1638" s="426" t="s">
        <v>4071</v>
      </c>
      <c r="X1638" s="89">
        <v>0</v>
      </c>
      <c r="Y1638" s="426" t="s">
        <v>4071</v>
      </c>
      <c r="Z1638" s="89">
        <v>0</v>
      </c>
      <c r="AA1638" t="s">
        <v>2828</v>
      </c>
      <c r="AB1638">
        <v>2313</v>
      </c>
      <c r="AC1638" t="s">
        <v>11068</v>
      </c>
      <c r="AD1638" s="100" t="str">
        <f>TEXT(N1638,"yyyy-mm-dd")</f>
        <v>2010-05-21</v>
      </c>
      <c r="AE1638" t="str">
        <f t="shared" si="14"/>
        <v>insert into tagihanawal(id, evaluator, checking_period1, checking_period2, billing_period, billing_no, billing_date, iuran_tetap_idr, iuran_tetap_usd, royalti_idr, royalti_usd, pht_idr, pht_usd, company_id)values(101676,'BPK RIxxx','2006-1-1xxx','2007-12-12xxx',2010,'1661/84.03/DBM/2010xxx','2010-05-21xxx',0,0,0,0,0,0,'2313xxx');</v>
      </c>
    </row>
    <row r="1639" spans="1:31" ht="16.5" x14ac:dyDescent="0.3">
      <c r="A1639" t="s">
        <v>11193</v>
      </c>
      <c r="B1639" s="427">
        <v>101677</v>
      </c>
      <c r="C1639" s="427" t="s">
        <v>2828</v>
      </c>
      <c r="D1639" s="110" t="s">
        <v>4347</v>
      </c>
      <c r="E1639" s="428" t="s">
        <v>2829</v>
      </c>
      <c r="F1639" t="s">
        <v>8223</v>
      </c>
      <c r="G1639" s="428" t="s">
        <v>2829</v>
      </c>
      <c r="H1639" t="s">
        <v>8236</v>
      </c>
      <c r="I1639" s="428" t="s">
        <v>2830</v>
      </c>
      <c r="J1639" s="114">
        <v>2015</v>
      </c>
      <c r="K1639" s="373" t="s">
        <v>2828</v>
      </c>
      <c r="L1639" s="113" t="s">
        <v>9456</v>
      </c>
      <c r="M1639" s="428" t="s">
        <v>2829</v>
      </c>
      <c r="N1639" s="100">
        <v>42332</v>
      </c>
      <c r="O1639" s="428" t="s">
        <v>2830</v>
      </c>
      <c r="P1639" s="429">
        <v>0</v>
      </c>
      <c r="Q1639" s="424" t="s">
        <v>4071</v>
      </c>
      <c r="R1639" s="429">
        <v>0</v>
      </c>
      <c r="S1639" s="424" t="s">
        <v>4071</v>
      </c>
      <c r="T1639" s="424">
        <v>0</v>
      </c>
      <c r="U1639" s="426" t="s">
        <v>4071</v>
      </c>
      <c r="V1639" s="424">
        <v>0</v>
      </c>
      <c r="W1639" s="426" t="s">
        <v>4071</v>
      </c>
      <c r="X1639" s="89">
        <v>0</v>
      </c>
      <c r="Y1639" s="426" t="s">
        <v>4071</v>
      </c>
      <c r="Z1639" s="89">
        <v>0</v>
      </c>
      <c r="AA1639" t="s">
        <v>2828</v>
      </c>
      <c r="AB1639">
        <v>519</v>
      </c>
      <c r="AC1639" t="s">
        <v>11068</v>
      </c>
      <c r="AD1639" s="100" t="str">
        <f>TEXT(N1639,"yyyy-mm-dd")</f>
        <v>2015-11-24</v>
      </c>
      <c r="AE1639" t="str">
        <f t="shared" si="14"/>
        <v>insert into tagihanawal(id, evaluator, checking_period1, checking_period2, billing_period, billing_no, billing_date, iuran_tetap_idr, iuran_tetap_usd, royalti_idr, royalti_usd, pht_idr, pht_usd, company_id)values(101677,'BPK RIxxx','2013-1-1xxx','2015-12-12xxx',2015,'015279/84/DBP/2015xxx','2015-11-24xxx',0,0,0,0,0,0,'519xxx');</v>
      </c>
    </row>
    <row r="1640" spans="1:31" ht="16.5" x14ac:dyDescent="0.3">
      <c r="A1640" t="s">
        <v>11193</v>
      </c>
      <c r="B1640" s="427">
        <v>101678</v>
      </c>
      <c r="C1640" s="427" t="s">
        <v>2828</v>
      </c>
      <c r="D1640" s="109" t="s">
        <v>4347</v>
      </c>
      <c r="E1640" s="428" t="s">
        <v>2829</v>
      </c>
      <c r="F1640" t="s">
        <v>8224</v>
      </c>
      <c r="G1640" s="428" t="s">
        <v>2829</v>
      </c>
      <c r="H1640" t="s">
        <v>8238</v>
      </c>
      <c r="I1640" s="428" t="s">
        <v>2830</v>
      </c>
      <c r="J1640" s="374">
        <v>2010</v>
      </c>
      <c r="K1640" s="373" t="s">
        <v>2828</v>
      </c>
      <c r="L1640" s="113" t="s">
        <v>4545</v>
      </c>
      <c r="M1640" s="428" t="s">
        <v>2829</v>
      </c>
      <c r="N1640" s="100">
        <v>40319</v>
      </c>
      <c r="O1640" s="428" t="s">
        <v>2830</v>
      </c>
      <c r="P1640" s="429">
        <v>0</v>
      </c>
      <c r="Q1640" s="424" t="s">
        <v>4071</v>
      </c>
      <c r="R1640" s="429">
        <v>0</v>
      </c>
      <c r="S1640" s="424" t="s">
        <v>4071</v>
      </c>
      <c r="T1640" s="424">
        <v>0</v>
      </c>
      <c r="U1640" s="426" t="s">
        <v>4071</v>
      </c>
      <c r="V1640" s="424">
        <v>0</v>
      </c>
      <c r="W1640" s="426" t="s">
        <v>4071</v>
      </c>
      <c r="X1640" s="89">
        <v>0</v>
      </c>
      <c r="Y1640" s="426" t="s">
        <v>4071</v>
      </c>
      <c r="Z1640" s="89">
        <v>0</v>
      </c>
      <c r="AA1640" t="s">
        <v>2828</v>
      </c>
      <c r="AB1640">
        <v>2314</v>
      </c>
      <c r="AC1640" t="s">
        <v>11068</v>
      </c>
      <c r="AD1640" s="100" t="str">
        <f>TEXT(N1640,"yyyy-mm-dd")</f>
        <v>2010-05-21</v>
      </c>
      <c r="AE1640" t="str">
        <f t="shared" si="14"/>
        <v>insert into tagihanawal(id, evaluator, checking_period1, checking_period2, billing_period, billing_no, billing_date, iuran_tetap_idr, iuran_tetap_usd, royalti_idr, royalti_usd, pht_idr, pht_usd, company_id)values(101678,'BPK RIxxx','2006-1-1xxx','2007-12-12xxx',2010,'1644/84,03/DBM/2010xxx','2010-05-21xxx',0,0,0,0,0,0,'2314xxx');</v>
      </c>
    </row>
    <row r="1641" spans="1:31" ht="16.5" x14ac:dyDescent="0.3">
      <c r="A1641" t="s">
        <v>11193</v>
      </c>
      <c r="B1641" s="427">
        <v>101679</v>
      </c>
      <c r="C1641" s="427" t="s">
        <v>2828</v>
      </c>
      <c r="D1641" s="110" t="s">
        <v>4347</v>
      </c>
      <c r="E1641" s="428" t="s">
        <v>2829</v>
      </c>
      <c r="F1641" t="s">
        <v>8223</v>
      </c>
      <c r="G1641" s="428" t="s">
        <v>2829</v>
      </c>
      <c r="H1641" t="s">
        <v>8236</v>
      </c>
      <c r="I1641" s="428" t="s">
        <v>2830</v>
      </c>
      <c r="J1641" s="114">
        <v>2015</v>
      </c>
      <c r="K1641" s="373" t="s">
        <v>2828</v>
      </c>
      <c r="L1641" s="113" t="s">
        <v>9457</v>
      </c>
      <c r="M1641" s="428" t="s">
        <v>2829</v>
      </c>
      <c r="N1641" s="100">
        <v>42332</v>
      </c>
      <c r="O1641" s="428" t="s">
        <v>2830</v>
      </c>
      <c r="P1641" s="429">
        <v>0</v>
      </c>
      <c r="Q1641" s="424" t="s">
        <v>4071</v>
      </c>
      <c r="R1641" s="429">
        <v>0</v>
      </c>
      <c r="S1641" s="424" t="s">
        <v>4071</v>
      </c>
      <c r="T1641" s="424">
        <v>0</v>
      </c>
      <c r="U1641" s="426" t="s">
        <v>4071</v>
      </c>
      <c r="V1641" s="424">
        <v>0</v>
      </c>
      <c r="W1641" s="426" t="s">
        <v>4071</v>
      </c>
      <c r="X1641" s="89">
        <v>0</v>
      </c>
      <c r="Y1641" s="426" t="s">
        <v>4071</v>
      </c>
      <c r="Z1641" s="89">
        <v>0</v>
      </c>
      <c r="AA1641" t="s">
        <v>2828</v>
      </c>
      <c r="AB1641">
        <v>2315</v>
      </c>
      <c r="AC1641" t="s">
        <v>11068</v>
      </c>
      <c r="AD1641" s="100" t="str">
        <f>TEXT(N1641,"yyyy-mm-dd")</f>
        <v>2015-11-24</v>
      </c>
      <c r="AE1641" t="str">
        <f t="shared" si="14"/>
        <v>insert into tagihanawal(id, evaluator, checking_period1, checking_period2, billing_period, billing_no, billing_date, iuran_tetap_idr, iuran_tetap_usd, royalti_idr, royalti_usd, pht_idr, pht_usd, company_id)values(101679,'BPK RIxxx','2013-1-1xxx','2015-12-12xxx',2015,'015674/84/DBP/2015xxx','2015-11-24xxx',0,0,0,0,0,0,'2315xxx');</v>
      </c>
    </row>
    <row r="1642" spans="1:31" ht="16.5" x14ac:dyDescent="0.3">
      <c r="A1642" t="s">
        <v>11193</v>
      </c>
      <c r="B1642" s="427">
        <v>101680</v>
      </c>
      <c r="C1642" s="427" t="s">
        <v>2828</v>
      </c>
      <c r="D1642" s="110" t="s">
        <v>4347</v>
      </c>
      <c r="E1642" s="428" t="s">
        <v>2829</v>
      </c>
      <c r="F1642" t="s">
        <v>8223</v>
      </c>
      <c r="G1642" s="428" t="s">
        <v>2829</v>
      </c>
      <c r="H1642" t="s">
        <v>8236</v>
      </c>
      <c r="I1642" s="428" t="s">
        <v>2830</v>
      </c>
      <c r="J1642" s="114">
        <v>2015</v>
      </c>
      <c r="K1642" s="373" t="s">
        <v>2828</v>
      </c>
      <c r="L1642" s="113" t="s">
        <v>9458</v>
      </c>
      <c r="M1642" s="428" t="s">
        <v>2829</v>
      </c>
      <c r="N1642" s="100">
        <v>42310</v>
      </c>
      <c r="O1642" s="428" t="s">
        <v>2830</v>
      </c>
      <c r="P1642" s="429">
        <v>0</v>
      </c>
      <c r="Q1642" s="424" t="s">
        <v>4071</v>
      </c>
      <c r="R1642" s="429">
        <v>0</v>
      </c>
      <c r="S1642" s="424" t="s">
        <v>4071</v>
      </c>
      <c r="T1642" s="424">
        <v>0</v>
      </c>
      <c r="U1642" s="426" t="s">
        <v>4071</v>
      </c>
      <c r="V1642" s="424">
        <v>0</v>
      </c>
      <c r="W1642" s="426" t="s">
        <v>4071</v>
      </c>
      <c r="X1642" s="89">
        <v>0</v>
      </c>
      <c r="Y1642" s="426" t="s">
        <v>4071</v>
      </c>
      <c r="Z1642" s="89">
        <v>0</v>
      </c>
      <c r="AA1642" t="s">
        <v>2828</v>
      </c>
      <c r="AB1642">
        <v>2316</v>
      </c>
      <c r="AC1642" t="s">
        <v>11068</v>
      </c>
      <c r="AD1642" s="100" t="str">
        <f>TEXT(N1642,"yyyy-mm-dd")</f>
        <v>2015-11-02</v>
      </c>
      <c r="AE1642" t="str">
        <f t="shared" si="14"/>
        <v>insert into tagihanawal(id, evaluator, checking_period1, checking_period2, billing_period, billing_no, billing_date, iuran_tetap_idr, iuran_tetap_usd, royalti_idr, royalti_usd, pht_idr, pht_usd, company_id)values(101680,'BPK RIxxx','2013-1-1xxx','2015-12-12xxx',2015,'014770/84/DBP/2015xxx','2015-11-02xxx',0,0,0,0,0,0,'2316xxx');</v>
      </c>
    </row>
    <row r="1643" spans="1:31" ht="16.5" x14ac:dyDescent="0.3">
      <c r="A1643" t="s">
        <v>11193</v>
      </c>
      <c r="B1643" s="427">
        <v>101681</v>
      </c>
      <c r="C1643" s="427" t="s">
        <v>2828</v>
      </c>
      <c r="D1643" s="112" t="s">
        <v>8216</v>
      </c>
      <c r="E1643" s="428" t="s">
        <v>2829</v>
      </c>
      <c r="F1643" t="s">
        <v>8225</v>
      </c>
      <c r="G1643" s="428" t="s">
        <v>2829</v>
      </c>
      <c r="H1643" t="s">
        <v>8239</v>
      </c>
      <c r="I1643" s="428" t="s">
        <v>2830</v>
      </c>
      <c r="J1643" s="114">
        <v>2011</v>
      </c>
      <c r="K1643" s="373" t="s">
        <v>2828</v>
      </c>
      <c r="L1643" s="113" t="s">
        <v>9459</v>
      </c>
      <c r="M1643" s="428" t="s">
        <v>2829</v>
      </c>
      <c r="N1643" s="100">
        <v>40757</v>
      </c>
      <c r="O1643" s="428" t="s">
        <v>2830</v>
      </c>
      <c r="P1643" s="429">
        <v>0</v>
      </c>
      <c r="Q1643" s="424" t="s">
        <v>4071</v>
      </c>
      <c r="R1643" s="429">
        <v>0</v>
      </c>
      <c r="S1643" s="424" t="s">
        <v>4071</v>
      </c>
      <c r="T1643" s="424">
        <v>0</v>
      </c>
      <c r="U1643" s="426" t="s">
        <v>4071</v>
      </c>
      <c r="V1643" s="424">
        <v>0</v>
      </c>
      <c r="W1643" s="426" t="s">
        <v>4071</v>
      </c>
      <c r="X1643" s="89">
        <v>0</v>
      </c>
      <c r="Y1643" s="426" t="s">
        <v>4071</v>
      </c>
      <c r="Z1643" s="89">
        <v>0</v>
      </c>
      <c r="AA1643" t="s">
        <v>2828</v>
      </c>
      <c r="AB1643">
        <v>2316</v>
      </c>
      <c r="AC1643" t="s">
        <v>11068</v>
      </c>
      <c r="AD1643" s="100" t="str">
        <f>TEXT(N1643,"yyyy-mm-dd")</f>
        <v>2011-08-02</v>
      </c>
      <c r="AE1643" t="str">
        <f t="shared" si="14"/>
        <v>insert into tagihanawal(id, evaluator, checking_period1, checking_period2, billing_period, billing_no, billing_date, iuran_tetap_idr, iuran_tetap_usd, royalti_idr, royalti_usd, pht_idr, pht_usd, company_id)values(101681,'-xxx','2008-1-1xxx','2009-12-12xxx',2011,'3271/84/DBP/2011xxx','2011-08-02xxx',0,0,0,0,0,0,'2316xxx');</v>
      </c>
    </row>
    <row r="1644" spans="1:31" ht="16.5" x14ac:dyDescent="0.3">
      <c r="A1644" t="s">
        <v>11193</v>
      </c>
      <c r="B1644" s="427">
        <v>101682</v>
      </c>
      <c r="C1644" s="427" t="s">
        <v>2828</v>
      </c>
      <c r="D1644" s="79" t="s">
        <v>4348</v>
      </c>
      <c r="E1644" s="428" t="s">
        <v>2829</v>
      </c>
      <c r="F1644" t="s">
        <v>8222</v>
      </c>
      <c r="G1644" s="428" t="s">
        <v>2829</v>
      </c>
      <c r="H1644" t="s">
        <v>8236</v>
      </c>
      <c r="I1644" s="428" t="s">
        <v>2830</v>
      </c>
      <c r="J1644" s="81">
        <v>2015</v>
      </c>
      <c r="K1644" s="373" t="s">
        <v>2828</v>
      </c>
      <c r="L1644" s="113" t="s">
        <v>9460</v>
      </c>
      <c r="M1644" s="428" t="s">
        <v>2829</v>
      </c>
      <c r="N1644" s="100">
        <v>42033</v>
      </c>
      <c r="O1644" s="428" t="s">
        <v>2830</v>
      </c>
      <c r="P1644" s="429">
        <v>0</v>
      </c>
      <c r="Q1644" s="424" t="s">
        <v>4071</v>
      </c>
      <c r="R1644" s="429">
        <v>0</v>
      </c>
      <c r="S1644" s="424" t="s">
        <v>4071</v>
      </c>
      <c r="T1644" s="424">
        <v>0</v>
      </c>
      <c r="U1644" s="426" t="s">
        <v>4071</v>
      </c>
      <c r="V1644" s="424">
        <v>0</v>
      </c>
      <c r="W1644" s="426" t="s">
        <v>4071</v>
      </c>
      <c r="X1644" s="89">
        <v>0</v>
      </c>
      <c r="Y1644" s="426" t="s">
        <v>4071</v>
      </c>
      <c r="Z1644" s="89">
        <v>0</v>
      </c>
      <c r="AA1644" t="s">
        <v>2828</v>
      </c>
      <c r="AB1644">
        <v>2317</v>
      </c>
      <c r="AC1644" t="s">
        <v>11068</v>
      </c>
      <c r="AD1644" s="100" t="str">
        <f>TEXT(N1644,"yyyy-mm-dd")</f>
        <v>2015-01-29</v>
      </c>
      <c r="AE1644" t="str">
        <f t="shared" si="14"/>
        <v>insert into tagihanawal(id, evaluator, checking_period1, checking_period2, billing_period, billing_no, billing_date, iuran_tetap_idr, iuran_tetap_usd, royalti_idr, royalti_usd, pht_idr, pht_usd, company_id)values(101682,'Evaluatorxxx','2015-1-1xxx','2015-12-12xxx',2015,'00377/84/DBP/2015xxx','2015-01-29xxx',0,0,0,0,0,0,'2317xxx');</v>
      </c>
    </row>
    <row r="1645" spans="1:31" ht="16.5" x14ac:dyDescent="0.3">
      <c r="A1645" t="s">
        <v>11193</v>
      </c>
      <c r="B1645" s="427">
        <v>101683</v>
      </c>
      <c r="C1645" s="427" t="s">
        <v>2828</v>
      </c>
      <c r="D1645" s="109" t="s">
        <v>4347</v>
      </c>
      <c r="E1645" s="428" t="s">
        <v>2829</v>
      </c>
      <c r="F1645" t="s">
        <v>8224</v>
      </c>
      <c r="G1645" s="428" t="s">
        <v>2829</v>
      </c>
      <c r="H1645" t="s">
        <v>8238</v>
      </c>
      <c r="I1645" s="428" t="s">
        <v>2830</v>
      </c>
      <c r="J1645" s="374">
        <v>2010</v>
      </c>
      <c r="K1645" s="373" t="s">
        <v>2828</v>
      </c>
      <c r="L1645" s="113" t="s">
        <v>4545</v>
      </c>
      <c r="M1645" s="428" t="s">
        <v>2829</v>
      </c>
      <c r="N1645" s="100">
        <v>40319</v>
      </c>
      <c r="O1645" s="428" t="s">
        <v>2830</v>
      </c>
      <c r="P1645" s="429">
        <v>0</v>
      </c>
      <c r="Q1645" s="424" t="s">
        <v>4071</v>
      </c>
      <c r="R1645" s="429">
        <v>0</v>
      </c>
      <c r="S1645" s="424" t="s">
        <v>4071</v>
      </c>
      <c r="T1645" s="424">
        <v>0</v>
      </c>
      <c r="U1645" s="426" t="s">
        <v>4071</v>
      </c>
      <c r="V1645" s="424">
        <v>0</v>
      </c>
      <c r="W1645" s="426" t="s">
        <v>4071</v>
      </c>
      <c r="X1645" s="89">
        <v>0</v>
      </c>
      <c r="Y1645" s="426" t="s">
        <v>4071</v>
      </c>
      <c r="Z1645" s="89">
        <v>0</v>
      </c>
      <c r="AA1645" t="s">
        <v>2828</v>
      </c>
      <c r="AB1645">
        <v>2318</v>
      </c>
      <c r="AC1645" t="s">
        <v>11068</v>
      </c>
      <c r="AD1645" s="100" t="str">
        <f>TEXT(N1645,"yyyy-mm-dd")</f>
        <v>2010-05-21</v>
      </c>
      <c r="AE1645" t="str">
        <f t="shared" si="14"/>
        <v>insert into tagihanawal(id, evaluator, checking_period1, checking_period2, billing_period, billing_no, billing_date, iuran_tetap_idr, iuran_tetap_usd, royalti_idr, royalti_usd, pht_idr, pht_usd, company_id)values(101683,'BPK RIxxx','2006-1-1xxx','2007-12-12xxx',2010,'1644/84,03/DBM/2010xxx','2010-05-21xxx',0,0,0,0,0,0,'2318xxx');</v>
      </c>
    </row>
    <row r="1646" spans="1:31" ht="16.5" x14ac:dyDescent="0.3">
      <c r="A1646" t="s">
        <v>11193</v>
      </c>
      <c r="B1646" s="427">
        <v>101684</v>
      </c>
      <c r="C1646" s="427" t="s">
        <v>2828</v>
      </c>
      <c r="D1646" s="112" t="s">
        <v>8216</v>
      </c>
      <c r="E1646" s="428" t="s">
        <v>2829</v>
      </c>
      <c r="F1646" t="s">
        <v>8229</v>
      </c>
      <c r="G1646" s="428" t="s">
        <v>2829</v>
      </c>
      <c r="H1646" t="s">
        <v>8242</v>
      </c>
      <c r="I1646" s="428" t="s">
        <v>2830</v>
      </c>
      <c r="J1646" s="114">
        <v>2014</v>
      </c>
      <c r="K1646" s="373" t="s">
        <v>2828</v>
      </c>
      <c r="L1646" s="113" t="s">
        <v>9461</v>
      </c>
      <c r="M1646" s="428" t="s">
        <v>2829</v>
      </c>
      <c r="N1646" s="100">
        <v>42310</v>
      </c>
      <c r="O1646" s="428" t="s">
        <v>2830</v>
      </c>
      <c r="P1646" s="429">
        <v>0</v>
      </c>
      <c r="Q1646" s="424" t="s">
        <v>4071</v>
      </c>
      <c r="R1646" s="429">
        <v>0</v>
      </c>
      <c r="S1646" s="424" t="s">
        <v>4071</v>
      </c>
      <c r="T1646" s="424">
        <v>0</v>
      </c>
      <c r="U1646" s="426" t="s">
        <v>4071</v>
      </c>
      <c r="V1646" s="424">
        <v>0</v>
      </c>
      <c r="W1646" s="426" t="s">
        <v>4071</v>
      </c>
      <c r="X1646" s="89">
        <v>0</v>
      </c>
      <c r="Y1646" s="426" t="s">
        <v>4071</v>
      </c>
      <c r="Z1646" s="89">
        <v>0</v>
      </c>
      <c r="AA1646" t="s">
        <v>2828</v>
      </c>
      <c r="AB1646">
        <v>2318</v>
      </c>
      <c r="AC1646" t="s">
        <v>11068</v>
      </c>
      <c r="AD1646" s="100" t="str">
        <f>TEXT(N1646,"yyyy-mm-dd")</f>
        <v>2015-11-02</v>
      </c>
      <c r="AE1646" t="str">
        <f t="shared" si="14"/>
        <v>insert into tagihanawal(id, evaluator, checking_period1, checking_period2, billing_period, billing_no, billing_date, iuran_tetap_idr, iuran_tetap_usd, royalti_idr, royalti_usd, pht_idr, pht_usd, company_id)values(101684,'-xxx','2014-1-1xxx','2014-12-12xxx',2014,'014771/84/DBP/2015xxx','2015-11-02xxx',0,0,0,0,0,0,'2318xxx');</v>
      </c>
    </row>
    <row r="1647" spans="1:31" ht="16.5" x14ac:dyDescent="0.3">
      <c r="A1647" t="s">
        <v>11193</v>
      </c>
      <c r="B1647" s="427">
        <v>101685</v>
      </c>
      <c r="C1647" s="427" t="s">
        <v>2828</v>
      </c>
      <c r="D1647" s="79" t="s">
        <v>4348</v>
      </c>
      <c r="E1647" s="428" t="s">
        <v>2829</v>
      </c>
      <c r="F1647" t="s">
        <v>8222</v>
      </c>
      <c r="G1647" s="428" t="s">
        <v>2829</v>
      </c>
      <c r="H1647" t="s">
        <v>8236</v>
      </c>
      <c r="I1647" s="428" t="s">
        <v>2830</v>
      </c>
      <c r="J1647" s="81">
        <v>2015</v>
      </c>
      <c r="K1647" s="373" t="s">
        <v>2828</v>
      </c>
      <c r="L1647" s="113" t="s">
        <v>4473</v>
      </c>
      <c r="M1647" s="428" t="s">
        <v>2829</v>
      </c>
      <c r="N1647" s="100">
        <v>42033</v>
      </c>
      <c r="O1647" s="428" t="s">
        <v>2830</v>
      </c>
      <c r="P1647" s="429">
        <v>0</v>
      </c>
      <c r="Q1647" s="424" t="s">
        <v>4071</v>
      </c>
      <c r="R1647" s="429">
        <v>0</v>
      </c>
      <c r="S1647" s="424" t="s">
        <v>4071</v>
      </c>
      <c r="T1647" s="424">
        <v>0</v>
      </c>
      <c r="U1647" s="426" t="s">
        <v>4071</v>
      </c>
      <c r="V1647" s="424">
        <v>0</v>
      </c>
      <c r="W1647" s="426" t="s">
        <v>4071</v>
      </c>
      <c r="X1647" s="89">
        <v>0</v>
      </c>
      <c r="Y1647" s="426" t="s">
        <v>4071</v>
      </c>
      <c r="Z1647" s="89">
        <v>0</v>
      </c>
      <c r="AA1647" t="s">
        <v>2828</v>
      </c>
      <c r="AB1647">
        <v>2319</v>
      </c>
      <c r="AC1647" t="s">
        <v>11068</v>
      </c>
      <c r="AD1647" s="100" t="str">
        <f>TEXT(N1647,"yyyy-mm-dd")</f>
        <v>2015-01-29</v>
      </c>
      <c r="AE1647" t="str">
        <f t="shared" si="14"/>
        <v>insert into tagihanawal(id, evaluator, checking_period1, checking_period2, billing_period, billing_no, billing_date, iuran_tetap_idr, iuran_tetap_usd, royalti_idr, royalti_usd, pht_idr, pht_usd, company_id)values(101685,'Evaluatorxxx','2015-1-1xxx','2015-12-12xxx',2015,'00156/84/DBP/2015xxx','2015-01-29xxx',0,0,0,0,0,0,'2319xxx');</v>
      </c>
    </row>
    <row r="1648" spans="1:31" ht="16.5" x14ac:dyDescent="0.3">
      <c r="A1648" t="s">
        <v>11193</v>
      </c>
      <c r="B1648" s="427">
        <v>101686</v>
      </c>
      <c r="C1648" s="427" t="s">
        <v>2828</v>
      </c>
      <c r="D1648" s="110" t="s">
        <v>4347</v>
      </c>
      <c r="E1648" s="428" t="s">
        <v>2829</v>
      </c>
      <c r="F1648" t="s">
        <v>8223</v>
      </c>
      <c r="G1648" s="428" t="s">
        <v>2829</v>
      </c>
      <c r="H1648" t="s">
        <v>8236</v>
      </c>
      <c r="I1648" s="428" t="s">
        <v>2830</v>
      </c>
      <c r="J1648" s="114">
        <v>2015</v>
      </c>
      <c r="K1648" s="373" t="s">
        <v>2828</v>
      </c>
      <c r="L1648" s="113" t="s">
        <v>9462</v>
      </c>
      <c r="M1648" s="428" t="s">
        <v>2829</v>
      </c>
      <c r="N1648" s="100">
        <v>42333</v>
      </c>
      <c r="O1648" s="428" t="s">
        <v>2830</v>
      </c>
      <c r="P1648" s="429">
        <v>0</v>
      </c>
      <c r="Q1648" s="424" t="s">
        <v>4071</v>
      </c>
      <c r="R1648" s="429">
        <v>0</v>
      </c>
      <c r="S1648" s="424" t="s">
        <v>4071</v>
      </c>
      <c r="T1648" s="424">
        <v>0</v>
      </c>
      <c r="U1648" s="426" t="s">
        <v>4071</v>
      </c>
      <c r="V1648" s="424">
        <v>0</v>
      </c>
      <c r="W1648" s="426" t="s">
        <v>4071</v>
      </c>
      <c r="X1648" s="89">
        <v>0</v>
      </c>
      <c r="Y1648" s="426" t="s">
        <v>4071</v>
      </c>
      <c r="Z1648" s="89">
        <v>0</v>
      </c>
      <c r="AA1648" t="s">
        <v>2828</v>
      </c>
      <c r="AB1648">
        <v>2320</v>
      </c>
      <c r="AC1648" t="s">
        <v>11068</v>
      </c>
      <c r="AD1648" s="100" t="str">
        <f>TEXT(N1648,"yyyy-mm-dd")</f>
        <v>2015-11-25</v>
      </c>
      <c r="AE1648" t="str">
        <f t="shared" si="14"/>
        <v>insert into tagihanawal(id, evaluator, checking_period1, checking_period2, billing_period, billing_no, billing_date, iuran_tetap_idr, iuran_tetap_usd, royalti_idr, royalti_usd, pht_idr, pht_usd, company_id)values(101686,'BPK RIxxx','2013-1-1xxx','2015-12-12xxx',2015,'016413/84/DBP/2015xxx','2015-11-25xxx',0,0,0,0,0,0,'2320xxx');</v>
      </c>
    </row>
    <row r="1649" spans="1:31" ht="16.5" x14ac:dyDescent="0.3">
      <c r="A1649" t="s">
        <v>11193</v>
      </c>
      <c r="B1649" s="427">
        <v>101687</v>
      </c>
      <c r="C1649" s="427" t="s">
        <v>2828</v>
      </c>
      <c r="D1649" s="110" t="s">
        <v>4347</v>
      </c>
      <c r="E1649" s="428" t="s">
        <v>2829</v>
      </c>
      <c r="F1649" t="s">
        <v>8223</v>
      </c>
      <c r="G1649" s="428" t="s">
        <v>2829</v>
      </c>
      <c r="H1649" t="s">
        <v>8236</v>
      </c>
      <c r="I1649" s="428" t="s">
        <v>2830</v>
      </c>
      <c r="J1649" s="114">
        <v>2015</v>
      </c>
      <c r="K1649" s="373" t="s">
        <v>2828</v>
      </c>
      <c r="L1649" s="113" t="s">
        <v>9463</v>
      </c>
      <c r="M1649" s="428" t="s">
        <v>2829</v>
      </c>
      <c r="N1649" s="100">
        <v>42332</v>
      </c>
      <c r="O1649" s="428" t="s">
        <v>2830</v>
      </c>
      <c r="P1649" s="429">
        <v>0</v>
      </c>
      <c r="Q1649" s="424" t="s">
        <v>4071</v>
      </c>
      <c r="R1649" s="429">
        <v>0</v>
      </c>
      <c r="S1649" s="424" t="s">
        <v>4071</v>
      </c>
      <c r="T1649" s="424">
        <v>0</v>
      </c>
      <c r="U1649" s="426" t="s">
        <v>4071</v>
      </c>
      <c r="V1649" s="424">
        <v>0</v>
      </c>
      <c r="W1649" s="426" t="s">
        <v>4071</v>
      </c>
      <c r="X1649" s="89">
        <v>0</v>
      </c>
      <c r="Y1649" s="426" t="s">
        <v>4071</v>
      </c>
      <c r="Z1649" s="89">
        <v>0</v>
      </c>
      <c r="AA1649" t="s">
        <v>2828</v>
      </c>
      <c r="AB1649">
        <v>287</v>
      </c>
      <c r="AC1649" t="s">
        <v>11068</v>
      </c>
      <c r="AD1649" s="100" t="str">
        <f>TEXT(N1649,"yyyy-mm-dd")</f>
        <v>2015-11-24</v>
      </c>
      <c r="AE1649" t="str">
        <f t="shared" si="14"/>
        <v>insert into tagihanawal(id, evaluator, checking_period1, checking_period2, billing_period, billing_no, billing_date, iuran_tetap_idr, iuran_tetap_usd, royalti_idr, royalti_usd, pht_idr, pht_usd, company_id)values(101687,'BPK RIxxx','2013-1-1xxx','2015-12-12xxx',2015,'015269/84/DBP/2015xxx','2015-11-24xxx',0,0,0,0,0,0,'287xxx');</v>
      </c>
    </row>
    <row r="1650" spans="1:31" ht="16.5" x14ac:dyDescent="0.3">
      <c r="A1650" t="s">
        <v>11193</v>
      </c>
      <c r="B1650" s="427">
        <v>101688</v>
      </c>
      <c r="C1650" s="427" t="s">
        <v>2828</v>
      </c>
      <c r="D1650" s="79" t="s">
        <v>4348</v>
      </c>
      <c r="E1650" s="428" t="s">
        <v>2829</v>
      </c>
      <c r="F1650" t="s">
        <v>8227</v>
      </c>
      <c r="G1650" s="428" t="s">
        <v>2829</v>
      </c>
      <c r="H1650" t="s">
        <v>8239</v>
      </c>
      <c r="I1650" s="428" t="s">
        <v>2830</v>
      </c>
      <c r="J1650" s="81">
        <v>2009</v>
      </c>
      <c r="K1650" s="373" t="s">
        <v>2828</v>
      </c>
      <c r="L1650" s="113" t="s">
        <v>8216</v>
      </c>
      <c r="M1650" s="428" t="s">
        <v>2829</v>
      </c>
      <c r="N1650" s="100" t="s">
        <v>8216</v>
      </c>
      <c r="O1650" s="428" t="s">
        <v>2830</v>
      </c>
      <c r="P1650" s="429">
        <v>0</v>
      </c>
      <c r="Q1650" s="424" t="s">
        <v>4071</v>
      </c>
      <c r="R1650" s="429">
        <v>0</v>
      </c>
      <c r="S1650" s="424" t="s">
        <v>4071</v>
      </c>
      <c r="T1650" s="424">
        <v>0</v>
      </c>
      <c r="U1650" s="426" t="s">
        <v>4071</v>
      </c>
      <c r="V1650" s="424">
        <v>0</v>
      </c>
      <c r="W1650" s="426" t="s">
        <v>4071</v>
      </c>
      <c r="X1650" s="89">
        <v>0</v>
      </c>
      <c r="Y1650" s="426" t="s">
        <v>4071</v>
      </c>
      <c r="Z1650" s="89">
        <v>0</v>
      </c>
      <c r="AA1650" t="s">
        <v>2828</v>
      </c>
      <c r="AB1650">
        <v>2322</v>
      </c>
      <c r="AC1650" t="s">
        <v>11068</v>
      </c>
      <c r="AD1650" s="100" t="str">
        <f>TEXT(N1650,"yyyy-mm-dd")</f>
        <v>-</v>
      </c>
      <c r="AE1650" t="str">
        <f t="shared" si="14"/>
        <v>insert into tagihanawal(id, evaluator, checking_period1, checking_period2, billing_period, billing_no, billing_date, iuran_tetap_idr, iuran_tetap_usd, royalti_idr, royalti_usd, pht_idr, pht_usd, company_id)values(101688,'Evaluatorxxx','2009-1-1xxx','2009-12-12xxx',2009,'-xxx','-xxx',0,0,0,0,0,0,'2322xxx');</v>
      </c>
    </row>
    <row r="1651" spans="1:31" ht="16.5" x14ac:dyDescent="0.3">
      <c r="A1651" t="s">
        <v>11193</v>
      </c>
      <c r="B1651" s="427">
        <v>101689</v>
      </c>
      <c r="C1651" s="427" t="s">
        <v>2828</v>
      </c>
      <c r="D1651" s="110" t="s">
        <v>4347</v>
      </c>
      <c r="E1651" s="428" t="s">
        <v>2829</v>
      </c>
      <c r="F1651" t="s">
        <v>8223</v>
      </c>
      <c r="G1651" s="428" t="s">
        <v>2829</v>
      </c>
      <c r="H1651" t="s">
        <v>8236</v>
      </c>
      <c r="I1651" s="428" t="s">
        <v>2830</v>
      </c>
      <c r="J1651" s="114">
        <v>2015</v>
      </c>
      <c r="K1651" s="373" t="s">
        <v>2828</v>
      </c>
      <c r="L1651" s="113" t="s">
        <v>9464</v>
      </c>
      <c r="M1651" s="428" t="s">
        <v>2829</v>
      </c>
      <c r="N1651" s="100">
        <v>42333</v>
      </c>
      <c r="O1651" s="428" t="s">
        <v>2830</v>
      </c>
      <c r="P1651" s="429">
        <v>0</v>
      </c>
      <c r="Q1651" s="424" t="s">
        <v>4071</v>
      </c>
      <c r="R1651" s="429">
        <v>0</v>
      </c>
      <c r="S1651" s="424" t="s">
        <v>4071</v>
      </c>
      <c r="T1651" s="424">
        <v>0</v>
      </c>
      <c r="U1651" s="426" t="s">
        <v>4071</v>
      </c>
      <c r="V1651" s="424">
        <v>0</v>
      </c>
      <c r="W1651" s="426" t="s">
        <v>4071</v>
      </c>
      <c r="X1651" s="89">
        <v>0</v>
      </c>
      <c r="Y1651" s="426" t="s">
        <v>4071</v>
      </c>
      <c r="Z1651" s="89">
        <v>0</v>
      </c>
      <c r="AA1651" t="s">
        <v>2828</v>
      </c>
      <c r="AB1651">
        <v>2323</v>
      </c>
      <c r="AC1651" t="s">
        <v>11068</v>
      </c>
      <c r="AD1651" s="100" t="str">
        <f>TEXT(N1651,"yyyy-mm-dd")</f>
        <v>2015-11-25</v>
      </c>
      <c r="AE1651" t="str">
        <f t="shared" si="14"/>
        <v>insert into tagihanawal(id, evaluator, checking_period1, checking_period2, billing_period, billing_no, billing_date, iuran_tetap_idr, iuran_tetap_usd, royalti_idr, royalti_usd, pht_idr, pht_usd, company_id)values(101689,'BPK RIxxx','2013-1-1xxx','2015-12-12xxx',2015,'016377/84/DBP/2015xxx','2015-11-25xxx',0,0,0,0,0,0,'2323xxx');</v>
      </c>
    </row>
    <row r="1652" spans="1:31" ht="16.5" x14ac:dyDescent="0.3">
      <c r="A1652" t="s">
        <v>11193</v>
      </c>
      <c r="B1652" s="427">
        <v>101690</v>
      </c>
      <c r="C1652" s="427" t="s">
        <v>2828</v>
      </c>
      <c r="D1652" s="110" t="s">
        <v>4347</v>
      </c>
      <c r="E1652" s="428" t="s">
        <v>2829</v>
      </c>
      <c r="F1652" t="s">
        <v>8225</v>
      </c>
      <c r="G1652" s="428" t="s">
        <v>2829</v>
      </c>
      <c r="H1652" t="s">
        <v>8239</v>
      </c>
      <c r="I1652" s="428" t="s">
        <v>2830</v>
      </c>
      <c r="J1652" s="114">
        <v>2011</v>
      </c>
      <c r="K1652" s="373" t="s">
        <v>2828</v>
      </c>
      <c r="L1652" s="113" t="s">
        <v>9465</v>
      </c>
      <c r="M1652" s="428" t="s">
        <v>2829</v>
      </c>
      <c r="N1652" s="100">
        <v>40743</v>
      </c>
      <c r="O1652" s="428" t="s">
        <v>2830</v>
      </c>
      <c r="P1652" s="429">
        <v>0</v>
      </c>
      <c r="Q1652" s="424" t="s">
        <v>4071</v>
      </c>
      <c r="R1652" s="429">
        <v>0</v>
      </c>
      <c r="S1652" s="424" t="s">
        <v>4071</v>
      </c>
      <c r="T1652" s="424">
        <v>0</v>
      </c>
      <c r="U1652" s="426" t="s">
        <v>4071</v>
      </c>
      <c r="V1652" s="424">
        <v>0</v>
      </c>
      <c r="W1652" s="426" t="s">
        <v>4071</v>
      </c>
      <c r="X1652" s="89">
        <v>0</v>
      </c>
      <c r="Y1652" s="426" t="s">
        <v>4071</v>
      </c>
      <c r="Z1652" s="89">
        <v>0</v>
      </c>
      <c r="AA1652" t="s">
        <v>2828</v>
      </c>
      <c r="AB1652">
        <v>2324</v>
      </c>
      <c r="AC1652" t="s">
        <v>11068</v>
      </c>
      <c r="AD1652" s="100" t="str">
        <f>TEXT(N1652,"yyyy-mm-dd")</f>
        <v>2011-07-19</v>
      </c>
      <c r="AE1652" t="str">
        <f t="shared" si="14"/>
        <v>insert into tagihanawal(id, evaluator, checking_period1, checking_period2, billing_period, billing_no, billing_date, iuran_tetap_idr, iuran_tetap_usd, royalti_idr, royalti_usd, pht_idr, pht_usd, company_id)values(101690,'BPK RIxxx','2008-1-1xxx','2009-12-12xxx',2011,'3161/84/DBP/2011xxx','2011-07-19xxx',0,0,0,0,0,0,'2324xxx');</v>
      </c>
    </row>
    <row r="1653" spans="1:31" ht="16.5" x14ac:dyDescent="0.3">
      <c r="A1653" t="s">
        <v>11193</v>
      </c>
      <c r="B1653" s="427">
        <v>101691</v>
      </c>
      <c r="C1653" s="427" t="s">
        <v>2828</v>
      </c>
      <c r="D1653" s="110" t="s">
        <v>4347</v>
      </c>
      <c r="E1653" s="428" t="s">
        <v>2829</v>
      </c>
      <c r="F1653" t="s">
        <v>8223</v>
      </c>
      <c r="G1653" s="428" t="s">
        <v>2829</v>
      </c>
      <c r="H1653" t="s">
        <v>8236</v>
      </c>
      <c r="I1653" s="428" t="s">
        <v>2830</v>
      </c>
      <c r="J1653" s="114">
        <v>2015</v>
      </c>
      <c r="K1653" s="373" t="s">
        <v>2828</v>
      </c>
      <c r="L1653" s="113" t="s">
        <v>9466</v>
      </c>
      <c r="M1653" s="428" t="s">
        <v>2829</v>
      </c>
      <c r="N1653" s="100">
        <v>42333</v>
      </c>
      <c r="O1653" s="428" t="s">
        <v>2830</v>
      </c>
      <c r="P1653" s="429">
        <v>0</v>
      </c>
      <c r="Q1653" s="424" t="s">
        <v>4071</v>
      </c>
      <c r="R1653" s="429">
        <v>0</v>
      </c>
      <c r="S1653" s="424" t="s">
        <v>4071</v>
      </c>
      <c r="T1653" s="424">
        <v>0</v>
      </c>
      <c r="U1653" s="426" t="s">
        <v>4071</v>
      </c>
      <c r="V1653" s="424">
        <v>0</v>
      </c>
      <c r="W1653" s="426" t="s">
        <v>4071</v>
      </c>
      <c r="X1653" s="89">
        <v>0</v>
      </c>
      <c r="Y1653" s="426" t="s">
        <v>4071</v>
      </c>
      <c r="Z1653" s="89">
        <v>0</v>
      </c>
      <c r="AA1653" t="s">
        <v>2828</v>
      </c>
      <c r="AB1653">
        <v>2325</v>
      </c>
      <c r="AC1653" t="s">
        <v>11068</v>
      </c>
      <c r="AD1653" s="100" t="str">
        <f>TEXT(N1653,"yyyy-mm-dd")</f>
        <v>2015-11-25</v>
      </c>
      <c r="AE1653" t="str">
        <f t="shared" si="14"/>
        <v>insert into tagihanawal(id, evaluator, checking_period1, checking_period2, billing_period, billing_no, billing_date, iuran_tetap_idr, iuran_tetap_usd, royalti_idr, royalti_usd, pht_idr, pht_usd, company_id)values(101691,'BPK RIxxx','2013-1-1xxx','2015-12-12xxx',2015,'016376/84/DBP/2015xxx','2015-11-25xxx',0,0,0,0,0,0,'2325xxx');</v>
      </c>
    </row>
    <row r="1654" spans="1:31" ht="16.5" x14ac:dyDescent="0.3">
      <c r="A1654" t="s">
        <v>11193</v>
      </c>
      <c r="B1654" s="427">
        <v>101692</v>
      </c>
      <c r="C1654" s="427" t="s">
        <v>2828</v>
      </c>
      <c r="D1654" s="110" t="s">
        <v>2841</v>
      </c>
      <c r="E1654" s="428" t="s">
        <v>2829</v>
      </c>
      <c r="F1654" t="s">
        <v>8229</v>
      </c>
      <c r="G1654" s="428" t="s">
        <v>2829</v>
      </c>
      <c r="H1654" t="s">
        <v>8242</v>
      </c>
      <c r="I1654" s="428" t="s">
        <v>2830</v>
      </c>
      <c r="J1654" s="114">
        <v>2014</v>
      </c>
      <c r="K1654" s="373" t="s">
        <v>2828</v>
      </c>
      <c r="L1654" s="113" t="s">
        <v>9467</v>
      </c>
      <c r="M1654" s="428" t="s">
        <v>2829</v>
      </c>
      <c r="N1654" s="100">
        <v>42003</v>
      </c>
      <c r="O1654" s="428" t="s">
        <v>2830</v>
      </c>
      <c r="P1654" s="429">
        <v>0</v>
      </c>
      <c r="Q1654" s="424" t="s">
        <v>4071</v>
      </c>
      <c r="R1654" s="429">
        <v>0</v>
      </c>
      <c r="S1654" s="424" t="s">
        <v>4071</v>
      </c>
      <c r="T1654" s="424">
        <v>0</v>
      </c>
      <c r="U1654" s="426" t="s">
        <v>4071</v>
      </c>
      <c r="V1654" s="424">
        <v>0</v>
      </c>
      <c r="W1654" s="426" t="s">
        <v>4071</v>
      </c>
      <c r="X1654" s="89">
        <v>0</v>
      </c>
      <c r="Y1654" s="426" t="s">
        <v>4071</v>
      </c>
      <c r="Z1654" s="89">
        <v>0</v>
      </c>
      <c r="AA1654" t="s">
        <v>2828</v>
      </c>
      <c r="AB1654">
        <v>2326</v>
      </c>
      <c r="AC1654" t="s">
        <v>11068</v>
      </c>
      <c r="AD1654" s="100" t="str">
        <f>TEXT(N1654,"yyyy-mm-dd")</f>
        <v>2014-12-30</v>
      </c>
      <c r="AE1654" t="str">
        <f t="shared" si="14"/>
        <v>insert into tagihanawal(id, evaluator, checking_period1, checking_period2, billing_period, billing_no, billing_date, iuran_tetap_idr, iuran_tetap_usd, royalti_idr, royalti_usd, pht_idr, pht_usd, company_id)values(101692,'OPN BPKPxxx','2014-1-1xxx','2014-12-12xxx',2014,'2272/84/DBP/2014xxx','2014-12-30xxx',0,0,0,0,0,0,'2326xxx');</v>
      </c>
    </row>
    <row r="1655" spans="1:31" ht="16.5" x14ac:dyDescent="0.3">
      <c r="A1655" t="s">
        <v>11193</v>
      </c>
      <c r="B1655" s="427">
        <v>101693</v>
      </c>
      <c r="C1655" s="427" t="s">
        <v>2828</v>
      </c>
      <c r="D1655" s="110" t="s">
        <v>4347</v>
      </c>
      <c r="E1655" s="428" t="s">
        <v>2829</v>
      </c>
      <c r="F1655" t="s">
        <v>8223</v>
      </c>
      <c r="G1655" s="428" t="s">
        <v>2829</v>
      </c>
      <c r="H1655" t="s">
        <v>8236</v>
      </c>
      <c r="I1655" s="428" t="s">
        <v>2830</v>
      </c>
      <c r="J1655" s="114">
        <v>2015</v>
      </c>
      <c r="K1655" s="373" t="s">
        <v>2828</v>
      </c>
      <c r="L1655" s="113" t="s">
        <v>9468</v>
      </c>
      <c r="M1655" s="428" t="s">
        <v>2829</v>
      </c>
      <c r="N1655" s="100">
        <v>42332</v>
      </c>
      <c r="O1655" s="428" t="s">
        <v>2830</v>
      </c>
      <c r="P1655" s="429">
        <v>0</v>
      </c>
      <c r="Q1655" s="424" t="s">
        <v>4071</v>
      </c>
      <c r="R1655" s="429">
        <v>0</v>
      </c>
      <c r="S1655" s="424" t="s">
        <v>4071</v>
      </c>
      <c r="T1655" s="424">
        <v>0</v>
      </c>
      <c r="U1655" s="426" t="s">
        <v>4071</v>
      </c>
      <c r="V1655" s="424">
        <v>0</v>
      </c>
      <c r="W1655" s="426" t="s">
        <v>4071</v>
      </c>
      <c r="X1655" s="89">
        <v>0</v>
      </c>
      <c r="Y1655" s="426" t="s">
        <v>4071</v>
      </c>
      <c r="Z1655" s="89">
        <v>0</v>
      </c>
      <c r="AA1655" t="s">
        <v>2828</v>
      </c>
      <c r="AB1655">
        <v>2327</v>
      </c>
      <c r="AC1655" t="s">
        <v>11068</v>
      </c>
      <c r="AD1655" s="100" t="str">
        <f>TEXT(N1655,"yyyy-mm-dd")</f>
        <v>2015-11-24</v>
      </c>
      <c r="AE1655" t="str">
        <f t="shared" si="14"/>
        <v>insert into tagihanawal(id, evaluator, checking_period1, checking_period2, billing_period, billing_no, billing_date, iuran_tetap_idr, iuran_tetap_usd, royalti_idr, royalti_usd, pht_idr, pht_usd, company_id)values(101693,'BPK RIxxx','2013-1-1xxx','2015-12-12xxx',2015,'015673/84/DBP/2015xxx','2015-11-24xxx',0,0,0,0,0,0,'2327xxx');</v>
      </c>
    </row>
    <row r="1656" spans="1:31" ht="16.5" x14ac:dyDescent="0.3">
      <c r="A1656" t="s">
        <v>11193</v>
      </c>
      <c r="B1656" s="427">
        <v>101694</v>
      </c>
      <c r="C1656" s="427" t="s">
        <v>2828</v>
      </c>
      <c r="D1656" s="110" t="s">
        <v>4347</v>
      </c>
      <c r="E1656" s="428" t="s">
        <v>2829</v>
      </c>
      <c r="F1656" t="s">
        <v>8230</v>
      </c>
      <c r="G1656" s="428" t="s">
        <v>2829</v>
      </c>
      <c r="H1656" t="s">
        <v>8241</v>
      </c>
      <c r="I1656" s="428" t="s">
        <v>2830</v>
      </c>
      <c r="J1656" s="114">
        <v>2014</v>
      </c>
      <c r="K1656" s="373" t="s">
        <v>2828</v>
      </c>
      <c r="L1656" s="113" t="s">
        <v>9469</v>
      </c>
      <c r="M1656" s="428" t="s">
        <v>2829</v>
      </c>
      <c r="N1656" s="100">
        <v>41533</v>
      </c>
      <c r="O1656" s="428" t="s">
        <v>2830</v>
      </c>
      <c r="P1656" s="429">
        <v>0</v>
      </c>
      <c r="Q1656" s="424" t="s">
        <v>4071</v>
      </c>
      <c r="R1656" s="429">
        <v>0</v>
      </c>
      <c r="S1656" s="424" t="s">
        <v>4071</v>
      </c>
      <c r="T1656" s="424">
        <v>0</v>
      </c>
      <c r="U1656" s="426" t="s">
        <v>4071</v>
      </c>
      <c r="V1656" s="424">
        <v>0</v>
      </c>
      <c r="W1656" s="426" t="s">
        <v>4071</v>
      </c>
      <c r="X1656" s="89">
        <v>0</v>
      </c>
      <c r="Y1656" s="426" t="s">
        <v>4071</v>
      </c>
      <c r="Z1656" s="89">
        <v>0</v>
      </c>
      <c r="AA1656" t="s">
        <v>2828</v>
      </c>
      <c r="AB1656">
        <v>2328</v>
      </c>
      <c r="AC1656" t="s">
        <v>11068</v>
      </c>
      <c r="AD1656" s="100" t="str">
        <f>TEXT(N1656,"yyyy-mm-dd")</f>
        <v>2013-09-16</v>
      </c>
      <c r="AE1656" t="str">
        <f t="shared" si="14"/>
        <v>insert into tagihanawal(id, evaluator, checking_period1, checking_period2, billing_period, billing_no, billing_date, iuran_tetap_idr, iuran_tetap_usd, royalti_idr, royalti_usd, pht_idr, pht_usd, company_id)values(101694,'BPK RIxxx','2011-1-1xxx','2012-12-12xxx',2014,'1067/84/DBP/2013xxx','2013-09-16xxx',0,0,0,0,0,0,'2328xxx');</v>
      </c>
    </row>
    <row r="1657" spans="1:31" ht="16.5" x14ac:dyDescent="0.3">
      <c r="A1657" t="s">
        <v>11193</v>
      </c>
      <c r="B1657" s="427">
        <v>101695</v>
      </c>
      <c r="C1657" s="427" t="s">
        <v>2828</v>
      </c>
      <c r="D1657" s="110" t="s">
        <v>2841</v>
      </c>
      <c r="E1657" s="428" t="s">
        <v>2829</v>
      </c>
      <c r="F1657" t="s">
        <v>8228</v>
      </c>
      <c r="G1657" s="428" t="s">
        <v>2829</v>
      </c>
      <c r="H1657" t="s">
        <v>8241</v>
      </c>
      <c r="I1657" s="428" t="s">
        <v>2830</v>
      </c>
      <c r="J1657" s="375">
        <v>2012</v>
      </c>
      <c r="K1657" s="373" t="s">
        <v>2828</v>
      </c>
      <c r="L1657" s="113" t="s">
        <v>9470</v>
      </c>
      <c r="M1657" s="428" t="s">
        <v>2829</v>
      </c>
      <c r="N1657" s="100">
        <v>41387</v>
      </c>
      <c r="O1657" s="428" t="s">
        <v>2830</v>
      </c>
      <c r="P1657" s="429">
        <v>0</v>
      </c>
      <c r="Q1657" s="424" t="s">
        <v>4071</v>
      </c>
      <c r="R1657" s="429">
        <v>0</v>
      </c>
      <c r="S1657" s="424" t="s">
        <v>4071</v>
      </c>
      <c r="T1657" s="424">
        <v>0</v>
      </c>
      <c r="U1657" s="426" t="s">
        <v>4071</v>
      </c>
      <c r="V1657" s="424">
        <v>0</v>
      </c>
      <c r="W1657" s="426" t="s">
        <v>4071</v>
      </c>
      <c r="X1657" s="89">
        <v>0</v>
      </c>
      <c r="Y1657" s="426" t="s">
        <v>4071</v>
      </c>
      <c r="Z1657" s="89">
        <v>0</v>
      </c>
      <c r="AA1657" t="s">
        <v>2828</v>
      </c>
      <c r="AB1657">
        <v>2328</v>
      </c>
      <c r="AC1657" t="s">
        <v>11068</v>
      </c>
      <c r="AD1657" s="100" t="str">
        <f>TEXT(N1657,"yyyy-mm-dd")</f>
        <v>2013-04-23</v>
      </c>
      <c r="AE1657" t="str">
        <f t="shared" si="14"/>
        <v>insert into tagihanawal(id, evaluator, checking_period1, checking_period2, billing_period, billing_no, billing_date, iuran_tetap_idr, iuran_tetap_usd, royalti_idr, royalti_usd, pht_idr, pht_usd, company_id)values(101695,'OPN BPKPxxx','2012-1-1xxx','2012-12-12xxx',2012,'363/84/DBP/2013xxx','2013-04-23xxx',0,0,0,0,0,0,'2328xxx');</v>
      </c>
    </row>
    <row r="1658" spans="1:31" ht="16.5" x14ac:dyDescent="0.3">
      <c r="A1658" t="s">
        <v>11193</v>
      </c>
      <c r="B1658" s="427">
        <v>101696</v>
      </c>
      <c r="C1658" s="427" t="s">
        <v>2828</v>
      </c>
      <c r="D1658" s="110" t="s">
        <v>2841</v>
      </c>
      <c r="E1658" s="428" t="s">
        <v>2829</v>
      </c>
      <c r="F1658" t="s">
        <v>8228</v>
      </c>
      <c r="G1658" s="428" t="s">
        <v>2829</v>
      </c>
      <c r="H1658" t="s">
        <v>8241</v>
      </c>
      <c r="I1658" s="428" t="s">
        <v>2830</v>
      </c>
      <c r="J1658" s="375">
        <v>2012</v>
      </c>
      <c r="K1658" s="373" t="s">
        <v>2828</v>
      </c>
      <c r="L1658" s="113" t="s">
        <v>8216</v>
      </c>
      <c r="M1658" s="428" t="s">
        <v>2829</v>
      </c>
      <c r="N1658" s="100" t="s">
        <v>8216</v>
      </c>
      <c r="O1658" s="428" t="s">
        <v>2830</v>
      </c>
      <c r="P1658" s="429">
        <v>0</v>
      </c>
      <c r="Q1658" s="424" t="s">
        <v>4071</v>
      </c>
      <c r="R1658" s="429">
        <v>0</v>
      </c>
      <c r="S1658" s="424" t="s">
        <v>4071</v>
      </c>
      <c r="T1658" s="424">
        <v>0</v>
      </c>
      <c r="U1658" s="426" t="s">
        <v>4071</v>
      </c>
      <c r="V1658" s="424">
        <v>0</v>
      </c>
      <c r="W1658" s="426" t="s">
        <v>4071</v>
      </c>
      <c r="X1658" s="89">
        <v>0</v>
      </c>
      <c r="Y1658" s="426" t="s">
        <v>4071</v>
      </c>
      <c r="Z1658" s="89">
        <v>0</v>
      </c>
      <c r="AA1658" t="s">
        <v>2828</v>
      </c>
      <c r="AB1658">
        <v>2328</v>
      </c>
      <c r="AC1658" t="s">
        <v>11068</v>
      </c>
      <c r="AD1658" s="100" t="str">
        <f>TEXT(N1658,"yyyy-mm-dd")</f>
        <v>-</v>
      </c>
      <c r="AE1658" t="str">
        <f t="shared" si="14"/>
        <v>insert into tagihanawal(id, evaluator, checking_period1, checking_period2, billing_period, billing_no, billing_date, iuran_tetap_idr, iuran_tetap_usd, royalti_idr, royalti_usd, pht_idr, pht_usd, company_id)values(101696,'OPN BPKPxxx','2012-1-1xxx','2012-12-12xxx',2012,'-xxx','-xxx',0,0,0,0,0,0,'2328xxx');</v>
      </c>
    </row>
    <row r="1659" spans="1:31" ht="16.5" x14ac:dyDescent="0.3">
      <c r="A1659" t="s">
        <v>11193</v>
      </c>
      <c r="B1659" s="427">
        <v>101697</v>
      </c>
      <c r="C1659" s="427" t="s">
        <v>2828</v>
      </c>
      <c r="D1659" s="110" t="s">
        <v>2841</v>
      </c>
      <c r="E1659" s="428" t="s">
        <v>2829</v>
      </c>
      <c r="F1659" t="s">
        <v>8228</v>
      </c>
      <c r="G1659" s="428" t="s">
        <v>2829</v>
      </c>
      <c r="H1659" t="s">
        <v>8241</v>
      </c>
      <c r="I1659" s="428" t="s">
        <v>2830</v>
      </c>
      <c r="J1659" s="375">
        <v>2012</v>
      </c>
      <c r="K1659" s="373" t="s">
        <v>2828</v>
      </c>
      <c r="L1659" s="113" t="s">
        <v>8216</v>
      </c>
      <c r="M1659" s="428" t="s">
        <v>2829</v>
      </c>
      <c r="N1659" s="100" t="s">
        <v>8216</v>
      </c>
      <c r="O1659" s="428" t="s">
        <v>2830</v>
      </c>
      <c r="P1659" s="429">
        <v>0</v>
      </c>
      <c r="Q1659" s="424" t="s">
        <v>4071</v>
      </c>
      <c r="R1659" s="429">
        <v>0</v>
      </c>
      <c r="S1659" s="424" t="s">
        <v>4071</v>
      </c>
      <c r="T1659" s="424">
        <v>0</v>
      </c>
      <c r="U1659" s="426" t="s">
        <v>4071</v>
      </c>
      <c r="V1659" s="424">
        <v>0</v>
      </c>
      <c r="W1659" s="426" t="s">
        <v>4071</v>
      </c>
      <c r="X1659" s="89">
        <v>0</v>
      </c>
      <c r="Y1659" s="426" t="s">
        <v>4071</v>
      </c>
      <c r="Z1659" s="89">
        <v>0</v>
      </c>
      <c r="AA1659" t="s">
        <v>2828</v>
      </c>
      <c r="AB1659">
        <v>2328</v>
      </c>
      <c r="AC1659" t="s">
        <v>11068</v>
      </c>
      <c r="AD1659" s="100" t="str">
        <f>TEXT(N1659,"yyyy-mm-dd")</f>
        <v>-</v>
      </c>
      <c r="AE1659" t="str">
        <f t="shared" si="14"/>
        <v>insert into tagihanawal(id, evaluator, checking_period1, checking_period2, billing_period, billing_no, billing_date, iuran_tetap_idr, iuran_tetap_usd, royalti_idr, royalti_usd, pht_idr, pht_usd, company_id)values(101697,'OPN BPKPxxx','2012-1-1xxx','2012-12-12xxx',2012,'-xxx','-xxx',0,0,0,0,0,0,'2328xxx');</v>
      </c>
    </row>
    <row r="1660" spans="1:31" ht="16.5" x14ac:dyDescent="0.3">
      <c r="A1660" t="s">
        <v>11193</v>
      </c>
      <c r="B1660" s="427">
        <v>101698</v>
      </c>
      <c r="C1660" s="427" t="s">
        <v>2828</v>
      </c>
      <c r="D1660" s="110" t="s">
        <v>2841</v>
      </c>
      <c r="E1660" s="428" t="s">
        <v>2829</v>
      </c>
      <c r="F1660" t="s">
        <v>8228</v>
      </c>
      <c r="G1660" s="428" t="s">
        <v>2829</v>
      </c>
      <c r="H1660" t="s">
        <v>8241</v>
      </c>
      <c r="I1660" s="428" t="s">
        <v>2830</v>
      </c>
      <c r="J1660" s="375">
        <v>2012</v>
      </c>
      <c r="K1660" s="373" t="s">
        <v>2828</v>
      </c>
      <c r="L1660" s="113" t="s">
        <v>8216</v>
      </c>
      <c r="M1660" s="428" t="s">
        <v>2829</v>
      </c>
      <c r="N1660" s="100" t="s">
        <v>8216</v>
      </c>
      <c r="O1660" s="428" t="s">
        <v>2830</v>
      </c>
      <c r="P1660" s="429">
        <v>0</v>
      </c>
      <c r="Q1660" s="424" t="s">
        <v>4071</v>
      </c>
      <c r="R1660" s="429">
        <v>0</v>
      </c>
      <c r="S1660" s="424" t="s">
        <v>4071</v>
      </c>
      <c r="T1660" s="424">
        <v>0</v>
      </c>
      <c r="U1660" s="426" t="s">
        <v>4071</v>
      </c>
      <c r="V1660" s="424">
        <v>0</v>
      </c>
      <c r="W1660" s="426" t="s">
        <v>4071</v>
      </c>
      <c r="X1660" s="89">
        <v>0</v>
      </c>
      <c r="Y1660" s="426" t="s">
        <v>4071</v>
      </c>
      <c r="Z1660" s="89">
        <v>0</v>
      </c>
      <c r="AA1660" t="s">
        <v>2828</v>
      </c>
      <c r="AB1660">
        <v>2328</v>
      </c>
      <c r="AC1660" t="s">
        <v>11068</v>
      </c>
      <c r="AD1660" s="100" t="str">
        <f>TEXT(N1660,"yyyy-mm-dd")</f>
        <v>-</v>
      </c>
      <c r="AE1660" t="str">
        <f t="shared" si="14"/>
        <v>insert into tagihanawal(id, evaluator, checking_period1, checking_period2, billing_period, billing_no, billing_date, iuran_tetap_idr, iuran_tetap_usd, royalti_idr, royalti_usd, pht_idr, pht_usd, company_id)values(101698,'OPN BPKPxxx','2012-1-1xxx','2012-12-12xxx',2012,'-xxx','-xxx',0,0,0,0,0,0,'2328xxx');</v>
      </c>
    </row>
    <row r="1661" spans="1:31" ht="16.5" x14ac:dyDescent="0.3">
      <c r="A1661" t="s">
        <v>11193</v>
      </c>
      <c r="B1661" s="427">
        <v>101699</v>
      </c>
      <c r="C1661" s="427" t="s">
        <v>2828</v>
      </c>
      <c r="D1661" s="110" t="s">
        <v>4347</v>
      </c>
      <c r="E1661" s="428" t="s">
        <v>2829</v>
      </c>
      <c r="F1661" t="s">
        <v>8223</v>
      </c>
      <c r="G1661" s="428" t="s">
        <v>2829</v>
      </c>
      <c r="H1661" t="s">
        <v>8236</v>
      </c>
      <c r="I1661" s="428" t="s">
        <v>2830</v>
      </c>
      <c r="J1661" s="114">
        <v>2015</v>
      </c>
      <c r="K1661" s="373" t="s">
        <v>2828</v>
      </c>
      <c r="L1661" s="113" t="s">
        <v>9471</v>
      </c>
      <c r="M1661" s="428" t="s">
        <v>2829</v>
      </c>
      <c r="N1661" s="100">
        <v>42332</v>
      </c>
      <c r="O1661" s="428" t="s">
        <v>2830</v>
      </c>
      <c r="P1661" s="429">
        <v>0</v>
      </c>
      <c r="Q1661" s="424" t="s">
        <v>4071</v>
      </c>
      <c r="R1661" s="429">
        <v>0</v>
      </c>
      <c r="S1661" s="424" t="s">
        <v>4071</v>
      </c>
      <c r="T1661" s="424">
        <v>0</v>
      </c>
      <c r="U1661" s="426" t="s">
        <v>4071</v>
      </c>
      <c r="V1661" s="424">
        <v>0</v>
      </c>
      <c r="W1661" s="426" t="s">
        <v>4071</v>
      </c>
      <c r="X1661" s="89">
        <v>0</v>
      </c>
      <c r="Y1661" s="426" t="s">
        <v>4071</v>
      </c>
      <c r="Z1661" s="89">
        <v>0</v>
      </c>
      <c r="AA1661" t="s">
        <v>2828</v>
      </c>
      <c r="AB1661">
        <v>2329</v>
      </c>
      <c r="AC1661" t="s">
        <v>11068</v>
      </c>
      <c r="AD1661" s="100" t="str">
        <f>TEXT(N1661,"yyyy-mm-dd")</f>
        <v>2015-11-24</v>
      </c>
      <c r="AE1661" t="str">
        <f t="shared" si="14"/>
        <v>insert into tagihanawal(id, evaluator, checking_period1, checking_period2, billing_period, billing_no, billing_date, iuran_tetap_idr, iuran_tetap_usd, royalti_idr, royalti_usd, pht_idr, pht_usd, company_id)values(101699,'BPK RIxxx','2013-1-1xxx','2015-12-12xxx',2015,'015668/84/DBP/2015xxx','2015-11-24xxx',0,0,0,0,0,0,'2329xxx');</v>
      </c>
    </row>
    <row r="1662" spans="1:31" ht="16.5" x14ac:dyDescent="0.3">
      <c r="A1662" t="s">
        <v>11193</v>
      </c>
      <c r="B1662" s="427">
        <v>101700</v>
      </c>
      <c r="C1662" s="427" t="s">
        <v>2828</v>
      </c>
      <c r="D1662" s="110" t="s">
        <v>4347</v>
      </c>
      <c r="E1662" s="428" t="s">
        <v>2829</v>
      </c>
      <c r="F1662" t="s">
        <v>8223</v>
      </c>
      <c r="G1662" s="428" t="s">
        <v>2829</v>
      </c>
      <c r="H1662" t="s">
        <v>8236</v>
      </c>
      <c r="I1662" s="428" t="s">
        <v>2830</v>
      </c>
      <c r="J1662" s="114">
        <v>2015</v>
      </c>
      <c r="K1662" s="373" t="s">
        <v>2828</v>
      </c>
      <c r="L1662" s="113" t="s">
        <v>9472</v>
      </c>
      <c r="M1662" s="428" t="s">
        <v>2829</v>
      </c>
      <c r="N1662" s="100">
        <v>42332</v>
      </c>
      <c r="O1662" s="428" t="s">
        <v>2830</v>
      </c>
      <c r="P1662" s="429">
        <v>0</v>
      </c>
      <c r="Q1662" s="424" t="s">
        <v>4071</v>
      </c>
      <c r="R1662" s="429">
        <v>0</v>
      </c>
      <c r="S1662" s="424" t="s">
        <v>4071</v>
      </c>
      <c r="T1662" s="424">
        <v>0</v>
      </c>
      <c r="U1662" s="426" t="s">
        <v>4071</v>
      </c>
      <c r="V1662" s="424">
        <v>0</v>
      </c>
      <c r="W1662" s="426" t="s">
        <v>4071</v>
      </c>
      <c r="X1662" s="89">
        <v>0</v>
      </c>
      <c r="Y1662" s="426" t="s">
        <v>4071</v>
      </c>
      <c r="Z1662" s="89">
        <v>0</v>
      </c>
      <c r="AA1662" t="s">
        <v>2828</v>
      </c>
      <c r="AB1662">
        <v>2330</v>
      </c>
      <c r="AC1662" t="s">
        <v>11068</v>
      </c>
      <c r="AD1662" s="100" t="str">
        <f>TEXT(N1662,"yyyy-mm-dd")</f>
        <v>2015-11-24</v>
      </c>
      <c r="AE1662" t="str">
        <f t="shared" si="14"/>
        <v>insert into tagihanawal(id, evaluator, checking_period1, checking_period2, billing_period, billing_no, billing_date, iuran_tetap_idr, iuran_tetap_usd, royalti_idr, royalti_usd, pht_idr, pht_usd, company_id)values(101700,'BPK RIxxx','2013-1-1xxx','2015-12-12xxx',2015,'015667/84/DBP/2015xxx','2015-11-24xxx',0,0,0,0,0,0,'2330xxx');</v>
      </c>
    </row>
    <row r="1663" spans="1:31" ht="16.5" x14ac:dyDescent="0.3">
      <c r="A1663" t="s">
        <v>11193</v>
      </c>
      <c r="B1663" s="427">
        <v>101701</v>
      </c>
      <c r="C1663" s="427" t="s">
        <v>2828</v>
      </c>
      <c r="D1663" s="110" t="s">
        <v>4347</v>
      </c>
      <c r="E1663" s="428" t="s">
        <v>2829</v>
      </c>
      <c r="F1663" t="s">
        <v>8226</v>
      </c>
      <c r="G1663" s="428" t="s">
        <v>2829</v>
      </c>
      <c r="H1663" t="s">
        <v>8240</v>
      </c>
      <c r="I1663" s="428" t="s">
        <v>2830</v>
      </c>
      <c r="J1663" s="114">
        <v>2012</v>
      </c>
      <c r="K1663" s="373" t="s">
        <v>2828</v>
      </c>
      <c r="L1663" s="113" t="s">
        <v>9473</v>
      </c>
      <c r="M1663" s="428" t="s">
        <v>2829</v>
      </c>
      <c r="N1663" s="100">
        <v>40913</v>
      </c>
      <c r="O1663" s="428" t="s">
        <v>2830</v>
      </c>
      <c r="P1663" s="429">
        <v>0</v>
      </c>
      <c r="Q1663" s="424" t="s">
        <v>4071</v>
      </c>
      <c r="R1663" s="429">
        <v>0</v>
      </c>
      <c r="S1663" s="424" t="s">
        <v>4071</v>
      </c>
      <c r="T1663" s="424">
        <v>0</v>
      </c>
      <c r="U1663" s="426" t="s">
        <v>4071</v>
      </c>
      <c r="V1663" s="424">
        <v>0</v>
      </c>
      <c r="W1663" s="426" t="s">
        <v>4071</v>
      </c>
      <c r="X1663" s="89">
        <v>0</v>
      </c>
      <c r="Y1663" s="426" t="s">
        <v>4071</v>
      </c>
      <c r="Z1663" s="89">
        <v>0</v>
      </c>
      <c r="AA1663" t="s">
        <v>2828</v>
      </c>
      <c r="AB1663">
        <v>2330</v>
      </c>
      <c r="AC1663" t="s">
        <v>11068</v>
      </c>
      <c r="AD1663" s="100" t="str">
        <f>TEXT(N1663,"yyyy-mm-dd")</f>
        <v>2012-01-05</v>
      </c>
      <c r="AE1663" t="str">
        <f t="shared" si="14"/>
        <v>insert into tagihanawal(id, evaluator, checking_period1, checking_period2, billing_period, billing_no, billing_date, iuran_tetap_idr, iuran_tetap_usd, royalti_idr, royalti_usd, pht_idr, pht_usd, company_id)values(101701,'BPK RIxxx','2010-1-1xxx','2011-12-12xxx',2012,'00099/84/DBP/2012xxx','2012-01-05xxx',0,0,0,0,0,0,'2330xxx');</v>
      </c>
    </row>
    <row r="1664" spans="1:31" ht="16.5" x14ac:dyDescent="0.3">
      <c r="A1664" t="s">
        <v>11193</v>
      </c>
      <c r="B1664" s="427">
        <v>101702</v>
      </c>
      <c r="C1664" s="427" t="s">
        <v>2828</v>
      </c>
      <c r="D1664" s="110" t="s">
        <v>4347</v>
      </c>
      <c r="E1664" s="428" t="s">
        <v>2829</v>
      </c>
      <c r="F1664" t="s">
        <v>8223</v>
      </c>
      <c r="G1664" s="428" t="s">
        <v>2829</v>
      </c>
      <c r="H1664" t="s">
        <v>8236</v>
      </c>
      <c r="I1664" s="428" t="s">
        <v>2830</v>
      </c>
      <c r="J1664" s="114">
        <v>2015</v>
      </c>
      <c r="K1664" s="373" t="s">
        <v>2828</v>
      </c>
      <c r="L1664" s="113" t="s">
        <v>9474</v>
      </c>
      <c r="M1664" s="428" t="s">
        <v>2829</v>
      </c>
      <c r="N1664" s="100">
        <v>42332</v>
      </c>
      <c r="O1664" s="428" t="s">
        <v>2830</v>
      </c>
      <c r="P1664" s="429">
        <v>0</v>
      </c>
      <c r="Q1664" s="424" t="s">
        <v>4071</v>
      </c>
      <c r="R1664" s="429">
        <v>0</v>
      </c>
      <c r="S1664" s="424" t="s">
        <v>4071</v>
      </c>
      <c r="T1664" s="424">
        <v>0</v>
      </c>
      <c r="U1664" s="426" t="s">
        <v>4071</v>
      </c>
      <c r="V1664" s="424">
        <v>0</v>
      </c>
      <c r="W1664" s="426" t="s">
        <v>4071</v>
      </c>
      <c r="X1664" s="89">
        <v>0</v>
      </c>
      <c r="Y1664" s="426" t="s">
        <v>4071</v>
      </c>
      <c r="Z1664" s="89">
        <v>0</v>
      </c>
      <c r="AA1664" t="s">
        <v>2828</v>
      </c>
      <c r="AB1664">
        <v>2331</v>
      </c>
      <c r="AC1664" t="s">
        <v>11068</v>
      </c>
      <c r="AD1664" s="100" t="str">
        <f>TEXT(N1664,"yyyy-mm-dd")</f>
        <v>2015-11-24</v>
      </c>
      <c r="AE1664" t="str">
        <f t="shared" si="14"/>
        <v>insert into tagihanawal(id, evaluator, checking_period1, checking_period2, billing_period, billing_no, billing_date, iuran_tetap_idr, iuran_tetap_usd, royalti_idr, royalti_usd, pht_idr, pht_usd, company_id)values(101702,'BPK RIxxx','2013-1-1xxx','2015-12-12xxx',2015,'015666/84/DBP/2015xxx','2015-11-24xxx',0,0,0,0,0,0,'2331xxx');</v>
      </c>
    </row>
    <row r="1665" spans="1:31" ht="16.5" x14ac:dyDescent="0.3">
      <c r="A1665" t="s">
        <v>11193</v>
      </c>
      <c r="B1665" s="427">
        <v>101703</v>
      </c>
      <c r="C1665" s="427" t="s">
        <v>2828</v>
      </c>
      <c r="D1665" s="110" t="s">
        <v>2841</v>
      </c>
      <c r="E1665" s="428" t="s">
        <v>2829</v>
      </c>
      <c r="F1665" t="s">
        <v>8226</v>
      </c>
      <c r="G1665" s="428" t="s">
        <v>2829</v>
      </c>
      <c r="H1665" t="s">
        <v>8243</v>
      </c>
      <c r="I1665" s="428" t="s">
        <v>2830</v>
      </c>
      <c r="J1665" s="81">
        <v>2010</v>
      </c>
      <c r="K1665" s="373" t="s">
        <v>2828</v>
      </c>
      <c r="L1665" s="113" t="s">
        <v>9475</v>
      </c>
      <c r="M1665" s="428" t="s">
        <v>2829</v>
      </c>
      <c r="N1665" s="100">
        <v>40232</v>
      </c>
      <c r="O1665" s="428" t="s">
        <v>2830</v>
      </c>
      <c r="P1665" s="429">
        <v>0</v>
      </c>
      <c r="Q1665" s="424" t="s">
        <v>4071</v>
      </c>
      <c r="R1665" s="429">
        <v>0</v>
      </c>
      <c r="S1665" s="424" t="s">
        <v>4071</v>
      </c>
      <c r="T1665" s="424">
        <v>0</v>
      </c>
      <c r="U1665" s="426" t="s">
        <v>4071</v>
      </c>
      <c r="V1665" s="424">
        <v>0</v>
      </c>
      <c r="W1665" s="426" t="s">
        <v>4071</v>
      </c>
      <c r="X1665" s="89">
        <v>0</v>
      </c>
      <c r="Y1665" s="426" t="s">
        <v>4071</v>
      </c>
      <c r="Z1665" s="89">
        <v>0</v>
      </c>
      <c r="AA1665" t="s">
        <v>2828</v>
      </c>
      <c r="AB1665">
        <v>2332</v>
      </c>
      <c r="AC1665" t="s">
        <v>11068</v>
      </c>
      <c r="AD1665" s="100" t="str">
        <f>TEXT(N1665,"yyyy-mm-dd")</f>
        <v>2010-02-23</v>
      </c>
      <c r="AE1665" t="str">
        <f t="shared" si="14"/>
        <v>insert into tagihanawal(id, evaluator, checking_period1, checking_period2, billing_period, billing_no, billing_date, iuran_tetap_idr, iuran_tetap_usd, royalti_idr, royalti_usd, pht_idr, pht_usd, company_id)values(101703,'OPN BPKPxxx','2010-1-1xxx','2010-12-12xxx',2010,'496/84.03/DBM/2010xxx','2010-02-23xxx',0,0,0,0,0,0,'2332xxx');</v>
      </c>
    </row>
    <row r="1666" spans="1:31" ht="16.5" x14ac:dyDescent="0.3">
      <c r="A1666" t="s">
        <v>11193</v>
      </c>
      <c r="B1666" s="427">
        <v>101704</v>
      </c>
      <c r="C1666" s="427" t="s">
        <v>2828</v>
      </c>
      <c r="D1666" s="110" t="s">
        <v>2841</v>
      </c>
      <c r="E1666" s="428" t="s">
        <v>2829</v>
      </c>
      <c r="F1666" t="s">
        <v>8222</v>
      </c>
      <c r="G1666" s="428" t="s">
        <v>2829</v>
      </c>
      <c r="H1666" t="s">
        <v>8236</v>
      </c>
      <c r="I1666" s="428" t="s">
        <v>2830</v>
      </c>
      <c r="J1666" s="81">
        <v>2015</v>
      </c>
      <c r="K1666" s="373" t="s">
        <v>2828</v>
      </c>
      <c r="L1666" s="113" t="s">
        <v>9476</v>
      </c>
      <c r="M1666" s="428" t="s">
        <v>2829</v>
      </c>
      <c r="N1666" s="100">
        <v>42116</v>
      </c>
      <c r="O1666" s="428" t="s">
        <v>2830</v>
      </c>
      <c r="P1666" s="429">
        <v>0</v>
      </c>
      <c r="Q1666" s="424" t="s">
        <v>4071</v>
      </c>
      <c r="R1666" s="429">
        <v>0</v>
      </c>
      <c r="S1666" s="424" t="s">
        <v>4071</v>
      </c>
      <c r="T1666" s="424">
        <v>0</v>
      </c>
      <c r="U1666" s="426" t="s">
        <v>4071</v>
      </c>
      <c r="V1666" s="424">
        <v>0</v>
      </c>
      <c r="W1666" s="426" t="s">
        <v>4071</v>
      </c>
      <c r="X1666" s="89">
        <v>0</v>
      </c>
      <c r="Y1666" s="426" t="s">
        <v>4071</v>
      </c>
      <c r="Z1666" s="89">
        <v>0</v>
      </c>
      <c r="AA1666" t="s">
        <v>2828</v>
      </c>
      <c r="AB1666">
        <v>2332</v>
      </c>
      <c r="AC1666" t="s">
        <v>11068</v>
      </c>
      <c r="AD1666" s="100" t="str">
        <f>TEXT(N1666,"yyyy-mm-dd")</f>
        <v>2015-04-22</v>
      </c>
      <c r="AE1666" t="str">
        <f t="shared" si="14"/>
        <v>insert into tagihanawal(id, evaluator, checking_period1, checking_period2, billing_period, billing_no, billing_date, iuran_tetap_idr, iuran_tetap_usd, royalti_idr, royalti_usd, pht_idr, pht_usd, company_id)values(101704,'OPN BPKPxxx','2015-1-1xxx','2015-12-12xxx',2015,'01110/84/DBP/2015xxx','2015-04-22xxx',0,0,0,0,0,0,'2332xxx');</v>
      </c>
    </row>
    <row r="1667" spans="1:31" ht="16.5" x14ac:dyDescent="0.3">
      <c r="A1667" t="s">
        <v>11193</v>
      </c>
      <c r="B1667" s="427">
        <v>101705</v>
      </c>
      <c r="C1667" s="427" t="s">
        <v>2828</v>
      </c>
      <c r="D1667" s="109" t="s">
        <v>4347</v>
      </c>
      <c r="E1667" s="428" t="s">
        <v>2829</v>
      </c>
      <c r="F1667" t="s">
        <v>8224</v>
      </c>
      <c r="G1667" s="428" t="s">
        <v>2829</v>
      </c>
      <c r="H1667" t="s">
        <v>8238</v>
      </c>
      <c r="I1667" s="428" t="s">
        <v>2830</v>
      </c>
      <c r="J1667" s="374">
        <v>2010</v>
      </c>
      <c r="K1667" s="373" t="s">
        <v>2828</v>
      </c>
      <c r="L1667" s="113" t="s">
        <v>8248</v>
      </c>
      <c r="M1667" s="428" t="s">
        <v>2829</v>
      </c>
      <c r="N1667" s="100">
        <v>40319</v>
      </c>
      <c r="O1667" s="428" t="s">
        <v>2830</v>
      </c>
      <c r="P1667" s="429">
        <v>0</v>
      </c>
      <c r="Q1667" s="424" t="s">
        <v>4071</v>
      </c>
      <c r="R1667" s="429">
        <v>0</v>
      </c>
      <c r="S1667" s="424" t="s">
        <v>4071</v>
      </c>
      <c r="T1667" s="424">
        <v>0</v>
      </c>
      <c r="U1667" s="426" t="s">
        <v>4071</v>
      </c>
      <c r="V1667" s="424">
        <v>0</v>
      </c>
      <c r="W1667" s="426" t="s">
        <v>4071</v>
      </c>
      <c r="X1667" s="89">
        <v>0</v>
      </c>
      <c r="Y1667" s="426" t="s">
        <v>4071</v>
      </c>
      <c r="Z1667" s="89">
        <v>0</v>
      </c>
      <c r="AA1667" t="s">
        <v>2828</v>
      </c>
      <c r="AB1667">
        <v>2332</v>
      </c>
      <c r="AC1667" t="s">
        <v>11068</v>
      </c>
      <c r="AD1667" s="100" t="str">
        <f>TEXT(N1667,"yyyy-mm-dd")</f>
        <v>2010-05-21</v>
      </c>
      <c r="AE1667" t="str">
        <f t="shared" si="14"/>
        <v>insert into tagihanawal(id, evaluator, checking_period1, checking_period2, billing_period, billing_no, billing_date, iuran_tetap_idr, iuran_tetap_usd, royalti_idr, royalti_usd, pht_idr, pht_usd, company_id)values(101705,'BPK RIxxx','2006-1-1xxx','2007-12-12xxx',2010,'1655/84.03/DBM/2010xxx','2010-05-21xxx',0,0,0,0,0,0,'2332xxx');</v>
      </c>
    </row>
    <row r="1668" spans="1:31" ht="16.5" x14ac:dyDescent="0.3">
      <c r="A1668" t="s">
        <v>11193</v>
      </c>
      <c r="B1668" s="427">
        <v>101706</v>
      </c>
      <c r="C1668" s="427" t="s">
        <v>2828</v>
      </c>
      <c r="D1668" s="110" t="s">
        <v>4347</v>
      </c>
      <c r="E1668" s="428" t="s">
        <v>2829</v>
      </c>
      <c r="F1668" t="s">
        <v>8223</v>
      </c>
      <c r="G1668" s="428" t="s">
        <v>2829</v>
      </c>
      <c r="H1668" t="s">
        <v>8236</v>
      </c>
      <c r="I1668" s="428" t="s">
        <v>2830</v>
      </c>
      <c r="J1668" s="114">
        <v>2015</v>
      </c>
      <c r="K1668" s="373" t="s">
        <v>2828</v>
      </c>
      <c r="L1668" s="113" t="s">
        <v>9477</v>
      </c>
      <c r="M1668" s="428" t="s">
        <v>2829</v>
      </c>
      <c r="N1668" s="100">
        <v>42332</v>
      </c>
      <c r="O1668" s="428" t="s">
        <v>2830</v>
      </c>
      <c r="P1668" s="429">
        <v>0</v>
      </c>
      <c r="Q1668" s="424" t="s">
        <v>4071</v>
      </c>
      <c r="R1668" s="429">
        <v>0</v>
      </c>
      <c r="S1668" s="424" t="s">
        <v>4071</v>
      </c>
      <c r="T1668" s="424">
        <v>0</v>
      </c>
      <c r="U1668" s="426" t="s">
        <v>4071</v>
      </c>
      <c r="V1668" s="424">
        <v>0</v>
      </c>
      <c r="W1668" s="426" t="s">
        <v>4071</v>
      </c>
      <c r="X1668" s="89">
        <v>0</v>
      </c>
      <c r="Y1668" s="426" t="s">
        <v>4071</v>
      </c>
      <c r="Z1668" s="89">
        <v>0</v>
      </c>
      <c r="AA1668" t="s">
        <v>2828</v>
      </c>
      <c r="AB1668">
        <v>2334</v>
      </c>
      <c r="AC1668" t="s">
        <v>11068</v>
      </c>
      <c r="AD1668" s="100" t="str">
        <f>TEXT(N1668,"yyyy-mm-dd")</f>
        <v>2015-11-24</v>
      </c>
      <c r="AE1668" t="str">
        <f t="shared" si="14"/>
        <v>insert into tagihanawal(id, evaluator, checking_period1, checking_period2, billing_period, billing_no, billing_date, iuran_tetap_idr, iuran_tetap_usd, royalti_idr, royalti_usd, pht_idr, pht_usd, company_id)values(101706,'BPK RIxxx','2013-1-1xxx','2015-12-12xxx',2015,'015665/84/DBP/2015xxx','2015-11-24xxx',0,0,0,0,0,0,'2334xxx');</v>
      </c>
    </row>
    <row r="1669" spans="1:31" ht="16.5" x14ac:dyDescent="0.3">
      <c r="A1669" t="s">
        <v>11193</v>
      </c>
      <c r="B1669" s="427">
        <v>101707</v>
      </c>
      <c r="C1669" s="427" t="s">
        <v>2828</v>
      </c>
      <c r="D1669" s="110" t="s">
        <v>2841</v>
      </c>
      <c r="E1669" s="428" t="s">
        <v>2829</v>
      </c>
      <c r="F1669" t="s">
        <v>8222</v>
      </c>
      <c r="G1669" s="428" t="s">
        <v>2829</v>
      </c>
      <c r="H1669" t="s">
        <v>8236</v>
      </c>
      <c r="I1669" s="428" t="s">
        <v>2830</v>
      </c>
      <c r="J1669" s="81">
        <v>2015</v>
      </c>
      <c r="K1669" s="373" t="s">
        <v>2828</v>
      </c>
      <c r="L1669" s="113" t="s">
        <v>9478</v>
      </c>
      <c r="M1669" s="428" t="s">
        <v>2829</v>
      </c>
      <c r="N1669" s="100">
        <v>42044</v>
      </c>
      <c r="O1669" s="428" t="s">
        <v>2830</v>
      </c>
      <c r="P1669" s="429">
        <v>0</v>
      </c>
      <c r="Q1669" s="424" t="s">
        <v>4071</v>
      </c>
      <c r="R1669" s="429">
        <v>0</v>
      </c>
      <c r="S1669" s="424" t="s">
        <v>4071</v>
      </c>
      <c r="T1669" s="424">
        <v>0</v>
      </c>
      <c r="U1669" s="426" t="s">
        <v>4071</v>
      </c>
      <c r="V1669" s="424">
        <v>0</v>
      </c>
      <c r="W1669" s="426" t="s">
        <v>4071</v>
      </c>
      <c r="X1669" s="89">
        <v>0</v>
      </c>
      <c r="Y1669" s="426" t="s">
        <v>4071</v>
      </c>
      <c r="Z1669" s="89">
        <v>0</v>
      </c>
      <c r="AA1669" t="s">
        <v>2828</v>
      </c>
      <c r="AB1669">
        <v>2334</v>
      </c>
      <c r="AC1669" t="s">
        <v>11068</v>
      </c>
      <c r="AD1669" s="100" t="str">
        <f>TEXT(N1669,"yyyy-mm-dd")</f>
        <v>2015-02-09</v>
      </c>
      <c r="AE1669" t="str">
        <f t="shared" si="14"/>
        <v>insert into tagihanawal(id, evaluator, checking_period1, checking_period2, billing_period, billing_no, billing_date, iuran_tetap_idr, iuran_tetap_usd, royalti_idr, royalti_usd, pht_idr, pht_usd, company_id)values(101707,'OPN BPKPxxx','2015-1-1xxx','2015-12-12xxx',2015,'00507/84/DBP/2015xxx','2015-02-09xxx',0,0,0,0,0,0,'2334xxx');</v>
      </c>
    </row>
    <row r="1670" spans="1:31" ht="16.5" x14ac:dyDescent="0.3">
      <c r="A1670" t="s">
        <v>11193</v>
      </c>
      <c r="B1670" s="427">
        <v>101708</v>
      </c>
      <c r="C1670" s="427" t="s">
        <v>2828</v>
      </c>
      <c r="D1670" s="110" t="s">
        <v>4347</v>
      </c>
      <c r="E1670" s="428" t="s">
        <v>2829</v>
      </c>
      <c r="F1670" t="s">
        <v>8223</v>
      </c>
      <c r="G1670" s="428" t="s">
        <v>2829</v>
      </c>
      <c r="H1670" t="s">
        <v>8236</v>
      </c>
      <c r="I1670" s="428" t="s">
        <v>2830</v>
      </c>
      <c r="J1670" s="114">
        <v>2015</v>
      </c>
      <c r="K1670" s="373" t="s">
        <v>2828</v>
      </c>
      <c r="L1670" s="113" t="s">
        <v>9479</v>
      </c>
      <c r="M1670" s="428" t="s">
        <v>2829</v>
      </c>
      <c r="N1670" s="100">
        <v>42310</v>
      </c>
      <c r="O1670" s="428" t="s">
        <v>2830</v>
      </c>
      <c r="P1670" s="429">
        <v>0</v>
      </c>
      <c r="Q1670" s="424" t="s">
        <v>4071</v>
      </c>
      <c r="R1670" s="429">
        <v>0</v>
      </c>
      <c r="S1670" s="424" t="s">
        <v>4071</v>
      </c>
      <c r="T1670" s="424">
        <v>0</v>
      </c>
      <c r="U1670" s="426" t="s">
        <v>4071</v>
      </c>
      <c r="V1670" s="424">
        <v>0</v>
      </c>
      <c r="W1670" s="426" t="s">
        <v>4071</v>
      </c>
      <c r="X1670" s="89">
        <v>0</v>
      </c>
      <c r="Y1670" s="426" t="s">
        <v>4071</v>
      </c>
      <c r="Z1670" s="89">
        <v>0</v>
      </c>
      <c r="AA1670" t="s">
        <v>2828</v>
      </c>
      <c r="AB1670">
        <v>2335</v>
      </c>
      <c r="AC1670" t="s">
        <v>11068</v>
      </c>
      <c r="AD1670" s="100" t="str">
        <f>TEXT(N1670,"yyyy-mm-dd")</f>
        <v>2015-11-02</v>
      </c>
      <c r="AE1670" t="str">
        <f t="shared" si="14"/>
        <v>insert into tagihanawal(id, evaluator, checking_period1, checking_period2, billing_period, billing_no, billing_date, iuran_tetap_idr, iuran_tetap_usd, royalti_idr, royalti_usd, pht_idr, pht_usd, company_id)values(101708,'BPK RIxxx','2013-1-1xxx','2015-12-12xxx',2015,'014772/84/DBP/2015xxx','2015-11-02xxx',0,0,0,0,0,0,'2335xxx');</v>
      </c>
    </row>
    <row r="1671" spans="1:31" ht="16.5" x14ac:dyDescent="0.3">
      <c r="A1671" t="s">
        <v>11193</v>
      </c>
      <c r="B1671" s="427">
        <v>101709</v>
      </c>
      <c r="C1671" s="427" t="s">
        <v>2828</v>
      </c>
      <c r="D1671" s="110" t="s">
        <v>4347</v>
      </c>
      <c r="E1671" s="428" t="s">
        <v>2829</v>
      </c>
      <c r="F1671" t="s">
        <v>8223</v>
      </c>
      <c r="G1671" s="428" t="s">
        <v>2829</v>
      </c>
      <c r="H1671" t="s">
        <v>8236</v>
      </c>
      <c r="I1671" s="428" t="s">
        <v>2830</v>
      </c>
      <c r="J1671" s="114">
        <v>2015</v>
      </c>
      <c r="K1671" s="373" t="s">
        <v>2828</v>
      </c>
      <c r="L1671" s="113" t="s">
        <v>9479</v>
      </c>
      <c r="M1671" s="428" t="s">
        <v>2829</v>
      </c>
      <c r="N1671" s="100">
        <v>42310</v>
      </c>
      <c r="O1671" s="428" t="s">
        <v>2830</v>
      </c>
      <c r="P1671" s="429">
        <v>0</v>
      </c>
      <c r="Q1671" s="424" t="s">
        <v>4071</v>
      </c>
      <c r="R1671" s="429">
        <v>0</v>
      </c>
      <c r="S1671" s="424" t="s">
        <v>4071</v>
      </c>
      <c r="T1671" s="424">
        <v>0</v>
      </c>
      <c r="U1671" s="426" t="s">
        <v>4071</v>
      </c>
      <c r="V1671" s="424">
        <v>0</v>
      </c>
      <c r="W1671" s="426" t="s">
        <v>4071</v>
      </c>
      <c r="X1671" s="89">
        <v>0</v>
      </c>
      <c r="Y1671" s="426" t="s">
        <v>4071</v>
      </c>
      <c r="Z1671" s="89">
        <v>0</v>
      </c>
      <c r="AA1671" t="s">
        <v>2828</v>
      </c>
      <c r="AB1671">
        <v>2335</v>
      </c>
      <c r="AC1671" t="s">
        <v>11068</v>
      </c>
      <c r="AD1671" s="100" t="str">
        <f>TEXT(N1671,"yyyy-mm-dd")</f>
        <v>2015-11-02</v>
      </c>
      <c r="AE1671" t="str">
        <f t="shared" si="14"/>
        <v>insert into tagihanawal(id, evaluator, checking_period1, checking_period2, billing_period, billing_no, billing_date, iuran_tetap_idr, iuran_tetap_usd, royalti_idr, royalti_usd, pht_idr, pht_usd, company_id)values(101709,'BPK RIxxx','2013-1-1xxx','2015-12-12xxx',2015,'014772/84/DBP/2015xxx','2015-11-02xxx',0,0,0,0,0,0,'2335xxx');</v>
      </c>
    </row>
    <row r="1672" spans="1:31" ht="16.5" x14ac:dyDescent="0.3">
      <c r="A1672" t="s">
        <v>11193</v>
      </c>
      <c r="B1672" s="427">
        <v>101710</v>
      </c>
      <c r="C1672" s="427" t="s">
        <v>2828</v>
      </c>
      <c r="D1672" s="109" t="s">
        <v>4347</v>
      </c>
      <c r="E1672" s="428" t="s">
        <v>2829</v>
      </c>
      <c r="F1672" t="s">
        <v>8224</v>
      </c>
      <c r="G1672" s="428" t="s">
        <v>2829</v>
      </c>
      <c r="H1672" t="s">
        <v>8238</v>
      </c>
      <c r="I1672" s="428" t="s">
        <v>2830</v>
      </c>
      <c r="J1672" s="374">
        <v>2010</v>
      </c>
      <c r="K1672" s="373" t="s">
        <v>2828</v>
      </c>
      <c r="L1672" s="113" t="s">
        <v>9071</v>
      </c>
      <c r="M1672" s="428" t="s">
        <v>2829</v>
      </c>
      <c r="N1672" s="100">
        <v>40319</v>
      </c>
      <c r="O1672" s="428" t="s">
        <v>2830</v>
      </c>
      <c r="P1672" s="429">
        <v>0</v>
      </c>
      <c r="Q1672" s="424" t="s">
        <v>4071</v>
      </c>
      <c r="R1672" s="429">
        <v>0</v>
      </c>
      <c r="S1672" s="424" t="s">
        <v>4071</v>
      </c>
      <c r="T1672" s="424">
        <v>0</v>
      </c>
      <c r="U1672" s="426" t="s">
        <v>4071</v>
      </c>
      <c r="V1672" s="424">
        <v>0</v>
      </c>
      <c r="W1672" s="426" t="s">
        <v>4071</v>
      </c>
      <c r="X1672" s="89">
        <v>0</v>
      </c>
      <c r="Y1672" s="426" t="s">
        <v>4071</v>
      </c>
      <c r="Z1672" s="89">
        <v>0</v>
      </c>
      <c r="AA1672" t="s">
        <v>2828</v>
      </c>
      <c r="AB1672">
        <v>2335</v>
      </c>
      <c r="AC1672" t="s">
        <v>11068</v>
      </c>
      <c r="AD1672" s="100" t="str">
        <f>TEXT(N1672,"yyyy-mm-dd")</f>
        <v>2010-05-21</v>
      </c>
      <c r="AE1672" t="str">
        <f t="shared" si="14"/>
        <v>insert into tagihanawal(id, evaluator, checking_period1, checking_period2, billing_period, billing_no, billing_date, iuran_tetap_idr, iuran_tetap_usd, royalti_idr, royalti_usd, pht_idr, pht_usd, company_id)values(101710,'BPK RIxxx','2006-1-1xxx','2007-12-12xxx',2010,'1646/84.03/DBM/2010xxx','2010-05-21xxx',0,0,0,0,0,0,'2335xxx');</v>
      </c>
    </row>
    <row r="1673" spans="1:31" ht="16.5" x14ac:dyDescent="0.3">
      <c r="A1673" t="s">
        <v>11193</v>
      </c>
      <c r="B1673" s="427">
        <v>101711</v>
      </c>
      <c r="C1673" s="427" t="s">
        <v>2828</v>
      </c>
      <c r="D1673" s="109" t="s">
        <v>4347</v>
      </c>
      <c r="E1673" s="428" t="s">
        <v>2829</v>
      </c>
      <c r="F1673" t="s">
        <v>8224</v>
      </c>
      <c r="G1673" s="428" t="s">
        <v>2829</v>
      </c>
      <c r="H1673" t="s">
        <v>8238</v>
      </c>
      <c r="I1673" s="428" t="s">
        <v>2830</v>
      </c>
      <c r="J1673" s="374">
        <v>2010</v>
      </c>
      <c r="K1673" s="373" t="s">
        <v>2828</v>
      </c>
      <c r="L1673" s="113" t="s">
        <v>8351</v>
      </c>
      <c r="M1673" s="428" t="s">
        <v>2829</v>
      </c>
      <c r="N1673" s="100">
        <v>40319</v>
      </c>
      <c r="O1673" s="428" t="s">
        <v>2830</v>
      </c>
      <c r="P1673" s="429">
        <v>0</v>
      </c>
      <c r="Q1673" s="424" t="s">
        <v>4071</v>
      </c>
      <c r="R1673" s="429">
        <v>0</v>
      </c>
      <c r="S1673" s="424" t="s">
        <v>4071</v>
      </c>
      <c r="T1673" s="424">
        <v>0</v>
      </c>
      <c r="U1673" s="426" t="s">
        <v>4071</v>
      </c>
      <c r="V1673" s="424">
        <v>0</v>
      </c>
      <c r="W1673" s="426" t="s">
        <v>4071</v>
      </c>
      <c r="X1673" s="89">
        <v>0</v>
      </c>
      <c r="Y1673" s="426" t="s">
        <v>4071</v>
      </c>
      <c r="Z1673" s="89">
        <v>0</v>
      </c>
      <c r="AA1673" t="s">
        <v>2828</v>
      </c>
      <c r="AB1673">
        <v>2335</v>
      </c>
      <c r="AC1673" t="s">
        <v>11068</v>
      </c>
      <c r="AD1673" s="100" t="str">
        <f>TEXT(N1673,"yyyy-mm-dd")</f>
        <v>2010-05-21</v>
      </c>
      <c r="AE1673" t="str">
        <f t="shared" si="14"/>
        <v>insert into tagihanawal(id, evaluator, checking_period1, checking_period2, billing_period, billing_no, billing_date, iuran_tetap_idr, iuran_tetap_usd, royalti_idr, royalti_usd, pht_idr, pht_usd, company_id)values(101711,'BPK RIxxx','2006-1-1xxx','2007-12-12xxx',2010,'1645/84,03/DBM/2010xxx','2010-05-21xxx',0,0,0,0,0,0,'2335xxx');</v>
      </c>
    </row>
    <row r="1674" spans="1:31" ht="16.5" x14ac:dyDescent="0.3">
      <c r="A1674" t="s">
        <v>11193</v>
      </c>
      <c r="B1674" s="427">
        <v>101712</v>
      </c>
      <c r="C1674" s="427" t="s">
        <v>2828</v>
      </c>
      <c r="D1674" s="79" t="s">
        <v>4348</v>
      </c>
      <c r="E1674" s="428" t="s">
        <v>2829</v>
      </c>
      <c r="F1674" t="s">
        <v>8222</v>
      </c>
      <c r="G1674" s="428" t="s">
        <v>2829</v>
      </c>
      <c r="H1674" t="s">
        <v>8236</v>
      </c>
      <c r="I1674" s="428" t="s">
        <v>2830</v>
      </c>
      <c r="J1674" s="81">
        <v>2015</v>
      </c>
      <c r="K1674" s="373" t="s">
        <v>2828</v>
      </c>
      <c r="L1674" s="113" t="s">
        <v>9480</v>
      </c>
      <c r="M1674" s="428" t="s">
        <v>2829</v>
      </c>
      <c r="N1674" s="100">
        <v>42047</v>
      </c>
      <c r="O1674" s="428" t="s">
        <v>2830</v>
      </c>
      <c r="P1674" s="429">
        <v>0</v>
      </c>
      <c r="Q1674" s="424" t="s">
        <v>4071</v>
      </c>
      <c r="R1674" s="429">
        <v>0</v>
      </c>
      <c r="S1674" s="424" t="s">
        <v>4071</v>
      </c>
      <c r="T1674" s="424">
        <v>0</v>
      </c>
      <c r="U1674" s="426" t="s">
        <v>4071</v>
      </c>
      <c r="V1674" s="424">
        <v>0</v>
      </c>
      <c r="W1674" s="426" t="s">
        <v>4071</v>
      </c>
      <c r="X1674" s="89">
        <v>0</v>
      </c>
      <c r="Y1674" s="426" t="s">
        <v>4071</v>
      </c>
      <c r="Z1674" s="89">
        <v>0</v>
      </c>
      <c r="AA1674" t="s">
        <v>2828</v>
      </c>
      <c r="AB1674">
        <v>2336</v>
      </c>
      <c r="AC1674" t="s">
        <v>11068</v>
      </c>
      <c r="AD1674" s="100" t="str">
        <f>TEXT(N1674,"yyyy-mm-dd")</f>
        <v>2015-02-12</v>
      </c>
      <c r="AE1674" t="str">
        <f t="shared" si="14"/>
        <v>insert into tagihanawal(id, evaluator, checking_period1, checking_period2, billing_period, billing_no, billing_date, iuran_tetap_idr, iuran_tetap_usd, royalti_idr, royalti_usd, pht_idr, pht_usd, company_id)values(101712,'Evaluatorxxx','2015-1-1xxx','2015-12-12xxx',2015,'00614/84/DBP/2015xxx','2015-02-12xxx',0,0,0,0,0,0,'2336xxx');</v>
      </c>
    </row>
    <row r="1675" spans="1:31" ht="16.5" x14ac:dyDescent="0.3">
      <c r="A1675" t="s">
        <v>11193</v>
      </c>
      <c r="B1675" s="427">
        <v>101713</v>
      </c>
      <c r="C1675" s="427" t="s">
        <v>2828</v>
      </c>
      <c r="D1675" s="110" t="s">
        <v>2841</v>
      </c>
      <c r="E1675" s="428" t="s">
        <v>2829</v>
      </c>
      <c r="F1675" t="s">
        <v>8222</v>
      </c>
      <c r="G1675" s="428" t="s">
        <v>2829</v>
      </c>
      <c r="H1675" t="s">
        <v>8236</v>
      </c>
      <c r="I1675" s="428" t="s">
        <v>2830</v>
      </c>
      <c r="J1675" s="81">
        <v>2015</v>
      </c>
      <c r="K1675" s="373" t="s">
        <v>2828</v>
      </c>
      <c r="L1675" s="113" t="s">
        <v>9481</v>
      </c>
      <c r="M1675" s="428" t="s">
        <v>2829</v>
      </c>
      <c r="N1675" s="100">
        <v>42044</v>
      </c>
      <c r="O1675" s="428" t="s">
        <v>2830</v>
      </c>
      <c r="P1675" s="429">
        <v>0</v>
      </c>
      <c r="Q1675" s="424" t="s">
        <v>4071</v>
      </c>
      <c r="R1675" s="429">
        <v>0</v>
      </c>
      <c r="S1675" s="424" t="s">
        <v>4071</v>
      </c>
      <c r="T1675" s="424">
        <v>0</v>
      </c>
      <c r="U1675" s="426" t="s">
        <v>4071</v>
      </c>
      <c r="V1675" s="424">
        <v>0</v>
      </c>
      <c r="W1675" s="426" t="s">
        <v>4071</v>
      </c>
      <c r="X1675" s="89">
        <v>0</v>
      </c>
      <c r="Y1675" s="426" t="s">
        <v>4071</v>
      </c>
      <c r="Z1675" s="89">
        <v>0</v>
      </c>
      <c r="AA1675" t="s">
        <v>2828</v>
      </c>
      <c r="AB1675">
        <v>2336</v>
      </c>
      <c r="AC1675" t="s">
        <v>11068</v>
      </c>
      <c r="AD1675" s="100" t="str">
        <f>TEXT(N1675,"yyyy-mm-dd")</f>
        <v>2015-02-09</v>
      </c>
      <c r="AE1675" t="str">
        <f t="shared" si="14"/>
        <v>insert into tagihanawal(id, evaluator, checking_period1, checking_period2, billing_period, billing_no, billing_date, iuran_tetap_idr, iuran_tetap_usd, royalti_idr, royalti_usd, pht_idr, pht_usd, company_id)values(101713,'OPN BPKPxxx','2015-1-1xxx','2015-12-12xxx',2015,'00512/84/DBP/2015xxx','2015-02-09xxx',0,0,0,0,0,0,'2336xxx');</v>
      </c>
    </row>
    <row r="1676" spans="1:31" ht="16.5" x14ac:dyDescent="0.3">
      <c r="A1676" t="s">
        <v>11193</v>
      </c>
      <c r="B1676" s="427">
        <v>101714</v>
      </c>
      <c r="C1676" s="427" t="s">
        <v>2828</v>
      </c>
      <c r="D1676" s="110" t="s">
        <v>2841</v>
      </c>
      <c r="E1676" s="428" t="s">
        <v>2829</v>
      </c>
      <c r="F1676" t="s">
        <v>8222</v>
      </c>
      <c r="G1676" s="428" t="s">
        <v>2829</v>
      </c>
      <c r="H1676" t="s">
        <v>8236</v>
      </c>
      <c r="I1676" s="428" t="s">
        <v>2830</v>
      </c>
      <c r="J1676" s="81">
        <v>2015</v>
      </c>
      <c r="K1676" s="373" t="s">
        <v>2828</v>
      </c>
      <c r="L1676" s="113" t="s">
        <v>8216</v>
      </c>
      <c r="M1676" s="428" t="s">
        <v>2829</v>
      </c>
      <c r="N1676" s="100" t="s">
        <v>8216</v>
      </c>
      <c r="O1676" s="428" t="s">
        <v>2830</v>
      </c>
      <c r="P1676" s="429">
        <v>0</v>
      </c>
      <c r="Q1676" s="424" t="s">
        <v>4071</v>
      </c>
      <c r="R1676" s="429">
        <v>0</v>
      </c>
      <c r="S1676" s="424" t="s">
        <v>4071</v>
      </c>
      <c r="T1676" s="424">
        <v>0</v>
      </c>
      <c r="U1676" s="426" t="s">
        <v>4071</v>
      </c>
      <c r="V1676" s="424">
        <v>0</v>
      </c>
      <c r="W1676" s="426" t="s">
        <v>4071</v>
      </c>
      <c r="X1676" s="89">
        <v>0</v>
      </c>
      <c r="Y1676" s="426" t="s">
        <v>4071</v>
      </c>
      <c r="Z1676" s="89">
        <v>0</v>
      </c>
      <c r="AA1676" t="s">
        <v>2828</v>
      </c>
      <c r="AB1676">
        <v>2336</v>
      </c>
      <c r="AC1676" t="s">
        <v>11068</v>
      </c>
      <c r="AD1676" s="100" t="str">
        <f>TEXT(N1676,"yyyy-mm-dd")</f>
        <v>-</v>
      </c>
      <c r="AE1676" t="str">
        <f t="shared" si="14"/>
        <v>insert into tagihanawal(id, evaluator, checking_period1, checking_period2, billing_period, billing_no, billing_date, iuran_tetap_idr, iuran_tetap_usd, royalti_idr, royalti_usd, pht_idr, pht_usd, company_id)values(101714,'OPN BPKPxxx','2015-1-1xxx','2015-12-12xxx',2015,'-xxx','-xxx',0,0,0,0,0,0,'2336xxx');</v>
      </c>
    </row>
    <row r="1677" spans="1:31" ht="16.5" x14ac:dyDescent="0.3">
      <c r="A1677" t="s">
        <v>11193</v>
      </c>
      <c r="B1677" s="427">
        <v>101715</v>
      </c>
      <c r="C1677" s="427" t="s">
        <v>2828</v>
      </c>
      <c r="D1677" s="110" t="s">
        <v>2841</v>
      </c>
      <c r="E1677" s="428" t="s">
        <v>2829</v>
      </c>
      <c r="F1677" t="s">
        <v>8222</v>
      </c>
      <c r="G1677" s="428" t="s">
        <v>2829</v>
      </c>
      <c r="H1677" t="s">
        <v>8236</v>
      </c>
      <c r="I1677" s="428" t="s">
        <v>2830</v>
      </c>
      <c r="J1677" s="81">
        <v>2015</v>
      </c>
      <c r="K1677" s="373" t="s">
        <v>2828</v>
      </c>
      <c r="L1677" s="113" t="s">
        <v>8216</v>
      </c>
      <c r="M1677" s="428" t="s">
        <v>2829</v>
      </c>
      <c r="N1677" s="100" t="s">
        <v>8216</v>
      </c>
      <c r="O1677" s="428" t="s">
        <v>2830</v>
      </c>
      <c r="P1677" s="429">
        <v>0</v>
      </c>
      <c r="Q1677" s="424" t="s">
        <v>4071</v>
      </c>
      <c r="R1677" s="429">
        <v>0</v>
      </c>
      <c r="S1677" s="424" t="s">
        <v>4071</v>
      </c>
      <c r="T1677" s="424">
        <v>0</v>
      </c>
      <c r="U1677" s="426" t="s">
        <v>4071</v>
      </c>
      <c r="V1677" s="424">
        <v>0</v>
      </c>
      <c r="W1677" s="426" t="s">
        <v>4071</v>
      </c>
      <c r="X1677" s="89">
        <v>0</v>
      </c>
      <c r="Y1677" s="426" t="s">
        <v>4071</v>
      </c>
      <c r="Z1677" s="89">
        <v>0</v>
      </c>
      <c r="AA1677" t="s">
        <v>2828</v>
      </c>
      <c r="AB1677">
        <v>2336</v>
      </c>
      <c r="AC1677" t="s">
        <v>11068</v>
      </c>
      <c r="AD1677" s="100" t="str">
        <f>TEXT(N1677,"yyyy-mm-dd")</f>
        <v>-</v>
      </c>
      <c r="AE1677" t="str">
        <f t="shared" si="14"/>
        <v>insert into tagihanawal(id, evaluator, checking_period1, checking_period2, billing_period, billing_no, billing_date, iuran_tetap_idr, iuran_tetap_usd, royalti_idr, royalti_usd, pht_idr, pht_usd, company_id)values(101715,'OPN BPKPxxx','2015-1-1xxx','2015-12-12xxx',2015,'-xxx','-xxx',0,0,0,0,0,0,'2336xxx');</v>
      </c>
    </row>
    <row r="1678" spans="1:31" ht="16.5" x14ac:dyDescent="0.3">
      <c r="A1678" t="s">
        <v>11193</v>
      </c>
      <c r="B1678" s="427">
        <v>101716</v>
      </c>
      <c r="C1678" s="427" t="s">
        <v>2828</v>
      </c>
      <c r="D1678" s="110" t="s">
        <v>2841</v>
      </c>
      <c r="E1678" s="428" t="s">
        <v>2829</v>
      </c>
      <c r="F1678" t="s">
        <v>8222</v>
      </c>
      <c r="G1678" s="428" t="s">
        <v>2829</v>
      </c>
      <c r="H1678" t="s">
        <v>8236</v>
      </c>
      <c r="I1678" s="428" t="s">
        <v>2830</v>
      </c>
      <c r="J1678" s="81">
        <v>2015</v>
      </c>
      <c r="K1678" s="373" t="s">
        <v>2828</v>
      </c>
      <c r="L1678" s="113" t="s">
        <v>8216</v>
      </c>
      <c r="M1678" s="428" t="s">
        <v>2829</v>
      </c>
      <c r="N1678" s="100" t="s">
        <v>8216</v>
      </c>
      <c r="O1678" s="428" t="s">
        <v>2830</v>
      </c>
      <c r="P1678" s="429">
        <v>0</v>
      </c>
      <c r="Q1678" s="424" t="s">
        <v>4071</v>
      </c>
      <c r="R1678" s="429">
        <v>0</v>
      </c>
      <c r="S1678" s="424" t="s">
        <v>4071</v>
      </c>
      <c r="T1678" s="424">
        <v>0</v>
      </c>
      <c r="U1678" s="426" t="s">
        <v>4071</v>
      </c>
      <c r="V1678" s="424">
        <v>0</v>
      </c>
      <c r="W1678" s="426" t="s">
        <v>4071</v>
      </c>
      <c r="X1678" s="89">
        <v>0</v>
      </c>
      <c r="Y1678" s="426" t="s">
        <v>4071</v>
      </c>
      <c r="Z1678" s="89">
        <v>0</v>
      </c>
      <c r="AA1678" t="s">
        <v>2828</v>
      </c>
      <c r="AB1678">
        <v>2336</v>
      </c>
      <c r="AC1678" t="s">
        <v>11068</v>
      </c>
      <c r="AD1678" s="100" t="str">
        <f>TEXT(N1678,"yyyy-mm-dd")</f>
        <v>-</v>
      </c>
      <c r="AE1678" t="str">
        <f t="shared" si="14"/>
        <v>insert into tagihanawal(id, evaluator, checking_period1, checking_period2, billing_period, billing_no, billing_date, iuran_tetap_idr, iuran_tetap_usd, royalti_idr, royalti_usd, pht_idr, pht_usd, company_id)values(101716,'OPN BPKPxxx','2015-1-1xxx','2015-12-12xxx',2015,'-xxx','-xxx',0,0,0,0,0,0,'2336xxx');</v>
      </c>
    </row>
    <row r="1679" spans="1:31" ht="16.5" x14ac:dyDescent="0.3">
      <c r="A1679" t="s">
        <v>11193</v>
      </c>
      <c r="B1679" s="427">
        <v>101717</v>
      </c>
      <c r="C1679" s="427" t="s">
        <v>2828</v>
      </c>
      <c r="D1679" s="110" t="s">
        <v>2841</v>
      </c>
      <c r="E1679" s="428" t="s">
        <v>2829</v>
      </c>
      <c r="F1679" t="s">
        <v>8222</v>
      </c>
      <c r="G1679" s="428" t="s">
        <v>2829</v>
      </c>
      <c r="H1679" t="s">
        <v>8236</v>
      </c>
      <c r="I1679" s="428" t="s">
        <v>2830</v>
      </c>
      <c r="J1679" s="81">
        <v>2015</v>
      </c>
      <c r="K1679" s="373" t="s">
        <v>2828</v>
      </c>
      <c r="L1679" s="113" t="s">
        <v>8216</v>
      </c>
      <c r="M1679" s="428" t="s">
        <v>2829</v>
      </c>
      <c r="N1679" s="100" t="s">
        <v>8216</v>
      </c>
      <c r="O1679" s="428" t="s">
        <v>2830</v>
      </c>
      <c r="P1679" s="429">
        <v>0</v>
      </c>
      <c r="Q1679" s="424" t="s">
        <v>4071</v>
      </c>
      <c r="R1679" s="429">
        <v>0</v>
      </c>
      <c r="S1679" s="424" t="s">
        <v>4071</v>
      </c>
      <c r="T1679" s="424">
        <v>0</v>
      </c>
      <c r="U1679" s="426" t="s">
        <v>4071</v>
      </c>
      <c r="V1679" s="424">
        <v>0</v>
      </c>
      <c r="W1679" s="426" t="s">
        <v>4071</v>
      </c>
      <c r="X1679" s="89">
        <v>0</v>
      </c>
      <c r="Y1679" s="426" t="s">
        <v>4071</v>
      </c>
      <c r="Z1679" s="89">
        <v>0</v>
      </c>
      <c r="AA1679" t="s">
        <v>2828</v>
      </c>
      <c r="AB1679">
        <v>2336</v>
      </c>
      <c r="AC1679" t="s">
        <v>11068</v>
      </c>
      <c r="AD1679" s="100" t="str">
        <f>TEXT(N1679,"yyyy-mm-dd")</f>
        <v>-</v>
      </c>
      <c r="AE1679" t="str">
        <f t="shared" si="14"/>
        <v>insert into tagihanawal(id, evaluator, checking_period1, checking_period2, billing_period, billing_no, billing_date, iuran_tetap_idr, iuran_tetap_usd, royalti_idr, royalti_usd, pht_idr, pht_usd, company_id)values(101717,'OPN BPKPxxx','2015-1-1xxx','2015-12-12xxx',2015,'-xxx','-xxx',0,0,0,0,0,0,'2336xxx');</v>
      </c>
    </row>
    <row r="1680" spans="1:31" ht="16.5" x14ac:dyDescent="0.3">
      <c r="A1680" t="s">
        <v>11193</v>
      </c>
      <c r="B1680" s="427">
        <v>101718</v>
      </c>
      <c r="C1680" s="427" t="s">
        <v>2828</v>
      </c>
      <c r="D1680" s="110" t="s">
        <v>2841</v>
      </c>
      <c r="E1680" s="428" t="s">
        <v>2829</v>
      </c>
      <c r="F1680" t="s">
        <v>8222</v>
      </c>
      <c r="G1680" s="428" t="s">
        <v>2829</v>
      </c>
      <c r="H1680" t="s">
        <v>8236</v>
      </c>
      <c r="I1680" s="428" t="s">
        <v>2830</v>
      </c>
      <c r="J1680" s="81">
        <v>2015</v>
      </c>
      <c r="K1680" s="373" t="s">
        <v>2828</v>
      </c>
      <c r="L1680" s="113" t="s">
        <v>8216</v>
      </c>
      <c r="M1680" s="428" t="s">
        <v>2829</v>
      </c>
      <c r="N1680" s="100" t="s">
        <v>8216</v>
      </c>
      <c r="O1680" s="428" t="s">
        <v>2830</v>
      </c>
      <c r="P1680" s="429">
        <v>0</v>
      </c>
      <c r="Q1680" s="424" t="s">
        <v>4071</v>
      </c>
      <c r="R1680" s="429">
        <v>0</v>
      </c>
      <c r="S1680" s="424" t="s">
        <v>4071</v>
      </c>
      <c r="T1680" s="424">
        <v>0</v>
      </c>
      <c r="U1680" s="426" t="s">
        <v>4071</v>
      </c>
      <c r="V1680" s="424">
        <v>0</v>
      </c>
      <c r="W1680" s="426" t="s">
        <v>4071</v>
      </c>
      <c r="X1680" s="89">
        <v>0</v>
      </c>
      <c r="Y1680" s="426" t="s">
        <v>4071</v>
      </c>
      <c r="Z1680" s="89">
        <v>0</v>
      </c>
      <c r="AA1680" t="s">
        <v>2828</v>
      </c>
      <c r="AB1680">
        <v>2336</v>
      </c>
      <c r="AC1680" t="s">
        <v>11068</v>
      </c>
      <c r="AD1680" s="100" t="str">
        <f>TEXT(N1680,"yyyy-mm-dd")</f>
        <v>-</v>
      </c>
      <c r="AE1680" t="str">
        <f t="shared" si="14"/>
        <v>insert into tagihanawal(id, evaluator, checking_period1, checking_period2, billing_period, billing_no, billing_date, iuran_tetap_idr, iuran_tetap_usd, royalti_idr, royalti_usd, pht_idr, pht_usd, company_id)values(101718,'OPN BPKPxxx','2015-1-1xxx','2015-12-12xxx',2015,'-xxx','-xxx',0,0,0,0,0,0,'2336xxx');</v>
      </c>
    </row>
    <row r="1681" spans="1:31" ht="16.5" x14ac:dyDescent="0.3">
      <c r="A1681" t="s">
        <v>11193</v>
      </c>
      <c r="B1681" s="427">
        <v>101719</v>
      </c>
      <c r="C1681" s="427" t="s">
        <v>2828</v>
      </c>
      <c r="D1681" s="110" t="s">
        <v>4347</v>
      </c>
      <c r="E1681" s="428" t="s">
        <v>2829</v>
      </c>
      <c r="F1681" t="s">
        <v>8226</v>
      </c>
      <c r="G1681" s="428" t="s">
        <v>2829</v>
      </c>
      <c r="H1681" t="s">
        <v>8240</v>
      </c>
      <c r="I1681" s="428" t="s">
        <v>2830</v>
      </c>
      <c r="J1681" s="114">
        <v>2012</v>
      </c>
      <c r="K1681" s="373" t="s">
        <v>2828</v>
      </c>
      <c r="L1681" s="113" t="s">
        <v>9482</v>
      </c>
      <c r="M1681" s="428" t="s">
        <v>2829</v>
      </c>
      <c r="N1681" s="100">
        <v>40913</v>
      </c>
      <c r="O1681" s="428" t="s">
        <v>2830</v>
      </c>
      <c r="P1681" s="429">
        <v>0</v>
      </c>
      <c r="Q1681" s="424" t="s">
        <v>4071</v>
      </c>
      <c r="R1681" s="429">
        <v>0</v>
      </c>
      <c r="S1681" s="424" t="s">
        <v>4071</v>
      </c>
      <c r="T1681" s="424">
        <v>0</v>
      </c>
      <c r="U1681" s="426" t="s">
        <v>4071</v>
      </c>
      <c r="V1681" s="424">
        <v>0</v>
      </c>
      <c r="W1681" s="426" t="s">
        <v>4071</v>
      </c>
      <c r="X1681" s="89">
        <v>0</v>
      </c>
      <c r="Y1681" s="426" t="s">
        <v>4071</v>
      </c>
      <c r="Z1681" s="89">
        <v>0</v>
      </c>
      <c r="AA1681" t="s">
        <v>2828</v>
      </c>
      <c r="AB1681">
        <v>520</v>
      </c>
      <c r="AC1681" t="s">
        <v>11068</v>
      </c>
      <c r="AD1681" s="100" t="str">
        <f>TEXT(N1681,"yyyy-mm-dd")</f>
        <v>2012-01-05</v>
      </c>
      <c r="AE1681" t="str">
        <f t="shared" si="14"/>
        <v>insert into tagihanawal(id, evaluator, checking_period1, checking_period2, billing_period, billing_no, billing_date, iuran_tetap_idr, iuran_tetap_usd, royalti_idr, royalti_usd, pht_idr, pht_usd, company_id)values(101719,'BPK RIxxx','2010-1-1xxx','2011-12-12xxx',2012,'00082/84/DBP/2012xxx','2012-01-05xxx',0,0,0,0,0,0,'520xxx');</v>
      </c>
    </row>
    <row r="1682" spans="1:31" ht="16.5" x14ac:dyDescent="0.3">
      <c r="A1682" t="s">
        <v>11193</v>
      </c>
      <c r="B1682" s="427">
        <v>101720</v>
      </c>
      <c r="C1682" s="427" t="s">
        <v>2828</v>
      </c>
      <c r="D1682" s="110" t="s">
        <v>4347</v>
      </c>
      <c r="E1682" s="428" t="s">
        <v>2829</v>
      </c>
      <c r="F1682" t="s">
        <v>8223</v>
      </c>
      <c r="G1682" s="428" t="s">
        <v>2829</v>
      </c>
      <c r="H1682" t="s">
        <v>8236</v>
      </c>
      <c r="I1682" s="428" t="s">
        <v>2830</v>
      </c>
      <c r="J1682" s="114">
        <v>2015</v>
      </c>
      <c r="K1682" s="373" t="s">
        <v>2828</v>
      </c>
      <c r="L1682" s="113" t="s">
        <v>9483</v>
      </c>
      <c r="M1682" s="428" t="s">
        <v>2829</v>
      </c>
      <c r="N1682" s="100">
        <v>42332</v>
      </c>
      <c r="O1682" s="428" t="s">
        <v>2830</v>
      </c>
      <c r="P1682" s="429">
        <v>0</v>
      </c>
      <c r="Q1682" s="424" t="s">
        <v>4071</v>
      </c>
      <c r="R1682" s="429">
        <v>0</v>
      </c>
      <c r="S1682" s="424" t="s">
        <v>4071</v>
      </c>
      <c r="T1682" s="424">
        <v>0</v>
      </c>
      <c r="U1682" s="426" t="s">
        <v>4071</v>
      </c>
      <c r="V1682" s="424">
        <v>0</v>
      </c>
      <c r="W1682" s="426" t="s">
        <v>4071</v>
      </c>
      <c r="X1682" s="89">
        <v>0</v>
      </c>
      <c r="Y1682" s="426" t="s">
        <v>4071</v>
      </c>
      <c r="Z1682" s="89">
        <v>0</v>
      </c>
      <c r="AA1682" t="s">
        <v>2828</v>
      </c>
      <c r="AB1682">
        <v>520</v>
      </c>
      <c r="AC1682" t="s">
        <v>11068</v>
      </c>
      <c r="AD1682" s="100" t="str">
        <f>TEXT(N1682,"yyyy-mm-dd")</f>
        <v>2015-11-24</v>
      </c>
      <c r="AE1682" t="str">
        <f t="shared" si="14"/>
        <v>insert into tagihanawal(id, evaluator, checking_period1, checking_period2, billing_period, billing_no, billing_date, iuran_tetap_idr, iuran_tetap_usd, royalti_idr, royalti_usd, pht_idr, pht_usd, company_id)values(101720,'BPK RIxxx','2013-1-1xxx','2015-12-12xxx',2015,'015664/84/DBP/2015xxx','2015-11-24xxx',0,0,0,0,0,0,'520xxx');</v>
      </c>
    </row>
    <row r="1683" spans="1:31" ht="16.5" x14ac:dyDescent="0.3">
      <c r="A1683" t="s">
        <v>11193</v>
      </c>
      <c r="B1683" s="427">
        <v>101721</v>
      </c>
      <c r="C1683" s="427" t="s">
        <v>2828</v>
      </c>
      <c r="D1683" s="110" t="s">
        <v>4347</v>
      </c>
      <c r="E1683" s="428" t="s">
        <v>2829</v>
      </c>
      <c r="F1683" t="s">
        <v>8223</v>
      </c>
      <c r="G1683" s="428" t="s">
        <v>2829</v>
      </c>
      <c r="H1683" t="s">
        <v>8236</v>
      </c>
      <c r="I1683" s="428" t="s">
        <v>2830</v>
      </c>
      <c r="J1683" s="114">
        <v>2015</v>
      </c>
      <c r="K1683" s="373" t="s">
        <v>2828</v>
      </c>
      <c r="L1683" s="113" t="s">
        <v>9484</v>
      </c>
      <c r="M1683" s="428" t="s">
        <v>2829</v>
      </c>
      <c r="N1683" s="100">
        <v>42332</v>
      </c>
      <c r="O1683" s="428" t="s">
        <v>2830</v>
      </c>
      <c r="P1683" s="429">
        <v>0</v>
      </c>
      <c r="Q1683" s="424" t="s">
        <v>4071</v>
      </c>
      <c r="R1683" s="429">
        <v>0</v>
      </c>
      <c r="S1683" s="424" t="s">
        <v>4071</v>
      </c>
      <c r="T1683" s="424">
        <v>0</v>
      </c>
      <c r="U1683" s="426" t="s">
        <v>4071</v>
      </c>
      <c r="V1683" s="424">
        <v>0</v>
      </c>
      <c r="W1683" s="426" t="s">
        <v>4071</v>
      </c>
      <c r="X1683" s="89">
        <v>0</v>
      </c>
      <c r="Y1683" s="426" t="s">
        <v>4071</v>
      </c>
      <c r="Z1683" s="89">
        <v>0</v>
      </c>
      <c r="AA1683" t="s">
        <v>2828</v>
      </c>
      <c r="AB1683">
        <v>2337</v>
      </c>
      <c r="AC1683" t="s">
        <v>11068</v>
      </c>
      <c r="AD1683" s="100" t="str">
        <f>TEXT(N1683,"yyyy-mm-dd")</f>
        <v>2015-11-24</v>
      </c>
      <c r="AE1683" t="str">
        <f t="shared" si="14"/>
        <v>insert into tagihanawal(id, evaluator, checking_period1, checking_period2, billing_period, billing_no, billing_date, iuran_tetap_idr, iuran_tetap_usd, royalti_idr, royalti_usd, pht_idr, pht_usd, company_id)values(101721,'BPK RIxxx','2013-1-1xxx','2015-12-12xxx',2015,'015663/84/DBP/2015xxx','2015-11-24xxx',0,0,0,0,0,0,'2337xxx');</v>
      </c>
    </row>
    <row r="1684" spans="1:31" ht="16.5" x14ac:dyDescent="0.3">
      <c r="A1684" t="s">
        <v>11193</v>
      </c>
      <c r="B1684" s="427">
        <v>101722</v>
      </c>
      <c r="C1684" s="427" t="s">
        <v>2828</v>
      </c>
      <c r="D1684" s="110" t="s">
        <v>4347</v>
      </c>
      <c r="E1684" s="428" t="s">
        <v>2829</v>
      </c>
      <c r="F1684" t="s">
        <v>8223</v>
      </c>
      <c r="G1684" s="428" t="s">
        <v>2829</v>
      </c>
      <c r="H1684" t="s">
        <v>8236</v>
      </c>
      <c r="I1684" s="428" t="s">
        <v>2830</v>
      </c>
      <c r="J1684" s="114">
        <v>2015</v>
      </c>
      <c r="K1684" s="373" t="s">
        <v>2828</v>
      </c>
      <c r="L1684" s="113" t="s">
        <v>9485</v>
      </c>
      <c r="M1684" s="428" t="s">
        <v>2829</v>
      </c>
      <c r="N1684" s="100">
        <v>42310</v>
      </c>
      <c r="O1684" s="428" t="s">
        <v>2830</v>
      </c>
      <c r="P1684" s="429">
        <v>0</v>
      </c>
      <c r="Q1684" s="424" t="s">
        <v>4071</v>
      </c>
      <c r="R1684" s="429">
        <v>0</v>
      </c>
      <c r="S1684" s="424" t="s">
        <v>4071</v>
      </c>
      <c r="T1684" s="424">
        <v>0</v>
      </c>
      <c r="U1684" s="426" t="s">
        <v>4071</v>
      </c>
      <c r="V1684" s="424">
        <v>0</v>
      </c>
      <c r="W1684" s="426" t="s">
        <v>4071</v>
      </c>
      <c r="X1684" s="89">
        <v>0</v>
      </c>
      <c r="Y1684" s="426" t="s">
        <v>4071</v>
      </c>
      <c r="Z1684" s="89">
        <v>0</v>
      </c>
      <c r="AA1684" t="s">
        <v>2828</v>
      </c>
      <c r="AB1684">
        <v>2338</v>
      </c>
      <c r="AC1684" t="s">
        <v>11068</v>
      </c>
      <c r="AD1684" s="100" t="str">
        <f>TEXT(N1684,"yyyy-mm-dd")</f>
        <v>2015-11-02</v>
      </c>
      <c r="AE1684" t="str">
        <f t="shared" si="14"/>
        <v>insert into tagihanawal(id, evaluator, checking_period1, checking_period2, billing_period, billing_no, billing_date, iuran_tetap_idr, iuran_tetap_usd, royalti_idr, royalti_usd, pht_idr, pht_usd, company_id)values(101722,'BPK RIxxx','2013-1-1xxx','2015-12-12xxx',2015,'014773/84/DBP/2015xxx','2015-11-02xxx',0,0,0,0,0,0,'2338xxx');</v>
      </c>
    </row>
    <row r="1685" spans="1:31" ht="16.5" x14ac:dyDescent="0.3">
      <c r="A1685" t="s">
        <v>11193</v>
      </c>
      <c r="B1685" s="427">
        <v>101723</v>
      </c>
      <c r="C1685" s="427" t="s">
        <v>2828</v>
      </c>
      <c r="D1685" s="110" t="s">
        <v>4347</v>
      </c>
      <c r="E1685" s="428" t="s">
        <v>2829</v>
      </c>
      <c r="F1685" t="s">
        <v>8223</v>
      </c>
      <c r="G1685" s="428" t="s">
        <v>2829</v>
      </c>
      <c r="H1685" t="s">
        <v>8236</v>
      </c>
      <c r="I1685" s="428" t="s">
        <v>2830</v>
      </c>
      <c r="J1685" s="114">
        <v>2015</v>
      </c>
      <c r="K1685" s="373" t="s">
        <v>2828</v>
      </c>
      <c r="L1685" s="113" t="s">
        <v>9486</v>
      </c>
      <c r="M1685" s="428" t="s">
        <v>2829</v>
      </c>
      <c r="N1685" s="100">
        <v>42332</v>
      </c>
      <c r="O1685" s="428" t="s">
        <v>2830</v>
      </c>
      <c r="P1685" s="429">
        <v>0</v>
      </c>
      <c r="Q1685" s="424" t="s">
        <v>4071</v>
      </c>
      <c r="R1685" s="429">
        <v>0</v>
      </c>
      <c r="S1685" s="424" t="s">
        <v>4071</v>
      </c>
      <c r="T1685" s="424">
        <v>0</v>
      </c>
      <c r="U1685" s="426" t="s">
        <v>4071</v>
      </c>
      <c r="V1685" s="424">
        <v>0</v>
      </c>
      <c r="W1685" s="426" t="s">
        <v>4071</v>
      </c>
      <c r="X1685" s="89">
        <v>0</v>
      </c>
      <c r="Y1685" s="426" t="s">
        <v>4071</v>
      </c>
      <c r="Z1685" s="89">
        <v>0</v>
      </c>
      <c r="AA1685" t="s">
        <v>2828</v>
      </c>
      <c r="AB1685">
        <v>2339</v>
      </c>
      <c r="AC1685" t="s">
        <v>11068</v>
      </c>
      <c r="AD1685" s="100" t="str">
        <f>TEXT(N1685,"yyyy-mm-dd")</f>
        <v>2015-11-24</v>
      </c>
      <c r="AE1685" t="str">
        <f t="shared" si="14"/>
        <v>insert into tagihanawal(id, evaluator, checking_period1, checking_period2, billing_period, billing_no, billing_date, iuran_tetap_idr, iuran_tetap_usd, royalti_idr, royalti_usd, pht_idr, pht_usd, company_id)values(101723,'BPK RIxxx','2013-1-1xxx','2015-12-12xxx',2015,'015662/84/DBP/2015xxx','2015-11-24xxx',0,0,0,0,0,0,'2339xxx');</v>
      </c>
    </row>
    <row r="1686" spans="1:31" ht="16.5" x14ac:dyDescent="0.3">
      <c r="A1686" t="s">
        <v>11193</v>
      </c>
      <c r="B1686" s="427">
        <v>101724</v>
      </c>
      <c r="C1686" s="427" t="s">
        <v>2828</v>
      </c>
      <c r="D1686" s="110" t="s">
        <v>2841</v>
      </c>
      <c r="E1686" s="428" t="s">
        <v>2829</v>
      </c>
      <c r="F1686" t="s">
        <v>8222</v>
      </c>
      <c r="G1686" s="428" t="s">
        <v>2829</v>
      </c>
      <c r="H1686" t="s">
        <v>8236</v>
      </c>
      <c r="I1686" s="428" t="s">
        <v>2830</v>
      </c>
      <c r="J1686" s="81">
        <v>2015</v>
      </c>
      <c r="K1686" s="373" t="s">
        <v>2828</v>
      </c>
      <c r="L1686" s="113" t="s">
        <v>9487</v>
      </c>
      <c r="M1686" s="428" t="s">
        <v>2829</v>
      </c>
      <c r="N1686" s="100">
        <v>42121</v>
      </c>
      <c r="O1686" s="428" t="s">
        <v>2830</v>
      </c>
      <c r="P1686" s="429">
        <v>0</v>
      </c>
      <c r="Q1686" s="424" t="s">
        <v>4071</v>
      </c>
      <c r="R1686" s="429">
        <v>0</v>
      </c>
      <c r="S1686" s="424" t="s">
        <v>4071</v>
      </c>
      <c r="T1686" s="424">
        <v>0</v>
      </c>
      <c r="U1686" s="426" t="s">
        <v>4071</v>
      </c>
      <c r="V1686" s="424">
        <v>0</v>
      </c>
      <c r="W1686" s="426" t="s">
        <v>4071</v>
      </c>
      <c r="X1686" s="89">
        <v>0</v>
      </c>
      <c r="Y1686" s="426" t="s">
        <v>4071</v>
      </c>
      <c r="Z1686" s="89">
        <v>0</v>
      </c>
      <c r="AA1686" t="s">
        <v>2828</v>
      </c>
      <c r="AB1686">
        <v>2340</v>
      </c>
      <c r="AC1686" t="s">
        <v>11068</v>
      </c>
      <c r="AD1686" s="100" t="str">
        <f>TEXT(N1686,"yyyy-mm-dd")</f>
        <v>2015-04-27</v>
      </c>
      <c r="AE1686" t="str">
        <f t="shared" si="14"/>
        <v>insert into tagihanawal(id, evaluator, checking_period1, checking_period2, billing_period, billing_no, billing_date, iuran_tetap_idr, iuran_tetap_usd, royalti_idr, royalti_usd, pht_idr, pht_usd, company_id)values(101724,'OPN BPKPxxx','2015-1-1xxx','2015-12-12xxx',2015,'01150/84/DBP/2015xxx','2015-04-27xxx',0,0,0,0,0,0,'2340xxx');</v>
      </c>
    </row>
    <row r="1687" spans="1:31" ht="16.5" x14ac:dyDescent="0.3">
      <c r="A1687" t="s">
        <v>11193</v>
      </c>
      <c r="B1687" s="427">
        <v>101725</v>
      </c>
      <c r="C1687" s="427" t="s">
        <v>2828</v>
      </c>
      <c r="D1687" s="109" t="s">
        <v>4347</v>
      </c>
      <c r="E1687" s="428" t="s">
        <v>2829</v>
      </c>
      <c r="F1687" t="s">
        <v>8224</v>
      </c>
      <c r="G1687" s="428" t="s">
        <v>2829</v>
      </c>
      <c r="H1687" t="s">
        <v>8238</v>
      </c>
      <c r="I1687" s="428" t="s">
        <v>2830</v>
      </c>
      <c r="J1687" s="374">
        <v>2010</v>
      </c>
      <c r="K1687" s="373" t="s">
        <v>2828</v>
      </c>
      <c r="L1687" s="113" t="s">
        <v>8351</v>
      </c>
      <c r="M1687" s="428" t="s">
        <v>2829</v>
      </c>
      <c r="N1687" s="100">
        <v>40319</v>
      </c>
      <c r="O1687" s="428" t="s">
        <v>2830</v>
      </c>
      <c r="P1687" s="429">
        <v>0</v>
      </c>
      <c r="Q1687" s="424" t="s">
        <v>4071</v>
      </c>
      <c r="R1687" s="429">
        <v>0</v>
      </c>
      <c r="S1687" s="424" t="s">
        <v>4071</v>
      </c>
      <c r="T1687" s="424">
        <v>0</v>
      </c>
      <c r="U1687" s="426" t="s">
        <v>4071</v>
      </c>
      <c r="V1687" s="424">
        <v>0</v>
      </c>
      <c r="W1687" s="426" t="s">
        <v>4071</v>
      </c>
      <c r="X1687" s="89">
        <v>0</v>
      </c>
      <c r="Y1687" s="426" t="s">
        <v>4071</v>
      </c>
      <c r="Z1687" s="89">
        <v>0</v>
      </c>
      <c r="AA1687" t="s">
        <v>2828</v>
      </c>
      <c r="AB1687">
        <v>2341</v>
      </c>
      <c r="AC1687" t="s">
        <v>11068</v>
      </c>
      <c r="AD1687" s="100" t="str">
        <f>TEXT(N1687,"yyyy-mm-dd")</f>
        <v>2010-05-21</v>
      </c>
      <c r="AE1687" t="str">
        <f t="shared" si="14"/>
        <v>insert into tagihanawal(id, evaluator, checking_period1, checking_period2, billing_period, billing_no, billing_date, iuran_tetap_idr, iuran_tetap_usd, royalti_idr, royalti_usd, pht_idr, pht_usd, company_id)values(101725,'BPK RIxxx','2006-1-1xxx','2007-12-12xxx',2010,'1645/84,03/DBM/2010xxx','2010-05-21xxx',0,0,0,0,0,0,'2341xxx');</v>
      </c>
    </row>
    <row r="1688" spans="1:31" ht="16.5" x14ac:dyDescent="0.3">
      <c r="A1688" t="s">
        <v>11193</v>
      </c>
      <c r="B1688" s="427">
        <v>101726</v>
      </c>
      <c r="C1688" s="427" t="s">
        <v>2828</v>
      </c>
      <c r="D1688" s="110" t="s">
        <v>4347</v>
      </c>
      <c r="E1688" s="428" t="s">
        <v>2829</v>
      </c>
      <c r="F1688" t="s">
        <v>8223</v>
      </c>
      <c r="G1688" s="428" t="s">
        <v>2829</v>
      </c>
      <c r="H1688" t="s">
        <v>8236</v>
      </c>
      <c r="I1688" s="428" t="s">
        <v>2830</v>
      </c>
      <c r="J1688" s="114">
        <v>2015</v>
      </c>
      <c r="K1688" s="373" t="s">
        <v>2828</v>
      </c>
      <c r="L1688" s="113" t="s">
        <v>9488</v>
      </c>
      <c r="M1688" s="428" t="s">
        <v>2829</v>
      </c>
      <c r="N1688" s="100">
        <v>42332</v>
      </c>
      <c r="O1688" s="428" t="s">
        <v>2830</v>
      </c>
      <c r="P1688" s="429">
        <v>0</v>
      </c>
      <c r="Q1688" s="424" t="s">
        <v>4071</v>
      </c>
      <c r="R1688" s="429">
        <v>0</v>
      </c>
      <c r="S1688" s="424" t="s">
        <v>4071</v>
      </c>
      <c r="T1688" s="424">
        <v>0</v>
      </c>
      <c r="U1688" s="426" t="s">
        <v>4071</v>
      </c>
      <c r="V1688" s="424">
        <v>0</v>
      </c>
      <c r="W1688" s="426" t="s">
        <v>4071</v>
      </c>
      <c r="X1688" s="89">
        <v>0</v>
      </c>
      <c r="Y1688" s="426" t="s">
        <v>4071</v>
      </c>
      <c r="Z1688" s="89">
        <v>0</v>
      </c>
      <c r="AA1688" t="s">
        <v>2828</v>
      </c>
      <c r="AB1688">
        <v>2342</v>
      </c>
      <c r="AC1688" t="s">
        <v>11068</v>
      </c>
      <c r="AD1688" s="100" t="str">
        <f>TEXT(N1688,"yyyy-mm-dd")</f>
        <v>2015-11-24</v>
      </c>
      <c r="AE1688" t="str">
        <f t="shared" si="14"/>
        <v>insert into tagihanawal(id, evaluator, checking_period1, checking_period2, billing_period, billing_no, billing_date, iuran_tetap_idr, iuran_tetap_usd, royalti_idr, royalti_usd, pht_idr, pht_usd, company_id)values(101726,'BPK RIxxx','2013-1-1xxx','2015-12-12xxx',2015,'015660/84/DBP/2015xxx','2015-11-24xxx',0,0,0,0,0,0,'2342xxx');</v>
      </c>
    </row>
    <row r="1689" spans="1:31" ht="16.5" x14ac:dyDescent="0.3">
      <c r="A1689" t="s">
        <v>11193</v>
      </c>
      <c r="B1689" s="427">
        <v>101727</v>
      </c>
      <c r="C1689" s="427" t="s">
        <v>2828</v>
      </c>
      <c r="D1689" s="110" t="s">
        <v>4347</v>
      </c>
      <c r="E1689" s="428" t="s">
        <v>2829</v>
      </c>
      <c r="F1689" t="s">
        <v>8226</v>
      </c>
      <c r="G1689" s="428" t="s">
        <v>2829</v>
      </c>
      <c r="H1689" t="s">
        <v>8240</v>
      </c>
      <c r="I1689" s="428" t="s">
        <v>2830</v>
      </c>
      <c r="J1689" s="114">
        <v>2012</v>
      </c>
      <c r="K1689" s="373" t="s">
        <v>2828</v>
      </c>
      <c r="L1689" s="113" t="s">
        <v>9489</v>
      </c>
      <c r="M1689" s="428" t="s">
        <v>2829</v>
      </c>
      <c r="N1689" s="100">
        <v>40913</v>
      </c>
      <c r="O1689" s="428" t="s">
        <v>2830</v>
      </c>
      <c r="P1689" s="429">
        <v>0</v>
      </c>
      <c r="Q1689" s="424" t="s">
        <v>4071</v>
      </c>
      <c r="R1689" s="429">
        <v>0</v>
      </c>
      <c r="S1689" s="424" t="s">
        <v>4071</v>
      </c>
      <c r="T1689" s="424">
        <v>0</v>
      </c>
      <c r="U1689" s="426" t="s">
        <v>4071</v>
      </c>
      <c r="V1689" s="424">
        <v>0</v>
      </c>
      <c r="W1689" s="426" t="s">
        <v>4071</v>
      </c>
      <c r="X1689" s="89">
        <v>0</v>
      </c>
      <c r="Y1689" s="426" t="s">
        <v>4071</v>
      </c>
      <c r="Z1689" s="89">
        <v>0</v>
      </c>
      <c r="AA1689" t="s">
        <v>2828</v>
      </c>
      <c r="AB1689">
        <v>2343</v>
      </c>
      <c r="AC1689" t="s">
        <v>11068</v>
      </c>
      <c r="AD1689" s="100" t="str">
        <f>TEXT(N1689,"yyyy-mm-dd")</f>
        <v>2012-01-05</v>
      </c>
      <c r="AE1689" t="str">
        <f t="shared" si="14"/>
        <v>insert into tagihanawal(id, evaluator, checking_period1, checking_period2, billing_period, billing_no, billing_date, iuran_tetap_idr, iuran_tetap_usd, royalti_idr, royalti_usd, pht_idr, pht_usd, company_id)values(101727,'BPK RIxxx','2010-1-1xxx','2011-12-12xxx',2012,'00085/84/DBP/2012xxx','2012-01-05xxx',0,0,0,0,0,0,'2343xxx');</v>
      </c>
    </row>
    <row r="1690" spans="1:31" ht="16.5" x14ac:dyDescent="0.3">
      <c r="A1690" t="s">
        <v>11193</v>
      </c>
      <c r="B1690" s="427">
        <v>101728</v>
      </c>
      <c r="C1690" s="427" t="s">
        <v>2828</v>
      </c>
      <c r="D1690" s="110" t="s">
        <v>4347</v>
      </c>
      <c r="E1690" s="428" t="s">
        <v>2829</v>
      </c>
      <c r="F1690" t="s">
        <v>8223</v>
      </c>
      <c r="G1690" s="428" t="s">
        <v>2829</v>
      </c>
      <c r="H1690" t="s">
        <v>8236</v>
      </c>
      <c r="I1690" s="428" t="s">
        <v>2830</v>
      </c>
      <c r="J1690" s="114">
        <v>2015</v>
      </c>
      <c r="K1690" s="373" t="s">
        <v>2828</v>
      </c>
      <c r="L1690" s="113" t="s">
        <v>9490</v>
      </c>
      <c r="M1690" s="428" t="s">
        <v>2829</v>
      </c>
      <c r="N1690" s="100">
        <v>42325</v>
      </c>
      <c r="O1690" s="428" t="s">
        <v>2830</v>
      </c>
      <c r="P1690" s="429">
        <v>0</v>
      </c>
      <c r="Q1690" s="424" t="s">
        <v>4071</v>
      </c>
      <c r="R1690" s="429">
        <v>0</v>
      </c>
      <c r="S1690" s="424" t="s">
        <v>4071</v>
      </c>
      <c r="T1690" s="424">
        <v>0</v>
      </c>
      <c r="U1690" s="426" t="s">
        <v>4071</v>
      </c>
      <c r="V1690" s="424">
        <v>0</v>
      </c>
      <c r="W1690" s="426" t="s">
        <v>4071</v>
      </c>
      <c r="X1690" s="89">
        <v>0</v>
      </c>
      <c r="Y1690" s="426" t="s">
        <v>4071</v>
      </c>
      <c r="Z1690" s="89">
        <v>0</v>
      </c>
      <c r="AA1690" t="s">
        <v>2828</v>
      </c>
      <c r="AB1690">
        <v>2344</v>
      </c>
      <c r="AC1690" t="s">
        <v>11068</v>
      </c>
      <c r="AD1690" s="100" t="str">
        <f>TEXT(N1690,"yyyy-mm-dd")</f>
        <v>2015-11-17</v>
      </c>
      <c r="AE1690" t="str">
        <f t="shared" si="14"/>
        <v>insert into tagihanawal(id, evaluator, checking_period1, checking_period2, billing_period, billing_no, billing_date, iuran_tetap_idr, iuran_tetap_usd, royalti_idr, royalti_usd, pht_idr, pht_usd, company_id)values(101728,'BPK RIxxx','2013-1-1xxx','2015-12-12xxx',2015,'014925/84/DBP/2015xxx','2015-11-17xxx',0,0,0,0,0,0,'2344xxx');</v>
      </c>
    </row>
    <row r="1691" spans="1:31" ht="16.5" x14ac:dyDescent="0.3">
      <c r="A1691" t="s">
        <v>11193</v>
      </c>
      <c r="B1691" s="427">
        <v>101729</v>
      </c>
      <c r="C1691" s="427" t="s">
        <v>2828</v>
      </c>
      <c r="D1691" s="110" t="s">
        <v>4347</v>
      </c>
      <c r="E1691" s="428" t="s">
        <v>2829</v>
      </c>
      <c r="F1691" t="s">
        <v>8223</v>
      </c>
      <c r="G1691" s="428" t="s">
        <v>2829</v>
      </c>
      <c r="H1691" t="s">
        <v>8236</v>
      </c>
      <c r="I1691" s="428" t="s">
        <v>2830</v>
      </c>
      <c r="J1691" s="114">
        <v>2015</v>
      </c>
      <c r="K1691" s="373" t="s">
        <v>2828</v>
      </c>
      <c r="L1691" s="113" t="s">
        <v>9491</v>
      </c>
      <c r="M1691" s="428" t="s">
        <v>2829</v>
      </c>
      <c r="N1691" s="100">
        <v>42332</v>
      </c>
      <c r="O1691" s="428" t="s">
        <v>2830</v>
      </c>
      <c r="P1691" s="429">
        <v>0</v>
      </c>
      <c r="Q1691" s="424" t="s">
        <v>4071</v>
      </c>
      <c r="R1691" s="429">
        <v>0</v>
      </c>
      <c r="S1691" s="424" t="s">
        <v>4071</v>
      </c>
      <c r="T1691" s="424">
        <v>0</v>
      </c>
      <c r="U1691" s="426" t="s">
        <v>4071</v>
      </c>
      <c r="V1691" s="424">
        <v>0</v>
      </c>
      <c r="W1691" s="426" t="s">
        <v>4071</v>
      </c>
      <c r="X1691" s="89">
        <v>0</v>
      </c>
      <c r="Y1691" s="426" t="s">
        <v>4071</v>
      </c>
      <c r="Z1691" s="89">
        <v>0</v>
      </c>
      <c r="AA1691" t="s">
        <v>2828</v>
      </c>
      <c r="AB1691">
        <v>2345</v>
      </c>
      <c r="AC1691" t="s">
        <v>11068</v>
      </c>
      <c r="AD1691" s="100" t="str">
        <f>TEXT(N1691,"yyyy-mm-dd")</f>
        <v>2015-11-24</v>
      </c>
      <c r="AE1691" t="str">
        <f t="shared" si="14"/>
        <v>insert into tagihanawal(id, evaluator, checking_period1, checking_period2, billing_period, billing_no, billing_date, iuran_tetap_idr, iuran_tetap_usd, royalti_idr, royalti_usd, pht_idr, pht_usd, company_id)values(101729,'BPK RIxxx','2013-1-1xxx','2015-12-12xxx',2015,'015357/84/DBP/2015xxx','2015-11-24xxx',0,0,0,0,0,0,'2345xxx');</v>
      </c>
    </row>
    <row r="1692" spans="1:31" ht="16.5" x14ac:dyDescent="0.3">
      <c r="A1692" t="s">
        <v>11193</v>
      </c>
      <c r="B1692" s="427">
        <v>101730</v>
      </c>
      <c r="C1692" s="427" t="s">
        <v>2828</v>
      </c>
      <c r="D1692" s="79" t="s">
        <v>4348</v>
      </c>
      <c r="E1692" s="428" t="s">
        <v>2829</v>
      </c>
      <c r="F1692" t="s">
        <v>8222</v>
      </c>
      <c r="G1692" s="428" t="s">
        <v>2829</v>
      </c>
      <c r="H1692" t="s">
        <v>8236</v>
      </c>
      <c r="I1692" s="428" t="s">
        <v>2830</v>
      </c>
      <c r="J1692" s="81">
        <v>2015</v>
      </c>
      <c r="K1692" s="373" t="s">
        <v>2828</v>
      </c>
      <c r="L1692" s="113" t="s">
        <v>9492</v>
      </c>
      <c r="M1692" s="428" t="s">
        <v>2829</v>
      </c>
      <c r="N1692" s="100">
        <v>42040</v>
      </c>
      <c r="O1692" s="428" t="s">
        <v>2830</v>
      </c>
      <c r="P1692" s="429">
        <v>0</v>
      </c>
      <c r="Q1692" s="424" t="s">
        <v>4071</v>
      </c>
      <c r="R1692" s="429">
        <v>0</v>
      </c>
      <c r="S1692" s="424" t="s">
        <v>4071</v>
      </c>
      <c r="T1692" s="424">
        <v>0</v>
      </c>
      <c r="U1692" s="426" t="s">
        <v>4071</v>
      </c>
      <c r="V1692" s="424">
        <v>0</v>
      </c>
      <c r="W1692" s="426" t="s">
        <v>4071</v>
      </c>
      <c r="X1692" s="89">
        <v>0</v>
      </c>
      <c r="Y1692" s="426" t="s">
        <v>4071</v>
      </c>
      <c r="Z1692" s="89">
        <v>0</v>
      </c>
      <c r="AA1692" t="s">
        <v>2828</v>
      </c>
      <c r="AB1692">
        <v>2346</v>
      </c>
      <c r="AC1692" t="s">
        <v>11068</v>
      </c>
      <c r="AD1692" s="100" t="str">
        <f>TEXT(N1692,"yyyy-mm-dd")</f>
        <v>2015-02-05</v>
      </c>
      <c r="AE1692" t="str">
        <f t="shared" si="14"/>
        <v>insert into tagihanawal(id, evaluator, checking_period1, checking_period2, billing_period, billing_no, billing_date, iuran_tetap_idr, iuran_tetap_usd, royalti_idr, royalti_usd, pht_idr, pht_usd, company_id)values(101730,'Evaluatorxxx','2015-1-1xxx','2015-12-12xxx',2015,'00375/84/DBP/2015xxx','2015-02-05xxx',0,0,0,0,0,0,'2346xxx');</v>
      </c>
    </row>
    <row r="1693" spans="1:31" ht="16.5" x14ac:dyDescent="0.3">
      <c r="A1693" t="s">
        <v>11193</v>
      </c>
      <c r="B1693" s="427">
        <v>101731</v>
      </c>
      <c r="C1693" s="427" t="s">
        <v>2828</v>
      </c>
      <c r="D1693" s="110" t="s">
        <v>4347</v>
      </c>
      <c r="E1693" s="428" t="s">
        <v>2829</v>
      </c>
      <c r="F1693" t="s">
        <v>8223</v>
      </c>
      <c r="G1693" s="428" t="s">
        <v>2829</v>
      </c>
      <c r="H1693" t="s">
        <v>8236</v>
      </c>
      <c r="I1693" s="428" t="s">
        <v>2830</v>
      </c>
      <c r="J1693" s="114">
        <v>2015</v>
      </c>
      <c r="K1693" s="373" t="s">
        <v>2828</v>
      </c>
      <c r="L1693" s="113" t="s">
        <v>9493</v>
      </c>
      <c r="M1693" s="428" t="s">
        <v>2829</v>
      </c>
      <c r="N1693" s="100">
        <v>42332</v>
      </c>
      <c r="O1693" s="428" t="s">
        <v>2830</v>
      </c>
      <c r="P1693" s="429">
        <v>0</v>
      </c>
      <c r="Q1693" s="424" t="s">
        <v>4071</v>
      </c>
      <c r="R1693" s="429">
        <v>0</v>
      </c>
      <c r="S1693" s="424" t="s">
        <v>4071</v>
      </c>
      <c r="T1693" s="424">
        <v>0</v>
      </c>
      <c r="U1693" s="426" t="s">
        <v>4071</v>
      </c>
      <c r="V1693" s="424">
        <v>0</v>
      </c>
      <c r="W1693" s="426" t="s">
        <v>4071</v>
      </c>
      <c r="X1693" s="89">
        <v>0</v>
      </c>
      <c r="Y1693" s="426" t="s">
        <v>4071</v>
      </c>
      <c r="Z1693" s="89">
        <v>0</v>
      </c>
      <c r="AA1693" t="s">
        <v>2828</v>
      </c>
      <c r="AB1693">
        <v>2347</v>
      </c>
      <c r="AC1693" t="s">
        <v>11068</v>
      </c>
      <c r="AD1693" s="100" t="str">
        <f>TEXT(N1693,"yyyy-mm-dd")</f>
        <v>2015-11-24</v>
      </c>
      <c r="AE1693" t="str">
        <f t="shared" ref="AE1693:AE1756" si="15">(A1693&amp;B1693&amp;C1693&amp;D1693&amp;E1693&amp;F1693&amp;G1693&amp;H1693&amp;I1693&amp;J1693&amp;K1693&amp;L1693&amp;M1693&amp;AD1693&amp;O1693&amp;P1693&amp;Q1693&amp;R1693&amp;S1693&amp;T1693&amp;U1693&amp;V1693&amp;W1693&amp;X1693&amp;Y1693&amp;Z1693&amp;AA1693&amp;AB1693&amp;AC1693&amp;";")</f>
        <v>insert into tagihanawal(id, evaluator, checking_period1, checking_period2, billing_period, billing_no, billing_date, iuran_tetap_idr, iuran_tetap_usd, royalti_idr, royalti_usd, pht_idr, pht_usd, company_id)values(101731,'BPK RIxxx','2013-1-1xxx','2015-12-12xxx',2015,'015358/84/DBP/2015xxx','2015-11-24xxx',0,0,0,0,0,0,'2347xxx');</v>
      </c>
    </row>
    <row r="1694" spans="1:31" ht="16.5" x14ac:dyDescent="0.3">
      <c r="A1694" t="s">
        <v>11193</v>
      </c>
      <c r="B1694" s="427">
        <v>101732</v>
      </c>
      <c r="C1694" s="427" t="s">
        <v>2828</v>
      </c>
      <c r="D1694" s="79" t="s">
        <v>4348</v>
      </c>
      <c r="E1694" s="428" t="s">
        <v>2829</v>
      </c>
      <c r="F1694" t="s">
        <v>8222</v>
      </c>
      <c r="G1694" s="428" t="s">
        <v>2829</v>
      </c>
      <c r="H1694" t="s">
        <v>8236</v>
      </c>
      <c r="I1694" s="428" t="s">
        <v>2830</v>
      </c>
      <c r="J1694" s="81">
        <v>2015</v>
      </c>
      <c r="K1694" s="373" t="s">
        <v>2828</v>
      </c>
      <c r="L1694" s="113" t="s">
        <v>4474</v>
      </c>
      <c r="M1694" s="428" t="s">
        <v>2829</v>
      </c>
      <c r="N1694" s="100">
        <v>42033</v>
      </c>
      <c r="O1694" s="428" t="s">
        <v>2830</v>
      </c>
      <c r="P1694" s="429">
        <v>0</v>
      </c>
      <c r="Q1694" s="424" t="s">
        <v>4071</v>
      </c>
      <c r="R1694" s="429">
        <v>0</v>
      </c>
      <c r="S1694" s="424" t="s">
        <v>4071</v>
      </c>
      <c r="T1694" s="424">
        <v>0</v>
      </c>
      <c r="U1694" s="426" t="s">
        <v>4071</v>
      </c>
      <c r="V1694" s="424">
        <v>0</v>
      </c>
      <c r="W1694" s="426" t="s">
        <v>4071</v>
      </c>
      <c r="X1694" s="89">
        <v>0</v>
      </c>
      <c r="Y1694" s="426" t="s">
        <v>4071</v>
      </c>
      <c r="Z1694" s="89">
        <v>0</v>
      </c>
      <c r="AA1694" t="s">
        <v>2828</v>
      </c>
      <c r="AB1694">
        <v>2348</v>
      </c>
      <c r="AC1694" t="s">
        <v>11068</v>
      </c>
      <c r="AD1694" s="100" t="str">
        <f>TEXT(N1694,"yyyy-mm-dd")</f>
        <v>2015-01-29</v>
      </c>
      <c r="AE1694" t="str">
        <f t="shared" si="15"/>
        <v>insert into tagihanawal(id, evaluator, checking_period1, checking_period2, billing_period, billing_no, billing_date, iuran_tetap_idr, iuran_tetap_usd, royalti_idr, royalti_usd, pht_idr, pht_usd, company_id)values(101732,'Evaluatorxxx','2015-1-1xxx','2015-12-12xxx',2015,'00217/84/DBP/2015xxx','2015-01-29xxx',0,0,0,0,0,0,'2348xxx');</v>
      </c>
    </row>
    <row r="1695" spans="1:31" ht="16.5" x14ac:dyDescent="0.3">
      <c r="A1695" t="s">
        <v>11193</v>
      </c>
      <c r="B1695" s="427">
        <v>101733</v>
      </c>
      <c r="C1695" s="427" t="s">
        <v>2828</v>
      </c>
      <c r="D1695" s="110" t="s">
        <v>4347</v>
      </c>
      <c r="E1695" s="428" t="s">
        <v>2829</v>
      </c>
      <c r="F1695" t="s">
        <v>8225</v>
      </c>
      <c r="G1695" s="428" t="s">
        <v>2829</v>
      </c>
      <c r="H1695" t="s">
        <v>8239</v>
      </c>
      <c r="I1695" s="428" t="s">
        <v>2830</v>
      </c>
      <c r="J1695" s="114">
        <v>2011</v>
      </c>
      <c r="K1695" s="373" t="s">
        <v>2828</v>
      </c>
      <c r="L1695" s="113" t="s">
        <v>9494</v>
      </c>
      <c r="M1695" s="428" t="s">
        <v>2829</v>
      </c>
      <c r="N1695" s="100">
        <v>40822</v>
      </c>
      <c r="O1695" s="428" t="s">
        <v>2830</v>
      </c>
      <c r="P1695" s="429">
        <v>0</v>
      </c>
      <c r="Q1695" s="424" t="s">
        <v>4071</v>
      </c>
      <c r="R1695" s="429">
        <v>0</v>
      </c>
      <c r="S1695" s="424" t="s">
        <v>4071</v>
      </c>
      <c r="T1695" s="424">
        <v>0</v>
      </c>
      <c r="U1695" s="426" t="s">
        <v>4071</v>
      </c>
      <c r="V1695" s="424">
        <v>0</v>
      </c>
      <c r="W1695" s="426" t="s">
        <v>4071</v>
      </c>
      <c r="X1695" s="89">
        <v>0</v>
      </c>
      <c r="Y1695" s="426" t="s">
        <v>4071</v>
      </c>
      <c r="Z1695" s="89">
        <v>0</v>
      </c>
      <c r="AA1695" t="s">
        <v>2828</v>
      </c>
      <c r="AB1695">
        <v>2348</v>
      </c>
      <c r="AC1695" t="s">
        <v>11068</v>
      </c>
      <c r="AD1695" s="100" t="str">
        <f>TEXT(N1695,"yyyy-mm-dd")</f>
        <v>2011-10-06</v>
      </c>
      <c r="AE1695" t="str">
        <f t="shared" si="15"/>
        <v>insert into tagihanawal(id, evaluator, checking_period1, checking_period2, billing_period, billing_no, billing_date, iuran_tetap_idr, iuran_tetap_usd, royalti_idr, royalti_usd, pht_idr, pht_usd, company_id)values(101733,'BPK RIxxx','2008-1-1xxx','2009-12-12xxx',2011,'724/84/DBP/2011xxx','2011-10-06xxx',0,0,0,0,0,0,'2348xxx');</v>
      </c>
    </row>
    <row r="1696" spans="1:31" ht="16.5" x14ac:dyDescent="0.3">
      <c r="A1696" t="s">
        <v>11193</v>
      </c>
      <c r="B1696" s="427">
        <v>101734</v>
      </c>
      <c r="C1696" s="427" t="s">
        <v>2828</v>
      </c>
      <c r="D1696" s="110" t="s">
        <v>4347</v>
      </c>
      <c r="E1696" s="428" t="s">
        <v>2829</v>
      </c>
      <c r="F1696" t="s">
        <v>8223</v>
      </c>
      <c r="G1696" s="428" t="s">
        <v>2829</v>
      </c>
      <c r="H1696" t="s">
        <v>8236</v>
      </c>
      <c r="I1696" s="428" t="s">
        <v>2830</v>
      </c>
      <c r="J1696" s="114">
        <v>2015</v>
      </c>
      <c r="K1696" s="373" t="s">
        <v>2828</v>
      </c>
      <c r="L1696" s="113" t="s">
        <v>9495</v>
      </c>
      <c r="M1696" s="428" t="s">
        <v>2829</v>
      </c>
      <c r="N1696" s="100">
        <v>42333</v>
      </c>
      <c r="O1696" s="428" t="s">
        <v>2830</v>
      </c>
      <c r="P1696" s="429">
        <v>0</v>
      </c>
      <c r="Q1696" s="424" t="s">
        <v>4071</v>
      </c>
      <c r="R1696" s="429">
        <v>0</v>
      </c>
      <c r="S1696" s="424" t="s">
        <v>4071</v>
      </c>
      <c r="T1696" s="424">
        <v>0</v>
      </c>
      <c r="U1696" s="426" t="s">
        <v>4071</v>
      </c>
      <c r="V1696" s="424">
        <v>0</v>
      </c>
      <c r="W1696" s="426" t="s">
        <v>4071</v>
      </c>
      <c r="X1696" s="89">
        <v>0</v>
      </c>
      <c r="Y1696" s="426" t="s">
        <v>4071</v>
      </c>
      <c r="Z1696" s="89">
        <v>0</v>
      </c>
      <c r="AA1696" t="s">
        <v>2828</v>
      </c>
      <c r="AB1696">
        <v>2348</v>
      </c>
      <c r="AC1696" t="s">
        <v>11068</v>
      </c>
      <c r="AD1696" s="100" t="str">
        <f>TEXT(N1696,"yyyy-mm-dd")</f>
        <v>2015-11-25</v>
      </c>
      <c r="AE1696" t="str">
        <f t="shared" si="15"/>
        <v>insert into tagihanawal(id, evaluator, checking_period1, checking_period2, billing_period, billing_no, billing_date, iuran_tetap_idr, iuran_tetap_usd, royalti_idr, royalti_usd, pht_idr, pht_usd, company_id)values(101734,'BPK RIxxx','2013-1-1xxx','2015-12-12xxx',2015,'016373/84/DBP/2015xxx','2015-11-25xxx',0,0,0,0,0,0,'2348xxx');</v>
      </c>
    </row>
    <row r="1697" spans="1:31" ht="16.5" x14ac:dyDescent="0.3">
      <c r="A1697" t="s">
        <v>11193</v>
      </c>
      <c r="B1697" s="427">
        <v>101735</v>
      </c>
      <c r="C1697" s="427" t="s">
        <v>2828</v>
      </c>
      <c r="D1697" s="79" t="s">
        <v>4348</v>
      </c>
      <c r="E1697" s="428" t="s">
        <v>2829</v>
      </c>
      <c r="F1697" t="s">
        <v>8222</v>
      </c>
      <c r="G1697" s="428" t="s">
        <v>2829</v>
      </c>
      <c r="H1697" t="s">
        <v>8236</v>
      </c>
      <c r="I1697" s="428" t="s">
        <v>2830</v>
      </c>
      <c r="J1697" s="81">
        <v>2015</v>
      </c>
      <c r="K1697" s="373" t="s">
        <v>2828</v>
      </c>
      <c r="L1697" s="113" t="s">
        <v>4475</v>
      </c>
      <c r="M1697" s="428" t="s">
        <v>2829</v>
      </c>
      <c r="N1697" s="100">
        <v>42033</v>
      </c>
      <c r="O1697" s="428" t="s">
        <v>2830</v>
      </c>
      <c r="P1697" s="429">
        <v>0</v>
      </c>
      <c r="Q1697" s="424" t="s">
        <v>4071</v>
      </c>
      <c r="R1697" s="429">
        <v>0</v>
      </c>
      <c r="S1697" s="424" t="s">
        <v>4071</v>
      </c>
      <c r="T1697" s="424">
        <v>0</v>
      </c>
      <c r="U1697" s="426" t="s">
        <v>4071</v>
      </c>
      <c r="V1697" s="424">
        <v>0</v>
      </c>
      <c r="W1697" s="426" t="s">
        <v>4071</v>
      </c>
      <c r="X1697" s="89">
        <v>0</v>
      </c>
      <c r="Y1697" s="426" t="s">
        <v>4071</v>
      </c>
      <c r="Z1697" s="89">
        <v>0</v>
      </c>
      <c r="AA1697" t="s">
        <v>2828</v>
      </c>
      <c r="AB1697">
        <v>2349</v>
      </c>
      <c r="AC1697" t="s">
        <v>11068</v>
      </c>
      <c r="AD1697" s="100" t="str">
        <f>TEXT(N1697,"yyyy-mm-dd")</f>
        <v>2015-01-29</v>
      </c>
      <c r="AE1697" t="str">
        <f t="shared" si="15"/>
        <v>insert into tagihanawal(id, evaluator, checking_period1, checking_period2, billing_period, billing_no, billing_date, iuran_tetap_idr, iuran_tetap_usd, royalti_idr, royalti_usd, pht_idr, pht_usd, company_id)values(101735,'Evaluatorxxx','2015-1-1xxx','2015-12-12xxx',2015,'00215/84/DBP/2015xxx','2015-01-29xxx',0,0,0,0,0,0,'2349xxx');</v>
      </c>
    </row>
    <row r="1698" spans="1:31" ht="16.5" x14ac:dyDescent="0.3">
      <c r="A1698" t="s">
        <v>11193</v>
      </c>
      <c r="B1698" s="427">
        <v>101736</v>
      </c>
      <c r="C1698" s="427" t="s">
        <v>2828</v>
      </c>
      <c r="D1698" s="110" t="s">
        <v>4347</v>
      </c>
      <c r="E1698" s="428" t="s">
        <v>2829</v>
      </c>
      <c r="F1698" t="s">
        <v>8223</v>
      </c>
      <c r="G1698" s="428" t="s">
        <v>2829</v>
      </c>
      <c r="H1698" t="s">
        <v>8236</v>
      </c>
      <c r="I1698" s="428" t="s">
        <v>2830</v>
      </c>
      <c r="J1698" s="114">
        <v>2015</v>
      </c>
      <c r="K1698" s="373" t="s">
        <v>2828</v>
      </c>
      <c r="L1698" s="113" t="s">
        <v>4476</v>
      </c>
      <c r="M1698" s="428" t="s">
        <v>2829</v>
      </c>
      <c r="N1698" s="100">
        <v>42338</v>
      </c>
      <c r="O1698" s="428" t="s">
        <v>2830</v>
      </c>
      <c r="P1698" s="429">
        <v>0</v>
      </c>
      <c r="Q1698" s="424" t="s">
        <v>4071</v>
      </c>
      <c r="R1698" s="429">
        <v>0</v>
      </c>
      <c r="S1698" s="424" t="s">
        <v>4071</v>
      </c>
      <c r="T1698" s="424">
        <v>0</v>
      </c>
      <c r="U1698" s="426" t="s">
        <v>4071</v>
      </c>
      <c r="V1698" s="424">
        <v>0</v>
      </c>
      <c r="W1698" s="426" t="s">
        <v>4071</v>
      </c>
      <c r="X1698" s="89">
        <v>0</v>
      </c>
      <c r="Y1698" s="426" t="s">
        <v>4071</v>
      </c>
      <c r="Z1698" s="89">
        <v>0</v>
      </c>
      <c r="AA1698" t="s">
        <v>2828</v>
      </c>
      <c r="AB1698">
        <v>2349</v>
      </c>
      <c r="AC1698" t="s">
        <v>11068</v>
      </c>
      <c r="AD1698" s="100" t="str">
        <f>TEXT(N1698,"yyyy-mm-dd")</f>
        <v>2015-11-30</v>
      </c>
      <c r="AE1698" t="str">
        <f t="shared" si="15"/>
        <v>insert into tagihanawal(id, evaluator, checking_period1, checking_period2, billing_period, billing_no, billing_date, iuran_tetap_idr, iuran_tetap_usd, royalti_idr, royalti_usd, pht_idr, pht_usd, company_id)values(101736,'BPK RIxxx','2013-1-1xxx','2015-12-12xxx',2015,'016940/84/DBP/2015xxx','2015-11-30xxx',0,0,0,0,0,0,'2349xxx');</v>
      </c>
    </row>
    <row r="1699" spans="1:31" ht="16.5" x14ac:dyDescent="0.3">
      <c r="A1699" t="s">
        <v>11193</v>
      </c>
      <c r="B1699" s="427">
        <v>101737</v>
      </c>
      <c r="C1699" s="427" t="s">
        <v>2828</v>
      </c>
      <c r="D1699" s="110" t="s">
        <v>4347</v>
      </c>
      <c r="E1699" s="428" t="s">
        <v>2829</v>
      </c>
      <c r="F1699" t="s">
        <v>8223</v>
      </c>
      <c r="G1699" s="428" t="s">
        <v>2829</v>
      </c>
      <c r="H1699" t="s">
        <v>8236</v>
      </c>
      <c r="I1699" s="428" t="s">
        <v>2830</v>
      </c>
      <c r="J1699" s="114">
        <v>2015</v>
      </c>
      <c r="K1699" s="373" t="s">
        <v>2828</v>
      </c>
      <c r="L1699" s="113" t="s">
        <v>9496</v>
      </c>
      <c r="M1699" s="428" t="s">
        <v>2829</v>
      </c>
      <c r="N1699" s="100">
        <v>42333</v>
      </c>
      <c r="O1699" s="428" t="s">
        <v>2830</v>
      </c>
      <c r="P1699" s="429">
        <v>0</v>
      </c>
      <c r="Q1699" s="424" t="s">
        <v>4071</v>
      </c>
      <c r="R1699" s="429">
        <v>0</v>
      </c>
      <c r="S1699" s="424" t="s">
        <v>4071</v>
      </c>
      <c r="T1699" s="424">
        <v>0</v>
      </c>
      <c r="U1699" s="426" t="s">
        <v>4071</v>
      </c>
      <c r="V1699" s="424">
        <v>0</v>
      </c>
      <c r="W1699" s="426" t="s">
        <v>4071</v>
      </c>
      <c r="X1699" s="89">
        <v>0</v>
      </c>
      <c r="Y1699" s="426" t="s">
        <v>4071</v>
      </c>
      <c r="Z1699" s="89">
        <v>0</v>
      </c>
      <c r="AA1699" t="s">
        <v>2828</v>
      </c>
      <c r="AB1699">
        <v>2350</v>
      </c>
      <c r="AC1699" t="s">
        <v>11068</v>
      </c>
      <c r="AD1699" s="100" t="str">
        <f>TEXT(N1699,"yyyy-mm-dd")</f>
        <v>2015-11-25</v>
      </c>
      <c r="AE1699" t="str">
        <f t="shared" si="15"/>
        <v>insert into tagihanawal(id, evaluator, checking_period1, checking_period2, billing_period, billing_no, billing_date, iuran_tetap_idr, iuran_tetap_usd, royalti_idr, royalti_usd, pht_idr, pht_usd, company_id)values(101737,'BPK RIxxx','2013-1-1xxx','2015-12-12xxx',2015,'016385/84/DBP/2015xxx','2015-11-25xxx',0,0,0,0,0,0,'2350xxx');</v>
      </c>
    </row>
    <row r="1700" spans="1:31" ht="16.5" x14ac:dyDescent="0.3">
      <c r="A1700" t="s">
        <v>11193</v>
      </c>
      <c r="B1700" s="427">
        <v>101738</v>
      </c>
      <c r="C1700" s="427" t="s">
        <v>2828</v>
      </c>
      <c r="D1700" s="111" t="s">
        <v>4348</v>
      </c>
      <c r="E1700" s="428" t="s">
        <v>2829</v>
      </c>
      <c r="F1700" t="s">
        <v>8227</v>
      </c>
      <c r="G1700" s="428" t="s">
        <v>2829</v>
      </c>
      <c r="H1700" t="s">
        <v>8239</v>
      </c>
      <c r="I1700" s="428" t="s">
        <v>2830</v>
      </c>
      <c r="J1700" s="81">
        <v>2009</v>
      </c>
      <c r="K1700" s="373" t="s">
        <v>2828</v>
      </c>
      <c r="L1700" s="113" t="s">
        <v>9497</v>
      </c>
      <c r="M1700" s="428" t="s">
        <v>2829</v>
      </c>
      <c r="N1700" s="100">
        <v>39920</v>
      </c>
      <c r="O1700" s="428" t="s">
        <v>2830</v>
      </c>
      <c r="P1700" s="429">
        <v>0</v>
      </c>
      <c r="Q1700" s="424" t="s">
        <v>4071</v>
      </c>
      <c r="R1700" s="429">
        <v>0</v>
      </c>
      <c r="S1700" s="424" t="s">
        <v>4071</v>
      </c>
      <c r="T1700" s="424">
        <v>0</v>
      </c>
      <c r="U1700" s="426" t="s">
        <v>4071</v>
      </c>
      <c r="V1700" s="424">
        <v>0</v>
      </c>
      <c r="W1700" s="426" t="s">
        <v>4071</v>
      </c>
      <c r="X1700" s="89">
        <v>0</v>
      </c>
      <c r="Y1700" s="426" t="s">
        <v>4071</v>
      </c>
      <c r="Z1700" s="89">
        <v>0</v>
      </c>
      <c r="AA1700" t="s">
        <v>2828</v>
      </c>
      <c r="AB1700">
        <v>2351</v>
      </c>
      <c r="AC1700" t="s">
        <v>11068</v>
      </c>
      <c r="AD1700" s="100" t="str">
        <f>TEXT(N1700,"yyyy-mm-dd")</f>
        <v>2009-04-17</v>
      </c>
      <c r="AE1700" t="str">
        <f t="shared" si="15"/>
        <v>insert into tagihanawal(id, evaluator, checking_period1, checking_period2, billing_period, billing_no, billing_date, iuran_tetap_idr, iuran_tetap_usd, royalti_idr, royalti_usd, pht_idr, pht_usd, company_id)values(101738,'Evaluatorxxx','2009-1-1xxx','2009-12-12xxx',2009,'980/84.03/DBM/2009xxx','2009-04-17xxx',0,0,0,0,0,0,'2351xxx');</v>
      </c>
    </row>
    <row r="1701" spans="1:31" ht="16.5" x14ac:dyDescent="0.3">
      <c r="A1701" t="s">
        <v>11193</v>
      </c>
      <c r="B1701" s="427">
        <v>101739</v>
      </c>
      <c r="C1701" s="427" t="s">
        <v>2828</v>
      </c>
      <c r="D1701" s="110" t="s">
        <v>4347</v>
      </c>
      <c r="E1701" s="428" t="s">
        <v>2829</v>
      </c>
      <c r="F1701" t="s">
        <v>8223</v>
      </c>
      <c r="G1701" s="428" t="s">
        <v>2829</v>
      </c>
      <c r="H1701" t="s">
        <v>8236</v>
      </c>
      <c r="I1701" s="428" t="s">
        <v>2830</v>
      </c>
      <c r="J1701" s="114">
        <v>2015</v>
      </c>
      <c r="K1701" s="373" t="s">
        <v>2828</v>
      </c>
      <c r="L1701" s="113" t="s">
        <v>9498</v>
      </c>
      <c r="M1701" s="428" t="s">
        <v>2829</v>
      </c>
      <c r="N1701" s="100">
        <v>42332</v>
      </c>
      <c r="O1701" s="428" t="s">
        <v>2830</v>
      </c>
      <c r="P1701" s="429">
        <v>0</v>
      </c>
      <c r="Q1701" s="424" t="s">
        <v>4071</v>
      </c>
      <c r="R1701" s="429">
        <v>0</v>
      </c>
      <c r="S1701" s="424" t="s">
        <v>4071</v>
      </c>
      <c r="T1701" s="424">
        <v>0</v>
      </c>
      <c r="U1701" s="426" t="s">
        <v>4071</v>
      </c>
      <c r="V1701" s="424">
        <v>0</v>
      </c>
      <c r="W1701" s="426" t="s">
        <v>4071</v>
      </c>
      <c r="X1701" s="89">
        <v>0</v>
      </c>
      <c r="Y1701" s="426" t="s">
        <v>4071</v>
      </c>
      <c r="Z1701" s="89">
        <v>0</v>
      </c>
      <c r="AA1701" t="s">
        <v>2828</v>
      </c>
      <c r="AB1701">
        <v>2352</v>
      </c>
      <c r="AC1701" t="s">
        <v>11068</v>
      </c>
      <c r="AD1701" s="100" t="str">
        <f>TEXT(N1701,"yyyy-mm-dd")</f>
        <v>2015-11-24</v>
      </c>
      <c r="AE1701" t="str">
        <f t="shared" si="15"/>
        <v>insert into tagihanawal(id, evaluator, checking_period1, checking_period2, billing_period, billing_no, billing_date, iuran_tetap_idr, iuran_tetap_usd, royalti_idr, royalti_usd, pht_idr, pht_usd, company_id)values(101739,'BPK RIxxx','2013-1-1xxx','2015-12-12xxx',2015,'015356/84/DBP/2015xxx','2015-11-24xxx',0,0,0,0,0,0,'2352xxx');</v>
      </c>
    </row>
    <row r="1702" spans="1:31" ht="16.5" x14ac:dyDescent="0.3">
      <c r="A1702" t="s">
        <v>11193</v>
      </c>
      <c r="B1702" s="427">
        <v>101740</v>
      </c>
      <c r="C1702" s="427" t="s">
        <v>2828</v>
      </c>
      <c r="D1702" s="110" t="s">
        <v>4347</v>
      </c>
      <c r="E1702" s="428" t="s">
        <v>2829</v>
      </c>
      <c r="F1702" t="s">
        <v>8223</v>
      </c>
      <c r="G1702" s="428" t="s">
        <v>2829</v>
      </c>
      <c r="H1702" t="s">
        <v>8236</v>
      </c>
      <c r="I1702" s="428" t="s">
        <v>2830</v>
      </c>
      <c r="J1702" s="114">
        <v>2015</v>
      </c>
      <c r="K1702" s="373" t="s">
        <v>2828</v>
      </c>
      <c r="L1702" s="113" t="s">
        <v>4477</v>
      </c>
      <c r="M1702" s="428" t="s">
        <v>2829</v>
      </c>
      <c r="N1702" s="100">
        <v>42338</v>
      </c>
      <c r="O1702" s="428" t="s">
        <v>2830</v>
      </c>
      <c r="P1702" s="429">
        <v>0</v>
      </c>
      <c r="Q1702" s="424" t="s">
        <v>4071</v>
      </c>
      <c r="R1702" s="429">
        <v>0</v>
      </c>
      <c r="S1702" s="424" t="s">
        <v>4071</v>
      </c>
      <c r="T1702" s="424">
        <v>0</v>
      </c>
      <c r="U1702" s="426" t="s">
        <v>4071</v>
      </c>
      <c r="V1702" s="424">
        <v>0</v>
      </c>
      <c r="W1702" s="426" t="s">
        <v>4071</v>
      </c>
      <c r="X1702" s="89">
        <v>0</v>
      </c>
      <c r="Y1702" s="426" t="s">
        <v>4071</v>
      </c>
      <c r="Z1702" s="89">
        <v>0</v>
      </c>
      <c r="AA1702" t="s">
        <v>2828</v>
      </c>
      <c r="AB1702">
        <v>2353</v>
      </c>
      <c r="AC1702" t="s">
        <v>11068</v>
      </c>
      <c r="AD1702" s="100" t="str">
        <f>TEXT(N1702,"yyyy-mm-dd")</f>
        <v>2015-11-30</v>
      </c>
      <c r="AE1702" t="str">
        <f t="shared" si="15"/>
        <v>insert into tagihanawal(id, evaluator, checking_period1, checking_period2, billing_period, billing_no, billing_date, iuran_tetap_idr, iuran_tetap_usd, royalti_idr, royalti_usd, pht_idr, pht_usd, company_id)values(101740,'BPK RIxxx','2013-1-1xxx','2015-12-12xxx',2015,'017198/84/DBP/2015xxx','2015-11-30xxx',0,0,0,0,0,0,'2353xxx');</v>
      </c>
    </row>
    <row r="1703" spans="1:31" ht="16.5" x14ac:dyDescent="0.3">
      <c r="A1703" t="s">
        <v>11193</v>
      </c>
      <c r="B1703" s="427">
        <v>101741</v>
      </c>
      <c r="C1703" s="427" t="s">
        <v>2828</v>
      </c>
      <c r="D1703" s="110" t="s">
        <v>4347</v>
      </c>
      <c r="E1703" s="428" t="s">
        <v>2829</v>
      </c>
      <c r="F1703" t="s">
        <v>8223</v>
      </c>
      <c r="G1703" s="428" t="s">
        <v>2829</v>
      </c>
      <c r="H1703" t="s">
        <v>8236</v>
      </c>
      <c r="I1703" s="428" t="s">
        <v>2830</v>
      </c>
      <c r="J1703" s="114">
        <v>2015</v>
      </c>
      <c r="K1703" s="373" t="s">
        <v>2828</v>
      </c>
      <c r="L1703" s="113" t="s">
        <v>9499</v>
      </c>
      <c r="M1703" s="428" t="s">
        <v>2829</v>
      </c>
      <c r="N1703" s="100">
        <v>42333</v>
      </c>
      <c r="O1703" s="428" t="s">
        <v>2830</v>
      </c>
      <c r="P1703" s="429">
        <v>0</v>
      </c>
      <c r="Q1703" s="424" t="s">
        <v>4071</v>
      </c>
      <c r="R1703" s="429">
        <v>0</v>
      </c>
      <c r="S1703" s="424" t="s">
        <v>4071</v>
      </c>
      <c r="T1703" s="424">
        <v>0</v>
      </c>
      <c r="U1703" s="426" t="s">
        <v>4071</v>
      </c>
      <c r="V1703" s="424">
        <v>0</v>
      </c>
      <c r="W1703" s="426" t="s">
        <v>4071</v>
      </c>
      <c r="X1703" s="89">
        <v>0</v>
      </c>
      <c r="Y1703" s="426" t="s">
        <v>4071</v>
      </c>
      <c r="Z1703" s="89">
        <v>0</v>
      </c>
      <c r="AA1703" t="s">
        <v>2828</v>
      </c>
      <c r="AB1703">
        <v>2354</v>
      </c>
      <c r="AC1703" t="s">
        <v>11068</v>
      </c>
      <c r="AD1703" s="100" t="str">
        <f>TEXT(N1703,"yyyy-mm-dd")</f>
        <v>2015-11-25</v>
      </c>
      <c r="AE1703" t="str">
        <f t="shared" si="15"/>
        <v>insert into tagihanawal(id, evaluator, checking_period1, checking_period2, billing_period, billing_no, billing_date, iuran_tetap_idr, iuran_tetap_usd, royalti_idr, royalti_usd, pht_idr, pht_usd, company_id)values(101741,'BPK RIxxx','2013-1-1xxx','2015-12-12xxx',2015,'016374/84/DBP/2015xxx','2015-11-25xxx',0,0,0,0,0,0,'2354xxx');</v>
      </c>
    </row>
    <row r="1704" spans="1:31" ht="16.5" x14ac:dyDescent="0.3">
      <c r="A1704" t="s">
        <v>11193</v>
      </c>
      <c r="B1704" s="427">
        <v>101742</v>
      </c>
      <c r="C1704" s="427" t="s">
        <v>2828</v>
      </c>
      <c r="D1704" s="110" t="s">
        <v>4347</v>
      </c>
      <c r="E1704" s="428" t="s">
        <v>2829</v>
      </c>
      <c r="F1704" t="s">
        <v>8230</v>
      </c>
      <c r="G1704" s="428" t="s">
        <v>2829</v>
      </c>
      <c r="H1704" t="s">
        <v>8241</v>
      </c>
      <c r="I1704" s="428" t="s">
        <v>2830</v>
      </c>
      <c r="J1704" s="114">
        <v>2014</v>
      </c>
      <c r="K1704" s="373" t="s">
        <v>2828</v>
      </c>
      <c r="L1704" s="113" t="s">
        <v>4478</v>
      </c>
      <c r="M1704" s="428" t="s">
        <v>2829</v>
      </c>
      <c r="N1704" s="100">
        <v>41996</v>
      </c>
      <c r="O1704" s="428" t="s">
        <v>2830</v>
      </c>
      <c r="P1704" s="429">
        <v>0</v>
      </c>
      <c r="Q1704" s="424" t="s">
        <v>4071</v>
      </c>
      <c r="R1704" s="429">
        <v>0</v>
      </c>
      <c r="S1704" s="424" t="s">
        <v>4071</v>
      </c>
      <c r="T1704" s="424">
        <v>0</v>
      </c>
      <c r="U1704" s="426" t="s">
        <v>4071</v>
      </c>
      <c r="V1704" s="424">
        <v>0</v>
      </c>
      <c r="W1704" s="426" t="s">
        <v>4071</v>
      </c>
      <c r="X1704" s="89">
        <v>0</v>
      </c>
      <c r="Y1704" s="426" t="s">
        <v>4071</v>
      </c>
      <c r="Z1704" s="89">
        <v>0</v>
      </c>
      <c r="AA1704" t="s">
        <v>2828</v>
      </c>
      <c r="AB1704">
        <v>2355</v>
      </c>
      <c r="AC1704" t="s">
        <v>11068</v>
      </c>
      <c r="AD1704" s="100" t="str">
        <f>TEXT(N1704,"yyyy-mm-dd")</f>
        <v>2014-12-23</v>
      </c>
      <c r="AE1704" t="str">
        <f t="shared" si="15"/>
        <v>insert into tagihanawal(id, evaluator, checking_period1, checking_period2, billing_period, billing_no, billing_date, iuran_tetap_idr, iuran_tetap_usd, royalti_idr, royalti_usd, pht_idr, pht_usd, company_id)values(101742,'BPK RIxxx','2011-1-1xxx','2012-12-12xxx',2014,'2238/84/DBP/2014xxx','2014-12-23xxx',0,0,0,0,0,0,'2355xxx');</v>
      </c>
    </row>
    <row r="1705" spans="1:31" ht="16.5" x14ac:dyDescent="0.3">
      <c r="A1705" t="s">
        <v>11193</v>
      </c>
      <c r="B1705" s="427">
        <v>101743</v>
      </c>
      <c r="C1705" s="427" t="s">
        <v>2828</v>
      </c>
      <c r="D1705" s="111" t="s">
        <v>4348</v>
      </c>
      <c r="E1705" s="428" t="s">
        <v>2829</v>
      </c>
      <c r="F1705" t="s">
        <v>8223</v>
      </c>
      <c r="G1705" s="428" t="s">
        <v>2829</v>
      </c>
      <c r="H1705" t="s">
        <v>8237</v>
      </c>
      <c r="I1705" s="428" t="s">
        <v>2830</v>
      </c>
      <c r="J1705" s="115">
        <v>2013</v>
      </c>
      <c r="K1705" s="373" t="s">
        <v>2828</v>
      </c>
      <c r="L1705" s="113" t="s">
        <v>9500</v>
      </c>
      <c r="M1705" s="428" t="s">
        <v>2829</v>
      </c>
      <c r="N1705" s="100">
        <v>41402</v>
      </c>
      <c r="O1705" s="428" t="s">
        <v>2830</v>
      </c>
      <c r="P1705" s="429">
        <v>0</v>
      </c>
      <c r="Q1705" s="424" t="s">
        <v>4071</v>
      </c>
      <c r="R1705" s="429">
        <v>0</v>
      </c>
      <c r="S1705" s="424" t="s">
        <v>4071</v>
      </c>
      <c r="T1705" s="424">
        <v>0</v>
      </c>
      <c r="U1705" s="426" t="s">
        <v>4071</v>
      </c>
      <c r="V1705" s="424">
        <v>0</v>
      </c>
      <c r="W1705" s="426" t="s">
        <v>4071</v>
      </c>
      <c r="X1705" s="89">
        <v>0</v>
      </c>
      <c r="Y1705" s="426" t="s">
        <v>4071</v>
      </c>
      <c r="Z1705" s="89">
        <v>0</v>
      </c>
      <c r="AA1705" t="s">
        <v>2828</v>
      </c>
      <c r="AB1705">
        <v>2356</v>
      </c>
      <c r="AC1705" t="s">
        <v>11068</v>
      </c>
      <c r="AD1705" s="100" t="str">
        <f>TEXT(N1705,"yyyy-mm-dd")</f>
        <v>2013-05-08</v>
      </c>
      <c r="AE1705" t="str">
        <f t="shared" si="15"/>
        <v>insert into tagihanawal(id, evaluator, checking_period1, checking_period2, billing_period, billing_no, billing_date, iuran_tetap_idr, iuran_tetap_usd, royalti_idr, royalti_usd, pht_idr, pht_usd, company_id)values(101743,'Evaluatorxxx','2013-1-1xxx','2013-12-12xxx',2013,'550/84/DBP/2013xxx','2013-05-08xxx',0,0,0,0,0,0,'2356xxx');</v>
      </c>
    </row>
    <row r="1706" spans="1:31" ht="16.5" x14ac:dyDescent="0.3">
      <c r="A1706" t="s">
        <v>11193</v>
      </c>
      <c r="B1706" s="427">
        <v>101744</v>
      </c>
      <c r="C1706" s="427" t="s">
        <v>2828</v>
      </c>
      <c r="D1706" s="110" t="s">
        <v>4347</v>
      </c>
      <c r="E1706" s="428" t="s">
        <v>2829</v>
      </c>
      <c r="F1706" t="s">
        <v>8223</v>
      </c>
      <c r="G1706" s="428" t="s">
        <v>2829</v>
      </c>
      <c r="H1706" t="s">
        <v>8236</v>
      </c>
      <c r="I1706" s="428" t="s">
        <v>2830</v>
      </c>
      <c r="J1706" s="114">
        <v>2015</v>
      </c>
      <c r="K1706" s="373" t="s">
        <v>2828</v>
      </c>
      <c r="L1706" s="113" t="s">
        <v>9501</v>
      </c>
      <c r="M1706" s="428" t="s">
        <v>2829</v>
      </c>
      <c r="N1706" s="100">
        <v>42333</v>
      </c>
      <c r="O1706" s="428" t="s">
        <v>2830</v>
      </c>
      <c r="P1706" s="429">
        <v>0</v>
      </c>
      <c r="Q1706" s="424" t="s">
        <v>4071</v>
      </c>
      <c r="R1706" s="429">
        <v>0</v>
      </c>
      <c r="S1706" s="424" t="s">
        <v>4071</v>
      </c>
      <c r="T1706" s="424">
        <v>0</v>
      </c>
      <c r="U1706" s="426" t="s">
        <v>4071</v>
      </c>
      <c r="V1706" s="424">
        <v>0</v>
      </c>
      <c r="W1706" s="426" t="s">
        <v>4071</v>
      </c>
      <c r="X1706" s="89">
        <v>0</v>
      </c>
      <c r="Y1706" s="426" t="s">
        <v>4071</v>
      </c>
      <c r="Z1706" s="89">
        <v>0</v>
      </c>
      <c r="AA1706" t="s">
        <v>2828</v>
      </c>
      <c r="AB1706">
        <v>2357</v>
      </c>
      <c r="AC1706" t="s">
        <v>11068</v>
      </c>
      <c r="AD1706" s="100" t="str">
        <f>TEXT(N1706,"yyyy-mm-dd")</f>
        <v>2015-11-25</v>
      </c>
      <c r="AE1706" t="str">
        <f t="shared" si="15"/>
        <v>insert into tagihanawal(id, evaluator, checking_period1, checking_period2, billing_period, billing_no, billing_date, iuran_tetap_idr, iuran_tetap_usd, royalti_idr, royalti_usd, pht_idr, pht_usd, company_id)values(101744,'BPK RIxxx','2013-1-1xxx','2015-12-12xxx',2015,'016372/84/DBP/2015xxx','2015-11-25xxx',0,0,0,0,0,0,'2357xxx');</v>
      </c>
    </row>
    <row r="1707" spans="1:31" ht="16.5" x14ac:dyDescent="0.3">
      <c r="A1707" t="s">
        <v>11193</v>
      </c>
      <c r="B1707" s="427">
        <v>101745</v>
      </c>
      <c r="C1707" s="427" t="s">
        <v>2828</v>
      </c>
      <c r="D1707" s="110" t="s">
        <v>4347</v>
      </c>
      <c r="E1707" s="428" t="s">
        <v>2829</v>
      </c>
      <c r="F1707" t="s">
        <v>8223</v>
      </c>
      <c r="G1707" s="428" t="s">
        <v>2829</v>
      </c>
      <c r="H1707" t="s">
        <v>8236</v>
      </c>
      <c r="I1707" s="428" t="s">
        <v>2830</v>
      </c>
      <c r="J1707" s="114">
        <v>2015</v>
      </c>
      <c r="K1707" s="373" t="s">
        <v>2828</v>
      </c>
      <c r="L1707" s="113" t="s">
        <v>9502</v>
      </c>
      <c r="M1707" s="428" t="s">
        <v>2829</v>
      </c>
      <c r="N1707" s="100">
        <v>42332</v>
      </c>
      <c r="O1707" s="428" t="s">
        <v>2830</v>
      </c>
      <c r="P1707" s="429">
        <v>0</v>
      </c>
      <c r="Q1707" s="424" t="s">
        <v>4071</v>
      </c>
      <c r="R1707" s="429">
        <v>0</v>
      </c>
      <c r="S1707" s="424" t="s">
        <v>4071</v>
      </c>
      <c r="T1707" s="424">
        <v>0</v>
      </c>
      <c r="U1707" s="426" t="s">
        <v>4071</v>
      </c>
      <c r="V1707" s="424">
        <v>0</v>
      </c>
      <c r="W1707" s="426" t="s">
        <v>4071</v>
      </c>
      <c r="X1707" s="89">
        <v>0</v>
      </c>
      <c r="Y1707" s="426" t="s">
        <v>4071</v>
      </c>
      <c r="Z1707" s="89">
        <v>0</v>
      </c>
      <c r="AA1707" t="s">
        <v>2828</v>
      </c>
      <c r="AB1707">
        <v>2358</v>
      </c>
      <c r="AC1707" t="s">
        <v>11068</v>
      </c>
      <c r="AD1707" s="100" t="str">
        <f>TEXT(N1707,"yyyy-mm-dd")</f>
        <v>2015-11-24</v>
      </c>
      <c r="AE1707" t="str">
        <f t="shared" si="15"/>
        <v>insert into tagihanawal(id, evaluator, checking_period1, checking_period2, billing_period, billing_no, billing_date, iuran_tetap_idr, iuran_tetap_usd, royalti_idr, royalti_usd, pht_idr, pht_usd, company_id)values(101745,'BPK RIxxx','2013-1-1xxx','2015-12-12xxx',2015,'015355/84/DBP/2015xxx','2015-11-24xxx',0,0,0,0,0,0,'2358xxx');</v>
      </c>
    </row>
    <row r="1708" spans="1:31" ht="16.5" x14ac:dyDescent="0.3">
      <c r="A1708" t="s">
        <v>11193</v>
      </c>
      <c r="B1708" s="427">
        <v>101746</v>
      </c>
      <c r="C1708" s="427" t="s">
        <v>2828</v>
      </c>
      <c r="D1708" s="110" t="s">
        <v>4347</v>
      </c>
      <c r="E1708" s="428" t="s">
        <v>2829</v>
      </c>
      <c r="F1708" t="s">
        <v>8223</v>
      </c>
      <c r="G1708" s="428" t="s">
        <v>2829</v>
      </c>
      <c r="H1708" t="s">
        <v>8236</v>
      </c>
      <c r="I1708" s="428" t="s">
        <v>2830</v>
      </c>
      <c r="J1708" s="114">
        <v>2015</v>
      </c>
      <c r="K1708" s="373" t="s">
        <v>2828</v>
      </c>
      <c r="L1708" s="113" t="s">
        <v>9503</v>
      </c>
      <c r="M1708" s="428" t="s">
        <v>2829</v>
      </c>
      <c r="N1708" s="100">
        <v>42310</v>
      </c>
      <c r="O1708" s="428" t="s">
        <v>2830</v>
      </c>
      <c r="P1708" s="429">
        <v>0</v>
      </c>
      <c r="Q1708" s="424" t="s">
        <v>4071</v>
      </c>
      <c r="R1708" s="429">
        <v>0</v>
      </c>
      <c r="S1708" s="424" t="s">
        <v>4071</v>
      </c>
      <c r="T1708" s="424">
        <v>0</v>
      </c>
      <c r="U1708" s="426" t="s">
        <v>4071</v>
      </c>
      <c r="V1708" s="424">
        <v>0</v>
      </c>
      <c r="W1708" s="426" t="s">
        <v>4071</v>
      </c>
      <c r="X1708" s="89">
        <v>0</v>
      </c>
      <c r="Y1708" s="426" t="s">
        <v>4071</v>
      </c>
      <c r="Z1708" s="89">
        <v>0</v>
      </c>
      <c r="AA1708" t="s">
        <v>2828</v>
      </c>
      <c r="AB1708">
        <v>2359</v>
      </c>
      <c r="AC1708" t="s">
        <v>11068</v>
      </c>
      <c r="AD1708" s="100" t="str">
        <f>TEXT(N1708,"yyyy-mm-dd")</f>
        <v>2015-11-02</v>
      </c>
      <c r="AE1708" t="str">
        <f t="shared" si="15"/>
        <v>insert into tagihanawal(id, evaluator, checking_period1, checking_period2, billing_period, billing_no, billing_date, iuran_tetap_idr, iuran_tetap_usd, royalti_idr, royalti_usd, pht_idr, pht_usd, company_id)values(101746,'BPK RIxxx','2013-1-1xxx','2015-12-12xxx',2015,'014774/84/DBP/2015xxx','2015-11-02xxx',0,0,0,0,0,0,'2359xxx');</v>
      </c>
    </row>
    <row r="1709" spans="1:31" ht="16.5" x14ac:dyDescent="0.3">
      <c r="A1709" t="s">
        <v>11193</v>
      </c>
      <c r="B1709" s="427">
        <v>101747</v>
      </c>
      <c r="C1709" s="427" t="s">
        <v>2828</v>
      </c>
      <c r="D1709" s="110" t="s">
        <v>4347</v>
      </c>
      <c r="E1709" s="428" t="s">
        <v>2829</v>
      </c>
      <c r="F1709" t="s">
        <v>8223</v>
      </c>
      <c r="G1709" s="428" t="s">
        <v>2829</v>
      </c>
      <c r="H1709" t="s">
        <v>8236</v>
      </c>
      <c r="I1709" s="428" t="s">
        <v>2830</v>
      </c>
      <c r="J1709" s="114">
        <v>2015</v>
      </c>
      <c r="K1709" s="373" t="s">
        <v>2828</v>
      </c>
      <c r="L1709" s="113" t="s">
        <v>9504</v>
      </c>
      <c r="M1709" s="428" t="s">
        <v>2829</v>
      </c>
      <c r="N1709" s="100">
        <v>42310</v>
      </c>
      <c r="O1709" s="428" t="s">
        <v>2830</v>
      </c>
      <c r="P1709" s="429">
        <v>0</v>
      </c>
      <c r="Q1709" s="424" t="s">
        <v>4071</v>
      </c>
      <c r="R1709" s="429">
        <v>0</v>
      </c>
      <c r="S1709" s="424" t="s">
        <v>4071</v>
      </c>
      <c r="T1709" s="424">
        <v>0</v>
      </c>
      <c r="U1709" s="426" t="s">
        <v>4071</v>
      </c>
      <c r="V1709" s="424">
        <v>0</v>
      </c>
      <c r="W1709" s="426" t="s">
        <v>4071</v>
      </c>
      <c r="X1709" s="89">
        <v>0</v>
      </c>
      <c r="Y1709" s="426" t="s">
        <v>4071</v>
      </c>
      <c r="Z1709" s="89">
        <v>0</v>
      </c>
      <c r="AA1709" t="s">
        <v>2828</v>
      </c>
      <c r="AB1709">
        <v>2360</v>
      </c>
      <c r="AC1709" t="s">
        <v>11068</v>
      </c>
      <c r="AD1709" s="100" t="str">
        <f>TEXT(N1709,"yyyy-mm-dd")</f>
        <v>2015-11-02</v>
      </c>
      <c r="AE1709" t="str">
        <f t="shared" si="15"/>
        <v>insert into tagihanawal(id, evaluator, checking_period1, checking_period2, billing_period, billing_no, billing_date, iuran_tetap_idr, iuran_tetap_usd, royalti_idr, royalti_usd, pht_idr, pht_usd, company_id)values(101747,'BPK RIxxx','2013-1-1xxx','2015-12-12xxx',2015,'014767/84/DBP/2015xxx','2015-11-02xxx',0,0,0,0,0,0,'2360xxx');</v>
      </c>
    </row>
    <row r="1710" spans="1:31" ht="16.5" x14ac:dyDescent="0.3">
      <c r="A1710" t="s">
        <v>11193</v>
      </c>
      <c r="B1710" s="427">
        <v>101748</v>
      </c>
      <c r="C1710" s="427" t="s">
        <v>2828</v>
      </c>
      <c r="D1710" s="110" t="s">
        <v>4347</v>
      </c>
      <c r="E1710" s="428" t="s">
        <v>2829</v>
      </c>
      <c r="F1710" t="s">
        <v>8227</v>
      </c>
      <c r="G1710" s="428" t="s">
        <v>2829</v>
      </c>
      <c r="H1710" t="s">
        <v>8239</v>
      </c>
      <c r="I1710" s="428" t="s">
        <v>2830</v>
      </c>
      <c r="J1710" s="81">
        <v>2009</v>
      </c>
      <c r="K1710" s="373" t="s">
        <v>2828</v>
      </c>
      <c r="L1710" s="113" t="s">
        <v>8216</v>
      </c>
      <c r="M1710" s="428" t="s">
        <v>2829</v>
      </c>
      <c r="N1710" s="100" t="s">
        <v>8216</v>
      </c>
      <c r="O1710" s="428" t="s">
        <v>2830</v>
      </c>
      <c r="P1710" s="429">
        <v>0</v>
      </c>
      <c r="Q1710" s="424" t="s">
        <v>4071</v>
      </c>
      <c r="R1710" s="429">
        <v>0</v>
      </c>
      <c r="S1710" s="424" t="s">
        <v>4071</v>
      </c>
      <c r="T1710" s="424">
        <v>0</v>
      </c>
      <c r="U1710" s="426" t="s">
        <v>4071</v>
      </c>
      <c r="V1710" s="424">
        <v>0</v>
      </c>
      <c r="W1710" s="426" t="s">
        <v>4071</v>
      </c>
      <c r="X1710" s="89">
        <v>0</v>
      </c>
      <c r="Y1710" s="426" t="s">
        <v>4071</v>
      </c>
      <c r="Z1710" s="89">
        <v>0</v>
      </c>
      <c r="AA1710" t="s">
        <v>2828</v>
      </c>
      <c r="AB1710">
        <v>2361</v>
      </c>
      <c r="AC1710" t="s">
        <v>11068</v>
      </c>
      <c r="AD1710" s="100" t="str">
        <f>TEXT(N1710,"yyyy-mm-dd")</f>
        <v>-</v>
      </c>
      <c r="AE1710" t="str">
        <f t="shared" si="15"/>
        <v>insert into tagihanawal(id, evaluator, checking_period1, checking_period2, billing_period, billing_no, billing_date, iuran_tetap_idr, iuran_tetap_usd, royalti_idr, royalti_usd, pht_idr, pht_usd, company_id)values(101748,'BPK RIxxx','2009-1-1xxx','2009-12-12xxx',2009,'-xxx','-xxx',0,0,0,0,0,0,'2361xxx');</v>
      </c>
    </row>
    <row r="1711" spans="1:31" ht="16.5" x14ac:dyDescent="0.3">
      <c r="A1711" t="s">
        <v>11193</v>
      </c>
      <c r="B1711" s="427">
        <v>101749</v>
      </c>
      <c r="C1711" s="427" t="s">
        <v>2828</v>
      </c>
      <c r="D1711" s="110" t="s">
        <v>2841</v>
      </c>
      <c r="E1711" s="428" t="s">
        <v>2829</v>
      </c>
      <c r="F1711" t="s">
        <v>8226</v>
      </c>
      <c r="G1711" s="428" t="s">
        <v>2829</v>
      </c>
      <c r="H1711" t="s">
        <v>8243</v>
      </c>
      <c r="I1711" s="428" t="s">
        <v>2830</v>
      </c>
      <c r="J1711" s="81">
        <v>2010</v>
      </c>
      <c r="K1711" s="373" t="s">
        <v>2828</v>
      </c>
      <c r="L1711" s="113" t="s">
        <v>8216</v>
      </c>
      <c r="M1711" s="428" t="s">
        <v>2829</v>
      </c>
      <c r="N1711" s="100" t="s">
        <v>8216</v>
      </c>
      <c r="O1711" s="428" t="s">
        <v>2830</v>
      </c>
      <c r="P1711" s="429">
        <v>0</v>
      </c>
      <c r="Q1711" s="424" t="s">
        <v>4071</v>
      </c>
      <c r="R1711" s="429">
        <v>0</v>
      </c>
      <c r="S1711" s="424" t="s">
        <v>4071</v>
      </c>
      <c r="T1711" s="424">
        <v>0</v>
      </c>
      <c r="U1711" s="426" t="s">
        <v>4071</v>
      </c>
      <c r="V1711" s="424">
        <v>0</v>
      </c>
      <c r="W1711" s="426" t="s">
        <v>4071</v>
      </c>
      <c r="X1711" s="89">
        <v>0</v>
      </c>
      <c r="Y1711" s="426" t="s">
        <v>4071</v>
      </c>
      <c r="Z1711" s="89">
        <v>0</v>
      </c>
      <c r="AA1711" t="s">
        <v>2828</v>
      </c>
      <c r="AB1711">
        <v>2361</v>
      </c>
      <c r="AC1711" t="s">
        <v>11068</v>
      </c>
      <c r="AD1711" s="100" t="str">
        <f>TEXT(N1711,"yyyy-mm-dd")</f>
        <v>-</v>
      </c>
      <c r="AE1711" t="str">
        <f t="shared" si="15"/>
        <v>insert into tagihanawal(id, evaluator, checking_period1, checking_period2, billing_period, billing_no, billing_date, iuran_tetap_idr, iuran_tetap_usd, royalti_idr, royalti_usd, pht_idr, pht_usd, company_id)values(101749,'OPN BPKPxxx','2010-1-1xxx','2010-12-12xxx',2010,'-xxx','-xxx',0,0,0,0,0,0,'2361xxx');</v>
      </c>
    </row>
    <row r="1712" spans="1:31" ht="16.5" x14ac:dyDescent="0.3">
      <c r="A1712" t="s">
        <v>11193</v>
      </c>
      <c r="B1712" s="427">
        <v>101750</v>
      </c>
      <c r="C1712" s="427" t="s">
        <v>2828</v>
      </c>
      <c r="D1712" s="110" t="s">
        <v>2841</v>
      </c>
      <c r="E1712" s="428" t="s">
        <v>2829</v>
      </c>
      <c r="F1712" t="s">
        <v>8229</v>
      </c>
      <c r="G1712" s="428" t="s">
        <v>2829</v>
      </c>
      <c r="H1712" t="s">
        <v>8242</v>
      </c>
      <c r="I1712" s="428" t="s">
        <v>2830</v>
      </c>
      <c r="J1712" s="114">
        <v>2014</v>
      </c>
      <c r="K1712" s="373" t="s">
        <v>2828</v>
      </c>
      <c r="L1712" s="113" t="s">
        <v>9505</v>
      </c>
      <c r="M1712" s="428" t="s">
        <v>2829</v>
      </c>
      <c r="N1712" s="100">
        <v>41807</v>
      </c>
      <c r="O1712" s="428" t="s">
        <v>2830</v>
      </c>
      <c r="P1712" s="429">
        <v>0</v>
      </c>
      <c r="Q1712" s="424" t="s">
        <v>4071</v>
      </c>
      <c r="R1712" s="429">
        <v>0</v>
      </c>
      <c r="S1712" s="424" t="s">
        <v>4071</v>
      </c>
      <c r="T1712" s="424">
        <v>0</v>
      </c>
      <c r="U1712" s="426" t="s">
        <v>4071</v>
      </c>
      <c r="V1712" s="424">
        <v>0</v>
      </c>
      <c r="W1712" s="426" t="s">
        <v>4071</v>
      </c>
      <c r="X1712" s="89">
        <v>0</v>
      </c>
      <c r="Y1712" s="426" t="s">
        <v>4071</v>
      </c>
      <c r="Z1712" s="89">
        <v>0</v>
      </c>
      <c r="AA1712" t="s">
        <v>2828</v>
      </c>
      <c r="AB1712">
        <v>2362</v>
      </c>
      <c r="AC1712" t="s">
        <v>11068</v>
      </c>
      <c r="AD1712" s="100" t="str">
        <f>TEXT(N1712,"yyyy-mm-dd")</f>
        <v>2014-06-17</v>
      </c>
      <c r="AE1712" t="str">
        <f t="shared" si="15"/>
        <v>insert into tagihanawal(id, evaluator, checking_period1, checking_period2, billing_period, billing_no, billing_date, iuran_tetap_idr, iuran_tetap_usd, royalti_idr, royalti_usd, pht_idr, pht_usd, company_id)values(101750,'OPN BPKPxxx','2014-1-1xxx','2014-12-12xxx',2014,'1118/82.05/DBP/2014xxx','2014-06-17xxx',0,0,0,0,0,0,'2362xxx');</v>
      </c>
    </row>
    <row r="1713" spans="1:31" ht="16.5" x14ac:dyDescent="0.3">
      <c r="A1713" t="s">
        <v>11193</v>
      </c>
      <c r="B1713" s="427">
        <v>101751</v>
      </c>
      <c r="C1713" s="427" t="s">
        <v>2828</v>
      </c>
      <c r="D1713" s="109" t="s">
        <v>4347</v>
      </c>
      <c r="E1713" s="428" t="s">
        <v>2829</v>
      </c>
      <c r="F1713" t="s">
        <v>8224</v>
      </c>
      <c r="G1713" s="428" t="s">
        <v>2829</v>
      </c>
      <c r="H1713" t="s">
        <v>8238</v>
      </c>
      <c r="I1713" s="428" t="s">
        <v>2830</v>
      </c>
      <c r="J1713" s="374">
        <v>2010</v>
      </c>
      <c r="K1713" s="373" t="s">
        <v>2828</v>
      </c>
      <c r="L1713" s="113" t="s">
        <v>4545</v>
      </c>
      <c r="M1713" s="428" t="s">
        <v>2829</v>
      </c>
      <c r="N1713" s="100">
        <v>40319</v>
      </c>
      <c r="O1713" s="428" t="s">
        <v>2830</v>
      </c>
      <c r="P1713" s="429">
        <v>0</v>
      </c>
      <c r="Q1713" s="424" t="s">
        <v>4071</v>
      </c>
      <c r="R1713" s="429">
        <v>0</v>
      </c>
      <c r="S1713" s="424" t="s">
        <v>4071</v>
      </c>
      <c r="T1713" s="424">
        <v>0</v>
      </c>
      <c r="U1713" s="426" t="s">
        <v>4071</v>
      </c>
      <c r="V1713" s="424">
        <v>0</v>
      </c>
      <c r="W1713" s="426" t="s">
        <v>4071</v>
      </c>
      <c r="X1713" s="89">
        <v>0</v>
      </c>
      <c r="Y1713" s="426" t="s">
        <v>4071</v>
      </c>
      <c r="Z1713" s="89">
        <v>0</v>
      </c>
      <c r="AA1713" t="s">
        <v>2828</v>
      </c>
      <c r="AB1713">
        <v>2362</v>
      </c>
      <c r="AC1713" t="s">
        <v>11068</v>
      </c>
      <c r="AD1713" s="100" t="str">
        <f>TEXT(N1713,"yyyy-mm-dd")</f>
        <v>2010-05-21</v>
      </c>
      <c r="AE1713" t="str">
        <f t="shared" si="15"/>
        <v>insert into tagihanawal(id, evaluator, checking_period1, checking_period2, billing_period, billing_no, billing_date, iuran_tetap_idr, iuran_tetap_usd, royalti_idr, royalti_usd, pht_idr, pht_usd, company_id)values(101751,'BPK RIxxx','2006-1-1xxx','2007-12-12xxx',2010,'1644/84,03/DBM/2010xxx','2010-05-21xxx',0,0,0,0,0,0,'2362xxx');</v>
      </c>
    </row>
    <row r="1714" spans="1:31" ht="16.5" x14ac:dyDescent="0.3">
      <c r="A1714" t="s">
        <v>11193</v>
      </c>
      <c r="B1714" s="427">
        <v>101752</v>
      </c>
      <c r="C1714" s="427" t="s">
        <v>2828</v>
      </c>
      <c r="D1714" s="110" t="s">
        <v>4347</v>
      </c>
      <c r="E1714" s="428" t="s">
        <v>2829</v>
      </c>
      <c r="F1714" t="s">
        <v>8225</v>
      </c>
      <c r="G1714" s="428" t="s">
        <v>2829</v>
      </c>
      <c r="H1714" t="s">
        <v>8239</v>
      </c>
      <c r="I1714" s="428" t="s">
        <v>2830</v>
      </c>
      <c r="J1714" s="114">
        <v>2011</v>
      </c>
      <c r="K1714" s="373" t="s">
        <v>2828</v>
      </c>
      <c r="L1714" s="113" t="s">
        <v>9506</v>
      </c>
      <c r="M1714" s="428" t="s">
        <v>2829</v>
      </c>
      <c r="N1714" s="100">
        <v>40822</v>
      </c>
      <c r="O1714" s="428" t="s">
        <v>2830</v>
      </c>
      <c r="P1714" s="429">
        <v>0</v>
      </c>
      <c r="Q1714" s="424" t="s">
        <v>4071</v>
      </c>
      <c r="R1714" s="429">
        <v>0</v>
      </c>
      <c r="S1714" s="424" t="s">
        <v>4071</v>
      </c>
      <c r="T1714" s="424">
        <v>0</v>
      </c>
      <c r="U1714" s="426" t="s">
        <v>4071</v>
      </c>
      <c r="V1714" s="424">
        <v>0</v>
      </c>
      <c r="W1714" s="426" t="s">
        <v>4071</v>
      </c>
      <c r="X1714" s="89">
        <v>0</v>
      </c>
      <c r="Y1714" s="426" t="s">
        <v>4071</v>
      </c>
      <c r="Z1714" s="89">
        <v>0</v>
      </c>
      <c r="AA1714" t="s">
        <v>2828</v>
      </c>
      <c r="AB1714">
        <v>2362</v>
      </c>
      <c r="AC1714" t="s">
        <v>11068</v>
      </c>
      <c r="AD1714" s="100" t="str">
        <f>TEXT(N1714,"yyyy-mm-dd")</f>
        <v>2011-10-06</v>
      </c>
      <c r="AE1714" t="str">
        <f t="shared" si="15"/>
        <v>insert into tagihanawal(id, evaluator, checking_period1, checking_period2, billing_period, billing_no, billing_date, iuran_tetap_idr, iuran_tetap_usd, royalti_idr, royalti_usd, pht_idr, pht_usd, company_id)values(101752,'BPK RIxxx','2008-1-1xxx','2009-12-12xxx',2011,'766/84/DBP/2011xxx','2011-10-06xxx',0,0,0,0,0,0,'2362xxx');</v>
      </c>
    </row>
    <row r="1715" spans="1:31" ht="16.5" x14ac:dyDescent="0.3">
      <c r="A1715" t="s">
        <v>11193</v>
      </c>
      <c r="B1715" s="427">
        <v>101753</v>
      </c>
      <c r="C1715" s="427" t="s">
        <v>2828</v>
      </c>
      <c r="D1715" s="109" t="s">
        <v>4347</v>
      </c>
      <c r="E1715" s="428" t="s">
        <v>2829</v>
      </c>
      <c r="F1715" t="s">
        <v>8224</v>
      </c>
      <c r="G1715" s="428" t="s">
        <v>2829</v>
      </c>
      <c r="H1715" t="s">
        <v>8238</v>
      </c>
      <c r="I1715" s="428" t="s">
        <v>2830</v>
      </c>
      <c r="J1715" s="374">
        <v>2010</v>
      </c>
      <c r="K1715" s="373" t="s">
        <v>2828</v>
      </c>
      <c r="L1715" s="113" t="s">
        <v>9507</v>
      </c>
      <c r="M1715" s="428" t="s">
        <v>2829</v>
      </c>
      <c r="N1715" s="100">
        <v>40962</v>
      </c>
      <c r="O1715" s="428" t="s">
        <v>2830</v>
      </c>
      <c r="P1715" s="429">
        <v>0</v>
      </c>
      <c r="Q1715" s="424" t="s">
        <v>4071</v>
      </c>
      <c r="R1715" s="429">
        <v>0</v>
      </c>
      <c r="S1715" s="424" t="s">
        <v>4071</v>
      </c>
      <c r="T1715" s="424">
        <v>0</v>
      </c>
      <c r="U1715" s="426" t="s">
        <v>4071</v>
      </c>
      <c r="V1715" s="424">
        <v>0</v>
      </c>
      <c r="W1715" s="426" t="s">
        <v>4071</v>
      </c>
      <c r="X1715" s="89">
        <v>0</v>
      </c>
      <c r="Y1715" s="426" t="s">
        <v>4071</v>
      </c>
      <c r="Z1715" s="89">
        <v>0</v>
      </c>
      <c r="AA1715" t="s">
        <v>2828</v>
      </c>
      <c r="AB1715">
        <v>2363</v>
      </c>
      <c r="AC1715" t="s">
        <v>11068</v>
      </c>
      <c r="AD1715" s="100" t="str">
        <f>TEXT(N1715,"yyyy-mm-dd")</f>
        <v>2012-02-23</v>
      </c>
      <c r="AE1715" t="str">
        <f t="shared" si="15"/>
        <v>insert into tagihanawal(id, evaluator, checking_period1, checking_period2, billing_period, billing_no, billing_date, iuran_tetap_idr, iuran_tetap_usd, royalti_idr, royalti_usd, pht_idr, pht_usd, company_id)values(101753,'BPK RIxxx','2006-1-1xxx','2007-12-12xxx',2010,'01327/84/DBP/2012xxx','2012-02-23xxx',0,0,0,0,0,0,'2363xxx');</v>
      </c>
    </row>
    <row r="1716" spans="1:31" ht="16.5" x14ac:dyDescent="0.3">
      <c r="A1716" t="s">
        <v>11193</v>
      </c>
      <c r="B1716" s="427">
        <v>101754</v>
      </c>
      <c r="C1716" s="427" t="s">
        <v>2828</v>
      </c>
      <c r="D1716" s="110" t="s">
        <v>4347</v>
      </c>
      <c r="E1716" s="428" t="s">
        <v>2829</v>
      </c>
      <c r="F1716" t="s">
        <v>8225</v>
      </c>
      <c r="G1716" s="428" t="s">
        <v>2829</v>
      </c>
      <c r="H1716" t="s">
        <v>8239</v>
      </c>
      <c r="I1716" s="428" t="s">
        <v>2830</v>
      </c>
      <c r="J1716" s="114">
        <v>2011</v>
      </c>
      <c r="K1716" s="373" t="s">
        <v>2828</v>
      </c>
      <c r="L1716" s="113" t="s">
        <v>9508</v>
      </c>
      <c r="M1716" s="428" t="s">
        <v>2829</v>
      </c>
      <c r="N1716" s="100">
        <v>40921</v>
      </c>
      <c r="O1716" s="428" t="s">
        <v>2830</v>
      </c>
      <c r="P1716" s="429">
        <v>0</v>
      </c>
      <c r="Q1716" s="424" t="s">
        <v>4071</v>
      </c>
      <c r="R1716" s="429">
        <v>0</v>
      </c>
      <c r="S1716" s="424" t="s">
        <v>4071</v>
      </c>
      <c r="T1716" s="424">
        <v>0</v>
      </c>
      <c r="U1716" s="426" t="s">
        <v>4071</v>
      </c>
      <c r="V1716" s="424">
        <v>0</v>
      </c>
      <c r="W1716" s="426" t="s">
        <v>4071</v>
      </c>
      <c r="X1716" s="89">
        <v>0</v>
      </c>
      <c r="Y1716" s="426" t="s">
        <v>4071</v>
      </c>
      <c r="Z1716" s="89">
        <v>0</v>
      </c>
      <c r="AA1716" t="s">
        <v>2828</v>
      </c>
      <c r="AB1716">
        <v>2364</v>
      </c>
      <c r="AC1716" t="s">
        <v>11068</v>
      </c>
      <c r="AD1716" s="100" t="str">
        <f>TEXT(N1716,"yyyy-mm-dd")</f>
        <v>2012-01-13</v>
      </c>
      <c r="AE1716" t="str">
        <f t="shared" si="15"/>
        <v>insert into tagihanawal(id, evaluator, checking_period1, checking_period2, billing_period, billing_no, billing_date, iuran_tetap_idr, iuran_tetap_usd, royalti_idr, royalti_usd, pht_idr, pht_usd, company_id)values(101754,'BPK RIxxx','2008-1-1xxx','2009-12-12xxx',2011,'00386/84/DBP/2012xxx','2012-01-13xxx',0,0,0,0,0,0,'2364xxx');</v>
      </c>
    </row>
    <row r="1717" spans="1:31" ht="16.5" x14ac:dyDescent="0.3">
      <c r="A1717" t="s">
        <v>11193</v>
      </c>
      <c r="B1717" s="427">
        <v>101755</v>
      </c>
      <c r="C1717" s="427" t="s">
        <v>2828</v>
      </c>
      <c r="D1717" s="110" t="s">
        <v>4347</v>
      </c>
      <c r="E1717" s="428" t="s">
        <v>2829</v>
      </c>
      <c r="F1717" t="s">
        <v>8223</v>
      </c>
      <c r="G1717" s="428" t="s">
        <v>2829</v>
      </c>
      <c r="H1717" t="s">
        <v>8236</v>
      </c>
      <c r="I1717" s="428" t="s">
        <v>2830</v>
      </c>
      <c r="J1717" s="114">
        <v>2015</v>
      </c>
      <c r="K1717" s="373" t="s">
        <v>2828</v>
      </c>
      <c r="L1717" s="113" t="s">
        <v>9509</v>
      </c>
      <c r="M1717" s="428" t="s">
        <v>2829</v>
      </c>
      <c r="N1717" s="100">
        <v>42332</v>
      </c>
      <c r="O1717" s="428" t="s">
        <v>2830</v>
      </c>
      <c r="P1717" s="429">
        <v>0</v>
      </c>
      <c r="Q1717" s="424" t="s">
        <v>4071</v>
      </c>
      <c r="R1717" s="429">
        <v>0</v>
      </c>
      <c r="S1717" s="424" t="s">
        <v>4071</v>
      </c>
      <c r="T1717" s="424">
        <v>0</v>
      </c>
      <c r="U1717" s="426" t="s">
        <v>4071</v>
      </c>
      <c r="V1717" s="424">
        <v>0</v>
      </c>
      <c r="W1717" s="426" t="s">
        <v>4071</v>
      </c>
      <c r="X1717" s="89">
        <v>0</v>
      </c>
      <c r="Y1717" s="426" t="s">
        <v>4071</v>
      </c>
      <c r="Z1717" s="89">
        <v>0</v>
      </c>
      <c r="AA1717" t="s">
        <v>2828</v>
      </c>
      <c r="AB1717">
        <v>2365</v>
      </c>
      <c r="AC1717" t="s">
        <v>11068</v>
      </c>
      <c r="AD1717" s="100" t="str">
        <f>TEXT(N1717,"yyyy-mm-dd")</f>
        <v>2015-11-24</v>
      </c>
      <c r="AE1717" t="str">
        <f t="shared" si="15"/>
        <v>insert into tagihanawal(id, evaluator, checking_period1, checking_period2, billing_period, billing_no, billing_date, iuran_tetap_idr, iuran_tetap_usd, royalti_idr, royalti_usd, pht_idr, pht_usd, company_id)values(101755,'BPK RIxxx','2013-1-1xxx','2015-12-12xxx',2015,'015693/84/DBP/2015xxx','2015-11-24xxx',0,0,0,0,0,0,'2365xxx');</v>
      </c>
    </row>
    <row r="1718" spans="1:31" ht="16.5" x14ac:dyDescent="0.3">
      <c r="A1718" t="s">
        <v>11193</v>
      </c>
      <c r="B1718" s="427">
        <v>101756</v>
      </c>
      <c r="C1718" s="427" t="s">
        <v>2828</v>
      </c>
      <c r="D1718" s="109" t="s">
        <v>4347</v>
      </c>
      <c r="E1718" s="428" t="s">
        <v>2829</v>
      </c>
      <c r="F1718" t="s">
        <v>8224</v>
      </c>
      <c r="G1718" s="428" t="s">
        <v>2829</v>
      </c>
      <c r="H1718" t="s">
        <v>8238</v>
      </c>
      <c r="I1718" s="428" t="s">
        <v>2830</v>
      </c>
      <c r="J1718" s="374">
        <v>2010</v>
      </c>
      <c r="K1718" s="373" t="s">
        <v>2828</v>
      </c>
      <c r="L1718" s="113" t="s">
        <v>8248</v>
      </c>
      <c r="M1718" s="428" t="s">
        <v>2829</v>
      </c>
      <c r="N1718" s="100">
        <v>40319</v>
      </c>
      <c r="O1718" s="428" t="s">
        <v>2830</v>
      </c>
      <c r="P1718" s="429">
        <v>0</v>
      </c>
      <c r="Q1718" s="424" t="s">
        <v>4071</v>
      </c>
      <c r="R1718" s="429">
        <v>0</v>
      </c>
      <c r="S1718" s="424" t="s">
        <v>4071</v>
      </c>
      <c r="T1718" s="424">
        <v>0</v>
      </c>
      <c r="U1718" s="426" t="s">
        <v>4071</v>
      </c>
      <c r="V1718" s="424">
        <v>0</v>
      </c>
      <c r="W1718" s="426" t="s">
        <v>4071</v>
      </c>
      <c r="X1718" s="89">
        <v>0</v>
      </c>
      <c r="Y1718" s="426" t="s">
        <v>4071</v>
      </c>
      <c r="Z1718" s="89">
        <v>0</v>
      </c>
      <c r="AA1718" t="s">
        <v>2828</v>
      </c>
      <c r="AB1718">
        <v>2365</v>
      </c>
      <c r="AC1718" t="s">
        <v>11068</v>
      </c>
      <c r="AD1718" s="100" t="str">
        <f>TEXT(N1718,"yyyy-mm-dd")</f>
        <v>2010-05-21</v>
      </c>
      <c r="AE1718" t="str">
        <f t="shared" si="15"/>
        <v>insert into tagihanawal(id, evaluator, checking_period1, checking_period2, billing_period, billing_no, billing_date, iuran_tetap_idr, iuran_tetap_usd, royalti_idr, royalti_usd, pht_idr, pht_usd, company_id)values(101756,'BPK RIxxx','2006-1-1xxx','2007-12-12xxx',2010,'1655/84.03/DBM/2010xxx','2010-05-21xxx',0,0,0,0,0,0,'2365xxx');</v>
      </c>
    </row>
    <row r="1719" spans="1:31" ht="16.5" x14ac:dyDescent="0.3">
      <c r="A1719" t="s">
        <v>11193</v>
      </c>
      <c r="B1719" s="427">
        <v>101757</v>
      </c>
      <c r="C1719" s="427" t="s">
        <v>2828</v>
      </c>
      <c r="D1719" s="110" t="s">
        <v>2841</v>
      </c>
      <c r="E1719" s="428" t="s">
        <v>2829</v>
      </c>
      <c r="F1719" t="s">
        <v>8230</v>
      </c>
      <c r="G1719" s="428" t="s">
        <v>2829</v>
      </c>
      <c r="H1719" t="s">
        <v>8240</v>
      </c>
      <c r="I1719" s="428" t="s">
        <v>2830</v>
      </c>
      <c r="J1719" s="114">
        <v>2011</v>
      </c>
      <c r="K1719" s="373" t="s">
        <v>2828</v>
      </c>
      <c r="L1719" s="113" t="s">
        <v>9510</v>
      </c>
      <c r="M1719" s="428" t="s">
        <v>2829</v>
      </c>
      <c r="N1719" s="100">
        <v>40792</v>
      </c>
      <c r="O1719" s="428" t="s">
        <v>2830</v>
      </c>
      <c r="P1719" s="429">
        <v>0</v>
      </c>
      <c r="Q1719" s="424" t="s">
        <v>4071</v>
      </c>
      <c r="R1719" s="429">
        <v>0</v>
      </c>
      <c r="S1719" s="424" t="s">
        <v>4071</v>
      </c>
      <c r="T1719" s="424">
        <v>0</v>
      </c>
      <c r="U1719" s="426" t="s">
        <v>4071</v>
      </c>
      <c r="V1719" s="424">
        <v>0</v>
      </c>
      <c r="W1719" s="426" t="s">
        <v>4071</v>
      </c>
      <c r="X1719" s="89">
        <v>0</v>
      </c>
      <c r="Y1719" s="426" t="s">
        <v>4071</v>
      </c>
      <c r="Z1719" s="89">
        <v>0</v>
      </c>
      <c r="AA1719" t="s">
        <v>2828</v>
      </c>
      <c r="AB1719">
        <v>2366</v>
      </c>
      <c r="AC1719" t="s">
        <v>11068</v>
      </c>
      <c r="AD1719" s="100" t="str">
        <f>TEXT(N1719,"yyyy-mm-dd")</f>
        <v>2011-09-06</v>
      </c>
      <c r="AE1719" t="str">
        <f t="shared" si="15"/>
        <v>insert into tagihanawal(id, evaluator, checking_period1, checking_period2, billing_period, billing_no, billing_date, iuran_tetap_idr, iuran_tetap_usd, royalti_idr, royalti_usd, pht_idr, pht_usd, company_id)values(101757,'OPN BPKPxxx','2011-1-1xxx','2011-12-12xxx',2011,'3616/84/DBP/2011xxx','2011-09-06xxx',0,0,0,0,0,0,'2366xxx');</v>
      </c>
    </row>
    <row r="1720" spans="1:31" ht="16.5" x14ac:dyDescent="0.3">
      <c r="A1720" t="s">
        <v>11193</v>
      </c>
      <c r="B1720" s="427">
        <v>101758</v>
      </c>
      <c r="C1720" s="427" t="s">
        <v>2828</v>
      </c>
      <c r="D1720" s="110" t="s">
        <v>4347</v>
      </c>
      <c r="E1720" s="428" t="s">
        <v>2829</v>
      </c>
      <c r="F1720" t="s">
        <v>8223</v>
      </c>
      <c r="G1720" s="428" t="s">
        <v>2829</v>
      </c>
      <c r="H1720" t="s">
        <v>8236</v>
      </c>
      <c r="I1720" s="428" t="s">
        <v>2830</v>
      </c>
      <c r="J1720" s="114">
        <v>2015</v>
      </c>
      <c r="K1720" s="373" t="s">
        <v>2828</v>
      </c>
      <c r="L1720" s="113" t="s">
        <v>9511</v>
      </c>
      <c r="M1720" s="428" t="s">
        <v>2829</v>
      </c>
      <c r="N1720" s="100">
        <v>42332</v>
      </c>
      <c r="O1720" s="428" t="s">
        <v>2830</v>
      </c>
      <c r="P1720" s="429">
        <v>0</v>
      </c>
      <c r="Q1720" s="424" t="s">
        <v>4071</v>
      </c>
      <c r="R1720" s="429">
        <v>0</v>
      </c>
      <c r="S1720" s="424" t="s">
        <v>4071</v>
      </c>
      <c r="T1720" s="424">
        <v>0</v>
      </c>
      <c r="U1720" s="426" t="s">
        <v>4071</v>
      </c>
      <c r="V1720" s="424">
        <v>0</v>
      </c>
      <c r="W1720" s="426" t="s">
        <v>4071</v>
      </c>
      <c r="X1720" s="89">
        <v>0</v>
      </c>
      <c r="Y1720" s="426" t="s">
        <v>4071</v>
      </c>
      <c r="Z1720" s="89">
        <v>0</v>
      </c>
      <c r="AA1720" t="s">
        <v>2828</v>
      </c>
      <c r="AB1720">
        <v>2366</v>
      </c>
      <c r="AC1720" t="s">
        <v>11068</v>
      </c>
      <c r="AD1720" s="100" t="str">
        <f>TEXT(N1720,"yyyy-mm-dd")</f>
        <v>2015-11-24</v>
      </c>
      <c r="AE1720" t="str">
        <f t="shared" si="15"/>
        <v>insert into tagihanawal(id, evaluator, checking_period1, checking_period2, billing_period, billing_no, billing_date, iuran_tetap_idr, iuran_tetap_usd, royalti_idr, royalti_usd, pht_idr, pht_usd, company_id)values(101758,'BPK RIxxx','2013-1-1xxx','2015-12-12xxx',2015,'015354/84/DBP/2015xxx','2015-11-24xxx',0,0,0,0,0,0,'2366xxx');</v>
      </c>
    </row>
    <row r="1721" spans="1:31" ht="16.5" x14ac:dyDescent="0.3">
      <c r="A1721" t="s">
        <v>11193</v>
      </c>
      <c r="B1721" s="427">
        <v>101759</v>
      </c>
      <c r="C1721" s="427" t="s">
        <v>2828</v>
      </c>
      <c r="D1721" s="110" t="s">
        <v>2841</v>
      </c>
      <c r="E1721" s="428" t="s">
        <v>2829</v>
      </c>
      <c r="F1721" t="s">
        <v>8229</v>
      </c>
      <c r="G1721" s="428" t="s">
        <v>2829</v>
      </c>
      <c r="H1721" t="s">
        <v>8242</v>
      </c>
      <c r="I1721" s="428" t="s">
        <v>2830</v>
      </c>
      <c r="J1721" s="114">
        <v>2014</v>
      </c>
      <c r="K1721" s="373" t="s">
        <v>2828</v>
      </c>
      <c r="L1721" s="113" t="s">
        <v>4479</v>
      </c>
      <c r="M1721" s="428" t="s">
        <v>2829</v>
      </c>
      <c r="N1721" s="100" t="s">
        <v>8216</v>
      </c>
      <c r="O1721" s="428" t="s">
        <v>2830</v>
      </c>
      <c r="P1721" s="429">
        <v>0</v>
      </c>
      <c r="Q1721" s="424" t="s">
        <v>4071</v>
      </c>
      <c r="R1721" s="429">
        <v>0</v>
      </c>
      <c r="S1721" s="424" t="s">
        <v>4071</v>
      </c>
      <c r="T1721" s="424">
        <v>0</v>
      </c>
      <c r="U1721" s="426" t="s">
        <v>4071</v>
      </c>
      <c r="V1721" s="424">
        <v>0</v>
      </c>
      <c r="W1721" s="426" t="s">
        <v>4071</v>
      </c>
      <c r="X1721" s="89">
        <v>0</v>
      </c>
      <c r="Y1721" s="426" t="s">
        <v>4071</v>
      </c>
      <c r="Z1721" s="89">
        <v>0</v>
      </c>
      <c r="AA1721" t="s">
        <v>2828</v>
      </c>
      <c r="AB1721">
        <v>2367</v>
      </c>
      <c r="AC1721" t="s">
        <v>11068</v>
      </c>
      <c r="AD1721" s="100" t="str">
        <f>TEXT(N1721,"yyyy-mm-dd")</f>
        <v>-</v>
      </c>
      <c r="AE1721" t="str">
        <f t="shared" si="15"/>
        <v>insert into tagihanawal(id, evaluator, checking_period1, checking_period2, billing_period, billing_no, billing_date, iuran_tetap_idr, iuran_tetap_usd, royalti_idr, royalti_usd, pht_idr, pht_usd, company_id)values(101759,'OPN BPKPxxx','2014-1-1xxx','2014-12-12xxx',2014,'1 januari 2008 s.d 31 Desember 2011xxx','-xxx',0,0,0,0,0,0,'2367xxx');</v>
      </c>
    </row>
    <row r="1722" spans="1:31" ht="16.5" x14ac:dyDescent="0.3">
      <c r="A1722" t="s">
        <v>11193</v>
      </c>
      <c r="B1722" s="427">
        <v>101760</v>
      </c>
      <c r="C1722" s="427" t="s">
        <v>2828</v>
      </c>
      <c r="D1722" s="110" t="s">
        <v>4347</v>
      </c>
      <c r="E1722" s="428" t="s">
        <v>2829</v>
      </c>
      <c r="F1722" t="s">
        <v>8223</v>
      </c>
      <c r="G1722" s="428" t="s">
        <v>2829</v>
      </c>
      <c r="H1722" t="s">
        <v>8236</v>
      </c>
      <c r="I1722" s="428" t="s">
        <v>2830</v>
      </c>
      <c r="J1722" s="114">
        <v>2015</v>
      </c>
      <c r="K1722" s="373" t="s">
        <v>2828</v>
      </c>
      <c r="L1722" s="113" t="s">
        <v>9512</v>
      </c>
      <c r="M1722" s="428" t="s">
        <v>2829</v>
      </c>
      <c r="N1722" s="100">
        <v>42297</v>
      </c>
      <c r="O1722" s="428" t="s">
        <v>2830</v>
      </c>
      <c r="P1722" s="429">
        <v>0</v>
      </c>
      <c r="Q1722" s="424" t="s">
        <v>4071</v>
      </c>
      <c r="R1722" s="429">
        <v>0</v>
      </c>
      <c r="S1722" s="424" t="s">
        <v>4071</v>
      </c>
      <c r="T1722" s="424">
        <v>0</v>
      </c>
      <c r="U1722" s="426" t="s">
        <v>4071</v>
      </c>
      <c r="V1722" s="424">
        <v>0</v>
      </c>
      <c r="W1722" s="426" t="s">
        <v>4071</v>
      </c>
      <c r="X1722" s="89">
        <v>0</v>
      </c>
      <c r="Y1722" s="426" t="s">
        <v>4071</v>
      </c>
      <c r="Z1722" s="89">
        <v>0</v>
      </c>
      <c r="AA1722" t="s">
        <v>2828</v>
      </c>
      <c r="AB1722">
        <v>2368</v>
      </c>
      <c r="AC1722" t="s">
        <v>11068</v>
      </c>
      <c r="AD1722" s="100" t="str">
        <f>TEXT(N1722,"yyyy-mm-dd")</f>
        <v>2015-10-20</v>
      </c>
      <c r="AE1722" t="str">
        <f t="shared" si="15"/>
        <v>insert into tagihanawal(id, evaluator, checking_period1, checking_period2, billing_period, billing_no, billing_date, iuran_tetap_idr, iuran_tetap_usd, royalti_idr, royalti_usd, pht_idr, pht_usd, company_id)values(101760,'BPK RIxxx','2013-1-1xxx','2015-12-12xxx',2015,'014525/84/DBP/2015xxx','2015-10-20xxx',0,0,0,0,0,0,'2368xxx');</v>
      </c>
    </row>
    <row r="1723" spans="1:31" ht="16.5" x14ac:dyDescent="0.3">
      <c r="A1723" t="s">
        <v>11193</v>
      </c>
      <c r="B1723" s="427">
        <v>101761</v>
      </c>
      <c r="C1723" s="427" t="s">
        <v>2828</v>
      </c>
      <c r="D1723" s="110" t="s">
        <v>4347</v>
      </c>
      <c r="E1723" s="428" t="s">
        <v>2829</v>
      </c>
      <c r="F1723" t="s">
        <v>8226</v>
      </c>
      <c r="G1723" s="428" t="s">
        <v>2829</v>
      </c>
      <c r="H1723" t="s">
        <v>8240</v>
      </c>
      <c r="I1723" s="428" t="s">
        <v>2830</v>
      </c>
      <c r="J1723" s="114">
        <v>2012</v>
      </c>
      <c r="K1723" s="373" t="s">
        <v>2828</v>
      </c>
      <c r="L1723" s="113" t="s">
        <v>9513</v>
      </c>
      <c r="M1723" s="428" t="s">
        <v>2829</v>
      </c>
      <c r="N1723" s="100">
        <v>40925</v>
      </c>
      <c r="O1723" s="428" t="s">
        <v>2830</v>
      </c>
      <c r="P1723" s="429">
        <v>0</v>
      </c>
      <c r="Q1723" s="424" t="s">
        <v>4071</v>
      </c>
      <c r="R1723" s="429">
        <v>0</v>
      </c>
      <c r="S1723" s="424" t="s">
        <v>4071</v>
      </c>
      <c r="T1723" s="424">
        <v>0</v>
      </c>
      <c r="U1723" s="426" t="s">
        <v>4071</v>
      </c>
      <c r="V1723" s="424">
        <v>0</v>
      </c>
      <c r="W1723" s="426" t="s">
        <v>4071</v>
      </c>
      <c r="X1723" s="89">
        <v>0</v>
      </c>
      <c r="Y1723" s="426" t="s">
        <v>4071</v>
      </c>
      <c r="Z1723" s="89">
        <v>0</v>
      </c>
      <c r="AA1723" t="s">
        <v>2828</v>
      </c>
      <c r="AB1723">
        <v>289</v>
      </c>
      <c r="AC1723" t="s">
        <v>11068</v>
      </c>
      <c r="AD1723" s="100" t="str">
        <f>TEXT(N1723,"yyyy-mm-dd")</f>
        <v>2012-01-17</v>
      </c>
      <c r="AE1723" t="str">
        <f t="shared" si="15"/>
        <v>insert into tagihanawal(id, evaluator, checking_period1, checking_period2, billing_period, billing_no, billing_date, iuran_tetap_idr, iuran_tetap_usd, royalti_idr, royalti_usd, pht_idr, pht_usd, company_id)values(101761,'BPK RIxxx','2010-1-1xxx','2011-12-12xxx',2012,'00493/84/DBP/2012xxx','2012-01-17xxx',0,0,0,0,0,0,'289xxx');</v>
      </c>
    </row>
    <row r="1724" spans="1:31" ht="16.5" x14ac:dyDescent="0.3">
      <c r="A1724" t="s">
        <v>11193</v>
      </c>
      <c r="B1724" s="427">
        <v>101762</v>
      </c>
      <c r="C1724" s="427" t="s">
        <v>2828</v>
      </c>
      <c r="D1724" s="109" t="s">
        <v>4347</v>
      </c>
      <c r="E1724" s="428" t="s">
        <v>2829</v>
      </c>
      <c r="F1724" t="s">
        <v>8224</v>
      </c>
      <c r="G1724" s="428" t="s">
        <v>2829</v>
      </c>
      <c r="H1724" t="s">
        <v>8238</v>
      </c>
      <c r="I1724" s="428" t="s">
        <v>2830</v>
      </c>
      <c r="J1724" s="374">
        <v>2010</v>
      </c>
      <c r="K1724" s="373" t="s">
        <v>2828</v>
      </c>
      <c r="L1724" s="113" t="s">
        <v>4579</v>
      </c>
      <c r="M1724" s="428" t="s">
        <v>2829</v>
      </c>
      <c r="N1724" s="100">
        <v>40319</v>
      </c>
      <c r="O1724" s="428" t="s">
        <v>2830</v>
      </c>
      <c r="P1724" s="429">
        <v>0</v>
      </c>
      <c r="Q1724" s="424" t="s">
        <v>4071</v>
      </c>
      <c r="R1724" s="429">
        <v>0</v>
      </c>
      <c r="S1724" s="424" t="s">
        <v>4071</v>
      </c>
      <c r="T1724" s="424">
        <v>0</v>
      </c>
      <c r="U1724" s="426" t="s">
        <v>4071</v>
      </c>
      <c r="V1724" s="424">
        <v>0</v>
      </c>
      <c r="W1724" s="426" t="s">
        <v>4071</v>
      </c>
      <c r="X1724" s="89">
        <v>0</v>
      </c>
      <c r="Y1724" s="426" t="s">
        <v>4071</v>
      </c>
      <c r="Z1724" s="89">
        <v>0</v>
      </c>
      <c r="AA1724" t="s">
        <v>2828</v>
      </c>
      <c r="AB1724">
        <v>289</v>
      </c>
      <c r="AC1724" t="s">
        <v>11068</v>
      </c>
      <c r="AD1724" s="100" t="str">
        <f>TEXT(N1724,"yyyy-mm-dd")</f>
        <v>2010-05-21</v>
      </c>
      <c r="AE1724" t="str">
        <f t="shared" si="15"/>
        <v>insert into tagihanawal(id, evaluator, checking_period1, checking_period2, billing_period, billing_no, billing_date, iuran_tetap_idr, iuran_tetap_usd, royalti_idr, royalti_usd, pht_idr, pht_usd, company_id)values(101762,'BPK RIxxx','2006-1-1xxx','2007-12-12xxx',2010,'1603/84.03/DBM/2010xxx','2010-05-21xxx',0,0,0,0,0,0,'289xxx');</v>
      </c>
    </row>
    <row r="1725" spans="1:31" ht="16.5" x14ac:dyDescent="0.3">
      <c r="A1725" t="s">
        <v>11193</v>
      </c>
      <c r="B1725" s="427">
        <v>101763</v>
      </c>
      <c r="C1725" s="427" t="s">
        <v>2828</v>
      </c>
      <c r="D1725" s="110" t="s">
        <v>4347</v>
      </c>
      <c r="E1725" s="428" t="s">
        <v>2829</v>
      </c>
      <c r="F1725" t="s">
        <v>8223</v>
      </c>
      <c r="G1725" s="428" t="s">
        <v>2829</v>
      </c>
      <c r="H1725" t="s">
        <v>8236</v>
      </c>
      <c r="I1725" s="428" t="s">
        <v>2830</v>
      </c>
      <c r="J1725" s="114">
        <v>2015</v>
      </c>
      <c r="K1725" s="373" t="s">
        <v>2828</v>
      </c>
      <c r="L1725" s="113" t="s">
        <v>9514</v>
      </c>
      <c r="M1725" s="428" t="s">
        <v>2829</v>
      </c>
      <c r="N1725" s="100">
        <v>42333</v>
      </c>
      <c r="O1725" s="428" t="s">
        <v>2830</v>
      </c>
      <c r="P1725" s="429">
        <v>0</v>
      </c>
      <c r="Q1725" s="424" t="s">
        <v>4071</v>
      </c>
      <c r="R1725" s="429">
        <v>0</v>
      </c>
      <c r="S1725" s="424" t="s">
        <v>4071</v>
      </c>
      <c r="T1725" s="424">
        <v>0</v>
      </c>
      <c r="U1725" s="426" t="s">
        <v>4071</v>
      </c>
      <c r="V1725" s="424">
        <v>0</v>
      </c>
      <c r="W1725" s="426" t="s">
        <v>4071</v>
      </c>
      <c r="X1725" s="89">
        <v>0</v>
      </c>
      <c r="Y1725" s="426" t="s">
        <v>4071</v>
      </c>
      <c r="Z1725" s="89">
        <v>0</v>
      </c>
      <c r="AA1725" t="s">
        <v>2828</v>
      </c>
      <c r="AB1725">
        <v>2370</v>
      </c>
      <c r="AC1725" t="s">
        <v>11068</v>
      </c>
      <c r="AD1725" s="100" t="str">
        <f>TEXT(N1725,"yyyy-mm-dd")</f>
        <v>2015-11-25</v>
      </c>
      <c r="AE1725" t="str">
        <f t="shared" si="15"/>
        <v>insert into tagihanawal(id, evaluator, checking_period1, checking_period2, billing_period, billing_no, billing_date, iuran_tetap_idr, iuran_tetap_usd, royalti_idr, royalti_usd, pht_idr, pht_usd, company_id)values(101763,'BPK RIxxx','2013-1-1xxx','2015-12-12xxx',2015,'016380/84/DBP/2015xxx','2015-11-25xxx',0,0,0,0,0,0,'2370xxx');</v>
      </c>
    </row>
    <row r="1726" spans="1:31" ht="16.5" x14ac:dyDescent="0.3">
      <c r="A1726" t="s">
        <v>11193</v>
      </c>
      <c r="B1726" s="427">
        <v>101764</v>
      </c>
      <c r="C1726" s="427" t="s">
        <v>2828</v>
      </c>
      <c r="D1726" s="110" t="s">
        <v>4347</v>
      </c>
      <c r="E1726" s="428" t="s">
        <v>2829</v>
      </c>
      <c r="F1726" t="s">
        <v>8223</v>
      </c>
      <c r="G1726" s="428" t="s">
        <v>2829</v>
      </c>
      <c r="H1726" t="s">
        <v>8236</v>
      </c>
      <c r="I1726" s="428" t="s">
        <v>2830</v>
      </c>
      <c r="J1726" s="114">
        <v>2015</v>
      </c>
      <c r="K1726" s="373" t="s">
        <v>2828</v>
      </c>
      <c r="L1726" s="113" t="s">
        <v>9515</v>
      </c>
      <c r="M1726" s="428" t="s">
        <v>2829</v>
      </c>
      <c r="N1726" s="100">
        <v>42333</v>
      </c>
      <c r="O1726" s="428" t="s">
        <v>2830</v>
      </c>
      <c r="P1726" s="429">
        <v>0</v>
      </c>
      <c r="Q1726" s="424" t="s">
        <v>4071</v>
      </c>
      <c r="R1726" s="429">
        <v>0</v>
      </c>
      <c r="S1726" s="424" t="s">
        <v>4071</v>
      </c>
      <c r="T1726" s="424">
        <v>0</v>
      </c>
      <c r="U1726" s="426" t="s">
        <v>4071</v>
      </c>
      <c r="V1726" s="424">
        <v>0</v>
      </c>
      <c r="W1726" s="426" t="s">
        <v>4071</v>
      </c>
      <c r="X1726" s="89">
        <v>0</v>
      </c>
      <c r="Y1726" s="426" t="s">
        <v>4071</v>
      </c>
      <c r="Z1726" s="89">
        <v>0</v>
      </c>
      <c r="AA1726" t="s">
        <v>2828</v>
      </c>
      <c r="AB1726">
        <v>2371</v>
      </c>
      <c r="AC1726" t="s">
        <v>11068</v>
      </c>
      <c r="AD1726" s="100" t="str">
        <f>TEXT(N1726,"yyyy-mm-dd")</f>
        <v>2015-11-25</v>
      </c>
      <c r="AE1726" t="str">
        <f t="shared" si="15"/>
        <v>insert into tagihanawal(id, evaluator, checking_period1, checking_period2, billing_period, billing_no, billing_date, iuran_tetap_idr, iuran_tetap_usd, royalti_idr, royalti_usd, pht_idr, pht_usd, company_id)values(101764,'BPK RIxxx','2013-1-1xxx','2015-12-12xxx',2015,'016400/84/DBP/2015xxx','2015-11-25xxx',0,0,0,0,0,0,'2371xxx');</v>
      </c>
    </row>
    <row r="1727" spans="1:31" ht="16.5" x14ac:dyDescent="0.3">
      <c r="A1727" t="s">
        <v>11193</v>
      </c>
      <c r="B1727" s="427">
        <v>101765</v>
      </c>
      <c r="C1727" s="427" t="s">
        <v>2828</v>
      </c>
      <c r="D1727" s="110" t="s">
        <v>4347</v>
      </c>
      <c r="E1727" s="428" t="s">
        <v>2829</v>
      </c>
      <c r="F1727" t="s">
        <v>8223</v>
      </c>
      <c r="G1727" s="428" t="s">
        <v>2829</v>
      </c>
      <c r="H1727" t="s">
        <v>8236</v>
      </c>
      <c r="I1727" s="428" t="s">
        <v>2830</v>
      </c>
      <c r="J1727" s="114">
        <v>2015</v>
      </c>
      <c r="K1727" s="373" t="s">
        <v>2828</v>
      </c>
      <c r="L1727" s="113" t="s">
        <v>9516</v>
      </c>
      <c r="M1727" s="428" t="s">
        <v>2829</v>
      </c>
      <c r="N1727" s="100">
        <v>42310</v>
      </c>
      <c r="O1727" s="428" t="s">
        <v>2830</v>
      </c>
      <c r="P1727" s="429">
        <v>0</v>
      </c>
      <c r="Q1727" s="424" t="s">
        <v>4071</v>
      </c>
      <c r="R1727" s="429">
        <v>0</v>
      </c>
      <c r="S1727" s="424" t="s">
        <v>4071</v>
      </c>
      <c r="T1727" s="424">
        <v>0</v>
      </c>
      <c r="U1727" s="426" t="s">
        <v>4071</v>
      </c>
      <c r="V1727" s="424">
        <v>0</v>
      </c>
      <c r="W1727" s="426" t="s">
        <v>4071</v>
      </c>
      <c r="X1727" s="89">
        <v>0</v>
      </c>
      <c r="Y1727" s="426" t="s">
        <v>4071</v>
      </c>
      <c r="Z1727" s="89">
        <v>0</v>
      </c>
      <c r="AA1727" t="s">
        <v>2828</v>
      </c>
      <c r="AB1727">
        <v>2372</v>
      </c>
      <c r="AC1727" t="s">
        <v>11068</v>
      </c>
      <c r="AD1727" s="100" t="str">
        <f>TEXT(N1727,"yyyy-mm-dd")</f>
        <v>2015-11-02</v>
      </c>
      <c r="AE1727" t="str">
        <f t="shared" si="15"/>
        <v>insert into tagihanawal(id, evaluator, checking_period1, checking_period2, billing_period, billing_no, billing_date, iuran_tetap_idr, iuran_tetap_usd, royalti_idr, royalti_usd, pht_idr, pht_usd, company_id)values(101765,'BPK RIxxx','2013-1-1xxx','2015-12-12xxx',2015,'014775/84/DBP/2015xxx','2015-11-02xxx',0,0,0,0,0,0,'2372xxx');</v>
      </c>
    </row>
    <row r="1728" spans="1:31" ht="16.5" x14ac:dyDescent="0.3">
      <c r="A1728" t="s">
        <v>11193</v>
      </c>
      <c r="B1728" s="427">
        <v>101766</v>
      </c>
      <c r="C1728" s="427" t="s">
        <v>2828</v>
      </c>
      <c r="D1728" s="110" t="s">
        <v>4347</v>
      </c>
      <c r="E1728" s="428" t="s">
        <v>2829</v>
      </c>
      <c r="F1728" t="s">
        <v>8223</v>
      </c>
      <c r="G1728" s="428" t="s">
        <v>2829</v>
      </c>
      <c r="H1728" t="s">
        <v>8236</v>
      </c>
      <c r="I1728" s="428" t="s">
        <v>2830</v>
      </c>
      <c r="J1728" s="114">
        <v>2015</v>
      </c>
      <c r="K1728" s="373" t="s">
        <v>2828</v>
      </c>
      <c r="L1728" s="113" t="s">
        <v>4480</v>
      </c>
      <c r="M1728" s="428" t="s">
        <v>2829</v>
      </c>
      <c r="N1728" s="100">
        <v>42178</v>
      </c>
      <c r="O1728" s="428" t="s">
        <v>2830</v>
      </c>
      <c r="P1728" s="429">
        <v>0</v>
      </c>
      <c r="Q1728" s="424" t="s">
        <v>4071</v>
      </c>
      <c r="R1728" s="429">
        <v>0</v>
      </c>
      <c r="S1728" s="424" t="s">
        <v>4071</v>
      </c>
      <c r="T1728" s="424">
        <v>0</v>
      </c>
      <c r="U1728" s="426" t="s">
        <v>4071</v>
      </c>
      <c r="V1728" s="424">
        <v>0</v>
      </c>
      <c r="W1728" s="426" t="s">
        <v>4071</v>
      </c>
      <c r="X1728" s="89">
        <v>0</v>
      </c>
      <c r="Y1728" s="426" t="s">
        <v>4071</v>
      </c>
      <c r="Z1728" s="89">
        <v>0</v>
      </c>
      <c r="AA1728" t="s">
        <v>2828</v>
      </c>
      <c r="AB1728">
        <v>2373</v>
      </c>
      <c r="AC1728" t="s">
        <v>11068</v>
      </c>
      <c r="AD1728" s="100" t="str">
        <f>TEXT(N1728,"yyyy-mm-dd")</f>
        <v>2015-06-23</v>
      </c>
      <c r="AE1728" t="str">
        <f t="shared" si="15"/>
        <v>insert into tagihanawal(id, evaluator, checking_period1, checking_period2, billing_period, billing_no, billing_date, iuran_tetap_idr, iuran_tetap_usd, royalti_idr, royalti_usd, pht_idr, pht_usd, company_id)values(101766,'BPK RIxxx','2013-1-1xxx','2015-12-12xxx',2015,'012172/84/DBP/2015xxx','2015-06-23xxx',0,0,0,0,0,0,'2373xxx');</v>
      </c>
    </row>
    <row r="1729" spans="1:31" ht="16.5" x14ac:dyDescent="0.3">
      <c r="A1729" t="s">
        <v>11193</v>
      </c>
      <c r="B1729" s="427">
        <v>101767</v>
      </c>
      <c r="C1729" s="427" t="s">
        <v>2828</v>
      </c>
      <c r="D1729" s="110" t="s">
        <v>2841</v>
      </c>
      <c r="E1729" s="428" t="s">
        <v>2829</v>
      </c>
      <c r="F1729" t="s">
        <v>8229</v>
      </c>
      <c r="G1729" s="428" t="s">
        <v>2829</v>
      </c>
      <c r="H1729" t="s">
        <v>8242</v>
      </c>
      <c r="I1729" s="428" t="s">
        <v>2830</v>
      </c>
      <c r="J1729" s="114">
        <v>2014</v>
      </c>
      <c r="K1729" s="373" t="s">
        <v>2828</v>
      </c>
      <c r="L1729" s="113" t="s">
        <v>4481</v>
      </c>
      <c r="M1729" s="428" t="s">
        <v>2829</v>
      </c>
      <c r="N1729" s="100">
        <v>41807</v>
      </c>
      <c r="O1729" s="428" t="s">
        <v>2830</v>
      </c>
      <c r="P1729" s="429">
        <v>0</v>
      </c>
      <c r="Q1729" s="424" t="s">
        <v>4071</v>
      </c>
      <c r="R1729" s="429">
        <v>0</v>
      </c>
      <c r="S1729" s="424" t="s">
        <v>4071</v>
      </c>
      <c r="T1729" s="424">
        <v>0</v>
      </c>
      <c r="U1729" s="426" t="s">
        <v>4071</v>
      </c>
      <c r="V1729" s="424">
        <v>0</v>
      </c>
      <c r="W1729" s="426" t="s">
        <v>4071</v>
      </c>
      <c r="X1729" s="89">
        <v>0</v>
      </c>
      <c r="Y1729" s="426" t="s">
        <v>4071</v>
      </c>
      <c r="Z1729" s="89">
        <v>0</v>
      </c>
      <c r="AA1729" t="s">
        <v>2828</v>
      </c>
      <c r="AB1729">
        <v>2373</v>
      </c>
      <c r="AC1729" t="s">
        <v>11068</v>
      </c>
      <c r="AD1729" s="100" t="str">
        <f>TEXT(N1729,"yyyy-mm-dd")</f>
        <v>2014-06-17</v>
      </c>
      <c r="AE1729" t="str">
        <f t="shared" si="15"/>
        <v>insert into tagihanawal(id, evaluator, checking_period1, checking_period2, billing_period, billing_no, billing_date, iuran_tetap_idr, iuran_tetap_usd, royalti_idr, royalti_usd, pht_idr, pht_usd, company_id)values(101767,'OPN BPKPxxx','2014-1-1xxx','2014-12-12xxx',2014,'1114/82.05/DBP/2014xxx','2014-06-17xxx',0,0,0,0,0,0,'2373xxx');</v>
      </c>
    </row>
    <row r="1730" spans="1:31" ht="16.5" x14ac:dyDescent="0.3">
      <c r="A1730" t="s">
        <v>11193</v>
      </c>
      <c r="B1730" s="427">
        <v>101768</v>
      </c>
      <c r="C1730" s="427" t="s">
        <v>2828</v>
      </c>
      <c r="D1730" s="110" t="s">
        <v>4347</v>
      </c>
      <c r="E1730" s="428" t="s">
        <v>2829</v>
      </c>
      <c r="F1730" t="s">
        <v>8223</v>
      </c>
      <c r="G1730" s="428" t="s">
        <v>2829</v>
      </c>
      <c r="H1730" t="s">
        <v>8236</v>
      </c>
      <c r="I1730" s="428" t="s">
        <v>2830</v>
      </c>
      <c r="J1730" s="114">
        <v>2015</v>
      </c>
      <c r="K1730" s="373" t="s">
        <v>2828</v>
      </c>
      <c r="L1730" s="113" t="s">
        <v>9517</v>
      </c>
      <c r="M1730" s="428" t="s">
        <v>2829</v>
      </c>
      <c r="N1730" s="100">
        <v>42310</v>
      </c>
      <c r="O1730" s="428" t="s">
        <v>2830</v>
      </c>
      <c r="P1730" s="429">
        <v>0</v>
      </c>
      <c r="Q1730" s="424" t="s">
        <v>4071</v>
      </c>
      <c r="R1730" s="429">
        <v>0</v>
      </c>
      <c r="S1730" s="424" t="s">
        <v>4071</v>
      </c>
      <c r="T1730" s="424">
        <v>0</v>
      </c>
      <c r="U1730" s="426" t="s">
        <v>4071</v>
      </c>
      <c r="V1730" s="424">
        <v>0</v>
      </c>
      <c r="W1730" s="426" t="s">
        <v>4071</v>
      </c>
      <c r="X1730" s="89">
        <v>0</v>
      </c>
      <c r="Y1730" s="426" t="s">
        <v>4071</v>
      </c>
      <c r="Z1730" s="89">
        <v>0</v>
      </c>
      <c r="AA1730" t="s">
        <v>2828</v>
      </c>
      <c r="AB1730">
        <v>149</v>
      </c>
      <c r="AC1730" t="s">
        <v>11068</v>
      </c>
      <c r="AD1730" s="100" t="str">
        <f>TEXT(N1730,"yyyy-mm-dd")</f>
        <v>2015-11-02</v>
      </c>
      <c r="AE1730" t="str">
        <f t="shared" si="15"/>
        <v>insert into tagihanawal(id, evaluator, checking_period1, checking_period2, billing_period, billing_no, billing_date, iuran_tetap_idr, iuran_tetap_usd, royalti_idr, royalti_usd, pht_idr, pht_usd, company_id)values(101768,'BPK RIxxx','2013-1-1xxx','2015-12-12xxx',2015,'014776/84/DBP/2015xxx','2015-11-02xxx',0,0,0,0,0,0,'149xxx');</v>
      </c>
    </row>
    <row r="1731" spans="1:31" ht="16.5" x14ac:dyDescent="0.3">
      <c r="A1731" t="s">
        <v>11193</v>
      </c>
      <c r="B1731" s="427">
        <v>101769</v>
      </c>
      <c r="C1731" s="427" t="s">
        <v>2828</v>
      </c>
      <c r="D1731" s="110" t="s">
        <v>4347</v>
      </c>
      <c r="E1731" s="428" t="s">
        <v>2829</v>
      </c>
      <c r="F1731" t="s">
        <v>8223</v>
      </c>
      <c r="G1731" s="428" t="s">
        <v>2829</v>
      </c>
      <c r="H1731" t="s">
        <v>8236</v>
      </c>
      <c r="I1731" s="428" t="s">
        <v>2830</v>
      </c>
      <c r="J1731" s="114">
        <v>2015</v>
      </c>
      <c r="K1731" s="373" t="s">
        <v>2828</v>
      </c>
      <c r="L1731" s="113" t="s">
        <v>9518</v>
      </c>
      <c r="M1731" s="428" t="s">
        <v>2829</v>
      </c>
      <c r="N1731" s="100">
        <v>42333</v>
      </c>
      <c r="O1731" s="428" t="s">
        <v>2830</v>
      </c>
      <c r="P1731" s="429">
        <v>0</v>
      </c>
      <c r="Q1731" s="424" t="s">
        <v>4071</v>
      </c>
      <c r="R1731" s="429">
        <v>0</v>
      </c>
      <c r="S1731" s="424" t="s">
        <v>4071</v>
      </c>
      <c r="T1731" s="424">
        <v>0</v>
      </c>
      <c r="U1731" s="426" t="s">
        <v>4071</v>
      </c>
      <c r="V1731" s="424">
        <v>0</v>
      </c>
      <c r="W1731" s="426" t="s">
        <v>4071</v>
      </c>
      <c r="X1731" s="89">
        <v>0</v>
      </c>
      <c r="Y1731" s="426" t="s">
        <v>4071</v>
      </c>
      <c r="Z1731" s="89">
        <v>0</v>
      </c>
      <c r="AA1731" t="s">
        <v>2828</v>
      </c>
      <c r="AB1731">
        <v>2374</v>
      </c>
      <c r="AC1731" t="s">
        <v>11068</v>
      </c>
      <c r="AD1731" s="100" t="str">
        <f>TEXT(N1731,"yyyy-mm-dd")</f>
        <v>2015-11-25</v>
      </c>
      <c r="AE1731" t="str">
        <f t="shared" si="15"/>
        <v>insert into tagihanawal(id, evaluator, checking_period1, checking_period2, billing_period, billing_no, billing_date, iuran_tetap_idr, iuran_tetap_usd, royalti_idr, royalti_usd, pht_idr, pht_usd, company_id)values(101769,'BPK RIxxx','2013-1-1xxx','2015-12-12xxx',2015,'016399/84/DBP/2015xxx','2015-11-25xxx',0,0,0,0,0,0,'2374xxx');</v>
      </c>
    </row>
    <row r="1732" spans="1:31" ht="16.5" x14ac:dyDescent="0.3">
      <c r="A1732" t="s">
        <v>11193</v>
      </c>
      <c r="B1732" s="427">
        <v>101770</v>
      </c>
      <c r="C1732" s="427" t="s">
        <v>2828</v>
      </c>
      <c r="D1732" s="110" t="s">
        <v>4347</v>
      </c>
      <c r="E1732" s="428" t="s">
        <v>2829</v>
      </c>
      <c r="F1732" t="s">
        <v>8223</v>
      </c>
      <c r="G1732" s="428" t="s">
        <v>2829</v>
      </c>
      <c r="H1732" t="s">
        <v>8236</v>
      </c>
      <c r="I1732" s="428" t="s">
        <v>2830</v>
      </c>
      <c r="J1732" s="114">
        <v>2015</v>
      </c>
      <c r="K1732" s="373" t="s">
        <v>2828</v>
      </c>
      <c r="L1732" s="113" t="s">
        <v>9519</v>
      </c>
      <c r="M1732" s="428" t="s">
        <v>2829</v>
      </c>
      <c r="N1732" s="100">
        <v>42333</v>
      </c>
      <c r="O1732" s="428" t="s">
        <v>2830</v>
      </c>
      <c r="P1732" s="429">
        <v>0</v>
      </c>
      <c r="Q1732" s="424" t="s">
        <v>4071</v>
      </c>
      <c r="R1732" s="429">
        <v>0</v>
      </c>
      <c r="S1732" s="424" t="s">
        <v>4071</v>
      </c>
      <c r="T1732" s="424">
        <v>0</v>
      </c>
      <c r="U1732" s="426" t="s">
        <v>4071</v>
      </c>
      <c r="V1732" s="424">
        <v>0</v>
      </c>
      <c r="W1732" s="426" t="s">
        <v>4071</v>
      </c>
      <c r="X1732" s="89">
        <v>0</v>
      </c>
      <c r="Y1732" s="426" t="s">
        <v>4071</v>
      </c>
      <c r="Z1732" s="89">
        <v>0</v>
      </c>
      <c r="AA1732" t="s">
        <v>2828</v>
      </c>
      <c r="AB1732">
        <v>2375</v>
      </c>
      <c r="AC1732" t="s">
        <v>11068</v>
      </c>
      <c r="AD1732" s="100" t="str">
        <f>TEXT(N1732,"yyyy-mm-dd")</f>
        <v>2015-11-25</v>
      </c>
      <c r="AE1732" t="str">
        <f t="shared" si="15"/>
        <v>insert into tagihanawal(id, evaluator, checking_period1, checking_period2, billing_period, billing_no, billing_date, iuran_tetap_idr, iuran_tetap_usd, royalti_idr, royalti_usd, pht_idr, pht_usd, company_id)values(101770,'BPK RIxxx','2013-1-1xxx','2015-12-12xxx',2015,'016370/84/DBP/2015xxx','2015-11-25xxx',0,0,0,0,0,0,'2375xxx');</v>
      </c>
    </row>
    <row r="1733" spans="1:31" ht="16.5" x14ac:dyDescent="0.3">
      <c r="A1733" t="s">
        <v>11193</v>
      </c>
      <c r="B1733" s="427">
        <v>101771</v>
      </c>
      <c r="C1733" s="427" t="s">
        <v>2828</v>
      </c>
      <c r="D1733" s="110" t="s">
        <v>4347</v>
      </c>
      <c r="E1733" s="428" t="s">
        <v>2829</v>
      </c>
      <c r="F1733" t="s">
        <v>8223</v>
      </c>
      <c r="G1733" s="428" t="s">
        <v>2829</v>
      </c>
      <c r="H1733" t="s">
        <v>8236</v>
      </c>
      <c r="I1733" s="428" t="s">
        <v>2830</v>
      </c>
      <c r="J1733" s="114">
        <v>2015</v>
      </c>
      <c r="K1733" s="373" t="s">
        <v>2828</v>
      </c>
      <c r="L1733" s="113" t="s">
        <v>9520</v>
      </c>
      <c r="M1733" s="428" t="s">
        <v>2829</v>
      </c>
      <c r="N1733" s="100">
        <v>42333</v>
      </c>
      <c r="O1733" s="428" t="s">
        <v>2830</v>
      </c>
      <c r="P1733" s="429">
        <v>0</v>
      </c>
      <c r="Q1733" s="424" t="s">
        <v>4071</v>
      </c>
      <c r="R1733" s="429">
        <v>0</v>
      </c>
      <c r="S1733" s="424" t="s">
        <v>4071</v>
      </c>
      <c r="T1733" s="424">
        <v>0</v>
      </c>
      <c r="U1733" s="426" t="s">
        <v>4071</v>
      </c>
      <c r="V1733" s="424">
        <v>0</v>
      </c>
      <c r="W1733" s="426" t="s">
        <v>4071</v>
      </c>
      <c r="X1733" s="89">
        <v>0</v>
      </c>
      <c r="Y1733" s="426" t="s">
        <v>4071</v>
      </c>
      <c r="Z1733" s="89">
        <v>0</v>
      </c>
      <c r="AA1733" t="s">
        <v>2828</v>
      </c>
      <c r="AB1733">
        <v>2376</v>
      </c>
      <c r="AC1733" t="s">
        <v>11068</v>
      </c>
      <c r="AD1733" s="100" t="str">
        <f>TEXT(N1733,"yyyy-mm-dd")</f>
        <v>2015-11-25</v>
      </c>
      <c r="AE1733" t="str">
        <f t="shared" si="15"/>
        <v>insert into tagihanawal(id, evaluator, checking_period1, checking_period2, billing_period, billing_no, billing_date, iuran_tetap_idr, iuran_tetap_usd, royalti_idr, royalti_usd, pht_idr, pht_usd, company_id)values(101771,'BPK RIxxx','2013-1-1xxx','2015-12-12xxx',2015,'016433/84/DBP/2015xxx','2015-11-25xxx',0,0,0,0,0,0,'2376xxx');</v>
      </c>
    </row>
    <row r="1734" spans="1:31" ht="16.5" x14ac:dyDescent="0.3">
      <c r="A1734" t="s">
        <v>11193</v>
      </c>
      <c r="B1734" s="427">
        <v>101772</v>
      </c>
      <c r="C1734" s="427" t="s">
        <v>2828</v>
      </c>
      <c r="D1734" s="110" t="s">
        <v>4347</v>
      </c>
      <c r="E1734" s="428" t="s">
        <v>2829</v>
      </c>
      <c r="F1734" t="s">
        <v>8226</v>
      </c>
      <c r="G1734" s="428" t="s">
        <v>2829</v>
      </c>
      <c r="H1734" t="s">
        <v>8240</v>
      </c>
      <c r="I1734" s="428" t="s">
        <v>2830</v>
      </c>
      <c r="J1734" s="114">
        <v>2012</v>
      </c>
      <c r="K1734" s="373" t="s">
        <v>2828</v>
      </c>
      <c r="L1734" s="113" t="s">
        <v>9521</v>
      </c>
      <c r="M1734" s="428" t="s">
        <v>2829</v>
      </c>
      <c r="N1734" s="100">
        <v>40925</v>
      </c>
      <c r="O1734" s="428" t="s">
        <v>2830</v>
      </c>
      <c r="P1734" s="429">
        <v>0</v>
      </c>
      <c r="Q1734" s="424" t="s">
        <v>4071</v>
      </c>
      <c r="R1734" s="429">
        <v>0</v>
      </c>
      <c r="S1734" s="424" t="s">
        <v>4071</v>
      </c>
      <c r="T1734" s="424">
        <v>0</v>
      </c>
      <c r="U1734" s="426" t="s">
        <v>4071</v>
      </c>
      <c r="V1734" s="424">
        <v>0</v>
      </c>
      <c r="W1734" s="426" t="s">
        <v>4071</v>
      </c>
      <c r="X1734" s="89">
        <v>0</v>
      </c>
      <c r="Y1734" s="426" t="s">
        <v>4071</v>
      </c>
      <c r="Z1734" s="89">
        <v>0</v>
      </c>
      <c r="AA1734" t="s">
        <v>2828</v>
      </c>
      <c r="AB1734">
        <v>2377</v>
      </c>
      <c r="AC1734" t="s">
        <v>11068</v>
      </c>
      <c r="AD1734" s="100" t="str">
        <f>TEXT(N1734,"yyyy-mm-dd")</f>
        <v>2012-01-17</v>
      </c>
      <c r="AE1734" t="str">
        <f t="shared" si="15"/>
        <v>insert into tagihanawal(id, evaluator, checking_period1, checking_period2, billing_period, billing_no, billing_date, iuran_tetap_idr, iuran_tetap_usd, royalti_idr, royalti_usd, pht_idr, pht_usd, company_id)values(101772,'BPK RIxxx','2010-1-1xxx','2011-12-12xxx',2012,'00455/84/DBP/2012xxx','2012-01-17xxx',0,0,0,0,0,0,'2377xxx');</v>
      </c>
    </row>
    <row r="1735" spans="1:31" ht="16.5" x14ac:dyDescent="0.3">
      <c r="A1735" t="s">
        <v>11193</v>
      </c>
      <c r="B1735" s="427">
        <v>101773</v>
      </c>
      <c r="C1735" s="427" t="s">
        <v>2828</v>
      </c>
      <c r="D1735" s="110" t="s">
        <v>4347</v>
      </c>
      <c r="E1735" s="428" t="s">
        <v>2829</v>
      </c>
      <c r="F1735" t="s">
        <v>8223</v>
      </c>
      <c r="G1735" s="428" t="s">
        <v>2829</v>
      </c>
      <c r="H1735" t="s">
        <v>8236</v>
      </c>
      <c r="I1735" s="428" t="s">
        <v>2830</v>
      </c>
      <c r="J1735" s="114">
        <v>2015</v>
      </c>
      <c r="K1735" s="373" t="s">
        <v>2828</v>
      </c>
      <c r="L1735" s="113" t="s">
        <v>9522</v>
      </c>
      <c r="M1735" s="428" t="s">
        <v>2829</v>
      </c>
      <c r="N1735" s="100">
        <v>42310</v>
      </c>
      <c r="O1735" s="428" t="s">
        <v>2830</v>
      </c>
      <c r="P1735" s="429">
        <v>0</v>
      </c>
      <c r="Q1735" s="424" t="s">
        <v>4071</v>
      </c>
      <c r="R1735" s="429">
        <v>0</v>
      </c>
      <c r="S1735" s="424" t="s">
        <v>4071</v>
      </c>
      <c r="T1735" s="424">
        <v>0</v>
      </c>
      <c r="U1735" s="426" t="s">
        <v>4071</v>
      </c>
      <c r="V1735" s="424">
        <v>0</v>
      </c>
      <c r="W1735" s="426" t="s">
        <v>4071</v>
      </c>
      <c r="X1735" s="89">
        <v>0</v>
      </c>
      <c r="Y1735" s="426" t="s">
        <v>4071</v>
      </c>
      <c r="Z1735" s="89">
        <v>0</v>
      </c>
      <c r="AA1735" t="s">
        <v>2828</v>
      </c>
      <c r="AB1735">
        <v>2377</v>
      </c>
      <c r="AC1735" t="s">
        <v>11068</v>
      </c>
      <c r="AD1735" s="100" t="str">
        <f>TEXT(N1735,"yyyy-mm-dd")</f>
        <v>2015-11-02</v>
      </c>
      <c r="AE1735" t="str">
        <f t="shared" si="15"/>
        <v>insert into tagihanawal(id, evaluator, checking_period1, checking_period2, billing_period, billing_no, billing_date, iuran_tetap_idr, iuran_tetap_usd, royalti_idr, royalti_usd, pht_idr, pht_usd, company_id)values(101773,'BPK RIxxx','2013-1-1xxx','2015-12-12xxx',2015,'014777/84/DBP/2015xxx','2015-11-02xxx',0,0,0,0,0,0,'2377xxx');</v>
      </c>
    </row>
    <row r="1736" spans="1:31" ht="16.5" x14ac:dyDescent="0.3">
      <c r="A1736" t="s">
        <v>11193</v>
      </c>
      <c r="B1736" s="427">
        <v>101774</v>
      </c>
      <c r="C1736" s="427" t="s">
        <v>2828</v>
      </c>
      <c r="D1736" s="110" t="s">
        <v>2841</v>
      </c>
      <c r="E1736" s="428" t="s">
        <v>2829</v>
      </c>
      <c r="F1736" t="s">
        <v>8222</v>
      </c>
      <c r="G1736" s="428" t="s">
        <v>2829</v>
      </c>
      <c r="H1736" t="s">
        <v>8236</v>
      </c>
      <c r="I1736" s="428" t="s">
        <v>2830</v>
      </c>
      <c r="J1736" s="81">
        <v>2015</v>
      </c>
      <c r="K1736" s="373" t="s">
        <v>2828</v>
      </c>
      <c r="L1736" s="113" t="s">
        <v>9523</v>
      </c>
      <c r="M1736" s="428" t="s">
        <v>2829</v>
      </c>
      <c r="N1736" s="100">
        <v>42332</v>
      </c>
      <c r="O1736" s="428" t="s">
        <v>2830</v>
      </c>
      <c r="P1736" s="429">
        <v>0</v>
      </c>
      <c r="Q1736" s="424" t="s">
        <v>4071</v>
      </c>
      <c r="R1736" s="429">
        <v>0</v>
      </c>
      <c r="S1736" s="424" t="s">
        <v>4071</v>
      </c>
      <c r="T1736" s="424">
        <v>0</v>
      </c>
      <c r="U1736" s="426" t="s">
        <v>4071</v>
      </c>
      <c r="V1736" s="424">
        <v>0</v>
      </c>
      <c r="W1736" s="426" t="s">
        <v>4071</v>
      </c>
      <c r="X1736" s="89">
        <v>0</v>
      </c>
      <c r="Y1736" s="426" t="s">
        <v>4071</v>
      </c>
      <c r="Z1736" s="89">
        <v>0</v>
      </c>
      <c r="AA1736" t="s">
        <v>2828</v>
      </c>
      <c r="AB1736">
        <v>2377</v>
      </c>
      <c r="AC1736" t="s">
        <v>11068</v>
      </c>
      <c r="AD1736" s="100" t="str">
        <f>TEXT(N1736,"yyyy-mm-dd")</f>
        <v>2015-11-24</v>
      </c>
      <c r="AE1736" t="str">
        <f t="shared" si="15"/>
        <v>insert into tagihanawal(id, evaluator, checking_period1, checking_period2, billing_period, billing_no, billing_date, iuran_tetap_idr, iuran_tetap_usd, royalti_idr, royalti_usd, pht_idr, pht_usd, company_id)values(101774,'OPN BPKPxxx','2015-1-1xxx','2015-12-12xxx',2015,'015333/84/DBP/2015xxx','2015-11-24xxx',0,0,0,0,0,0,'2377xxx');</v>
      </c>
    </row>
    <row r="1737" spans="1:31" ht="16.5" x14ac:dyDescent="0.3">
      <c r="A1737" t="s">
        <v>11193</v>
      </c>
      <c r="B1737" s="427">
        <v>101775</v>
      </c>
      <c r="C1737" s="427" t="s">
        <v>2828</v>
      </c>
      <c r="D1737" s="110" t="s">
        <v>4347</v>
      </c>
      <c r="E1737" s="428" t="s">
        <v>2829</v>
      </c>
      <c r="F1737" t="s">
        <v>8225</v>
      </c>
      <c r="G1737" s="428" t="s">
        <v>2829</v>
      </c>
      <c r="H1737" t="s">
        <v>8239</v>
      </c>
      <c r="I1737" s="428" t="s">
        <v>2830</v>
      </c>
      <c r="J1737" s="114">
        <v>2011</v>
      </c>
      <c r="K1737" s="373" t="s">
        <v>2828</v>
      </c>
      <c r="L1737" s="113" t="s">
        <v>9524</v>
      </c>
      <c r="M1737" s="428" t="s">
        <v>2829</v>
      </c>
      <c r="N1737" s="100">
        <v>40822</v>
      </c>
      <c r="O1737" s="428" t="s">
        <v>2830</v>
      </c>
      <c r="P1737" s="429">
        <v>0</v>
      </c>
      <c r="Q1737" s="424" t="s">
        <v>4071</v>
      </c>
      <c r="R1737" s="429">
        <v>0</v>
      </c>
      <c r="S1737" s="424" t="s">
        <v>4071</v>
      </c>
      <c r="T1737" s="424">
        <v>0</v>
      </c>
      <c r="U1737" s="426" t="s">
        <v>4071</v>
      </c>
      <c r="V1737" s="424">
        <v>0</v>
      </c>
      <c r="W1737" s="426" t="s">
        <v>4071</v>
      </c>
      <c r="X1737" s="89">
        <v>0</v>
      </c>
      <c r="Y1737" s="426" t="s">
        <v>4071</v>
      </c>
      <c r="Z1737" s="89">
        <v>0</v>
      </c>
      <c r="AA1737" t="s">
        <v>2828</v>
      </c>
      <c r="AB1737">
        <v>2378</v>
      </c>
      <c r="AC1737" t="s">
        <v>11068</v>
      </c>
      <c r="AD1737" s="100" t="str">
        <f>TEXT(N1737,"yyyy-mm-dd")</f>
        <v>2011-10-06</v>
      </c>
      <c r="AE1737" t="str">
        <f t="shared" si="15"/>
        <v>insert into tagihanawal(id, evaluator, checking_period1, checking_period2, billing_period, billing_no, billing_date, iuran_tetap_idr, iuran_tetap_usd, royalti_idr, royalti_usd, pht_idr, pht_usd, company_id)values(101775,'BPK RIxxx','2008-1-1xxx','2009-12-12xxx',2011,'764/84/DBP/2011xxx','2011-10-06xxx',0,0,0,0,0,0,'2378xxx');</v>
      </c>
    </row>
    <row r="1738" spans="1:31" ht="16.5" x14ac:dyDescent="0.3">
      <c r="A1738" t="s">
        <v>11193</v>
      </c>
      <c r="B1738" s="427">
        <v>101776</v>
      </c>
      <c r="C1738" s="427" t="s">
        <v>2828</v>
      </c>
      <c r="D1738" s="110" t="s">
        <v>4347</v>
      </c>
      <c r="E1738" s="428" t="s">
        <v>2829</v>
      </c>
      <c r="F1738" t="s">
        <v>8223</v>
      </c>
      <c r="G1738" s="428" t="s">
        <v>2829</v>
      </c>
      <c r="H1738" t="s">
        <v>8236</v>
      </c>
      <c r="I1738" s="428" t="s">
        <v>2830</v>
      </c>
      <c r="J1738" s="114">
        <v>2015</v>
      </c>
      <c r="K1738" s="373" t="s">
        <v>2828</v>
      </c>
      <c r="L1738" s="113" t="s">
        <v>9525</v>
      </c>
      <c r="M1738" s="428" t="s">
        <v>2829</v>
      </c>
      <c r="N1738" s="100">
        <v>42310</v>
      </c>
      <c r="O1738" s="428" t="s">
        <v>2830</v>
      </c>
      <c r="P1738" s="429">
        <v>0</v>
      </c>
      <c r="Q1738" s="424" t="s">
        <v>4071</v>
      </c>
      <c r="R1738" s="429">
        <v>0</v>
      </c>
      <c r="S1738" s="424" t="s">
        <v>4071</v>
      </c>
      <c r="T1738" s="424">
        <v>0</v>
      </c>
      <c r="U1738" s="426" t="s">
        <v>4071</v>
      </c>
      <c r="V1738" s="424">
        <v>0</v>
      </c>
      <c r="W1738" s="426" t="s">
        <v>4071</v>
      </c>
      <c r="X1738" s="89">
        <v>0</v>
      </c>
      <c r="Y1738" s="426" t="s">
        <v>4071</v>
      </c>
      <c r="Z1738" s="89">
        <v>0</v>
      </c>
      <c r="AA1738" t="s">
        <v>2828</v>
      </c>
      <c r="AB1738">
        <v>2379</v>
      </c>
      <c r="AC1738" t="s">
        <v>11068</v>
      </c>
      <c r="AD1738" s="100" t="str">
        <f>TEXT(N1738,"yyyy-mm-dd")</f>
        <v>2015-11-02</v>
      </c>
      <c r="AE1738" t="str">
        <f t="shared" si="15"/>
        <v>insert into tagihanawal(id, evaluator, checking_period1, checking_period2, billing_period, billing_no, billing_date, iuran_tetap_idr, iuran_tetap_usd, royalti_idr, royalti_usd, pht_idr, pht_usd, company_id)values(101776,'BPK RIxxx','2013-1-1xxx','2015-12-12xxx',2015,'014778/84/DBP/2015xxx','2015-11-02xxx',0,0,0,0,0,0,'2379xxx');</v>
      </c>
    </row>
    <row r="1739" spans="1:31" ht="16.5" x14ac:dyDescent="0.3">
      <c r="A1739" t="s">
        <v>11193</v>
      </c>
      <c r="B1739" s="427">
        <v>101777</v>
      </c>
      <c r="C1739" s="427" t="s">
        <v>2828</v>
      </c>
      <c r="D1739" s="110" t="s">
        <v>4347</v>
      </c>
      <c r="E1739" s="428" t="s">
        <v>2829</v>
      </c>
      <c r="F1739" t="s">
        <v>8223</v>
      </c>
      <c r="G1739" s="428" t="s">
        <v>2829</v>
      </c>
      <c r="H1739" t="s">
        <v>8236</v>
      </c>
      <c r="I1739" s="428" t="s">
        <v>2830</v>
      </c>
      <c r="J1739" s="114">
        <v>2015</v>
      </c>
      <c r="K1739" s="373" t="s">
        <v>2828</v>
      </c>
      <c r="L1739" s="113" t="s">
        <v>9526</v>
      </c>
      <c r="M1739" s="428" t="s">
        <v>2829</v>
      </c>
      <c r="N1739" s="100">
        <v>42332</v>
      </c>
      <c r="O1739" s="428" t="s">
        <v>2830</v>
      </c>
      <c r="P1739" s="429">
        <v>0</v>
      </c>
      <c r="Q1739" s="424" t="s">
        <v>4071</v>
      </c>
      <c r="R1739" s="429">
        <v>0</v>
      </c>
      <c r="S1739" s="424" t="s">
        <v>4071</v>
      </c>
      <c r="T1739" s="424">
        <v>0</v>
      </c>
      <c r="U1739" s="426" t="s">
        <v>4071</v>
      </c>
      <c r="V1739" s="424">
        <v>0</v>
      </c>
      <c r="W1739" s="426" t="s">
        <v>4071</v>
      </c>
      <c r="X1739" s="89">
        <v>0</v>
      </c>
      <c r="Y1739" s="426" t="s">
        <v>4071</v>
      </c>
      <c r="Z1739" s="89">
        <v>0</v>
      </c>
      <c r="AA1739" t="s">
        <v>2828</v>
      </c>
      <c r="AB1739">
        <v>2380</v>
      </c>
      <c r="AC1739" t="s">
        <v>11068</v>
      </c>
      <c r="AD1739" s="100" t="str">
        <f>TEXT(N1739,"yyyy-mm-dd")</f>
        <v>2015-11-24</v>
      </c>
      <c r="AE1739" t="str">
        <f t="shared" si="15"/>
        <v>insert into tagihanawal(id, evaluator, checking_period1, checking_period2, billing_period, billing_no, billing_date, iuran_tetap_idr, iuran_tetap_usd, royalti_idr, royalti_usd, pht_idr, pht_usd, company_id)values(101777,'BPK RIxxx','2013-1-1xxx','2015-12-12xxx',2015,'015353/84/DBP/2015xxx','2015-11-24xxx',0,0,0,0,0,0,'2380xxx');</v>
      </c>
    </row>
    <row r="1740" spans="1:31" ht="16.5" x14ac:dyDescent="0.3">
      <c r="A1740" t="s">
        <v>11193</v>
      </c>
      <c r="B1740" s="427">
        <v>101778</v>
      </c>
      <c r="C1740" s="427" t="s">
        <v>2828</v>
      </c>
      <c r="D1740" s="110" t="s">
        <v>4347</v>
      </c>
      <c r="E1740" s="428" t="s">
        <v>2829</v>
      </c>
      <c r="F1740" t="s">
        <v>8223</v>
      </c>
      <c r="G1740" s="428" t="s">
        <v>2829</v>
      </c>
      <c r="H1740" t="s">
        <v>8236</v>
      </c>
      <c r="I1740" s="428" t="s">
        <v>2830</v>
      </c>
      <c r="J1740" s="114">
        <v>2015</v>
      </c>
      <c r="K1740" s="373" t="s">
        <v>2828</v>
      </c>
      <c r="L1740" s="113" t="s">
        <v>9527</v>
      </c>
      <c r="M1740" s="428" t="s">
        <v>2829</v>
      </c>
      <c r="N1740" s="100">
        <v>42297</v>
      </c>
      <c r="O1740" s="428" t="s">
        <v>2830</v>
      </c>
      <c r="P1740" s="429">
        <v>0</v>
      </c>
      <c r="Q1740" s="424" t="s">
        <v>4071</v>
      </c>
      <c r="R1740" s="429">
        <v>0</v>
      </c>
      <c r="S1740" s="424" t="s">
        <v>4071</v>
      </c>
      <c r="T1740" s="424">
        <v>0</v>
      </c>
      <c r="U1740" s="426" t="s">
        <v>4071</v>
      </c>
      <c r="V1740" s="424">
        <v>0</v>
      </c>
      <c r="W1740" s="426" t="s">
        <v>4071</v>
      </c>
      <c r="X1740" s="89">
        <v>0</v>
      </c>
      <c r="Y1740" s="426" t="s">
        <v>4071</v>
      </c>
      <c r="Z1740" s="89">
        <v>0</v>
      </c>
      <c r="AA1740" t="s">
        <v>2828</v>
      </c>
      <c r="AB1740">
        <v>2381</v>
      </c>
      <c r="AC1740" t="s">
        <v>11068</v>
      </c>
      <c r="AD1740" s="100" t="str">
        <f>TEXT(N1740,"yyyy-mm-dd")</f>
        <v>2015-10-20</v>
      </c>
      <c r="AE1740" t="str">
        <f t="shared" si="15"/>
        <v>insert into tagihanawal(id, evaluator, checking_period1, checking_period2, billing_period, billing_no, billing_date, iuran_tetap_idr, iuran_tetap_usd, royalti_idr, royalti_usd, pht_idr, pht_usd, company_id)values(101778,'BPK RIxxx','2013-1-1xxx','2015-12-12xxx',2015,'014526/84/DBP/2015xxx','2015-10-20xxx',0,0,0,0,0,0,'2381xxx');</v>
      </c>
    </row>
    <row r="1741" spans="1:31" ht="16.5" x14ac:dyDescent="0.3">
      <c r="A1741" t="s">
        <v>11193</v>
      </c>
      <c r="B1741" s="427">
        <v>101779</v>
      </c>
      <c r="C1741" s="427" t="s">
        <v>2828</v>
      </c>
      <c r="D1741" s="110" t="s">
        <v>4347</v>
      </c>
      <c r="E1741" s="428" t="s">
        <v>2829</v>
      </c>
      <c r="F1741" t="s">
        <v>8223</v>
      </c>
      <c r="G1741" s="428" t="s">
        <v>2829</v>
      </c>
      <c r="H1741" t="s">
        <v>8236</v>
      </c>
      <c r="I1741" s="428" t="s">
        <v>2830</v>
      </c>
      <c r="J1741" s="114">
        <v>2015</v>
      </c>
      <c r="K1741" s="373" t="s">
        <v>2828</v>
      </c>
      <c r="L1741" s="113" t="s">
        <v>9528</v>
      </c>
      <c r="M1741" s="428" t="s">
        <v>2829</v>
      </c>
      <c r="N1741" s="100">
        <v>42333</v>
      </c>
      <c r="O1741" s="428" t="s">
        <v>2830</v>
      </c>
      <c r="P1741" s="429">
        <v>0</v>
      </c>
      <c r="Q1741" s="424" t="s">
        <v>4071</v>
      </c>
      <c r="R1741" s="429">
        <v>0</v>
      </c>
      <c r="S1741" s="424" t="s">
        <v>4071</v>
      </c>
      <c r="T1741" s="424">
        <v>0</v>
      </c>
      <c r="U1741" s="426" t="s">
        <v>4071</v>
      </c>
      <c r="V1741" s="424">
        <v>0</v>
      </c>
      <c r="W1741" s="426" t="s">
        <v>4071</v>
      </c>
      <c r="X1741" s="89">
        <v>0</v>
      </c>
      <c r="Y1741" s="426" t="s">
        <v>4071</v>
      </c>
      <c r="Z1741" s="89">
        <v>0</v>
      </c>
      <c r="AA1741" t="s">
        <v>2828</v>
      </c>
      <c r="AB1741">
        <v>2382</v>
      </c>
      <c r="AC1741" t="s">
        <v>11068</v>
      </c>
      <c r="AD1741" s="100" t="str">
        <f>TEXT(N1741,"yyyy-mm-dd")</f>
        <v>2015-11-25</v>
      </c>
      <c r="AE1741" t="str">
        <f t="shared" si="15"/>
        <v>insert into tagihanawal(id, evaluator, checking_period1, checking_period2, billing_period, billing_no, billing_date, iuran_tetap_idr, iuran_tetap_usd, royalti_idr, royalti_usd, pht_idr, pht_usd, company_id)values(101779,'BPK RIxxx','2013-1-1xxx','2015-12-12xxx',2015,'016419/84/DBP/2015xxx','2015-11-25xxx',0,0,0,0,0,0,'2382xxx');</v>
      </c>
    </row>
    <row r="1742" spans="1:31" ht="16.5" x14ac:dyDescent="0.3">
      <c r="A1742" t="s">
        <v>11193</v>
      </c>
      <c r="B1742" s="427">
        <v>101780</v>
      </c>
      <c r="C1742" s="427" t="s">
        <v>2828</v>
      </c>
      <c r="D1742" s="110" t="s">
        <v>4347</v>
      </c>
      <c r="E1742" s="428" t="s">
        <v>2829</v>
      </c>
      <c r="F1742" t="s">
        <v>8225</v>
      </c>
      <c r="G1742" s="428" t="s">
        <v>2829</v>
      </c>
      <c r="H1742" t="s">
        <v>8239</v>
      </c>
      <c r="I1742" s="428" t="s">
        <v>2830</v>
      </c>
      <c r="J1742" s="114">
        <v>2011</v>
      </c>
      <c r="K1742" s="373" t="s">
        <v>2828</v>
      </c>
      <c r="L1742" s="113" t="s">
        <v>9529</v>
      </c>
      <c r="M1742" s="428" t="s">
        <v>2829</v>
      </c>
      <c r="N1742" s="100">
        <v>40945</v>
      </c>
      <c r="O1742" s="428" t="s">
        <v>2830</v>
      </c>
      <c r="P1742" s="429">
        <v>0</v>
      </c>
      <c r="Q1742" s="424" t="s">
        <v>4071</v>
      </c>
      <c r="R1742" s="429">
        <v>0</v>
      </c>
      <c r="S1742" s="424" t="s">
        <v>4071</v>
      </c>
      <c r="T1742" s="424">
        <v>0</v>
      </c>
      <c r="U1742" s="426" t="s">
        <v>4071</v>
      </c>
      <c r="V1742" s="424">
        <v>0</v>
      </c>
      <c r="W1742" s="426" t="s">
        <v>4071</v>
      </c>
      <c r="X1742" s="89">
        <v>0</v>
      </c>
      <c r="Y1742" s="426" t="s">
        <v>4071</v>
      </c>
      <c r="Z1742" s="89">
        <v>0</v>
      </c>
      <c r="AA1742" t="s">
        <v>2828</v>
      </c>
      <c r="AB1742">
        <v>2383</v>
      </c>
      <c r="AC1742" t="s">
        <v>11068</v>
      </c>
      <c r="AD1742" s="100" t="str">
        <f>TEXT(N1742,"yyyy-mm-dd")</f>
        <v>2012-02-06</v>
      </c>
      <c r="AE1742" t="str">
        <f t="shared" si="15"/>
        <v>insert into tagihanawal(id, evaluator, checking_period1, checking_period2, billing_period, billing_no, billing_date, iuran_tetap_idr, iuran_tetap_usd, royalti_idr, royalti_usd, pht_idr, pht_usd, company_id)values(101780,'BPK RIxxx','2008-1-1xxx','2009-12-12xxx',2011,'00819/84/DBP/2012xxx','2012-02-06xxx',0,0,0,0,0,0,'2383xxx');</v>
      </c>
    </row>
    <row r="1743" spans="1:31" ht="16.5" x14ac:dyDescent="0.3">
      <c r="A1743" t="s">
        <v>11193</v>
      </c>
      <c r="B1743" s="427">
        <v>101781</v>
      </c>
      <c r="C1743" s="427" t="s">
        <v>2828</v>
      </c>
      <c r="D1743" s="111" t="s">
        <v>4348</v>
      </c>
      <c r="E1743" s="428" t="s">
        <v>2829</v>
      </c>
      <c r="F1743" t="s">
        <v>8223</v>
      </c>
      <c r="G1743" s="428" t="s">
        <v>2829</v>
      </c>
      <c r="H1743" t="s">
        <v>8237</v>
      </c>
      <c r="I1743" s="428" t="s">
        <v>2830</v>
      </c>
      <c r="J1743" s="115">
        <v>2013</v>
      </c>
      <c r="K1743" s="373" t="s">
        <v>2828</v>
      </c>
      <c r="L1743" s="113" t="s">
        <v>9530</v>
      </c>
      <c r="M1743" s="428" t="s">
        <v>2829</v>
      </c>
      <c r="N1743" s="100">
        <v>41407</v>
      </c>
      <c r="O1743" s="428" t="s">
        <v>2830</v>
      </c>
      <c r="P1743" s="429">
        <v>0</v>
      </c>
      <c r="Q1743" s="424" t="s">
        <v>4071</v>
      </c>
      <c r="R1743" s="429">
        <v>0</v>
      </c>
      <c r="S1743" s="424" t="s">
        <v>4071</v>
      </c>
      <c r="T1743" s="424">
        <v>0</v>
      </c>
      <c r="U1743" s="426" t="s">
        <v>4071</v>
      </c>
      <c r="V1743" s="424">
        <v>0</v>
      </c>
      <c r="W1743" s="426" t="s">
        <v>4071</v>
      </c>
      <c r="X1743" s="89">
        <v>0</v>
      </c>
      <c r="Y1743" s="426" t="s">
        <v>4071</v>
      </c>
      <c r="Z1743" s="89">
        <v>0</v>
      </c>
      <c r="AA1743" t="s">
        <v>2828</v>
      </c>
      <c r="AB1743">
        <v>2384</v>
      </c>
      <c r="AC1743" t="s">
        <v>11068</v>
      </c>
      <c r="AD1743" s="100" t="str">
        <f>TEXT(N1743,"yyyy-mm-dd")</f>
        <v>2013-05-13</v>
      </c>
      <c r="AE1743" t="str">
        <f t="shared" si="15"/>
        <v>insert into tagihanawal(id, evaluator, checking_period1, checking_period2, billing_period, billing_no, billing_date, iuran_tetap_idr, iuran_tetap_usd, royalti_idr, royalti_usd, pht_idr, pht_usd, company_id)values(101781,'Evaluatorxxx','2013-1-1xxx','2013-12-12xxx',2013,'508/84/DBP/2013xxx','2013-05-13xxx',0,0,0,0,0,0,'2384xxx');</v>
      </c>
    </row>
    <row r="1744" spans="1:31" ht="16.5" x14ac:dyDescent="0.3">
      <c r="A1744" t="s">
        <v>11193</v>
      </c>
      <c r="B1744" s="427">
        <v>101782</v>
      </c>
      <c r="C1744" s="427" t="s">
        <v>2828</v>
      </c>
      <c r="D1744" s="110" t="s">
        <v>4347</v>
      </c>
      <c r="E1744" s="428" t="s">
        <v>2829</v>
      </c>
      <c r="F1744" t="s">
        <v>8223</v>
      </c>
      <c r="G1744" s="428" t="s">
        <v>2829</v>
      </c>
      <c r="H1744" t="s">
        <v>8236</v>
      </c>
      <c r="I1744" s="428" t="s">
        <v>2830</v>
      </c>
      <c r="J1744" s="114">
        <v>2015</v>
      </c>
      <c r="K1744" s="373" t="s">
        <v>2828</v>
      </c>
      <c r="L1744" s="113" t="s">
        <v>9531</v>
      </c>
      <c r="M1744" s="428" t="s">
        <v>2829</v>
      </c>
      <c r="N1744" s="100">
        <v>42310</v>
      </c>
      <c r="O1744" s="428" t="s">
        <v>2830</v>
      </c>
      <c r="P1744" s="429">
        <v>0</v>
      </c>
      <c r="Q1744" s="424" t="s">
        <v>4071</v>
      </c>
      <c r="R1744" s="429">
        <v>0</v>
      </c>
      <c r="S1744" s="424" t="s">
        <v>4071</v>
      </c>
      <c r="T1744" s="424">
        <v>0</v>
      </c>
      <c r="U1744" s="426" t="s">
        <v>4071</v>
      </c>
      <c r="V1744" s="424">
        <v>0</v>
      </c>
      <c r="W1744" s="426" t="s">
        <v>4071</v>
      </c>
      <c r="X1744" s="89">
        <v>0</v>
      </c>
      <c r="Y1744" s="426" t="s">
        <v>4071</v>
      </c>
      <c r="Z1744" s="89">
        <v>0</v>
      </c>
      <c r="AA1744" t="s">
        <v>2828</v>
      </c>
      <c r="AB1744">
        <v>150</v>
      </c>
      <c r="AC1744" t="s">
        <v>11068</v>
      </c>
      <c r="AD1744" s="100" t="str">
        <f>TEXT(N1744,"yyyy-mm-dd")</f>
        <v>2015-11-02</v>
      </c>
      <c r="AE1744" t="str">
        <f t="shared" si="15"/>
        <v>insert into tagihanawal(id, evaluator, checking_period1, checking_period2, billing_period, billing_no, billing_date, iuran_tetap_idr, iuran_tetap_usd, royalti_idr, royalti_usd, pht_idr, pht_usd, company_id)values(101782,'BPK RIxxx','2013-1-1xxx','2015-12-12xxx',2015,'014779/84/DBP/2015xxx','2015-11-02xxx',0,0,0,0,0,0,'150xxx');</v>
      </c>
    </row>
    <row r="1745" spans="1:31" ht="16.5" x14ac:dyDescent="0.3">
      <c r="A1745" t="s">
        <v>11193</v>
      </c>
      <c r="B1745" s="427">
        <v>101783</v>
      </c>
      <c r="C1745" s="427" t="s">
        <v>2828</v>
      </c>
      <c r="D1745" s="109" t="s">
        <v>4347</v>
      </c>
      <c r="E1745" s="428" t="s">
        <v>2829</v>
      </c>
      <c r="F1745" t="s">
        <v>8224</v>
      </c>
      <c r="G1745" s="428" t="s">
        <v>2829</v>
      </c>
      <c r="H1745" t="s">
        <v>8238</v>
      </c>
      <c r="I1745" s="428" t="s">
        <v>2830</v>
      </c>
      <c r="J1745" s="374">
        <v>2010</v>
      </c>
      <c r="K1745" s="373" t="s">
        <v>2828</v>
      </c>
      <c r="L1745" s="113" t="s">
        <v>4579</v>
      </c>
      <c r="M1745" s="428" t="s">
        <v>2829</v>
      </c>
      <c r="N1745" s="100">
        <v>40319</v>
      </c>
      <c r="O1745" s="428" t="s">
        <v>2830</v>
      </c>
      <c r="P1745" s="429">
        <v>0</v>
      </c>
      <c r="Q1745" s="424" t="s">
        <v>4071</v>
      </c>
      <c r="R1745" s="429">
        <v>0</v>
      </c>
      <c r="S1745" s="424" t="s">
        <v>4071</v>
      </c>
      <c r="T1745" s="424">
        <v>0</v>
      </c>
      <c r="U1745" s="426" t="s">
        <v>4071</v>
      </c>
      <c r="V1745" s="424">
        <v>0</v>
      </c>
      <c r="W1745" s="426" t="s">
        <v>4071</v>
      </c>
      <c r="X1745" s="89">
        <v>0</v>
      </c>
      <c r="Y1745" s="426" t="s">
        <v>4071</v>
      </c>
      <c r="Z1745" s="89">
        <v>0</v>
      </c>
      <c r="AA1745" t="s">
        <v>2828</v>
      </c>
      <c r="AB1745">
        <v>2385</v>
      </c>
      <c r="AC1745" t="s">
        <v>11068</v>
      </c>
      <c r="AD1745" s="100" t="str">
        <f>TEXT(N1745,"yyyy-mm-dd")</f>
        <v>2010-05-21</v>
      </c>
      <c r="AE1745" t="str">
        <f t="shared" si="15"/>
        <v>insert into tagihanawal(id, evaluator, checking_period1, checking_period2, billing_period, billing_no, billing_date, iuran_tetap_idr, iuran_tetap_usd, royalti_idr, royalti_usd, pht_idr, pht_usd, company_id)values(101783,'BPK RIxxx','2006-1-1xxx','2007-12-12xxx',2010,'1603/84.03/DBM/2010xxx','2010-05-21xxx',0,0,0,0,0,0,'2385xxx');</v>
      </c>
    </row>
    <row r="1746" spans="1:31" ht="16.5" x14ac:dyDescent="0.3">
      <c r="A1746" t="s">
        <v>11193</v>
      </c>
      <c r="B1746" s="427">
        <v>101784</v>
      </c>
      <c r="C1746" s="427" t="s">
        <v>2828</v>
      </c>
      <c r="D1746" s="110" t="s">
        <v>2841</v>
      </c>
      <c r="E1746" s="428" t="s">
        <v>2829</v>
      </c>
      <c r="F1746" t="s">
        <v>8229</v>
      </c>
      <c r="G1746" s="428" t="s">
        <v>2829</v>
      </c>
      <c r="H1746" t="s">
        <v>8242</v>
      </c>
      <c r="I1746" s="428" t="s">
        <v>2830</v>
      </c>
      <c r="J1746" s="114">
        <v>2014</v>
      </c>
      <c r="K1746" s="373" t="s">
        <v>2828</v>
      </c>
      <c r="L1746" s="113" t="s">
        <v>9532</v>
      </c>
      <c r="M1746" s="428" t="s">
        <v>2829</v>
      </c>
      <c r="N1746" s="100">
        <v>41870</v>
      </c>
      <c r="O1746" s="428" t="s">
        <v>2830</v>
      </c>
      <c r="P1746" s="429">
        <v>0</v>
      </c>
      <c r="Q1746" s="424" t="s">
        <v>4071</v>
      </c>
      <c r="R1746" s="429">
        <v>0</v>
      </c>
      <c r="S1746" s="424" t="s">
        <v>4071</v>
      </c>
      <c r="T1746" s="424">
        <v>0</v>
      </c>
      <c r="U1746" s="426" t="s">
        <v>4071</v>
      </c>
      <c r="V1746" s="424">
        <v>0</v>
      </c>
      <c r="W1746" s="426" t="s">
        <v>4071</v>
      </c>
      <c r="X1746" s="89">
        <v>0</v>
      </c>
      <c r="Y1746" s="426" t="s">
        <v>4071</v>
      </c>
      <c r="Z1746" s="89">
        <v>0</v>
      </c>
      <c r="AA1746" t="s">
        <v>2828</v>
      </c>
      <c r="AB1746">
        <v>2386</v>
      </c>
      <c r="AC1746" t="s">
        <v>11068</v>
      </c>
      <c r="AD1746" s="100" t="str">
        <f>TEXT(N1746,"yyyy-mm-dd")</f>
        <v>2014-08-19</v>
      </c>
      <c r="AE1746" t="str">
        <f t="shared" si="15"/>
        <v>insert into tagihanawal(id, evaluator, checking_period1, checking_period2, billing_period, billing_no, billing_date, iuran_tetap_idr, iuran_tetap_usd, royalti_idr, royalti_usd, pht_idr, pht_usd, company_id)values(101784,'OPN BPKPxxx','2014-1-1xxx','2014-12-12xxx',2014,'1453/84/DBP/2014xxx','2014-08-19xxx',0,0,0,0,0,0,'2386xxx');</v>
      </c>
    </row>
    <row r="1747" spans="1:31" ht="16.5" x14ac:dyDescent="0.3">
      <c r="A1747" t="s">
        <v>11193</v>
      </c>
      <c r="B1747" s="427">
        <v>101785</v>
      </c>
      <c r="C1747" s="427" t="s">
        <v>2828</v>
      </c>
      <c r="D1747" s="110" t="s">
        <v>4347</v>
      </c>
      <c r="E1747" s="428" t="s">
        <v>2829</v>
      </c>
      <c r="F1747" t="s">
        <v>8223</v>
      </c>
      <c r="G1747" s="428" t="s">
        <v>2829</v>
      </c>
      <c r="H1747" t="s">
        <v>8236</v>
      </c>
      <c r="I1747" s="428" t="s">
        <v>2830</v>
      </c>
      <c r="J1747" s="114">
        <v>2015</v>
      </c>
      <c r="K1747" s="373" t="s">
        <v>2828</v>
      </c>
      <c r="L1747" s="113" t="s">
        <v>9533</v>
      </c>
      <c r="M1747" s="428" t="s">
        <v>2829</v>
      </c>
      <c r="N1747" s="100">
        <v>42310</v>
      </c>
      <c r="O1747" s="428" t="s">
        <v>2830</v>
      </c>
      <c r="P1747" s="429">
        <v>0</v>
      </c>
      <c r="Q1747" s="424" t="s">
        <v>4071</v>
      </c>
      <c r="R1747" s="429">
        <v>0</v>
      </c>
      <c r="S1747" s="424" t="s">
        <v>4071</v>
      </c>
      <c r="T1747" s="424">
        <v>0</v>
      </c>
      <c r="U1747" s="426" t="s">
        <v>4071</v>
      </c>
      <c r="V1747" s="424">
        <v>0</v>
      </c>
      <c r="W1747" s="426" t="s">
        <v>4071</v>
      </c>
      <c r="X1747" s="89">
        <v>0</v>
      </c>
      <c r="Y1747" s="426" t="s">
        <v>4071</v>
      </c>
      <c r="Z1747" s="89">
        <v>0</v>
      </c>
      <c r="AA1747" t="s">
        <v>2828</v>
      </c>
      <c r="AB1747">
        <v>2387</v>
      </c>
      <c r="AC1747" t="s">
        <v>11068</v>
      </c>
      <c r="AD1747" s="100" t="str">
        <f>TEXT(N1747,"yyyy-mm-dd")</f>
        <v>2015-11-02</v>
      </c>
      <c r="AE1747" t="str">
        <f t="shared" si="15"/>
        <v>insert into tagihanawal(id, evaluator, checking_period1, checking_period2, billing_period, billing_no, billing_date, iuran_tetap_idr, iuran_tetap_usd, royalti_idr, royalti_usd, pht_idr, pht_usd, company_id)values(101785,'BPK RIxxx','2013-1-1xxx','2015-12-12xxx',2015,'014780/84/DBP/2015xxx','2015-11-02xxx',0,0,0,0,0,0,'2387xxx');</v>
      </c>
    </row>
    <row r="1748" spans="1:31" ht="16.5" x14ac:dyDescent="0.3">
      <c r="A1748" t="s">
        <v>11193</v>
      </c>
      <c r="B1748" s="427">
        <v>101786</v>
      </c>
      <c r="C1748" s="427" t="s">
        <v>2828</v>
      </c>
      <c r="D1748" s="110" t="s">
        <v>4347</v>
      </c>
      <c r="E1748" s="428" t="s">
        <v>2829</v>
      </c>
      <c r="F1748" t="s">
        <v>8223</v>
      </c>
      <c r="G1748" s="428" t="s">
        <v>2829</v>
      </c>
      <c r="H1748" t="s">
        <v>8236</v>
      </c>
      <c r="I1748" s="428" t="s">
        <v>2830</v>
      </c>
      <c r="J1748" s="114">
        <v>2015</v>
      </c>
      <c r="K1748" s="373" t="s">
        <v>2828</v>
      </c>
      <c r="L1748" s="113" t="s">
        <v>9534</v>
      </c>
      <c r="M1748" s="428" t="s">
        <v>2829</v>
      </c>
      <c r="N1748" s="100">
        <v>42333</v>
      </c>
      <c r="O1748" s="428" t="s">
        <v>2830</v>
      </c>
      <c r="P1748" s="429">
        <v>0</v>
      </c>
      <c r="Q1748" s="424" t="s">
        <v>4071</v>
      </c>
      <c r="R1748" s="429">
        <v>0</v>
      </c>
      <c r="S1748" s="424" t="s">
        <v>4071</v>
      </c>
      <c r="T1748" s="424">
        <v>0</v>
      </c>
      <c r="U1748" s="426" t="s">
        <v>4071</v>
      </c>
      <c r="V1748" s="424">
        <v>0</v>
      </c>
      <c r="W1748" s="426" t="s">
        <v>4071</v>
      </c>
      <c r="X1748" s="89">
        <v>0</v>
      </c>
      <c r="Y1748" s="426" t="s">
        <v>4071</v>
      </c>
      <c r="Z1748" s="89">
        <v>0</v>
      </c>
      <c r="AA1748" t="s">
        <v>2828</v>
      </c>
      <c r="AB1748">
        <v>2388</v>
      </c>
      <c r="AC1748" t="s">
        <v>11068</v>
      </c>
      <c r="AD1748" s="100" t="str">
        <f>TEXT(N1748,"yyyy-mm-dd")</f>
        <v>2015-11-25</v>
      </c>
      <c r="AE1748" t="str">
        <f t="shared" si="15"/>
        <v>insert into tagihanawal(id, evaluator, checking_period1, checking_period2, billing_period, billing_no, billing_date, iuran_tetap_idr, iuran_tetap_usd, royalti_idr, royalti_usd, pht_idr, pht_usd, company_id)values(101786,'BPK RIxxx','2013-1-1xxx','2015-12-12xxx',2015,'016398/84/DBP/2015xxx','2015-11-25xxx',0,0,0,0,0,0,'2388xxx');</v>
      </c>
    </row>
    <row r="1749" spans="1:31" ht="16.5" x14ac:dyDescent="0.3">
      <c r="A1749" t="s">
        <v>11193</v>
      </c>
      <c r="B1749" s="427">
        <v>101787</v>
      </c>
      <c r="C1749" s="427" t="s">
        <v>2828</v>
      </c>
      <c r="D1749" s="110" t="s">
        <v>4347</v>
      </c>
      <c r="E1749" s="428" t="s">
        <v>2829</v>
      </c>
      <c r="F1749" t="s">
        <v>8223</v>
      </c>
      <c r="G1749" s="428" t="s">
        <v>2829</v>
      </c>
      <c r="H1749" t="s">
        <v>8236</v>
      </c>
      <c r="I1749" s="428" t="s">
        <v>2830</v>
      </c>
      <c r="J1749" s="114">
        <v>2015</v>
      </c>
      <c r="K1749" s="373" t="s">
        <v>2828</v>
      </c>
      <c r="L1749" s="113" t="s">
        <v>9535</v>
      </c>
      <c r="M1749" s="428" t="s">
        <v>2829</v>
      </c>
      <c r="N1749" s="100">
        <v>42332</v>
      </c>
      <c r="O1749" s="428" t="s">
        <v>2830</v>
      </c>
      <c r="P1749" s="429">
        <v>0</v>
      </c>
      <c r="Q1749" s="424" t="s">
        <v>4071</v>
      </c>
      <c r="R1749" s="429">
        <v>0</v>
      </c>
      <c r="S1749" s="424" t="s">
        <v>4071</v>
      </c>
      <c r="T1749" s="424">
        <v>0</v>
      </c>
      <c r="U1749" s="426" t="s">
        <v>4071</v>
      </c>
      <c r="V1749" s="424">
        <v>0</v>
      </c>
      <c r="W1749" s="426" t="s">
        <v>4071</v>
      </c>
      <c r="X1749" s="89">
        <v>0</v>
      </c>
      <c r="Y1749" s="426" t="s">
        <v>4071</v>
      </c>
      <c r="Z1749" s="89">
        <v>0</v>
      </c>
      <c r="AA1749" t="s">
        <v>2828</v>
      </c>
      <c r="AB1749">
        <v>293</v>
      </c>
      <c r="AC1749" t="s">
        <v>11068</v>
      </c>
      <c r="AD1749" s="100" t="str">
        <f>TEXT(N1749,"yyyy-mm-dd")</f>
        <v>2015-11-24</v>
      </c>
      <c r="AE1749" t="str">
        <f t="shared" si="15"/>
        <v>insert into tagihanawal(id, evaluator, checking_period1, checking_period2, billing_period, billing_no, billing_date, iuran_tetap_idr, iuran_tetap_usd, royalti_idr, royalti_usd, pht_idr, pht_usd, company_id)values(101787,'BPK RIxxx','2013-1-1xxx','2015-12-12xxx',2015,'015751/84/DBP/2015xxx','2015-11-24xxx',0,0,0,0,0,0,'293xxx');</v>
      </c>
    </row>
    <row r="1750" spans="1:31" ht="16.5" x14ac:dyDescent="0.3">
      <c r="A1750" t="s">
        <v>11193</v>
      </c>
      <c r="B1750" s="427">
        <v>101788</v>
      </c>
      <c r="C1750" s="427" t="s">
        <v>2828</v>
      </c>
      <c r="D1750" s="110" t="s">
        <v>4347</v>
      </c>
      <c r="E1750" s="428" t="s">
        <v>2829</v>
      </c>
      <c r="F1750" t="s">
        <v>8223</v>
      </c>
      <c r="G1750" s="428" t="s">
        <v>2829</v>
      </c>
      <c r="H1750" t="s">
        <v>8236</v>
      </c>
      <c r="I1750" s="428" t="s">
        <v>2830</v>
      </c>
      <c r="J1750" s="114">
        <v>2015</v>
      </c>
      <c r="K1750" s="373" t="s">
        <v>2828</v>
      </c>
      <c r="L1750" s="113" t="s">
        <v>9536</v>
      </c>
      <c r="M1750" s="428" t="s">
        <v>2829</v>
      </c>
      <c r="N1750" s="100">
        <v>42310</v>
      </c>
      <c r="O1750" s="428" t="s">
        <v>2830</v>
      </c>
      <c r="P1750" s="429">
        <v>0</v>
      </c>
      <c r="Q1750" s="424" t="s">
        <v>4071</v>
      </c>
      <c r="R1750" s="429">
        <v>0</v>
      </c>
      <c r="S1750" s="424" t="s">
        <v>4071</v>
      </c>
      <c r="T1750" s="424">
        <v>0</v>
      </c>
      <c r="U1750" s="426" t="s">
        <v>4071</v>
      </c>
      <c r="V1750" s="424">
        <v>0</v>
      </c>
      <c r="W1750" s="426" t="s">
        <v>4071</v>
      </c>
      <c r="X1750" s="89">
        <v>0</v>
      </c>
      <c r="Y1750" s="426" t="s">
        <v>4071</v>
      </c>
      <c r="Z1750" s="89">
        <v>0</v>
      </c>
      <c r="AA1750" t="s">
        <v>2828</v>
      </c>
      <c r="AB1750">
        <v>2389</v>
      </c>
      <c r="AC1750" t="s">
        <v>11068</v>
      </c>
      <c r="AD1750" s="100" t="str">
        <f>TEXT(N1750,"yyyy-mm-dd")</f>
        <v>2015-11-02</v>
      </c>
      <c r="AE1750" t="str">
        <f t="shared" si="15"/>
        <v>insert into tagihanawal(id, evaluator, checking_period1, checking_period2, billing_period, billing_no, billing_date, iuran_tetap_idr, iuran_tetap_usd, royalti_idr, royalti_usd, pht_idr, pht_usd, company_id)values(101788,'BPK RIxxx','2013-1-1xxx','2015-12-12xxx',2015,'014781/84/DBP/2015xxx','2015-11-02xxx',0,0,0,0,0,0,'2389xxx');</v>
      </c>
    </row>
    <row r="1751" spans="1:31" ht="16.5" x14ac:dyDescent="0.3">
      <c r="A1751" t="s">
        <v>11193</v>
      </c>
      <c r="B1751" s="427">
        <v>101789</v>
      </c>
      <c r="C1751" s="427" t="s">
        <v>2828</v>
      </c>
      <c r="D1751" s="110" t="s">
        <v>4347</v>
      </c>
      <c r="E1751" s="428" t="s">
        <v>2829</v>
      </c>
      <c r="F1751" t="s">
        <v>8223</v>
      </c>
      <c r="G1751" s="428" t="s">
        <v>2829</v>
      </c>
      <c r="H1751" t="s">
        <v>8236</v>
      </c>
      <c r="I1751" s="428" t="s">
        <v>2830</v>
      </c>
      <c r="J1751" s="114">
        <v>2015</v>
      </c>
      <c r="K1751" s="373" t="s">
        <v>2828</v>
      </c>
      <c r="L1751" s="113" t="s">
        <v>9537</v>
      </c>
      <c r="M1751" s="428" t="s">
        <v>2829</v>
      </c>
      <c r="N1751" s="100">
        <v>42333</v>
      </c>
      <c r="O1751" s="428" t="s">
        <v>2830</v>
      </c>
      <c r="P1751" s="429">
        <v>0</v>
      </c>
      <c r="Q1751" s="424" t="s">
        <v>4071</v>
      </c>
      <c r="R1751" s="429">
        <v>0</v>
      </c>
      <c r="S1751" s="424" t="s">
        <v>4071</v>
      </c>
      <c r="T1751" s="424">
        <v>0</v>
      </c>
      <c r="U1751" s="426" t="s">
        <v>4071</v>
      </c>
      <c r="V1751" s="424">
        <v>0</v>
      </c>
      <c r="W1751" s="426" t="s">
        <v>4071</v>
      </c>
      <c r="X1751" s="89">
        <v>0</v>
      </c>
      <c r="Y1751" s="426" t="s">
        <v>4071</v>
      </c>
      <c r="Z1751" s="89">
        <v>0</v>
      </c>
      <c r="AA1751" t="s">
        <v>2828</v>
      </c>
      <c r="AB1751">
        <v>2390</v>
      </c>
      <c r="AC1751" t="s">
        <v>11068</v>
      </c>
      <c r="AD1751" s="100" t="str">
        <f>TEXT(N1751,"yyyy-mm-dd")</f>
        <v>2015-11-25</v>
      </c>
      <c r="AE1751" t="str">
        <f t="shared" si="15"/>
        <v>insert into tagihanawal(id, evaluator, checking_period1, checking_period2, billing_period, billing_no, billing_date, iuran_tetap_idr, iuran_tetap_usd, royalti_idr, royalti_usd, pht_idr, pht_usd, company_id)values(101789,'BPK RIxxx','2013-1-1xxx','2015-12-12xxx',2015,'016299/84/DBP/2015xxx','2015-11-25xxx',0,0,0,0,0,0,'2390xxx');</v>
      </c>
    </row>
    <row r="1752" spans="1:31" ht="16.5" x14ac:dyDescent="0.3">
      <c r="A1752" t="s">
        <v>11193</v>
      </c>
      <c r="B1752" s="427">
        <v>101790</v>
      </c>
      <c r="C1752" s="427" t="s">
        <v>2828</v>
      </c>
      <c r="D1752" s="109" t="s">
        <v>4347</v>
      </c>
      <c r="E1752" s="428" t="s">
        <v>2829</v>
      </c>
      <c r="F1752" t="s">
        <v>8224</v>
      </c>
      <c r="G1752" s="428" t="s">
        <v>2829</v>
      </c>
      <c r="H1752" t="s">
        <v>8238</v>
      </c>
      <c r="I1752" s="428" t="s">
        <v>2830</v>
      </c>
      <c r="J1752" s="374">
        <v>2010</v>
      </c>
      <c r="K1752" s="373" t="s">
        <v>2828</v>
      </c>
      <c r="L1752" s="113" t="s">
        <v>8248</v>
      </c>
      <c r="M1752" s="428" t="s">
        <v>2829</v>
      </c>
      <c r="N1752" s="100">
        <v>40319</v>
      </c>
      <c r="O1752" s="428" t="s">
        <v>2830</v>
      </c>
      <c r="P1752" s="429">
        <v>0</v>
      </c>
      <c r="Q1752" s="424" t="s">
        <v>4071</v>
      </c>
      <c r="R1752" s="429">
        <v>0</v>
      </c>
      <c r="S1752" s="424" t="s">
        <v>4071</v>
      </c>
      <c r="T1752" s="424">
        <v>0</v>
      </c>
      <c r="U1752" s="426" t="s">
        <v>4071</v>
      </c>
      <c r="V1752" s="424">
        <v>0</v>
      </c>
      <c r="W1752" s="426" t="s">
        <v>4071</v>
      </c>
      <c r="X1752" s="89">
        <v>0</v>
      </c>
      <c r="Y1752" s="426" t="s">
        <v>4071</v>
      </c>
      <c r="Z1752" s="89">
        <v>0</v>
      </c>
      <c r="AA1752" t="s">
        <v>2828</v>
      </c>
      <c r="AB1752">
        <v>2390</v>
      </c>
      <c r="AC1752" t="s">
        <v>11068</v>
      </c>
      <c r="AD1752" s="100" t="str">
        <f>TEXT(N1752,"yyyy-mm-dd")</f>
        <v>2010-05-21</v>
      </c>
      <c r="AE1752" t="str">
        <f t="shared" si="15"/>
        <v>insert into tagihanawal(id, evaluator, checking_period1, checking_period2, billing_period, billing_no, billing_date, iuran_tetap_idr, iuran_tetap_usd, royalti_idr, royalti_usd, pht_idr, pht_usd, company_id)values(101790,'BPK RIxxx','2006-1-1xxx','2007-12-12xxx',2010,'1655/84.03/DBM/2010xxx','2010-05-21xxx',0,0,0,0,0,0,'2390xxx');</v>
      </c>
    </row>
    <row r="1753" spans="1:31" ht="16.5" x14ac:dyDescent="0.3">
      <c r="A1753" t="s">
        <v>11193</v>
      </c>
      <c r="B1753" s="427">
        <v>101791</v>
      </c>
      <c r="C1753" s="427" t="s">
        <v>2828</v>
      </c>
      <c r="D1753" s="79" t="s">
        <v>4348</v>
      </c>
      <c r="E1753" s="428" t="s">
        <v>2829</v>
      </c>
      <c r="F1753" t="s">
        <v>8227</v>
      </c>
      <c r="G1753" s="428" t="s">
        <v>2829</v>
      </c>
      <c r="H1753" t="s">
        <v>8239</v>
      </c>
      <c r="I1753" s="428" t="s">
        <v>2830</v>
      </c>
      <c r="J1753" s="81">
        <v>2009</v>
      </c>
      <c r="K1753" s="373" t="s">
        <v>2828</v>
      </c>
      <c r="L1753" s="113" t="s">
        <v>9538</v>
      </c>
      <c r="M1753" s="428" t="s">
        <v>2829</v>
      </c>
      <c r="N1753" s="100">
        <v>39939</v>
      </c>
      <c r="O1753" s="428" t="s">
        <v>2830</v>
      </c>
      <c r="P1753" s="429">
        <v>0</v>
      </c>
      <c r="Q1753" s="424" t="s">
        <v>4071</v>
      </c>
      <c r="R1753" s="429">
        <v>0</v>
      </c>
      <c r="S1753" s="424" t="s">
        <v>4071</v>
      </c>
      <c r="T1753" s="424">
        <v>0</v>
      </c>
      <c r="U1753" s="426" t="s">
        <v>4071</v>
      </c>
      <c r="V1753" s="424">
        <v>0</v>
      </c>
      <c r="W1753" s="426" t="s">
        <v>4071</v>
      </c>
      <c r="X1753" s="89">
        <v>0</v>
      </c>
      <c r="Y1753" s="426" t="s">
        <v>4071</v>
      </c>
      <c r="Z1753" s="89">
        <v>0</v>
      </c>
      <c r="AA1753" t="s">
        <v>2828</v>
      </c>
      <c r="AB1753">
        <v>2391</v>
      </c>
      <c r="AC1753" t="s">
        <v>11068</v>
      </c>
      <c r="AD1753" s="100" t="str">
        <f>TEXT(N1753,"yyyy-mm-dd")</f>
        <v>2009-05-06</v>
      </c>
      <c r="AE1753" t="str">
        <f t="shared" si="15"/>
        <v>insert into tagihanawal(id, evaluator, checking_period1, checking_period2, billing_period, billing_no, billing_date, iuran_tetap_idr, iuran_tetap_usd, royalti_idr, royalti_usd, pht_idr, pht_usd, company_id)values(101791,'Evaluatorxxx','2009-1-1xxx','2009-12-12xxx',2009,'1205/84.03/DBM/2009xxx','2009-05-06xxx',0,0,0,0,0,0,'2391xxx');</v>
      </c>
    </row>
    <row r="1754" spans="1:31" ht="16.5" x14ac:dyDescent="0.3">
      <c r="A1754" t="s">
        <v>11193</v>
      </c>
      <c r="B1754" s="427">
        <v>101792</v>
      </c>
      <c r="C1754" s="427" t="s">
        <v>2828</v>
      </c>
      <c r="D1754" s="110" t="s">
        <v>4347</v>
      </c>
      <c r="E1754" s="428" t="s">
        <v>2829</v>
      </c>
      <c r="F1754" t="s">
        <v>8223</v>
      </c>
      <c r="G1754" s="428" t="s">
        <v>2829</v>
      </c>
      <c r="H1754" t="s">
        <v>8236</v>
      </c>
      <c r="I1754" s="428" t="s">
        <v>2830</v>
      </c>
      <c r="J1754" s="114">
        <v>2015</v>
      </c>
      <c r="K1754" s="373" t="s">
        <v>2828</v>
      </c>
      <c r="L1754" s="113" t="s">
        <v>9539</v>
      </c>
      <c r="M1754" s="428" t="s">
        <v>2829</v>
      </c>
      <c r="N1754" s="100">
        <v>42332</v>
      </c>
      <c r="O1754" s="428" t="s">
        <v>2830</v>
      </c>
      <c r="P1754" s="429">
        <v>0</v>
      </c>
      <c r="Q1754" s="424" t="s">
        <v>4071</v>
      </c>
      <c r="R1754" s="429">
        <v>0</v>
      </c>
      <c r="S1754" s="424" t="s">
        <v>4071</v>
      </c>
      <c r="T1754" s="424">
        <v>0</v>
      </c>
      <c r="U1754" s="426" t="s">
        <v>4071</v>
      </c>
      <c r="V1754" s="424">
        <v>0</v>
      </c>
      <c r="W1754" s="426" t="s">
        <v>4071</v>
      </c>
      <c r="X1754" s="89">
        <v>0</v>
      </c>
      <c r="Y1754" s="426" t="s">
        <v>4071</v>
      </c>
      <c r="Z1754" s="89">
        <v>0</v>
      </c>
      <c r="AA1754" t="s">
        <v>2828</v>
      </c>
      <c r="AB1754">
        <v>2392</v>
      </c>
      <c r="AC1754" t="s">
        <v>11068</v>
      </c>
      <c r="AD1754" s="100" t="str">
        <f>TEXT(N1754,"yyyy-mm-dd")</f>
        <v>2015-11-24</v>
      </c>
      <c r="AE1754" t="str">
        <f t="shared" si="15"/>
        <v>insert into tagihanawal(id, evaluator, checking_period1, checking_period2, billing_period, billing_no, billing_date, iuran_tetap_idr, iuran_tetap_usd, royalti_idr, royalti_usd, pht_idr, pht_usd, company_id)values(101792,'BPK RIxxx','2013-1-1xxx','2015-12-12xxx',2015,'015352/84/DBP/2015xxx','2015-11-24xxx',0,0,0,0,0,0,'2392xxx');</v>
      </c>
    </row>
    <row r="1755" spans="1:31" ht="16.5" x14ac:dyDescent="0.3">
      <c r="A1755" t="s">
        <v>11193</v>
      </c>
      <c r="B1755" s="427">
        <v>101793</v>
      </c>
      <c r="C1755" s="427" t="s">
        <v>2828</v>
      </c>
      <c r="D1755" s="110" t="s">
        <v>4347</v>
      </c>
      <c r="E1755" s="428" t="s">
        <v>2829</v>
      </c>
      <c r="F1755" t="s">
        <v>8223</v>
      </c>
      <c r="G1755" s="428" t="s">
        <v>2829</v>
      </c>
      <c r="H1755" t="s">
        <v>8236</v>
      </c>
      <c r="I1755" s="428" t="s">
        <v>2830</v>
      </c>
      <c r="J1755" s="114">
        <v>2015</v>
      </c>
      <c r="K1755" s="373" t="s">
        <v>2828</v>
      </c>
      <c r="L1755" s="113" t="s">
        <v>9540</v>
      </c>
      <c r="M1755" s="428" t="s">
        <v>2829</v>
      </c>
      <c r="N1755" s="100">
        <v>42332</v>
      </c>
      <c r="O1755" s="428" t="s">
        <v>2830</v>
      </c>
      <c r="P1755" s="429">
        <v>0</v>
      </c>
      <c r="Q1755" s="424" t="s">
        <v>4071</v>
      </c>
      <c r="R1755" s="429">
        <v>0</v>
      </c>
      <c r="S1755" s="424" t="s">
        <v>4071</v>
      </c>
      <c r="T1755" s="424">
        <v>0</v>
      </c>
      <c r="U1755" s="426" t="s">
        <v>4071</v>
      </c>
      <c r="V1755" s="424">
        <v>0</v>
      </c>
      <c r="W1755" s="426" t="s">
        <v>4071</v>
      </c>
      <c r="X1755" s="89">
        <v>0</v>
      </c>
      <c r="Y1755" s="426" t="s">
        <v>4071</v>
      </c>
      <c r="Z1755" s="89">
        <v>0</v>
      </c>
      <c r="AA1755" t="s">
        <v>2828</v>
      </c>
      <c r="AB1755">
        <v>2393</v>
      </c>
      <c r="AC1755" t="s">
        <v>11068</v>
      </c>
      <c r="AD1755" s="100" t="str">
        <f>TEXT(N1755,"yyyy-mm-dd")</f>
        <v>2015-11-24</v>
      </c>
      <c r="AE1755" t="str">
        <f t="shared" si="15"/>
        <v>insert into tagihanawal(id, evaluator, checking_period1, checking_period2, billing_period, billing_no, billing_date, iuran_tetap_idr, iuran_tetap_usd, royalti_idr, royalti_usd, pht_idr, pht_usd, company_id)values(101793,'BPK RIxxx','2013-1-1xxx','2015-12-12xxx',2015,'015351/84/DBP/2015xxx','2015-11-24xxx',0,0,0,0,0,0,'2393xxx');</v>
      </c>
    </row>
    <row r="1756" spans="1:31" ht="16.5" x14ac:dyDescent="0.3">
      <c r="A1756" t="s">
        <v>11193</v>
      </c>
      <c r="B1756" s="427">
        <v>101794</v>
      </c>
      <c r="C1756" s="427" t="s">
        <v>2828</v>
      </c>
      <c r="D1756" s="110" t="s">
        <v>4347</v>
      </c>
      <c r="E1756" s="428" t="s">
        <v>2829</v>
      </c>
      <c r="F1756" t="s">
        <v>8223</v>
      </c>
      <c r="G1756" s="428" t="s">
        <v>2829</v>
      </c>
      <c r="H1756" t="s">
        <v>8236</v>
      </c>
      <c r="I1756" s="428" t="s">
        <v>2830</v>
      </c>
      <c r="J1756" s="114">
        <v>2015</v>
      </c>
      <c r="K1756" s="373" t="s">
        <v>2828</v>
      </c>
      <c r="L1756" s="113" t="s">
        <v>9541</v>
      </c>
      <c r="M1756" s="428" t="s">
        <v>2829</v>
      </c>
      <c r="N1756" s="100">
        <v>42332</v>
      </c>
      <c r="O1756" s="428" t="s">
        <v>2830</v>
      </c>
      <c r="P1756" s="429">
        <v>0</v>
      </c>
      <c r="Q1756" s="424" t="s">
        <v>4071</v>
      </c>
      <c r="R1756" s="429">
        <v>0</v>
      </c>
      <c r="S1756" s="424" t="s">
        <v>4071</v>
      </c>
      <c r="T1756" s="424">
        <v>0</v>
      </c>
      <c r="U1756" s="426" t="s">
        <v>4071</v>
      </c>
      <c r="V1756" s="424">
        <v>0</v>
      </c>
      <c r="W1756" s="426" t="s">
        <v>4071</v>
      </c>
      <c r="X1756" s="89">
        <v>0</v>
      </c>
      <c r="Y1756" s="426" t="s">
        <v>4071</v>
      </c>
      <c r="Z1756" s="89">
        <v>0</v>
      </c>
      <c r="AA1756" t="s">
        <v>2828</v>
      </c>
      <c r="AB1756">
        <v>2394</v>
      </c>
      <c r="AC1756" t="s">
        <v>11068</v>
      </c>
      <c r="AD1756" s="100" t="str">
        <f>TEXT(N1756,"yyyy-mm-dd")</f>
        <v>2015-11-24</v>
      </c>
      <c r="AE1756" t="str">
        <f t="shared" si="15"/>
        <v>insert into tagihanawal(id, evaluator, checking_period1, checking_period2, billing_period, billing_no, billing_date, iuran_tetap_idr, iuran_tetap_usd, royalti_idr, royalti_usd, pht_idr, pht_usd, company_id)values(101794,'BPK RIxxx','2013-1-1xxx','2015-12-12xxx',2015,'015350/84/DBP/2015xxx','2015-11-24xxx',0,0,0,0,0,0,'2394xxx');</v>
      </c>
    </row>
    <row r="1757" spans="1:31" ht="16.5" x14ac:dyDescent="0.3">
      <c r="A1757" t="s">
        <v>11193</v>
      </c>
      <c r="B1757" s="427">
        <v>101795</v>
      </c>
      <c r="C1757" s="427" t="s">
        <v>2828</v>
      </c>
      <c r="D1757" s="110" t="s">
        <v>4347</v>
      </c>
      <c r="E1757" s="428" t="s">
        <v>2829</v>
      </c>
      <c r="F1757" t="s">
        <v>8223</v>
      </c>
      <c r="G1757" s="428" t="s">
        <v>2829</v>
      </c>
      <c r="H1757" t="s">
        <v>8236</v>
      </c>
      <c r="I1757" s="428" t="s">
        <v>2830</v>
      </c>
      <c r="J1757" s="114">
        <v>2015</v>
      </c>
      <c r="K1757" s="373" t="s">
        <v>2828</v>
      </c>
      <c r="L1757" s="113" t="s">
        <v>9542</v>
      </c>
      <c r="M1757" s="428" t="s">
        <v>2829</v>
      </c>
      <c r="N1757" s="100">
        <v>42333</v>
      </c>
      <c r="O1757" s="428" t="s">
        <v>2830</v>
      </c>
      <c r="P1757" s="429">
        <v>0</v>
      </c>
      <c r="Q1757" s="424" t="s">
        <v>4071</v>
      </c>
      <c r="R1757" s="429">
        <v>0</v>
      </c>
      <c r="S1757" s="424" t="s">
        <v>4071</v>
      </c>
      <c r="T1757" s="424">
        <v>0</v>
      </c>
      <c r="U1757" s="426" t="s">
        <v>4071</v>
      </c>
      <c r="V1757" s="424">
        <v>0</v>
      </c>
      <c r="W1757" s="426" t="s">
        <v>4071</v>
      </c>
      <c r="X1757" s="89">
        <v>0</v>
      </c>
      <c r="Y1757" s="426" t="s">
        <v>4071</v>
      </c>
      <c r="Z1757" s="89">
        <v>0</v>
      </c>
      <c r="AA1757" t="s">
        <v>2828</v>
      </c>
      <c r="AB1757">
        <v>2395</v>
      </c>
      <c r="AC1757" t="s">
        <v>11068</v>
      </c>
      <c r="AD1757" s="100" t="str">
        <f>TEXT(N1757,"yyyy-mm-dd")</f>
        <v>2015-11-25</v>
      </c>
      <c r="AE1757" t="str">
        <f t="shared" ref="AE1757:AE1820" si="16">(A1757&amp;B1757&amp;C1757&amp;D1757&amp;E1757&amp;F1757&amp;G1757&amp;H1757&amp;I1757&amp;J1757&amp;K1757&amp;L1757&amp;M1757&amp;AD1757&amp;O1757&amp;P1757&amp;Q1757&amp;R1757&amp;S1757&amp;T1757&amp;U1757&amp;V1757&amp;W1757&amp;X1757&amp;Y1757&amp;Z1757&amp;AA1757&amp;AB1757&amp;AC1757&amp;";")</f>
        <v>insert into tagihanawal(id, evaluator, checking_period1, checking_period2, billing_period, billing_no, billing_date, iuran_tetap_idr, iuran_tetap_usd, royalti_idr, royalti_usd, pht_idr, pht_usd, company_id)values(101795,'BPK RIxxx','2013-1-1xxx','2015-12-12xxx',2015,'016378/84/DBP/2015xxx','2015-11-25xxx',0,0,0,0,0,0,'2395xxx');</v>
      </c>
    </row>
    <row r="1758" spans="1:31" ht="16.5" x14ac:dyDescent="0.3">
      <c r="A1758" t="s">
        <v>11193</v>
      </c>
      <c r="B1758" s="427">
        <v>101796</v>
      </c>
      <c r="C1758" s="427" t="s">
        <v>2828</v>
      </c>
      <c r="D1758" s="111" t="s">
        <v>4348</v>
      </c>
      <c r="E1758" s="428" t="s">
        <v>2829</v>
      </c>
      <c r="F1758" t="s">
        <v>8223</v>
      </c>
      <c r="G1758" s="428" t="s">
        <v>2829</v>
      </c>
      <c r="H1758" t="s">
        <v>8237</v>
      </c>
      <c r="I1758" s="428" t="s">
        <v>2830</v>
      </c>
      <c r="J1758" s="115">
        <v>2013</v>
      </c>
      <c r="K1758" s="373" t="s">
        <v>2828</v>
      </c>
      <c r="L1758" s="113" t="s">
        <v>4482</v>
      </c>
      <c r="M1758" s="428" t="s">
        <v>2829</v>
      </c>
      <c r="N1758" s="100">
        <v>41407</v>
      </c>
      <c r="O1758" s="428" t="s">
        <v>2830</v>
      </c>
      <c r="P1758" s="429">
        <v>0</v>
      </c>
      <c r="Q1758" s="424" t="s">
        <v>4071</v>
      </c>
      <c r="R1758" s="429">
        <v>0</v>
      </c>
      <c r="S1758" s="424" t="s">
        <v>4071</v>
      </c>
      <c r="T1758" s="424">
        <v>0</v>
      </c>
      <c r="U1758" s="426" t="s">
        <v>4071</v>
      </c>
      <c r="V1758" s="424">
        <v>0</v>
      </c>
      <c r="W1758" s="426" t="s">
        <v>4071</v>
      </c>
      <c r="X1758" s="89">
        <v>0</v>
      </c>
      <c r="Y1758" s="426" t="s">
        <v>4071</v>
      </c>
      <c r="Z1758" s="89">
        <v>0</v>
      </c>
      <c r="AA1758" t="s">
        <v>2828</v>
      </c>
      <c r="AB1758">
        <v>2396</v>
      </c>
      <c r="AC1758" t="s">
        <v>11068</v>
      </c>
      <c r="AD1758" s="100" t="str">
        <f>TEXT(N1758,"yyyy-mm-dd")</f>
        <v>2013-05-13</v>
      </c>
      <c r="AE1758" t="str">
        <f t="shared" si="16"/>
        <v>insert into tagihanawal(id, evaluator, checking_period1, checking_period2, billing_period, billing_no, billing_date, iuran_tetap_idr, iuran_tetap_usd, royalti_idr, royalti_usd, pht_idr, pht_usd, company_id)values(101796,'Evaluatorxxx','2013-1-1xxx','2013-12-12xxx',2013,'502/84/DBP/2013xxx','2013-05-13xxx',0,0,0,0,0,0,'2396xxx');</v>
      </c>
    </row>
    <row r="1759" spans="1:31" ht="16.5" x14ac:dyDescent="0.3">
      <c r="A1759" t="s">
        <v>11193</v>
      </c>
      <c r="B1759" s="427">
        <v>101797</v>
      </c>
      <c r="C1759" s="427" t="s">
        <v>2828</v>
      </c>
      <c r="D1759" s="79" t="s">
        <v>4348</v>
      </c>
      <c r="E1759" s="428" t="s">
        <v>2829</v>
      </c>
      <c r="F1759" t="s">
        <v>8222</v>
      </c>
      <c r="G1759" s="428" t="s">
        <v>2829</v>
      </c>
      <c r="H1759" t="s">
        <v>8236</v>
      </c>
      <c r="I1759" s="428" t="s">
        <v>2830</v>
      </c>
      <c r="J1759" s="81">
        <v>2015</v>
      </c>
      <c r="K1759" s="373" t="s">
        <v>2828</v>
      </c>
      <c r="L1759" s="113" t="s">
        <v>4483</v>
      </c>
      <c r="M1759" s="428" t="s">
        <v>2829</v>
      </c>
      <c r="N1759" s="100">
        <v>42040</v>
      </c>
      <c r="O1759" s="428" t="s">
        <v>2830</v>
      </c>
      <c r="P1759" s="429">
        <v>0</v>
      </c>
      <c r="Q1759" s="424" t="s">
        <v>4071</v>
      </c>
      <c r="R1759" s="429">
        <v>0</v>
      </c>
      <c r="S1759" s="424" t="s">
        <v>4071</v>
      </c>
      <c r="T1759" s="424">
        <v>0</v>
      </c>
      <c r="U1759" s="426" t="s">
        <v>4071</v>
      </c>
      <c r="V1759" s="424">
        <v>0</v>
      </c>
      <c r="W1759" s="426" t="s">
        <v>4071</v>
      </c>
      <c r="X1759" s="89">
        <v>0</v>
      </c>
      <c r="Y1759" s="426" t="s">
        <v>4071</v>
      </c>
      <c r="Z1759" s="89">
        <v>0</v>
      </c>
      <c r="AA1759" t="s">
        <v>2828</v>
      </c>
      <c r="AB1759">
        <v>2397</v>
      </c>
      <c r="AC1759" t="s">
        <v>11068</v>
      </c>
      <c r="AD1759" s="100" t="str">
        <f>TEXT(N1759,"yyyy-mm-dd")</f>
        <v>2015-02-05</v>
      </c>
      <c r="AE1759" t="str">
        <f t="shared" si="16"/>
        <v>insert into tagihanawal(id, evaluator, checking_period1, checking_period2, billing_period, billing_no, billing_date, iuran_tetap_idr, iuran_tetap_usd, royalti_idr, royalti_usd, pht_idr, pht_usd, company_id)values(101797,'Evaluatorxxx','2015-1-1xxx','2015-12-12xxx',2015,'00391/84/DBP/2015xxx','2015-02-05xxx',0,0,0,0,0,0,'2397xxx');</v>
      </c>
    </row>
    <row r="1760" spans="1:31" ht="16.5" x14ac:dyDescent="0.3">
      <c r="A1760" t="s">
        <v>11193</v>
      </c>
      <c r="B1760" s="427">
        <v>101798</v>
      </c>
      <c r="C1760" s="427" t="s">
        <v>2828</v>
      </c>
      <c r="D1760" s="110" t="s">
        <v>4347</v>
      </c>
      <c r="E1760" s="428" t="s">
        <v>2829</v>
      </c>
      <c r="F1760" t="s">
        <v>8223</v>
      </c>
      <c r="G1760" s="428" t="s">
        <v>2829</v>
      </c>
      <c r="H1760" t="s">
        <v>8236</v>
      </c>
      <c r="I1760" s="428" t="s">
        <v>2830</v>
      </c>
      <c r="J1760" s="114">
        <v>2015</v>
      </c>
      <c r="K1760" s="373" t="s">
        <v>2828</v>
      </c>
      <c r="L1760" s="113" t="s">
        <v>9543</v>
      </c>
      <c r="M1760" s="428" t="s">
        <v>2829</v>
      </c>
      <c r="N1760" s="100">
        <v>42332</v>
      </c>
      <c r="O1760" s="428" t="s">
        <v>2830</v>
      </c>
      <c r="P1760" s="429">
        <v>0</v>
      </c>
      <c r="Q1760" s="424" t="s">
        <v>4071</v>
      </c>
      <c r="R1760" s="429">
        <v>0</v>
      </c>
      <c r="S1760" s="424" t="s">
        <v>4071</v>
      </c>
      <c r="T1760" s="424">
        <v>0</v>
      </c>
      <c r="U1760" s="426" t="s">
        <v>4071</v>
      </c>
      <c r="V1760" s="424">
        <v>0</v>
      </c>
      <c r="W1760" s="426" t="s">
        <v>4071</v>
      </c>
      <c r="X1760" s="89">
        <v>0</v>
      </c>
      <c r="Y1760" s="426" t="s">
        <v>4071</v>
      </c>
      <c r="Z1760" s="89">
        <v>0</v>
      </c>
      <c r="AA1760" t="s">
        <v>2828</v>
      </c>
      <c r="AB1760">
        <v>2398</v>
      </c>
      <c r="AC1760" t="s">
        <v>11068</v>
      </c>
      <c r="AD1760" s="100" t="str">
        <f>TEXT(N1760,"yyyy-mm-dd")</f>
        <v>2015-11-24</v>
      </c>
      <c r="AE1760" t="str">
        <f t="shared" si="16"/>
        <v>insert into tagihanawal(id, evaluator, checking_period1, checking_period2, billing_period, billing_no, billing_date, iuran_tetap_idr, iuran_tetap_usd, royalti_idr, royalti_usd, pht_idr, pht_usd, company_id)values(101798,'BPK RIxxx','2013-1-1xxx','2015-12-12xxx',2015,'015752/84/DBP/2015xxx','2015-11-24xxx',0,0,0,0,0,0,'2398xxx');</v>
      </c>
    </row>
    <row r="1761" spans="1:31" ht="16.5" x14ac:dyDescent="0.3">
      <c r="A1761" t="s">
        <v>11193</v>
      </c>
      <c r="B1761" s="427">
        <v>101799</v>
      </c>
      <c r="C1761" s="427" t="s">
        <v>2828</v>
      </c>
      <c r="D1761" s="79" t="s">
        <v>4348</v>
      </c>
      <c r="E1761" s="428" t="s">
        <v>2829</v>
      </c>
      <c r="F1761" t="s">
        <v>8222</v>
      </c>
      <c r="G1761" s="428" t="s">
        <v>2829</v>
      </c>
      <c r="H1761" t="s">
        <v>8236</v>
      </c>
      <c r="I1761" s="428" t="s">
        <v>2830</v>
      </c>
      <c r="J1761" s="81">
        <v>2015</v>
      </c>
      <c r="K1761" s="373" t="s">
        <v>2828</v>
      </c>
      <c r="L1761" s="113" t="s">
        <v>9544</v>
      </c>
      <c r="M1761" s="428" t="s">
        <v>2829</v>
      </c>
      <c r="N1761" s="100">
        <v>42040</v>
      </c>
      <c r="O1761" s="428" t="s">
        <v>2830</v>
      </c>
      <c r="P1761" s="429">
        <v>0</v>
      </c>
      <c r="Q1761" s="424" t="s">
        <v>4071</v>
      </c>
      <c r="R1761" s="429">
        <v>0</v>
      </c>
      <c r="S1761" s="424" t="s">
        <v>4071</v>
      </c>
      <c r="T1761" s="424">
        <v>0</v>
      </c>
      <c r="U1761" s="426" t="s">
        <v>4071</v>
      </c>
      <c r="V1761" s="424">
        <v>0</v>
      </c>
      <c r="W1761" s="426" t="s">
        <v>4071</v>
      </c>
      <c r="X1761" s="89">
        <v>0</v>
      </c>
      <c r="Y1761" s="426" t="s">
        <v>4071</v>
      </c>
      <c r="Z1761" s="89">
        <v>0</v>
      </c>
      <c r="AA1761" t="s">
        <v>2828</v>
      </c>
      <c r="AB1761">
        <v>2399</v>
      </c>
      <c r="AC1761" t="s">
        <v>11068</v>
      </c>
      <c r="AD1761" s="100" t="str">
        <f>TEXT(N1761,"yyyy-mm-dd")</f>
        <v>2015-02-05</v>
      </c>
      <c r="AE1761" t="str">
        <f t="shared" si="16"/>
        <v>insert into tagihanawal(id, evaluator, checking_period1, checking_period2, billing_period, billing_no, billing_date, iuran_tetap_idr, iuran_tetap_usd, royalti_idr, royalti_usd, pht_idr, pht_usd, company_id)values(101799,'Evaluatorxxx','2015-1-1xxx','2015-12-12xxx',2015,'00364/84/DBP/2015xxx','2015-02-05xxx',0,0,0,0,0,0,'2399xxx');</v>
      </c>
    </row>
    <row r="1762" spans="1:31" ht="16.5" x14ac:dyDescent="0.3">
      <c r="A1762" t="s">
        <v>11193</v>
      </c>
      <c r="B1762" s="427">
        <v>101800</v>
      </c>
      <c r="C1762" s="427" t="s">
        <v>2828</v>
      </c>
      <c r="D1762" s="110" t="s">
        <v>4347</v>
      </c>
      <c r="E1762" s="428" t="s">
        <v>2829</v>
      </c>
      <c r="F1762" t="s">
        <v>8223</v>
      </c>
      <c r="G1762" s="428" t="s">
        <v>2829</v>
      </c>
      <c r="H1762" t="s">
        <v>8236</v>
      </c>
      <c r="I1762" s="428" t="s">
        <v>2830</v>
      </c>
      <c r="J1762" s="114">
        <v>2015</v>
      </c>
      <c r="K1762" s="373" t="s">
        <v>2828</v>
      </c>
      <c r="L1762" s="113" t="s">
        <v>9545</v>
      </c>
      <c r="M1762" s="428" t="s">
        <v>2829</v>
      </c>
      <c r="N1762" s="100">
        <v>42332</v>
      </c>
      <c r="O1762" s="428" t="s">
        <v>2830</v>
      </c>
      <c r="P1762" s="429">
        <v>0</v>
      </c>
      <c r="Q1762" s="424" t="s">
        <v>4071</v>
      </c>
      <c r="R1762" s="429">
        <v>0</v>
      </c>
      <c r="S1762" s="424" t="s">
        <v>4071</v>
      </c>
      <c r="T1762" s="424">
        <v>0</v>
      </c>
      <c r="U1762" s="426" t="s">
        <v>4071</v>
      </c>
      <c r="V1762" s="424">
        <v>0</v>
      </c>
      <c r="W1762" s="426" t="s">
        <v>4071</v>
      </c>
      <c r="X1762" s="89">
        <v>0</v>
      </c>
      <c r="Y1762" s="426" t="s">
        <v>4071</v>
      </c>
      <c r="Z1762" s="89">
        <v>0</v>
      </c>
      <c r="AA1762" t="s">
        <v>2828</v>
      </c>
      <c r="AB1762">
        <v>2413</v>
      </c>
      <c r="AC1762" t="s">
        <v>11068</v>
      </c>
      <c r="AD1762" s="100" t="str">
        <f>TEXT(N1762,"yyyy-mm-dd")</f>
        <v>2015-11-24</v>
      </c>
      <c r="AE1762" t="str">
        <f t="shared" si="16"/>
        <v>insert into tagihanawal(id, evaluator, checking_period1, checking_period2, billing_period, billing_no, billing_date, iuran_tetap_idr, iuran_tetap_usd, royalti_idr, royalti_usd, pht_idr, pht_usd, company_id)values(101800,'BPK RIxxx','2013-1-1xxx','2015-12-12xxx',2015,'015368/84/DBP/2015xxx','2015-11-24xxx',0,0,0,0,0,0,'2413xxx');</v>
      </c>
    </row>
    <row r="1763" spans="1:31" ht="16.5" x14ac:dyDescent="0.3">
      <c r="A1763" t="s">
        <v>11193</v>
      </c>
      <c r="B1763" s="427">
        <v>101801</v>
      </c>
      <c r="C1763" s="427" t="s">
        <v>2828</v>
      </c>
      <c r="D1763" s="110" t="s">
        <v>4347</v>
      </c>
      <c r="E1763" s="428" t="s">
        <v>2829</v>
      </c>
      <c r="F1763" t="s">
        <v>8223</v>
      </c>
      <c r="G1763" s="428" t="s">
        <v>2829</v>
      </c>
      <c r="H1763" t="s">
        <v>8236</v>
      </c>
      <c r="I1763" s="428" t="s">
        <v>2830</v>
      </c>
      <c r="J1763" s="114">
        <v>2015</v>
      </c>
      <c r="K1763" s="373" t="s">
        <v>2828</v>
      </c>
      <c r="L1763" s="113" t="s">
        <v>9546</v>
      </c>
      <c r="M1763" s="428" t="s">
        <v>2829</v>
      </c>
      <c r="N1763" s="100">
        <v>42332</v>
      </c>
      <c r="O1763" s="428" t="s">
        <v>2830</v>
      </c>
      <c r="P1763" s="429">
        <v>0</v>
      </c>
      <c r="Q1763" s="424" t="s">
        <v>4071</v>
      </c>
      <c r="R1763" s="429">
        <v>0</v>
      </c>
      <c r="S1763" s="424" t="s">
        <v>4071</v>
      </c>
      <c r="T1763" s="424">
        <v>0</v>
      </c>
      <c r="U1763" s="426" t="s">
        <v>4071</v>
      </c>
      <c r="V1763" s="424">
        <v>0</v>
      </c>
      <c r="W1763" s="426" t="s">
        <v>4071</v>
      </c>
      <c r="X1763" s="89">
        <v>0</v>
      </c>
      <c r="Y1763" s="426" t="s">
        <v>4071</v>
      </c>
      <c r="Z1763" s="89">
        <v>0</v>
      </c>
      <c r="AA1763" t="s">
        <v>2828</v>
      </c>
      <c r="AB1763">
        <v>2400</v>
      </c>
      <c r="AC1763" t="s">
        <v>11068</v>
      </c>
      <c r="AD1763" s="100" t="str">
        <f>TEXT(N1763,"yyyy-mm-dd")</f>
        <v>2015-11-24</v>
      </c>
      <c r="AE1763" t="str">
        <f t="shared" si="16"/>
        <v>insert into tagihanawal(id, evaluator, checking_period1, checking_period2, billing_period, billing_no, billing_date, iuran_tetap_idr, iuran_tetap_usd, royalti_idr, royalti_usd, pht_idr, pht_usd, company_id)values(101801,'BPK RIxxx','2013-1-1xxx','2015-12-12xxx',2015,'015366/84/DBP/2015xxx','2015-11-24xxx',0,0,0,0,0,0,'2400xxx');</v>
      </c>
    </row>
    <row r="1764" spans="1:31" ht="16.5" x14ac:dyDescent="0.3">
      <c r="A1764" t="s">
        <v>11193</v>
      </c>
      <c r="B1764" s="427">
        <v>101802</v>
      </c>
      <c r="C1764" s="427" t="s">
        <v>2828</v>
      </c>
      <c r="D1764" s="110" t="s">
        <v>4347</v>
      </c>
      <c r="E1764" s="428" t="s">
        <v>2829</v>
      </c>
      <c r="F1764" t="s">
        <v>8223</v>
      </c>
      <c r="G1764" s="428" t="s">
        <v>2829</v>
      </c>
      <c r="H1764" t="s">
        <v>8236</v>
      </c>
      <c r="I1764" s="428" t="s">
        <v>2830</v>
      </c>
      <c r="J1764" s="114">
        <v>2015</v>
      </c>
      <c r="K1764" s="373" t="s">
        <v>2828</v>
      </c>
      <c r="L1764" s="113" t="s">
        <v>9547</v>
      </c>
      <c r="M1764" s="428" t="s">
        <v>2829</v>
      </c>
      <c r="N1764" s="100">
        <v>42333</v>
      </c>
      <c r="O1764" s="428" t="s">
        <v>2830</v>
      </c>
      <c r="P1764" s="429">
        <v>0</v>
      </c>
      <c r="Q1764" s="424" t="s">
        <v>4071</v>
      </c>
      <c r="R1764" s="429">
        <v>0</v>
      </c>
      <c r="S1764" s="424" t="s">
        <v>4071</v>
      </c>
      <c r="T1764" s="424">
        <v>0</v>
      </c>
      <c r="U1764" s="426" t="s">
        <v>4071</v>
      </c>
      <c r="V1764" s="424">
        <v>0</v>
      </c>
      <c r="W1764" s="426" t="s">
        <v>4071</v>
      </c>
      <c r="X1764" s="89">
        <v>0</v>
      </c>
      <c r="Y1764" s="426" t="s">
        <v>4071</v>
      </c>
      <c r="Z1764" s="89">
        <v>0</v>
      </c>
      <c r="AA1764" t="s">
        <v>2828</v>
      </c>
      <c r="AB1764">
        <v>2401</v>
      </c>
      <c r="AC1764" t="s">
        <v>11068</v>
      </c>
      <c r="AD1764" s="100" t="str">
        <f>TEXT(N1764,"yyyy-mm-dd")</f>
        <v>2015-11-25</v>
      </c>
      <c r="AE1764" t="str">
        <f t="shared" si="16"/>
        <v>insert into tagihanawal(id, evaluator, checking_period1, checking_period2, billing_period, billing_no, billing_date, iuran_tetap_idr, iuran_tetap_usd, royalti_idr, royalti_usd, pht_idr, pht_usd, company_id)values(101802,'BPK RIxxx','2013-1-1xxx','2015-12-12xxx',2015,'016383/84/DBP/2015xxx','2015-11-25xxx',0,0,0,0,0,0,'2401xxx');</v>
      </c>
    </row>
    <row r="1765" spans="1:31" ht="16.5" x14ac:dyDescent="0.3">
      <c r="A1765" t="s">
        <v>11193</v>
      </c>
      <c r="B1765" s="427">
        <v>101803</v>
      </c>
      <c r="C1765" s="427" t="s">
        <v>2828</v>
      </c>
      <c r="D1765" s="110" t="s">
        <v>4347</v>
      </c>
      <c r="E1765" s="428" t="s">
        <v>2829</v>
      </c>
      <c r="F1765" t="s">
        <v>8225</v>
      </c>
      <c r="G1765" s="428" t="s">
        <v>2829</v>
      </c>
      <c r="H1765" t="s">
        <v>8239</v>
      </c>
      <c r="I1765" s="428" t="s">
        <v>2830</v>
      </c>
      <c r="J1765" s="114">
        <v>2011</v>
      </c>
      <c r="K1765" s="373" t="s">
        <v>2828</v>
      </c>
      <c r="L1765" s="113" t="s">
        <v>9548</v>
      </c>
      <c r="M1765" s="428" t="s">
        <v>2829</v>
      </c>
      <c r="N1765" s="100">
        <v>40822</v>
      </c>
      <c r="O1765" s="428" t="s">
        <v>2830</v>
      </c>
      <c r="P1765" s="429">
        <v>0</v>
      </c>
      <c r="Q1765" s="424" t="s">
        <v>4071</v>
      </c>
      <c r="R1765" s="429">
        <v>0</v>
      </c>
      <c r="S1765" s="424" t="s">
        <v>4071</v>
      </c>
      <c r="T1765" s="424">
        <v>0</v>
      </c>
      <c r="U1765" s="426" t="s">
        <v>4071</v>
      </c>
      <c r="V1765" s="424">
        <v>0</v>
      </c>
      <c r="W1765" s="426" t="s">
        <v>4071</v>
      </c>
      <c r="X1765" s="89">
        <v>0</v>
      </c>
      <c r="Y1765" s="426" t="s">
        <v>4071</v>
      </c>
      <c r="Z1765" s="89">
        <v>0</v>
      </c>
      <c r="AA1765" t="s">
        <v>2828</v>
      </c>
      <c r="AB1765">
        <v>2402</v>
      </c>
      <c r="AC1765" t="s">
        <v>11068</v>
      </c>
      <c r="AD1765" s="100" t="str">
        <f>TEXT(N1765,"yyyy-mm-dd")</f>
        <v>2011-10-06</v>
      </c>
      <c r="AE1765" t="str">
        <f t="shared" si="16"/>
        <v>insert into tagihanawal(id, evaluator, checking_period1, checking_period2, billing_period, billing_no, billing_date, iuran_tetap_idr, iuran_tetap_usd, royalti_idr, royalti_usd, pht_idr, pht_usd, company_id)values(101803,'BPK RIxxx','2008-1-1xxx','2009-12-12xxx',2011,'828/84/DBP/2011xxx','2011-10-06xxx',0,0,0,0,0,0,'2402xxx');</v>
      </c>
    </row>
    <row r="1766" spans="1:31" ht="16.5" x14ac:dyDescent="0.3">
      <c r="A1766" t="s">
        <v>11193</v>
      </c>
      <c r="B1766" s="427">
        <v>101804</v>
      </c>
      <c r="C1766" s="427" t="s">
        <v>2828</v>
      </c>
      <c r="D1766" s="110" t="s">
        <v>4347</v>
      </c>
      <c r="E1766" s="428" t="s">
        <v>2829</v>
      </c>
      <c r="F1766" t="s">
        <v>8223</v>
      </c>
      <c r="G1766" s="428" t="s">
        <v>2829</v>
      </c>
      <c r="H1766" t="s">
        <v>8236</v>
      </c>
      <c r="I1766" s="428" t="s">
        <v>2830</v>
      </c>
      <c r="J1766" s="114">
        <v>2015</v>
      </c>
      <c r="K1766" s="373" t="s">
        <v>2828</v>
      </c>
      <c r="L1766" s="113" t="s">
        <v>9549</v>
      </c>
      <c r="M1766" s="428" t="s">
        <v>2829</v>
      </c>
      <c r="N1766" s="100">
        <v>42310</v>
      </c>
      <c r="O1766" s="428" t="s">
        <v>2830</v>
      </c>
      <c r="P1766" s="429">
        <v>0</v>
      </c>
      <c r="Q1766" s="424" t="s">
        <v>4071</v>
      </c>
      <c r="R1766" s="429">
        <v>0</v>
      </c>
      <c r="S1766" s="424" t="s">
        <v>4071</v>
      </c>
      <c r="T1766" s="424">
        <v>0</v>
      </c>
      <c r="U1766" s="426" t="s">
        <v>4071</v>
      </c>
      <c r="V1766" s="424">
        <v>0</v>
      </c>
      <c r="W1766" s="426" t="s">
        <v>4071</v>
      </c>
      <c r="X1766" s="89">
        <v>0</v>
      </c>
      <c r="Y1766" s="426" t="s">
        <v>4071</v>
      </c>
      <c r="Z1766" s="89">
        <v>0</v>
      </c>
      <c r="AA1766" t="s">
        <v>2828</v>
      </c>
      <c r="AB1766">
        <v>2402</v>
      </c>
      <c r="AC1766" t="s">
        <v>11068</v>
      </c>
      <c r="AD1766" s="100" t="str">
        <f>TEXT(N1766,"yyyy-mm-dd")</f>
        <v>2015-11-02</v>
      </c>
      <c r="AE1766" t="str">
        <f t="shared" si="16"/>
        <v>insert into tagihanawal(id, evaluator, checking_period1, checking_period2, billing_period, billing_no, billing_date, iuran_tetap_idr, iuran_tetap_usd, royalti_idr, royalti_usd, pht_idr, pht_usd, company_id)values(101804,'BPK RIxxx','2013-1-1xxx','2015-12-12xxx',2015,'014782/84/DBP/2015xxx','2015-11-02xxx',0,0,0,0,0,0,'2402xxx');</v>
      </c>
    </row>
    <row r="1767" spans="1:31" ht="16.5" x14ac:dyDescent="0.3">
      <c r="A1767" t="s">
        <v>11193</v>
      </c>
      <c r="B1767" s="427">
        <v>101805</v>
      </c>
      <c r="C1767" s="427" t="s">
        <v>2828</v>
      </c>
      <c r="D1767" s="79" t="s">
        <v>4348</v>
      </c>
      <c r="E1767" s="428" t="s">
        <v>2829</v>
      </c>
      <c r="F1767" t="s">
        <v>8226</v>
      </c>
      <c r="G1767" s="428" t="s">
        <v>2829</v>
      </c>
      <c r="H1767" t="s">
        <v>8243</v>
      </c>
      <c r="I1767" s="428" t="s">
        <v>2830</v>
      </c>
      <c r="J1767" s="81">
        <v>2010</v>
      </c>
      <c r="K1767" s="373" t="s">
        <v>2828</v>
      </c>
      <c r="L1767" s="113" t="s">
        <v>8216</v>
      </c>
      <c r="M1767" s="428" t="s">
        <v>2829</v>
      </c>
      <c r="N1767" s="100" t="s">
        <v>8216</v>
      </c>
      <c r="O1767" s="428" t="s">
        <v>2830</v>
      </c>
      <c r="P1767" s="429">
        <v>0</v>
      </c>
      <c r="Q1767" s="424" t="s">
        <v>4071</v>
      </c>
      <c r="R1767" s="429">
        <v>0</v>
      </c>
      <c r="S1767" s="424" t="s">
        <v>4071</v>
      </c>
      <c r="T1767" s="424">
        <v>0</v>
      </c>
      <c r="U1767" s="426" t="s">
        <v>4071</v>
      </c>
      <c r="V1767" s="424">
        <v>0</v>
      </c>
      <c r="W1767" s="426" t="s">
        <v>4071</v>
      </c>
      <c r="X1767" s="89">
        <v>0</v>
      </c>
      <c r="Y1767" s="426" t="s">
        <v>4071</v>
      </c>
      <c r="Z1767" s="89">
        <v>0</v>
      </c>
      <c r="AA1767" t="s">
        <v>2828</v>
      </c>
      <c r="AB1767">
        <v>2403</v>
      </c>
      <c r="AC1767" t="s">
        <v>11068</v>
      </c>
      <c r="AD1767" s="100" t="str">
        <f>TEXT(N1767,"yyyy-mm-dd")</f>
        <v>-</v>
      </c>
      <c r="AE1767" t="str">
        <f t="shared" si="16"/>
        <v>insert into tagihanawal(id, evaluator, checking_period1, checking_period2, billing_period, billing_no, billing_date, iuran_tetap_idr, iuran_tetap_usd, royalti_idr, royalti_usd, pht_idr, pht_usd, company_id)values(101805,'Evaluatorxxx','2010-1-1xxx','2010-12-12xxx',2010,'-xxx','-xxx',0,0,0,0,0,0,'2403xxx');</v>
      </c>
    </row>
    <row r="1768" spans="1:31" ht="16.5" x14ac:dyDescent="0.3">
      <c r="A1768" t="s">
        <v>11193</v>
      </c>
      <c r="B1768" s="427">
        <v>101806</v>
      </c>
      <c r="C1768" s="427" t="s">
        <v>2828</v>
      </c>
      <c r="D1768" s="79" t="s">
        <v>4348</v>
      </c>
      <c r="E1768" s="428" t="s">
        <v>2829</v>
      </c>
      <c r="F1768" t="s">
        <v>8222</v>
      </c>
      <c r="G1768" s="428" t="s">
        <v>2829</v>
      </c>
      <c r="H1768" t="s">
        <v>8236</v>
      </c>
      <c r="I1768" s="428" t="s">
        <v>2830</v>
      </c>
      <c r="J1768" s="81">
        <v>2015</v>
      </c>
      <c r="K1768" s="373" t="s">
        <v>2828</v>
      </c>
      <c r="L1768" s="113" t="s">
        <v>9550</v>
      </c>
      <c r="M1768" s="428" t="s">
        <v>2829</v>
      </c>
      <c r="N1768" s="100">
        <v>42044</v>
      </c>
      <c r="O1768" s="428" t="s">
        <v>2830</v>
      </c>
      <c r="P1768" s="429">
        <v>0</v>
      </c>
      <c r="Q1768" s="424" t="s">
        <v>4071</v>
      </c>
      <c r="R1768" s="429">
        <v>0</v>
      </c>
      <c r="S1768" s="424" t="s">
        <v>4071</v>
      </c>
      <c r="T1768" s="424">
        <v>0</v>
      </c>
      <c r="U1768" s="426" t="s">
        <v>4071</v>
      </c>
      <c r="V1768" s="424">
        <v>0</v>
      </c>
      <c r="W1768" s="426" t="s">
        <v>4071</v>
      </c>
      <c r="X1768" s="89">
        <v>0</v>
      </c>
      <c r="Y1768" s="426" t="s">
        <v>4071</v>
      </c>
      <c r="Z1768" s="89">
        <v>0</v>
      </c>
      <c r="AA1768" t="s">
        <v>2828</v>
      </c>
      <c r="AB1768">
        <v>2405</v>
      </c>
      <c r="AC1768" t="s">
        <v>11068</v>
      </c>
      <c r="AD1768" s="100" t="str">
        <f>TEXT(N1768,"yyyy-mm-dd")</f>
        <v>2015-02-09</v>
      </c>
      <c r="AE1768" t="str">
        <f t="shared" si="16"/>
        <v>insert into tagihanawal(id, evaluator, checking_period1, checking_period2, billing_period, billing_no, billing_date, iuran_tetap_idr, iuran_tetap_usd, royalti_idr, royalti_usd, pht_idr, pht_usd, company_id)values(101806,'Evaluatorxxx','2015-1-1xxx','2015-12-12xxx',2015,'00518/84/DBP/2015xxx','2015-02-09xxx',0,0,0,0,0,0,'2405xxx');</v>
      </c>
    </row>
    <row r="1769" spans="1:31" ht="16.5" x14ac:dyDescent="0.3">
      <c r="A1769" t="s">
        <v>11193</v>
      </c>
      <c r="B1769" s="427">
        <v>101807</v>
      </c>
      <c r="C1769" s="427" t="s">
        <v>2828</v>
      </c>
      <c r="D1769" s="110" t="s">
        <v>4347</v>
      </c>
      <c r="E1769" s="428" t="s">
        <v>2829</v>
      </c>
      <c r="F1769" t="s">
        <v>8223</v>
      </c>
      <c r="G1769" s="428" t="s">
        <v>2829</v>
      </c>
      <c r="H1769" t="s">
        <v>8236</v>
      </c>
      <c r="I1769" s="428" t="s">
        <v>2830</v>
      </c>
      <c r="J1769" s="114">
        <v>2015</v>
      </c>
      <c r="K1769" s="373" t="s">
        <v>2828</v>
      </c>
      <c r="L1769" s="113" t="s">
        <v>9551</v>
      </c>
      <c r="M1769" s="428" t="s">
        <v>2829</v>
      </c>
      <c r="N1769" s="100">
        <v>42310</v>
      </c>
      <c r="O1769" s="428" t="s">
        <v>2830</v>
      </c>
      <c r="P1769" s="429">
        <v>0</v>
      </c>
      <c r="Q1769" s="424" t="s">
        <v>4071</v>
      </c>
      <c r="R1769" s="429">
        <v>0</v>
      </c>
      <c r="S1769" s="424" t="s">
        <v>4071</v>
      </c>
      <c r="T1769" s="424">
        <v>0</v>
      </c>
      <c r="U1769" s="426" t="s">
        <v>4071</v>
      </c>
      <c r="V1769" s="424">
        <v>0</v>
      </c>
      <c r="W1769" s="426" t="s">
        <v>4071</v>
      </c>
      <c r="X1769" s="89">
        <v>0</v>
      </c>
      <c r="Y1769" s="426" t="s">
        <v>4071</v>
      </c>
      <c r="Z1769" s="89">
        <v>0</v>
      </c>
      <c r="AA1769" t="s">
        <v>2828</v>
      </c>
      <c r="AB1769">
        <v>151</v>
      </c>
      <c r="AC1769" t="s">
        <v>11068</v>
      </c>
      <c r="AD1769" s="100" t="str">
        <f>TEXT(N1769,"yyyy-mm-dd")</f>
        <v>2015-11-02</v>
      </c>
      <c r="AE1769" t="str">
        <f t="shared" si="16"/>
        <v>insert into tagihanawal(id, evaluator, checking_period1, checking_period2, billing_period, billing_no, billing_date, iuran_tetap_idr, iuran_tetap_usd, royalti_idr, royalti_usd, pht_idr, pht_usd, company_id)values(101807,'BPK RIxxx','2013-1-1xxx','2015-12-12xxx',2015,'014783/84/DBP/2015xxx','2015-11-02xxx',0,0,0,0,0,0,'151xxx');</v>
      </c>
    </row>
    <row r="1770" spans="1:31" ht="16.5" x14ac:dyDescent="0.3">
      <c r="A1770" t="s">
        <v>11193</v>
      </c>
      <c r="B1770" s="427">
        <v>101808</v>
      </c>
      <c r="C1770" s="427" t="s">
        <v>2828</v>
      </c>
      <c r="D1770" s="110" t="s">
        <v>4347</v>
      </c>
      <c r="E1770" s="428" t="s">
        <v>2829</v>
      </c>
      <c r="F1770" t="s">
        <v>8225</v>
      </c>
      <c r="G1770" s="428" t="s">
        <v>2829</v>
      </c>
      <c r="H1770" t="s">
        <v>8239</v>
      </c>
      <c r="I1770" s="428" t="s">
        <v>2830</v>
      </c>
      <c r="J1770" s="114">
        <v>2011</v>
      </c>
      <c r="K1770" s="373" t="s">
        <v>2828</v>
      </c>
      <c r="L1770" s="113" t="s">
        <v>8216</v>
      </c>
      <c r="M1770" s="428" t="s">
        <v>2829</v>
      </c>
      <c r="N1770" s="100" t="s">
        <v>8216</v>
      </c>
      <c r="O1770" s="428" t="s">
        <v>2830</v>
      </c>
      <c r="P1770" s="429">
        <v>0</v>
      </c>
      <c r="Q1770" s="424" t="s">
        <v>4071</v>
      </c>
      <c r="R1770" s="429">
        <v>0</v>
      </c>
      <c r="S1770" s="424" t="s">
        <v>4071</v>
      </c>
      <c r="T1770" s="424">
        <v>0</v>
      </c>
      <c r="U1770" s="426" t="s">
        <v>4071</v>
      </c>
      <c r="V1770" s="424">
        <v>0</v>
      </c>
      <c r="W1770" s="426" t="s">
        <v>4071</v>
      </c>
      <c r="X1770" s="89">
        <v>0</v>
      </c>
      <c r="Y1770" s="426" t="s">
        <v>4071</v>
      </c>
      <c r="Z1770" s="89">
        <v>0</v>
      </c>
      <c r="AA1770" t="s">
        <v>2828</v>
      </c>
      <c r="AB1770">
        <v>2406</v>
      </c>
      <c r="AC1770" t="s">
        <v>11068</v>
      </c>
      <c r="AD1770" s="100" t="str">
        <f>TEXT(N1770,"yyyy-mm-dd")</f>
        <v>-</v>
      </c>
      <c r="AE1770" t="str">
        <f t="shared" si="16"/>
        <v>insert into tagihanawal(id, evaluator, checking_period1, checking_period2, billing_period, billing_no, billing_date, iuran_tetap_idr, iuran_tetap_usd, royalti_idr, royalti_usd, pht_idr, pht_usd, company_id)values(101808,'BPK RIxxx','2008-1-1xxx','2009-12-12xxx',2011,'-xxx','-xxx',0,0,0,0,0,0,'2406xxx');</v>
      </c>
    </row>
    <row r="1771" spans="1:31" ht="16.5" x14ac:dyDescent="0.3">
      <c r="A1771" t="s">
        <v>11193</v>
      </c>
      <c r="B1771" s="427">
        <v>101809</v>
      </c>
      <c r="C1771" s="427" t="s">
        <v>2828</v>
      </c>
      <c r="D1771" s="110" t="s">
        <v>4347</v>
      </c>
      <c r="E1771" s="428" t="s">
        <v>2829</v>
      </c>
      <c r="F1771" t="s">
        <v>8223</v>
      </c>
      <c r="G1771" s="428" t="s">
        <v>2829</v>
      </c>
      <c r="H1771" t="s">
        <v>8236</v>
      </c>
      <c r="I1771" s="428" t="s">
        <v>2830</v>
      </c>
      <c r="J1771" s="114">
        <v>2015</v>
      </c>
      <c r="K1771" s="373" t="s">
        <v>2828</v>
      </c>
      <c r="L1771" s="113" t="s">
        <v>9552</v>
      </c>
      <c r="M1771" s="428" t="s">
        <v>2829</v>
      </c>
      <c r="N1771" s="100">
        <v>42310</v>
      </c>
      <c r="O1771" s="428" t="s">
        <v>2830</v>
      </c>
      <c r="P1771" s="429">
        <v>0</v>
      </c>
      <c r="Q1771" s="424" t="s">
        <v>4071</v>
      </c>
      <c r="R1771" s="429">
        <v>0</v>
      </c>
      <c r="S1771" s="424" t="s">
        <v>4071</v>
      </c>
      <c r="T1771" s="424">
        <v>0</v>
      </c>
      <c r="U1771" s="426" t="s">
        <v>4071</v>
      </c>
      <c r="V1771" s="424">
        <v>0</v>
      </c>
      <c r="W1771" s="426" t="s">
        <v>4071</v>
      </c>
      <c r="X1771" s="89">
        <v>0</v>
      </c>
      <c r="Y1771" s="426" t="s">
        <v>4071</v>
      </c>
      <c r="Z1771" s="89">
        <v>0</v>
      </c>
      <c r="AA1771" t="s">
        <v>2828</v>
      </c>
      <c r="AB1771">
        <v>2406</v>
      </c>
      <c r="AC1771" t="s">
        <v>11068</v>
      </c>
      <c r="AD1771" s="100" t="str">
        <f>TEXT(N1771,"yyyy-mm-dd")</f>
        <v>2015-11-02</v>
      </c>
      <c r="AE1771" t="str">
        <f t="shared" si="16"/>
        <v>insert into tagihanawal(id, evaluator, checking_period1, checking_period2, billing_period, billing_no, billing_date, iuran_tetap_idr, iuran_tetap_usd, royalti_idr, royalti_usd, pht_idr, pht_usd, company_id)values(101809,'BPK RIxxx','2013-1-1xxx','2015-12-12xxx',2015,'014784/84/DBP/2015xxx','2015-11-02xxx',0,0,0,0,0,0,'2406xxx');</v>
      </c>
    </row>
    <row r="1772" spans="1:31" ht="16.5" x14ac:dyDescent="0.3">
      <c r="A1772" t="s">
        <v>11193</v>
      </c>
      <c r="B1772" s="427">
        <v>101810</v>
      </c>
      <c r="C1772" s="427" t="s">
        <v>2828</v>
      </c>
      <c r="D1772" s="110" t="s">
        <v>4347</v>
      </c>
      <c r="E1772" s="428" t="s">
        <v>2829</v>
      </c>
      <c r="F1772" t="s">
        <v>8225</v>
      </c>
      <c r="G1772" s="428" t="s">
        <v>2829</v>
      </c>
      <c r="H1772" t="s">
        <v>8239</v>
      </c>
      <c r="I1772" s="428" t="s">
        <v>2830</v>
      </c>
      <c r="J1772" s="114">
        <v>2011</v>
      </c>
      <c r="K1772" s="373" t="s">
        <v>2828</v>
      </c>
      <c r="L1772" s="113" t="s">
        <v>9553</v>
      </c>
      <c r="M1772" s="428" t="s">
        <v>2829</v>
      </c>
      <c r="N1772" s="100">
        <v>40743</v>
      </c>
      <c r="O1772" s="428" t="s">
        <v>2830</v>
      </c>
      <c r="P1772" s="429">
        <v>0</v>
      </c>
      <c r="Q1772" s="424" t="s">
        <v>4071</v>
      </c>
      <c r="R1772" s="429">
        <v>0</v>
      </c>
      <c r="S1772" s="424" t="s">
        <v>4071</v>
      </c>
      <c r="T1772" s="424">
        <v>0</v>
      </c>
      <c r="U1772" s="426" t="s">
        <v>4071</v>
      </c>
      <c r="V1772" s="424">
        <v>0</v>
      </c>
      <c r="W1772" s="426" t="s">
        <v>4071</v>
      </c>
      <c r="X1772" s="89">
        <v>0</v>
      </c>
      <c r="Y1772" s="426" t="s">
        <v>4071</v>
      </c>
      <c r="Z1772" s="89">
        <v>0</v>
      </c>
      <c r="AA1772" t="s">
        <v>2828</v>
      </c>
      <c r="AB1772">
        <v>2407</v>
      </c>
      <c r="AC1772" t="s">
        <v>11068</v>
      </c>
      <c r="AD1772" s="100" t="str">
        <f>TEXT(N1772,"yyyy-mm-dd")</f>
        <v>2011-07-19</v>
      </c>
      <c r="AE1772" t="str">
        <f t="shared" si="16"/>
        <v>insert into tagihanawal(id, evaluator, checking_period1, checking_period2, billing_period, billing_no, billing_date, iuran_tetap_idr, iuran_tetap_usd, royalti_idr, royalti_usd, pht_idr, pht_usd, company_id)values(101810,'BPK RIxxx','2008-1-1xxx','2009-12-12xxx',2011,'3107/84/DBP/2011xxx','2011-07-19xxx',0,0,0,0,0,0,'2407xxx');</v>
      </c>
    </row>
    <row r="1773" spans="1:31" ht="16.5" x14ac:dyDescent="0.3">
      <c r="A1773" t="s">
        <v>11193</v>
      </c>
      <c r="B1773" s="427">
        <v>101811</v>
      </c>
      <c r="C1773" s="427" t="s">
        <v>2828</v>
      </c>
      <c r="D1773" s="110" t="s">
        <v>4347</v>
      </c>
      <c r="E1773" s="428" t="s">
        <v>2829</v>
      </c>
      <c r="F1773" t="s">
        <v>8225</v>
      </c>
      <c r="G1773" s="428" t="s">
        <v>2829</v>
      </c>
      <c r="H1773" t="s">
        <v>8239</v>
      </c>
      <c r="I1773" s="428" t="s">
        <v>2830</v>
      </c>
      <c r="J1773" s="114">
        <v>2011</v>
      </c>
      <c r="K1773" s="373" t="s">
        <v>2828</v>
      </c>
      <c r="L1773" s="113" t="s">
        <v>9554</v>
      </c>
      <c r="M1773" s="428" t="s">
        <v>2829</v>
      </c>
      <c r="N1773" s="100">
        <v>40921</v>
      </c>
      <c r="O1773" s="428" t="s">
        <v>2830</v>
      </c>
      <c r="P1773" s="429">
        <v>0</v>
      </c>
      <c r="Q1773" s="424" t="s">
        <v>4071</v>
      </c>
      <c r="R1773" s="429">
        <v>0</v>
      </c>
      <c r="S1773" s="424" t="s">
        <v>4071</v>
      </c>
      <c r="T1773" s="424">
        <v>0</v>
      </c>
      <c r="U1773" s="426" t="s">
        <v>4071</v>
      </c>
      <c r="V1773" s="424">
        <v>0</v>
      </c>
      <c r="W1773" s="426" t="s">
        <v>4071</v>
      </c>
      <c r="X1773" s="89">
        <v>0</v>
      </c>
      <c r="Y1773" s="426" t="s">
        <v>4071</v>
      </c>
      <c r="Z1773" s="89">
        <v>0</v>
      </c>
      <c r="AA1773" t="s">
        <v>2828</v>
      </c>
      <c r="AB1773">
        <v>2408</v>
      </c>
      <c r="AC1773" t="s">
        <v>11068</v>
      </c>
      <c r="AD1773" s="100" t="str">
        <f>TEXT(N1773,"yyyy-mm-dd")</f>
        <v>2012-01-13</v>
      </c>
      <c r="AE1773" t="str">
        <f t="shared" si="16"/>
        <v>insert into tagihanawal(id, evaluator, checking_period1, checking_period2, billing_period, billing_no, billing_date, iuran_tetap_idr, iuran_tetap_usd, royalti_idr, royalti_usd, pht_idr, pht_usd, company_id)values(101811,'BPK RIxxx','2008-1-1xxx','2009-12-12xxx',2011,'00387/84/DBP/2012xxx','2012-01-13xxx',0,0,0,0,0,0,'2408xxx');</v>
      </c>
    </row>
    <row r="1774" spans="1:31" ht="16.5" x14ac:dyDescent="0.3">
      <c r="A1774" t="s">
        <v>11193</v>
      </c>
      <c r="B1774" s="427">
        <v>101812</v>
      </c>
      <c r="C1774" s="427" t="s">
        <v>2828</v>
      </c>
      <c r="D1774" s="110" t="s">
        <v>4347</v>
      </c>
      <c r="E1774" s="428" t="s">
        <v>2829</v>
      </c>
      <c r="F1774" t="s">
        <v>8223</v>
      </c>
      <c r="G1774" s="428" t="s">
        <v>2829</v>
      </c>
      <c r="H1774" t="s">
        <v>8236</v>
      </c>
      <c r="I1774" s="428" t="s">
        <v>2830</v>
      </c>
      <c r="J1774" s="114">
        <v>2015</v>
      </c>
      <c r="K1774" s="373" t="s">
        <v>2828</v>
      </c>
      <c r="L1774" s="113" t="s">
        <v>9555</v>
      </c>
      <c r="M1774" s="428" t="s">
        <v>2829</v>
      </c>
      <c r="N1774" s="100">
        <v>42310</v>
      </c>
      <c r="O1774" s="428" t="s">
        <v>2830</v>
      </c>
      <c r="P1774" s="429">
        <v>0</v>
      </c>
      <c r="Q1774" s="424" t="s">
        <v>4071</v>
      </c>
      <c r="R1774" s="429">
        <v>0</v>
      </c>
      <c r="S1774" s="424" t="s">
        <v>4071</v>
      </c>
      <c r="T1774" s="424">
        <v>0</v>
      </c>
      <c r="U1774" s="426" t="s">
        <v>4071</v>
      </c>
      <c r="V1774" s="424">
        <v>0</v>
      </c>
      <c r="W1774" s="426" t="s">
        <v>4071</v>
      </c>
      <c r="X1774" s="89">
        <v>0</v>
      </c>
      <c r="Y1774" s="426" t="s">
        <v>4071</v>
      </c>
      <c r="Z1774" s="89">
        <v>0</v>
      </c>
      <c r="AA1774" t="s">
        <v>2828</v>
      </c>
      <c r="AB1774">
        <v>2408</v>
      </c>
      <c r="AC1774" t="s">
        <v>11068</v>
      </c>
      <c r="AD1774" s="100" t="str">
        <f>TEXT(N1774,"yyyy-mm-dd")</f>
        <v>2015-11-02</v>
      </c>
      <c r="AE1774" t="str">
        <f t="shared" si="16"/>
        <v>insert into tagihanawal(id, evaluator, checking_period1, checking_period2, billing_period, billing_no, billing_date, iuran_tetap_idr, iuran_tetap_usd, royalti_idr, royalti_usd, pht_idr, pht_usd, company_id)values(101812,'BPK RIxxx','2013-1-1xxx','2015-12-12xxx',2015,'014683/84/DBP/2015xxx','2015-11-02xxx',0,0,0,0,0,0,'2408xxx');</v>
      </c>
    </row>
    <row r="1775" spans="1:31" ht="16.5" x14ac:dyDescent="0.3">
      <c r="A1775" t="s">
        <v>11193</v>
      </c>
      <c r="B1775" s="427">
        <v>101813</v>
      </c>
      <c r="C1775" s="427" t="s">
        <v>2828</v>
      </c>
      <c r="D1775" s="109" t="s">
        <v>4347</v>
      </c>
      <c r="E1775" s="428" t="s">
        <v>2829</v>
      </c>
      <c r="F1775" t="s">
        <v>8224</v>
      </c>
      <c r="G1775" s="428" t="s">
        <v>2829</v>
      </c>
      <c r="H1775" t="s">
        <v>8238</v>
      </c>
      <c r="I1775" s="428" t="s">
        <v>2830</v>
      </c>
      <c r="J1775" s="374">
        <v>2010</v>
      </c>
      <c r="K1775" s="373" t="s">
        <v>2828</v>
      </c>
      <c r="L1775" s="113" t="s">
        <v>4545</v>
      </c>
      <c r="M1775" s="428" t="s">
        <v>2829</v>
      </c>
      <c r="N1775" s="100">
        <v>40319</v>
      </c>
      <c r="O1775" s="428" t="s">
        <v>2830</v>
      </c>
      <c r="P1775" s="429">
        <v>0</v>
      </c>
      <c r="Q1775" s="424" t="s">
        <v>4071</v>
      </c>
      <c r="R1775" s="429">
        <v>0</v>
      </c>
      <c r="S1775" s="424" t="s">
        <v>4071</v>
      </c>
      <c r="T1775" s="424">
        <v>0</v>
      </c>
      <c r="U1775" s="426" t="s">
        <v>4071</v>
      </c>
      <c r="V1775" s="424">
        <v>0</v>
      </c>
      <c r="W1775" s="426" t="s">
        <v>4071</v>
      </c>
      <c r="X1775" s="89">
        <v>0</v>
      </c>
      <c r="Y1775" s="426" t="s">
        <v>4071</v>
      </c>
      <c r="Z1775" s="89">
        <v>0</v>
      </c>
      <c r="AA1775" t="s">
        <v>2828</v>
      </c>
      <c r="AB1775">
        <v>2408</v>
      </c>
      <c r="AC1775" t="s">
        <v>11068</v>
      </c>
      <c r="AD1775" s="100" t="str">
        <f>TEXT(N1775,"yyyy-mm-dd")</f>
        <v>2010-05-21</v>
      </c>
      <c r="AE1775" t="str">
        <f t="shared" si="16"/>
        <v>insert into tagihanawal(id, evaluator, checking_period1, checking_period2, billing_period, billing_no, billing_date, iuran_tetap_idr, iuran_tetap_usd, royalti_idr, royalti_usd, pht_idr, pht_usd, company_id)values(101813,'BPK RIxxx','2006-1-1xxx','2007-12-12xxx',2010,'1644/84,03/DBM/2010xxx','2010-05-21xxx',0,0,0,0,0,0,'2408xxx');</v>
      </c>
    </row>
    <row r="1776" spans="1:31" ht="16.5" x14ac:dyDescent="0.3">
      <c r="A1776" t="s">
        <v>11193</v>
      </c>
      <c r="B1776" s="427">
        <v>101814</v>
      </c>
      <c r="C1776" s="427" t="s">
        <v>2828</v>
      </c>
      <c r="D1776" s="109" t="s">
        <v>4347</v>
      </c>
      <c r="E1776" s="428" t="s">
        <v>2829</v>
      </c>
      <c r="F1776" t="s">
        <v>8224</v>
      </c>
      <c r="G1776" s="428" t="s">
        <v>2829</v>
      </c>
      <c r="H1776" t="s">
        <v>8238</v>
      </c>
      <c r="I1776" s="428" t="s">
        <v>2830</v>
      </c>
      <c r="J1776" s="374">
        <v>2010</v>
      </c>
      <c r="K1776" s="373" t="s">
        <v>2828</v>
      </c>
      <c r="L1776" s="113" t="s">
        <v>4545</v>
      </c>
      <c r="M1776" s="428" t="s">
        <v>2829</v>
      </c>
      <c r="N1776" s="100">
        <v>40319</v>
      </c>
      <c r="O1776" s="428" t="s">
        <v>2830</v>
      </c>
      <c r="P1776" s="429">
        <v>0</v>
      </c>
      <c r="Q1776" s="424" t="s">
        <v>4071</v>
      </c>
      <c r="R1776" s="429">
        <v>0</v>
      </c>
      <c r="S1776" s="424" t="s">
        <v>4071</v>
      </c>
      <c r="T1776" s="424">
        <v>0</v>
      </c>
      <c r="U1776" s="426" t="s">
        <v>4071</v>
      </c>
      <c r="V1776" s="424">
        <v>0</v>
      </c>
      <c r="W1776" s="426" t="s">
        <v>4071</v>
      </c>
      <c r="X1776" s="89">
        <v>0</v>
      </c>
      <c r="Y1776" s="426" t="s">
        <v>4071</v>
      </c>
      <c r="Z1776" s="89">
        <v>0</v>
      </c>
      <c r="AA1776" t="s">
        <v>2828</v>
      </c>
      <c r="AB1776">
        <v>2408</v>
      </c>
      <c r="AC1776" t="s">
        <v>11068</v>
      </c>
      <c r="AD1776" s="100" t="str">
        <f>TEXT(N1776,"yyyy-mm-dd")</f>
        <v>2010-05-21</v>
      </c>
      <c r="AE1776" t="str">
        <f t="shared" si="16"/>
        <v>insert into tagihanawal(id, evaluator, checking_period1, checking_period2, billing_period, billing_no, billing_date, iuran_tetap_idr, iuran_tetap_usd, royalti_idr, royalti_usd, pht_idr, pht_usd, company_id)values(101814,'BPK RIxxx','2006-1-1xxx','2007-12-12xxx',2010,'1644/84,03/DBM/2010xxx','2010-05-21xxx',0,0,0,0,0,0,'2408xxx');</v>
      </c>
    </row>
    <row r="1777" spans="1:31" ht="16.5" x14ac:dyDescent="0.3">
      <c r="A1777" t="s">
        <v>11193</v>
      </c>
      <c r="B1777" s="427">
        <v>101815</v>
      </c>
      <c r="C1777" s="427" t="s">
        <v>2828</v>
      </c>
      <c r="D1777" s="110" t="s">
        <v>4347</v>
      </c>
      <c r="E1777" s="428" t="s">
        <v>2829</v>
      </c>
      <c r="F1777" t="s">
        <v>8223</v>
      </c>
      <c r="G1777" s="428" t="s">
        <v>2829</v>
      </c>
      <c r="H1777" t="s">
        <v>8236</v>
      </c>
      <c r="I1777" s="428" t="s">
        <v>2830</v>
      </c>
      <c r="J1777" s="114">
        <v>2015</v>
      </c>
      <c r="K1777" s="373" t="s">
        <v>2828</v>
      </c>
      <c r="L1777" s="113" t="s">
        <v>9556</v>
      </c>
      <c r="M1777" s="428" t="s">
        <v>2829</v>
      </c>
      <c r="N1777" s="100">
        <v>42310</v>
      </c>
      <c r="O1777" s="428" t="s">
        <v>2830</v>
      </c>
      <c r="P1777" s="429">
        <v>0</v>
      </c>
      <c r="Q1777" s="424" t="s">
        <v>4071</v>
      </c>
      <c r="R1777" s="429">
        <v>0</v>
      </c>
      <c r="S1777" s="424" t="s">
        <v>4071</v>
      </c>
      <c r="T1777" s="424">
        <v>0</v>
      </c>
      <c r="U1777" s="426" t="s">
        <v>4071</v>
      </c>
      <c r="V1777" s="424">
        <v>0</v>
      </c>
      <c r="W1777" s="426" t="s">
        <v>4071</v>
      </c>
      <c r="X1777" s="89">
        <v>0</v>
      </c>
      <c r="Y1777" s="426" t="s">
        <v>4071</v>
      </c>
      <c r="Z1777" s="89">
        <v>0</v>
      </c>
      <c r="AA1777" t="s">
        <v>2828</v>
      </c>
      <c r="AB1777">
        <v>152</v>
      </c>
      <c r="AC1777" t="s">
        <v>11068</v>
      </c>
      <c r="AD1777" s="100" t="str">
        <f>TEXT(N1777,"yyyy-mm-dd")</f>
        <v>2015-11-02</v>
      </c>
      <c r="AE1777" t="str">
        <f t="shared" si="16"/>
        <v>insert into tagihanawal(id, evaluator, checking_period1, checking_period2, billing_period, billing_no, billing_date, iuran_tetap_idr, iuran_tetap_usd, royalti_idr, royalti_usd, pht_idr, pht_usd, company_id)values(101815,'BPK RIxxx','2013-1-1xxx','2015-12-12xxx',2015,'014690/84/DBP/2015xxx','2015-11-02xxx',0,0,0,0,0,0,'152xxx');</v>
      </c>
    </row>
    <row r="1778" spans="1:31" ht="16.5" x14ac:dyDescent="0.3">
      <c r="A1778" t="s">
        <v>11193</v>
      </c>
      <c r="B1778" s="427">
        <v>101816</v>
      </c>
      <c r="C1778" s="427" t="s">
        <v>2828</v>
      </c>
      <c r="D1778" s="110" t="s">
        <v>4347</v>
      </c>
      <c r="E1778" s="428" t="s">
        <v>2829</v>
      </c>
      <c r="F1778" t="s">
        <v>8223</v>
      </c>
      <c r="G1778" s="428" t="s">
        <v>2829</v>
      </c>
      <c r="H1778" t="s">
        <v>8236</v>
      </c>
      <c r="I1778" s="428" t="s">
        <v>2830</v>
      </c>
      <c r="J1778" s="114">
        <v>2015</v>
      </c>
      <c r="K1778" s="373" t="s">
        <v>2828</v>
      </c>
      <c r="L1778" s="113" t="s">
        <v>9557</v>
      </c>
      <c r="M1778" s="428" t="s">
        <v>2829</v>
      </c>
      <c r="N1778" s="100">
        <v>42332</v>
      </c>
      <c r="O1778" s="428" t="s">
        <v>2830</v>
      </c>
      <c r="P1778" s="429">
        <v>0</v>
      </c>
      <c r="Q1778" s="424" t="s">
        <v>4071</v>
      </c>
      <c r="R1778" s="429">
        <v>0</v>
      </c>
      <c r="S1778" s="424" t="s">
        <v>4071</v>
      </c>
      <c r="T1778" s="424">
        <v>0</v>
      </c>
      <c r="U1778" s="426" t="s">
        <v>4071</v>
      </c>
      <c r="V1778" s="424">
        <v>0</v>
      </c>
      <c r="W1778" s="426" t="s">
        <v>4071</v>
      </c>
      <c r="X1778" s="89">
        <v>0</v>
      </c>
      <c r="Y1778" s="426" t="s">
        <v>4071</v>
      </c>
      <c r="Z1778" s="89">
        <v>0</v>
      </c>
      <c r="AA1778" t="s">
        <v>2828</v>
      </c>
      <c r="AB1778">
        <v>2410</v>
      </c>
      <c r="AC1778" t="s">
        <v>11068</v>
      </c>
      <c r="AD1778" s="100" t="str">
        <f>TEXT(N1778,"yyyy-mm-dd")</f>
        <v>2015-11-24</v>
      </c>
      <c r="AE1778" t="str">
        <f t="shared" si="16"/>
        <v>insert into tagihanawal(id, evaluator, checking_period1, checking_period2, billing_period, billing_no, billing_date, iuran_tetap_idr, iuran_tetap_usd, royalti_idr, royalti_usd, pht_idr, pht_usd, company_id)values(101816,'BPK RIxxx','2013-1-1xxx','2015-12-12xxx',2015,'015618/84/DBP/2015xxx','2015-11-24xxx',0,0,0,0,0,0,'2410xxx');</v>
      </c>
    </row>
    <row r="1779" spans="1:31" ht="16.5" x14ac:dyDescent="0.3">
      <c r="A1779" t="s">
        <v>11193</v>
      </c>
      <c r="B1779" s="427">
        <v>101817</v>
      </c>
      <c r="C1779" s="427" t="s">
        <v>2828</v>
      </c>
      <c r="D1779" s="110" t="s">
        <v>4347</v>
      </c>
      <c r="E1779" s="428" t="s">
        <v>2829</v>
      </c>
      <c r="F1779" t="s">
        <v>8223</v>
      </c>
      <c r="G1779" s="428" t="s">
        <v>2829</v>
      </c>
      <c r="H1779" t="s">
        <v>8236</v>
      </c>
      <c r="I1779" s="428" t="s">
        <v>2830</v>
      </c>
      <c r="J1779" s="114">
        <v>2015</v>
      </c>
      <c r="K1779" s="373" t="s">
        <v>2828</v>
      </c>
      <c r="L1779" s="113" t="s">
        <v>8216</v>
      </c>
      <c r="M1779" s="428" t="s">
        <v>2829</v>
      </c>
      <c r="N1779" s="100" t="s">
        <v>8216</v>
      </c>
      <c r="O1779" s="428" t="s">
        <v>2830</v>
      </c>
      <c r="P1779" s="429">
        <v>0</v>
      </c>
      <c r="Q1779" s="424" t="s">
        <v>4071</v>
      </c>
      <c r="R1779" s="429">
        <v>0</v>
      </c>
      <c r="S1779" s="424" t="s">
        <v>4071</v>
      </c>
      <c r="T1779" s="424">
        <v>0</v>
      </c>
      <c r="U1779" s="426" t="s">
        <v>4071</v>
      </c>
      <c r="V1779" s="424">
        <v>0</v>
      </c>
      <c r="W1779" s="426" t="s">
        <v>4071</v>
      </c>
      <c r="X1779" s="89">
        <v>0</v>
      </c>
      <c r="Y1779" s="426" t="s">
        <v>4071</v>
      </c>
      <c r="Z1779" s="89">
        <v>0</v>
      </c>
      <c r="AA1779" t="s">
        <v>2828</v>
      </c>
      <c r="AB1779">
        <v>2410</v>
      </c>
      <c r="AC1779" t="s">
        <v>11068</v>
      </c>
      <c r="AD1779" s="100" t="str">
        <f>TEXT(N1779,"yyyy-mm-dd")</f>
        <v>-</v>
      </c>
      <c r="AE1779" t="str">
        <f t="shared" si="16"/>
        <v>insert into tagihanawal(id, evaluator, checking_period1, checking_period2, billing_period, billing_no, billing_date, iuran_tetap_idr, iuran_tetap_usd, royalti_idr, royalti_usd, pht_idr, pht_usd, company_id)values(101817,'BPK RIxxx','2013-1-1xxx','2015-12-12xxx',2015,'-xxx','-xxx',0,0,0,0,0,0,'2410xxx');</v>
      </c>
    </row>
    <row r="1780" spans="1:31" ht="16.5" x14ac:dyDescent="0.3">
      <c r="A1780" t="s">
        <v>11193</v>
      </c>
      <c r="B1780" s="427">
        <v>101818</v>
      </c>
      <c r="C1780" s="427" t="s">
        <v>2828</v>
      </c>
      <c r="D1780" s="110" t="s">
        <v>4347</v>
      </c>
      <c r="E1780" s="428" t="s">
        <v>2829</v>
      </c>
      <c r="F1780" t="s">
        <v>8223</v>
      </c>
      <c r="G1780" s="428" t="s">
        <v>2829</v>
      </c>
      <c r="H1780" t="s">
        <v>8236</v>
      </c>
      <c r="I1780" s="428" t="s">
        <v>2830</v>
      </c>
      <c r="J1780" s="114">
        <v>2015</v>
      </c>
      <c r="K1780" s="373" t="s">
        <v>2828</v>
      </c>
      <c r="L1780" s="113" t="s">
        <v>8216</v>
      </c>
      <c r="M1780" s="428" t="s">
        <v>2829</v>
      </c>
      <c r="N1780" s="100" t="s">
        <v>8216</v>
      </c>
      <c r="O1780" s="428" t="s">
        <v>2830</v>
      </c>
      <c r="P1780" s="429">
        <v>0</v>
      </c>
      <c r="Q1780" s="424" t="s">
        <v>4071</v>
      </c>
      <c r="R1780" s="429">
        <v>0</v>
      </c>
      <c r="S1780" s="424" t="s">
        <v>4071</v>
      </c>
      <c r="T1780" s="424">
        <v>0</v>
      </c>
      <c r="U1780" s="426" t="s">
        <v>4071</v>
      </c>
      <c r="V1780" s="424">
        <v>0</v>
      </c>
      <c r="W1780" s="426" t="s">
        <v>4071</v>
      </c>
      <c r="X1780" s="89">
        <v>0</v>
      </c>
      <c r="Y1780" s="426" t="s">
        <v>4071</v>
      </c>
      <c r="Z1780" s="89">
        <v>0</v>
      </c>
      <c r="AA1780" t="s">
        <v>2828</v>
      </c>
      <c r="AB1780">
        <v>2410</v>
      </c>
      <c r="AC1780" t="s">
        <v>11068</v>
      </c>
      <c r="AD1780" s="100" t="str">
        <f>TEXT(N1780,"yyyy-mm-dd")</f>
        <v>-</v>
      </c>
      <c r="AE1780" t="str">
        <f t="shared" si="16"/>
        <v>insert into tagihanawal(id, evaluator, checking_period1, checking_period2, billing_period, billing_no, billing_date, iuran_tetap_idr, iuran_tetap_usd, royalti_idr, royalti_usd, pht_idr, pht_usd, company_id)values(101818,'BPK RIxxx','2013-1-1xxx','2015-12-12xxx',2015,'-xxx','-xxx',0,0,0,0,0,0,'2410xxx');</v>
      </c>
    </row>
    <row r="1781" spans="1:31" ht="16.5" x14ac:dyDescent="0.3">
      <c r="A1781" t="s">
        <v>11193</v>
      </c>
      <c r="B1781" s="427">
        <v>101819</v>
      </c>
      <c r="C1781" s="427" t="s">
        <v>2828</v>
      </c>
      <c r="D1781" s="79" t="s">
        <v>4348</v>
      </c>
      <c r="E1781" s="428" t="s">
        <v>2829</v>
      </c>
      <c r="F1781" t="s">
        <v>8227</v>
      </c>
      <c r="G1781" s="428" t="s">
        <v>2829</v>
      </c>
      <c r="H1781" t="s">
        <v>8239</v>
      </c>
      <c r="I1781" s="428" t="s">
        <v>2830</v>
      </c>
      <c r="J1781" s="81">
        <v>2009</v>
      </c>
      <c r="K1781" s="373" t="s">
        <v>2828</v>
      </c>
      <c r="L1781" s="113" t="s">
        <v>9558</v>
      </c>
      <c r="M1781" s="428" t="s">
        <v>2829</v>
      </c>
      <c r="N1781" s="100">
        <v>39945</v>
      </c>
      <c r="O1781" s="428" t="s">
        <v>2830</v>
      </c>
      <c r="P1781" s="429">
        <v>0</v>
      </c>
      <c r="Q1781" s="424" t="s">
        <v>4071</v>
      </c>
      <c r="R1781" s="429">
        <v>0</v>
      </c>
      <c r="S1781" s="424" t="s">
        <v>4071</v>
      </c>
      <c r="T1781" s="424">
        <v>0</v>
      </c>
      <c r="U1781" s="426" t="s">
        <v>4071</v>
      </c>
      <c r="V1781" s="424">
        <v>0</v>
      </c>
      <c r="W1781" s="426" t="s">
        <v>4071</v>
      </c>
      <c r="X1781" s="89">
        <v>0</v>
      </c>
      <c r="Y1781" s="426" t="s">
        <v>4071</v>
      </c>
      <c r="Z1781" s="89">
        <v>0</v>
      </c>
      <c r="AA1781" t="s">
        <v>2828</v>
      </c>
      <c r="AB1781">
        <v>2411</v>
      </c>
      <c r="AC1781" t="s">
        <v>11068</v>
      </c>
      <c r="AD1781" s="100" t="str">
        <f>TEXT(N1781,"yyyy-mm-dd")</f>
        <v>2009-05-12</v>
      </c>
      <c r="AE1781" t="str">
        <f t="shared" si="16"/>
        <v>insert into tagihanawal(id, evaluator, checking_period1, checking_period2, billing_period, billing_no, billing_date, iuran_tetap_idr, iuran_tetap_usd, royalti_idr, royalti_usd, pht_idr, pht_usd, company_id)values(101819,'Evaluatorxxx','2009-1-1xxx','2009-12-12xxx',2009,'1346/84.03/DBM/2009xxx','2009-05-12xxx',0,0,0,0,0,0,'2411xxx');</v>
      </c>
    </row>
    <row r="1782" spans="1:31" ht="16.5" x14ac:dyDescent="0.3">
      <c r="A1782" t="s">
        <v>11193</v>
      </c>
      <c r="B1782" s="427">
        <v>101820</v>
      </c>
      <c r="C1782" s="427" t="s">
        <v>2828</v>
      </c>
      <c r="D1782" s="110" t="s">
        <v>4347</v>
      </c>
      <c r="E1782" s="428" t="s">
        <v>2829</v>
      </c>
      <c r="F1782" t="s">
        <v>8223</v>
      </c>
      <c r="G1782" s="428" t="s">
        <v>2829</v>
      </c>
      <c r="H1782" t="s">
        <v>8236</v>
      </c>
      <c r="I1782" s="428" t="s">
        <v>2830</v>
      </c>
      <c r="J1782" s="114">
        <v>2015</v>
      </c>
      <c r="K1782" s="373" t="s">
        <v>2828</v>
      </c>
      <c r="L1782" s="113" t="s">
        <v>9559</v>
      </c>
      <c r="M1782" s="428" t="s">
        <v>2829</v>
      </c>
      <c r="N1782" s="100">
        <v>42332</v>
      </c>
      <c r="O1782" s="428" t="s">
        <v>2830</v>
      </c>
      <c r="P1782" s="429">
        <v>0</v>
      </c>
      <c r="Q1782" s="424" t="s">
        <v>4071</v>
      </c>
      <c r="R1782" s="429">
        <v>0</v>
      </c>
      <c r="S1782" s="424" t="s">
        <v>4071</v>
      </c>
      <c r="T1782" s="424">
        <v>0</v>
      </c>
      <c r="U1782" s="426" t="s">
        <v>4071</v>
      </c>
      <c r="V1782" s="424">
        <v>0</v>
      </c>
      <c r="W1782" s="426" t="s">
        <v>4071</v>
      </c>
      <c r="X1782" s="89">
        <v>0</v>
      </c>
      <c r="Y1782" s="426" t="s">
        <v>4071</v>
      </c>
      <c r="Z1782" s="89">
        <v>0</v>
      </c>
      <c r="AA1782" t="s">
        <v>2828</v>
      </c>
      <c r="AB1782">
        <v>2412</v>
      </c>
      <c r="AC1782" t="s">
        <v>11068</v>
      </c>
      <c r="AD1782" s="100" t="str">
        <f>TEXT(N1782,"yyyy-mm-dd")</f>
        <v>2015-11-24</v>
      </c>
      <c r="AE1782" t="str">
        <f t="shared" si="16"/>
        <v>insert into tagihanawal(id, evaluator, checking_period1, checking_period2, billing_period, billing_no, billing_date, iuran_tetap_idr, iuran_tetap_usd, royalti_idr, royalti_usd, pht_idr, pht_usd, company_id)values(101820,'BPK RIxxx','2013-1-1xxx','2015-12-12xxx',2015,'015365/84/DBP/2015xxx','2015-11-24xxx',0,0,0,0,0,0,'2412xxx');</v>
      </c>
    </row>
    <row r="1783" spans="1:31" ht="16.5" x14ac:dyDescent="0.3">
      <c r="A1783" t="s">
        <v>11193</v>
      </c>
      <c r="B1783" s="427">
        <v>101821</v>
      </c>
      <c r="C1783" s="427" t="s">
        <v>2828</v>
      </c>
      <c r="D1783" s="110" t="s">
        <v>4347</v>
      </c>
      <c r="E1783" s="428" t="s">
        <v>2829</v>
      </c>
      <c r="F1783" t="s">
        <v>8226</v>
      </c>
      <c r="G1783" s="428" t="s">
        <v>2829</v>
      </c>
      <c r="H1783" t="s">
        <v>8240</v>
      </c>
      <c r="I1783" s="428" t="s">
        <v>2830</v>
      </c>
      <c r="J1783" s="114">
        <v>2012</v>
      </c>
      <c r="K1783" s="373" t="s">
        <v>2828</v>
      </c>
      <c r="L1783" s="113" t="s">
        <v>9560</v>
      </c>
      <c r="M1783" s="428" t="s">
        <v>2829</v>
      </c>
      <c r="N1783" s="100">
        <v>40906</v>
      </c>
      <c r="O1783" s="428" t="s">
        <v>2830</v>
      </c>
      <c r="P1783" s="429">
        <v>0</v>
      </c>
      <c r="Q1783" s="424" t="s">
        <v>4071</v>
      </c>
      <c r="R1783" s="429">
        <v>0</v>
      </c>
      <c r="S1783" s="424" t="s">
        <v>4071</v>
      </c>
      <c r="T1783" s="424">
        <v>0</v>
      </c>
      <c r="U1783" s="426" t="s">
        <v>4071</v>
      </c>
      <c r="V1783" s="424">
        <v>0</v>
      </c>
      <c r="W1783" s="426" t="s">
        <v>4071</v>
      </c>
      <c r="X1783" s="89">
        <v>0</v>
      </c>
      <c r="Y1783" s="426" t="s">
        <v>4071</v>
      </c>
      <c r="Z1783" s="89">
        <v>0</v>
      </c>
      <c r="AA1783" t="s">
        <v>2828</v>
      </c>
      <c r="AB1783">
        <v>2413</v>
      </c>
      <c r="AC1783" t="s">
        <v>11068</v>
      </c>
      <c r="AD1783" s="100" t="str">
        <f>TEXT(N1783,"yyyy-mm-dd")</f>
        <v>2011-12-29</v>
      </c>
      <c r="AE1783" t="str">
        <f t="shared" si="16"/>
        <v>insert into tagihanawal(id, evaluator, checking_period1, checking_period2, billing_period, billing_no, billing_date, iuran_tetap_idr, iuran_tetap_usd, royalti_idr, royalti_usd, pht_idr, pht_usd, company_id)values(101821,'BPK RIxxx','2010-1-1xxx','2011-12-12xxx',2012,'9509/84/DBP/2011xxx','2011-12-29xxx',0,0,0,0,0,0,'2413xxx');</v>
      </c>
    </row>
    <row r="1784" spans="1:31" ht="16.5" x14ac:dyDescent="0.3">
      <c r="A1784" t="s">
        <v>11193</v>
      </c>
      <c r="B1784" s="427">
        <v>101822</v>
      </c>
      <c r="C1784" s="427" t="s">
        <v>2828</v>
      </c>
      <c r="D1784" s="110" t="s">
        <v>2841</v>
      </c>
      <c r="E1784" s="428" t="s">
        <v>2829</v>
      </c>
      <c r="F1784" t="s">
        <v>8222</v>
      </c>
      <c r="G1784" s="428" t="s">
        <v>2829</v>
      </c>
      <c r="H1784" t="s">
        <v>8236</v>
      </c>
      <c r="I1784" s="428" t="s">
        <v>2830</v>
      </c>
      <c r="J1784" s="81">
        <v>2015</v>
      </c>
      <c r="K1784" s="373" t="s">
        <v>2828</v>
      </c>
      <c r="L1784" s="113" t="s">
        <v>9561</v>
      </c>
      <c r="M1784" s="428" t="s">
        <v>2829</v>
      </c>
      <c r="N1784" s="100">
        <v>42178</v>
      </c>
      <c r="O1784" s="428" t="s">
        <v>2830</v>
      </c>
      <c r="P1784" s="429">
        <v>0</v>
      </c>
      <c r="Q1784" s="424" t="s">
        <v>4071</v>
      </c>
      <c r="R1784" s="429">
        <v>0</v>
      </c>
      <c r="S1784" s="424" t="s">
        <v>4071</v>
      </c>
      <c r="T1784" s="424">
        <v>0</v>
      </c>
      <c r="U1784" s="426" t="s">
        <v>4071</v>
      </c>
      <c r="V1784" s="424">
        <v>0</v>
      </c>
      <c r="W1784" s="426" t="s">
        <v>4071</v>
      </c>
      <c r="X1784" s="89">
        <v>0</v>
      </c>
      <c r="Y1784" s="426" t="s">
        <v>4071</v>
      </c>
      <c r="Z1784" s="89">
        <v>0</v>
      </c>
      <c r="AA1784" t="s">
        <v>2828</v>
      </c>
      <c r="AB1784">
        <v>2413</v>
      </c>
      <c r="AC1784" t="s">
        <v>11068</v>
      </c>
      <c r="AD1784" s="100" t="str">
        <f>TEXT(N1784,"yyyy-mm-dd")</f>
        <v>2015-06-23</v>
      </c>
      <c r="AE1784" t="str">
        <f t="shared" si="16"/>
        <v>insert into tagihanawal(id, evaluator, checking_period1, checking_period2, billing_period, billing_no, billing_date, iuran_tetap_idr, iuran_tetap_usd, royalti_idr, royalti_usd, pht_idr, pht_usd, company_id)values(101822,'OPN BPKPxxx','2015-1-1xxx','2015-12-12xxx',2015,'012192/84/DBP/2015xxx','2015-06-23xxx',0,0,0,0,0,0,'2413xxx');</v>
      </c>
    </row>
    <row r="1785" spans="1:31" ht="16.5" x14ac:dyDescent="0.3">
      <c r="A1785" t="s">
        <v>11193</v>
      </c>
      <c r="B1785" s="427">
        <v>101823</v>
      </c>
      <c r="C1785" s="427" t="s">
        <v>2828</v>
      </c>
      <c r="D1785" s="109" t="s">
        <v>4347</v>
      </c>
      <c r="E1785" s="428" t="s">
        <v>2829</v>
      </c>
      <c r="F1785" t="s">
        <v>8224</v>
      </c>
      <c r="G1785" s="428" t="s">
        <v>2829</v>
      </c>
      <c r="H1785" t="s">
        <v>8238</v>
      </c>
      <c r="I1785" s="428" t="s">
        <v>2830</v>
      </c>
      <c r="J1785" s="374">
        <v>2010</v>
      </c>
      <c r="K1785" s="373" t="s">
        <v>2828</v>
      </c>
      <c r="L1785" s="113" t="s">
        <v>8304</v>
      </c>
      <c r="M1785" s="428" t="s">
        <v>2829</v>
      </c>
      <c r="N1785" s="100">
        <v>40319</v>
      </c>
      <c r="O1785" s="428" t="s">
        <v>2830</v>
      </c>
      <c r="P1785" s="429">
        <v>0</v>
      </c>
      <c r="Q1785" s="424" t="s">
        <v>4071</v>
      </c>
      <c r="R1785" s="429">
        <v>0</v>
      </c>
      <c r="S1785" s="424" t="s">
        <v>4071</v>
      </c>
      <c r="T1785" s="424">
        <v>0</v>
      </c>
      <c r="U1785" s="426" t="s">
        <v>4071</v>
      </c>
      <c r="V1785" s="424">
        <v>0</v>
      </c>
      <c r="W1785" s="426" t="s">
        <v>4071</v>
      </c>
      <c r="X1785" s="89">
        <v>0</v>
      </c>
      <c r="Y1785" s="426" t="s">
        <v>4071</v>
      </c>
      <c r="Z1785" s="89">
        <v>0</v>
      </c>
      <c r="AA1785" t="s">
        <v>2828</v>
      </c>
      <c r="AB1785">
        <v>2413</v>
      </c>
      <c r="AC1785" t="s">
        <v>11068</v>
      </c>
      <c r="AD1785" s="100" t="str">
        <f>TEXT(N1785,"yyyy-mm-dd")</f>
        <v>2010-05-21</v>
      </c>
      <c r="AE1785" t="str">
        <f t="shared" si="16"/>
        <v>insert into tagihanawal(id, evaluator, checking_period1, checking_period2, billing_period, billing_no, billing_date, iuran_tetap_idr, iuran_tetap_usd, royalti_idr, royalti_usd, pht_idr, pht_usd, company_id)values(101823,'BPK RIxxx','2006-1-1xxx','2007-12-12xxx',2010,'1669/84.03/DBM/2010xxx','2010-05-21xxx',0,0,0,0,0,0,'2413xxx');</v>
      </c>
    </row>
    <row r="1786" spans="1:31" ht="16.5" x14ac:dyDescent="0.3">
      <c r="A1786" t="s">
        <v>11193</v>
      </c>
      <c r="B1786" s="427">
        <v>101824</v>
      </c>
      <c r="C1786" s="427" t="s">
        <v>2828</v>
      </c>
      <c r="D1786" s="79" t="s">
        <v>4348</v>
      </c>
      <c r="E1786" s="428" t="s">
        <v>2829</v>
      </c>
      <c r="F1786" t="s">
        <v>8227</v>
      </c>
      <c r="G1786" s="428" t="s">
        <v>2829</v>
      </c>
      <c r="H1786" t="s">
        <v>8239</v>
      </c>
      <c r="I1786" s="428" t="s">
        <v>2830</v>
      </c>
      <c r="J1786" s="81">
        <v>2009</v>
      </c>
      <c r="K1786" s="373" t="s">
        <v>2828</v>
      </c>
      <c r="L1786" s="113" t="s">
        <v>4484</v>
      </c>
      <c r="M1786" s="428" t="s">
        <v>2829</v>
      </c>
      <c r="N1786" s="100">
        <v>39920</v>
      </c>
      <c r="O1786" s="428" t="s">
        <v>2830</v>
      </c>
      <c r="P1786" s="429">
        <v>0</v>
      </c>
      <c r="Q1786" s="424" t="s">
        <v>4071</v>
      </c>
      <c r="R1786" s="429">
        <v>0</v>
      </c>
      <c r="S1786" s="424" t="s">
        <v>4071</v>
      </c>
      <c r="T1786" s="424">
        <v>0</v>
      </c>
      <c r="U1786" s="426" t="s">
        <v>4071</v>
      </c>
      <c r="V1786" s="424">
        <v>0</v>
      </c>
      <c r="W1786" s="426" t="s">
        <v>4071</v>
      </c>
      <c r="X1786" s="89">
        <v>0</v>
      </c>
      <c r="Y1786" s="426" t="s">
        <v>4071</v>
      </c>
      <c r="Z1786" s="89">
        <v>0</v>
      </c>
      <c r="AA1786" t="s">
        <v>2828</v>
      </c>
      <c r="AB1786">
        <v>861</v>
      </c>
      <c r="AC1786" t="s">
        <v>11068</v>
      </c>
      <c r="AD1786" s="100" t="str">
        <f>TEXT(N1786,"yyyy-mm-dd")</f>
        <v>2009-04-17</v>
      </c>
      <c r="AE1786" t="str">
        <f t="shared" si="16"/>
        <v>insert into tagihanawal(id, evaluator, checking_period1, checking_period2, billing_period, billing_no, billing_date, iuran_tetap_idr, iuran_tetap_usd, royalti_idr, royalti_usd, pht_idr, pht_usd, company_id)values(101824,'Evaluatorxxx','2009-1-1xxx','2009-12-12xxx',2009,'1002/84.03/DBM/2009xxx','2009-04-17xxx',0,0,0,0,0,0,'861xxx');</v>
      </c>
    </row>
    <row r="1787" spans="1:31" ht="16.5" x14ac:dyDescent="0.3">
      <c r="A1787" t="s">
        <v>11193</v>
      </c>
      <c r="B1787" s="427">
        <v>101825</v>
      </c>
      <c r="C1787" s="427" t="s">
        <v>2828</v>
      </c>
      <c r="D1787" s="110" t="s">
        <v>4347</v>
      </c>
      <c r="E1787" s="428" t="s">
        <v>2829</v>
      </c>
      <c r="F1787" t="s">
        <v>8223</v>
      </c>
      <c r="G1787" s="428" t="s">
        <v>2829</v>
      </c>
      <c r="H1787" t="s">
        <v>8236</v>
      </c>
      <c r="I1787" s="428" t="s">
        <v>2830</v>
      </c>
      <c r="J1787" s="114">
        <v>2015</v>
      </c>
      <c r="K1787" s="373" t="s">
        <v>2828</v>
      </c>
      <c r="L1787" s="113" t="s">
        <v>4485</v>
      </c>
      <c r="M1787" s="428" t="s">
        <v>2829</v>
      </c>
      <c r="N1787" s="100">
        <v>42338</v>
      </c>
      <c r="O1787" s="428" t="s">
        <v>2830</v>
      </c>
      <c r="P1787" s="429">
        <v>0</v>
      </c>
      <c r="Q1787" s="424" t="s">
        <v>4071</v>
      </c>
      <c r="R1787" s="429">
        <v>0</v>
      </c>
      <c r="S1787" s="424" t="s">
        <v>4071</v>
      </c>
      <c r="T1787" s="424">
        <v>0</v>
      </c>
      <c r="U1787" s="426" t="s">
        <v>4071</v>
      </c>
      <c r="V1787" s="424">
        <v>0</v>
      </c>
      <c r="W1787" s="426" t="s">
        <v>4071</v>
      </c>
      <c r="X1787" s="89">
        <v>0</v>
      </c>
      <c r="Y1787" s="426" t="s">
        <v>4071</v>
      </c>
      <c r="Z1787" s="89">
        <v>0</v>
      </c>
      <c r="AA1787" t="s">
        <v>2828</v>
      </c>
      <c r="AB1787">
        <v>861</v>
      </c>
      <c r="AC1787" t="s">
        <v>11068</v>
      </c>
      <c r="AD1787" s="100" t="str">
        <f>TEXT(N1787,"yyyy-mm-dd")</f>
        <v>2015-11-30</v>
      </c>
      <c r="AE1787" t="str">
        <f t="shared" si="16"/>
        <v>insert into tagihanawal(id, evaluator, checking_period1, checking_period2, billing_period, billing_no, billing_date, iuran_tetap_idr, iuran_tetap_usd, royalti_idr, royalti_usd, pht_idr, pht_usd, company_id)values(101825,'BPK RIxxx','2013-1-1xxx','2015-12-12xxx',2015,'016939/84/DBP/2015xxx','2015-11-30xxx',0,0,0,0,0,0,'861xxx');</v>
      </c>
    </row>
    <row r="1788" spans="1:31" ht="16.5" x14ac:dyDescent="0.3">
      <c r="A1788" t="s">
        <v>11193</v>
      </c>
      <c r="B1788" s="427">
        <v>101826</v>
      </c>
      <c r="C1788" s="427" t="s">
        <v>2828</v>
      </c>
      <c r="D1788" s="79" t="s">
        <v>4348</v>
      </c>
      <c r="E1788" s="428" t="s">
        <v>2829</v>
      </c>
      <c r="F1788" t="s">
        <v>8222</v>
      </c>
      <c r="G1788" s="428" t="s">
        <v>2829</v>
      </c>
      <c r="H1788" t="s">
        <v>8236</v>
      </c>
      <c r="I1788" s="428" t="s">
        <v>2830</v>
      </c>
      <c r="J1788" s="81">
        <v>2015</v>
      </c>
      <c r="K1788" s="373" t="s">
        <v>2828</v>
      </c>
      <c r="L1788" s="113" t="s">
        <v>4486</v>
      </c>
      <c r="M1788" s="428" t="s">
        <v>2829</v>
      </c>
      <c r="N1788" s="100">
        <v>42033</v>
      </c>
      <c r="O1788" s="428" t="s">
        <v>2830</v>
      </c>
      <c r="P1788" s="429">
        <v>0</v>
      </c>
      <c r="Q1788" s="424" t="s">
        <v>4071</v>
      </c>
      <c r="R1788" s="429">
        <v>0</v>
      </c>
      <c r="S1788" s="424" t="s">
        <v>4071</v>
      </c>
      <c r="T1788" s="424">
        <v>0</v>
      </c>
      <c r="U1788" s="426" t="s">
        <v>4071</v>
      </c>
      <c r="V1788" s="424">
        <v>0</v>
      </c>
      <c r="W1788" s="426" t="s">
        <v>4071</v>
      </c>
      <c r="X1788" s="89">
        <v>0</v>
      </c>
      <c r="Y1788" s="426" t="s">
        <v>4071</v>
      </c>
      <c r="Z1788" s="89">
        <v>0</v>
      </c>
      <c r="AA1788" t="s">
        <v>2828</v>
      </c>
      <c r="AB1788">
        <v>2414</v>
      </c>
      <c r="AC1788" t="s">
        <v>11068</v>
      </c>
      <c r="AD1788" s="100" t="str">
        <f>TEXT(N1788,"yyyy-mm-dd")</f>
        <v>2015-01-29</v>
      </c>
      <c r="AE1788" t="str">
        <f t="shared" si="16"/>
        <v>insert into tagihanawal(id, evaluator, checking_period1, checking_period2, billing_period, billing_no, billing_date, iuran_tetap_idr, iuran_tetap_usd, royalti_idr, royalti_usd, pht_idr, pht_usd, company_id)values(101826,'Evaluatorxxx','2015-1-1xxx','2015-12-12xxx',2015,'00216/84/DBP/2015xxx','2015-01-29xxx',0,0,0,0,0,0,'2414xxx');</v>
      </c>
    </row>
    <row r="1789" spans="1:31" ht="16.5" x14ac:dyDescent="0.3">
      <c r="A1789" t="s">
        <v>11193</v>
      </c>
      <c r="B1789" s="427">
        <v>101827</v>
      </c>
      <c r="C1789" s="427" t="s">
        <v>2828</v>
      </c>
      <c r="D1789" s="110" t="s">
        <v>4347</v>
      </c>
      <c r="E1789" s="428" t="s">
        <v>2829</v>
      </c>
      <c r="F1789" t="s">
        <v>8225</v>
      </c>
      <c r="G1789" s="428" t="s">
        <v>2829</v>
      </c>
      <c r="H1789" t="s">
        <v>8239</v>
      </c>
      <c r="I1789" s="428" t="s">
        <v>2830</v>
      </c>
      <c r="J1789" s="114">
        <v>2011</v>
      </c>
      <c r="K1789" s="373" t="s">
        <v>2828</v>
      </c>
      <c r="L1789" s="113" t="s">
        <v>9562</v>
      </c>
      <c r="M1789" s="428" t="s">
        <v>2829</v>
      </c>
      <c r="N1789" s="100">
        <v>40925</v>
      </c>
      <c r="O1789" s="428" t="s">
        <v>2830</v>
      </c>
      <c r="P1789" s="429">
        <v>0</v>
      </c>
      <c r="Q1789" s="424" t="s">
        <v>4071</v>
      </c>
      <c r="R1789" s="429">
        <v>0</v>
      </c>
      <c r="S1789" s="424" t="s">
        <v>4071</v>
      </c>
      <c r="T1789" s="424">
        <v>0</v>
      </c>
      <c r="U1789" s="426" t="s">
        <v>4071</v>
      </c>
      <c r="V1789" s="424">
        <v>0</v>
      </c>
      <c r="W1789" s="426" t="s">
        <v>4071</v>
      </c>
      <c r="X1789" s="89">
        <v>0</v>
      </c>
      <c r="Y1789" s="426" t="s">
        <v>4071</v>
      </c>
      <c r="Z1789" s="89">
        <v>0</v>
      </c>
      <c r="AA1789" t="s">
        <v>2828</v>
      </c>
      <c r="AB1789">
        <v>2415</v>
      </c>
      <c r="AC1789" t="s">
        <v>11068</v>
      </c>
      <c r="AD1789" s="100" t="str">
        <f>TEXT(N1789,"yyyy-mm-dd")</f>
        <v>2012-01-17</v>
      </c>
      <c r="AE1789" t="str">
        <f t="shared" si="16"/>
        <v>insert into tagihanawal(id, evaluator, checking_period1, checking_period2, billing_period, billing_no, billing_date, iuran_tetap_idr, iuran_tetap_usd, royalti_idr, royalti_usd, pht_idr, pht_usd, company_id)values(101827,'BPK RIxxx','2008-1-1xxx','2009-12-12xxx',2011,'00513/84/DBP/2012xxx','2012-01-17xxx',0,0,0,0,0,0,'2415xxx');</v>
      </c>
    </row>
    <row r="1790" spans="1:31" ht="16.5" x14ac:dyDescent="0.3">
      <c r="A1790" t="s">
        <v>11193</v>
      </c>
      <c r="B1790" s="427">
        <v>101828</v>
      </c>
      <c r="C1790" s="427" t="s">
        <v>2828</v>
      </c>
      <c r="D1790" s="110" t="s">
        <v>4347</v>
      </c>
      <c r="E1790" s="428" t="s">
        <v>2829</v>
      </c>
      <c r="F1790" t="s">
        <v>8223</v>
      </c>
      <c r="G1790" s="428" t="s">
        <v>2829</v>
      </c>
      <c r="H1790" t="s">
        <v>8236</v>
      </c>
      <c r="I1790" s="428" t="s">
        <v>2830</v>
      </c>
      <c r="J1790" s="114">
        <v>2015</v>
      </c>
      <c r="K1790" s="373" t="s">
        <v>2828</v>
      </c>
      <c r="L1790" s="113" t="s">
        <v>9563</v>
      </c>
      <c r="M1790" s="428" t="s">
        <v>2829</v>
      </c>
      <c r="N1790" s="100">
        <v>42310</v>
      </c>
      <c r="O1790" s="428" t="s">
        <v>2830</v>
      </c>
      <c r="P1790" s="429">
        <v>0</v>
      </c>
      <c r="Q1790" s="424" t="s">
        <v>4071</v>
      </c>
      <c r="R1790" s="429">
        <v>0</v>
      </c>
      <c r="S1790" s="424" t="s">
        <v>4071</v>
      </c>
      <c r="T1790" s="424">
        <v>0</v>
      </c>
      <c r="U1790" s="426" t="s">
        <v>4071</v>
      </c>
      <c r="V1790" s="424">
        <v>0</v>
      </c>
      <c r="W1790" s="426" t="s">
        <v>4071</v>
      </c>
      <c r="X1790" s="89">
        <v>0</v>
      </c>
      <c r="Y1790" s="426" t="s">
        <v>4071</v>
      </c>
      <c r="Z1790" s="89">
        <v>0</v>
      </c>
      <c r="AA1790" t="s">
        <v>2828</v>
      </c>
      <c r="AB1790">
        <v>2415</v>
      </c>
      <c r="AC1790" t="s">
        <v>11068</v>
      </c>
      <c r="AD1790" s="100" t="str">
        <f>TEXT(N1790,"yyyy-mm-dd")</f>
        <v>2015-11-02</v>
      </c>
      <c r="AE1790" t="str">
        <f t="shared" si="16"/>
        <v>insert into tagihanawal(id, evaluator, checking_period1, checking_period2, billing_period, billing_no, billing_date, iuran_tetap_idr, iuran_tetap_usd, royalti_idr, royalti_usd, pht_idr, pht_usd, company_id)values(101828,'BPK RIxxx','2013-1-1xxx','2015-12-12xxx',2015,'014689/84/DBP/2015xxx','2015-11-02xxx',0,0,0,0,0,0,'2415xxx');</v>
      </c>
    </row>
    <row r="1791" spans="1:31" ht="16.5" x14ac:dyDescent="0.3">
      <c r="A1791" t="s">
        <v>11193</v>
      </c>
      <c r="B1791" s="427">
        <v>101829</v>
      </c>
      <c r="C1791" s="427" t="s">
        <v>2828</v>
      </c>
      <c r="D1791" s="79" t="s">
        <v>4348</v>
      </c>
      <c r="E1791" s="428" t="s">
        <v>2829</v>
      </c>
      <c r="F1791" t="s">
        <v>8227</v>
      </c>
      <c r="G1791" s="428" t="s">
        <v>2829</v>
      </c>
      <c r="H1791" t="s">
        <v>8239</v>
      </c>
      <c r="I1791" s="428" t="s">
        <v>2830</v>
      </c>
      <c r="J1791" s="81">
        <v>2009</v>
      </c>
      <c r="K1791" s="373" t="s">
        <v>2828</v>
      </c>
      <c r="L1791" s="113" t="s">
        <v>9564</v>
      </c>
      <c r="M1791" s="428" t="s">
        <v>2829</v>
      </c>
      <c r="N1791" s="100">
        <v>39920</v>
      </c>
      <c r="O1791" s="428" t="s">
        <v>2830</v>
      </c>
      <c r="P1791" s="429">
        <v>0</v>
      </c>
      <c r="Q1791" s="424" t="s">
        <v>4071</v>
      </c>
      <c r="R1791" s="429">
        <v>0</v>
      </c>
      <c r="S1791" s="424" t="s">
        <v>4071</v>
      </c>
      <c r="T1791" s="424">
        <v>0</v>
      </c>
      <c r="U1791" s="426" t="s">
        <v>4071</v>
      </c>
      <c r="V1791" s="424">
        <v>0</v>
      </c>
      <c r="W1791" s="426" t="s">
        <v>4071</v>
      </c>
      <c r="X1791" s="89">
        <v>0</v>
      </c>
      <c r="Y1791" s="426" t="s">
        <v>4071</v>
      </c>
      <c r="Z1791" s="89">
        <v>0</v>
      </c>
      <c r="AA1791" t="s">
        <v>2828</v>
      </c>
      <c r="AB1791">
        <v>2415</v>
      </c>
      <c r="AC1791" t="s">
        <v>11068</v>
      </c>
      <c r="AD1791" s="100" t="str">
        <f>TEXT(N1791,"yyyy-mm-dd")</f>
        <v>2009-04-17</v>
      </c>
      <c r="AE1791" t="str">
        <f t="shared" si="16"/>
        <v>insert into tagihanawal(id, evaluator, checking_period1, checking_period2, billing_period, billing_no, billing_date, iuran_tetap_idr, iuran_tetap_usd, royalti_idr, royalti_usd, pht_idr, pht_usd, company_id)values(101829,'Evaluatorxxx','2009-1-1xxx','2009-12-12xxx',2009,'867/84.03/DBM/2009xxx','2009-04-17xxx',0,0,0,0,0,0,'2415xxx');</v>
      </c>
    </row>
    <row r="1792" spans="1:31" ht="16.5" x14ac:dyDescent="0.3">
      <c r="A1792" t="s">
        <v>11193</v>
      </c>
      <c r="B1792" s="427">
        <v>101830</v>
      </c>
      <c r="C1792" s="427" t="s">
        <v>2828</v>
      </c>
      <c r="D1792" s="79" t="s">
        <v>4348</v>
      </c>
      <c r="E1792" s="428" t="s">
        <v>2829</v>
      </c>
      <c r="F1792" t="s">
        <v>8222</v>
      </c>
      <c r="G1792" s="428" t="s">
        <v>2829</v>
      </c>
      <c r="H1792" t="s">
        <v>8236</v>
      </c>
      <c r="I1792" s="428" t="s">
        <v>2830</v>
      </c>
      <c r="J1792" s="81">
        <v>2015</v>
      </c>
      <c r="K1792" s="373" t="s">
        <v>2828</v>
      </c>
      <c r="L1792" s="113" t="s">
        <v>9565</v>
      </c>
      <c r="M1792" s="428" t="s">
        <v>2829</v>
      </c>
      <c r="N1792" s="100">
        <v>42044</v>
      </c>
      <c r="O1792" s="428" t="s">
        <v>2830</v>
      </c>
      <c r="P1792" s="429">
        <v>0</v>
      </c>
      <c r="Q1792" s="424" t="s">
        <v>4071</v>
      </c>
      <c r="R1792" s="429">
        <v>0</v>
      </c>
      <c r="S1792" s="424" t="s">
        <v>4071</v>
      </c>
      <c r="T1792" s="424">
        <v>0</v>
      </c>
      <c r="U1792" s="426" t="s">
        <v>4071</v>
      </c>
      <c r="V1792" s="424">
        <v>0</v>
      </c>
      <c r="W1792" s="426" t="s">
        <v>4071</v>
      </c>
      <c r="X1792" s="89">
        <v>0</v>
      </c>
      <c r="Y1792" s="426" t="s">
        <v>4071</v>
      </c>
      <c r="Z1792" s="89">
        <v>0</v>
      </c>
      <c r="AA1792" t="s">
        <v>2828</v>
      </c>
      <c r="AB1792">
        <v>2415</v>
      </c>
      <c r="AC1792" t="s">
        <v>11068</v>
      </c>
      <c r="AD1792" s="100" t="str">
        <f>TEXT(N1792,"yyyy-mm-dd")</f>
        <v>2015-02-09</v>
      </c>
      <c r="AE1792" t="str">
        <f t="shared" si="16"/>
        <v>insert into tagihanawal(id, evaluator, checking_period1, checking_period2, billing_period, billing_no, billing_date, iuran_tetap_idr, iuran_tetap_usd, royalti_idr, royalti_usd, pht_idr, pht_usd, company_id)values(101830,'Evaluatorxxx','2015-1-1xxx','2015-12-12xxx',2015,'00520/84/DBP/2015xxx','2015-02-09xxx',0,0,0,0,0,0,'2415xxx');</v>
      </c>
    </row>
    <row r="1793" spans="1:31" ht="16.5" x14ac:dyDescent="0.3">
      <c r="A1793" t="s">
        <v>11193</v>
      </c>
      <c r="B1793" s="427">
        <v>101831</v>
      </c>
      <c r="C1793" s="427" t="s">
        <v>2828</v>
      </c>
      <c r="D1793" s="109" t="s">
        <v>4347</v>
      </c>
      <c r="E1793" s="428" t="s">
        <v>2829</v>
      </c>
      <c r="F1793" t="s">
        <v>8224</v>
      </c>
      <c r="G1793" s="428" t="s">
        <v>2829</v>
      </c>
      <c r="H1793" t="s">
        <v>8238</v>
      </c>
      <c r="I1793" s="428" t="s">
        <v>2830</v>
      </c>
      <c r="J1793" s="374">
        <v>2010</v>
      </c>
      <c r="K1793" s="373" t="s">
        <v>2828</v>
      </c>
      <c r="L1793" s="113" t="s">
        <v>4569</v>
      </c>
      <c r="M1793" s="428" t="s">
        <v>2829</v>
      </c>
      <c r="N1793" s="100">
        <v>40315</v>
      </c>
      <c r="O1793" s="428" t="s">
        <v>2830</v>
      </c>
      <c r="P1793" s="429">
        <v>0</v>
      </c>
      <c r="Q1793" s="424" t="s">
        <v>4071</v>
      </c>
      <c r="R1793" s="429">
        <v>0</v>
      </c>
      <c r="S1793" s="424" t="s">
        <v>4071</v>
      </c>
      <c r="T1793" s="424">
        <v>0</v>
      </c>
      <c r="U1793" s="426" t="s">
        <v>4071</v>
      </c>
      <c r="V1793" s="424">
        <v>0</v>
      </c>
      <c r="W1793" s="426" t="s">
        <v>4071</v>
      </c>
      <c r="X1793" s="89">
        <v>0</v>
      </c>
      <c r="Y1793" s="426" t="s">
        <v>4071</v>
      </c>
      <c r="Z1793" s="89">
        <v>0</v>
      </c>
      <c r="AA1793" t="s">
        <v>2828</v>
      </c>
      <c r="AB1793">
        <v>2416</v>
      </c>
      <c r="AC1793" t="s">
        <v>11068</v>
      </c>
      <c r="AD1793" s="100" t="str">
        <f>TEXT(N1793,"yyyy-mm-dd")</f>
        <v>2010-05-17</v>
      </c>
      <c r="AE1793" t="str">
        <f t="shared" si="16"/>
        <v>insert into tagihanawal(id, evaluator, checking_period1, checking_period2, billing_period, billing_no, billing_date, iuran_tetap_idr, iuran_tetap_usd, royalti_idr, royalti_usd, pht_idr, pht_usd, company_id)values(101831,'BPK RIxxx','2006-1-1xxx','2007-12-12xxx',2010,'1533/84,03/DBM/2010xxx','2010-05-17xxx',0,0,0,0,0,0,'2416xxx');</v>
      </c>
    </row>
    <row r="1794" spans="1:31" ht="16.5" x14ac:dyDescent="0.3">
      <c r="A1794" t="s">
        <v>11193</v>
      </c>
      <c r="B1794" s="427">
        <v>101832</v>
      </c>
      <c r="C1794" s="427" t="s">
        <v>2828</v>
      </c>
      <c r="D1794" s="110" t="s">
        <v>4347</v>
      </c>
      <c r="E1794" s="428" t="s">
        <v>2829</v>
      </c>
      <c r="F1794" t="s">
        <v>8225</v>
      </c>
      <c r="G1794" s="428" t="s">
        <v>2829</v>
      </c>
      <c r="H1794" t="s">
        <v>8239</v>
      </c>
      <c r="I1794" s="428" t="s">
        <v>2830</v>
      </c>
      <c r="J1794" s="114">
        <v>2011</v>
      </c>
      <c r="K1794" s="373" t="s">
        <v>2828</v>
      </c>
      <c r="L1794" s="113" t="s">
        <v>9566</v>
      </c>
      <c r="M1794" s="428" t="s">
        <v>2829</v>
      </c>
      <c r="N1794" s="100">
        <v>40997</v>
      </c>
      <c r="O1794" s="428" t="s">
        <v>2830</v>
      </c>
      <c r="P1794" s="429">
        <v>0</v>
      </c>
      <c r="Q1794" s="424" t="s">
        <v>4071</v>
      </c>
      <c r="R1794" s="429">
        <v>0</v>
      </c>
      <c r="S1794" s="424" t="s">
        <v>4071</v>
      </c>
      <c r="T1794" s="424">
        <v>0</v>
      </c>
      <c r="U1794" s="426" t="s">
        <v>4071</v>
      </c>
      <c r="V1794" s="424">
        <v>0</v>
      </c>
      <c r="W1794" s="426" t="s">
        <v>4071</v>
      </c>
      <c r="X1794" s="89">
        <v>0</v>
      </c>
      <c r="Y1794" s="426" t="s">
        <v>4071</v>
      </c>
      <c r="Z1794" s="89">
        <v>0</v>
      </c>
      <c r="AA1794" t="s">
        <v>2828</v>
      </c>
      <c r="AB1794">
        <v>2418</v>
      </c>
      <c r="AC1794" t="s">
        <v>11068</v>
      </c>
      <c r="AD1794" s="100" t="str">
        <f>TEXT(N1794,"yyyy-mm-dd")</f>
        <v>2012-03-29</v>
      </c>
      <c r="AE1794" t="str">
        <f t="shared" si="16"/>
        <v>insert into tagihanawal(id, evaluator, checking_period1, checking_period2, billing_period, billing_no, billing_date, iuran_tetap_idr, iuran_tetap_usd, royalti_idr, royalti_usd, pht_idr, pht_usd, company_id)values(101832,'BPK RIxxx','2008-1-1xxx','2009-12-12xxx',2011,'01940/84/DBP/2012xxx','2012-03-29xxx',0,0,0,0,0,0,'2418xxx');</v>
      </c>
    </row>
    <row r="1795" spans="1:31" ht="16.5" x14ac:dyDescent="0.3">
      <c r="A1795" t="s">
        <v>11193</v>
      </c>
      <c r="B1795" s="427">
        <v>101833</v>
      </c>
      <c r="C1795" s="427" t="s">
        <v>2828</v>
      </c>
      <c r="D1795" s="110" t="s">
        <v>4347</v>
      </c>
      <c r="E1795" s="428" t="s">
        <v>2829</v>
      </c>
      <c r="F1795" t="s">
        <v>8223</v>
      </c>
      <c r="G1795" s="428" t="s">
        <v>2829</v>
      </c>
      <c r="H1795" t="s">
        <v>8236</v>
      </c>
      <c r="I1795" s="428" t="s">
        <v>2830</v>
      </c>
      <c r="J1795" s="114">
        <v>2015</v>
      </c>
      <c r="K1795" s="373" t="s">
        <v>2828</v>
      </c>
      <c r="L1795" s="113" t="s">
        <v>9567</v>
      </c>
      <c r="M1795" s="428" t="s">
        <v>2829</v>
      </c>
      <c r="N1795" s="100">
        <v>42310</v>
      </c>
      <c r="O1795" s="428" t="s">
        <v>2830</v>
      </c>
      <c r="P1795" s="429">
        <v>0</v>
      </c>
      <c r="Q1795" s="424" t="s">
        <v>4071</v>
      </c>
      <c r="R1795" s="429">
        <v>0</v>
      </c>
      <c r="S1795" s="424" t="s">
        <v>4071</v>
      </c>
      <c r="T1795" s="424">
        <v>0</v>
      </c>
      <c r="U1795" s="426" t="s">
        <v>4071</v>
      </c>
      <c r="V1795" s="424">
        <v>0</v>
      </c>
      <c r="W1795" s="426" t="s">
        <v>4071</v>
      </c>
      <c r="X1795" s="89">
        <v>0</v>
      </c>
      <c r="Y1795" s="426" t="s">
        <v>4071</v>
      </c>
      <c r="Z1795" s="89">
        <v>0</v>
      </c>
      <c r="AA1795" t="s">
        <v>2828</v>
      </c>
      <c r="AB1795">
        <v>2418</v>
      </c>
      <c r="AC1795" t="s">
        <v>11068</v>
      </c>
      <c r="AD1795" s="100" t="str">
        <f>TEXT(N1795,"yyyy-mm-dd")</f>
        <v>2015-11-02</v>
      </c>
      <c r="AE1795" t="str">
        <f t="shared" si="16"/>
        <v>insert into tagihanawal(id, evaluator, checking_period1, checking_period2, billing_period, billing_no, billing_date, iuran_tetap_idr, iuran_tetap_usd, royalti_idr, royalti_usd, pht_idr, pht_usd, company_id)values(101833,'BPK RIxxx','2013-1-1xxx','2015-12-12xxx',2015,'014688/84/DBP/2015xxx','2015-11-02xxx',0,0,0,0,0,0,'2418xxx');</v>
      </c>
    </row>
    <row r="1796" spans="1:31" ht="16.5" x14ac:dyDescent="0.3">
      <c r="A1796" t="s">
        <v>11193</v>
      </c>
      <c r="B1796" s="427">
        <v>101834</v>
      </c>
      <c r="C1796" s="427" t="s">
        <v>2828</v>
      </c>
      <c r="D1796" s="79" t="s">
        <v>4348</v>
      </c>
      <c r="E1796" s="428" t="s">
        <v>2829</v>
      </c>
      <c r="F1796" t="s">
        <v>8222</v>
      </c>
      <c r="G1796" s="428" t="s">
        <v>2829</v>
      </c>
      <c r="H1796" t="s">
        <v>8236</v>
      </c>
      <c r="I1796" s="428" t="s">
        <v>2830</v>
      </c>
      <c r="J1796" s="81">
        <v>2015</v>
      </c>
      <c r="K1796" s="373" t="s">
        <v>2828</v>
      </c>
      <c r="L1796" s="113" t="s">
        <v>9568</v>
      </c>
      <c r="M1796" s="428" t="s">
        <v>2829</v>
      </c>
      <c r="N1796" s="100">
        <v>42040</v>
      </c>
      <c r="O1796" s="428" t="s">
        <v>2830</v>
      </c>
      <c r="P1796" s="429">
        <v>0</v>
      </c>
      <c r="Q1796" s="424" t="s">
        <v>4071</v>
      </c>
      <c r="R1796" s="429">
        <v>0</v>
      </c>
      <c r="S1796" s="424" t="s">
        <v>4071</v>
      </c>
      <c r="T1796" s="424">
        <v>0</v>
      </c>
      <c r="U1796" s="426" t="s">
        <v>4071</v>
      </c>
      <c r="V1796" s="424">
        <v>0</v>
      </c>
      <c r="W1796" s="426" t="s">
        <v>4071</v>
      </c>
      <c r="X1796" s="89">
        <v>0</v>
      </c>
      <c r="Y1796" s="426" t="s">
        <v>4071</v>
      </c>
      <c r="Z1796" s="89">
        <v>0</v>
      </c>
      <c r="AA1796" t="s">
        <v>2828</v>
      </c>
      <c r="AB1796">
        <v>2419</v>
      </c>
      <c r="AC1796" t="s">
        <v>11068</v>
      </c>
      <c r="AD1796" s="100" t="str">
        <f>TEXT(N1796,"yyyy-mm-dd")</f>
        <v>2015-02-05</v>
      </c>
      <c r="AE1796" t="str">
        <f t="shared" si="16"/>
        <v>insert into tagihanawal(id, evaluator, checking_period1, checking_period2, billing_period, billing_no, billing_date, iuran_tetap_idr, iuran_tetap_usd, royalti_idr, royalti_usd, pht_idr, pht_usd, company_id)values(101834,'Evaluatorxxx','2015-1-1xxx','2015-12-12xxx',2015,'00387/84/DBP/2015xxx','2015-02-05xxx',0,0,0,0,0,0,'2419xxx');</v>
      </c>
    </row>
    <row r="1797" spans="1:31" ht="16.5" x14ac:dyDescent="0.3">
      <c r="A1797" t="s">
        <v>11193</v>
      </c>
      <c r="B1797" s="427">
        <v>101835</v>
      </c>
      <c r="C1797" s="427" t="s">
        <v>2828</v>
      </c>
      <c r="D1797" s="110" t="s">
        <v>4347</v>
      </c>
      <c r="E1797" s="428" t="s">
        <v>2829</v>
      </c>
      <c r="F1797" t="s">
        <v>8223</v>
      </c>
      <c r="G1797" s="428" t="s">
        <v>2829</v>
      </c>
      <c r="H1797" t="s">
        <v>8236</v>
      </c>
      <c r="I1797" s="428" t="s">
        <v>2830</v>
      </c>
      <c r="J1797" s="114">
        <v>2015</v>
      </c>
      <c r="K1797" s="373" t="s">
        <v>2828</v>
      </c>
      <c r="L1797" s="113" t="s">
        <v>9569</v>
      </c>
      <c r="M1797" s="428" t="s">
        <v>2829</v>
      </c>
      <c r="N1797" s="100">
        <v>42332</v>
      </c>
      <c r="O1797" s="428" t="s">
        <v>2830</v>
      </c>
      <c r="P1797" s="429">
        <v>0</v>
      </c>
      <c r="Q1797" s="424" t="s">
        <v>4071</v>
      </c>
      <c r="R1797" s="429">
        <v>0</v>
      </c>
      <c r="S1797" s="424" t="s">
        <v>4071</v>
      </c>
      <c r="T1797" s="424">
        <v>0</v>
      </c>
      <c r="U1797" s="426" t="s">
        <v>4071</v>
      </c>
      <c r="V1797" s="424">
        <v>0</v>
      </c>
      <c r="W1797" s="426" t="s">
        <v>4071</v>
      </c>
      <c r="X1797" s="89">
        <v>0</v>
      </c>
      <c r="Y1797" s="426" t="s">
        <v>4071</v>
      </c>
      <c r="Z1797" s="89">
        <v>0</v>
      </c>
      <c r="AA1797" t="s">
        <v>2828</v>
      </c>
      <c r="AB1797">
        <v>2420</v>
      </c>
      <c r="AC1797" t="s">
        <v>11068</v>
      </c>
      <c r="AD1797" s="100" t="str">
        <f>TEXT(N1797,"yyyy-mm-dd")</f>
        <v>2015-11-24</v>
      </c>
      <c r="AE1797" t="str">
        <f t="shared" si="16"/>
        <v>insert into tagihanawal(id, evaluator, checking_period1, checking_period2, billing_period, billing_no, billing_date, iuran_tetap_idr, iuran_tetap_usd, royalti_idr, royalti_usd, pht_idr, pht_usd, company_id)values(101835,'BPK RIxxx','2013-1-1xxx','2015-12-12xxx',2015,'015364/84/DBP/2015xxx','2015-11-24xxx',0,0,0,0,0,0,'2420xxx');</v>
      </c>
    </row>
    <row r="1798" spans="1:31" ht="16.5" x14ac:dyDescent="0.3">
      <c r="A1798" t="s">
        <v>11193</v>
      </c>
      <c r="B1798" s="427">
        <v>101836</v>
      </c>
      <c r="C1798" s="427" t="s">
        <v>2828</v>
      </c>
      <c r="D1798" s="110" t="s">
        <v>4347</v>
      </c>
      <c r="E1798" s="428" t="s">
        <v>2829</v>
      </c>
      <c r="F1798" t="s">
        <v>8223</v>
      </c>
      <c r="G1798" s="428" t="s">
        <v>2829</v>
      </c>
      <c r="H1798" t="s">
        <v>8236</v>
      </c>
      <c r="I1798" s="428" t="s">
        <v>2830</v>
      </c>
      <c r="J1798" s="114">
        <v>2015</v>
      </c>
      <c r="K1798" s="373" t="s">
        <v>2828</v>
      </c>
      <c r="L1798" s="113" t="s">
        <v>9570</v>
      </c>
      <c r="M1798" s="428" t="s">
        <v>2829</v>
      </c>
      <c r="N1798" s="100">
        <v>42333</v>
      </c>
      <c r="O1798" s="428" t="s">
        <v>2830</v>
      </c>
      <c r="P1798" s="429">
        <v>0</v>
      </c>
      <c r="Q1798" s="424" t="s">
        <v>4071</v>
      </c>
      <c r="R1798" s="429">
        <v>0</v>
      </c>
      <c r="S1798" s="424" t="s">
        <v>4071</v>
      </c>
      <c r="T1798" s="424">
        <v>0</v>
      </c>
      <c r="U1798" s="426" t="s">
        <v>4071</v>
      </c>
      <c r="V1798" s="424">
        <v>0</v>
      </c>
      <c r="W1798" s="426" t="s">
        <v>4071</v>
      </c>
      <c r="X1798" s="89">
        <v>0</v>
      </c>
      <c r="Y1798" s="426" t="s">
        <v>4071</v>
      </c>
      <c r="Z1798" s="89">
        <v>0</v>
      </c>
      <c r="AA1798" t="s">
        <v>2828</v>
      </c>
      <c r="AB1798">
        <v>2421</v>
      </c>
      <c r="AC1798" t="s">
        <v>11068</v>
      </c>
      <c r="AD1798" s="100" t="str">
        <f>TEXT(N1798,"yyyy-mm-dd")</f>
        <v>2015-11-25</v>
      </c>
      <c r="AE1798" t="str">
        <f t="shared" si="16"/>
        <v>insert into tagihanawal(id, evaluator, checking_period1, checking_period2, billing_period, billing_no, billing_date, iuran_tetap_idr, iuran_tetap_usd, royalti_idr, royalti_usd, pht_idr, pht_usd, company_id)values(101836,'BPK RIxxx','2013-1-1xxx','2015-12-12xxx',2015,'016389/84/DBP/2015xxx','2015-11-25xxx',0,0,0,0,0,0,'2421xxx');</v>
      </c>
    </row>
    <row r="1799" spans="1:31" ht="16.5" x14ac:dyDescent="0.3">
      <c r="A1799" t="s">
        <v>11193</v>
      </c>
      <c r="B1799" s="427">
        <v>101837</v>
      </c>
      <c r="C1799" s="427" t="s">
        <v>2828</v>
      </c>
      <c r="D1799" s="109" t="s">
        <v>4347</v>
      </c>
      <c r="E1799" s="428" t="s">
        <v>2829</v>
      </c>
      <c r="F1799" t="s">
        <v>8224</v>
      </c>
      <c r="G1799" s="428" t="s">
        <v>2829</v>
      </c>
      <c r="H1799" t="s">
        <v>8238</v>
      </c>
      <c r="I1799" s="428" t="s">
        <v>2830</v>
      </c>
      <c r="J1799" s="374">
        <v>2010</v>
      </c>
      <c r="K1799" s="373" t="s">
        <v>2828</v>
      </c>
      <c r="L1799" s="113" t="s">
        <v>4545</v>
      </c>
      <c r="M1799" s="428" t="s">
        <v>2829</v>
      </c>
      <c r="N1799" s="100">
        <v>40319</v>
      </c>
      <c r="O1799" s="428" t="s">
        <v>2830</v>
      </c>
      <c r="P1799" s="429">
        <v>0</v>
      </c>
      <c r="Q1799" s="424" t="s">
        <v>4071</v>
      </c>
      <c r="R1799" s="429">
        <v>0</v>
      </c>
      <c r="S1799" s="424" t="s">
        <v>4071</v>
      </c>
      <c r="T1799" s="424">
        <v>0</v>
      </c>
      <c r="U1799" s="426" t="s">
        <v>4071</v>
      </c>
      <c r="V1799" s="424">
        <v>0</v>
      </c>
      <c r="W1799" s="426" t="s">
        <v>4071</v>
      </c>
      <c r="X1799" s="89">
        <v>0</v>
      </c>
      <c r="Y1799" s="426" t="s">
        <v>4071</v>
      </c>
      <c r="Z1799" s="89">
        <v>0</v>
      </c>
      <c r="AA1799" t="s">
        <v>2828</v>
      </c>
      <c r="AB1799">
        <v>2422</v>
      </c>
      <c r="AC1799" t="s">
        <v>11068</v>
      </c>
      <c r="AD1799" s="100" t="str">
        <f>TEXT(N1799,"yyyy-mm-dd")</f>
        <v>2010-05-21</v>
      </c>
      <c r="AE1799" t="str">
        <f t="shared" si="16"/>
        <v>insert into tagihanawal(id, evaluator, checking_period1, checking_period2, billing_period, billing_no, billing_date, iuran_tetap_idr, iuran_tetap_usd, royalti_idr, royalti_usd, pht_idr, pht_usd, company_id)values(101837,'BPK RIxxx','2006-1-1xxx','2007-12-12xxx',2010,'1644/84,03/DBM/2010xxx','2010-05-21xxx',0,0,0,0,0,0,'2422xxx');</v>
      </c>
    </row>
    <row r="1800" spans="1:31" ht="16.5" x14ac:dyDescent="0.3">
      <c r="A1800" t="s">
        <v>11193</v>
      </c>
      <c r="B1800" s="427">
        <v>101838</v>
      </c>
      <c r="C1800" s="427" t="s">
        <v>2828</v>
      </c>
      <c r="D1800" s="79" t="s">
        <v>4348</v>
      </c>
      <c r="E1800" s="428" t="s">
        <v>2829</v>
      </c>
      <c r="F1800" t="s">
        <v>8227</v>
      </c>
      <c r="G1800" s="428" t="s">
        <v>2829</v>
      </c>
      <c r="H1800" t="s">
        <v>8239</v>
      </c>
      <c r="I1800" s="428" t="s">
        <v>2830</v>
      </c>
      <c r="J1800" s="81">
        <v>2009</v>
      </c>
      <c r="K1800" s="373" t="s">
        <v>2828</v>
      </c>
      <c r="L1800" s="113" t="s">
        <v>9571</v>
      </c>
      <c r="M1800" s="428" t="s">
        <v>2829</v>
      </c>
      <c r="N1800" s="100">
        <v>39945</v>
      </c>
      <c r="O1800" s="428" t="s">
        <v>2830</v>
      </c>
      <c r="P1800" s="429">
        <v>0</v>
      </c>
      <c r="Q1800" s="424" t="s">
        <v>4071</v>
      </c>
      <c r="R1800" s="429">
        <v>0</v>
      </c>
      <c r="S1800" s="424" t="s">
        <v>4071</v>
      </c>
      <c r="T1800" s="424">
        <v>0</v>
      </c>
      <c r="U1800" s="426" t="s">
        <v>4071</v>
      </c>
      <c r="V1800" s="424">
        <v>0</v>
      </c>
      <c r="W1800" s="426" t="s">
        <v>4071</v>
      </c>
      <c r="X1800" s="89">
        <v>0</v>
      </c>
      <c r="Y1800" s="426" t="s">
        <v>4071</v>
      </c>
      <c r="Z1800" s="89">
        <v>0</v>
      </c>
      <c r="AA1800" t="s">
        <v>2828</v>
      </c>
      <c r="AB1800">
        <v>2423</v>
      </c>
      <c r="AC1800" t="s">
        <v>11068</v>
      </c>
      <c r="AD1800" s="100" t="str">
        <f>TEXT(N1800,"yyyy-mm-dd")</f>
        <v>2009-05-12</v>
      </c>
      <c r="AE1800" t="str">
        <f t="shared" si="16"/>
        <v>insert into tagihanawal(id, evaluator, checking_period1, checking_period2, billing_period, billing_no, billing_date, iuran_tetap_idr, iuran_tetap_usd, royalti_idr, royalti_usd, pht_idr, pht_usd, company_id)values(101838,'Evaluatorxxx','2009-1-1xxx','2009-12-12xxx',2009,'1343/84.03/DBM/2009xxx','2009-05-12xxx',0,0,0,0,0,0,'2423xxx');</v>
      </c>
    </row>
    <row r="1801" spans="1:31" ht="16.5" x14ac:dyDescent="0.3">
      <c r="A1801" t="s">
        <v>11193</v>
      </c>
      <c r="B1801" s="427">
        <v>101839</v>
      </c>
      <c r="C1801" s="427" t="s">
        <v>2828</v>
      </c>
      <c r="D1801" s="110" t="s">
        <v>4347</v>
      </c>
      <c r="E1801" s="428" t="s">
        <v>2829</v>
      </c>
      <c r="F1801" t="s">
        <v>8226</v>
      </c>
      <c r="G1801" s="428" t="s">
        <v>2829</v>
      </c>
      <c r="H1801" t="s">
        <v>8240</v>
      </c>
      <c r="I1801" s="428" t="s">
        <v>2830</v>
      </c>
      <c r="J1801" s="114">
        <v>2012</v>
      </c>
      <c r="K1801" s="373" t="s">
        <v>2828</v>
      </c>
      <c r="L1801" s="113" t="s">
        <v>9572</v>
      </c>
      <c r="M1801" s="428" t="s">
        <v>2829</v>
      </c>
      <c r="N1801" s="100">
        <v>40917</v>
      </c>
      <c r="O1801" s="428" t="s">
        <v>2830</v>
      </c>
      <c r="P1801" s="429">
        <v>0</v>
      </c>
      <c r="Q1801" s="424" t="s">
        <v>4071</v>
      </c>
      <c r="R1801" s="429">
        <v>0</v>
      </c>
      <c r="S1801" s="424" t="s">
        <v>4071</v>
      </c>
      <c r="T1801" s="424">
        <v>0</v>
      </c>
      <c r="U1801" s="426" t="s">
        <v>4071</v>
      </c>
      <c r="V1801" s="424">
        <v>0</v>
      </c>
      <c r="W1801" s="426" t="s">
        <v>4071</v>
      </c>
      <c r="X1801" s="89">
        <v>0</v>
      </c>
      <c r="Y1801" s="426" t="s">
        <v>4071</v>
      </c>
      <c r="Z1801" s="89">
        <v>0</v>
      </c>
      <c r="AA1801" t="s">
        <v>2828</v>
      </c>
      <c r="AB1801">
        <v>2424</v>
      </c>
      <c r="AC1801" t="s">
        <v>11068</v>
      </c>
      <c r="AD1801" s="100" t="str">
        <f>TEXT(N1801,"yyyy-mm-dd")</f>
        <v>2012-01-09</v>
      </c>
      <c r="AE1801" t="str">
        <f t="shared" si="16"/>
        <v>insert into tagihanawal(id, evaluator, checking_period1, checking_period2, billing_period, billing_no, billing_date, iuran_tetap_idr, iuran_tetap_usd, royalti_idr, royalti_usd, pht_idr, pht_usd, company_id)values(101839,'BPK RIxxx','2010-1-1xxx','2011-12-12xxx',2012,'00230/84/DBP/2012xxx','2012-01-09xxx',0,0,0,0,0,0,'2424xxx');</v>
      </c>
    </row>
    <row r="1802" spans="1:31" ht="16.5" x14ac:dyDescent="0.3">
      <c r="A1802" t="s">
        <v>11193</v>
      </c>
      <c r="B1802" s="427">
        <v>101840</v>
      </c>
      <c r="C1802" s="427" t="s">
        <v>2828</v>
      </c>
      <c r="D1802" s="110" t="s">
        <v>2841</v>
      </c>
      <c r="E1802" s="428" t="s">
        <v>2829</v>
      </c>
      <c r="F1802" t="s">
        <v>8230</v>
      </c>
      <c r="G1802" s="428" t="s">
        <v>2829</v>
      </c>
      <c r="H1802" t="s">
        <v>8240</v>
      </c>
      <c r="I1802" s="428" t="s">
        <v>2830</v>
      </c>
      <c r="J1802" s="114">
        <v>2011</v>
      </c>
      <c r="K1802" s="373" t="s">
        <v>2828</v>
      </c>
      <c r="L1802" s="113" t="s">
        <v>9573</v>
      </c>
      <c r="M1802" s="428" t="s">
        <v>2829</v>
      </c>
      <c r="N1802" s="100">
        <v>40792</v>
      </c>
      <c r="O1802" s="428" t="s">
        <v>2830</v>
      </c>
      <c r="P1802" s="429">
        <v>0</v>
      </c>
      <c r="Q1802" s="424" t="s">
        <v>4071</v>
      </c>
      <c r="R1802" s="429">
        <v>0</v>
      </c>
      <c r="S1802" s="424" t="s">
        <v>4071</v>
      </c>
      <c r="T1802" s="424">
        <v>0</v>
      </c>
      <c r="U1802" s="426" t="s">
        <v>4071</v>
      </c>
      <c r="V1802" s="424">
        <v>0</v>
      </c>
      <c r="W1802" s="426" t="s">
        <v>4071</v>
      </c>
      <c r="X1802" s="89">
        <v>0</v>
      </c>
      <c r="Y1802" s="426" t="s">
        <v>4071</v>
      </c>
      <c r="Z1802" s="89">
        <v>0</v>
      </c>
      <c r="AA1802" t="s">
        <v>2828</v>
      </c>
      <c r="AB1802">
        <v>2424</v>
      </c>
      <c r="AC1802" t="s">
        <v>11068</v>
      </c>
      <c r="AD1802" s="100" t="str">
        <f>TEXT(N1802,"yyyy-mm-dd")</f>
        <v>2011-09-06</v>
      </c>
      <c r="AE1802" t="str">
        <f t="shared" si="16"/>
        <v>insert into tagihanawal(id, evaluator, checking_period1, checking_period2, billing_period, billing_no, billing_date, iuran_tetap_idr, iuran_tetap_usd, royalti_idr, royalti_usd, pht_idr, pht_usd, company_id)values(101840,'OPN BPKPxxx','2011-1-1xxx','2011-12-12xxx',2011,'3617/84/DBP/2011xxx','2011-09-06xxx',0,0,0,0,0,0,'2424xxx');</v>
      </c>
    </row>
    <row r="1803" spans="1:31" ht="16.5" x14ac:dyDescent="0.3">
      <c r="A1803" t="s">
        <v>11193</v>
      </c>
      <c r="B1803" s="427">
        <v>101841</v>
      </c>
      <c r="C1803" s="427" t="s">
        <v>2828</v>
      </c>
      <c r="D1803" s="110" t="s">
        <v>4347</v>
      </c>
      <c r="E1803" s="428" t="s">
        <v>2829</v>
      </c>
      <c r="F1803" t="s">
        <v>8223</v>
      </c>
      <c r="G1803" s="428" t="s">
        <v>2829</v>
      </c>
      <c r="H1803" t="s">
        <v>8236</v>
      </c>
      <c r="I1803" s="428" t="s">
        <v>2830</v>
      </c>
      <c r="J1803" s="114">
        <v>2015</v>
      </c>
      <c r="K1803" s="373" t="s">
        <v>2828</v>
      </c>
      <c r="L1803" s="113" t="s">
        <v>9574</v>
      </c>
      <c r="M1803" s="428" t="s">
        <v>2829</v>
      </c>
      <c r="N1803" s="100">
        <v>42332</v>
      </c>
      <c r="O1803" s="428" t="s">
        <v>2830</v>
      </c>
      <c r="P1803" s="429">
        <v>0</v>
      </c>
      <c r="Q1803" s="424" t="s">
        <v>4071</v>
      </c>
      <c r="R1803" s="429">
        <v>0</v>
      </c>
      <c r="S1803" s="424" t="s">
        <v>4071</v>
      </c>
      <c r="T1803" s="424">
        <v>0</v>
      </c>
      <c r="U1803" s="426" t="s">
        <v>4071</v>
      </c>
      <c r="V1803" s="424">
        <v>0</v>
      </c>
      <c r="W1803" s="426" t="s">
        <v>4071</v>
      </c>
      <c r="X1803" s="89">
        <v>0</v>
      </c>
      <c r="Y1803" s="426" t="s">
        <v>4071</v>
      </c>
      <c r="Z1803" s="89">
        <v>0</v>
      </c>
      <c r="AA1803" t="s">
        <v>2828</v>
      </c>
      <c r="AB1803">
        <v>2425</v>
      </c>
      <c r="AC1803" t="s">
        <v>11068</v>
      </c>
      <c r="AD1803" s="100" t="str">
        <f>TEXT(N1803,"yyyy-mm-dd")</f>
        <v>2015-11-24</v>
      </c>
      <c r="AE1803" t="str">
        <f t="shared" si="16"/>
        <v>insert into tagihanawal(id, evaluator, checking_period1, checking_period2, billing_period, billing_no, billing_date, iuran_tetap_idr, iuran_tetap_usd, royalti_idr, royalti_usd, pht_idr, pht_usd, company_id)values(101841,'BPK RIxxx','2013-1-1xxx','2015-12-12xxx',2015,'015758/84/DBP/2015xxx','2015-11-24xxx',0,0,0,0,0,0,'2425xxx');</v>
      </c>
    </row>
    <row r="1804" spans="1:31" ht="16.5" x14ac:dyDescent="0.3">
      <c r="A1804" t="s">
        <v>11193</v>
      </c>
      <c r="B1804" s="427">
        <v>101842</v>
      </c>
      <c r="C1804" s="427" t="s">
        <v>2828</v>
      </c>
      <c r="D1804" s="110" t="s">
        <v>4347</v>
      </c>
      <c r="E1804" s="428" t="s">
        <v>2829</v>
      </c>
      <c r="F1804" t="s">
        <v>8223</v>
      </c>
      <c r="G1804" s="428" t="s">
        <v>2829</v>
      </c>
      <c r="H1804" t="s">
        <v>8236</v>
      </c>
      <c r="I1804" s="428" t="s">
        <v>2830</v>
      </c>
      <c r="J1804" s="114">
        <v>2015</v>
      </c>
      <c r="K1804" s="373" t="s">
        <v>2828</v>
      </c>
      <c r="L1804" s="113" t="s">
        <v>9575</v>
      </c>
      <c r="M1804" s="428" t="s">
        <v>2829</v>
      </c>
      <c r="N1804" s="100">
        <v>42332</v>
      </c>
      <c r="O1804" s="428" t="s">
        <v>2830</v>
      </c>
      <c r="P1804" s="429">
        <v>0</v>
      </c>
      <c r="Q1804" s="424" t="s">
        <v>4071</v>
      </c>
      <c r="R1804" s="429">
        <v>0</v>
      </c>
      <c r="S1804" s="424" t="s">
        <v>4071</v>
      </c>
      <c r="T1804" s="424">
        <v>0</v>
      </c>
      <c r="U1804" s="426" t="s">
        <v>4071</v>
      </c>
      <c r="V1804" s="424">
        <v>0</v>
      </c>
      <c r="W1804" s="426" t="s">
        <v>4071</v>
      </c>
      <c r="X1804" s="89">
        <v>0</v>
      </c>
      <c r="Y1804" s="426" t="s">
        <v>4071</v>
      </c>
      <c r="Z1804" s="89">
        <v>0</v>
      </c>
      <c r="AA1804" t="s">
        <v>2828</v>
      </c>
      <c r="AB1804">
        <v>2426</v>
      </c>
      <c r="AC1804" t="s">
        <v>11068</v>
      </c>
      <c r="AD1804" s="100" t="str">
        <f>TEXT(N1804,"yyyy-mm-dd")</f>
        <v>2015-11-24</v>
      </c>
      <c r="AE1804" t="str">
        <f t="shared" si="16"/>
        <v>insert into tagihanawal(id, evaluator, checking_period1, checking_period2, billing_period, billing_no, billing_date, iuran_tetap_idr, iuran_tetap_usd, royalti_idr, royalti_usd, pht_idr, pht_usd, company_id)values(101842,'BPK RIxxx','2013-1-1xxx','2015-12-12xxx',2015,'015363/84/DBP/2015xxx','2015-11-24xxx',0,0,0,0,0,0,'2426xxx');</v>
      </c>
    </row>
    <row r="1805" spans="1:31" ht="16.5" x14ac:dyDescent="0.3">
      <c r="A1805" t="s">
        <v>11193</v>
      </c>
      <c r="B1805" s="427">
        <v>101843</v>
      </c>
      <c r="C1805" s="427" t="s">
        <v>2828</v>
      </c>
      <c r="D1805" s="109" t="s">
        <v>4347</v>
      </c>
      <c r="E1805" s="428" t="s">
        <v>2829</v>
      </c>
      <c r="F1805" t="s">
        <v>8224</v>
      </c>
      <c r="G1805" s="428" t="s">
        <v>2829</v>
      </c>
      <c r="H1805" t="s">
        <v>8238</v>
      </c>
      <c r="I1805" s="428" t="s">
        <v>2830</v>
      </c>
      <c r="J1805" s="374">
        <v>2010</v>
      </c>
      <c r="K1805" s="373" t="s">
        <v>2828</v>
      </c>
      <c r="L1805" s="113" t="s">
        <v>8248</v>
      </c>
      <c r="M1805" s="428" t="s">
        <v>2829</v>
      </c>
      <c r="N1805" s="100">
        <v>40319</v>
      </c>
      <c r="O1805" s="428" t="s">
        <v>2830</v>
      </c>
      <c r="P1805" s="429">
        <v>0</v>
      </c>
      <c r="Q1805" s="424" t="s">
        <v>4071</v>
      </c>
      <c r="R1805" s="429">
        <v>0</v>
      </c>
      <c r="S1805" s="424" t="s">
        <v>4071</v>
      </c>
      <c r="T1805" s="424">
        <v>0</v>
      </c>
      <c r="U1805" s="426" t="s">
        <v>4071</v>
      </c>
      <c r="V1805" s="424">
        <v>0</v>
      </c>
      <c r="W1805" s="426" t="s">
        <v>4071</v>
      </c>
      <c r="X1805" s="89">
        <v>0</v>
      </c>
      <c r="Y1805" s="426" t="s">
        <v>4071</v>
      </c>
      <c r="Z1805" s="89">
        <v>0</v>
      </c>
      <c r="AA1805" t="s">
        <v>2828</v>
      </c>
      <c r="AB1805">
        <v>2427</v>
      </c>
      <c r="AC1805" t="s">
        <v>11068</v>
      </c>
      <c r="AD1805" s="100" t="str">
        <f>TEXT(N1805,"yyyy-mm-dd")</f>
        <v>2010-05-21</v>
      </c>
      <c r="AE1805" t="str">
        <f t="shared" si="16"/>
        <v>insert into tagihanawal(id, evaluator, checking_period1, checking_period2, billing_period, billing_no, billing_date, iuran_tetap_idr, iuran_tetap_usd, royalti_idr, royalti_usd, pht_idr, pht_usd, company_id)values(101843,'BPK RIxxx','2006-1-1xxx','2007-12-12xxx',2010,'1655/84.03/DBM/2010xxx','2010-05-21xxx',0,0,0,0,0,0,'2427xxx');</v>
      </c>
    </row>
    <row r="1806" spans="1:31" ht="16.5" x14ac:dyDescent="0.3">
      <c r="A1806" t="s">
        <v>11193</v>
      </c>
      <c r="B1806" s="427">
        <v>101844</v>
      </c>
      <c r="C1806" s="427" t="s">
        <v>2828</v>
      </c>
      <c r="D1806" s="111" t="s">
        <v>4348</v>
      </c>
      <c r="E1806" s="428" t="s">
        <v>2829</v>
      </c>
      <c r="F1806" t="s">
        <v>8223</v>
      </c>
      <c r="G1806" s="428" t="s">
        <v>2829</v>
      </c>
      <c r="H1806" t="s">
        <v>8237</v>
      </c>
      <c r="I1806" s="428" t="s">
        <v>2830</v>
      </c>
      <c r="J1806" s="115">
        <v>2013</v>
      </c>
      <c r="K1806" s="373" t="s">
        <v>2828</v>
      </c>
      <c r="L1806" s="113" t="s">
        <v>4487</v>
      </c>
      <c r="M1806" s="428" t="s">
        <v>2829</v>
      </c>
      <c r="N1806" s="100">
        <v>41407</v>
      </c>
      <c r="O1806" s="428" t="s">
        <v>2830</v>
      </c>
      <c r="P1806" s="429">
        <v>0</v>
      </c>
      <c r="Q1806" s="424" t="s">
        <v>4071</v>
      </c>
      <c r="R1806" s="429">
        <v>0</v>
      </c>
      <c r="S1806" s="424" t="s">
        <v>4071</v>
      </c>
      <c r="T1806" s="424">
        <v>0</v>
      </c>
      <c r="U1806" s="426" t="s">
        <v>4071</v>
      </c>
      <c r="V1806" s="424">
        <v>0</v>
      </c>
      <c r="W1806" s="426" t="s">
        <v>4071</v>
      </c>
      <c r="X1806" s="89">
        <v>0</v>
      </c>
      <c r="Y1806" s="426" t="s">
        <v>4071</v>
      </c>
      <c r="Z1806" s="89">
        <v>0</v>
      </c>
      <c r="AA1806" t="s">
        <v>2828</v>
      </c>
      <c r="AB1806">
        <v>2428</v>
      </c>
      <c r="AC1806" t="s">
        <v>11068</v>
      </c>
      <c r="AD1806" s="100" t="str">
        <f>TEXT(N1806,"yyyy-mm-dd")</f>
        <v>2013-05-13</v>
      </c>
      <c r="AE1806" t="str">
        <f t="shared" si="16"/>
        <v>insert into tagihanawal(id, evaluator, checking_period1, checking_period2, billing_period, billing_no, billing_date, iuran_tetap_idr, iuran_tetap_usd, royalti_idr, royalti_usd, pht_idr, pht_usd, company_id)values(101844,'Evaluatorxxx','2013-1-1xxx','2013-12-12xxx',2013,'459/84/DBP/2013xxx','2013-05-13xxx',0,0,0,0,0,0,'2428xxx');</v>
      </c>
    </row>
    <row r="1807" spans="1:31" ht="16.5" x14ac:dyDescent="0.3">
      <c r="A1807" t="s">
        <v>11193</v>
      </c>
      <c r="B1807" s="427">
        <v>101845</v>
      </c>
      <c r="C1807" s="427" t="s">
        <v>2828</v>
      </c>
      <c r="D1807" s="110" t="s">
        <v>4347</v>
      </c>
      <c r="E1807" s="428" t="s">
        <v>2829</v>
      </c>
      <c r="F1807" t="s">
        <v>8230</v>
      </c>
      <c r="G1807" s="428" t="s">
        <v>2829</v>
      </c>
      <c r="H1807" t="s">
        <v>8241</v>
      </c>
      <c r="I1807" s="428" t="s">
        <v>2830</v>
      </c>
      <c r="J1807" s="114">
        <v>2014</v>
      </c>
      <c r="K1807" s="373" t="s">
        <v>2828</v>
      </c>
      <c r="L1807" s="113" t="s">
        <v>4487</v>
      </c>
      <c r="M1807" s="428" t="s">
        <v>2829</v>
      </c>
      <c r="N1807" s="100">
        <v>41407</v>
      </c>
      <c r="O1807" s="428" t="s">
        <v>2830</v>
      </c>
      <c r="P1807" s="429">
        <v>0</v>
      </c>
      <c r="Q1807" s="424" t="s">
        <v>4071</v>
      </c>
      <c r="R1807" s="429">
        <v>0</v>
      </c>
      <c r="S1807" s="424" t="s">
        <v>4071</v>
      </c>
      <c r="T1807" s="424">
        <v>0</v>
      </c>
      <c r="U1807" s="426" t="s">
        <v>4071</v>
      </c>
      <c r="V1807" s="424">
        <v>0</v>
      </c>
      <c r="W1807" s="426" t="s">
        <v>4071</v>
      </c>
      <c r="X1807" s="89">
        <v>0</v>
      </c>
      <c r="Y1807" s="426" t="s">
        <v>4071</v>
      </c>
      <c r="Z1807" s="89">
        <v>0</v>
      </c>
      <c r="AA1807" t="s">
        <v>2828</v>
      </c>
      <c r="AB1807">
        <v>863</v>
      </c>
      <c r="AC1807" t="s">
        <v>11068</v>
      </c>
      <c r="AD1807" s="100" t="str">
        <f>TEXT(N1807,"yyyy-mm-dd")</f>
        <v>2013-05-13</v>
      </c>
      <c r="AE1807" t="str">
        <f t="shared" si="16"/>
        <v>insert into tagihanawal(id, evaluator, checking_period1, checking_period2, billing_period, billing_no, billing_date, iuran_tetap_idr, iuran_tetap_usd, royalti_idr, royalti_usd, pht_idr, pht_usd, company_id)values(101845,'BPK RIxxx','2011-1-1xxx','2012-12-12xxx',2014,'459/84/DBP/2013xxx','2013-05-13xxx',0,0,0,0,0,0,'863xxx');</v>
      </c>
    </row>
    <row r="1808" spans="1:31" ht="16.5" x14ac:dyDescent="0.3">
      <c r="A1808" t="s">
        <v>11193</v>
      </c>
      <c r="B1808" s="427">
        <v>101846</v>
      </c>
      <c r="C1808" s="427" t="s">
        <v>2828</v>
      </c>
      <c r="D1808" s="110" t="s">
        <v>4347</v>
      </c>
      <c r="E1808" s="428" t="s">
        <v>2829</v>
      </c>
      <c r="F1808" t="s">
        <v>8223</v>
      </c>
      <c r="G1808" s="428" t="s">
        <v>2829</v>
      </c>
      <c r="H1808" t="s">
        <v>8236</v>
      </c>
      <c r="I1808" s="428" t="s">
        <v>2830</v>
      </c>
      <c r="J1808" s="114">
        <v>2015</v>
      </c>
      <c r="K1808" s="373" t="s">
        <v>2828</v>
      </c>
      <c r="L1808" s="113" t="s">
        <v>4488</v>
      </c>
      <c r="M1808" s="428" t="s">
        <v>2829</v>
      </c>
      <c r="N1808" s="100">
        <v>42338</v>
      </c>
      <c r="O1808" s="428" t="s">
        <v>2830</v>
      </c>
      <c r="P1808" s="429">
        <v>0</v>
      </c>
      <c r="Q1808" s="424" t="s">
        <v>4071</v>
      </c>
      <c r="R1808" s="429">
        <v>0</v>
      </c>
      <c r="S1808" s="424" t="s">
        <v>4071</v>
      </c>
      <c r="T1808" s="424">
        <v>0</v>
      </c>
      <c r="U1808" s="426" t="s">
        <v>4071</v>
      </c>
      <c r="V1808" s="424">
        <v>0</v>
      </c>
      <c r="W1808" s="426" t="s">
        <v>4071</v>
      </c>
      <c r="X1808" s="89">
        <v>0</v>
      </c>
      <c r="Y1808" s="426" t="s">
        <v>4071</v>
      </c>
      <c r="Z1808" s="89">
        <v>0</v>
      </c>
      <c r="AA1808" t="s">
        <v>2828</v>
      </c>
      <c r="AB1808">
        <v>863</v>
      </c>
      <c r="AC1808" t="s">
        <v>11068</v>
      </c>
      <c r="AD1808" s="100" t="str">
        <f>TEXT(N1808,"yyyy-mm-dd")</f>
        <v>2015-11-30</v>
      </c>
      <c r="AE1808" t="str">
        <f t="shared" si="16"/>
        <v>insert into tagihanawal(id, evaluator, checking_period1, checking_period2, billing_period, billing_no, billing_date, iuran_tetap_idr, iuran_tetap_usd, royalti_idr, royalti_usd, pht_idr, pht_usd, company_id)values(101846,'BPK RIxxx','2013-1-1xxx','2015-12-12xxx',2015,'016937/84/DBP/2015xxx','2015-11-30xxx',0,0,0,0,0,0,'863xxx');</v>
      </c>
    </row>
    <row r="1809" spans="1:31" ht="16.5" x14ac:dyDescent="0.3">
      <c r="A1809" t="s">
        <v>11193</v>
      </c>
      <c r="B1809" s="427">
        <v>101847</v>
      </c>
      <c r="C1809" s="427" t="s">
        <v>2828</v>
      </c>
      <c r="D1809" s="110" t="s">
        <v>4347</v>
      </c>
      <c r="E1809" s="428" t="s">
        <v>2829</v>
      </c>
      <c r="F1809" t="s">
        <v>8226</v>
      </c>
      <c r="G1809" s="428" t="s">
        <v>2829</v>
      </c>
      <c r="H1809" t="s">
        <v>8240</v>
      </c>
      <c r="I1809" s="428" t="s">
        <v>2830</v>
      </c>
      <c r="J1809" s="114">
        <v>2012</v>
      </c>
      <c r="K1809" s="373" t="s">
        <v>2828</v>
      </c>
      <c r="L1809" s="113" t="s">
        <v>9576</v>
      </c>
      <c r="M1809" s="428" t="s">
        <v>2829</v>
      </c>
      <c r="N1809" s="100">
        <v>40953</v>
      </c>
      <c r="O1809" s="428" t="s">
        <v>2830</v>
      </c>
      <c r="P1809" s="429">
        <v>0</v>
      </c>
      <c r="Q1809" s="424" t="s">
        <v>4071</v>
      </c>
      <c r="R1809" s="429">
        <v>0</v>
      </c>
      <c r="S1809" s="424" t="s">
        <v>4071</v>
      </c>
      <c r="T1809" s="424">
        <v>0</v>
      </c>
      <c r="U1809" s="426" t="s">
        <v>4071</v>
      </c>
      <c r="V1809" s="424">
        <v>0</v>
      </c>
      <c r="W1809" s="426" t="s">
        <v>4071</v>
      </c>
      <c r="X1809" s="89">
        <v>0</v>
      </c>
      <c r="Y1809" s="426" t="s">
        <v>4071</v>
      </c>
      <c r="Z1809" s="89">
        <v>0</v>
      </c>
      <c r="AA1809" t="s">
        <v>2828</v>
      </c>
      <c r="AB1809">
        <v>521</v>
      </c>
      <c r="AC1809" t="s">
        <v>11068</v>
      </c>
      <c r="AD1809" s="100" t="str">
        <f>TEXT(N1809,"yyyy-mm-dd")</f>
        <v>2012-02-14</v>
      </c>
      <c r="AE1809" t="str">
        <f t="shared" si="16"/>
        <v>insert into tagihanawal(id, evaluator, checking_period1, checking_period2, billing_period, billing_no, billing_date, iuran_tetap_idr, iuran_tetap_usd, royalti_idr, royalti_usd, pht_idr, pht_usd, company_id)values(101847,'BPK RIxxx','2010-1-1xxx','2011-12-12xxx',2012,'01023/84/DBP/2012xxx','2012-02-14xxx',0,0,0,0,0,0,'521xxx');</v>
      </c>
    </row>
    <row r="1810" spans="1:31" ht="16.5" x14ac:dyDescent="0.3">
      <c r="A1810" t="s">
        <v>11193</v>
      </c>
      <c r="B1810" s="427">
        <v>101848</v>
      </c>
      <c r="C1810" s="427" t="s">
        <v>2828</v>
      </c>
      <c r="D1810" s="110" t="s">
        <v>2841</v>
      </c>
      <c r="E1810" s="428" t="s">
        <v>2829</v>
      </c>
      <c r="F1810" t="s">
        <v>8229</v>
      </c>
      <c r="G1810" s="428" t="s">
        <v>2829</v>
      </c>
      <c r="H1810" t="s">
        <v>8242</v>
      </c>
      <c r="I1810" s="428" t="s">
        <v>2830</v>
      </c>
      <c r="J1810" s="114">
        <v>2014</v>
      </c>
      <c r="K1810" s="373" t="s">
        <v>2828</v>
      </c>
      <c r="L1810" s="113" t="s">
        <v>9577</v>
      </c>
      <c r="M1810" s="428" t="s">
        <v>2829</v>
      </c>
      <c r="N1810" s="100">
        <v>41948</v>
      </c>
      <c r="O1810" s="428" t="s">
        <v>2830</v>
      </c>
      <c r="P1810" s="429">
        <v>0</v>
      </c>
      <c r="Q1810" s="424" t="s">
        <v>4071</v>
      </c>
      <c r="R1810" s="429">
        <v>0</v>
      </c>
      <c r="S1810" s="424" t="s">
        <v>4071</v>
      </c>
      <c r="T1810" s="424">
        <v>0</v>
      </c>
      <c r="U1810" s="426" t="s">
        <v>4071</v>
      </c>
      <c r="V1810" s="424">
        <v>0</v>
      </c>
      <c r="W1810" s="426" t="s">
        <v>4071</v>
      </c>
      <c r="X1810" s="89">
        <v>0</v>
      </c>
      <c r="Y1810" s="426" t="s">
        <v>4071</v>
      </c>
      <c r="Z1810" s="89">
        <v>0</v>
      </c>
      <c r="AA1810" t="s">
        <v>2828</v>
      </c>
      <c r="AB1810">
        <v>2429</v>
      </c>
      <c r="AC1810" t="s">
        <v>11068</v>
      </c>
      <c r="AD1810" s="100" t="str">
        <f>TEXT(N1810,"yyyy-mm-dd")</f>
        <v>2014-11-05</v>
      </c>
      <c r="AE1810" t="str">
        <f t="shared" si="16"/>
        <v>insert into tagihanawal(id, evaluator, checking_period1, checking_period2, billing_period, billing_no, billing_date, iuran_tetap_idr, iuran_tetap_usd, royalti_idr, royalti_usd, pht_idr, pht_usd, company_id)values(101848,'OPN BPKPxxx','2014-1-1xxx','2014-12-12xxx',2014,'1963/84/DBP/2014xxx','2014-11-05xxx',0,0,0,0,0,0,'2429xxx');</v>
      </c>
    </row>
    <row r="1811" spans="1:31" ht="16.5" x14ac:dyDescent="0.3">
      <c r="A1811" t="s">
        <v>11193</v>
      </c>
      <c r="B1811" s="427">
        <v>101849</v>
      </c>
      <c r="C1811" s="427" t="s">
        <v>2828</v>
      </c>
      <c r="D1811" s="110" t="s">
        <v>4347</v>
      </c>
      <c r="E1811" s="428" t="s">
        <v>2829</v>
      </c>
      <c r="F1811" t="s">
        <v>8225</v>
      </c>
      <c r="G1811" s="428" t="s">
        <v>2829</v>
      </c>
      <c r="H1811" t="s">
        <v>8239</v>
      </c>
      <c r="I1811" s="428" t="s">
        <v>2830</v>
      </c>
      <c r="J1811" s="114">
        <v>2011</v>
      </c>
      <c r="K1811" s="373" t="s">
        <v>2828</v>
      </c>
      <c r="L1811" s="113" t="s">
        <v>9578</v>
      </c>
      <c r="M1811" s="428" t="s">
        <v>2829</v>
      </c>
      <c r="N1811" s="100">
        <v>40760</v>
      </c>
      <c r="O1811" s="428" t="s">
        <v>2830</v>
      </c>
      <c r="P1811" s="429">
        <v>0</v>
      </c>
      <c r="Q1811" s="424" t="s">
        <v>4071</v>
      </c>
      <c r="R1811" s="429">
        <v>0</v>
      </c>
      <c r="S1811" s="424" t="s">
        <v>4071</v>
      </c>
      <c r="T1811" s="424">
        <v>0</v>
      </c>
      <c r="U1811" s="426" t="s">
        <v>4071</v>
      </c>
      <c r="V1811" s="424">
        <v>0</v>
      </c>
      <c r="W1811" s="426" t="s">
        <v>4071</v>
      </c>
      <c r="X1811" s="89">
        <v>0</v>
      </c>
      <c r="Y1811" s="426" t="s">
        <v>4071</v>
      </c>
      <c r="Z1811" s="89">
        <v>0</v>
      </c>
      <c r="AA1811" t="s">
        <v>2828</v>
      </c>
      <c r="AB1811">
        <v>2430</v>
      </c>
      <c r="AC1811" t="s">
        <v>11068</v>
      </c>
      <c r="AD1811" s="100" t="str">
        <f>TEXT(N1811,"yyyy-mm-dd")</f>
        <v>2011-08-05</v>
      </c>
      <c r="AE1811" t="str">
        <f t="shared" si="16"/>
        <v>insert into tagihanawal(id, evaluator, checking_period1, checking_period2, billing_period, billing_no, billing_date, iuran_tetap_idr, iuran_tetap_usd, royalti_idr, royalti_usd, pht_idr, pht_usd, company_id)values(101849,'BPK RIxxx','2008-1-1xxx','2009-12-12xxx',2011,'3352/84/DBP/2011xxx','2011-08-05xxx',0,0,0,0,0,0,'2430xxx');</v>
      </c>
    </row>
    <row r="1812" spans="1:31" ht="16.5" x14ac:dyDescent="0.3">
      <c r="A1812" t="s">
        <v>11193</v>
      </c>
      <c r="B1812" s="427">
        <v>101850</v>
      </c>
      <c r="C1812" s="427" t="s">
        <v>2828</v>
      </c>
      <c r="D1812" s="109" t="s">
        <v>4347</v>
      </c>
      <c r="E1812" s="428" t="s">
        <v>2829</v>
      </c>
      <c r="F1812" t="s">
        <v>8224</v>
      </c>
      <c r="G1812" s="428" t="s">
        <v>2829</v>
      </c>
      <c r="H1812" t="s">
        <v>8238</v>
      </c>
      <c r="I1812" s="428" t="s">
        <v>2830</v>
      </c>
      <c r="J1812" s="374">
        <v>2010</v>
      </c>
      <c r="K1812" s="373" t="s">
        <v>2828</v>
      </c>
      <c r="L1812" s="113" t="s">
        <v>4580</v>
      </c>
      <c r="M1812" s="428" t="s">
        <v>2829</v>
      </c>
      <c r="N1812" s="100">
        <v>40315</v>
      </c>
      <c r="O1812" s="428" t="s">
        <v>2830</v>
      </c>
      <c r="P1812" s="429">
        <v>0</v>
      </c>
      <c r="Q1812" s="424" t="s">
        <v>4071</v>
      </c>
      <c r="R1812" s="429">
        <v>0</v>
      </c>
      <c r="S1812" s="424" t="s">
        <v>4071</v>
      </c>
      <c r="T1812" s="424">
        <v>0</v>
      </c>
      <c r="U1812" s="426" t="s">
        <v>4071</v>
      </c>
      <c r="V1812" s="424">
        <v>0</v>
      </c>
      <c r="W1812" s="426" t="s">
        <v>4071</v>
      </c>
      <c r="X1812" s="89">
        <v>0</v>
      </c>
      <c r="Y1812" s="426" t="s">
        <v>4071</v>
      </c>
      <c r="Z1812" s="89">
        <v>0</v>
      </c>
      <c r="AA1812" t="s">
        <v>2828</v>
      </c>
      <c r="AB1812">
        <v>2432</v>
      </c>
      <c r="AC1812" t="s">
        <v>11068</v>
      </c>
      <c r="AD1812" s="100" t="str">
        <f>TEXT(N1812,"yyyy-mm-dd")</f>
        <v>2010-05-17</v>
      </c>
      <c r="AE1812" t="str">
        <f t="shared" si="16"/>
        <v>insert into tagihanawal(id, evaluator, checking_period1, checking_period2, billing_period, billing_no, billing_date, iuran_tetap_idr, iuran_tetap_usd, royalti_idr, royalti_usd, pht_idr, pht_usd, company_id)values(101850,'BPK RIxxx','2006-1-1xxx','2007-12-12xxx',2010,'1532/84.03/DBM/2010xxx','2010-05-17xxx',0,0,0,0,0,0,'2432xxx');</v>
      </c>
    </row>
    <row r="1813" spans="1:31" ht="16.5" x14ac:dyDescent="0.3">
      <c r="A1813" t="s">
        <v>11193</v>
      </c>
      <c r="B1813" s="427">
        <v>101851</v>
      </c>
      <c r="C1813" s="427" t="s">
        <v>2828</v>
      </c>
      <c r="D1813" s="111" t="s">
        <v>4348</v>
      </c>
      <c r="E1813" s="428" t="s">
        <v>2829</v>
      </c>
      <c r="F1813" t="s">
        <v>8227</v>
      </c>
      <c r="G1813" s="428" t="s">
        <v>2829</v>
      </c>
      <c r="H1813" t="s">
        <v>8239</v>
      </c>
      <c r="I1813" s="428" t="s">
        <v>2830</v>
      </c>
      <c r="J1813" s="81">
        <v>2009</v>
      </c>
      <c r="K1813" s="373" t="s">
        <v>2828</v>
      </c>
      <c r="L1813" s="113" t="s">
        <v>9579</v>
      </c>
      <c r="M1813" s="428" t="s">
        <v>2829</v>
      </c>
      <c r="N1813" s="100">
        <v>39927</v>
      </c>
      <c r="O1813" s="428" t="s">
        <v>2830</v>
      </c>
      <c r="P1813" s="429">
        <v>0</v>
      </c>
      <c r="Q1813" s="424" t="s">
        <v>4071</v>
      </c>
      <c r="R1813" s="429">
        <v>0</v>
      </c>
      <c r="S1813" s="424" t="s">
        <v>4071</v>
      </c>
      <c r="T1813" s="424">
        <v>0</v>
      </c>
      <c r="U1813" s="426" t="s">
        <v>4071</v>
      </c>
      <c r="V1813" s="424">
        <v>0</v>
      </c>
      <c r="W1813" s="426" t="s">
        <v>4071</v>
      </c>
      <c r="X1813" s="89">
        <v>0</v>
      </c>
      <c r="Y1813" s="426" t="s">
        <v>4071</v>
      </c>
      <c r="Z1813" s="89">
        <v>0</v>
      </c>
      <c r="AA1813" t="s">
        <v>2828</v>
      </c>
      <c r="AB1813">
        <v>2432</v>
      </c>
      <c r="AC1813" t="s">
        <v>11068</v>
      </c>
      <c r="AD1813" s="100" t="str">
        <f>TEXT(N1813,"yyyy-mm-dd")</f>
        <v>2009-04-24</v>
      </c>
      <c r="AE1813" t="str">
        <f t="shared" si="16"/>
        <v>insert into tagihanawal(id, evaluator, checking_period1, checking_period2, billing_period, billing_no, billing_date, iuran_tetap_idr, iuran_tetap_usd, royalti_idr, royalti_usd, pht_idr, pht_usd, company_id)values(101851,'Evaluatorxxx','2009-1-1xxx','2009-12-12xxx',2009,'1083/84.03/DBM/2009xxx','2009-04-24xxx',0,0,0,0,0,0,'2432xxx');</v>
      </c>
    </row>
    <row r="1814" spans="1:31" ht="16.5" x14ac:dyDescent="0.3">
      <c r="A1814" t="s">
        <v>11193</v>
      </c>
      <c r="B1814" s="427">
        <v>101852</v>
      </c>
      <c r="C1814" s="427" t="s">
        <v>2828</v>
      </c>
      <c r="D1814" s="110" t="s">
        <v>4347</v>
      </c>
      <c r="E1814" s="428" t="s">
        <v>2829</v>
      </c>
      <c r="F1814" t="s">
        <v>8223</v>
      </c>
      <c r="G1814" s="428" t="s">
        <v>2829</v>
      </c>
      <c r="H1814" t="s">
        <v>8236</v>
      </c>
      <c r="I1814" s="428" t="s">
        <v>2830</v>
      </c>
      <c r="J1814" s="114">
        <v>2015</v>
      </c>
      <c r="K1814" s="373" t="s">
        <v>2828</v>
      </c>
      <c r="L1814" s="113" t="s">
        <v>9580</v>
      </c>
      <c r="M1814" s="428" t="s">
        <v>2829</v>
      </c>
      <c r="N1814" s="100">
        <v>42332</v>
      </c>
      <c r="O1814" s="428" t="s">
        <v>2830</v>
      </c>
      <c r="P1814" s="429">
        <v>0</v>
      </c>
      <c r="Q1814" s="424" t="s">
        <v>4071</v>
      </c>
      <c r="R1814" s="429">
        <v>0</v>
      </c>
      <c r="S1814" s="424" t="s">
        <v>4071</v>
      </c>
      <c r="T1814" s="424">
        <v>0</v>
      </c>
      <c r="U1814" s="426" t="s">
        <v>4071</v>
      </c>
      <c r="V1814" s="424">
        <v>0</v>
      </c>
      <c r="W1814" s="426" t="s">
        <v>4071</v>
      </c>
      <c r="X1814" s="89">
        <v>0</v>
      </c>
      <c r="Y1814" s="426" t="s">
        <v>4071</v>
      </c>
      <c r="Z1814" s="89">
        <v>0</v>
      </c>
      <c r="AA1814" t="s">
        <v>2828</v>
      </c>
      <c r="AB1814">
        <v>2433</v>
      </c>
      <c r="AC1814" t="s">
        <v>11068</v>
      </c>
      <c r="AD1814" s="100" t="str">
        <f>TEXT(N1814,"yyyy-mm-dd")</f>
        <v>2015-11-24</v>
      </c>
      <c r="AE1814" t="str">
        <f t="shared" si="16"/>
        <v>insert into tagihanawal(id, evaluator, checking_period1, checking_period2, billing_period, billing_no, billing_date, iuran_tetap_idr, iuran_tetap_usd, royalti_idr, royalti_usd, pht_idr, pht_usd, company_id)values(101852,'BPK RIxxx','2013-1-1xxx','2015-12-12xxx',2015,'015754/84/DBP/2015xxx','2015-11-24xxx',0,0,0,0,0,0,'2433xxx');</v>
      </c>
    </row>
    <row r="1815" spans="1:31" ht="16.5" x14ac:dyDescent="0.3">
      <c r="A1815" t="s">
        <v>11193</v>
      </c>
      <c r="B1815" s="427">
        <v>101853</v>
      </c>
      <c r="C1815" s="427" t="s">
        <v>2828</v>
      </c>
      <c r="D1815" s="110" t="s">
        <v>2841</v>
      </c>
      <c r="E1815" s="428" t="s">
        <v>2829</v>
      </c>
      <c r="F1815" t="s">
        <v>8230</v>
      </c>
      <c r="G1815" s="428" t="s">
        <v>2829</v>
      </c>
      <c r="H1815" t="s">
        <v>8240</v>
      </c>
      <c r="I1815" s="428" t="s">
        <v>2830</v>
      </c>
      <c r="J1815" s="114">
        <v>2011</v>
      </c>
      <c r="K1815" s="373" t="s">
        <v>2828</v>
      </c>
      <c r="L1815" s="113" t="s">
        <v>9581</v>
      </c>
      <c r="M1815" s="428" t="s">
        <v>2829</v>
      </c>
      <c r="N1815" s="100">
        <v>40745</v>
      </c>
      <c r="O1815" s="428" t="s">
        <v>2830</v>
      </c>
      <c r="P1815" s="429">
        <v>0</v>
      </c>
      <c r="Q1815" s="424" t="s">
        <v>4071</v>
      </c>
      <c r="R1815" s="429">
        <v>0</v>
      </c>
      <c r="S1815" s="424" t="s">
        <v>4071</v>
      </c>
      <c r="T1815" s="424">
        <v>0</v>
      </c>
      <c r="U1815" s="426" t="s">
        <v>4071</v>
      </c>
      <c r="V1815" s="424">
        <v>0</v>
      </c>
      <c r="W1815" s="426" t="s">
        <v>4071</v>
      </c>
      <c r="X1815" s="89">
        <v>0</v>
      </c>
      <c r="Y1815" s="426" t="s">
        <v>4071</v>
      </c>
      <c r="Z1815" s="89">
        <v>0</v>
      </c>
      <c r="AA1815" t="s">
        <v>2828</v>
      </c>
      <c r="AB1815">
        <v>2434</v>
      </c>
      <c r="AC1815" t="s">
        <v>11068</v>
      </c>
      <c r="AD1815" s="100" t="str">
        <f>TEXT(N1815,"yyyy-mm-dd")</f>
        <v>2011-07-21</v>
      </c>
      <c r="AE1815" t="str">
        <f t="shared" si="16"/>
        <v>insert into tagihanawal(id, evaluator, checking_period1, checking_period2, billing_period, billing_no, billing_date, iuran_tetap_idr, iuran_tetap_usd, royalti_idr, royalti_usd, pht_idr, pht_usd, company_id)values(101853,'OPN BPKPxxx','2011-1-1xxx','2011-12-12xxx',2011,'3194/84/DBP/2011xxx','2011-07-21xxx',0,0,0,0,0,0,'2434xxx');</v>
      </c>
    </row>
    <row r="1816" spans="1:31" ht="16.5" x14ac:dyDescent="0.3">
      <c r="A1816" t="s">
        <v>11193</v>
      </c>
      <c r="B1816" s="427">
        <v>101854</v>
      </c>
      <c r="C1816" s="427" t="s">
        <v>2828</v>
      </c>
      <c r="D1816" s="109" t="s">
        <v>4347</v>
      </c>
      <c r="E1816" s="428" t="s">
        <v>2829</v>
      </c>
      <c r="F1816" t="s">
        <v>8224</v>
      </c>
      <c r="G1816" s="428" t="s">
        <v>2829</v>
      </c>
      <c r="H1816" t="s">
        <v>8238</v>
      </c>
      <c r="I1816" s="428" t="s">
        <v>2830</v>
      </c>
      <c r="J1816" s="374">
        <v>2010</v>
      </c>
      <c r="K1816" s="373" t="s">
        <v>2828</v>
      </c>
      <c r="L1816" s="113" t="s">
        <v>8661</v>
      </c>
      <c r="M1816" s="428" t="s">
        <v>2829</v>
      </c>
      <c r="N1816" s="100">
        <v>40417</v>
      </c>
      <c r="O1816" s="428" t="s">
        <v>2830</v>
      </c>
      <c r="P1816" s="429">
        <v>0</v>
      </c>
      <c r="Q1816" s="424" t="s">
        <v>4071</v>
      </c>
      <c r="R1816" s="429">
        <v>0</v>
      </c>
      <c r="S1816" s="424" t="s">
        <v>4071</v>
      </c>
      <c r="T1816" s="424">
        <v>0</v>
      </c>
      <c r="U1816" s="426" t="s">
        <v>4071</v>
      </c>
      <c r="V1816" s="424">
        <v>0</v>
      </c>
      <c r="W1816" s="426" t="s">
        <v>4071</v>
      </c>
      <c r="X1816" s="89">
        <v>0</v>
      </c>
      <c r="Y1816" s="426" t="s">
        <v>4071</v>
      </c>
      <c r="Z1816" s="89">
        <v>0</v>
      </c>
      <c r="AA1816" t="s">
        <v>2828</v>
      </c>
      <c r="AB1816">
        <v>2434</v>
      </c>
      <c r="AC1816" t="s">
        <v>11068</v>
      </c>
      <c r="AD1816" s="100" t="str">
        <f>TEXT(N1816,"yyyy-mm-dd")</f>
        <v>2010-08-27</v>
      </c>
      <c r="AE1816" t="str">
        <f t="shared" si="16"/>
        <v>insert into tagihanawal(id, evaluator, checking_period1, checking_period2, billing_period, billing_no, billing_date, iuran_tetap_idr, iuran_tetap_usd, royalti_idr, royalti_usd, pht_idr, pht_usd, company_id)values(101854,'BPK RIxxx','2006-1-1xxx','2007-12-12xxx',2010,'3020/84,03/DBM/2010xxx','2010-08-27xxx',0,0,0,0,0,0,'2434xxx');</v>
      </c>
    </row>
    <row r="1817" spans="1:31" ht="16.5" x14ac:dyDescent="0.3">
      <c r="A1817" t="s">
        <v>11193</v>
      </c>
      <c r="B1817" s="427">
        <v>101855</v>
      </c>
      <c r="C1817" s="427" t="s">
        <v>2828</v>
      </c>
      <c r="D1817" s="109" t="s">
        <v>4347</v>
      </c>
      <c r="E1817" s="428" t="s">
        <v>2829</v>
      </c>
      <c r="F1817" t="s">
        <v>8224</v>
      </c>
      <c r="G1817" s="428" t="s">
        <v>2829</v>
      </c>
      <c r="H1817" t="s">
        <v>8238</v>
      </c>
      <c r="I1817" s="428" t="s">
        <v>2830</v>
      </c>
      <c r="J1817" s="374">
        <v>2010</v>
      </c>
      <c r="K1817" s="373" t="s">
        <v>2828</v>
      </c>
      <c r="L1817" s="113" t="s">
        <v>8216</v>
      </c>
      <c r="M1817" s="428" t="s">
        <v>2829</v>
      </c>
      <c r="N1817" s="100" t="s">
        <v>8216</v>
      </c>
      <c r="O1817" s="428" t="s">
        <v>2830</v>
      </c>
      <c r="P1817" s="429">
        <v>0</v>
      </c>
      <c r="Q1817" s="424" t="s">
        <v>4071</v>
      </c>
      <c r="R1817" s="429">
        <v>0</v>
      </c>
      <c r="S1817" s="424" t="s">
        <v>4071</v>
      </c>
      <c r="T1817" s="424">
        <v>0</v>
      </c>
      <c r="U1817" s="426" t="s">
        <v>4071</v>
      </c>
      <c r="V1817" s="424">
        <v>0</v>
      </c>
      <c r="W1817" s="426" t="s">
        <v>4071</v>
      </c>
      <c r="X1817" s="89">
        <v>0</v>
      </c>
      <c r="Y1817" s="426" t="s">
        <v>4071</v>
      </c>
      <c r="Z1817" s="89">
        <v>0</v>
      </c>
      <c r="AA1817" t="s">
        <v>2828</v>
      </c>
      <c r="AB1817">
        <v>2434</v>
      </c>
      <c r="AC1817" t="s">
        <v>11068</v>
      </c>
      <c r="AD1817" s="100" t="str">
        <f>TEXT(N1817,"yyyy-mm-dd")</f>
        <v>-</v>
      </c>
      <c r="AE1817" t="str">
        <f t="shared" si="16"/>
        <v>insert into tagihanawal(id, evaluator, checking_period1, checking_period2, billing_period, billing_no, billing_date, iuran_tetap_idr, iuran_tetap_usd, royalti_idr, royalti_usd, pht_idr, pht_usd, company_id)values(101855,'BPK RIxxx','2006-1-1xxx','2007-12-12xxx',2010,'-xxx','-xxx',0,0,0,0,0,0,'2434xxx');</v>
      </c>
    </row>
    <row r="1818" spans="1:31" ht="16.5" x14ac:dyDescent="0.3">
      <c r="A1818" t="s">
        <v>11193</v>
      </c>
      <c r="B1818" s="427">
        <v>101856</v>
      </c>
      <c r="C1818" s="427" t="s">
        <v>2828</v>
      </c>
      <c r="D1818" s="109" t="s">
        <v>4347</v>
      </c>
      <c r="E1818" s="428" t="s">
        <v>2829</v>
      </c>
      <c r="F1818" t="s">
        <v>8224</v>
      </c>
      <c r="G1818" s="428" t="s">
        <v>2829</v>
      </c>
      <c r="H1818" t="s">
        <v>8238</v>
      </c>
      <c r="I1818" s="428" t="s">
        <v>2830</v>
      </c>
      <c r="J1818" s="374">
        <v>2010</v>
      </c>
      <c r="K1818" s="373" t="s">
        <v>2828</v>
      </c>
      <c r="L1818" s="113" t="s">
        <v>8216</v>
      </c>
      <c r="M1818" s="428" t="s">
        <v>2829</v>
      </c>
      <c r="N1818" s="100" t="s">
        <v>8216</v>
      </c>
      <c r="O1818" s="428" t="s">
        <v>2830</v>
      </c>
      <c r="P1818" s="429">
        <v>0</v>
      </c>
      <c r="Q1818" s="424" t="s">
        <v>4071</v>
      </c>
      <c r="R1818" s="429">
        <v>0</v>
      </c>
      <c r="S1818" s="424" t="s">
        <v>4071</v>
      </c>
      <c r="T1818" s="424">
        <v>0</v>
      </c>
      <c r="U1818" s="426" t="s">
        <v>4071</v>
      </c>
      <c r="V1818" s="424">
        <v>0</v>
      </c>
      <c r="W1818" s="426" t="s">
        <v>4071</v>
      </c>
      <c r="X1818" s="89">
        <v>0</v>
      </c>
      <c r="Y1818" s="426" t="s">
        <v>4071</v>
      </c>
      <c r="Z1818" s="89">
        <v>0</v>
      </c>
      <c r="AA1818" t="s">
        <v>2828</v>
      </c>
      <c r="AB1818">
        <v>2434</v>
      </c>
      <c r="AC1818" t="s">
        <v>11068</v>
      </c>
      <c r="AD1818" s="100" t="str">
        <f>TEXT(N1818,"yyyy-mm-dd")</f>
        <v>-</v>
      </c>
      <c r="AE1818" t="str">
        <f t="shared" si="16"/>
        <v>insert into tagihanawal(id, evaluator, checking_period1, checking_period2, billing_period, billing_no, billing_date, iuran_tetap_idr, iuran_tetap_usd, royalti_idr, royalti_usd, pht_idr, pht_usd, company_id)values(101856,'BPK RIxxx','2006-1-1xxx','2007-12-12xxx',2010,'-xxx','-xxx',0,0,0,0,0,0,'2434xxx');</v>
      </c>
    </row>
    <row r="1819" spans="1:31" ht="16.5" x14ac:dyDescent="0.3">
      <c r="A1819" t="s">
        <v>11193</v>
      </c>
      <c r="B1819" s="427">
        <v>101857</v>
      </c>
      <c r="C1819" s="427" t="s">
        <v>2828</v>
      </c>
      <c r="D1819" s="109" t="s">
        <v>4347</v>
      </c>
      <c r="E1819" s="428" t="s">
        <v>2829</v>
      </c>
      <c r="F1819" t="s">
        <v>8224</v>
      </c>
      <c r="G1819" s="428" t="s">
        <v>2829</v>
      </c>
      <c r="H1819" t="s">
        <v>8238</v>
      </c>
      <c r="I1819" s="428" t="s">
        <v>2830</v>
      </c>
      <c r="J1819" s="374">
        <v>2010</v>
      </c>
      <c r="K1819" s="373" t="s">
        <v>2828</v>
      </c>
      <c r="L1819" s="113" t="s">
        <v>8216</v>
      </c>
      <c r="M1819" s="428" t="s">
        <v>2829</v>
      </c>
      <c r="N1819" s="100" t="s">
        <v>8216</v>
      </c>
      <c r="O1819" s="428" t="s">
        <v>2830</v>
      </c>
      <c r="P1819" s="429">
        <v>0</v>
      </c>
      <c r="Q1819" s="424" t="s">
        <v>4071</v>
      </c>
      <c r="R1819" s="429">
        <v>0</v>
      </c>
      <c r="S1819" s="424" t="s">
        <v>4071</v>
      </c>
      <c r="T1819" s="424">
        <v>0</v>
      </c>
      <c r="U1819" s="426" t="s">
        <v>4071</v>
      </c>
      <c r="V1819" s="424">
        <v>0</v>
      </c>
      <c r="W1819" s="426" t="s">
        <v>4071</v>
      </c>
      <c r="X1819" s="89">
        <v>0</v>
      </c>
      <c r="Y1819" s="426" t="s">
        <v>4071</v>
      </c>
      <c r="Z1819" s="89">
        <v>0</v>
      </c>
      <c r="AA1819" t="s">
        <v>2828</v>
      </c>
      <c r="AB1819">
        <v>2434</v>
      </c>
      <c r="AC1819" t="s">
        <v>11068</v>
      </c>
      <c r="AD1819" s="100" t="str">
        <f>TEXT(N1819,"yyyy-mm-dd")</f>
        <v>-</v>
      </c>
      <c r="AE1819" t="str">
        <f t="shared" si="16"/>
        <v>insert into tagihanawal(id, evaluator, checking_period1, checking_period2, billing_period, billing_no, billing_date, iuran_tetap_idr, iuran_tetap_usd, royalti_idr, royalti_usd, pht_idr, pht_usd, company_id)values(101857,'BPK RIxxx','2006-1-1xxx','2007-12-12xxx',2010,'-xxx','-xxx',0,0,0,0,0,0,'2434xxx');</v>
      </c>
    </row>
    <row r="1820" spans="1:31" ht="16.5" x14ac:dyDescent="0.3">
      <c r="A1820" t="s">
        <v>11193</v>
      </c>
      <c r="B1820" s="427">
        <v>101858</v>
      </c>
      <c r="C1820" s="427" t="s">
        <v>2828</v>
      </c>
      <c r="D1820" s="109" t="s">
        <v>4347</v>
      </c>
      <c r="E1820" s="428" t="s">
        <v>2829</v>
      </c>
      <c r="F1820" t="s">
        <v>8224</v>
      </c>
      <c r="G1820" s="428" t="s">
        <v>2829</v>
      </c>
      <c r="H1820" t="s">
        <v>8238</v>
      </c>
      <c r="I1820" s="428" t="s">
        <v>2830</v>
      </c>
      <c r="J1820" s="374">
        <v>2010</v>
      </c>
      <c r="K1820" s="373" t="s">
        <v>2828</v>
      </c>
      <c r="L1820" s="113" t="s">
        <v>8216</v>
      </c>
      <c r="M1820" s="428" t="s">
        <v>2829</v>
      </c>
      <c r="N1820" s="100" t="s">
        <v>8216</v>
      </c>
      <c r="O1820" s="428" t="s">
        <v>2830</v>
      </c>
      <c r="P1820" s="429">
        <v>0</v>
      </c>
      <c r="Q1820" s="424" t="s">
        <v>4071</v>
      </c>
      <c r="R1820" s="429">
        <v>0</v>
      </c>
      <c r="S1820" s="424" t="s">
        <v>4071</v>
      </c>
      <c r="T1820" s="424">
        <v>0</v>
      </c>
      <c r="U1820" s="426" t="s">
        <v>4071</v>
      </c>
      <c r="V1820" s="424">
        <v>0</v>
      </c>
      <c r="W1820" s="426" t="s">
        <v>4071</v>
      </c>
      <c r="X1820" s="89">
        <v>0</v>
      </c>
      <c r="Y1820" s="426" t="s">
        <v>4071</v>
      </c>
      <c r="Z1820" s="89">
        <v>0</v>
      </c>
      <c r="AA1820" t="s">
        <v>2828</v>
      </c>
      <c r="AB1820">
        <v>2434</v>
      </c>
      <c r="AC1820" t="s">
        <v>11068</v>
      </c>
      <c r="AD1820" s="100" t="str">
        <f>TEXT(N1820,"yyyy-mm-dd")</f>
        <v>-</v>
      </c>
      <c r="AE1820" t="str">
        <f t="shared" si="16"/>
        <v>insert into tagihanawal(id, evaluator, checking_period1, checking_period2, billing_period, billing_no, billing_date, iuran_tetap_idr, iuran_tetap_usd, royalti_idr, royalti_usd, pht_idr, pht_usd, company_id)values(101858,'BPK RIxxx','2006-1-1xxx','2007-12-12xxx',2010,'-xxx','-xxx',0,0,0,0,0,0,'2434xxx');</v>
      </c>
    </row>
    <row r="1821" spans="1:31" ht="16.5" x14ac:dyDescent="0.3">
      <c r="A1821" t="s">
        <v>11193</v>
      </c>
      <c r="B1821" s="427">
        <v>101859</v>
      </c>
      <c r="C1821" s="427" t="s">
        <v>2828</v>
      </c>
      <c r="D1821" s="109" t="s">
        <v>4347</v>
      </c>
      <c r="E1821" s="428" t="s">
        <v>2829</v>
      </c>
      <c r="F1821" t="s">
        <v>8224</v>
      </c>
      <c r="G1821" s="428" t="s">
        <v>2829</v>
      </c>
      <c r="H1821" t="s">
        <v>8238</v>
      </c>
      <c r="I1821" s="428" t="s">
        <v>2830</v>
      </c>
      <c r="J1821" s="374">
        <v>2010</v>
      </c>
      <c r="K1821" s="373" t="s">
        <v>2828</v>
      </c>
      <c r="L1821" s="113" t="s">
        <v>8216</v>
      </c>
      <c r="M1821" s="428" t="s">
        <v>2829</v>
      </c>
      <c r="N1821" s="100" t="s">
        <v>8216</v>
      </c>
      <c r="O1821" s="428" t="s">
        <v>2830</v>
      </c>
      <c r="P1821" s="429">
        <v>0</v>
      </c>
      <c r="Q1821" s="424" t="s">
        <v>4071</v>
      </c>
      <c r="R1821" s="429">
        <v>0</v>
      </c>
      <c r="S1821" s="424" t="s">
        <v>4071</v>
      </c>
      <c r="T1821" s="424">
        <v>0</v>
      </c>
      <c r="U1821" s="426" t="s">
        <v>4071</v>
      </c>
      <c r="V1821" s="424">
        <v>0</v>
      </c>
      <c r="W1821" s="426" t="s">
        <v>4071</v>
      </c>
      <c r="X1821" s="89">
        <v>0</v>
      </c>
      <c r="Y1821" s="426" t="s">
        <v>4071</v>
      </c>
      <c r="Z1821" s="89">
        <v>0</v>
      </c>
      <c r="AA1821" t="s">
        <v>2828</v>
      </c>
      <c r="AB1821">
        <v>2434</v>
      </c>
      <c r="AC1821" t="s">
        <v>11068</v>
      </c>
      <c r="AD1821" s="100" t="str">
        <f>TEXT(N1821,"yyyy-mm-dd")</f>
        <v>-</v>
      </c>
      <c r="AE1821" t="str">
        <f t="shared" ref="AE1821:AE1884" si="17">(A1821&amp;B1821&amp;C1821&amp;D1821&amp;E1821&amp;F1821&amp;G1821&amp;H1821&amp;I1821&amp;J1821&amp;K1821&amp;L1821&amp;M1821&amp;AD1821&amp;O1821&amp;P1821&amp;Q1821&amp;R1821&amp;S1821&amp;T1821&amp;U1821&amp;V1821&amp;W1821&amp;X1821&amp;Y1821&amp;Z1821&amp;AA1821&amp;AB1821&amp;AC1821&amp;";")</f>
        <v>insert into tagihanawal(id, evaluator, checking_period1, checking_period2, billing_period, billing_no, billing_date, iuran_tetap_idr, iuran_tetap_usd, royalti_idr, royalti_usd, pht_idr, pht_usd, company_id)values(101859,'BPK RIxxx','2006-1-1xxx','2007-12-12xxx',2010,'-xxx','-xxx',0,0,0,0,0,0,'2434xxx');</v>
      </c>
    </row>
    <row r="1822" spans="1:31" ht="16.5" x14ac:dyDescent="0.3">
      <c r="A1822" t="s">
        <v>11193</v>
      </c>
      <c r="B1822" s="427">
        <v>101860</v>
      </c>
      <c r="C1822" s="427" t="s">
        <v>2828</v>
      </c>
      <c r="D1822" s="109" t="s">
        <v>4347</v>
      </c>
      <c r="E1822" s="428" t="s">
        <v>2829</v>
      </c>
      <c r="F1822" t="s">
        <v>8224</v>
      </c>
      <c r="G1822" s="428" t="s">
        <v>2829</v>
      </c>
      <c r="H1822" t="s">
        <v>8238</v>
      </c>
      <c r="I1822" s="428" t="s">
        <v>2830</v>
      </c>
      <c r="J1822" s="374">
        <v>2010</v>
      </c>
      <c r="K1822" s="373" t="s">
        <v>2828</v>
      </c>
      <c r="L1822" s="113" t="s">
        <v>8216</v>
      </c>
      <c r="M1822" s="428" t="s">
        <v>2829</v>
      </c>
      <c r="N1822" s="100" t="s">
        <v>8216</v>
      </c>
      <c r="O1822" s="428" t="s">
        <v>2830</v>
      </c>
      <c r="P1822" s="429">
        <v>0</v>
      </c>
      <c r="Q1822" s="424" t="s">
        <v>4071</v>
      </c>
      <c r="R1822" s="429">
        <v>0</v>
      </c>
      <c r="S1822" s="424" t="s">
        <v>4071</v>
      </c>
      <c r="T1822" s="424">
        <v>0</v>
      </c>
      <c r="U1822" s="426" t="s">
        <v>4071</v>
      </c>
      <c r="V1822" s="424">
        <v>0</v>
      </c>
      <c r="W1822" s="426" t="s">
        <v>4071</v>
      </c>
      <c r="X1822" s="89">
        <v>0</v>
      </c>
      <c r="Y1822" s="426" t="s">
        <v>4071</v>
      </c>
      <c r="Z1822" s="89">
        <v>0</v>
      </c>
      <c r="AA1822" t="s">
        <v>2828</v>
      </c>
      <c r="AB1822">
        <v>2434</v>
      </c>
      <c r="AC1822" t="s">
        <v>11068</v>
      </c>
      <c r="AD1822" s="100" t="str">
        <f>TEXT(N1822,"yyyy-mm-dd")</f>
        <v>-</v>
      </c>
      <c r="AE1822" t="str">
        <f t="shared" si="17"/>
        <v>insert into tagihanawal(id, evaluator, checking_period1, checking_period2, billing_period, billing_no, billing_date, iuran_tetap_idr, iuran_tetap_usd, royalti_idr, royalti_usd, pht_idr, pht_usd, company_id)values(101860,'BPK RIxxx','2006-1-1xxx','2007-12-12xxx',2010,'-xxx','-xxx',0,0,0,0,0,0,'2434xxx');</v>
      </c>
    </row>
    <row r="1823" spans="1:31" ht="16.5" x14ac:dyDescent="0.3">
      <c r="A1823" t="s">
        <v>11193</v>
      </c>
      <c r="B1823" s="427">
        <v>101861</v>
      </c>
      <c r="C1823" s="427" t="s">
        <v>2828</v>
      </c>
      <c r="D1823" s="109" t="s">
        <v>4347</v>
      </c>
      <c r="E1823" s="428" t="s">
        <v>2829</v>
      </c>
      <c r="F1823" t="s">
        <v>8224</v>
      </c>
      <c r="G1823" s="428" t="s">
        <v>2829</v>
      </c>
      <c r="H1823" t="s">
        <v>8238</v>
      </c>
      <c r="I1823" s="428" t="s">
        <v>2830</v>
      </c>
      <c r="J1823" s="374">
        <v>2010</v>
      </c>
      <c r="K1823" s="373" t="s">
        <v>2828</v>
      </c>
      <c r="L1823" s="113" t="s">
        <v>8216</v>
      </c>
      <c r="M1823" s="428" t="s">
        <v>2829</v>
      </c>
      <c r="N1823" s="100" t="s">
        <v>8216</v>
      </c>
      <c r="O1823" s="428" t="s">
        <v>2830</v>
      </c>
      <c r="P1823" s="429">
        <v>0</v>
      </c>
      <c r="Q1823" s="424" t="s">
        <v>4071</v>
      </c>
      <c r="R1823" s="429">
        <v>0</v>
      </c>
      <c r="S1823" s="424" t="s">
        <v>4071</v>
      </c>
      <c r="T1823" s="424">
        <v>0</v>
      </c>
      <c r="U1823" s="426" t="s">
        <v>4071</v>
      </c>
      <c r="V1823" s="424">
        <v>0</v>
      </c>
      <c r="W1823" s="426" t="s">
        <v>4071</v>
      </c>
      <c r="X1823" s="89">
        <v>0</v>
      </c>
      <c r="Y1823" s="426" t="s">
        <v>4071</v>
      </c>
      <c r="Z1823" s="89">
        <v>0</v>
      </c>
      <c r="AA1823" t="s">
        <v>2828</v>
      </c>
      <c r="AB1823">
        <v>2434</v>
      </c>
      <c r="AC1823" t="s">
        <v>11068</v>
      </c>
      <c r="AD1823" s="100" t="str">
        <f>TEXT(N1823,"yyyy-mm-dd")</f>
        <v>-</v>
      </c>
      <c r="AE1823" t="str">
        <f t="shared" si="17"/>
        <v>insert into tagihanawal(id, evaluator, checking_period1, checking_period2, billing_period, billing_no, billing_date, iuran_tetap_idr, iuran_tetap_usd, royalti_idr, royalti_usd, pht_idr, pht_usd, company_id)values(101861,'BPK RIxxx','2006-1-1xxx','2007-12-12xxx',2010,'-xxx','-xxx',0,0,0,0,0,0,'2434xxx');</v>
      </c>
    </row>
    <row r="1824" spans="1:31" ht="16.5" x14ac:dyDescent="0.3">
      <c r="A1824" t="s">
        <v>11193</v>
      </c>
      <c r="B1824" s="427">
        <v>101862</v>
      </c>
      <c r="C1824" s="427" t="s">
        <v>2828</v>
      </c>
      <c r="D1824" s="109" t="s">
        <v>4347</v>
      </c>
      <c r="E1824" s="428" t="s">
        <v>2829</v>
      </c>
      <c r="F1824" t="s">
        <v>8224</v>
      </c>
      <c r="G1824" s="428" t="s">
        <v>2829</v>
      </c>
      <c r="H1824" t="s">
        <v>8238</v>
      </c>
      <c r="I1824" s="428" t="s">
        <v>2830</v>
      </c>
      <c r="J1824" s="374">
        <v>2010</v>
      </c>
      <c r="K1824" s="373" t="s">
        <v>2828</v>
      </c>
      <c r="L1824" s="113" t="s">
        <v>8216</v>
      </c>
      <c r="M1824" s="428" t="s">
        <v>2829</v>
      </c>
      <c r="N1824" s="100" t="s">
        <v>8216</v>
      </c>
      <c r="O1824" s="428" t="s">
        <v>2830</v>
      </c>
      <c r="P1824" s="429">
        <v>0</v>
      </c>
      <c r="Q1824" s="424" t="s">
        <v>4071</v>
      </c>
      <c r="R1824" s="429">
        <v>0</v>
      </c>
      <c r="S1824" s="424" t="s">
        <v>4071</v>
      </c>
      <c r="T1824" s="424">
        <v>0</v>
      </c>
      <c r="U1824" s="426" t="s">
        <v>4071</v>
      </c>
      <c r="V1824" s="424">
        <v>0</v>
      </c>
      <c r="W1824" s="426" t="s">
        <v>4071</v>
      </c>
      <c r="X1824" s="89">
        <v>0</v>
      </c>
      <c r="Y1824" s="426" t="s">
        <v>4071</v>
      </c>
      <c r="Z1824" s="89">
        <v>0</v>
      </c>
      <c r="AA1824" t="s">
        <v>2828</v>
      </c>
      <c r="AB1824">
        <v>2434</v>
      </c>
      <c r="AC1824" t="s">
        <v>11068</v>
      </c>
      <c r="AD1824" s="100" t="str">
        <f>TEXT(N1824,"yyyy-mm-dd")</f>
        <v>-</v>
      </c>
      <c r="AE1824" t="str">
        <f t="shared" si="17"/>
        <v>insert into tagihanawal(id, evaluator, checking_period1, checking_period2, billing_period, billing_no, billing_date, iuran_tetap_idr, iuran_tetap_usd, royalti_idr, royalti_usd, pht_idr, pht_usd, company_id)values(101862,'BPK RIxxx','2006-1-1xxx','2007-12-12xxx',2010,'-xxx','-xxx',0,0,0,0,0,0,'2434xxx');</v>
      </c>
    </row>
    <row r="1825" spans="1:31" ht="16.5" x14ac:dyDescent="0.3">
      <c r="A1825" t="s">
        <v>11193</v>
      </c>
      <c r="B1825" s="427">
        <v>101863</v>
      </c>
      <c r="C1825" s="427" t="s">
        <v>2828</v>
      </c>
      <c r="D1825" s="109" t="s">
        <v>4347</v>
      </c>
      <c r="E1825" s="428" t="s">
        <v>2829</v>
      </c>
      <c r="F1825" t="s">
        <v>8224</v>
      </c>
      <c r="G1825" s="428" t="s">
        <v>2829</v>
      </c>
      <c r="H1825" t="s">
        <v>8238</v>
      </c>
      <c r="I1825" s="428" t="s">
        <v>2830</v>
      </c>
      <c r="J1825" s="374">
        <v>2010</v>
      </c>
      <c r="K1825" s="373" t="s">
        <v>2828</v>
      </c>
      <c r="L1825" s="113" t="s">
        <v>8216</v>
      </c>
      <c r="M1825" s="428" t="s">
        <v>2829</v>
      </c>
      <c r="N1825" s="100" t="s">
        <v>8216</v>
      </c>
      <c r="O1825" s="428" t="s">
        <v>2830</v>
      </c>
      <c r="P1825" s="429">
        <v>0</v>
      </c>
      <c r="Q1825" s="424" t="s">
        <v>4071</v>
      </c>
      <c r="R1825" s="429">
        <v>0</v>
      </c>
      <c r="S1825" s="424" t="s">
        <v>4071</v>
      </c>
      <c r="T1825" s="424">
        <v>0</v>
      </c>
      <c r="U1825" s="426" t="s">
        <v>4071</v>
      </c>
      <c r="V1825" s="424">
        <v>0</v>
      </c>
      <c r="W1825" s="426" t="s">
        <v>4071</v>
      </c>
      <c r="X1825" s="89">
        <v>0</v>
      </c>
      <c r="Y1825" s="426" t="s">
        <v>4071</v>
      </c>
      <c r="Z1825" s="89">
        <v>0</v>
      </c>
      <c r="AA1825" t="s">
        <v>2828</v>
      </c>
      <c r="AB1825">
        <v>2434</v>
      </c>
      <c r="AC1825" t="s">
        <v>11068</v>
      </c>
      <c r="AD1825" s="100" t="str">
        <f>TEXT(N1825,"yyyy-mm-dd")</f>
        <v>-</v>
      </c>
      <c r="AE1825" t="str">
        <f t="shared" si="17"/>
        <v>insert into tagihanawal(id, evaluator, checking_period1, checking_period2, billing_period, billing_no, billing_date, iuran_tetap_idr, iuran_tetap_usd, royalti_idr, royalti_usd, pht_idr, pht_usd, company_id)values(101863,'BPK RIxxx','2006-1-1xxx','2007-12-12xxx',2010,'-xxx','-xxx',0,0,0,0,0,0,'2434xxx');</v>
      </c>
    </row>
    <row r="1826" spans="1:31" ht="16.5" x14ac:dyDescent="0.3">
      <c r="A1826" t="s">
        <v>11193</v>
      </c>
      <c r="B1826" s="427">
        <v>101864</v>
      </c>
      <c r="C1826" s="427" t="s">
        <v>2828</v>
      </c>
      <c r="D1826" s="109" t="s">
        <v>4347</v>
      </c>
      <c r="E1826" s="428" t="s">
        <v>2829</v>
      </c>
      <c r="F1826" t="s">
        <v>8224</v>
      </c>
      <c r="G1826" s="428" t="s">
        <v>2829</v>
      </c>
      <c r="H1826" t="s">
        <v>8238</v>
      </c>
      <c r="I1826" s="428" t="s">
        <v>2830</v>
      </c>
      <c r="J1826" s="374">
        <v>2010</v>
      </c>
      <c r="K1826" s="373" t="s">
        <v>2828</v>
      </c>
      <c r="L1826" s="113" t="s">
        <v>8216</v>
      </c>
      <c r="M1826" s="428" t="s">
        <v>2829</v>
      </c>
      <c r="N1826" s="100" t="s">
        <v>8216</v>
      </c>
      <c r="O1826" s="428" t="s">
        <v>2830</v>
      </c>
      <c r="P1826" s="429">
        <v>0</v>
      </c>
      <c r="Q1826" s="424" t="s">
        <v>4071</v>
      </c>
      <c r="R1826" s="429">
        <v>0</v>
      </c>
      <c r="S1826" s="424" t="s">
        <v>4071</v>
      </c>
      <c r="T1826" s="424">
        <v>0</v>
      </c>
      <c r="U1826" s="426" t="s">
        <v>4071</v>
      </c>
      <c r="V1826" s="424">
        <v>0</v>
      </c>
      <c r="W1826" s="426" t="s">
        <v>4071</v>
      </c>
      <c r="X1826" s="89">
        <v>0</v>
      </c>
      <c r="Y1826" s="426" t="s">
        <v>4071</v>
      </c>
      <c r="Z1826" s="89">
        <v>0</v>
      </c>
      <c r="AA1826" t="s">
        <v>2828</v>
      </c>
      <c r="AB1826">
        <v>2434</v>
      </c>
      <c r="AC1826" t="s">
        <v>11068</v>
      </c>
      <c r="AD1826" s="100" t="str">
        <f>TEXT(N1826,"yyyy-mm-dd")</f>
        <v>-</v>
      </c>
      <c r="AE1826" t="str">
        <f t="shared" si="17"/>
        <v>insert into tagihanawal(id, evaluator, checking_period1, checking_period2, billing_period, billing_no, billing_date, iuran_tetap_idr, iuran_tetap_usd, royalti_idr, royalti_usd, pht_idr, pht_usd, company_id)values(101864,'BPK RIxxx','2006-1-1xxx','2007-12-12xxx',2010,'-xxx','-xxx',0,0,0,0,0,0,'2434xxx');</v>
      </c>
    </row>
    <row r="1827" spans="1:31" ht="16.5" x14ac:dyDescent="0.3">
      <c r="A1827" t="s">
        <v>11193</v>
      </c>
      <c r="B1827" s="427">
        <v>101865</v>
      </c>
      <c r="C1827" s="427" t="s">
        <v>2828</v>
      </c>
      <c r="D1827" s="109" t="s">
        <v>4347</v>
      </c>
      <c r="E1827" s="428" t="s">
        <v>2829</v>
      </c>
      <c r="F1827" t="s">
        <v>8224</v>
      </c>
      <c r="G1827" s="428" t="s">
        <v>2829</v>
      </c>
      <c r="H1827" t="s">
        <v>8238</v>
      </c>
      <c r="I1827" s="428" t="s">
        <v>2830</v>
      </c>
      <c r="J1827" s="374">
        <v>2010</v>
      </c>
      <c r="K1827" s="373" t="s">
        <v>2828</v>
      </c>
      <c r="L1827" s="113" t="s">
        <v>8216</v>
      </c>
      <c r="M1827" s="428" t="s">
        <v>2829</v>
      </c>
      <c r="N1827" s="100" t="s">
        <v>8216</v>
      </c>
      <c r="O1827" s="428" t="s">
        <v>2830</v>
      </c>
      <c r="P1827" s="429">
        <v>0</v>
      </c>
      <c r="Q1827" s="424" t="s">
        <v>4071</v>
      </c>
      <c r="R1827" s="429">
        <v>0</v>
      </c>
      <c r="S1827" s="424" t="s">
        <v>4071</v>
      </c>
      <c r="T1827" s="424">
        <v>0</v>
      </c>
      <c r="U1827" s="426" t="s">
        <v>4071</v>
      </c>
      <c r="V1827" s="424">
        <v>0</v>
      </c>
      <c r="W1827" s="426" t="s">
        <v>4071</v>
      </c>
      <c r="X1827" s="89">
        <v>0</v>
      </c>
      <c r="Y1827" s="426" t="s">
        <v>4071</v>
      </c>
      <c r="Z1827" s="89">
        <v>0</v>
      </c>
      <c r="AA1827" t="s">
        <v>2828</v>
      </c>
      <c r="AB1827">
        <v>2434</v>
      </c>
      <c r="AC1827" t="s">
        <v>11068</v>
      </c>
      <c r="AD1827" s="100" t="str">
        <f>TEXT(N1827,"yyyy-mm-dd")</f>
        <v>-</v>
      </c>
      <c r="AE1827" t="str">
        <f t="shared" si="17"/>
        <v>insert into tagihanawal(id, evaluator, checking_period1, checking_period2, billing_period, billing_no, billing_date, iuran_tetap_idr, iuran_tetap_usd, royalti_idr, royalti_usd, pht_idr, pht_usd, company_id)values(101865,'BPK RIxxx','2006-1-1xxx','2007-12-12xxx',2010,'-xxx','-xxx',0,0,0,0,0,0,'2434xxx');</v>
      </c>
    </row>
    <row r="1828" spans="1:31" ht="16.5" x14ac:dyDescent="0.3">
      <c r="A1828" t="s">
        <v>11193</v>
      </c>
      <c r="B1828" s="427">
        <v>101866</v>
      </c>
      <c r="C1828" s="427" t="s">
        <v>2828</v>
      </c>
      <c r="D1828" s="109" t="s">
        <v>4347</v>
      </c>
      <c r="E1828" s="428" t="s">
        <v>2829</v>
      </c>
      <c r="F1828" t="s">
        <v>8224</v>
      </c>
      <c r="G1828" s="428" t="s">
        <v>2829</v>
      </c>
      <c r="H1828" t="s">
        <v>8238</v>
      </c>
      <c r="I1828" s="428" t="s">
        <v>2830</v>
      </c>
      <c r="J1828" s="374">
        <v>2010</v>
      </c>
      <c r="K1828" s="373" t="s">
        <v>2828</v>
      </c>
      <c r="L1828" s="113" t="s">
        <v>8216</v>
      </c>
      <c r="M1828" s="428" t="s">
        <v>2829</v>
      </c>
      <c r="N1828" s="100" t="s">
        <v>8216</v>
      </c>
      <c r="O1828" s="428" t="s">
        <v>2830</v>
      </c>
      <c r="P1828" s="429">
        <v>0</v>
      </c>
      <c r="Q1828" s="424" t="s">
        <v>4071</v>
      </c>
      <c r="R1828" s="429">
        <v>0</v>
      </c>
      <c r="S1828" s="424" t="s">
        <v>4071</v>
      </c>
      <c r="T1828" s="424">
        <v>0</v>
      </c>
      <c r="U1828" s="426" t="s">
        <v>4071</v>
      </c>
      <c r="V1828" s="424">
        <v>0</v>
      </c>
      <c r="W1828" s="426" t="s">
        <v>4071</v>
      </c>
      <c r="X1828" s="89">
        <v>0</v>
      </c>
      <c r="Y1828" s="426" t="s">
        <v>4071</v>
      </c>
      <c r="Z1828" s="89">
        <v>0</v>
      </c>
      <c r="AA1828" t="s">
        <v>2828</v>
      </c>
      <c r="AB1828">
        <v>2434</v>
      </c>
      <c r="AC1828" t="s">
        <v>11068</v>
      </c>
      <c r="AD1828" s="100" t="str">
        <f>TEXT(N1828,"yyyy-mm-dd")</f>
        <v>-</v>
      </c>
      <c r="AE1828" t="str">
        <f t="shared" si="17"/>
        <v>insert into tagihanawal(id, evaluator, checking_period1, checking_period2, billing_period, billing_no, billing_date, iuran_tetap_idr, iuran_tetap_usd, royalti_idr, royalti_usd, pht_idr, pht_usd, company_id)values(101866,'BPK RIxxx','2006-1-1xxx','2007-12-12xxx',2010,'-xxx','-xxx',0,0,0,0,0,0,'2434xxx');</v>
      </c>
    </row>
    <row r="1829" spans="1:31" ht="16.5" x14ac:dyDescent="0.3">
      <c r="A1829" t="s">
        <v>11193</v>
      </c>
      <c r="B1829" s="427">
        <v>101867</v>
      </c>
      <c r="C1829" s="427" t="s">
        <v>2828</v>
      </c>
      <c r="D1829" s="109" t="s">
        <v>4347</v>
      </c>
      <c r="E1829" s="428" t="s">
        <v>2829</v>
      </c>
      <c r="F1829" t="s">
        <v>8224</v>
      </c>
      <c r="G1829" s="428" t="s">
        <v>2829</v>
      </c>
      <c r="H1829" t="s">
        <v>8238</v>
      </c>
      <c r="I1829" s="428" t="s">
        <v>2830</v>
      </c>
      <c r="J1829" s="374">
        <v>2010</v>
      </c>
      <c r="K1829" s="373" t="s">
        <v>2828</v>
      </c>
      <c r="L1829" s="113" t="s">
        <v>8216</v>
      </c>
      <c r="M1829" s="428" t="s">
        <v>2829</v>
      </c>
      <c r="N1829" s="100" t="s">
        <v>8216</v>
      </c>
      <c r="O1829" s="428" t="s">
        <v>2830</v>
      </c>
      <c r="P1829" s="429">
        <v>0</v>
      </c>
      <c r="Q1829" s="424" t="s">
        <v>4071</v>
      </c>
      <c r="R1829" s="429">
        <v>0</v>
      </c>
      <c r="S1829" s="424" t="s">
        <v>4071</v>
      </c>
      <c r="T1829" s="424">
        <v>0</v>
      </c>
      <c r="U1829" s="426" t="s">
        <v>4071</v>
      </c>
      <c r="V1829" s="424">
        <v>0</v>
      </c>
      <c r="W1829" s="426" t="s">
        <v>4071</v>
      </c>
      <c r="X1829" s="89">
        <v>0</v>
      </c>
      <c r="Y1829" s="426" t="s">
        <v>4071</v>
      </c>
      <c r="Z1829" s="89">
        <v>0</v>
      </c>
      <c r="AA1829" t="s">
        <v>2828</v>
      </c>
      <c r="AB1829">
        <v>2434</v>
      </c>
      <c r="AC1829" t="s">
        <v>11068</v>
      </c>
      <c r="AD1829" s="100" t="str">
        <f>TEXT(N1829,"yyyy-mm-dd")</f>
        <v>-</v>
      </c>
      <c r="AE1829" t="str">
        <f t="shared" si="17"/>
        <v>insert into tagihanawal(id, evaluator, checking_period1, checking_period2, billing_period, billing_no, billing_date, iuran_tetap_idr, iuran_tetap_usd, royalti_idr, royalti_usd, pht_idr, pht_usd, company_id)values(101867,'BPK RIxxx','2006-1-1xxx','2007-12-12xxx',2010,'-xxx','-xxx',0,0,0,0,0,0,'2434xxx');</v>
      </c>
    </row>
    <row r="1830" spans="1:31" ht="16.5" x14ac:dyDescent="0.3">
      <c r="A1830" t="s">
        <v>11193</v>
      </c>
      <c r="B1830" s="427">
        <v>101868</v>
      </c>
      <c r="C1830" s="427" t="s">
        <v>2828</v>
      </c>
      <c r="D1830" s="109" t="s">
        <v>4347</v>
      </c>
      <c r="E1830" s="428" t="s">
        <v>2829</v>
      </c>
      <c r="F1830" t="s">
        <v>8224</v>
      </c>
      <c r="G1830" s="428" t="s">
        <v>2829</v>
      </c>
      <c r="H1830" t="s">
        <v>8238</v>
      </c>
      <c r="I1830" s="428" t="s">
        <v>2830</v>
      </c>
      <c r="J1830" s="374">
        <v>2010</v>
      </c>
      <c r="K1830" s="373" t="s">
        <v>2828</v>
      </c>
      <c r="L1830" s="113" t="s">
        <v>8216</v>
      </c>
      <c r="M1830" s="428" t="s">
        <v>2829</v>
      </c>
      <c r="N1830" s="100" t="s">
        <v>8216</v>
      </c>
      <c r="O1830" s="428" t="s">
        <v>2830</v>
      </c>
      <c r="P1830" s="429">
        <v>0</v>
      </c>
      <c r="Q1830" s="424" t="s">
        <v>4071</v>
      </c>
      <c r="R1830" s="429">
        <v>0</v>
      </c>
      <c r="S1830" s="424" t="s">
        <v>4071</v>
      </c>
      <c r="T1830" s="424">
        <v>0</v>
      </c>
      <c r="U1830" s="426" t="s">
        <v>4071</v>
      </c>
      <c r="V1830" s="424">
        <v>0</v>
      </c>
      <c r="W1830" s="426" t="s">
        <v>4071</v>
      </c>
      <c r="X1830" s="89">
        <v>0</v>
      </c>
      <c r="Y1830" s="426" t="s">
        <v>4071</v>
      </c>
      <c r="Z1830" s="89">
        <v>0</v>
      </c>
      <c r="AA1830" t="s">
        <v>2828</v>
      </c>
      <c r="AB1830">
        <v>2434</v>
      </c>
      <c r="AC1830" t="s">
        <v>11068</v>
      </c>
      <c r="AD1830" s="100" t="str">
        <f>TEXT(N1830,"yyyy-mm-dd")</f>
        <v>-</v>
      </c>
      <c r="AE1830" t="str">
        <f t="shared" si="17"/>
        <v>insert into tagihanawal(id, evaluator, checking_period1, checking_period2, billing_period, billing_no, billing_date, iuran_tetap_idr, iuran_tetap_usd, royalti_idr, royalti_usd, pht_idr, pht_usd, company_id)values(101868,'BPK RIxxx','2006-1-1xxx','2007-12-12xxx',2010,'-xxx','-xxx',0,0,0,0,0,0,'2434xxx');</v>
      </c>
    </row>
    <row r="1831" spans="1:31" ht="16.5" x14ac:dyDescent="0.3">
      <c r="A1831" t="s">
        <v>11193</v>
      </c>
      <c r="B1831" s="427">
        <v>101869</v>
      </c>
      <c r="C1831" s="427" t="s">
        <v>2828</v>
      </c>
      <c r="D1831" s="109" t="s">
        <v>4347</v>
      </c>
      <c r="E1831" s="428" t="s">
        <v>2829</v>
      </c>
      <c r="F1831" t="s">
        <v>8224</v>
      </c>
      <c r="G1831" s="428" t="s">
        <v>2829</v>
      </c>
      <c r="H1831" t="s">
        <v>8238</v>
      </c>
      <c r="I1831" s="428" t="s">
        <v>2830</v>
      </c>
      <c r="J1831" s="374">
        <v>2010</v>
      </c>
      <c r="K1831" s="373" t="s">
        <v>2828</v>
      </c>
      <c r="L1831" s="113" t="s">
        <v>8216</v>
      </c>
      <c r="M1831" s="428" t="s">
        <v>2829</v>
      </c>
      <c r="N1831" s="100" t="s">
        <v>8216</v>
      </c>
      <c r="O1831" s="428" t="s">
        <v>2830</v>
      </c>
      <c r="P1831" s="429">
        <v>0</v>
      </c>
      <c r="Q1831" s="424" t="s">
        <v>4071</v>
      </c>
      <c r="R1831" s="429">
        <v>0</v>
      </c>
      <c r="S1831" s="424" t="s">
        <v>4071</v>
      </c>
      <c r="T1831" s="424">
        <v>0</v>
      </c>
      <c r="U1831" s="426" t="s">
        <v>4071</v>
      </c>
      <c r="V1831" s="424">
        <v>0</v>
      </c>
      <c r="W1831" s="426" t="s">
        <v>4071</v>
      </c>
      <c r="X1831" s="89">
        <v>0</v>
      </c>
      <c r="Y1831" s="426" t="s">
        <v>4071</v>
      </c>
      <c r="Z1831" s="89">
        <v>0</v>
      </c>
      <c r="AA1831" t="s">
        <v>2828</v>
      </c>
      <c r="AB1831">
        <v>2434</v>
      </c>
      <c r="AC1831" t="s">
        <v>11068</v>
      </c>
      <c r="AD1831" s="100" t="str">
        <f>TEXT(N1831,"yyyy-mm-dd")</f>
        <v>-</v>
      </c>
      <c r="AE1831" t="str">
        <f t="shared" si="17"/>
        <v>insert into tagihanawal(id, evaluator, checking_period1, checking_period2, billing_period, billing_no, billing_date, iuran_tetap_idr, iuran_tetap_usd, royalti_idr, royalti_usd, pht_idr, pht_usd, company_id)values(101869,'BPK RIxxx','2006-1-1xxx','2007-12-12xxx',2010,'-xxx','-xxx',0,0,0,0,0,0,'2434xxx');</v>
      </c>
    </row>
    <row r="1832" spans="1:31" ht="16.5" x14ac:dyDescent="0.3">
      <c r="A1832" t="s">
        <v>11193</v>
      </c>
      <c r="B1832" s="427">
        <v>101870</v>
      </c>
      <c r="C1832" s="427" t="s">
        <v>2828</v>
      </c>
      <c r="D1832" s="109" t="s">
        <v>4347</v>
      </c>
      <c r="E1832" s="428" t="s">
        <v>2829</v>
      </c>
      <c r="F1832" t="s">
        <v>8224</v>
      </c>
      <c r="G1832" s="428" t="s">
        <v>2829</v>
      </c>
      <c r="H1832" t="s">
        <v>8238</v>
      </c>
      <c r="I1832" s="428" t="s">
        <v>2830</v>
      </c>
      <c r="J1832" s="374">
        <v>2010</v>
      </c>
      <c r="K1832" s="373" t="s">
        <v>2828</v>
      </c>
      <c r="L1832" s="113" t="s">
        <v>8216</v>
      </c>
      <c r="M1832" s="428" t="s">
        <v>2829</v>
      </c>
      <c r="N1832" s="100" t="s">
        <v>8216</v>
      </c>
      <c r="O1832" s="428" t="s">
        <v>2830</v>
      </c>
      <c r="P1832" s="429">
        <v>0</v>
      </c>
      <c r="Q1832" s="424" t="s">
        <v>4071</v>
      </c>
      <c r="R1832" s="429">
        <v>0</v>
      </c>
      <c r="S1832" s="424" t="s">
        <v>4071</v>
      </c>
      <c r="T1832" s="424">
        <v>0</v>
      </c>
      <c r="U1832" s="426" t="s">
        <v>4071</v>
      </c>
      <c r="V1832" s="424">
        <v>0</v>
      </c>
      <c r="W1832" s="426" t="s">
        <v>4071</v>
      </c>
      <c r="X1832" s="89">
        <v>0</v>
      </c>
      <c r="Y1832" s="426" t="s">
        <v>4071</v>
      </c>
      <c r="Z1832" s="89">
        <v>0</v>
      </c>
      <c r="AA1832" t="s">
        <v>2828</v>
      </c>
      <c r="AB1832">
        <v>2434</v>
      </c>
      <c r="AC1832" t="s">
        <v>11068</v>
      </c>
      <c r="AD1832" s="100" t="str">
        <f>TEXT(N1832,"yyyy-mm-dd")</f>
        <v>-</v>
      </c>
      <c r="AE1832" t="str">
        <f t="shared" si="17"/>
        <v>insert into tagihanawal(id, evaluator, checking_period1, checking_period2, billing_period, billing_no, billing_date, iuran_tetap_idr, iuran_tetap_usd, royalti_idr, royalti_usd, pht_idr, pht_usd, company_id)values(101870,'BPK RIxxx','2006-1-1xxx','2007-12-12xxx',2010,'-xxx','-xxx',0,0,0,0,0,0,'2434xxx');</v>
      </c>
    </row>
    <row r="1833" spans="1:31" ht="16.5" x14ac:dyDescent="0.3">
      <c r="A1833" t="s">
        <v>11193</v>
      </c>
      <c r="B1833" s="427">
        <v>101871</v>
      </c>
      <c r="C1833" s="427" t="s">
        <v>2828</v>
      </c>
      <c r="D1833" s="109" t="s">
        <v>4347</v>
      </c>
      <c r="E1833" s="428" t="s">
        <v>2829</v>
      </c>
      <c r="F1833" t="s">
        <v>8224</v>
      </c>
      <c r="G1833" s="428" t="s">
        <v>2829</v>
      </c>
      <c r="H1833" t="s">
        <v>8238</v>
      </c>
      <c r="I1833" s="428" t="s">
        <v>2830</v>
      </c>
      <c r="J1833" s="374">
        <v>2010</v>
      </c>
      <c r="K1833" s="373" t="s">
        <v>2828</v>
      </c>
      <c r="L1833" s="113" t="s">
        <v>8216</v>
      </c>
      <c r="M1833" s="428" t="s">
        <v>2829</v>
      </c>
      <c r="N1833" s="100" t="s">
        <v>8216</v>
      </c>
      <c r="O1833" s="428" t="s">
        <v>2830</v>
      </c>
      <c r="P1833" s="429">
        <v>0</v>
      </c>
      <c r="Q1833" s="424" t="s">
        <v>4071</v>
      </c>
      <c r="R1833" s="429">
        <v>0</v>
      </c>
      <c r="S1833" s="424" t="s">
        <v>4071</v>
      </c>
      <c r="T1833" s="424">
        <v>0</v>
      </c>
      <c r="U1833" s="426" t="s">
        <v>4071</v>
      </c>
      <c r="V1833" s="424">
        <v>0</v>
      </c>
      <c r="W1833" s="426" t="s">
        <v>4071</v>
      </c>
      <c r="X1833" s="89">
        <v>0</v>
      </c>
      <c r="Y1833" s="426" t="s">
        <v>4071</v>
      </c>
      <c r="Z1833" s="89">
        <v>0</v>
      </c>
      <c r="AA1833" t="s">
        <v>2828</v>
      </c>
      <c r="AB1833">
        <v>2434</v>
      </c>
      <c r="AC1833" t="s">
        <v>11068</v>
      </c>
      <c r="AD1833" s="100" t="str">
        <f>TEXT(N1833,"yyyy-mm-dd")</f>
        <v>-</v>
      </c>
      <c r="AE1833" t="str">
        <f t="shared" si="17"/>
        <v>insert into tagihanawal(id, evaluator, checking_period1, checking_period2, billing_period, billing_no, billing_date, iuran_tetap_idr, iuran_tetap_usd, royalti_idr, royalti_usd, pht_idr, pht_usd, company_id)values(101871,'BPK RIxxx','2006-1-1xxx','2007-12-12xxx',2010,'-xxx','-xxx',0,0,0,0,0,0,'2434xxx');</v>
      </c>
    </row>
    <row r="1834" spans="1:31" ht="16.5" x14ac:dyDescent="0.3">
      <c r="A1834" t="s">
        <v>11193</v>
      </c>
      <c r="B1834" s="427">
        <v>101872</v>
      </c>
      <c r="C1834" s="427" t="s">
        <v>2828</v>
      </c>
      <c r="D1834" s="110" t="s">
        <v>4347</v>
      </c>
      <c r="E1834" s="428" t="s">
        <v>2829</v>
      </c>
      <c r="F1834" t="s">
        <v>8223</v>
      </c>
      <c r="G1834" s="428" t="s">
        <v>2829</v>
      </c>
      <c r="H1834" t="s">
        <v>8236</v>
      </c>
      <c r="I1834" s="428" t="s">
        <v>2830</v>
      </c>
      <c r="J1834" s="114">
        <v>2015</v>
      </c>
      <c r="K1834" s="373" t="s">
        <v>2828</v>
      </c>
      <c r="L1834" s="113" t="s">
        <v>9582</v>
      </c>
      <c r="M1834" s="428" t="s">
        <v>2829</v>
      </c>
      <c r="N1834" s="100">
        <v>42310</v>
      </c>
      <c r="O1834" s="428" t="s">
        <v>2830</v>
      </c>
      <c r="P1834" s="429">
        <v>0</v>
      </c>
      <c r="Q1834" s="424" t="s">
        <v>4071</v>
      </c>
      <c r="R1834" s="429">
        <v>0</v>
      </c>
      <c r="S1834" s="424" t="s">
        <v>4071</v>
      </c>
      <c r="T1834" s="424">
        <v>0</v>
      </c>
      <c r="U1834" s="426" t="s">
        <v>4071</v>
      </c>
      <c r="V1834" s="424">
        <v>0</v>
      </c>
      <c r="W1834" s="426" t="s">
        <v>4071</v>
      </c>
      <c r="X1834" s="89">
        <v>0</v>
      </c>
      <c r="Y1834" s="426" t="s">
        <v>4071</v>
      </c>
      <c r="Z1834" s="89">
        <v>0</v>
      </c>
      <c r="AA1834" t="s">
        <v>2828</v>
      </c>
      <c r="AB1834">
        <v>2435</v>
      </c>
      <c r="AC1834" t="s">
        <v>11068</v>
      </c>
      <c r="AD1834" s="100" t="str">
        <f>TEXT(N1834,"yyyy-mm-dd")</f>
        <v>2015-11-02</v>
      </c>
      <c r="AE1834" t="str">
        <f t="shared" si="17"/>
        <v>insert into tagihanawal(id, evaluator, checking_period1, checking_period2, billing_period, billing_no, billing_date, iuran_tetap_idr, iuran_tetap_usd, royalti_idr, royalti_usd, pht_idr, pht_usd, company_id)values(101872,'BPK RIxxx','2013-1-1xxx','2015-12-12xxx',2015,'014687/84/DBP/2015xxx','2015-11-02xxx',0,0,0,0,0,0,'2435xxx');</v>
      </c>
    </row>
    <row r="1835" spans="1:31" ht="16.5" x14ac:dyDescent="0.3">
      <c r="A1835" t="s">
        <v>11193</v>
      </c>
      <c r="B1835" s="427">
        <v>101873</v>
      </c>
      <c r="C1835" s="427" t="s">
        <v>2828</v>
      </c>
      <c r="D1835" s="110" t="s">
        <v>4347</v>
      </c>
      <c r="E1835" s="428" t="s">
        <v>2829</v>
      </c>
      <c r="F1835" t="s">
        <v>8223</v>
      </c>
      <c r="G1835" s="428" t="s">
        <v>2829</v>
      </c>
      <c r="H1835" t="s">
        <v>8236</v>
      </c>
      <c r="I1835" s="428" t="s">
        <v>2830</v>
      </c>
      <c r="J1835" s="114">
        <v>2015</v>
      </c>
      <c r="K1835" s="373" t="s">
        <v>2828</v>
      </c>
      <c r="L1835" s="113" t="s">
        <v>9583</v>
      </c>
      <c r="M1835" s="428" t="s">
        <v>2829</v>
      </c>
      <c r="N1835" s="100">
        <v>42310</v>
      </c>
      <c r="O1835" s="428" t="s">
        <v>2830</v>
      </c>
      <c r="P1835" s="429">
        <v>0</v>
      </c>
      <c r="Q1835" s="424" t="s">
        <v>4071</v>
      </c>
      <c r="R1835" s="429">
        <v>0</v>
      </c>
      <c r="S1835" s="424" t="s">
        <v>4071</v>
      </c>
      <c r="T1835" s="424">
        <v>0</v>
      </c>
      <c r="U1835" s="426" t="s">
        <v>4071</v>
      </c>
      <c r="V1835" s="424">
        <v>0</v>
      </c>
      <c r="W1835" s="426" t="s">
        <v>4071</v>
      </c>
      <c r="X1835" s="89">
        <v>0</v>
      </c>
      <c r="Y1835" s="426" t="s">
        <v>4071</v>
      </c>
      <c r="Z1835" s="89">
        <v>0</v>
      </c>
      <c r="AA1835" t="s">
        <v>2828</v>
      </c>
      <c r="AB1835">
        <v>2436</v>
      </c>
      <c r="AC1835" t="s">
        <v>11068</v>
      </c>
      <c r="AD1835" s="100" t="str">
        <f>TEXT(N1835,"yyyy-mm-dd")</f>
        <v>2015-11-02</v>
      </c>
      <c r="AE1835" t="str">
        <f t="shared" si="17"/>
        <v>insert into tagihanawal(id, evaluator, checking_period1, checking_period2, billing_period, billing_no, billing_date, iuran_tetap_idr, iuran_tetap_usd, royalti_idr, royalti_usd, pht_idr, pht_usd, company_id)values(101873,'BPK RIxxx','2013-1-1xxx','2015-12-12xxx',2015,'014686/84/DBP/2015xxx','2015-11-02xxx',0,0,0,0,0,0,'2436xxx');</v>
      </c>
    </row>
    <row r="1836" spans="1:31" ht="16.5" x14ac:dyDescent="0.3">
      <c r="A1836" t="s">
        <v>11193</v>
      </c>
      <c r="B1836" s="427">
        <v>101874</v>
      </c>
      <c r="C1836" s="427" t="s">
        <v>2828</v>
      </c>
      <c r="D1836" s="110" t="s">
        <v>4347</v>
      </c>
      <c r="E1836" s="428" t="s">
        <v>2829</v>
      </c>
      <c r="F1836" t="s">
        <v>8223</v>
      </c>
      <c r="G1836" s="428" t="s">
        <v>2829</v>
      </c>
      <c r="H1836" t="s">
        <v>8236</v>
      </c>
      <c r="I1836" s="428" t="s">
        <v>2830</v>
      </c>
      <c r="J1836" s="114">
        <v>2015</v>
      </c>
      <c r="K1836" s="373" t="s">
        <v>2828</v>
      </c>
      <c r="L1836" s="113" t="s">
        <v>9584</v>
      </c>
      <c r="M1836" s="428" t="s">
        <v>2829</v>
      </c>
      <c r="N1836" s="100">
        <v>42332</v>
      </c>
      <c r="O1836" s="428" t="s">
        <v>2830</v>
      </c>
      <c r="P1836" s="429">
        <v>0</v>
      </c>
      <c r="Q1836" s="424" t="s">
        <v>4071</v>
      </c>
      <c r="R1836" s="429">
        <v>0</v>
      </c>
      <c r="S1836" s="424" t="s">
        <v>4071</v>
      </c>
      <c r="T1836" s="424">
        <v>0</v>
      </c>
      <c r="U1836" s="426" t="s">
        <v>4071</v>
      </c>
      <c r="V1836" s="424">
        <v>0</v>
      </c>
      <c r="W1836" s="426" t="s">
        <v>4071</v>
      </c>
      <c r="X1836" s="89">
        <v>0</v>
      </c>
      <c r="Y1836" s="426" t="s">
        <v>4071</v>
      </c>
      <c r="Z1836" s="89">
        <v>0</v>
      </c>
      <c r="AA1836" t="s">
        <v>2828</v>
      </c>
      <c r="AB1836">
        <v>2436</v>
      </c>
      <c r="AC1836" t="s">
        <v>11068</v>
      </c>
      <c r="AD1836" s="100" t="str">
        <f>TEXT(N1836,"yyyy-mm-dd")</f>
        <v>2015-11-24</v>
      </c>
      <c r="AE1836" t="str">
        <f t="shared" si="17"/>
        <v>insert into tagihanawal(id, evaluator, checking_period1, checking_period2, billing_period, billing_no, billing_date, iuran_tetap_idr, iuran_tetap_usd, royalti_idr, royalti_usd, pht_idr, pht_usd, company_id)values(101874,'BPK RIxxx','2013-1-1xxx','2015-12-12xxx',2015,'015361/84/DBP/2015xxx','2015-11-24xxx',0,0,0,0,0,0,'2436xxx');</v>
      </c>
    </row>
    <row r="1837" spans="1:31" ht="16.5" x14ac:dyDescent="0.3">
      <c r="A1837" t="s">
        <v>11193</v>
      </c>
      <c r="B1837" s="427">
        <v>101875</v>
      </c>
      <c r="C1837" s="427" t="s">
        <v>2828</v>
      </c>
      <c r="D1837" s="111" t="s">
        <v>4348</v>
      </c>
      <c r="E1837" s="428" t="s">
        <v>2829</v>
      </c>
      <c r="F1837" t="s">
        <v>8229</v>
      </c>
      <c r="G1837" s="428" t="s">
        <v>2829</v>
      </c>
      <c r="H1837" t="s">
        <v>8242</v>
      </c>
      <c r="I1837" s="428" t="s">
        <v>2830</v>
      </c>
      <c r="J1837" s="114">
        <v>2014</v>
      </c>
      <c r="K1837" s="373" t="s">
        <v>2828</v>
      </c>
      <c r="L1837" s="113" t="s">
        <v>9585</v>
      </c>
      <c r="M1837" s="428" t="s">
        <v>2829</v>
      </c>
      <c r="N1837" s="100">
        <v>41744</v>
      </c>
      <c r="O1837" s="428" t="s">
        <v>2830</v>
      </c>
      <c r="P1837" s="429">
        <v>0</v>
      </c>
      <c r="Q1837" s="424" t="s">
        <v>4071</v>
      </c>
      <c r="R1837" s="429">
        <v>0</v>
      </c>
      <c r="S1837" s="424" t="s">
        <v>4071</v>
      </c>
      <c r="T1837" s="424">
        <v>0</v>
      </c>
      <c r="U1837" s="426" t="s">
        <v>4071</v>
      </c>
      <c r="V1837" s="424">
        <v>0</v>
      </c>
      <c r="W1837" s="426" t="s">
        <v>4071</v>
      </c>
      <c r="X1837" s="89">
        <v>0</v>
      </c>
      <c r="Y1837" s="426" t="s">
        <v>4071</v>
      </c>
      <c r="Z1837" s="89">
        <v>0</v>
      </c>
      <c r="AA1837" t="s">
        <v>2828</v>
      </c>
      <c r="AB1837">
        <v>2436</v>
      </c>
      <c r="AC1837" t="s">
        <v>11068</v>
      </c>
      <c r="AD1837" s="100" t="str">
        <f>TEXT(N1837,"yyyy-mm-dd")</f>
        <v>2014-04-15</v>
      </c>
      <c r="AE1837" t="str">
        <f t="shared" si="17"/>
        <v>insert into tagihanawal(id, evaluator, checking_period1, checking_period2, billing_period, billing_no, billing_date, iuran_tetap_idr, iuran_tetap_usd, royalti_idr, royalti_usd, pht_idr, pht_usd, company_id)values(101875,'Evaluatorxxx','2014-1-1xxx','2014-12-12xxx',2014,'658/84.03/DBP/2014xxx','2014-04-15xxx',0,0,0,0,0,0,'2436xxx');</v>
      </c>
    </row>
    <row r="1838" spans="1:31" ht="16.5" x14ac:dyDescent="0.3">
      <c r="A1838" t="s">
        <v>11193</v>
      </c>
      <c r="B1838" s="427">
        <v>101876</v>
      </c>
      <c r="C1838" s="427" t="s">
        <v>2828</v>
      </c>
      <c r="D1838" s="109" t="s">
        <v>4347</v>
      </c>
      <c r="E1838" s="428" t="s">
        <v>2829</v>
      </c>
      <c r="F1838" t="s">
        <v>8224</v>
      </c>
      <c r="G1838" s="428" t="s">
        <v>2829</v>
      </c>
      <c r="H1838" t="s">
        <v>8238</v>
      </c>
      <c r="I1838" s="428" t="s">
        <v>2830</v>
      </c>
      <c r="J1838" s="374">
        <v>2010</v>
      </c>
      <c r="K1838" s="373" t="s">
        <v>2828</v>
      </c>
      <c r="L1838" s="113" t="s">
        <v>4576</v>
      </c>
      <c r="M1838" s="428" t="s">
        <v>2829</v>
      </c>
      <c r="N1838" s="100">
        <v>40319</v>
      </c>
      <c r="O1838" s="428" t="s">
        <v>2830</v>
      </c>
      <c r="P1838" s="429">
        <v>0</v>
      </c>
      <c r="Q1838" s="424" t="s">
        <v>4071</v>
      </c>
      <c r="R1838" s="429">
        <v>0</v>
      </c>
      <c r="S1838" s="424" t="s">
        <v>4071</v>
      </c>
      <c r="T1838" s="424">
        <v>0</v>
      </c>
      <c r="U1838" s="426" t="s">
        <v>4071</v>
      </c>
      <c r="V1838" s="424">
        <v>0</v>
      </c>
      <c r="W1838" s="426" t="s">
        <v>4071</v>
      </c>
      <c r="X1838" s="89">
        <v>0</v>
      </c>
      <c r="Y1838" s="426" t="s">
        <v>4071</v>
      </c>
      <c r="Z1838" s="89">
        <v>0</v>
      </c>
      <c r="AA1838" t="s">
        <v>2828</v>
      </c>
      <c r="AB1838">
        <v>2436</v>
      </c>
      <c r="AC1838" t="s">
        <v>11068</v>
      </c>
      <c r="AD1838" s="100" t="str">
        <f>TEXT(N1838,"yyyy-mm-dd")</f>
        <v>2010-05-21</v>
      </c>
      <c r="AE1838" t="str">
        <f t="shared" si="17"/>
        <v>insert into tagihanawal(id, evaluator, checking_period1, checking_period2, billing_period, billing_no, billing_date, iuran_tetap_idr, iuran_tetap_usd, royalti_idr, royalti_usd, pht_idr, pht_usd, company_id)values(101876,'BPK RIxxx','2006-1-1xxx','2007-12-12xxx',2010,'1668/84.03/DBM/2010xxx','2010-05-21xxx',0,0,0,0,0,0,'2436xxx');</v>
      </c>
    </row>
    <row r="1839" spans="1:31" ht="16.5" x14ac:dyDescent="0.3">
      <c r="A1839" t="s">
        <v>11193</v>
      </c>
      <c r="B1839" s="427">
        <v>101877</v>
      </c>
      <c r="C1839" s="427" t="s">
        <v>2828</v>
      </c>
      <c r="D1839" s="109" t="s">
        <v>4347</v>
      </c>
      <c r="E1839" s="428" t="s">
        <v>2829</v>
      </c>
      <c r="F1839" t="s">
        <v>8224</v>
      </c>
      <c r="G1839" s="428" t="s">
        <v>2829</v>
      </c>
      <c r="H1839" t="s">
        <v>8238</v>
      </c>
      <c r="I1839" s="428" t="s">
        <v>2830</v>
      </c>
      <c r="J1839" s="374">
        <v>2010</v>
      </c>
      <c r="K1839" s="373" t="s">
        <v>2828</v>
      </c>
      <c r="L1839" s="113" t="s">
        <v>9586</v>
      </c>
      <c r="M1839" s="428" t="s">
        <v>2829</v>
      </c>
      <c r="N1839" s="100">
        <v>40962</v>
      </c>
      <c r="O1839" s="428" t="s">
        <v>2830</v>
      </c>
      <c r="P1839" s="429">
        <v>0</v>
      </c>
      <c r="Q1839" s="424" t="s">
        <v>4071</v>
      </c>
      <c r="R1839" s="429">
        <v>0</v>
      </c>
      <c r="S1839" s="424" t="s">
        <v>4071</v>
      </c>
      <c r="T1839" s="424">
        <v>0</v>
      </c>
      <c r="U1839" s="426" t="s">
        <v>4071</v>
      </c>
      <c r="V1839" s="424">
        <v>0</v>
      </c>
      <c r="W1839" s="426" t="s">
        <v>4071</v>
      </c>
      <c r="X1839" s="89">
        <v>0</v>
      </c>
      <c r="Y1839" s="426" t="s">
        <v>4071</v>
      </c>
      <c r="Z1839" s="89">
        <v>0</v>
      </c>
      <c r="AA1839" t="s">
        <v>2828</v>
      </c>
      <c r="AB1839">
        <v>2436</v>
      </c>
      <c r="AC1839" t="s">
        <v>11068</v>
      </c>
      <c r="AD1839" s="100" t="str">
        <f>TEXT(N1839,"yyyy-mm-dd")</f>
        <v>2012-02-23</v>
      </c>
      <c r="AE1839" t="str">
        <f t="shared" si="17"/>
        <v>insert into tagihanawal(id, evaluator, checking_period1, checking_period2, billing_period, billing_no, billing_date, iuran_tetap_idr, iuran_tetap_usd, royalti_idr, royalti_usd, pht_idr, pht_usd, company_id)values(101877,'BPK RIxxx','2006-1-1xxx','2007-12-12xxx',2010,'01329/84/DBP/2012xxx','2012-02-23xxx',0,0,0,0,0,0,'2436xxx');</v>
      </c>
    </row>
    <row r="1840" spans="1:31" ht="16.5" x14ac:dyDescent="0.3">
      <c r="A1840" t="s">
        <v>11193</v>
      </c>
      <c r="B1840" s="427">
        <v>101878</v>
      </c>
      <c r="C1840" s="427" t="s">
        <v>2828</v>
      </c>
      <c r="D1840" s="110" t="s">
        <v>2841</v>
      </c>
      <c r="E1840" s="428" t="s">
        <v>2829</v>
      </c>
      <c r="F1840" t="s">
        <v>8226</v>
      </c>
      <c r="G1840" s="428" t="s">
        <v>2829</v>
      </c>
      <c r="H1840" t="s">
        <v>8243</v>
      </c>
      <c r="I1840" s="428" t="s">
        <v>2830</v>
      </c>
      <c r="J1840" s="81">
        <v>2010</v>
      </c>
      <c r="K1840" s="373" t="s">
        <v>2828</v>
      </c>
      <c r="L1840" s="113" t="s">
        <v>9587</v>
      </c>
      <c r="M1840" s="428" t="s">
        <v>2829</v>
      </c>
      <c r="N1840" s="100">
        <v>40422</v>
      </c>
      <c r="O1840" s="428" t="s">
        <v>2830</v>
      </c>
      <c r="P1840" s="429">
        <v>0</v>
      </c>
      <c r="Q1840" s="424" t="s">
        <v>4071</v>
      </c>
      <c r="R1840" s="429">
        <v>0</v>
      </c>
      <c r="S1840" s="424" t="s">
        <v>4071</v>
      </c>
      <c r="T1840" s="424">
        <v>0</v>
      </c>
      <c r="U1840" s="426" t="s">
        <v>4071</v>
      </c>
      <c r="V1840" s="424">
        <v>0</v>
      </c>
      <c r="W1840" s="426" t="s">
        <v>4071</v>
      </c>
      <c r="X1840" s="89">
        <v>0</v>
      </c>
      <c r="Y1840" s="426" t="s">
        <v>4071</v>
      </c>
      <c r="Z1840" s="89">
        <v>0</v>
      </c>
      <c r="AA1840" t="s">
        <v>2828</v>
      </c>
      <c r="AB1840">
        <v>2436</v>
      </c>
      <c r="AC1840" t="s">
        <v>11068</v>
      </c>
      <c r="AD1840" s="100" t="str">
        <f>TEXT(N1840,"yyyy-mm-dd")</f>
        <v>2010-09-01</v>
      </c>
      <c r="AE1840" t="str">
        <f t="shared" si="17"/>
        <v>insert into tagihanawal(id, evaluator, checking_period1, checking_period2, billing_period, billing_no, billing_date, iuran_tetap_idr, iuran_tetap_usd, royalti_idr, royalti_usd, pht_idr, pht_usd, company_id)values(101878,'OPN BPKPxxx','2010-1-1xxx','2010-12-12xxx',2010,'3110/84.03/DBM/2010xxx','2010-09-01xxx',0,0,0,0,0,0,'2436xxx');</v>
      </c>
    </row>
    <row r="1841" spans="1:31" ht="16.5" x14ac:dyDescent="0.3">
      <c r="A1841" t="s">
        <v>11193</v>
      </c>
      <c r="B1841" s="427">
        <v>101879</v>
      </c>
      <c r="C1841" s="427" t="s">
        <v>2828</v>
      </c>
      <c r="D1841" s="110" t="s">
        <v>4347</v>
      </c>
      <c r="E1841" s="428" t="s">
        <v>2829</v>
      </c>
      <c r="F1841" t="s">
        <v>8230</v>
      </c>
      <c r="G1841" s="428" t="s">
        <v>2829</v>
      </c>
      <c r="H1841" t="s">
        <v>8241</v>
      </c>
      <c r="I1841" s="428" t="s">
        <v>2830</v>
      </c>
      <c r="J1841" s="114">
        <v>2014</v>
      </c>
      <c r="K1841" s="373" t="s">
        <v>2828</v>
      </c>
      <c r="L1841" s="113" t="s">
        <v>4489</v>
      </c>
      <c r="M1841" s="428" t="s">
        <v>2829</v>
      </c>
      <c r="N1841" s="100">
        <v>41991</v>
      </c>
      <c r="O1841" s="428" t="s">
        <v>2830</v>
      </c>
      <c r="P1841" s="429">
        <v>0</v>
      </c>
      <c r="Q1841" s="424" t="s">
        <v>4071</v>
      </c>
      <c r="R1841" s="429">
        <v>0</v>
      </c>
      <c r="S1841" s="424" t="s">
        <v>4071</v>
      </c>
      <c r="T1841" s="424">
        <v>0</v>
      </c>
      <c r="U1841" s="426" t="s">
        <v>4071</v>
      </c>
      <c r="V1841" s="424">
        <v>0</v>
      </c>
      <c r="W1841" s="426" t="s">
        <v>4071</v>
      </c>
      <c r="X1841" s="89">
        <v>0</v>
      </c>
      <c r="Y1841" s="426" t="s">
        <v>4071</v>
      </c>
      <c r="Z1841" s="89">
        <v>0</v>
      </c>
      <c r="AA1841" t="s">
        <v>2828</v>
      </c>
      <c r="AB1841">
        <v>2438</v>
      </c>
      <c r="AC1841" t="s">
        <v>11068</v>
      </c>
      <c r="AD1841" s="100" t="str">
        <f>TEXT(N1841,"yyyy-mm-dd")</f>
        <v>2014-12-18</v>
      </c>
      <c r="AE1841" t="str">
        <f t="shared" si="17"/>
        <v>insert into tagihanawal(id, evaluator, checking_period1, checking_period2, billing_period, billing_no, billing_date, iuran_tetap_idr, iuran_tetap_usd, royalti_idr, royalti_usd, pht_idr, pht_usd, company_id)values(101879,'BPK RIxxx','2011-1-1xxx','2012-12-12xxx',2014,'2174/84/DBP/2014xxx','2014-12-18xxx',0,0,0,0,0,0,'2438xxx');</v>
      </c>
    </row>
    <row r="1842" spans="1:31" ht="16.5" x14ac:dyDescent="0.3">
      <c r="A1842" t="s">
        <v>11193</v>
      </c>
      <c r="B1842" s="427">
        <v>101880</v>
      </c>
      <c r="C1842" s="427" t="s">
        <v>2828</v>
      </c>
      <c r="D1842" s="111" t="s">
        <v>4348</v>
      </c>
      <c r="E1842" s="428" t="s">
        <v>2829</v>
      </c>
      <c r="F1842" t="s">
        <v>8223</v>
      </c>
      <c r="G1842" s="428" t="s">
        <v>2829</v>
      </c>
      <c r="H1842" t="s">
        <v>8237</v>
      </c>
      <c r="I1842" s="428" t="s">
        <v>2830</v>
      </c>
      <c r="J1842" s="115">
        <v>2013</v>
      </c>
      <c r="K1842" s="373" t="s">
        <v>2828</v>
      </c>
      <c r="L1842" s="113" t="s">
        <v>4490</v>
      </c>
      <c r="M1842" s="428" t="s">
        <v>2829</v>
      </c>
      <c r="N1842" s="100">
        <v>41584</v>
      </c>
      <c r="O1842" s="428" t="s">
        <v>2830</v>
      </c>
      <c r="P1842" s="429">
        <v>0</v>
      </c>
      <c r="Q1842" s="424" t="s">
        <v>4071</v>
      </c>
      <c r="R1842" s="429">
        <v>0</v>
      </c>
      <c r="S1842" s="424" t="s">
        <v>4071</v>
      </c>
      <c r="T1842" s="424">
        <v>0</v>
      </c>
      <c r="U1842" s="426" t="s">
        <v>4071</v>
      </c>
      <c r="V1842" s="424">
        <v>0</v>
      </c>
      <c r="W1842" s="426" t="s">
        <v>4071</v>
      </c>
      <c r="X1842" s="89">
        <v>0</v>
      </c>
      <c r="Y1842" s="426" t="s">
        <v>4071</v>
      </c>
      <c r="Z1842" s="89">
        <v>0</v>
      </c>
      <c r="AA1842" t="s">
        <v>2828</v>
      </c>
      <c r="AB1842">
        <v>2438</v>
      </c>
      <c r="AC1842" t="s">
        <v>11068</v>
      </c>
      <c r="AD1842" s="100" t="str">
        <f>TEXT(N1842,"yyyy-mm-dd")</f>
        <v>2013-11-06</v>
      </c>
      <c r="AE1842" t="str">
        <f t="shared" si="17"/>
        <v>insert into tagihanawal(id, evaluator, checking_period1, checking_period2, billing_period, billing_no, billing_date, iuran_tetap_idr, iuran_tetap_usd, royalti_idr, royalti_usd, pht_idr, pht_usd, company_id)values(101880,'Evaluatorxxx','2013-1-1xxx','2013-12-12xxx',2013,'679/84/DBP/2013xxx','2013-11-06xxx',0,0,0,0,0,0,'2438xxx');</v>
      </c>
    </row>
    <row r="1843" spans="1:31" ht="16.5" x14ac:dyDescent="0.3">
      <c r="A1843" t="s">
        <v>11193</v>
      </c>
      <c r="B1843" s="427">
        <v>101881</v>
      </c>
      <c r="C1843" s="427" t="s">
        <v>2828</v>
      </c>
      <c r="D1843" s="110" t="s">
        <v>4347</v>
      </c>
      <c r="E1843" s="428" t="s">
        <v>2829</v>
      </c>
      <c r="F1843" t="s">
        <v>8223</v>
      </c>
      <c r="G1843" s="428" t="s">
        <v>2829</v>
      </c>
      <c r="H1843" t="s">
        <v>8236</v>
      </c>
      <c r="I1843" s="428" t="s">
        <v>2830</v>
      </c>
      <c r="J1843" s="114">
        <v>2015</v>
      </c>
      <c r="K1843" s="373" t="s">
        <v>2828</v>
      </c>
      <c r="L1843" s="113" t="s">
        <v>9588</v>
      </c>
      <c r="M1843" s="428" t="s">
        <v>2829</v>
      </c>
      <c r="N1843" s="100">
        <v>42332</v>
      </c>
      <c r="O1843" s="428" t="s">
        <v>2830</v>
      </c>
      <c r="P1843" s="429">
        <v>0</v>
      </c>
      <c r="Q1843" s="424" t="s">
        <v>4071</v>
      </c>
      <c r="R1843" s="429">
        <v>0</v>
      </c>
      <c r="S1843" s="424" t="s">
        <v>4071</v>
      </c>
      <c r="T1843" s="424">
        <v>0</v>
      </c>
      <c r="U1843" s="426" t="s">
        <v>4071</v>
      </c>
      <c r="V1843" s="424">
        <v>0</v>
      </c>
      <c r="W1843" s="426" t="s">
        <v>4071</v>
      </c>
      <c r="X1843" s="89">
        <v>0</v>
      </c>
      <c r="Y1843" s="426" t="s">
        <v>4071</v>
      </c>
      <c r="Z1843" s="89">
        <v>0</v>
      </c>
      <c r="AA1843" t="s">
        <v>2828</v>
      </c>
      <c r="AB1843">
        <v>2439</v>
      </c>
      <c r="AC1843" t="s">
        <v>11068</v>
      </c>
      <c r="AD1843" s="100" t="str">
        <f>TEXT(N1843,"yyyy-mm-dd")</f>
        <v>2015-11-24</v>
      </c>
      <c r="AE1843" t="str">
        <f t="shared" si="17"/>
        <v>insert into tagihanawal(id, evaluator, checking_period1, checking_period2, billing_period, billing_no, billing_date, iuran_tetap_idr, iuran_tetap_usd, royalti_idr, royalti_usd, pht_idr, pht_usd, company_id)values(101881,'BPK RIxxx','2013-1-1xxx','2015-12-12xxx',2015,'015362/84/DBP/2015xxx','2015-11-24xxx',0,0,0,0,0,0,'2439xxx');</v>
      </c>
    </row>
    <row r="1844" spans="1:31" ht="16.5" x14ac:dyDescent="0.3">
      <c r="A1844" t="s">
        <v>11193</v>
      </c>
      <c r="B1844" s="427">
        <v>101882</v>
      </c>
      <c r="C1844" s="427" t="s">
        <v>2828</v>
      </c>
      <c r="D1844" s="110" t="s">
        <v>2841</v>
      </c>
      <c r="E1844" s="428" t="s">
        <v>2829</v>
      </c>
      <c r="F1844" t="s">
        <v>8222</v>
      </c>
      <c r="G1844" s="428" t="s">
        <v>2829</v>
      </c>
      <c r="H1844" t="s">
        <v>8236</v>
      </c>
      <c r="I1844" s="428" t="s">
        <v>2830</v>
      </c>
      <c r="J1844" s="81">
        <v>2015</v>
      </c>
      <c r="K1844" s="373" t="s">
        <v>2828</v>
      </c>
      <c r="L1844" s="113" t="s">
        <v>9589</v>
      </c>
      <c r="M1844" s="428" t="s">
        <v>2829</v>
      </c>
      <c r="N1844" s="100">
        <v>42121</v>
      </c>
      <c r="O1844" s="428" t="s">
        <v>2830</v>
      </c>
      <c r="P1844" s="429">
        <v>0</v>
      </c>
      <c r="Q1844" s="424" t="s">
        <v>4071</v>
      </c>
      <c r="R1844" s="429">
        <v>0</v>
      </c>
      <c r="S1844" s="424" t="s">
        <v>4071</v>
      </c>
      <c r="T1844" s="424">
        <v>0</v>
      </c>
      <c r="U1844" s="426" t="s">
        <v>4071</v>
      </c>
      <c r="V1844" s="424">
        <v>0</v>
      </c>
      <c r="W1844" s="426" t="s">
        <v>4071</v>
      </c>
      <c r="X1844" s="89">
        <v>0</v>
      </c>
      <c r="Y1844" s="426" t="s">
        <v>4071</v>
      </c>
      <c r="Z1844" s="89">
        <v>0</v>
      </c>
      <c r="AA1844" t="s">
        <v>2828</v>
      </c>
      <c r="AB1844">
        <v>522</v>
      </c>
      <c r="AC1844" t="s">
        <v>11068</v>
      </c>
      <c r="AD1844" s="100" t="str">
        <f>TEXT(N1844,"yyyy-mm-dd")</f>
        <v>2015-04-27</v>
      </c>
      <c r="AE1844" t="str">
        <f t="shared" si="17"/>
        <v>insert into tagihanawal(id, evaluator, checking_period1, checking_period2, billing_period, billing_no, billing_date, iuran_tetap_idr, iuran_tetap_usd, royalti_idr, royalti_usd, pht_idr, pht_usd, company_id)values(101882,'OPN BPKPxxx','2015-1-1xxx','2015-12-12xxx',2015,'01146/84/DBP/2015xxx','2015-04-27xxx',0,0,0,0,0,0,'522xxx');</v>
      </c>
    </row>
    <row r="1845" spans="1:31" ht="16.5" x14ac:dyDescent="0.3">
      <c r="A1845" t="s">
        <v>11193</v>
      </c>
      <c r="B1845" s="427">
        <v>101883</v>
      </c>
      <c r="C1845" s="427" t="s">
        <v>2828</v>
      </c>
      <c r="D1845" s="110" t="s">
        <v>4347</v>
      </c>
      <c r="E1845" s="428" t="s">
        <v>2829</v>
      </c>
      <c r="F1845" t="s">
        <v>8223</v>
      </c>
      <c r="G1845" s="428" t="s">
        <v>2829</v>
      </c>
      <c r="H1845" t="s">
        <v>8236</v>
      </c>
      <c r="I1845" s="428" t="s">
        <v>2830</v>
      </c>
      <c r="J1845" s="114">
        <v>2015</v>
      </c>
      <c r="K1845" s="373" t="s">
        <v>2828</v>
      </c>
      <c r="L1845" s="113" t="s">
        <v>4491</v>
      </c>
      <c r="M1845" s="428" t="s">
        <v>2829</v>
      </c>
      <c r="N1845" s="100">
        <v>42338</v>
      </c>
      <c r="O1845" s="428" t="s">
        <v>2830</v>
      </c>
      <c r="P1845" s="429">
        <v>0</v>
      </c>
      <c r="Q1845" s="424" t="s">
        <v>4071</v>
      </c>
      <c r="R1845" s="429">
        <v>0</v>
      </c>
      <c r="S1845" s="424" t="s">
        <v>4071</v>
      </c>
      <c r="T1845" s="424">
        <v>0</v>
      </c>
      <c r="U1845" s="426" t="s">
        <v>4071</v>
      </c>
      <c r="V1845" s="424">
        <v>0</v>
      </c>
      <c r="W1845" s="426" t="s">
        <v>4071</v>
      </c>
      <c r="X1845" s="89">
        <v>0</v>
      </c>
      <c r="Y1845" s="426" t="s">
        <v>4071</v>
      </c>
      <c r="Z1845" s="89">
        <v>0</v>
      </c>
      <c r="AA1845" t="s">
        <v>2828</v>
      </c>
      <c r="AB1845">
        <v>2440</v>
      </c>
      <c r="AC1845" t="s">
        <v>11068</v>
      </c>
      <c r="AD1845" s="100" t="str">
        <f>TEXT(N1845,"yyyy-mm-dd")</f>
        <v>2015-11-30</v>
      </c>
      <c r="AE1845" t="str">
        <f t="shared" si="17"/>
        <v>insert into tagihanawal(id, evaluator, checking_period1, checking_period2, billing_period, billing_no, billing_date, iuran_tetap_idr, iuran_tetap_usd, royalti_idr, royalti_usd, pht_idr, pht_usd, company_id)values(101883,'BPK RIxxx','2013-1-1xxx','2015-12-12xxx',2015,'016935/84/DBP/2015xxx','2015-11-30xxx',0,0,0,0,0,0,'2440xxx');</v>
      </c>
    </row>
    <row r="1846" spans="1:31" ht="16.5" x14ac:dyDescent="0.3">
      <c r="A1846" t="s">
        <v>11193</v>
      </c>
      <c r="B1846" s="427">
        <v>101884</v>
      </c>
      <c r="C1846" s="427" t="s">
        <v>2828</v>
      </c>
      <c r="D1846" s="110" t="s">
        <v>4347</v>
      </c>
      <c r="E1846" s="428" t="s">
        <v>2829</v>
      </c>
      <c r="F1846" t="s">
        <v>8225</v>
      </c>
      <c r="G1846" s="428" t="s">
        <v>2829</v>
      </c>
      <c r="H1846" t="s">
        <v>8239</v>
      </c>
      <c r="I1846" s="428" t="s">
        <v>2830</v>
      </c>
      <c r="J1846" s="114">
        <v>2011</v>
      </c>
      <c r="K1846" s="373" t="s">
        <v>2828</v>
      </c>
      <c r="L1846" s="113" t="s">
        <v>9590</v>
      </c>
      <c r="M1846" s="428" t="s">
        <v>2829</v>
      </c>
      <c r="N1846" s="100">
        <v>40745</v>
      </c>
      <c r="O1846" s="428" t="s">
        <v>2830</v>
      </c>
      <c r="P1846" s="429">
        <v>0</v>
      </c>
      <c r="Q1846" s="424" t="s">
        <v>4071</v>
      </c>
      <c r="R1846" s="429">
        <v>0</v>
      </c>
      <c r="S1846" s="424" t="s">
        <v>4071</v>
      </c>
      <c r="T1846" s="424">
        <v>0</v>
      </c>
      <c r="U1846" s="426" t="s">
        <v>4071</v>
      </c>
      <c r="V1846" s="424">
        <v>0</v>
      </c>
      <c r="W1846" s="426" t="s">
        <v>4071</v>
      </c>
      <c r="X1846" s="89">
        <v>0</v>
      </c>
      <c r="Y1846" s="426" t="s">
        <v>4071</v>
      </c>
      <c r="Z1846" s="89">
        <v>0</v>
      </c>
      <c r="AA1846" t="s">
        <v>2828</v>
      </c>
      <c r="AB1846">
        <v>699</v>
      </c>
      <c r="AC1846" t="s">
        <v>11068</v>
      </c>
      <c r="AD1846" s="100" t="str">
        <f>TEXT(N1846,"yyyy-mm-dd")</f>
        <v>2011-07-21</v>
      </c>
      <c r="AE1846" t="str">
        <f t="shared" si="17"/>
        <v>insert into tagihanawal(id, evaluator, checking_period1, checking_period2, billing_period, billing_no, billing_date, iuran_tetap_idr, iuran_tetap_usd, royalti_idr, royalti_usd, pht_idr, pht_usd, company_id)values(101884,'BPK RIxxx','2008-1-1xxx','2009-12-12xxx',2011,'3214/84/DBP/2011xxx','2011-07-21xxx',0,0,0,0,0,0,'699xxx');</v>
      </c>
    </row>
    <row r="1847" spans="1:31" ht="16.5" x14ac:dyDescent="0.3">
      <c r="A1847" t="s">
        <v>11193</v>
      </c>
      <c r="B1847" s="427">
        <v>101885</v>
      </c>
      <c r="C1847" s="427" t="s">
        <v>2828</v>
      </c>
      <c r="D1847" s="110" t="s">
        <v>4347</v>
      </c>
      <c r="E1847" s="428" t="s">
        <v>2829</v>
      </c>
      <c r="F1847" t="s">
        <v>8223</v>
      </c>
      <c r="G1847" s="428" t="s">
        <v>2829</v>
      </c>
      <c r="H1847" t="s">
        <v>8236</v>
      </c>
      <c r="I1847" s="428" t="s">
        <v>2830</v>
      </c>
      <c r="J1847" s="114">
        <v>2015</v>
      </c>
      <c r="K1847" s="373" t="s">
        <v>2828</v>
      </c>
      <c r="L1847" s="113" t="s">
        <v>9591</v>
      </c>
      <c r="M1847" s="428" t="s">
        <v>2829</v>
      </c>
      <c r="N1847" s="100">
        <v>42333</v>
      </c>
      <c r="O1847" s="428" t="s">
        <v>2830</v>
      </c>
      <c r="P1847" s="429">
        <v>0</v>
      </c>
      <c r="Q1847" s="424" t="s">
        <v>4071</v>
      </c>
      <c r="R1847" s="429">
        <v>0</v>
      </c>
      <c r="S1847" s="424" t="s">
        <v>4071</v>
      </c>
      <c r="T1847" s="424">
        <v>0</v>
      </c>
      <c r="U1847" s="426" t="s">
        <v>4071</v>
      </c>
      <c r="V1847" s="424">
        <v>0</v>
      </c>
      <c r="W1847" s="426" t="s">
        <v>4071</v>
      </c>
      <c r="X1847" s="89">
        <v>0</v>
      </c>
      <c r="Y1847" s="426" t="s">
        <v>4071</v>
      </c>
      <c r="Z1847" s="89">
        <v>0</v>
      </c>
      <c r="AA1847" t="s">
        <v>2828</v>
      </c>
      <c r="AB1847">
        <v>2441</v>
      </c>
      <c r="AC1847" t="s">
        <v>11068</v>
      </c>
      <c r="AD1847" s="100" t="str">
        <f>TEXT(N1847,"yyyy-mm-dd")</f>
        <v>2015-11-25</v>
      </c>
      <c r="AE1847" t="str">
        <f t="shared" si="17"/>
        <v>insert into tagihanawal(id, evaluator, checking_period1, checking_period2, billing_period, billing_no, billing_date, iuran_tetap_idr, iuran_tetap_usd, royalti_idr, royalti_usd, pht_idr, pht_usd, company_id)values(101885,'BPK RIxxx','2013-1-1xxx','2015-12-12xxx',2015,'016388/84/DBP/2015xxx','2015-11-25xxx',0,0,0,0,0,0,'2441xxx');</v>
      </c>
    </row>
    <row r="1848" spans="1:31" ht="16.5" x14ac:dyDescent="0.3">
      <c r="A1848" t="s">
        <v>11193</v>
      </c>
      <c r="B1848" s="427">
        <v>101886</v>
      </c>
      <c r="C1848" s="427" t="s">
        <v>2828</v>
      </c>
      <c r="D1848" s="110" t="s">
        <v>2841</v>
      </c>
      <c r="E1848" s="428" t="s">
        <v>2829</v>
      </c>
      <c r="F1848" t="s">
        <v>8229</v>
      </c>
      <c r="G1848" s="428" t="s">
        <v>2829</v>
      </c>
      <c r="H1848" t="s">
        <v>8242</v>
      </c>
      <c r="I1848" s="428" t="s">
        <v>2830</v>
      </c>
      <c r="J1848" s="114">
        <v>2014</v>
      </c>
      <c r="K1848" s="373" t="s">
        <v>2828</v>
      </c>
      <c r="L1848" s="113" t="s">
        <v>9592</v>
      </c>
      <c r="M1848" s="428" t="s">
        <v>2829</v>
      </c>
      <c r="N1848" s="100">
        <v>41969</v>
      </c>
      <c r="O1848" s="428" t="s">
        <v>2830</v>
      </c>
      <c r="P1848" s="429">
        <v>0</v>
      </c>
      <c r="Q1848" s="424" t="s">
        <v>4071</v>
      </c>
      <c r="R1848" s="429">
        <v>0</v>
      </c>
      <c r="S1848" s="424" t="s">
        <v>4071</v>
      </c>
      <c r="T1848" s="424">
        <v>0</v>
      </c>
      <c r="U1848" s="426" t="s">
        <v>4071</v>
      </c>
      <c r="V1848" s="424">
        <v>0</v>
      </c>
      <c r="W1848" s="426" t="s">
        <v>4071</v>
      </c>
      <c r="X1848" s="89">
        <v>0</v>
      </c>
      <c r="Y1848" s="426" t="s">
        <v>4071</v>
      </c>
      <c r="Z1848" s="89">
        <v>0</v>
      </c>
      <c r="AA1848" t="s">
        <v>2828</v>
      </c>
      <c r="AB1848">
        <v>2442</v>
      </c>
      <c r="AC1848" t="s">
        <v>11068</v>
      </c>
      <c r="AD1848" s="100" t="str">
        <f>TEXT(N1848,"yyyy-mm-dd")</f>
        <v>2014-11-26</v>
      </c>
      <c r="AE1848" t="str">
        <f t="shared" si="17"/>
        <v>insert into tagihanawal(id, evaluator, checking_period1, checking_period2, billing_period, billing_no, billing_date, iuran_tetap_idr, iuran_tetap_usd, royalti_idr, royalti_usd, pht_idr, pht_usd, company_id)values(101886,'OPN BPKPxxx','2014-1-1xxx','2014-12-12xxx',2014,'2035/84/DBP/2014xxx','2014-11-26xxx',0,0,0,0,0,0,'2442xxx');</v>
      </c>
    </row>
    <row r="1849" spans="1:31" ht="16.5" x14ac:dyDescent="0.3">
      <c r="A1849" t="s">
        <v>11193</v>
      </c>
      <c r="B1849" s="427">
        <v>101887</v>
      </c>
      <c r="C1849" s="427" t="s">
        <v>2828</v>
      </c>
      <c r="D1849" s="110" t="s">
        <v>2841</v>
      </c>
      <c r="E1849" s="428" t="s">
        <v>2829</v>
      </c>
      <c r="F1849" t="s">
        <v>8229</v>
      </c>
      <c r="G1849" s="428" t="s">
        <v>2829</v>
      </c>
      <c r="H1849" t="s">
        <v>8242</v>
      </c>
      <c r="I1849" s="428" t="s">
        <v>2830</v>
      </c>
      <c r="J1849" s="114">
        <v>2014</v>
      </c>
      <c r="K1849" s="373" t="s">
        <v>2828</v>
      </c>
      <c r="L1849" s="113" t="s">
        <v>9592</v>
      </c>
      <c r="M1849" s="428" t="s">
        <v>2829</v>
      </c>
      <c r="N1849" s="100">
        <v>41969</v>
      </c>
      <c r="O1849" s="428" t="s">
        <v>2830</v>
      </c>
      <c r="P1849" s="429">
        <v>0</v>
      </c>
      <c r="Q1849" s="424" t="s">
        <v>4071</v>
      </c>
      <c r="R1849" s="429">
        <v>0</v>
      </c>
      <c r="S1849" s="424" t="s">
        <v>4071</v>
      </c>
      <c r="T1849" s="424">
        <v>0</v>
      </c>
      <c r="U1849" s="426" t="s">
        <v>4071</v>
      </c>
      <c r="V1849" s="424">
        <v>0</v>
      </c>
      <c r="W1849" s="426" t="s">
        <v>4071</v>
      </c>
      <c r="X1849" s="89">
        <v>0</v>
      </c>
      <c r="Y1849" s="426" t="s">
        <v>4071</v>
      </c>
      <c r="Z1849" s="89">
        <v>0</v>
      </c>
      <c r="AA1849" t="s">
        <v>2828</v>
      </c>
      <c r="AB1849">
        <v>2442</v>
      </c>
      <c r="AC1849" t="s">
        <v>11068</v>
      </c>
      <c r="AD1849" s="100" t="str">
        <f>TEXT(N1849,"yyyy-mm-dd")</f>
        <v>2014-11-26</v>
      </c>
      <c r="AE1849" t="str">
        <f t="shared" si="17"/>
        <v>insert into tagihanawal(id, evaluator, checking_period1, checking_period2, billing_period, billing_no, billing_date, iuran_tetap_idr, iuran_tetap_usd, royalti_idr, royalti_usd, pht_idr, pht_usd, company_id)values(101887,'OPN BPKPxxx','2014-1-1xxx','2014-12-12xxx',2014,'2035/84/DBP/2014xxx','2014-11-26xxx',0,0,0,0,0,0,'2442xxx');</v>
      </c>
    </row>
    <row r="1850" spans="1:31" ht="16.5" x14ac:dyDescent="0.3">
      <c r="A1850" t="s">
        <v>11193</v>
      </c>
      <c r="B1850" s="427">
        <v>101888</v>
      </c>
      <c r="C1850" s="427" t="s">
        <v>2828</v>
      </c>
      <c r="D1850" s="110" t="s">
        <v>2841</v>
      </c>
      <c r="E1850" s="428" t="s">
        <v>2829</v>
      </c>
      <c r="F1850" t="s">
        <v>8229</v>
      </c>
      <c r="G1850" s="428" t="s">
        <v>2829</v>
      </c>
      <c r="H1850" t="s">
        <v>8242</v>
      </c>
      <c r="I1850" s="428" t="s">
        <v>2830</v>
      </c>
      <c r="J1850" s="114">
        <v>2014</v>
      </c>
      <c r="K1850" s="373" t="s">
        <v>2828</v>
      </c>
      <c r="L1850" s="113" t="s">
        <v>9592</v>
      </c>
      <c r="M1850" s="428" t="s">
        <v>2829</v>
      </c>
      <c r="N1850" s="100">
        <v>41969</v>
      </c>
      <c r="O1850" s="428" t="s">
        <v>2830</v>
      </c>
      <c r="P1850" s="429">
        <v>0</v>
      </c>
      <c r="Q1850" s="424" t="s">
        <v>4071</v>
      </c>
      <c r="R1850" s="429">
        <v>0</v>
      </c>
      <c r="S1850" s="424" t="s">
        <v>4071</v>
      </c>
      <c r="T1850" s="424">
        <v>0</v>
      </c>
      <c r="U1850" s="426" t="s">
        <v>4071</v>
      </c>
      <c r="V1850" s="424">
        <v>0</v>
      </c>
      <c r="W1850" s="426" t="s">
        <v>4071</v>
      </c>
      <c r="X1850" s="89">
        <v>0</v>
      </c>
      <c r="Y1850" s="426" t="s">
        <v>4071</v>
      </c>
      <c r="Z1850" s="89">
        <v>0</v>
      </c>
      <c r="AA1850" t="s">
        <v>2828</v>
      </c>
      <c r="AB1850">
        <v>2442</v>
      </c>
      <c r="AC1850" t="s">
        <v>11068</v>
      </c>
      <c r="AD1850" s="100" t="str">
        <f>TEXT(N1850,"yyyy-mm-dd")</f>
        <v>2014-11-26</v>
      </c>
      <c r="AE1850" t="str">
        <f t="shared" si="17"/>
        <v>insert into tagihanawal(id, evaluator, checking_period1, checking_period2, billing_period, billing_no, billing_date, iuran_tetap_idr, iuran_tetap_usd, royalti_idr, royalti_usd, pht_idr, pht_usd, company_id)values(101888,'OPN BPKPxxx','2014-1-1xxx','2014-12-12xxx',2014,'2035/84/DBP/2014xxx','2014-11-26xxx',0,0,0,0,0,0,'2442xxx');</v>
      </c>
    </row>
    <row r="1851" spans="1:31" ht="16.5" x14ac:dyDescent="0.3">
      <c r="A1851" t="s">
        <v>11193</v>
      </c>
      <c r="B1851" s="427">
        <v>101889</v>
      </c>
      <c r="C1851" s="427" t="s">
        <v>2828</v>
      </c>
      <c r="D1851" s="110" t="s">
        <v>2841</v>
      </c>
      <c r="E1851" s="428" t="s">
        <v>2829</v>
      </c>
      <c r="F1851" t="s">
        <v>8229</v>
      </c>
      <c r="G1851" s="428" t="s">
        <v>2829</v>
      </c>
      <c r="H1851" t="s">
        <v>8242</v>
      </c>
      <c r="I1851" s="428" t="s">
        <v>2830</v>
      </c>
      <c r="J1851" s="114">
        <v>2014</v>
      </c>
      <c r="K1851" s="373" t="s">
        <v>2828</v>
      </c>
      <c r="L1851" s="113" t="s">
        <v>9592</v>
      </c>
      <c r="M1851" s="428" t="s">
        <v>2829</v>
      </c>
      <c r="N1851" s="100">
        <v>41969</v>
      </c>
      <c r="O1851" s="428" t="s">
        <v>2830</v>
      </c>
      <c r="P1851" s="429">
        <v>0</v>
      </c>
      <c r="Q1851" s="424" t="s">
        <v>4071</v>
      </c>
      <c r="R1851" s="429">
        <v>0</v>
      </c>
      <c r="S1851" s="424" t="s">
        <v>4071</v>
      </c>
      <c r="T1851" s="424">
        <v>0</v>
      </c>
      <c r="U1851" s="426" t="s">
        <v>4071</v>
      </c>
      <c r="V1851" s="424">
        <v>0</v>
      </c>
      <c r="W1851" s="426" t="s">
        <v>4071</v>
      </c>
      <c r="X1851" s="89">
        <v>0</v>
      </c>
      <c r="Y1851" s="426" t="s">
        <v>4071</v>
      </c>
      <c r="Z1851" s="89">
        <v>0</v>
      </c>
      <c r="AA1851" t="s">
        <v>2828</v>
      </c>
      <c r="AB1851">
        <v>2442</v>
      </c>
      <c r="AC1851" t="s">
        <v>11068</v>
      </c>
      <c r="AD1851" s="100" t="str">
        <f>TEXT(N1851,"yyyy-mm-dd")</f>
        <v>2014-11-26</v>
      </c>
      <c r="AE1851" t="str">
        <f t="shared" si="17"/>
        <v>insert into tagihanawal(id, evaluator, checking_period1, checking_period2, billing_period, billing_no, billing_date, iuran_tetap_idr, iuran_tetap_usd, royalti_idr, royalti_usd, pht_idr, pht_usd, company_id)values(101889,'OPN BPKPxxx','2014-1-1xxx','2014-12-12xxx',2014,'2035/84/DBP/2014xxx','2014-11-26xxx',0,0,0,0,0,0,'2442xxx');</v>
      </c>
    </row>
    <row r="1852" spans="1:31" ht="16.5" x14ac:dyDescent="0.3">
      <c r="A1852" t="s">
        <v>11193</v>
      </c>
      <c r="B1852" s="427">
        <v>101890</v>
      </c>
      <c r="C1852" s="427" t="s">
        <v>2828</v>
      </c>
      <c r="D1852" s="110" t="s">
        <v>4347</v>
      </c>
      <c r="E1852" s="428" t="s">
        <v>2829</v>
      </c>
      <c r="F1852" t="s">
        <v>8225</v>
      </c>
      <c r="G1852" s="428" t="s">
        <v>2829</v>
      </c>
      <c r="H1852" t="s">
        <v>8239</v>
      </c>
      <c r="I1852" s="428" t="s">
        <v>2830</v>
      </c>
      <c r="J1852" s="114">
        <v>2011</v>
      </c>
      <c r="K1852" s="373" t="s">
        <v>2828</v>
      </c>
      <c r="L1852" s="113" t="s">
        <v>9593</v>
      </c>
      <c r="M1852" s="428" t="s">
        <v>2829</v>
      </c>
      <c r="N1852" s="100">
        <v>40770</v>
      </c>
      <c r="O1852" s="428" t="s">
        <v>2830</v>
      </c>
      <c r="P1852" s="429">
        <v>0</v>
      </c>
      <c r="Q1852" s="424" t="s">
        <v>4071</v>
      </c>
      <c r="R1852" s="429">
        <v>0</v>
      </c>
      <c r="S1852" s="424" t="s">
        <v>4071</v>
      </c>
      <c r="T1852" s="424">
        <v>0</v>
      </c>
      <c r="U1852" s="426" t="s">
        <v>4071</v>
      </c>
      <c r="V1852" s="424">
        <v>0</v>
      </c>
      <c r="W1852" s="426" t="s">
        <v>4071</v>
      </c>
      <c r="X1852" s="89">
        <v>0</v>
      </c>
      <c r="Y1852" s="426" t="s">
        <v>4071</v>
      </c>
      <c r="Z1852" s="89">
        <v>0</v>
      </c>
      <c r="AA1852" t="s">
        <v>2828</v>
      </c>
      <c r="AB1852">
        <v>2443</v>
      </c>
      <c r="AC1852" t="s">
        <v>11068</v>
      </c>
      <c r="AD1852" s="100" t="str">
        <f>TEXT(N1852,"yyyy-mm-dd")</f>
        <v>2011-08-15</v>
      </c>
      <c r="AE1852" t="str">
        <f t="shared" si="17"/>
        <v>insert into tagihanawal(id, evaluator, checking_period1, checking_period2, billing_period, billing_no, billing_date, iuran_tetap_idr, iuran_tetap_usd, royalti_idr, royalti_usd, pht_idr, pht_usd, company_id)values(101890,'BPK RIxxx','2008-1-1xxx','2009-12-12xxx',2011,'3446/84/DBP/2011xxx','2011-08-15xxx',0,0,0,0,0,0,'2443xxx');</v>
      </c>
    </row>
    <row r="1853" spans="1:31" ht="16.5" x14ac:dyDescent="0.3">
      <c r="A1853" t="s">
        <v>11193</v>
      </c>
      <c r="B1853" s="427">
        <v>101891</v>
      </c>
      <c r="C1853" s="427" t="s">
        <v>2828</v>
      </c>
      <c r="D1853" s="110" t="s">
        <v>4347</v>
      </c>
      <c r="E1853" s="428" t="s">
        <v>2829</v>
      </c>
      <c r="F1853" t="s">
        <v>8223</v>
      </c>
      <c r="G1853" s="428" t="s">
        <v>2829</v>
      </c>
      <c r="H1853" t="s">
        <v>8236</v>
      </c>
      <c r="I1853" s="428" t="s">
        <v>2830</v>
      </c>
      <c r="J1853" s="114">
        <v>2015</v>
      </c>
      <c r="K1853" s="373" t="s">
        <v>2828</v>
      </c>
      <c r="L1853" s="113" t="s">
        <v>9594</v>
      </c>
      <c r="M1853" s="428" t="s">
        <v>2829</v>
      </c>
      <c r="N1853" s="100">
        <v>42310</v>
      </c>
      <c r="O1853" s="428" t="s">
        <v>2830</v>
      </c>
      <c r="P1853" s="429">
        <v>0</v>
      </c>
      <c r="Q1853" s="424" t="s">
        <v>4071</v>
      </c>
      <c r="R1853" s="429">
        <v>0</v>
      </c>
      <c r="S1853" s="424" t="s">
        <v>4071</v>
      </c>
      <c r="T1853" s="424">
        <v>0</v>
      </c>
      <c r="U1853" s="426" t="s">
        <v>4071</v>
      </c>
      <c r="V1853" s="424">
        <v>0</v>
      </c>
      <c r="W1853" s="426" t="s">
        <v>4071</v>
      </c>
      <c r="X1853" s="89">
        <v>0</v>
      </c>
      <c r="Y1853" s="426" t="s">
        <v>4071</v>
      </c>
      <c r="Z1853" s="89">
        <v>0</v>
      </c>
      <c r="AA1853" t="s">
        <v>2828</v>
      </c>
      <c r="AB1853">
        <v>2444</v>
      </c>
      <c r="AC1853" t="s">
        <v>11068</v>
      </c>
      <c r="AD1853" s="100" t="str">
        <f>TEXT(N1853,"yyyy-mm-dd")</f>
        <v>2015-11-02</v>
      </c>
      <c r="AE1853" t="str">
        <f t="shared" si="17"/>
        <v>insert into tagihanawal(id, evaluator, checking_period1, checking_period2, billing_period, billing_no, billing_date, iuran_tetap_idr, iuran_tetap_usd, royalti_idr, royalti_usd, pht_idr, pht_usd, company_id)values(101891,'BPK RIxxx','2013-1-1xxx','2015-12-12xxx',2015,'014685/84/DBP/2015xxx','2015-11-02xxx',0,0,0,0,0,0,'2444xxx');</v>
      </c>
    </row>
    <row r="1854" spans="1:31" ht="16.5" x14ac:dyDescent="0.3">
      <c r="A1854" t="s">
        <v>11193</v>
      </c>
      <c r="B1854" s="427">
        <v>101892</v>
      </c>
      <c r="C1854" s="427" t="s">
        <v>2828</v>
      </c>
      <c r="D1854" s="110" t="s">
        <v>4347</v>
      </c>
      <c r="E1854" s="428" t="s">
        <v>2829</v>
      </c>
      <c r="F1854" t="s">
        <v>8223</v>
      </c>
      <c r="G1854" s="428" t="s">
        <v>2829</v>
      </c>
      <c r="H1854" t="s">
        <v>8236</v>
      </c>
      <c r="I1854" s="428" t="s">
        <v>2830</v>
      </c>
      <c r="J1854" s="114">
        <v>2015</v>
      </c>
      <c r="K1854" s="373" t="s">
        <v>2828</v>
      </c>
      <c r="L1854" s="113" t="s">
        <v>9595</v>
      </c>
      <c r="M1854" s="428" t="s">
        <v>2829</v>
      </c>
      <c r="N1854" s="100">
        <v>42332</v>
      </c>
      <c r="O1854" s="428" t="s">
        <v>2830</v>
      </c>
      <c r="P1854" s="429">
        <v>0</v>
      </c>
      <c r="Q1854" s="424" t="s">
        <v>4071</v>
      </c>
      <c r="R1854" s="429">
        <v>0</v>
      </c>
      <c r="S1854" s="424" t="s">
        <v>4071</v>
      </c>
      <c r="T1854" s="424">
        <v>0</v>
      </c>
      <c r="U1854" s="426" t="s">
        <v>4071</v>
      </c>
      <c r="V1854" s="424">
        <v>0</v>
      </c>
      <c r="W1854" s="426" t="s">
        <v>4071</v>
      </c>
      <c r="X1854" s="89">
        <v>0</v>
      </c>
      <c r="Y1854" s="426" t="s">
        <v>4071</v>
      </c>
      <c r="Z1854" s="89">
        <v>0</v>
      </c>
      <c r="AA1854" t="s">
        <v>2828</v>
      </c>
      <c r="AB1854">
        <v>2445</v>
      </c>
      <c r="AC1854" t="s">
        <v>11068</v>
      </c>
      <c r="AD1854" s="100" t="str">
        <f>TEXT(N1854,"yyyy-mm-dd")</f>
        <v>2015-11-24</v>
      </c>
      <c r="AE1854" t="str">
        <f t="shared" si="17"/>
        <v>insert into tagihanawal(id, evaluator, checking_period1, checking_period2, billing_period, billing_no, billing_date, iuran_tetap_idr, iuran_tetap_usd, royalti_idr, royalti_usd, pht_idr, pht_usd, company_id)values(101892,'BPK RIxxx','2013-1-1xxx','2015-12-12xxx',2015,'015691/84/DBP/2015xxx','2015-11-24xxx',0,0,0,0,0,0,'2445xxx');</v>
      </c>
    </row>
    <row r="1855" spans="1:31" ht="16.5" x14ac:dyDescent="0.3">
      <c r="A1855" t="s">
        <v>11193</v>
      </c>
      <c r="B1855" s="427">
        <v>101893</v>
      </c>
      <c r="C1855" s="427" t="s">
        <v>2828</v>
      </c>
      <c r="D1855" s="110" t="s">
        <v>4347</v>
      </c>
      <c r="E1855" s="428" t="s">
        <v>2829</v>
      </c>
      <c r="F1855" t="s">
        <v>8223</v>
      </c>
      <c r="G1855" s="428" t="s">
        <v>2829</v>
      </c>
      <c r="H1855" t="s">
        <v>8236</v>
      </c>
      <c r="I1855" s="428" t="s">
        <v>2830</v>
      </c>
      <c r="J1855" s="114">
        <v>2015</v>
      </c>
      <c r="K1855" s="373" t="s">
        <v>2828</v>
      </c>
      <c r="L1855" s="113" t="s">
        <v>9596</v>
      </c>
      <c r="M1855" s="428" t="s">
        <v>2829</v>
      </c>
      <c r="N1855" s="100">
        <v>42332</v>
      </c>
      <c r="O1855" s="428" t="s">
        <v>2830</v>
      </c>
      <c r="P1855" s="429">
        <v>0</v>
      </c>
      <c r="Q1855" s="424" t="s">
        <v>4071</v>
      </c>
      <c r="R1855" s="429">
        <v>0</v>
      </c>
      <c r="S1855" s="424" t="s">
        <v>4071</v>
      </c>
      <c r="T1855" s="424">
        <v>0</v>
      </c>
      <c r="U1855" s="426" t="s">
        <v>4071</v>
      </c>
      <c r="V1855" s="424">
        <v>0</v>
      </c>
      <c r="W1855" s="426" t="s">
        <v>4071</v>
      </c>
      <c r="X1855" s="89">
        <v>0</v>
      </c>
      <c r="Y1855" s="426" t="s">
        <v>4071</v>
      </c>
      <c r="Z1855" s="89">
        <v>0</v>
      </c>
      <c r="AA1855" t="s">
        <v>2828</v>
      </c>
      <c r="AB1855">
        <v>2446</v>
      </c>
      <c r="AC1855" t="s">
        <v>11068</v>
      </c>
      <c r="AD1855" s="100" t="str">
        <f>TEXT(N1855,"yyyy-mm-dd")</f>
        <v>2015-11-24</v>
      </c>
      <c r="AE1855" t="str">
        <f t="shared" si="17"/>
        <v>insert into tagihanawal(id, evaluator, checking_period1, checking_period2, billing_period, billing_no, billing_date, iuran_tetap_idr, iuran_tetap_usd, royalti_idr, royalti_usd, pht_idr, pht_usd, company_id)values(101893,'BPK RIxxx','2013-1-1xxx','2015-12-12xxx',2015,'015712/84/DBP/2015xxx','2015-11-24xxx',0,0,0,0,0,0,'2446xxx');</v>
      </c>
    </row>
    <row r="1856" spans="1:31" ht="16.5" x14ac:dyDescent="0.3">
      <c r="A1856" t="s">
        <v>11193</v>
      </c>
      <c r="B1856" s="427">
        <v>101894</v>
      </c>
      <c r="C1856" s="427" t="s">
        <v>2828</v>
      </c>
      <c r="D1856" s="110" t="s">
        <v>4347</v>
      </c>
      <c r="E1856" s="428" t="s">
        <v>2829</v>
      </c>
      <c r="F1856" t="s">
        <v>8223</v>
      </c>
      <c r="G1856" s="428" t="s">
        <v>2829</v>
      </c>
      <c r="H1856" t="s">
        <v>8236</v>
      </c>
      <c r="I1856" s="428" t="s">
        <v>2830</v>
      </c>
      <c r="J1856" s="114">
        <v>2015</v>
      </c>
      <c r="K1856" s="373" t="s">
        <v>2828</v>
      </c>
      <c r="L1856" s="113" t="s">
        <v>4492</v>
      </c>
      <c r="M1856" s="428" t="s">
        <v>2829</v>
      </c>
      <c r="N1856" s="100">
        <v>42338</v>
      </c>
      <c r="O1856" s="428" t="s">
        <v>2830</v>
      </c>
      <c r="P1856" s="429">
        <v>0</v>
      </c>
      <c r="Q1856" s="424" t="s">
        <v>4071</v>
      </c>
      <c r="R1856" s="429">
        <v>0</v>
      </c>
      <c r="S1856" s="424" t="s">
        <v>4071</v>
      </c>
      <c r="T1856" s="424">
        <v>0</v>
      </c>
      <c r="U1856" s="426" t="s">
        <v>4071</v>
      </c>
      <c r="V1856" s="424">
        <v>0</v>
      </c>
      <c r="W1856" s="426" t="s">
        <v>4071</v>
      </c>
      <c r="X1856" s="89">
        <v>0</v>
      </c>
      <c r="Y1856" s="426" t="s">
        <v>4071</v>
      </c>
      <c r="Z1856" s="89">
        <v>0</v>
      </c>
      <c r="AA1856" t="s">
        <v>2828</v>
      </c>
      <c r="AB1856">
        <v>2447</v>
      </c>
      <c r="AC1856" t="s">
        <v>11068</v>
      </c>
      <c r="AD1856" s="100" t="str">
        <f>TEXT(N1856,"yyyy-mm-dd")</f>
        <v>2015-11-30</v>
      </c>
      <c r="AE1856" t="str">
        <f t="shared" si="17"/>
        <v>insert into tagihanawal(id, evaluator, checking_period1, checking_period2, billing_period, billing_no, billing_date, iuran_tetap_idr, iuran_tetap_usd, royalti_idr, royalti_usd, pht_idr, pht_usd, company_id)values(101894,'BPK RIxxx','2013-1-1xxx','2015-12-12xxx',2015,'017013/84/DBP/2015xxx','2015-11-30xxx',0,0,0,0,0,0,'2447xxx');</v>
      </c>
    </row>
    <row r="1857" spans="1:31" ht="16.5" x14ac:dyDescent="0.3">
      <c r="A1857" t="s">
        <v>11193</v>
      </c>
      <c r="B1857" s="427">
        <v>101895</v>
      </c>
      <c r="C1857" s="427" t="s">
        <v>2828</v>
      </c>
      <c r="D1857" s="79" t="s">
        <v>4348</v>
      </c>
      <c r="E1857" s="428" t="s">
        <v>2829</v>
      </c>
      <c r="F1857" t="s">
        <v>8226</v>
      </c>
      <c r="G1857" s="428" t="s">
        <v>2829</v>
      </c>
      <c r="H1857" t="s">
        <v>8243</v>
      </c>
      <c r="I1857" s="428" t="s">
        <v>2830</v>
      </c>
      <c r="J1857" s="81">
        <v>2010</v>
      </c>
      <c r="K1857" s="373" t="s">
        <v>2828</v>
      </c>
      <c r="L1857" s="113" t="s">
        <v>8216</v>
      </c>
      <c r="M1857" s="428" t="s">
        <v>2829</v>
      </c>
      <c r="N1857" s="100" t="s">
        <v>8216</v>
      </c>
      <c r="O1857" s="428" t="s">
        <v>2830</v>
      </c>
      <c r="P1857" s="429">
        <v>0</v>
      </c>
      <c r="Q1857" s="424" t="s">
        <v>4071</v>
      </c>
      <c r="R1857" s="429">
        <v>0</v>
      </c>
      <c r="S1857" s="424" t="s">
        <v>4071</v>
      </c>
      <c r="T1857" s="424">
        <v>0</v>
      </c>
      <c r="U1857" s="426" t="s">
        <v>4071</v>
      </c>
      <c r="V1857" s="424">
        <v>0</v>
      </c>
      <c r="W1857" s="426" t="s">
        <v>4071</v>
      </c>
      <c r="X1857" s="89">
        <v>0</v>
      </c>
      <c r="Y1857" s="426" t="s">
        <v>4071</v>
      </c>
      <c r="Z1857" s="89">
        <v>0</v>
      </c>
      <c r="AA1857" t="s">
        <v>2828</v>
      </c>
      <c r="AB1857">
        <v>2448</v>
      </c>
      <c r="AC1857" t="s">
        <v>11068</v>
      </c>
      <c r="AD1857" s="100" t="str">
        <f>TEXT(N1857,"yyyy-mm-dd")</f>
        <v>-</v>
      </c>
      <c r="AE1857" t="str">
        <f t="shared" si="17"/>
        <v>insert into tagihanawal(id, evaluator, checking_period1, checking_period2, billing_period, billing_no, billing_date, iuran_tetap_idr, iuran_tetap_usd, royalti_idr, royalti_usd, pht_idr, pht_usd, company_id)values(101895,'Evaluatorxxx','2010-1-1xxx','2010-12-12xxx',2010,'-xxx','-xxx',0,0,0,0,0,0,'2448xxx');</v>
      </c>
    </row>
    <row r="1858" spans="1:31" ht="16.5" x14ac:dyDescent="0.3">
      <c r="A1858" t="s">
        <v>11193</v>
      </c>
      <c r="B1858" s="427">
        <v>101896</v>
      </c>
      <c r="C1858" s="427" t="s">
        <v>2828</v>
      </c>
      <c r="D1858" s="110" t="s">
        <v>4347</v>
      </c>
      <c r="E1858" s="428" t="s">
        <v>2829</v>
      </c>
      <c r="F1858" t="s">
        <v>8223</v>
      </c>
      <c r="G1858" s="428" t="s">
        <v>2829</v>
      </c>
      <c r="H1858" t="s">
        <v>8236</v>
      </c>
      <c r="I1858" s="428" t="s">
        <v>2830</v>
      </c>
      <c r="J1858" s="114">
        <v>2015</v>
      </c>
      <c r="K1858" s="373" t="s">
        <v>2828</v>
      </c>
      <c r="L1858" s="113" t="s">
        <v>9597</v>
      </c>
      <c r="M1858" s="428" t="s">
        <v>2829</v>
      </c>
      <c r="N1858" s="100">
        <v>42332</v>
      </c>
      <c r="O1858" s="428" t="s">
        <v>2830</v>
      </c>
      <c r="P1858" s="429">
        <v>0</v>
      </c>
      <c r="Q1858" s="424" t="s">
        <v>4071</v>
      </c>
      <c r="R1858" s="429">
        <v>0</v>
      </c>
      <c r="S1858" s="424" t="s">
        <v>4071</v>
      </c>
      <c r="T1858" s="424">
        <v>0</v>
      </c>
      <c r="U1858" s="426" t="s">
        <v>4071</v>
      </c>
      <c r="V1858" s="424">
        <v>0</v>
      </c>
      <c r="W1858" s="426" t="s">
        <v>4071</v>
      </c>
      <c r="X1858" s="89">
        <v>0</v>
      </c>
      <c r="Y1858" s="426" t="s">
        <v>4071</v>
      </c>
      <c r="Z1858" s="89">
        <v>0</v>
      </c>
      <c r="AA1858" t="s">
        <v>2828</v>
      </c>
      <c r="AB1858">
        <v>2449</v>
      </c>
      <c r="AC1858" t="s">
        <v>11068</v>
      </c>
      <c r="AD1858" s="100" t="str">
        <f>TEXT(N1858,"yyyy-mm-dd")</f>
        <v>2015-11-24</v>
      </c>
      <c r="AE1858" t="str">
        <f t="shared" si="17"/>
        <v>insert into tagihanawal(id, evaluator, checking_period1, checking_period2, billing_period, billing_no, billing_date, iuran_tetap_idr, iuran_tetap_usd, royalti_idr, royalti_usd, pht_idr, pht_usd, company_id)values(101896,'BPK RIxxx','2013-1-1xxx','2015-12-12xxx',2015,'015360/84/DBP/2015xxx','2015-11-24xxx',0,0,0,0,0,0,'2449xxx');</v>
      </c>
    </row>
    <row r="1859" spans="1:31" ht="16.5" x14ac:dyDescent="0.3">
      <c r="A1859" t="s">
        <v>11193</v>
      </c>
      <c r="B1859" s="427">
        <v>101897</v>
      </c>
      <c r="C1859" s="427" t="s">
        <v>2828</v>
      </c>
      <c r="D1859" s="110" t="s">
        <v>4347</v>
      </c>
      <c r="E1859" s="428" t="s">
        <v>2829</v>
      </c>
      <c r="F1859" t="s">
        <v>8223</v>
      </c>
      <c r="G1859" s="428" t="s">
        <v>2829</v>
      </c>
      <c r="H1859" t="s">
        <v>8236</v>
      </c>
      <c r="I1859" s="428" t="s">
        <v>2830</v>
      </c>
      <c r="J1859" s="114">
        <v>2015</v>
      </c>
      <c r="K1859" s="373" t="s">
        <v>2828</v>
      </c>
      <c r="L1859" s="113" t="s">
        <v>9598</v>
      </c>
      <c r="M1859" s="428" t="s">
        <v>2829</v>
      </c>
      <c r="N1859" s="100">
        <v>42332</v>
      </c>
      <c r="O1859" s="428" t="s">
        <v>2830</v>
      </c>
      <c r="P1859" s="429">
        <v>0</v>
      </c>
      <c r="Q1859" s="424" t="s">
        <v>4071</v>
      </c>
      <c r="R1859" s="429">
        <v>0</v>
      </c>
      <c r="S1859" s="424" t="s">
        <v>4071</v>
      </c>
      <c r="T1859" s="424">
        <v>0</v>
      </c>
      <c r="U1859" s="426" t="s">
        <v>4071</v>
      </c>
      <c r="V1859" s="424">
        <v>0</v>
      </c>
      <c r="W1859" s="426" t="s">
        <v>4071</v>
      </c>
      <c r="X1859" s="89">
        <v>0</v>
      </c>
      <c r="Y1859" s="426" t="s">
        <v>4071</v>
      </c>
      <c r="Z1859" s="89">
        <v>0</v>
      </c>
      <c r="AA1859" t="s">
        <v>2828</v>
      </c>
      <c r="AB1859">
        <v>2450</v>
      </c>
      <c r="AC1859" t="s">
        <v>11068</v>
      </c>
      <c r="AD1859" s="100" t="str">
        <f>TEXT(N1859,"yyyy-mm-dd")</f>
        <v>2015-11-24</v>
      </c>
      <c r="AE1859" t="str">
        <f t="shared" si="17"/>
        <v>insert into tagihanawal(id, evaluator, checking_period1, checking_period2, billing_period, billing_no, billing_date, iuran_tetap_idr, iuran_tetap_usd, royalti_idr, royalti_usd, pht_idr, pht_usd, company_id)values(101897,'BPK RIxxx','2013-1-1xxx','2015-12-12xxx',2015,'015359/84/DBP/2015xxx','2015-11-24xxx',0,0,0,0,0,0,'2450xxx');</v>
      </c>
    </row>
    <row r="1860" spans="1:31" ht="16.5" x14ac:dyDescent="0.3">
      <c r="A1860" t="s">
        <v>11193</v>
      </c>
      <c r="B1860" s="427">
        <v>101898</v>
      </c>
      <c r="C1860" s="427" t="s">
        <v>2828</v>
      </c>
      <c r="D1860" s="111" t="s">
        <v>4348</v>
      </c>
      <c r="E1860" s="428" t="s">
        <v>2829</v>
      </c>
      <c r="F1860" t="s">
        <v>8229</v>
      </c>
      <c r="G1860" s="428" t="s">
        <v>2829</v>
      </c>
      <c r="H1860" t="s">
        <v>8242</v>
      </c>
      <c r="I1860" s="428" t="s">
        <v>2830</v>
      </c>
      <c r="J1860" s="114">
        <v>2014</v>
      </c>
      <c r="K1860" s="373" t="s">
        <v>2828</v>
      </c>
      <c r="L1860" s="113" t="s">
        <v>9599</v>
      </c>
      <c r="M1860" s="428" t="s">
        <v>2829</v>
      </c>
      <c r="N1860" s="100">
        <v>41744</v>
      </c>
      <c r="O1860" s="428" t="s">
        <v>2830</v>
      </c>
      <c r="P1860" s="429">
        <v>0</v>
      </c>
      <c r="Q1860" s="424" t="s">
        <v>4071</v>
      </c>
      <c r="R1860" s="429">
        <v>0</v>
      </c>
      <c r="S1860" s="424" t="s">
        <v>4071</v>
      </c>
      <c r="T1860" s="424">
        <v>0</v>
      </c>
      <c r="U1860" s="426" t="s">
        <v>4071</v>
      </c>
      <c r="V1860" s="424">
        <v>0</v>
      </c>
      <c r="W1860" s="426" t="s">
        <v>4071</v>
      </c>
      <c r="X1860" s="89">
        <v>0</v>
      </c>
      <c r="Y1860" s="426" t="s">
        <v>4071</v>
      </c>
      <c r="Z1860" s="89">
        <v>0</v>
      </c>
      <c r="AA1860" t="s">
        <v>2828</v>
      </c>
      <c r="AB1860">
        <v>2450</v>
      </c>
      <c r="AC1860" t="s">
        <v>11068</v>
      </c>
      <c r="AD1860" s="100" t="str">
        <f>TEXT(N1860,"yyyy-mm-dd")</f>
        <v>2014-04-15</v>
      </c>
      <c r="AE1860" t="str">
        <f t="shared" si="17"/>
        <v>insert into tagihanawal(id, evaluator, checking_period1, checking_period2, billing_period, billing_no, billing_date, iuran_tetap_idr, iuran_tetap_usd, royalti_idr, royalti_usd, pht_idr, pht_usd, company_id)values(101898,'Evaluatorxxx','2014-1-1xxx','2014-12-12xxx',2014,'657/84.03/DBP/2014xxx','2014-04-15xxx',0,0,0,0,0,0,'2450xxx');</v>
      </c>
    </row>
    <row r="1861" spans="1:31" ht="16.5" x14ac:dyDescent="0.3">
      <c r="A1861" t="s">
        <v>11193</v>
      </c>
      <c r="B1861" s="427">
        <v>101899</v>
      </c>
      <c r="C1861" s="427" t="s">
        <v>2828</v>
      </c>
      <c r="D1861" s="110" t="s">
        <v>4347</v>
      </c>
      <c r="E1861" s="428" t="s">
        <v>2829</v>
      </c>
      <c r="F1861" t="s">
        <v>8223</v>
      </c>
      <c r="G1861" s="428" t="s">
        <v>2829</v>
      </c>
      <c r="H1861" t="s">
        <v>8236</v>
      </c>
      <c r="I1861" s="428" t="s">
        <v>2830</v>
      </c>
      <c r="J1861" s="114">
        <v>2015</v>
      </c>
      <c r="K1861" s="373" t="s">
        <v>2828</v>
      </c>
      <c r="L1861" s="113" t="s">
        <v>9600</v>
      </c>
      <c r="M1861" s="428" t="s">
        <v>2829</v>
      </c>
      <c r="N1861" s="100">
        <v>42310</v>
      </c>
      <c r="O1861" s="428" t="s">
        <v>2830</v>
      </c>
      <c r="P1861" s="429">
        <v>0</v>
      </c>
      <c r="Q1861" s="424" t="s">
        <v>4071</v>
      </c>
      <c r="R1861" s="429">
        <v>0</v>
      </c>
      <c r="S1861" s="424" t="s">
        <v>4071</v>
      </c>
      <c r="T1861" s="424">
        <v>0</v>
      </c>
      <c r="U1861" s="426" t="s">
        <v>4071</v>
      </c>
      <c r="V1861" s="424">
        <v>0</v>
      </c>
      <c r="W1861" s="426" t="s">
        <v>4071</v>
      </c>
      <c r="X1861" s="89">
        <v>0</v>
      </c>
      <c r="Y1861" s="426" t="s">
        <v>4071</v>
      </c>
      <c r="Z1861" s="89">
        <v>0</v>
      </c>
      <c r="AA1861" t="s">
        <v>2828</v>
      </c>
      <c r="AB1861">
        <v>2451</v>
      </c>
      <c r="AC1861" t="s">
        <v>11068</v>
      </c>
      <c r="AD1861" s="100" t="str">
        <f>TEXT(N1861,"yyyy-mm-dd")</f>
        <v>2015-11-02</v>
      </c>
      <c r="AE1861" t="str">
        <f t="shared" si="17"/>
        <v>insert into tagihanawal(id, evaluator, checking_period1, checking_period2, billing_period, billing_no, billing_date, iuran_tetap_idr, iuran_tetap_usd, royalti_idr, royalti_usd, pht_idr, pht_usd, company_id)values(101899,'BPK RIxxx','2013-1-1xxx','2015-12-12xxx',2015,'014684/84/DBP/2015xxx','2015-11-02xxx',0,0,0,0,0,0,'2451xxx');</v>
      </c>
    </row>
    <row r="1862" spans="1:31" ht="16.5" x14ac:dyDescent="0.3">
      <c r="A1862" t="s">
        <v>11193</v>
      </c>
      <c r="B1862" s="427">
        <v>101900</v>
      </c>
      <c r="C1862" s="427" t="s">
        <v>2828</v>
      </c>
      <c r="D1862" s="110" t="s">
        <v>4347</v>
      </c>
      <c r="E1862" s="428" t="s">
        <v>2829</v>
      </c>
      <c r="F1862" t="s">
        <v>8223</v>
      </c>
      <c r="G1862" s="428" t="s">
        <v>2829</v>
      </c>
      <c r="H1862" t="s">
        <v>8236</v>
      </c>
      <c r="I1862" s="428" t="s">
        <v>2830</v>
      </c>
      <c r="J1862" s="114">
        <v>2015</v>
      </c>
      <c r="K1862" s="373" t="s">
        <v>2828</v>
      </c>
      <c r="L1862" s="113" t="s">
        <v>9601</v>
      </c>
      <c r="M1862" s="428" t="s">
        <v>2829</v>
      </c>
      <c r="N1862" s="100">
        <v>42333</v>
      </c>
      <c r="O1862" s="428" t="s">
        <v>2830</v>
      </c>
      <c r="P1862" s="429">
        <v>0</v>
      </c>
      <c r="Q1862" s="424" t="s">
        <v>4071</v>
      </c>
      <c r="R1862" s="429">
        <v>0</v>
      </c>
      <c r="S1862" s="424" t="s">
        <v>4071</v>
      </c>
      <c r="T1862" s="424">
        <v>0</v>
      </c>
      <c r="U1862" s="426" t="s">
        <v>4071</v>
      </c>
      <c r="V1862" s="424">
        <v>0</v>
      </c>
      <c r="W1862" s="426" t="s">
        <v>4071</v>
      </c>
      <c r="X1862" s="89">
        <v>0</v>
      </c>
      <c r="Y1862" s="426" t="s">
        <v>4071</v>
      </c>
      <c r="Z1862" s="89">
        <v>0</v>
      </c>
      <c r="AA1862" t="s">
        <v>2828</v>
      </c>
      <c r="AB1862">
        <v>2452</v>
      </c>
      <c r="AC1862" t="s">
        <v>11068</v>
      </c>
      <c r="AD1862" s="100" t="str">
        <f>TEXT(N1862,"yyyy-mm-dd")</f>
        <v>2015-11-25</v>
      </c>
      <c r="AE1862" t="str">
        <f t="shared" si="17"/>
        <v>insert into tagihanawal(id, evaluator, checking_period1, checking_period2, billing_period, billing_no, billing_date, iuran_tetap_idr, iuran_tetap_usd, royalti_idr, royalti_usd, pht_idr, pht_usd, company_id)values(101900,'BPK RIxxx','2013-1-1xxx','2015-12-12xxx',2015,'016549/84/DBP/2015xxx','2015-11-25xxx',0,0,0,0,0,0,'2452xxx');</v>
      </c>
    </row>
    <row r="1863" spans="1:31" ht="16.5" x14ac:dyDescent="0.3">
      <c r="A1863" t="s">
        <v>11193</v>
      </c>
      <c r="B1863" s="427">
        <v>101901</v>
      </c>
      <c r="C1863" s="427" t="s">
        <v>2828</v>
      </c>
      <c r="D1863" s="110" t="s">
        <v>4347</v>
      </c>
      <c r="E1863" s="428" t="s">
        <v>2829</v>
      </c>
      <c r="F1863" t="s">
        <v>8223</v>
      </c>
      <c r="G1863" s="428" t="s">
        <v>2829</v>
      </c>
      <c r="H1863" t="s">
        <v>8236</v>
      </c>
      <c r="I1863" s="428" t="s">
        <v>2830</v>
      </c>
      <c r="J1863" s="114">
        <v>2015</v>
      </c>
      <c r="K1863" s="373" t="s">
        <v>2828</v>
      </c>
      <c r="L1863" s="113" t="s">
        <v>9602</v>
      </c>
      <c r="M1863" s="428" t="s">
        <v>2829</v>
      </c>
      <c r="N1863" s="100">
        <v>42310</v>
      </c>
      <c r="O1863" s="428" t="s">
        <v>2830</v>
      </c>
      <c r="P1863" s="429">
        <v>0</v>
      </c>
      <c r="Q1863" s="424" t="s">
        <v>4071</v>
      </c>
      <c r="R1863" s="429">
        <v>0</v>
      </c>
      <c r="S1863" s="424" t="s">
        <v>4071</v>
      </c>
      <c r="T1863" s="424">
        <v>0</v>
      </c>
      <c r="U1863" s="426" t="s">
        <v>4071</v>
      </c>
      <c r="V1863" s="424">
        <v>0</v>
      </c>
      <c r="W1863" s="426" t="s">
        <v>4071</v>
      </c>
      <c r="X1863" s="89">
        <v>0</v>
      </c>
      <c r="Y1863" s="426" t="s">
        <v>4071</v>
      </c>
      <c r="Z1863" s="89">
        <v>0</v>
      </c>
      <c r="AA1863" t="s">
        <v>2828</v>
      </c>
      <c r="AB1863">
        <v>2453</v>
      </c>
      <c r="AC1863" t="s">
        <v>11068</v>
      </c>
      <c r="AD1863" s="100" t="str">
        <f>TEXT(N1863,"yyyy-mm-dd")</f>
        <v>2015-11-02</v>
      </c>
      <c r="AE1863" t="str">
        <f t="shared" si="17"/>
        <v>insert into tagihanawal(id, evaluator, checking_period1, checking_period2, billing_period, billing_no, billing_date, iuran_tetap_idr, iuran_tetap_usd, royalti_idr, royalti_usd, pht_idr, pht_usd, company_id)values(101901,'BPK RIxxx','2013-1-1xxx','2015-12-12xxx',2015,'014730/84/DBP/2015xxx','2015-11-02xxx',0,0,0,0,0,0,'2453xxx');</v>
      </c>
    </row>
    <row r="1864" spans="1:31" ht="16.5" x14ac:dyDescent="0.3">
      <c r="A1864" t="s">
        <v>11193</v>
      </c>
      <c r="B1864" s="427">
        <v>101902</v>
      </c>
      <c r="C1864" s="427" t="s">
        <v>2828</v>
      </c>
      <c r="D1864" s="110" t="s">
        <v>4347</v>
      </c>
      <c r="E1864" s="428" t="s">
        <v>2829</v>
      </c>
      <c r="F1864" t="s">
        <v>8223</v>
      </c>
      <c r="G1864" s="428" t="s">
        <v>2829</v>
      </c>
      <c r="H1864" t="s">
        <v>8236</v>
      </c>
      <c r="I1864" s="428" t="s">
        <v>2830</v>
      </c>
      <c r="J1864" s="114">
        <v>2015</v>
      </c>
      <c r="K1864" s="373" t="s">
        <v>2828</v>
      </c>
      <c r="L1864" s="113" t="s">
        <v>9603</v>
      </c>
      <c r="M1864" s="428" t="s">
        <v>2829</v>
      </c>
      <c r="N1864" s="100">
        <v>42332</v>
      </c>
      <c r="O1864" s="428" t="s">
        <v>2830</v>
      </c>
      <c r="P1864" s="429">
        <v>0</v>
      </c>
      <c r="Q1864" s="424" t="s">
        <v>4071</v>
      </c>
      <c r="R1864" s="429">
        <v>0</v>
      </c>
      <c r="S1864" s="424" t="s">
        <v>4071</v>
      </c>
      <c r="T1864" s="424">
        <v>0</v>
      </c>
      <c r="U1864" s="426" t="s">
        <v>4071</v>
      </c>
      <c r="V1864" s="424">
        <v>0</v>
      </c>
      <c r="W1864" s="426" t="s">
        <v>4071</v>
      </c>
      <c r="X1864" s="89">
        <v>0</v>
      </c>
      <c r="Y1864" s="426" t="s">
        <v>4071</v>
      </c>
      <c r="Z1864" s="89">
        <v>0</v>
      </c>
      <c r="AA1864" t="s">
        <v>2828</v>
      </c>
      <c r="AB1864">
        <v>2454</v>
      </c>
      <c r="AC1864" t="s">
        <v>11068</v>
      </c>
      <c r="AD1864" s="100" t="str">
        <f>TEXT(N1864,"yyyy-mm-dd")</f>
        <v>2015-11-24</v>
      </c>
      <c r="AE1864" t="str">
        <f t="shared" si="17"/>
        <v>insert into tagihanawal(id, evaluator, checking_period1, checking_period2, billing_period, billing_no, billing_date, iuran_tetap_idr, iuran_tetap_usd, royalti_idr, royalti_usd, pht_idr, pht_usd, company_id)values(101902,'BPK RIxxx','2013-1-1xxx','2015-12-12xxx',2015,'015692/84/DBP/2015xxx','2015-11-24xxx',0,0,0,0,0,0,'2454xxx');</v>
      </c>
    </row>
    <row r="1865" spans="1:31" ht="16.5" x14ac:dyDescent="0.3">
      <c r="A1865" t="s">
        <v>11193</v>
      </c>
      <c r="B1865" s="427">
        <v>101903</v>
      </c>
      <c r="C1865" s="427" t="s">
        <v>2828</v>
      </c>
      <c r="D1865" s="110" t="s">
        <v>4347</v>
      </c>
      <c r="E1865" s="428" t="s">
        <v>2829</v>
      </c>
      <c r="F1865" t="s">
        <v>8223</v>
      </c>
      <c r="G1865" s="428" t="s">
        <v>2829</v>
      </c>
      <c r="H1865" t="s">
        <v>8236</v>
      </c>
      <c r="I1865" s="428" t="s">
        <v>2830</v>
      </c>
      <c r="J1865" s="114">
        <v>2015</v>
      </c>
      <c r="K1865" s="373" t="s">
        <v>2828</v>
      </c>
      <c r="L1865" s="113" t="s">
        <v>9604</v>
      </c>
      <c r="M1865" s="428" t="s">
        <v>2829</v>
      </c>
      <c r="N1865" s="100">
        <v>42310</v>
      </c>
      <c r="O1865" s="428" t="s">
        <v>2830</v>
      </c>
      <c r="P1865" s="429">
        <v>0</v>
      </c>
      <c r="Q1865" s="424" t="s">
        <v>4071</v>
      </c>
      <c r="R1865" s="429">
        <v>0</v>
      </c>
      <c r="S1865" s="424" t="s">
        <v>4071</v>
      </c>
      <c r="T1865" s="424">
        <v>0</v>
      </c>
      <c r="U1865" s="426" t="s">
        <v>4071</v>
      </c>
      <c r="V1865" s="424">
        <v>0</v>
      </c>
      <c r="W1865" s="426" t="s">
        <v>4071</v>
      </c>
      <c r="X1865" s="89">
        <v>0</v>
      </c>
      <c r="Y1865" s="426" t="s">
        <v>4071</v>
      </c>
      <c r="Z1865" s="89">
        <v>0</v>
      </c>
      <c r="AA1865" t="s">
        <v>2828</v>
      </c>
      <c r="AB1865">
        <v>153</v>
      </c>
      <c r="AC1865" t="s">
        <v>11068</v>
      </c>
      <c r="AD1865" s="100" t="str">
        <f>TEXT(N1865,"yyyy-mm-dd")</f>
        <v>2015-11-02</v>
      </c>
      <c r="AE1865" t="str">
        <f t="shared" si="17"/>
        <v>insert into tagihanawal(id, evaluator, checking_period1, checking_period2, billing_period, billing_no, billing_date, iuran_tetap_idr, iuran_tetap_usd, royalti_idr, royalti_usd, pht_idr, pht_usd, company_id)values(101903,'BPK RIxxx','2013-1-1xxx','2015-12-12xxx',2015,'014729/84/DBP/2015xxx','2015-11-02xxx',0,0,0,0,0,0,'153xxx');</v>
      </c>
    </row>
    <row r="1866" spans="1:31" ht="16.5" x14ac:dyDescent="0.3">
      <c r="A1866" t="s">
        <v>11193</v>
      </c>
      <c r="B1866" s="427">
        <v>101904</v>
      </c>
      <c r="C1866" s="427" t="s">
        <v>2828</v>
      </c>
      <c r="D1866" s="79" t="s">
        <v>4348</v>
      </c>
      <c r="E1866" s="428" t="s">
        <v>2829</v>
      </c>
      <c r="F1866" t="s">
        <v>8227</v>
      </c>
      <c r="G1866" s="428" t="s">
        <v>2829</v>
      </c>
      <c r="H1866" t="s">
        <v>8239</v>
      </c>
      <c r="I1866" s="428" t="s">
        <v>2830</v>
      </c>
      <c r="J1866" s="81">
        <v>2009</v>
      </c>
      <c r="K1866" s="373" t="s">
        <v>2828</v>
      </c>
      <c r="L1866" s="113" t="s">
        <v>9605</v>
      </c>
      <c r="M1866" s="428" t="s">
        <v>2829</v>
      </c>
      <c r="N1866" s="100">
        <v>39948</v>
      </c>
      <c r="O1866" s="428" t="s">
        <v>2830</v>
      </c>
      <c r="P1866" s="429">
        <v>0</v>
      </c>
      <c r="Q1866" s="424" t="s">
        <v>4071</v>
      </c>
      <c r="R1866" s="429">
        <v>0</v>
      </c>
      <c r="S1866" s="424" t="s">
        <v>4071</v>
      </c>
      <c r="T1866" s="424">
        <v>0</v>
      </c>
      <c r="U1866" s="426" t="s">
        <v>4071</v>
      </c>
      <c r="V1866" s="424">
        <v>0</v>
      </c>
      <c r="W1866" s="426" t="s">
        <v>4071</v>
      </c>
      <c r="X1866" s="89">
        <v>0</v>
      </c>
      <c r="Y1866" s="426" t="s">
        <v>4071</v>
      </c>
      <c r="Z1866" s="89">
        <v>0</v>
      </c>
      <c r="AA1866" t="s">
        <v>2828</v>
      </c>
      <c r="AB1866">
        <v>2455</v>
      </c>
      <c r="AC1866" t="s">
        <v>11068</v>
      </c>
      <c r="AD1866" s="100" t="str">
        <f>TEXT(N1866,"yyyy-mm-dd")</f>
        <v>2009-05-15</v>
      </c>
      <c r="AE1866" t="str">
        <f t="shared" si="17"/>
        <v>insert into tagihanawal(id, evaluator, checking_period1, checking_period2, billing_period, billing_no, billing_date, iuran_tetap_idr, iuran_tetap_usd, royalti_idr, royalti_usd, pht_idr, pht_usd, company_id)values(101904,'Evaluatorxxx','2009-1-1xxx','2009-12-12xxx',2009,'1420/84.03/DBM/2009xxx','2009-05-15xxx',0,0,0,0,0,0,'2455xxx');</v>
      </c>
    </row>
    <row r="1867" spans="1:31" ht="16.5" x14ac:dyDescent="0.3">
      <c r="A1867" t="s">
        <v>11193</v>
      </c>
      <c r="B1867" s="427">
        <v>101905</v>
      </c>
      <c r="C1867" s="427" t="s">
        <v>2828</v>
      </c>
      <c r="D1867" s="109" t="s">
        <v>4347</v>
      </c>
      <c r="E1867" s="428" t="s">
        <v>2829</v>
      </c>
      <c r="F1867" t="s">
        <v>8224</v>
      </c>
      <c r="G1867" s="428" t="s">
        <v>2829</v>
      </c>
      <c r="H1867" t="s">
        <v>8238</v>
      </c>
      <c r="I1867" s="428" t="s">
        <v>2830</v>
      </c>
      <c r="J1867" s="374">
        <v>2010</v>
      </c>
      <c r="K1867" s="373" t="s">
        <v>2828</v>
      </c>
      <c r="L1867" s="113" t="s">
        <v>4576</v>
      </c>
      <c r="M1867" s="428" t="s">
        <v>2829</v>
      </c>
      <c r="N1867" s="100">
        <v>40319</v>
      </c>
      <c r="O1867" s="428" t="s">
        <v>2830</v>
      </c>
      <c r="P1867" s="429">
        <v>0</v>
      </c>
      <c r="Q1867" s="424" t="s">
        <v>4071</v>
      </c>
      <c r="R1867" s="429">
        <v>0</v>
      </c>
      <c r="S1867" s="424" t="s">
        <v>4071</v>
      </c>
      <c r="T1867" s="424">
        <v>0</v>
      </c>
      <c r="U1867" s="426" t="s">
        <v>4071</v>
      </c>
      <c r="V1867" s="424">
        <v>0</v>
      </c>
      <c r="W1867" s="426" t="s">
        <v>4071</v>
      </c>
      <c r="X1867" s="89">
        <v>0</v>
      </c>
      <c r="Y1867" s="426" t="s">
        <v>4071</v>
      </c>
      <c r="Z1867" s="89">
        <v>0</v>
      </c>
      <c r="AA1867" t="s">
        <v>2828</v>
      </c>
      <c r="AB1867">
        <v>2456</v>
      </c>
      <c r="AC1867" t="s">
        <v>11068</v>
      </c>
      <c r="AD1867" s="100" t="str">
        <f>TEXT(N1867,"yyyy-mm-dd")</f>
        <v>2010-05-21</v>
      </c>
      <c r="AE1867" t="str">
        <f t="shared" si="17"/>
        <v>insert into tagihanawal(id, evaluator, checking_period1, checking_period2, billing_period, billing_no, billing_date, iuran_tetap_idr, iuran_tetap_usd, royalti_idr, royalti_usd, pht_idr, pht_usd, company_id)values(101905,'BPK RIxxx','2006-1-1xxx','2007-12-12xxx',2010,'1668/84.03/DBM/2010xxx','2010-05-21xxx',0,0,0,0,0,0,'2456xxx');</v>
      </c>
    </row>
    <row r="1868" spans="1:31" ht="16.5" x14ac:dyDescent="0.3">
      <c r="A1868" t="s">
        <v>11193</v>
      </c>
      <c r="B1868" s="427">
        <v>101906</v>
      </c>
      <c r="C1868" s="427" t="s">
        <v>2828</v>
      </c>
      <c r="D1868" s="111" t="s">
        <v>4348</v>
      </c>
      <c r="E1868" s="428" t="s">
        <v>2829</v>
      </c>
      <c r="F1868" t="s">
        <v>8223</v>
      </c>
      <c r="G1868" s="428" t="s">
        <v>2829</v>
      </c>
      <c r="H1868" t="s">
        <v>8237</v>
      </c>
      <c r="I1868" s="428" t="s">
        <v>2830</v>
      </c>
      <c r="J1868" s="115">
        <v>2013</v>
      </c>
      <c r="K1868" s="373" t="s">
        <v>2828</v>
      </c>
      <c r="L1868" s="113" t="s">
        <v>9606</v>
      </c>
      <c r="M1868" s="428" t="s">
        <v>2829</v>
      </c>
      <c r="N1868" s="100">
        <v>41407</v>
      </c>
      <c r="O1868" s="428" t="s">
        <v>2830</v>
      </c>
      <c r="P1868" s="429">
        <v>0</v>
      </c>
      <c r="Q1868" s="424" t="s">
        <v>4071</v>
      </c>
      <c r="R1868" s="429">
        <v>0</v>
      </c>
      <c r="S1868" s="424" t="s">
        <v>4071</v>
      </c>
      <c r="T1868" s="424">
        <v>0</v>
      </c>
      <c r="U1868" s="426" t="s">
        <v>4071</v>
      </c>
      <c r="V1868" s="424">
        <v>0</v>
      </c>
      <c r="W1868" s="426" t="s">
        <v>4071</v>
      </c>
      <c r="X1868" s="89">
        <v>0</v>
      </c>
      <c r="Y1868" s="426" t="s">
        <v>4071</v>
      </c>
      <c r="Z1868" s="89">
        <v>0</v>
      </c>
      <c r="AA1868" t="s">
        <v>2828</v>
      </c>
      <c r="AB1868">
        <v>2457</v>
      </c>
      <c r="AC1868" t="s">
        <v>11068</v>
      </c>
      <c r="AD1868" s="100" t="str">
        <f>TEXT(N1868,"yyyy-mm-dd")</f>
        <v>2013-05-13</v>
      </c>
      <c r="AE1868" t="str">
        <f t="shared" si="17"/>
        <v>insert into tagihanawal(id, evaluator, checking_period1, checking_period2, billing_period, billing_no, billing_date, iuran_tetap_idr, iuran_tetap_usd, royalti_idr, royalti_usd, pht_idr, pht_usd, company_id)values(101906,'Evaluatorxxx','2013-1-1xxx','2013-12-12xxx',2013,'489/84/DBP/2013xxx','2013-05-13xxx',0,0,0,0,0,0,'2457xxx');</v>
      </c>
    </row>
    <row r="1869" spans="1:31" ht="16.5" x14ac:dyDescent="0.3">
      <c r="A1869" t="s">
        <v>11193</v>
      </c>
      <c r="B1869" s="427">
        <v>101907</v>
      </c>
      <c r="C1869" s="427" t="s">
        <v>2828</v>
      </c>
      <c r="D1869" s="109" t="s">
        <v>4347</v>
      </c>
      <c r="E1869" s="428" t="s">
        <v>2829</v>
      </c>
      <c r="F1869" t="s">
        <v>8224</v>
      </c>
      <c r="G1869" s="428" t="s">
        <v>2829</v>
      </c>
      <c r="H1869" t="s">
        <v>8238</v>
      </c>
      <c r="I1869" s="428" t="s">
        <v>2830</v>
      </c>
      <c r="J1869" s="374">
        <v>2010</v>
      </c>
      <c r="K1869" s="373" t="s">
        <v>2828</v>
      </c>
      <c r="L1869" s="113" t="s">
        <v>4569</v>
      </c>
      <c r="M1869" s="428" t="s">
        <v>2829</v>
      </c>
      <c r="N1869" s="100">
        <v>40315</v>
      </c>
      <c r="O1869" s="428" t="s">
        <v>2830</v>
      </c>
      <c r="P1869" s="429">
        <v>0</v>
      </c>
      <c r="Q1869" s="424" t="s">
        <v>4071</v>
      </c>
      <c r="R1869" s="429">
        <v>0</v>
      </c>
      <c r="S1869" s="424" t="s">
        <v>4071</v>
      </c>
      <c r="T1869" s="424">
        <v>0</v>
      </c>
      <c r="U1869" s="426" t="s">
        <v>4071</v>
      </c>
      <c r="V1869" s="424">
        <v>0</v>
      </c>
      <c r="W1869" s="426" t="s">
        <v>4071</v>
      </c>
      <c r="X1869" s="89">
        <v>0</v>
      </c>
      <c r="Y1869" s="426" t="s">
        <v>4071</v>
      </c>
      <c r="Z1869" s="89">
        <v>0</v>
      </c>
      <c r="AA1869" t="s">
        <v>2828</v>
      </c>
      <c r="AB1869">
        <v>2458</v>
      </c>
      <c r="AC1869" t="s">
        <v>11068</v>
      </c>
      <c r="AD1869" s="100" t="str">
        <f>TEXT(N1869,"yyyy-mm-dd")</f>
        <v>2010-05-17</v>
      </c>
      <c r="AE1869" t="str">
        <f t="shared" si="17"/>
        <v>insert into tagihanawal(id, evaluator, checking_period1, checking_period2, billing_period, billing_no, billing_date, iuran_tetap_idr, iuran_tetap_usd, royalti_idr, royalti_usd, pht_idr, pht_usd, company_id)values(101907,'BPK RIxxx','2006-1-1xxx','2007-12-12xxx',2010,'1533/84,03/DBM/2010xxx','2010-05-17xxx',0,0,0,0,0,0,'2458xxx');</v>
      </c>
    </row>
    <row r="1870" spans="1:31" ht="16.5" x14ac:dyDescent="0.3">
      <c r="A1870" t="s">
        <v>11193</v>
      </c>
      <c r="B1870" s="427">
        <v>101908</v>
      </c>
      <c r="C1870" s="427" t="s">
        <v>2828</v>
      </c>
      <c r="D1870" s="110" t="s">
        <v>4347</v>
      </c>
      <c r="E1870" s="428" t="s">
        <v>2829</v>
      </c>
      <c r="F1870" t="s">
        <v>8223</v>
      </c>
      <c r="G1870" s="428" t="s">
        <v>2829</v>
      </c>
      <c r="H1870" t="s">
        <v>8236</v>
      </c>
      <c r="I1870" s="428" t="s">
        <v>2830</v>
      </c>
      <c r="J1870" s="114">
        <v>2015</v>
      </c>
      <c r="K1870" s="373" t="s">
        <v>2828</v>
      </c>
      <c r="L1870" s="113" t="s">
        <v>4493</v>
      </c>
      <c r="M1870" s="428" t="s">
        <v>2829</v>
      </c>
      <c r="N1870" s="100">
        <v>42338</v>
      </c>
      <c r="O1870" s="428" t="s">
        <v>2830</v>
      </c>
      <c r="P1870" s="429">
        <v>0</v>
      </c>
      <c r="Q1870" s="424" t="s">
        <v>4071</v>
      </c>
      <c r="R1870" s="429">
        <v>0</v>
      </c>
      <c r="S1870" s="424" t="s">
        <v>4071</v>
      </c>
      <c r="T1870" s="424">
        <v>0</v>
      </c>
      <c r="U1870" s="426" t="s">
        <v>4071</v>
      </c>
      <c r="V1870" s="424">
        <v>0</v>
      </c>
      <c r="W1870" s="426" t="s">
        <v>4071</v>
      </c>
      <c r="X1870" s="89">
        <v>0</v>
      </c>
      <c r="Y1870" s="426" t="s">
        <v>4071</v>
      </c>
      <c r="Z1870" s="89">
        <v>0</v>
      </c>
      <c r="AA1870" t="s">
        <v>2828</v>
      </c>
      <c r="AB1870">
        <v>2459</v>
      </c>
      <c r="AC1870" t="s">
        <v>11068</v>
      </c>
      <c r="AD1870" s="100" t="str">
        <f>TEXT(N1870,"yyyy-mm-dd")</f>
        <v>2015-11-30</v>
      </c>
      <c r="AE1870" t="str">
        <f t="shared" si="17"/>
        <v>insert into tagihanawal(id, evaluator, checking_period1, checking_period2, billing_period, billing_no, billing_date, iuran_tetap_idr, iuran_tetap_usd, royalti_idr, royalti_usd, pht_idr, pht_usd, company_id)values(101908,'BPK RIxxx','2013-1-1xxx','2015-12-12xxx',2015,'017012/84/DBP/2015xxx','2015-11-30xxx',0,0,0,0,0,0,'2459xxx');</v>
      </c>
    </row>
    <row r="1871" spans="1:31" ht="16.5" x14ac:dyDescent="0.3">
      <c r="A1871" t="s">
        <v>11193</v>
      </c>
      <c r="B1871" s="427">
        <v>101909</v>
      </c>
      <c r="C1871" s="427" t="s">
        <v>2828</v>
      </c>
      <c r="D1871" s="110" t="s">
        <v>4347</v>
      </c>
      <c r="E1871" s="428" t="s">
        <v>2829</v>
      </c>
      <c r="F1871" t="s">
        <v>8223</v>
      </c>
      <c r="G1871" s="428" t="s">
        <v>2829</v>
      </c>
      <c r="H1871" t="s">
        <v>8236</v>
      </c>
      <c r="I1871" s="428" t="s">
        <v>2830</v>
      </c>
      <c r="J1871" s="114">
        <v>2015</v>
      </c>
      <c r="K1871" s="373" t="s">
        <v>2828</v>
      </c>
      <c r="L1871" s="113" t="s">
        <v>9607</v>
      </c>
      <c r="M1871" s="428" t="s">
        <v>2829</v>
      </c>
      <c r="N1871" s="100">
        <v>42332</v>
      </c>
      <c r="O1871" s="428" t="s">
        <v>2830</v>
      </c>
      <c r="P1871" s="429">
        <v>0</v>
      </c>
      <c r="Q1871" s="424" t="s">
        <v>4071</v>
      </c>
      <c r="R1871" s="429">
        <v>0</v>
      </c>
      <c r="S1871" s="424" t="s">
        <v>4071</v>
      </c>
      <c r="T1871" s="424">
        <v>0</v>
      </c>
      <c r="U1871" s="426" t="s">
        <v>4071</v>
      </c>
      <c r="V1871" s="424">
        <v>0</v>
      </c>
      <c r="W1871" s="426" t="s">
        <v>4071</v>
      </c>
      <c r="X1871" s="89">
        <v>0</v>
      </c>
      <c r="Y1871" s="426" t="s">
        <v>4071</v>
      </c>
      <c r="Z1871" s="89">
        <v>0</v>
      </c>
      <c r="AA1871" t="s">
        <v>2828</v>
      </c>
      <c r="AB1871">
        <v>2460</v>
      </c>
      <c r="AC1871" t="s">
        <v>11068</v>
      </c>
      <c r="AD1871" s="100" t="str">
        <f>TEXT(N1871,"yyyy-mm-dd")</f>
        <v>2015-11-24</v>
      </c>
      <c r="AE1871" t="str">
        <f t="shared" si="17"/>
        <v>insert into tagihanawal(id, evaluator, checking_period1, checking_period2, billing_period, billing_no, billing_date, iuran_tetap_idr, iuran_tetap_usd, royalti_idr, royalti_usd, pht_idr, pht_usd, company_id)values(101909,'BPK RIxxx','2013-1-1xxx','2015-12-12xxx',2015,'015755/84/DBP/2015xxx','2015-11-24xxx',0,0,0,0,0,0,'2460xxx');</v>
      </c>
    </row>
    <row r="1872" spans="1:31" ht="16.5" x14ac:dyDescent="0.3">
      <c r="A1872" t="s">
        <v>11193</v>
      </c>
      <c r="B1872" s="427">
        <v>101910</v>
      </c>
      <c r="C1872" s="427" t="s">
        <v>2828</v>
      </c>
      <c r="D1872" s="79" t="s">
        <v>4348</v>
      </c>
      <c r="E1872" s="428" t="s">
        <v>2829</v>
      </c>
      <c r="F1872" t="s">
        <v>8222</v>
      </c>
      <c r="G1872" s="428" t="s">
        <v>2829</v>
      </c>
      <c r="H1872" t="s">
        <v>8236</v>
      </c>
      <c r="I1872" s="428" t="s">
        <v>2830</v>
      </c>
      <c r="J1872" s="81">
        <v>2015</v>
      </c>
      <c r="K1872" s="373" t="s">
        <v>2828</v>
      </c>
      <c r="L1872" s="113" t="s">
        <v>9608</v>
      </c>
      <c r="M1872" s="428" t="s">
        <v>2829</v>
      </c>
      <c r="N1872" s="100">
        <v>42040</v>
      </c>
      <c r="O1872" s="428" t="s">
        <v>2830</v>
      </c>
      <c r="P1872" s="429">
        <v>0</v>
      </c>
      <c r="Q1872" s="424" t="s">
        <v>4071</v>
      </c>
      <c r="R1872" s="429">
        <v>0</v>
      </c>
      <c r="S1872" s="424" t="s">
        <v>4071</v>
      </c>
      <c r="T1872" s="424">
        <v>0</v>
      </c>
      <c r="U1872" s="426" t="s">
        <v>4071</v>
      </c>
      <c r="V1872" s="424">
        <v>0</v>
      </c>
      <c r="W1872" s="426" t="s">
        <v>4071</v>
      </c>
      <c r="X1872" s="89">
        <v>0</v>
      </c>
      <c r="Y1872" s="426" t="s">
        <v>4071</v>
      </c>
      <c r="Z1872" s="89">
        <v>0</v>
      </c>
      <c r="AA1872" t="s">
        <v>2828</v>
      </c>
      <c r="AB1872">
        <v>2461</v>
      </c>
      <c r="AC1872" t="s">
        <v>11068</v>
      </c>
      <c r="AD1872" s="100" t="str">
        <f>TEXT(N1872,"yyyy-mm-dd")</f>
        <v>2015-02-05</v>
      </c>
      <c r="AE1872" t="str">
        <f t="shared" si="17"/>
        <v>insert into tagihanawal(id, evaluator, checking_period1, checking_period2, billing_period, billing_no, billing_date, iuran_tetap_idr, iuran_tetap_usd, royalti_idr, royalti_usd, pht_idr, pht_usd, company_id)values(101910,'Evaluatorxxx','2015-1-1xxx','2015-12-12xxx',2015,'00446/84/DBP/2015xxx','2015-02-05xxx',0,0,0,0,0,0,'2461xxx');</v>
      </c>
    </row>
    <row r="1873" spans="1:31" ht="16.5" x14ac:dyDescent="0.3">
      <c r="A1873" t="s">
        <v>11193</v>
      </c>
      <c r="B1873" s="427">
        <v>101911</v>
      </c>
      <c r="C1873" s="427" t="s">
        <v>2828</v>
      </c>
      <c r="D1873" s="110" t="s">
        <v>4347</v>
      </c>
      <c r="E1873" s="428" t="s">
        <v>2829</v>
      </c>
      <c r="F1873" t="s">
        <v>8223</v>
      </c>
      <c r="G1873" s="428" t="s">
        <v>2829</v>
      </c>
      <c r="H1873" t="s">
        <v>8236</v>
      </c>
      <c r="I1873" s="428" t="s">
        <v>2830</v>
      </c>
      <c r="J1873" s="114">
        <v>2015</v>
      </c>
      <c r="K1873" s="373" t="s">
        <v>2828</v>
      </c>
      <c r="L1873" s="113" t="s">
        <v>9609</v>
      </c>
      <c r="M1873" s="428" t="s">
        <v>2829</v>
      </c>
      <c r="N1873" s="100">
        <v>42332</v>
      </c>
      <c r="O1873" s="428" t="s">
        <v>2830</v>
      </c>
      <c r="P1873" s="429">
        <v>0</v>
      </c>
      <c r="Q1873" s="424" t="s">
        <v>4071</v>
      </c>
      <c r="R1873" s="429">
        <v>0</v>
      </c>
      <c r="S1873" s="424" t="s">
        <v>4071</v>
      </c>
      <c r="T1873" s="424">
        <v>0</v>
      </c>
      <c r="U1873" s="426" t="s">
        <v>4071</v>
      </c>
      <c r="V1873" s="424">
        <v>0</v>
      </c>
      <c r="W1873" s="426" t="s">
        <v>4071</v>
      </c>
      <c r="X1873" s="89">
        <v>0</v>
      </c>
      <c r="Y1873" s="426" t="s">
        <v>4071</v>
      </c>
      <c r="Z1873" s="89">
        <v>0</v>
      </c>
      <c r="AA1873" t="s">
        <v>2828</v>
      </c>
      <c r="AB1873">
        <v>2462</v>
      </c>
      <c r="AC1873" t="s">
        <v>11068</v>
      </c>
      <c r="AD1873" s="100" t="str">
        <f>TEXT(N1873,"yyyy-mm-dd")</f>
        <v>2015-11-24</v>
      </c>
      <c r="AE1873" t="str">
        <f t="shared" si="17"/>
        <v>insert into tagihanawal(id, evaluator, checking_period1, checking_period2, billing_period, billing_no, billing_date, iuran_tetap_idr, iuran_tetap_usd, royalti_idr, royalti_usd, pht_idr, pht_usd, company_id)values(101911,'BPK RIxxx','2013-1-1xxx','2015-12-12xxx',2015,'015567/84/DBP/2015xxx','2015-11-24xxx',0,0,0,0,0,0,'2462xxx');</v>
      </c>
    </row>
    <row r="1874" spans="1:31" ht="16.5" x14ac:dyDescent="0.3">
      <c r="A1874" t="s">
        <v>11193</v>
      </c>
      <c r="B1874" s="427">
        <v>101912</v>
      </c>
      <c r="C1874" s="427" t="s">
        <v>2828</v>
      </c>
      <c r="D1874" s="111" t="s">
        <v>4348</v>
      </c>
      <c r="E1874" s="428" t="s">
        <v>2829</v>
      </c>
      <c r="F1874" t="s">
        <v>8229</v>
      </c>
      <c r="G1874" s="428" t="s">
        <v>2829</v>
      </c>
      <c r="H1874" t="s">
        <v>8242</v>
      </c>
      <c r="I1874" s="428" t="s">
        <v>2830</v>
      </c>
      <c r="J1874" s="114">
        <v>2014</v>
      </c>
      <c r="K1874" s="373" t="s">
        <v>2828</v>
      </c>
      <c r="L1874" s="113" t="s">
        <v>9610</v>
      </c>
      <c r="M1874" s="428" t="s">
        <v>2829</v>
      </c>
      <c r="N1874" s="100">
        <v>41744</v>
      </c>
      <c r="O1874" s="428" t="s">
        <v>2830</v>
      </c>
      <c r="P1874" s="429">
        <v>0</v>
      </c>
      <c r="Q1874" s="424" t="s">
        <v>4071</v>
      </c>
      <c r="R1874" s="429">
        <v>0</v>
      </c>
      <c r="S1874" s="424" t="s">
        <v>4071</v>
      </c>
      <c r="T1874" s="424">
        <v>0</v>
      </c>
      <c r="U1874" s="426" t="s">
        <v>4071</v>
      </c>
      <c r="V1874" s="424">
        <v>0</v>
      </c>
      <c r="W1874" s="426" t="s">
        <v>4071</v>
      </c>
      <c r="X1874" s="89">
        <v>0</v>
      </c>
      <c r="Y1874" s="426" t="s">
        <v>4071</v>
      </c>
      <c r="Z1874" s="89">
        <v>0</v>
      </c>
      <c r="AA1874" t="s">
        <v>2828</v>
      </c>
      <c r="AB1874">
        <v>2462</v>
      </c>
      <c r="AC1874" t="s">
        <v>11068</v>
      </c>
      <c r="AD1874" s="100" t="str">
        <f>TEXT(N1874,"yyyy-mm-dd")</f>
        <v>2014-04-15</v>
      </c>
      <c r="AE1874" t="str">
        <f t="shared" si="17"/>
        <v>insert into tagihanawal(id, evaluator, checking_period1, checking_period2, billing_period, billing_no, billing_date, iuran_tetap_idr, iuran_tetap_usd, royalti_idr, royalti_usd, pht_idr, pht_usd, company_id)values(101912,'Evaluatorxxx','2014-1-1xxx','2014-12-12xxx',2014,'650/84.03/DBP/2014xxx','2014-04-15xxx',0,0,0,0,0,0,'2462xxx');</v>
      </c>
    </row>
    <row r="1875" spans="1:31" ht="16.5" x14ac:dyDescent="0.3">
      <c r="A1875" t="s">
        <v>11193</v>
      </c>
      <c r="B1875" s="427">
        <v>101913</v>
      </c>
      <c r="C1875" s="427" t="s">
        <v>2828</v>
      </c>
      <c r="D1875" s="79" t="s">
        <v>4348</v>
      </c>
      <c r="E1875" s="428" t="s">
        <v>2829</v>
      </c>
      <c r="F1875" t="s">
        <v>8227</v>
      </c>
      <c r="G1875" s="428" t="s">
        <v>2829</v>
      </c>
      <c r="H1875" t="s">
        <v>8239</v>
      </c>
      <c r="I1875" s="428" t="s">
        <v>2830</v>
      </c>
      <c r="J1875" s="81">
        <v>2009</v>
      </c>
      <c r="K1875" s="373" t="s">
        <v>2828</v>
      </c>
      <c r="L1875" s="113" t="s">
        <v>8216</v>
      </c>
      <c r="M1875" s="428" t="s">
        <v>2829</v>
      </c>
      <c r="N1875" s="100" t="s">
        <v>8216</v>
      </c>
      <c r="O1875" s="428" t="s">
        <v>2830</v>
      </c>
      <c r="P1875" s="429">
        <v>0</v>
      </c>
      <c r="Q1875" s="424" t="s">
        <v>4071</v>
      </c>
      <c r="R1875" s="429">
        <v>0</v>
      </c>
      <c r="S1875" s="424" t="s">
        <v>4071</v>
      </c>
      <c r="T1875" s="424">
        <v>0</v>
      </c>
      <c r="U1875" s="426" t="s">
        <v>4071</v>
      </c>
      <c r="V1875" s="424">
        <v>0</v>
      </c>
      <c r="W1875" s="426" t="s">
        <v>4071</v>
      </c>
      <c r="X1875" s="89">
        <v>0</v>
      </c>
      <c r="Y1875" s="426" t="s">
        <v>4071</v>
      </c>
      <c r="Z1875" s="89">
        <v>0</v>
      </c>
      <c r="AA1875" t="s">
        <v>2828</v>
      </c>
      <c r="AB1875">
        <v>2463</v>
      </c>
      <c r="AC1875" t="s">
        <v>11068</v>
      </c>
      <c r="AD1875" s="100" t="str">
        <f>TEXT(N1875,"yyyy-mm-dd")</f>
        <v>-</v>
      </c>
      <c r="AE1875" t="str">
        <f t="shared" si="17"/>
        <v>insert into tagihanawal(id, evaluator, checking_period1, checking_period2, billing_period, billing_no, billing_date, iuran_tetap_idr, iuran_tetap_usd, royalti_idr, royalti_usd, pht_idr, pht_usd, company_id)values(101913,'Evaluatorxxx','2009-1-1xxx','2009-12-12xxx',2009,'-xxx','-xxx',0,0,0,0,0,0,'2463xxx');</v>
      </c>
    </row>
    <row r="1876" spans="1:31" ht="16.5" x14ac:dyDescent="0.3">
      <c r="A1876" t="s">
        <v>11193</v>
      </c>
      <c r="B1876" s="427">
        <v>101914</v>
      </c>
      <c r="C1876" s="427" t="s">
        <v>2828</v>
      </c>
      <c r="D1876" s="110" t="s">
        <v>4347</v>
      </c>
      <c r="E1876" s="428" t="s">
        <v>2829</v>
      </c>
      <c r="F1876" t="s">
        <v>8223</v>
      </c>
      <c r="G1876" s="428" t="s">
        <v>2829</v>
      </c>
      <c r="H1876" t="s">
        <v>8236</v>
      </c>
      <c r="I1876" s="428" t="s">
        <v>2830</v>
      </c>
      <c r="J1876" s="114">
        <v>2015</v>
      </c>
      <c r="K1876" s="373" t="s">
        <v>2828</v>
      </c>
      <c r="L1876" s="113" t="s">
        <v>9611</v>
      </c>
      <c r="M1876" s="428" t="s">
        <v>2829</v>
      </c>
      <c r="N1876" s="100">
        <v>42310</v>
      </c>
      <c r="O1876" s="428" t="s">
        <v>2830</v>
      </c>
      <c r="P1876" s="429">
        <v>0</v>
      </c>
      <c r="Q1876" s="424" t="s">
        <v>4071</v>
      </c>
      <c r="R1876" s="429">
        <v>0</v>
      </c>
      <c r="S1876" s="424" t="s">
        <v>4071</v>
      </c>
      <c r="T1876" s="424">
        <v>0</v>
      </c>
      <c r="U1876" s="426" t="s">
        <v>4071</v>
      </c>
      <c r="V1876" s="424">
        <v>0</v>
      </c>
      <c r="W1876" s="426" t="s">
        <v>4071</v>
      </c>
      <c r="X1876" s="89">
        <v>0</v>
      </c>
      <c r="Y1876" s="426" t="s">
        <v>4071</v>
      </c>
      <c r="Z1876" s="89">
        <v>0</v>
      </c>
      <c r="AA1876" t="s">
        <v>2828</v>
      </c>
      <c r="AB1876">
        <v>2465</v>
      </c>
      <c r="AC1876" t="s">
        <v>11068</v>
      </c>
      <c r="AD1876" s="100" t="str">
        <f>TEXT(N1876,"yyyy-mm-dd")</f>
        <v>2015-11-02</v>
      </c>
      <c r="AE1876" t="str">
        <f t="shared" si="17"/>
        <v>insert into tagihanawal(id, evaluator, checking_period1, checking_period2, billing_period, billing_no, billing_date, iuran_tetap_idr, iuran_tetap_usd, royalti_idr, royalti_usd, pht_idr, pht_usd, company_id)values(101914,'BPK RIxxx','2013-1-1xxx','2015-12-12xxx',2015,'014717/84/DBP/2015xxx','2015-11-02xxx',0,0,0,0,0,0,'2465xxx');</v>
      </c>
    </row>
    <row r="1877" spans="1:31" ht="16.5" x14ac:dyDescent="0.3">
      <c r="A1877" t="s">
        <v>11193</v>
      </c>
      <c r="B1877" s="427">
        <v>101915</v>
      </c>
      <c r="C1877" s="427" t="s">
        <v>2828</v>
      </c>
      <c r="D1877" s="110" t="s">
        <v>4347</v>
      </c>
      <c r="E1877" s="428" t="s">
        <v>2829</v>
      </c>
      <c r="F1877" t="s">
        <v>8223</v>
      </c>
      <c r="G1877" s="428" t="s">
        <v>2829</v>
      </c>
      <c r="H1877" t="s">
        <v>8236</v>
      </c>
      <c r="I1877" s="428" t="s">
        <v>2830</v>
      </c>
      <c r="J1877" s="114">
        <v>2015</v>
      </c>
      <c r="K1877" s="373" t="s">
        <v>2828</v>
      </c>
      <c r="L1877" s="113" t="s">
        <v>4494</v>
      </c>
      <c r="M1877" s="428" t="s">
        <v>2829</v>
      </c>
      <c r="N1877" s="100">
        <v>42338</v>
      </c>
      <c r="O1877" s="428" t="s">
        <v>2830</v>
      </c>
      <c r="P1877" s="429">
        <v>0</v>
      </c>
      <c r="Q1877" s="424" t="s">
        <v>4071</v>
      </c>
      <c r="R1877" s="429">
        <v>0</v>
      </c>
      <c r="S1877" s="424" t="s">
        <v>4071</v>
      </c>
      <c r="T1877" s="424">
        <v>0</v>
      </c>
      <c r="U1877" s="426" t="s">
        <v>4071</v>
      </c>
      <c r="V1877" s="424">
        <v>0</v>
      </c>
      <c r="W1877" s="426" t="s">
        <v>4071</v>
      </c>
      <c r="X1877" s="89">
        <v>0</v>
      </c>
      <c r="Y1877" s="426" t="s">
        <v>4071</v>
      </c>
      <c r="Z1877" s="89">
        <v>0</v>
      </c>
      <c r="AA1877" t="s">
        <v>2828</v>
      </c>
      <c r="AB1877">
        <v>2466</v>
      </c>
      <c r="AC1877" t="s">
        <v>11068</v>
      </c>
      <c r="AD1877" s="100" t="str">
        <f>TEXT(N1877,"yyyy-mm-dd")</f>
        <v>2015-11-30</v>
      </c>
      <c r="AE1877" t="str">
        <f t="shared" si="17"/>
        <v>insert into tagihanawal(id, evaluator, checking_period1, checking_period2, billing_period, billing_no, billing_date, iuran_tetap_idr, iuran_tetap_usd, royalti_idr, royalti_usd, pht_idr, pht_usd, company_id)values(101915,'BPK RIxxx','2013-1-1xxx','2015-12-12xxx',2015,'017011/84/DBP/2015xxx','2015-11-30xxx',0,0,0,0,0,0,'2466xxx');</v>
      </c>
    </row>
    <row r="1878" spans="1:31" ht="16.5" x14ac:dyDescent="0.3">
      <c r="A1878" t="s">
        <v>11193</v>
      </c>
      <c r="B1878" s="427">
        <v>101916</v>
      </c>
      <c r="C1878" s="427" t="s">
        <v>2828</v>
      </c>
      <c r="D1878" s="110" t="s">
        <v>4347</v>
      </c>
      <c r="E1878" s="428" t="s">
        <v>2829</v>
      </c>
      <c r="F1878" t="s">
        <v>8223</v>
      </c>
      <c r="G1878" s="428" t="s">
        <v>2829</v>
      </c>
      <c r="H1878" t="s">
        <v>8236</v>
      </c>
      <c r="I1878" s="428" t="s">
        <v>2830</v>
      </c>
      <c r="J1878" s="114">
        <v>2015</v>
      </c>
      <c r="K1878" s="373" t="s">
        <v>2828</v>
      </c>
      <c r="L1878" s="113" t="s">
        <v>4495</v>
      </c>
      <c r="M1878" s="428" t="s">
        <v>2829</v>
      </c>
      <c r="N1878" s="100">
        <v>42178</v>
      </c>
      <c r="O1878" s="428" t="s">
        <v>2830</v>
      </c>
      <c r="P1878" s="429">
        <v>0</v>
      </c>
      <c r="Q1878" s="424" t="s">
        <v>4071</v>
      </c>
      <c r="R1878" s="429">
        <v>0</v>
      </c>
      <c r="S1878" s="424" t="s">
        <v>4071</v>
      </c>
      <c r="T1878" s="424">
        <v>0</v>
      </c>
      <c r="U1878" s="426" t="s">
        <v>4071</v>
      </c>
      <c r="V1878" s="424">
        <v>0</v>
      </c>
      <c r="W1878" s="426" t="s">
        <v>4071</v>
      </c>
      <c r="X1878" s="89">
        <v>0</v>
      </c>
      <c r="Y1878" s="426" t="s">
        <v>4071</v>
      </c>
      <c r="Z1878" s="89">
        <v>0</v>
      </c>
      <c r="AA1878" t="s">
        <v>2828</v>
      </c>
      <c r="AB1878">
        <v>2467</v>
      </c>
      <c r="AC1878" t="s">
        <v>11068</v>
      </c>
      <c r="AD1878" s="100" t="str">
        <f>TEXT(N1878,"yyyy-mm-dd")</f>
        <v>2015-06-23</v>
      </c>
      <c r="AE1878" t="str">
        <f t="shared" si="17"/>
        <v>insert into tagihanawal(id, evaluator, checking_period1, checking_period2, billing_period, billing_no, billing_date, iuran_tetap_idr, iuran_tetap_usd, royalti_idr, royalti_usd, pht_idr, pht_usd, company_id)values(101916,'BPK RIxxx','2013-1-1xxx','2015-12-12xxx',2015,'012173/84/DBP/2015xxx','2015-06-23xxx',0,0,0,0,0,0,'2467xxx');</v>
      </c>
    </row>
    <row r="1879" spans="1:31" ht="16.5" x14ac:dyDescent="0.3">
      <c r="A1879" t="s">
        <v>11193</v>
      </c>
      <c r="B1879" s="427">
        <v>101917</v>
      </c>
      <c r="C1879" s="427" t="s">
        <v>2828</v>
      </c>
      <c r="D1879" s="110" t="s">
        <v>4347</v>
      </c>
      <c r="E1879" s="428" t="s">
        <v>2829</v>
      </c>
      <c r="F1879" t="s">
        <v>8225</v>
      </c>
      <c r="G1879" s="428" t="s">
        <v>2829</v>
      </c>
      <c r="H1879" t="s">
        <v>8239</v>
      </c>
      <c r="I1879" s="428" t="s">
        <v>2830</v>
      </c>
      <c r="J1879" s="114">
        <v>2011</v>
      </c>
      <c r="K1879" s="373" t="s">
        <v>2828</v>
      </c>
      <c r="L1879" s="113" t="s">
        <v>9612</v>
      </c>
      <c r="M1879" s="428" t="s">
        <v>2829</v>
      </c>
      <c r="N1879" s="100">
        <v>40757</v>
      </c>
      <c r="O1879" s="428" t="s">
        <v>2830</v>
      </c>
      <c r="P1879" s="429">
        <v>0</v>
      </c>
      <c r="Q1879" s="424" t="s">
        <v>4071</v>
      </c>
      <c r="R1879" s="429">
        <v>0</v>
      </c>
      <c r="S1879" s="424" t="s">
        <v>4071</v>
      </c>
      <c r="T1879" s="424">
        <v>0</v>
      </c>
      <c r="U1879" s="426" t="s">
        <v>4071</v>
      </c>
      <c r="V1879" s="424">
        <v>0</v>
      </c>
      <c r="W1879" s="426" t="s">
        <v>4071</v>
      </c>
      <c r="X1879" s="89">
        <v>0</v>
      </c>
      <c r="Y1879" s="426" t="s">
        <v>4071</v>
      </c>
      <c r="Z1879" s="89">
        <v>0</v>
      </c>
      <c r="AA1879" t="s">
        <v>2828</v>
      </c>
      <c r="AB1879">
        <v>2468</v>
      </c>
      <c r="AC1879" t="s">
        <v>11068</v>
      </c>
      <c r="AD1879" s="100" t="str">
        <f>TEXT(N1879,"yyyy-mm-dd")</f>
        <v>2011-08-02</v>
      </c>
      <c r="AE1879" t="str">
        <f t="shared" si="17"/>
        <v>insert into tagihanawal(id, evaluator, checking_period1, checking_period2, billing_period, billing_no, billing_date, iuran_tetap_idr, iuran_tetap_usd, royalti_idr, royalti_usd, pht_idr, pht_usd, company_id)values(101917,'BPK RIxxx','2008-1-1xxx','2009-12-12xxx',2011,'3317/84/DBP/2011xxx','2011-08-02xxx',0,0,0,0,0,0,'2468xxx');</v>
      </c>
    </row>
    <row r="1880" spans="1:31" ht="16.5" x14ac:dyDescent="0.3">
      <c r="A1880" t="s">
        <v>11193</v>
      </c>
      <c r="B1880" s="427">
        <v>101918</v>
      </c>
      <c r="C1880" s="427" t="s">
        <v>2828</v>
      </c>
      <c r="D1880" s="109" t="s">
        <v>4347</v>
      </c>
      <c r="E1880" s="428" t="s">
        <v>2829</v>
      </c>
      <c r="F1880" t="s">
        <v>8224</v>
      </c>
      <c r="G1880" s="428" t="s">
        <v>2829</v>
      </c>
      <c r="H1880" t="s">
        <v>8238</v>
      </c>
      <c r="I1880" s="428" t="s">
        <v>2830</v>
      </c>
      <c r="J1880" s="374">
        <v>2010</v>
      </c>
      <c r="K1880" s="373" t="s">
        <v>2828</v>
      </c>
      <c r="L1880" s="113" t="s">
        <v>4545</v>
      </c>
      <c r="M1880" s="428" t="s">
        <v>2829</v>
      </c>
      <c r="N1880" s="100">
        <v>40319</v>
      </c>
      <c r="O1880" s="428" t="s">
        <v>2830</v>
      </c>
      <c r="P1880" s="429">
        <v>0</v>
      </c>
      <c r="Q1880" s="424" t="s">
        <v>4071</v>
      </c>
      <c r="R1880" s="429">
        <v>0</v>
      </c>
      <c r="S1880" s="424" t="s">
        <v>4071</v>
      </c>
      <c r="T1880" s="424">
        <v>0</v>
      </c>
      <c r="U1880" s="426" t="s">
        <v>4071</v>
      </c>
      <c r="V1880" s="424">
        <v>0</v>
      </c>
      <c r="W1880" s="426" t="s">
        <v>4071</v>
      </c>
      <c r="X1880" s="89">
        <v>0</v>
      </c>
      <c r="Y1880" s="426" t="s">
        <v>4071</v>
      </c>
      <c r="Z1880" s="89">
        <v>0</v>
      </c>
      <c r="AA1880" t="s">
        <v>2828</v>
      </c>
      <c r="AB1880">
        <v>2469</v>
      </c>
      <c r="AC1880" t="s">
        <v>11068</v>
      </c>
      <c r="AD1880" s="100" t="str">
        <f>TEXT(N1880,"yyyy-mm-dd")</f>
        <v>2010-05-21</v>
      </c>
      <c r="AE1880" t="str">
        <f t="shared" si="17"/>
        <v>insert into tagihanawal(id, evaluator, checking_period1, checking_period2, billing_period, billing_no, billing_date, iuran_tetap_idr, iuran_tetap_usd, royalti_idr, royalti_usd, pht_idr, pht_usd, company_id)values(101918,'BPK RIxxx','2006-1-1xxx','2007-12-12xxx',2010,'1644/84,03/DBM/2010xxx','2010-05-21xxx',0,0,0,0,0,0,'2469xxx');</v>
      </c>
    </row>
    <row r="1881" spans="1:31" ht="16.5" x14ac:dyDescent="0.3">
      <c r="A1881" t="s">
        <v>11193</v>
      </c>
      <c r="B1881" s="427">
        <v>101919</v>
      </c>
      <c r="C1881" s="427" t="s">
        <v>2828</v>
      </c>
      <c r="D1881" s="79" t="s">
        <v>4348</v>
      </c>
      <c r="E1881" s="428" t="s">
        <v>2829</v>
      </c>
      <c r="F1881" t="s">
        <v>8222</v>
      </c>
      <c r="G1881" s="428" t="s">
        <v>2829</v>
      </c>
      <c r="H1881" t="s">
        <v>8236</v>
      </c>
      <c r="I1881" s="428" t="s">
        <v>2830</v>
      </c>
      <c r="J1881" s="81">
        <v>2015</v>
      </c>
      <c r="K1881" s="373" t="s">
        <v>2828</v>
      </c>
      <c r="L1881" s="113" t="s">
        <v>9613</v>
      </c>
      <c r="M1881" s="428" t="s">
        <v>2829</v>
      </c>
      <c r="N1881" s="100">
        <v>42040</v>
      </c>
      <c r="O1881" s="428" t="s">
        <v>2830</v>
      </c>
      <c r="P1881" s="429">
        <v>0</v>
      </c>
      <c r="Q1881" s="424" t="s">
        <v>4071</v>
      </c>
      <c r="R1881" s="429">
        <v>0</v>
      </c>
      <c r="S1881" s="424" t="s">
        <v>4071</v>
      </c>
      <c r="T1881" s="424">
        <v>0</v>
      </c>
      <c r="U1881" s="426" t="s">
        <v>4071</v>
      </c>
      <c r="V1881" s="424">
        <v>0</v>
      </c>
      <c r="W1881" s="426" t="s">
        <v>4071</v>
      </c>
      <c r="X1881" s="89">
        <v>0</v>
      </c>
      <c r="Y1881" s="426" t="s">
        <v>4071</v>
      </c>
      <c r="Z1881" s="89">
        <v>0</v>
      </c>
      <c r="AA1881" t="s">
        <v>2828</v>
      </c>
      <c r="AB1881">
        <v>2470</v>
      </c>
      <c r="AC1881" t="s">
        <v>11068</v>
      </c>
      <c r="AD1881" s="100" t="str">
        <f>TEXT(N1881,"yyyy-mm-dd")</f>
        <v>2015-02-05</v>
      </c>
      <c r="AE1881" t="str">
        <f t="shared" si="17"/>
        <v>insert into tagihanawal(id, evaluator, checking_period1, checking_period2, billing_period, billing_no, billing_date, iuran_tetap_idr, iuran_tetap_usd, royalti_idr, royalti_usd, pht_idr, pht_usd, company_id)values(101919,'Evaluatorxxx','2015-1-1xxx','2015-12-12xxx',2015,'00447/84/DBP/2015xxx','2015-02-05xxx',0,0,0,0,0,0,'2470xxx');</v>
      </c>
    </row>
    <row r="1882" spans="1:31" ht="16.5" x14ac:dyDescent="0.3">
      <c r="A1882" t="s">
        <v>11193</v>
      </c>
      <c r="B1882" s="427">
        <v>101920</v>
      </c>
      <c r="C1882" s="427" t="s">
        <v>2828</v>
      </c>
      <c r="D1882" s="110" t="s">
        <v>4347</v>
      </c>
      <c r="E1882" s="428" t="s">
        <v>2829</v>
      </c>
      <c r="F1882" t="s">
        <v>8225</v>
      </c>
      <c r="G1882" s="428" t="s">
        <v>2829</v>
      </c>
      <c r="H1882" t="s">
        <v>8239</v>
      </c>
      <c r="I1882" s="428" t="s">
        <v>2830</v>
      </c>
      <c r="J1882" s="114">
        <v>2011</v>
      </c>
      <c r="K1882" s="373" t="s">
        <v>2828</v>
      </c>
      <c r="L1882" s="113" t="s">
        <v>9614</v>
      </c>
      <c r="M1882" s="428" t="s">
        <v>2829</v>
      </c>
      <c r="N1882" s="100">
        <v>40968</v>
      </c>
      <c r="O1882" s="428" t="s">
        <v>2830</v>
      </c>
      <c r="P1882" s="429">
        <v>0</v>
      </c>
      <c r="Q1882" s="424" t="s">
        <v>4071</v>
      </c>
      <c r="R1882" s="429">
        <v>0</v>
      </c>
      <c r="S1882" s="424" t="s">
        <v>4071</v>
      </c>
      <c r="T1882" s="424">
        <v>0</v>
      </c>
      <c r="U1882" s="426" t="s">
        <v>4071</v>
      </c>
      <c r="V1882" s="424">
        <v>0</v>
      </c>
      <c r="W1882" s="426" t="s">
        <v>4071</v>
      </c>
      <c r="X1882" s="89">
        <v>0</v>
      </c>
      <c r="Y1882" s="426" t="s">
        <v>4071</v>
      </c>
      <c r="Z1882" s="89">
        <v>0</v>
      </c>
      <c r="AA1882" t="s">
        <v>2828</v>
      </c>
      <c r="AB1882">
        <v>2471</v>
      </c>
      <c r="AC1882" t="s">
        <v>11068</v>
      </c>
      <c r="AD1882" s="100" t="str">
        <f>TEXT(N1882,"yyyy-mm-dd")</f>
        <v>2012-02-29</v>
      </c>
      <c r="AE1882" t="str">
        <f t="shared" si="17"/>
        <v>insert into tagihanawal(id, evaluator, checking_period1, checking_period2, billing_period, billing_no, billing_date, iuran_tetap_idr, iuran_tetap_usd, royalti_idr, royalti_usd, pht_idr, pht_usd, company_id)values(101920,'BPK RIxxx','2008-1-1xxx','2009-12-12xxx',2011,'01453/84/DBP/2012xxx','2012-02-29xxx',0,0,0,0,0,0,'2471xxx');</v>
      </c>
    </row>
    <row r="1883" spans="1:31" ht="16.5" x14ac:dyDescent="0.3">
      <c r="A1883" t="s">
        <v>11193</v>
      </c>
      <c r="B1883" s="427">
        <v>101921</v>
      </c>
      <c r="C1883" s="427" t="s">
        <v>2828</v>
      </c>
      <c r="D1883" s="110" t="s">
        <v>4347</v>
      </c>
      <c r="E1883" s="428" t="s">
        <v>2829</v>
      </c>
      <c r="F1883" t="s">
        <v>8225</v>
      </c>
      <c r="G1883" s="428" t="s">
        <v>2829</v>
      </c>
      <c r="H1883" t="s">
        <v>8239</v>
      </c>
      <c r="I1883" s="428" t="s">
        <v>2830</v>
      </c>
      <c r="J1883" s="114">
        <v>2011</v>
      </c>
      <c r="K1883" s="373" t="s">
        <v>2828</v>
      </c>
      <c r="L1883" s="113" t="s">
        <v>9615</v>
      </c>
      <c r="M1883" s="428" t="s">
        <v>2829</v>
      </c>
      <c r="N1883" s="100">
        <v>40757</v>
      </c>
      <c r="O1883" s="428" t="s">
        <v>2830</v>
      </c>
      <c r="P1883" s="429">
        <v>0</v>
      </c>
      <c r="Q1883" s="424" t="s">
        <v>4071</v>
      </c>
      <c r="R1883" s="429">
        <v>0</v>
      </c>
      <c r="S1883" s="424" t="s">
        <v>4071</v>
      </c>
      <c r="T1883" s="424">
        <v>0</v>
      </c>
      <c r="U1883" s="426" t="s">
        <v>4071</v>
      </c>
      <c r="V1883" s="424">
        <v>0</v>
      </c>
      <c r="W1883" s="426" t="s">
        <v>4071</v>
      </c>
      <c r="X1883" s="89">
        <v>0</v>
      </c>
      <c r="Y1883" s="426" t="s">
        <v>4071</v>
      </c>
      <c r="Z1883" s="89">
        <v>0</v>
      </c>
      <c r="AA1883" t="s">
        <v>2828</v>
      </c>
      <c r="AB1883">
        <v>2471</v>
      </c>
      <c r="AC1883" t="s">
        <v>11068</v>
      </c>
      <c r="AD1883" s="100" t="str">
        <f>TEXT(N1883,"yyyy-mm-dd")</f>
        <v>2011-08-02</v>
      </c>
      <c r="AE1883" t="str">
        <f t="shared" si="17"/>
        <v>insert into tagihanawal(id, evaluator, checking_period1, checking_period2, billing_period, billing_no, billing_date, iuran_tetap_idr, iuran_tetap_usd, royalti_idr, royalti_usd, pht_idr, pht_usd, company_id)values(101921,'BPK RIxxx','2008-1-1xxx','2009-12-12xxx',2011,'3318/84/DBP/2011xxx','2011-08-02xxx',0,0,0,0,0,0,'2471xxx');</v>
      </c>
    </row>
    <row r="1884" spans="1:31" ht="16.5" x14ac:dyDescent="0.3">
      <c r="A1884" t="s">
        <v>11193</v>
      </c>
      <c r="B1884" s="427">
        <v>101922</v>
      </c>
      <c r="C1884" s="427" t="s">
        <v>2828</v>
      </c>
      <c r="D1884" s="110" t="s">
        <v>4347</v>
      </c>
      <c r="E1884" s="428" t="s">
        <v>2829</v>
      </c>
      <c r="F1884" t="s">
        <v>8225</v>
      </c>
      <c r="G1884" s="428" t="s">
        <v>2829</v>
      </c>
      <c r="H1884" t="s">
        <v>8239</v>
      </c>
      <c r="I1884" s="428" t="s">
        <v>2830</v>
      </c>
      <c r="J1884" s="114">
        <v>2011</v>
      </c>
      <c r="K1884" s="373" t="s">
        <v>2828</v>
      </c>
      <c r="L1884" s="113" t="s">
        <v>9616</v>
      </c>
      <c r="M1884" s="428" t="s">
        <v>2829</v>
      </c>
      <c r="N1884" s="100">
        <v>40743</v>
      </c>
      <c r="O1884" s="428" t="s">
        <v>2830</v>
      </c>
      <c r="P1884" s="429">
        <v>0</v>
      </c>
      <c r="Q1884" s="424" t="s">
        <v>4071</v>
      </c>
      <c r="R1884" s="429">
        <v>0</v>
      </c>
      <c r="S1884" s="424" t="s">
        <v>4071</v>
      </c>
      <c r="T1884" s="424">
        <v>0</v>
      </c>
      <c r="U1884" s="426" t="s">
        <v>4071</v>
      </c>
      <c r="V1884" s="424">
        <v>0</v>
      </c>
      <c r="W1884" s="426" t="s">
        <v>4071</v>
      </c>
      <c r="X1884" s="89">
        <v>0</v>
      </c>
      <c r="Y1884" s="426" t="s">
        <v>4071</v>
      </c>
      <c r="Z1884" s="89">
        <v>0</v>
      </c>
      <c r="AA1884" t="s">
        <v>2828</v>
      </c>
      <c r="AB1884">
        <v>2472</v>
      </c>
      <c r="AC1884" t="s">
        <v>11068</v>
      </c>
      <c r="AD1884" s="100" t="str">
        <f>TEXT(N1884,"yyyy-mm-dd")</f>
        <v>2011-07-19</v>
      </c>
      <c r="AE1884" t="str">
        <f t="shared" si="17"/>
        <v>insert into tagihanawal(id, evaluator, checking_period1, checking_period2, billing_period, billing_no, billing_date, iuran_tetap_idr, iuran_tetap_usd, royalti_idr, royalti_usd, pht_idr, pht_usd, company_id)values(101922,'BPK RIxxx','2008-1-1xxx','2009-12-12xxx',2011,'3106/84/DBP/2011xxx','2011-07-19xxx',0,0,0,0,0,0,'2472xxx');</v>
      </c>
    </row>
    <row r="1885" spans="1:31" ht="16.5" x14ac:dyDescent="0.3">
      <c r="A1885" t="s">
        <v>11193</v>
      </c>
      <c r="B1885" s="427">
        <v>101923</v>
      </c>
      <c r="C1885" s="427" t="s">
        <v>2828</v>
      </c>
      <c r="D1885" s="79" t="s">
        <v>4348</v>
      </c>
      <c r="E1885" s="428" t="s">
        <v>2829</v>
      </c>
      <c r="F1885" t="s">
        <v>8222</v>
      </c>
      <c r="G1885" s="428" t="s">
        <v>2829</v>
      </c>
      <c r="H1885" t="s">
        <v>8236</v>
      </c>
      <c r="I1885" s="428" t="s">
        <v>2830</v>
      </c>
      <c r="J1885" s="81">
        <v>2015</v>
      </c>
      <c r="K1885" s="373" t="s">
        <v>2828</v>
      </c>
      <c r="L1885" s="113" t="s">
        <v>9617</v>
      </c>
      <c r="M1885" s="428" t="s">
        <v>2829</v>
      </c>
      <c r="N1885" s="100">
        <v>42040</v>
      </c>
      <c r="O1885" s="428" t="s">
        <v>2830</v>
      </c>
      <c r="P1885" s="429">
        <v>0</v>
      </c>
      <c r="Q1885" s="424" t="s">
        <v>4071</v>
      </c>
      <c r="R1885" s="429">
        <v>0</v>
      </c>
      <c r="S1885" s="424" t="s">
        <v>4071</v>
      </c>
      <c r="T1885" s="424">
        <v>0</v>
      </c>
      <c r="U1885" s="426" t="s">
        <v>4071</v>
      </c>
      <c r="V1885" s="424">
        <v>0</v>
      </c>
      <c r="W1885" s="426" t="s">
        <v>4071</v>
      </c>
      <c r="X1885" s="89">
        <v>0</v>
      </c>
      <c r="Y1885" s="426" t="s">
        <v>4071</v>
      </c>
      <c r="Z1885" s="89">
        <v>0</v>
      </c>
      <c r="AA1885" t="s">
        <v>2828</v>
      </c>
      <c r="AB1885">
        <v>2473</v>
      </c>
      <c r="AC1885" t="s">
        <v>11068</v>
      </c>
      <c r="AD1885" s="100" t="str">
        <f>TEXT(N1885,"yyyy-mm-dd")</f>
        <v>2015-02-05</v>
      </c>
      <c r="AE1885" t="str">
        <f t="shared" ref="AE1885:AE1948" si="18">(A1885&amp;B1885&amp;C1885&amp;D1885&amp;E1885&amp;F1885&amp;G1885&amp;H1885&amp;I1885&amp;J1885&amp;K1885&amp;L1885&amp;M1885&amp;AD1885&amp;O1885&amp;P1885&amp;Q1885&amp;R1885&amp;S1885&amp;T1885&amp;U1885&amp;V1885&amp;W1885&amp;X1885&amp;Y1885&amp;Z1885&amp;AA1885&amp;AB1885&amp;AC1885&amp;";")</f>
        <v>insert into tagihanawal(id, evaluator, checking_period1, checking_period2, billing_period, billing_no, billing_date, iuran_tetap_idr, iuran_tetap_usd, royalti_idr, royalti_usd, pht_idr, pht_usd, company_id)values(101923,'Evaluatorxxx','2015-1-1xxx','2015-12-12xxx',2015,'00366/84/DBP/2015xxx','2015-02-05xxx',0,0,0,0,0,0,'2473xxx');</v>
      </c>
    </row>
    <row r="1886" spans="1:31" ht="16.5" x14ac:dyDescent="0.3">
      <c r="A1886" t="s">
        <v>11193</v>
      </c>
      <c r="B1886" s="427">
        <v>101924</v>
      </c>
      <c r="C1886" s="427" t="s">
        <v>2828</v>
      </c>
      <c r="D1886" s="110" t="s">
        <v>4347</v>
      </c>
      <c r="E1886" s="428" t="s">
        <v>2829</v>
      </c>
      <c r="F1886" t="s">
        <v>8225</v>
      </c>
      <c r="G1886" s="428" t="s">
        <v>2829</v>
      </c>
      <c r="H1886" t="s">
        <v>8239</v>
      </c>
      <c r="I1886" s="428" t="s">
        <v>2830</v>
      </c>
      <c r="J1886" s="114">
        <v>2011</v>
      </c>
      <c r="K1886" s="373" t="s">
        <v>2828</v>
      </c>
      <c r="L1886" s="113" t="s">
        <v>9618</v>
      </c>
      <c r="M1886" s="428" t="s">
        <v>2829</v>
      </c>
      <c r="N1886" s="100">
        <v>40743</v>
      </c>
      <c r="O1886" s="428" t="s">
        <v>2830</v>
      </c>
      <c r="P1886" s="429">
        <v>0</v>
      </c>
      <c r="Q1886" s="424" t="s">
        <v>4071</v>
      </c>
      <c r="R1886" s="429">
        <v>0</v>
      </c>
      <c r="S1886" s="424" t="s">
        <v>4071</v>
      </c>
      <c r="T1886" s="424">
        <v>0</v>
      </c>
      <c r="U1886" s="426" t="s">
        <v>4071</v>
      </c>
      <c r="V1886" s="424">
        <v>0</v>
      </c>
      <c r="W1886" s="426" t="s">
        <v>4071</v>
      </c>
      <c r="X1886" s="89">
        <v>0</v>
      </c>
      <c r="Y1886" s="426" t="s">
        <v>4071</v>
      </c>
      <c r="Z1886" s="89">
        <v>0</v>
      </c>
      <c r="AA1886" t="s">
        <v>2828</v>
      </c>
      <c r="AB1886">
        <v>2474</v>
      </c>
      <c r="AC1886" t="s">
        <v>11068</v>
      </c>
      <c r="AD1886" s="100" t="str">
        <f>TEXT(N1886,"yyyy-mm-dd")</f>
        <v>2011-07-19</v>
      </c>
      <c r="AE1886" t="str">
        <f t="shared" si="18"/>
        <v>insert into tagihanawal(id, evaluator, checking_period1, checking_period2, billing_period, billing_no, billing_date, iuran_tetap_idr, iuran_tetap_usd, royalti_idr, royalti_usd, pht_idr, pht_usd, company_id)values(101924,'BPK RIxxx','2008-1-1xxx','2009-12-12xxx',2011,'3126/84/DBP/2011xxx','2011-07-19xxx',0,0,0,0,0,0,'2474xxx');</v>
      </c>
    </row>
    <row r="1887" spans="1:31" ht="16.5" x14ac:dyDescent="0.3">
      <c r="A1887" t="s">
        <v>11193</v>
      </c>
      <c r="B1887" s="427">
        <v>101925</v>
      </c>
      <c r="C1887" s="427" t="s">
        <v>2828</v>
      </c>
      <c r="D1887" s="110" t="s">
        <v>2841</v>
      </c>
      <c r="E1887" s="428" t="s">
        <v>2829</v>
      </c>
      <c r="F1887" t="s">
        <v>8229</v>
      </c>
      <c r="G1887" s="428" t="s">
        <v>2829</v>
      </c>
      <c r="H1887" t="s">
        <v>8242</v>
      </c>
      <c r="I1887" s="428" t="s">
        <v>2830</v>
      </c>
      <c r="J1887" s="114">
        <v>2014</v>
      </c>
      <c r="K1887" s="373" t="s">
        <v>2828</v>
      </c>
      <c r="L1887" s="113" t="s">
        <v>9619</v>
      </c>
      <c r="M1887" s="428" t="s">
        <v>2829</v>
      </c>
      <c r="N1887" s="100">
        <v>42020</v>
      </c>
      <c r="O1887" s="428" t="s">
        <v>2830</v>
      </c>
      <c r="P1887" s="429">
        <v>0</v>
      </c>
      <c r="Q1887" s="424" t="s">
        <v>4071</v>
      </c>
      <c r="R1887" s="429">
        <v>0</v>
      </c>
      <c r="S1887" s="424" t="s">
        <v>4071</v>
      </c>
      <c r="T1887" s="424">
        <v>0</v>
      </c>
      <c r="U1887" s="426" t="s">
        <v>4071</v>
      </c>
      <c r="V1887" s="424">
        <v>0</v>
      </c>
      <c r="W1887" s="426" t="s">
        <v>4071</v>
      </c>
      <c r="X1887" s="89">
        <v>0</v>
      </c>
      <c r="Y1887" s="426" t="s">
        <v>4071</v>
      </c>
      <c r="Z1887" s="89">
        <v>0</v>
      </c>
      <c r="AA1887" t="s">
        <v>2828</v>
      </c>
      <c r="AB1887">
        <v>2474</v>
      </c>
      <c r="AC1887" t="s">
        <v>11068</v>
      </c>
      <c r="AD1887" s="100" t="str">
        <f>TEXT(N1887,"yyyy-mm-dd")</f>
        <v>2015-01-16</v>
      </c>
      <c r="AE1887" t="str">
        <f t="shared" si="18"/>
        <v>insert into tagihanawal(id, evaluator, checking_period1, checking_period2, billing_period, billing_no, billing_date, iuran_tetap_idr, iuran_tetap_usd, royalti_idr, royalti_usd, pht_idr, pht_usd, company_id)values(101925,'OPN BPKPxxx','2014-1-1xxx','2014-12-12xxx',2014,'0063.A/84/DBP/2015xxx','2015-01-16xxx',0,0,0,0,0,0,'2474xxx');</v>
      </c>
    </row>
    <row r="1888" spans="1:31" ht="16.5" x14ac:dyDescent="0.3">
      <c r="A1888" t="s">
        <v>11193</v>
      </c>
      <c r="B1888" s="427">
        <v>101926</v>
      </c>
      <c r="C1888" s="427" t="s">
        <v>2828</v>
      </c>
      <c r="D1888" s="110" t="s">
        <v>2841</v>
      </c>
      <c r="E1888" s="428" t="s">
        <v>2829</v>
      </c>
      <c r="F1888" t="s">
        <v>8229</v>
      </c>
      <c r="G1888" s="428" t="s">
        <v>2829</v>
      </c>
      <c r="H1888" t="s">
        <v>8242</v>
      </c>
      <c r="I1888" s="428" t="s">
        <v>2830</v>
      </c>
      <c r="J1888" s="114">
        <v>2014</v>
      </c>
      <c r="K1888" s="373" t="s">
        <v>2828</v>
      </c>
      <c r="L1888" s="113" t="s">
        <v>9619</v>
      </c>
      <c r="M1888" s="428" t="s">
        <v>2829</v>
      </c>
      <c r="N1888" s="100">
        <v>42020</v>
      </c>
      <c r="O1888" s="428" t="s">
        <v>2830</v>
      </c>
      <c r="P1888" s="429">
        <v>0</v>
      </c>
      <c r="Q1888" s="424" t="s">
        <v>4071</v>
      </c>
      <c r="R1888" s="429">
        <v>0</v>
      </c>
      <c r="S1888" s="424" t="s">
        <v>4071</v>
      </c>
      <c r="T1888" s="424">
        <v>0</v>
      </c>
      <c r="U1888" s="426" t="s">
        <v>4071</v>
      </c>
      <c r="V1888" s="424">
        <v>0</v>
      </c>
      <c r="W1888" s="426" t="s">
        <v>4071</v>
      </c>
      <c r="X1888" s="89">
        <v>0</v>
      </c>
      <c r="Y1888" s="426" t="s">
        <v>4071</v>
      </c>
      <c r="Z1888" s="89">
        <v>0</v>
      </c>
      <c r="AA1888" t="s">
        <v>2828</v>
      </c>
      <c r="AB1888">
        <v>2474</v>
      </c>
      <c r="AC1888" t="s">
        <v>11068</v>
      </c>
      <c r="AD1888" s="100" t="str">
        <f>TEXT(N1888,"yyyy-mm-dd")</f>
        <v>2015-01-16</v>
      </c>
      <c r="AE1888" t="str">
        <f t="shared" si="18"/>
        <v>insert into tagihanawal(id, evaluator, checking_period1, checking_period2, billing_period, billing_no, billing_date, iuran_tetap_idr, iuran_tetap_usd, royalti_idr, royalti_usd, pht_idr, pht_usd, company_id)values(101926,'OPN BPKPxxx','2014-1-1xxx','2014-12-12xxx',2014,'0063.A/84/DBP/2015xxx','2015-01-16xxx',0,0,0,0,0,0,'2474xxx');</v>
      </c>
    </row>
    <row r="1889" spans="1:31" ht="16.5" x14ac:dyDescent="0.3">
      <c r="A1889" t="s">
        <v>11193</v>
      </c>
      <c r="B1889" s="427">
        <v>101927</v>
      </c>
      <c r="C1889" s="427" t="s">
        <v>2828</v>
      </c>
      <c r="D1889" s="110" t="s">
        <v>2841</v>
      </c>
      <c r="E1889" s="428" t="s">
        <v>2829</v>
      </c>
      <c r="F1889" t="s">
        <v>8229</v>
      </c>
      <c r="G1889" s="428" t="s">
        <v>2829</v>
      </c>
      <c r="H1889" t="s">
        <v>8242</v>
      </c>
      <c r="I1889" s="428" t="s">
        <v>2830</v>
      </c>
      <c r="J1889" s="114">
        <v>2014</v>
      </c>
      <c r="K1889" s="373" t="s">
        <v>2828</v>
      </c>
      <c r="L1889" s="113" t="s">
        <v>9619</v>
      </c>
      <c r="M1889" s="428" t="s">
        <v>2829</v>
      </c>
      <c r="N1889" s="100">
        <v>42020</v>
      </c>
      <c r="O1889" s="428" t="s">
        <v>2830</v>
      </c>
      <c r="P1889" s="429">
        <v>0</v>
      </c>
      <c r="Q1889" s="424" t="s">
        <v>4071</v>
      </c>
      <c r="R1889" s="429">
        <v>0</v>
      </c>
      <c r="S1889" s="424" t="s">
        <v>4071</v>
      </c>
      <c r="T1889" s="424">
        <v>0</v>
      </c>
      <c r="U1889" s="426" t="s">
        <v>4071</v>
      </c>
      <c r="V1889" s="424">
        <v>0</v>
      </c>
      <c r="W1889" s="426" t="s">
        <v>4071</v>
      </c>
      <c r="X1889" s="89">
        <v>0</v>
      </c>
      <c r="Y1889" s="426" t="s">
        <v>4071</v>
      </c>
      <c r="Z1889" s="89">
        <v>0</v>
      </c>
      <c r="AA1889" t="s">
        <v>2828</v>
      </c>
      <c r="AB1889">
        <v>2474</v>
      </c>
      <c r="AC1889" t="s">
        <v>11068</v>
      </c>
      <c r="AD1889" s="100" t="str">
        <f>TEXT(N1889,"yyyy-mm-dd")</f>
        <v>2015-01-16</v>
      </c>
      <c r="AE1889" t="str">
        <f t="shared" si="18"/>
        <v>insert into tagihanawal(id, evaluator, checking_period1, checking_period2, billing_period, billing_no, billing_date, iuran_tetap_idr, iuran_tetap_usd, royalti_idr, royalti_usd, pht_idr, pht_usd, company_id)values(101927,'OPN BPKPxxx','2014-1-1xxx','2014-12-12xxx',2014,'0063.A/84/DBP/2015xxx','2015-01-16xxx',0,0,0,0,0,0,'2474xxx');</v>
      </c>
    </row>
    <row r="1890" spans="1:31" ht="16.5" x14ac:dyDescent="0.3">
      <c r="A1890" t="s">
        <v>11193</v>
      </c>
      <c r="B1890" s="427">
        <v>101928</v>
      </c>
      <c r="C1890" s="427" t="s">
        <v>2828</v>
      </c>
      <c r="D1890" s="110" t="s">
        <v>4347</v>
      </c>
      <c r="E1890" s="428" t="s">
        <v>2829</v>
      </c>
      <c r="F1890" t="s">
        <v>8223</v>
      </c>
      <c r="G1890" s="428" t="s">
        <v>2829</v>
      </c>
      <c r="H1890" t="s">
        <v>8236</v>
      </c>
      <c r="I1890" s="428" t="s">
        <v>2830</v>
      </c>
      <c r="J1890" s="114">
        <v>2015</v>
      </c>
      <c r="K1890" s="373" t="s">
        <v>2828</v>
      </c>
      <c r="L1890" s="113" t="s">
        <v>9620</v>
      </c>
      <c r="M1890" s="428" t="s">
        <v>2829</v>
      </c>
      <c r="N1890" s="100">
        <v>42332</v>
      </c>
      <c r="O1890" s="428" t="s">
        <v>2830</v>
      </c>
      <c r="P1890" s="429">
        <v>0</v>
      </c>
      <c r="Q1890" s="424" t="s">
        <v>4071</v>
      </c>
      <c r="R1890" s="429">
        <v>0</v>
      </c>
      <c r="S1890" s="424" t="s">
        <v>4071</v>
      </c>
      <c r="T1890" s="424">
        <v>0</v>
      </c>
      <c r="U1890" s="426" t="s">
        <v>4071</v>
      </c>
      <c r="V1890" s="424">
        <v>0</v>
      </c>
      <c r="W1890" s="426" t="s">
        <v>4071</v>
      </c>
      <c r="X1890" s="89">
        <v>0</v>
      </c>
      <c r="Y1890" s="426" t="s">
        <v>4071</v>
      </c>
      <c r="Z1890" s="89">
        <v>0</v>
      </c>
      <c r="AA1890" t="s">
        <v>2828</v>
      </c>
      <c r="AB1890">
        <v>2476</v>
      </c>
      <c r="AC1890" t="s">
        <v>11068</v>
      </c>
      <c r="AD1890" s="100" t="str">
        <f>TEXT(N1890,"yyyy-mm-dd")</f>
        <v>2015-11-24</v>
      </c>
      <c r="AE1890" t="str">
        <f t="shared" si="18"/>
        <v>insert into tagihanawal(id, evaluator, checking_period1, checking_period2, billing_period, billing_no, billing_date, iuran_tetap_idr, iuran_tetap_usd, royalti_idr, royalti_usd, pht_idr, pht_usd, company_id)values(101928,'BPK RIxxx','2013-1-1xxx','2015-12-12xxx',2015,'015566/84/DBP/2015xxx','2015-11-24xxx',0,0,0,0,0,0,'2476xxx');</v>
      </c>
    </row>
    <row r="1891" spans="1:31" ht="16.5" x14ac:dyDescent="0.3">
      <c r="A1891" t="s">
        <v>11193</v>
      </c>
      <c r="B1891" s="427">
        <v>101929</v>
      </c>
      <c r="C1891" s="427" t="s">
        <v>2828</v>
      </c>
      <c r="D1891" s="110" t="s">
        <v>4347</v>
      </c>
      <c r="E1891" s="428" t="s">
        <v>2829</v>
      </c>
      <c r="F1891" t="s">
        <v>8223</v>
      </c>
      <c r="G1891" s="428" t="s">
        <v>2829</v>
      </c>
      <c r="H1891" t="s">
        <v>8236</v>
      </c>
      <c r="I1891" s="428" t="s">
        <v>2830</v>
      </c>
      <c r="J1891" s="114">
        <v>2015</v>
      </c>
      <c r="K1891" s="373" t="s">
        <v>2828</v>
      </c>
      <c r="L1891" s="113" t="s">
        <v>9621</v>
      </c>
      <c r="M1891" s="428" t="s">
        <v>2829</v>
      </c>
      <c r="N1891" s="100">
        <v>42332</v>
      </c>
      <c r="O1891" s="428" t="s">
        <v>2830</v>
      </c>
      <c r="P1891" s="429">
        <v>0</v>
      </c>
      <c r="Q1891" s="424" t="s">
        <v>4071</v>
      </c>
      <c r="R1891" s="429">
        <v>0</v>
      </c>
      <c r="S1891" s="424" t="s">
        <v>4071</v>
      </c>
      <c r="T1891" s="424">
        <v>0</v>
      </c>
      <c r="U1891" s="426" t="s">
        <v>4071</v>
      </c>
      <c r="V1891" s="424">
        <v>0</v>
      </c>
      <c r="W1891" s="426" t="s">
        <v>4071</v>
      </c>
      <c r="X1891" s="89">
        <v>0</v>
      </c>
      <c r="Y1891" s="426" t="s">
        <v>4071</v>
      </c>
      <c r="Z1891" s="89">
        <v>0</v>
      </c>
      <c r="AA1891" t="s">
        <v>2828</v>
      </c>
      <c r="AB1891">
        <v>2477</v>
      </c>
      <c r="AC1891" t="s">
        <v>11068</v>
      </c>
      <c r="AD1891" s="100" t="str">
        <f>TEXT(N1891,"yyyy-mm-dd")</f>
        <v>2015-11-24</v>
      </c>
      <c r="AE1891" t="str">
        <f t="shared" si="18"/>
        <v>insert into tagihanawal(id, evaluator, checking_period1, checking_period2, billing_period, billing_no, billing_date, iuran_tetap_idr, iuran_tetap_usd, royalti_idr, royalti_usd, pht_idr, pht_usd, company_id)values(101929,'BPK RIxxx','2013-1-1xxx','2015-12-12xxx',2015,'015563/84/DBP/2015xxx','2015-11-24xxx',0,0,0,0,0,0,'2477xxx');</v>
      </c>
    </row>
    <row r="1892" spans="1:31" ht="16.5" x14ac:dyDescent="0.3">
      <c r="A1892" t="s">
        <v>11193</v>
      </c>
      <c r="B1892" s="427">
        <v>101930</v>
      </c>
      <c r="C1892" s="427" t="s">
        <v>2828</v>
      </c>
      <c r="D1892" s="110" t="s">
        <v>4347</v>
      </c>
      <c r="E1892" s="428" t="s">
        <v>2829</v>
      </c>
      <c r="F1892" t="s">
        <v>8223</v>
      </c>
      <c r="G1892" s="428" t="s">
        <v>2829</v>
      </c>
      <c r="H1892" t="s">
        <v>8236</v>
      </c>
      <c r="I1892" s="428" t="s">
        <v>2830</v>
      </c>
      <c r="J1892" s="114">
        <v>2015</v>
      </c>
      <c r="K1892" s="373" t="s">
        <v>2828</v>
      </c>
      <c r="L1892" s="113" t="s">
        <v>9622</v>
      </c>
      <c r="M1892" s="428" t="s">
        <v>2829</v>
      </c>
      <c r="N1892" s="100">
        <v>42332</v>
      </c>
      <c r="O1892" s="428" t="s">
        <v>2830</v>
      </c>
      <c r="P1892" s="429">
        <v>0</v>
      </c>
      <c r="Q1892" s="424" t="s">
        <v>4071</v>
      </c>
      <c r="R1892" s="429">
        <v>0</v>
      </c>
      <c r="S1892" s="424" t="s">
        <v>4071</v>
      </c>
      <c r="T1892" s="424">
        <v>0</v>
      </c>
      <c r="U1892" s="426" t="s">
        <v>4071</v>
      </c>
      <c r="V1892" s="424">
        <v>0</v>
      </c>
      <c r="W1892" s="426" t="s">
        <v>4071</v>
      </c>
      <c r="X1892" s="89">
        <v>0</v>
      </c>
      <c r="Y1892" s="426" t="s">
        <v>4071</v>
      </c>
      <c r="Z1892" s="89">
        <v>0</v>
      </c>
      <c r="AA1892" t="s">
        <v>2828</v>
      </c>
      <c r="AB1892">
        <v>525</v>
      </c>
      <c r="AC1892" t="s">
        <v>11068</v>
      </c>
      <c r="AD1892" s="100" t="str">
        <f>TEXT(N1892,"yyyy-mm-dd")</f>
        <v>2015-11-24</v>
      </c>
      <c r="AE1892" t="str">
        <f t="shared" si="18"/>
        <v>insert into tagihanawal(id, evaluator, checking_period1, checking_period2, billing_period, billing_no, billing_date, iuran_tetap_idr, iuran_tetap_usd, royalti_idr, royalti_usd, pht_idr, pht_usd, company_id)values(101930,'BPK RIxxx','2013-1-1xxx','2015-12-12xxx',2015,'015565/84/DBP/2015xxx','2015-11-24xxx',0,0,0,0,0,0,'525xxx');</v>
      </c>
    </row>
    <row r="1893" spans="1:31" ht="16.5" x14ac:dyDescent="0.3">
      <c r="A1893" t="s">
        <v>11193</v>
      </c>
      <c r="B1893" s="427">
        <v>101931</v>
      </c>
      <c r="C1893" s="427" t="s">
        <v>2828</v>
      </c>
      <c r="D1893" s="110" t="s">
        <v>4347</v>
      </c>
      <c r="E1893" s="428" t="s">
        <v>2829</v>
      </c>
      <c r="F1893" t="s">
        <v>8223</v>
      </c>
      <c r="G1893" s="428" t="s">
        <v>2829</v>
      </c>
      <c r="H1893" t="s">
        <v>8236</v>
      </c>
      <c r="I1893" s="428" t="s">
        <v>2830</v>
      </c>
      <c r="J1893" s="114">
        <v>2015</v>
      </c>
      <c r="K1893" s="373" t="s">
        <v>2828</v>
      </c>
      <c r="L1893" s="113" t="s">
        <v>9623</v>
      </c>
      <c r="M1893" s="428" t="s">
        <v>2829</v>
      </c>
      <c r="N1893" s="100">
        <v>42332</v>
      </c>
      <c r="O1893" s="428" t="s">
        <v>2830</v>
      </c>
      <c r="P1893" s="429">
        <v>0</v>
      </c>
      <c r="Q1893" s="424" t="s">
        <v>4071</v>
      </c>
      <c r="R1893" s="429">
        <v>0</v>
      </c>
      <c r="S1893" s="424" t="s">
        <v>4071</v>
      </c>
      <c r="T1893" s="424">
        <v>0</v>
      </c>
      <c r="U1893" s="426" t="s">
        <v>4071</v>
      </c>
      <c r="V1893" s="424">
        <v>0</v>
      </c>
      <c r="W1893" s="426" t="s">
        <v>4071</v>
      </c>
      <c r="X1893" s="89">
        <v>0</v>
      </c>
      <c r="Y1893" s="426" t="s">
        <v>4071</v>
      </c>
      <c r="Z1893" s="89">
        <v>0</v>
      </c>
      <c r="AA1893" t="s">
        <v>2828</v>
      </c>
      <c r="AB1893">
        <v>2478</v>
      </c>
      <c r="AC1893" t="s">
        <v>11068</v>
      </c>
      <c r="AD1893" s="100" t="str">
        <f>TEXT(N1893,"yyyy-mm-dd")</f>
        <v>2015-11-24</v>
      </c>
      <c r="AE1893" t="str">
        <f t="shared" si="18"/>
        <v>insert into tagihanawal(id, evaluator, checking_period1, checking_period2, billing_period, billing_no, billing_date, iuran_tetap_idr, iuran_tetap_usd, royalti_idr, royalti_usd, pht_idr, pht_usd, company_id)values(101931,'BPK RIxxx','2013-1-1xxx','2015-12-12xxx',2015,'015564/84/DBP/2015xxx','2015-11-24xxx',0,0,0,0,0,0,'2478xxx');</v>
      </c>
    </row>
    <row r="1894" spans="1:31" ht="16.5" x14ac:dyDescent="0.3">
      <c r="A1894" t="s">
        <v>11193</v>
      </c>
      <c r="B1894" s="427">
        <v>101932</v>
      </c>
      <c r="C1894" s="427" t="s">
        <v>2828</v>
      </c>
      <c r="D1894" s="110" t="s">
        <v>4347</v>
      </c>
      <c r="E1894" s="428" t="s">
        <v>2829</v>
      </c>
      <c r="F1894" t="s">
        <v>8223</v>
      </c>
      <c r="G1894" s="428" t="s">
        <v>2829</v>
      </c>
      <c r="H1894" t="s">
        <v>8236</v>
      </c>
      <c r="I1894" s="428" t="s">
        <v>2830</v>
      </c>
      <c r="J1894" s="114">
        <v>2015</v>
      </c>
      <c r="K1894" s="373" t="s">
        <v>2828</v>
      </c>
      <c r="L1894" s="113" t="s">
        <v>9624</v>
      </c>
      <c r="M1894" s="428" t="s">
        <v>2829</v>
      </c>
      <c r="N1894" s="100">
        <v>42332</v>
      </c>
      <c r="O1894" s="428" t="s">
        <v>2830</v>
      </c>
      <c r="P1894" s="429">
        <v>0</v>
      </c>
      <c r="Q1894" s="424" t="s">
        <v>4071</v>
      </c>
      <c r="R1894" s="429">
        <v>0</v>
      </c>
      <c r="S1894" s="424" t="s">
        <v>4071</v>
      </c>
      <c r="T1894" s="424">
        <v>0</v>
      </c>
      <c r="U1894" s="426" t="s">
        <v>4071</v>
      </c>
      <c r="V1894" s="424">
        <v>0</v>
      </c>
      <c r="W1894" s="426" t="s">
        <v>4071</v>
      </c>
      <c r="X1894" s="89">
        <v>0</v>
      </c>
      <c r="Y1894" s="426" t="s">
        <v>4071</v>
      </c>
      <c r="Z1894" s="89">
        <v>0</v>
      </c>
      <c r="AA1894" t="s">
        <v>2828</v>
      </c>
      <c r="AB1894">
        <v>298</v>
      </c>
      <c r="AC1894" t="s">
        <v>11068</v>
      </c>
      <c r="AD1894" s="100" t="str">
        <f>TEXT(N1894,"yyyy-mm-dd")</f>
        <v>2015-11-24</v>
      </c>
      <c r="AE1894" t="str">
        <f t="shared" si="18"/>
        <v>insert into tagihanawal(id, evaluator, checking_period1, checking_period2, billing_period, billing_no, billing_date, iuran_tetap_idr, iuran_tetap_usd, royalti_idr, royalti_usd, pht_idr, pht_usd, company_id)values(101932,'BPK RIxxx','2013-1-1xxx','2015-12-12xxx',2015,'015756/84/DBP/2015xxx','2015-11-24xxx',0,0,0,0,0,0,'298xxx');</v>
      </c>
    </row>
    <row r="1895" spans="1:31" ht="16.5" x14ac:dyDescent="0.3">
      <c r="A1895" t="s">
        <v>11193</v>
      </c>
      <c r="B1895" s="427">
        <v>101933</v>
      </c>
      <c r="C1895" s="427" t="s">
        <v>2828</v>
      </c>
      <c r="D1895" s="110" t="s">
        <v>4347</v>
      </c>
      <c r="E1895" s="428" t="s">
        <v>2829</v>
      </c>
      <c r="F1895" t="s">
        <v>8223</v>
      </c>
      <c r="G1895" s="428" t="s">
        <v>2829</v>
      </c>
      <c r="H1895" t="s">
        <v>8236</v>
      </c>
      <c r="I1895" s="428" t="s">
        <v>2830</v>
      </c>
      <c r="J1895" s="114">
        <v>2015</v>
      </c>
      <c r="K1895" s="373" t="s">
        <v>2828</v>
      </c>
      <c r="L1895" s="113" t="s">
        <v>9625</v>
      </c>
      <c r="M1895" s="428" t="s">
        <v>2829</v>
      </c>
      <c r="N1895" s="100">
        <v>42332</v>
      </c>
      <c r="O1895" s="428" t="s">
        <v>2830</v>
      </c>
      <c r="P1895" s="429">
        <v>0</v>
      </c>
      <c r="Q1895" s="424" t="s">
        <v>4071</v>
      </c>
      <c r="R1895" s="429">
        <v>0</v>
      </c>
      <c r="S1895" s="424" t="s">
        <v>4071</v>
      </c>
      <c r="T1895" s="424">
        <v>0</v>
      </c>
      <c r="U1895" s="426" t="s">
        <v>4071</v>
      </c>
      <c r="V1895" s="424">
        <v>0</v>
      </c>
      <c r="W1895" s="426" t="s">
        <v>4071</v>
      </c>
      <c r="X1895" s="89">
        <v>0</v>
      </c>
      <c r="Y1895" s="426" t="s">
        <v>4071</v>
      </c>
      <c r="Z1895" s="89">
        <v>0</v>
      </c>
      <c r="AA1895" t="s">
        <v>2828</v>
      </c>
      <c r="AB1895">
        <v>663</v>
      </c>
      <c r="AC1895" t="s">
        <v>11068</v>
      </c>
      <c r="AD1895" s="100" t="str">
        <f>TEXT(N1895,"yyyy-mm-dd")</f>
        <v>2015-11-24</v>
      </c>
      <c r="AE1895" t="str">
        <f t="shared" si="18"/>
        <v>insert into tagihanawal(id, evaluator, checking_period1, checking_period2, billing_period, billing_no, billing_date, iuran_tetap_idr, iuran_tetap_usd, royalti_idr, royalti_usd, pht_idr, pht_usd, company_id)values(101933,'BPK RIxxx','2013-1-1xxx','2015-12-12xxx',2015,'015562/84/DBP/2015xxx','2015-11-24xxx',0,0,0,0,0,0,'663xxx');</v>
      </c>
    </row>
    <row r="1896" spans="1:31" ht="16.5" x14ac:dyDescent="0.3">
      <c r="A1896" t="s">
        <v>11193</v>
      </c>
      <c r="B1896" s="427">
        <v>101934</v>
      </c>
      <c r="C1896" s="427" t="s">
        <v>2828</v>
      </c>
      <c r="D1896" s="110" t="s">
        <v>4347</v>
      </c>
      <c r="E1896" s="428" t="s">
        <v>2829</v>
      </c>
      <c r="F1896" t="s">
        <v>8223</v>
      </c>
      <c r="G1896" s="428" t="s">
        <v>2829</v>
      </c>
      <c r="H1896" t="s">
        <v>8236</v>
      </c>
      <c r="I1896" s="428" t="s">
        <v>2830</v>
      </c>
      <c r="J1896" s="114">
        <v>2015</v>
      </c>
      <c r="K1896" s="373" t="s">
        <v>2828</v>
      </c>
      <c r="L1896" s="113" t="s">
        <v>9626</v>
      </c>
      <c r="M1896" s="428" t="s">
        <v>2829</v>
      </c>
      <c r="N1896" s="100">
        <v>42332</v>
      </c>
      <c r="O1896" s="428" t="s">
        <v>2830</v>
      </c>
      <c r="P1896" s="429">
        <v>0</v>
      </c>
      <c r="Q1896" s="424" t="s">
        <v>4071</v>
      </c>
      <c r="R1896" s="429">
        <v>0</v>
      </c>
      <c r="S1896" s="424" t="s">
        <v>4071</v>
      </c>
      <c r="T1896" s="424">
        <v>0</v>
      </c>
      <c r="U1896" s="426" t="s">
        <v>4071</v>
      </c>
      <c r="V1896" s="424">
        <v>0</v>
      </c>
      <c r="W1896" s="426" t="s">
        <v>4071</v>
      </c>
      <c r="X1896" s="89">
        <v>0</v>
      </c>
      <c r="Y1896" s="426" t="s">
        <v>4071</v>
      </c>
      <c r="Z1896" s="89">
        <v>0</v>
      </c>
      <c r="AA1896" t="s">
        <v>2828</v>
      </c>
      <c r="AB1896">
        <v>2479</v>
      </c>
      <c r="AC1896" t="s">
        <v>11068</v>
      </c>
      <c r="AD1896" s="100" t="str">
        <f>TEXT(N1896,"yyyy-mm-dd")</f>
        <v>2015-11-24</v>
      </c>
      <c r="AE1896" t="str">
        <f t="shared" si="18"/>
        <v>insert into tagihanawal(id, evaluator, checking_period1, checking_period2, billing_period, billing_no, billing_date, iuran_tetap_idr, iuran_tetap_usd, royalti_idr, royalti_usd, pht_idr, pht_usd, company_id)values(101934,'BPK RIxxx','2013-1-1xxx','2015-12-12xxx',2015,'015711/84/DBP/2015xxx','2015-11-24xxx',0,0,0,0,0,0,'2479xxx');</v>
      </c>
    </row>
    <row r="1897" spans="1:31" ht="16.5" x14ac:dyDescent="0.3">
      <c r="A1897" t="s">
        <v>11193</v>
      </c>
      <c r="B1897" s="427">
        <v>101935</v>
      </c>
      <c r="C1897" s="427" t="s">
        <v>2828</v>
      </c>
      <c r="D1897" s="110" t="s">
        <v>4347</v>
      </c>
      <c r="E1897" s="428" t="s">
        <v>2829</v>
      </c>
      <c r="F1897" t="s">
        <v>8226</v>
      </c>
      <c r="G1897" s="428" t="s">
        <v>2829</v>
      </c>
      <c r="H1897" t="s">
        <v>8240</v>
      </c>
      <c r="I1897" s="428" t="s">
        <v>2830</v>
      </c>
      <c r="J1897" s="114">
        <v>2012</v>
      </c>
      <c r="K1897" s="373" t="s">
        <v>2828</v>
      </c>
      <c r="L1897" s="113" t="s">
        <v>9627</v>
      </c>
      <c r="M1897" s="428" t="s">
        <v>2829</v>
      </c>
      <c r="N1897" s="100">
        <v>40914</v>
      </c>
      <c r="O1897" s="428" t="s">
        <v>2830</v>
      </c>
      <c r="P1897" s="429">
        <v>0</v>
      </c>
      <c r="Q1897" s="424" t="s">
        <v>4071</v>
      </c>
      <c r="R1897" s="429">
        <v>0</v>
      </c>
      <c r="S1897" s="424" t="s">
        <v>4071</v>
      </c>
      <c r="T1897" s="424">
        <v>0</v>
      </c>
      <c r="U1897" s="426" t="s">
        <v>4071</v>
      </c>
      <c r="V1897" s="424">
        <v>0</v>
      </c>
      <c r="W1897" s="426" t="s">
        <v>4071</v>
      </c>
      <c r="X1897" s="89">
        <v>0</v>
      </c>
      <c r="Y1897" s="426" t="s">
        <v>4071</v>
      </c>
      <c r="Z1897" s="89">
        <v>0</v>
      </c>
      <c r="AA1897" t="s">
        <v>2828</v>
      </c>
      <c r="AB1897">
        <v>2480</v>
      </c>
      <c r="AC1897" t="s">
        <v>11068</v>
      </c>
      <c r="AD1897" s="100" t="str">
        <f>TEXT(N1897,"yyyy-mm-dd")</f>
        <v>2012-01-06</v>
      </c>
      <c r="AE1897" t="str">
        <f t="shared" si="18"/>
        <v>insert into tagihanawal(id, evaluator, checking_period1, checking_period2, billing_period, billing_no, billing_date, iuran_tetap_idr, iuran_tetap_usd, royalti_idr, royalti_usd, pht_idr, pht_usd, company_id)values(101935,'BPK RIxxx','2010-1-1xxx','2011-12-12xxx',2012,'00188/84/DBP/2012xxx','2012-01-06xxx',0,0,0,0,0,0,'2480xxx');</v>
      </c>
    </row>
    <row r="1898" spans="1:31" ht="16.5" x14ac:dyDescent="0.3">
      <c r="A1898" t="s">
        <v>11193</v>
      </c>
      <c r="B1898" s="427">
        <v>101936</v>
      </c>
      <c r="C1898" s="427" t="s">
        <v>2828</v>
      </c>
      <c r="D1898" s="110" t="s">
        <v>4347</v>
      </c>
      <c r="E1898" s="428" t="s">
        <v>2829</v>
      </c>
      <c r="F1898" t="s">
        <v>8223</v>
      </c>
      <c r="G1898" s="428" t="s">
        <v>2829</v>
      </c>
      <c r="H1898" t="s">
        <v>8236</v>
      </c>
      <c r="I1898" s="428" t="s">
        <v>2830</v>
      </c>
      <c r="J1898" s="114">
        <v>2015</v>
      </c>
      <c r="K1898" s="373" t="s">
        <v>2828</v>
      </c>
      <c r="L1898" s="113" t="s">
        <v>9628</v>
      </c>
      <c r="M1898" s="428" t="s">
        <v>2829</v>
      </c>
      <c r="N1898" s="100">
        <v>42332</v>
      </c>
      <c r="O1898" s="428" t="s">
        <v>2830</v>
      </c>
      <c r="P1898" s="429">
        <v>0</v>
      </c>
      <c r="Q1898" s="424" t="s">
        <v>4071</v>
      </c>
      <c r="R1898" s="429">
        <v>0</v>
      </c>
      <c r="S1898" s="424" t="s">
        <v>4071</v>
      </c>
      <c r="T1898" s="424">
        <v>0</v>
      </c>
      <c r="U1898" s="426" t="s">
        <v>4071</v>
      </c>
      <c r="V1898" s="424">
        <v>0</v>
      </c>
      <c r="W1898" s="426" t="s">
        <v>4071</v>
      </c>
      <c r="X1898" s="89">
        <v>0</v>
      </c>
      <c r="Y1898" s="426" t="s">
        <v>4071</v>
      </c>
      <c r="Z1898" s="89">
        <v>0</v>
      </c>
      <c r="AA1898" t="s">
        <v>2828</v>
      </c>
      <c r="AB1898">
        <v>2480</v>
      </c>
      <c r="AC1898" t="s">
        <v>11068</v>
      </c>
      <c r="AD1898" s="100" t="str">
        <f>TEXT(N1898,"yyyy-mm-dd")</f>
        <v>2015-11-24</v>
      </c>
      <c r="AE1898" t="str">
        <f t="shared" si="18"/>
        <v>insert into tagihanawal(id, evaluator, checking_period1, checking_period2, billing_period, billing_no, billing_date, iuran_tetap_idr, iuran_tetap_usd, royalti_idr, royalti_usd, pht_idr, pht_usd, company_id)values(101936,'BPK RIxxx','2013-1-1xxx','2015-12-12xxx',2015,'015617/84/DBP/2015xxx','2015-11-24xxx',0,0,0,0,0,0,'2480xxx');</v>
      </c>
    </row>
    <row r="1899" spans="1:31" ht="16.5" x14ac:dyDescent="0.3">
      <c r="A1899" t="s">
        <v>11193</v>
      </c>
      <c r="B1899" s="427">
        <v>101937</v>
      </c>
      <c r="C1899" s="427" t="s">
        <v>2828</v>
      </c>
      <c r="D1899" s="79" t="s">
        <v>4348</v>
      </c>
      <c r="E1899" s="428" t="s">
        <v>2829</v>
      </c>
      <c r="F1899" t="s">
        <v>8222</v>
      </c>
      <c r="G1899" s="428" t="s">
        <v>2829</v>
      </c>
      <c r="H1899" t="s">
        <v>8236</v>
      </c>
      <c r="I1899" s="428" t="s">
        <v>2830</v>
      </c>
      <c r="J1899" s="81">
        <v>2015</v>
      </c>
      <c r="K1899" s="373" t="s">
        <v>2828</v>
      </c>
      <c r="L1899" s="113" t="s">
        <v>4391</v>
      </c>
      <c r="M1899" s="428" t="s">
        <v>2829</v>
      </c>
      <c r="N1899" s="100">
        <v>42047</v>
      </c>
      <c r="O1899" s="428" t="s">
        <v>2830</v>
      </c>
      <c r="P1899" s="429">
        <v>0</v>
      </c>
      <c r="Q1899" s="424" t="s">
        <v>4071</v>
      </c>
      <c r="R1899" s="429">
        <v>0</v>
      </c>
      <c r="S1899" s="424" t="s">
        <v>4071</v>
      </c>
      <c r="T1899" s="424">
        <v>0</v>
      </c>
      <c r="U1899" s="426" t="s">
        <v>4071</v>
      </c>
      <c r="V1899" s="424">
        <v>0</v>
      </c>
      <c r="W1899" s="426" t="s">
        <v>4071</v>
      </c>
      <c r="X1899" s="89">
        <v>0</v>
      </c>
      <c r="Y1899" s="426" t="s">
        <v>4071</v>
      </c>
      <c r="Z1899" s="89">
        <v>0</v>
      </c>
      <c r="AA1899" t="s">
        <v>2828</v>
      </c>
      <c r="AB1899">
        <v>2481</v>
      </c>
      <c r="AC1899" t="s">
        <v>11068</v>
      </c>
      <c r="AD1899" s="100" t="str">
        <f>TEXT(N1899,"yyyy-mm-dd")</f>
        <v>2015-02-12</v>
      </c>
      <c r="AE1899" t="str">
        <f t="shared" si="18"/>
        <v>insert into tagihanawal(id, evaluator, checking_period1, checking_period2, billing_period, billing_no, billing_date, iuran_tetap_idr, iuran_tetap_usd, royalti_idr, royalti_usd, pht_idr, pht_usd, company_id)values(101937,'Evaluatorxxx','2015-1-1xxx','2015-12-12xxx',2015,'00564/84/DBP/2015xxx','2015-02-12xxx',0,0,0,0,0,0,'2481xxx');</v>
      </c>
    </row>
    <row r="1900" spans="1:31" ht="16.5" x14ac:dyDescent="0.3">
      <c r="A1900" t="s">
        <v>11193</v>
      </c>
      <c r="B1900" s="427">
        <v>101938</v>
      </c>
      <c r="C1900" s="427" t="s">
        <v>2828</v>
      </c>
      <c r="D1900" s="110" t="s">
        <v>4347</v>
      </c>
      <c r="E1900" s="428" t="s">
        <v>2829</v>
      </c>
      <c r="F1900" t="s">
        <v>8225</v>
      </c>
      <c r="G1900" s="428" t="s">
        <v>2829</v>
      </c>
      <c r="H1900" t="s">
        <v>8239</v>
      </c>
      <c r="I1900" s="428" t="s">
        <v>2830</v>
      </c>
      <c r="J1900" s="114">
        <v>2011</v>
      </c>
      <c r="K1900" s="373" t="s">
        <v>2828</v>
      </c>
      <c r="L1900" s="113" t="s">
        <v>9629</v>
      </c>
      <c r="M1900" s="428" t="s">
        <v>2829</v>
      </c>
      <c r="N1900" s="100">
        <v>40757</v>
      </c>
      <c r="O1900" s="428" t="s">
        <v>2830</v>
      </c>
      <c r="P1900" s="429">
        <v>0</v>
      </c>
      <c r="Q1900" s="424" t="s">
        <v>4071</v>
      </c>
      <c r="R1900" s="429">
        <v>0</v>
      </c>
      <c r="S1900" s="424" t="s">
        <v>4071</v>
      </c>
      <c r="T1900" s="424">
        <v>0</v>
      </c>
      <c r="U1900" s="426" t="s">
        <v>4071</v>
      </c>
      <c r="V1900" s="424">
        <v>0</v>
      </c>
      <c r="W1900" s="426" t="s">
        <v>4071</v>
      </c>
      <c r="X1900" s="89">
        <v>0</v>
      </c>
      <c r="Y1900" s="426" t="s">
        <v>4071</v>
      </c>
      <c r="Z1900" s="89">
        <v>0</v>
      </c>
      <c r="AA1900" t="s">
        <v>2828</v>
      </c>
      <c r="AB1900">
        <v>2482</v>
      </c>
      <c r="AC1900" t="s">
        <v>11068</v>
      </c>
      <c r="AD1900" s="100" t="str">
        <f>TEXT(N1900,"yyyy-mm-dd")</f>
        <v>2011-08-02</v>
      </c>
      <c r="AE1900" t="str">
        <f t="shared" si="18"/>
        <v>insert into tagihanawal(id, evaluator, checking_period1, checking_period2, billing_period, billing_no, billing_date, iuran_tetap_idr, iuran_tetap_usd, royalti_idr, royalti_usd, pht_idr, pht_usd, company_id)values(101938,'BPK RIxxx','2008-1-1xxx','2009-12-12xxx',2011,'3280/84/DBP/2011xxx','2011-08-02xxx',0,0,0,0,0,0,'2482xxx');</v>
      </c>
    </row>
    <row r="1901" spans="1:31" ht="16.5" x14ac:dyDescent="0.3">
      <c r="A1901" t="s">
        <v>11193</v>
      </c>
      <c r="B1901" s="427">
        <v>101939</v>
      </c>
      <c r="C1901" s="427" t="s">
        <v>2828</v>
      </c>
      <c r="D1901" s="110" t="s">
        <v>4347</v>
      </c>
      <c r="E1901" s="428" t="s">
        <v>2829</v>
      </c>
      <c r="F1901" t="s">
        <v>8223</v>
      </c>
      <c r="G1901" s="428" t="s">
        <v>2829</v>
      </c>
      <c r="H1901" t="s">
        <v>8236</v>
      </c>
      <c r="I1901" s="428" t="s">
        <v>2830</v>
      </c>
      <c r="J1901" s="114">
        <v>2015</v>
      </c>
      <c r="K1901" s="373" t="s">
        <v>2828</v>
      </c>
      <c r="L1901" s="113" t="s">
        <v>8216</v>
      </c>
      <c r="M1901" s="428" t="s">
        <v>2829</v>
      </c>
      <c r="N1901" s="100" t="s">
        <v>8216</v>
      </c>
      <c r="O1901" s="428" t="s">
        <v>2830</v>
      </c>
      <c r="P1901" s="429">
        <v>0</v>
      </c>
      <c r="Q1901" s="424" t="s">
        <v>4071</v>
      </c>
      <c r="R1901" s="429">
        <v>0</v>
      </c>
      <c r="S1901" s="424" t="s">
        <v>4071</v>
      </c>
      <c r="T1901" s="424">
        <v>0</v>
      </c>
      <c r="U1901" s="426" t="s">
        <v>4071</v>
      </c>
      <c r="V1901" s="424">
        <v>0</v>
      </c>
      <c r="W1901" s="426" t="s">
        <v>4071</v>
      </c>
      <c r="X1901" s="89">
        <v>0</v>
      </c>
      <c r="Y1901" s="426" t="s">
        <v>4071</v>
      </c>
      <c r="Z1901" s="89">
        <v>0</v>
      </c>
      <c r="AA1901" t="s">
        <v>2828</v>
      </c>
      <c r="AB1901">
        <v>2482</v>
      </c>
      <c r="AC1901" t="s">
        <v>11068</v>
      </c>
      <c r="AD1901" s="100" t="str">
        <f>TEXT(N1901,"yyyy-mm-dd")</f>
        <v>-</v>
      </c>
      <c r="AE1901" t="str">
        <f t="shared" si="18"/>
        <v>insert into tagihanawal(id, evaluator, checking_period1, checking_period2, billing_period, billing_no, billing_date, iuran_tetap_idr, iuran_tetap_usd, royalti_idr, royalti_usd, pht_idr, pht_usd, company_id)values(101939,'BPK RIxxx','2013-1-1xxx','2015-12-12xxx',2015,'-xxx','-xxx',0,0,0,0,0,0,'2482xxx');</v>
      </c>
    </row>
    <row r="1902" spans="1:31" ht="16.5" x14ac:dyDescent="0.3">
      <c r="A1902" t="s">
        <v>11193</v>
      </c>
      <c r="B1902" s="427">
        <v>101940</v>
      </c>
      <c r="C1902" s="427" t="s">
        <v>2828</v>
      </c>
      <c r="D1902" s="110" t="s">
        <v>4347</v>
      </c>
      <c r="E1902" s="428" t="s">
        <v>2829</v>
      </c>
      <c r="F1902" t="s">
        <v>8223</v>
      </c>
      <c r="G1902" s="428" t="s">
        <v>2829</v>
      </c>
      <c r="H1902" t="s">
        <v>8236</v>
      </c>
      <c r="I1902" s="428" t="s">
        <v>2830</v>
      </c>
      <c r="J1902" s="114">
        <v>2015</v>
      </c>
      <c r="K1902" s="373" t="s">
        <v>2828</v>
      </c>
      <c r="L1902" s="113" t="s">
        <v>9630</v>
      </c>
      <c r="M1902" s="428" t="s">
        <v>2829</v>
      </c>
      <c r="N1902" s="100">
        <v>42332</v>
      </c>
      <c r="O1902" s="428" t="s">
        <v>2830</v>
      </c>
      <c r="P1902" s="429">
        <v>0</v>
      </c>
      <c r="Q1902" s="424" t="s">
        <v>4071</v>
      </c>
      <c r="R1902" s="429">
        <v>0</v>
      </c>
      <c r="S1902" s="424" t="s">
        <v>4071</v>
      </c>
      <c r="T1902" s="424">
        <v>0</v>
      </c>
      <c r="U1902" s="426" t="s">
        <v>4071</v>
      </c>
      <c r="V1902" s="424">
        <v>0</v>
      </c>
      <c r="W1902" s="426" t="s">
        <v>4071</v>
      </c>
      <c r="X1902" s="89">
        <v>0</v>
      </c>
      <c r="Y1902" s="426" t="s">
        <v>4071</v>
      </c>
      <c r="Z1902" s="89">
        <v>0</v>
      </c>
      <c r="AA1902" t="s">
        <v>2828</v>
      </c>
      <c r="AB1902">
        <v>2482</v>
      </c>
      <c r="AC1902" t="s">
        <v>11068</v>
      </c>
      <c r="AD1902" s="100" t="str">
        <f>TEXT(N1902,"yyyy-mm-dd")</f>
        <v>2015-11-24</v>
      </c>
      <c r="AE1902" t="str">
        <f t="shared" si="18"/>
        <v>insert into tagihanawal(id, evaluator, checking_period1, checking_period2, billing_period, billing_no, billing_date, iuran_tetap_idr, iuran_tetap_usd, royalti_idr, royalti_usd, pht_idr, pht_usd, company_id)values(101940,'BPK RIxxx','2013-1-1xxx','2015-12-12xxx',2015,'015569/84/DBP/2015xxx','2015-11-24xxx',0,0,0,0,0,0,'2482xxx');</v>
      </c>
    </row>
    <row r="1903" spans="1:31" ht="16.5" x14ac:dyDescent="0.3">
      <c r="A1903" t="s">
        <v>11193</v>
      </c>
      <c r="B1903" s="427">
        <v>101941</v>
      </c>
      <c r="C1903" s="427" t="s">
        <v>2828</v>
      </c>
      <c r="D1903" s="110" t="s">
        <v>4347</v>
      </c>
      <c r="E1903" s="428" t="s">
        <v>2829</v>
      </c>
      <c r="F1903" t="s">
        <v>8223</v>
      </c>
      <c r="G1903" s="428" t="s">
        <v>2829</v>
      </c>
      <c r="H1903" t="s">
        <v>8236</v>
      </c>
      <c r="I1903" s="428" t="s">
        <v>2830</v>
      </c>
      <c r="J1903" s="114">
        <v>2015</v>
      </c>
      <c r="K1903" s="373" t="s">
        <v>2828</v>
      </c>
      <c r="L1903" s="113" t="s">
        <v>9631</v>
      </c>
      <c r="M1903" s="428" t="s">
        <v>2829</v>
      </c>
      <c r="N1903" s="100">
        <v>42332</v>
      </c>
      <c r="O1903" s="428" t="s">
        <v>2830</v>
      </c>
      <c r="P1903" s="429">
        <v>0</v>
      </c>
      <c r="Q1903" s="424" t="s">
        <v>4071</v>
      </c>
      <c r="R1903" s="429">
        <v>0</v>
      </c>
      <c r="S1903" s="424" t="s">
        <v>4071</v>
      </c>
      <c r="T1903" s="424">
        <v>0</v>
      </c>
      <c r="U1903" s="426" t="s">
        <v>4071</v>
      </c>
      <c r="V1903" s="424">
        <v>0</v>
      </c>
      <c r="W1903" s="426" t="s">
        <v>4071</v>
      </c>
      <c r="X1903" s="89">
        <v>0</v>
      </c>
      <c r="Y1903" s="426" t="s">
        <v>4071</v>
      </c>
      <c r="Z1903" s="89">
        <v>0</v>
      </c>
      <c r="AA1903" t="s">
        <v>2828</v>
      </c>
      <c r="AB1903">
        <v>2483</v>
      </c>
      <c r="AC1903" t="s">
        <v>11068</v>
      </c>
      <c r="AD1903" s="100" t="str">
        <f>TEXT(N1903,"yyyy-mm-dd")</f>
        <v>2015-11-24</v>
      </c>
      <c r="AE1903" t="str">
        <f t="shared" si="18"/>
        <v>insert into tagihanawal(id, evaluator, checking_period1, checking_period2, billing_period, billing_no, billing_date, iuran_tetap_idr, iuran_tetap_usd, royalti_idr, royalti_usd, pht_idr, pht_usd, company_id)values(101941,'BPK RIxxx','2013-1-1xxx','2015-12-12xxx',2015,'015561/84/DBP/2015xxx','2015-11-24xxx',0,0,0,0,0,0,'2483xxx');</v>
      </c>
    </row>
    <row r="1904" spans="1:31" ht="16.5" x14ac:dyDescent="0.3">
      <c r="A1904" t="s">
        <v>11193</v>
      </c>
      <c r="B1904" s="427">
        <v>101942</v>
      </c>
      <c r="C1904" s="427" t="s">
        <v>2828</v>
      </c>
      <c r="D1904" s="111" t="s">
        <v>4348</v>
      </c>
      <c r="E1904" s="428" t="s">
        <v>2829</v>
      </c>
      <c r="F1904" t="s">
        <v>8229</v>
      </c>
      <c r="G1904" s="428" t="s">
        <v>2829</v>
      </c>
      <c r="H1904" t="s">
        <v>8242</v>
      </c>
      <c r="I1904" s="428" t="s">
        <v>2830</v>
      </c>
      <c r="J1904" s="114">
        <v>2014</v>
      </c>
      <c r="K1904" s="373" t="s">
        <v>2828</v>
      </c>
      <c r="L1904" s="113" t="s">
        <v>9632</v>
      </c>
      <c r="M1904" s="428" t="s">
        <v>2829</v>
      </c>
      <c r="N1904" s="100">
        <v>41744</v>
      </c>
      <c r="O1904" s="428" t="s">
        <v>2830</v>
      </c>
      <c r="P1904" s="429">
        <v>0</v>
      </c>
      <c r="Q1904" s="424" t="s">
        <v>4071</v>
      </c>
      <c r="R1904" s="429">
        <v>0</v>
      </c>
      <c r="S1904" s="424" t="s">
        <v>4071</v>
      </c>
      <c r="T1904" s="424">
        <v>0</v>
      </c>
      <c r="U1904" s="426" t="s">
        <v>4071</v>
      </c>
      <c r="V1904" s="424">
        <v>0</v>
      </c>
      <c r="W1904" s="426" t="s">
        <v>4071</v>
      </c>
      <c r="X1904" s="89">
        <v>0</v>
      </c>
      <c r="Y1904" s="426" t="s">
        <v>4071</v>
      </c>
      <c r="Z1904" s="89">
        <v>0</v>
      </c>
      <c r="AA1904" t="s">
        <v>2828</v>
      </c>
      <c r="AB1904">
        <v>2483</v>
      </c>
      <c r="AC1904" t="s">
        <v>11068</v>
      </c>
      <c r="AD1904" s="100" t="str">
        <f>TEXT(N1904,"yyyy-mm-dd")</f>
        <v>2014-04-15</v>
      </c>
      <c r="AE1904" t="str">
        <f t="shared" si="18"/>
        <v>insert into tagihanawal(id, evaluator, checking_period1, checking_period2, billing_period, billing_no, billing_date, iuran_tetap_idr, iuran_tetap_usd, royalti_idr, royalti_usd, pht_idr, pht_usd, company_id)values(101942,'Evaluatorxxx','2014-1-1xxx','2014-12-12xxx',2014,'649/84.03/DBP/2014xxx','2014-04-15xxx',0,0,0,0,0,0,'2483xxx');</v>
      </c>
    </row>
    <row r="1905" spans="1:31" ht="16.5" x14ac:dyDescent="0.3">
      <c r="A1905" t="s">
        <v>11193</v>
      </c>
      <c r="B1905" s="427">
        <v>101943</v>
      </c>
      <c r="C1905" s="427" t="s">
        <v>2828</v>
      </c>
      <c r="D1905" s="110" t="s">
        <v>4347</v>
      </c>
      <c r="E1905" s="428" t="s">
        <v>2829</v>
      </c>
      <c r="F1905" t="s">
        <v>8223</v>
      </c>
      <c r="G1905" s="428" t="s">
        <v>2829</v>
      </c>
      <c r="H1905" t="s">
        <v>8236</v>
      </c>
      <c r="I1905" s="428" t="s">
        <v>2830</v>
      </c>
      <c r="J1905" s="114">
        <v>2015</v>
      </c>
      <c r="K1905" s="373" t="s">
        <v>2828</v>
      </c>
      <c r="L1905" s="113" t="s">
        <v>9633</v>
      </c>
      <c r="M1905" s="428" t="s">
        <v>2829</v>
      </c>
      <c r="N1905" s="100">
        <v>42297</v>
      </c>
      <c r="O1905" s="428" t="s">
        <v>2830</v>
      </c>
      <c r="P1905" s="429">
        <v>0</v>
      </c>
      <c r="Q1905" s="424" t="s">
        <v>4071</v>
      </c>
      <c r="R1905" s="429">
        <v>0</v>
      </c>
      <c r="S1905" s="424" t="s">
        <v>4071</v>
      </c>
      <c r="T1905" s="424">
        <v>0</v>
      </c>
      <c r="U1905" s="426" t="s">
        <v>4071</v>
      </c>
      <c r="V1905" s="424">
        <v>0</v>
      </c>
      <c r="W1905" s="426" t="s">
        <v>4071</v>
      </c>
      <c r="X1905" s="89">
        <v>0</v>
      </c>
      <c r="Y1905" s="426" t="s">
        <v>4071</v>
      </c>
      <c r="Z1905" s="89">
        <v>0</v>
      </c>
      <c r="AA1905" t="s">
        <v>2828</v>
      </c>
      <c r="AB1905">
        <v>2484</v>
      </c>
      <c r="AC1905" t="s">
        <v>11068</v>
      </c>
      <c r="AD1905" s="100" t="str">
        <f>TEXT(N1905,"yyyy-mm-dd")</f>
        <v>2015-10-20</v>
      </c>
      <c r="AE1905" t="str">
        <f t="shared" si="18"/>
        <v>insert into tagihanawal(id, evaluator, checking_period1, checking_period2, billing_period, billing_no, billing_date, iuran_tetap_idr, iuran_tetap_usd, royalti_idr, royalti_usd, pht_idr, pht_usd, company_id)values(101943,'BPK RIxxx','2013-1-1xxx','2015-12-12xxx',2015,'014527/84/DBP/2015xxx','2015-10-20xxx',0,0,0,0,0,0,'2484xxx');</v>
      </c>
    </row>
    <row r="1906" spans="1:31" ht="16.5" x14ac:dyDescent="0.3">
      <c r="A1906" t="s">
        <v>11193</v>
      </c>
      <c r="B1906" s="427">
        <v>101944</v>
      </c>
      <c r="C1906" s="427" t="s">
        <v>2828</v>
      </c>
      <c r="D1906" s="110" t="s">
        <v>4347</v>
      </c>
      <c r="E1906" s="428" t="s">
        <v>2829</v>
      </c>
      <c r="F1906" t="s">
        <v>8226</v>
      </c>
      <c r="G1906" s="428" t="s">
        <v>2829</v>
      </c>
      <c r="H1906" t="s">
        <v>8240</v>
      </c>
      <c r="I1906" s="428" t="s">
        <v>2830</v>
      </c>
      <c r="J1906" s="114">
        <v>2012</v>
      </c>
      <c r="K1906" s="373" t="s">
        <v>2828</v>
      </c>
      <c r="L1906" s="113" t="s">
        <v>9634</v>
      </c>
      <c r="M1906" s="428" t="s">
        <v>2829</v>
      </c>
      <c r="N1906" s="100">
        <v>40914</v>
      </c>
      <c r="O1906" s="428" t="s">
        <v>2830</v>
      </c>
      <c r="P1906" s="429">
        <v>0</v>
      </c>
      <c r="Q1906" s="424" t="s">
        <v>4071</v>
      </c>
      <c r="R1906" s="429">
        <v>0</v>
      </c>
      <c r="S1906" s="424" t="s">
        <v>4071</v>
      </c>
      <c r="T1906" s="424">
        <v>0</v>
      </c>
      <c r="U1906" s="426" t="s">
        <v>4071</v>
      </c>
      <c r="V1906" s="424">
        <v>0</v>
      </c>
      <c r="W1906" s="426" t="s">
        <v>4071</v>
      </c>
      <c r="X1906" s="89">
        <v>0</v>
      </c>
      <c r="Y1906" s="426" t="s">
        <v>4071</v>
      </c>
      <c r="Z1906" s="89">
        <v>0</v>
      </c>
      <c r="AA1906" t="s">
        <v>2828</v>
      </c>
      <c r="AB1906">
        <v>2485</v>
      </c>
      <c r="AC1906" t="s">
        <v>11068</v>
      </c>
      <c r="AD1906" s="100" t="str">
        <f>TEXT(N1906,"yyyy-mm-dd")</f>
        <v>2012-01-06</v>
      </c>
      <c r="AE1906" t="str">
        <f t="shared" si="18"/>
        <v>insert into tagihanawal(id, evaluator, checking_period1, checking_period2, billing_period, billing_no, billing_date, iuran_tetap_idr, iuran_tetap_usd, royalti_idr, royalti_usd, pht_idr, pht_usd, company_id)values(101944,'BPK RIxxx','2010-1-1xxx','2011-12-12xxx',2012,'00187/84/DBP/2012xxx','2012-01-06xxx',0,0,0,0,0,0,'2485xxx');</v>
      </c>
    </row>
    <row r="1907" spans="1:31" ht="16.5" x14ac:dyDescent="0.3">
      <c r="A1907" t="s">
        <v>11193</v>
      </c>
      <c r="B1907" s="427">
        <v>101945</v>
      </c>
      <c r="C1907" s="427" t="s">
        <v>2828</v>
      </c>
      <c r="D1907" s="110" t="s">
        <v>4347</v>
      </c>
      <c r="E1907" s="428" t="s">
        <v>2829</v>
      </c>
      <c r="F1907" t="s">
        <v>8223</v>
      </c>
      <c r="G1907" s="428" t="s">
        <v>2829</v>
      </c>
      <c r="H1907" t="s">
        <v>8236</v>
      </c>
      <c r="I1907" s="428" t="s">
        <v>2830</v>
      </c>
      <c r="J1907" s="114">
        <v>2015</v>
      </c>
      <c r="K1907" s="373" t="s">
        <v>2828</v>
      </c>
      <c r="L1907" s="113" t="s">
        <v>9635</v>
      </c>
      <c r="M1907" s="428" t="s">
        <v>2829</v>
      </c>
      <c r="N1907" s="100">
        <v>42332</v>
      </c>
      <c r="O1907" s="428" t="s">
        <v>2830</v>
      </c>
      <c r="P1907" s="429">
        <v>0</v>
      </c>
      <c r="Q1907" s="424" t="s">
        <v>4071</v>
      </c>
      <c r="R1907" s="429">
        <v>0</v>
      </c>
      <c r="S1907" s="424" t="s">
        <v>4071</v>
      </c>
      <c r="T1907" s="424">
        <v>0</v>
      </c>
      <c r="U1907" s="426" t="s">
        <v>4071</v>
      </c>
      <c r="V1907" s="424">
        <v>0</v>
      </c>
      <c r="W1907" s="426" t="s">
        <v>4071</v>
      </c>
      <c r="X1907" s="89">
        <v>0</v>
      </c>
      <c r="Y1907" s="426" t="s">
        <v>4071</v>
      </c>
      <c r="Z1907" s="89">
        <v>0</v>
      </c>
      <c r="AA1907" t="s">
        <v>2828</v>
      </c>
      <c r="AB1907">
        <v>2486</v>
      </c>
      <c r="AC1907" t="s">
        <v>11068</v>
      </c>
      <c r="AD1907" s="100" t="str">
        <f>TEXT(N1907,"yyyy-mm-dd")</f>
        <v>2015-11-24</v>
      </c>
      <c r="AE1907" t="str">
        <f t="shared" si="18"/>
        <v>insert into tagihanawal(id, evaluator, checking_period1, checking_period2, billing_period, billing_no, billing_date, iuran_tetap_idr, iuran_tetap_usd, royalti_idr, royalti_usd, pht_idr, pht_usd, company_id)values(101945,'BPK RIxxx','2013-1-1xxx','2015-12-12xxx',2015,'015649/84/DBP/2015xxx','2015-11-24xxx',0,0,0,0,0,0,'2486xxx');</v>
      </c>
    </row>
    <row r="1908" spans="1:31" ht="16.5" x14ac:dyDescent="0.3">
      <c r="A1908" t="s">
        <v>11193</v>
      </c>
      <c r="B1908" s="427">
        <v>101946</v>
      </c>
      <c r="C1908" s="427" t="s">
        <v>2828</v>
      </c>
      <c r="D1908" s="110" t="s">
        <v>4347</v>
      </c>
      <c r="E1908" s="428" t="s">
        <v>2829</v>
      </c>
      <c r="F1908" t="s">
        <v>8223</v>
      </c>
      <c r="G1908" s="428" t="s">
        <v>2829</v>
      </c>
      <c r="H1908" t="s">
        <v>8236</v>
      </c>
      <c r="I1908" s="428" t="s">
        <v>2830</v>
      </c>
      <c r="J1908" s="114">
        <v>2015</v>
      </c>
      <c r="K1908" s="373" t="s">
        <v>2828</v>
      </c>
      <c r="L1908" s="113" t="s">
        <v>9636</v>
      </c>
      <c r="M1908" s="428" t="s">
        <v>2829</v>
      </c>
      <c r="N1908" s="100">
        <v>42332</v>
      </c>
      <c r="O1908" s="428" t="s">
        <v>2830</v>
      </c>
      <c r="P1908" s="429">
        <v>0</v>
      </c>
      <c r="Q1908" s="424" t="s">
        <v>4071</v>
      </c>
      <c r="R1908" s="429">
        <v>0</v>
      </c>
      <c r="S1908" s="424" t="s">
        <v>4071</v>
      </c>
      <c r="T1908" s="424">
        <v>0</v>
      </c>
      <c r="U1908" s="426" t="s">
        <v>4071</v>
      </c>
      <c r="V1908" s="424">
        <v>0</v>
      </c>
      <c r="W1908" s="426" t="s">
        <v>4071</v>
      </c>
      <c r="X1908" s="89">
        <v>0</v>
      </c>
      <c r="Y1908" s="426" t="s">
        <v>4071</v>
      </c>
      <c r="Z1908" s="89">
        <v>0</v>
      </c>
      <c r="AA1908" t="s">
        <v>2828</v>
      </c>
      <c r="AB1908">
        <v>2487</v>
      </c>
      <c r="AC1908" t="s">
        <v>11068</v>
      </c>
      <c r="AD1908" s="100" t="str">
        <f>TEXT(N1908,"yyyy-mm-dd")</f>
        <v>2015-11-24</v>
      </c>
      <c r="AE1908" t="str">
        <f t="shared" si="18"/>
        <v>insert into tagihanawal(id, evaluator, checking_period1, checking_period2, billing_period, billing_no, billing_date, iuran_tetap_idr, iuran_tetap_usd, royalti_idr, royalti_usd, pht_idr, pht_usd, company_id)values(101946,'BPK RIxxx','2013-1-1xxx','2015-12-12xxx',2015,'015648/84/DBP/2015xxx','2015-11-24xxx',0,0,0,0,0,0,'2487xxx');</v>
      </c>
    </row>
    <row r="1909" spans="1:31" ht="16.5" x14ac:dyDescent="0.3">
      <c r="A1909" t="s">
        <v>11193</v>
      </c>
      <c r="B1909" s="427">
        <v>101947</v>
      </c>
      <c r="C1909" s="427" t="s">
        <v>2828</v>
      </c>
      <c r="D1909" s="110" t="s">
        <v>4347</v>
      </c>
      <c r="E1909" s="428" t="s">
        <v>2829</v>
      </c>
      <c r="F1909" t="s">
        <v>8223</v>
      </c>
      <c r="G1909" s="428" t="s">
        <v>2829</v>
      </c>
      <c r="H1909" t="s">
        <v>8236</v>
      </c>
      <c r="I1909" s="428" t="s">
        <v>2830</v>
      </c>
      <c r="J1909" s="114">
        <v>2015</v>
      </c>
      <c r="K1909" s="373" t="s">
        <v>2828</v>
      </c>
      <c r="L1909" s="113" t="s">
        <v>9637</v>
      </c>
      <c r="M1909" s="428" t="s">
        <v>2829</v>
      </c>
      <c r="N1909" s="100">
        <v>42333</v>
      </c>
      <c r="O1909" s="428" t="s">
        <v>2830</v>
      </c>
      <c r="P1909" s="429">
        <v>0</v>
      </c>
      <c r="Q1909" s="424" t="s">
        <v>4071</v>
      </c>
      <c r="R1909" s="429">
        <v>0</v>
      </c>
      <c r="S1909" s="424" t="s">
        <v>4071</v>
      </c>
      <c r="T1909" s="424">
        <v>0</v>
      </c>
      <c r="U1909" s="426" t="s">
        <v>4071</v>
      </c>
      <c r="V1909" s="424">
        <v>0</v>
      </c>
      <c r="W1909" s="426" t="s">
        <v>4071</v>
      </c>
      <c r="X1909" s="89">
        <v>0</v>
      </c>
      <c r="Y1909" s="426" t="s">
        <v>4071</v>
      </c>
      <c r="Z1909" s="89">
        <v>0</v>
      </c>
      <c r="AA1909" t="s">
        <v>2828</v>
      </c>
      <c r="AB1909">
        <v>2488</v>
      </c>
      <c r="AC1909" t="s">
        <v>11068</v>
      </c>
      <c r="AD1909" s="100" t="str">
        <f>TEXT(N1909,"yyyy-mm-dd")</f>
        <v>2015-11-25</v>
      </c>
      <c r="AE1909" t="str">
        <f t="shared" si="18"/>
        <v>insert into tagihanawal(id, evaluator, checking_period1, checking_period2, billing_period, billing_no, billing_date, iuran_tetap_idr, iuran_tetap_usd, royalti_idr, royalti_usd, pht_idr, pht_usd, company_id)values(101947,'BPK RIxxx','2013-1-1xxx','2015-12-12xxx',2015,'016381/84/DBP/2015xxx','2015-11-25xxx',0,0,0,0,0,0,'2488xxx');</v>
      </c>
    </row>
    <row r="1910" spans="1:31" ht="16.5" x14ac:dyDescent="0.3">
      <c r="A1910" t="s">
        <v>11193</v>
      </c>
      <c r="B1910" s="427">
        <v>101948</v>
      </c>
      <c r="C1910" s="427" t="s">
        <v>2828</v>
      </c>
      <c r="D1910" s="110" t="s">
        <v>4347</v>
      </c>
      <c r="E1910" s="428" t="s">
        <v>2829</v>
      </c>
      <c r="F1910" t="s">
        <v>8226</v>
      </c>
      <c r="G1910" s="428" t="s">
        <v>2829</v>
      </c>
      <c r="H1910" t="s">
        <v>8240</v>
      </c>
      <c r="I1910" s="428" t="s">
        <v>2830</v>
      </c>
      <c r="J1910" s="114">
        <v>2012</v>
      </c>
      <c r="K1910" s="373" t="s">
        <v>2828</v>
      </c>
      <c r="L1910" s="113" t="s">
        <v>9638</v>
      </c>
      <c r="M1910" s="428" t="s">
        <v>2829</v>
      </c>
      <c r="N1910" s="100">
        <v>40913</v>
      </c>
      <c r="O1910" s="428" t="s">
        <v>2830</v>
      </c>
      <c r="P1910" s="429">
        <v>0</v>
      </c>
      <c r="Q1910" s="424" t="s">
        <v>4071</v>
      </c>
      <c r="R1910" s="429">
        <v>0</v>
      </c>
      <c r="S1910" s="424" t="s">
        <v>4071</v>
      </c>
      <c r="T1910" s="424">
        <v>0</v>
      </c>
      <c r="U1910" s="426" t="s">
        <v>4071</v>
      </c>
      <c r="V1910" s="424">
        <v>0</v>
      </c>
      <c r="W1910" s="426" t="s">
        <v>4071</v>
      </c>
      <c r="X1910" s="89">
        <v>0</v>
      </c>
      <c r="Y1910" s="426" t="s">
        <v>4071</v>
      </c>
      <c r="Z1910" s="89">
        <v>0</v>
      </c>
      <c r="AA1910" t="s">
        <v>2828</v>
      </c>
      <c r="AB1910">
        <v>2489</v>
      </c>
      <c r="AC1910" t="s">
        <v>11068</v>
      </c>
      <c r="AD1910" s="100" t="str">
        <f>TEXT(N1910,"yyyy-mm-dd")</f>
        <v>2012-01-05</v>
      </c>
      <c r="AE1910" t="str">
        <f t="shared" si="18"/>
        <v>insert into tagihanawal(id, evaluator, checking_period1, checking_period2, billing_period, billing_no, billing_date, iuran_tetap_idr, iuran_tetap_usd, royalti_idr, royalti_usd, pht_idr, pht_usd, company_id)values(101948,'BPK RIxxx','2010-1-1xxx','2011-12-12xxx',2012,'00059/84/DBP/2012xxx','2012-01-05xxx',0,0,0,0,0,0,'2489xxx');</v>
      </c>
    </row>
    <row r="1911" spans="1:31" ht="16.5" x14ac:dyDescent="0.3">
      <c r="A1911" t="s">
        <v>11193</v>
      </c>
      <c r="B1911" s="427">
        <v>101949</v>
      </c>
      <c r="C1911" s="427" t="s">
        <v>2828</v>
      </c>
      <c r="D1911" s="110" t="s">
        <v>4347</v>
      </c>
      <c r="E1911" s="428" t="s">
        <v>2829</v>
      </c>
      <c r="F1911" t="s">
        <v>8223</v>
      </c>
      <c r="G1911" s="428" t="s">
        <v>2829</v>
      </c>
      <c r="H1911" t="s">
        <v>8236</v>
      </c>
      <c r="I1911" s="428" t="s">
        <v>2830</v>
      </c>
      <c r="J1911" s="114">
        <v>2015</v>
      </c>
      <c r="K1911" s="373" t="s">
        <v>2828</v>
      </c>
      <c r="L1911" s="113" t="s">
        <v>9639</v>
      </c>
      <c r="M1911" s="428" t="s">
        <v>2829</v>
      </c>
      <c r="N1911" s="100">
        <v>42332</v>
      </c>
      <c r="O1911" s="428" t="s">
        <v>2830</v>
      </c>
      <c r="P1911" s="429">
        <v>0</v>
      </c>
      <c r="Q1911" s="424" t="s">
        <v>4071</v>
      </c>
      <c r="R1911" s="429">
        <v>0</v>
      </c>
      <c r="S1911" s="424" t="s">
        <v>4071</v>
      </c>
      <c r="T1911" s="424">
        <v>0</v>
      </c>
      <c r="U1911" s="426" t="s">
        <v>4071</v>
      </c>
      <c r="V1911" s="424">
        <v>0</v>
      </c>
      <c r="W1911" s="426" t="s">
        <v>4071</v>
      </c>
      <c r="X1911" s="89">
        <v>0</v>
      </c>
      <c r="Y1911" s="426" t="s">
        <v>4071</v>
      </c>
      <c r="Z1911" s="89">
        <v>0</v>
      </c>
      <c r="AA1911" t="s">
        <v>2828</v>
      </c>
      <c r="AB1911">
        <v>2489</v>
      </c>
      <c r="AC1911" t="s">
        <v>11068</v>
      </c>
      <c r="AD1911" s="100" t="str">
        <f>TEXT(N1911,"yyyy-mm-dd")</f>
        <v>2015-11-24</v>
      </c>
      <c r="AE1911" t="str">
        <f t="shared" si="18"/>
        <v>insert into tagihanawal(id, evaluator, checking_period1, checking_period2, billing_period, billing_no, billing_date, iuran_tetap_idr, iuran_tetap_usd, royalti_idr, royalti_usd, pht_idr, pht_usd, company_id)values(101949,'BPK RIxxx','2013-1-1xxx','2015-12-12xxx',2015,'015647/84/DBP/2015xxx','2015-11-24xxx',0,0,0,0,0,0,'2489xxx');</v>
      </c>
    </row>
    <row r="1912" spans="1:31" ht="16.5" x14ac:dyDescent="0.3">
      <c r="A1912" t="s">
        <v>11193</v>
      </c>
      <c r="B1912" s="427">
        <v>101950</v>
      </c>
      <c r="C1912" s="427" t="s">
        <v>2828</v>
      </c>
      <c r="D1912" s="110" t="s">
        <v>4347</v>
      </c>
      <c r="E1912" s="428" t="s">
        <v>2829</v>
      </c>
      <c r="F1912" t="s">
        <v>8226</v>
      </c>
      <c r="G1912" s="428" t="s">
        <v>2829</v>
      </c>
      <c r="H1912" t="s">
        <v>8240</v>
      </c>
      <c r="I1912" s="428" t="s">
        <v>2830</v>
      </c>
      <c r="J1912" s="114">
        <v>2012</v>
      </c>
      <c r="K1912" s="373" t="s">
        <v>2828</v>
      </c>
      <c r="L1912" s="113" t="s">
        <v>9202</v>
      </c>
      <c r="M1912" s="428" t="s">
        <v>2829</v>
      </c>
      <c r="N1912" s="100">
        <v>40917</v>
      </c>
      <c r="O1912" s="428" t="s">
        <v>2830</v>
      </c>
      <c r="P1912" s="429">
        <v>0</v>
      </c>
      <c r="Q1912" s="424" t="s">
        <v>4071</v>
      </c>
      <c r="R1912" s="429">
        <v>0</v>
      </c>
      <c r="S1912" s="424" t="s">
        <v>4071</v>
      </c>
      <c r="T1912" s="424">
        <v>0</v>
      </c>
      <c r="U1912" s="426" t="s">
        <v>4071</v>
      </c>
      <c r="V1912" s="424">
        <v>0</v>
      </c>
      <c r="W1912" s="426" t="s">
        <v>4071</v>
      </c>
      <c r="X1912" s="89">
        <v>0</v>
      </c>
      <c r="Y1912" s="426" t="s">
        <v>4071</v>
      </c>
      <c r="Z1912" s="89">
        <v>0</v>
      </c>
      <c r="AA1912" t="s">
        <v>2828</v>
      </c>
      <c r="AB1912">
        <v>2490</v>
      </c>
      <c r="AC1912" t="s">
        <v>11068</v>
      </c>
      <c r="AD1912" s="100" t="str">
        <f>TEXT(N1912,"yyyy-mm-dd")</f>
        <v>2012-01-09</v>
      </c>
      <c r="AE1912" t="str">
        <f t="shared" si="18"/>
        <v>insert into tagihanawal(id, evaluator, checking_period1, checking_period2, billing_period, billing_no, billing_date, iuran_tetap_idr, iuran_tetap_usd, royalti_idr, royalti_usd, pht_idr, pht_usd, company_id)values(101950,'BPK RIxxx','2010-1-1xxx','2011-12-12xxx',2012,'00231/84/DBP/2012xxx','2012-01-09xxx',0,0,0,0,0,0,'2490xxx');</v>
      </c>
    </row>
    <row r="1913" spans="1:31" ht="16.5" x14ac:dyDescent="0.3">
      <c r="A1913" t="s">
        <v>11193</v>
      </c>
      <c r="B1913" s="427">
        <v>101951</v>
      </c>
      <c r="C1913" s="427" t="s">
        <v>2828</v>
      </c>
      <c r="D1913" s="110" t="s">
        <v>4347</v>
      </c>
      <c r="E1913" s="428" t="s">
        <v>2829</v>
      </c>
      <c r="F1913" t="s">
        <v>8223</v>
      </c>
      <c r="G1913" s="428" t="s">
        <v>2829</v>
      </c>
      <c r="H1913" t="s">
        <v>8236</v>
      </c>
      <c r="I1913" s="428" t="s">
        <v>2830</v>
      </c>
      <c r="J1913" s="114">
        <v>2015</v>
      </c>
      <c r="K1913" s="373" t="s">
        <v>2828</v>
      </c>
      <c r="L1913" s="113" t="s">
        <v>9640</v>
      </c>
      <c r="M1913" s="428" t="s">
        <v>2829</v>
      </c>
      <c r="N1913" s="100">
        <v>42332</v>
      </c>
      <c r="O1913" s="428" t="s">
        <v>2830</v>
      </c>
      <c r="P1913" s="429">
        <v>0</v>
      </c>
      <c r="Q1913" s="424" t="s">
        <v>4071</v>
      </c>
      <c r="R1913" s="429">
        <v>0</v>
      </c>
      <c r="S1913" s="424" t="s">
        <v>4071</v>
      </c>
      <c r="T1913" s="424">
        <v>0</v>
      </c>
      <c r="U1913" s="426" t="s">
        <v>4071</v>
      </c>
      <c r="V1913" s="424">
        <v>0</v>
      </c>
      <c r="W1913" s="426" t="s">
        <v>4071</v>
      </c>
      <c r="X1913" s="89">
        <v>0</v>
      </c>
      <c r="Y1913" s="426" t="s">
        <v>4071</v>
      </c>
      <c r="Z1913" s="89">
        <v>0</v>
      </c>
      <c r="AA1913" t="s">
        <v>2828</v>
      </c>
      <c r="AB1913">
        <v>2491</v>
      </c>
      <c r="AC1913" t="s">
        <v>11068</v>
      </c>
      <c r="AD1913" s="100" t="str">
        <f>TEXT(N1913,"yyyy-mm-dd")</f>
        <v>2015-11-24</v>
      </c>
      <c r="AE1913" t="str">
        <f t="shared" si="18"/>
        <v>insert into tagihanawal(id, evaluator, checking_period1, checking_period2, billing_period, billing_no, billing_date, iuran_tetap_idr, iuran_tetap_usd, royalti_idr, royalti_usd, pht_idr, pht_usd, company_id)values(101951,'BPK RIxxx','2013-1-1xxx','2015-12-12xxx',2015,'015646/84/DBP/2015xxx','2015-11-24xxx',0,0,0,0,0,0,'2491xxx');</v>
      </c>
    </row>
    <row r="1914" spans="1:31" ht="16.5" x14ac:dyDescent="0.3">
      <c r="A1914" t="s">
        <v>11193</v>
      </c>
      <c r="B1914" s="427">
        <v>101952</v>
      </c>
      <c r="C1914" s="427" t="s">
        <v>2828</v>
      </c>
      <c r="D1914" s="110" t="s">
        <v>4347</v>
      </c>
      <c r="E1914" s="428" t="s">
        <v>2829</v>
      </c>
      <c r="F1914" t="s">
        <v>8226</v>
      </c>
      <c r="G1914" s="428" t="s">
        <v>2829</v>
      </c>
      <c r="H1914" t="s">
        <v>8240</v>
      </c>
      <c r="I1914" s="428" t="s">
        <v>2830</v>
      </c>
      <c r="J1914" s="114">
        <v>2012</v>
      </c>
      <c r="K1914" s="373" t="s">
        <v>2828</v>
      </c>
      <c r="L1914" s="113" t="s">
        <v>9641</v>
      </c>
      <c r="M1914" s="428" t="s">
        <v>2829</v>
      </c>
      <c r="N1914" s="100">
        <v>40913</v>
      </c>
      <c r="O1914" s="428" t="s">
        <v>2830</v>
      </c>
      <c r="P1914" s="429">
        <v>0</v>
      </c>
      <c r="Q1914" s="424" t="s">
        <v>4071</v>
      </c>
      <c r="R1914" s="429">
        <v>0</v>
      </c>
      <c r="S1914" s="424" t="s">
        <v>4071</v>
      </c>
      <c r="T1914" s="424">
        <v>0</v>
      </c>
      <c r="U1914" s="426" t="s">
        <v>4071</v>
      </c>
      <c r="V1914" s="424">
        <v>0</v>
      </c>
      <c r="W1914" s="426" t="s">
        <v>4071</v>
      </c>
      <c r="X1914" s="89">
        <v>0</v>
      </c>
      <c r="Y1914" s="426" t="s">
        <v>4071</v>
      </c>
      <c r="Z1914" s="89">
        <v>0</v>
      </c>
      <c r="AA1914" t="s">
        <v>2828</v>
      </c>
      <c r="AB1914">
        <v>2491</v>
      </c>
      <c r="AC1914" t="s">
        <v>11068</v>
      </c>
      <c r="AD1914" s="100" t="str">
        <f>TEXT(N1914,"yyyy-mm-dd")</f>
        <v>2012-01-05</v>
      </c>
      <c r="AE1914" t="str">
        <f t="shared" si="18"/>
        <v>insert into tagihanawal(id, evaluator, checking_period1, checking_period2, billing_period, billing_no, billing_date, iuran_tetap_idr, iuran_tetap_usd, royalti_idr, royalti_usd, pht_idr, pht_usd, company_id)values(101952,'BPK RIxxx','2010-1-1xxx','2011-12-12xxx',2012,'00053/84/DBP/2012xxx','2012-01-05xxx',0,0,0,0,0,0,'2491xxx');</v>
      </c>
    </row>
    <row r="1915" spans="1:31" ht="16.5" x14ac:dyDescent="0.3">
      <c r="A1915" t="s">
        <v>11193</v>
      </c>
      <c r="B1915" s="427">
        <v>101953</v>
      </c>
      <c r="C1915" s="427" t="s">
        <v>2828</v>
      </c>
      <c r="D1915" s="110" t="s">
        <v>4347</v>
      </c>
      <c r="E1915" s="428" t="s">
        <v>2829</v>
      </c>
      <c r="F1915" t="s">
        <v>8223</v>
      </c>
      <c r="G1915" s="428" t="s">
        <v>2829</v>
      </c>
      <c r="H1915" t="s">
        <v>8236</v>
      </c>
      <c r="I1915" s="428" t="s">
        <v>2830</v>
      </c>
      <c r="J1915" s="114">
        <v>2015</v>
      </c>
      <c r="K1915" s="373" t="s">
        <v>2828</v>
      </c>
      <c r="L1915" s="113" t="s">
        <v>9642</v>
      </c>
      <c r="M1915" s="428" t="s">
        <v>2829</v>
      </c>
      <c r="N1915" s="100">
        <v>42332</v>
      </c>
      <c r="O1915" s="428" t="s">
        <v>2830</v>
      </c>
      <c r="P1915" s="429">
        <v>0</v>
      </c>
      <c r="Q1915" s="424" t="s">
        <v>4071</v>
      </c>
      <c r="R1915" s="429">
        <v>0</v>
      </c>
      <c r="S1915" s="424" t="s">
        <v>4071</v>
      </c>
      <c r="T1915" s="424">
        <v>0</v>
      </c>
      <c r="U1915" s="426" t="s">
        <v>4071</v>
      </c>
      <c r="V1915" s="424">
        <v>0</v>
      </c>
      <c r="W1915" s="426" t="s">
        <v>4071</v>
      </c>
      <c r="X1915" s="89">
        <v>0</v>
      </c>
      <c r="Y1915" s="426" t="s">
        <v>4071</v>
      </c>
      <c r="Z1915" s="89">
        <v>0</v>
      </c>
      <c r="AA1915" t="s">
        <v>2828</v>
      </c>
      <c r="AB1915">
        <v>2491</v>
      </c>
      <c r="AC1915" t="s">
        <v>11068</v>
      </c>
      <c r="AD1915" s="100" t="str">
        <f>TEXT(N1915,"yyyy-mm-dd")</f>
        <v>2015-11-24</v>
      </c>
      <c r="AE1915" t="str">
        <f t="shared" si="18"/>
        <v>insert into tagihanawal(id, evaluator, checking_period1, checking_period2, billing_period, billing_no, billing_date, iuran_tetap_idr, iuran_tetap_usd, royalti_idr, royalti_usd, pht_idr, pht_usd, company_id)values(101953,'BPK RIxxx','2013-1-1xxx','2015-12-12xxx',2015,'015645/84/DBP/2015xxx','2015-11-24xxx',0,0,0,0,0,0,'2491xxx');</v>
      </c>
    </row>
    <row r="1916" spans="1:31" ht="16.5" x14ac:dyDescent="0.3">
      <c r="A1916" t="s">
        <v>11193</v>
      </c>
      <c r="B1916" s="427">
        <v>101954</v>
      </c>
      <c r="C1916" s="427" t="s">
        <v>2828</v>
      </c>
      <c r="D1916" s="109" t="s">
        <v>4347</v>
      </c>
      <c r="E1916" s="428" t="s">
        <v>2829</v>
      </c>
      <c r="F1916" t="s">
        <v>8224</v>
      </c>
      <c r="G1916" s="428" t="s">
        <v>2829</v>
      </c>
      <c r="H1916" t="s">
        <v>8238</v>
      </c>
      <c r="I1916" s="428" t="s">
        <v>2830</v>
      </c>
      <c r="J1916" s="374">
        <v>2010</v>
      </c>
      <c r="K1916" s="373" t="s">
        <v>2828</v>
      </c>
      <c r="L1916" s="113" t="s">
        <v>4545</v>
      </c>
      <c r="M1916" s="428" t="s">
        <v>2829</v>
      </c>
      <c r="N1916" s="100">
        <v>40319</v>
      </c>
      <c r="O1916" s="428" t="s">
        <v>2830</v>
      </c>
      <c r="P1916" s="429">
        <v>0</v>
      </c>
      <c r="Q1916" s="424" t="s">
        <v>4071</v>
      </c>
      <c r="R1916" s="429">
        <v>0</v>
      </c>
      <c r="S1916" s="424" t="s">
        <v>4071</v>
      </c>
      <c r="T1916" s="424">
        <v>0</v>
      </c>
      <c r="U1916" s="426" t="s">
        <v>4071</v>
      </c>
      <c r="V1916" s="424">
        <v>0</v>
      </c>
      <c r="W1916" s="426" t="s">
        <v>4071</v>
      </c>
      <c r="X1916" s="89">
        <v>0</v>
      </c>
      <c r="Y1916" s="426" t="s">
        <v>4071</v>
      </c>
      <c r="Z1916" s="89">
        <v>0</v>
      </c>
      <c r="AA1916" t="s">
        <v>2828</v>
      </c>
      <c r="AB1916">
        <v>2492</v>
      </c>
      <c r="AC1916" t="s">
        <v>11068</v>
      </c>
      <c r="AD1916" s="100" t="str">
        <f>TEXT(N1916,"yyyy-mm-dd")</f>
        <v>2010-05-21</v>
      </c>
      <c r="AE1916" t="str">
        <f t="shared" si="18"/>
        <v>insert into tagihanawal(id, evaluator, checking_period1, checking_period2, billing_period, billing_no, billing_date, iuran_tetap_idr, iuran_tetap_usd, royalti_idr, royalti_usd, pht_idr, pht_usd, company_id)values(101954,'BPK RIxxx','2006-1-1xxx','2007-12-12xxx',2010,'1644/84,03/DBM/2010xxx','2010-05-21xxx',0,0,0,0,0,0,'2492xxx');</v>
      </c>
    </row>
    <row r="1917" spans="1:31" ht="16.5" x14ac:dyDescent="0.3">
      <c r="A1917" t="s">
        <v>11193</v>
      </c>
      <c r="B1917" s="427">
        <v>101955</v>
      </c>
      <c r="C1917" s="427" t="s">
        <v>2828</v>
      </c>
      <c r="D1917" s="110" t="s">
        <v>4347</v>
      </c>
      <c r="E1917" s="428" t="s">
        <v>2829</v>
      </c>
      <c r="F1917" t="s">
        <v>8223</v>
      </c>
      <c r="G1917" s="428" t="s">
        <v>2829</v>
      </c>
      <c r="H1917" t="s">
        <v>8236</v>
      </c>
      <c r="I1917" s="428" t="s">
        <v>2830</v>
      </c>
      <c r="J1917" s="114">
        <v>2015</v>
      </c>
      <c r="K1917" s="373" t="s">
        <v>2828</v>
      </c>
      <c r="L1917" s="113" t="s">
        <v>9643</v>
      </c>
      <c r="M1917" s="428" t="s">
        <v>2829</v>
      </c>
      <c r="N1917" s="100">
        <v>42333</v>
      </c>
      <c r="O1917" s="428" t="s">
        <v>2830</v>
      </c>
      <c r="P1917" s="429">
        <v>0</v>
      </c>
      <c r="Q1917" s="424" t="s">
        <v>4071</v>
      </c>
      <c r="R1917" s="429">
        <v>0</v>
      </c>
      <c r="S1917" s="424" t="s">
        <v>4071</v>
      </c>
      <c r="T1917" s="424">
        <v>0</v>
      </c>
      <c r="U1917" s="426" t="s">
        <v>4071</v>
      </c>
      <c r="V1917" s="424">
        <v>0</v>
      </c>
      <c r="W1917" s="426" t="s">
        <v>4071</v>
      </c>
      <c r="X1917" s="89">
        <v>0</v>
      </c>
      <c r="Y1917" s="426" t="s">
        <v>4071</v>
      </c>
      <c r="Z1917" s="89">
        <v>0</v>
      </c>
      <c r="AA1917" t="s">
        <v>2828</v>
      </c>
      <c r="AB1917">
        <v>2493</v>
      </c>
      <c r="AC1917" t="s">
        <v>11068</v>
      </c>
      <c r="AD1917" s="100" t="str">
        <f>TEXT(N1917,"yyyy-mm-dd")</f>
        <v>2015-11-25</v>
      </c>
      <c r="AE1917" t="str">
        <f t="shared" si="18"/>
        <v>insert into tagihanawal(id, evaluator, checking_period1, checking_period2, billing_period, billing_no, billing_date, iuran_tetap_idr, iuran_tetap_usd, royalti_idr, royalti_usd, pht_idr, pht_usd, company_id)values(101955,'BPK RIxxx','2013-1-1xxx','2015-12-12xxx',2015,'016418/84/DBP/2015xxx','2015-11-25xxx',0,0,0,0,0,0,'2493xxx');</v>
      </c>
    </row>
    <row r="1918" spans="1:31" ht="16.5" x14ac:dyDescent="0.3">
      <c r="A1918" t="s">
        <v>11193</v>
      </c>
      <c r="B1918" s="427">
        <v>101956</v>
      </c>
      <c r="C1918" s="427" t="s">
        <v>2828</v>
      </c>
      <c r="D1918" s="110" t="s">
        <v>4347</v>
      </c>
      <c r="E1918" s="428" t="s">
        <v>2829</v>
      </c>
      <c r="F1918" t="s">
        <v>8223</v>
      </c>
      <c r="G1918" s="428" t="s">
        <v>2829</v>
      </c>
      <c r="H1918" t="s">
        <v>8236</v>
      </c>
      <c r="I1918" s="428" t="s">
        <v>2830</v>
      </c>
      <c r="J1918" s="114">
        <v>2015</v>
      </c>
      <c r="K1918" s="373" t="s">
        <v>2828</v>
      </c>
      <c r="L1918" s="113" t="s">
        <v>9644</v>
      </c>
      <c r="M1918" s="428" t="s">
        <v>2829</v>
      </c>
      <c r="N1918" s="100">
        <v>42333</v>
      </c>
      <c r="O1918" s="428" t="s">
        <v>2830</v>
      </c>
      <c r="P1918" s="429">
        <v>0</v>
      </c>
      <c r="Q1918" s="424" t="s">
        <v>4071</v>
      </c>
      <c r="R1918" s="429">
        <v>0</v>
      </c>
      <c r="S1918" s="424" t="s">
        <v>4071</v>
      </c>
      <c r="T1918" s="424">
        <v>0</v>
      </c>
      <c r="U1918" s="426" t="s">
        <v>4071</v>
      </c>
      <c r="V1918" s="424">
        <v>0</v>
      </c>
      <c r="W1918" s="426" t="s">
        <v>4071</v>
      </c>
      <c r="X1918" s="89">
        <v>0</v>
      </c>
      <c r="Y1918" s="426" t="s">
        <v>4071</v>
      </c>
      <c r="Z1918" s="89">
        <v>0</v>
      </c>
      <c r="AA1918" t="s">
        <v>2828</v>
      </c>
      <c r="AB1918">
        <v>299</v>
      </c>
      <c r="AC1918" t="s">
        <v>11068</v>
      </c>
      <c r="AD1918" s="100" t="str">
        <f>TEXT(N1918,"yyyy-mm-dd")</f>
        <v>2015-11-25</v>
      </c>
      <c r="AE1918" t="str">
        <f t="shared" si="18"/>
        <v>insert into tagihanawal(id, evaluator, checking_period1, checking_period2, billing_period, billing_no, billing_date, iuran_tetap_idr, iuran_tetap_usd, royalti_idr, royalti_usd, pht_idr, pht_usd, company_id)values(101956,'BPK RIxxx','2013-1-1xxx','2015-12-12xxx',2015,'016420/84/DBP/2015xxx','2015-11-25xxx',0,0,0,0,0,0,'299xxx');</v>
      </c>
    </row>
    <row r="1919" spans="1:31" ht="16.5" x14ac:dyDescent="0.3">
      <c r="A1919" t="s">
        <v>11193</v>
      </c>
      <c r="B1919" s="427">
        <v>101957</v>
      </c>
      <c r="C1919" s="427" t="s">
        <v>2828</v>
      </c>
      <c r="D1919" s="110" t="s">
        <v>4347</v>
      </c>
      <c r="E1919" s="428" t="s">
        <v>2829</v>
      </c>
      <c r="F1919" t="s">
        <v>8223</v>
      </c>
      <c r="G1919" s="428" t="s">
        <v>2829</v>
      </c>
      <c r="H1919" t="s">
        <v>8236</v>
      </c>
      <c r="I1919" s="428" t="s">
        <v>2830</v>
      </c>
      <c r="J1919" s="114">
        <v>2015</v>
      </c>
      <c r="K1919" s="373" t="s">
        <v>2828</v>
      </c>
      <c r="L1919" s="113" t="s">
        <v>9645</v>
      </c>
      <c r="M1919" s="428" t="s">
        <v>2829</v>
      </c>
      <c r="N1919" s="100">
        <v>42332</v>
      </c>
      <c r="O1919" s="428" t="s">
        <v>2830</v>
      </c>
      <c r="P1919" s="429">
        <v>0</v>
      </c>
      <c r="Q1919" s="424" t="s">
        <v>4071</v>
      </c>
      <c r="R1919" s="429">
        <v>0</v>
      </c>
      <c r="S1919" s="424" t="s">
        <v>4071</v>
      </c>
      <c r="T1919" s="424">
        <v>0</v>
      </c>
      <c r="U1919" s="426" t="s">
        <v>4071</v>
      </c>
      <c r="V1919" s="424">
        <v>0</v>
      </c>
      <c r="W1919" s="426" t="s">
        <v>4071</v>
      </c>
      <c r="X1919" s="89">
        <v>0</v>
      </c>
      <c r="Y1919" s="426" t="s">
        <v>4071</v>
      </c>
      <c r="Z1919" s="89">
        <v>0</v>
      </c>
      <c r="AA1919" t="s">
        <v>2828</v>
      </c>
      <c r="AB1919">
        <v>2495</v>
      </c>
      <c r="AC1919" t="s">
        <v>11068</v>
      </c>
      <c r="AD1919" s="100" t="str">
        <f>TEXT(N1919,"yyyy-mm-dd")</f>
        <v>2015-11-24</v>
      </c>
      <c r="AE1919" t="str">
        <f t="shared" si="18"/>
        <v>insert into tagihanawal(id, evaluator, checking_period1, checking_period2, billing_period, billing_no, billing_date, iuran_tetap_idr, iuran_tetap_usd, royalti_idr, royalti_usd, pht_idr, pht_usd, company_id)values(101957,'BPK RIxxx','2013-1-1xxx','2015-12-12xxx',2015,'015784/84/DBP/2015xxx','2015-11-24xxx',0,0,0,0,0,0,'2495xxx');</v>
      </c>
    </row>
    <row r="1920" spans="1:31" ht="16.5" x14ac:dyDescent="0.3">
      <c r="A1920" t="s">
        <v>11193</v>
      </c>
      <c r="B1920" s="427">
        <v>101958</v>
      </c>
      <c r="C1920" s="427" t="s">
        <v>2828</v>
      </c>
      <c r="D1920" s="110" t="s">
        <v>4347</v>
      </c>
      <c r="E1920" s="428" t="s">
        <v>2829</v>
      </c>
      <c r="F1920" t="s">
        <v>8223</v>
      </c>
      <c r="G1920" s="428" t="s">
        <v>2829</v>
      </c>
      <c r="H1920" t="s">
        <v>8236</v>
      </c>
      <c r="I1920" s="428" t="s">
        <v>2830</v>
      </c>
      <c r="J1920" s="114">
        <v>2015</v>
      </c>
      <c r="K1920" s="373" t="s">
        <v>2828</v>
      </c>
      <c r="L1920" s="113" t="s">
        <v>9646</v>
      </c>
      <c r="M1920" s="428" t="s">
        <v>2829</v>
      </c>
      <c r="N1920" s="100">
        <v>42332</v>
      </c>
      <c r="O1920" s="428" t="s">
        <v>2830</v>
      </c>
      <c r="P1920" s="429">
        <v>0</v>
      </c>
      <c r="Q1920" s="424" t="s">
        <v>4071</v>
      </c>
      <c r="R1920" s="429">
        <v>0</v>
      </c>
      <c r="S1920" s="424" t="s">
        <v>4071</v>
      </c>
      <c r="T1920" s="424">
        <v>0</v>
      </c>
      <c r="U1920" s="426" t="s">
        <v>4071</v>
      </c>
      <c r="V1920" s="424">
        <v>0</v>
      </c>
      <c r="W1920" s="426" t="s">
        <v>4071</v>
      </c>
      <c r="X1920" s="89">
        <v>0</v>
      </c>
      <c r="Y1920" s="426" t="s">
        <v>4071</v>
      </c>
      <c r="Z1920" s="89">
        <v>0</v>
      </c>
      <c r="AA1920" t="s">
        <v>2828</v>
      </c>
      <c r="AB1920">
        <v>2496</v>
      </c>
      <c r="AC1920" t="s">
        <v>11068</v>
      </c>
      <c r="AD1920" s="100" t="str">
        <f>TEXT(N1920,"yyyy-mm-dd")</f>
        <v>2015-11-24</v>
      </c>
      <c r="AE1920" t="str">
        <f t="shared" si="18"/>
        <v>insert into tagihanawal(id, evaluator, checking_period1, checking_period2, billing_period, billing_no, billing_date, iuran_tetap_idr, iuran_tetap_usd, royalti_idr, royalti_usd, pht_idr, pht_usd, company_id)values(101958,'BPK RIxxx','2013-1-1xxx','2015-12-12xxx',2015,'015179/84/DBP/2015xxx','2015-11-24xxx',0,0,0,0,0,0,'2496xxx');</v>
      </c>
    </row>
    <row r="1921" spans="1:31" ht="16.5" x14ac:dyDescent="0.3">
      <c r="A1921" t="s">
        <v>11193</v>
      </c>
      <c r="B1921" s="427">
        <v>101959</v>
      </c>
      <c r="C1921" s="427" t="s">
        <v>2828</v>
      </c>
      <c r="D1921" s="110" t="s">
        <v>2841</v>
      </c>
      <c r="E1921" s="428" t="s">
        <v>2829</v>
      </c>
      <c r="F1921" t="s">
        <v>8223</v>
      </c>
      <c r="G1921" s="428" t="s">
        <v>2829</v>
      </c>
      <c r="H1921" t="s">
        <v>8237</v>
      </c>
      <c r="I1921" s="428" t="s">
        <v>2830</v>
      </c>
      <c r="J1921" s="115">
        <v>2013</v>
      </c>
      <c r="K1921" s="373" t="s">
        <v>2828</v>
      </c>
      <c r="L1921" s="113" t="s">
        <v>9647</v>
      </c>
      <c r="M1921" s="428" t="s">
        <v>2829</v>
      </c>
      <c r="N1921" s="100">
        <v>42262</v>
      </c>
      <c r="O1921" s="428" t="s">
        <v>2830</v>
      </c>
      <c r="P1921" s="429">
        <v>0</v>
      </c>
      <c r="Q1921" s="424" t="s">
        <v>4071</v>
      </c>
      <c r="R1921" s="429">
        <v>0</v>
      </c>
      <c r="S1921" s="424" t="s">
        <v>4071</v>
      </c>
      <c r="T1921" s="424">
        <v>0</v>
      </c>
      <c r="U1921" s="426" t="s">
        <v>4071</v>
      </c>
      <c r="V1921" s="424">
        <v>0</v>
      </c>
      <c r="W1921" s="426" t="s">
        <v>4071</v>
      </c>
      <c r="X1921" s="89">
        <v>0</v>
      </c>
      <c r="Y1921" s="426" t="s">
        <v>4071</v>
      </c>
      <c r="Z1921" s="89">
        <v>0</v>
      </c>
      <c r="AA1921" t="s">
        <v>2828</v>
      </c>
      <c r="AB1921">
        <v>2497</v>
      </c>
      <c r="AC1921" t="s">
        <v>11068</v>
      </c>
      <c r="AD1921" s="100" t="str">
        <f>TEXT(N1921,"yyyy-mm-dd")</f>
        <v>2015-09-15</v>
      </c>
      <c r="AE1921" t="str">
        <f t="shared" si="18"/>
        <v>insert into tagihanawal(id, evaluator, checking_period1, checking_period2, billing_period, billing_no, billing_date, iuran_tetap_idr, iuran_tetap_usd, royalti_idr, royalti_usd, pht_idr, pht_usd, company_id)values(101959,'OPN BPKPxxx','2013-1-1xxx','2013-12-12xxx',2013,'012917/84/DBP/2015xxx','2015-09-15xxx',0,0,0,0,0,0,'2497xxx');</v>
      </c>
    </row>
    <row r="1922" spans="1:31" ht="16.5" x14ac:dyDescent="0.3">
      <c r="A1922" t="s">
        <v>11193</v>
      </c>
      <c r="B1922" s="427">
        <v>101960</v>
      </c>
      <c r="C1922" s="427" t="s">
        <v>2828</v>
      </c>
      <c r="D1922" s="110" t="s">
        <v>4347</v>
      </c>
      <c r="E1922" s="428" t="s">
        <v>2829</v>
      </c>
      <c r="F1922" t="s">
        <v>8223</v>
      </c>
      <c r="G1922" s="428" t="s">
        <v>2829</v>
      </c>
      <c r="H1922" t="s">
        <v>8236</v>
      </c>
      <c r="I1922" s="428" t="s">
        <v>2830</v>
      </c>
      <c r="J1922" s="114">
        <v>2015</v>
      </c>
      <c r="K1922" s="373" t="s">
        <v>2828</v>
      </c>
      <c r="L1922" s="113" t="s">
        <v>4496</v>
      </c>
      <c r="M1922" s="428" t="s">
        <v>2829</v>
      </c>
      <c r="N1922" s="100">
        <v>42338</v>
      </c>
      <c r="O1922" s="428" t="s">
        <v>2830</v>
      </c>
      <c r="P1922" s="429">
        <v>0</v>
      </c>
      <c r="Q1922" s="424" t="s">
        <v>4071</v>
      </c>
      <c r="R1922" s="429">
        <v>0</v>
      </c>
      <c r="S1922" s="424" t="s">
        <v>4071</v>
      </c>
      <c r="T1922" s="424">
        <v>0</v>
      </c>
      <c r="U1922" s="426" t="s">
        <v>4071</v>
      </c>
      <c r="V1922" s="424">
        <v>0</v>
      </c>
      <c r="W1922" s="426" t="s">
        <v>4071</v>
      </c>
      <c r="X1922" s="89">
        <v>0</v>
      </c>
      <c r="Y1922" s="426" t="s">
        <v>4071</v>
      </c>
      <c r="Z1922" s="89">
        <v>0</v>
      </c>
      <c r="AA1922" t="s">
        <v>2828</v>
      </c>
      <c r="AB1922">
        <v>2498</v>
      </c>
      <c r="AC1922" t="s">
        <v>11068</v>
      </c>
      <c r="AD1922" s="100" t="str">
        <f>TEXT(N1922,"yyyy-mm-dd")</f>
        <v>2015-11-30</v>
      </c>
      <c r="AE1922" t="str">
        <f t="shared" si="18"/>
        <v>insert into tagihanawal(id, evaluator, checking_period1, checking_period2, billing_period, billing_no, billing_date, iuran_tetap_idr, iuran_tetap_usd, royalti_idr, royalti_usd, pht_idr, pht_usd, company_id)values(101960,'BPK RIxxx','2013-1-1xxx','2015-12-12xxx',2015,'017010/84/DBP/2015xxx','2015-11-30xxx',0,0,0,0,0,0,'2498xxx');</v>
      </c>
    </row>
    <row r="1923" spans="1:31" ht="16.5" x14ac:dyDescent="0.3">
      <c r="A1923" t="s">
        <v>11193</v>
      </c>
      <c r="B1923" s="427">
        <v>101961</v>
      </c>
      <c r="C1923" s="427" t="s">
        <v>2828</v>
      </c>
      <c r="D1923" s="110" t="s">
        <v>4347</v>
      </c>
      <c r="E1923" s="428" t="s">
        <v>2829</v>
      </c>
      <c r="F1923" t="s">
        <v>8223</v>
      </c>
      <c r="G1923" s="428" t="s">
        <v>2829</v>
      </c>
      <c r="H1923" t="s">
        <v>8236</v>
      </c>
      <c r="I1923" s="428" t="s">
        <v>2830</v>
      </c>
      <c r="J1923" s="114">
        <v>2015</v>
      </c>
      <c r="K1923" s="373" t="s">
        <v>2828</v>
      </c>
      <c r="L1923" s="113" t="s">
        <v>4497</v>
      </c>
      <c r="M1923" s="428" t="s">
        <v>2829</v>
      </c>
      <c r="N1923" s="100">
        <v>42338</v>
      </c>
      <c r="O1923" s="428" t="s">
        <v>2830</v>
      </c>
      <c r="P1923" s="429">
        <v>0</v>
      </c>
      <c r="Q1923" s="424" t="s">
        <v>4071</v>
      </c>
      <c r="R1923" s="429">
        <v>0</v>
      </c>
      <c r="S1923" s="424" t="s">
        <v>4071</v>
      </c>
      <c r="T1923" s="424">
        <v>0</v>
      </c>
      <c r="U1923" s="426" t="s">
        <v>4071</v>
      </c>
      <c r="V1923" s="424">
        <v>0</v>
      </c>
      <c r="W1923" s="426" t="s">
        <v>4071</v>
      </c>
      <c r="X1923" s="89">
        <v>0</v>
      </c>
      <c r="Y1923" s="426" t="s">
        <v>4071</v>
      </c>
      <c r="Z1923" s="89">
        <v>0</v>
      </c>
      <c r="AA1923" t="s">
        <v>2828</v>
      </c>
      <c r="AB1923">
        <v>2499</v>
      </c>
      <c r="AC1923" t="s">
        <v>11068</v>
      </c>
      <c r="AD1923" s="100" t="str">
        <f>TEXT(N1923,"yyyy-mm-dd")</f>
        <v>2015-11-30</v>
      </c>
      <c r="AE1923" t="str">
        <f t="shared" si="18"/>
        <v>insert into tagihanawal(id, evaluator, checking_period1, checking_period2, billing_period, billing_no, billing_date, iuran_tetap_idr, iuran_tetap_usd, royalti_idr, royalti_usd, pht_idr, pht_usd, company_id)values(101961,'BPK RIxxx','2013-1-1xxx','2015-12-12xxx',2015,'017009/84/DBP/2015xxx','2015-11-30xxx',0,0,0,0,0,0,'2499xxx');</v>
      </c>
    </row>
    <row r="1924" spans="1:31" ht="16.5" x14ac:dyDescent="0.3">
      <c r="A1924" t="s">
        <v>11193</v>
      </c>
      <c r="B1924" s="427">
        <v>101962</v>
      </c>
      <c r="C1924" s="427" t="s">
        <v>2828</v>
      </c>
      <c r="D1924" s="110" t="s">
        <v>4347</v>
      </c>
      <c r="E1924" s="428" t="s">
        <v>2829</v>
      </c>
      <c r="F1924" t="s">
        <v>8225</v>
      </c>
      <c r="G1924" s="428" t="s">
        <v>2829</v>
      </c>
      <c r="H1924" t="s">
        <v>8239</v>
      </c>
      <c r="I1924" s="428" t="s">
        <v>2830</v>
      </c>
      <c r="J1924" s="114">
        <v>2011</v>
      </c>
      <c r="K1924" s="373" t="s">
        <v>2828</v>
      </c>
      <c r="L1924" s="113" t="s">
        <v>8216</v>
      </c>
      <c r="M1924" s="428" t="s">
        <v>2829</v>
      </c>
      <c r="N1924" s="100" t="s">
        <v>8216</v>
      </c>
      <c r="O1924" s="428" t="s">
        <v>2830</v>
      </c>
      <c r="P1924" s="429">
        <v>0</v>
      </c>
      <c r="Q1924" s="424" t="s">
        <v>4071</v>
      </c>
      <c r="R1924" s="429">
        <v>0</v>
      </c>
      <c r="S1924" s="424" t="s">
        <v>4071</v>
      </c>
      <c r="T1924" s="424">
        <v>0</v>
      </c>
      <c r="U1924" s="426" t="s">
        <v>4071</v>
      </c>
      <c r="V1924" s="424">
        <v>0</v>
      </c>
      <c r="W1924" s="426" t="s">
        <v>4071</v>
      </c>
      <c r="X1924" s="89">
        <v>0</v>
      </c>
      <c r="Y1924" s="426" t="s">
        <v>4071</v>
      </c>
      <c r="Z1924" s="89">
        <v>0</v>
      </c>
      <c r="AA1924" t="s">
        <v>2828</v>
      </c>
      <c r="AB1924">
        <v>2500</v>
      </c>
      <c r="AC1924" t="s">
        <v>11068</v>
      </c>
      <c r="AD1924" s="100" t="str">
        <f>TEXT(N1924,"yyyy-mm-dd")</f>
        <v>-</v>
      </c>
      <c r="AE1924" t="str">
        <f t="shared" si="18"/>
        <v>insert into tagihanawal(id, evaluator, checking_period1, checking_period2, billing_period, billing_no, billing_date, iuran_tetap_idr, iuran_tetap_usd, royalti_idr, royalti_usd, pht_idr, pht_usd, company_id)values(101962,'BPK RIxxx','2008-1-1xxx','2009-12-12xxx',2011,'-xxx','-xxx',0,0,0,0,0,0,'2500xxx');</v>
      </c>
    </row>
    <row r="1925" spans="1:31" ht="16.5" x14ac:dyDescent="0.3">
      <c r="A1925" t="s">
        <v>11193</v>
      </c>
      <c r="B1925" s="427">
        <v>101963</v>
      </c>
      <c r="C1925" s="427" t="s">
        <v>2828</v>
      </c>
      <c r="D1925" s="110" t="s">
        <v>4347</v>
      </c>
      <c r="E1925" s="428" t="s">
        <v>2829</v>
      </c>
      <c r="F1925" t="s">
        <v>8223</v>
      </c>
      <c r="G1925" s="428" t="s">
        <v>2829</v>
      </c>
      <c r="H1925" t="s">
        <v>8236</v>
      </c>
      <c r="I1925" s="428" t="s">
        <v>2830</v>
      </c>
      <c r="J1925" s="114">
        <v>2015</v>
      </c>
      <c r="K1925" s="373" t="s">
        <v>2828</v>
      </c>
      <c r="L1925" s="113" t="s">
        <v>9648</v>
      </c>
      <c r="M1925" s="428" t="s">
        <v>2829</v>
      </c>
      <c r="N1925" s="100">
        <v>42310</v>
      </c>
      <c r="O1925" s="428" t="s">
        <v>2830</v>
      </c>
      <c r="P1925" s="429">
        <v>0</v>
      </c>
      <c r="Q1925" s="424" t="s">
        <v>4071</v>
      </c>
      <c r="R1925" s="429">
        <v>0</v>
      </c>
      <c r="S1925" s="424" t="s">
        <v>4071</v>
      </c>
      <c r="T1925" s="424">
        <v>0</v>
      </c>
      <c r="U1925" s="426" t="s">
        <v>4071</v>
      </c>
      <c r="V1925" s="424">
        <v>0</v>
      </c>
      <c r="W1925" s="426" t="s">
        <v>4071</v>
      </c>
      <c r="X1925" s="89">
        <v>0</v>
      </c>
      <c r="Y1925" s="426" t="s">
        <v>4071</v>
      </c>
      <c r="Z1925" s="89">
        <v>0</v>
      </c>
      <c r="AA1925" t="s">
        <v>2828</v>
      </c>
      <c r="AB1925">
        <v>2500</v>
      </c>
      <c r="AC1925" t="s">
        <v>11068</v>
      </c>
      <c r="AD1925" s="100" t="str">
        <f>TEXT(N1925,"yyyy-mm-dd")</f>
        <v>2015-11-02</v>
      </c>
      <c r="AE1925" t="str">
        <f t="shared" si="18"/>
        <v>insert into tagihanawal(id, evaluator, checking_period1, checking_period2, billing_period, billing_no, billing_date, iuran_tetap_idr, iuran_tetap_usd, royalti_idr, royalti_usd, pht_idr, pht_usd, company_id)values(101963,'BPK RIxxx','2013-1-1xxx','2015-12-12xxx',2015,'014715/84/DBP/2015xxx','2015-11-02xxx',0,0,0,0,0,0,'2500xxx');</v>
      </c>
    </row>
    <row r="1926" spans="1:31" ht="16.5" x14ac:dyDescent="0.3">
      <c r="A1926" t="s">
        <v>11193</v>
      </c>
      <c r="B1926" s="427">
        <v>101964</v>
      </c>
      <c r="C1926" s="427" t="s">
        <v>2828</v>
      </c>
      <c r="D1926" s="110" t="s">
        <v>4347</v>
      </c>
      <c r="E1926" s="428" t="s">
        <v>2829</v>
      </c>
      <c r="F1926" t="s">
        <v>8223</v>
      </c>
      <c r="G1926" s="428" t="s">
        <v>2829</v>
      </c>
      <c r="H1926" t="s">
        <v>8236</v>
      </c>
      <c r="I1926" s="428" t="s">
        <v>2830</v>
      </c>
      <c r="J1926" s="114">
        <v>2015</v>
      </c>
      <c r="K1926" s="373" t="s">
        <v>2828</v>
      </c>
      <c r="L1926" s="113" t="s">
        <v>9649</v>
      </c>
      <c r="M1926" s="428" t="s">
        <v>2829</v>
      </c>
      <c r="N1926" s="100">
        <v>40945</v>
      </c>
      <c r="O1926" s="428" t="s">
        <v>2830</v>
      </c>
      <c r="P1926" s="429">
        <v>0</v>
      </c>
      <c r="Q1926" s="424" t="s">
        <v>4071</v>
      </c>
      <c r="R1926" s="429">
        <v>0</v>
      </c>
      <c r="S1926" s="424" t="s">
        <v>4071</v>
      </c>
      <c r="T1926" s="424">
        <v>0</v>
      </c>
      <c r="U1926" s="426" t="s">
        <v>4071</v>
      </c>
      <c r="V1926" s="424">
        <v>0</v>
      </c>
      <c r="W1926" s="426" t="s">
        <v>4071</v>
      </c>
      <c r="X1926" s="89">
        <v>0</v>
      </c>
      <c r="Y1926" s="426" t="s">
        <v>4071</v>
      </c>
      <c r="Z1926" s="89">
        <v>0</v>
      </c>
      <c r="AA1926" t="s">
        <v>2828</v>
      </c>
      <c r="AB1926">
        <v>526</v>
      </c>
      <c r="AC1926" t="s">
        <v>11068</v>
      </c>
      <c r="AD1926" s="100" t="str">
        <f>TEXT(N1926,"yyyy-mm-dd")</f>
        <v>2012-02-06</v>
      </c>
      <c r="AE1926" t="str">
        <f t="shared" si="18"/>
        <v>insert into tagihanawal(id, evaluator, checking_period1, checking_period2, billing_period, billing_no, billing_date, iuran_tetap_idr, iuran_tetap_usd, royalti_idr, royalti_usd, pht_idr, pht_usd, company_id)values(101964,'BPK RIxxx','2013-1-1xxx','2015-12-12xxx',2015,'00820/84/DBP/2012xxx','2012-02-06xxx',0,0,0,0,0,0,'526xxx');</v>
      </c>
    </row>
    <row r="1927" spans="1:31" ht="16.5" x14ac:dyDescent="0.3">
      <c r="A1927" t="s">
        <v>11193</v>
      </c>
      <c r="B1927" s="427">
        <v>101965</v>
      </c>
      <c r="C1927" s="427" t="s">
        <v>2828</v>
      </c>
      <c r="D1927" s="110" t="s">
        <v>4347</v>
      </c>
      <c r="E1927" s="428" t="s">
        <v>2829</v>
      </c>
      <c r="F1927" t="s">
        <v>8223</v>
      </c>
      <c r="G1927" s="428" t="s">
        <v>2829</v>
      </c>
      <c r="H1927" t="s">
        <v>8236</v>
      </c>
      <c r="I1927" s="428" t="s">
        <v>2830</v>
      </c>
      <c r="J1927" s="114">
        <v>2015</v>
      </c>
      <c r="K1927" s="373" t="s">
        <v>2828</v>
      </c>
      <c r="L1927" s="113" t="s">
        <v>9650</v>
      </c>
      <c r="M1927" s="428" t="s">
        <v>2829</v>
      </c>
      <c r="N1927" s="100">
        <v>42333</v>
      </c>
      <c r="O1927" s="428" t="s">
        <v>2830</v>
      </c>
      <c r="P1927" s="429">
        <v>0</v>
      </c>
      <c r="Q1927" s="424" t="s">
        <v>4071</v>
      </c>
      <c r="R1927" s="429">
        <v>0</v>
      </c>
      <c r="S1927" s="424" t="s">
        <v>4071</v>
      </c>
      <c r="T1927" s="424">
        <v>0</v>
      </c>
      <c r="U1927" s="426" t="s">
        <v>4071</v>
      </c>
      <c r="V1927" s="424">
        <v>0</v>
      </c>
      <c r="W1927" s="426" t="s">
        <v>4071</v>
      </c>
      <c r="X1927" s="89">
        <v>0</v>
      </c>
      <c r="Y1927" s="426" t="s">
        <v>4071</v>
      </c>
      <c r="Z1927" s="89">
        <v>0</v>
      </c>
      <c r="AA1927" t="s">
        <v>2828</v>
      </c>
      <c r="AB1927">
        <v>2501</v>
      </c>
      <c r="AC1927" t="s">
        <v>11068</v>
      </c>
      <c r="AD1927" s="100" t="str">
        <f>TEXT(N1927,"yyyy-mm-dd")</f>
        <v>2015-11-25</v>
      </c>
      <c r="AE1927" t="str">
        <f t="shared" si="18"/>
        <v>insert into tagihanawal(id, evaluator, checking_period1, checking_period2, billing_period, billing_no, billing_date, iuran_tetap_idr, iuran_tetap_usd, royalti_idr, royalti_usd, pht_idr, pht_usd, company_id)values(101965,'BPK RIxxx','2013-1-1xxx','2015-12-12xxx',2015,'016164/84/DBP/2015xxx','2015-11-25xxx',0,0,0,0,0,0,'2501xxx');</v>
      </c>
    </row>
    <row r="1928" spans="1:31" ht="16.5" x14ac:dyDescent="0.3">
      <c r="A1928" t="s">
        <v>11193</v>
      </c>
      <c r="B1928" s="427">
        <v>101966</v>
      </c>
      <c r="C1928" s="427" t="s">
        <v>2828</v>
      </c>
      <c r="D1928" s="110" t="s">
        <v>4347</v>
      </c>
      <c r="E1928" s="428" t="s">
        <v>2829</v>
      </c>
      <c r="F1928" t="s">
        <v>8223</v>
      </c>
      <c r="G1928" s="428" t="s">
        <v>2829</v>
      </c>
      <c r="H1928" t="s">
        <v>8236</v>
      </c>
      <c r="I1928" s="428" t="s">
        <v>2830</v>
      </c>
      <c r="J1928" s="114">
        <v>2015</v>
      </c>
      <c r="K1928" s="373" t="s">
        <v>2828</v>
      </c>
      <c r="L1928" s="113" t="s">
        <v>9651</v>
      </c>
      <c r="M1928" s="428" t="s">
        <v>2829</v>
      </c>
      <c r="N1928" s="100">
        <v>42333</v>
      </c>
      <c r="O1928" s="428" t="s">
        <v>2830</v>
      </c>
      <c r="P1928" s="429">
        <v>0</v>
      </c>
      <c r="Q1928" s="424" t="s">
        <v>4071</v>
      </c>
      <c r="R1928" s="429">
        <v>0</v>
      </c>
      <c r="S1928" s="424" t="s">
        <v>4071</v>
      </c>
      <c r="T1928" s="424">
        <v>0</v>
      </c>
      <c r="U1928" s="426" t="s">
        <v>4071</v>
      </c>
      <c r="V1928" s="424">
        <v>0</v>
      </c>
      <c r="W1928" s="426" t="s">
        <v>4071</v>
      </c>
      <c r="X1928" s="89">
        <v>0</v>
      </c>
      <c r="Y1928" s="426" t="s">
        <v>4071</v>
      </c>
      <c r="Z1928" s="89">
        <v>0</v>
      </c>
      <c r="AA1928" t="s">
        <v>2828</v>
      </c>
      <c r="AB1928">
        <v>2502</v>
      </c>
      <c r="AC1928" t="s">
        <v>11068</v>
      </c>
      <c r="AD1928" s="100" t="str">
        <f>TEXT(N1928,"yyyy-mm-dd")</f>
        <v>2015-11-25</v>
      </c>
      <c r="AE1928" t="str">
        <f t="shared" si="18"/>
        <v>insert into tagihanawal(id, evaluator, checking_period1, checking_period2, billing_period, billing_no, billing_date, iuran_tetap_idr, iuran_tetap_usd, royalti_idr, royalti_usd, pht_idr, pht_usd, company_id)values(101966,'BPK RIxxx','2013-1-1xxx','2015-12-12xxx',2015,'016165/84/DBP/2015xxx','2015-11-25xxx',0,0,0,0,0,0,'2502xxx');</v>
      </c>
    </row>
    <row r="1929" spans="1:31" ht="16.5" x14ac:dyDescent="0.3">
      <c r="A1929" t="s">
        <v>11193</v>
      </c>
      <c r="B1929" s="427">
        <v>101967</v>
      </c>
      <c r="C1929" s="427" t="s">
        <v>2828</v>
      </c>
      <c r="D1929" s="110" t="s">
        <v>4347</v>
      </c>
      <c r="E1929" s="428" t="s">
        <v>2829</v>
      </c>
      <c r="F1929" t="s">
        <v>8223</v>
      </c>
      <c r="G1929" s="428" t="s">
        <v>2829</v>
      </c>
      <c r="H1929" t="s">
        <v>8236</v>
      </c>
      <c r="I1929" s="428" t="s">
        <v>2830</v>
      </c>
      <c r="J1929" s="114">
        <v>2015</v>
      </c>
      <c r="K1929" s="373" t="s">
        <v>2828</v>
      </c>
      <c r="L1929" s="113" t="s">
        <v>9652</v>
      </c>
      <c r="M1929" s="428" t="s">
        <v>2829</v>
      </c>
      <c r="N1929" s="100">
        <v>42297</v>
      </c>
      <c r="O1929" s="428" t="s">
        <v>2830</v>
      </c>
      <c r="P1929" s="429">
        <v>0</v>
      </c>
      <c r="Q1929" s="424" t="s">
        <v>4071</v>
      </c>
      <c r="R1929" s="429">
        <v>0</v>
      </c>
      <c r="S1929" s="424" t="s">
        <v>4071</v>
      </c>
      <c r="T1929" s="424">
        <v>0</v>
      </c>
      <c r="U1929" s="426" t="s">
        <v>4071</v>
      </c>
      <c r="V1929" s="424">
        <v>0</v>
      </c>
      <c r="W1929" s="426" t="s">
        <v>4071</v>
      </c>
      <c r="X1929" s="89">
        <v>0</v>
      </c>
      <c r="Y1929" s="426" t="s">
        <v>4071</v>
      </c>
      <c r="Z1929" s="89">
        <v>0</v>
      </c>
      <c r="AA1929" t="s">
        <v>2828</v>
      </c>
      <c r="AB1929">
        <v>2503</v>
      </c>
      <c r="AC1929" t="s">
        <v>11068</v>
      </c>
      <c r="AD1929" s="100" t="str">
        <f>TEXT(N1929,"yyyy-mm-dd")</f>
        <v>2015-10-20</v>
      </c>
      <c r="AE1929" t="str">
        <f t="shared" si="18"/>
        <v>insert into tagihanawal(id, evaluator, checking_period1, checking_period2, billing_period, billing_no, billing_date, iuran_tetap_idr, iuran_tetap_usd, royalti_idr, royalti_usd, pht_idr, pht_usd, company_id)values(101967,'BPK RIxxx','2013-1-1xxx','2015-12-12xxx',2015,'014493/84/DBP/2015xxx','2015-10-20xxx',0,0,0,0,0,0,'2503xxx');</v>
      </c>
    </row>
    <row r="1930" spans="1:31" ht="16.5" x14ac:dyDescent="0.3">
      <c r="A1930" t="s">
        <v>11193</v>
      </c>
      <c r="B1930" s="427">
        <v>101968</v>
      </c>
      <c r="C1930" s="427" t="s">
        <v>2828</v>
      </c>
      <c r="D1930" s="110" t="s">
        <v>4347</v>
      </c>
      <c r="E1930" s="428" t="s">
        <v>2829</v>
      </c>
      <c r="F1930" t="s">
        <v>8223</v>
      </c>
      <c r="G1930" s="428" t="s">
        <v>2829</v>
      </c>
      <c r="H1930" t="s">
        <v>8236</v>
      </c>
      <c r="I1930" s="428" t="s">
        <v>2830</v>
      </c>
      <c r="J1930" s="114">
        <v>2015</v>
      </c>
      <c r="K1930" s="373" t="s">
        <v>2828</v>
      </c>
      <c r="L1930" s="113" t="s">
        <v>9653</v>
      </c>
      <c r="M1930" s="428" t="s">
        <v>2829</v>
      </c>
      <c r="N1930" s="100">
        <v>42333</v>
      </c>
      <c r="O1930" s="428" t="s">
        <v>2830</v>
      </c>
      <c r="P1930" s="429">
        <v>0</v>
      </c>
      <c r="Q1930" s="424" t="s">
        <v>4071</v>
      </c>
      <c r="R1930" s="429">
        <v>0</v>
      </c>
      <c r="S1930" s="424" t="s">
        <v>4071</v>
      </c>
      <c r="T1930" s="424">
        <v>0</v>
      </c>
      <c r="U1930" s="426" t="s">
        <v>4071</v>
      </c>
      <c r="V1930" s="424">
        <v>0</v>
      </c>
      <c r="W1930" s="426" t="s">
        <v>4071</v>
      </c>
      <c r="X1930" s="89">
        <v>0</v>
      </c>
      <c r="Y1930" s="426" t="s">
        <v>4071</v>
      </c>
      <c r="Z1930" s="89">
        <v>0</v>
      </c>
      <c r="AA1930" t="s">
        <v>2828</v>
      </c>
      <c r="AB1930">
        <v>2504</v>
      </c>
      <c r="AC1930" t="s">
        <v>11068</v>
      </c>
      <c r="AD1930" s="100" t="str">
        <f>TEXT(N1930,"yyyy-mm-dd")</f>
        <v>2015-11-25</v>
      </c>
      <c r="AE1930" t="str">
        <f t="shared" si="18"/>
        <v>insert into tagihanawal(id, evaluator, checking_period1, checking_period2, billing_period, billing_no, billing_date, iuran_tetap_idr, iuran_tetap_usd, royalti_idr, royalti_usd, pht_idr, pht_usd, company_id)values(101968,'BPK RIxxx','2013-1-1xxx','2015-12-12xxx',2015,'016166/84/DBP/2015xxx','2015-11-25xxx',0,0,0,0,0,0,'2504xxx');</v>
      </c>
    </row>
    <row r="1931" spans="1:31" ht="16.5" x14ac:dyDescent="0.3">
      <c r="A1931" t="s">
        <v>11193</v>
      </c>
      <c r="B1931" s="427">
        <v>101969</v>
      </c>
      <c r="C1931" s="427" t="s">
        <v>2828</v>
      </c>
      <c r="D1931" s="110" t="s">
        <v>4347</v>
      </c>
      <c r="E1931" s="428" t="s">
        <v>2829</v>
      </c>
      <c r="F1931" t="s">
        <v>8223</v>
      </c>
      <c r="G1931" s="428" t="s">
        <v>2829</v>
      </c>
      <c r="H1931" t="s">
        <v>8236</v>
      </c>
      <c r="I1931" s="428" t="s">
        <v>2830</v>
      </c>
      <c r="J1931" s="114">
        <v>2015</v>
      </c>
      <c r="K1931" s="373" t="s">
        <v>2828</v>
      </c>
      <c r="L1931" s="113" t="s">
        <v>9654</v>
      </c>
      <c r="M1931" s="428" t="s">
        <v>2829</v>
      </c>
      <c r="N1931" s="100">
        <v>42333</v>
      </c>
      <c r="O1931" s="428" t="s">
        <v>2830</v>
      </c>
      <c r="P1931" s="429">
        <v>0</v>
      </c>
      <c r="Q1931" s="424" t="s">
        <v>4071</v>
      </c>
      <c r="R1931" s="429">
        <v>0</v>
      </c>
      <c r="S1931" s="424" t="s">
        <v>4071</v>
      </c>
      <c r="T1931" s="424">
        <v>0</v>
      </c>
      <c r="U1931" s="426" t="s">
        <v>4071</v>
      </c>
      <c r="V1931" s="424">
        <v>0</v>
      </c>
      <c r="W1931" s="426" t="s">
        <v>4071</v>
      </c>
      <c r="X1931" s="89">
        <v>0</v>
      </c>
      <c r="Y1931" s="426" t="s">
        <v>4071</v>
      </c>
      <c r="Z1931" s="89">
        <v>0</v>
      </c>
      <c r="AA1931" t="s">
        <v>2828</v>
      </c>
      <c r="AB1931">
        <v>2505</v>
      </c>
      <c r="AC1931" t="s">
        <v>11068</v>
      </c>
      <c r="AD1931" s="100" t="str">
        <f>TEXT(N1931,"yyyy-mm-dd")</f>
        <v>2015-11-25</v>
      </c>
      <c r="AE1931" t="str">
        <f t="shared" si="18"/>
        <v>insert into tagihanawal(id, evaluator, checking_period1, checking_period2, billing_period, billing_no, billing_date, iuran_tetap_idr, iuran_tetap_usd, royalti_idr, royalti_usd, pht_idr, pht_usd, company_id)values(101969,'BPK RIxxx','2013-1-1xxx','2015-12-12xxx',2015,'016167/84/DBP/2015xxx','2015-11-25xxx',0,0,0,0,0,0,'2505xxx');</v>
      </c>
    </row>
    <row r="1932" spans="1:31" ht="16.5" x14ac:dyDescent="0.3">
      <c r="A1932" t="s">
        <v>11193</v>
      </c>
      <c r="B1932" s="427">
        <v>101970</v>
      </c>
      <c r="C1932" s="427" t="s">
        <v>2828</v>
      </c>
      <c r="D1932" s="110" t="s">
        <v>4347</v>
      </c>
      <c r="E1932" s="428" t="s">
        <v>2829</v>
      </c>
      <c r="F1932" t="s">
        <v>8223</v>
      </c>
      <c r="G1932" s="428" t="s">
        <v>2829</v>
      </c>
      <c r="H1932" t="s">
        <v>8236</v>
      </c>
      <c r="I1932" s="428" t="s">
        <v>2830</v>
      </c>
      <c r="J1932" s="114">
        <v>2015</v>
      </c>
      <c r="K1932" s="373" t="s">
        <v>2828</v>
      </c>
      <c r="L1932" s="113" t="s">
        <v>9655</v>
      </c>
      <c r="M1932" s="428" t="s">
        <v>2829</v>
      </c>
      <c r="N1932" s="100">
        <v>42333</v>
      </c>
      <c r="O1932" s="428" t="s">
        <v>2830</v>
      </c>
      <c r="P1932" s="429">
        <v>0</v>
      </c>
      <c r="Q1932" s="424" t="s">
        <v>4071</v>
      </c>
      <c r="R1932" s="429">
        <v>0</v>
      </c>
      <c r="S1932" s="424" t="s">
        <v>4071</v>
      </c>
      <c r="T1932" s="424">
        <v>0</v>
      </c>
      <c r="U1932" s="426" t="s">
        <v>4071</v>
      </c>
      <c r="V1932" s="424">
        <v>0</v>
      </c>
      <c r="W1932" s="426" t="s">
        <v>4071</v>
      </c>
      <c r="X1932" s="89">
        <v>0</v>
      </c>
      <c r="Y1932" s="426" t="s">
        <v>4071</v>
      </c>
      <c r="Z1932" s="89">
        <v>0</v>
      </c>
      <c r="AA1932" t="s">
        <v>2828</v>
      </c>
      <c r="AB1932">
        <v>2506</v>
      </c>
      <c r="AC1932" t="s">
        <v>11068</v>
      </c>
      <c r="AD1932" s="100" t="str">
        <f>TEXT(N1932,"yyyy-mm-dd")</f>
        <v>2015-11-25</v>
      </c>
      <c r="AE1932" t="str">
        <f t="shared" si="18"/>
        <v>insert into tagihanawal(id, evaluator, checking_period1, checking_period2, billing_period, billing_no, billing_date, iuran_tetap_idr, iuran_tetap_usd, royalti_idr, royalti_usd, pht_idr, pht_usd, company_id)values(101970,'BPK RIxxx','2013-1-1xxx','2015-12-12xxx',2015,'016168/84/DBP/2015xxx','2015-11-25xxx',0,0,0,0,0,0,'2506xxx');</v>
      </c>
    </row>
    <row r="1933" spans="1:31" ht="16.5" x14ac:dyDescent="0.3">
      <c r="A1933" t="s">
        <v>11193</v>
      </c>
      <c r="B1933" s="427">
        <v>101971</v>
      </c>
      <c r="C1933" s="427" t="s">
        <v>2828</v>
      </c>
      <c r="D1933" s="110" t="s">
        <v>4347</v>
      </c>
      <c r="E1933" s="428" t="s">
        <v>2829</v>
      </c>
      <c r="F1933" t="s">
        <v>8223</v>
      </c>
      <c r="G1933" s="428" t="s">
        <v>2829</v>
      </c>
      <c r="H1933" t="s">
        <v>8236</v>
      </c>
      <c r="I1933" s="428" t="s">
        <v>2830</v>
      </c>
      <c r="J1933" s="114">
        <v>2015</v>
      </c>
      <c r="K1933" s="373" t="s">
        <v>2828</v>
      </c>
      <c r="L1933" s="113" t="s">
        <v>9656</v>
      </c>
      <c r="M1933" s="428" t="s">
        <v>2829</v>
      </c>
      <c r="N1933" s="100">
        <v>42332</v>
      </c>
      <c r="O1933" s="428" t="s">
        <v>2830</v>
      </c>
      <c r="P1933" s="429">
        <v>0</v>
      </c>
      <c r="Q1933" s="424" t="s">
        <v>4071</v>
      </c>
      <c r="R1933" s="429">
        <v>0</v>
      </c>
      <c r="S1933" s="424" t="s">
        <v>4071</v>
      </c>
      <c r="T1933" s="424">
        <v>0</v>
      </c>
      <c r="U1933" s="426" t="s">
        <v>4071</v>
      </c>
      <c r="V1933" s="424">
        <v>0</v>
      </c>
      <c r="W1933" s="426" t="s">
        <v>4071</v>
      </c>
      <c r="X1933" s="89">
        <v>0</v>
      </c>
      <c r="Y1933" s="426" t="s">
        <v>4071</v>
      </c>
      <c r="Z1933" s="89">
        <v>0</v>
      </c>
      <c r="AA1933" t="s">
        <v>2828</v>
      </c>
      <c r="AB1933">
        <v>2507</v>
      </c>
      <c r="AC1933" t="s">
        <v>11068</v>
      </c>
      <c r="AD1933" s="100" t="str">
        <f>TEXT(N1933,"yyyy-mm-dd")</f>
        <v>2015-11-24</v>
      </c>
      <c r="AE1933" t="str">
        <f t="shared" si="18"/>
        <v>insert into tagihanawal(id, evaluator, checking_period1, checking_period2, billing_period, billing_no, billing_date, iuran_tetap_idr, iuran_tetap_usd, royalti_idr, royalti_usd, pht_idr, pht_usd, company_id)values(101971,'BPK RIxxx','2013-1-1xxx','2015-12-12xxx',2015,'015641/84/DBP/2015xxx','2015-11-24xxx',0,0,0,0,0,0,'2507xxx');</v>
      </c>
    </row>
    <row r="1934" spans="1:31" ht="16.5" x14ac:dyDescent="0.3">
      <c r="A1934" t="s">
        <v>11193</v>
      </c>
      <c r="B1934" s="427">
        <v>101972</v>
      </c>
      <c r="C1934" s="427" t="s">
        <v>2828</v>
      </c>
      <c r="D1934" s="109" t="s">
        <v>4347</v>
      </c>
      <c r="E1934" s="428" t="s">
        <v>2829</v>
      </c>
      <c r="F1934" t="s">
        <v>8224</v>
      </c>
      <c r="G1934" s="428" t="s">
        <v>2829</v>
      </c>
      <c r="H1934" t="s">
        <v>8238</v>
      </c>
      <c r="I1934" s="428" t="s">
        <v>2830</v>
      </c>
      <c r="J1934" s="374">
        <v>2010</v>
      </c>
      <c r="K1934" s="373" t="s">
        <v>2828</v>
      </c>
      <c r="L1934" s="113" t="s">
        <v>4576</v>
      </c>
      <c r="M1934" s="428" t="s">
        <v>2829</v>
      </c>
      <c r="N1934" s="100">
        <v>40319</v>
      </c>
      <c r="O1934" s="428" t="s">
        <v>2830</v>
      </c>
      <c r="P1934" s="429">
        <v>0</v>
      </c>
      <c r="Q1934" s="424" t="s">
        <v>4071</v>
      </c>
      <c r="R1934" s="429">
        <v>0</v>
      </c>
      <c r="S1934" s="424" t="s">
        <v>4071</v>
      </c>
      <c r="T1934" s="424">
        <v>0</v>
      </c>
      <c r="U1934" s="426" t="s">
        <v>4071</v>
      </c>
      <c r="V1934" s="424">
        <v>0</v>
      </c>
      <c r="W1934" s="426" t="s">
        <v>4071</v>
      </c>
      <c r="X1934" s="89">
        <v>0</v>
      </c>
      <c r="Y1934" s="426" t="s">
        <v>4071</v>
      </c>
      <c r="Z1934" s="89">
        <v>0</v>
      </c>
      <c r="AA1934" t="s">
        <v>2828</v>
      </c>
      <c r="AB1934">
        <v>2508</v>
      </c>
      <c r="AC1934" t="s">
        <v>11068</v>
      </c>
      <c r="AD1934" s="100" t="str">
        <f>TEXT(N1934,"yyyy-mm-dd")</f>
        <v>2010-05-21</v>
      </c>
      <c r="AE1934" t="str">
        <f t="shared" si="18"/>
        <v>insert into tagihanawal(id, evaluator, checking_period1, checking_period2, billing_period, billing_no, billing_date, iuran_tetap_idr, iuran_tetap_usd, royalti_idr, royalti_usd, pht_idr, pht_usd, company_id)values(101972,'BPK RIxxx','2006-1-1xxx','2007-12-12xxx',2010,'1668/84.03/DBM/2010xxx','2010-05-21xxx',0,0,0,0,0,0,'2508xxx');</v>
      </c>
    </row>
    <row r="1935" spans="1:31" ht="16.5" x14ac:dyDescent="0.3">
      <c r="A1935" t="s">
        <v>11193</v>
      </c>
      <c r="B1935" s="427">
        <v>101973</v>
      </c>
      <c r="C1935" s="427" t="s">
        <v>2828</v>
      </c>
      <c r="D1935" s="110" t="s">
        <v>4347</v>
      </c>
      <c r="E1935" s="428" t="s">
        <v>2829</v>
      </c>
      <c r="F1935" t="s">
        <v>8223</v>
      </c>
      <c r="G1935" s="428" t="s">
        <v>2829</v>
      </c>
      <c r="H1935" t="s">
        <v>8236</v>
      </c>
      <c r="I1935" s="428" t="s">
        <v>2830</v>
      </c>
      <c r="J1935" s="114">
        <v>2015</v>
      </c>
      <c r="K1935" s="373" t="s">
        <v>2828</v>
      </c>
      <c r="L1935" s="113" t="s">
        <v>9657</v>
      </c>
      <c r="M1935" s="428" t="s">
        <v>2829</v>
      </c>
      <c r="N1935" s="100">
        <v>42333</v>
      </c>
      <c r="O1935" s="428" t="s">
        <v>2830</v>
      </c>
      <c r="P1935" s="429">
        <v>0</v>
      </c>
      <c r="Q1935" s="424" t="s">
        <v>4071</v>
      </c>
      <c r="R1935" s="429">
        <v>0</v>
      </c>
      <c r="S1935" s="424" t="s">
        <v>4071</v>
      </c>
      <c r="T1935" s="424">
        <v>0</v>
      </c>
      <c r="U1935" s="426" t="s">
        <v>4071</v>
      </c>
      <c r="V1935" s="424">
        <v>0</v>
      </c>
      <c r="W1935" s="426" t="s">
        <v>4071</v>
      </c>
      <c r="X1935" s="89">
        <v>0</v>
      </c>
      <c r="Y1935" s="426" t="s">
        <v>4071</v>
      </c>
      <c r="Z1935" s="89">
        <v>0</v>
      </c>
      <c r="AA1935" t="s">
        <v>2828</v>
      </c>
      <c r="AB1935">
        <v>2509</v>
      </c>
      <c r="AC1935" t="s">
        <v>11068</v>
      </c>
      <c r="AD1935" s="100" t="str">
        <f>TEXT(N1935,"yyyy-mm-dd")</f>
        <v>2015-11-25</v>
      </c>
      <c r="AE1935" t="str">
        <f t="shared" si="18"/>
        <v>insert into tagihanawal(id, evaluator, checking_period1, checking_period2, billing_period, billing_no, billing_date, iuran_tetap_idr, iuran_tetap_usd, royalti_idr, royalti_usd, pht_idr, pht_usd, company_id)values(101973,'BPK RIxxx','2013-1-1xxx','2015-12-12xxx',2015,'016156/84/DBP/2015xxx','2015-11-25xxx',0,0,0,0,0,0,'2509xxx');</v>
      </c>
    </row>
    <row r="1936" spans="1:31" ht="16.5" x14ac:dyDescent="0.3">
      <c r="A1936" t="s">
        <v>11193</v>
      </c>
      <c r="B1936" s="427">
        <v>101974</v>
      </c>
      <c r="C1936" s="427" t="s">
        <v>2828</v>
      </c>
      <c r="D1936" s="110" t="s">
        <v>4347</v>
      </c>
      <c r="E1936" s="428" t="s">
        <v>2829</v>
      </c>
      <c r="F1936" t="s">
        <v>8223</v>
      </c>
      <c r="G1936" s="428" t="s">
        <v>2829</v>
      </c>
      <c r="H1936" t="s">
        <v>8236</v>
      </c>
      <c r="I1936" s="428" t="s">
        <v>2830</v>
      </c>
      <c r="J1936" s="114">
        <v>2015</v>
      </c>
      <c r="K1936" s="373" t="s">
        <v>2828</v>
      </c>
      <c r="L1936" s="113" t="s">
        <v>9657</v>
      </c>
      <c r="M1936" s="428" t="s">
        <v>2829</v>
      </c>
      <c r="N1936" s="100">
        <v>42333</v>
      </c>
      <c r="O1936" s="428" t="s">
        <v>2830</v>
      </c>
      <c r="P1936" s="429">
        <v>0</v>
      </c>
      <c r="Q1936" s="424" t="s">
        <v>4071</v>
      </c>
      <c r="R1936" s="429">
        <v>0</v>
      </c>
      <c r="S1936" s="424" t="s">
        <v>4071</v>
      </c>
      <c r="T1936" s="424">
        <v>0</v>
      </c>
      <c r="U1936" s="426" t="s">
        <v>4071</v>
      </c>
      <c r="V1936" s="424">
        <v>0</v>
      </c>
      <c r="W1936" s="426" t="s">
        <v>4071</v>
      </c>
      <c r="X1936" s="89">
        <v>0</v>
      </c>
      <c r="Y1936" s="426" t="s">
        <v>4071</v>
      </c>
      <c r="Z1936" s="89">
        <v>0</v>
      </c>
      <c r="AA1936" t="s">
        <v>2828</v>
      </c>
      <c r="AB1936">
        <v>2510</v>
      </c>
      <c r="AC1936" t="s">
        <v>11068</v>
      </c>
      <c r="AD1936" s="100" t="str">
        <f>TEXT(N1936,"yyyy-mm-dd")</f>
        <v>2015-11-25</v>
      </c>
      <c r="AE1936" t="str">
        <f t="shared" si="18"/>
        <v>insert into tagihanawal(id, evaluator, checking_period1, checking_period2, billing_period, billing_no, billing_date, iuran_tetap_idr, iuran_tetap_usd, royalti_idr, royalti_usd, pht_idr, pht_usd, company_id)values(101974,'BPK RIxxx','2013-1-1xxx','2015-12-12xxx',2015,'016156/84/DBP/2015xxx','2015-11-25xxx',0,0,0,0,0,0,'2510xxx');</v>
      </c>
    </row>
    <row r="1937" spans="1:31" ht="16.5" x14ac:dyDescent="0.3">
      <c r="A1937" t="s">
        <v>11193</v>
      </c>
      <c r="B1937" s="427">
        <v>101975</v>
      </c>
      <c r="C1937" s="427" t="s">
        <v>2828</v>
      </c>
      <c r="D1937" s="110" t="s">
        <v>4347</v>
      </c>
      <c r="E1937" s="428" t="s">
        <v>2829</v>
      </c>
      <c r="F1937" t="s">
        <v>8225</v>
      </c>
      <c r="G1937" s="428" t="s">
        <v>2829</v>
      </c>
      <c r="H1937" t="s">
        <v>8239</v>
      </c>
      <c r="I1937" s="428" t="s">
        <v>2830</v>
      </c>
      <c r="J1937" s="114">
        <v>2011</v>
      </c>
      <c r="K1937" s="373" t="s">
        <v>2828</v>
      </c>
      <c r="L1937" s="113" t="s">
        <v>9658</v>
      </c>
      <c r="M1937" s="428" t="s">
        <v>2829</v>
      </c>
      <c r="N1937" s="100">
        <v>40822</v>
      </c>
      <c r="O1937" s="428" t="s">
        <v>2830</v>
      </c>
      <c r="P1937" s="429">
        <v>0</v>
      </c>
      <c r="Q1937" s="424" t="s">
        <v>4071</v>
      </c>
      <c r="R1937" s="429">
        <v>0</v>
      </c>
      <c r="S1937" s="424" t="s">
        <v>4071</v>
      </c>
      <c r="T1937" s="424">
        <v>0</v>
      </c>
      <c r="U1937" s="426" t="s">
        <v>4071</v>
      </c>
      <c r="V1937" s="424">
        <v>0</v>
      </c>
      <c r="W1937" s="426" t="s">
        <v>4071</v>
      </c>
      <c r="X1937" s="89">
        <v>0</v>
      </c>
      <c r="Y1937" s="426" t="s">
        <v>4071</v>
      </c>
      <c r="Z1937" s="89">
        <v>0</v>
      </c>
      <c r="AA1937" t="s">
        <v>2828</v>
      </c>
      <c r="AB1937">
        <v>2511</v>
      </c>
      <c r="AC1937" t="s">
        <v>11068</v>
      </c>
      <c r="AD1937" s="100" t="str">
        <f>TEXT(N1937,"yyyy-mm-dd")</f>
        <v>2011-10-06</v>
      </c>
      <c r="AE1937" t="str">
        <f t="shared" si="18"/>
        <v>insert into tagihanawal(id, evaluator, checking_period1, checking_period2, billing_period, billing_no, billing_date, iuran_tetap_idr, iuran_tetap_usd, royalti_idr, royalti_usd, pht_idr, pht_usd, company_id)values(101975,'BPK RIxxx','2008-1-1xxx','2009-12-12xxx',2011,'824/84/DBP/2011xxx','2011-10-06xxx',0,0,0,0,0,0,'2511xxx');</v>
      </c>
    </row>
    <row r="1938" spans="1:31" ht="16.5" x14ac:dyDescent="0.3">
      <c r="A1938" t="s">
        <v>11193</v>
      </c>
      <c r="B1938" s="427">
        <v>101976</v>
      </c>
      <c r="C1938" s="427" t="s">
        <v>2828</v>
      </c>
      <c r="D1938" s="109" t="s">
        <v>4347</v>
      </c>
      <c r="E1938" s="428" t="s">
        <v>2829</v>
      </c>
      <c r="F1938" t="s">
        <v>8224</v>
      </c>
      <c r="G1938" s="428" t="s">
        <v>2829</v>
      </c>
      <c r="H1938" t="s">
        <v>8238</v>
      </c>
      <c r="I1938" s="428" t="s">
        <v>2830</v>
      </c>
      <c r="J1938" s="374">
        <v>2010</v>
      </c>
      <c r="K1938" s="373" t="s">
        <v>2828</v>
      </c>
      <c r="L1938" s="113" t="s">
        <v>4545</v>
      </c>
      <c r="M1938" s="428" t="s">
        <v>2829</v>
      </c>
      <c r="N1938" s="100">
        <v>40319</v>
      </c>
      <c r="O1938" s="428" t="s">
        <v>2830</v>
      </c>
      <c r="P1938" s="429">
        <v>0</v>
      </c>
      <c r="Q1938" s="424" t="s">
        <v>4071</v>
      </c>
      <c r="R1938" s="429">
        <v>0</v>
      </c>
      <c r="S1938" s="424" t="s">
        <v>4071</v>
      </c>
      <c r="T1938" s="424">
        <v>0</v>
      </c>
      <c r="U1938" s="426" t="s">
        <v>4071</v>
      </c>
      <c r="V1938" s="424">
        <v>0</v>
      </c>
      <c r="W1938" s="426" t="s">
        <v>4071</v>
      </c>
      <c r="X1938" s="89">
        <v>0</v>
      </c>
      <c r="Y1938" s="426" t="s">
        <v>4071</v>
      </c>
      <c r="Z1938" s="89">
        <v>0</v>
      </c>
      <c r="AA1938" t="s">
        <v>2828</v>
      </c>
      <c r="AB1938">
        <v>2511</v>
      </c>
      <c r="AC1938" t="s">
        <v>11068</v>
      </c>
      <c r="AD1938" s="100" t="str">
        <f>TEXT(N1938,"yyyy-mm-dd")</f>
        <v>2010-05-21</v>
      </c>
      <c r="AE1938" t="str">
        <f t="shared" si="18"/>
        <v>insert into tagihanawal(id, evaluator, checking_period1, checking_period2, billing_period, billing_no, billing_date, iuran_tetap_idr, iuran_tetap_usd, royalti_idr, royalti_usd, pht_idr, pht_usd, company_id)values(101976,'BPK RIxxx','2006-1-1xxx','2007-12-12xxx',2010,'1644/84,03/DBM/2010xxx','2010-05-21xxx',0,0,0,0,0,0,'2511xxx');</v>
      </c>
    </row>
    <row r="1939" spans="1:31" ht="16.5" x14ac:dyDescent="0.3">
      <c r="A1939" t="s">
        <v>11193</v>
      </c>
      <c r="B1939" s="427">
        <v>101977</v>
      </c>
      <c r="C1939" s="427" t="s">
        <v>2828</v>
      </c>
      <c r="D1939" s="109" t="s">
        <v>4347</v>
      </c>
      <c r="E1939" s="428" t="s">
        <v>2829</v>
      </c>
      <c r="F1939" t="s">
        <v>8224</v>
      </c>
      <c r="G1939" s="428" t="s">
        <v>2829</v>
      </c>
      <c r="H1939" t="s">
        <v>8238</v>
      </c>
      <c r="I1939" s="428" t="s">
        <v>2830</v>
      </c>
      <c r="J1939" s="374">
        <v>2010</v>
      </c>
      <c r="K1939" s="373" t="s">
        <v>2828</v>
      </c>
      <c r="L1939" s="113" t="s">
        <v>4545</v>
      </c>
      <c r="M1939" s="428" t="s">
        <v>2829</v>
      </c>
      <c r="N1939" s="100">
        <v>40319</v>
      </c>
      <c r="O1939" s="428" t="s">
        <v>2830</v>
      </c>
      <c r="P1939" s="429">
        <v>0</v>
      </c>
      <c r="Q1939" s="424" t="s">
        <v>4071</v>
      </c>
      <c r="R1939" s="429">
        <v>0</v>
      </c>
      <c r="S1939" s="424" t="s">
        <v>4071</v>
      </c>
      <c r="T1939" s="424">
        <v>0</v>
      </c>
      <c r="U1939" s="426" t="s">
        <v>4071</v>
      </c>
      <c r="V1939" s="424">
        <v>0</v>
      </c>
      <c r="W1939" s="426" t="s">
        <v>4071</v>
      </c>
      <c r="X1939" s="89">
        <v>0</v>
      </c>
      <c r="Y1939" s="426" t="s">
        <v>4071</v>
      </c>
      <c r="Z1939" s="89">
        <v>0</v>
      </c>
      <c r="AA1939" t="s">
        <v>2828</v>
      </c>
      <c r="AB1939">
        <v>2511</v>
      </c>
      <c r="AC1939" t="s">
        <v>11068</v>
      </c>
      <c r="AD1939" s="100" t="str">
        <f>TEXT(N1939,"yyyy-mm-dd")</f>
        <v>2010-05-21</v>
      </c>
      <c r="AE1939" t="str">
        <f t="shared" si="18"/>
        <v>insert into tagihanawal(id, evaluator, checking_period1, checking_period2, billing_period, billing_no, billing_date, iuran_tetap_idr, iuran_tetap_usd, royalti_idr, royalti_usd, pht_idr, pht_usd, company_id)values(101977,'BPK RIxxx','2006-1-1xxx','2007-12-12xxx',2010,'1644/84,03/DBM/2010xxx','2010-05-21xxx',0,0,0,0,0,0,'2511xxx');</v>
      </c>
    </row>
    <row r="1940" spans="1:31" ht="16.5" x14ac:dyDescent="0.3">
      <c r="A1940" t="s">
        <v>11193</v>
      </c>
      <c r="B1940" s="427">
        <v>101978</v>
      </c>
      <c r="C1940" s="427" t="s">
        <v>2828</v>
      </c>
      <c r="D1940" s="110" t="s">
        <v>4347</v>
      </c>
      <c r="E1940" s="428" t="s">
        <v>2829</v>
      </c>
      <c r="F1940" t="s">
        <v>8223</v>
      </c>
      <c r="G1940" s="428" t="s">
        <v>2829</v>
      </c>
      <c r="H1940" t="s">
        <v>8236</v>
      </c>
      <c r="I1940" s="428" t="s">
        <v>2830</v>
      </c>
      <c r="J1940" s="114">
        <v>2015</v>
      </c>
      <c r="K1940" s="373" t="s">
        <v>2828</v>
      </c>
      <c r="L1940" s="113" t="s">
        <v>9659</v>
      </c>
      <c r="M1940" s="428" t="s">
        <v>2829</v>
      </c>
      <c r="N1940" s="100">
        <v>42333</v>
      </c>
      <c r="O1940" s="428" t="s">
        <v>2830</v>
      </c>
      <c r="P1940" s="429">
        <v>0</v>
      </c>
      <c r="Q1940" s="424" t="s">
        <v>4071</v>
      </c>
      <c r="R1940" s="429">
        <v>0</v>
      </c>
      <c r="S1940" s="424" t="s">
        <v>4071</v>
      </c>
      <c r="T1940" s="424">
        <v>0</v>
      </c>
      <c r="U1940" s="426" t="s">
        <v>4071</v>
      </c>
      <c r="V1940" s="424">
        <v>0</v>
      </c>
      <c r="W1940" s="426" t="s">
        <v>4071</v>
      </c>
      <c r="X1940" s="89">
        <v>0</v>
      </c>
      <c r="Y1940" s="426" t="s">
        <v>4071</v>
      </c>
      <c r="Z1940" s="89">
        <v>0</v>
      </c>
      <c r="AA1940" t="s">
        <v>2828</v>
      </c>
      <c r="AB1940">
        <v>302</v>
      </c>
      <c r="AC1940" t="s">
        <v>11068</v>
      </c>
      <c r="AD1940" s="100" t="str">
        <f>TEXT(N1940,"yyyy-mm-dd")</f>
        <v>2015-11-25</v>
      </c>
      <c r="AE1940" t="str">
        <f t="shared" si="18"/>
        <v>insert into tagihanawal(id, evaluator, checking_period1, checking_period2, billing_period, billing_no, billing_date, iuran_tetap_idr, iuran_tetap_usd, royalti_idr, royalti_usd, pht_idr, pht_usd, company_id)values(101978,'BPK RIxxx','2013-1-1xxx','2015-12-12xxx',2015,'016157/84/DBP/2015xxx','2015-11-25xxx',0,0,0,0,0,0,'302xxx');</v>
      </c>
    </row>
    <row r="1941" spans="1:31" ht="16.5" x14ac:dyDescent="0.3">
      <c r="A1941" t="s">
        <v>11193</v>
      </c>
      <c r="B1941" s="427">
        <v>101979</v>
      </c>
      <c r="C1941" s="427" t="s">
        <v>2828</v>
      </c>
      <c r="D1941" s="110" t="s">
        <v>4347</v>
      </c>
      <c r="E1941" s="428" t="s">
        <v>2829</v>
      </c>
      <c r="F1941" t="s">
        <v>8223</v>
      </c>
      <c r="G1941" s="428" t="s">
        <v>2829</v>
      </c>
      <c r="H1941" t="s">
        <v>8236</v>
      </c>
      <c r="I1941" s="428" t="s">
        <v>2830</v>
      </c>
      <c r="J1941" s="114">
        <v>2015</v>
      </c>
      <c r="K1941" s="373" t="s">
        <v>2828</v>
      </c>
      <c r="L1941" s="113" t="s">
        <v>4498</v>
      </c>
      <c r="M1941" s="428" t="s">
        <v>2829</v>
      </c>
      <c r="N1941" s="100">
        <v>42333</v>
      </c>
      <c r="O1941" s="428" t="s">
        <v>2830</v>
      </c>
      <c r="P1941" s="429">
        <v>0</v>
      </c>
      <c r="Q1941" s="424" t="s">
        <v>4071</v>
      </c>
      <c r="R1941" s="429">
        <v>0</v>
      </c>
      <c r="S1941" s="424" t="s">
        <v>4071</v>
      </c>
      <c r="T1941" s="424">
        <v>0</v>
      </c>
      <c r="U1941" s="426" t="s">
        <v>4071</v>
      </c>
      <c r="V1941" s="424">
        <v>0</v>
      </c>
      <c r="W1941" s="426" t="s">
        <v>4071</v>
      </c>
      <c r="X1941" s="89">
        <v>0</v>
      </c>
      <c r="Y1941" s="426" t="s">
        <v>4071</v>
      </c>
      <c r="Z1941" s="89">
        <v>0</v>
      </c>
      <c r="AA1941" t="s">
        <v>2828</v>
      </c>
      <c r="AB1941">
        <v>2512</v>
      </c>
      <c r="AC1941" t="s">
        <v>11068</v>
      </c>
      <c r="AD1941" s="100" t="str">
        <f>TEXT(N1941,"yyyy-mm-dd")</f>
        <v>2015-11-25</v>
      </c>
      <c r="AE1941" t="str">
        <f t="shared" si="18"/>
        <v>insert into tagihanawal(id, evaluator, checking_period1, checking_period2, billing_period, billing_no, billing_date, iuran_tetap_idr, iuran_tetap_usd, royalti_idr, royalti_usd, pht_idr, pht_usd, company_id)values(101979,'BPK RIxxx','2013-1-1xxx','2015-12-12xxx',2015,'016158/84/DBP/2015xxx','2015-11-25xxx',0,0,0,0,0,0,'2512xxx');</v>
      </c>
    </row>
    <row r="1942" spans="1:31" ht="16.5" x14ac:dyDescent="0.3">
      <c r="A1942" t="s">
        <v>11193</v>
      </c>
      <c r="B1942" s="427">
        <v>101980</v>
      </c>
      <c r="C1942" s="427" t="s">
        <v>2828</v>
      </c>
      <c r="D1942" s="110" t="s">
        <v>4347</v>
      </c>
      <c r="E1942" s="428" t="s">
        <v>2829</v>
      </c>
      <c r="F1942" t="s">
        <v>8223</v>
      </c>
      <c r="G1942" s="428" t="s">
        <v>2829</v>
      </c>
      <c r="H1942" t="s">
        <v>8236</v>
      </c>
      <c r="I1942" s="428" t="s">
        <v>2830</v>
      </c>
      <c r="J1942" s="114">
        <v>2015</v>
      </c>
      <c r="K1942" s="373" t="s">
        <v>2828</v>
      </c>
      <c r="L1942" s="113" t="s">
        <v>4499</v>
      </c>
      <c r="M1942" s="428" t="s">
        <v>2829</v>
      </c>
      <c r="N1942" s="100">
        <v>42338</v>
      </c>
      <c r="O1942" s="428" t="s">
        <v>2830</v>
      </c>
      <c r="P1942" s="429">
        <v>0</v>
      </c>
      <c r="Q1942" s="424" t="s">
        <v>4071</v>
      </c>
      <c r="R1942" s="429">
        <v>0</v>
      </c>
      <c r="S1942" s="424" t="s">
        <v>4071</v>
      </c>
      <c r="T1942" s="424">
        <v>0</v>
      </c>
      <c r="U1942" s="426" t="s">
        <v>4071</v>
      </c>
      <c r="V1942" s="424">
        <v>0</v>
      </c>
      <c r="W1942" s="426" t="s">
        <v>4071</v>
      </c>
      <c r="X1942" s="89">
        <v>0</v>
      </c>
      <c r="Y1942" s="426" t="s">
        <v>4071</v>
      </c>
      <c r="Z1942" s="89">
        <v>0</v>
      </c>
      <c r="AA1942" t="s">
        <v>2828</v>
      </c>
      <c r="AB1942">
        <v>2512</v>
      </c>
      <c r="AC1942" t="s">
        <v>11068</v>
      </c>
      <c r="AD1942" s="100" t="str">
        <f>TEXT(N1942,"yyyy-mm-dd")</f>
        <v>2015-11-30</v>
      </c>
      <c r="AE1942" t="str">
        <f t="shared" si="18"/>
        <v>insert into tagihanawal(id, evaluator, checking_period1, checking_period2, billing_period, billing_no, billing_date, iuran_tetap_idr, iuran_tetap_usd, royalti_idr, royalti_usd, pht_idr, pht_usd, company_id)values(101980,'BPK RIxxx','2013-1-1xxx','2015-12-12xxx',2015,'017008/84/DBP/2015xxx','2015-11-30xxx',0,0,0,0,0,0,'2512xxx');</v>
      </c>
    </row>
    <row r="1943" spans="1:31" ht="16.5" x14ac:dyDescent="0.3">
      <c r="A1943" t="s">
        <v>11193</v>
      </c>
      <c r="B1943" s="427">
        <v>101981</v>
      </c>
      <c r="C1943" s="427" t="s">
        <v>2828</v>
      </c>
      <c r="D1943" s="110" t="s">
        <v>4347</v>
      </c>
      <c r="E1943" s="428" t="s">
        <v>2829</v>
      </c>
      <c r="F1943" t="s">
        <v>8223</v>
      </c>
      <c r="G1943" s="428" t="s">
        <v>2829</v>
      </c>
      <c r="H1943" t="s">
        <v>8236</v>
      </c>
      <c r="I1943" s="428" t="s">
        <v>2830</v>
      </c>
      <c r="J1943" s="114">
        <v>2015</v>
      </c>
      <c r="K1943" s="373" t="s">
        <v>2828</v>
      </c>
      <c r="L1943" s="113" t="s">
        <v>9660</v>
      </c>
      <c r="M1943" s="428" t="s">
        <v>2829</v>
      </c>
      <c r="N1943" s="100">
        <v>42310</v>
      </c>
      <c r="O1943" s="428" t="s">
        <v>2830</v>
      </c>
      <c r="P1943" s="429">
        <v>0</v>
      </c>
      <c r="Q1943" s="424" t="s">
        <v>4071</v>
      </c>
      <c r="R1943" s="429">
        <v>0</v>
      </c>
      <c r="S1943" s="424" t="s">
        <v>4071</v>
      </c>
      <c r="T1943" s="424">
        <v>0</v>
      </c>
      <c r="U1943" s="426" t="s">
        <v>4071</v>
      </c>
      <c r="V1943" s="424">
        <v>0</v>
      </c>
      <c r="W1943" s="426" t="s">
        <v>4071</v>
      </c>
      <c r="X1943" s="89">
        <v>0</v>
      </c>
      <c r="Y1943" s="426" t="s">
        <v>4071</v>
      </c>
      <c r="Z1943" s="89">
        <v>0</v>
      </c>
      <c r="AA1943" t="s">
        <v>2828</v>
      </c>
      <c r="AB1943">
        <v>2513</v>
      </c>
      <c r="AC1943" t="s">
        <v>11068</v>
      </c>
      <c r="AD1943" s="100" t="str">
        <f>TEXT(N1943,"yyyy-mm-dd")</f>
        <v>2015-11-02</v>
      </c>
      <c r="AE1943" t="str">
        <f t="shared" si="18"/>
        <v>insert into tagihanawal(id, evaluator, checking_period1, checking_period2, billing_period, billing_no, billing_date, iuran_tetap_idr, iuran_tetap_usd, royalti_idr, royalti_usd, pht_idr, pht_usd, company_id)values(101981,'BPK RIxxx','2013-1-1xxx','2015-12-12xxx',2015,'014724/84/DBP/2015xxx','2015-11-02xxx',0,0,0,0,0,0,'2513xxx');</v>
      </c>
    </row>
    <row r="1944" spans="1:31" ht="16.5" x14ac:dyDescent="0.3">
      <c r="A1944" t="s">
        <v>11193</v>
      </c>
      <c r="B1944" s="427">
        <v>101982</v>
      </c>
      <c r="C1944" s="427" t="s">
        <v>2828</v>
      </c>
      <c r="D1944" s="79" t="s">
        <v>4348</v>
      </c>
      <c r="E1944" s="428" t="s">
        <v>2829</v>
      </c>
      <c r="F1944" t="s">
        <v>8227</v>
      </c>
      <c r="G1944" s="428" t="s">
        <v>2829</v>
      </c>
      <c r="H1944" t="s">
        <v>8239</v>
      </c>
      <c r="I1944" s="428" t="s">
        <v>2830</v>
      </c>
      <c r="J1944" s="81">
        <v>2009</v>
      </c>
      <c r="K1944" s="373" t="s">
        <v>2828</v>
      </c>
      <c r="L1944" s="113" t="s">
        <v>9661</v>
      </c>
      <c r="M1944" s="428" t="s">
        <v>2829</v>
      </c>
      <c r="N1944" s="100">
        <v>39948</v>
      </c>
      <c r="O1944" s="428" t="s">
        <v>2830</v>
      </c>
      <c r="P1944" s="429">
        <v>0</v>
      </c>
      <c r="Q1944" s="424" t="s">
        <v>4071</v>
      </c>
      <c r="R1944" s="429">
        <v>0</v>
      </c>
      <c r="S1944" s="424" t="s">
        <v>4071</v>
      </c>
      <c r="T1944" s="424">
        <v>0</v>
      </c>
      <c r="U1944" s="426" t="s">
        <v>4071</v>
      </c>
      <c r="V1944" s="424">
        <v>0</v>
      </c>
      <c r="W1944" s="426" t="s">
        <v>4071</v>
      </c>
      <c r="X1944" s="89">
        <v>0</v>
      </c>
      <c r="Y1944" s="426" t="s">
        <v>4071</v>
      </c>
      <c r="Z1944" s="89">
        <v>0</v>
      </c>
      <c r="AA1944" t="s">
        <v>2828</v>
      </c>
      <c r="AB1944">
        <v>2513</v>
      </c>
      <c r="AC1944" t="s">
        <v>11068</v>
      </c>
      <c r="AD1944" s="100" t="str">
        <f>TEXT(N1944,"yyyy-mm-dd")</f>
        <v>2009-05-15</v>
      </c>
      <c r="AE1944" t="str">
        <f t="shared" si="18"/>
        <v>insert into tagihanawal(id, evaluator, checking_period1, checking_period2, billing_period, billing_no, billing_date, iuran_tetap_idr, iuran_tetap_usd, royalti_idr, royalti_usd, pht_idr, pht_usd, company_id)values(101982,'Evaluatorxxx','2009-1-1xxx','2009-12-12xxx',2009,'1419/84.03/DBM/2009xxx','2009-05-15xxx',0,0,0,0,0,0,'2513xxx');</v>
      </c>
    </row>
    <row r="1945" spans="1:31" ht="16.5" x14ac:dyDescent="0.3">
      <c r="A1945" t="s">
        <v>11193</v>
      </c>
      <c r="B1945" s="427">
        <v>101983</v>
      </c>
      <c r="C1945" s="427" t="s">
        <v>2828</v>
      </c>
      <c r="D1945" s="110" t="s">
        <v>4347</v>
      </c>
      <c r="E1945" s="428" t="s">
        <v>2829</v>
      </c>
      <c r="F1945" t="s">
        <v>8223</v>
      </c>
      <c r="G1945" s="428" t="s">
        <v>2829</v>
      </c>
      <c r="H1945" t="s">
        <v>8236</v>
      </c>
      <c r="I1945" s="428" t="s">
        <v>2830</v>
      </c>
      <c r="J1945" s="114">
        <v>2015</v>
      </c>
      <c r="K1945" s="373" t="s">
        <v>2828</v>
      </c>
      <c r="L1945" s="113" t="s">
        <v>9662</v>
      </c>
      <c r="M1945" s="428" t="s">
        <v>2829</v>
      </c>
      <c r="N1945" s="100">
        <v>42332</v>
      </c>
      <c r="O1945" s="428" t="s">
        <v>2830</v>
      </c>
      <c r="P1945" s="429">
        <v>0</v>
      </c>
      <c r="Q1945" s="424" t="s">
        <v>4071</v>
      </c>
      <c r="R1945" s="429">
        <v>0</v>
      </c>
      <c r="S1945" s="424" t="s">
        <v>4071</v>
      </c>
      <c r="T1945" s="424">
        <v>0</v>
      </c>
      <c r="U1945" s="426" t="s">
        <v>4071</v>
      </c>
      <c r="V1945" s="424">
        <v>0</v>
      </c>
      <c r="W1945" s="426" t="s">
        <v>4071</v>
      </c>
      <c r="X1945" s="89">
        <v>0</v>
      </c>
      <c r="Y1945" s="426" t="s">
        <v>4071</v>
      </c>
      <c r="Z1945" s="89">
        <v>0</v>
      </c>
      <c r="AA1945" t="s">
        <v>2828</v>
      </c>
      <c r="AB1945">
        <v>2514</v>
      </c>
      <c r="AC1945" t="s">
        <v>11068</v>
      </c>
      <c r="AD1945" s="100" t="str">
        <f>TEXT(N1945,"yyyy-mm-dd")</f>
        <v>2015-11-24</v>
      </c>
      <c r="AE1945" t="str">
        <f t="shared" si="18"/>
        <v>insert into tagihanawal(id, evaluator, checking_period1, checking_period2, billing_period, billing_no, billing_date, iuran_tetap_idr, iuran_tetap_usd, royalti_idr, royalti_usd, pht_idr, pht_usd, company_id)values(101983,'BPK RIxxx','2013-1-1xxx','2015-12-12xxx',2015,'015616/84/DBP/2015xxx','2015-11-24xxx',0,0,0,0,0,0,'2514xxx');</v>
      </c>
    </row>
    <row r="1946" spans="1:31" ht="16.5" x14ac:dyDescent="0.3">
      <c r="A1946" t="s">
        <v>11193</v>
      </c>
      <c r="B1946" s="427">
        <v>101984</v>
      </c>
      <c r="C1946" s="427" t="s">
        <v>2828</v>
      </c>
      <c r="D1946" s="110" t="s">
        <v>4347</v>
      </c>
      <c r="E1946" s="428" t="s">
        <v>2829</v>
      </c>
      <c r="F1946" t="s">
        <v>8223</v>
      </c>
      <c r="G1946" s="428" t="s">
        <v>2829</v>
      </c>
      <c r="H1946" t="s">
        <v>8236</v>
      </c>
      <c r="I1946" s="428" t="s">
        <v>2830</v>
      </c>
      <c r="J1946" s="114">
        <v>2015</v>
      </c>
      <c r="K1946" s="373" t="s">
        <v>2828</v>
      </c>
      <c r="L1946" s="113" t="s">
        <v>9663</v>
      </c>
      <c r="M1946" s="428" t="s">
        <v>2829</v>
      </c>
      <c r="N1946" s="100">
        <v>42333</v>
      </c>
      <c r="O1946" s="428" t="s">
        <v>2830</v>
      </c>
      <c r="P1946" s="429">
        <v>0</v>
      </c>
      <c r="Q1946" s="424" t="s">
        <v>4071</v>
      </c>
      <c r="R1946" s="429">
        <v>0</v>
      </c>
      <c r="S1946" s="424" t="s">
        <v>4071</v>
      </c>
      <c r="T1946" s="424">
        <v>0</v>
      </c>
      <c r="U1946" s="426" t="s">
        <v>4071</v>
      </c>
      <c r="V1946" s="424">
        <v>0</v>
      </c>
      <c r="W1946" s="426" t="s">
        <v>4071</v>
      </c>
      <c r="X1946" s="89">
        <v>0</v>
      </c>
      <c r="Y1946" s="426" t="s">
        <v>4071</v>
      </c>
      <c r="Z1946" s="89">
        <v>0</v>
      </c>
      <c r="AA1946" t="s">
        <v>2828</v>
      </c>
      <c r="AB1946">
        <v>2515</v>
      </c>
      <c r="AC1946" t="s">
        <v>11068</v>
      </c>
      <c r="AD1946" s="100" t="str">
        <f>TEXT(N1946,"yyyy-mm-dd")</f>
        <v>2015-11-25</v>
      </c>
      <c r="AE1946" t="str">
        <f t="shared" si="18"/>
        <v>insert into tagihanawal(id, evaluator, checking_period1, checking_period2, billing_period, billing_no, billing_date, iuran_tetap_idr, iuran_tetap_usd, royalti_idr, royalti_usd, pht_idr, pht_usd, company_id)values(101984,'BPK RIxxx','2013-1-1xxx','2015-12-12xxx',2015,'016159/84/DBP/2015xxx','2015-11-25xxx',0,0,0,0,0,0,'2515xxx');</v>
      </c>
    </row>
    <row r="1947" spans="1:31" ht="16.5" x14ac:dyDescent="0.3">
      <c r="A1947" t="s">
        <v>11193</v>
      </c>
      <c r="B1947" s="427">
        <v>101985</v>
      </c>
      <c r="C1947" s="427" t="s">
        <v>2828</v>
      </c>
      <c r="D1947" s="110" t="s">
        <v>4347</v>
      </c>
      <c r="E1947" s="428" t="s">
        <v>2829</v>
      </c>
      <c r="F1947" t="s">
        <v>8223</v>
      </c>
      <c r="G1947" s="428" t="s">
        <v>2829</v>
      </c>
      <c r="H1947" t="s">
        <v>8236</v>
      </c>
      <c r="I1947" s="428" t="s">
        <v>2830</v>
      </c>
      <c r="J1947" s="114">
        <v>2015</v>
      </c>
      <c r="K1947" s="373" t="s">
        <v>2828</v>
      </c>
      <c r="L1947" s="113" t="s">
        <v>9664</v>
      </c>
      <c r="M1947" s="428" t="s">
        <v>2829</v>
      </c>
      <c r="N1947" s="100">
        <v>42333</v>
      </c>
      <c r="O1947" s="428" t="s">
        <v>2830</v>
      </c>
      <c r="P1947" s="429">
        <v>0</v>
      </c>
      <c r="Q1947" s="424" t="s">
        <v>4071</v>
      </c>
      <c r="R1947" s="429">
        <v>0</v>
      </c>
      <c r="S1947" s="424" t="s">
        <v>4071</v>
      </c>
      <c r="T1947" s="424">
        <v>0</v>
      </c>
      <c r="U1947" s="426" t="s">
        <v>4071</v>
      </c>
      <c r="V1947" s="424">
        <v>0</v>
      </c>
      <c r="W1947" s="426" t="s">
        <v>4071</v>
      </c>
      <c r="X1947" s="89">
        <v>0</v>
      </c>
      <c r="Y1947" s="426" t="s">
        <v>4071</v>
      </c>
      <c r="Z1947" s="89">
        <v>0</v>
      </c>
      <c r="AA1947" t="s">
        <v>2828</v>
      </c>
      <c r="AB1947">
        <v>2516</v>
      </c>
      <c r="AC1947" t="s">
        <v>11068</v>
      </c>
      <c r="AD1947" s="100" t="str">
        <f>TEXT(N1947,"yyyy-mm-dd")</f>
        <v>2015-11-25</v>
      </c>
      <c r="AE1947" t="str">
        <f t="shared" si="18"/>
        <v>insert into tagihanawal(id, evaluator, checking_period1, checking_period2, billing_period, billing_no, billing_date, iuran_tetap_idr, iuran_tetap_usd, royalti_idr, royalti_usd, pht_idr, pht_usd, company_id)values(101985,'BPK RIxxx','2013-1-1xxx','2015-12-12xxx',2015,'016160/84/DBP/2015xxx','2015-11-25xxx',0,0,0,0,0,0,'2516xxx');</v>
      </c>
    </row>
    <row r="1948" spans="1:31" ht="16.5" x14ac:dyDescent="0.3">
      <c r="A1948" t="s">
        <v>11193</v>
      </c>
      <c r="B1948" s="427">
        <v>101986</v>
      </c>
      <c r="C1948" s="427" t="s">
        <v>2828</v>
      </c>
      <c r="D1948" s="79" t="s">
        <v>4348</v>
      </c>
      <c r="E1948" s="428" t="s">
        <v>2829</v>
      </c>
      <c r="F1948" t="s">
        <v>8222</v>
      </c>
      <c r="G1948" s="428" t="s">
        <v>2829</v>
      </c>
      <c r="H1948" t="s">
        <v>8236</v>
      </c>
      <c r="I1948" s="428" t="s">
        <v>2830</v>
      </c>
      <c r="J1948" s="81">
        <v>2015</v>
      </c>
      <c r="K1948" s="373" t="s">
        <v>2828</v>
      </c>
      <c r="L1948" s="113" t="s">
        <v>9665</v>
      </c>
      <c r="M1948" s="428" t="s">
        <v>2829</v>
      </c>
      <c r="N1948" s="100">
        <v>42040</v>
      </c>
      <c r="O1948" s="428" t="s">
        <v>2830</v>
      </c>
      <c r="P1948" s="429">
        <v>0</v>
      </c>
      <c r="Q1948" s="424" t="s">
        <v>4071</v>
      </c>
      <c r="R1948" s="429">
        <v>0</v>
      </c>
      <c r="S1948" s="424" t="s">
        <v>4071</v>
      </c>
      <c r="T1948" s="424">
        <v>0</v>
      </c>
      <c r="U1948" s="426" t="s">
        <v>4071</v>
      </c>
      <c r="V1948" s="424">
        <v>0</v>
      </c>
      <c r="W1948" s="426" t="s">
        <v>4071</v>
      </c>
      <c r="X1948" s="89">
        <v>0</v>
      </c>
      <c r="Y1948" s="426" t="s">
        <v>4071</v>
      </c>
      <c r="Z1948" s="89">
        <v>0</v>
      </c>
      <c r="AA1948" t="s">
        <v>2828</v>
      </c>
      <c r="AB1948">
        <v>2517</v>
      </c>
      <c r="AC1948" t="s">
        <v>11068</v>
      </c>
      <c r="AD1948" s="100" t="str">
        <f>TEXT(N1948,"yyyy-mm-dd")</f>
        <v>2015-02-05</v>
      </c>
      <c r="AE1948" t="str">
        <f t="shared" si="18"/>
        <v>insert into tagihanawal(id, evaluator, checking_period1, checking_period2, billing_period, billing_no, billing_date, iuran_tetap_idr, iuran_tetap_usd, royalti_idr, royalti_usd, pht_idr, pht_usd, company_id)values(101986,'Evaluatorxxx','2015-1-1xxx','2015-12-12xxx',2015,'00415/84/DBP/2015xxx','2015-02-05xxx',0,0,0,0,0,0,'2517xxx');</v>
      </c>
    </row>
    <row r="1949" spans="1:31" ht="16.5" x14ac:dyDescent="0.3">
      <c r="A1949" t="s">
        <v>11193</v>
      </c>
      <c r="B1949" s="427">
        <v>101987</v>
      </c>
      <c r="C1949" s="427" t="s">
        <v>2828</v>
      </c>
      <c r="D1949" s="110" t="s">
        <v>4347</v>
      </c>
      <c r="E1949" s="428" t="s">
        <v>2829</v>
      </c>
      <c r="F1949" t="s">
        <v>8223</v>
      </c>
      <c r="G1949" s="428" t="s">
        <v>2829</v>
      </c>
      <c r="H1949" t="s">
        <v>8236</v>
      </c>
      <c r="I1949" s="428" t="s">
        <v>2830</v>
      </c>
      <c r="J1949" s="114">
        <v>2015</v>
      </c>
      <c r="K1949" s="373" t="s">
        <v>2828</v>
      </c>
      <c r="L1949" s="113" t="s">
        <v>9666</v>
      </c>
      <c r="M1949" s="428" t="s">
        <v>2829</v>
      </c>
      <c r="N1949" s="100">
        <v>42332</v>
      </c>
      <c r="O1949" s="428" t="s">
        <v>2830</v>
      </c>
      <c r="P1949" s="429">
        <v>0</v>
      </c>
      <c r="Q1949" s="424" t="s">
        <v>4071</v>
      </c>
      <c r="R1949" s="429">
        <v>0</v>
      </c>
      <c r="S1949" s="424" t="s">
        <v>4071</v>
      </c>
      <c r="T1949" s="424">
        <v>0</v>
      </c>
      <c r="U1949" s="426" t="s">
        <v>4071</v>
      </c>
      <c r="V1949" s="424">
        <v>0</v>
      </c>
      <c r="W1949" s="426" t="s">
        <v>4071</v>
      </c>
      <c r="X1949" s="89">
        <v>0</v>
      </c>
      <c r="Y1949" s="426" t="s">
        <v>4071</v>
      </c>
      <c r="Z1949" s="89">
        <v>0</v>
      </c>
      <c r="AA1949" t="s">
        <v>2828</v>
      </c>
      <c r="AB1949">
        <v>2517</v>
      </c>
      <c r="AC1949" t="s">
        <v>11068</v>
      </c>
      <c r="AD1949" s="100" t="str">
        <f>TEXT(N1949,"yyyy-mm-dd")</f>
        <v>2015-11-24</v>
      </c>
      <c r="AE1949" t="str">
        <f t="shared" ref="AE1949:AE2012" si="19">(A1949&amp;B1949&amp;C1949&amp;D1949&amp;E1949&amp;F1949&amp;G1949&amp;H1949&amp;I1949&amp;J1949&amp;K1949&amp;L1949&amp;M1949&amp;AD1949&amp;O1949&amp;P1949&amp;Q1949&amp;R1949&amp;S1949&amp;T1949&amp;U1949&amp;V1949&amp;W1949&amp;X1949&amp;Y1949&amp;Z1949&amp;AA1949&amp;AB1949&amp;AC1949&amp;";")</f>
        <v>insert into tagihanawal(id, evaluator, checking_period1, checking_period2, billing_period, billing_no, billing_date, iuran_tetap_idr, iuran_tetap_usd, royalti_idr, royalti_usd, pht_idr, pht_usd, company_id)values(101987,'BPK RIxxx','2013-1-1xxx','2015-12-12xxx',2015,'015615/84/DBP/2015xxx','2015-11-24xxx',0,0,0,0,0,0,'2517xxx');</v>
      </c>
    </row>
    <row r="1950" spans="1:31" ht="16.5" x14ac:dyDescent="0.3">
      <c r="A1950" t="s">
        <v>11193</v>
      </c>
      <c r="B1950" s="427">
        <v>101988</v>
      </c>
      <c r="C1950" s="427" t="s">
        <v>2828</v>
      </c>
      <c r="D1950" s="110" t="s">
        <v>4347</v>
      </c>
      <c r="E1950" s="428" t="s">
        <v>2829</v>
      </c>
      <c r="F1950" t="s">
        <v>8226</v>
      </c>
      <c r="G1950" s="428" t="s">
        <v>2829</v>
      </c>
      <c r="H1950" t="s">
        <v>8240</v>
      </c>
      <c r="I1950" s="428" t="s">
        <v>2830</v>
      </c>
      <c r="J1950" s="114">
        <v>2012</v>
      </c>
      <c r="K1950" s="373" t="s">
        <v>2828</v>
      </c>
      <c r="L1950" s="113" t="s">
        <v>9667</v>
      </c>
      <c r="M1950" s="428" t="s">
        <v>2829</v>
      </c>
      <c r="N1950" s="100">
        <v>40913</v>
      </c>
      <c r="O1950" s="428" t="s">
        <v>2830</v>
      </c>
      <c r="P1950" s="429">
        <v>0</v>
      </c>
      <c r="Q1950" s="424" t="s">
        <v>4071</v>
      </c>
      <c r="R1950" s="429">
        <v>0</v>
      </c>
      <c r="S1950" s="424" t="s">
        <v>4071</v>
      </c>
      <c r="T1950" s="424">
        <v>0</v>
      </c>
      <c r="U1950" s="426" t="s">
        <v>4071</v>
      </c>
      <c r="V1950" s="424">
        <v>0</v>
      </c>
      <c r="W1950" s="426" t="s">
        <v>4071</v>
      </c>
      <c r="X1950" s="89">
        <v>0</v>
      </c>
      <c r="Y1950" s="426" t="s">
        <v>4071</v>
      </c>
      <c r="Z1950" s="89">
        <v>0</v>
      </c>
      <c r="AA1950" t="s">
        <v>2828</v>
      </c>
      <c r="AB1950">
        <v>2517</v>
      </c>
      <c r="AC1950" t="s">
        <v>11068</v>
      </c>
      <c r="AD1950" s="100" t="str">
        <f>TEXT(N1950,"yyyy-mm-dd")</f>
        <v>2012-01-05</v>
      </c>
      <c r="AE1950" t="str">
        <f t="shared" si="19"/>
        <v>insert into tagihanawal(id, evaluator, checking_period1, checking_period2, billing_period, billing_no, billing_date, iuran_tetap_idr, iuran_tetap_usd, royalti_idr, royalti_usd, pht_idr, pht_usd, company_id)values(101988,'BPK RIxxx','2010-1-1xxx','2011-12-12xxx',2012,'00084/84/DBP/2012xxx','2012-01-05xxx',0,0,0,0,0,0,'2517xxx');</v>
      </c>
    </row>
    <row r="1951" spans="1:31" ht="16.5" x14ac:dyDescent="0.3">
      <c r="A1951" t="s">
        <v>11193</v>
      </c>
      <c r="B1951" s="427">
        <v>101989</v>
      </c>
      <c r="C1951" s="427" t="s">
        <v>2828</v>
      </c>
      <c r="D1951" s="110" t="s">
        <v>4347</v>
      </c>
      <c r="E1951" s="428" t="s">
        <v>2829</v>
      </c>
      <c r="F1951" t="s">
        <v>8223</v>
      </c>
      <c r="G1951" s="428" t="s">
        <v>2829</v>
      </c>
      <c r="H1951" t="s">
        <v>8236</v>
      </c>
      <c r="I1951" s="428" t="s">
        <v>2830</v>
      </c>
      <c r="J1951" s="114">
        <v>2015</v>
      </c>
      <c r="K1951" s="373" t="s">
        <v>2828</v>
      </c>
      <c r="L1951" s="113" t="s">
        <v>9668</v>
      </c>
      <c r="M1951" s="428" t="s">
        <v>2829</v>
      </c>
      <c r="N1951" s="100">
        <v>42332</v>
      </c>
      <c r="O1951" s="428" t="s">
        <v>2830</v>
      </c>
      <c r="P1951" s="429">
        <v>0</v>
      </c>
      <c r="Q1951" s="424" t="s">
        <v>4071</v>
      </c>
      <c r="R1951" s="429">
        <v>0</v>
      </c>
      <c r="S1951" s="424" t="s">
        <v>4071</v>
      </c>
      <c r="T1951" s="424">
        <v>0</v>
      </c>
      <c r="U1951" s="426" t="s">
        <v>4071</v>
      </c>
      <c r="V1951" s="424">
        <v>0</v>
      </c>
      <c r="W1951" s="426" t="s">
        <v>4071</v>
      </c>
      <c r="X1951" s="89">
        <v>0</v>
      </c>
      <c r="Y1951" s="426" t="s">
        <v>4071</v>
      </c>
      <c r="Z1951" s="89">
        <v>0</v>
      </c>
      <c r="AA1951" t="s">
        <v>2828</v>
      </c>
      <c r="AB1951">
        <v>2518</v>
      </c>
      <c r="AC1951" t="s">
        <v>11068</v>
      </c>
      <c r="AD1951" s="100" t="str">
        <f>TEXT(N1951,"yyyy-mm-dd")</f>
        <v>2015-11-24</v>
      </c>
      <c r="AE1951" t="str">
        <f t="shared" si="19"/>
        <v>insert into tagihanawal(id, evaluator, checking_period1, checking_period2, billing_period, billing_no, billing_date, iuran_tetap_idr, iuran_tetap_usd, royalti_idr, royalti_usd, pht_idr, pht_usd, company_id)values(101989,'BPK RIxxx','2013-1-1xxx','2015-12-12xxx',2015,'015608/84/DBP/2015xxx','2015-11-24xxx',0,0,0,0,0,0,'2518xxx');</v>
      </c>
    </row>
    <row r="1952" spans="1:31" ht="16.5" x14ac:dyDescent="0.3">
      <c r="A1952" t="s">
        <v>11193</v>
      </c>
      <c r="B1952" s="427">
        <v>101990</v>
      </c>
      <c r="C1952" s="427" t="s">
        <v>2828</v>
      </c>
      <c r="D1952" s="110" t="s">
        <v>4347</v>
      </c>
      <c r="E1952" s="428" t="s">
        <v>2829</v>
      </c>
      <c r="F1952" t="s">
        <v>8223</v>
      </c>
      <c r="G1952" s="428" t="s">
        <v>2829</v>
      </c>
      <c r="H1952" t="s">
        <v>8236</v>
      </c>
      <c r="I1952" s="428" t="s">
        <v>2830</v>
      </c>
      <c r="J1952" s="114">
        <v>2015</v>
      </c>
      <c r="K1952" s="373" t="s">
        <v>2828</v>
      </c>
      <c r="L1952" s="113" t="s">
        <v>9669</v>
      </c>
      <c r="M1952" s="428" t="s">
        <v>2829</v>
      </c>
      <c r="N1952" s="100">
        <v>42332</v>
      </c>
      <c r="O1952" s="428" t="s">
        <v>2830</v>
      </c>
      <c r="P1952" s="429">
        <v>0</v>
      </c>
      <c r="Q1952" s="424" t="s">
        <v>4071</v>
      </c>
      <c r="R1952" s="429">
        <v>0</v>
      </c>
      <c r="S1952" s="424" t="s">
        <v>4071</v>
      </c>
      <c r="T1952" s="424">
        <v>0</v>
      </c>
      <c r="U1952" s="426" t="s">
        <v>4071</v>
      </c>
      <c r="V1952" s="424">
        <v>0</v>
      </c>
      <c r="W1952" s="426" t="s">
        <v>4071</v>
      </c>
      <c r="X1952" s="89">
        <v>0</v>
      </c>
      <c r="Y1952" s="426" t="s">
        <v>4071</v>
      </c>
      <c r="Z1952" s="89">
        <v>0</v>
      </c>
      <c r="AA1952" t="s">
        <v>2828</v>
      </c>
      <c r="AB1952">
        <v>2519</v>
      </c>
      <c r="AC1952" t="s">
        <v>11068</v>
      </c>
      <c r="AD1952" s="100" t="str">
        <f>TEXT(N1952,"yyyy-mm-dd")</f>
        <v>2015-11-24</v>
      </c>
      <c r="AE1952" t="str">
        <f t="shared" si="19"/>
        <v>insert into tagihanawal(id, evaluator, checking_period1, checking_period2, billing_period, billing_no, billing_date, iuran_tetap_idr, iuran_tetap_usd, royalti_idr, royalti_usd, pht_idr, pht_usd, company_id)values(101990,'BPK RIxxx','2013-1-1xxx','2015-12-12xxx',2015,'015607/84/DBP/2015xxx','2015-11-24xxx',0,0,0,0,0,0,'2519xxx');</v>
      </c>
    </row>
    <row r="1953" spans="1:31" ht="16.5" x14ac:dyDescent="0.3">
      <c r="A1953" t="s">
        <v>11193</v>
      </c>
      <c r="B1953" s="427">
        <v>101991</v>
      </c>
      <c r="C1953" s="427" t="s">
        <v>2828</v>
      </c>
      <c r="D1953" s="110" t="s">
        <v>4347</v>
      </c>
      <c r="E1953" s="428" t="s">
        <v>2829</v>
      </c>
      <c r="F1953" t="s">
        <v>8223</v>
      </c>
      <c r="G1953" s="428" t="s">
        <v>2829</v>
      </c>
      <c r="H1953" t="s">
        <v>8236</v>
      </c>
      <c r="I1953" s="428" t="s">
        <v>2830</v>
      </c>
      <c r="J1953" s="114">
        <v>2015</v>
      </c>
      <c r="K1953" s="373" t="s">
        <v>2828</v>
      </c>
      <c r="L1953" s="113" t="s">
        <v>9670</v>
      </c>
      <c r="M1953" s="428" t="s">
        <v>2829</v>
      </c>
      <c r="N1953" s="100">
        <v>42333</v>
      </c>
      <c r="O1953" s="428" t="s">
        <v>2830</v>
      </c>
      <c r="P1953" s="429">
        <v>0</v>
      </c>
      <c r="Q1953" s="424" t="s">
        <v>4071</v>
      </c>
      <c r="R1953" s="429">
        <v>0</v>
      </c>
      <c r="S1953" s="424" t="s">
        <v>4071</v>
      </c>
      <c r="T1953" s="424">
        <v>0</v>
      </c>
      <c r="U1953" s="426" t="s">
        <v>4071</v>
      </c>
      <c r="V1953" s="424">
        <v>0</v>
      </c>
      <c r="W1953" s="426" t="s">
        <v>4071</v>
      </c>
      <c r="X1953" s="89">
        <v>0</v>
      </c>
      <c r="Y1953" s="426" t="s">
        <v>4071</v>
      </c>
      <c r="Z1953" s="89">
        <v>0</v>
      </c>
      <c r="AA1953" t="s">
        <v>2828</v>
      </c>
      <c r="AB1953">
        <v>2520</v>
      </c>
      <c r="AC1953" t="s">
        <v>11068</v>
      </c>
      <c r="AD1953" s="100" t="str">
        <f>TEXT(N1953,"yyyy-mm-dd")</f>
        <v>2015-11-25</v>
      </c>
      <c r="AE1953" t="str">
        <f t="shared" si="19"/>
        <v>insert into tagihanawal(id, evaluator, checking_period1, checking_period2, billing_period, billing_no, billing_date, iuran_tetap_idr, iuran_tetap_usd, royalti_idr, royalti_usd, pht_idr, pht_usd, company_id)values(101991,'BPK RIxxx','2013-1-1xxx','2015-12-12xxx',2015,'016161/84/DBP/2015xxx','2015-11-25xxx',0,0,0,0,0,0,'2520xxx');</v>
      </c>
    </row>
    <row r="1954" spans="1:31" ht="16.5" x14ac:dyDescent="0.3">
      <c r="A1954" t="s">
        <v>11193</v>
      </c>
      <c r="B1954" s="427">
        <v>101992</v>
      </c>
      <c r="C1954" s="427" t="s">
        <v>2828</v>
      </c>
      <c r="D1954" s="110" t="s">
        <v>4347</v>
      </c>
      <c r="E1954" s="428" t="s">
        <v>2829</v>
      </c>
      <c r="F1954" t="s">
        <v>8223</v>
      </c>
      <c r="G1954" s="428" t="s">
        <v>2829</v>
      </c>
      <c r="H1954" t="s">
        <v>8236</v>
      </c>
      <c r="I1954" s="428" t="s">
        <v>2830</v>
      </c>
      <c r="J1954" s="114">
        <v>2015</v>
      </c>
      <c r="K1954" s="373" t="s">
        <v>2828</v>
      </c>
      <c r="L1954" s="113" t="s">
        <v>9671</v>
      </c>
      <c r="M1954" s="428" t="s">
        <v>2829</v>
      </c>
      <c r="N1954" s="100">
        <v>42333</v>
      </c>
      <c r="O1954" s="428" t="s">
        <v>2830</v>
      </c>
      <c r="P1954" s="429">
        <v>0</v>
      </c>
      <c r="Q1954" s="424" t="s">
        <v>4071</v>
      </c>
      <c r="R1954" s="429">
        <v>0</v>
      </c>
      <c r="S1954" s="424" t="s">
        <v>4071</v>
      </c>
      <c r="T1954" s="424">
        <v>0</v>
      </c>
      <c r="U1954" s="426" t="s">
        <v>4071</v>
      </c>
      <c r="V1954" s="424">
        <v>0</v>
      </c>
      <c r="W1954" s="426" t="s">
        <v>4071</v>
      </c>
      <c r="X1954" s="89">
        <v>0</v>
      </c>
      <c r="Y1954" s="426" t="s">
        <v>4071</v>
      </c>
      <c r="Z1954" s="89">
        <v>0</v>
      </c>
      <c r="AA1954" t="s">
        <v>2828</v>
      </c>
      <c r="AB1954">
        <v>2521</v>
      </c>
      <c r="AC1954" t="s">
        <v>11068</v>
      </c>
      <c r="AD1954" s="100" t="str">
        <f>TEXT(N1954,"yyyy-mm-dd")</f>
        <v>2015-11-25</v>
      </c>
      <c r="AE1954" t="str">
        <f t="shared" si="19"/>
        <v>insert into tagihanawal(id, evaluator, checking_period1, checking_period2, billing_period, billing_no, billing_date, iuran_tetap_idr, iuran_tetap_usd, royalti_idr, royalti_usd, pht_idr, pht_usd, company_id)values(101992,'BPK RIxxx','2013-1-1xxx','2015-12-12xxx',2015,'016162/84/DBP/2015xxx','2015-11-25xxx',0,0,0,0,0,0,'2521xxx');</v>
      </c>
    </row>
    <row r="1955" spans="1:31" ht="16.5" x14ac:dyDescent="0.3">
      <c r="A1955" t="s">
        <v>11193</v>
      </c>
      <c r="B1955" s="427">
        <v>101993</v>
      </c>
      <c r="C1955" s="427" t="s">
        <v>2828</v>
      </c>
      <c r="D1955" s="110" t="s">
        <v>4347</v>
      </c>
      <c r="E1955" s="428" t="s">
        <v>2829</v>
      </c>
      <c r="F1955" t="s">
        <v>8223</v>
      </c>
      <c r="G1955" s="428" t="s">
        <v>2829</v>
      </c>
      <c r="H1955" t="s">
        <v>8236</v>
      </c>
      <c r="I1955" s="428" t="s">
        <v>2830</v>
      </c>
      <c r="J1955" s="114">
        <v>2015</v>
      </c>
      <c r="K1955" s="373" t="s">
        <v>2828</v>
      </c>
      <c r="L1955" s="113" t="s">
        <v>9672</v>
      </c>
      <c r="M1955" s="428" t="s">
        <v>2829</v>
      </c>
      <c r="N1955" s="100">
        <v>42333</v>
      </c>
      <c r="O1955" s="428" t="s">
        <v>2830</v>
      </c>
      <c r="P1955" s="429">
        <v>0</v>
      </c>
      <c r="Q1955" s="424" t="s">
        <v>4071</v>
      </c>
      <c r="R1955" s="429">
        <v>0</v>
      </c>
      <c r="S1955" s="424" t="s">
        <v>4071</v>
      </c>
      <c r="T1955" s="424">
        <v>0</v>
      </c>
      <c r="U1955" s="426" t="s">
        <v>4071</v>
      </c>
      <c r="V1955" s="424">
        <v>0</v>
      </c>
      <c r="W1955" s="426" t="s">
        <v>4071</v>
      </c>
      <c r="X1955" s="89">
        <v>0</v>
      </c>
      <c r="Y1955" s="426" t="s">
        <v>4071</v>
      </c>
      <c r="Z1955" s="89">
        <v>0</v>
      </c>
      <c r="AA1955" t="s">
        <v>2828</v>
      </c>
      <c r="AB1955">
        <v>2522</v>
      </c>
      <c r="AC1955" t="s">
        <v>11068</v>
      </c>
      <c r="AD1955" s="100" t="str">
        <f>TEXT(N1955,"yyyy-mm-dd")</f>
        <v>2015-11-25</v>
      </c>
      <c r="AE1955" t="str">
        <f t="shared" si="19"/>
        <v>insert into tagihanawal(id, evaluator, checking_period1, checking_period2, billing_period, billing_no, billing_date, iuran_tetap_idr, iuran_tetap_usd, royalti_idr, royalti_usd, pht_idr, pht_usd, company_id)values(101993,'BPK RIxxx','2013-1-1xxx','2015-12-12xxx',2015,'016163/84/DBP/2015xxx','2015-11-25xxx',0,0,0,0,0,0,'2522xxx');</v>
      </c>
    </row>
    <row r="1956" spans="1:31" ht="16.5" x14ac:dyDescent="0.3">
      <c r="A1956" t="s">
        <v>11193</v>
      </c>
      <c r="B1956" s="427">
        <v>101994</v>
      </c>
      <c r="C1956" s="427" t="s">
        <v>2828</v>
      </c>
      <c r="D1956" s="110" t="s">
        <v>4347</v>
      </c>
      <c r="E1956" s="428" t="s">
        <v>2829</v>
      </c>
      <c r="F1956" t="s">
        <v>8223</v>
      </c>
      <c r="G1956" s="428" t="s">
        <v>2829</v>
      </c>
      <c r="H1956" t="s">
        <v>8236</v>
      </c>
      <c r="I1956" s="428" t="s">
        <v>2830</v>
      </c>
      <c r="J1956" s="114">
        <v>2015</v>
      </c>
      <c r="K1956" s="373" t="s">
        <v>2828</v>
      </c>
      <c r="L1956" s="113" t="s">
        <v>9673</v>
      </c>
      <c r="M1956" s="428" t="s">
        <v>2829</v>
      </c>
      <c r="N1956" s="100">
        <v>42333</v>
      </c>
      <c r="O1956" s="428" t="s">
        <v>2830</v>
      </c>
      <c r="P1956" s="429">
        <v>0</v>
      </c>
      <c r="Q1956" s="424" t="s">
        <v>4071</v>
      </c>
      <c r="R1956" s="429">
        <v>0</v>
      </c>
      <c r="S1956" s="424" t="s">
        <v>4071</v>
      </c>
      <c r="T1956" s="424">
        <v>0</v>
      </c>
      <c r="U1956" s="426" t="s">
        <v>4071</v>
      </c>
      <c r="V1956" s="424">
        <v>0</v>
      </c>
      <c r="W1956" s="426" t="s">
        <v>4071</v>
      </c>
      <c r="X1956" s="89">
        <v>0</v>
      </c>
      <c r="Y1956" s="426" t="s">
        <v>4071</v>
      </c>
      <c r="Z1956" s="89">
        <v>0</v>
      </c>
      <c r="AA1956" t="s">
        <v>2828</v>
      </c>
      <c r="AB1956">
        <v>2523</v>
      </c>
      <c r="AC1956" t="s">
        <v>11068</v>
      </c>
      <c r="AD1956" s="100" t="str">
        <f>TEXT(N1956,"yyyy-mm-dd")</f>
        <v>2015-11-25</v>
      </c>
      <c r="AE1956" t="str">
        <f t="shared" si="19"/>
        <v>insert into tagihanawal(id, evaluator, checking_period1, checking_period2, billing_period, billing_no, billing_date, iuran_tetap_idr, iuran_tetap_usd, royalti_idr, royalti_usd, pht_idr, pht_usd, company_id)values(101994,'BPK RIxxx','2013-1-1xxx','2015-12-12xxx',2015,'016895/84/DBP/2015xxx','2015-11-25xxx',0,0,0,0,0,0,'2523xxx');</v>
      </c>
    </row>
    <row r="1957" spans="1:31" ht="16.5" x14ac:dyDescent="0.3">
      <c r="A1957" t="s">
        <v>11193</v>
      </c>
      <c r="B1957" s="427">
        <v>101995</v>
      </c>
      <c r="C1957" s="427" t="s">
        <v>2828</v>
      </c>
      <c r="D1957" s="110" t="s">
        <v>4347</v>
      </c>
      <c r="E1957" s="428" t="s">
        <v>2829</v>
      </c>
      <c r="F1957" t="s">
        <v>8226</v>
      </c>
      <c r="G1957" s="428" t="s">
        <v>2829</v>
      </c>
      <c r="H1957" t="s">
        <v>8240</v>
      </c>
      <c r="I1957" s="428" t="s">
        <v>2830</v>
      </c>
      <c r="J1957" s="114">
        <v>2012</v>
      </c>
      <c r="K1957" s="373" t="s">
        <v>2828</v>
      </c>
      <c r="L1957" s="113" t="s">
        <v>9674</v>
      </c>
      <c r="M1957" s="428" t="s">
        <v>2829</v>
      </c>
      <c r="N1957" s="100">
        <v>40914</v>
      </c>
      <c r="O1957" s="428" t="s">
        <v>2830</v>
      </c>
      <c r="P1957" s="429">
        <v>0</v>
      </c>
      <c r="Q1957" s="424" t="s">
        <v>4071</v>
      </c>
      <c r="R1957" s="429">
        <v>0</v>
      </c>
      <c r="S1957" s="424" t="s">
        <v>4071</v>
      </c>
      <c r="T1957" s="424">
        <v>0</v>
      </c>
      <c r="U1957" s="426" t="s">
        <v>4071</v>
      </c>
      <c r="V1957" s="424">
        <v>0</v>
      </c>
      <c r="W1957" s="426" t="s">
        <v>4071</v>
      </c>
      <c r="X1957" s="89">
        <v>0</v>
      </c>
      <c r="Y1957" s="426" t="s">
        <v>4071</v>
      </c>
      <c r="Z1957" s="89">
        <v>0</v>
      </c>
      <c r="AA1957" t="s">
        <v>2828</v>
      </c>
      <c r="AB1957">
        <v>2524</v>
      </c>
      <c r="AC1957" t="s">
        <v>11068</v>
      </c>
      <c r="AD1957" s="100" t="str">
        <f>TEXT(N1957,"yyyy-mm-dd")</f>
        <v>2012-01-06</v>
      </c>
      <c r="AE1957" t="str">
        <f t="shared" si="19"/>
        <v>insert into tagihanawal(id, evaluator, checking_period1, checking_period2, billing_period, billing_no, billing_date, iuran_tetap_idr, iuran_tetap_usd, royalti_idr, royalti_usd, pht_idr, pht_usd, company_id)values(101995,'BPK RIxxx','2010-1-1xxx','2011-12-12xxx',2012,'00194/84/DBP/2012xxx','2012-01-06xxx',0,0,0,0,0,0,'2524xxx');</v>
      </c>
    </row>
    <row r="1958" spans="1:31" ht="16.5" x14ac:dyDescent="0.3">
      <c r="A1958" t="s">
        <v>11193</v>
      </c>
      <c r="B1958" s="427">
        <v>101996</v>
      </c>
      <c r="C1958" s="427" t="s">
        <v>2828</v>
      </c>
      <c r="D1958" s="110" t="s">
        <v>2841</v>
      </c>
      <c r="E1958" s="428" t="s">
        <v>2829</v>
      </c>
      <c r="F1958" t="s">
        <v>8222</v>
      </c>
      <c r="G1958" s="428" t="s">
        <v>2829</v>
      </c>
      <c r="H1958" t="s">
        <v>8236</v>
      </c>
      <c r="I1958" s="428" t="s">
        <v>2830</v>
      </c>
      <c r="J1958" s="81">
        <v>2015</v>
      </c>
      <c r="K1958" s="373" t="s">
        <v>2828</v>
      </c>
      <c r="L1958" s="113" t="s">
        <v>9675</v>
      </c>
      <c r="M1958" s="428" t="s">
        <v>2829</v>
      </c>
      <c r="N1958" s="100">
        <v>42047</v>
      </c>
      <c r="O1958" s="428" t="s">
        <v>2830</v>
      </c>
      <c r="P1958" s="429">
        <v>0</v>
      </c>
      <c r="Q1958" s="424" t="s">
        <v>4071</v>
      </c>
      <c r="R1958" s="429">
        <v>0</v>
      </c>
      <c r="S1958" s="424" t="s">
        <v>4071</v>
      </c>
      <c r="T1958" s="424">
        <v>0</v>
      </c>
      <c r="U1958" s="426" t="s">
        <v>4071</v>
      </c>
      <c r="V1958" s="424">
        <v>0</v>
      </c>
      <c r="W1958" s="426" t="s">
        <v>4071</v>
      </c>
      <c r="X1958" s="89">
        <v>0</v>
      </c>
      <c r="Y1958" s="426" t="s">
        <v>4071</v>
      </c>
      <c r="Z1958" s="89">
        <v>0</v>
      </c>
      <c r="AA1958" t="s">
        <v>2828</v>
      </c>
      <c r="AB1958">
        <v>2524</v>
      </c>
      <c r="AC1958" t="s">
        <v>11068</v>
      </c>
      <c r="AD1958" s="100" t="str">
        <f>TEXT(N1958,"yyyy-mm-dd")</f>
        <v>2015-02-12</v>
      </c>
      <c r="AE1958" t="str">
        <f t="shared" si="19"/>
        <v>insert into tagihanawal(id, evaluator, checking_period1, checking_period2, billing_period, billing_no, billing_date, iuran_tetap_idr, iuran_tetap_usd, royalti_idr, royalti_usd, pht_idr, pht_usd, company_id)values(101996,'OPN BPKPxxx','2015-1-1xxx','2015-12-12xxx',2015,'00572/84/DBP/2015xxx','2015-02-12xxx',0,0,0,0,0,0,'2524xxx');</v>
      </c>
    </row>
    <row r="1959" spans="1:31" ht="16.5" x14ac:dyDescent="0.3">
      <c r="A1959" t="s">
        <v>11193</v>
      </c>
      <c r="B1959" s="427">
        <v>101997</v>
      </c>
      <c r="C1959" s="427" t="s">
        <v>2828</v>
      </c>
      <c r="D1959" s="110" t="s">
        <v>4347</v>
      </c>
      <c r="E1959" s="428" t="s">
        <v>2829</v>
      </c>
      <c r="F1959" t="s">
        <v>8226</v>
      </c>
      <c r="G1959" s="428" t="s">
        <v>2829</v>
      </c>
      <c r="H1959" t="s">
        <v>8240</v>
      </c>
      <c r="I1959" s="428" t="s">
        <v>2830</v>
      </c>
      <c r="J1959" s="114">
        <v>2012</v>
      </c>
      <c r="K1959" s="373" t="s">
        <v>2828</v>
      </c>
      <c r="L1959" s="113" t="s">
        <v>9676</v>
      </c>
      <c r="M1959" s="428" t="s">
        <v>2829</v>
      </c>
      <c r="N1959" s="100">
        <v>40913</v>
      </c>
      <c r="O1959" s="428" t="s">
        <v>2830</v>
      </c>
      <c r="P1959" s="429">
        <v>0</v>
      </c>
      <c r="Q1959" s="424" t="s">
        <v>4071</v>
      </c>
      <c r="R1959" s="429">
        <v>0</v>
      </c>
      <c r="S1959" s="424" t="s">
        <v>4071</v>
      </c>
      <c r="T1959" s="424">
        <v>0</v>
      </c>
      <c r="U1959" s="426" t="s">
        <v>4071</v>
      </c>
      <c r="V1959" s="424">
        <v>0</v>
      </c>
      <c r="W1959" s="426" t="s">
        <v>4071</v>
      </c>
      <c r="X1959" s="89">
        <v>0</v>
      </c>
      <c r="Y1959" s="426" t="s">
        <v>4071</v>
      </c>
      <c r="Z1959" s="89">
        <v>0</v>
      </c>
      <c r="AA1959" t="s">
        <v>2828</v>
      </c>
      <c r="AB1959">
        <v>2525</v>
      </c>
      <c r="AC1959" t="s">
        <v>11068</v>
      </c>
      <c r="AD1959" s="100" t="str">
        <f>TEXT(N1959,"yyyy-mm-dd")</f>
        <v>2012-01-05</v>
      </c>
      <c r="AE1959" t="str">
        <f t="shared" si="19"/>
        <v>insert into tagihanawal(id, evaluator, checking_period1, checking_period2, billing_period, billing_no, billing_date, iuran_tetap_idr, iuran_tetap_usd, royalti_idr, royalti_usd, pht_idr, pht_usd, company_id)values(101997,'BPK RIxxx','2010-1-1xxx','2011-12-12xxx',2012,'00068/84/DBP/2012xxx','2012-01-05xxx',0,0,0,0,0,0,'2525xxx');</v>
      </c>
    </row>
    <row r="1960" spans="1:31" ht="16.5" x14ac:dyDescent="0.3">
      <c r="A1960" t="s">
        <v>11193</v>
      </c>
      <c r="B1960" s="427">
        <v>101998</v>
      </c>
      <c r="C1960" s="427" t="s">
        <v>2828</v>
      </c>
      <c r="D1960" s="110" t="s">
        <v>4347</v>
      </c>
      <c r="E1960" s="428" t="s">
        <v>2829</v>
      </c>
      <c r="F1960" t="s">
        <v>8223</v>
      </c>
      <c r="G1960" s="428" t="s">
        <v>2829</v>
      </c>
      <c r="H1960" t="s">
        <v>8236</v>
      </c>
      <c r="I1960" s="428" t="s">
        <v>2830</v>
      </c>
      <c r="J1960" s="114">
        <v>2015</v>
      </c>
      <c r="K1960" s="373" t="s">
        <v>2828</v>
      </c>
      <c r="L1960" s="113" t="s">
        <v>8386</v>
      </c>
      <c r="M1960" s="428" t="s">
        <v>2829</v>
      </c>
      <c r="N1960" s="100">
        <v>42333</v>
      </c>
      <c r="O1960" s="428" t="s">
        <v>2830</v>
      </c>
      <c r="P1960" s="429">
        <v>0</v>
      </c>
      <c r="Q1960" s="424" t="s">
        <v>4071</v>
      </c>
      <c r="R1960" s="429">
        <v>0</v>
      </c>
      <c r="S1960" s="424" t="s">
        <v>4071</v>
      </c>
      <c r="T1960" s="424">
        <v>0</v>
      </c>
      <c r="U1960" s="426" t="s">
        <v>4071</v>
      </c>
      <c r="V1960" s="424">
        <v>0</v>
      </c>
      <c r="W1960" s="426" t="s">
        <v>4071</v>
      </c>
      <c r="X1960" s="89">
        <v>0</v>
      </c>
      <c r="Y1960" s="426" t="s">
        <v>4071</v>
      </c>
      <c r="Z1960" s="89">
        <v>0</v>
      </c>
      <c r="AA1960" t="s">
        <v>2828</v>
      </c>
      <c r="AB1960">
        <v>2526</v>
      </c>
      <c r="AC1960" t="s">
        <v>11068</v>
      </c>
      <c r="AD1960" s="100" t="str">
        <f>TEXT(N1960,"yyyy-mm-dd")</f>
        <v>2015-11-25</v>
      </c>
      <c r="AE1960" t="str">
        <f t="shared" si="19"/>
        <v>insert into tagihanawal(id, evaluator, checking_period1, checking_period2, billing_period, billing_no, billing_date, iuran_tetap_idr, iuran_tetap_usd, royalti_idr, royalti_usd, pht_idr, pht_usd, company_id)values(101998,'BPK RIxxx','2013-1-1xxx','2015-12-12xxx',2015,'016210/84/DBP/2015xxx','2015-11-25xxx',0,0,0,0,0,0,'2526xxx');</v>
      </c>
    </row>
    <row r="1961" spans="1:31" ht="16.5" x14ac:dyDescent="0.3">
      <c r="A1961" t="s">
        <v>11193</v>
      </c>
      <c r="B1961" s="427">
        <v>101999</v>
      </c>
      <c r="C1961" s="427" t="s">
        <v>2828</v>
      </c>
      <c r="D1961" s="111" t="s">
        <v>4348</v>
      </c>
      <c r="E1961" s="428" t="s">
        <v>2829</v>
      </c>
      <c r="F1961" t="s">
        <v>8223</v>
      </c>
      <c r="G1961" s="428" t="s">
        <v>2829</v>
      </c>
      <c r="H1961" t="s">
        <v>8237</v>
      </c>
      <c r="I1961" s="428" t="s">
        <v>2830</v>
      </c>
      <c r="J1961" s="115">
        <v>2013</v>
      </c>
      <c r="K1961" s="373" t="s">
        <v>2828</v>
      </c>
      <c r="L1961" s="113" t="s">
        <v>9677</v>
      </c>
      <c r="M1961" s="428" t="s">
        <v>2829</v>
      </c>
      <c r="N1961" s="100">
        <v>41402</v>
      </c>
      <c r="O1961" s="428" t="s">
        <v>2830</v>
      </c>
      <c r="P1961" s="429">
        <v>0</v>
      </c>
      <c r="Q1961" s="424" t="s">
        <v>4071</v>
      </c>
      <c r="R1961" s="429">
        <v>0</v>
      </c>
      <c r="S1961" s="424" t="s">
        <v>4071</v>
      </c>
      <c r="T1961" s="424">
        <v>0</v>
      </c>
      <c r="U1961" s="426" t="s">
        <v>4071</v>
      </c>
      <c r="V1961" s="424">
        <v>0</v>
      </c>
      <c r="W1961" s="426" t="s">
        <v>4071</v>
      </c>
      <c r="X1961" s="89">
        <v>0</v>
      </c>
      <c r="Y1961" s="426" t="s">
        <v>4071</v>
      </c>
      <c r="Z1961" s="89">
        <v>0</v>
      </c>
      <c r="AA1961" t="s">
        <v>2828</v>
      </c>
      <c r="AB1961">
        <v>2526</v>
      </c>
      <c r="AC1961" t="s">
        <v>11068</v>
      </c>
      <c r="AD1961" s="100" t="str">
        <f>TEXT(N1961,"yyyy-mm-dd")</f>
        <v>2013-05-08</v>
      </c>
      <c r="AE1961" t="str">
        <f t="shared" si="19"/>
        <v>insert into tagihanawal(id, evaluator, checking_period1, checking_period2, billing_period, billing_no, billing_date, iuran_tetap_idr, iuran_tetap_usd, royalti_idr, royalti_usd, pht_idr, pht_usd, company_id)values(101999,'Evaluatorxxx','2013-1-1xxx','2013-12-12xxx',2013,'568/84/DBP/2013xxx','2013-05-08xxx',0,0,0,0,0,0,'2526xxx');</v>
      </c>
    </row>
    <row r="1962" spans="1:31" ht="16.5" x14ac:dyDescent="0.3">
      <c r="A1962" t="s">
        <v>11193</v>
      </c>
      <c r="B1962" s="427">
        <v>102000</v>
      </c>
      <c r="C1962" s="427" t="s">
        <v>2828</v>
      </c>
      <c r="D1962" s="111" t="s">
        <v>2841</v>
      </c>
      <c r="E1962" s="428" t="s">
        <v>2829</v>
      </c>
      <c r="F1962" t="s">
        <v>8222</v>
      </c>
      <c r="G1962" s="428" t="s">
        <v>2829</v>
      </c>
      <c r="H1962" t="s">
        <v>8236</v>
      </c>
      <c r="I1962" s="428" t="s">
        <v>2830</v>
      </c>
      <c r="J1962" s="81">
        <v>2015</v>
      </c>
      <c r="K1962" s="373" t="s">
        <v>2828</v>
      </c>
      <c r="L1962" s="113" t="s">
        <v>9678</v>
      </c>
      <c r="M1962" s="428" t="s">
        <v>2829</v>
      </c>
      <c r="N1962" s="100">
        <v>42116</v>
      </c>
      <c r="O1962" s="428" t="s">
        <v>2830</v>
      </c>
      <c r="P1962" s="429">
        <v>0</v>
      </c>
      <c r="Q1962" s="424" t="s">
        <v>4071</v>
      </c>
      <c r="R1962" s="429">
        <v>0</v>
      </c>
      <c r="S1962" s="424" t="s">
        <v>4071</v>
      </c>
      <c r="T1962" s="424">
        <v>0</v>
      </c>
      <c r="U1962" s="426" t="s">
        <v>4071</v>
      </c>
      <c r="V1962" s="424">
        <v>0</v>
      </c>
      <c r="W1962" s="426" t="s">
        <v>4071</v>
      </c>
      <c r="X1962" s="89">
        <v>0</v>
      </c>
      <c r="Y1962" s="426" t="s">
        <v>4071</v>
      </c>
      <c r="Z1962" s="89">
        <v>0</v>
      </c>
      <c r="AA1962" t="s">
        <v>2828</v>
      </c>
      <c r="AB1962">
        <v>2527</v>
      </c>
      <c r="AC1962" t="s">
        <v>11068</v>
      </c>
      <c r="AD1962" s="100" t="str">
        <f>TEXT(N1962,"yyyy-mm-dd")</f>
        <v>2015-04-22</v>
      </c>
      <c r="AE1962" t="str">
        <f t="shared" si="19"/>
        <v>insert into tagihanawal(id, evaluator, checking_period1, checking_period2, billing_period, billing_no, billing_date, iuran_tetap_idr, iuran_tetap_usd, royalti_idr, royalti_usd, pht_idr, pht_usd, company_id)values(102000,'OPN BPKPxxx','2015-1-1xxx','2015-12-12xxx',2015,'01107/84/DBP/2015xxx','2015-04-22xxx',0,0,0,0,0,0,'2527xxx');</v>
      </c>
    </row>
    <row r="1963" spans="1:31" ht="16.5" x14ac:dyDescent="0.3">
      <c r="A1963" t="s">
        <v>11193</v>
      </c>
      <c r="B1963" s="427">
        <v>102001</v>
      </c>
      <c r="C1963" s="427" t="s">
        <v>2828</v>
      </c>
      <c r="D1963" s="111" t="s">
        <v>4348</v>
      </c>
      <c r="E1963" s="428" t="s">
        <v>2829</v>
      </c>
      <c r="F1963" t="s">
        <v>8227</v>
      </c>
      <c r="G1963" s="428" t="s">
        <v>2829</v>
      </c>
      <c r="H1963" t="s">
        <v>8239</v>
      </c>
      <c r="I1963" s="428" t="s">
        <v>2830</v>
      </c>
      <c r="J1963" s="81">
        <v>2009</v>
      </c>
      <c r="K1963" s="373" t="s">
        <v>2828</v>
      </c>
      <c r="L1963" s="113" t="s">
        <v>9679</v>
      </c>
      <c r="M1963" s="428" t="s">
        <v>2829</v>
      </c>
      <c r="N1963" s="100">
        <v>39927</v>
      </c>
      <c r="O1963" s="428" t="s">
        <v>2830</v>
      </c>
      <c r="P1963" s="429">
        <v>0</v>
      </c>
      <c r="Q1963" s="424" t="s">
        <v>4071</v>
      </c>
      <c r="R1963" s="429">
        <v>0</v>
      </c>
      <c r="S1963" s="424" t="s">
        <v>4071</v>
      </c>
      <c r="T1963" s="424">
        <v>0</v>
      </c>
      <c r="U1963" s="426" t="s">
        <v>4071</v>
      </c>
      <c r="V1963" s="424">
        <v>0</v>
      </c>
      <c r="W1963" s="426" t="s">
        <v>4071</v>
      </c>
      <c r="X1963" s="89">
        <v>0</v>
      </c>
      <c r="Y1963" s="426" t="s">
        <v>4071</v>
      </c>
      <c r="Z1963" s="89">
        <v>0</v>
      </c>
      <c r="AA1963" t="s">
        <v>2828</v>
      </c>
      <c r="AB1963">
        <v>2527</v>
      </c>
      <c r="AC1963" t="s">
        <v>11068</v>
      </c>
      <c r="AD1963" s="100" t="str">
        <f>TEXT(N1963,"yyyy-mm-dd")</f>
        <v>2009-04-24</v>
      </c>
      <c r="AE1963" t="str">
        <f t="shared" si="19"/>
        <v>insert into tagihanawal(id, evaluator, checking_period1, checking_period2, billing_period, billing_no, billing_date, iuran_tetap_idr, iuran_tetap_usd, royalti_idr, royalti_usd, pht_idr, pht_usd, company_id)values(102001,'Evaluatorxxx','2009-1-1xxx','2009-12-12xxx',2009,'1076/84.03/DBM/2009xxx','2009-04-24xxx',0,0,0,0,0,0,'2527xxx');</v>
      </c>
    </row>
    <row r="1964" spans="1:31" ht="16.5" x14ac:dyDescent="0.3">
      <c r="A1964" t="s">
        <v>11193</v>
      </c>
      <c r="B1964" s="427">
        <v>102002</v>
      </c>
      <c r="C1964" s="427" t="s">
        <v>2828</v>
      </c>
      <c r="D1964" s="110" t="s">
        <v>2841</v>
      </c>
      <c r="E1964" s="428" t="s">
        <v>2829</v>
      </c>
      <c r="F1964" t="s">
        <v>8222</v>
      </c>
      <c r="G1964" s="428" t="s">
        <v>2829</v>
      </c>
      <c r="H1964" t="s">
        <v>8236</v>
      </c>
      <c r="I1964" s="428" t="s">
        <v>2830</v>
      </c>
      <c r="J1964" s="81">
        <v>2015</v>
      </c>
      <c r="K1964" s="373" t="s">
        <v>2828</v>
      </c>
      <c r="L1964" s="113" t="s">
        <v>9680</v>
      </c>
      <c r="M1964" s="428" t="s">
        <v>2829</v>
      </c>
      <c r="N1964" s="100">
        <v>42389</v>
      </c>
      <c r="O1964" s="428" t="s">
        <v>2830</v>
      </c>
      <c r="P1964" s="429">
        <v>0</v>
      </c>
      <c r="Q1964" s="424" t="s">
        <v>4071</v>
      </c>
      <c r="R1964" s="429">
        <v>0</v>
      </c>
      <c r="S1964" s="424" t="s">
        <v>4071</v>
      </c>
      <c r="T1964" s="424">
        <v>0</v>
      </c>
      <c r="U1964" s="426" t="s">
        <v>4071</v>
      </c>
      <c r="V1964" s="424">
        <v>0</v>
      </c>
      <c r="W1964" s="426" t="s">
        <v>4071</v>
      </c>
      <c r="X1964" s="89">
        <v>0</v>
      </c>
      <c r="Y1964" s="426" t="s">
        <v>4071</v>
      </c>
      <c r="Z1964" s="89">
        <v>0</v>
      </c>
      <c r="AA1964" t="s">
        <v>2828</v>
      </c>
      <c r="AB1964">
        <v>2528</v>
      </c>
      <c r="AC1964" t="s">
        <v>11068</v>
      </c>
      <c r="AD1964" s="100" t="str">
        <f>TEXT(N1964,"yyyy-mm-dd")</f>
        <v>2016-01-20</v>
      </c>
      <c r="AE1964" t="str">
        <f t="shared" si="19"/>
        <v>insert into tagihanawal(id, evaluator, checking_period1, checking_period2, billing_period, billing_no, billing_date, iuran_tetap_idr, iuran_tetap_usd, royalti_idr, royalti_usd, pht_idr, pht_usd, company_id)values(102002,'OPN BPKPxxx','2015-1-1xxx','2015-12-12xxx',2015,'080/84/DBP/2016xxx','2016-01-20xxx',0,0,0,0,0,0,'2528xxx');</v>
      </c>
    </row>
    <row r="1965" spans="1:31" ht="16.5" x14ac:dyDescent="0.3">
      <c r="A1965" t="s">
        <v>11193</v>
      </c>
      <c r="B1965" s="427">
        <v>102003</v>
      </c>
      <c r="C1965" s="427" t="s">
        <v>2828</v>
      </c>
      <c r="D1965" s="111" t="s">
        <v>4348</v>
      </c>
      <c r="E1965" s="428" t="s">
        <v>2829</v>
      </c>
      <c r="F1965" t="s">
        <v>8223</v>
      </c>
      <c r="G1965" s="428" t="s">
        <v>2829</v>
      </c>
      <c r="H1965" t="s">
        <v>8237</v>
      </c>
      <c r="I1965" s="428" t="s">
        <v>2830</v>
      </c>
      <c r="J1965" s="115">
        <v>2013</v>
      </c>
      <c r="K1965" s="373" t="s">
        <v>2828</v>
      </c>
      <c r="L1965" s="113" t="s">
        <v>9681</v>
      </c>
      <c r="M1965" s="428" t="s">
        <v>2829</v>
      </c>
      <c r="N1965" s="100">
        <v>41402</v>
      </c>
      <c r="O1965" s="428" t="s">
        <v>2830</v>
      </c>
      <c r="P1965" s="429">
        <v>0</v>
      </c>
      <c r="Q1965" s="424" t="s">
        <v>4071</v>
      </c>
      <c r="R1965" s="429">
        <v>0</v>
      </c>
      <c r="S1965" s="424" t="s">
        <v>4071</v>
      </c>
      <c r="T1965" s="424">
        <v>0</v>
      </c>
      <c r="U1965" s="426" t="s">
        <v>4071</v>
      </c>
      <c r="V1965" s="424">
        <v>0</v>
      </c>
      <c r="W1965" s="426" t="s">
        <v>4071</v>
      </c>
      <c r="X1965" s="89">
        <v>0</v>
      </c>
      <c r="Y1965" s="426" t="s">
        <v>4071</v>
      </c>
      <c r="Z1965" s="89">
        <v>0</v>
      </c>
      <c r="AA1965" t="s">
        <v>2828</v>
      </c>
      <c r="AB1965">
        <v>2529</v>
      </c>
      <c r="AC1965" t="s">
        <v>11068</v>
      </c>
      <c r="AD1965" s="100" t="str">
        <f>TEXT(N1965,"yyyy-mm-dd")</f>
        <v>2013-05-08</v>
      </c>
      <c r="AE1965" t="str">
        <f t="shared" si="19"/>
        <v>insert into tagihanawal(id, evaluator, checking_period1, checking_period2, billing_period, billing_no, billing_date, iuran_tetap_idr, iuran_tetap_usd, royalti_idr, royalti_usd, pht_idr, pht_usd, company_id)values(102003,'Evaluatorxxx','2013-1-1xxx','2013-12-12xxx',2013,'547/84/DBP/2013xxx','2013-05-08xxx',0,0,0,0,0,0,'2529xxx');</v>
      </c>
    </row>
    <row r="1966" spans="1:31" ht="16.5" x14ac:dyDescent="0.3">
      <c r="A1966" t="s">
        <v>11193</v>
      </c>
      <c r="B1966" s="427">
        <v>102004</v>
      </c>
      <c r="C1966" s="427" t="s">
        <v>2828</v>
      </c>
      <c r="D1966" s="110" t="s">
        <v>4347</v>
      </c>
      <c r="E1966" s="428" t="s">
        <v>2829</v>
      </c>
      <c r="F1966" t="s">
        <v>8223</v>
      </c>
      <c r="G1966" s="428" t="s">
        <v>2829</v>
      </c>
      <c r="H1966" t="s">
        <v>8236</v>
      </c>
      <c r="I1966" s="428" t="s">
        <v>2830</v>
      </c>
      <c r="J1966" s="114">
        <v>2015</v>
      </c>
      <c r="K1966" s="373" t="s">
        <v>2828</v>
      </c>
      <c r="L1966" s="113" t="s">
        <v>9682</v>
      </c>
      <c r="M1966" s="428" t="s">
        <v>2829</v>
      </c>
      <c r="N1966" s="100">
        <v>42333</v>
      </c>
      <c r="O1966" s="428" t="s">
        <v>2830</v>
      </c>
      <c r="P1966" s="429">
        <v>0</v>
      </c>
      <c r="Q1966" s="424" t="s">
        <v>4071</v>
      </c>
      <c r="R1966" s="429">
        <v>0</v>
      </c>
      <c r="S1966" s="424" t="s">
        <v>4071</v>
      </c>
      <c r="T1966" s="424">
        <v>0</v>
      </c>
      <c r="U1966" s="426" t="s">
        <v>4071</v>
      </c>
      <c r="V1966" s="424">
        <v>0</v>
      </c>
      <c r="W1966" s="426" t="s">
        <v>4071</v>
      </c>
      <c r="X1966" s="89">
        <v>0</v>
      </c>
      <c r="Y1966" s="426" t="s">
        <v>4071</v>
      </c>
      <c r="Z1966" s="89">
        <v>0</v>
      </c>
      <c r="AA1966" t="s">
        <v>2828</v>
      </c>
      <c r="AB1966">
        <v>2530</v>
      </c>
      <c r="AC1966" t="s">
        <v>11068</v>
      </c>
      <c r="AD1966" s="100" t="str">
        <f>TEXT(N1966,"yyyy-mm-dd")</f>
        <v>2015-11-25</v>
      </c>
      <c r="AE1966" t="str">
        <f t="shared" si="19"/>
        <v>insert into tagihanawal(id, evaluator, checking_period1, checking_period2, billing_period, billing_no, billing_date, iuran_tetap_idr, iuran_tetap_usd, royalti_idr, royalti_usd, pht_idr, pht_usd, company_id)values(102004,'BPK RIxxx','2013-1-1xxx','2015-12-12xxx',2015,'016700/84/DBP/2015xxx','2015-11-25xxx',0,0,0,0,0,0,'2530xxx');</v>
      </c>
    </row>
    <row r="1967" spans="1:31" ht="16.5" x14ac:dyDescent="0.3">
      <c r="A1967" t="s">
        <v>11193</v>
      </c>
      <c r="B1967" s="427">
        <v>102005</v>
      </c>
      <c r="C1967" s="427" t="s">
        <v>2828</v>
      </c>
      <c r="D1967" s="110" t="s">
        <v>4347</v>
      </c>
      <c r="E1967" s="428" t="s">
        <v>2829</v>
      </c>
      <c r="F1967" t="s">
        <v>8223</v>
      </c>
      <c r="G1967" s="428" t="s">
        <v>2829</v>
      </c>
      <c r="H1967" t="s">
        <v>8236</v>
      </c>
      <c r="I1967" s="428" t="s">
        <v>2830</v>
      </c>
      <c r="J1967" s="114">
        <v>2015</v>
      </c>
      <c r="K1967" s="373" t="s">
        <v>2828</v>
      </c>
      <c r="L1967" s="113" t="s">
        <v>9683</v>
      </c>
      <c r="M1967" s="428" t="s">
        <v>2829</v>
      </c>
      <c r="N1967" s="100">
        <v>42333</v>
      </c>
      <c r="O1967" s="428" t="s">
        <v>2830</v>
      </c>
      <c r="P1967" s="429">
        <v>0</v>
      </c>
      <c r="Q1967" s="424" t="s">
        <v>4071</v>
      </c>
      <c r="R1967" s="429">
        <v>0</v>
      </c>
      <c r="S1967" s="424" t="s">
        <v>4071</v>
      </c>
      <c r="T1967" s="424">
        <v>0</v>
      </c>
      <c r="U1967" s="426" t="s">
        <v>4071</v>
      </c>
      <c r="V1967" s="424">
        <v>0</v>
      </c>
      <c r="W1967" s="426" t="s">
        <v>4071</v>
      </c>
      <c r="X1967" s="89">
        <v>0</v>
      </c>
      <c r="Y1967" s="426" t="s">
        <v>4071</v>
      </c>
      <c r="Z1967" s="89">
        <v>0</v>
      </c>
      <c r="AA1967" t="s">
        <v>2828</v>
      </c>
      <c r="AB1967">
        <v>2531</v>
      </c>
      <c r="AC1967" t="s">
        <v>11068</v>
      </c>
      <c r="AD1967" s="100" t="str">
        <f>TEXT(N1967,"yyyy-mm-dd")</f>
        <v>2015-11-25</v>
      </c>
      <c r="AE1967" t="str">
        <f t="shared" si="19"/>
        <v>insert into tagihanawal(id, evaluator, checking_period1, checking_period2, billing_period, billing_no, billing_date, iuran_tetap_idr, iuran_tetap_usd, royalti_idr, royalti_usd, pht_idr, pht_usd, company_id)values(102005,'BPK RIxxx','2013-1-1xxx','2015-12-12xxx',2015,'016894/84/DBP/2015xxx','2015-11-25xxx',0,0,0,0,0,0,'2531xxx');</v>
      </c>
    </row>
    <row r="1968" spans="1:31" ht="16.5" x14ac:dyDescent="0.3">
      <c r="A1968" t="s">
        <v>11193</v>
      </c>
      <c r="B1968" s="427">
        <v>102006</v>
      </c>
      <c r="C1968" s="427" t="s">
        <v>2828</v>
      </c>
      <c r="D1968" s="110" t="s">
        <v>4347</v>
      </c>
      <c r="E1968" s="428" t="s">
        <v>2829</v>
      </c>
      <c r="F1968" t="s">
        <v>8223</v>
      </c>
      <c r="G1968" s="428" t="s">
        <v>2829</v>
      </c>
      <c r="H1968" t="s">
        <v>8236</v>
      </c>
      <c r="I1968" s="428" t="s">
        <v>2830</v>
      </c>
      <c r="J1968" s="114">
        <v>2015</v>
      </c>
      <c r="K1968" s="373" t="s">
        <v>2828</v>
      </c>
      <c r="L1968" s="113" t="s">
        <v>9684</v>
      </c>
      <c r="M1968" s="428" t="s">
        <v>2829</v>
      </c>
      <c r="N1968" s="100">
        <v>42310</v>
      </c>
      <c r="O1968" s="428" t="s">
        <v>2830</v>
      </c>
      <c r="P1968" s="429">
        <v>0</v>
      </c>
      <c r="Q1968" s="424" t="s">
        <v>4071</v>
      </c>
      <c r="R1968" s="429">
        <v>0</v>
      </c>
      <c r="S1968" s="424" t="s">
        <v>4071</v>
      </c>
      <c r="T1968" s="424">
        <v>0</v>
      </c>
      <c r="U1968" s="426" t="s">
        <v>4071</v>
      </c>
      <c r="V1968" s="424">
        <v>0</v>
      </c>
      <c r="W1968" s="426" t="s">
        <v>4071</v>
      </c>
      <c r="X1968" s="89">
        <v>0</v>
      </c>
      <c r="Y1968" s="426" t="s">
        <v>4071</v>
      </c>
      <c r="Z1968" s="89">
        <v>0</v>
      </c>
      <c r="AA1968" t="s">
        <v>2828</v>
      </c>
      <c r="AB1968">
        <v>2532</v>
      </c>
      <c r="AC1968" t="s">
        <v>11068</v>
      </c>
      <c r="AD1968" s="100" t="str">
        <f>TEXT(N1968,"yyyy-mm-dd")</f>
        <v>2015-11-02</v>
      </c>
      <c r="AE1968" t="str">
        <f t="shared" si="19"/>
        <v>insert into tagihanawal(id, evaluator, checking_period1, checking_period2, billing_period, billing_no, billing_date, iuran_tetap_idr, iuran_tetap_usd, royalti_idr, royalti_usd, pht_idr, pht_usd, company_id)values(102006,'BPK RIxxx','2013-1-1xxx','2015-12-12xxx',2015,'014723/84/DBP/2015xxx','2015-11-02xxx',0,0,0,0,0,0,'2532xxx');</v>
      </c>
    </row>
    <row r="1969" spans="1:31" ht="16.5" x14ac:dyDescent="0.3">
      <c r="A1969" t="s">
        <v>11193</v>
      </c>
      <c r="B1969" s="427">
        <v>102007</v>
      </c>
      <c r="C1969" s="427" t="s">
        <v>2828</v>
      </c>
      <c r="D1969" s="110" t="s">
        <v>2841</v>
      </c>
      <c r="E1969" s="428" t="s">
        <v>2829</v>
      </c>
      <c r="F1969" t="s">
        <v>8222</v>
      </c>
      <c r="G1969" s="428" t="s">
        <v>2829</v>
      </c>
      <c r="H1969" t="s">
        <v>8236</v>
      </c>
      <c r="I1969" s="428" t="s">
        <v>2830</v>
      </c>
      <c r="J1969" s="81">
        <v>2015</v>
      </c>
      <c r="K1969" s="373" t="s">
        <v>2828</v>
      </c>
      <c r="L1969" s="113" t="s">
        <v>9685</v>
      </c>
      <c r="M1969" s="428" t="s">
        <v>2829</v>
      </c>
      <c r="N1969" s="100">
        <v>42212</v>
      </c>
      <c r="O1969" s="428" t="s">
        <v>2830</v>
      </c>
      <c r="P1969" s="429">
        <v>0</v>
      </c>
      <c r="Q1969" s="424" t="s">
        <v>4071</v>
      </c>
      <c r="R1969" s="429">
        <v>0</v>
      </c>
      <c r="S1969" s="424" t="s">
        <v>4071</v>
      </c>
      <c r="T1969" s="424">
        <v>0</v>
      </c>
      <c r="U1969" s="426" t="s">
        <v>4071</v>
      </c>
      <c r="V1969" s="424">
        <v>0</v>
      </c>
      <c r="W1969" s="426" t="s">
        <v>4071</v>
      </c>
      <c r="X1969" s="89">
        <v>0</v>
      </c>
      <c r="Y1969" s="426" t="s">
        <v>4071</v>
      </c>
      <c r="Z1969" s="89">
        <v>0</v>
      </c>
      <c r="AA1969" t="s">
        <v>2828</v>
      </c>
      <c r="AB1969">
        <v>2532</v>
      </c>
      <c r="AC1969" t="s">
        <v>11068</v>
      </c>
      <c r="AD1969" s="100" t="str">
        <f>TEXT(N1969,"yyyy-mm-dd")</f>
        <v>2015-07-27</v>
      </c>
      <c r="AE1969" t="str">
        <f t="shared" si="19"/>
        <v>insert into tagihanawal(id, evaluator, checking_period1, checking_period2, billing_period, billing_no, billing_date, iuran_tetap_idr, iuran_tetap_usd, royalti_idr, royalti_usd, pht_idr, pht_usd, company_id)values(102007,'OPN BPKPxxx','2015-1-1xxx','2015-12-12xxx',2015,'012442/84/DBP/2015xxx','2015-07-27xxx',0,0,0,0,0,0,'2532xxx');</v>
      </c>
    </row>
    <row r="1970" spans="1:31" ht="16.5" x14ac:dyDescent="0.3">
      <c r="A1970" t="s">
        <v>11193</v>
      </c>
      <c r="B1970" s="427">
        <v>102008</v>
      </c>
      <c r="C1970" s="427" t="s">
        <v>2828</v>
      </c>
      <c r="D1970" s="110" t="s">
        <v>4347</v>
      </c>
      <c r="E1970" s="428" t="s">
        <v>2829</v>
      </c>
      <c r="F1970" t="s">
        <v>8223</v>
      </c>
      <c r="G1970" s="428" t="s">
        <v>2829</v>
      </c>
      <c r="H1970" t="s">
        <v>8236</v>
      </c>
      <c r="I1970" s="428" t="s">
        <v>2830</v>
      </c>
      <c r="J1970" s="114">
        <v>2015</v>
      </c>
      <c r="K1970" s="373" t="s">
        <v>2828</v>
      </c>
      <c r="L1970" s="113" t="s">
        <v>9686</v>
      </c>
      <c r="M1970" s="428" t="s">
        <v>2829</v>
      </c>
      <c r="N1970" s="100">
        <v>42333</v>
      </c>
      <c r="O1970" s="428" t="s">
        <v>2830</v>
      </c>
      <c r="P1970" s="429">
        <v>0</v>
      </c>
      <c r="Q1970" s="424" t="s">
        <v>4071</v>
      </c>
      <c r="R1970" s="429">
        <v>0</v>
      </c>
      <c r="S1970" s="424" t="s">
        <v>4071</v>
      </c>
      <c r="T1970" s="424">
        <v>0</v>
      </c>
      <c r="U1970" s="426" t="s">
        <v>4071</v>
      </c>
      <c r="V1970" s="424">
        <v>0</v>
      </c>
      <c r="W1970" s="426" t="s">
        <v>4071</v>
      </c>
      <c r="X1970" s="89">
        <v>0</v>
      </c>
      <c r="Y1970" s="426" t="s">
        <v>4071</v>
      </c>
      <c r="Z1970" s="89">
        <v>0</v>
      </c>
      <c r="AA1970" t="s">
        <v>2828</v>
      </c>
      <c r="AB1970">
        <v>2533</v>
      </c>
      <c r="AC1970" t="s">
        <v>11068</v>
      </c>
      <c r="AD1970" s="100" t="str">
        <f>TEXT(N1970,"yyyy-mm-dd")</f>
        <v>2015-11-25</v>
      </c>
      <c r="AE1970" t="str">
        <f t="shared" si="19"/>
        <v>insert into tagihanawal(id, evaluator, checking_period1, checking_period2, billing_period, billing_no, billing_date, iuran_tetap_idr, iuran_tetap_usd, royalti_idr, royalti_usd, pht_idr, pht_usd, company_id)values(102008,'BPK RIxxx','2013-1-1xxx','2015-12-12xxx',2015,'016145/84/DBP/2015xxx','2015-11-25xxx',0,0,0,0,0,0,'2533xxx');</v>
      </c>
    </row>
    <row r="1971" spans="1:31" ht="16.5" x14ac:dyDescent="0.3">
      <c r="A1971" t="s">
        <v>11193</v>
      </c>
      <c r="B1971" s="427">
        <v>102009</v>
      </c>
      <c r="C1971" s="427" t="s">
        <v>2828</v>
      </c>
      <c r="D1971" s="79" t="s">
        <v>4348</v>
      </c>
      <c r="E1971" s="428" t="s">
        <v>2829</v>
      </c>
      <c r="F1971" t="s">
        <v>8227</v>
      </c>
      <c r="G1971" s="428" t="s">
        <v>2829</v>
      </c>
      <c r="H1971" t="s">
        <v>8239</v>
      </c>
      <c r="I1971" s="428" t="s">
        <v>2830</v>
      </c>
      <c r="J1971" s="81">
        <v>2009</v>
      </c>
      <c r="K1971" s="373" t="s">
        <v>2828</v>
      </c>
      <c r="L1971" s="113" t="s">
        <v>8216</v>
      </c>
      <c r="M1971" s="428" t="s">
        <v>2829</v>
      </c>
      <c r="N1971" s="100" t="s">
        <v>8216</v>
      </c>
      <c r="O1971" s="428" t="s">
        <v>2830</v>
      </c>
      <c r="P1971" s="429">
        <v>0</v>
      </c>
      <c r="Q1971" s="424" t="s">
        <v>4071</v>
      </c>
      <c r="R1971" s="429">
        <v>0</v>
      </c>
      <c r="S1971" s="424" t="s">
        <v>4071</v>
      </c>
      <c r="T1971" s="424">
        <v>0</v>
      </c>
      <c r="U1971" s="426" t="s">
        <v>4071</v>
      </c>
      <c r="V1971" s="424">
        <v>0</v>
      </c>
      <c r="W1971" s="426" t="s">
        <v>4071</v>
      </c>
      <c r="X1971" s="89">
        <v>0</v>
      </c>
      <c r="Y1971" s="426" t="s">
        <v>4071</v>
      </c>
      <c r="Z1971" s="89">
        <v>0</v>
      </c>
      <c r="AA1971" t="s">
        <v>2828</v>
      </c>
      <c r="AB1971">
        <v>2534</v>
      </c>
      <c r="AC1971" t="s">
        <v>11068</v>
      </c>
      <c r="AD1971" s="100" t="str">
        <f>TEXT(N1971,"yyyy-mm-dd")</f>
        <v>-</v>
      </c>
      <c r="AE1971" t="str">
        <f t="shared" si="19"/>
        <v>insert into tagihanawal(id, evaluator, checking_period1, checking_period2, billing_period, billing_no, billing_date, iuran_tetap_idr, iuran_tetap_usd, royalti_idr, royalti_usd, pht_idr, pht_usd, company_id)values(102009,'Evaluatorxxx','2009-1-1xxx','2009-12-12xxx',2009,'-xxx','-xxx',0,0,0,0,0,0,'2534xxx');</v>
      </c>
    </row>
    <row r="1972" spans="1:31" ht="16.5" x14ac:dyDescent="0.3">
      <c r="A1972" t="s">
        <v>11193</v>
      </c>
      <c r="B1972" s="427">
        <v>102010</v>
      </c>
      <c r="C1972" s="427" t="s">
        <v>2828</v>
      </c>
      <c r="D1972" s="109" t="s">
        <v>4347</v>
      </c>
      <c r="E1972" s="428" t="s">
        <v>2829</v>
      </c>
      <c r="F1972" t="s">
        <v>8224</v>
      </c>
      <c r="G1972" s="428" t="s">
        <v>2829</v>
      </c>
      <c r="H1972" t="s">
        <v>8238</v>
      </c>
      <c r="I1972" s="428" t="s">
        <v>2830</v>
      </c>
      <c r="J1972" s="374">
        <v>2010</v>
      </c>
      <c r="K1972" s="373" t="s">
        <v>2828</v>
      </c>
      <c r="L1972" s="113" t="s">
        <v>8304</v>
      </c>
      <c r="M1972" s="428" t="s">
        <v>2829</v>
      </c>
      <c r="N1972" s="100">
        <v>40319</v>
      </c>
      <c r="O1972" s="428" t="s">
        <v>2830</v>
      </c>
      <c r="P1972" s="429">
        <v>0</v>
      </c>
      <c r="Q1972" s="424" t="s">
        <v>4071</v>
      </c>
      <c r="R1972" s="429">
        <v>0</v>
      </c>
      <c r="S1972" s="424" t="s">
        <v>4071</v>
      </c>
      <c r="T1972" s="424">
        <v>0</v>
      </c>
      <c r="U1972" s="426" t="s">
        <v>4071</v>
      </c>
      <c r="V1972" s="424">
        <v>0</v>
      </c>
      <c r="W1972" s="426" t="s">
        <v>4071</v>
      </c>
      <c r="X1972" s="89">
        <v>0</v>
      </c>
      <c r="Y1972" s="426" t="s">
        <v>4071</v>
      </c>
      <c r="Z1972" s="89">
        <v>0</v>
      </c>
      <c r="AA1972" t="s">
        <v>2828</v>
      </c>
      <c r="AB1972">
        <v>2535</v>
      </c>
      <c r="AC1972" t="s">
        <v>11068</v>
      </c>
      <c r="AD1972" s="100" t="str">
        <f>TEXT(N1972,"yyyy-mm-dd")</f>
        <v>2010-05-21</v>
      </c>
      <c r="AE1972" t="str">
        <f t="shared" si="19"/>
        <v>insert into tagihanawal(id, evaluator, checking_period1, checking_period2, billing_period, billing_no, billing_date, iuran_tetap_idr, iuran_tetap_usd, royalti_idr, royalti_usd, pht_idr, pht_usd, company_id)values(102010,'BPK RIxxx','2006-1-1xxx','2007-12-12xxx',2010,'1669/84.03/DBM/2010xxx','2010-05-21xxx',0,0,0,0,0,0,'2535xxx');</v>
      </c>
    </row>
    <row r="1973" spans="1:31" ht="16.5" x14ac:dyDescent="0.3">
      <c r="A1973" t="s">
        <v>11193</v>
      </c>
      <c r="B1973" s="427">
        <v>102011</v>
      </c>
      <c r="C1973" s="427" t="s">
        <v>2828</v>
      </c>
      <c r="D1973" s="109" t="s">
        <v>4347</v>
      </c>
      <c r="E1973" s="428" t="s">
        <v>2829</v>
      </c>
      <c r="F1973" t="s">
        <v>8224</v>
      </c>
      <c r="G1973" s="428" t="s">
        <v>2829</v>
      </c>
      <c r="H1973" t="s">
        <v>8238</v>
      </c>
      <c r="I1973" s="428" t="s">
        <v>2830</v>
      </c>
      <c r="J1973" s="374">
        <v>2010</v>
      </c>
      <c r="K1973" s="373" t="s">
        <v>2828</v>
      </c>
      <c r="L1973" s="113" t="s">
        <v>9687</v>
      </c>
      <c r="M1973" s="428" t="s">
        <v>2829</v>
      </c>
      <c r="N1973" s="100">
        <v>41600</v>
      </c>
      <c r="O1973" s="428" t="s">
        <v>2830</v>
      </c>
      <c r="P1973" s="429">
        <v>0</v>
      </c>
      <c r="Q1973" s="424" t="s">
        <v>4071</v>
      </c>
      <c r="R1973" s="429">
        <v>0</v>
      </c>
      <c r="S1973" s="424" t="s">
        <v>4071</v>
      </c>
      <c r="T1973" s="424">
        <v>0</v>
      </c>
      <c r="U1973" s="426" t="s">
        <v>4071</v>
      </c>
      <c r="V1973" s="424">
        <v>0</v>
      </c>
      <c r="W1973" s="426" t="s">
        <v>4071</v>
      </c>
      <c r="X1973" s="89">
        <v>0</v>
      </c>
      <c r="Y1973" s="426" t="s">
        <v>4071</v>
      </c>
      <c r="Z1973" s="89">
        <v>0</v>
      </c>
      <c r="AA1973" t="s">
        <v>2828</v>
      </c>
      <c r="AB1973">
        <v>2535</v>
      </c>
      <c r="AC1973" t="s">
        <v>11068</v>
      </c>
      <c r="AD1973" s="100" t="str">
        <f>TEXT(N1973,"yyyy-mm-dd")</f>
        <v>2013-11-22</v>
      </c>
      <c r="AE1973" t="str">
        <f t="shared" si="19"/>
        <v>insert into tagihanawal(id, evaluator, checking_period1, checking_period2, billing_period, billing_no, billing_date, iuran_tetap_idr, iuran_tetap_usd, royalti_idr, royalti_usd, pht_idr, pht_usd, company_id)values(102011,'BPK RIxxx','2006-1-1xxx','2007-12-12xxx',2010,'1450/84.03/DBP/2013xxx','2013-11-22xxx',0,0,0,0,0,0,'2535xxx');</v>
      </c>
    </row>
    <row r="1974" spans="1:31" ht="16.5" x14ac:dyDescent="0.3">
      <c r="A1974" t="s">
        <v>11193</v>
      </c>
      <c r="B1974" s="427">
        <v>102012</v>
      </c>
      <c r="C1974" s="427" t="s">
        <v>2828</v>
      </c>
      <c r="D1974" s="110" t="s">
        <v>4347</v>
      </c>
      <c r="E1974" s="428" t="s">
        <v>2829</v>
      </c>
      <c r="F1974" t="s">
        <v>8223</v>
      </c>
      <c r="G1974" s="428" t="s">
        <v>2829</v>
      </c>
      <c r="H1974" t="s">
        <v>8236</v>
      </c>
      <c r="I1974" s="428" t="s">
        <v>2830</v>
      </c>
      <c r="J1974" s="114">
        <v>2015</v>
      </c>
      <c r="K1974" s="373" t="s">
        <v>2828</v>
      </c>
      <c r="L1974" s="113" t="s">
        <v>9688</v>
      </c>
      <c r="M1974" s="428" t="s">
        <v>2829</v>
      </c>
      <c r="N1974" s="100">
        <v>42333</v>
      </c>
      <c r="O1974" s="428" t="s">
        <v>2830</v>
      </c>
      <c r="P1974" s="429">
        <v>0</v>
      </c>
      <c r="Q1974" s="424" t="s">
        <v>4071</v>
      </c>
      <c r="R1974" s="429">
        <v>0</v>
      </c>
      <c r="S1974" s="424" t="s">
        <v>4071</v>
      </c>
      <c r="T1974" s="424">
        <v>0</v>
      </c>
      <c r="U1974" s="426" t="s">
        <v>4071</v>
      </c>
      <c r="V1974" s="424">
        <v>0</v>
      </c>
      <c r="W1974" s="426" t="s">
        <v>4071</v>
      </c>
      <c r="X1974" s="89">
        <v>0</v>
      </c>
      <c r="Y1974" s="426" t="s">
        <v>4071</v>
      </c>
      <c r="Z1974" s="89">
        <v>0</v>
      </c>
      <c r="AA1974" t="s">
        <v>2828</v>
      </c>
      <c r="AB1974">
        <v>2536</v>
      </c>
      <c r="AC1974" t="s">
        <v>11068</v>
      </c>
      <c r="AD1974" s="100" t="str">
        <f>TEXT(N1974,"yyyy-mm-dd")</f>
        <v>2015-11-25</v>
      </c>
      <c r="AE1974" t="str">
        <f t="shared" si="19"/>
        <v>insert into tagihanawal(id, evaluator, checking_period1, checking_period2, billing_period, billing_no, billing_date, iuran_tetap_idr, iuran_tetap_usd, royalti_idr, royalti_usd, pht_idr, pht_usd, company_id)values(102012,'BPK RIxxx','2013-1-1xxx','2015-12-12xxx',2015,'016146/84/DBP/2015xxx','2015-11-25xxx',0,0,0,0,0,0,'2536xxx');</v>
      </c>
    </row>
    <row r="1975" spans="1:31" ht="16.5" x14ac:dyDescent="0.3">
      <c r="A1975" t="s">
        <v>11193</v>
      </c>
      <c r="B1975" s="427">
        <v>102013</v>
      </c>
      <c r="C1975" s="427" t="s">
        <v>2828</v>
      </c>
      <c r="D1975" s="111" t="s">
        <v>4348</v>
      </c>
      <c r="E1975" s="428" t="s">
        <v>2829</v>
      </c>
      <c r="F1975" t="s">
        <v>8223</v>
      </c>
      <c r="G1975" s="428" t="s">
        <v>2829</v>
      </c>
      <c r="H1975" t="s">
        <v>8237</v>
      </c>
      <c r="I1975" s="428" t="s">
        <v>2830</v>
      </c>
      <c r="J1975" s="115">
        <v>2013</v>
      </c>
      <c r="K1975" s="373" t="s">
        <v>2828</v>
      </c>
      <c r="L1975" s="113" t="s">
        <v>9689</v>
      </c>
      <c r="M1975" s="428" t="s">
        <v>2829</v>
      </c>
      <c r="N1975" s="100">
        <v>41402</v>
      </c>
      <c r="O1975" s="428" t="s">
        <v>2830</v>
      </c>
      <c r="P1975" s="429">
        <v>0</v>
      </c>
      <c r="Q1975" s="424" t="s">
        <v>4071</v>
      </c>
      <c r="R1975" s="429">
        <v>0</v>
      </c>
      <c r="S1975" s="424" t="s">
        <v>4071</v>
      </c>
      <c r="T1975" s="424">
        <v>0</v>
      </c>
      <c r="U1975" s="426" t="s">
        <v>4071</v>
      </c>
      <c r="V1975" s="424">
        <v>0</v>
      </c>
      <c r="W1975" s="426" t="s">
        <v>4071</v>
      </c>
      <c r="X1975" s="89">
        <v>0</v>
      </c>
      <c r="Y1975" s="426" t="s">
        <v>4071</v>
      </c>
      <c r="Z1975" s="89">
        <v>0</v>
      </c>
      <c r="AA1975" t="s">
        <v>2828</v>
      </c>
      <c r="AB1975">
        <v>2536</v>
      </c>
      <c r="AC1975" t="s">
        <v>11068</v>
      </c>
      <c r="AD1975" s="100" t="str">
        <f>TEXT(N1975,"yyyy-mm-dd")</f>
        <v>2013-05-08</v>
      </c>
      <c r="AE1975" t="str">
        <f t="shared" si="19"/>
        <v>insert into tagihanawal(id, evaluator, checking_period1, checking_period2, billing_period, billing_no, billing_date, iuran_tetap_idr, iuran_tetap_usd, royalti_idr, royalti_usd, pht_idr, pht_usd, company_id)values(102013,'Evaluatorxxx','2013-1-1xxx','2013-12-12xxx',2013,'583/84/DBP/2013xxx','2013-05-08xxx',0,0,0,0,0,0,'2536xxx');</v>
      </c>
    </row>
    <row r="1976" spans="1:31" ht="16.5" x14ac:dyDescent="0.3">
      <c r="A1976" t="s">
        <v>11193</v>
      </c>
      <c r="B1976" s="427">
        <v>102014</v>
      </c>
      <c r="C1976" s="427" t="s">
        <v>2828</v>
      </c>
      <c r="D1976" s="110" t="s">
        <v>4347</v>
      </c>
      <c r="E1976" s="428" t="s">
        <v>2829</v>
      </c>
      <c r="F1976" t="s">
        <v>8223</v>
      </c>
      <c r="G1976" s="428" t="s">
        <v>2829</v>
      </c>
      <c r="H1976" t="s">
        <v>8236</v>
      </c>
      <c r="I1976" s="428" t="s">
        <v>2830</v>
      </c>
      <c r="J1976" s="114">
        <v>2015</v>
      </c>
      <c r="K1976" s="373" t="s">
        <v>2828</v>
      </c>
      <c r="L1976" s="113" t="s">
        <v>9690</v>
      </c>
      <c r="M1976" s="428" t="s">
        <v>2829</v>
      </c>
      <c r="N1976" s="100">
        <v>42178</v>
      </c>
      <c r="O1976" s="428" t="s">
        <v>2830</v>
      </c>
      <c r="P1976" s="429">
        <v>0</v>
      </c>
      <c r="Q1976" s="424" t="s">
        <v>4071</v>
      </c>
      <c r="R1976" s="429">
        <v>0</v>
      </c>
      <c r="S1976" s="424" t="s">
        <v>4071</v>
      </c>
      <c r="T1976" s="424">
        <v>0</v>
      </c>
      <c r="U1976" s="426" t="s">
        <v>4071</v>
      </c>
      <c r="V1976" s="424">
        <v>0</v>
      </c>
      <c r="W1976" s="426" t="s">
        <v>4071</v>
      </c>
      <c r="X1976" s="89">
        <v>0</v>
      </c>
      <c r="Y1976" s="426" t="s">
        <v>4071</v>
      </c>
      <c r="Z1976" s="89">
        <v>0</v>
      </c>
      <c r="AA1976" t="s">
        <v>2828</v>
      </c>
      <c r="AB1976">
        <v>309</v>
      </c>
      <c r="AC1976" t="s">
        <v>11068</v>
      </c>
      <c r="AD1976" s="100" t="str">
        <f>TEXT(N1976,"yyyy-mm-dd")</f>
        <v>2015-06-23</v>
      </c>
      <c r="AE1976" t="str">
        <f t="shared" si="19"/>
        <v>insert into tagihanawal(id, evaluator, checking_period1, checking_period2, billing_period, billing_no, billing_date, iuran_tetap_idr, iuran_tetap_usd, royalti_idr, royalti_usd, pht_idr, pht_usd, company_id)values(102014,'BPK RIxxx','2013-1-1xxx','2015-12-12xxx',2015,'012175/84/DBP/2015xxx','2015-06-23xxx',0,0,0,0,0,0,'309xxx');</v>
      </c>
    </row>
    <row r="1977" spans="1:31" ht="16.5" x14ac:dyDescent="0.3">
      <c r="A1977" t="s">
        <v>11193</v>
      </c>
      <c r="B1977" s="427">
        <v>102015</v>
      </c>
      <c r="C1977" s="427" t="s">
        <v>2828</v>
      </c>
      <c r="D1977" s="110" t="s">
        <v>4347</v>
      </c>
      <c r="E1977" s="428" t="s">
        <v>2829</v>
      </c>
      <c r="F1977" t="s">
        <v>8223</v>
      </c>
      <c r="G1977" s="428" t="s">
        <v>2829</v>
      </c>
      <c r="H1977" t="s">
        <v>8236</v>
      </c>
      <c r="I1977" s="428" t="s">
        <v>2830</v>
      </c>
      <c r="J1977" s="114">
        <v>2015</v>
      </c>
      <c r="K1977" s="373" t="s">
        <v>2828</v>
      </c>
      <c r="L1977" s="113" t="s">
        <v>9691</v>
      </c>
      <c r="M1977" s="428" t="s">
        <v>2829</v>
      </c>
      <c r="N1977" s="100">
        <v>42333</v>
      </c>
      <c r="O1977" s="428" t="s">
        <v>2830</v>
      </c>
      <c r="P1977" s="429">
        <v>0</v>
      </c>
      <c r="Q1977" s="424" t="s">
        <v>4071</v>
      </c>
      <c r="R1977" s="429">
        <v>0</v>
      </c>
      <c r="S1977" s="424" t="s">
        <v>4071</v>
      </c>
      <c r="T1977" s="424">
        <v>0</v>
      </c>
      <c r="U1977" s="426" t="s">
        <v>4071</v>
      </c>
      <c r="V1977" s="424">
        <v>0</v>
      </c>
      <c r="W1977" s="426" t="s">
        <v>4071</v>
      </c>
      <c r="X1977" s="89">
        <v>0</v>
      </c>
      <c r="Y1977" s="426" t="s">
        <v>4071</v>
      </c>
      <c r="Z1977" s="89">
        <v>0</v>
      </c>
      <c r="AA1977" t="s">
        <v>2828</v>
      </c>
      <c r="AB1977">
        <v>2537</v>
      </c>
      <c r="AC1977" t="s">
        <v>11068</v>
      </c>
      <c r="AD1977" s="100" t="str">
        <f>TEXT(N1977,"yyyy-mm-dd")</f>
        <v>2015-11-25</v>
      </c>
      <c r="AE1977" t="str">
        <f t="shared" si="19"/>
        <v>insert into tagihanawal(id, evaluator, checking_period1, checking_period2, billing_period, billing_no, billing_date, iuran_tetap_idr, iuran_tetap_usd, royalti_idr, royalti_usd, pht_idr, pht_usd, company_id)values(102015,'BPK RIxxx','2013-1-1xxx','2015-12-12xxx',2015,'016147/84/DBP/2015xxx','2015-11-25xxx',0,0,0,0,0,0,'2537xxx');</v>
      </c>
    </row>
    <row r="1978" spans="1:31" ht="16.5" x14ac:dyDescent="0.3">
      <c r="A1978" t="s">
        <v>11193</v>
      </c>
      <c r="B1978" s="427">
        <v>102016</v>
      </c>
      <c r="C1978" s="427" t="s">
        <v>2828</v>
      </c>
      <c r="D1978" s="109" t="s">
        <v>4347</v>
      </c>
      <c r="E1978" s="428" t="s">
        <v>2829</v>
      </c>
      <c r="F1978" t="s">
        <v>8224</v>
      </c>
      <c r="G1978" s="428" t="s">
        <v>2829</v>
      </c>
      <c r="H1978" t="s">
        <v>8238</v>
      </c>
      <c r="I1978" s="428" t="s">
        <v>2830</v>
      </c>
      <c r="J1978" s="374">
        <v>2010</v>
      </c>
      <c r="K1978" s="373" t="s">
        <v>2828</v>
      </c>
      <c r="L1978" s="113" t="s">
        <v>8248</v>
      </c>
      <c r="M1978" s="428" t="s">
        <v>2829</v>
      </c>
      <c r="N1978" s="100">
        <v>40319</v>
      </c>
      <c r="O1978" s="428" t="s">
        <v>2830</v>
      </c>
      <c r="P1978" s="429">
        <v>0</v>
      </c>
      <c r="Q1978" s="424" t="s">
        <v>4071</v>
      </c>
      <c r="R1978" s="429">
        <v>0</v>
      </c>
      <c r="S1978" s="424" t="s">
        <v>4071</v>
      </c>
      <c r="T1978" s="424">
        <v>0</v>
      </c>
      <c r="U1978" s="426" t="s">
        <v>4071</v>
      </c>
      <c r="V1978" s="424">
        <v>0</v>
      </c>
      <c r="W1978" s="426" t="s">
        <v>4071</v>
      </c>
      <c r="X1978" s="89">
        <v>0</v>
      </c>
      <c r="Y1978" s="426" t="s">
        <v>4071</v>
      </c>
      <c r="Z1978" s="89">
        <v>0</v>
      </c>
      <c r="AA1978" t="s">
        <v>2828</v>
      </c>
      <c r="AB1978">
        <v>2537</v>
      </c>
      <c r="AC1978" t="s">
        <v>11068</v>
      </c>
      <c r="AD1978" s="100" t="str">
        <f>TEXT(N1978,"yyyy-mm-dd")</f>
        <v>2010-05-21</v>
      </c>
      <c r="AE1978" t="str">
        <f t="shared" si="19"/>
        <v>insert into tagihanawal(id, evaluator, checking_period1, checking_period2, billing_period, billing_no, billing_date, iuran_tetap_idr, iuran_tetap_usd, royalti_idr, royalti_usd, pht_idr, pht_usd, company_id)values(102016,'BPK RIxxx','2006-1-1xxx','2007-12-12xxx',2010,'1655/84.03/DBM/2010xxx','2010-05-21xxx',0,0,0,0,0,0,'2537xxx');</v>
      </c>
    </row>
    <row r="1979" spans="1:31" ht="16.5" x14ac:dyDescent="0.3">
      <c r="A1979" t="s">
        <v>11193</v>
      </c>
      <c r="B1979" s="427">
        <v>102017</v>
      </c>
      <c r="C1979" s="427" t="s">
        <v>2828</v>
      </c>
      <c r="D1979" s="110" t="s">
        <v>4347</v>
      </c>
      <c r="E1979" s="428" t="s">
        <v>2829</v>
      </c>
      <c r="F1979" t="s">
        <v>8223</v>
      </c>
      <c r="G1979" s="428" t="s">
        <v>2829</v>
      </c>
      <c r="H1979" t="s">
        <v>8236</v>
      </c>
      <c r="I1979" s="428" t="s">
        <v>2830</v>
      </c>
      <c r="J1979" s="114">
        <v>2015</v>
      </c>
      <c r="K1979" s="373" t="s">
        <v>2828</v>
      </c>
      <c r="L1979" s="113" t="s">
        <v>9692</v>
      </c>
      <c r="M1979" s="428" t="s">
        <v>2829</v>
      </c>
      <c r="N1979" s="100">
        <v>42333</v>
      </c>
      <c r="O1979" s="428" t="s">
        <v>2830</v>
      </c>
      <c r="P1979" s="429">
        <v>0</v>
      </c>
      <c r="Q1979" s="424" t="s">
        <v>4071</v>
      </c>
      <c r="R1979" s="429">
        <v>0</v>
      </c>
      <c r="S1979" s="424" t="s">
        <v>4071</v>
      </c>
      <c r="T1979" s="424">
        <v>0</v>
      </c>
      <c r="U1979" s="426" t="s">
        <v>4071</v>
      </c>
      <c r="V1979" s="424">
        <v>0</v>
      </c>
      <c r="W1979" s="426" t="s">
        <v>4071</v>
      </c>
      <c r="X1979" s="89">
        <v>0</v>
      </c>
      <c r="Y1979" s="426" t="s">
        <v>4071</v>
      </c>
      <c r="Z1979" s="89">
        <v>0</v>
      </c>
      <c r="AA1979" t="s">
        <v>2828</v>
      </c>
      <c r="AB1979">
        <v>2538</v>
      </c>
      <c r="AC1979" t="s">
        <v>11068</v>
      </c>
      <c r="AD1979" s="100" t="str">
        <f>TEXT(N1979,"yyyy-mm-dd")</f>
        <v>2015-11-25</v>
      </c>
      <c r="AE1979" t="str">
        <f t="shared" si="19"/>
        <v>insert into tagihanawal(id, evaluator, checking_period1, checking_period2, billing_period, billing_no, billing_date, iuran_tetap_idr, iuran_tetap_usd, royalti_idr, royalti_usd, pht_idr, pht_usd, company_id)values(102017,'BPK RIxxx','2013-1-1xxx','2015-12-12xxx',2015,'016148/84/DBP/2015xxx','2015-11-25xxx',0,0,0,0,0,0,'2538xxx');</v>
      </c>
    </row>
    <row r="1980" spans="1:31" ht="16.5" x14ac:dyDescent="0.3">
      <c r="A1980" t="s">
        <v>11193</v>
      </c>
      <c r="B1980" s="427">
        <v>102018</v>
      </c>
      <c r="C1980" s="427" t="s">
        <v>2828</v>
      </c>
      <c r="D1980" s="110" t="s">
        <v>4347</v>
      </c>
      <c r="E1980" s="428" t="s">
        <v>2829</v>
      </c>
      <c r="F1980" t="s">
        <v>8225</v>
      </c>
      <c r="G1980" s="428" t="s">
        <v>2829</v>
      </c>
      <c r="H1980" t="s">
        <v>8239</v>
      </c>
      <c r="I1980" s="428" t="s">
        <v>2830</v>
      </c>
      <c r="J1980" s="114">
        <v>2011</v>
      </c>
      <c r="K1980" s="373" t="s">
        <v>2828</v>
      </c>
      <c r="L1980" s="113" t="s">
        <v>9693</v>
      </c>
      <c r="M1980" s="428" t="s">
        <v>2829</v>
      </c>
      <c r="N1980" s="100">
        <v>40704</v>
      </c>
      <c r="O1980" s="428" t="s">
        <v>2830</v>
      </c>
      <c r="P1980" s="429">
        <v>0</v>
      </c>
      <c r="Q1980" s="424" t="s">
        <v>4071</v>
      </c>
      <c r="R1980" s="429">
        <v>0</v>
      </c>
      <c r="S1980" s="424" t="s">
        <v>4071</v>
      </c>
      <c r="T1980" s="424">
        <v>0</v>
      </c>
      <c r="U1980" s="426" t="s">
        <v>4071</v>
      </c>
      <c r="V1980" s="424">
        <v>0</v>
      </c>
      <c r="W1980" s="426" t="s">
        <v>4071</v>
      </c>
      <c r="X1980" s="89">
        <v>0</v>
      </c>
      <c r="Y1980" s="426" t="s">
        <v>4071</v>
      </c>
      <c r="Z1980" s="89">
        <v>0</v>
      </c>
      <c r="AA1980" t="s">
        <v>2828</v>
      </c>
      <c r="AB1980">
        <v>2539</v>
      </c>
      <c r="AC1980" t="s">
        <v>11068</v>
      </c>
      <c r="AD1980" s="100" t="str">
        <f>TEXT(N1980,"yyyy-mm-dd")</f>
        <v>2011-06-10</v>
      </c>
      <c r="AE1980" t="str">
        <f t="shared" si="19"/>
        <v>insert into tagihanawal(id, evaluator, checking_period1, checking_period2, billing_period, billing_no, billing_date, iuran_tetap_idr, iuran_tetap_usd, royalti_idr, royalti_usd, pht_idr, pht_usd, company_id)values(102018,'BPK RIxxx','2008-1-1xxx','2009-12-12xxx',2011,'809/84/DBP/2011xxx','2011-06-10xxx',0,0,0,0,0,0,'2539xxx');</v>
      </c>
    </row>
    <row r="1981" spans="1:31" ht="16.5" x14ac:dyDescent="0.3">
      <c r="A1981" t="s">
        <v>11193</v>
      </c>
      <c r="B1981" s="427">
        <v>102019</v>
      </c>
      <c r="C1981" s="427" t="s">
        <v>2828</v>
      </c>
      <c r="D1981" s="110" t="s">
        <v>2841</v>
      </c>
      <c r="E1981" s="428" t="s">
        <v>2829</v>
      </c>
      <c r="F1981" t="s">
        <v>8226</v>
      </c>
      <c r="G1981" s="428" t="s">
        <v>2829</v>
      </c>
      <c r="H1981" t="s">
        <v>8243</v>
      </c>
      <c r="I1981" s="428" t="s">
        <v>2830</v>
      </c>
      <c r="J1981" s="81">
        <v>2010</v>
      </c>
      <c r="K1981" s="373" t="s">
        <v>2828</v>
      </c>
      <c r="L1981" s="113" t="s">
        <v>8216</v>
      </c>
      <c r="M1981" s="428" t="s">
        <v>2829</v>
      </c>
      <c r="N1981" s="100" t="s">
        <v>8216</v>
      </c>
      <c r="O1981" s="428" t="s">
        <v>2830</v>
      </c>
      <c r="P1981" s="429">
        <v>0</v>
      </c>
      <c r="Q1981" s="424" t="s">
        <v>4071</v>
      </c>
      <c r="R1981" s="429">
        <v>0</v>
      </c>
      <c r="S1981" s="424" t="s">
        <v>4071</v>
      </c>
      <c r="T1981" s="424">
        <v>0</v>
      </c>
      <c r="U1981" s="426" t="s">
        <v>4071</v>
      </c>
      <c r="V1981" s="424">
        <v>0</v>
      </c>
      <c r="W1981" s="426" t="s">
        <v>4071</v>
      </c>
      <c r="X1981" s="89">
        <v>0</v>
      </c>
      <c r="Y1981" s="426" t="s">
        <v>4071</v>
      </c>
      <c r="Z1981" s="89">
        <v>0</v>
      </c>
      <c r="AA1981" t="s">
        <v>2828</v>
      </c>
      <c r="AB1981">
        <v>2539</v>
      </c>
      <c r="AC1981" t="s">
        <v>11068</v>
      </c>
      <c r="AD1981" s="100" t="str">
        <f>TEXT(N1981,"yyyy-mm-dd")</f>
        <v>-</v>
      </c>
      <c r="AE1981" t="str">
        <f t="shared" si="19"/>
        <v>insert into tagihanawal(id, evaluator, checking_period1, checking_period2, billing_period, billing_no, billing_date, iuran_tetap_idr, iuran_tetap_usd, royalti_idr, royalti_usd, pht_idr, pht_usd, company_id)values(102019,'OPN BPKPxxx','2010-1-1xxx','2010-12-12xxx',2010,'-xxx','-xxx',0,0,0,0,0,0,'2539xxx');</v>
      </c>
    </row>
    <row r="1982" spans="1:31" ht="16.5" x14ac:dyDescent="0.3">
      <c r="A1982" t="s">
        <v>11193</v>
      </c>
      <c r="B1982" s="427">
        <v>102020</v>
      </c>
      <c r="C1982" s="427" t="s">
        <v>2828</v>
      </c>
      <c r="D1982" s="110" t="s">
        <v>2841</v>
      </c>
      <c r="E1982" s="428" t="s">
        <v>2829</v>
      </c>
      <c r="F1982" t="s">
        <v>8226</v>
      </c>
      <c r="G1982" s="428" t="s">
        <v>2829</v>
      </c>
      <c r="H1982" t="s">
        <v>8243</v>
      </c>
      <c r="I1982" s="428" t="s">
        <v>2830</v>
      </c>
      <c r="J1982" s="81">
        <v>2010</v>
      </c>
      <c r="K1982" s="373" t="s">
        <v>2828</v>
      </c>
      <c r="L1982" s="113" t="s">
        <v>8216</v>
      </c>
      <c r="M1982" s="428" t="s">
        <v>2829</v>
      </c>
      <c r="N1982" s="100" t="s">
        <v>8216</v>
      </c>
      <c r="O1982" s="428" t="s">
        <v>2830</v>
      </c>
      <c r="P1982" s="429">
        <v>0</v>
      </c>
      <c r="Q1982" s="424" t="s">
        <v>4071</v>
      </c>
      <c r="R1982" s="429">
        <v>0</v>
      </c>
      <c r="S1982" s="424" t="s">
        <v>4071</v>
      </c>
      <c r="T1982" s="424">
        <v>0</v>
      </c>
      <c r="U1982" s="426" t="s">
        <v>4071</v>
      </c>
      <c r="V1982" s="424">
        <v>0</v>
      </c>
      <c r="W1982" s="426" t="s">
        <v>4071</v>
      </c>
      <c r="X1982" s="89">
        <v>0</v>
      </c>
      <c r="Y1982" s="426" t="s">
        <v>4071</v>
      </c>
      <c r="Z1982" s="89">
        <v>0</v>
      </c>
      <c r="AA1982" t="s">
        <v>2828</v>
      </c>
      <c r="AB1982">
        <v>2539</v>
      </c>
      <c r="AC1982" t="s">
        <v>11068</v>
      </c>
      <c r="AD1982" s="100" t="str">
        <f>TEXT(N1982,"yyyy-mm-dd")</f>
        <v>-</v>
      </c>
      <c r="AE1982" t="str">
        <f t="shared" si="19"/>
        <v>insert into tagihanawal(id, evaluator, checking_period1, checking_period2, billing_period, billing_no, billing_date, iuran_tetap_idr, iuran_tetap_usd, royalti_idr, royalti_usd, pht_idr, pht_usd, company_id)values(102020,'OPN BPKPxxx','2010-1-1xxx','2010-12-12xxx',2010,'-xxx','-xxx',0,0,0,0,0,0,'2539xxx');</v>
      </c>
    </row>
    <row r="1983" spans="1:31" ht="16.5" x14ac:dyDescent="0.3">
      <c r="A1983" t="s">
        <v>11193</v>
      </c>
      <c r="B1983" s="427">
        <v>102021</v>
      </c>
      <c r="C1983" s="427" t="s">
        <v>2828</v>
      </c>
      <c r="D1983" s="110" t="s">
        <v>2841</v>
      </c>
      <c r="E1983" s="428" t="s">
        <v>2829</v>
      </c>
      <c r="F1983" t="s">
        <v>8226</v>
      </c>
      <c r="G1983" s="428" t="s">
        <v>2829</v>
      </c>
      <c r="H1983" t="s">
        <v>8243</v>
      </c>
      <c r="I1983" s="428" t="s">
        <v>2830</v>
      </c>
      <c r="J1983" s="81">
        <v>2010</v>
      </c>
      <c r="K1983" s="373" t="s">
        <v>2828</v>
      </c>
      <c r="L1983" s="113" t="s">
        <v>8216</v>
      </c>
      <c r="M1983" s="428" t="s">
        <v>2829</v>
      </c>
      <c r="N1983" s="100" t="s">
        <v>8216</v>
      </c>
      <c r="O1983" s="428" t="s">
        <v>2830</v>
      </c>
      <c r="P1983" s="429">
        <v>0</v>
      </c>
      <c r="Q1983" s="424" t="s">
        <v>4071</v>
      </c>
      <c r="R1983" s="429">
        <v>0</v>
      </c>
      <c r="S1983" s="424" t="s">
        <v>4071</v>
      </c>
      <c r="T1983" s="424">
        <v>0</v>
      </c>
      <c r="U1983" s="426" t="s">
        <v>4071</v>
      </c>
      <c r="V1983" s="424">
        <v>0</v>
      </c>
      <c r="W1983" s="426" t="s">
        <v>4071</v>
      </c>
      <c r="X1983" s="89">
        <v>0</v>
      </c>
      <c r="Y1983" s="426" t="s">
        <v>4071</v>
      </c>
      <c r="Z1983" s="89">
        <v>0</v>
      </c>
      <c r="AA1983" t="s">
        <v>2828</v>
      </c>
      <c r="AB1983">
        <v>2539</v>
      </c>
      <c r="AC1983" t="s">
        <v>11068</v>
      </c>
      <c r="AD1983" s="100" t="str">
        <f>TEXT(N1983,"yyyy-mm-dd")</f>
        <v>-</v>
      </c>
      <c r="AE1983" t="str">
        <f t="shared" si="19"/>
        <v>insert into tagihanawal(id, evaluator, checking_period1, checking_period2, billing_period, billing_no, billing_date, iuran_tetap_idr, iuran_tetap_usd, royalti_idr, royalti_usd, pht_idr, pht_usd, company_id)values(102021,'OPN BPKPxxx','2010-1-1xxx','2010-12-12xxx',2010,'-xxx','-xxx',0,0,0,0,0,0,'2539xxx');</v>
      </c>
    </row>
    <row r="1984" spans="1:31" ht="16.5" x14ac:dyDescent="0.3">
      <c r="A1984" t="s">
        <v>11193</v>
      </c>
      <c r="B1984" s="427">
        <v>102022</v>
      </c>
      <c r="C1984" s="427" t="s">
        <v>2828</v>
      </c>
      <c r="D1984" s="110" t="s">
        <v>2841</v>
      </c>
      <c r="E1984" s="428" t="s">
        <v>2829</v>
      </c>
      <c r="F1984" t="s">
        <v>8226</v>
      </c>
      <c r="G1984" s="428" t="s">
        <v>2829</v>
      </c>
      <c r="H1984" t="s">
        <v>8243</v>
      </c>
      <c r="I1984" s="428" t="s">
        <v>2830</v>
      </c>
      <c r="J1984" s="81">
        <v>2010</v>
      </c>
      <c r="K1984" s="373" t="s">
        <v>2828</v>
      </c>
      <c r="L1984" s="113" t="s">
        <v>8216</v>
      </c>
      <c r="M1984" s="428" t="s">
        <v>2829</v>
      </c>
      <c r="N1984" s="100" t="s">
        <v>8216</v>
      </c>
      <c r="O1984" s="428" t="s">
        <v>2830</v>
      </c>
      <c r="P1984" s="429">
        <v>0</v>
      </c>
      <c r="Q1984" s="424" t="s">
        <v>4071</v>
      </c>
      <c r="R1984" s="429">
        <v>0</v>
      </c>
      <c r="S1984" s="424" t="s">
        <v>4071</v>
      </c>
      <c r="T1984" s="424">
        <v>0</v>
      </c>
      <c r="U1984" s="426" t="s">
        <v>4071</v>
      </c>
      <c r="V1984" s="424">
        <v>0</v>
      </c>
      <c r="W1984" s="426" t="s">
        <v>4071</v>
      </c>
      <c r="X1984" s="89">
        <v>0</v>
      </c>
      <c r="Y1984" s="426" t="s">
        <v>4071</v>
      </c>
      <c r="Z1984" s="89">
        <v>0</v>
      </c>
      <c r="AA1984" t="s">
        <v>2828</v>
      </c>
      <c r="AB1984">
        <v>2539</v>
      </c>
      <c r="AC1984" t="s">
        <v>11068</v>
      </c>
      <c r="AD1984" s="100" t="str">
        <f>TEXT(N1984,"yyyy-mm-dd")</f>
        <v>-</v>
      </c>
      <c r="AE1984" t="str">
        <f t="shared" si="19"/>
        <v>insert into tagihanawal(id, evaluator, checking_period1, checking_period2, billing_period, billing_no, billing_date, iuran_tetap_idr, iuran_tetap_usd, royalti_idr, royalti_usd, pht_idr, pht_usd, company_id)values(102022,'OPN BPKPxxx','2010-1-1xxx','2010-12-12xxx',2010,'-xxx','-xxx',0,0,0,0,0,0,'2539xxx');</v>
      </c>
    </row>
    <row r="1985" spans="1:31" ht="16.5" x14ac:dyDescent="0.3">
      <c r="A1985" t="s">
        <v>11193</v>
      </c>
      <c r="B1985" s="427">
        <v>102023</v>
      </c>
      <c r="C1985" s="427" t="s">
        <v>2828</v>
      </c>
      <c r="D1985" s="110" t="s">
        <v>2841</v>
      </c>
      <c r="E1985" s="428" t="s">
        <v>2829</v>
      </c>
      <c r="F1985" t="s">
        <v>8226</v>
      </c>
      <c r="G1985" s="428" t="s">
        <v>2829</v>
      </c>
      <c r="H1985" t="s">
        <v>8243</v>
      </c>
      <c r="I1985" s="428" t="s">
        <v>2830</v>
      </c>
      <c r="J1985" s="81">
        <v>2010</v>
      </c>
      <c r="K1985" s="373" t="s">
        <v>2828</v>
      </c>
      <c r="L1985" s="113" t="s">
        <v>8216</v>
      </c>
      <c r="M1985" s="428" t="s">
        <v>2829</v>
      </c>
      <c r="N1985" s="100" t="s">
        <v>8216</v>
      </c>
      <c r="O1985" s="428" t="s">
        <v>2830</v>
      </c>
      <c r="P1985" s="429">
        <v>0</v>
      </c>
      <c r="Q1985" s="424" t="s">
        <v>4071</v>
      </c>
      <c r="R1985" s="429">
        <v>0</v>
      </c>
      <c r="S1985" s="424" t="s">
        <v>4071</v>
      </c>
      <c r="T1985" s="424">
        <v>0</v>
      </c>
      <c r="U1985" s="426" t="s">
        <v>4071</v>
      </c>
      <c r="V1985" s="424">
        <v>0</v>
      </c>
      <c r="W1985" s="426" t="s">
        <v>4071</v>
      </c>
      <c r="X1985" s="89">
        <v>0</v>
      </c>
      <c r="Y1985" s="426" t="s">
        <v>4071</v>
      </c>
      <c r="Z1985" s="89">
        <v>0</v>
      </c>
      <c r="AA1985" t="s">
        <v>2828</v>
      </c>
      <c r="AB1985">
        <v>2539</v>
      </c>
      <c r="AC1985" t="s">
        <v>11068</v>
      </c>
      <c r="AD1985" s="100" t="str">
        <f>TEXT(N1985,"yyyy-mm-dd")</f>
        <v>-</v>
      </c>
      <c r="AE1985" t="str">
        <f t="shared" si="19"/>
        <v>insert into tagihanawal(id, evaluator, checking_period1, checking_period2, billing_period, billing_no, billing_date, iuran_tetap_idr, iuran_tetap_usd, royalti_idr, royalti_usd, pht_idr, pht_usd, company_id)values(102023,'OPN BPKPxxx','2010-1-1xxx','2010-12-12xxx',2010,'-xxx','-xxx',0,0,0,0,0,0,'2539xxx');</v>
      </c>
    </row>
    <row r="1986" spans="1:31" ht="16.5" x14ac:dyDescent="0.3">
      <c r="A1986" t="s">
        <v>11193</v>
      </c>
      <c r="B1986" s="427">
        <v>102024</v>
      </c>
      <c r="C1986" s="427" t="s">
        <v>2828</v>
      </c>
      <c r="D1986" s="110" t="s">
        <v>2841</v>
      </c>
      <c r="E1986" s="428" t="s">
        <v>2829</v>
      </c>
      <c r="F1986" t="s">
        <v>8226</v>
      </c>
      <c r="G1986" s="428" t="s">
        <v>2829</v>
      </c>
      <c r="H1986" t="s">
        <v>8243</v>
      </c>
      <c r="I1986" s="428" t="s">
        <v>2830</v>
      </c>
      <c r="J1986" s="81">
        <v>2010</v>
      </c>
      <c r="K1986" s="373" t="s">
        <v>2828</v>
      </c>
      <c r="L1986" s="113" t="s">
        <v>8216</v>
      </c>
      <c r="M1986" s="428" t="s">
        <v>2829</v>
      </c>
      <c r="N1986" s="100" t="s">
        <v>8216</v>
      </c>
      <c r="O1986" s="428" t="s">
        <v>2830</v>
      </c>
      <c r="P1986" s="429">
        <v>0</v>
      </c>
      <c r="Q1986" s="424" t="s">
        <v>4071</v>
      </c>
      <c r="R1986" s="429">
        <v>0</v>
      </c>
      <c r="S1986" s="424" t="s">
        <v>4071</v>
      </c>
      <c r="T1986" s="424">
        <v>0</v>
      </c>
      <c r="U1986" s="426" t="s">
        <v>4071</v>
      </c>
      <c r="V1986" s="424">
        <v>0</v>
      </c>
      <c r="W1986" s="426" t="s">
        <v>4071</v>
      </c>
      <c r="X1986" s="89">
        <v>0</v>
      </c>
      <c r="Y1986" s="426" t="s">
        <v>4071</v>
      </c>
      <c r="Z1986" s="89">
        <v>0</v>
      </c>
      <c r="AA1986" t="s">
        <v>2828</v>
      </c>
      <c r="AB1986">
        <v>2539</v>
      </c>
      <c r="AC1986" t="s">
        <v>11068</v>
      </c>
      <c r="AD1986" s="100" t="str">
        <f>TEXT(N1986,"yyyy-mm-dd")</f>
        <v>-</v>
      </c>
      <c r="AE1986" t="str">
        <f t="shared" si="19"/>
        <v>insert into tagihanawal(id, evaluator, checking_period1, checking_period2, billing_period, billing_no, billing_date, iuran_tetap_idr, iuran_tetap_usd, royalti_idr, royalti_usd, pht_idr, pht_usd, company_id)values(102024,'OPN BPKPxxx','2010-1-1xxx','2010-12-12xxx',2010,'-xxx','-xxx',0,0,0,0,0,0,'2539xxx');</v>
      </c>
    </row>
    <row r="1987" spans="1:31" ht="16.5" x14ac:dyDescent="0.3">
      <c r="A1987" t="s">
        <v>11193</v>
      </c>
      <c r="B1987" s="427">
        <v>102025</v>
      </c>
      <c r="C1987" s="427" t="s">
        <v>2828</v>
      </c>
      <c r="D1987" s="110" t="s">
        <v>4347</v>
      </c>
      <c r="E1987" s="428" t="s">
        <v>2829</v>
      </c>
      <c r="F1987" t="s">
        <v>8223</v>
      </c>
      <c r="G1987" s="428" t="s">
        <v>2829</v>
      </c>
      <c r="H1987" t="s">
        <v>8236</v>
      </c>
      <c r="I1987" s="428" t="s">
        <v>2830</v>
      </c>
      <c r="J1987" s="114">
        <v>2015</v>
      </c>
      <c r="K1987" s="373" t="s">
        <v>2828</v>
      </c>
      <c r="L1987" s="113" t="s">
        <v>9694</v>
      </c>
      <c r="M1987" s="428" t="s">
        <v>2829</v>
      </c>
      <c r="N1987" s="100">
        <v>42310</v>
      </c>
      <c r="O1987" s="428" t="s">
        <v>2830</v>
      </c>
      <c r="P1987" s="429">
        <v>0</v>
      </c>
      <c r="Q1987" s="424" t="s">
        <v>4071</v>
      </c>
      <c r="R1987" s="429">
        <v>0</v>
      </c>
      <c r="S1987" s="424" t="s">
        <v>4071</v>
      </c>
      <c r="T1987" s="424">
        <v>0</v>
      </c>
      <c r="U1987" s="426" t="s">
        <v>4071</v>
      </c>
      <c r="V1987" s="424">
        <v>0</v>
      </c>
      <c r="W1987" s="426" t="s">
        <v>4071</v>
      </c>
      <c r="X1987" s="89">
        <v>0</v>
      </c>
      <c r="Y1987" s="426" t="s">
        <v>4071</v>
      </c>
      <c r="Z1987" s="89">
        <v>0</v>
      </c>
      <c r="AA1987" t="s">
        <v>2828</v>
      </c>
      <c r="AB1987">
        <v>2540</v>
      </c>
      <c r="AC1987" t="s">
        <v>11068</v>
      </c>
      <c r="AD1987" s="100" t="str">
        <f>TEXT(N1987,"yyyy-mm-dd")</f>
        <v>2015-11-02</v>
      </c>
      <c r="AE1987" t="str">
        <f t="shared" si="19"/>
        <v>insert into tagihanawal(id, evaluator, checking_period1, checking_period2, billing_period, billing_no, billing_date, iuran_tetap_idr, iuran_tetap_usd, royalti_idr, royalti_usd, pht_idr, pht_usd, company_id)values(102025,'BPK RIxxx','2013-1-1xxx','2015-12-12xxx',2015,'014722/84/DBP/2015xxx','2015-11-02xxx',0,0,0,0,0,0,'2540xxx');</v>
      </c>
    </row>
    <row r="1988" spans="1:31" ht="16.5" x14ac:dyDescent="0.3">
      <c r="A1988" t="s">
        <v>11193</v>
      </c>
      <c r="B1988" s="427">
        <v>102026</v>
      </c>
      <c r="C1988" s="427" t="s">
        <v>2828</v>
      </c>
      <c r="D1988" s="110" t="s">
        <v>4347</v>
      </c>
      <c r="E1988" s="428" t="s">
        <v>2829</v>
      </c>
      <c r="F1988" t="s">
        <v>8223</v>
      </c>
      <c r="G1988" s="428" t="s">
        <v>2829</v>
      </c>
      <c r="H1988" t="s">
        <v>8236</v>
      </c>
      <c r="I1988" s="428" t="s">
        <v>2830</v>
      </c>
      <c r="J1988" s="114">
        <v>2015</v>
      </c>
      <c r="K1988" s="373" t="s">
        <v>2828</v>
      </c>
      <c r="L1988" s="113" t="s">
        <v>9695</v>
      </c>
      <c r="M1988" s="428" t="s">
        <v>2829</v>
      </c>
      <c r="N1988" s="100">
        <v>42333</v>
      </c>
      <c r="O1988" s="428" t="s">
        <v>2830</v>
      </c>
      <c r="P1988" s="429">
        <v>0</v>
      </c>
      <c r="Q1988" s="424" t="s">
        <v>4071</v>
      </c>
      <c r="R1988" s="429">
        <v>0</v>
      </c>
      <c r="S1988" s="424" t="s">
        <v>4071</v>
      </c>
      <c r="T1988" s="424">
        <v>0</v>
      </c>
      <c r="U1988" s="426" t="s">
        <v>4071</v>
      </c>
      <c r="V1988" s="424">
        <v>0</v>
      </c>
      <c r="W1988" s="426" t="s">
        <v>4071</v>
      </c>
      <c r="X1988" s="89">
        <v>0</v>
      </c>
      <c r="Y1988" s="426" t="s">
        <v>4071</v>
      </c>
      <c r="Z1988" s="89">
        <v>0</v>
      </c>
      <c r="AA1988" t="s">
        <v>2828</v>
      </c>
      <c r="AB1988">
        <v>2541</v>
      </c>
      <c r="AC1988" t="s">
        <v>11068</v>
      </c>
      <c r="AD1988" s="100" t="str">
        <f>TEXT(N1988,"yyyy-mm-dd")</f>
        <v>2015-11-25</v>
      </c>
      <c r="AE1988" t="str">
        <f t="shared" si="19"/>
        <v>insert into tagihanawal(id, evaluator, checking_period1, checking_period2, billing_period, billing_no, billing_date, iuran_tetap_idr, iuran_tetap_usd, royalti_idr, royalti_usd, pht_idr, pht_usd, company_id)values(102026,'BPK RIxxx','2013-1-1xxx','2015-12-12xxx',2015,'016896/84/DBP/2015xxx','2015-11-25xxx',0,0,0,0,0,0,'2541xxx');</v>
      </c>
    </row>
    <row r="1989" spans="1:31" ht="16.5" x14ac:dyDescent="0.3">
      <c r="A1989" t="s">
        <v>11193</v>
      </c>
      <c r="B1989" s="427">
        <v>102027</v>
      </c>
      <c r="C1989" s="427" t="s">
        <v>2828</v>
      </c>
      <c r="D1989" s="110" t="s">
        <v>4347</v>
      </c>
      <c r="E1989" s="428" t="s">
        <v>2829</v>
      </c>
      <c r="F1989" t="s">
        <v>8225</v>
      </c>
      <c r="G1989" s="428" t="s">
        <v>2829</v>
      </c>
      <c r="H1989" t="s">
        <v>8239</v>
      </c>
      <c r="I1989" s="428" t="s">
        <v>2830</v>
      </c>
      <c r="J1989" s="114">
        <v>2011</v>
      </c>
      <c r="K1989" s="373" t="s">
        <v>2828</v>
      </c>
      <c r="L1989" s="113" t="s">
        <v>9696</v>
      </c>
      <c r="M1989" s="428" t="s">
        <v>2829</v>
      </c>
      <c r="N1989" s="100">
        <v>40760</v>
      </c>
      <c r="O1989" s="428" t="s">
        <v>2830</v>
      </c>
      <c r="P1989" s="429">
        <v>0</v>
      </c>
      <c r="Q1989" s="424" t="s">
        <v>4071</v>
      </c>
      <c r="R1989" s="429">
        <v>0</v>
      </c>
      <c r="S1989" s="424" t="s">
        <v>4071</v>
      </c>
      <c r="T1989" s="424">
        <v>0</v>
      </c>
      <c r="U1989" s="426" t="s">
        <v>4071</v>
      </c>
      <c r="V1989" s="424">
        <v>0</v>
      </c>
      <c r="W1989" s="426" t="s">
        <v>4071</v>
      </c>
      <c r="X1989" s="89">
        <v>0</v>
      </c>
      <c r="Y1989" s="426" t="s">
        <v>4071</v>
      </c>
      <c r="Z1989" s="89">
        <v>0</v>
      </c>
      <c r="AA1989" t="s">
        <v>2828</v>
      </c>
      <c r="AB1989">
        <v>2542</v>
      </c>
      <c r="AC1989" t="s">
        <v>11068</v>
      </c>
      <c r="AD1989" s="100" t="str">
        <f>TEXT(N1989,"yyyy-mm-dd")</f>
        <v>2011-08-05</v>
      </c>
      <c r="AE1989" t="str">
        <f t="shared" si="19"/>
        <v>insert into tagihanawal(id, evaluator, checking_period1, checking_period2, billing_period, billing_no, billing_date, iuran_tetap_idr, iuran_tetap_usd, royalti_idr, royalti_usd, pht_idr, pht_usd, company_id)values(102027,'BPK RIxxx','2008-1-1xxx','2009-12-12xxx',2011,'3353/84/DBP/2011xxx','2011-08-05xxx',0,0,0,0,0,0,'2542xxx');</v>
      </c>
    </row>
    <row r="1990" spans="1:31" ht="16.5" x14ac:dyDescent="0.3">
      <c r="A1990" t="s">
        <v>11193</v>
      </c>
      <c r="B1990" s="427">
        <v>102028</v>
      </c>
      <c r="C1990" s="427" t="s">
        <v>2828</v>
      </c>
      <c r="D1990" s="110" t="s">
        <v>4347</v>
      </c>
      <c r="E1990" s="428" t="s">
        <v>2829</v>
      </c>
      <c r="F1990" t="s">
        <v>8223</v>
      </c>
      <c r="G1990" s="428" t="s">
        <v>2829</v>
      </c>
      <c r="H1990" t="s">
        <v>8236</v>
      </c>
      <c r="I1990" s="428" t="s">
        <v>2830</v>
      </c>
      <c r="J1990" s="114">
        <v>2015</v>
      </c>
      <c r="K1990" s="373" t="s">
        <v>2828</v>
      </c>
      <c r="L1990" s="113" t="s">
        <v>9697</v>
      </c>
      <c r="M1990" s="428" t="s">
        <v>2829</v>
      </c>
      <c r="N1990" s="100">
        <v>42333</v>
      </c>
      <c r="O1990" s="428" t="s">
        <v>2830</v>
      </c>
      <c r="P1990" s="429">
        <v>0</v>
      </c>
      <c r="Q1990" s="424" t="s">
        <v>4071</v>
      </c>
      <c r="R1990" s="429">
        <v>0</v>
      </c>
      <c r="S1990" s="424" t="s">
        <v>4071</v>
      </c>
      <c r="T1990" s="424">
        <v>0</v>
      </c>
      <c r="U1990" s="426" t="s">
        <v>4071</v>
      </c>
      <c r="V1990" s="424">
        <v>0</v>
      </c>
      <c r="W1990" s="426" t="s">
        <v>4071</v>
      </c>
      <c r="X1990" s="89">
        <v>0</v>
      </c>
      <c r="Y1990" s="426" t="s">
        <v>4071</v>
      </c>
      <c r="Z1990" s="89">
        <v>0</v>
      </c>
      <c r="AA1990" t="s">
        <v>2828</v>
      </c>
      <c r="AB1990">
        <v>2543</v>
      </c>
      <c r="AC1990" t="s">
        <v>11068</v>
      </c>
      <c r="AD1990" s="100" t="str">
        <f>TEXT(N1990,"yyyy-mm-dd")</f>
        <v>2015-11-25</v>
      </c>
      <c r="AE1990" t="str">
        <f t="shared" si="19"/>
        <v>insert into tagihanawal(id, evaluator, checking_period1, checking_period2, billing_period, billing_no, billing_date, iuran_tetap_idr, iuran_tetap_usd, royalti_idr, royalti_usd, pht_idr, pht_usd, company_id)values(102028,'BPK RIxxx','2013-1-1xxx','2015-12-12xxx',2015,'015774/84/DBP/2015xxx','2015-11-25xxx',0,0,0,0,0,0,'2543xxx');</v>
      </c>
    </row>
    <row r="1991" spans="1:31" ht="16.5" x14ac:dyDescent="0.3">
      <c r="A1991" t="s">
        <v>11193</v>
      </c>
      <c r="B1991" s="427">
        <v>102029</v>
      </c>
      <c r="C1991" s="427" t="s">
        <v>2828</v>
      </c>
      <c r="D1991" s="110" t="s">
        <v>4347</v>
      </c>
      <c r="E1991" s="428" t="s">
        <v>2829</v>
      </c>
      <c r="F1991" t="s">
        <v>8223</v>
      </c>
      <c r="G1991" s="428" t="s">
        <v>2829</v>
      </c>
      <c r="H1991" t="s">
        <v>8236</v>
      </c>
      <c r="I1991" s="428" t="s">
        <v>2830</v>
      </c>
      <c r="J1991" s="114">
        <v>2015</v>
      </c>
      <c r="K1991" s="373" t="s">
        <v>2828</v>
      </c>
      <c r="L1991" s="113" t="s">
        <v>9698</v>
      </c>
      <c r="M1991" s="428" t="s">
        <v>2829</v>
      </c>
      <c r="N1991" s="100">
        <v>42338</v>
      </c>
      <c r="O1991" s="428" t="s">
        <v>2830</v>
      </c>
      <c r="P1991" s="429">
        <v>0</v>
      </c>
      <c r="Q1991" s="424" t="s">
        <v>4071</v>
      </c>
      <c r="R1991" s="429">
        <v>0</v>
      </c>
      <c r="S1991" s="424" t="s">
        <v>4071</v>
      </c>
      <c r="T1991" s="424">
        <v>0</v>
      </c>
      <c r="U1991" s="426" t="s">
        <v>4071</v>
      </c>
      <c r="V1991" s="424">
        <v>0</v>
      </c>
      <c r="W1991" s="426" t="s">
        <v>4071</v>
      </c>
      <c r="X1991" s="89">
        <v>0</v>
      </c>
      <c r="Y1991" s="426" t="s">
        <v>4071</v>
      </c>
      <c r="Z1991" s="89">
        <v>0</v>
      </c>
      <c r="AA1991" t="s">
        <v>2828</v>
      </c>
      <c r="AB1991">
        <v>2544</v>
      </c>
      <c r="AC1991" t="s">
        <v>11068</v>
      </c>
      <c r="AD1991" s="100" t="str">
        <f>TEXT(N1991,"yyyy-mm-dd")</f>
        <v>2015-11-30</v>
      </c>
      <c r="AE1991" t="str">
        <f t="shared" si="19"/>
        <v>insert into tagihanawal(id, evaluator, checking_period1, checking_period2, billing_period, billing_no, billing_date, iuran_tetap_idr, iuran_tetap_usd, royalti_idr, royalti_usd, pht_idr, pht_usd, company_id)values(102029,'BPK RIxxx','2013-1-1xxx','2015-12-12xxx',2015,'016899/84/DBP/2015xxx','2015-11-30xxx',0,0,0,0,0,0,'2544xxx');</v>
      </c>
    </row>
    <row r="1992" spans="1:31" ht="16.5" x14ac:dyDescent="0.3">
      <c r="A1992" t="s">
        <v>11193</v>
      </c>
      <c r="B1992" s="427">
        <v>102030</v>
      </c>
      <c r="C1992" s="427" t="s">
        <v>2828</v>
      </c>
      <c r="D1992" s="110" t="s">
        <v>4347</v>
      </c>
      <c r="E1992" s="428" t="s">
        <v>2829</v>
      </c>
      <c r="F1992" t="s">
        <v>8226</v>
      </c>
      <c r="G1992" s="428" t="s">
        <v>2829</v>
      </c>
      <c r="H1992" t="s">
        <v>8240</v>
      </c>
      <c r="I1992" s="428" t="s">
        <v>2830</v>
      </c>
      <c r="J1992" s="114">
        <v>2012</v>
      </c>
      <c r="K1992" s="373" t="s">
        <v>2828</v>
      </c>
      <c r="L1992" s="113" t="s">
        <v>9699</v>
      </c>
      <c r="M1992" s="428" t="s">
        <v>2829</v>
      </c>
      <c r="N1992" s="100">
        <v>40914</v>
      </c>
      <c r="O1992" s="428" t="s">
        <v>2830</v>
      </c>
      <c r="P1992" s="429">
        <v>0</v>
      </c>
      <c r="Q1992" s="424" t="s">
        <v>4071</v>
      </c>
      <c r="R1992" s="429">
        <v>0</v>
      </c>
      <c r="S1992" s="424" t="s">
        <v>4071</v>
      </c>
      <c r="T1992" s="424">
        <v>0</v>
      </c>
      <c r="U1992" s="426" t="s">
        <v>4071</v>
      </c>
      <c r="V1992" s="424">
        <v>0</v>
      </c>
      <c r="W1992" s="426" t="s">
        <v>4071</v>
      </c>
      <c r="X1992" s="89">
        <v>0</v>
      </c>
      <c r="Y1992" s="426" t="s">
        <v>4071</v>
      </c>
      <c r="Z1992" s="89">
        <v>0</v>
      </c>
      <c r="AA1992" t="s">
        <v>2828</v>
      </c>
      <c r="AB1992">
        <v>2545</v>
      </c>
      <c r="AC1992" t="s">
        <v>11068</v>
      </c>
      <c r="AD1992" s="100" t="str">
        <f>TEXT(N1992,"yyyy-mm-dd")</f>
        <v>2012-01-06</v>
      </c>
      <c r="AE1992" t="str">
        <f t="shared" si="19"/>
        <v>insert into tagihanawal(id, evaluator, checking_period1, checking_period2, billing_period, billing_no, billing_date, iuran_tetap_idr, iuran_tetap_usd, royalti_idr, royalti_usd, pht_idr, pht_usd, company_id)values(102030,'BPK RIxxx','2010-1-1xxx','2011-12-12xxx',2012,'00193/84/DBP/2012xxx','2012-01-06xxx',0,0,0,0,0,0,'2545xxx');</v>
      </c>
    </row>
    <row r="1993" spans="1:31" ht="16.5" x14ac:dyDescent="0.3">
      <c r="A1993" t="s">
        <v>11193</v>
      </c>
      <c r="B1993" s="427">
        <v>102031</v>
      </c>
      <c r="C1993" s="427" t="s">
        <v>2828</v>
      </c>
      <c r="D1993" s="110" t="s">
        <v>4347</v>
      </c>
      <c r="E1993" s="428" t="s">
        <v>2829</v>
      </c>
      <c r="F1993" t="s">
        <v>8226</v>
      </c>
      <c r="G1993" s="428" t="s">
        <v>2829</v>
      </c>
      <c r="H1993" t="s">
        <v>8240</v>
      </c>
      <c r="I1993" s="428" t="s">
        <v>2830</v>
      </c>
      <c r="J1993" s="114">
        <v>2012</v>
      </c>
      <c r="K1993" s="373" t="s">
        <v>2828</v>
      </c>
      <c r="L1993" s="113" t="s">
        <v>9700</v>
      </c>
      <c r="M1993" s="428" t="s">
        <v>2829</v>
      </c>
      <c r="N1993" s="100">
        <v>40917</v>
      </c>
      <c r="O1993" s="428" t="s">
        <v>2830</v>
      </c>
      <c r="P1993" s="429">
        <v>0</v>
      </c>
      <c r="Q1993" s="424" t="s">
        <v>4071</v>
      </c>
      <c r="R1993" s="429">
        <v>0</v>
      </c>
      <c r="S1993" s="424" t="s">
        <v>4071</v>
      </c>
      <c r="T1993" s="424">
        <v>0</v>
      </c>
      <c r="U1993" s="426" t="s">
        <v>4071</v>
      </c>
      <c r="V1993" s="424">
        <v>0</v>
      </c>
      <c r="W1993" s="426" t="s">
        <v>4071</v>
      </c>
      <c r="X1993" s="89">
        <v>0</v>
      </c>
      <c r="Y1993" s="426" t="s">
        <v>4071</v>
      </c>
      <c r="Z1993" s="89">
        <v>0</v>
      </c>
      <c r="AA1993" t="s">
        <v>2828</v>
      </c>
      <c r="AB1993">
        <v>2546</v>
      </c>
      <c r="AC1993" t="s">
        <v>11068</v>
      </c>
      <c r="AD1993" s="100" t="str">
        <f>TEXT(N1993,"yyyy-mm-dd")</f>
        <v>2012-01-09</v>
      </c>
      <c r="AE1993" t="str">
        <f t="shared" si="19"/>
        <v>insert into tagihanawal(id, evaluator, checking_period1, checking_period2, billing_period, billing_no, billing_date, iuran_tetap_idr, iuran_tetap_usd, royalti_idr, royalti_usd, pht_idr, pht_usd, company_id)values(102031,'BPK RIxxx','2010-1-1xxx','2011-12-12xxx',2012,'00239/84/DBP/2012xxx','2012-01-09xxx',0,0,0,0,0,0,'2546xxx');</v>
      </c>
    </row>
    <row r="1994" spans="1:31" ht="16.5" x14ac:dyDescent="0.3">
      <c r="A1994" t="s">
        <v>11193</v>
      </c>
      <c r="B1994" s="427">
        <v>102032</v>
      </c>
      <c r="C1994" s="427" t="s">
        <v>2828</v>
      </c>
      <c r="D1994" s="110" t="s">
        <v>4347</v>
      </c>
      <c r="E1994" s="428" t="s">
        <v>2829</v>
      </c>
      <c r="F1994" t="s">
        <v>8223</v>
      </c>
      <c r="G1994" s="428" t="s">
        <v>2829</v>
      </c>
      <c r="H1994" t="s">
        <v>8236</v>
      </c>
      <c r="I1994" s="428" t="s">
        <v>2830</v>
      </c>
      <c r="J1994" s="114">
        <v>2015</v>
      </c>
      <c r="K1994" s="373" t="s">
        <v>2828</v>
      </c>
      <c r="L1994" s="113" t="s">
        <v>9701</v>
      </c>
      <c r="M1994" s="428" t="s">
        <v>2829</v>
      </c>
      <c r="N1994" s="100">
        <v>42338</v>
      </c>
      <c r="O1994" s="428" t="s">
        <v>2830</v>
      </c>
      <c r="P1994" s="429">
        <v>0</v>
      </c>
      <c r="Q1994" s="424" t="s">
        <v>4071</v>
      </c>
      <c r="R1994" s="429">
        <v>0</v>
      </c>
      <c r="S1994" s="424" t="s">
        <v>4071</v>
      </c>
      <c r="T1994" s="424">
        <v>0</v>
      </c>
      <c r="U1994" s="426" t="s">
        <v>4071</v>
      </c>
      <c r="V1994" s="424">
        <v>0</v>
      </c>
      <c r="W1994" s="426" t="s">
        <v>4071</v>
      </c>
      <c r="X1994" s="89">
        <v>0</v>
      </c>
      <c r="Y1994" s="426" t="s">
        <v>4071</v>
      </c>
      <c r="Z1994" s="89">
        <v>0</v>
      </c>
      <c r="AA1994" t="s">
        <v>2828</v>
      </c>
      <c r="AB1994">
        <v>2546</v>
      </c>
      <c r="AC1994" t="s">
        <v>11068</v>
      </c>
      <c r="AD1994" s="100" t="str">
        <f>TEXT(N1994,"yyyy-mm-dd")</f>
        <v>2015-11-30</v>
      </c>
      <c r="AE1994" t="str">
        <f t="shared" si="19"/>
        <v>insert into tagihanawal(id, evaluator, checking_period1, checking_period2, billing_period, billing_no, billing_date, iuran_tetap_idr, iuran_tetap_usd, royalti_idr, royalti_usd, pht_idr, pht_usd, company_id)values(102032,'BPK RIxxx','2013-1-1xxx','2015-12-12xxx',2015,'016900/84/DBP/2015xxx','2015-11-30xxx',0,0,0,0,0,0,'2546xxx');</v>
      </c>
    </row>
    <row r="1995" spans="1:31" ht="16.5" x14ac:dyDescent="0.3">
      <c r="A1995" t="s">
        <v>11193</v>
      </c>
      <c r="B1995" s="427">
        <v>102033</v>
      </c>
      <c r="C1995" s="427" t="s">
        <v>2828</v>
      </c>
      <c r="D1995" s="109" t="s">
        <v>4347</v>
      </c>
      <c r="E1995" s="428" t="s">
        <v>2829</v>
      </c>
      <c r="F1995" t="s">
        <v>8224</v>
      </c>
      <c r="G1995" s="428" t="s">
        <v>2829</v>
      </c>
      <c r="H1995" t="s">
        <v>8238</v>
      </c>
      <c r="I1995" s="428" t="s">
        <v>2830</v>
      </c>
      <c r="J1995" s="374">
        <v>2010</v>
      </c>
      <c r="K1995" s="373" t="s">
        <v>2828</v>
      </c>
      <c r="L1995" s="113" t="s">
        <v>8304</v>
      </c>
      <c r="M1995" s="428" t="s">
        <v>2829</v>
      </c>
      <c r="N1995" s="100">
        <v>40319</v>
      </c>
      <c r="O1995" s="428" t="s">
        <v>2830</v>
      </c>
      <c r="P1995" s="429">
        <v>0</v>
      </c>
      <c r="Q1995" s="424" t="s">
        <v>4071</v>
      </c>
      <c r="R1995" s="429">
        <v>0</v>
      </c>
      <c r="S1995" s="424" t="s">
        <v>4071</v>
      </c>
      <c r="T1995" s="424">
        <v>0</v>
      </c>
      <c r="U1995" s="426" t="s">
        <v>4071</v>
      </c>
      <c r="V1995" s="424">
        <v>0</v>
      </c>
      <c r="W1995" s="426" t="s">
        <v>4071</v>
      </c>
      <c r="X1995" s="89">
        <v>0</v>
      </c>
      <c r="Y1995" s="426" t="s">
        <v>4071</v>
      </c>
      <c r="Z1995" s="89">
        <v>0</v>
      </c>
      <c r="AA1995" t="s">
        <v>2828</v>
      </c>
      <c r="AB1995">
        <v>2546</v>
      </c>
      <c r="AC1995" t="s">
        <v>11068</v>
      </c>
      <c r="AD1995" s="100" t="str">
        <f>TEXT(N1995,"yyyy-mm-dd")</f>
        <v>2010-05-21</v>
      </c>
      <c r="AE1995" t="str">
        <f t="shared" si="19"/>
        <v>insert into tagihanawal(id, evaluator, checking_period1, checking_period2, billing_period, billing_no, billing_date, iuran_tetap_idr, iuran_tetap_usd, royalti_idr, royalti_usd, pht_idr, pht_usd, company_id)values(102033,'BPK RIxxx','2006-1-1xxx','2007-12-12xxx',2010,'1669/84.03/DBM/2010xxx','2010-05-21xxx',0,0,0,0,0,0,'2546xxx');</v>
      </c>
    </row>
    <row r="1996" spans="1:31" ht="16.5" x14ac:dyDescent="0.3">
      <c r="A1996" t="s">
        <v>11193</v>
      </c>
      <c r="B1996" s="427">
        <v>102034</v>
      </c>
      <c r="C1996" s="427" t="s">
        <v>2828</v>
      </c>
      <c r="D1996" s="110" t="s">
        <v>2841</v>
      </c>
      <c r="E1996" s="428" t="s">
        <v>2829</v>
      </c>
      <c r="F1996" t="s">
        <v>8227</v>
      </c>
      <c r="G1996" s="428" t="s">
        <v>2829</v>
      </c>
      <c r="H1996" t="s">
        <v>8239</v>
      </c>
      <c r="I1996" s="428" t="s">
        <v>2830</v>
      </c>
      <c r="J1996" s="81">
        <v>2009</v>
      </c>
      <c r="K1996" s="373" t="s">
        <v>2828</v>
      </c>
      <c r="L1996" s="113" t="s">
        <v>9702</v>
      </c>
      <c r="M1996" s="428" t="s">
        <v>2829</v>
      </c>
      <c r="N1996" s="100">
        <v>40232</v>
      </c>
      <c r="O1996" s="428" t="s">
        <v>2830</v>
      </c>
      <c r="P1996" s="429">
        <v>0</v>
      </c>
      <c r="Q1996" s="424" t="s">
        <v>4071</v>
      </c>
      <c r="R1996" s="429">
        <v>0</v>
      </c>
      <c r="S1996" s="424" t="s">
        <v>4071</v>
      </c>
      <c r="T1996" s="424">
        <v>0</v>
      </c>
      <c r="U1996" s="426" t="s">
        <v>4071</v>
      </c>
      <c r="V1996" s="424">
        <v>0</v>
      </c>
      <c r="W1996" s="426" t="s">
        <v>4071</v>
      </c>
      <c r="X1996" s="89">
        <v>0</v>
      </c>
      <c r="Y1996" s="426" t="s">
        <v>4071</v>
      </c>
      <c r="Z1996" s="89">
        <v>0</v>
      </c>
      <c r="AA1996" t="s">
        <v>2828</v>
      </c>
      <c r="AB1996">
        <v>2547</v>
      </c>
      <c r="AC1996" t="s">
        <v>11068</v>
      </c>
      <c r="AD1996" s="100" t="str">
        <f>TEXT(N1996,"yyyy-mm-dd")</f>
        <v>2010-02-23</v>
      </c>
      <c r="AE1996" t="str">
        <f t="shared" si="19"/>
        <v>insert into tagihanawal(id, evaluator, checking_period1, checking_period2, billing_period, billing_no, billing_date, iuran_tetap_idr, iuran_tetap_usd, royalti_idr, royalti_usd, pht_idr, pht_usd, company_id)values(102034,'OPN BPKPxxx','2009-1-1xxx','2009-12-12xxx',2009,'502/84.03/DBM/10xxx','2010-02-23xxx',0,0,0,0,0,0,'2547xxx');</v>
      </c>
    </row>
    <row r="1997" spans="1:31" ht="16.5" x14ac:dyDescent="0.3">
      <c r="A1997" t="s">
        <v>11193</v>
      </c>
      <c r="B1997" s="427">
        <v>102035</v>
      </c>
      <c r="C1997" s="427" t="s">
        <v>2828</v>
      </c>
      <c r="D1997" s="109" t="s">
        <v>4347</v>
      </c>
      <c r="E1997" s="428" t="s">
        <v>2829</v>
      </c>
      <c r="F1997" t="s">
        <v>8224</v>
      </c>
      <c r="G1997" s="428" t="s">
        <v>2829</v>
      </c>
      <c r="H1997" t="s">
        <v>8238</v>
      </c>
      <c r="I1997" s="428" t="s">
        <v>2830</v>
      </c>
      <c r="J1997" s="374">
        <v>2010</v>
      </c>
      <c r="K1997" s="373" t="s">
        <v>2828</v>
      </c>
      <c r="L1997" s="113" t="s">
        <v>8304</v>
      </c>
      <c r="M1997" s="428" t="s">
        <v>2829</v>
      </c>
      <c r="N1997" s="100">
        <v>40319</v>
      </c>
      <c r="O1997" s="428" t="s">
        <v>2830</v>
      </c>
      <c r="P1997" s="429">
        <v>0</v>
      </c>
      <c r="Q1997" s="424" t="s">
        <v>4071</v>
      </c>
      <c r="R1997" s="429">
        <v>0</v>
      </c>
      <c r="S1997" s="424" t="s">
        <v>4071</v>
      </c>
      <c r="T1997" s="424">
        <v>0</v>
      </c>
      <c r="U1997" s="426" t="s">
        <v>4071</v>
      </c>
      <c r="V1997" s="424">
        <v>0</v>
      </c>
      <c r="W1997" s="426" t="s">
        <v>4071</v>
      </c>
      <c r="X1997" s="89">
        <v>0</v>
      </c>
      <c r="Y1997" s="426" t="s">
        <v>4071</v>
      </c>
      <c r="Z1997" s="89">
        <v>0</v>
      </c>
      <c r="AA1997" t="s">
        <v>2828</v>
      </c>
      <c r="AB1997">
        <v>2547</v>
      </c>
      <c r="AC1997" t="s">
        <v>11068</v>
      </c>
      <c r="AD1997" s="100" t="str">
        <f>TEXT(N1997,"yyyy-mm-dd")</f>
        <v>2010-05-21</v>
      </c>
      <c r="AE1997" t="str">
        <f t="shared" si="19"/>
        <v>insert into tagihanawal(id, evaluator, checking_period1, checking_period2, billing_period, billing_no, billing_date, iuran_tetap_idr, iuran_tetap_usd, royalti_idr, royalti_usd, pht_idr, pht_usd, company_id)values(102035,'BPK RIxxx','2006-1-1xxx','2007-12-12xxx',2010,'1669/84.03/DBM/2010xxx','2010-05-21xxx',0,0,0,0,0,0,'2547xxx');</v>
      </c>
    </row>
    <row r="1998" spans="1:31" ht="16.5" x14ac:dyDescent="0.3">
      <c r="A1998" t="s">
        <v>11193</v>
      </c>
      <c r="B1998" s="427">
        <v>102036</v>
      </c>
      <c r="C1998" s="427" t="s">
        <v>2828</v>
      </c>
      <c r="D1998" s="109" t="s">
        <v>4347</v>
      </c>
      <c r="E1998" s="428" t="s">
        <v>2829</v>
      </c>
      <c r="F1998" t="s">
        <v>8224</v>
      </c>
      <c r="G1998" s="428" t="s">
        <v>2829</v>
      </c>
      <c r="H1998" t="s">
        <v>8238</v>
      </c>
      <c r="I1998" s="428" t="s">
        <v>2830</v>
      </c>
      <c r="J1998" s="374">
        <v>2010</v>
      </c>
      <c r="K1998" s="373" t="s">
        <v>2828</v>
      </c>
      <c r="L1998" s="113" t="s">
        <v>8304</v>
      </c>
      <c r="M1998" s="428" t="s">
        <v>2829</v>
      </c>
      <c r="N1998" s="100">
        <v>40319</v>
      </c>
      <c r="O1998" s="428" t="s">
        <v>2830</v>
      </c>
      <c r="P1998" s="429">
        <v>0</v>
      </c>
      <c r="Q1998" s="424" t="s">
        <v>4071</v>
      </c>
      <c r="R1998" s="429">
        <v>0</v>
      </c>
      <c r="S1998" s="424" t="s">
        <v>4071</v>
      </c>
      <c r="T1998" s="424">
        <v>0</v>
      </c>
      <c r="U1998" s="426" t="s">
        <v>4071</v>
      </c>
      <c r="V1998" s="424">
        <v>0</v>
      </c>
      <c r="W1998" s="426" t="s">
        <v>4071</v>
      </c>
      <c r="X1998" s="89">
        <v>0</v>
      </c>
      <c r="Y1998" s="426" t="s">
        <v>4071</v>
      </c>
      <c r="Z1998" s="89">
        <v>0</v>
      </c>
      <c r="AA1998" t="s">
        <v>2828</v>
      </c>
      <c r="AB1998">
        <v>2548</v>
      </c>
      <c r="AC1998" t="s">
        <v>11068</v>
      </c>
      <c r="AD1998" s="100" t="str">
        <f>TEXT(N1998,"yyyy-mm-dd")</f>
        <v>2010-05-21</v>
      </c>
      <c r="AE1998" t="str">
        <f t="shared" si="19"/>
        <v>insert into tagihanawal(id, evaluator, checking_period1, checking_period2, billing_period, billing_no, billing_date, iuran_tetap_idr, iuran_tetap_usd, royalti_idr, royalti_usd, pht_idr, pht_usd, company_id)values(102036,'BPK RIxxx','2006-1-1xxx','2007-12-12xxx',2010,'1669/84.03/DBM/2010xxx','2010-05-21xxx',0,0,0,0,0,0,'2548xxx');</v>
      </c>
    </row>
    <row r="1999" spans="1:31" ht="16.5" x14ac:dyDescent="0.3">
      <c r="A1999" t="s">
        <v>11193</v>
      </c>
      <c r="B1999" s="427">
        <v>102037</v>
      </c>
      <c r="C1999" s="427" t="s">
        <v>2828</v>
      </c>
      <c r="D1999" s="109" t="s">
        <v>4347</v>
      </c>
      <c r="E1999" s="428" t="s">
        <v>2829</v>
      </c>
      <c r="F1999" t="s">
        <v>8224</v>
      </c>
      <c r="G1999" s="428" t="s">
        <v>2829</v>
      </c>
      <c r="H1999" t="s">
        <v>8238</v>
      </c>
      <c r="I1999" s="428" t="s">
        <v>2830</v>
      </c>
      <c r="J1999" s="374">
        <v>2010</v>
      </c>
      <c r="K1999" s="373" t="s">
        <v>2828</v>
      </c>
      <c r="L1999" s="113" t="s">
        <v>8641</v>
      </c>
      <c r="M1999" s="428" t="s">
        <v>2829</v>
      </c>
      <c r="N1999" s="100">
        <v>40319</v>
      </c>
      <c r="O1999" s="428" t="s">
        <v>2830</v>
      </c>
      <c r="P1999" s="429">
        <v>0</v>
      </c>
      <c r="Q1999" s="424" t="s">
        <v>4071</v>
      </c>
      <c r="R1999" s="429">
        <v>0</v>
      </c>
      <c r="S1999" s="424" t="s">
        <v>4071</v>
      </c>
      <c r="T1999" s="424">
        <v>0</v>
      </c>
      <c r="U1999" s="426" t="s">
        <v>4071</v>
      </c>
      <c r="V1999" s="424">
        <v>0</v>
      </c>
      <c r="W1999" s="426" t="s">
        <v>4071</v>
      </c>
      <c r="X1999" s="89">
        <v>0</v>
      </c>
      <c r="Y1999" s="426" t="s">
        <v>4071</v>
      </c>
      <c r="Z1999" s="89">
        <v>0</v>
      </c>
      <c r="AA1999" t="s">
        <v>2828</v>
      </c>
      <c r="AB1999">
        <v>2549</v>
      </c>
      <c r="AC1999" t="s">
        <v>11068</v>
      </c>
      <c r="AD1999" s="100" t="str">
        <f>TEXT(N1999,"yyyy-mm-dd")</f>
        <v>2010-05-21</v>
      </c>
      <c r="AE1999" t="str">
        <f t="shared" si="19"/>
        <v>insert into tagihanawal(id, evaluator, checking_period1, checking_period2, billing_period, billing_no, billing_date, iuran_tetap_idr, iuran_tetap_usd, royalti_idr, royalti_usd, pht_idr, pht_usd, company_id)values(102037,'BPK RIxxx','2006-1-1xxx','2007-12-12xxx',2010,'1660/84.03/DBM/2010xxx','2010-05-21xxx',0,0,0,0,0,0,'2549xxx');</v>
      </c>
    </row>
    <row r="2000" spans="1:31" ht="16.5" x14ac:dyDescent="0.3">
      <c r="A2000" t="s">
        <v>11193</v>
      </c>
      <c r="B2000" s="427">
        <v>102038</v>
      </c>
      <c r="C2000" s="427" t="s">
        <v>2828</v>
      </c>
      <c r="D2000" s="110" t="s">
        <v>4347</v>
      </c>
      <c r="E2000" s="428" t="s">
        <v>2829</v>
      </c>
      <c r="F2000" t="s">
        <v>8223</v>
      </c>
      <c r="G2000" s="428" t="s">
        <v>2829</v>
      </c>
      <c r="H2000" t="s">
        <v>8236</v>
      </c>
      <c r="I2000" s="428" t="s">
        <v>2830</v>
      </c>
      <c r="J2000" s="114">
        <v>2015</v>
      </c>
      <c r="K2000" s="373" t="s">
        <v>2828</v>
      </c>
      <c r="L2000" s="113" t="s">
        <v>9703</v>
      </c>
      <c r="M2000" s="428" t="s">
        <v>2829</v>
      </c>
      <c r="N2000" s="100">
        <v>42333</v>
      </c>
      <c r="O2000" s="428" t="s">
        <v>2830</v>
      </c>
      <c r="P2000" s="429">
        <v>0</v>
      </c>
      <c r="Q2000" s="424" t="s">
        <v>4071</v>
      </c>
      <c r="R2000" s="429">
        <v>0</v>
      </c>
      <c r="S2000" s="424" t="s">
        <v>4071</v>
      </c>
      <c r="T2000" s="424">
        <v>0</v>
      </c>
      <c r="U2000" s="426" t="s">
        <v>4071</v>
      </c>
      <c r="V2000" s="424">
        <v>0</v>
      </c>
      <c r="W2000" s="426" t="s">
        <v>4071</v>
      </c>
      <c r="X2000" s="89">
        <v>0</v>
      </c>
      <c r="Y2000" s="426" t="s">
        <v>4071</v>
      </c>
      <c r="Z2000" s="89">
        <v>0</v>
      </c>
      <c r="AA2000" t="s">
        <v>2828</v>
      </c>
      <c r="AB2000">
        <v>311</v>
      </c>
      <c r="AC2000" t="s">
        <v>11068</v>
      </c>
      <c r="AD2000" s="100" t="str">
        <f>TEXT(N2000,"yyyy-mm-dd")</f>
        <v>2015-11-25</v>
      </c>
      <c r="AE2000" t="str">
        <f t="shared" si="19"/>
        <v>insert into tagihanawal(id, evaluator, checking_period1, checking_period2, billing_period, billing_no, billing_date, iuran_tetap_idr, iuran_tetap_usd, royalti_idr, royalti_usd, pht_idr, pht_usd, company_id)values(102038,'BPK RIxxx','2013-1-1xxx','2015-12-12xxx',2015,'016149/84/DBP/2015xxx','2015-11-25xxx',0,0,0,0,0,0,'311xxx');</v>
      </c>
    </row>
    <row r="2001" spans="1:31" ht="16.5" x14ac:dyDescent="0.3">
      <c r="A2001" t="s">
        <v>11193</v>
      </c>
      <c r="B2001" s="427">
        <v>102039</v>
      </c>
      <c r="C2001" s="427" t="s">
        <v>2828</v>
      </c>
      <c r="D2001" s="110" t="s">
        <v>4347</v>
      </c>
      <c r="E2001" s="428" t="s">
        <v>2829</v>
      </c>
      <c r="F2001" t="s">
        <v>8223</v>
      </c>
      <c r="G2001" s="428" t="s">
        <v>2829</v>
      </c>
      <c r="H2001" t="s">
        <v>8236</v>
      </c>
      <c r="I2001" s="428" t="s">
        <v>2830</v>
      </c>
      <c r="J2001" s="114">
        <v>2015</v>
      </c>
      <c r="K2001" s="373" t="s">
        <v>2828</v>
      </c>
      <c r="L2001" s="113" t="s">
        <v>9704</v>
      </c>
      <c r="M2001" s="428" t="s">
        <v>2829</v>
      </c>
      <c r="N2001" s="100">
        <v>42333</v>
      </c>
      <c r="O2001" s="428" t="s">
        <v>2830</v>
      </c>
      <c r="P2001" s="429">
        <v>0</v>
      </c>
      <c r="Q2001" s="424" t="s">
        <v>4071</v>
      </c>
      <c r="R2001" s="429">
        <v>0</v>
      </c>
      <c r="S2001" s="424" t="s">
        <v>4071</v>
      </c>
      <c r="T2001" s="424">
        <v>0</v>
      </c>
      <c r="U2001" s="426" t="s">
        <v>4071</v>
      </c>
      <c r="V2001" s="424">
        <v>0</v>
      </c>
      <c r="W2001" s="426" t="s">
        <v>4071</v>
      </c>
      <c r="X2001" s="89">
        <v>0</v>
      </c>
      <c r="Y2001" s="426" t="s">
        <v>4071</v>
      </c>
      <c r="Z2001" s="89">
        <v>0</v>
      </c>
      <c r="AA2001" t="s">
        <v>2828</v>
      </c>
      <c r="AB2001">
        <v>2550</v>
      </c>
      <c r="AC2001" t="s">
        <v>11068</v>
      </c>
      <c r="AD2001" s="100" t="str">
        <f>TEXT(N2001,"yyyy-mm-dd")</f>
        <v>2015-11-25</v>
      </c>
      <c r="AE2001" t="str">
        <f t="shared" si="19"/>
        <v>insert into tagihanawal(id, evaluator, checking_period1, checking_period2, billing_period, billing_no, billing_date, iuran_tetap_idr, iuran_tetap_usd, royalti_idr, royalti_usd, pht_idr, pht_usd, company_id)values(102039,'BPK RIxxx','2013-1-1xxx','2015-12-12xxx',2015,'016150/84/DBP/2015xxx','2015-11-25xxx',0,0,0,0,0,0,'2550xxx');</v>
      </c>
    </row>
    <row r="2002" spans="1:31" ht="16.5" x14ac:dyDescent="0.3">
      <c r="A2002" t="s">
        <v>11193</v>
      </c>
      <c r="B2002" s="427">
        <v>102040</v>
      </c>
      <c r="C2002" s="427" t="s">
        <v>2828</v>
      </c>
      <c r="D2002" s="110" t="s">
        <v>4347</v>
      </c>
      <c r="E2002" s="428" t="s">
        <v>2829</v>
      </c>
      <c r="F2002" t="s">
        <v>8223</v>
      </c>
      <c r="G2002" s="428" t="s">
        <v>2829</v>
      </c>
      <c r="H2002" t="s">
        <v>8236</v>
      </c>
      <c r="I2002" s="428" t="s">
        <v>2830</v>
      </c>
      <c r="J2002" s="114">
        <v>2015</v>
      </c>
      <c r="K2002" s="373" t="s">
        <v>2828</v>
      </c>
      <c r="L2002" s="113" t="s">
        <v>9705</v>
      </c>
      <c r="M2002" s="428" t="s">
        <v>2829</v>
      </c>
      <c r="N2002" s="100">
        <v>42333</v>
      </c>
      <c r="O2002" s="428" t="s">
        <v>2830</v>
      </c>
      <c r="P2002" s="429">
        <v>0</v>
      </c>
      <c r="Q2002" s="424" t="s">
        <v>4071</v>
      </c>
      <c r="R2002" s="429">
        <v>0</v>
      </c>
      <c r="S2002" s="424" t="s">
        <v>4071</v>
      </c>
      <c r="T2002" s="424">
        <v>0</v>
      </c>
      <c r="U2002" s="426" t="s">
        <v>4071</v>
      </c>
      <c r="V2002" s="424">
        <v>0</v>
      </c>
      <c r="W2002" s="426" t="s">
        <v>4071</v>
      </c>
      <c r="X2002" s="89">
        <v>0</v>
      </c>
      <c r="Y2002" s="426" t="s">
        <v>4071</v>
      </c>
      <c r="Z2002" s="89">
        <v>0</v>
      </c>
      <c r="AA2002" t="s">
        <v>2828</v>
      </c>
      <c r="AB2002">
        <v>312</v>
      </c>
      <c r="AC2002" t="s">
        <v>11068</v>
      </c>
      <c r="AD2002" s="100" t="str">
        <f>TEXT(N2002,"yyyy-mm-dd")</f>
        <v>2015-11-25</v>
      </c>
      <c r="AE2002" t="str">
        <f t="shared" si="19"/>
        <v>insert into tagihanawal(id, evaluator, checking_period1, checking_period2, billing_period, billing_no, billing_date, iuran_tetap_idr, iuran_tetap_usd, royalti_idr, royalti_usd, pht_idr, pht_usd, company_id)values(102040,'BPK RIxxx','2013-1-1xxx','2015-12-12xxx',2015,'016151/84/DBP/2015xxx','2015-11-25xxx',0,0,0,0,0,0,'312xxx');</v>
      </c>
    </row>
    <row r="2003" spans="1:31" ht="16.5" x14ac:dyDescent="0.3">
      <c r="A2003" t="s">
        <v>11193</v>
      </c>
      <c r="B2003" s="427">
        <v>102041</v>
      </c>
      <c r="C2003" s="427" t="s">
        <v>2828</v>
      </c>
      <c r="D2003" s="109" t="s">
        <v>4347</v>
      </c>
      <c r="E2003" s="428" t="s">
        <v>2829</v>
      </c>
      <c r="F2003" t="s">
        <v>8224</v>
      </c>
      <c r="G2003" s="428" t="s">
        <v>2829</v>
      </c>
      <c r="H2003" t="s">
        <v>8238</v>
      </c>
      <c r="I2003" s="428" t="s">
        <v>2830</v>
      </c>
      <c r="J2003" s="374">
        <v>2010</v>
      </c>
      <c r="K2003" s="373" t="s">
        <v>2828</v>
      </c>
      <c r="L2003" s="113" t="s">
        <v>4557</v>
      </c>
      <c r="M2003" s="428" t="s">
        <v>2829</v>
      </c>
      <c r="N2003" s="100">
        <v>40319</v>
      </c>
      <c r="O2003" s="428" t="s">
        <v>2830</v>
      </c>
      <c r="P2003" s="429">
        <v>0</v>
      </c>
      <c r="Q2003" s="424" t="s">
        <v>4071</v>
      </c>
      <c r="R2003" s="429">
        <v>0</v>
      </c>
      <c r="S2003" s="424" t="s">
        <v>4071</v>
      </c>
      <c r="T2003" s="424">
        <v>0</v>
      </c>
      <c r="U2003" s="426" t="s">
        <v>4071</v>
      </c>
      <c r="V2003" s="424">
        <v>0</v>
      </c>
      <c r="W2003" s="426" t="s">
        <v>4071</v>
      </c>
      <c r="X2003" s="89">
        <v>0</v>
      </c>
      <c r="Y2003" s="426" t="s">
        <v>4071</v>
      </c>
      <c r="Z2003" s="89">
        <v>0</v>
      </c>
      <c r="AA2003" t="s">
        <v>2828</v>
      </c>
      <c r="AB2003">
        <v>2552</v>
      </c>
      <c r="AC2003" t="s">
        <v>11068</v>
      </c>
      <c r="AD2003" s="100" t="str">
        <f>TEXT(N2003,"yyyy-mm-dd")</f>
        <v>2010-05-21</v>
      </c>
      <c r="AE2003" t="str">
        <f t="shared" si="19"/>
        <v>insert into tagihanawal(id, evaluator, checking_period1, checking_period2, billing_period, billing_no, billing_date, iuran_tetap_idr, iuran_tetap_usd, royalti_idr, royalti_usd, pht_idr, pht_usd, company_id)values(102041,'BPK RIxxx','2006-1-1xxx','2007-12-12xxx',2010,'1584/84,03/DBM/2010xxx','2010-05-21xxx',0,0,0,0,0,0,'2552xxx');</v>
      </c>
    </row>
    <row r="2004" spans="1:31" ht="16.5" x14ac:dyDescent="0.3">
      <c r="A2004" t="s">
        <v>11193</v>
      </c>
      <c r="B2004" s="427">
        <v>102042</v>
      </c>
      <c r="C2004" s="427" t="s">
        <v>2828</v>
      </c>
      <c r="D2004" s="109" t="s">
        <v>4347</v>
      </c>
      <c r="E2004" s="428" t="s">
        <v>2829</v>
      </c>
      <c r="F2004" t="s">
        <v>8224</v>
      </c>
      <c r="G2004" s="428" t="s">
        <v>2829</v>
      </c>
      <c r="H2004" t="s">
        <v>8238</v>
      </c>
      <c r="I2004" s="428" t="s">
        <v>2830</v>
      </c>
      <c r="J2004" s="374">
        <v>2010</v>
      </c>
      <c r="K2004" s="373" t="s">
        <v>2828</v>
      </c>
      <c r="L2004" s="113" t="s">
        <v>4557</v>
      </c>
      <c r="M2004" s="428" t="s">
        <v>2829</v>
      </c>
      <c r="N2004" s="100">
        <v>40319</v>
      </c>
      <c r="O2004" s="428" t="s">
        <v>2830</v>
      </c>
      <c r="P2004" s="429">
        <v>0</v>
      </c>
      <c r="Q2004" s="424" t="s">
        <v>4071</v>
      </c>
      <c r="R2004" s="429">
        <v>0</v>
      </c>
      <c r="S2004" s="424" t="s">
        <v>4071</v>
      </c>
      <c r="T2004" s="424">
        <v>0</v>
      </c>
      <c r="U2004" s="426" t="s">
        <v>4071</v>
      </c>
      <c r="V2004" s="424">
        <v>0</v>
      </c>
      <c r="W2004" s="426" t="s">
        <v>4071</v>
      </c>
      <c r="X2004" s="89">
        <v>0</v>
      </c>
      <c r="Y2004" s="426" t="s">
        <v>4071</v>
      </c>
      <c r="Z2004" s="89">
        <v>0</v>
      </c>
      <c r="AA2004" t="s">
        <v>2828</v>
      </c>
      <c r="AB2004">
        <v>2552</v>
      </c>
      <c r="AC2004" t="s">
        <v>11068</v>
      </c>
      <c r="AD2004" s="100" t="str">
        <f>TEXT(N2004,"yyyy-mm-dd")</f>
        <v>2010-05-21</v>
      </c>
      <c r="AE2004" t="str">
        <f t="shared" si="19"/>
        <v>insert into tagihanawal(id, evaluator, checking_period1, checking_period2, billing_period, billing_no, billing_date, iuran_tetap_idr, iuran_tetap_usd, royalti_idr, royalti_usd, pht_idr, pht_usd, company_id)values(102042,'BPK RIxxx','2006-1-1xxx','2007-12-12xxx',2010,'1584/84,03/DBM/2010xxx','2010-05-21xxx',0,0,0,0,0,0,'2552xxx');</v>
      </c>
    </row>
    <row r="2005" spans="1:31" ht="16.5" x14ac:dyDescent="0.3">
      <c r="A2005" t="s">
        <v>11193</v>
      </c>
      <c r="B2005" s="427">
        <v>102043</v>
      </c>
      <c r="C2005" s="427" t="s">
        <v>2828</v>
      </c>
      <c r="D2005" s="110" t="s">
        <v>4347</v>
      </c>
      <c r="E2005" s="428" t="s">
        <v>2829</v>
      </c>
      <c r="F2005" t="s">
        <v>8223</v>
      </c>
      <c r="G2005" s="428" t="s">
        <v>2829</v>
      </c>
      <c r="H2005" t="s">
        <v>8236</v>
      </c>
      <c r="I2005" s="428" t="s">
        <v>2830</v>
      </c>
      <c r="J2005" s="114">
        <v>2015</v>
      </c>
      <c r="K2005" s="373" t="s">
        <v>2828</v>
      </c>
      <c r="L2005" s="113" t="s">
        <v>9706</v>
      </c>
      <c r="M2005" s="428" t="s">
        <v>2829</v>
      </c>
      <c r="N2005" s="100">
        <v>42333</v>
      </c>
      <c r="O2005" s="428" t="s">
        <v>2830</v>
      </c>
      <c r="P2005" s="429">
        <v>0</v>
      </c>
      <c r="Q2005" s="424" t="s">
        <v>4071</v>
      </c>
      <c r="R2005" s="429">
        <v>0</v>
      </c>
      <c r="S2005" s="424" t="s">
        <v>4071</v>
      </c>
      <c r="T2005" s="424">
        <v>0</v>
      </c>
      <c r="U2005" s="426" t="s">
        <v>4071</v>
      </c>
      <c r="V2005" s="424">
        <v>0</v>
      </c>
      <c r="W2005" s="426" t="s">
        <v>4071</v>
      </c>
      <c r="X2005" s="89">
        <v>0</v>
      </c>
      <c r="Y2005" s="426" t="s">
        <v>4071</v>
      </c>
      <c r="Z2005" s="89">
        <v>0</v>
      </c>
      <c r="AA2005" t="s">
        <v>2828</v>
      </c>
      <c r="AB2005">
        <v>2553</v>
      </c>
      <c r="AC2005" t="s">
        <v>11068</v>
      </c>
      <c r="AD2005" s="100" t="str">
        <f>TEXT(N2005,"yyyy-mm-dd")</f>
        <v>2015-11-25</v>
      </c>
      <c r="AE2005" t="str">
        <f t="shared" si="19"/>
        <v>insert into tagihanawal(id, evaluator, checking_period1, checking_period2, billing_period, billing_no, billing_date, iuran_tetap_idr, iuran_tetap_usd, royalti_idr, royalti_usd, pht_idr, pht_usd, company_id)values(102043,'BPK RIxxx','2013-1-1xxx','2015-12-12xxx',2015,'015772/84/DBP/2015xxx','2015-11-25xxx',0,0,0,0,0,0,'2553xxx');</v>
      </c>
    </row>
    <row r="2006" spans="1:31" ht="16.5" x14ac:dyDescent="0.3">
      <c r="A2006" t="s">
        <v>11193</v>
      </c>
      <c r="B2006" s="427">
        <v>102044</v>
      </c>
      <c r="C2006" s="427" t="s">
        <v>2828</v>
      </c>
      <c r="D2006" s="110" t="s">
        <v>4347</v>
      </c>
      <c r="E2006" s="428" t="s">
        <v>2829</v>
      </c>
      <c r="F2006" t="s">
        <v>8223</v>
      </c>
      <c r="G2006" s="428" t="s">
        <v>2829</v>
      </c>
      <c r="H2006" t="s">
        <v>8236</v>
      </c>
      <c r="I2006" s="428" t="s">
        <v>2830</v>
      </c>
      <c r="J2006" s="114">
        <v>2015</v>
      </c>
      <c r="K2006" s="373" t="s">
        <v>2828</v>
      </c>
      <c r="L2006" s="113" t="s">
        <v>4500</v>
      </c>
      <c r="M2006" s="428" t="s">
        <v>2829</v>
      </c>
      <c r="N2006" s="100">
        <v>42338</v>
      </c>
      <c r="O2006" s="428" t="s">
        <v>2830</v>
      </c>
      <c r="P2006" s="429">
        <v>0</v>
      </c>
      <c r="Q2006" s="424" t="s">
        <v>4071</v>
      </c>
      <c r="R2006" s="429">
        <v>0</v>
      </c>
      <c r="S2006" s="424" t="s">
        <v>4071</v>
      </c>
      <c r="T2006" s="424">
        <v>0</v>
      </c>
      <c r="U2006" s="426" t="s">
        <v>4071</v>
      </c>
      <c r="V2006" s="424">
        <v>0</v>
      </c>
      <c r="W2006" s="426" t="s">
        <v>4071</v>
      </c>
      <c r="X2006" s="89">
        <v>0</v>
      </c>
      <c r="Y2006" s="426" t="s">
        <v>4071</v>
      </c>
      <c r="Z2006" s="89">
        <v>0</v>
      </c>
      <c r="AA2006" t="s">
        <v>2828</v>
      </c>
      <c r="AB2006">
        <v>2554</v>
      </c>
      <c r="AC2006" t="s">
        <v>11068</v>
      </c>
      <c r="AD2006" s="100" t="str">
        <f>TEXT(N2006,"yyyy-mm-dd")</f>
        <v>2015-11-30</v>
      </c>
      <c r="AE2006" t="str">
        <f t="shared" si="19"/>
        <v>insert into tagihanawal(id, evaluator, checking_period1, checking_period2, billing_period, billing_no, billing_date, iuran_tetap_idr, iuran_tetap_usd, royalti_idr, royalti_usd, pht_idr, pht_usd, company_id)values(102044,'BPK RIxxx','2013-1-1xxx','2015-12-12xxx',2015,'017006/84/DBP/2015xxx','2015-11-30xxx',0,0,0,0,0,0,'2554xxx');</v>
      </c>
    </row>
    <row r="2007" spans="1:31" ht="16.5" x14ac:dyDescent="0.3">
      <c r="A2007" t="s">
        <v>11193</v>
      </c>
      <c r="B2007" s="427">
        <v>102045</v>
      </c>
      <c r="C2007" s="427" t="s">
        <v>2828</v>
      </c>
      <c r="D2007" s="110" t="s">
        <v>4347</v>
      </c>
      <c r="E2007" s="428" t="s">
        <v>2829</v>
      </c>
      <c r="F2007" t="s">
        <v>8223</v>
      </c>
      <c r="G2007" s="428" t="s">
        <v>2829</v>
      </c>
      <c r="H2007" t="s">
        <v>8236</v>
      </c>
      <c r="I2007" s="428" t="s">
        <v>2830</v>
      </c>
      <c r="J2007" s="114">
        <v>2015</v>
      </c>
      <c r="K2007" s="373" t="s">
        <v>2828</v>
      </c>
      <c r="L2007" s="113" t="s">
        <v>9707</v>
      </c>
      <c r="M2007" s="428" t="s">
        <v>2829</v>
      </c>
      <c r="N2007" s="100">
        <v>42338</v>
      </c>
      <c r="O2007" s="428" t="s">
        <v>2830</v>
      </c>
      <c r="P2007" s="429">
        <v>0</v>
      </c>
      <c r="Q2007" s="424" t="s">
        <v>4071</v>
      </c>
      <c r="R2007" s="429">
        <v>0</v>
      </c>
      <c r="S2007" s="424" t="s">
        <v>4071</v>
      </c>
      <c r="T2007" s="424">
        <v>0</v>
      </c>
      <c r="U2007" s="426" t="s">
        <v>4071</v>
      </c>
      <c r="V2007" s="424">
        <v>0</v>
      </c>
      <c r="W2007" s="426" t="s">
        <v>4071</v>
      </c>
      <c r="X2007" s="89">
        <v>0</v>
      </c>
      <c r="Y2007" s="426" t="s">
        <v>4071</v>
      </c>
      <c r="Z2007" s="89">
        <v>0</v>
      </c>
      <c r="AA2007" t="s">
        <v>2828</v>
      </c>
      <c r="AB2007">
        <v>2555</v>
      </c>
      <c r="AC2007" t="s">
        <v>11068</v>
      </c>
      <c r="AD2007" s="100" t="str">
        <f>TEXT(N2007,"yyyy-mm-dd")</f>
        <v>2015-11-30</v>
      </c>
      <c r="AE2007" t="str">
        <f t="shared" si="19"/>
        <v>insert into tagihanawal(id, evaluator, checking_period1, checking_period2, billing_period, billing_no, billing_date, iuran_tetap_idr, iuran_tetap_usd, royalti_idr, royalti_usd, pht_idr, pht_usd, company_id)values(102045,'BPK RIxxx','2013-1-1xxx','2015-12-12xxx',2015,'016908/84/DBP/2015xxx','2015-11-30xxx',0,0,0,0,0,0,'2555xxx');</v>
      </c>
    </row>
    <row r="2008" spans="1:31" ht="16.5" x14ac:dyDescent="0.3">
      <c r="A2008" t="s">
        <v>11193</v>
      </c>
      <c r="B2008" s="427">
        <v>102046</v>
      </c>
      <c r="C2008" s="427" t="s">
        <v>2828</v>
      </c>
      <c r="D2008" s="110" t="s">
        <v>4347</v>
      </c>
      <c r="E2008" s="428" t="s">
        <v>2829</v>
      </c>
      <c r="F2008" t="s">
        <v>8230</v>
      </c>
      <c r="G2008" s="428" t="s">
        <v>2829</v>
      </c>
      <c r="H2008" t="s">
        <v>8241</v>
      </c>
      <c r="I2008" s="428" t="s">
        <v>2830</v>
      </c>
      <c r="J2008" s="114">
        <v>2014</v>
      </c>
      <c r="K2008" s="373" t="s">
        <v>2828</v>
      </c>
      <c r="L2008" s="113" t="s">
        <v>4501</v>
      </c>
      <c r="M2008" s="428" t="s">
        <v>2829</v>
      </c>
      <c r="N2008" s="100">
        <v>41991</v>
      </c>
      <c r="O2008" s="428" t="s">
        <v>2830</v>
      </c>
      <c r="P2008" s="429">
        <v>0</v>
      </c>
      <c r="Q2008" s="424" t="s">
        <v>4071</v>
      </c>
      <c r="R2008" s="429">
        <v>0</v>
      </c>
      <c r="S2008" s="424" t="s">
        <v>4071</v>
      </c>
      <c r="T2008" s="424">
        <v>0</v>
      </c>
      <c r="U2008" s="426" t="s">
        <v>4071</v>
      </c>
      <c r="V2008" s="424">
        <v>0</v>
      </c>
      <c r="W2008" s="426" t="s">
        <v>4071</v>
      </c>
      <c r="X2008" s="89">
        <v>0</v>
      </c>
      <c r="Y2008" s="426" t="s">
        <v>4071</v>
      </c>
      <c r="Z2008" s="89">
        <v>0</v>
      </c>
      <c r="AA2008" t="s">
        <v>2828</v>
      </c>
      <c r="AB2008">
        <v>865</v>
      </c>
      <c r="AC2008" t="s">
        <v>11068</v>
      </c>
      <c r="AD2008" s="100" t="str">
        <f>TEXT(N2008,"yyyy-mm-dd")</f>
        <v>2014-12-18</v>
      </c>
      <c r="AE2008" t="str">
        <f t="shared" si="19"/>
        <v>insert into tagihanawal(id, evaluator, checking_period1, checking_period2, billing_period, billing_no, billing_date, iuran_tetap_idr, iuran_tetap_usd, royalti_idr, royalti_usd, pht_idr, pht_usd, company_id)values(102046,'BPK RIxxx','2011-1-1xxx','2012-12-12xxx',2014,'2176/84/DBP/2014xxx','2014-12-18xxx',0,0,0,0,0,0,'865xxx');</v>
      </c>
    </row>
    <row r="2009" spans="1:31" ht="16.5" x14ac:dyDescent="0.3">
      <c r="A2009" t="s">
        <v>11193</v>
      </c>
      <c r="B2009" s="427">
        <v>102047</v>
      </c>
      <c r="C2009" s="427" t="s">
        <v>2828</v>
      </c>
      <c r="D2009" s="110" t="s">
        <v>4347</v>
      </c>
      <c r="E2009" s="428" t="s">
        <v>2829</v>
      </c>
      <c r="F2009" t="s">
        <v>8223</v>
      </c>
      <c r="G2009" s="428" t="s">
        <v>2829</v>
      </c>
      <c r="H2009" t="s">
        <v>8236</v>
      </c>
      <c r="I2009" s="428" t="s">
        <v>2830</v>
      </c>
      <c r="J2009" s="114">
        <v>2015</v>
      </c>
      <c r="K2009" s="373" t="s">
        <v>2828</v>
      </c>
      <c r="L2009" s="113" t="s">
        <v>4502</v>
      </c>
      <c r="M2009" s="428" t="s">
        <v>2829</v>
      </c>
      <c r="N2009" s="100">
        <v>42338</v>
      </c>
      <c r="O2009" s="428" t="s">
        <v>2830</v>
      </c>
      <c r="P2009" s="429">
        <v>0</v>
      </c>
      <c r="Q2009" s="424" t="s">
        <v>4071</v>
      </c>
      <c r="R2009" s="429">
        <v>0</v>
      </c>
      <c r="S2009" s="424" t="s">
        <v>4071</v>
      </c>
      <c r="T2009" s="424">
        <v>0</v>
      </c>
      <c r="U2009" s="426" t="s">
        <v>4071</v>
      </c>
      <c r="V2009" s="424">
        <v>0</v>
      </c>
      <c r="W2009" s="426" t="s">
        <v>4071</v>
      </c>
      <c r="X2009" s="89">
        <v>0</v>
      </c>
      <c r="Y2009" s="426" t="s">
        <v>4071</v>
      </c>
      <c r="Z2009" s="89">
        <v>0</v>
      </c>
      <c r="AA2009" t="s">
        <v>2828</v>
      </c>
      <c r="AB2009">
        <v>865</v>
      </c>
      <c r="AC2009" t="s">
        <v>11068</v>
      </c>
      <c r="AD2009" s="100" t="str">
        <f>TEXT(N2009,"yyyy-mm-dd")</f>
        <v>2015-11-30</v>
      </c>
      <c r="AE2009" t="str">
        <f t="shared" si="19"/>
        <v>insert into tagihanawal(id, evaluator, checking_period1, checking_period2, billing_period, billing_no, billing_date, iuran_tetap_idr, iuran_tetap_usd, royalti_idr, royalti_usd, pht_idr, pht_usd, company_id)values(102047,'BPK RIxxx','2013-1-1xxx','2015-12-12xxx',2015,'017005/84/DBP/2015xxx','2015-11-30xxx',0,0,0,0,0,0,'865xxx');</v>
      </c>
    </row>
    <row r="2010" spans="1:31" ht="16.5" x14ac:dyDescent="0.3">
      <c r="A2010" t="s">
        <v>11193</v>
      </c>
      <c r="B2010" s="427">
        <v>102048</v>
      </c>
      <c r="C2010" s="427" t="s">
        <v>2828</v>
      </c>
      <c r="D2010" s="110" t="s">
        <v>4347</v>
      </c>
      <c r="E2010" s="428" t="s">
        <v>2829</v>
      </c>
      <c r="F2010" t="s">
        <v>8223</v>
      </c>
      <c r="G2010" s="428" t="s">
        <v>2829</v>
      </c>
      <c r="H2010" t="s">
        <v>8236</v>
      </c>
      <c r="I2010" s="428" t="s">
        <v>2830</v>
      </c>
      <c r="J2010" s="114">
        <v>2015</v>
      </c>
      <c r="K2010" s="373" t="s">
        <v>2828</v>
      </c>
      <c r="L2010" s="113" t="s">
        <v>9708</v>
      </c>
      <c r="M2010" s="428" t="s">
        <v>2829</v>
      </c>
      <c r="N2010" s="100">
        <v>42333</v>
      </c>
      <c r="O2010" s="428" t="s">
        <v>2830</v>
      </c>
      <c r="P2010" s="429">
        <v>0</v>
      </c>
      <c r="Q2010" s="424" t="s">
        <v>4071</v>
      </c>
      <c r="R2010" s="429">
        <v>0</v>
      </c>
      <c r="S2010" s="424" t="s">
        <v>4071</v>
      </c>
      <c r="T2010" s="424">
        <v>0</v>
      </c>
      <c r="U2010" s="426" t="s">
        <v>4071</v>
      </c>
      <c r="V2010" s="424">
        <v>0</v>
      </c>
      <c r="W2010" s="426" t="s">
        <v>4071</v>
      </c>
      <c r="X2010" s="89">
        <v>0</v>
      </c>
      <c r="Y2010" s="426" t="s">
        <v>4071</v>
      </c>
      <c r="Z2010" s="89">
        <v>0</v>
      </c>
      <c r="AA2010" t="s">
        <v>2828</v>
      </c>
      <c r="AB2010">
        <v>313</v>
      </c>
      <c r="AC2010" t="s">
        <v>11068</v>
      </c>
      <c r="AD2010" s="100" t="str">
        <f>TEXT(N2010,"yyyy-mm-dd")</f>
        <v>2015-11-25</v>
      </c>
      <c r="AE2010" t="str">
        <f t="shared" si="19"/>
        <v>insert into tagihanawal(id, evaluator, checking_period1, checking_period2, billing_period, billing_no, billing_date, iuran_tetap_idr, iuran_tetap_usd, royalti_idr, royalti_usd, pht_idr, pht_usd, company_id)values(102048,'BPK RIxxx','2013-1-1xxx','2015-12-12xxx',2015,'016152/84/DBP/2015xxx','2015-11-25xxx',0,0,0,0,0,0,'313xxx');</v>
      </c>
    </row>
    <row r="2011" spans="1:31" ht="16.5" x14ac:dyDescent="0.3">
      <c r="A2011" t="s">
        <v>11193</v>
      </c>
      <c r="B2011" s="427">
        <v>102049</v>
      </c>
      <c r="C2011" s="427" t="s">
        <v>2828</v>
      </c>
      <c r="D2011" s="110" t="s">
        <v>4347</v>
      </c>
      <c r="E2011" s="428" t="s">
        <v>2829</v>
      </c>
      <c r="F2011" t="s">
        <v>8223</v>
      </c>
      <c r="G2011" s="428" t="s">
        <v>2829</v>
      </c>
      <c r="H2011" t="s">
        <v>8236</v>
      </c>
      <c r="I2011" s="428" t="s">
        <v>2830</v>
      </c>
      <c r="J2011" s="114">
        <v>2015</v>
      </c>
      <c r="K2011" s="373" t="s">
        <v>2828</v>
      </c>
      <c r="L2011" s="113" t="s">
        <v>9709</v>
      </c>
      <c r="M2011" s="428" t="s">
        <v>2829</v>
      </c>
      <c r="N2011" s="100">
        <v>42333</v>
      </c>
      <c r="O2011" s="428" t="s">
        <v>2830</v>
      </c>
      <c r="P2011" s="429">
        <v>0</v>
      </c>
      <c r="Q2011" s="424" t="s">
        <v>4071</v>
      </c>
      <c r="R2011" s="429">
        <v>0</v>
      </c>
      <c r="S2011" s="424" t="s">
        <v>4071</v>
      </c>
      <c r="T2011" s="424">
        <v>0</v>
      </c>
      <c r="U2011" s="426" t="s">
        <v>4071</v>
      </c>
      <c r="V2011" s="424">
        <v>0</v>
      </c>
      <c r="W2011" s="426" t="s">
        <v>4071</v>
      </c>
      <c r="X2011" s="89">
        <v>0</v>
      </c>
      <c r="Y2011" s="426" t="s">
        <v>4071</v>
      </c>
      <c r="Z2011" s="89">
        <v>0</v>
      </c>
      <c r="AA2011" t="s">
        <v>2828</v>
      </c>
      <c r="AB2011">
        <v>2556</v>
      </c>
      <c r="AC2011" t="s">
        <v>11068</v>
      </c>
      <c r="AD2011" s="100" t="str">
        <f>TEXT(N2011,"yyyy-mm-dd")</f>
        <v>2015-11-25</v>
      </c>
      <c r="AE2011" t="str">
        <f t="shared" si="19"/>
        <v>insert into tagihanawal(id, evaluator, checking_period1, checking_period2, billing_period, billing_no, billing_date, iuran_tetap_idr, iuran_tetap_usd, royalti_idr, royalti_usd, pht_idr, pht_usd, company_id)values(102049,'BPK RIxxx','2013-1-1xxx','2015-12-12xxx',2015,'015771/84/DBP/2015xxx','2015-11-25xxx',0,0,0,0,0,0,'2556xxx');</v>
      </c>
    </row>
    <row r="2012" spans="1:31" ht="16.5" x14ac:dyDescent="0.3">
      <c r="A2012" t="s">
        <v>11193</v>
      </c>
      <c r="B2012" s="427">
        <v>102050</v>
      </c>
      <c r="C2012" s="427" t="s">
        <v>2828</v>
      </c>
      <c r="D2012" s="109" t="s">
        <v>4347</v>
      </c>
      <c r="E2012" s="428" t="s">
        <v>2829</v>
      </c>
      <c r="F2012" t="s">
        <v>8224</v>
      </c>
      <c r="G2012" s="428" t="s">
        <v>2829</v>
      </c>
      <c r="H2012" t="s">
        <v>8238</v>
      </c>
      <c r="I2012" s="428" t="s">
        <v>2830</v>
      </c>
      <c r="J2012" s="374">
        <v>2010</v>
      </c>
      <c r="K2012" s="373" t="s">
        <v>2828</v>
      </c>
      <c r="L2012" s="113" t="s">
        <v>4576</v>
      </c>
      <c r="M2012" s="428" t="s">
        <v>2829</v>
      </c>
      <c r="N2012" s="100">
        <v>40319</v>
      </c>
      <c r="O2012" s="428" t="s">
        <v>2830</v>
      </c>
      <c r="P2012" s="429">
        <v>0</v>
      </c>
      <c r="Q2012" s="424" t="s">
        <v>4071</v>
      </c>
      <c r="R2012" s="429">
        <v>0</v>
      </c>
      <c r="S2012" s="424" t="s">
        <v>4071</v>
      </c>
      <c r="T2012" s="424">
        <v>0</v>
      </c>
      <c r="U2012" s="426" t="s">
        <v>4071</v>
      </c>
      <c r="V2012" s="424">
        <v>0</v>
      </c>
      <c r="W2012" s="426" t="s">
        <v>4071</v>
      </c>
      <c r="X2012" s="89">
        <v>0</v>
      </c>
      <c r="Y2012" s="426" t="s">
        <v>4071</v>
      </c>
      <c r="Z2012" s="89">
        <v>0</v>
      </c>
      <c r="AA2012" t="s">
        <v>2828</v>
      </c>
      <c r="AB2012">
        <v>2557</v>
      </c>
      <c r="AC2012" t="s">
        <v>11068</v>
      </c>
      <c r="AD2012" s="100" t="str">
        <f>TEXT(N2012,"yyyy-mm-dd")</f>
        <v>2010-05-21</v>
      </c>
      <c r="AE2012" t="str">
        <f t="shared" si="19"/>
        <v>insert into tagihanawal(id, evaluator, checking_period1, checking_period2, billing_period, billing_no, billing_date, iuran_tetap_idr, iuran_tetap_usd, royalti_idr, royalti_usd, pht_idr, pht_usd, company_id)values(102050,'BPK RIxxx','2006-1-1xxx','2007-12-12xxx',2010,'1668/84.03/DBM/2010xxx','2010-05-21xxx',0,0,0,0,0,0,'2557xxx');</v>
      </c>
    </row>
    <row r="2013" spans="1:31" ht="16.5" x14ac:dyDescent="0.3">
      <c r="A2013" t="s">
        <v>11193</v>
      </c>
      <c r="B2013" s="427">
        <v>102051</v>
      </c>
      <c r="C2013" s="427" t="s">
        <v>2828</v>
      </c>
      <c r="D2013" s="110" t="s">
        <v>4347</v>
      </c>
      <c r="E2013" s="428" t="s">
        <v>2829</v>
      </c>
      <c r="F2013" t="s">
        <v>8223</v>
      </c>
      <c r="G2013" s="428" t="s">
        <v>2829</v>
      </c>
      <c r="H2013" t="s">
        <v>8236</v>
      </c>
      <c r="I2013" s="428" t="s">
        <v>2830</v>
      </c>
      <c r="J2013" s="114">
        <v>2015</v>
      </c>
      <c r="K2013" s="373" t="s">
        <v>2828</v>
      </c>
      <c r="L2013" s="113" t="s">
        <v>9710</v>
      </c>
      <c r="M2013" s="428" t="s">
        <v>2829</v>
      </c>
      <c r="N2013" s="100">
        <v>42333</v>
      </c>
      <c r="O2013" s="428" t="s">
        <v>2830</v>
      </c>
      <c r="P2013" s="429">
        <v>0</v>
      </c>
      <c r="Q2013" s="424" t="s">
        <v>4071</v>
      </c>
      <c r="R2013" s="429">
        <v>0</v>
      </c>
      <c r="S2013" s="424" t="s">
        <v>4071</v>
      </c>
      <c r="T2013" s="424">
        <v>0</v>
      </c>
      <c r="U2013" s="426" t="s">
        <v>4071</v>
      </c>
      <c r="V2013" s="424">
        <v>0</v>
      </c>
      <c r="W2013" s="426" t="s">
        <v>4071</v>
      </c>
      <c r="X2013" s="89">
        <v>0</v>
      </c>
      <c r="Y2013" s="426" t="s">
        <v>4071</v>
      </c>
      <c r="Z2013" s="89">
        <v>0</v>
      </c>
      <c r="AA2013" t="s">
        <v>2828</v>
      </c>
      <c r="AB2013">
        <v>532</v>
      </c>
      <c r="AC2013" t="s">
        <v>11068</v>
      </c>
      <c r="AD2013" s="100" t="str">
        <f>TEXT(N2013,"yyyy-mm-dd")</f>
        <v>2015-11-25</v>
      </c>
      <c r="AE2013" t="str">
        <f t="shared" ref="AE2013:AE2076" si="20">(A2013&amp;B2013&amp;C2013&amp;D2013&amp;E2013&amp;F2013&amp;G2013&amp;H2013&amp;I2013&amp;J2013&amp;K2013&amp;L2013&amp;M2013&amp;AD2013&amp;O2013&amp;P2013&amp;Q2013&amp;R2013&amp;S2013&amp;T2013&amp;U2013&amp;V2013&amp;W2013&amp;X2013&amp;Y2013&amp;Z2013&amp;AA2013&amp;AB2013&amp;AC2013&amp;";")</f>
        <v>insert into tagihanawal(id, evaluator, checking_period1, checking_period2, billing_period, billing_no, billing_date, iuran_tetap_idr, iuran_tetap_usd, royalti_idr, royalti_usd, pht_idr, pht_usd, company_id)values(102051,'BPK RIxxx','2013-1-1xxx','2015-12-12xxx',2015,'016490/84/DBP/2015xxx','2015-11-25xxx',0,0,0,0,0,0,'532xxx');</v>
      </c>
    </row>
    <row r="2014" spans="1:31" ht="16.5" x14ac:dyDescent="0.3">
      <c r="A2014" t="s">
        <v>11193</v>
      </c>
      <c r="B2014" s="427">
        <v>102052</v>
      </c>
      <c r="C2014" s="427" t="s">
        <v>2828</v>
      </c>
      <c r="D2014" s="110" t="s">
        <v>4347</v>
      </c>
      <c r="E2014" s="428" t="s">
        <v>2829</v>
      </c>
      <c r="F2014" t="s">
        <v>8223</v>
      </c>
      <c r="G2014" s="428" t="s">
        <v>2829</v>
      </c>
      <c r="H2014" t="s">
        <v>8236</v>
      </c>
      <c r="I2014" s="428" t="s">
        <v>2830</v>
      </c>
      <c r="J2014" s="114">
        <v>2015</v>
      </c>
      <c r="K2014" s="373" t="s">
        <v>2828</v>
      </c>
      <c r="L2014" s="113" t="s">
        <v>9711</v>
      </c>
      <c r="M2014" s="428" t="s">
        <v>2829</v>
      </c>
      <c r="N2014" s="100">
        <v>42310</v>
      </c>
      <c r="O2014" s="428" t="s">
        <v>2830</v>
      </c>
      <c r="P2014" s="429">
        <v>0</v>
      </c>
      <c r="Q2014" s="424" t="s">
        <v>4071</v>
      </c>
      <c r="R2014" s="429">
        <v>0</v>
      </c>
      <c r="S2014" s="424" t="s">
        <v>4071</v>
      </c>
      <c r="T2014" s="424">
        <v>0</v>
      </c>
      <c r="U2014" s="426" t="s">
        <v>4071</v>
      </c>
      <c r="V2014" s="424">
        <v>0</v>
      </c>
      <c r="W2014" s="426" t="s">
        <v>4071</v>
      </c>
      <c r="X2014" s="89">
        <v>0</v>
      </c>
      <c r="Y2014" s="426" t="s">
        <v>4071</v>
      </c>
      <c r="Z2014" s="89">
        <v>0</v>
      </c>
      <c r="AA2014" t="s">
        <v>2828</v>
      </c>
      <c r="AB2014">
        <v>2558</v>
      </c>
      <c r="AC2014" t="s">
        <v>11068</v>
      </c>
      <c r="AD2014" s="100" t="str">
        <f>TEXT(N2014,"yyyy-mm-dd")</f>
        <v>2015-11-02</v>
      </c>
      <c r="AE2014" t="str">
        <f t="shared" si="20"/>
        <v>insert into tagihanawal(id, evaluator, checking_period1, checking_period2, billing_period, billing_no, billing_date, iuran_tetap_idr, iuran_tetap_usd, royalti_idr, royalti_usd, pht_idr, pht_usd, company_id)values(102052,'BPK RIxxx','2013-1-1xxx','2015-12-12xxx',2015,'014721/84/DBP/2015xxx','2015-11-02xxx',0,0,0,0,0,0,'2558xxx');</v>
      </c>
    </row>
    <row r="2015" spans="1:31" ht="16.5" x14ac:dyDescent="0.3">
      <c r="A2015" t="s">
        <v>11193</v>
      </c>
      <c r="B2015" s="427">
        <v>102053</v>
      </c>
      <c r="C2015" s="427" t="s">
        <v>2828</v>
      </c>
      <c r="D2015" s="110" t="s">
        <v>4347</v>
      </c>
      <c r="E2015" s="428" t="s">
        <v>2829</v>
      </c>
      <c r="F2015" t="s">
        <v>8225</v>
      </c>
      <c r="G2015" s="428" t="s">
        <v>2829</v>
      </c>
      <c r="H2015" t="s">
        <v>8239</v>
      </c>
      <c r="I2015" s="428" t="s">
        <v>2830</v>
      </c>
      <c r="J2015" s="114">
        <v>2011</v>
      </c>
      <c r="K2015" s="373" t="s">
        <v>2828</v>
      </c>
      <c r="L2015" s="113" t="s">
        <v>9712</v>
      </c>
      <c r="M2015" s="428" t="s">
        <v>2829</v>
      </c>
      <c r="N2015" s="100">
        <v>40743</v>
      </c>
      <c r="O2015" s="428" t="s">
        <v>2830</v>
      </c>
      <c r="P2015" s="429">
        <v>0</v>
      </c>
      <c r="Q2015" s="424" t="s">
        <v>4071</v>
      </c>
      <c r="R2015" s="429">
        <v>0</v>
      </c>
      <c r="S2015" s="424" t="s">
        <v>4071</v>
      </c>
      <c r="T2015" s="424">
        <v>0</v>
      </c>
      <c r="U2015" s="426" t="s">
        <v>4071</v>
      </c>
      <c r="V2015" s="424">
        <v>0</v>
      </c>
      <c r="W2015" s="426" t="s">
        <v>4071</v>
      </c>
      <c r="X2015" s="89">
        <v>0</v>
      </c>
      <c r="Y2015" s="426" t="s">
        <v>4071</v>
      </c>
      <c r="Z2015" s="89">
        <v>0</v>
      </c>
      <c r="AA2015" t="s">
        <v>2828</v>
      </c>
      <c r="AB2015">
        <v>2559</v>
      </c>
      <c r="AC2015" t="s">
        <v>11068</v>
      </c>
      <c r="AD2015" s="100" t="str">
        <f>TEXT(N2015,"yyyy-mm-dd")</f>
        <v>2011-07-19</v>
      </c>
      <c r="AE2015" t="str">
        <f t="shared" si="20"/>
        <v>insert into tagihanawal(id, evaluator, checking_period1, checking_period2, billing_period, billing_no, billing_date, iuran_tetap_idr, iuran_tetap_usd, royalti_idr, royalti_usd, pht_idr, pht_usd, company_id)values(102053,'BPK RIxxx','2008-1-1xxx','2009-12-12xxx',2011,'3124/84/DBP/2011xxx','2011-07-19xxx',0,0,0,0,0,0,'2559xxx');</v>
      </c>
    </row>
    <row r="2016" spans="1:31" ht="16.5" x14ac:dyDescent="0.3">
      <c r="A2016" t="s">
        <v>11193</v>
      </c>
      <c r="B2016" s="427">
        <v>102054</v>
      </c>
      <c r="C2016" s="427" t="s">
        <v>2828</v>
      </c>
      <c r="D2016" s="110" t="s">
        <v>4347</v>
      </c>
      <c r="E2016" s="428" t="s">
        <v>2829</v>
      </c>
      <c r="F2016" t="s">
        <v>8225</v>
      </c>
      <c r="G2016" s="428" t="s">
        <v>2829</v>
      </c>
      <c r="H2016" t="s">
        <v>8239</v>
      </c>
      <c r="I2016" s="428" t="s">
        <v>2830</v>
      </c>
      <c r="J2016" s="114">
        <v>2011</v>
      </c>
      <c r="K2016" s="373" t="s">
        <v>2828</v>
      </c>
      <c r="L2016" s="113" t="s">
        <v>9713</v>
      </c>
      <c r="M2016" s="428" t="s">
        <v>2829</v>
      </c>
      <c r="N2016" s="100">
        <v>40770</v>
      </c>
      <c r="O2016" s="428" t="s">
        <v>2830</v>
      </c>
      <c r="P2016" s="429">
        <v>0</v>
      </c>
      <c r="Q2016" s="424" t="s">
        <v>4071</v>
      </c>
      <c r="R2016" s="429">
        <v>0</v>
      </c>
      <c r="S2016" s="424" t="s">
        <v>4071</v>
      </c>
      <c r="T2016" s="424">
        <v>0</v>
      </c>
      <c r="U2016" s="426" t="s">
        <v>4071</v>
      </c>
      <c r="V2016" s="424">
        <v>0</v>
      </c>
      <c r="W2016" s="426" t="s">
        <v>4071</v>
      </c>
      <c r="X2016" s="89">
        <v>0</v>
      </c>
      <c r="Y2016" s="426" t="s">
        <v>4071</v>
      </c>
      <c r="Z2016" s="89">
        <v>0</v>
      </c>
      <c r="AA2016" t="s">
        <v>2828</v>
      </c>
      <c r="AB2016">
        <v>2559</v>
      </c>
      <c r="AC2016" t="s">
        <v>11068</v>
      </c>
      <c r="AD2016" s="100" t="str">
        <f>TEXT(N2016,"yyyy-mm-dd")</f>
        <v>2011-08-15</v>
      </c>
      <c r="AE2016" t="str">
        <f t="shared" si="20"/>
        <v>insert into tagihanawal(id, evaluator, checking_period1, checking_period2, billing_period, billing_no, billing_date, iuran_tetap_idr, iuran_tetap_usd, royalti_idr, royalti_usd, pht_idr, pht_usd, company_id)values(102054,'BPK RIxxx','2008-1-1xxx','2009-12-12xxx',2011,'3445/84/DBP/2011xxx','2011-08-15xxx',0,0,0,0,0,0,'2559xxx');</v>
      </c>
    </row>
    <row r="2017" spans="1:31" ht="16.5" x14ac:dyDescent="0.3">
      <c r="A2017" t="s">
        <v>11193</v>
      </c>
      <c r="B2017" s="427">
        <v>102055</v>
      </c>
      <c r="C2017" s="427" t="s">
        <v>2828</v>
      </c>
      <c r="D2017" s="110" t="s">
        <v>4347</v>
      </c>
      <c r="E2017" s="428" t="s">
        <v>2829</v>
      </c>
      <c r="F2017" t="s">
        <v>8223</v>
      </c>
      <c r="G2017" s="428" t="s">
        <v>2829</v>
      </c>
      <c r="H2017" t="s">
        <v>8236</v>
      </c>
      <c r="I2017" s="428" t="s">
        <v>2830</v>
      </c>
      <c r="J2017" s="114">
        <v>2015</v>
      </c>
      <c r="K2017" s="373" t="s">
        <v>2828</v>
      </c>
      <c r="L2017" s="113" t="s">
        <v>4503</v>
      </c>
      <c r="M2017" s="428" t="s">
        <v>2829</v>
      </c>
      <c r="N2017" s="100">
        <v>42338</v>
      </c>
      <c r="O2017" s="428" t="s">
        <v>2830</v>
      </c>
      <c r="P2017" s="429">
        <v>0</v>
      </c>
      <c r="Q2017" s="424" t="s">
        <v>4071</v>
      </c>
      <c r="R2017" s="429">
        <v>0</v>
      </c>
      <c r="S2017" s="424" t="s">
        <v>4071</v>
      </c>
      <c r="T2017" s="424">
        <v>0</v>
      </c>
      <c r="U2017" s="426" t="s">
        <v>4071</v>
      </c>
      <c r="V2017" s="424">
        <v>0</v>
      </c>
      <c r="W2017" s="426" t="s">
        <v>4071</v>
      </c>
      <c r="X2017" s="89">
        <v>0</v>
      </c>
      <c r="Y2017" s="426" t="s">
        <v>4071</v>
      </c>
      <c r="Z2017" s="89">
        <v>0</v>
      </c>
      <c r="AA2017" t="s">
        <v>2828</v>
      </c>
      <c r="AB2017">
        <v>2560</v>
      </c>
      <c r="AC2017" t="s">
        <v>11068</v>
      </c>
      <c r="AD2017" s="100" t="str">
        <f>TEXT(N2017,"yyyy-mm-dd")</f>
        <v>2015-11-30</v>
      </c>
      <c r="AE2017" t="str">
        <f t="shared" si="20"/>
        <v>insert into tagihanawal(id, evaluator, checking_period1, checking_period2, billing_period, billing_no, billing_date, iuran_tetap_idr, iuran_tetap_usd, royalti_idr, royalti_usd, pht_idr, pht_usd, company_id)values(102055,'BPK RIxxx','2013-1-1xxx','2015-12-12xxx',2015,'017024/84/DBP/2015xxx','2015-11-30xxx',0,0,0,0,0,0,'2560xxx');</v>
      </c>
    </row>
    <row r="2018" spans="1:31" ht="16.5" x14ac:dyDescent="0.3">
      <c r="A2018" t="s">
        <v>11193</v>
      </c>
      <c r="B2018" s="427">
        <v>102056</v>
      </c>
      <c r="C2018" s="427" t="s">
        <v>2828</v>
      </c>
      <c r="D2018" s="110" t="s">
        <v>4347</v>
      </c>
      <c r="E2018" s="428" t="s">
        <v>2829</v>
      </c>
      <c r="F2018" t="s">
        <v>8223</v>
      </c>
      <c r="G2018" s="428" t="s">
        <v>2829</v>
      </c>
      <c r="H2018" t="s">
        <v>8236</v>
      </c>
      <c r="I2018" s="428" t="s">
        <v>2830</v>
      </c>
      <c r="J2018" s="114">
        <v>2015</v>
      </c>
      <c r="K2018" s="373" t="s">
        <v>2828</v>
      </c>
      <c r="L2018" s="113" t="s">
        <v>9714</v>
      </c>
      <c r="M2018" s="428" t="s">
        <v>2829</v>
      </c>
      <c r="N2018" s="100">
        <v>42333</v>
      </c>
      <c r="O2018" s="428" t="s">
        <v>2830</v>
      </c>
      <c r="P2018" s="429">
        <v>0</v>
      </c>
      <c r="Q2018" s="424" t="s">
        <v>4071</v>
      </c>
      <c r="R2018" s="429">
        <v>0</v>
      </c>
      <c r="S2018" s="424" t="s">
        <v>4071</v>
      </c>
      <c r="T2018" s="424">
        <v>0</v>
      </c>
      <c r="U2018" s="426" t="s">
        <v>4071</v>
      </c>
      <c r="V2018" s="424">
        <v>0</v>
      </c>
      <c r="W2018" s="426" t="s">
        <v>4071</v>
      </c>
      <c r="X2018" s="89">
        <v>0</v>
      </c>
      <c r="Y2018" s="426" t="s">
        <v>4071</v>
      </c>
      <c r="Z2018" s="89">
        <v>0</v>
      </c>
      <c r="AA2018" t="s">
        <v>2828</v>
      </c>
      <c r="AB2018">
        <v>2561</v>
      </c>
      <c r="AC2018" t="s">
        <v>11068</v>
      </c>
      <c r="AD2018" s="100" t="str">
        <f>TEXT(N2018,"yyyy-mm-dd")</f>
        <v>2015-11-25</v>
      </c>
      <c r="AE2018" t="str">
        <f t="shared" si="20"/>
        <v>insert into tagihanawal(id, evaluator, checking_period1, checking_period2, billing_period, billing_no, billing_date, iuran_tetap_idr, iuran_tetap_usd, royalti_idr, royalti_usd, pht_idr, pht_usd, company_id)values(102056,'BPK RIxxx','2013-1-1xxx','2015-12-12xxx',2015,'016153/84/DBP/2015xxx','2015-11-25xxx',0,0,0,0,0,0,'2561xxx');</v>
      </c>
    </row>
    <row r="2019" spans="1:31" ht="16.5" x14ac:dyDescent="0.3">
      <c r="A2019" t="s">
        <v>11193</v>
      </c>
      <c r="B2019" s="427">
        <v>102057</v>
      </c>
      <c r="C2019" s="427" t="s">
        <v>2828</v>
      </c>
      <c r="D2019" s="110" t="s">
        <v>4347</v>
      </c>
      <c r="E2019" s="428" t="s">
        <v>2829</v>
      </c>
      <c r="F2019" t="s">
        <v>8225</v>
      </c>
      <c r="G2019" s="428" t="s">
        <v>2829</v>
      </c>
      <c r="H2019" t="s">
        <v>8239</v>
      </c>
      <c r="I2019" s="428" t="s">
        <v>2830</v>
      </c>
      <c r="J2019" s="114">
        <v>2011</v>
      </c>
      <c r="K2019" s="373" t="s">
        <v>2828</v>
      </c>
      <c r="L2019" s="113" t="s">
        <v>9715</v>
      </c>
      <c r="M2019" s="428" t="s">
        <v>2829</v>
      </c>
      <c r="N2019" s="100">
        <v>40822</v>
      </c>
      <c r="O2019" s="428" t="s">
        <v>2830</v>
      </c>
      <c r="P2019" s="429">
        <v>0</v>
      </c>
      <c r="Q2019" s="424" t="s">
        <v>4071</v>
      </c>
      <c r="R2019" s="429">
        <v>0</v>
      </c>
      <c r="S2019" s="424" t="s">
        <v>4071</v>
      </c>
      <c r="T2019" s="424">
        <v>0</v>
      </c>
      <c r="U2019" s="426" t="s">
        <v>4071</v>
      </c>
      <c r="V2019" s="424">
        <v>0</v>
      </c>
      <c r="W2019" s="426" t="s">
        <v>4071</v>
      </c>
      <c r="X2019" s="89">
        <v>0</v>
      </c>
      <c r="Y2019" s="426" t="s">
        <v>4071</v>
      </c>
      <c r="Z2019" s="89">
        <v>0</v>
      </c>
      <c r="AA2019" t="s">
        <v>2828</v>
      </c>
      <c r="AB2019">
        <v>2562</v>
      </c>
      <c r="AC2019" t="s">
        <v>11068</v>
      </c>
      <c r="AD2019" s="100" t="str">
        <f>TEXT(N2019,"yyyy-mm-dd")</f>
        <v>2011-10-06</v>
      </c>
      <c r="AE2019" t="str">
        <f t="shared" si="20"/>
        <v>insert into tagihanawal(id, evaluator, checking_period1, checking_period2, billing_period, billing_no, billing_date, iuran_tetap_idr, iuran_tetap_usd, royalti_idr, royalti_usd, pht_idr, pht_usd, company_id)values(102057,'BPK RIxxx','2008-1-1xxx','2009-12-12xxx',2011,'763/84/DBP/2011xxx','2011-10-06xxx',0,0,0,0,0,0,'2562xxx');</v>
      </c>
    </row>
    <row r="2020" spans="1:31" ht="16.5" x14ac:dyDescent="0.3">
      <c r="A2020" t="s">
        <v>11193</v>
      </c>
      <c r="B2020" s="427">
        <v>102058</v>
      </c>
      <c r="C2020" s="427" t="s">
        <v>2828</v>
      </c>
      <c r="D2020" s="110" t="s">
        <v>4347</v>
      </c>
      <c r="E2020" s="428" t="s">
        <v>2829</v>
      </c>
      <c r="F2020" t="s">
        <v>8223</v>
      </c>
      <c r="G2020" s="428" t="s">
        <v>2829</v>
      </c>
      <c r="H2020" t="s">
        <v>8236</v>
      </c>
      <c r="I2020" s="428" t="s">
        <v>2830</v>
      </c>
      <c r="J2020" s="114">
        <v>2015</v>
      </c>
      <c r="K2020" s="373" t="s">
        <v>2828</v>
      </c>
      <c r="L2020" s="113" t="s">
        <v>9716</v>
      </c>
      <c r="M2020" s="428" t="s">
        <v>2829</v>
      </c>
      <c r="N2020" s="100">
        <v>42310</v>
      </c>
      <c r="O2020" s="428" t="s">
        <v>2830</v>
      </c>
      <c r="P2020" s="429">
        <v>0</v>
      </c>
      <c r="Q2020" s="424" t="s">
        <v>4071</v>
      </c>
      <c r="R2020" s="429">
        <v>0</v>
      </c>
      <c r="S2020" s="424" t="s">
        <v>4071</v>
      </c>
      <c r="T2020" s="424">
        <v>0</v>
      </c>
      <c r="U2020" s="426" t="s">
        <v>4071</v>
      </c>
      <c r="V2020" s="424">
        <v>0</v>
      </c>
      <c r="W2020" s="426" t="s">
        <v>4071</v>
      </c>
      <c r="X2020" s="89">
        <v>0</v>
      </c>
      <c r="Y2020" s="426" t="s">
        <v>4071</v>
      </c>
      <c r="Z2020" s="89">
        <v>0</v>
      </c>
      <c r="AA2020" t="s">
        <v>2828</v>
      </c>
      <c r="AB2020">
        <v>2562</v>
      </c>
      <c r="AC2020" t="s">
        <v>11068</v>
      </c>
      <c r="AD2020" s="100" t="str">
        <f>TEXT(N2020,"yyyy-mm-dd")</f>
        <v>2015-11-02</v>
      </c>
      <c r="AE2020" t="str">
        <f t="shared" si="20"/>
        <v>insert into tagihanawal(id, evaluator, checking_period1, checking_period2, billing_period, billing_no, billing_date, iuran_tetap_idr, iuran_tetap_usd, royalti_idr, royalti_usd, pht_idr, pht_usd, company_id)values(102058,'BPK RIxxx','2013-1-1xxx','2015-12-12xxx',2015,'014720/84/DBP/2015xxx','2015-11-02xxx',0,0,0,0,0,0,'2562xxx');</v>
      </c>
    </row>
    <row r="2021" spans="1:31" ht="16.5" x14ac:dyDescent="0.3">
      <c r="A2021" t="s">
        <v>11193</v>
      </c>
      <c r="B2021" s="427">
        <v>102059</v>
      </c>
      <c r="C2021" s="427" t="s">
        <v>2828</v>
      </c>
      <c r="D2021" s="79" t="s">
        <v>4348</v>
      </c>
      <c r="E2021" s="428" t="s">
        <v>2829</v>
      </c>
      <c r="F2021" t="s">
        <v>8227</v>
      </c>
      <c r="G2021" s="428" t="s">
        <v>2829</v>
      </c>
      <c r="H2021" t="s">
        <v>8239</v>
      </c>
      <c r="I2021" s="428" t="s">
        <v>2830</v>
      </c>
      <c r="J2021" s="81">
        <v>2009</v>
      </c>
      <c r="K2021" s="373" t="s">
        <v>2828</v>
      </c>
      <c r="L2021" s="113" t="s">
        <v>8216</v>
      </c>
      <c r="M2021" s="428" t="s">
        <v>2829</v>
      </c>
      <c r="N2021" s="100" t="s">
        <v>8216</v>
      </c>
      <c r="O2021" s="428" t="s">
        <v>2830</v>
      </c>
      <c r="P2021" s="429">
        <v>0</v>
      </c>
      <c r="Q2021" s="424" t="s">
        <v>4071</v>
      </c>
      <c r="R2021" s="429">
        <v>0</v>
      </c>
      <c r="S2021" s="424" t="s">
        <v>4071</v>
      </c>
      <c r="T2021" s="424">
        <v>0</v>
      </c>
      <c r="U2021" s="426" t="s">
        <v>4071</v>
      </c>
      <c r="V2021" s="424">
        <v>0</v>
      </c>
      <c r="W2021" s="426" t="s">
        <v>4071</v>
      </c>
      <c r="X2021" s="89">
        <v>0</v>
      </c>
      <c r="Y2021" s="426" t="s">
        <v>4071</v>
      </c>
      <c r="Z2021" s="89">
        <v>0</v>
      </c>
      <c r="AA2021" t="s">
        <v>2828</v>
      </c>
      <c r="AB2021">
        <v>2563</v>
      </c>
      <c r="AC2021" t="s">
        <v>11068</v>
      </c>
      <c r="AD2021" s="100" t="str">
        <f>TEXT(N2021,"yyyy-mm-dd")</f>
        <v>-</v>
      </c>
      <c r="AE2021" t="str">
        <f t="shared" si="20"/>
        <v>insert into tagihanawal(id, evaluator, checking_period1, checking_period2, billing_period, billing_no, billing_date, iuran_tetap_idr, iuran_tetap_usd, royalti_idr, royalti_usd, pht_idr, pht_usd, company_id)values(102059,'Evaluatorxxx','2009-1-1xxx','2009-12-12xxx',2009,'-xxx','-xxx',0,0,0,0,0,0,'2563xxx');</v>
      </c>
    </row>
    <row r="2022" spans="1:31" ht="16.5" x14ac:dyDescent="0.3">
      <c r="A2022" t="s">
        <v>11193</v>
      </c>
      <c r="B2022" s="427">
        <v>102060</v>
      </c>
      <c r="C2022" s="427" t="s">
        <v>2828</v>
      </c>
      <c r="D2022" s="110" t="s">
        <v>4347</v>
      </c>
      <c r="E2022" s="428" t="s">
        <v>2829</v>
      </c>
      <c r="F2022" t="s">
        <v>8223</v>
      </c>
      <c r="G2022" s="428" t="s">
        <v>2829</v>
      </c>
      <c r="H2022" t="s">
        <v>8236</v>
      </c>
      <c r="I2022" s="428" t="s">
        <v>2830</v>
      </c>
      <c r="J2022" s="114">
        <v>2015</v>
      </c>
      <c r="K2022" s="373" t="s">
        <v>2828</v>
      </c>
      <c r="L2022" s="113" t="s">
        <v>4504</v>
      </c>
      <c r="M2022" s="428" t="s">
        <v>2829</v>
      </c>
      <c r="N2022" s="100">
        <v>42338</v>
      </c>
      <c r="O2022" s="428" t="s">
        <v>2830</v>
      </c>
      <c r="P2022" s="429">
        <v>0</v>
      </c>
      <c r="Q2022" s="424" t="s">
        <v>4071</v>
      </c>
      <c r="R2022" s="429">
        <v>0</v>
      </c>
      <c r="S2022" s="424" t="s">
        <v>4071</v>
      </c>
      <c r="T2022" s="424">
        <v>0</v>
      </c>
      <c r="U2022" s="426" t="s">
        <v>4071</v>
      </c>
      <c r="V2022" s="424">
        <v>0</v>
      </c>
      <c r="W2022" s="426" t="s">
        <v>4071</v>
      </c>
      <c r="X2022" s="89">
        <v>0</v>
      </c>
      <c r="Y2022" s="426" t="s">
        <v>4071</v>
      </c>
      <c r="Z2022" s="89">
        <v>0</v>
      </c>
      <c r="AA2022" t="s">
        <v>2828</v>
      </c>
      <c r="AB2022">
        <v>2563</v>
      </c>
      <c r="AC2022" t="s">
        <v>11068</v>
      </c>
      <c r="AD2022" s="100" t="str">
        <f>TEXT(N2022,"yyyy-mm-dd")</f>
        <v>2015-11-30</v>
      </c>
      <c r="AE2022" t="str">
        <f t="shared" si="20"/>
        <v>insert into tagihanawal(id, evaluator, checking_period1, checking_period2, billing_period, billing_no, billing_date, iuran_tetap_idr, iuran_tetap_usd, royalti_idr, royalti_usd, pht_idr, pht_usd, company_id)values(102060,'BPK RIxxx','2013-1-1xxx','2015-12-12xxx',2015,'017023/84/DBP/2015xxx','2015-11-30xxx',0,0,0,0,0,0,'2563xxx');</v>
      </c>
    </row>
    <row r="2023" spans="1:31" ht="16.5" x14ac:dyDescent="0.3">
      <c r="A2023" t="s">
        <v>11193</v>
      </c>
      <c r="B2023" s="427">
        <v>102061</v>
      </c>
      <c r="C2023" s="427" t="s">
        <v>2828</v>
      </c>
      <c r="D2023" s="111" t="s">
        <v>4348</v>
      </c>
      <c r="E2023" s="428" t="s">
        <v>2829</v>
      </c>
      <c r="F2023" t="s">
        <v>8223</v>
      </c>
      <c r="G2023" s="428" t="s">
        <v>2829</v>
      </c>
      <c r="H2023" t="s">
        <v>8237</v>
      </c>
      <c r="I2023" s="428" t="s">
        <v>2830</v>
      </c>
      <c r="J2023" s="115">
        <v>2013</v>
      </c>
      <c r="K2023" s="373" t="s">
        <v>2828</v>
      </c>
      <c r="L2023" s="113" t="s">
        <v>4505</v>
      </c>
      <c r="M2023" s="428" t="s">
        <v>2829</v>
      </c>
      <c r="N2023" s="100">
        <v>41407</v>
      </c>
      <c r="O2023" s="428" t="s">
        <v>2830</v>
      </c>
      <c r="P2023" s="429">
        <v>0</v>
      </c>
      <c r="Q2023" s="424" t="s">
        <v>4071</v>
      </c>
      <c r="R2023" s="429">
        <v>0</v>
      </c>
      <c r="S2023" s="424" t="s">
        <v>4071</v>
      </c>
      <c r="T2023" s="424">
        <v>0</v>
      </c>
      <c r="U2023" s="426" t="s">
        <v>4071</v>
      </c>
      <c r="V2023" s="424">
        <v>0</v>
      </c>
      <c r="W2023" s="426" t="s">
        <v>4071</v>
      </c>
      <c r="X2023" s="89">
        <v>0</v>
      </c>
      <c r="Y2023" s="426" t="s">
        <v>4071</v>
      </c>
      <c r="Z2023" s="89">
        <v>0</v>
      </c>
      <c r="AA2023" t="s">
        <v>2828</v>
      </c>
      <c r="AB2023">
        <v>2563</v>
      </c>
      <c r="AC2023" t="s">
        <v>11068</v>
      </c>
      <c r="AD2023" s="100" t="str">
        <f>TEXT(N2023,"yyyy-mm-dd")</f>
        <v>2013-05-13</v>
      </c>
      <c r="AE2023" t="str">
        <f t="shared" si="20"/>
        <v>insert into tagihanawal(id, evaluator, checking_period1, checking_period2, billing_period, billing_no, billing_date, iuran_tetap_idr, iuran_tetap_usd, royalti_idr, royalti_usd, pht_idr, pht_usd, company_id)values(102061,'Evaluatorxxx','2013-1-1xxx','2013-12-12xxx',2013,'465/84/DBP/2013xxx','2013-05-13xxx',0,0,0,0,0,0,'2563xxx');</v>
      </c>
    </row>
    <row r="2024" spans="1:31" ht="16.5" x14ac:dyDescent="0.3">
      <c r="A2024" t="s">
        <v>11193</v>
      </c>
      <c r="B2024" s="427">
        <v>102062</v>
      </c>
      <c r="C2024" s="427" t="s">
        <v>2828</v>
      </c>
      <c r="D2024" s="110" t="s">
        <v>4347</v>
      </c>
      <c r="E2024" s="428" t="s">
        <v>2829</v>
      </c>
      <c r="F2024" t="s">
        <v>8223</v>
      </c>
      <c r="G2024" s="428" t="s">
        <v>2829</v>
      </c>
      <c r="H2024" t="s">
        <v>8236</v>
      </c>
      <c r="I2024" s="428" t="s">
        <v>2830</v>
      </c>
      <c r="J2024" s="114">
        <v>2015</v>
      </c>
      <c r="K2024" s="373" t="s">
        <v>2828</v>
      </c>
      <c r="L2024" s="113" t="s">
        <v>9717</v>
      </c>
      <c r="M2024" s="428" t="s">
        <v>2829</v>
      </c>
      <c r="N2024" s="100">
        <v>42333</v>
      </c>
      <c r="O2024" s="428" t="s">
        <v>2830</v>
      </c>
      <c r="P2024" s="429">
        <v>0</v>
      </c>
      <c r="Q2024" s="424" t="s">
        <v>4071</v>
      </c>
      <c r="R2024" s="429">
        <v>0</v>
      </c>
      <c r="S2024" s="424" t="s">
        <v>4071</v>
      </c>
      <c r="T2024" s="424">
        <v>0</v>
      </c>
      <c r="U2024" s="426" t="s">
        <v>4071</v>
      </c>
      <c r="V2024" s="424">
        <v>0</v>
      </c>
      <c r="W2024" s="426" t="s">
        <v>4071</v>
      </c>
      <c r="X2024" s="89">
        <v>0</v>
      </c>
      <c r="Y2024" s="426" t="s">
        <v>4071</v>
      </c>
      <c r="Z2024" s="89">
        <v>0</v>
      </c>
      <c r="AA2024" t="s">
        <v>2828</v>
      </c>
      <c r="AB2024">
        <v>315</v>
      </c>
      <c r="AC2024" t="s">
        <v>11068</v>
      </c>
      <c r="AD2024" s="100" t="str">
        <f>TEXT(N2024,"yyyy-mm-dd")</f>
        <v>2015-11-25</v>
      </c>
      <c r="AE2024" t="str">
        <f t="shared" si="20"/>
        <v>insert into tagihanawal(id, evaluator, checking_period1, checking_period2, billing_period, billing_no, billing_date, iuran_tetap_idr, iuran_tetap_usd, royalti_idr, royalti_usd, pht_idr, pht_usd, company_id)values(102062,'BPK RIxxx','2013-1-1xxx','2015-12-12xxx',2015,'016154/84/DBP/2015xxx','2015-11-25xxx',0,0,0,0,0,0,'315xxx');</v>
      </c>
    </row>
    <row r="2025" spans="1:31" ht="16.5" x14ac:dyDescent="0.3">
      <c r="A2025" t="s">
        <v>11193</v>
      </c>
      <c r="B2025" s="427">
        <v>102063</v>
      </c>
      <c r="C2025" s="427" t="s">
        <v>2828</v>
      </c>
      <c r="D2025" s="110" t="s">
        <v>4347</v>
      </c>
      <c r="E2025" s="428" t="s">
        <v>2829</v>
      </c>
      <c r="F2025" t="s">
        <v>8226</v>
      </c>
      <c r="G2025" s="428" t="s">
        <v>2829</v>
      </c>
      <c r="H2025" t="s">
        <v>8240</v>
      </c>
      <c r="I2025" s="428" t="s">
        <v>2830</v>
      </c>
      <c r="J2025" s="114">
        <v>2012</v>
      </c>
      <c r="K2025" s="373" t="s">
        <v>2828</v>
      </c>
      <c r="L2025" s="113" t="s">
        <v>9718</v>
      </c>
      <c r="M2025" s="428" t="s">
        <v>2829</v>
      </c>
      <c r="N2025" s="100">
        <v>40925</v>
      </c>
      <c r="O2025" s="428" t="s">
        <v>2830</v>
      </c>
      <c r="P2025" s="429">
        <v>0</v>
      </c>
      <c r="Q2025" s="424" t="s">
        <v>4071</v>
      </c>
      <c r="R2025" s="429">
        <v>0</v>
      </c>
      <c r="S2025" s="424" t="s">
        <v>4071</v>
      </c>
      <c r="T2025" s="424">
        <v>0</v>
      </c>
      <c r="U2025" s="426" t="s">
        <v>4071</v>
      </c>
      <c r="V2025" s="424">
        <v>0</v>
      </c>
      <c r="W2025" s="426" t="s">
        <v>4071</v>
      </c>
      <c r="X2025" s="89">
        <v>0</v>
      </c>
      <c r="Y2025" s="426" t="s">
        <v>4071</v>
      </c>
      <c r="Z2025" s="89">
        <v>0</v>
      </c>
      <c r="AA2025" t="s">
        <v>2828</v>
      </c>
      <c r="AB2025">
        <v>315</v>
      </c>
      <c r="AC2025" t="s">
        <v>11068</v>
      </c>
      <c r="AD2025" s="100" t="str">
        <f>TEXT(N2025,"yyyy-mm-dd")</f>
        <v>2012-01-17</v>
      </c>
      <c r="AE2025" t="str">
        <f t="shared" si="20"/>
        <v>insert into tagihanawal(id, evaluator, checking_period1, checking_period2, billing_period, billing_no, billing_date, iuran_tetap_idr, iuran_tetap_usd, royalti_idr, royalti_usd, pht_idr, pht_usd, company_id)values(102063,'BPK RIxxx','2010-1-1xxx','2011-12-12xxx',2012,'00499/84/DBP/2012xxx','2012-01-17xxx',0,0,0,0,0,0,'315xxx');</v>
      </c>
    </row>
    <row r="2026" spans="1:31" ht="16.5" x14ac:dyDescent="0.3">
      <c r="A2026" t="s">
        <v>11193</v>
      </c>
      <c r="B2026" s="427">
        <v>102064</v>
      </c>
      <c r="C2026" s="427" t="s">
        <v>2828</v>
      </c>
      <c r="D2026" s="110" t="s">
        <v>2841</v>
      </c>
      <c r="E2026" s="428" t="s">
        <v>2829</v>
      </c>
      <c r="F2026" t="s">
        <v>8224</v>
      </c>
      <c r="G2026" s="428" t="s">
        <v>2829</v>
      </c>
      <c r="H2026" t="s">
        <v>8238</v>
      </c>
      <c r="I2026" s="428" t="s">
        <v>2830</v>
      </c>
      <c r="J2026" s="374">
        <v>2010</v>
      </c>
      <c r="K2026" s="373" t="s">
        <v>2828</v>
      </c>
      <c r="L2026" s="113" t="s">
        <v>8216</v>
      </c>
      <c r="M2026" s="428" t="s">
        <v>2829</v>
      </c>
      <c r="N2026" s="100" t="s">
        <v>8216</v>
      </c>
      <c r="O2026" s="428" t="s">
        <v>2830</v>
      </c>
      <c r="P2026" s="429">
        <v>0</v>
      </c>
      <c r="Q2026" s="424" t="s">
        <v>4071</v>
      </c>
      <c r="R2026" s="429">
        <v>0</v>
      </c>
      <c r="S2026" s="424" t="s">
        <v>4071</v>
      </c>
      <c r="T2026" s="424">
        <v>0</v>
      </c>
      <c r="U2026" s="426" t="s">
        <v>4071</v>
      </c>
      <c r="V2026" s="424">
        <v>0</v>
      </c>
      <c r="W2026" s="426" t="s">
        <v>4071</v>
      </c>
      <c r="X2026" s="89">
        <v>0</v>
      </c>
      <c r="Y2026" s="426" t="s">
        <v>4071</v>
      </c>
      <c r="Z2026" s="89">
        <v>0</v>
      </c>
      <c r="AA2026" t="s">
        <v>2828</v>
      </c>
      <c r="AB2026">
        <v>315</v>
      </c>
      <c r="AC2026" t="s">
        <v>11068</v>
      </c>
      <c r="AD2026" s="100" t="str">
        <f>TEXT(N2026,"yyyy-mm-dd")</f>
        <v>-</v>
      </c>
      <c r="AE2026" t="str">
        <f t="shared" si="20"/>
        <v>insert into tagihanawal(id, evaluator, checking_period1, checking_period2, billing_period, billing_no, billing_date, iuran_tetap_idr, iuran_tetap_usd, royalti_idr, royalti_usd, pht_idr, pht_usd, company_id)values(102064,'OPN BPKPxxx','2006-1-1xxx','2007-12-12xxx',2010,'-xxx','-xxx',0,0,0,0,0,0,'315xxx');</v>
      </c>
    </row>
    <row r="2027" spans="1:31" ht="16.5" x14ac:dyDescent="0.3">
      <c r="A2027" t="s">
        <v>11193</v>
      </c>
      <c r="B2027" s="427">
        <v>102065</v>
      </c>
      <c r="C2027" s="427" t="s">
        <v>2828</v>
      </c>
      <c r="D2027" s="109" t="s">
        <v>4347</v>
      </c>
      <c r="E2027" s="428" t="s">
        <v>2829</v>
      </c>
      <c r="F2027" t="s">
        <v>8224</v>
      </c>
      <c r="G2027" s="428" t="s">
        <v>2829</v>
      </c>
      <c r="H2027" t="s">
        <v>8238</v>
      </c>
      <c r="I2027" s="428" t="s">
        <v>2830</v>
      </c>
      <c r="J2027" s="374">
        <v>2010</v>
      </c>
      <c r="K2027" s="373" t="s">
        <v>2828</v>
      </c>
      <c r="L2027" s="113" t="s">
        <v>8248</v>
      </c>
      <c r="M2027" s="428" t="s">
        <v>2829</v>
      </c>
      <c r="N2027" s="100">
        <v>40319</v>
      </c>
      <c r="O2027" s="428" t="s">
        <v>2830</v>
      </c>
      <c r="P2027" s="429">
        <v>0</v>
      </c>
      <c r="Q2027" s="424" t="s">
        <v>4071</v>
      </c>
      <c r="R2027" s="429">
        <v>0</v>
      </c>
      <c r="S2027" s="424" t="s">
        <v>4071</v>
      </c>
      <c r="T2027" s="424">
        <v>0</v>
      </c>
      <c r="U2027" s="426" t="s">
        <v>4071</v>
      </c>
      <c r="V2027" s="424">
        <v>0</v>
      </c>
      <c r="W2027" s="426" t="s">
        <v>4071</v>
      </c>
      <c r="X2027" s="89">
        <v>0</v>
      </c>
      <c r="Y2027" s="426" t="s">
        <v>4071</v>
      </c>
      <c r="Z2027" s="89">
        <v>0</v>
      </c>
      <c r="AA2027" t="s">
        <v>2828</v>
      </c>
      <c r="AB2027">
        <v>315</v>
      </c>
      <c r="AC2027" t="s">
        <v>11068</v>
      </c>
      <c r="AD2027" s="100" t="str">
        <f>TEXT(N2027,"yyyy-mm-dd")</f>
        <v>2010-05-21</v>
      </c>
      <c r="AE2027" t="str">
        <f t="shared" si="20"/>
        <v>insert into tagihanawal(id, evaluator, checking_period1, checking_period2, billing_period, billing_no, billing_date, iuran_tetap_idr, iuran_tetap_usd, royalti_idr, royalti_usd, pht_idr, pht_usd, company_id)values(102065,'BPK RIxxx','2006-1-1xxx','2007-12-12xxx',2010,'1655/84.03/DBM/2010xxx','2010-05-21xxx',0,0,0,0,0,0,'315xxx');</v>
      </c>
    </row>
    <row r="2028" spans="1:31" ht="16.5" x14ac:dyDescent="0.3">
      <c r="A2028" t="s">
        <v>11193</v>
      </c>
      <c r="B2028" s="427">
        <v>102066</v>
      </c>
      <c r="C2028" s="427" t="s">
        <v>2828</v>
      </c>
      <c r="D2028" s="110" t="s">
        <v>4347</v>
      </c>
      <c r="E2028" s="428" t="s">
        <v>2829</v>
      </c>
      <c r="F2028" t="s">
        <v>8225</v>
      </c>
      <c r="G2028" s="428" t="s">
        <v>2829</v>
      </c>
      <c r="H2028" t="s">
        <v>8239</v>
      </c>
      <c r="I2028" s="428" t="s">
        <v>2830</v>
      </c>
      <c r="J2028" s="114">
        <v>2011</v>
      </c>
      <c r="K2028" s="373" t="s">
        <v>2828</v>
      </c>
      <c r="L2028" s="113" t="s">
        <v>9719</v>
      </c>
      <c r="M2028" s="428" t="s">
        <v>2829</v>
      </c>
      <c r="N2028" s="100">
        <v>40921</v>
      </c>
      <c r="O2028" s="428" t="s">
        <v>2830</v>
      </c>
      <c r="P2028" s="429">
        <v>0</v>
      </c>
      <c r="Q2028" s="424" t="s">
        <v>4071</v>
      </c>
      <c r="R2028" s="429">
        <v>0</v>
      </c>
      <c r="S2028" s="424" t="s">
        <v>4071</v>
      </c>
      <c r="T2028" s="424">
        <v>0</v>
      </c>
      <c r="U2028" s="426" t="s">
        <v>4071</v>
      </c>
      <c r="V2028" s="424">
        <v>0</v>
      </c>
      <c r="W2028" s="426" t="s">
        <v>4071</v>
      </c>
      <c r="X2028" s="89">
        <v>0</v>
      </c>
      <c r="Y2028" s="426" t="s">
        <v>4071</v>
      </c>
      <c r="Z2028" s="89">
        <v>0</v>
      </c>
      <c r="AA2028" t="s">
        <v>2828</v>
      </c>
      <c r="AB2028">
        <v>2564</v>
      </c>
      <c r="AC2028" t="s">
        <v>11068</v>
      </c>
      <c r="AD2028" s="100" t="str">
        <f>TEXT(N2028,"yyyy-mm-dd")</f>
        <v>2012-01-13</v>
      </c>
      <c r="AE2028" t="str">
        <f t="shared" si="20"/>
        <v>insert into tagihanawal(id, evaluator, checking_period1, checking_period2, billing_period, billing_no, billing_date, iuran_tetap_idr, iuran_tetap_usd, royalti_idr, royalti_usd, pht_idr, pht_usd, company_id)values(102066,'BPK RIxxx','2008-1-1xxx','2009-12-12xxx',2011,'00378/84/DBP/2012xxx','2012-01-13xxx',0,0,0,0,0,0,'2564xxx');</v>
      </c>
    </row>
    <row r="2029" spans="1:31" ht="16.5" x14ac:dyDescent="0.3">
      <c r="A2029" t="s">
        <v>11193</v>
      </c>
      <c r="B2029" s="427">
        <v>102067</v>
      </c>
      <c r="C2029" s="427" t="s">
        <v>2828</v>
      </c>
      <c r="D2029" s="110" t="s">
        <v>4347</v>
      </c>
      <c r="E2029" s="428" t="s">
        <v>2829</v>
      </c>
      <c r="F2029" t="s">
        <v>8223</v>
      </c>
      <c r="G2029" s="428" t="s">
        <v>2829</v>
      </c>
      <c r="H2029" t="s">
        <v>8236</v>
      </c>
      <c r="I2029" s="428" t="s">
        <v>2830</v>
      </c>
      <c r="J2029" s="114">
        <v>2015</v>
      </c>
      <c r="K2029" s="373" t="s">
        <v>2828</v>
      </c>
      <c r="L2029" s="113" t="s">
        <v>9720</v>
      </c>
      <c r="M2029" s="428" t="s">
        <v>2829</v>
      </c>
      <c r="N2029" s="100">
        <v>42310</v>
      </c>
      <c r="O2029" s="428" t="s">
        <v>2830</v>
      </c>
      <c r="P2029" s="429">
        <v>0</v>
      </c>
      <c r="Q2029" s="424" t="s">
        <v>4071</v>
      </c>
      <c r="R2029" s="429">
        <v>0</v>
      </c>
      <c r="S2029" s="424" t="s">
        <v>4071</v>
      </c>
      <c r="T2029" s="424">
        <v>0</v>
      </c>
      <c r="U2029" s="426" t="s">
        <v>4071</v>
      </c>
      <c r="V2029" s="424">
        <v>0</v>
      </c>
      <c r="W2029" s="426" t="s">
        <v>4071</v>
      </c>
      <c r="X2029" s="89">
        <v>0</v>
      </c>
      <c r="Y2029" s="426" t="s">
        <v>4071</v>
      </c>
      <c r="Z2029" s="89">
        <v>0</v>
      </c>
      <c r="AA2029" t="s">
        <v>2828</v>
      </c>
      <c r="AB2029">
        <v>2564</v>
      </c>
      <c r="AC2029" t="s">
        <v>11068</v>
      </c>
      <c r="AD2029" s="100" t="str">
        <f>TEXT(N2029,"yyyy-mm-dd")</f>
        <v>2015-11-02</v>
      </c>
      <c r="AE2029" t="str">
        <f t="shared" si="20"/>
        <v>insert into tagihanawal(id, evaluator, checking_period1, checking_period2, billing_period, billing_no, billing_date, iuran_tetap_idr, iuran_tetap_usd, royalti_idr, royalti_usd, pht_idr, pht_usd, company_id)values(102067,'BPK RIxxx','2013-1-1xxx','2015-12-12xxx',2015,'014719/84/DBP/2015xxx','2015-11-02xxx',0,0,0,0,0,0,'2564xxx');</v>
      </c>
    </row>
    <row r="2030" spans="1:31" ht="16.5" x14ac:dyDescent="0.3">
      <c r="A2030" t="s">
        <v>11193</v>
      </c>
      <c r="B2030" s="427">
        <v>102068</v>
      </c>
      <c r="C2030" s="427" t="s">
        <v>2828</v>
      </c>
      <c r="D2030" s="79" t="s">
        <v>4348</v>
      </c>
      <c r="E2030" s="428" t="s">
        <v>2829</v>
      </c>
      <c r="F2030" t="s">
        <v>8227</v>
      </c>
      <c r="G2030" s="428" t="s">
        <v>2829</v>
      </c>
      <c r="H2030" t="s">
        <v>8239</v>
      </c>
      <c r="I2030" s="428" t="s">
        <v>2830</v>
      </c>
      <c r="J2030" s="81">
        <v>2009</v>
      </c>
      <c r="K2030" s="373" t="s">
        <v>2828</v>
      </c>
      <c r="L2030" s="113" t="s">
        <v>9721</v>
      </c>
      <c r="M2030" s="428" t="s">
        <v>2829</v>
      </c>
      <c r="N2030" s="100">
        <v>39948</v>
      </c>
      <c r="O2030" s="428" t="s">
        <v>2830</v>
      </c>
      <c r="P2030" s="429">
        <v>0</v>
      </c>
      <c r="Q2030" s="424" t="s">
        <v>4071</v>
      </c>
      <c r="R2030" s="429">
        <v>0</v>
      </c>
      <c r="S2030" s="424" t="s">
        <v>4071</v>
      </c>
      <c r="T2030" s="424">
        <v>0</v>
      </c>
      <c r="U2030" s="426" t="s">
        <v>4071</v>
      </c>
      <c r="V2030" s="424">
        <v>0</v>
      </c>
      <c r="W2030" s="426" t="s">
        <v>4071</v>
      </c>
      <c r="X2030" s="89">
        <v>0</v>
      </c>
      <c r="Y2030" s="426" t="s">
        <v>4071</v>
      </c>
      <c r="Z2030" s="89">
        <v>0</v>
      </c>
      <c r="AA2030" t="s">
        <v>2828</v>
      </c>
      <c r="AB2030">
        <v>2565</v>
      </c>
      <c r="AC2030" t="s">
        <v>11068</v>
      </c>
      <c r="AD2030" s="100" t="str">
        <f>TEXT(N2030,"yyyy-mm-dd")</f>
        <v>2009-05-15</v>
      </c>
      <c r="AE2030" t="str">
        <f t="shared" si="20"/>
        <v>insert into tagihanawal(id, evaluator, checking_period1, checking_period2, billing_period, billing_no, billing_date, iuran_tetap_idr, iuran_tetap_usd, royalti_idr, royalti_usd, pht_idr, pht_usd, company_id)values(102068,'Evaluatorxxx','2009-1-1xxx','2009-12-12xxx',2009,'1445/84.03/DBM/2009xxx','2009-05-15xxx',0,0,0,0,0,0,'2565xxx');</v>
      </c>
    </row>
    <row r="2031" spans="1:31" ht="16.5" x14ac:dyDescent="0.3">
      <c r="A2031" t="s">
        <v>11193</v>
      </c>
      <c r="B2031" s="427">
        <v>102069</v>
      </c>
      <c r="C2031" s="427" t="s">
        <v>2828</v>
      </c>
      <c r="D2031" s="109" t="s">
        <v>4347</v>
      </c>
      <c r="E2031" s="428" t="s">
        <v>2829</v>
      </c>
      <c r="F2031" t="s">
        <v>8224</v>
      </c>
      <c r="G2031" s="428" t="s">
        <v>2829</v>
      </c>
      <c r="H2031" t="s">
        <v>8238</v>
      </c>
      <c r="I2031" s="428" t="s">
        <v>2830</v>
      </c>
      <c r="J2031" s="374">
        <v>2010</v>
      </c>
      <c r="K2031" s="373" t="s">
        <v>2828</v>
      </c>
      <c r="L2031" s="113" t="s">
        <v>9722</v>
      </c>
      <c r="M2031" s="428" t="s">
        <v>2829</v>
      </c>
      <c r="N2031" s="100">
        <v>40962</v>
      </c>
      <c r="O2031" s="428" t="s">
        <v>2830</v>
      </c>
      <c r="P2031" s="429">
        <v>0</v>
      </c>
      <c r="Q2031" s="424" t="s">
        <v>4071</v>
      </c>
      <c r="R2031" s="429">
        <v>0</v>
      </c>
      <c r="S2031" s="424" t="s">
        <v>4071</v>
      </c>
      <c r="T2031" s="424">
        <v>0</v>
      </c>
      <c r="U2031" s="426" t="s">
        <v>4071</v>
      </c>
      <c r="V2031" s="424">
        <v>0</v>
      </c>
      <c r="W2031" s="426" t="s">
        <v>4071</v>
      </c>
      <c r="X2031" s="89">
        <v>0</v>
      </c>
      <c r="Y2031" s="426" t="s">
        <v>4071</v>
      </c>
      <c r="Z2031" s="89">
        <v>0</v>
      </c>
      <c r="AA2031" t="s">
        <v>2828</v>
      </c>
      <c r="AB2031">
        <v>2566</v>
      </c>
      <c r="AC2031" t="s">
        <v>11068</v>
      </c>
      <c r="AD2031" s="100" t="str">
        <f>TEXT(N2031,"yyyy-mm-dd")</f>
        <v>2012-02-23</v>
      </c>
      <c r="AE2031" t="str">
        <f t="shared" si="20"/>
        <v>insert into tagihanawal(id, evaluator, checking_period1, checking_period2, billing_period, billing_no, billing_date, iuran_tetap_idr, iuran_tetap_usd, royalti_idr, royalti_usd, pht_idr, pht_usd, company_id)values(102069,'BPK RIxxx','2006-1-1xxx','2007-12-12xxx',2010,'01328/84/DBP/2012xxx','2012-02-23xxx',0,0,0,0,0,0,'2566xxx');</v>
      </c>
    </row>
    <row r="2032" spans="1:31" ht="16.5" x14ac:dyDescent="0.3">
      <c r="A2032" t="s">
        <v>11193</v>
      </c>
      <c r="B2032" s="427">
        <v>102070</v>
      </c>
      <c r="C2032" s="427" t="s">
        <v>2828</v>
      </c>
      <c r="D2032" s="110" t="s">
        <v>4347</v>
      </c>
      <c r="E2032" s="428" t="s">
        <v>2829</v>
      </c>
      <c r="F2032" t="s">
        <v>8230</v>
      </c>
      <c r="G2032" s="428" t="s">
        <v>2829</v>
      </c>
      <c r="H2032" t="s">
        <v>8241</v>
      </c>
      <c r="I2032" s="428" t="s">
        <v>2830</v>
      </c>
      <c r="J2032" s="114">
        <v>2014</v>
      </c>
      <c r="K2032" s="373" t="s">
        <v>2828</v>
      </c>
      <c r="L2032" s="113" t="s">
        <v>4506</v>
      </c>
      <c r="M2032" s="428" t="s">
        <v>2829</v>
      </c>
      <c r="N2032" s="100">
        <v>41991</v>
      </c>
      <c r="O2032" s="428" t="s">
        <v>2830</v>
      </c>
      <c r="P2032" s="429">
        <v>0</v>
      </c>
      <c r="Q2032" s="424" t="s">
        <v>4071</v>
      </c>
      <c r="R2032" s="429">
        <v>0</v>
      </c>
      <c r="S2032" s="424" t="s">
        <v>4071</v>
      </c>
      <c r="T2032" s="424">
        <v>0</v>
      </c>
      <c r="U2032" s="426" t="s">
        <v>4071</v>
      </c>
      <c r="V2032" s="424">
        <v>0</v>
      </c>
      <c r="W2032" s="426" t="s">
        <v>4071</v>
      </c>
      <c r="X2032" s="89">
        <v>0</v>
      </c>
      <c r="Y2032" s="426" t="s">
        <v>4071</v>
      </c>
      <c r="Z2032" s="89">
        <v>0</v>
      </c>
      <c r="AA2032" t="s">
        <v>2828</v>
      </c>
      <c r="AB2032">
        <v>2567</v>
      </c>
      <c r="AC2032" t="s">
        <v>11068</v>
      </c>
      <c r="AD2032" s="100" t="str">
        <f>TEXT(N2032,"yyyy-mm-dd")</f>
        <v>2014-12-18</v>
      </c>
      <c r="AE2032" t="str">
        <f t="shared" si="20"/>
        <v>insert into tagihanawal(id, evaluator, checking_period1, checking_period2, billing_period, billing_no, billing_date, iuran_tetap_idr, iuran_tetap_usd, royalti_idr, royalti_usd, pht_idr, pht_usd, company_id)values(102070,'BPK RIxxx','2011-1-1xxx','2012-12-12xxx',2014,'2175/84/DBP/2014xxx','2014-12-18xxx',0,0,0,0,0,0,'2567xxx');</v>
      </c>
    </row>
    <row r="2033" spans="1:31" ht="16.5" x14ac:dyDescent="0.3">
      <c r="A2033" t="s">
        <v>11193</v>
      </c>
      <c r="B2033" s="427">
        <v>102071</v>
      </c>
      <c r="C2033" s="427" t="s">
        <v>2828</v>
      </c>
      <c r="D2033" s="110" t="s">
        <v>4347</v>
      </c>
      <c r="E2033" s="428" t="s">
        <v>2829</v>
      </c>
      <c r="F2033" t="s">
        <v>8223</v>
      </c>
      <c r="G2033" s="428" t="s">
        <v>2829</v>
      </c>
      <c r="H2033" t="s">
        <v>8236</v>
      </c>
      <c r="I2033" s="428" t="s">
        <v>2830</v>
      </c>
      <c r="J2033" s="114">
        <v>2015</v>
      </c>
      <c r="K2033" s="373" t="s">
        <v>2828</v>
      </c>
      <c r="L2033" s="113" t="s">
        <v>4507</v>
      </c>
      <c r="M2033" s="428" t="s">
        <v>2829</v>
      </c>
      <c r="N2033" s="100">
        <v>42338</v>
      </c>
      <c r="O2033" s="428" t="s">
        <v>2830</v>
      </c>
      <c r="P2033" s="429">
        <v>0</v>
      </c>
      <c r="Q2033" s="424" t="s">
        <v>4071</v>
      </c>
      <c r="R2033" s="429">
        <v>0</v>
      </c>
      <c r="S2033" s="424" t="s">
        <v>4071</v>
      </c>
      <c r="T2033" s="424">
        <v>0</v>
      </c>
      <c r="U2033" s="426" t="s">
        <v>4071</v>
      </c>
      <c r="V2033" s="424">
        <v>0</v>
      </c>
      <c r="W2033" s="426" t="s">
        <v>4071</v>
      </c>
      <c r="X2033" s="89">
        <v>0</v>
      </c>
      <c r="Y2033" s="426" t="s">
        <v>4071</v>
      </c>
      <c r="Z2033" s="89">
        <v>0</v>
      </c>
      <c r="AA2033" t="s">
        <v>2828</v>
      </c>
      <c r="AB2033">
        <v>2567</v>
      </c>
      <c r="AC2033" t="s">
        <v>11068</v>
      </c>
      <c r="AD2033" s="100" t="str">
        <f>TEXT(N2033,"yyyy-mm-dd")</f>
        <v>2015-11-30</v>
      </c>
      <c r="AE2033" t="str">
        <f t="shared" si="20"/>
        <v>insert into tagihanawal(id, evaluator, checking_period1, checking_period2, billing_period, billing_no, billing_date, iuran_tetap_idr, iuran_tetap_usd, royalti_idr, royalti_usd, pht_idr, pht_usd, company_id)values(102071,'BPK RIxxx','2013-1-1xxx','2015-12-12xxx',2015,'017022/84/DBP/2015xxx','2015-11-30xxx',0,0,0,0,0,0,'2567xxx');</v>
      </c>
    </row>
    <row r="2034" spans="1:31" ht="16.5" x14ac:dyDescent="0.3">
      <c r="A2034" t="s">
        <v>11193</v>
      </c>
      <c r="B2034" s="427">
        <v>102072</v>
      </c>
      <c r="C2034" s="427" t="s">
        <v>2828</v>
      </c>
      <c r="D2034" s="110" t="s">
        <v>4347</v>
      </c>
      <c r="E2034" s="428" t="s">
        <v>2829</v>
      </c>
      <c r="F2034" t="s">
        <v>8225</v>
      </c>
      <c r="G2034" s="428" t="s">
        <v>2829</v>
      </c>
      <c r="H2034" t="s">
        <v>8239</v>
      </c>
      <c r="I2034" s="428" t="s">
        <v>2830</v>
      </c>
      <c r="J2034" s="114">
        <v>2011</v>
      </c>
      <c r="K2034" s="373" t="s">
        <v>2828</v>
      </c>
      <c r="L2034" s="113" t="s">
        <v>9723</v>
      </c>
      <c r="M2034" s="428" t="s">
        <v>2829</v>
      </c>
      <c r="N2034" s="100">
        <v>40704</v>
      </c>
      <c r="O2034" s="428" t="s">
        <v>2830</v>
      </c>
      <c r="P2034" s="429">
        <v>0</v>
      </c>
      <c r="Q2034" s="424" t="s">
        <v>4071</v>
      </c>
      <c r="R2034" s="429">
        <v>0</v>
      </c>
      <c r="S2034" s="424" t="s">
        <v>4071</v>
      </c>
      <c r="T2034" s="424">
        <v>0</v>
      </c>
      <c r="U2034" s="426" t="s">
        <v>4071</v>
      </c>
      <c r="V2034" s="424">
        <v>0</v>
      </c>
      <c r="W2034" s="426" t="s">
        <v>4071</v>
      </c>
      <c r="X2034" s="89">
        <v>0</v>
      </c>
      <c r="Y2034" s="426" t="s">
        <v>4071</v>
      </c>
      <c r="Z2034" s="89">
        <v>0</v>
      </c>
      <c r="AA2034" t="s">
        <v>2828</v>
      </c>
      <c r="AB2034">
        <v>2568</v>
      </c>
      <c r="AC2034" t="s">
        <v>11068</v>
      </c>
      <c r="AD2034" s="100" t="str">
        <f>TEXT(N2034,"yyyy-mm-dd")</f>
        <v>2011-06-10</v>
      </c>
      <c r="AE2034" t="str">
        <f t="shared" si="20"/>
        <v>insert into tagihanawal(id, evaluator, checking_period1, checking_period2, billing_period, billing_no, billing_date, iuran_tetap_idr, iuran_tetap_usd, royalti_idr, royalti_usd, pht_idr, pht_usd, company_id)values(102072,'BPK RIxxx','2008-1-1xxx','2009-12-12xxx',2011,'798/84/DBP/2011xxx','2011-06-10xxx',0,0,0,0,0,0,'2568xxx');</v>
      </c>
    </row>
    <row r="2035" spans="1:31" ht="16.5" x14ac:dyDescent="0.3">
      <c r="A2035" t="s">
        <v>11193</v>
      </c>
      <c r="B2035" s="427">
        <v>102073</v>
      </c>
      <c r="C2035" s="427" t="s">
        <v>2828</v>
      </c>
      <c r="D2035" s="110" t="s">
        <v>4347</v>
      </c>
      <c r="E2035" s="428" t="s">
        <v>2829</v>
      </c>
      <c r="F2035" t="s">
        <v>8225</v>
      </c>
      <c r="G2035" s="428" t="s">
        <v>2829</v>
      </c>
      <c r="H2035" t="s">
        <v>8239</v>
      </c>
      <c r="I2035" s="428" t="s">
        <v>2830</v>
      </c>
      <c r="J2035" s="114">
        <v>2011</v>
      </c>
      <c r="K2035" s="373" t="s">
        <v>2828</v>
      </c>
      <c r="L2035" s="113" t="s">
        <v>8216</v>
      </c>
      <c r="M2035" s="428" t="s">
        <v>2829</v>
      </c>
      <c r="N2035" s="100" t="s">
        <v>8216</v>
      </c>
      <c r="O2035" s="428" t="s">
        <v>2830</v>
      </c>
      <c r="P2035" s="429">
        <v>0</v>
      </c>
      <c r="Q2035" s="424" t="s">
        <v>4071</v>
      </c>
      <c r="R2035" s="429">
        <v>0</v>
      </c>
      <c r="S2035" s="424" t="s">
        <v>4071</v>
      </c>
      <c r="T2035" s="424">
        <v>0</v>
      </c>
      <c r="U2035" s="426" t="s">
        <v>4071</v>
      </c>
      <c r="V2035" s="424">
        <v>0</v>
      </c>
      <c r="W2035" s="426" t="s">
        <v>4071</v>
      </c>
      <c r="X2035" s="89">
        <v>0</v>
      </c>
      <c r="Y2035" s="426" t="s">
        <v>4071</v>
      </c>
      <c r="Z2035" s="89">
        <v>0</v>
      </c>
      <c r="AA2035" t="s">
        <v>2828</v>
      </c>
      <c r="AB2035">
        <v>2568</v>
      </c>
      <c r="AC2035" t="s">
        <v>11068</v>
      </c>
      <c r="AD2035" s="100" t="str">
        <f>TEXT(N2035,"yyyy-mm-dd")</f>
        <v>-</v>
      </c>
      <c r="AE2035" t="str">
        <f t="shared" si="20"/>
        <v>insert into tagihanawal(id, evaluator, checking_period1, checking_period2, billing_period, billing_no, billing_date, iuran_tetap_idr, iuran_tetap_usd, royalti_idr, royalti_usd, pht_idr, pht_usd, company_id)values(102073,'BPK RIxxx','2008-1-1xxx','2009-12-12xxx',2011,'-xxx','-xxx',0,0,0,0,0,0,'2568xxx');</v>
      </c>
    </row>
    <row r="2036" spans="1:31" ht="16.5" x14ac:dyDescent="0.3">
      <c r="A2036" t="s">
        <v>11193</v>
      </c>
      <c r="B2036" s="427">
        <v>102074</v>
      </c>
      <c r="C2036" s="427" t="s">
        <v>2828</v>
      </c>
      <c r="D2036" s="110" t="s">
        <v>4347</v>
      </c>
      <c r="E2036" s="428" t="s">
        <v>2829</v>
      </c>
      <c r="F2036" t="s">
        <v>8225</v>
      </c>
      <c r="G2036" s="428" t="s">
        <v>2829</v>
      </c>
      <c r="H2036" t="s">
        <v>8239</v>
      </c>
      <c r="I2036" s="428" t="s">
        <v>2830</v>
      </c>
      <c r="J2036" s="114">
        <v>2011</v>
      </c>
      <c r="K2036" s="373" t="s">
        <v>2828</v>
      </c>
      <c r="L2036" s="113" t="s">
        <v>8216</v>
      </c>
      <c r="M2036" s="428" t="s">
        <v>2829</v>
      </c>
      <c r="N2036" s="100" t="s">
        <v>8216</v>
      </c>
      <c r="O2036" s="428" t="s">
        <v>2830</v>
      </c>
      <c r="P2036" s="429">
        <v>0</v>
      </c>
      <c r="Q2036" s="424" t="s">
        <v>4071</v>
      </c>
      <c r="R2036" s="429">
        <v>0</v>
      </c>
      <c r="S2036" s="424" t="s">
        <v>4071</v>
      </c>
      <c r="T2036" s="424">
        <v>0</v>
      </c>
      <c r="U2036" s="426" t="s">
        <v>4071</v>
      </c>
      <c r="V2036" s="424">
        <v>0</v>
      </c>
      <c r="W2036" s="426" t="s">
        <v>4071</v>
      </c>
      <c r="X2036" s="89">
        <v>0</v>
      </c>
      <c r="Y2036" s="426" t="s">
        <v>4071</v>
      </c>
      <c r="Z2036" s="89">
        <v>0</v>
      </c>
      <c r="AA2036" t="s">
        <v>2828</v>
      </c>
      <c r="AB2036">
        <v>2568</v>
      </c>
      <c r="AC2036" t="s">
        <v>11068</v>
      </c>
      <c r="AD2036" s="100" t="str">
        <f>TEXT(N2036,"yyyy-mm-dd")</f>
        <v>-</v>
      </c>
      <c r="AE2036" t="str">
        <f t="shared" si="20"/>
        <v>insert into tagihanawal(id, evaluator, checking_period1, checking_period2, billing_period, billing_no, billing_date, iuran_tetap_idr, iuran_tetap_usd, royalti_idr, royalti_usd, pht_idr, pht_usd, company_id)values(102074,'BPK RIxxx','2008-1-1xxx','2009-12-12xxx',2011,'-xxx','-xxx',0,0,0,0,0,0,'2568xxx');</v>
      </c>
    </row>
    <row r="2037" spans="1:31" ht="16.5" x14ac:dyDescent="0.3">
      <c r="A2037" t="s">
        <v>11193</v>
      </c>
      <c r="B2037" s="427">
        <v>102075</v>
      </c>
      <c r="C2037" s="427" t="s">
        <v>2828</v>
      </c>
      <c r="D2037" s="110" t="s">
        <v>4347</v>
      </c>
      <c r="E2037" s="428" t="s">
        <v>2829</v>
      </c>
      <c r="F2037" t="s">
        <v>8225</v>
      </c>
      <c r="G2037" s="428" t="s">
        <v>2829</v>
      </c>
      <c r="H2037" t="s">
        <v>8239</v>
      </c>
      <c r="I2037" s="428" t="s">
        <v>2830</v>
      </c>
      <c r="J2037" s="114">
        <v>2011</v>
      </c>
      <c r="K2037" s="373" t="s">
        <v>2828</v>
      </c>
      <c r="L2037" s="113" t="s">
        <v>8216</v>
      </c>
      <c r="M2037" s="428" t="s">
        <v>2829</v>
      </c>
      <c r="N2037" s="100" t="s">
        <v>8216</v>
      </c>
      <c r="O2037" s="428" t="s">
        <v>2830</v>
      </c>
      <c r="P2037" s="429">
        <v>0</v>
      </c>
      <c r="Q2037" s="424" t="s">
        <v>4071</v>
      </c>
      <c r="R2037" s="429">
        <v>0</v>
      </c>
      <c r="S2037" s="424" t="s">
        <v>4071</v>
      </c>
      <c r="T2037" s="424">
        <v>0</v>
      </c>
      <c r="U2037" s="426" t="s">
        <v>4071</v>
      </c>
      <c r="V2037" s="424">
        <v>0</v>
      </c>
      <c r="W2037" s="426" t="s">
        <v>4071</v>
      </c>
      <c r="X2037" s="89">
        <v>0</v>
      </c>
      <c r="Y2037" s="426" t="s">
        <v>4071</v>
      </c>
      <c r="Z2037" s="89">
        <v>0</v>
      </c>
      <c r="AA2037" t="s">
        <v>2828</v>
      </c>
      <c r="AB2037">
        <v>2568</v>
      </c>
      <c r="AC2037" t="s">
        <v>11068</v>
      </c>
      <c r="AD2037" s="100" t="str">
        <f>TEXT(N2037,"yyyy-mm-dd")</f>
        <v>-</v>
      </c>
      <c r="AE2037" t="str">
        <f t="shared" si="20"/>
        <v>insert into tagihanawal(id, evaluator, checking_period1, checking_period2, billing_period, billing_no, billing_date, iuran_tetap_idr, iuran_tetap_usd, royalti_idr, royalti_usd, pht_idr, pht_usd, company_id)values(102075,'BPK RIxxx','2008-1-1xxx','2009-12-12xxx',2011,'-xxx','-xxx',0,0,0,0,0,0,'2568xxx');</v>
      </c>
    </row>
    <row r="2038" spans="1:31" ht="16.5" x14ac:dyDescent="0.3">
      <c r="A2038" t="s">
        <v>11193</v>
      </c>
      <c r="B2038" s="427">
        <v>102076</v>
      </c>
      <c r="C2038" s="427" t="s">
        <v>2828</v>
      </c>
      <c r="D2038" s="79" t="s">
        <v>4348</v>
      </c>
      <c r="E2038" s="428" t="s">
        <v>2829</v>
      </c>
      <c r="F2038" t="s">
        <v>8227</v>
      </c>
      <c r="G2038" s="428" t="s">
        <v>2829</v>
      </c>
      <c r="H2038" t="s">
        <v>8239</v>
      </c>
      <c r="I2038" s="428" t="s">
        <v>2830</v>
      </c>
      <c r="J2038" s="81">
        <v>2009</v>
      </c>
      <c r="K2038" s="373" t="s">
        <v>2828</v>
      </c>
      <c r="L2038" s="113" t="s">
        <v>8216</v>
      </c>
      <c r="M2038" s="428" t="s">
        <v>2829</v>
      </c>
      <c r="N2038" s="100" t="s">
        <v>8216</v>
      </c>
      <c r="O2038" s="428" t="s">
        <v>2830</v>
      </c>
      <c r="P2038" s="429">
        <v>0</v>
      </c>
      <c r="Q2038" s="424" t="s">
        <v>4071</v>
      </c>
      <c r="R2038" s="429">
        <v>0</v>
      </c>
      <c r="S2038" s="424" t="s">
        <v>4071</v>
      </c>
      <c r="T2038" s="424">
        <v>0</v>
      </c>
      <c r="U2038" s="426" t="s">
        <v>4071</v>
      </c>
      <c r="V2038" s="424">
        <v>0</v>
      </c>
      <c r="W2038" s="426" t="s">
        <v>4071</v>
      </c>
      <c r="X2038" s="89">
        <v>0</v>
      </c>
      <c r="Y2038" s="426" t="s">
        <v>4071</v>
      </c>
      <c r="Z2038" s="89">
        <v>0</v>
      </c>
      <c r="AA2038" t="s">
        <v>2828</v>
      </c>
      <c r="AB2038">
        <v>2569</v>
      </c>
      <c r="AC2038" t="s">
        <v>11068</v>
      </c>
      <c r="AD2038" s="100" t="str">
        <f>TEXT(N2038,"yyyy-mm-dd")</f>
        <v>-</v>
      </c>
      <c r="AE2038" t="str">
        <f t="shared" si="20"/>
        <v>insert into tagihanawal(id, evaluator, checking_period1, checking_period2, billing_period, billing_no, billing_date, iuran_tetap_idr, iuran_tetap_usd, royalti_idr, royalti_usd, pht_idr, pht_usd, company_id)values(102076,'Evaluatorxxx','2009-1-1xxx','2009-12-12xxx',2009,'-xxx','-xxx',0,0,0,0,0,0,'2569xxx');</v>
      </c>
    </row>
    <row r="2039" spans="1:31" ht="16.5" x14ac:dyDescent="0.3">
      <c r="A2039" t="s">
        <v>11193</v>
      </c>
      <c r="B2039" s="427">
        <v>102077</v>
      </c>
      <c r="C2039" s="427" t="s">
        <v>2828</v>
      </c>
      <c r="D2039" s="110" t="s">
        <v>4347</v>
      </c>
      <c r="E2039" s="428" t="s">
        <v>2829</v>
      </c>
      <c r="F2039" t="s">
        <v>8225</v>
      </c>
      <c r="G2039" s="428" t="s">
        <v>2829</v>
      </c>
      <c r="H2039" t="s">
        <v>8239</v>
      </c>
      <c r="I2039" s="428" t="s">
        <v>2830</v>
      </c>
      <c r="J2039" s="114">
        <v>2011</v>
      </c>
      <c r="K2039" s="373" t="s">
        <v>2828</v>
      </c>
      <c r="L2039" s="113" t="s">
        <v>9724</v>
      </c>
      <c r="M2039" s="428" t="s">
        <v>2829</v>
      </c>
      <c r="N2039" s="100">
        <v>40822</v>
      </c>
      <c r="O2039" s="428" t="s">
        <v>2830</v>
      </c>
      <c r="P2039" s="429">
        <v>0</v>
      </c>
      <c r="Q2039" s="424" t="s">
        <v>4071</v>
      </c>
      <c r="R2039" s="429">
        <v>0</v>
      </c>
      <c r="S2039" s="424" t="s">
        <v>4071</v>
      </c>
      <c r="T2039" s="424">
        <v>0</v>
      </c>
      <c r="U2039" s="426" t="s">
        <v>4071</v>
      </c>
      <c r="V2039" s="424">
        <v>0</v>
      </c>
      <c r="W2039" s="426" t="s">
        <v>4071</v>
      </c>
      <c r="X2039" s="89">
        <v>0</v>
      </c>
      <c r="Y2039" s="426" t="s">
        <v>4071</v>
      </c>
      <c r="Z2039" s="89">
        <v>0</v>
      </c>
      <c r="AA2039" t="s">
        <v>2828</v>
      </c>
      <c r="AB2039">
        <v>2570</v>
      </c>
      <c r="AC2039" t="s">
        <v>11068</v>
      </c>
      <c r="AD2039" s="100" t="str">
        <f>TEXT(N2039,"yyyy-mm-dd")</f>
        <v>2011-10-06</v>
      </c>
      <c r="AE2039" t="str">
        <f t="shared" si="20"/>
        <v>insert into tagihanawal(id, evaluator, checking_period1, checking_period2, billing_period, billing_no, billing_date, iuran_tetap_idr, iuran_tetap_usd, royalti_idr, royalti_usd, pht_idr, pht_usd, company_id)values(102077,'BPK RIxxx','2008-1-1xxx','2009-12-12xxx',2011,'781/84/DBP/2011xxx','2011-10-06xxx',0,0,0,0,0,0,'2570xxx');</v>
      </c>
    </row>
    <row r="2040" spans="1:31" ht="16.5" x14ac:dyDescent="0.3">
      <c r="A2040" t="s">
        <v>11193</v>
      </c>
      <c r="B2040" s="427">
        <v>102078</v>
      </c>
      <c r="C2040" s="427" t="s">
        <v>2828</v>
      </c>
      <c r="D2040" s="110" t="s">
        <v>4347</v>
      </c>
      <c r="E2040" s="428" t="s">
        <v>2829</v>
      </c>
      <c r="F2040" t="s">
        <v>8226</v>
      </c>
      <c r="G2040" s="428" t="s">
        <v>2829</v>
      </c>
      <c r="H2040" t="s">
        <v>8240</v>
      </c>
      <c r="I2040" s="428" t="s">
        <v>2830</v>
      </c>
      <c r="J2040" s="114">
        <v>2012</v>
      </c>
      <c r="K2040" s="373" t="s">
        <v>2828</v>
      </c>
      <c r="L2040" s="113" t="s">
        <v>9725</v>
      </c>
      <c r="M2040" s="428" t="s">
        <v>2829</v>
      </c>
      <c r="N2040" s="100">
        <v>40925</v>
      </c>
      <c r="O2040" s="428" t="s">
        <v>2830</v>
      </c>
      <c r="P2040" s="429">
        <v>0</v>
      </c>
      <c r="Q2040" s="424" t="s">
        <v>4071</v>
      </c>
      <c r="R2040" s="429">
        <v>0</v>
      </c>
      <c r="S2040" s="424" t="s">
        <v>4071</v>
      </c>
      <c r="T2040" s="424">
        <v>0</v>
      </c>
      <c r="U2040" s="426" t="s">
        <v>4071</v>
      </c>
      <c r="V2040" s="424">
        <v>0</v>
      </c>
      <c r="W2040" s="426" t="s">
        <v>4071</v>
      </c>
      <c r="X2040" s="89">
        <v>0</v>
      </c>
      <c r="Y2040" s="426" t="s">
        <v>4071</v>
      </c>
      <c r="Z2040" s="89">
        <v>0</v>
      </c>
      <c r="AA2040" t="s">
        <v>2828</v>
      </c>
      <c r="AB2040">
        <v>2571</v>
      </c>
      <c r="AC2040" t="s">
        <v>11068</v>
      </c>
      <c r="AD2040" s="100" t="str">
        <f>TEXT(N2040,"yyyy-mm-dd")</f>
        <v>2012-01-17</v>
      </c>
      <c r="AE2040" t="str">
        <f t="shared" si="20"/>
        <v>insert into tagihanawal(id, evaluator, checking_period1, checking_period2, billing_period, billing_no, billing_date, iuran_tetap_idr, iuran_tetap_usd, royalti_idr, royalti_usd, pht_idr, pht_usd, company_id)values(102078,'BPK RIxxx','2010-1-1xxx','2011-12-12xxx',2012,'00495/84/DBP/2012xxx','2012-01-17xxx',0,0,0,0,0,0,'2571xxx');</v>
      </c>
    </row>
    <row r="2041" spans="1:31" ht="16.5" x14ac:dyDescent="0.3">
      <c r="A2041" t="s">
        <v>11193</v>
      </c>
      <c r="B2041" s="427">
        <v>102079</v>
      </c>
      <c r="C2041" s="427" t="s">
        <v>2828</v>
      </c>
      <c r="D2041" s="110" t="s">
        <v>4347</v>
      </c>
      <c r="E2041" s="428" t="s">
        <v>2829</v>
      </c>
      <c r="F2041" t="s">
        <v>8223</v>
      </c>
      <c r="G2041" s="428" t="s">
        <v>2829</v>
      </c>
      <c r="H2041" t="s">
        <v>8236</v>
      </c>
      <c r="I2041" s="428" t="s">
        <v>2830</v>
      </c>
      <c r="J2041" s="114">
        <v>2015</v>
      </c>
      <c r="K2041" s="373" t="s">
        <v>2828</v>
      </c>
      <c r="L2041" s="113" t="s">
        <v>9726</v>
      </c>
      <c r="M2041" s="428" t="s">
        <v>2829</v>
      </c>
      <c r="N2041" s="100">
        <v>42333</v>
      </c>
      <c r="O2041" s="428" t="s">
        <v>2830</v>
      </c>
      <c r="P2041" s="429">
        <v>0</v>
      </c>
      <c r="Q2041" s="424" t="s">
        <v>4071</v>
      </c>
      <c r="R2041" s="429">
        <v>0</v>
      </c>
      <c r="S2041" s="424" t="s">
        <v>4071</v>
      </c>
      <c r="T2041" s="424">
        <v>0</v>
      </c>
      <c r="U2041" s="426" t="s">
        <v>4071</v>
      </c>
      <c r="V2041" s="424">
        <v>0</v>
      </c>
      <c r="W2041" s="426" t="s">
        <v>4071</v>
      </c>
      <c r="X2041" s="89">
        <v>0</v>
      </c>
      <c r="Y2041" s="426" t="s">
        <v>4071</v>
      </c>
      <c r="Z2041" s="89">
        <v>0</v>
      </c>
      <c r="AA2041" t="s">
        <v>2828</v>
      </c>
      <c r="AB2041">
        <v>2571</v>
      </c>
      <c r="AC2041" t="s">
        <v>11068</v>
      </c>
      <c r="AD2041" s="100" t="str">
        <f>TEXT(N2041,"yyyy-mm-dd")</f>
        <v>2015-11-25</v>
      </c>
      <c r="AE2041" t="str">
        <f t="shared" si="20"/>
        <v>insert into tagihanawal(id, evaluator, checking_period1, checking_period2, billing_period, billing_no, billing_date, iuran_tetap_idr, iuran_tetap_usd, royalti_idr, royalti_usd, pht_idr, pht_usd, company_id)values(102079,'BPK RIxxx','2013-1-1xxx','2015-12-12xxx',2015,'016135/84/DBP/2015xxx','2015-11-25xxx',0,0,0,0,0,0,'2571xxx');</v>
      </c>
    </row>
    <row r="2042" spans="1:31" ht="16.5" x14ac:dyDescent="0.3">
      <c r="A2042" t="s">
        <v>11193</v>
      </c>
      <c r="B2042" s="427">
        <v>102080</v>
      </c>
      <c r="C2042" s="427" t="s">
        <v>2828</v>
      </c>
      <c r="D2042" s="110" t="s">
        <v>4347</v>
      </c>
      <c r="E2042" s="428" t="s">
        <v>2829</v>
      </c>
      <c r="F2042" t="s">
        <v>8223</v>
      </c>
      <c r="G2042" s="428" t="s">
        <v>2829</v>
      </c>
      <c r="H2042" t="s">
        <v>8236</v>
      </c>
      <c r="I2042" s="428" t="s">
        <v>2830</v>
      </c>
      <c r="J2042" s="114">
        <v>2015</v>
      </c>
      <c r="K2042" s="373" t="s">
        <v>2828</v>
      </c>
      <c r="L2042" s="113" t="s">
        <v>9727</v>
      </c>
      <c r="M2042" s="428" t="s">
        <v>2829</v>
      </c>
      <c r="N2042" s="100">
        <v>42333</v>
      </c>
      <c r="O2042" s="428" t="s">
        <v>2830</v>
      </c>
      <c r="P2042" s="429">
        <v>0</v>
      </c>
      <c r="Q2042" s="424" t="s">
        <v>4071</v>
      </c>
      <c r="R2042" s="429">
        <v>0</v>
      </c>
      <c r="S2042" s="424" t="s">
        <v>4071</v>
      </c>
      <c r="T2042" s="424">
        <v>0</v>
      </c>
      <c r="U2042" s="426" t="s">
        <v>4071</v>
      </c>
      <c r="V2042" s="424">
        <v>0</v>
      </c>
      <c r="W2042" s="426" t="s">
        <v>4071</v>
      </c>
      <c r="X2042" s="89">
        <v>0</v>
      </c>
      <c r="Y2042" s="426" t="s">
        <v>4071</v>
      </c>
      <c r="Z2042" s="89">
        <v>0</v>
      </c>
      <c r="AA2042" t="s">
        <v>2828</v>
      </c>
      <c r="AB2042">
        <v>765</v>
      </c>
      <c r="AC2042" t="s">
        <v>11068</v>
      </c>
      <c r="AD2042" s="100" t="str">
        <f>TEXT(N2042,"yyyy-mm-dd")</f>
        <v>2015-11-25</v>
      </c>
      <c r="AE2042" t="str">
        <f t="shared" si="20"/>
        <v>insert into tagihanawal(id, evaluator, checking_period1, checking_period2, billing_period, billing_no, billing_date, iuran_tetap_idr, iuran_tetap_usd, royalti_idr, royalti_usd, pht_idr, pht_usd, company_id)values(102080,'BPK RIxxx','2013-1-1xxx','2015-12-12xxx',2015,'016136/84/DBP/2015xxx','2015-11-25xxx',0,0,0,0,0,0,'765xxx');</v>
      </c>
    </row>
    <row r="2043" spans="1:31" ht="16.5" x14ac:dyDescent="0.3">
      <c r="A2043" t="s">
        <v>11193</v>
      </c>
      <c r="B2043" s="427">
        <v>102081</v>
      </c>
      <c r="C2043" s="427" t="s">
        <v>2828</v>
      </c>
      <c r="D2043" s="110" t="s">
        <v>4347</v>
      </c>
      <c r="E2043" s="428" t="s">
        <v>2829</v>
      </c>
      <c r="F2043" t="s">
        <v>8226</v>
      </c>
      <c r="G2043" s="428" t="s">
        <v>2829</v>
      </c>
      <c r="H2043" t="s">
        <v>8240</v>
      </c>
      <c r="I2043" s="428" t="s">
        <v>2830</v>
      </c>
      <c r="J2043" s="114">
        <v>2012</v>
      </c>
      <c r="K2043" s="373" t="s">
        <v>2828</v>
      </c>
      <c r="L2043" s="113" t="s">
        <v>9728</v>
      </c>
      <c r="M2043" s="428" t="s">
        <v>2829</v>
      </c>
      <c r="N2043" s="100">
        <v>40914</v>
      </c>
      <c r="O2043" s="428" t="s">
        <v>2830</v>
      </c>
      <c r="P2043" s="429">
        <v>0</v>
      </c>
      <c r="Q2043" s="424" t="s">
        <v>4071</v>
      </c>
      <c r="R2043" s="429">
        <v>0</v>
      </c>
      <c r="S2043" s="424" t="s">
        <v>4071</v>
      </c>
      <c r="T2043" s="424">
        <v>0</v>
      </c>
      <c r="U2043" s="426" t="s">
        <v>4071</v>
      </c>
      <c r="V2043" s="424">
        <v>0</v>
      </c>
      <c r="W2043" s="426" t="s">
        <v>4071</v>
      </c>
      <c r="X2043" s="89">
        <v>0</v>
      </c>
      <c r="Y2043" s="426" t="s">
        <v>4071</v>
      </c>
      <c r="Z2043" s="89">
        <v>0</v>
      </c>
      <c r="AA2043" t="s">
        <v>2828</v>
      </c>
      <c r="AB2043">
        <v>2572</v>
      </c>
      <c r="AC2043" t="s">
        <v>11068</v>
      </c>
      <c r="AD2043" s="100" t="str">
        <f>TEXT(N2043,"yyyy-mm-dd")</f>
        <v>2012-01-06</v>
      </c>
      <c r="AE2043" t="str">
        <f t="shared" si="20"/>
        <v>insert into tagihanawal(id, evaluator, checking_period1, checking_period2, billing_period, billing_no, billing_date, iuran_tetap_idr, iuran_tetap_usd, royalti_idr, royalti_usd, pht_idr, pht_usd, company_id)values(102081,'BPK RIxxx','2010-1-1xxx','2011-12-12xxx',2012,'00192/84/DBP/2012xxx','2012-01-06xxx',0,0,0,0,0,0,'2572xxx');</v>
      </c>
    </row>
    <row r="2044" spans="1:31" ht="16.5" x14ac:dyDescent="0.3">
      <c r="A2044" t="s">
        <v>11193</v>
      </c>
      <c r="B2044" s="427">
        <v>102082</v>
      </c>
      <c r="C2044" s="427" t="s">
        <v>2828</v>
      </c>
      <c r="D2044" s="110" t="s">
        <v>4347</v>
      </c>
      <c r="E2044" s="428" t="s">
        <v>2829</v>
      </c>
      <c r="F2044" t="s">
        <v>8223</v>
      </c>
      <c r="G2044" s="428" t="s">
        <v>2829</v>
      </c>
      <c r="H2044" t="s">
        <v>8236</v>
      </c>
      <c r="I2044" s="428" t="s">
        <v>2830</v>
      </c>
      <c r="J2044" s="114">
        <v>2015</v>
      </c>
      <c r="K2044" s="373" t="s">
        <v>2828</v>
      </c>
      <c r="L2044" s="113" t="s">
        <v>9729</v>
      </c>
      <c r="M2044" s="428" t="s">
        <v>2829</v>
      </c>
      <c r="N2044" s="100">
        <v>42333</v>
      </c>
      <c r="O2044" s="428" t="s">
        <v>2830</v>
      </c>
      <c r="P2044" s="429">
        <v>0</v>
      </c>
      <c r="Q2044" s="424" t="s">
        <v>4071</v>
      </c>
      <c r="R2044" s="429">
        <v>0</v>
      </c>
      <c r="S2044" s="424" t="s">
        <v>4071</v>
      </c>
      <c r="T2044" s="424">
        <v>0</v>
      </c>
      <c r="U2044" s="426" t="s">
        <v>4071</v>
      </c>
      <c r="V2044" s="424">
        <v>0</v>
      </c>
      <c r="W2044" s="426" t="s">
        <v>4071</v>
      </c>
      <c r="X2044" s="89">
        <v>0</v>
      </c>
      <c r="Y2044" s="426" t="s">
        <v>4071</v>
      </c>
      <c r="Z2044" s="89">
        <v>0</v>
      </c>
      <c r="AA2044" t="s">
        <v>2828</v>
      </c>
      <c r="AB2044">
        <v>2572</v>
      </c>
      <c r="AC2044" t="s">
        <v>11068</v>
      </c>
      <c r="AD2044" s="100" t="str">
        <f>TEXT(N2044,"yyyy-mm-dd")</f>
        <v>2015-11-25</v>
      </c>
      <c r="AE2044" t="str">
        <f t="shared" si="20"/>
        <v>insert into tagihanawal(id, evaluator, checking_period1, checking_period2, billing_period, billing_no, billing_date, iuran_tetap_idr, iuran_tetap_usd, royalti_idr, royalti_usd, pht_idr, pht_usd, company_id)values(102082,'BPK RIxxx','2013-1-1xxx','2015-12-12xxx',2015,'015769/84/DBP/2015xxx','2015-11-25xxx',0,0,0,0,0,0,'2572xxx');</v>
      </c>
    </row>
    <row r="2045" spans="1:31" ht="16.5" x14ac:dyDescent="0.3">
      <c r="A2045" t="s">
        <v>11193</v>
      </c>
      <c r="B2045" s="427">
        <v>102083</v>
      </c>
      <c r="C2045" s="427" t="s">
        <v>2828</v>
      </c>
      <c r="D2045" s="110" t="s">
        <v>4347</v>
      </c>
      <c r="E2045" s="428" t="s">
        <v>2829</v>
      </c>
      <c r="F2045" t="s">
        <v>8226</v>
      </c>
      <c r="G2045" s="428" t="s">
        <v>2829</v>
      </c>
      <c r="H2045" t="s">
        <v>8240</v>
      </c>
      <c r="I2045" s="428" t="s">
        <v>2830</v>
      </c>
      <c r="J2045" s="114">
        <v>2012</v>
      </c>
      <c r="K2045" s="373" t="s">
        <v>2828</v>
      </c>
      <c r="L2045" s="113" t="s">
        <v>9730</v>
      </c>
      <c r="M2045" s="428" t="s">
        <v>2829</v>
      </c>
      <c r="N2045" s="100">
        <v>40910</v>
      </c>
      <c r="O2045" s="428" t="s">
        <v>2830</v>
      </c>
      <c r="P2045" s="429">
        <v>0</v>
      </c>
      <c r="Q2045" s="424" t="s">
        <v>4071</v>
      </c>
      <c r="R2045" s="429">
        <v>0</v>
      </c>
      <c r="S2045" s="424" t="s">
        <v>4071</v>
      </c>
      <c r="T2045" s="424">
        <v>0</v>
      </c>
      <c r="U2045" s="426" t="s">
        <v>4071</v>
      </c>
      <c r="V2045" s="424">
        <v>0</v>
      </c>
      <c r="W2045" s="426" t="s">
        <v>4071</v>
      </c>
      <c r="X2045" s="89">
        <v>0</v>
      </c>
      <c r="Y2045" s="426" t="s">
        <v>4071</v>
      </c>
      <c r="Z2045" s="89">
        <v>0</v>
      </c>
      <c r="AA2045" t="s">
        <v>2828</v>
      </c>
      <c r="AB2045">
        <v>2573</v>
      </c>
      <c r="AC2045" t="s">
        <v>11068</v>
      </c>
      <c r="AD2045" s="100" t="str">
        <f>TEXT(N2045,"yyyy-mm-dd")</f>
        <v>2012-01-02</v>
      </c>
      <c r="AE2045" t="str">
        <f t="shared" si="20"/>
        <v>insert into tagihanawal(id, evaluator, checking_period1, checking_period2, billing_period, billing_no, billing_date, iuran_tetap_idr, iuran_tetap_usd, royalti_idr, royalti_usd, pht_idr, pht_usd, company_id)values(102083,'BPK RIxxx','2010-1-1xxx','2011-12-12xxx',2012,'00200/84/DDBP/2012xxx','2012-01-02xxx',0,0,0,0,0,0,'2573xxx');</v>
      </c>
    </row>
    <row r="2046" spans="1:31" ht="16.5" x14ac:dyDescent="0.3">
      <c r="A2046" t="s">
        <v>11193</v>
      </c>
      <c r="B2046" s="427">
        <v>102084</v>
      </c>
      <c r="C2046" s="427" t="s">
        <v>2828</v>
      </c>
      <c r="D2046" s="110" t="s">
        <v>4347</v>
      </c>
      <c r="E2046" s="428" t="s">
        <v>2829</v>
      </c>
      <c r="F2046" t="s">
        <v>8223</v>
      </c>
      <c r="G2046" s="428" t="s">
        <v>2829</v>
      </c>
      <c r="H2046" t="s">
        <v>8236</v>
      </c>
      <c r="I2046" s="428" t="s">
        <v>2830</v>
      </c>
      <c r="J2046" s="114">
        <v>2015</v>
      </c>
      <c r="K2046" s="373" t="s">
        <v>2828</v>
      </c>
      <c r="L2046" s="113" t="s">
        <v>4508</v>
      </c>
      <c r="M2046" s="428" t="s">
        <v>2829</v>
      </c>
      <c r="N2046" s="100">
        <v>42338</v>
      </c>
      <c r="O2046" s="428" t="s">
        <v>2830</v>
      </c>
      <c r="P2046" s="429">
        <v>0</v>
      </c>
      <c r="Q2046" s="424" t="s">
        <v>4071</v>
      </c>
      <c r="R2046" s="429">
        <v>0</v>
      </c>
      <c r="S2046" s="424" t="s">
        <v>4071</v>
      </c>
      <c r="T2046" s="424">
        <v>0</v>
      </c>
      <c r="U2046" s="426" t="s">
        <v>4071</v>
      </c>
      <c r="V2046" s="424">
        <v>0</v>
      </c>
      <c r="W2046" s="426" t="s">
        <v>4071</v>
      </c>
      <c r="X2046" s="89">
        <v>0</v>
      </c>
      <c r="Y2046" s="426" t="s">
        <v>4071</v>
      </c>
      <c r="Z2046" s="89">
        <v>0</v>
      </c>
      <c r="AA2046" t="s">
        <v>2828</v>
      </c>
      <c r="AB2046">
        <v>2575</v>
      </c>
      <c r="AC2046" t="s">
        <v>11068</v>
      </c>
      <c r="AD2046" s="100" t="str">
        <f>TEXT(N2046,"yyyy-mm-dd")</f>
        <v>2015-11-30</v>
      </c>
      <c r="AE2046" t="str">
        <f t="shared" si="20"/>
        <v>insert into tagihanawal(id, evaluator, checking_period1, checking_period2, billing_period, billing_no, billing_date, iuran_tetap_idr, iuran_tetap_usd, royalti_idr, royalti_usd, pht_idr, pht_usd, company_id)values(102084,'BPK RIxxx','2013-1-1xxx','2015-12-12xxx',2015,'017021/84/DBP/2015xxx','2015-11-30xxx',0,0,0,0,0,0,'2575xxx');</v>
      </c>
    </row>
    <row r="2047" spans="1:31" ht="16.5" x14ac:dyDescent="0.3">
      <c r="A2047" t="s">
        <v>11193</v>
      </c>
      <c r="B2047" s="427">
        <v>102085</v>
      </c>
      <c r="C2047" s="427" t="s">
        <v>2828</v>
      </c>
      <c r="D2047" s="110" t="s">
        <v>4347</v>
      </c>
      <c r="E2047" s="428" t="s">
        <v>2829</v>
      </c>
      <c r="F2047" t="s">
        <v>8223</v>
      </c>
      <c r="G2047" s="428" t="s">
        <v>2829</v>
      </c>
      <c r="H2047" t="s">
        <v>8236</v>
      </c>
      <c r="I2047" s="428" t="s">
        <v>2830</v>
      </c>
      <c r="J2047" s="114">
        <v>2015</v>
      </c>
      <c r="K2047" s="373" t="s">
        <v>2828</v>
      </c>
      <c r="L2047" s="113" t="s">
        <v>9731</v>
      </c>
      <c r="M2047" s="428" t="s">
        <v>2829</v>
      </c>
      <c r="N2047" s="100">
        <v>42333</v>
      </c>
      <c r="O2047" s="428" t="s">
        <v>2830</v>
      </c>
      <c r="P2047" s="429">
        <v>0</v>
      </c>
      <c r="Q2047" s="424" t="s">
        <v>4071</v>
      </c>
      <c r="R2047" s="429">
        <v>0</v>
      </c>
      <c r="S2047" s="424" t="s">
        <v>4071</v>
      </c>
      <c r="T2047" s="424">
        <v>0</v>
      </c>
      <c r="U2047" s="426" t="s">
        <v>4071</v>
      </c>
      <c r="V2047" s="424">
        <v>0</v>
      </c>
      <c r="W2047" s="426" t="s">
        <v>4071</v>
      </c>
      <c r="X2047" s="89">
        <v>0</v>
      </c>
      <c r="Y2047" s="426" t="s">
        <v>4071</v>
      </c>
      <c r="Z2047" s="89">
        <v>0</v>
      </c>
      <c r="AA2047" t="s">
        <v>2828</v>
      </c>
      <c r="AB2047">
        <v>2576</v>
      </c>
      <c r="AC2047" t="s">
        <v>11068</v>
      </c>
      <c r="AD2047" s="100" t="str">
        <f>TEXT(N2047,"yyyy-mm-dd")</f>
        <v>2015-11-25</v>
      </c>
      <c r="AE2047" t="str">
        <f t="shared" si="20"/>
        <v>insert into tagihanawal(id, evaluator, checking_period1, checking_period2, billing_period, billing_no, billing_date, iuran_tetap_idr, iuran_tetap_usd, royalti_idr, royalti_usd, pht_idr, pht_usd, company_id)values(102085,'BPK RIxxx','2013-1-1xxx','2015-12-12xxx',2015,'016487/84/DBP/2015xxx','2015-11-25xxx',0,0,0,0,0,0,'2576xxx');</v>
      </c>
    </row>
    <row r="2048" spans="1:31" ht="16.5" x14ac:dyDescent="0.3">
      <c r="A2048" t="s">
        <v>11193</v>
      </c>
      <c r="B2048" s="427">
        <v>102086</v>
      </c>
      <c r="C2048" s="427" t="s">
        <v>2828</v>
      </c>
      <c r="D2048" s="110" t="s">
        <v>4347</v>
      </c>
      <c r="E2048" s="428" t="s">
        <v>2829</v>
      </c>
      <c r="F2048" t="s">
        <v>8223</v>
      </c>
      <c r="G2048" s="428" t="s">
        <v>2829</v>
      </c>
      <c r="H2048" t="s">
        <v>8236</v>
      </c>
      <c r="I2048" s="428" t="s">
        <v>2830</v>
      </c>
      <c r="J2048" s="114">
        <v>2015</v>
      </c>
      <c r="K2048" s="373" t="s">
        <v>2828</v>
      </c>
      <c r="L2048" s="113" t="s">
        <v>9732</v>
      </c>
      <c r="M2048" s="428" t="s">
        <v>2829</v>
      </c>
      <c r="N2048" s="100">
        <v>42333</v>
      </c>
      <c r="O2048" s="428" t="s">
        <v>2830</v>
      </c>
      <c r="P2048" s="429">
        <v>0</v>
      </c>
      <c r="Q2048" s="424" t="s">
        <v>4071</v>
      </c>
      <c r="R2048" s="429">
        <v>0</v>
      </c>
      <c r="S2048" s="424" t="s">
        <v>4071</v>
      </c>
      <c r="T2048" s="424">
        <v>0</v>
      </c>
      <c r="U2048" s="426" t="s">
        <v>4071</v>
      </c>
      <c r="V2048" s="424">
        <v>0</v>
      </c>
      <c r="W2048" s="426" t="s">
        <v>4071</v>
      </c>
      <c r="X2048" s="89">
        <v>0</v>
      </c>
      <c r="Y2048" s="426" t="s">
        <v>4071</v>
      </c>
      <c r="Z2048" s="89">
        <v>0</v>
      </c>
      <c r="AA2048" t="s">
        <v>2828</v>
      </c>
      <c r="AB2048">
        <v>2577</v>
      </c>
      <c r="AC2048" t="s">
        <v>11068</v>
      </c>
      <c r="AD2048" s="100" t="str">
        <f>TEXT(N2048,"yyyy-mm-dd")</f>
        <v>2015-11-25</v>
      </c>
      <c r="AE2048" t="str">
        <f t="shared" si="20"/>
        <v>insert into tagihanawal(id, evaluator, checking_period1, checking_period2, billing_period, billing_no, billing_date, iuran_tetap_idr, iuran_tetap_usd, royalti_idr, royalti_usd, pht_idr, pht_usd, company_id)values(102086,'BPK RIxxx','2013-1-1xxx','2015-12-12xxx',2015,'016137/84/DBP/2015xxx','2015-11-25xxx',0,0,0,0,0,0,'2577xxx');</v>
      </c>
    </row>
    <row r="2049" spans="1:31" ht="16.5" x14ac:dyDescent="0.3">
      <c r="A2049" t="s">
        <v>11193</v>
      </c>
      <c r="B2049" s="427">
        <v>102087</v>
      </c>
      <c r="C2049" s="427" t="s">
        <v>2828</v>
      </c>
      <c r="D2049" s="110" t="s">
        <v>4347</v>
      </c>
      <c r="E2049" s="428" t="s">
        <v>2829</v>
      </c>
      <c r="F2049" t="s">
        <v>8225</v>
      </c>
      <c r="G2049" s="428" t="s">
        <v>2829</v>
      </c>
      <c r="H2049" t="s">
        <v>8239</v>
      </c>
      <c r="I2049" s="428" t="s">
        <v>2830</v>
      </c>
      <c r="J2049" s="114">
        <v>2011</v>
      </c>
      <c r="K2049" s="373" t="s">
        <v>2828</v>
      </c>
      <c r="L2049" s="113" t="s">
        <v>9733</v>
      </c>
      <c r="M2049" s="428" t="s">
        <v>2829</v>
      </c>
      <c r="N2049" s="100">
        <v>40822</v>
      </c>
      <c r="O2049" s="428" t="s">
        <v>2830</v>
      </c>
      <c r="P2049" s="429">
        <v>0</v>
      </c>
      <c r="Q2049" s="424" t="s">
        <v>4071</v>
      </c>
      <c r="R2049" s="429">
        <v>0</v>
      </c>
      <c r="S2049" s="424" t="s">
        <v>4071</v>
      </c>
      <c r="T2049" s="424">
        <v>0</v>
      </c>
      <c r="U2049" s="426" t="s">
        <v>4071</v>
      </c>
      <c r="V2049" s="424">
        <v>0</v>
      </c>
      <c r="W2049" s="426" t="s">
        <v>4071</v>
      </c>
      <c r="X2049" s="89">
        <v>0</v>
      </c>
      <c r="Y2049" s="426" t="s">
        <v>4071</v>
      </c>
      <c r="Z2049" s="89">
        <v>0</v>
      </c>
      <c r="AA2049" t="s">
        <v>2828</v>
      </c>
      <c r="AB2049">
        <v>2578</v>
      </c>
      <c r="AC2049" t="s">
        <v>11068</v>
      </c>
      <c r="AD2049" s="100" t="str">
        <f>TEXT(N2049,"yyyy-mm-dd")</f>
        <v>2011-10-06</v>
      </c>
      <c r="AE2049" t="str">
        <f t="shared" si="20"/>
        <v>insert into tagihanawal(id, evaluator, checking_period1, checking_period2, billing_period, billing_no, billing_date, iuran_tetap_idr, iuran_tetap_usd, royalti_idr, royalti_usd, pht_idr, pht_usd, company_id)values(102087,'BPK RIxxx','2008-1-1xxx','2009-12-12xxx',2011,'761/84/DBP/2011xxx','2011-10-06xxx',0,0,0,0,0,0,'2578xxx');</v>
      </c>
    </row>
    <row r="2050" spans="1:31" ht="16.5" x14ac:dyDescent="0.3">
      <c r="A2050" t="s">
        <v>11193</v>
      </c>
      <c r="B2050" s="427">
        <v>102088</v>
      </c>
      <c r="C2050" s="427" t="s">
        <v>2828</v>
      </c>
      <c r="D2050" s="109" t="s">
        <v>4347</v>
      </c>
      <c r="E2050" s="428" t="s">
        <v>2829</v>
      </c>
      <c r="F2050" t="s">
        <v>8224</v>
      </c>
      <c r="G2050" s="428" t="s">
        <v>2829</v>
      </c>
      <c r="H2050" t="s">
        <v>8238</v>
      </c>
      <c r="I2050" s="428" t="s">
        <v>2830</v>
      </c>
      <c r="J2050" s="374">
        <v>2010</v>
      </c>
      <c r="K2050" s="373" t="s">
        <v>2828</v>
      </c>
      <c r="L2050" s="113" t="s">
        <v>9734</v>
      </c>
      <c r="M2050" s="428" t="s">
        <v>2829</v>
      </c>
      <c r="N2050" s="100">
        <v>40319</v>
      </c>
      <c r="O2050" s="428" t="s">
        <v>2830</v>
      </c>
      <c r="P2050" s="429">
        <v>0</v>
      </c>
      <c r="Q2050" s="424" t="s">
        <v>4071</v>
      </c>
      <c r="R2050" s="429">
        <v>0</v>
      </c>
      <c r="S2050" s="424" t="s">
        <v>4071</v>
      </c>
      <c r="T2050" s="424">
        <v>0</v>
      </c>
      <c r="U2050" s="426" t="s">
        <v>4071</v>
      </c>
      <c r="V2050" s="424">
        <v>0</v>
      </c>
      <c r="W2050" s="426" t="s">
        <v>4071</v>
      </c>
      <c r="X2050" s="89">
        <v>0</v>
      </c>
      <c r="Y2050" s="426" t="s">
        <v>4071</v>
      </c>
      <c r="Z2050" s="89">
        <v>0</v>
      </c>
      <c r="AA2050" t="s">
        <v>2828</v>
      </c>
      <c r="AB2050">
        <v>2578</v>
      </c>
      <c r="AC2050" t="s">
        <v>11068</v>
      </c>
      <c r="AD2050" s="100" t="str">
        <f>TEXT(N2050,"yyyy-mm-dd")</f>
        <v>2010-05-21</v>
      </c>
      <c r="AE2050" t="str">
        <f t="shared" si="20"/>
        <v>insert into tagihanawal(id, evaluator, checking_period1, checking_period2, billing_period, billing_no, billing_date, iuran_tetap_idr, iuran_tetap_usd, royalti_idr, royalti_usd, pht_idr, pht_usd, company_id)values(102088,'BPK RIxxx','2006-1-1xxx','2007-12-12xxx',2010,'1643/84,03/DBM/2010xxx','2010-05-21xxx',0,0,0,0,0,0,'2578xxx');</v>
      </c>
    </row>
    <row r="2051" spans="1:31" ht="16.5" x14ac:dyDescent="0.3">
      <c r="A2051" t="s">
        <v>11193</v>
      </c>
      <c r="B2051" s="427">
        <v>102089</v>
      </c>
      <c r="C2051" s="427" t="s">
        <v>2828</v>
      </c>
      <c r="D2051" s="110" t="s">
        <v>4347</v>
      </c>
      <c r="E2051" s="428" t="s">
        <v>2829</v>
      </c>
      <c r="F2051" t="s">
        <v>8223</v>
      </c>
      <c r="G2051" s="428" t="s">
        <v>2829</v>
      </c>
      <c r="H2051" t="s">
        <v>8236</v>
      </c>
      <c r="I2051" s="428" t="s">
        <v>2830</v>
      </c>
      <c r="J2051" s="114">
        <v>2015</v>
      </c>
      <c r="K2051" s="373" t="s">
        <v>2828</v>
      </c>
      <c r="L2051" s="113" t="s">
        <v>9735</v>
      </c>
      <c r="M2051" s="428" t="s">
        <v>2829</v>
      </c>
      <c r="N2051" s="100">
        <v>42333</v>
      </c>
      <c r="O2051" s="428" t="s">
        <v>2830</v>
      </c>
      <c r="P2051" s="429">
        <v>0</v>
      </c>
      <c r="Q2051" s="424" t="s">
        <v>4071</v>
      </c>
      <c r="R2051" s="429">
        <v>0</v>
      </c>
      <c r="S2051" s="424" t="s">
        <v>4071</v>
      </c>
      <c r="T2051" s="424">
        <v>0</v>
      </c>
      <c r="U2051" s="426" t="s">
        <v>4071</v>
      </c>
      <c r="V2051" s="424">
        <v>0</v>
      </c>
      <c r="W2051" s="426" t="s">
        <v>4071</v>
      </c>
      <c r="X2051" s="89">
        <v>0</v>
      </c>
      <c r="Y2051" s="426" t="s">
        <v>4071</v>
      </c>
      <c r="Z2051" s="89">
        <v>0</v>
      </c>
      <c r="AA2051" t="s">
        <v>2828</v>
      </c>
      <c r="AB2051">
        <v>2579</v>
      </c>
      <c r="AC2051" t="s">
        <v>11068</v>
      </c>
      <c r="AD2051" s="100" t="str">
        <f>TEXT(N2051,"yyyy-mm-dd")</f>
        <v>2015-11-25</v>
      </c>
      <c r="AE2051" t="str">
        <f t="shared" si="20"/>
        <v>insert into tagihanawal(id, evaluator, checking_period1, checking_period2, billing_period, billing_no, billing_date, iuran_tetap_idr, iuran_tetap_usd, royalti_idr, royalti_usd, pht_idr, pht_usd, company_id)values(102089,'BPK RIxxx','2013-1-1xxx','2015-12-12xxx',2015,'015768/84/DBP/2015xxx','2015-11-25xxx',0,0,0,0,0,0,'2579xxx');</v>
      </c>
    </row>
    <row r="2052" spans="1:31" ht="16.5" x14ac:dyDescent="0.3">
      <c r="A2052" t="s">
        <v>11193</v>
      </c>
      <c r="B2052" s="427">
        <v>102090</v>
      </c>
      <c r="C2052" s="427" t="s">
        <v>2828</v>
      </c>
      <c r="D2052" s="110" t="s">
        <v>4347</v>
      </c>
      <c r="E2052" s="428" t="s">
        <v>2829</v>
      </c>
      <c r="F2052" t="s">
        <v>8226</v>
      </c>
      <c r="G2052" s="428" t="s">
        <v>2829</v>
      </c>
      <c r="H2052" t="s">
        <v>8240</v>
      </c>
      <c r="I2052" s="428" t="s">
        <v>2830</v>
      </c>
      <c r="J2052" s="114">
        <v>2012</v>
      </c>
      <c r="K2052" s="373" t="s">
        <v>2828</v>
      </c>
      <c r="L2052" s="113" t="s">
        <v>9736</v>
      </c>
      <c r="M2052" s="428" t="s">
        <v>2829</v>
      </c>
      <c r="N2052" s="100">
        <v>40956</v>
      </c>
      <c r="O2052" s="428" t="s">
        <v>2830</v>
      </c>
      <c r="P2052" s="429">
        <v>0</v>
      </c>
      <c r="Q2052" s="424" t="s">
        <v>4071</v>
      </c>
      <c r="R2052" s="429">
        <v>0</v>
      </c>
      <c r="S2052" s="424" t="s">
        <v>4071</v>
      </c>
      <c r="T2052" s="424">
        <v>0</v>
      </c>
      <c r="U2052" s="426" t="s">
        <v>4071</v>
      </c>
      <c r="V2052" s="424">
        <v>0</v>
      </c>
      <c r="W2052" s="426" t="s">
        <v>4071</v>
      </c>
      <c r="X2052" s="89">
        <v>0</v>
      </c>
      <c r="Y2052" s="426" t="s">
        <v>4071</v>
      </c>
      <c r="Z2052" s="89">
        <v>0</v>
      </c>
      <c r="AA2052" t="s">
        <v>2828</v>
      </c>
      <c r="AB2052">
        <v>2580</v>
      </c>
      <c r="AC2052" t="s">
        <v>11068</v>
      </c>
      <c r="AD2052" s="100" t="str">
        <f>TEXT(N2052,"yyyy-mm-dd")</f>
        <v>2012-02-17</v>
      </c>
      <c r="AE2052" t="str">
        <f t="shared" si="20"/>
        <v>insert into tagihanawal(id, evaluator, checking_period1, checking_period2, billing_period, billing_no, billing_date, iuran_tetap_idr, iuran_tetap_usd, royalti_idr, royalti_usd, pht_idr, pht_usd, company_id)values(102090,'BPK RIxxx','2010-1-1xxx','2011-12-12xxx',2012,'01105/84/DBP/2012xxx','2012-02-17xxx',0,0,0,0,0,0,'2580xxx');</v>
      </c>
    </row>
    <row r="2053" spans="1:31" ht="16.5" x14ac:dyDescent="0.3">
      <c r="A2053" t="s">
        <v>11193</v>
      </c>
      <c r="B2053" s="427">
        <v>102091</v>
      </c>
      <c r="C2053" s="427" t="s">
        <v>2828</v>
      </c>
      <c r="D2053" s="110" t="s">
        <v>2841</v>
      </c>
      <c r="E2053" s="428" t="s">
        <v>2829</v>
      </c>
      <c r="F2053" t="s">
        <v>8230</v>
      </c>
      <c r="G2053" s="428" t="s">
        <v>2829</v>
      </c>
      <c r="H2053" t="s">
        <v>8240</v>
      </c>
      <c r="I2053" s="428" t="s">
        <v>2830</v>
      </c>
      <c r="J2053" s="114">
        <v>2011</v>
      </c>
      <c r="K2053" s="373" t="s">
        <v>2828</v>
      </c>
      <c r="L2053" s="113" t="s">
        <v>9737</v>
      </c>
      <c r="M2053" s="428" t="s">
        <v>2829</v>
      </c>
      <c r="N2053" s="100">
        <v>40792</v>
      </c>
      <c r="O2053" s="428" t="s">
        <v>2830</v>
      </c>
      <c r="P2053" s="429">
        <v>0</v>
      </c>
      <c r="Q2053" s="424" t="s">
        <v>4071</v>
      </c>
      <c r="R2053" s="429">
        <v>0</v>
      </c>
      <c r="S2053" s="424" t="s">
        <v>4071</v>
      </c>
      <c r="T2053" s="424">
        <v>0</v>
      </c>
      <c r="U2053" s="426" t="s">
        <v>4071</v>
      </c>
      <c r="V2053" s="424">
        <v>0</v>
      </c>
      <c r="W2053" s="426" t="s">
        <v>4071</v>
      </c>
      <c r="X2053" s="89">
        <v>0</v>
      </c>
      <c r="Y2053" s="426" t="s">
        <v>4071</v>
      </c>
      <c r="Z2053" s="89">
        <v>0</v>
      </c>
      <c r="AA2053" t="s">
        <v>2828</v>
      </c>
      <c r="AB2053">
        <v>2580</v>
      </c>
      <c r="AC2053" t="s">
        <v>11068</v>
      </c>
      <c r="AD2053" s="100" t="str">
        <f>TEXT(N2053,"yyyy-mm-dd")</f>
        <v>2011-09-06</v>
      </c>
      <c r="AE2053" t="str">
        <f t="shared" si="20"/>
        <v>insert into tagihanawal(id, evaluator, checking_period1, checking_period2, billing_period, billing_no, billing_date, iuran_tetap_idr, iuran_tetap_usd, royalti_idr, royalti_usd, pht_idr, pht_usd, company_id)values(102091,'OPN BPKPxxx','2011-1-1xxx','2011-12-12xxx',2011,'3618/84/DBP/2011xxx','2011-09-06xxx',0,0,0,0,0,0,'2580xxx');</v>
      </c>
    </row>
    <row r="2054" spans="1:31" ht="16.5" x14ac:dyDescent="0.3">
      <c r="A2054" t="s">
        <v>11193</v>
      </c>
      <c r="B2054" s="427">
        <v>102092</v>
      </c>
      <c r="C2054" s="427" t="s">
        <v>2828</v>
      </c>
      <c r="D2054" s="110" t="s">
        <v>2841</v>
      </c>
      <c r="E2054" s="428" t="s">
        <v>2829</v>
      </c>
      <c r="F2054" t="s">
        <v>8230</v>
      </c>
      <c r="G2054" s="428" t="s">
        <v>2829</v>
      </c>
      <c r="H2054" t="s">
        <v>8240</v>
      </c>
      <c r="I2054" s="428" t="s">
        <v>2830</v>
      </c>
      <c r="J2054" s="114">
        <v>2011</v>
      </c>
      <c r="K2054" s="373" t="s">
        <v>2828</v>
      </c>
      <c r="L2054" s="113" t="s">
        <v>8216</v>
      </c>
      <c r="M2054" s="428" t="s">
        <v>2829</v>
      </c>
      <c r="N2054" s="100" t="s">
        <v>8216</v>
      </c>
      <c r="O2054" s="428" t="s">
        <v>2830</v>
      </c>
      <c r="P2054" s="429">
        <v>0</v>
      </c>
      <c r="Q2054" s="424" t="s">
        <v>4071</v>
      </c>
      <c r="R2054" s="429">
        <v>0</v>
      </c>
      <c r="S2054" s="424" t="s">
        <v>4071</v>
      </c>
      <c r="T2054" s="424">
        <v>0</v>
      </c>
      <c r="U2054" s="426" t="s">
        <v>4071</v>
      </c>
      <c r="V2054" s="424">
        <v>0</v>
      </c>
      <c r="W2054" s="426" t="s">
        <v>4071</v>
      </c>
      <c r="X2054" s="89">
        <v>0</v>
      </c>
      <c r="Y2054" s="426" t="s">
        <v>4071</v>
      </c>
      <c r="Z2054" s="89">
        <v>0</v>
      </c>
      <c r="AA2054" t="s">
        <v>2828</v>
      </c>
      <c r="AB2054">
        <v>2580</v>
      </c>
      <c r="AC2054" t="s">
        <v>11068</v>
      </c>
      <c r="AD2054" s="100" t="str">
        <f>TEXT(N2054,"yyyy-mm-dd")</f>
        <v>-</v>
      </c>
      <c r="AE2054" t="str">
        <f t="shared" si="20"/>
        <v>insert into tagihanawal(id, evaluator, checking_period1, checking_period2, billing_period, billing_no, billing_date, iuran_tetap_idr, iuran_tetap_usd, royalti_idr, royalti_usd, pht_idr, pht_usd, company_id)values(102092,'OPN BPKPxxx','2011-1-1xxx','2011-12-12xxx',2011,'-xxx','-xxx',0,0,0,0,0,0,'2580xxx');</v>
      </c>
    </row>
    <row r="2055" spans="1:31" ht="16.5" x14ac:dyDescent="0.3">
      <c r="A2055" t="s">
        <v>11193</v>
      </c>
      <c r="B2055" s="427">
        <v>102093</v>
      </c>
      <c r="C2055" s="427" t="s">
        <v>2828</v>
      </c>
      <c r="D2055" s="110" t="s">
        <v>2841</v>
      </c>
      <c r="E2055" s="428" t="s">
        <v>2829</v>
      </c>
      <c r="F2055" t="s">
        <v>8230</v>
      </c>
      <c r="G2055" s="428" t="s">
        <v>2829</v>
      </c>
      <c r="H2055" t="s">
        <v>8240</v>
      </c>
      <c r="I2055" s="428" t="s">
        <v>2830</v>
      </c>
      <c r="J2055" s="114">
        <v>2011</v>
      </c>
      <c r="K2055" s="373" t="s">
        <v>2828</v>
      </c>
      <c r="L2055" s="113" t="s">
        <v>8216</v>
      </c>
      <c r="M2055" s="428" t="s">
        <v>2829</v>
      </c>
      <c r="N2055" s="100" t="s">
        <v>8216</v>
      </c>
      <c r="O2055" s="428" t="s">
        <v>2830</v>
      </c>
      <c r="P2055" s="429">
        <v>0</v>
      </c>
      <c r="Q2055" s="424" t="s">
        <v>4071</v>
      </c>
      <c r="R2055" s="429">
        <v>0</v>
      </c>
      <c r="S2055" s="424" t="s">
        <v>4071</v>
      </c>
      <c r="T2055" s="424">
        <v>0</v>
      </c>
      <c r="U2055" s="426" t="s">
        <v>4071</v>
      </c>
      <c r="V2055" s="424">
        <v>0</v>
      </c>
      <c r="W2055" s="426" t="s">
        <v>4071</v>
      </c>
      <c r="X2055" s="89">
        <v>0</v>
      </c>
      <c r="Y2055" s="426" t="s">
        <v>4071</v>
      </c>
      <c r="Z2055" s="89">
        <v>0</v>
      </c>
      <c r="AA2055" t="s">
        <v>2828</v>
      </c>
      <c r="AB2055">
        <v>2580</v>
      </c>
      <c r="AC2055" t="s">
        <v>11068</v>
      </c>
      <c r="AD2055" s="100" t="str">
        <f>TEXT(N2055,"yyyy-mm-dd")</f>
        <v>-</v>
      </c>
      <c r="AE2055" t="str">
        <f t="shared" si="20"/>
        <v>insert into tagihanawal(id, evaluator, checking_period1, checking_period2, billing_period, billing_no, billing_date, iuran_tetap_idr, iuran_tetap_usd, royalti_idr, royalti_usd, pht_idr, pht_usd, company_id)values(102093,'OPN BPKPxxx','2011-1-1xxx','2011-12-12xxx',2011,'-xxx','-xxx',0,0,0,0,0,0,'2580xxx');</v>
      </c>
    </row>
    <row r="2056" spans="1:31" ht="16.5" x14ac:dyDescent="0.3">
      <c r="A2056" t="s">
        <v>11193</v>
      </c>
      <c r="B2056" s="427">
        <v>102094</v>
      </c>
      <c r="C2056" s="427" t="s">
        <v>2828</v>
      </c>
      <c r="D2056" s="110" t="s">
        <v>2841</v>
      </c>
      <c r="E2056" s="428" t="s">
        <v>2829</v>
      </c>
      <c r="F2056" t="s">
        <v>8230</v>
      </c>
      <c r="G2056" s="428" t="s">
        <v>2829</v>
      </c>
      <c r="H2056" t="s">
        <v>8240</v>
      </c>
      <c r="I2056" s="428" t="s">
        <v>2830</v>
      </c>
      <c r="J2056" s="114">
        <v>2011</v>
      </c>
      <c r="K2056" s="373" t="s">
        <v>2828</v>
      </c>
      <c r="L2056" s="113" t="s">
        <v>8216</v>
      </c>
      <c r="M2056" s="428" t="s">
        <v>2829</v>
      </c>
      <c r="N2056" s="100" t="s">
        <v>8216</v>
      </c>
      <c r="O2056" s="428" t="s">
        <v>2830</v>
      </c>
      <c r="P2056" s="429">
        <v>0</v>
      </c>
      <c r="Q2056" s="424" t="s">
        <v>4071</v>
      </c>
      <c r="R2056" s="429">
        <v>0</v>
      </c>
      <c r="S2056" s="424" t="s">
        <v>4071</v>
      </c>
      <c r="T2056" s="424">
        <v>0</v>
      </c>
      <c r="U2056" s="426" t="s">
        <v>4071</v>
      </c>
      <c r="V2056" s="424">
        <v>0</v>
      </c>
      <c r="W2056" s="426" t="s">
        <v>4071</v>
      </c>
      <c r="X2056" s="89">
        <v>0</v>
      </c>
      <c r="Y2056" s="426" t="s">
        <v>4071</v>
      </c>
      <c r="Z2056" s="89">
        <v>0</v>
      </c>
      <c r="AA2056" t="s">
        <v>2828</v>
      </c>
      <c r="AB2056">
        <v>2580</v>
      </c>
      <c r="AC2056" t="s">
        <v>11068</v>
      </c>
      <c r="AD2056" s="100" t="str">
        <f>TEXT(N2056,"yyyy-mm-dd")</f>
        <v>-</v>
      </c>
      <c r="AE2056" t="str">
        <f t="shared" si="20"/>
        <v>insert into tagihanawal(id, evaluator, checking_period1, checking_period2, billing_period, billing_no, billing_date, iuran_tetap_idr, iuran_tetap_usd, royalti_idr, royalti_usd, pht_idr, pht_usd, company_id)values(102094,'OPN BPKPxxx','2011-1-1xxx','2011-12-12xxx',2011,'-xxx','-xxx',0,0,0,0,0,0,'2580xxx');</v>
      </c>
    </row>
    <row r="2057" spans="1:31" ht="16.5" x14ac:dyDescent="0.3">
      <c r="A2057" t="s">
        <v>11193</v>
      </c>
      <c r="B2057" s="427">
        <v>102095</v>
      </c>
      <c r="C2057" s="427" t="s">
        <v>2828</v>
      </c>
      <c r="D2057" s="110" t="s">
        <v>2841</v>
      </c>
      <c r="E2057" s="428" t="s">
        <v>2829</v>
      </c>
      <c r="F2057" t="s">
        <v>8230</v>
      </c>
      <c r="G2057" s="428" t="s">
        <v>2829</v>
      </c>
      <c r="H2057" t="s">
        <v>8240</v>
      </c>
      <c r="I2057" s="428" t="s">
        <v>2830</v>
      </c>
      <c r="J2057" s="114">
        <v>2011</v>
      </c>
      <c r="K2057" s="373" t="s">
        <v>2828</v>
      </c>
      <c r="L2057" s="113" t="s">
        <v>8216</v>
      </c>
      <c r="M2057" s="428" t="s">
        <v>2829</v>
      </c>
      <c r="N2057" s="100" t="s">
        <v>8216</v>
      </c>
      <c r="O2057" s="428" t="s">
        <v>2830</v>
      </c>
      <c r="P2057" s="429">
        <v>0</v>
      </c>
      <c r="Q2057" s="424" t="s">
        <v>4071</v>
      </c>
      <c r="R2057" s="429">
        <v>0</v>
      </c>
      <c r="S2057" s="424" t="s">
        <v>4071</v>
      </c>
      <c r="T2057" s="424">
        <v>0</v>
      </c>
      <c r="U2057" s="426" t="s">
        <v>4071</v>
      </c>
      <c r="V2057" s="424">
        <v>0</v>
      </c>
      <c r="W2057" s="426" t="s">
        <v>4071</v>
      </c>
      <c r="X2057" s="89">
        <v>0</v>
      </c>
      <c r="Y2057" s="426" t="s">
        <v>4071</v>
      </c>
      <c r="Z2057" s="89">
        <v>0</v>
      </c>
      <c r="AA2057" t="s">
        <v>2828</v>
      </c>
      <c r="AB2057">
        <v>2580</v>
      </c>
      <c r="AC2057" t="s">
        <v>11068</v>
      </c>
      <c r="AD2057" s="100" t="str">
        <f>TEXT(N2057,"yyyy-mm-dd")</f>
        <v>-</v>
      </c>
      <c r="AE2057" t="str">
        <f t="shared" si="20"/>
        <v>insert into tagihanawal(id, evaluator, checking_period1, checking_period2, billing_period, billing_no, billing_date, iuran_tetap_idr, iuran_tetap_usd, royalti_idr, royalti_usd, pht_idr, pht_usd, company_id)values(102095,'OPN BPKPxxx','2011-1-1xxx','2011-12-12xxx',2011,'-xxx','-xxx',0,0,0,0,0,0,'2580xxx');</v>
      </c>
    </row>
    <row r="2058" spans="1:31" ht="16.5" x14ac:dyDescent="0.3">
      <c r="A2058" t="s">
        <v>11193</v>
      </c>
      <c r="B2058" s="427">
        <v>102096</v>
      </c>
      <c r="C2058" s="427" t="s">
        <v>2828</v>
      </c>
      <c r="D2058" s="110" t="s">
        <v>2841</v>
      </c>
      <c r="E2058" s="428" t="s">
        <v>2829</v>
      </c>
      <c r="F2058" t="s">
        <v>8230</v>
      </c>
      <c r="G2058" s="428" t="s">
        <v>2829</v>
      </c>
      <c r="H2058" t="s">
        <v>8240</v>
      </c>
      <c r="I2058" s="428" t="s">
        <v>2830</v>
      </c>
      <c r="J2058" s="114">
        <v>2011</v>
      </c>
      <c r="K2058" s="373" t="s">
        <v>2828</v>
      </c>
      <c r="L2058" s="113" t="s">
        <v>8216</v>
      </c>
      <c r="M2058" s="428" t="s">
        <v>2829</v>
      </c>
      <c r="N2058" s="100" t="s">
        <v>8216</v>
      </c>
      <c r="O2058" s="428" t="s">
        <v>2830</v>
      </c>
      <c r="P2058" s="429">
        <v>0</v>
      </c>
      <c r="Q2058" s="424" t="s">
        <v>4071</v>
      </c>
      <c r="R2058" s="429">
        <v>0</v>
      </c>
      <c r="S2058" s="424" t="s">
        <v>4071</v>
      </c>
      <c r="T2058" s="424">
        <v>0</v>
      </c>
      <c r="U2058" s="426" t="s">
        <v>4071</v>
      </c>
      <c r="V2058" s="424">
        <v>0</v>
      </c>
      <c r="W2058" s="426" t="s">
        <v>4071</v>
      </c>
      <c r="X2058" s="89">
        <v>0</v>
      </c>
      <c r="Y2058" s="426" t="s">
        <v>4071</v>
      </c>
      <c r="Z2058" s="89">
        <v>0</v>
      </c>
      <c r="AA2058" t="s">
        <v>2828</v>
      </c>
      <c r="AB2058">
        <v>2580</v>
      </c>
      <c r="AC2058" t="s">
        <v>11068</v>
      </c>
      <c r="AD2058" s="100" t="str">
        <f>TEXT(N2058,"yyyy-mm-dd")</f>
        <v>-</v>
      </c>
      <c r="AE2058" t="str">
        <f t="shared" si="20"/>
        <v>insert into tagihanawal(id, evaluator, checking_period1, checking_period2, billing_period, billing_no, billing_date, iuran_tetap_idr, iuran_tetap_usd, royalti_idr, royalti_usd, pht_idr, pht_usd, company_id)values(102096,'OPN BPKPxxx','2011-1-1xxx','2011-12-12xxx',2011,'-xxx','-xxx',0,0,0,0,0,0,'2580xxx');</v>
      </c>
    </row>
    <row r="2059" spans="1:31" ht="16.5" x14ac:dyDescent="0.3">
      <c r="A2059" t="s">
        <v>11193</v>
      </c>
      <c r="B2059" s="427">
        <v>102097</v>
      </c>
      <c r="C2059" s="427" t="s">
        <v>2828</v>
      </c>
      <c r="D2059" s="110" t="s">
        <v>2841</v>
      </c>
      <c r="E2059" s="428" t="s">
        <v>2829</v>
      </c>
      <c r="F2059" t="s">
        <v>8229</v>
      </c>
      <c r="G2059" s="428" t="s">
        <v>2829</v>
      </c>
      <c r="H2059" t="s">
        <v>8236</v>
      </c>
      <c r="I2059" s="428" t="s">
        <v>2830</v>
      </c>
      <c r="J2059" s="114">
        <v>2014</v>
      </c>
      <c r="K2059" s="373" t="s">
        <v>2828</v>
      </c>
      <c r="L2059" s="113" t="s">
        <v>9738</v>
      </c>
      <c r="M2059" s="428" t="s">
        <v>2829</v>
      </c>
      <c r="N2059" s="100">
        <v>42003</v>
      </c>
      <c r="O2059" s="428" t="s">
        <v>2830</v>
      </c>
      <c r="P2059" s="429">
        <v>0</v>
      </c>
      <c r="Q2059" s="424" t="s">
        <v>4071</v>
      </c>
      <c r="R2059" s="429">
        <v>0</v>
      </c>
      <c r="S2059" s="424" t="s">
        <v>4071</v>
      </c>
      <c r="T2059" s="424">
        <v>0</v>
      </c>
      <c r="U2059" s="426" t="s">
        <v>4071</v>
      </c>
      <c r="V2059" s="424">
        <v>0</v>
      </c>
      <c r="W2059" s="426" t="s">
        <v>4071</v>
      </c>
      <c r="X2059" s="89">
        <v>0</v>
      </c>
      <c r="Y2059" s="426" t="s">
        <v>4071</v>
      </c>
      <c r="Z2059" s="89">
        <v>0</v>
      </c>
      <c r="AA2059" t="s">
        <v>2828</v>
      </c>
      <c r="AB2059">
        <v>2580</v>
      </c>
      <c r="AC2059" t="s">
        <v>11068</v>
      </c>
      <c r="AD2059" s="100" t="str">
        <f>TEXT(N2059,"yyyy-mm-dd")</f>
        <v>2014-12-30</v>
      </c>
      <c r="AE2059" t="str">
        <f t="shared" si="20"/>
        <v>insert into tagihanawal(id, evaluator, checking_period1, checking_period2, billing_period, billing_no, billing_date, iuran_tetap_idr, iuran_tetap_usd, royalti_idr, royalti_usd, pht_idr, pht_usd, company_id)values(102097,'OPN BPKPxxx','2014-1-1xxx','2015-12-12xxx',2014,'2274/84/DBP/2014xxx','2014-12-30xxx',0,0,0,0,0,0,'2580xxx');</v>
      </c>
    </row>
    <row r="2060" spans="1:31" ht="16.5" x14ac:dyDescent="0.3">
      <c r="A2060" t="s">
        <v>11193</v>
      </c>
      <c r="B2060" s="427">
        <v>102098</v>
      </c>
      <c r="C2060" s="427" t="s">
        <v>2828</v>
      </c>
      <c r="D2060" s="109" t="s">
        <v>4347</v>
      </c>
      <c r="E2060" s="428" t="s">
        <v>2829</v>
      </c>
      <c r="F2060" t="s">
        <v>8224</v>
      </c>
      <c r="G2060" s="428" t="s">
        <v>2829</v>
      </c>
      <c r="H2060" t="s">
        <v>8238</v>
      </c>
      <c r="I2060" s="428" t="s">
        <v>2830</v>
      </c>
      <c r="J2060" s="374">
        <v>2010</v>
      </c>
      <c r="K2060" s="373" t="s">
        <v>2828</v>
      </c>
      <c r="L2060" s="113" t="s">
        <v>4545</v>
      </c>
      <c r="M2060" s="428" t="s">
        <v>2829</v>
      </c>
      <c r="N2060" s="100">
        <v>40319</v>
      </c>
      <c r="O2060" s="428" t="s">
        <v>2830</v>
      </c>
      <c r="P2060" s="429">
        <v>0</v>
      </c>
      <c r="Q2060" s="424" t="s">
        <v>4071</v>
      </c>
      <c r="R2060" s="429">
        <v>0</v>
      </c>
      <c r="S2060" s="424" t="s">
        <v>4071</v>
      </c>
      <c r="T2060" s="424">
        <v>0</v>
      </c>
      <c r="U2060" s="426" t="s">
        <v>4071</v>
      </c>
      <c r="V2060" s="424">
        <v>0</v>
      </c>
      <c r="W2060" s="426" t="s">
        <v>4071</v>
      </c>
      <c r="X2060" s="89">
        <v>0</v>
      </c>
      <c r="Y2060" s="426" t="s">
        <v>4071</v>
      </c>
      <c r="Z2060" s="89">
        <v>0</v>
      </c>
      <c r="AA2060" t="s">
        <v>2828</v>
      </c>
      <c r="AB2060">
        <v>2580</v>
      </c>
      <c r="AC2060" t="s">
        <v>11068</v>
      </c>
      <c r="AD2060" s="100" t="str">
        <f>TEXT(N2060,"yyyy-mm-dd")</f>
        <v>2010-05-21</v>
      </c>
      <c r="AE2060" t="str">
        <f t="shared" si="20"/>
        <v>insert into tagihanawal(id, evaluator, checking_period1, checking_period2, billing_period, billing_no, billing_date, iuran_tetap_idr, iuran_tetap_usd, royalti_idr, royalti_usd, pht_idr, pht_usd, company_id)values(102098,'BPK RIxxx','2006-1-1xxx','2007-12-12xxx',2010,'1644/84,03/DBM/2010xxx','2010-05-21xxx',0,0,0,0,0,0,'2580xxx');</v>
      </c>
    </row>
    <row r="2061" spans="1:31" ht="16.5" x14ac:dyDescent="0.3">
      <c r="A2061" t="s">
        <v>11193</v>
      </c>
      <c r="B2061" s="427">
        <v>102099</v>
      </c>
      <c r="C2061" s="427" t="s">
        <v>2828</v>
      </c>
      <c r="D2061" s="110" t="s">
        <v>2841</v>
      </c>
      <c r="E2061" s="428" t="s">
        <v>2829</v>
      </c>
      <c r="F2061" t="s">
        <v>8223</v>
      </c>
      <c r="G2061" s="428" t="s">
        <v>2829</v>
      </c>
      <c r="H2061" t="s">
        <v>8237</v>
      </c>
      <c r="I2061" s="428" t="s">
        <v>2830</v>
      </c>
      <c r="J2061" s="115">
        <v>2013</v>
      </c>
      <c r="K2061" s="373" t="s">
        <v>2828</v>
      </c>
      <c r="L2061" s="113" t="s">
        <v>9739</v>
      </c>
      <c r="M2061" s="428" t="s">
        <v>2829</v>
      </c>
      <c r="N2061" s="100">
        <v>41612</v>
      </c>
      <c r="O2061" s="428" t="s">
        <v>2830</v>
      </c>
      <c r="P2061" s="429">
        <v>0</v>
      </c>
      <c r="Q2061" s="424" t="s">
        <v>4071</v>
      </c>
      <c r="R2061" s="429">
        <v>0</v>
      </c>
      <c r="S2061" s="424" t="s">
        <v>4071</v>
      </c>
      <c r="T2061" s="424">
        <v>0</v>
      </c>
      <c r="U2061" s="426" t="s">
        <v>4071</v>
      </c>
      <c r="V2061" s="424">
        <v>0</v>
      </c>
      <c r="W2061" s="426" t="s">
        <v>4071</v>
      </c>
      <c r="X2061" s="89">
        <v>0</v>
      </c>
      <c r="Y2061" s="426" t="s">
        <v>4071</v>
      </c>
      <c r="Z2061" s="89">
        <v>0</v>
      </c>
      <c r="AA2061" t="s">
        <v>2828</v>
      </c>
      <c r="AB2061">
        <v>2582</v>
      </c>
      <c r="AC2061" t="s">
        <v>11068</v>
      </c>
      <c r="AD2061" s="100" t="str">
        <f>TEXT(N2061,"yyyy-mm-dd")</f>
        <v>2013-12-04</v>
      </c>
      <c r="AE2061" t="str">
        <f t="shared" si="20"/>
        <v>insert into tagihanawal(id, evaluator, checking_period1, checking_period2, billing_period, billing_no, billing_date, iuran_tetap_idr, iuran_tetap_usd, royalti_idr, royalti_usd, pht_idr, pht_usd, company_id)values(102099,'OPN BPKPxxx','2013-1-1xxx','2013-12-12xxx',2013,'1804/84/DBP/2013xxx','2013-12-04xxx',0,0,0,0,0,0,'2582xxx');</v>
      </c>
    </row>
    <row r="2062" spans="1:31" ht="16.5" x14ac:dyDescent="0.3">
      <c r="A2062" t="s">
        <v>11193</v>
      </c>
      <c r="B2062" s="427">
        <v>102100</v>
      </c>
      <c r="C2062" s="427" t="s">
        <v>2828</v>
      </c>
      <c r="D2062" s="79" t="s">
        <v>4348</v>
      </c>
      <c r="E2062" s="428" t="s">
        <v>2829</v>
      </c>
      <c r="F2062" t="s">
        <v>8222</v>
      </c>
      <c r="G2062" s="428" t="s">
        <v>2829</v>
      </c>
      <c r="H2062" t="s">
        <v>8236</v>
      </c>
      <c r="I2062" s="428" t="s">
        <v>2830</v>
      </c>
      <c r="J2062" s="81">
        <v>2015</v>
      </c>
      <c r="K2062" s="373" t="s">
        <v>2828</v>
      </c>
      <c r="L2062" s="113" t="s">
        <v>9740</v>
      </c>
      <c r="M2062" s="428" t="s">
        <v>2829</v>
      </c>
      <c r="N2062" s="100">
        <v>42047</v>
      </c>
      <c r="O2062" s="428" t="s">
        <v>2830</v>
      </c>
      <c r="P2062" s="429">
        <v>0</v>
      </c>
      <c r="Q2062" s="424" t="s">
        <v>4071</v>
      </c>
      <c r="R2062" s="429">
        <v>0</v>
      </c>
      <c r="S2062" s="424" t="s">
        <v>4071</v>
      </c>
      <c r="T2062" s="424">
        <v>0</v>
      </c>
      <c r="U2062" s="426" t="s">
        <v>4071</v>
      </c>
      <c r="V2062" s="424">
        <v>0</v>
      </c>
      <c r="W2062" s="426" t="s">
        <v>4071</v>
      </c>
      <c r="X2062" s="89">
        <v>0</v>
      </c>
      <c r="Y2062" s="426" t="s">
        <v>4071</v>
      </c>
      <c r="Z2062" s="89">
        <v>0</v>
      </c>
      <c r="AA2062" t="s">
        <v>2828</v>
      </c>
      <c r="AB2062">
        <v>2583</v>
      </c>
      <c r="AC2062" t="s">
        <v>11068</v>
      </c>
      <c r="AD2062" s="100" t="str">
        <f>TEXT(N2062,"yyyy-mm-dd")</f>
        <v>2015-02-12</v>
      </c>
      <c r="AE2062" t="str">
        <f t="shared" si="20"/>
        <v>insert into tagihanawal(id, evaluator, checking_period1, checking_period2, billing_period, billing_no, billing_date, iuran_tetap_idr, iuran_tetap_usd, royalti_idr, royalti_usd, pht_idr, pht_usd, company_id)values(102100,'Evaluatorxxx','2015-1-1xxx','2015-12-12xxx',2015,'00631/84/DBP/2015xxx','2015-02-12xxx',0,0,0,0,0,0,'2583xxx');</v>
      </c>
    </row>
    <row r="2063" spans="1:31" ht="16.5" x14ac:dyDescent="0.3">
      <c r="A2063" t="s">
        <v>11193</v>
      </c>
      <c r="B2063" s="427">
        <v>102101</v>
      </c>
      <c r="C2063" s="427" t="s">
        <v>2828</v>
      </c>
      <c r="D2063" s="110" t="s">
        <v>2841</v>
      </c>
      <c r="E2063" s="428" t="s">
        <v>2829</v>
      </c>
      <c r="F2063" t="s">
        <v>8229</v>
      </c>
      <c r="G2063" s="428" t="s">
        <v>2829</v>
      </c>
      <c r="H2063" t="s">
        <v>8242</v>
      </c>
      <c r="I2063" s="428" t="s">
        <v>2830</v>
      </c>
      <c r="J2063" s="114">
        <v>2014</v>
      </c>
      <c r="K2063" s="373" t="s">
        <v>2828</v>
      </c>
      <c r="L2063" s="113" t="s">
        <v>9741</v>
      </c>
      <c r="M2063" s="428" t="s">
        <v>2829</v>
      </c>
      <c r="N2063" s="100">
        <v>41870</v>
      </c>
      <c r="O2063" s="428" t="s">
        <v>2830</v>
      </c>
      <c r="P2063" s="429">
        <v>0</v>
      </c>
      <c r="Q2063" s="424" t="s">
        <v>4071</v>
      </c>
      <c r="R2063" s="429">
        <v>0</v>
      </c>
      <c r="S2063" s="424" t="s">
        <v>4071</v>
      </c>
      <c r="T2063" s="424">
        <v>0</v>
      </c>
      <c r="U2063" s="426" t="s">
        <v>4071</v>
      </c>
      <c r="V2063" s="424">
        <v>0</v>
      </c>
      <c r="W2063" s="426" t="s">
        <v>4071</v>
      </c>
      <c r="X2063" s="89">
        <v>0</v>
      </c>
      <c r="Y2063" s="426" t="s">
        <v>4071</v>
      </c>
      <c r="Z2063" s="89">
        <v>0</v>
      </c>
      <c r="AA2063" t="s">
        <v>2828</v>
      </c>
      <c r="AB2063">
        <v>2583</v>
      </c>
      <c r="AC2063" t="s">
        <v>11068</v>
      </c>
      <c r="AD2063" s="100" t="str">
        <f>TEXT(N2063,"yyyy-mm-dd")</f>
        <v>2014-08-19</v>
      </c>
      <c r="AE2063" t="str">
        <f t="shared" si="20"/>
        <v>insert into tagihanawal(id, evaluator, checking_period1, checking_period2, billing_period, billing_no, billing_date, iuran_tetap_idr, iuran_tetap_usd, royalti_idr, royalti_usd, pht_idr, pht_usd, company_id)values(102101,'OPN BPKPxxx','2014-1-1xxx','2014-12-12xxx',2014,'1448/84/DBP/2014xxx','2014-08-19xxx',0,0,0,0,0,0,'2583xxx');</v>
      </c>
    </row>
    <row r="2064" spans="1:31" ht="16.5" x14ac:dyDescent="0.3">
      <c r="A2064" t="s">
        <v>11193</v>
      </c>
      <c r="B2064" s="427">
        <v>102102</v>
      </c>
      <c r="C2064" s="427" t="s">
        <v>2828</v>
      </c>
      <c r="D2064" s="110" t="s">
        <v>4347</v>
      </c>
      <c r="E2064" s="428" t="s">
        <v>2829</v>
      </c>
      <c r="F2064" t="s">
        <v>8223</v>
      </c>
      <c r="G2064" s="428" t="s">
        <v>2829</v>
      </c>
      <c r="H2064" t="s">
        <v>8236</v>
      </c>
      <c r="I2064" s="428" t="s">
        <v>2830</v>
      </c>
      <c r="J2064" s="114">
        <v>2015</v>
      </c>
      <c r="K2064" s="373" t="s">
        <v>2828</v>
      </c>
      <c r="L2064" s="113" t="s">
        <v>9742</v>
      </c>
      <c r="M2064" s="428" t="s">
        <v>2829</v>
      </c>
      <c r="N2064" s="100">
        <v>42310</v>
      </c>
      <c r="O2064" s="428" t="s">
        <v>2830</v>
      </c>
      <c r="P2064" s="429">
        <v>0</v>
      </c>
      <c r="Q2064" s="424" t="s">
        <v>4071</v>
      </c>
      <c r="R2064" s="429">
        <v>0</v>
      </c>
      <c r="S2064" s="424" t="s">
        <v>4071</v>
      </c>
      <c r="T2064" s="424">
        <v>0</v>
      </c>
      <c r="U2064" s="426" t="s">
        <v>4071</v>
      </c>
      <c r="V2064" s="424">
        <v>0</v>
      </c>
      <c r="W2064" s="426" t="s">
        <v>4071</v>
      </c>
      <c r="X2064" s="89">
        <v>0</v>
      </c>
      <c r="Y2064" s="426" t="s">
        <v>4071</v>
      </c>
      <c r="Z2064" s="89">
        <v>0</v>
      </c>
      <c r="AA2064" t="s">
        <v>2828</v>
      </c>
      <c r="AB2064">
        <v>2584</v>
      </c>
      <c r="AC2064" t="s">
        <v>11068</v>
      </c>
      <c r="AD2064" s="100" t="str">
        <f>TEXT(N2064,"yyyy-mm-dd")</f>
        <v>2015-11-02</v>
      </c>
      <c r="AE2064" t="str">
        <f t="shared" si="20"/>
        <v>insert into tagihanawal(id, evaluator, checking_period1, checking_period2, billing_period, billing_no, billing_date, iuran_tetap_idr, iuran_tetap_usd, royalti_idr, royalti_usd, pht_idr, pht_usd, company_id)values(102102,'BPK RIxxx','2013-1-1xxx','2015-12-12xxx',2015,'014718/84/DBP/2015xxx','2015-11-02xxx',0,0,0,0,0,0,'2584xxx');</v>
      </c>
    </row>
    <row r="2065" spans="1:31" ht="16.5" x14ac:dyDescent="0.3">
      <c r="A2065" t="s">
        <v>11193</v>
      </c>
      <c r="B2065" s="427">
        <v>102103</v>
      </c>
      <c r="C2065" s="427" t="s">
        <v>2828</v>
      </c>
      <c r="D2065" s="109" t="s">
        <v>4347</v>
      </c>
      <c r="E2065" s="428" t="s">
        <v>2829</v>
      </c>
      <c r="F2065" t="s">
        <v>8224</v>
      </c>
      <c r="G2065" s="428" t="s">
        <v>2829</v>
      </c>
      <c r="H2065" t="s">
        <v>8238</v>
      </c>
      <c r="I2065" s="428" t="s">
        <v>2830</v>
      </c>
      <c r="J2065" s="374">
        <v>2010</v>
      </c>
      <c r="K2065" s="373" t="s">
        <v>2828</v>
      </c>
      <c r="L2065" s="113" t="s">
        <v>4545</v>
      </c>
      <c r="M2065" s="428" t="s">
        <v>2829</v>
      </c>
      <c r="N2065" s="100">
        <v>40319</v>
      </c>
      <c r="O2065" s="428" t="s">
        <v>2830</v>
      </c>
      <c r="P2065" s="429">
        <v>0</v>
      </c>
      <c r="Q2065" s="424" t="s">
        <v>4071</v>
      </c>
      <c r="R2065" s="429">
        <v>0</v>
      </c>
      <c r="S2065" s="424" t="s">
        <v>4071</v>
      </c>
      <c r="T2065" s="424">
        <v>0</v>
      </c>
      <c r="U2065" s="426" t="s">
        <v>4071</v>
      </c>
      <c r="V2065" s="424">
        <v>0</v>
      </c>
      <c r="W2065" s="426" t="s">
        <v>4071</v>
      </c>
      <c r="X2065" s="89">
        <v>0</v>
      </c>
      <c r="Y2065" s="426" t="s">
        <v>4071</v>
      </c>
      <c r="Z2065" s="89">
        <v>0</v>
      </c>
      <c r="AA2065" t="s">
        <v>2828</v>
      </c>
      <c r="AB2065">
        <v>2584</v>
      </c>
      <c r="AC2065" t="s">
        <v>11068</v>
      </c>
      <c r="AD2065" s="100" t="str">
        <f>TEXT(N2065,"yyyy-mm-dd")</f>
        <v>2010-05-21</v>
      </c>
      <c r="AE2065" t="str">
        <f t="shared" si="20"/>
        <v>insert into tagihanawal(id, evaluator, checking_period1, checking_period2, billing_period, billing_no, billing_date, iuran_tetap_idr, iuran_tetap_usd, royalti_idr, royalti_usd, pht_idr, pht_usd, company_id)values(102103,'BPK RIxxx','2006-1-1xxx','2007-12-12xxx',2010,'1644/84,03/DBM/2010xxx','2010-05-21xxx',0,0,0,0,0,0,'2584xxx');</v>
      </c>
    </row>
    <row r="2066" spans="1:31" ht="16.5" x14ac:dyDescent="0.3">
      <c r="A2066" t="s">
        <v>11193</v>
      </c>
      <c r="B2066" s="427">
        <v>102104</v>
      </c>
      <c r="C2066" s="427" t="s">
        <v>2828</v>
      </c>
      <c r="D2066" s="110" t="s">
        <v>4347</v>
      </c>
      <c r="E2066" s="428" t="s">
        <v>2829</v>
      </c>
      <c r="F2066" t="s">
        <v>8226</v>
      </c>
      <c r="G2066" s="428" t="s">
        <v>2829</v>
      </c>
      <c r="H2066" t="s">
        <v>8240</v>
      </c>
      <c r="I2066" s="428" t="s">
        <v>2830</v>
      </c>
      <c r="J2066" s="114">
        <v>2012</v>
      </c>
      <c r="K2066" s="373" t="s">
        <v>2828</v>
      </c>
      <c r="L2066" s="113" t="s">
        <v>9743</v>
      </c>
      <c r="M2066" s="428" t="s">
        <v>2829</v>
      </c>
      <c r="N2066" s="100">
        <v>40925</v>
      </c>
      <c r="O2066" s="428" t="s">
        <v>2830</v>
      </c>
      <c r="P2066" s="429">
        <v>0</v>
      </c>
      <c r="Q2066" s="424" t="s">
        <v>4071</v>
      </c>
      <c r="R2066" s="429">
        <v>0</v>
      </c>
      <c r="S2066" s="424" t="s">
        <v>4071</v>
      </c>
      <c r="T2066" s="424">
        <v>0</v>
      </c>
      <c r="U2066" s="426" t="s">
        <v>4071</v>
      </c>
      <c r="V2066" s="424">
        <v>0</v>
      </c>
      <c r="W2066" s="426" t="s">
        <v>4071</v>
      </c>
      <c r="X2066" s="89">
        <v>0</v>
      </c>
      <c r="Y2066" s="426" t="s">
        <v>4071</v>
      </c>
      <c r="Z2066" s="89">
        <v>0</v>
      </c>
      <c r="AA2066" t="s">
        <v>2828</v>
      </c>
      <c r="AB2066">
        <v>2585</v>
      </c>
      <c r="AC2066" t="s">
        <v>11068</v>
      </c>
      <c r="AD2066" s="100" t="str">
        <f>TEXT(N2066,"yyyy-mm-dd")</f>
        <v>2012-01-17</v>
      </c>
      <c r="AE2066" t="str">
        <f t="shared" si="20"/>
        <v>insert into tagihanawal(id, evaluator, checking_period1, checking_period2, billing_period, billing_no, billing_date, iuran_tetap_idr, iuran_tetap_usd, royalti_idr, royalti_usd, pht_idr, pht_usd, company_id)values(102104,'BPK RIxxx','2010-1-1xxx','2011-12-12xxx',2012,'00463/84/DBP/2012xxx','2012-01-17xxx',0,0,0,0,0,0,'2585xxx');</v>
      </c>
    </row>
    <row r="2067" spans="1:31" ht="16.5" x14ac:dyDescent="0.3">
      <c r="A2067" t="s">
        <v>11193</v>
      </c>
      <c r="B2067" s="427">
        <v>102105</v>
      </c>
      <c r="C2067" s="427" t="s">
        <v>2828</v>
      </c>
      <c r="D2067" s="110" t="s">
        <v>2841</v>
      </c>
      <c r="E2067" s="428" t="s">
        <v>2829</v>
      </c>
      <c r="F2067" t="s">
        <v>8230</v>
      </c>
      <c r="G2067" s="428" t="s">
        <v>2829</v>
      </c>
      <c r="H2067" t="s">
        <v>8240</v>
      </c>
      <c r="I2067" s="428" t="s">
        <v>2830</v>
      </c>
      <c r="J2067" s="114">
        <v>2011</v>
      </c>
      <c r="K2067" s="373" t="s">
        <v>2828</v>
      </c>
      <c r="L2067" s="113" t="s">
        <v>9744</v>
      </c>
      <c r="M2067" s="428" t="s">
        <v>2829</v>
      </c>
      <c r="N2067" s="100">
        <v>40792</v>
      </c>
      <c r="O2067" s="428" t="s">
        <v>2830</v>
      </c>
      <c r="P2067" s="429">
        <v>0</v>
      </c>
      <c r="Q2067" s="424" t="s">
        <v>4071</v>
      </c>
      <c r="R2067" s="429">
        <v>0</v>
      </c>
      <c r="S2067" s="424" t="s">
        <v>4071</v>
      </c>
      <c r="T2067" s="424">
        <v>0</v>
      </c>
      <c r="U2067" s="426" t="s">
        <v>4071</v>
      </c>
      <c r="V2067" s="424">
        <v>0</v>
      </c>
      <c r="W2067" s="426" t="s">
        <v>4071</v>
      </c>
      <c r="X2067" s="89">
        <v>0</v>
      </c>
      <c r="Y2067" s="426" t="s">
        <v>4071</v>
      </c>
      <c r="Z2067" s="89">
        <v>0</v>
      </c>
      <c r="AA2067" t="s">
        <v>2828</v>
      </c>
      <c r="AB2067">
        <v>2585</v>
      </c>
      <c r="AC2067" t="s">
        <v>11068</v>
      </c>
      <c r="AD2067" s="100" t="str">
        <f>TEXT(N2067,"yyyy-mm-dd")</f>
        <v>2011-09-06</v>
      </c>
      <c r="AE2067" t="str">
        <f t="shared" si="20"/>
        <v>insert into tagihanawal(id, evaluator, checking_period1, checking_period2, billing_period, billing_no, billing_date, iuran_tetap_idr, iuran_tetap_usd, royalti_idr, royalti_usd, pht_idr, pht_usd, company_id)values(102105,'OPN BPKPxxx','2011-1-1xxx','2011-12-12xxx',2011,'3604/84/DBP/2011xxx','2011-09-06xxx',0,0,0,0,0,0,'2585xxx');</v>
      </c>
    </row>
    <row r="2068" spans="1:31" ht="16.5" x14ac:dyDescent="0.3">
      <c r="A2068" t="s">
        <v>11193</v>
      </c>
      <c r="B2068" s="427">
        <v>102106</v>
      </c>
      <c r="C2068" s="427" t="s">
        <v>2828</v>
      </c>
      <c r="D2068" s="79" t="s">
        <v>4348</v>
      </c>
      <c r="E2068" s="428" t="s">
        <v>2829</v>
      </c>
      <c r="F2068" t="s">
        <v>8222</v>
      </c>
      <c r="G2068" s="428" t="s">
        <v>2829</v>
      </c>
      <c r="H2068" t="s">
        <v>8236</v>
      </c>
      <c r="I2068" s="428" t="s">
        <v>2830</v>
      </c>
      <c r="J2068" s="81">
        <v>2015</v>
      </c>
      <c r="K2068" s="373" t="s">
        <v>2828</v>
      </c>
      <c r="L2068" s="113" t="s">
        <v>9745</v>
      </c>
      <c r="M2068" s="428" t="s">
        <v>2829</v>
      </c>
      <c r="N2068" s="100">
        <v>42033</v>
      </c>
      <c r="O2068" s="428" t="s">
        <v>2830</v>
      </c>
      <c r="P2068" s="429">
        <v>0</v>
      </c>
      <c r="Q2068" s="424" t="s">
        <v>4071</v>
      </c>
      <c r="R2068" s="429">
        <v>0</v>
      </c>
      <c r="S2068" s="424" t="s">
        <v>4071</v>
      </c>
      <c r="T2068" s="424">
        <v>0</v>
      </c>
      <c r="U2068" s="426" t="s">
        <v>4071</v>
      </c>
      <c r="V2068" s="424">
        <v>0</v>
      </c>
      <c r="W2068" s="426" t="s">
        <v>4071</v>
      </c>
      <c r="X2068" s="89">
        <v>0</v>
      </c>
      <c r="Y2068" s="426" t="s">
        <v>4071</v>
      </c>
      <c r="Z2068" s="89">
        <v>0</v>
      </c>
      <c r="AA2068" t="s">
        <v>2828</v>
      </c>
      <c r="AB2068">
        <v>2586</v>
      </c>
      <c r="AC2068" t="s">
        <v>11068</v>
      </c>
      <c r="AD2068" s="100" t="str">
        <f>TEXT(N2068,"yyyy-mm-dd")</f>
        <v>2015-01-29</v>
      </c>
      <c r="AE2068" t="str">
        <f t="shared" si="20"/>
        <v>insert into tagihanawal(id, evaluator, checking_period1, checking_period2, billing_period, billing_no, billing_date, iuran_tetap_idr, iuran_tetap_usd, royalti_idr, royalti_usd, pht_idr, pht_usd, company_id)values(102106,'Evaluatorxxx','2015-1-1xxx','2015-12-12xxx',2015,'00186/84/DBP/2015xxx','2015-01-29xxx',0,0,0,0,0,0,'2586xxx');</v>
      </c>
    </row>
    <row r="2069" spans="1:31" ht="16.5" x14ac:dyDescent="0.3">
      <c r="A2069" t="s">
        <v>11193</v>
      </c>
      <c r="B2069" s="427">
        <v>102107</v>
      </c>
      <c r="C2069" s="427" t="s">
        <v>2828</v>
      </c>
      <c r="D2069" s="110" t="s">
        <v>4347</v>
      </c>
      <c r="E2069" s="428" t="s">
        <v>2829</v>
      </c>
      <c r="F2069" t="s">
        <v>8223</v>
      </c>
      <c r="G2069" s="428" t="s">
        <v>2829</v>
      </c>
      <c r="H2069" t="s">
        <v>8236</v>
      </c>
      <c r="I2069" s="428" t="s">
        <v>2830</v>
      </c>
      <c r="J2069" s="114">
        <v>2015</v>
      </c>
      <c r="K2069" s="373" t="s">
        <v>2828</v>
      </c>
      <c r="L2069" s="113" t="s">
        <v>9746</v>
      </c>
      <c r="M2069" s="428" t="s">
        <v>2829</v>
      </c>
      <c r="N2069" s="100">
        <v>42333</v>
      </c>
      <c r="O2069" s="428" t="s">
        <v>2830</v>
      </c>
      <c r="P2069" s="429">
        <v>0</v>
      </c>
      <c r="Q2069" s="424" t="s">
        <v>4071</v>
      </c>
      <c r="R2069" s="429">
        <v>0</v>
      </c>
      <c r="S2069" s="424" t="s">
        <v>4071</v>
      </c>
      <c r="T2069" s="424">
        <v>0</v>
      </c>
      <c r="U2069" s="426" t="s">
        <v>4071</v>
      </c>
      <c r="V2069" s="424">
        <v>0</v>
      </c>
      <c r="W2069" s="426" t="s">
        <v>4071</v>
      </c>
      <c r="X2069" s="89">
        <v>0</v>
      </c>
      <c r="Y2069" s="426" t="s">
        <v>4071</v>
      </c>
      <c r="Z2069" s="89">
        <v>0</v>
      </c>
      <c r="AA2069" t="s">
        <v>2828</v>
      </c>
      <c r="AB2069">
        <v>2587</v>
      </c>
      <c r="AC2069" t="s">
        <v>11068</v>
      </c>
      <c r="AD2069" s="100" t="str">
        <f>TEXT(N2069,"yyyy-mm-dd")</f>
        <v>2015-11-25</v>
      </c>
      <c r="AE2069" t="str">
        <f t="shared" si="20"/>
        <v>insert into tagihanawal(id, evaluator, checking_period1, checking_period2, billing_period, billing_no, billing_date, iuran_tetap_idr, iuran_tetap_usd, royalti_idr, royalti_usd, pht_idr, pht_usd, company_id)values(102107,'BPK RIxxx','2013-1-1xxx','2015-12-12xxx',2015,'016139/84/DBP/2015xxx','2015-11-25xxx',0,0,0,0,0,0,'2587xxx');</v>
      </c>
    </row>
    <row r="2070" spans="1:31" ht="16.5" x14ac:dyDescent="0.3">
      <c r="A2070" t="s">
        <v>11193</v>
      </c>
      <c r="B2070" s="427">
        <v>102108</v>
      </c>
      <c r="C2070" s="427" t="s">
        <v>2828</v>
      </c>
      <c r="D2070" s="110" t="s">
        <v>4347</v>
      </c>
      <c r="E2070" s="428" t="s">
        <v>2829</v>
      </c>
      <c r="F2070" t="s">
        <v>8230</v>
      </c>
      <c r="G2070" s="428" t="s">
        <v>2829</v>
      </c>
      <c r="H2070" t="s">
        <v>8241</v>
      </c>
      <c r="I2070" s="428" t="s">
        <v>2830</v>
      </c>
      <c r="J2070" s="114">
        <v>2014</v>
      </c>
      <c r="K2070" s="373" t="s">
        <v>2828</v>
      </c>
      <c r="L2070" s="113" t="s">
        <v>4509</v>
      </c>
      <c r="M2070" s="428" t="s">
        <v>2829</v>
      </c>
      <c r="N2070" s="100">
        <v>41542</v>
      </c>
      <c r="O2070" s="428" t="s">
        <v>2830</v>
      </c>
      <c r="P2070" s="429">
        <v>0</v>
      </c>
      <c r="Q2070" s="424" t="s">
        <v>4071</v>
      </c>
      <c r="R2070" s="429">
        <v>0</v>
      </c>
      <c r="S2070" s="424" t="s">
        <v>4071</v>
      </c>
      <c r="T2070" s="424">
        <v>0</v>
      </c>
      <c r="U2070" s="426" t="s">
        <v>4071</v>
      </c>
      <c r="V2070" s="424">
        <v>0</v>
      </c>
      <c r="W2070" s="426" t="s">
        <v>4071</v>
      </c>
      <c r="X2070" s="89">
        <v>0</v>
      </c>
      <c r="Y2070" s="426" t="s">
        <v>4071</v>
      </c>
      <c r="Z2070" s="89">
        <v>0</v>
      </c>
      <c r="AA2070" t="s">
        <v>2828</v>
      </c>
      <c r="AB2070">
        <v>866</v>
      </c>
      <c r="AC2070" t="s">
        <v>11068</v>
      </c>
      <c r="AD2070" s="100" t="str">
        <f>TEXT(N2070,"yyyy-mm-dd")</f>
        <v>2013-09-25</v>
      </c>
      <c r="AE2070" t="str">
        <f t="shared" si="20"/>
        <v>insert into tagihanawal(id, evaluator, checking_period1, checking_period2, billing_period, billing_no, billing_date, iuran_tetap_idr, iuran_tetap_usd, royalti_idr, royalti_usd, pht_idr, pht_usd, company_id)values(102108,'BPK RIxxx','2011-1-1xxx','2012-12-12xxx',2014,'1186/84/DBP/2013xxx','2013-09-25xxx',0,0,0,0,0,0,'866xxx');</v>
      </c>
    </row>
    <row r="2071" spans="1:31" ht="16.5" x14ac:dyDescent="0.3">
      <c r="A2071" t="s">
        <v>11193</v>
      </c>
      <c r="B2071" s="427">
        <v>102109</v>
      </c>
      <c r="C2071" s="427" t="s">
        <v>2828</v>
      </c>
      <c r="D2071" s="110" t="s">
        <v>4347</v>
      </c>
      <c r="E2071" s="428" t="s">
        <v>2829</v>
      </c>
      <c r="F2071" t="s">
        <v>8225</v>
      </c>
      <c r="G2071" s="428" t="s">
        <v>2829</v>
      </c>
      <c r="H2071" t="s">
        <v>8239</v>
      </c>
      <c r="I2071" s="428" t="s">
        <v>2830</v>
      </c>
      <c r="J2071" s="114">
        <v>2011</v>
      </c>
      <c r="K2071" s="373" t="s">
        <v>2828</v>
      </c>
      <c r="L2071" s="113" t="s">
        <v>9747</v>
      </c>
      <c r="M2071" s="428" t="s">
        <v>2829</v>
      </c>
      <c r="N2071" s="100">
        <v>40713</v>
      </c>
      <c r="O2071" s="428" t="s">
        <v>2830</v>
      </c>
      <c r="P2071" s="429">
        <v>0</v>
      </c>
      <c r="Q2071" s="424" t="s">
        <v>4071</v>
      </c>
      <c r="R2071" s="429">
        <v>0</v>
      </c>
      <c r="S2071" s="424" t="s">
        <v>4071</v>
      </c>
      <c r="T2071" s="424">
        <v>0</v>
      </c>
      <c r="U2071" s="426" t="s">
        <v>4071</v>
      </c>
      <c r="V2071" s="424">
        <v>0</v>
      </c>
      <c r="W2071" s="426" t="s">
        <v>4071</v>
      </c>
      <c r="X2071" s="89">
        <v>0</v>
      </c>
      <c r="Y2071" s="426" t="s">
        <v>4071</v>
      </c>
      <c r="Z2071" s="89">
        <v>0</v>
      </c>
      <c r="AA2071" t="s">
        <v>2828</v>
      </c>
      <c r="AB2071">
        <v>2588</v>
      </c>
      <c r="AC2071" t="s">
        <v>11068</v>
      </c>
      <c r="AD2071" s="100" t="str">
        <f>TEXT(N2071,"yyyy-mm-dd")</f>
        <v>2011-06-19</v>
      </c>
      <c r="AE2071" t="str">
        <f t="shared" si="20"/>
        <v>insert into tagihanawal(id, evaluator, checking_period1, checking_period2, billing_period, billing_no, billing_date, iuran_tetap_idr, iuran_tetap_usd, royalti_idr, royalti_usd, pht_idr, pht_usd, company_id)values(102109,'BPK RIxxx','2008-1-1xxx','2009-12-12xxx',2011,'3156/84/DBP/2011xxx','2011-06-19xxx',0,0,0,0,0,0,'2588xxx');</v>
      </c>
    </row>
    <row r="2072" spans="1:31" ht="16.5" x14ac:dyDescent="0.3">
      <c r="A2072" t="s">
        <v>11193</v>
      </c>
      <c r="B2072" s="427">
        <v>102110</v>
      </c>
      <c r="C2072" s="427" t="s">
        <v>2828</v>
      </c>
      <c r="D2072" s="111" t="s">
        <v>4348</v>
      </c>
      <c r="E2072" s="428" t="s">
        <v>2829</v>
      </c>
      <c r="F2072" t="s">
        <v>8223</v>
      </c>
      <c r="G2072" s="428" t="s">
        <v>2829</v>
      </c>
      <c r="H2072" t="s">
        <v>8237</v>
      </c>
      <c r="I2072" s="428" t="s">
        <v>2830</v>
      </c>
      <c r="J2072" s="115">
        <v>2013</v>
      </c>
      <c r="K2072" s="373" t="s">
        <v>2828</v>
      </c>
      <c r="L2072" s="113" t="s">
        <v>9748</v>
      </c>
      <c r="M2072" s="428" t="s">
        <v>2829</v>
      </c>
      <c r="N2072" s="100">
        <v>41402</v>
      </c>
      <c r="O2072" s="428" t="s">
        <v>2830</v>
      </c>
      <c r="P2072" s="429">
        <v>0</v>
      </c>
      <c r="Q2072" s="424" t="s">
        <v>4071</v>
      </c>
      <c r="R2072" s="429">
        <v>0</v>
      </c>
      <c r="S2072" s="424" t="s">
        <v>4071</v>
      </c>
      <c r="T2072" s="424">
        <v>0</v>
      </c>
      <c r="U2072" s="426" t="s">
        <v>4071</v>
      </c>
      <c r="V2072" s="424">
        <v>0</v>
      </c>
      <c r="W2072" s="426" t="s">
        <v>4071</v>
      </c>
      <c r="X2072" s="89">
        <v>0</v>
      </c>
      <c r="Y2072" s="426" t="s">
        <v>4071</v>
      </c>
      <c r="Z2072" s="89">
        <v>0</v>
      </c>
      <c r="AA2072" t="s">
        <v>2828</v>
      </c>
      <c r="AB2072">
        <v>2588</v>
      </c>
      <c r="AC2072" t="s">
        <v>11068</v>
      </c>
      <c r="AD2072" s="100" t="str">
        <f>TEXT(N2072,"yyyy-mm-dd")</f>
        <v>2013-05-08</v>
      </c>
      <c r="AE2072" t="str">
        <f t="shared" si="20"/>
        <v>insert into tagihanawal(id, evaluator, checking_period1, checking_period2, billing_period, billing_no, billing_date, iuran_tetap_idr, iuran_tetap_usd, royalti_idr, royalti_usd, pht_idr, pht_usd, company_id)values(102110,'Evaluatorxxx','2013-1-1xxx','2013-12-12xxx',2013,'574/84/DBP/2013xxx','2013-05-08xxx',0,0,0,0,0,0,'2588xxx');</v>
      </c>
    </row>
    <row r="2073" spans="1:31" ht="16.5" x14ac:dyDescent="0.3">
      <c r="A2073" t="s">
        <v>11193</v>
      </c>
      <c r="B2073" s="427">
        <v>102111</v>
      </c>
      <c r="C2073" s="427" t="s">
        <v>2828</v>
      </c>
      <c r="D2073" s="110" t="s">
        <v>4347</v>
      </c>
      <c r="E2073" s="428" t="s">
        <v>2829</v>
      </c>
      <c r="F2073" t="s">
        <v>8223</v>
      </c>
      <c r="G2073" s="428" t="s">
        <v>2829</v>
      </c>
      <c r="H2073" t="s">
        <v>8236</v>
      </c>
      <c r="I2073" s="428" t="s">
        <v>2830</v>
      </c>
      <c r="J2073" s="114">
        <v>2015</v>
      </c>
      <c r="K2073" s="373" t="s">
        <v>2828</v>
      </c>
      <c r="L2073" s="113" t="s">
        <v>9749</v>
      </c>
      <c r="M2073" s="428" t="s">
        <v>2829</v>
      </c>
      <c r="N2073" s="100">
        <v>42333</v>
      </c>
      <c r="O2073" s="428" t="s">
        <v>2830</v>
      </c>
      <c r="P2073" s="429">
        <v>0</v>
      </c>
      <c r="Q2073" s="424" t="s">
        <v>4071</v>
      </c>
      <c r="R2073" s="429">
        <v>0</v>
      </c>
      <c r="S2073" s="424" t="s">
        <v>4071</v>
      </c>
      <c r="T2073" s="424">
        <v>0</v>
      </c>
      <c r="U2073" s="426" t="s">
        <v>4071</v>
      </c>
      <c r="V2073" s="424">
        <v>0</v>
      </c>
      <c r="W2073" s="426" t="s">
        <v>4071</v>
      </c>
      <c r="X2073" s="89">
        <v>0</v>
      </c>
      <c r="Y2073" s="426" t="s">
        <v>4071</v>
      </c>
      <c r="Z2073" s="89">
        <v>0</v>
      </c>
      <c r="AA2073" t="s">
        <v>2828</v>
      </c>
      <c r="AB2073">
        <v>2589</v>
      </c>
      <c r="AC2073" t="s">
        <v>11068</v>
      </c>
      <c r="AD2073" s="100" t="str">
        <f>TEXT(N2073,"yyyy-mm-dd")</f>
        <v>2015-11-25</v>
      </c>
      <c r="AE2073" t="str">
        <f t="shared" si="20"/>
        <v>insert into tagihanawal(id, evaluator, checking_period1, checking_period2, billing_period, billing_no, billing_date, iuran_tetap_idr, iuran_tetap_usd, royalti_idr, royalti_usd, pht_idr, pht_usd, company_id)values(102111,'BPK RIxxx','2013-1-1xxx','2015-12-12xxx',2015,'015767/84/DBP/2015xxx','2015-11-25xxx',0,0,0,0,0,0,'2589xxx');</v>
      </c>
    </row>
    <row r="2074" spans="1:31" ht="16.5" x14ac:dyDescent="0.3">
      <c r="A2074" t="s">
        <v>11193</v>
      </c>
      <c r="B2074" s="427">
        <v>102112</v>
      </c>
      <c r="C2074" s="427" t="s">
        <v>2828</v>
      </c>
      <c r="D2074" s="110" t="s">
        <v>4347</v>
      </c>
      <c r="E2074" s="428" t="s">
        <v>2829</v>
      </c>
      <c r="F2074" t="s">
        <v>8223</v>
      </c>
      <c r="G2074" s="428" t="s">
        <v>2829</v>
      </c>
      <c r="H2074" t="s">
        <v>8236</v>
      </c>
      <c r="I2074" s="428" t="s">
        <v>2830</v>
      </c>
      <c r="J2074" s="114">
        <v>2015</v>
      </c>
      <c r="K2074" s="373" t="s">
        <v>2828</v>
      </c>
      <c r="L2074" s="113" t="s">
        <v>9750</v>
      </c>
      <c r="M2074" s="428" t="s">
        <v>2829</v>
      </c>
      <c r="N2074" s="100">
        <v>42333</v>
      </c>
      <c r="O2074" s="428" t="s">
        <v>2830</v>
      </c>
      <c r="P2074" s="429">
        <v>0</v>
      </c>
      <c r="Q2074" s="424" t="s">
        <v>4071</v>
      </c>
      <c r="R2074" s="429">
        <v>0</v>
      </c>
      <c r="S2074" s="424" t="s">
        <v>4071</v>
      </c>
      <c r="T2074" s="424">
        <v>0</v>
      </c>
      <c r="U2074" s="426" t="s">
        <v>4071</v>
      </c>
      <c r="V2074" s="424">
        <v>0</v>
      </c>
      <c r="W2074" s="426" t="s">
        <v>4071</v>
      </c>
      <c r="X2074" s="89">
        <v>0</v>
      </c>
      <c r="Y2074" s="426" t="s">
        <v>4071</v>
      </c>
      <c r="Z2074" s="89">
        <v>0</v>
      </c>
      <c r="AA2074" t="s">
        <v>2828</v>
      </c>
      <c r="AB2074">
        <v>2590</v>
      </c>
      <c r="AC2074" t="s">
        <v>11068</v>
      </c>
      <c r="AD2074" s="100" t="str">
        <f>TEXT(N2074,"yyyy-mm-dd")</f>
        <v>2015-11-25</v>
      </c>
      <c r="AE2074" t="str">
        <f t="shared" si="20"/>
        <v>insert into tagihanawal(id, evaluator, checking_period1, checking_period2, billing_period, billing_no, billing_date, iuran_tetap_idr, iuran_tetap_usd, royalti_idr, royalti_usd, pht_idr, pht_usd, company_id)values(102112,'BPK RIxxx','2013-1-1xxx','2015-12-12xxx',2015,'016138/84/DBP/2015xxx','2015-11-25xxx',0,0,0,0,0,0,'2590xxx');</v>
      </c>
    </row>
    <row r="2075" spans="1:31" ht="16.5" x14ac:dyDescent="0.3">
      <c r="A2075" t="s">
        <v>11193</v>
      </c>
      <c r="B2075" s="427">
        <v>102113</v>
      </c>
      <c r="C2075" s="427" t="s">
        <v>2828</v>
      </c>
      <c r="D2075" s="109" t="s">
        <v>4347</v>
      </c>
      <c r="E2075" s="428" t="s">
        <v>2829</v>
      </c>
      <c r="F2075" t="s">
        <v>8224</v>
      </c>
      <c r="G2075" s="428" t="s">
        <v>2829</v>
      </c>
      <c r="H2075" t="s">
        <v>8238</v>
      </c>
      <c r="I2075" s="428" t="s">
        <v>2830</v>
      </c>
      <c r="J2075" s="374">
        <v>2010</v>
      </c>
      <c r="K2075" s="373" t="s">
        <v>2828</v>
      </c>
      <c r="L2075" s="113" t="s">
        <v>4579</v>
      </c>
      <c r="M2075" s="428" t="s">
        <v>2829</v>
      </c>
      <c r="N2075" s="100">
        <v>40319</v>
      </c>
      <c r="O2075" s="428" t="s">
        <v>2830</v>
      </c>
      <c r="P2075" s="429">
        <v>0</v>
      </c>
      <c r="Q2075" s="424" t="s">
        <v>4071</v>
      </c>
      <c r="R2075" s="429">
        <v>0</v>
      </c>
      <c r="S2075" s="424" t="s">
        <v>4071</v>
      </c>
      <c r="T2075" s="424">
        <v>0</v>
      </c>
      <c r="U2075" s="426" t="s">
        <v>4071</v>
      </c>
      <c r="V2075" s="424">
        <v>0</v>
      </c>
      <c r="W2075" s="426" t="s">
        <v>4071</v>
      </c>
      <c r="X2075" s="89">
        <v>0</v>
      </c>
      <c r="Y2075" s="426" t="s">
        <v>4071</v>
      </c>
      <c r="Z2075" s="89">
        <v>0</v>
      </c>
      <c r="AA2075" t="s">
        <v>2828</v>
      </c>
      <c r="AB2075">
        <v>2591</v>
      </c>
      <c r="AC2075" t="s">
        <v>11068</v>
      </c>
      <c r="AD2075" s="100" t="str">
        <f>TEXT(N2075,"yyyy-mm-dd")</f>
        <v>2010-05-21</v>
      </c>
      <c r="AE2075" t="str">
        <f t="shared" si="20"/>
        <v>insert into tagihanawal(id, evaluator, checking_period1, checking_period2, billing_period, billing_no, billing_date, iuran_tetap_idr, iuran_tetap_usd, royalti_idr, royalti_usd, pht_idr, pht_usd, company_id)values(102113,'BPK RIxxx','2006-1-1xxx','2007-12-12xxx',2010,'1603/84.03/DBM/2010xxx','2010-05-21xxx',0,0,0,0,0,0,'2591xxx');</v>
      </c>
    </row>
    <row r="2076" spans="1:31" ht="16.5" x14ac:dyDescent="0.3">
      <c r="A2076" t="s">
        <v>11193</v>
      </c>
      <c r="B2076" s="427">
        <v>102114</v>
      </c>
      <c r="C2076" s="427" t="s">
        <v>2828</v>
      </c>
      <c r="D2076" s="110" t="s">
        <v>4347</v>
      </c>
      <c r="E2076" s="428" t="s">
        <v>2829</v>
      </c>
      <c r="F2076" t="s">
        <v>8223</v>
      </c>
      <c r="G2076" s="428" t="s">
        <v>2829</v>
      </c>
      <c r="H2076" t="s">
        <v>8236</v>
      </c>
      <c r="I2076" s="428" t="s">
        <v>2830</v>
      </c>
      <c r="J2076" s="114">
        <v>2015</v>
      </c>
      <c r="K2076" s="373" t="s">
        <v>2828</v>
      </c>
      <c r="L2076" s="113" t="s">
        <v>9751</v>
      </c>
      <c r="M2076" s="428" t="s">
        <v>2829</v>
      </c>
      <c r="N2076" s="100">
        <v>42333</v>
      </c>
      <c r="O2076" s="428" t="s">
        <v>2830</v>
      </c>
      <c r="P2076" s="429">
        <v>0</v>
      </c>
      <c r="Q2076" s="424" t="s">
        <v>4071</v>
      </c>
      <c r="R2076" s="429">
        <v>0</v>
      </c>
      <c r="S2076" s="424" t="s">
        <v>4071</v>
      </c>
      <c r="T2076" s="424">
        <v>0</v>
      </c>
      <c r="U2076" s="426" t="s">
        <v>4071</v>
      </c>
      <c r="V2076" s="424">
        <v>0</v>
      </c>
      <c r="W2076" s="426" t="s">
        <v>4071</v>
      </c>
      <c r="X2076" s="89">
        <v>0</v>
      </c>
      <c r="Y2076" s="426" t="s">
        <v>4071</v>
      </c>
      <c r="Z2076" s="89">
        <v>0</v>
      </c>
      <c r="AA2076" t="s">
        <v>2828</v>
      </c>
      <c r="AB2076">
        <v>317</v>
      </c>
      <c r="AC2076" t="s">
        <v>11068</v>
      </c>
      <c r="AD2076" s="100" t="str">
        <f>TEXT(N2076,"yyyy-mm-dd")</f>
        <v>2015-11-25</v>
      </c>
      <c r="AE2076" t="str">
        <f t="shared" si="20"/>
        <v>insert into tagihanawal(id, evaluator, checking_period1, checking_period2, billing_period, billing_no, billing_date, iuran_tetap_idr, iuran_tetap_usd, royalti_idr, royalti_usd, pht_idr, pht_usd, company_id)values(102114,'BPK RIxxx','2013-1-1xxx','2015-12-12xxx',2015,'016140/84/DBP/2015xxx','2015-11-25xxx',0,0,0,0,0,0,'317xxx');</v>
      </c>
    </row>
    <row r="2077" spans="1:31" ht="16.5" x14ac:dyDescent="0.3">
      <c r="A2077" t="s">
        <v>11193</v>
      </c>
      <c r="B2077" s="427">
        <v>102115</v>
      </c>
      <c r="C2077" s="427" t="s">
        <v>2828</v>
      </c>
      <c r="D2077" s="110" t="s">
        <v>4347</v>
      </c>
      <c r="E2077" s="428" t="s">
        <v>2829</v>
      </c>
      <c r="F2077" t="s">
        <v>8223</v>
      </c>
      <c r="G2077" s="428" t="s">
        <v>2829</v>
      </c>
      <c r="H2077" t="s">
        <v>8236</v>
      </c>
      <c r="I2077" s="428" t="s">
        <v>2830</v>
      </c>
      <c r="J2077" s="114">
        <v>2015</v>
      </c>
      <c r="K2077" s="373" t="s">
        <v>2828</v>
      </c>
      <c r="L2077" s="113" t="s">
        <v>9752</v>
      </c>
      <c r="M2077" s="428" t="s">
        <v>2829</v>
      </c>
      <c r="N2077" s="100">
        <v>42333</v>
      </c>
      <c r="O2077" s="428" t="s">
        <v>2830</v>
      </c>
      <c r="P2077" s="429">
        <v>0</v>
      </c>
      <c r="Q2077" s="424" t="s">
        <v>4071</v>
      </c>
      <c r="R2077" s="429">
        <v>0</v>
      </c>
      <c r="S2077" s="424" t="s">
        <v>4071</v>
      </c>
      <c r="T2077" s="424">
        <v>0</v>
      </c>
      <c r="U2077" s="426" t="s">
        <v>4071</v>
      </c>
      <c r="V2077" s="424">
        <v>0</v>
      </c>
      <c r="W2077" s="426" t="s">
        <v>4071</v>
      </c>
      <c r="X2077" s="89">
        <v>0</v>
      </c>
      <c r="Y2077" s="426" t="s">
        <v>4071</v>
      </c>
      <c r="Z2077" s="89">
        <v>0</v>
      </c>
      <c r="AA2077" t="s">
        <v>2828</v>
      </c>
      <c r="AB2077">
        <v>2592</v>
      </c>
      <c r="AC2077" t="s">
        <v>11068</v>
      </c>
      <c r="AD2077" s="100" t="str">
        <f>TEXT(N2077,"yyyy-mm-dd")</f>
        <v>2015-11-25</v>
      </c>
      <c r="AE2077" t="str">
        <f t="shared" ref="AE2077:AE2140" si="21">(A2077&amp;B2077&amp;C2077&amp;D2077&amp;E2077&amp;F2077&amp;G2077&amp;H2077&amp;I2077&amp;J2077&amp;K2077&amp;L2077&amp;M2077&amp;AD2077&amp;O2077&amp;P2077&amp;Q2077&amp;R2077&amp;S2077&amp;T2077&amp;U2077&amp;V2077&amp;W2077&amp;X2077&amp;Y2077&amp;Z2077&amp;AA2077&amp;AB2077&amp;AC2077&amp;";")</f>
        <v>insert into tagihanawal(id, evaluator, checking_period1, checking_period2, billing_period, billing_no, billing_date, iuran_tetap_idr, iuran_tetap_usd, royalti_idr, royalti_usd, pht_idr, pht_usd, company_id)values(102115,'BPK RIxxx','2013-1-1xxx','2015-12-12xxx',2015,'016141/84/DBP/2015xxx','2015-11-25xxx',0,0,0,0,0,0,'2592xxx');</v>
      </c>
    </row>
    <row r="2078" spans="1:31" ht="16.5" x14ac:dyDescent="0.3">
      <c r="A2078" t="s">
        <v>11193</v>
      </c>
      <c r="B2078" s="427">
        <v>102116</v>
      </c>
      <c r="C2078" s="427" t="s">
        <v>2828</v>
      </c>
      <c r="D2078" s="110" t="s">
        <v>4347</v>
      </c>
      <c r="E2078" s="428" t="s">
        <v>2829</v>
      </c>
      <c r="F2078" t="s">
        <v>8223</v>
      </c>
      <c r="G2078" s="428" t="s">
        <v>2829</v>
      </c>
      <c r="H2078" t="s">
        <v>8236</v>
      </c>
      <c r="I2078" s="428" t="s">
        <v>2830</v>
      </c>
      <c r="J2078" s="114">
        <v>2015</v>
      </c>
      <c r="K2078" s="373" t="s">
        <v>2828</v>
      </c>
      <c r="L2078" s="113" t="s">
        <v>9753</v>
      </c>
      <c r="M2078" s="428" t="s">
        <v>2829</v>
      </c>
      <c r="N2078" s="100">
        <v>42333</v>
      </c>
      <c r="O2078" s="428" t="s">
        <v>2830</v>
      </c>
      <c r="P2078" s="429">
        <v>0</v>
      </c>
      <c r="Q2078" s="424" t="s">
        <v>4071</v>
      </c>
      <c r="R2078" s="429">
        <v>0</v>
      </c>
      <c r="S2078" s="424" t="s">
        <v>4071</v>
      </c>
      <c r="T2078" s="424">
        <v>0</v>
      </c>
      <c r="U2078" s="426" t="s">
        <v>4071</v>
      </c>
      <c r="V2078" s="424">
        <v>0</v>
      </c>
      <c r="W2078" s="426" t="s">
        <v>4071</v>
      </c>
      <c r="X2078" s="89">
        <v>0</v>
      </c>
      <c r="Y2078" s="426" t="s">
        <v>4071</v>
      </c>
      <c r="Z2078" s="89">
        <v>0</v>
      </c>
      <c r="AA2078" t="s">
        <v>2828</v>
      </c>
      <c r="AB2078">
        <v>2593</v>
      </c>
      <c r="AC2078" t="s">
        <v>11068</v>
      </c>
      <c r="AD2078" s="100" t="str">
        <f>TEXT(N2078,"yyyy-mm-dd")</f>
        <v>2015-11-25</v>
      </c>
      <c r="AE2078" t="str">
        <f t="shared" si="21"/>
        <v>insert into tagihanawal(id, evaluator, checking_period1, checking_period2, billing_period, billing_no, billing_date, iuran_tetap_idr, iuran_tetap_usd, royalti_idr, royalti_usd, pht_idr, pht_usd, company_id)values(102116,'BPK RIxxx','2013-1-1xxx','2015-12-12xxx',2015,'016142/84/DBP/2015xxx','2015-11-25xxx',0,0,0,0,0,0,'2593xxx');</v>
      </c>
    </row>
    <row r="2079" spans="1:31" ht="16.5" x14ac:dyDescent="0.3">
      <c r="A2079" t="s">
        <v>11193</v>
      </c>
      <c r="B2079" s="427">
        <v>102117</v>
      </c>
      <c r="C2079" s="427" t="s">
        <v>2828</v>
      </c>
      <c r="D2079" s="110" t="s">
        <v>4347</v>
      </c>
      <c r="E2079" s="428" t="s">
        <v>2829</v>
      </c>
      <c r="F2079" t="s">
        <v>8223</v>
      </c>
      <c r="G2079" s="428" t="s">
        <v>2829</v>
      </c>
      <c r="H2079" t="s">
        <v>8236</v>
      </c>
      <c r="I2079" s="428" t="s">
        <v>2830</v>
      </c>
      <c r="J2079" s="114">
        <v>2015</v>
      </c>
      <c r="K2079" s="373" t="s">
        <v>2828</v>
      </c>
      <c r="L2079" s="113" t="s">
        <v>9754</v>
      </c>
      <c r="M2079" s="428" t="s">
        <v>2829</v>
      </c>
      <c r="N2079" s="100">
        <v>42333</v>
      </c>
      <c r="O2079" s="428" t="s">
        <v>2830</v>
      </c>
      <c r="P2079" s="429">
        <v>0</v>
      </c>
      <c r="Q2079" s="424" t="s">
        <v>4071</v>
      </c>
      <c r="R2079" s="429">
        <v>0</v>
      </c>
      <c r="S2079" s="424" t="s">
        <v>4071</v>
      </c>
      <c r="T2079" s="424">
        <v>0</v>
      </c>
      <c r="U2079" s="426" t="s">
        <v>4071</v>
      </c>
      <c r="V2079" s="424">
        <v>0</v>
      </c>
      <c r="W2079" s="426" t="s">
        <v>4071</v>
      </c>
      <c r="X2079" s="89">
        <v>0</v>
      </c>
      <c r="Y2079" s="426" t="s">
        <v>4071</v>
      </c>
      <c r="Z2079" s="89">
        <v>0</v>
      </c>
      <c r="AA2079" t="s">
        <v>2828</v>
      </c>
      <c r="AB2079">
        <v>2594</v>
      </c>
      <c r="AC2079" t="s">
        <v>11068</v>
      </c>
      <c r="AD2079" s="100" t="str">
        <f>TEXT(N2079,"yyyy-mm-dd")</f>
        <v>2015-11-25</v>
      </c>
      <c r="AE2079" t="str">
        <f t="shared" si="21"/>
        <v>insert into tagihanawal(id, evaluator, checking_period1, checking_period2, billing_period, billing_no, billing_date, iuran_tetap_idr, iuran_tetap_usd, royalti_idr, royalti_usd, pht_idr, pht_usd, company_id)values(102117,'BPK RIxxx','2013-1-1xxx','2015-12-12xxx',2015,'016143/84/DBP/2015xxx','2015-11-25xxx',0,0,0,0,0,0,'2594xxx');</v>
      </c>
    </row>
    <row r="2080" spans="1:31" ht="16.5" x14ac:dyDescent="0.3">
      <c r="A2080" t="s">
        <v>11193</v>
      </c>
      <c r="B2080" s="427">
        <v>102118</v>
      </c>
      <c r="C2080" s="427" t="s">
        <v>2828</v>
      </c>
      <c r="D2080" s="110" t="s">
        <v>4347</v>
      </c>
      <c r="E2080" s="428" t="s">
        <v>2829</v>
      </c>
      <c r="F2080" t="s">
        <v>8223</v>
      </c>
      <c r="G2080" s="428" t="s">
        <v>2829</v>
      </c>
      <c r="H2080" t="s">
        <v>8236</v>
      </c>
      <c r="I2080" s="428" t="s">
        <v>2830</v>
      </c>
      <c r="J2080" s="114">
        <v>2015</v>
      </c>
      <c r="K2080" s="373" t="s">
        <v>2828</v>
      </c>
      <c r="L2080" s="113" t="s">
        <v>9755</v>
      </c>
      <c r="M2080" s="428" t="s">
        <v>2829</v>
      </c>
      <c r="N2080" s="100">
        <v>42333</v>
      </c>
      <c r="O2080" s="428" t="s">
        <v>2830</v>
      </c>
      <c r="P2080" s="429">
        <v>0</v>
      </c>
      <c r="Q2080" s="424" t="s">
        <v>4071</v>
      </c>
      <c r="R2080" s="429">
        <v>0</v>
      </c>
      <c r="S2080" s="424" t="s">
        <v>4071</v>
      </c>
      <c r="T2080" s="424">
        <v>0</v>
      </c>
      <c r="U2080" s="426" t="s">
        <v>4071</v>
      </c>
      <c r="V2080" s="424">
        <v>0</v>
      </c>
      <c r="W2080" s="426" t="s">
        <v>4071</v>
      </c>
      <c r="X2080" s="89">
        <v>0</v>
      </c>
      <c r="Y2080" s="426" t="s">
        <v>4071</v>
      </c>
      <c r="Z2080" s="89">
        <v>0</v>
      </c>
      <c r="AA2080" t="s">
        <v>2828</v>
      </c>
      <c r="AB2080">
        <v>2595</v>
      </c>
      <c r="AC2080" t="s">
        <v>11068</v>
      </c>
      <c r="AD2080" s="100" t="str">
        <f>TEXT(N2080,"yyyy-mm-dd")</f>
        <v>2015-11-25</v>
      </c>
      <c r="AE2080" t="str">
        <f t="shared" si="21"/>
        <v>insert into tagihanawal(id, evaluator, checking_period1, checking_period2, billing_period, billing_no, billing_date, iuran_tetap_idr, iuran_tetap_usd, royalti_idr, royalti_usd, pht_idr, pht_usd, company_id)values(102118,'BPK RIxxx','2013-1-1xxx','2015-12-12xxx',2015,'016144/84/DBP/2015xxx','2015-11-25xxx',0,0,0,0,0,0,'2595xxx');</v>
      </c>
    </row>
    <row r="2081" spans="1:31" ht="16.5" x14ac:dyDescent="0.3">
      <c r="A2081" t="s">
        <v>11193</v>
      </c>
      <c r="B2081" s="427">
        <v>102119</v>
      </c>
      <c r="C2081" s="427" t="s">
        <v>2828</v>
      </c>
      <c r="D2081" s="110" t="s">
        <v>4347</v>
      </c>
      <c r="E2081" s="428" t="s">
        <v>2829</v>
      </c>
      <c r="F2081" t="s">
        <v>8223</v>
      </c>
      <c r="G2081" s="428" t="s">
        <v>2829</v>
      </c>
      <c r="H2081" t="s">
        <v>8236</v>
      </c>
      <c r="I2081" s="428" t="s">
        <v>2830</v>
      </c>
      <c r="J2081" s="114">
        <v>2015</v>
      </c>
      <c r="K2081" s="373" t="s">
        <v>2828</v>
      </c>
      <c r="L2081" s="113" t="s">
        <v>9756</v>
      </c>
      <c r="M2081" s="428" t="s">
        <v>2829</v>
      </c>
      <c r="N2081" s="100">
        <v>42333</v>
      </c>
      <c r="O2081" s="428" t="s">
        <v>2830</v>
      </c>
      <c r="P2081" s="429">
        <v>0</v>
      </c>
      <c r="Q2081" s="424" t="s">
        <v>4071</v>
      </c>
      <c r="R2081" s="429">
        <v>0</v>
      </c>
      <c r="S2081" s="424" t="s">
        <v>4071</v>
      </c>
      <c r="T2081" s="424">
        <v>0</v>
      </c>
      <c r="U2081" s="426" t="s">
        <v>4071</v>
      </c>
      <c r="V2081" s="424">
        <v>0</v>
      </c>
      <c r="W2081" s="426" t="s">
        <v>4071</v>
      </c>
      <c r="X2081" s="89">
        <v>0</v>
      </c>
      <c r="Y2081" s="426" t="s">
        <v>4071</v>
      </c>
      <c r="Z2081" s="89">
        <v>0</v>
      </c>
      <c r="AA2081" t="s">
        <v>2828</v>
      </c>
      <c r="AB2081">
        <v>2596</v>
      </c>
      <c r="AC2081" t="s">
        <v>11068</v>
      </c>
      <c r="AD2081" s="100" t="str">
        <f>TEXT(N2081,"yyyy-mm-dd")</f>
        <v>2015-11-25</v>
      </c>
      <c r="AE2081" t="str">
        <f t="shared" si="21"/>
        <v>insert into tagihanawal(id, evaluator, checking_period1, checking_period2, billing_period, billing_no, billing_date, iuran_tetap_idr, iuran_tetap_usd, royalti_idr, royalti_usd, pht_idr, pht_usd, company_id)values(102119,'BPK RIxxx','2013-1-1xxx','2015-12-12xxx',2015,'016125/84/DBP/2015xxx','2015-11-25xxx',0,0,0,0,0,0,'2596xxx');</v>
      </c>
    </row>
    <row r="2082" spans="1:31" ht="16.5" x14ac:dyDescent="0.3">
      <c r="A2082" t="s">
        <v>11193</v>
      </c>
      <c r="B2082" s="427">
        <v>102120</v>
      </c>
      <c r="C2082" s="427" t="s">
        <v>2828</v>
      </c>
      <c r="D2082" s="110" t="s">
        <v>4347</v>
      </c>
      <c r="E2082" s="428" t="s">
        <v>2829</v>
      </c>
      <c r="F2082" t="s">
        <v>8223</v>
      </c>
      <c r="G2082" s="428" t="s">
        <v>2829</v>
      </c>
      <c r="H2082" t="s">
        <v>8236</v>
      </c>
      <c r="I2082" s="428" t="s">
        <v>2830</v>
      </c>
      <c r="J2082" s="114">
        <v>2015</v>
      </c>
      <c r="K2082" s="373" t="s">
        <v>2828</v>
      </c>
      <c r="L2082" s="113" t="s">
        <v>9757</v>
      </c>
      <c r="M2082" s="428" t="s">
        <v>2829</v>
      </c>
      <c r="N2082" s="100">
        <v>42333</v>
      </c>
      <c r="O2082" s="428" t="s">
        <v>2830</v>
      </c>
      <c r="P2082" s="429">
        <v>0</v>
      </c>
      <c r="Q2082" s="424" t="s">
        <v>4071</v>
      </c>
      <c r="R2082" s="429">
        <v>0</v>
      </c>
      <c r="S2082" s="424" t="s">
        <v>4071</v>
      </c>
      <c r="T2082" s="424">
        <v>0</v>
      </c>
      <c r="U2082" s="426" t="s">
        <v>4071</v>
      </c>
      <c r="V2082" s="424">
        <v>0</v>
      </c>
      <c r="W2082" s="426" t="s">
        <v>4071</v>
      </c>
      <c r="X2082" s="89">
        <v>0</v>
      </c>
      <c r="Y2082" s="426" t="s">
        <v>4071</v>
      </c>
      <c r="Z2082" s="89">
        <v>0</v>
      </c>
      <c r="AA2082" t="s">
        <v>2828</v>
      </c>
      <c r="AB2082">
        <v>2597</v>
      </c>
      <c r="AC2082" t="s">
        <v>11068</v>
      </c>
      <c r="AD2082" s="100" t="str">
        <f>TEXT(N2082,"yyyy-mm-dd")</f>
        <v>2015-11-25</v>
      </c>
      <c r="AE2082" t="str">
        <f t="shared" si="21"/>
        <v>insert into tagihanawal(id, evaluator, checking_period1, checking_period2, billing_period, billing_no, billing_date, iuran_tetap_idr, iuran_tetap_usd, royalti_idr, royalti_usd, pht_idr, pht_usd, company_id)values(102120,'BPK RIxxx','2013-1-1xxx','2015-12-12xxx',2015,'016126/84/DBP/2015xxx','2015-11-25xxx',0,0,0,0,0,0,'2597xxx');</v>
      </c>
    </row>
    <row r="2083" spans="1:31" ht="16.5" x14ac:dyDescent="0.3">
      <c r="A2083" t="s">
        <v>11193</v>
      </c>
      <c r="B2083" s="427">
        <v>102121</v>
      </c>
      <c r="C2083" s="427" t="s">
        <v>2828</v>
      </c>
      <c r="D2083" s="110" t="s">
        <v>4347</v>
      </c>
      <c r="E2083" s="428" t="s">
        <v>2829</v>
      </c>
      <c r="F2083" t="s">
        <v>8223</v>
      </c>
      <c r="G2083" s="428" t="s">
        <v>2829</v>
      </c>
      <c r="H2083" t="s">
        <v>8236</v>
      </c>
      <c r="I2083" s="428" t="s">
        <v>2830</v>
      </c>
      <c r="J2083" s="114">
        <v>2015</v>
      </c>
      <c r="K2083" s="373" t="s">
        <v>2828</v>
      </c>
      <c r="L2083" s="113" t="s">
        <v>9758</v>
      </c>
      <c r="M2083" s="428" t="s">
        <v>2829</v>
      </c>
      <c r="N2083" s="100">
        <v>42333</v>
      </c>
      <c r="O2083" s="428" t="s">
        <v>2830</v>
      </c>
      <c r="P2083" s="429">
        <v>0</v>
      </c>
      <c r="Q2083" s="424" t="s">
        <v>4071</v>
      </c>
      <c r="R2083" s="429">
        <v>0</v>
      </c>
      <c r="S2083" s="424" t="s">
        <v>4071</v>
      </c>
      <c r="T2083" s="424">
        <v>0</v>
      </c>
      <c r="U2083" s="426" t="s">
        <v>4071</v>
      </c>
      <c r="V2083" s="424">
        <v>0</v>
      </c>
      <c r="W2083" s="426" t="s">
        <v>4071</v>
      </c>
      <c r="X2083" s="89">
        <v>0</v>
      </c>
      <c r="Y2083" s="426" t="s">
        <v>4071</v>
      </c>
      <c r="Z2083" s="89">
        <v>0</v>
      </c>
      <c r="AA2083" t="s">
        <v>2828</v>
      </c>
      <c r="AB2083">
        <v>2598</v>
      </c>
      <c r="AC2083" t="s">
        <v>11068</v>
      </c>
      <c r="AD2083" s="100" t="str">
        <f>TEXT(N2083,"yyyy-mm-dd")</f>
        <v>2015-11-25</v>
      </c>
      <c r="AE2083" t="str">
        <f t="shared" si="21"/>
        <v>insert into tagihanawal(id, evaluator, checking_period1, checking_period2, billing_period, billing_no, billing_date, iuran_tetap_idr, iuran_tetap_usd, royalti_idr, royalti_usd, pht_idr, pht_usd, company_id)values(102121,'BPK RIxxx','2013-1-1xxx','2015-12-12xxx',2015,'016127/84/DBP/2015xxx','2015-11-25xxx',0,0,0,0,0,0,'2598xxx');</v>
      </c>
    </row>
    <row r="2084" spans="1:31" ht="16.5" x14ac:dyDescent="0.3">
      <c r="A2084" t="s">
        <v>11193</v>
      </c>
      <c r="B2084" s="427">
        <v>102122</v>
      </c>
      <c r="C2084" s="427" t="s">
        <v>2828</v>
      </c>
      <c r="D2084" s="110" t="s">
        <v>4347</v>
      </c>
      <c r="E2084" s="428" t="s">
        <v>2829</v>
      </c>
      <c r="F2084" t="s">
        <v>8223</v>
      </c>
      <c r="G2084" s="428" t="s">
        <v>2829</v>
      </c>
      <c r="H2084" t="s">
        <v>8236</v>
      </c>
      <c r="I2084" s="428" t="s">
        <v>2830</v>
      </c>
      <c r="J2084" s="114">
        <v>2015</v>
      </c>
      <c r="K2084" s="373" t="s">
        <v>2828</v>
      </c>
      <c r="L2084" s="113" t="s">
        <v>9759</v>
      </c>
      <c r="M2084" s="428" t="s">
        <v>2829</v>
      </c>
      <c r="N2084" s="100">
        <v>42333</v>
      </c>
      <c r="O2084" s="428" t="s">
        <v>2830</v>
      </c>
      <c r="P2084" s="429">
        <v>0</v>
      </c>
      <c r="Q2084" s="424" t="s">
        <v>4071</v>
      </c>
      <c r="R2084" s="429">
        <v>0</v>
      </c>
      <c r="S2084" s="424" t="s">
        <v>4071</v>
      </c>
      <c r="T2084" s="424">
        <v>0</v>
      </c>
      <c r="U2084" s="426" t="s">
        <v>4071</v>
      </c>
      <c r="V2084" s="424">
        <v>0</v>
      </c>
      <c r="W2084" s="426" t="s">
        <v>4071</v>
      </c>
      <c r="X2084" s="89">
        <v>0</v>
      </c>
      <c r="Y2084" s="426" t="s">
        <v>4071</v>
      </c>
      <c r="Z2084" s="89">
        <v>0</v>
      </c>
      <c r="AA2084" t="s">
        <v>2828</v>
      </c>
      <c r="AB2084">
        <v>2599</v>
      </c>
      <c r="AC2084" t="s">
        <v>11068</v>
      </c>
      <c r="AD2084" s="100" t="str">
        <f>TEXT(N2084,"yyyy-mm-dd")</f>
        <v>2015-11-25</v>
      </c>
      <c r="AE2084" t="str">
        <f t="shared" si="21"/>
        <v>insert into tagihanawal(id, evaluator, checking_period1, checking_period2, billing_period, billing_no, billing_date, iuran_tetap_idr, iuran_tetap_usd, royalti_idr, royalti_usd, pht_idr, pht_usd, company_id)values(102122,'BPK RIxxx','2013-1-1xxx','2015-12-12xxx',2015,'016128/84/DBP/2015xxx','2015-11-25xxx',0,0,0,0,0,0,'2599xxx');</v>
      </c>
    </row>
    <row r="2085" spans="1:31" ht="16.5" x14ac:dyDescent="0.3">
      <c r="A2085" t="s">
        <v>11193</v>
      </c>
      <c r="B2085" s="427">
        <v>102123</v>
      </c>
      <c r="C2085" s="427" t="s">
        <v>2828</v>
      </c>
      <c r="D2085" s="111" t="s">
        <v>4348</v>
      </c>
      <c r="E2085" s="428" t="s">
        <v>2829</v>
      </c>
      <c r="F2085" t="s">
        <v>8223</v>
      </c>
      <c r="G2085" s="428" t="s">
        <v>2829</v>
      </c>
      <c r="H2085" t="s">
        <v>8237</v>
      </c>
      <c r="I2085" s="428" t="s">
        <v>2830</v>
      </c>
      <c r="J2085" s="115">
        <v>2013</v>
      </c>
      <c r="K2085" s="373" t="s">
        <v>2828</v>
      </c>
      <c r="L2085" s="113" t="s">
        <v>9760</v>
      </c>
      <c r="M2085" s="428" t="s">
        <v>2829</v>
      </c>
      <c r="N2085" s="100">
        <v>41407</v>
      </c>
      <c r="O2085" s="428" t="s">
        <v>2830</v>
      </c>
      <c r="P2085" s="429">
        <v>0</v>
      </c>
      <c r="Q2085" s="424" t="s">
        <v>4071</v>
      </c>
      <c r="R2085" s="429">
        <v>0</v>
      </c>
      <c r="S2085" s="424" t="s">
        <v>4071</v>
      </c>
      <c r="T2085" s="424">
        <v>0</v>
      </c>
      <c r="U2085" s="426" t="s">
        <v>4071</v>
      </c>
      <c r="V2085" s="424">
        <v>0</v>
      </c>
      <c r="W2085" s="426" t="s">
        <v>4071</v>
      </c>
      <c r="X2085" s="89">
        <v>0</v>
      </c>
      <c r="Y2085" s="426" t="s">
        <v>4071</v>
      </c>
      <c r="Z2085" s="89">
        <v>0</v>
      </c>
      <c r="AA2085" t="s">
        <v>2828</v>
      </c>
      <c r="AB2085">
        <v>2600</v>
      </c>
      <c r="AC2085" t="s">
        <v>11068</v>
      </c>
      <c r="AD2085" s="100" t="str">
        <f>TEXT(N2085,"yyyy-mm-dd")</f>
        <v>2013-05-13</v>
      </c>
      <c r="AE2085" t="str">
        <f t="shared" si="21"/>
        <v>insert into tagihanawal(id, evaluator, checking_period1, checking_period2, billing_period, billing_no, billing_date, iuran_tetap_idr, iuran_tetap_usd, royalti_idr, royalti_usd, pht_idr, pht_usd, company_id)values(102123,'Evaluatorxxx','2013-1-1xxx','2013-12-12xxx',2013,'456/84/DBP/2013xxx','2013-05-13xxx',0,0,0,0,0,0,'2600xxx');</v>
      </c>
    </row>
    <row r="2086" spans="1:31" ht="16.5" x14ac:dyDescent="0.3">
      <c r="A2086" t="s">
        <v>11193</v>
      </c>
      <c r="B2086" s="427">
        <v>102124</v>
      </c>
      <c r="C2086" s="427" t="s">
        <v>2828</v>
      </c>
      <c r="D2086" s="110" t="s">
        <v>4347</v>
      </c>
      <c r="E2086" s="428" t="s">
        <v>2829</v>
      </c>
      <c r="F2086" t="s">
        <v>8223</v>
      </c>
      <c r="G2086" s="428" t="s">
        <v>2829</v>
      </c>
      <c r="H2086" t="s">
        <v>8236</v>
      </c>
      <c r="I2086" s="428" t="s">
        <v>2830</v>
      </c>
      <c r="J2086" s="114">
        <v>2015</v>
      </c>
      <c r="K2086" s="373" t="s">
        <v>2828</v>
      </c>
      <c r="L2086" s="113" t="s">
        <v>9761</v>
      </c>
      <c r="M2086" s="428" t="s">
        <v>2829</v>
      </c>
      <c r="N2086" s="100">
        <v>42333</v>
      </c>
      <c r="O2086" s="428" t="s">
        <v>2830</v>
      </c>
      <c r="P2086" s="429">
        <v>0</v>
      </c>
      <c r="Q2086" s="424" t="s">
        <v>4071</v>
      </c>
      <c r="R2086" s="429">
        <v>0</v>
      </c>
      <c r="S2086" s="424" t="s">
        <v>4071</v>
      </c>
      <c r="T2086" s="424">
        <v>0</v>
      </c>
      <c r="U2086" s="426" t="s">
        <v>4071</v>
      </c>
      <c r="V2086" s="424">
        <v>0</v>
      </c>
      <c r="W2086" s="426" t="s">
        <v>4071</v>
      </c>
      <c r="X2086" s="89">
        <v>0</v>
      </c>
      <c r="Y2086" s="426" t="s">
        <v>4071</v>
      </c>
      <c r="Z2086" s="89">
        <v>0</v>
      </c>
      <c r="AA2086" t="s">
        <v>2828</v>
      </c>
      <c r="AB2086">
        <v>2601</v>
      </c>
      <c r="AC2086" t="s">
        <v>11068</v>
      </c>
      <c r="AD2086" s="100" t="str">
        <f>TEXT(N2086,"yyyy-mm-dd")</f>
        <v>2015-11-25</v>
      </c>
      <c r="AE2086" t="str">
        <f t="shared" si="21"/>
        <v>insert into tagihanawal(id, evaluator, checking_period1, checking_period2, billing_period, billing_no, billing_date, iuran_tetap_idr, iuran_tetap_usd, royalti_idr, royalti_usd, pht_idr, pht_usd, company_id)values(102124,'BPK RIxxx','2013-1-1xxx','2015-12-12xxx',2015,'016129/84/DBP/2015xxx','2015-11-25xxx',0,0,0,0,0,0,'2601xxx');</v>
      </c>
    </row>
    <row r="2087" spans="1:31" ht="16.5" x14ac:dyDescent="0.3">
      <c r="A2087" t="s">
        <v>11193</v>
      </c>
      <c r="B2087" s="427">
        <v>102125</v>
      </c>
      <c r="C2087" s="427" t="s">
        <v>2828</v>
      </c>
      <c r="D2087" s="110" t="s">
        <v>4347</v>
      </c>
      <c r="E2087" s="428" t="s">
        <v>2829</v>
      </c>
      <c r="F2087" t="s">
        <v>8223</v>
      </c>
      <c r="G2087" s="428" t="s">
        <v>2829</v>
      </c>
      <c r="H2087" t="s">
        <v>8236</v>
      </c>
      <c r="I2087" s="428" t="s">
        <v>2830</v>
      </c>
      <c r="J2087" s="114">
        <v>2015</v>
      </c>
      <c r="K2087" s="373" t="s">
        <v>2828</v>
      </c>
      <c r="L2087" s="113" t="s">
        <v>9762</v>
      </c>
      <c r="M2087" s="428" t="s">
        <v>2829</v>
      </c>
      <c r="N2087" s="100">
        <v>42333</v>
      </c>
      <c r="O2087" s="428" t="s">
        <v>2830</v>
      </c>
      <c r="P2087" s="429">
        <v>0</v>
      </c>
      <c r="Q2087" s="424" t="s">
        <v>4071</v>
      </c>
      <c r="R2087" s="429">
        <v>0</v>
      </c>
      <c r="S2087" s="424" t="s">
        <v>4071</v>
      </c>
      <c r="T2087" s="424">
        <v>0</v>
      </c>
      <c r="U2087" s="426" t="s">
        <v>4071</v>
      </c>
      <c r="V2087" s="424">
        <v>0</v>
      </c>
      <c r="W2087" s="426" t="s">
        <v>4071</v>
      </c>
      <c r="X2087" s="89">
        <v>0</v>
      </c>
      <c r="Y2087" s="426" t="s">
        <v>4071</v>
      </c>
      <c r="Z2087" s="89">
        <v>0</v>
      </c>
      <c r="AA2087" t="s">
        <v>2828</v>
      </c>
      <c r="AB2087">
        <v>2602</v>
      </c>
      <c r="AC2087" t="s">
        <v>11068</v>
      </c>
      <c r="AD2087" s="100" t="str">
        <f>TEXT(N2087,"yyyy-mm-dd")</f>
        <v>2015-11-25</v>
      </c>
      <c r="AE2087" t="str">
        <f t="shared" si="21"/>
        <v>insert into tagihanawal(id, evaluator, checking_period1, checking_period2, billing_period, billing_no, billing_date, iuran_tetap_idr, iuran_tetap_usd, royalti_idr, royalti_usd, pht_idr, pht_usd, company_id)values(102125,'BPK RIxxx','2013-1-1xxx','2015-12-12xxx',2015,'016131/84/DBP/2015xxx','2015-11-25xxx',0,0,0,0,0,0,'2602xxx');</v>
      </c>
    </row>
    <row r="2088" spans="1:31" ht="16.5" x14ac:dyDescent="0.3">
      <c r="A2088" t="s">
        <v>11193</v>
      </c>
      <c r="B2088" s="427">
        <v>102126</v>
      </c>
      <c r="C2088" s="427" t="s">
        <v>2828</v>
      </c>
      <c r="D2088" s="110" t="s">
        <v>4347</v>
      </c>
      <c r="E2088" s="428" t="s">
        <v>2829</v>
      </c>
      <c r="F2088" t="s">
        <v>8223</v>
      </c>
      <c r="G2088" s="428" t="s">
        <v>2829</v>
      </c>
      <c r="H2088" t="s">
        <v>8236</v>
      </c>
      <c r="I2088" s="428" t="s">
        <v>2830</v>
      </c>
      <c r="J2088" s="114">
        <v>2015</v>
      </c>
      <c r="K2088" s="373" t="s">
        <v>2828</v>
      </c>
      <c r="L2088" s="113" t="s">
        <v>9763</v>
      </c>
      <c r="M2088" s="428" t="s">
        <v>2829</v>
      </c>
      <c r="N2088" s="100">
        <v>42333</v>
      </c>
      <c r="O2088" s="428" t="s">
        <v>2830</v>
      </c>
      <c r="P2088" s="429">
        <v>0</v>
      </c>
      <c r="Q2088" s="424" t="s">
        <v>4071</v>
      </c>
      <c r="R2088" s="429">
        <v>0</v>
      </c>
      <c r="S2088" s="424" t="s">
        <v>4071</v>
      </c>
      <c r="T2088" s="424">
        <v>0</v>
      </c>
      <c r="U2088" s="426" t="s">
        <v>4071</v>
      </c>
      <c r="V2088" s="424">
        <v>0</v>
      </c>
      <c r="W2088" s="426" t="s">
        <v>4071</v>
      </c>
      <c r="X2088" s="89">
        <v>0</v>
      </c>
      <c r="Y2088" s="426" t="s">
        <v>4071</v>
      </c>
      <c r="Z2088" s="89">
        <v>0</v>
      </c>
      <c r="AA2088" t="s">
        <v>2828</v>
      </c>
      <c r="AB2088">
        <v>2603</v>
      </c>
      <c r="AC2088" t="s">
        <v>11068</v>
      </c>
      <c r="AD2088" s="100" t="str">
        <f>TEXT(N2088,"yyyy-mm-dd")</f>
        <v>2015-11-25</v>
      </c>
      <c r="AE2088" t="str">
        <f t="shared" si="21"/>
        <v>insert into tagihanawal(id, evaluator, checking_period1, checking_period2, billing_period, billing_no, billing_date, iuran_tetap_idr, iuran_tetap_usd, royalti_idr, royalti_usd, pht_idr, pht_usd, company_id)values(102126,'BPK RIxxx','2013-1-1xxx','2015-12-12xxx',2015,'016132/84/DBP/2015xxx','2015-11-25xxx',0,0,0,0,0,0,'2603xxx');</v>
      </c>
    </row>
    <row r="2089" spans="1:31" ht="16.5" x14ac:dyDescent="0.3">
      <c r="A2089" t="s">
        <v>11193</v>
      </c>
      <c r="B2089" s="427">
        <v>102127</v>
      </c>
      <c r="C2089" s="427" t="s">
        <v>2828</v>
      </c>
      <c r="D2089" s="110" t="s">
        <v>4347</v>
      </c>
      <c r="E2089" s="428" t="s">
        <v>2829</v>
      </c>
      <c r="F2089" t="s">
        <v>8223</v>
      </c>
      <c r="G2089" s="428" t="s">
        <v>2829</v>
      </c>
      <c r="H2089" t="s">
        <v>8236</v>
      </c>
      <c r="I2089" s="428" t="s">
        <v>2830</v>
      </c>
      <c r="J2089" s="114">
        <v>2015</v>
      </c>
      <c r="K2089" s="373" t="s">
        <v>2828</v>
      </c>
      <c r="L2089" s="113" t="s">
        <v>9764</v>
      </c>
      <c r="M2089" s="428" t="s">
        <v>2829</v>
      </c>
      <c r="N2089" s="100">
        <v>42310</v>
      </c>
      <c r="O2089" s="428" t="s">
        <v>2830</v>
      </c>
      <c r="P2089" s="429">
        <v>0</v>
      </c>
      <c r="Q2089" s="424" t="s">
        <v>4071</v>
      </c>
      <c r="R2089" s="429">
        <v>0</v>
      </c>
      <c r="S2089" s="424" t="s">
        <v>4071</v>
      </c>
      <c r="T2089" s="424">
        <v>0</v>
      </c>
      <c r="U2089" s="426" t="s">
        <v>4071</v>
      </c>
      <c r="V2089" s="424">
        <v>0</v>
      </c>
      <c r="W2089" s="426" t="s">
        <v>4071</v>
      </c>
      <c r="X2089" s="89">
        <v>0</v>
      </c>
      <c r="Y2089" s="426" t="s">
        <v>4071</v>
      </c>
      <c r="Z2089" s="89">
        <v>0</v>
      </c>
      <c r="AA2089" t="s">
        <v>2828</v>
      </c>
      <c r="AB2089">
        <v>2604</v>
      </c>
      <c r="AC2089" t="s">
        <v>11068</v>
      </c>
      <c r="AD2089" s="100" t="str">
        <f>TEXT(N2089,"yyyy-mm-dd")</f>
        <v>2015-11-02</v>
      </c>
      <c r="AE2089" t="str">
        <f t="shared" si="21"/>
        <v>insert into tagihanawal(id, evaluator, checking_period1, checking_period2, billing_period, billing_no, billing_date, iuran_tetap_idr, iuran_tetap_usd, royalti_idr, royalti_usd, pht_idr, pht_usd, company_id)values(102127,'BPK RIxxx','2013-1-1xxx','2015-12-12xxx',2015,'014532/84/DBP/2015xxx','2015-11-02xxx',0,0,0,0,0,0,'2604xxx');</v>
      </c>
    </row>
    <row r="2090" spans="1:31" ht="16.5" x14ac:dyDescent="0.3">
      <c r="A2090" t="s">
        <v>11193</v>
      </c>
      <c r="B2090" s="427">
        <v>102128</v>
      </c>
      <c r="C2090" s="427" t="s">
        <v>2828</v>
      </c>
      <c r="D2090" s="110" t="s">
        <v>4347</v>
      </c>
      <c r="E2090" s="428" t="s">
        <v>2829</v>
      </c>
      <c r="F2090" t="s">
        <v>8223</v>
      </c>
      <c r="G2090" s="428" t="s">
        <v>2829</v>
      </c>
      <c r="H2090" t="s">
        <v>8236</v>
      </c>
      <c r="I2090" s="428" t="s">
        <v>2830</v>
      </c>
      <c r="J2090" s="114">
        <v>2015</v>
      </c>
      <c r="K2090" s="373" t="s">
        <v>2828</v>
      </c>
      <c r="L2090" s="113" t="s">
        <v>9765</v>
      </c>
      <c r="M2090" s="428" t="s">
        <v>2829</v>
      </c>
      <c r="N2090" s="100">
        <v>42333</v>
      </c>
      <c r="O2090" s="428" t="s">
        <v>2830</v>
      </c>
      <c r="P2090" s="429">
        <v>0</v>
      </c>
      <c r="Q2090" s="424" t="s">
        <v>4071</v>
      </c>
      <c r="R2090" s="429">
        <v>0</v>
      </c>
      <c r="S2090" s="424" t="s">
        <v>4071</v>
      </c>
      <c r="T2090" s="424">
        <v>0</v>
      </c>
      <c r="U2090" s="426" t="s">
        <v>4071</v>
      </c>
      <c r="V2090" s="424">
        <v>0</v>
      </c>
      <c r="W2090" s="426" t="s">
        <v>4071</v>
      </c>
      <c r="X2090" s="89">
        <v>0</v>
      </c>
      <c r="Y2090" s="426" t="s">
        <v>4071</v>
      </c>
      <c r="Z2090" s="89">
        <v>0</v>
      </c>
      <c r="AA2090" t="s">
        <v>2828</v>
      </c>
      <c r="AB2090">
        <v>2605</v>
      </c>
      <c r="AC2090" t="s">
        <v>11068</v>
      </c>
      <c r="AD2090" s="100" t="str">
        <f>TEXT(N2090,"yyyy-mm-dd")</f>
        <v>2015-11-25</v>
      </c>
      <c r="AE2090" t="str">
        <f t="shared" si="21"/>
        <v>insert into tagihanawal(id, evaluator, checking_period1, checking_period2, billing_period, billing_no, billing_date, iuran_tetap_idr, iuran_tetap_usd, royalti_idr, royalti_usd, pht_idr, pht_usd, company_id)values(102128,'BPK RIxxx','2013-1-1xxx','2015-12-12xxx',2015,'016133/84/DBP/2015xxx','2015-11-25xxx',0,0,0,0,0,0,'2605xxx');</v>
      </c>
    </row>
    <row r="2091" spans="1:31" ht="16.5" x14ac:dyDescent="0.3">
      <c r="A2091" t="s">
        <v>11193</v>
      </c>
      <c r="B2091" s="427">
        <v>102129</v>
      </c>
      <c r="C2091" s="427" t="s">
        <v>2828</v>
      </c>
      <c r="D2091" s="110" t="s">
        <v>4347</v>
      </c>
      <c r="E2091" s="428" t="s">
        <v>2829</v>
      </c>
      <c r="F2091" t="s">
        <v>8223</v>
      </c>
      <c r="G2091" s="428" t="s">
        <v>2829</v>
      </c>
      <c r="H2091" t="s">
        <v>8236</v>
      </c>
      <c r="I2091" s="428" t="s">
        <v>2830</v>
      </c>
      <c r="J2091" s="114">
        <v>2015</v>
      </c>
      <c r="K2091" s="373" t="s">
        <v>2828</v>
      </c>
      <c r="L2091" s="113" t="s">
        <v>9766</v>
      </c>
      <c r="M2091" s="428" t="s">
        <v>2829</v>
      </c>
      <c r="N2091" s="100">
        <v>42333</v>
      </c>
      <c r="O2091" s="428" t="s">
        <v>2830</v>
      </c>
      <c r="P2091" s="429">
        <v>0</v>
      </c>
      <c r="Q2091" s="424" t="s">
        <v>4071</v>
      </c>
      <c r="R2091" s="429">
        <v>0</v>
      </c>
      <c r="S2091" s="424" t="s">
        <v>4071</v>
      </c>
      <c r="T2091" s="424">
        <v>0</v>
      </c>
      <c r="U2091" s="426" t="s">
        <v>4071</v>
      </c>
      <c r="V2091" s="424">
        <v>0</v>
      </c>
      <c r="W2091" s="426" t="s">
        <v>4071</v>
      </c>
      <c r="X2091" s="89">
        <v>0</v>
      </c>
      <c r="Y2091" s="426" t="s">
        <v>4071</v>
      </c>
      <c r="Z2091" s="89">
        <v>0</v>
      </c>
      <c r="AA2091" t="s">
        <v>2828</v>
      </c>
      <c r="AB2091">
        <v>2606</v>
      </c>
      <c r="AC2091" t="s">
        <v>11068</v>
      </c>
      <c r="AD2091" s="100" t="str">
        <f>TEXT(N2091,"yyyy-mm-dd")</f>
        <v>2015-11-25</v>
      </c>
      <c r="AE2091" t="str">
        <f t="shared" si="21"/>
        <v>insert into tagihanawal(id, evaluator, checking_period1, checking_period2, billing_period, billing_no, billing_date, iuran_tetap_idr, iuran_tetap_usd, royalti_idr, royalti_usd, pht_idr, pht_usd, company_id)values(102129,'BPK RIxxx','2013-1-1xxx','2015-12-12xxx',2015,'015766/84/DBP/2015xxx','2015-11-25xxx',0,0,0,0,0,0,'2606xxx');</v>
      </c>
    </row>
    <row r="2092" spans="1:31" ht="16.5" x14ac:dyDescent="0.3">
      <c r="A2092" t="s">
        <v>11193</v>
      </c>
      <c r="B2092" s="427">
        <v>102130</v>
      </c>
      <c r="C2092" s="427" t="s">
        <v>2828</v>
      </c>
      <c r="D2092" s="110" t="s">
        <v>2841</v>
      </c>
      <c r="E2092" s="428" t="s">
        <v>2829</v>
      </c>
      <c r="F2092" t="s">
        <v>8229</v>
      </c>
      <c r="G2092" s="428" t="s">
        <v>2829</v>
      </c>
      <c r="H2092" t="s">
        <v>8242</v>
      </c>
      <c r="I2092" s="428" t="s">
        <v>2830</v>
      </c>
      <c r="J2092" s="114">
        <v>2014</v>
      </c>
      <c r="K2092" s="373" t="s">
        <v>2828</v>
      </c>
      <c r="L2092" s="113" t="s">
        <v>9767</v>
      </c>
      <c r="M2092" s="428" t="s">
        <v>2829</v>
      </c>
      <c r="N2092" s="100">
        <v>41870</v>
      </c>
      <c r="O2092" s="428" t="s">
        <v>2830</v>
      </c>
      <c r="P2092" s="429">
        <v>0</v>
      </c>
      <c r="Q2092" s="424" t="s">
        <v>4071</v>
      </c>
      <c r="R2092" s="429">
        <v>0</v>
      </c>
      <c r="S2092" s="424" t="s">
        <v>4071</v>
      </c>
      <c r="T2092" s="424">
        <v>0</v>
      </c>
      <c r="U2092" s="426" t="s">
        <v>4071</v>
      </c>
      <c r="V2092" s="424">
        <v>0</v>
      </c>
      <c r="W2092" s="426" t="s">
        <v>4071</v>
      </c>
      <c r="X2092" s="89">
        <v>0</v>
      </c>
      <c r="Y2092" s="426" t="s">
        <v>4071</v>
      </c>
      <c r="Z2092" s="89">
        <v>0</v>
      </c>
      <c r="AA2092" t="s">
        <v>2828</v>
      </c>
      <c r="AB2092">
        <v>2607</v>
      </c>
      <c r="AC2092" t="s">
        <v>11068</v>
      </c>
      <c r="AD2092" s="100" t="str">
        <f>TEXT(N2092,"yyyy-mm-dd")</f>
        <v>2014-08-19</v>
      </c>
      <c r="AE2092" t="str">
        <f t="shared" si="21"/>
        <v>insert into tagihanawal(id, evaluator, checking_period1, checking_period2, billing_period, billing_no, billing_date, iuran_tetap_idr, iuran_tetap_usd, royalti_idr, royalti_usd, pht_idr, pht_usd, company_id)values(102130,'OPN BPKPxxx','2014-1-1xxx','2014-12-12xxx',2014,'1454/84/DBP/2014xxx','2014-08-19xxx',0,0,0,0,0,0,'2607xxx');</v>
      </c>
    </row>
    <row r="2093" spans="1:31" ht="16.5" x14ac:dyDescent="0.3">
      <c r="A2093" t="s">
        <v>11193</v>
      </c>
      <c r="B2093" s="427">
        <v>102131</v>
      </c>
      <c r="C2093" s="427" t="s">
        <v>2828</v>
      </c>
      <c r="D2093" s="110" t="s">
        <v>2841</v>
      </c>
      <c r="E2093" s="428" t="s">
        <v>2829</v>
      </c>
      <c r="F2093" t="s">
        <v>8229</v>
      </c>
      <c r="G2093" s="428" t="s">
        <v>2829</v>
      </c>
      <c r="H2093" t="s">
        <v>8242</v>
      </c>
      <c r="I2093" s="428" t="s">
        <v>2830</v>
      </c>
      <c r="J2093" s="114">
        <v>2014</v>
      </c>
      <c r="K2093" s="373" t="s">
        <v>2828</v>
      </c>
      <c r="L2093" s="113" t="s">
        <v>8216</v>
      </c>
      <c r="M2093" s="428" t="s">
        <v>2829</v>
      </c>
      <c r="N2093" s="100" t="s">
        <v>8216</v>
      </c>
      <c r="O2093" s="428" t="s">
        <v>2830</v>
      </c>
      <c r="P2093" s="429">
        <v>0</v>
      </c>
      <c r="Q2093" s="424" t="s">
        <v>4071</v>
      </c>
      <c r="R2093" s="429">
        <v>0</v>
      </c>
      <c r="S2093" s="424" t="s">
        <v>4071</v>
      </c>
      <c r="T2093" s="424">
        <v>0</v>
      </c>
      <c r="U2093" s="426" t="s">
        <v>4071</v>
      </c>
      <c r="V2093" s="424">
        <v>0</v>
      </c>
      <c r="W2093" s="426" t="s">
        <v>4071</v>
      </c>
      <c r="X2093" s="89">
        <v>0</v>
      </c>
      <c r="Y2093" s="426" t="s">
        <v>4071</v>
      </c>
      <c r="Z2093" s="89">
        <v>0</v>
      </c>
      <c r="AA2093" t="s">
        <v>2828</v>
      </c>
      <c r="AB2093">
        <v>2607</v>
      </c>
      <c r="AC2093" t="s">
        <v>11068</v>
      </c>
      <c r="AD2093" s="100" t="str">
        <f>TEXT(N2093,"yyyy-mm-dd")</f>
        <v>-</v>
      </c>
      <c r="AE2093" t="str">
        <f t="shared" si="21"/>
        <v>insert into tagihanawal(id, evaluator, checking_period1, checking_period2, billing_period, billing_no, billing_date, iuran_tetap_idr, iuran_tetap_usd, royalti_idr, royalti_usd, pht_idr, pht_usd, company_id)values(102131,'OPN BPKPxxx','2014-1-1xxx','2014-12-12xxx',2014,'-xxx','-xxx',0,0,0,0,0,0,'2607xxx');</v>
      </c>
    </row>
    <row r="2094" spans="1:31" ht="16.5" x14ac:dyDescent="0.3">
      <c r="A2094" t="s">
        <v>11193</v>
      </c>
      <c r="B2094" s="427">
        <v>102132</v>
      </c>
      <c r="C2094" s="427" t="s">
        <v>2828</v>
      </c>
      <c r="D2094" s="110" t="s">
        <v>4347</v>
      </c>
      <c r="E2094" s="428" t="s">
        <v>2829</v>
      </c>
      <c r="F2094" t="s">
        <v>8223</v>
      </c>
      <c r="G2094" s="428" t="s">
        <v>2829</v>
      </c>
      <c r="H2094" t="s">
        <v>8236</v>
      </c>
      <c r="I2094" s="428" t="s">
        <v>2830</v>
      </c>
      <c r="J2094" s="114">
        <v>2015</v>
      </c>
      <c r="K2094" s="373" t="s">
        <v>2828</v>
      </c>
      <c r="L2094" s="113" t="s">
        <v>9768</v>
      </c>
      <c r="M2094" s="428" t="s">
        <v>2829</v>
      </c>
      <c r="N2094" s="100">
        <v>42333</v>
      </c>
      <c r="O2094" s="428" t="s">
        <v>2830</v>
      </c>
      <c r="P2094" s="429">
        <v>0</v>
      </c>
      <c r="Q2094" s="424" t="s">
        <v>4071</v>
      </c>
      <c r="R2094" s="429">
        <v>0</v>
      </c>
      <c r="S2094" s="424" t="s">
        <v>4071</v>
      </c>
      <c r="T2094" s="424">
        <v>0</v>
      </c>
      <c r="U2094" s="426" t="s">
        <v>4071</v>
      </c>
      <c r="V2094" s="424">
        <v>0</v>
      </c>
      <c r="W2094" s="426" t="s">
        <v>4071</v>
      </c>
      <c r="X2094" s="89">
        <v>0</v>
      </c>
      <c r="Y2094" s="426" t="s">
        <v>4071</v>
      </c>
      <c r="Z2094" s="89">
        <v>0</v>
      </c>
      <c r="AA2094" t="s">
        <v>2828</v>
      </c>
      <c r="AB2094">
        <v>2608</v>
      </c>
      <c r="AC2094" t="s">
        <v>11068</v>
      </c>
      <c r="AD2094" s="100" t="str">
        <f>TEXT(N2094,"yyyy-mm-dd")</f>
        <v>2015-11-25</v>
      </c>
      <c r="AE2094" t="str">
        <f t="shared" si="21"/>
        <v>insert into tagihanawal(id, evaluator, checking_period1, checking_period2, billing_period, billing_no, billing_date, iuran_tetap_idr, iuran_tetap_usd, royalti_idr, royalti_usd, pht_idr, pht_usd, company_id)values(102132,'BPK RIxxx','2013-1-1xxx','2015-12-12xxx',2015,'016134/84/DBP/2015xxx','2015-11-25xxx',0,0,0,0,0,0,'2608xxx');</v>
      </c>
    </row>
    <row r="2095" spans="1:31" ht="16.5" x14ac:dyDescent="0.3">
      <c r="A2095" t="s">
        <v>11193</v>
      </c>
      <c r="B2095" s="427">
        <v>102133</v>
      </c>
      <c r="C2095" s="427" t="s">
        <v>2828</v>
      </c>
      <c r="D2095" s="109" t="s">
        <v>4347</v>
      </c>
      <c r="E2095" s="428" t="s">
        <v>2829</v>
      </c>
      <c r="F2095" t="s">
        <v>8224</v>
      </c>
      <c r="G2095" s="428" t="s">
        <v>2829</v>
      </c>
      <c r="H2095" t="s">
        <v>8238</v>
      </c>
      <c r="I2095" s="428" t="s">
        <v>2830</v>
      </c>
      <c r="J2095" s="374">
        <v>2010</v>
      </c>
      <c r="K2095" s="373" t="s">
        <v>2828</v>
      </c>
      <c r="L2095" s="113" t="s">
        <v>8248</v>
      </c>
      <c r="M2095" s="428" t="s">
        <v>2829</v>
      </c>
      <c r="N2095" s="100">
        <v>40319</v>
      </c>
      <c r="O2095" s="428" t="s">
        <v>2830</v>
      </c>
      <c r="P2095" s="429">
        <v>0</v>
      </c>
      <c r="Q2095" s="424" t="s">
        <v>4071</v>
      </c>
      <c r="R2095" s="429">
        <v>0</v>
      </c>
      <c r="S2095" s="424" t="s">
        <v>4071</v>
      </c>
      <c r="T2095" s="424">
        <v>0</v>
      </c>
      <c r="U2095" s="426" t="s">
        <v>4071</v>
      </c>
      <c r="V2095" s="424">
        <v>0</v>
      </c>
      <c r="W2095" s="426" t="s">
        <v>4071</v>
      </c>
      <c r="X2095" s="89">
        <v>0</v>
      </c>
      <c r="Y2095" s="426" t="s">
        <v>4071</v>
      </c>
      <c r="Z2095" s="89">
        <v>0</v>
      </c>
      <c r="AA2095" t="s">
        <v>2828</v>
      </c>
      <c r="AB2095">
        <v>2609</v>
      </c>
      <c r="AC2095" t="s">
        <v>11068</v>
      </c>
      <c r="AD2095" s="100" t="str">
        <f>TEXT(N2095,"yyyy-mm-dd")</f>
        <v>2010-05-21</v>
      </c>
      <c r="AE2095" t="str">
        <f t="shared" si="21"/>
        <v>insert into tagihanawal(id, evaluator, checking_period1, checking_period2, billing_period, billing_no, billing_date, iuran_tetap_idr, iuran_tetap_usd, royalti_idr, royalti_usd, pht_idr, pht_usd, company_id)values(102133,'BPK RIxxx','2006-1-1xxx','2007-12-12xxx',2010,'1655/84.03/DBM/2010xxx','2010-05-21xxx',0,0,0,0,0,0,'2609xxx');</v>
      </c>
    </row>
    <row r="2096" spans="1:31" ht="16.5" x14ac:dyDescent="0.3">
      <c r="A2096" t="s">
        <v>11193</v>
      </c>
      <c r="B2096" s="427">
        <v>102134</v>
      </c>
      <c r="C2096" s="427" t="s">
        <v>2828</v>
      </c>
      <c r="D2096" s="110" t="s">
        <v>4347</v>
      </c>
      <c r="E2096" s="428" t="s">
        <v>2829</v>
      </c>
      <c r="F2096" t="s">
        <v>8223</v>
      </c>
      <c r="G2096" s="428" t="s">
        <v>2829</v>
      </c>
      <c r="H2096" t="s">
        <v>8236</v>
      </c>
      <c r="I2096" s="428" t="s">
        <v>2830</v>
      </c>
      <c r="J2096" s="114">
        <v>2015</v>
      </c>
      <c r="K2096" s="373" t="s">
        <v>2828</v>
      </c>
      <c r="L2096" s="113" t="s">
        <v>9769</v>
      </c>
      <c r="M2096" s="428" t="s">
        <v>2829</v>
      </c>
      <c r="N2096" s="100">
        <v>42333</v>
      </c>
      <c r="O2096" s="428" t="s">
        <v>2830</v>
      </c>
      <c r="P2096" s="429">
        <v>0</v>
      </c>
      <c r="Q2096" s="424" t="s">
        <v>4071</v>
      </c>
      <c r="R2096" s="429">
        <v>0</v>
      </c>
      <c r="S2096" s="424" t="s">
        <v>4071</v>
      </c>
      <c r="T2096" s="424">
        <v>0</v>
      </c>
      <c r="U2096" s="426" t="s">
        <v>4071</v>
      </c>
      <c r="V2096" s="424">
        <v>0</v>
      </c>
      <c r="W2096" s="426" t="s">
        <v>4071</v>
      </c>
      <c r="X2096" s="89">
        <v>0</v>
      </c>
      <c r="Y2096" s="426" t="s">
        <v>4071</v>
      </c>
      <c r="Z2096" s="89">
        <v>0</v>
      </c>
      <c r="AA2096" t="s">
        <v>2828</v>
      </c>
      <c r="AB2096">
        <v>2610</v>
      </c>
      <c r="AC2096" t="s">
        <v>11068</v>
      </c>
      <c r="AD2096" s="100" t="str">
        <f>TEXT(N2096,"yyyy-mm-dd")</f>
        <v>2015-11-25</v>
      </c>
      <c r="AE2096" t="str">
        <f t="shared" si="21"/>
        <v>insert into tagihanawal(id, evaluator, checking_period1, checking_period2, billing_period, billing_no, billing_date, iuran_tetap_idr, iuran_tetap_usd, royalti_idr, royalti_usd, pht_idr, pht_usd, company_id)values(102134,'BPK RIxxx','2013-1-1xxx','2015-12-12xxx',2015,'016491/84/DBP/2015xxx','2015-11-25xxx',0,0,0,0,0,0,'2610xxx');</v>
      </c>
    </row>
    <row r="2097" spans="1:31" ht="16.5" x14ac:dyDescent="0.3">
      <c r="A2097" t="s">
        <v>11193</v>
      </c>
      <c r="B2097" s="427">
        <v>102135</v>
      </c>
      <c r="C2097" s="427" t="s">
        <v>2828</v>
      </c>
      <c r="D2097" s="79" t="s">
        <v>4348</v>
      </c>
      <c r="E2097" s="428" t="s">
        <v>2829</v>
      </c>
      <c r="F2097" t="s">
        <v>8222</v>
      </c>
      <c r="G2097" s="428" t="s">
        <v>2829</v>
      </c>
      <c r="H2097" t="s">
        <v>8236</v>
      </c>
      <c r="I2097" s="428" t="s">
        <v>2830</v>
      </c>
      <c r="J2097" s="81">
        <v>2015</v>
      </c>
      <c r="K2097" s="373" t="s">
        <v>2828</v>
      </c>
      <c r="L2097" s="113" t="s">
        <v>9770</v>
      </c>
      <c r="M2097" s="428" t="s">
        <v>2829</v>
      </c>
      <c r="N2097" s="100">
        <v>42040</v>
      </c>
      <c r="O2097" s="428" t="s">
        <v>2830</v>
      </c>
      <c r="P2097" s="429">
        <v>0</v>
      </c>
      <c r="Q2097" s="424" t="s">
        <v>4071</v>
      </c>
      <c r="R2097" s="429">
        <v>0</v>
      </c>
      <c r="S2097" s="424" t="s">
        <v>4071</v>
      </c>
      <c r="T2097" s="424">
        <v>0</v>
      </c>
      <c r="U2097" s="426" t="s">
        <v>4071</v>
      </c>
      <c r="V2097" s="424">
        <v>0</v>
      </c>
      <c r="W2097" s="426" t="s">
        <v>4071</v>
      </c>
      <c r="X2097" s="89">
        <v>0</v>
      </c>
      <c r="Y2097" s="426" t="s">
        <v>4071</v>
      </c>
      <c r="Z2097" s="89">
        <v>0</v>
      </c>
      <c r="AA2097" t="s">
        <v>2828</v>
      </c>
      <c r="AB2097">
        <v>2612</v>
      </c>
      <c r="AC2097" t="s">
        <v>11068</v>
      </c>
      <c r="AD2097" s="100" t="str">
        <f>TEXT(N2097,"yyyy-mm-dd")</f>
        <v>2015-02-05</v>
      </c>
      <c r="AE2097" t="str">
        <f t="shared" si="21"/>
        <v>insert into tagihanawal(id, evaluator, checking_period1, checking_period2, billing_period, billing_no, billing_date, iuran_tetap_idr, iuran_tetap_usd, royalti_idr, royalti_usd, pht_idr, pht_usd, company_id)values(102135,'Evaluatorxxx','2015-1-1xxx','2015-12-12xxx',2015,'00445/84/DBP/2015xxx','2015-02-05xxx',0,0,0,0,0,0,'2612xxx');</v>
      </c>
    </row>
    <row r="2098" spans="1:31" ht="16.5" x14ac:dyDescent="0.3">
      <c r="A2098" t="s">
        <v>11193</v>
      </c>
      <c r="B2098" s="427">
        <v>102136</v>
      </c>
      <c r="C2098" s="427" t="s">
        <v>2828</v>
      </c>
      <c r="D2098" s="110" t="s">
        <v>4347</v>
      </c>
      <c r="E2098" s="428" t="s">
        <v>2829</v>
      </c>
      <c r="F2098" t="s">
        <v>8223</v>
      </c>
      <c r="G2098" s="428" t="s">
        <v>2829</v>
      </c>
      <c r="H2098" t="s">
        <v>8236</v>
      </c>
      <c r="I2098" s="428" t="s">
        <v>2830</v>
      </c>
      <c r="J2098" s="114">
        <v>2015</v>
      </c>
      <c r="K2098" s="373" t="s">
        <v>2828</v>
      </c>
      <c r="L2098" s="113" t="s">
        <v>9771</v>
      </c>
      <c r="M2098" s="428" t="s">
        <v>2829</v>
      </c>
      <c r="N2098" s="100">
        <v>42333</v>
      </c>
      <c r="O2098" s="428" t="s">
        <v>2830</v>
      </c>
      <c r="P2098" s="429">
        <v>0</v>
      </c>
      <c r="Q2098" s="424" t="s">
        <v>4071</v>
      </c>
      <c r="R2098" s="429">
        <v>0</v>
      </c>
      <c r="S2098" s="424" t="s">
        <v>4071</v>
      </c>
      <c r="T2098" s="424">
        <v>0</v>
      </c>
      <c r="U2098" s="426" t="s">
        <v>4071</v>
      </c>
      <c r="V2098" s="424">
        <v>0</v>
      </c>
      <c r="W2098" s="426" t="s">
        <v>4071</v>
      </c>
      <c r="X2098" s="89">
        <v>0</v>
      </c>
      <c r="Y2098" s="426" t="s">
        <v>4071</v>
      </c>
      <c r="Z2098" s="89">
        <v>0</v>
      </c>
      <c r="AA2098" t="s">
        <v>2828</v>
      </c>
      <c r="AB2098">
        <v>321</v>
      </c>
      <c r="AC2098" t="s">
        <v>11068</v>
      </c>
      <c r="AD2098" s="100" t="str">
        <f>TEXT(N2098,"yyyy-mm-dd")</f>
        <v>2015-11-25</v>
      </c>
      <c r="AE2098" t="str">
        <f t="shared" si="21"/>
        <v>insert into tagihanawal(id, evaluator, checking_period1, checking_period2, billing_period, billing_no, billing_date, iuran_tetap_idr, iuran_tetap_usd, royalti_idr, royalti_usd, pht_idr, pht_usd, company_id)values(102136,'BPK RIxxx','2013-1-1xxx','2015-12-12xxx',2015,'016492/84/DBP/2015xxx','2015-11-25xxx',0,0,0,0,0,0,'321xxx');</v>
      </c>
    </row>
    <row r="2099" spans="1:31" ht="16.5" x14ac:dyDescent="0.3">
      <c r="A2099" t="s">
        <v>11193</v>
      </c>
      <c r="B2099" s="427">
        <v>102137</v>
      </c>
      <c r="C2099" s="427" t="s">
        <v>2828</v>
      </c>
      <c r="D2099" s="110" t="s">
        <v>4347</v>
      </c>
      <c r="E2099" s="428" t="s">
        <v>2829</v>
      </c>
      <c r="F2099" t="s">
        <v>8225</v>
      </c>
      <c r="G2099" s="428" t="s">
        <v>2829</v>
      </c>
      <c r="H2099" t="s">
        <v>8239</v>
      </c>
      <c r="I2099" s="428" t="s">
        <v>2830</v>
      </c>
      <c r="J2099" s="114">
        <v>2011</v>
      </c>
      <c r="K2099" s="373" t="s">
        <v>2828</v>
      </c>
      <c r="L2099" s="113" t="s">
        <v>9772</v>
      </c>
      <c r="M2099" s="428" t="s">
        <v>2829</v>
      </c>
      <c r="N2099" s="100">
        <v>40889</v>
      </c>
      <c r="O2099" s="428" t="s">
        <v>2830</v>
      </c>
      <c r="P2099" s="429">
        <v>0</v>
      </c>
      <c r="Q2099" s="424" t="s">
        <v>4071</v>
      </c>
      <c r="R2099" s="429">
        <v>0</v>
      </c>
      <c r="S2099" s="424" t="s">
        <v>4071</v>
      </c>
      <c r="T2099" s="424">
        <v>0</v>
      </c>
      <c r="U2099" s="426" t="s">
        <v>4071</v>
      </c>
      <c r="V2099" s="424">
        <v>0</v>
      </c>
      <c r="W2099" s="426" t="s">
        <v>4071</v>
      </c>
      <c r="X2099" s="89">
        <v>0</v>
      </c>
      <c r="Y2099" s="426" t="s">
        <v>4071</v>
      </c>
      <c r="Z2099" s="89">
        <v>0</v>
      </c>
      <c r="AA2099" t="s">
        <v>2828</v>
      </c>
      <c r="AB2099">
        <v>2613</v>
      </c>
      <c r="AC2099" t="s">
        <v>11068</v>
      </c>
      <c r="AD2099" s="100" t="str">
        <f>TEXT(N2099,"yyyy-mm-dd")</f>
        <v>2011-12-12</v>
      </c>
      <c r="AE2099" t="str">
        <f t="shared" si="21"/>
        <v>insert into tagihanawal(id, evaluator, checking_period1, checking_period2, billing_period, billing_no, billing_date, iuran_tetap_idr, iuran_tetap_usd, royalti_idr, royalti_usd, pht_idr, pht_usd, company_id)values(102137,'BPK RIxxx','2008-1-1xxx','2009-12-12xxx',2011,'9385/84/DBP/2011xxx','2011-12-12xxx',0,0,0,0,0,0,'2613xxx');</v>
      </c>
    </row>
    <row r="2100" spans="1:31" ht="16.5" x14ac:dyDescent="0.3">
      <c r="A2100" t="s">
        <v>11193</v>
      </c>
      <c r="B2100" s="427">
        <v>102138</v>
      </c>
      <c r="C2100" s="427" t="s">
        <v>2828</v>
      </c>
      <c r="D2100" s="110" t="s">
        <v>4347</v>
      </c>
      <c r="E2100" s="428" t="s">
        <v>2829</v>
      </c>
      <c r="F2100" t="s">
        <v>8223</v>
      </c>
      <c r="G2100" s="428" t="s">
        <v>2829</v>
      </c>
      <c r="H2100" t="s">
        <v>8236</v>
      </c>
      <c r="I2100" s="428" t="s">
        <v>2830</v>
      </c>
      <c r="J2100" s="114">
        <v>2015</v>
      </c>
      <c r="K2100" s="373" t="s">
        <v>2828</v>
      </c>
      <c r="L2100" s="113" t="s">
        <v>9773</v>
      </c>
      <c r="M2100" s="428" t="s">
        <v>2829</v>
      </c>
      <c r="N2100" s="100">
        <v>42338</v>
      </c>
      <c r="O2100" s="428" t="s">
        <v>2830</v>
      </c>
      <c r="P2100" s="429">
        <v>0</v>
      </c>
      <c r="Q2100" s="424" t="s">
        <v>4071</v>
      </c>
      <c r="R2100" s="429">
        <v>0</v>
      </c>
      <c r="S2100" s="424" t="s">
        <v>4071</v>
      </c>
      <c r="T2100" s="424">
        <v>0</v>
      </c>
      <c r="U2100" s="426" t="s">
        <v>4071</v>
      </c>
      <c r="V2100" s="424">
        <v>0</v>
      </c>
      <c r="W2100" s="426" t="s">
        <v>4071</v>
      </c>
      <c r="X2100" s="89">
        <v>0</v>
      </c>
      <c r="Y2100" s="426" t="s">
        <v>4071</v>
      </c>
      <c r="Z2100" s="89">
        <v>0</v>
      </c>
      <c r="AA2100" t="s">
        <v>2828</v>
      </c>
      <c r="AB2100">
        <v>2614</v>
      </c>
      <c r="AC2100" t="s">
        <v>11068</v>
      </c>
      <c r="AD2100" s="100" t="str">
        <f>TEXT(N2100,"yyyy-mm-dd")</f>
        <v>2015-11-30</v>
      </c>
      <c r="AE2100" t="str">
        <f t="shared" si="21"/>
        <v>insert into tagihanawal(id, evaluator, checking_period1, checking_period2, billing_period, billing_no, billing_date, iuran_tetap_idr, iuran_tetap_usd, royalti_idr, royalti_usd, pht_idr, pht_usd, company_id)values(102138,'BPK RIxxx','2013-1-1xxx','2015-12-12xxx',2015,'017019/84/DBP/2015xxx','2015-11-30xxx',0,0,0,0,0,0,'2614xxx');</v>
      </c>
    </row>
    <row r="2101" spans="1:31" ht="16.5" x14ac:dyDescent="0.3">
      <c r="A2101" t="s">
        <v>11193</v>
      </c>
      <c r="B2101" s="427">
        <v>102139</v>
      </c>
      <c r="C2101" s="427" t="s">
        <v>2828</v>
      </c>
      <c r="D2101" s="110" t="s">
        <v>4347</v>
      </c>
      <c r="E2101" s="428" t="s">
        <v>2829</v>
      </c>
      <c r="F2101" t="s">
        <v>8223</v>
      </c>
      <c r="G2101" s="428" t="s">
        <v>2829</v>
      </c>
      <c r="H2101" t="s">
        <v>8236</v>
      </c>
      <c r="I2101" s="428" t="s">
        <v>2830</v>
      </c>
      <c r="J2101" s="114">
        <v>2015</v>
      </c>
      <c r="K2101" s="373" t="s">
        <v>2828</v>
      </c>
      <c r="L2101" s="113" t="s">
        <v>9774</v>
      </c>
      <c r="M2101" s="428" t="s">
        <v>2829</v>
      </c>
      <c r="N2101" s="100">
        <v>42310</v>
      </c>
      <c r="O2101" s="428" t="s">
        <v>2830</v>
      </c>
      <c r="P2101" s="429">
        <v>0</v>
      </c>
      <c r="Q2101" s="424" t="s">
        <v>4071</v>
      </c>
      <c r="R2101" s="429">
        <v>0</v>
      </c>
      <c r="S2101" s="424" t="s">
        <v>4071</v>
      </c>
      <c r="T2101" s="424">
        <v>0</v>
      </c>
      <c r="U2101" s="426" t="s">
        <v>4071</v>
      </c>
      <c r="V2101" s="424">
        <v>0</v>
      </c>
      <c r="W2101" s="426" t="s">
        <v>4071</v>
      </c>
      <c r="X2101" s="89">
        <v>0</v>
      </c>
      <c r="Y2101" s="426" t="s">
        <v>4071</v>
      </c>
      <c r="Z2101" s="89">
        <v>0</v>
      </c>
      <c r="AA2101" t="s">
        <v>2828</v>
      </c>
      <c r="AB2101">
        <v>2615</v>
      </c>
      <c r="AC2101" t="s">
        <v>11068</v>
      </c>
      <c r="AD2101" s="100" t="str">
        <f>TEXT(N2101,"yyyy-mm-dd")</f>
        <v>2015-11-02</v>
      </c>
      <c r="AE2101" t="str">
        <f t="shared" si="21"/>
        <v>insert into tagihanawal(id, evaluator, checking_period1, checking_period2, billing_period, billing_no, billing_date, iuran_tetap_idr, iuran_tetap_usd, royalti_idr, royalti_usd, pht_idr, pht_usd, company_id)values(102139,'BPK RIxxx','2013-1-1xxx','2015-12-12xxx',2015,'014716/84/DBP/2015xxx','2015-11-02xxx',0,0,0,0,0,0,'2615xxx');</v>
      </c>
    </row>
    <row r="2102" spans="1:31" ht="16.5" x14ac:dyDescent="0.3">
      <c r="A2102" t="s">
        <v>11193</v>
      </c>
      <c r="B2102" s="427">
        <v>102140</v>
      </c>
      <c r="C2102" s="427" t="s">
        <v>2828</v>
      </c>
      <c r="D2102" s="109" t="s">
        <v>4347</v>
      </c>
      <c r="E2102" s="428" t="s">
        <v>2829</v>
      </c>
      <c r="F2102" t="s">
        <v>8224</v>
      </c>
      <c r="G2102" s="428" t="s">
        <v>2829</v>
      </c>
      <c r="H2102" t="s">
        <v>8238</v>
      </c>
      <c r="I2102" s="428" t="s">
        <v>2830</v>
      </c>
      <c r="J2102" s="374">
        <v>2010</v>
      </c>
      <c r="K2102" s="373" t="s">
        <v>2828</v>
      </c>
      <c r="L2102" s="113" t="s">
        <v>8216</v>
      </c>
      <c r="M2102" s="428" t="s">
        <v>2829</v>
      </c>
      <c r="N2102" s="100" t="s">
        <v>8216</v>
      </c>
      <c r="O2102" s="428" t="s">
        <v>2830</v>
      </c>
      <c r="P2102" s="429">
        <v>0</v>
      </c>
      <c r="Q2102" s="424" t="s">
        <v>4071</v>
      </c>
      <c r="R2102" s="429">
        <v>0</v>
      </c>
      <c r="S2102" s="424" t="s">
        <v>4071</v>
      </c>
      <c r="T2102" s="424">
        <v>0</v>
      </c>
      <c r="U2102" s="426" t="s">
        <v>4071</v>
      </c>
      <c r="V2102" s="424">
        <v>0</v>
      </c>
      <c r="W2102" s="426" t="s">
        <v>4071</v>
      </c>
      <c r="X2102" s="89">
        <v>0</v>
      </c>
      <c r="Y2102" s="426" t="s">
        <v>4071</v>
      </c>
      <c r="Z2102" s="89">
        <v>0</v>
      </c>
      <c r="AA2102" t="s">
        <v>2828</v>
      </c>
      <c r="AB2102">
        <v>2615</v>
      </c>
      <c r="AC2102" t="s">
        <v>11068</v>
      </c>
      <c r="AD2102" s="100" t="str">
        <f>TEXT(N2102,"yyyy-mm-dd")</f>
        <v>-</v>
      </c>
      <c r="AE2102" t="str">
        <f t="shared" si="21"/>
        <v>insert into tagihanawal(id, evaluator, checking_period1, checking_period2, billing_period, billing_no, billing_date, iuran_tetap_idr, iuran_tetap_usd, royalti_idr, royalti_usd, pht_idr, pht_usd, company_id)values(102140,'BPK RIxxx','2006-1-1xxx','2007-12-12xxx',2010,'-xxx','-xxx',0,0,0,0,0,0,'2615xxx');</v>
      </c>
    </row>
    <row r="2103" spans="1:31" ht="16.5" x14ac:dyDescent="0.3">
      <c r="A2103" t="s">
        <v>11193</v>
      </c>
      <c r="B2103" s="427">
        <v>102141</v>
      </c>
      <c r="C2103" s="427" t="s">
        <v>2828</v>
      </c>
      <c r="D2103" s="110" t="s">
        <v>4347</v>
      </c>
      <c r="E2103" s="428" t="s">
        <v>2829</v>
      </c>
      <c r="F2103" t="s">
        <v>8226</v>
      </c>
      <c r="G2103" s="428" t="s">
        <v>2829</v>
      </c>
      <c r="H2103" t="s">
        <v>8240</v>
      </c>
      <c r="I2103" s="428" t="s">
        <v>2830</v>
      </c>
      <c r="J2103" s="114">
        <v>2012</v>
      </c>
      <c r="K2103" s="373" t="s">
        <v>2828</v>
      </c>
      <c r="L2103" s="113" t="s">
        <v>8216</v>
      </c>
      <c r="M2103" s="428" t="s">
        <v>2829</v>
      </c>
      <c r="N2103" s="100" t="s">
        <v>8216</v>
      </c>
      <c r="O2103" s="428" t="s">
        <v>2830</v>
      </c>
      <c r="P2103" s="429">
        <v>0</v>
      </c>
      <c r="Q2103" s="424" t="s">
        <v>4071</v>
      </c>
      <c r="R2103" s="429">
        <v>0</v>
      </c>
      <c r="S2103" s="424" t="s">
        <v>4071</v>
      </c>
      <c r="T2103" s="424">
        <v>0</v>
      </c>
      <c r="U2103" s="426" t="s">
        <v>4071</v>
      </c>
      <c r="V2103" s="424">
        <v>0</v>
      </c>
      <c r="W2103" s="426" t="s">
        <v>4071</v>
      </c>
      <c r="X2103" s="89">
        <v>0</v>
      </c>
      <c r="Y2103" s="426" t="s">
        <v>4071</v>
      </c>
      <c r="Z2103" s="89">
        <v>0</v>
      </c>
      <c r="AA2103" t="s">
        <v>2828</v>
      </c>
      <c r="AB2103">
        <v>2617</v>
      </c>
      <c r="AC2103" t="s">
        <v>11068</v>
      </c>
      <c r="AD2103" s="100" t="str">
        <f>TEXT(N2103,"yyyy-mm-dd")</f>
        <v>-</v>
      </c>
      <c r="AE2103" t="str">
        <f t="shared" si="21"/>
        <v>insert into tagihanawal(id, evaluator, checking_period1, checking_period2, billing_period, billing_no, billing_date, iuran_tetap_idr, iuran_tetap_usd, royalti_idr, royalti_usd, pht_idr, pht_usd, company_id)values(102141,'BPK RIxxx','2010-1-1xxx','2011-12-12xxx',2012,'-xxx','-xxx',0,0,0,0,0,0,'2617xxx');</v>
      </c>
    </row>
    <row r="2104" spans="1:31" ht="16.5" x14ac:dyDescent="0.3">
      <c r="A2104" t="s">
        <v>11193</v>
      </c>
      <c r="B2104" s="427">
        <v>102142</v>
      </c>
      <c r="C2104" s="427" t="s">
        <v>2828</v>
      </c>
      <c r="D2104" s="111" t="s">
        <v>4348</v>
      </c>
      <c r="E2104" s="428" t="s">
        <v>2829</v>
      </c>
      <c r="F2104" t="s">
        <v>8223</v>
      </c>
      <c r="G2104" s="428" t="s">
        <v>2829</v>
      </c>
      <c r="H2104" t="s">
        <v>8237</v>
      </c>
      <c r="I2104" s="428" t="s">
        <v>2830</v>
      </c>
      <c r="J2104" s="115">
        <v>2013</v>
      </c>
      <c r="K2104" s="373" t="s">
        <v>2828</v>
      </c>
      <c r="L2104" s="113" t="s">
        <v>8216</v>
      </c>
      <c r="M2104" s="428" t="s">
        <v>2829</v>
      </c>
      <c r="N2104" s="100" t="s">
        <v>8216</v>
      </c>
      <c r="O2104" s="428" t="s">
        <v>2830</v>
      </c>
      <c r="P2104" s="429">
        <v>0</v>
      </c>
      <c r="Q2104" s="424" t="s">
        <v>4071</v>
      </c>
      <c r="R2104" s="429">
        <v>0</v>
      </c>
      <c r="S2104" s="424" t="s">
        <v>4071</v>
      </c>
      <c r="T2104" s="424">
        <v>0</v>
      </c>
      <c r="U2104" s="426" t="s">
        <v>4071</v>
      </c>
      <c r="V2104" s="424">
        <v>0</v>
      </c>
      <c r="W2104" s="426" t="s">
        <v>4071</v>
      </c>
      <c r="X2104" s="89">
        <v>0</v>
      </c>
      <c r="Y2104" s="426" t="s">
        <v>4071</v>
      </c>
      <c r="Z2104" s="89">
        <v>0</v>
      </c>
      <c r="AA2104" t="s">
        <v>2828</v>
      </c>
      <c r="AB2104">
        <v>2617</v>
      </c>
      <c r="AC2104" t="s">
        <v>11068</v>
      </c>
      <c r="AD2104" s="100" t="str">
        <f>TEXT(N2104,"yyyy-mm-dd")</f>
        <v>-</v>
      </c>
      <c r="AE2104" t="str">
        <f t="shared" si="21"/>
        <v>insert into tagihanawal(id, evaluator, checking_period1, checking_period2, billing_period, billing_no, billing_date, iuran_tetap_idr, iuran_tetap_usd, royalti_idr, royalti_usd, pht_idr, pht_usd, company_id)values(102142,'Evaluatorxxx','2013-1-1xxx','2013-12-12xxx',2013,'-xxx','-xxx',0,0,0,0,0,0,'2617xxx');</v>
      </c>
    </row>
    <row r="2105" spans="1:31" ht="16.5" x14ac:dyDescent="0.3">
      <c r="A2105" t="s">
        <v>11193</v>
      </c>
      <c r="B2105" s="427">
        <v>102143</v>
      </c>
      <c r="C2105" s="427" t="s">
        <v>2828</v>
      </c>
      <c r="D2105" s="111" t="s">
        <v>4348</v>
      </c>
      <c r="E2105" s="428" t="s">
        <v>2829</v>
      </c>
      <c r="F2105" t="s">
        <v>8223</v>
      </c>
      <c r="G2105" s="428" t="s">
        <v>2829</v>
      </c>
      <c r="H2105" t="s">
        <v>8237</v>
      </c>
      <c r="I2105" s="428" t="s">
        <v>2830</v>
      </c>
      <c r="J2105" s="115">
        <v>2013</v>
      </c>
      <c r="K2105" s="373" t="s">
        <v>2828</v>
      </c>
      <c r="L2105" s="113" t="s">
        <v>8216</v>
      </c>
      <c r="M2105" s="428" t="s">
        <v>2829</v>
      </c>
      <c r="N2105" s="100" t="s">
        <v>8216</v>
      </c>
      <c r="O2105" s="428" t="s">
        <v>2830</v>
      </c>
      <c r="P2105" s="429">
        <v>0</v>
      </c>
      <c r="Q2105" s="424" t="s">
        <v>4071</v>
      </c>
      <c r="R2105" s="429">
        <v>0</v>
      </c>
      <c r="S2105" s="424" t="s">
        <v>4071</v>
      </c>
      <c r="T2105" s="424">
        <v>0</v>
      </c>
      <c r="U2105" s="426" t="s">
        <v>4071</v>
      </c>
      <c r="V2105" s="424">
        <v>0</v>
      </c>
      <c r="W2105" s="426" t="s">
        <v>4071</v>
      </c>
      <c r="X2105" s="89">
        <v>0</v>
      </c>
      <c r="Y2105" s="426" t="s">
        <v>4071</v>
      </c>
      <c r="Z2105" s="89">
        <v>0</v>
      </c>
      <c r="AA2105" t="s">
        <v>2828</v>
      </c>
      <c r="AB2105">
        <v>2619</v>
      </c>
      <c r="AC2105" t="s">
        <v>11068</v>
      </c>
      <c r="AD2105" s="100" t="str">
        <f>TEXT(N2105,"yyyy-mm-dd")</f>
        <v>-</v>
      </c>
      <c r="AE2105" t="str">
        <f t="shared" si="21"/>
        <v>insert into tagihanawal(id, evaluator, checking_period1, checking_period2, billing_period, billing_no, billing_date, iuran_tetap_idr, iuran_tetap_usd, royalti_idr, royalti_usd, pht_idr, pht_usd, company_id)values(102143,'Evaluatorxxx','2013-1-1xxx','2013-12-12xxx',2013,'-xxx','-xxx',0,0,0,0,0,0,'2619xxx');</v>
      </c>
    </row>
    <row r="2106" spans="1:31" ht="16.5" x14ac:dyDescent="0.3">
      <c r="A2106" t="s">
        <v>11193</v>
      </c>
      <c r="B2106" s="427">
        <v>102144</v>
      </c>
      <c r="C2106" s="427" t="s">
        <v>2828</v>
      </c>
      <c r="D2106" s="110" t="s">
        <v>4347</v>
      </c>
      <c r="E2106" s="428" t="s">
        <v>2829</v>
      </c>
      <c r="F2106" t="s">
        <v>8223</v>
      </c>
      <c r="G2106" s="428" t="s">
        <v>2829</v>
      </c>
      <c r="H2106" t="s">
        <v>8236</v>
      </c>
      <c r="I2106" s="428" t="s">
        <v>2830</v>
      </c>
      <c r="J2106" s="114">
        <v>2015</v>
      </c>
      <c r="K2106" s="373" t="s">
        <v>2828</v>
      </c>
      <c r="L2106" s="113" t="s">
        <v>9775</v>
      </c>
      <c r="M2106" s="428" t="s">
        <v>2829</v>
      </c>
      <c r="N2106" s="100">
        <v>42333</v>
      </c>
      <c r="O2106" s="428" t="s">
        <v>2830</v>
      </c>
      <c r="P2106" s="429">
        <v>0</v>
      </c>
      <c r="Q2106" s="424" t="s">
        <v>4071</v>
      </c>
      <c r="R2106" s="429">
        <v>0</v>
      </c>
      <c r="S2106" s="424" t="s">
        <v>4071</v>
      </c>
      <c r="T2106" s="424">
        <v>0</v>
      </c>
      <c r="U2106" s="426" t="s">
        <v>4071</v>
      </c>
      <c r="V2106" s="424">
        <v>0</v>
      </c>
      <c r="W2106" s="426" t="s">
        <v>4071</v>
      </c>
      <c r="X2106" s="89">
        <v>0</v>
      </c>
      <c r="Y2106" s="426" t="s">
        <v>4071</v>
      </c>
      <c r="Z2106" s="89">
        <v>0</v>
      </c>
      <c r="AA2106" t="s">
        <v>2828</v>
      </c>
      <c r="AB2106">
        <v>2620</v>
      </c>
      <c r="AC2106" t="s">
        <v>11068</v>
      </c>
      <c r="AD2106" s="100" t="str">
        <f>TEXT(N2106,"yyyy-mm-dd")</f>
        <v>2015-11-25</v>
      </c>
      <c r="AE2106" t="str">
        <f t="shared" si="21"/>
        <v>insert into tagihanawal(id, evaluator, checking_period1, checking_period2, billing_period, billing_no, billing_date, iuran_tetap_idr, iuran_tetap_usd, royalti_idr, royalti_usd, pht_idr, pht_usd, company_id)values(102144,'BPK RIxxx','2013-1-1xxx','2015-12-12xxx',2015,'015765/84/DBP/2015xxx','2015-11-25xxx',0,0,0,0,0,0,'2620xxx');</v>
      </c>
    </row>
    <row r="2107" spans="1:31" ht="16.5" x14ac:dyDescent="0.3">
      <c r="A2107" t="s">
        <v>11193</v>
      </c>
      <c r="B2107" s="427">
        <v>102145</v>
      </c>
      <c r="C2107" s="427" t="s">
        <v>2828</v>
      </c>
      <c r="D2107" s="110" t="s">
        <v>2841</v>
      </c>
      <c r="E2107" s="428" t="s">
        <v>2829</v>
      </c>
      <c r="F2107" t="s">
        <v>8216</v>
      </c>
      <c r="G2107" s="428" t="s">
        <v>2829</v>
      </c>
      <c r="H2107" t="s">
        <v>8216</v>
      </c>
      <c r="I2107" s="428" t="s">
        <v>2830</v>
      </c>
      <c r="J2107" s="114">
        <v>2015</v>
      </c>
      <c r="K2107" s="373" t="s">
        <v>2828</v>
      </c>
      <c r="L2107" s="113" t="s">
        <v>8216</v>
      </c>
      <c r="M2107" s="428" t="s">
        <v>2829</v>
      </c>
      <c r="N2107" s="100" t="s">
        <v>8216</v>
      </c>
      <c r="O2107" s="428" t="s">
        <v>2830</v>
      </c>
      <c r="P2107" s="429">
        <v>0</v>
      </c>
      <c r="Q2107" s="424" t="s">
        <v>4071</v>
      </c>
      <c r="R2107" s="429">
        <v>0</v>
      </c>
      <c r="S2107" s="424" t="s">
        <v>4071</v>
      </c>
      <c r="T2107" s="424">
        <v>0</v>
      </c>
      <c r="U2107" s="426" t="s">
        <v>4071</v>
      </c>
      <c r="V2107" s="424">
        <v>0</v>
      </c>
      <c r="W2107" s="426" t="s">
        <v>4071</v>
      </c>
      <c r="X2107" s="89">
        <v>0</v>
      </c>
      <c r="Y2107" s="426" t="s">
        <v>4071</v>
      </c>
      <c r="Z2107" s="89">
        <v>0</v>
      </c>
      <c r="AA2107" t="s">
        <v>2828</v>
      </c>
      <c r="AB2107">
        <v>2621</v>
      </c>
      <c r="AC2107" t="s">
        <v>11068</v>
      </c>
      <c r="AD2107" s="100" t="str">
        <f>TEXT(N2107,"yyyy-mm-dd")</f>
        <v>-</v>
      </c>
      <c r="AE2107" t="str">
        <f t="shared" si="21"/>
        <v>insert into tagihanawal(id, evaluator, checking_period1, checking_period2, billing_period, billing_no, billing_date, iuran_tetap_idr, iuran_tetap_usd, royalti_idr, royalti_usd, pht_idr, pht_usd, company_id)values(102145,'OPN BPKPxxx','-xxx','-xxx',2015,'-xxx','-xxx',0,0,0,0,0,0,'2621xxx');</v>
      </c>
    </row>
    <row r="2108" spans="1:31" ht="16.5" x14ac:dyDescent="0.3">
      <c r="A2108" t="s">
        <v>11193</v>
      </c>
      <c r="B2108" s="427">
        <v>102146</v>
      </c>
      <c r="C2108" s="427" t="s">
        <v>2828</v>
      </c>
      <c r="D2108" s="110" t="s">
        <v>4347</v>
      </c>
      <c r="E2108" s="428" t="s">
        <v>2829</v>
      </c>
      <c r="F2108" t="s">
        <v>8223</v>
      </c>
      <c r="G2108" s="428" t="s">
        <v>2829</v>
      </c>
      <c r="H2108" t="s">
        <v>8236</v>
      </c>
      <c r="I2108" s="428" t="s">
        <v>2830</v>
      </c>
      <c r="J2108" s="114">
        <v>2015</v>
      </c>
      <c r="K2108" s="373" t="s">
        <v>2828</v>
      </c>
      <c r="L2108" s="113" t="s">
        <v>9776</v>
      </c>
      <c r="M2108" s="428" t="s">
        <v>2829</v>
      </c>
      <c r="N2108" s="100">
        <v>42333</v>
      </c>
      <c r="O2108" s="428" t="s">
        <v>2830</v>
      </c>
      <c r="P2108" s="429">
        <v>0</v>
      </c>
      <c r="Q2108" s="424" t="s">
        <v>4071</v>
      </c>
      <c r="R2108" s="429">
        <v>0</v>
      </c>
      <c r="S2108" s="424" t="s">
        <v>4071</v>
      </c>
      <c r="T2108" s="424">
        <v>0</v>
      </c>
      <c r="U2108" s="426" t="s">
        <v>4071</v>
      </c>
      <c r="V2108" s="424">
        <v>0</v>
      </c>
      <c r="W2108" s="426" t="s">
        <v>4071</v>
      </c>
      <c r="X2108" s="89">
        <v>0</v>
      </c>
      <c r="Y2108" s="426" t="s">
        <v>4071</v>
      </c>
      <c r="Z2108" s="89">
        <v>0</v>
      </c>
      <c r="AA2108" t="s">
        <v>2828</v>
      </c>
      <c r="AB2108">
        <v>2622</v>
      </c>
      <c r="AC2108" t="s">
        <v>11068</v>
      </c>
      <c r="AD2108" s="100" t="str">
        <f>TEXT(N2108,"yyyy-mm-dd")</f>
        <v>2015-11-25</v>
      </c>
      <c r="AE2108" t="str">
        <f t="shared" si="21"/>
        <v>insert into tagihanawal(id, evaluator, checking_period1, checking_period2, billing_period, billing_no, billing_date, iuran_tetap_idr, iuran_tetap_usd, royalti_idr, royalti_usd, pht_idr, pht_usd, company_id)values(102146,'BPK RIxxx','2013-1-1xxx','2015-12-12xxx',2015,'015764/84/DBP/2015xxx','2015-11-25xxx',0,0,0,0,0,0,'2622xxx');</v>
      </c>
    </row>
    <row r="2109" spans="1:31" ht="16.5" x14ac:dyDescent="0.3">
      <c r="A2109" t="s">
        <v>11193</v>
      </c>
      <c r="B2109" s="427">
        <v>102147</v>
      </c>
      <c r="C2109" s="427" t="s">
        <v>2828</v>
      </c>
      <c r="D2109" s="110" t="s">
        <v>4347</v>
      </c>
      <c r="E2109" s="428" t="s">
        <v>2829</v>
      </c>
      <c r="F2109" t="s">
        <v>8223</v>
      </c>
      <c r="G2109" s="428" t="s">
        <v>2829</v>
      </c>
      <c r="H2109" t="s">
        <v>8236</v>
      </c>
      <c r="I2109" s="428" t="s">
        <v>2830</v>
      </c>
      <c r="J2109" s="114">
        <v>2015</v>
      </c>
      <c r="K2109" s="373" t="s">
        <v>2828</v>
      </c>
      <c r="L2109" s="113" t="s">
        <v>4510</v>
      </c>
      <c r="M2109" s="428" t="s">
        <v>2829</v>
      </c>
      <c r="N2109" s="100">
        <v>42338</v>
      </c>
      <c r="O2109" s="428" t="s">
        <v>2830</v>
      </c>
      <c r="P2109" s="429">
        <v>0</v>
      </c>
      <c r="Q2109" s="424" t="s">
        <v>4071</v>
      </c>
      <c r="R2109" s="429">
        <v>0</v>
      </c>
      <c r="S2109" s="424" t="s">
        <v>4071</v>
      </c>
      <c r="T2109" s="424">
        <v>0</v>
      </c>
      <c r="U2109" s="426" t="s">
        <v>4071</v>
      </c>
      <c r="V2109" s="424">
        <v>0</v>
      </c>
      <c r="W2109" s="426" t="s">
        <v>4071</v>
      </c>
      <c r="X2109" s="89">
        <v>0</v>
      </c>
      <c r="Y2109" s="426" t="s">
        <v>4071</v>
      </c>
      <c r="Z2109" s="89">
        <v>0</v>
      </c>
      <c r="AA2109" t="s">
        <v>2828</v>
      </c>
      <c r="AB2109">
        <v>2623</v>
      </c>
      <c r="AC2109" t="s">
        <v>11068</v>
      </c>
      <c r="AD2109" s="100" t="str">
        <f>TEXT(N2109,"yyyy-mm-dd")</f>
        <v>2015-11-30</v>
      </c>
      <c r="AE2109" t="str">
        <f t="shared" si="21"/>
        <v>insert into tagihanawal(id, evaluator, checking_period1, checking_period2, billing_period, billing_no, billing_date, iuran_tetap_idr, iuran_tetap_usd, royalti_idr, royalti_usd, pht_idr, pht_usd, company_id)values(102147,'BPK RIxxx','2013-1-1xxx','2015-12-12xxx',2015,'017018/84/DBP/2015xxx','2015-11-30xxx',0,0,0,0,0,0,'2623xxx');</v>
      </c>
    </row>
    <row r="2110" spans="1:31" ht="16.5" x14ac:dyDescent="0.3">
      <c r="A2110" t="s">
        <v>11193</v>
      </c>
      <c r="B2110" s="427">
        <v>102148</v>
      </c>
      <c r="C2110" s="427" t="s">
        <v>2828</v>
      </c>
      <c r="D2110" s="110" t="s">
        <v>4347</v>
      </c>
      <c r="E2110" s="428" t="s">
        <v>2829</v>
      </c>
      <c r="F2110" t="s">
        <v>8223</v>
      </c>
      <c r="G2110" s="428" t="s">
        <v>2829</v>
      </c>
      <c r="H2110" t="s">
        <v>8236</v>
      </c>
      <c r="I2110" s="428" t="s">
        <v>2830</v>
      </c>
      <c r="J2110" s="114">
        <v>2015</v>
      </c>
      <c r="K2110" s="373" t="s">
        <v>2828</v>
      </c>
      <c r="L2110" s="113" t="s">
        <v>9777</v>
      </c>
      <c r="M2110" s="428" t="s">
        <v>2829</v>
      </c>
      <c r="N2110" s="100">
        <v>42333</v>
      </c>
      <c r="O2110" s="428" t="s">
        <v>2830</v>
      </c>
      <c r="P2110" s="429">
        <v>0</v>
      </c>
      <c r="Q2110" s="424" t="s">
        <v>4071</v>
      </c>
      <c r="R2110" s="429">
        <v>0</v>
      </c>
      <c r="S2110" s="424" t="s">
        <v>4071</v>
      </c>
      <c r="T2110" s="424">
        <v>0</v>
      </c>
      <c r="U2110" s="426" t="s">
        <v>4071</v>
      </c>
      <c r="V2110" s="424">
        <v>0</v>
      </c>
      <c r="W2110" s="426" t="s">
        <v>4071</v>
      </c>
      <c r="X2110" s="89">
        <v>0</v>
      </c>
      <c r="Y2110" s="426" t="s">
        <v>4071</v>
      </c>
      <c r="Z2110" s="89">
        <v>0</v>
      </c>
      <c r="AA2110" t="s">
        <v>2828</v>
      </c>
      <c r="AB2110">
        <v>2624</v>
      </c>
      <c r="AC2110" t="s">
        <v>11068</v>
      </c>
      <c r="AD2110" s="100" t="str">
        <f>TEXT(N2110,"yyyy-mm-dd")</f>
        <v>2015-11-25</v>
      </c>
      <c r="AE2110" t="str">
        <f t="shared" si="21"/>
        <v>insert into tagihanawal(id, evaluator, checking_period1, checking_period2, billing_period, billing_no, billing_date, iuran_tetap_idr, iuran_tetap_usd, royalti_idr, royalti_usd, pht_idr, pht_usd, company_id)values(102148,'BPK RIxxx','2013-1-1xxx','2015-12-12xxx',2015,'016493/84/DBP/2015xxx','2015-11-25xxx',0,0,0,0,0,0,'2624xxx');</v>
      </c>
    </row>
    <row r="2111" spans="1:31" ht="16.5" x14ac:dyDescent="0.3">
      <c r="A2111" t="s">
        <v>11193</v>
      </c>
      <c r="B2111" s="427">
        <v>102149</v>
      </c>
      <c r="C2111" s="427" t="s">
        <v>2828</v>
      </c>
      <c r="D2111" s="110" t="s">
        <v>4347</v>
      </c>
      <c r="E2111" s="428" t="s">
        <v>2829</v>
      </c>
      <c r="F2111" t="s">
        <v>8223</v>
      </c>
      <c r="G2111" s="428" t="s">
        <v>2829</v>
      </c>
      <c r="H2111" t="s">
        <v>8236</v>
      </c>
      <c r="I2111" s="428" t="s">
        <v>2830</v>
      </c>
      <c r="J2111" s="114">
        <v>2015</v>
      </c>
      <c r="K2111" s="373" t="s">
        <v>2828</v>
      </c>
      <c r="L2111" s="113" t="s">
        <v>9778</v>
      </c>
      <c r="M2111" s="428" t="s">
        <v>2829</v>
      </c>
      <c r="N2111" s="100">
        <v>42333</v>
      </c>
      <c r="O2111" s="428" t="s">
        <v>2830</v>
      </c>
      <c r="P2111" s="429">
        <v>0</v>
      </c>
      <c r="Q2111" s="424" t="s">
        <v>4071</v>
      </c>
      <c r="R2111" s="429">
        <v>0</v>
      </c>
      <c r="S2111" s="424" t="s">
        <v>4071</v>
      </c>
      <c r="T2111" s="424">
        <v>0</v>
      </c>
      <c r="U2111" s="426" t="s">
        <v>4071</v>
      </c>
      <c r="V2111" s="424">
        <v>0</v>
      </c>
      <c r="W2111" s="426" t="s">
        <v>4071</v>
      </c>
      <c r="X2111" s="89">
        <v>0</v>
      </c>
      <c r="Y2111" s="426" t="s">
        <v>4071</v>
      </c>
      <c r="Z2111" s="89">
        <v>0</v>
      </c>
      <c r="AA2111" t="s">
        <v>2828</v>
      </c>
      <c r="AB2111">
        <v>2625</v>
      </c>
      <c r="AC2111" t="s">
        <v>11068</v>
      </c>
      <c r="AD2111" s="100" t="str">
        <f>TEXT(N2111,"yyyy-mm-dd")</f>
        <v>2015-11-25</v>
      </c>
      <c r="AE2111" t="str">
        <f t="shared" si="21"/>
        <v>insert into tagihanawal(id, evaluator, checking_period1, checking_period2, billing_period, billing_no, billing_date, iuran_tetap_idr, iuran_tetap_usd, royalti_idr, royalti_usd, pht_idr, pht_usd, company_id)values(102149,'BPK RIxxx','2013-1-1xxx','2015-12-12xxx',2015,'016494/84/DBP/2015xxx','2015-11-25xxx',0,0,0,0,0,0,'2625xxx');</v>
      </c>
    </row>
    <row r="2112" spans="1:31" ht="16.5" x14ac:dyDescent="0.3">
      <c r="A2112" t="s">
        <v>11193</v>
      </c>
      <c r="B2112" s="427">
        <v>102150</v>
      </c>
      <c r="C2112" s="427" t="s">
        <v>2828</v>
      </c>
      <c r="D2112" s="110" t="s">
        <v>4347</v>
      </c>
      <c r="E2112" s="428" t="s">
        <v>2829</v>
      </c>
      <c r="F2112" t="s">
        <v>8223</v>
      </c>
      <c r="G2112" s="428" t="s">
        <v>2829</v>
      </c>
      <c r="H2112" t="s">
        <v>8236</v>
      </c>
      <c r="I2112" s="428" t="s">
        <v>2830</v>
      </c>
      <c r="J2112" s="114">
        <v>2015</v>
      </c>
      <c r="K2112" s="373" t="s">
        <v>2828</v>
      </c>
      <c r="L2112" s="113" t="s">
        <v>9779</v>
      </c>
      <c r="M2112" s="428" t="s">
        <v>2829</v>
      </c>
      <c r="N2112" s="100">
        <v>42333</v>
      </c>
      <c r="O2112" s="428" t="s">
        <v>2830</v>
      </c>
      <c r="P2112" s="429">
        <v>0</v>
      </c>
      <c r="Q2112" s="424" t="s">
        <v>4071</v>
      </c>
      <c r="R2112" s="429">
        <v>0</v>
      </c>
      <c r="S2112" s="424" t="s">
        <v>4071</v>
      </c>
      <c r="T2112" s="424">
        <v>0</v>
      </c>
      <c r="U2112" s="426" t="s">
        <v>4071</v>
      </c>
      <c r="V2112" s="424">
        <v>0</v>
      </c>
      <c r="W2112" s="426" t="s">
        <v>4071</v>
      </c>
      <c r="X2112" s="89">
        <v>0</v>
      </c>
      <c r="Y2112" s="426" t="s">
        <v>4071</v>
      </c>
      <c r="Z2112" s="89">
        <v>0</v>
      </c>
      <c r="AA2112" t="s">
        <v>2828</v>
      </c>
      <c r="AB2112">
        <v>2626</v>
      </c>
      <c r="AC2112" t="s">
        <v>11068</v>
      </c>
      <c r="AD2112" s="100" t="str">
        <f>TEXT(N2112,"yyyy-mm-dd")</f>
        <v>2015-11-25</v>
      </c>
      <c r="AE2112" t="str">
        <f t="shared" si="21"/>
        <v>insert into tagihanawal(id, evaluator, checking_period1, checking_period2, billing_period, billing_no, billing_date, iuran_tetap_idr, iuran_tetap_usd, royalti_idr, royalti_usd, pht_idr, pht_usd, company_id)values(102150,'BPK RIxxx','2013-1-1xxx','2015-12-12xxx',2015,'016495/84/DBP/2015xxx','2015-11-25xxx',0,0,0,0,0,0,'2626xxx');</v>
      </c>
    </row>
    <row r="2113" spans="1:31" ht="16.5" x14ac:dyDescent="0.3">
      <c r="A2113" t="s">
        <v>11193</v>
      </c>
      <c r="B2113" s="427">
        <v>102151</v>
      </c>
      <c r="C2113" s="427" t="s">
        <v>2828</v>
      </c>
      <c r="D2113" s="110" t="s">
        <v>4347</v>
      </c>
      <c r="E2113" s="428" t="s">
        <v>2829</v>
      </c>
      <c r="F2113" t="s">
        <v>8223</v>
      </c>
      <c r="G2113" s="428" t="s">
        <v>2829</v>
      </c>
      <c r="H2113" t="s">
        <v>8236</v>
      </c>
      <c r="I2113" s="428" t="s">
        <v>2830</v>
      </c>
      <c r="J2113" s="114">
        <v>2015</v>
      </c>
      <c r="K2113" s="373" t="s">
        <v>2828</v>
      </c>
      <c r="L2113" s="113" t="s">
        <v>9780</v>
      </c>
      <c r="M2113" s="428" t="s">
        <v>2829</v>
      </c>
      <c r="N2113" s="100">
        <v>42333</v>
      </c>
      <c r="O2113" s="428" t="s">
        <v>2830</v>
      </c>
      <c r="P2113" s="429">
        <v>0</v>
      </c>
      <c r="Q2113" s="424" t="s">
        <v>4071</v>
      </c>
      <c r="R2113" s="429">
        <v>0</v>
      </c>
      <c r="S2113" s="424" t="s">
        <v>4071</v>
      </c>
      <c r="T2113" s="424">
        <v>0</v>
      </c>
      <c r="U2113" s="426" t="s">
        <v>4071</v>
      </c>
      <c r="V2113" s="424">
        <v>0</v>
      </c>
      <c r="W2113" s="426" t="s">
        <v>4071</v>
      </c>
      <c r="X2113" s="89">
        <v>0</v>
      </c>
      <c r="Y2113" s="426" t="s">
        <v>4071</v>
      </c>
      <c r="Z2113" s="89">
        <v>0</v>
      </c>
      <c r="AA2113" t="s">
        <v>2828</v>
      </c>
      <c r="AB2113">
        <v>2627</v>
      </c>
      <c r="AC2113" t="s">
        <v>11068</v>
      </c>
      <c r="AD2113" s="100" t="str">
        <f>TEXT(N2113,"yyyy-mm-dd")</f>
        <v>2015-11-25</v>
      </c>
      <c r="AE2113" t="str">
        <f t="shared" si="21"/>
        <v>insert into tagihanawal(id, evaluator, checking_period1, checking_period2, billing_period, billing_no, billing_date, iuran_tetap_idr, iuran_tetap_usd, royalti_idr, royalti_usd, pht_idr, pht_usd, company_id)values(102151,'BPK RIxxx','2013-1-1xxx','2015-12-12xxx',2015,'015763/84/DBP/2015xxx','2015-11-25xxx',0,0,0,0,0,0,'2627xxx');</v>
      </c>
    </row>
    <row r="2114" spans="1:31" ht="16.5" x14ac:dyDescent="0.3">
      <c r="A2114" t="s">
        <v>11193</v>
      </c>
      <c r="B2114" s="427">
        <v>102152</v>
      </c>
      <c r="C2114" s="427" t="s">
        <v>2828</v>
      </c>
      <c r="D2114" s="110" t="s">
        <v>4347</v>
      </c>
      <c r="E2114" s="428" t="s">
        <v>2829</v>
      </c>
      <c r="F2114" t="s">
        <v>8223</v>
      </c>
      <c r="G2114" s="428" t="s">
        <v>2829</v>
      </c>
      <c r="H2114" t="s">
        <v>8236</v>
      </c>
      <c r="I2114" s="428" t="s">
        <v>2830</v>
      </c>
      <c r="J2114" s="114">
        <v>2015</v>
      </c>
      <c r="K2114" s="373" t="s">
        <v>2828</v>
      </c>
      <c r="L2114" s="113" t="s">
        <v>9781</v>
      </c>
      <c r="M2114" s="428" t="s">
        <v>2829</v>
      </c>
      <c r="N2114" s="100">
        <v>42326</v>
      </c>
      <c r="O2114" s="428" t="s">
        <v>2830</v>
      </c>
      <c r="P2114" s="429">
        <v>0</v>
      </c>
      <c r="Q2114" s="424" t="s">
        <v>4071</v>
      </c>
      <c r="R2114" s="429">
        <v>0</v>
      </c>
      <c r="S2114" s="424" t="s">
        <v>4071</v>
      </c>
      <c r="T2114" s="424">
        <v>0</v>
      </c>
      <c r="U2114" s="426" t="s">
        <v>4071</v>
      </c>
      <c r="V2114" s="424">
        <v>0</v>
      </c>
      <c r="W2114" s="426" t="s">
        <v>4071</v>
      </c>
      <c r="X2114" s="89">
        <v>0</v>
      </c>
      <c r="Y2114" s="426" t="s">
        <v>4071</v>
      </c>
      <c r="Z2114" s="89">
        <v>0</v>
      </c>
      <c r="AA2114" t="s">
        <v>2828</v>
      </c>
      <c r="AB2114">
        <v>2628</v>
      </c>
      <c r="AC2114" t="s">
        <v>11068</v>
      </c>
      <c r="AD2114" s="100" t="str">
        <f>TEXT(N2114,"yyyy-mm-dd")</f>
        <v>2015-11-18</v>
      </c>
      <c r="AE2114" t="str">
        <f t="shared" si="21"/>
        <v>insert into tagihanawal(id, evaluator, checking_period1, checking_period2, billing_period, billing_no, billing_date, iuran_tetap_idr, iuran_tetap_usd, royalti_idr, royalti_usd, pht_idr, pht_usd, company_id)values(102152,'BPK RIxxx','2013-1-1xxx','2015-12-12xxx',2015,'015000/84/DBP/2015xxx','2015-11-18xxx',0,0,0,0,0,0,'2628xxx');</v>
      </c>
    </row>
    <row r="2115" spans="1:31" ht="16.5" x14ac:dyDescent="0.3">
      <c r="A2115" t="s">
        <v>11193</v>
      </c>
      <c r="B2115" s="427">
        <v>102153</v>
      </c>
      <c r="C2115" s="427" t="s">
        <v>2828</v>
      </c>
      <c r="D2115" s="110" t="s">
        <v>2841</v>
      </c>
      <c r="E2115" s="428" t="s">
        <v>2829</v>
      </c>
      <c r="F2115" t="s">
        <v>8227</v>
      </c>
      <c r="G2115" s="428" t="s">
        <v>2829</v>
      </c>
      <c r="H2115" t="s">
        <v>8239</v>
      </c>
      <c r="I2115" s="428" t="s">
        <v>2830</v>
      </c>
      <c r="J2115" s="81">
        <v>2009</v>
      </c>
      <c r="K2115" s="373" t="s">
        <v>2828</v>
      </c>
      <c r="L2115" s="113" t="s">
        <v>8216</v>
      </c>
      <c r="M2115" s="428" t="s">
        <v>2829</v>
      </c>
      <c r="N2115" s="100" t="s">
        <v>8216</v>
      </c>
      <c r="O2115" s="428" t="s">
        <v>2830</v>
      </c>
      <c r="P2115" s="429">
        <v>0</v>
      </c>
      <c r="Q2115" s="424" t="s">
        <v>4071</v>
      </c>
      <c r="R2115" s="429">
        <v>0</v>
      </c>
      <c r="S2115" s="424" t="s">
        <v>4071</v>
      </c>
      <c r="T2115" s="424">
        <v>0</v>
      </c>
      <c r="U2115" s="426" t="s">
        <v>4071</v>
      </c>
      <c r="V2115" s="424">
        <v>0</v>
      </c>
      <c r="W2115" s="426" t="s">
        <v>4071</v>
      </c>
      <c r="X2115" s="89">
        <v>0</v>
      </c>
      <c r="Y2115" s="426" t="s">
        <v>4071</v>
      </c>
      <c r="Z2115" s="89">
        <v>0</v>
      </c>
      <c r="AA2115" t="s">
        <v>2828</v>
      </c>
      <c r="AB2115">
        <v>2629</v>
      </c>
      <c r="AC2115" t="s">
        <v>11068</v>
      </c>
      <c r="AD2115" s="100" t="str">
        <f>TEXT(N2115,"yyyy-mm-dd")</f>
        <v>-</v>
      </c>
      <c r="AE2115" t="str">
        <f t="shared" si="21"/>
        <v>insert into tagihanawal(id, evaluator, checking_period1, checking_period2, billing_period, billing_no, billing_date, iuran_tetap_idr, iuran_tetap_usd, royalti_idr, royalti_usd, pht_idr, pht_usd, company_id)values(102153,'OPN BPKPxxx','2009-1-1xxx','2009-12-12xxx',2009,'-xxx','-xxx',0,0,0,0,0,0,'2629xxx');</v>
      </c>
    </row>
    <row r="2116" spans="1:31" ht="16.5" x14ac:dyDescent="0.3">
      <c r="A2116" t="s">
        <v>11193</v>
      </c>
      <c r="B2116" s="427">
        <v>102154</v>
      </c>
      <c r="C2116" s="427" t="s">
        <v>2828</v>
      </c>
      <c r="D2116" s="79" t="s">
        <v>4348</v>
      </c>
      <c r="E2116" s="428" t="s">
        <v>2829</v>
      </c>
      <c r="F2116" t="s">
        <v>8227</v>
      </c>
      <c r="G2116" s="428" t="s">
        <v>2829</v>
      </c>
      <c r="H2116" t="s">
        <v>8239</v>
      </c>
      <c r="I2116" s="428" t="s">
        <v>2830</v>
      </c>
      <c r="J2116" s="81">
        <v>2009</v>
      </c>
      <c r="K2116" s="373" t="s">
        <v>2828</v>
      </c>
      <c r="L2116" s="113" t="s">
        <v>8216</v>
      </c>
      <c r="M2116" s="428" t="s">
        <v>2829</v>
      </c>
      <c r="N2116" s="100" t="s">
        <v>8216</v>
      </c>
      <c r="O2116" s="428" t="s">
        <v>2830</v>
      </c>
      <c r="P2116" s="429">
        <v>0</v>
      </c>
      <c r="Q2116" s="424" t="s">
        <v>4071</v>
      </c>
      <c r="R2116" s="429">
        <v>0</v>
      </c>
      <c r="S2116" s="424" t="s">
        <v>4071</v>
      </c>
      <c r="T2116" s="424">
        <v>0</v>
      </c>
      <c r="U2116" s="426" t="s">
        <v>4071</v>
      </c>
      <c r="V2116" s="424">
        <v>0</v>
      </c>
      <c r="W2116" s="426" t="s">
        <v>4071</v>
      </c>
      <c r="X2116" s="89">
        <v>0</v>
      </c>
      <c r="Y2116" s="426" t="s">
        <v>4071</v>
      </c>
      <c r="Z2116" s="89">
        <v>0</v>
      </c>
      <c r="AA2116" t="s">
        <v>2828</v>
      </c>
      <c r="AB2116">
        <v>2629</v>
      </c>
      <c r="AC2116" t="s">
        <v>11068</v>
      </c>
      <c r="AD2116" s="100" t="str">
        <f>TEXT(N2116,"yyyy-mm-dd")</f>
        <v>-</v>
      </c>
      <c r="AE2116" t="str">
        <f t="shared" si="21"/>
        <v>insert into tagihanawal(id, evaluator, checking_period1, checking_period2, billing_period, billing_no, billing_date, iuran_tetap_idr, iuran_tetap_usd, royalti_idr, royalti_usd, pht_idr, pht_usd, company_id)values(102154,'Evaluatorxxx','2009-1-1xxx','2009-12-12xxx',2009,'-xxx','-xxx',0,0,0,0,0,0,'2629xxx');</v>
      </c>
    </row>
    <row r="2117" spans="1:31" ht="16.5" x14ac:dyDescent="0.3">
      <c r="A2117" t="s">
        <v>11193</v>
      </c>
      <c r="B2117" s="427">
        <v>102155</v>
      </c>
      <c r="C2117" s="427" t="s">
        <v>2828</v>
      </c>
      <c r="D2117" s="110" t="s">
        <v>2841</v>
      </c>
      <c r="E2117" s="428" t="s">
        <v>2829</v>
      </c>
      <c r="F2117" t="s">
        <v>8222</v>
      </c>
      <c r="G2117" s="428" t="s">
        <v>2829</v>
      </c>
      <c r="H2117" t="s">
        <v>8236</v>
      </c>
      <c r="I2117" s="428" t="s">
        <v>2830</v>
      </c>
      <c r="J2117" s="81">
        <v>2015</v>
      </c>
      <c r="K2117" s="373" t="s">
        <v>2828</v>
      </c>
      <c r="L2117" s="113" t="s">
        <v>8216</v>
      </c>
      <c r="M2117" s="428" t="s">
        <v>2829</v>
      </c>
      <c r="N2117" s="100" t="s">
        <v>8216</v>
      </c>
      <c r="O2117" s="428" t="s">
        <v>2830</v>
      </c>
      <c r="P2117" s="429">
        <v>0</v>
      </c>
      <c r="Q2117" s="424" t="s">
        <v>4071</v>
      </c>
      <c r="R2117" s="429">
        <v>0</v>
      </c>
      <c r="S2117" s="424" t="s">
        <v>4071</v>
      </c>
      <c r="T2117" s="424">
        <v>0</v>
      </c>
      <c r="U2117" s="426" t="s">
        <v>4071</v>
      </c>
      <c r="V2117" s="424">
        <v>0</v>
      </c>
      <c r="W2117" s="426" t="s">
        <v>4071</v>
      </c>
      <c r="X2117" s="89">
        <v>0</v>
      </c>
      <c r="Y2117" s="426" t="s">
        <v>4071</v>
      </c>
      <c r="Z2117" s="89">
        <v>0</v>
      </c>
      <c r="AA2117" t="s">
        <v>2828</v>
      </c>
      <c r="AB2117">
        <v>2630</v>
      </c>
      <c r="AC2117" t="s">
        <v>11068</v>
      </c>
      <c r="AD2117" s="100" t="str">
        <f>TEXT(N2117,"yyyy-mm-dd")</f>
        <v>-</v>
      </c>
      <c r="AE2117" t="str">
        <f t="shared" si="21"/>
        <v>insert into tagihanawal(id, evaluator, checking_period1, checking_period2, billing_period, billing_no, billing_date, iuran_tetap_idr, iuran_tetap_usd, royalti_idr, royalti_usd, pht_idr, pht_usd, company_id)values(102155,'OPN BPKPxxx','2015-1-1xxx','2015-12-12xxx',2015,'-xxx','-xxx',0,0,0,0,0,0,'2630xxx');</v>
      </c>
    </row>
    <row r="2118" spans="1:31" ht="16.5" x14ac:dyDescent="0.3">
      <c r="A2118" t="s">
        <v>11193</v>
      </c>
      <c r="B2118" s="427">
        <v>102156</v>
      </c>
      <c r="C2118" s="427" t="s">
        <v>2828</v>
      </c>
      <c r="D2118" s="110" t="s">
        <v>4347</v>
      </c>
      <c r="E2118" s="428" t="s">
        <v>2829</v>
      </c>
      <c r="F2118" t="s">
        <v>8223</v>
      </c>
      <c r="G2118" s="428" t="s">
        <v>2829</v>
      </c>
      <c r="H2118" t="s">
        <v>8236</v>
      </c>
      <c r="I2118" s="428" t="s">
        <v>2830</v>
      </c>
      <c r="J2118" s="114">
        <v>2015</v>
      </c>
      <c r="K2118" s="373" t="s">
        <v>2828</v>
      </c>
      <c r="L2118" s="113" t="s">
        <v>9782</v>
      </c>
      <c r="M2118" s="428" t="s">
        <v>2829</v>
      </c>
      <c r="N2118" s="100">
        <v>42333</v>
      </c>
      <c r="O2118" s="428" t="s">
        <v>2830</v>
      </c>
      <c r="P2118" s="429">
        <v>0</v>
      </c>
      <c r="Q2118" s="424" t="s">
        <v>4071</v>
      </c>
      <c r="R2118" s="429">
        <v>0</v>
      </c>
      <c r="S2118" s="424" t="s">
        <v>4071</v>
      </c>
      <c r="T2118" s="424">
        <v>0</v>
      </c>
      <c r="U2118" s="426" t="s">
        <v>4071</v>
      </c>
      <c r="V2118" s="424">
        <v>0</v>
      </c>
      <c r="W2118" s="426" t="s">
        <v>4071</v>
      </c>
      <c r="X2118" s="89">
        <v>0</v>
      </c>
      <c r="Y2118" s="426" t="s">
        <v>4071</v>
      </c>
      <c r="Z2118" s="89">
        <v>0</v>
      </c>
      <c r="AA2118" t="s">
        <v>2828</v>
      </c>
      <c r="AB2118">
        <v>2631</v>
      </c>
      <c r="AC2118" t="s">
        <v>11068</v>
      </c>
      <c r="AD2118" s="100" t="str">
        <f>TEXT(N2118,"yyyy-mm-dd")</f>
        <v>2015-11-25</v>
      </c>
      <c r="AE2118" t="str">
        <f t="shared" si="21"/>
        <v>insert into tagihanawal(id, evaluator, checking_period1, checking_period2, billing_period, billing_no, billing_date, iuran_tetap_idr, iuran_tetap_usd, royalti_idr, royalti_usd, pht_idr, pht_usd, company_id)values(102156,'BPK RIxxx','2013-1-1xxx','2015-12-12xxx',2015,'016177/84/DBP/2015xxx','2015-11-25xxx',0,0,0,0,0,0,'2631xxx');</v>
      </c>
    </row>
    <row r="2119" spans="1:31" ht="16.5" x14ac:dyDescent="0.3">
      <c r="A2119" t="s">
        <v>11193</v>
      </c>
      <c r="B2119" s="427">
        <v>102157</v>
      </c>
      <c r="C2119" s="427" t="s">
        <v>2828</v>
      </c>
      <c r="D2119" s="110" t="s">
        <v>4347</v>
      </c>
      <c r="E2119" s="428" t="s">
        <v>2829</v>
      </c>
      <c r="F2119" t="s">
        <v>8223</v>
      </c>
      <c r="G2119" s="428" t="s">
        <v>2829</v>
      </c>
      <c r="H2119" t="s">
        <v>8236</v>
      </c>
      <c r="I2119" s="428" t="s">
        <v>2830</v>
      </c>
      <c r="J2119" s="114">
        <v>2015</v>
      </c>
      <c r="K2119" s="373" t="s">
        <v>2828</v>
      </c>
      <c r="L2119" s="113" t="s">
        <v>4511</v>
      </c>
      <c r="M2119" s="428" t="s">
        <v>2829</v>
      </c>
      <c r="N2119" s="100">
        <v>42332</v>
      </c>
      <c r="O2119" s="428" t="s">
        <v>2830</v>
      </c>
      <c r="P2119" s="429">
        <v>0</v>
      </c>
      <c r="Q2119" s="424" t="s">
        <v>4071</v>
      </c>
      <c r="R2119" s="429">
        <v>0</v>
      </c>
      <c r="S2119" s="424" t="s">
        <v>4071</v>
      </c>
      <c r="T2119" s="424">
        <v>0</v>
      </c>
      <c r="U2119" s="426" t="s">
        <v>4071</v>
      </c>
      <c r="V2119" s="424">
        <v>0</v>
      </c>
      <c r="W2119" s="426" t="s">
        <v>4071</v>
      </c>
      <c r="X2119" s="89">
        <v>0</v>
      </c>
      <c r="Y2119" s="426" t="s">
        <v>4071</v>
      </c>
      <c r="Z2119" s="89">
        <v>0</v>
      </c>
      <c r="AA2119" t="s">
        <v>2828</v>
      </c>
      <c r="AB2119">
        <v>2632</v>
      </c>
      <c r="AC2119" t="s">
        <v>11068</v>
      </c>
      <c r="AD2119" s="100" t="str">
        <f>TEXT(N2119,"yyyy-mm-dd")</f>
        <v>2015-11-24</v>
      </c>
      <c r="AE2119" t="str">
        <f t="shared" si="21"/>
        <v>insert into tagihanawal(id, evaluator, checking_period1, checking_period2, billing_period, billing_no, billing_date, iuran_tetap_idr, iuran_tetap_usd, royalti_idr, royalti_usd, pht_idr, pht_usd, company_id)values(102157,'BPK RIxxx','2013-1-1xxx','2015-12-12xxx',2015,'015818/84/DBP/2015xxx','2015-11-24xxx',0,0,0,0,0,0,'2632xxx');</v>
      </c>
    </row>
    <row r="2120" spans="1:31" ht="16.5" x14ac:dyDescent="0.3">
      <c r="A2120" t="s">
        <v>11193</v>
      </c>
      <c r="B2120" s="427">
        <v>102158</v>
      </c>
      <c r="C2120" s="427" t="s">
        <v>2828</v>
      </c>
      <c r="D2120" s="79" t="s">
        <v>4348</v>
      </c>
      <c r="E2120" s="428" t="s">
        <v>2829</v>
      </c>
      <c r="F2120" t="s">
        <v>8222</v>
      </c>
      <c r="G2120" s="428" t="s">
        <v>2829</v>
      </c>
      <c r="H2120" t="s">
        <v>8236</v>
      </c>
      <c r="I2120" s="428" t="s">
        <v>2830</v>
      </c>
      <c r="J2120" s="81">
        <v>2015</v>
      </c>
      <c r="K2120" s="373" t="s">
        <v>2828</v>
      </c>
      <c r="L2120" s="113" t="s">
        <v>8216</v>
      </c>
      <c r="M2120" s="428" t="s">
        <v>2829</v>
      </c>
      <c r="N2120" s="100" t="s">
        <v>8216</v>
      </c>
      <c r="O2120" s="428" t="s">
        <v>2830</v>
      </c>
      <c r="P2120" s="429">
        <v>0</v>
      </c>
      <c r="Q2120" s="424" t="s">
        <v>4071</v>
      </c>
      <c r="R2120" s="429">
        <v>0</v>
      </c>
      <c r="S2120" s="424" t="s">
        <v>4071</v>
      </c>
      <c r="T2120" s="424">
        <v>0</v>
      </c>
      <c r="U2120" s="426" t="s">
        <v>4071</v>
      </c>
      <c r="V2120" s="424">
        <v>0</v>
      </c>
      <c r="W2120" s="426" t="s">
        <v>4071</v>
      </c>
      <c r="X2120" s="89">
        <v>0</v>
      </c>
      <c r="Y2120" s="426" t="s">
        <v>4071</v>
      </c>
      <c r="Z2120" s="89">
        <v>0</v>
      </c>
      <c r="AA2120" t="s">
        <v>2828</v>
      </c>
      <c r="AB2120">
        <v>2633</v>
      </c>
      <c r="AC2120" t="s">
        <v>11068</v>
      </c>
      <c r="AD2120" s="100" t="str">
        <f>TEXT(N2120,"yyyy-mm-dd")</f>
        <v>-</v>
      </c>
      <c r="AE2120" t="str">
        <f t="shared" si="21"/>
        <v>insert into tagihanawal(id, evaluator, checking_period1, checking_period2, billing_period, billing_no, billing_date, iuran_tetap_idr, iuran_tetap_usd, royalti_idr, royalti_usd, pht_idr, pht_usd, company_id)values(102158,'Evaluatorxxx','2015-1-1xxx','2015-12-12xxx',2015,'-xxx','-xxx',0,0,0,0,0,0,'2633xxx');</v>
      </c>
    </row>
    <row r="2121" spans="1:31" ht="16.5" x14ac:dyDescent="0.3">
      <c r="A2121" t="s">
        <v>11193</v>
      </c>
      <c r="B2121" s="427">
        <v>102159</v>
      </c>
      <c r="C2121" s="427" t="s">
        <v>2828</v>
      </c>
      <c r="D2121" s="110" t="s">
        <v>4347</v>
      </c>
      <c r="E2121" s="428" t="s">
        <v>2829</v>
      </c>
      <c r="F2121" t="s">
        <v>8223</v>
      </c>
      <c r="G2121" s="428" t="s">
        <v>2829</v>
      </c>
      <c r="H2121" t="s">
        <v>8236</v>
      </c>
      <c r="I2121" s="428" t="s">
        <v>2830</v>
      </c>
      <c r="J2121" s="114">
        <v>2015</v>
      </c>
      <c r="K2121" s="373" t="s">
        <v>2828</v>
      </c>
      <c r="L2121" s="113" t="s">
        <v>9783</v>
      </c>
      <c r="M2121" s="428" t="s">
        <v>2829</v>
      </c>
      <c r="N2121" s="100">
        <v>42326</v>
      </c>
      <c r="O2121" s="428" t="s">
        <v>2830</v>
      </c>
      <c r="P2121" s="429">
        <v>0</v>
      </c>
      <c r="Q2121" s="424" t="s">
        <v>4071</v>
      </c>
      <c r="R2121" s="429">
        <v>0</v>
      </c>
      <c r="S2121" s="424" t="s">
        <v>4071</v>
      </c>
      <c r="T2121" s="424">
        <v>0</v>
      </c>
      <c r="U2121" s="426" t="s">
        <v>4071</v>
      </c>
      <c r="V2121" s="424">
        <v>0</v>
      </c>
      <c r="W2121" s="426" t="s">
        <v>4071</v>
      </c>
      <c r="X2121" s="89">
        <v>0</v>
      </c>
      <c r="Y2121" s="426" t="s">
        <v>4071</v>
      </c>
      <c r="Z2121" s="89">
        <v>0</v>
      </c>
      <c r="AA2121" t="s">
        <v>2828</v>
      </c>
      <c r="AB2121">
        <v>2634</v>
      </c>
      <c r="AC2121" t="s">
        <v>11068</v>
      </c>
      <c r="AD2121" s="100" t="str">
        <f>TEXT(N2121,"yyyy-mm-dd")</f>
        <v>2015-11-18</v>
      </c>
      <c r="AE2121" t="str">
        <f t="shared" si="21"/>
        <v>insert into tagihanawal(id, evaluator, checking_period1, checking_period2, billing_period, billing_no, billing_date, iuran_tetap_idr, iuran_tetap_usd, royalti_idr, royalti_usd, pht_idr, pht_usd, company_id)values(102159,'BPK RIxxx','2013-1-1xxx','2015-12-12xxx',2015,'014999/84/DBP/2015xxx','2015-11-18xxx',0,0,0,0,0,0,'2634xxx');</v>
      </c>
    </row>
    <row r="2122" spans="1:31" ht="16.5" x14ac:dyDescent="0.3">
      <c r="A2122" t="s">
        <v>11193</v>
      </c>
      <c r="B2122" s="427">
        <v>102160</v>
      </c>
      <c r="C2122" s="427" t="s">
        <v>2828</v>
      </c>
      <c r="D2122" s="79" t="s">
        <v>4348</v>
      </c>
      <c r="E2122" s="428" t="s">
        <v>2829</v>
      </c>
      <c r="F2122" t="s">
        <v>8228</v>
      </c>
      <c r="G2122" s="428" t="s">
        <v>2829</v>
      </c>
      <c r="H2122" t="s">
        <v>8241</v>
      </c>
      <c r="I2122" s="428" t="s">
        <v>2830</v>
      </c>
      <c r="J2122" s="375">
        <v>2012</v>
      </c>
      <c r="K2122" s="373" t="s">
        <v>2828</v>
      </c>
      <c r="L2122" s="113" t="s">
        <v>8216</v>
      </c>
      <c r="M2122" s="428" t="s">
        <v>2829</v>
      </c>
      <c r="N2122" s="100" t="s">
        <v>8216</v>
      </c>
      <c r="O2122" s="428" t="s">
        <v>2830</v>
      </c>
      <c r="P2122" s="429">
        <v>0</v>
      </c>
      <c r="Q2122" s="424" t="s">
        <v>4071</v>
      </c>
      <c r="R2122" s="429">
        <v>0</v>
      </c>
      <c r="S2122" s="424" t="s">
        <v>4071</v>
      </c>
      <c r="T2122" s="424">
        <v>0</v>
      </c>
      <c r="U2122" s="426" t="s">
        <v>4071</v>
      </c>
      <c r="V2122" s="424">
        <v>0</v>
      </c>
      <c r="W2122" s="426" t="s">
        <v>4071</v>
      </c>
      <c r="X2122" s="89">
        <v>0</v>
      </c>
      <c r="Y2122" s="426" t="s">
        <v>4071</v>
      </c>
      <c r="Z2122" s="89">
        <v>0</v>
      </c>
      <c r="AA2122" t="s">
        <v>2828</v>
      </c>
      <c r="AB2122">
        <v>2635</v>
      </c>
      <c r="AC2122" t="s">
        <v>11068</v>
      </c>
      <c r="AD2122" s="100" t="str">
        <f>TEXT(N2122,"yyyy-mm-dd")</f>
        <v>-</v>
      </c>
      <c r="AE2122" t="str">
        <f t="shared" si="21"/>
        <v>insert into tagihanawal(id, evaluator, checking_period1, checking_period2, billing_period, billing_no, billing_date, iuran_tetap_idr, iuran_tetap_usd, royalti_idr, royalti_usd, pht_idr, pht_usd, company_id)values(102160,'Evaluatorxxx','2012-1-1xxx','2012-12-12xxx',2012,'-xxx','-xxx',0,0,0,0,0,0,'2635xxx');</v>
      </c>
    </row>
    <row r="2123" spans="1:31" ht="16.5" x14ac:dyDescent="0.3">
      <c r="A2123" t="s">
        <v>11193</v>
      </c>
      <c r="B2123" s="427">
        <v>102161</v>
      </c>
      <c r="C2123" s="427" t="s">
        <v>2828</v>
      </c>
      <c r="D2123" s="110" t="s">
        <v>4347</v>
      </c>
      <c r="E2123" s="428" t="s">
        <v>2829</v>
      </c>
      <c r="F2123" t="s">
        <v>8223</v>
      </c>
      <c r="G2123" s="428" t="s">
        <v>2829</v>
      </c>
      <c r="H2123" t="s">
        <v>8236</v>
      </c>
      <c r="I2123" s="428" t="s">
        <v>2830</v>
      </c>
      <c r="J2123" s="114">
        <v>2015</v>
      </c>
      <c r="K2123" s="373" t="s">
        <v>2828</v>
      </c>
      <c r="L2123" s="113" t="s">
        <v>9784</v>
      </c>
      <c r="M2123" s="428" t="s">
        <v>2829</v>
      </c>
      <c r="N2123" s="100">
        <v>42326</v>
      </c>
      <c r="O2123" s="428" t="s">
        <v>2830</v>
      </c>
      <c r="P2123" s="429">
        <v>0</v>
      </c>
      <c r="Q2123" s="424" t="s">
        <v>4071</v>
      </c>
      <c r="R2123" s="429">
        <v>0</v>
      </c>
      <c r="S2123" s="424" t="s">
        <v>4071</v>
      </c>
      <c r="T2123" s="424">
        <v>0</v>
      </c>
      <c r="U2123" s="426" t="s">
        <v>4071</v>
      </c>
      <c r="V2123" s="424">
        <v>0</v>
      </c>
      <c r="W2123" s="426" t="s">
        <v>4071</v>
      </c>
      <c r="X2123" s="89">
        <v>0</v>
      </c>
      <c r="Y2123" s="426" t="s">
        <v>4071</v>
      </c>
      <c r="Z2123" s="89">
        <v>0</v>
      </c>
      <c r="AA2123" t="s">
        <v>2828</v>
      </c>
      <c r="AB2123">
        <v>2636</v>
      </c>
      <c r="AC2123" t="s">
        <v>11068</v>
      </c>
      <c r="AD2123" s="100" t="str">
        <f>TEXT(N2123,"yyyy-mm-dd")</f>
        <v>2015-11-18</v>
      </c>
      <c r="AE2123" t="str">
        <f t="shared" si="21"/>
        <v>insert into tagihanawal(id, evaluator, checking_period1, checking_period2, billing_period, billing_no, billing_date, iuran_tetap_idr, iuran_tetap_usd, royalti_idr, royalti_usd, pht_idr, pht_usd, company_id)values(102161,'BPK RIxxx','2013-1-1xxx','2015-12-12xxx',2015,'014998/84/DBP/2015xxx','2015-11-18xxx',0,0,0,0,0,0,'2636xxx');</v>
      </c>
    </row>
    <row r="2124" spans="1:31" ht="16.5" x14ac:dyDescent="0.3">
      <c r="A2124" t="s">
        <v>11193</v>
      </c>
      <c r="B2124" s="427">
        <v>102162</v>
      </c>
      <c r="C2124" s="427" t="s">
        <v>2828</v>
      </c>
      <c r="D2124" s="110" t="s">
        <v>4347</v>
      </c>
      <c r="E2124" s="428" t="s">
        <v>2829</v>
      </c>
      <c r="F2124" t="s">
        <v>8225</v>
      </c>
      <c r="G2124" s="428" t="s">
        <v>2829</v>
      </c>
      <c r="H2124" t="s">
        <v>8239</v>
      </c>
      <c r="I2124" s="428" t="s">
        <v>2830</v>
      </c>
      <c r="J2124" s="114">
        <v>2011</v>
      </c>
      <c r="K2124" s="373" t="s">
        <v>2828</v>
      </c>
      <c r="L2124" s="113" t="s">
        <v>8216</v>
      </c>
      <c r="M2124" s="428" t="s">
        <v>2829</v>
      </c>
      <c r="N2124" s="100" t="s">
        <v>8216</v>
      </c>
      <c r="O2124" s="428" t="s">
        <v>2830</v>
      </c>
      <c r="P2124" s="429">
        <v>0</v>
      </c>
      <c r="Q2124" s="424" t="s">
        <v>4071</v>
      </c>
      <c r="R2124" s="429">
        <v>0</v>
      </c>
      <c r="S2124" s="424" t="s">
        <v>4071</v>
      </c>
      <c r="T2124" s="424">
        <v>0</v>
      </c>
      <c r="U2124" s="426" t="s">
        <v>4071</v>
      </c>
      <c r="V2124" s="424">
        <v>0</v>
      </c>
      <c r="W2124" s="426" t="s">
        <v>4071</v>
      </c>
      <c r="X2124" s="89">
        <v>0</v>
      </c>
      <c r="Y2124" s="426" t="s">
        <v>4071</v>
      </c>
      <c r="Z2124" s="89">
        <v>0</v>
      </c>
      <c r="AA2124" t="s">
        <v>2828</v>
      </c>
      <c r="AB2124">
        <v>2637</v>
      </c>
      <c r="AC2124" t="s">
        <v>11068</v>
      </c>
      <c r="AD2124" s="100" t="str">
        <f>TEXT(N2124,"yyyy-mm-dd")</f>
        <v>-</v>
      </c>
      <c r="AE2124" t="str">
        <f t="shared" si="21"/>
        <v>insert into tagihanawal(id, evaluator, checking_period1, checking_period2, billing_period, billing_no, billing_date, iuran_tetap_idr, iuran_tetap_usd, royalti_idr, royalti_usd, pht_idr, pht_usd, company_id)values(102162,'BPK RIxxx','2008-1-1xxx','2009-12-12xxx',2011,'-xxx','-xxx',0,0,0,0,0,0,'2637xxx');</v>
      </c>
    </row>
    <row r="2125" spans="1:31" ht="16.5" x14ac:dyDescent="0.3">
      <c r="A2125" t="s">
        <v>11193</v>
      </c>
      <c r="B2125" s="427">
        <v>102163</v>
      </c>
      <c r="C2125" s="427" t="s">
        <v>2828</v>
      </c>
      <c r="D2125" s="110" t="s">
        <v>2841</v>
      </c>
      <c r="E2125" s="428" t="s">
        <v>2829</v>
      </c>
      <c r="F2125" t="s">
        <v>8222</v>
      </c>
      <c r="G2125" s="428" t="s">
        <v>2829</v>
      </c>
      <c r="H2125" t="s">
        <v>8236</v>
      </c>
      <c r="I2125" s="428" t="s">
        <v>2830</v>
      </c>
      <c r="J2125" s="81">
        <v>2015</v>
      </c>
      <c r="K2125" s="373" t="s">
        <v>2828</v>
      </c>
      <c r="L2125" s="113" t="s">
        <v>8216</v>
      </c>
      <c r="M2125" s="428" t="s">
        <v>2829</v>
      </c>
      <c r="N2125" s="100" t="s">
        <v>8216</v>
      </c>
      <c r="O2125" s="428" t="s">
        <v>2830</v>
      </c>
      <c r="P2125" s="429">
        <v>0</v>
      </c>
      <c r="Q2125" s="424" t="s">
        <v>4071</v>
      </c>
      <c r="R2125" s="429">
        <v>0</v>
      </c>
      <c r="S2125" s="424" t="s">
        <v>4071</v>
      </c>
      <c r="T2125" s="424">
        <v>0</v>
      </c>
      <c r="U2125" s="426" t="s">
        <v>4071</v>
      </c>
      <c r="V2125" s="424">
        <v>0</v>
      </c>
      <c r="W2125" s="426" t="s">
        <v>4071</v>
      </c>
      <c r="X2125" s="89">
        <v>0</v>
      </c>
      <c r="Y2125" s="426" t="s">
        <v>4071</v>
      </c>
      <c r="Z2125" s="89">
        <v>0</v>
      </c>
      <c r="AA2125" t="s">
        <v>2828</v>
      </c>
      <c r="AB2125">
        <v>2637</v>
      </c>
      <c r="AC2125" t="s">
        <v>11068</v>
      </c>
      <c r="AD2125" s="100" t="str">
        <f>TEXT(N2125,"yyyy-mm-dd")</f>
        <v>-</v>
      </c>
      <c r="AE2125" t="str">
        <f t="shared" si="21"/>
        <v>insert into tagihanawal(id, evaluator, checking_period1, checking_period2, billing_period, billing_no, billing_date, iuran_tetap_idr, iuran_tetap_usd, royalti_idr, royalti_usd, pht_idr, pht_usd, company_id)values(102163,'OPN BPKPxxx','2015-1-1xxx','2015-12-12xxx',2015,'-xxx','-xxx',0,0,0,0,0,0,'2637xxx');</v>
      </c>
    </row>
    <row r="2126" spans="1:31" ht="16.5" x14ac:dyDescent="0.3">
      <c r="A2126" t="s">
        <v>11193</v>
      </c>
      <c r="B2126" s="427">
        <v>102164</v>
      </c>
      <c r="C2126" s="427" t="s">
        <v>2828</v>
      </c>
      <c r="D2126" s="110" t="s">
        <v>4347</v>
      </c>
      <c r="E2126" s="428" t="s">
        <v>2829</v>
      </c>
      <c r="F2126" t="s">
        <v>8223</v>
      </c>
      <c r="G2126" s="428" t="s">
        <v>2829</v>
      </c>
      <c r="H2126" t="s">
        <v>8236</v>
      </c>
      <c r="I2126" s="428" t="s">
        <v>2830</v>
      </c>
      <c r="J2126" s="114">
        <v>2015</v>
      </c>
      <c r="K2126" s="373" t="s">
        <v>2828</v>
      </c>
      <c r="L2126" s="113" t="s">
        <v>9785</v>
      </c>
      <c r="M2126" s="428" t="s">
        <v>2829</v>
      </c>
      <c r="N2126" s="100">
        <v>42333</v>
      </c>
      <c r="O2126" s="428" t="s">
        <v>2830</v>
      </c>
      <c r="P2126" s="429">
        <v>0</v>
      </c>
      <c r="Q2126" s="424" t="s">
        <v>4071</v>
      </c>
      <c r="R2126" s="429">
        <v>0</v>
      </c>
      <c r="S2126" s="424" t="s">
        <v>4071</v>
      </c>
      <c r="T2126" s="424">
        <v>0</v>
      </c>
      <c r="U2126" s="426" t="s">
        <v>4071</v>
      </c>
      <c r="V2126" s="424">
        <v>0</v>
      </c>
      <c r="W2126" s="426" t="s">
        <v>4071</v>
      </c>
      <c r="X2126" s="89">
        <v>0</v>
      </c>
      <c r="Y2126" s="426" t="s">
        <v>4071</v>
      </c>
      <c r="Z2126" s="89">
        <v>0</v>
      </c>
      <c r="AA2126" t="s">
        <v>2828</v>
      </c>
      <c r="AB2126">
        <v>2638</v>
      </c>
      <c r="AC2126" t="s">
        <v>11068</v>
      </c>
      <c r="AD2126" s="100" t="str">
        <f>TEXT(N2126,"yyyy-mm-dd")</f>
        <v>2015-11-25</v>
      </c>
      <c r="AE2126" t="str">
        <f t="shared" si="21"/>
        <v>insert into tagihanawal(id, evaluator, checking_period1, checking_period2, billing_period, billing_no, billing_date, iuran_tetap_idr, iuran_tetap_usd, royalti_idr, royalti_usd, pht_idr, pht_usd, company_id)values(102164,'BPK RIxxx','2013-1-1xxx','2015-12-12xxx',2015,'016496/84/DBP/2015xxx','2015-11-25xxx',0,0,0,0,0,0,'2638xxx');</v>
      </c>
    </row>
    <row r="2127" spans="1:31" ht="16.5" x14ac:dyDescent="0.3">
      <c r="A2127" t="s">
        <v>11193</v>
      </c>
      <c r="B2127" s="427">
        <v>102165</v>
      </c>
      <c r="C2127" s="427" t="s">
        <v>2828</v>
      </c>
      <c r="D2127" s="110" t="s">
        <v>4347</v>
      </c>
      <c r="E2127" s="428" t="s">
        <v>2829</v>
      </c>
      <c r="F2127" t="s">
        <v>8223</v>
      </c>
      <c r="G2127" s="428" t="s">
        <v>2829</v>
      </c>
      <c r="H2127" t="s">
        <v>8236</v>
      </c>
      <c r="I2127" s="428" t="s">
        <v>2830</v>
      </c>
      <c r="J2127" s="114">
        <v>2015</v>
      </c>
      <c r="K2127" s="373" t="s">
        <v>2828</v>
      </c>
      <c r="L2127" s="113" t="s">
        <v>9786</v>
      </c>
      <c r="M2127" s="428" t="s">
        <v>2829</v>
      </c>
      <c r="N2127" s="100">
        <v>42333</v>
      </c>
      <c r="O2127" s="428" t="s">
        <v>2830</v>
      </c>
      <c r="P2127" s="429">
        <v>0</v>
      </c>
      <c r="Q2127" s="424" t="s">
        <v>4071</v>
      </c>
      <c r="R2127" s="429">
        <v>0</v>
      </c>
      <c r="S2127" s="424" t="s">
        <v>4071</v>
      </c>
      <c r="T2127" s="424">
        <v>0</v>
      </c>
      <c r="U2127" s="426" t="s">
        <v>4071</v>
      </c>
      <c r="V2127" s="424">
        <v>0</v>
      </c>
      <c r="W2127" s="426" t="s">
        <v>4071</v>
      </c>
      <c r="X2127" s="89">
        <v>0</v>
      </c>
      <c r="Y2127" s="426" t="s">
        <v>4071</v>
      </c>
      <c r="Z2127" s="89">
        <v>0</v>
      </c>
      <c r="AA2127" t="s">
        <v>2828</v>
      </c>
      <c r="AB2127">
        <v>2639</v>
      </c>
      <c r="AC2127" t="s">
        <v>11068</v>
      </c>
      <c r="AD2127" s="100" t="str">
        <f>TEXT(N2127,"yyyy-mm-dd")</f>
        <v>2015-11-25</v>
      </c>
      <c r="AE2127" t="str">
        <f t="shared" si="21"/>
        <v>insert into tagihanawal(id, evaluator, checking_period1, checking_period2, billing_period, billing_no, billing_date, iuran_tetap_idr, iuran_tetap_usd, royalti_idr, royalti_usd, pht_idr, pht_usd, company_id)values(102165,'BPK RIxxx','2013-1-1xxx','2015-12-12xxx',2015,'016497/84/DBP/2015xxx','2015-11-25xxx',0,0,0,0,0,0,'2639xxx');</v>
      </c>
    </row>
    <row r="2128" spans="1:31" ht="16.5" x14ac:dyDescent="0.3">
      <c r="A2128" t="s">
        <v>11193</v>
      </c>
      <c r="B2128" s="427">
        <v>102166</v>
      </c>
      <c r="C2128" s="427" t="s">
        <v>2828</v>
      </c>
      <c r="D2128" s="110" t="s">
        <v>4347</v>
      </c>
      <c r="E2128" s="428" t="s">
        <v>2829</v>
      </c>
      <c r="F2128" t="s">
        <v>8223</v>
      </c>
      <c r="G2128" s="428" t="s">
        <v>2829</v>
      </c>
      <c r="H2128" t="s">
        <v>8236</v>
      </c>
      <c r="I2128" s="428" t="s">
        <v>2830</v>
      </c>
      <c r="J2128" s="114">
        <v>2015</v>
      </c>
      <c r="K2128" s="373" t="s">
        <v>2828</v>
      </c>
      <c r="L2128" s="113" t="s">
        <v>4512</v>
      </c>
      <c r="M2128" s="428" t="s">
        <v>2829</v>
      </c>
      <c r="N2128" s="100">
        <v>42332</v>
      </c>
      <c r="O2128" s="428" t="s">
        <v>2830</v>
      </c>
      <c r="P2128" s="429">
        <v>0</v>
      </c>
      <c r="Q2128" s="424" t="s">
        <v>4071</v>
      </c>
      <c r="R2128" s="429">
        <v>0</v>
      </c>
      <c r="S2128" s="424" t="s">
        <v>4071</v>
      </c>
      <c r="T2128" s="424">
        <v>0</v>
      </c>
      <c r="U2128" s="426" t="s">
        <v>4071</v>
      </c>
      <c r="V2128" s="424">
        <v>0</v>
      </c>
      <c r="W2128" s="426" t="s">
        <v>4071</v>
      </c>
      <c r="X2128" s="89">
        <v>0</v>
      </c>
      <c r="Y2128" s="426" t="s">
        <v>4071</v>
      </c>
      <c r="Z2128" s="89">
        <v>0</v>
      </c>
      <c r="AA2128" t="s">
        <v>2828</v>
      </c>
      <c r="AB2128">
        <v>2640</v>
      </c>
      <c r="AC2128" t="s">
        <v>11068</v>
      </c>
      <c r="AD2128" s="100" t="str">
        <f>TEXT(N2128,"yyyy-mm-dd")</f>
        <v>2015-11-24</v>
      </c>
      <c r="AE2128" t="str">
        <f t="shared" si="21"/>
        <v>insert into tagihanawal(id, evaluator, checking_period1, checking_period2, billing_period, billing_no, billing_date, iuran_tetap_idr, iuran_tetap_usd, royalti_idr, royalti_usd, pht_idr, pht_usd, company_id)values(102166,'BPK RIxxx','2013-1-1xxx','2015-12-12xxx',2015,'015819/84/DBP/2015xxx','2015-11-24xxx',0,0,0,0,0,0,'2640xxx');</v>
      </c>
    </row>
    <row r="2129" spans="1:31" ht="16.5" x14ac:dyDescent="0.3">
      <c r="A2129" t="s">
        <v>11193</v>
      </c>
      <c r="B2129" s="427">
        <v>102167</v>
      </c>
      <c r="C2129" s="427" t="s">
        <v>2828</v>
      </c>
      <c r="D2129" s="110" t="s">
        <v>4347</v>
      </c>
      <c r="E2129" s="428" t="s">
        <v>2829</v>
      </c>
      <c r="F2129" t="s">
        <v>8223</v>
      </c>
      <c r="G2129" s="428" t="s">
        <v>2829</v>
      </c>
      <c r="H2129" t="s">
        <v>8236</v>
      </c>
      <c r="I2129" s="428" t="s">
        <v>2830</v>
      </c>
      <c r="J2129" s="114">
        <v>2015</v>
      </c>
      <c r="K2129" s="373" t="s">
        <v>2828</v>
      </c>
      <c r="L2129" s="113" t="s">
        <v>9787</v>
      </c>
      <c r="M2129" s="428" t="s">
        <v>2829</v>
      </c>
      <c r="N2129" s="100">
        <v>42326</v>
      </c>
      <c r="O2129" s="428" t="s">
        <v>2830</v>
      </c>
      <c r="P2129" s="429">
        <v>0</v>
      </c>
      <c r="Q2129" s="424" t="s">
        <v>4071</v>
      </c>
      <c r="R2129" s="429">
        <v>0</v>
      </c>
      <c r="S2129" s="424" t="s">
        <v>4071</v>
      </c>
      <c r="T2129" s="424">
        <v>0</v>
      </c>
      <c r="U2129" s="426" t="s">
        <v>4071</v>
      </c>
      <c r="V2129" s="424">
        <v>0</v>
      </c>
      <c r="W2129" s="426" t="s">
        <v>4071</v>
      </c>
      <c r="X2129" s="89">
        <v>0</v>
      </c>
      <c r="Y2129" s="426" t="s">
        <v>4071</v>
      </c>
      <c r="Z2129" s="89">
        <v>0</v>
      </c>
      <c r="AA2129" t="s">
        <v>2828</v>
      </c>
      <c r="AB2129">
        <v>2641</v>
      </c>
      <c r="AC2129" t="s">
        <v>11068</v>
      </c>
      <c r="AD2129" s="100" t="str">
        <f>TEXT(N2129,"yyyy-mm-dd")</f>
        <v>2015-11-18</v>
      </c>
      <c r="AE2129" t="str">
        <f t="shared" si="21"/>
        <v>insert into tagihanawal(id, evaluator, checking_period1, checking_period2, billing_period, billing_no, billing_date, iuran_tetap_idr, iuran_tetap_usd, royalti_idr, royalti_usd, pht_idr, pht_usd, company_id)values(102167,'BPK RIxxx','2013-1-1xxx','2015-12-12xxx',2015,'014997/84/DBP/2015xxx','2015-11-18xxx',0,0,0,0,0,0,'2641xxx');</v>
      </c>
    </row>
    <row r="2130" spans="1:31" ht="16.5" x14ac:dyDescent="0.3">
      <c r="A2130" t="s">
        <v>11193</v>
      </c>
      <c r="B2130" s="427">
        <v>102168</v>
      </c>
      <c r="C2130" s="427" t="s">
        <v>2828</v>
      </c>
      <c r="D2130" s="110" t="s">
        <v>4347</v>
      </c>
      <c r="E2130" s="428" t="s">
        <v>2829</v>
      </c>
      <c r="F2130" t="s">
        <v>8223</v>
      </c>
      <c r="G2130" s="428" t="s">
        <v>2829</v>
      </c>
      <c r="H2130" t="s">
        <v>8236</v>
      </c>
      <c r="I2130" s="428" t="s">
        <v>2830</v>
      </c>
      <c r="J2130" s="114">
        <v>2015</v>
      </c>
      <c r="K2130" s="373" t="s">
        <v>2828</v>
      </c>
      <c r="L2130" s="113" t="s">
        <v>9788</v>
      </c>
      <c r="M2130" s="428" t="s">
        <v>2829</v>
      </c>
      <c r="N2130" s="100">
        <v>42338</v>
      </c>
      <c r="O2130" s="428" t="s">
        <v>2830</v>
      </c>
      <c r="P2130" s="429">
        <v>0</v>
      </c>
      <c r="Q2130" s="424" t="s">
        <v>4071</v>
      </c>
      <c r="R2130" s="429">
        <v>0</v>
      </c>
      <c r="S2130" s="424" t="s">
        <v>4071</v>
      </c>
      <c r="T2130" s="424">
        <v>0</v>
      </c>
      <c r="U2130" s="426" t="s">
        <v>4071</v>
      </c>
      <c r="V2130" s="424">
        <v>0</v>
      </c>
      <c r="W2130" s="426" t="s">
        <v>4071</v>
      </c>
      <c r="X2130" s="89">
        <v>0</v>
      </c>
      <c r="Y2130" s="426" t="s">
        <v>4071</v>
      </c>
      <c r="Z2130" s="89">
        <v>0</v>
      </c>
      <c r="AA2130" t="s">
        <v>2828</v>
      </c>
      <c r="AB2130">
        <v>2642</v>
      </c>
      <c r="AC2130" t="s">
        <v>11068</v>
      </c>
      <c r="AD2130" s="100" t="str">
        <f>TEXT(N2130,"yyyy-mm-dd")</f>
        <v>2015-11-30</v>
      </c>
      <c r="AE2130" t="str">
        <f t="shared" si="21"/>
        <v>insert into tagihanawal(id, evaluator, checking_period1, checking_period2, billing_period, billing_no, billing_date, iuran_tetap_idr, iuran_tetap_usd, royalti_idr, royalti_usd, pht_idr, pht_usd, company_id)values(102168,'BPK RIxxx','2013-1-1xxx','2015-12-12xxx',2015,'017202/84/DBP/2015xxx','2015-11-30xxx',0,0,0,0,0,0,'2642xxx');</v>
      </c>
    </row>
    <row r="2131" spans="1:31" ht="16.5" x14ac:dyDescent="0.3">
      <c r="A2131" t="s">
        <v>11193</v>
      </c>
      <c r="B2131" s="427">
        <v>102169</v>
      </c>
      <c r="C2131" s="427" t="s">
        <v>2828</v>
      </c>
      <c r="D2131" s="110" t="s">
        <v>4347</v>
      </c>
      <c r="E2131" s="428" t="s">
        <v>2829</v>
      </c>
      <c r="F2131" t="s">
        <v>8225</v>
      </c>
      <c r="G2131" s="428" t="s">
        <v>2829</v>
      </c>
      <c r="H2131" t="s">
        <v>8239</v>
      </c>
      <c r="I2131" s="428" t="s">
        <v>2830</v>
      </c>
      <c r="J2131" s="114">
        <v>2011</v>
      </c>
      <c r="K2131" s="373" t="s">
        <v>2828</v>
      </c>
      <c r="L2131" s="113" t="s">
        <v>9789</v>
      </c>
      <c r="M2131" s="428" t="s">
        <v>2829</v>
      </c>
      <c r="N2131" s="100">
        <v>40947</v>
      </c>
      <c r="O2131" s="428" t="s">
        <v>2830</v>
      </c>
      <c r="P2131" s="429">
        <v>0</v>
      </c>
      <c r="Q2131" s="424" t="s">
        <v>4071</v>
      </c>
      <c r="R2131" s="429">
        <v>0</v>
      </c>
      <c r="S2131" s="424" t="s">
        <v>4071</v>
      </c>
      <c r="T2131" s="424">
        <v>0</v>
      </c>
      <c r="U2131" s="426" t="s">
        <v>4071</v>
      </c>
      <c r="V2131" s="424">
        <v>0</v>
      </c>
      <c r="W2131" s="426" t="s">
        <v>4071</v>
      </c>
      <c r="X2131" s="89">
        <v>0</v>
      </c>
      <c r="Y2131" s="426" t="s">
        <v>4071</v>
      </c>
      <c r="Z2131" s="89">
        <v>0</v>
      </c>
      <c r="AA2131" t="s">
        <v>2828</v>
      </c>
      <c r="AB2131">
        <v>702</v>
      </c>
      <c r="AC2131" t="s">
        <v>11068</v>
      </c>
      <c r="AD2131" s="100" t="str">
        <f>TEXT(N2131,"yyyy-mm-dd")</f>
        <v>2012-02-08</v>
      </c>
      <c r="AE2131" t="str">
        <f t="shared" si="21"/>
        <v>insert into tagihanawal(id, evaluator, checking_period1, checking_period2, billing_period, billing_no, billing_date, iuran_tetap_idr, iuran_tetap_usd, royalti_idr, royalti_usd, pht_idr, pht_usd, company_id)values(102169,'BPK RIxxx','2008-1-1xxx','2009-12-12xxx',2011,'00953/84/DBP/2012xxx','2012-02-08xxx',0,0,0,0,0,0,'702xxx');</v>
      </c>
    </row>
    <row r="2132" spans="1:31" ht="16.5" x14ac:dyDescent="0.3">
      <c r="A2132" t="s">
        <v>11193</v>
      </c>
      <c r="B2132" s="427">
        <v>102170</v>
      </c>
      <c r="C2132" s="427" t="s">
        <v>2828</v>
      </c>
      <c r="D2132" s="110" t="s">
        <v>4347</v>
      </c>
      <c r="E2132" s="428" t="s">
        <v>2829</v>
      </c>
      <c r="F2132" t="s">
        <v>8226</v>
      </c>
      <c r="G2132" s="428" t="s">
        <v>2829</v>
      </c>
      <c r="H2132" t="s">
        <v>8240</v>
      </c>
      <c r="I2132" s="428" t="s">
        <v>2830</v>
      </c>
      <c r="J2132" s="114">
        <v>2012</v>
      </c>
      <c r="K2132" s="373" t="s">
        <v>2828</v>
      </c>
      <c r="L2132" s="113" t="s">
        <v>9790</v>
      </c>
      <c r="M2132" s="428" t="s">
        <v>2829</v>
      </c>
      <c r="N2132" s="100">
        <v>40955</v>
      </c>
      <c r="O2132" s="428" t="s">
        <v>2830</v>
      </c>
      <c r="P2132" s="429">
        <v>0</v>
      </c>
      <c r="Q2132" s="424" t="s">
        <v>4071</v>
      </c>
      <c r="R2132" s="429">
        <v>0</v>
      </c>
      <c r="S2132" s="424" t="s">
        <v>4071</v>
      </c>
      <c r="T2132" s="424">
        <v>0</v>
      </c>
      <c r="U2132" s="426" t="s">
        <v>4071</v>
      </c>
      <c r="V2132" s="424">
        <v>0</v>
      </c>
      <c r="W2132" s="426" t="s">
        <v>4071</v>
      </c>
      <c r="X2132" s="89">
        <v>0</v>
      </c>
      <c r="Y2132" s="426" t="s">
        <v>4071</v>
      </c>
      <c r="Z2132" s="89">
        <v>0</v>
      </c>
      <c r="AA2132" t="s">
        <v>2828</v>
      </c>
      <c r="AB2132">
        <v>2643</v>
      </c>
      <c r="AC2132" t="s">
        <v>11068</v>
      </c>
      <c r="AD2132" s="100" t="str">
        <f>TEXT(N2132,"yyyy-mm-dd")</f>
        <v>2012-02-16</v>
      </c>
      <c r="AE2132" t="str">
        <f t="shared" si="21"/>
        <v>insert into tagihanawal(id, evaluator, checking_period1, checking_period2, billing_period, billing_no, billing_date, iuran_tetap_idr, iuran_tetap_usd, royalti_idr, royalti_usd, pht_idr, pht_usd, company_id)values(102170,'BPK RIxxx','2010-1-1xxx','2011-12-12xxx',2012,'01040/84/DBP/2012xxx','2012-02-16xxx',0,0,0,0,0,0,'2643xxx');</v>
      </c>
    </row>
    <row r="2133" spans="1:31" ht="16.5" x14ac:dyDescent="0.3">
      <c r="A2133" t="s">
        <v>11193</v>
      </c>
      <c r="B2133" s="427">
        <v>102171</v>
      </c>
      <c r="C2133" s="427" t="s">
        <v>2828</v>
      </c>
      <c r="D2133" s="110" t="s">
        <v>2841</v>
      </c>
      <c r="E2133" s="428" t="s">
        <v>2829</v>
      </c>
      <c r="F2133" t="s">
        <v>8222</v>
      </c>
      <c r="G2133" s="428" t="s">
        <v>2829</v>
      </c>
      <c r="H2133" t="s">
        <v>8236</v>
      </c>
      <c r="I2133" s="428" t="s">
        <v>2830</v>
      </c>
      <c r="J2133" s="81">
        <v>2015</v>
      </c>
      <c r="K2133" s="373" t="s">
        <v>2828</v>
      </c>
      <c r="L2133" s="113" t="s">
        <v>9791</v>
      </c>
      <c r="M2133" s="428" t="s">
        <v>2829</v>
      </c>
      <c r="N2133" s="100">
        <v>42389</v>
      </c>
      <c r="O2133" s="428" t="s">
        <v>2830</v>
      </c>
      <c r="P2133" s="429">
        <v>0</v>
      </c>
      <c r="Q2133" s="424" t="s">
        <v>4071</v>
      </c>
      <c r="R2133" s="429">
        <v>0</v>
      </c>
      <c r="S2133" s="424" t="s">
        <v>4071</v>
      </c>
      <c r="T2133" s="424">
        <v>0</v>
      </c>
      <c r="U2133" s="426" t="s">
        <v>4071</v>
      </c>
      <c r="V2133" s="424">
        <v>0</v>
      </c>
      <c r="W2133" s="426" t="s">
        <v>4071</v>
      </c>
      <c r="X2133" s="89">
        <v>0</v>
      </c>
      <c r="Y2133" s="426" t="s">
        <v>4071</v>
      </c>
      <c r="Z2133" s="89">
        <v>0</v>
      </c>
      <c r="AA2133" t="s">
        <v>2828</v>
      </c>
      <c r="AB2133">
        <v>2643</v>
      </c>
      <c r="AC2133" t="s">
        <v>11068</v>
      </c>
      <c r="AD2133" s="100" t="str">
        <f>TEXT(N2133,"yyyy-mm-dd")</f>
        <v>2016-01-20</v>
      </c>
      <c r="AE2133" t="str">
        <f t="shared" si="21"/>
        <v>insert into tagihanawal(id, evaluator, checking_period1, checking_period2, billing_period, billing_no, billing_date, iuran_tetap_idr, iuran_tetap_usd, royalti_idr, royalti_usd, pht_idr, pht_usd, company_id)values(102171,'OPN BPKPxxx','2015-1-1xxx','2015-12-12xxx',2015,'074/84/DBP/2016xxx','2016-01-20xxx',0,0,0,0,0,0,'2643xxx');</v>
      </c>
    </row>
    <row r="2134" spans="1:31" ht="16.5" x14ac:dyDescent="0.3">
      <c r="A2134" t="s">
        <v>11193</v>
      </c>
      <c r="B2134" s="427">
        <v>102172</v>
      </c>
      <c r="C2134" s="427" t="s">
        <v>2828</v>
      </c>
      <c r="D2134" s="110" t="s">
        <v>4347</v>
      </c>
      <c r="E2134" s="428" t="s">
        <v>2829</v>
      </c>
      <c r="F2134" t="s">
        <v>8226</v>
      </c>
      <c r="G2134" s="428" t="s">
        <v>2829</v>
      </c>
      <c r="H2134" t="s">
        <v>8240</v>
      </c>
      <c r="I2134" s="428" t="s">
        <v>2830</v>
      </c>
      <c r="J2134" s="114">
        <v>2012</v>
      </c>
      <c r="K2134" s="373" t="s">
        <v>2828</v>
      </c>
      <c r="L2134" s="113" t="s">
        <v>9792</v>
      </c>
      <c r="M2134" s="428" t="s">
        <v>2829</v>
      </c>
      <c r="N2134" s="100">
        <v>40914</v>
      </c>
      <c r="O2134" s="428" t="s">
        <v>2830</v>
      </c>
      <c r="P2134" s="429">
        <v>0</v>
      </c>
      <c r="Q2134" s="424" t="s">
        <v>4071</v>
      </c>
      <c r="R2134" s="429">
        <v>0</v>
      </c>
      <c r="S2134" s="424" t="s">
        <v>4071</v>
      </c>
      <c r="T2134" s="424">
        <v>0</v>
      </c>
      <c r="U2134" s="426" t="s">
        <v>4071</v>
      </c>
      <c r="V2134" s="424">
        <v>0</v>
      </c>
      <c r="W2134" s="426" t="s">
        <v>4071</v>
      </c>
      <c r="X2134" s="89">
        <v>0</v>
      </c>
      <c r="Y2134" s="426" t="s">
        <v>4071</v>
      </c>
      <c r="Z2134" s="89">
        <v>0</v>
      </c>
      <c r="AA2134" t="s">
        <v>2828</v>
      </c>
      <c r="AB2134">
        <v>2644</v>
      </c>
      <c r="AC2134" t="s">
        <v>11068</v>
      </c>
      <c r="AD2134" s="100" t="str">
        <f>TEXT(N2134,"yyyy-mm-dd")</f>
        <v>2012-01-06</v>
      </c>
      <c r="AE2134" t="str">
        <f t="shared" si="21"/>
        <v>insert into tagihanawal(id, evaluator, checking_period1, checking_period2, billing_period, billing_no, billing_date, iuran_tetap_idr, iuran_tetap_usd, royalti_idr, royalti_usd, pht_idr, pht_usd, company_id)values(102172,'BPK RIxxx','2010-1-1xxx','2011-12-12xxx',2012,'00201/84/DBP/2012xxx','2012-01-06xxx',0,0,0,0,0,0,'2644xxx');</v>
      </c>
    </row>
    <row r="2135" spans="1:31" ht="16.5" x14ac:dyDescent="0.3">
      <c r="A2135" t="s">
        <v>11193</v>
      </c>
      <c r="B2135" s="427">
        <v>102173</v>
      </c>
      <c r="C2135" s="427" t="s">
        <v>2828</v>
      </c>
      <c r="D2135" s="110" t="s">
        <v>4347</v>
      </c>
      <c r="E2135" s="428" t="s">
        <v>2829</v>
      </c>
      <c r="F2135" t="s">
        <v>8226</v>
      </c>
      <c r="G2135" s="428" t="s">
        <v>2829</v>
      </c>
      <c r="H2135" t="s">
        <v>8240</v>
      </c>
      <c r="I2135" s="428" t="s">
        <v>2830</v>
      </c>
      <c r="J2135" s="114">
        <v>2012</v>
      </c>
      <c r="K2135" s="373" t="s">
        <v>2828</v>
      </c>
      <c r="L2135" s="113" t="s">
        <v>9793</v>
      </c>
      <c r="M2135" s="428" t="s">
        <v>2829</v>
      </c>
      <c r="N2135" s="100">
        <v>40925</v>
      </c>
      <c r="O2135" s="428" t="s">
        <v>2830</v>
      </c>
      <c r="P2135" s="429">
        <v>0</v>
      </c>
      <c r="Q2135" s="424" t="s">
        <v>4071</v>
      </c>
      <c r="R2135" s="429">
        <v>0</v>
      </c>
      <c r="S2135" s="424" t="s">
        <v>4071</v>
      </c>
      <c r="T2135" s="424">
        <v>0</v>
      </c>
      <c r="U2135" s="426" t="s">
        <v>4071</v>
      </c>
      <c r="V2135" s="424">
        <v>0</v>
      </c>
      <c r="W2135" s="426" t="s">
        <v>4071</v>
      </c>
      <c r="X2135" s="89">
        <v>0</v>
      </c>
      <c r="Y2135" s="426" t="s">
        <v>4071</v>
      </c>
      <c r="Z2135" s="89">
        <v>0</v>
      </c>
      <c r="AA2135" t="s">
        <v>2828</v>
      </c>
      <c r="AB2135">
        <v>2645</v>
      </c>
      <c r="AC2135" t="s">
        <v>11068</v>
      </c>
      <c r="AD2135" s="100" t="str">
        <f>TEXT(N2135,"yyyy-mm-dd")</f>
        <v>2012-01-17</v>
      </c>
      <c r="AE2135" t="str">
        <f t="shared" si="21"/>
        <v>insert into tagihanawal(id, evaluator, checking_period1, checking_period2, billing_period, billing_no, billing_date, iuran_tetap_idr, iuran_tetap_usd, royalti_idr, royalti_usd, pht_idr, pht_usd, company_id)values(102173,'BPK RIxxx','2010-1-1xxx','2011-12-12xxx',2012,'00498/84/DBP/2012xxx','2012-01-17xxx',0,0,0,0,0,0,'2645xxx');</v>
      </c>
    </row>
    <row r="2136" spans="1:31" ht="16.5" x14ac:dyDescent="0.3">
      <c r="A2136" t="s">
        <v>11193</v>
      </c>
      <c r="B2136" s="427">
        <v>102174</v>
      </c>
      <c r="C2136" s="427" t="s">
        <v>2828</v>
      </c>
      <c r="D2136" s="109" t="s">
        <v>4347</v>
      </c>
      <c r="E2136" s="428" t="s">
        <v>2829</v>
      </c>
      <c r="F2136" t="s">
        <v>8224</v>
      </c>
      <c r="G2136" s="428" t="s">
        <v>2829</v>
      </c>
      <c r="H2136" t="s">
        <v>8238</v>
      </c>
      <c r="I2136" s="428" t="s">
        <v>2830</v>
      </c>
      <c r="J2136" s="374">
        <v>2010</v>
      </c>
      <c r="K2136" s="373" t="s">
        <v>2828</v>
      </c>
      <c r="L2136" s="113" t="s">
        <v>9794</v>
      </c>
      <c r="M2136" s="428" t="s">
        <v>2829</v>
      </c>
      <c r="N2136" s="100">
        <v>40962</v>
      </c>
      <c r="O2136" s="428" t="s">
        <v>2830</v>
      </c>
      <c r="P2136" s="429">
        <v>0</v>
      </c>
      <c r="Q2136" s="424" t="s">
        <v>4071</v>
      </c>
      <c r="R2136" s="429">
        <v>0</v>
      </c>
      <c r="S2136" s="424" t="s">
        <v>4071</v>
      </c>
      <c r="T2136" s="424">
        <v>0</v>
      </c>
      <c r="U2136" s="426" t="s">
        <v>4071</v>
      </c>
      <c r="V2136" s="424">
        <v>0</v>
      </c>
      <c r="W2136" s="426" t="s">
        <v>4071</v>
      </c>
      <c r="X2136" s="89">
        <v>0</v>
      </c>
      <c r="Y2136" s="426" t="s">
        <v>4071</v>
      </c>
      <c r="Z2136" s="89">
        <v>0</v>
      </c>
      <c r="AA2136" t="s">
        <v>2828</v>
      </c>
      <c r="AB2136">
        <v>2645</v>
      </c>
      <c r="AC2136" t="s">
        <v>11068</v>
      </c>
      <c r="AD2136" s="100" t="str">
        <f>TEXT(N2136,"yyyy-mm-dd")</f>
        <v>2012-02-23</v>
      </c>
      <c r="AE2136" t="str">
        <f t="shared" si="21"/>
        <v>insert into tagihanawal(id, evaluator, checking_period1, checking_period2, billing_period, billing_no, billing_date, iuran_tetap_idr, iuran_tetap_usd, royalti_idr, royalti_usd, pht_idr, pht_usd, company_id)values(102174,'BPK RIxxx','2006-1-1xxx','2007-12-12xxx',2010,'01312/84/DBP/2012xxx','2012-02-23xxx',0,0,0,0,0,0,'2645xxx');</v>
      </c>
    </row>
    <row r="2137" spans="1:31" ht="16.5" x14ac:dyDescent="0.3">
      <c r="A2137" t="s">
        <v>11193</v>
      </c>
      <c r="B2137" s="427">
        <v>102175</v>
      </c>
      <c r="C2137" s="427" t="s">
        <v>2828</v>
      </c>
      <c r="D2137" s="110" t="s">
        <v>4347</v>
      </c>
      <c r="E2137" s="428" t="s">
        <v>2829</v>
      </c>
      <c r="F2137" t="s">
        <v>8223</v>
      </c>
      <c r="G2137" s="428" t="s">
        <v>2829</v>
      </c>
      <c r="H2137" t="s">
        <v>8236</v>
      </c>
      <c r="I2137" s="428" t="s">
        <v>2830</v>
      </c>
      <c r="J2137" s="114">
        <v>2015</v>
      </c>
      <c r="K2137" s="373" t="s">
        <v>2828</v>
      </c>
      <c r="L2137" s="113" t="s">
        <v>9795</v>
      </c>
      <c r="M2137" s="428" t="s">
        <v>2829</v>
      </c>
      <c r="N2137" s="100">
        <v>42310</v>
      </c>
      <c r="O2137" s="428" t="s">
        <v>2830</v>
      </c>
      <c r="P2137" s="429">
        <v>0</v>
      </c>
      <c r="Q2137" s="424" t="s">
        <v>4071</v>
      </c>
      <c r="R2137" s="429">
        <v>0</v>
      </c>
      <c r="S2137" s="424" t="s">
        <v>4071</v>
      </c>
      <c r="T2137" s="424">
        <v>0</v>
      </c>
      <c r="U2137" s="426" t="s">
        <v>4071</v>
      </c>
      <c r="V2137" s="424">
        <v>0</v>
      </c>
      <c r="W2137" s="426" t="s">
        <v>4071</v>
      </c>
      <c r="X2137" s="89">
        <v>0</v>
      </c>
      <c r="Y2137" s="426" t="s">
        <v>4071</v>
      </c>
      <c r="Z2137" s="89">
        <v>0</v>
      </c>
      <c r="AA2137" t="s">
        <v>2828</v>
      </c>
      <c r="AB2137">
        <v>2646</v>
      </c>
      <c r="AC2137" t="s">
        <v>11068</v>
      </c>
      <c r="AD2137" s="100" t="str">
        <f>TEXT(N2137,"yyyy-mm-dd")</f>
        <v>2015-11-02</v>
      </c>
      <c r="AE2137" t="str">
        <f t="shared" si="21"/>
        <v>insert into tagihanawal(id, evaluator, checking_period1, checking_period2, billing_period, billing_no, billing_date, iuran_tetap_idr, iuran_tetap_usd, royalti_idr, royalti_usd, pht_idr, pht_usd, company_id)values(102175,'BPK RIxxx','2013-1-1xxx','2015-12-12xxx',2015,'014531/84/DBP/2015xxx','2015-11-02xxx',0,0,0,0,0,0,'2646xxx');</v>
      </c>
    </row>
    <row r="2138" spans="1:31" ht="16.5" x14ac:dyDescent="0.3">
      <c r="A2138" t="s">
        <v>11193</v>
      </c>
      <c r="B2138" s="427">
        <v>102176</v>
      </c>
      <c r="C2138" s="427" t="s">
        <v>2828</v>
      </c>
      <c r="D2138" s="110" t="s">
        <v>4347</v>
      </c>
      <c r="E2138" s="428" t="s">
        <v>2829</v>
      </c>
      <c r="F2138" t="s">
        <v>8226</v>
      </c>
      <c r="G2138" s="428" t="s">
        <v>2829</v>
      </c>
      <c r="H2138" t="s">
        <v>8240</v>
      </c>
      <c r="I2138" s="428" t="s">
        <v>2830</v>
      </c>
      <c r="J2138" s="114">
        <v>2012</v>
      </c>
      <c r="K2138" s="373" t="s">
        <v>2828</v>
      </c>
      <c r="L2138" s="113" t="s">
        <v>9796</v>
      </c>
      <c r="M2138" s="428" t="s">
        <v>2829</v>
      </c>
      <c r="N2138" s="100">
        <v>40917</v>
      </c>
      <c r="O2138" s="428" t="s">
        <v>2830</v>
      </c>
      <c r="P2138" s="429">
        <v>0</v>
      </c>
      <c r="Q2138" s="424" t="s">
        <v>4071</v>
      </c>
      <c r="R2138" s="429">
        <v>0</v>
      </c>
      <c r="S2138" s="424" t="s">
        <v>4071</v>
      </c>
      <c r="T2138" s="424">
        <v>0</v>
      </c>
      <c r="U2138" s="426" t="s">
        <v>4071</v>
      </c>
      <c r="V2138" s="424">
        <v>0</v>
      </c>
      <c r="W2138" s="426" t="s">
        <v>4071</v>
      </c>
      <c r="X2138" s="89">
        <v>0</v>
      </c>
      <c r="Y2138" s="426" t="s">
        <v>4071</v>
      </c>
      <c r="Z2138" s="89">
        <v>0</v>
      </c>
      <c r="AA2138" t="s">
        <v>2828</v>
      </c>
      <c r="AB2138">
        <v>2647</v>
      </c>
      <c r="AC2138" t="s">
        <v>11068</v>
      </c>
      <c r="AD2138" s="100" t="str">
        <f>TEXT(N2138,"yyyy-mm-dd")</f>
        <v>2012-01-09</v>
      </c>
      <c r="AE2138" t="str">
        <f t="shared" si="21"/>
        <v>insert into tagihanawal(id, evaluator, checking_period1, checking_period2, billing_period, billing_no, billing_date, iuran_tetap_idr, iuran_tetap_usd, royalti_idr, royalti_usd, pht_idr, pht_usd, company_id)values(102176,'BPK RIxxx','2010-1-1xxx','2011-12-12xxx',2012,'00242/84/DBP/2011xxx','2012-01-09xxx',0,0,0,0,0,0,'2647xxx');</v>
      </c>
    </row>
    <row r="2139" spans="1:31" ht="16.5" x14ac:dyDescent="0.3">
      <c r="A2139" t="s">
        <v>11193</v>
      </c>
      <c r="B2139" s="427">
        <v>102177</v>
      </c>
      <c r="C2139" s="427" t="s">
        <v>2828</v>
      </c>
      <c r="D2139" s="110" t="s">
        <v>4347</v>
      </c>
      <c r="E2139" s="428" t="s">
        <v>2829</v>
      </c>
      <c r="F2139" t="s">
        <v>8223</v>
      </c>
      <c r="G2139" s="428" t="s">
        <v>2829</v>
      </c>
      <c r="H2139" t="s">
        <v>8236</v>
      </c>
      <c r="I2139" s="428" t="s">
        <v>2830</v>
      </c>
      <c r="J2139" s="114">
        <v>2015</v>
      </c>
      <c r="K2139" s="373" t="s">
        <v>2828</v>
      </c>
      <c r="L2139" s="113" t="s">
        <v>9797</v>
      </c>
      <c r="M2139" s="428" t="s">
        <v>2829</v>
      </c>
      <c r="N2139" s="100">
        <v>42326</v>
      </c>
      <c r="O2139" s="428" t="s">
        <v>2830</v>
      </c>
      <c r="P2139" s="429">
        <v>0</v>
      </c>
      <c r="Q2139" s="424" t="s">
        <v>4071</v>
      </c>
      <c r="R2139" s="429">
        <v>0</v>
      </c>
      <c r="S2139" s="424" t="s">
        <v>4071</v>
      </c>
      <c r="T2139" s="424">
        <v>0</v>
      </c>
      <c r="U2139" s="426" t="s">
        <v>4071</v>
      </c>
      <c r="V2139" s="424">
        <v>0</v>
      </c>
      <c r="W2139" s="426" t="s">
        <v>4071</v>
      </c>
      <c r="X2139" s="89">
        <v>0</v>
      </c>
      <c r="Y2139" s="426" t="s">
        <v>4071</v>
      </c>
      <c r="Z2139" s="89">
        <v>0</v>
      </c>
      <c r="AA2139" t="s">
        <v>2828</v>
      </c>
      <c r="AB2139">
        <v>2647</v>
      </c>
      <c r="AC2139" t="s">
        <v>11068</v>
      </c>
      <c r="AD2139" s="100" t="str">
        <f>TEXT(N2139,"yyyy-mm-dd")</f>
        <v>2015-11-18</v>
      </c>
      <c r="AE2139" t="str">
        <f t="shared" si="21"/>
        <v>insert into tagihanawal(id, evaluator, checking_period1, checking_period2, billing_period, billing_no, billing_date, iuran_tetap_idr, iuran_tetap_usd, royalti_idr, royalti_usd, pht_idr, pht_usd, company_id)values(102177,'BPK RIxxx','2013-1-1xxx','2015-12-12xxx',2015,'014996/84/DBP/2015xxx','2015-11-18xxx',0,0,0,0,0,0,'2647xxx');</v>
      </c>
    </row>
    <row r="2140" spans="1:31" ht="16.5" x14ac:dyDescent="0.3">
      <c r="A2140" t="s">
        <v>11193</v>
      </c>
      <c r="B2140" s="427">
        <v>102178</v>
      </c>
      <c r="C2140" s="427" t="s">
        <v>2828</v>
      </c>
      <c r="D2140" s="110" t="s">
        <v>2841</v>
      </c>
      <c r="E2140" s="428" t="s">
        <v>2829</v>
      </c>
      <c r="F2140" t="s">
        <v>8229</v>
      </c>
      <c r="G2140" s="428" t="s">
        <v>2829</v>
      </c>
      <c r="H2140" t="s">
        <v>8242</v>
      </c>
      <c r="I2140" s="428" t="s">
        <v>2830</v>
      </c>
      <c r="J2140" s="114">
        <v>2014</v>
      </c>
      <c r="K2140" s="373" t="s">
        <v>2828</v>
      </c>
      <c r="L2140" s="113" t="s">
        <v>9798</v>
      </c>
      <c r="M2140" s="428" t="s">
        <v>2829</v>
      </c>
      <c r="N2140" s="100">
        <v>42003</v>
      </c>
      <c r="O2140" s="428" t="s">
        <v>2830</v>
      </c>
      <c r="P2140" s="429">
        <v>0</v>
      </c>
      <c r="Q2140" s="424" t="s">
        <v>4071</v>
      </c>
      <c r="R2140" s="429">
        <v>0</v>
      </c>
      <c r="S2140" s="424" t="s">
        <v>4071</v>
      </c>
      <c r="T2140" s="424">
        <v>0</v>
      </c>
      <c r="U2140" s="426" t="s">
        <v>4071</v>
      </c>
      <c r="V2140" s="424">
        <v>0</v>
      </c>
      <c r="W2140" s="426" t="s">
        <v>4071</v>
      </c>
      <c r="X2140" s="89">
        <v>0</v>
      </c>
      <c r="Y2140" s="426" t="s">
        <v>4071</v>
      </c>
      <c r="Z2140" s="89">
        <v>0</v>
      </c>
      <c r="AA2140" t="s">
        <v>2828</v>
      </c>
      <c r="AB2140">
        <v>2647</v>
      </c>
      <c r="AC2140" t="s">
        <v>11068</v>
      </c>
      <c r="AD2140" s="100" t="str">
        <f>TEXT(N2140,"yyyy-mm-dd")</f>
        <v>2014-12-30</v>
      </c>
      <c r="AE2140" t="str">
        <f t="shared" si="21"/>
        <v>insert into tagihanawal(id, evaluator, checking_period1, checking_period2, billing_period, billing_no, billing_date, iuran_tetap_idr, iuran_tetap_usd, royalti_idr, royalti_usd, pht_idr, pht_usd, company_id)values(102178,'OPN BPKPxxx','2014-1-1xxx','2014-12-12xxx',2014,'2275/84/DBP/2014xxx','2014-12-30xxx',0,0,0,0,0,0,'2647xxx');</v>
      </c>
    </row>
    <row r="2141" spans="1:31" ht="16.5" x14ac:dyDescent="0.3">
      <c r="A2141" t="s">
        <v>11193</v>
      </c>
      <c r="B2141" s="427">
        <v>102179</v>
      </c>
      <c r="C2141" s="427" t="s">
        <v>2828</v>
      </c>
      <c r="D2141" s="110" t="s">
        <v>4347</v>
      </c>
      <c r="E2141" s="428" t="s">
        <v>2829</v>
      </c>
      <c r="F2141" t="s">
        <v>8225</v>
      </c>
      <c r="G2141" s="428" t="s">
        <v>2829</v>
      </c>
      <c r="H2141" t="s">
        <v>8239</v>
      </c>
      <c r="I2141" s="428" t="s">
        <v>2830</v>
      </c>
      <c r="J2141" s="114">
        <v>2011</v>
      </c>
      <c r="K2141" s="373" t="s">
        <v>2828</v>
      </c>
      <c r="L2141" s="113" t="s">
        <v>9799</v>
      </c>
      <c r="M2141" s="428" t="s">
        <v>2829</v>
      </c>
      <c r="N2141" s="100">
        <v>40921</v>
      </c>
      <c r="O2141" s="428" t="s">
        <v>2830</v>
      </c>
      <c r="P2141" s="429">
        <v>0</v>
      </c>
      <c r="Q2141" s="424" t="s">
        <v>4071</v>
      </c>
      <c r="R2141" s="429">
        <v>0</v>
      </c>
      <c r="S2141" s="424" t="s">
        <v>4071</v>
      </c>
      <c r="T2141" s="424">
        <v>0</v>
      </c>
      <c r="U2141" s="426" t="s">
        <v>4071</v>
      </c>
      <c r="V2141" s="424">
        <v>0</v>
      </c>
      <c r="W2141" s="426" t="s">
        <v>4071</v>
      </c>
      <c r="X2141" s="89">
        <v>0</v>
      </c>
      <c r="Y2141" s="426" t="s">
        <v>4071</v>
      </c>
      <c r="Z2141" s="89">
        <v>0</v>
      </c>
      <c r="AA2141" t="s">
        <v>2828</v>
      </c>
      <c r="AB2141">
        <v>2648</v>
      </c>
      <c r="AC2141" t="s">
        <v>11068</v>
      </c>
      <c r="AD2141" s="100" t="str">
        <f>TEXT(N2141,"yyyy-mm-dd")</f>
        <v>2012-01-13</v>
      </c>
      <c r="AE2141" t="str">
        <f t="shared" ref="AE2141:AE2204" si="22">(A2141&amp;B2141&amp;C2141&amp;D2141&amp;E2141&amp;F2141&amp;G2141&amp;H2141&amp;I2141&amp;J2141&amp;K2141&amp;L2141&amp;M2141&amp;AD2141&amp;O2141&amp;P2141&amp;Q2141&amp;R2141&amp;S2141&amp;T2141&amp;U2141&amp;V2141&amp;W2141&amp;X2141&amp;Y2141&amp;Z2141&amp;AA2141&amp;AB2141&amp;AC2141&amp;";")</f>
        <v>insert into tagihanawal(id, evaluator, checking_period1, checking_period2, billing_period, billing_no, billing_date, iuran_tetap_idr, iuran_tetap_usd, royalti_idr, royalti_usd, pht_idr, pht_usd, company_id)values(102179,'BPK RIxxx','2008-1-1xxx','2009-12-12xxx',2011,'00367/84/DBP/2012xxx','2012-01-13xxx',0,0,0,0,0,0,'2648xxx');</v>
      </c>
    </row>
    <row r="2142" spans="1:31" ht="16.5" x14ac:dyDescent="0.3">
      <c r="A2142" t="s">
        <v>11193</v>
      </c>
      <c r="B2142" s="427">
        <v>102180</v>
      </c>
      <c r="C2142" s="427" t="s">
        <v>2828</v>
      </c>
      <c r="D2142" s="110" t="s">
        <v>4347</v>
      </c>
      <c r="E2142" s="428" t="s">
        <v>2829</v>
      </c>
      <c r="F2142" t="s">
        <v>8223</v>
      </c>
      <c r="G2142" s="428" t="s">
        <v>2829</v>
      </c>
      <c r="H2142" t="s">
        <v>8236</v>
      </c>
      <c r="I2142" s="428" t="s">
        <v>2830</v>
      </c>
      <c r="J2142" s="114">
        <v>2015</v>
      </c>
      <c r="K2142" s="373" t="s">
        <v>2828</v>
      </c>
      <c r="L2142" s="113" t="s">
        <v>9800</v>
      </c>
      <c r="M2142" s="428" t="s">
        <v>2829</v>
      </c>
      <c r="N2142" s="100">
        <v>42338</v>
      </c>
      <c r="O2142" s="428" t="s">
        <v>2830</v>
      </c>
      <c r="P2142" s="429">
        <v>0</v>
      </c>
      <c r="Q2142" s="424" t="s">
        <v>4071</v>
      </c>
      <c r="R2142" s="429">
        <v>0</v>
      </c>
      <c r="S2142" s="424" t="s">
        <v>4071</v>
      </c>
      <c r="T2142" s="424">
        <v>0</v>
      </c>
      <c r="U2142" s="426" t="s">
        <v>4071</v>
      </c>
      <c r="V2142" s="424">
        <v>0</v>
      </c>
      <c r="W2142" s="426" t="s">
        <v>4071</v>
      </c>
      <c r="X2142" s="89">
        <v>0</v>
      </c>
      <c r="Y2142" s="426" t="s">
        <v>4071</v>
      </c>
      <c r="Z2142" s="89">
        <v>0</v>
      </c>
      <c r="AA2142" t="s">
        <v>2828</v>
      </c>
      <c r="AB2142">
        <v>2648</v>
      </c>
      <c r="AC2142" t="s">
        <v>11068</v>
      </c>
      <c r="AD2142" s="100" t="str">
        <f>TEXT(N2142,"yyyy-mm-dd")</f>
        <v>2015-11-30</v>
      </c>
      <c r="AE2142" t="str">
        <f t="shared" si="22"/>
        <v>insert into tagihanawal(id, evaluator, checking_period1, checking_period2, billing_period, billing_no, billing_date, iuran_tetap_idr, iuran_tetap_usd, royalti_idr, royalti_usd, pht_idr, pht_usd, company_id)values(102180,'BPK RIxxx','2013-1-1xxx','2015-12-12xxx',2015,'016498/84/DBP/2015xxx','2015-11-30xxx',0,0,0,0,0,0,'2648xxx');</v>
      </c>
    </row>
    <row r="2143" spans="1:31" ht="16.5" x14ac:dyDescent="0.3">
      <c r="A2143" t="s">
        <v>11193</v>
      </c>
      <c r="B2143" s="427">
        <v>102181</v>
      </c>
      <c r="C2143" s="427" t="s">
        <v>2828</v>
      </c>
      <c r="D2143" s="109" t="s">
        <v>4347</v>
      </c>
      <c r="E2143" s="428" t="s">
        <v>2829</v>
      </c>
      <c r="F2143" t="s">
        <v>8224</v>
      </c>
      <c r="G2143" s="428" t="s">
        <v>2829</v>
      </c>
      <c r="H2143" t="s">
        <v>8238</v>
      </c>
      <c r="I2143" s="428" t="s">
        <v>2830</v>
      </c>
      <c r="J2143" s="374">
        <v>2010</v>
      </c>
      <c r="K2143" s="373" t="s">
        <v>2828</v>
      </c>
      <c r="L2143" s="113" t="s">
        <v>4545</v>
      </c>
      <c r="M2143" s="428" t="s">
        <v>2829</v>
      </c>
      <c r="N2143" s="100">
        <v>40319</v>
      </c>
      <c r="O2143" s="428" t="s">
        <v>2830</v>
      </c>
      <c r="P2143" s="429">
        <v>0</v>
      </c>
      <c r="Q2143" s="424" t="s">
        <v>4071</v>
      </c>
      <c r="R2143" s="429">
        <v>0</v>
      </c>
      <c r="S2143" s="424" t="s">
        <v>4071</v>
      </c>
      <c r="T2143" s="424">
        <v>0</v>
      </c>
      <c r="U2143" s="426" t="s">
        <v>4071</v>
      </c>
      <c r="V2143" s="424">
        <v>0</v>
      </c>
      <c r="W2143" s="426" t="s">
        <v>4071</v>
      </c>
      <c r="X2143" s="89">
        <v>0</v>
      </c>
      <c r="Y2143" s="426" t="s">
        <v>4071</v>
      </c>
      <c r="Z2143" s="89">
        <v>0</v>
      </c>
      <c r="AA2143" t="s">
        <v>2828</v>
      </c>
      <c r="AB2143">
        <v>2648</v>
      </c>
      <c r="AC2143" t="s">
        <v>11068</v>
      </c>
      <c r="AD2143" s="100" t="str">
        <f>TEXT(N2143,"yyyy-mm-dd")</f>
        <v>2010-05-21</v>
      </c>
      <c r="AE2143" t="str">
        <f t="shared" si="22"/>
        <v>insert into tagihanawal(id, evaluator, checking_period1, checking_period2, billing_period, billing_no, billing_date, iuran_tetap_idr, iuran_tetap_usd, royalti_idr, royalti_usd, pht_idr, pht_usd, company_id)values(102181,'BPK RIxxx','2006-1-1xxx','2007-12-12xxx',2010,'1644/84,03/DBM/2010xxx','2010-05-21xxx',0,0,0,0,0,0,'2648xxx');</v>
      </c>
    </row>
    <row r="2144" spans="1:31" ht="16.5" x14ac:dyDescent="0.3">
      <c r="A2144" t="s">
        <v>11193</v>
      </c>
      <c r="B2144" s="427">
        <v>102182</v>
      </c>
      <c r="C2144" s="427" t="s">
        <v>2828</v>
      </c>
      <c r="D2144" s="110" t="s">
        <v>4347</v>
      </c>
      <c r="E2144" s="428" t="s">
        <v>2829</v>
      </c>
      <c r="F2144" t="s">
        <v>8223</v>
      </c>
      <c r="G2144" s="428" t="s">
        <v>2829</v>
      </c>
      <c r="H2144" t="s">
        <v>8236</v>
      </c>
      <c r="I2144" s="428" t="s">
        <v>2830</v>
      </c>
      <c r="J2144" s="114">
        <v>2015</v>
      </c>
      <c r="K2144" s="373" t="s">
        <v>2828</v>
      </c>
      <c r="L2144" s="113" t="s">
        <v>9801</v>
      </c>
      <c r="M2144" s="428" t="s">
        <v>2829</v>
      </c>
      <c r="N2144" s="100">
        <v>42310</v>
      </c>
      <c r="O2144" s="428" t="s">
        <v>2830</v>
      </c>
      <c r="P2144" s="429">
        <v>0</v>
      </c>
      <c r="Q2144" s="424" t="s">
        <v>4071</v>
      </c>
      <c r="R2144" s="429">
        <v>0</v>
      </c>
      <c r="S2144" s="424" t="s">
        <v>4071</v>
      </c>
      <c r="T2144" s="424">
        <v>0</v>
      </c>
      <c r="U2144" s="426" t="s">
        <v>4071</v>
      </c>
      <c r="V2144" s="424">
        <v>0</v>
      </c>
      <c r="W2144" s="426" t="s">
        <v>4071</v>
      </c>
      <c r="X2144" s="89">
        <v>0</v>
      </c>
      <c r="Y2144" s="426" t="s">
        <v>4071</v>
      </c>
      <c r="Z2144" s="89">
        <v>0</v>
      </c>
      <c r="AA2144" t="s">
        <v>2828</v>
      </c>
      <c r="AB2144">
        <v>2649</v>
      </c>
      <c r="AC2144" t="s">
        <v>11068</v>
      </c>
      <c r="AD2144" s="100" t="str">
        <f>TEXT(N2144,"yyyy-mm-dd")</f>
        <v>2015-11-02</v>
      </c>
      <c r="AE2144" t="str">
        <f t="shared" si="22"/>
        <v>insert into tagihanawal(id, evaluator, checking_period1, checking_period2, billing_period, billing_no, billing_date, iuran_tetap_idr, iuran_tetap_usd, royalti_idr, royalti_usd, pht_idr, pht_usd, company_id)values(102182,'BPK RIxxx','2013-1-1xxx','2015-12-12xxx',2015,'014714/84/DBP/2015xxx','2015-11-02xxx',0,0,0,0,0,0,'2649xxx');</v>
      </c>
    </row>
    <row r="2145" spans="1:31" ht="16.5" x14ac:dyDescent="0.3">
      <c r="A2145" t="s">
        <v>11193</v>
      </c>
      <c r="B2145" s="427">
        <v>102183</v>
      </c>
      <c r="C2145" s="427" t="s">
        <v>2828</v>
      </c>
      <c r="D2145" s="110" t="s">
        <v>4347</v>
      </c>
      <c r="E2145" s="428" t="s">
        <v>2829</v>
      </c>
      <c r="F2145" t="s">
        <v>8226</v>
      </c>
      <c r="G2145" s="428" t="s">
        <v>2829</v>
      </c>
      <c r="H2145" t="s">
        <v>8240</v>
      </c>
      <c r="I2145" s="428" t="s">
        <v>2830</v>
      </c>
      <c r="J2145" s="114">
        <v>2012</v>
      </c>
      <c r="K2145" s="373" t="s">
        <v>2828</v>
      </c>
      <c r="L2145" s="113" t="s">
        <v>9802</v>
      </c>
      <c r="M2145" s="428" t="s">
        <v>2829</v>
      </c>
      <c r="N2145" s="100">
        <v>40914</v>
      </c>
      <c r="O2145" s="428" t="s">
        <v>2830</v>
      </c>
      <c r="P2145" s="429">
        <v>0</v>
      </c>
      <c r="Q2145" s="424" t="s">
        <v>4071</v>
      </c>
      <c r="R2145" s="429">
        <v>0</v>
      </c>
      <c r="S2145" s="424" t="s">
        <v>4071</v>
      </c>
      <c r="T2145" s="424">
        <v>0</v>
      </c>
      <c r="U2145" s="426" t="s">
        <v>4071</v>
      </c>
      <c r="V2145" s="424">
        <v>0</v>
      </c>
      <c r="W2145" s="426" t="s">
        <v>4071</v>
      </c>
      <c r="X2145" s="89">
        <v>0</v>
      </c>
      <c r="Y2145" s="426" t="s">
        <v>4071</v>
      </c>
      <c r="Z2145" s="89">
        <v>0</v>
      </c>
      <c r="AA2145" t="s">
        <v>2828</v>
      </c>
      <c r="AB2145">
        <v>2650</v>
      </c>
      <c r="AC2145" t="s">
        <v>11068</v>
      </c>
      <c r="AD2145" s="100" t="str">
        <f>TEXT(N2145,"yyyy-mm-dd")</f>
        <v>2012-01-06</v>
      </c>
      <c r="AE2145" t="str">
        <f t="shared" si="22"/>
        <v>insert into tagihanawal(id, evaluator, checking_period1, checking_period2, billing_period, billing_no, billing_date, iuran_tetap_idr, iuran_tetap_usd, royalti_idr, royalti_usd, pht_idr, pht_usd, company_id)values(102183,'BPK RIxxx','2010-1-1xxx','2011-12-12xxx',2012,'00205/84/DBP/2012xxx','2012-01-06xxx',0,0,0,0,0,0,'2650xxx');</v>
      </c>
    </row>
    <row r="2146" spans="1:31" ht="16.5" x14ac:dyDescent="0.3">
      <c r="A2146" t="s">
        <v>11193</v>
      </c>
      <c r="B2146" s="427">
        <v>102184</v>
      </c>
      <c r="C2146" s="427" t="s">
        <v>2828</v>
      </c>
      <c r="D2146" s="110" t="s">
        <v>4347</v>
      </c>
      <c r="E2146" s="428" t="s">
        <v>2829</v>
      </c>
      <c r="F2146" t="s">
        <v>8223</v>
      </c>
      <c r="G2146" s="428" t="s">
        <v>2829</v>
      </c>
      <c r="H2146" t="s">
        <v>8236</v>
      </c>
      <c r="I2146" s="428" t="s">
        <v>2830</v>
      </c>
      <c r="J2146" s="114">
        <v>2015</v>
      </c>
      <c r="K2146" s="373" t="s">
        <v>2828</v>
      </c>
      <c r="L2146" s="113" t="s">
        <v>9803</v>
      </c>
      <c r="M2146" s="428" t="s">
        <v>2829</v>
      </c>
      <c r="N2146" s="100">
        <v>42326</v>
      </c>
      <c r="O2146" s="428" t="s">
        <v>2830</v>
      </c>
      <c r="P2146" s="429">
        <v>0</v>
      </c>
      <c r="Q2146" s="424" t="s">
        <v>4071</v>
      </c>
      <c r="R2146" s="429">
        <v>0</v>
      </c>
      <c r="S2146" s="424" t="s">
        <v>4071</v>
      </c>
      <c r="T2146" s="424">
        <v>0</v>
      </c>
      <c r="U2146" s="426" t="s">
        <v>4071</v>
      </c>
      <c r="V2146" s="424">
        <v>0</v>
      </c>
      <c r="W2146" s="426" t="s">
        <v>4071</v>
      </c>
      <c r="X2146" s="89">
        <v>0</v>
      </c>
      <c r="Y2146" s="426" t="s">
        <v>4071</v>
      </c>
      <c r="Z2146" s="89">
        <v>0</v>
      </c>
      <c r="AA2146" t="s">
        <v>2828</v>
      </c>
      <c r="AB2146">
        <v>2651</v>
      </c>
      <c r="AC2146" t="s">
        <v>11068</v>
      </c>
      <c r="AD2146" s="100" t="str">
        <f>TEXT(N2146,"yyyy-mm-dd")</f>
        <v>2015-11-18</v>
      </c>
      <c r="AE2146" t="str">
        <f t="shared" si="22"/>
        <v>insert into tagihanawal(id, evaluator, checking_period1, checking_period2, billing_period, billing_no, billing_date, iuran_tetap_idr, iuran_tetap_usd, royalti_idr, royalti_usd, pht_idr, pht_usd, company_id)values(102184,'BPK RIxxx','2013-1-1xxx','2015-12-12xxx',2015,'014995/84/DBP/2015xxx','2015-11-18xxx',0,0,0,0,0,0,'2651xxx');</v>
      </c>
    </row>
    <row r="2147" spans="1:31" ht="16.5" x14ac:dyDescent="0.3">
      <c r="A2147" t="s">
        <v>11193</v>
      </c>
      <c r="B2147" s="427">
        <v>102185</v>
      </c>
      <c r="C2147" s="427" t="s">
        <v>2828</v>
      </c>
      <c r="D2147" s="110" t="s">
        <v>4347</v>
      </c>
      <c r="E2147" s="428" t="s">
        <v>2829</v>
      </c>
      <c r="F2147" t="s">
        <v>8223</v>
      </c>
      <c r="G2147" s="428" t="s">
        <v>2829</v>
      </c>
      <c r="H2147" t="s">
        <v>8236</v>
      </c>
      <c r="I2147" s="428" t="s">
        <v>2830</v>
      </c>
      <c r="J2147" s="114">
        <v>2015</v>
      </c>
      <c r="K2147" s="373" t="s">
        <v>2828</v>
      </c>
      <c r="L2147" s="113" t="s">
        <v>4513</v>
      </c>
      <c r="M2147" s="428" t="s">
        <v>2829</v>
      </c>
      <c r="N2147" s="100">
        <v>42332</v>
      </c>
      <c r="O2147" s="428" t="s">
        <v>2830</v>
      </c>
      <c r="P2147" s="429">
        <v>0</v>
      </c>
      <c r="Q2147" s="424" t="s">
        <v>4071</v>
      </c>
      <c r="R2147" s="429">
        <v>0</v>
      </c>
      <c r="S2147" s="424" t="s">
        <v>4071</v>
      </c>
      <c r="T2147" s="424">
        <v>0</v>
      </c>
      <c r="U2147" s="426" t="s">
        <v>4071</v>
      </c>
      <c r="V2147" s="424">
        <v>0</v>
      </c>
      <c r="W2147" s="426" t="s">
        <v>4071</v>
      </c>
      <c r="X2147" s="89">
        <v>0</v>
      </c>
      <c r="Y2147" s="426" t="s">
        <v>4071</v>
      </c>
      <c r="Z2147" s="89">
        <v>0</v>
      </c>
      <c r="AA2147" t="s">
        <v>2828</v>
      </c>
      <c r="AB2147">
        <v>2653</v>
      </c>
      <c r="AC2147" t="s">
        <v>11068</v>
      </c>
      <c r="AD2147" s="100" t="str">
        <f>TEXT(N2147,"yyyy-mm-dd")</f>
        <v>2015-11-24</v>
      </c>
      <c r="AE2147" t="str">
        <f t="shared" si="22"/>
        <v>insert into tagihanawal(id, evaluator, checking_period1, checking_period2, billing_period, billing_no, billing_date, iuran_tetap_idr, iuran_tetap_usd, royalti_idr, royalti_usd, pht_idr, pht_usd, company_id)values(102185,'BPK RIxxx','2013-1-1xxx','2015-12-12xxx',2015,'015820/84/DBP/2015xxx','2015-11-24xxx',0,0,0,0,0,0,'2653xxx');</v>
      </c>
    </row>
    <row r="2148" spans="1:31" ht="16.5" x14ac:dyDescent="0.3">
      <c r="A2148" t="s">
        <v>11193</v>
      </c>
      <c r="B2148" s="427">
        <v>102186</v>
      </c>
      <c r="C2148" s="427" t="s">
        <v>2828</v>
      </c>
      <c r="D2148" s="110" t="s">
        <v>2841</v>
      </c>
      <c r="E2148" s="428" t="s">
        <v>2829</v>
      </c>
      <c r="F2148" t="s">
        <v>8226</v>
      </c>
      <c r="G2148" s="428" t="s">
        <v>2829</v>
      </c>
      <c r="H2148" t="s">
        <v>8243</v>
      </c>
      <c r="I2148" s="428" t="s">
        <v>2830</v>
      </c>
      <c r="J2148" s="81">
        <v>2010</v>
      </c>
      <c r="K2148" s="373" t="s">
        <v>2828</v>
      </c>
      <c r="L2148" s="113" t="s">
        <v>9804</v>
      </c>
      <c r="M2148" s="428" t="s">
        <v>2829</v>
      </c>
      <c r="N2148" s="100">
        <v>41744</v>
      </c>
      <c r="O2148" s="428" t="s">
        <v>2830</v>
      </c>
      <c r="P2148" s="429">
        <v>0</v>
      </c>
      <c r="Q2148" s="424" t="s">
        <v>4071</v>
      </c>
      <c r="R2148" s="429">
        <v>0</v>
      </c>
      <c r="S2148" s="424" t="s">
        <v>4071</v>
      </c>
      <c r="T2148" s="424">
        <v>0</v>
      </c>
      <c r="U2148" s="426" t="s">
        <v>4071</v>
      </c>
      <c r="V2148" s="424">
        <v>0</v>
      </c>
      <c r="W2148" s="426" t="s">
        <v>4071</v>
      </c>
      <c r="X2148" s="89">
        <v>0</v>
      </c>
      <c r="Y2148" s="426" t="s">
        <v>4071</v>
      </c>
      <c r="Z2148" s="89">
        <v>0</v>
      </c>
      <c r="AA2148" t="s">
        <v>2828</v>
      </c>
      <c r="AB2148">
        <v>2654</v>
      </c>
      <c r="AC2148" t="s">
        <v>11068</v>
      </c>
      <c r="AD2148" s="100" t="str">
        <f>TEXT(N2148,"yyyy-mm-dd")</f>
        <v>2014-04-15</v>
      </c>
      <c r="AE2148" t="str">
        <f t="shared" si="22"/>
        <v>insert into tagihanawal(id, evaluator, checking_period1, checking_period2, billing_period, billing_no, billing_date, iuran_tetap_idr, iuran_tetap_usd, royalti_idr, royalti_usd, pht_idr, pht_usd, company_id)values(102186,'OPN BPKPxxx','2010-1-1xxx','2010-12-12xxx',2010,'623/84.03/DBP/2014xxx','2014-04-15xxx',0,0,0,0,0,0,'2654xxx');</v>
      </c>
    </row>
    <row r="2149" spans="1:31" ht="16.5" x14ac:dyDescent="0.3">
      <c r="A2149" t="s">
        <v>11193</v>
      </c>
      <c r="B2149" s="427">
        <v>102187</v>
      </c>
      <c r="C2149" s="427" t="s">
        <v>2828</v>
      </c>
      <c r="D2149" s="110" t="s">
        <v>4347</v>
      </c>
      <c r="E2149" s="428" t="s">
        <v>2829</v>
      </c>
      <c r="F2149" t="s">
        <v>8223</v>
      </c>
      <c r="G2149" s="428" t="s">
        <v>2829</v>
      </c>
      <c r="H2149" t="s">
        <v>8236</v>
      </c>
      <c r="I2149" s="428" t="s">
        <v>2830</v>
      </c>
      <c r="J2149" s="114">
        <v>2015</v>
      </c>
      <c r="K2149" s="373" t="s">
        <v>2828</v>
      </c>
      <c r="L2149" s="113" t="s">
        <v>9805</v>
      </c>
      <c r="M2149" s="428" t="s">
        <v>2829</v>
      </c>
      <c r="N2149" s="100">
        <v>42326</v>
      </c>
      <c r="O2149" s="428" t="s">
        <v>2830</v>
      </c>
      <c r="P2149" s="429">
        <v>0</v>
      </c>
      <c r="Q2149" s="424" t="s">
        <v>4071</v>
      </c>
      <c r="R2149" s="429">
        <v>0</v>
      </c>
      <c r="S2149" s="424" t="s">
        <v>4071</v>
      </c>
      <c r="T2149" s="424">
        <v>0</v>
      </c>
      <c r="U2149" s="426" t="s">
        <v>4071</v>
      </c>
      <c r="V2149" s="424">
        <v>0</v>
      </c>
      <c r="W2149" s="426" t="s">
        <v>4071</v>
      </c>
      <c r="X2149" s="89">
        <v>0</v>
      </c>
      <c r="Y2149" s="426" t="s">
        <v>4071</v>
      </c>
      <c r="Z2149" s="89">
        <v>0</v>
      </c>
      <c r="AA2149" t="s">
        <v>2828</v>
      </c>
      <c r="AB2149">
        <v>2655</v>
      </c>
      <c r="AC2149" t="s">
        <v>11068</v>
      </c>
      <c r="AD2149" s="100" t="str">
        <f>TEXT(N2149,"yyyy-mm-dd")</f>
        <v>2015-11-18</v>
      </c>
      <c r="AE2149" t="str">
        <f t="shared" si="22"/>
        <v>insert into tagihanawal(id, evaluator, checking_period1, checking_period2, billing_period, billing_no, billing_date, iuran_tetap_idr, iuran_tetap_usd, royalti_idr, royalti_usd, pht_idr, pht_usd, company_id)values(102187,'BPK RIxxx','2013-1-1xxx','2015-12-12xxx',2015,'014994/84/DBP/2015xxx','2015-11-18xxx',0,0,0,0,0,0,'2655xxx');</v>
      </c>
    </row>
    <row r="2150" spans="1:31" ht="16.5" x14ac:dyDescent="0.3">
      <c r="A2150" t="s">
        <v>11193</v>
      </c>
      <c r="B2150" s="427">
        <v>102188</v>
      </c>
      <c r="C2150" s="427" t="s">
        <v>2828</v>
      </c>
      <c r="D2150" s="110" t="s">
        <v>4347</v>
      </c>
      <c r="E2150" s="428" t="s">
        <v>2829</v>
      </c>
      <c r="F2150" t="s">
        <v>8223</v>
      </c>
      <c r="G2150" s="428" t="s">
        <v>2829</v>
      </c>
      <c r="H2150" t="s">
        <v>8236</v>
      </c>
      <c r="I2150" s="428" t="s">
        <v>2830</v>
      </c>
      <c r="J2150" s="114">
        <v>2015</v>
      </c>
      <c r="K2150" s="373" t="s">
        <v>2828</v>
      </c>
      <c r="L2150" s="113" t="s">
        <v>9806</v>
      </c>
      <c r="M2150" s="428" t="s">
        <v>2829</v>
      </c>
      <c r="N2150" s="100">
        <v>42326</v>
      </c>
      <c r="O2150" s="428" t="s">
        <v>2830</v>
      </c>
      <c r="P2150" s="429">
        <v>0</v>
      </c>
      <c r="Q2150" s="424" t="s">
        <v>4071</v>
      </c>
      <c r="R2150" s="429">
        <v>0</v>
      </c>
      <c r="S2150" s="424" t="s">
        <v>4071</v>
      </c>
      <c r="T2150" s="424">
        <v>0</v>
      </c>
      <c r="U2150" s="426" t="s">
        <v>4071</v>
      </c>
      <c r="V2150" s="424">
        <v>0</v>
      </c>
      <c r="W2150" s="426" t="s">
        <v>4071</v>
      </c>
      <c r="X2150" s="89">
        <v>0</v>
      </c>
      <c r="Y2150" s="426" t="s">
        <v>4071</v>
      </c>
      <c r="Z2150" s="89">
        <v>0</v>
      </c>
      <c r="AA2150" t="s">
        <v>2828</v>
      </c>
      <c r="AB2150">
        <v>2656</v>
      </c>
      <c r="AC2150" t="s">
        <v>11068</v>
      </c>
      <c r="AD2150" s="100" t="str">
        <f>TEXT(N2150,"yyyy-mm-dd")</f>
        <v>2015-11-18</v>
      </c>
      <c r="AE2150" t="str">
        <f t="shared" si="22"/>
        <v>insert into tagihanawal(id, evaluator, checking_period1, checking_period2, billing_period, billing_no, billing_date, iuran_tetap_idr, iuran_tetap_usd, royalti_idr, royalti_usd, pht_idr, pht_usd, company_id)values(102188,'BPK RIxxx','2013-1-1xxx','2015-12-12xxx',2015,'014993/84/DBP/2015xxx','2015-11-18xxx',0,0,0,0,0,0,'2656xxx');</v>
      </c>
    </row>
    <row r="2151" spans="1:31" ht="16.5" x14ac:dyDescent="0.3">
      <c r="A2151" t="s">
        <v>11193</v>
      </c>
      <c r="B2151" s="427">
        <v>102189</v>
      </c>
      <c r="C2151" s="427" t="s">
        <v>2828</v>
      </c>
      <c r="D2151" s="110" t="s">
        <v>4347</v>
      </c>
      <c r="E2151" s="428" t="s">
        <v>2829</v>
      </c>
      <c r="F2151" t="s">
        <v>8225</v>
      </c>
      <c r="G2151" s="428" t="s">
        <v>2829</v>
      </c>
      <c r="H2151" t="s">
        <v>8239</v>
      </c>
      <c r="I2151" s="428" t="s">
        <v>2830</v>
      </c>
      <c r="J2151" s="114">
        <v>2011</v>
      </c>
      <c r="K2151" s="373" t="s">
        <v>2828</v>
      </c>
      <c r="L2151" s="113" t="s">
        <v>9807</v>
      </c>
      <c r="M2151" s="428" t="s">
        <v>2829</v>
      </c>
      <c r="N2151" s="100">
        <v>40752</v>
      </c>
      <c r="O2151" s="428" t="s">
        <v>2830</v>
      </c>
      <c r="P2151" s="429">
        <v>0</v>
      </c>
      <c r="Q2151" s="424" t="s">
        <v>4071</v>
      </c>
      <c r="R2151" s="429">
        <v>0</v>
      </c>
      <c r="S2151" s="424" t="s">
        <v>4071</v>
      </c>
      <c r="T2151" s="424">
        <v>0</v>
      </c>
      <c r="U2151" s="426" t="s">
        <v>4071</v>
      </c>
      <c r="V2151" s="424">
        <v>0</v>
      </c>
      <c r="W2151" s="426" t="s">
        <v>4071</v>
      </c>
      <c r="X2151" s="89">
        <v>0</v>
      </c>
      <c r="Y2151" s="426" t="s">
        <v>4071</v>
      </c>
      <c r="Z2151" s="89">
        <v>0</v>
      </c>
      <c r="AA2151" t="s">
        <v>2828</v>
      </c>
      <c r="AB2151">
        <v>2657</v>
      </c>
      <c r="AC2151" t="s">
        <v>11068</v>
      </c>
      <c r="AD2151" s="100" t="str">
        <f>TEXT(N2151,"yyyy-mm-dd")</f>
        <v>2011-07-28</v>
      </c>
      <c r="AE2151" t="str">
        <f t="shared" si="22"/>
        <v>insert into tagihanawal(id, evaluator, checking_period1, checking_period2, billing_period, billing_no, billing_date, iuran_tetap_idr, iuran_tetap_usd, royalti_idr, royalti_usd, pht_idr, pht_usd, company_id)values(102189,'BPK RIxxx','2008-1-1xxx','2009-12-12xxx',2011,'3247/84/DBP/2011xxx','2011-07-28xxx',0,0,0,0,0,0,'2657xxx');</v>
      </c>
    </row>
    <row r="2152" spans="1:31" ht="16.5" x14ac:dyDescent="0.3">
      <c r="A2152" t="s">
        <v>11193</v>
      </c>
      <c r="B2152" s="427">
        <v>102190</v>
      </c>
      <c r="C2152" s="427" t="s">
        <v>2828</v>
      </c>
      <c r="D2152" s="79" t="s">
        <v>4348</v>
      </c>
      <c r="E2152" s="428" t="s">
        <v>2829</v>
      </c>
      <c r="F2152" t="s">
        <v>8222</v>
      </c>
      <c r="G2152" s="428" t="s">
        <v>2829</v>
      </c>
      <c r="H2152" t="s">
        <v>8236</v>
      </c>
      <c r="I2152" s="428" t="s">
        <v>2830</v>
      </c>
      <c r="J2152" s="81">
        <v>2015</v>
      </c>
      <c r="K2152" s="373" t="s">
        <v>2828</v>
      </c>
      <c r="L2152" s="113" t="s">
        <v>9808</v>
      </c>
      <c r="M2152" s="428" t="s">
        <v>2829</v>
      </c>
      <c r="N2152" s="100">
        <v>42040</v>
      </c>
      <c r="O2152" s="428" t="s">
        <v>2830</v>
      </c>
      <c r="P2152" s="429">
        <v>0</v>
      </c>
      <c r="Q2152" s="424" t="s">
        <v>4071</v>
      </c>
      <c r="R2152" s="429">
        <v>0</v>
      </c>
      <c r="S2152" s="424" t="s">
        <v>4071</v>
      </c>
      <c r="T2152" s="424">
        <v>0</v>
      </c>
      <c r="U2152" s="426" t="s">
        <v>4071</v>
      </c>
      <c r="V2152" s="424">
        <v>0</v>
      </c>
      <c r="W2152" s="426" t="s">
        <v>4071</v>
      </c>
      <c r="X2152" s="89">
        <v>0</v>
      </c>
      <c r="Y2152" s="426" t="s">
        <v>4071</v>
      </c>
      <c r="Z2152" s="89">
        <v>0</v>
      </c>
      <c r="AA2152" t="s">
        <v>2828</v>
      </c>
      <c r="AB2152">
        <v>2657</v>
      </c>
      <c r="AC2152" t="s">
        <v>11068</v>
      </c>
      <c r="AD2152" s="100" t="str">
        <f>TEXT(N2152,"yyyy-mm-dd")</f>
        <v>2015-02-05</v>
      </c>
      <c r="AE2152" t="str">
        <f t="shared" si="22"/>
        <v>insert into tagihanawal(id, evaluator, checking_period1, checking_period2, billing_period, billing_no, billing_date, iuran_tetap_idr, iuran_tetap_usd, royalti_idr, royalti_usd, pht_idr, pht_usd, company_id)values(102190,'Evaluatorxxx','2015-1-1xxx','2015-12-12xxx',2015,'00376/84/DBP/2015xxx','2015-02-05xxx',0,0,0,0,0,0,'2657xxx');</v>
      </c>
    </row>
    <row r="2153" spans="1:31" ht="16.5" x14ac:dyDescent="0.3">
      <c r="A2153" t="s">
        <v>11193</v>
      </c>
      <c r="B2153" s="427">
        <v>102191</v>
      </c>
      <c r="C2153" s="427" t="s">
        <v>2828</v>
      </c>
      <c r="D2153" s="110" t="s">
        <v>4347</v>
      </c>
      <c r="E2153" s="428" t="s">
        <v>2829</v>
      </c>
      <c r="F2153" t="s">
        <v>8223</v>
      </c>
      <c r="G2153" s="428" t="s">
        <v>2829</v>
      </c>
      <c r="H2153" t="s">
        <v>8236</v>
      </c>
      <c r="I2153" s="428" t="s">
        <v>2830</v>
      </c>
      <c r="J2153" s="114">
        <v>2015</v>
      </c>
      <c r="K2153" s="373" t="s">
        <v>2828</v>
      </c>
      <c r="L2153" s="113" t="s">
        <v>9809</v>
      </c>
      <c r="M2153" s="428" t="s">
        <v>2829</v>
      </c>
      <c r="N2153" s="100">
        <v>42338</v>
      </c>
      <c r="O2153" s="428" t="s">
        <v>2830</v>
      </c>
      <c r="P2153" s="429">
        <v>0</v>
      </c>
      <c r="Q2153" s="424" t="s">
        <v>4071</v>
      </c>
      <c r="R2153" s="429">
        <v>0</v>
      </c>
      <c r="S2153" s="424" t="s">
        <v>4071</v>
      </c>
      <c r="T2153" s="424">
        <v>0</v>
      </c>
      <c r="U2153" s="426" t="s">
        <v>4071</v>
      </c>
      <c r="V2153" s="424">
        <v>0</v>
      </c>
      <c r="W2153" s="426" t="s">
        <v>4071</v>
      </c>
      <c r="X2153" s="89">
        <v>0</v>
      </c>
      <c r="Y2153" s="426" t="s">
        <v>4071</v>
      </c>
      <c r="Z2153" s="89">
        <v>0</v>
      </c>
      <c r="AA2153" t="s">
        <v>2828</v>
      </c>
      <c r="AB2153">
        <v>2658</v>
      </c>
      <c r="AC2153" t="s">
        <v>11068</v>
      </c>
      <c r="AD2153" s="100" t="str">
        <f>TEXT(N2153,"yyyy-mm-dd")</f>
        <v>2015-11-30</v>
      </c>
      <c r="AE2153" t="str">
        <f t="shared" si="22"/>
        <v>insert into tagihanawal(id, evaluator, checking_period1, checking_period2, billing_period, billing_no, billing_date, iuran_tetap_idr, iuran_tetap_usd, royalti_idr, royalti_usd, pht_idr, pht_usd, company_id)values(102191,'BPK RIxxx','2013-1-1xxx','2015-12-12xxx',2015,'016499/84/DBP/2015xxx','2015-11-30xxx',0,0,0,0,0,0,'2658xxx');</v>
      </c>
    </row>
    <row r="2154" spans="1:31" ht="16.5" x14ac:dyDescent="0.3">
      <c r="A2154" t="s">
        <v>11193</v>
      </c>
      <c r="B2154" s="427">
        <v>102192</v>
      </c>
      <c r="C2154" s="427" t="s">
        <v>2828</v>
      </c>
      <c r="D2154" s="110" t="s">
        <v>4347</v>
      </c>
      <c r="E2154" s="428" t="s">
        <v>2829</v>
      </c>
      <c r="F2154" t="s">
        <v>8223</v>
      </c>
      <c r="G2154" s="428" t="s">
        <v>2829</v>
      </c>
      <c r="H2154" t="s">
        <v>8236</v>
      </c>
      <c r="I2154" s="428" t="s">
        <v>2830</v>
      </c>
      <c r="J2154" s="114">
        <v>2015</v>
      </c>
      <c r="K2154" s="373" t="s">
        <v>2828</v>
      </c>
      <c r="L2154" s="113" t="s">
        <v>9810</v>
      </c>
      <c r="M2154" s="428" t="s">
        <v>2829</v>
      </c>
      <c r="N2154" s="100">
        <v>42310</v>
      </c>
      <c r="O2154" s="428" t="s">
        <v>2830</v>
      </c>
      <c r="P2154" s="429">
        <v>0</v>
      </c>
      <c r="Q2154" s="424" t="s">
        <v>4071</v>
      </c>
      <c r="R2154" s="429">
        <v>0</v>
      </c>
      <c r="S2154" s="424" t="s">
        <v>4071</v>
      </c>
      <c r="T2154" s="424">
        <v>0</v>
      </c>
      <c r="U2154" s="426" t="s">
        <v>4071</v>
      </c>
      <c r="V2154" s="424">
        <v>0</v>
      </c>
      <c r="W2154" s="426" t="s">
        <v>4071</v>
      </c>
      <c r="X2154" s="89">
        <v>0</v>
      </c>
      <c r="Y2154" s="426" t="s">
        <v>4071</v>
      </c>
      <c r="Z2154" s="89">
        <v>0</v>
      </c>
      <c r="AA2154" t="s">
        <v>2828</v>
      </c>
      <c r="AB2154">
        <v>2659</v>
      </c>
      <c r="AC2154" t="s">
        <v>11068</v>
      </c>
      <c r="AD2154" s="100" t="str">
        <f>TEXT(N2154,"yyyy-mm-dd")</f>
        <v>2015-11-02</v>
      </c>
      <c r="AE2154" t="str">
        <f t="shared" si="22"/>
        <v>insert into tagihanawal(id, evaluator, checking_period1, checking_period2, billing_period, billing_no, billing_date, iuran_tetap_idr, iuran_tetap_usd, royalti_idr, royalti_usd, pht_idr, pht_usd, company_id)values(102192,'BPK RIxxx','2013-1-1xxx','2015-12-12xxx',2015,'014713/84/DBP/2015xxx','2015-11-02xxx',0,0,0,0,0,0,'2659xxx');</v>
      </c>
    </row>
    <row r="2155" spans="1:31" ht="16.5" x14ac:dyDescent="0.3">
      <c r="A2155" t="s">
        <v>11193</v>
      </c>
      <c r="B2155" s="427">
        <v>102193</v>
      </c>
      <c r="C2155" s="427" t="s">
        <v>2828</v>
      </c>
      <c r="D2155" s="110" t="s">
        <v>4347</v>
      </c>
      <c r="E2155" s="428" t="s">
        <v>2829</v>
      </c>
      <c r="F2155" t="s">
        <v>8223</v>
      </c>
      <c r="G2155" s="428" t="s">
        <v>2829</v>
      </c>
      <c r="H2155" t="s">
        <v>8236</v>
      </c>
      <c r="I2155" s="428" t="s">
        <v>2830</v>
      </c>
      <c r="J2155" s="114">
        <v>2015</v>
      </c>
      <c r="K2155" s="373" t="s">
        <v>2828</v>
      </c>
      <c r="L2155" s="113" t="s">
        <v>9811</v>
      </c>
      <c r="M2155" s="428" t="s">
        <v>2829</v>
      </c>
      <c r="N2155" s="100">
        <v>42326</v>
      </c>
      <c r="O2155" s="428" t="s">
        <v>2830</v>
      </c>
      <c r="P2155" s="429">
        <v>0</v>
      </c>
      <c r="Q2155" s="424" t="s">
        <v>4071</v>
      </c>
      <c r="R2155" s="429">
        <v>0</v>
      </c>
      <c r="S2155" s="424" t="s">
        <v>4071</v>
      </c>
      <c r="T2155" s="424">
        <v>0</v>
      </c>
      <c r="U2155" s="426" t="s">
        <v>4071</v>
      </c>
      <c r="V2155" s="424">
        <v>0</v>
      </c>
      <c r="W2155" s="426" t="s">
        <v>4071</v>
      </c>
      <c r="X2155" s="89">
        <v>0</v>
      </c>
      <c r="Y2155" s="426" t="s">
        <v>4071</v>
      </c>
      <c r="Z2155" s="89">
        <v>0</v>
      </c>
      <c r="AA2155" t="s">
        <v>2828</v>
      </c>
      <c r="AB2155">
        <v>536</v>
      </c>
      <c r="AC2155" t="s">
        <v>11068</v>
      </c>
      <c r="AD2155" s="100" t="str">
        <f>TEXT(N2155,"yyyy-mm-dd")</f>
        <v>2015-11-18</v>
      </c>
      <c r="AE2155" t="str">
        <f t="shared" si="22"/>
        <v>insert into tagihanawal(id, evaluator, checking_period1, checking_period2, billing_period, billing_no, billing_date, iuran_tetap_idr, iuran_tetap_usd, royalti_idr, royalti_usd, pht_idr, pht_usd, company_id)values(102193,'BPK RIxxx','2013-1-1xxx','2015-12-12xxx',2015,'014992/84/DBP/2015xxx','2015-11-18xxx',0,0,0,0,0,0,'536xxx');</v>
      </c>
    </row>
    <row r="2156" spans="1:31" ht="16.5" x14ac:dyDescent="0.3">
      <c r="A2156" t="s">
        <v>11193</v>
      </c>
      <c r="B2156" s="427">
        <v>102194</v>
      </c>
      <c r="C2156" s="427" t="s">
        <v>2828</v>
      </c>
      <c r="D2156" s="110" t="s">
        <v>4347</v>
      </c>
      <c r="E2156" s="428" t="s">
        <v>2829</v>
      </c>
      <c r="F2156" t="s">
        <v>8223</v>
      </c>
      <c r="G2156" s="428" t="s">
        <v>2829</v>
      </c>
      <c r="H2156" t="s">
        <v>8236</v>
      </c>
      <c r="I2156" s="428" t="s">
        <v>2830</v>
      </c>
      <c r="J2156" s="114">
        <v>2015</v>
      </c>
      <c r="K2156" s="373" t="s">
        <v>2828</v>
      </c>
      <c r="L2156" s="113" t="s">
        <v>4514</v>
      </c>
      <c r="M2156" s="428" t="s">
        <v>2829</v>
      </c>
      <c r="N2156" s="100">
        <v>42332</v>
      </c>
      <c r="O2156" s="428" t="s">
        <v>2830</v>
      </c>
      <c r="P2156" s="429">
        <v>0</v>
      </c>
      <c r="Q2156" s="424" t="s">
        <v>4071</v>
      </c>
      <c r="R2156" s="429">
        <v>0</v>
      </c>
      <c r="S2156" s="424" t="s">
        <v>4071</v>
      </c>
      <c r="T2156" s="424">
        <v>0</v>
      </c>
      <c r="U2156" s="426" t="s">
        <v>4071</v>
      </c>
      <c r="V2156" s="424">
        <v>0</v>
      </c>
      <c r="W2156" s="426" t="s">
        <v>4071</v>
      </c>
      <c r="X2156" s="89">
        <v>0</v>
      </c>
      <c r="Y2156" s="426" t="s">
        <v>4071</v>
      </c>
      <c r="Z2156" s="89">
        <v>0</v>
      </c>
      <c r="AA2156" t="s">
        <v>2828</v>
      </c>
      <c r="AB2156">
        <v>2660</v>
      </c>
      <c r="AC2156" t="s">
        <v>11068</v>
      </c>
      <c r="AD2156" s="100" t="str">
        <f>TEXT(N2156,"yyyy-mm-dd")</f>
        <v>2015-11-24</v>
      </c>
      <c r="AE2156" t="str">
        <f t="shared" si="22"/>
        <v>insert into tagihanawal(id, evaluator, checking_period1, checking_period2, billing_period, billing_no, billing_date, iuran_tetap_idr, iuran_tetap_usd, royalti_idr, royalti_usd, pht_idr, pht_usd, company_id)values(102194,'BPK RIxxx','2013-1-1xxx','2015-12-12xxx',2015,'015821/84/DBP/2015xxx','2015-11-24xxx',0,0,0,0,0,0,'2660xxx');</v>
      </c>
    </row>
    <row r="2157" spans="1:31" ht="16.5" x14ac:dyDescent="0.3">
      <c r="A2157" t="s">
        <v>11193</v>
      </c>
      <c r="B2157" s="427">
        <v>102195</v>
      </c>
      <c r="C2157" s="427" t="s">
        <v>2828</v>
      </c>
      <c r="D2157" s="110" t="s">
        <v>4347</v>
      </c>
      <c r="E2157" s="428" t="s">
        <v>2829</v>
      </c>
      <c r="F2157" t="s">
        <v>8230</v>
      </c>
      <c r="G2157" s="428" t="s">
        <v>2829</v>
      </c>
      <c r="H2157" t="s">
        <v>8241</v>
      </c>
      <c r="I2157" s="428" t="s">
        <v>2830</v>
      </c>
      <c r="J2157" s="114">
        <v>2014</v>
      </c>
      <c r="K2157" s="373" t="s">
        <v>2828</v>
      </c>
      <c r="L2157" s="113" t="s">
        <v>4515</v>
      </c>
      <c r="M2157" s="428" t="s">
        <v>2829</v>
      </c>
      <c r="N2157" s="100">
        <v>41996</v>
      </c>
      <c r="O2157" s="428" t="s">
        <v>2830</v>
      </c>
      <c r="P2157" s="429">
        <v>0</v>
      </c>
      <c r="Q2157" s="424" t="s">
        <v>4071</v>
      </c>
      <c r="R2157" s="429">
        <v>0</v>
      </c>
      <c r="S2157" s="424" t="s">
        <v>4071</v>
      </c>
      <c r="T2157" s="424">
        <v>0</v>
      </c>
      <c r="U2157" s="426" t="s">
        <v>4071</v>
      </c>
      <c r="V2157" s="424">
        <v>0</v>
      </c>
      <c r="W2157" s="426" t="s">
        <v>4071</v>
      </c>
      <c r="X2157" s="89">
        <v>0</v>
      </c>
      <c r="Y2157" s="426" t="s">
        <v>4071</v>
      </c>
      <c r="Z2157" s="89">
        <v>0</v>
      </c>
      <c r="AA2157" t="s">
        <v>2828</v>
      </c>
      <c r="AB2157">
        <v>2661</v>
      </c>
      <c r="AC2157" t="s">
        <v>11068</v>
      </c>
      <c r="AD2157" s="100" t="str">
        <f>TEXT(N2157,"yyyy-mm-dd")</f>
        <v>2014-12-23</v>
      </c>
      <c r="AE2157" t="str">
        <f t="shared" si="22"/>
        <v>insert into tagihanawal(id, evaluator, checking_period1, checking_period2, billing_period, billing_no, billing_date, iuran_tetap_idr, iuran_tetap_usd, royalti_idr, royalti_usd, pht_idr, pht_usd, company_id)values(102195,'BPK RIxxx','2011-1-1xxx','2012-12-12xxx',2014,'2212/84/DBP/2014xxx','2014-12-23xxx',0,0,0,0,0,0,'2661xxx');</v>
      </c>
    </row>
    <row r="2158" spans="1:31" ht="16.5" x14ac:dyDescent="0.3">
      <c r="A2158" t="s">
        <v>11193</v>
      </c>
      <c r="B2158" s="427">
        <v>102196</v>
      </c>
      <c r="C2158" s="427" t="s">
        <v>2828</v>
      </c>
      <c r="D2158" s="110" t="s">
        <v>4347</v>
      </c>
      <c r="E2158" s="428" t="s">
        <v>2829</v>
      </c>
      <c r="F2158" t="s">
        <v>8223</v>
      </c>
      <c r="G2158" s="428" t="s">
        <v>2829</v>
      </c>
      <c r="H2158" t="s">
        <v>8236</v>
      </c>
      <c r="I2158" s="428" t="s">
        <v>2830</v>
      </c>
      <c r="J2158" s="114">
        <v>2015</v>
      </c>
      <c r="K2158" s="373" t="s">
        <v>2828</v>
      </c>
      <c r="L2158" s="113" t="s">
        <v>4516</v>
      </c>
      <c r="M2158" s="428" t="s">
        <v>2829</v>
      </c>
      <c r="N2158" s="100">
        <v>42332</v>
      </c>
      <c r="O2158" s="428" t="s">
        <v>2830</v>
      </c>
      <c r="P2158" s="429">
        <v>0</v>
      </c>
      <c r="Q2158" s="424" t="s">
        <v>4071</v>
      </c>
      <c r="R2158" s="429">
        <v>0</v>
      </c>
      <c r="S2158" s="424" t="s">
        <v>4071</v>
      </c>
      <c r="T2158" s="424">
        <v>0</v>
      </c>
      <c r="U2158" s="426" t="s">
        <v>4071</v>
      </c>
      <c r="V2158" s="424">
        <v>0</v>
      </c>
      <c r="W2158" s="426" t="s">
        <v>4071</v>
      </c>
      <c r="X2158" s="89">
        <v>0</v>
      </c>
      <c r="Y2158" s="426" t="s">
        <v>4071</v>
      </c>
      <c r="Z2158" s="89">
        <v>0</v>
      </c>
      <c r="AA2158" t="s">
        <v>2828</v>
      </c>
      <c r="AB2158">
        <v>2661</v>
      </c>
      <c r="AC2158" t="s">
        <v>11068</v>
      </c>
      <c r="AD2158" s="100" t="str">
        <f>TEXT(N2158,"yyyy-mm-dd")</f>
        <v>2015-11-24</v>
      </c>
      <c r="AE2158" t="str">
        <f t="shared" si="22"/>
        <v>insert into tagihanawal(id, evaluator, checking_period1, checking_period2, billing_period, billing_no, billing_date, iuran_tetap_idr, iuran_tetap_usd, royalti_idr, royalti_usd, pht_idr, pht_usd, company_id)values(102196,'BPK RIxxx','2013-1-1xxx','2015-12-12xxx',2015,'015822/84/DBP/2015xxx','2015-11-24xxx',0,0,0,0,0,0,'2661xxx');</v>
      </c>
    </row>
    <row r="2159" spans="1:31" ht="16.5" x14ac:dyDescent="0.3">
      <c r="A2159" t="s">
        <v>11193</v>
      </c>
      <c r="B2159" s="427">
        <v>102197</v>
      </c>
      <c r="C2159" s="427" t="s">
        <v>2828</v>
      </c>
      <c r="D2159" s="110" t="s">
        <v>4347</v>
      </c>
      <c r="E2159" s="428" t="s">
        <v>2829</v>
      </c>
      <c r="F2159" t="s">
        <v>8223</v>
      </c>
      <c r="G2159" s="428" t="s">
        <v>2829</v>
      </c>
      <c r="H2159" t="s">
        <v>8236</v>
      </c>
      <c r="I2159" s="428" t="s">
        <v>2830</v>
      </c>
      <c r="J2159" s="114">
        <v>2015</v>
      </c>
      <c r="K2159" s="373" t="s">
        <v>2828</v>
      </c>
      <c r="L2159" s="113" t="s">
        <v>9812</v>
      </c>
      <c r="M2159" s="428" t="s">
        <v>2829</v>
      </c>
      <c r="N2159" s="100">
        <v>42338</v>
      </c>
      <c r="O2159" s="428" t="s">
        <v>2830</v>
      </c>
      <c r="P2159" s="429">
        <v>0</v>
      </c>
      <c r="Q2159" s="424" t="s">
        <v>4071</v>
      </c>
      <c r="R2159" s="429">
        <v>0</v>
      </c>
      <c r="S2159" s="424" t="s">
        <v>4071</v>
      </c>
      <c r="T2159" s="424">
        <v>0</v>
      </c>
      <c r="U2159" s="426" t="s">
        <v>4071</v>
      </c>
      <c r="V2159" s="424">
        <v>0</v>
      </c>
      <c r="W2159" s="426" t="s">
        <v>4071</v>
      </c>
      <c r="X2159" s="89">
        <v>0</v>
      </c>
      <c r="Y2159" s="426" t="s">
        <v>4071</v>
      </c>
      <c r="Z2159" s="89">
        <v>0</v>
      </c>
      <c r="AA2159" t="s">
        <v>2828</v>
      </c>
      <c r="AB2159">
        <v>2662</v>
      </c>
      <c r="AC2159" t="s">
        <v>11068</v>
      </c>
      <c r="AD2159" s="100" t="str">
        <f>TEXT(N2159,"yyyy-mm-dd")</f>
        <v>2015-11-30</v>
      </c>
      <c r="AE2159" t="str">
        <f t="shared" si="22"/>
        <v>insert into tagihanawal(id, evaluator, checking_period1, checking_period2, billing_period, billing_no, billing_date, iuran_tetap_idr, iuran_tetap_usd, royalti_idr, royalti_usd, pht_idr, pht_usd, company_id)values(102197,'BPK RIxxx','2013-1-1xxx','2015-12-12xxx',2015,'016500/84/DBP/2015xxx','2015-11-30xxx',0,0,0,0,0,0,'2662xxx');</v>
      </c>
    </row>
    <row r="2160" spans="1:31" ht="16.5" x14ac:dyDescent="0.3">
      <c r="A2160" t="s">
        <v>11193</v>
      </c>
      <c r="B2160" s="427">
        <v>102198</v>
      </c>
      <c r="C2160" s="427" t="s">
        <v>2828</v>
      </c>
      <c r="D2160" s="79" t="s">
        <v>4348</v>
      </c>
      <c r="E2160" s="428" t="s">
        <v>2829</v>
      </c>
      <c r="F2160" t="s">
        <v>8227</v>
      </c>
      <c r="G2160" s="428" t="s">
        <v>2829</v>
      </c>
      <c r="H2160" t="s">
        <v>8239</v>
      </c>
      <c r="I2160" s="428" t="s">
        <v>2830</v>
      </c>
      <c r="J2160" s="81">
        <v>2009</v>
      </c>
      <c r="K2160" s="373" t="s">
        <v>2828</v>
      </c>
      <c r="L2160" s="113" t="s">
        <v>8216</v>
      </c>
      <c r="M2160" s="428" t="s">
        <v>2829</v>
      </c>
      <c r="N2160" s="100" t="s">
        <v>8216</v>
      </c>
      <c r="O2160" s="428" t="s">
        <v>2830</v>
      </c>
      <c r="P2160" s="429">
        <v>0</v>
      </c>
      <c r="Q2160" s="424" t="s">
        <v>4071</v>
      </c>
      <c r="R2160" s="429">
        <v>0</v>
      </c>
      <c r="S2160" s="424" t="s">
        <v>4071</v>
      </c>
      <c r="T2160" s="424">
        <v>0</v>
      </c>
      <c r="U2160" s="426" t="s">
        <v>4071</v>
      </c>
      <c r="V2160" s="424">
        <v>0</v>
      </c>
      <c r="W2160" s="426" t="s">
        <v>4071</v>
      </c>
      <c r="X2160" s="89">
        <v>0</v>
      </c>
      <c r="Y2160" s="426" t="s">
        <v>4071</v>
      </c>
      <c r="Z2160" s="89">
        <v>0</v>
      </c>
      <c r="AA2160" t="s">
        <v>2828</v>
      </c>
      <c r="AB2160">
        <v>2663</v>
      </c>
      <c r="AC2160" t="s">
        <v>11068</v>
      </c>
      <c r="AD2160" s="100" t="str">
        <f>TEXT(N2160,"yyyy-mm-dd")</f>
        <v>-</v>
      </c>
      <c r="AE2160" t="str">
        <f t="shared" si="22"/>
        <v>insert into tagihanawal(id, evaluator, checking_period1, checking_period2, billing_period, billing_no, billing_date, iuran_tetap_idr, iuran_tetap_usd, royalti_idr, royalti_usd, pht_idr, pht_usd, company_id)values(102198,'Evaluatorxxx','2009-1-1xxx','2009-12-12xxx',2009,'-xxx','-xxx',0,0,0,0,0,0,'2663xxx');</v>
      </c>
    </row>
    <row r="2161" spans="1:31" ht="16.5" x14ac:dyDescent="0.3">
      <c r="A2161" t="s">
        <v>11193</v>
      </c>
      <c r="B2161" s="427">
        <v>102199</v>
      </c>
      <c r="C2161" s="427" t="s">
        <v>2828</v>
      </c>
      <c r="D2161" s="110" t="s">
        <v>4347</v>
      </c>
      <c r="E2161" s="428" t="s">
        <v>2829</v>
      </c>
      <c r="F2161" t="s">
        <v>8223</v>
      </c>
      <c r="G2161" s="428" t="s">
        <v>2829</v>
      </c>
      <c r="H2161" t="s">
        <v>8236</v>
      </c>
      <c r="I2161" s="428" t="s">
        <v>2830</v>
      </c>
      <c r="J2161" s="114">
        <v>2015</v>
      </c>
      <c r="K2161" s="373" t="s">
        <v>2828</v>
      </c>
      <c r="L2161" s="113" t="s">
        <v>4517</v>
      </c>
      <c r="M2161" s="428" t="s">
        <v>2829</v>
      </c>
      <c r="N2161" s="100">
        <v>42332</v>
      </c>
      <c r="O2161" s="428" t="s">
        <v>2830</v>
      </c>
      <c r="P2161" s="429">
        <v>0</v>
      </c>
      <c r="Q2161" s="424" t="s">
        <v>4071</v>
      </c>
      <c r="R2161" s="429">
        <v>0</v>
      </c>
      <c r="S2161" s="424" t="s">
        <v>4071</v>
      </c>
      <c r="T2161" s="424">
        <v>0</v>
      </c>
      <c r="U2161" s="426" t="s">
        <v>4071</v>
      </c>
      <c r="V2161" s="424">
        <v>0</v>
      </c>
      <c r="W2161" s="426" t="s">
        <v>4071</v>
      </c>
      <c r="X2161" s="89">
        <v>0</v>
      </c>
      <c r="Y2161" s="426" t="s">
        <v>4071</v>
      </c>
      <c r="Z2161" s="89">
        <v>0</v>
      </c>
      <c r="AA2161" t="s">
        <v>2828</v>
      </c>
      <c r="AB2161">
        <v>2663</v>
      </c>
      <c r="AC2161" t="s">
        <v>11068</v>
      </c>
      <c r="AD2161" s="100" t="str">
        <f>TEXT(N2161,"yyyy-mm-dd")</f>
        <v>2015-11-24</v>
      </c>
      <c r="AE2161" t="str">
        <f t="shared" si="22"/>
        <v>insert into tagihanawal(id, evaluator, checking_period1, checking_period2, billing_period, billing_no, billing_date, iuran_tetap_idr, iuran_tetap_usd, royalti_idr, royalti_usd, pht_idr, pht_usd, company_id)values(102199,'BPK RIxxx','2013-1-1xxx','2015-12-12xxx',2015,'015824/84/DBP/2015xxx','2015-11-24xxx',0,0,0,0,0,0,'2663xxx');</v>
      </c>
    </row>
    <row r="2162" spans="1:31" ht="16.5" x14ac:dyDescent="0.3">
      <c r="A2162" t="s">
        <v>11193</v>
      </c>
      <c r="B2162" s="427">
        <v>102200</v>
      </c>
      <c r="C2162" s="427" t="s">
        <v>2828</v>
      </c>
      <c r="D2162" s="79" t="s">
        <v>4348</v>
      </c>
      <c r="E2162" s="428" t="s">
        <v>2829</v>
      </c>
      <c r="F2162" t="s">
        <v>8227</v>
      </c>
      <c r="G2162" s="428" t="s">
        <v>2829</v>
      </c>
      <c r="H2162" t="s">
        <v>8239</v>
      </c>
      <c r="I2162" s="428" t="s">
        <v>2830</v>
      </c>
      <c r="J2162" s="81">
        <v>2009</v>
      </c>
      <c r="K2162" s="373" t="s">
        <v>2828</v>
      </c>
      <c r="L2162" s="113" t="s">
        <v>4518</v>
      </c>
      <c r="M2162" s="428" t="s">
        <v>2829</v>
      </c>
      <c r="N2162" s="100">
        <v>39920</v>
      </c>
      <c r="O2162" s="428" t="s">
        <v>2830</v>
      </c>
      <c r="P2162" s="429">
        <v>0</v>
      </c>
      <c r="Q2162" s="424" t="s">
        <v>4071</v>
      </c>
      <c r="R2162" s="429">
        <v>0</v>
      </c>
      <c r="S2162" s="424" t="s">
        <v>4071</v>
      </c>
      <c r="T2162" s="424">
        <v>0</v>
      </c>
      <c r="U2162" s="426" t="s">
        <v>4071</v>
      </c>
      <c r="V2162" s="424">
        <v>0</v>
      </c>
      <c r="W2162" s="426" t="s">
        <v>4071</v>
      </c>
      <c r="X2162" s="89">
        <v>0</v>
      </c>
      <c r="Y2162" s="426" t="s">
        <v>4071</v>
      </c>
      <c r="Z2162" s="89">
        <v>0</v>
      </c>
      <c r="AA2162" t="s">
        <v>2828</v>
      </c>
      <c r="AB2162">
        <v>2664</v>
      </c>
      <c r="AC2162" t="s">
        <v>11068</v>
      </c>
      <c r="AD2162" s="100" t="str">
        <f>TEXT(N2162,"yyyy-mm-dd")</f>
        <v>2009-04-17</v>
      </c>
      <c r="AE2162" t="str">
        <f t="shared" si="22"/>
        <v>insert into tagihanawal(id, evaluator, checking_period1, checking_period2, billing_period, billing_no, billing_date, iuran_tetap_idr, iuran_tetap_usd, royalti_idr, royalti_usd, pht_idr, pht_usd, company_id)values(102200,'Evaluatorxxx','2009-1-1xxx','2009-12-12xxx',2009,'997/84.03/DBM/2009xxx','2009-04-17xxx',0,0,0,0,0,0,'2664xxx');</v>
      </c>
    </row>
    <row r="2163" spans="1:31" ht="16.5" x14ac:dyDescent="0.3">
      <c r="A2163" t="s">
        <v>11193</v>
      </c>
      <c r="B2163" s="427">
        <v>102201</v>
      </c>
      <c r="C2163" s="427" t="s">
        <v>2828</v>
      </c>
      <c r="D2163" s="110" t="s">
        <v>4347</v>
      </c>
      <c r="E2163" s="428" t="s">
        <v>2829</v>
      </c>
      <c r="F2163" t="s">
        <v>8223</v>
      </c>
      <c r="G2163" s="428" t="s">
        <v>2829</v>
      </c>
      <c r="H2163" t="s">
        <v>8236</v>
      </c>
      <c r="I2163" s="428" t="s">
        <v>2830</v>
      </c>
      <c r="J2163" s="114">
        <v>2015</v>
      </c>
      <c r="K2163" s="373" t="s">
        <v>2828</v>
      </c>
      <c r="L2163" s="113" t="s">
        <v>4519</v>
      </c>
      <c r="M2163" s="428" t="s">
        <v>2829</v>
      </c>
      <c r="N2163" s="100">
        <v>42332</v>
      </c>
      <c r="O2163" s="428" t="s">
        <v>2830</v>
      </c>
      <c r="P2163" s="429">
        <v>0</v>
      </c>
      <c r="Q2163" s="424" t="s">
        <v>4071</v>
      </c>
      <c r="R2163" s="429">
        <v>0</v>
      </c>
      <c r="S2163" s="424" t="s">
        <v>4071</v>
      </c>
      <c r="T2163" s="424">
        <v>0</v>
      </c>
      <c r="U2163" s="426" t="s">
        <v>4071</v>
      </c>
      <c r="V2163" s="424">
        <v>0</v>
      </c>
      <c r="W2163" s="426" t="s">
        <v>4071</v>
      </c>
      <c r="X2163" s="89">
        <v>0</v>
      </c>
      <c r="Y2163" s="426" t="s">
        <v>4071</v>
      </c>
      <c r="Z2163" s="89">
        <v>0</v>
      </c>
      <c r="AA2163" t="s">
        <v>2828</v>
      </c>
      <c r="AB2163">
        <v>2665</v>
      </c>
      <c r="AC2163" t="s">
        <v>11068</v>
      </c>
      <c r="AD2163" s="100" t="str">
        <f>TEXT(N2163,"yyyy-mm-dd")</f>
        <v>2015-11-24</v>
      </c>
      <c r="AE2163" t="str">
        <f t="shared" si="22"/>
        <v>insert into tagihanawal(id, evaluator, checking_period1, checking_period2, billing_period, billing_no, billing_date, iuran_tetap_idr, iuran_tetap_usd, royalti_idr, royalti_usd, pht_idr, pht_usd, company_id)values(102201,'BPK RIxxx','2013-1-1xxx','2015-12-12xxx',2015,'015826/84/DBP/2015xxx','2015-11-24xxx',0,0,0,0,0,0,'2665xxx');</v>
      </c>
    </row>
    <row r="2164" spans="1:31" ht="16.5" x14ac:dyDescent="0.3">
      <c r="A2164" t="s">
        <v>11193</v>
      </c>
      <c r="B2164" s="427">
        <v>102202</v>
      </c>
      <c r="C2164" s="427" t="s">
        <v>2828</v>
      </c>
      <c r="D2164" s="110" t="s">
        <v>4347</v>
      </c>
      <c r="E2164" s="428" t="s">
        <v>2829</v>
      </c>
      <c r="F2164" t="s">
        <v>8223</v>
      </c>
      <c r="G2164" s="428" t="s">
        <v>2829</v>
      </c>
      <c r="H2164" t="s">
        <v>8236</v>
      </c>
      <c r="I2164" s="428" t="s">
        <v>2830</v>
      </c>
      <c r="J2164" s="114">
        <v>2015</v>
      </c>
      <c r="K2164" s="373" t="s">
        <v>2828</v>
      </c>
      <c r="L2164" s="113" t="s">
        <v>9813</v>
      </c>
      <c r="M2164" s="428" t="s">
        <v>2829</v>
      </c>
      <c r="N2164" s="100">
        <v>42333</v>
      </c>
      <c r="O2164" s="428" t="s">
        <v>2830</v>
      </c>
      <c r="P2164" s="429">
        <v>0</v>
      </c>
      <c r="Q2164" s="424" t="s">
        <v>4071</v>
      </c>
      <c r="R2164" s="429">
        <v>0</v>
      </c>
      <c r="S2164" s="424" t="s">
        <v>4071</v>
      </c>
      <c r="T2164" s="424">
        <v>0</v>
      </c>
      <c r="U2164" s="426" t="s">
        <v>4071</v>
      </c>
      <c r="V2164" s="424">
        <v>0</v>
      </c>
      <c r="W2164" s="426" t="s">
        <v>4071</v>
      </c>
      <c r="X2164" s="89">
        <v>0</v>
      </c>
      <c r="Y2164" s="426" t="s">
        <v>4071</v>
      </c>
      <c r="Z2164" s="89">
        <v>0</v>
      </c>
      <c r="AA2164" t="s">
        <v>2828</v>
      </c>
      <c r="AB2164">
        <v>2666</v>
      </c>
      <c r="AC2164" t="s">
        <v>11068</v>
      </c>
      <c r="AD2164" s="100" t="str">
        <f>TEXT(N2164,"yyyy-mm-dd")</f>
        <v>2015-11-25</v>
      </c>
      <c r="AE2164" t="str">
        <f t="shared" si="22"/>
        <v>insert into tagihanawal(id, evaluator, checking_period1, checking_period2, billing_period, billing_no, billing_date, iuran_tetap_idr, iuran_tetap_usd, royalti_idr, royalti_usd, pht_idr, pht_usd, company_id)values(102202,'BPK RIxxx','2013-1-1xxx','2015-12-12xxx',2015,'016288/84/DBP/2015xxx','2015-11-25xxx',0,0,0,0,0,0,'2666xxx');</v>
      </c>
    </row>
    <row r="2165" spans="1:31" ht="16.5" x14ac:dyDescent="0.3">
      <c r="A2165" t="s">
        <v>11193</v>
      </c>
      <c r="B2165" s="427">
        <v>102203</v>
      </c>
      <c r="C2165" s="427" t="s">
        <v>2828</v>
      </c>
      <c r="D2165" s="110" t="s">
        <v>4347</v>
      </c>
      <c r="E2165" s="428" t="s">
        <v>2829</v>
      </c>
      <c r="F2165" t="s">
        <v>8223</v>
      </c>
      <c r="G2165" s="428" t="s">
        <v>2829</v>
      </c>
      <c r="H2165" t="s">
        <v>8236</v>
      </c>
      <c r="I2165" s="428" t="s">
        <v>2830</v>
      </c>
      <c r="J2165" s="114">
        <v>2015</v>
      </c>
      <c r="K2165" s="373" t="s">
        <v>2828</v>
      </c>
      <c r="L2165" s="113" t="s">
        <v>4520</v>
      </c>
      <c r="M2165" s="428" t="s">
        <v>2829</v>
      </c>
      <c r="N2165" s="100">
        <v>42332</v>
      </c>
      <c r="O2165" s="428" t="s">
        <v>2830</v>
      </c>
      <c r="P2165" s="429">
        <v>0</v>
      </c>
      <c r="Q2165" s="424" t="s">
        <v>4071</v>
      </c>
      <c r="R2165" s="429">
        <v>0</v>
      </c>
      <c r="S2165" s="424" t="s">
        <v>4071</v>
      </c>
      <c r="T2165" s="424">
        <v>0</v>
      </c>
      <c r="U2165" s="426" t="s">
        <v>4071</v>
      </c>
      <c r="V2165" s="424">
        <v>0</v>
      </c>
      <c r="W2165" s="426" t="s">
        <v>4071</v>
      </c>
      <c r="X2165" s="89">
        <v>0</v>
      </c>
      <c r="Y2165" s="426" t="s">
        <v>4071</v>
      </c>
      <c r="Z2165" s="89">
        <v>0</v>
      </c>
      <c r="AA2165" t="s">
        <v>2828</v>
      </c>
      <c r="AB2165">
        <v>2667</v>
      </c>
      <c r="AC2165" t="s">
        <v>11068</v>
      </c>
      <c r="AD2165" s="100" t="str">
        <f>TEXT(N2165,"yyyy-mm-dd")</f>
        <v>2015-11-24</v>
      </c>
      <c r="AE2165" t="str">
        <f t="shared" si="22"/>
        <v>insert into tagihanawal(id, evaluator, checking_period1, checking_period2, billing_period, billing_no, billing_date, iuran_tetap_idr, iuran_tetap_usd, royalti_idr, royalti_usd, pht_idr, pht_usd, company_id)values(102203,'BPK RIxxx','2013-1-1xxx','2015-12-12xxx',2015,'015828/84/DBP/2015xxx','2015-11-24xxx',0,0,0,0,0,0,'2667xxx');</v>
      </c>
    </row>
    <row r="2166" spans="1:31" ht="16.5" x14ac:dyDescent="0.3">
      <c r="A2166" t="s">
        <v>11193</v>
      </c>
      <c r="B2166" s="427">
        <v>102204</v>
      </c>
      <c r="C2166" s="427" t="s">
        <v>2828</v>
      </c>
      <c r="D2166" s="110" t="s">
        <v>4347</v>
      </c>
      <c r="E2166" s="428" t="s">
        <v>2829</v>
      </c>
      <c r="F2166" t="s">
        <v>8223</v>
      </c>
      <c r="G2166" s="428" t="s">
        <v>2829</v>
      </c>
      <c r="H2166" t="s">
        <v>8236</v>
      </c>
      <c r="I2166" s="428" t="s">
        <v>2830</v>
      </c>
      <c r="J2166" s="114">
        <v>2015</v>
      </c>
      <c r="K2166" s="373" t="s">
        <v>2828</v>
      </c>
      <c r="L2166" s="113" t="s">
        <v>9814</v>
      </c>
      <c r="M2166" s="428" t="s">
        <v>2829</v>
      </c>
      <c r="N2166" s="100">
        <v>42326</v>
      </c>
      <c r="O2166" s="428" t="s">
        <v>2830</v>
      </c>
      <c r="P2166" s="429">
        <v>0</v>
      </c>
      <c r="Q2166" s="424" t="s">
        <v>4071</v>
      </c>
      <c r="R2166" s="429">
        <v>0</v>
      </c>
      <c r="S2166" s="424" t="s">
        <v>4071</v>
      </c>
      <c r="T2166" s="424">
        <v>0</v>
      </c>
      <c r="U2166" s="426" t="s">
        <v>4071</v>
      </c>
      <c r="V2166" s="424">
        <v>0</v>
      </c>
      <c r="W2166" s="426" t="s">
        <v>4071</v>
      </c>
      <c r="X2166" s="89">
        <v>0</v>
      </c>
      <c r="Y2166" s="426" t="s">
        <v>4071</v>
      </c>
      <c r="Z2166" s="89">
        <v>0</v>
      </c>
      <c r="AA2166" t="s">
        <v>2828</v>
      </c>
      <c r="AB2166">
        <v>2668</v>
      </c>
      <c r="AC2166" t="s">
        <v>11068</v>
      </c>
      <c r="AD2166" s="100" t="str">
        <f>TEXT(N2166,"yyyy-mm-dd")</f>
        <v>2015-11-18</v>
      </c>
      <c r="AE2166" t="str">
        <f t="shared" si="22"/>
        <v>insert into tagihanawal(id, evaluator, checking_period1, checking_period2, billing_period, billing_no, billing_date, iuran_tetap_idr, iuran_tetap_usd, royalti_idr, royalti_usd, pht_idr, pht_usd, company_id)values(102204,'BPK RIxxx','2013-1-1xxx','2015-12-12xxx',2015,'014791/84/DBP/2015xxx','2015-11-18xxx',0,0,0,0,0,0,'2668xxx');</v>
      </c>
    </row>
    <row r="2167" spans="1:31" ht="16.5" x14ac:dyDescent="0.3">
      <c r="A2167" t="s">
        <v>11193</v>
      </c>
      <c r="B2167" s="427">
        <v>102205</v>
      </c>
      <c r="C2167" s="427" t="s">
        <v>2828</v>
      </c>
      <c r="D2167" s="79" t="s">
        <v>4348</v>
      </c>
      <c r="E2167" s="428" t="s">
        <v>2829</v>
      </c>
      <c r="F2167" t="s">
        <v>8227</v>
      </c>
      <c r="G2167" s="428" t="s">
        <v>2829</v>
      </c>
      <c r="H2167" t="s">
        <v>8239</v>
      </c>
      <c r="I2167" s="428" t="s">
        <v>2830</v>
      </c>
      <c r="J2167" s="81">
        <v>2009</v>
      </c>
      <c r="K2167" s="373" t="s">
        <v>2828</v>
      </c>
      <c r="L2167" s="113" t="s">
        <v>9815</v>
      </c>
      <c r="M2167" s="428" t="s">
        <v>2829</v>
      </c>
      <c r="N2167" s="100">
        <v>39941</v>
      </c>
      <c r="O2167" s="428" t="s">
        <v>2830</v>
      </c>
      <c r="P2167" s="429">
        <v>0</v>
      </c>
      <c r="Q2167" s="424" t="s">
        <v>4071</v>
      </c>
      <c r="R2167" s="429">
        <v>0</v>
      </c>
      <c r="S2167" s="424" t="s">
        <v>4071</v>
      </c>
      <c r="T2167" s="424">
        <v>0</v>
      </c>
      <c r="U2167" s="426" t="s">
        <v>4071</v>
      </c>
      <c r="V2167" s="424">
        <v>0</v>
      </c>
      <c r="W2167" s="426" t="s">
        <v>4071</v>
      </c>
      <c r="X2167" s="89">
        <v>0</v>
      </c>
      <c r="Y2167" s="426" t="s">
        <v>4071</v>
      </c>
      <c r="Z2167" s="89">
        <v>0</v>
      </c>
      <c r="AA2167" t="s">
        <v>2828</v>
      </c>
      <c r="AB2167">
        <v>2669</v>
      </c>
      <c r="AC2167" t="s">
        <v>11068</v>
      </c>
      <c r="AD2167" s="100" t="str">
        <f>TEXT(N2167,"yyyy-mm-dd")</f>
        <v>2009-05-08</v>
      </c>
      <c r="AE2167" t="str">
        <f t="shared" si="22"/>
        <v>insert into tagihanawal(id, evaluator, checking_period1, checking_period2, billing_period, billing_no, billing_date, iuran_tetap_idr, iuran_tetap_usd, royalti_idr, royalti_usd, pht_idr, pht_usd, company_id)values(102205,'Evaluatorxxx','2009-1-1xxx','2009-12-12xxx',2009,'1308/84.03/DBM/2009xxx','2009-05-08xxx',0,0,0,0,0,0,'2669xxx');</v>
      </c>
    </row>
    <row r="2168" spans="1:31" ht="16.5" x14ac:dyDescent="0.3">
      <c r="A2168" t="s">
        <v>11193</v>
      </c>
      <c r="B2168" s="427">
        <v>102206</v>
      </c>
      <c r="C2168" s="427" t="s">
        <v>2828</v>
      </c>
      <c r="D2168" s="79" t="s">
        <v>4348</v>
      </c>
      <c r="E2168" s="428" t="s">
        <v>2829</v>
      </c>
      <c r="F2168" t="s">
        <v>8227</v>
      </c>
      <c r="G2168" s="428" t="s">
        <v>2829</v>
      </c>
      <c r="H2168" t="s">
        <v>8239</v>
      </c>
      <c r="I2168" s="428" t="s">
        <v>2830</v>
      </c>
      <c r="J2168" s="81">
        <v>2009</v>
      </c>
      <c r="K2168" s="373" t="s">
        <v>2828</v>
      </c>
      <c r="L2168" s="113" t="s">
        <v>9816</v>
      </c>
      <c r="M2168" s="428" t="s">
        <v>2829</v>
      </c>
      <c r="N2168" s="100">
        <v>39930</v>
      </c>
      <c r="O2168" s="428" t="s">
        <v>2830</v>
      </c>
      <c r="P2168" s="429">
        <v>0</v>
      </c>
      <c r="Q2168" s="424" t="s">
        <v>4071</v>
      </c>
      <c r="R2168" s="429">
        <v>0</v>
      </c>
      <c r="S2168" s="424" t="s">
        <v>4071</v>
      </c>
      <c r="T2168" s="424">
        <v>0</v>
      </c>
      <c r="U2168" s="426" t="s">
        <v>4071</v>
      </c>
      <c r="V2168" s="424">
        <v>0</v>
      </c>
      <c r="W2168" s="426" t="s">
        <v>4071</v>
      </c>
      <c r="X2168" s="89">
        <v>0</v>
      </c>
      <c r="Y2168" s="426" t="s">
        <v>4071</v>
      </c>
      <c r="Z2168" s="89">
        <v>0</v>
      </c>
      <c r="AA2168" t="s">
        <v>2828</v>
      </c>
      <c r="AB2168">
        <v>2670</v>
      </c>
      <c r="AC2168" t="s">
        <v>11068</v>
      </c>
      <c r="AD2168" s="100" t="str">
        <f>TEXT(N2168,"yyyy-mm-dd")</f>
        <v>2009-04-27</v>
      </c>
      <c r="AE2168" t="str">
        <f t="shared" si="22"/>
        <v>insert into tagihanawal(id, evaluator, checking_period1, checking_period2, billing_period, billing_no, billing_date, iuran_tetap_idr, iuran_tetap_usd, royalti_idr, royalti_usd, pht_idr, pht_usd, company_id)values(102206,'Evaluatorxxx','2009-1-1xxx','2009-12-12xxx',2009,'1109/84.03/DBM/2009xxx','2009-04-27xxx',0,0,0,0,0,0,'2670xxx');</v>
      </c>
    </row>
    <row r="2169" spans="1:31" ht="16.5" x14ac:dyDescent="0.3">
      <c r="A2169" t="s">
        <v>11193</v>
      </c>
      <c r="B2169" s="427">
        <v>102207</v>
      </c>
      <c r="C2169" s="427" t="s">
        <v>2828</v>
      </c>
      <c r="D2169" s="79" t="s">
        <v>4348</v>
      </c>
      <c r="E2169" s="428" t="s">
        <v>2829</v>
      </c>
      <c r="F2169" t="s">
        <v>8230</v>
      </c>
      <c r="G2169" s="428" t="s">
        <v>2829</v>
      </c>
      <c r="H2169" t="s">
        <v>8240</v>
      </c>
      <c r="I2169" s="428" t="s">
        <v>2830</v>
      </c>
      <c r="J2169" s="114">
        <v>2011</v>
      </c>
      <c r="K2169" s="373" t="s">
        <v>2828</v>
      </c>
      <c r="L2169" s="113" t="s">
        <v>8216</v>
      </c>
      <c r="M2169" s="428" t="s">
        <v>2829</v>
      </c>
      <c r="N2169" s="100" t="s">
        <v>8216</v>
      </c>
      <c r="O2169" s="428" t="s">
        <v>2830</v>
      </c>
      <c r="P2169" s="429">
        <v>0</v>
      </c>
      <c r="Q2169" s="424" t="s">
        <v>4071</v>
      </c>
      <c r="R2169" s="429">
        <v>0</v>
      </c>
      <c r="S2169" s="424" t="s">
        <v>4071</v>
      </c>
      <c r="T2169" s="424">
        <v>0</v>
      </c>
      <c r="U2169" s="426" t="s">
        <v>4071</v>
      </c>
      <c r="V2169" s="424">
        <v>0</v>
      </c>
      <c r="W2169" s="426" t="s">
        <v>4071</v>
      </c>
      <c r="X2169" s="89">
        <v>0</v>
      </c>
      <c r="Y2169" s="426" t="s">
        <v>4071</v>
      </c>
      <c r="Z2169" s="89">
        <v>0</v>
      </c>
      <c r="AA2169" t="s">
        <v>2828</v>
      </c>
      <c r="AB2169">
        <v>2671</v>
      </c>
      <c r="AC2169" t="s">
        <v>11068</v>
      </c>
      <c r="AD2169" s="100" t="str">
        <f>TEXT(N2169,"yyyy-mm-dd")</f>
        <v>-</v>
      </c>
      <c r="AE2169" t="str">
        <f t="shared" si="22"/>
        <v>insert into tagihanawal(id, evaluator, checking_period1, checking_period2, billing_period, billing_no, billing_date, iuran_tetap_idr, iuran_tetap_usd, royalti_idr, royalti_usd, pht_idr, pht_usd, company_id)values(102207,'Evaluatorxxx','2011-1-1xxx','2011-12-12xxx',2011,'-xxx','-xxx',0,0,0,0,0,0,'2671xxx');</v>
      </c>
    </row>
    <row r="2170" spans="1:31" ht="16.5" x14ac:dyDescent="0.3">
      <c r="A2170" t="s">
        <v>11193</v>
      </c>
      <c r="B2170" s="427">
        <v>102208</v>
      </c>
      <c r="C2170" s="427" t="s">
        <v>2828</v>
      </c>
      <c r="D2170" s="109" t="s">
        <v>4347</v>
      </c>
      <c r="E2170" s="428" t="s">
        <v>2829</v>
      </c>
      <c r="F2170" t="s">
        <v>8224</v>
      </c>
      <c r="G2170" s="428" t="s">
        <v>2829</v>
      </c>
      <c r="H2170" t="s">
        <v>8238</v>
      </c>
      <c r="I2170" s="428" t="s">
        <v>2830</v>
      </c>
      <c r="J2170" s="374">
        <v>2010</v>
      </c>
      <c r="K2170" s="373" t="s">
        <v>2828</v>
      </c>
      <c r="L2170" s="113" t="s">
        <v>8304</v>
      </c>
      <c r="M2170" s="428" t="s">
        <v>2829</v>
      </c>
      <c r="N2170" s="100">
        <v>40319</v>
      </c>
      <c r="O2170" s="428" t="s">
        <v>2830</v>
      </c>
      <c r="P2170" s="429">
        <v>0</v>
      </c>
      <c r="Q2170" s="424" t="s">
        <v>4071</v>
      </c>
      <c r="R2170" s="429">
        <v>0</v>
      </c>
      <c r="S2170" s="424" t="s">
        <v>4071</v>
      </c>
      <c r="T2170" s="424">
        <v>0</v>
      </c>
      <c r="U2170" s="426" t="s">
        <v>4071</v>
      </c>
      <c r="V2170" s="424">
        <v>0</v>
      </c>
      <c r="W2170" s="426" t="s">
        <v>4071</v>
      </c>
      <c r="X2170" s="89">
        <v>0</v>
      </c>
      <c r="Y2170" s="426" t="s">
        <v>4071</v>
      </c>
      <c r="Z2170" s="89">
        <v>0</v>
      </c>
      <c r="AA2170" t="s">
        <v>2828</v>
      </c>
      <c r="AB2170">
        <v>2672</v>
      </c>
      <c r="AC2170" t="s">
        <v>11068</v>
      </c>
      <c r="AD2170" s="100" t="str">
        <f>TEXT(N2170,"yyyy-mm-dd")</f>
        <v>2010-05-21</v>
      </c>
      <c r="AE2170" t="str">
        <f t="shared" si="22"/>
        <v>insert into tagihanawal(id, evaluator, checking_period1, checking_period2, billing_period, billing_no, billing_date, iuran_tetap_idr, iuran_tetap_usd, royalti_idr, royalti_usd, pht_idr, pht_usd, company_id)values(102208,'BPK RIxxx','2006-1-1xxx','2007-12-12xxx',2010,'1669/84.03/DBM/2010xxx','2010-05-21xxx',0,0,0,0,0,0,'2672xxx');</v>
      </c>
    </row>
    <row r="2171" spans="1:31" ht="16.5" x14ac:dyDescent="0.3">
      <c r="A2171" t="s">
        <v>11193</v>
      </c>
      <c r="B2171" s="427">
        <v>102209</v>
      </c>
      <c r="C2171" s="427" t="s">
        <v>2828</v>
      </c>
      <c r="D2171" s="109" t="s">
        <v>4347</v>
      </c>
      <c r="E2171" s="428" t="s">
        <v>2829</v>
      </c>
      <c r="F2171" t="s">
        <v>8224</v>
      </c>
      <c r="G2171" s="428" t="s">
        <v>2829</v>
      </c>
      <c r="H2171" t="s">
        <v>8238</v>
      </c>
      <c r="I2171" s="428" t="s">
        <v>2830</v>
      </c>
      <c r="J2171" s="374">
        <v>2010</v>
      </c>
      <c r="K2171" s="373" t="s">
        <v>2828</v>
      </c>
      <c r="L2171" s="113" t="s">
        <v>8304</v>
      </c>
      <c r="M2171" s="428" t="s">
        <v>2829</v>
      </c>
      <c r="N2171" s="100">
        <v>40319</v>
      </c>
      <c r="O2171" s="428" t="s">
        <v>2830</v>
      </c>
      <c r="P2171" s="429">
        <v>0</v>
      </c>
      <c r="Q2171" s="424" t="s">
        <v>4071</v>
      </c>
      <c r="R2171" s="429">
        <v>0</v>
      </c>
      <c r="S2171" s="424" t="s">
        <v>4071</v>
      </c>
      <c r="T2171" s="424">
        <v>0</v>
      </c>
      <c r="U2171" s="426" t="s">
        <v>4071</v>
      </c>
      <c r="V2171" s="424">
        <v>0</v>
      </c>
      <c r="W2171" s="426" t="s">
        <v>4071</v>
      </c>
      <c r="X2171" s="89">
        <v>0</v>
      </c>
      <c r="Y2171" s="426" t="s">
        <v>4071</v>
      </c>
      <c r="Z2171" s="89">
        <v>0</v>
      </c>
      <c r="AA2171" t="s">
        <v>2828</v>
      </c>
      <c r="AB2171">
        <v>2672</v>
      </c>
      <c r="AC2171" t="s">
        <v>11068</v>
      </c>
      <c r="AD2171" s="100" t="str">
        <f>TEXT(N2171,"yyyy-mm-dd")</f>
        <v>2010-05-21</v>
      </c>
      <c r="AE2171" t="str">
        <f t="shared" si="22"/>
        <v>insert into tagihanawal(id, evaluator, checking_period1, checking_period2, billing_period, billing_no, billing_date, iuran_tetap_idr, iuran_tetap_usd, royalti_idr, royalti_usd, pht_idr, pht_usd, company_id)values(102209,'BPK RIxxx','2006-1-1xxx','2007-12-12xxx',2010,'1669/84.03/DBM/2010xxx','2010-05-21xxx',0,0,0,0,0,0,'2672xxx');</v>
      </c>
    </row>
    <row r="2172" spans="1:31" ht="16.5" x14ac:dyDescent="0.3">
      <c r="A2172" t="s">
        <v>11193</v>
      </c>
      <c r="B2172" s="427">
        <v>102210</v>
      </c>
      <c r="C2172" s="427" t="s">
        <v>2828</v>
      </c>
      <c r="D2172" s="109" t="s">
        <v>4347</v>
      </c>
      <c r="E2172" s="428" t="s">
        <v>2829</v>
      </c>
      <c r="F2172" t="s">
        <v>8224</v>
      </c>
      <c r="G2172" s="428" t="s">
        <v>2829</v>
      </c>
      <c r="H2172" t="s">
        <v>8238</v>
      </c>
      <c r="I2172" s="428" t="s">
        <v>2830</v>
      </c>
      <c r="J2172" s="374">
        <v>2010</v>
      </c>
      <c r="K2172" s="373" t="s">
        <v>2828</v>
      </c>
      <c r="L2172" s="113" t="s">
        <v>4557</v>
      </c>
      <c r="M2172" s="428" t="s">
        <v>2829</v>
      </c>
      <c r="N2172" s="100">
        <v>40319</v>
      </c>
      <c r="O2172" s="428" t="s">
        <v>2830</v>
      </c>
      <c r="P2172" s="429">
        <v>0</v>
      </c>
      <c r="Q2172" s="424" t="s">
        <v>4071</v>
      </c>
      <c r="R2172" s="429">
        <v>0</v>
      </c>
      <c r="S2172" s="424" t="s">
        <v>4071</v>
      </c>
      <c r="T2172" s="424">
        <v>0</v>
      </c>
      <c r="U2172" s="426" t="s">
        <v>4071</v>
      </c>
      <c r="V2172" s="424">
        <v>0</v>
      </c>
      <c r="W2172" s="426" t="s">
        <v>4071</v>
      </c>
      <c r="X2172" s="89">
        <v>0</v>
      </c>
      <c r="Y2172" s="426" t="s">
        <v>4071</v>
      </c>
      <c r="Z2172" s="89">
        <v>0</v>
      </c>
      <c r="AA2172" t="s">
        <v>2828</v>
      </c>
      <c r="AB2172">
        <v>2673</v>
      </c>
      <c r="AC2172" t="s">
        <v>11068</v>
      </c>
      <c r="AD2172" s="100" t="str">
        <f>TEXT(N2172,"yyyy-mm-dd")</f>
        <v>2010-05-21</v>
      </c>
      <c r="AE2172" t="str">
        <f t="shared" si="22"/>
        <v>insert into tagihanawal(id, evaluator, checking_period1, checking_period2, billing_period, billing_no, billing_date, iuran_tetap_idr, iuran_tetap_usd, royalti_idr, royalti_usd, pht_idr, pht_usd, company_id)values(102210,'BPK RIxxx','2006-1-1xxx','2007-12-12xxx',2010,'1584/84,03/DBM/2010xxx','2010-05-21xxx',0,0,0,0,0,0,'2673xxx');</v>
      </c>
    </row>
    <row r="2173" spans="1:31" ht="16.5" x14ac:dyDescent="0.3">
      <c r="A2173" t="s">
        <v>11193</v>
      </c>
      <c r="B2173" s="427">
        <v>102211</v>
      </c>
      <c r="C2173" s="427" t="s">
        <v>2828</v>
      </c>
      <c r="D2173" s="110" t="s">
        <v>4347</v>
      </c>
      <c r="E2173" s="428" t="s">
        <v>2829</v>
      </c>
      <c r="F2173" t="s">
        <v>8223</v>
      </c>
      <c r="G2173" s="428" t="s">
        <v>2829</v>
      </c>
      <c r="H2173" t="s">
        <v>8236</v>
      </c>
      <c r="I2173" s="428" t="s">
        <v>2830</v>
      </c>
      <c r="J2173" s="114">
        <v>2015</v>
      </c>
      <c r="K2173" s="373" t="s">
        <v>2828</v>
      </c>
      <c r="L2173" s="113" t="s">
        <v>9817</v>
      </c>
      <c r="M2173" s="428" t="s">
        <v>2829</v>
      </c>
      <c r="N2173" s="100">
        <v>42333</v>
      </c>
      <c r="O2173" s="428" t="s">
        <v>2830</v>
      </c>
      <c r="P2173" s="429">
        <v>0</v>
      </c>
      <c r="Q2173" s="424" t="s">
        <v>4071</v>
      </c>
      <c r="R2173" s="429">
        <v>0</v>
      </c>
      <c r="S2173" s="424" t="s">
        <v>4071</v>
      </c>
      <c r="T2173" s="424">
        <v>0</v>
      </c>
      <c r="U2173" s="426" t="s">
        <v>4071</v>
      </c>
      <c r="V2173" s="424">
        <v>0</v>
      </c>
      <c r="W2173" s="426" t="s">
        <v>4071</v>
      </c>
      <c r="X2173" s="89">
        <v>0</v>
      </c>
      <c r="Y2173" s="426" t="s">
        <v>4071</v>
      </c>
      <c r="Z2173" s="89">
        <v>0</v>
      </c>
      <c r="AA2173" t="s">
        <v>2828</v>
      </c>
      <c r="AB2173">
        <v>2674</v>
      </c>
      <c r="AC2173" t="s">
        <v>11068</v>
      </c>
      <c r="AD2173" s="100" t="str">
        <f>TEXT(N2173,"yyyy-mm-dd")</f>
        <v>2015-11-25</v>
      </c>
      <c r="AE2173" t="str">
        <f t="shared" si="22"/>
        <v>insert into tagihanawal(id, evaluator, checking_period1, checking_period2, billing_period, billing_no, billing_date, iuran_tetap_idr, iuran_tetap_usd, royalti_idr, royalti_usd, pht_idr, pht_usd, company_id)values(102211,'BPK RIxxx','2013-1-1xxx','2015-12-12xxx',2015,'016289/84/DBP/2015xxx','2015-11-25xxx',0,0,0,0,0,0,'2674xxx');</v>
      </c>
    </row>
    <row r="2174" spans="1:31" ht="16.5" x14ac:dyDescent="0.3">
      <c r="A2174" t="s">
        <v>11193</v>
      </c>
      <c r="B2174" s="427">
        <v>102212</v>
      </c>
      <c r="C2174" s="427" t="s">
        <v>2828</v>
      </c>
      <c r="D2174" s="109" t="s">
        <v>4347</v>
      </c>
      <c r="E2174" s="428" t="s">
        <v>2829</v>
      </c>
      <c r="F2174" t="s">
        <v>8224</v>
      </c>
      <c r="G2174" s="428" t="s">
        <v>2829</v>
      </c>
      <c r="H2174" t="s">
        <v>8238</v>
      </c>
      <c r="I2174" s="428" t="s">
        <v>2830</v>
      </c>
      <c r="J2174" s="374">
        <v>2010</v>
      </c>
      <c r="K2174" s="373" t="s">
        <v>2828</v>
      </c>
      <c r="L2174" s="113" t="s">
        <v>4545</v>
      </c>
      <c r="M2174" s="428" t="s">
        <v>2829</v>
      </c>
      <c r="N2174" s="100">
        <v>40319</v>
      </c>
      <c r="O2174" s="428" t="s">
        <v>2830</v>
      </c>
      <c r="P2174" s="429">
        <v>0</v>
      </c>
      <c r="Q2174" s="424" t="s">
        <v>4071</v>
      </c>
      <c r="R2174" s="429">
        <v>0</v>
      </c>
      <c r="S2174" s="424" t="s">
        <v>4071</v>
      </c>
      <c r="T2174" s="424">
        <v>0</v>
      </c>
      <c r="U2174" s="426" t="s">
        <v>4071</v>
      </c>
      <c r="V2174" s="424">
        <v>0</v>
      </c>
      <c r="W2174" s="426" t="s">
        <v>4071</v>
      </c>
      <c r="X2174" s="89">
        <v>0</v>
      </c>
      <c r="Y2174" s="426" t="s">
        <v>4071</v>
      </c>
      <c r="Z2174" s="89">
        <v>0</v>
      </c>
      <c r="AA2174" t="s">
        <v>2828</v>
      </c>
      <c r="AB2174">
        <v>2675</v>
      </c>
      <c r="AC2174" t="s">
        <v>11068</v>
      </c>
      <c r="AD2174" s="100" t="str">
        <f>TEXT(N2174,"yyyy-mm-dd")</f>
        <v>2010-05-21</v>
      </c>
      <c r="AE2174" t="str">
        <f t="shared" si="22"/>
        <v>insert into tagihanawal(id, evaluator, checking_period1, checking_period2, billing_period, billing_no, billing_date, iuran_tetap_idr, iuran_tetap_usd, royalti_idr, royalti_usd, pht_idr, pht_usd, company_id)values(102212,'BPK RIxxx','2006-1-1xxx','2007-12-12xxx',2010,'1644/84,03/DBM/2010xxx','2010-05-21xxx',0,0,0,0,0,0,'2675xxx');</v>
      </c>
    </row>
    <row r="2175" spans="1:31" ht="16.5" x14ac:dyDescent="0.3">
      <c r="A2175" t="s">
        <v>11193</v>
      </c>
      <c r="B2175" s="427">
        <v>102213</v>
      </c>
      <c r="C2175" s="427" t="s">
        <v>2828</v>
      </c>
      <c r="D2175" s="110" t="s">
        <v>4347</v>
      </c>
      <c r="E2175" s="428" t="s">
        <v>2829</v>
      </c>
      <c r="F2175" t="s">
        <v>8223</v>
      </c>
      <c r="G2175" s="428" t="s">
        <v>2829</v>
      </c>
      <c r="H2175" t="s">
        <v>8236</v>
      </c>
      <c r="I2175" s="428" t="s">
        <v>2830</v>
      </c>
      <c r="J2175" s="114">
        <v>2015</v>
      </c>
      <c r="K2175" s="373" t="s">
        <v>2828</v>
      </c>
      <c r="L2175" s="113" t="s">
        <v>9818</v>
      </c>
      <c r="M2175" s="428" t="s">
        <v>2829</v>
      </c>
      <c r="N2175" s="100">
        <v>42327</v>
      </c>
      <c r="O2175" s="428" t="s">
        <v>2830</v>
      </c>
      <c r="P2175" s="429">
        <v>0</v>
      </c>
      <c r="Q2175" s="424" t="s">
        <v>4071</v>
      </c>
      <c r="R2175" s="429">
        <v>0</v>
      </c>
      <c r="S2175" s="424" t="s">
        <v>4071</v>
      </c>
      <c r="T2175" s="424">
        <v>0</v>
      </c>
      <c r="U2175" s="426" t="s">
        <v>4071</v>
      </c>
      <c r="V2175" s="424">
        <v>0</v>
      </c>
      <c r="W2175" s="426" t="s">
        <v>4071</v>
      </c>
      <c r="X2175" s="89">
        <v>0</v>
      </c>
      <c r="Y2175" s="426" t="s">
        <v>4071</v>
      </c>
      <c r="Z2175" s="89">
        <v>0</v>
      </c>
      <c r="AA2175" t="s">
        <v>2828</v>
      </c>
      <c r="AB2175">
        <v>2676</v>
      </c>
      <c r="AC2175" t="s">
        <v>11068</v>
      </c>
      <c r="AD2175" s="100" t="str">
        <f>TEXT(N2175,"yyyy-mm-dd")</f>
        <v>2015-11-19</v>
      </c>
      <c r="AE2175" t="str">
        <f t="shared" si="22"/>
        <v>insert into tagihanawal(id, evaluator, checking_period1, checking_period2, billing_period, billing_no, billing_date, iuran_tetap_idr, iuran_tetap_usd, royalti_idr, royalti_usd, pht_idr, pht_usd, company_id)values(102213,'BPK RIxxx','2013-1-1xxx','2015-12-12xxx',2015,'015074/84/DBP/2015xxx','2015-11-19xxx',0,0,0,0,0,0,'2676xxx');</v>
      </c>
    </row>
    <row r="2176" spans="1:31" ht="16.5" x14ac:dyDescent="0.3">
      <c r="A2176" t="s">
        <v>11193</v>
      </c>
      <c r="B2176" s="427">
        <v>102214</v>
      </c>
      <c r="C2176" s="427" t="s">
        <v>2828</v>
      </c>
      <c r="D2176" s="110" t="s">
        <v>4347</v>
      </c>
      <c r="E2176" s="428" t="s">
        <v>2829</v>
      </c>
      <c r="F2176" t="s">
        <v>8223</v>
      </c>
      <c r="G2176" s="428" t="s">
        <v>2829</v>
      </c>
      <c r="H2176" t="s">
        <v>8236</v>
      </c>
      <c r="I2176" s="428" t="s">
        <v>2830</v>
      </c>
      <c r="J2176" s="114">
        <v>2015</v>
      </c>
      <c r="K2176" s="373" t="s">
        <v>2828</v>
      </c>
      <c r="L2176" s="113" t="s">
        <v>9819</v>
      </c>
      <c r="M2176" s="428" t="s">
        <v>2829</v>
      </c>
      <c r="N2176" s="100">
        <v>42333</v>
      </c>
      <c r="O2176" s="428" t="s">
        <v>2830</v>
      </c>
      <c r="P2176" s="429">
        <v>0</v>
      </c>
      <c r="Q2176" s="424" t="s">
        <v>4071</v>
      </c>
      <c r="R2176" s="429">
        <v>0</v>
      </c>
      <c r="S2176" s="424" t="s">
        <v>4071</v>
      </c>
      <c r="T2176" s="424">
        <v>0</v>
      </c>
      <c r="U2176" s="426" t="s">
        <v>4071</v>
      </c>
      <c r="V2176" s="424">
        <v>0</v>
      </c>
      <c r="W2176" s="426" t="s">
        <v>4071</v>
      </c>
      <c r="X2176" s="89">
        <v>0</v>
      </c>
      <c r="Y2176" s="426" t="s">
        <v>4071</v>
      </c>
      <c r="Z2176" s="89">
        <v>0</v>
      </c>
      <c r="AA2176" t="s">
        <v>2828</v>
      </c>
      <c r="AB2176">
        <v>2677</v>
      </c>
      <c r="AC2176" t="s">
        <v>11068</v>
      </c>
      <c r="AD2176" s="100" t="str">
        <f>TEXT(N2176,"yyyy-mm-dd")</f>
        <v>2015-11-25</v>
      </c>
      <c r="AE2176" t="str">
        <f t="shared" si="22"/>
        <v>insert into tagihanawal(id, evaluator, checking_period1, checking_period2, billing_period, billing_no, billing_date, iuran_tetap_idr, iuran_tetap_usd, royalti_idr, royalti_usd, pht_idr, pht_usd, company_id)values(102214,'BPK RIxxx','2013-1-1xxx','2015-12-12xxx',2015,'016290/84/DBP/2015xxx','2015-11-25xxx',0,0,0,0,0,0,'2677xxx');</v>
      </c>
    </row>
    <row r="2177" spans="1:31" ht="16.5" x14ac:dyDescent="0.3">
      <c r="A2177" t="s">
        <v>11193</v>
      </c>
      <c r="B2177" s="427">
        <v>102215</v>
      </c>
      <c r="C2177" s="427" t="s">
        <v>2828</v>
      </c>
      <c r="D2177" s="109" t="s">
        <v>4347</v>
      </c>
      <c r="E2177" s="428" t="s">
        <v>2829</v>
      </c>
      <c r="F2177" t="s">
        <v>8224</v>
      </c>
      <c r="G2177" s="428" t="s">
        <v>2829</v>
      </c>
      <c r="H2177" t="s">
        <v>8238</v>
      </c>
      <c r="I2177" s="428" t="s">
        <v>2830</v>
      </c>
      <c r="J2177" s="374">
        <v>2010</v>
      </c>
      <c r="K2177" s="373" t="s">
        <v>2828</v>
      </c>
      <c r="L2177" s="113" t="s">
        <v>9820</v>
      </c>
      <c r="M2177" s="428" t="s">
        <v>2829</v>
      </c>
      <c r="N2177" s="100">
        <v>40962</v>
      </c>
      <c r="O2177" s="428" t="s">
        <v>2830</v>
      </c>
      <c r="P2177" s="429">
        <v>0</v>
      </c>
      <c r="Q2177" s="424" t="s">
        <v>4071</v>
      </c>
      <c r="R2177" s="429">
        <v>0</v>
      </c>
      <c r="S2177" s="424" t="s">
        <v>4071</v>
      </c>
      <c r="T2177" s="424">
        <v>0</v>
      </c>
      <c r="U2177" s="426" t="s">
        <v>4071</v>
      </c>
      <c r="V2177" s="424">
        <v>0</v>
      </c>
      <c r="W2177" s="426" t="s">
        <v>4071</v>
      </c>
      <c r="X2177" s="89">
        <v>0</v>
      </c>
      <c r="Y2177" s="426" t="s">
        <v>4071</v>
      </c>
      <c r="Z2177" s="89">
        <v>0</v>
      </c>
      <c r="AA2177" t="s">
        <v>2828</v>
      </c>
      <c r="AB2177">
        <v>2677</v>
      </c>
      <c r="AC2177" t="s">
        <v>11068</v>
      </c>
      <c r="AD2177" s="100" t="str">
        <f>TEXT(N2177,"yyyy-mm-dd")</f>
        <v>2012-02-23</v>
      </c>
      <c r="AE2177" t="str">
        <f t="shared" si="22"/>
        <v>insert into tagihanawal(id, evaluator, checking_period1, checking_period2, billing_period, billing_no, billing_date, iuran_tetap_idr, iuran_tetap_usd, royalti_idr, royalti_usd, pht_idr, pht_usd, company_id)values(102215,'BPK RIxxx','2006-1-1xxx','2007-12-12xxx',2010,'01314/84/DBP/2012xxx','2012-02-23xxx',0,0,0,0,0,0,'2677xxx');</v>
      </c>
    </row>
    <row r="2178" spans="1:31" ht="16.5" x14ac:dyDescent="0.3">
      <c r="A2178" t="s">
        <v>11193</v>
      </c>
      <c r="B2178" s="427">
        <v>102216</v>
      </c>
      <c r="C2178" s="427" t="s">
        <v>2828</v>
      </c>
      <c r="D2178" s="109" t="s">
        <v>4347</v>
      </c>
      <c r="E2178" s="428" t="s">
        <v>2829</v>
      </c>
      <c r="F2178" t="s">
        <v>8224</v>
      </c>
      <c r="G2178" s="428" t="s">
        <v>2829</v>
      </c>
      <c r="H2178" t="s">
        <v>8238</v>
      </c>
      <c r="I2178" s="428" t="s">
        <v>2830</v>
      </c>
      <c r="J2178" s="374">
        <v>2010</v>
      </c>
      <c r="K2178" s="373" t="s">
        <v>2828</v>
      </c>
      <c r="L2178" s="113" t="s">
        <v>9820</v>
      </c>
      <c r="M2178" s="428" t="s">
        <v>2829</v>
      </c>
      <c r="N2178" s="100">
        <v>40962</v>
      </c>
      <c r="O2178" s="428" t="s">
        <v>2830</v>
      </c>
      <c r="P2178" s="429">
        <v>0</v>
      </c>
      <c r="Q2178" s="424" t="s">
        <v>4071</v>
      </c>
      <c r="R2178" s="429">
        <v>0</v>
      </c>
      <c r="S2178" s="424" t="s">
        <v>4071</v>
      </c>
      <c r="T2178" s="424">
        <v>0</v>
      </c>
      <c r="U2178" s="426" t="s">
        <v>4071</v>
      </c>
      <c r="V2178" s="424">
        <v>0</v>
      </c>
      <c r="W2178" s="426" t="s">
        <v>4071</v>
      </c>
      <c r="X2178" s="89">
        <v>0</v>
      </c>
      <c r="Y2178" s="426" t="s">
        <v>4071</v>
      </c>
      <c r="Z2178" s="89">
        <v>0</v>
      </c>
      <c r="AA2178" t="s">
        <v>2828</v>
      </c>
      <c r="AB2178">
        <v>2677</v>
      </c>
      <c r="AC2178" t="s">
        <v>11068</v>
      </c>
      <c r="AD2178" s="100" t="str">
        <f>TEXT(N2178,"yyyy-mm-dd")</f>
        <v>2012-02-23</v>
      </c>
      <c r="AE2178" t="str">
        <f t="shared" si="22"/>
        <v>insert into tagihanawal(id, evaluator, checking_period1, checking_period2, billing_period, billing_no, billing_date, iuran_tetap_idr, iuran_tetap_usd, royalti_idr, royalti_usd, pht_idr, pht_usd, company_id)values(102216,'BPK RIxxx','2006-1-1xxx','2007-12-12xxx',2010,'01314/84/DBP/2012xxx','2012-02-23xxx',0,0,0,0,0,0,'2677xxx');</v>
      </c>
    </row>
    <row r="2179" spans="1:31" ht="16.5" x14ac:dyDescent="0.3">
      <c r="A2179" t="s">
        <v>11193</v>
      </c>
      <c r="B2179" s="427">
        <v>102217</v>
      </c>
      <c r="C2179" s="427" t="s">
        <v>2828</v>
      </c>
      <c r="D2179" s="109" t="s">
        <v>4347</v>
      </c>
      <c r="E2179" s="428" t="s">
        <v>2829</v>
      </c>
      <c r="F2179" t="s">
        <v>8224</v>
      </c>
      <c r="G2179" s="428" t="s">
        <v>2829</v>
      </c>
      <c r="H2179" t="s">
        <v>8238</v>
      </c>
      <c r="I2179" s="428" t="s">
        <v>2830</v>
      </c>
      <c r="J2179" s="374">
        <v>2010</v>
      </c>
      <c r="K2179" s="373" t="s">
        <v>2828</v>
      </c>
      <c r="L2179" s="113" t="s">
        <v>9820</v>
      </c>
      <c r="M2179" s="428" t="s">
        <v>2829</v>
      </c>
      <c r="N2179" s="100">
        <v>40962</v>
      </c>
      <c r="O2179" s="428" t="s">
        <v>2830</v>
      </c>
      <c r="P2179" s="429">
        <v>0</v>
      </c>
      <c r="Q2179" s="424" t="s">
        <v>4071</v>
      </c>
      <c r="R2179" s="429">
        <v>0</v>
      </c>
      <c r="S2179" s="424" t="s">
        <v>4071</v>
      </c>
      <c r="T2179" s="424">
        <v>0</v>
      </c>
      <c r="U2179" s="426" t="s">
        <v>4071</v>
      </c>
      <c r="V2179" s="424">
        <v>0</v>
      </c>
      <c r="W2179" s="426" t="s">
        <v>4071</v>
      </c>
      <c r="X2179" s="89">
        <v>0</v>
      </c>
      <c r="Y2179" s="426" t="s">
        <v>4071</v>
      </c>
      <c r="Z2179" s="89">
        <v>0</v>
      </c>
      <c r="AA2179" t="s">
        <v>2828</v>
      </c>
      <c r="AB2179">
        <v>2677</v>
      </c>
      <c r="AC2179" t="s">
        <v>11068</v>
      </c>
      <c r="AD2179" s="100" t="str">
        <f>TEXT(N2179,"yyyy-mm-dd")</f>
        <v>2012-02-23</v>
      </c>
      <c r="AE2179" t="str">
        <f t="shared" si="22"/>
        <v>insert into tagihanawal(id, evaluator, checking_period1, checking_period2, billing_period, billing_no, billing_date, iuran_tetap_idr, iuran_tetap_usd, royalti_idr, royalti_usd, pht_idr, pht_usd, company_id)values(102217,'BPK RIxxx','2006-1-1xxx','2007-12-12xxx',2010,'01314/84/DBP/2012xxx','2012-02-23xxx',0,0,0,0,0,0,'2677xxx');</v>
      </c>
    </row>
    <row r="2180" spans="1:31" ht="16.5" x14ac:dyDescent="0.3">
      <c r="A2180" t="s">
        <v>11193</v>
      </c>
      <c r="B2180" s="427">
        <v>102218</v>
      </c>
      <c r="C2180" s="427" t="s">
        <v>2828</v>
      </c>
      <c r="D2180" s="110" t="s">
        <v>4347</v>
      </c>
      <c r="E2180" s="428" t="s">
        <v>2829</v>
      </c>
      <c r="F2180" t="s">
        <v>8223</v>
      </c>
      <c r="G2180" s="428" t="s">
        <v>2829</v>
      </c>
      <c r="H2180" t="s">
        <v>8236</v>
      </c>
      <c r="I2180" s="428" t="s">
        <v>2830</v>
      </c>
      <c r="J2180" s="114">
        <v>2015</v>
      </c>
      <c r="K2180" s="373" t="s">
        <v>2828</v>
      </c>
      <c r="L2180" s="113" t="s">
        <v>9821</v>
      </c>
      <c r="M2180" s="428" t="s">
        <v>2829</v>
      </c>
      <c r="N2180" s="100">
        <v>42327</v>
      </c>
      <c r="O2180" s="428" t="s">
        <v>2830</v>
      </c>
      <c r="P2180" s="429">
        <v>0</v>
      </c>
      <c r="Q2180" s="424" t="s">
        <v>4071</v>
      </c>
      <c r="R2180" s="429">
        <v>0</v>
      </c>
      <c r="S2180" s="424" t="s">
        <v>4071</v>
      </c>
      <c r="T2180" s="424">
        <v>0</v>
      </c>
      <c r="U2180" s="426" t="s">
        <v>4071</v>
      </c>
      <c r="V2180" s="424">
        <v>0</v>
      </c>
      <c r="W2180" s="426" t="s">
        <v>4071</v>
      </c>
      <c r="X2180" s="89">
        <v>0</v>
      </c>
      <c r="Y2180" s="426" t="s">
        <v>4071</v>
      </c>
      <c r="Z2180" s="89">
        <v>0</v>
      </c>
      <c r="AA2180" t="s">
        <v>2828</v>
      </c>
      <c r="AB2180">
        <v>2678</v>
      </c>
      <c r="AC2180" t="s">
        <v>11068</v>
      </c>
      <c r="AD2180" s="100" t="str">
        <f>TEXT(N2180,"yyyy-mm-dd")</f>
        <v>2015-11-19</v>
      </c>
      <c r="AE2180" t="str">
        <f t="shared" si="22"/>
        <v>insert into tagihanawal(id, evaluator, checking_period1, checking_period2, billing_period, billing_no, billing_date, iuran_tetap_idr, iuran_tetap_usd, royalti_idr, royalti_usd, pht_idr, pht_usd, company_id)values(102218,'BPK RIxxx','2013-1-1xxx','2015-12-12xxx',2015,'015073/84/DBP/2015xxx','2015-11-19xxx',0,0,0,0,0,0,'2678xxx');</v>
      </c>
    </row>
    <row r="2181" spans="1:31" ht="16.5" x14ac:dyDescent="0.3">
      <c r="A2181" t="s">
        <v>11193</v>
      </c>
      <c r="B2181" s="427">
        <v>102219</v>
      </c>
      <c r="C2181" s="427" t="s">
        <v>2828</v>
      </c>
      <c r="D2181" s="110" t="s">
        <v>4347</v>
      </c>
      <c r="E2181" s="428" t="s">
        <v>2829</v>
      </c>
      <c r="F2181" t="s">
        <v>8223</v>
      </c>
      <c r="G2181" s="428" t="s">
        <v>2829</v>
      </c>
      <c r="H2181" t="s">
        <v>8236</v>
      </c>
      <c r="I2181" s="428" t="s">
        <v>2830</v>
      </c>
      <c r="J2181" s="114">
        <v>2015</v>
      </c>
      <c r="K2181" s="373" t="s">
        <v>2828</v>
      </c>
      <c r="L2181" s="113" t="s">
        <v>9822</v>
      </c>
      <c r="M2181" s="428" t="s">
        <v>2829</v>
      </c>
      <c r="N2181" s="100">
        <v>42327</v>
      </c>
      <c r="O2181" s="428" t="s">
        <v>2830</v>
      </c>
      <c r="P2181" s="429">
        <v>0</v>
      </c>
      <c r="Q2181" s="424" t="s">
        <v>4071</v>
      </c>
      <c r="R2181" s="429">
        <v>0</v>
      </c>
      <c r="S2181" s="424" t="s">
        <v>4071</v>
      </c>
      <c r="T2181" s="424">
        <v>0</v>
      </c>
      <c r="U2181" s="426" t="s">
        <v>4071</v>
      </c>
      <c r="V2181" s="424">
        <v>0</v>
      </c>
      <c r="W2181" s="426" t="s">
        <v>4071</v>
      </c>
      <c r="X2181" s="89">
        <v>0</v>
      </c>
      <c r="Y2181" s="426" t="s">
        <v>4071</v>
      </c>
      <c r="Z2181" s="89">
        <v>0</v>
      </c>
      <c r="AA2181" t="s">
        <v>2828</v>
      </c>
      <c r="AB2181">
        <v>2679</v>
      </c>
      <c r="AC2181" t="s">
        <v>11068</v>
      </c>
      <c r="AD2181" s="100" t="str">
        <f>TEXT(N2181,"yyyy-mm-dd")</f>
        <v>2015-11-19</v>
      </c>
      <c r="AE2181" t="str">
        <f t="shared" si="22"/>
        <v>insert into tagihanawal(id, evaluator, checking_period1, checking_period2, billing_period, billing_no, billing_date, iuran_tetap_idr, iuran_tetap_usd, royalti_idr, royalti_usd, pht_idr, pht_usd, company_id)values(102219,'BPK RIxxx','2013-1-1xxx','2015-12-12xxx',2015,'015072/84/DBP/2015xxx','2015-11-19xxx',0,0,0,0,0,0,'2679xxx');</v>
      </c>
    </row>
    <row r="2182" spans="1:31" ht="16.5" x14ac:dyDescent="0.3">
      <c r="A2182" t="s">
        <v>11193</v>
      </c>
      <c r="B2182" s="427">
        <v>102220</v>
      </c>
      <c r="C2182" s="427" t="s">
        <v>2828</v>
      </c>
      <c r="D2182" s="110" t="s">
        <v>4347</v>
      </c>
      <c r="E2182" s="428" t="s">
        <v>2829</v>
      </c>
      <c r="F2182" t="s">
        <v>8223</v>
      </c>
      <c r="G2182" s="428" t="s">
        <v>2829</v>
      </c>
      <c r="H2182" t="s">
        <v>8236</v>
      </c>
      <c r="I2182" s="428" t="s">
        <v>2830</v>
      </c>
      <c r="J2182" s="114">
        <v>2015</v>
      </c>
      <c r="K2182" s="373" t="s">
        <v>2828</v>
      </c>
      <c r="L2182" s="113" t="s">
        <v>9823</v>
      </c>
      <c r="M2182" s="428" t="s">
        <v>2829</v>
      </c>
      <c r="N2182" s="100">
        <v>42333</v>
      </c>
      <c r="O2182" s="428" t="s">
        <v>2830</v>
      </c>
      <c r="P2182" s="429">
        <v>0</v>
      </c>
      <c r="Q2182" s="424" t="s">
        <v>4071</v>
      </c>
      <c r="R2182" s="429">
        <v>0</v>
      </c>
      <c r="S2182" s="424" t="s">
        <v>4071</v>
      </c>
      <c r="T2182" s="424">
        <v>0</v>
      </c>
      <c r="U2182" s="426" t="s">
        <v>4071</v>
      </c>
      <c r="V2182" s="424">
        <v>0</v>
      </c>
      <c r="W2182" s="426" t="s">
        <v>4071</v>
      </c>
      <c r="X2182" s="89">
        <v>0</v>
      </c>
      <c r="Y2182" s="426" t="s">
        <v>4071</v>
      </c>
      <c r="Z2182" s="89">
        <v>0</v>
      </c>
      <c r="AA2182" t="s">
        <v>2828</v>
      </c>
      <c r="AB2182">
        <v>2680</v>
      </c>
      <c r="AC2182" t="s">
        <v>11068</v>
      </c>
      <c r="AD2182" s="100" t="str">
        <f>TEXT(N2182,"yyyy-mm-dd")</f>
        <v>2015-11-25</v>
      </c>
      <c r="AE2182" t="str">
        <f t="shared" si="22"/>
        <v>insert into tagihanawal(id, evaluator, checking_period1, checking_period2, billing_period, billing_no, billing_date, iuran_tetap_idr, iuran_tetap_usd, royalti_idr, royalti_usd, pht_idr, pht_usd, company_id)values(102220,'BPK RIxxx','2013-1-1xxx','2015-12-12xxx',2015,'016291/84/DBP/2015xxx','2015-11-25xxx',0,0,0,0,0,0,'2680xxx');</v>
      </c>
    </row>
    <row r="2183" spans="1:31" ht="16.5" x14ac:dyDescent="0.3">
      <c r="A2183" t="s">
        <v>11193</v>
      </c>
      <c r="B2183" s="427">
        <v>102221</v>
      </c>
      <c r="C2183" s="427" t="s">
        <v>2828</v>
      </c>
      <c r="D2183" s="110" t="s">
        <v>4347</v>
      </c>
      <c r="E2183" s="428" t="s">
        <v>2829</v>
      </c>
      <c r="F2183" t="s">
        <v>8223</v>
      </c>
      <c r="G2183" s="428" t="s">
        <v>2829</v>
      </c>
      <c r="H2183" t="s">
        <v>8236</v>
      </c>
      <c r="I2183" s="428" t="s">
        <v>2830</v>
      </c>
      <c r="J2183" s="114">
        <v>2015</v>
      </c>
      <c r="K2183" s="373" t="s">
        <v>2828</v>
      </c>
      <c r="L2183" s="113" t="s">
        <v>9824</v>
      </c>
      <c r="M2183" s="428" t="s">
        <v>2829</v>
      </c>
      <c r="N2183" s="100">
        <v>42327</v>
      </c>
      <c r="O2183" s="428" t="s">
        <v>2830</v>
      </c>
      <c r="P2183" s="429">
        <v>0</v>
      </c>
      <c r="Q2183" s="424" t="s">
        <v>4071</v>
      </c>
      <c r="R2183" s="429">
        <v>0</v>
      </c>
      <c r="S2183" s="424" t="s">
        <v>4071</v>
      </c>
      <c r="T2183" s="424">
        <v>0</v>
      </c>
      <c r="U2183" s="426" t="s">
        <v>4071</v>
      </c>
      <c r="V2183" s="424">
        <v>0</v>
      </c>
      <c r="W2183" s="426" t="s">
        <v>4071</v>
      </c>
      <c r="X2183" s="89">
        <v>0</v>
      </c>
      <c r="Y2183" s="426" t="s">
        <v>4071</v>
      </c>
      <c r="Z2183" s="89">
        <v>0</v>
      </c>
      <c r="AA2183" t="s">
        <v>2828</v>
      </c>
      <c r="AB2183">
        <v>2681</v>
      </c>
      <c r="AC2183" t="s">
        <v>11068</v>
      </c>
      <c r="AD2183" s="100" t="str">
        <f>TEXT(N2183,"yyyy-mm-dd")</f>
        <v>2015-11-19</v>
      </c>
      <c r="AE2183" t="str">
        <f t="shared" si="22"/>
        <v>insert into tagihanawal(id, evaluator, checking_period1, checking_period2, billing_period, billing_no, billing_date, iuran_tetap_idr, iuran_tetap_usd, royalti_idr, royalti_usd, pht_idr, pht_usd, company_id)values(102221,'BPK RIxxx','2013-1-1xxx','2015-12-12xxx',2015,'015071/84/DBP/2015xxx','2015-11-19xxx',0,0,0,0,0,0,'2681xxx');</v>
      </c>
    </row>
    <row r="2184" spans="1:31" ht="16.5" x14ac:dyDescent="0.3">
      <c r="A2184" t="s">
        <v>11193</v>
      </c>
      <c r="B2184" s="427">
        <v>102222</v>
      </c>
      <c r="C2184" s="427" t="s">
        <v>2828</v>
      </c>
      <c r="D2184" s="110" t="s">
        <v>4347</v>
      </c>
      <c r="E2184" s="428" t="s">
        <v>2829</v>
      </c>
      <c r="F2184" t="s">
        <v>8223</v>
      </c>
      <c r="G2184" s="428" t="s">
        <v>2829</v>
      </c>
      <c r="H2184" t="s">
        <v>8236</v>
      </c>
      <c r="I2184" s="428" t="s">
        <v>2830</v>
      </c>
      <c r="J2184" s="114">
        <v>2015</v>
      </c>
      <c r="K2184" s="373" t="s">
        <v>2828</v>
      </c>
      <c r="L2184" s="113" t="s">
        <v>9825</v>
      </c>
      <c r="M2184" s="428" t="s">
        <v>2829</v>
      </c>
      <c r="N2184" s="100">
        <v>42333</v>
      </c>
      <c r="O2184" s="428" t="s">
        <v>2830</v>
      </c>
      <c r="P2184" s="429">
        <v>0</v>
      </c>
      <c r="Q2184" s="424" t="s">
        <v>4071</v>
      </c>
      <c r="R2184" s="429">
        <v>0</v>
      </c>
      <c r="S2184" s="424" t="s">
        <v>4071</v>
      </c>
      <c r="T2184" s="424">
        <v>0</v>
      </c>
      <c r="U2184" s="426" t="s">
        <v>4071</v>
      </c>
      <c r="V2184" s="424">
        <v>0</v>
      </c>
      <c r="W2184" s="426" t="s">
        <v>4071</v>
      </c>
      <c r="X2184" s="89">
        <v>0</v>
      </c>
      <c r="Y2184" s="426" t="s">
        <v>4071</v>
      </c>
      <c r="Z2184" s="89">
        <v>0</v>
      </c>
      <c r="AA2184" t="s">
        <v>2828</v>
      </c>
      <c r="AB2184">
        <v>323</v>
      </c>
      <c r="AC2184" t="s">
        <v>11068</v>
      </c>
      <c r="AD2184" s="100" t="str">
        <f>TEXT(N2184,"yyyy-mm-dd")</f>
        <v>2015-11-25</v>
      </c>
      <c r="AE2184" t="str">
        <f t="shared" si="22"/>
        <v>insert into tagihanawal(id, evaluator, checking_period1, checking_period2, billing_period, billing_no, billing_date, iuran_tetap_idr, iuran_tetap_usd, royalti_idr, royalti_usd, pht_idr, pht_usd, company_id)values(102222,'BPK RIxxx','2013-1-1xxx','2015-12-12xxx',2015,'016292/84/DBP/2015xxx','2015-11-25xxx',0,0,0,0,0,0,'323xxx');</v>
      </c>
    </row>
    <row r="2185" spans="1:31" ht="16.5" x14ac:dyDescent="0.3">
      <c r="A2185" t="s">
        <v>11193</v>
      </c>
      <c r="B2185" s="427">
        <v>102223</v>
      </c>
      <c r="C2185" s="427" t="s">
        <v>2828</v>
      </c>
      <c r="D2185" s="110" t="s">
        <v>4347</v>
      </c>
      <c r="E2185" s="428" t="s">
        <v>2829</v>
      </c>
      <c r="F2185" t="s">
        <v>8223</v>
      </c>
      <c r="G2185" s="428" t="s">
        <v>2829</v>
      </c>
      <c r="H2185" t="s">
        <v>8236</v>
      </c>
      <c r="I2185" s="428" t="s">
        <v>2830</v>
      </c>
      <c r="J2185" s="114">
        <v>2015</v>
      </c>
      <c r="K2185" s="373" t="s">
        <v>2828</v>
      </c>
      <c r="L2185" s="113" t="s">
        <v>9826</v>
      </c>
      <c r="M2185" s="428" t="s">
        <v>2829</v>
      </c>
      <c r="N2185" s="100">
        <v>42310</v>
      </c>
      <c r="O2185" s="428" t="s">
        <v>2830</v>
      </c>
      <c r="P2185" s="429">
        <v>0</v>
      </c>
      <c r="Q2185" s="424" t="s">
        <v>4071</v>
      </c>
      <c r="R2185" s="429">
        <v>0</v>
      </c>
      <c r="S2185" s="424" t="s">
        <v>4071</v>
      </c>
      <c r="T2185" s="424">
        <v>0</v>
      </c>
      <c r="U2185" s="426" t="s">
        <v>4071</v>
      </c>
      <c r="V2185" s="424">
        <v>0</v>
      </c>
      <c r="W2185" s="426" t="s">
        <v>4071</v>
      </c>
      <c r="X2185" s="89">
        <v>0</v>
      </c>
      <c r="Y2185" s="426" t="s">
        <v>4071</v>
      </c>
      <c r="Z2185" s="89">
        <v>0</v>
      </c>
      <c r="AA2185" t="s">
        <v>2828</v>
      </c>
      <c r="AB2185">
        <v>2682</v>
      </c>
      <c r="AC2185" t="s">
        <v>11068</v>
      </c>
      <c r="AD2185" s="100" t="str">
        <f>TEXT(N2185,"yyyy-mm-dd")</f>
        <v>2015-11-02</v>
      </c>
      <c r="AE2185" t="str">
        <f t="shared" si="22"/>
        <v>insert into tagihanawal(id, evaluator, checking_period1, checking_period2, billing_period, billing_no, billing_date, iuran_tetap_idr, iuran_tetap_usd, royalti_idr, royalti_usd, pht_idr, pht_usd, company_id)values(102223,'BPK RIxxx','2013-1-1xxx','2015-12-12xxx',2015,'014692/84/DBP/2015xxx','2015-11-02xxx',0,0,0,0,0,0,'2682xxx');</v>
      </c>
    </row>
    <row r="2186" spans="1:31" ht="16.5" x14ac:dyDescent="0.3">
      <c r="A2186" t="s">
        <v>11193</v>
      </c>
      <c r="B2186" s="427">
        <v>102224</v>
      </c>
      <c r="C2186" s="427" t="s">
        <v>2828</v>
      </c>
      <c r="D2186" s="110" t="s">
        <v>4347</v>
      </c>
      <c r="E2186" s="428" t="s">
        <v>2829</v>
      </c>
      <c r="F2186" t="s">
        <v>8225</v>
      </c>
      <c r="G2186" s="428" t="s">
        <v>2829</v>
      </c>
      <c r="H2186" t="s">
        <v>8239</v>
      </c>
      <c r="I2186" s="428" t="s">
        <v>2830</v>
      </c>
      <c r="J2186" s="114">
        <v>2011</v>
      </c>
      <c r="K2186" s="373" t="s">
        <v>2828</v>
      </c>
      <c r="L2186" s="113" t="s">
        <v>8216</v>
      </c>
      <c r="M2186" s="428" t="s">
        <v>2829</v>
      </c>
      <c r="N2186" s="100" t="s">
        <v>8216</v>
      </c>
      <c r="O2186" s="428" t="s">
        <v>2830</v>
      </c>
      <c r="P2186" s="429">
        <v>0</v>
      </c>
      <c r="Q2186" s="424" t="s">
        <v>4071</v>
      </c>
      <c r="R2186" s="429">
        <v>0</v>
      </c>
      <c r="S2186" s="424" t="s">
        <v>4071</v>
      </c>
      <c r="T2186" s="424">
        <v>0</v>
      </c>
      <c r="U2186" s="426" t="s">
        <v>4071</v>
      </c>
      <c r="V2186" s="424">
        <v>0</v>
      </c>
      <c r="W2186" s="426" t="s">
        <v>4071</v>
      </c>
      <c r="X2186" s="89">
        <v>0</v>
      </c>
      <c r="Y2186" s="426" t="s">
        <v>4071</v>
      </c>
      <c r="Z2186" s="89">
        <v>0</v>
      </c>
      <c r="AA2186" t="s">
        <v>2828</v>
      </c>
      <c r="AB2186">
        <v>2682</v>
      </c>
      <c r="AC2186" t="s">
        <v>11068</v>
      </c>
      <c r="AD2186" s="100" t="str">
        <f>TEXT(N2186,"yyyy-mm-dd")</f>
        <v>-</v>
      </c>
      <c r="AE2186" t="str">
        <f t="shared" si="22"/>
        <v>insert into tagihanawal(id, evaluator, checking_period1, checking_period2, billing_period, billing_no, billing_date, iuran_tetap_idr, iuran_tetap_usd, royalti_idr, royalti_usd, pht_idr, pht_usd, company_id)values(102224,'BPK RIxxx','2008-1-1xxx','2009-12-12xxx',2011,'-xxx','-xxx',0,0,0,0,0,0,'2682xxx');</v>
      </c>
    </row>
    <row r="2187" spans="1:31" ht="16.5" x14ac:dyDescent="0.3">
      <c r="A2187" t="s">
        <v>11193</v>
      </c>
      <c r="B2187" s="427">
        <v>102225</v>
      </c>
      <c r="C2187" s="427" t="s">
        <v>2828</v>
      </c>
      <c r="D2187" s="110" t="s">
        <v>4347</v>
      </c>
      <c r="E2187" s="428" t="s">
        <v>2829</v>
      </c>
      <c r="F2187" t="s">
        <v>8223</v>
      </c>
      <c r="G2187" s="428" t="s">
        <v>2829</v>
      </c>
      <c r="H2187" t="s">
        <v>8236</v>
      </c>
      <c r="I2187" s="428" t="s">
        <v>2830</v>
      </c>
      <c r="J2187" s="114">
        <v>2015</v>
      </c>
      <c r="K2187" s="373" t="s">
        <v>2828</v>
      </c>
      <c r="L2187" s="113" t="s">
        <v>9827</v>
      </c>
      <c r="M2187" s="428" t="s">
        <v>2829</v>
      </c>
      <c r="N2187" s="100">
        <v>42327</v>
      </c>
      <c r="O2187" s="428" t="s">
        <v>2830</v>
      </c>
      <c r="P2187" s="429">
        <v>0</v>
      </c>
      <c r="Q2187" s="424" t="s">
        <v>4071</v>
      </c>
      <c r="R2187" s="429">
        <v>0</v>
      </c>
      <c r="S2187" s="424" t="s">
        <v>4071</v>
      </c>
      <c r="T2187" s="424">
        <v>0</v>
      </c>
      <c r="U2187" s="426" t="s">
        <v>4071</v>
      </c>
      <c r="V2187" s="424">
        <v>0</v>
      </c>
      <c r="W2187" s="426" t="s">
        <v>4071</v>
      </c>
      <c r="X2187" s="89">
        <v>0</v>
      </c>
      <c r="Y2187" s="426" t="s">
        <v>4071</v>
      </c>
      <c r="Z2187" s="89">
        <v>0</v>
      </c>
      <c r="AA2187" t="s">
        <v>2828</v>
      </c>
      <c r="AB2187">
        <v>2683</v>
      </c>
      <c r="AC2187" t="s">
        <v>11068</v>
      </c>
      <c r="AD2187" s="100" t="str">
        <f>TEXT(N2187,"yyyy-mm-dd")</f>
        <v>2015-11-19</v>
      </c>
      <c r="AE2187" t="str">
        <f t="shared" si="22"/>
        <v>insert into tagihanawal(id, evaluator, checking_period1, checking_period2, billing_period, billing_no, billing_date, iuran_tetap_idr, iuran_tetap_usd, royalti_idr, royalti_usd, pht_idr, pht_usd, company_id)values(102225,'BPK RIxxx','2013-1-1xxx','2015-12-12xxx',2015,'015070/84/DBP/2015xxx','2015-11-19xxx',0,0,0,0,0,0,'2683xxx');</v>
      </c>
    </row>
    <row r="2188" spans="1:31" ht="16.5" x14ac:dyDescent="0.3">
      <c r="A2188" t="s">
        <v>11193</v>
      </c>
      <c r="B2188" s="427">
        <v>102226</v>
      </c>
      <c r="C2188" s="427" t="s">
        <v>2828</v>
      </c>
      <c r="D2188" s="110" t="s">
        <v>4347</v>
      </c>
      <c r="E2188" s="428" t="s">
        <v>2829</v>
      </c>
      <c r="F2188" t="s">
        <v>8223</v>
      </c>
      <c r="G2188" s="428" t="s">
        <v>2829</v>
      </c>
      <c r="H2188" t="s">
        <v>8236</v>
      </c>
      <c r="I2188" s="428" t="s">
        <v>2830</v>
      </c>
      <c r="J2188" s="114">
        <v>2015</v>
      </c>
      <c r="K2188" s="373" t="s">
        <v>2828</v>
      </c>
      <c r="L2188" s="113" t="s">
        <v>9828</v>
      </c>
      <c r="M2188" s="428" t="s">
        <v>2829</v>
      </c>
      <c r="N2188" s="100">
        <v>42333</v>
      </c>
      <c r="O2188" s="428" t="s">
        <v>2830</v>
      </c>
      <c r="P2188" s="429">
        <v>0</v>
      </c>
      <c r="Q2188" s="424" t="s">
        <v>4071</v>
      </c>
      <c r="R2188" s="429">
        <v>0</v>
      </c>
      <c r="S2188" s="424" t="s">
        <v>4071</v>
      </c>
      <c r="T2188" s="424">
        <v>0</v>
      </c>
      <c r="U2188" s="426" t="s">
        <v>4071</v>
      </c>
      <c r="V2188" s="424">
        <v>0</v>
      </c>
      <c r="W2188" s="426" t="s">
        <v>4071</v>
      </c>
      <c r="X2188" s="89">
        <v>0</v>
      </c>
      <c r="Y2188" s="426" t="s">
        <v>4071</v>
      </c>
      <c r="Z2188" s="89">
        <v>0</v>
      </c>
      <c r="AA2188" t="s">
        <v>2828</v>
      </c>
      <c r="AB2188">
        <v>2684</v>
      </c>
      <c r="AC2188" t="s">
        <v>11068</v>
      </c>
      <c r="AD2188" s="100" t="str">
        <f>TEXT(N2188,"yyyy-mm-dd")</f>
        <v>2015-11-25</v>
      </c>
      <c r="AE2188" t="str">
        <f t="shared" si="22"/>
        <v>insert into tagihanawal(id, evaluator, checking_period1, checking_period2, billing_period, billing_no, billing_date, iuran_tetap_idr, iuran_tetap_usd, royalti_idr, royalti_usd, pht_idr, pht_usd, company_id)values(102226,'BPK RIxxx','2013-1-1xxx','2015-12-12xxx',2015,'016293/84/DBP/2015xxx','2015-11-25xxx',0,0,0,0,0,0,'2684xxx');</v>
      </c>
    </row>
    <row r="2189" spans="1:31" ht="16.5" x14ac:dyDescent="0.3">
      <c r="A2189" t="s">
        <v>11193</v>
      </c>
      <c r="B2189" s="427">
        <v>102227</v>
      </c>
      <c r="C2189" s="427" t="s">
        <v>2828</v>
      </c>
      <c r="D2189" s="110" t="s">
        <v>4347</v>
      </c>
      <c r="E2189" s="428" t="s">
        <v>2829</v>
      </c>
      <c r="F2189" t="s">
        <v>8223</v>
      </c>
      <c r="G2189" s="428" t="s">
        <v>2829</v>
      </c>
      <c r="H2189" t="s">
        <v>8236</v>
      </c>
      <c r="I2189" s="428" t="s">
        <v>2830</v>
      </c>
      <c r="J2189" s="114">
        <v>2015</v>
      </c>
      <c r="K2189" s="373" t="s">
        <v>2828</v>
      </c>
      <c r="L2189" s="113" t="s">
        <v>9829</v>
      </c>
      <c r="M2189" s="428" t="s">
        <v>2829</v>
      </c>
      <c r="N2189" s="100">
        <v>42327</v>
      </c>
      <c r="O2189" s="428" t="s">
        <v>2830</v>
      </c>
      <c r="P2189" s="429">
        <v>0</v>
      </c>
      <c r="Q2189" s="424" t="s">
        <v>4071</v>
      </c>
      <c r="R2189" s="429">
        <v>0</v>
      </c>
      <c r="S2189" s="424" t="s">
        <v>4071</v>
      </c>
      <c r="T2189" s="424">
        <v>0</v>
      </c>
      <c r="U2189" s="426" t="s">
        <v>4071</v>
      </c>
      <c r="V2189" s="424">
        <v>0</v>
      </c>
      <c r="W2189" s="426" t="s">
        <v>4071</v>
      </c>
      <c r="X2189" s="89">
        <v>0</v>
      </c>
      <c r="Y2189" s="426" t="s">
        <v>4071</v>
      </c>
      <c r="Z2189" s="89">
        <v>0</v>
      </c>
      <c r="AA2189" t="s">
        <v>2828</v>
      </c>
      <c r="AB2189">
        <v>2685</v>
      </c>
      <c r="AC2189" t="s">
        <v>11068</v>
      </c>
      <c r="AD2189" s="100" t="str">
        <f>TEXT(N2189,"yyyy-mm-dd")</f>
        <v>2015-11-19</v>
      </c>
      <c r="AE2189" t="str">
        <f t="shared" si="22"/>
        <v>insert into tagihanawal(id, evaluator, checking_period1, checking_period2, billing_period, billing_no, billing_date, iuran_tetap_idr, iuran_tetap_usd, royalti_idr, royalti_usd, pht_idr, pht_usd, company_id)values(102227,'BPK RIxxx','2013-1-1xxx','2015-12-12xxx',2015,'015069/84/DBP/2015xxx','2015-11-19xxx',0,0,0,0,0,0,'2685xxx');</v>
      </c>
    </row>
    <row r="2190" spans="1:31" ht="16.5" x14ac:dyDescent="0.3">
      <c r="A2190" t="s">
        <v>11193</v>
      </c>
      <c r="B2190" s="427">
        <v>102228</v>
      </c>
      <c r="C2190" s="427" t="s">
        <v>2828</v>
      </c>
      <c r="D2190" s="110" t="s">
        <v>4347</v>
      </c>
      <c r="E2190" s="428" t="s">
        <v>2829</v>
      </c>
      <c r="F2190" t="s">
        <v>8226</v>
      </c>
      <c r="G2190" s="428" t="s">
        <v>2829</v>
      </c>
      <c r="H2190" t="s">
        <v>8240</v>
      </c>
      <c r="I2190" s="428" t="s">
        <v>2830</v>
      </c>
      <c r="J2190" s="114">
        <v>2012</v>
      </c>
      <c r="K2190" s="373" t="s">
        <v>2828</v>
      </c>
      <c r="L2190" s="113" t="s">
        <v>9830</v>
      </c>
      <c r="M2190" s="428" t="s">
        <v>2829</v>
      </c>
      <c r="N2190" s="100">
        <v>40925</v>
      </c>
      <c r="O2190" s="428" t="s">
        <v>2830</v>
      </c>
      <c r="P2190" s="429">
        <v>0</v>
      </c>
      <c r="Q2190" s="424" t="s">
        <v>4071</v>
      </c>
      <c r="R2190" s="429">
        <v>0</v>
      </c>
      <c r="S2190" s="424" t="s">
        <v>4071</v>
      </c>
      <c r="T2190" s="424">
        <v>0</v>
      </c>
      <c r="U2190" s="426" t="s">
        <v>4071</v>
      </c>
      <c r="V2190" s="424">
        <v>0</v>
      </c>
      <c r="W2190" s="426" t="s">
        <v>4071</v>
      </c>
      <c r="X2190" s="89">
        <v>0</v>
      </c>
      <c r="Y2190" s="426" t="s">
        <v>4071</v>
      </c>
      <c r="Z2190" s="89">
        <v>0</v>
      </c>
      <c r="AA2190" t="s">
        <v>2828</v>
      </c>
      <c r="AB2190">
        <v>2686</v>
      </c>
      <c r="AC2190" t="s">
        <v>11068</v>
      </c>
      <c r="AD2190" s="100" t="str">
        <f>TEXT(N2190,"yyyy-mm-dd")</f>
        <v>2012-01-17</v>
      </c>
      <c r="AE2190" t="str">
        <f t="shared" si="22"/>
        <v>insert into tagihanawal(id, evaluator, checking_period1, checking_period2, billing_period, billing_no, billing_date, iuran_tetap_idr, iuran_tetap_usd, royalti_idr, royalti_usd, pht_idr, pht_usd, company_id)values(102228,'BPK RIxxx','2010-1-1xxx','2011-12-12xxx',2012,'00500/84/DBP/2012xxx','2012-01-17xxx',0,0,0,0,0,0,'2686xxx');</v>
      </c>
    </row>
    <row r="2191" spans="1:31" ht="16.5" x14ac:dyDescent="0.3">
      <c r="A2191" t="s">
        <v>11193</v>
      </c>
      <c r="B2191" s="427">
        <v>102229</v>
      </c>
      <c r="C2191" s="427" t="s">
        <v>2828</v>
      </c>
      <c r="D2191" s="110" t="s">
        <v>4347</v>
      </c>
      <c r="E2191" s="428" t="s">
        <v>2829</v>
      </c>
      <c r="F2191" t="s">
        <v>8223</v>
      </c>
      <c r="G2191" s="428" t="s">
        <v>2829</v>
      </c>
      <c r="H2191" t="s">
        <v>8236</v>
      </c>
      <c r="I2191" s="428" t="s">
        <v>2830</v>
      </c>
      <c r="J2191" s="114">
        <v>2015</v>
      </c>
      <c r="K2191" s="373" t="s">
        <v>2828</v>
      </c>
      <c r="L2191" s="113" t="s">
        <v>9831</v>
      </c>
      <c r="M2191" s="428" t="s">
        <v>2829</v>
      </c>
      <c r="N2191" s="100">
        <v>42333</v>
      </c>
      <c r="O2191" s="428" t="s">
        <v>2830</v>
      </c>
      <c r="P2191" s="429">
        <v>0</v>
      </c>
      <c r="Q2191" s="424" t="s">
        <v>4071</v>
      </c>
      <c r="R2191" s="429">
        <v>0</v>
      </c>
      <c r="S2191" s="424" t="s">
        <v>4071</v>
      </c>
      <c r="T2191" s="424">
        <v>0</v>
      </c>
      <c r="U2191" s="426" t="s">
        <v>4071</v>
      </c>
      <c r="V2191" s="424">
        <v>0</v>
      </c>
      <c r="W2191" s="426" t="s">
        <v>4071</v>
      </c>
      <c r="X2191" s="89">
        <v>0</v>
      </c>
      <c r="Y2191" s="426" t="s">
        <v>4071</v>
      </c>
      <c r="Z2191" s="89">
        <v>0</v>
      </c>
      <c r="AA2191" t="s">
        <v>2828</v>
      </c>
      <c r="AB2191">
        <v>2686</v>
      </c>
      <c r="AC2191" t="s">
        <v>11068</v>
      </c>
      <c r="AD2191" s="100" t="str">
        <f>TEXT(N2191,"yyyy-mm-dd")</f>
        <v>2015-11-25</v>
      </c>
      <c r="AE2191" t="str">
        <f t="shared" si="22"/>
        <v>insert into tagihanawal(id, evaluator, checking_period1, checking_period2, billing_period, billing_no, billing_date, iuran_tetap_idr, iuran_tetap_usd, royalti_idr, royalti_usd, pht_idr, pht_usd, company_id)values(102229,'BPK RIxxx','2013-1-1xxx','2015-12-12xxx',2015,'016294/84/DBP/2015xxx','2015-11-25xxx',0,0,0,0,0,0,'2686xxx');</v>
      </c>
    </row>
    <row r="2192" spans="1:31" ht="16.5" x14ac:dyDescent="0.3">
      <c r="A2192" t="s">
        <v>11193</v>
      </c>
      <c r="B2192" s="427">
        <v>102230</v>
      </c>
      <c r="C2192" s="427" t="s">
        <v>2828</v>
      </c>
      <c r="D2192" s="109" t="s">
        <v>4347</v>
      </c>
      <c r="E2192" s="428" t="s">
        <v>2829</v>
      </c>
      <c r="F2192" t="s">
        <v>8224</v>
      </c>
      <c r="G2192" s="428" t="s">
        <v>2829</v>
      </c>
      <c r="H2192" t="s">
        <v>8238</v>
      </c>
      <c r="I2192" s="428" t="s">
        <v>2830</v>
      </c>
      <c r="J2192" s="374">
        <v>2010</v>
      </c>
      <c r="K2192" s="373" t="s">
        <v>2828</v>
      </c>
      <c r="L2192" s="113" t="s">
        <v>9832</v>
      </c>
      <c r="M2192" s="428" t="s">
        <v>2829</v>
      </c>
      <c r="N2192" s="100">
        <v>40962</v>
      </c>
      <c r="O2192" s="428" t="s">
        <v>2830</v>
      </c>
      <c r="P2192" s="429">
        <v>0</v>
      </c>
      <c r="Q2192" s="424" t="s">
        <v>4071</v>
      </c>
      <c r="R2192" s="429">
        <v>0</v>
      </c>
      <c r="S2192" s="424" t="s">
        <v>4071</v>
      </c>
      <c r="T2192" s="424">
        <v>0</v>
      </c>
      <c r="U2192" s="426" t="s">
        <v>4071</v>
      </c>
      <c r="V2192" s="424">
        <v>0</v>
      </c>
      <c r="W2192" s="426" t="s">
        <v>4071</v>
      </c>
      <c r="X2192" s="89">
        <v>0</v>
      </c>
      <c r="Y2192" s="426" t="s">
        <v>4071</v>
      </c>
      <c r="Z2192" s="89">
        <v>0</v>
      </c>
      <c r="AA2192" t="s">
        <v>2828</v>
      </c>
      <c r="AB2192">
        <v>2686</v>
      </c>
      <c r="AC2192" t="s">
        <v>11068</v>
      </c>
      <c r="AD2192" s="100" t="str">
        <f>TEXT(N2192,"yyyy-mm-dd")</f>
        <v>2012-02-23</v>
      </c>
      <c r="AE2192" t="str">
        <f t="shared" si="22"/>
        <v>insert into tagihanawal(id, evaluator, checking_period1, checking_period2, billing_period, billing_no, billing_date, iuran_tetap_idr, iuran_tetap_usd, royalti_idr, royalti_usd, pht_idr, pht_usd, company_id)values(102230,'BPK RIxxx','2006-1-1xxx','2007-12-12xxx',2010,'01291/84/DBP/2012xxx','2012-02-23xxx',0,0,0,0,0,0,'2686xxx');</v>
      </c>
    </row>
    <row r="2193" spans="1:31" ht="16.5" x14ac:dyDescent="0.3">
      <c r="A2193" t="s">
        <v>11193</v>
      </c>
      <c r="B2193" s="427">
        <v>102231</v>
      </c>
      <c r="C2193" s="427" t="s">
        <v>2828</v>
      </c>
      <c r="D2193" s="109" t="s">
        <v>4347</v>
      </c>
      <c r="E2193" s="428" t="s">
        <v>2829</v>
      </c>
      <c r="F2193" t="s">
        <v>8224</v>
      </c>
      <c r="G2193" s="428" t="s">
        <v>2829</v>
      </c>
      <c r="H2193" t="s">
        <v>8238</v>
      </c>
      <c r="I2193" s="428" t="s">
        <v>2830</v>
      </c>
      <c r="J2193" s="374">
        <v>2010</v>
      </c>
      <c r="K2193" s="373" t="s">
        <v>2828</v>
      </c>
      <c r="L2193" s="113" t="s">
        <v>8216</v>
      </c>
      <c r="M2193" s="428" t="s">
        <v>2829</v>
      </c>
      <c r="N2193" s="100" t="s">
        <v>8216</v>
      </c>
      <c r="O2193" s="428" t="s">
        <v>2830</v>
      </c>
      <c r="P2193" s="429">
        <v>0</v>
      </c>
      <c r="Q2193" s="424" t="s">
        <v>4071</v>
      </c>
      <c r="R2193" s="429">
        <v>0</v>
      </c>
      <c r="S2193" s="424" t="s">
        <v>4071</v>
      </c>
      <c r="T2193" s="424">
        <v>0</v>
      </c>
      <c r="U2193" s="426" t="s">
        <v>4071</v>
      </c>
      <c r="V2193" s="424">
        <v>0</v>
      </c>
      <c r="W2193" s="426" t="s">
        <v>4071</v>
      </c>
      <c r="X2193" s="89">
        <v>0</v>
      </c>
      <c r="Y2193" s="426" t="s">
        <v>4071</v>
      </c>
      <c r="Z2193" s="89">
        <v>0</v>
      </c>
      <c r="AA2193" t="s">
        <v>2828</v>
      </c>
      <c r="AB2193">
        <v>2686</v>
      </c>
      <c r="AC2193" t="s">
        <v>11068</v>
      </c>
      <c r="AD2193" s="100" t="str">
        <f>TEXT(N2193,"yyyy-mm-dd")</f>
        <v>-</v>
      </c>
      <c r="AE2193" t="str">
        <f t="shared" si="22"/>
        <v>insert into tagihanawal(id, evaluator, checking_period1, checking_period2, billing_period, billing_no, billing_date, iuran_tetap_idr, iuran_tetap_usd, royalti_idr, royalti_usd, pht_idr, pht_usd, company_id)values(102231,'BPK RIxxx','2006-1-1xxx','2007-12-12xxx',2010,'-xxx','-xxx',0,0,0,0,0,0,'2686xxx');</v>
      </c>
    </row>
    <row r="2194" spans="1:31" ht="16.5" x14ac:dyDescent="0.3">
      <c r="A2194" t="s">
        <v>11193</v>
      </c>
      <c r="B2194" s="427">
        <v>102232</v>
      </c>
      <c r="C2194" s="427" t="s">
        <v>2828</v>
      </c>
      <c r="D2194" s="110" t="s">
        <v>4347</v>
      </c>
      <c r="E2194" s="428" t="s">
        <v>2829</v>
      </c>
      <c r="F2194" t="s">
        <v>8223</v>
      </c>
      <c r="G2194" s="428" t="s">
        <v>2829</v>
      </c>
      <c r="H2194" t="s">
        <v>8236</v>
      </c>
      <c r="I2194" s="428" t="s">
        <v>2830</v>
      </c>
      <c r="J2194" s="114">
        <v>2015</v>
      </c>
      <c r="K2194" s="373" t="s">
        <v>2828</v>
      </c>
      <c r="L2194" s="113" t="s">
        <v>9833</v>
      </c>
      <c r="M2194" s="428" t="s">
        <v>2829</v>
      </c>
      <c r="N2194" s="100">
        <v>42310</v>
      </c>
      <c r="O2194" s="428" t="s">
        <v>2830</v>
      </c>
      <c r="P2194" s="429">
        <v>0</v>
      </c>
      <c r="Q2194" s="424" t="s">
        <v>4071</v>
      </c>
      <c r="R2194" s="429">
        <v>0</v>
      </c>
      <c r="S2194" s="424" t="s">
        <v>4071</v>
      </c>
      <c r="T2194" s="424">
        <v>0</v>
      </c>
      <c r="U2194" s="426" t="s">
        <v>4071</v>
      </c>
      <c r="V2194" s="424">
        <v>0</v>
      </c>
      <c r="W2194" s="426" t="s">
        <v>4071</v>
      </c>
      <c r="X2194" s="89">
        <v>0</v>
      </c>
      <c r="Y2194" s="426" t="s">
        <v>4071</v>
      </c>
      <c r="Z2194" s="89">
        <v>0</v>
      </c>
      <c r="AA2194" t="s">
        <v>2828</v>
      </c>
      <c r="AB2194">
        <v>160</v>
      </c>
      <c r="AC2194" t="s">
        <v>11068</v>
      </c>
      <c r="AD2194" s="100" t="str">
        <f>TEXT(N2194,"yyyy-mm-dd")</f>
        <v>2015-11-02</v>
      </c>
      <c r="AE2194" t="str">
        <f t="shared" si="22"/>
        <v>insert into tagihanawal(id, evaluator, checking_period1, checking_period2, billing_period, billing_no, billing_date, iuran_tetap_idr, iuran_tetap_usd, royalti_idr, royalti_usd, pht_idr, pht_usd, company_id)values(102232,'BPK RIxxx','2013-1-1xxx','2015-12-12xxx',2015,'014691/84/DBP/2015xxx','2015-11-02xxx',0,0,0,0,0,0,'160xxx');</v>
      </c>
    </row>
    <row r="2195" spans="1:31" ht="16.5" x14ac:dyDescent="0.3">
      <c r="A2195" t="s">
        <v>11193</v>
      </c>
      <c r="B2195" s="427">
        <v>102233</v>
      </c>
      <c r="C2195" s="427" t="s">
        <v>2828</v>
      </c>
      <c r="D2195" s="110" t="s">
        <v>4347</v>
      </c>
      <c r="E2195" s="428" t="s">
        <v>2829</v>
      </c>
      <c r="F2195" t="s">
        <v>8223</v>
      </c>
      <c r="G2195" s="428" t="s">
        <v>2829</v>
      </c>
      <c r="H2195" t="s">
        <v>8236</v>
      </c>
      <c r="I2195" s="428" t="s">
        <v>2830</v>
      </c>
      <c r="J2195" s="114">
        <v>2015</v>
      </c>
      <c r="K2195" s="373" t="s">
        <v>2828</v>
      </c>
      <c r="L2195" s="113" t="s">
        <v>9834</v>
      </c>
      <c r="M2195" s="428" t="s">
        <v>2829</v>
      </c>
      <c r="N2195" s="100">
        <v>42327</v>
      </c>
      <c r="O2195" s="428" t="s">
        <v>2830</v>
      </c>
      <c r="P2195" s="429">
        <v>0</v>
      </c>
      <c r="Q2195" s="424" t="s">
        <v>4071</v>
      </c>
      <c r="R2195" s="429">
        <v>0</v>
      </c>
      <c r="S2195" s="424" t="s">
        <v>4071</v>
      </c>
      <c r="T2195" s="424">
        <v>0</v>
      </c>
      <c r="U2195" s="426" t="s">
        <v>4071</v>
      </c>
      <c r="V2195" s="424">
        <v>0</v>
      </c>
      <c r="W2195" s="426" t="s">
        <v>4071</v>
      </c>
      <c r="X2195" s="89">
        <v>0</v>
      </c>
      <c r="Y2195" s="426" t="s">
        <v>4071</v>
      </c>
      <c r="Z2195" s="89">
        <v>0</v>
      </c>
      <c r="AA2195" t="s">
        <v>2828</v>
      </c>
      <c r="AB2195">
        <v>2687</v>
      </c>
      <c r="AC2195" t="s">
        <v>11068</v>
      </c>
      <c r="AD2195" s="100" t="str">
        <f>TEXT(N2195,"yyyy-mm-dd")</f>
        <v>2015-11-19</v>
      </c>
      <c r="AE2195" t="str">
        <f t="shared" si="22"/>
        <v>insert into tagihanawal(id, evaluator, checking_period1, checking_period2, billing_period, billing_no, billing_date, iuran_tetap_idr, iuran_tetap_usd, royalti_idr, royalti_usd, pht_idr, pht_usd, company_id)values(102233,'BPK RIxxx','2013-1-1xxx','2015-12-12xxx',2015,'015068/84/DBP/2015xxx','2015-11-19xxx',0,0,0,0,0,0,'2687xxx');</v>
      </c>
    </row>
    <row r="2196" spans="1:31" ht="16.5" x14ac:dyDescent="0.3">
      <c r="A2196" t="s">
        <v>11193</v>
      </c>
      <c r="B2196" s="427">
        <v>102234</v>
      </c>
      <c r="C2196" s="427" t="s">
        <v>2828</v>
      </c>
      <c r="D2196" s="109" t="s">
        <v>4347</v>
      </c>
      <c r="E2196" s="428" t="s">
        <v>2829</v>
      </c>
      <c r="F2196" t="s">
        <v>8224</v>
      </c>
      <c r="G2196" s="428" t="s">
        <v>2829</v>
      </c>
      <c r="H2196" t="s">
        <v>8238</v>
      </c>
      <c r="I2196" s="428" t="s">
        <v>2830</v>
      </c>
      <c r="J2196" s="374">
        <v>2010</v>
      </c>
      <c r="K2196" s="373" t="s">
        <v>2828</v>
      </c>
      <c r="L2196" s="113" t="s">
        <v>8216</v>
      </c>
      <c r="M2196" s="428" t="s">
        <v>2829</v>
      </c>
      <c r="N2196" s="100" t="s">
        <v>8216</v>
      </c>
      <c r="O2196" s="428" t="s">
        <v>2830</v>
      </c>
      <c r="P2196" s="429">
        <v>0</v>
      </c>
      <c r="Q2196" s="424" t="s">
        <v>4071</v>
      </c>
      <c r="R2196" s="429">
        <v>0</v>
      </c>
      <c r="S2196" s="424" t="s">
        <v>4071</v>
      </c>
      <c r="T2196" s="424">
        <v>0</v>
      </c>
      <c r="U2196" s="426" t="s">
        <v>4071</v>
      </c>
      <c r="V2196" s="424">
        <v>0</v>
      </c>
      <c r="W2196" s="426" t="s">
        <v>4071</v>
      </c>
      <c r="X2196" s="89">
        <v>0</v>
      </c>
      <c r="Y2196" s="426" t="s">
        <v>4071</v>
      </c>
      <c r="Z2196" s="89">
        <v>0</v>
      </c>
      <c r="AA2196" t="s">
        <v>2828</v>
      </c>
      <c r="AB2196">
        <v>2687</v>
      </c>
      <c r="AC2196" t="s">
        <v>11068</v>
      </c>
      <c r="AD2196" s="100" t="str">
        <f>TEXT(N2196,"yyyy-mm-dd")</f>
        <v>-</v>
      </c>
      <c r="AE2196" t="str">
        <f t="shared" si="22"/>
        <v>insert into tagihanawal(id, evaluator, checking_period1, checking_period2, billing_period, billing_no, billing_date, iuran_tetap_idr, iuran_tetap_usd, royalti_idr, royalti_usd, pht_idr, pht_usd, company_id)values(102234,'BPK RIxxx','2006-1-1xxx','2007-12-12xxx',2010,'-xxx','-xxx',0,0,0,0,0,0,'2687xxx');</v>
      </c>
    </row>
    <row r="2197" spans="1:31" ht="16.5" x14ac:dyDescent="0.3">
      <c r="A2197" t="s">
        <v>11193</v>
      </c>
      <c r="B2197" s="427">
        <v>102235</v>
      </c>
      <c r="C2197" s="427" t="s">
        <v>2828</v>
      </c>
      <c r="D2197" s="110" t="s">
        <v>4347</v>
      </c>
      <c r="E2197" s="428" t="s">
        <v>2829</v>
      </c>
      <c r="F2197" t="s">
        <v>8223</v>
      </c>
      <c r="G2197" s="428" t="s">
        <v>2829</v>
      </c>
      <c r="H2197" t="s">
        <v>8236</v>
      </c>
      <c r="I2197" s="428" t="s">
        <v>2830</v>
      </c>
      <c r="J2197" s="114">
        <v>2015</v>
      </c>
      <c r="K2197" s="373" t="s">
        <v>2828</v>
      </c>
      <c r="L2197" s="113" t="s">
        <v>9835</v>
      </c>
      <c r="M2197" s="428" t="s">
        <v>2829</v>
      </c>
      <c r="N2197" s="100">
        <v>42327</v>
      </c>
      <c r="O2197" s="428" t="s">
        <v>2830</v>
      </c>
      <c r="P2197" s="429">
        <v>0</v>
      </c>
      <c r="Q2197" s="424" t="s">
        <v>4071</v>
      </c>
      <c r="R2197" s="429">
        <v>0</v>
      </c>
      <c r="S2197" s="424" t="s">
        <v>4071</v>
      </c>
      <c r="T2197" s="424">
        <v>0</v>
      </c>
      <c r="U2197" s="426" t="s">
        <v>4071</v>
      </c>
      <c r="V2197" s="424">
        <v>0</v>
      </c>
      <c r="W2197" s="426" t="s">
        <v>4071</v>
      </c>
      <c r="X2197" s="89">
        <v>0</v>
      </c>
      <c r="Y2197" s="426" t="s">
        <v>4071</v>
      </c>
      <c r="Z2197" s="89">
        <v>0</v>
      </c>
      <c r="AA2197" t="s">
        <v>2828</v>
      </c>
      <c r="AB2197">
        <v>2688</v>
      </c>
      <c r="AC2197" t="s">
        <v>11068</v>
      </c>
      <c r="AD2197" s="100" t="str">
        <f>TEXT(N2197,"yyyy-mm-dd")</f>
        <v>2015-11-19</v>
      </c>
      <c r="AE2197" t="str">
        <f t="shared" si="22"/>
        <v>insert into tagihanawal(id, evaluator, checking_period1, checking_period2, billing_period, billing_no, billing_date, iuran_tetap_idr, iuran_tetap_usd, royalti_idr, royalti_usd, pht_idr, pht_usd, company_id)values(102235,'BPK RIxxx','2013-1-1xxx','2015-12-12xxx',2015,'015067/84/DBP/2014xxx','2015-11-19xxx',0,0,0,0,0,0,'2688xxx');</v>
      </c>
    </row>
    <row r="2198" spans="1:31" ht="16.5" x14ac:dyDescent="0.3">
      <c r="A2198" t="s">
        <v>11193</v>
      </c>
      <c r="B2198" s="427">
        <v>102236</v>
      </c>
      <c r="C2198" s="427" t="s">
        <v>2828</v>
      </c>
      <c r="D2198" s="110" t="s">
        <v>4347</v>
      </c>
      <c r="E2198" s="428" t="s">
        <v>2829</v>
      </c>
      <c r="F2198" t="s">
        <v>8226</v>
      </c>
      <c r="G2198" s="428" t="s">
        <v>2829</v>
      </c>
      <c r="H2198" t="s">
        <v>8240</v>
      </c>
      <c r="I2198" s="428" t="s">
        <v>2830</v>
      </c>
      <c r="J2198" s="114">
        <v>2012</v>
      </c>
      <c r="K2198" s="373" t="s">
        <v>2828</v>
      </c>
      <c r="L2198" s="113" t="s">
        <v>9836</v>
      </c>
      <c r="M2198" s="428" t="s">
        <v>2829</v>
      </c>
      <c r="N2198" s="100">
        <v>42327</v>
      </c>
      <c r="O2198" s="428" t="s">
        <v>2830</v>
      </c>
      <c r="P2198" s="429">
        <v>0</v>
      </c>
      <c r="Q2198" s="424" t="s">
        <v>4071</v>
      </c>
      <c r="R2198" s="429">
        <v>0</v>
      </c>
      <c r="S2198" s="424" t="s">
        <v>4071</v>
      </c>
      <c r="T2198" s="424">
        <v>0</v>
      </c>
      <c r="U2198" s="426" t="s">
        <v>4071</v>
      </c>
      <c r="V2198" s="424">
        <v>0</v>
      </c>
      <c r="W2198" s="426" t="s">
        <v>4071</v>
      </c>
      <c r="X2198" s="89">
        <v>0</v>
      </c>
      <c r="Y2198" s="426" t="s">
        <v>4071</v>
      </c>
      <c r="Z2198" s="89">
        <v>0</v>
      </c>
      <c r="AA2198" t="s">
        <v>2828</v>
      </c>
      <c r="AB2198">
        <v>2689</v>
      </c>
      <c r="AC2198" t="s">
        <v>11068</v>
      </c>
      <c r="AD2198" s="100" t="str">
        <f>TEXT(N2198,"yyyy-mm-dd")</f>
        <v>2015-11-19</v>
      </c>
      <c r="AE2198" t="str">
        <f t="shared" si="22"/>
        <v>insert into tagihanawal(id, evaluator, checking_period1, checking_period2, billing_period, billing_no, billing_date, iuran_tetap_idr, iuran_tetap_usd, royalti_idr, royalti_usd, pht_idr, pht_usd, company_id)values(102236,'BPK RIxxx','2010-1-1xxx','2011-12-12xxx',2012,'015065/84/DBP/2015xxx','2015-11-19xxx',0,0,0,0,0,0,'2689xxx');</v>
      </c>
    </row>
    <row r="2199" spans="1:31" ht="16.5" x14ac:dyDescent="0.3">
      <c r="A2199" t="s">
        <v>11193</v>
      </c>
      <c r="B2199" s="427">
        <v>102237</v>
      </c>
      <c r="C2199" s="427" t="s">
        <v>2828</v>
      </c>
      <c r="D2199" s="110" t="s">
        <v>4347</v>
      </c>
      <c r="E2199" s="428" t="s">
        <v>2829</v>
      </c>
      <c r="F2199" t="s">
        <v>8223</v>
      </c>
      <c r="G2199" s="428" t="s">
        <v>2829</v>
      </c>
      <c r="H2199" t="s">
        <v>8236</v>
      </c>
      <c r="I2199" s="428" t="s">
        <v>2830</v>
      </c>
      <c r="J2199" s="114">
        <v>2015</v>
      </c>
      <c r="K2199" s="373" t="s">
        <v>2828</v>
      </c>
      <c r="L2199" s="113" t="s">
        <v>9836</v>
      </c>
      <c r="M2199" s="428" t="s">
        <v>2829</v>
      </c>
      <c r="N2199" s="100">
        <v>42327</v>
      </c>
      <c r="O2199" s="428" t="s">
        <v>2830</v>
      </c>
      <c r="P2199" s="429">
        <v>0</v>
      </c>
      <c r="Q2199" s="424" t="s">
        <v>4071</v>
      </c>
      <c r="R2199" s="429">
        <v>0</v>
      </c>
      <c r="S2199" s="424" t="s">
        <v>4071</v>
      </c>
      <c r="T2199" s="424">
        <v>0</v>
      </c>
      <c r="U2199" s="426" t="s">
        <v>4071</v>
      </c>
      <c r="V2199" s="424">
        <v>0</v>
      </c>
      <c r="W2199" s="426" t="s">
        <v>4071</v>
      </c>
      <c r="X2199" s="89">
        <v>0</v>
      </c>
      <c r="Y2199" s="426" t="s">
        <v>4071</v>
      </c>
      <c r="Z2199" s="89">
        <v>0</v>
      </c>
      <c r="AA2199" t="s">
        <v>2828</v>
      </c>
      <c r="AB2199">
        <v>2689</v>
      </c>
      <c r="AC2199" t="s">
        <v>11068</v>
      </c>
      <c r="AD2199" s="100" t="str">
        <f>TEXT(N2199,"yyyy-mm-dd")</f>
        <v>2015-11-19</v>
      </c>
      <c r="AE2199" t="str">
        <f t="shared" si="22"/>
        <v>insert into tagihanawal(id, evaluator, checking_period1, checking_period2, billing_period, billing_no, billing_date, iuran_tetap_idr, iuran_tetap_usd, royalti_idr, royalti_usd, pht_idr, pht_usd, company_id)values(102237,'BPK RIxxx','2013-1-1xxx','2015-12-12xxx',2015,'015065/84/DBP/2015xxx','2015-11-19xxx',0,0,0,0,0,0,'2689xxx');</v>
      </c>
    </row>
    <row r="2200" spans="1:31" ht="16.5" x14ac:dyDescent="0.3">
      <c r="A2200" t="s">
        <v>11193</v>
      </c>
      <c r="B2200" s="427">
        <v>102238</v>
      </c>
      <c r="C2200" s="427" t="s">
        <v>2828</v>
      </c>
      <c r="D2200" s="110" t="s">
        <v>4347</v>
      </c>
      <c r="E2200" s="428" t="s">
        <v>2829</v>
      </c>
      <c r="F2200" t="s">
        <v>8226</v>
      </c>
      <c r="G2200" s="428" t="s">
        <v>2829</v>
      </c>
      <c r="H2200" t="s">
        <v>8240</v>
      </c>
      <c r="I2200" s="428" t="s">
        <v>2830</v>
      </c>
      <c r="J2200" s="114">
        <v>2012</v>
      </c>
      <c r="K2200" s="373" t="s">
        <v>2828</v>
      </c>
      <c r="L2200" s="113" t="s">
        <v>9572</v>
      </c>
      <c r="M2200" s="428" t="s">
        <v>2829</v>
      </c>
      <c r="N2200" s="100">
        <v>40917</v>
      </c>
      <c r="O2200" s="428" t="s">
        <v>2830</v>
      </c>
      <c r="P2200" s="429">
        <v>0</v>
      </c>
      <c r="Q2200" s="424" t="s">
        <v>4071</v>
      </c>
      <c r="R2200" s="429">
        <v>0</v>
      </c>
      <c r="S2200" s="424" t="s">
        <v>4071</v>
      </c>
      <c r="T2200" s="424">
        <v>0</v>
      </c>
      <c r="U2200" s="426" t="s">
        <v>4071</v>
      </c>
      <c r="V2200" s="424">
        <v>0</v>
      </c>
      <c r="W2200" s="426" t="s">
        <v>4071</v>
      </c>
      <c r="X2200" s="89">
        <v>0</v>
      </c>
      <c r="Y2200" s="426" t="s">
        <v>4071</v>
      </c>
      <c r="Z2200" s="89">
        <v>0</v>
      </c>
      <c r="AA2200" t="s">
        <v>2828</v>
      </c>
      <c r="AB2200">
        <v>2690</v>
      </c>
      <c r="AC2200" t="s">
        <v>11068</v>
      </c>
      <c r="AD2200" s="100" t="str">
        <f>TEXT(N2200,"yyyy-mm-dd")</f>
        <v>2012-01-09</v>
      </c>
      <c r="AE2200" t="str">
        <f t="shared" si="22"/>
        <v>insert into tagihanawal(id, evaluator, checking_period1, checking_period2, billing_period, billing_no, billing_date, iuran_tetap_idr, iuran_tetap_usd, royalti_idr, royalti_usd, pht_idr, pht_usd, company_id)values(102238,'BPK RIxxx','2010-1-1xxx','2011-12-12xxx',2012,'00230/84/DBP/2012xxx','2012-01-09xxx',0,0,0,0,0,0,'2690xxx');</v>
      </c>
    </row>
    <row r="2201" spans="1:31" ht="16.5" x14ac:dyDescent="0.3">
      <c r="A2201" t="s">
        <v>11193</v>
      </c>
      <c r="B2201" s="427">
        <v>102239</v>
      </c>
      <c r="C2201" s="427" t="s">
        <v>2828</v>
      </c>
      <c r="D2201" s="110" t="s">
        <v>4347</v>
      </c>
      <c r="E2201" s="428" t="s">
        <v>2829</v>
      </c>
      <c r="F2201" t="s">
        <v>8223</v>
      </c>
      <c r="G2201" s="428" t="s">
        <v>2829</v>
      </c>
      <c r="H2201" t="s">
        <v>8236</v>
      </c>
      <c r="I2201" s="428" t="s">
        <v>2830</v>
      </c>
      <c r="J2201" s="114">
        <v>2015</v>
      </c>
      <c r="K2201" s="373" t="s">
        <v>2828</v>
      </c>
      <c r="L2201" s="113" t="s">
        <v>9837</v>
      </c>
      <c r="M2201" s="428" t="s">
        <v>2829</v>
      </c>
      <c r="N2201" s="100">
        <v>42327</v>
      </c>
      <c r="O2201" s="428" t="s">
        <v>2830</v>
      </c>
      <c r="P2201" s="429">
        <v>0</v>
      </c>
      <c r="Q2201" s="424" t="s">
        <v>4071</v>
      </c>
      <c r="R2201" s="429">
        <v>0</v>
      </c>
      <c r="S2201" s="424" t="s">
        <v>4071</v>
      </c>
      <c r="T2201" s="424">
        <v>0</v>
      </c>
      <c r="U2201" s="426" t="s">
        <v>4071</v>
      </c>
      <c r="V2201" s="424">
        <v>0</v>
      </c>
      <c r="W2201" s="426" t="s">
        <v>4071</v>
      </c>
      <c r="X2201" s="89">
        <v>0</v>
      </c>
      <c r="Y2201" s="426" t="s">
        <v>4071</v>
      </c>
      <c r="Z2201" s="89">
        <v>0</v>
      </c>
      <c r="AA2201" t="s">
        <v>2828</v>
      </c>
      <c r="AB2201">
        <v>2690</v>
      </c>
      <c r="AC2201" t="s">
        <v>11068</v>
      </c>
      <c r="AD2201" s="100" t="str">
        <f>TEXT(N2201,"yyyy-mm-dd")</f>
        <v>2015-11-19</v>
      </c>
      <c r="AE2201" t="str">
        <f t="shared" si="22"/>
        <v>insert into tagihanawal(id, evaluator, checking_period1, checking_period2, billing_period, billing_no, billing_date, iuran_tetap_idr, iuran_tetap_usd, royalti_idr, royalti_usd, pht_idr, pht_usd, company_id)values(102239,'BPK RIxxx','2013-1-1xxx','2015-12-12xxx',2015,'015129/84/DBP/2015xxx','2015-11-19xxx',0,0,0,0,0,0,'2690xxx');</v>
      </c>
    </row>
    <row r="2202" spans="1:31" ht="16.5" x14ac:dyDescent="0.3">
      <c r="A2202" t="s">
        <v>11193</v>
      </c>
      <c r="B2202" s="427">
        <v>102240</v>
      </c>
      <c r="C2202" s="427" t="s">
        <v>2828</v>
      </c>
      <c r="D2202" s="110" t="s">
        <v>4347</v>
      </c>
      <c r="E2202" s="428" t="s">
        <v>2829</v>
      </c>
      <c r="F2202" t="s">
        <v>8223</v>
      </c>
      <c r="G2202" s="428" t="s">
        <v>2829</v>
      </c>
      <c r="H2202" t="s">
        <v>8236</v>
      </c>
      <c r="I2202" s="428" t="s">
        <v>2830</v>
      </c>
      <c r="J2202" s="114">
        <v>2015</v>
      </c>
      <c r="K2202" s="373" t="s">
        <v>2828</v>
      </c>
      <c r="L2202" s="113" t="s">
        <v>9838</v>
      </c>
      <c r="M2202" s="428" t="s">
        <v>2829</v>
      </c>
      <c r="N2202" s="100">
        <v>42333</v>
      </c>
      <c r="O2202" s="428" t="s">
        <v>2830</v>
      </c>
      <c r="P2202" s="429">
        <v>0</v>
      </c>
      <c r="Q2202" s="424" t="s">
        <v>4071</v>
      </c>
      <c r="R2202" s="429">
        <v>0</v>
      </c>
      <c r="S2202" s="424" t="s">
        <v>4071</v>
      </c>
      <c r="T2202" s="424">
        <v>0</v>
      </c>
      <c r="U2202" s="426" t="s">
        <v>4071</v>
      </c>
      <c r="V2202" s="424">
        <v>0</v>
      </c>
      <c r="W2202" s="426" t="s">
        <v>4071</v>
      </c>
      <c r="X2202" s="89">
        <v>0</v>
      </c>
      <c r="Y2202" s="426" t="s">
        <v>4071</v>
      </c>
      <c r="Z2202" s="89">
        <v>0</v>
      </c>
      <c r="AA2202" t="s">
        <v>2828</v>
      </c>
      <c r="AB2202">
        <v>2691</v>
      </c>
      <c r="AC2202" t="s">
        <v>11068</v>
      </c>
      <c r="AD2202" s="100" t="str">
        <f>TEXT(N2202,"yyyy-mm-dd")</f>
        <v>2015-11-25</v>
      </c>
      <c r="AE2202" t="str">
        <f t="shared" si="22"/>
        <v>insert into tagihanawal(id, evaluator, checking_period1, checking_period2, billing_period, billing_no, billing_date, iuran_tetap_idr, iuran_tetap_usd, royalti_idr, royalti_usd, pht_idr, pht_usd, company_id)values(102240,'BPK RIxxx','2013-1-1xxx','2015-12-12xxx',2015,'016295/84/DBP/2015xxx','2015-11-25xxx',0,0,0,0,0,0,'2691xxx');</v>
      </c>
    </row>
    <row r="2203" spans="1:31" ht="16.5" x14ac:dyDescent="0.3">
      <c r="A2203" t="s">
        <v>11193</v>
      </c>
      <c r="B2203" s="427">
        <v>102241</v>
      </c>
      <c r="C2203" s="427" t="s">
        <v>2828</v>
      </c>
      <c r="D2203" s="110" t="s">
        <v>4347</v>
      </c>
      <c r="E2203" s="428" t="s">
        <v>2829</v>
      </c>
      <c r="F2203" t="s">
        <v>8223</v>
      </c>
      <c r="G2203" s="428" t="s">
        <v>2829</v>
      </c>
      <c r="H2203" t="s">
        <v>8236</v>
      </c>
      <c r="I2203" s="428" t="s">
        <v>2830</v>
      </c>
      <c r="J2203" s="114">
        <v>2015</v>
      </c>
      <c r="K2203" s="373" t="s">
        <v>2828</v>
      </c>
      <c r="L2203" s="113" t="s">
        <v>9839</v>
      </c>
      <c r="M2203" s="428" t="s">
        <v>2829</v>
      </c>
      <c r="N2203" s="100">
        <v>42327</v>
      </c>
      <c r="O2203" s="428" t="s">
        <v>2830</v>
      </c>
      <c r="P2203" s="429">
        <v>0</v>
      </c>
      <c r="Q2203" s="424" t="s">
        <v>4071</v>
      </c>
      <c r="R2203" s="429">
        <v>0</v>
      </c>
      <c r="S2203" s="424" t="s">
        <v>4071</v>
      </c>
      <c r="T2203" s="424">
        <v>0</v>
      </c>
      <c r="U2203" s="426" t="s">
        <v>4071</v>
      </c>
      <c r="V2203" s="424">
        <v>0</v>
      </c>
      <c r="W2203" s="426" t="s">
        <v>4071</v>
      </c>
      <c r="X2203" s="89">
        <v>0</v>
      </c>
      <c r="Y2203" s="426" t="s">
        <v>4071</v>
      </c>
      <c r="Z2203" s="89">
        <v>0</v>
      </c>
      <c r="AA2203" t="s">
        <v>2828</v>
      </c>
      <c r="AB2203">
        <v>2692</v>
      </c>
      <c r="AC2203" t="s">
        <v>11068</v>
      </c>
      <c r="AD2203" s="100" t="str">
        <f>TEXT(N2203,"yyyy-mm-dd")</f>
        <v>2015-11-19</v>
      </c>
      <c r="AE2203" t="str">
        <f t="shared" si="22"/>
        <v>insert into tagihanawal(id, evaluator, checking_period1, checking_period2, billing_period, billing_no, billing_date, iuran_tetap_idr, iuran_tetap_usd, royalti_idr, royalti_usd, pht_idr, pht_usd, company_id)values(102241,'BPK RIxxx','2013-1-1xxx','2015-12-12xxx',2015,'015128/84/DBP/2015xxx','2015-11-19xxx',0,0,0,0,0,0,'2692xxx');</v>
      </c>
    </row>
    <row r="2204" spans="1:31" ht="16.5" x14ac:dyDescent="0.3">
      <c r="A2204" t="s">
        <v>11193</v>
      </c>
      <c r="B2204" s="427">
        <v>102242</v>
      </c>
      <c r="C2204" s="427" t="s">
        <v>2828</v>
      </c>
      <c r="D2204" s="110" t="s">
        <v>4347</v>
      </c>
      <c r="E2204" s="428" t="s">
        <v>2829</v>
      </c>
      <c r="F2204" t="s">
        <v>8226</v>
      </c>
      <c r="G2204" s="428" t="s">
        <v>2829</v>
      </c>
      <c r="H2204" t="s">
        <v>8240</v>
      </c>
      <c r="I2204" s="428" t="s">
        <v>2830</v>
      </c>
      <c r="J2204" s="114">
        <v>2012</v>
      </c>
      <c r="K2204" s="373" t="s">
        <v>2828</v>
      </c>
      <c r="L2204" s="113" t="s">
        <v>9840</v>
      </c>
      <c r="M2204" s="428" t="s">
        <v>2829</v>
      </c>
      <c r="N2204" s="100">
        <v>40914</v>
      </c>
      <c r="O2204" s="428" t="s">
        <v>2830</v>
      </c>
      <c r="P2204" s="429">
        <v>0</v>
      </c>
      <c r="Q2204" s="424" t="s">
        <v>4071</v>
      </c>
      <c r="R2204" s="429">
        <v>0</v>
      </c>
      <c r="S2204" s="424" t="s">
        <v>4071</v>
      </c>
      <c r="T2204" s="424">
        <v>0</v>
      </c>
      <c r="U2204" s="426" t="s">
        <v>4071</v>
      </c>
      <c r="V2204" s="424">
        <v>0</v>
      </c>
      <c r="W2204" s="426" t="s">
        <v>4071</v>
      </c>
      <c r="X2204" s="89">
        <v>0</v>
      </c>
      <c r="Y2204" s="426" t="s">
        <v>4071</v>
      </c>
      <c r="Z2204" s="89">
        <v>0</v>
      </c>
      <c r="AA2204" t="s">
        <v>2828</v>
      </c>
      <c r="AB2204">
        <v>2693</v>
      </c>
      <c r="AC2204" t="s">
        <v>11068</v>
      </c>
      <c r="AD2204" s="100" t="str">
        <f>TEXT(N2204,"yyyy-mm-dd")</f>
        <v>2012-01-06</v>
      </c>
      <c r="AE2204" t="str">
        <f t="shared" si="22"/>
        <v>insert into tagihanawal(id, evaluator, checking_period1, checking_period2, billing_period, billing_no, billing_date, iuran_tetap_idr, iuran_tetap_usd, royalti_idr, royalti_usd, pht_idr, pht_usd, company_id)values(102242,'BPK RIxxx','2010-1-1xxx','2011-12-12xxx',2012,'00203/84/DBP/2012xxx','2012-01-06xxx',0,0,0,0,0,0,'2693xxx');</v>
      </c>
    </row>
    <row r="2205" spans="1:31" ht="16.5" x14ac:dyDescent="0.3">
      <c r="A2205" t="s">
        <v>11193</v>
      </c>
      <c r="B2205" s="427">
        <v>102243</v>
      </c>
      <c r="C2205" s="427" t="s">
        <v>2828</v>
      </c>
      <c r="D2205" s="110" t="s">
        <v>4347</v>
      </c>
      <c r="E2205" s="428" t="s">
        <v>2829</v>
      </c>
      <c r="F2205" t="s">
        <v>8223</v>
      </c>
      <c r="G2205" s="428" t="s">
        <v>2829</v>
      </c>
      <c r="H2205" t="s">
        <v>8236</v>
      </c>
      <c r="I2205" s="428" t="s">
        <v>2830</v>
      </c>
      <c r="J2205" s="114">
        <v>2015</v>
      </c>
      <c r="K2205" s="373" t="s">
        <v>2828</v>
      </c>
      <c r="L2205" s="113" t="s">
        <v>9841</v>
      </c>
      <c r="M2205" s="428" t="s">
        <v>2829</v>
      </c>
      <c r="N2205" s="100">
        <v>42327</v>
      </c>
      <c r="O2205" s="428" t="s">
        <v>2830</v>
      </c>
      <c r="P2205" s="429">
        <v>0</v>
      </c>
      <c r="Q2205" s="424" t="s">
        <v>4071</v>
      </c>
      <c r="R2205" s="429">
        <v>0</v>
      </c>
      <c r="S2205" s="424" t="s">
        <v>4071</v>
      </c>
      <c r="T2205" s="424">
        <v>0</v>
      </c>
      <c r="U2205" s="426" t="s">
        <v>4071</v>
      </c>
      <c r="V2205" s="424">
        <v>0</v>
      </c>
      <c r="W2205" s="426" t="s">
        <v>4071</v>
      </c>
      <c r="X2205" s="89">
        <v>0</v>
      </c>
      <c r="Y2205" s="426" t="s">
        <v>4071</v>
      </c>
      <c r="Z2205" s="89">
        <v>0</v>
      </c>
      <c r="AA2205" t="s">
        <v>2828</v>
      </c>
      <c r="AB2205">
        <v>2693</v>
      </c>
      <c r="AC2205" t="s">
        <v>11068</v>
      </c>
      <c r="AD2205" s="100" t="str">
        <f>TEXT(N2205,"yyyy-mm-dd")</f>
        <v>2015-11-19</v>
      </c>
      <c r="AE2205" t="str">
        <f t="shared" ref="AE2205:AE2268" si="23">(A2205&amp;B2205&amp;C2205&amp;D2205&amp;E2205&amp;F2205&amp;G2205&amp;H2205&amp;I2205&amp;J2205&amp;K2205&amp;L2205&amp;M2205&amp;AD2205&amp;O2205&amp;P2205&amp;Q2205&amp;R2205&amp;S2205&amp;T2205&amp;U2205&amp;V2205&amp;W2205&amp;X2205&amp;Y2205&amp;Z2205&amp;AA2205&amp;AB2205&amp;AC2205&amp;";")</f>
        <v>insert into tagihanawal(id, evaluator, checking_period1, checking_period2, billing_period, billing_no, billing_date, iuran_tetap_idr, iuran_tetap_usd, royalti_idr, royalti_usd, pht_idr, pht_usd, company_id)values(102243,'BPK RIxxx','2013-1-1xxx','2015-12-12xxx',2015,'015064/84/DBP/2015xxx','2015-11-19xxx',0,0,0,0,0,0,'2693xxx');</v>
      </c>
    </row>
    <row r="2206" spans="1:31" ht="16.5" x14ac:dyDescent="0.3">
      <c r="A2206" t="s">
        <v>11193</v>
      </c>
      <c r="B2206" s="427">
        <v>102244</v>
      </c>
      <c r="C2206" s="427" t="s">
        <v>2828</v>
      </c>
      <c r="D2206" s="110" t="s">
        <v>4347</v>
      </c>
      <c r="E2206" s="428" t="s">
        <v>2829</v>
      </c>
      <c r="F2206" t="s">
        <v>8223</v>
      </c>
      <c r="G2206" s="428" t="s">
        <v>2829</v>
      </c>
      <c r="H2206" t="s">
        <v>8236</v>
      </c>
      <c r="I2206" s="428" t="s">
        <v>2830</v>
      </c>
      <c r="J2206" s="114">
        <v>2015</v>
      </c>
      <c r="K2206" s="373" t="s">
        <v>2828</v>
      </c>
      <c r="L2206" s="113" t="s">
        <v>9842</v>
      </c>
      <c r="M2206" s="428" t="s">
        <v>2829</v>
      </c>
      <c r="N2206" s="100">
        <v>42327</v>
      </c>
      <c r="O2206" s="428" t="s">
        <v>2830</v>
      </c>
      <c r="P2206" s="429">
        <v>0</v>
      </c>
      <c r="Q2206" s="424" t="s">
        <v>4071</v>
      </c>
      <c r="R2206" s="429">
        <v>0</v>
      </c>
      <c r="S2206" s="424" t="s">
        <v>4071</v>
      </c>
      <c r="T2206" s="424">
        <v>0</v>
      </c>
      <c r="U2206" s="426" t="s">
        <v>4071</v>
      </c>
      <c r="V2206" s="424">
        <v>0</v>
      </c>
      <c r="W2206" s="426" t="s">
        <v>4071</v>
      </c>
      <c r="X2206" s="89">
        <v>0</v>
      </c>
      <c r="Y2206" s="426" t="s">
        <v>4071</v>
      </c>
      <c r="Z2206" s="89">
        <v>0</v>
      </c>
      <c r="AA2206" t="s">
        <v>2828</v>
      </c>
      <c r="AB2206">
        <v>538</v>
      </c>
      <c r="AC2206" t="s">
        <v>11068</v>
      </c>
      <c r="AD2206" s="100" t="str">
        <f>TEXT(N2206,"yyyy-mm-dd")</f>
        <v>2015-11-19</v>
      </c>
      <c r="AE2206" t="str">
        <f t="shared" si="23"/>
        <v>insert into tagihanawal(id, evaluator, checking_period1, checking_period2, billing_period, billing_no, billing_date, iuran_tetap_idr, iuran_tetap_usd, royalti_idr, royalti_usd, pht_idr, pht_usd, company_id)values(102244,'BPK RIxxx','2013-1-1xxx','2015-12-12xxx',2015,'015030/84/DBP/2015xxx','2015-11-19xxx',0,0,0,0,0,0,'538xxx');</v>
      </c>
    </row>
    <row r="2207" spans="1:31" ht="16.5" x14ac:dyDescent="0.3">
      <c r="A2207" t="s">
        <v>11193</v>
      </c>
      <c r="B2207" s="427">
        <v>102245</v>
      </c>
      <c r="C2207" s="427" t="s">
        <v>2828</v>
      </c>
      <c r="D2207" s="110" t="s">
        <v>4347</v>
      </c>
      <c r="E2207" s="428" t="s">
        <v>2829</v>
      </c>
      <c r="F2207" t="s">
        <v>8223</v>
      </c>
      <c r="G2207" s="428" t="s">
        <v>2829</v>
      </c>
      <c r="H2207" t="s">
        <v>8236</v>
      </c>
      <c r="I2207" s="428" t="s">
        <v>2830</v>
      </c>
      <c r="J2207" s="114">
        <v>2015</v>
      </c>
      <c r="K2207" s="373" t="s">
        <v>2828</v>
      </c>
      <c r="L2207" s="113" t="s">
        <v>9843</v>
      </c>
      <c r="M2207" s="428" t="s">
        <v>2829</v>
      </c>
      <c r="N2207" s="100">
        <v>42327</v>
      </c>
      <c r="O2207" s="428" t="s">
        <v>2830</v>
      </c>
      <c r="P2207" s="429">
        <v>0</v>
      </c>
      <c r="Q2207" s="424" t="s">
        <v>4071</v>
      </c>
      <c r="R2207" s="429">
        <v>0</v>
      </c>
      <c r="S2207" s="424" t="s">
        <v>4071</v>
      </c>
      <c r="T2207" s="424">
        <v>0</v>
      </c>
      <c r="U2207" s="426" t="s">
        <v>4071</v>
      </c>
      <c r="V2207" s="424">
        <v>0</v>
      </c>
      <c r="W2207" s="426" t="s">
        <v>4071</v>
      </c>
      <c r="X2207" s="89">
        <v>0</v>
      </c>
      <c r="Y2207" s="426" t="s">
        <v>4071</v>
      </c>
      <c r="Z2207" s="89">
        <v>0</v>
      </c>
      <c r="AA2207" t="s">
        <v>2828</v>
      </c>
      <c r="AB2207">
        <v>2694</v>
      </c>
      <c r="AC2207" t="s">
        <v>11068</v>
      </c>
      <c r="AD2207" s="100" t="str">
        <f>TEXT(N2207,"yyyy-mm-dd")</f>
        <v>2015-11-19</v>
      </c>
      <c r="AE2207" t="str">
        <f t="shared" si="23"/>
        <v>insert into tagihanawal(id, evaluator, checking_period1, checking_period2, billing_period, billing_no, billing_date, iuran_tetap_idr, iuran_tetap_usd, royalti_idr, royalti_usd, pht_idr, pht_usd, company_id)values(102245,'BPK RIxxx','2013-1-1xxx','2015-12-12xxx',2015,'015127/84/DBP/2015xxx','2015-11-19xxx',0,0,0,0,0,0,'2694xxx');</v>
      </c>
    </row>
    <row r="2208" spans="1:31" ht="16.5" x14ac:dyDescent="0.3">
      <c r="A2208" t="s">
        <v>11193</v>
      </c>
      <c r="B2208" s="427">
        <v>102246</v>
      </c>
      <c r="C2208" s="427" t="s">
        <v>2828</v>
      </c>
      <c r="D2208" s="110" t="s">
        <v>4347</v>
      </c>
      <c r="E2208" s="428" t="s">
        <v>2829</v>
      </c>
      <c r="F2208" t="s">
        <v>8223</v>
      </c>
      <c r="G2208" s="428" t="s">
        <v>2829</v>
      </c>
      <c r="H2208" t="s">
        <v>8236</v>
      </c>
      <c r="I2208" s="428" t="s">
        <v>2830</v>
      </c>
      <c r="J2208" s="114">
        <v>2015</v>
      </c>
      <c r="K2208" s="373" t="s">
        <v>2828</v>
      </c>
      <c r="L2208" s="113" t="s">
        <v>9844</v>
      </c>
      <c r="M2208" s="428" t="s">
        <v>2829</v>
      </c>
      <c r="N2208" s="100">
        <v>42327</v>
      </c>
      <c r="O2208" s="428" t="s">
        <v>2830</v>
      </c>
      <c r="P2208" s="429">
        <v>0</v>
      </c>
      <c r="Q2208" s="424" t="s">
        <v>4071</v>
      </c>
      <c r="R2208" s="429">
        <v>0</v>
      </c>
      <c r="S2208" s="424" t="s">
        <v>4071</v>
      </c>
      <c r="T2208" s="424">
        <v>0</v>
      </c>
      <c r="U2208" s="426" t="s">
        <v>4071</v>
      </c>
      <c r="V2208" s="424">
        <v>0</v>
      </c>
      <c r="W2208" s="426" t="s">
        <v>4071</v>
      </c>
      <c r="X2208" s="89">
        <v>0</v>
      </c>
      <c r="Y2208" s="426" t="s">
        <v>4071</v>
      </c>
      <c r="Z2208" s="89">
        <v>0</v>
      </c>
      <c r="AA2208" t="s">
        <v>2828</v>
      </c>
      <c r="AB2208">
        <v>2695</v>
      </c>
      <c r="AC2208" t="s">
        <v>11068</v>
      </c>
      <c r="AD2208" s="100" t="str">
        <f>TEXT(N2208,"yyyy-mm-dd")</f>
        <v>2015-11-19</v>
      </c>
      <c r="AE2208" t="str">
        <f t="shared" si="23"/>
        <v>insert into tagihanawal(id, evaluator, checking_period1, checking_period2, billing_period, billing_no, billing_date, iuran_tetap_idr, iuran_tetap_usd, royalti_idr, royalti_usd, pht_idr, pht_usd, company_id)values(102246,'BPK RIxxx','2013-1-1xxx','2015-12-12xxx',2015,'015126/84/DBP/2015xxx','2015-11-19xxx',0,0,0,0,0,0,'2695xxx');</v>
      </c>
    </row>
    <row r="2209" spans="1:31" ht="16.5" x14ac:dyDescent="0.3">
      <c r="A2209" t="s">
        <v>11193</v>
      </c>
      <c r="B2209" s="427">
        <v>102247</v>
      </c>
      <c r="C2209" s="427" t="s">
        <v>2828</v>
      </c>
      <c r="D2209" s="110" t="s">
        <v>4347</v>
      </c>
      <c r="E2209" s="428" t="s">
        <v>2829</v>
      </c>
      <c r="F2209" t="s">
        <v>8223</v>
      </c>
      <c r="G2209" s="428" t="s">
        <v>2829</v>
      </c>
      <c r="H2209" t="s">
        <v>8236</v>
      </c>
      <c r="I2209" s="428" t="s">
        <v>2830</v>
      </c>
      <c r="J2209" s="114">
        <v>2015</v>
      </c>
      <c r="K2209" s="373" t="s">
        <v>2828</v>
      </c>
      <c r="L2209" s="113" t="s">
        <v>9844</v>
      </c>
      <c r="M2209" s="428" t="s">
        <v>2829</v>
      </c>
      <c r="N2209" s="100">
        <v>42327</v>
      </c>
      <c r="O2209" s="428" t="s">
        <v>2830</v>
      </c>
      <c r="P2209" s="429">
        <v>0</v>
      </c>
      <c r="Q2209" s="424" t="s">
        <v>4071</v>
      </c>
      <c r="R2209" s="429">
        <v>0</v>
      </c>
      <c r="S2209" s="424" t="s">
        <v>4071</v>
      </c>
      <c r="T2209" s="424">
        <v>0</v>
      </c>
      <c r="U2209" s="426" t="s">
        <v>4071</v>
      </c>
      <c r="V2209" s="424">
        <v>0</v>
      </c>
      <c r="W2209" s="426" t="s">
        <v>4071</v>
      </c>
      <c r="X2209" s="89">
        <v>0</v>
      </c>
      <c r="Y2209" s="426" t="s">
        <v>4071</v>
      </c>
      <c r="Z2209" s="89">
        <v>0</v>
      </c>
      <c r="AA2209" t="s">
        <v>2828</v>
      </c>
      <c r="AB2209">
        <v>2695</v>
      </c>
      <c r="AC2209" t="s">
        <v>11068</v>
      </c>
      <c r="AD2209" s="100" t="str">
        <f>TEXT(N2209,"yyyy-mm-dd")</f>
        <v>2015-11-19</v>
      </c>
      <c r="AE2209" t="str">
        <f t="shared" si="23"/>
        <v>insert into tagihanawal(id, evaluator, checking_period1, checking_period2, billing_period, billing_no, billing_date, iuran_tetap_idr, iuran_tetap_usd, royalti_idr, royalti_usd, pht_idr, pht_usd, company_id)values(102247,'BPK RIxxx','2013-1-1xxx','2015-12-12xxx',2015,'015126/84/DBP/2015xxx','2015-11-19xxx',0,0,0,0,0,0,'2695xxx');</v>
      </c>
    </row>
    <row r="2210" spans="1:31" ht="16.5" x14ac:dyDescent="0.3">
      <c r="A2210" t="s">
        <v>11193</v>
      </c>
      <c r="B2210" s="427">
        <v>102248</v>
      </c>
      <c r="C2210" s="427" t="s">
        <v>2828</v>
      </c>
      <c r="D2210" s="110" t="s">
        <v>4347</v>
      </c>
      <c r="E2210" s="428" t="s">
        <v>2829</v>
      </c>
      <c r="F2210" t="s">
        <v>8223</v>
      </c>
      <c r="G2210" s="428" t="s">
        <v>2829</v>
      </c>
      <c r="H2210" t="s">
        <v>8236</v>
      </c>
      <c r="I2210" s="428" t="s">
        <v>2830</v>
      </c>
      <c r="J2210" s="114">
        <v>2015</v>
      </c>
      <c r="K2210" s="373" t="s">
        <v>2828</v>
      </c>
      <c r="L2210" s="113" t="s">
        <v>9844</v>
      </c>
      <c r="M2210" s="428" t="s">
        <v>2829</v>
      </c>
      <c r="N2210" s="100">
        <v>42327</v>
      </c>
      <c r="O2210" s="428" t="s">
        <v>2830</v>
      </c>
      <c r="P2210" s="429">
        <v>0</v>
      </c>
      <c r="Q2210" s="424" t="s">
        <v>4071</v>
      </c>
      <c r="R2210" s="429">
        <v>0</v>
      </c>
      <c r="S2210" s="424" t="s">
        <v>4071</v>
      </c>
      <c r="T2210" s="424">
        <v>0</v>
      </c>
      <c r="U2210" s="426" t="s">
        <v>4071</v>
      </c>
      <c r="V2210" s="424">
        <v>0</v>
      </c>
      <c r="W2210" s="426" t="s">
        <v>4071</v>
      </c>
      <c r="X2210" s="89">
        <v>0</v>
      </c>
      <c r="Y2210" s="426" t="s">
        <v>4071</v>
      </c>
      <c r="Z2210" s="89">
        <v>0</v>
      </c>
      <c r="AA2210" t="s">
        <v>2828</v>
      </c>
      <c r="AB2210">
        <v>2695</v>
      </c>
      <c r="AC2210" t="s">
        <v>11068</v>
      </c>
      <c r="AD2210" s="100" t="str">
        <f>TEXT(N2210,"yyyy-mm-dd")</f>
        <v>2015-11-19</v>
      </c>
      <c r="AE2210" t="str">
        <f t="shared" si="23"/>
        <v>insert into tagihanawal(id, evaluator, checking_period1, checking_period2, billing_period, billing_no, billing_date, iuran_tetap_idr, iuran_tetap_usd, royalti_idr, royalti_usd, pht_idr, pht_usd, company_id)values(102248,'BPK RIxxx','2013-1-1xxx','2015-12-12xxx',2015,'015126/84/DBP/2015xxx','2015-11-19xxx',0,0,0,0,0,0,'2695xxx');</v>
      </c>
    </row>
    <row r="2211" spans="1:31" ht="16.5" x14ac:dyDescent="0.3">
      <c r="A2211" t="s">
        <v>11193</v>
      </c>
      <c r="B2211" s="427">
        <v>102249</v>
      </c>
      <c r="C2211" s="427" t="s">
        <v>2828</v>
      </c>
      <c r="D2211" s="110" t="s">
        <v>4347</v>
      </c>
      <c r="E2211" s="428" t="s">
        <v>2829</v>
      </c>
      <c r="F2211" t="s">
        <v>8223</v>
      </c>
      <c r="G2211" s="428" t="s">
        <v>2829</v>
      </c>
      <c r="H2211" t="s">
        <v>8236</v>
      </c>
      <c r="I2211" s="428" t="s">
        <v>2830</v>
      </c>
      <c r="J2211" s="114">
        <v>2015</v>
      </c>
      <c r="K2211" s="373" t="s">
        <v>2828</v>
      </c>
      <c r="L2211" s="113" t="s">
        <v>9844</v>
      </c>
      <c r="M2211" s="428" t="s">
        <v>2829</v>
      </c>
      <c r="N2211" s="100">
        <v>42327</v>
      </c>
      <c r="O2211" s="428" t="s">
        <v>2830</v>
      </c>
      <c r="P2211" s="429">
        <v>0</v>
      </c>
      <c r="Q2211" s="424" t="s">
        <v>4071</v>
      </c>
      <c r="R2211" s="429">
        <v>0</v>
      </c>
      <c r="S2211" s="424" t="s">
        <v>4071</v>
      </c>
      <c r="T2211" s="424">
        <v>0</v>
      </c>
      <c r="U2211" s="426" t="s">
        <v>4071</v>
      </c>
      <c r="V2211" s="424">
        <v>0</v>
      </c>
      <c r="W2211" s="426" t="s">
        <v>4071</v>
      </c>
      <c r="X2211" s="89">
        <v>0</v>
      </c>
      <c r="Y2211" s="426" t="s">
        <v>4071</v>
      </c>
      <c r="Z2211" s="89">
        <v>0</v>
      </c>
      <c r="AA2211" t="s">
        <v>2828</v>
      </c>
      <c r="AB2211">
        <v>2695</v>
      </c>
      <c r="AC2211" t="s">
        <v>11068</v>
      </c>
      <c r="AD2211" s="100" t="str">
        <f>TEXT(N2211,"yyyy-mm-dd")</f>
        <v>2015-11-19</v>
      </c>
      <c r="AE2211" t="str">
        <f t="shared" si="23"/>
        <v>insert into tagihanawal(id, evaluator, checking_period1, checking_period2, billing_period, billing_no, billing_date, iuran_tetap_idr, iuran_tetap_usd, royalti_idr, royalti_usd, pht_idr, pht_usd, company_id)values(102249,'BPK RIxxx','2013-1-1xxx','2015-12-12xxx',2015,'015126/84/DBP/2015xxx','2015-11-19xxx',0,0,0,0,0,0,'2695xxx');</v>
      </c>
    </row>
    <row r="2212" spans="1:31" ht="16.5" x14ac:dyDescent="0.3">
      <c r="A2212" t="s">
        <v>11193</v>
      </c>
      <c r="B2212" s="427">
        <v>102250</v>
      </c>
      <c r="C2212" s="427" t="s">
        <v>2828</v>
      </c>
      <c r="D2212" s="110" t="s">
        <v>4347</v>
      </c>
      <c r="E2212" s="428" t="s">
        <v>2829</v>
      </c>
      <c r="F2212" t="s">
        <v>8223</v>
      </c>
      <c r="G2212" s="428" t="s">
        <v>2829</v>
      </c>
      <c r="H2212" t="s">
        <v>8236</v>
      </c>
      <c r="I2212" s="428" t="s">
        <v>2830</v>
      </c>
      <c r="J2212" s="114">
        <v>2015</v>
      </c>
      <c r="K2212" s="373" t="s">
        <v>2828</v>
      </c>
      <c r="L2212" s="113" t="s">
        <v>9845</v>
      </c>
      <c r="M2212" s="428" t="s">
        <v>2829</v>
      </c>
      <c r="N2212" s="100">
        <v>42327</v>
      </c>
      <c r="O2212" s="428" t="s">
        <v>2830</v>
      </c>
      <c r="P2212" s="429">
        <v>0</v>
      </c>
      <c r="Q2212" s="424" t="s">
        <v>4071</v>
      </c>
      <c r="R2212" s="429">
        <v>0</v>
      </c>
      <c r="S2212" s="424" t="s">
        <v>4071</v>
      </c>
      <c r="T2212" s="424">
        <v>0</v>
      </c>
      <c r="U2212" s="426" t="s">
        <v>4071</v>
      </c>
      <c r="V2212" s="424">
        <v>0</v>
      </c>
      <c r="W2212" s="426" t="s">
        <v>4071</v>
      </c>
      <c r="X2212" s="89">
        <v>0</v>
      </c>
      <c r="Y2212" s="426" t="s">
        <v>4071</v>
      </c>
      <c r="Z2212" s="89">
        <v>0</v>
      </c>
      <c r="AA2212" t="s">
        <v>2828</v>
      </c>
      <c r="AB2212">
        <v>2696</v>
      </c>
      <c r="AC2212" t="s">
        <v>11068</v>
      </c>
      <c r="AD2212" s="100" t="str">
        <f>TEXT(N2212,"yyyy-mm-dd")</f>
        <v>2015-11-19</v>
      </c>
      <c r="AE2212" t="str">
        <f t="shared" si="23"/>
        <v>insert into tagihanawal(id, evaluator, checking_period1, checking_period2, billing_period, billing_no, billing_date, iuran_tetap_idr, iuran_tetap_usd, royalti_idr, royalti_usd, pht_idr, pht_usd, company_id)values(102250,'BPK RIxxx','2013-1-1xxx','2015-12-12xxx',2015,'015125/84/DBP/2015xxx','2015-11-19xxx',0,0,0,0,0,0,'2696xxx');</v>
      </c>
    </row>
    <row r="2213" spans="1:31" ht="16.5" x14ac:dyDescent="0.3">
      <c r="A2213" t="s">
        <v>11193</v>
      </c>
      <c r="B2213" s="427">
        <v>102251</v>
      </c>
      <c r="C2213" s="427" t="s">
        <v>2828</v>
      </c>
      <c r="D2213" s="109" t="s">
        <v>4347</v>
      </c>
      <c r="E2213" s="428" t="s">
        <v>2829</v>
      </c>
      <c r="F2213" t="s">
        <v>8224</v>
      </c>
      <c r="G2213" s="428" t="s">
        <v>2829</v>
      </c>
      <c r="H2213" t="s">
        <v>8238</v>
      </c>
      <c r="I2213" s="428" t="s">
        <v>2830</v>
      </c>
      <c r="J2213" s="374">
        <v>2010</v>
      </c>
      <c r="K2213" s="373" t="s">
        <v>2828</v>
      </c>
      <c r="L2213" s="113" t="s">
        <v>8304</v>
      </c>
      <c r="M2213" s="428" t="s">
        <v>2829</v>
      </c>
      <c r="N2213" s="100">
        <v>40319</v>
      </c>
      <c r="O2213" s="428" t="s">
        <v>2830</v>
      </c>
      <c r="P2213" s="429">
        <v>0</v>
      </c>
      <c r="Q2213" s="424" t="s">
        <v>4071</v>
      </c>
      <c r="R2213" s="429">
        <v>0</v>
      </c>
      <c r="S2213" s="424" t="s">
        <v>4071</v>
      </c>
      <c r="T2213" s="424">
        <v>0</v>
      </c>
      <c r="U2213" s="426" t="s">
        <v>4071</v>
      </c>
      <c r="V2213" s="424">
        <v>0</v>
      </c>
      <c r="W2213" s="426" t="s">
        <v>4071</v>
      </c>
      <c r="X2213" s="89">
        <v>0</v>
      </c>
      <c r="Y2213" s="426" t="s">
        <v>4071</v>
      </c>
      <c r="Z2213" s="89">
        <v>0</v>
      </c>
      <c r="AA2213" t="s">
        <v>2828</v>
      </c>
      <c r="AB2213">
        <v>2697</v>
      </c>
      <c r="AC2213" t="s">
        <v>11068</v>
      </c>
      <c r="AD2213" s="100" t="str">
        <f>TEXT(N2213,"yyyy-mm-dd")</f>
        <v>2010-05-21</v>
      </c>
      <c r="AE2213" t="str">
        <f t="shared" si="23"/>
        <v>insert into tagihanawal(id, evaluator, checking_period1, checking_period2, billing_period, billing_no, billing_date, iuran_tetap_idr, iuran_tetap_usd, royalti_idr, royalti_usd, pht_idr, pht_usd, company_id)values(102251,'BPK RIxxx','2006-1-1xxx','2007-12-12xxx',2010,'1669/84.03/DBM/2010xxx','2010-05-21xxx',0,0,0,0,0,0,'2697xxx');</v>
      </c>
    </row>
    <row r="2214" spans="1:31" ht="16.5" x14ac:dyDescent="0.3">
      <c r="A2214" t="s">
        <v>11193</v>
      </c>
      <c r="B2214" s="427">
        <v>102252</v>
      </c>
      <c r="C2214" s="427" t="s">
        <v>2828</v>
      </c>
      <c r="D2214" s="109" t="s">
        <v>4347</v>
      </c>
      <c r="E2214" s="428" t="s">
        <v>2829</v>
      </c>
      <c r="F2214" t="s">
        <v>8224</v>
      </c>
      <c r="G2214" s="428" t="s">
        <v>2829</v>
      </c>
      <c r="H2214" t="s">
        <v>8238</v>
      </c>
      <c r="I2214" s="428" t="s">
        <v>2830</v>
      </c>
      <c r="J2214" s="374">
        <v>2010</v>
      </c>
      <c r="K2214" s="373" t="s">
        <v>2828</v>
      </c>
      <c r="L2214" s="113" t="s">
        <v>8304</v>
      </c>
      <c r="M2214" s="428" t="s">
        <v>2829</v>
      </c>
      <c r="N2214" s="100">
        <v>40319</v>
      </c>
      <c r="O2214" s="428" t="s">
        <v>2830</v>
      </c>
      <c r="P2214" s="429">
        <v>0</v>
      </c>
      <c r="Q2214" s="424" t="s">
        <v>4071</v>
      </c>
      <c r="R2214" s="429">
        <v>0</v>
      </c>
      <c r="S2214" s="424" t="s">
        <v>4071</v>
      </c>
      <c r="T2214" s="424">
        <v>0</v>
      </c>
      <c r="U2214" s="426" t="s">
        <v>4071</v>
      </c>
      <c r="V2214" s="424">
        <v>0</v>
      </c>
      <c r="W2214" s="426" t="s">
        <v>4071</v>
      </c>
      <c r="X2214" s="89">
        <v>0</v>
      </c>
      <c r="Y2214" s="426" t="s">
        <v>4071</v>
      </c>
      <c r="Z2214" s="89">
        <v>0</v>
      </c>
      <c r="AA2214" t="s">
        <v>2828</v>
      </c>
      <c r="AB2214">
        <v>2697</v>
      </c>
      <c r="AC2214" t="s">
        <v>11068</v>
      </c>
      <c r="AD2214" s="100" t="str">
        <f>TEXT(N2214,"yyyy-mm-dd")</f>
        <v>2010-05-21</v>
      </c>
      <c r="AE2214" t="str">
        <f t="shared" si="23"/>
        <v>insert into tagihanawal(id, evaluator, checking_period1, checking_period2, billing_period, billing_no, billing_date, iuran_tetap_idr, iuran_tetap_usd, royalti_idr, royalti_usd, pht_idr, pht_usd, company_id)values(102252,'BPK RIxxx','2006-1-1xxx','2007-12-12xxx',2010,'1669/84.03/DBM/2010xxx','2010-05-21xxx',0,0,0,0,0,0,'2697xxx');</v>
      </c>
    </row>
    <row r="2215" spans="1:31" ht="16.5" x14ac:dyDescent="0.3">
      <c r="A2215" t="s">
        <v>11193</v>
      </c>
      <c r="B2215" s="427">
        <v>102253</v>
      </c>
      <c r="C2215" s="427" t="s">
        <v>2828</v>
      </c>
      <c r="D2215" s="109" t="s">
        <v>4347</v>
      </c>
      <c r="E2215" s="428" t="s">
        <v>2829</v>
      </c>
      <c r="F2215" t="s">
        <v>8224</v>
      </c>
      <c r="G2215" s="428" t="s">
        <v>2829</v>
      </c>
      <c r="H2215" t="s">
        <v>8238</v>
      </c>
      <c r="I2215" s="428" t="s">
        <v>2830</v>
      </c>
      <c r="J2215" s="374">
        <v>2010</v>
      </c>
      <c r="K2215" s="373" t="s">
        <v>2828</v>
      </c>
      <c r="L2215" s="113" t="s">
        <v>8216</v>
      </c>
      <c r="M2215" s="428" t="s">
        <v>2829</v>
      </c>
      <c r="N2215" s="100" t="s">
        <v>8216</v>
      </c>
      <c r="O2215" s="428" t="s">
        <v>2830</v>
      </c>
      <c r="P2215" s="429">
        <v>0</v>
      </c>
      <c r="Q2215" s="424" t="s">
        <v>4071</v>
      </c>
      <c r="R2215" s="429">
        <v>0</v>
      </c>
      <c r="S2215" s="424" t="s">
        <v>4071</v>
      </c>
      <c r="T2215" s="424">
        <v>0</v>
      </c>
      <c r="U2215" s="426" t="s">
        <v>4071</v>
      </c>
      <c r="V2215" s="424">
        <v>0</v>
      </c>
      <c r="W2215" s="426" t="s">
        <v>4071</v>
      </c>
      <c r="X2215" s="89">
        <v>0</v>
      </c>
      <c r="Y2215" s="426" t="s">
        <v>4071</v>
      </c>
      <c r="Z2215" s="89">
        <v>0</v>
      </c>
      <c r="AA2215" t="s">
        <v>2828</v>
      </c>
      <c r="AB2215">
        <v>539</v>
      </c>
      <c r="AC2215" t="s">
        <v>11068</v>
      </c>
      <c r="AD2215" s="100" t="str">
        <f>TEXT(N2215,"yyyy-mm-dd")</f>
        <v>-</v>
      </c>
      <c r="AE2215" t="str">
        <f t="shared" si="23"/>
        <v>insert into tagihanawal(id, evaluator, checking_period1, checking_period2, billing_period, billing_no, billing_date, iuran_tetap_idr, iuran_tetap_usd, royalti_idr, royalti_usd, pht_idr, pht_usd, company_id)values(102253,'BPK RIxxx','2006-1-1xxx','2007-12-12xxx',2010,'-xxx','-xxx',0,0,0,0,0,0,'539xxx');</v>
      </c>
    </row>
    <row r="2216" spans="1:31" ht="16.5" x14ac:dyDescent="0.3">
      <c r="A2216" t="s">
        <v>11193</v>
      </c>
      <c r="B2216" s="427">
        <v>102254</v>
      </c>
      <c r="C2216" s="427" t="s">
        <v>2828</v>
      </c>
      <c r="D2216" s="110" t="s">
        <v>4347</v>
      </c>
      <c r="E2216" s="428" t="s">
        <v>2829</v>
      </c>
      <c r="F2216" t="s">
        <v>8223</v>
      </c>
      <c r="G2216" s="428" t="s">
        <v>2829</v>
      </c>
      <c r="H2216" t="s">
        <v>8236</v>
      </c>
      <c r="I2216" s="428" t="s">
        <v>2830</v>
      </c>
      <c r="J2216" s="114">
        <v>2015</v>
      </c>
      <c r="K2216" s="373" t="s">
        <v>2828</v>
      </c>
      <c r="L2216" s="113" t="s">
        <v>9846</v>
      </c>
      <c r="M2216" s="428" t="s">
        <v>2829</v>
      </c>
      <c r="N2216" s="100">
        <v>42327</v>
      </c>
      <c r="O2216" s="428" t="s">
        <v>2830</v>
      </c>
      <c r="P2216" s="429">
        <v>0</v>
      </c>
      <c r="Q2216" s="424" t="s">
        <v>4071</v>
      </c>
      <c r="R2216" s="429">
        <v>0</v>
      </c>
      <c r="S2216" s="424" t="s">
        <v>4071</v>
      </c>
      <c r="T2216" s="424">
        <v>0</v>
      </c>
      <c r="U2216" s="426" t="s">
        <v>4071</v>
      </c>
      <c r="V2216" s="424">
        <v>0</v>
      </c>
      <c r="W2216" s="426" t="s">
        <v>4071</v>
      </c>
      <c r="X2216" s="89">
        <v>0</v>
      </c>
      <c r="Y2216" s="426" t="s">
        <v>4071</v>
      </c>
      <c r="Z2216" s="89">
        <v>0</v>
      </c>
      <c r="AA2216" t="s">
        <v>2828</v>
      </c>
      <c r="AB2216">
        <v>539</v>
      </c>
      <c r="AC2216" t="s">
        <v>11068</v>
      </c>
      <c r="AD2216" s="100" t="str">
        <f>TEXT(N2216,"yyyy-mm-dd")</f>
        <v>2015-11-19</v>
      </c>
      <c r="AE2216" t="str">
        <f t="shared" si="23"/>
        <v>insert into tagihanawal(id, evaluator, checking_period1, checking_period2, billing_period, billing_no, billing_date, iuran_tetap_idr, iuran_tetap_usd, royalti_idr, royalti_usd, pht_idr, pht_usd, company_id)values(102254,'BPK RIxxx','2013-1-1xxx','2015-12-12xxx',2015,'015124/84/DBP/2015xxx','2015-11-19xxx',0,0,0,0,0,0,'539xxx');</v>
      </c>
    </row>
    <row r="2217" spans="1:31" ht="16.5" x14ac:dyDescent="0.3">
      <c r="A2217" t="s">
        <v>11193</v>
      </c>
      <c r="B2217" s="427">
        <v>102255</v>
      </c>
      <c r="C2217" s="427" t="s">
        <v>2828</v>
      </c>
      <c r="D2217" s="110" t="s">
        <v>4347</v>
      </c>
      <c r="E2217" s="428" t="s">
        <v>2829</v>
      </c>
      <c r="F2217" t="s">
        <v>8223</v>
      </c>
      <c r="G2217" s="428" t="s">
        <v>2829</v>
      </c>
      <c r="H2217" t="s">
        <v>8236</v>
      </c>
      <c r="I2217" s="428" t="s">
        <v>2830</v>
      </c>
      <c r="J2217" s="114">
        <v>2015</v>
      </c>
      <c r="K2217" s="373" t="s">
        <v>2828</v>
      </c>
      <c r="L2217" s="113" t="s">
        <v>9847</v>
      </c>
      <c r="M2217" s="428" t="s">
        <v>2829</v>
      </c>
      <c r="N2217" s="100">
        <v>42327</v>
      </c>
      <c r="O2217" s="428" t="s">
        <v>2830</v>
      </c>
      <c r="P2217" s="429">
        <v>0</v>
      </c>
      <c r="Q2217" s="424" t="s">
        <v>4071</v>
      </c>
      <c r="R2217" s="429">
        <v>0</v>
      </c>
      <c r="S2217" s="424" t="s">
        <v>4071</v>
      </c>
      <c r="T2217" s="424">
        <v>0</v>
      </c>
      <c r="U2217" s="426" t="s">
        <v>4071</v>
      </c>
      <c r="V2217" s="424">
        <v>0</v>
      </c>
      <c r="W2217" s="426" t="s">
        <v>4071</v>
      </c>
      <c r="X2217" s="89">
        <v>0</v>
      </c>
      <c r="Y2217" s="426" t="s">
        <v>4071</v>
      </c>
      <c r="Z2217" s="89">
        <v>0</v>
      </c>
      <c r="AA2217" t="s">
        <v>2828</v>
      </c>
      <c r="AB2217">
        <v>540</v>
      </c>
      <c r="AC2217" t="s">
        <v>11068</v>
      </c>
      <c r="AD2217" s="100" t="str">
        <f>TEXT(N2217,"yyyy-mm-dd")</f>
        <v>2015-11-19</v>
      </c>
      <c r="AE2217" t="str">
        <f t="shared" si="23"/>
        <v>insert into tagihanawal(id, evaluator, checking_period1, checking_period2, billing_period, billing_no, billing_date, iuran_tetap_idr, iuran_tetap_usd, royalti_idr, royalti_usd, pht_idr, pht_usd, company_id)values(102255,'BPK RIxxx','2013-1-1xxx','2015-12-12xxx',2015,'015155/84/DBP/2015xxx','2015-11-19xxx',0,0,0,0,0,0,'540xxx');</v>
      </c>
    </row>
    <row r="2218" spans="1:31" ht="16.5" x14ac:dyDescent="0.3">
      <c r="A2218" t="s">
        <v>11193</v>
      </c>
      <c r="B2218" s="427">
        <v>102256</v>
      </c>
      <c r="C2218" s="427" t="s">
        <v>2828</v>
      </c>
      <c r="D2218" s="110" t="s">
        <v>4347</v>
      </c>
      <c r="E2218" s="428" t="s">
        <v>2829</v>
      </c>
      <c r="F2218" t="s">
        <v>8223</v>
      </c>
      <c r="G2218" s="428" t="s">
        <v>2829</v>
      </c>
      <c r="H2218" t="s">
        <v>8236</v>
      </c>
      <c r="I2218" s="428" t="s">
        <v>2830</v>
      </c>
      <c r="J2218" s="114">
        <v>2015</v>
      </c>
      <c r="K2218" s="373" t="s">
        <v>2828</v>
      </c>
      <c r="L2218" s="113" t="s">
        <v>9848</v>
      </c>
      <c r="M2218" s="428" t="s">
        <v>2829</v>
      </c>
      <c r="N2218" s="100">
        <v>42327</v>
      </c>
      <c r="O2218" s="428" t="s">
        <v>2830</v>
      </c>
      <c r="P2218" s="429">
        <v>0</v>
      </c>
      <c r="Q2218" s="424" t="s">
        <v>4071</v>
      </c>
      <c r="R2218" s="429">
        <v>0</v>
      </c>
      <c r="S2218" s="424" t="s">
        <v>4071</v>
      </c>
      <c r="T2218" s="424">
        <v>0</v>
      </c>
      <c r="U2218" s="426" t="s">
        <v>4071</v>
      </c>
      <c r="V2218" s="424">
        <v>0</v>
      </c>
      <c r="W2218" s="426" t="s">
        <v>4071</v>
      </c>
      <c r="X2218" s="89">
        <v>0</v>
      </c>
      <c r="Y2218" s="426" t="s">
        <v>4071</v>
      </c>
      <c r="Z2218" s="89">
        <v>0</v>
      </c>
      <c r="AA2218" t="s">
        <v>2828</v>
      </c>
      <c r="AB2218">
        <v>2698</v>
      </c>
      <c r="AC2218" t="s">
        <v>11068</v>
      </c>
      <c r="AD2218" s="100" t="str">
        <f>TEXT(N2218,"yyyy-mm-dd")</f>
        <v>2015-11-19</v>
      </c>
      <c r="AE2218" t="str">
        <f t="shared" si="23"/>
        <v>insert into tagihanawal(id, evaluator, checking_period1, checking_period2, billing_period, billing_no, billing_date, iuran_tetap_idr, iuran_tetap_usd, royalti_idr, royalti_usd, pht_idr, pht_usd, company_id)values(102256,'BPK RIxxx','2013-1-1xxx','2015-12-12xxx',2015,'015123/84/DBP/2015xxx','2015-11-19xxx',0,0,0,0,0,0,'2698xxx');</v>
      </c>
    </row>
    <row r="2219" spans="1:31" ht="16.5" x14ac:dyDescent="0.3">
      <c r="A2219" t="s">
        <v>11193</v>
      </c>
      <c r="B2219" s="427">
        <v>102257</v>
      </c>
      <c r="C2219" s="427" t="s">
        <v>2828</v>
      </c>
      <c r="D2219" s="110" t="s">
        <v>4347</v>
      </c>
      <c r="E2219" s="428" t="s">
        <v>2829</v>
      </c>
      <c r="F2219" t="s">
        <v>8223</v>
      </c>
      <c r="G2219" s="428" t="s">
        <v>2829</v>
      </c>
      <c r="H2219" t="s">
        <v>8236</v>
      </c>
      <c r="I2219" s="428" t="s">
        <v>2830</v>
      </c>
      <c r="J2219" s="114">
        <v>2015</v>
      </c>
      <c r="K2219" s="373" t="s">
        <v>2828</v>
      </c>
      <c r="L2219" s="113" t="s">
        <v>9849</v>
      </c>
      <c r="M2219" s="428" t="s">
        <v>2829</v>
      </c>
      <c r="N2219" s="100">
        <v>42327</v>
      </c>
      <c r="O2219" s="428" t="s">
        <v>2830</v>
      </c>
      <c r="P2219" s="429">
        <v>0</v>
      </c>
      <c r="Q2219" s="424" t="s">
        <v>4071</v>
      </c>
      <c r="R2219" s="429">
        <v>0</v>
      </c>
      <c r="S2219" s="424" t="s">
        <v>4071</v>
      </c>
      <c r="T2219" s="424">
        <v>0</v>
      </c>
      <c r="U2219" s="426" t="s">
        <v>4071</v>
      </c>
      <c r="V2219" s="424">
        <v>0</v>
      </c>
      <c r="W2219" s="426" t="s">
        <v>4071</v>
      </c>
      <c r="X2219" s="89">
        <v>0</v>
      </c>
      <c r="Y2219" s="426" t="s">
        <v>4071</v>
      </c>
      <c r="Z2219" s="89">
        <v>0</v>
      </c>
      <c r="AA2219" t="s">
        <v>2828</v>
      </c>
      <c r="AB2219">
        <v>541</v>
      </c>
      <c r="AC2219" t="s">
        <v>11068</v>
      </c>
      <c r="AD2219" s="100" t="str">
        <f>TEXT(N2219,"yyyy-mm-dd")</f>
        <v>2015-11-19</v>
      </c>
      <c r="AE2219" t="str">
        <f t="shared" si="23"/>
        <v>insert into tagihanawal(id, evaluator, checking_period1, checking_period2, billing_period, billing_no, billing_date, iuran_tetap_idr, iuran_tetap_usd, royalti_idr, royalti_usd, pht_idr, pht_usd, company_id)values(102257,'BPK RIxxx','2013-1-1xxx','2015-12-12xxx',2015,'015154/84/DBP/2015xxx','2015-11-19xxx',0,0,0,0,0,0,'541xxx');</v>
      </c>
    </row>
    <row r="2220" spans="1:31" ht="16.5" x14ac:dyDescent="0.3">
      <c r="A2220" t="s">
        <v>11193</v>
      </c>
      <c r="B2220" s="427">
        <v>102258</v>
      </c>
      <c r="C2220" s="427" t="s">
        <v>2828</v>
      </c>
      <c r="D2220" s="110" t="s">
        <v>4347</v>
      </c>
      <c r="E2220" s="428" t="s">
        <v>2829</v>
      </c>
      <c r="F2220" t="s">
        <v>8223</v>
      </c>
      <c r="G2220" s="428" t="s">
        <v>2829</v>
      </c>
      <c r="H2220" t="s">
        <v>8236</v>
      </c>
      <c r="I2220" s="428" t="s">
        <v>2830</v>
      </c>
      <c r="J2220" s="114">
        <v>2015</v>
      </c>
      <c r="K2220" s="373" t="s">
        <v>2828</v>
      </c>
      <c r="L2220" s="113" t="s">
        <v>9849</v>
      </c>
      <c r="M2220" s="428" t="s">
        <v>2829</v>
      </c>
      <c r="N2220" s="100">
        <v>42327</v>
      </c>
      <c r="O2220" s="428" t="s">
        <v>2830</v>
      </c>
      <c r="P2220" s="429">
        <v>0</v>
      </c>
      <c r="Q2220" s="424" t="s">
        <v>4071</v>
      </c>
      <c r="R2220" s="429">
        <v>0</v>
      </c>
      <c r="S2220" s="424" t="s">
        <v>4071</v>
      </c>
      <c r="T2220" s="424">
        <v>0</v>
      </c>
      <c r="U2220" s="426" t="s">
        <v>4071</v>
      </c>
      <c r="V2220" s="424">
        <v>0</v>
      </c>
      <c r="W2220" s="426" t="s">
        <v>4071</v>
      </c>
      <c r="X2220" s="89">
        <v>0</v>
      </c>
      <c r="Y2220" s="426" t="s">
        <v>4071</v>
      </c>
      <c r="Z2220" s="89">
        <v>0</v>
      </c>
      <c r="AA2220" t="s">
        <v>2828</v>
      </c>
      <c r="AB2220">
        <v>541</v>
      </c>
      <c r="AC2220" t="s">
        <v>11068</v>
      </c>
      <c r="AD2220" s="100" t="str">
        <f>TEXT(N2220,"yyyy-mm-dd")</f>
        <v>2015-11-19</v>
      </c>
      <c r="AE2220" t="str">
        <f t="shared" si="23"/>
        <v>insert into tagihanawal(id, evaluator, checking_period1, checking_period2, billing_period, billing_no, billing_date, iuran_tetap_idr, iuran_tetap_usd, royalti_idr, royalti_usd, pht_idr, pht_usd, company_id)values(102258,'BPK RIxxx','2013-1-1xxx','2015-12-12xxx',2015,'015154/84/DBP/2015xxx','2015-11-19xxx',0,0,0,0,0,0,'541xxx');</v>
      </c>
    </row>
    <row r="2221" spans="1:31" ht="16.5" x14ac:dyDescent="0.3">
      <c r="A2221" t="s">
        <v>11193</v>
      </c>
      <c r="B2221" s="427">
        <v>102259</v>
      </c>
      <c r="C2221" s="427" t="s">
        <v>2828</v>
      </c>
      <c r="D2221" s="110" t="s">
        <v>4347</v>
      </c>
      <c r="E2221" s="428" t="s">
        <v>2829</v>
      </c>
      <c r="F2221" t="s">
        <v>8223</v>
      </c>
      <c r="G2221" s="428" t="s">
        <v>2829</v>
      </c>
      <c r="H2221" t="s">
        <v>8236</v>
      </c>
      <c r="I2221" s="428" t="s">
        <v>2830</v>
      </c>
      <c r="J2221" s="114">
        <v>2015</v>
      </c>
      <c r="K2221" s="373" t="s">
        <v>2828</v>
      </c>
      <c r="L2221" s="113" t="s">
        <v>9842</v>
      </c>
      <c r="M2221" s="428" t="s">
        <v>2829</v>
      </c>
      <c r="N2221" s="100">
        <v>42327</v>
      </c>
      <c r="O2221" s="428" t="s">
        <v>2830</v>
      </c>
      <c r="P2221" s="429">
        <v>0</v>
      </c>
      <c r="Q2221" s="424" t="s">
        <v>4071</v>
      </c>
      <c r="R2221" s="429">
        <v>0</v>
      </c>
      <c r="S2221" s="424" t="s">
        <v>4071</v>
      </c>
      <c r="T2221" s="424">
        <v>0</v>
      </c>
      <c r="U2221" s="426" t="s">
        <v>4071</v>
      </c>
      <c r="V2221" s="424">
        <v>0</v>
      </c>
      <c r="W2221" s="426" t="s">
        <v>4071</v>
      </c>
      <c r="X2221" s="89">
        <v>0</v>
      </c>
      <c r="Y2221" s="426" t="s">
        <v>4071</v>
      </c>
      <c r="Z2221" s="89">
        <v>0</v>
      </c>
      <c r="AA2221" t="s">
        <v>2828</v>
      </c>
      <c r="AB2221">
        <v>3315</v>
      </c>
      <c r="AC2221" t="s">
        <v>11068</v>
      </c>
      <c r="AD2221" s="100" t="str">
        <f>TEXT(N2221,"yyyy-mm-dd")</f>
        <v>2015-11-19</v>
      </c>
      <c r="AE2221" t="str">
        <f t="shared" si="23"/>
        <v>insert into tagihanawal(id, evaluator, checking_period1, checking_period2, billing_period, billing_no, billing_date, iuran_tetap_idr, iuran_tetap_usd, royalti_idr, royalti_usd, pht_idr, pht_usd, company_id)values(102259,'BPK RIxxx','2013-1-1xxx','2015-12-12xxx',2015,'015030/84/DBP/2015xxx','2015-11-19xxx',0,0,0,0,0,0,'3315xxx');</v>
      </c>
    </row>
    <row r="2222" spans="1:31" ht="16.5" x14ac:dyDescent="0.3">
      <c r="A2222" t="s">
        <v>11193</v>
      </c>
      <c r="B2222" s="427">
        <v>102260</v>
      </c>
      <c r="C2222" s="427" t="s">
        <v>2828</v>
      </c>
      <c r="D2222" s="110" t="s">
        <v>4347</v>
      </c>
      <c r="E2222" s="428" t="s">
        <v>2829</v>
      </c>
      <c r="F2222" t="s">
        <v>8223</v>
      </c>
      <c r="G2222" s="428" t="s">
        <v>2829</v>
      </c>
      <c r="H2222" t="s">
        <v>8236</v>
      </c>
      <c r="I2222" s="428" t="s">
        <v>2830</v>
      </c>
      <c r="J2222" s="114">
        <v>2015</v>
      </c>
      <c r="K2222" s="373" t="s">
        <v>2828</v>
      </c>
      <c r="L2222" s="113" t="s">
        <v>8216</v>
      </c>
      <c r="M2222" s="428" t="s">
        <v>2829</v>
      </c>
      <c r="N2222" s="100" t="s">
        <v>8216</v>
      </c>
      <c r="O2222" s="428" t="s">
        <v>2830</v>
      </c>
      <c r="P2222" s="429">
        <v>0</v>
      </c>
      <c r="Q2222" s="424" t="s">
        <v>4071</v>
      </c>
      <c r="R2222" s="429">
        <v>0</v>
      </c>
      <c r="S2222" s="424" t="s">
        <v>4071</v>
      </c>
      <c r="T2222" s="424">
        <v>0</v>
      </c>
      <c r="U2222" s="426" t="s">
        <v>4071</v>
      </c>
      <c r="V2222" s="424">
        <v>0</v>
      </c>
      <c r="W2222" s="426" t="s">
        <v>4071</v>
      </c>
      <c r="X2222" s="89">
        <v>0</v>
      </c>
      <c r="Y2222" s="426" t="s">
        <v>4071</v>
      </c>
      <c r="Z2222" s="89">
        <v>0</v>
      </c>
      <c r="AA2222" t="s">
        <v>2828</v>
      </c>
      <c r="AB2222">
        <v>3315</v>
      </c>
      <c r="AC2222" t="s">
        <v>11068</v>
      </c>
      <c r="AD2222" s="100" t="str">
        <f>TEXT(N2222,"yyyy-mm-dd")</f>
        <v>-</v>
      </c>
      <c r="AE2222" t="str">
        <f t="shared" si="23"/>
        <v>insert into tagihanawal(id, evaluator, checking_period1, checking_period2, billing_period, billing_no, billing_date, iuran_tetap_idr, iuran_tetap_usd, royalti_idr, royalti_usd, pht_idr, pht_usd, company_id)values(102260,'BPK RIxxx','2013-1-1xxx','2015-12-12xxx',2015,'-xxx','-xxx',0,0,0,0,0,0,'3315xxx');</v>
      </c>
    </row>
    <row r="2223" spans="1:31" ht="16.5" x14ac:dyDescent="0.3">
      <c r="A2223" t="s">
        <v>11193</v>
      </c>
      <c r="B2223" s="427">
        <v>102261</v>
      </c>
      <c r="C2223" s="427" t="s">
        <v>2828</v>
      </c>
      <c r="D2223" s="110" t="s">
        <v>4347</v>
      </c>
      <c r="E2223" s="428" t="s">
        <v>2829</v>
      </c>
      <c r="F2223" t="s">
        <v>8225</v>
      </c>
      <c r="G2223" s="428" t="s">
        <v>2829</v>
      </c>
      <c r="H2223" t="s">
        <v>8239</v>
      </c>
      <c r="I2223" s="428" t="s">
        <v>2830</v>
      </c>
      <c r="J2223" s="114">
        <v>2011</v>
      </c>
      <c r="K2223" s="373" t="s">
        <v>2828</v>
      </c>
      <c r="L2223" s="113" t="s">
        <v>9850</v>
      </c>
      <c r="M2223" s="428" t="s">
        <v>2829</v>
      </c>
      <c r="N2223" s="100">
        <v>40822</v>
      </c>
      <c r="O2223" s="428" t="s">
        <v>2830</v>
      </c>
      <c r="P2223" s="429">
        <v>0</v>
      </c>
      <c r="Q2223" s="424" t="s">
        <v>4071</v>
      </c>
      <c r="R2223" s="429">
        <v>0</v>
      </c>
      <c r="S2223" s="424" t="s">
        <v>4071</v>
      </c>
      <c r="T2223" s="424">
        <v>0</v>
      </c>
      <c r="U2223" s="426" t="s">
        <v>4071</v>
      </c>
      <c r="V2223" s="424">
        <v>0</v>
      </c>
      <c r="W2223" s="426" t="s">
        <v>4071</v>
      </c>
      <c r="X2223" s="89">
        <v>0</v>
      </c>
      <c r="Y2223" s="426" t="s">
        <v>4071</v>
      </c>
      <c r="Z2223" s="89">
        <v>0</v>
      </c>
      <c r="AA2223" t="s">
        <v>2828</v>
      </c>
      <c r="AB2223">
        <v>2700</v>
      </c>
      <c r="AC2223" t="s">
        <v>11068</v>
      </c>
      <c r="AD2223" s="100" t="str">
        <f>TEXT(N2223,"yyyy-mm-dd")</f>
        <v>2011-10-06</v>
      </c>
      <c r="AE2223" t="str">
        <f t="shared" si="23"/>
        <v>insert into tagihanawal(id, evaluator, checking_period1, checking_period2, billing_period, billing_no, billing_date, iuran_tetap_idr, iuran_tetap_usd, royalti_idr, royalti_usd, pht_idr, pht_usd, company_id)values(102261,'BPK RIxxx','2008-1-1xxx','2009-12-12xxx',2011,'787/84/DBP/2011xxx','2011-10-06xxx',0,0,0,0,0,0,'2700xxx');</v>
      </c>
    </row>
    <row r="2224" spans="1:31" ht="16.5" x14ac:dyDescent="0.3">
      <c r="A2224" t="s">
        <v>11193</v>
      </c>
      <c r="B2224" s="427">
        <v>102262</v>
      </c>
      <c r="C2224" s="427" t="s">
        <v>2828</v>
      </c>
      <c r="D2224" s="109" t="s">
        <v>4347</v>
      </c>
      <c r="E2224" s="428" t="s">
        <v>2829</v>
      </c>
      <c r="F2224" t="s">
        <v>8224</v>
      </c>
      <c r="G2224" s="428" t="s">
        <v>2829</v>
      </c>
      <c r="H2224" t="s">
        <v>8238</v>
      </c>
      <c r="I2224" s="428" t="s">
        <v>2830</v>
      </c>
      <c r="J2224" s="374">
        <v>2010</v>
      </c>
      <c r="K2224" s="373" t="s">
        <v>2828</v>
      </c>
      <c r="L2224" s="113" t="s">
        <v>8304</v>
      </c>
      <c r="M2224" s="428" t="s">
        <v>2829</v>
      </c>
      <c r="N2224" s="100">
        <v>40319</v>
      </c>
      <c r="O2224" s="428" t="s">
        <v>2830</v>
      </c>
      <c r="P2224" s="429">
        <v>0</v>
      </c>
      <c r="Q2224" s="424" t="s">
        <v>4071</v>
      </c>
      <c r="R2224" s="429">
        <v>0</v>
      </c>
      <c r="S2224" s="424" t="s">
        <v>4071</v>
      </c>
      <c r="T2224" s="424">
        <v>0</v>
      </c>
      <c r="U2224" s="426" t="s">
        <v>4071</v>
      </c>
      <c r="V2224" s="424">
        <v>0</v>
      </c>
      <c r="W2224" s="426" t="s">
        <v>4071</v>
      </c>
      <c r="X2224" s="89">
        <v>0</v>
      </c>
      <c r="Y2224" s="426" t="s">
        <v>4071</v>
      </c>
      <c r="Z2224" s="89">
        <v>0</v>
      </c>
      <c r="AA2224" t="s">
        <v>2828</v>
      </c>
      <c r="AB2224">
        <v>2700</v>
      </c>
      <c r="AC2224" t="s">
        <v>11068</v>
      </c>
      <c r="AD2224" s="100" t="str">
        <f>TEXT(N2224,"yyyy-mm-dd")</f>
        <v>2010-05-21</v>
      </c>
      <c r="AE2224" t="str">
        <f t="shared" si="23"/>
        <v>insert into tagihanawal(id, evaluator, checking_period1, checking_period2, billing_period, billing_no, billing_date, iuran_tetap_idr, iuran_tetap_usd, royalti_idr, royalti_usd, pht_idr, pht_usd, company_id)values(102262,'BPK RIxxx','2006-1-1xxx','2007-12-12xxx',2010,'1669/84.03/DBM/2010xxx','2010-05-21xxx',0,0,0,0,0,0,'2700xxx');</v>
      </c>
    </row>
    <row r="2225" spans="1:31" ht="16.5" x14ac:dyDescent="0.3">
      <c r="A2225" t="s">
        <v>11193</v>
      </c>
      <c r="B2225" s="427">
        <v>102263</v>
      </c>
      <c r="C2225" s="427" t="s">
        <v>2828</v>
      </c>
      <c r="D2225" s="109" t="s">
        <v>4347</v>
      </c>
      <c r="E2225" s="428" t="s">
        <v>2829</v>
      </c>
      <c r="F2225" t="s">
        <v>8224</v>
      </c>
      <c r="G2225" s="428" t="s">
        <v>2829</v>
      </c>
      <c r="H2225" t="s">
        <v>8238</v>
      </c>
      <c r="I2225" s="428" t="s">
        <v>2830</v>
      </c>
      <c r="J2225" s="374">
        <v>2010</v>
      </c>
      <c r="K2225" s="373" t="s">
        <v>2828</v>
      </c>
      <c r="L2225" s="113" t="s">
        <v>8304</v>
      </c>
      <c r="M2225" s="428" t="s">
        <v>2829</v>
      </c>
      <c r="N2225" s="100">
        <v>40319</v>
      </c>
      <c r="O2225" s="428" t="s">
        <v>2830</v>
      </c>
      <c r="P2225" s="429">
        <v>0</v>
      </c>
      <c r="Q2225" s="424" t="s">
        <v>4071</v>
      </c>
      <c r="R2225" s="429">
        <v>0</v>
      </c>
      <c r="S2225" s="424" t="s">
        <v>4071</v>
      </c>
      <c r="T2225" s="424">
        <v>0</v>
      </c>
      <c r="U2225" s="426" t="s">
        <v>4071</v>
      </c>
      <c r="V2225" s="424">
        <v>0</v>
      </c>
      <c r="W2225" s="426" t="s">
        <v>4071</v>
      </c>
      <c r="X2225" s="89">
        <v>0</v>
      </c>
      <c r="Y2225" s="426" t="s">
        <v>4071</v>
      </c>
      <c r="Z2225" s="89">
        <v>0</v>
      </c>
      <c r="AA2225" t="s">
        <v>2828</v>
      </c>
      <c r="AB2225">
        <v>2700</v>
      </c>
      <c r="AC2225" t="s">
        <v>11068</v>
      </c>
      <c r="AD2225" s="100" t="str">
        <f>TEXT(N2225,"yyyy-mm-dd")</f>
        <v>2010-05-21</v>
      </c>
      <c r="AE2225" t="str">
        <f t="shared" si="23"/>
        <v>insert into tagihanawal(id, evaluator, checking_period1, checking_period2, billing_period, billing_no, billing_date, iuran_tetap_idr, iuran_tetap_usd, royalti_idr, royalti_usd, pht_idr, pht_usd, company_id)values(102263,'BPK RIxxx','2006-1-1xxx','2007-12-12xxx',2010,'1669/84.03/DBM/2010xxx','2010-05-21xxx',0,0,0,0,0,0,'2700xxx');</v>
      </c>
    </row>
    <row r="2226" spans="1:31" ht="16.5" x14ac:dyDescent="0.3">
      <c r="A2226" t="s">
        <v>11193</v>
      </c>
      <c r="B2226" s="427">
        <v>102264</v>
      </c>
      <c r="C2226" s="427" t="s">
        <v>2828</v>
      </c>
      <c r="D2226" s="110" t="s">
        <v>4347</v>
      </c>
      <c r="E2226" s="428" t="s">
        <v>2829</v>
      </c>
      <c r="F2226" t="s">
        <v>8223</v>
      </c>
      <c r="G2226" s="428" t="s">
        <v>2829</v>
      </c>
      <c r="H2226" t="s">
        <v>8236</v>
      </c>
      <c r="I2226" s="428" t="s">
        <v>2830</v>
      </c>
      <c r="J2226" s="114">
        <v>2015</v>
      </c>
      <c r="K2226" s="373" t="s">
        <v>2828</v>
      </c>
      <c r="L2226" s="113" t="s">
        <v>9851</v>
      </c>
      <c r="M2226" s="428" t="s">
        <v>2829</v>
      </c>
      <c r="N2226" s="100">
        <v>42327</v>
      </c>
      <c r="O2226" s="428" t="s">
        <v>2830</v>
      </c>
      <c r="P2226" s="429">
        <v>0</v>
      </c>
      <c r="Q2226" s="424" t="s">
        <v>4071</v>
      </c>
      <c r="R2226" s="429">
        <v>0</v>
      </c>
      <c r="S2226" s="424" t="s">
        <v>4071</v>
      </c>
      <c r="T2226" s="424">
        <v>0</v>
      </c>
      <c r="U2226" s="426" t="s">
        <v>4071</v>
      </c>
      <c r="V2226" s="424">
        <v>0</v>
      </c>
      <c r="W2226" s="426" t="s">
        <v>4071</v>
      </c>
      <c r="X2226" s="89">
        <v>0</v>
      </c>
      <c r="Y2226" s="426" t="s">
        <v>4071</v>
      </c>
      <c r="Z2226" s="89">
        <v>0</v>
      </c>
      <c r="AA2226" t="s">
        <v>2828</v>
      </c>
      <c r="AB2226">
        <v>2700</v>
      </c>
      <c r="AC2226" t="s">
        <v>11068</v>
      </c>
      <c r="AD2226" s="100" t="str">
        <f>TEXT(N2226,"yyyy-mm-dd")</f>
        <v>2015-11-19</v>
      </c>
      <c r="AE2226" t="str">
        <f t="shared" si="23"/>
        <v>insert into tagihanawal(id, evaluator, checking_period1, checking_period2, billing_period, billing_no, billing_date, iuran_tetap_idr, iuran_tetap_usd, royalti_idr, royalti_usd, pht_idr, pht_usd, company_id)values(102264,'BPK RIxxx','2013-1-1xxx','2015-12-12xxx',2015,'015122/84/DBP/2015xxx','2015-11-19xxx',0,0,0,0,0,0,'2700xxx');</v>
      </c>
    </row>
    <row r="2227" spans="1:31" ht="16.5" x14ac:dyDescent="0.3">
      <c r="A2227" t="s">
        <v>11193</v>
      </c>
      <c r="B2227" s="427">
        <v>102265</v>
      </c>
      <c r="C2227" s="427" t="s">
        <v>2828</v>
      </c>
      <c r="D2227" s="110" t="s">
        <v>4347</v>
      </c>
      <c r="E2227" s="428" t="s">
        <v>2829</v>
      </c>
      <c r="F2227" t="s">
        <v>8223</v>
      </c>
      <c r="G2227" s="428" t="s">
        <v>2829</v>
      </c>
      <c r="H2227" t="s">
        <v>8236</v>
      </c>
      <c r="I2227" s="428" t="s">
        <v>2830</v>
      </c>
      <c r="J2227" s="114">
        <v>2015</v>
      </c>
      <c r="K2227" s="373" t="s">
        <v>2828</v>
      </c>
      <c r="L2227" s="113" t="s">
        <v>9852</v>
      </c>
      <c r="M2227" s="428" t="s">
        <v>2829</v>
      </c>
      <c r="N2227" s="100">
        <v>42333</v>
      </c>
      <c r="O2227" s="428" t="s">
        <v>2830</v>
      </c>
      <c r="P2227" s="429">
        <v>0</v>
      </c>
      <c r="Q2227" s="424" t="s">
        <v>4071</v>
      </c>
      <c r="R2227" s="429">
        <v>0</v>
      </c>
      <c r="S2227" s="424" t="s">
        <v>4071</v>
      </c>
      <c r="T2227" s="424">
        <v>0</v>
      </c>
      <c r="U2227" s="426" t="s">
        <v>4071</v>
      </c>
      <c r="V2227" s="424">
        <v>0</v>
      </c>
      <c r="W2227" s="426" t="s">
        <v>4071</v>
      </c>
      <c r="X2227" s="89">
        <v>0</v>
      </c>
      <c r="Y2227" s="426" t="s">
        <v>4071</v>
      </c>
      <c r="Z2227" s="89">
        <v>0</v>
      </c>
      <c r="AA2227" t="s">
        <v>2828</v>
      </c>
      <c r="AB2227">
        <v>2701</v>
      </c>
      <c r="AC2227" t="s">
        <v>11068</v>
      </c>
      <c r="AD2227" s="100" t="str">
        <f>TEXT(N2227,"yyyy-mm-dd")</f>
        <v>2015-11-25</v>
      </c>
      <c r="AE2227" t="str">
        <f t="shared" si="23"/>
        <v>insert into tagihanawal(id, evaluator, checking_period1, checking_period2, billing_period, billing_no, billing_date, iuran_tetap_idr, iuran_tetap_usd, royalti_idr, royalti_usd, pht_idr, pht_usd, company_id)values(102265,'BPK RIxxx','2013-1-1xxx','2015-12-12xxx',2015,'016296/84/DBP/2015xxx','2015-11-25xxx',0,0,0,0,0,0,'2701xxx');</v>
      </c>
    </row>
    <row r="2228" spans="1:31" ht="16.5" x14ac:dyDescent="0.3">
      <c r="A2228" t="s">
        <v>11193</v>
      </c>
      <c r="B2228" s="427">
        <v>102266</v>
      </c>
      <c r="C2228" s="427" t="s">
        <v>2828</v>
      </c>
      <c r="D2228" s="110" t="s">
        <v>4347</v>
      </c>
      <c r="E2228" s="428" t="s">
        <v>2829</v>
      </c>
      <c r="F2228" t="s">
        <v>8223</v>
      </c>
      <c r="G2228" s="428" t="s">
        <v>2829</v>
      </c>
      <c r="H2228" t="s">
        <v>8236</v>
      </c>
      <c r="I2228" s="428" t="s">
        <v>2830</v>
      </c>
      <c r="J2228" s="114">
        <v>2015</v>
      </c>
      <c r="K2228" s="373" t="s">
        <v>2828</v>
      </c>
      <c r="L2228" s="113" t="s">
        <v>9853</v>
      </c>
      <c r="M2228" s="428" t="s">
        <v>2829</v>
      </c>
      <c r="N2228" s="100">
        <v>42333</v>
      </c>
      <c r="O2228" s="428" t="s">
        <v>2830</v>
      </c>
      <c r="P2228" s="429">
        <v>0</v>
      </c>
      <c r="Q2228" s="424" t="s">
        <v>4071</v>
      </c>
      <c r="R2228" s="429">
        <v>0</v>
      </c>
      <c r="S2228" s="424" t="s">
        <v>4071</v>
      </c>
      <c r="T2228" s="424">
        <v>0</v>
      </c>
      <c r="U2228" s="426" t="s">
        <v>4071</v>
      </c>
      <c r="V2228" s="424">
        <v>0</v>
      </c>
      <c r="W2228" s="426" t="s">
        <v>4071</v>
      </c>
      <c r="X2228" s="89">
        <v>0</v>
      </c>
      <c r="Y2228" s="426" t="s">
        <v>4071</v>
      </c>
      <c r="Z2228" s="89">
        <v>0</v>
      </c>
      <c r="AA2228" t="s">
        <v>2828</v>
      </c>
      <c r="AB2228">
        <v>2702</v>
      </c>
      <c r="AC2228" t="s">
        <v>11068</v>
      </c>
      <c r="AD2228" s="100" t="str">
        <f>TEXT(N2228,"yyyy-mm-dd")</f>
        <v>2015-11-25</v>
      </c>
      <c r="AE2228" t="str">
        <f t="shared" si="23"/>
        <v>insert into tagihanawal(id, evaluator, checking_period1, checking_period2, billing_period, billing_no, billing_date, iuran_tetap_idr, iuran_tetap_usd, royalti_idr, royalti_usd, pht_idr, pht_usd, company_id)values(102266,'BPK RIxxx','2013-1-1xxx','2015-12-12xxx',2015,'016297/84/DBP/2015xxx','2015-11-25xxx',0,0,0,0,0,0,'2702xxx');</v>
      </c>
    </row>
    <row r="2229" spans="1:31" ht="16.5" x14ac:dyDescent="0.3">
      <c r="A2229" t="s">
        <v>11193</v>
      </c>
      <c r="B2229" s="427">
        <v>102267</v>
      </c>
      <c r="C2229" s="427" t="s">
        <v>2828</v>
      </c>
      <c r="D2229" s="110" t="s">
        <v>4347</v>
      </c>
      <c r="E2229" s="428" t="s">
        <v>2829</v>
      </c>
      <c r="F2229" t="s">
        <v>8223</v>
      </c>
      <c r="G2229" s="428" t="s">
        <v>2829</v>
      </c>
      <c r="H2229" t="s">
        <v>8236</v>
      </c>
      <c r="I2229" s="428" t="s">
        <v>2830</v>
      </c>
      <c r="J2229" s="114">
        <v>2015</v>
      </c>
      <c r="K2229" s="373" t="s">
        <v>2828</v>
      </c>
      <c r="L2229" s="113" t="s">
        <v>9854</v>
      </c>
      <c r="M2229" s="428" t="s">
        <v>2829</v>
      </c>
      <c r="N2229" s="100">
        <v>42333</v>
      </c>
      <c r="O2229" s="428" t="s">
        <v>2830</v>
      </c>
      <c r="P2229" s="429">
        <v>0</v>
      </c>
      <c r="Q2229" s="424" t="s">
        <v>4071</v>
      </c>
      <c r="R2229" s="429">
        <v>0</v>
      </c>
      <c r="S2229" s="424" t="s">
        <v>4071</v>
      </c>
      <c r="T2229" s="424">
        <v>0</v>
      </c>
      <c r="U2229" s="426" t="s">
        <v>4071</v>
      </c>
      <c r="V2229" s="424">
        <v>0</v>
      </c>
      <c r="W2229" s="426" t="s">
        <v>4071</v>
      </c>
      <c r="X2229" s="89">
        <v>0</v>
      </c>
      <c r="Y2229" s="426" t="s">
        <v>4071</v>
      </c>
      <c r="Z2229" s="89">
        <v>0</v>
      </c>
      <c r="AA2229" t="s">
        <v>2828</v>
      </c>
      <c r="AB2229">
        <v>2703</v>
      </c>
      <c r="AC2229" t="s">
        <v>11068</v>
      </c>
      <c r="AD2229" s="100" t="str">
        <f>TEXT(N2229,"yyyy-mm-dd")</f>
        <v>2015-11-25</v>
      </c>
      <c r="AE2229" t="str">
        <f t="shared" si="23"/>
        <v>insert into tagihanawal(id, evaluator, checking_period1, checking_period2, billing_period, billing_no, billing_date, iuran_tetap_idr, iuran_tetap_usd, royalti_idr, royalti_usd, pht_idr, pht_usd, company_id)values(102267,'BPK RIxxx','2013-1-1xxx','2015-12-12xxx',2015,'016278/84/DBP/2015xxx','2015-11-25xxx',0,0,0,0,0,0,'2703xxx');</v>
      </c>
    </row>
    <row r="2230" spans="1:31" ht="16.5" x14ac:dyDescent="0.3">
      <c r="A2230" t="s">
        <v>11193</v>
      </c>
      <c r="B2230" s="427">
        <v>102268</v>
      </c>
      <c r="C2230" s="427" t="s">
        <v>2828</v>
      </c>
      <c r="D2230" s="109" t="s">
        <v>4347</v>
      </c>
      <c r="E2230" s="428" t="s">
        <v>2829</v>
      </c>
      <c r="F2230" t="s">
        <v>8224</v>
      </c>
      <c r="G2230" s="428" t="s">
        <v>2829</v>
      </c>
      <c r="H2230" t="s">
        <v>8238</v>
      </c>
      <c r="I2230" s="428" t="s">
        <v>2830</v>
      </c>
      <c r="J2230" s="374">
        <v>2010</v>
      </c>
      <c r="K2230" s="373" t="s">
        <v>2828</v>
      </c>
      <c r="L2230" s="113" t="s">
        <v>8304</v>
      </c>
      <c r="M2230" s="428" t="s">
        <v>2829</v>
      </c>
      <c r="N2230" s="100">
        <v>40319</v>
      </c>
      <c r="O2230" s="428" t="s">
        <v>2830</v>
      </c>
      <c r="P2230" s="429">
        <v>0</v>
      </c>
      <c r="Q2230" s="424" t="s">
        <v>4071</v>
      </c>
      <c r="R2230" s="429">
        <v>0</v>
      </c>
      <c r="S2230" s="424" t="s">
        <v>4071</v>
      </c>
      <c r="T2230" s="424">
        <v>0</v>
      </c>
      <c r="U2230" s="426" t="s">
        <v>4071</v>
      </c>
      <c r="V2230" s="424">
        <v>0</v>
      </c>
      <c r="W2230" s="426" t="s">
        <v>4071</v>
      </c>
      <c r="X2230" s="89">
        <v>0</v>
      </c>
      <c r="Y2230" s="426" t="s">
        <v>4071</v>
      </c>
      <c r="Z2230" s="89">
        <v>0</v>
      </c>
      <c r="AA2230" t="s">
        <v>2828</v>
      </c>
      <c r="AB2230">
        <v>2704</v>
      </c>
      <c r="AC2230" t="s">
        <v>11068</v>
      </c>
      <c r="AD2230" s="100" t="str">
        <f>TEXT(N2230,"yyyy-mm-dd")</f>
        <v>2010-05-21</v>
      </c>
      <c r="AE2230" t="str">
        <f t="shared" si="23"/>
        <v>insert into tagihanawal(id, evaluator, checking_period1, checking_period2, billing_period, billing_no, billing_date, iuran_tetap_idr, iuran_tetap_usd, royalti_idr, royalti_usd, pht_idr, pht_usd, company_id)values(102268,'BPK RIxxx','2006-1-1xxx','2007-12-12xxx',2010,'1669/84.03/DBM/2010xxx','2010-05-21xxx',0,0,0,0,0,0,'2704xxx');</v>
      </c>
    </row>
    <row r="2231" spans="1:31" ht="16.5" x14ac:dyDescent="0.3">
      <c r="A2231" t="s">
        <v>11193</v>
      </c>
      <c r="B2231" s="427">
        <v>102269</v>
      </c>
      <c r="C2231" s="427" t="s">
        <v>2828</v>
      </c>
      <c r="D2231" s="109" t="s">
        <v>4347</v>
      </c>
      <c r="E2231" s="428" t="s">
        <v>2829</v>
      </c>
      <c r="F2231" t="s">
        <v>8224</v>
      </c>
      <c r="G2231" s="428" t="s">
        <v>2829</v>
      </c>
      <c r="H2231" t="s">
        <v>8238</v>
      </c>
      <c r="I2231" s="428" t="s">
        <v>2830</v>
      </c>
      <c r="J2231" s="374">
        <v>2010</v>
      </c>
      <c r="K2231" s="373" t="s">
        <v>2828</v>
      </c>
      <c r="L2231" s="113" t="s">
        <v>8304</v>
      </c>
      <c r="M2231" s="428" t="s">
        <v>2829</v>
      </c>
      <c r="N2231" s="100">
        <v>40319</v>
      </c>
      <c r="O2231" s="428" t="s">
        <v>2830</v>
      </c>
      <c r="P2231" s="429">
        <v>0</v>
      </c>
      <c r="Q2231" s="424" t="s">
        <v>4071</v>
      </c>
      <c r="R2231" s="429">
        <v>0</v>
      </c>
      <c r="S2231" s="424" t="s">
        <v>4071</v>
      </c>
      <c r="T2231" s="424">
        <v>0</v>
      </c>
      <c r="U2231" s="426" t="s">
        <v>4071</v>
      </c>
      <c r="V2231" s="424">
        <v>0</v>
      </c>
      <c r="W2231" s="426" t="s">
        <v>4071</v>
      </c>
      <c r="X2231" s="89">
        <v>0</v>
      </c>
      <c r="Y2231" s="426" t="s">
        <v>4071</v>
      </c>
      <c r="Z2231" s="89">
        <v>0</v>
      </c>
      <c r="AA2231" t="s">
        <v>2828</v>
      </c>
      <c r="AB2231">
        <v>2704</v>
      </c>
      <c r="AC2231" t="s">
        <v>11068</v>
      </c>
      <c r="AD2231" s="100" t="str">
        <f>TEXT(N2231,"yyyy-mm-dd")</f>
        <v>2010-05-21</v>
      </c>
      <c r="AE2231" t="str">
        <f t="shared" si="23"/>
        <v>insert into tagihanawal(id, evaluator, checking_period1, checking_period2, billing_period, billing_no, billing_date, iuran_tetap_idr, iuran_tetap_usd, royalti_idr, royalti_usd, pht_idr, pht_usd, company_id)values(102269,'BPK RIxxx','2006-1-1xxx','2007-12-12xxx',2010,'1669/84.03/DBM/2010xxx','2010-05-21xxx',0,0,0,0,0,0,'2704xxx');</v>
      </c>
    </row>
    <row r="2232" spans="1:31" ht="16.5" x14ac:dyDescent="0.3">
      <c r="A2232" t="s">
        <v>11193</v>
      </c>
      <c r="B2232" s="427">
        <v>102270</v>
      </c>
      <c r="C2232" s="427" t="s">
        <v>2828</v>
      </c>
      <c r="D2232" s="110" t="s">
        <v>4347</v>
      </c>
      <c r="E2232" s="428" t="s">
        <v>2829</v>
      </c>
      <c r="F2232" t="s">
        <v>8223</v>
      </c>
      <c r="G2232" s="428" t="s">
        <v>2829</v>
      </c>
      <c r="H2232" t="s">
        <v>8236</v>
      </c>
      <c r="I2232" s="428" t="s">
        <v>2830</v>
      </c>
      <c r="J2232" s="114">
        <v>2015</v>
      </c>
      <c r="K2232" s="373" t="s">
        <v>2828</v>
      </c>
      <c r="L2232" s="113" t="s">
        <v>9855</v>
      </c>
      <c r="M2232" s="428" t="s">
        <v>2829</v>
      </c>
      <c r="N2232" s="100">
        <v>42333</v>
      </c>
      <c r="O2232" s="428" t="s">
        <v>2830</v>
      </c>
      <c r="P2232" s="429">
        <v>0</v>
      </c>
      <c r="Q2232" s="424" t="s">
        <v>4071</v>
      </c>
      <c r="R2232" s="429">
        <v>0</v>
      </c>
      <c r="S2232" s="424" t="s">
        <v>4071</v>
      </c>
      <c r="T2232" s="424">
        <v>0</v>
      </c>
      <c r="U2232" s="426" t="s">
        <v>4071</v>
      </c>
      <c r="V2232" s="424">
        <v>0</v>
      </c>
      <c r="W2232" s="426" t="s">
        <v>4071</v>
      </c>
      <c r="X2232" s="89">
        <v>0</v>
      </c>
      <c r="Y2232" s="426" t="s">
        <v>4071</v>
      </c>
      <c r="Z2232" s="89">
        <v>0</v>
      </c>
      <c r="AA2232" t="s">
        <v>2828</v>
      </c>
      <c r="AB2232">
        <v>2705</v>
      </c>
      <c r="AC2232" t="s">
        <v>11068</v>
      </c>
      <c r="AD2232" s="100" t="str">
        <f>TEXT(N2232,"yyyy-mm-dd")</f>
        <v>2015-11-25</v>
      </c>
      <c r="AE2232" t="str">
        <f t="shared" si="23"/>
        <v>insert into tagihanawal(id, evaluator, checking_period1, checking_period2, billing_period, billing_no, billing_date, iuran_tetap_idr, iuran_tetap_usd, royalti_idr, royalti_usd, pht_idr, pht_usd, company_id)values(102270,'BPK RIxxx','2013-1-1xxx','2015-12-12xxx',2015,'016279/84/DBP/2015xxx','2015-11-25xxx',0,0,0,0,0,0,'2705xxx');</v>
      </c>
    </row>
    <row r="2233" spans="1:31" ht="16.5" x14ac:dyDescent="0.3">
      <c r="A2233" t="s">
        <v>11193</v>
      </c>
      <c r="B2233" s="427">
        <v>102271</v>
      </c>
      <c r="C2233" s="427" t="s">
        <v>2828</v>
      </c>
      <c r="D2233" s="110" t="s">
        <v>4347</v>
      </c>
      <c r="E2233" s="428" t="s">
        <v>2829</v>
      </c>
      <c r="F2233" t="s">
        <v>8223</v>
      </c>
      <c r="G2233" s="428" t="s">
        <v>2829</v>
      </c>
      <c r="H2233" t="s">
        <v>8236</v>
      </c>
      <c r="I2233" s="428" t="s">
        <v>2830</v>
      </c>
      <c r="J2233" s="114">
        <v>2015</v>
      </c>
      <c r="K2233" s="373" t="s">
        <v>2828</v>
      </c>
      <c r="L2233" s="113" t="s">
        <v>9856</v>
      </c>
      <c r="M2233" s="428" t="s">
        <v>2829</v>
      </c>
      <c r="N2233" s="100">
        <v>42327</v>
      </c>
      <c r="O2233" s="428" t="s">
        <v>2830</v>
      </c>
      <c r="P2233" s="429">
        <v>0</v>
      </c>
      <c r="Q2233" s="424" t="s">
        <v>4071</v>
      </c>
      <c r="R2233" s="429">
        <v>0</v>
      </c>
      <c r="S2233" s="424" t="s">
        <v>4071</v>
      </c>
      <c r="T2233" s="424">
        <v>0</v>
      </c>
      <c r="U2233" s="426" t="s">
        <v>4071</v>
      </c>
      <c r="V2233" s="424">
        <v>0</v>
      </c>
      <c r="W2233" s="426" t="s">
        <v>4071</v>
      </c>
      <c r="X2233" s="89">
        <v>0</v>
      </c>
      <c r="Y2233" s="426" t="s">
        <v>4071</v>
      </c>
      <c r="Z2233" s="89">
        <v>0</v>
      </c>
      <c r="AA2233" t="s">
        <v>2828</v>
      </c>
      <c r="AB2233">
        <v>2706</v>
      </c>
      <c r="AC2233" t="s">
        <v>11068</v>
      </c>
      <c r="AD2233" s="100" t="str">
        <f>TEXT(N2233,"yyyy-mm-dd")</f>
        <v>2015-11-19</v>
      </c>
      <c r="AE2233" t="str">
        <f t="shared" si="23"/>
        <v>insert into tagihanawal(id, evaluator, checking_period1, checking_period2, billing_period, billing_no, billing_date, iuran_tetap_idr, iuran_tetap_usd, royalti_idr, royalti_usd, pht_idr, pht_usd, company_id)values(102271,'BPK RIxxx','2013-1-1xxx','2015-12-12xxx',2015,'015028/84/DBP/2015xxx','2015-11-19xxx',0,0,0,0,0,0,'2706xxx');</v>
      </c>
    </row>
    <row r="2234" spans="1:31" ht="16.5" x14ac:dyDescent="0.3">
      <c r="A2234" t="s">
        <v>11193</v>
      </c>
      <c r="B2234" s="427">
        <v>102272</v>
      </c>
      <c r="C2234" s="427" t="s">
        <v>2828</v>
      </c>
      <c r="D2234" s="110" t="s">
        <v>4347</v>
      </c>
      <c r="E2234" s="428" t="s">
        <v>2829</v>
      </c>
      <c r="F2234" t="s">
        <v>8223</v>
      </c>
      <c r="G2234" s="428" t="s">
        <v>2829</v>
      </c>
      <c r="H2234" t="s">
        <v>8236</v>
      </c>
      <c r="I2234" s="428" t="s">
        <v>2830</v>
      </c>
      <c r="J2234" s="114">
        <v>2015</v>
      </c>
      <c r="K2234" s="373" t="s">
        <v>2828</v>
      </c>
      <c r="L2234" s="113" t="s">
        <v>9857</v>
      </c>
      <c r="M2234" s="428" t="s">
        <v>2829</v>
      </c>
      <c r="N2234" s="100">
        <v>42326</v>
      </c>
      <c r="O2234" s="428" t="s">
        <v>2830</v>
      </c>
      <c r="P2234" s="429">
        <v>0</v>
      </c>
      <c r="Q2234" s="424" t="s">
        <v>4071</v>
      </c>
      <c r="R2234" s="429">
        <v>0</v>
      </c>
      <c r="S2234" s="424" t="s">
        <v>4071</v>
      </c>
      <c r="T2234" s="424">
        <v>0</v>
      </c>
      <c r="U2234" s="426" t="s">
        <v>4071</v>
      </c>
      <c r="V2234" s="424">
        <v>0</v>
      </c>
      <c r="W2234" s="426" t="s">
        <v>4071</v>
      </c>
      <c r="X2234" s="89">
        <v>0</v>
      </c>
      <c r="Y2234" s="426" t="s">
        <v>4071</v>
      </c>
      <c r="Z2234" s="89">
        <v>0</v>
      </c>
      <c r="AA2234" t="s">
        <v>2828</v>
      </c>
      <c r="AB2234">
        <v>2707</v>
      </c>
      <c r="AC2234" t="s">
        <v>11068</v>
      </c>
      <c r="AD2234" s="100" t="str">
        <f>TEXT(N2234,"yyyy-mm-dd")</f>
        <v>2015-11-18</v>
      </c>
      <c r="AE2234" t="str">
        <f t="shared" si="23"/>
        <v>insert into tagihanawal(id, evaluator, checking_period1, checking_period2, billing_period, billing_no, billing_date, iuran_tetap_idr, iuran_tetap_usd, royalti_idr, royalti_usd, pht_idr, pht_usd, company_id)values(102272,'BPK RIxxx','2013-1-1xxx','2015-12-12xxx',2015,'014934/84/DBP/2015xxx','2015-11-18xxx',0,0,0,0,0,0,'2707xxx');</v>
      </c>
    </row>
    <row r="2235" spans="1:31" ht="16.5" x14ac:dyDescent="0.3">
      <c r="A2235" t="s">
        <v>11193</v>
      </c>
      <c r="B2235" s="427">
        <v>102273</v>
      </c>
      <c r="C2235" s="427" t="s">
        <v>2828</v>
      </c>
      <c r="D2235" s="110" t="s">
        <v>4347</v>
      </c>
      <c r="E2235" s="428" t="s">
        <v>2829</v>
      </c>
      <c r="F2235" t="s">
        <v>8223</v>
      </c>
      <c r="G2235" s="428" t="s">
        <v>2829</v>
      </c>
      <c r="H2235" t="s">
        <v>8236</v>
      </c>
      <c r="I2235" s="428" t="s">
        <v>2830</v>
      </c>
      <c r="J2235" s="114">
        <v>2015</v>
      </c>
      <c r="K2235" s="373" t="s">
        <v>2828</v>
      </c>
      <c r="L2235" s="113" t="s">
        <v>9858</v>
      </c>
      <c r="M2235" s="428" t="s">
        <v>2829</v>
      </c>
      <c r="N2235" s="100">
        <v>42327</v>
      </c>
      <c r="O2235" s="428" t="s">
        <v>2830</v>
      </c>
      <c r="P2235" s="429">
        <v>0</v>
      </c>
      <c r="Q2235" s="424" t="s">
        <v>4071</v>
      </c>
      <c r="R2235" s="429">
        <v>0</v>
      </c>
      <c r="S2235" s="424" t="s">
        <v>4071</v>
      </c>
      <c r="T2235" s="424">
        <v>0</v>
      </c>
      <c r="U2235" s="426" t="s">
        <v>4071</v>
      </c>
      <c r="V2235" s="424">
        <v>0</v>
      </c>
      <c r="W2235" s="426" t="s">
        <v>4071</v>
      </c>
      <c r="X2235" s="89">
        <v>0</v>
      </c>
      <c r="Y2235" s="426" t="s">
        <v>4071</v>
      </c>
      <c r="Z2235" s="89">
        <v>0</v>
      </c>
      <c r="AA2235" t="s">
        <v>2828</v>
      </c>
      <c r="AB2235">
        <v>2708</v>
      </c>
      <c r="AC2235" t="s">
        <v>11068</v>
      </c>
      <c r="AD2235" s="100" t="str">
        <f>TEXT(N2235,"yyyy-mm-dd")</f>
        <v>2015-11-19</v>
      </c>
      <c r="AE2235" t="str">
        <f t="shared" si="23"/>
        <v>insert into tagihanawal(id, evaluator, checking_period1, checking_period2, billing_period, billing_no, billing_date, iuran_tetap_idr, iuran_tetap_usd, royalti_idr, royalti_usd, pht_idr, pht_usd, company_id)values(102273,'BPK RIxxx','2013-1-1xxx','2015-12-12xxx',2015,'015027/84/DBP/2015xxx','2015-11-19xxx',0,0,0,0,0,0,'2708xxx');</v>
      </c>
    </row>
    <row r="2236" spans="1:31" ht="16.5" x14ac:dyDescent="0.3">
      <c r="A2236" t="s">
        <v>11193</v>
      </c>
      <c r="B2236" s="427">
        <v>102274</v>
      </c>
      <c r="C2236" s="427" t="s">
        <v>2828</v>
      </c>
      <c r="D2236" s="110" t="s">
        <v>4347</v>
      </c>
      <c r="E2236" s="428" t="s">
        <v>2829</v>
      </c>
      <c r="F2236" t="s">
        <v>8223</v>
      </c>
      <c r="G2236" s="428" t="s">
        <v>2829</v>
      </c>
      <c r="H2236" t="s">
        <v>8236</v>
      </c>
      <c r="I2236" s="428" t="s">
        <v>2830</v>
      </c>
      <c r="J2236" s="114">
        <v>2015</v>
      </c>
      <c r="K2236" s="373" t="s">
        <v>2828</v>
      </c>
      <c r="L2236" s="113" t="s">
        <v>9859</v>
      </c>
      <c r="M2236" s="428" t="s">
        <v>2829</v>
      </c>
      <c r="N2236" s="100">
        <v>42304</v>
      </c>
      <c r="O2236" s="428" t="s">
        <v>2830</v>
      </c>
      <c r="P2236" s="429">
        <v>0</v>
      </c>
      <c r="Q2236" s="424" t="s">
        <v>4071</v>
      </c>
      <c r="R2236" s="429">
        <v>0</v>
      </c>
      <c r="S2236" s="424" t="s">
        <v>4071</v>
      </c>
      <c r="T2236" s="424">
        <v>0</v>
      </c>
      <c r="U2236" s="426" t="s">
        <v>4071</v>
      </c>
      <c r="V2236" s="424">
        <v>0</v>
      </c>
      <c r="W2236" s="426" t="s">
        <v>4071</v>
      </c>
      <c r="X2236" s="89">
        <v>0</v>
      </c>
      <c r="Y2236" s="426" t="s">
        <v>4071</v>
      </c>
      <c r="Z2236" s="89">
        <v>0</v>
      </c>
      <c r="AA2236" t="s">
        <v>2828</v>
      </c>
      <c r="AB2236">
        <v>2709</v>
      </c>
      <c r="AC2236" t="s">
        <v>11068</v>
      </c>
      <c r="AD2236" s="100" t="str">
        <f>TEXT(N2236,"yyyy-mm-dd")</f>
        <v>2015-10-27</v>
      </c>
      <c r="AE2236" t="str">
        <f t="shared" si="23"/>
        <v>insert into tagihanawal(id, evaluator, checking_period1, checking_period2, billing_period, billing_no, billing_date, iuran_tetap_idr, iuran_tetap_usd, royalti_idr, royalti_usd, pht_idr, pht_usd, company_id)values(102274,'BPK RIxxx','2013-1-1xxx','2015-12-12xxx',2015,'014739/84/DBP/2015xxx','2015-10-27xxx',0,0,0,0,0,0,'2709xxx');</v>
      </c>
    </row>
    <row r="2237" spans="1:31" ht="16.5" x14ac:dyDescent="0.3">
      <c r="A2237" t="s">
        <v>11193</v>
      </c>
      <c r="B2237" s="427">
        <v>102275</v>
      </c>
      <c r="C2237" s="427" t="s">
        <v>2828</v>
      </c>
      <c r="D2237" s="109" t="s">
        <v>4347</v>
      </c>
      <c r="E2237" s="428" t="s">
        <v>2829</v>
      </c>
      <c r="F2237" t="s">
        <v>8224</v>
      </c>
      <c r="G2237" s="428" t="s">
        <v>2829</v>
      </c>
      <c r="H2237" t="s">
        <v>8238</v>
      </c>
      <c r="I2237" s="428" t="s">
        <v>2830</v>
      </c>
      <c r="J2237" s="374">
        <v>2010</v>
      </c>
      <c r="K2237" s="373" t="s">
        <v>2828</v>
      </c>
      <c r="L2237" s="113" t="s">
        <v>8434</v>
      </c>
      <c r="M2237" s="428" t="s">
        <v>2829</v>
      </c>
      <c r="N2237" s="100">
        <v>40319</v>
      </c>
      <c r="O2237" s="428" t="s">
        <v>2830</v>
      </c>
      <c r="P2237" s="429">
        <v>0</v>
      </c>
      <c r="Q2237" s="424" t="s">
        <v>4071</v>
      </c>
      <c r="R2237" s="429">
        <v>0</v>
      </c>
      <c r="S2237" s="424" t="s">
        <v>4071</v>
      </c>
      <c r="T2237" s="424">
        <v>0</v>
      </c>
      <c r="U2237" s="426" t="s">
        <v>4071</v>
      </c>
      <c r="V2237" s="424">
        <v>0</v>
      </c>
      <c r="W2237" s="426" t="s">
        <v>4071</v>
      </c>
      <c r="X2237" s="89">
        <v>0</v>
      </c>
      <c r="Y2237" s="426" t="s">
        <v>4071</v>
      </c>
      <c r="Z2237" s="89">
        <v>0</v>
      </c>
      <c r="AA2237" t="s">
        <v>2828</v>
      </c>
      <c r="AB2237">
        <v>2710</v>
      </c>
      <c r="AC2237" t="s">
        <v>11068</v>
      </c>
      <c r="AD2237" s="100" t="str">
        <f>TEXT(N2237,"yyyy-mm-dd")</f>
        <v>2010-05-21</v>
      </c>
      <c r="AE2237" t="str">
        <f t="shared" si="23"/>
        <v>insert into tagihanawal(id, evaluator, checking_period1, checking_period2, billing_period, billing_no, billing_date, iuran_tetap_idr, iuran_tetap_usd, royalti_idr, royalti_usd, pht_idr, pht_usd, company_id)values(102275,'BPK RIxxx','2006-1-1xxx','2007-12-12xxx',2010,'1600/84.03/DBM/2010xxx','2010-05-21xxx',0,0,0,0,0,0,'2710xxx');</v>
      </c>
    </row>
    <row r="2238" spans="1:31" ht="16.5" x14ac:dyDescent="0.3">
      <c r="A2238" t="s">
        <v>11193</v>
      </c>
      <c r="B2238" s="427">
        <v>102276</v>
      </c>
      <c r="C2238" s="427" t="s">
        <v>2828</v>
      </c>
      <c r="D2238" s="110" t="s">
        <v>4347</v>
      </c>
      <c r="E2238" s="428" t="s">
        <v>2829</v>
      </c>
      <c r="F2238" t="s">
        <v>8223</v>
      </c>
      <c r="G2238" s="428" t="s">
        <v>2829</v>
      </c>
      <c r="H2238" t="s">
        <v>8236</v>
      </c>
      <c r="I2238" s="428" t="s">
        <v>2830</v>
      </c>
      <c r="J2238" s="114">
        <v>2015</v>
      </c>
      <c r="K2238" s="373" t="s">
        <v>2828</v>
      </c>
      <c r="L2238" s="113" t="s">
        <v>9860</v>
      </c>
      <c r="M2238" s="428" t="s">
        <v>2829</v>
      </c>
      <c r="N2238" s="100">
        <v>42297</v>
      </c>
      <c r="O2238" s="428" t="s">
        <v>2830</v>
      </c>
      <c r="P2238" s="429">
        <v>0</v>
      </c>
      <c r="Q2238" s="424" t="s">
        <v>4071</v>
      </c>
      <c r="R2238" s="429">
        <v>0</v>
      </c>
      <c r="S2238" s="424" t="s">
        <v>4071</v>
      </c>
      <c r="T2238" s="424">
        <v>0</v>
      </c>
      <c r="U2238" s="426" t="s">
        <v>4071</v>
      </c>
      <c r="V2238" s="424">
        <v>0</v>
      </c>
      <c r="W2238" s="426" t="s">
        <v>4071</v>
      </c>
      <c r="X2238" s="89">
        <v>0</v>
      </c>
      <c r="Y2238" s="426" t="s">
        <v>4071</v>
      </c>
      <c r="Z2238" s="89">
        <v>0</v>
      </c>
      <c r="AA2238" t="s">
        <v>2828</v>
      </c>
      <c r="AB2238">
        <v>2710</v>
      </c>
      <c r="AC2238" t="s">
        <v>11068</v>
      </c>
      <c r="AD2238" s="100" t="str">
        <f>TEXT(N2238,"yyyy-mm-dd")</f>
        <v>2015-10-20</v>
      </c>
      <c r="AE2238" t="str">
        <f t="shared" si="23"/>
        <v>insert into tagihanawal(id, evaluator, checking_period1, checking_period2, billing_period, billing_no, billing_date, iuran_tetap_idr, iuran_tetap_usd, royalti_idr, royalti_usd, pht_idr, pht_usd, company_id)values(102276,'BPK RIxxx','2013-1-1xxx','2015-12-12xxx',2015,'014555/84/DBP/2015xxx','2015-10-20xxx',0,0,0,0,0,0,'2710xxx');</v>
      </c>
    </row>
    <row r="2239" spans="1:31" ht="16.5" x14ac:dyDescent="0.3">
      <c r="A2239" t="s">
        <v>11193</v>
      </c>
      <c r="B2239" s="427">
        <v>102277</v>
      </c>
      <c r="C2239" s="427" t="s">
        <v>2828</v>
      </c>
      <c r="D2239" s="110" t="s">
        <v>4347</v>
      </c>
      <c r="E2239" s="428" t="s">
        <v>2829</v>
      </c>
      <c r="F2239" t="s">
        <v>8223</v>
      </c>
      <c r="G2239" s="428" t="s">
        <v>2829</v>
      </c>
      <c r="H2239" t="s">
        <v>8236</v>
      </c>
      <c r="I2239" s="428" t="s">
        <v>2830</v>
      </c>
      <c r="J2239" s="114">
        <v>2015</v>
      </c>
      <c r="K2239" s="373" t="s">
        <v>2828</v>
      </c>
      <c r="L2239" s="113" t="s">
        <v>9861</v>
      </c>
      <c r="M2239" s="428" t="s">
        <v>2829</v>
      </c>
      <c r="N2239" s="100">
        <v>42327</v>
      </c>
      <c r="O2239" s="428" t="s">
        <v>2830</v>
      </c>
      <c r="P2239" s="429">
        <v>0</v>
      </c>
      <c r="Q2239" s="424" t="s">
        <v>4071</v>
      </c>
      <c r="R2239" s="429">
        <v>0</v>
      </c>
      <c r="S2239" s="424" t="s">
        <v>4071</v>
      </c>
      <c r="T2239" s="424">
        <v>0</v>
      </c>
      <c r="U2239" s="426" t="s">
        <v>4071</v>
      </c>
      <c r="V2239" s="424">
        <v>0</v>
      </c>
      <c r="W2239" s="426" t="s">
        <v>4071</v>
      </c>
      <c r="X2239" s="89">
        <v>0</v>
      </c>
      <c r="Y2239" s="426" t="s">
        <v>4071</v>
      </c>
      <c r="Z2239" s="89">
        <v>0</v>
      </c>
      <c r="AA2239" t="s">
        <v>2828</v>
      </c>
      <c r="AB2239">
        <v>2711</v>
      </c>
      <c r="AC2239" t="s">
        <v>11068</v>
      </c>
      <c r="AD2239" s="100" t="str">
        <f>TEXT(N2239,"yyyy-mm-dd")</f>
        <v>2015-11-19</v>
      </c>
      <c r="AE2239" t="str">
        <f t="shared" si="23"/>
        <v>insert into tagihanawal(id, evaluator, checking_period1, checking_period2, billing_period, billing_no, billing_date, iuran_tetap_idr, iuran_tetap_usd, royalti_idr, royalti_usd, pht_idr, pht_usd, company_id)values(102277,'BPK RIxxx','2013-1-1xxx','2015-12-12xxx',2015,'015026/84/DBP/2015xxx','2015-11-19xxx',0,0,0,0,0,0,'2711xxx');</v>
      </c>
    </row>
    <row r="2240" spans="1:31" ht="16.5" x14ac:dyDescent="0.3">
      <c r="A2240" t="s">
        <v>11193</v>
      </c>
      <c r="B2240" s="427">
        <v>102278</v>
      </c>
      <c r="C2240" s="427" t="s">
        <v>2828</v>
      </c>
      <c r="D2240" s="110" t="s">
        <v>4347</v>
      </c>
      <c r="E2240" s="428" t="s">
        <v>2829</v>
      </c>
      <c r="F2240" t="s">
        <v>8223</v>
      </c>
      <c r="G2240" s="428" t="s">
        <v>2829</v>
      </c>
      <c r="H2240" t="s">
        <v>8236</v>
      </c>
      <c r="I2240" s="428" t="s">
        <v>2830</v>
      </c>
      <c r="J2240" s="114">
        <v>2015</v>
      </c>
      <c r="K2240" s="373" t="s">
        <v>2828</v>
      </c>
      <c r="L2240" s="113" t="s">
        <v>9862</v>
      </c>
      <c r="M2240" s="428" t="s">
        <v>2829</v>
      </c>
      <c r="N2240" s="100">
        <v>42327</v>
      </c>
      <c r="O2240" s="428" t="s">
        <v>2830</v>
      </c>
      <c r="P2240" s="429">
        <v>0</v>
      </c>
      <c r="Q2240" s="424" t="s">
        <v>4071</v>
      </c>
      <c r="R2240" s="429">
        <v>0</v>
      </c>
      <c r="S2240" s="424" t="s">
        <v>4071</v>
      </c>
      <c r="T2240" s="424">
        <v>0</v>
      </c>
      <c r="U2240" s="426" t="s">
        <v>4071</v>
      </c>
      <c r="V2240" s="424">
        <v>0</v>
      </c>
      <c r="W2240" s="426" t="s">
        <v>4071</v>
      </c>
      <c r="X2240" s="89">
        <v>0</v>
      </c>
      <c r="Y2240" s="426" t="s">
        <v>4071</v>
      </c>
      <c r="Z2240" s="89">
        <v>0</v>
      </c>
      <c r="AA2240" t="s">
        <v>2828</v>
      </c>
      <c r="AB2240">
        <v>2712</v>
      </c>
      <c r="AC2240" t="s">
        <v>11068</v>
      </c>
      <c r="AD2240" s="100" t="str">
        <f>TEXT(N2240,"yyyy-mm-dd")</f>
        <v>2015-11-19</v>
      </c>
      <c r="AE2240" t="str">
        <f t="shared" si="23"/>
        <v>insert into tagihanawal(id, evaluator, checking_period1, checking_period2, billing_period, billing_no, billing_date, iuran_tetap_idr, iuran_tetap_usd, royalti_idr, royalti_usd, pht_idr, pht_usd, company_id)values(102278,'BPK RIxxx','2013-1-1xxx','2015-12-12xxx',2015,'015020/84/DBP/2015xxx','2015-11-19xxx',0,0,0,0,0,0,'2712xxx');</v>
      </c>
    </row>
    <row r="2241" spans="1:31" ht="16.5" x14ac:dyDescent="0.3">
      <c r="A2241" t="s">
        <v>11193</v>
      </c>
      <c r="B2241" s="427">
        <v>102279</v>
      </c>
      <c r="C2241" s="427" t="s">
        <v>2828</v>
      </c>
      <c r="D2241" s="110" t="s">
        <v>4347</v>
      </c>
      <c r="E2241" s="428" t="s">
        <v>2829</v>
      </c>
      <c r="F2241" t="s">
        <v>8223</v>
      </c>
      <c r="G2241" s="428" t="s">
        <v>2829</v>
      </c>
      <c r="H2241" t="s">
        <v>8236</v>
      </c>
      <c r="I2241" s="428" t="s">
        <v>2830</v>
      </c>
      <c r="J2241" s="114">
        <v>2015</v>
      </c>
      <c r="K2241" s="373" t="s">
        <v>2828</v>
      </c>
      <c r="L2241" s="113" t="s">
        <v>4521</v>
      </c>
      <c r="M2241" s="428" t="s">
        <v>2829</v>
      </c>
      <c r="N2241" s="100">
        <v>42332</v>
      </c>
      <c r="O2241" s="428" t="s">
        <v>2830</v>
      </c>
      <c r="P2241" s="429">
        <v>0</v>
      </c>
      <c r="Q2241" s="424" t="s">
        <v>4071</v>
      </c>
      <c r="R2241" s="429">
        <v>0</v>
      </c>
      <c r="S2241" s="424" t="s">
        <v>4071</v>
      </c>
      <c r="T2241" s="424">
        <v>0</v>
      </c>
      <c r="U2241" s="426" t="s">
        <v>4071</v>
      </c>
      <c r="V2241" s="424">
        <v>0</v>
      </c>
      <c r="W2241" s="426" t="s">
        <v>4071</v>
      </c>
      <c r="X2241" s="89">
        <v>0</v>
      </c>
      <c r="Y2241" s="426" t="s">
        <v>4071</v>
      </c>
      <c r="Z2241" s="89">
        <v>0</v>
      </c>
      <c r="AA2241" t="s">
        <v>2828</v>
      </c>
      <c r="AB2241">
        <v>2713</v>
      </c>
      <c r="AC2241" t="s">
        <v>11068</v>
      </c>
      <c r="AD2241" s="100" t="str">
        <f>TEXT(N2241,"yyyy-mm-dd")</f>
        <v>2015-11-24</v>
      </c>
      <c r="AE2241" t="str">
        <f t="shared" si="23"/>
        <v>insert into tagihanawal(id, evaluator, checking_period1, checking_period2, billing_period, billing_no, billing_date, iuran_tetap_idr, iuran_tetap_usd, royalti_idr, royalti_usd, pht_idr, pht_usd, company_id)values(102279,'BPK RIxxx','2013-1-1xxx','2015-12-12xxx',2015,'015829/84/DBP/2015xxx','2015-11-24xxx',0,0,0,0,0,0,'2713xxx');</v>
      </c>
    </row>
    <row r="2242" spans="1:31" ht="16.5" x14ac:dyDescent="0.3">
      <c r="A2242" t="s">
        <v>11193</v>
      </c>
      <c r="B2242" s="427">
        <v>102280</v>
      </c>
      <c r="C2242" s="427" t="s">
        <v>2828</v>
      </c>
      <c r="D2242" s="110" t="s">
        <v>4347</v>
      </c>
      <c r="E2242" s="428" t="s">
        <v>2829</v>
      </c>
      <c r="F2242" t="s">
        <v>8225</v>
      </c>
      <c r="G2242" s="428" t="s">
        <v>2829</v>
      </c>
      <c r="H2242" t="s">
        <v>8239</v>
      </c>
      <c r="I2242" s="428" t="s">
        <v>2830</v>
      </c>
      <c r="J2242" s="114">
        <v>2011</v>
      </c>
      <c r="K2242" s="373" t="s">
        <v>2828</v>
      </c>
      <c r="L2242" s="113" t="s">
        <v>9863</v>
      </c>
      <c r="M2242" s="428" t="s">
        <v>2829</v>
      </c>
      <c r="N2242" s="100">
        <v>40925</v>
      </c>
      <c r="O2242" s="428" t="s">
        <v>2830</v>
      </c>
      <c r="P2242" s="429">
        <v>0</v>
      </c>
      <c r="Q2242" s="424" t="s">
        <v>4071</v>
      </c>
      <c r="R2242" s="429">
        <v>0</v>
      </c>
      <c r="S2242" s="424" t="s">
        <v>4071</v>
      </c>
      <c r="T2242" s="424">
        <v>0</v>
      </c>
      <c r="U2242" s="426" t="s">
        <v>4071</v>
      </c>
      <c r="V2242" s="424">
        <v>0</v>
      </c>
      <c r="W2242" s="426" t="s">
        <v>4071</v>
      </c>
      <c r="X2242" s="89">
        <v>0</v>
      </c>
      <c r="Y2242" s="426" t="s">
        <v>4071</v>
      </c>
      <c r="Z2242" s="89">
        <v>0</v>
      </c>
      <c r="AA2242" t="s">
        <v>2828</v>
      </c>
      <c r="AB2242">
        <v>2714</v>
      </c>
      <c r="AC2242" t="s">
        <v>11068</v>
      </c>
      <c r="AD2242" s="100" t="str">
        <f>TEXT(N2242,"yyyy-mm-dd")</f>
        <v>2012-01-17</v>
      </c>
      <c r="AE2242" t="str">
        <f t="shared" si="23"/>
        <v>insert into tagihanawal(id, evaluator, checking_period1, checking_period2, billing_period, billing_no, billing_date, iuran_tetap_idr, iuran_tetap_usd, royalti_idr, royalti_usd, pht_idr, pht_usd, company_id)values(102280,'BPK RIxxx','2008-1-1xxx','2009-12-12xxx',2011,'00444/84/DBP/2012xxx','2012-01-17xxx',0,0,0,0,0,0,'2714xxx');</v>
      </c>
    </row>
    <row r="2243" spans="1:31" ht="16.5" x14ac:dyDescent="0.3">
      <c r="A2243" t="s">
        <v>11193</v>
      </c>
      <c r="B2243" s="427">
        <v>102281</v>
      </c>
      <c r="C2243" s="427" t="s">
        <v>2828</v>
      </c>
      <c r="D2243" s="110" t="s">
        <v>4347</v>
      </c>
      <c r="E2243" s="428" t="s">
        <v>2829</v>
      </c>
      <c r="F2243" t="s">
        <v>8223</v>
      </c>
      <c r="G2243" s="428" t="s">
        <v>2829</v>
      </c>
      <c r="H2243" t="s">
        <v>8236</v>
      </c>
      <c r="I2243" s="428" t="s">
        <v>2830</v>
      </c>
      <c r="J2243" s="114">
        <v>2015</v>
      </c>
      <c r="K2243" s="373" t="s">
        <v>2828</v>
      </c>
      <c r="L2243" s="113" t="s">
        <v>9864</v>
      </c>
      <c r="M2243" s="428" t="s">
        <v>2829</v>
      </c>
      <c r="N2243" s="100">
        <v>42310</v>
      </c>
      <c r="O2243" s="428" t="s">
        <v>2830</v>
      </c>
      <c r="P2243" s="429">
        <v>0</v>
      </c>
      <c r="Q2243" s="424" t="s">
        <v>4071</v>
      </c>
      <c r="R2243" s="429">
        <v>0</v>
      </c>
      <c r="S2243" s="424" t="s">
        <v>4071</v>
      </c>
      <c r="T2243" s="424">
        <v>0</v>
      </c>
      <c r="U2243" s="426" t="s">
        <v>4071</v>
      </c>
      <c r="V2243" s="424">
        <v>0</v>
      </c>
      <c r="W2243" s="426" t="s">
        <v>4071</v>
      </c>
      <c r="X2243" s="89">
        <v>0</v>
      </c>
      <c r="Y2243" s="426" t="s">
        <v>4071</v>
      </c>
      <c r="Z2243" s="89">
        <v>0</v>
      </c>
      <c r="AA2243" t="s">
        <v>2828</v>
      </c>
      <c r="AB2243">
        <v>2715</v>
      </c>
      <c r="AC2243" t="s">
        <v>11068</v>
      </c>
      <c r="AD2243" s="100" t="str">
        <f>TEXT(N2243,"yyyy-mm-dd")</f>
        <v>2015-11-02</v>
      </c>
      <c r="AE2243" t="str">
        <f t="shared" si="23"/>
        <v>insert into tagihanawal(id, evaluator, checking_period1, checking_period2, billing_period, billing_no, billing_date, iuran_tetap_idr, iuran_tetap_usd, royalti_idr, royalti_usd, pht_idr, pht_usd, company_id)values(102281,'BPK RIxxx','2013-1-1xxx','2015-12-12xxx',2015,'014554/84/DBP/2015xxx','2015-11-02xxx',0,0,0,0,0,0,'2715xxx');</v>
      </c>
    </row>
    <row r="2244" spans="1:31" ht="16.5" x14ac:dyDescent="0.3">
      <c r="A2244" t="s">
        <v>11193</v>
      </c>
      <c r="B2244" s="427">
        <v>102282</v>
      </c>
      <c r="C2244" s="427" t="s">
        <v>2828</v>
      </c>
      <c r="D2244" s="110" t="s">
        <v>4347</v>
      </c>
      <c r="E2244" s="428" t="s">
        <v>2829</v>
      </c>
      <c r="F2244" t="s">
        <v>8226</v>
      </c>
      <c r="G2244" s="428" t="s">
        <v>2829</v>
      </c>
      <c r="H2244" t="s">
        <v>8240</v>
      </c>
      <c r="I2244" s="428" t="s">
        <v>2830</v>
      </c>
      <c r="J2244" s="114">
        <v>2012</v>
      </c>
      <c r="K2244" s="373" t="s">
        <v>2828</v>
      </c>
      <c r="L2244" s="113" t="s">
        <v>9865</v>
      </c>
      <c r="M2244" s="428" t="s">
        <v>2829</v>
      </c>
      <c r="N2244" s="100">
        <v>40914</v>
      </c>
      <c r="O2244" s="428" t="s">
        <v>2830</v>
      </c>
      <c r="P2244" s="429">
        <v>0</v>
      </c>
      <c r="Q2244" s="424" t="s">
        <v>4071</v>
      </c>
      <c r="R2244" s="429">
        <v>0</v>
      </c>
      <c r="S2244" s="424" t="s">
        <v>4071</v>
      </c>
      <c r="T2244" s="424">
        <v>0</v>
      </c>
      <c r="U2244" s="426" t="s">
        <v>4071</v>
      </c>
      <c r="V2244" s="424">
        <v>0</v>
      </c>
      <c r="W2244" s="426" t="s">
        <v>4071</v>
      </c>
      <c r="X2244" s="89">
        <v>0</v>
      </c>
      <c r="Y2244" s="426" t="s">
        <v>4071</v>
      </c>
      <c r="Z2244" s="89">
        <v>0</v>
      </c>
      <c r="AA2244" t="s">
        <v>2828</v>
      </c>
      <c r="AB2244">
        <v>2716</v>
      </c>
      <c r="AC2244" t="s">
        <v>11068</v>
      </c>
      <c r="AD2244" s="100" t="str">
        <f>TEXT(N2244,"yyyy-mm-dd")</f>
        <v>2012-01-06</v>
      </c>
      <c r="AE2244" t="str">
        <f t="shared" si="23"/>
        <v>insert into tagihanawal(id, evaluator, checking_period1, checking_period2, billing_period, billing_no, billing_date, iuran_tetap_idr, iuran_tetap_usd, royalti_idr, royalti_usd, pht_idr, pht_usd, company_id)values(102282,'BPK RIxxx','2010-1-1xxx','2011-12-12xxx',2012,'00202/84/DBP/2012xxx','2012-01-06xxx',0,0,0,0,0,0,'2716xxx');</v>
      </c>
    </row>
    <row r="2245" spans="1:31" ht="16.5" x14ac:dyDescent="0.3">
      <c r="A2245" t="s">
        <v>11193</v>
      </c>
      <c r="B2245" s="427">
        <v>102283</v>
      </c>
      <c r="C2245" s="427" t="s">
        <v>2828</v>
      </c>
      <c r="D2245" s="110" t="s">
        <v>4347</v>
      </c>
      <c r="E2245" s="428" t="s">
        <v>2829</v>
      </c>
      <c r="F2245" t="s">
        <v>8223</v>
      </c>
      <c r="G2245" s="428" t="s">
        <v>2829</v>
      </c>
      <c r="H2245" t="s">
        <v>8236</v>
      </c>
      <c r="I2245" s="428" t="s">
        <v>2830</v>
      </c>
      <c r="J2245" s="114">
        <v>2015</v>
      </c>
      <c r="K2245" s="373" t="s">
        <v>2828</v>
      </c>
      <c r="L2245" s="113" t="s">
        <v>9866</v>
      </c>
      <c r="M2245" s="428" t="s">
        <v>2829</v>
      </c>
      <c r="N2245" s="100">
        <v>42290</v>
      </c>
      <c r="O2245" s="428" t="s">
        <v>2830</v>
      </c>
      <c r="P2245" s="429">
        <v>0</v>
      </c>
      <c r="Q2245" s="424" t="s">
        <v>4071</v>
      </c>
      <c r="R2245" s="429">
        <v>0</v>
      </c>
      <c r="S2245" s="424" t="s">
        <v>4071</v>
      </c>
      <c r="T2245" s="424">
        <v>0</v>
      </c>
      <c r="U2245" s="426" t="s">
        <v>4071</v>
      </c>
      <c r="V2245" s="424">
        <v>0</v>
      </c>
      <c r="W2245" s="426" t="s">
        <v>4071</v>
      </c>
      <c r="X2245" s="89">
        <v>0</v>
      </c>
      <c r="Y2245" s="426" t="s">
        <v>4071</v>
      </c>
      <c r="Z2245" s="89">
        <v>0</v>
      </c>
      <c r="AA2245" t="s">
        <v>2828</v>
      </c>
      <c r="AB2245">
        <v>2716</v>
      </c>
      <c r="AC2245" t="s">
        <v>11068</v>
      </c>
      <c r="AD2245" s="100" t="str">
        <f>TEXT(N2245,"yyyy-mm-dd")</f>
        <v>2015-10-13</v>
      </c>
      <c r="AE2245" t="str">
        <f t="shared" si="23"/>
        <v>insert into tagihanawal(id, evaluator, checking_period1, checking_period2, billing_period, billing_no, billing_date, iuran_tetap_idr, iuran_tetap_usd, royalti_idr, royalti_usd, pht_idr, pht_usd, company_id)values(102283,'BPK RIxxx','2013-1-1xxx','2015-12-12xxx',2015,'014231/84/DBP/2015xxx','2015-10-13xxx',0,0,0,0,0,0,'2716xxx');</v>
      </c>
    </row>
    <row r="2246" spans="1:31" ht="16.5" x14ac:dyDescent="0.3">
      <c r="A2246" t="s">
        <v>11193</v>
      </c>
      <c r="B2246" s="427">
        <v>102284</v>
      </c>
      <c r="C2246" s="427" t="s">
        <v>2828</v>
      </c>
      <c r="D2246" s="110" t="s">
        <v>4347</v>
      </c>
      <c r="E2246" s="428" t="s">
        <v>2829</v>
      </c>
      <c r="F2246" t="s">
        <v>8230</v>
      </c>
      <c r="G2246" s="428" t="s">
        <v>2829</v>
      </c>
      <c r="H2246" t="s">
        <v>8241</v>
      </c>
      <c r="I2246" s="428" t="s">
        <v>2830</v>
      </c>
      <c r="J2246" s="114">
        <v>2014</v>
      </c>
      <c r="K2246" s="373" t="s">
        <v>2828</v>
      </c>
      <c r="L2246" s="113" t="s">
        <v>4522</v>
      </c>
      <c r="M2246" s="428" t="s">
        <v>2829</v>
      </c>
      <c r="N2246" s="100">
        <v>41996</v>
      </c>
      <c r="O2246" s="428" t="s">
        <v>2830</v>
      </c>
      <c r="P2246" s="429">
        <v>0</v>
      </c>
      <c r="Q2246" s="424" t="s">
        <v>4071</v>
      </c>
      <c r="R2246" s="429">
        <v>0</v>
      </c>
      <c r="S2246" s="424" t="s">
        <v>4071</v>
      </c>
      <c r="T2246" s="424">
        <v>0</v>
      </c>
      <c r="U2246" s="426" t="s">
        <v>4071</v>
      </c>
      <c r="V2246" s="424">
        <v>0</v>
      </c>
      <c r="W2246" s="426" t="s">
        <v>4071</v>
      </c>
      <c r="X2246" s="89">
        <v>0</v>
      </c>
      <c r="Y2246" s="426" t="s">
        <v>4071</v>
      </c>
      <c r="Z2246" s="89">
        <v>0</v>
      </c>
      <c r="AA2246" t="s">
        <v>2828</v>
      </c>
      <c r="AB2246">
        <v>2717</v>
      </c>
      <c r="AC2246" t="s">
        <v>11068</v>
      </c>
      <c r="AD2246" s="100" t="str">
        <f>TEXT(N2246,"yyyy-mm-dd")</f>
        <v>2014-12-23</v>
      </c>
      <c r="AE2246" t="str">
        <f t="shared" si="23"/>
        <v>insert into tagihanawal(id, evaluator, checking_period1, checking_period2, billing_period, billing_no, billing_date, iuran_tetap_idr, iuran_tetap_usd, royalti_idr, royalti_usd, pht_idr, pht_usd, company_id)values(102284,'BPK RIxxx','2011-1-1xxx','2012-12-12xxx',2014,'2224/84/DBP/2014xxx','2014-12-23xxx',0,0,0,0,0,0,'2717xxx');</v>
      </c>
    </row>
    <row r="2247" spans="1:31" ht="16.5" x14ac:dyDescent="0.3">
      <c r="A2247" t="s">
        <v>11193</v>
      </c>
      <c r="B2247" s="427">
        <v>102285</v>
      </c>
      <c r="C2247" s="427" t="s">
        <v>2828</v>
      </c>
      <c r="D2247" s="110" t="s">
        <v>2841</v>
      </c>
      <c r="E2247" s="428" t="s">
        <v>2829</v>
      </c>
      <c r="F2247" t="s">
        <v>8222</v>
      </c>
      <c r="G2247" s="428" t="s">
        <v>2829</v>
      </c>
      <c r="H2247" t="s">
        <v>8236</v>
      </c>
      <c r="I2247" s="428" t="s">
        <v>2830</v>
      </c>
      <c r="J2247" s="81">
        <v>2015</v>
      </c>
      <c r="K2247" s="373" t="s">
        <v>2828</v>
      </c>
      <c r="L2247" s="113" t="s">
        <v>9867</v>
      </c>
      <c r="M2247" s="428" t="s">
        <v>2829</v>
      </c>
      <c r="N2247" s="100">
        <v>42389</v>
      </c>
      <c r="O2247" s="428" t="s">
        <v>2830</v>
      </c>
      <c r="P2247" s="429">
        <v>0</v>
      </c>
      <c r="Q2247" s="424" t="s">
        <v>4071</v>
      </c>
      <c r="R2247" s="429">
        <v>0</v>
      </c>
      <c r="S2247" s="424" t="s">
        <v>4071</v>
      </c>
      <c r="T2247" s="424">
        <v>0</v>
      </c>
      <c r="U2247" s="426" t="s">
        <v>4071</v>
      </c>
      <c r="V2247" s="424">
        <v>0</v>
      </c>
      <c r="W2247" s="426" t="s">
        <v>4071</v>
      </c>
      <c r="X2247" s="89">
        <v>0</v>
      </c>
      <c r="Y2247" s="426" t="s">
        <v>4071</v>
      </c>
      <c r="Z2247" s="89">
        <v>0</v>
      </c>
      <c r="AA2247" t="s">
        <v>2828</v>
      </c>
      <c r="AB2247">
        <v>543</v>
      </c>
      <c r="AC2247" t="s">
        <v>11068</v>
      </c>
      <c r="AD2247" s="100" t="str">
        <f>TEXT(N2247,"yyyy-mm-dd")</f>
        <v>2016-01-20</v>
      </c>
      <c r="AE2247" t="str">
        <f t="shared" si="23"/>
        <v>insert into tagihanawal(id, evaluator, checking_period1, checking_period2, billing_period, billing_no, billing_date, iuran_tetap_idr, iuran_tetap_usd, royalti_idr, royalti_usd, pht_idr, pht_usd, company_id)values(102285,'OPN BPKPxxx','2015-1-1xxx','2015-12-12xxx',2015,'087/84/DBP/2016xxx','2016-01-20xxx',0,0,0,0,0,0,'543xxx');</v>
      </c>
    </row>
    <row r="2248" spans="1:31" ht="16.5" x14ac:dyDescent="0.3">
      <c r="A2248" t="s">
        <v>11193</v>
      </c>
      <c r="B2248" s="427">
        <v>102286</v>
      </c>
      <c r="C2248" s="427" t="s">
        <v>2828</v>
      </c>
      <c r="D2248" s="110" t="s">
        <v>4347</v>
      </c>
      <c r="E2248" s="428" t="s">
        <v>2829</v>
      </c>
      <c r="F2248" t="s">
        <v>8223</v>
      </c>
      <c r="G2248" s="428" t="s">
        <v>2829</v>
      </c>
      <c r="H2248" t="s">
        <v>8236</v>
      </c>
      <c r="I2248" s="428" t="s">
        <v>2830</v>
      </c>
      <c r="J2248" s="114">
        <v>2015</v>
      </c>
      <c r="K2248" s="373" t="s">
        <v>2828</v>
      </c>
      <c r="L2248" s="113" t="s">
        <v>9868</v>
      </c>
      <c r="M2248" s="428" t="s">
        <v>2829</v>
      </c>
      <c r="N2248" s="100">
        <v>42297</v>
      </c>
      <c r="O2248" s="428" t="s">
        <v>2830</v>
      </c>
      <c r="P2248" s="429">
        <v>0</v>
      </c>
      <c r="Q2248" s="424" t="s">
        <v>4071</v>
      </c>
      <c r="R2248" s="429">
        <v>0</v>
      </c>
      <c r="S2248" s="424" t="s">
        <v>4071</v>
      </c>
      <c r="T2248" s="424">
        <v>0</v>
      </c>
      <c r="U2248" s="426" t="s">
        <v>4071</v>
      </c>
      <c r="V2248" s="424">
        <v>0</v>
      </c>
      <c r="W2248" s="426" t="s">
        <v>4071</v>
      </c>
      <c r="X2248" s="89">
        <v>0</v>
      </c>
      <c r="Y2248" s="426" t="s">
        <v>4071</v>
      </c>
      <c r="Z2248" s="89">
        <v>0</v>
      </c>
      <c r="AA2248" t="s">
        <v>2828</v>
      </c>
      <c r="AB2248">
        <v>161</v>
      </c>
      <c r="AC2248" t="s">
        <v>11068</v>
      </c>
      <c r="AD2248" s="100" t="str">
        <f>TEXT(N2248,"yyyy-mm-dd")</f>
        <v>2015-10-20</v>
      </c>
      <c r="AE2248" t="str">
        <f t="shared" si="23"/>
        <v>insert into tagihanawal(id, evaluator, checking_period1, checking_period2, billing_period, billing_no, billing_date, iuran_tetap_idr, iuran_tetap_usd, royalti_idr, royalti_usd, pht_idr, pht_usd, company_id)values(102286,'BPK RIxxx','2013-1-1xxx','2015-12-12xxx',2015,'014553/84/DBP/2015xxx','2015-10-20xxx',0,0,0,0,0,0,'161xxx');</v>
      </c>
    </row>
    <row r="2249" spans="1:31" ht="16.5" x14ac:dyDescent="0.3">
      <c r="A2249" t="s">
        <v>11193</v>
      </c>
      <c r="B2249" s="427">
        <v>102287</v>
      </c>
      <c r="C2249" s="427" t="s">
        <v>2828</v>
      </c>
      <c r="D2249" s="110" t="s">
        <v>4347</v>
      </c>
      <c r="E2249" s="428" t="s">
        <v>2829</v>
      </c>
      <c r="F2249" t="s">
        <v>8226</v>
      </c>
      <c r="G2249" s="428" t="s">
        <v>2829</v>
      </c>
      <c r="H2249" t="s">
        <v>8240</v>
      </c>
      <c r="I2249" s="428" t="s">
        <v>2830</v>
      </c>
      <c r="J2249" s="114">
        <v>2012</v>
      </c>
      <c r="K2249" s="373" t="s">
        <v>2828</v>
      </c>
      <c r="L2249" s="113" t="s">
        <v>9869</v>
      </c>
      <c r="M2249" s="428" t="s">
        <v>2829</v>
      </c>
      <c r="N2249" s="100">
        <v>40920</v>
      </c>
      <c r="O2249" s="428" t="s">
        <v>2830</v>
      </c>
      <c r="P2249" s="429">
        <v>0</v>
      </c>
      <c r="Q2249" s="424" t="s">
        <v>4071</v>
      </c>
      <c r="R2249" s="429">
        <v>0</v>
      </c>
      <c r="S2249" s="424" t="s">
        <v>4071</v>
      </c>
      <c r="T2249" s="424">
        <v>0</v>
      </c>
      <c r="U2249" s="426" t="s">
        <v>4071</v>
      </c>
      <c r="V2249" s="424">
        <v>0</v>
      </c>
      <c r="W2249" s="426" t="s">
        <v>4071</v>
      </c>
      <c r="X2249" s="89">
        <v>0</v>
      </c>
      <c r="Y2249" s="426" t="s">
        <v>4071</v>
      </c>
      <c r="Z2249" s="89">
        <v>0</v>
      </c>
      <c r="AA2249" t="s">
        <v>2828</v>
      </c>
      <c r="AB2249">
        <v>2719</v>
      </c>
      <c r="AC2249" t="s">
        <v>11068</v>
      </c>
      <c r="AD2249" s="100" t="str">
        <f>TEXT(N2249,"yyyy-mm-dd")</f>
        <v>2012-01-12</v>
      </c>
      <c r="AE2249" t="str">
        <f t="shared" si="23"/>
        <v>insert into tagihanawal(id, evaluator, checking_period1, checking_period2, billing_period, billing_no, billing_date, iuran_tetap_idr, iuran_tetap_usd, royalti_idr, royalti_usd, pht_idr, pht_usd, company_id)values(102287,'BPK RIxxx','2010-1-1xxx','2011-12-12xxx',2012,'00340/84/DBP/2012xxx','2012-01-12xxx',0,0,0,0,0,0,'2719xxx');</v>
      </c>
    </row>
    <row r="2250" spans="1:31" ht="16.5" x14ac:dyDescent="0.3">
      <c r="A2250" t="s">
        <v>11193</v>
      </c>
      <c r="B2250" s="427">
        <v>102288</v>
      </c>
      <c r="C2250" s="427" t="s">
        <v>2828</v>
      </c>
      <c r="D2250" s="110" t="s">
        <v>2841</v>
      </c>
      <c r="E2250" s="428" t="s">
        <v>2829</v>
      </c>
      <c r="F2250" t="s">
        <v>8228</v>
      </c>
      <c r="G2250" s="428" t="s">
        <v>2829</v>
      </c>
      <c r="H2250" t="s">
        <v>8241</v>
      </c>
      <c r="I2250" s="428" t="s">
        <v>2830</v>
      </c>
      <c r="J2250" s="375">
        <v>2012</v>
      </c>
      <c r="K2250" s="373" t="s">
        <v>2828</v>
      </c>
      <c r="L2250" s="113" t="s">
        <v>9870</v>
      </c>
      <c r="M2250" s="428" t="s">
        <v>2829</v>
      </c>
      <c r="N2250" s="100">
        <v>41292</v>
      </c>
      <c r="O2250" s="428" t="s">
        <v>2830</v>
      </c>
      <c r="P2250" s="429">
        <v>0</v>
      </c>
      <c r="Q2250" s="424" t="s">
        <v>4071</v>
      </c>
      <c r="R2250" s="429">
        <v>0</v>
      </c>
      <c r="S2250" s="424" t="s">
        <v>4071</v>
      </c>
      <c r="T2250" s="424">
        <v>0</v>
      </c>
      <c r="U2250" s="426" t="s">
        <v>4071</v>
      </c>
      <c r="V2250" s="424">
        <v>0</v>
      </c>
      <c r="W2250" s="426" t="s">
        <v>4071</v>
      </c>
      <c r="X2250" s="89">
        <v>0</v>
      </c>
      <c r="Y2250" s="426" t="s">
        <v>4071</v>
      </c>
      <c r="Z2250" s="89">
        <v>0</v>
      </c>
      <c r="AA2250" t="s">
        <v>2828</v>
      </c>
      <c r="AB2250">
        <v>2719</v>
      </c>
      <c r="AC2250" t="s">
        <v>11068</v>
      </c>
      <c r="AD2250" s="100" t="str">
        <f>TEXT(N2250,"yyyy-mm-dd")</f>
        <v>2013-01-18</v>
      </c>
      <c r="AE2250" t="str">
        <f t="shared" si="23"/>
        <v>insert into tagihanawal(id, evaluator, checking_period1, checking_period2, billing_period, billing_no, billing_date, iuran_tetap_idr, iuran_tetap_usd, royalti_idr, royalti_usd, pht_idr, pht_usd, company_id)values(102288,'OPN BPKPxxx','2012-1-1xxx','2012-12-12xxx',2012,'39/84/DBP/2013xxx','2013-01-18xxx',0,0,0,0,0,0,'2719xxx');</v>
      </c>
    </row>
    <row r="2251" spans="1:31" ht="16.5" x14ac:dyDescent="0.3">
      <c r="A2251" t="s">
        <v>11193</v>
      </c>
      <c r="B2251" s="427">
        <v>102289</v>
      </c>
      <c r="C2251" s="427" t="s">
        <v>2828</v>
      </c>
      <c r="D2251" s="110" t="s">
        <v>4347</v>
      </c>
      <c r="E2251" s="428" t="s">
        <v>2829</v>
      </c>
      <c r="F2251" t="s">
        <v>8223</v>
      </c>
      <c r="G2251" s="428" t="s">
        <v>2829</v>
      </c>
      <c r="H2251" t="s">
        <v>8236</v>
      </c>
      <c r="I2251" s="428" t="s">
        <v>2830</v>
      </c>
      <c r="J2251" s="114">
        <v>2015</v>
      </c>
      <c r="K2251" s="373" t="s">
        <v>2828</v>
      </c>
      <c r="L2251" s="113" t="s">
        <v>9871</v>
      </c>
      <c r="M2251" s="428" t="s">
        <v>2829</v>
      </c>
      <c r="N2251" s="100">
        <v>42327</v>
      </c>
      <c r="O2251" s="428" t="s">
        <v>2830</v>
      </c>
      <c r="P2251" s="429">
        <v>0</v>
      </c>
      <c r="Q2251" s="424" t="s">
        <v>4071</v>
      </c>
      <c r="R2251" s="429">
        <v>0</v>
      </c>
      <c r="S2251" s="424" t="s">
        <v>4071</v>
      </c>
      <c r="T2251" s="424">
        <v>0</v>
      </c>
      <c r="U2251" s="426" t="s">
        <v>4071</v>
      </c>
      <c r="V2251" s="424">
        <v>0</v>
      </c>
      <c r="W2251" s="426" t="s">
        <v>4071</v>
      </c>
      <c r="X2251" s="89">
        <v>0</v>
      </c>
      <c r="Y2251" s="426" t="s">
        <v>4071</v>
      </c>
      <c r="Z2251" s="89">
        <v>0</v>
      </c>
      <c r="AA2251" t="s">
        <v>2828</v>
      </c>
      <c r="AB2251">
        <v>2720</v>
      </c>
      <c r="AC2251" t="s">
        <v>11068</v>
      </c>
      <c r="AD2251" s="100" t="str">
        <f>TEXT(N2251,"yyyy-mm-dd")</f>
        <v>2015-11-19</v>
      </c>
      <c r="AE2251" t="str">
        <f t="shared" si="23"/>
        <v>insert into tagihanawal(id, evaluator, checking_period1, checking_period2, billing_period, billing_no, billing_date, iuran_tetap_idr, iuran_tetap_usd, royalti_idr, royalti_usd, pht_idr, pht_usd, company_id)values(102289,'BPK RIxxx','2013-1-1xxx','2015-12-12xxx',2015,'015025/84/DBP/2015xxx','2015-11-19xxx',0,0,0,0,0,0,'2720xxx');</v>
      </c>
    </row>
    <row r="2252" spans="1:31" ht="16.5" x14ac:dyDescent="0.3">
      <c r="A2252" t="s">
        <v>11193</v>
      </c>
      <c r="B2252" s="427">
        <v>102290</v>
      </c>
      <c r="C2252" s="427" t="s">
        <v>2828</v>
      </c>
      <c r="D2252" s="110" t="s">
        <v>4347</v>
      </c>
      <c r="E2252" s="428" t="s">
        <v>2829</v>
      </c>
      <c r="F2252" t="s">
        <v>8225</v>
      </c>
      <c r="G2252" s="428" t="s">
        <v>2829</v>
      </c>
      <c r="H2252" t="s">
        <v>8239</v>
      </c>
      <c r="I2252" s="428" t="s">
        <v>2830</v>
      </c>
      <c r="J2252" s="114">
        <v>2011</v>
      </c>
      <c r="K2252" s="373" t="s">
        <v>2828</v>
      </c>
      <c r="L2252" s="113" t="s">
        <v>9872</v>
      </c>
      <c r="M2252" s="428" t="s">
        <v>2829</v>
      </c>
      <c r="N2252" s="100">
        <v>40925</v>
      </c>
      <c r="O2252" s="428" t="s">
        <v>2830</v>
      </c>
      <c r="P2252" s="429">
        <v>0</v>
      </c>
      <c r="Q2252" s="424" t="s">
        <v>4071</v>
      </c>
      <c r="R2252" s="429">
        <v>0</v>
      </c>
      <c r="S2252" s="424" t="s">
        <v>4071</v>
      </c>
      <c r="T2252" s="424">
        <v>0</v>
      </c>
      <c r="U2252" s="426" t="s">
        <v>4071</v>
      </c>
      <c r="V2252" s="424">
        <v>0</v>
      </c>
      <c r="W2252" s="426" t="s">
        <v>4071</v>
      </c>
      <c r="X2252" s="89">
        <v>0</v>
      </c>
      <c r="Y2252" s="426" t="s">
        <v>4071</v>
      </c>
      <c r="Z2252" s="89">
        <v>0</v>
      </c>
      <c r="AA2252" t="s">
        <v>2828</v>
      </c>
      <c r="AB2252">
        <v>2721</v>
      </c>
      <c r="AC2252" t="s">
        <v>11068</v>
      </c>
      <c r="AD2252" s="100" t="str">
        <f>TEXT(N2252,"yyyy-mm-dd")</f>
        <v>2012-01-17</v>
      </c>
      <c r="AE2252" t="str">
        <f t="shared" si="23"/>
        <v>insert into tagihanawal(id, evaluator, checking_period1, checking_period2, billing_period, billing_no, billing_date, iuran_tetap_idr, iuran_tetap_usd, royalti_idr, royalti_usd, pht_idr, pht_usd, company_id)values(102290,'BPK RIxxx','2008-1-1xxx','2009-12-12xxx',2011,'00440/84/DBP/2012xxx','2012-01-17xxx',0,0,0,0,0,0,'2721xxx');</v>
      </c>
    </row>
    <row r="2253" spans="1:31" ht="16.5" x14ac:dyDescent="0.3">
      <c r="A2253" t="s">
        <v>11193</v>
      </c>
      <c r="B2253" s="427">
        <v>102291</v>
      </c>
      <c r="C2253" s="427" t="s">
        <v>2828</v>
      </c>
      <c r="D2253" s="110" t="s">
        <v>4347</v>
      </c>
      <c r="E2253" s="428" t="s">
        <v>2829</v>
      </c>
      <c r="F2253" t="s">
        <v>8223</v>
      </c>
      <c r="G2253" s="428" t="s">
        <v>2829</v>
      </c>
      <c r="H2253" t="s">
        <v>8236</v>
      </c>
      <c r="I2253" s="428" t="s">
        <v>2830</v>
      </c>
      <c r="J2253" s="114">
        <v>2015</v>
      </c>
      <c r="K2253" s="373" t="s">
        <v>2828</v>
      </c>
      <c r="L2253" s="113" t="s">
        <v>9873</v>
      </c>
      <c r="M2253" s="428" t="s">
        <v>2829</v>
      </c>
      <c r="N2253" s="100">
        <v>42310</v>
      </c>
      <c r="O2253" s="428" t="s">
        <v>2830</v>
      </c>
      <c r="P2253" s="429">
        <v>0</v>
      </c>
      <c r="Q2253" s="424" t="s">
        <v>4071</v>
      </c>
      <c r="R2253" s="429">
        <v>0</v>
      </c>
      <c r="S2253" s="424" t="s">
        <v>4071</v>
      </c>
      <c r="T2253" s="424">
        <v>0</v>
      </c>
      <c r="U2253" s="426" t="s">
        <v>4071</v>
      </c>
      <c r="V2253" s="424">
        <v>0</v>
      </c>
      <c r="W2253" s="426" t="s">
        <v>4071</v>
      </c>
      <c r="X2253" s="89">
        <v>0</v>
      </c>
      <c r="Y2253" s="426" t="s">
        <v>4071</v>
      </c>
      <c r="Z2253" s="89">
        <v>0</v>
      </c>
      <c r="AA2253" t="s">
        <v>2828</v>
      </c>
      <c r="AB2253">
        <v>2721</v>
      </c>
      <c r="AC2253" t="s">
        <v>11068</v>
      </c>
      <c r="AD2253" s="100" t="str">
        <f>TEXT(N2253,"yyyy-mm-dd")</f>
        <v>2015-11-02</v>
      </c>
      <c r="AE2253" t="str">
        <f t="shared" si="23"/>
        <v>insert into tagihanawal(id, evaluator, checking_period1, checking_period2, billing_period, billing_no, billing_date, iuran_tetap_idr, iuran_tetap_usd, royalti_idr, royalti_usd, pht_idr, pht_usd, company_id)values(102291,'BPK RIxxx','2013-1-1xxx','2015-12-12xxx',2015,'014552/84/DBP/2015xxx','2015-11-02xxx',0,0,0,0,0,0,'2721xxx');</v>
      </c>
    </row>
    <row r="2254" spans="1:31" ht="16.5" x14ac:dyDescent="0.3">
      <c r="A2254" t="s">
        <v>11193</v>
      </c>
      <c r="B2254" s="427">
        <v>102292</v>
      </c>
      <c r="C2254" s="427" t="s">
        <v>2828</v>
      </c>
      <c r="D2254" s="109" t="s">
        <v>4347</v>
      </c>
      <c r="E2254" s="428" t="s">
        <v>2829</v>
      </c>
      <c r="F2254" t="s">
        <v>8224</v>
      </c>
      <c r="G2254" s="428" t="s">
        <v>2829</v>
      </c>
      <c r="H2254" t="s">
        <v>8238</v>
      </c>
      <c r="I2254" s="428" t="s">
        <v>2830</v>
      </c>
      <c r="J2254" s="374">
        <v>2010</v>
      </c>
      <c r="K2254" s="373" t="s">
        <v>2828</v>
      </c>
      <c r="L2254" s="113" t="s">
        <v>4545</v>
      </c>
      <c r="M2254" s="428" t="s">
        <v>2829</v>
      </c>
      <c r="N2254" s="100">
        <v>40319</v>
      </c>
      <c r="O2254" s="428" t="s">
        <v>2830</v>
      </c>
      <c r="P2254" s="429">
        <v>0</v>
      </c>
      <c r="Q2254" s="424" t="s">
        <v>4071</v>
      </c>
      <c r="R2254" s="429">
        <v>0</v>
      </c>
      <c r="S2254" s="424" t="s">
        <v>4071</v>
      </c>
      <c r="T2254" s="424">
        <v>0</v>
      </c>
      <c r="U2254" s="426" t="s">
        <v>4071</v>
      </c>
      <c r="V2254" s="424">
        <v>0</v>
      </c>
      <c r="W2254" s="426" t="s">
        <v>4071</v>
      </c>
      <c r="X2254" s="89">
        <v>0</v>
      </c>
      <c r="Y2254" s="426" t="s">
        <v>4071</v>
      </c>
      <c r="Z2254" s="89">
        <v>0</v>
      </c>
      <c r="AA2254" t="s">
        <v>2828</v>
      </c>
      <c r="AB2254">
        <v>2721</v>
      </c>
      <c r="AC2254" t="s">
        <v>11068</v>
      </c>
      <c r="AD2254" s="100" t="str">
        <f>TEXT(N2254,"yyyy-mm-dd")</f>
        <v>2010-05-21</v>
      </c>
      <c r="AE2254" t="str">
        <f t="shared" si="23"/>
        <v>insert into tagihanawal(id, evaluator, checking_period1, checking_period2, billing_period, billing_no, billing_date, iuran_tetap_idr, iuran_tetap_usd, royalti_idr, royalti_usd, pht_idr, pht_usd, company_id)values(102292,'BPK RIxxx','2006-1-1xxx','2007-12-12xxx',2010,'1644/84,03/DBM/2010xxx','2010-05-21xxx',0,0,0,0,0,0,'2721xxx');</v>
      </c>
    </row>
    <row r="2255" spans="1:31" ht="16.5" x14ac:dyDescent="0.3">
      <c r="A2255" t="s">
        <v>11193</v>
      </c>
      <c r="B2255" s="427">
        <v>102293</v>
      </c>
      <c r="C2255" s="427" t="s">
        <v>2828</v>
      </c>
      <c r="D2255" s="110" t="s">
        <v>4347</v>
      </c>
      <c r="E2255" s="428" t="s">
        <v>2829</v>
      </c>
      <c r="F2255" t="s">
        <v>8223</v>
      </c>
      <c r="G2255" s="428" t="s">
        <v>2829</v>
      </c>
      <c r="H2255" t="s">
        <v>8236</v>
      </c>
      <c r="I2255" s="428" t="s">
        <v>2830</v>
      </c>
      <c r="J2255" s="114">
        <v>2015</v>
      </c>
      <c r="K2255" s="373" t="s">
        <v>2828</v>
      </c>
      <c r="L2255" s="113" t="s">
        <v>9874</v>
      </c>
      <c r="M2255" s="428" t="s">
        <v>2829</v>
      </c>
      <c r="N2255" s="100">
        <v>42327</v>
      </c>
      <c r="O2255" s="428" t="s">
        <v>2830</v>
      </c>
      <c r="P2255" s="429">
        <v>0</v>
      </c>
      <c r="Q2255" s="424" t="s">
        <v>4071</v>
      </c>
      <c r="R2255" s="429">
        <v>0</v>
      </c>
      <c r="S2255" s="424" t="s">
        <v>4071</v>
      </c>
      <c r="T2255" s="424">
        <v>0</v>
      </c>
      <c r="U2255" s="426" t="s">
        <v>4071</v>
      </c>
      <c r="V2255" s="424">
        <v>0</v>
      </c>
      <c r="W2255" s="426" t="s">
        <v>4071</v>
      </c>
      <c r="X2255" s="89">
        <v>0</v>
      </c>
      <c r="Y2255" s="426" t="s">
        <v>4071</v>
      </c>
      <c r="Z2255" s="89">
        <v>0</v>
      </c>
      <c r="AA2255" t="s">
        <v>2828</v>
      </c>
      <c r="AB2255">
        <v>2722</v>
      </c>
      <c r="AC2255" t="s">
        <v>11068</v>
      </c>
      <c r="AD2255" s="100" t="str">
        <f>TEXT(N2255,"yyyy-mm-dd")</f>
        <v>2015-11-19</v>
      </c>
      <c r="AE2255" t="str">
        <f t="shared" si="23"/>
        <v>insert into tagihanawal(id, evaluator, checking_period1, checking_period2, billing_period, billing_no, billing_date, iuran_tetap_idr, iuran_tetap_usd, royalti_idr, royalti_usd, pht_idr, pht_usd, company_id)values(102293,'BPK RIxxx','2013-1-1xxx','2015-12-12xxx',2015,'015019/84/DBP/2015xxx','2015-11-19xxx',0,0,0,0,0,0,'2722xxx');</v>
      </c>
    </row>
    <row r="2256" spans="1:31" ht="16.5" x14ac:dyDescent="0.3">
      <c r="A2256" t="s">
        <v>11193</v>
      </c>
      <c r="B2256" s="427">
        <v>102294</v>
      </c>
      <c r="C2256" s="427" t="s">
        <v>2828</v>
      </c>
      <c r="D2256" s="110" t="s">
        <v>4347</v>
      </c>
      <c r="E2256" s="428" t="s">
        <v>2829</v>
      </c>
      <c r="F2256" t="s">
        <v>8223</v>
      </c>
      <c r="G2256" s="428" t="s">
        <v>2829</v>
      </c>
      <c r="H2256" t="s">
        <v>8236</v>
      </c>
      <c r="I2256" s="428" t="s">
        <v>2830</v>
      </c>
      <c r="J2256" s="114">
        <v>2015</v>
      </c>
      <c r="K2256" s="373" t="s">
        <v>2828</v>
      </c>
      <c r="L2256" s="113" t="s">
        <v>9875</v>
      </c>
      <c r="M2256" s="428" t="s">
        <v>2829</v>
      </c>
      <c r="N2256" s="100">
        <v>42327</v>
      </c>
      <c r="O2256" s="428" t="s">
        <v>2830</v>
      </c>
      <c r="P2256" s="429">
        <v>0</v>
      </c>
      <c r="Q2256" s="424" t="s">
        <v>4071</v>
      </c>
      <c r="R2256" s="429">
        <v>0</v>
      </c>
      <c r="S2256" s="424" t="s">
        <v>4071</v>
      </c>
      <c r="T2256" s="424">
        <v>0</v>
      </c>
      <c r="U2256" s="426" t="s">
        <v>4071</v>
      </c>
      <c r="V2256" s="424">
        <v>0</v>
      </c>
      <c r="W2256" s="426" t="s">
        <v>4071</v>
      </c>
      <c r="X2256" s="89">
        <v>0</v>
      </c>
      <c r="Y2256" s="426" t="s">
        <v>4071</v>
      </c>
      <c r="Z2256" s="89">
        <v>0</v>
      </c>
      <c r="AA2256" t="s">
        <v>2828</v>
      </c>
      <c r="AB2256">
        <v>2723</v>
      </c>
      <c r="AC2256" t="s">
        <v>11068</v>
      </c>
      <c r="AD2256" s="100" t="str">
        <f>TEXT(N2256,"yyyy-mm-dd")</f>
        <v>2015-11-19</v>
      </c>
      <c r="AE2256" t="str">
        <f t="shared" si="23"/>
        <v>insert into tagihanawal(id, evaluator, checking_period1, checking_period2, billing_period, billing_no, billing_date, iuran_tetap_idr, iuran_tetap_usd, royalti_idr, royalti_usd, pht_idr, pht_usd, company_id)values(102294,'BPK RIxxx','2013-1-1xxx','2015-12-12xxx',2015,'015024/84/DBP/2015xxx','2015-11-19xxx',0,0,0,0,0,0,'2723xxx');</v>
      </c>
    </row>
    <row r="2257" spans="1:31" ht="16.5" x14ac:dyDescent="0.3">
      <c r="A2257" t="s">
        <v>11193</v>
      </c>
      <c r="B2257" s="427">
        <v>102295</v>
      </c>
      <c r="C2257" s="427" t="s">
        <v>2828</v>
      </c>
      <c r="D2257" s="110" t="s">
        <v>4347</v>
      </c>
      <c r="E2257" s="428" t="s">
        <v>2829</v>
      </c>
      <c r="F2257" t="s">
        <v>8223</v>
      </c>
      <c r="G2257" s="428" t="s">
        <v>2829</v>
      </c>
      <c r="H2257" t="s">
        <v>8236</v>
      </c>
      <c r="I2257" s="428" t="s">
        <v>2830</v>
      </c>
      <c r="J2257" s="114">
        <v>2015</v>
      </c>
      <c r="K2257" s="373" t="s">
        <v>2828</v>
      </c>
      <c r="L2257" s="113" t="s">
        <v>9876</v>
      </c>
      <c r="M2257" s="428" t="s">
        <v>2829</v>
      </c>
      <c r="N2257" s="100">
        <v>42327</v>
      </c>
      <c r="O2257" s="428" t="s">
        <v>2830</v>
      </c>
      <c r="P2257" s="429">
        <v>0</v>
      </c>
      <c r="Q2257" s="424" t="s">
        <v>4071</v>
      </c>
      <c r="R2257" s="429">
        <v>0</v>
      </c>
      <c r="S2257" s="424" t="s">
        <v>4071</v>
      </c>
      <c r="T2257" s="424">
        <v>0</v>
      </c>
      <c r="U2257" s="426" t="s">
        <v>4071</v>
      </c>
      <c r="V2257" s="424">
        <v>0</v>
      </c>
      <c r="W2257" s="426" t="s">
        <v>4071</v>
      </c>
      <c r="X2257" s="89">
        <v>0</v>
      </c>
      <c r="Y2257" s="426" t="s">
        <v>4071</v>
      </c>
      <c r="Z2257" s="89">
        <v>0</v>
      </c>
      <c r="AA2257" t="s">
        <v>2828</v>
      </c>
      <c r="AB2257">
        <v>2724</v>
      </c>
      <c r="AC2257" t="s">
        <v>11068</v>
      </c>
      <c r="AD2257" s="100" t="str">
        <f>TEXT(N2257,"yyyy-mm-dd")</f>
        <v>2015-11-19</v>
      </c>
      <c r="AE2257" t="str">
        <f t="shared" si="23"/>
        <v>insert into tagihanawal(id, evaluator, checking_period1, checking_period2, billing_period, billing_no, billing_date, iuran_tetap_idr, iuran_tetap_usd, royalti_idr, royalti_usd, pht_idr, pht_usd, company_id)values(102295,'BPK RIxxx','2013-1-1xxx','2015-12-12xxx',2015,'015018/84/DBP/2015xxx','2015-11-19xxx',0,0,0,0,0,0,'2724xxx');</v>
      </c>
    </row>
    <row r="2258" spans="1:31" ht="16.5" x14ac:dyDescent="0.3">
      <c r="A2258" t="s">
        <v>11193</v>
      </c>
      <c r="B2258" s="427">
        <v>102296</v>
      </c>
      <c r="C2258" s="427" t="s">
        <v>2828</v>
      </c>
      <c r="D2258" s="110" t="s">
        <v>4347</v>
      </c>
      <c r="E2258" s="428" t="s">
        <v>2829</v>
      </c>
      <c r="F2258" t="s">
        <v>8223</v>
      </c>
      <c r="G2258" s="428" t="s">
        <v>2829</v>
      </c>
      <c r="H2258" t="s">
        <v>8236</v>
      </c>
      <c r="I2258" s="428" t="s">
        <v>2830</v>
      </c>
      <c r="J2258" s="114">
        <v>2015</v>
      </c>
      <c r="K2258" s="373" t="s">
        <v>2828</v>
      </c>
      <c r="L2258" s="113" t="s">
        <v>9877</v>
      </c>
      <c r="M2258" s="428" t="s">
        <v>2829</v>
      </c>
      <c r="N2258" s="100">
        <v>42327</v>
      </c>
      <c r="O2258" s="428" t="s">
        <v>2830</v>
      </c>
      <c r="P2258" s="429">
        <v>0</v>
      </c>
      <c r="Q2258" s="424" t="s">
        <v>4071</v>
      </c>
      <c r="R2258" s="429">
        <v>0</v>
      </c>
      <c r="S2258" s="424" t="s">
        <v>4071</v>
      </c>
      <c r="T2258" s="424">
        <v>0</v>
      </c>
      <c r="U2258" s="426" t="s">
        <v>4071</v>
      </c>
      <c r="V2258" s="424">
        <v>0</v>
      </c>
      <c r="W2258" s="426" t="s">
        <v>4071</v>
      </c>
      <c r="X2258" s="89">
        <v>0</v>
      </c>
      <c r="Y2258" s="426" t="s">
        <v>4071</v>
      </c>
      <c r="Z2258" s="89">
        <v>0</v>
      </c>
      <c r="AA2258" t="s">
        <v>2828</v>
      </c>
      <c r="AB2258">
        <v>2725</v>
      </c>
      <c r="AC2258" t="s">
        <v>11068</v>
      </c>
      <c r="AD2258" s="100" t="str">
        <f>TEXT(N2258,"yyyy-mm-dd")</f>
        <v>2015-11-19</v>
      </c>
      <c r="AE2258" t="str">
        <f t="shared" si="23"/>
        <v>insert into tagihanawal(id, evaluator, checking_period1, checking_period2, billing_period, billing_no, billing_date, iuran_tetap_idr, iuran_tetap_usd, royalti_idr, royalti_usd, pht_idr, pht_usd, company_id)values(102296,'BPK RIxxx','2013-1-1xxx','2015-12-12xxx',2015,'015017/84/DBP/2015xxx','2015-11-19xxx',0,0,0,0,0,0,'2725xxx');</v>
      </c>
    </row>
    <row r="2259" spans="1:31" ht="16.5" x14ac:dyDescent="0.3">
      <c r="A2259" t="s">
        <v>11193</v>
      </c>
      <c r="B2259" s="427">
        <v>102297</v>
      </c>
      <c r="C2259" s="427" t="s">
        <v>2828</v>
      </c>
      <c r="D2259" s="110" t="s">
        <v>4347</v>
      </c>
      <c r="E2259" s="428" t="s">
        <v>2829</v>
      </c>
      <c r="F2259" t="s">
        <v>8226</v>
      </c>
      <c r="G2259" s="428" t="s">
        <v>2829</v>
      </c>
      <c r="H2259" t="s">
        <v>8240</v>
      </c>
      <c r="I2259" s="428" t="s">
        <v>2830</v>
      </c>
      <c r="J2259" s="114">
        <v>2012</v>
      </c>
      <c r="K2259" s="373" t="s">
        <v>2828</v>
      </c>
      <c r="L2259" s="113" t="s">
        <v>9878</v>
      </c>
      <c r="M2259" s="428" t="s">
        <v>2829</v>
      </c>
      <c r="N2259" s="100">
        <v>40920</v>
      </c>
      <c r="O2259" s="428" t="s">
        <v>2830</v>
      </c>
      <c r="P2259" s="429">
        <v>0</v>
      </c>
      <c r="Q2259" s="424" t="s">
        <v>4071</v>
      </c>
      <c r="R2259" s="429">
        <v>0</v>
      </c>
      <c r="S2259" s="424" t="s">
        <v>4071</v>
      </c>
      <c r="T2259" s="424">
        <v>0</v>
      </c>
      <c r="U2259" s="426" t="s">
        <v>4071</v>
      </c>
      <c r="V2259" s="424">
        <v>0</v>
      </c>
      <c r="W2259" s="426" t="s">
        <v>4071</v>
      </c>
      <c r="X2259" s="89">
        <v>0</v>
      </c>
      <c r="Y2259" s="426" t="s">
        <v>4071</v>
      </c>
      <c r="Z2259" s="89">
        <v>0</v>
      </c>
      <c r="AA2259" t="s">
        <v>2828</v>
      </c>
      <c r="AB2259">
        <v>3315</v>
      </c>
      <c r="AC2259" t="s">
        <v>11068</v>
      </c>
      <c r="AD2259" s="100" t="str">
        <f>TEXT(N2259,"yyyy-mm-dd")</f>
        <v>2012-01-12</v>
      </c>
      <c r="AE2259" t="str">
        <f t="shared" si="23"/>
        <v>insert into tagihanawal(id, evaluator, checking_period1, checking_period2, billing_period, billing_no, billing_date, iuran_tetap_idr, iuran_tetap_usd, royalti_idr, royalti_usd, pht_idr, pht_usd, company_id)values(102297,'BPK RIxxx','2010-1-1xxx','2011-12-12xxx',2012,'00354/84/DBP/2012xxx','2012-01-12xxx',0,0,0,0,0,0,'3315xxx');</v>
      </c>
    </row>
    <row r="2260" spans="1:31" ht="16.5" x14ac:dyDescent="0.3">
      <c r="A2260" t="s">
        <v>11193</v>
      </c>
      <c r="B2260" s="427">
        <v>102298</v>
      </c>
      <c r="C2260" s="427" t="s">
        <v>2828</v>
      </c>
      <c r="D2260" s="110" t="s">
        <v>2841</v>
      </c>
      <c r="E2260" s="428" t="s">
        <v>2829</v>
      </c>
      <c r="F2260" t="s">
        <v>8230</v>
      </c>
      <c r="G2260" s="428" t="s">
        <v>2829</v>
      </c>
      <c r="H2260" t="s">
        <v>8237</v>
      </c>
      <c r="I2260" s="428" t="s">
        <v>2830</v>
      </c>
      <c r="J2260" s="81">
        <v>2015</v>
      </c>
      <c r="K2260" s="373" t="s">
        <v>2828</v>
      </c>
      <c r="L2260" s="113" t="s">
        <v>9879</v>
      </c>
      <c r="M2260" s="428" t="s">
        <v>2829</v>
      </c>
      <c r="N2260" s="100">
        <v>42332</v>
      </c>
      <c r="O2260" s="428" t="s">
        <v>2830</v>
      </c>
      <c r="P2260" s="429">
        <v>0</v>
      </c>
      <c r="Q2260" s="424" t="s">
        <v>4071</v>
      </c>
      <c r="R2260" s="429">
        <v>0</v>
      </c>
      <c r="S2260" s="424" t="s">
        <v>4071</v>
      </c>
      <c r="T2260" s="424">
        <v>0</v>
      </c>
      <c r="U2260" s="426" t="s">
        <v>4071</v>
      </c>
      <c r="V2260" s="424">
        <v>0</v>
      </c>
      <c r="W2260" s="426" t="s">
        <v>4071</v>
      </c>
      <c r="X2260" s="89">
        <v>0</v>
      </c>
      <c r="Y2260" s="426" t="s">
        <v>4071</v>
      </c>
      <c r="Z2260" s="89">
        <v>0</v>
      </c>
      <c r="AA2260" t="s">
        <v>2828</v>
      </c>
      <c r="AB2260">
        <v>3315</v>
      </c>
      <c r="AC2260" t="s">
        <v>11068</v>
      </c>
      <c r="AD2260" s="100" t="str">
        <f>TEXT(N2260,"yyyy-mm-dd")</f>
        <v>2015-11-24</v>
      </c>
      <c r="AE2260" t="str">
        <f t="shared" si="23"/>
        <v>insert into tagihanawal(id, evaluator, checking_period1, checking_period2, billing_period, billing_no, billing_date, iuran_tetap_idr, iuran_tetap_usd, royalti_idr, royalti_usd, pht_idr, pht_usd, company_id)values(102298,'OPN BPKPxxx','2011-1-1xxx','2013-12-12xxx',2015,'015308/84/DBP/2015xxx','2015-11-24xxx',0,0,0,0,0,0,'3315xxx');</v>
      </c>
    </row>
    <row r="2261" spans="1:31" ht="16.5" x14ac:dyDescent="0.3">
      <c r="A2261" t="s">
        <v>11193</v>
      </c>
      <c r="B2261" s="427">
        <v>102299</v>
      </c>
      <c r="C2261" s="427" t="s">
        <v>2828</v>
      </c>
      <c r="D2261" s="110" t="s">
        <v>2841</v>
      </c>
      <c r="E2261" s="428" t="s">
        <v>2829</v>
      </c>
      <c r="F2261" t="s">
        <v>8230</v>
      </c>
      <c r="G2261" s="428" t="s">
        <v>2829</v>
      </c>
      <c r="H2261" t="s">
        <v>8237</v>
      </c>
      <c r="I2261" s="428" t="s">
        <v>2830</v>
      </c>
      <c r="J2261" s="81">
        <v>2015</v>
      </c>
      <c r="K2261" s="373" t="s">
        <v>2828</v>
      </c>
      <c r="L2261" s="113" t="s">
        <v>9879</v>
      </c>
      <c r="M2261" s="428" t="s">
        <v>2829</v>
      </c>
      <c r="N2261" s="100">
        <v>42332</v>
      </c>
      <c r="O2261" s="428" t="s">
        <v>2830</v>
      </c>
      <c r="P2261" s="429">
        <v>0</v>
      </c>
      <c r="Q2261" s="424" t="s">
        <v>4071</v>
      </c>
      <c r="R2261" s="429">
        <v>0</v>
      </c>
      <c r="S2261" s="424" t="s">
        <v>4071</v>
      </c>
      <c r="T2261" s="424">
        <v>0</v>
      </c>
      <c r="U2261" s="426" t="s">
        <v>4071</v>
      </c>
      <c r="V2261" s="424">
        <v>0</v>
      </c>
      <c r="W2261" s="426" t="s">
        <v>4071</v>
      </c>
      <c r="X2261" s="89">
        <v>0</v>
      </c>
      <c r="Y2261" s="426" t="s">
        <v>4071</v>
      </c>
      <c r="Z2261" s="89">
        <v>0</v>
      </c>
      <c r="AA2261" t="s">
        <v>2828</v>
      </c>
      <c r="AB2261">
        <v>3315</v>
      </c>
      <c r="AC2261" t="s">
        <v>11068</v>
      </c>
      <c r="AD2261" s="100" t="str">
        <f>TEXT(N2261,"yyyy-mm-dd")</f>
        <v>2015-11-24</v>
      </c>
      <c r="AE2261" t="str">
        <f t="shared" si="23"/>
        <v>insert into tagihanawal(id, evaluator, checking_period1, checking_period2, billing_period, billing_no, billing_date, iuran_tetap_idr, iuran_tetap_usd, royalti_idr, royalti_usd, pht_idr, pht_usd, company_id)values(102299,'OPN BPKPxxx','2011-1-1xxx','2013-12-12xxx',2015,'015308/84/DBP/2015xxx','2015-11-24xxx',0,0,0,0,0,0,'3315xxx');</v>
      </c>
    </row>
    <row r="2262" spans="1:31" ht="16.5" x14ac:dyDescent="0.3">
      <c r="A2262" t="s">
        <v>11193</v>
      </c>
      <c r="B2262" s="427">
        <v>102300</v>
      </c>
      <c r="C2262" s="427" t="s">
        <v>2828</v>
      </c>
      <c r="D2262" s="110" t="s">
        <v>2841</v>
      </c>
      <c r="E2262" s="428" t="s">
        <v>2829</v>
      </c>
      <c r="F2262" t="s">
        <v>8230</v>
      </c>
      <c r="G2262" s="428" t="s">
        <v>2829</v>
      </c>
      <c r="H2262" t="s">
        <v>8237</v>
      </c>
      <c r="I2262" s="428" t="s">
        <v>2830</v>
      </c>
      <c r="J2262" s="81">
        <v>2015</v>
      </c>
      <c r="K2262" s="373" t="s">
        <v>2828</v>
      </c>
      <c r="L2262" s="113" t="s">
        <v>9879</v>
      </c>
      <c r="M2262" s="428" t="s">
        <v>2829</v>
      </c>
      <c r="N2262" s="100">
        <v>42332</v>
      </c>
      <c r="O2262" s="428" t="s">
        <v>2830</v>
      </c>
      <c r="P2262" s="429">
        <v>0</v>
      </c>
      <c r="Q2262" s="424" t="s">
        <v>4071</v>
      </c>
      <c r="R2262" s="429">
        <v>0</v>
      </c>
      <c r="S2262" s="424" t="s">
        <v>4071</v>
      </c>
      <c r="T2262" s="424">
        <v>0</v>
      </c>
      <c r="U2262" s="426" t="s">
        <v>4071</v>
      </c>
      <c r="V2262" s="424">
        <v>0</v>
      </c>
      <c r="W2262" s="426" t="s">
        <v>4071</v>
      </c>
      <c r="X2262" s="89">
        <v>0</v>
      </c>
      <c r="Y2262" s="426" t="s">
        <v>4071</v>
      </c>
      <c r="Z2262" s="89">
        <v>0</v>
      </c>
      <c r="AA2262" t="s">
        <v>2828</v>
      </c>
      <c r="AB2262">
        <v>3315</v>
      </c>
      <c r="AC2262" t="s">
        <v>11068</v>
      </c>
      <c r="AD2262" s="100" t="str">
        <f>TEXT(N2262,"yyyy-mm-dd")</f>
        <v>2015-11-24</v>
      </c>
      <c r="AE2262" t="str">
        <f t="shared" si="23"/>
        <v>insert into tagihanawal(id, evaluator, checking_period1, checking_period2, billing_period, billing_no, billing_date, iuran_tetap_idr, iuran_tetap_usd, royalti_idr, royalti_usd, pht_idr, pht_usd, company_id)values(102300,'OPN BPKPxxx','2011-1-1xxx','2013-12-12xxx',2015,'015308/84/DBP/2015xxx','2015-11-24xxx',0,0,0,0,0,0,'3315xxx');</v>
      </c>
    </row>
    <row r="2263" spans="1:31" ht="16.5" x14ac:dyDescent="0.3">
      <c r="A2263" t="s">
        <v>11193</v>
      </c>
      <c r="B2263" s="427">
        <v>102301</v>
      </c>
      <c r="C2263" s="427" t="s">
        <v>2828</v>
      </c>
      <c r="D2263" s="110" t="s">
        <v>2841</v>
      </c>
      <c r="E2263" s="428" t="s">
        <v>2829</v>
      </c>
      <c r="F2263" t="s">
        <v>8230</v>
      </c>
      <c r="G2263" s="428" t="s">
        <v>2829</v>
      </c>
      <c r="H2263" t="s">
        <v>8237</v>
      </c>
      <c r="I2263" s="428" t="s">
        <v>2830</v>
      </c>
      <c r="J2263" s="81">
        <v>2015</v>
      </c>
      <c r="K2263" s="373" t="s">
        <v>2828</v>
      </c>
      <c r="L2263" s="113" t="s">
        <v>9879</v>
      </c>
      <c r="M2263" s="428" t="s">
        <v>2829</v>
      </c>
      <c r="N2263" s="100">
        <v>42332</v>
      </c>
      <c r="O2263" s="428" t="s">
        <v>2830</v>
      </c>
      <c r="P2263" s="429">
        <v>0</v>
      </c>
      <c r="Q2263" s="424" t="s">
        <v>4071</v>
      </c>
      <c r="R2263" s="429">
        <v>0</v>
      </c>
      <c r="S2263" s="424" t="s">
        <v>4071</v>
      </c>
      <c r="T2263" s="424">
        <v>0</v>
      </c>
      <c r="U2263" s="426" t="s">
        <v>4071</v>
      </c>
      <c r="V2263" s="424">
        <v>0</v>
      </c>
      <c r="W2263" s="426" t="s">
        <v>4071</v>
      </c>
      <c r="X2263" s="89">
        <v>0</v>
      </c>
      <c r="Y2263" s="426" t="s">
        <v>4071</v>
      </c>
      <c r="Z2263" s="89">
        <v>0</v>
      </c>
      <c r="AA2263" t="s">
        <v>2828</v>
      </c>
      <c r="AB2263">
        <v>3315</v>
      </c>
      <c r="AC2263" t="s">
        <v>11068</v>
      </c>
      <c r="AD2263" s="100" t="str">
        <f>TEXT(N2263,"yyyy-mm-dd")</f>
        <v>2015-11-24</v>
      </c>
      <c r="AE2263" t="str">
        <f t="shared" si="23"/>
        <v>insert into tagihanawal(id, evaluator, checking_period1, checking_period2, billing_period, billing_no, billing_date, iuran_tetap_idr, iuran_tetap_usd, royalti_idr, royalti_usd, pht_idr, pht_usd, company_id)values(102301,'OPN BPKPxxx','2011-1-1xxx','2013-12-12xxx',2015,'015308/84/DBP/2015xxx','2015-11-24xxx',0,0,0,0,0,0,'3315xxx');</v>
      </c>
    </row>
    <row r="2264" spans="1:31" ht="16.5" x14ac:dyDescent="0.3">
      <c r="A2264" t="s">
        <v>11193</v>
      </c>
      <c r="B2264" s="427">
        <v>102302</v>
      </c>
      <c r="C2264" s="427" t="s">
        <v>2828</v>
      </c>
      <c r="D2264" s="110" t="s">
        <v>2841</v>
      </c>
      <c r="E2264" s="428" t="s">
        <v>2829</v>
      </c>
      <c r="F2264" t="s">
        <v>8230</v>
      </c>
      <c r="G2264" s="428" t="s">
        <v>2829</v>
      </c>
      <c r="H2264" t="s">
        <v>8237</v>
      </c>
      <c r="I2264" s="428" t="s">
        <v>2830</v>
      </c>
      <c r="J2264" s="81">
        <v>2015</v>
      </c>
      <c r="K2264" s="373" t="s">
        <v>2828</v>
      </c>
      <c r="L2264" s="113" t="s">
        <v>9879</v>
      </c>
      <c r="M2264" s="428" t="s">
        <v>2829</v>
      </c>
      <c r="N2264" s="100">
        <v>42332</v>
      </c>
      <c r="O2264" s="428" t="s">
        <v>2830</v>
      </c>
      <c r="P2264" s="429">
        <v>0</v>
      </c>
      <c r="Q2264" s="424" t="s">
        <v>4071</v>
      </c>
      <c r="R2264" s="429">
        <v>0</v>
      </c>
      <c r="S2264" s="424" t="s">
        <v>4071</v>
      </c>
      <c r="T2264" s="424">
        <v>0</v>
      </c>
      <c r="U2264" s="426" t="s">
        <v>4071</v>
      </c>
      <c r="V2264" s="424">
        <v>0</v>
      </c>
      <c r="W2264" s="426" t="s">
        <v>4071</v>
      </c>
      <c r="X2264" s="89">
        <v>0</v>
      </c>
      <c r="Y2264" s="426" t="s">
        <v>4071</v>
      </c>
      <c r="Z2264" s="89">
        <v>0</v>
      </c>
      <c r="AA2264" t="s">
        <v>2828</v>
      </c>
      <c r="AB2264">
        <v>3315</v>
      </c>
      <c r="AC2264" t="s">
        <v>11068</v>
      </c>
      <c r="AD2264" s="100" t="str">
        <f>TEXT(N2264,"yyyy-mm-dd")</f>
        <v>2015-11-24</v>
      </c>
      <c r="AE2264" t="str">
        <f t="shared" si="23"/>
        <v>insert into tagihanawal(id, evaluator, checking_period1, checking_period2, billing_period, billing_no, billing_date, iuran_tetap_idr, iuran_tetap_usd, royalti_idr, royalti_usd, pht_idr, pht_usd, company_id)values(102302,'OPN BPKPxxx','2011-1-1xxx','2013-12-12xxx',2015,'015308/84/DBP/2015xxx','2015-11-24xxx',0,0,0,0,0,0,'3315xxx');</v>
      </c>
    </row>
    <row r="2265" spans="1:31" ht="16.5" x14ac:dyDescent="0.3">
      <c r="A2265" t="s">
        <v>11193</v>
      </c>
      <c r="B2265" s="427">
        <v>102303</v>
      </c>
      <c r="C2265" s="427" t="s">
        <v>2828</v>
      </c>
      <c r="D2265" s="110" t="s">
        <v>2841</v>
      </c>
      <c r="E2265" s="428" t="s">
        <v>2829</v>
      </c>
      <c r="F2265" t="s">
        <v>8230</v>
      </c>
      <c r="G2265" s="428" t="s">
        <v>2829</v>
      </c>
      <c r="H2265" t="s">
        <v>8237</v>
      </c>
      <c r="I2265" s="428" t="s">
        <v>2830</v>
      </c>
      <c r="J2265" s="81">
        <v>2015</v>
      </c>
      <c r="K2265" s="373" t="s">
        <v>2828</v>
      </c>
      <c r="L2265" s="113" t="s">
        <v>9879</v>
      </c>
      <c r="M2265" s="428" t="s">
        <v>2829</v>
      </c>
      <c r="N2265" s="100">
        <v>42332</v>
      </c>
      <c r="O2265" s="428" t="s">
        <v>2830</v>
      </c>
      <c r="P2265" s="429">
        <v>0</v>
      </c>
      <c r="Q2265" s="424" t="s">
        <v>4071</v>
      </c>
      <c r="R2265" s="429">
        <v>0</v>
      </c>
      <c r="S2265" s="424" t="s">
        <v>4071</v>
      </c>
      <c r="T2265" s="424">
        <v>0</v>
      </c>
      <c r="U2265" s="426" t="s">
        <v>4071</v>
      </c>
      <c r="V2265" s="424">
        <v>0</v>
      </c>
      <c r="W2265" s="426" t="s">
        <v>4071</v>
      </c>
      <c r="X2265" s="89">
        <v>0</v>
      </c>
      <c r="Y2265" s="426" t="s">
        <v>4071</v>
      </c>
      <c r="Z2265" s="89">
        <v>0</v>
      </c>
      <c r="AA2265" t="s">
        <v>2828</v>
      </c>
      <c r="AB2265">
        <v>3315</v>
      </c>
      <c r="AC2265" t="s">
        <v>11068</v>
      </c>
      <c r="AD2265" s="100" t="str">
        <f>TEXT(N2265,"yyyy-mm-dd")</f>
        <v>2015-11-24</v>
      </c>
      <c r="AE2265" t="str">
        <f t="shared" si="23"/>
        <v>insert into tagihanawal(id, evaluator, checking_period1, checking_period2, billing_period, billing_no, billing_date, iuran_tetap_idr, iuran_tetap_usd, royalti_idr, royalti_usd, pht_idr, pht_usd, company_id)values(102303,'OPN BPKPxxx','2011-1-1xxx','2013-12-12xxx',2015,'015308/84/DBP/2015xxx','2015-11-24xxx',0,0,0,0,0,0,'3315xxx');</v>
      </c>
    </row>
    <row r="2266" spans="1:31" ht="16.5" x14ac:dyDescent="0.3">
      <c r="A2266" t="s">
        <v>11193</v>
      </c>
      <c r="B2266" s="427">
        <v>102304</v>
      </c>
      <c r="C2266" s="427" t="s">
        <v>2828</v>
      </c>
      <c r="D2266" s="110" t="s">
        <v>2841</v>
      </c>
      <c r="E2266" s="428" t="s">
        <v>2829</v>
      </c>
      <c r="F2266" t="s">
        <v>8230</v>
      </c>
      <c r="G2266" s="428" t="s">
        <v>2829</v>
      </c>
      <c r="H2266" t="s">
        <v>8237</v>
      </c>
      <c r="I2266" s="428" t="s">
        <v>2830</v>
      </c>
      <c r="J2266" s="81">
        <v>2015</v>
      </c>
      <c r="K2266" s="373" t="s">
        <v>2828</v>
      </c>
      <c r="L2266" s="113" t="s">
        <v>9879</v>
      </c>
      <c r="M2266" s="428" t="s">
        <v>2829</v>
      </c>
      <c r="N2266" s="100">
        <v>42332</v>
      </c>
      <c r="O2266" s="428" t="s">
        <v>2830</v>
      </c>
      <c r="P2266" s="429">
        <v>0</v>
      </c>
      <c r="Q2266" s="424" t="s">
        <v>4071</v>
      </c>
      <c r="R2266" s="429">
        <v>0</v>
      </c>
      <c r="S2266" s="424" t="s">
        <v>4071</v>
      </c>
      <c r="T2266" s="424">
        <v>0</v>
      </c>
      <c r="U2266" s="426" t="s">
        <v>4071</v>
      </c>
      <c r="V2266" s="424">
        <v>0</v>
      </c>
      <c r="W2266" s="426" t="s">
        <v>4071</v>
      </c>
      <c r="X2266" s="89">
        <v>0</v>
      </c>
      <c r="Y2266" s="426" t="s">
        <v>4071</v>
      </c>
      <c r="Z2266" s="89">
        <v>0</v>
      </c>
      <c r="AA2266" t="s">
        <v>2828</v>
      </c>
      <c r="AB2266">
        <v>3315</v>
      </c>
      <c r="AC2266" t="s">
        <v>11068</v>
      </c>
      <c r="AD2266" s="100" t="str">
        <f>TEXT(N2266,"yyyy-mm-dd")</f>
        <v>2015-11-24</v>
      </c>
      <c r="AE2266" t="str">
        <f t="shared" si="23"/>
        <v>insert into tagihanawal(id, evaluator, checking_period1, checking_period2, billing_period, billing_no, billing_date, iuran_tetap_idr, iuran_tetap_usd, royalti_idr, royalti_usd, pht_idr, pht_usd, company_id)values(102304,'OPN BPKPxxx','2011-1-1xxx','2013-12-12xxx',2015,'015308/84/DBP/2015xxx','2015-11-24xxx',0,0,0,0,0,0,'3315xxx');</v>
      </c>
    </row>
    <row r="2267" spans="1:31" ht="16.5" x14ac:dyDescent="0.3">
      <c r="A2267" t="s">
        <v>11193</v>
      </c>
      <c r="B2267" s="427">
        <v>102305</v>
      </c>
      <c r="C2267" s="427" t="s">
        <v>2828</v>
      </c>
      <c r="D2267" s="110" t="s">
        <v>2841</v>
      </c>
      <c r="E2267" s="428" t="s">
        <v>2829</v>
      </c>
      <c r="F2267" t="s">
        <v>8230</v>
      </c>
      <c r="G2267" s="428" t="s">
        <v>2829</v>
      </c>
      <c r="H2267" t="s">
        <v>8237</v>
      </c>
      <c r="I2267" s="428" t="s">
        <v>2830</v>
      </c>
      <c r="J2267" s="81">
        <v>2015</v>
      </c>
      <c r="K2267" s="373" t="s">
        <v>2828</v>
      </c>
      <c r="L2267" s="113" t="s">
        <v>9879</v>
      </c>
      <c r="M2267" s="428" t="s">
        <v>2829</v>
      </c>
      <c r="N2267" s="100">
        <v>42332</v>
      </c>
      <c r="O2267" s="428" t="s">
        <v>2830</v>
      </c>
      <c r="P2267" s="429">
        <v>0</v>
      </c>
      <c r="Q2267" s="424" t="s">
        <v>4071</v>
      </c>
      <c r="R2267" s="429">
        <v>0</v>
      </c>
      <c r="S2267" s="424" t="s">
        <v>4071</v>
      </c>
      <c r="T2267" s="424">
        <v>0</v>
      </c>
      <c r="U2267" s="426" t="s">
        <v>4071</v>
      </c>
      <c r="V2267" s="424">
        <v>0</v>
      </c>
      <c r="W2267" s="426" t="s">
        <v>4071</v>
      </c>
      <c r="X2267" s="89">
        <v>0</v>
      </c>
      <c r="Y2267" s="426" t="s">
        <v>4071</v>
      </c>
      <c r="Z2267" s="89">
        <v>0</v>
      </c>
      <c r="AA2267" t="s">
        <v>2828</v>
      </c>
      <c r="AB2267">
        <v>3315</v>
      </c>
      <c r="AC2267" t="s">
        <v>11068</v>
      </c>
      <c r="AD2267" s="100" t="str">
        <f>TEXT(N2267,"yyyy-mm-dd")</f>
        <v>2015-11-24</v>
      </c>
      <c r="AE2267" t="str">
        <f t="shared" si="23"/>
        <v>insert into tagihanawal(id, evaluator, checking_period1, checking_period2, billing_period, billing_no, billing_date, iuran_tetap_idr, iuran_tetap_usd, royalti_idr, royalti_usd, pht_idr, pht_usd, company_id)values(102305,'OPN BPKPxxx','2011-1-1xxx','2013-12-12xxx',2015,'015308/84/DBP/2015xxx','2015-11-24xxx',0,0,0,0,0,0,'3315xxx');</v>
      </c>
    </row>
    <row r="2268" spans="1:31" ht="16.5" x14ac:dyDescent="0.3">
      <c r="A2268" t="s">
        <v>11193</v>
      </c>
      <c r="B2268" s="427">
        <v>102306</v>
      </c>
      <c r="C2268" s="427" t="s">
        <v>2828</v>
      </c>
      <c r="D2268" s="110" t="s">
        <v>2841</v>
      </c>
      <c r="E2268" s="428" t="s">
        <v>2829</v>
      </c>
      <c r="F2268" t="s">
        <v>8230</v>
      </c>
      <c r="G2268" s="428" t="s">
        <v>2829</v>
      </c>
      <c r="H2268" t="s">
        <v>8237</v>
      </c>
      <c r="I2268" s="428" t="s">
        <v>2830</v>
      </c>
      <c r="J2268" s="81">
        <v>2015</v>
      </c>
      <c r="K2268" s="373" t="s">
        <v>2828</v>
      </c>
      <c r="L2268" s="113" t="s">
        <v>9879</v>
      </c>
      <c r="M2268" s="428" t="s">
        <v>2829</v>
      </c>
      <c r="N2268" s="100">
        <v>42332</v>
      </c>
      <c r="O2268" s="428" t="s">
        <v>2830</v>
      </c>
      <c r="P2268" s="429">
        <v>0</v>
      </c>
      <c r="Q2268" s="424" t="s">
        <v>4071</v>
      </c>
      <c r="R2268" s="429">
        <v>0</v>
      </c>
      <c r="S2268" s="424" t="s">
        <v>4071</v>
      </c>
      <c r="T2268" s="424">
        <v>0</v>
      </c>
      <c r="U2268" s="426" t="s">
        <v>4071</v>
      </c>
      <c r="V2268" s="424">
        <v>0</v>
      </c>
      <c r="W2268" s="426" t="s">
        <v>4071</v>
      </c>
      <c r="X2268" s="89">
        <v>0</v>
      </c>
      <c r="Y2268" s="426" t="s">
        <v>4071</v>
      </c>
      <c r="Z2268" s="89">
        <v>0</v>
      </c>
      <c r="AA2268" t="s">
        <v>2828</v>
      </c>
      <c r="AB2268">
        <v>3315</v>
      </c>
      <c r="AC2268" t="s">
        <v>11068</v>
      </c>
      <c r="AD2268" s="100" t="str">
        <f>TEXT(N2268,"yyyy-mm-dd")</f>
        <v>2015-11-24</v>
      </c>
      <c r="AE2268" t="str">
        <f t="shared" si="23"/>
        <v>insert into tagihanawal(id, evaluator, checking_period1, checking_period2, billing_period, billing_no, billing_date, iuran_tetap_idr, iuran_tetap_usd, royalti_idr, royalti_usd, pht_idr, pht_usd, company_id)values(102306,'OPN BPKPxxx','2011-1-1xxx','2013-12-12xxx',2015,'015308/84/DBP/2015xxx','2015-11-24xxx',0,0,0,0,0,0,'3315xxx');</v>
      </c>
    </row>
    <row r="2269" spans="1:31" ht="16.5" x14ac:dyDescent="0.3">
      <c r="A2269" t="s">
        <v>11193</v>
      </c>
      <c r="B2269" s="427">
        <v>102307</v>
      </c>
      <c r="C2269" s="427" t="s">
        <v>2828</v>
      </c>
      <c r="D2269" s="110" t="s">
        <v>2841</v>
      </c>
      <c r="E2269" s="428" t="s">
        <v>2829</v>
      </c>
      <c r="F2269" t="s">
        <v>8230</v>
      </c>
      <c r="G2269" s="428" t="s">
        <v>2829</v>
      </c>
      <c r="H2269" t="s">
        <v>8237</v>
      </c>
      <c r="I2269" s="428" t="s">
        <v>2830</v>
      </c>
      <c r="J2269" s="81">
        <v>2015</v>
      </c>
      <c r="K2269" s="373" t="s">
        <v>2828</v>
      </c>
      <c r="L2269" s="113" t="s">
        <v>9879</v>
      </c>
      <c r="M2269" s="428" t="s">
        <v>2829</v>
      </c>
      <c r="N2269" s="100">
        <v>42332</v>
      </c>
      <c r="O2269" s="428" t="s">
        <v>2830</v>
      </c>
      <c r="P2269" s="429">
        <v>0</v>
      </c>
      <c r="Q2269" s="424" t="s">
        <v>4071</v>
      </c>
      <c r="R2269" s="429">
        <v>0</v>
      </c>
      <c r="S2269" s="424" t="s">
        <v>4071</v>
      </c>
      <c r="T2269" s="424">
        <v>0</v>
      </c>
      <c r="U2269" s="426" t="s">
        <v>4071</v>
      </c>
      <c r="V2269" s="424">
        <v>0</v>
      </c>
      <c r="W2269" s="426" t="s">
        <v>4071</v>
      </c>
      <c r="X2269" s="89">
        <v>0</v>
      </c>
      <c r="Y2269" s="426" t="s">
        <v>4071</v>
      </c>
      <c r="Z2269" s="89">
        <v>0</v>
      </c>
      <c r="AA2269" t="s">
        <v>2828</v>
      </c>
      <c r="AB2269">
        <v>3315</v>
      </c>
      <c r="AC2269" t="s">
        <v>11068</v>
      </c>
      <c r="AD2269" s="100" t="str">
        <f>TEXT(N2269,"yyyy-mm-dd")</f>
        <v>2015-11-24</v>
      </c>
      <c r="AE2269" t="str">
        <f t="shared" ref="AE2269:AE2332" si="24">(A2269&amp;B2269&amp;C2269&amp;D2269&amp;E2269&amp;F2269&amp;G2269&amp;H2269&amp;I2269&amp;J2269&amp;K2269&amp;L2269&amp;M2269&amp;AD2269&amp;O2269&amp;P2269&amp;Q2269&amp;R2269&amp;S2269&amp;T2269&amp;U2269&amp;V2269&amp;W2269&amp;X2269&amp;Y2269&amp;Z2269&amp;AA2269&amp;AB2269&amp;AC2269&amp;";")</f>
        <v>insert into tagihanawal(id, evaluator, checking_period1, checking_period2, billing_period, billing_no, billing_date, iuran_tetap_idr, iuran_tetap_usd, royalti_idr, royalti_usd, pht_idr, pht_usd, company_id)values(102307,'OPN BPKPxxx','2011-1-1xxx','2013-12-12xxx',2015,'015308/84/DBP/2015xxx','2015-11-24xxx',0,0,0,0,0,0,'3315xxx');</v>
      </c>
    </row>
    <row r="2270" spans="1:31" ht="16.5" x14ac:dyDescent="0.3">
      <c r="A2270" t="s">
        <v>11193</v>
      </c>
      <c r="B2270" s="427">
        <v>102308</v>
      </c>
      <c r="C2270" s="427" t="s">
        <v>2828</v>
      </c>
      <c r="D2270" s="110" t="s">
        <v>2841</v>
      </c>
      <c r="E2270" s="428" t="s">
        <v>2829</v>
      </c>
      <c r="F2270" t="s">
        <v>8230</v>
      </c>
      <c r="G2270" s="428" t="s">
        <v>2829</v>
      </c>
      <c r="H2270" t="s">
        <v>8237</v>
      </c>
      <c r="I2270" s="428" t="s">
        <v>2830</v>
      </c>
      <c r="J2270" s="81">
        <v>2015</v>
      </c>
      <c r="K2270" s="373" t="s">
        <v>2828</v>
      </c>
      <c r="L2270" s="113" t="s">
        <v>9879</v>
      </c>
      <c r="M2270" s="428" t="s">
        <v>2829</v>
      </c>
      <c r="N2270" s="100">
        <v>42332</v>
      </c>
      <c r="O2270" s="428" t="s">
        <v>2830</v>
      </c>
      <c r="P2270" s="429">
        <v>0</v>
      </c>
      <c r="Q2270" s="424" t="s">
        <v>4071</v>
      </c>
      <c r="R2270" s="429">
        <v>0</v>
      </c>
      <c r="S2270" s="424" t="s">
        <v>4071</v>
      </c>
      <c r="T2270" s="424">
        <v>0</v>
      </c>
      <c r="U2270" s="426" t="s">
        <v>4071</v>
      </c>
      <c r="V2270" s="424">
        <v>0</v>
      </c>
      <c r="W2270" s="426" t="s">
        <v>4071</v>
      </c>
      <c r="X2270" s="89">
        <v>0</v>
      </c>
      <c r="Y2270" s="426" t="s">
        <v>4071</v>
      </c>
      <c r="Z2270" s="89">
        <v>0</v>
      </c>
      <c r="AA2270" t="s">
        <v>2828</v>
      </c>
      <c r="AB2270">
        <v>3315</v>
      </c>
      <c r="AC2270" t="s">
        <v>11068</v>
      </c>
      <c r="AD2270" s="100" t="str">
        <f>TEXT(N2270,"yyyy-mm-dd")</f>
        <v>2015-11-24</v>
      </c>
      <c r="AE2270" t="str">
        <f t="shared" si="24"/>
        <v>insert into tagihanawal(id, evaluator, checking_period1, checking_period2, billing_period, billing_no, billing_date, iuran_tetap_idr, iuran_tetap_usd, royalti_idr, royalti_usd, pht_idr, pht_usd, company_id)values(102308,'OPN BPKPxxx','2011-1-1xxx','2013-12-12xxx',2015,'015308/84/DBP/2015xxx','2015-11-24xxx',0,0,0,0,0,0,'3315xxx');</v>
      </c>
    </row>
    <row r="2271" spans="1:31" ht="16.5" x14ac:dyDescent="0.3">
      <c r="A2271" t="s">
        <v>11193</v>
      </c>
      <c r="B2271" s="427">
        <v>102309</v>
      </c>
      <c r="C2271" s="427" t="s">
        <v>2828</v>
      </c>
      <c r="D2271" s="110" t="s">
        <v>2841</v>
      </c>
      <c r="E2271" s="428" t="s">
        <v>2829</v>
      </c>
      <c r="F2271" t="s">
        <v>8230</v>
      </c>
      <c r="G2271" s="428" t="s">
        <v>2829</v>
      </c>
      <c r="H2271" t="s">
        <v>8237</v>
      </c>
      <c r="I2271" s="428" t="s">
        <v>2830</v>
      </c>
      <c r="J2271" s="81">
        <v>2015</v>
      </c>
      <c r="K2271" s="373" t="s">
        <v>2828</v>
      </c>
      <c r="L2271" s="113" t="s">
        <v>9879</v>
      </c>
      <c r="M2271" s="428" t="s">
        <v>2829</v>
      </c>
      <c r="N2271" s="100">
        <v>42332</v>
      </c>
      <c r="O2271" s="428" t="s">
        <v>2830</v>
      </c>
      <c r="P2271" s="429">
        <v>0</v>
      </c>
      <c r="Q2271" s="424" t="s">
        <v>4071</v>
      </c>
      <c r="R2271" s="429">
        <v>0</v>
      </c>
      <c r="S2271" s="424" t="s">
        <v>4071</v>
      </c>
      <c r="T2271" s="424">
        <v>0</v>
      </c>
      <c r="U2271" s="426" t="s">
        <v>4071</v>
      </c>
      <c r="V2271" s="424">
        <v>0</v>
      </c>
      <c r="W2271" s="426" t="s">
        <v>4071</v>
      </c>
      <c r="X2271" s="89">
        <v>0</v>
      </c>
      <c r="Y2271" s="426" t="s">
        <v>4071</v>
      </c>
      <c r="Z2271" s="89">
        <v>0</v>
      </c>
      <c r="AA2271" t="s">
        <v>2828</v>
      </c>
      <c r="AB2271">
        <v>3315</v>
      </c>
      <c r="AC2271" t="s">
        <v>11068</v>
      </c>
      <c r="AD2271" s="100" t="str">
        <f>TEXT(N2271,"yyyy-mm-dd")</f>
        <v>2015-11-24</v>
      </c>
      <c r="AE2271" t="str">
        <f t="shared" si="24"/>
        <v>insert into tagihanawal(id, evaluator, checking_period1, checking_period2, billing_period, billing_no, billing_date, iuran_tetap_idr, iuran_tetap_usd, royalti_idr, royalti_usd, pht_idr, pht_usd, company_id)values(102309,'OPN BPKPxxx','2011-1-1xxx','2013-12-12xxx',2015,'015308/84/DBP/2015xxx','2015-11-24xxx',0,0,0,0,0,0,'3315xxx');</v>
      </c>
    </row>
    <row r="2272" spans="1:31" ht="16.5" x14ac:dyDescent="0.3">
      <c r="A2272" t="s">
        <v>11193</v>
      </c>
      <c r="B2272" s="427">
        <v>102310</v>
      </c>
      <c r="C2272" s="427" t="s">
        <v>2828</v>
      </c>
      <c r="D2272" s="110" t="s">
        <v>2841</v>
      </c>
      <c r="E2272" s="428" t="s">
        <v>2829</v>
      </c>
      <c r="F2272" t="s">
        <v>8230</v>
      </c>
      <c r="G2272" s="428" t="s">
        <v>2829</v>
      </c>
      <c r="H2272" t="s">
        <v>8237</v>
      </c>
      <c r="I2272" s="428" t="s">
        <v>2830</v>
      </c>
      <c r="J2272" s="81">
        <v>2015</v>
      </c>
      <c r="K2272" s="373" t="s">
        <v>2828</v>
      </c>
      <c r="L2272" s="113" t="s">
        <v>9879</v>
      </c>
      <c r="M2272" s="428" t="s">
        <v>2829</v>
      </c>
      <c r="N2272" s="100">
        <v>42332</v>
      </c>
      <c r="O2272" s="428" t="s">
        <v>2830</v>
      </c>
      <c r="P2272" s="429">
        <v>0</v>
      </c>
      <c r="Q2272" s="424" t="s">
        <v>4071</v>
      </c>
      <c r="R2272" s="429">
        <v>0</v>
      </c>
      <c r="S2272" s="424" t="s">
        <v>4071</v>
      </c>
      <c r="T2272" s="424">
        <v>0</v>
      </c>
      <c r="U2272" s="426" t="s">
        <v>4071</v>
      </c>
      <c r="V2272" s="424">
        <v>0</v>
      </c>
      <c r="W2272" s="426" t="s">
        <v>4071</v>
      </c>
      <c r="X2272" s="89">
        <v>0</v>
      </c>
      <c r="Y2272" s="426" t="s">
        <v>4071</v>
      </c>
      <c r="Z2272" s="89">
        <v>0</v>
      </c>
      <c r="AA2272" t="s">
        <v>2828</v>
      </c>
      <c r="AB2272">
        <v>3315</v>
      </c>
      <c r="AC2272" t="s">
        <v>11068</v>
      </c>
      <c r="AD2272" s="100" t="str">
        <f>TEXT(N2272,"yyyy-mm-dd")</f>
        <v>2015-11-24</v>
      </c>
      <c r="AE2272" t="str">
        <f t="shared" si="24"/>
        <v>insert into tagihanawal(id, evaluator, checking_period1, checking_period2, billing_period, billing_no, billing_date, iuran_tetap_idr, iuran_tetap_usd, royalti_idr, royalti_usd, pht_idr, pht_usd, company_id)values(102310,'OPN BPKPxxx','2011-1-1xxx','2013-12-12xxx',2015,'015308/84/DBP/2015xxx','2015-11-24xxx',0,0,0,0,0,0,'3315xxx');</v>
      </c>
    </row>
    <row r="2273" spans="1:31" ht="16.5" x14ac:dyDescent="0.3">
      <c r="A2273" t="s">
        <v>11193</v>
      </c>
      <c r="B2273" s="427">
        <v>102311</v>
      </c>
      <c r="C2273" s="427" t="s">
        <v>2828</v>
      </c>
      <c r="D2273" s="110" t="s">
        <v>2841</v>
      </c>
      <c r="E2273" s="428" t="s">
        <v>2829</v>
      </c>
      <c r="F2273" t="s">
        <v>8230</v>
      </c>
      <c r="G2273" s="428" t="s">
        <v>2829</v>
      </c>
      <c r="H2273" t="s">
        <v>8237</v>
      </c>
      <c r="I2273" s="428" t="s">
        <v>2830</v>
      </c>
      <c r="J2273" s="81">
        <v>2015</v>
      </c>
      <c r="K2273" s="373" t="s">
        <v>2828</v>
      </c>
      <c r="L2273" s="113" t="s">
        <v>9879</v>
      </c>
      <c r="M2273" s="428" t="s">
        <v>2829</v>
      </c>
      <c r="N2273" s="100">
        <v>42332</v>
      </c>
      <c r="O2273" s="428" t="s">
        <v>2830</v>
      </c>
      <c r="P2273" s="429">
        <v>0</v>
      </c>
      <c r="Q2273" s="424" t="s">
        <v>4071</v>
      </c>
      <c r="R2273" s="429">
        <v>0</v>
      </c>
      <c r="S2273" s="424" t="s">
        <v>4071</v>
      </c>
      <c r="T2273" s="424">
        <v>0</v>
      </c>
      <c r="U2273" s="426" t="s">
        <v>4071</v>
      </c>
      <c r="V2273" s="424">
        <v>0</v>
      </c>
      <c r="W2273" s="426" t="s">
        <v>4071</v>
      </c>
      <c r="X2273" s="89">
        <v>0</v>
      </c>
      <c r="Y2273" s="426" t="s">
        <v>4071</v>
      </c>
      <c r="Z2273" s="89">
        <v>0</v>
      </c>
      <c r="AA2273" t="s">
        <v>2828</v>
      </c>
      <c r="AB2273">
        <v>3315</v>
      </c>
      <c r="AC2273" t="s">
        <v>11068</v>
      </c>
      <c r="AD2273" s="100" t="str">
        <f>TEXT(N2273,"yyyy-mm-dd")</f>
        <v>2015-11-24</v>
      </c>
      <c r="AE2273" t="str">
        <f t="shared" si="24"/>
        <v>insert into tagihanawal(id, evaluator, checking_period1, checking_period2, billing_period, billing_no, billing_date, iuran_tetap_idr, iuran_tetap_usd, royalti_idr, royalti_usd, pht_idr, pht_usd, company_id)values(102311,'OPN BPKPxxx','2011-1-1xxx','2013-12-12xxx',2015,'015308/84/DBP/2015xxx','2015-11-24xxx',0,0,0,0,0,0,'3315xxx');</v>
      </c>
    </row>
    <row r="2274" spans="1:31" ht="16.5" x14ac:dyDescent="0.3">
      <c r="A2274" t="s">
        <v>11193</v>
      </c>
      <c r="B2274" s="427">
        <v>102312</v>
      </c>
      <c r="C2274" s="427" t="s">
        <v>2828</v>
      </c>
      <c r="D2274" s="110" t="s">
        <v>2841</v>
      </c>
      <c r="E2274" s="428" t="s">
        <v>2829</v>
      </c>
      <c r="F2274" t="s">
        <v>8230</v>
      </c>
      <c r="G2274" s="428" t="s">
        <v>2829</v>
      </c>
      <c r="H2274" t="s">
        <v>8237</v>
      </c>
      <c r="I2274" s="428" t="s">
        <v>2830</v>
      </c>
      <c r="J2274" s="81">
        <v>2015</v>
      </c>
      <c r="K2274" s="373" t="s">
        <v>2828</v>
      </c>
      <c r="L2274" s="113" t="s">
        <v>9879</v>
      </c>
      <c r="M2274" s="428" t="s">
        <v>2829</v>
      </c>
      <c r="N2274" s="100">
        <v>42332</v>
      </c>
      <c r="O2274" s="428" t="s">
        <v>2830</v>
      </c>
      <c r="P2274" s="429">
        <v>0</v>
      </c>
      <c r="Q2274" s="424" t="s">
        <v>4071</v>
      </c>
      <c r="R2274" s="429">
        <v>0</v>
      </c>
      <c r="S2274" s="424" t="s">
        <v>4071</v>
      </c>
      <c r="T2274" s="424">
        <v>0</v>
      </c>
      <c r="U2274" s="426" t="s">
        <v>4071</v>
      </c>
      <c r="V2274" s="424">
        <v>0</v>
      </c>
      <c r="W2274" s="426" t="s">
        <v>4071</v>
      </c>
      <c r="X2274" s="89">
        <v>0</v>
      </c>
      <c r="Y2274" s="426" t="s">
        <v>4071</v>
      </c>
      <c r="Z2274" s="89">
        <v>0</v>
      </c>
      <c r="AA2274" t="s">
        <v>2828</v>
      </c>
      <c r="AB2274">
        <v>3315</v>
      </c>
      <c r="AC2274" t="s">
        <v>11068</v>
      </c>
      <c r="AD2274" s="100" t="str">
        <f>TEXT(N2274,"yyyy-mm-dd")</f>
        <v>2015-11-24</v>
      </c>
      <c r="AE2274" t="str">
        <f t="shared" si="24"/>
        <v>insert into tagihanawal(id, evaluator, checking_period1, checking_period2, billing_period, billing_no, billing_date, iuran_tetap_idr, iuran_tetap_usd, royalti_idr, royalti_usd, pht_idr, pht_usd, company_id)values(102312,'OPN BPKPxxx','2011-1-1xxx','2013-12-12xxx',2015,'015308/84/DBP/2015xxx','2015-11-24xxx',0,0,0,0,0,0,'3315xxx');</v>
      </c>
    </row>
    <row r="2275" spans="1:31" ht="16.5" x14ac:dyDescent="0.3">
      <c r="A2275" t="s">
        <v>11193</v>
      </c>
      <c r="B2275" s="427">
        <v>102313</v>
      </c>
      <c r="C2275" s="427" t="s">
        <v>2828</v>
      </c>
      <c r="D2275" s="110" t="s">
        <v>2841</v>
      </c>
      <c r="E2275" s="428" t="s">
        <v>2829</v>
      </c>
      <c r="F2275" t="s">
        <v>8230</v>
      </c>
      <c r="G2275" s="428" t="s">
        <v>2829</v>
      </c>
      <c r="H2275" t="s">
        <v>8237</v>
      </c>
      <c r="I2275" s="428" t="s">
        <v>2830</v>
      </c>
      <c r="J2275" s="81">
        <v>2015</v>
      </c>
      <c r="K2275" s="373" t="s">
        <v>2828</v>
      </c>
      <c r="L2275" s="113" t="s">
        <v>9879</v>
      </c>
      <c r="M2275" s="428" t="s">
        <v>2829</v>
      </c>
      <c r="N2275" s="100">
        <v>42332</v>
      </c>
      <c r="O2275" s="428" t="s">
        <v>2830</v>
      </c>
      <c r="P2275" s="429">
        <v>0</v>
      </c>
      <c r="Q2275" s="424" t="s">
        <v>4071</v>
      </c>
      <c r="R2275" s="429">
        <v>0</v>
      </c>
      <c r="S2275" s="424" t="s">
        <v>4071</v>
      </c>
      <c r="T2275" s="424">
        <v>0</v>
      </c>
      <c r="U2275" s="426" t="s">
        <v>4071</v>
      </c>
      <c r="V2275" s="424">
        <v>0</v>
      </c>
      <c r="W2275" s="426" t="s">
        <v>4071</v>
      </c>
      <c r="X2275" s="89">
        <v>0</v>
      </c>
      <c r="Y2275" s="426" t="s">
        <v>4071</v>
      </c>
      <c r="Z2275" s="89">
        <v>0</v>
      </c>
      <c r="AA2275" t="s">
        <v>2828</v>
      </c>
      <c r="AB2275">
        <v>3315</v>
      </c>
      <c r="AC2275" t="s">
        <v>11068</v>
      </c>
      <c r="AD2275" s="100" t="str">
        <f>TEXT(N2275,"yyyy-mm-dd")</f>
        <v>2015-11-24</v>
      </c>
      <c r="AE2275" t="str">
        <f t="shared" si="24"/>
        <v>insert into tagihanawal(id, evaluator, checking_period1, checking_period2, billing_period, billing_no, billing_date, iuran_tetap_idr, iuran_tetap_usd, royalti_idr, royalti_usd, pht_idr, pht_usd, company_id)values(102313,'OPN BPKPxxx','2011-1-1xxx','2013-12-12xxx',2015,'015308/84/DBP/2015xxx','2015-11-24xxx',0,0,0,0,0,0,'3315xxx');</v>
      </c>
    </row>
    <row r="2276" spans="1:31" ht="16.5" x14ac:dyDescent="0.3">
      <c r="A2276" t="s">
        <v>11193</v>
      </c>
      <c r="B2276" s="427">
        <v>102314</v>
      </c>
      <c r="C2276" s="427" t="s">
        <v>2828</v>
      </c>
      <c r="D2276" s="110" t="s">
        <v>2841</v>
      </c>
      <c r="E2276" s="428" t="s">
        <v>2829</v>
      </c>
      <c r="F2276" t="s">
        <v>8230</v>
      </c>
      <c r="G2276" s="428" t="s">
        <v>2829</v>
      </c>
      <c r="H2276" t="s">
        <v>8237</v>
      </c>
      <c r="I2276" s="428" t="s">
        <v>2830</v>
      </c>
      <c r="J2276" s="81">
        <v>2015</v>
      </c>
      <c r="K2276" s="373" t="s">
        <v>2828</v>
      </c>
      <c r="L2276" s="113" t="s">
        <v>9879</v>
      </c>
      <c r="M2276" s="428" t="s">
        <v>2829</v>
      </c>
      <c r="N2276" s="100">
        <v>42332</v>
      </c>
      <c r="O2276" s="428" t="s">
        <v>2830</v>
      </c>
      <c r="P2276" s="429">
        <v>0</v>
      </c>
      <c r="Q2276" s="424" t="s">
        <v>4071</v>
      </c>
      <c r="R2276" s="429">
        <v>0</v>
      </c>
      <c r="S2276" s="424" t="s">
        <v>4071</v>
      </c>
      <c r="T2276" s="424">
        <v>0</v>
      </c>
      <c r="U2276" s="426" t="s">
        <v>4071</v>
      </c>
      <c r="V2276" s="424">
        <v>0</v>
      </c>
      <c r="W2276" s="426" t="s">
        <v>4071</v>
      </c>
      <c r="X2276" s="89">
        <v>0</v>
      </c>
      <c r="Y2276" s="426" t="s">
        <v>4071</v>
      </c>
      <c r="Z2276" s="89">
        <v>0</v>
      </c>
      <c r="AA2276" t="s">
        <v>2828</v>
      </c>
      <c r="AB2276">
        <v>3315</v>
      </c>
      <c r="AC2276" t="s">
        <v>11068</v>
      </c>
      <c r="AD2276" s="100" t="str">
        <f>TEXT(N2276,"yyyy-mm-dd")</f>
        <v>2015-11-24</v>
      </c>
      <c r="AE2276" t="str">
        <f t="shared" si="24"/>
        <v>insert into tagihanawal(id, evaluator, checking_period1, checking_period2, billing_period, billing_no, billing_date, iuran_tetap_idr, iuran_tetap_usd, royalti_idr, royalti_usd, pht_idr, pht_usd, company_id)values(102314,'OPN BPKPxxx','2011-1-1xxx','2013-12-12xxx',2015,'015308/84/DBP/2015xxx','2015-11-24xxx',0,0,0,0,0,0,'3315xxx');</v>
      </c>
    </row>
    <row r="2277" spans="1:31" ht="16.5" x14ac:dyDescent="0.3">
      <c r="A2277" t="s">
        <v>11193</v>
      </c>
      <c r="B2277" s="427">
        <v>102315</v>
      </c>
      <c r="C2277" s="427" t="s">
        <v>2828</v>
      </c>
      <c r="D2277" s="110" t="s">
        <v>2841</v>
      </c>
      <c r="E2277" s="428" t="s">
        <v>2829</v>
      </c>
      <c r="F2277" t="s">
        <v>8230</v>
      </c>
      <c r="G2277" s="428" t="s">
        <v>2829</v>
      </c>
      <c r="H2277" t="s">
        <v>8237</v>
      </c>
      <c r="I2277" s="428" t="s">
        <v>2830</v>
      </c>
      <c r="J2277" s="81">
        <v>2015</v>
      </c>
      <c r="K2277" s="373" t="s">
        <v>2828</v>
      </c>
      <c r="L2277" s="113" t="s">
        <v>9879</v>
      </c>
      <c r="M2277" s="428" t="s">
        <v>2829</v>
      </c>
      <c r="N2277" s="100">
        <v>42332</v>
      </c>
      <c r="O2277" s="428" t="s">
        <v>2830</v>
      </c>
      <c r="P2277" s="429">
        <v>0</v>
      </c>
      <c r="Q2277" s="424" t="s">
        <v>4071</v>
      </c>
      <c r="R2277" s="429">
        <v>0</v>
      </c>
      <c r="S2277" s="424" t="s">
        <v>4071</v>
      </c>
      <c r="T2277" s="424">
        <v>0</v>
      </c>
      <c r="U2277" s="426" t="s">
        <v>4071</v>
      </c>
      <c r="V2277" s="424">
        <v>0</v>
      </c>
      <c r="W2277" s="426" t="s">
        <v>4071</v>
      </c>
      <c r="X2277" s="89">
        <v>0</v>
      </c>
      <c r="Y2277" s="426" t="s">
        <v>4071</v>
      </c>
      <c r="Z2277" s="89">
        <v>0</v>
      </c>
      <c r="AA2277" t="s">
        <v>2828</v>
      </c>
      <c r="AB2277">
        <v>3315</v>
      </c>
      <c r="AC2277" t="s">
        <v>11068</v>
      </c>
      <c r="AD2277" s="100" t="str">
        <f>TEXT(N2277,"yyyy-mm-dd")</f>
        <v>2015-11-24</v>
      </c>
      <c r="AE2277" t="str">
        <f t="shared" si="24"/>
        <v>insert into tagihanawal(id, evaluator, checking_period1, checking_period2, billing_period, billing_no, billing_date, iuran_tetap_idr, iuran_tetap_usd, royalti_idr, royalti_usd, pht_idr, pht_usd, company_id)values(102315,'OPN BPKPxxx','2011-1-1xxx','2013-12-12xxx',2015,'015308/84/DBP/2015xxx','2015-11-24xxx',0,0,0,0,0,0,'3315xxx');</v>
      </c>
    </row>
    <row r="2278" spans="1:31" ht="16.5" x14ac:dyDescent="0.3">
      <c r="A2278" t="s">
        <v>11193</v>
      </c>
      <c r="B2278" s="427">
        <v>102316</v>
      </c>
      <c r="C2278" s="427" t="s">
        <v>2828</v>
      </c>
      <c r="D2278" s="110" t="s">
        <v>2841</v>
      </c>
      <c r="E2278" s="428" t="s">
        <v>2829</v>
      </c>
      <c r="F2278" t="s">
        <v>8230</v>
      </c>
      <c r="G2278" s="428" t="s">
        <v>2829</v>
      </c>
      <c r="H2278" t="s">
        <v>8237</v>
      </c>
      <c r="I2278" s="428" t="s">
        <v>2830</v>
      </c>
      <c r="J2278" s="81">
        <v>2015</v>
      </c>
      <c r="K2278" s="373" t="s">
        <v>2828</v>
      </c>
      <c r="L2278" s="113" t="s">
        <v>9879</v>
      </c>
      <c r="M2278" s="428" t="s">
        <v>2829</v>
      </c>
      <c r="N2278" s="100">
        <v>42332</v>
      </c>
      <c r="O2278" s="428" t="s">
        <v>2830</v>
      </c>
      <c r="P2278" s="429">
        <v>0</v>
      </c>
      <c r="Q2278" s="424" t="s">
        <v>4071</v>
      </c>
      <c r="R2278" s="429">
        <v>0</v>
      </c>
      <c r="S2278" s="424" t="s">
        <v>4071</v>
      </c>
      <c r="T2278" s="424">
        <v>0</v>
      </c>
      <c r="U2278" s="426" t="s">
        <v>4071</v>
      </c>
      <c r="V2278" s="424">
        <v>0</v>
      </c>
      <c r="W2278" s="426" t="s">
        <v>4071</v>
      </c>
      <c r="X2278" s="89">
        <v>0</v>
      </c>
      <c r="Y2278" s="426" t="s">
        <v>4071</v>
      </c>
      <c r="Z2278" s="89">
        <v>0</v>
      </c>
      <c r="AA2278" t="s">
        <v>2828</v>
      </c>
      <c r="AB2278">
        <v>3315</v>
      </c>
      <c r="AC2278" t="s">
        <v>11068</v>
      </c>
      <c r="AD2278" s="100" t="str">
        <f>TEXT(N2278,"yyyy-mm-dd")</f>
        <v>2015-11-24</v>
      </c>
      <c r="AE2278" t="str">
        <f t="shared" si="24"/>
        <v>insert into tagihanawal(id, evaluator, checking_period1, checking_period2, billing_period, billing_no, billing_date, iuran_tetap_idr, iuran_tetap_usd, royalti_idr, royalti_usd, pht_idr, pht_usd, company_id)values(102316,'OPN BPKPxxx','2011-1-1xxx','2013-12-12xxx',2015,'015308/84/DBP/2015xxx','2015-11-24xxx',0,0,0,0,0,0,'3315xxx');</v>
      </c>
    </row>
    <row r="2279" spans="1:31" ht="16.5" x14ac:dyDescent="0.3">
      <c r="A2279" t="s">
        <v>11193</v>
      </c>
      <c r="B2279" s="427">
        <v>102317</v>
      </c>
      <c r="C2279" s="427" t="s">
        <v>2828</v>
      </c>
      <c r="D2279" s="110" t="s">
        <v>2841</v>
      </c>
      <c r="E2279" s="428" t="s">
        <v>2829</v>
      </c>
      <c r="F2279" t="s">
        <v>8230</v>
      </c>
      <c r="G2279" s="428" t="s">
        <v>2829</v>
      </c>
      <c r="H2279" t="s">
        <v>8237</v>
      </c>
      <c r="I2279" s="428" t="s">
        <v>2830</v>
      </c>
      <c r="J2279" s="81">
        <v>2015</v>
      </c>
      <c r="K2279" s="373" t="s">
        <v>2828</v>
      </c>
      <c r="L2279" s="113" t="s">
        <v>9879</v>
      </c>
      <c r="M2279" s="428" t="s">
        <v>2829</v>
      </c>
      <c r="N2279" s="100">
        <v>42332</v>
      </c>
      <c r="O2279" s="428" t="s">
        <v>2830</v>
      </c>
      <c r="P2279" s="429">
        <v>0</v>
      </c>
      <c r="Q2279" s="424" t="s">
        <v>4071</v>
      </c>
      <c r="R2279" s="429">
        <v>0</v>
      </c>
      <c r="S2279" s="424" t="s">
        <v>4071</v>
      </c>
      <c r="T2279" s="424">
        <v>0</v>
      </c>
      <c r="U2279" s="426" t="s">
        <v>4071</v>
      </c>
      <c r="V2279" s="424">
        <v>0</v>
      </c>
      <c r="W2279" s="426" t="s">
        <v>4071</v>
      </c>
      <c r="X2279" s="89">
        <v>0</v>
      </c>
      <c r="Y2279" s="426" t="s">
        <v>4071</v>
      </c>
      <c r="Z2279" s="89">
        <v>0</v>
      </c>
      <c r="AA2279" t="s">
        <v>2828</v>
      </c>
      <c r="AB2279">
        <v>3315</v>
      </c>
      <c r="AC2279" t="s">
        <v>11068</v>
      </c>
      <c r="AD2279" s="100" t="str">
        <f>TEXT(N2279,"yyyy-mm-dd")</f>
        <v>2015-11-24</v>
      </c>
      <c r="AE2279" t="str">
        <f t="shared" si="24"/>
        <v>insert into tagihanawal(id, evaluator, checking_period1, checking_period2, billing_period, billing_no, billing_date, iuran_tetap_idr, iuran_tetap_usd, royalti_idr, royalti_usd, pht_idr, pht_usd, company_id)values(102317,'OPN BPKPxxx','2011-1-1xxx','2013-12-12xxx',2015,'015308/84/DBP/2015xxx','2015-11-24xxx',0,0,0,0,0,0,'3315xxx');</v>
      </c>
    </row>
    <row r="2280" spans="1:31" ht="16.5" x14ac:dyDescent="0.3">
      <c r="A2280" t="s">
        <v>11193</v>
      </c>
      <c r="B2280" s="427">
        <v>102318</v>
      </c>
      <c r="C2280" s="427" t="s">
        <v>2828</v>
      </c>
      <c r="D2280" s="110" t="s">
        <v>2841</v>
      </c>
      <c r="E2280" s="428" t="s">
        <v>2829</v>
      </c>
      <c r="F2280" t="s">
        <v>8230</v>
      </c>
      <c r="G2280" s="428" t="s">
        <v>2829</v>
      </c>
      <c r="H2280" t="s">
        <v>8237</v>
      </c>
      <c r="I2280" s="428" t="s">
        <v>2830</v>
      </c>
      <c r="J2280" s="81">
        <v>2015</v>
      </c>
      <c r="K2280" s="373" t="s">
        <v>2828</v>
      </c>
      <c r="L2280" s="113" t="s">
        <v>9879</v>
      </c>
      <c r="M2280" s="428" t="s">
        <v>2829</v>
      </c>
      <c r="N2280" s="100">
        <v>42332</v>
      </c>
      <c r="O2280" s="428" t="s">
        <v>2830</v>
      </c>
      <c r="P2280" s="429">
        <v>0</v>
      </c>
      <c r="Q2280" s="424" t="s">
        <v>4071</v>
      </c>
      <c r="R2280" s="429">
        <v>0</v>
      </c>
      <c r="S2280" s="424" t="s">
        <v>4071</v>
      </c>
      <c r="T2280" s="424">
        <v>0</v>
      </c>
      <c r="U2280" s="426" t="s">
        <v>4071</v>
      </c>
      <c r="V2280" s="424">
        <v>0</v>
      </c>
      <c r="W2280" s="426" t="s">
        <v>4071</v>
      </c>
      <c r="X2280" s="89">
        <v>0</v>
      </c>
      <c r="Y2280" s="426" t="s">
        <v>4071</v>
      </c>
      <c r="Z2280" s="89">
        <v>0</v>
      </c>
      <c r="AA2280" t="s">
        <v>2828</v>
      </c>
      <c r="AB2280">
        <v>3315</v>
      </c>
      <c r="AC2280" t="s">
        <v>11068</v>
      </c>
      <c r="AD2280" s="100" t="str">
        <f>TEXT(N2280,"yyyy-mm-dd")</f>
        <v>2015-11-24</v>
      </c>
      <c r="AE2280" t="str">
        <f t="shared" si="24"/>
        <v>insert into tagihanawal(id, evaluator, checking_period1, checking_period2, billing_period, billing_no, billing_date, iuran_tetap_idr, iuran_tetap_usd, royalti_idr, royalti_usd, pht_idr, pht_usd, company_id)values(102318,'OPN BPKPxxx','2011-1-1xxx','2013-12-12xxx',2015,'015308/84/DBP/2015xxx','2015-11-24xxx',0,0,0,0,0,0,'3315xxx');</v>
      </c>
    </row>
    <row r="2281" spans="1:31" ht="16.5" x14ac:dyDescent="0.3">
      <c r="A2281" t="s">
        <v>11193</v>
      </c>
      <c r="B2281" s="427">
        <v>102319</v>
      </c>
      <c r="C2281" s="427" t="s">
        <v>2828</v>
      </c>
      <c r="D2281" s="110" t="s">
        <v>2841</v>
      </c>
      <c r="E2281" s="428" t="s">
        <v>2829</v>
      </c>
      <c r="F2281" t="s">
        <v>8230</v>
      </c>
      <c r="G2281" s="428" t="s">
        <v>2829</v>
      </c>
      <c r="H2281" t="s">
        <v>8237</v>
      </c>
      <c r="I2281" s="428" t="s">
        <v>2830</v>
      </c>
      <c r="J2281" s="81">
        <v>2015</v>
      </c>
      <c r="K2281" s="373" t="s">
        <v>2828</v>
      </c>
      <c r="L2281" s="113" t="s">
        <v>9879</v>
      </c>
      <c r="M2281" s="428" t="s">
        <v>2829</v>
      </c>
      <c r="N2281" s="100">
        <v>42332</v>
      </c>
      <c r="O2281" s="428" t="s">
        <v>2830</v>
      </c>
      <c r="P2281" s="429">
        <v>0</v>
      </c>
      <c r="Q2281" s="424" t="s">
        <v>4071</v>
      </c>
      <c r="R2281" s="429">
        <v>0</v>
      </c>
      <c r="S2281" s="424" t="s">
        <v>4071</v>
      </c>
      <c r="T2281" s="424">
        <v>0</v>
      </c>
      <c r="U2281" s="426" t="s">
        <v>4071</v>
      </c>
      <c r="V2281" s="424">
        <v>0</v>
      </c>
      <c r="W2281" s="426" t="s">
        <v>4071</v>
      </c>
      <c r="X2281" s="89">
        <v>0</v>
      </c>
      <c r="Y2281" s="426" t="s">
        <v>4071</v>
      </c>
      <c r="Z2281" s="89">
        <v>0</v>
      </c>
      <c r="AA2281" t="s">
        <v>2828</v>
      </c>
      <c r="AB2281">
        <v>3315</v>
      </c>
      <c r="AC2281" t="s">
        <v>11068</v>
      </c>
      <c r="AD2281" s="100" t="str">
        <f>TEXT(N2281,"yyyy-mm-dd")</f>
        <v>2015-11-24</v>
      </c>
      <c r="AE2281" t="str">
        <f t="shared" si="24"/>
        <v>insert into tagihanawal(id, evaluator, checking_period1, checking_period2, billing_period, billing_no, billing_date, iuran_tetap_idr, iuran_tetap_usd, royalti_idr, royalti_usd, pht_idr, pht_usd, company_id)values(102319,'OPN BPKPxxx','2011-1-1xxx','2013-12-12xxx',2015,'015308/84/DBP/2015xxx','2015-11-24xxx',0,0,0,0,0,0,'3315xxx');</v>
      </c>
    </row>
    <row r="2282" spans="1:31" ht="16.5" x14ac:dyDescent="0.3">
      <c r="A2282" t="s">
        <v>11193</v>
      </c>
      <c r="B2282" s="427">
        <v>102320</v>
      </c>
      <c r="C2282" s="427" t="s">
        <v>2828</v>
      </c>
      <c r="D2282" s="110" t="s">
        <v>2841</v>
      </c>
      <c r="E2282" s="428" t="s">
        <v>2829</v>
      </c>
      <c r="F2282" t="s">
        <v>8230</v>
      </c>
      <c r="G2282" s="428" t="s">
        <v>2829</v>
      </c>
      <c r="H2282" t="s">
        <v>8237</v>
      </c>
      <c r="I2282" s="428" t="s">
        <v>2830</v>
      </c>
      <c r="J2282" s="81">
        <v>2015</v>
      </c>
      <c r="K2282" s="373" t="s">
        <v>2828</v>
      </c>
      <c r="L2282" s="113" t="s">
        <v>9879</v>
      </c>
      <c r="M2282" s="428" t="s">
        <v>2829</v>
      </c>
      <c r="N2282" s="100">
        <v>42332</v>
      </c>
      <c r="O2282" s="428" t="s">
        <v>2830</v>
      </c>
      <c r="P2282" s="429">
        <v>0</v>
      </c>
      <c r="Q2282" s="424" t="s">
        <v>4071</v>
      </c>
      <c r="R2282" s="429">
        <v>0</v>
      </c>
      <c r="S2282" s="424" t="s">
        <v>4071</v>
      </c>
      <c r="T2282" s="424">
        <v>0</v>
      </c>
      <c r="U2282" s="426" t="s">
        <v>4071</v>
      </c>
      <c r="V2282" s="424">
        <v>0</v>
      </c>
      <c r="W2282" s="426" t="s">
        <v>4071</v>
      </c>
      <c r="X2282" s="89">
        <v>0</v>
      </c>
      <c r="Y2282" s="426" t="s">
        <v>4071</v>
      </c>
      <c r="Z2282" s="89">
        <v>0</v>
      </c>
      <c r="AA2282" t="s">
        <v>2828</v>
      </c>
      <c r="AB2282">
        <v>3315</v>
      </c>
      <c r="AC2282" t="s">
        <v>11068</v>
      </c>
      <c r="AD2282" s="100" t="str">
        <f>TEXT(N2282,"yyyy-mm-dd")</f>
        <v>2015-11-24</v>
      </c>
      <c r="AE2282" t="str">
        <f t="shared" si="24"/>
        <v>insert into tagihanawal(id, evaluator, checking_period1, checking_period2, billing_period, billing_no, billing_date, iuran_tetap_idr, iuran_tetap_usd, royalti_idr, royalti_usd, pht_idr, pht_usd, company_id)values(102320,'OPN BPKPxxx','2011-1-1xxx','2013-12-12xxx',2015,'015308/84/DBP/2015xxx','2015-11-24xxx',0,0,0,0,0,0,'3315xxx');</v>
      </c>
    </row>
    <row r="2283" spans="1:31" ht="16.5" x14ac:dyDescent="0.3">
      <c r="A2283" t="s">
        <v>11193</v>
      </c>
      <c r="B2283" s="427">
        <v>102321</v>
      </c>
      <c r="C2283" s="427" t="s">
        <v>2828</v>
      </c>
      <c r="D2283" s="110" t="s">
        <v>2841</v>
      </c>
      <c r="E2283" s="428" t="s">
        <v>2829</v>
      </c>
      <c r="F2283" t="s">
        <v>8230</v>
      </c>
      <c r="G2283" s="428" t="s">
        <v>2829</v>
      </c>
      <c r="H2283" t="s">
        <v>8237</v>
      </c>
      <c r="I2283" s="428" t="s">
        <v>2830</v>
      </c>
      <c r="J2283" s="81">
        <v>2015</v>
      </c>
      <c r="K2283" s="373" t="s">
        <v>2828</v>
      </c>
      <c r="L2283" s="113" t="s">
        <v>9879</v>
      </c>
      <c r="M2283" s="428" t="s">
        <v>2829</v>
      </c>
      <c r="N2283" s="100">
        <v>42332</v>
      </c>
      <c r="O2283" s="428" t="s">
        <v>2830</v>
      </c>
      <c r="P2283" s="429">
        <v>0</v>
      </c>
      <c r="Q2283" s="424" t="s">
        <v>4071</v>
      </c>
      <c r="R2283" s="429">
        <v>0</v>
      </c>
      <c r="S2283" s="424" t="s">
        <v>4071</v>
      </c>
      <c r="T2283" s="424">
        <v>0</v>
      </c>
      <c r="U2283" s="426" t="s">
        <v>4071</v>
      </c>
      <c r="V2283" s="424">
        <v>0</v>
      </c>
      <c r="W2283" s="426" t="s">
        <v>4071</v>
      </c>
      <c r="X2283" s="89">
        <v>0</v>
      </c>
      <c r="Y2283" s="426" t="s">
        <v>4071</v>
      </c>
      <c r="Z2283" s="89">
        <v>0</v>
      </c>
      <c r="AA2283" t="s">
        <v>2828</v>
      </c>
      <c r="AB2283">
        <v>3315</v>
      </c>
      <c r="AC2283" t="s">
        <v>11068</v>
      </c>
      <c r="AD2283" s="100" t="str">
        <f>TEXT(N2283,"yyyy-mm-dd")</f>
        <v>2015-11-24</v>
      </c>
      <c r="AE2283" t="str">
        <f t="shared" si="24"/>
        <v>insert into tagihanawal(id, evaluator, checking_period1, checking_period2, billing_period, billing_no, billing_date, iuran_tetap_idr, iuran_tetap_usd, royalti_idr, royalti_usd, pht_idr, pht_usd, company_id)values(102321,'OPN BPKPxxx','2011-1-1xxx','2013-12-12xxx',2015,'015308/84/DBP/2015xxx','2015-11-24xxx',0,0,0,0,0,0,'3315xxx');</v>
      </c>
    </row>
    <row r="2284" spans="1:31" ht="16.5" x14ac:dyDescent="0.3">
      <c r="A2284" t="s">
        <v>11193</v>
      </c>
      <c r="B2284" s="427">
        <v>102322</v>
      </c>
      <c r="C2284" s="427" t="s">
        <v>2828</v>
      </c>
      <c r="D2284" s="110" t="s">
        <v>2841</v>
      </c>
      <c r="E2284" s="428" t="s">
        <v>2829</v>
      </c>
      <c r="F2284" t="s">
        <v>8230</v>
      </c>
      <c r="G2284" s="428" t="s">
        <v>2829</v>
      </c>
      <c r="H2284" t="s">
        <v>8237</v>
      </c>
      <c r="I2284" s="428" t="s">
        <v>2830</v>
      </c>
      <c r="J2284" s="81">
        <v>2015</v>
      </c>
      <c r="K2284" s="373" t="s">
        <v>2828</v>
      </c>
      <c r="L2284" s="113" t="s">
        <v>9879</v>
      </c>
      <c r="M2284" s="428" t="s">
        <v>2829</v>
      </c>
      <c r="N2284" s="100">
        <v>42332</v>
      </c>
      <c r="O2284" s="428" t="s">
        <v>2830</v>
      </c>
      <c r="P2284" s="429">
        <v>0</v>
      </c>
      <c r="Q2284" s="424" t="s">
        <v>4071</v>
      </c>
      <c r="R2284" s="429">
        <v>0</v>
      </c>
      <c r="S2284" s="424" t="s">
        <v>4071</v>
      </c>
      <c r="T2284" s="424">
        <v>0</v>
      </c>
      <c r="U2284" s="426" t="s">
        <v>4071</v>
      </c>
      <c r="V2284" s="424">
        <v>0</v>
      </c>
      <c r="W2284" s="426" t="s">
        <v>4071</v>
      </c>
      <c r="X2284" s="89">
        <v>0</v>
      </c>
      <c r="Y2284" s="426" t="s">
        <v>4071</v>
      </c>
      <c r="Z2284" s="89">
        <v>0</v>
      </c>
      <c r="AA2284" t="s">
        <v>2828</v>
      </c>
      <c r="AB2284">
        <v>3315</v>
      </c>
      <c r="AC2284" t="s">
        <v>11068</v>
      </c>
      <c r="AD2284" s="100" t="str">
        <f>TEXT(N2284,"yyyy-mm-dd")</f>
        <v>2015-11-24</v>
      </c>
      <c r="AE2284" t="str">
        <f t="shared" si="24"/>
        <v>insert into tagihanawal(id, evaluator, checking_period1, checking_period2, billing_period, billing_no, billing_date, iuran_tetap_idr, iuran_tetap_usd, royalti_idr, royalti_usd, pht_idr, pht_usd, company_id)values(102322,'OPN BPKPxxx','2011-1-1xxx','2013-12-12xxx',2015,'015308/84/DBP/2015xxx','2015-11-24xxx',0,0,0,0,0,0,'3315xxx');</v>
      </c>
    </row>
    <row r="2285" spans="1:31" ht="16.5" x14ac:dyDescent="0.3">
      <c r="A2285" t="s">
        <v>11193</v>
      </c>
      <c r="B2285" s="427">
        <v>102323</v>
      </c>
      <c r="C2285" s="427" t="s">
        <v>2828</v>
      </c>
      <c r="D2285" s="109" t="s">
        <v>4347</v>
      </c>
      <c r="E2285" s="428" t="s">
        <v>2829</v>
      </c>
      <c r="F2285" t="s">
        <v>8224</v>
      </c>
      <c r="G2285" s="428" t="s">
        <v>2829</v>
      </c>
      <c r="H2285" t="s">
        <v>8238</v>
      </c>
      <c r="I2285" s="428" t="s">
        <v>2830</v>
      </c>
      <c r="J2285" s="374">
        <v>2010</v>
      </c>
      <c r="K2285" s="373" t="s">
        <v>2828</v>
      </c>
      <c r="L2285" s="113" t="s">
        <v>9880</v>
      </c>
      <c r="M2285" s="428" t="s">
        <v>2829</v>
      </c>
      <c r="N2285" s="100">
        <v>40319</v>
      </c>
      <c r="O2285" s="428" t="s">
        <v>2830</v>
      </c>
      <c r="P2285" s="429">
        <v>0</v>
      </c>
      <c r="Q2285" s="424" t="s">
        <v>4071</v>
      </c>
      <c r="R2285" s="429">
        <v>0</v>
      </c>
      <c r="S2285" s="424" t="s">
        <v>4071</v>
      </c>
      <c r="T2285" s="424">
        <v>0</v>
      </c>
      <c r="U2285" s="426" t="s">
        <v>4071</v>
      </c>
      <c r="V2285" s="424">
        <v>0</v>
      </c>
      <c r="W2285" s="426" t="s">
        <v>4071</v>
      </c>
      <c r="X2285" s="89">
        <v>0</v>
      </c>
      <c r="Y2285" s="426" t="s">
        <v>4071</v>
      </c>
      <c r="Z2285" s="89">
        <v>0</v>
      </c>
      <c r="AA2285" t="s">
        <v>2828</v>
      </c>
      <c r="AB2285">
        <v>3315</v>
      </c>
      <c r="AC2285" t="s">
        <v>11068</v>
      </c>
      <c r="AD2285" s="100" t="str">
        <f>TEXT(N2285,"yyyy-mm-dd")</f>
        <v>2010-05-21</v>
      </c>
      <c r="AE2285" t="str">
        <f t="shared" si="24"/>
        <v>insert into tagihanawal(id, evaluator, checking_period1, checking_period2, billing_period, billing_no, billing_date, iuran_tetap_idr, iuran_tetap_usd, royalti_idr, royalti_usd, pht_idr, pht_usd, company_id)values(102323,'BPK RIxxx','2006-1-1xxx','2007-12-12xxx',2010,'1664/84.03/DBM/2010xxx','2010-05-21xxx',0,0,0,0,0,0,'3315xxx');</v>
      </c>
    </row>
    <row r="2286" spans="1:31" ht="16.5" x14ac:dyDescent="0.3">
      <c r="A2286" t="s">
        <v>11193</v>
      </c>
      <c r="B2286" s="427">
        <v>102324</v>
      </c>
      <c r="C2286" s="427" t="s">
        <v>2828</v>
      </c>
      <c r="D2286" s="110" t="s">
        <v>4347</v>
      </c>
      <c r="E2286" s="428" t="s">
        <v>2829</v>
      </c>
      <c r="F2286" t="s">
        <v>8223</v>
      </c>
      <c r="G2286" s="428" t="s">
        <v>2829</v>
      </c>
      <c r="H2286" t="s">
        <v>8236</v>
      </c>
      <c r="I2286" s="428" t="s">
        <v>2830</v>
      </c>
      <c r="J2286" s="114">
        <v>2015</v>
      </c>
      <c r="K2286" s="373" t="s">
        <v>2828</v>
      </c>
      <c r="L2286" s="113" t="s">
        <v>9881</v>
      </c>
      <c r="M2286" s="428" t="s">
        <v>2829</v>
      </c>
      <c r="N2286" s="100">
        <v>42327</v>
      </c>
      <c r="O2286" s="428" t="s">
        <v>2830</v>
      </c>
      <c r="P2286" s="429">
        <v>0</v>
      </c>
      <c r="Q2286" s="424" t="s">
        <v>4071</v>
      </c>
      <c r="R2286" s="429">
        <v>0</v>
      </c>
      <c r="S2286" s="424" t="s">
        <v>4071</v>
      </c>
      <c r="T2286" s="424">
        <v>0</v>
      </c>
      <c r="U2286" s="426" t="s">
        <v>4071</v>
      </c>
      <c r="V2286" s="424">
        <v>0</v>
      </c>
      <c r="W2286" s="426" t="s">
        <v>4071</v>
      </c>
      <c r="X2286" s="89">
        <v>0</v>
      </c>
      <c r="Y2286" s="426" t="s">
        <v>4071</v>
      </c>
      <c r="Z2286" s="89">
        <v>0</v>
      </c>
      <c r="AA2286" t="s">
        <v>2828</v>
      </c>
      <c r="AB2286">
        <v>2726</v>
      </c>
      <c r="AC2286" t="s">
        <v>11068</v>
      </c>
      <c r="AD2286" s="100" t="str">
        <f>TEXT(N2286,"yyyy-mm-dd")</f>
        <v>2015-11-19</v>
      </c>
      <c r="AE2286" t="str">
        <f t="shared" si="24"/>
        <v>insert into tagihanawal(id, evaluator, checking_period1, checking_period2, billing_period, billing_no, billing_date, iuran_tetap_idr, iuran_tetap_usd, royalti_idr, royalti_usd, pht_idr, pht_usd, company_id)values(102324,'BPK RIxxx','2013-1-1xxx','2015-12-12xxx',2015,'015023/84/DBP/2015xxx','2015-11-19xxx',0,0,0,0,0,0,'2726xxx');</v>
      </c>
    </row>
    <row r="2287" spans="1:31" ht="16.5" x14ac:dyDescent="0.3">
      <c r="A2287" t="s">
        <v>11193</v>
      </c>
      <c r="B2287" s="427">
        <v>102325</v>
      </c>
      <c r="C2287" s="427" t="s">
        <v>2828</v>
      </c>
      <c r="D2287" s="110" t="s">
        <v>4347</v>
      </c>
      <c r="E2287" s="428" t="s">
        <v>2829</v>
      </c>
      <c r="F2287" t="s">
        <v>8223</v>
      </c>
      <c r="G2287" s="428" t="s">
        <v>2829</v>
      </c>
      <c r="H2287" t="s">
        <v>8236</v>
      </c>
      <c r="I2287" s="428" t="s">
        <v>2830</v>
      </c>
      <c r="J2287" s="114">
        <v>2015</v>
      </c>
      <c r="K2287" s="373" t="s">
        <v>2828</v>
      </c>
      <c r="L2287" s="113" t="s">
        <v>9882</v>
      </c>
      <c r="M2287" s="428" t="s">
        <v>2829</v>
      </c>
      <c r="N2287" s="100">
        <v>42326</v>
      </c>
      <c r="O2287" s="428" t="s">
        <v>2830</v>
      </c>
      <c r="P2287" s="429">
        <v>0</v>
      </c>
      <c r="Q2287" s="424" t="s">
        <v>4071</v>
      </c>
      <c r="R2287" s="429">
        <v>0</v>
      </c>
      <c r="S2287" s="424" t="s">
        <v>4071</v>
      </c>
      <c r="T2287" s="424">
        <v>0</v>
      </c>
      <c r="U2287" s="426" t="s">
        <v>4071</v>
      </c>
      <c r="V2287" s="424">
        <v>0</v>
      </c>
      <c r="W2287" s="426" t="s">
        <v>4071</v>
      </c>
      <c r="X2287" s="89">
        <v>0</v>
      </c>
      <c r="Y2287" s="426" t="s">
        <v>4071</v>
      </c>
      <c r="Z2287" s="89">
        <v>0</v>
      </c>
      <c r="AA2287" t="s">
        <v>2828</v>
      </c>
      <c r="AB2287">
        <v>2727</v>
      </c>
      <c r="AC2287" t="s">
        <v>11068</v>
      </c>
      <c r="AD2287" s="100" t="str">
        <f>TEXT(N2287,"yyyy-mm-dd")</f>
        <v>2015-11-18</v>
      </c>
      <c r="AE2287" t="str">
        <f t="shared" si="24"/>
        <v>insert into tagihanawal(id, evaluator, checking_period1, checking_period2, billing_period, billing_no, billing_date, iuran_tetap_idr, iuran_tetap_usd, royalti_idr, royalti_usd, pht_idr, pht_usd, company_id)values(102325,'BPK RIxxx','2013-1-1xxx','2015-12-12xxx',2015,'014933/84/DBP/2015xxx','2015-11-18xxx',0,0,0,0,0,0,'2727xxx');</v>
      </c>
    </row>
    <row r="2288" spans="1:31" ht="16.5" x14ac:dyDescent="0.3">
      <c r="A2288" t="s">
        <v>11193</v>
      </c>
      <c r="B2288" s="427">
        <v>102326</v>
      </c>
      <c r="C2288" s="427" t="s">
        <v>2828</v>
      </c>
      <c r="D2288" s="110" t="s">
        <v>4347</v>
      </c>
      <c r="E2288" s="428" t="s">
        <v>2829</v>
      </c>
      <c r="F2288" t="s">
        <v>8223</v>
      </c>
      <c r="G2288" s="428" t="s">
        <v>2829</v>
      </c>
      <c r="H2288" t="s">
        <v>8236</v>
      </c>
      <c r="I2288" s="428" t="s">
        <v>2830</v>
      </c>
      <c r="J2288" s="114">
        <v>2015</v>
      </c>
      <c r="K2288" s="373" t="s">
        <v>2828</v>
      </c>
      <c r="L2288" s="113" t="s">
        <v>9883</v>
      </c>
      <c r="M2288" s="428" t="s">
        <v>2829</v>
      </c>
      <c r="N2288" s="100">
        <v>42327</v>
      </c>
      <c r="O2288" s="428" t="s">
        <v>2830</v>
      </c>
      <c r="P2288" s="429">
        <v>0</v>
      </c>
      <c r="Q2288" s="424" t="s">
        <v>4071</v>
      </c>
      <c r="R2288" s="429">
        <v>0</v>
      </c>
      <c r="S2288" s="424" t="s">
        <v>4071</v>
      </c>
      <c r="T2288" s="424">
        <v>0</v>
      </c>
      <c r="U2288" s="426" t="s">
        <v>4071</v>
      </c>
      <c r="V2288" s="424">
        <v>0</v>
      </c>
      <c r="W2288" s="426" t="s">
        <v>4071</v>
      </c>
      <c r="X2288" s="89">
        <v>0</v>
      </c>
      <c r="Y2288" s="426" t="s">
        <v>4071</v>
      </c>
      <c r="Z2288" s="89">
        <v>0</v>
      </c>
      <c r="AA2288" t="s">
        <v>2828</v>
      </c>
      <c r="AB2288">
        <v>2728</v>
      </c>
      <c r="AC2288" t="s">
        <v>11068</v>
      </c>
      <c r="AD2288" s="100" t="str">
        <f>TEXT(N2288,"yyyy-mm-dd")</f>
        <v>2015-11-19</v>
      </c>
      <c r="AE2288" t="str">
        <f t="shared" si="24"/>
        <v>insert into tagihanawal(id, evaluator, checking_period1, checking_period2, billing_period, billing_no, billing_date, iuran_tetap_idr, iuran_tetap_usd, royalti_idr, royalti_usd, pht_idr, pht_usd, company_id)values(102326,'BPK RIxxx','2013-1-1xxx','2015-12-12xxx',2015,'015016/84/DBP/2015xxx','2015-11-19xxx',0,0,0,0,0,0,'2728xxx');</v>
      </c>
    </row>
    <row r="2289" spans="1:31" ht="16.5" x14ac:dyDescent="0.3">
      <c r="A2289" t="s">
        <v>11193</v>
      </c>
      <c r="B2289" s="427">
        <v>102327</v>
      </c>
      <c r="C2289" s="427" t="s">
        <v>2828</v>
      </c>
      <c r="D2289" s="110" t="s">
        <v>4347</v>
      </c>
      <c r="E2289" s="428" t="s">
        <v>2829</v>
      </c>
      <c r="F2289" t="s">
        <v>8223</v>
      </c>
      <c r="G2289" s="428" t="s">
        <v>2829</v>
      </c>
      <c r="H2289" t="s">
        <v>8236</v>
      </c>
      <c r="I2289" s="428" t="s">
        <v>2830</v>
      </c>
      <c r="J2289" s="114">
        <v>2015</v>
      </c>
      <c r="K2289" s="373" t="s">
        <v>2828</v>
      </c>
      <c r="L2289" s="113" t="s">
        <v>9884</v>
      </c>
      <c r="M2289" s="428" t="s">
        <v>2829</v>
      </c>
      <c r="N2289" s="100">
        <v>42327</v>
      </c>
      <c r="O2289" s="428" t="s">
        <v>2830</v>
      </c>
      <c r="P2289" s="429">
        <v>0</v>
      </c>
      <c r="Q2289" s="424" t="s">
        <v>4071</v>
      </c>
      <c r="R2289" s="429">
        <v>0</v>
      </c>
      <c r="S2289" s="424" t="s">
        <v>4071</v>
      </c>
      <c r="T2289" s="424">
        <v>0</v>
      </c>
      <c r="U2289" s="426" t="s">
        <v>4071</v>
      </c>
      <c r="V2289" s="424">
        <v>0</v>
      </c>
      <c r="W2289" s="426" t="s">
        <v>4071</v>
      </c>
      <c r="X2289" s="89">
        <v>0</v>
      </c>
      <c r="Y2289" s="426" t="s">
        <v>4071</v>
      </c>
      <c r="Z2289" s="89">
        <v>0</v>
      </c>
      <c r="AA2289" t="s">
        <v>2828</v>
      </c>
      <c r="AB2289">
        <v>544</v>
      </c>
      <c r="AC2289" t="s">
        <v>11068</v>
      </c>
      <c r="AD2289" s="100" t="str">
        <f>TEXT(N2289,"yyyy-mm-dd")</f>
        <v>2015-11-19</v>
      </c>
      <c r="AE2289" t="str">
        <f t="shared" si="24"/>
        <v>insert into tagihanawal(id, evaluator, checking_period1, checking_period2, billing_period, billing_no, billing_date, iuran_tetap_idr, iuran_tetap_usd, royalti_idr, royalti_usd, pht_idr, pht_usd, company_id)values(102327,'BPK RIxxx','2013-1-1xxx','2015-12-12xxx',2015,'015015/84/DBP/2015xxx','2015-11-19xxx',0,0,0,0,0,0,'544xxx');</v>
      </c>
    </row>
    <row r="2290" spans="1:31" ht="16.5" x14ac:dyDescent="0.3">
      <c r="A2290" t="s">
        <v>11193</v>
      </c>
      <c r="B2290" s="427">
        <v>102328</v>
      </c>
      <c r="C2290" s="427" t="s">
        <v>2828</v>
      </c>
      <c r="D2290" s="110" t="s">
        <v>2841</v>
      </c>
      <c r="E2290" s="428" t="s">
        <v>2829</v>
      </c>
      <c r="F2290" t="s">
        <v>8229</v>
      </c>
      <c r="G2290" s="428" t="s">
        <v>2829</v>
      </c>
      <c r="H2290" t="s">
        <v>8242</v>
      </c>
      <c r="I2290" s="428" t="s">
        <v>2830</v>
      </c>
      <c r="J2290" s="114">
        <v>2014</v>
      </c>
      <c r="K2290" s="373" t="s">
        <v>2828</v>
      </c>
      <c r="L2290" s="113" t="s">
        <v>8216</v>
      </c>
      <c r="M2290" s="428" t="s">
        <v>2829</v>
      </c>
      <c r="N2290" s="100" t="s">
        <v>8216</v>
      </c>
      <c r="O2290" s="428" t="s">
        <v>2830</v>
      </c>
      <c r="P2290" s="429">
        <v>0</v>
      </c>
      <c r="Q2290" s="424" t="s">
        <v>4071</v>
      </c>
      <c r="R2290" s="429">
        <v>0</v>
      </c>
      <c r="S2290" s="424" t="s">
        <v>4071</v>
      </c>
      <c r="T2290" s="424">
        <v>0</v>
      </c>
      <c r="U2290" s="426" t="s">
        <v>4071</v>
      </c>
      <c r="V2290" s="424">
        <v>0</v>
      </c>
      <c r="W2290" s="426" t="s">
        <v>4071</v>
      </c>
      <c r="X2290" s="89">
        <v>0</v>
      </c>
      <c r="Y2290" s="426" t="s">
        <v>4071</v>
      </c>
      <c r="Z2290" s="89">
        <v>0</v>
      </c>
      <c r="AA2290" t="s">
        <v>2828</v>
      </c>
      <c r="AB2290">
        <v>1077</v>
      </c>
      <c r="AC2290" t="s">
        <v>11068</v>
      </c>
      <c r="AD2290" s="100" t="str">
        <f>TEXT(N2290,"yyyy-mm-dd")</f>
        <v>-</v>
      </c>
      <c r="AE2290" t="str">
        <f t="shared" si="24"/>
        <v>insert into tagihanawal(id, evaluator, checking_period1, checking_period2, billing_period, billing_no, billing_date, iuran_tetap_idr, iuran_tetap_usd, royalti_idr, royalti_usd, pht_idr, pht_usd, company_id)values(102328,'OPN BPKPxxx','2014-1-1xxx','2014-12-12xxx',2014,'-xxx','-xxx',0,0,0,0,0,0,'1077xxx');</v>
      </c>
    </row>
    <row r="2291" spans="1:31" ht="16.5" x14ac:dyDescent="0.3">
      <c r="A2291" t="s">
        <v>11193</v>
      </c>
      <c r="B2291" s="427">
        <v>102329</v>
      </c>
      <c r="C2291" s="427" t="s">
        <v>2828</v>
      </c>
      <c r="D2291" s="109" t="s">
        <v>4347</v>
      </c>
      <c r="E2291" s="428" t="s">
        <v>2829</v>
      </c>
      <c r="F2291" t="s">
        <v>8224</v>
      </c>
      <c r="G2291" s="428" t="s">
        <v>2829</v>
      </c>
      <c r="H2291" t="s">
        <v>8238</v>
      </c>
      <c r="I2291" s="428" t="s">
        <v>2830</v>
      </c>
      <c r="J2291" s="374">
        <v>2010</v>
      </c>
      <c r="K2291" s="373" t="s">
        <v>2828</v>
      </c>
      <c r="L2291" s="113" t="s">
        <v>8216</v>
      </c>
      <c r="M2291" s="428" t="s">
        <v>2829</v>
      </c>
      <c r="N2291" s="100" t="s">
        <v>8216</v>
      </c>
      <c r="O2291" s="428" t="s">
        <v>2830</v>
      </c>
      <c r="P2291" s="429">
        <v>0</v>
      </c>
      <c r="Q2291" s="424" t="s">
        <v>4071</v>
      </c>
      <c r="R2291" s="429">
        <v>0</v>
      </c>
      <c r="S2291" s="424" t="s">
        <v>4071</v>
      </c>
      <c r="T2291" s="424">
        <v>0</v>
      </c>
      <c r="U2291" s="426" t="s">
        <v>4071</v>
      </c>
      <c r="V2291" s="424">
        <v>0</v>
      </c>
      <c r="W2291" s="426" t="s">
        <v>4071</v>
      </c>
      <c r="X2291" s="89">
        <v>0</v>
      </c>
      <c r="Y2291" s="426" t="s">
        <v>4071</v>
      </c>
      <c r="Z2291" s="89">
        <v>0</v>
      </c>
      <c r="AA2291" t="s">
        <v>2828</v>
      </c>
      <c r="AB2291">
        <v>545</v>
      </c>
      <c r="AC2291" t="s">
        <v>11068</v>
      </c>
      <c r="AD2291" s="100" t="str">
        <f>TEXT(N2291,"yyyy-mm-dd")</f>
        <v>-</v>
      </c>
      <c r="AE2291" t="str">
        <f t="shared" si="24"/>
        <v>insert into tagihanawal(id, evaluator, checking_period1, checking_period2, billing_period, billing_no, billing_date, iuran_tetap_idr, iuran_tetap_usd, royalti_idr, royalti_usd, pht_idr, pht_usd, company_id)values(102329,'BPK RIxxx','2006-1-1xxx','2007-12-12xxx',2010,'-xxx','-xxx',0,0,0,0,0,0,'545xxx');</v>
      </c>
    </row>
    <row r="2292" spans="1:31" ht="16.5" x14ac:dyDescent="0.3">
      <c r="A2292" t="s">
        <v>11193</v>
      </c>
      <c r="B2292" s="427">
        <v>102330</v>
      </c>
      <c r="C2292" s="427" t="s">
        <v>2828</v>
      </c>
      <c r="D2292" s="109" t="s">
        <v>4347</v>
      </c>
      <c r="E2292" s="428" t="s">
        <v>2829</v>
      </c>
      <c r="F2292" t="s">
        <v>8224</v>
      </c>
      <c r="G2292" s="428" t="s">
        <v>2829</v>
      </c>
      <c r="H2292" t="s">
        <v>8238</v>
      </c>
      <c r="I2292" s="428" t="s">
        <v>2830</v>
      </c>
      <c r="J2292" s="374">
        <v>2010</v>
      </c>
      <c r="K2292" s="373" t="s">
        <v>2828</v>
      </c>
      <c r="L2292" s="113" t="s">
        <v>8216</v>
      </c>
      <c r="M2292" s="428" t="s">
        <v>2829</v>
      </c>
      <c r="N2292" s="100" t="s">
        <v>8216</v>
      </c>
      <c r="O2292" s="428" t="s">
        <v>2830</v>
      </c>
      <c r="P2292" s="429">
        <v>0</v>
      </c>
      <c r="Q2292" s="424" t="s">
        <v>4071</v>
      </c>
      <c r="R2292" s="429">
        <v>0</v>
      </c>
      <c r="S2292" s="424" t="s">
        <v>4071</v>
      </c>
      <c r="T2292" s="424">
        <v>0</v>
      </c>
      <c r="U2292" s="426" t="s">
        <v>4071</v>
      </c>
      <c r="V2292" s="424">
        <v>0</v>
      </c>
      <c r="W2292" s="426" t="s">
        <v>4071</v>
      </c>
      <c r="X2292" s="89">
        <v>0</v>
      </c>
      <c r="Y2292" s="426" t="s">
        <v>4071</v>
      </c>
      <c r="Z2292" s="89">
        <v>0</v>
      </c>
      <c r="AA2292" t="s">
        <v>2828</v>
      </c>
      <c r="AB2292">
        <v>545</v>
      </c>
      <c r="AC2292" t="s">
        <v>11068</v>
      </c>
      <c r="AD2292" s="100" t="str">
        <f>TEXT(N2292,"yyyy-mm-dd")</f>
        <v>-</v>
      </c>
      <c r="AE2292" t="str">
        <f t="shared" si="24"/>
        <v>insert into tagihanawal(id, evaluator, checking_period1, checking_period2, billing_period, billing_no, billing_date, iuran_tetap_idr, iuran_tetap_usd, royalti_idr, royalti_usd, pht_idr, pht_usd, company_id)values(102330,'BPK RIxxx','2006-1-1xxx','2007-12-12xxx',2010,'-xxx','-xxx',0,0,0,0,0,0,'545xxx');</v>
      </c>
    </row>
    <row r="2293" spans="1:31" ht="16.5" x14ac:dyDescent="0.3">
      <c r="A2293" t="s">
        <v>11193</v>
      </c>
      <c r="B2293" s="427">
        <v>102331</v>
      </c>
      <c r="C2293" s="427" t="s">
        <v>2828</v>
      </c>
      <c r="D2293" s="110" t="s">
        <v>4347</v>
      </c>
      <c r="E2293" s="428" t="s">
        <v>2829</v>
      </c>
      <c r="F2293" t="s">
        <v>8223</v>
      </c>
      <c r="G2293" s="428" t="s">
        <v>2829</v>
      </c>
      <c r="H2293" t="s">
        <v>8236</v>
      </c>
      <c r="I2293" s="428" t="s">
        <v>2830</v>
      </c>
      <c r="J2293" s="114">
        <v>2015</v>
      </c>
      <c r="K2293" s="373" t="s">
        <v>2828</v>
      </c>
      <c r="L2293" s="113" t="s">
        <v>8216</v>
      </c>
      <c r="M2293" s="428" t="s">
        <v>2829</v>
      </c>
      <c r="N2293" s="100" t="s">
        <v>8216</v>
      </c>
      <c r="O2293" s="428" t="s">
        <v>2830</v>
      </c>
      <c r="P2293" s="429">
        <v>0</v>
      </c>
      <c r="Q2293" s="424" t="s">
        <v>4071</v>
      </c>
      <c r="R2293" s="429">
        <v>0</v>
      </c>
      <c r="S2293" s="424" t="s">
        <v>4071</v>
      </c>
      <c r="T2293" s="424">
        <v>0</v>
      </c>
      <c r="U2293" s="426" t="s">
        <v>4071</v>
      </c>
      <c r="V2293" s="424">
        <v>0</v>
      </c>
      <c r="W2293" s="426" t="s">
        <v>4071</v>
      </c>
      <c r="X2293" s="89">
        <v>0</v>
      </c>
      <c r="Y2293" s="426" t="s">
        <v>4071</v>
      </c>
      <c r="Z2293" s="89">
        <v>0</v>
      </c>
      <c r="AA2293" t="s">
        <v>2828</v>
      </c>
      <c r="AB2293">
        <v>2729</v>
      </c>
      <c r="AC2293" t="s">
        <v>11068</v>
      </c>
      <c r="AD2293" s="100" t="str">
        <f>TEXT(N2293,"yyyy-mm-dd")</f>
        <v>-</v>
      </c>
      <c r="AE2293" t="str">
        <f t="shared" si="24"/>
        <v>insert into tagihanawal(id, evaluator, checking_period1, checking_period2, billing_period, billing_no, billing_date, iuran_tetap_idr, iuran_tetap_usd, royalti_idr, royalti_usd, pht_idr, pht_usd, company_id)values(102331,'BPK RIxxx','2013-1-1xxx','2015-12-12xxx',2015,'-xxx','-xxx',0,0,0,0,0,0,'2729xxx');</v>
      </c>
    </row>
    <row r="2294" spans="1:31" ht="16.5" x14ac:dyDescent="0.3">
      <c r="A2294" t="s">
        <v>11193</v>
      </c>
      <c r="B2294" s="427">
        <v>102332</v>
      </c>
      <c r="C2294" s="427" t="s">
        <v>2828</v>
      </c>
      <c r="D2294" s="110" t="s">
        <v>2841</v>
      </c>
      <c r="E2294" s="428" t="s">
        <v>2829</v>
      </c>
      <c r="F2294" t="s">
        <v>8228</v>
      </c>
      <c r="G2294" s="428" t="s">
        <v>2829</v>
      </c>
      <c r="H2294" t="s">
        <v>8241</v>
      </c>
      <c r="I2294" s="428" t="s">
        <v>2830</v>
      </c>
      <c r="J2294" s="375">
        <v>2012</v>
      </c>
      <c r="K2294" s="373" t="s">
        <v>2828</v>
      </c>
      <c r="L2294" s="113" t="s">
        <v>8216</v>
      </c>
      <c r="M2294" s="428" t="s">
        <v>2829</v>
      </c>
      <c r="N2294" s="100" t="s">
        <v>8216</v>
      </c>
      <c r="O2294" s="428" t="s">
        <v>2830</v>
      </c>
      <c r="P2294" s="429">
        <v>0</v>
      </c>
      <c r="Q2294" s="424" t="s">
        <v>4071</v>
      </c>
      <c r="R2294" s="429">
        <v>0</v>
      </c>
      <c r="S2294" s="424" t="s">
        <v>4071</v>
      </c>
      <c r="T2294" s="424">
        <v>0</v>
      </c>
      <c r="U2294" s="426" t="s">
        <v>4071</v>
      </c>
      <c r="V2294" s="424">
        <v>0</v>
      </c>
      <c r="W2294" s="426" t="s">
        <v>4071</v>
      </c>
      <c r="X2294" s="89">
        <v>0</v>
      </c>
      <c r="Y2294" s="426" t="s">
        <v>4071</v>
      </c>
      <c r="Z2294" s="89">
        <v>0</v>
      </c>
      <c r="AA2294" t="s">
        <v>2828</v>
      </c>
      <c r="AB2294">
        <v>2729</v>
      </c>
      <c r="AC2294" t="s">
        <v>11068</v>
      </c>
      <c r="AD2294" s="100" t="str">
        <f>TEXT(N2294,"yyyy-mm-dd")</f>
        <v>-</v>
      </c>
      <c r="AE2294" t="str">
        <f t="shared" si="24"/>
        <v>insert into tagihanawal(id, evaluator, checking_period1, checking_period2, billing_period, billing_no, billing_date, iuran_tetap_idr, iuran_tetap_usd, royalti_idr, royalti_usd, pht_idr, pht_usd, company_id)values(102332,'OPN BPKPxxx','2012-1-1xxx','2012-12-12xxx',2012,'-xxx','-xxx',0,0,0,0,0,0,'2729xxx');</v>
      </c>
    </row>
    <row r="2295" spans="1:31" ht="16.5" x14ac:dyDescent="0.3">
      <c r="A2295" t="s">
        <v>11193</v>
      </c>
      <c r="B2295" s="427">
        <v>102333</v>
      </c>
      <c r="C2295" s="427" t="s">
        <v>2828</v>
      </c>
      <c r="D2295" s="110" t="s">
        <v>4347</v>
      </c>
      <c r="E2295" s="428" t="s">
        <v>2829</v>
      </c>
      <c r="F2295" t="s">
        <v>8226</v>
      </c>
      <c r="G2295" s="428" t="s">
        <v>2829</v>
      </c>
      <c r="H2295" t="s">
        <v>8240</v>
      </c>
      <c r="I2295" s="428" t="s">
        <v>2830</v>
      </c>
      <c r="J2295" s="114">
        <v>2012</v>
      </c>
      <c r="K2295" s="373" t="s">
        <v>2828</v>
      </c>
      <c r="L2295" s="113" t="s">
        <v>8216</v>
      </c>
      <c r="M2295" s="428" t="s">
        <v>2829</v>
      </c>
      <c r="N2295" s="100" t="s">
        <v>8216</v>
      </c>
      <c r="O2295" s="428" t="s">
        <v>2830</v>
      </c>
      <c r="P2295" s="429">
        <v>0</v>
      </c>
      <c r="Q2295" s="424" t="s">
        <v>4071</v>
      </c>
      <c r="R2295" s="429">
        <v>0</v>
      </c>
      <c r="S2295" s="424" t="s">
        <v>4071</v>
      </c>
      <c r="T2295" s="424">
        <v>0</v>
      </c>
      <c r="U2295" s="426" t="s">
        <v>4071</v>
      </c>
      <c r="V2295" s="424">
        <v>0</v>
      </c>
      <c r="W2295" s="426" t="s">
        <v>4071</v>
      </c>
      <c r="X2295" s="89">
        <v>0</v>
      </c>
      <c r="Y2295" s="426" t="s">
        <v>4071</v>
      </c>
      <c r="Z2295" s="89">
        <v>0</v>
      </c>
      <c r="AA2295" t="s">
        <v>2828</v>
      </c>
      <c r="AB2295">
        <v>2730</v>
      </c>
      <c r="AC2295" t="s">
        <v>11068</v>
      </c>
      <c r="AD2295" s="100" t="str">
        <f>TEXT(N2295,"yyyy-mm-dd")</f>
        <v>-</v>
      </c>
      <c r="AE2295" t="str">
        <f t="shared" si="24"/>
        <v>insert into tagihanawal(id, evaluator, checking_period1, checking_period2, billing_period, billing_no, billing_date, iuran_tetap_idr, iuran_tetap_usd, royalti_idr, royalti_usd, pht_idr, pht_usd, company_id)values(102333,'BPK RIxxx','2010-1-1xxx','2011-12-12xxx',2012,'-xxx','-xxx',0,0,0,0,0,0,'2730xxx');</v>
      </c>
    </row>
    <row r="2296" spans="1:31" ht="16.5" x14ac:dyDescent="0.3">
      <c r="A2296" t="s">
        <v>11193</v>
      </c>
      <c r="B2296" s="427">
        <v>102334</v>
      </c>
      <c r="C2296" s="427" t="s">
        <v>2828</v>
      </c>
      <c r="D2296" s="110" t="s">
        <v>4347</v>
      </c>
      <c r="E2296" s="428" t="s">
        <v>2829</v>
      </c>
      <c r="F2296" t="s">
        <v>8223</v>
      </c>
      <c r="G2296" s="428" t="s">
        <v>2829</v>
      </c>
      <c r="H2296" t="s">
        <v>8236</v>
      </c>
      <c r="I2296" s="428" t="s">
        <v>2830</v>
      </c>
      <c r="J2296" s="114">
        <v>2015</v>
      </c>
      <c r="K2296" s="373" t="s">
        <v>2828</v>
      </c>
      <c r="L2296" s="113" t="s">
        <v>8216</v>
      </c>
      <c r="M2296" s="428" t="s">
        <v>2829</v>
      </c>
      <c r="N2296" s="100" t="s">
        <v>8216</v>
      </c>
      <c r="O2296" s="428" t="s">
        <v>2830</v>
      </c>
      <c r="P2296" s="429">
        <v>0</v>
      </c>
      <c r="Q2296" s="424" t="s">
        <v>4071</v>
      </c>
      <c r="R2296" s="429">
        <v>0</v>
      </c>
      <c r="S2296" s="424" t="s">
        <v>4071</v>
      </c>
      <c r="T2296" s="424">
        <v>0</v>
      </c>
      <c r="U2296" s="426" t="s">
        <v>4071</v>
      </c>
      <c r="V2296" s="424">
        <v>0</v>
      </c>
      <c r="W2296" s="426" t="s">
        <v>4071</v>
      </c>
      <c r="X2296" s="89">
        <v>0</v>
      </c>
      <c r="Y2296" s="426" t="s">
        <v>4071</v>
      </c>
      <c r="Z2296" s="89">
        <v>0</v>
      </c>
      <c r="AA2296" t="s">
        <v>2828</v>
      </c>
      <c r="AB2296">
        <v>2730</v>
      </c>
      <c r="AC2296" t="s">
        <v>11068</v>
      </c>
      <c r="AD2296" s="100" t="str">
        <f>TEXT(N2296,"yyyy-mm-dd")</f>
        <v>-</v>
      </c>
      <c r="AE2296" t="str">
        <f t="shared" si="24"/>
        <v>insert into tagihanawal(id, evaluator, checking_period1, checking_period2, billing_period, billing_no, billing_date, iuran_tetap_idr, iuran_tetap_usd, royalti_idr, royalti_usd, pht_idr, pht_usd, company_id)values(102334,'BPK RIxxx','2013-1-1xxx','2015-12-12xxx',2015,'-xxx','-xxx',0,0,0,0,0,0,'2730xxx');</v>
      </c>
    </row>
    <row r="2297" spans="1:31" ht="16.5" x14ac:dyDescent="0.3">
      <c r="A2297" t="s">
        <v>11193</v>
      </c>
      <c r="B2297" s="427">
        <v>102335</v>
      </c>
      <c r="C2297" s="427" t="s">
        <v>2828</v>
      </c>
      <c r="D2297" s="109" t="s">
        <v>4347</v>
      </c>
      <c r="E2297" s="428" t="s">
        <v>2829</v>
      </c>
      <c r="F2297" t="s">
        <v>8224</v>
      </c>
      <c r="G2297" s="428" t="s">
        <v>2829</v>
      </c>
      <c r="H2297" t="s">
        <v>8238</v>
      </c>
      <c r="I2297" s="428" t="s">
        <v>2830</v>
      </c>
      <c r="J2297" s="374">
        <v>2010</v>
      </c>
      <c r="K2297" s="373" t="s">
        <v>2828</v>
      </c>
      <c r="L2297" s="113" t="s">
        <v>8216</v>
      </c>
      <c r="M2297" s="428" t="s">
        <v>2829</v>
      </c>
      <c r="N2297" s="100" t="s">
        <v>8216</v>
      </c>
      <c r="O2297" s="428" t="s">
        <v>2830</v>
      </c>
      <c r="P2297" s="429">
        <v>0</v>
      </c>
      <c r="Q2297" s="424" t="s">
        <v>4071</v>
      </c>
      <c r="R2297" s="429">
        <v>0</v>
      </c>
      <c r="S2297" s="424" t="s">
        <v>4071</v>
      </c>
      <c r="T2297" s="424">
        <v>0</v>
      </c>
      <c r="U2297" s="426" t="s">
        <v>4071</v>
      </c>
      <c r="V2297" s="424">
        <v>0</v>
      </c>
      <c r="W2297" s="426" t="s">
        <v>4071</v>
      </c>
      <c r="X2297" s="89">
        <v>0</v>
      </c>
      <c r="Y2297" s="426" t="s">
        <v>4071</v>
      </c>
      <c r="Z2297" s="89">
        <v>0</v>
      </c>
      <c r="AA2297" t="s">
        <v>2828</v>
      </c>
      <c r="AB2297">
        <v>2730</v>
      </c>
      <c r="AC2297" t="s">
        <v>11068</v>
      </c>
      <c r="AD2297" s="100" t="str">
        <f>TEXT(N2297,"yyyy-mm-dd")</f>
        <v>-</v>
      </c>
      <c r="AE2297" t="str">
        <f t="shared" si="24"/>
        <v>insert into tagihanawal(id, evaluator, checking_period1, checking_period2, billing_period, billing_no, billing_date, iuran_tetap_idr, iuran_tetap_usd, royalti_idr, royalti_usd, pht_idr, pht_usd, company_id)values(102335,'BPK RIxxx','2006-1-1xxx','2007-12-12xxx',2010,'-xxx','-xxx',0,0,0,0,0,0,'2730xxx');</v>
      </c>
    </row>
    <row r="2298" spans="1:31" ht="16.5" x14ac:dyDescent="0.3">
      <c r="A2298" t="s">
        <v>11193</v>
      </c>
      <c r="B2298" s="427">
        <v>102336</v>
      </c>
      <c r="C2298" s="427" t="s">
        <v>2828</v>
      </c>
      <c r="D2298" s="109" t="s">
        <v>4347</v>
      </c>
      <c r="E2298" s="428" t="s">
        <v>2829</v>
      </c>
      <c r="F2298" t="s">
        <v>8224</v>
      </c>
      <c r="G2298" s="428" t="s">
        <v>2829</v>
      </c>
      <c r="H2298" t="s">
        <v>8238</v>
      </c>
      <c r="I2298" s="428" t="s">
        <v>2830</v>
      </c>
      <c r="J2298" s="374">
        <v>2010</v>
      </c>
      <c r="K2298" s="373" t="s">
        <v>2828</v>
      </c>
      <c r="L2298" s="113" t="s">
        <v>8216</v>
      </c>
      <c r="M2298" s="428" t="s">
        <v>2829</v>
      </c>
      <c r="N2298" s="100" t="s">
        <v>8216</v>
      </c>
      <c r="O2298" s="428" t="s">
        <v>2830</v>
      </c>
      <c r="P2298" s="429">
        <v>0</v>
      </c>
      <c r="Q2298" s="424" t="s">
        <v>4071</v>
      </c>
      <c r="R2298" s="429">
        <v>0</v>
      </c>
      <c r="S2298" s="424" t="s">
        <v>4071</v>
      </c>
      <c r="T2298" s="424">
        <v>0</v>
      </c>
      <c r="U2298" s="426" t="s">
        <v>4071</v>
      </c>
      <c r="V2298" s="424">
        <v>0</v>
      </c>
      <c r="W2298" s="426" t="s">
        <v>4071</v>
      </c>
      <c r="X2298" s="89">
        <v>0</v>
      </c>
      <c r="Y2298" s="426" t="s">
        <v>4071</v>
      </c>
      <c r="Z2298" s="89">
        <v>0</v>
      </c>
      <c r="AA2298" t="s">
        <v>2828</v>
      </c>
      <c r="AB2298">
        <v>2730</v>
      </c>
      <c r="AC2298" t="s">
        <v>11068</v>
      </c>
      <c r="AD2298" s="100" t="str">
        <f>TEXT(N2298,"yyyy-mm-dd")</f>
        <v>-</v>
      </c>
      <c r="AE2298" t="str">
        <f t="shared" si="24"/>
        <v>insert into tagihanawal(id, evaluator, checking_period1, checking_period2, billing_period, billing_no, billing_date, iuran_tetap_idr, iuran_tetap_usd, royalti_idr, royalti_usd, pht_idr, pht_usd, company_id)values(102336,'BPK RIxxx','2006-1-1xxx','2007-12-12xxx',2010,'-xxx','-xxx',0,0,0,0,0,0,'2730xxx');</v>
      </c>
    </row>
    <row r="2299" spans="1:31" ht="16.5" x14ac:dyDescent="0.3">
      <c r="A2299" t="s">
        <v>11193</v>
      </c>
      <c r="B2299" s="427">
        <v>102337</v>
      </c>
      <c r="C2299" s="427" t="s">
        <v>2828</v>
      </c>
      <c r="D2299" s="110" t="s">
        <v>4347</v>
      </c>
      <c r="E2299" s="428" t="s">
        <v>2829</v>
      </c>
      <c r="F2299" t="s">
        <v>8226</v>
      </c>
      <c r="G2299" s="428" t="s">
        <v>2829</v>
      </c>
      <c r="H2299" t="s">
        <v>8240</v>
      </c>
      <c r="I2299" s="428" t="s">
        <v>2830</v>
      </c>
      <c r="J2299" s="114">
        <v>2012</v>
      </c>
      <c r="K2299" s="373" t="s">
        <v>2828</v>
      </c>
      <c r="L2299" s="113" t="s">
        <v>8216</v>
      </c>
      <c r="M2299" s="428" t="s">
        <v>2829</v>
      </c>
      <c r="N2299" s="100" t="s">
        <v>8216</v>
      </c>
      <c r="O2299" s="428" t="s">
        <v>2830</v>
      </c>
      <c r="P2299" s="429">
        <v>0</v>
      </c>
      <c r="Q2299" s="424" t="s">
        <v>4071</v>
      </c>
      <c r="R2299" s="429">
        <v>0</v>
      </c>
      <c r="S2299" s="424" t="s">
        <v>4071</v>
      </c>
      <c r="T2299" s="424">
        <v>0</v>
      </c>
      <c r="U2299" s="426" t="s">
        <v>4071</v>
      </c>
      <c r="V2299" s="424">
        <v>0</v>
      </c>
      <c r="W2299" s="426" t="s">
        <v>4071</v>
      </c>
      <c r="X2299" s="89">
        <v>0</v>
      </c>
      <c r="Y2299" s="426" t="s">
        <v>4071</v>
      </c>
      <c r="Z2299" s="89">
        <v>0</v>
      </c>
      <c r="AA2299" t="s">
        <v>2828</v>
      </c>
      <c r="AB2299">
        <v>2731</v>
      </c>
      <c r="AC2299" t="s">
        <v>11068</v>
      </c>
      <c r="AD2299" s="100" t="str">
        <f>TEXT(N2299,"yyyy-mm-dd")</f>
        <v>-</v>
      </c>
      <c r="AE2299" t="str">
        <f t="shared" si="24"/>
        <v>insert into tagihanawal(id, evaluator, checking_period1, checking_period2, billing_period, billing_no, billing_date, iuran_tetap_idr, iuran_tetap_usd, royalti_idr, royalti_usd, pht_idr, pht_usd, company_id)values(102337,'BPK RIxxx','2010-1-1xxx','2011-12-12xxx',2012,'-xxx','-xxx',0,0,0,0,0,0,'2731xxx');</v>
      </c>
    </row>
    <row r="2300" spans="1:31" ht="16.5" x14ac:dyDescent="0.3">
      <c r="A2300" t="s">
        <v>11193</v>
      </c>
      <c r="B2300" s="427">
        <v>102338</v>
      </c>
      <c r="C2300" s="427" t="s">
        <v>2828</v>
      </c>
      <c r="D2300" s="110" t="s">
        <v>4347</v>
      </c>
      <c r="E2300" s="428" t="s">
        <v>2829</v>
      </c>
      <c r="F2300" t="s">
        <v>8226</v>
      </c>
      <c r="G2300" s="428" t="s">
        <v>2829</v>
      </c>
      <c r="H2300" t="s">
        <v>8240</v>
      </c>
      <c r="I2300" s="428" t="s">
        <v>2830</v>
      </c>
      <c r="J2300" s="114">
        <v>2012</v>
      </c>
      <c r="K2300" s="373" t="s">
        <v>2828</v>
      </c>
      <c r="L2300" s="113" t="s">
        <v>8216</v>
      </c>
      <c r="M2300" s="428" t="s">
        <v>2829</v>
      </c>
      <c r="N2300" s="100" t="s">
        <v>8216</v>
      </c>
      <c r="O2300" s="428" t="s">
        <v>2830</v>
      </c>
      <c r="P2300" s="429">
        <v>0</v>
      </c>
      <c r="Q2300" s="424" t="s">
        <v>4071</v>
      </c>
      <c r="R2300" s="429">
        <v>0</v>
      </c>
      <c r="S2300" s="424" t="s">
        <v>4071</v>
      </c>
      <c r="T2300" s="424">
        <v>0</v>
      </c>
      <c r="U2300" s="426" t="s">
        <v>4071</v>
      </c>
      <c r="V2300" s="424">
        <v>0</v>
      </c>
      <c r="W2300" s="426" t="s">
        <v>4071</v>
      </c>
      <c r="X2300" s="89">
        <v>0</v>
      </c>
      <c r="Y2300" s="426" t="s">
        <v>4071</v>
      </c>
      <c r="Z2300" s="89">
        <v>0</v>
      </c>
      <c r="AA2300" t="s">
        <v>2828</v>
      </c>
      <c r="AB2300">
        <v>2732</v>
      </c>
      <c r="AC2300" t="s">
        <v>11068</v>
      </c>
      <c r="AD2300" s="100" t="str">
        <f>TEXT(N2300,"yyyy-mm-dd")</f>
        <v>-</v>
      </c>
      <c r="AE2300" t="str">
        <f t="shared" si="24"/>
        <v>insert into tagihanawal(id, evaluator, checking_period1, checking_period2, billing_period, billing_no, billing_date, iuran_tetap_idr, iuran_tetap_usd, royalti_idr, royalti_usd, pht_idr, pht_usd, company_id)values(102338,'BPK RIxxx','2010-1-1xxx','2011-12-12xxx',2012,'-xxx','-xxx',0,0,0,0,0,0,'2732xxx');</v>
      </c>
    </row>
    <row r="2301" spans="1:31" ht="16.5" x14ac:dyDescent="0.3">
      <c r="A2301" t="s">
        <v>11193</v>
      </c>
      <c r="B2301" s="427">
        <v>102339</v>
      </c>
      <c r="C2301" s="427" t="s">
        <v>2828</v>
      </c>
      <c r="D2301" s="110" t="s">
        <v>2841</v>
      </c>
      <c r="E2301" s="428" t="s">
        <v>2829</v>
      </c>
      <c r="F2301" t="s">
        <v>8223</v>
      </c>
      <c r="G2301" s="428" t="s">
        <v>2829</v>
      </c>
      <c r="H2301" t="s">
        <v>8237</v>
      </c>
      <c r="I2301" s="428" t="s">
        <v>2830</v>
      </c>
      <c r="J2301" s="115">
        <v>2013</v>
      </c>
      <c r="K2301" s="373" t="s">
        <v>2828</v>
      </c>
      <c r="L2301" s="113" t="s">
        <v>8216</v>
      </c>
      <c r="M2301" s="428" t="s">
        <v>2829</v>
      </c>
      <c r="N2301" s="100" t="s">
        <v>8216</v>
      </c>
      <c r="O2301" s="428" t="s">
        <v>2830</v>
      </c>
      <c r="P2301" s="429">
        <v>0</v>
      </c>
      <c r="Q2301" s="424" t="s">
        <v>4071</v>
      </c>
      <c r="R2301" s="429">
        <v>0</v>
      </c>
      <c r="S2301" s="424" t="s">
        <v>4071</v>
      </c>
      <c r="T2301" s="424">
        <v>0</v>
      </c>
      <c r="U2301" s="426" t="s">
        <v>4071</v>
      </c>
      <c r="V2301" s="424">
        <v>0</v>
      </c>
      <c r="W2301" s="426" t="s">
        <v>4071</v>
      </c>
      <c r="X2301" s="89">
        <v>0</v>
      </c>
      <c r="Y2301" s="426" t="s">
        <v>4071</v>
      </c>
      <c r="Z2301" s="89">
        <v>0</v>
      </c>
      <c r="AA2301" t="s">
        <v>2828</v>
      </c>
      <c r="AB2301">
        <v>2733</v>
      </c>
      <c r="AC2301" t="s">
        <v>11068</v>
      </c>
      <c r="AD2301" s="100" t="str">
        <f>TEXT(N2301,"yyyy-mm-dd")</f>
        <v>-</v>
      </c>
      <c r="AE2301" t="str">
        <f t="shared" si="24"/>
        <v>insert into tagihanawal(id, evaluator, checking_period1, checking_period2, billing_period, billing_no, billing_date, iuran_tetap_idr, iuran_tetap_usd, royalti_idr, royalti_usd, pht_idr, pht_usd, company_id)values(102339,'OPN BPKPxxx','2013-1-1xxx','2013-12-12xxx',2013,'-xxx','-xxx',0,0,0,0,0,0,'2733xxx');</v>
      </c>
    </row>
    <row r="2302" spans="1:31" ht="16.5" x14ac:dyDescent="0.3">
      <c r="A2302" t="s">
        <v>11193</v>
      </c>
      <c r="B2302" s="427">
        <v>102340</v>
      </c>
      <c r="C2302" s="427" t="s">
        <v>2828</v>
      </c>
      <c r="D2302" s="110" t="s">
        <v>4347</v>
      </c>
      <c r="E2302" s="428" t="s">
        <v>2829</v>
      </c>
      <c r="F2302" t="s">
        <v>8223</v>
      </c>
      <c r="G2302" s="428" t="s">
        <v>2829</v>
      </c>
      <c r="H2302" t="s">
        <v>8236</v>
      </c>
      <c r="I2302" s="428" t="s">
        <v>2830</v>
      </c>
      <c r="J2302" s="114">
        <v>2015</v>
      </c>
      <c r="K2302" s="373" t="s">
        <v>2828</v>
      </c>
      <c r="L2302" s="113" t="s">
        <v>8216</v>
      </c>
      <c r="M2302" s="428" t="s">
        <v>2829</v>
      </c>
      <c r="N2302" s="100" t="s">
        <v>8216</v>
      </c>
      <c r="O2302" s="428" t="s">
        <v>2830</v>
      </c>
      <c r="P2302" s="429">
        <v>0</v>
      </c>
      <c r="Q2302" s="424" t="s">
        <v>4071</v>
      </c>
      <c r="R2302" s="429">
        <v>0</v>
      </c>
      <c r="S2302" s="424" t="s">
        <v>4071</v>
      </c>
      <c r="T2302" s="424">
        <v>0</v>
      </c>
      <c r="U2302" s="426" t="s">
        <v>4071</v>
      </c>
      <c r="V2302" s="424">
        <v>0</v>
      </c>
      <c r="W2302" s="426" t="s">
        <v>4071</v>
      </c>
      <c r="X2302" s="89">
        <v>0</v>
      </c>
      <c r="Y2302" s="426" t="s">
        <v>4071</v>
      </c>
      <c r="Z2302" s="89">
        <v>0</v>
      </c>
      <c r="AA2302" t="s">
        <v>2828</v>
      </c>
      <c r="AB2302">
        <v>2734</v>
      </c>
      <c r="AC2302" t="s">
        <v>11068</v>
      </c>
      <c r="AD2302" s="100" t="str">
        <f>TEXT(N2302,"yyyy-mm-dd")</f>
        <v>-</v>
      </c>
      <c r="AE2302" t="str">
        <f t="shared" si="24"/>
        <v>insert into tagihanawal(id, evaluator, checking_period1, checking_period2, billing_period, billing_no, billing_date, iuran_tetap_idr, iuran_tetap_usd, royalti_idr, royalti_usd, pht_idr, pht_usd, company_id)values(102340,'BPK RIxxx','2013-1-1xxx','2015-12-12xxx',2015,'-xxx','-xxx',0,0,0,0,0,0,'2734xxx');</v>
      </c>
    </row>
    <row r="2303" spans="1:31" ht="16.5" x14ac:dyDescent="0.3">
      <c r="A2303" t="s">
        <v>11193</v>
      </c>
      <c r="B2303" s="427">
        <v>102341</v>
      </c>
      <c r="C2303" s="427" t="s">
        <v>2828</v>
      </c>
      <c r="D2303" s="110" t="s">
        <v>4347</v>
      </c>
      <c r="E2303" s="428" t="s">
        <v>2829</v>
      </c>
      <c r="F2303" t="s">
        <v>8223</v>
      </c>
      <c r="G2303" s="428" t="s">
        <v>2829</v>
      </c>
      <c r="H2303" t="s">
        <v>8236</v>
      </c>
      <c r="I2303" s="428" t="s">
        <v>2830</v>
      </c>
      <c r="J2303" s="114">
        <v>2015</v>
      </c>
      <c r="K2303" s="373" t="s">
        <v>2828</v>
      </c>
      <c r="L2303" s="113" t="s">
        <v>8216</v>
      </c>
      <c r="M2303" s="428" t="s">
        <v>2829</v>
      </c>
      <c r="N2303" s="100" t="s">
        <v>8216</v>
      </c>
      <c r="O2303" s="428" t="s">
        <v>2830</v>
      </c>
      <c r="P2303" s="429">
        <v>0</v>
      </c>
      <c r="Q2303" s="424" t="s">
        <v>4071</v>
      </c>
      <c r="R2303" s="429">
        <v>0</v>
      </c>
      <c r="S2303" s="424" t="s">
        <v>4071</v>
      </c>
      <c r="T2303" s="424">
        <v>0</v>
      </c>
      <c r="U2303" s="426" t="s">
        <v>4071</v>
      </c>
      <c r="V2303" s="424">
        <v>0</v>
      </c>
      <c r="W2303" s="426" t="s">
        <v>4071</v>
      </c>
      <c r="X2303" s="89">
        <v>0</v>
      </c>
      <c r="Y2303" s="426" t="s">
        <v>4071</v>
      </c>
      <c r="Z2303" s="89">
        <v>0</v>
      </c>
      <c r="AA2303" t="s">
        <v>2828</v>
      </c>
      <c r="AB2303">
        <v>2735</v>
      </c>
      <c r="AC2303" t="s">
        <v>11068</v>
      </c>
      <c r="AD2303" s="100" t="str">
        <f>TEXT(N2303,"yyyy-mm-dd")</f>
        <v>-</v>
      </c>
      <c r="AE2303" t="str">
        <f t="shared" si="24"/>
        <v>insert into tagihanawal(id, evaluator, checking_period1, checking_period2, billing_period, billing_no, billing_date, iuran_tetap_idr, iuran_tetap_usd, royalti_idr, royalti_usd, pht_idr, pht_usd, company_id)values(102341,'BPK RIxxx','2013-1-1xxx','2015-12-12xxx',2015,'-xxx','-xxx',0,0,0,0,0,0,'2735xxx');</v>
      </c>
    </row>
    <row r="2304" spans="1:31" ht="16.5" x14ac:dyDescent="0.3">
      <c r="A2304" t="s">
        <v>11193</v>
      </c>
      <c r="B2304" s="427">
        <v>102342</v>
      </c>
      <c r="C2304" s="427" t="s">
        <v>2828</v>
      </c>
      <c r="D2304" s="110" t="s">
        <v>4347</v>
      </c>
      <c r="E2304" s="428" t="s">
        <v>2829</v>
      </c>
      <c r="F2304" t="s">
        <v>8223</v>
      </c>
      <c r="G2304" s="428" t="s">
        <v>2829</v>
      </c>
      <c r="H2304" t="s">
        <v>8236</v>
      </c>
      <c r="I2304" s="428" t="s">
        <v>2830</v>
      </c>
      <c r="J2304" s="114">
        <v>2015</v>
      </c>
      <c r="K2304" s="373" t="s">
        <v>2828</v>
      </c>
      <c r="L2304" s="113" t="s">
        <v>8216</v>
      </c>
      <c r="M2304" s="428" t="s">
        <v>2829</v>
      </c>
      <c r="N2304" s="100" t="s">
        <v>8216</v>
      </c>
      <c r="O2304" s="428" t="s">
        <v>2830</v>
      </c>
      <c r="P2304" s="429">
        <v>0</v>
      </c>
      <c r="Q2304" s="424" t="s">
        <v>4071</v>
      </c>
      <c r="R2304" s="429">
        <v>0</v>
      </c>
      <c r="S2304" s="424" t="s">
        <v>4071</v>
      </c>
      <c r="T2304" s="424">
        <v>0</v>
      </c>
      <c r="U2304" s="426" t="s">
        <v>4071</v>
      </c>
      <c r="V2304" s="424">
        <v>0</v>
      </c>
      <c r="W2304" s="426" t="s">
        <v>4071</v>
      </c>
      <c r="X2304" s="89">
        <v>0</v>
      </c>
      <c r="Y2304" s="426" t="s">
        <v>4071</v>
      </c>
      <c r="Z2304" s="89">
        <v>0</v>
      </c>
      <c r="AA2304" t="s">
        <v>2828</v>
      </c>
      <c r="AB2304">
        <v>326</v>
      </c>
      <c r="AC2304" t="s">
        <v>11068</v>
      </c>
      <c r="AD2304" s="100" t="str">
        <f>TEXT(N2304,"yyyy-mm-dd")</f>
        <v>-</v>
      </c>
      <c r="AE2304" t="str">
        <f t="shared" si="24"/>
        <v>insert into tagihanawal(id, evaluator, checking_period1, checking_period2, billing_period, billing_no, billing_date, iuran_tetap_idr, iuran_tetap_usd, royalti_idr, royalti_usd, pht_idr, pht_usd, company_id)values(102342,'BPK RIxxx','2013-1-1xxx','2015-12-12xxx',2015,'-xxx','-xxx',0,0,0,0,0,0,'326xxx');</v>
      </c>
    </row>
    <row r="2305" spans="1:31" ht="16.5" x14ac:dyDescent="0.3">
      <c r="A2305" t="s">
        <v>11193</v>
      </c>
      <c r="B2305" s="427">
        <v>102343</v>
      </c>
      <c r="C2305" s="427" t="s">
        <v>2828</v>
      </c>
      <c r="D2305" s="109" t="s">
        <v>4347</v>
      </c>
      <c r="E2305" s="428" t="s">
        <v>2829</v>
      </c>
      <c r="F2305" t="s">
        <v>8224</v>
      </c>
      <c r="G2305" s="428" t="s">
        <v>2829</v>
      </c>
      <c r="H2305" t="s">
        <v>8238</v>
      </c>
      <c r="I2305" s="428" t="s">
        <v>2830</v>
      </c>
      <c r="J2305" s="374">
        <v>2010</v>
      </c>
      <c r="K2305" s="373" t="s">
        <v>2828</v>
      </c>
      <c r="L2305" s="113" t="s">
        <v>8216</v>
      </c>
      <c r="M2305" s="428" t="s">
        <v>2829</v>
      </c>
      <c r="N2305" s="100" t="s">
        <v>8216</v>
      </c>
      <c r="O2305" s="428" t="s">
        <v>2830</v>
      </c>
      <c r="P2305" s="429">
        <v>0</v>
      </c>
      <c r="Q2305" s="424" t="s">
        <v>4071</v>
      </c>
      <c r="R2305" s="429">
        <v>0</v>
      </c>
      <c r="S2305" s="424" t="s">
        <v>4071</v>
      </c>
      <c r="T2305" s="424">
        <v>0</v>
      </c>
      <c r="U2305" s="426" t="s">
        <v>4071</v>
      </c>
      <c r="V2305" s="424">
        <v>0</v>
      </c>
      <c r="W2305" s="426" t="s">
        <v>4071</v>
      </c>
      <c r="X2305" s="89">
        <v>0</v>
      </c>
      <c r="Y2305" s="426" t="s">
        <v>4071</v>
      </c>
      <c r="Z2305" s="89">
        <v>0</v>
      </c>
      <c r="AA2305" t="s">
        <v>2828</v>
      </c>
      <c r="AB2305">
        <v>326</v>
      </c>
      <c r="AC2305" t="s">
        <v>11068</v>
      </c>
      <c r="AD2305" s="100" t="str">
        <f>TEXT(N2305,"yyyy-mm-dd")</f>
        <v>-</v>
      </c>
      <c r="AE2305" t="str">
        <f t="shared" si="24"/>
        <v>insert into tagihanawal(id, evaluator, checking_period1, checking_period2, billing_period, billing_no, billing_date, iuran_tetap_idr, iuran_tetap_usd, royalti_idr, royalti_usd, pht_idr, pht_usd, company_id)values(102343,'BPK RIxxx','2006-1-1xxx','2007-12-12xxx',2010,'-xxx','-xxx',0,0,0,0,0,0,'326xxx');</v>
      </c>
    </row>
    <row r="2306" spans="1:31" ht="16.5" x14ac:dyDescent="0.3">
      <c r="A2306" t="s">
        <v>11193</v>
      </c>
      <c r="B2306" s="427">
        <v>102344</v>
      </c>
      <c r="C2306" s="427" t="s">
        <v>2828</v>
      </c>
      <c r="D2306" s="79" t="s">
        <v>4348</v>
      </c>
      <c r="E2306" s="428" t="s">
        <v>2829</v>
      </c>
      <c r="F2306" t="s">
        <v>8227</v>
      </c>
      <c r="G2306" s="428" t="s">
        <v>2829</v>
      </c>
      <c r="H2306" t="s">
        <v>8239</v>
      </c>
      <c r="I2306" s="428" t="s">
        <v>2830</v>
      </c>
      <c r="J2306" s="81">
        <v>2009</v>
      </c>
      <c r="K2306" s="373" t="s">
        <v>2828</v>
      </c>
      <c r="L2306" s="113" t="s">
        <v>8216</v>
      </c>
      <c r="M2306" s="428" t="s">
        <v>2829</v>
      </c>
      <c r="N2306" s="100" t="s">
        <v>8216</v>
      </c>
      <c r="O2306" s="428" t="s">
        <v>2830</v>
      </c>
      <c r="P2306" s="429">
        <v>0</v>
      </c>
      <c r="Q2306" s="424" t="s">
        <v>4071</v>
      </c>
      <c r="R2306" s="429">
        <v>0</v>
      </c>
      <c r="S2306" s="424" t="s">
        <v>4071</v>
      </c>
      <c r="T2306" s="424">
        <v>0</v>
      </c>
      <c r="U2306" s="426" t="s">
        <v>4071</v>
      </c>
      <c r="V2306" s="424">
        <v>0</v>
      </c>
      <c r="W2306" s="426" t="s">
        <v>4071</v>
      </c>
      <c r="X2306" s="89">
        <v>0</v>
      </c>
      <c r="Y2306" s="426" t="s">
        <v>4071</v>
      </c>
      <c r="Z2306" s="89">
        <v>0</v>
      </c>
      <c r="AA2306" t="s">
        <v>2828</v>
      </c>
      <c r="AB2306">
        <v>2736</v>
      </c>
      <c r="AC2306" t="s">
        <v>11068</v>
      </c>
      <c r="AD2306" s="100" t="str">
        <f>TEXT(N2306,"yyyy-mm-dd")</f>
        <v>-</v>
      </c>
      <c r="AE2306" t="str">
        <f t="shared" si="24"/>
        <v>insert into tagihanawal(id, evaluator, checking_period1, checking_period2, billing_period, billing_no, billing_date, iuran_tetap_idr, iuran_tetap_usd, royalti_idr, royalti_usd, pht_idr, pht_usd, company_id)values(102344,'Evaluatorxxx','2009-1-1xxx','2009-12-12xxx',2009,'-xxx','-xxx',0,0,0,0,0,0,'2736xxx');</v>
      </c>
    </row>
    <row r="2307" spans="1:31" ht="16.5" x14ac:dyDescent="0.3">
      <c r="A2307" t="s">
        <v>11193</v>
      </c>
      <c r="B2307" s="427">
        <v>102345</v>
      </c>
      <c r="C2307" s="427" t="s">
        <v>2828</v>
      </c>
      <c r="D2307" s="110" t="s">
        <v>4347</v>
      </c>
      <c r="E2307" s="428" t="s">
        <v>2829</v>
      </c>
      <c r="F2307" t="s">
        <v>8225</v>
      </c>
      <c r="G2307" s="428" t="s">
        <v>2829</v>
      </c>
      <c r="H2307" t="s">
        <v>8239</v>
      </c>
      <c r="I2307" s="428" t="s">
        <v>2830</v>
      </c>
      <c r="J2307" s="114">
        <v>2011</v>
      </c>
      <c r="K2307" s="373" t="s">
        <v>2828</v>
      </c>
      <c r="L2307" s="113" t="s">
        <v>8216</v>
      </c>
      <c r="M2307" s="428" t="s">
        <v>2829</v>
      </c>
      <c r="N2307" s="100" t="s">
        <v>8216</v>
      </c>
      <c r="O2307" s="428" t="s">
        <v>2830</v>
      </c>
      <c r="P2307" s="429">
        <v>0</v>
      </c>
      <c r="Q2307" s="424" t="s">
        <v>4071</v>
      </c>
      <c r="R2307" s="429">
        <v>0</v>
      </c>
      <c r="S2307" s="424" t="s">
        <v>4071</v>
      </c>
      <c r="T2307" s="424">
        <v>0</v>
      </c>
      <c r="U2307" s="426" t="s">
        <v>4071</v>
      </c>
      <c r="V2307" s="424">
        <v>0</v>
      </c>
      <c r="W2307" s="426" t="s">
        <v>4071</v>
      </c>
      <c r="X2307" s="89">
        <v>0</v>
      </c>
      <c r="Y2307" s="426" t="s">
        <v>4071</v>
      </c>
      <c r="Z2307" s="89">
        <v>0</v>
      </c>
      <c r="AA2307" t="s">
        <v>2828</v>
      </c>
      <c r="AB2307">
        <v>2737</v>
      </c>
      <c r="AC2307" t="s">
        <v>11068</v>
      </c>
      <c r="AD2307" s="100" t="str">
        <f>TEXT(N2307,"yyyy-mm-dd")</f>
        <v>-</v>
      </c>
      <c r="AE2307" t="str">
        <f t="shared" si="24"/>
        <v>insert into tagihanawal(id, evaluator, checking_period1, checking_period2, billing_period, billing_no, billing_date, iuran_tetap_idr, iuran_tetap_usd, royalti_idr, royalti_usd, pht_idr, pht_usd, company_id)values(102345,'BPK RIxxx','2008-1-1xxx','2009-12-12xxx',2011,'-xxx','-xxx',0,0,0,0,0,0,'2737xxx');</v>
      </c>
    </row>
    <row r="2308" spans="1:31" ht="16.5" x14ac:dyDescent="0.3">
      <c r="A2308" t="s">
        <v>11193</v>
      </c>
      <c r="B2308" s="427">
        <v>102346</v>
      </c>
      <c r="C2308" s="427" t="s">
        <v>2828</v>
      </c>
      <c r="D2308" s="110" t="s">
        <v>4347</v>
      </c>
      <c r="E2308" s="428" t="s">
        <v>2829</v>
      </c>
      <c r="F2308" t="s">
        <v>8223</v>
      </c>
      <c r="G2308" s="428" t="s">
        <v>2829</v>
      </c>
      <c r="H2308" t="s">
        <v>8236</v>
      </c>
      <c r="I2308" s="428" t="s">
        <v>2830</v>
      </c>
      <c r="J2308" s="114">
        <v>2015</v>
      </c>
      <c r="K2308" s="373" t="s">
        <v>2828</v>
      </c>
      <c r="L2308" s="113" t="s">
        <v>8216</v>
      </c>
      <c r="M2308" s="428" t="s">
        <v>2829</v>
      </c>
      <c r="N2308" s="100" t="s">
        <v>8216</v>
      </c>
      <c r="O2308" s="428" t="s">
        <v>2830</v>
      </c>
      <c r="P2308" s="429">
        <v>0</v>
      </c>
      <c r="Q2308" s="424" t="s">
        <v>4071</v>
      </c>
      <c r="R2308" s="429">
        <v>0</v>
      </c>
      <c r="S2308" s="424" t="s">
        <v>4071</v>
      </c>
      <c r="T2308" s="424">
        <v>0</v>
      </c>
      <c r="U2308" s="426" t="s">
        <v>4071</v>
      </c>
      <c r="V2308" s="424">
        <v>0</v>
      </c>
      <c r="W2308" s="426" t="s">
        <v>4071</v>
      </c>
      <c r="X2308" s="89">
        <v>0</v>
      </c>
      <c r="Y2308" s="426" t="s">
        <v>4071</v>
      </c>
      <c r="Z2308" s="89">
        <v>0</v>
      </c>
      <c r="AA2308" t="s">
        <v>2828</v>
      </c>
      <c r="AB2308">
        <v>2737</v>
      </c>
      <c r="AC2308" t="s">
        <v>11068</v>
      </c>
      <c r="AD2308" s="100" t="str">
        <f>TEXT(N2308,"yyyy-mm-dd")</f>
        <v>-</v>
      </c>
      <c r="AE2308" t="str">
        <f t="shared" si="24"/>
        <v>insert into tagihanawal(id, evaluator, checking_period1, checking_period2, billing_period, billing_no, billing_date, iuran_tetap_idr, iuran_tetap_usd, royalti_idr, royalti_usd, pht_idr, pht_usd, company_id)values(102346,'BPK RIxxx','2013-1-1xxx','2015-12-12xxx',2015,'-xxx','-xxx',0,0,0,0,0,0,'2737xxx');</v>
      </c>
    </row>
    <row r="2309" spans="1:31" ht="16.5" x14ac:dyDescent="0.3">
      <c r="A2309" t="s">
        <v>11193</v>
      </c>
      <c r="B2309" s="427">
        <v>102347</v>
      </c>
      <c r="C2309" s="427" t="s">
        <v>2828</v>
      </c>
      <c r="D2309" s="110" t="s">
        <v>4347</v>
      </c>
      <c r="E2309" s="428" t="s">
        <v>2829</v>
      </c>
      <c r="F2309" t="s">
        <v>8223</v>
      </c>
      <c r="G2309" s="428" t="s">
        <v>2829</v>
      </c>
      <c r="H2309" t="s">
        <v>8236</v>
      </c>
      <c r="I2309" s="428" t="s">
        <v>2830</v>
      </c>
      <c r="J2309" s="114">
        <v>2015</v>
      </c>
      <c r="K2309" s="373" t="s">
        <v>2828</v>
      </c>
      <c r="L2309" s="113" t="s">
        <v>8216</v>
      </c>
      <c r="M2309" s="428" t="s">
        <v>2829</v>
      </c>
      <c r="N2309" s="100" t="s">
        <v>8216</v>
      </c>
      <c r="O2309" s="428" t="s">
        <v>2830</v>
      </c>
      <c r="P2309" s="429">
        <v>0</v>
      </c>
      <c r="Q2309" s="424" t="s">
        <v>4071</v>
      </c>
      <c r="R2309" s="429">
        <v>0</v>
      </c>
      <c r="S2309" s="424" t="s">
        <v>4071</v>
      </c>
      <c r="T2309" s="424">
        <v>0</v>
      </c>
      <c r="U2309" s="426" t="s">
        <v>4071</v>
      </c>
      <c r="V2309" s="424">
        <v>0</v>
      </c>
      <c r="W2309" s="426" t="s">
        <v>4071</v>
      </c>
      <c r="X2309" s="89">
        <v>0</v>
      </c>
      <c r="Y2309" s="426" t="s">
        <v>4071</v>
      </c>
      <c r="Z2309" s="89">
        <v>0</v>
      </c>
      <c r="AA2309" t="s">
        <v>2828</v>
      </c>
      <c r="AB2309">
        <v>2738</v>
      </c>
      <c r="AC2309" t="s">
        <v>11068</v>
      </c>
      <c r="AD2309" s="100" t="str">
        <f>TEXT(N2309,"yyyy-mm-dd")</f>
        <v>-</v>
      </c>
      <c r="AE2309" t="str">
        <f t="shared" si="24"/>
        <v>insert into tagihanawal(id, evaluator, checking_period1, checking_period2, billing_period, billing_no, billing_date, iuran_tetap_idr, iuran_tetap_usd, royalti_idr, royalti_usd, pht_idr, pht_usd, company_id)values(102347,'BPK RIxxx','2013-1-1xxx','2015-12-12xxx',2015,'-xxx','-xxx',0,0,0,0,0,0,'2738xxx');</v>
      </c>
    </row>
    <row r="2310" spans="1:31" ht="16.5" x14ac:dyDescent="0.3">
      <c r="A2310" t="s">
        <v>11193</v>
      </c>
      <c r="B2310" s="427">
        <v>102348</v>
      </c>
      <c r="C2310" s="427" t="s">
        <v>2828</v>
      </c>
      <c r="D2310" s="110" t="s">
        <v>2841</v>
      </c>
      <c r="E2310" s="428" t="s">
        <v>2829</v>
      </c>
      <c r="F2310" t="s">
        <v>8229</v>
      </c>
      <c r="G2310" s="428" t="s">
        <v>2829</v>
      </c>
      <c r="H2310" t="s">
        <v>8242</v>
      </c>
      <c r="I2310" s="428" t="s">
        <v>2830</v>
      </c>
      <c r="J2310" s="114">
        <v>2014</v>
      </c>
      <c r="K2310" s="373" t="s">
        <v>2828</v>
      </c>
      <c r="L2310" s="113" t="s">
        <v>8216</v>
      </c>
      <c r="M2310" s="428" t="s">
        <v>2829</v>
      </c>
      <c r="N2310" s="100" t="s">
        <v>8216</v>
      </c>
      <c r="O2310" s="428" t="s">
        <v>2830</v>
      </c>
      <c r="P2310" s="429">
        <v>0</v>
      </c>
      <c r="Q2310" s="424" t="s">
        <v>4071</v>
      </c>
      <c r="R2310" s="429">
        <v>0</v>
      </c>
      <c r="S2310" s="424" t="s">
        <v>4071</v>
      </c>
      <c r="T2310" s="424">
        <v>0</v>
      </c>
      <c r="U2310" s="426" t="s">
        <v>4071</v>
      </c>
      <c r="V2310" s="424">
        <v>0</v>
      </c>
      <c r="W2310" s="426" t="s">
        <v>4071</v>
      </c>
      <c r="X2310" s="89">
        <v>0</v>
      </c>
      <c r="Y2310" s="426" t="s">
        <v>4071</v>
      </c>
      <c r="Z2310" s="89">
        <v>0</v>
      </c>
      <c r="AA2310" t="s">
        <v>2828</v>
      </c>
      <c r="AB2310">
        <v>2738</v>
      </c>
      <c r="AC2310" t="s">
        <v>11068</v>
      </c>
      <c r="AD2310" s="100" t="str">
        <f>TEXT(N2310,"yyyy-mm-dd")</f>
        <v>-</v>
      </c>
      <c r="AE2310" t="str">
        <f t="shared" si="24"/>
        <v>insert into tagihanawal(id, evaluator, checking_period1, checking_period2, billing_period, billing_no, billing_date, iuran_tetap_idr, iuran_tetap_usd, royalti_idr, royalti_usd, pht_idr, pht_usd, company_id)values(102348,'OPN BPKPxxx','2014-1-1xxx','2014-12-12xxx',2014,'-xxx','-xxx',0,0,0,0,0,0,'2738xxx');</v>
      </c>
    </row>
    <row r="2311" spans="1:31" ht="16.5" x14ac:dyDescent="0.3">
      <c r="A2311" t="s">
        <v>11193</v>
      </c>
      <c r="B2311" s="427">
        <v>102349</v>
      </c>
      <c r="C2311" s="427" t="s">
        <v>2828</v>
      </c>
      <c r="D2311" s="111" t="s">
        <v>4348</v>
      </c>
      <c r="E2311" s="428" t="s">
        <v>2829</v>
      </c>
      <c r="F2311" t="s">
        <v>8227</v>
      </c>
      <c r="G2311" s="428" t="s">
        <v>2829</v>
      </c>
      <c r="H2311" t="s">
        <v>8239</v>
      </c>
      <c r="I2311" s="428" t="s">
        <v>2830</v>
      </c>
      <c r="J2311" s="81">
        <v>2009</v>
      </c>
      <c r="K2311" s="373" t="s">
        <v>2828</v>
      </c>
      <c r="L2311" s="113" t="s">
        <v>8216</v>
      </c>
      <c r="M2311" s="428" t="s">
        <v>2829</v>
      </c>
      <c r="N2311" s="100" t="s">
        <v>8216</v>
      </c>
      <c r="O2311" s="428" t="s">
        <v>2830</v>
      </c>
      <c r="P2311" s="429">
        <v>0</v>
      </c>
      <c r="Q2311" s="424" t="s">
        <v>4071</v>
      </c>
      <c r="R2311" s="429">
        <v>0</v>
      </c>
      <c r="S2311" s="424" t="s">
        <v>4071</v>
      </c>
      <c r="T2311" s="424">
        <v>0</v>
      </c>
      <c r="U2311" s="426" t="s">
        <v>4071</v>
      </c>
      <c r="V2311" s="424">
        <v>0</v>
      </c>
      <c r="W2311" s="426" t="s">
        <v>4071</v>
      </c>
      <c r="X2311" s="89">
        <v>0</v>
      </c>
      <c r="Y2311" s="426" t="s">
        <v>4071</v>
      </c>
      <c r="Z2311" s="89">
        <v>0</v>
      </c>
      <c r="AA2311" t="s">
        <v>2828</v>
      </c>
      <c r="AB2311">
        <v>2739</v>
      </c>
      <c r="AC2311" t="s">
        <v>11068</v>
      </c>
      <c r="AD2311" s="100" t="str">
        <f>TEXT(N2311,"yyyy-mm-dd")</f>
        <v>-</v>
      </c>
      <c r="AE2311" t="str">
        <f t="shared" si="24"/>
        <v>insert into tagihanawal(id, evaluator, checking_period1, checking_period2, billing_period, billing_no, billing_date, iuran_tetap_idr, iuran_tetap_usd, royalti_idr, royalti_usd, pht_idr, pht_usd, company_id)values(102349,'Evaluatorxxx','2009-1-1xxx','2009-12-12xxx',2009,'-xxx','-xxx',0,0,0,0,0,0,'2739xxx');</v>
      </c>
    </row>
    <row r="2312" spans="1:31" ht="16.5" x14ac:dyDescent="0.3">
      <c r="A2312" t="s">
        <v>11193</v>
      </c>
      <c r="B2312" s="427">
        <v>102350</v>
      </c>
      <c r="C2312" s="427" t="s">
        <v>2828</v>
      </c>
      <c r="D2312" s="110" t="s">
        <v>4347</v>
      </c>
      <c r="E2312" s="428" t="s">
        <v>2829</v>
      </c>
      <c r="F2312" t="s">
        <v>8226</v>
      </c>
      <c r="G2312" s="428" t="s">
        <v>2829</v>
      </c>
      <c r="H2312" t="s">
        <v>8240</v>
      </c>
      <c r="I2312" s="428" t="s">
        <v>2830</v>
      </c>
      <c r="J2312" s="114">
        <v>2012</v>
      </c>
      <c r="K2312" s="373" t="s">
        <v>2828</v>
      </c>
      <c r="L2312" s="406" t="s">
        <v>9885</v>
      </c>
      <c r="M2312" s="428" t="s">
        <v>2829</v>
      </c>
      <c r="N2312" s="100">
        <v>42310</v>
      </c>
      <c r="O2312" s="428" t="s">
        <v>2830</v>
      </c>
      <c r="P2312" s="429">
        <v>0</v>
      </c>
      <c r="Q2312" s="424" t="s">
        <v>4071</v>
      </c>
      <c r="R2312" s="429">
        <v>0</v>
      </c>
      <c r="S2312" s="424" t="s">
        <v>4071</v>
      </c>
      <c r="T2312" s="424">
        <v>0</v>
      </c>
      <c r="U2312" s="426" t="s">
        <v>4071</v>
      </c>
      <c r="V2312" s="424">
        <v>0</v>
      </c>
      <c r="W2312" s="426" t="s">
        <v>4071</v>
      </c>
      <c r="X2312" s="89">
        <v>0</v>
      </c>
      <c r="Y2312" s="426" t="s">
        <v>4071</v>
      </c>
      <c r="Z2312" s="89">
        <v>0</v>
      </c>
      <c r="AA2312" t="s">
        <v>2828</v>
      </c>
      <c r="AB2312">
        <v>2740</v>
      </c>
      <c r="AC2312" t="s">
        <v>11068</v>
      </c>
      <c r="AD2312" s="100" t="str">
        <f>TEXT(N2312,"yyyy-mm-dd")</f>
        <v>2015-11-02</v>
      </c>
      <c r="AE2312" t="str">
        <f t="shared" si="24"/>
        <v>insert into tagihanawal(id, evaluator, checking_period1, checking_period2, billing_period, billing_no, billing_date, iuran_tetap_idr, iuran_tetap_usd, royalti_idr, royalti_usd, pht_idr, pht_usd, company_id)values(102350,'BPK RIxxx','2010-1-1xxx','2011-12-12xxx',2012,'014550/84/DBP/2015xxx','2015-11-02xxx',0,0,0,0,0,0,'2740xxx');</v>
      </c>
    </row>
    <row r="2313" spans="1:31" ht="16.5" x14ac:dyDescent="0.3">
      <c r="A2313" t="s">
        <v>11193</v>
      </c>
      <c r="B2313" s="427">
        <v>102351</v>
      </c>
      <c r="C2313" s="427" t="s">
        <v>2828</v>
      </c>
      <c r="D2313" s="110" t="s">
        <v>4347</v>
      </c>
      <c r="E2313" s="428" t="s">
        <v>2829</v>
      </c>
      <c r="F2313" t="s">
        <v>8223</v>
      </c>
      <c r="G2313" s="428" t="s">
        <v>2829</v>
      </c>
      <c r="H2313" t="s">
        <v>8236</v>
      </c>
      <c r="I2313" s="428" t="s">
        <v>2830</v>
      </c>
      <c r="J2313" s="114">
        <v>2015</v>
      </c>
      <c r="K2313" s="373" t="s">
        <v>2828</v>
      </c>
      <c r="L2313" s="406" t="s">
        <v>9885</v>
      </c>
      <c r="M2313" s="428" t="s">
        <v>2829</v>
      </c>
      <c r="N2313" s="100">
        <v>42310</v>
      </c>
      <c r="O2313" s="428" t="s">
        <v>2830</v>
      </c>
      <c r="P2313" s="429">
        <v>0</v>
      </c>
      <c r="Q2313" s="424" t="s">
        <v>4071</v>
      </c>
      <c r="R2313" s="429">
        <v>0</v>
      </c>
      <c r="S2313" s="424" t="s">
        <v>4071</v>
      </c>
      <c r="T2313" s="424">
        <v>0</v>
      </c>
      <c r="U2313" s="426" t="s">
        <v>4071</v>
      </c>
      <c r="V2313" s="424">
        <v>0</v>
      </c>
      <c r="W2313" s="426" t="s">
        <v>4071</v>
      </c>
      <c r="X2313" s="89">
        <v>0</v>
      </c>
      <c r="Y2313" s="426" t="s">
        <v>4071</v>
      </c>
      <c r="Z2313" s="89">
        <v>0</v>
      </c>
      <c r="AA2313" t="s">
        <v>2828</v>
      </c>
      <c r="AB2313">
        <v>2740</v>
      </c>
      <c r="AC2313" t="s">
        <v>11068</v>
      </c>
      <c r="AD2313" s="100" t="str">
        <f>TEXT(N2313,"yyyy-mm-dd")</f>
        <v>2015-11-02</v>
      </c>
      <c r="AE2313" t="str">
        <f t="shared" si="24"/>
        <v>insert into tagihanawal(id, evaluator, checking_period1, checking_period2, billing_period, billing_no, billing_date, iuran_tetap_idr, iuran_tetap_usd, royalti_idr, royalti_usd, pht_idr, pht_usd, company_id)values(102351,'BPK RIxxx','2013-1-1xxx','2015-12-12xxx',2015,'014550/84/DBP/2015xxx','2015-11-02xxx',0,0,0,0,0,0,'2740xxx');</v>
      </c>
    </row>
    <row r="2314" spans="1:31" ht="16.5" x14ac:dyDescent="0.3">
      <c r="A2314" t="s">
        <v>11193</v>
      </c>
      <c r="B2314" s="427">
        <v>102352</v>
      </c>
      <c r="C2314" s="427" t="s">
        <v>2828</v>
      </c>
      <c r="D2314" s="109" t="s">
        <v>4347</v>
      </c>
      <c r="E2314" s="428" t="s">
        <v>2829</v>
      </c>
      <c r="F2314" t="s">
        <v>8224</v>
      </c>
      <c r="G2314" s="428" t="s">
        <v>2829</v>
      </c>
      <c r="H2314" t="s">
        <v>8238</v>
      </c>
      <c r="I2314" s="428" t="s">
        <v>2830</v>
      </c>
      <c r="J2314" s="374">
        <v>2010</v>
      </c>
      <c r="K2314" s="373" t="s">
        <v>2828</v>
      </c>
      <c r="L2314" s="113" t="s">
        <v>8216</v>
      </c>
      <c r="M2314" s="428" t="s">
        <v>2829</v>
      </c>
      <c r="N2314" s="100" t="s">
        <v>8216</v>
      </c>
      <c r="O2314" s="428" t="s">
        <v>2830</v>
      </c>
      <c r="P2314" s="429">
        <v>0</v>
      </c>
      <c r="Q2314" s="424" t="s">
        <v>4071</v>
      </c>
      <c r="R2314" s="429">
        <v>0</v>
      </c>
      <c r="S2314" s="424" t="s">
        <v>4071</v>
      </c>
      <c r="T2314" s="424">
        <v>0</v>
      </c>
      <c r="U2314" s="426" t="s">
        <v>4071</v>
      </c>
      <c r="V2314" s="424">
        <v>0</v>
      </c>
      <c r="W2314" s="426" t="s">
        <v>4071</v>
      </c>
      <c r="X2314" s="89">
        <v>0</v>
      </c>
      <c r="Y2314" s="426" t="s">
        <v>4071</v>
      </c>
      <c r="Z2314" s="89">
        <v>0</v>
      </c>
      <c r="AA2314" t="s">
        <v>2828</v>
      </c>
      <c r="AB2314">
        <v>2741</v>
      </c>
      <c r="AC2314" t="s">
        <v>11068</v>
      </c>
      <c r="AD2314" s="100" t="str">
        <f>TEXT(N2314,"yyyy-mm-dd")</f>
        <v>-</v>
      </c>
      <c r="AE2314" t="str">
        <f t="shared" si="24"/>
        <v>insert into tagihanawal(id, evaluator, checking_period1, checking_period2, billing_period, billing_no, billing_date, iuran_tetap_idr, iuran_tetap_usd, royalti_idr, royalti_usd, pht_idr, pht_usd, company_id)values(102352,'BPK RIxxx','2006-1-1xxx','2007-12-12xxx',2010,'-xxx','-xxx',0,0,0,0,0,0,'2741xxx');</v>
      </c>
    </row>
    <row r="2315" spans="1:31" ht="16.5" x14ac:dyDescent="0.3">
      <c r="A2315" t="s">
        <v>11193</v>
      </c>
      <c r="B2315" s="427">
        <v>102353</v>
      </c>
      <c r="C2315" s="427" t="s">
        <v>2828</v>
      </c>
      <c r="D2315" s="110" t="s">
        <v>4347</v>
      </c>
      <c r="E2315" s="428" t="s">
        <v>2829</v>
      </c>
      <c r="F2315" t="s">
        <v>8223</v>
      </c>
      <c r="G2315" s="428" t="s">
        <v>2829</v>
      </c>
      <c r="H2315" t="s">
        <v>8236</v>
      </c>
      <c r="I2315" s="428" t="s">
        <v>2830</v>
      </c>
      <c r="J2315" s="114">
        <v>2015</v>
      </c>
      <c r="K2315" s="373" t="s">
        <v>2828</v>
      </c>
      <c r="L2315" s="113" t="s">
        <v>8216</v>
      </c>
      <c r="M2315" s="428" t="s">
        <v>2829</v>
      </c>
      <c r="N2315" s="100" t="s">
        <v>8216</v>
      </c>
      <c r="O2315" s="428" t="s">
        <v>2830</v>
      </c>
      <c r="P2315" s="429">
        <v>0</v>
      </c>
      <c r="Q2315" s="424" t="s">
        <v>4071</v>
      </c>
      <c r="R2315" s="429">
        <v>0</v>
      </c>
      <c r="S2315" s="424" t="s">
        <v>4071</v>
      </c>
      <c r="T2315" s="424">
        <v>0</v>
      </c>
      <c r="U2315" s="426" t="s">
        <v>4071</v>
      </c>
      <c r="V2315" s="424">
        <v>0</v>
      </c>
      <c r="W2315" s="426" t="s">
        <v>4071</v>
      </c>
      <c r="X2315" s="89">
        <v>0</v>
      </c>
      <c r="Y2315" s="426" t="s">
        <v>4071</v>
      </c>
      <c r="Z2315" s="89">
        <v>0</v>
      </c>
      <c r="AA2315" t="s">
        <v>2828</v>
      </c>
      <c r="AB2315">
        <v>162</v>
      </c>
      <c r="AC2315" t="s">
        <v>11068</v>
      </c>
      <c r="AD2315" s="100" t="str">
        <f>TEXT(N2315,"yyyy-mm-dd")</f>
        <v>-</v>
      </c>
      <c r="AE2315" t="str">
        <f t="shared" si="24"/>
        <v>insert into tagihanawal(id, evaluator, checking_period1, checking_period2, billing_period, billing_no, billing_date, iuran_tetap_idr, iuran_tetap_usd, royalti_idr, royalti_usd, pht_idr, pht_usd, company_id)values(102353,'BPK RIxxx','2013-1-1xxx','2015-12-12xxx',2015,'-xxx','-xxx',0,0,0,0,0,0,'162xxx');</v>
      </c>
    </row>
    <row r="2316" spans="1:31" ht="16.5" x14ac:dyDescent="0.3">
      <c r="A2316" t="s">
        <v>11193</v>
      </c>
      <c r="B2316" s="427">
        <v>102354</v>
      </c>
      <c r="C2316" s="427" t="s">
        <v>2828</v>
      </c>
      <c r="D2316" s="110" t="s">
        <v>2841</v>
      </c>
      <c r="E2316" s="428" t="s">
        <v>2829</v>
      </c>
      <c r="F2316" t="s">
        <v>8230</v>
      </c>
      <c r="G2316" s="428" t="s">
        <v>2829</v>
      </c>
      <c r="H2316" t="s">
        <v>8240</v>
      </c>
      <c r="I2316" s="428" t="s">
        <v>2830</v>
      </c>
      <c r="J2316" s="114">
        <v>2011</v>
      </c>
      <c r="K2316" s="373" t="s">
        <v>2828</v>
      </c>
      <c r="L2316" s="113" t="s">
        <v>8216</v>
      </c>
      <c r="M2316" s="428" t="s">
        <v>2829</v>
      </c>
      <c r="N2316" s="100" t="s">
        <v>8216</v>
      </c>
      <c r="O2316" s="428" t="s">
        <v>2830</v>
      </c>
      <c r="P2316" s="429">
        <v>0</v>
      </c>
      <c r="Q2316" s="424" t="s">
        <v>4071</v>
      </c>
      <c r="R2316" s="429">
        <v>0</v>
      </c>
      <c r="S2316" s="424" t="s">
        <v>4071</v>
      </c>
      <c r="T2316" s="424">
        <v>0</v>
      </c>
      <c r="U2316" s="426" t="s">
        <v>4071</v>
      </c>
      <c r="V2316" s="424">
        <v>0</v>
      </c>
      <c r="W2316" s="426" t="s">
        <v>4071</v>
      </c>
      <c r="X2316" s="89">
        <v>0</v>
      </c>
      <c r="Y2316" s="426" t="s">
        <v>4071</v>
      </c>
      <c r="Z2316" s="89">
        <v>0</v>
      </c>
      <c r="AA2316" t="s">
        <v>2828</v>
      </c>
      <c r="AB2316">
        <v>162</v>
      </c>
      <c r="AC2316" t="s">
        <v>11068</v>
      </c>
      <c r="AD2316" s="100" t="str">
        <f>TEXT(N2316,"yyyy-mm-dd")</f>
        <v>-</v>
      </c>
      <c r="AE2316" t="str">
        <f t="shared" si="24"/>
        <v>insert into tagihanawal(id, evaluator, checking_period1, checking_period2, billing_period, billing_no, billing_date, iuran_tetap_idr, iuran_tetap_usd, royalti_idr, royalti_usd, pht_idr, pht_usd, company_id)values(102354,'OPN BPKPxxx','2011-1-1xxx','2011-12-12xxx',2011,'-xxx','-xxx',0,0,0,0,0,0,'162xxx');</v>
      </c>
    </row>
    <row r="2317" spans="1:31" ht="16.5" x14ac:dyDescent="0.3">
      <c r="A2317" t="s">
        <v>11193</v>
      </c>
      <c r="B2317" s="427">
        <v>102355</v>
      </c>
      <c r="C2317" s="427" t="s">
        <v>2828</v>
      </c>
      <c r="D2317" s="109" t="s">
        <v>4347</v>
      </c>
      <c r="E2317" s="428" t="s">
        <v>2829</v>
      </c>
      <c r="F2317" t="s">
        <v>8224</v>
      </c>
      <c r="G2317" s="428" t="s">
        <v>2829</v>
      </c>
      <c r="H2317" t="s">
        <v>8238</v>
      </c>
      <c r="I2317" s="428" t="s">
        <v>2830</v>
      </c>
      <c r="J2317" s="374">
        <v>2010</v>
      </c>
      <c r="K2317" s="373" t="s">
        <v>2828</v>
      </c>
      <c r="L2317" s="113" t="s">
        <v>8216</v>
      </c>
      <c r="M2317" s="428" t="s">
        <v>2829</v>
      </c>
      <c r="N2317" s="100" t="s">
        <v>8216</v>
      </c>
      <c r="O2317" s="428" t="s">
        <v>2830</v>
      </c>
      <c r="P2317" s="429">
        <v>0</v>
      </c>
      <c r="Q2317" s="424" t="s">
        <v>4071</v>
      </c>
      <c r="R2317" s="429">
        <v>0</v>
      </c>
      <c r="S2317" s="424" t="s">
        <v>4071</v>
      </c>
      <c r="T2317" s="424">
        <v>0</v>
      </c>
      <c r="U2317" s="426" t="s">
        <v>4071</v>
      </c>
      <c r="V2317" s="424">
        <v>0</v>
      </c>
      <c r="W2317" s="426" t="s">
        <v>4071</v>
      </c>
      <c r="X2317" s="89">
        <v>0</v>
      </c>
      <c r="Y2317" s="426" t="s">
        <v>4071</v>
      </c>
      <c r="Z2317" s="89">
        <v>0</v>
      </c>
      <c r="AA2317" t="s">
        <v>2828</v>
      </c>
      <c r="AB2317">
        <v>162</v>
      </c>
      <c r="AC2317" t="s">
        <v>11068</v>
      </c>
      <c r="AD2317" s="100" t="str">
        <f>TEXT(N2317,"yyyy-mm-dd")</f>
        <v>-</v>
      </c>
      <c r="AE2317" t="str">
        <f t="shared" si="24"/>
        <v>insert into tagihanawal(id, evaluator, checking_period1, checking_period2, billing_period, billing_no, billing_date, iuran_tetap_idr, iuran_tetap_usd, royalti_idr, royalti_usd, pht_idr, pht_usd, company_id)values(102355,'BPK RIxxx','2006-1-1xxx','2007-12-12xxx',2010,'-xxx','-xxx',0,0,0,0,0,0,'162xxx');</v>
      </c>
    </row>
    <row r="2318" spans="1:31" ht="16.5" x14ac:dyDescent="0.3">
      <c r="A2318" t="s">
        <v>11193</v>
      </c>
      <c r="B2318" s="427">
        <v>102356</v>
      </c>
      <c r="C2318" s="427" t="s">
        <v>2828</v>
      </c>
      <c r="D2318" s="109" t="s">
        <v>4347</v>
      </c>
      <c r="E2318" s="428" t="s">
        <v>2829</v>
      </c>
      <c r="F2318" t="s">
        <v>8224</v>
      </c>
      <c r="G2318" s="428" t="s">
        <v>2829</v>
      </c>
      <c r="H2318" t="s">
        <v>8238</v>
      </c>
      <c r="I2318" s="428" t="s">
        <v>2830</v>
      </c>
      <c r="J2318" s="374">
        <v>2010</v>
      </c>
      <c r="K2318" s="373" t="s">
        <v>2828</v>
      </c>
      <c r="L2318" s="113" t="s">
        <v>8216</v>
      </c>
      <c r="M2318" s="428" t="s">
        <v>2829</v>
      </c>
      <c r="N2318" s="100" t="s">
        <v>8216</v>
      </c>
      <c r="O2318" s="428" t="s">
        <v>2830</v>
      </c>
      <c r="P2318" s="429">
        <v>0</v>
      </c>
      <c r="Q2318" s="424" t="s">
        <v>4071</v>
      </c>
      <c r="R2318" s="429">
        <v>0</v>
      </c>
      <c r="S2318" s="424" t="s">
        <v>4071</v>
      </c>
      <c r="T2318" s="424">
        <v>0</v>
      </c>
      <c r="U2318" s="426" t="s">
        <v>4071</v>
      </c>
      <c r="V2318" s="424">
        <v>0</v>
      </c>
      <c r="W2318" s="426" t="s">
        <v>4071</v>
      </c>
      <c r="X2318" s="89">
        <v>0</v>
      </c>
      <c r="Y2318" s="426" t="s">
        <v>4071</v>
      </c>
      <c r="Z2318" s="89">
        <v>0</v>
      </c>
      <c r="AA2318" t="s">
        <v>2828</v>
      </c>
      <c r="AB2318">
        <v>2742</v>
      </c>
      <c r="AC2318" t="s">
        <v>11068</v>
      </c>
      <c r="AD2318" s="100" t="str">
        <f>TEXT(N2318,"yyyy-mm-dd")</f>
        <v>-</v>
      </c>
      <c r="AE2318" t="str">
        <f t="shared" si="24"/>
        <v>insert into tagihanawal(id, evaluator, checking_period1, checking_period2, billing_period, billing_no, billing_date, iuran_tetap_idr, iuran_tetap_usd, royalti_idr, royalti_usd, pht_idr, pht_usd, company_id)values(102356,'BPK RIxxx','2006-1-1xxx','2007-12-12xxx',2010,'-xxx','-xxx',0,0,0,0,0,0,'2742xxx');</v>
      </c>
    </row>
    <row r="2319" spans="1:31" ht="16.5" x14ac:dyDescent="0.3">
      <c r="A2319" t="s">
        <v>11193</v>
      </c>
      <c r="B2319" s="427">
        <v>102357</v>
      </c>
      <c r="C2319" s="427" t="s">
        <v>2828</v>
      </c>
      <c r="D2319" s="109" t="s">
        <v>4347</v>
      </c>
      <c r="E2319" s="428" t="s">
        <v>2829</v>
      </c>
      <c r="F2319" t="s">
        <v>8224</v>
      </c>
      <c r="G2319" s="428" t="s">
        <v>2829</v>
      </c>
      <c r="H2319" t="s">
        <v>8238</v>
      </c>
      <c r="I2319" s="428" t="s">
        <v>2830</v>
      </c>
      <c r="J2319" s="374">
        <v>2010</v>
      </c>
      <c r="K2319" s="373" t="s">
        <v>2828</v>
      </c>
      <c r="L2319" s="113" t="s">
        <v>8216</v>
      </c>
      <c r="M2319" s="428" t="s">
        <v>2829</v>
      </c>
      <c r="N2319" s="100" t="s">
        <v>8216</v>
      </c>
      <c r="O2319" s="428" t="s">
        <v>2830</v>
      </c>
      <c r="P2319" s="429">
        <v>0</v>
      </c>
      <c r="Q2319" s="424" t="s">
        <v>4071</v>
      </c>
      <c r="R2319" s="429">
        <v>0</v>
      </c>
      <c r="S2319" s="424" t="s">
        <v>4071</v>
      </c>
      <c r="T2319" s="424">
        <v>0</v>
      </c>
      <c r="U2319" s="426" t="s">
        <v>4071</v>
      </c>
      <c r="V2319" s="424">
        <v>0</v>
      </c>
      <c r="W2319" s="426" t="s">
        <v>4071</v>
      </c>
      <c r="X2319" s="89">
        <v>0</v>
      </c>
      <c r="Y2319" s="426" t="s">
        <v>4071</v>
      </c>
      <c r="Z2319" s="89">
        <v>0</v>
      </c>
      <c r="AA2319" t="s">
        <v>2828</v>
      </c>
      <c r="AB2319">
        <v>2742</v>
      </c>
      <c r="AC2319" t="s">
        <v>11068</v>
      </c>
      <c r="AD2319" s="100" t="str">
        <f>TEXT(N2319,"yyyy-mm-dd")</f>
        <v>-</v>
      </c>
      <c r="AE2319" t="str">
        <f t="shared" si="24"/>
        <v>insert into tagihanawal(id, evaluator, checking_period1, checking_period2, billing_period, billing_no, billing_date, iuran_tetap_idr, iuran_tetap_usd, royalti_idr, royalti_usd, pht_idr, pht_usd, company_id)values(102357,'BPK RIxxx','2006-1-1xxx','2007-12-12xxx',2010,'-xxx','-xxx',0,0,0,0,0,0,'2742xxx');</v>
      </c>
    </row>
    <row r="2320" spans="1:31" ht="16.5" x14ac:dyDescent="0.3">
      <c r="A2320" t="s">
        <v>11193</v>
      </c>
      <c r="B2320" s="427">
        <v>102358</v>
      </c>
      <c r="C2320" s="427" t="s">
        <v>2828</v>
      </c>
      <c r="D2320" s="110" t="s">
        <v>4347</v>
      </c>
      <c r="E2320" s="428" t="s">
        <v>2829</v>
      </c>
      <c r="F2320" t="s">
        <v>8223</v>
      </c>
      <c r="G2320" s="428" t="s">
        <v>2829</v>
      </c>
      <c r="H2320" t="s">
        <v>8236</v>
      </c>
      <c r="I2320" s="428" t="s">
        <v>2830</v>
      </c>
      <c r="J2320" s="114">
        <v>2015</v>
      </c>
      <c r="K2320" s="373" t="s">
        <v>2828</v>
      </c>
      <c r="L2320" s="113" t="s">
        <v>8216</v>
      </c>
      <c r="M2320" s="428" t="s">
        <v>2829</v>
      </c>
      <c r="N2320" s="100" t="s">
        <v>8216</v>
      </c>
      <c r="O2320" s="428" t="s">
        <v>2830</v>
      </c>
      <c r="P2320" s="429">
        <v>0</v>
      </c>
      <c r="Q2320" s="424" t="s">
        <v>4071</v>
      </c>
      <c r="R2320" s="429">
        <v>0</v>
      </c>
      <c r="S2320" s="424" t="s">
        <v>4071</v>
      </c>
      <c r="T2320" s="424">
        <v>0</v>
      </c>
      <c r="U2320" s="426" t="s">
        <v>4071</v>
      </c>
      <c r="V2320" s="424">
        <v>0</v>
      </c>
      <c r="W2320" s="426" t="s">
        <v>4071</v>
      </c>
      <c r="X2320" s="89">
        <v>0</v>
      </c>
      <c r="Y2320" s="426" t="s">
        <v>4071</v>
      </c>
      <c r="Z2320" s="89">
        <v>0</v>
      </c>
      <c r="AA2320" t="s">
        <v>2828</v>
      </c>
      <c r="AB2320">
        <v>2743</v>
      </c>
      <c r="AC2320" t="s">
        <v>11068</v>
      </c>
      <c r="AD2320" s="100" t="str">
        <f>TEXT(N2320,"yyyy-mm-dd")</f>
        <v>-</v>
      </c>
      <c r="AE2320" t="str">
        <f t="shared" si="24"/>
        <v>insert into tagihanawal(id, evaluator, checking_period1, checking_period2, billing_period, billing_no, billing_date, iuran_tetap_idr, iuran_tetap_usd, royalti_idr, royalti_usd, pht_idr, pht_usd, company_id)values(102358,'BPK RIxxx','2013-1-1xxx','2015-12-12xxx',2015,'-xxx','-xxx',0,0,0,0,0,0,'2743xxx');</v>
      </c>
    </row>
    <row r="2321" spans="1:31" ht="16.5" x14ac:dyDescent="0.3">
      <c r="A2321" t="s">
        <v>11193</v>
      </c>
      <c r="B2321" s="427">
        <v>102359</v>
      </c>
      <c r="C2321" s="427" t="s">
        <v>2828</v>
      </c>
      <c r="D2321" s="110" t="s">
        <v>2841</v>
      </c>
      <c r="E2321" s="428" t="s">
        <v>2829</v>
      </c>
      <c r="F2321" t="s">
        <v>8228</v>
      </c>
      <c r="G2321" s="428" t="s">
        <v>2829</v>
      </c>
      <c r="H2321" t="s">
        <v>8241</v>
      </c>
      <c r="I2321" s="428" t="s">
        <v>2830</v>
      </c>
      <c r="J2321" s="375">
        <v>2012</v>
      </c>
      <c r="K2321" s="373" t="s">
        <v>2828</v>
      </c>
      <c r="L2321" s="113" t="s">
        <v>8216</v>
      </c>
      <c r="M2321" s="428" t="s">
        <v>2829</v>
      </c>
      <c r="N2321" s="100" t="s">
        <v>8216</v>
      </c>
      <c r="O2321" s="428" t="s">
        <v>2830</v>
      </c>
      <c r="P2321" s="429">
        <v>0</v>
      </c>
      <c r="Q2321" s="424" t="s">
        <v>4071</v>
      </c>
      <c r="R2321" s="429">
        <v>0</v>
      </c>
      <c r="S2321" s="424" t="s">
        <v>4071</v>
      </c>
      <c r="T2321" s="424">
        <v>0</v>
      </c>
      <c r="U2321" s="426" t="s">
        <v>4071</v>
      </c>
      <c r="V2321" s="424">
        <v>0</v>
      </c>
      <c r="W2321" s="426" t="s">
        <v>4071</v>
      </c>
      <c r="X2321" s="89">
        <v>0</v>
      </c>
      <c r="Y2321" s="426" t="s">
        <v>4071</v>
      </c>
      <c r="Z2321" s="89">
        <v>0</v>
      </c>
      <c r="AA2321" t="s">
        <v>2828</v>
      </c>
      <c r="AB2321">
        <v>2743</v>
      </c>
      <c r="AC2321" t="s">
        <v>11068</v>
      </c>
      <c r="AD2321" s="100" t="str">
        <f>TEXT(N2321,"yyyy-mm-dd")</f>
        <v>-</v>
      </c>
      <c r="AE2321" t="str">
        <f t="shared" si="24"/>
        <v>insert into tagihanawal(id, evaluator, checking_period1, checking_period2, billing_period, billing_no, billing_date, iuran_tetap_idr, iuran_tetap_usd, royalti_idr, royalti_usd, pht_idr, pht_usd, company_id)values(102359,'OPN BPKPxxx','2012-1-1xxx','2012-12-12xxx',2012,'-xxx','-xxx',0,0,0,0,0,0,'2743xxx');</v>
      </c>
    </row>
    <row r="2322" spans="1:31" ht="16.5" x14ac:dyDescent="0.3">
      <c r="A2322" t="s">
        <v>11193</v>
      </c>
      <c r="B2322" s="427">
        <v>102360</v>
      </c>
      <c r="C2322" s="427" t="s">
        <v>2828</v>
      </c>
      <c r="D2322" s="110" t="s">
        <v>4347</v>
      </c>
      <c r="E2322" s="428" t="s">
        <v>2829</v>
      </c>
      <c r="F2322" t="s">
        <v>8223</v>
      </c>
      <c r="G2322" s="428" t="s">
        <v>2829</v>
      </c>
      <c r="H2322" t="s">
        <v>8236</v>
      </c>
      <c r="I2322" s="428" t="s">
        <v>2830</v>
      </c>
      <c r="J2322" s="114">
        <v>2015</v>
      </c>
      <c r="K2322" s="373" t="s">
        <v>2828</v>
      </c>
      <c r="L2322" s="113" t="s">
        <v>8216</v>
      </c>
      <c r="M2322" s="428" t="s">
        <v>2829</v>
      </c>
      <c r="N2322" s="100" t="s">
        <v>8216</v>
      </c>
      <c r="O2322" s="428" t="s">
        <v>2830</v>
      </c>
      <c r="P2322" s="429">
        <v>0</v>
      </c>
      <c r="Q2322" s="424" t="s">
        <v>4071</v>
      </c>
      <c r="R2322" s="429">
        <v>0</v>
      </c>
      <c r="S2322" s="424" t="s">
        <v>4071</v>
      </c>
      <c r="T2322" s="424">
        <v>0</v>
      </c>
      <c r="U2322" s="426" t="s">
        <v>4071</v>
      </c>
      <c r="V2322" s="424">
        <v>0</v>
      </c>
      <c r="W2322" s="426" t="s">
        <v>4071</v>
      </c>
      <c r="X2322" s="89">
        <v>0</v>
      </c>
      <c r="Y2322" s="426" t="s">
        <v>4071</v>
      </c>
      <c r="Z2322" s="89">
        <v>0</v>
      </c>
      <c r="AA2322" t="s">
        <v>2828</v>
      </c>
      <c r="AB2322">
        <v>164</v>
      </c>
      <c r="AC2322" t="s">
        <v>11068</v>
      </c>
      <c r="AD2322" s="100" t="str">
        <f>TEXT(N2322,"yyyy-mm-dd")</f>
        <v>-</v>
      </c>
      <c r="AE2322" t="str">
        <f t="shared" si="24"/>
        <v>insert into tagihanawal(id, evaluator, checking_period1, checking_period2, billing_period, billing_no, billing_date, iuran_tetap_idr, iuran_tetap_usd, royalti_idr, royalti_usd, pht_idr, pht_usd, company_id)values(102360,'BPK RIxxx','2013-1-1xxx','2015-12-12xxx',2015,'-xxx','-xxx',0,0,0,0,0,0,'164xxx');</v>
      </c>
    </row>
    <row r="2323" spans="1:31" ht="16.5" x14ac:dyDescent="0.3">
      <c r="A2323" t="s">
        <v>11193</v>
      </c>
      <c r="B2323" s="427">
        <v>102361</v>
      </c>
      <c r="C2323" s="427" t="s">
        <v>2828</v>
      </c>
      <c r="D2323" s="110" t="s">
        <v>2841</v>
      </c>
      <c r="E2323" s="428" t="s">
        <v>2829</v>
      </c>
      <c r="F2323" t="s">
        <v>8226</v>
      </c>
      <c r="G2323" s="428" t="s">
        <v>2829</v>
      </c>
      <c r="H2323" t="s">
        <v>8240</v>
      </c>
      <c r="I2323" s="428" t="s">
        <v>2830</v>
      </c>
      <c r="J2323" s="114">
        <v>2014</v>
      </c>
      <c r="K2323" s="373" t="s">
        <v>2828</v>
      </c>
      <c r="L2323" s="407" t="s">
        <v>9886</v>
      </c>
      <c r="M2323" s="428" t="s">
        <v>2829</v>
      </c>
      <c r="N2323" s="100">
        <v>41981</v>
      </c>
      <c r="O2323" s="428" t="s">
        <v>2830</v>
      </c>
      <c r="P2323" s="429">
        <v>0</v>
      </c>
      <c r="Q2323" s="424" t="s">
        <v>4071</v>
      </c>
      <c r="R2323" s="429">
        <v>0</v>
      </c>
      <c r="S2323" s="424" t="s">
        <v>4071</v>
      </c>
      <c r="T2323" s="424">
        <v>0</v>
      </c>
      <c r="U2323" s="426" t="s">
        <v>4071</v>
      </c>
      <c r="V2323" s="424">
        <v>0</v>
      </c>
      <c r="W2323" s="426" t="s">
        <v>4071</v>
      </c>
      <c r="X2323" s="89">
        <v>0</v>
      </c>
      <c r="Y2323" s="426" t="s">
        <v>4071</v>
      </c>
      <c r="Z2323" s="89">
        <v>0</v>
      </c>
      <c r="AA2323" t="s">
        <v>2828</v>
      </c>
      <c r="AB2323">
        <v>164</v>
      </c>
      <c r="AC2323" t="s">
        <v>11068</v>
      </c>
      <c r="AD2323" s="100" t="str">
        <f>TEXT(N2323,"yyyy-mm-dd")</f>
        <v>2014-12-08</v>
      </c>
      <c r="AE2323" t="str">
        <f t="shared" si="24"/>
        <v>insert into tagihanawal(id, evaluator, checking_period1, checking_period2, billing_period, billing_no, billing_date, iuran_tetap_idr, iuran_tetap_usd, royalti_idr, royalti_usd, pht_idr, pht_usd, company_id)values(102361,'OPN BPKPxxx','2010-1-1xxx','2011-12-12xxx',2014,'2072/84/DBP/2014xxx','2014-12-08xxx',0,0,0,0,0,0,'164xxx');</v>
      </c>
    </row>
    <row r="2324" spans="1:31" ht="16.5" x14ac:dyDescent="0.3">
      <c r="A2324" t="s">
        <v>11193</v>
      </c>
      <c r="B2324" s="427">
        <v>102362</v>
      </c>
      <c r="C2324" s="427" t="s">
        <v>2828</v>
      </c>
      <c r="D2324" s="110" t="s">
        <v>2841</v>
      </c>
      <c r="E2324" s="428" t="s">
        <v>2829</v>
      </c>
      <c r="F2324" t="s">
        <v>8226</v>
      </c>
      <c r="G2324" s="428" t="s">
        <v>2829</v>
      </c>
      <c r="H2324" t="s">
        <v>8240</v>
      </c>
      <c r="I2324" s="428" t="s">
        <v>2830</v>
      </c>
      <c r="J2324" s="114">
        <v>2014</v>
      </c>
      <c r="K2324" s="373" t="s">
        <v>2828</v>
      </c>
      <c r="L2324" s="407" t="s">
        <v>9886</v>
      </c>
      <c r="M2324" s="428" t="s">
        <v>2829</v>
      </c>
      <c r="N2324" s="100">
        <v>41981</v>
      </c>
      <c r="O2324" s="428" t="s">
        <v>2830</v>
      </c>
      <c r="P2324" s="429">
        <v>0</v>
      </c>
      <c r="Q2324" s="424" t="s">
        <v>4071</v>
      </c>
      <c r="R2324" s="429">
        <v>0</v>
      </c>
      <c r="S2324" s="424" t="s">
        <v>4071</v>
      </c>
      <c r="T2324" s="424">
        <v>0</v>
      </c>
      <c r="U2324" s="426" t="s">
        <v>4071</v>
      </c>
      <c r="V2324" s="424">
        <v>0</v>
      </c>
      <c r="W2324" s="426" t="s">
        <v>4071</v>
      </c>
      <c r="X2324" s="89">
        <v>0</v>
      </c>
      <c r="Y2324" s="426" t="s">
        <v>4071</v>
      </c>
      <c r="Z2324" s="89">
        <v>0</v>
      </c>
      <c r="AA2324" t="s">
        <v>2828</v>
      </c>
      <c r="AB2324">
        <v>164</v>
      </c>
      <c r="AC2324" t="s">
        <v>11068</v>
      </c>
      <c r="AD2324" s="100" t="str">
        <f>TEXT(N2324,"yyyy-mm-dd")</f>
        <v>2014-12-08</v>
      </c>
      <c r="AE2324" t="str">
        <f t="shared" si="24"/>
        <v>insert into tagihanawal(id, evaluator, checking_period1, checking_period2, billing_period, billing_no, billing_date, iuran_tetap_idr, iuran_tetap_usd, royalti_idr, royalti_usd, pht_idr, pht_usd, company_id)values(102362,'OPN BPKPxxx','2010-1-1xxx','2011-12-12xxx',2014,'2072/84/DBP/2014xxx','2014-12-08xxx',0,0,0,0,0,0,'164xxx');</v>
      </c>
    </row>
    <row r="2325" spans="1:31" ht="16.5" x14ac:dyDescent="0.3">
      <c r="A2325" t="s">
        <v>11193</v>
      </c>
      <c r="B2325" s="427">
        <v>102363</v>
      </c>
      <c r="C2325" s="427" t="s">
        <v>2828</v>
      </c>
      <c r="D2325" s="110" t="s">
        <v>2841</v>
      </c>
      <c r="E2325" s="428" t="s">
        <v>2829</v>
      </c>
      <c r="F2325" t="s">
        <v>8226</v>
      </c>
      <c r="G2325" s="428" t="s">
        <v>2829</v>
      </c>
      <c r="H2325" t="s">
        <v>8240</v>
      </c>
      <c r="I2325" s="428" t="s">
        <v>2830</v>
      </c>
      <c r="J2325" s="114">
        <v>2014</v>
      </c>
      <c r="K2325" s="373" t="s">
        <v>2828</v>
      </c>
      <c r="L2325" s="407" t="s">
        <v>9886</v>
      </c>
      <c r="M2325" s="428" t="s">
        <v>2829</v>
      </c>
      <c r="N2325" s="100">
        <v>41981</v>
      </c>
      <c r="O2325" s="428" t="s">
        <v>2830</v>
      </c>
      <c r="P2325" s="429">
        <v>0</v>
      </c>
      <c r="Q2325" s="424" t="s">
        <v>4071</v>
      </c>
      <c r="R2325" s="429">
        <v>0</v>
      </c>
      <c r="S2325" s="424" t="s">
        <v>4071</v>
      </c>
      <c r="T2325" s="424">
        <v>0</v>
      </c>
      <c r="U2325" s="426" t="s">
        <v>4071</v>
      </c>
      <c r="V2325" s="424">
        <v>0</v>
      </c>
      <c r="W2325" s="426" t="s">
        <v>4071</v>
      </c>
      <c r="X2325" s="89">
        <v>0</v>
      </c>
      <c r="Y2325" s="426" t="s">
        <v>4071</v>
      </c>
      <c r="Z2325" s="89">
        <v>0</v>
      </c>
      <c r="AA2325" t="s">
        <v>2828</v>
      </c>
      <c r="AB2325">
        <v>164</v>
      </c>
      <c r="AC2325" t="s">
        <v>11068</v>
      </c>
      <c r="AD2325" s="100" t="str">
        <f>TEXT(N2325,"yyyy-mm-dd")</f>
        <v>2014-12-08</v>
      </c>
      <c r="AE2325" t="str">
        <f t="shared" si="24"/>
        <v>insert into tagihanawal(id, evaluator, checking_period1, checking_period2, billing_period, billing_no, billing_date, iuran_tetap_idr, iuran_tetap_usd, royalti_idr, royalti_usd, pht_idr, pht_usd, company_id)values(102363,'OPN BPKPxxx','2010-1-1xxx','2011-12-12xxx',2014,'2072/84/DBP/2014xxx','2014-12-08xxx',0,0,0,0,0,0,'164xxx');</v>
      </c>
    </row>
    <row r="2326" spans="1:31" ht="16.5" x14ac:dyDescent="0.3">
      <c r="A2326" t="s">
        <v>11193</v>
      </c>
      <c r="B2326" s="427">
        <v>102364</v>
      </c>
      <c r="C2326" s="427" t="s">
        <v>2828</v>
      </c>
      <c r="D2326" s="110" t="s">
        <v>2841</v>
      </c>
      <c r="E2326" s="428" t="s">
        <v>2829</v>
      </c>
      <c r="F2326" t="s">
        <v>8226</v>
      </c>
      <c r="G2326" s="428" t="s">
        <v>2829</v>
      </c>
      <c r="H2326" t="s">
        <v>8240</v>
      </c>
      <c r="I2326" s="428" t="s">
        <v>2830</v>
      </c>
      <c r="J2326" s="114">
        <v>2014</v>
      </c>
      <c r="K2326" s="373" t="s">
        <v>2828</v>
      </c>
      <c r="L2326" s="407" t="s">
        <v>9886</v>
      </c>
      <c r="M2326" s="428" t="s">
        <v>2829</v>
      </c>
      <c r="N2326" s="100">
        <v>41981</v>
      </c>
      <c r="O2326" s="428" t="s">
        <v>2830</v>
      </c>
      <c r="P2326" s="429">
        <v>0</v>
      </c>
      <c r="Q2326" s="424" t="s">
        <v>4071</v>
      </c>
      <c r="R2326" s="429">
        <v>0</v>
      </c>
      <c r="S2326" s="424" t="s">
        <v>4071</v>
      </c>
      <c r="T2326" s="424">
        <v>0</v>
      </c>
      <c r="U2326" s="426" t="s">
        <v>4071</v>
      </c>
      <c r="V2326" s="424">
        <v>0</v>
      </c>
      <c r="W2326" s="426" t="s">
        <v>4071</v>
      </c>
      <c r="X2326" s="89">
        <v>0</v>
      </c>
      <c r="Y2326" s="426" t="s">
        <v>4071</v>
      </c>
      <c r="Z2326" s="89">
        <v>0</v>
      </c>
      <c r="AA2326" t="s">
        <v>2828</v>
      </c>
      <c r="AB2326">
        <v>164</v>
      </c>
      <c r="AC2326" t="s">
        <v>11068</v>
      </c>
      <c r="AD2326" s="100" t="str">
        <f>TEXT(N2326,"yyyy-mm-dd")</f>
        <v>2014-12-08</v>
      </c>
      <c r="AE2326" t="str">
        <f t="shared" si="24"/>
        <v>insert into tagihanawal(id, evaluator, checking_period1, checking_period2, billing_period, billing_no, billing_date, iuran_tetap_idr, iuran_tetap_usd, royalti_idr, royalti_usd, pht_idr, pht_usd, company_id)values(102364,'OPN BPKPxxx','2010-1-1xxx','2011-12-12xxx',2014,'2072/84/DBP/2014xxx','2014-12-08xxx',0,0,0,0,0,0,'164xxx');</v>
      </c>
    </row>
    <row r="2327" spans="1:31" ht="16.5" x14ac:dyDescent="0.3">
      <c r="A2327" t="s">
        <v>11193</v>
      </c>
      <c r="B2327" s="427">
        <v>102365</v>
      </c>
      <c r="C2327" s="427" t="s">
        <v>2828</v>
      </c>
      <c r="D2327" s="110" t="s">
        <v>2841</v>
      </c>
      <c r="E2327" s="428" t="s">
        <v>2829</v>
      </c>
      <c r="F2327" t="s">
        <v>8226</v>
      </c>
      <c r="G2327" s="428" t="s">
        <v>2829</v>
      </c>
      <c r="H2327" t="s">
        <v>8240</v>
      </c>
      <c r="I2327" s="428" t="s">
        <v>2830</v>
      </c>
      <c r="J2327" s="114">
        <v>2014</v>
      </c>
      <c r="K2327" s="373" t="s">
        <v>2828</v>
      </c>
      <c r="L2327" s="407" t="s">
        <v>9886</v>
      </c>
      <c r="M2327" s="428" t="s">
        <v>2829</v>
      </c>
      <c r="N2327" s="100">
        <v>41981</v>
      </c>
      <c r="O2327" s="428" t="s">
        <v>2830</v>
      </c>
      <c r="P2327" s="429">
        <v>0</v>
      </c>
      <c r="Q2327" s="424" t="s">
        <v>4071</v>
      </c>
      <c r="R2327" s="429">
        <v>0</v>
      </c>
      <c r="S2327" s="424" t="s">
        <v>4071</v>
      </c>
      <c r="T2327" s="424">
        <v>0</v>
      </c>
      <c r="U2327" s="426" t="s">
        <v>4071</v>
      </c>
      <c r="V2327" s="424">
        <v>0</v>
      </c>
      <c r="W2327" s="426" t="s">
        <v>4071</v>
      </c>
      <c r="X2327" s="89">
        <v>0</v>
      </c>
      <c r="Y2327" s="426" t="s">
        <v>4071</v>
      </c>
      <c r="Z2327" s="89">
        <v>0</v>
      </c>
      <c r="AA2327" t="s">
        <v>2828</v>
      </c>
      <c r="AB2327">
        <v>164</v>
      </c>
      <c r="AC2327" t="s">
        <v>11068</v>
      </c>
      <c r="AD2327" s="100" t="str">
        <f>TEXT(N2327,"yyyy-mm-dd")</f>
        <v>2014-12-08</v>
      </c>
      <c r="AE2327" t="str">
        <f t="shared" si="24"/>
        <v>insert into tagihanawal(id, evaluator, checking_period1, checking_period2, billing_period, billing_no, billing_date, iuran_tetap_idr, iuran_tetap_usd, royalti_idr, royalti_usd, pht_idr, pht_usd, company_id)values(102365,'OPN BPKPxxx','2010-1-1xxx','2011-12-12xxx',2014,'2072/84/DBP/2014xxx','2014-12-08xxx',0,0,0,0,0,0,'164xxx');</v>
      </c>
    </row>
    <row r="2328" spans="1:31" ht="16.5" x14ac:dyDescent="0.3">
      <c r="A2328" t="s">
        <v>11193</v>
      </c>
      <c r="B2328" s="427">
        <v>102366</v>
      </c>
      <c r="C2328" s="427" t="s">
        <v>2828</v>
      </c>
      <c r="D2328" s="110" t="s">
        <v>2841</v>
      </c>
      <c r="E2328" s="428" t="s">
        <v>2829</v>
      </c>
      <c r="F2328" t="s">
        <v>8226</v>
      </c>
      <c r="G2328" s="428" t="s">
        <v>2829</v>
      </c>
      <c r="H2328" t="s">
        <v>8240</v>
      </c>
      <c r="I2328" s="428" t="s">
        <v>2830</v>
      </c>
      <c r="J2328" s="114">
        <v>2014</v>
      </c>
      <c r="K2328" s="373" t="s">
        <v>2828</v>
      </c>
      <c r="L2328" s="407" t="s">
        <v>9886</v>
      </c>
      <c r="M2328" s="428" t="s">
        <v>2829</v>
      </c>
      <c r="N2328" s="100">
        <v>41981</v>
      </c>
      <c r="O2328" s="428" t="s">
        <v>2830</v>
      </c>
      <c r="P2328" s="429">
        <v>0</v>
      </c>
      <c r="Q2328" s="424" t="s">
        <v>4071</v>
      </c>
      <c r="R2328" s="429">
        <v>0</v>
      </c>
      <c r="S2328" s="424" t="s">
        <v>4071</v>
      </c>
      <c r="T2328" s="424">
        <v>0</v>
      </c>
      <c r="U2328" s="426" t="s">
        <v>4071</v>
      </c>
      <c r="V2328" s="424">
        <v>0</v>
      </c>
      <c r="W2328" s="426" t="s">
        <v>4071</v>
      </c>
      <c r="X2328" s="89">
        <v>0</v>
      </c>
      <c r="Y2328" s="426" t="s">
        <v>4071</v>
      </c>
      <c r="Z2328" s="89">
        <v>0</v>
      </c>
      <c r="AA2328" t="s">
        <v>2828</v>
      </c>
      <c r="AB2328">
        <v>164</v>
      </c>
      <c r="AC2328" t="s">
        <v>11068</v>
      </c>
      <c r="AD2328" s="100" t="str">
        <f>TEXT(N2328,"yyyy-mm-dd")</f>
        <v>2014-12-08</v>
      </c>
      <c r="AE2328" t="str">
        <f t="shared" si="24"/>
        <v>insert into tagihanawal(id, evaluator, checking_period1, checking_period2, billing_period, billing_no, billing_date, iuran_tetap_idr, iuran_tetap_usd, royalti_idr, royalti_usd, pht_idr, pht_usd, company_id)values(102366,'OPN BPKPxxx','2010-1-1xxx','2011-12-12xxx',2014,'2072/84/DBP/2014xxx','2014-12-08xxx',0,0,0,0,0,0,'164xxx');</v>
      </c>
    </row>
    <row r="2329" spans="1:31" ht="16.5" x14ac:dyDescent="0.3">
      <c r="A2329" t="s">
        <v>11193</v>
      </c>
      <c r="B2329" s="427">
        <v>102367</v>
      </c>
      <c r="C2329" s="427" t="s">
        <v>2828</v>
      </c>
      <c r="D2329" s="110" t="s">
        <v>2841</v>
      </c>
      <c r="E2329" s="428" t="s">
        <v>2829</v>
      </c>
      <c r="F2329" t="s">
        <v>8226</v>
      </c>
      <c r="G2329" s="428" t="s">
        <v>2829</v>
      </c>
      <c r="H2329" t="s">
        <v>8240</v>
      </c>
      <c r="I2329" s="428" t="s">
        <v>2830</v>
      </c>
      <c r="J2329" s="114">
        <v>2014</v>
      </c>
      <c r="K2329" s="373" t="s">
        <v>2828</v>
      </c>
      <c r="L2329" s="407" t="s">
        <v>9886</v>
      </c>
      <c r="M2329" s="428" t="s">
        <v>2829</v>
      </c>
      <c r="N2329" s="100">
        <v>41981</v>
      </c>
      <c r="O2329" s="428" t="s">
        <v>2830</v>
      </c>
      <c r="P2329" s="429">
        <v>0</v>
      </c>
      <c r="Q2329" s="424" t="s">
        <v>4071</v>
      </c>
      <c r="R2329" s="429">
        <v>0</v>
      </c>
      <c r="S2329" s="424" t="s">
        <v>4071</v>
      </c>
      <c r="T2329" s="424">
        <v>0</v>
      </c>
      <c r="U2329" s="426" t="s">
        <v>4071</v>
      </c>
      <c r="V2329" s="424">
        <v>0</v>
      </c>
      <c r="W2329" s="426" t="s">
        <v>4071</v>
      </c>
      <c r="X2329" s="89">
        <v>0</v>
      </c>
      <c r="Y2329" s="426" t="s">
        <v>4071</v>
      </c>
      <c r="Z2329" s="89">
        <v>0</v>
      </c>
      <c r="AA2329" t="s">
        <v>2828</v>
      </c>
      <c r="AB2329">
        <v>164</v>
      </c>
      <c r="AC2329" t="s">
        <v>11068</v>
      </c>
      <c r="AD2329" s="100" t="str">
        <f>TEXT(N2329,"yyyy-mm-dd")</f>
        <v>2014-12-08</v>
      </c>
      <c r="AE2329" t="str">
        <f t="shared" si="24"/>
        <v>insert into tagihanawal(id, evaluator, checking_period1, checking_period2, billing_period, billing_no, billing_date, iuran_tetap_idr, iuran_tetap_usd, royalti_idr, royalti_usd, pht_idr, pht_usd, company_id)values(102367,'OPN BPKPxxx','2010-1-1xxx','2011-12-12xxx',2014,'2072/84/DBP/2014xxx','2014-12-08xxx',0,0,0,0,0,0,'164xxx');</v>
      </c>
    </row>
    <row r="2330" spans="1:31" ht="16.5" x14ac:dyDescent="0.3">
      <c r="A2330" t="s">
        <v>11193</v>
      </c>
      <c r="B2330" s="427">
        <v>102368</v>
      </c>
      <c r="C2330" s="427" t="s">
        <v>2828</v>
      </c>
      <c r="D2330" s="110" t="s">
        <v>2841</v>
      </c>
      <c r="E2330" s="428" t="s">
        <v>2829</v>
      </c>
      <c r="F2330" t="s">
        <v>8226</v>
      </c>
      <c r="G2330" s="428" t="s">
        <v>2829</v>
      </c>
      <c r="H2330" t="s">
        <v>8240</v>
      </c>
      <c r="I2330" s="428" t="s">
        <v>2830</v>
      </c>
      <c r="J2330" s="114">
        <v>2014</v>
      </c>
      <c r="K2330" s="373" t="s">
        <v>2828</v>
      </c>
      <c r="L2330" s="407" t="s">
        <v>9886</v>
      </c>
      <c r="M2330" s="428" t="s">
        <v>2829</v>
      </c>
      <c r="N2330" s="100">
        <v>41981</v>
      </c>
      <c r="O2330" s="428" t="s">
        <v>2830</v>
      </c>
      <c r="P2330" s="429">
        <v>0</v>
      </c>
      <c r="Q2330" s="424" t="s">
        <v>4071</v>
      </c>
      <c r="R2330" s="429">
        <v>0</v>
      </c>
      <c r="S2330" s="424" t="s">
        <v>4071</v>
      </c>
      <c r="T2330" s="424">
        <v>0</v>
      </c>
      <c r="U2330" s="426" t="s">
        <v>4071</v>
      </c>
      <c r="V2330" s="424">
        <v>0</v>
      </c>
      <c r="W2330" s="426" t="s">
        <v>4071</v>
      </c>
      <c r="X2330" s="89">
        <v>0</v>
      </c>
      <c r="Y2330" s="426" t="s">
        <v>4071</v>
      </c>
      <c r="Z2330" s="89">
        <v>0</v>
      </c>
      <c r="AA2330" t="s">
        <v>2828</v>
      </c>
      <c r="AB2330">
        <v>164</v>
      </c>
      <c r="AC2330" t="s">
        <v>11068</v>
      </c>
      <c r="AD2330" s="100" t="str">
        <f>TEXT(N2330,"yyyy-mm-dd")</f>
        <v>2014-12-08</v>
      </c>
      <c r="AE2330" t="str">
        <f t="shared" si="24"/>
        <v>insert into tagihanawal(id, evaluator, checking_period1, checking_period2, billing_period, billing_no, billing_date, iuran_tetap_idr, iuran_tetap_usd, royalti_idr, royalti_usd, pht_idr, pht_usd, company_id)values(102368,'OPN BPKPxxx','2010-1-1xxx','2011-12-12xxx',2014,'2072/84/DBP/2014xxx','2014-12-08xxx',0,0,0,0,0,0,'164xxx');</v>
      </c>
    </row>
    <row r="2331" spans="1:31" ht="16.5" x14ac:dyDescent="0.3">
      <c r="A2331" t="s">
        <v>11193</v>
      </c>
      <c r="B2331" s="427">
        <v>102369</v>
      </c>
      <c r="C2331" s="427" t="s">
        <v>2828</v>
      </c>
      <c r="D2331" s="110" t="s">
        <v>2841</v>
      </c>
      <c r="E2331" s="428" t="s">
        <v>2829</v>
      </c>
      <c r="F2331" t="s">
        <v>8226</v>
      </c>
      <c r="G2331" s="428" t="s">
        <v>2829</v>
      </c>
      <c r="H2331" t="s">
        <v>8240</v>
      </c>
      <c r="I2331" s="428" t="s">
        <v>2830</v>
      </c>
      <c r="J2331" s="114">
        <v>2014</v>
      </c>
      <c r="K2331" s="373" t="s">
        <v>2828</v>
      </c>
      <c r="L2331" s="407" t="s">
        <v>9886</v>
      </c>
      <c r="M2331" s="428" t="s">
        <v>2829</v>
      </c>
      <c r="N2331" s="100">
        <v>41981</v>
      </c>
      <c r="O2331" s="428" t="s">
        <v>2830</v>
      </c>
      <c r="P2331" s="429">
        <v>0</v>
      </c>
      <c r="Q2331" s="424" t="s">
        <v>4071</v>
      </c>
      <c r="R2331" s="429">
        <v>0</v>
      </c>
      <c r="S2331" s="424" t="s">
        <v>4071</v>
      </c>
      <c r="T2331" s="424">
        <v>0</v>
      </c>
      <c r="U2331" s="426" t="s">
        <v>4071</v>
      </c>
      <c r="V2331" s="424">
        <v>0</v>
      </c>
      <c r="W2331" s="426" t="s">
        <v>4071</v>
      </c>
      <c r="X2331" s="89">
        <v>0</v>
      </c>
      <c r="Y2331" s="426" t="s">
        <v>4071</v>
      </c>
      <c r="Z2331" s="89">
        <v>0</v>
      </c>
      <c r="AA2331" t="s">
        <v>2828</v>
      </c>
      <c r="AB2331">
        <v>164</v>
      </c>
      <c r="AC2331" t="s">
        <v>11068</v>
      </c>
      <c r="AD2331" s="100" t="str">
        <f>TEXT(N2331,"yyyy-mm-dd")</f>
        <v>2014-12-08</v>
      </c>
      <c r="AE2331" t="str">
        <f t="shared" si="24"/>
        <v>insert into tagihanawal(id, evaluator, checking_period1, checking_period2, billing_period, billing_no, billing_date, iuran_tetap_idr, iuran_tetap_usd, royalti_idr, royalti_usd, pht_idr, pht_usd, company_id)values(102369,'OPN BPKPxxx','2010-1-1xxx','2011-12-12xxx',2014,'2072/84/DBP/2014xxx','2014-12-08xxx',0,0,0,0,0,0,'164xxx');</v>
      </c>
    </row>
    <row r="2332" spans="1:31" ht="16.5" x14ac:dyDescent="0.3">
      <c r="A2332" t="s">
        <v>11193</v>
      </c>
      <c r="B2332" s="427">
        <v>102370</v>
      </c>
      <c r="C2332" s="427" t="s">
        <v>2828</v>
      </c>
      <c r="D2332" s="110" t="s">
        <v>2841</v>
      </c>
      <c r="E2332" s="428" t="s">
        <v>2829</v>
      </c>
      <c r="F2332" t="s">
        <v>8226</v>
      </c>
      <c r="G2332" s="428" t="s">
        <v>2829</v>
      </c>
      <c r="H2332" t="s">
        <v>8240</v>
      </c>
      <c r="I2332" s="428" t="s">
        <v>2830</v>
      </c>
      <c r="J2332" s="114">
        <v>2014</v>
      </c>
      <c r="K2332" s="373" t="s">
        <v>2828</v>
      </c>
      <c r="L2332" s="407" t="s">
        <v>9886</v>
      </c>
      <c r="M2332" s="428" t="s">
        <v>2829</v>
      </c>
      <c r="N2332" s="100">
        <v>41981</v>
      </c>
      <c r="O2332" s="428" t="s">
        <v>2830</v>
      </c>
      <c r="P2332" s="429">
        <v>0</v>
      </c>
      <c r="Q2332" s="424" t="s">
        <v>4071</v>
      </c>
      <c r="R2332" s="429">
        <v>0</v>
      </c>
      <c r="S2332" s="424" t="s">
        <v>4071</v>
      </c>
      <c r="T2332" s="424">
        <v>0</v>
      </c>
      <c r="U2332" s="426" t="s">
        <v>4071</v>
      </c>
      <c r="V2332" s="424">
        <v>0</v>
      </c>
      <c r="W2332" s="426" t="s">
        <v>4071</v>
      </c>
      <c r="X2332" s="89">
        <v>0</v>
      </c>
      <c r="Y2332" s="426" t="s">
        <v>4071</v>
      </c>
      <c r="Z2332" s="89">
        <v>0</v>
      </c>
      <c r="AA2332" t="s">
        <v>2828</v>
      </c>
      <c r="AB2332">
        <v>164</v>
      </c>
      <c r="AC2332" t="s">
        <v>11068</v>
      </c>
      <c r="AD2332" s="100" t="str">
        <f>TEXT(N2332,"yyyy-mm-dd")</f>
        <v>2014-12-08</v>
      </c>
      <c r="AE2332" t="str">
        <f t="shared" si="24"/>
        <v>insert into tagihanawal(id, evaluator, checking_period1, checking_period2, billing_period, billing_no, billing_date, iuran_tetap_idr, iuran_tetap_usd, royalti_idr, royalti_usd, pht_idr, pht_usd, company_id)values(102370,'OPN BPKPxxx','2010-1-1xxx','2011-12-12xxx',2014,'2072/84/DBP/2014xxx','2014-12-08xxx',0,0,0,0,0,0,'164xxx');</v>
      </c>
    </row>
    <row r="2333" spans="1:31" ht="16.5" x14ac:dyDescent="0.3">
      <c r="A2333" t="s">
        <v>11193</v>
      </c>
      <c r="B2333" s="427">
        <v>102371</v>
      </c>
      <c r="C2333" s="427" t="s">
        <v>2828</v>
      </c>
      <c r="D2333" s="110" t="s">
        <v>2841</v>
      </c>
      <c r="E2333" s="428" t="s">
        <v>2829</v>
      </c>
      <c r="F2333" t="s">
        <v>8226</v>
      </c>
      <c r="G2333" s="428" t="s">
        <v>2829</v>
      </c>
      <c r="H2333" t="s">
        <v>8240</v>
      </c>
      <c r="I2333" s="428" t="s">
        <v>2830</v>
      </c>
      <c r="J2333" s="114">
        <v>2014</v>
      </c>
      <c r="K2333" s="373" t="s">
        <v>2828</v>
      </c>
      <c r="L2333" s="407" t="s">
        <v>9886</v>
      </c>
      <c r="M2333" s="428" t="s">
        <v>2829</v>
      </c>
      <c r="N2333" s="100">
        <v>41981</v>
      </c>
      <c r="O2333" s="428" t="s">
        <v>2830</v>
      </c>
      <c r="P2333" s="429">
        <v>0</v>
      </c>
      <c r="Q2333" s="424" t="s">
        <v>4071</v>
      </c>
      <c r="R2333" s="429">
        <v>0</v>
      </c>
      <c r="S2333" s="424" t="s">
        <v>4071</v>
      </c>
      <c r="T2333" s="424">
        <v>0</v>
      </c>
      <c r="U2333" s="426" t="s">
        <v>4071</v>
      </c>
      <c r="V2333" s="424">
        <v>0</v>
      </c>
      <c r="W2333" s="426" t="s">
        <v>4071</v>
      </c>
      <c r="X2333" s="89">
        <v>0</v>
      </c>
      <c r="Y2333" s="426" t="s">
        <v>4071</v>
      </c>
      <c r="Z2333" s="89">
        <v>0</v>
      </c>
      <c r="AA2333" t="s">
        <v>2828</v>
      </c>
      <c r="AB2333">
        <v>164</v>
      </c>
      <c r="AC2333" t="s">
        <v>11068</v>
      </c>
      <c r="AD2333" s="100" t="str">
        <f>TEXT(N2333,"yyyy-mm-dd")</f>
        <v>2014-12-08</v>
      </c>
      <c r="AE2333" t="str">
        <f t="shared" ref="AE2333:AE2396" si="25">(A2333&amp;B2333&amp;C2333&amp;D2333&amp;E2333&amp;F2333&amp;G2333&amp;H2333&amp;I2333&amp;J2333&amp;K2333&amp;L2333&amp;M2333&amp;AD2333&amp;O2333&amp;P2333&amp;Q2333&amp;R2333&amp;S2333&amp;T2333&amp;U2333&amp;V2333&amp;W2333&amp;X2333&amp;Y2333&amp;Z2333&amp;AA2333&amp;AB2333&amp;AC2333&amp;";")</f>
        <v>insert into tagihanawal(id, evaluator, checking_period1, checking_period2, billing_period, billing_no, billing_date, iuran_tetap_idr, iuran_tetap_usd, royalti_idr, royalti_usd, pht_idr, pht_usd, company_id)values(102371,'OPN BPKPxxx','2010-1-1xxx','2011-12-12xxx',2014,'2072/84/DBP/2014xxx','2014-12-08xxx',0,0,0,0,0,0,'164xxx');</v>
      </c>
    </row>
    <row r="2334" spans="1:31" ht="16.5" x14ac:dyDescent="0.3">
      <c r="A2334" t="s">
        <v>11193</v>
      </c>
      <c r="B2334" s="427">
        <v>102372</v>
      </c>
      <c r="C2334" s="427" t="s">
        <v>2828</v>
      </c>
      <c r="D2334" s="109" t="s">
        <v>4347</v>
      </c>
      <c r="E2334" s="428" t="s">
        <v>2829</v>
      </c>
      <c r="F2334" t="s">
        <v>8224</v>
      </c>
      <c r="G2334" s="428" t="s">
        <v>2829</v>
      </c>
      <c r="H2334" t="s">
        <v>8238</v>
      </c>
      <c r="I2334" s="428" t="s">
        <v>2830</v>
      </c>
      <c r="J2334" s="374">
        <v>2010</v>
      </c>
      <c r="K2334" s="373" t="s">
        <v>2828</v>
      </c>
      <c r="L2334" s="113" t="s">
        <v>8216</v>
      </c>
      <c r="M2334" s="428" t="s">
        <v>2829</v>
      </c>
      <c r="N2334" s="100" t="s">
        <v>8216</v>
      </c>
      <c r="O2334" s="428" t="s">
        <v>2830</v>
      </c>
      <c r="P2334" s="429">
        <v>0</v>
      </c>
      <c r="Q2334" s="424" t="s">
        <v>4071</v>
      </c>
      <c r="R2334" s="429">
        <v>0</v>
      </c>
      <c r="S2334" s="424" t="s">
        <v>4071</v>
      </c>
      <c r="T2334" s="424">
        <v>0</v>
      </c>
      <c r="U2334" s="426" t="s">
        <v>4071</v>
      </c>
      <c r="V2334" s="424">
        <v>0</v>
      </c>
      <c r="W2334" s="426" t="s">
        <v>4071</v>
      </c>
      <c r="X2334" s="89">
        <v>0</v>
      </c>
      <c r="Y2334" s="426" t="s">
        <v>4071</v>
      </c>
      <c r="Z2334" s="89">
        <v>0</v>
      </c>
      <c r="AA2334" t="s">
        <v>2828</v>
      </c>
      <c r="AB2334">
        <v>164</v>
      </c>
      <c r="AC2334" t="s">
        <v>11068</v>
      </c>
      <c r="AD2334" s="100" t="str">
        <f>TEXT(N2334,"yyyy-mm-dd")</f>
        <v>-</v>
      </c>
      <c r="AE2334" t="str">
        <f t="shared" si="25"/>
        <v>insert into tagihanawal(id, evaluator, checking_period1, checking_period2, billing_period, billing_no, billing_date, iuran_tetap_idr, iuran_tetap_usd, royalti_idr, royalti_usd, pht_idr, pht_usd, company_id)values(102372,'BPK RIxxx','2006-1-1xxx','2007-12-12xxx',2010,'-xxx','-xxx',0,0,0,0,0,0,'164xxx');</v>
      </c>
    </row>
    <row r="2335" spans="1:31" ht="16.5" x14ac:dyDescent="0.3">
      <c r="A2335" t="s">
        <v>11193</v>
      </c>
      <c r="B2335" s="427">
        <v>102373</v>
      </c>
      <c r="C2335" s="427" t="s">
        <v>2828</v>
      </c>
      <c r="D2335" s="79" t="s">
        <v>4348</v>
      </c>
      <c r="E2335" s="428" t="s">
        <v>2829</v>
      </c>
      <c r="F2335" t="s">
        <v>8227</v>
      </c>
      <c r="G2335" s="428" t="s">
        <v>2829</v>
      </c>
      <c r="H2335" t="s">
        <v>8239</v>
      </c>
      <c r="I2335" s="428" t="s">
        <v>2830</v>
      </c>
      <c r="J2335" s="81">
        <v>2009</v>
      </c>
      <c r="K2335" s="373" t="s">
        <v>2828</v>
      </c>
      <c r="L2335" s="113" t="s">
        <v>8216</v>
      </c>
      <c r="M2335" s="428" t="s">
        <v>2829</v>
      </c>
      <c r="N2335" s="100" t="s">
        <v>8216</v>
      </c>
      <c r="O2335" s="428" t="s">
        <v>2830</v>
      </c>
      <c r="P2335" s="429">
        <v>0</v>
      </c>
      <c r="Q2335" s="424" t="s">
        <v>4071</v>
      </c>
      <c r="R2335" s="429">
        <v>0</v>
      </c>
      <c r="S2335" s="424" t="s">
        <v>4071</v>
      </c>
      <c r="T2335" s="424">
        <v>0</v>
      </c>
      <c r="U2335" s="426" t="s">
        <v>4071</v>
      </c>
      <c r="V2335" s="424">
        <v>0</v>
      </c>
      <c r="W2335" s="426" t="s">
        <v>4071</v>
      </c>
      <c r="X2335" s="89">
        <v>0</v>
      </c>
      <c r="Y2335" s="426" t="s">
        <v>4071</v>
      </c>
      <c r="Z2335" s="89">
        <v>0</v>
      </c>
      <c r="AA2335" t="s">
        <v>2828</v>
      </c>
      <c r="AB2335">
        <v>2744</v>
      </c>
      <c r="AC2335" t="s">
        <v>11068</v>
      </c>
      <c r="AD2335" s="100" t="str">
        <f>TEXT(N2335,"yyyy-mm-dd")</f>
        <v>-</v>
      </c>
      <c r="AE2335" t="str">
        <f t="shared" si="25"/>
        <v>insert into tagihanawal(id, evaluator, checking_period1, checking_period2, billing_period, billing_no, billing_date, iuran_tetap_idr, iuran_tetap_usd, royalti_idr, royalti_usd, pht_idr, pht_usd, company_id)values(102373,'Evaluatorxxx','2009-1-1xxx','2009-12-12xxx',2009,'-xxx','-xxx',0,0,0,0,0,0,'2744xxx');</v>
      </c>
    </row>
    <row r="2336" spans="1:31" ht="16.5" x14ac:dyDescent="0.3">
      <c r="A2336" t="s">
        <v>11193</v>
      </c>
      <c r="B2336" s="427">
        <v>102374</v>
      </c>
      <c r="C2336" s="427" t="s">
        <v>2828</v>
      </c>
      <c r="D2336" s="109" t="s">
        <v>4347</v>
      </c>
      <c r="E2336" s="428" t="s">
        <v>2829</v>
      </c>
      <c r="F2336" t="s">
        <v>8224</v>
      </c>
      <c r="G2336" s="428" t="s">
        <v>2829</v>
      </c>
      <c r="H2336" t="s">
        <v>8238</v>
      </c>
      <c r="I2336" s="428" t="s">
        <v>2830</v>
      </c>
      <c r="J2336" s="374">
        <v>2010</v>
      </c>
      <c r="K2336" s="373" t="s">
        <v>2828</v>
      </c>
      <c r="L2336" s="113" t="s">
        <v>8216</v>
      </c>
      <c r="M2336" s="428" t="s">
        <v>2829</v>
      </c>
      <c r="N2336" s="100" t="s">
        <v>8216</v>
      </c>
      <c r="O2336" s="428" t="s">
        <v>2830</v>
      </c>
      <c r="P2336" s="429">
        <v>0</v>
      </c>
      <c r="Q2336" s="424" t="s">
        <v>4071</v>
      </c>
      <c r="R2336" s="429">
        <v>0</v>
      </c>
      <c r="S2336" s="424" t="s">
        <v>4071</v>
      </c>
      <c r="T2336" s="424">
        <v>0</v>
      </c>
      <c r="U2336" s="426" t="s">
        <v>4071</v>
      </c>
      <c r="V2336" s="424">
        <v>0</v>
      </c>
      <c r="W2336" s="426" t="s">
        <v>4071</v>
      </c>
      <c r="X2336" s="89">
        <v>0</v>
      </c>
      <c r="Y2336" s="426" t="s">
        <v>4071</v>
      </c>
      <c r="Z2336" s="89">
        <v>0</v>
      </c>
      <c r="AA2336" t="s">
        <v>2828</v>
      </c>
      <c r="AB2336">
        <v>2744</v>
      </c>
      <c r="AC2336" t="s">
        <v>11068</v>
      </c>
      <c r="AD2336" s="100" t="str">
        <f>TEXT(N2336,"yyyy-mm-dd")</f>
        <v>-</v>
      </c>
      <c r="AE2336" t="str">
        <f t="shared" si="25"/>
        <v>insert into tagihanawal(id, evaluator, checking_period1, checking_period2, billing_period, billing_no, billing_date, iuran_tetap_idr, iuran_tetap_usd, royalti_idr, royalti_usd, pht_idr, pht_usd, company_id)values(102374,'BPK RIxxx','2006-1-1xxx','2007-12-12xxx',2010,'-xxx','-xxx',0,0,0,0,0,0,'2744xxx');</v>
      </c>
    </row>
    <row r="2337" spans="1:31" ht="16.5" x14ac:dyDescent="0.3">
      <c r="A2337" t="s">
        <v>11193</v>
      </c>
      <c r="B2337" s="427">
        <v>102375</v>
      </c>
      <c r="C2337" s="427" t="s">
        <v>2828</v>
      </c>
      <c r="D2337" s="110" t="s">
        <v>4347</v>
      </c>
      <c r="E2337" s="428" t="s">
        <v>2829</v>
      </c>
      <c r="F2337" t="s">
        <v>8223</v>
      </c>
      <c r="G2337" s="428" t="s">
        <v>2829</v>
      </c>
      <c r="H2337" t="s">
        <v>8236</v>
      </c>
      <c r="I2337" s="428" t="s">
        <v>2830</v>
      </c>
      <c r="J2337" s="114">
        <v>2015</v>
      </c>
      <c r="K2337" s="373" t="s">
        <v>2828</v>
      </c>
      <c r="L2337" s="113" t="s">
        <v>8216</v>
      </c>
      <c r="M2337" s="428" t="s">
        <v>2829</v>
      </c>
      <c r="N2337" s="100" t="s">
        <v>8216</v>
      </c>
      <c r="O2337" s="428" t="s">
        <v>2830</v>
      </c>
      <c r="P2337" s="429">
        <v>0</v>
      </c>
      <c r="Q2337" s="424" t="s">
        <v>4071</v>
      </c>
      <c r="R2337" s="429">
        <v>0</v>
      </c>
      <c r="S2337" s="424" t="s">
        <v>4071</v>
      </c>
      <c r="T2337" s="424">
        <v>0</v>
      </c>
      <c r="U2337" s="426" t="s">
        <v>4071</v>
      </c>
      <c r="V2337" s="424">
        <v>0</v>
      </c>
      <c r="W2337" s="426" t="s">
        <v>4071</v>
      </c>
      <c r="X2337" s="89">
        <v>0</v>
      </c>
      <c r="Y2337" s="426" t="s">
        <v>4071</v>
      </c>
      <c r="Z2337" s="89">
        <v>0</v>
      </c>
      <c r="AA2337" t="s">
        <v>2828</v>
      </c>
      <c r="AB2337">
        <v>165</v>
      </c>
      <c r="AC2337" t="s">
        <v>11068</v>
      </c>
      <c r="AD2337" s="100" t="str">
        <f>TEXT(N2337,"yyyy-mm-dd")</f>
        <v>-</v>
      </c>
      <c r="AE2337" t="str">
        <f t="shared" si="25"/>
        <v>insert into tagihanawal(id, evaluator, checking_period1, checking_period2, billing_period, billing_no, billing_date, iuran_tetap_idr, iuran_tetap_usd, royalti_idr, royalti_usd, pht_idr, pht_usd, company_id)values(102375,'BPK RIxxx','2013-1-1xxx','2015-12-12xxx',2015,'-xxx','-xxx',0,0,0,0,0,0,'165xxx');</v>
      </c>
    </row>
    <row r="2338" spans="1:31" ht="16.5" x14ac:dyDescent="0.3">
      <c r="A2338" t="s">
        <v>11193</v>
      </c>
      <c r="B2338" s="427">
        <v>102376</v>
      </c>
      <c r="C2338" s="427" t="s">
        <v>2828</v>
      </c>
      <c r="D2338" s="109" t="s">
        <v>4347</v>
      </c>
      <c r="E2338" s="428" t="s">
        <v>2829</v>
      </c>
      <c r="F2338" t="s">
        <v>8224</v>
      </c>
      <c r="G2338" s="428" t="s">
        <v>2829</v>
      </c>
      <c r="H2338" t="s">
        <v>8238</v>
      </c>
      <c r="I2338" s="428" t="s">
        <v>2830</v>
      </c>
      <c r="J2338" s="374">
        <v>2010</v>
      </c>
      <c r="K2338" s="373" t="s">
        <v>2828</v>
      </c>
      <c r="L2338" s="113" t="s">
        <v>8216</v>
      </c>
      <c r="M2338" s="428" t="s">
        <v>2829</v>
      </c>
      <c r="N2338" s="100" t="s">
        <v>8216</v>
      </c>
      <c r="O2338" s="428" t="s">
        <v>2830</v>
      </c>
      <c r="P2338" s="429">
        <v>0</v>
      </c>
      <c r="Q2338" s="424" t="s">
        <v>4071</v>
      </c>
      <c r="R2338" s="429">
        <v>0</v>
      </c>
      <c r="S2338" s="424" t="s">
        <v>4071</v>
      </c>
      <c r="T2338" s="424">
        <v>0</v>
      </c>
      <c r="U2338" s="426" t="s">
        <v>4071</v>
      </c>
      <c r="V2338" s="424">
        <v>0</v>
      </c>
      <c r="W2338" s="426" t="s">
        <v>4071</v>
      </c>
      <c r="X2338" s="89">
        <v>0</v>
      </c>
      <c r="Y2338" s="426" t="s">
        <v>4071</v>
      </c>
      <c r="Z2338" s="89">
        <v>0</v>
      </c>
      <c r="AA2338" t="s">
        <v>2828</v>
      </c>
      <c r="AB2338">
        <v>165</v>
      </c>
      <c r="AC2338" t="s">
        <v>11068</v>
      </c>
      <c r="AD2338" s="100" t="str">
        <f>TEXT(N2338,"yyyy-mm-dd")</f>
        <v>-</v>
      </c>
      <c r="AE2338" t="str">
        <f t="shared" si="25"/>
        <v>insert into tagihanawal(id, evaluator, checking_period1, checking_period2, billing_period, billing_no, billing_date, iuran_tetap_idr, iuran_tetap_usd, royalti_idr, royalti_usd, pht_idr, pht_usd, company_id)values(102376,'BPK RIxxx','2006-1-1xxx','2007-12-12xxx',2010,'-xxx','-xxx',0,0,0,0,0,0,'165xxx');</v>
      </c>
    </row>
    <row r="2339" spans="1:31" ht="16.5" x14ac:dyDescent="0.3">
      <c r="A2339" t="s">
        <v>11193</v>
      </c>
      <c r="B2339" s="427">
        <v>102377</v>
      </c>
      <c r="C2339" s="427" t="s">
        <v>2828</v>
      </c>
      <c r="D2339" s="109" t="s">
        <v>4347</v>
      </c>
      <c r="E2339" s="428" t="s">
        <v>2829</v>
      </c>
      <c r="F2339" t="s">
        <v>8224</v>
      </c>
      <c r="G2339" s="428" t="s">
        <v>2829</v>
      </c>
      <c r="H2339" t="s">
        <v>8238</v>
      </c>
      <c r="I2339" s="428" t="s">
        <v>2830</v>
      </c>
      <c r="J2339" s="374">
        <v>2010</v>
      </c>
      <c r="K2339" s="373" t="s">
        <v>2828</v>
      </c>
      <c r="L2339" s="113" t="s">
        <v>8216</v>
      </c>
      <c r="M2339" s="428" t="s">
        <v>2829</v>
      </c>
      <c r="N2339" s="100" t="s">
        <v>8216</v>
      </c>
      <c r="O2339" s="428" t="s">
        <v>2830</v>
      </c>
      <c r="P2339" s="429">
        <v>0</v>
      </c>
      <c r="Q2339" s="424" t="s">
        <v>4071</v>
      </c>
      <c r="R2339" s="429">
        <v>0</v>
      </c>
      <c r="S2339" s="424" t="s">
        <v>4071</v>
      </c>
      <c r="T2339" s="424">
        <v>0</v>
      </c>
      <c r="U2339" s="426" t="s">
        <v>4071</v>
      </c>
      <c r="V2339" s="424">
        <v>0</v>
      </c>
      <c r="W2339" s="426" t="s">
        <v>4071</v>
      </c>
      <c r="X2339" s="89">
        <v>0</v>
      </c>
      <c r="Y2339" s="426" t="s">
        <v>4071</v>
      </c>
      <c r="Z2339" s="89">
        <v>0</v>
      </c>
      <c r="AA2339" t="s">
        <v>2828</v>
      </c>
      <c r="AB2339">
        <v>165</v>
      </c>
      <c r="AC2339" t="s">
        <v>11068</v>
      </c>
      <c r="AD2339" s="100" t="str">
        <f>TEXT(N2339,"yyyy-mm-dd")</f>
        <v>-</v>
      </c>
      <c r="AE2339" t="str">
        <f t="shared" si="25"/>
        <v>insert into tagihanawal(id, evaluator, checking_period1, checking_period2, billing_period, billing_no, billing_date, iuran_tetap_idr, iuran_tetap_usd, royalti_idr, royalti_usd, pht_idr, pht_usd, company_id)values(102377,'BPK RIxxx','2006-1-1xxx','2007-12-12xxx',2010,'-xxx','-xxx',0,0,0,0,0,0,'165xxx');</v>
      </c>
    </row>
    <row r="2340" spans="1:31" ht="16.5" x14ac:dyDescent="0.3">
      <c r="A2340" t="s">
        <v>11193</v>
      </c>
      <c r="B2340" s="427">
        <v>102378</v>
      </c>
      <c r="C2340" s="427" t="s">
        <v>2828</v>
      </c>
      <c r="D2340" s="110" t="s">
        <v>4347</v>
      </c>
      <c r="E2340" s="428" t="s">
        <v>2829</v>
      </c>
      <c r="F2340" t="s">
        <v>8223</v>
      </c>
      <c r="G2340" s="428" t="s">
        <v>2829</v>
      </c>
      <c r="H2340" t="s">
        <v>8236</v>
      </c>
      <c r="I2340" s="428" t="s">
        <v>2830</v>
      </c>
      <c r="J2340" s="114">
        <v>2015</v>
      </c>
      <c r="K2340" s="373" t="s">
        <v>2828</v>
      </c>
      <c r="L2340" s="113" t="s">
        <v>8216</v>
      </c>
      <c r="M2340" s="428" t="s">
        <v>2829</v>
      </c>
      <c r="N2340" s="100" t="s">
        <v>8216</v>
      </c>
      <c r="O2340" s="428" t="s">
        <v>2830</v>
      </c>
      <c r="P2340" s="429">
        <v>0</v>
      </c>
      <c r="Q2340" s="424" t="s">
        <v>4071</v>
      </c>
      <c r="R2340" s="429">
        <v>0</v>
      </c>
      <c r="S2340" s="424" t="s">
        <v>4071</v>
      </c>
      <c r="T2340" s="424">
        <v>0</v>
      </c>
      <c r="U2340" s="426" t="s">
        <v>4071</v>
      </c>
      <c r="V2340" s="424">
        <v>0</v>
      </c>
      <c r="W2340" s="426" t="s">
        <v>4071</v>
      </c>
      <c r="X2340" s="89">
        <v>0</v>
      </c>
      <c r="Y2340" s="426" t="s">
        <v>4071</v>
      </c>
      <c r="Z2340" s="89">
        <v>0</v>
      </c>
      <c r="AA2340" t="s">
        <v>2828</v>
      </c>
      <c r="AB2340">
        <v>2746</v>
      </c>
      <c r="AC2340" t="s">
        <v>11068</v>
      </c>
      <c r="AD2340" s="100" t="str">
        <f>TEXT(N2340,"yyyy-mm-dd")</f>
        <v>-</v>
      </c>
      <c r="AE2340" t="str">
        <f t="shared" si="25"/>
        <v>insert into tagihanawal(id, evaluator, checking_period1, checking_period2, billing_period, billing_no, billing_date, iuran_tetap_idr, iuran_tetap_usd, royalti_idr, royalti_usd, pht_idr, pht_usd, company_id)values(102378,'BPK RIxxx','2013-1-1xxx','2015-12-12xxx',2015,'-xxx','-xxx',0,0,0,0,0,0,'2746xxx');</v>
      </c>
    </row>
    <row r="2341" spans="1:31" ht="16.5" x14ac:dyDescent="0.3">
      <c r="A2341" t="s">
        <v>11193</v>
      </c>
      <c r="B2341" s="427">
        <v>102379</v>
      </c>
      <c r="C2341" s="427" t="s">
        <v>2828</v>
      </c>
      <c r="D2341" s="110" t="s">
        <v>2841</v>
      </c>
      <c r="E2341" s="428" t="s">
        <v>2829</v>
      </c>
      <c r="F2341" t="s">
        <v>8230</v>
      </c>
      <c r="G2341" s="428" t="s">
        <v>2829</v>
      </c>
      <c r="H2341" t="s">
        <v>8240</v>
      </c>
      <c r="I2341" s="428" t="s">
        <v>2830</v>
      </c>
      <c r="J2341" s="114">
        <v>2011</v>
      </c>
      <c r="K2341" s="373" t="s">
        <v>2828</v>
      </c>
      <c r="L2341" s="113" t="s">
        <v>8216</v>
      </c>
      <c r="M2341" s="428" t="s">
        <v>2829</v>
      </c>
      <c r="N2341" s="100" t="s">
        <v>8216</v>
      </c>
      <c r="O2341" s="428" t="s">
        <v>2830</v>
      </c>
      <c r="P2341" s="429">
        <v>0</v>
      </c>
      <c r="Q2341" s="424" t="s">
        <v>4071</v>
      </c>
      <c r="R2341" s="429">
        <v>0</v>
      </c>
      <c r="S2341" s="424" t="s">
        <v>4071</v>
      </c>
      <c r="T2341" s="424">
        <v>0</v>
      </c>
      <c r="U2341" s="426" t="s">
        <v>4071</v>
      </c>
      <c r="V2341" s="424">
        <v>0</v>
      </c>
      <c r="W2341" s="426" t="s">
        <v>4071</v>
      </c>
      <c r="X2341" s="89">
        <v>0</v>
      </c>
      <c r="Y2341" s="426" t="s">
        <v>4071</v>
      </c>
      <c r="Z2341" s="89">
        <v>0</v>
      </c>
      <c r="AA2341" t="s">
        <v>2828</v>
      </c>
      <c r="AB2341">
        <v>2746</v>
      </c>
      <c r="AC2341" t="s">
        <v>11068</v>
      </c>
      <c r="AD2341" s="100" t="str">
        <f>TEXT(N2341,"yyyy-mm-dd")</f>
        <v>-</v>
      </c>
      <c r="AE2341" t="str">
        <f t="shared" si="25"/>
        <v>insert into tagihanawal(id, evaluator, checking_period1, checking_period2, billing_period, billing_no, billing_date, iuran_tetap_idr, iuran_tetap_usd, royalti_idr, royalti_usd, pht_idr, pht_usd, company_id)values(102379,'OPN BPKPxxx','2011-1-1xxx','2011-12-12xxx',2011,'-xxx','-xxx',0,0,0,0,0,0,'2746xxx');</v>
      </c>
    </row>
    <row r="2342" spans="1:31" ht="16.5" x14ac:dyDescent="0.3">
      <c r="A2342" t="s">
        <v>11193</v>
      </c>
      <c r="B2342" s="427">
        <v>102380</v>
      </c>
      <c r="C2342" s="427" t="s">
        <v>2828</v>
      </c>
      <c r="D2342" s="110" t="s">
        <v>2841</v>
      </c>
      <c r="E2342" s="428" t="s">
        <v>2829</v>
      </c>
      <c r="F2342" t="s">
        <v>8230</v>
      </c>
      <c r="G2342" s="428" t="s">
        <v>2829</v>
      </c>
      <c r="H2342" t="s">
        <v>8240</v>
      </c>
      <c r="I2342" s="428" t="s">
        <v>2830</v>
      </c>
      <c r="J2342" s="114">
        <v>2011</v>
      </c>
      <c r="K2342" s="373" t="s">
        <v>2828</v>
      </c>
      <c r="L2342" s="113" t="s">
        <v>8216</v>
      </c>
      <c r="M2342" s="428" t="s">
        <v>2829</v>
      </c>
      <c r="N2342" s="100" t="s">
        <v>8216</v>
      </c>
      <c r="O2342" s="428" t="s">
        <v>2830</v>
      </c>
      <c r="P2342" s="429">
        <v>0</v>
      </c>
      <c r="Q2342" s="424" t="s">
        <v>4071</v>
      </c>
      <c r="R2342" s="429">
        <v>0</v>
      </c>
      <c r="S2342" s="424" t="s">
        <v>4071</v>
      </c>
      <c r="T2342" s="424">
        <v>0</v>
      </c>
      <c r="U2342" s="426" t="s">
        <v>4071</v>
      </c>
      <c r="V2342" s="424">
        <v>0</v>
      </c>
      <c r="W2342" s="426" t="s">
        <v>4071</v>
      </c>
      <c r="X2342" s="89">
        <v>0</v>
      </c>
      <c r="Y2342" s="426" t="s">
        <v>4071</v>
      </c>
      <c r="Z2342" s="89">
        <v>0</v>
      </c>
      <c r="AA2342" t="s">
        <v>2828</v>
      </c>
      <c r="AB2342">
        <v>2746</v>
      </c>
      <c r="AC2342" t="s">
        <v>11068</v>
      </c>
      <c r="AD2342" s="100" t="str">
        <f>TEXT(N2342,"yyyy-mm-dd")</f>
        <v>-</v>
      </c>
      <c r="AE2342" t="str">
        <f t="shared" si="25"/>
        <v>insert into tagihanawal(id, evaluator, checking_period1, checking_period2, billing_period, billing_no, billing_date, iuran_tetap_idr, iuran_tetap_usd, royalti_idr, royalti_usd, pht_idr, pht_usd, company_id)values(102380,'OPN BPKPxxx','2011-1-1xxx','2011-12-12xxx',2011,'-xxx','-xxx',0,0,0,0,0,0,'2746xxx');</v>
      </c>
    </row>
    <row r="2343" spans="1:31" ht="16.5" x14ac:dyDescent="0.3">
      <c r="A2343" t="s">
        <v>11193</v>
      </c>
      <c r="B2343" s="427">
        <v>102381</v>
      </c>
      <c r="C2343" s="427" t="s">
        <v>2828</v>
      </c>
      <c r="D2343" s="110" t="s">
        <v>4347</v>
      </c>
      <c r="E2343" s="428" t="s">
        <v>2829</v>
      </c>
      <c r="F2343" t="s">
        <v>8223</v>
      </c>
      <c r="G2343" s="428" t="s">
        <v>2829</v>
      </c>
      <c r="H2343" t="s">
        <v>8236</v>
      </c>
      <c r="I2343" s="428" t="s">
        <v>2830</v>
      </c>
      <c r="J2343" s="114">
        <v>2015</v>
      </c>
      <c r="K2343" s="373" t="s">
        <v>2828</v>
      </c>
      <c r="L2343" s="113" t="s">
        <v>8216</v>
      </c>
      <c r="M2343" s="428" t="s">
        <v>2829</v>
      </c>
      <c r="N2343" s="100" t="s">
        <v>8216</v>
      </c>
      <c r="O2343" s="428" t="s">
        <v>2830</v>
      </c>
      <c r="P2343" s="429">
        <v>0</v>
      </c>
      <c r="Q2343" s="424" t="s">
        <v>4071</v>
      </c>
      <c r="R2343" s="429">
        <v>0</v>
      </c>
      <c r="S2343" s="424" t="s">
        <v>4071</v>
      </c>
      <c r="T2343" s="424">
        <v>0</v>
      </c>
      <c r="U2343" s="426" t="s">
        <v>4071</v>
      </c>
      <c r="V2343" s="424">
        <v>0</v>
      </c>
      <c r="W2343" s="426" t="s">
        <v>4071</v>
      </c>
      <c r="X2343" s="89">
        <v>0</v>
      </c>
      <c r="Y2343" s="426" t="s">
        <v>4071</v>
      </c>
      <c r="Z2343" s="89">
        <v>0</v>
      </c>
      <c r="AA2343" t="s">
        <v>2828</v>
      </c>
      <c r="AB2343">
        <v>2747</v>
      </c>
      <c r="AC2343" t="s">
        <v>11068</v>
      </c>
      <c r="AD2343" s="100" t="str">
        <f>TEXT(N2343,"yyyy-mm-dd")</f>
        <v>-</v>
      </c>
      <c r="AE2343" t="str">
        <f t="shared" si="25"/>
        <v>insert into tagihanawal(id, evaluator, checking_period1, checking_period2, billing_period, billing_no, billing_date, iuran_tetap_idr, iuran_tetap_usd, royalti_idr, royalti_usd, pht_idr, pht_usd, company_id)values(102381,'BPK RIxxx','2013-1-1xxx','2015-12-12xxx',2015,'-xxx','-xxx',0,0,0,0,0,0,'2747xxx');</v>
      </c>
    </row>
    <row r="2344" spans="1:31" ht="16.5" x14ac:dyDescent="0.3">
      <c r="A2344" t="s">
        <v>11193</v>
      </c>
      <c r="B2344" s="427">
        <v>102382</v>
      </c>
      <c r="C2344" s="427" t="s">
        <v>2828</v>
      </c>
      <c r="D2344" s="109" t="s">
        <v>4347</v>
      </c>
      <c r="E2344" s="428" t="s">
        <v>2829</v>
      </c>
      <c r="F2344" t="s">
        <v>8224</v>
      </c>
      <c r="G2344" s="428" t="s">
        <v>2829</v>
      </c>
      <c r="H2344" t="s">
        <v>8238</v>
      </c>
      <c r="I2344" s="428" t="s">
        <v>2830</v>
      </c>
      <c r="J2344" s="374">
        <v>2010</v>
      </c>
      <c r="K2344" s="373" t="s">
        <v>2828</v>
      </c>
      <c r="L2344" s="113" t="s">
        <v>8216</v>
      </c>
      <c r="M2344" s="428" t="s">
        <v>2829</v>
      </c>
      <c r="N2344" s="100" t="s">
        <v>8216</v>
      </c>
      <c r="O2344" s="428" t="s">
        <v>2830</v>
      </c>
      <c r="P2344" s="429">
        <v>0</v>
      </c>
      <c r="Q2344" s="424" t="s">
        <v>4071</v>
      </c>
      <c r="R2344" s="429">
        <v>0</v>
      </c>
      <c r="S2344" s="424" t="s">
        <v>4071</v>
      </c>
      <c r="T2344" s="424">
        <v>0</v>
      </c>
      <c r="U2344" s="426" t="s">
        <v>4071</v>
      </c>
      <c r="V2344" s="424">
        <v>0</v>
      </c>
      <c r="W2344" s="426" t="s">
        <v>4071</v>
      </c>
      <c r="X2344" s="89">
        <v>0</v>
      </c>
      <c r="Y2344" s="426" t="s">
        <v>4071</v>
      </c>
      <c r="Z2344" s="89">
        <v>0</v>
      </c>
      <c r="AA2344" t="s">
        <v>2828</v>
      </c>
      <c r="AB2344">
        <v>2747</v>
      </c>
      <c r="AC2344" t="s">
        <v>11068</v>
      </c>
      <c r="AD2344" s="100" t="str">
        <f>TEXT(N2344,"yyyy-mm-dd")</f>
        <v>-</v>
      </c>
      <c r="AE2344" t="str">
        <f t="shared" si="25"/>
        <v>insert into tagihanawal(id, evaluator, checking_period1, checking_period2, billing_period, billing_no, billing_date, iuran_tetap_idr, iuran_tetap_usd, royalti_idr, royalti_usd, pht_idr, pht_usd, company_id)values(102382,'BPK RIxxx','2006-1-1xxx','2007-12-12xxx',2010,'-xxx','-xxx',0,0,0,0,0,0,'2747xxx');</v>
      </c>
    </row>
    <row r="2345" spans="1:31" ht="16.5" x14ac:dyDescent="0.3">
      <c r="A2345" t="s">
        <v>11193</v>
      </c>
      <c r="B2345" s="427">
        <v>102383</v>
      </c>
      <c r="C2345" s="427" t="s">
        <v>2828</v>
      </c>
      <c r="D2345" s="110" t="s">
        <v>2841</v>
      </c>
      <c r="E2345" s="428" t="s">
        <v>2829</v>
      </c>
      <c r="F2345" t="s">
        <v>8222</v>
      </c>
      <c r="G2345" s="428" t="s">
        <v>2829</v>
      </c>
      <c r="H2345" t="s">
        <v>8236</v>
      </c>
      <c r="I2345" s="428" t="s">
        <v>2830</v>
      </c>
      <c r="J2345" s="81">
        <v>2015</v>
      </c>
      <c r="K2345" s="373" t="s">
        <v>2828</v>
      </c>
      <c r="L2345" s="113" t="s">
        <v>8216</v>
      </c>
      <c r="M2345" s="428" t="s">
        <v>2829</v>
      </c>
      <c r="N2345" s="100" t="s">
        <v>8216</v>
      </c>
      <c r="O2345" s="428" t="s">
        <v>2830</v>
      </c>
      <c r="P2345" s="429">
        <v>0</v>
      </c>
      <c r="Q2345" s="424" t="s">
        <v>4071</v>
      </c>
      <c r="R2345" s="429">
        <v>0</v>
      </c>
      <c r="S2345" s="424" t="s">
        <v>4071</v>
      </c>
      <c r="T2345" s="424">
        <v>0</v>
      </c>
      <c r="U2345" s="426" t="s">
        <v>4071</v>
      </c>
      <c r="V2345" s="424">
        <v>0</v>
      </c>
      <c r="W2345" s="426" t="s">
        <v>4071</v>
      </c>
      <c r="X2345" s="89">
        <v>0</v>
      </c>
      <c r="Y2345" s="426" t="s">
        <v>4071</v>
      </c>
      <c r="Z2345" s="89">
        <v>0</v>
      </c>
      <c r="AA2345" t="s">
        <v>2828</v>
      </c>
      <c r="AB2345">
        <v>2748</v>
      </c>
      <c r="AC2345" t="s">
        <v>11068</v>
      </c>
      <c r="AD2345" s="100" t="str">
        <f>TEXT(N2345,"yyyy-mm-dd")</f>
        <v>-</v>
      </c>
      <c r="AE2345" t="str">
        <f t="shared" si="25"/>
        <v>insert into tagihanawal(id, evaluator, checking_period1, checking_period2, billing_period, billing_no, billing_date, iuran_tetap_idr, iuran_tetap_usd, royalti_idr, royalti_usd, pht_idr, pht_usd, company_id)values(102383,'OPN BPKPxxx','2015-1-1xxx','2015-12-12xxx',2015,'-xxx','-xxx',0,0,0,0,0,0,'2748xxx');</v>
      </c>
    </row>
    <row r="2346" spans="1:31" ht="16.5" x14ac:dyDescent="0.3">
      <c r="A2346" t="s">
        <v>11193</v>
      </c>
      <c r="B2346" s="427">
        <v>102384</v>
      </c>
      <c r="C2346" s="427" t="s">
        <v>2828</v>
      </c>
      <c r="D2346" s="110" t="s">
        <v>4347</v>
      </c>
      <c r="E2346" s="428" t="s">
        <v>2829</v>
      </c>
      <c r="F2346" t="s">
        <v>8223</v>
      </c>
      <c r="G2346" s="428" t="s">
        <v>2829</v>
      </c>
      <c r="H2346" t="s">
        <v>8236</v>
      </c>
      <c r="I2346" s="428" t="s">
        <v>2830</v>
      </c>
      <c r="J2346" s="114">
        <v>2015</v>
      </c>
      <c r="K2346" s="373" t="s">
        <v>2828</v>
      </c>
      <c r="L2346" s="113" t="s">
        <v>8216</v>
      </c>
      <c r="M2346" s="428" t="s">
        <v>2829</v>
      </c>
      <c r="N2346" s="100" t="s">
        <v>8216</v>
      </c>
      <c r="O2346" s="428" t="s">
        <v>2830</v>
      </c>
      <c r="P2346" s="429">
        <v>0</v>
      </c>
      <c r="Q2346" s="424" t="s">
        <v>4071</v>
      </c>
      <c r="R2346" s="429">
        <v>0</v>
      </c>
      <c r="S2346" s="424" t="s">
        <v>4071</v>
      </c>
      <c r="T2346" s="424">
        <v>0</v>
      </c>
      <c r="U2346" s="426" t="s">
        <v>4071</v>
      </c>
      <c r="V2346" s="424">
        <v>0</v>
      </c>
      <c r="W2346" s="426" t="s">
        <v>4071</v>
      </c>
      <c r="X2346" s="89">
        <v>0</v>
      </c>
      <c r="Y2346" s="426" t="s">
        <v>4071</v>
      </c>
      <c r="Z2346" s="89">
        <v>0</v>
      </c>
      <c r="AA2346" t="s">
        <v>2828</v>
      </c>
      <c r="AB2346">
        <v>2749</v>
      </c>
      <c r="AC2346" t="s">
        <v>11068</v>
      </c>
      <c r="AD2346" s="100" t="str">
        <f>TEXT(N2346,"yyyy-mm-dd")</f>
        <v>-</v>
      </c>
      <c r="AE2346" t="str">
        <f t="shared" si="25"/>
        <v>insert into tagihanawal(id, evaluator, checking_period1, checking_period2, billing_period, billing_no, billing_date, iuran_tetap_idr, iuran_tetap_usd, royalti_idr, royalti_usd, pht_idr, pht_usd, company_id)values(102384,'BPK RIxxx','2013-1-1xxx','2015-12-12xxx',2015,'-xxx','-xxx',0,0,0,0,0,0,'2749xxx');</v>
      </c>
    </row>
    <row r="2347" spans="1:31" ht="16.5" x14ac:dyDescent="0.3">
      <c r="A2347" t="s">
        <v>11193</v>
      </c>
      <c r="B2347" s="427">
        <v>102385</v>
      </c>
      <c r="C2347" s="427" t="s">
        <v>2828</v>
      </c>
      <c r="D2347" s="109" t="s">
        <v>4347</v>
      </c>
      <c r="E2347" s="428" t="s">
        <v>2829</v>
      </c>
      <c r="F2347" t="s">
        <v>8224</v>
      </c>
      <c r="G2347" s="428" t="s">
        <v>2829</v>
      </c>
      <c r="H2347" t="s">
        <v>8238</v>
      </c>
      <c r="I2347" s="428" t="s">
        <v>2830</v>
      </c>
      <c r="J2347" s="374">
        <v>2010</v>
      </c>
      <c r="K2347" s="373" t="s">
        <v>2828</v>
      </c>
      <c r="L2347" s="113" t="s">
        <v>8216</v>
      </c>
      <c r="M2347" s="428" t="s">
        <v>2829</v>
      </c>
      <c r="N2347" s="100" t="s">
        <v>8216</v>
      </c>
      <c r="O2347" s="428" t="s">
        <v>2830</v>
      </c>
      <c r="P2347" s="429">
        <v>0</v>
      </c>
      <c r="Q2347" s="424" t="s">
        <v>4071</v>
      </c>
      <c r="R2347" s="429">
        <v>0</v>
      </c>
      <c r="S2347" s="424" t="s">
        <v>4071</v>
      </c>
      <c r="T2347" s="424">
        <v>0</v>
      </c>
      <c r="U2347" s="426" t="s">
        <v>4071</v>
      </c>
      <c r="V2347" s="424">
        <v>0</v>
      </c>
      <c r="W2347" s="426" t="s">
        <v>4071</v>
      </c>
      <c r="X2347" s="89">
        <v>0</v>
      </c>
      <c r="Y2347" s="426" t="s">
        <v>4071</v>
      </c>
      <c r="Z2347" s="89">
        <v>0</v>
      </c>
      <c r="AA2347" t="s">
        <v>2828</v>
      </c>
      <c r="AB2347">
        <v>2750</v>
      </c>
      <c r="AC2347" t="s">
        <v>11068</v>
      </c>
      <c r="AD2347" s="100" t="str">
        <f>TEXT(N2347,"yyyy-mm-dd")</f>
        <v>-</v>
      </c>
      <c r="AE2347" t="str">
        <f t="shared" si="25"/>
        <v>insert into tagihanawal(id, evaluator, checking_period1, checking_period2, billing_period, billing_no, billing_date, iuran_tetap_idr, iuran_tetap_usd, royalti_idr, royalti_usd, pht_idr, pht_usd, company_id)values(102385,'BPK RIxxx','2006-1-1xxx','2007-12-12xxx',2010,'-xxx','-xxx',0,0,0,0,0,0,'2750xxx');</v>
      </c>
    </row>
    <row r="2348" spans="1:31" ht="16.5" x14ac:dyDescent="0.3">
      <c r="A2348" t="s">
        <v>11193</v>
      </c>
      <c r="B2348" s="427">
        <v>102386</v>
      </c>
      <c r="C2348" s="427" t="s">
        <v>2828</v>
      </c>
      <c r="D2348" s="110" t="s">
        <v>4347</v>
      </c>
      <c r="E2348" s="428" t="s">
        <v>2829</v>
      </c>
      <c r="F2348" t="s">
        <v>8223</v>
      </c>
      <c r="G2348" s="428" t="s">
        <v>2829</v>
      </c>
      <c r="H2348" t="s">
        <v>8236</v>
      </c>
      <c r="I2348" s="428" t="s">
        <v>2830</v>
      </c>
      <c r="J2348" s="114">
        <v>2015</v>
      </c>
      <c r="K2348" s="373" t="s">
        <v>2828</v>
      </c>
      <c r="L2348" s="113" t="s">
        <v>8216</v>
      </c>
      <c r="M2348" s="428" t="s">
        <v>2829</v>
      </c>
      <c r="N2348" s="100" t="s">
        <v>8216</v>
      </c>
      <c r="O2348" s="428" t="s">
        <v>2830</v>
      </c>
      <c r="P2348" s="429">
        <v>0</v>
      </c>
      <c r="Q2348" s="424" t="s">
        <v>4071</v>
      </c>
      <c r="R2348" s="429">
        <v>0</v>
      </c>
      <c r="S2348" s="424" t="s">
        <v>4071</v>
      </c>
      <c r="T2348" s="424">
        <v>0</v>
      </c>
      <c r="U2348" s="426" t="s">
        <v>4071</v>
      </c>
      <c r="V2348" s="424">
        <v>0</v>
      </c>
      <c r="W2348" s="426" t="s">
        <v>4071</v>
      </c>
      <c r="X2348" s="89">
        <v>0</v>
      </c>
      <c r="Y2348" s="426" t="s">
        <v>4071</v>
      </c>
      <c r="Z2348" s="89">
        <v>0</v>
      </c>
      <c r="AA2348" t="s">
        <v>2828</v>
      </c>
      <c r="AB2348">
        <v>2751</v>
      </c>
      <c r="AC2348" t="s">
        <v>11068</v>
      </c>
      <c r="AD2348" s="100" t="str">
        <f>TEXT(N2348,"yyyy-mm-dd")</f>
        <v>-</v>
      </c>
      <c r="AE2348" t="str">
        <f t="shared" si="25"/>
        <v>insert into tagihanawal(id, evaluator, checking_period1, checking_period2, billing_period, billing_no, billing_date, iuran_tetap_idr, iuran_tetap_usd, royalti_idr, royalti_usd, pht_idr, pht_usd, company_id)values(102386,'BPK RIxxx','2013-1-1xxx','2015-12-12xxx',2015,'-xxx','-xxx',0,0,0,0,0,0,'2751xxx');</v>
      </c>
    </row>
    <row r="2349" spans="1:31" ht="16.5" x14ac:dyDescent="0.3">
      <c r="A2349" t="s">
        <v>11193</v>
      </c>
      <c r="B2349" s="427">
        <v>102387</v>
      </c>
      <c r="C2349" s="427" t="s">
        <v>2828</v>
      </c>
      <c r="D2349" s="109" t="s">
        <v>4347</v>
      </c>
      <c r="E2349" s="428" t="s">
        <v>2829</v>
      </c>
      <c r="F2349" t="s">
        <v>8224</v>
      </c>
      <c r="G2349" s="428" t="s">
        <v>2829</v>
      </c>
      <c r="H2349" t="s">
        <v>8238</v>
      </c>
      <c r="I2349" s="428" t="s">
        <v>2830</v>
      </c>
      <c r="J2349" s="374">
        <v>2010</v>
      </c>
      <c r="K2349" s="373" t="s">
        <v>2828</v>
      </c>
      <c r="L2349" s="113" t="s">
        <v>8216</v>
      </c>
      <c r="M2349" s="428" t="s">
        <v>2829</v>
      </c>
      <c r="N2349" s="100" t="s">
        <v>8216</v>
      </c>
      <c r="O2349" s="428" t="s">
        <v>2830</v>
      </c>
      <c r="P2349" s="429">
        <v>0</v>
      </c>
      <c r="Q2349" s="424" t="s">
        <v>4071</v>
      </c>
      <c r="R2349" s="429">
        <v>0</v>
      </c>
      <c r="S2349" s="424" t="s">
        <v>4071</v>
      </c>
      <c r="T2349" s="424">
        <v>0</v>
      </c>
      <c r="U2349" s="426" t="s">
        <v>4071</v>
      </c>
      <c r="V2349" s="424">
        <v>0</v>
      </c>
      <c r="W2349" s="426" t="s">
        <v>4071</v>
      </c>
      <c r="X2349" s="89">
        <v>0</v>
      </c>
      <c r="Y2349" s="426" t="s">
        <v>4071</v>
      </c>
      <c r="Z2349" s="89">
        <v>0</v>
      </c>
      <c r="AA2349" t="s">
        <v>2828</v>
      </c>
      <c r="AB2349">
        <v>2752</v>
      </c>
      <c r="AC2349" t="s">
        <v>11068</v>
      </c>
      <c r="AD2349" s="100" t="str">
        <f>TEXT(N2349,"yyyy-mm-dd")</f>
        <v>-</v>
      </c>
      <c r="AE2349" t="str">
        <f t="shared" si="25"/>
        <v>insert into tagihanawal(id, evaluator, checking_period1, checking_period2, billing_period, billing_no, billing_date, iuran_tetap_idr, iuran_tetap_usd, royalti_idr, royalti_usd, pht_idr, pht_usd, company_id)values(102387,'BPK RIxxx','2006-1-1xxx','2007-12-12xxx',2010,'-xxx','-xxx',0,0,0,0,0,0,'2752xxx');</v>
      </c>
    </row>
    <row r="2350" spans="1:31" ht="16.5" x14ac:dyDescent="0.3">
      <c r="A2350" t="s">
        <v>11193</v>
      </c>
      <c r="B2350" s="427">
        <v>102388</v>
      </c>
      <c r="C2350" s="427" t="s">
        <v>2828</v>
      </c>
      <c r="D2350" s="110" t="s">
        <v>4347</v>
      </c>
      <c r="E2350" s="428" t="s">
        <v>2829</v>
      </c>
      <c r="F2350" t="s">
        <v>8223</v>
      </c>
      <c r="G2350" s="428" t="s">
        <v>2829</v>
      </c>
      <c r="H2350" t="s">
        <v>8236</v>
      </c>
      <c r="I2350" s="428" t="s">
        <v>2830</v>
      </c>
      <c r="J2350" s="114">
        <v>2015</v>
      </c>
      <c r="K2350" s="373" t="s">
        <v>2828</v>
      </c>
      <c r="L2350" s="113" t="s">
        <v>8216</v>
      </c>
      <c r="M2350" s="428" t="s">
        <v>2829</v>
      </c>
      <c r="N2350" s="100" t="s">
        <v>8216</v>
      </c>
      <c r="O2350" s="428" t="s">
        <v>2830</v>
      </c>
      <c r="P2350" s="429">
        <v>0</v>
      </c>
      <c r="Q2350" s="424" t="s">
        <v>4071</v>
      </c>
      <c r="R2350" s="429">
        <v>0</v>
      </c>
      <c r="S2350" s="424" t="s">
        <v>4071</v>
      </c>
      <c r="T2350" s="424">
        <v>0</v>
      </c>
      <c r="U2350" s="426" t="s">
        <v>4071</v>
      </c>
      <c r="V2350" s="424">
        <v>0</v>
      </c>
      <c r="W2350" s="426" t="s">
        <v>4071</v>
      </c>
      <c r="X2350" s="89">
        <v>0</v>
      </c>
      <c r="Y2350" s="426" t="s">
        <v>4071</v>
      </c>
      <c r="Z2350" s="89">
        <v>0</v>
      </c>
      <c r="AA2350" t="s">
        <v>2828</v>
      </c>
      <c r="AB2350">
        <v>2754</v>
      </c>
      <c r="AC2350" t="s">
        <v>11068</v>
      </c>
      <c r="AD2350" s="100" t="str">
        <f>TEXT(N2350,"yyyy-mm-dd")</f>
        <v>-</v>
      </c>
      <c r="AE2350" t="str">
        <f t="shared" si="25"/>
        <v>insert into tagihanawal(id, evaluator, checking_period1, checking_period2, billing_period, billing_no, billing_date, iuran_tetap_idr, iuran_tetap_usd, royalti_idr, royalti_usd, pht_idr, pht_usd, company_id)values(102388,'BPK RIxxx','2013-1-1xxx','2015-12-12xxx',2015,'-xxx','-xxx',0,0,0,0,0,0,'2754xxx');</v>
      </c>
    </row>
    <row r="2351" spans="1:31" ht="16.5" x14ac:dyDescent="0.3">
      <c r="A2351" t="s">
        <v>11193</v>
      </c>
      <c r="B2351" s="427">
        <v>102389</v>
      </c>
      <c r="C2351" s="427" t="s">
        <v>2828</v>
      </c>
      <c r="D2351" s="110" t="s">
        <v>4347</v>
      </c>
      <c r="E2351" s="428" t="s">
        <v>2829</v>
      </c>
      <c r="F2351" t="s">
        <v>8223</v>
      </c>
      <c r="G2351" s="428" t="s">
        <v>2829</v>
      </c>
      <c r="H2351" t="s">
        <v>8236</v>
      </c>
      <c r="I2351" s="428" t="s">
        <v>2830</v>
      </c>
      <c r="J2351" s="114">
        <v>2015</v>
      </c>
      <c r="K2351" s="373" t="s">
        <v>2828</v>
      </c>
      <c r="L2351" s="113" t="s">
        <v>8216</v>
      </c>
      <c r="M2351" s="428" t="s">
        <v>2829</v>
      </c>
      <c r="N2351" s="100" t="s">
        <v>8216</v>
      </c>
      <c r="O2351" s="428" t="s">
        <v>2830</v>
      </c>
      <c r="P2351" s="429">
        <v>0</v>
      </c>
      <c r="Q2351" s="424" t="s">
        <v>4071</v>
      </c>
      <c r="R2351" s="429">
        <v>0</v>
      </c>
      <c r="S2351" s="424" t="s">
        <v>4071</v>
      </c>
      <c r="T2351" s="424">
        <v>0</v>
      </c>
      <c r="U2351" s="426" t="s">
        <v>4071</v>
      </c>
      <c r="V2351" s="424">
        <v>0</v>
      </c>
      <c r="W2351" s="426" t="s">
        <v>4071</v>
      </c>
      <c r="X2351" s="89">
        <v>0</v>
      </c>
      <c r="Y2351" s="426" t="s">
        <v>4071</v>
      </c>
      <c r="Z2351" s="89">
        <v>0</v>
      </c>
      <c r="AA2351" t="s">
        <v>2828</v>
      </c>
      <c r="AB2351">
        <v>2755</v>
      </c>
      <c r="AC2351" t="s">
        <v>11068</v>
      </c>
      <c r="AD2351" s="100" t="str">
        <f>TEXT(N2351,"yyyy-mm-dd")</f>
        <v>-</v>
      </c>
      <c r="AE2351" t="str">
        <f t="shared" si="25"/>
        <v>insert into tagihanawal(id, evaluator, checking_period1, checking_period2, billing_period, billing_no, billing_date, iuran_tetap_idr, iuran_tetap_usd, royalti_idr, royalti_usd, pht_idr, pht_usd, company_id)values(102389,'BPK RIxxx','2013-1-1xxx','2015-12-12xxx',2015,'-xxx','-xxx',0,0,0,0,0,0,'2755xxx');</v>
      </c>
    </row>
    <row r="2352" spans="1:31" ht="16.5" x14ac:dyDescent="0.3">
      <c r="A2352" t="s">
        <v>11193</v>
      </c>
      <c r="B2352" s="427">
        <v>102390</v>
      </c>
      <c r="C2352" s="427" t="s">
        <v>2828</v>
      </c>
      <c r="D2352" s="110" t="s">
        <v>4347</v>
      </c>
      <c r="E2352" s="428" t="s">
        <v>2829</v>
      </c>
      <c r="F2352" t="s">
        <v>8223</v>
      </c>
      <c r="G2352" s="428" t="s">
        <v>2829</v>
      </c>
      <c r="H2352" t="s">
        <v>8236</v>
      </c>
      <c r="I2352" s="428" t="s">
        <v>2830</v>
      </c>
      <c r="J2352" s="114">
        <v>2015</v>
      </c>
      <c r="K2352" s="373" t="s">
        <v>2828</v>
      </c>
      <c r="L2352" s="113" t="s">
        <v>8216</v>
      </c>
      <c r="M2352" s="428" t="s">
        <v>2829</v>
      </c>
      <c r="N2352" s="100" t="s">
        <v>8216</v>
      </c>
      <c r="O2352" s="428" t="s">
        <v>2830</v>
      </c>
      <c r="P2352" s="429">
        <v>0</v>
      </c>
      <c r="Q2352" s="424" t="s">
        <v>4071</v>
      </c>
      <c r="R2352" s="429">
        <v>0</v>
      </c>
      <c r="S2352" s="424" t="s">
        <v>4071</v>
      </c>
      <c r="T2352" s="424">
        <v>0</v>
      </c>
      <c r="U2352" s="426" t="s">
        <v>4071</v>
      </c>
      <c r="V2352" s="424">
        <v>0</v>
      </c>
      <c r="W2352" s="426" t="s">
        <v>4071</v>
      </c>
      <c r="X2352" s="89">
        <v>0</v>
      </c>
      <c r="Y2352" s="426" t="s">
        <v>4071</v>
      </c>
      <c r="Z2352" s="89">
        <v>0</v>
      </c>
      <c r="AA2352" t="s">
        <v>2828</v>
      </c>
      <c r="AB2352">
        <v>2756</v>
      </c>
      <c r="AC2352" t="s">
        <v>11068</v>
      </c>
      <c r="AD2352" s="100" t="str">
        <f>TEXT(N2352,"yyyy-mm-dd")</f>
        <v>-</v>
      </c>
      <c r="AE2352" t="str">
        <f t="shared" si="25"/>
        <v>insert into tagihanawal(id, evaluator, checking_period1, checking_period2, billing_period, billing_no, billing_date, iuran_tetap_idr, iuran_tetap_usd, royalti_idr, royalti_usd, pht_idr, pht_usd, company_id)values(102390,'BPK RIxxx','2013-1-1xxx','2015-12-12xxx',2015,'-xxx','-xxx',0,0,0,0,0,0,'2756xxx');</v>
      </c>
    </row>
    <row r="2353" spans="1:31" ht="16.5" x14ac:dyDescent="0.3">
      <c r="A2353" t="s">
        <v>11193</v>
      </c>
      <c r="B2353" s="427">
        <v>102391</v>
      </c>
      <c r="C2353" s="427" t="s">
        <v>2828</v>
      </c>
      <c r="D2353" s="110" t="s">
        <v>4347</v>
      </c>
      <c r="E2353" s="428" t="s">
        <v>2829</v>
      </c>
      <c r="F2353" t="s">
        <v>8225</v>
      </c>
      <c r="G2353" s="428" t="s">
        <v>2829</v>
      </c>
      <c r="H2353" t="s">
        <v>8239</v>
      </c>
      <c r="I2353" s="428" t="s">
        <v>2830</v>
      </c>
      <c r="J2353" s="114">
        <v>2011</v>
      </c>
      <c r="K2353" s="373" t="s">
        <v>2828</v>
      </c>
      <c r="L2353" s="113" t="s">
        <v>8216</v>
      </c>
      <c r="M2353" s="428" t="s">
        <v>2829</v>
      </c>
      <c r="N2353" s="100" t="s">
        <v>8216</v>
      </c>
      <c r="O2353" s="428" t="s">
        <v>2830</v>
      </c>
      <c r="P2353" s="429">
        <v>0</v>
      </c>
      <c r="Q2353" s="424" t="s">
        <v>4071</v>
      </c>
      <c r="R2353" s="429">
        <v>0</v>
      </c>
      <c r="S2353" s="424" t="s">
        <v>4071</v>
      </c>
      <c r="T2353" s="424">
        <v>0</v>
      </c>
      <c r="U2353" s="426" t="s">
        <v>4071</v>
      </c>
      <c r="V2353" s="424">
        <v>0</v>
      </c>
      <c r="W2353" s="426" t="s">
        <v>4071</v>
      </c>
      <c r="X2353" s="89">
        <v>0</v>
      </c>
      <c r="Y2353" s="426" t="s">
        <v>4071</v>
      </c>
      <c r="Z2353" s="89">
        <v>0</v>
      </c>
      <c r="AA2353" t="s">
        <v>2828</v>
      </c>
      <c r="AB2353">
        <v>2757</v>
      </c>
      <c r="AC2353" t="s">
        <v>11068</v>
      </c>
      <c r="AD2353" s="100" t="str">
        <f>TEXT(N2353,"yyyy-mm-dd")</f>
        <v>-</v>
      </c>
      <c r="AE2353" t="str">
        <f t="shared" si="25"/>
        <v>insert into tagihanawal(id, evaluator, checking_period1, checking_period2, billing_period, billing_no, billing_date, iuran_tetap_idr, iuran_tetap_usd, royalti_idr, royalti_usd, pht_idr, pht_usd, company_id)values(102391,'BPK RIxxx','2008-1-1xxx','2009-12-12xxx',2011,'-xxx','-xxx',0,0,0,0,0,0,'2757xxx');</v>
      </c>
    </row>
    <row r="2354" spans="1:31" ht="16.5" x14ac:dyDescent="0.3">
      <c r="A2354" t="s">
        <v>11193</v>
      </c>
      <c r="B2354" s="427">
        <v>102392</v>
      </c>
      <c r="C2354" s="427" t="s">
        <v>2828</v>
      </c>
      <c r="D2354" s="110" t="s">
        <v>4347</v>
      </c>
      <c r="E2354" s="428" t="s">
        <v>2829</v>
      </c>
      <c r="F2354" t="s">
        <v>8223</v>
      </c>
      <c r="G2354" s="428" t="s">
        <v>2829</v>
      </c>
      <c r="H2354" t="s">
        <v>8236</v>
      </c>
      <c r="I2354" s="428" t="s">
        <v>2830</v>
      </c>
      <c r="J2354" s="114">
        <v>2015</v>
      </c>
      <c r="K2354" s="373" t="s">
        <v>2828</v>
      </c>
      <c r="L2354" s="113" t="s">
        <v>8216</v>
      </c>
      <c r="M2354" s="428" t="s">
        <v>2829</v>
      </c>
      <c r="N2354" s="100" t="s">
        <v>8216</v>
      </c>
      <c r="O2354" s="428" t="s">
        <v>2830</v>
      </c>
      <c r="P2354" s="429">
        <v>0</v>
      </c>
      <c r="Q2354" s="424" t="s">
        <v>4071</v>
      </c>
      <c r="R2354" s="429">
        <v>0</v>
      </c>
      <c r="S2354" s="424" t="s">
        <v>4071</v>
      </c>
      <c r="T2354" s="424">
        <v>0</v>
      </c>
      <c r="U2354" s="426" t="s">
        <v>4071</v>
      </c>
      <c r="V2354" s="424">
        <v>0</v>
      </c>
      <c r="W2354" s="426" t="s">
        <v>4071</v>
      </c>
      <c r="X2354" s="89">
        <v>0</v>
      </c>
      <c r="Y2354" s="426" t="s">
        <v>4071</v>
      </c>
      <c r="Z2354" s="89">
        <v>0</v>
      </c>
      <c r="AA2354" t="s">
        <v>2828</v>
      </c>
      <c r="AB2354">
        <v>2758</v>
      </c>
      <c r="AC2354" t="s">
        <v>11068</v>
      </c>
      <c r="AD2354" s="100" t="str">
        <f>TEXT(N2354,"yyyy-mm-dd")</f>
        <v>-</v>
      </c>
      <c r="AE2354" t="str">
        <f t="shared" si="25"/>
        <v>insert into tagihanawal(id, evaluator, checking_period1, checking_period2, billing_period, billing_no, billing_date, iuran_tetap_idr, iuran_tetap_usd, royalti_idr, royalti_usd, pht_idr, pht_usd, company_id)values(102392,'BPK RIxxx','2013-1-1xxx','2015-12-12xxx',2015,'-xxx','-xxx',0,0,0,0,0,0,'2758xxx');</v>
      </c>
    </row>
    <row r="2355" spans="1:31" ht="16.5" x14ac:dyDescent="0.3">
      <c r="A2355" t="s">
        <v>11193</v>
      </c>
      <c r="B2355" s="427">
        <v>102393</v>
      </c>
      <c r="C2355" s="427" t="s">
        <v>2828</v>
      </c>
      <c r="D2355" s="110" t="s">
        <v>4347</v>
      </c>
      <c r="E2355" s="428" t="s">
        <v>2829</v>
      </c>
      <c r="F2355" t="s">
        <v>8225</v>
      </c>
      <c r="G2355" s="428" t="s">
        <v>2829</v>
      </c>
      <c r="H2355" t="s">
        <v>8239</v>
      </c>
      <c r="I2355" s="428" t="s">
        <v>2830</v>
      </c>
      <c r="J2355" s="114">
        <v>2011</v>
      </c>
      <c r="K2355" s="373" t="s">
        <v>2828</v>
      </c>
      <c r="L2355" s="113" t="s">
        <v>8216</v>
      </c>
      <c r="M2355" s="428" t="s">
        <v>2829</v>
      </c>
      <c r="N2355" s="100" t="s">
        <v>8216</v>
      </c>
      <c r="O2355" s="428" t="s">
        <v>2830</v>
      </c>
      <c r="P2355" s="429">
        <v>0</v>
      </c>
      <c r="Q2355" s="424" t="s">
        <v>4071</v>
      </c>
      <c r="R2355" s="429">
        <v>0</v>
      </c>
      <c r="S2355" s="424" t="s">
        <v>4071</v>
      </c>
      <c r="T2355" s="424">
        <v>0</v>
      </c>
      <c r="U2355" s="426" t="s">
        <v>4071</v>
      </c>
      <c r="V2355" s="424">
        <v>0</v>
      </c>
      <c r="W2355" s="426" t="s">
        <v>4071</v>
      </c>
      <c r="X2355" s="89">
        <v>0</v>
      </c>
      <c r="Y2355" s="426" t="s">
        <v>4071</v>
      </c>
      <c r="Z2355" s="89">
        <v>0</v>
      </c>
      <c r="AA2355" t="s">
        <v>2828</v>
      </c>
      <c r="AB2355">
        <v>2759</v>
      </c>
      <c r="AC2355" t="s">
        <v>11068</v>
      </c>
      <c r="AD2355" s="100" t="str">
        <f>TEXT(N2355,"yyyy-mm-dd")</f>
        <v>-</v>
      </c>
      <c r="AE2355" t="str">
        <f t="shared" si="25"/>
        <v>insert into tagihanawal(id, evaluator, checking_period1, checking_period2, billing_period, billing_no, billing_date, iuran_tetap_idr, iuran_tetap_usd, royalti_idr, royalti_usd, pht_idr, pht_usd, company_id)values(102393,'BPK RIxxx','2008-1-1xxx','2009-12-12xxx',2011,'-xxx','-xxx',0,0,0,0,0,0,'2759xxx');</v>
      </c>
    </row>
    <row r="2356" spans="1:31" ht="16.5" x14ac:dyDescent="0.3">
      <c r="A2356" t="s">
        <v>11193</v>
      </c>
      <c r="B2356" s="427">
        <v>102394</v>
      </c>
      <c r="C2356" s="427" t="s">
        <v>2828</v>
      </c>
      <c r="D2356" s="110" t="s">
        <v>4347</v>
      </c>
      <c r="E2356" s="428" t="s">
        <v>2829</v>
      </c>
      <c r="F2356" t="s">
        <v>8226</v>
      </c>
      <c r="G2356" s="428" t="s">
        <v>2829</v>
      </c>
      <c r="H2356" t="s">
        <v>8240</v>
      </c>
      <c r="I2356" s="428" t="s">
        <v>2830</v>
      </c>
      <c r="J2356" s="114">
        <v>2012</v>
      </c>
      <c r="K2356" s="373" t="s">
        <v>2828</v>
      </c>
      <c r="L2356" s="113" t="s">
        <v>8216</v>
      </c>
      <c r="M2356" s="428" t="s">
        <v>2829</v>
      </c>
      <c r="N2356" s="100" t="s">
        <v>8216</v>
      </c>
      <c r="O2356" s="428" t="s">
        <v>2830</v>
      </c>
      <c r="P2356" s="429">
        <v>0</v>
      </c>
      <c r="Q2356" s="424" t="s">
        <v>4071</v>
      </c>
      <c r="R2356" s="429">
        <v>0</v>
      </c>
      <c r="S2356" s="424" t="s">
        <v>4071</v>
      </c>
      <c r="T2356" s="424">
        <v>0</v>
      </c>
      <c r="U2356" s="426" t="s">
        <v>4071</v>
      </c>
      <c r="V2356" s="424">
        <v>0</v>
      </c>
      <c r="W2356" s="426" t="s">
        <v>4071</v>
      </c>
      <c r="X2356" s="89">
        <v>0</v>
      </c>
      <c r="Y2356" s="426" t="s">
        <v>4071</v>
      </c>
      <c r="Z2356" s="89">
        <v>0</v>
      </c>
      <c r="AA2356" t="s">
        <v>2828</v>
      </c>
      <c r="AB2356">
        <v>2760</v>
      </c>
      <c r="AC2356" t="s">
        <v>11068</v>
      </c>
      <c r="AD2356" s="100" t="str">
        <f>TEXT(N2356,"yyyy-mm-dd")</f>
        <v>-</v>
      </c>
      <c r="AE2356" t="str">
        <f t="shared" si="25"/>
        <v>insert into tagihanawal(id, evaluator, checking_period1, checking_period2, billing_period, billing_no, billing_date, iuran_tetap_idr, iuran_tetap_usd, royalti_idr, royalti_usd, pht_idr, pht_usd, company_id)values(102394,'BPK RIxxx','2010-1-1xxx','2011-12-12xxx',2012,'-xxx','-xxx',0,0,0,0,0,0,'2760xxx');</v>
      </c>
    </row>
    <row r="2357" spans="1:31" ht="16.5" x14ac:dyDescent="0.3">
      <c r="A2357" t="s">
        <v>11193</v>
      </c>
      <c r="B2357" s="427">
        <v>102395</v>
      </c>
      <c r="C2357" s="427" t="s">
        <v>2828</v>
      </c>
      <c r="D2357" s="110" t="s">
        <v>4347</v>
      </c>
      <c r="E2357" s="428" t="s">
        <v>2829</v>
      </c>
      <c r="F2357" t="s">
        <v>8223</v>
      </c>
      <c r="G2357" s="428" t="s">
        <v>2829</v>
      </c>
      <c r="H2357" t="s">
        <v>8236</v>
      </c>
      <c r="I2357" s="428" t="s">
        <v>2830</v>
      </c>
      <c r="J2357" s="114">
        <v>2015</v>
      </c>
      <c r="K2357" s="373" t="s">
        <v>2828</v>
      </c>
      <c r="L2357" s="113" t="s">
        <v>8216</v>
      </c>
      <c r="M2357" s="428" t="s">
        <v>2829</v>
      </c>
      <c r="N2357" s="100" t="s">
        <v>8216</v>
      </c>
      <c r="O2357" s="428" t="s">
        <v>2830</v>
      </c>
      <c r="P2357" s="429">
        <v>0</v>
      </c>
      <c r="Q2357" s="424" t="s">
        <v>4071</v>
      </c>
      <c r="R2357" s="429">
        <v>0</v>
      </c>
      <c r="S2357" s="424" t="s">
        <v>4071</v>
      </c>
      <c r="T2357" s="424">
        <v>0</v>
      </c>
      <c r="U2357" s="426" t="s">
        <v>4071</v>
      </c>
      <c r="V2357" s="424">
        <v>0</v>
      </c>
      <c r="W2357" s="426" t="s">
        <v>4071</v>
      </c>
      <c r="X2357" s="89">
        <v>0</v>
      </c>
      <c r="Y2357" s="426" t="s">
        <v>4071</v>
      </c>
      <c r="Z2357" s="89">
        <v>0</v>
      </c>
      <c r="AA2357" t="s">
        <v>2828</v>
      </c>
      <c r="AB2357">
        <v>2760</v>
      </c>
      <c r="AC2357" t="s">
        <v>11068</v>
      </c>
      <c r="AD2357" s="100" t="str">
        <f>TEXT(N2357,"yyyy-mm-dd")</f>
        <v>-</v>
      </c>
      <c r="AE2357" t="str">
        <f t="shared" si="25"/>
        <v>insert into tagihanawal(id, evaluator, checking_period1, checking_period2, billing_period, billing_no, billing_date, iuran_tetap_idr, iuran_tetap_usd, royalti_idr, royalti_usd, pht_idr, pht_usd, company_id)values(102395,'BPK RIxxx','2013-1-1xxx','2015-12-12xxx',2015,'-xxx','-xxx',0,0,0,0,0,0,'2760xxx');</v>
      </c>
    </row>
    <row r="2358" spans="1:31" ht="16.5" x14ac:dyDescent="0.3">
      <c r="A2358" t="s">
        <v>11193</v>
      </c>
      <c r="B2358" s="427">
        <v>102396</v>
      </c>
      <c r="C2358" s="427" t="s">
        <v>2828</v>
      </c>
      <c r="D2358" s="110" t="s">
        <v>4347</v>
      </c>
      <c r="E2358" s="428" t="s">
        <v>2829</v>
      </c>
      <c r="F2358" t="s">
        <v>8223</v>
      </c>
      <c r="G2358" s="428" t="s">
        <v>2829</v>
      </c>
      <c r="H2358" t="s">
        <v>8236</v>
      </c>
      <c r="I2358" s="428" t="s">
        <v>2830</v>
      </c>
      <c r="J2358" s="114">
        <v>2015</v>
      </c>
      <c r="K2358" s="373" t="s">
        <v>2828</v>
      </c>
      <c r="L2358" s="113" t="s">
        <v>8216</v>
      </c>
      <c r="M2358" s="428" t="s">
        <v>2829</v>
      </c>
      <c r="N2358" s="100" t="s">
        <v>8216</v>
      </c>
      <c r="O2358" s="428" t="s">
        <v>2830</v>
      </c>
      <c r="P2358" s="429">
        <v>0</v>
      </c>
      <c r="Q2358" s="424" t="s">
        <v>4071</v>
      </c>
      <c r="R2358" s="429">
        <v>0</v>
      </c>
      <c r="S2358" s="424" t="s">
        <v>4071</v>
      </c>
      <c r="T2358" s="424">
        <v>0</v>
      </c>
      <c r="U2358" s="426" t="s">
        <v>4071</v>
      </c>
      <c r="V2358" s="424">
        <v>0</v>
      </c>
      <c r="W2358" s="426" t="s">
        <v>4071</v>
      </c>
      <c r="X2358" s="89">
        <v>0</v>
      </c>
      <c r="Y2358" s="426" t="s">
        <v>4071</v>
      </c>
      <c r="Z2358" s="89">
        <v>0</v>
      </c>
      <c r="AA2358" t="s">
        <v>2828</v>
      </c>
      <c r="AB2358">
        <v>2761</v>
      </c>
      <c r="AC2358" t="s">
        <v>11068</v>
      </c>
      <c r="AD2358" s="100" t="str">
        <f>TEXT(N2358,"yyyy-mm-dd")</f>
        <v>-</v>
      </c>
      <c r="AE2358" t="str">
        <f t="shared" si="25"/>
        <v>insert into tagihanawal(id, evaluator, checking_period1, checking_period2, billing_period, billing_no, billing_date, iuran_tetap_idr, iuran_tetap_usd, royalti_idr, royalti_usd, pht_idr, pht_usd, company_id)values(102396,'BPK RIxxx','2013-1-1xxx','2015-12-12xxx',2015,'-xxx','-xxx',0,0,0,0,0,0,'2761xxx');</v>
      </c>
    </row>
    <row r="2359" spans="1:31" ht="16.5" x14ac:dyDescent="0.3">
      <c r="A2359" t="s">
        <v>11193</v>
      </c>
      <c r="B2359" s="427">
        <v>102397</v>
      </c>
      <c r="C2359" s="427" t="s">
        <v>2828</v>
      </c>
      <c r="D2359" s="110" t="s">
        <v>4347</v>
      </c>
      <c r="E2359" s="428" t="s">
        <v>2829</v>
      </c>
      <c r="F2359" t="s">
        <v>8230</v>
      </c>
      <c r="G2359" s="428" t="s">
        <v>2829</v>
      </c>
      <c r="H2359" t="s">
        <v>8241</v>
      </c>
      <c r="I2359" s="428" t="s">
        <v>2830</v>
      </c>
      <c r="J2359" s="114">
        <v>2014</v>
      </c>
      <c r="K2359" s="373" t="s">
        <v>2828</v>
      </c>
      <c r="L2359" s="113" t="s">
        <v>8216</v>
      </c>
      <c r="M2359" s="428" t="s">
        <v>2829</v>
      </c>
      <c r="N2359" s="100" t="s">
        <v>8216</v>
      </c>
      <c r="O2359" s="428" t="s">
        <v>2830</v>
      </c>
      <c r="P2359" s="429">
        <v>0</v>
      </c>
      <c r="Q2359" s="424" t="s">
        <v>4071</v>
      </c>
      <c r="R2359" s="429">
        <v>0</v>
      </c>
      <c r="S2359" s="424" t="s">
        <v>4071</v>
      </c>
      <c r="T2359" s="424">
        <v>0</v>
      </c>
      <c r="U2359" s="426" t="s">
        <v>4071</v>
      </c>
      <c r="V2359" s="424">
        <v>0</v>
      </c>
      <c r="W2359" s="426" t="s">
        <v>4071</v>
      </c>
      <c r="X2359" s="89">
        <v>0</v>
      </c>
      <c r="Y2359" s="426" t="s">
        <v>4071</v>
      </c>
      <c r="Z2359" s="89">
        <v>0</v>
      </c>
      <c r="AA2359" t="s">
        <v>2828</v>
      </c>
      <c r="AB2359">
        <v>868</v>
      </c>
      <c r="AC2359" t="s">
        <v>11068</v>
      </c>
      <c r="AD2359" s="100" t="str">
        <f>TEXT(N2359,"yyyy-mm-dd")</f>
        <v>-</v>
      </c>
      <c r="AE2359" t="str">
        <f t="shared" si="25"/>
        <v>insert into tagihanawal(id, evaluator, checking_period1, checking_period2, billing_period, billing_no, billing_date, iuran_tetap_idr, iuran_tetap_usd, royalti_idr, royalti_usd, pht_idr, pht_usd, company_id)values(102397,'BPK RIxxx','2011-1-1xxx','2012-12-12xxx',2014,'-xxx','-xxx',0,0,0,0,0,0,'868xxx');</v>
      </c>
    </row>
    <row r="2360" spans="1:31" ht="16.5" x14ac:dyDescent="0.3">
      <c r="A2360" t="s">
        <v>11193</v>
      </c>
      <c r="B2360" s="427">
        <v>102398</v>
      </c>
      <c r="C2360" s="427" t="s">
        <v>2828</v>
      </c>
      <c r="D2360" s="110" t="s">
        <v>4347</v>
      </c>
      <c r="E2360" s="428" t="s">
        <v>2829</v>
      </c>
      <c r="F2360" t="s">
        <v>8223</v>
      </c>
      <c r="G2360" s="428" t="s">
        <v>2829</v>
      </c>
      <c r="H2360" t="s">
        <v>8236</v>
      </c>
      <c r="I2360" s="428" t="s">
        <v>2830</v>
      </c>
      <c r="J2360" s="114">
        <v>2015</v>
      </c>
      <c r="K2360" s="373" t="s">
        <v>2828</v>
      </c>
      <c r="L2360" s="113" t="s">
        <v>8216</v>
      </c>
      <c r="M2360" s="428" t="s">
        <v>2829</v>
      </c>
      <c r="N2360" s="100" t="s">
        <v>8216</v>
      </c>
      <c r="O2360" s="428" t="s">
        <v>2830</v>
      </c>
      <c r="P2360" s="429">
        <v>0</v>
      </c>
      <c r="Q2360" s="424" t="s">
        <v>4071</v>
      </c>
      <c r="R2360" s="429">
        <v>0</v>
      </c>
      <c r="S2360" s="424" t="s">
        <v>4071</v>
      </c>
      <c r="T2360" s="424">
        <v>0</v>
      </c>
      <c r="U2360" s="426" t="s">
        <v>4071</v>
      </c>
      <c r="V2360" s="424">
        <v>0</v>
      </c>
      <c r="W2360" s="426" t="s">
        <v>4071</v>
      </c>
      <c r="X2360" s="89">
        <v>0</v>
      </c>
      <c r="Y2360" s="426" t="s">
        <v>4071</v>
      </c>
      <c r="Z2360" s="89">
        <v>0</v>
      </c>
      <c r="AA2360" t="s">
        <v>2828</v>
      </c>
      <c r="AB2360">
        <v>2762</v>
      </c>
      <c r="AC2360" t="s">
        <v>11068</v>
      </c>
      <c r="AD2360" s="100" t="str">
        <f>TEXT(N2360,"yyyy-mm-dd")</f>
        <v>-</v>
      </c>
      <c r="AE2360" t="str">
        <f t="shared" si="25"/>
        <v>insert into tagihanawal(id, evaluator, checking_period1, checking_period2, billing_period, billing_no, billing_date, iuran_tetap_idr, iuran_tetap_usd, royalti_idr, royalti_usd, pht_idr, pht_usd, company_id)values(102398,'BPK RIxxx','2013-1-1xxx','2015-12-12xxx',2015,'-xxx','-xxx',0,0,0,0,0,0,'2762xxx');</v>
      </c>
    </row>
    <row r="2361" spans="1:31" ht="16.5" x14ac:dyDescent="0.3">
      <c r="A2361" t="s">
        <v>11193</v>
      </c>
      <c r="B2361" s="427">
        <v>102399</v>
      </c>
      <c r="C2361" s="427" t="s">
        <v>2828</v>
      </c>
      <c r="D2361" s="109" t="s">
        <v>4347</v>
      </c>
      <c r="E2361" s="428" t="s">
        <v>2829</v>
      </c>
      <c r="F2361" t="s">
        <v>8224</v>
      </c>
      <c r="G2361" s="428" t="s">
        <v>2829</v>
      </c>
      <c r="H2361" t="s">
        <v>8238</v>
      </c>
      <c r="I2361" s="428" t="s">
        <v>2830</v>
      </c>
      <c r="J2361" s="374">
        <v>2010</v>
      </c>
      <c r="K2361" s="373" t="s">
        <v>2828</v>
      </c>
      <c r="L2361" s="113" t="s">
        <v>8216</v>
      </c>
      <c r="M2361" s="428" t="s">
        <v>2829</v>
      </c>
      <c r="N2361" s="100" t="s">
        <v>8216</v>
      </c>
      <c r="O2361" s="428" t="s">
        <v>2830</v>
      </c>
      <c r="P2361" s="429">
        <v>0</v>
      </c>
      <c r="Q2361" s="424" t="s">
        <v>4071</v>
      </c>
      <c r="R2361" s="429">
        <v>0</v>
      </c>
      <c r="S2361" s="424" t="s">
        <v>4071</v>
      </c>
      <c r="T2361" s="424">
        <v>0</v>
      </c>
      <c r="U2361" s="426" t="s">
        <v>4071</v>
      </c>
      <c r="V2361" s="424">
        <v>0</v>
      </c>
      <c r="W2361" s="426" t="s">
        <v>4071</v>
      </c>
      <c r="X2361" s="89">
        <v>0</v>
      </c>
      <c r="Y2361" s="426" t="s">
        <v>4071</v>
      </c>
      <c r="Z2361" s="89">
        <v>0</v>
      </c>
      <c r="AA2361" t="s">
        <v>2828</v>
      </c>
      <c r="AB2361">
        <v>2762</v>
      </c>
      <c r="AC2361" t="s">
        <v>11068</v>
      </c>
      <c r="AD2361" s="100" t="str">
        <f>TEXT(N2361,"yyyy-mm-dd")</f>
        <v>-</v>
      </c>
      <c r="AE2361" t="str">
        <f t="shared" si="25"/>
        <v>insert into tagihanawal(id, evaluator, checking_period1, checking_period2, billing_period, billing_no, billing_date, iuran_tetap_idr, iuran_tetap_usd, royalti_idr, royalti_usd, pht_idr, pht_usd, company_id)values(102399,'BPK RIxxx','2006-1-1xxx','2007-12-12xxx',2010,'-xxx','-xxx',0,0,0,0,0,0,'2762xxx');</v>
      </c>
    </row>
    <row r="2362" spans="1:31" ht="16.5" x14ac:dyDescent="0.3">
      <c r="A2362" t="s">
        <v>11193</v>
      </c>
      <c r="B2362" s="427">
        <v>102400</v>
      </c>
      <c r="C2362" s="427" t="s">
        <v>2828</v>
      </c>
      <c r="D2362" s="110" t="s">
        <v>4347</v>
      </c>
      <c r="E2362" s="428" t="s">
        <v>2829</v>
      </c>
      <c r="F2362" t="s">
        <v>8223</v>
      </c>
      <c r="G2362" s="428" t="s">
        <v>2829</v>
      </c>
      <c r="H2362" t="s">
        <v>8236</v>
      </c>
      <c r="I2362" s="428" t="s">
        <v>2830</v>
      </c>
      <c r="J2362" s="114">
        <v>2015</v>
      </c>
      <c r="K2362" s="373" t="s">
        <v>2828</v>
      </c>
      <c r="L2362" s="113" t="s">
        <v>8216</v>
      </c>
      <c r="M2362" s="428" t="s">
        <v>2829</v>
      </c>
      <c r="N2362" s="100" t="s">
        <v>8216</v>
      </c>
      <c r="O2362" s="428" t="s">
        <v>2830</v>
      </c>
      <c r="P2362" s="429">
        <v>0</v>
      </c>
      <c r="Q2362" s="424" t="s">
        <v>4071</v>
      </c>
      <c r="R2362" s="429">
        <v>0</v>
      </c>
      <c r="S2362" s="424" t="s">
        <v>4071</v>
      </c>
      <c r="T2362" s="424">
        <v>0</v>
      </c>
      <c r="U2362" s="426" t="s">
        <v>4071</v>
      </c>
      <c r="V2362" s="424">
        <v>0</v>
      </c>
      <c r="W2362" s="426" t="s">
        <v>4071</v>
      </c>
      <c r="X2362" s="89">
        <v>0</v>
      </c>
      <c r="Y2362" s="426" t="s">
        <v>4071</v>
      </c>
      <c r="Z2362" s="89">
        <v>0</v>
      </c>
      <c r="AA2362" t="s">
        <v>2828</v>
      </c>
      <c r="AB2362">
        <v>2763</v>
      </c>
      <c r="AC2362" t="s">
        <v>11068</v>
      </c>
      <c r="AD2362" s="100" t="str">
        <f>TEXT(N2362,"yyyy-mm-dd")</f>
        <v>-</v>
      </c>
      <c r="AE2362" t="str">
        <f t="shared" si="25"/>
        <v>insert into tagihanawal(id, evaluator, checking_period1, checking_period2, billing_period, billing_no, billing_date, iuran_tetap_idr, iuran_tetap_usd, royalti_idr, royalti_usd, pht_idr, pht_usd, company_id)values(102400,'BPK RIxxx','2013-1-1xxx','2015-12-12xxx',2015,'-xxx','-xxx',0,0,0,0,0,0,'2763xxx');</v>
      </c>
    </row>
    <row r="2363" spans="1:31" ht="16.5" x14ac:dyDescent="0.3">
      <c r="A2363" t="s">
        <v>11193</v>
      </c>
      <c r="B2363" s="427">
        <v>102401</v>
      </c>
      <c r="C2363" s="427" t="s">
        <v>2828</v>
      </c>
      <c r="D2363" s="110" t="s">
        <v>4347</v>
      </c>
      <c r="E2363" s="428" t="s">
        <v>2829</v>
      </c>
      <c r="F2363" t="s">
        <v>8230</v>
      </c>
      <c r="G2363" s="428" t="s">
        <v>2829</v>
      </c>
      <c r="H2363" t="s">
        <v>8241</v>
      </c>
      <c r="I2363" s="428" t="s">
        <v>2830</v>
      </c>
      <c r="J2363" s="114">
        <v>2014</v>
      </c>
      <c r="K2363" s="373" t="s">
        <v>2828</v>
      </c>
      <c r="L2363" s="113" t="s">
        <v>8216</v>
      </c>
      <c r="M2363" s="428" t="s">
        <v>2829</v>
      </c>
      <c r="N2363" s="100" t="s">
        <v>8216</v>
      </c>
      <c r="O2363" s="428" t="s">
        <v>2830</v>
      </c>
      <c r="P2363" s="429">
        <v>0</v>
      </c>
      <c r="Q2363" s="424" t="s">
        <v>4071</v>
      </c>
      <c r="R2363" s="429">
        <v>0</v>
      </c>
      <c r="S2363" s="424" t="s">
        <v>4071</v>
      </c>
      <c r="T2363" s="424">
        <v>0</v>
      </c>
      <c r="U2363" s="426" t="s">
        <v>4071</v>
      </c>
      <c r="V2363" s="424">
        <v>0</v>
      </c>
      <c r="W2363" s="426" t="s">
        <v>4071</v>
      </c>
      <c r="X2363" s="89">
        <v>0</v>
      </c>
      <c r="Y2363" s="426" t="s">
        <v>4071</v>
      </c>
      <c r="Z2363" s="89">
        <v>0</v>
      </c>
      <c r="AA2363" t="s">
        <v>2828</v>
      </c>
      <c r="AB2363">
        <v>2764</v>
      </c>
      <c r="AC2363" t="s">
        <v>11068</v>
      </c>
      <c r="AD2363" s="100" t="str">
        <f>TEXT(N2363,"yyyy-mm-dd")</f>
        <v>-</v>
      </c>
      <c r="AE2363" t="str">
        <f t="shared" si="25"/>
        <v>insert into tagihanawal(id, evaluator, checking_period1, checking_period2, billing_period, billing_no, billing_date, iuran_tetap_idr, iuran_tetap_usd, royalti_idr, royalti_usd, pht_idr, pht_usd, company_id)values(102401,'BPK RIxxx','2011-1-1xxx','2012-12-12xxx',2014,'-xxx','-xxx',0,0,0,0,0,0,'2764xxx');</v>
      </c>
    </row>
    <row r="2364" spans="1:31" ht="16.5" x14ac:dyDescent="0.3">
      <c r="A2364" t="s">
        <v>11193</v>
      </c>
      <c r="B2364" s="427">
        <v>102402</v>
      </c>
      <c r="C2364" s="427" t="s">
        <v>2828</v>
      </c>
      <c r="D2364" s="110" t="s">
        <v>4347</v>
      </c>
      <c r="E2364" s="428" t="s">
        <v>2829</v>
      </c>
      <c r="F2364" t="s">
        <v>8223</v>
      </c>
      <c r="G2364" s="428" t="s">
        <v>2829</v>
      </c>
      <c r="H2364" t="s">
        <v>8236</v>
      </c>
      <c r="I2364" s="428" t="s">
        <v>2830</v>
      </c>
      <c r="J2364" s="114">
        <v>2015</v>
      </c>
      <c r="K2364" s="373" t="s">
        <v>2828</v>
      </c>
      <c r="L2364" s="113" t="s">
        <v>8216</v>
      </c>
      <c r="M2364" s="428" t="s">
        <v>2829</v>
      </c>
      <c r="N2364" s="100" t="s">
        <v>8216</v>
      </c>
      <c r="O2364" s="428" t="s">
        <v>2830</v>
      </c>
      <c r="P2364" s="429">
        <v>0</v>
      </c>
      <c r="Q2364" s="424" t="s">
        <v>4071</v>
      </c>
      <c r="R2364" s="429">
        <v>0</v>
      </c>
      <c r="S2364" s="424" t="s">
        <v>4071</v>
      </c>
      <c r="T2364" s="424">
        <v>0</v>
      </c>
      <c r="U2364" s="426" t="s">
        <v>4071</v>
      </c>
      <c r="V2364" s="424">
        <v>0</v>
      </c>
      <c r="W2364" s="426" t="s">
        <v>4071</v>
      </c>
      <c r="X2364" s="89">
        <v>0</v>
      </c>
      <c r="Y2364" s="426" t="s">
        <v>4071</v>
      </c>
      <c r="Z2364" s="89">
        <v>0</v>
      </c>
      <c r="AA2364" t="s">
        <v>2828</v>
      </c>
      <c r="AB2364">
        <v>2764</v>
      </c>
      <c r="AC2364" t="s">
        <v>11068</v>
      </c>
      <c r="AD2364" s="100" t="str">
        <f>TEXT(N2364,"yyyy-mm-dd")</f>
        <v>-</v>
      </c>
      <c r="AE2364" t="str">
        <f t="shared" si="25"/>
        <v>insert into tagihanawal(id, evaluator, checking_period1, checking_period2, billing_period, billing_no, billing_date, iuran_tetap_idr, iuran_tetap_usd, royalti_idr, royalti_usd, pht_idr, pht_usd, company_id)values(102402,'BPK RIxxx','2013-1-1xxx','2015-12-12xxx',2015,'-xxx','-xxx',0,0,0,0,0,0,'2764xxx');</v>
      </c>
    </row>
    <row r="2365" spans="1:31" ht="16.5" x14ac:dyDescent="0.3">
      <c r="A2365" t="s">
        <v>11193</v>
      </c>
      <c r="B2365" s="427">
        <v>102403</v>
      </c>
      <c r="C2365" s="427" t="s">
        <v>2828</v>
      </c>
      <c r="D2365" s="110" t="s">
        <v>4347</v>
      </c>
      <c r="E2365" s="428" t="s">
        <v>2829</v>
      </c>
      <c r="F2365" t="s">
        <v>8225</v>
      </c>
      <c r="G2365" s="428" t="s">
        <v>2829</v>
      </c>
      <c r="H2365" t="s">
        <v>8239</v>
      </c>
      <c r="I2365" s="428" t="s">
        <v>2830</v>
      </c>
      <c r="J2365" s="114">
        <v>2011</v>
      </c>
      <c r="K2365" s="373" t="s">
        <v>2828</v>
      </c>
      <c r="L2365" s="113" t="s">
        <v>8216</v>
      </c>
      <c r="M2365" s="428" t="s">
        <v>2829</v>
      </c>
      <c r="N2365" s="100" t="s">
        <v>8216</v>
      </c>
      <c r="O2365" s="428" t="s">
        <v>2830</v>
      </c>
      <c r="P2365" s="429">
        <v>0</v>
      </c>
      <c r="Q2365" s="424" t="s">
        <v>4071</v>
      </c>
      <c r="R2365" s="429">
        <v>0</v>
      </c>
      <c r="S2365" s="424" t="s">
        <v>4071</v>
      </c>
      <c r="T2365" s="424">
        <v>0</v>
      </c>
      <c r="U2365" s="426" t="s">
        <v>4071</v>
      </c>
      <c r="V2365" s="424">
        <v>0</v>
      </c>
      <c r="W2365" s="426" t="s">
        <v>4071</v>
      </c>
      <c r="X2365" s="89">
        <v>0</v>
      </c>
      <c r="Y2365" s="426" t="s">
        <v>4071</v>
      </c>
      <c r="Z2365" s="89">
        <v>0</v>
      </c>
      <c r="AA2365" t="s">
        <v>2828</v>
      </c>
      <c r="AB2365">
        <v>2765</v>
      </c>
      <c r="AC2365" t="s">
        <v>11068</v>
      </c>
      <c r="AD2365" s="100" t="str">
        <f>TEXT(N2365,"yyyy-mm-dd")</f>
        <v>-</v>
      </c>
      <c r="AE2365" t="str">
        <f t="shared" si="25"/>
        <v>insert into tagihanawal(id, evaluator, checking_period1, checking_period2, billing_period, billing_no, billing_date, iuran_tetap_idr, iuran_tetap_usd, royalti_idr, royalti_usd, pht_idr, pht_usd, company_id)values(102403,'BPK RIxxx','2008-1-1xxx','2009-12-12xxx',2011,'-xxx','-xxx',0,0,0,0,0,0,'2765xxx');</v>
      </c>
    </row>
    <row r="2366" spans="1:31" ht="16.5" x14ac:dyDescent="0.3">
      <c r="A2366" t="s">
        <v>11193</v>
      </c>
      <c r="B2366" s="427">
        <v>102404</v>
      </c>
      <c r="C2366" s="427" t="s">
        <v>2828</v>
      </c>
      <c r="D2366" s="110" t="s">
        <v>4347</v>
      </c>
      <c r="E2366" s="428" t="s">
        <v>2829</v>
      </c>
      <c r="F2366" t="s">
        <v>8223</v>
      </c>
      <c r="G2366" s="428" t="s">
        <v>2829</v>
      </c>
      <c r="H2366" t="s">
        <v>8236</v>
      </c>
      <c r="I2366" s="428" t="s">
        <v>2830</v>
      </c>
      <c r="J2366" s="114">
        <v>2015</v>
      </c>
      <c r="K2366" s="373" t="s">
        <v>2828</v>
      </c>
      <c r="L2366" s="113" t="s">
        <v>8216</v>
      </c>
      <c r="M2366" s="428" t="s">
        <v>2829</v>
      </c>
      <c r="N2366" s="100" t="s">
        <v>8216</v>
      </c>
      <c r="O2366" s="428" t="s">
        <v>2830</v>
      </c>
      <c r="P2366" s="429">
        <v>0</v>
      </c>
      <c r="Q2366" s="424" t="s">
        <v>4071</v>
      </c>
      <c r="R2366" s="429">
        <v>0</v>
      </c>
      <c r="S2366" s="424" t="s">
        <v>4071</v>
      </c>
      <c r="T2366" s="424">
        <v>0</v>
      </c>
      <c r="U2366" s="426" t="s">
        <v>4071</v>
      </c>
      <c r="V2366" s="424">
        <v>0</v>
      </c>
      <c r="W2366" s="426" t="s">
        <v>4071</v>
      </c>
      <c r="X2366" s="89">
        <v>0</v>
      </c>
      <c r="Y2366" s="426" t="s">
        <v>4071</v>
      </c>
      <c r="Z2366" s="89">
        <v>0</v>
      </c>
      <c r="AA2366" t="s">
        <v>2828</v>
      </c>
      <c r="AB2366">
        <v>2765</v>
      </c>
      <c r="AC2366" t="s">
        <v>11068</v>
      </c>
      <c r="AD2366" s="100" t="str">
        <f>TEXT(N2366,"yyyy-mm-dd")</f>
        <v>-</v>
      </c>
      <c r="AE2366" t="str">
        <f t="shared" si="25"/>
        <v>insert into tagihanawal(id, evaluator, checking_period1, checking_period2, billing_period, billing_no, billing_date, iuran_tetap_idr, iuran_tetap_usd, royalti_idr, royalti_usd, pht_idr, pht_usd, company_id)values(102404,'BPK RIxxx','2013-1-1xxx','2015-12-12xxx',2015,'-xxx','-xxx',0,0,0,0,0,0,'2765xxx');</v>
      </c>
    </row>
    <row r="2367" spans="1:31" ht="16.5" x14ac:dyDescent="0.3">
      <c r="A2367" t="s">
        <v>11193</v>
      </c>
      <c r="B2367" s="427">
        <v>102405</v>
      </c>
      <c r="C2367" s="427" t="s">
        <v>2828</v>
      </c>
      <c r="D2367" s="110" t="s">
        <v>2841</v>
      </c>
      <c r="E2367" s="428" t="s">
        <v>2829</v>
      </c>
      <c r="F2367" t="s">
        <v>8229</v>
      </c>
      <c r="G2367" s="428" t="s">
        <v>2829</v>
      </c>
      <c r="H2367" t="s">
        <v>8242</v>
      </c>
      <c r="I2367" s="428" t="s">
        <v>2830</v>
      </c>
      <c r="J2367" s="114">
        <v>2014</v>
      </c>
      <c r="K2367" s="373" t="s">
        <v>2828</v>
      </c>
      <c r="L2367" s="113" t="s">
        <v>8216</v>
      </c>
      <c r="M2367" s="428" t="s">
        <v>2829</v>
      </c>
      <c r="N2367" s="100" t="s">
        <v>8216</v>
      </c>
      <c r="O2367" s="428" t="s">
        <v>2830</v>
      </c>
      <c r="P2367" s="429">
        <v>0</v>
      </c>
      <c r="Q2367" s="424" t="s">
        <v>4071</v>
      </c>
      <c r="R2367" s="429">
        <v>0</v>
      </c>
      <c r="S2367" s="424" t="s">
        <v>4071</v>
      </c>
      <c r="T2367" s="424">
        <v>0</v>
      </c>
      <c r="U2367" s="426" t="s">
        <v>4071</v>
      </c>
      <c r="V2367" s="424">
        <v>0</v>
      </c>
      <c r="W2367" s="426" t="s">
        <v>4071</v>
      </c>
      <c r="X2367" s="89">
        <v>0</v>
      </c>
      <c r="Y2367" s="426" t="s">
        <v>4071</v>
      </c>
      <c r="Z2367" s="89">
        <v>0</v>
      </c>
      <c r="AA2367" t="s">
        <v>2828</v>
      </c>
      <c r="AB2367">
        <v>320</v>
      </c>
      <c r="AC2367" t="s">
        <v>11068</v>
      </c>
      <c r="AD2367" s="100" t="str">
        <f>TEXT(N2367,"yyyy-mm-dd")</f>
        <v>-</v>
      </c>
      <c r="AE2367" t="str">
        <f t="shared" si="25"/>
        <v>insert into tagihanawal(id, evaluator, checking_period1, checking_period2, billing_period, billing_no, billing_date, iuran_tetap_idr, iuran_tetap_usd, royalti_idr, royalti_usd, pht_idr, pht_usd, company_id)values(102405,'OPN BPKPxxx','2014-1-1xxx','2014-12-12xxx',2014,'-xxx','-xxx',0,0,0,0,0,0,'320xxx');</v>
      </c>
    </row>
    <row r="2368" spans="1:31" ht="16.5" x14ac:dyDescent="0.3">
      <c r="A2368" t="s">
        <v>11193</v>
      </c>
      <c r="B2368" s="427">
        <v>102406</v>
      </c>
      <c r="C2368" s="427" t="s">
        <v>2828</v>
      </c>
      <c r="D2368" s="110" t="s">
        <v>2841</v>
      </c>
      <c r="E2368" s="428" t="s">
        <v>2829</v>
      </c>
      <c r="F2368" t="s">
        <v>8229</v>
      </c>
      <c r="G2368" s="428" t="s">
        <v>2829</v>
      </c>
      <c r="H2368" t="s">
        <v>8242</v>
      </c>
      <c r="I2368" s="428" t="s">
        <v>2830</v>
      </c>
      <c r="J2368" s="114">
        <v>2014</v>
      </c>
      <c r="K2368" s="373" t="s">
        <v>2828</v>
      </c>
      <c r="L2368" s="113" t="s">
        <v>8216</v>
      </c>
      <c r="M2368" s="428" t="s">
        <v>2829</v>
      </c>
      <c r="N2368" s="100" t="s">
        <v>8216</v>
      </c>
      <c r="O2368" s="428" t="s">
        <v>2830</v>
      </c>
      <c r="P2368" s="429">
        <v>0</v>
      </c>
      <c r="Q2368" s="424" t="s">
        <v>4071</v>
      </c>
      <c r="R2368" s="429">
        <v>0</v>
      </c>
      <c r="S2368" s="424" t="s">
        <v>4071</v>
      </c>
      <c r="T2368" s="424">
        <v>0</v>
      </c>
      <c r="U2368" s="426" t="s">
        <v>4071</v>
      </c>
      <c r="V2368" s="424">
        <v>0</v>
      </c>
      <c r="W2368" s="426" t="s">
        <v>4071</v>
      </c>
      <c r="X2368" s="89">
        <v>0</v>
      </c>
      <c r="Y2368" s="426" t="s">
        <v>4071</v>
      </c>
      <c r="Z2368" s="89">
        <v>0</v>
      </c>
      <c r="AA2368" t="s">
        <v>2828</v>
      </c>
      <c r="AB2368">
        <v>320</v>
      </c>
      <c r="AC2368" t="s">
        <v>11068</v>
      </c>
      <c r="AD2368" s="100" t="str">
        <f>TEXT(N2368,"yyyy-mm-dd")</f>
        <v>-</v>
      </c>
      <c r="AE2368" t="str">
        <f t="shared" si="25"/>
        <v>insert into tagihanawal(id, evaluator, checking_period1, checking_period2, billing_period, billing_no, billing_date, iuran_tetap_idr, iuran_tetap_usd, royalti_idr, royalti_usd, pht_idr, pht_usd, company_id)values(102406,'OPN BPKPxxx','2014-1-1xxx','2014-12-12xxx',2014,'-xxx','-xxx',0,0,0,0,0,0,'320xxx');</v>
      </c>
    </row>
    <row r="2369" spans="1:31" ht="16.5" x14ac:dyDescent="0.3">
      <c r="A2369" t="s">
        <v>11193</v>
      </c>
      <c r="B2369" s="427">
        <v>102407</v>
      </c>
      <c r="C2369" s="427" t="s">
        <v>2828</v>
      </c>
      <c r="D2369" s="110" t="s">
        <v>2841</v>
      </c>
      <c r="E2369" s="428" t="s">
        <v>2829</v>
      </c>
      <c r="F2369" t="s">
        <v>8229</v>
      </c>
      <c r="G2369" s="428" t="s">
        <v>2829</v>
      </c>
      <c r="H2369" t="s">
        <v>8242</v>
      </c>
      <c r="I2369" s="428" t="s">
        <v>2830</v>
      </c>
      <c r="J2369" s="114">
        <v>2014</v>
      </c>
      <c r="K2369" s="373" t="s">
        <v>2828</v>
      </c>
      <c r="L2369" s="113" t="s">
        <v>8216</v>
      </c>
      <c r="M2369" s="428" t="s">
        <v>2829</v>
      </c>
      <c r="N2369" s="100" t="s">
        <v>8216</v>
      </c>
      <c r="O2369" s="428" t="s">
        <v>2830</v>
      </c>
      <c r="P2369" s="429">
        <v>0</v>
      </c>
      <c r="Q2369" s="424" t="s">
        <v>4071</v>
      </c>
      <c r="R2369" s="429">
        <v>0</v>
      </c>
      <c r="S2369" s="424" t="s">
        <v>4071</v>
      </c>
      <c r="T2369" s="424">
        <v>0</v>
      </c>
      <c r="U2369" s="426" t="s">
        <v>4071</v>
      </c>
      <c r="V2369" s="424">
        <v>0</v>
      </c>
      <c r="W2369" s="426" t="s">
        <v>4071</v>
      </c>
      <c r="X2369" s="89">
        <v>0</v>
      </c>
      <c r="Y2369" s="426" t="s">
        <v>4071</v>
      </c>
      <c r="Z2369" s="89">
        <v>0</v>
      </c>
      <c r="AA2369" t="s">
        <v>2828</v>
      </c>
      <c r="AB2369">
        <v>320</v>
      </c>
      <c r="AC2369" t="s">
        <v>11068</v>
      </c>
      <c r="AD2369" s="100" t="str">
        <f>TEXT(N2369,"yyyy-mm-dd")</f>
        <v>-</v>
      </c>
      <c r="AE2369" t="str">
        <f t="shared" si="25"/>
        <v>insert into tagihanawal(id, evaluator, checking_period1, checking_period2, billing_period, billing_no, billing_date, iuran_tetap_idr, iuran_tetap_usd, royalti_idr, royalti_usd, pht_idr, pht_usd, company_id)values(102407,'OPN BPKPxxx','2014-1-1xxx','2014-12-12xxx',2014,'-xxx','-xxx',0,0,0,0,0,0,'320xxx');</v>
      </c>
    </row>
    <row r="2370" spans="1:31" ht="16.5" x14ac:dyDescent="0.3">
      <c r="A2370" t="s">
        <v>11193</v>
      </c>
      <c r="B2370" s="427">
        <v>102408</v>
      </c>
      <c r="C2370" s="427" t="s">
        <v>2828</v>
      </c>
      <c r="D2370" s="110" t="s">
        <v>2841</v>
      </c>
      <c r="E2370" s="428" t="s">
        <v>2829</v>
      </c>
      <c r="F2370" t="s">
        <v>8229</v>
      </c>
      <c r="G2370" s="428" t="s">
        <v>2829</v>
      </c>
      <c r="H2370" t="s">
        <v>8242</v>
      </c>
      <c r="I2370" s="428" t="s">
        <v>2830</v>
      </c>
      <c r="J2370" s="114">
        <v>2014</v>
      </c>
      <c r="K2370" s="373" t="s">
        <v>2828</v>
      </c>
      <c r="L2370" s="113" t="s">
        <v>8216</v>
      </c>
      <c r="M2370" s="428" t="s">
        <v>2829</v>
      </c>
      <c r="N2370" s="100" t="s">
        <v>8216</v>
      </c>
      <c r="O2370" s="428" t="s">
        <v>2830</v>
      </c>
      <c r="P2370" s="429">
        <v>0</v>
      </c>
      <c r="Q2370" s="424" t="s">
        <v>4071</v>
      </c>
      <c r="R2370" s="429">
        <v>0</v>
      </c>
      <c r="S2370" s="424" t="s">
        <v>4071</v>
      </c>
      <c r="T2370" s="424">
        <v>0</v>
      </c>
      <c r="U2370" s="426" t="s">
        <v>4071</v>
      </c>
      <c r="V2370" s="424">
        <v>0</v>
      </c>
      <c r="W2370" s="426" t="s">
        <v>4071</v>
      </c>
      <c r="X2370" s="89">
        <v>0</v>
      </c>
      <c r="Y2370" s="426" t="s">
        <v>4071</v>
      </c>
      <c r="Z2370" s="89">
        <v>0</v>
      </c>
      <c r="AA2370" t="s">
        <v>2828</v>
      </c>
      <c r="AB2370">
        <v>320</v>
      </c>
      <c r="AC2370" t="s">
        <v>11068</v>
      </c>
      <c r="AD2370" s="100" t="str">
        <f>TEXT(N2370,"yyyy-mm-dd")</f>
        <v>-</v>
      </c>
      <c r="AE2370" t="str">
        <f t="shared" si="25"/>
        <v>insert into tagihanawal(id, evaluator, checking_period1, checking_period2, billing_period, billing_no, billing_date, iuran_tetap_idr, iuran_tetap_usd, royalti_idr, royalti_usd, pht_idr, pht_usd, company_id)values(102408,'OPN BPKPxxx','2014-1-1xxx','2014-12-12xxx',2014,'-xxx','-xxx',0,0,0,0,0,0,'320xxx');</v>
      </c>
    </row>
    <row r="2371" spans="1:31" ht="16.5" x14ac:dyDescent="0.3">
      <c r="A2371" t="s">
        <v>11193</v>
      </c>
      <c r="B2371" s="427">
        <v>102409</v>
      </c>
      <c r="C2371" s="427" t="s">
        <v>2828</v>
      </c>
      <c r="D2371" s="110" t="s">
        <v>4347</v>
      </c>
      <c r="E2371" s="428" t="s">
        <v>2829</v>
      </c>
      <c r="F2371" t="s">
        <v>8223</v>
      </c>
      <c r="G2371" s="428" t="s">
        <v>2829</v>
      </c>
      <c r="H2371" t="s">
        <v>8236</v>
      </c>
      <c r="I2371" s="428" t="s">
        <v>2830</v>
      </c>
      <c r="J2371" s="114">
        <v>2015</v>
      </c>
      <c r="K2371" s="373" t="s">
        <v>2828</v>
      </c>
      <c r="L2371" s="113" t="s">
        <v>8216</v>
      </c>
      <c r="M2371" s="428" t="s">
        <v>2829</v>
      </c>
      <c r="N2371" s="100" t="s">
        <v>8216</v>
      </c>
      <c r="O2371" s="428" t="s">
        <v>2830</v>
      </c>
      <c r="P2371" s="429">
        <v>0</v>
      </c>
      <c r="Q2371" s="424" t="s">
        <v>4071</v>
      </c>
      <c r="R2371" s="429">
        <v>0</v>
      </c>
      <c r="S2371" s="424" t="s">
        <v>4071</v>
      </c>
      <c r="T2371" s="424">
        <v>0</v>
      </c>
      <c r="U2371" s="426" t="s">
        <v>4071</v>
      </c>
      <c r="V2371" s="424">
        <v>0</v>
      </c>
      <c r="W2371" s="426" t="s">
        <v>4071</v>
      </c>
      <c r="X2371" s="89">
        <v>0</v>
      </c>
      <c r="Y2371" s="426" t="s">
        <v>4071</v>
      </c>
      <c r="Z2371" s="89">
        <v>0</v>
      </c>
      <c r="AA2371" t="s">
        <v>2828</v>
      </c>
      <c r="AB2371">
        <v>2766</v>
      </c>
      <c r="AC2371" t="s">
        <v>11068</v>
      </c>
      <c r="AD2371" s="100" t="str">
        <f>TEXT(N2371,"yyyy-mm-dd")</f>
        <v>-</v>
      </c>
      <c r="AE2371" t="str">
        <f t="shared" si="25"/>
        <v>insert into tagihanawal(id, evaluator, checking_period1, checking_period2, billing_period, billing_no, billing_date, iuran_tetap_idr, iuran_tetap_usd, royalti_idr, royalti_usd, pht_idr, pht_usd, company_id)values(102409,'BPK RIxxx','2013-1-1xxx','2015-12-12xxx',2015,'-xxx','-xxx',0,0,0,0,0,0,'2766xxx');</v>
      </c>
    </row>
    <row r="2372" spans="1:31" ht="16.5" x14ac:dyDescent="0.3">
      <c r="A2372" t="s">
        <v>11193</v>
      </c>
      <c r="B2372" s="427">
        <v>102410</v>
      </c>
      <c r="C2372" s="427" t="s">
        <v>2828</v>
      </c>
      <c r="D2372" s="110" t="s">
        <v>2841</v>
      </c>
      <c r="E2372" s="428" t="s">
        <v>2829</v>
      </c>
      <c r="F2372" t="s">
        <v>8223</v>
      </c>
      <c r="G2372" s="428" t="s">
        <v>2829</v>
      </c>
      <c r="H2372" t="s">
        <v>8237</v>
      </c>
      <c r="I2372" s="428" t="s">
        <v>2830</v>
      </c>
      <c r="J2372" s="115">
        <v>2013</v>
      </c>
      <c r="K2372" s="373" t="s">
        <v>2828</v>
      </c>
      <c r="L2372" s="113" t="s">
        <v>8216</v>
      </c>
      <c r="M2372" s="428" t="s">
        <v>2829</v>
      </c>
      <c r="N2372" s="100" t="s">
        <v>8216</v>
      </c>
      <c r="O2372" s="428" t="s">
        <v>2830</v>
      </c>
      <c r="P2372" s="429">
        <v>0</v>
      </c>
      <c r="Q2372" s="424" t="s">
        <v>4071</v>
      </c>
      <c r="R2372" s="429">
        <v>0</v>
      </c>
      <c r="S2372" s="424" t="s">
        <v>4071</v>
      </c>
      <c r="T2372" s="424">
        <v>0</v>
      </c>
      <c r="U2372" s="426" t="s">
        <v>4071</v>
      </c>
      <c r="V2372" s="424">
        <v>0</v>
      </c>
      <c r="W2372" s="426" t="s">
        <v>4071</v>
      </c>
      <c r="X2372" s="89">
        <v>0</v>
      </c>
      <c r="Y2372" s="426" t="s">
        <v>4071</v>
      </c>
      <c r="Z2372" s="89">
        <v>0</v>
      </c>
      <c r="AA2372" t="s">
        <v>2828</v>
      </c>
      <c r="AB2372">
        <v>2767</v>
      </c>
      <c r="AC2372" t="s">
        <v>11068</v>
      </c>
      <c r="AD2372" s="100" t="str">
        <f>TEXT(N2372,"yyyy-mm-dd")</f>
        <v>-</v>
      </c>
      <c r="AE2372" t="str">
        <f t="shared" si="25"/>
        <v>insert into tagihanawal(id, evaluator, checking_period1, checking_period2, billing_period, billing_no, billing_date, iuran_tetap_idr, iuran_tetap_usd, royalti_idr, royalti_usd, pht_idr, pht_usd, company_id)values(102410,'OPN BPKPxxx','2013-1-1xxx','2013-12-12xxx',2013,'-xxx','-xxx',0,0,0,0,0,0,'2767xxx');</v>
      </c>
    </row>
    <row r="2373" spans="1:31" ht="16.5" x14ac:dyDescent="0.3">
      <c r="A2373" t="s">
        <v>11193</v>
      </c>
      <c r="B2373" s="427">
        <v>102411</v>
      </c>
      <c r="C2373" s="427" t="s">
        <v>2828</v>
      </c>
      <c r="D2373" s="110" t="s">
        <v>2841</v>
      </c>
      <c r="E2373" s="428" t="s">
        <v>2829</v>
      </c>
      <c r="F2373" t="s">
        <v>8229</v>
      </c>
      <c r="G2373" s="428" t="s">
        <v>2829</v>
      </c>
      <c r="H2373" t="s">
        <v>8242</v>
      </c>
      <c r="I2373" s="428" t="s">
        <v>2830</v>
      </c>
      <c r="J2373" s="114">
        <v>2014</v>
      </c>
      <c r="K2373" s="373" t="s">
        <v>2828</v>
      </c>
      <c r="L2373" s="113" t="s">
        <v>8216</v>
      </c>
      <c r="M2373" s="428" t="s">
        <v>2829</v>
      </c>
      <c r="N2373" s="100" t="s">
        <v>8216</v>
      </c>
      <c r="O2373" s="428" t="s">
        <v>2830</v>
      </c>
      <c r="P2373" s="429">
        <v>0</v>
      </c>
      <c r="Q2373" s="424" t="s">
        <v>4071</v>
      </c>
      <c r="R2373" s="429">
        <v>0</v>
      </c>
      <c r="S2373" s="424" t="s">
        <v>4071</v>
      </c>
      <c r="T2373" s="424">
        <v>0</v>
      </c>
      <c r="U2373" s="426" t="s">
        <v>4071</v>
      </c>
      <c r="V2373" s="424">
        <v>0</v>
      </c>
      <c r="W2373" s="426" t="s">
        <v>4071</v>
      </c>
      <c r="X2373" s="89">
        <v>0</v>
      </c>
      <c r="Y2373" s="426" t="s">
        <v>4071</v>
      </c>
      <c r="Z2373" s="89">
        <v>0</v>
      </c>
      <c r="AA2373" t="s">
        <v>2828</v>
      </c>
      <c r="AB2373">
        <v>2767</v>
      </c>
      <c r="AC2373" t="s">
        <v>11068</v>
      </c>
      <c r="AD2373" s="100" t="str">
        <f>TEXT(N2373,"yyyy-mm-dd")</f>
        <v>-</v>
      </c>
      <c r="AE2373" t="str">
        <f t="shared" si="25"/>
        <v>insert into tagihanawal(id, evaluator, checking_period1, checking_period2, billing_period, billing_no, billing_date, iuran_tetap_idr, iuran_tetap_usd, royalti_idr, royalti_usd, pht_idr, pht_usd, company_id)values(102411,'OPN BPKPxxx','2014-1-1xxx','2014-12-12xxx',2014,'-xxx','-xxx',0,0,0,0,0,0,'2767xxx');</v>
      </c>
    </row>
    <row r="2374" spans="1:31" ht="16.5" x14ac:dyDescent="0.3">
      <c r="A2374" t="s">
        <v>11193</v>
      </c>
      <c r="B2374" s="427">
        <v>102412</v>
      </c>
      <c r="C2374" s="427" t="s">
        <v>2828</v>
      </c>
      <c r="D2374" s="110" t="s">
        <v>2841</v>
      </c>
      <c r="E2374" s="428" t="s">
        <v>2829</v>
      </c>
      <c r="F2374" t="s">
        <v>8222</v>
      </c>
      <c r="G2374" s="428" t="s">
        <v>2829</v>
      </c>
      <c r="H2374" t="s">
        <v>8236</v>
      </c>
      <c r="I2374" s="428" t="s">
        <v>2830</v>
      </c>
      <c r="J2374" s="81">
        <v>2015</v>
      </c>
      <c r="K2374" s="373" t="s">
        <v>2828</v>
      </c>
      <c r="L2374" s="113" t="s">
        <v>8216</v>
      </c>
      <c r="M2374" s="428" t="s">
        <v>2829</v>
      </c>
      <c r="N2374" s="100" t="s">
        <v>8216</v>
      </c>
      <c r="O2374" s="428" t="s">
        <v>2830</v>
      </c>
      <c r="P2374" s="429">
        <v>0</v>
      </c>
      <c r="Q2374" s="424" t="s">
        <v>4071</v>
      </c>
      <c r="R2374" s="429">
        <v>0</v>
      </c>
      <c r="S2374" s="424" t="s">
        <v>4071</v>
      </c>
      <c r="T2374" s="424">
        <v>0</v>
      </c>
      <c r="U2374" s="426" t="s">
        <v>4071</v>
      </c>
      <c r="V2374" s="424">
        <v>0</v>
      </c>
      <c r="W2374" s="426" t="s">
        <v>4071</v>
      </c>
      <c r="X2374" s="89">
        <v>0</v>
      </c>
      <c r="Y2374" s="426" t="s">
        <v>4071</v>
      </c>
      <c r="Z2374" s="89">
        <v>0</v>
      </c>
      <c r="AA2374" t="s">
        <v>2828</v>
      </c>
      <c r="AB2374">
        <v>2768</v>
      </c>
      <c r="AC2374" t="s">
        <v>11068</v>
      </c>
      <c r="AD2374" s="100" t="str">
        <f>TEXT(N2374,"yyyy-mm-dd")</f>
        <v>-</v>
      </c>
      <c r="AE2374" t="str">
        <f t="shared" si="25"/>
        <v>insert into tagihanawal(id, evaluator, checking_period1, checking_period2, billing_period, billing_no, billing_date, iuran_tetap_idr, iuran_tetap_usd, royalti_idr, royalti_usd, pht_idr, pht_usd, company_id)values(102412,'OPN BPKPxxx','2015-1-1xxx','2015-12-12xxx',2015,'-xxx','-xxx',0,0,0,0,0,0,'2768xxx');</v>
      </c>
    </row>
    <row r="2375" spans="1:31" ht="16.5" x14ac:dyDescent="0.3">
      <c r="A2375" t="s">
        <v>11193</v>
      </c>
      <c r="B2375" s="427">
        <v>102413</v>
      </c>
      <c r="C2375" s="427" t="s">
        <v>2828</v>
      </c>
      <c r="D2375" s="110" t="s">
        <v>4347</v>
      </c>
      <c r="E2375" s="428" t="s">
        <v>2829</v>
      </c>
      <c r="F2375" t="s">
        <v>8223</v>
      </c>
      <c r="G2375" s="428" t="s">
        <v>2829</v>
      </c>
      <c r="H2375" t="s">
        <v>8236</v>
      </c>
      <c r="I2375" s="428" t="s">
        <v>2830</v>
      </c>
      <c r="J2375" s="114">
        <v>2015</v>
      </c>
      <c r="K2375" s="373" t="s">
        <v>2828</v>
      </c>
      <c r="L2375" s="113" t="s">
        <v>8216</v>
      </c>
      <c r="M2375" s="428" t="s">
        <v>2829</v>
      </c>
      <c r="N2375" s="100" t="s">
        <v>8216</v>
      </c>
      <c r="O2375" s="428" t="s">
        <v>2830</v>
      </c>
      <c r="P2375" s="429">
        <v>0</v>
      </c>
      <c r="Q2375" s="424" t="s">
        <v>4071</v>
      </c>
      <c r="R2375" s="429">
        <v>0</v>
      </c>
      <c r="S2375" s="424" t="s">
        <v>4071</v>
      </c>
      <c r="T2375" s="424">
        <v>0</v>
      </c>
      <c r="U2375" s="426" t="s">
        <v>4071</v>
      </c>
      <c r="V2375" s="424">
        <v>0</v>
      </c>
      <c r="W2375" s="426" t="s">
        <v>4071</v>
      </c>
      <c r="X2375" s="89">
        <v>0</v>
      </c>
      <c r="Y2375" s="426" t="s">
        <v>4071</v>
      </c>
      <c r="Z2375" s="89">
        <v>0</v>
      </c>
      <c r="AA2375" t="s">
        <v>2828</v>
      </c>
      <c r="AB2375">
        <v>2769</v>
      </c>
      <c r="AC2375" t="s">
        <v>11068</v>
      </c>
      <c r="AD2375" s="100" t="str">
        <f>TEXT(N2375,"yyyy-mm-dd")</f>
        <v>-</v>
      </c>
      <c r="AE2375" t="str">
        <f t="shared" si="25"/>
        <v>insert into tagihanawal(id, evaluator, checking_period1, checking_period2, billing_period, billing_no, billing_date, iuran_tetap_idr, iuran_tetap_usd, royalti_idr, royalti_usd, pht_idr, pht_usd, company_id)values(102413,'BPK RIxxx','2013-1-1xxx','2015-12-12xxx',2015,'-xxx','-xxx',0,0,0,0,0,0,'2769xxx');</v>
      </c>
    </row>
    <row r="2376" spans="1:31" ht="16.5" x14ac:dyDescent="0.3">
      <c r="A2376" t="s">
        <v>11193</v>
      </c>
      <c r="B2376" s="427">
        <v>102414</v>
      </c>
      <c r="C2376" s="427" t="s">
        <v>2828</v>
      </c>
      <c r="D2376" s="110" t="s">
        <v>4347</v>
      </c>
      <c r="E2376" s="428" t="s">
        <v>2829</v>
      </c>
      <c r="F2376" t="s">
        <v>8223</v>
      </c>
      <c r="G2376" s="428" t="s">
        <v>2829</v>
      </c>
      <c r="H2376" t="s">
        <v>8236</v>
      </c>
      <c r="I2376" s="428" t="s">
        <v>2830</v>
      </c>
      <c r="J2376" s="114">
        <v>2015</v>
      </c>
      <c r="K2376" s="373" t="s">
        <v>2828</v>
      </c>
      <c r="L2376" s="113" t="s">
        <v>8216</v>
      </c>
      <c r="M2376" s="428" t="s">
        <v>2829</v>
      </c>
      <c r="N2376" s="100" t="s">
        <v>8216</v>
      </c>
      <c r="O2376" s="428" t="s">
        <v>2830</v>
      </c>
      <c r="P2376" s="429">
        <v>0</v>
      </c>
      <c r="Q2376" s="424" t="s">
        <v>4071</v>
      </c>
      <c r="R2376" s="429">
        <v>0</v>
      </c>
      <c r="S2376" s="424" t="s">
        <v>4071</v>
      </c>
      <c r="T2376" s="424">
        <v>0</v>
      </c>
      <c r="U2376" s="426" t="s">
        <v>4071</v>
      </c>
      <c r="V2376" s="424">
        <v>0</v>
      </c>
      <c r="W2376" s="426" t="s">
        <v>4071</v>
      </c>
      <c r="X2376" s="89">
        <v>0</v>
      </c>
      <c r="Y2376" s="426" t="s">
        <v>4071</v>
      </c>
      <c r="Z2376" s="89">
        <v>0</v>
      </c>
      <c r="AA2376" t="s">
        <v>2828</v>
      </c>
      <c r="AB2376">
        <v>2771</v>
      </c>
      <c r="AC2376" t="s">
        <v>11068</v>
      </c>
      <c r="AD2376" s="100" t="str">
        <f>TEXT(N2376,"yyyy-mm-dd")</f>
        <v>-</v>
      </c>
      <c r="AE2376" t="str">
        <f t="shared" si="25"/>
        <v>insert into tagihanawal(id, evaluator, checking_period1, checking_period2, billing_period, billing_no, billing_date, iuran_tetap_idr, iuran_tetap_usd, royalti_idr, royalti_usd, pht_idr, pht_usd, company_id)values(102414,'BPK RIxxx','2013-1-1xxx','2015-12-12xxx',2015,'-xxx','-xxx',0,0,0,0,0,0,'2771xxx');</v>
      </c>
    </row>
    <row r="2377" spans="1:31" ht="16.5" x14ac:dyDescent="0.3">
      <c r="A2377" t="s">
        <v>11193</v>
      </c>
      <c r="B2377" s="427">
        <v>102415</v>
      </c>
      <c r="C2377" s="427" t="s">
        <v>2828</v>
      </c>
      <c r="D2377" s="110" t="s">
        <v>4347</v>
      </c>
      <c r="E2377" s="428" t="s">
        <v>2829</v>
      </c>
      <c r="F2377" t="s">
        <v>8227</v>
      </c>
      <c r="G2377" s="428" t="s">
        <v>2829</v>
      </c>
      <c r="H2377" t="s">
        <v>8239</v>
      </c>
      <c r="I2377" s="428" t="s">
        <v>2830</v>
      </c>
      <c r="J2377" s="81">
        <v>2009</v>
      </c>
      <c r="K2377" s="373" t="s">
        <v>2828</v>
      </c>
      <c r="L2377" s="113" t="s">
        <v>8216</v>
      </c>
      <c r="M2377" s="428" t="s">
        <v>2829</v>
      </c>
      <c r="N2377" s="100" t="s">
        <v>8216</v>
      </c>
      <c r="O2377" s="428" t="s">
        <v>2830</v>
      </c>
      <c r="P2377" s="429">
        <v>0</v>
      </c>
      <c r="Q2377" s="424" t="s">
        <v>4071</v>
      </c>
      <c r="R2377" s="429">
        <v>0</v>
      </c>
      <c r="S2377" s="424" t="s">
        <v>4071</v>
      </c>
      <c r="T2377" s="424">
        <v>0</v>
      </c>
      <c r="U2377" s="426" t="s">
        <v>4071</v>
      </c>
      <c r="V2377" s="424">
        <v>0</v>
      </c>
      <c r="W2377" s="426" t="s">
        <v>4071</v>
      </c>
      <c r="X2377" s="89">
        <v>0</v>
      </c>
      <c r="Y2377" s="426" t="s">
        <v>4071</v>
      </c>
      <c r="Z2377" s="89">
        <v>0</v>
      </c>
      <c r="AA2377" t="s">
        <v>2828</v>
      </c>
      <c r="AB2377">
        <v>2772</v>
      </c>
      <c r="AC2377" t="s">
        <v>11068</v>
      </c>
      <c r="AD2377" s="100" t="str">
        <f>TEXT(N2377,"yyyy-mm-dd")</f>
        <v>-</v>
      </c>
      <c r="AE2377" t="str">
        <f t="shared" si="25"/>
        <v>insert into tagihanawal(id, evaluator, checking_period1, checking_period2, billing_period, billing_no, billing_date, iuran_tetap_idr, iuran_tetap_usd, royalti_idr, royalti_usd, pht_idr, pht_usd, company_id)values(102415,'BPK RIxxx','2009-1-1xxx','2009-12-12xxx',2009,'-xxx','-xxx',0,0,0,0,0,0,'2772xxx');</v>
      </c>
    </row>
    <row r="2378" spans="1:31" ht="16.5" x14ac:dyDescent="0.3">
      <c r="A2378" t="s">
        <v>11193</v>
      </c>
      <c r="B2378" s="427">
        <v>102416</v>
      </c>
      <c r="C2378" s="427" t="s">
        <v>2828</v>
      </c>
      <c r="D2378" s="109" t="s">
        <v>4347</v>
      </c>
      <c r="E2378" s="428" t="s">
        <v>2829</v>
      </c>
      <c r="F2378" t="s">
        <v>8224</v>
      </c>
      <c r="G2378" s="428" t="s">
        <v>2829</v>
      </c>
      <c r="H2378" t="s">
        <v>8238</v>
      </c>
      <c r="I2378" s="428" t="s">
        <v>2830</v>
      </c>
      <c r="J2378" s="374">
        <v>2010</v>
      </c>
      <c r="K2378" s="373" t="s">
        <v>2828</v>
      </c>
      <c r="L2378" s="113" t="s">
        <v>8216</v>
      </c>
      <c r="M2378" s="428" t="s">
        <v>2829</v>
      </c>
      <c r="N2378" s="100" t="s">
        <v>8216</v>
      </c>
      <c r="O2378" s="428" t="s">
        <v>2830</v>
      </c>
      <c r="P2378" s="429">
        <v>0</v>
      </c>
      <c r="Q2378" s="424" t="s">
        <v>4071</v>
      </c>
      <c r="R2378" s="429">
        <v>0</v>
      </c>
      <c r="S2378" s="424" t="s">
        <v>4071</v>
      </c>
      <c r="T2378" s="424">
        <v>0</v>
      </c>
      <c r="U2378" s="426" t="s">
        <v>4071</v>
      </c>
      <c r="V2378" s="424">
        <v>0</v>
      </c>
      <c r="W2378" s="426" t="s">
        <v>4071</v>
      </c>
      <c r="X2378" s="89">
        <v>0</v>
      </c>
      <c r="Y2378" s="426" t="s">
        <v>4071</v>
      </c>
      <c r="Z2378" s="89">
        <v>0</v>
      </c>
      <c r="AA2378" t="s">
        <v>2828</v>
      </c>
      <c r="AB2378">
        <v>2773</v>
      </c>
      <c r="AC2378" t="s">
        <v>11068</v>
      </c>
      <c r="AD2378" s="100" t="str">
        <f>TEXT(N2378,"yyyy-mm-dd")</f>
        <v>-</v>
      </c>
      <c r="AE2378" t="str">
        <f t="shared" si="25"/>
        <v>insert into tagihanawal(id, evaluator, checking_period1, checking_period2, billing_period, billing_no, billing_date, iuran_tetap_idr, iuran_tetap_usd, royalti_idr, royalti_usd, pht_idr, pht_usd, company_id)values(102416,'BPK RIxxx','2006-1-1xxx','2007-12-12xxx',2010,'-xxx','-xxx',0,0,0,0,0,0,'2773xxx');</v>
      </c>
    </row>
    <row r="2379" spans="1:31" ht="16.5" x14ac:dyDescent="0.3">
      <c r="A2379" t="s">
        <v>11193</v>
      </c>
      <c r="B2379" s="427">
        <v>102417</v>
      </c>
      <c r="C2379" s="427" t="s">
        <v>2828</v>
      </c>
      <c r="D2379" s="109" t="s">
        <v>4347</v>
      </c>
      <c r="E2379" s="428" t="s">
        <v>2829</v>
      </c>
      <c r="F2379" t="s">
        <v>8224</v>
      </c>
      <c r="G2379" s="428" t="s">
        <v>2829</v>
      </c>
      <c r="H2379" t="s">
        <v>8238</v>
      </c>
      <c r="I2379" s="428" t="s">
        <v>2830</v>
      </c>
      <c r="J2379" s="374">
        <v>2010</v>
      </c>
      <c r="K2379" s="373" t="s">
        <v>2828</v>
      </c>
      <c r="L2379" s="113" t="s">
        <v>8216</v>
      </c>
      <c r="M2379" s="428" t="s">
        <v>2829</v>
      </c>
      <c r="N2379" s="100" t="s">
        <v>8216</v>
      </c>
      <c r="O2379" s="428" t="s">
        <v>2830</v>
      </c>
      <c r="P2379" s="429">
        <v>0</v>
      </c>
      <c r="Q2379" s="424" t="s">
        <v>4071</v>
      </c>
      <c r="R2379" s="429">
        <v>0</v>
      </c>
      <c r="S2379" s="424" t="s">
        <v>4071</v>
      </c>
      <c r="T2379" s="424">
        <v>0</v>
      </c>
      <c r="U2379" s="426" t="s">
        <v>4071</v>
      </c>
      <c r="V2379" s="424">
        <v>0</v>
      </c>
      <c r="W2379" s="426" t="s">
        <v>4071</v>
      </c>
      <c r="X2379" s="89">
        <v>0</v>
      </c>
      <c r="Y2379" s="426" t="s">
        <v>4071</v>
      </c>
      <c r="Z2379" s="89">
        <v>0</v>
      </c>
      <c r="AA2379" t="s">
        <v>2828</v>
      </c>
      <c r="AB2379">
        <v>2774</v>
      </c>
      <c r="AC2379" t="s">
        <v>11068</v>
      </c>
      <c r="AD2379" s="100" t="str">
        <f>TEXT(N2379,"yyyy-mm-dd")</f>
        <v>-</v>
      </c>
      <c r="AE2379" t="str">
        <f t="shared" si="25"/>
        <v>insert into tagihanawal(id, evaluator, checking_period1, checking_period2, billing_period, billing_no, billing_date, iuran_tetap_idr, iuran_tetap_usd, royalti_idr, royalti_usd, pht_idr, pht_usd, company_id)values(102417,'BPK RIxxx','2006-1-1xxx','2007-12-12xxx',2010,'-xxx','-xxx',0,0,0,0,0,0,'2774xxx');</v>
      </c>
    </row>
    <row r="2380" spans="1:31" ht="16.5" x14ac:dyDescent="0.3">
      <c r="A2380" t="s">
        <v>11193</v>
      </c>
      <c r="B2380" s="427">
        <v>102418</v>
      </c>
      <c r="C2380" s="427" t="s">
        <v>2828</v>
      </c>
      <c r="D2380" s="110" t="s">
        <v>4347</v>
      </c>
      <c r="E2380" s="428" t="s">
        <v>2829</v>
      </c>
      <c r="F2380" t="s">
        <v>8223</v>
      </c>
      <c r="G2380" s="428" t="s">
        <v>2829</v>
      </c>
      <c r="H2380" t="s">
        <v>8236</v>
      </c>
      <c r="I2380" s="428" t="s">
        <v>2830</v>
      </c>
      <c r="J2380" s="114">
        <v>2015</v>
      </c>
      <c r="K2380" s="373" t="s">
        <v>2828</v>
      </c>
      <c r="L2380" s="113" t="s">
        <v>8216</v>
      </c>
      <c r="M2380" s="428" t="s">
        <v>2829</v>
      </c>
      <c r="N2380" s="100" t="s">
        <v>8216</v>
      </c>
      <c r="O2380" s="428" t="s">
        <v>2830</v>
      </c>
      <c r="P2380" s="429">
        <v>0</v>
      </c>
      <c r="Q2380" s="424" t="s">
        <v>4071</v>
      </c>
      <c r="R2380" s="429">
        <v>0</v>
      </c>
      <c r="S2380" s="424" t="s">
        <v>4071</v>
      </c>
      <c r="T2380" s="424">
        <v>0</v>
      </c>
      <c r="U2380" s="426" t="s">
        <v>4071</v>
      </c>
      <c r="V2380" s="424">
        <v>0</v>
      </c>
      <c r="W2380" s="426" t="s">
        <v>4071</v>
      </c>
      <c r="X2380" s="89">
        <v>0</v>
      </c>
      <c r="Y2380" s="426" t="s">
        <v>4071</v>
      </c>
      <c r="Z2380" s="89">
        <v>0</v>
      </c>
      <c r="AA2380" t="s">
        <v>2828</v>
      </c>
      <c r="AB2380">
        <v>330</v>
      </c>
      <c r="AC2380" t="s">
        <v>11068</v>
      </c>
      <c r="AD2380" s="100" t="str">
        <f>TEXT(N2380,"yyyy-mm-dd")</f>
        <v>-</v>
      </c>
      <c r="AE2380" t="str">
        <f t="shared" si="25"/>
        <v>insert into tagihanawal(id, evaluator, checking_period1, checking_period2, billing_period, billing_no, billing_date, iuran_tetap_idr, iuran_tetap_usd, royalti_idr, royalti_usd, pht_idr, pht_usd, company_id)values(102418,'BPK RIxxx','2013-1-1xxx','2015-12-12xxx',2015,'-xxx','-xxx',0,0,0,0,0,0,'330xxx');</v>
      </c>
    </row>
    <row r="2381" spans="1:31" ht="16.5" x14ac:dyDescent="0.3">
      <c r="A2381" t="s">
        <v>11193</v>
      </c>
      <c r="B2381" s="427">
        <v>102419</v>
      </c>
      <c r="C2381" s="427" t="s">
        <v>2828</v>
      </c>
      <c r="D2381" s="79" t="s">
        <v>4348</v>
      </c>
      <c r="E2381" s="428" t="s">
        <v>2829</v>
      </c>
      <c r="F2381" t="s">
        <v>8222</v>
      </c>
      <c r="G2381" s="428" t="s">
        <v>2829</v>
      </c>
      <c r="H2381" t="s">
        <v>8236</v>
      </c>
      <c r="I2381" s="428" t="s">
        <v>2830</v>
      </c>
      <c r="J2381" s="81">
        <v>2015</v>
      </c>
      <c r="K2381" s="373" t="s">
        <v>2828</v>
      </c>
      <c r="L2381" s="113" t="s">
        <v>8216</v>
      </c>
      <c r="M2381" s="428" t="s">
        <v>2829</v>
      </c>
      <c r="N2381" s="100" t="s">
        <v>8216</v>
      </c>
      <c r="O2381" s="428" t="s">
        <v>2830</v>
      </c>
      <c r="P2381" s="429">
        <v>0</v>
      </c>
      <c r="Q2381" s="424" t="s">
        <v>4071</v>
      </c>
      <c r="R2381" s="429">
        <v>0</v>
      </c>
      <c r="S2381" s="424" t="s">
        <v>4071</v>
      </c>
      <c r="T2381" s="424">
        <v>0</v>
      </c>
      <c r="U2381" s="426" t="s">
        <v>4071</v>
      </c>
      <c r="V2381" s="424">
        <v>0</v>
      </c>
      <c r="W2381" s="426" t="s">
        <v>4071</v>
      </c>
      <c r="X2381" s="89">
        <v>0</v>
      </c>
      <c r="Y2381" s="426" t="s">
        <v>4071</v>
      </c>
      <c r="Z2381" s="89">
        <v>0</v>
      </c>
      <c r="AA2381" t="s">
        <v>2828</v>
      </c>
      <c r="AB2381">
        <v>330</v>
      </c>
      <c r="AC2381" t="s">
        <v>11068</v>
      </c>
      <c r="AD2381" s="100" t="str">
        <f>TEXT(N2381,"yyyy-mm-dd")</f>
        <v>-</v>
      </c>
      <c r="AE2381" t="str">
        <f t="shared" si="25"/>
        <v>insert into tagihanawal(id, evaluator, checking_period1, checking_period2, billing_period, billing_no, billing_date, iuran_tetap_idr, iuran_tetap_usd, royalti_idr, royalti_usd, pht_idr, pht_usd, company_id)values(102419,'Evaluatorxxx','2015-1-1xxx','2015-12-12xxx',2015,'-xxx','-xxx',0,0,0,0,0,0,'330xxx');</v>
      </c>
    </row>
    <row r="2382" spans="1:31" ht="16.5" x14ac:dyDescent="0.3">
      <c r="A2382" t="s">
        <v>11193</v>
      </c>
      <c r="B2382" s="427">
        <v>102420</v>
      </c>
      <c r="C2382" s="427" t="s">
        <v>2828</v>
      </c>
      <c r="D2382" s="111" t="s">
        <v>4348</v>
      </c>
      <c r="E2382" s="428" t="s">
        <v>2829</v>
      </c>
      <c r="F2382" t="s">
        <v>8223</v>
      </c>
      <c r="G2382" s="428" t="s">
        <v>2829</v>
      </c>
      <c r="H2382" t="s">
        <v>8237</v>
      </c>
      <c r="I2382" s="428" t="s">
        <v>2830</v>
      </c>
      <c r="J2382" s="115">
        <v>2013</v>
      </c>
      <c r="K2382" s="373" t="s">
        <v>2828</v>
      </c>
      <c r="L2382" s="113" t="s">
        <v>8216</v>
      </c>
      <c r="M2382" s="428" t="s">
        <v>2829</v>
      </c>
      <c r="N2382" s="100" t="s">
        <v>8216</v>
      </c>
      <c r="O2382" s="428" t="s">
        <v>2830</v>
      </c>
      <c r="P2382" s="429">
        <v>0</v>
      </c>
      <c r="Q2382" s="424" t="s">
        <v>4071</v>
      </c>
      <c r="R2382" s="429">
        <v>0</v>
      </c>
      <c r="S2382" s="424" t="s">
        <v>4071</v>
      </c>
      <c r="T2382" s="424">
        <v>0</v>
      </c>
      <c r="U2382" s="426" t="s">
        <v>4071</v>
      </c>
      <c r="V2382" s="424">
        <v>0</v>
      </c>
      <c r="W2382" s="426" t="s">
        <v>4071</v>
      </c>
      <c r="X2382" s="89">
        <v>0</v>
      </c>
      <c r="Y2382" s="426" t="s">
        <v>4071</v>
      </c>
      <c r="Z2382" s="89">
        <v>0</v>
      </c>
      <c r="AA2382" t="s">
        <v>2828</v>
      </c>
      <c r="AB2382">
        <v>330</v>
      </c>
      <c r="AC2382" t="s">
        <v>11068</v>
      </c>
      <c r="AD2382" s="100" t="str">
        <f>TEXT(N2382,"yyyy-mm-dd")</f>
        <v>-</v>
      </c>
      <c r="AE2382" t="str">
        <f t="shared" si="25"/>
        <v>insert into tagihanawal(id, evaluator, checking_period1, checking_period2, billing_period, billing_no, billing_date, iuran_tetap_idr, iuran_tetap_usd, royalti_idr, royalti_usd, pht_idr, pht_usd, company_id)values(102420,'Evaluatorxxx','2013-1-1xxx','2013-12-12xxx',2013,'-xxx','-xxx',0,0,0,0,0,0,'330xxx');</v>
      </c>
    </row>
    <row r="2383" spans="1:31" ht="16.5" x14ac:dyDescent="0.3">
      <c r="A2383" t="s">
        <v>11193</v>
      </c>
      <c r="B2383" s="427">
        <v>102421</v>
      </c>
      <c r="C2383" s="427" t="s">
        <v>2828</v>
      </c>
      <c r="D2383" s="110" t="s">
        <v>4347</v>
      </c>
      <c r="E2383" s="428" t="s">
        <v>2829</v>
      </c>
      <c r="F2383" t="s">
        <v>8223</v>
      </c>
      <c r="G2383" s="428" t="s">
        <v>2829</v>
      </c>
      <c r="H2383" t="s">
        <v>8236</v>
      </c>
      <c r="I2383" s="428" t="s">
        <v>2830</v>
      </c>
      <c r="J2383" s="114">
        <v>2015</v>
      </c>
      <c r="K2383" s="373" t="s">
        <v>2828</v>
      </c>
      <c r="L2383" s="113" t="s">
        <v>8216</v>
      </c>
      <c r="M2383" s="428" t="s">
        <v>2829</v>
      </c>
      <c r="N2383" s="100" t="s">
        <v>8216</v>
      </c>
      <c r="O2383" s="428" t="s">
        <v>2830</v>
      </c>
      <c r="P2383" s="429">
        <v>0</v>
      </c>
      <c r="Q2383" s="424" t="s">
        <v>4071</v>
      </c>
      <c r="R2383" s="429">
        <v>0</v>
      </c>
      <c r="S2383" s="424" t="s">
        <v>4071</v>
      </c>
      <c r="T2383" s="424">
        <v>0</v>
      </c>
      <c r="U2383" s="426" t="s">
        <v>4071</v>
      </c>
      <c r="V2383" s="424">
        <v>0</v>
      </c>
      <c r="W2383" s="426" t="s">
        <v>4071</v>
      </c>
      <c r="X2383" s="89">
        <v>0</v>
      </c>
      <c r="Y2383" s="426" t="s">
        <v>4071</v>
      </c>
      <c r="Z2383" s="89">
        <v>0</v>
      </c>
      <c r="AA2383" t="s">
        <v>2828</v>
      </c>
      <c r="AB2383">
        <v>2775</v>
      </c>
      <c r="AC2383" t="s">
        <v>11068</v>
      </c>
      <c r="AD2383" s="100" t="str">
        <f>TEXT(N2383,"yyyy-mm-dd")</f>
        <v>-</v>
      </c>
      <c r="AE2383" t="str">
        <f t="shared" si="25"/>
        <v>insert into tagihanawal(id, evaluator, checking_period1, checking_period2, billing_period, billing_no, billing_date, iuran_tetap_idr, iuran_tetap_usd, royalti_idr, royalti_usd, pht_idr, pht_usd, company_id)values(102421,'BPK RIxxx','2013-1-1xxx','2015-12-12xxx',2015,'-xxx','-xxx',0,0,0,0,0,0,'2775xxx');</v>
      </c>
    </row>
    <row r="2384" spans="1:31" ht="16.5" x14ac:dyDescent="0.3">
      <c r="A2384" t="s">
        <v>11193</v>
      </c>
      <c r="B2384" s="427">
        <v>102422</v>
      </c>
      <c r="C2384" s="427" t="s">
        <v>2828</v>
      </c>
      <c r="D2384" s="111" t="s">
        <v>4348</v>
      </c>
      <c r="E2384" s="428" t="s">
        <v>2829</v>
      </c>
      <c r="F2384" t="s">
        <v>8223</v>
      </c>
      <c r="G2384" s="428" t="s">
        <v>2829</v>
      </c>
      <c r="H2384" t="s">
        <v>8237</v>
      </c>
      <c r="I2384" s="428" t="s">
        <v>2830</v>
      </c>
      <c r="J2384" s="115">
        <v>2013</v>
      </c>
      <c r="K2384" s="373" t="s">
        <v>2828</v>
      </c>
      <c r="L2384" s="113" t="s">
        <v>8216</v>
      </c>
      <c r="M2384" s="428" t="s">
        <v>2829</v>
      </c>
      <c r="N2384" s="100" t="s">
        <v>8216</v>
      </c>
      <c r="O2384" s="428" t="s">
        <v>2830</v>
      </c>
      <c r="P2384" s="429">
        <v>0</v>
      </c>
      <c r="Q2384" s="424" t="s">
        <v>4071</v>
      </c>
      <c r="R2384" s="429">
        <v>0</v>
      </c>
      <c r="S2384" s="424" t="s">
        <v>4071</v>
      </c>
      <c r="T2384" s="424">
        <v>0</v>
      </c>
      <c r="U2384" s="426" t="s">
        <v>4071</v>
      </c>
      <c r="V2384" s="424">
        <v>0</v>
      </c>
      <c r="W2384" s="426" t="s">
        <v>4071</v>
      </c>
      <c r="X2384" s="89">
        <v>0</v>
      </c>
      <c r="Y2384" s="426" t="s">
        <v>4071</v>
      </c>
      <c r="Z2384" s="89">
        <v>0</v>
      </c>
      <c r="AA2384" t="s">
        <v>2828</v>
      </c>
      <c r="AB2384">
        <v>547</v>
      </c>
      <c r="AC2384" t="s">
        <v>11068</v>
      </c>
      <c r="AD2384" s="100" t="str">
        <f>TEXT(N2384,"yyyy-mm-dd")</f>
        <v>-</v>
      </c>
      <c r="AE2384" t="str">
        <f t="shared" si="25"/>
        <v>insert into tagihanawal(id, evaluator, checking_period1, checking_period2, billing_period, billing_no, billing_date, iuran_tetap_idr, iuran_tetap_usd, royalti_idr, royalti_usd, pht_idr, pht_usd, company_id)values(102422,'Evaluatorxxx','2013-1-1xxx','2013-12-12xxx',2013,'-xxx','-xxx',0,0,0,0,0,0,'547xxx');</v>
      </c>
    </row>
    <row r="2385" spans="1:31" ht="16.5" x14ac:dyDescent="0.3">
      <c r="A2385" t="s">
        <v>11193</v>
      </c>
      <c r="B2385" s="427">
        <v>102423</v>
      </c>
      <c r="C2385" s="427" t="s">
        <v>2828</v>
      </c>
      <c r="D2385" s="79" t="s">
        <v>4348</v>
      </c>
      <c r="E2385" s="428" t="s">
        <v>2829</v>
      </c>
      <c r="F2385" t="s">
        <v>8222</v>
      </c>
      <c r="G2385" s="428" t="s">
        <v>2829</v>
      </c>
      <c r="H2385" t="s">
        <v>8236</v>
      </c>
      <c r="I2385" s="428" t="s">
        <v>2830</v>
      </c>
      <c r="J2385" s="81">
        <v>2015</v>
      </c>
      <c r="K2385" s="373" t="s">
        <v>2828</v>
      </c>
      <c r="L2385" s="113" t="s">
        <v>8216</v>
      </c>
      <c r="M2385" s="428" t="s">
        <v>2829</v>
      </c>
      <c r="N2385" s="100" t="s">
        <v>8216</v>
      </c>
      <c r="O2385" s="428" t="s">
        <v>2830</v>
      </c>
      <c r="P2385" s="429">
        <v>0</v>
      </c>
      <c r="Q2385" s="424" t="s">
        <v>4071</v>
      </c>
      <c r="R2385" s="429">
        <v>0</v>
      </c>
      <c r="S2385" s="424" t="s">
        <v>4071</v>
      </c>
      <c r="T2385" s="424">
        <v>0</v>
      </c>
      <c r="U2385" s="426" t="s">
        <v>4071</v>
      </c>
      <c r="V2385" s="424">
        <v>0</v>
      </c>
      <c r="W2385" s="426" t="s">
        <v>4071</v>
      </c>
      <c r="X2385" s="89">
        <v>0</v>
      </c>
      <c r="Y2385" s="426" t="s">
        <v>4071</v>
      </c>
      <c r="Z2385" s="89">
        <v>0</v>
      </c>
      <c r="AA2385" t="s">
        <v>2828</v>
      </c>
      <c r="AB2385">
        <v>2776</v>
      </c>
      <c r="AC2385" t="s">
        <v>11068</v>
      </c>
      <c r="AD2385" s="100" t="str">
        <f>TEXT(N2385,"yyyy-mm-dd")</f>
        <v>-</v>
      </c>
      <c r="AE2385" t="str">
        <f t="shared" si="25"/>
        <v>insert into tagihanawal(id, evaluator, checking_period1, checking_period2, billing_period, billing_no, billing_date, iuran_tetap_idr, iuran_tetap_usd, royalti_idr, royalti_usd, pht_idr, pht_usd, company_id)values(102423,'Evaluatorxxx','2015-1-1xxx','2015-12-12xxx',2015,'-xxx','-xxx',0,0,0,0,0,0,'2776xxx');</v>
      </c>
    </row>
    <row r="2386" spans="1:31" ht="16.5" x14ac:dyDescent="0.3">
      <c r="A2386" t="s">
        <v>11193</v>
      </c>
      <c r="B2386" s="427">
        <v>102424</v>
      </c>
      <c r="C2386" s="427" t="s">
        <v>2828</v>
      </c>
      <c r="D2386" s="79" t="s">
        <v>4348</v>
      </c>
      <c r="E2386" s="428" t="s">
        <v>2829</v>
      </c>
      <c r="F2386" t="s">
        <v>8222</v>
      </c>
      <c r="G2386" s="428" t="s">
        <v>2829</v>
      </c>
      <c r="H2386" t="s">
        <v>8236</v>
      </c>
      <c r="I2386" s="428" t="s">
        <v>2830</v>
      </c>
      <c r="J2386" s="81">
        <v>2015</v>
      </c>
      <c r="K2386" s="373" t="s">
        <v>2828</v>
      </c>
      <c r="L2386" s="113" t="s">
        <v>8216</v>
      </c>
      <c r="M2386" s="428" t="s">
        <v>2829</v>
      </c>
      <c r="N2386" s="100" t="s">
        <v>8216</v>
      </c>
      <c r="O2386" s="428" t="s">
        <v>2830</v>
      </c>
      <c r="P2386" s="429">
        <v>0</v>
      </c>
      <c r="Q2386" s="424" t="s">
        <v>4071</v>
      </c>
      <c r="R2386" s="429">
        <v>0</v>
      </c>
      <c r="S2386" s="424" t="s">
        <v>4071</v>
      </c>
      <c r="T2386" s="424">
        <v>0</v>
      </c>
      <c r="U2386" s="426" t="s">
        <v>4071</v>
      </c>
      <c r="V2386" s="424">
        <v>0</v>
      </c>
      <c r="W2386" s="426" t="s">
        <v>4071</v>
      </c>
      <c r="X2386" s="89">
        <v>0</v>
      </c>
      <c r="Y2386" s="426" t="s">
        <v>4071</v>
      </c>
      <c r="Z2386" s="89">
        <v>0</v>
      </c>
      <c r="AA2386" t="s">
        <v>2828</v>
      </c>
      <c r="AB2386">
        <v>61</v>
      </c>
      <c r="AC2386" t="s">
        <v>11068</v>
      </c>
      <c r="AD2386" s="100" t="str">
        <f>TEXT(N2386,"yyyy-mm-dd")</f>
        <v>-</v>
      </c>
      <c r="AE2386" t="str">
        <f t="shared" si="25"/>
        <v>insert into tagihanawal(id, evaluator, checking_period1, checking_period2, billing_period, billing_no, billing_date, iuran_tetap_idr, iuran_tetap_usd, royalti_idr, royalti_usd, pht_idr, pht_usd, company_id)values(102424,'Evaluatorxxx','2015-1-1xxx','2015-12-12xxx',2015,'-xxx','-xxx',0,0,0,0,0,0,'61xxx');</v>
      </c>
    </row>
    <row r="2387" spans="1:31" ht="16.5" x14ac:dyDescent="0.3">
      <c r="A2387" t="s">
        <v>11193</v>
      </c>
      <c r="B2387" s="427">
        <v>102425</v>
      </c>
      <c r="C2387" s="427" t="s">
        <v>2828</v>
      </c>
      <c r="D2387" s="109" t="s">
        <v>4347</v>
      </c>
      <c r="E2387" s="428" t="s">
        <v>2829</v>
      </c>
      <c r="F2387" t="s">
        <v>8224</v>
      </c>
      <c r="G2387" s="428" t="s">
        <v>2829</v>
      </c>
      <c r="H2387" t="s">
        <v>8238</v>
      </c>
      <c r="I2387" s="428" t="s">
        <v>2830</v>
      </c>
      <c r="J2387" s="374">
        <v>2010</v>
      </c>
      <c r="K2387" s="373" t="s">
        <v>2828</v>
      </c>
      <c r="L2387" s="113" t="s">
        <v>8216</v>
      </c>
      <c r="M2387" s="428" t="s">
        <v>2829</v>
      </c>
      <c r="N2387" s="100" t="s">
        <v>8216</v>
      </c>
      <c r="O2387" s="428" t="s">
        <v>2830</v>
      </c>
      <c r="P2387" s="429">
        <v>0</v>
      </c>
      <c r="Q2387" s="424" t="s">
        <v>4071</v>
      </c>
      <c r="R2387" s="429">
        <v>0</v>
      </c>
      <c r="S2387" s="424" t="s">
        <v>4071</v>
      </c>
      <c r="T2387" s="424">
        <v>0</v>
      </c>
      <c r="U2387" s="426" t="s">
        <v>4071</v>
      </c>
      <c r="V2387" s="424">
        <v>0</v>
      </c>
      <c r="W2387" s="426" t="s">
        <v>4071</v>
      </c>
      <c r="X2387" s="89">
        <v>0</v>
      </c>
      <c r="Y2387" s="426" t="s">
        <v>4071</v>
      </c>
      <c r="Z2387" s="89">
        <v>0</v>
      </c>
      <c r="AA2387" t="s">
        <v>2828</v>
      </c>
      <c r="AB2387">
        <v>2777</v>
      </c>
      <c r="AC2387" t="s">
        <v>11068</v>
      </c>
      <c r="AD2387" s="100" t="str">
        <f>TEXT(N2387,"yyyy-mm-dd")</f>
        <v>-</v>
      </c>
      <c r="AE2387" t="str">
        <f t="shared" si="25"/>
        <v>insert into tagihanawal(id, evaluator, checking_period1, checking_period2, billing_period, billing_no, billing_date, iuran_tetap_idr, iuran_tetap_usd, royalti_idr, royalti_usd, pht_idr, pht_usd, company_id)values(102425,'BPK RIxxx','2006-1-1xxx','2007-12-12xxx',2010,'-xxx','-xxx',0,0,0,0,0,0,'2777xxx');</v>
      </c>
    </row>
    <row r="2388" spans="1:31" ht="16.5" x14ac:dyDescent="0.3">
      <c r="A2388" t="s">
        <v>11193</v>
      </c>
      <c r="B2388" s="427">
        <v>102426</v>
      </c>
      <c r="C2388" s="427" t="s">
        <v>2828</v>
      </c>
      <c r="D2388" s="110" t="s">
        <v>4347</v>
      </c>
      <c r="E2388" s="428" t="s">
        <v>2829</v>
      </c>
      <c r="F2388" t="s">
        <v>8223</v>
      </c>
      <c r="G2388" s="428" t="s">
        <v>2829</v>
      </c>
      <c r="H2388" t="s">
        <v>8236</v>
      </c>
      <c r="I2388" s="428" t="s">
        <v>2830</v>
      </c>
      <c r="J2388" s="114">
        <v>2015</v>
      </c>
      <c r="K2388" s="373" t="s">
        <v>2828</v>
      </c>
      <c r="L2388" s="113" t="s">
        <v>8216</v>
      </c>
      <c r="M2388" s="428" t="s">
        <v>2829</v>
      </c>
      <c r="N2388" s="100" t="s">
        <v>8216</v>
      </c>
      <c r="O2388" s="428" t="s">
        <v>2830</v>
      </c>
      <c r="P2388" s="429">
        <v>0</v>
      </c>
      <c r="Q2388" s="424" t="s">
        <v>4071</v>
      </c>
      <c r="R2388" s="429">
        <v>0</v>
      </c>
      <c r="S2388" s="424" t="s">
        <v>4071</v>
      </c>
      <c r="T2388" s="424">
        <v>0</v>
      </c>
      <c r="U2388" s="426" t="s">
        <v>4071</v>
      </c>
      <c r="V2388" s="424">
        <v>0</v>
      </c>
      <c r="W2388" s="426" t="s">
        <v>4071</v>
      </c>
      <c r="X2388" s="89">
        <v>0</v>
      </c>
      <c r="Y2388" s="426" t="s">
        <v>4071</v>
      </c>
      <c r="Z2388" s="89">
        <v>0</v>
      </c>
      <c r="AA2388" t="s">
        <v>2828</v>
      </c>
      <c r="AB2388">
        <v>2778</v>
      </c>
      <c r="AC2388" t="s">
        <v>11068</v>
      </c>
      <c r="AD2388" s="100" t="str">
        <f>TEXT(N2388,"yyyy-mm-dd")</f>
        <v>-</v>
      </c>
      <c r="AE2388" t="str">
        <f t="shared" si="25"/>
        <v>insert into tagihanawal(id, evaluator, checking_period1, checking_period2, billing_period, billing_no, billing_date, iuran_tetap_idr, iuran_tetap_usd, royalti_idr, royalti_usd, pht_idr, pht_usd, company_id)values(102426,'BPK RIxxx','2013-1-1xxx','2015-12-12xxx',2015,'-xxx','-xxx',0,0,0,0,0,0,'2778xxx');</v>
      </c>
    </row>
    <row r="2389" spans="1:31" ht="16.5" x14ac:dyDescent="0.3">
      <c r="A2389" t="s">
        <v>11193</v>
      </c>
      <c r="B2389" s="427">
        <v>102427</v>
      </c>
      <c r="C2389" s="427" t="s">
        <v>2828</v>
      </c>
      <c r="D2389" s="109" t="s">
        <v>4347</v>
      </c>
      <c r="E2389" s="428" t="s">
        <v>2829</v>
      </c>
      <c r="F2389" t="s">
        <v>8224</v>
      </c>
      <c r="G2389" s="428" t="s">
        <v>2829</v>
      </c>
      <c r="H2389" t="s">
        <v>8238</v>
      </c>
      <c r="I2389" s="428" t="s">
        <v>2830</v>
      </c>
      <c r="J2389" s="374">
        <v>2010</v>
      </c>
      <c r="K2389" s="373" t="s">
        <v>2828</v>
      </c>
      <c r="L2389" s="113" t="s">
        <v>8216</v>
      </c>
      <c r="M2389" s="428" t="s">
        <v>2829</v>
      </c>
      <c r="N2389" s="100" t="s">
        <v>8216</v>
      </c>
      <c r="O2389" s="428" t="s">
        <v>2830</v>
      </c>
      <c r="P2389" s="429">
        <v>0</v>
      </c>
      <c r="Q2389" s="424" t="s">
        <v>4071</v>
      </c>
      <c r="R2389" s="429">
        <v>0</v>
      </c>
      <c r="S2389" s="424" t="s">
        <v>4071</v>
      </c>
      <c r="T2389" s="424">
        <v>0</v>
      </c>
      <c r="U2389" s="426" t="s">
        <v>4071</v>
      </c>
      <c r="V2389" s="424">
        <v>0</v>
      </c>
      <c r="W2389" s="426" t="s">
        <v>4071</v>
      </c>
      <c r="X2389" s="89">
        <v>0</v>
      </c>
      <c r="Y2389" s="426" t="s">
        <v>4071</v>
      </c>
      <c r="Z2389" s="89">
        <v>0</v>
      </c>
      <c r="AA2389" t="s">
        <v>2828</v>
      </c>
      <c r="AB2389">
        <v>767</v>
      </c>
      <c r="AC2389" t="s">
        <v>11068</v>
      </c>
      <c r="AD2389" s="100" t="str">
        <f>TEXT(N2389,"yyyy-mm-dd")</f>
        <v>-</v>
      </c>
      <c r="AE2389" t="str">
        <f t="shared" si="25"/>
        <v>insert into tagihanawal(id, evaluator, checking_period1, checking_period2, billing_period, billing_no, billing_date, iuran_tetap_idr, iuran_tetap_usd, royalti_idr, royalti_usd, pht_idr, pht_usd, company_id)values(102427,'BPK RIxxx','2006-1-1xxx','2007-12-12xxx',2010,'-xxx','-xxx',0,0,0,0,0,0,'767xxx');</v>
      </c>
    </row>
    <row r="2390" spans="1:31" ht="16.5" x14ac:dyDescent="0.3">
      <c r="A2390" t="s">
        <v>11193</v>
      </c>
      <c r="B2390" s="427">
        <v>102428</v>
      </c>
      <c r="C2390" s="427" t="s">
        <v>2828</v>
      </c>
      <c r="D2390" s="109" t="s">
        <v>4347</v>
      </c>
      <c r="E2390" s="428" t="s">
        <v>2829</v>
      </c>
      <c r="F2390" t="s">
        <v>8224</v>
      </c>
      <c r="G2390" s="428" t="s">
        <v>2829</v>
      </c>
      <c r="H2390" t="s">
        <v>8238</v>
      </c>
      <c r="I2390" s="428" t="s">
        <v>2830</v>
      </c>
      <c r="J2390" s="374">
        <v>2010</v>
      </c>
      <c r="K2390" s="373" t="s">
        <v>2828</v>
      </c>
      <c r="L2390" s="113" t="s">
        <v>8216</v>
      </c>
      <c r="M2390" s="428" t="s">
        <v>2829</v>
      </c>
      <c r="N2390" s="100" t="s">
        <v>8216</v>
      </c>
      <c r="O2390" s="428" t="s">
        <v>2830</v>
      </c>
      <c r="P2390" s="429">
        <v>0</v>
      </c>
      <c r="Q2390" s="424" t="s">
        <v>4071</v>
      </c>
      <c r="R2390" s="429">
        <v>0</v>
      </c>
      <c r="S2390" s="424" t="s">
        <v>4071</v>
      </c>
      <c r="T2390" s="424">
        <v>0</v>
      </c>
      <c r="U2390" s="426" t="s">
        <v>4071</v>
      </c>
      <c r="V2390" s="424">
        <v>0</v>
      </c>
      <c r="W2390" s="426" t="s">
        <v>4071</v>
      </c>
      <c r="X2390" s="89">
        <v>0</v>
      </c>
      <c r="Y2390" s="426" t="s">
        <v>4071</v>
      </c>
      <c r="Z2390" s="89">
        <v>0</v>
      </c>
      <c r="AA2390" t="s">
        <v>2828</v>
      </c>
      <c r="AB2390">
        <v>2779</v>
      </c>
      <c r="AC2390" t="s">
        <v>11068</v>
      </c>
      <c r="AD2390" s="100" t="str">
        <f>TEXT(N2390,"yyyy-mm-dd")</f>
        <v>-</v>
      </c>
      <c r="AE2390" t="str">
        <f t="shared" si="25"/>
        <v>insert into tagihanawal(id, evaluator, checking_period1, checking_period2, billing_period, billing_no, billing_date, iuran_tetap_idr, iuran_tetap_usd, royalti_idr, royalti_usd, pht_idr, pht_usd, company_id)values(102428,'BPK RIxxx','2006-1-1xxx','2007-12-12xxx',2010,'-xxx','-xxx',0,0,0,0,0,0,'2779xxx');</v>
      </c>
    </row>
    <row r="2391" spans="1:31" ht="16.5" x14ac:dyDescent="0.3">
      <c r="A2391" t="s">
        <v>11193</v>
      </c>
      <c r="B2391" s="427">
        <v>102429</v>
      </c>
      <c r="C2391" s="427" t="s">
        <v>2828</v>
      </c>
      <c r="D2391" s="110" t="s">
        <v>4347</v>
      </c>
      <c r="E2391" s="428" t="s">
        <v>2829</v>
      </c>
      <c r="F2391" t="s">
        <v>8223</v>
      </c>
      <c r="G2391" s="428" t="s">
        <v>2829</v>
      </c>
      <c r="H2391" t="s">
        <v>8236</v>
      </c>
      <c r="I2391" s="428" t="s">
        <v>2830</v>
      </c>
      <c r="J2391" s="114">
        <v>2015</v>
      </c>
      <c r="K2391" s="373" t="s">
        <v>2828</v>
      </c>
      <c r="L2391" s="113" t="s">
        <v>8216</v>
      </c>
      <c r="M2391" s="428" t="s">
        <v>2829</v>
      </c>
      <c r="N2391" s="100" t="s">
        <v>8216</v>
      </c>
      <c r="O2391" s="428" t="s">
        <v>2830</v>
      </c>
      <c r="P2391" s="429">
        <v>0</v>
      </c>
      <c r="Q2391" s="424" t="s">
        <v>4071</v>
      </c>
      <c r="R2391" s="429">
        <v>0</v>
      </c>
      <c r="S2391" s="424" t="s">
        <v>4071</v>
      </c>
      <c r="T2391" s="424">
        <v>0</v>
      </c>
      <c r="U2391" s="426" t="s">
        <v>4071</v>
      </c>
      <c r="V2391" s="424">
        <v>0</v>
      </c>
      <c r="W2391" s="426" t="s">
        <v>4071</v>
      </c>
      <c r="X2391" s="89">
        <v>0</v>
      </c>
      <c r="Y2391" s="426" t="s">
        <v>4071</v>
      </c>
      <c r="Z2391" s="89">
        <v>0</v>
      </c>
      <c r="AA2391" t="s">
        <v>2828</v>
      </c>
      <c r="AB2391">
        <v>2780</v>
      </c>
      <c r="AC2391" t="s">
        <v>11068</v>
      </c>
      <c r="AD2391" s="100" t="str">
        <f>TEXT(N2391,"yyyy-mm-dd")</f>
        <v>-</v>
      </c>
      <c r="AE2391" t="str">
        <f t="shared" si="25"/>
        <v>insert into tagihanawal(id, evaluator, checking_period1, checking_period2, billing_period, billing_no, billing_date, iuran_tetap_idr, iuran_tetap_usd, royalti_idr, royalti_usd, pht_idr, pht_usd, company_id)values(102429,'BPK RIxxx','2013-1-1xxx','2015-12-12xxx',2015,'-xxx','-xxx',0,0,0,0,0,0,'2780xxx');</v>
      </c>
    </row>
    <row r="2392" spans="1:31" ht="16.5" x14ac:dyDescent="0.3">
      <c r="A2392" t="s">
        <v>11193</v>
      </c>
      <c r="B2392" s="427">
        <v>102430</v>
      </c>
      <c r="C2392" s="427" t="s">
        <v>2828</v>
      </c>
      <c r="D2392" s="110" t="s">
        <v>4347</v>
      </c>
      <c r="E2392" s="428" t="s">
        <v>2829</v>
      </c>
      <c r="F2392" t="s">
        <v>8230</v>
      </c>
      <c r="G2392" s="428" t="s">
        <v>2829</v>
      </c>
      <c r="H2392" t="s">
        <v>8241</v>
      </c>
      <c r="I2392" s="428" t="s">
        <v>2830</v>
      </c>
      <c r="J2392" s="114">
        <v>2014</v>
      </c>
      <c r="K2392" s="373" t="s">
        <v>2828</v>
      </c>
      <c r="L2392" s="113" t="s">
        <v>8216</v>
      </c>
      <c r="M2392" s="428" t="s">
        <v>2829</v>
      </c>
      <c r="N2392" s="100" t="s">
        <v>8216</v>
      </c>
      <c r="O2392" s="428" t="s">
        <v>2830</v>
      </c>
      <c r="P2392" s="429">
        <v>0</v>
      </c>
      <c r="Q2392" s="424" t="s">
        <v>4071</v>
      </c>
      <c r="R2392" s="429">
        <v>0</v>
      </c>
      <c r="S2392" s="424" t="s">
        <v>4071</v>
      </c>
      <c r="T2392" s="424">
        <v>0</v>
      </c>
      <c r="U2392" s="426" t="s">
        <v>4071</v>
      </c>
      <c r="V2392" s="424">
        <v>0</v>
      </c>
      <c r="W2392" s="426" t="s">
        <v>4071</v>
      </c>
      <c r="X2392" s="89">
        <v>0</v>
      </c>
      <c r="Y2392" s="426" t="s">
        <v>4071</v>
      </c>
      <c r="Z2392" s="89">
        <v>0</v>
      </c>
      <c r="AA2392" t="s">
        <v>2828</v>
      </c>
      <c r="AB2392">
        <v>2781</v>
      </c>
      <c r="AC2392" t="s">
        <v>11068</v>
      </c>
      <c r="AD2392" s="100" t="str">
        <f>TEXT(N2392,"yyyy-mm-dd")</f>
        <v>-</v>
      </c>
      <c r="AE2392" t="str">
        <f t="shared" si="25"/>
        <v>insert into tagihanawal(id, evaluator, checking_period1, checking_period2, billing_period, billing_no, billing_date, iuran_tetap_idr, iuran_tetap_usd, royalti_idr, royalti_usd, pht_idr, pht_usd, company_id)values(102430,'BPK RIxxx','2011-1-1xxx','2012-12-12xxx',2014,'-xxx','-xxx',0,0,0,0,0,0,'2781xxx');</v>
      </c>
    </row>
    <row r="2393" spans="1:31" ht="16.5" x14ac:dyDescent="0.3">
      <c r="A2393" t="s">
        <v>11193</v>
      </c>
      <c r="B2393" s="427">
        <v>102431</v>
      </c>
      <c r="C2393" s="427" t="s">
        <v>2828</v>
      </c>
      <c r="D2393" s="110" t="s">
        <v>4347</v>
      </c>
      <c r="E2393" s="428" t="s">
        <v>2829</v>
      </c>
      <c r="F2393" t="s">
        <v>8223</v>
      </c>
      <c r="G2393" s="428" t="s">
        <v>2829</v>
      </c>
      <c r="H2393" t="s">
        <v>8236</v>
      </c>
      <c r="I2393" s="428" t="s">
        <v>2830</v>
      </c>
      <c r="J2393" s="114">
        <v>2015</v>
      </c>
      <c r="K2393" s="373" t="s">
        <v>2828</v>
      </c>
      <c r="L2393" s="113" t="s">
        <v>8216</v>
      </c>
      <c r="M2393" s="428" t="s">
        <v>2829</v>
      </c>
      <c r="N2393" s="100" t="s">
        <v>8216</v>
      </c>
      <c r="O2393" s="428" t="s">
        <v>2830</v>
      </c>
      <c r="P2393" s="429">
        <v>0</v>
      </c>
      <c r="Q2393" s="424" t="s">
        <v>4071</v>
      </c>
      <c r="R2393" s="429">
        <v>0</v>
      </c>
      <c r="S2393" s="424" t="s">
        <v>4071</v>
      </c>
      <c r="T2393" s="424">
        <v>0</v>
      </c>
      <c r="U2393" s="426" t="s">
        <v>4071</v>
      </c>
      <c r="V2393" s="424">
        <v>0</v>
      </c>
      <c r="W2393" s="426" t="s">
        <v>4071</v>
      </c>
      <c r="X2393" s="89">
        <v>0</v>
      </c>
      <c r="Y2393" s="426" t="s">
        <v>4071</v>
      </c>
      <c r="Z2393" s="89">
        <v>0</v>
      </c>
      <c r="AA2393" t="s">
        <v>2828</v>
      </c>
      <c r="AB2393">
        <v>2782</v>
      </c>
      <c r="AC2393" t="s">
        <v>11068</v>
      </c>
      <c r="AD2393" s="100" t="str">
        <f>TEXT(N2393,"yyyy-mm-dd")</f>
        <v>-</v>
      </c>
      <c r="AE2393" t="str">
        <f t="shared" si="25"/>
        <v>insert into tagihanawal(id, evaluator, checking_period1, checking_period2, billing_period, billing_no, billing_date, iuran_tetap_idr, iuran_tetap_usd, royalti_idr, royalti_usd, pht_idr, pht_usd, company_id)values(102431,'BPK RIxxx','2013-1-1xxx','2015-12-12xxx',2015,'-xxx','-xxx',0,0,0,0,0,0,'2782xxx');</v>
      </c>
    </row>
    <row r="2394" spans="1:31" ht="16.5" x14ac:dyDescent="0.3">
      <c r="A2394" t="s">
        <v>11193</v>
      </c>
      <c r="B2394" s="427">
        <v>102432</v>
      </c>
      <c r="C2394" s="427" t="s">
        <v>2828</v>
      </c>
      <c r="D2394" s="110" t="s">
        <v>4347</v>
      </c>
      <c r="E2394" s="428" t="s">
        <v>2829</v>
      </c>
      <c r="F2394" t="s">
        <v>8223</v>
      </c>
      <c r="G2394" s="428" t="s">
        <v>2829</v>
      </c>
      <c r="H2394" t="s">
        <v>8236</v>
      </c>
      <c r="I2394" s="428" t="s">
        <v>2830</v>
      </c>
      <c r="J2394" s="114">
        <v>2015</v>
      </c>
      <c r="K2394" s="373" t="s">
        <v>2828</v>
      </c>
      <c r="L2394" s="113" t="s">
        <v>8216</v>
      </c>
      <c r="M2394" s="428" t="s">
        <v>2829</v>
      </c>
      <c r="N2394" s="100" t="s">
        <v>8216</v>
      </c>
      <c r="O2394" s="428" t="s">
        <v>2830</v>
      </c>
      <c r="P2394" s="429">
        <v>0</v>
      </c>
      <c r="Q2394" s="424" t="s">
        <v>4071</v>
      </c>
      <c r="R2394" s="429">
        <v>0</v>
      </c>
      <c r="S2394" s="424" t="s">
        <v>4071</v>
      </c>
      <c r="T2394" s="424">
        <v>0</v>
      </c>
      <c r="U2394" s="426" t="s">
        <v>4071</v>
      </c>
      <c r="V2394" s="424">
        <v>0</v>
      </c>
      <c r="W2394" s="426" t="s">
        <v>4071</v>
      </c>
      <c r="X2394" s="89">
        <v>0</v>
      </c>
      <c r="Y2394" s="426" t="s">
        <v>4071</v>
      </c>
      <c r="Z2394" s="89">
        <v>0</v>
      </c>
      <c r="AA2394" t="s">
        <v>2828</v>
      </c>
      <c r="AB2394">
        <v>2785</v>
      </c>
      <c r="AC2394" t="s">
        <v>11068</v>
      </c>
      <c r="AD2394" s="100" t="str">
        <f>TEXT(N2394,"yyyy-mm-dd")</f>
        <v>-</v>
      </c>
      <c r="AE2394" t="str">
        <f t="shared" si="25"/>
        <v>insert into tagihanawal(id, evaluator, checking_period1, checking_period2, billing_period, billing_no, billing_date, iuran_tetap_idr, iuran_tetap_usd, royalti_idr, royalti_usd, pht_idr, pht_usd, company_id)values(102432,'BPK RIxxx','2013-1-1xxx','2015-12-12xxx',2015,'-xxx','-xxx',0,0,0,0,0,0,'2785xxx');</v>
      </c>
    </row>
    <row r="2395" spans="1:31" ht="16.5" x14ac:dyDescent="0.3">
      <c r="A2395" t="s">
        <v>11193</v>
      </c>
      <c r="B2395" s="427">
        <v>102433</v>
      </c>
      <c r="C2395" s="427" t="s">
        <v>2828</v>
      </c>
      <c r="D2395" s="110" t="s">
        <v>4347</v>
      </c>
      <c r="E2395" s="428" t="s">
        <v>2829</v>
      </c>
      <c r="F2395" t="s">
        <v>8223</v>
      </c>
      <c r="G2395" s="428" t="s">
        <v>2829</v>
      </c>
      <c r="H2395" t="s">
        <v>8236</v>
      </c>
      <c r="I2395" s="428" t="s">
        <v>2830</v>
      </c>
      <c r="J2395" s="114">
        <v>2015</v>
      </c>
      <c r="K2395" s="373" t="s">
        <v>2828</v>
      </c>
      <c r="L2395" s="113" t="s">
        <v>8216</v>
      </c>
      <c r="M2395" s="428" t="s">
        <v>2829</v>
      </c>
      <c r="N2395" s="100" t="s">
        <v>8216</v>
      </c>
      <c r="O2395" s="428" t="s">
        <v>2830</v>
      </c>
      <c r="P2395" s="429">
        <v>0</v>
      </c>
      <c r="Q2395" s="424" t="s">
        <v>4071</v>
      </c>
      <c r="R2395" s="429">
        <v>0</v>
      </c>
      <c r="S2395" s="424" t="s">
        <v>4071</v>
      </c>
      <c r="T2395" s="424">
        <v>0</v>
      </c>
      <c r="U2395" s="426" t="s">
        <v>4071</v>
      </c>
      <c r="V2395" s="424">
        <v>0</v>
      </c>
      <c r="W2395" s="426" t="s">
        <v>4071</v>
      </c>
      <c r="X2395" s="89">
        <v>0</v>
      </c>
      <c r="Y2395" s="426" t="s">
        <v>4071</v>
      </c>
      <c r="Z2395" s="89">
        <v>0</v>
      </c>
      <c r="AA2395" t="s">
        <v>2828</v>
      </c>
      <c r="AB2395">
        <v>2786</v>
      </c>
      <c r="AC2395" t="s">
        <v>11068</v>
      </c>
      <c r="AD2395" s="100" t="str">
        <f>TEXT(N2395,"yyyy-mm-dd")</f>
        <v>-</v>
      </c>
      <c r="AE2395" t="str">
        <f t="shared" si="25"/>
        <v>insert into tagihanawal(id, evaluator, checking_period1, checking_period2, billing_period, billing_no, billing_date, iuran_tetap_idr, iuran_tetap_usd, royalti_idr, royalti_usd, pht_idr, pht_usd, company_id)values(102433,'BPK RIxxx','2013-1-1xxx','2015-12-12xxx',2015,'-xxx','-xxx',0,0,0,0,0,0,'2786xxx');</v>
      </c>
    </row>
    <row r="2396" spans="1:31" ht="16.5" x14ac:dyDescent="0.3">
      <c r="A2396" t="s">
        <v>11193</v>
      </c>
      <c r="B2396" s="427">
        <v>102434</v>
      </c>
      <c r="C2396" s="427" t="s">
        <v>2828</v>
      </c>
      <c r="D2396" s="110" t="s">
        <v>4347</v>
      </c>
      <c r="E2396" s="428" t="s">
        <v>2829</v>
      </c>
      <c r="F2396" t="s">
        <v>8223</v>
      </c>
      <c r="G2396" s="428" t="s">
        <v>2829</v>
      </c>
      <c r="H2396" t="s">
        <v>8236</v>
      </c>
      <c r="I2396" s="428" t="s">
        <v>2830</v>
      </c>
      <c r="J2396" s="114">
        <v>2015</v>
      </c>
      <c r="K2396" s="373" t="s">
        <v>2828</v>
      </c>
      <c r="L2396" s="113" t="s">
        <v>8216</v>
      </c>
      <c r="M2396" s="428" t="s">
        <v>2829</v>
      </c>
      <c r="N2396" s="100" t="s">
        <v>8216</v>
      </c>
      <c r="O2396" s="428" t="s">
        <v>2830</v>
      </c>
      <c r="P2396" s="429">
        <v>0</v>
      </c>
      <c r="Q2396" s="424" t="s">
        <v>4071</v>
      </c>
      <c r="R2396" s="429">
        <v>0</v>
      </c>
      <c r="S2396" s="424" t="s">
        <v>4071</v>
      </c>
      <c r="T2396" s="424">
        <v>0</v>
      </c>
      <c r="U2396" s="426" t="s">
        <v>4071</v>
      </c>
      <c r="V2396" s="424">
        <v>0</v>
      </c>
      <c r="W2396" s="426" t="s">
        <v>4071</v>
      </c>
      <c r="X2396" s="89">
        <v>0</v>
      </c>
      <c r="Y2396" s="426" t="s">
        <v>4071</v>
      </c>
      <c r="Z2396" s="89">
        <v>0</v>
      </c>
      <c r="AA2396" t="s">
        <v>2828</v>
      </c>
      <c r="AB2396">
        <v>2787</v>
      </c>
      <c r="AC2396" t="s">
        <v>11068</v>
      </c>
      <c r="AD2396" s="100" t="str">
        <f>TEXT(N2396,"yyyy-mm-dd")</f>
        <v>-</v>
      </c>
      <c r="AE2396" t="str">
        <f t="shared" si="25"/>
        <v>insert into tagihanawal(id, evaluator, checking_period1, checking_period2, billing_period, billing_no, billing_date, iuran_tetap_idr, iuran_tetap_usd, royalti_idr, royalti_usd, pht_idr, pht_usd, company_id)values(102434,'BPK RIxxx','2013-1-1xxx','2015-12-12xxx',2015,'-xxx','-xxx',0,0,0,0,0,0,'2787xxx');</v>
      </c>
    </row>
    <row r="2397" spans="1:31" ht="16.5" x14ac:dyDescent="0.3">
      <c r="A2397" t="s">
        <v>11193</v>
      </c>
      <c r="B2397" s="427">
        <v>102435</v>
      </c>
      <c r="C2397" s="427" t="s">
        <v>2828</v>
      </c>
      <c r="D2397" s="110" t="s">
        <v>2841</v>
      </c>
      <c r="E2397" s="428" t="s">
        <v>2829</v>
      </c>
      <c r="F2397" t="s">
        <v>8222</v>
      </c>
      <c r="G2397" s="428" t="s">
        <v>2829</v>
      </c>
      <c r="H2397" t="s">
        <v>8236</v>
      </c>
      <c r="I2397" s="428" t="s">
        <v>2830</v>
      </c>
      <c r="J2397" s="81">
        <v>2015</v>
      </c>
      <c r="K2397" s="373" t="s">
        <v>2828</v>
      </c>
      <c r="L2397" s="113" t="s">
        <v>8216</v>
      </c>
      <c r="M2397" s="428" t="s">
        <v>2829</v>
      </c>
      <c r="N2397" s="100" t="s">
        <v>8216</v>
      </c>
      <c r="O2397" s="428" t="s">
        <v>2830</v>
      </c>
      <c r="P2397" s="429">
        <v>0</v>
      </c>
      <c r="Q2397" s="424" t="s">
        <v>4071</v>
      </c>
      <c r="R2397" s="429">
        <v>0</v>
      </c>
      <c r="S2397" s="424" t="s">
        <v>4071</v>
      </c>
      <c r="T2397" s="424">
        <v>0</v>
      </c>
      <c r="U2397" s="426" t="s">
        <v>4071</v>
      </c>
      <c r="V2397" s="424">
        <v>0</v>
      </c>
      <c r="W2397" s="426" t="s">
        <v>4071</v>
      </c>
      <c r="X2397" s="89">
        <v>0</v>
      </c>
      <c r="Y2397" s="426" t="s">
        <v>4071</v>
      </c>
      <c r="Z2397" s="89">
        <v>0</v>
      </c>
      <c r="AA2397" t="s">
        <v>2828</v>
      </c>
      <c r="AB2397">
        <v>2788</v>
      </c>
      <c r="AC2397" t="s">
        <v>11068</v>
      </c>
      <c r="AD2397" s="100" t="str">
        <f>TEXT(N2397,"yyyy-mm-dd")</f>
        <v>-</v>
      </c>
      <c r="AE2397" t="str">
        <f t="shared" ref="AE2397:AE2460" si="26">(A2397&amp;B2397&amp;C2397&amp;D2397&amp;E2397&amp;F2397&amp;G2397&amp;H2397&amp;I2397&amp;J2397&amp;K2397&amp;L2397&amp;M2397&amp;AD2397&amp;O2397&amp;P2397&amp;Q2397&amp;R2397&amp;S2397&amp;T2397&amp;U2397&amp;V2397&amp;W2397&amp;X2397&amp;Y2397&amp;Z2397&amp;AA2397&amp;AB2397&amp;AC2397&amp;";")</f>
        <v>insert into tagihanawal(id, evaluator, checking_period1, checking_period2, billing_period, billing_no, billing_date, iuran_tetap_idr, iuran_tetap_usd, royalti_idr, royalti_usd, pht_idr, pht_usd, company_id)values(102435,'OPN BPKPxxx','2015-1-1xxx','2015-12-12xxx',2015,'-xxx','-xxx',0,0,0,0,0,0,'2788xxx');</v>
      </c>
    </row>
    <row r="2398" spans="1:31" ht="16.5" x14ac:dyDescent="0.3">
      <c r="A2398" t="s">
        <v>11193</v>
      </c>
      <c r="B2398" s="427">
        <v>102436</v>
      </c>
      <c r="C2398" s="427" t="s">
        <v>2828</v>
      </c>
      <c r="D2398" s="110" t="s">
        <v>4347</v>
      </c>
      <c r="E2398" s="428" t="s">
        <v>2829</v>
      </c>
      <c r="F2398" t="s">
        <v>8223</v>
      </c>
      <c r="G2398" s="428" t="s">
        <v>2829</v>
      </c>
      <c r="H2398" t="s">
        <v>8236</v>
      </c>
      <c r="I2398" s="428" t="s">
        <v>2830</v>
      </c>
      <c r="J2398" s="114">
        <v>2015</v>
      </c>
      <c r="K2398" s="373" t="s">
        <v>2828</v>
      </c>
      <c r="L2398" s="113" t="s">
        <v>8216</v>
      </c>
      <c r="M2398" s="428" t="s">
        <v>2829</v>
      </c>
      <c r="N2398" s="100" t="s">
        <v>8216</v>
      </c>
      <c r="O2398" s="428" t="s">
        <v>2830</v>
      </c>
      <c r="P2398" s="429">
        <v>0</v>
      </c>
      <c r="Q2398" s="424" t="s">
        <v>4071</v>
      </c>
      <c r="R2398" s="429">
        <v>0</v>
      </c>
      <c r="S2398" s="424" t="s">
        <v>4071</v>
      </c>
      <c r="T2398" s="424">
        <v>0</v>
      </c>
      <c r="U2398" s="426" t="s">
        <v>4071</v>
      </c>
      <c r="V2398" s="424">
        <v>0</v>
      </c>
      <c r="W2398" s="426" t="s">
        <v>4071</v>
      </c>
      <c r="X2398" s="89">
        <v>0</v>
      </c>
      <c r="Y2398" s="426" t="s">
        <v>4071</v>
      </c>
      <c r="Z2398" s="89">
        <v>0</v>
      </c>
      <c r="AA2398" t="s">
        <v>2828</v>
      </c>
      <c r="AB2398">
        <v>2789</v>
      </c>
      <c r="AC2398" t="s">
        <v>11068</v>
      </c>
      <c r="AD2398" s="100" t="str">
        <f>TEXT(N2398,"yyyy-mm-dd")</f>
        <v>-</v>
      </c>
      <c r="AE2398" t="str">
        <f t="shared" si="26"/>
        <v>insert into tagihanawal(id, evaluator, checking_period1, checking_period2, billing_period, billing_no, billing_date, iuran_tetap_idr, iuran_tetap_usd, royalti_idr, royalti_usd, pht_idr, pht_usd, company_id)values(102436,'BPK RIxxx','2013-1-1xxx','2015-12-12xxx',2015,'-xxx','-xxx',0,0,0,0,0,0,'2789xxx');</v>
      </c>
    </row>
    <row r="2399" spans="1:31" ht="16.5" x14ac:dyDescent="0.3">
      <c r="A2399" t="s">
        <v>11193</v>
      </c>
      <c r="B2399" s="427">
        <v>102437</v>
      </c>
      <c r="C2399" s="427" t="s">
        <v>2828</v>
      </c>
      <c r="D2399" s="110" t="s">
        <v>4347</v>
      </c>
      <c r="E2399" s="428" t="s">
        <v>2829</v>
      </c>
      <c r="F2399" t="s">
        <v>8223</v>
      </c>
      <c r="G2399" s="428" t="s">
        <v>2829</v>
      </c>
      <c r="H2399" t="s">
        <v>8236</v>
      </c>
      <c r="I2399" s="428" t="s">
        <v>2830</v>
      </c>
      <c r="J2399" s="114">
        <v>2015</v>
      </c>
      <c r="K2399" s="373" t="s">
        <v>2828</v>
      </c>
      <c r="L2399" s="113" t="s">
        <v>8216</v>
      </c>
      <c r="M2399" s="428" t="s">
        <v>2829</v>
      </c>
      <c r="N2399" s="100" t="s">
        <v>8216</v>
      </c>
      <c r="O2399" s="428" t="s">
        <v>2830</v>
      </c>
      <c r="P2399" s="429">
        <v>0</v>
      </c>
      <c r="Q2399" s="424" t="s">
        <v>4071</v>
      </c>
      <c r="R2399" s="429">
        <v>0</v>
      </c>
      <c r="S2399" s="424" t="s">
        <v>4071</v>
      </c>
      <c r="T2399" s="424">
        <v>0</v>
      </c>
      <c r="U2399" s="426" t="s">
        <v>4071</v>
      </c>
      <c r="V2399" s="424">
        <v>0</v>
      </c>
      <c r="W2399" s="426" t="s">
        <v>4071</v>
      </c>
      <c r="X2399" s="89">
        <v>0</v>
      </c>
      <c r="Y2399" s="426" t="s">
        <v>4071</v>
      </c>
      <c r="Z2399" s="89">
        <v>0</v>
      </c>
      <c r="AA2399" t="s">
        <v>2828</v>
      </c>
      <c r="AB2399">
        <v>2790</v>
      </c>
      <c r="AC2399" t="s">
        <v>11068</v>
      </c>
      <c r="AD2399" s="100" t="str">
        <f>TEXT(N2399,"yyyy-mm-dd")</f>
        <v>-</v>
      </c>
      <c r="AE2399" t="str">
        <f t="shared" si="26"/>
        <v>insert into tagihanawal(id, evaluator, checking_period1, checking_period2, billing_period, billing_no, billing_date, iuran_tetap_idr, iuran_tetap_usd, royalti_idr, royalti_usd, pht_idr, pht_usd, company_id)values(102437,'BPK RIxxx','2013-1-1xxx','2015-12-12xxx',2015,'-xxx','-xxx',0,0,0,0,0,0,'2790xxx');</v>
      </c>
    </row>
    <row r="2400" spans="1:31" ht="16.5" x14ac:dyDescent="0.3">
      <c r="A2400" t="s">
        <v>11193</v>
      </c>
      <c r="B2400" s="427">
        <v>102438</v>
      </c>
      <c r="C2400" s="427" t="s">
        <v>2828</v>
      </c>
      <c r="D2400" s="110" t="s">
        <v>4347</v>
      </c>
      <c r="E2400" s="428" t="s">
        <v>2829</v>
      </c>
      <c r="F2400" t="s">
        <v>8223</v>
      </c>
      <c r="G2400" s="428" t="s">
        <v>2829</v>
      </c>
      <c r="H2400" t="s">
        <v>8236</v>
      </c>
      <c r="I2400" s="428" t="s">
        <v>2830</v>
      </c>
      <c r="J2400" s="114">
        <v>2015</v>
      </c>
      <c r="K2400" s="373" t="s">
        <v>2828</v>
      </c>
      <c r="L2400" s="113" t="s">
        <v>8216</v>
      </c>
      <c r="M2400" s="428" t="s">
        <v>2829</v>
      </c>
      <c r="N2400" s="100" t="s">
        <v>8216</v>
      </c>
      <c r="O2400" s="428" t="s">
        <v>2830</v>
      </c>
      <c r="P2400" s="429">
        <v>0</v>
      </c>
      <c r="Q2400" s="424" t="s">
        <v>4071</v>
      </c>
      <c r="R2400" s="429">
        <v>0</v>
      </c>
      <c r="S2400" s="424" t="s">
        <v>4071</v>
      </c>
      <c r="T2400" s="424">
        <v>0</v>
      </c>
      <c r="U2400" s="426" t="s">
        <v>4071</v>
      </c>
      <c r="V2400" s="424">
        <v>0</v>
      </c>
      <c r="W2400" s="426" t="s">
        <v>4071</v>
      </c>
      <c r="X2400" s="89">
        <v>0</v>
      </c>
      <c r="Y2400" s="426" t="s">
        <v>4071</v>
      </c>
      <c r="Z2400" s="89">
        <v>0</v>
      </c>
      <c r="AA2400" t="s">
        <v>2828</v>
      </c>
      <c r="AB2400">
        <v>2791</v>
      </c>
      <c r="AC2400" t="s">
        <v>11068</v>
      </c>
      <c r="AD2400" s="100" t="str">
        <f>TEXT(N2400,"yyyy-mm-dd")</f>
        <v>-</v>
      </c>
      <c r="AE2400" t="str">
        <f t="shared" si="26"/>
        <v>insert into tagihanawal(id, evaluator, checking_period1, checking_period2, billing_period, billing_no, billing_date, iuran_tetap_idr, iuran_tetap_usd, royalti_idr, royalti_usd, pht_idr, pht_usd, company_id)values(102438,'BPK RIxxx','2013-1-1xxx','2015-12-12xxx',2015,'-xxx','-xxx',0,0,0,0,0,0,'2791xxx');</v>
      </c>
    </row>
    <row r="2401" spans="1:31" ht="16.5" x14ac:dyDescent="0.3">
      <c r="A2401" t="s">
        <v>11193</v>
      </c>
      <c r="B2401" s="427">
        <v>102439</v>
      </c>
      <c r="C2401" s="427" t="s">
        <v>2828</v>
      </c>
      <c r="D2401" s="110" t="s">
        <v>4347</v>
      </c>
      <c r="E2401" s="428" t="s">
        <v>2829</v>
      </c>
      <c r="F2401" t="s">
        <v>8223</v>
      </c>
      <c r="G2401" s="428" t="s">
        <v>2829</v>
      </c>
      <c r="H2401" t="s">
        <v>8236</v>
      </c>
      <c r="I2401" s="428" t="s">
        <v>2830</v>
      </c>
      <c r="J2401" s="114">
        <v>2015</v>
      </c>
      <c r="K2401" s="373" t="s">
        <v>2828</v>
      </c>
      <c r="L2401" s="113" t="s">
        <v>8216</v>
      </c>
      <c r="M2401" s="428" t="s">
        <v>2829</v>
      </c>
      <c r="N2401" s="100" t="s">
        <v>8216</v>
      </c>
      <c r="O2401" s="428" t="s">
        <v>2830</v>
      </c>
      <c r="P2401" s="429">
        <v>0</v>
      </c>
      <c r="Q2401" s="424" t="s">
        <v>4071</v>
      </c>
      <c r="R2401" s="429">
        <v>0</v>
      </c>
      <c r="S2401" s="424" t="s">
        <v>4071</v>
      </c>
      <c r="T2401" s="424">
        <v>0</v>
      </c>
      <c r="U2401" s="426" t="s">
        <v>4071</v>
      </c>
      <c r="V2401" s="424">
        <v>0</v>
      </c>
      <c r="W2401" s="426" t="s">
        <v>4071</v>
      </c>
      <c r="X2401" s="89">
        <v>0</v>
      </c>
      <c r="Y2401" s="426" t="s">
        <v>4071</v>
      </c>
      <c r="Z2401" s="89">
        <v>0</v>
      </c>
      <c r="AA2401" t="s">
        <v>2828</v>
      </c>
      <c r="AB2401">
        <v>2792</v>
      </c>
      <c r="AC2401" t="s">
        <v>11068</v>
      </c>
      <c r="AD2401" s="100" t="str">
        <f>TEXT(N2401,"yyyy-mm-dd")</f>
        <v>-</v>
      </c>
      <c r="AE2401" t="str">
        <f t="shared" si="26"/>
        <v>insert into tagihanawal(id, evaluator, checking_period1, checking_period2, billing_period, billing_no, billing_date, iuran_tetap_idr, iuran_tetap_usd, royalti_idr, royalti_usd, pht_idr, pht_usd, company_id)values(102439,'BPK RIxxx','2013-1-1xxx','2015-12-12xxx',2015,'-xxx','-xxx',0,0,0,0,0,0,'2792xxx');</v>
      </c>
    </row>
    <row r="2402" spans="1:31" ht="16.5" x14ac:dyDescent="0.3">
      <c r="A2402" t="s">
        <v>11193</v>
      </c>
      <c r="B2402" s="427">
        <v>102440</v>
      </c>
      <c r="C2402" s="427" t="s">
        <v>2828</v>
      </c>
      <c r="D2402" s="110" t="s">
        <v>4347</v>
      </c>
      <c r="E2402" s="428" t="s">
        <v>2829</v>
      </c>
      <c r="F2402" t="s">
        <v>8223</v>
      </c>
      <c r="G2402" s="428" t="s">
        <v>2829</v>
      </c>
      <c r="H2402" t="s">
        <v>8236</v>
      </c>
      <c r="I2402" s="428" t="s">
        <v>2830</v>
      </c>
      <c r="J2402" s="114">
        <v>2015</v>
      </c>
      <c r="K2402" s="373" t="s">
        <v>2828</v>
      </c>
      <c r="L2402" s="113" t="s">
        <v>8216</v>
      </c>
      <c r="M2402" s="428" t="s">
        <v>2829</v>
      </c>
      <c r="N2402" s="100" t="s">
        <v>8216</v>
      </c>
      <c r="O2402" s="428" t="s">
        <v>2830</v>
      </c>
      <c r="P2402" s="429">
        <v>0</v>
      </c>
      <c r="Q2402" s="424" t="s">
        <v>4071</v>
      </c>
      <c r="R2402" s="429">
        <v>0</v>
      </c>
      <c r="S2402" s="424" t="s">
        <v>4071</v>
      </c>
      <c r="T2402" s="424">
        <v>0</v>
      </c>
      <c r="U2402" s="426" t="s">
        <v>4071</v>
      </c>
      <c r="V2402" s="424">
        <v>0</v>
      </c>
      <c r="W2402" s="426" t="s">
        <v>4071</v>
      </c>
      <c r="X2402" s="89">
        <v>0</v>
      </c>
      <c r="Y2402" s="426" t="s">
        <v>4071</v>
      </c>
      <c r="Z2402" s="89">
        <v>0</v>
      </c>
      <c r="AA2402" t="s">
        <v>2828</v>
      </c>
      <c r="AB2402">
        <v>2793</v>
      </c>
      <c r="AC2402" t="s">
        <v>11068</v>
      </c>
      <c r="AD2402" s="100" t="str">
        <f>TEXT(N2402,"yyyy-mm-dd")</f>
        <v>-</v>
      </c>
      <c r="AE2402" t="str">
        <f t="shared" si="26"/>
        <v>insert into tagihanawal(id, evaluator, checking_period1, checking_period2, billing_period, billing_no, billing_date, iuran_tetap_idr, iuran_tetap_usd, royalti_idr, royalti_usd, pht_idr, pht_usd, company_id)values(102440,'BPK RIxxx','2013-1-1xxx','2015-12-12xxx',2015,'-xxx','-xxx',0,0,0,0,0,0,'2793xxx');</v>
      </c>
    </row>
    <row r="2403" spans="1:31" ht="16.5" x14ac:dyDescent="0.3">
      <c r="A2403" t="s">
        <v>11193</v>
      </c>
      <c r="B2403" s="427">
        <v>102441</v>
      </c>
      <c r="C2403" s="427" t="s">
        <v>2828</v>
      </c>
      <c r="D2403" s="110" t="s">
        <v>4347</v>
      </c>
      <c r="E2403" s="428" t="s">
        <v>2829</v>
      </c>
      <c r="F2403" t="s">
        <v>8223</v>
      </c>
      <c r="G2403" s="428" t="s">
        <v>2829</v>
      </c>
      <c r="H2403" t="s">
        <v>8236</v>
      </c>
      <c r="I2403" s="428" t="s">
        <v>2830</v>
      </c>
      <c r="J2403" s="114">
        <v>2015</v>
      </c>
      <c r="K2403" s="373" t="s">
        <v>2828</v>
      </c>
      <c r="L2403" s="113" t="s">
        <v>8216</v>
      </c>
      <c r="M2403" s="428" t="s">
        <v>2829</v>
      </c>
      <c r="N2403" s="100" t="s">
        <v>8216</v>
      </c>
      <c r="O2403" s="428" t="s">
        <v>2830</v>
      </c>
      <c r="P2403" s="429">
        <v>0</v>
      </c>
      <c r="Q2403" s="424" t="s">
        <v>4071</v>
      </c>
      <c r="R2403" s="429">
        <v>0</v>
      </c>
      <c r="S2403" s="424" t="s">
        <v>4071</v>
      </c>
      <c r="T2403" s="424">
        <v>0</v>
      </c>
      <c r="U2403" s="426" t="s">
        <v>4071</v>
      </c>
      <c r="V2403" s="424">
        <v>0</v>
      </c>
      <c r="W2403" s="426" t="s">
        <v>4071</v>
      </c>
      <c r="X2403" s="89">
        <v>0</v>
      </c>
      <c r="Y2403" s="426" t="s">
        <v>4071</v>
      </c>
      <c r="Z2403" s="89">
        <v>0</v>
      </c>
      <c r="AA2403" t="s">
        <v>2828</v>
      </c>
      <c r="AB2403">
        <v>335</v>
      </c>
      <c r="AC2403" t="s">
        <v>11068</v>
      </c>
      <c r="AD2403" s="100" t="str">
        <f>TEXT(N2403,"yyyy-mm-dd")</f>
        <v>-</v>
      </c>
      <c r="AE2403" t="str">
        <f t="shared" si="26"/>
        <v>insert into tagihanawal(id, evaluator, checking_period1, checking_period2, billing_period, billing_no, billing_date, iuran_tetap_idr, iuran_tetap_usd, royalti_idr, royalti_usd, pht_idr, pht_usd, company_id)values(102441,'BPK RIxxx','2013-1-1xxx','2015-12-12xxx',2015,'-xxx','-xxx',0,0,0,0,0,0,'335xxx');</v>
      </c>
    </row>
    <row r="2404" spans="1:31" ht="16.5" x14ac:dyDescent="0.3">
      <c r="A2404" t="s">
        <v>11193</v>
      </c>
      <c r="B2404" s="427">
        <v>102442</v>
      </c>
      <c r="C2404" s="427" t="s">
        <v>2828</v>
      </c>
      <c r="D2404" s="79" t="s">
        <v>4348</v>
      </c>
      <c r="E2404" s="428" t="s">
        <v>2829</v>
      </c>
      <c r="F2404" t="s">
        <v>8227</v>
      </c>
      <c r="G2404" s="428" t="s">
        <v>2829</v>
      </c>
      <c r="H2404" t="s">
        <v>8239</v>
      </c>
      <c r="I2404" s="428" t="s">
        <v>2830</v>
      </c>
      <c r="J2404" s="81">
        <v>2009</v>
      </c>
      <c r="K2404" s="373" t="s">
        <v>2828</v>
      </c>
      <c r="L2404" s="113" t="s">
        <v>8216</v>
      </c>
      <c r="M2404" s="428" t="s">
        <v>2829</v>
      </c>
      <c r="N2404" s="100" t="s">
        <v>8216</v>
      </c>
      <c r="O2404" s="428" t="s">
        <v>2830</v>
      </c>
      <c r="P2404" s="429">
        <v>0</v>
      </c>
      <c r="Q2404" s="424" t="s">
        <v>4071</v>
      </c>
      <c r="R2404" s="429">
        <v>0</v>
      </c>
      <c r="S2404" s="424" t="s">
        <v>4071</v>
      </c>
      <c r="T2404" s="424">
        <v>0</v>
      </c>
      <c r="U2404" s="426" t="s">
        <v>4071</v>
      </c>
      <c r="V2404" s="424">
        <v>0</v>
      </c>
      <c r="W2404" s="426" t="s">
        <v>4071</v>
      </c>
      <c r="X2404" s="89">
        <v>0</v>
      </c>
      <c r="Y2404" s="426" t="s">
        <v>4071</v>
      </c>
      <c r="Z2404" s="89">
        <v>0</v>
      </c>
      <c r="AA2404" t="s">
        <v>2828</v>
      </c>
      <c r="AB2404">
        <v>335</v>
      </c>
      <c r="AC2404" t="s">
        <v>11068</v>
      </c>
      <c r="AD2404" s="100" t="str">
        <f>TEXT(N2404,"yyyy-mm-dd")</f>
        <v>-</v>
      </c>
      <c r="AE2404" t="str">
        <f t="shared" si="26"/>
        <v>insert into tagihanawal(id, evaluator, checking_period1, checking_period2, billing_period, billing_no, billing_date, iuran_tetap_idr, iuran_tetap_usd, royalti_idr, royalti_usd, pht_idr, pht_usd, company_id)values(102442,'Evaluatorxxx','2009-1-1xxx','2009-12-12xxx',2009,'-xxx','-xxx',0,0,0,0,0,0,'335xxx');</v>
      </c>
    </row>
    <row r="2405" spans="1:31" ht="16.5" x14ac:dyDescent="0.3">
      <c r="A2405" t="s">
        <v>11193</v>
      </c>
      <c r="B2405" s="427">
        <v>102443</v>
      </c>
      <c r="C2405" s="427" t="s">
        <v>2828</v>
      </c>
      <c r="D2405" s="110" t="s">
        <v>4347</v>
      </c>
      <c r="E2405" s="428" t="s">
        <v>2829</v>
      </c>
      <c r="F2405" t="s">
        <v>8230</v>
      </c>
      <c r="G2405" s="428" t="s">
        <v>2829</v>
      </c>
      <c r="H2405" t="s">
        <v>8241</v>
      </c>
      <c r="I2405" s="428" t="s">
        <v>2830</v>
      </c>
      <c r="J2405" s="114">
        <v>2014</v>
      </c>
      <c r="K2405" s="373" t="s">
        <v>2828</v>
      </c>
      <c r="L2405" s="113" t="s">
        <v>8216</v>
      </c>
      <c r="M2405" s="428" t="s">
        <v>2829</v>
      </c>
      <c r="N2405" s="100" t="s">
        <v>8216</v>
      </c>
      <c r="O2405" s="428" t="s">
        <v>2830</v>
      </c>
      <c r="P2405" s="429">
        <v>0</v>
      </c>
      <c r="Q2405" s="424" t="s">
        <v>4071</v>
      </c>
      <c r="R2405" s="429">
        <v>0</v>
      </c>
      <c r="S2405" s="424" t="s">
        <v>4071</v>
      </c>
      <c r="T2405" s="424">
        <v>0</v>
      </c>
      <c r="U2405" s="426" t="s">
        <v>4071</v>
      </c>
      <c r="V2405" s="424">
        <v>0</v>
      </c>
      <c r="W2405" s="426" t="s">
        <v>4071</v>
      </c>
      <c r="X2405" s="89">
        <v>0</v>
      </c>
      <c r="Y2405" s="426" t="s">
        <v>4071</v>
      </c>
      <c r="Z2405" s="89">
        <v>0</v>
      </c>
      <c r="AA2405" t="s">
        <v>2828</v>
      </c>
      <c r="AB2405">
        <v>2794</v>
      </c>
      <c r="AC2405" t="s">
        <v>11068</v>
      </c>
      <c r="AD2405" s="100" t="str">
        <f>TEXT(N2405,"yyyy-mm-dd")</f>
        <v>-</v>
      </c>
      <c r="AE2405" t="str">
        <f t="shared" si="26"/>
        <v>insert into tagihanawal(id, evaluator, checking_period1, checking_period2, billing_period, billing_no, billing_date, iuran_tetap_idr, iuran_tetap_usd, royalti_idr, royalti_usd, pht_idr, pht_usd, company_id)values(102443,'BPK RIxxx','2011-1-1xxx','2012-12-12xxx',2014,'-xxx','-xxx',0,0,0,0,0,0,'2794xxx');</v>
      </c>
    </row>
    <row r="2406" spans="1:31" ht="16.5" x14ac:dyDescent="0.3">
      <c r="A2406" t="s">
        <v>11193</v>
      </c>
      <c r="B2406" s="427">
        <v>102444</v>
      </c>
      <c r="C2406" s="427" t="s">
        <v>2828</v>
      </c>
      <c r="D2406" s="110" t="s">
        <v>4347</v>
      </c>
      <c r="E2406" s="428" t="s">
        <v>2829</v>
      </c>
      <c r="F2406" t="s">
        <v>8223</v>
      </c>
      <c r="G2406" s="428" t="s">
        <v>2829</v>
      </c>
      <c r="H2406" t="s">
        <v>8236</v>
      </c>
      <c r="I2406" s="428" t="s">
        <v>2830</v>
      </c>
      <c r="J2406" s="114">
        <v>2015</v>
      </c>
      <c r="K2406" s="373" t="s">
        <v>2828</v>
      </c>
      <c r="L2406" s="113" t="s">
        <v>8216</v>
      </c>
      <c r="M2406" s="428" t="s">
        <v>2829</v>
      </c>
      <c r="N2406" s="100" t="s">
        <v>8216</v>
      </c>
      <c r="O2406" s="428" t="s">
        <v>2830</v>
      </c>
      <c r="P2406" s="429">
        <v>0</v>
      </c>
      <c r="Q2406" s="424" t="s">
        <v>4071</v>
      </c>
      <c r="R2406" s="429">
        <v>0</v>
      </c>
      <c r="S2406" s="424" t="s">
        <v>4071</v>
      </c>
      <c r="T2406" s="424">
        <v>0</v>
      </c>
      <c r="U2406" s="426" t="s">
        <v>4071</v>
      </c>
      <c r="V2406" s="424">
        <v>0</v>
      </c>
      <c r="W2406" s="426" t="s">
        <v>4071</v>
      </c>
      <c r="X2406" s="89">
        <v>0</v>
      </c>
      <c r="Y2406" s="426" t="s">
        <v>4071</v>
      </c>
      <c r="Z2406" s="89">
        <v>0</v>
      </c>
      <c r="AA2406" t="s">
        <v>2828</v>
      </c>
      <c r="AB2406">
        <v>2794</v>
      </c>
      <c r="AC2406" t="s">
        <v>11068</v>
      </c>
      <c r="AD2406" s="100" t="str">
        <f>TEXT(N2406,"yyyy-mm-dd")</f>
        <v>-</v>
      </c>
      <c r="AE2406" t="str">
        <f t="shared" si="26"/>
        <v>insert into tagihanawal(id, evaluator, checking_period1, checking_period2, billing_period, billing_no, billing_date, iuran_tetap_idr, iuran_tetap_usd, royalti_idr, royalti_usd, pht_idr, pht_usd, company_id)values(102444,'BPK RIxxx','2013-1-1xxx','2015-12-12xxx',2015,'-xxx','-xxx',0,0,0,0,0,0,'2794xxx');</v>
      </c>
    </row>
    <row r="2407" spans="1:31" ht="16.5" x14ac:dyDescent="0.3">
      <c r="A2407" t="s">
        <v>11193</v>
      </c>
      <c r="B2407" s="427">
        <v>102445</v>
      </c>
      <c r="C2407" s="427" t="s">
        <v>2828</v>
      </c>
      <c r="D2407" s="110" t="s">
        <v>4347</v>
      </c>
      <c r="E2407" s="428" t="s">
        <v>2829</v>
      </c>
      <c r="F2407" t="s">
        <v>8223</v>
      </c>
      <c r="G2407" s="428" t="s">
        <v>2829</v>
      </c>
      <c r="H2407" t="s">
        <v>8236</v>
      </c>
      <c r="I2407" s="428" t="s">
        <v>2830</v>
      </c>
      <c r="J2407" s="114">
        <v>2015</v>
      </c>
      <c r="K2407" s="373" t="s">
        <v>2828</v>
      </c>
      <c r="L2407" s="113" t="s">
        <v>8216</v>
      </c>
      <c r="M2407" s="428" t="s">
        <v>2829</v>
      </c>
      <c r="N2407" s="100" t="s">
        <v>8216</v>
      </c>
      <c r="O2407" s="428" t="s">
        <v>2830</v>
      </c>
      <c r="P2407" s="429">
        <v>0</v>
      </c>
      <c r="Q2407" s="424" t="s">
        <v>4071</v>
      </c>
      <c r="R2407" s="429">
        <v>0</v>
      </c>
      <c r="S2407" s="424" t="s">
        <v>4071</v>
      </c>
      <c r="T2407" s="424">
        <v>0</v>
      </c>
      <c r="U2407" s="426" t="s">
        <v>4071</v>
      </c>
      <c r="V2407" s="424">
        <v>0</v>
      </c>
      <c r="W2407" s="426" t="s">
        <v>4071</v>
      </c>
      <c r="X2407" s="89">
        <v>0</v>
      </c>
      <c r="Y2407" s="426" t="s">
        <v>4071</v>
      </c>
      <c r="Z2407" s="89">
        <v>0</v>
      </c>
      <c r="AA2407" t="s">
        <v>2828</v>
      </c>
      <c r="AB2407">
        <v>2795</v>
      </c>
      <c r="AC2407" t="s">
        <v>11068</v>
      </c>
      <c r="AD2407" s="100" t="str">
        <f>TEXT(N2407,"yyyy-mm-dd")</f>
        <v>-</v>
      </c>
      <c r="AE2407" t="str">
        <f t="shared" si="26"/>
        <v>insert into tagihanawal(id, evaluator, checking_period1, checking_period2, billing_period, billing_no, billing_date, iuran_tetap_idr, iuran_tetap_usd, royalti_idr, royalti_usd, pht_idr, pht_usd, company_id)values(102445,'BPK RIxxx','2013-1-1xxx','2015-12-12xxx',2015,'-xxx','-xxx',0,0,0,0,0,0,'2795xxx');</v>
      </c>
    </row>
    <row r="2408" spans="1:31" ht="16.5" x14ac:dyDescent="0.3">
      <c r="A2408" t="s">
        <v>11193</v>
      </c>
      <c r="B2408" s="427">
        <v>102446</v>
      </c>
      <c r="C2408" s="427" t="s">
        <v>2828</v>
      </c>
      <c r="D2408" s="110" t="s">
        <v>4347</v>
      </c>
      <c r="E2408" s="428" t="s">
        <v>2829</v>
      </c>
      <c r="F2408" t="s">
        <v>8223</v>
      </c>
      <c r="G2408" s="428" t="s">
        <v>2829</v>
      </c>
      <c r="H2408" t="s">
        <v>8236</v>
      </c>
      <c r="I2408" s="428" t="s">
        <v>2830</v>
      </c>
      <c r="J2408" s="114">
        <v>2015</v>
      </c>
      <c r="K2408" s="373" t="s">
        <v>2828</v>
      </c>
      <c r="L2408" s="113" t="s">
        <v>8216</v>
      </c>
      <c r="M2408" s="428" t="s">
        <v>2829</v>
      </c>
      <c r="N2408" s="100" t="s">
        <v>8216</v>
      </c>
      <c r="O2408" s="428" t="s">
        <v>2830</v>
      </c>
      <c r="P2408" s="429">
        <v>0</v>
      </c>
      <c r="Q2408" s="424" t="s">
        <v>4071</v>
      </c>
      <c r="R2408" s="429">
        <v>0</v>
      </c>
      <c r="S2408" s="424" t="s">
        <v>4071</v>
      </c>
      <c r="T2408" s="424">
        <v>0</v>
      </c>
      <c r="U2408" s="426" t="s">
        <v>4071</v>
      </c>
      <c r="V2408" s="424">
        <v>0</v>
      </c>
      <c r="W2408" s="426" t="s">
        <v>4071</v>
      </c>
      <c r="X2408" s="89">
        <v>0</v>
      </c>
      <c r="Y2408" s="426" t="s">
        <v>4071</v>
      </c>
      <c r="Z2408" s="89">
        <v>0</v>
      </c>
      <c r="AA2408" t="s">
        <v>2828</v>
      </c>
      <c r="AB2408">
        <v>871</v>
      </c>
      <c r="AC2408" t="s">
        <v>11068</v>
      </c>
      <c r="AD2408" s="100" t="str">
        <f>TEXT(N2408,"yyyy-mm-dd")</f>
        <v>-</v>
      </c>
      <c r="AE2408" t="str">
        <f t="shared" si="26"/>
        <v>insert into tagihanawal(id, evaluator, checking_period1, checking_period2, billing_period, billing_no, billing_date, iuran_tetap_idr, iuran_tetap_usd, royalti_idr, royalti_usd, pht_idr, pht_usd, company_id)values(102446,'BPK RIxxx','2013-1-1xxx','2015-12-12xxx',2015,'-xxx','-xxx',0,0,0,0,0,0,'871xxx');</v>
      </c>
    </row>
    <row r="2409" spans="1:31" ht="16.5" x14ac:dyDescent="0.3">
      <c r="A2409" t="s">
        <v>11193</v>
      </c>
      <c r="B2409" s="427">
        <v>102447</v>
      </c>
      <c r="C2409" s="427" t="s">
        <v>2828</v>
      </c>
      <c r="D2409" s="110" t="s">
        <v>4347</v>
      </c>
      <c r="E2409" s="428" t="s">
        <v>2829</v>
      </c>
      <c r="F2409" t="s">
        <v>8223</v>
      </c>
      <c r="G2409" s="428" t="s">
        <v>2829</v>
      </c>
      <c r="H2409" t="s">
        <v>8236</v>
      </c>
      <c r="I2409" s="428" t="s">
        <v>2830</v>
      </c>
      <c r="J2409" s="114">
        <v>2015</v>
      </c>
      <c r="K2409" s="373" t="s">
        <v>2828</v>
      </c>
      <c r="L2409" s="113" t="s">
        <v>8216</v>
      </c>
      <c r="M2409" s="428" t="s">
        <v>2829</v>
      </c>
      <c r="N2409" s="100" t="s">
        <v>8216</v>
      </c>
      <c r="O2409" s="428" t="s">
        <v>2830</v>
      </c>
      <c r="P2409" s="429">
        <v>0</v>
      </c>
      <c r="Q2409" s="424" t="s">
        <v>4071</v>
      </c>
      <c r="R2409" s="429">
        <v>0</v>
      </c>
      <c r="S2409" s="424" t="s">
        <v>4071</v>
      </c>
      <c r="T2409" s="424">
        <v>0</v>
      </c>
      <c r="U2409" s="426" t="s">
        <v>4071</v>
      </c>
      <c r="V2409" s="424">
        <v>0</v>
      </c>
      <c r="W2409" s="426" t="s">
        <v>4071</v>
      </c>
      <c r="X2409" s="89">
        <v>0</v>
      </c>
      <c r="Y2409" s="426" t="s">
        <v>4071</v>
      </c>
      <c r="Z2409" s="89">
        <v>0</v>
      </c>
      <c r="AA2409" t="s">
        <v>2828</v>
      </c>
      <c r="AB2409">
        <v>2796</v>
      </c>
      <c r="AC2409" t="s">
        <v>11068</v>
      </c>
      <c r="AD2409" s="100" t="str">
        <f>TEXT(N2409,"yyyy-mm-dd")</f>
        <v>-</v>
      </c>
      <c r="AE2409" t="str">
        <f t="shared" si="26"/>
        <v>insert into tagihanawal(id, evaluator, checking_period1, checking_period2, billing_period, billing_no, billing_date, iuran_tetap_idr, iuran_tetap_usd, royalti_idr, royalti_usd, pht_idr, pht_usd, company_id)values(102447,'BPK RIxxx','2013-1-1xxx','2015-12-12xxx',2015,'-xxx','-xxx',0,0,0,0,0,0,'2796xxx');</v>
      </c>
    </row>
    <row r="2410" spans="1:31" ht="16.5" x14ac:dyDescent="0.3">
      <c r="A2410" t="s">
        <v>11193</v>
      </c>
      <c r="B2410" s="427">
        <v>102448</v>
      </c>
      <c r="C2410" s="427" t="s">
        <v>2828</v>
      </c>
      <c r="D2410" s="110" t="s">
        <v>2841</v>
      </c>
      <c r="E2410" s="428" t="s">
        <v>2829</v>
      </c>
      <c r="F2410" t="s">
        <v>8228</v>
      </c>
      <c r="G2410" s="428" t="s">
        <v>2829</v>
      </c>
      <c r="H2410" t="s">
        <v>8241</v>
      </c>
      <c r="I2410" s="428" t="s">
        <v>2830</v>
      </c>
      <c r="J2410" s="375">
        <v>2012</v>
      </c>
      <c r="K2410" s="373" t="s">
        <v>2828</v>
      </c>
      <c r="L2410" s="113" t="s">
        <v>8216</v>
      </c>
      <c r="M2410" s="428" t="s">
        <v>2829</v>
      </c>
      <c r="N2410" s="100" t="s">
        <v>8216</v>
      </c>
      <c r="O2410" s="428" t="s">
        <v>2830</v>
      </c>
      <c r="P2410" s="429">
        <v>0</v>
      </c>
      <c r="Q2410" s="424" t="s">
        <v>4071</v>
      </c>
      <c r="R2410" s="429">
        <v>0</v>
      </c>
      <c r="S2410" s="424" t="s">
        <v>4071</v>
      </c>
      <c r="T2410" s="424">
        <v>0</v>
      </c>
      <c r="U2410" s="426" t="s">
        <v>4071</v>
      </c>
      <c r="V2410" s="424">
        <v>0</v>
      </c>
      <c r="W2410" s="426" t="s">
        <v>4071</v>
      </c>
      <c r="X2410" s="89">
        <v>0</v>
      </c>
      <c r="Y2410" s="426" t="s">
        <v>4071</v>
      </c>
      <c r="Z2410" s="89">
        <v>0</v>
      </c>
      <c r="AA2410" t="s">
        <v>2828</v>
      </c>
      <c r="AB2410">
        <v>2796</v>
      </c>
      <c r="AC2410" t="s">
        <v>11068</v>
      </c>
      <c r="AD2410" s="100" t="str">
        <f>TEXT(N2410,"yyyy-mm-dd")</f>
        <v>-</v>
      </c>
      <c r="AE2410" t="str">
        <f t="shared" si="26"/>
        <v>insert into tagihanawal(id, evaluator, checking_period1, checking_period2, billing_period, billing_no, billing_date, iuran_tetap_idr, iuran_tetap_usd, royalti_idr, royalti_usd, pht_idr, pht_usd, company_id)values(102448,'OPN BPKPxxx','2012-1-1xxx','2012-12-12xxx',2012,'-xxx','-xxx',0,0,0,0,0,0,'2796xxx');</v>
      </c>
    </row>
    <row r="2411" spans="1:31" ht="16.5" x14ac:dyDescent="0.3">
      <c r="A2411" t="s">
        <v>11193</v>
      </c>
      <c r="B2411" s="427">
        <v>102449</v>
      </c>
      <c r="C2411" s="427" t="s">
        <v>2828</v>
      </c>
      <c r="D2411" s="110" t="s">
        <v>4347</v>
      </c>
      <c r="E2411" s="428" t="s">
        <v>2829</v>
      </c>
      <c r="F2411" t="s">
        <v>8223</v>
      </c>
      <c r="G2411" s="428" t="s">
        <v>2829</v>
      </c>
      <c r="H2411" t="s">
        <v>8236</v>
      </c>
      <c r="I2411" s="428" t="s">
        <v>2830</v>
      </c>
      <c r="J2411" s="114">
        <v>2015</v>
      </c>
      <c r="K2411" s="373" t="s">
        <v>2828</v>
      </c>
      <c r="L2411" s="113" t="s">
        <v>8216</v>
      </c>
      <c r="M2411" s="428" t="s">
        <v>2829</v>
      </c>
      <c r="N2411" s="100" t="s">
        <v>8216</v>
      </c>
      <c r="O2411" s="428" t="s">
        <v>2830</v>
      </c>
      <c r="P2411" s="429">
        <v>0</v>
      </c>
      <c r="Q2411" s="424" t="s">
        <v>4071</v>
      </c>
      <c r="R2411" s="429">
        <v>0</v>
      </c>
      <c r="S2411" s="424" t="s">
        <v>4071</v>
      </c>
      <c r="T2411" s="424">
        <v>0</v>
      </c>
      <c r="U2411" s="426" t="s">
        <v>4071</v>
      </c>
      <c r="V2411" s="424">
        <v>0</v>
      </c>
      <c r="W2411" s="426" t="s">
        <v>4071</v>
      </c>
      <c r="X2411" s="89">
        <v>0</v>
      </c>
      <c r="Y2411" s="426" t="s">
        <v>4071</v>
      </c>
      <c r="Z2411" s="89">
        <v>0</v>
      </c>
      <c r="AA2411" t="s">
        <v>2828</v>
      </c>
      <c r="AB2411">
        <v>2797</v>
      </c>
      <c r="AC2411" t="s">
        <v>11068</v>
      </c>
      <c r="AD2411" s="100" t="str">
        <f>TEXT(N2411,"yyyy-mm-dd")</f>
        <v>-</v>
      </c>
      <c r="AE2411" t="str">
        <f t="shared" si="26"/>
        <v>insert into tagihanawal(id, evaluator, checking_period1, checking_period2, billing_period, billing_no, billing_date, iuran_tetap_idr, iuran_tetap_usd, royalti_idr, royalti_usd, pht_idr, pht_usd, company_id)values(102449,'BPK RIxxx','2013-1-1xxx','2015-12-12xxx',2015,'-xxx','-xxx',0,0,0,0,0,0,'2797xxx');</v>
      </c>
    </row>
    <row r="2412" spans="1:31" ht="16.5" x14ac:dyDescent="0.3">
      <c r="A2412" t="s">
        <v>11193</v>
      </c>
      <c r="B2412" s="427">
        <v>102450</v>
      </c>
      <c r="C2412" s="427" t="s">
        <v>2828</v>
      </c>
      <c r="D2412" s="110" t="s">
        <v>4347</v>
      </c>
      <c r="E2412" s="428" t="s">
        <v>2829</v>
      </c>
      <c r="F2412" t="s">
        <v>8223</v>
      </c>
      <c r="G2412" s="428" t="s">
        <v>2829</v>
      </c>
      <c r="H2412" t="s">
        <v>8236</v>
      </c>
      <c r="I2412" s="428" t="s">
        <v>2830</v>
      </c>
      <c r="J2412" s="114">
        <v>2015</v>
      </c>
      <c r="K2412" s="373" t="s">
        <v>2828</v>
      </c>
      <c r="L2412" s="113" t="s">
        <v>8216</v>
      </c>
      <c r="M2412" s="428" t="s">
        <v>2829</v>
      </c>
      <c r="N2412" s="100" t="s">
        <v>8216</v>
      </c>
      <c r="O2412" s="428" t="s">
        <v>2830</v>
      </c>
      <c r="P2412" s="429">
        <v>0</v>
      </c>
      <c r="Q2412" s="424" t="s">
        <v>4071</v>
      </c>
      <c r="R2412" s="429">
        <v>0</v>
      </c>
      <c r="S2412" s="424" t="s">
        <v>4071</v>
      </c>
      <c r="T2412" s="424">
        <v>0</v>
      </c>
      <c r="U2412" s="426" t="s">
        <v>4071</v>
      </c>
      <c r="V2412" s="424">
        <v>0</v>
      </c>
      <c r="W2412" s="426" t="s">
        <v>4071</v>
      </c>
      <c r="X2412" s="89">
        <v>0</v>
      </c>
      <c r="Y2412" s="426" t="s">
        <v>4071</v>
      </c>
      <c r="Z2412" s="89">
        <v>0</v>
      </c>
      <c r="AA2412" t="s">
        <v>2828</v>
      </c>
      <c r="AB2412">
        <v>2797</v>
      </c>
      <c r="AC2412" t="s">
        <v>11068</v>
      </c>
      <c r="AD2412" s="100" t="str">
        <f>TEXT(N2412,"yyyy-mm-dd")</f>
        <v>-</v>
      </c>
      <c r="AE2412" t="str">
        <f t="shared" si="26"/>
        <v>insert into tagihanawal(id, evaluator, checking_period1, checking_period2, billing_period, billing_no, billing_date, iuran_tetap_idr, iuran_tetap_usd, royalti_idr, royalti_usd, pht_idr, pht_usd, company_id)values(102450,'BPK RIxxx','2013-1-1xxx','2015-12-12xxx',2015,'-xxx','-xxx',0,0,0,0,0,0,'2797xxx');</v>
      </c>
    </row>
    <row r="2413" spans="1:31" ht="16.5" x14ac:dyDescent="0.3">
      <c r="A2413" t="s">
        <v>11193</v>
      </c>
      <c r="B2413" s="427">
        <v>102451</v>
      </c>
      <c r="C2413" s="427" t="s">
        <v>2828</v>
      </c>
      <c r="D2413" s="110" t="s">
        <v>4347</v>
      </c>
      <c r="E2413" s="428" t="s">
        <v>2829</v>
      </c>
      <c r="F2413" t="s">
        <v>8223</v>
      </c>
      <c r="G2413" s="428" t="s">
        <v>2829</v>
      </c>
      <c r="H2413" t="s">
        <v>8236</v>
      </c>
      <c r="I2413" s="428" t="s">
        <v>2830</v>
      </c>
      <c r="J2413" s="114">
        <v>2015</v>
      </c>
      <c r="K2413" s="373" t="s">
        <v>2828</v>
      </c>
      <c r="L2413" s="113" t="s">
        <v>8216</v>
      </c>
      <c r="M2413" s="428" t="s">
        <v>2829</v>
      </c>
      <c r="N2413" s="100" t="s">
        <v>8216</v>
      </c>
      <c r="O2413" s="428" t="s">
        <v>2830</v>
      </c>
      <c r="P2413" s="429">
        <v>0</v>
      </c>
      <c r="Q2413" s="424" t="s">
        <v>4071</v>
      </c>
      <c r="R2413" s="429">
        <v>0</v>
      </c>
      <c r="S2413" s="424" t="s">
        <v>4071</v>
      </c>
      <c r="T2413" s="424">
        <v>0</v>
      </c>
      <c r="U2413" s="426" t="s">
        <v>4071</v>
      </c>
      <c r="V2413" s="424">
        <v>0</v>
      </c>
      <c r="W2413" s="426" t="s">
        <v>4071</v>
      </c>
      <c r="X2413" s="89">
        <v>0</v>
      </c>
      <c r="Y2413" s="426" t="s">
        <v>4071</v>
      </c>
      <c r="Z2413" s="89">
        <v>0</v>
      </c>
      <c r="AA2413" t="s">
        <v>2828</v>
      </c>
      <c r="AB2413">
        <v>2798</v>
      </c>
      <c r="AC2413" t="s">
        <v>11068</v>
      </c>
      <c r="AD2413" s="100" t="str">
        <f>TEXT(N2413,"yyyy-mm-dd")</f>
        <v>-</v>
      </c>
      <c r="AE2413" t="str">
        <f t="shared" si="26"/>
        <v>insert into tagihanawal(id, evaluator, checking_period1, checking_period2, billing_period, billing_no, billing_date, iuran_tetap_idr, iuran_tetap_usd, royalti_idr, royalti_usd, pht_idr, pht_usd, company_id)values(102451,'BPK RIxxx','2013-1-1xxx','2015-12-12xxx',2015,'-xxx','-xxx',0,0,0,0,0,0,'2798xxx');</v>
      </c>
    </row>
    <row r="2414" spans="1:31" ht="16.5" x14ac:dyDescent="0.3">
      <c r="A2414" t="s">
        <v>11193</v>
      </c>
      <c r="B2414" s="427">
        <v>102452</v>
      </c>
      <c r="C2414" s="427" t="s">
        <v>2828</v>
      </c>
      <c r="D2414" s="79" t="s">
        <v>4348</v>
      </c>
      <c r="E2414" s="428" t="s">
        <v>2829</v>
      </c>
      <c r="F2414" t="s">
        <v>8227</v>
      </c>
      <c r="G2414" s="428" t="s">
        <v>2829</v>
      </c>
      <c r="H2414" t="s">
        <v>8239</v>
      </c>
      <c r="I2414" s="428" t="s">
        <v>2830</v>
      </c>
      <c r="J2414" s="81">
        <v>2009</v>
      </c>
      <c r="K2414" s="373" t="s">
        <v>2828</v>
      </c>
      <c r="L2414" s="113" t="s">
        <v>8216</v>
      </c>
      <c r="M2414" s="428" t="s">
        <v>2829</v>
      </c>
      <c r="N2414" s="100" t="s">
        <v>8216</v>
      </c>
      <c r="O2414" s="428" t="s">
        <v>2830</v>
      </c>
      <c r="P2414" s="429">
        <v>0</v>
      </c>
      <c r="Q2414" s="424" t="s">
        <v>4071</v>
      </c>
      <c r="R2414" s="429">
        <v>0</v>
      </c>
      <c r="S2414" s="424" t="s">
        <v>4071</v>
      </c>
      <c r="T2414" s="424">
        <v>0</v>
      </c>
      <c r="U2414" s="426" t="s">
        <v>4071</v>
      </c>
      <c r="V2414" s="424">
        <v>0</v>
      </c>
      <c r="W2414" s="426" t="s">
        <v>4071</v>
      </c>
      <c r="X2414" s="89">
        <v>0</v>
      </c>
      <c r="Y2414" s="426" t="s">
        <v>4071</v>
      </c>
      <c r="Z2414" s="89">
        <v>0</v>
      </c>
      <c r="AA2414" t="s">
        <v>2828</v>
      </c>
      <c r="AB2414">
        <v>2799</v>
      </c>
      <c r="AC2414" t="s">
        <v>11068</v>
      </c>
      <c r="AD2414" s="100" t="str">
        <f>TEXT(N2414,"yyyy-mm-dd")</f>
        <v>-</v>
      </c>
      <c r="AE2414" t="str">
        <f t="shared" si="26"/>
        <v>insert into tagihanawal(id, evaluator, checking_period1, checking_period2, billing_period, billing_no, billing_date, iuran_tetap_idr, iuran_tetap_usd, royalti_idr, royalti_usd, pht_idr, pht_usd, company_id)values(102452,'Evaluatorxxx','2009-1-1xxx','2009-12-12xxx',2009,'-xxx','-xxx',0,0,0,0,0,0,'2799xxx');</v>
      </c>
    </row>
    <row r="2415" spans="1:31" ht="16.5" x14ac:dyDescent="0.3">
      <c r="A2415" t="s">
        <v>11193</v>
      </c>
      <c r="B2415" s="427">
        <v>102453</v>
      </c>
      <c r="C2415" s="427" t="s">
        <v>2828</v>
      </c>
      <c r="D2415" s="109" t="s">
        <v>4347</v>
      </c>
      <c r="E2415" s="428" t="s">
        <v>2829</v>
      </c>
      <c r="F2415" t="s">
        <v>8224</v>
      </c>
      <c r="G2415" s="428" t="s">
        <v>2829</v>
      </c>
      <c r="H2415" t="s">
        <v>8238</v>
      </c>
      <c r="I2415" s="428" t="s">
        <v>2830</v>
      </c>
      <c r="J2415" s="374">
        <v>2010</v>
      </c>
      <c r="K2415" s="373" t="s">
        <v>2828</v>
      </c>
      <c r="L2415" s="113" t="s">
        <v>8216</v>
      </c>
      <c r="M2415" s="428" t="s">
        <v>2829</v>
      </c>
      <c r="N2415" s="100" t="s">
        <v>8216</v>
      </c>
      <c r="O2415" s="428" t="s">
        <v>2830</v>
      </c>
      <c r="P2415" s="429">
        <v>0</v>
      </c>
      <c r="Q2415" s="424" t="s">
        <v>4071</v>
      </c>
      <c r="R2415" s="429">
        <v>0</v>
      </c>
      <c r="S2415" s="424" t="s">
        <v>4071</v>
      </c>
      <c r="T2415" s="424">
        <v>0</v>
      </c>
      <c r="U2415" s="426" t="s">
        <v>4071</v>
      </c>
      <c r="V2415" s="424">
        <v>0</v>
      </c>
      <c r="W2415" s="426" t="s">
        <v>4071</v>
      </c>
      <c r="X2415" s="89">
        <v>0</v>
      </c>
      <c r="Y2415" s="426" t="s">
        <v>4071</v>
      </c>
      <c r="Z2415" s="89">
        <v>0</v>
      </c>
      <c r="AA2415" t="s">
        <v>2828</v>
      </c>
      <c r="AB2415">
        <v>2800</v>
      </c>
      <c r="AC2415" t="s">
        <v>11068</v>
      </c>
      <c r="AD2415" s="100" t="str">
        <f>TEXT(N2415,"yyyy-mm-dd")</f>
        <v>-</v>
      </c>
      <c r="AE2415" t="str">
        <f t="shared" si="26"/>
        <v>insert into tagihanawal(id, evaluator, checking_period1, checking_period2, billing_period, billing_no, billing_date, iuran_tetap_idr, iuran_tetap_usd, royalti_idr, royalti_usd, pht_idr, pht_usd, company_id)values(102453,'BPK RIxxx','2006-1-1xxx','2007-12-12xxx',2010,'-xxx','-xxx',0,0,0,0,0,0,'2800xxx');</v>
      </c>
    </row>
    <row r="2416" spans="1:31" ht="16.5" x14ac:dyDescent="0.3">
      <c r="A2416" t="s">
        <v>11193</v>
      </c>
      <c r="B2416" s="427">
        <v>102454</v>
      </c>
      <c r="C2416" s="427" t="s">
        <v>2828</v>
      </c>
      <c r="D2416" s="109" t="s">
        <v>4347</v>
      </c>
      <c r="E2416" s="428" t="s">
        <v>2829</v>
      </c>
      <c r="F2416" t="s">
        <v>8224</v>
      </c>
      <c r="G2416" s="428" t="s">
        <v>2829</v>
      </c>
      <c r="H2416" t="s">
        <v>8238</v>
      </c>
      <c r="I2416" s="428" t="s">
        <v>2830</v>
      </c>
      <c r="J2416" s="374">
        <v>2010</v>
      </c>
      <c r="K2416" s="373" t="s">
        <v>2828</v>
      </c>
      <c r="L2416" s="113" t="s">
        <v>8216</v>
      </c>
      <c r="M2416" s="428" t="s">
        <v>2829</v>
      </c>
      <c r="N2416" s="100" t="s">
        <v>8216</v>
      </c>
      <c r="O2416" s="428" t="s">
        <v>2830</v>
      </c>
      <c r="P2416" s="429">
        <v>0</v>
      </c>
      <c r="Q2416" s="424" t="s">
        <v>4071</v>
      </c>
      <c r="R2416" s="429">
        <v>0</v>
      </c>
      <c r="S2416" s="424" t="s">
        <v>4071</v>
      </c>
      <c r="T2416" s="424">
        <v>0</v>
      </c>
      <c r="U2416" s="426" t="s">
        <v>4071</v>
      </c>
      <c r="V2416" s="424">
        <v>0</v>
      </c>
      <c r="W2416" s="426" t="s">
        <v>4071</v>
      </c>
      <c r="X2416" s="89">
        <v>0</v>
      </c>
      <c r="Y2416" s="426" t="s">
        <v>4071</v>
      </c>
      <c r="Z2416" s="89">
        <v>0</v>
      </c>
      <c r="AA2416" t="s">
        <v>2828</v>
      </c>
      <c r="AB2416">
        <v>2800</v>
      </c>
      <c r="AC2416" t="s">
        <v>11068</v>
      </c>
      <c r="AD2416" s="100" t="str">
        <f>TEXT(N2416,"yyyy-mm-dd")</f>
        <v>-</v>
      </c>
      <c r="AE2416" t="str">
        <f t="shared" si="26"/>
        <v>insert into tagihanawal(id, evaluator, checking_period1, checking_period2, billing_period, billing_no, billing_date, iuran_tetap_idr, iuran_tetap_usd, royalti_idr, royalti_usd, pht_idr, pht_usd, company_id)values(102454,'BPK RIxxx','2006-1-1xxx','2007-12-12xxx',2010,'-xxx','-xxx',0,0,0,0,0,0,'2800xxx');</v>
      </c>
    </row>
    <row r="2417" spans="1:31" ht="16.5" x14ac:dyDescent="0.3">
      <c r="A2417" t="s">
        <v>11193</v>
      </c>
      <c r="B2417" s="427">
        <v>102455</v>
      </c>
      <c r="C2417" s="427" t="s">
        <v>2828</v>
      </c>
      <c r="D2417" s="110" t="s">
        <v>4347</v>
      </c>
      <c r="E2417" s="428" t="s">
        <v>2829</v>
      </c>
      <c r="F2417" t="s">
        <v>8225</v>
      </c>
      <c r="G2417" s="428" t="s">
        <v>2829</v>
      </c>
      <c r="H2417" t="s">
        <v>8239</v>
      </c>
      <c r="I2417" s="428" t="s">
        <v>2830</v>
      </c>
      <c r="J2417" s="114">
        <v>2011</v>
      </c>
      <c r="K2417" s="373" t="s">
        <v>2828</v>
      </c>
      <c r="L2417" s="113" t="s">
        <v>8216</v>
      </c>
      <c r="M2417" s="428" t="s">
        <v>2829</v>
      </c>
      <c r="N2417" s="100" t="s">
        <v>8216</v>
      </c>
      <c r="O2417" s="428" t="s">
        <v>2830</v>
      </c>
      <c r="P2417" s="429">
        <v>0</v>
      </c>
      <c r="Q2417" s="424" t="s">
        <v>4071</v>
      </c>
      <c r="R2417" s="429">
        <v>0</v>
      </c>
      <c r="S2417" s="424" t="s">
        <v>4071</v>
      </c>
      <c r="T2417" s="424">
        <v>0</v>
      </c>
      <c r="U2417" s="426" t="s">
        <v>4071</v>
      </c>
      <c r="V2417" s="424">
        <v>0</v>
      </c>
      <c r="W2417" s="426" t="s">
        <v>4071</v>
      </c>
      <c r="X2417" s="89">
        <v>0</v>
      </c>
      <c r="Y2417" s="426" t="s">
        <v>4071</v>
      </c>
      <c r="Z2417" s="89">
        <v>0</v>
      </c>
      <c r="AA2417" t="s">
        <v>2828</v>
      </c>
      <c r="AB2417">
        <v>2800</v>
      </c>
      <c r="AC2417" t="s">
        <v>11068</v>
      </c>
      <c r="AD2417" s="100" t="str">
        <f>TEXT(N2417,"yyyy-mm-dd")</f>
        <v>-</v>
      </c>
      <c r="AE2417" t="str">
        <f t="shared" si="26"/>
        <v>insert into tagihanawal(id, evaluator, checking_period1, checking_period2, billing_period, billing_no, billing_date, iuran_tetap_idr, iuran_tetap_usd, royalti_idr, royalti_usd, pht_idr, pht_usd, company_id)values(102455,'BPK RIxxx','2008-1-1xxx','2009-12-12xxx',2011,'-xxx','-xxx',0,0,0,0,0,0,'2800xxx');</v>
      </c>
    </row>
    <row r="2418" spans="1:31" ht="16.5" x14ac:dyDescent="0.3">
      <c r="A2418" t="s">
        <v>11193</v>
      </c>
      <c r="B2418" s="427">
        <v>102456</v>
      </c>
      <c r="C2418" s="427" t="s">
        <v>2828</v>
      </c>
      <c r="D2418" s="110" t="s">
        <v>4347</v>
      </c>
      <c r="E2418" s="428" t="s">
        <v>2829</v>
      </c>
      <c r="F2418" t="s">
        <v>8230</v>
      </c>
      <c r="G2418" s="428" t="s">
        <v>2829</v>
      </c>
      <c r="H2418" t="s">
        <v>8241</v>
      </c>
      <c r="I2418" s="428" t="s">
        <v>2830</v>
      </c>
      <c r="J2418" s="114">
        <v>2014</v>
      </c>
      <c r="K2418" s="373" t="s">
        <v>2828</v>
      </c>
      <c r="L2418" s="113" t="s">
        <v>8216</v>
      </c>
      <c r="M2418" s="428" t="s">
        <v>2829</v>
      </c>
      <c r="N2418" s="100" t="s">
        <v>8216</v>
      </c>
      <c r="O2418" s="428" t="s">
        <v>2830</v>
      </c>
      <c r="P2418" s="429">
        <v>0</v>
      </c>
      <c r="Q2418" s="424" t="s">
        <v>4071</v>
      </c>
      <c r="R2418" s="429">
        <v>0</v>
      </c>
      <c r="S2418" s="424" t="s">
        <v>4071</v>
      </c>
      <c r="T2418" s="424">
        <v>0</v>
      </c>
      <c r="U2418" s="426" t="s">
        <v>4071</v>
      </c>
      <c r="V2418" s="424">
        <v>0</v>
      </c>
      <c r="W2418" s="426" t="s">
        <v>4071</v>
      </c>
      <c r="X2418" s="89">
        <v>0</v>
      </c>
      <c r="Y2418" s="426" t="s">
        <v>4071</v>
      </c>
      <c r="Z2418" s="89">
        <v>0</v>
      </c>
      <c r="AA2418" t="s">
        <v>2828</v>
      </c>
      <c r="AB2418">
        <v>2800</v>
      </c>
      <c r="AC2418" t="s">
        <v>11068</v>
      </c>
      <c r="AD2418" s="100" t="str">
        <f>TEXT(N2418,"yyyy-mm-dd")</f>
        <v>-</v>
      </c>
      <c r="AE2418" t="str">
        <f t="shared" si="26"/>
        <v>insert into tagihanawal(id, evaluator, checking_period1, checking_period2, billing_period, billing_no, billing_date, iuran_tetap_idr, iuran_tetap_usd, royalti_idr, royalti_usd, pht_idr, pht_usd, company_id)values(102456,'BPK RIxxx','2011-1-1xxx','2012-12-12xxx',2014,'-xxx','-xxx',0,0,0,0,0,0,'2800xxx');</v>
      </c>
    </row>
    <row r="2419" spans="1:31" ht="16.5" x14ac:dyDescent="0.3">
      <c r="A2419" t="s">
        <v>11193</v>
      </c>
      <c r="B2419" s="427">
        <v>102457</v>
      </c>
      <c r="C2419" s="427" t="s">
        <v>2828</v>
      </c>
      <c r="D2419" s="110" t="s">
        <v>2841</v>
      </c>
      <c r="E2419" s="428" t="s">
        <v>2829</v>
      </c>
      <c r="F2419" t="s">
        <v>8230</v>
      </c>
      <c r="G2419" s="428" t="s">
        <v>2829</v>
      </c>
      <c r="H2419" t="s">
        <v>8240</v>
      </c>
      <c r="I2419" s="428" t="s">
        <v>2830</v>
      </c>
      <c r="J2419" s="114">
        <v>2011</v>
      </c>
      <c r="K2419" s="373" t="s">
        <v>2828</v>
      </c>
      <c r="L2419" s="113" t="s">
        <v>8216</v>
      </c>
      <c r="M2419" s="428" t="s">
        <v>2829</v>
      </c>
      <c r="N2419" s="100" t="s">
        <v>8216</v>
      </c>
      <c r="O2419" s="428" t="s">
        <v>2830</v>
      </c>
      <c r="P2419" s="429">
        <v>0</v>
      </c>
      <c r="Q2419" s="424" t="s">
        <v>4071</v>
      </c>
      <c r="R2419" s="429">
        <v>0</v>
      </c>
      <c r="S2419" s="424" t="s">
        <v>4071</v>
      </c>
      <c r="T2419" s="424">
        <v>0</v>
      </c>
      <c r="U2419" s="426" t="s">
        <v>4071</v>
      </c>
      <c r="V2419" s="424">
        <v>0</v>
      </c>
      <c r="W2419" s="426" t="s">
        <v>4071</v>
      </c>
      <c r="X2419" s="89">
        <v>0</v>
      </c>
      <c r="Y2419" s="426" t="s">
        <v>4071</v>
      </c>
      <c r="Z2419" s="89">
        <v>0</v>
      </c>
      <c r="AA2419" t="s">
        <v>2828</v>
      </c>
      <c r="AB2419">
        <v>2800</v>
      </c>
      <c r="AC2419" t="s">
        <v>11068</v>
      </c>
      <c r="AD2419" s="100" t="str">
        <f>TEXT(N2419,"yyyy-mm-dd")</f>
        <v>-</v>
      </c>
      <c r="AE2419" t="str">
        <f t="shared" si="26"/>
        <v>insert into tagihanawal(id, evaluator, checking_period1, checking_period2, billing_period, billing_no, billing_date, iuran_tetap_idr, iuran_tetap_usd, royalti_idr, royalti_usd, pht_idr, pht_usd, company_id)values(102457,'OPN BPKPxxx','2011-1-1xxx','2011-12-12xxx',2011,'-xxx','-xxx',0,0,0,0,0,0,'2800xxx');</v>
      </c>
    </row>
    <row r="2420" spans="1:31" ht="16.5" x14ac:dyDescent="0.3">
      <c r="A2420" t="s">
        <v>11193</v>
      </c>
      <c r="B2420" s="427">
        <v>102458</v>
      </c>
      <c r="C2420" s="427" t="s">
        <v>2828</v>
      </c>
      <c r="D2420" s="110" t="s">
        <v>4347</v>
      </c>
      <c r="E2420" s="428" t="s">
        <v>2829</v>
      </c>
      <c r="F2420" t="s">
        <v>8223</v>
      </c>
      <c r="G2420" s="428" t="s">
        <v>2829</v>
      </c>
      <c r="H2420" t="s">
        <v>8236</v>
      </c>
      <c r="I2420" s="428" t="s">
        <v>2830</v>
      </c>
      <c r="J2420" s="114">
        <v>2015</v>
      </c>
      <c r="K2420" s="373" t="s">
        <v>2828</v>
      </c>
      <c r="L2420" s="113" t="s">
        <v>8216</v>
      </c>
      <c r="M2420" s="428" t="s">
        <v>2829</v>
      </c>
      <c r="N2420" s="100" t="s">
        <v>8216</v>
      </c>
      <c r="O2420" s="428" t="s">
        <v>2830</v>
      </c>
      <c r="P2420" s="429">
        <v>0</v>
      </c>
      <c r="Q2420" s="424" t="s">
        <v>4071</v>
      </c>
      <c r="R2420" s="429">
        <v>0</v>
      </c>
      <c r="S2420" s="424" t="s">
        <v>4071</v>
      </c>
      <c r="T2420" s="424">
        <v>0</v>
      </c>
      <c r="U2420" s="426" t="s">
        <v>4071</v>
      </c>
      <c r="V2420" s="424">
        <v>0</v>
      </c>
      <c r="W2420" s="426" t="s">
        <v>4071</v>
      </c>
      <c r="X2420" s="89">
        <v>0</v>
      </c>
      <c r="Y2420" s="426" t="s">
        <v>4071</v>
      </c>
      <c r="Z2420" s="89">
        <v>0</v>
      </c>
      <c r="AA2420" t="s">
        <v>2828</v>
      </c>
      <c r="AB2420">
        <v>550</v>
      </c>
      <c r="AC2420" t="s">
        <v>11068</v>
      </c>
      <c r="AD2420" s="100" t="str">
        <f>TEXT(N2420,"yyyy-mm-dd")</f>
        <v>-</v>
      </c>
      <c r="AE2420" t="str">
        <f t="shared" si="26"/>
        <v>insert into tagihanawal(id, evaluator, checking_period1, checking_period2, billing_period, billing_no, billing_date, iuran_tetap_idr, iuran_tetap_usd, royalti_idr, royalti_usd, pht_idr, pht_usd, company_id)values(102458,'BPK RIxxx','2013-1-1xxx','2015-12-12xxx',2015,'-xxx','-xxx',0,0,0,0,0,0,'550xxx');</v>
      </c>
    </row>
    <row r="2421" spans="1:31" ht="16.5" x14ac:dyDescent="0.3">
      <c r="A2421" t="s">
        <v>11193</v>
      </c>
      <c r="B2421" s="427">
        <v>102459</v>
      </c>
      <c r="C2421" s="427" t="s">
        <v>2828</v>
      </c>
      <c r="D2421" s="79" t="s">
        <v>4348</v>
      </c>
      <c r="E2421" s="428" t="s">
        <v>2829</v>
      </c>
      <c r="F2421" t="s">
        <v>8222</v>
      </c>
      <c r="G2421" s="428" t="s">
        <v>2829</v>
      </c>
      <c r="H2421" t="s">
        <v>8236</v>
      </c>
      <c r="I2421" s="428" t="s">
        <v>2830</v>
      </c>
      <c r="J2421" s="81">
        <v>2015</v>
      </c>
      <c r="K2421" s="373" t="s">
        <v>2828</v>
      </c>
      <c r="L2421" s="113" t="s">
        <v>8216</v>
      </c>
      <c r="M2421" s="428" t="s">
        <v>2829</v>
      </c>
      <c r="N2421" s="100" t="s">
        <v>8216</v>
      </c>
      <c r="O2421" s="428" t="s">
        <v>2830</v>
      </c>
      <c r="P2421" s="429">
        <v>0</v>
      </c>
      <c r="Q2421" s="424" t="s">
        <v>4071</v>
      </c>
      <c r="R2421" s="429">
        <v>0</v>
      </c>
      <c r="S2421" s="424" t="s">
        <v>4071</v>
      </c>
      <c r="T2421" s="424">
        <v>0</v>
      </c>
      <c r="U2421" s="426" t="s">
        <v>4071</v>
      </c>
      <c r="V2421" s="424">
        <v>0</v>
      </c>
      <c r="W2421" s="426" t="s">
        <v>4071</v>
      </c>
      <c r="X2421" s="89">
        <v>0</v>
      </c>
      <c r="Y2421" s="426" t="s">
        <v>4071</v>
      </c>
      <c r="Z2421" s="89">
        <v>0</v>
      </c>
      <c r="AA2421" t="s">
        <v>2828</v>
      </c>
      <c r="AB2421">
        <v>2801</v>
      </c>
      <c r="AC2421" t="s">
        <v>11068</v>
      </c>
      <c r="AD2421" s="100" t="str">
        <f>TEXT(N2421,"yyyy-mm-dd")</f>
        <v>-</v>
      </c>
      <c r="AE2421" t="str">
        <f t="shared" si="26"/>
        <v>insert into tagihanawal(id, evaluator, checking_period1, checking_period2, billing_period, billing_no, billing_date, iuran_tetap_idr, iuran_tetap_usd, royalti_idr, royalti_usd, pht_idr, pht_usd, company_id)values(102459,'Evaluatorxxx','2015-1-1xxx','2015-12-12xxx',2015,'-xxx','-xxx',0,0,0,0,0,0,'2801xxx');</v>
      </c>
    </row>
    <row r="2422" spans="1:31" ht="16.5" x14ac:dyDescent="0.3">
      <c r="A2422" t="s">
        <v>11193</v>
      </c>
      <c r="B2422" s="427">
        <v>102460</v>
      </c>
      <c r="C2422" s="427" t="s">
        <v>2828</v>
      </c>
      <c r="D2422" s="110" t="s">
        <v>4347</v>
      </c>
      <c r="E2422" s="428" t="s">
        <v>2829</v>
      </c>
      <c r="F2422" t="s">
        <v>8223</v>
      </c>
      <c r="G2422" s="428" t="s">
        <v>2829</v>
      </c>
      <c r="H2422" t="s">
        <v>8236</v>
      </c>
      <c r="I2422" s="428" t="s">
        <v>2830</v>
      </c>
      <c r="J2422" s="114">
        <v>2015</v>
      </c>
      <c r="K2422" s="373" t="s">
        <v>2828</v>
      </c>
      <c r="L2422" s="113" t="s">
        <v>8216</v>
      </c>
      <c r="M2422" s="428" t="s">
        <v>2829</v>
      </c>
      <c r="N2422" s="100" t="s">
        <v>8216</v>
      </c>
      <c r="O2422" s="428" t="s">
        <v>2830</v>
      </c>
      <c r="P2422" s="429">
        <v>0</v>
      </c>
      <c r="Q2422" s="424" t="s">
        <v>4071</v>
      </c>
      <c r="R2422" s="429">
        <v>0</v>
      </c>
      <c r="S2422" s="424" t="s">
        <v>4071</v>
      </c>
      <c r="T2422" s="424">
        <v>0</v>
      </c>
      <c r="U2422" s="426" t="s">
        <v>4071</v>
      </c>
      <c r="V2422" s="424">
        <v>0</v>
      </c>
      <c r="W2422" s="426" t="s">
        <v>4071</v>
      </c>
      <c r="X2422" s="89">
        <v>0</v>
      </c>
      <c r="Y2422" s="426" t="s">
        <v>4071</v>
      </c>
      <c r="Z2422" s="89">
        <v>0</v>
      </c>
      <c r="AA2422" t="s">
        <v>2828</v>
      </c>
      <c r="AB2422">
        <v>2802</v>
      </c>
      <c r="AC2422" t="s">
        <v>11068</v>
      </c>
      <c r="AD2422" s="100" t="str">
        <f>TEXT(N2422,"yyyy-mm-dd")</f>
        <v>-</v>
      </c>
      <c r="AE2422" t="str">
        <f t="shared" si="26"/>
        <v>insert into tagihanawal(id, evaluator, checking_period1, checking_period2, billing_period, billing_no, billing_date, iuran_tetap_idr, iuran_tetap_usd, royalti_idr, royalti_usd, pht_idr, pht_usd, company_id)values(102460,'BPK RIxxx','2013-1-1xxx','2015-12-12xxx',2015,'-xxx','-xxx',0,0,0,0,0,0,'2802xxx');</v>
      </c>
    </row>
    <row r="2423" spans="1:31" ht="16.5" x14ac:dyDescent="0.3">
      <c r="A2423" t="s">
        <v>11193</v>
      </c>
      <c r="B2423" s="427">
        <v>102461</v>
      </c>
      <c r="C2423" s="427" t="s">
        <v>2828</v>
      </c>
      <c r="D2423" s="110" t="s">
        <v>4347</v>
      </c>
      <c r="E2423" s="428" t="s">
        <v>2829</v>
      </c>
      <c r="F2423" t="s">
        <v>8226</v>
      </c>
      <c r="G2423" s="428" t="s">
        <v>2829</v>
      </c>
      <c r="H2423" t="s">
        <v>8240</v>
      </c>
      <c r="I2423" s="428" t="s">
        <v>2830</v>
      </c>
      <c r="J2423" s="114">
        <v>2012</v>
      </c>
      <c r="K2423" s="373" t="s">
        <v>2828</v>
      </c>
      <c r="L2423" s="113" t="s">
        <v>8216</v>
      </c>
      <c r="M2423" s="428" t="s">
        <v>2829</v>
      </c>
      <c r="N2423" s="100" t="s">
        <v>8216</v>
      </c>
      <c r="O2423" s="428" t="s">
        <v>2830</v>
      </c>
      <c r="P2423" s="429">
        <v>0</v>
      </c>
      <c r="Q2423" s="424" t="s">
        <v>4071</v>
      </c>
      <c r="R2423" s="429">
        <v>0</v>
      </c>
      <c r="S2423" s="424" t="s">
        <v>4071</v>
      </c>
      <c r="T2423" s="424">
        <v>0</v>
      </c>
      <c r="U2423" s="426" t="s">
        <v>4071</v>
      </c>
      <c r="V2423" s="424">
        <v>0</v>
      </c>
      <c r="W2423" s="426" t="s">
        <v>4071</v>
      </c>
      <c r="X2423" s="89">
        <v>0</v>
      </c>
      <c r="Y2423" s="426" t="s">
        <v>4071</v>
      </c>
      <c r="Z2423" s="89">
        <v>0</v>
      </c>
      <c r="AA2423" t="s">
        <v>2828</v>
      </c>
      <c r="AB2423">
        <v>2803</v>
      </c>
      <c r="AC2423" t="s">
        <v>11068</v>
      </c>
      <c r="AD2423" s="100" t="str">
        <f>TEXT(N2423,"yyyy-mm-dd")</f>
        <v>-</v>
      </c>
      <c r="AE2423" t="str">
        <f t="shared" si="26"/>
        <v>insert into tagihanawal(id, evaluator, checking_period1, checking_period2, billing_period, billing_no, billing_date, iuran_tetap_idr, iuran_tetap_usd, royalti_idr, royalti_usd, pht_idr, pht_usd, company_id)values(102461,'BPK RIxxx','2010-1-1xxx','2011-12-12xxx',2012,'-xxx','-xxx',0,0,0,0,0,0,'2803xxx');</v>
      </c>
    </row>
    <row r="2424" spans="1:31" ht="16.5" x14ac:dyDescent="0.3">
      <c r="A2424" t="s">
        <v>11193</v>
      </c>
      <c r="B2424" s="427">
        <v>102462</v>
      </c>
      <c r="C2424" s="427" t="s">
        <v>2828</v>
      </c>
      <c r="D2424" s="110" t="s">
        <v>4347</v>
      </c>
      <c r="E2424" s="428" t="s">
        <v>2829</v>
      </c>
      <c r="F2424" t="s">
        <v>8223</v>
      </c>
      <c r="G2424" s="428" t="s">
        <v>2829</v>
      </c>
      <c r="H2424" t="s">
        <v>8236</v>
      </c>
      <c r="I2424" s="428" t="s">
        <v>2830</v>
      </c>
      <c r="J2424" s="114">
        <v>2015</v>
      </c>
      <c r="K2424" s="373" t="s">
        <v>2828</v>
      </c>
      <c r="L2424" s="113" t="s">
        <v>8216</v>
      </c>
      <c r="M2424" s="428" t="s">
        <v>2829</v>
      </c>
      <c r="N2424" s="100" t="s">
        <v>8216</v>
      </c>
      <c r="O2424" s="428" t="s">
        <v>2830</v>
      </c>
      <c r="P2424" s="429">
        <v>0</v>
      </c>
      <c r="Q2424" s="424" t="s">
        <v>4071</v>
      </c>
      <c r="R2424" s="429">
        <v>0</v>
      </c>
      <c r="S2424" s="424" t="s">
        <v>4071</v>
      </c>
      <c r="T2424" s="424">
        <v>0</v>
      </c>
      <c r="U2424" s="426" t="s">
        <v>4071</v>
      </c>
      <c r="V2424" s="424">
        <v>0</v>
      </c>
      <c r="W2424" s="426" t="s">
        <v>4071</v>
      </c>
      <c r="X2424" s="89">
        <v>0</v>
      </c>
      <c r="Y2424" s="426" t="s">
        <v>4071</v>
      </c>
      <c r="Z2424" s="89">
        <v>0</v>
      </c>
      <c r="AA2424" t="s">
        <v>2828</v>
      </c>
      <c r="AB2424">
        <v>2804</v>
      </c>
      <c r="AC2424" t="s">
        <v>11068</v>
      </c>
      <c r="AD2424" s="100" t="str">
        <f>TEXT(N2424,"yyyy-mm-dd")</f>
        <v>-</v>
      </c>
      <c r="AE2424" t="str">
        <f t="shared" si="26"/>
        <v>insert into tagihanawal(id, evaluator, checking_period1, checking_period2, billing_period, billing_no, billing_date, iuran_tetap_idr, iuran_tetap_usd, royalti_idr, royalti_usd, pht_idr, pht_usd, company_id)values(102462,'BPK RIxxx','2013-1-1xxx','2015-12-12xxx',2015,'-xxx','-xxx',0,0,0,0,0,0,'2804xxx');</v>
      </c>
    </row>
    <row r="2425" spans="1:31" ht="16.5" x14ac:dyDescent="0.3">
      <c r="A2425" t="s">
        <v>11193</v>
      </c>
      <c r="B2425" s="427">
        <v>102463</v>
      </c>
      <c r="C2425" s="427" t="s">
        <v>2828</v>
      </c>
      <c r="D2425" s="79" t="s">
        <v>4348</v>
      </c>
      <c r="E2425" s="428" t="s">
        <v>2829</v>
      </c>
      <c r="F2425" t="s">
        <v>8227</v>
      </c>
      <c r="G2425" s="428" t="s">
        <v>2829</v>
      </c>
      <c r="H2425" t="s">
        <v>8239</v>
      </c>
      <c r="I2425" s="428" t="s">
        <v>2830</v>
      </c>
      <c r="J2425" s="81">
        <v>2009</v>
      </c>
      <c r="K2425" s="373" t="s">
        <v>2828</v>
      </c>
      <c r="L2425" s="113" t="s">
        <v>8216</v>
      </c>
      <c r="M2425" s="428" t="s">
        <v>2829</v>
      </c>
      <c r="N2425" s="100" t="s">
        <v>8216</v>
      </c>
      <c r="O2425" s="428" t="s">
        <v>2830</v>
      </c>
      <c r="P2425" s="429">
        <v>0</v>
      </c>
      <c r="Q2425" s="424" t="s">
        <v>4071</v>
      </c>
      <c r="R2425" s="429">
        <v>0</v>
      </c>
      <c r="S2425" s="424" t="s">
        <v>4071</v>
      </c>
      <c r="T2425" s="424">
        <v>0</v>
      </c>
      <c r="U2425" s="426" t="s">
        <v>4071</v>
      </c>
      <c r="V2425" s="424">
        <v>0</v>
      </c>
      <c r="W2425" s="426" t="s">
        <v>4071</v>
      </c>
      <c r="X2425" s="89">
        <v>0</v>
      </c>
      <c r="Y2425" s="426" t="s">
        <v>4071</v>
      </c>
      <c r="Z2425" s="89">
        <v>0</v>
      </c>
      <c r="AA2425" t="s">
        <v>2828</v>
      </c>
      <c r="AB2425">
        <v>2804</v>
      </c>
      <c r="AC2425" t="s">
        <v>11068</v>
      </c>
      <c r="AD2425" s="100" t="str">
        <f>TEXT(N2425,"yyyy-mm-dd")</f>
        <v>-</v>
      </c>
      <c r="AE2425" t="str">
        <f t="shared" si="26"/>
        <v>insert into tagihanawal(id, evaluator, checking_period1, checking_period2, billing_period, billing_no, billing_date, iuran_tetap_idr, iuran_tetap_usd, royalti_idr, royalti_usd, pht_idr, pht_usd, company_id)values(102463,'Evaluatorxxx','2009-1-1xxx','2009-12-12xxx',2009,'-xxx','-xxx',0,0,0,0,0,0,'2804xxx');</v>
      </c>
    </row>
    <row r="2426" spans="1:31" ht="16.5" x14ac:dyDescent="0.3">
      <c r="A2426" t="s">
        <v>11193</v>
      </c>
      <c r="B2426" s="427">
        <v>102464</v>
      </c>
      <c r="C2426" s="427" t="s">
        <v>2828</v>
      </c>
      <c r="D2426" s="110" t="s">
        <v>4347</v>
      </c>
      <c r="E2426" s="428" t="s">
        <v>2829</v>
      </c>
      <c r="F2426" t="s">
        <v>8223</v>
      </c>
      <c r="G2426" s="428" t="s">
        <v>2829</v>
      </c>
      <c r="H2426" t="s">
        <v>8236</v>
      </c>
      <c r="I2426" s="428" t="s">
        <v>2830</v>
      </c>
      <c r="J2426" s="114">
        <v>2015</v>
      </c>
      <c r="K2426" s="373" t="s">
        <v>2828</v>
      </c>
      <c r="L2426" s="113" t="s">
        <v>8216</v>
      </c>
      <c r="M2426" s="428" t="s">
        <v>2829</v>
      </c>
      <c r="N2426" s="100" t="s">
        <v>8216</v>
      </c>
      <c r="O2426" s="428" t="s">
        <v>2830</v>
      </c>
      <c r="P2426" s="429">
        <v>0</v>
      </c>
      <c r="Q2426" s="424" t="s">
        <v>4071</v>
      </c>
      <c r="R2426" s="429">
        <v>0</v>
      </c>
      <c r="S2426" s="424" t="s">
        <v>4071</v>
      </c>
      <c r="T2426" s="424">
        <v>0</v>
      </c>
      <c r="U2426" s="426" t="s">
        <v>4071</v>
      </c>
      <c r="V2426" s="424">
        <v>0</v>
      </c>
      <c r="W2426" s="426" t="s">
        <v>4071</v>
      </c>
      <c r="X2426" s="89">
        <v>0</v>
      </c>
      <c r="Y2426" s="426" t="s">
        <v>4071</v>
      </c>
      <c r="Z2426" s="89">
        <v>0</v>
      </c>
      <c r="AA2426" t="s">
        <v>2828</v>
      </c>
      <c r="AB2426">
        <v>2805</v>
      </c>
      <c r="AC2426" t="s">
        <v>11068</v>
      </c>
      <c r="AD2426" s="100" t="str">
        <f>TEXT(N2426,"yyyy-mm-dd")</f>
        <v>-</v>
      </c>
      <c r="AE2426" t="str">
        <f t="shared" si="26"/>
        <v>insert into tagihanawal(id, evaluator, checking_period1, checking_period2, billing_period, billing_no, billing_date, iuran_tetap_idr, iuran_tetap_usd, royalti_idr, royalti_usd, pht_idr, pht_usd, company_id)values(102464,'BPK RIxxx','2013-1-1xxx','2015-12-12xxx',2015,'-xxx','-xxx',0,0,0,0,0,0,'2805xxx');</v>
      </c>
    </row>
    <row r="2427" spans="1:31" ht="16.5" x14ac:dyDescent="0.3">
      <c r="A2427" t="s">
        <v>11193</v>
      </c>
      <c r="B2427" s="427">
        <v>102465</v>
      </c>
      <c r="C2427" s="427" t="s">
        <v>2828</v>
      </c>
      <c r="D2427" s="109" t="s">
        <v>4347</v>
      </c>
      <c r="E2427" s="428" t="s">
        <v>2829</v>
      </c>
      <c r="F2427" t="s">
        <v>8224</v>
      </c>
      <c r="G2427" s="428" t="s">
        <v>2829</v>
      </c>
      <c r="H2427" t="s">
        <v>8238</v>
      </c>
      <c r="I2427" s="428" t="s">
        <v>2830</v>
      </c>
      <c r="J2427" s="374">
        <v>2010</v>
      </c>
      <c r="K2427" s="373" t="s">
        <v>2828</v>
      </c>
      <c r="L2427" s="113" t="s">
        <v>8216</v>
      </c>
      <c r="M2427" s="428" t="s">
        <v>2829</v>
      </c>
      <c r="N2427" s="100" t="s">
        <v>8216</v>
      </c>
      <c r="O2427" s="428" t="s">
        <v>2830</v>
      </c>
      <c r="P2427" s="429">
        <v>0</v>
      </c>
      <c r="Q2427" s="424" t="s">
        <v>4071</v>
      </c>
      <c r="R2427" s="429">
        <v>0</v>
      </c>
      <c r="S2427" s="424" t="s">
        <v>4071</v>
      </c>
      <c r="T2427" s="424">
        <v>0</v>
      </c>
      <c r="U2427" s="426" t="s">
        <v>4071</v>
      </c>
      <c r="V2427" s="424">
        <v>0</v>
      </c>
      <c r="W2427" s="426" t="s">
        <v>4071</v>
      </c>
      <c r="X2427" s="89">
        <v>0</v>
      </c>
      <c r="Y2427" s="426" t="s">
        <v>4071</v>
      </c>
      <c r="Z2427" s="89">
        <v>0</v>
      </c>
      <c r="AA2427" t="s">
        <v>2828</v>
      </c>
      <c r="AB2427">
        <v>2805</v>
      </c>
      <c r="AC2427" t="s">
        <v>11068</v>
      </c>
      <c r="AD2427" s="100" t="str">
        <f>TEXT(N2427,"yyyy-mm-dd")</f>
        <v>-</v>
      </c>
      <c r="AE2427" t="str">
        <f t="shared" si="26"/>
        <v>insert into tagihanawal(id, evaluator, checking_period1, checking_period2, billing_period, billing_no, billing_date, iuran_tetap_idr, iuran_tetap_usd, royalti_idr, royalti_usd, pht_idr, pht_usd, company_id)values(102465,'BPK RIxxx','2006-1-1xxx','2007-12-12xxx',2010,'-xxx','-xxx',0,0,0,0,0,0,'2805xxx');</v>
      </c>
    </row>
    <row r="2428" spans="1:31" ht="16.5" x14ac:dyDescent="0.3">
      <c r="A2428" t="s">
        <v>11193</v>
      </c>
      <c r="B2428" s="427">
        <v>102466</v>
      </c>
      <c r="C2428" s="427" t="s">
        <v>2828</v>
      </c>
      <c r="D2428" s="110" t="s">
        <v>4347</v>
      </c>
      <c r="E2428" s="428" t="s">
        <v>2829</v>
      </c>
      <c r="F2428" t="s">
        <v>8223</v>
      </c>
      <c r="G2428" s="428" t="s">
        <v>2829</v>
      </c>
      <c r="H2428" t="s">
        <v>8236</v>
      </c>
      <c r="I2428" s="428" t="s">
        <v>2830</v>
      </c>
      <c r="J2428" s="114">
        <v>2015</v>
      </c>
      <c r="K2428" s="373" t="s">
        <v>2828</v>
      </c>
      <c r="L2428" s="113" t="s">
        <v>8216</v>
      </c>
      <c r="M2428" s="428" t="s">
        <v>2829</v>
      </c>
      <c r="N2428" s="100" t="s">
        <v>8216</v>
      </c>
      <c r="O2428" s="428" t="s">
        <v>2830</v>
      </c>
      <c r="P2428" s="429">
        <v>0</v>
      </c>
      <c r="Q2428" s="424" t="s">
        <v>4071</v>
      </c>
      <c r="R2428" s="429">
        <v>0</v>
      </c>
      <c r="S2428" s="424" t="s">
        <v>4071</v>
      </c>
      <c r="T2428" s="424">
        <v>0</v>
      </c>
      <c r="U2428" s="426" t="s">
        <v>4071</v>
      </c>
      <c r="V2428" s="424">
        <v>0</v>
      </c>
      <c r="W2428" s="426" t="s">
        <v>4071</v>
      </c>
      <c r="X2428" s="89">
        <v>0</v>
      </c>
      <c r="Y2428" s="426" t="s">
        <v>4071</v>
      </c>
      <c r="Z2428" s="89">
        <v>0</v>
      </c>
      <c r="AA2428" t="s">
        <v>2828</v>
      </c>
      <c r="AB2428">
        <v>2806</v>
      </c>
      <c r="AC2428" t="s">
        <v>11068</v>
      </c>
      <c r="AD2428" s="100" t="str">
        <f>TEXT(N2428,"yyyy-mm-dd")</f>
        <v>-</v>
      </c>
      <c r="AE2428" t="str">
        <f t="shared" si="26"/>
        <v>insert into tagihanawal(id, evaluator, checking_period1, checking_period2, billing_period, billing_no, billing_date, iuran_tetap_idr, iuran_tetap_usd, royalti_idr, royalti_usd, pht_idr, pht_usd, company_id)values(102466,'BPK RIxxx','2013-1-1xxx','2015-12-12xxx',2015,'-xxx','-xxx',0,0,0,0,0,0,'2806xxx');</v>
      </c>
    </row>
    <row r="2429" spans="1:31" ht="16.5" x14ac:dyDescent="0.3">
      <c r="A2429" t="s">
        <v>11193</v>
      </c>
      <c r="B2429" s="427">
        <v>102467</v>
      </c>
      <c r="C2429" s="427" t="s">
        <v>2828</v>
      </c>
      <c r="D2429" s="110" t="s">
        <v>4347</v>
      </c>
      <c r="E2429" s="428" t="s">
        <v>2829</v>
      </c>
      <c r="F2429" t="s">
        <v>8223</v>
      </c>
      <c r="G2429" s="428" t="s">
        <v>2829</v>
      </c>
      <c r="H2429" t="s">
        <v>8236</v>
      </c>
      <c r="I2429" s="428" t="s">
        <v>2830</v>
      </c>
      <c r="J2429" s="114">
        <v>2015</v>
      </c>
      <c r="K2429" s="373" t="s">
        <v>2828</v>
      </c>
      <c r="L2429" s="113" t="s">
        <v>8216</v>
      </c>
      <c r="M2429" s="428" t="s">
        <v>2829</v>
      </c>
      <c r="N2429" s="100" t="s">
        <v>8216</v>
      </c>
      <c r="O2429" s="428" t="s">
        <v>2830</v>
      </c>
      <c r="P2429" s="429">
        <v>0</v>
      </c>
      <c r="Q2429" s="424" t="s">
        <v>4071</v>
      </c>
      <c r="R2429" s="429">
        <v>0</v>
      </c>
      <c r="S2429" s="424" t="s">
        <v>4071</v>
      </c>
      <c r="T2429" s="424">
        <v>0</v>
      </c>
      <c r="U2429" s="426" t="s">
        <v>4071</v>
      </c>
      <c r="V2429" s="424">
        <v>0</v>
      </c>
      <c r="W2429" s="426" t="s">
        <v>4071</v>
      </c>
      <c r="X2429" s="89">
        <v>0</v>
      </c>
      <c r="Y2429" s="426" t="s">
        <v>4071</v>
      </c>
      <c r="Z2429" s="89">
        <v>0</v>
      </c>
      <c r="AA2429" t="s">
        <v>2828</v>
      </c>
      <c r="AB2429">
        <v>2807</v>
      </c>
      <c r="AC2429" t="s">
        <v>11068</v>
      </c>
      <c r="AD2429" s="100" t="str">
        <f>TEXT(N2429,"yyyy-mm-dd")</f>
        <v>-</v>
      </c>
      <c r="AE2429" t="str">
        <f t="shared" si="26"/>
        <v>insert into tagihanawal(id, evaluator, checking_period1, checking_period2, billing_period, billing_no, billing_date, iuran_tetap_idr, iuran_tetap_usd, royalti_idr, royalti_usd, pht_idr, pht_usd, company_id)values(102467,'BPK RIxxx','2013-1-1xxx','2015-12-12xxx',2015,'-xxx','-xxx',0,0,0,0,0,0,'2807xxx');</v>
      </c>
    </row>
    <row r="2430" spans="1:31" ht="16.5" x14ac:dyDescent="0.3">
      <c r="A2430" t="s">
        <v>11193</v>
      </c>
      <c r="B2430" s="427">
        <v>102468</v>
      </c>
      <c r="C2430" s="427" t="s">
        <v>2828</v>
      </c>
      <c r="D2430" s="79" t="s">
        <v>4348</v>
      </c>
      <c r="E2430" s="428" t="s">
        <v>2829</v>
      </c>
      <c r="F2430" t="s">
        <v>8222</v>
      </c>
      <c r="G2430" s="428" t="s">
        <v>2829</v>
      </c>
      <c r="H2430" t="s">
        <v>8236</v>
      </c>
      <c r="I2430" s="428" t="s">
        <v>2830</v>
      </c>
      <c r="J2430" s="81">
        <v>2015</v>
      </c>
      <c r="K2430" s="373" t="s">
        <v>2828</v>
      </c>
      <c r="L2430" s="113" t="s">
        <v>8216</v>
      </c>
      <c r="M2430" s="428" t="s">
        <v>2829</v>
      </c>
      <c r="N2430" s="100" t="s">
        <v>8216</v>
      </c>
      <c r="O2430" s="428" t="s">
        <v>2830</v>
      </c>
      <c r="P2430" s="429">
        <v>0</v>
      </c>
      <c r="Q2430" s="424" t="s">
        <v>4071</v>
      </c>
      <c r="R2430" s="429">
        <v>0</v>
      </c>
      <c r="S2430" s="424" t="s">
        <v>4071</v>
      </c>
      <c r="T2430" s="424">
        <v>0</v>
      </c>
      <c r="U2430" s="426" t="s">
        <v>4071</v>
      </c>
      <c r="V2430" s="424">
        <v>0</v>
      </c>
      <c r="W2430" s="426" t="s">
        <v>4071</v>
      </c>
      <c r="X2430" s="89">
        <v>0</v>
      </c>
      <c r="Y2430" s="426" t="s">
        <v>4071</v>
      </c>
      <c r="Z2430" s="89">
        <v>0</v>
      </c>
      <c r="AA2430" t="s">
        <v>2828</v>
      </c>
      <c r="AB2430">
        <v>711</v>
      </c>
      <c r="AC2430" t="s">
        <v>11068</v>
      </c>
      <c r="AD2430" s="100" t="str">
        <f>TEXT(N2430,"yyyy-mm-dd")</f>
        <v>-</v>
      </c>
      <c r="AE2430" t="str">
        <f t="shared" si="26"/>
        <v>insert into tagihanawal(id, evaluator, checking_period1, checking_period2, billing_period, billing_no, billing_date, iuran_tetap_idr, iuran_tetap_usd, royalti_idr, royalti_usd, pht_idr, pht_usd, company_id)values(102468,'Evaluatorxxx','2015-1-1xxx','2015-12-12xxx',2015,'-xxx','-xxx',0,0,0,0,0,0,'711xxx');</v>
      </c>
    </row>
    <row r="2431" spans="1:31" ht="16.5" x14ac:dyDescent="0.3">
      <c r="A2431" t="s">
        <v>11193</v>
      </c>
      <c r="B2431" s="427">
        <v>102469</v>
      </c>
      <c r="C2431" s="427" t="s">
        <v>2828</v>
      </c>
      <c r="D2431" s="111" t="s">
        <v>4348</v>
      </c>
      <c r="E2431" s="428" t="s">
        <v>2829</v>
      </c>
      <c r="F2431" t="s">
        <v>8223</v>
      </c>
      <c r="G2431" s="428" t="s">
        <v>2829</v>
      </c>
      <c r="H2431" t="s">
        <v>8237</v>
      </c>
      <c r="I2431" s="428" t="s">
        <v>2830</v>
      </c>
      <c r="J2431" s="115">
        <v>2013</v>
      </c>
      <c r="K2431" s="373" t="s">
        <v>2828</v>
      </c>
      <c r="L2431" s="113" t="s">
        <v>8216</v>
      </c>
      <c r="M2431" s="428" t="s">
        <v>2829</v>
      </c>
      <c r="N2431" s="100" t="s">
        <v>8216</v>
      </c>
      <c r="O2431" s="428" t="s">
        <v>2830</v>
      </c>
      <c r="P2431" s="429">
        <v>0</v>
      </c>
      <c r="Q2431" s="424" t="s">
        <v>4071</v>
      </c>
      <c r="R2431" s="429">
        <v>0</v>
      </c>
      <c r="S2431" s="424" t="s">
        <v>4071</v>
      </c>
      <c r="T2431" s="424">
        <v>0</v>
      </c>
      <c r="U2431" s="426" t="s">
        <v>4071</v>
      </c>
      <c r="V2431" s="424">
        <v>0</v>
      </c>
      <c r="W2431" s="426" t="s">
        <v>4071</v>
      </c>
      <c r="X2431" s="89">
        <v>0</v>
      </c>
      <c r="Y2431" s="426" t="s">
        <v>4071</v>
      </c>
      <c r="Z2431" s="89">
        <v>0</v>
      </c>
      <c r="AA2431" t="s">
        <v>2828</v>
      </c>
      <c r="AB2431">
        <v>711</v>
      </c>
      <c r="AC2431" t="s">
        <v>11068</v>
      </c>
      <c r="AD2431" s="100" t="str">
        <f>TEXT(N2431,"yyyy-mm-dd")</f>
        <v>-</v>
      </c>
      <c r="AE2431" t="str">
        <f t="shared" si="26"/>
        <v>insert into tagihanawal(id, evaluator, checking_period1, checking_period2, billing_period, billing_no, billing_date, iuran_tetap_idr, iuran_tetap_usd, royalti_idr, royalti_usd, pht_idr, pht_usd, company_id)values(102469,'Evaluatorxxx','2013-1-1xxx','2013-12-12xxx',2013,'-xxx','-xxx',0,0,0,0,0,0,'711xxx');</v>
      </c>
    </row>
    <row r="2432" spans="1:31" ht="16.5" x14ac:dyDescent="0.3">
      <c r="A2432" t="s">
        <v>11193</v>
      </c>
      <c r="B2432" s="427">
        <v>102470</v>
      </c>
      <c r="C2432" s="427" t="s">
        <v>2828</v>
      </c>
      <c r="D2432" s="110" t="s">
        <v>4347</v>
      </c>
      <c r="E2432" s="428" t="s">
        <v>2829</v>
      </c>
      <c r="F2432" t="s">
        <v>8223</v>
      </c>
      <c r="G2432" s="428" t="s">
        <v>2829</v>
      </c>
      <c r="H2432" t="s">
        <v>8236</v>
      </c>
      <c r="I2432" s="428" t="s">
        <v>2830</v>
      </c>
      <c r="J2432" s="114">
        <v>2015</v>
      </c>
      <c r="K2432" s="373" t="s">
        <v>2828</v>
      </c>
      <c r="L2432" s="113" t="s">
        <v>8216</v>
      </c>
      <c r="M2432" s="428" t="s">
        <v>2829</v>
      </c>
      <c r="N2432" s="100" t="s">
        <v>8216</v>
      </c>
      <c r="O2432" s="428" t="s">
        <v>2830</v>
      </c>
      <c r="P2432" s="429">
        <v>0</v>
      </c>
      <c r="Q2432" s="424" t="s">
        <v>4071</v>
      </c>
      <c r="R2432" s="429">
        <v>0</v>
      </c>
      <c r="S2432" s="424" t="s">
        <v>4071</v>
      </c>
      <c r="T2432" s="424">
        <v>0</v>
      </c>
      <c r="U2432" s="426" t="s">
        <v>4071</v>
      </c>
      <c r="V2432" s="424">
        <v>0</v>
      </c>
      <c r="W2432" s="426" t="s">
        <v>4071</v>
      </c>
      <c r="X2432" s="89">
        <v>0</v>
      </c>
      <c r="Y2432" s="426" t="s">
        <v>4071</v>
      </c>
      <c r="Z2432" s="89">
        <v>0</v>
      </c>
      <c r="AA2432" t="s">
        <v>2828</v>
      </c>
      <c r="AB2432">
        <v>2808</v>
      </c>
      <c r="AC2432" t="s">
        <v>11068</v>
      </c>
      <c r="AD2432" s="100" t="str">
        <f>TEXT(N2432,"yyyy-mm-dd")</f>
        <v>-</v>
      </c>
      <c r="AE2432" t="str">
        <f t="shared" si="26"/>
        <v>insert into tagihanawal(id, evaluator, checking_period1, checking_period2, billing_period, billing_no, billing_date, iuran_tetap_idr, iuran_tetap_usd, royalti_idr, royalti_usd, pht_idr, pht_usd, company_id)values(102470,'BPK RIxxx','2013-1-1xxx','2015-12-12xxx',2015,'-xxx','-xxx',0,0,0,0,0,0,'2808xxx');</v>
      </c>
    </row>
    <row r="2433" spans="1:31" ht="16.5" x14ac:dyDescent="0.3">
      <c r="A2433" t="s">
        <v>11193</v>
      </c>
      <c r="B2433" s="427">
        <v>102471</v>
      </c>
      <c r="C2433" s="427" t="s">
        <v>2828</v>
      </c>
      <c r="D2433" s="79" t="s">
        <v>4348</v>
      </c>
      <c r="E2433" s="428" t="s">
        <v>2829</v>
      </c>
      <c r="F2433" t="s">
        <v>8222</v>
      </c>
      <c r="G2433" s="428" t="s">
        <v>2829</v>
      </c>
      <c r="H2433" t="s">
        <v>8236</v>
      </c>
      <c r="I2433" s="428" t="s">
        <v>2830</v>
      </c>
      <c r="J2433" s="81">
        <v>2015</v>
      </c>
      <c r="K2433" s="373" t="s">
        <v>2828</v>
      </c>
      <c r="L2433" s="113" t="s">
        <v>8216</v>
      </c>
      <c r="M2433" s="428" t="s">
        <v>2829</v>
      </c>
      <c r="N2433" s="100" t="s">
        <v>8216</v>
      </c>
      <c r="O2433" s="428" t="s">
        <v>2830</v>
      </c>
      <c r="P2433" s="429">
        <v>0</v>
      </c>
      <c r="Q2433" s="424" t="s">
        <v>4071</v>
      </c>
      <c r="R2433" s="429">
        <v>0</v>
      </c>
      <c r="S2433" s="424" t="s">
        <v>4071</v>
      </c>
      <c r="T2433" s="424">
        <v>0</v>
      </c>
      <c r="U2433" s="426" t="s">
        <v>4071</v>
      </c>
      <c r="V2433" s="424">
        <v>0</v>
      </c>
      <c r="W2433" s="426" t="s">
        <v>4071</v>
      </c>
      <c r="X2433" s="89">
        <v>0</v>
      </c>
      <c r="Y2433" s="426" t="s">
        <v>4071</v>
      </c>
      <c r="Z2433" s="89">
        <v>0</v>
      </c>
      <c r="AA2433" t="s">
        <v>2828</v>
      </c>
      <c r="AB2433">
        <v>2808</v>
      </c>
      <c r="AC2433" t="s">
        <v>11068</v>
      </c>
      <c r="AD2433" s="100" t="str">
        <f>TEXT(N2433,"yyyy-mm-dd")</f>
        <v>-</v>
      </c>
      <c r="AE2433" t="str">
        <f t="shared" si="26"/>
        <v>insert into tagihanawal(id, evaluator, checking_period1, checking_period2, billing_period, billing_no, billing_date, iuran_tetap_idr, iuran_tetap_usd, royalti_idr, royalti_usd, pht_idr, pht_usd, company_id)values(102471,'Evaluatorxxx','2015-1-1xxx','2015-12-12xxx',2015,'-xxx','-xxx',0,0,0,0,0,0,'2808xxx');</v>
      </c>
    </row>
    <row r="2434" spans="1:31" ht="16.5" x14ac:dyDescent="0.3">
      <c r="A2434" t="s">
        <v>11193</v>
      </c>
      <c r="B2434" s="427">
        <v>102472</v>
      </c>
      <c r="C2434" s="427" t="s">
        <v>2828</v>
      </c>
      <c r="D2434" s="79" t="s">
        <v>4348</v>
      </c>
      <c r="E2434" s="428" t="s">
        <v>2829</v>
      </c>
      <c r="F2434" t="s">
        <v>8227</v>
      </c>
      <c r="G2434" s="428" t="s">
        <v>2829</v>
      </c>
      <c r="H2434" t="s">
        <v>8239</v>
      </c>
      <c r="I2434" s="428" t="s">
        <v>2830</v>
      </c>
      <c r="J2434" s="81">
        <v>2009</v>
      </c>
      <c r="K2434" s="373" t="s">
        <v>2828</v>
      </c>
      <c r="L2434" s="113" t="s">
        <v>8216</v>
      </c>
      <c r="M2434" s="428" t="s">
        <v>2829</v>
      </c>
      <c r="N2434" s="100" t="s">
        <v>8216</v>
      </c>
      <c r="O2434" s="428" t="s">
        <v>2830</v>
      </c>
      <c r="P2434" s="429">
        <v>0</v>
      </c>
      <c r="Q2434" s="424" t="s">
        <v>4071</v>
      </c>
      <c r="R2434" s="429">
        <v>0</v>
      </c>
      <c r="S2434" s="424" t="s">
        <v>4071</v>
      </c>
      <c r="T2434" s="424">
        <v>0</v>
      </c>
      <c r="U2434" s="426" t="s">
        <v>4071</v>
      </c>
      <c r="V2434" s="424">
        <v>0</v>
      </c>
      <c r="W2434" s="426" t="s">
        <v>4071</v>
      </c>
      <c r="X2434" s="89">
        <v>0</v>
      </c>
      <c r="Y2434" s="426" t="s">
        <v>4071</v>
      </c>
      <c r="Z2434" s="89">
        <v>0</v>
      </c>
      <c r="AA2434" t="s">
        <v>2828</v>
      </c>
      <c r="AB2434">
        <v>2809</v>
      </c>
      <c r="AC2434" t="s">
        <v>11068</v>
      </c>
      <c r="AD2434" s="100" t="str">
        <f>TEXT(N2434,"yyyy-mm-dd")</f>
        <v>-</v>
      </c>
      <c r="AE2434" t="str">
        <f t="shared" si="26"/>
        <v>insert into tagihanawal(id, evaluator, checking_period1, checking_period2, billing_period, billing_no, billing_date, iuran_tetap_idr, iuran_tetap_usd, royalti_idr, royalti_usd, pht_idr, pht_usd, company_id)values(102472,'Evaluatorxxx','2009-1-1xxx','2009-12-12xxx',2009,'-xxx','-xxx',0,0,0,0,0,0,'2809xxx');</v>
      </c>
    </row>
    <row r="2435" spans="1:31" ht="16.5" x14ac:dyDescent="0.3">
      <c r="A2435" t="s">
        <v>11193</v>
      </c>
      <c r="B2435" s="427">
        <v>102473</v>
      </c>
      <c r="C2435" s="427" t="s">
        <v>2828</v>
      </c>
      <c r="D2435" s="110" t="s">
        <v>4347</v>
      </c>
      <c r="E2435" s="428" t="s">
        <v>2829</v>
      </c>
      <c r="F2435" t="s">
        <v>8223</v>
      </c>
      <c r="G2435" s="428" t="s">
        <v>2829</v>
      </c>
      <c r="H2435" t="s">
        <v>8236</v>
      </c>
      <c r="I2435" s="428" t="s">
        <v>2830</v>
      </c>
      <c r="J2435" s="114">
        <v>2015</v>
      </c>
      <c r="K2435" s="373" t="s">
        <v>2828</v>
      </c>
      <c r="L2435" s="113" t="s">
        <v>8216</v>
      </c>
      <c r="M2435" s="428" t="s">
        <v>2829</v>
      </c>
      <c r="N2435" s="100" t="s">
        <v>8216</v>
      </c>
      <c r="O2435" s="428" t="s">
        <v>2830</v>
      </c>
      <c r="P2435" s="429">
        <v>0</v>
      </c>
      <c r="Q2435" s="424" t="s">
        <v>4071</v>
      </c>
      <c r="R2435" s="429">
        <v>0</v>
      </c>
      <c r="S2435" s="424" t="s">
        <v>4071</v>
      </c>
      <c r="T2435" s="424">
        <v>0</v>
      </c>
      <c r="U2435" s="426" t="s">
        <v>4071</v>
      </c>
      <c r="V2435" s="424">
        <v>0</v>
      </c>
      <c r="W2435" s="426" t="s">
        <v>4071</v>
      </c>
      <c r="X2435" s="89">
        <v>0</v>
      </c>
      <c r="Y2435" s="426" t="s">
        <v>4071</v>
      </c>
      <c r="Z2435" s="89">
        <v>0</v>
      </c>
      <c r="AA2435" t="s">
        <v>2828</v>
      </c>
      <c r="AB2435">
        <v>2810</v>
      </c>
      <c r="AC2435" t="s">
        <v>11068</v>
      </c>
      <c r="AD2435" s="100" t="str">
        <f>TEXT(N2435,"yyyy-mm-dd")</f>
        <v>-</v>
      </c>
      <c r="AE2435" t="str">
        <f t="shared" si="26"/>
        <v>insert into tagihanawal(id, evaluator, checking_period1, checking_period2, billing_period, billing_no, billing_date, iuran_tetap_idr, iuran_tetap_usd, royalti_idr, royalti_usd, pht_idr, pht_usd, company_id)values(102473,'BPK RIxxx','2013-1-1xxx','2015-12-12xxx',2015,'-xxx','-xxx',0,0,0,0,0,0,'2810xxx');</v>
      </c>
    </row>
    <row r="2436" spans="1:31" ht="16.5" x14ac:dyDescent="0.3">
      <c r="A2436" t="s">
        <v>11193</v>
      </c>
      <c r="B2436" s="427">
        <v>102474</v>
      </c>
      <c r="C2436" s="427" t="s">
        <v>2828</v>
      </c>
      <c r="D2436" s="110" t="s">
        <v>4347</v>
      </c>
      <c r="E2436" s="428" t="s">
        <v>2829</v>
      </c>
      <c r="F2436" t="s">
        <v>8223</v>
      </c>
      <c r="G2436" s="428" t="s">
        <v>2829</v>
      </c>
      <c r="H2436" t="s">
        <v>8236</v>
      </c>
      <c r="I2436" s="428" t="s">
        <v>2830</v>
      </c>
      <c r="J2436" s="114">
        <v>2015</v>
      </c>
      <c r="K2436" s="373" t="s">
        <v>2828</v>
      </c>
      <c r="L2436" s="113" t="s">
        <v>8216</v>
      </c>
      <c r="M2436" s="428" t="s">
        <v>2829</v>
      </c>
      <c r="N2436" s="100" t="s">
        <v>8216</v>
      </c>
      <c r="O2436" s="428" t="s">
        <v>2830</v>
      </c>
      <c r="P2436" s="429">
        <v>0</v>
      </c>
      <c r="Q2436" s="424" t="s">
        <v>4071</v>
      </c>
      <c r="R2436" s="429">
        <v>0</v>
      </c>
      <c r="S2436" s="424" t="s">
        <v>4071</v>
      </c>
      <c r="T2436" s="424">
        <v>0</v>
      </c>
      <c r="U2436" s="426" t="s">
        <v>4071</v>
      </c>
      <c r="V2436" s="424">
        <v>0</v>
      </c>
      <c r="W2436" s="426" t="s">
        <v>4071</v>
      </c>
      <c r="X2436" s="89">
        <v>0</v>
      </c>
      <c r="Y2436" s="426" t="s">
        <v>4071</v>
      </c>
      <c r="Z2436" s="89">
        <v>0</v>
      </c>
      <c r="AA2436" t="s">
        <v>2828</v>
      </c>
      <c r="AB2436">
        <v>2811</v>
      </c>
      <c r="AC2436" t="s">
        <v>11068</v>
      </c>
      <c r="AD2436" s="100" t="str">
        <f>TEXT(N2436,"yyyy-mm-dd")</f>
        <v>-</v>
      </c>
      <c r="AE2436" t="str">
        <f t="shared" si="26"/>
        <v>insert into tagihanawal(id, evaluator, checking_period1, checking_period2, billing_period, billing_no, billing_date, iuran_tetap_idr, iuran_tetap_usd, royalti_idr, royalti_usd, pht_idr, pht_usd, company_id)values(102474,'BPK RIxxx','2013-1-1xxx','2015-12-12xxx',2015,'-xxx','-xxx',0,0,0,0,0,0,'2811xxx');</v>
      </c>
    </row>
    <row r="2437" spans="1:31" ht="16.5" x14ac:dyDescent="0.3">
      <c r="A2437" t="s">
        <v>11193</v>
      </c>
      <c r="B2437" s="427">
        <v>102475</v>
      </c>
      <c r="C2437" s="427" t="s">
        <v>2828</v>
      </c>
      <c r="D2437" s="110" t="s">
        <v>4347</v>
      </c>
      <c r="E2437" s="428" t="s">
        <v>2829</v>
      </c>
      <c r="F2437" t="s">
        <v>8225</v>
      </c>
      <c r="G2437" s="428" t="s">
        <v>2829</v>
      </c>
      <c r="H2437" t="s">
        <v>8239</v>
      </c>
      <c r="I2437" s="428" t="s">
        <v>2830</v>
      </c>
      <c r="J2437" s="114">
        <v>2011</v>
      </c>
      <c r="K2437" s="373" t="s">
        <v>2828</v>
      </c>
      <c r="L2437" s="113" t="s">
        <v>8216</v>
      </c>
      <c r="M2437" s="428" t="s">
        <v>2829</v>
      </c>
      <c r="N2437" s="100" t="s">
        <v>8216</v>
      </c>
      <c r="O2437" s="428" t="s">
        <v>2830</v>
      </c>
      <c r="P2437" s="429">
        <v>0</v>
      </c>
      <c r="Q2437" s="424" t="s">
        <v>4071</v>
      </c>
      <c r="R2437" s="429">
        <v>0</v>
      </c>
      <c r="S2437" s="424" t="s">
        <v>4071</v>
      </c>
      <c r="T2437" s="424">
        <v>0</v>
      </c>
      <c r="U2437" s="426" t="s">
        <v>4071</v>
      </c>
      <c r="V2437" s="424">
        <v>0</v>
      </c>
      <c r="W2437" s="426" t="s">
        <v>4071</v>
      </c>
      <c r="X2437" s="89">
        <v>0</v>
      </c>
      <c r="Y2437" s="426" t="s">
        <v>4071</v>
      </c>
      <c r="Z2437" s="89">
        <v>0</v>
      </c>
      <c r="AA2437" t="s">
        <v>2828</v>
      </c>
      <c r="AB2437">
        <v>2812</v>
      </c>
      <c r="AC2437" t="s">
        <v>11068</v>
      </c>
      <c r="AD2437" s="100" t="str">
        <f>TEXT(N2437,"yyyy-mm-dd")</f>
        <v>-</v>
      </c>
      <c r="AE2437" t="str">
        <f t="shared" si="26"/>
        <v>insert into tagihanawal(id, evaluator, checking_period1, checking_period2, billing_period, billing_no, billing_date, iuran_tetap_idr, iuran_tetap_usd, royalti_idr, royalti_usd, pht_idr, pht_usd, company_id)values(102475,'BPK RIxxx','2008-1-1xxx','2009-12-12xxx',2011,'-xxx','-xxx',0,0,0,0,0,0,'2812xxx');</v>
      </c>
    </row>
    <row r="2438" spans="1:31" ht="16.5" x14ac:dyDescent="0.3">
      <c r="A2438" t="s">
        <v>11193</v>
      </c>
      <c r="B2438" s="427">
        <v>102476</v>
      </c>
      <c r="C2438" s="427" t="s">
        <v>2828</v>
      </c>
      <c r="D2438" s="110" t="s">
        <v>4347</v>
      </c>
      <c r="E2438" s="428" t="s">
        <v>2829</v>
      </c>
      <c r="F2438" t="s">
        <v>8223</v>
      </c>
      <c r="G2438" s="428" t="s">
        <v>2829</v>
      </c>
      <c r="H2438" t="s">
        <v>8236</v>
      </c>
      <c r="I2438" s="428" t="s">
        <v>2830</v>
      </c>
      <c r="J2438" s="114">
        <v>2015</v>
      </c>
      <c r="K2438" s="373" t="s">
        <v>2828</v>
      </c>
      <c r="L2438" s="113" t="s">
        <v>8216</v>
      </c>
      <c r="M2438" s="428" t="s">
        <v>2829</v>
      </c>
      <c r="N2438" s="100" t="s">
        <v>8216</v>
      </c>
      <c r="O2438" s="428" t="s">
        <v>2830</v>
      </c>
      <c r="P2438" s="429">
        <v>0</v>
      </c>
      <c r="Q2438" s="424" t="s">
        <v>4071</v>
      </c>
      <c r="R2438" s="429">
        <v>0</v>
      </c>
      <c r="S2438" s="424" t="s">
        <v>4071</v>
      </c>
      <c r="T2438" s="424">
        <v>0</v>
      </c>
      <c r="U2438" s="426" t="s">
        <v>4071</v>
      </c>
      <c r="V2438" s="424">
        <v>0</v>
      </c>
      <c r="W2438" s="426" t="s">
        <v>4071</v>
      </c>
      <c r="X2438" s="89">
        <v>0</v>
      </c>
      <c r="Y2438" s="426" t="s">
        <v>4071</v>
      </c>
      <c r="Z2438" s="89">
        <v>0</v>
      </c>
      <c r="AA2438" t="s">
        <v>2828</v>
      </c>
      <c r="AB2438">
        <v>2813</v>
      </c>
      <c r="AC2438" t="s">
        <v>11068</v>
      </c>
      <c r="AD2438" s="100" t="str">
        <f>TEXT(N2438,"yyyy-mm-dd")</f>
        <v>-</v>
      </c>
      <c r="AE2438" t="str">
        <f t="shared" si="26"/>
        <v>insert into tagihanawal(id, evaluator, checking_period1, checking_period2, billing_period, billing_no, billing_date, iuran_tetap_idr, iuran_tetap_usd, royalti_idr, royalti_usd, pht_idr, pht_usd, company_id)values(102476,'BPK RIxxx','2013-1-1xxx','2015-12-12xxx',2015,'-xxx','-xxx',0,0,0,0,0,0,'2813xxx');</v>
      </c>
    </row>
    <row r="2439" spans="1:31" ht="16.5" x14ac:dyDescent="0.3">
      <c r="A2439" t="s">
        <v>11193</v>
      </c>
      <c r="B2439" s="427">
        <v>102477</v>
      </c>
      <c r="C2439" s="427" t="s">
        <v>2828</v>
      </c>
      <c r="D2439" s="110" t="s">
        <v>4347</v>
      </c>
      <c r="E2439" s="428" t="s">
        <v>2829</v>
      </c>
      <c r="F2439" t="s">
        <v>8223</v>
      </c>
      <c r="G2439" s="428" t="s">
        <v>2829</v>
      </c>
      <c r="H2439" t="s">
        <v>8236</v>
      </c>
      <c r="I2439" s="428" t="s">
        <v>2830</v>
      </c>
      <c r="J2439" s="114">
        <v>2015</v>
      </c>
      <c r="K2439" s="373" t="s">
        <v>2828</v>
      </c>
      <c r="L2439" s="113" t="s">
        <v>8216</v>
      </c>
      <c r="M2439" s="428" t="s">
        <v>2829</v>
      </c>
      <c r="N2439" s="100" t="s">
        <v>8216</v>
      </c>
      <c r="O2439" s="428" t="s">
        <v>2830</v>
      </c>
      <c r="P2439" s="429">
        <v>0</v>
      </c>
      <c r="Q2439" s="424" t="s">
        <v>4071</v>
      </c>
      <c r="R2439" s="429">
        <v>0</v>
      </c>
      <c r="S2439" s="424" t="s">
        <v>4071</v>
      </c>
      <c r="T2439" s="424">
        <v>0</v>
      </c>
      <c r="U2439" s="426" t="s">
        <v>4071</v>
      </c>
      <c r="V2439" s="424">
        <v>0</v>
      </c>
      <c r="W2439" s="426" t="s">
        <v>4071</v>
      </c>
      <c r="X2439" s="89">
        <v>0</v>
      </c>
      <c r="Y2439" s="426" t="s">
        <v>4071</v>
      </c>
      <c r="Z2439" s="89">
        <v>0</v>
      </c>
      <c r="AA2439" t="s">
        <v>2828</v>
      </c>
      <c r="AB2439">
        <v>2814</v>
      </c>
      <c r="AC2439" t="s">
        <v>11068</v>
      </c>
      <c r="AD2439" s="100" t="str">
        <f>TEXT(N2439,"yyyy-mm-dd")</f>
        <v>-</v>
      </c>
      <c r="AE2439" t="str">
        <f t="shared" si="26"/>
        <v>insert into tagihanawal(id, evaluator, checking_period1, checking_period2, billing_period, billing_no, billing_date, iuran_tetap_idr, iuran_tetap_usd, royalti_idr, royalti_usd, pht_idr, pht_usd, company_id)values(102477,'BPK RIxxx','2013-1-1xxx','2015-12-12xxx',2015,'-xxx','-xxx',0,0,0,0,0,0,'2814xxx');</v>
      </c>
    </row>
    <row r="2440" spans="1:31" ht="16.5" x14ac:dyDescent="0.3">
      <c r="A2440" t="s">
        <v>11193</v>
      </c>
      <c r="B2440" s="427">
        <v>102478</v>
      </c>
      <c r="C2440" s="427" t="s">
        <v>2828</v>
      </c>
      <c r="D2440" s="110" t="s">
        <v>4347</v>
      </c>
      <c r="E2440" s="428" t="s">
        <v>2829</v>
      </c>
      <c r="F2440" t="s">
        <v>8223</v>
      </c>
      <c r="G2440" s="428" t="s">
        <v>2829</v>
      </c>
      <c r="H2440" t="s">
        <v>8236</v>
      </c>
      <c r="I2440" s="428" t="s">
        <v>2830</v>
      </c>
      <c r="J2440" s="114">
        <v>2015</v>
      </c>
      <c r="K2440" s="373" t="s">
        <v>2828</v>
      </c>
      <c r="L2440" s="113" t="s">
        <v>8216</v>
      </c>
      <c r="M2440" s="428" t="s">
        <v>2829</v>
      </c>
      <c r="N2440" s="100" t="s">
        <v>8216</v>
      </c>
      <c r="O2440" s="428" t="s">
        <v>2830</v>
      </c>
      <c r="P2440" s="429">
        <v>0</v>
      </c>
      <c r="Q2440" s="424" t="s">
        <v>4071</v>
      </c>
      <c r="R2440" s="429">
        <v>0</v>
      </c>
      <c r="S2440" s="424" t="s">
        <v>4071</v>
      </c>
      <c r="T2440" s="424">
        <v>0</v>
      </c>
      <c r="U2440" s="426" t="s">
        <v>4071</v>
      </c>
      <c r="V2440" s="424">
        <v>0</v>
      </c>
      <c r="W2440" s="426" t="s">
        <v>4071</v>
      </c>
      <c r="X2440" s="89">
        <v>0</v>
      </c>
      <c r="Y2440" s="426" t="s">
        <v>4071</v>
      </c>
      <c r="Z2440" s="89">
        <v>0</v>
      </c>
      <c r="AA2440" t="s">
        <v>2828</v>
      </c>
      <c r="AB2440">
        <v>2815</v>
      </c>
      <c r="AC2440" t="s">
        <v>11068</v>
      </c>
      <c r="AD2440" s="100" t="str">
        <f>TEXT(N2440,"yyyy-mm-dd")</f>
        <v>-</v>
      </c>
      <c r="AE2440" t="str">
        <f t="shared" si="26"/>
        <v>insert into tagihanawal(id, evaluator, checking_period1, checking_period2, billing_period, billing_no, billing_date, iuran_tetap_idr, iuran_tetap_usd, royalti_idr, royalti_usd, pht_idr, pht_usd, company_id)values(102478,'BPK RIxxx','2013-1-1xxx','2015-12-12xxx',2015,'-xxx','-xxx',0,0,0,0,0,0,'2815xxx');</v>
      </c>
    </row>
    <row r="2441" spans="1:31" ht="16.5" x14ac:dyDescent="0.3">
      <c r="A2441" t="s">
        <v>11193</v>
      </c>
      <c r="B2441" s="427">
        <v>102479</v>
      </c>
      <c r="C2441" s="427" t="s">
        <v>2828</v>
      </c>
      <c r="D2441" s="79" t="s">
        <v>4347</v>
      </c>
      <c r="E2441" s="428" t="s">
        <v>2829</v>
      </c>
      <c r="F2441" t="s">
        <v>8224</v>
      </c>
      <c r="G2441" s="428" t="s">
        <v>2829</v>
      </c>
      <c r="H2441" t="s">
        <v>8238</v>
      </c>
      <c r="I2441" s="428" t="s">
        <v>2830</v>
      </c>
      <c r="J2441" s="374">
        <v>2010</v>
      </c>
      <c r="K2441" s="373" t="s">
        <v>2828</v>
      </c>
      <c r="L2441" s="113" t="s">
        <v>8216</v>
      </c>
      <c r="M2441" s="428" t="s">
        <v>2829</v>
      </c>
      <c r="N2441" s="100" t="s">
        <v>8216</v>
      </c>
      <c r="O2441" s="428" t="s">
        <v>2830</v>
      </c>
      <c r="P2441" s="429">
        <v>0</v>
      </c>
      <c r="Q2441" s="424" t="s">
        <v>4071</v>
      </c>
      <c r="R2441" s="429">
        <v>0</v>
      </c>
      <c r="S2441" s="424" t="s">
        <v>4071</v>
      </c>
      <c r="T2441" s="424">
        <v>0</v>
      </c>
      <c r="U2441" s="426" t="s">
        <v>4071</v>
      </c>
      <c r="V2441" s="424">
        <v>0</v>
      </c>
      <c r="W2441" s="426" t="s">
        <v>4071</v>
      </c>
      <c r="X2441" s="89">
        <v>0</v>
      </c>
      <c r="Y2441" s="426" t="s">
        <v>4071</v>
      </c>
      <c r="Z2441" s="89">
        <v>0</v>
      </c>
      <c r="AA2441" t="s">
        <v>2828</v>
      </c>
      <c r="AB2441">
        <v>2816</v>
      </c>
      <c r="AC2441" t="s">
        <v>11068</v>
      </c>
      <c r="AD2441" s="100" t="str">
        <f>TEXT(N2441,"yyyy-mm-dd")</f>
        <v>-</v>
      </c>
      <c r="AE2441" t="str">
        <f t="shared" si="26"/>
        <v>insert into tagihanawal(id, evaluator, checking_period1, checking_period2, billing_period, billing_no, billing_date, iuran_tetap_idr, iuran_tetap_usd, royalti_idr, royalti_usd, pht_idr, pht_usd, company_id)values(102479,'BPK RIxxx','2006-1-1xxx','2007-12-12xxx',2010,'-xxx','-xxx',0,0,0,0,0,0,'2816xxx');</v>
      </c>
    </row>
    <row r="2442" spans="1:31" ht="16.5" x14ac:dyDescent="0.3">
      <c r="A2442" t="s">
        <v>11193</v>
      </c>
      <c r="B2442" s="427">
        <v>102480</v>
      </c>
      <c r="C2442" s="427" t="s">
        <v>2828</v>
      </c>
      <c r="D2442" s="110" t="s">
        <v>4347</v>
      </c>
      <c r="E2442" s="428" t="s">
        <v>2829</v>
      </c>
      <c r="F2442" t="s">
        <v>8223</v>
      </c>
      <c r="G2442" s="428" t="s">
        <v>2829</v>
      </c>
      <c r="H2442" t="s">
        <v>8236</v>
      </c>
      <c r="I2442" s="428" t="s">
        <v>2830</v>
      </c>
      <c r="J2442" s="114">
        <v>2015</v>
      </c>
      <c r="K2442" s="373" t="s">
        <v>2828</v>
      </c>
      <c r="L2442" s="113" t="s">
        <v>8216</v>
      </c>
      <c r="M2442" s="428" t="s">
        <v>2829</v>
      </c>
      <c r="N2442" s="100" t="s">
        <v>8216</v>
      </c>
      <c r="O2442" s="428" t="s">
        <v>2830</v>
      </c>
      <c r="P2442" s="429">
        <v>0</v>
      </c>
      <c r="Q2442" s="424" t="s">
        <v>4071</v>
      </c>
      <c r="R2442" s="429">
        <v>0</v>
      </c>
      <c r="S2442" s="424" t="s">
        <v>4071</v>
      </c>
      <c r="T2442" s="424">
        <v>0</v>
      </c>
      <c r="U2442" s="426" t="s">
        <v>4071</v>
      </c>
      <c r="V2442" s="424">
        <v>0</v>
      </c>
      <c r="W2442" s="426" t="s">
        <v>4071</v>
      </c>
      <c r="X2442" s="89">
        <v>0</v>
      </c>
      <c r="Y2442" s="426" t="s">
        <v>4071</v>
      </c>
      <c r="Z2442" s="89">
        <v>0</v>
      </c>
      <c r="AA2442" t="s">
        <v>2828</v>
      </c>
      <c r="AB2442">
        <v>2817</v>
      </c>
      <c r="AC2442" t="s">
        <v>11068</v>
      </c>
      <c r="AD2442" s="100" t="str">
        <f>TEXT(N2442,"yyyy-mm-dd")</f>
        <v>-</v>
      </c>
      <c r="AE2442" t="str">
        <f t="shared" si="26"/>
        <v>insert into tagihanawal(id, evaluator, checking_period1, checking_period2, billing_period, billing_no, billing_date, iuran_tetap_idr, iuran_tetap_usd, royalti_idr, royalti_usd, pht_idr, pht_usd, company_id)values(102480,'BPK RIxxx','2013-1-1xxx','2015-12-12xxx',2015,'-xxx','-xxx',0,0,0,0,0,0,'2817xxx');</v>
      </c>
    </row>
    <row r="2443" spans="1:31" ht="16.5" x14ac:dyDescent="0.3">
      <c r="A2443" t="s">
        <v>11193</v>
      </c>
      <c r="B2443" s="427">
        <v>102481</v>
      </c>
      <c r="C2443" s="427" t="s">
        <v>2828</v>
      </c>
      <c r="D2443" s="110" t="s">
        <v>4347</v>
      </c>
      <c r="E2443" s="428" t="s">
        <v>2829</v>
      </c>
      <c r="F2443" t="s">
        <v>8223</v>
      </c>
      <c r="G2443" s="428" t="s">
        <v>2829</v>
      </c>
      <c r="H2443" t="s">
        <v>8236</v>
      </c>
      <c r="I2443" s="428" t="s">
        <v>2830</v>
      </c>
      <c r="J2443" s="114">
        <v>2015</v>
      </c>
      <c r="K2443" s="373" t="s">
        <v>2828</v>
      </c>
      <c r="L2443" s="113" t="s">
        <v>8216</v>
      </c>
      <c r="M2443" s="428" t="s">
        <v>2829</v>
      </c>
      <c r="N2443" s="100" t="s">
        <v>8216</v>
      </c>
      <c r="O2443" s="428" t="s">
        <v>2830</v>
      </c>
      <c r="P2443" s="429">
        <v>0</v>
      </c>
      <c r="Q2443" s="424" t="s">
        <v>4071</v>
      </c>
      <c r="R2443" s="429">
        <v>0</v>
      </c>
      <c r="S2443" s="424" t="s">
        <v>4071</v>
      </c>
      <c r="T2443" s="424">
        <v>0</v>
      </c>
      <c r="U2443" s="426" t="s">
        <v>4071</v>
      </c>
      <c r="V2443" s="424">
        <v>0</v>
      </c>
      <c r="W2443" s="426" t="s">
        <v>4071</v>
      </c>
      <c r="X2443" s="89">
        <v>0</v>
      </c>
      <c r="Y2443" s="426" t="s">
        <v>4071</v>
      </c>
      <c r="Z2443" s="89">
        <v>0</v>
      </c>
      <c r="AA2443" t="s">
        <v>2828</v>
      </c>
      <c r="AB2443">
        <v>2818</v>
      </c>
      <c r="AC2443" t="s">
        <v>11068</v>
      </c>
      <c r="AD2443" s="100" t="str">
        <f>TEXT(N2443,"yyyy-mm-dd")</f>
        <v>-</v>
      </c>
      <c r="AE2443" t="str">
        <f t="shared" si="26"/>
        <v>insert into tagihanawal(id, evaluator, checking_period1, checking_period2, billing_period, billing_no, billing_date, iuran_tetap_idr, iuran_tetap_usd, royalti_idr, royalti_usd, pht_idr, pht_usd, company_id)values(102481,'BPK RIxxx','2013-1-1xxx','2015-12-12xxx',2015,'-xxx','-xxx',0,0,0,0,0,0,'2818xxx');</v>
      </c>
    </row>
    <row r="2444" spans="1:31" ht="16.5" x14ac:dyDescent="0.3">
      <c r="A2444" t="s">
        <v>11193</v>
      </c>
      <c r="B2444" s="427">
        <v>102482</v>
      </c>
      <c r="C2444" s="427" t="s">
        <v>2828</v>
      </c>
      <c r="D2444" s="110" t="s">
        <v>4347</v>
      </c>
      <c r="E2444" s="428" t="s">
        <v>2829</v>
      </c>
      <c r="F2444" t="s">
        <v>8223</v>
      </c>
      <c r="G2444" s="428" t="s">
        <v>2829</v>
      </c>
      <c r="H2444" t="s">
        <v>8236</v>
      </c>
      <c r="I2444" s="428" t="s">
        <v>2830</v>
      </c>
      <c r="J2444" s="114">
        <v>2015</v>
      </c>
      <c r="K2444" s="373" t="s">
        <v>2828</v>
      </c>
      <c r="L2444" s="113" t="s">
        <v>8216</v>
      </c>
      <c r="M2444" s="428" t="s">
        <v>2829</v>
      </c>
      <c r="N2444" s="100" t="s">
        <v>8216</v>
      </c>
      <c r="O2444" s="428" t="s">
        <v>2830</v>
      </c>
      <c r="P2444" s="429">
        <v>0</v>
      </c>
      <c r="Q2444" s="424" t="s">
        <v>4071</v>
      </c>
      <c r="R2444" s="429">
        <v>0</v>
      </c>
      <c r="S2444" s="424" t="s">
        <v>4071</v>
      </c>
      <c r="T2444" s="424">
        <v>0</v>
      </c>
      <c r="U2444" s="426" t="s">
        <v>4071</v>
      </c>
      <c r="V2444" s="424">
        <v>0</v>
      </c>
      <c r="W2444" s="426" t="s">
        <v>4071</v>
      </c>
      <c r="X2444" s="89">
        <v>0</v>
      </c>
      <c r="Y2444" s="426" t="s">
        <v>4071</v>
      </c>
      <c r="Z2444" s="89">
        <v>0</v>
      </c>
      <c r="AA2444" t="s">
        <v>2828</v>
      </c>
      <c r="AB2444">
        <v>2819</v>
      </c>
      <c r="AC2444" t="s">
        <v>11068</v>
      </c>
      <c r="AD2444" s="100" t="str">
        <f>TEXT(N2444,"yyyy-mm-dd")</f>
        <v>-</v>
      </c>
      <c r="AE2444" t="str">
        <f t="shared" si="26"/>
        <v>insert into tagihanawal(id, evaluator, checking_period1, checking_period2, billing_period, billing_no, billing_date, iuran_tetap_idr, iuran_tetap_usd, royalti_idr, royalti_usd, pht_idr, pht_usd, company_id)values(102482,'BPK RIxxx','2013-1-1xxx','2015-12-12xxx',2015,'-xxx','-xxx',0,0,0,0,0,0,'2819xxx');</v>
      </c>
    </row>
    <row r="2445" spans="1:31" ht="16.5" x14ac:dyDescent="0.3">
      <c r="A2445" t="s">
        <v>11193</v>
      </c>
      <c r="B2445" s="427">
        <v>102483</v>
      </c>
      <c r="C2445" s="427" t="s">
        <v>2828</v>
      </c>
      <c r="D2445" s="109" t="s">
        <v>4347</v>
      </c>
      <c r="E2445" s="428" t="s">
        <v>2829</v>
      </c>
      <c r="F2445" t="s">
        <v>8224</v>
      </c>
      <c r="G2445" s="428" t="s">
        <v>2829</v>
      </c>
      <c r="H2445" t="s">
        <v>8238</v>
      </c>
      <c r="I2445" s="428" t="s">
        <v>2830</v>
      </c>
      <c r="J2445" s="374">
        <v>2010</v>
      </c>
      <c r="K2445" s="373" t="s">
        <v>2828</v>
      </c>
      <c r="L2445" s="113" t="s">
        <v>8216</v>
      </c>
      <c r="M2445" s="428" t="s">
        <v>2829</v>
      </c>
      <c r="N2445" s="100" t="s">
        <v>8216</v>
      </c>
      <c r="O2445" s="428" t="s">
        <v>2830</v>
      </c>
      <c r="P2445" s="429">
        <v>0</v>
      </c>
      <c r="Q2445" s="424" t="s">
        <v>4071</v>
      </c>
      <c r="R2445" s="429">
        <v>0</v>
      </c>
      <c r="S2445" s="424" t="s">
        <v>4071</v>
      </c>
      <c r="T2445" s="424">
        <v>0</v>
      </c>
      <c r="U2445" s="426" t="s">
        <v>4071</v>
      </c>
      <c r="V2445" s="424">
        <v>0</v>
      </c>
      <c r="W2445" s="426" t="s">
        <v>4071</v>
      </c>
      <c r="X2445" s="89">
        <v>0</v>
      </c>
      <c r="Y2445" s="426" t="s">
        <v>4071</v>
      </c>
      <c r="Z2445" s="89">
        <v>0</v>
      </c>
      <c r="AA2445" t="s">
        <v>2828</v>
      </c>
      <c r="AB2445">
        <v>2820</v>
      </c>
      <c r="AC2445" t="s">
        <v>11068</v>
      </c>
      <c r="AD2445" s="100" t="str">
        <f>TEXT(N2445,"yyyy-mm-dd")</f>
        <v>-</v>
      </c>
      <c r="AE2445" t="str">
        <f t="shared" si="26"/>
        <v>insert into tagihanawal(id, evaluator, checking_period1, checking_period2, billing_period, billing_no, billing_date, iuran_tetap_idr, iuran_tetap_usd, royalti_idr, royalti_usd, pht_idr, pht_usd, company_id)values(102483,'BPK RIxxx','2006-1-1xxx','2007-12-12xxx',2010,'-xxx','-xxx',0,0,0,0,0,0,'2820xxx');</v>
      </c>
    </row>
    <row r="2446" spans="1:31" ht="16.5" x14ac:dyDescent="0.3">
      <c r="A2446" t="s">
        <v>11193</v>
      </c>
      <c r="B2446" s="427">
        <v>102484</v>
      </c>
      <c r="C2446" s="427" t="s">
        <v>2828</v>
      </c>
      <c r="D2446" s="110" t="s">
        <v>4347</v>
      </c>
      <c r="E2446" s="428" t="s">
        <v>2829</v>
      </c>
      <c r="F2446" t="s">
        <v>8223</v>
      </c>
      <c r="G2446" s="428" t="s">
        <v>2829</v>
      </c>
      <c r="H2446" t="s">
        <v>8236</v>
      </c>
      <c r="I2446" s="428" t="s">
        <v>2830</v>
      </c>
      <c r="J2446" s="114">
        <v>2015</v>
      </c>
      <c r="K2446" s="373" t="s">
        <v>2828</v>
      </c>
      <c r="L2446" s="113" t="s">
        <v>8216</v>
      </c>
      <c r="M2446" s="428" t="s">
        <v>2829</v>
      </c>
      <c r="N2446" s="100" t="s">
        <v>8216</v>
      </c>
      <c r="O2446" s="428" t="s">
        <v>2830</v>
      </c>
      <c r="P2446" s="429">
        <v>0</v>
      </c>
      <c r="Q2446" s="424" t="s">
        <v>4071</v>
      </c>
      <c r="R2446" s="429">
        <v>0</v>
      </c>
      <c r="S2446" s="424" t="s">
        <v>4071</v>
      </c>
      <c r="T2446" s="424">
        <v>0</v>
      </c>
      <c r="U2446" s="426" t="s">
        <v>4071</v>
      </c>
      <c r="V2446" s="424">
        <v>0</v>
      </c>
      <c r="W2446" s="426" t="s">
        <v>4071</v>
      </c>
      <c r="X2446" s="89">
        <v>0</v>
      </c>
      <c r="Y2446" s="426" t="s">
        <v>4071</v>
      </c>
      <c r="Z2446" s="89">
        <v>0</v>
      </c>
      <c r="AA2446" t="s">
        <v>2828</v>
      </c>
      <c r="AB2446">
        <v>2821</v>
      </c>
      <c r="AC2446" t="s">
        <v>11068</v>
      </c>
      <c r="AD2446" s="100" t="str">
        <f>TEXT(N2446,"yyyy-mm-dd")</f>
        <v>-</v>
      </c>
      <c r="AE2446" t="str">
        <f t="shared" si="26"/>
        <v>insert into tagihanawal(id, evaluator, checking_period1, checking_period2, billing_period, billing_no, billing_date, iuran_tetap_idr, iuran_tetap_usd, royalti_idr, royalti_usd, pht_idr, pht_usd, company_id)values(102484,'BPK RIxxx','2013-1-1xxx','2015-12-12xxx',2015,'-xxx','-xxx',0,0,0,0,0,0,'2821xxx');</v>
      </c>
    </row>
    <row r="2447" spans="1:31" ht="16.5" x14ac:dyDescent="0.3">
      <c r="A2447" t="s">
        <v>11193</v>
      </c>
      <c r="B2447" s="427">
        <v>102485</v>
      </c>
      <c r="C2447" s="427" t="s">
        <v>2828</v>
      </c>
      <c r="D2447" s="109" t="s">
        <v>4347</v>
      </c>
      <c r="E2447" s="428" t="s">
        <v>2829</v>
      </c>
      <c r="F2447" t="s">
        <v>8224</v>
      </c>
      <c r="G2447" s="428" t="s">
        <v>2829</v>
      </c>
      <c r="H2447" t="s">
        <v>8238</v>
      </c>
      <c r="I2447" s="428" t="s">
        <v>2830</v>
      </c>
      <c r="J2447" s="374">
        <v>2010</v>
      </c>
      <c r="K2447" s="373" t="s">
        <v>2828</v>
      </c>
      <c r="L2447" s="113" t="s">
        <v>8216</v>
      </c>
      <c r="M2447" s="428" t="s">
        <v>2829</v>
      </c>
      <c r="N2447" s="100" t="s">
        <v>8216</v>
      </c>
      <c r="O2447" s="428" t="s">
        <v>2830</v>
      </c>
      <c r="P2447" s="429">
        <v>0</v>
      </c>
      <c r="Q2447" s="424" t="s">
        <v>4071</v>
      </c>
      <c r="R2447" s="429">
        <v>0</v>
      </c>
      <c r="S2447" s="424" t="s">
        <v>4071</v>
      </c>
      <c r="T2447" s="424">
        <v>0</v>
      </c>
      <c r="U2447" s="426" t="s">
        <v>4071</v>
      </c>
      <c r="V2447" s="424">
        <v>0</v>
      </c>
      <c r="W2447" s="426" t="s">
        <v>4071</v>
      </c>
      <c r="X2447" s="89">
        <v>0</v>
      </c>
      <c r="Y2447" s="426" t="s">
        <v>4071</v>
      </c>
      <c r="Z2447" s="89">
        <v>0</v>
      </c>
      <c r="AA2447" t="s">
        <v>2828</v>
      </c>
      <c r="AB2447">
        <v>2822</v>
      </c>
      <c r="AC2447" t="s">
        <v>11068</v>
      </c>
      <c r="AD2447" s="100" t="str">
        <f>TEXT(N2447,"yyyy-mm-dd")</f>
        <v>-</v>
      </c>
      <c r="AE2447" t="str">
        <f t="shared" si="26"/>
        <v>insert into tagihanawal(id, evaluator, checking_period1, checking_period2, billing_period, billing_no, billing_date, iuran_tetap_idr, iuran_tetap_usd, royalti_idr, royalti_usd, pht_idr, pht_usd, company_id)values(102485,'BPK RIxxx','2006-1-1xxx','2007-12-12xxx',2010,'-xxx','-xxx',0,0,0,0,0,0,'2822xxx');</v>
      </c>
    </row>
    <row r="2448" spans="1:31" ht="16.5" x14ac:dyDescent="0.3">
      <c r="A2448" t="s">
        <v>11193</v>
      </c>
      <c r="B2448" s="427">
        <v>102486</v>
      </c>
      <c r="C2448" s="427" t="s">
        <v>2828</v>
      </c>
      <c r="D2448" s="110" t="s">
        <v>4347</v>
      </c>
      <c r="E2448" s="428" t="s">
        <v>2829</v>
      </c>
      <c r="F2448" t="s">
        <v>8223</v>
      </c>
      <c r="G2448" s="428" t="s">
        <v>2829</v>
      </c>
      <c r="H2448" t="s">
        <v>8236</v>
      </c>
      <c r="I2448" s="428" t="s">
        <v>2830</v>
      </c>
      <c r="J2448" s="114">
        <v>2015</v>
      </c>
      <c r="K2448" s="373" t="s">
        <v>2828</v>
      </c>
      <c r="L2448" s="113" t="s">
        <v>8216</v>
      </c>
      <c r="M2448" s="428" t="s">
        <v>2829</v>
      </c>
      <c r="N2448" s="100" t="s">
        <v>8216</v>
      </c>
      <c r="O2448" s="428" t="s">
        <v>2830</v>
      </c>
      <c r="P2448" s="429">
        <v>0</v>
      </c>
      <c r="Q2448" s="424" t="s">
        <v>4071</v>
      </c>
      <c r="R2448" s="429">
        <v>0</v>
      </c>
      <c r="S2448" s="424" t="s">
        <v>4071</v>
      </c>
      <c r="T2448" s="424">
        <v>0</v>
      </c>
      <c r="U2448" s="426" t="s">
        <v>4071</v>
      </c>
      <c r="V2448" s="424">
        <v>0</v>
      </c>
      <c r="W2448" s="426" t="s">
        <v>4071</v>
      </c>
      <c r="X2448" s="89">
        <v>0</v>
      </c>
      <c r="Y2448" s="426" t="s">
        <v>4071</v>
      </c>
      <c r="Z2448" s="89">
        <v>0</v>
      </c>
      <c r="AA2448" t="s">
        <v>2828</v>
      </c>
      <c r="AB2448">
        <v>2823</v>
      </c>
      <c r="AC2448" t="s">
        <v>11068</v>
      </c>
      <c r="AD2448" s="100" t="str">
        <f>TEXT(N2448,"yyyy-mm-dd")</f>
        <v>-</v>
      </c>
      <c r="AE2448" t="str">
        <f t="shared" si="26"/>
        <v>insert into tagihanawal(id, evaluator, checking_period1, checking_period2, billing_period, billing_no, billing_date, iuran_tetap_idr, iuran_tetap_usd, royalti_idr, royalti_usd, pht_idr, pht_usd, company_id)values(102486,'BPK RIxxx','2013-1-1xxx','2015-12-12xxx',2015,'-xxx','-xxx',0,0,0,0,0,0,'2823xxx');</v>
      </c>
    </row>
    <row r="2449" spans="1:31" ht="16.5" x14ac:dyDescent="0.3">
      <c r="A2449" t="s">
        <v>11193</v>
      </c>
      <c r="B2449" s="427">
        <v>102487</v>
      </c>
      <c r="C2449" s="427" t="s">
        <v>2828</v>
      </c>
      <c r="D2449" s="110" t="s">
        <v>2841</v>
      </c>
      <c r="E2449" s="428" t="s">
        <v>2829</v>
      </c>
      <c r="F2449" t="s">
        <v>8222</v>
      </c>
      <c r="G2449" s="428" t="s">
        <v>2829</v>
      </c>
      <c r="H2449" t="s">
        <v>8236</v>
      </c>
      <c r="I2449" s="428" t="s">
        <v>2830</v>
      </c>
      <c r="J2449" s="81">
        <v>2015</v>
      </c>
      <c r="K2449" s="373" t="s">
        <v>2828</v>
      </c>
      <c r="L2449" s="113" t="s">
        <v>8216</v>
      </c>
      <c r="M2449" s="428" t="s">
        <v>2829</v>
      </c>
      <c r="N2449" s="100" t="s">
        <v>8216</v>
      </c>
      <c r="O2449" s="428" t="s">
        <v>2830</v>
      </c>
      <c r="P2449" s="429">
        <v>0</v>
      </c>
      <c r="Q2449" s="424" t="s">
        <v>4071</v>
      </c>
      <c r="R2449" s="429">
        <v>0</v>
      </c>
      <c r="S2449" s="424" t="s">
        <v>4071</v>
      </c>
      <c r="T2449" s="424">
        <v>0</v>
      </c>
      <c r="U2449" s="426" t="s">
        <v>4071</v>
      </c>
      <c r="V2449" s="424">
        <v>0</v>
      </c>
      <c r="W2449" s="426" t="s">
        <v>4071</v>
      </c>
      <c r="X2449" s="89">
        <v>0</v>
      </c>
      <c r="Y2449" s="426" t="s">
        <v>4071</v>
      </c>
      <c r="Z2449" s="89">
        <v>0</v>
      </c>
      <c r="AA2449" t="s">
        <v>2828</v>
      </c>
      <c r="AB2449">
        <v>2824</v>
      </c>
      <c r="AC2449" t="s">
        <v>11068</v>
      </c>
      <c r="AD2449" s="100" t="str">
        <f>TEXT(N2449,"yyyy-mm-dd")</f>
        <v>-</v>
      </c>
      <c r="AE2449" t="str">
        <f t="shared" si="26"/>
        <v>insert into tagihanawal(id, evaluator, checking_period1, checking_period2, billing_period, billing_no, billing_date, iuran_tetap_idr, iuran_tetap_usd, royalti_idr, royalti_usd, pht_idr, pht_usd, company_id)values(102487,'OPN BPKPxxx','2015-1-1xxx','2015-12-12xxx',2015,'-xxx','-xxx',0,0,0,0,0,0,'2824xxx');</v>
      </c>
    </row>
    <row r="2450" spans="1:31" ht="16.5" x14ac:dyDescent="0.3">
      <c r="A2450" t="s">
        <v>11193</v>
      </c>
      <c r="B2450" s="427">
        <v>102488</v>
      </c>
      <c r="C2450" s="427" t="s">
        <v>2828</v>
      </c>
      <c r="D2450" s="110" t="s">
        <v>2841</v>
      </c>
      <c r="E2450" s="428" t="s">
        <v>2829</v>
      </c>
      <c r="F2450" t="s">
        <v>8222</v>
      </c>
      <c r="G2450" s="428" t="s">
        <v>2829</v>
      </c>
      <c r="H2450" t="s">
        <v>8236</v>
      </c>
      <c r="I2450" s="428" t="s">
        <v>2830</v>
      </c>
      <c r="J2450" s="81">
        <v>2015</v>
      </c>
      <c r="K2450" s="373" t="s">
        <v>2828</v>
      </c>
      <c r="L2450" s="113" t="s">
        <v>8216</v>
      </c>
      <c r="M2450" s="428" t="s">
        <v>2829</v>
      </c>
      <c r="N2450" s="100" t="s">
        <v>8216</v>
      </c>
      <c r="O2450" s="428" t="s">
        <v>2830</v>
      </c>
      <c r="P2450" s="429">
        <v>0</v>
      </c>
      <c r="Q2450" s="424" t="s">
        <v>4071</v>
      </c>
      <c r="R2450" s="429">
        <v>0</v>
      </c>
      <c r="S2450" s="424" t="s">
        <v>4071</v>
      </c>
      <c r="T2450" s="424">
        <v>0</v>
      </c>
      <c r="U2450" s="426" t="s">
        <v>4071</v>
      </c>
      <c r="V2450" s="424">
        <v>0</v>
      </c>
      <c r="W2450" s="426" t="s">
        <v>4071</v>
      </c>
      <c r="X2450" s="89">
        <v>0</v>
      </c>
      <c r="Y2450" s="426" t="s">
        <v>4071</v>
      </c>
      <c r="Z2450" s="89">
        <v>0</v>
      </c>
      <c r="AA2450" t="s">
        <v>2828</v>
      </c>
      <c r="AB2450">
        <v>2824</v>
      </c>
      <c r="AC2450" t="s">
        <v>11068</v>
      </c>
      <c r="AD2450" s="100" t="str">
        <f>TEXT(N2450,"yyyy-mm-dd")</f>
        <v>-</v>
      </c>
      <c r="AE2450" t="str">
        <f t="shared" si="26"/>
        <v>insert into tagihanawal(id, evaluator, checking_period1, checking_period2, billing_period, billing_no, billing_date, iuran_tetap_idr, iuran_tetap_usd, royalti_idr, royalti_usd, pht_idr, pht_usd, company_id)values(102488,'OPN BPKPxxx','2015-1-1xxx','2015-12-12xxx',2015,'-xxx','-xxx',0,0,0,0,0,0,'2824xxx');</v>
      </c>
    </row>
    <row r="2451" spans="1:31" ht="16.5" x14ac:dyDescent="0.3">
      <c r="A2451" t="s">
        <v>11193</v>
      </c>
      <c r="B2451" s="427">
        <v>102489</v>
      </c>
      <c r="C2451" s="427" t="s">
        <v>2828</v>
      </c>
      <c r="D2451" s="110" t="s">
        <v>4347</v>
      </c>
      <c r="E2451" s="428" t="s">
        <v>2829</v>
      </c>
      <c r="F2451" t="s">
        <v>8223</v>
      </c>
      <c r="G2451" s="428" t="s">
        <v>2829</v>
      </c>
      <c r="H2451" t="s">
        <v>8236</v>
      </c>
      <c r="I2451" s="428" t="s">
        <v>2830</v>
      </c>
      <c r="J2451" s="114">
        <v>2015</v>
      </c>
      <c r="K2451" s="373" t="s">
        <v>2828</v>
      </c>
      <c r="L2451" s="113" t="s">
        <v>8216</v>
      </c>
      <c r="M2451" s="428" t="s">
        <v>2829</v>
      </c>
      <c r="N2451" s="100" t="s">
        <v>8216</v>
      </c>
      <c r="O2451" s="428" t="s">
        <v>2830</v>
      </c>
      <c r="P2451" s="429">
        <v>0</v>
      </c>
      <c r="Q2451" s="424" t="s">
        <v>4071</v>
      </c>
      <c r="R2451" s="429">
        <v>0</v>
      </c>
      <c r="S2451" s="424" t="s">
        <v>4071</v>
      </c>
      <c r="T2451" s="424">
        <v>0</v>
      </c>
      <c r="U2451" s="426" t="s">
        <v>4071</v>
      </c>
      <c r="V2451" s="424">
        <v>0</v>
      </c>
      <c r="W2451" s="426" t="s">
        <v>4071</v>
      </c>
      <c r="X2451" s="89">
        <v>0</v>
      </c>
      <c r="Y2451" s="426" t="s">
        <v>4071</v>
      </c>
      <c r="Z2451" s="89">
        <v>0</v>
      </c>
      <c r="AA2451" t="s">
        <v>2828</v>
      </c>
      <c r="AB2451">
        <v>2825</v>
      </c>
      <c r="AC2451" t="s">
        <v>11068</v>
      </c>
      <c r="AD2451" s="100" t="str">
        <f>TEXT(N2451,"yyyy-mm-dd")</f>
        <v>-</v>
      </c>
      <c r="AE2451" t="str">
        <f t="shared" si="26"/>
        <v>insert into tagihanawal(id, evaluator, checking_period1, checking_period2, billing_period, billing_no, billing_date, iuran_tetap_idr, iuran_tetap_usd, royalti_idr, royalti_usd, pht_idr, pht_usd, company_id)values(102489,'BPK RIxxx','2013-1-1xxx','2015-12-12xxx',2015,'-xxx','-xxx',0,0,0,0,0,0,'2825xxx');</v>
      </c>
    </row>
    <row r="2452" spans="1:31" ht="16.5" x14ac:dyDescent="0.3">
      <c r="A2452" t="s">
        <v>11193</v>
      </c>
      <c r="B2452" s="427">
        <v>102490</v>
      </c>
      <c r="C2452" s="427" t="s">
        <v>2828</v>
      </c>
      <c r="D2452" s="110" t="s">
        <v>4347</v>
      </c>
      <c r="E2452" s="428" t="s">
        <v>2829</v>
      </c>
      <c r="F2452" t="s">
        <v>8223</v>
      </c>
      <c r="G2452" s="428" t="s">
        <v>2829</v>
      </c>
      <c r="H2452" t="s">
        <v>8236</v>
      </c>
      <c r="I2452" s="428" t="s">
        <v>2830</v>
      </c>
      <c r="J2452" s="114">
        <v>2015</v>
      </c>
      <c r="K2452" s="373" t="s">
        <v>2828</v>
      </c>
      <c r="L2452" s="113" t="s">
        <v>8216</v>
      </c>
      <c r="M2452" s="428" t="s">
        <v>2829</v>
      </c>
      <c r="N2452" s="100" t="s">
        <v>8216</v>
      </c>
      <c r="O2452" s="428" t="s">
        <v>2830</v>
      </c>
      <c r="P2452" s="429">
        <v>0</v>
      </c>
      <c r="Q2452" s="424" t="s">
        <v>4071</v>
      </c>
      <c r="R2452" s="429">
        <v>0</v>
      </c>
      <c r="S2452" s="424" t="s">
        <v>4071</v>
      </c>
      <c r="T2452" s="424">
        <v>0</v>
      </c>
      <c r="U2452" s="426" t="s">
        <v>4071</v>
      </c>
      <c r="V2452" s="424">
        <v>0</v>
      </c>
      <c r="W2452" s="426" t="s">
        <v>4071</v>
      </c>
      <c r="X2452" s="89">
        <v>0</v>
      </c>
      <c r="Y2452" s="426" t="s">
        <v>4071</v>
      </c>
      <c r="Z2452" s="89">
        <v>0</v>
      </c>
      <c r="AA2452" t="s">
        <v>2828</v>
      </c>
      <c r="AB2452">
        <v>769</v>
      </c>
      <c r="AC2452" t="s">
        <v>11068</v>
      </c>
      <c r="AD2452" s="100" t="str">
        <f>TEXT(N2452,"yyyy-mm-dd")</f>
        <v>-</v>
      </c>
      <c r="AE2452" t="str">
        <f t="shared" si="26"/>
        <v>insert into tagihanawal(id, evaluator, checking_period1, checking_period2, billing_period, billing_no, billing_date, iuran_tetap_idr, iuran_tetap_usd, royalti_idr, royalti_usd, pht_idr, pht_usd, company_id)values(102490,'BPK RIxxx','2013-1-1xxx','2015-12-12xxx',2015,'-xxx','-xxx',0,0,0,0,0,0,'769xxx');</v>
      </c>
    </row>
    <row r="2453" spans="1:31" ht="16.5" x14ac:dyDescent="0.3">
      <c r="A2453" t="s">
        <v>11193</v>
      </c>
      <c r="B2453" s="427">
        <v>102491</v>
      </c>
      <c r="C2453" s="427" t="s">
        <v>2828</v>
      </c>
      <c r="D2453" s="110" t="s">
        <v>4347</v>
      </c>
      <c r="E2453" s="428" t="s">
        <v>2829</v>
      </c>
      <c r="F2453" t="s">
        <v>8223</v>
      </c>
      <c r="G2453" s="428" t="s">
        <v>2829</v>
      </c>
      <c r="H2453" t="s">
        <v>8236</v>
      </c>
      <c r="I2453" s="428" t="s">
        <v>2830</v>
      </c>
      <c r="J2453" s="114">
        <v>2015</v>
      </c>
      <c r="K2453" s="373" t="s">
        <v>2828</v>
      </c>
      <c r="L2453" s="113" t="s">
        <v>8216</v>
      </c>
      <c r="M2453" s="428" t="s">
        <v>2829</v>
      </c>
      <c r="N2453" s="100" t="s">
        <v>8216</v>
      </c>
      <c r="O2453" s="428" t="s">
        <v>2830</v>
      </c>
      <c r="P2453" s="429">
        <v>0</v>
      </c>
      <c r="Q2453" s="424" t="s">
        <v>4071</v>
      </c>
      <c r="R2453" s="429">
        <v>0</v>
      </c>
      <c r="S2453" s="424" t="s">
        <v>4071</v>
      </c>
      <c r="T2453" s="424">
        <v>0</v>
      </c>
      <c r="U2453" s="426" t="s">
        <v>4071</v>
      </c>
      <c r="V2453" s="424">
        <v>0</v>
      </c>
      <c r="W2453" s="426" t="s">
        <v>4071</v>
      </c>
      <c r="X2453" s="89">
        <v>0</v>
      </c>
      <c r="Y2453" s="426" t="s">
        <v>4071</v>
      </c>
      <c r="Z2453" s="89">
        <v>0</v>
      </c>
      <c r="AA2453" t="s">
        <v>2828</v>
      </c>
      <c r="AB2453">
        <v>2826</v>
      </c>
      <c r="AC2453" t="s">
        <v>11068</v>
      </c>
      <c r="AD2453" s="100" t="str">
        <f>TEXT(N2453,"yyyy-mm-dd")</f>
        <v>-</v>
      </c>
      <c r="AE2453" t="str">
        <f t="shared" si="26"/>
        <v>insert into tagihanawal(id, evaluator, checking_period1, checking_period2, billing_period, billing_no, billing_date, iuran_tetap_idr, iuran_tetap_usd, royalti_idr, royalti_usd, pht_idr, pht_usd, company_id)values(102491,'BPK RIxxx','2013-1-1xxx','2015-12-12xxx',2015,'-xxx','-xxx',0,0,0,0,0,0,'2826xxx');</v>
      </c>
    </row>
    <row r="2454" spans="1:31" ht="16.5" x14ac:dyDescent="0.3">
      <c r="A2454" t="s">
        <v>11193</v>
      </c>
      <c r="B2454" s="427">
        <v>102492</v>
      </c>
      <c r="C2454" s="427" t="s">
        <v>2828</v>
      </c>
      <c r="D2454" s="109" t="s">
        <v>4347</v>
      </c>
      <c r="E2454" s="428" t="s">
        <v>2829</v>
      </c>
      <c r="F2454" t="s">
        <v>8224</v>
      </c>
      <c r="G2454" s="428" t="s">
        <v>2829</v>
      </c>
      <c r="H2454" t="s">
        <v>8238</v>
      </c>
      <c r="I2454" s="428" t="s">
        <v>2830</v>
      </c>
      <c r="J2454" s="374">
        <v>2010</v>
      </c>
      <c r="K2454" s="373" t="s">
        <v>2828</v>
      </c>
      <c r="L2454" s="113" t="s">
        <v>8216</v>
      </c>
      <c r="M2454" s="428" t="s">
        <v>2829</v>
      </c>
      <c r="N2454" s="100" t="s">
        <v>8216</v>
      </c>
      <c r="O2454" s="428" t="s">
        <v>2830</v>
      </c>
      <c r="P2454" s="429">
        <v>0</v>
      </c>
      <c r="Q2454" s="424" t="s">
        <v>4071</v>
      </c>
      <c r="R2454" s="429">
        <v>0</v>
      </c>
      <c r="S2454" s="424" t="s">
        <v>4071</v>
      </c>
      <c r="T2454" s="424">
        <v>0</v>
      </c>
      <c r="U2454" s="426" t="s">
        <v>4071</v>
      </c>
      <c r="V2454" s="424">
        <v>0</v>
      </c>
      <c r="W2454" s="426" t="s">
        <v>4071</v>
      </c>
      <c r="X2454" s="89">
        <v>0</v>
      </c>
      <c r="Y2454" s="426" t="s">
        <v>4071</v>
      </c>
      <c r="Z2454" s="89">
        <v>0</v>
      </c>
      <c r="AA2454" t="s">
        <v>2828</v>
      </c>
      <c r="AB2454">
        <v>2826</v>
      </c>
      <c r="AC2454" t="s">
        <v>11068</v>
      </c>
      <c r="AD2454" s="100" t="str">
        <f>TEXT(N2454,"yyyy-mm-dd")</f>
        <v>-</v>
      </c>
      <c r="AE2454" t="str">
        <f t="shared" si="26"/>
        <v>insert into tagihanawal(id, evaluator, checking_period1, checking_period2, billing_period, billing_no, billing_date, iuran_tetap_idr, iuran_tetap_usd, royalti_idr, royalti_usd, pht_idr, pht_usd, company_id)values(102492,'BPK RIxxx','2006-1-1xxx','2007-12-12xxx',2010,'-xxx','-xxx',0,0,0,0,0,0,'2826xxx');</v>
      </c>
    </row>
    <row r="2455" spans="1:31" ht="16.5" x14ac:dyDescent="0.3">
      <c r="A2455" t="s">
        <v>11193</v>
      </c>
      <c r="B2455" s="427">
        <v>102493</v>
      </c>
      <c r="C2455" s="427" t="s">
        <v>2828</v>
      </c>
      <c r="D2455" s="109" t="s">
        <v>4347</v>
      </c>
      <c r="E2455" s="428" t="s">
        <v>2829</v>
      </c>
      <c r="F2455" t="s">
        <v>8224</v>
      </c>
      <c r="G2455" s="428" t="s">
        <v>2829</v>
      </c>
      <c r="H2455" t="s">
        <v>8238</v>
      </c>
      <c r="I2455" s="428" t="s">
        <v>2830</v>
      </c>
      <c r="J2455" s="374">
        <v>2010</v>
      </c>
      <c r="K2455" s="373" t="s">
        <v>2828</v>
      </c>
      <c r="L2455" s="113" t="s">
        <v>8216</v>
      </c>
      <c r="M2455" s="428" t="s">
        <v>2829</v>
      </c>
      <c r="N2455" s="100" t="s">
        <v>8216</v>
      </c>
      <c r="O2455" s="428" t="s">
        <v>2830</v>
      </c>
      <c r="P2455" s="429">
        <v>0</v>
      </c>
      <c r="Q2455" s="424" t="s">
        <v>4071</v>
      </c>
      <c r="R2455" s="429">
        <v>0</v>
      </c>
      <c r="S2455" s="424" t="s">
        <v>4071</v>
      </c>
      <c r="T2455" s="424">
        <v>0</v>
      </c>
      <c r="U2455" s="426" t="s">
        <v>4071</v>
      </c>
      <c r="V2455" s="424">
        <v>0</v>
      </c>
      <c r="W2455" s="426" t="s">
        <v>4071</v>
      </c>
      <c r="X2455" s="89">
        <v>0</v>
      </c>
      <c r="Y2455" s="426" t="s">
        <v>4071</v>
      </c>
      <c r="Z2455" s="89">
        <v>0</v>
      </c>
      <c r="AA2455" t="s">
        <v>2828</v>
      </c>
      <c r="AB2455">
        <v>2826</v>
      </c>
      <c r="AC2455" t="s">
        <v>11068</v>
      </c>
      <c r="AD2455" s="100" t="str">
        <f>TEXT(N2455,"yyyy-mm-dd")</f>
        <v>-</v>
      </c>
      <c r="AE2455" t="str">
        <f t="shared" si="26"/>
        <v>insert into tagihanawal(id, evaluator, checking_period1, checking_period2, billing_period, billing_no, billing_date, iuran_tetap_idr, iuran_tetap_usd, royalti_idr, royalti_usd, pht_idr, pht_usd, company_id)values(102493,'BPK RIxxx','2006-1-1xxx','2007-12-12xxx',2010,'-xxx','-xxx',0,0,0,0,0,0,'2826xxx');</v>
      </c>
    </row>
    <row r="2456" spans="1:31" ht="16.5" x14ac:dyDescent="0.3">
      <c r="A2456" t="s">
        <v>11193</v>
      </c>
      <c r="B2456" s="427">
        <v>102494</v>
      </c>
      <c r="C2456" s="427" t="s">
        <v>2828</v>
      </c>
      <c r="D2456" s="110" t="s">
        <v>4347</v>
      </c>
      <c r="E2456" s="428" t="s">
        <v>2829</v>
      </c>
      <c r="F2456" t="s">
        <v>8223</v>
      </c>
      <c r="G2456" s="428" t="s">
        <v>2829</v>
      </c>
      <c r="H2456" t="s">
        <v>8236</v>
      </c>
      <c r="I2456" s="428" t="s">
        <v>2830</v>
      </c>
      <c r="J2456" s="114">
        <v>2015</v>
      </c>
      <c r="K2456" s="373" t="s">
        <v>2828</v>
      </c>
      <c r="L2456" s="113" t="s">
        <v>8216</v>
      </c>
      <c r="M2456" s="428" t="s">
        <v>2829</v>
      </c>
      <c r="N2456" s="100" t="s">
        <v>8216</v>
      </c>
      <c r="O2456" s="428" t="s">
        <v>2830</v>
      </c>
      <c r="P2456" s="429">
        <v>0</v>
      </c>
      <c r="Q2456" s="424" t="s">
        <v>4071</v>
      </c>
      <c r="R2456" s="429">
        <v>0</v>
      </c>
      <c r="S2456" s="424" t="s">
        <v>4071</v>
      </c>
      <c r="T2456" s="424">
        <v>0</v>
      </c>
      <c r="U2456" s="426" t="s">
        <v>4071</v>
      </c>
      <c r="V2456" s="424">
        <v>0</v>
      </c>
      <c r="W2456" s="426" t="s">
        <v>4071</v>
      </c>
      <c r="X2456" s="89">
        <v>0</v>
      </c>
      <c r="Y2456" s="426" t="s">
        <v>4071</v>
      </c>
      <c r="Z2456" s="89">
        <v>0</v>
      </c>
      <c r="AA2456" t="s">
        <v>2828</v>
      </c>
      <c r="AB2456">
        <v>552</v>
      </c>
      <c r="AC2456" t="s">
        <v>11068</v>
      </c>
      <c r="AD2456" s="100" t="str">
        <f>TEXT(N2456,"yyyy-mm-dd")</f>
        <v>-</v>
      </c>
      <c r="AE2456" t="str">
        <f t="shared" si="26"/>
        <v>insert into tagihanawal(id, evaluator, checking_period1, checking_period2, billing_period, billing_no, billing_date, iuran_tetap_idr, iuran_tetap_usd, royalti_idr, royalti_usd, pht_idr, pht_usd, company_id)values(102494,'BPK RIxxx','2013-1-1xxx','2015-12-12xxx',2015,'-xxx','-xxx',0,0,0,0,0,0,'552xxx');</v>
      </c>
    </row>
    <row r="2457" spans="1:31" ht="16.5" x14ac:dyDescent="0.3">
      <c r="A2457" t="s">
        <v>11193</v>
      </c>
      <c r="B2457" s="427">
        <v>102495</v>
      </c>
      <c r="C2457" s="427" t="s">
        <v>2828</v>
      </c>
      <c r="D2457" s="110" t="s">
        <v>4347</v>
      </c>
      <c r="E2457" s="428" t="s">
        <v>2829</v>
      </c>
      <c r="F2457" t="s">
        <v>8223</v>
      </c>
      <c r="G2457" s="428" t="s">
        <v>2829</v>
      </c>
      <c r="H2457" t="s">
        <v>8236</v>
      </c>
      <c r="I2457" s="428" t="s">
        <v>2830</v>
      </c>
      <c r="J2457" s="114">
        <v>2015</v>
      </c>
      <c r="K2457" s="373" t="s">
        <v>2828</v>
      </c>
      <c r="L2457" s="113" t="s">
        <v>8216</v>
      </c>
      <c r="M2457" s="428" t="s">
        <v>2829</v>
      </c>
      <c r="N2457" s="100" t="s">
        <v>8216</v>
      </c>
      <c r="O2457" s="428" t="s">
        <v>2830</v>
      </c>
      <c r="P2457" s="429">
        <v>0</v>
      </c>
      <c r="Q2457" s="424" t="s">
        <v>4071</v>
      </c>
      <c r="R2457" s="429">
        <v>0</v>
      </c>
      <c r="S2457" s="424" t="s">
        <v>4071</v>
      </c>
      <c r="T2457" s="424">
        <v>0</v>
      </c>
      <c r="U2457" s="426" t="s">
        <v>4071</v>
      </c>
      <c r="V2457" s="424">
        <v>0</v>
      </c>
      <c r="W2457" s="426" t="s">
        <v>4071</v>
      </c>
      <c r="X2457" s="89">
        <v>0</v>
      </c>
      <c r="Y2457" s="426" t="s">
        <v>4071</v>
      </c>
      <c r="Z2457" s="89">
        <v>0</v>
      </c>
      <c r="AA2457" t="s">
        <v>2828</v>
      </c>
      <c r="AB2457">
        <v>2827</v>
      </c>
      <c r="AC2457" t="s">
        <v>11068</v>
      </c>
      <c r="AD2457" s="100" t="str">
        <f>TEXT(N2457,"yyyy-mm-dd")</f>
        <v>-</v>
      </c>
      <c r="AE2457" t="str">
        <f t="shared" si="26"/>
        <v>insert into tagihanawal(id, evaluator, checking_period1, checking_period2, billing_period, billing_no, billing_date, iuran_tetap_idr, iuran_tetap_usd, royalti_idr, royalti_usd, pht_idr, pht_usd, company_id)values(102495,'BPK RIxxx','2013-1-1xxx','2015-12-12xxx',2015,'-xxx','-xxx',0,0,0,0,0,0,'2827xxx');</v>
      </c>
    </row>
    <row r="2458" spans="1:31" ht="16.5" x14ac:dyDescent="0.3">
      <c r="A2458" t="s">
        <v>11193</v>
      </c>
      <c r="B2458" s="427">
        <v>102496</v>
      </c>
      <c r="C2458" s="427" t="s">
        <v>2828</v>
      </c>
      <c r="D2458" s="110" t="s">
        <v>4347</v>
      </c>
      <c r="E2458" s="428" t="s">
        <v>2829</v>
      </c>
      <c r="F2458" t="s">
        <v>8226</v>
      </c>
      <c r="G2458" s="428" t="s">
        <v>2829</v>
      </c>
      <c r="H2458" t="s">
        <v>8240</v>
      </c>
      <c r="I2458" s="428" t="s">
        <v>2830</v>
      </c>
      <c r="J2458" s="114">
        <v>2012</v>
      </c>
      <c r="K2458" s="373" t="s">
        <v>2828</v>
      </c>
      <c r="L2458" s="113" t="s">
        <v>8216</v>
      </c>
      <c r="M2458" s="428" t="s">
        <v>2829</v>
      </c>
      <c r="N2458" s="100" t="s">
        <v>8216</v>
      </c>
      <c r="O2458" s="428" t="s">
        <v>2830</v>
      </c>
      <c r="P2458" s="429">
        <v>0</v>
      </c>
      <c r="Q2458" s="424" t="s">
        <v>4071</v>
      </c>
      <c r="R2458" s="429">
        <v>0</v>
      </c>
      <c r="S2458" s="424" t="s">
        <v>4071</v>
      </c>
      <c r="T2458" s="424">
        <v>0</v>
      </c>
      <c r="U2458" s="426" t="s">
        <v>4071</v>
      </c>
      <c r="V2458" s="424">
        <v>0</v>
      </c>
      <c r="W2458" s="426" t="s">
        <v>4071</v>
      </c>
      <c r="X2458" s="89">
        <v>0</v>
      </c>
      <c r="Y2458" s="426" t="s">
        <v>4071</v>
      </c>
      <c r="Z2458" s="89">
        <v>0</v>
      </c>
      <c r="AA2458" t="s">
        <v>2828</v>
      </c>
      <c r="AB2458">
        <v>2827</v>
      </c>
      <c r="AC2458" t="s">
        <v>11068</v>
      </c>
      <c r="AD2458" s="100" t="str">
        <f>TEXT(N2458,"yyyy-mm-dd")</f>
        <v>-</v>
      </c>
      <c r="AE2458" t="str">
        <f t="shared" si="26"/>
        <v>insert into tagihanawal(id, evaluator, checking_period1, checking_period2, billing_period, billing_no, billing_date, iuran_tetap_idr, iuran_tetap_usd, royalti_idr, royalti_usd, pht_idr, pht_usd, company_id)values(102496,'BPK RIxxx','2010-1-1xxx','2011-12-12xxx',2012,'-xxx','-xxx',0,0,0,0,0,0,'2827xxx');</v>
      </c>
    </row>
    <row r="2459" spans="1:31" ht="16.5" x14ac:dyDescent="0.3">
      <c r="A2459" t="s">
        <v>11193</v>
      </c>
      <c r="B2459" s="427">
        <v>102497</v>
      </c>
      <c r="C2459" s="427" t="s">
        <v>2828</v>
      </c>
      <c r="D2459" s="109" t="s">
        <v>4347</v>
      </c>
      <c r="E2459" s="428" t="s">
        <v>2829</v>
      </c>
      <c r="F2459" t="s">
        <v>8224</v>
      </c>
      <c r="G2459" s="428" t="s">
        <v>2829</v>
      </c>
      <c r="H2459" t="s">
        <v>8238</v>
      </c>
      <c r="I2459" s="428" t="s">
        <v>2830</v>
      </c>
      <c r="J2459" s="374">
        <v>2010</v>
      </c>
      <c r="K2459" s="373" t="s">
        <v>2828</v>
      </c>
      <c r="L2459" s="113" t="s">
        <v>8216</v>
      </c>
      <c r="M2459" s="428" t="s">
        <v>2829</v>
      </c>
      <c r="N2459" s="100" t="s">
        <v>8216</v>
      </c>
      <c r="O2459" s="428" t="s">
        <v>2830</v>
      </c>
      <c r="P2459" s="429">
        <v>0</v>
      </c>
      <c r="Q2459" s="424" t="s">
        <v>4071</v>
      </c>
      <c r="R2459" s="429">
        <v>0</v>
      </c>
      <c r="S2459" s="424" t="s">
        <v>4071</v>
      </c>
      <c r="T2459" s="424">
        <v>0</v>
      </c>
      <c r="U2459" s="426" t="s">
        <v>4071</v>
      </c>
      <c r="V2459" s="424">
        <v>0</v>
      </c>
      <c r="W2459" s="426" t="s">
        <v>4071</v>
      </c>
      <c r="X2459" s="89">
        <v>0</v>
      </c>
      <c r="Y2459" s="426" t="s">
        <v>4071</v>
      </c>
      <c r="Z2459" s="89">
        <v>0</v>
      </c>
      <c r="AA2459" t="s">
        <v>2828</v>
      </c>
      <c r="AB2459">
        <v>2828</v>
      </c>
      <c r="AC2459" t="s">
        <v>11068</v>
      </c>
      <c r="AD2459" s="100" t="str">
        <f>TEXT(N2459,"yyyy-mm-dd")</f>
        <v>-</v>
      </c>
      <c r="AE2459" t="str">
        <f t="shared" si="26"/>
        <v>insert into tagihanawal(id, evaluator, checking_period1, checking_period2, billing_period, billing_no, billing_date, iuran_tetap_idr, iuran_tetap_usd, royalti_idr, royalti_usd, pht_idr, pht_usd, company_id)values(102497,'BPK RIxxx','2006-1-1xxx','2007-12-12xxx',2010,'-xxx','-xxx',0,0,0,0,0,0,'2828xxx');</v>
      </c>
    </row>
    <row r="2460" spans="1:31" ht="16.5" x14ac:dyDescent="0.3">
      <c r="A2460" t="s">
        <v>11193</v>
      </c>
      <c r="B2460" s="427">
        <v>102498</v>
      </c>
      <c r="C2460" s="427" t="s">
        <v>2828</v>
      </c>
      <c r="D2460" s="110" t="s">
        <v>4347</v>
      </c>
      <c r="E2460" s="428" t="s">
        <v>2829</v>
      </c>
      <c r="F2460" t="s">
        <v>8223</v>
      </c>
      <c r="G2460" s="428" t="s">
        <v>2829</v>
      </c>
      <c r="H2460" t="s">
        <v>8236</v>
      </c>
      <c r="I2460" s="428" t="s">
        <v>2830</v>
      </c>
      <c r="J2460" s="114">
        <v>2015</v>
      </c>
      <c r="K2460" s="373" t="s">
        <v>2828</v>
      </c>
      <c r="L2460" s="113" t="s">
        <v>8216</v>
      </c>
      <c r="M2460" s="428" t="s">
        <v>2829</v>
      </c>
      <c r="N2460" s="100" t="s">
        <v>8216</v>
      </c>
      <c r="O2460" s="428" t="s">
        <v>2830</v>
      </c>
      <c r="P2460" s="429">
        <v>0</v>
      </c>
      <c r="Q2460" s="424" t="s">
        <v>4071</v>
      </c>
      <c r="R2460" s="429">
        <v>0</v>
      </c>
      <c r="S2460" s="424" t="s">
        <v>4071</v>
      </c>
      <c r="T2460" s="424">
        <v>0</v>
      </c>
      <c r="U2460" s="426" t="s">
        <v>4071</v>
      </c>
      <c r="V2460" s="424">
        <v>0</v>
      </c>
      <c r="W2460" s="426" t="s">
        <v>4071</v>
      </c>
      <c r="X2460" s="89">
        <v>0</v>
      </c>
      <c r="Y2460" s="426" t="s">
        <v>4071</v>
      </c>
      <c r="Z2460" s="89">
        <v>0</v>
      </c>
      <c r="AA2460" t="s">
        <v>2828</v>
      </c>
      <c r="AB2460">
        <v>2829</v>
      </c>
      <c r="AC2460" t="s">
        <v>11068</v>
      </c>
      <c r="AD2460" s="100" t="str">
        <f>TEXT(N2460,"yyyy-mm-dd")</f>
        <v>-</v>
      </c>
      <c r="AE2460" t="str">
        <f t="shared" si="26"/>
        <v>insert into tagihanawal(id, evaluator, checking_period1, checking_period2, billing_period, billing_no, billing_date, iuran_tetap_idr, iuran_tetap_usd, royalti_idr, royalti_usd, pht_idr, pht_usd, company_id)values(102498,'BPK RIxxx','2013-1-1xxx','2015-12-12xxx',2015,'-xxx','-xxx',0,0,0,0,0,0,'2829xxx');</v>
      </c>
    </row>
    <row r="2461" spans="1:31" ht="16.5" x14ac:dyDescent="0.3">
      <c r="A2461" t="s">
        <v>11193</v>
      </c>
      <c r="B2461" s="427">
        <v>102499</v>
      </c>
      <c r="C2461" s="427" t="s">
        <v>2828</v>
      </c>
      <c r="D2461" s="110" t="s">
        <v>4347</v>
      </c>
      <c r="E2461" s="428" t="s">
        <v>2829</v>
      </c>
      <c r="F2461" t="s">
        <v>8223</v>
      </c>
      <c r="G2461" s="428" t="s">
        <v>2829</v>
      </c>
      <c r="H2461" t="s">
        <v>8236</v>
      </c>
      <c r="I2461" s="428" t="s">
        <v>2830</v>
      </c>
      <c r="J2461" s="114">
        <v>2015</v>
      </c>
      <c r="K2461" s="373" t="s">
        <v>2828</v>
      </c>
      <c r="L2461" s="113" t="s">
        <v>8216</v>
      </c>
      <c r="M2461" s="428" t="s">
        <v>2829</v>
      </c>
      <c r="N2461" s="100" t="s">
        <v>8216</v>
      </c>
      <c r="O2461" s="428" t="s">
        <v>2830</v>
      </c>
      <c r="P2461" s="429">
        <v>0</v>
      </c>
      <c r="Q2461" s="424" t="s">
        <v>4071</v>
      </c>
      <c r="R2461" s="429">
        <v>0</v>
      </c>
      <c r="S2461" s="424" t="s">
        <v>4071</v>
      </c>
      <c r="T2461" s="424">
        <v>0</v>
      </c>
      <c r="U2461" s="426" t="s">
        <v>4071</v>
      </c>
      <c r="V2461" s="424">
        <v>0</v>
      </c>
      <c r="W2461" s="426" t="s">
        <v>4071</v>
      </c>
      <c r="X2461" s="89">
        <v>0</v>
      </c>
      <c r="Y2461" s="426" t="s">
        <v>4071</v>
      </c>
      <c r="Z2461" s="89">
        <v>0</v>
      </c>
      <c r="AA2461" t="s">
        <v>2828</v>
      </c>
      <c r="AB2461">
        <v>2830</v>
      </c>
      <c r="AC2461" t="s">
        <v>11068</v>
      </c>
      <c r="AD2461" s="100" t="str">
        <f>TEXT(N2461,"yyyy-mm-dd")</f>
        <v>-</v>
      </c>
      <c r="AE2461" t="str">
        <f t="shared" ref="AE2461:AE2524" si="27">(A2461&amp;B2461&amp;C2461&amp;D2461&amp;E2461&amp;F2461&amp;G2461&amp;H2461&amp;I2461&amp;J2461&amp;K2461&amp;L2461&amp;M2461&amp;AD2461&amp;O2461&amp;P2461&amp;Q2461&amp;R2461&amp;S2461&amp;T2461&amp;U2461&amp;V2461&amp;W2461&amp;X2461&amp;Y2461&amp;Z2461&amp;AA2461&amp;AB2461&amp;AC2461&amp;";")</f>
        <v>insert into tagihanawal(id, evaluator, checking_period1, checking_period2, billing_period, billing_no, billing_date, iuran_tetap_idr, iuran_tetap_usd, royalti_idr, royalti_usd, pht_idr, pht_usd, company_id)values(102499,'BPK RIxxx','2013-1-1xxx','2015-12-12xxx',2015,'-xxx','-xxx',0,0,0,0,0,0,'2830xxx');</v>
      </c>
    </row>
    <row r="2462" spans="1:31" ht="16.5" x14ac:dyDescent="0.3">
      <c r="A2462" t="s">
        <v>11193</v>
      </c>
      <c r="B2462" s="427">
        <v>102500</v>
      </c>
      <c r="C2462" s="427" t="s">
        <v>2828</v>
      </c>
      <c r="D2462" s="110" t="s">
        <v>4347</v>
      </c>
      <c r="E2462" s="428" t="s">
        <v>2829</v>
      </c>
      <c r="F2462" t="s">
        <v>8223</v>
      </c>
      <c r="G2462" s="428" t="s">
        <v>2829</v>
      </c>
      <c r="H2462" t="s">
        <v>8236</v>
      </c>
      <c r="I2462" s="428" t="s">
        <v>2830</v>
      </c>
      <c r="J2462" s="114">
        <v>2015</v>
      </c>
      <c r="K2462" s="373" t="s">
        <v>2828</v>
      </c>
      <c r="L2462" s="113" t="s">
        <v>8216</v>
      </c>
      <c r="M2462" s="428" t="s">
        <v>2829</v>
      </c>
      <c r="N2462" s="100" t="s">
        <v>8216</v>
      </c>
      <c r="O2462" s="428" t="s">
        <v>2830</v>
      </c>
      <c r="P2462" s="429">
        <v>0</v>
      </c>
      <c r="Q2462" s="424" t="s">
        <v>4071</v>
      </c>
      <c r="R2462" s="429">
        <v>0</v>
      </c>
      <c r="S2462" s="424" t="s">
        <v>4071</v>
      </c>
      <c r="T2462" s="424">
        <v>0</v>
      </c>
      <c r="U2462" s="426" t="s">
        <v>4071</v>
      </c>
      <c r="V2462" s="424">
        <v>0</v>
      </c>
      <c r="W2462" s="426" t="s">
        <v>4071</v>
      </c>
      <c r="X2462" s="89">
        <v>0</v>
      </c>
      <c r="Y2462" s="426" t="s">
        <v>4071</v>
      </c>
      <c r="Z2462" s="89">
        <v>0</v>
      </c>
      <c r="AA2462" t="s">
        <v>2828</v>
      </c>
      <c r="AB2462">
        <v>553</v>
      </c>
      <c r="AC2462" t="s">
        <v>11068</v>
      </c>
      <c r="AD2462" s="100" t="str">
        <f>TEXT(N2462,"yyyy-mm-dd")</f>
        <v>-</v>
      </c>
      <c r="AE2462" t="str">
        <f t="shared" si="27"/>
        <v>insert into tagihanawal(id, evaluator, checking_period1, checking_period2, billing_period, billing_no, billing_date, iuran_tetap_idr, iuran_tetap_usd, royalti_idr, royalti_usd, pht_idr, pht_usd, company_id)values(102500,'BPK RIxxx','2013-1-1xxx','2015-12-12xxx',2015,'-xxx','-xxx',0,0,0,0,0,0,'553xxx');</v>
      </c>
    </row>
    <row r="2463" spans="1:31" ht="16.5" x14ac:dyDescent="0.3">
      <c r="A2463" t="s">
        <v>11193</v>
      </c>
      <c r="B2463" s="427">
        <v>102501</v>
      </c>
      <c r="C2463" s="427" t="s">
        <v>2828</v>
      </c>
      <c r="D2463" s="111" t="s">
        <v>4348</v>
      </c>
      <c r="E2463" s="428" t="s">
        <v>2829</v>
      </c>
      <c r="F2463" t="s">
        <v>8223</v>
      </c>
      <c r="G2463" s="428" t="s">
        <v>2829</v>
      </c>
      <c r="H2463" t="s">
        <v>8237</v>
      </c>
      <c r="I2463" s="428" t="s">
        <v>2830</v>
      </c>
      <c r="J2463" s="115">
        <v>2013</v>
      </c>
      <c r="K2463" s="373" t="s">
        <v>2828</v>
      </c>
      <c r="L2463" s="113" t="s">
        <v>8216</v>
      </c>
      <c r="M2463" s="428" t="s">
        <v>2829</v>
      </c>
      <c r="N2463" s="100" t="s">
        <v>8216</v>
      </c>
      <c r="O2463" s="428" t="s">
        <v>2830</v>
      </c>
      <c r="P2463" s="429">
        <v>0</v>
      </c>
      <c r="Q2463" s="424" t="s">
        <v>4071</v>
      </c>
      <c r="R2463" s="429">
        <v>0</v>
      </c>
      <c r="S2463" s="424" t="s">
        <v>4071</v>
      </c>
      <c r="T2463" s="424">
        <v>0</v>
      </c>
      <c r="U2463" s="426" t="s">
        <v>4071</v>
      </c>
      <c r="V2463" s="424">
        <v>0</v>
      </c>
      <c r="W2463" s="426" t="s">
        <v>4071</v>
      </c>
      <c r="X2463" s="89">
        <v>0</v>
      </c>
      <c r="Y2463" s="426" t="s">
        <v>4071</v>
      </c>
      <c r="Z2463" s="89">
        <v>0</v>
      </c>
      <c r="AA2463" t="s">
        <v>2828</v>
      </c>
      <c r="AB2463">
        <v>553</v>
      </c>
      <c r="AC2463" t="s">
        <v>11068</v>
      </c>
      <c r="AD2463" s="100" t="str">
        <f>TEXT(N2463,"yyyy-mm-dd")</f>
        <v>-</v>
      </c>
      <c r="AE2463" t="str">
        <f t="shared" si="27"/>
        <v>insert into tagihanawal(id, evaluator, checking_period1, checking_period2, billing_period, billing_no, billing_date, iuran_tetap_idr, iuran_tetap_usd, royalti_idr, royalti_usd, pht_idr, pht_usd, company_id)values(102501,'Evaluatorxxx','2013-1-1xxx','2013-12-12xxx',2013,'-xxx','-xxx',0,0,0,0,0,0,'553xxx');</v>
      </c>
    </row>
    <row r="2464" spans="1:31" ht="16.5" x14ac:dyDescent="0.3">
      <c r="A2464" t="s">
        <v>11193</v>
      </c>
      <c r="B2464" s="427">
        <v>102502</v>
      </c>
      <c r="C2464" s="427" t="s">
        <v>2828</v>
      </c>
      <c r="D2464" s="110" t="s">
        <v>4347</v>
      </c>
      <c r="E2464" s="428" t="s">
        <v>2829</v>
      </c>
      <c r="F2464" t="s">
        <v>8223</v>
      </c>
      <c r="G2464" s="428" t="s">
        <v>2829</v>
      </c>
      <c r="H2464" t="s">
        <v>8236</v>
      </c>
      <c r="I2464" s="428" t="s">
        <v>2830</v>
      </c>
      <c r="J2464" s="114">
        <v>2015</v>
      </c>
      <c r="K2464" s="373" t="s">
        <v>2828</v>
      </c>
      <c r="L2464" s="113" t="s">
        <v>8216</v>
      </c>
      <c r="M2464" s="428" t="s">
        <v>2829</v>
      </c>
      <c r="N2464" s="100" t="s">
        <v>8216</v>
      </c>
      <c r="O2464" s="428" t="s">
        <v>2830</v>
      </c>
      <c r="P2464" s="429">
        <v>0</v>
      </c>
      <c r="Q2464" s="424" t="s">
        <v>4071</v>
      </c>
      <c r="R2464" s="429">
        <v>0</v>
      </c>
      <c r="S2464" s="424" t="s">
        <v>4071</v>
      </c>
      <c r="T2464" s="424">
        <v>0</v>
      </c>
      <c r="U2464" s="426" t="s">
        <v>4071</v>
      </c>
      <c r="V2464" s="424">
        <v>0</v>
      </c>
      <c r="W2464" s="426" t="s">
        <v>4071</v>
      </c>
      <c r="X2464" s="89">
        <v>0</v>
      </c>
      <c r="Y2464" s="426" t="s">
        <v>4071</v>
      </c>
      <c r="Z2464" s="89">
        <v>0</v>
      </c>
      <c r="AA2464" t="s">
        <v>2828</v>
      </c>
      <c r="AB2464">
        <v>2831</v>
      </c>
      <c r="AC2464" t="s">
        <v>11068</v>
      </c>
      <c r="AD2464" s="100" t="str">
        <f>TEXT(N2464,"yyyy-mm-dd")</f>
        <v>-</v>
      </c>
      <c r="AE2464" t="str">
        <f t="shared" si="27"/>
        <v>insert into tagihanawal(id, evaluator, checking_period1, checking_period2, billing_period, billing_no, billing_date, iuran_tetap_idr, iuran_tetap_usd, royalti_idr, royalti_usd, pht_idr, pht_usd, company_id)values(102502,'BPK RIxxx','2013-1-1xxx','2015-12-12xxx',2015,'-xxx','-xxx',0,0,0,0,0,0,'2831xxx');</v>
      </c>
    </row>
    <row r="2465" spans="1:31" ht="16.5" x14ac:dyDescent="0.3">
      <c r="A2465" t="s">
        <v>11193</v>
      </c>
      <c r="B2465" s="427">
        <v>102503</v>
      </c>
      <c r="C2465" s="427" t="s">
        <v>2828</v>
      </c>
      <c r="D2465" s="110" t="s">
        <v>4347</v>
      </c>
      <c r="E2465" s="428" t="s">
        <v>2829</v>
      </c>
      <c r="F2465" t="s">
        <v>8223</v>
      </c>
      <c r="G2465" s="428" t="s">
        <v>2829</v>
      </c>
      <c r="H2465" t="s">
        <v>8236</v>
      </c>
      <c r="I2465" s="428" t="s">
        <v>2830</v>
      </c>
      <c r="J2465" s="114">
        <v>2015</v>
      </c>
      <c r="K2465" s="373" t="s">
        <v>2828</v>
      </c>
      <c r="L2465" s="113" t="s">
        <v>8216</v>
      </c>
      <c r="M2465" s="428" t="s">
        <v>2829</v>
      </c>
      <c r="N2465" s="100" t="s">
        <v>8216</v>
      </c>
      <c r="O2465" s="428" t="s">
        <v>2830</v>
      </c>
      <c r="P2465" s="429">
        <v>0</v>
      </c>
      <c r="Q2465" s="424" t="s">
        <v>4071</v>
      </c>
      <c r="R2465" s="429">
        <v>0</v>
      </c>
      <c r="S2465" s="424" t="s">
        <v>4071</v>
      </c>
      <c r="T2465" s="424">
        <v>0</v>
      </c>
      <c r="U2465" s="426" t="s">
        <v>4071</v>
      </c>
      <c r="V2465" s="424">
        <v>0</v>
      </c>
      <c r="W2465" s="426" t="s">
        <v>4071</v>
      </c>
      <c r="X2465" s="89">
        <v>0</v>
      </c>
      <c r="Y2465" s="426" t="s">
        <v>4071</v>
      </c>
      <c r="Z2465" s="89">
        <v>0</v>
      </c>
      <c r="AA2465" t="s">
        <v>2828</v>
      </c>
      <c r="AB2465">
        <v>2832</v>
      </c>
      <c r="AC2465" t="s">
        <v>11068</v>
      </c>
      <c r="AD2465" s="100" t="str">
        <f>TEXT(N2465,"yyyy-mm-dd")</f>
        <v>-</v>
      </c>
      <c r="AE2465" t="str">
        <f t="shared" si="27"/>
        <v>insert into tagihanawal(id, evaluator, checking_period1, checking_period2, billing_period, billing_no, billing_date, iuran_tetap_idr, iuran_tetap_usd, royalti_idr, royalti_usd, pht_idr, pht_usd, company_id)values(102503,'BPK RIxxx','2013-1-1xxx','2015-12-12xxx',2015,'-xxx','-xxx',0,0,0,0,0,0,'2832xxx');</v>
      </c>
    </row>
    <row r="2466" spans="1:31" ht="16.5" x14ac:dyDescent="0.3">
      <c r="A2466" t="s">
        <v>11193</v>
      </c>
      <c r="B2466" s="427">
        <v>102504</v>
      </c>
      <c r="C2466" s="427" t="s">
        <v>2828</v>
      </c>
      <c r="D2466" s="110" t="s">
        <v>4347</v>
      </c>
      <c r="E2466" s="428" t="s">
        <v>2829</v>
      </c>
      <c r="F2466" t="s">
        <v>8223</v>
      </c>
      <c r="G2466" s="428" t="s">
        <v>2829</v>
      </c>
      <c r="H2466" t="s">
        <v>8236</v>
      </c>
      <c r="I2466" s="428" t="s">
        <v>2830</v>
      </c>
      <c r="J2466" s="114">
        <v>2015</v>
      </c>
      <c r="K2466" s="373" t="s">
        <v>2828</v>
      </c>
      <c r="L2466" s="113" t="s">
        <v>8216</v>
      </c>
      <c r="M2466" s="428" t="s">
        <v>2829</v>
      </c>
      <c r="N2466" s="100" t="s">
        <v>8216</v>
      </c>
      <c r="O2466" s="428" t="s">
        <v>2830</v>
      </c>
      <c r="P2466" s="429">
        <v>0</v>
      </c>
      <c r="Q2466" s="424" t="s">
        <v>4071</v>
      </c>
      <c r="R2466" s="429">
        <v>0</v>
      </c>
      <c r="S2466" s="424" t="s">
        <v>4071</v>
      </c>
      <c r="T2466" s="424">
        <v>0</v>
      </c>
      <c r="U2466" s="426" t="s">
        <v>4071</v>
      </c>
      <c r="V2466" s="424">
        <v>0</v>
      </c>
      <c r="W2466" s="426" t="s">
        <v>4071</v>
      </c>
      <c r="X2466" s="89">
        <v>0</v>
      </c>
      <c r="Y2466" s="426" t="s">
        <v>4071</v>
      </c>
      <c r="Z2466" s="89">
        <v>0</v>
      </c>
      <c r="AA2466" t="s">
        <v>2828</v>
      </c>
      <c r="AB2466">
        <v>2832</v>
      </c>
      <c r="AC2466" t="s">
        <v>11068</v>
      </c>
      <c r="AD2466" s="100" t="str">
        <f>TEXT(N2466,"yyyy-mm-dd")</f>
        <v>-</v>
      </c>
      <c r="AE2466" t="str">
        <f t="shared" si="27"/>
        <v>insert into tagihanawal(id, evaluator, checking_period1, checking_period2, billing_period, billing_no, billing_date, iuran_tetap_idr, iuran_tetap_usd, royalti_idr, royalti_usd, pht_idr, pht_usd, company_id)values(102504,'BPK RIxxx','2013-1-1xxx','2015-12-12xxx',2015,'-xxx','-xxx',0,0,0,0,0,0,'2832xxx');</v>
      </c>
    </row>
    <row r="2467" spans="1:31" ht="16.5" x14ac:dyDescent="0.3">
      <c r="A2467" t="s">
        <v>11193</v>
      </c>
      <c r="B2467" s="427">
        <v>102505</v>
      </c>
      <c r="C2467" s="427" t="s">
        <v>2828</v>
      </c>
      <c r="D2467" s="110" t="s">
        <v>4347</v>
      </c>
      <c r="E2467" s="428" t="s">
        <v>2829</v>
      </c>
      <c r="F2467" t="s">
        <v>8223</v>
      </c>
      <c r="G2467" s="428" t="s">
        <v>2829</v>
      </c>
      <c r="H2467" t="s">
        <v>8236</v>
      </c>
      <c r="I2467" s="428" t="s">
        <v>2830</v>
      </c>
      <c r="J2467" s="114">
        <v>2015</v>
      </c>
      <c r="K2467" s="373" t="s">
        <v>2828</v>
      </c>
      <c r="L2467" s="113" t="s">
        <v>8216</v>
      </c>
      <c r="M2467" s="428" t="s">
        <v>2829</v>
      </c>
      <c r="N2467" s="100" t="s">
        <v>8216</v>
      </c>
      <c r="O2467" s="428" t="s">
        <v>2830</v>
      </c>
      <c r="P2467" s="429">
        <v>0</v>
      </c>
      <c r="Q2467" s="424" t="s">
        <v>4071</v>
      </c>
      <c r="R2467" s="429">
        <v>0</v>
      </c>
      <c r="S2467" s="424" t="s">
        <v>4071</v>
      </c>
      <c r="T2467" s="424">
        <v>0</v>
      </c>
      <c r="U2467" s="426" t="s">
        <v>4071</v>
      </c>
      <c r="V2467" s="424">
        <v>0</v>
      </c>
      <c r="W2467" s="426" t="s">
        <v>4071</v>
      </c>
      <c r="X2467" s="89">
        <v>0</v>
      </c>
      <c r="Y2467" s="426" t="s">
        <v>4071</v>
      </c>
      <c r="Z2467" s="89">
        <v>0</v>
      </c>
      <c r="AA2467" t="s">
        <v>2828</v>
      </c>
      <c r="AB2467">
        <v>2832</v>
      </c>
      <c r="AC2467" t="s">
        <v>11068</v>
      </c>
      <c r="AD2467" s="100" t="str">
        <f>TEXT(N2467,"yyyy-mm-dd")</f>
        <v>-</v>
      </c>
      <c r="AE2467" t="str">
        <f t="shared" si="27"/>
        <v>insert into tagihanawal(id, evaluator, checking_period1, checking_period2, billing_period, billing_no, billing_date, iuran_tetap_idr, iuran_tetap_usd, royalti_idr, royalti_usd, pht_idr, pht_usd, company_id)values(102505,'BPK RIxxx','2013-1-1xxx','2015-12-12xxx',2015,'-xxx','-xxx',0,0,0,0,0,0,'2832xxx');</v>
      </c>
    </row>
    <row r="2468" spans="1:31" ht="16.5" x14ac:dyDescent="0.3">
      <c r="A2468" t="s">
        <v>11193</v>
      </c>
      <c r="B2468" s="427">
        <v>102506</v>
      </c>
      <c r="C2468" s="427" t="s">
        <v>2828</v>
      </c>
      <c r="D2468" s="110" t="s">
        <v>4347</v>
      </c>
      <c r="E2468" s="428" t="s">
        <v>2829</v>
      </c>
      <c r="F2468" t="s">
        <v>8226</v>
      </c>
      <c r="G2468" s="428" t="s">
        <v>2829</v>
      </c>
      <c r="H2468" t="s">
        <v>8240</v>
      </c>
      <c r="I2468" s="428" t="s">
        <v>2830</v>
      </c>
      <c r="J2468" s="114">
        <v>2012</v>
      </c>
      <c r="K2468" s="373" t="s">
        <v>2828</v>
      </c>
      <c r="L2468" s="113" t="s">
        <v>8216</v>
      </c>
      <c r="M2468" s="428" t="s">
        <v>2829</v>
      </c>
      <c r="N2468" s="100" t="s">
        <v>8216</v>
      </c>
      <c r="O2468" s="428" t="s">
        <v>2830</v>
      </c>
      <c r="P2468" s="429">
        <v>0</v>
      </c>
      <c r="Q2468" s="424" t="s">
        <v>4071</v>
      </c>
      <c r="R2468" s="429">
        <v>0</v>
      </c>
      <c r="S2468" s="424" t="s">
        <v>4071</v>
      </c>
      <c r="T2468" s="424">
        <v>0</v>
      </c>
      <c r="U2468" s="426" t="s">
        <v>4071</v>
      </c>
      <c r="V2468" s="424">
        <v>0</v>
      </c>
      <c r="W2468" s="426" t="s">
        <v>4071</v>
      </c>
      <c r="X2468" s="89">
        <v>0</v>
      </c>
      <c r="Y2468" s="426" t="s">
        <v>4071</v>
      </c>
      <c r="Z2468" s="89">
        <v>0</v>
      </c>
      <c r="AA2468" t="s">
        <v>2828</v>
      </c>
      <c r="AB2468">
        <v>554</v>
      </c>
      <c r="AC2468" t="s">
        <v>11068</v>
      </c>
      <c r="AD2468" s="100" t="str">
        <f>TEXT(N2468,"yyyy-mm-dd")</f>
        <v>-</v>
      </c>
      <c r="AE2468" t="str">
        <f t="shared" si="27"/>
        <v>insert into tagihanawal(id, evaluator, checking_period1, checking_period2, billing_period, billing_no, billing_date, iuran_tetap_idr, iuran_tetap_usd, royalti_idr, royalti_usd, pht_idr, pht_usd, company_id)values(102506,'BPK RIxxx','2010-1-1xxx','2011-12-12xxx',2012,'-xxx','-xxx',0,0,0,0,0,0,'554xxx');</v>
      </c>
    </row>
    <row r="2469" spans="1:31" ht="16.5" x14ac:dyDescent="0.3">
      <c r="A2469" t="s">
        <v>11193</v>
      </c>
      <c r="B2469" s="427">
        <v>102507</v>
      </c>
      <c r="C2469" s="427" t="s">
        <v>2828</v>
      </c>
      <c r="D2469" s="110" t="s">
        <v>4347</v>
      </c>
      <c r="E2469" s="428" t="s">
        <v>2829</v>
      </c>
      <c r="F2469" t="s">
        <v>8223</v>
      </c>
      <c r="G2469" s="428" t="s">
        <v>2829</v>
      </c>
      <c r="H2469" t="s">
        <v>8236</v>
      </c>
      <c r="I2469" s="428" t="s">
        <v>2830</v>
      </c>
      <c r="J2469" s="114">
        <v>2015</v>
      </c>
      <c r="K2469" s="373" t="s">
        <v>2828</v>
      </c>
      <c r="L2469" s="113" t="s">
        <v>8216</v>
      </c>
      <c r="M2469" s="428" t="s">
        <v>2829</v>
      </c>
      <c r="N2469" s="100" t="s">
        <v>8216</v>
      </c>
      <c r="O2469" s="428" t="s">
        <v>2830</v>
      </c>
      <c r="P2469" s="429">
        <v>0</v>
      </c>
      <c r="Q2469" s="424" t="s">
        <v>4071</v>
      </c>
      <c r="R2469" s="429">
        <v>0</v>
      </c>
      <c r="S2469" s="424" t="s">
        <v>4071</v>
      </c>
      <c r="T2469" s="424">
        <v>0</v>
      </c>
      <c r="U2469" s="426" t="s">
        <v>4071</v>
      </c>
      <c r="V2469" s="424">
        <v>0</v>
      </c>
      <c r="W2469" s="426" t="s">
        <v>4071</v>
      </c>
      <c r="X2469" s="89">
        <v>0</v>
      </c>
      <c r="Y2469" s="426" t="s">
        <v>4071</v>
      </c>
      <c r="Z2469" s="89">
        <v>0</v>
      </c>
      <c r="AA2469" t="s">
        <v>2828</v>
      </c>
      <c r="AB2469">
        <v>554</v>
      </c>
      <c r="AC2469" t="s">
        <v>11068</v>
      </c>
      <c r="AD2469" s="100" t="str">
        <f>TEXT(N2469,"yyyy-mm-dd")</f>
        <v>-</v>
      </c>
      <c r="AE2469" t="str">
        <f t="shared" si="27"/>
        <v>insert into tagihanawal(id, evaluator, checking_period1, checking_period2, billing_period, billing_no, billing_date, iuran_tetap_idr, iuran_tetap_usd, royalti_idr, royalti_usd, pht_idr, pht_usd, company_id)values(102507,'BPK RIxxx','2013-1-1xxx','2015-12-12xxx',2015,'-xxx','-xxx',0,0,0,0,0,0,'554xxx');</v>
      </c>
    </row>
    <row r="2470" spans="1:31" ht="16.5" x14ac:dyDescent="0.3">
      <c r="A2470" t="s">
        <v>11193</v>
      </c>
      <c r="B2470" s="427">
        <v>102508</v>
      </c>
      <c r="C2470" s="427" t="s">
        <v>2828</v>
      </c>
      <c r="D2470" s="110" t="s">
        <v>4347</v>
      </c>
      <c r="E2470" s="428" t="s">
        <v>2829</v>
      </c>
      <c r="F2470" t="s">
        <v>8223</v>
      </c>
      <c r="G2470" s="428" t="s">
        <v>2829</v>
      </c>
      <c r="H2470" t="s">
        <v>8236</v>
      </c>
      <c r="I2470" s="428" t="s">
        <v>2830</v>
      </c>
      <c r="J2470" s="114">
        <v>2015</v>
      </c>
      <c r="K2470" s="373" t="s">
        <v>2828</v>
      </c>
      <c r="L2470" s="113" t="s">
        <v>8216</v>
      </c>
      <c r="M2470" s="428" t="s">
        <v>2829</v>
      </c>
      <c r="N2470" s="100" t="s">
        <v>8216</v>
      </c>
      <c r="O2470" s="428" t="s">
        <v>2830</v>
      </c>
      <c r="P2470" s="429">
        <v>0</v>
      </c>
      <c r="Q2470" s="424" t="s">
        <v>4071</v>
      </c>
      <c r="R2470" s="429">
        <v>0</v>
      </c>
      <c r="S2470" s="424" t="s">
        <v>4071</v>
      </c>
      <c r="T2470" s="424">
        <v>0</v>
      </c>
      <c r="U2470" s="426" t="s">
        <v>4071</v>
      </c>
      <c r="V2470" s="424">
        <v>0</v>
      </c>
      <c r="W2470" s="426" t="s">
        <v>4071</v>
      </c>
      <c r="X2470" s="89">
        <v>0</v>
      </c>
      <c r="Y2470" s="426" t="s">
        <v>4071</v>
      </c>
      <c r="Z2470" s="89">
        <v>0</v>
      </c>
      <c r="AA2470" t="s">
        <v>2828</v>
      </c>
      <c r="AB2470">
        <v>2833</v>
      </c>
      <c r="AC2470" t="s">
        <v>11068</v>
      </c>
      <c r="AD2470" s="100" t="str">
        <f>TEXT(N2470,"yyyy-mm-dd")</f>
        <v>-</v>
      </c>
      <c r="AE2470" t="str">
        <f t="shared" si="27"/>
        <v>insert into tagihanawal(id, evaluator, checking_period1, checking_period2, billing_period, billing_no, billing_date, iuran_tetap_idr, iuran_tetap_usd, royalti_idr, royalti_usd, pht_idr, pht_usd, company_id)values(102508,'BPK RIxxx','2013-1-1xxx','2015-12-12xxx',2015,'-xxx','-xxx',0,0,0,0,0,0,'2833xxx');</v>
      </c>
    </row>
    <row r="2471" spans="1:31" ht="16.5" x14ac:dyDescent="0.3">
      <c r="A2471" t="s">
        <v>11193</v>
      </c>
      <c r="B2471" s="427">
        <v>102509</v>
      </c>
      <c r="C2471" s="427" t="s">
        <v>2828</v>
      </c>
      <c r="D2471" s="110" t="s">
        <v>4347</v>
      </c>
      <c r="E2471" s="428" t="s">
        <v>2829</v>
      </c>
      <c r="F2471" t="s">
        <v>8223</v>
      </c>
      <c r="G2471" s="428" t="s">
        <v>2829</v>
      </c>
      <c r="H2471" t="s">
        <v>8236</v>
      </c>
      <c r="I2471" s="428" t="s">
        <v>2830</v>
      </c>
      <c r="J2471" s="114">
        <v>2015</v>
      </c>
      <c r="K2471" s="373" t="s">
        <v>2828</v>
      </c>
      <c r="L2471" s="113" t="s">
        <v>8216</v>
      </c>
      <c r="M2471" s="428" t="s">
        <v>2829</v>
      </c>
      <c r="N2471" s="100" t="s">
        <v>8216</v>
      </c>
      <c r="O2471" s="428" t="s">
        <v>2830</v>
      </c>
      <c r="P2471" s="429">
        <v>0</v>
      </c>
      <c r="Q2471" s="424" t="s">
        <v>4071</v>
      </c>
      <c r="R2471" s="429">
        <v>0</v>
      </c>
      <c r="S2471" s="424" t="s">
        <v>4071</v>
      </c>
      <c r="T2471" s="424">
        <v>0</v>
      </c>
      <c r="U2471" s="426" t="s">
        <v>4071</v>
      </c>
      <c r="V2471" s="424">
        <v>0</v>
      </c>
      <c r="W2471" s="426" t="s">
        <v>4071</v>
      </c>
      <c r="X2471" s="89">
        <v>0</v>
      </c>
      <c r="Y2471" s="426" t="s">
        <v>4071</v>
      </c>
      <c r="Z2471" s="89">
        <v>0</v>
      </c>
      <c r="AA2471" t="s">
        <v>2828</v>
      </c>
      <c r="AB2471">
        <v>2833</v>
      </c>
      <c r="AC2471" t="s">
        <v>11068</v>
      </c>
      <c r="AD2471" s="100" t="str">
        <f>TEXT(N2471,"yyyy-mm-dd")</f>
        <v>-</v>
      </c>
      <c r="AE2471" t="str">
        <f t="shared" si="27"/>
        <v>insert into tagihanawal(id, evaluator, checking_period1, checking_period2, billing_period, billing_no, billing_date, iuran_tetap_idr, iuran_tetap_usd, royalti_idr, royalti_usd, pht_idr, pht_usd, company_id)values(102509,'BPK RIxxx','2013-1-1xxx','2015-12-12xxx',2015,'-xxx','-xxx',0,0,0,0,0,0,'2833xxx');</v>
      </c>
    </row>
    <row r="2472" spans="1:31" ht="16.5" x14ac:dyDescent="0.3">
      <c r="A2472" t="s">
        <v>11193</v>
      </c>
      <c r="B2472" s="427">
        <v>102510</v>
      </c>
      <c r="C2472" s="427" t="s">
        <v>2828</v>
      </c>
      <c r="D2472" s="110" t="s">
        <v>4347</v>
      </c>
      <c r="E2472" s="428" t="s">
        <v>2829</v>
      </c>
      <c r="F2472" t="s">
        <v>8223</v>
      </c>
      <c r="G2472" s="428" t="s">
        <v>2829</v>
      </c>
      <c r="H2472" t="s">
        <v>8236</v>
      </c>
      <c r="I2472" s="428" t="s">
        <v>2830</v>
      </c>
      <c r="J2472" s="114">
        <v>2015</v>
      </c>
      <c r="K2472" s="373" t="s">
        <v>2828</v>
      </c>
      <c r="L2472" s="113" t="s">
        <v>8216</v>
      </c>
      <c r="M2472" s="428" t="s">
        <v>2829</v>
      </c>
      <c r="N2472" s="100" t="s">
        <v>8216</v>
      </c>
      <c r="O2472" s="428" t="s">
        <v>2830</v>
      </c>
      <c r="P2472" s="429">
        <v>0</v>
      </c>
      <c r="Q2472" s="424" t="s">
        <v>4071</v>
      </c>
      <c r="R2472" s="429">
        <v>0</v>
      </c>
      <c r="S2472" s="424" t="s">
        <v>4071</v>
      </c>
      <c r="T2472" s="424">
        <v>0</v>
      </c>
      <c r="U2472" s="426" t="s">
        <v>4071</v>
      </c>
      <c r="V2472" s="424">
        <v>0</v>
      </c>
      <c r="W2472" s="426" t="s">
        <v>4071</v>
      </c>
      <c r="X2472" s="89">
        <v>0</v>
      </c>
      <c r="Y2472" s="426" t="s">
        <v>4071</v>
      </c>
      <c r="Z2472" s="89">
        <v>0</v>
      </c>
      <c r="AA2472" t="s">
        <v>2828</v>
      </c>
      <c r="AB2472">
        <v>2834</v>
      </c>
      <c r="AC2472" t="s">
        <v>11068</v>
      </c>
      <c r="AD2472" s="100" t="str">
        <f>TEXT(N2472,"yyyy-mm-dd")</f>
        <v>-</v>
      </c>
      <c r="AE2472" t="str">
        <f t="shared" si="27"/>
        <v>insert into tagihanawal(id, evaluator, checking_period1, checking_period2, billing_period, billing_no, billing_date, iuran_tetap_idr, iuran_tetap_usd, royalti_idr, royalti_usd, pht_idr, pht_usd, company_id)values(102510,'BPK RIxxx','2013-1-1xxx','2015-12-12xxx',2015,'-xxx','-xxx',0,0,0,0,0,0,'2834xxx');</v>
      </c>
    </row>
    <row r="2473" spans="1:31" ht="16.5" x14ac:dyDescent="0.3">
      <c r="A2473" t="s">
        <v>11193</v>
      </c>
      <c r="B2473" s="427">
        <v>102511</v>
      </c>
      <c r="C2473" s="427" t="s">
        <v>2828</v>
      </c>
      <c r="D2473" s="110" t="s">
        <v>4347</v>
      </c>
      <c r="E2473" s="428" t="s">
        <v>2829</v>
      </c>
      <c r="F2473" t="s">
        <v>8223</v>
      </c>
      <c r="G2473" s="428" t="s">
        <v>2829</v>
      </c>
      <c r="H2473" t="s">
        <v>8236</v>
      </c>
      <c r="I2473" s="428" t="s">
        <v>2830</v>
      </c>
      <c r="J2473" s="114">
        <v>2015</v>
      </c>
      <c r="K2473" s="373" t="s">
        <v>2828</v>
      </c>
      <c r="L2473" s="113" t="s">
        <v>8216</v>
      </c>
      <c r="M2473" s="428" t="s">
        <v>2829</v>
      </c>
      <c r="N2473" s="100" t="s">
        <v>8216</v>
      </c>
      <c r="O2473" s="428" t="s">
        <v>2830</v>
      </c>
      <c r="P2473" s="429">
        <v>0</v>
      </c>
      <c r="Q2473" s="424" t="s">
        <v>4071</v>
      </c>
      <c r="R2473" s="429">
        <v>0</v>
      </c>
      <c r="S2473" s="424" t="s">
        <v>4071</v>
      </c>
      <c r="T2473" s="424">
        <v>0</v>
      </c>
      <c r="U2473" s="426" t="s">
        <v>4071</v>
      </c>
      <c r="V2473" s="424">
        <v>0</v>
      </c>
      <c r="W2473" s="426" t="s">
        <v>4071</v>
      </c>
      <c r="X2473" s="89">
        <v>0</v>
      </c>
      <c r="Y2473" s="426" t="s">
        <v>4071</v>
      </c>
      <c r="Z2473" s="89">
        <v>0</v>
      </c>
      <c r="AA2473" t="s">
        <v>2828</v>
      </c>
      <c r="AB2473">
        <v>2835</v>
      </c>
      <c r="AC2473" t="s">
        <v>11068</v>
      </c>
      <c r="AD2473" s="100" t="str">
        <f>TEXT(N2473,"yyyy-mm-dd")</f>
        <v>-</v>
      </c>
      <c r="AE2473" t="str">
        <f t="shared" si="27"/>
        <v>insert into tagihanawal(id, evaluator, checking_period1, checking_period2, billing_period, billing_no, billing_date, iuran_tetap_idr, iuran_tetap_usd, royalti_idr, royalti_usd, pht_idr, pht_usd, company_id)values(102511,'BPK RIxxx','2013-1-1xxx','2015-12-12xxx',2015,'-xxx','-xxx',0,0,0,0,0,0,'2835xxx');</v>
      </c>
    </row>
    <row r="2474" spans="1:31" ht="16.5" x14ac:dyDescent="0.3">
      <c r="A2474" t="s">
        <v>11193</v>
      </c>
      <c r="B2474" s="427">
        <v>102512</v>
      </c>
      <c r="C2474" s="427" t="s">
        <v>2828</v>
      </c>
      <c r="D2474" s="111" t="s">
        <v>4348</v>
      </c>
      <c r="E2474" s="428" t="s">
        <v>2829</v>
      </c>
      <c r="F2474" t="s">
        <v>8223</v>
      </c>
      <c r="G2474" s="428" t="s">
        <v>2829</v>
      </c>
      <c r="H2474" t="s">
        <v>8237</v>
      </c>
      <c r="I2474" s="428" t="s">
        <v>2830</v>
      </c>
      <c r="J2474" s="115">
        <v>2013</v>
      </c>
      <c r="K2474" s="373" t="s">
        <v>2828</v>
      </c>
      <c r="L2474" s="113" t="s">
        <v>8216</v>
      </c>
      <c r="M2474" s="428" t="s">
        <v>2829</v>
      </c>
      <c r="N2474" s="100" t="s">
        <v>8216</v>
      </c>
      <c r="O2474" s="428" t="s">
        <v>2830</v>
      </c>
      <c r="P2474" s="429">
        <v>0</v>
      </c>
      <c r="Q2474" s="424" t="s">
        <v>4071</v>
      </c>
      <c r="R2474" s="429">
        <v>0</v>
      </c>
      <c r="S2474" s="424" t="s">
        <v>4071</v>
      </c>
      <c r="T2474" s="424">
        <v>0</v>
      </c>
      <c r="U2474" s="426" t="s">
        <v>4071</v>
      </c>
      <c r="V2474" s="424">
        <v>0</v>
      </c>
      <c r="W2474" s="426" t="s">
        <v>4071</v>
      </c>
      <c r="X2474" s="89">
        <v>0</v>
      </c>
      <c r="Y2474" s="426" t="s">
        <v>4071</v>
      </c>
      <c r="Z2474" s="89">
        <v>0</v>
      </c>
      <c r="AA2474" t="s">
        <v>2828</v>
      </c>
      <c r="AB2474">
        <v>2836</v>
      </c>
      <c r="AC2474" t="s">
        <v>11068</v>
      </c>
      <c r="AD2474" s="100" t="str">
        <f>TEXT(N2474,"yyyy-mm-dd")</f>
        <v>-</v>
      </c>
      <c r="AE2474" t="str">
        <f t="shared" si="27"/>
        <v>insert into tagihanawal(id, evaluator, checking_period1, checking_period2, billing_period, billing_no, billing_date, iuran_tetap_idr, iuran_tetap_usd, royalti_idr, royalti_usd, pht_idr, pht_usd, company_id)values(102512,'Evaluatorxxx','2013-1-1xxx','2013-12-12xxx',2013,'-xxx','-xxx',0,0,0,0,0,0,'2836xxx');</v>
      </c>
    </row>
    <row r="2475" spans="1:31" ht="16.5" x14ac:dyDescent="0.3">
      <c r="A2475" t="s">
        <v>11193</v>
      </c>
      <c r="B2475" s="427">
        <v>102513</v>
      </c>
      <c r="C2475" s="427" t="s">
        <v>2828</v>
      </c>
      <c r="D2475" s="109" t="s">
        <v>4347</v>
      </c>
      <c r="E2475" s="428" t="s">
        <v>2829</v>
      </c>
      <c r="F2475" t="s">
        <v>8224</v>
      </c>
      <c r="G2475" s="428" t="s">
        <v>2829</v>
      </c>
      <c r="H2475" t="s">
        <v>8238</v>
      </c>
      <c r="I2475" s="428" t="s">
        <v>2830</v>
      </c>
      <c r="J2475" s="374">
        <v>2010</v>
      </c>
      <c r="K2475" s="373" t="s">
        <v>2828</v>
      </c>
      <c r="L2475" s="113" t="s">
        <v>8216</v>
      </c>
      <c r="M2475" s="428" t="s">
        <v>2829</v>
      </c>
      <c r="N2475" s="100" t="s">
        <v>8216</v>
      </c>
      <c r="O2475" s="428" t="s">
        <v>2830</v>
      </c>
      <c r="P2475" s="429">
        <v>0</v>
      </c>
      <c r="Q2475" s="424" t="s">
        <v>4071</v>
      </c>
      <c r="R2475" s="429">
        <v>0</v>
      </c>
      <c r="S2475" s="424" t="s">
        <v>4071</v>
      </c>
      <c r="T2475" s="424">
        <v>0</v>
      </c>
      <c r="U2475" s="426" t="s">
        <v>4071</v>
      </c>
      <c r="V2475" s="424">
        <v>0</v>
      </c>
      <c r="W2475" s="426" t="s">
        <v>4071</v>
      </c>
      <c r="X2475" s="89">
        <v>0</v>
      </c>
      <c r="Y2475" s="426" t="s">
        <v>4071</v>
      </c>
      <c r="Z2475" s="89">
        <v>0</v>
      </c>
      <c r="AA2475" t="s">
        <v>2828</v>
      </c>
      <c r="AB2475">
        <v>2837</v>
      </c>
      <c r="AC2475" t="s">
        <v>11068</v>
      </c>
      <c r="AD2475" s="100" t="str">
        <f>TEXT(N2475,"yyyy-mm-dd")</f>
        <v>-</v>
      </c>
      <c r="AE2475" t="str">
        <f t="shared" si="27"/>
        <v>insert into tagihanawal(id, evaluator, checking_period1, checking_period2, billing_period, billing_no, billing_date, iuran_tetap_idr, iuran_tetap_usd, royalti_idr, royalti_usd, pht_idr, pht_usd, company_id)values(102513,'BPK RIxxx','2006-1-1xxx','2007-12-12xxx',2010,'-xxx','-xxx',0,0,0,0,0,0,'2837xxx');</v>
      </c>
    </row>
    <row r="2476" spans="1:31" ht="16.5" x14ac:dyDescent="0.3">
      <c r="A2476" t="s">
        <v>11193</v>
      </c>
      <c r="B2476" s="427">
        <v>102514</v>
      </c>
      <c r="C2476" s="427" t="s">
        <v>2828</v>
      </c>
      <c r="D2476" s="110" t="s">
        <v>4347</v>
      </c>
      <c r="E2476" s="428" t="s">
        <v>2829</v>
      </c>
      <c r="F2476" t="s">
        <v>8226</v>
      </c>
      <c r="G2476" s="428" t="s">
        <v>2829</v>
      </c>
      <c r="H2476" t="s">
        <v>8240</v>
      </c>
      <c r="I2476" s="428" t="s">
        <v>2830</v>
      </c>
      <c r="J2476" s="114">
        <v>2012</v>
      </c>
      <c r="K2476" s="373" t="s">
        <v>2828</v>
      </c>
      <c r="L2476" s="113" t="s">
        <v>8216</v>
      </c>
      <c r="M2476" s="428" t="s">
        <v>2829</v>
      </c>
      <c r="N2476" s="100" t="s">
        <v>8216</v>
      </c>
      <c r="O2476" s="428" t="s">
        <v>2830</v>
      </c>
      <c r="P2476" s="429">
        <v>0</v>
      </c>
      <c r="Q2476" s="424" t="s">
        <v>4071</v>
      </c>
      <c r="R2476" s="429">
        <v>0</v>
      </c>
      <c r="S2476" s="424" t="s">
        <v>4071</v>
      </c>
      <c r="T2476" s="424">
        <v>0</v>
      </c>
      <c r="U2476" s="426" t="s">
        <v>4071</v>
      </c>
      <c r="V2476" s="424">
        <v>0</v>
      </c>
      <c r="W2476" s="426" t="s">
        <v>4071</v>
      </c>
      <c r="X2476" s="89">
        <v>0</v>
      </c>
      <c r="Y2476" s="426" t="s">
        <v>4071</v>
      </c>
      <c r="Z2476" s="89">
        <v>0</v>
      </c>
      <c r="AA2476" t="s">
        <v>2828</v>
      </c>
      <c r="AB2476">
        <v>2838</v>
      </c>
      <c r="AC2476" t="s">
        <v>11068</v>
      </c>
      <c r="AD2476" s="100" t="str">
        <f>TEXT(N2476,"yyyy-mm-dd")</f>
        <v>-</v>
      </c>
      <c r="AE2476" t="str">
        <f t="shared" si="27"/>
        <v>insert into tagihanawal(id, evaluator, checking_period1, checking_period2, billing_period, billing_no, billing_date, iuran_tetap_idr, iuran_tetap_usd, royalti_idr, royalti_usd, pht_idr, pht_usd, company_id)values(102514,'BPK RIxxx','2010-1-1xxx','2011-12-12xxx',2012,'-xxx','-xxx',0,0,0,0,0,0,'2838xxx');</v>
      </c>
    </row>
    <row r="2477" spans="1:31" ht="16.5" x14ac:dyDescent="0.3">
      <c r="A2477" t="s">
        <v>11193</v>
      </c>
      <c r="B2477" s="427">
        <v>102515</v>
      </c>
      <c r="C2477" s="427" t="s">
        <v>2828</v>
      </c>
      <c r="D2477" s="110" t="s">
        <v>4347</v>
      </c>
      <c r="E2477" s="428" t="s">
        <v>2829</v>
      </c>
      <c r="F2477" t="s">
        <v>8223</v>
      </c>
      <c r="G2477" s="428" t="s">
        <v>2829</v>
      </c>
      <c r="H2477" t="s">
        <v>8236</v>
      </c>
      <c r="I2477" s="428" t="s">
        <v>2830</v>
      </c>
      <c r="J2477" s="114">
        <v>2015</v>
      </c>
      <c r="K2477" s="373" t="s">
        <v>2828</v>
      </c>
      <c r="L2477" s="113" t="s">
        <v>8216</v>
      </c>
      <c r="M2477" s="428" t="s">
        <v>2829</v>
      </c>
      <c r="N2477" s="100" t="s">
        <v>8216</v>
      </c>
      <c r="O2477" s="428" t="s">
        <v>2830</v>
      </c>
      <c r="P2477" s="429">
        <v>0</v>
      </c>
      <c r="Q2477" s="424" t="s">
        <v>4071</v>
      </c>
      <c r="R2477" s="429">
        <v>0</v>
      </c>
      <c r="S2477" s="424" t="s">
        <v>4071</v>
      </c>
      <c r="T2477" s="424">
        <v>0</v>
      </c>
      <c r="U2477" s="426" t="s">
        <v>4071</v>
      </c>
      <c r="V2477" s="424">
        <v>0</v>
      </c>
      <c r="W2477" s="426" t="s">
        <v>4071</v>
      </c>
      <c r="X2477" s="89">
        <v>0</v>
      </c>
      <c r="Y2477" s="426" t="s">
        <v>4071</v>
      </c>
      <c r="Z2477" s="89">
        <v>0</v>
      </c>
      <c r="AA2477" t="s">
        <v>2828</v>
      </c>
      <c r="AB2477">
        <v>2838</v>
      </c>
      <c r="AC2477" t="s">
        <v>11068</v>
      </c>
      <c r="AD2477" s="100" t="str">
        <f>TEXT(N2477,"yyyy-mm-dd")</f>
        <v>-</v>
      </c>
      <c r="AE2477" t="str">
        <f t="shared" si="27"/>
        <v>insert into tagihanawal(id, evaluator, checking_period1, checking_period2, billing_period, billing_no, billing_date, iuran_tetap_idr, iuran_tetap_usd, royalti_idr, royalti_usd, pht_idr, pht_usd, company_id)values(102515,'BPK RIxxx','2013-1-1xxx','2015-12-12xxx',2015,'-xxx','-xxx',0,0,0,0,0,0,'2838xxx');</v>
      </c>
    </row>
    <row r="2478" spans="1:31" ht="16.5" x14ac:dyDescent="0.3">
      <c r="A2478" t="s">
        <v>11193</v>
      </c>
      <c r="B2478" s="427">
        <v>102516</v>
      </c>
      <c r="C2478" s="427" t="s">
        <v>2828</v>
      </c>
      <c r="D2478" s="110" t="s">
        <v>4347</v>
      </c>
      <c r="E2478" s="428" t="s">
        <v>2829</v>
      </c>
      <c r="F2478" t="s">
        <v>8226</v>
      </c>
      <c r="G2478" s="428" t="s">
        <v>2829</v>
      </c>
      <c r="H2478" t="s">
        <v>8240</v>
      </c>
      <c r="I2478" s="428" t="s">
        <v>2830</v>
      </c>
      <c r="J2478" s="114">
        <v>2012</v>
      </c>
      <c r="K2478" s="373" t="s">
        <v>2828</v>
      </c>
      <c r="L2478" s="113" t="s">
        <v>8216</v>
      </c>
      <c r="M2478" s="428" t="s">
        <v>2829</v>
      </c>
      <c r="N2478" s="100" t="s">
        <v>8216</v>
      </c>
      <c r="O2478" s="428" t="s">
        <v>2830</v>
      </c>
      <c r="P2478" s="429">
        <v>0</v>
      </c>
      <c r="Q2478" s="424" t="s">
        <v>4071</v>
      </c>
      <c r="R2478" s="429">
        <v>0</v>
      </c>
      <c r="S2478" s="424" t="s">
        <v>4071</v>
      </c>
      <c r="T2478" s="424">
        <v>0</v>
      </c>
      <c r="U2478" s="426" t="s">
        <v>4071</v>
      </c>
      <c r="V2478" s="424">
        <v>0</v>
      </c>
      <c r="W2478" s="426" t="s">
        <v>4071</v>
      </c>
      <c r="X2478" s="89">
        <v>0</v>
      </c>
      <c r="Y2478" s="426" t="s">
        <v>4071</v>
      </c>
      <c r="Z2478" s="89">
        <v>0</v>
      </c>
      <c r="AA2478" t="s">
        <v>2828</v>
      </c>
      <c r="AB2478">
        <v>557</v>
      </c>
      <c r="AC2478" t="s">
        <v>11068</v>
      </c>
      <c r="AD2478" s="100" t="str">
        <f>TEXT(N2478,"yyyy-mm-dd")</f>
        <v>-</v>
      </c>
      <c r="AE2478" t="str">
        <f t="shared" si="27"/>
        <v>insert into tagihanawal(id, evaluator, checking_period1, checking_period2, billing_period, billing_no, billing_date, iuran_tetap_idr, iuran_tetap_usd, royalti_idr, royalti_usd, pht_idr, pht_usd, company_id)values(102516,'BPK RIxxx','2010-1-1xxx','2011-12-12xxx',2012,'-xxx','-xxx',0,0,0,0,0,0,'557xxx');</v>
      </c>
    </row>
    <row r="2479" spans="1:31" ht="16.5" x14ac:dyDescent="0.3">
      <c r="A2479" t="s">
        <v>11193</v>
      </c>
      <c r="B2479" s="427">
        <v>102517</v>
      </c>
      <c r="C2479" s="427" t="s">
        <v>2828</v>
      </c>
      <c r="D2479" s="110" t="s">
        <v>4347</v>
      </c>
      <c r="E2479" s="428" t="s">
        <v>2829</v>
      </c>
      <c r="F2479" t="s">
        <v>8223</v>
      </c>
      <c r="G2479" s="428" t="s">
        <v>2829</v>
      </c>
      <c r="H2479" t="s">
        <v>8236</v>
      </c>
      <c r="I2479" s="428" t="s">
        <v>2830</v>
      </c>
      <c r="J2479" s="114">
        <v>2015</v>
      </c>
      <c r="K2479" s="373" t="s">
        <v>2828</v>
      </c>
      <c r="L2479" s="113" t="s">
        <v>8216</v>
      </c>
      <c r="M2479" s="428" t="s">
        <v>2829</v>
      </c>
      <c r="N2479" s="100" t="s">
        <v>8216</v>
      </c>
      <c r="O2479" s="428" t="s">
        <v>2830</v>
      </c>
      <c r="P2479" s="429">
        <v>0</v>
      </c>
      <c r="Q2479" s="424" t="s">
        <v>4071</v>
      </c>
      <c r="R2479" s="429">
        <v>0</v>
      </c>
      <c r="S2479" s="424" t="s">
        <v>4071</v>
      </c>
      <c r="T2479" s="424">
        <v>0</v>
      </c>
      <c r="U2479" s="426" t="s">
        <v>4071</v>
      </c>
      <c r="V2479" s="424">
        <v>0</v>
      </c>
      <c r="W2479" s="426" t="s">
        <v>4071</v>
      </c>
      <c r="X2479" s="89">
        <v>0</v>
      </c>
      <c r="Y2479" s="426" t="s">
        <v>4071</v>
      </c>
      <c r="Z2479" s="89">
        <v>0</v>
      </c>
      <c r="AA2479" t="s">
        <v>2828</v>
      </c>
      <c r="AB2479">
        <v>557</v>
      </c>
      <c r="AC2479" t="s">
        <v>11068</v>
      </c>
      <c r="AD2479" s="100" t="str">
        <f>TEXT(N2479,"yyyy-mm-dd")</f>
        <v>-</v>
      </c>
      <c r="AE2479" t="str">
        <f t="shared" si="27"/>
        <v>insert into tagihanawal(id, evaluator, checking_period1, checking_period2, billing_period, billing_no, billing_date, iuran_tetap_idr, iuran_tetap_usd, royalti_idr, royalti_usd, pht_idr, pht_usd, company_id)values(102517,'BPK RIxxx','2013-1-1xxx','2015-12-12xxx',2015,'-xxx','-xxx',0,0,0,0,0,0,'557xxx');</v>
      </c>
    </row>
    <row r="2480" spans="1:31" ht="16.5" x14ac:dyDescent="0.3">
      <c r="A2480" t="s">
        <v>11193</v>
      </c>
      <c r="B2480" s="427">
        <v>102518</v>
      </c>
      <c r="C2480" s="427" t="s">
        <v>2828</v>
      </c>
      <c r="D2480" s="110" t="s">
        <v>4347</v>
      </c>
      <c r="E2480" s="428" t="s">
        <v>2829</v>
      </c>
      <c r="F2480" t="s">
        <v>8226</v>
      </c>
      <c r="G2480" s="428" t="s">
        <v>2829</v>
      </c>
      <c r="H2480" t="s">
        <v>8240</v>
      </c>
      <c r="I2480" s="428" t="s">
        <v>2830</v>
      </c>
      <c r="J2480" s="114">
        <v>2012</v>
      </c>
      <c r="K2480" s="373" t="s">
        <v>2828</v>
      </c>
      <c r="L2480" s="113" t="s">
        <v>8216</v>
      </c>
      <c r="M2480" s="428" t="s">
        <v>2829</v>
      </c>
      <c r="N2480" s="100" t="s">
        <v>8216</v>
      </c>
      <c r="O2480" s="428" t="s">
        <v>2830</v>
      </c>
      <c r="P2480" s="429">
        <v>0</v>
      </c>
      <c r="Q2480" s="424" t="s">
        <v>4071</v>
      </c>
      <c r="R2480" s="429">
        <v>0</v>
      </c>
      <c r="S2480" s="424" t="s">
        <v>4071</v>
      </c>
      <c r="T2480" s="424">
        <v>0</v>
      </c>
      <c r="U2480" s="426" t="s">
        <v>4071</v>
      </c>
      <c r="V2480" s="424">
        <v>0</v>
      </c>
      <c r="W2480" s="426" t="s">
        <v>4071</v>
      </c>
      <c r="X2480" s="89">
        <v>0</v>
      </c>
      <c r="Y2480" s="426" t="s">
        <v>4071</v>
      </c>
      <c r="Z2480" s="89">
        <v>0</v>
      </c>
      <c r="AA2480" t="s">
        <v>2828</v>
      </c>
      <c r="AB2480">
        <v>2839</v>
      </c>
      <c r="AC2480" t="s">
        <v>11068</v>
      </c>
      <c r="AD2480" s="100" t="str">
        <f>TEXT(N2480,"yyyy-mm-dd")</f>
        <v>-</v>
      </c>
      <c r="AE2480" t="str">
        <f t="shared" si="27"/>
        <v>insert into tagihanawal(id, evaluator, checking_period1, checking_period2, billing_period, billing_no, billing_date, iuran_tetap_idr, iuran_tetap_usd, royalti_idr, royalti_usd, pht_idr, pht_usd, company_id)values(102518,'BPK RIxxx','2010-1-1xxx','2011-12-12xxx',2012,'-xxx','-xxx',0,0,0,0,0,0,'2839xxx');</v>
      </c>
    </row>
    <row r="2481" spans="1:31" ht="16.5" x14ac:dyDescent="0.3">
      <c r="A2481" t="s">
        <v>11193</v>
      </c>
      <c r="B2481" s="427">
        <v>102519</v>
      </c>
      <c r="C2481" s="427" t="s">
        <v>2828</v>
      </c>
      <c r="D2481" s="110" t="s">
        <v>4347</v>
      </c>
      <c r="E2481" s="428" t="s">
        <v>2829</v>
      </c>
      <c r="F2481" t="s">
        <v>8223</v>
      </c>
      <c r="G2481" s="428" t="s">
        <v>2829</v>
      </c>
      <c r="H2481" t="s">
        <v>8236</v>
      </c>
      <c r="I2481" s="428" t="s">
        <v>2830</v>
      </c>
      <c r="J2481" s="114">
        <v>2015</v>
      </c>
      <c r="K2481" s="373" t="s">
        <v>2828</v>
      </c>
      <c r="L2481" s="113" t="s">
        <v>8216</v>
      </c>
      <c r="M2481" s="428" t="s">
        <v>2829</v>
      </c>
      <c r="N2481" s="100" t="s">
        <v>8216</v>
      </c>
      <c r="O2481" s="428" t="s">
        <v>2830</v>
      </c>
      <c r="P2481" s="429">
        <v>0</v>
      </c>
      <c r="Q2481" s="424" t="s">
        <v>4071</v>
      </c>
      <c r="R2481" s="429">
        <v>0</v>
      </c>
      <c r="S2481" s="424" t="s">
        <v>4071</v>
      </c>
      <c r="T2481" s="424">
        <v>0</v>
      </c>
      <c r="U2481" s="426" t="s">
        <v>4071</v>
      </c>
      <c r="V2481" s="424">
        <v>0</v>
      </c>
      <c r="W2481" s="426" t="s">
        <v>4071</v>
      </c>
      <c r="X2481" s="89">
        <v>0</v>
      </c>
      <c r="Y2481" s="426" t="s">
        <v>4071</v>
      </c>
      <c r="Z2481" s="89">
        <v>0</v>
      </c>
      <c r="AA2481" t="s">
        <v>2828</v>
      </c>
      <c r="AB2481">
        <v>2839</v>
      </c>
      <c r="AC2481" t="s">
        <v>11068</v>
      </c>
      <c r="AD2481" s="100" t="str">
        <f>TEXT(N2481,"yyyy-mm-dd")</f>
        <v>-</v>
      </c>
      <c r="AE2481" t="str">
        <f t="shared" si="27"/>
        <v>insert into tagihanawal(id, evaluator, checking_period1, checking_period2, billing_period, billing_no, billing_date, iuran_tetap_idr, iuran_tetap_usd, royalti_idr, royalti_usd, pht_idr, pht_usd, company_id)values(102519,'BPK RIxxx','2013-1-1xxx','2015-12-12xxx',2015,'-xxx','-xxx',0,0,0,0,0,0,'2839xxx');</v>
      </c>
    </row>
    <row r="2482" spans="1:31" ht="16.5" x14ac:dyDescent="0.3">
      <c r="A2482" t="s">
        <v>11193</v>
      </c>
      <c r="B2482" s="427">
        <v>102520</v>
      </c>
      <c r="C2482" s="427" t="s">
        <v>2828</v>
      </c>
      <c r="D2482" s="110" t="s">
        <v>4347</v>
      </c>
      <c r="E2482" s="428" t="s">
        <v>2829</v>
      </c>
      <c r="F2482" t="s">
        <v>8223</v>
      </c>
      <c r="G2482" s="428" t="s">
        <v>2829</v>
      </c>
      <c r="H2482" t="s">
        <v>8236</v>
      </c>
      <c r="I2482" s="428" t="s">
        <v>2830</v>
      </c>
      <c r="J2482" s="114">
        <v>2015</v>
      </c>
      <c r="K2482" s="373" t="s">
        <v>2828</v>
      </c>
      <c r="L2482" s="113" t="s">
        <v>8216</v>
      </c>
      <c r="M2482" s="428" t="s">
        <v>2829</v>
      </c>
      <c r="N2482" s="100" t="s">
        <v>8216</v>
      </c>
      <c r="O2482" s="428" t="s">
        <v>2830</v>
      </c>
      <c r="P2482" s="429">
        <v>0</v>
      </c>
      <c r="Q2482" s="424" t="s">
        <v>4071</v>
      </c>
      <c r="R2482" s="429">
        <v>0</v>
      </c>
      <c r="S2482" s="424" t="s">
        <v>4071</v>
      </c>
      <c r="T2482" s="424">
        <v>0</v>
      </c>
      <c r="U2482" s="426" t="s">
        <v>4071</v>
      </c>
      <c r="V2482" s="424">
        <v>0</v>
      </c>
      <c r="W2482" s="426" t="s">
        <v>4071</v>
      </c>
      <c r="X2482" s="89">
        <v>0</v>
      </c>
      <c r="Y2482" s="426" t="s">
        <v>4071</v>
      </c>
      <c r="Z2482" s="89">
        <v>0</v>
      </c>
      <c r="AA2482" t="s">
        <v>2828</v>
      </c>
      <c r="AB2482">
        <v>2840</v>
      </c>
      <c r="AC2482" t="s">
        <v>11068</v>
      </c>
      <c r="AD2482" s="100" t="str">
        <f>TEXT(N2482,"yyyy-mm-dd")</f>
        <v>-</v>
      </c>
      <c r="AE2482" t="str">
        <f t="shared" si="27"/>
        <v>insert into tagihanawal(id, evaluator, checking_period1, checking_period2, billing_period, billing_no, billing_date, iuran_tetap_idr, iuran_tetap_usd, royalti_idr, royalti_usd, pht_idr, pht_usd, company_id)values(102520,'BPK RIxxx','2013-1-1xxx','2015-12-12xxx',2015,'-xxx','-xxx',0,0,0,0,0,0,'2840xxx');</v>
      </c>
    </row>
    <row r="2483" spans="1:31" ht="16.5" x14ac:dyDescent="0.3">
      <c r="A2483" t="s">
        <v>11193</v>
      </c>
      <c r="B2483" s="427">
        <v>102521</v>
      </c>
      <c r="C2483" s="427" t="s">
        <v>2828</v>
      </c>
      <c r="D2483" s="110" t="s">
        <v>4347</v>
      </c>
      <c r="E2483" s="428" t="s">
        <v>2829</v>
      </c>
      <c r="F2483" t="s">
        <v>8223</v>
      </c>
      <c r="G2483" s="428" t="s">
        <v>2829</v>
      </c>
      <c r="H2483" t="s">
        <v>8236</v>
      </c>
      <c r="I2483" s="428" t="s">
        <v>2830</v>
      </c>
      <c r="J2483" s="114">
        <v>2015</v>
      </c>
      <c r="K2483" s="373" t="s">
        <v>2828</v>
      </c>
      <c r="L2483" s="113" t="s">
        <v>8216</v>
      </c>
      <c r="M2483" s="428" t="s">
        <v>2829</v>
      </c>
      <c r="N2483" s="100" t="s">
        <v>8216</v>
      </c>
      <c r="O2483" s="428" t="s">
        <v>2830</v>
      </c>
      <c r="P2483" s="429">
        <v>0</v>
      </c>
      <c r="Q2483" s="424" t="s">
        <v>4071</v>
      </c>
      <c r="R2483" s="429">
        <v>0</v>
      </c>
      <c r="S2483" s="424" t="s">
        <v>4071</v>
      </c>
      <c r="T2483" s="424">
        <v>0</v>
      </c>
      <c r="U2483" s="426" t="s">
        <v>4071</v>
      </c>
      <c r="V2483" s="424">
        <v>0</v>
      </c>
      <c r="W2483" s="426" t="s">
        <v>4071</v>
      </c>
      <c r="X2483" s="89">
        <v>0</v>
      </c>
      <c r="Y2483" s="426" t="s">
        <v>4071</v>
      </c>
      <c r="Z2483" s="89">
        <v>0</v>
      </c>
      <c r="AA2483" t="s">
        <v>2828</v>
      </c>
      <c r="AB2483">
        <v>2841</v>
      </c>
      <c r="AC2483" t="s">
        <v>11068</v>
      </c>
      <c r="AD2483" s="100" t="str">
        <f>TEXT(N2483,"yyyy-mm-dd")</f>
        <v>-</v>
      </c>
      <c r="AE2483" t="str">
        <f t="shared" si="27"/>
        <v>insert into tagihanawal(id, evaluator, checking_period1, checking_period2, billing_period, billing_no, billing_date, iuran_tetap_idr, iuran_tetap_usd, royalti_idr, royalti_usd, pht_idr, pht_usd, company_id)values(102521,'BPK RIxxx','2013-1-1xxx','2015-12-12xxx',2015,'-xxx','-xxx',0,0,0,0,0,0,'2841xxx');</v>
      </c>
    </row>
    <row r="2484" spans="1:31" ht="16.5" x14ac:dyDescent="0.3">
      <c r="A2484" t="s">
        <v>11193</v>
      </c>
      <c r="B2484" s="427">
        <v>102522</v>
      </c>
      <c r="C2484" s="427" t="s">
        <v>2828</v>
      </c>
      <c r="D2484" s="110" t="s">
        <v>4347</v>
      </c>
      <c r="E2484" s="428" t="s">
        <v>2829</v>
      </c>
      <c r="F2484" t="s">
        <v>8223</v>
      </c>
      <c r="G2484" s="428" t="s">
        <v>2829</v>
      </c>
      <c r="H2484" t="s">
        <v>8236</v>
      </c>
      <c r="I2484" s="428" t="s">
        <v>2830</v>
      </c>
      <c r="J2484" s="114">
        <v>2015</v>
      </c>
      <c r="K2484" s="373" t="s">
        <v>2828</v>
      </c>
      <c r="L2484" s="113" t="s">
        <v>8216</v>
      </c>
      <c r="M2484" s="428" t="s">
        <v>2829</v>
      </c>
      <c r="N2484" s="100" t="s">
        <v>8216</v>
      </c>
      <c r="O2484" s="428" t="s">
        <v>2830</v>
      </c>
      <c r="P2484" s="429">
        <v>0</v>
      </c>
      <c r="Q2484" s="424" t="s">
        <v>4071</v>
      </c>
      <c r="R2484" s="429">
        <v>0</v>
      </c>
      <c r="S2484" s="424" t="s">
        <v>4071</v>
      </c>
      <c r="T2484" s="424">
        <v>0</v>
      </c>
      <c r="U2484" s="426" t="s">
        <v>4071</v>
      </c>
      <c r="V2484" s="424">
        <v>0</v>
      </c>
      <c r="W2484" s="426" t="s">
        <v>4071</v>
      </c>
      <c r="X2484" s="89">
        <v>0</v>
      </c>
      <c r="Y2484" s="426" t="s">
        <v>4071</v>
      </c>
      <c r="Z2484" s="89">
        <v>0</v>
      </c>
      <c r="AA2484" t="s">
        <v>2828</v>
      </c>
      <c r="AB2484">
        <v>2842</v>
      </c>
      <c r="AC2484" t="s">
        <v>11068</v>
      </c>
      <c r="AD2484" s="100" t="str">
        <f>TEXT(N2484,"yyyy-mm-dd")</f>
        <v>-</v>
      </c>
      <c r="AE2484" t="str">
        <f t="shared" si="27"/>
        <v>insert into tagihanawal(id, evaluator, checking_period1, checking_period2, billing_period, billing_no, billing_date, iuran_tetap_idr, iuran_tetap_usd, royalti_idr, royalti_usd, pht_idr, pht_usd, company_id)values(102522,'BPK RIxxx','2013-1-1xxx','2015-12-12xxx',2015,'-xxx','-xxx',0,0,0,0,0,0,'2842xxx');</v>
      </c>
    </row>
    <row r="2485" spans="1:31" ht="16.5" x14ac:dyDescent="0.3">
      <c r="A2485" t="s">
        <v>11193</v>
      </c>
      <c r="B2485" s="427">
        <v>102523</v>
      </c>
      <c r="C2485" s="427" t="s">
        <v>2828</v>
      </c>
      <c r="D2485" s="110" t="s">
        <v>4347</v>
      </c>
      <c r="E2485" s="428" t="s">
        <v>2829</v>
      </c>
      <c r="F2485" t="s">
        <v>8230</v>
      </c>
      <c r="G2485" s="428" t="s">
        <v>2829</v>
      </c>
      <c r="H2485" t="s">
        <v>8241</v>
      </c>
      <c r="I2485" s="428" t="s">
        <v>2830</v>
      </c>
      <c r="J2485" s="114">
        <v>2014</v>
      </c>
      <c r="K2485" s="373" t="s">
        <v>2828</v>
      </c>
      <c r="L2485" s="113" t="s">
        <v>8216</v>
      </c>
      <c r="M2485" s="428" t="s">
        <v>2829</v>
      </c>
      <c r="N2485" s="100" t="s">
        <v>8216</v>
      </c>
      <c r="O2485" s="428" t="s">
        <v>2830</v>
      </c>
      <c r="P2485" s="429">
        <v>0</v>
      </c>
      <c r="Q2485" s="424" t="s">
        <v>4071</v>
      </c>
      <c r="R2485" s="429">
        <v>0</v>
      </c>
      <c r="S2485" s="424" t="s">
        <v>4071</v>
      </c>
      <c r="T2485" s="424">
        <v>0</v>
      </c>
      <c r="U2485" s="426" t="s">
        <v>4071</v>
      </c>
      <c r="V2485" s="424">
        <v>0</v>
      </c>
      <c r="W2485" s="426" t="s">
        <v>4071</v>
      </c>
      <c r="X2485" s="89">
        <v>0</v>
      </c>
      <c r="Y2485" s="426" t="s">
        <v>4071</v>
      </c>
      <c r="Z2485" s="89">
        <v>0</v>
      </c>
      <c r="AA2485" t="s">
        <v>2828</v>
      </c>
      <c r="AB2485">
        <v>2843</v>
      </c>
      <c r="AC2485" t="s">
        <v>11068</v>
      </c>
      <c r="AD2485" s="100" t="str">
        <f>TEXT(N2485,"yyyy-mm-dd")</f>
        <v>-</v>
      </c>
      <c r="AE2485" t="str">
        <f t="shared" si="27"/>
        <v>insert into tagihanawal(id, evaluator, checking_period1, checking_period2, billing_period, billing_no, billing_date, iuran_tetap_idr, iuran_tetap_usd, royalti_idr, royalti_usd, pht_idr, pht_usd, company_id)values(102523,'BPK RIxxx','2011-1-1xxx','2012-12-12xxx',2014,'-xxx','-xxx',0,0,0,0,0,0,'2843xxx');</v>
      </c>
    </row>
    <row r="2486" spans="1:31" ht="16.5" x14ac:dyDescent="0.3">
      <c r="A2486" t="s">
        <v>11193</v>
      </c>
      <c r="B2486" s="427">
        <v>102524</v>
      </c>
      <c r="C2486" s="427" t="s">
        <v>2828</v>
      </c>
      <c r="D2486" s="79" t="s">
        <v>4348</v>
      </c>
      <c r="E2486" s="428" t="s">
        <v>2829</v>
      </c>
      <c r="F2486" t="s">
        <v>8227</v>
      </c>
      <c r="G2486" s="428" t="s">
        <v>2829</v>
      </c>
      <c r="H2486" t="s">
        <v>8239</v>
      </c>
      <c r="I2486" s="428" t="s">
        <v>2830</v>
      </c>
      <c r="J2486" s="81">
        <v>2009</v>
      </c>
      <c r="K2486" s="373" t="s">
        <v>2828</v>
      </c>
      <c r="L2486" s="113" t="s">
        <v>8216</v>
      </c>
      <c r="M2486" s="428" t="s">
        <v>2829</v>
      </c>
      <c r="N2486" s="100" t="s">
        <v>8216</v>
      </c>
      <c r="O2486" s="428" t="s">
        <v>2830</v>
      </c>
      <c r="P2486" s="429">
        <v>0</v>
      </c>
      <c r="Q2486" s="424" t="s">
        <v>4071</v>
      </c>
      <c r="R2486" s="429">
        <v>0</v>
      </c>
      <c r="S2486" s="424" t="s">
        <v>4071</v>
      </c>
      <c r="T2486" s="424">
        <v>0</v>
      </c>
      <c r="U2486" s="426" t="s">
        <v>4071</v>
      </c>
      <c r="V2486" s="424">
        <v>0</v>
      </c>
      <c r="W2486" s="426" t="s">
        <v>4071</v>
      </c>
      <c r="X2486" s="89">
        <v>0</v>
      </c>
      <c r="Y2486" s="426" t="s">
        <v>4071</v>
      </c>
      <c r="Z2486" s="89">
        <v>0</v>
      </c>
      <c r="AA2486" t="s">
        <v>2828</v>
      </c>
      <c r="AB2486">
        <v>2843</v>
      </c>
      <c r="AC2486" t="s">
        <v>11068</v>
      </c>
      <c r="AD2486" s="100" t="str">
        <f>TEXT(N2486,"yyyy-mm-dd")</f>
        <v>-</v>
      </c>
      <c r="AE2486" t="str">
        <f t="shared" si="27"/>
        <v>insert into tagihanawal(id, evaluator, checking_period1, checking_period2, billing_period, billing_no, billing_date, iuran_tetap_idr, iuran_tetap_usd, royalti_idr, royalti_usd, pht_idr, pht_usd, company_id)values(102524,'Evaluatorxxx','2009-1-1xxx','2009-12-12xxx',2009,'-xxx','-xxx',0,0,0,0,0,0,'2843xxx');</v>
      </c>
    </row>
    <row r="2487" spans="1:31" ht="16.5" x14ac:dyDescent="0.3">
      <c r="A2487" t="s">
        <v>11193</v>
      </c>
      <c r="B2487" s="427">
        <v>102525</v>
      </c>
      <c r="C2487" s="427" t="s">
        <v>2828</v>
      </c>
      <c r="D2487" s="110" t="s">
        <v>4347</v>
      </c>
      <c r="E2487" s="428" t="s">
        <v>2829</v>
      </c>
      <c r="F2487" t="s">
        <v>8223</v>
      </c>
      <c r="G2487" s="428" t="s">
        <v>2829</v>
      </c>
      <c r="H2487" t="s">
        <v>8236</v>
      </c>
      <c r="I2487" s="428" t="s">
        <v>2830</v>
      </c>
      <c r="J2487" s="114">
        <v>2015</v>
      </c>
      <c r="K2487" s="373" t="s">
        <v>2828</v>
      </c>
      <c r="L2487" s="113" t="s">
        <v>8216</v>
      </c>
      <c r="M2487" s="428" t="s">
        <v>2829</v>
      </c>
      <c r="N2487" s="100" t="s">
        <v>8216</v>
      </c>
      <c r="O2487" s="428" t="s">
        <v>2830</v>
      </c>
      <c r="P2487" s="429">
        <v>0</v>
      </c>
      <c r="Q2487" s="424" t="s">
        <v>4071</v>
      </c>
      <c r="R2487" s="429">
        <v>0</v>
      </c>
      <c r="S2487" s="424" t="s">
        <v>4071</v>
      </c>
      <c r="T2487" s="424">
        <v>0</v>
      </c>
      <c r="U2487" s="426" t="s">
        <v>4071</v>
      </c>
      <c r="V2487" s="424">
        <v>0</v>
      </c>
      <c r="W2487" s="426" t="s">
        <v>4071</v>
      </c>
      <c r="X2487" s="89">
        <v>0</v>
      </c>
      <c r="Y2487" s="426" t="s">
        <v>4071</v>
      </c>
      <c r="Z2487" s="89">
        <v>0</v>
      </c>
      <c r="AA2487" t="s">
        <v>2828</v>
      </c>
      <c r="AB2487">
        <v>2843</v>
      </c>
      <c r="AC2487" t="s">
        <v>11068</v>
      </c>
      <c r="AD2487" s="100" t="str">
        <f>TEXT(N2487,"yyyy-mm-dd")</f>
        <v>-</v>
      </c>
      <c r="AE2487" t="str">
        <f t="shared" si="27"/>
        <v>insert into tagihanawal(id, evaluator, checking_period1, checking_period2, billing_period, billing_no, billing_date, iuran_tetap_idr, iuran_tetap_usd, royalti_idr, royalti_usd, pht_idr, pht_usd, company_id)values(102525,'BPK RIxxx','2013-1-1xxx','2015-12-12xxx',2015,'-xxx','-xxx',0,0,0,0,0,0,'2843xxx');</v>
      </c>
    </row>
    <row r="2488" spans="1:31" ht="16.5" x14ac:dyDescent="0.3">
      <c r="A2488" t="s">
        <v>11193</v>
      </c>
      <c r="B2488" s="427">
        <v>102526</v>
      </c>
      <c r="C2488" s="427" t="s">
        <v>2828</v>
      </c>
      <c r="D2488" s="110" t="s">
        <v>4347</v>
      </c>
      <c r="E2488" s="428" t="s">
        <v>2829</v>
      </c>
      <c r="F2488" t="s">
        <v>8223</v>
      </c>
      <c r="G2488" s="428" t="s">
        <v>2829</v>
      </c>
      <c r="H2488" t="s">
        <v>8236</v>
      </c>
      <c r="I2488" s="428" t="s">
        <v>2830</v>
      </c>
      <c r="J2488" s="114">
        <v>2015</v>
      </c>
      <c r="K2488" s="373" t="s">
        <v>2828</v>
      </c>
      <c r="L2488" s="113" t="s">
        <v>8216</v>
      </c>
      <c r="M2488" s="428" t="s">
        <v>2829</v>
      </c>
      <c r="N2488" s="100" t="s">
        <v>8216</v>
      </c>
      <c r="O2488" s="428" t="s">
        <v>2830</v>
      </c>
      <c r="P2488" s="429">
        <v>0</v>
      </c>
      <c r="Q2488" s="424" t="s">
        <v>4071</v>
      </c>
      <c r="R2488" s="429">
        <v>0</v>
      </c>
      <c r="S2488" s="424" t="s">
        <v>4071</v>
      </c>
      <c r="T2488" s="424">
        <v>0</v>
      </c>
      <c r="U2488" s="426" t="s">
        <v>4071</v>
      </c>
      <c r="V2488" s="424">
        <v>0</v>
      </c>
      <c r="W2488" s="426" t="s">
        <v>4071</v>
      </c>
      <c r="X2488" s="89">
        <v>0</v>
      </c>
      <c r="Y2488" s="426" t="s">
        <v>4071</v>
      </c>
      <c r="Z2488" s="89">
        <v>0</v>
      </c>
      <c r="AA2488" t="s">
        <v>2828</v>
      </c>
      <c r="AB2488">
        <v>2844</v>
      </c>
      <c r="AC2488" t="s">
        <v>11068</v>
      </c>
      <c r="AD2488" s="100" t="str">
        <f>TEXT(N2488,"yyyy-mm-dd")</f>
        <v>-</v>
      </c>
      <c r="AE2488" t="str">
        <f t="shared" si="27"/>
        <v>insert into tagihanawal(id, evaluator, checking_period1, checking_period2, billing_period, billing_no, billing_date, iuran_tetap_idr, iuran_tetap_usd, royalti_idr, royalti_usd, pht_idr, pht_usd, company_id)values(102526,'BPK RIxxx','2013-1-1xxx','2015-12-12xxx',2015,'-xxx','-xxx',0,0,0,0,0,0,'2844xxx');</v>
      </c>
    </row>
    <row r="2489" spans="1:31" ht="16.5" x14ac:dyDescent="0.3">
      <c r="A2489" t="s">
        <v>11193</v>
      </c>
      <c r="B2489" s="427">
        <v>102527</v>
      </c>
      <c r="C2489" s="427" t="s">
        <v>2828</v>
      </c>
      <c r="D2489" s="110" t="s">
        <v>4347</v>
      </c>
      <c r="E2489" s="428" t="s">
        <v>2829</v>
      </c>
      <c r="F2489" t="s">
        <v>8223</v>
      </c>
      <c r="G2489" s="428" t="s">
        <v>2829</v>
      </c>
      <c r="H2489" t="s">
        <v>8236</v>
      </c>
      <c r="I2489" s="428" t="s">
        <v>2830</v>
      </c>
      <c r="J2489" s="114">
        <v>2015</v>
      </c>
      <c r="K2489" s="373" t="s">
        <v>2828</v>
      </c>
      <c r="L2489" s="113" t="s">
        <v>8216</v>
      </c>
      <c r="M2489" s="428" t="s">
        <v>2829</v>
      </c>
      <c r="N2489" s="100" t="s">
        <v>8216</v>
      </c>
      <c r="O2489" s="428" t="s">
        <v>2830</v>
      </c>
      <c r="P2489" s="429">
        <v>0</v>
      </c>
      <c r="Q2489" s="424" t="s">
        <v>4071</v>
      </c>
      <c r="R2489" s="429">
        <v>0</v>
      </c>
      <c r="S2489" s="424" t="s">
        <v>4071</v>
      </c>
      <c r="T2489" s="424">
        <v>0</v>
      </c>
      <c r="U2489" s="426" t="s">
        <v>4071</v>
      </c>
      <c r="V2489" s="424">
        <v>0</v>
      </c>
      <c r="W2489" s="426" t="s">
        <v>4071</v>
      </c>
      <c r="X2489" s="89">
        <v>0</v>
      </c>
      <c r="Y2489" s="426" t="s">
        <v>4071</v>
      </c>
      <c r="Z2489" s="89">
        <v>0</v>
      </c>
      <c r="AA2489" t="s">
        <v>2828</v>
      </c>
      <c r="AB2489">
        <v>2845</v>
      </c>
      <c r="AC2489" t="s">
        <v>11068</v>
      </c>
      <c r="AD2489" s="100" t="str">
        <f>TEXT(N2489,"yyyy-mm-dd")</f>
        <v>-</v>
      </c>
      <c r="AE2489" t="str">
        <f t="shared" si="27"/>
        <v>insert into tagihanawal(id, evaluator, checking_period1, checking_period2, billing_period, billing_no, billing_date, iuran_tetap_idr, iuran_tetap_usd, royalti_idr, royalti_usd, pht_idr, pht_usd, company_id)values(102527,'BPK RIxxx','2013-1-1xxx','2015-12-12xxx',2015,'-xxx','-xxx',0,0,0,0,0,0,'2845xxx');</v>
      </c>
    </row>
    <row r="2490" spans="1:31" ht="16.5" x14ac:dyDescent="0.3">
      <c r="A2490" t="s">
        <v>11193</v>
      </c>
      <c r="B2490" s="427">
        <v>102528</v>
      </c>
      <c r="C2490" s="427" t="s">
        <v>2828</v>
      </c>
      <c r="D2490" s="79" t="s">
        <v>4348</v>
      </c>
      <c r="E2490" s="428" t="s">
        <v>2829</v>
      </c>
      <c r="F2490" t="s">
        <v>8227</v>
      </c>
      <c r="G2490" s="428" t="s">
        <v>2829</v>
      </c>
      <c r="H2490" t="s">
        <v>8239</v>
      </c>
      <c r="I2490" s="428" t="s">
        <v>2830</v>
      </c>
      <c r="J2490" s="81">
        <v>2009</v>
      </c>
      <c r="K2490" s="373" t="s">
        <v>2828</v>
      </c>
      <c r="L2490" s="113" t="s">
        <v>8216</v>
      </c>
      <c r="M2490" s="428" t="s">
        <v>2829</v>
      </c>
      <c r="N2490" s="100" t="s">
        <v>8216</v>
      </c>
      <c r="O2490" s="428" t="s">
        <v>2830</v>
      </c>
      <c r="P2490" s="429">
        <v>0</v>
      </c>
      <c r="Q2490" s="424" t="s">
        <v>4071</v>
      </c>
      <c r="R2490" s="429">
        <v>0</v>
      </c>
      <c r="S2490" s="424" t="s">
        <v>4071</v>
      </c>
      <c r="T2490" s="424">
        <v>0</v>
      </c>
      <c r="U2490" s="426" t="s">
        <v>4071</v>
      </c>
      <c r="V2490" s="424">
        <v>0</v>
      </c>
      <c r="W2490" s="426" t="s">
        <v>4071</v>
      </c>
      <c r="X2490" s="89">
        <v>0</v>
      </c>
      <c r="Y2490" s="426" t="s">
        <v>4071</v>
      </c>
      <c r="Z2490" s="89">
        <v>0</v>
      </c>
      <c r="AA2490" t="s">
        <v>2828</v>
      </c>
      <c r="AB2490">
        <v>2845</v>
      </c>
      <c r="AC2490" t="s">
        <v>11068</v>
      </c>
      <c r="AD2490" s="100" t="str">
        <f>TEXT(N2490,"yyyy-mm-dd")</f>
        <v>-</v>
      </c>
      <c r="AE2490" t="str">
        <f t="shared" si="27"/>
        <v>insert into tagihanawal(id, evaluator, checking_period1, checking_period2, billing_period, billing_no, billing_date, iuran_tetap_idr, iuran_tetap_usd, royalti_idr, royalti_usd, pht_idr, pht_usd, company_id)values(102528,'Evaluatorxxx','2009-1-1xxx','2009-12-12xxx',2009,'-xxx','-xxx',0,0,0,0,0,0,'2845xxx');</v>
      </c>
    </row>
    <row r="2491" spans="1:31" ht="16.5" x14ac:dyDescent="0.3">
      <c r="A2491" t="s">
        <v>11193</v>
      </c>
      <c r="B2491" s="427">
        <v>102529</v>
      </c>
      <c r="C2491" s="427" t="s">
        <v>2828</v>
      </c>
      <c r="D2491" s="110" t="s">
        <v>4347</v>
      </c>
      <c r="E2491" s="428" t="s">
        <v>2829</v>
      </c>
      <c r="F2491" t="s">
        <v>8223</v>
      </c>
      <c r="G2491" s="428" t="s">
        <v>2829</v>
      </c>
      <c r="H2491" t="s">
        <v>8236</v>
      </c>
      <c r="I2491" s="428" t="s">
        <v>2830</v>
      </c>
      <c r="J2491" s="114">
        <v>2015</v>
      </c>
      <c r="K2491" s="373" t="s">
        <v>2828</v>
      </c>
      <c r="L2491" s="113" t="s">
        <v>8216</v>
      </c>
      <c r="M2491" s="428" t="s">
        <v>2829</v>
      </c>
      <c r="N2491" s="100" t="s">
        <v>8216</v>
      </c>
      <c r="O2491" s="428" t="s">
        <v>2830</v>
      </c>
      <c r="P2491" s="429">
        <v>0</v>
      </c>
      <c r="Q2491" s="424" t="s">
        <v>4071</v>
      </c>
      <c r="R2491" s="429">
        <v>0</v>
      </c>
      <c r="S2491" s="424" t="s">
        <v>4071</v>
      </c>
      <c r="T2491" s="424">
        <v>0</v>
      </c>
      <c r="U2491" s="426" t="s">
        <v>4071</v>
      </c>
      <c r="V2491" s="424">
        <v>0</v>
      </c>
      <c r="W2491" s="426" t="s">
        <v>4071</v>
      </c>
      <c r="X2491" s="89">
        <v>0</v>
      </c>
      <c r="Y2491" s="426" t="s">
        <v>4071</v>
      </c>
      <c r="Z2491" s="89">
        <v>0</v>
      </c>
      <c r="AA2491" t="s">
        <v>2828</v>
      </c>
      <c r="AB2491">
        <v>2846</v>
      </c>
      <c r="AC2491" t="s">
        <v>11068</v>
      </c>
      <c r="AD2491" s="100" t="str">
        <f>TEXT(N2491,"yyyy-mm-dd")</f>
        <v>-</v>
      </c>
      <c r="AE2491" t="str">
        <f t="shared" si="27"/>
        <v>insert into tagihanawal(id, evaluator, checking_period1, checking_period2, billing_period, billing_no, billing_date, iuran_tetap_idr, iuran_tetap_usd, royalti_idr, royalti_usd, pht_idr, pht_usd, company_id)values(102529,'BPK RIxxx','2013-1-1xxx','2015-12-12xxx',2015,'-xxx','-xxx',0,0,0,0,0,0,'2846xxx');</v>
      </c>
    </row>
    <row r="2492" spans="1:31" ht="16.5" x14ac:dyDescent="0.3">
      <c r="A2492" t="s">
        <v>11193</v>
      </c>
      <c r="B2492" s="427">
        <v>102530</v>
      </c>
      <c r="C2492" s="427" t="s">
        <v>2828</v>
      </c>
      <c r="D2492" s="110" t="s">
        <v>4347</v>
      </c>
      <c r="E2492" s="428" t="s">
        <v>2829</v>
      </c>
      <c r="F2492" t="s">
        <v>8223</v>
      </c>
      <c r="G2492" s="428" t="s">
        <v>2829</v>
      </c>
      <c r="H2492" t="s">
        <v>8236</v>
      </c>
      <c r="I2492" s="428" t="s">
        <v>2830</v>
      </c>
      <c r="J2492" s="114">
        <v>2015</v>
      </c>
      <c r="K2492" s="373" t="s">
        <v>2828</v>
      </c>
      <c r="L2492" s="113" t="s">
        <v>8216</v>
      </c>
      <c r="M2492" s="428" t="s">
        <v>2829</v>
      </c>
      <c r="N2492" s="100" t="s">
        <v>8216</v>
      </c>
      <c r="O2492" s="428" t="s">
        <v>2830</v>
      </c>
      <c r="P2492" s="429">
        <v>0</v>
      </c>
      <c r="Q2492" s="424" t="s">
        <v>4071</v>
      </c>
      <c r="R2492" s="429">
        <v>0</v>
      </c>
      <c r="S2492" s="424" t="s">
        <v>4071</v>
      </c>
      <c r="T2492" s="424">
        <v>0</v>
      </c>
      <c r="U2492" s="426" t="s">
        <v>4071</v>
      </c>
      <c r="V2492" s="424">
        <v>0</v>
      </c>
      <c r="W2492" s="426" t="s">
        <v>4071</v>
      </c>
      <c r="X2492" s="89">
        <v>0</v>
      </c>
      <c r="Y2492" s="426" t="s">
        <v>4071</v>
      </c>
      <c r="Z2492" s="89">
        <v>0</v>
      </c>
      <c r="AA2492" t="s">
        <v>2828</v>
      </c>
      <c r="AB2492">
        <v>2847</v>
      </c>
      <c r="AC2492" t="s">
        <v>11068</v>
      </c>
      <c r="AD2492" s="100" t="str">
        <f>TEXT(N2492,"yyyy-mm-dd")</f>
        <v>-</v>
      </c>
      <c r="AE2492" t="str">
        <f t="shared" si="27"/>
        <v>insert into tagihanawal(id, evaluator, checking_period1, checking_period2, billing_period, billing_no, billing_date, iuran_tetap_idr, iuran_tetap_usd, royalti_idr, royalti_usd, pht_idr, pht_usd, company_id)values(102530,'BPK RIxxx','2013-1-1xxx','2015-12-12xxx',2015,'-xxx','-xxx',0,0,0,0,0,0,'2847xxx');</v>
      </c>
    </row>
    <row r="2493" spans="1:31" ht="16.5" x14ac:dyDescent="0.3">
      <c r="A2493" t="s">
        <v>11193</v>
      </c>
      <c r="B2493" s="427">
        <v>102531</v>
      </c>
      <c r="C2493" s="427" t="s">
        <v>2828</v>
      </c>
      <c r="D2493" s="110" t="s">
        <v>4347</v>
      </c>
      <c r="E2493" s="428" t="s">
        <v>2829</v>
      </c>
      <c r="F2493" t="s">
        <v>8223</v>
      </c>
      <c r="G2493" s="428" t="s">
        <v>2829</v>
      </c>
      <c r="H2493" t="s">
        <v>8236</v>
      </c>
      <c r="I2493" s="428" t="s">
        <v>2830</v>
      </c>
      <c r="J2493" s="114">
        <v>2015</v>
      </c>
      <c r="K2493" s="373" t="s">
        <v>2828</v>
      </c>
      <c r="L2493" s="113" t="s">
        <v>8216</v>
      </c>
      <c r="M2493" s="428" t="s">
        <v>2829</v>
      </c>
      <c r="N2493" s="100" t="s">
        <v>8216</v>
      </c>
      <c r="O2493" s="428" t="s">
        <v>2830</v>
      </c>
      <c r="P2493" s="429">
        <v>0</v>
      </c>
      <c r="Q2493" s="424" t="s">
        <v>4071</v>
      </c>
      <c r="R2493" s="429">
        <v>0</v>
      </c>
      <c r="S2493" s="424" t="s">
        <v>4071</v>
      </c>
      <c r="T2493" s="424">
        <v>0</v>
      </c>
      <c r="U2493" s="426" t="s">
        <v>4071</v>
      </c>
      <c r="V2493" s="424">
        <v>0</v>
      </c>
      <c r="W2493" s="426" t="s">
        <v>4071</v>
      </c>
      <c r="X2493" s="89">
        <v>0</v>
      </c>
      <c r="Y2493" s="426" t="s">
        <v>4071</v>
      </c>
      <c r="Z2493" s="89">
        <v>0</v>
      </c>
      <c r="AA2493" t="s">
        <v>2828</v>
      </c>
      <c r="AB2493">
        <v>2848</v>
      </c>
      <c r="AC2493" t="s">
        <v>11068</v>
      </c>
      <c r="AD2493" s="100" t="str">
        <f>TEXT(N2493,"yyyy-mm-dd")</f>
        <v>-</v>
      </c>
      <c r="AE2493" t="str">
        <f t="shared" si="27"/>
        <v>insert into tagihanawal(id, evaluator, checking_period1, checking_period2, billing_period, billing_no, billing_date, iuran_tetap_idr, iuran_tetap_usd, royalti_idr, royalti_usd, pht_idr, pht_usd, company_id)values(102531,'BPK RIxxx','2013-1-1xxx','2015-12-12xxx',2015,'-xxx','-xxx',0,0,0,0,0,0,'2848xxx');</v>
      </c>
    </row>
    <row r="2494" spans="1:31" ht="16.5" x14ac:dyDescent="0.3">
      <c r="A2494" t="s">
        <v>11193</v>
      </c>
      <c r="B2494" s="427">
        <v>102532</v>
      </c>
      <c r="C2494" s="427" t="s">
        <v>2828</v>
      </c>
      <c r="D2494" s="110" t="s">
        <v>4347</v>
      </c>
      <c r="E2494" s="428" t="s">
        <v>2829</v>
      </c>
      <c r="F2494" t="s">
        <v>8223</v>
      </c>
      <c r="G2494" s="428" t="s">
        <v>2829</v>
      </c>
      <c r="H2494" t="s">
        <v>8236</v>
      </c>
      <c r="I2494" s="428" t="s">
        <v>2830</v>
      </c>
      <c r="J2494" s="114">
        <v>2015</v>
      </c>
      <c r="K2494" s="373" t="s">
        <v>2828</v>
      </c>
      <c r="L2494" s="113" t="s">
        <v>8216</v>
      </c>
      <c r="M2494" s="428" t="s">
        <v>2829</v>
      </c>
      <c r="N2494" s="100" t="s">
        <v>8216</v>
      </c>
      <c r="O2494" s="428" t="s">
        <v>2830</v>
      </c>
      <c r="P2494" s="429">
        <v>0</v>
      </c>
      <c r="Q2494" s="424" t="s">
        <v>4071</v>
      </c>
      <c r="R2494" s="429">
        <v>0</v>
      </c>
      <c r="S2494" s="424" t="s">
        <v>4071</v>
      </c>
      <c r="T2494" s="424">
        <v>0</v>
      </c>
      <c r="U2494" s="426" t="s">
        <v>4071</v>
      </c>
      <c r="V2494" s="424">
        <v>0</v>
      </c>
      <c r="W2494" s="426" t="s">
        <v>4071</v>
      </c>
      <c r="X2494" s="89">
        <v>0</v>
      </c>
      <c r="Y2494" s="426" t="s">
        <v>4071</v>
      </c>
      <c r="Z2494" s="89">
        <v>0</v>
      </c>
      <c r="AA2494" t="s">
        <v>2828</v>
      </c>
      <c r="AB2494">
        <v>2849</v>
      </c>
      <c r="AC2494" t="s">
        <v>11068</v>
      </c>
      <c r="AD2494" s="100" t="str">
        <f>TEXT(N2494,"yyyy-mm-dd")</f>
        <v>-</v>
      </c>
      <c r="AE2494" t="str">
        <f t="shared" si="27"/>
        <v>insert into tagihanawal(id, evaluator, checking_period1, checking_period2, billing_period, billing_no, billing_date, iuran_tetap_idr, iuran_tetap_usd, royalti_idr, royalti_usd, pht_idr, pht_usd, company_id)values(102532,'BPK RIxxx','2013-1-1xxx','2015-12-12xxx',2015,'-xxx','-xxx',0,0,0,0,0,0,'2849xxx');</v>
      </c>
    </row>
    <row r="2495" spans="1:31" ht="16.5" x14ac:dyDescent="0.3">
      <c r="A2495" t="s">
        <v>11193</v>
      </c>
      <c r="B2495" s="427">
        <v>102533</v>
      </c>
      <c r="C2495" s="427" t="s">
        <v>2828</v>
      </c>
      <c r="D2495" s="110" t="s">
        <v>4347</v>
      </c>
      <c r="E2495" s="428" t="s">
        <v>2829</v>
      </c>
      <c r="F2495" t="s">
        <v>8223</v>
      </c>
      <c r="G2495" s="428" t="s">
        <v>2829</v>
      </c>
      <c r="H2495" t="s">
        <v>8236</v>
      </c>
      <c r="I2495" s="428" t="s">
        <v>2830</v>
      </c>
      <c r="J2495" s="114">
        <v>2015</v>
      </c>
      <c r="K2495" s="373" t="s">
        <v>2828</v>
      </c>
      <c r="L2495" s="113" t="s">
        <v>8216</v>
      </c>
      <c r="M2495" s="428" t="s">
        <v>2829</v>
      </c>
      <c r="N2495" s="100" t="s">
        <v>8216</v>
      </c>
      <c r="O2495" s="428" t="s">
        <v>2830</v>
      </c>
      <c r="P2495" s="429">
        <v>0</v>
      </c>
      <c r="Q2495" s="424" t="s">
        <v>4071</v>
      </c>
      <c r="R2495" s="429">
        <v>0</v>
      </c>
      <c r="S2495" s="424" t="s">
        <v>4071</v>
      </c>
      <c r="T2495" s="424">
        <v>0</v>
      </c>
      <c r="U2495" s="426" t="s">
        <v>4071</v>
      </c>
      <c r="V2495" s="424">
        <v>0</v>
      </c>
      <c r="W2495" s="426" t="s">
        <v>4071</v>
      </c>
      <c r="X2495" s="89">
        <v>0</v>
      </c>
      <c r="Y2495" s="426" t="s">
        <v>4071</v>
      </c>
      <c r="Z2495" s="89">
        <v>0</v>
      </c>
      <c r="AA2495" t="s">
        <v>2828</v>
      </c>
      <c r="AB2495">
        <v>2850</v>
      </c>
      <c r="AC2495" t="s">
        <v>11068</v>
      </c>
      <c r="AD2495" s="100" t="str">
        <f>TEXT(N2495,"yyyy-mm-dd")</f>
        <v>-</v>
      </c>
      <c r="AE2495" t="str">
        <f t="shared" si="27"/>
        <v>insert into tagihanawal(id, evaluator, checking_period1, checking_period2, billing_period, billing_no, billing_date, iuran_tetap_idr, iuran_tetap_usd, royalti_idr, royalti_usd, pht_idr, pht_usd, company_id)values(102533,'BPK RIxxx','2013-1-1xxx','2015-12-12xxx',2015,'-xxx','-xxx',0,0,0,0,0,0,'2850xxx');</v>
      </c>
    </row>
    <row r="2496" spans="1:31" ht="16.5" x14ac:dyDescent="0.3">
      <c r="A2496" t="s">
        <v>11193</v>
      </c>
      <c r="B2496" s="427">
        <v>102534</v>
      </c>
      <c r="C2496" s="427" t="s">
        <v>2828</v>
      </c>
      <c r="D2496" s="110" t="s">
        <v>4347</v>
      </c>
      <c r="E2496" s="428" t="s">
        <v>2829</v>
      </c>
      <c r="F2496" t="s">
        <v>8223</v>
      </c>
      <c r="G2496" s="428" t="s">
        <v>2829</v>
      </c>
      <c r="H2496" t="s">
        <v>8236</v>
      </c>
      <c r="I2496" s="428" t="s">
        <v>2830</v>
      </c>
      <c r="J2496" s="114">
        <v>2015</v>
      </c>
      <c r="K2496" s="373" t="s">
        <v>2828</v>
      </c>
      <c r="L2496" s="113" t="s">
        <v>8216</v>
      </c>
      <c r="M2496" s="428" t="s">
        <v>2829</v>
      </c>
      <c r="N2496" s="100" t="s">
        <v>8216</v>
      </c>
      <c r="O2496" s="428" t="s">
        <v>2830</v>
      </c>
      <c r="P2496" s="429">
        <v>0</v>
      </c>
      <c r="Q2496" s="424" t="s">
        <v>4071</v>
      </c>
      <c r="R2496" s="429">
        <v>0</v>
      </c>
      <c r="S2496" s="424" t="s">
        <v>4071</v>
      </c>
      <c r="T2496" s="424">
        <v>0</v>
      </c>
      <c r="U2496" s="426" t="s">
        <v>4071</v>
      </c>
      <c r="V2496" s="424">
        <v>0</v>
      </c>
      <c r="W2496" s="426" t="s">
        <v>4071</v>
      </c>
      <c r="X2496" s="89">
        <v>0</v>
      </c>
      <c r="Y2496" s="426" t="s">
        <v>4071</v>
      </c>
      <c r="Z2496" s="89">
        <v>0</v>
      </c>
      <c r="AA2496" t="s">
        <v>2828</v>
      </c>
      <c r="AB2496">
        <v>2851</v>
      </c>
      <c r="AC2496" t="s">
        <v>11068</v>
      </c>
      <c r="AD2496" s="100" t="str">
        <f>TEXT(N2496,"yyyy-mm-dd")</f>
        <v>-</v>
      </c>
      <c r="AE2496" t="str">
        <f t="shared" si="27"/>
        <v>insert into tagihanawal(id, evaluator, checking_period1, checking_period2, billing_period, billing_no, billing_date, iuran_tetap_idr, iuran_tetap_usd, royalti_idr, royalti_usd, pht_idr, pht_usd, company_id)values(102534,'BPK RIxxx','2013-1-1xxx','2015-12-12xxx',2015,'-xxx','-xxx',0,0,0,0,0,0,'2851xxx');</v>
      </c>
    </row>
    <row r="2497" spans="1:31" ht="16.5" x14ac:dyDescent="0.3">
      <c r="A2497" t="s">
        <v>11193</v>
      </c>
      <c r="B2497" s="427">
        <v>102535</v>
      </c>
      <c r="C2497" s="427" t="s">
        <v>2828</v>
      </c>
      <c r="D2497" s="109" t="s">
        <v>4347</v>
      </c>
      <c r="E2497" s="428" t="s">
        <v>2829</v>
      </c>
      <c r="F2497" t="s">
        <v>8224</v>
      </c>
      <c r="G2497" s="428" t="s">
        <v>2829</v>
      </c>
      <c r="H2497" t="s">
        <v>8238</v>
      </c>
      <c r="I2497" s="428" t="s">
        <v>2830</v>
      </c>
      <c r="J2497" s="374">
        <v>2010</v>
      </c>
      <c r="K2497" s="373" t="s">
        <v>2828</v>
      </c>
      <c r="L2497" s="113" t="s">
        <v>8216</v>
      </c>
      <c r="M2497" s="428" t="s">
        <v>2829</v>
      </c>
      <c r="N2497" s="100" t="s">
        <v>8216</v>
      </c>
      <c r="O2497" s="428" t="s">
        <v>2830</v>
      </c>
      <c r="P2497" s="429">
        <v>0</v>
      </c>
      <c r="Q2497" s="424" t="s">
        <v>4071</v>
      </c>
      <c r="R2497" s="429">
        <v>0</v>
      </c>
      <c r="S2497" s="424" t="s">
        <v>4071</v>
      </c>
      <c r="T2497" s="424">
        <v>0</v>
      </c>
      <c r="U2497" s="426" t="s">
        <v>4071</v>
      </c>
      <c r="V2497" s="424">
        <v>0</v>
      </c>
      <c r="W2497" s="426" t="s">
        <v>4071</v>
      </c>
      <c r="X2497" s="89">
        <v>0</v>
      </c>
      <c r="Y2497" s="426" t="s">
        <v>4071</v>
      </c>
      <c r="Z2497" s="89">
        <v>0</v>
      </c>
      <c r="AA2497" t="s">
        <v>2828</v>
      </c>
      <c r="AB2497">
        <v>770</v>
      </c>
      <c r="AC2497" t="s">
        <v>11068</v>
      </c>
      <c r="AD2497" s="100" t="str">
        <f>TEXT(N2497,"yyyy-mm-dd")</f>
        <v>-</v>
      </c>
      <c r="AE2497" t="str">
        <f t="shared" si="27"/>
        <v>insert into tagihanawal(id, evaluator, checking_period1, checking_period2, billing_period, billing_no, billing_date, iuran_tetap_idr, iuran_tetap_usd, royalti_idr, royalti_usd, pht_idr, pht_usd, company_id)values(102535,'BPK RIxxx','2006-1-1xxx','2007-12-12xxx',2010,'-xxx','-xxx',0,0,0,0,0,0,'770xxx');</v>
      </c>
    </row>
    <row r="2498" spans="1:31" ht="16.5" x14ac:dyDescent="0.3">
      <c r="A2498" t="s">
        <v>11193</v>
      </c>
      <c r="B2498" s="427">
        <v>102536</v>
      </c>
      <c r="C2498" s="427" t="s">
        <v>2828</v>
      </c>
      <c r="D2498" s="110" t="s">
        <v>4347</v>
      </c>
      <c r="E2498" s="428" t="s">
        <v>2829</v>
      </c>
      <c r="F2498" t="s">
        <v>8223</v>
      </c>
      <c r="G2498" s="428" t="s">
        <v>2829</v>
      </c>
      <c r="H2498" t="s">
        <v>8236</v>
      </c>
      <c r="I2498" s="428" t="s">
        <v>2830</v>
      </c>
      <c r="J2498" s="114">
        <v>2015</v>
      </c>
      <c r="K2498" s="373" t="s">
        <v>2828</v>
      </c>
      <c r="L2498" s="113" t="s">
        <v>8216</v>
      </c>
      <c r="M2498" s="428" t="s">
        <v>2829</v>
      </c>
      <c r="N2498" s="100" t="s">
        <v>8216</v>
      </c>
      <c r="O2498" s="428" t="s">
        <v>2830</v>
      </c>
      <c r="P2498" s="429">
        <v>0</v>
      </c>
      <c r="Q2498" s="424" t="s">
        <v>4071</v>
      </c>
      <c r="R2498" s="429">
        <v>0</v>
      </c>
      <c r="S2498" s="424" t="s">
        <v>4071</v>
      </c>
      <c r="T2498" s="424">
        <v>0</v>
      </c>
      <c r="U2498" s="426" t="s">
        <v>4071</v>
      </c>
      <c r="V2498" s="424">
        <v>0</v>
      </c>
      <c r="W2498" s="426" t="s">
        <v>4071</v>
      </c>
      <c r="X2498" s="89">
        <v>0</v>
      </c>
      <c r="Y2498" s="426" t="s">
        <v>4071</v>
      </c>
      <c r="Z2498" s="89">
        <v>0</v>
      </c>
      <c r="AA2498" t="s">
        <v>2828</v>
      </c>
      <c r="AB2498">
        <v>2852</v>
      </c>
      <c r="AC2498" t="s">
        <v>11068</v>
      </c>
      <c r="AD2498" s="100" t="str">
        <f>TEXT(N2498,"yyyy-mm-dd")</f>
        <v>-</v>
      </c>
      <c r="AE2498" t="str">
        <f t="shared" si="27"/>
        <v>insert into tagihanawal(id, evaluator, checking_period1, checking_period2, billing_period, billing_no, billing_date, iuran_tetap_idr, iuran_tetap_usd, royalti_idr, royalti_usd, pht_idr, pht_usd, company_id)values(102536,'BPK RIxxx','2013-1-1xxx','2015-12-12xxx',2015,'-xxx','-xxx',0,0,0,0,0,0,'2852xxx');</v>
      </c>
    </row>
    <row r="2499" spans="1:31" ht="16.5" x14ac:dyDescent="0.3">
      <c r="A2499" t="s">
        <v>11193</v>
      </c>
      <c r="B2499" s="427">
        <v>102537</v>
      </c>
      <c r="C2499" s="427" t="s">
        <v>2828</v>
      </c>
      <c r="D2499" s="110" t="s">
        <v>4347</v>
      </c>
      <c r="E2499" s="428" t="s">
        <v>2829</v>
      </c>
      <c r="F2499" t="s">
        <v>8223</v>
      </c>
      <c r="G2499" s="428" t="s">
        <v>2829</v>
      </c>
      <c r="H2499" t="s">
        <v>8236</v>
      </c>
      <c r="I2499" s="428" t="s">
        <v>2830</v>
      </c>
      <c r="J2499" s="114">
        <v>2015</v>
      </c>
      <c r="K2499" s="373" t="s">
        <v>2828</v>
      </c>
      <c r="L2499" s="113" t="s">
        <v>8216</v>
      </c>
      <c r="M2499" s="428" t="s">
        <v>2829</v>
      </c>
      <c r="N2499" s="100" t="s">
        <v>8216</v>
      </c>
      <c r="O2499" s="428" t="s">
        <v>2830</v>
      </c>
      <c r="P2499" s="429">
        <v>0</v>
      </c>
      <c r="Q2499" s="424" t="s">
        <v>4071</v>
      </c>
      <c r="R2499" s="429">
        <v>0</v>
      </c>
      <c r="S2499" s="424" t="s">
        <v>4071</v>
      </c>
      <c r="T2499" s="424">
        <v>0</v>
      </c>
      <c r="U2499" s="426" t="s">
        <v>4071</v>
      </c>
      <c r="V2499" s="424">
        <v>0</v>
      </c>
      <c r="W2499" s="426" t="s">
        <v>4071</v>
      </c>
      <c r="X2499" s="89">
        <v>0</v>
      </c>
      <c r="Y2499" s="426" t="s">
        <v>4071</v>
      </c>
      <c r="Z2499" s="89">
        <v>0</v>
      </c>
      <c r="AA2499" t="s">
        <v>2828</v>
      </c>
      <c r="AB2499">
        <v>2852</v>
      </c>
      <c r="AC2499" t="s">
        <v>11068</v>
      </c>
      <c r="AD2499" s="100" t="str">
        <f>TEXT(N2499,"yyyy-mm-dd")</f>
        <v>-</v>
      </c>
      <c r="AE2499" t="str">
        <f t="shared" si="27"/>
        <v>insert into tagihanawal(id, evaluator, checking_period1, checking_period2, billing_period, billing_no, billing_date, iuran_tetap_idr, iuran_tetap_usd, royalti_idr, royalti_usd, pht_idr, pht_usd, company_id)values(102537,'BPK RIxxx','2013-1-1xxx','2015-12-12xxx',2015,'-xxx','-xxx',0,0,0,0,0,0,'2852xxx');</v>
      </c>
    </row>
    <row r="2500" spans="1:31" ht="16.5" x14ac:dyDescent="0.3">
      <c r="A2500" t="s">
        <v>11193</v>
      </c>
      <c r="B2500" s="427">
        <v>102538</v>
      </c>
      <c r="C2500" s="427" t="s">
        <v>2828</v>
      </c>
      <c r="D2500" s="110" t="s">
        <v>4347</v>
      </c>
      <c r="E2500" s="428" t="s">
        <v>2829</v>
      </c>
      <c r="F2500" t="s">
        <v>8226</v>
      </c>
      <c r="G2500" s="428" t="s">
        <v>2829</v>
      </c>
      <c r="H2500" t="s">
        <v>8240</v>
      </c>
      <c r="I2500" s="428" t="s">
        <v>2830</v>
      </c>
      <c r="J2500" s="114">
        <v>2012</v>
      </c>
      <c r="K2500" s="373" t="s">
        <v>2828</v>
      </c>
      <c r="L2500" s="113" t="s">
        <v>8216</v>
      </c>
      <c r="M2500" s="428" t="s">
        <v>2829</v>
      </c>
      <c r="N2500" s="100" t="s">
        <v>8216</v>
      </c>
      <c r="O2500" s="428" t="s">
        <v>2830</v>
      </c>
      <c r="P2500" s="429">
        <v>0</v>
      </c>
      <c r="Q2500" s="424" t="s">
        <v>4071</v>
      </c>
      <c r="R2500" s="429">
        <v>0</v>
      </c>
      <c r="S2500" s="424" t="s">
        <v>4071</v>
      </c>
      <c r="T2500" s="424">
        <v>0</v>
      </c>
      <c r="U2500" s="426" t="s">
        <v>4071</v>
      </c>
      <c r="V2500" s="424">
        <v>0</v>
      </c>
      <c r="W2500" s="426" t="s">
        <v>4071</v>
      </c>
      <c r="X2500" s="89">
        <v>0</v>
      </c>
      <c r="Y2500" s="426" t="s">
        <v>4071</v>
      </c>
      <c r="Z2500" s="89">
        <v>0</v>
      </c>
      <c r="AA2500" t="s">
        <v>2828</v>
      </c>
      <c r="AB2500">
        <v>2853</v>
      </c>
      <c r="AC2500" t="s">
        <v>11068</v>
      </c>
      <c r="AD2500" s="100" t="str">
        <f>TEXT(N2500,"yyyy-mm-dd")</f>
        <v>-</v>
      </c>
      <c r="AE2500" t="str">
        <f t="shared" si="27"/>
        <v>insert into tagihanawal(id, evaluator, checking_period1, checking_period2, billing_period, billing_no, billing_date, iuran_tetap_idr, iuran_tetap_usd, royalti_idr, royalti_usd, pht_idr, pht_usd, company_id)values(102538,'BPK RIxxx','2010-1-1xxx','2011-12-12xxx',2012,'-xxx','-xxx',0,0,0,0,0,0,'2853xxx');</v>
      </c>
    </row>
    <row r="2501" spans="1:31" ht="16.5" x14ac:dyDescent="0.3">
      <c r="A2501" t="s">
        <v>11193</v>
      </c>
      <c r="B2501" s="427">
        <v>102539</v>
      </c>
      <c r="C2501" s="427" t="s">
        <v>2828</v>
      </c>
      <c r="D2501" s="79" t="s">
        <v>4348</v>
      </c>
      <c r="E2501" s="428" t="s">
        <v>2829</v>
      </c>
      <c r="F2501" t="s">
        <v>8227</v>
      </c>
      <c r="G2501" s="428" t="s">
        <v>2829</v>
      </c>
      <c r="H2501" t="s">
        <v>8239</v>
      </c>
      <c r="I2501" s="428" t="s">
        <v>2830</v>
      </c>
      <c r="J2501" s="81">
        <v>2009</v>
      </c>
      <c r="K2501" s="373" t="s">
        <v>2828</v>
      </c>
      <c r="L2501" s="113" t="s">
        <v>8216</v>
      </c>
      <c r="M2501" s="428" t="s">
        <v>2829</v>
      </c>
      <c r="N2501" s="100" t="s">
        <v>8216</v>
      </c>
      <c r="O2501" s="428" t="s">
        <v>2830</v>
      </c>
      <c r="P2501" s="429">
        <v>0</v>
      </c>
      <c r="Q2501" s="424" t="s">
        <v>4071</v>
      </c>
      <c r="R2501" s="429">
        <v>0</v>
      </c>
      <c r="S2501" s="424" t="s">
        <v>4071</v>
      </c>
      <c r="T2501" s="424">
        <v>0</v>
      </c>
      <c r="U2501" s="426" t="s">
        <v>4071</v>
      </c>
      <c r="V2501" s="424">
        <v>0</v>
      </c>
      <c r="W2501" s="426" t="s">
        <v>4071</v>
      </c>
      <c r="X2501" s="89">
        <v>0</v>
      </c>
      <c r="Y2501" s="426" t="s">
        <v>4071</v>
      </c>
      <c r="Z2501" s="89">
        <v>0</v>
      </c>
      <c r="AA2501" t="s">
        <v>2828</v>
      </c>
      <c r="AB2501">
        <v>2853</v>
      </c>
      <c r="AC2501" t="s">
        <v>11068</v>
      </c>
      <c r="AD2501" s="100" t="str">
        <f>TEXT(N2501,"yyyy-mm-dd")</f>
        <v>-</v>
      </c>
      <c r="AE2501" t="str">
        <f t="shared" si="27"/>
        <v>insert into tagihanawal(id, evaluator, checking_period1, checking_period2, billing_period, billing_no, billing_date, iuran_tetap_idr, iuran_tetap_usd, royalti_idr, royalti_usd, pht_idr, pht_usd, company_id)values(102539,'Evaluatorxxx','2009-1-1xxx','2009-12-12xxx',2009,'-xxx','-xxx',0,0,0,0,0,0,'2853xxx');</v>
      </c>
    </row>
    <row r="2502" spans="1:31" ht="16.5" x14ac:dyDescent="0.3">
      <c r="A2502" t="s">
        <v>11193</v>
      </c>
      <c r="B2502" s="427">
        <v>102540</v>
      </c>
      <c r="C2502" s="427" t="s">
        <v>2828</v>
      </c>
      <c r="D2502" s="110" t="s">
        <v>2841</v>
      </c>
      <c r="E2502" s="428" t="s">
        <v>2829</v>
      </c>
      <c r="F2502" t="s">
        <v>8222</v>
      </c>
      <c r="G2502" s="428" t="s">
        <v>2829</v>
      </c>
      <c r="H2502" t="s">
        <v>8236</v>
      </c>
      <c r="I2502" s="428" t="s">
        <v>2830</v>
      </c>
      <c r="J2502" s="81">
        <v>2015</v>
      </c>
      <c r="K2502" s="373" t="s">
        <v>2828</v>
      </c>
      <c r="L2502" s="113" t="s">
        <v>8216</v>
      </c>
      <c r="M2502" s="428" t="s">
        <v>2829</v>
      </c>
      <c r="N2502" s="100" t="s">
        <v>8216</v>
      </c>
      <c r="O2502" s="428" t="s">
        <v>2830</v>
      </c>
      <c r="P2502" s="429">
        <v>0</v>
      </c>
      <c r="Q2502" s="424" t="s">
        <v>4071</v>
      </c>
      <c r="R2502" s="429">
        <v>0</v>
      </c>
      <c r="S2502" s="424" t="s">
        <v>4071</v>
      </c>
      <c r="T2502" s="424">
        <v>0</v>
      </c>
      <c r="U2502" s="426" t="s">
        <v>4071</v>
      </c>
      <c r="V2502" s="424">
        <v>0</v>
      </c>
      <c r="W2502" s="426" t="s">
        <v>4071</v>
      </c>
      <c r="X2502" s="89">
        <v>0</v>
      </c>
      <c r="Y2502" s="426" t="s">
        <v>4071</v>
      </c>
      <c r="Z2502" s="89">
        <v>0</v>
      </c>
      <c r="AA2502" t="s">
        <v>2828</v>
      </c>
      <c r="AB2502">
        <v>2853</v>
      </c>
      <c r="AC2502" t="s">
        <v>11068</v>
      </c>
      <c r="AD2502" s="100" t="str">
        <f>TEXT(N2502,"yyyy-mm-dd")</f>
        <v>-</v>
      </c>
      <c r="AE2502" t="str">
        <f t="shared" si="27"/>
        <v>insert into tagihanawal(id, evaluator, checking_period1, checking_period2, billing_period, billing_no, billing_date, iuran_tetap_idr, iuran_tetap_usd, royalti_idr, royalti_usd, pht_idr, pht_usd, company_id)values(102540,'OPN BPKPxxx','2015-1-1xxx','2015-12-12xxx',2015,'-xxx','-xxx',0,0,0,0,0,0,'2853xxx');</v>
      </c>
    </row>
    <row r="2503" spans="1:31" ht="16.5" x14ac:dyDescent="0.3">
      <c r="A2503" t="s">
        <v>11193</v>
      </c>
      <c r="B2503" s="427">
        <v>102541</v>
      </c>
      <c r="C2503" s="427" t="s">
        <v>2828</v>
      </c>
      <c r="D2503" s="110" t="s">
        <v>2841</v>
      </c>
      <c r="E2503" s="428" t="s">
        <v>2829</v>
      </c>
      <c r="F2503" t="s">
        <v>8222</v>
      </c>
      <c r="G2503" s="428" t="s">
        <v>2829</v>
      </c>
      <c r="H2503" t="s">
        <v>8236</v>
      </c>
      <c r="I2503" s="428" t="s">
        <v>2830</v>
      </c>
      <c r="J2503" s="81">
        <v>2015</v>
      </c>
      <c r="K2503" s="373" t="s">
        <v>2828</v>
      </c>
      <c r="L2503" s="113" t="s">
        <v>8216</v>
      </c>
      <c r="M2503" s="428" t="s">
        <v>2829</v>
      </c>
      <c r="N2503" s="100" t="s">
        <v>8216</v>
      </c>
      <c r="O2503" s="428" t="s">
        <v>2830</v>
      </c>
      <c r="P2503" s="429">
        <v>0</v>
      </c>
      <c r="Q2503" s="424" t="s">
        <v>4071</v>
      </c>
      <c r="R2503" s="429">
        <v>0</v>
      </c>
      <c r="S2503" s="424" t="s">
        <v>4071</v>
      </c>
      <c r="T2503" s="424">
        <v>0</v>
      </c>
      <c r="U2503" s="426" t="s">
        <v>4071</v>
      </c>
      <c r="V2503" s="424">
        <v>0</v>
      </c>
      <c r="W2503" s="426" t="s">
        <v>4071</v>
      </c>
      <c r="X2503" s="89">
        <v>0</v>
      </c>
      <c r="Y2503" s="426" t="s">
        <v>4071</v>
      </c>
      <c r="Z2503" s="89">
        <v>0</v>
      </c>
      <c r="AA2503" t="s">
        <v>2828</v>
      </c>
      <c r="AB2503">
        <v>2853</v>
      </c>
      <c r="AC2503" t="s">
        <v>11068</v>
      </c>
      <c r="AD2503" s="100" t="str">
        <f>TEXT(N2503,"yyyy-mm-dd")</f>
        <v>-</v>
      </c>
      <c r="AE2503" t="str">
        <f t="shared" si="27"/>
        <v>insert into tagihanawal(id, evaluator, checking_period1, checking_period2, billing_period, billing_no, billing_date, iuran_tetap_idr, iuran_tetap_usd, royalti_idr, royalti_usd, pht_idr, pht_usd, company_id)values(102541,'OPN BPKPxxx','2015-1-1xxx','2015-12-12xxx',2015,'-xxx','-xxx',0,0,0,0,0,0,'2853xxx');</v>
      </c>
    </row>
    <row r="2504" spans="1:31" ht="16.5" x14ac:dyDescent="0.3">
      <c r="A2504" t="s">
        <v>11193</v>
      </c>
      <c r="B2504" s="427">
        <v>102542</v>
      </c>
      <c r="C2504" s="427" t="s">
        <v>2828</v>
      </c>
      <c r="D2504" s="110" t="s">
        <v>2841</v>
      </c>
      <c r="E2504" s="428" t="s">
        <v>2829</v>
      </c>
      <c r="F2504" t="s">
        <v>8222</v>
      </c>
      <c r="G2504" s="428" t="s">
        <v>2829</v>
      </c>
      <c r="H2504" t="s">
        <v>8236</v>
      </c>
      <c r="I2504" s="428" t="s">
        <v>2830</v>
      </c>
      <c r="J2504" s="81">
        <v>2015</v>
      </c>
      <c r="K2504" s="373" t="s">
        <v>2828</v>
      </c>
      <c r="L2504" s="113" t="s">
        <v>8216</v>
      </c>
      <c r="M2504" s="428" t="s">
        <v>2829</v>
      </c>
      <c r="N2504" s="100" t="s">
        <v>8216</v>
      </c>
      <c r="O2504" s="428" t="s">
        <v>2830</v>
      </c>
      <c r="P2504" s="429">
        <v>0</v>
      </c>
      <c r="Q2504" s="424" t="s">
        <v>4071</v>
      </c>
      <c r="R2504" s="429">
        <v>0</v>
      </c>
      <c r="S2504" s="424" t="s">
        <v>4071</v>
      </c>
      <c r="T2504" s="424">
        <v>0</v>
      </c>
      <c r="U2504" s="426" t="s">
        <v>4071</v>
      </c>
      <c r="V2504" s="424">
        <v>0</v>
      </c>
      <c r="W2504" s="426" t="s">
        <v>4071</v>
      </c>
      <c r="X2504" s="89">
        <v>0</v>
      </c>
      <c r="Y2504" s="426" t="s">
        <v>4071</v>
      </c>
      <c r="Z2504" s="89">
        <v>0</v>
      </c>
      <c r="AA2504" t="s">
        <v>2828</v>
      </c>
      <c r="AB2504">
        <v>2853</v>
      </c>
      <c r="AC2504" t="s">
        <v>11068</v>
      </c>
      <c r="AD2504" s="100" t="str">
        <f>TEXT(N2504,"yyyy-mm-dd")</f>
        <v>-</v>
      </c>
      <c r="AE2504" t="str">
        <f t="shared" si="27"/>
        <v>insert into tagihanawal(id, evaluator, checking_period1, checking_period2, billing_period, billing_no, billing_date, iuran_tetap_idr, iuran_tetap_usd, royalti_idr, royalti_usd, pht_idr, pht_usd, company_id)values(102542,'OPN BPKPxxx','2015-1-1xxx','2015-12-12xxx',2015,'-xxx','-xxx',0,0,0,0,0,0,'2853xxx');</v>
      </c>
    </row>
    <row r="2505" spans="1:31" ht="16.5" x14ac:dyDescent="0.3">
      <c r="A2505" t="s">
        <v>11193</v>
      </c>
      <c r="B2505" s="427">
        <v>102543</v>
      </c>
      <c r="C2505" s="427" t="s">
        <v>2828</v>
      </c>
      <c r="D2505" s="109" t="s">
        <v>4347</v>
      </c>
      <c r="E2505" s="428" t="s">
        <v>2829</v>
      </c>
      <c r="F2505" t="s">
        <v>8224</v>
      </c>
      <c r="G2505" s="428" t="s">
        <v>2829</v>
      </c>
      <c r="H2505" t="s">
        <v>8238</v>
      </c>
      <c r="I2505" s="428" t="s">
        <v>2830</v>
      </c>
      <c r="J2505" s="374">
        <v>2010</v>
      </c>
      <c r="K2505" s="373" t="s">
        <v>2828</v>
      </c>
      <c r="L2505" s="113" t="s">
        <v>8216</v>
      </c>
      <c r="M2505" s="428" t="s">
        <v>2829</v>
      </c>
      <c r="N2505" s="100" t="s">
        <v>8216</v>
      </c>
      <c r="O2505" s="428" t="s">
        <v>2830</v>
      </c>
      <c r="P2505" s="429">
        <v>0</v>
      </c>
      <c r="Q2505" s="424" t="s">
        <v>4071</v>
      </c>
      <c r="R2505" s="429">
        <v>0</v>
      </c>
      <c r="S2505" s="424" t="s">
        <v>4071</v>
      </c>
      <c r="T2505" s="424">
        <v>0</v>
      </c>
      <c r="U2505" s="426" t="s">
        <v>4071</v>
      </c>
      <c r="V2505" s="424">
        <v>0</v>
      </c>
      <c r="W2505" s="426" t="s">
        <v>4071</v>
      </c>
      <c r="X2505" s="89">
        <v>0</v>
      </c>
      <c r="Y2505" s="426" t="s">
        <v>4071</v>
      </c>
      <c r="Z2505" s="89">
        <v>0</v>
      </c>
      <c r="AA2505" t="s">
        <v>2828</v>
      </c>
      <c r="AB2505">
        <v>2853</v>
      </c>
      <c r="AC2505" t="s">
        <v>11068</v>
      </c>
      <c r="AD2505" s="100" t="str">
        <f>TEXT(N2505,"yyyy-mm-dd")</f>
        <v>-</v>
      </c>
      <c r="AE2505" t="str">
        <f t="shared" si="27"/>
        <v>insert into tagihanawal(id, evaluator, checking_period1, checking_period2, billing_period, billing_no, billing_date, iuran_tetap_idr, iuran_tetap_usd, royalti_idr, royalti_usd, pht_idr, pht_usd, company_id)values(102543,'BPK RIxxx','2006-1-1xxx','2007-12-12xxx',2010,'-xxx','-xxx',0,0,0,0,0,0,'2853xxx');</v>
      </c>
    </row>
    <row r="2506" spans="1:31" ht="16.5" x14ac:dyDescent="0.3">
      <c r="A2506" t="s">
        <v>11193</v>
      </c>
      <c r="B2506" s="427">
        <v>102544</v>
      </c>
      <c r="C2506" s="427" t="s">
        <v>2828</v>
      </c>
      <c r="D2506" s="110" t="s">
        <v>2841</v>
      </c>
      <c r="E2506" s="428" t="s">
        <v>2829</v>
      </c>
      <c r="F2506" t="s">
        <v>8229</v>
      </c>
      <c r="G2506" s="428" t="s">
        <v>2829</v>
      </c>
      <c r="H2506" t="s">
        <v>8242</v>
      </c>
      <c r="I2506" s="428" t="s">
        <v>2830</v>
      </c>
      <c r="J2506" s="114">
        <v>2014</v>
      </c>
      <c r="K2506" s="373" t="s">
        <v>2828</v>
      </c>
      <c r="L2506" s="113" t="s">
        <v>8216</v>
      </c>
      <c r="M2506" s="428" t="s">
        <v>2829</v>
      </c>
      <c r="N2506" s="100" t="s">
        <v>8216</v>
      </c>
      <c r="O2506" s="428" t="s">
        <v>2830</v>
      </c>
      <c r="P2506" s="429">
        <v>0</v>
      </c>
      <c r="Q2506" s="424" t="s">
        <v>4071</v>
      </c>
      <c r="R2506" s="429">
        <v>0</v>
      </c>
      <c r="S2506" s="424" t="s">
        <v>4071</v>
      </c>
      <c r="T2506" s="424">
        <v>0</v>
      </c>
      <c r="U2506" s="426" t="s">
        <v>4071</v>
      </c>
      <c r="V2506" s="424">
        <v>0</v>
      </c>
      <c r="W2506" s="426" t="s">
        <v>4071</v>
      </c>
      <c r="X2506" s="89">
        <v>0</v>
      </c>
      <c r="Y2506" s="426" t="s">
        <v>4071</v>
      </c>
      <c r="Z2506" s="89">
        <v>0</v>
      </c>
      <c r="AA2506" t="s">
        <v>2828</v>
      </c>
      <c r="AB2506">
        <v>2854</v>
      </c>
      <c r="AC2506" t="s">
        <v>11068</v>
      </c>
      <c r="AD2506" s="100" t="str">
        <f>TEXT(N2506,"yyyy-mm-dd")</f>
        <v>-</v>
      </c>
      <c r="AE2506" t="str">
        <f t="shared" si="27"/>
        <v>insert into tagihanawal(id, evaluator, checking_period1, checking_period2, billing_period, billing_no, billing_date, iuran_tetap_idr, iuran_tetap_usd, royalti_idr, royalti_usd, pht_idr, pht_usd, company_id)values(102544,'OPN BPKPxxx','2014-1-1xxx','2014-12-12xxx',2014,'-xxx','-xxx',0,0,0,0,0,0,'2854xxx');</v>
      </c>
    </row>
    <row r="2507" spans="1:31" ht="16.5" x14ac:dyDescent="0.3">
      <c r="A2507" t="s">
        <v>11193</v>
      </c>
      <c r="B2507" s="427">
        <v>102545</v>
      </c>
      <c r="C2507" s="427" t="s">
        <v>2828</v>
      </c>
      <c r="D2507" s="79" t="s">
        <v>4348</v>
      </c>
      <c r="E2507" s="428" t="s">
        <v>2829</v>
      </c>
      <c r="F2507" t="s">
        <v>8227</v>
      </c>
      <c r="G2507" s="428" t="s">
        <v>2829</v>
      </c>
      <c r="H2507" t="s">
        <v>8239</v>
      </c>
      <c r="I2507" s="428" t="s">
        <v>2830</v>
      </c>
      <c r="J2507" s="81">
        <v>2009</v>
      </c>
      <c r="K2507" s="373" t="s">
        <v>2828</v>
      </c>
      <c r="L2507" s="113" t="s">
        <v>8216</v>
      </c>
      <c r="M2507" s="428" t="s">
        <v>2829</v>
      </c>
      <c r="N2507" s="100" t="s">
        <v>8216</v>
      </c>
      <c r="O2507" s="428" t="s">
        <v>2830</v>
      </c>
      <c r="P2507" s="429">
        <v>0</v>
      </c>
      <c r="Q2507" s="424" t="s">
        <v>4071</v>
      </c>
      <c r="R2507" s="429">
        <v>0</v>
      </c>
      <c r="S2507" s="424" t="s">
        <v>4071</v>
      </c>
      <c r="T2507" s="424">
        <v>0</v>
      </c>
      <c r="U2507" s="426" t="s">
        <v>4071</v>
      </c>
      <c r="V2507" s="424">
        <v>0</v>
      </c>
      <c r="W2507" s="426" t="s">
        <v>4071</v>
      </c>
      <c r="X2507" s="89">
        <v>0</v>
      </c>
      <c r="Y2507" s="426" t="s">
        <v>4071</v>
      </c>
      <c r="Z2507" s="89">
        <v>0</v>
      </c>
      <c r="AA2507" t="s">
        <v>2828</v>
      </c>
      <c r="AB2507">
        <v>2855</v>
      </c>
      <c r="AC2507" t="s">
        <v>11068</v>
      </c>
      <c r="AD2507" s="100" t="str">
        <f>TEXT(N2507,"yyyy-mm-dd")</f>
        <v>-</v>
      </c>
      <c r="AE2507" t="str">
        <f t="shared" si="27"/>
        <v>insert into tagihanawal(id, evaluator, checking_period1, checking_period2, billing_period, billing_no, billing_date, iuran_tetap_idr, iuran_tetap_usd, royalti_idr, royalti_usd, pht_idr, pht_usd, company_id)values(102545,'Evaluatorxxx','2009-1-1xxx','2009-12-12xxx',2009,'-xxx','-xxx',0,0,0,0,0,0,'2855xxx');</v>
      </c>
    </row>
    <row r="2508" spans="1:31" ht="16.5" x14ac:dyDescent="0.3">
      <c r="A2508" t="s">
        <v>11193</v>
      </c>
      <c r="B2508" s="427">
        <v>102546</v>
      </c>
      <c r="C2508" s="427" t="s">
        <v>2828</v>
      </c>
      <c r="D2508" s="110" t="s">
        <v>4347</v>
      </c>
      <c r="E2508" s="428" t="s">
        <v>2829</v>
      </c>
      <c r="F2508" t="s">
        <v>8223</v>
      </c>
      <c r="G2508" s="428" t="s">
        <v>2829</v>
      </c>
      <c r="H2508" t="s">
        <v>8236</v>
      </c>
      <c r="I2508" s="428" t="s">
        <v>2830</v>
      </c>
      <c r="J2508" s="114">
        <v>2015</v>
      </c>
      <c r="K2508" s="373" t="s">
        <v>2828</v>
      </c>
      <c r="L2508" s="113" t="s">
        <v>8216</v>
      </c>
      <c r="M2508" s="428" t="s">
        <v>2829</v>
      </c>
      <c r="N2508" s="100" t="s">
        <v>8216</v>
      </c>
      <c r="O2508" s="428" t="s">
        <v>2830</v>
      </c>
      <c r="P2508" s="429">
        <v>0</v>
      </c>
      <c r="Q2508" s="424" t="s">
        <v>4071</v>
      </c>
      <c r="R2508" s="429">
        <v>0</v>
      </c>
      <c r="S2508" s="424" t="s">
        <v>4071</v>
      </c>
      <c r="T2508" s="424">
        <v>0</v>
      </c>
      <c r="U2508" s="426" t="s">
        <v>4071</v>
      </c>
      <c r="V2508" s="424">
        <v>0</v>
      </c>
      <c r="W2508" s="426" t="s">
        <v>4071</v>
      </c>
      <c r="X2508" s="89">
        <v>0</v>
      </c>
      <c r="Y2508" s="426" t="s">
        <v>4071</v>
      </c>
      <c r="Z2508" s="89">
        <v>0</v>
      </c>
      <c r="AA2508" t="s">
        <v>2828</v>
      </c>
      <c r="AB2508">
        <v>2855</v>
      </c>
      <c r="AC2508" t="s">
        <v>11068</v>
      </c>
      <c r="AD2508" s="100" t="str">
        <f>TEXT(N2508,"yyyy-mm-dd")</f>
        <v>-</v>
      </c>
      <c r="AE2508" t="str">
        <f t="shared" si="27"/>
        <v>insert into tagihanawal(id, evaluator, checking_period1, checking_period2, billing_period, billing_no, billing_date, iuran_tetap_idr, iuran_tetap_usd, royalti_idr, royalti_usd, pht_idr, pht_usd, company_id)values(102546,'BPK RIxxx','2013-1-1xxx','2015-12-12xxx',2015,'-xxx','-xxx',0,0,0,0,0,0,'2855xxx');</v>
      </c>
    </row>
    <row r="2509" spans="1:31" ht="16.5" x14ac:dyDescent="0.3">
      <c r="A2509" t="s">
        <v>11193</v>
      </c>
      <c r="B2509" s="427">
        <v>102547</v>
      </c>
      <c r="C2509" s="427" t="s">
        <v>2828</v>
      </c>
      <c r="D2509" s="110" t="s">
        <v>4347</v>
      </c>
      <c r="E2509" s="428" t="s">
        <v>2829</v>
      </c>
      <c r="F2509" t="s">
        <v>8223</v>
      </c>
      <c r="G2509" s="428" t="s">
        <v>2829</v>
      </c>
      <c r="H2509" t="s">
        <v>8236</v>
      </c>
      <c r="I2509" s="428" t="s">
        <v>2830</v>
      </c>
      <c r="J2509" s="114">
        <v>2015</v>
      </c>
      <c r="K2509" s="373" t="s">
        <v>2828</v>
      </c>
      <c r="L2509" s="113" t="s">
        <v>8216</v>
      </c>
      <c r="M2509" s="428" t="s">
        <v>2829</v>
      </c>
      <c r="N2509" s="100" t="s">
        <v>8216</v>
      </c>
      <c r="O2509" s="428" t="s">
        <v>2830</v>
      </c>
      <c r="P2509" s="429">
        <v>0</v>
      </c>
      <c r="Q2509" s="424" t="s">
        <v>4071</v>
      </c>
      <c r="R2509" s="429">
        <v>0</v>
      </c>
      <c r="S2509" s="424" t="s">
        <v>4071</v>
      </c>
      <c r="T2509" s="424">
        <v>0</v>
      </c>
      <c r="U2509" s="426" t="s">
        <v>4071</v>
      </c>
      <c r="V2509" s="424">
        <v>0</v>
      </c>
      <c r="W2509" s="426" t="s">
        <v>4071</v>
      </c>
      <c r="X2509" s="89">
        <v>0</v>
      </c>
      <c r="Y2509" s="426" t="s">
        <v>4071</v>
      </c>
      <c r="Z2509" s="89">
        <v>0</v>
      </c>
      <c r="AA2509" t="s">
        <v>2828</v>
      </c>
      <c r="AB2509">
        <v>2856</v>
      </c>
      <c r="AC2509" t="s">
        <v>11068</v>
      </c>
      <c r="AD2509" s="100" t="str">
        <f>TEXT(N2509,"yyyy-mm-dd")</f>
        <v>-</v>
      </c>
      <c r="AE2509" t="str">
        <f t="shared" si="27"/>
        <v>insert into tagihanawal(id, evaluator, checking_period1, checking_period2, billing_period, billing_no, billing_date, iuran_tetap_idr, iuran_tetap_usd, royalti_idr, royalti_usd, pht_idr, pht_usd, company_id)values(102547,'BPK RIxxx','2013-1-1xxx','2015-12-12xxx',2015,'-xxx','-xxx',0,0,0,0,0,0,'2856xxx');</v>
      </c>
    </row>
    <row r="2510" spans="1:31" ht="16.5" x14ac:dyDescent="0.3">
      <c r="A2510" t="s">
        <v>11193</v>
      </c>
      <c r="B2510" s="427">
        <v>102548</v>
      </c>
      <c r="C2510" s="427" t="s">
        <v>2828</v>
      </c>
      <c r="D2510" s="110" t="s">
        <v>4347</v>
      </c>
      <c r="E2510" s="428" t="s">
        <v>2829</v>
      </c>
      <c r="F2510" t="s">
        <v>8223</v>
      </c>
      <c r="G2510" s="428" t="s">
        <v>2829</v>
      </c>
      <c r="H2510" t="s">
        <v>8236</v>
      </c>
      <c r="I2510" s="428" t="s">
        <v>2830</v>
      </c>
      <c r="J2510" s="114">
        <v>2015</v>
      </c>
      <c r="K2510" s="373" t="s">
        <v>2828</v>
      </c>
      <c r="L2510" s="113" t="s">
        <v>8216</v>
      </c>
      <c r="M2510" s="428" t="s">
        <v>2829</v>
      </c>
      <c r="N2510" s="100" t="s">
        <v>8216</v>
      </c>
      <c r="O2510" s="428" t="s">
        <v>2830</v>
      </c>
      <c r="P2510" s="429">
        <v>0</v>
      </c>
      <c r="Q2510" s="424" t="s">
        <v>4071</v>
      </c>
      <c r="R2510" s="429">
        <v>0</v>
      </c>
      <c r="S2510" s="424" t="s">
        <v>4071</v>
      </c>
      <c r="T2510" s="424">
        <v>0</v>
      </c>
      <c r="U2510" s="426" t="s">
        <v>4071</v>
      </c>
      <c r="V2510" s="424">
        <v>0</v>
      </c>
      <c r="W2510" s="426" t="s">
        <v>4071</v>
      </c>
      <c r="X2510" s="89">
        <v>0</v>
      </c>
      <c r="Y2510" s="426" t="s">
        <v>4071</v>
      </c>
      <c r="Z2510" s="89">
        <v>0</v>
      </c>
      <c r="AA2510" t="s">
        <v>2828</v>
      </c>
      <c r="AB2510">
        <v>2857</v>
      </c>
      <c r="AC2510" t="s">
        <v>11068</v>
      </c>
      <c r="AD2510" s="100" t="str">
        <f>TEXT(N2510,"yyyy-mm-dd")</f>
        <v>-</v>
      </c>
      <c r="AE2510" t="str">
        <f t="shared" si="27"/>
        <v>insert into tagihanawal(id, evaluator, checking_period1, checking_period2, billing_period, billing_no, billing_date, iuran_tetap_idr, iuran_tetap_usd, royalti_idr, royalti_usd, pht_idr, pht_usd, company_id)values(102548,'BPK RIxxx','2013-1-1xxx','2015-12-12xxx',2015,'-xxx','-xxx',0,0,0,0,0,0,'2857xxx');</v>
      </c>
    </row>
    <row r="2511" spans="1:31" ht="16.5" x14ac:dyDescent="0.3">
      <c r="A2511" t="s">
        <v>11193</v>
      </c>
      <c r="B2511" s="427">
        <v>102549</v>
      </c>
      <c r="C2511" s="427" t="s">
        <v>2828</v>
      </c>
      <c r="D2511" s="110" t="s">
        <v>4347</v>
      </c>
      <c r="E2511" s="428" t="s">
        <v>2829</v>
      </c>
      <c r="F2511" t="s">
        <v>8223</v>
      </c>
      <c r="G2511" s="428" t="s">
        <v>2829</v>
      </c>
      <c r="H2511" t="s">
        <v>8236</v>
      </c>
      <c r="I2511" s="428" t="s">
        <v>2830</v>
      </c>
      <c r="J2511" s="114">
        <v>2015</v>
      </c>
      <c r="K2511" s="373" t="s">
        <v>2828</v>
      </c>
      <c r="L2511" s="113" t="s">
        <v>8216</v>
      </c>
      <c r="M2511" s="428" t="s">
        <v>2829</v>
      </c>
      <c r="N2511" s="100" t="s">
        <v>8216</v>
      </c>
      <c r="O2511" s="428" t="s">
        <v>2830</v>
      </c>
      <c r="P2511" s="429">
        <v>0</v>
      </c>
      <c r="Q2511" s="424" t="s">
        <v>4071</v>
      </c>
      <c r="R2511" s="429">
        <v>0</v>
      </c>
      <c r="S2511" s="424" t="s">
        <v>4071</v>
      </c>
      <c r="T2511" s="424">
        <v>0</v>
      </c>
      <c r="U2511" s="426" t="s">
        <v>4071</v>
      </c>
      <c r="V2511" s="424">
        <v>0</v>
      </c>
      <c r="W2511" s="426" t="s">
        <v>4071</v>
      </c>
      <c r="X2511" s="89">
        <v>0</v>
      </c>
      <c r="Y2511" s="426" t="s">
        <v>4071</v>
      </c>
      <c r="Z2511" s="89">
        <v>0</v>
      </c>
      <c r="AA2511" t="s">
        <v>2828</v>
      </c>
      <c r="AB2511">
        <v>2858</v>
      </c>
      <c r="AC2511" t="s">
        <v>11068</v>
      </c>
      <c r="AD2511" s="100" t="str">
        <f>TEXT(N2511,"yyyy-mm-dd")</f>
        <v>-</v>
      </c>
      <c r="AE2511" t="str">
        <f t="shared" si="27"/>
        <v>insert into tagihanawal(id, evaluator, checking_period1, checking_period2, billing_period, billing_no, billing_date, iuran_tetap_idr, iuran_tetap_usd, royalti_idr, royalti_usd, pht_idr, pht_usd, company_id)values(102549,'BPK RIxxx','2013-1-1xxx','2015-12-12xxx',2015,'-xxx','-xxx',0,0,0,0,0,0,'2858xxx');</v>
      </c>
    </row>
    <row r="2512" spans="1:31" ht="16.5" x14ac:dyDescent="0.3">
      <c r="A2512" t="s">
        <v>11193</v>
      </c>
      <c r="B2512" s="427">
        <v>102550</v>
      </c>
      <c r="C2512" s="427" t="s">
        <v>2828</v>
      </c>
      <c r="D2512" s="110" t="s">
        <v>4347</v>
      </c>
      <c r="E2512" s="428" t="s">
        <v>2829</v>
      </c>
      <c r="F2512" t="s">
        <v>8223</v>
      </c>
      <c r="G2512" s="428" t="s">
        <v>2829</v>
      </c>
      <c r="H2512" t="s">
        <v>8236</v>
      </c>
      <c r="I2512" s="428" t="s">
        <v>2830</v>
      </c>
      <c r="J2512" s="114">
        <v>2015</v>
      </c>
      <c r="K2512" s="373" t="s">
        <v>2828</v>
      </c>
      <c r="L2512" s="113" t="s">
        <v>8216</v>
      </c>
      <c r="M2512" s="428" t="s">
        <v>2829</v>
      </c>
      <c r="N2512" s="100" t="s">
        <v>8216</v>
      </c>
      <c r="O2512" s="428" t="s">
        <v>2830</v>
      </c>
      <c r="P2512" s="429">
        <v>0</v>
      </c>
      <c r="Q2512" s="424" t="s">
        <v>4071</v>
      </c>
      <c r="R2512" s="429">
        <v>0</v>
      </c>
      <c r="S2512" s="424" t="s">
        <v>4071</v>
      </c>
      <c r="T2512" s="424">
        <v>0</v>
      </c>
      <c r="U2512" s="426" t="s">
        <v>4071</v>
      </c>
      <c r="V2512" s="424">
        <v>0</v>
      </c>
      <c r="W2512" s="426" t="s">
        <v>4071</v>
      </c>
      <c r="X2512" s="89">
        <v>0</v>
      </c>
      <c r="Y2512" s="426" t="s">
        <v>4071</v>
      </c>
      <c r="Z2512" s="89">
        <v>0</v>
      </c>
      <c r="AA2512" t="s">
        <v>2828</v>
      </c>
      <c r="AB2512">
        <v>2859</v>
      </c>
      <c r="AC2512" t="s">
        <v>11068</v>
      </c>
      <c r="AD2512" s="100" t="str">
        <f>TEXT(N2512,"yyyy-mm-dd")</f>
        <v>-</v>
      </c>
      <c r="AE2512" t="str">
        <f t="shared" si="27"/>
        <v>insert into tagihanawal(id, evaluator, checking_period1, checking_period2, billing_period, billing_no, billing_date, iuran_tetap_idr, iuran_tetap_usd, royalti_idr, royalti_usd, pht_idr, pht_usd, company_id)values(102550,'BPK RIxxx','2013-1-1xxx','2015-12-12xxx',2015,'-xxx','-xxx',0,0,0,0,0,0,'2859xxx');</v>
      </c>
    </row>
    <row r="2513" spans="1:31" ht="16.5" x14ac:dyDescent="0.3">
      <c r="A2513" t="s">
        <v>11193</v>
      </c>
      <c r="B2513" s="427">
        <v>102551</v>
      </c>
      <c r="C2513" s="427" t="s">
        <v>2828</v>
      </c>
      <c r="D2513" s="110" t="s">
        <v>4347</v>
      </c>
      <c r="E2513" s="428" t="s">
        <v>2829</v>
      </c>
      <c r="F2513" t="s">
        <v>8223</v>
      </c>
      <c r="G2513" s="428" t="s">
        <v>2829</v>
      </c>
      <c r="H2513" t="s">
        <v>8236</v>
      </c>
      <c r="I2513" s="428" t="s">
        <v>2830</v>
      </c>
      <c r="J2513" s="114">
        <v>2015</v>
      </c>
      <c r="K2513" s="373" t="s">
        <v>2828</v>
      </c>
      <c r="L2513" s="113" t="s">
        <v>8216</v>
      </c>
      <c r="M2513" s="428" t="s">
        <v>2829</v>
      </c>
      <c r="N2513" s="100" t="s">
        <v>8216</v>
      </c>
      <c r="O2513" s="428" t="s">
        <v>2830</v>
      </c>
      <c r="P2513" s="429">
        <v>0</v>
      </c>
      <c r="Q2513" s="424" t="s">
        <v>4071</v>
      </c>
      <c r="R2513" s="429">
        <v>0</v>
      </c>
      <c r="S2513" s="424" t="s">
        <v>4071</v>
      </c>
      <c r="T2513" s="424">
        <v>0</v>
      </c>
      <c r="U2513" s="426" t="s">
        <v>4071</v>
      </c>
      <c r="V2513" s="424">
        <v>0</v>
      </c>
      <c r="W2513" s="426" t="s">
        <v>4071</v>
      </c>
      <c r="X2513" s="89">
        <v>0</v>
      </c>
      <c r="Y2513" s="426" t="s">
        <v>4071</v>
      </c>
      <c r="Z2513" s="89">
        <v>0</v>
      </c>
      <c r="AA2513" t="s">
        <v>2828</v>
      </c>
      <c r="AB2513">
        <v>2860</v>
      </c>
      <c r="AC2513" t="s">
        <v>11068</v>
      </c>
      <c r="AD2513" s="100" t="str">
        <f>TEXT(N2513,"yyyy-mm-dd")</f>
        <v>-</v>
      </c>
      <c r="AE2513" t="str">
        <f t="shared" si="27"/>
        <v>insert into tagihanawal(id, evaluator, checking_period1, checking_period2, billing_period, billing_no, billing_date, iuran_tetap_idr, iuran_tetap_usd, royalti_idr, royalti_usd, pht_idr, pht_usd, company_id)values(102551,'BPK RIxxx','2013-1-1xxx','2015-12-12xxx',2015,'-xxx','-xxx',0,0,0,0,0,0,'2860xxx');</v>
      </c>
    </row>
    <row r="2514" spans="1:31" ht="16.5" x14ac:dyDescent="0.3">
      <c r="A2514" t="s">
        <v>11193</v>
      </c>
      <c r="B2514" s="427">
        <v>102552</v>
      </c>
      <c r="C2514" s="427" t="s">
        <v>2828</v>
      </c>
      <c r="D2514" s="110" t="s">
        <v>2841</v>
      </c>
      <c r="E2514" s="428" t="s">
        <v>2829</v>
      </c>
      <c r="F2514" t="s">
        <v>8222</v>
      </c>
      <c r="G2514" s="428" t="s">
        <v>2829</v>
      </c>
      <c r="H2514" t="s">
        <v>8236</v>
      </c>
      <c r="I2514" s="428" t="s">
        <v>2830</v>
      </c>
      <c r="J2514" s="81">
        <v>2015</v>
      </c>
      <c r="K2514" s="373" t="s">
        <v>2828</v>
      </c>
      <c r="L2514" s="113" t="s">
        <v>8216</v>
      </c>
      <c r="M2514" s="428" t="s">
        <v>2829</v>
      </c>
      <c r="N2514" s="100" t="s">
        <v>8216</v>
      </c>
      <c r="O2514" s="428" t="s">
        <v>2830</v>
      </c>
      <c r="P2514" s="429">
        <v>0</v>
      </c>
      <c r="Q2514" s="424" t="s">
        <v>4071</v>
      </c>
      <c r="R2514" s="429">
        <v>0</v>
      </c>
      <c r="S2514" s="424" t="s">
        <v>4071</v>
      </c>
      <c r="T2514" s="424">
        <v>0</v>
      </c>
      <c r="U2514" s="426" t="s">
        <v>4071</v>
      </c>
      <c r="V2514" s="424">
        <v>0</v>
      </c>
      <c r="W2514" s="426" t="s">
        <v>4071</v>
      </c>
      <c r="X2514" s="89">
        <v>0</v>
      </c>
      <c r="Y2514" s="426" t="s">
        <v>4071</v>
      </c>
      <c r="Z2514" s="89">
        <v>0</v>
      </c>
      <c r="AA2514" t="s">
        <v>2828</v>
      </c>
      <c r="AB2514">
        <v>2861</v>
      </c>
      <c r="AC2514" t="s">
        <v>11068</v>
      </c>
      <c r="AD2514" s="100" t="str">
        <f>TEXT(N2514,"yyyy-mm-dd")</f>
        <v>-</v>
      </c>
      <c r="AE2514" t="str">
        <f t="shared" si="27"/>
        <v>insert into tagihanawal(id, evaluator, checking_period1, checking_period2, billing_period, billing_no, billing_date, iuran_tetap_idr, iuran_tetap_usd, royalti_idr, royalti_usd, pht_idr, pht_usd, company_id)values(102552,'OPN BPKPxxx','2015-1-1xxx','2015-12-12xxx',2015,'-xxx','-xxx',0,0,0,0,0,0,'2861xxx');</v>
      </c>
    </row>
    <row r="2515" spans="1:31" ht="16.5" x14ac:dyDescent="0.3">
      <c r="A2515" t="s">
        <v>11193</v>
      </c>
      <c r="B2515" s="427">
        <v>102553</v>
      </c>
      <c r="C2515" s="427" t="s">
        <v>2828</v>
      </c>
      <c r="D2515" s="111" t="s">
        <v>4348</v>
      </c>
      <c r="E2515" s="428" t="s">
        <v>2829</v>
      </c>
      <c r="F2515" t="s">
        <v>8223</v>
      </c>
      <c r="G2515" s="428" t="s">
        <v>2829</v>
      </c>
      <c r="H2515" t="s">
        <v>8237</v>
      </c>
      <c r="I2515" s="428" t="s">
        <v>2830</v>
      </c>
      <c r="J2515" s="115">
        <v>2013</v>
      </c>
      <c r="K2515" s="373" t="s">
        <v>2828</v>
      </c>
      <c r="L2515" s="113" t="s">
        <v>8216</v>
      </c>
      <c r="M2515" s="428" t="s">
        <v>2829</v>
      </c>
      <c r="N2515" s="100" t="s">
        <v>8216</v>
      </c>
      <c r="O2515" s="428" t="s">
        <v>2830</v>
      </c>
      <c r="P2515" s="429">
        <v>0</v>
      </c>
      <c r="Q2515" s="424" t="s">
        <v>4071</v>
      </c>
      <c r="R2515" s="429">
        <v>0</v>
      </c>
      <c r="S2515" s="424" t="s">
        <v>4071</v>
      </c>
      <c r="T2515" s="424">
        <v>0</v>
      </c>
      <c r="U2515" s="426" t="s">
        <v>4071</v>
      </c>
      <c r="V2515" s="424">
        <v>0</v>
      </c>
      <c r="W2515" s="426" t="s">
        <v>4071</v>
      </c>
      <c r="X2515" s="89">
        <v>0</v>
      </c>
      <c r="Y2515" s="426" t="s">
        <v>4071</v>
      </c>
      <c r="Z2515" s="89">
        <v>0</v>
      </c>
      <c r="AA2515" t="s">
        <v>2828</v>
      </c>
      <c r="AB2515">
        <v>2862</v>
      </c>
      <c r="AC2515" t="s">
        <v>11068</v>
      </c>
      <c r="AD2515" s="100" t="str">
        <f>TEXT(N2515,"yyyy-mm-dd")</f>
        <v>-</v>
      </c>
      <c r="AE2515" t="str">
        <f t="shared" si="27"/>
        <v>insert into tagihanawal(id, evaluator, checking_period1, checking_period2, billing_period, billing_no, billing_date, iuran_tetap_idr, iuran_tetap_usd, royalti_idr, royalti_usd, pht_idr, pht_usd, company_id)values(102553,'Evaluatorxxx','2013-1-1xxx','2013-12-12xxx',2013,'-xxx','-xxx',0,0,0,0,0,0,'2862xxx');</v>
      </c>
    </row>
    <row r="2516" spans="1:31" ht="16.5" x14ac:dyDescent="0.3">
      <c r="A2516" t="s">
        <v>11193</v>
      </c>
      <c r="B2516" s="427">
        <v>102554</v>
      </c>
      <c r="C2516" s="427" t="s">
        <v>2828</v>
      </c>
      <c r="D2516" s="79" t="s">
        <v>4348</v>
      </c>
      <c r="E2516" s="428" t="s">
        <v>2829</v>
      </c>
      <c r="F2516" t="s">
        <v>8222</v>
      </c>
      <c r="G2516" s="428" t="s">
        <v>2829</v>
      </c>
      <c r="H2516" t="s">
        <v>8236</v>
      </c>
      <c r="I2516" s="428" t="s">
        <v>2830</v>
      </c>
      <c r="J2516" s="81">
        <v>2015</v>
      </c>
      <c r="K2516" s="373" t="s">
        <v>2828</v>
      </c>
      <c r="L2516" s="113" t="s">
        <v>8216</v>
      </c>
      <c r="M2516" s="428" t="s">
        <v>2829</v>
      </c>
      <c r="N2516" s="100" t="s">
        <v>8216</v>
      </c>
      <c r="O2516" s="428" t="s">
        <v>2830</v>
      </c>
      <c r="P2516" s="429">
        <v>0</v>
      </c>
      <c r="Q2516" s="424" t="s">
        <v>4071</v>
      </c>
      <c r="R2516" s="429">
        <v>0</v>
      </c>
      <c r="S2516" s="424" t="s">
        <v>4071</v>
      </c>
      <c r="T2516" s="424">
        <v>0</v>
      </c>
      <c r="U2516" s="426" t="s">
        <v>4071</v>
      </c>
      <c r="V2516" s="424">
        <v>0</v>
      </c>
      <c r="W2516" s="426" t="s">
        <v>4071</v>
      </c>
      <c r="X2516" s="89">
        <v>0</v>
      </c>
      <c r="Y2516" s="426" t="s">
        <v>4071</v>
      </c>
      <c r="Z2516" s="89">
        <v>0</v>
      </c>
      <c r="AA2516" t="s">
        <v>2828</v>
      </c>
      <c r="AB2516">
        <v>2863</v>
      </c>
      <c r="AC2516" t="s">
        <v>11068</v>
      </c>
      <c r="AD2516" s="100" t="str">
        <f>TEXT(N2516,"yyyy-mm-dd")</f>
        <v>-</v>
      </c>
      <c r="AE2516" t="str">
        <f t="shared" si="27"/>
        <v>insert into tagihanawal(id, evaluator, checking_period1, checking_period2, billing_period, billing_no, billing_date, iuran_tetap_idr, iuran_tetap_usd, royalti_idr, royalti_usd, pht_idr, pht_usd, company_id)values(102554,'Evaluatorxxx','2015-1-1xxx','2015-12-12xxx',2015,'-xxx','-xxx',0,0,0,0,0,0,'2863xxx');</v>
      </c>
    </row>
    <row r="2517" spans="1:31" ht="16.5" x14ac:dyDescent="0.3">
      <c r="A2517" t="s">
        <v>11193</v>
      </c>
      <c r="B2517" s="427">
        <v>102555</v>
      </c>
      <c r="C2517" s="427" t="s">
        <v>2828</v>
      </c>
      <c r="D2517" s="79" t="s">
        <v>4348</v>
      </c>
      <c r="E2517" s="428" t="s">
        <v>2829</v>
      </c>
      <c r="F2517" t="s">
        <v>8222</v>
      </c>
      <c r="G2517" s="428" t="s">
        <v>2829</v>
      </c>
      <c r="H2517" t="s">
        <v>8236</v>
      </c>
      <c r="I2517" s="428" t="s">
        <v>2830</v>
      </c>
      <c r="J2517" s="114">
        <v>2016</v>
      </c>
      <c r="K2517" s="373" t="s">
        <v>2828</v>
      </c>
      <c r="L2517" s="113" t="s">
        <v>8216</v>
      </c>
      <c r="M2517" s="428" t="s">
        <v>2829</v>
      </c>
      <c r="N2517" s="100" t="s">
        <v>8216</v>
      </c>
      <c r="O2517" s="428" t="s">
        <v>2830</v>
      </c>
      <c r="P2517" s="429">
        <v>0</v>
      </c>
      <c r="Q2517" s="424" t="s">
        <v>4071</v>
      </c>
      <c r="R2517" s="429">
        <v>0</v>
      </c>
      <c r="S2517" s="424" t="s">
        <v>4071</v>
      </c>
      <c r="T2517" s="424">
        <v>0</v>
      </c>
      <c r="U2517" s="426" t="s">
        <v>4071</v>
      </c>
      <c r="V2517" s="424">
        <v>0</v>
      </c>
      <c r="W2517" s="426" t="s">
        <v>4071</v>
      </c>
      <c r="X2517" s="89">
        <v>0</v>
      </c>
      <c r="Y2517" s="426" t="s">
        <v>4071</v>
      </c>
      <c r="Z2517" s="89">
        <v>0</v>
      </c>
      <c r="AA2517" t="s">
        <v>2828</v>
      </c>
      <c r="AB2517">
        <v>2864</v>
      </c>
      <c r="AC2517" t="s">
        <v>11068</v>
      </c>
      <c r="AD2517" s="100" t="str">
        <f>TEXT(N2517,"yyyy-mm-dd")</f>
        <v>-</v>
      </c>
      <c r="AE2517" t="str">
        <f t="shared" si="27"/>
        <v>insert into tagihanawal(id, evaluator, checking_period1, checking_period2, billing_period, billing_no, billing_date, iuran_tetap_idr, iuran_tetap_usd, royalti_idr, royalti_usd, pht_idr, pht_usd, company_id)values(102555,'Evaluatorxxx','2015-1-1xxx','2015-12-12xxx',2016,'-xxx','-xxx',0,0,0,0,0,0,'2864xxx');</v>
      </c>
    </row>
    <row r="2518" spans="1:31" ht="16.5" x14ac:dyDescent="0.3">
      <c r="A2518" t="s">
        <v>11193</v>
      </c>
      <c r="B2518" s="427">
        <v>102556</v>
      </c>
      <c r="C2518" s="427" t="s">
        <v>2828</v>
      </c>
      <c r="D2518" s="79" t="s">
        <v>4348</v>
      </c>
      <c r="E2518" s="428" t="s">
        <v>2829</v>
      </c>
      <c r="F2518" t="s">
        <v>8222</v>
      </c>
      <c r="G2518" s="428" t="s">
        <v>2829</v>
      </c>
      <c r="H2518" t="s">
        <v>8236</v>
      </c>
      <c r="I2518" s="428" t="s">
        <v>2830</v>
      </c>
      <c r="J2518" s="114">
        <v>2016</v>
      </c>
      <c r="K2518" s="373" t="s">
        <v>2828</v>
      </c>
      <c r="L2518" s="113" t="s">
        <v>8216</v>
      </c>
      <c r="M2518" s="428" t="s">
        <v>2829</v>
      </c>
      <c r="N2518" s="100" t="s">
        <v>8216</v>
      </c>
      <c r="O2518" s="428" t="s">
        <v>2830</v>
      </c>
      <c r="P2518" s="429">
        <v>0</v>
      </c>
      <c r="Q2518" s="424" t="s">
        <v>4071</v>
      </c>
      <c r="R2518" s="429">
        <v>0</v>
      </c>
      <c r="S2518" s="424" t="s">
        <v>4071</v>
      </c>
      <c r="T2518" s="424">
        <v>0</v>
      </c>
      <c r="U2518" s="426" t="s">
        <v>4071</v>
      </c>
      <c r="V2518" s="424">
        <v>0</v>
      </c>
      <c r="W2518" s="426" t="s">
        <v>4071</v>
      </c>
      <c r="X2518" s="89">
        <v>0</v>
      </c>
      <c r="Y2518" s="426" t="s">
        <v>4071</v>
      </c>
      <c r="Z2518" s="89">
        <v>0</v>
      </c>
      <c r="AA2518" t="s">
        <v>2828</v>
      </c>
      <c r="AB2518">
        <v>2864</v>
      </c>
      <c r="AC2518" t="s">
        <v>11068</v>
      </c>
      <c r="AD2518" s="100" t="str">
        <f>TEXT(N2518,"yyyy-mm-dd")</f>
        <v>-</v>
      </c>
      <c r="AE2518" t="str">
        <f t="shared" si="27"/>
        <v>insert into tagihanawal(id, evaluator, checking_period1, checking_period2, billing_period, billing_no, billing_date, iuran_tetap_idr, iuran_tetap_usd, royalti_idr, royalti_usd, pht_idr, pht_usd, company_id)values(102556,'Evaluatorxxx','2015-1-1xxx','2015-12-12xxx',2016,'-xxx','-xxx',0,0,0,0,0,0,'2864xxx');</v>
      </c>
    </row>
    <row r="2519" spans="1:31" ht="16.5" x14ac:dyDescent="0.3">
      <c r="A2519" t="s">
        <v>11193</v>
      </c>
      <c r="B2519" s="427">
        <v>102557</v>
      </c>
      <c r="C2519" s="427" t="s">
        <v>2828</v>
      </c>
      <c r="D2519" s="79" t="s">
        <v>4348</v>
      </c>
      <c r="E2519" s="428" t="s">
        <v>2829</v>
      </c>
      <c r="F2519" t="s">
        <v>8222</v>
      </c>
      <c r="G2519" s="428" t="s">
        <v>2829</v>
      </c>
      <c r="H2519" t="s">
        <v>8236</v>
      </c>
      <c r="I2519" s="428" t="s">
        <v>2830</v>
      </c>
      <c r="J2519" s="114">
        <v>2016</v>
      </c>
      <c r="K2519" s="373" t="s">
        <v>2828</v>
      </c>
      <c r="L2519" s="113" t="s">
        <v>8216</v>
      </c>
      <c r="M2519" s="428" t="s">
        <v>2829</v>
      </c>
      <c r="N2519" s="100" t="s">
        <v>8216</v>
      </c>
      <c r="O2519" s="428" t="s">
        <v>2830</v>
      </c>
      <c r="P2519" s="429">
        <v>0</v>
      </c>
      <c r="Q2519" s="424" t="s">
        <v>4071</v>
      </c>
      <c r="R2519" s="429">
        <v>0</v>
      </c>
      <c r="S2519" s="424" t="s">
        <v>4071</v>
      </c>
      <c r="T2519" s="424">
        <v>0</v>
      </c>
      <c r="U2519" s="426" t="s">
        <v>4071</v>
      </c>
      <c r="V2519" s="424">
        <v>0</v>
      </c>
      <c r="W2519" s="426" t="s">
        <v>4071</v>
      </c>
      <c r="X2519" s="89">
        <v>0</v>
      </c>
      <c r="Y2519" s="426" t="s">
        <v>4071</v>
      </c>
      <c r="Z2519" s="89">
        <v>0</v>
      </c>
      <c r="AA2519" t="s">
        <v>2828</v>
      </c>
      <c r="AB2519">
        <v>2864</v>
      </c>
      <c r="AC2519" t="s">
        <v>11068</v>
      </c>
      <c r="AD2519" s="100" t="str">
        <f>TEXT(N2519,"yyyy-mm-dd")</f>
        <v>-</v>
      </c>
      <c r="AE2519" t="str">
        <f t="shared" si="27"/>
        <v>insert into tagihanawal(id, evaluator, checking_period1, checking_period2, billing_period, billing_no, billing_date, iuran_tetap_idr, iuran_tetap_usd, royalti_idr, royalti_usd, pht_idr, pht_usd, company_id)values(102557,'Evaluatorxxx','2015-1-1xxx','2015-12-12xxx',2016,'-xxx','-xxx',0,0,0,0,0,0,'2864xxx');</v>
      </c>
    </row>
    <row r="2520" spans="1:31" ht="16.5" x14ac:dyDescent="0.3">
      <c r="A2520" t="s">
        <v>11193</v>
      </c>
      <c r="B2520" s="427">
        <v>102558</v>
      </c>
      <c r="C2520" s="427" t="s">
        <v>2828</v>
      </c>
      <c r="D2520" s="79" t="s">
        <v>4348</v>
      </c>
      <c r="E2520" s="428" t="s">
        <v>2829</v>
      </c>
      <c r="F2520" t="s">
        <v>8222</v>
      </c>
      <c r="G2520" s="428" t="s">
        <v>2829</v>
      </c>
      <c r="H2520" t="s">
        <v>8236</v>
      </c>
      <c r="I2520" s="428" t="s">
        <v>2830</v>
      </c>
      <c r="J2520" s="114">
        <v>2016</v>
      </c>
      <c r="K2520" s="373" t="s">
        <v>2828</v>
      </c>
      <c r="L2520" s="113" t="s">
        <v>8216</v>
      </c>
      <c r="M2520" s="428" t="s">
        <v>2829</v>
      </c>
      <c r="N2520" s="100" t="s">
        <v>8216</v>
      </c>
      <c r="O2520" s="428" t="s">
        <v>2830</v>
      </c>
      <c r="P2520" s="429">
        <v>0</v>
      </c>
      <c r="Q2520" s="424" t="s">
        <v>4071</v>
      </c>
      <c r="R2520" s="429">
        <v>0</v>
      </c>
      <c r="S2520" s="424" t="s">
        <v>4071</v>
      </c>
      <c r="T2520" s="424">
        <v>0</v>
      </c>
      <c r="U2520" s="426" t="s">
        <v>4071</v>
      </c>
      <c r="V2520" s="424">
        <v>0</v>
      </c>
      <c r="W2520" s="426" t="s">
        <v>4071</v>
      </c>
      <c r="X2520" s="89">
        <v>0</v>
      </c>
      <c r="Y2520" s="426" t="s">
        <v>4071</v>
      </c>
      <c r="Z2520" s="89">
        <v>0</v>
      </c>
      <c r="AA2520" t="s">
        <v>2828</v>
      </c>
      <c r="AB2520">
        <v>2864</v>
      </c>
      <c r="AC2520" t="s">
        <v>11068</v>
      </c>
      <c r="AD2520" s="100" t="str">
        <f>TEXT(N2520,"yyyy-mm-dd")</f>
        <v>-</v>
      </c>
      <c r="AE2520" t="str">
        <f t="shared" si="27"/>
        <v>insert into tagihanawal(id, evaluator, checking_period1, checking_period2, billing_period, billing_no, billing_date, iuran_tetap_idr, iuran_tetap_usd, royalti_idr, royalti_usd, pht_idr, pht_usd, company_id)values(102558,'Evaluatorxxx','2015-1-1xxx','2015-12-12xxx',2016,'-xxx','-xxx',0,0,0,0,0,0,'2864xxx');</v>
      </c>
    </row>
    <row r="2521" spans="1:31" ht="16.5" x14ac:dyDescent="0.3">
      <c r="A2521" t="s">
        <v>11193</v>
      </c>
      <c r="B2521" s="427">
        <v>102559</v>
      </c>
      <c r="C2521" s="427" t="s">
        <v>2828</v>
      </c>
      <c r="D2521" s="79" t="s">
        <v>4348</v>
      </c>
      <c r="E2521" s="428" t="s">
        <v>2829</v>
      </c>
      <c r="F2521" t="s">
        <v>8222</v>
      </c>
      <c r="G2521" s="428" t="s">
        <v>2829</v>
      </c>
      <c r="H2521" t="s">
        <v>8236</v>
      </c>
      <c r="I2521" s="428" t="s">
        <v>2830</v>
      </c>
      <c r="J2521" s="114">
        <v>2016</v>
      </c>
      <c r="K2521" s="373" t="s">
        <v>2828</v>
      </c>
      <c r="L2521" s="113" t="s">
        <v>8216</v>
      </c>
      <c r="M2521" s="428" t="s">
        <v>2829</v>
      </c>
      <c r="N2521" s="100" t="s">
        <v>8216</v>
      </c>
      <c r="O2521" s="428" t="s">
        <v>2830</v>
      </c>
      <c r="P2521" s="429">
        <v>0</v>
      </c>
      <c r="Q2521" s="424" t="s">
        <v>4071</v>
      </c>
      <c r="R2521" s="429">
        <v>0</v>
      </c>
      <c r="S2521" s="424" t="s">
        <v>4071</v>
      </c>
      <c r="T2521" s="424">
        <v>0</v>
      </c>
      <c r="U2521" s="426" t="s">
        <v>4071</v>
      </c>
      <c r="V2521" s="424">
        <v>0</v>
      </c>
      <c r="W2521" s="426" t="s">
        <v>4071</v>
      </c>
      <c r="X2521" s="89">
        <v>0</v>
      </c>
      <c r="Y2521" s="426" t="s">
        <v>4071</v>
      </c>
      <c r="Z2521" s="89">
        <v>0</v>
      </c>
      <c r="AA2521" t="s">
        <v>2828</v>
      </c>
      <c r="AB2521">
        <v>2864</v>
      </c>
      <c r="AC2521" t="s">
        <v>11068</v>
      </c>
      <c r="AD2521" s="100" t="str">
        <f>TEXT(N2521,"yyyy-mm-dd")</f>
        <v>-</v>
      </c>
      <c r="AE2521" t="str">
        <f t="shared" si="27"/>
        <v>insert into tagihanawal(id, evaluator, checking_period1, checking_period2, billing_period, billing_no, billing_date, iuran_tetap_idr, iuran_tetap_usd, royalti_idr, royalti_usd, pht_idr, pht_usd, company_id)values(102559,'Evaluatorxxx','2015-1-1xxx','2015-12-12xxx',2016,'-xxx','-xxx',0,0,0,0,0,0,'2864xxx');</v>
      </c>
    </row>
    <row r="2522" spans="1:31" ht="16.5" x14ac:dyDescent="0.3">
      <c r="A2522" t="s">
        <v>11193</v>
      </c>
      <c r="B2522" s="427">
        <v>102560</v>
      </c>
      <c r="C2522" s="427" t="s">
        <v>2828</v>
      </c>
      <c r="D2522" s="79" t="s">
        <v>4348</v>
      </c>
      <c r="E2522" s="428" t="s">
        <v>2829</v>
      </c>
      <c r="F2522" t="s">
        <v>8222</v>
      </c>
      <c r="G2522" s="428" t="s">
        <v>2829</v>
      </c>
      <c r="H2522" t="s">
        <v>8236</v>
      </c>
      <c r="I2522" s="428" t="s">
        <v>2830</v>
      </c>
      <c r="J2522" s="114">
        <v>2016</v>
      </c>
      <c r="K2522" s="373" t="s">
        <v>2828</v>
      </c>
      <c r="L2522" s="113" t="s">
        <v>8216</v>
      </c>
      <c r="M2522" s="428" t="s">
        <v>2829</v>
      </c>
      <c r="N2522" s="100" t="s">
        <v>8216</v>
      </c>
      <c r="O2522" s="428" t="s">
        <v>2830</v>
      </c>
      <c r="P2522" s="429">
        <v>0</v>
      </c>
      <c r="Q2522" s="424" t="s">
        <v>4071</v>
      </c>
      <c r="R2522" s="429">
        <v>0</v>
      </c>
      <c r="S2522" s="424" t="s">
        <v>4071</v>
      </c>
      <c r="T2522" s="424">
        <v>0</v>
      </c>
      <c r="U2522" s="426" t="s">
        <v>4071</v>
      </c>
      <c r="V2522" s="424">
        <v>0</v>
      </c>
      <c r="W2522" s="426" t="s">
        <v>4071</v>
      </c>
      <c r="X2522" s="89">
        <v>0</v>
      </c>
      <c r="Y2522" s="426" t="s">
        <v>4071</v>
      </c>
      <c r="Z2522" s="89">
        <v>0</v>
      </c>
      <c r="AA2522" t="s">
        <v>2828</v>
      </c>
      <c r="AB2522">
        <v>2864</v>
      </c>
      <c r="AC2522" t="s">
        <v>11068</v>
      </c>
      <c r="AD2522" s="100" t="str">
        <f>TEXT(N2522,"yyyy-mm-dd")</f>
        <v>-</v>
      </c>
      <c r="AE2522" t="str">
        <f t="shared" si="27"/>
        <v>insert into tagihanawal(id, evaluator, checking_period1, checking_period2, billing_period, billing_no, billing_date, iuran_tetap_idr, iuran_tetap_usd, royalti_idr, royalti_usd, pht_idr, pht_usd, company_id)values(102560,'Evaluatorxxx','2015-1-1xxx','2015-12-12xxx',2016,'-xxx','-xxx',0,0,0,0,0,0,'2864xxx');</v>
      </c>
    </row>
    <row r="2523" spans="1:31" ht="16.5" x14ac:dyDescent="0.3">
      <c r="A2523" t="s">
        <v>11193</v>
      </c>
      <c r="B2523" s="427">
        <v>102561</v>
      </c>
      <c r="C2523" s="427" t="s">
        <v>2828</v>
      </c>
      <c r="D2523" s="79" t="s">
        <v>4348</v>
      </c>
      <c r="E2523" s="428" t="s">
        <v>2829</v>
      </c>
      <c r="F2523" t="s">
        <v>8222</v>
      </c>
      <c r="G2523" s="428" t="s">
        <v>2829</v>
      </c>
      <c r="H2523" t="s">
        <v>8236</v>
      </c>
      <c r="I2523" s="428" t="s">
        <v>2830</v>
      </c>
      <c r="J2523" s="114">
        <v>2016</v>
      </c>
      <c r="K2523" s="373" t="s">
        <v>2828</v>
      </c>
      <c r="L2523" s="113" t="s">
        <v>8216</v>
      </c>
      <c r="M2523" s="428" t="s">
        <v>2829</v>
      </c>
      <c r="N2523" s="100" t="s">
        <v>8216</v>
      </c>
      <c r="O2523" s="428" t="s">
        <v>2830</v>
      </c>
      <c r="P2523" s="429">
        <v>0</v>
      </c>
      <c r="Q2523" s="424" t="s">
        <v>4071</v>
      </c>
      <c r="R2523" s="429">
        <v>0</v>
      </c>
      <c r="S2523" s="424" t="s">
        <v>4071</v>
      </c>
      <c r="T2523" s="424">
        <v>0</v>
      </c>
      <c r="U2523" s="426" t="s">
        <v>4071</v>
      </c>
      <c r="V2523" s="424">
        <v>0</v>
      </c>
      <c r="W2523" s="426" t="s">
        <v>4071</v>
      </c>
      <c r="X2523" s="89">
        <v>0</v>
      </c>
      <c r="Y2523" s="426" t="s">
        <v>4071</v>
      </c>
      <c r="Z2523" s="89">
        <v>0</v>
      </c>
      <c r="AA2523" t="s">
        <v>2828</v>
      </c>
      <c r="AB2523">
        <v>2864</v>
      </c>
      <c r="AC2523" t="s">
        <v>11068</v>
      </c>
      <c r="AD2523" s="100" t="str">
        <f>TEXT(N2523,"yyyy-mm-dd")</f>
        <v>-</v>
      </c>
      <c r="AE2523" t="str">
        <f t="shared" si="27"/>
        <v>insert into tagihanawal(id, evaluator, checking_period1, checking_period2, billing_period, billing_no, billing_date, iuran_tetap_idr, iuran_tetap_usd, royalti_idr, royalti_usd, pht_idr, pht_usd, company_id)values(102561,'Evaluatorxxx','2015-1-1xxx','2015-12-12xxx',2016,'-xxx','-xxx',0,0,0,0,0,0,'2864xxx');</v>
      </c>
    </row>
    <row r="2524" spans="1:31" ht="16.5" x14ac:dyDescent="0.3">
      <c r="A2524" t="s">
        <v>11193</v>
      </c>
      <c r="B2524" s="427">
        <v>102562</v>
      </c>
      <c r="C2524" s="427" t="s">
        <v>2828</v>
      </c>
      <c r="D2524" s="79" t="s">
        <v>4348</v>
      </c>
      <c r="E2524" s="428" t="s">
        <v>2829</v>
      </c>
      <c r="F2524" t="s">
        <v>8222</v>
      </c>
      <c r="G2524" s="428" t="s">
        <v>2829</v>
      </c>
      <c r="H2524" t="s">
        <v>8236</v>
      </c>
      <c r="I2524" s="428" t="s">
        <v>2830</v>
      </c>
      <c r="J2524" s="114">
        <v>2016</v>
      </c>
      <c r="K2524" s="373" t="s">
        <v>2828</v>
      </c>
      <c r="L2524" s="113" t="s">
        <v>8216</v>
      </c>
      <c r="M2524" s="428" t="s">
        <v>2829</v>
      </c>
      <c r="N2524" s="100" t="s">
        <v>8216</v>
      </c>
      <c r="O2524" s="428" t="s">
        <v>2830</v>
      </c>
      <c r="P2524" s="429">
        <v>0</v>
      </c>
      <c r="Q2524" s="424" t="s">
        <v>4071</v>
      </c>
      <c r="R2524" s="429">
        <v>0</v>
      </c>
      <c r="S2524" s="424" t="s">
        <v>4071</v>
      </c>
      <c r="T2524" s="424">
        <v>0</v>
      </c>
      <c r="U2524" s="426" t="s">
        <v>4071</v>
      </c>
      <c r="V2524" s="424">
        <v>0</v>
      </c>
      <c r="W2524" s="426" t="s">
        <v>4071</v>
      </c>
      <c r="X2524" s="89">
        <v>0</v>
      </c>
      <c r="Y2524" s="426" t="s">
        <v>4071</v>
      </c>
      <c r="Z2524" s="89">
        <v>0</v>
      </c>
      <c r="AA2524" t="s">
        <v>2828</v>
      </c>
      <c r="AB2524">
        <v>2864</v>
      </c>
      <c r="AC2524" t="s">
        <v>11068</v>
      </c>
      <c r="AD2524" s="100" t="str">
        <f>TEXT(N2524,"yyyy-mm-dd")</f>
        <v>-</v>
      </c>
      <c r="AE2524" t="str">
        <f t="shared" si="27"/>
        <v>insert into tagihanawal(id, evaluator, checking_period1, checking_period2, billing_period, billing_no, billing_date, iuran_tetap_idr, iuran_tetap_usd, royalti_idr, royalti_usd, pht_idr, pht_usd, company_id)values(102562,'Evaluatorxxx','2015-1-1xxx','2015-12-12xxx',2016,'-xxx','-xxx',0,0,0,0,0,0,'2864xxx');</v>
      </c>
    </row>
    <row r="2525" spans="1:31" ht="16.5" x14ac:dyDescent="0.3">
      <c r="A2525" t="s">
        <v>11193</v>
      </c>
      <c r="B2525" s="427">
        <v>102563</v>
      </c>
      <c r="C2525" s="427" t="s">
        <v>2828</v>
      </c>
      <c r="D2525" s="79" t="s">
        <v>4348</v>
      </c>
      <c r="E2525" s="428" t="s">
        <v>2829</v>
      </c>
      <c r="F2525" t="s">
        <v>8222</v>
      </c>
      <c r="G2525" s="428" t="s">
        <v>2829</v>
      </c>
      <c r="H2525" t="s">
        <v>8236</v>
      </c>
      <c r="I2525" s="428" t="s">
        <v>2830</v>
      </c>
      <c r="J2525" s="114">
        <v>2016</v>
      </c>
      <c r="K2525" s="373" t="s">
        <v>2828</v>
      </c>
      <c r="L2525" s="113" t="s">
        <v>8216</v>
      </c>
      <c r="M2525" s="428" t="s">
        <v>2829</v>
      </c>
      <c r="N2525" s="100" t="s">
        <v>8216</v>
      </c>
      <c r="O2525" s="428" t="s">
        <v>2830</v>
      </c>
      <c r="P2525" s="429">
        <v>0</v>
      </c>
      <c r="Q2525" s="424" t="s">
        <v>4071</v>
      </c>
      <c r="R2525" s="429">
        <v>0</v>
      </c>
      <c r="S2525" s="424" t="s">
        <v>4071</v>
      </c>
      <c r="T2525" s="424">
        <v>0</v>
      </c>
      <c r="U2525" s="426" t="s">
        <v>4071</v>
      </c>
      <c r="V2525" s="424">
        <v>0</v>
      </c>
      <c r="W2525" s="426" t="s">
        <v>4071</v>
      </c>
      <c r="X2525" s="89">
        <v>0</v>
      </c>
      <c r="Y2525" s="426" t="s">
        <v>4071</v>
      </c>
      <c r="Z2525" s="89">
        <v>0</v>
      </c>
      <c r="AA2525" t="s">
        <v>2828</v>
      </c>
      <c r="AB2525">
        <v>2864</v>
      </c>
      <c r="AC2525" t="s">
        <v>11068</v>
      </c>
      <c r="AD2525" s="100" t="str">
        <f>TEXT(N2525,"yyyy-mm-dd")</f>
        <v>-</v>
      </c>
      <c r="AE2525" t="str">
        <f t="shared" ref="AE2525:AE2588" si="28">(A2525&amp;B2525&amp;C2525&amp;D2525&amp;E2525&amp;F2525&amp;G2525&amp;H2525&amp;I2525&amp;J2525&amp;K2525&amp;L2525&amp;M2525&amp;AD2525&amp;O2525&amp;P2525&amp;Q2525&amp;R2525&amp;S2525&amp;T2525&amp;U2525&amp;V2525&amp;W2525&amp;X2525&amp;Y2525&amp;Z2525&amp;AA2525&amp;AB2525&amp;AC2525&amp;";")</f>
        <v>insert into tagihanawal(id, evaluator, checking_period1, checking_period2, billing_period, billing_no, billing_date, iuran_tetap_idr, iuran_tetap_usd, royalti_idr, royalti_usd, pht_idr, pht_usd, company_id)values(102563,'Evaluatorxxx','2015-1-1xxx','2015-12-12xxx',2016,'-xxx','-xxx',0,0,0,0,0,0,'2864xxx');</v>
      </c>
    </row>
    <row r="2526" spans="1:31" ht="16.5" x14ac:dyDescent="0.3">
      <c r="A2526" t="s">
        <v>11193</v>
      </c>
      <c r="B2526" s="427">
        <v>102564</v>
      </c>
      <c r="C2526" s="427" t="s">
        <v>2828</v>
      </c>
      <c r="D2526" s="79" t="s">
        <v>4348</v>
      </c>
      <c r="E2526" s="428" t="s">
        <v>2829</v>
      </c>
      <c r="F2526" t="s">
        <v>8222</v>
      </c>
      <c r="G2526" s="428" t="s">
        <v>2829</v>
      </c>
      <c r="H2526" t="s">
        <v>8236</v>
      </c>
      <c r="I2526" s="428" t="s">
        <v>2830</v>
      </c>
      <c r="J2526" s="114">
        <v>2016</v>
      </c>
      <c r="K2526" s="373" t="s">
        <v>2828</v>
      </c>
      <c r="L2526" s="113" t="s">
        <v>8216</v>
      </c>
      <c r="M2526" s="428" t="s">
        <v>2829</v>
      </c>
      <c r="N2526" s="100" t="s">
        <v>8216</v>
      </c>
      <c r="O2526" s="428" t="s">
        <v>2830</v>
      </c>
      <c r="P2526" s="429">
        <v>0</v>
      </c>
      <c r="Q2526" s="424" t="s">
        <v>4071</v>
      </c>
      <c r="R2526" s="429">
        <v>0</v>
      </c>
      <c r="S2526" s="424" t="s">
        <v>4071</v>
      </c>
      <c r="T2526" s="424">
        <v>0</v>
      </c>
      <c r="U2526" s="426" t="s">
        <v>4071</v>
      </c>
      <c r="V2526" s="424">
        <v>0</v>
      </c>
      <c r="W2526" s="426" t="s">
        <v>4071</v>
      </c>
      <c r="X2526" s="89">
        <v>0</v>
      </c>
      <c r="Y2526" s="426" t="s">
        <v>4071</v>
      </c>
      <c r="Z2526" s="89">
        <v>0</v>
      </c>
      <c r="AA2526" t="s">
        <v>2828</v>
      </c>
      <c r="AB2526">
        <v>2864</v>
      </c>
      <c r="AC2526" t="s">
        <v>11068</v>
      </c>
      <c r="AD2526" s="100" t="str">
        <f>TEXT(N2526,"yyyy-mm-dd")</f>
        <v>-</v>
      </c>
      <c r="AE2526" t="str">
        <f t="shared" si="28"/>
        <v>insert into tagihanawal(id, evaluator, checking_period1, checking_period2, billing_period, billing_no, billing_date, iuran_tetap_idr, iuran_tetap_usd, royalti_idr, royalti_usd, pht_idr, pht_usd, company_id)values(102564,'Evaluatorxxx','2015-1-1xxx','2015-12-12xxx',2016,'-xxx','-xxx',0,0,0,0,0,0,'2864xxx');</v>
      </c>
    </row>
    <row r="2527" spans="1:31" ht="16.5" x14ac:dyDescent="0.3">
      <c r="A2527" t="s">
        <v>11193</v>
      </c>
      <c r="B2527" s="427">
        <v>102565</v>
      </c>
      <c r="C2527" s="427" t="s">
        <v>2828</v>
      </c>
      <c r="D2527" s="79" t="s">
        <v>4348</v>
      </c>
      <c r="E2527" s="428" t="s">
        <v>2829</v>
      </c>
      <c r="F2527" t="s">
        <v>8222</v>
      </c>
      <c r="G2527" s="428" t="s">
        <v>2829</v>
      </c>
      <c r="H2527" t="s">
        <v>8236</v>
      </c>
      <c r="I2527" s="428" t="s">
        <v>2830</v>
      </c>
      <c r="J2527" s="114">
        <v>2016</v>
      </c>
      <c r="K2527" s="373" t="s">
        <v>2828</v>
      </c>
      <c r="L2527" s="113" t="s">
        <v>8216</v>
      </c>
      <c r="M2527" s="428" t="s">
        <v>2829</v>
      </c>
      <c r="N2527" s="100" t="s">
        <v>8216</v>
      </c>
      <c r="O2527" s="428" t="s">
        <v>2830</v>
      </c>
      <c r="P2527" s="429">
        <v>0</v>
      </c>
      <c r="Q2527" s="424" t="s">
        <v>4071</v>
      </c>
      <c r="R2527" s="429">
        <v>0</v>
      </c>
      <c r="S2527" s="424" t="s">
        <v>4071</v>
      </c>
      <c r="T2527" s="424">
        <v>0</v>
      </c>
      <c r="U2527" s="426" t="s">
        <v>4071</v>
      </c>
      <c r="V2527" s="424">
        <v>0</v>
      </c>
      <c r="W2527" s="426" t="s">
        <v>4071</v>
      </c>
      <c r="X2527" s="89">
        <v>0</v>
      </c>
      <c r="Y2527" s="426" t="s">
        <v>4071</v>
      </c>
      <c r="Z2527" s="89">
        <v>0</v>
      </c>
      <c r="AA2527" t="s">
        <v>2828</v>
      </c>
      <c r="AB2527">
        <v>2864</v>
      </c>
      <c r="AC2527" t="s">
        <v>11068</v>
      </c>
      <c r="AD2527" s="100" t="str">
        <f>TEXT(N2527,"yyyy-mm-dd")</f>
        <v>-</v>
      </c>
      <c r="AE2527" t="str">
        <f t="shared" si="28"/>
        <v>insert into tagihanawal(id, evaluator, checking_period1, checking_period2, billing_period, billing_no, billing_date, iuran_tetap_idr, iuran_tetap_usd, royalti_idr, royalti_usd, pht_idr, pht_usd, company_id)values(102565,'Evaluatorxxx','2015-1-1xxx','2015-12-12xxx',2016,'-xxx','-xxx',0,0,0,0,0,0,'2864xxx');</v>
      </c>
    </row>
    <row r="2528" spans="1:31" ht="16.5" x14ac:dyDescent="0.3">
      <c r="A2528" t="s">
        <v>11193</v>
      </c>
      <c r="B2528" s="427">
        <v>102566</v>
      </c>
      <c r="C2528" s="427" t="s">
        <v>2828</v>
      </c>
      <c r="D2528" s="79" t="s">
        <v>4348</v>
      </c>
      <c r="E2528" s="428" t="s">
        <v>2829</v>
      </c>
      <c r="F2528" t="s">
        <v>8222</v>
      </c>
      <c r="G2528" s="428" t="s">
        <v>2829</v>
      </c>
      <c r="H2528" t="s">
        <v>8236</v>
      </c>
      <c r="I2528" s="428" t="s">
        <v>2830</v>
      </c>
      <c r="J2528" s="114">
        <v>2016</v>
      </c>
      <c r="K2528" s="373" t="s">
        <v>2828</v>
      </c>
      <c r="L2528" s="113" t="s">
        <v>8216</v>
      </c>
      <c r="M2528" s="428" t="s">
        <v>2829</v>
      </c>
      <c r="N2528" s="100" t="s">
        <v>8216</v>
      </c>
      <c r="O2528" s="428" t="s">
        <v>2830</v>
      </c>
      <c r="P2528" s="429">
        <v>0</v>
      </c>
      <c r="Q2528" s="424" t="s">
        <v>4071</v>
      </c>
      <c r="R2528" s="429">
        <v>0</v>
      </c>
      <c r="S2528" s="424" t="s">
        <v>4071</v>
      </c>
      <c r="T2528" s="424">
        <v>0</v>
      </c>
      <c r="U2528" s="426" t="s">
        <v>4071</v>
      </c>
      <c r="V2528" s="424">
        <v>0</v>
      </c>
      <c r="W2528" s="426" t="s">
        <v>4071</v>
      </c>
      <c r="X2528" s="89">
        <v>0</v>
      </c>
      <c r="Y2528" s="426" t="s">
        <v>4071</v>
      </c>
      <c r="Z2528" s="89">
        <v>0</v>
      </c>
      <c r="AA2528" t="s">
        <v>2828</v>
      </c>
      <c r="AB2528">
        <v>2864</v>
      </c>
      <c r="AC2528" t="s">
        <v>11068</v>
      </c>
      <c r="AD2528" s="100" t="str">
        <f>TEXT(N2528,"yyyy-mm-dd")</f>
        <v>-</v>
      </c>
      <c r="AE2528" t="str">
        <f t="shared" si="28"/>
        <v>insert into tagihanawal(id, evaluator, checking_period1, checking_period2, billing_period, billing_no, billing_date, iuran_tetap_idr, iuran_tetap_usd, royalti_idr, royalti_usd, pht_idr, pht_usd, company_id)values(102566,'Evaluatorxxx','2015-1-1xxx','2015-12-12xxx',2016,'-xxx','-xxx',0,0,0,0,0,0,'2864xxx');</v>
      </c>
    </row>
    <row r="2529" spans="1:31" ht="16.5" x14ac:dyDescent="0.3">
      <c r="A2529" t="s">
        <v>11193</v>
      </c>
      <c r="B2529" s="427">
        <v>102567</v>
      </c>
      <c r="C2529" s="427" t="s">
        <v>2828</v>
      </c>
      <c r="D2529" s="79" t="s">
        <v>4348</v>
      </c>
      <c r="E2529" s="428" t="s">
        <v>2829</v>
      </c>
      <c r="F2529" t="s">
        <v>8222</v>
      </c>
      <c r="G2529" s="428" t="s">
        <v>2829</v>
      </c>
      <c r="H2529" t="s">
        <v>8236</v>
      </c>
      <c r="I2529" s="428" t="s">
        <v>2830</v>
      </c>
      <c r="J2529" s="114">
        <v>2016</v>
      </c>
      <c r="K2529" s="373" t="s">
        <v>2828</v>
      </c>
      <c r="L2529" s="113" t="s">
        <v>8216</v>
      </c>
      <c r="M2529" s="428" t="s">
        <v>2829</v>
      </c>
      <c r="N2529" s="100" t="s">
        <v>8216</v>
      </c>
      <c r="O2529" s="428" t="s">
        <v>2830</v>
      </c>
      <c r="P2529" s="429">
        <v>0</v>
      </c>
      <c r="Q2529" s="424" t="s">
        <v>4071</v>
      </c>
      <c r="R2529" s="429">
        <v>0</v>
      </c>
      <c r="S2529" s="424" t="s">
        <v>4071</v>
      </c>
      <c r="T2529" s="424">
        <v>0</v>
      </c>
      <c r="U2529" s="426" t="s">
        <v>4071</v>
      </c>
      <c r="V2529" s="424">
        <v>0</v>
      </c>
      <c r="W2529" s="426" t="s">
        <v>4071</v>
      </c>
      <c r="X2529" s="89">
        <v>0</v>
      </c>
      <c r="Y2529" s="426" t="s">
        <v>4071</v>
      </c>
      <c r="Z2529" s="89">
        <v>0</v>
      </c>
      <c r="AA2529" t="s">
        <v>2828</v>
      </c>
      <c r="AB2529">
        <v>2864</v>
      </c>
      <c r="AC2529" t="s">
        <v>11068</v>
      </c>
      <c r="AD2529" s="100" t="str">
        <f>TEXT(N2529,"yyyy-mm-dd")</f>
        <v>-</v>
      </c>
      <c r="AE2529" t="str">
        <f t="shared" si="28"/>
        <v>insert into tagihanawal(id, evaluator, checking_period1, checking_period2, billing_period, billing_no, billing_date, iuran_tetap_idr, iuran_tetap_usd, royalti_idr, royalti_usd, pht_idr, pht_usd, company_id)values(102567,'Evaluatorxxx','2015-1-1xxx','2015-12-12xxx',2016,'-xxx','-xxx',0,0,0,0,0,0,'2864xxx');</v>
      </c>
    </row>
    <row r="2530" spans="1:31" ht="16.5" x14ac:dyDescent="0.3">
      <c r="A2530" t="s">
        <v>11193</v>
      </c>
      <c r="B2530" s="427">
        <v>102568</v>
      </c>
      <c r="C2530" s="427" t="s">
        <v>2828</v>
      </c>
      <c r="D2530" s="79" t="s">
        <v>4348</v>
      </c>
      <c r="E2530" s="428" t="s">
        <v>2829</v>
      </c>
      <c r="F2530" t="s">
        <v>8222</v>
      </c>
      <c r="G2530" s="428" t="s">
        <v>2829</v>
      </c>
      <c r="H2530" t="s">
        <v>8236</v>
      </c>
      <c r="I2530" s="428" t="s">
        <v>2830</v>
      </c>
      <c r="J2530" s="114">
        <v>2016</v>
      </c>
      <c r="K2530" s="373" t="s">
        <v>2828</v>
      </c>
      <c r="L2530" s="113" t="s">
        <v>8216</v>
      </c>
      <c r="M2530" s="428" t="s">
        <v>2829</v>
      </c>
      <c r="N2530" s="100" t="s">
        <v>8216</v>
      </c>
      <c r="O2530" s="428" t="s">
        <v>2830</v>
      </c>
      <c r="P2530" s="429">
        <v>0</v>
      </c>
      <c r="Q2530" s="424" t="s">
        <v>4071</v>
      </c>
      <c r="R2530" s="429">
        <v>0</v>
      </c>
      <c r="S2530" s="424" t="s">
        <v>4071</v>
      </c>
      <c r="T2530" s="424">
        <v>0</v>
      </c>
      <c r="U2530" s="426" t="s">
        <v>4071</v>
      </c>
      <c r="V2530" s="424">
        <v>0</v>
      </c>
      <c r="W2530" s="426" t="s">
        <v>4071</v>
      </c>
      <c r="X2530" s="89">
        <v>0</v>
      </c>
      <c r="Y2530" s="426" t="s">
        <v>4071</v>
      </c>
      <c r="Z2530" s="89">
        <v>0</v>
      </c>
      <c r="AA2530" t="s">
        <v>2828</v>
      </c>
      <c r="AB2530">
        <v>2864</v>
      </c>
      <c r="AC2530" t="s">
        <v>11068</v>
      </c>
      <c r="AD2530" s="100" t="str">
        <f>TEXT(N2530,"yyyy-mm-dd")</f>
        <v>-</v>
      </c>
      <c r="AE2530" t="str">
        <f t="shared" si="28"/>
        <v>insert into tagihanawal(id, evaluator, checking_period1, checking_period2, billing_period, billing_no, billing_date, iuran_tetap_idr, iuran_tetap_usd, royalti_idr, royalti_usd, pht_idr, pht_usd, company_id)values(102568,'Evaluatorxxx','2015-1-1xxx','2015-12-12xxx',2016,'-xxx','-xxx',0,0,0,0,0,0,'2864xxx');</v>
      </c>
    </row>
    <row r="2531" spans="1:31" ht="16.5" x14ac:dyDescent="0.3">
      <c r="A2531" t="s">
        <v>11193</v>
      </c>
      <c r="B2531" s="427">
        <v>102569</v>
      </c>
      <c r="C2531" s="427" t="s">
        <v>2828</v>
      </c>
      <c r="D2531" s="111" t="s">
        <v>4348</v>
      </c>
      <c r="E2531" s="428" t="s">
        <v>2829</v>
      </c>
      <c r="F2531" t="s">
        <v>8223</v>
      </c>
      <c r="G2531" s="428" t="s">
        <v>2829</v>
      </c>
      <c r="H2531" t="s">
        <v>8237</v>
      </c>
      <c r="I2531" s="428" t="s">
        <v>2830</v>
      </c>
      <c r="J2531" s="115">
        <v>2013</v>
      </c>
      <c r="K2531" s="373" t="s">
        <v>2828</v>
      </c>
      <c r="L2531" s="113" t="s">
        <v>8216</v>
      </c>
      <c r="M2531" s="428" t="s">
        <v>2829</v>
      </c>
      <c r="N2531" s="100" t="s">
        <v>8216</v>
      </c>
      <c r="O2531" s="428" t="s">
        <v>2830</v>
      </c>
      <c r="P2531" s="429">
        <v>0</v>
      </c>
      <c r="Q2531" s="424" t="s">
        <v>4071</v>
      </c>
      <c r="R2531" s="429">
        <v>0</v>
      </c>
      <c r="S2531" s="424" t="s">
        <v>4071</v>
      </c>
      <c r="T2531" s="424">
        <v>0</v>
      </c>
      <c r="U2531" s="426" t="s">
        <v>4071</v>
      </c>
      <c r="V2531" s="424">
        <v>0</v>
      </c>
      <c r="W2531" s="426" t="s">
        <v>4071</v>
      </c>
      <c r="X2531" s="89">
        <v>0</v>
      </c>
      <c r="Y2531" s="426" t="s">
        <v>4071</v>
      </c>
      <c r="Z2531" s="89">
        <v>0</v>
      </c>
      <c r="AA2531" t="s">
        <v>2828</v>
      </c>
      <c r="AB2531">
        <v>1114</v>
      </c>
      <c r="AC2531" t="s">
        <v>11068</v>
      </c>
      <c r="AD2531" s="100" t="str">
        <f>TEXT(N2531,"yyyy-mm-dd")</f>
        <v>-</v>
      </c>
      <c r="AE2531" t="str">
        <f t="shared" si="28"/>
        <v>insert into tagihanawal(id, evaluator, checking_period1, checking_period2, billing_period, billing_no, billing_date, iuran_tetap_idr, iuran_tetap_usd, royalti_idr, royalti_usd, pht_idr, pht_usd, company_id)values(102569,'Evaluatorxxx','2013-1-1xxx','2013-12-12xxx',2013,'-xxx','-xxx',0,0,0,0,0,0,'1114xxx');</v>
      </c>
    </row>
    <row r="2532" spans="1:31" ht="16.5" x14ac:dyDescent="0.3">
      <c r="A2532" t="s">
        <v>11193</v>
      </c>
      <c r="B2532" s="427">
        <v>102570</v>
      </c>
      <c r="C2532" s="427" t="s">
        <v>2828</v>
      </c>
      <c r="D2532" s="110" t="s">
        <v>4347</v>
      </c>
      <c r="E2532" s="428" t="s">
        <v>2829</v>
      </c>
      <c r="F2532" t="s">
        <v>8223</v>
      </c>
      <c r="G2532" s="428" t="s">
        <v>2829</v>
      </c>
      <c r="H2532" t="s">
        <v>8236</v>
      </c>
      <c r="I2532" s="428" t="s">
        <v>2830</v>
      </c>
      <c r="J2532" s="114">
        <v>2015</v>
      </c>
      <c r="K2532" s="373" t="s">
        <v>2828</v>
      </c>
      <c r="L2532" s="113" t="s">
        <v>8216</v>
      </c>
      <c r="M2532" s="428" t="s">
        <v>2829</v>
      </c>
      <c r="N2532" s="100" t="s">
        <v>8216</v>
      </c>
      <c r="O2532" s="428" t="s">
        <v>2830</v>
      </c>
      <c r="P2532" s="429">
        <v>0</v>
      </c>
      <c r="Q2532" s="424" t="s">
        <v>4071</v>
      </c>
      <c r="R2532" s="429">
        <v>0</v>
      </c>
      <c r="S2532" s="424" t="s">
        <v>4071</v>
      </c>
      <c r="T2532" s="424">
        <v>0</v>
      </c>
      <c r="U2532" s="426" t="s">
        <v>4071</v>
      </c>
      <c r="V2532" s="424">
        <v>0</v>
      </c>
      <c r="W2532" s="426" t="s">
        <v>4071</v>
      </c>
      <c r="X2532" s="89">
        <v>0</v>
      </c>
      <c r="Y2532" s="426" t="s">
        <v>4071</v>
      </c>
      <c r="Z2532" s="89">
        <v>0</v>
      </c>
      <c r="AA2532" t="s">
        <v>2828</v>
      </c>
      <c r="AB2532">
        <v>2865</v>
      </c>
      <c r="AC2532" t="s">
        <v>11068</v>
      </c>
      <c r="AD2532" s="100" t="str">
        <f>TEXT(N2532,"yyyy-mm-dd")</f>
        <v>-</v>
      </c>
      <c r="AE2532" t="str">
        <f t="shared" si="28"/>
        <v>insert into tagihanawal(id, evaluator, checking_period1, checking_period2, billing_period, billing_no, billing_date, iuran_tetap_idr, iuran_tetap_usd, royalti_idr, royalti_usd, pht_idr, pht_usd, company_id)values(102570,'BPK RIxxx','2013-1-1xxx','2015-12-12xxx',2015,'-xxx','-xxx',0,0,0,0,0,0,'2865xxx');</v>
      </c>
    </row>
    <row r="2533" spans="1:31" ht="16.5" x14ac:dyDescent="0.3">
      <c r="A2533" t="s">
        <v>11193</v>
      </c>
      <c r="B2533" s="427">
        <v>102571</v>
      </c>
      <c r="C2533" s="427" t="s">
        <v>2828</v>
      </c>
      <c r="D2533" s="110" t="s">
        <v>2841</v>
      </c>
      <c r="E2533" s="428" t="s">
        <v>2829</v>
      </c>
      <c r="F2533" t="s">
        <v>8230</v>
      </c>
      <c r="G2533" s="428" t="s">
        <v>2829</v>
      </c>
      <c r="H2533" t="s">
        <v>8240</v>
      </c>
      <c r="I2533" s="428" t="s">
        <v>2830</v>
      </c>
      <c r="J2533" s="114">
        <v>2011</v>
      </c>
      <c r="K2533" s="373" t="s">
        <v>2828</v>
      </c>
      <c r="L2533" s="113" t="s">
        <v>8216</v>
      </c>
      <c r="M2533" s="428" t="s">
        <v>2829</v>
      </c>
      <c r="N2533" s="100" t="s">
        <v>8216</v>
      </c>
      <c r="O2533" s="428" t="s">
        <v>2830</v>
      </c>
      <c r="P2533" s="429">
        <v>0</v>
      </c>
      <c r="Q2533" s="424" t="s">
        <v>4071</v>
      </c>
      <c r="R2533" s="429">
        <v>0</v>
      </c>
      <c r="S2533" s="424" t="s">
        <v>4071</v>
      </c>
      <c r="T2533" s="424">
        <v>0</v>
      </c>
      <c r="U2533" s="426" t="s">
        <v>4071</v>
      </c>
      <c r="V2533" s="424">
        <v>0</v>
      </c>
      <c r="W2533" s="426" t="s">
        <v>4071</v>
      </c>
      <c r="X2533" s="89">
        <v>0</v>
      </c>
      <c r="Y2533" s="426" t="s">
        <v>4071</v>
      </c>
      <c r="Z2533" s="89">
        <v>0</v>
      </c>
      <c r="AA2533" t="s">
        <v>2828</v>
      </c>
      <c r="AB2533">
        <v>2865</v>
      </c>
      <c r="AC2533" t="s">
        <v>11068</v>
      </c>
      <c r="AD2533" s="100" t="str">
        <f>TEXT(N2533,"yyyy-mm-dd")</f>
        <v>-</v>
      </c>
      <c r="AE2533" t="str">
        <f t="shared" si="28"/>
        <v>insert into tagihanawal(id, evaluator, checking_period1, checking_period2, billing_period, billing_no, billing_date, iuran_tetap_idr, iuran_tetap_usd, royalti_idr, royalti_usd, pht_idr, pht_usd, company_id)values(102571,'OPN BPKPxxx','2011-1-1xxx','2011-12-12xxx',2011,'-xxx','-xxx',0,0,0,0,0,0,'2865xxx');</v>
      </c>
    </row>
    <row r="2534" spans="1:31" ht="16.5" x14ac:dyDescent="0.3">
      <c r="A2534" t="s">
        <v>11193</v>
      </c>
      <c r="B2534" s="427">
        <v>102572</v>
      </c>
      <c r="C2534" s="427" t="s">
        <v>2828</v>
      </c>
      <c r="D2534" s="110" t="s">
        <v>4347</v>
      </c>
      <c r="E2534" s="428" t="s">
        <v>2829</v>
      </c>
      <c r="F2534" t="s">
        <v>8226</v>
      </c>
      <c r="G2534" s="428" t="s">
        <v>2829</v>
      </c>
      <c r="H2534" t="s">
        <v>8240</v>
      </c>
      <c r="I2534" s="428" t="s">
        <v>2830</v>
      </c>
      <c r="J2534" s="114">
        <v>2012</v>
      </c>
      <c r="K2534" s="373" t="s">
        <v>2828</v>
      </c>
      <c r="L2534" s="113" t="s">
        <v>8216</v>
      </c>
      <c r="M2534" s="428" t="s">
        <v>2829</v>
      </c>
      <c r="N2534" s="100" t="s">
        <v>8216</v>
      </c>
      <c r="O2534" s="428" t="s">
        <v>2830</v>
      </c>
      <c r="P2534" s="429">
        <v>0</v>
      </c>
      <c r="Q2534" s="424" t="s">
        <v>4071</v>
      </c>
      <c r="R2534" s="429">
        <v>0</v>
      </c>
      <c r="S2534" s="424" t="s">
        <v>4071</v>
      </c>
      <c r="T2534" s="424">
        <v>0</v>
      </c>
      <c r="U2534" s="426" t="s">
        <v>4071</v>
      </c>
      <c r="V2534" s="424">
        <v>0</v>
      </c>
      <c r="W2534" s="426" t="s">
        <v>4071</v>
      </c>
      <c r="X2534" s="89">
        <v>0</v>
      </c>
      <c r="Y2534" s="426" t="s">
        <v>4071</v>
      </c>
      <c r="Z2534" s="89">
        <v>0</v>
      </c>
      <c r="AA2534" t="s">
        <v>2828</v>
      </c>
      <c r="AB2534">
        <v>2866</v>
      </c>
      <c r="AC2534" t="s">
        <v>11068</v>
      </c>
      <c r="AD2534" s="100" t="str">
        <f>TEXT(N2534,"yyyy-mm-dd")</f>
        <v>-</v>
      </c>
      <c r="AE2534" t="str">
        <f t="shared" si="28"/>
        <v>insert into tagihanawal(id, evaluator, checking_period1, checking_period2, billing_period, billing_no, billing_date, iuran_tetap_idr, iuran_tetap_usd, royalti_idr, royalti_usd, pht_idr, pht_usd, company_id)values(102572,'BPK RIxxx','2010-1-1xxx','2011-12-12xxx',2012,'-xxx','-xxx',0,0,0,0,0,0,'2866xxx');</v>
      </c>
    </row>
    <row r="2535" spans="1:31" ht="16.5" x14ac:dyDescent="0.3">
      <c r="A2535" t="s">
        <v>11193</v>
      </c>
      <c r="B2535" s="427">
        <v>102573</v>
      </c>
      <c r="C2535" s="427" t="s">
        <v>2828</v>
      </c>
      <c r="D2535" s="110" t="s">
        <v>4347</v>
      </c>
      <c r="E2535" s="428" t="s">
        <v>2829</v>
      </c>
      <c r="F2535" t="s">
        <v>8225</v>
      </c>
      <c r="G2535" s="428" t="s">
        <v>2829</v>
      </c>
      <c r="H2535" t="s">
        <v>8239</v>
      </c>
      <c r="I2535" s="428" t="s">
        <v>2830</v>
      </c>
      <c r="J2535" s="114">
        <v>2011</v>
      </c>
      <c r="K2535" s="373" t="s">
        <v>2828</v>
      </c>
      <c r="L2535" s="113" t="s">
        <v>8216</v>
      </c>
      <c r="M2535" s="428" t="s">
        <v>2829</v>
      </c>
      <c r="N2535" s="100" t="s">
        <v>8216</v>
      </c>
      <c r="O2535" s="428" t="s">
        <v>2830</v>
      </c>
      <c r="P2535" s="429">
        <v>0</v>
      </c>
      <c r="Q2535" s="424" t="s">
        <v>4071</v>
      </c>
      <c r="R2535" s="429">
        <v>0</v>
      </c>
      <c r="S2535" s="424" t="s">
        <v>4071</v>
      </c>
      <c r="T2535" s="424">
        <v>0</v>
      </c>
      <c r="U2535" s="426" t="s">
        <v>4071</v>
      </c>
      <c r="V2535" s="424">
        <v>0</v>
      </c>
      <c r="W2535" s="426" t="s">
        <v>4071</v>
      </c>
      <c r="X2535" s="89">
        <v>0</v>
      </c>
      <c r="Y2535" s="426" t="s">
        <v>4071</v>
      </c>
      <c r="Z2535" s="89">
        <v>0</v>
      </c>
      <c r="AA2535" t="s">
        <v>2828</v>
      </c>
      <c r="AB2535">
        <v>2867</v>
      </c>
      <c r="AC2535" t="s">
        <v>11068</v>
      </c>
      <c r="AD2535" s="100" t="str">
        <f>TEXT(N2535,"yyyy-mm-dd")</f>
        <v>-</v>
      </c>
      <c r="AE2535" t="str">
        <f t="shared" si="28"/>
        <v>insert into tagihanawal(id, evaluator, checking_period1, checking_period2, billing_period, billing_no, billing_date, iuran_tetap_idr, iuran_tetap_usd, royalti_idr, royalti_usd, pht_idr, pht_usd, company_id)values(102573,'BPK RIxxx','2008-1-1xxx','2009-12-12xxx',2011,'-xxx','-xxx',0,0,0,0,0,0,'2867xxx');</v>
      </c>
    </row>
    <row r="2536" spans="1:31" ht="16.5" x14ac:dyDescent="0.3">
      <c r="A2536" t="s">
        <v>11193</v>
      </c>
      <c r="B2536" s="427">
        <v>102574</v>
      </c>
      <c r="C2536" s="427" t="s">
        <v>2828</v>
      </c>
      <c r="D2536" s="110" t="s">
        <v>4347</v>
      </c>
      <c r="E2536" s="428" t="s">
        <v>2829</v>
      </c>
      <c r="F2536" t="s">
        <v>8223</v>
      </c>
      <c r="G2536" s="428" t="s">
        <v>2829</v>
      </c>
      <c r="H2536" t="s">
        <v>8236</v>
      </c>
      <c r="I2536" s="428" t="s">
        <v>2830</v>
      </c>
      <c r="J2536" s="114">
        <v>2015</v>
      </c>
      <c r="K2536" s="373" t="s">
        <v>2828</v>
      </c>
      <c r="L2536" s="113" t="s">
        <v>8216</v>
      </c>
      <c r="M2536" s="428" t="s">
        <v>2829</v>
      </c>
      <c r="N2536" s="100" t="s">
        <v>8216</v>
      </c>
      <c r="O2536" s="428" t="s">
        <v>2830</v>
      </c>
      <c r="P2536" s="429">
        <v>0</v>
      </c>
      <c r="Q2536" s="424" t="s">
        <v>4071</v>
      </c>
      <c r="R2536" s="429">
        <v>0</v>
      </c>
      <c r="S2536" s="424" t="s">
        <v>4071</v>
      </c>
      <c r="T2536" s="424">
        <v>0</v>
      </c>
      <c r="U2536" s="426" t="s">
        <v>4071</v>
      </c>
      <c r="V2536" s="424">
        <v>0</v>
      </c>
      <c r="W2536" s="426" t="s">
        <v>4071</v>
      </c>
      <c r="X2536" s="89">
        <v>0</v>
      </c>
      <c r="Y2536" s="426" t="s">
        <v>4071</v>
      </c>
      <c r="Z2536" s="89">
        <v>0</v>
      </c>
      <c r="AA2536" t="s">
        <v>2828</v>
      </c>
      <c r="AB2536">
        <v>2867</v>
      </c>
      <c r="AC2536" t="s">
        <v>11068</v>
      </c>
      <c r="AD2536" s="100" t="str">
        <f>TEXT(N2536,"yyyy-mm-dd")</f>
        <v>-</v>
      </c>
      <c r="AE2536" t="str">
        <f t="shared" si="28"/>
        <v>insert into tagihanawal(id, evaluator, checking_period1, checking_period2, billing_period, billing_no, billing_date, iuran_tetap_idr, iuran_tetap_usd, royalti_idr, royalti_usd, pht_idr, pht_usd, company_id)values(102574,'BPK RIxxx','2013-1-1xxx','2015-12-12xxx',2015,'-xxx','-xxx',0,0,0,0,0,0,'2867xxx');</v>
      </c>
    </row>
    <row r="2537" spans="1:31" ht="16.5" x14ac:dyDescent="0.3">
      <c r="A2537" t="s">
        <v>11193</v>
      </c>
      <c r="B2537" s="427">
        <v>102575</v>
      </c>
      <c r="C2537" s="427" t="s">
        <v>2828</v>
      </c>
      <c r="D2537" s="79" t="s">
        <v>4348</v>
      </c>
      <c r="E2537" s="428" t="s">
        <v>2829</v>
      </c>
      <c r="F2537" t="s">
        <v>8222</v>
      </c>
      <c r="G2537" s="428" t="s">
        <v>2829</v>
      </c>
      <c r="H2537" t="s">
        <v>8236</v>
      </c>
      <c r="I2537" s="428" t="s">
        <v>2830</v>
      </c>
      <c r="J2537" s="81">
        <v>2015</v>
      </c>
      <c r="K2537" s="373" t="s">
        <v>2828</v>
      </c>
      <c r="L2537" s="113" t="s">
        <v>8216</v>
      </c>
      <c r="M2537" s="428" t="s">
        <v>2829</v>
      </c>
      <c r="N2537" s="100" t="s">
        <v>8216</v>
      </c>
      <c r="O2537" s="428" t="s">
        <v>2830</v>
      </c>
      <c r="P2537" s="429">
        <v>0</v>
      </c>
      <c r="Q2537" s="424" t="s">
        <v>4071</v>
      </c>
      <c r="R2537" s="429">
        <v>0</v>
      </c>
      <c r="S2537" s="424" t="s">
        <v>4071</v>
      </c>
      <c r="T2537" s="424">
        <v>0</v>
      </c>
      <c r="U2537" s="426" t="s">
        <v>4071</v>
      </c>
      <c r="V2537" s="424">
        <v>0</v>
      </c>
      <c r="W2537" s="426" t="s">
        <v>4071</v>
      </c>
      <c r="X2537" s="89">
        <v>0</v>
      </c>
      <c r="Y2537" s="426" t="s">
        <v>4071</v>
      </c>
      <c r="Z2537" s="89">
        <v>0</v>
      </c>
      <c r="AA2537" t="s">
        <v>2828</v>
      </c>
      <c r="AB2537">
        <v>2868</v>
      </c>
      <c r="AC2537" t="s">
        <v>11068</v>
      </c>
      <c r="AD2537" s="100" t="str">
        <f>TEXT(N2537,"yyyy-mm-dd")</f>
        <v>-</v>
      </c>
      <c r="AE2537" t="str">
        <f t="shared" si="28"/>
        <v>insert into tagihanawal(id, evaluator, checking_period1, checking_period2, billing_period, billing_no, billing_date, iuran_tetap_idr, iuran_tetap_usd, royalti_idr, royalti_usd, pht_idr, pht_usd, company_id)values(102575,'Evaluatorxxx','2015-1-1xxx','2015-12-12xxx',2015,'-xxx','-xxx',0,0,0,0,0,0,'2868xxx');</v>
      </c>
    </row>
    <row r="2538" spans="1:31" ht="16.5" x14ac:dyDescent="0.3">
      <c r="A2538" t="s">
        <v>11193</v>
      </c>
      <c r="B2538" s="427">
        <v>102576</v>
      </c>
      <c r="C2538" s="427" t="s">
        <v>2828</v>
      </c>
      <c r="D2538" s="110" t="s">
        <v>4347</v>
      </c>
      <c r="E2538" s="428" t="s">
        <v>2829</v>
      </c>
      <c r="F2538" t="s">
        <v>8223</v>
      </c>
      <c r="G2538" s="428" t="s">
        <v>2829</v>
      </c>
      <c r="H2538" t="s">
        <v>8236</v>
      </c>
      <c r="I2538" s="428" t="s">
        <v>2830</v>
      </c>
      <c r="J2538" s="114">
        <v>2015</v>
      </c>
      <c r="K2538" s="373" t="s">
        <v>2828</v>
      </c>
      <c r="L2538" s="113" t="s">
        <v>8216</v>
      </c>
      <c r="M2538" s="428" t="s">
        <v>2829</v>
      </c>
      <c r="N2538" s="100" t="s">
        <v>8216</v>
      </c>
      <c r="O2538" s="428" t="s">
        <v>2830</v>
      </c>
      <c r="P2538" s="429">
        <v>0</v>
      </c>
      <c r="Q2538" s="424" t="s">
        <v>4071</v>
      </c>
      <c r="R2538" s="429">
        <v>0</v>
      </c>
      <c r="S2538" s="424" t="s">
        <v>4071</v>
      </c>
      <c r="T2538" s="424">
        <v>0</v>
      </c>
      <c r="U2538" s="426" t="s">
        <v>4071</v>
      </c>
      <c r="V2538" s="424">
        <v>0</v>
      </c>
      <c r="W2538" s="426" t="s">
        <v>4071</v>
      </c>
      <c r="X2538" s="89">
        <v>0</v>
      </c>
      <c r="Y2538" s="426" t="s">
        <v>4071</v>
      </c>
      <c r="Z2538" s="89">
        <v>0</v>
      </c>
      <c r="AA2538" t="s">
        <v>2828</v>
      </c>
      <c r="AB2538">
        <v>2869</v>
      </c>
      <c r="AC2538" t="s">
        <v>11068</v>
      </c>
      <c r="AD2538" s="100" t="str">
        <f>TEXT(N2538,"yyyy-mm-dd")</f>
        <v>-</v>
      </c>
      <c r="AE2538" t="str">
        <f t="shared" si="28"/>
        <v>insert into tagihanawal(id, evaluator, checking_period1, checking_period2, billing_period, billing_no, billing_date, iuran_tetap_idr, iuran_tetap_usd, royalti_idr, royalti_usd, pht_idr, pht_usd, company_id)values(102576,'BPK RIxxx','2013-1-1xxx','2015-12-12xxx',2015,'-xxx','-xxx',0,0,0,0,0,0,'2869xxx');</v>
      </c>
    </row>
    <row r="2539" spans="1:31" ht="16.5" x14ac:dyDescent="0.3">
      <c r="A2539" t="s">
        <v>11193</v>
      </c>
      <c r="B2539" s="427">
        <v>102577</v>
      </c>
      <c r="C2539" s="427" t="s">
        <v>2828</v>
      </c>
      <c r="D2539" s="110" t="s">
        <v>4347</v>
      </c>
      <c r="E2539" s="428" t="s">
        <v>2829</v>
      </c>
      <c r="F2539" t="s">
        <v>8223</v>
      </c>
      <c r="G2539" s="428" t="s">
        <v>2829</v>
      </c>
      <c r="H2539" t="s">
        <v>8236</v>
      </c>
      <c r="I2539" s="428" t="s">
        <v>2830</v>
      </c>
      <c r="J2539" s="114">
        <v>2015</v>
      </c>
      <c r="K2539" s="373" t="s">
        <v>2828</v>
      </c>
      <c r="L2539" s="113" t="s">
        <v>8216</v>
      </c>
      <c r="M2539" s="428" t="s">
        <v>2829</v>
      </c>
      <c r="N2539" s="100" t="s">
        <v>8216</v>
      </c>
      <c r="O2539" s="428" t="s">
        <v>2830</v>
      </c>
      <c r="P2539" s="429">
        <v>0</v>
      </c>
      <c r="Q2539" s="424" t="s">
        <v>4071</v>
      </c>
      <c r="R2539" s="429">
        <v>0</v>
      </c>
      <c r="S2539" s="424" t="s">
        <v>4071</v>
      </c>
      <c r="T2539" s="424">
        <v>0</v>
      </c>
      <c r="U2539" s="426" t="s">
        <v>4071</v>
      </c>
      <c r="V2539" s="424">
        <v>0</v>
      </c>
      <c r="W2539" s="426" t="s">
        <v>4071</v>
      </c>
      <c r="X2539" s="89">
        <v>0</v>
      </c>
      <c r="Y2539" s="426" t="s">
        <v>4071</v>
      </c>
      <c r="Z2539" s="89">
        <v>0</v>
      </c>
      <c r="AA2539" t="s">
        <v>2828</v>
      </c>
      <c r="AB2539">
        <v>2870</v>
      </c>
      <c r="AC2539" t="s">
        <v>11068</v>
      </c>
      <c r="AD2539" s="100" t="str">
        <f>TEXT(N2539,"yyyy-mm-dd")</f>
        <v>-</v>
      </c>
      <c r="AE2539" t="str">
        <f t="shared" si="28"/>
        <v>insert into tagihanawal(id, evaluator, checking_period1, checking_period2, billing_period, billing_no, billing_date, iuran_tetap_idr, iuran_tetap_usd, royalti_idr, royalti_usd, pht_idr, pht_usd, company_id)values(102577,'BPK RIxxx','2013-1-1xxx','2015-12-12xxx',2015,'-xxx','-xxx',0,0,0,0,0,0,'2870xxx');</v>
      </c>
    </row>
    <row r="2540" spans="1:31" ht="16.5" x14ac:dyDescent="0.3">
      <c r="A2540" t="s">
        <v>11193</v>
      </c>
      <c r="B2540" s="427">
        <v>102578</v>
      </c>
      <c r="C2540" s="427" t="s">
        <v>2828</v>
      </c>
      <c r="D2540" s="110" t="s">
        <v>2841</v>
      </c>
      <c r="E2540" s="428" t="s">
        <v>2829</v>
      </c>
      <c r="F2540" t="s">
        <v>8222</v>
      </c>
      <c r="G2540" s="428" t="s">
        <v>2829</v>
      </c>
      <c r="H2540" t="s">
        <v>8236</v>
      </c>
      <c r="I2540" s="428" t="s">
        <v>2830</v>
      </c>
      <c r="J2540" s="81">
        <v>2015</v>
      </c>
      <c r="K2540" s="373" t="s">
        <v>2828</v>
      </c>
      <c r="L2540" s="113" t="s">
        <v>8216</v>
      </c>
      <c r="M2540" s="428" t="s">
        <v>2829</v>
      </c>
      <c r="N2540" s="100" t="s">
        <v>8216</v>
      </c>
      <c r="O2540" s="428" t="s">
        <v>2830</v>
      </c>
      <c r="P2540" s="429">
        <v>0</v>
      </c>
      <c r="Q2540" s="424" t="s">
        <v>4071</v>
      </c>
      <c r="R2540" s="429">
        <v>0</v>
      </c>
      <c r="S2540" s="424" t="s">
        <v>4071</v>
      </c>
      <c r="T2540" s="424">
        <v>0</v>
      </c>
      <c r="U2540" s="426" t="s">
        <v>4071</v>
      </c>
      <c r="V2540" s="424">
        <v>0</v>
      </c>
      <c r="W2540" s="426" t="s">
        <v>4071</v>
      </c>
      <c r="X2540" s="89">
        <v>0</v>
      </c>
      <c r="Y2540" s="426" t="s">
        <v>4071</v>
      </c>
      <c r="Z2540" s="89">
        <v>0</v>
      </c>
      <c r="AA2540" t="s">
        <v>2828</v>
      </c>
      <c r="AB2540">
        <v>2871</v>
      </c>
      <c r="AC2540" t="s">
        <v>11068</v>
      </c>
      <c r="AD2540" s="100" t="str">
        <f>TEXT(N2540,"yyyy-mm-dd")</f>
        <v>-</v>
      </c>
      <c r="AE2540" t="str">
        <f t="shared" si="28"/>
        <v>insert into tagihanawal(id, evaluator, checking_period1, checking_period2, billing_period, billing_no, billing_date, iuran_tetap_idr, iuran_tetap_usd, royalti_idr, royalti_usd, pht_idr, pht_usd, company_id)values(102578,'OPN BPKPxxx','2015-1-1xxx','2015-12-12xxx',2015,'-xxx','-xxx',0,0,0,0,0,0,'2871xxx');</v>
      </c>
    </row>
    <row r="2541" spans="1:31" ht="16.5" x14ac:dyDescent="0.3">
      <c r="A2541" t="s">
        <v>11193</v>
      </c>
      <c r="B2541" s="427">
        <v>102579</v>
      </c>
      <c r="C2541" s="427" t="s">
        <v>2828</v>
      </c>
      <c r="D2541" s="110" t="s">
        <v>4347</v>
      </c>
      <c r="E2541" s="428" t="s">
        <v>2829</v>
      </c>
      <c r="F2541" t="s">
        <v>8223</v>
      </c>
      <c r="G2541" s="428" t="s">
        <v>2829</v>
      </c>
      <c r="H2541" t="s">
        <v>8236</v>
      </c>
      <c r="I2541" s="428" t="s">
        <v>2830</v>
      </c>
      <c r="J2541" s="114">
        <v>2015</v>
      </c>
      <c r="K2541" s="373" t="s">
        <v>2828</v>
      </c>
      <c r="L2541" s="113" t="s">
        <v>8216</v>
      </c>
      <c r="M2541" s="428" t="s">
        <v>2829</v>
      </c>
      <c r="N2541" s="100" t="s">
        <v>8216</v>
      </c>
      <c r="O2541" s="428" t="s">
        <v>2830</v>
      </c>
      <c r="P2541" s="429">
        <v>0</v>
      </c>
      <c r="Q2541" s="424" t="s">
        <v>4071</v>
      </c>
      <c r="R2541" s="429">
        <v>0</v>
      </c>
      <c r="S2541" s="424" t="s">
        <v>4071</v>
      </c>
      <c r="T2541" s="424">
        <v>0</v>
      </c>
      <c r="U2541" s="426" t="s">
        <v>4071</v>
      </c>
      <c r="V2541" s="424">
        <v>0</v>
      </c>
      <c r="W2541" s="426" t="s">
        <v>4071</v>
      </c>
      <c r="X2541" s="89">
        <v>0</v>
      </c>
      <c r="Y2541" s="426" t="s">
        <v>4071</v>
      </c>
      <c r="Z2541" s="89">
        <v>0</v>
      </c>
      <c r="AA2541" t="s">
        <v>2828</v>
      </c>
      <c r="AB2541">
        <v>2871</v>
      </c>
      <c r="AC2541" t="s">
        <v>11068</v>
      </c>
      <c r="AD2541" s="100" t="str">
        <f>TEXT(N2541,"yyyy-mm-dd")</f>
        <v>-</v>
      </c>
      <c r="AE2541" t="str">
        <f t="shared" si="28"/>
        <v>insert into tagihanawal(id, evaluator, checking_period1, checking_period2, billing_period, billing_no, billing_date, iuran_tetap_idr, iuran_tetap_usd, royalti_idr, royalti_usd, pht_idr, pht_usd, company_id)values(102579,'BPK RIxxx','2013-1-1xxx','2015-12-12xxx',2015,'-xxx','-xxx',0,0,0,0,0,0,'2871xxx');</v>
      </c>
    </row>
    <row r="2542" spans="1:31" ht="16.5" x14ac:dyDescent="0.3">
      <c r="A2542" t="s">
        <v>11193</v>
      </c>
      <c r="B2542" s="427">
        <v>102580</v>
      </c>
      <c r="C2542" s="427" t="s">
        <v>2828</v>
      </c>
      <c r="D2542" s="79" t="s">
        <v>4348</v>
      </c>
      <c r="E2542" s="428" t="s">
        <v>2829</v>
      </c>
      <c r="F2542" t="s">
        <v>8222</v>
      </c>
      <c r="G2542" s="428" t="s">
        <v>2829</v>
      </c>
      <c r="H2542" t="s">
        <v>8236</v>
      </c>
      <c r="I2542" s="428" t="s">
        <v>2830</v>
      </c>
      <c r="J2542" s="81">
        <v>2015</v>
      </c>
      <c r="K2542" s="373" t="s">
        <v>2828</v>
      </c>
      <c r="L2542" s="113" t="s">
        <v>8216</v>
      </c>
      <c r="M2542" s="428" t="s">
        <v>2829</v>
      </c>
      <c r="N2542" s="100" t="s">
        <v>8216</v>
      </c>
      <c r="O2542" s="428" t="s">
        <v>2830</v>
      </c>
      <c r="P2542" s="429">
        <v>0</v>
      </c>
      <c r="Q2542" s="424" t="s">
        <v>4071</v>
      </c>
      <c r="R2542" s="429">
        <v>0</v>
      </c>
      <c r="S2542" s="424" t="s">
        <v>4071</v>
      </c>
      <c r="T2542" s="424">
        <v>0</v>
      </c>
      <c r="U2542" s="426" t="s">
        <v>4071</v>
      </c>
      <c r="V2542" s="424">
        <v>0</v>
      </c>
      <c r="W2542" s="426" t="s">
        <v>4071</v>
      </c>
      <c r="X2542" s="89">
        <v>0</v>
      </c>
      <c r="Y2542" s="426" t="s">
        <v>4071</v>
      </c>
      <c r="Z2542" s="89">
        <v>0</v>
      </c>
      <c r="AA2542" t="s">
        <v>2828</v>
      </c>
      <c r="AB2542">
        <v>2872</v>
      </c>
      <c r="AC2542" t="s">
        <v>11068</v>
      </c>
      <c r="AD2542" s="100" t="str">
        <f>TEXT(N2542,"yyyy-mm-dd")</f>
        <v>-</v>
      </c>
      <c r="AE2542" t="str">
        <f t="shared" si="28"/>
        <v>insert into tagihanawal(id, evaluator, checking_period1, checking_period2, billing_period, billing_no, billing_date, iuran_tetap_idr, iuran_tetap_usd, royalti_idr, royalti_usd, pht_idr, pht_usd, company_id)values(102580,'Evaluatorxxx','2015-1-1xxx','2015-12-12xxx',2015,'-xxx','-xxx',0,0,0,0,0,0,'2872xxx');</v>
      </c>
    </row>
    <row r="2543" spans="1:31" ht="16.5" x14ac:dyDescent="0.3">
      <c r="A2543" t="s">
        <v>11193</v>
      </c>
      <c r="B2543" s="427">
        <v>102581</v>
      </c>
      <c r="C2543" s="427" t="s">
        <v>2828</v>
      </c>
      <c r="D2543" s="110" t="s">
        <v>4347</v>
      </c>
      <c r="E2543" s="428" t="s">
        <v>2829</v>
      </c>
      <c r="F2543" t="s">
        <v>8230</v>
      </c>
      <c r="G2543" s="428" t="s">
        <v>2829</v>
      </c>
      <c r="H2543" t="s">
        <v>8241</v>
      </c>
      <c r="I2543" s="428" t="s">
        <v>2830</v>
      </c>
      <c r="J2543" s="114">
        <v>2014</v>
      </c>
      <c r="K2543" s="373" t="s">
        <v>2828</v>
      </c>
      <c r="L2543" s="113" t="s">
        <v>8216</v>
      </c>
      <c r="M2543" s="428" t="s">
        <v>2829</v>
      </c>
      <c r="N2543" s="100" t="s">
        <v>8216</v>
      </c>
      <c r="O2543" s="428" t="s">
        <v>2830</v>
      </c>
      <c r="P2543" s="429">
        <v>0</v>
      </c>
      <c r="Q2543" s="424" t="s">
        <v>4071</v>
      </c>
      <c r="R2543" s="429">
        <v>0</v>
      </c>
      <c r="S2543" s="424" t="s">
        <v>4071</v>
      </c>
      <c r="T2543" s="424">
        <v>0</v>
      </c>
      <c r="U2543" s="426" t="s">
        <v>4071</v>
      </c>
      <c r="V2543" s="424">
        <v>0</v>
      </c>
      <c r="W2543" s="426" t="s">
        <v>4071</v>
      </c>
      <c r="X2543" s="89">
        <v>0</v>
      </c>
      <c r="Y2543" s="426" t="s">
        <v>4071</v>
      </c>
      <c r="Z2543" s="89">
        <v>0</v>
      </c>
      <c r="AA2543" t="s">
        <v>2828</v>
      </c>
      <c r="AB2543">
        <v>2873</v>
      </c>
      <c r="AC2543" t="s">
        <v>11068</v>
      </c>
      <c r="AD2543" s="100" t="str">
        <f>TEXT(N2543,"yyyy-mm-dd")</f>
        <v>-</v>
      </c>
      <c r="AE2543" t="str">
        <f t="shared" si="28"/>
        <v>insert into tagihanawal(id, evaluator, checking_period1, checking_period2, billing_period, billing_no, billing_date, iuran_tetap_idr, iuran_tetap_usd, royalti_idr, royalti_usd, pht_idr, pht_usd, company_id)values(102581,'BPK RIxxx','2011-1-1xxx','2012-12-12xxx',2014,'-xxx','-xxx',0,0,0,0,0,0,'2873xxx');</v>
      </c>
    </row>
    <row r="2544" spans="1:31" ht="16.5" x14ac:dyDescent="0.3">
      <c r="A2544" t="s">
        <v>11193</v>
      </c>
      <c r="B2544" s="427">
        <v>102582</v>
      </c>
      <c r="C2544" s="427" t="s">
        <v>2828</v>
      </c>
      <c r="D2544" s="110" t="s">
        <v>2841</v>
      </c>
      <c r="E2544" s="428" t="s">
        <v>2829</v>
      </c>
      <c r="F2544" t="s">
        <v>8222</v>
      </c>
      <c r="G2544" s="428" t="s">
        <v>2829</v>
      </c>
      <c r="H2544" t="s">
        <v>8236</v>
      </c>
      <c r="I2544" s="428" t="s">
        <v>2830</v>
      </c>
      <c r="J2544" s="81">
        <v>2015</v>
      </c>
      <c r="K2544" s="373" t="s">
        <v>2828</v>
      </c>
      <c r="L2544" s="113" t="s">
        <v>8216</v>
      </c>
      <c r="M2544" s="428" t="s">
        <v>2829</v>
      </c>
      <c r="N2544" s="100" t="s">
        <v>8216</v>
      </c>
      <c r="O2544" s="428" t="s">
        <v>2830</v>
      </c>
      <c r="P2544" s="429">
        <v>0</v>
      </c>
      <c r="Q2544" s="424" t="s">
        <v>4071</v>
      </c>
      <c r="R2544" s="429">
        <v>0</v>
      </c>
      <c r="S2544" s="424" t="s">
        <v>4071</v>
      </c>
      <c r="T2544" s="424">
        <v>0</v>
      </c>
      <c r="U2544" s="426" t="s">
        <v>4071</v>
      </c>
      <c r="V2544" s="424">
        <v>0</v>
      </c>
      <c r="W2544" s="426" t="s">
        <v>4071</v>
      </c>
      <c r="X2544" s="89">
        <v>0</v>
      </c>
      <c r="Y2544" s="426" t="s">
        <v>4071</v>
      </c>
      <c r="Z2544" s="89">
        <v>0</v>
      </c>
      <c r="AA2544" t="s">
        <v>2828</v>
      </c>
      <c r="AB2544">
        <v>2873</v>
      </c>
      <c r="AC2544" t="s">
        <v>11068</v>
      </c>
      <c r="AD2544" s="100" t="str">
        <f>TEXT(N2544,"yyyy-mm-dd")</f>
        <v>-</v>
      </c>
      <c r="AE2544" t="str">
        <f t="shared" si="28"/>
        <v>insert into tagihanawal(id, evaluator, checking_period1, checking_period2, billing_period, billing_no, billing_date, iuran_tetap_idr, iuran_tetap_usd, royalti_idr, royalti_usd, pht_idr, pht_usd, company_id)values(102582,'OPN BPKPxxx','2015-1-1xxx','2015-12-12xxx',2015,'-xxx','-xxx',0,0,0,0,0,0,'2873xxx');</v>
      </c>
    </row>
    <row r="2545" spans="1:31" ht="16.5" x14ac:dyDescent="0.3">
      <c r="A2545" t="s">
        <v>11193</v>
      </c>
      <c r="B2545" s="427">
        <v>102583</v>
      </c>
      <c r="C2545" s="427" t="s">
        <v>2828</v>
      </c>
      <c r="D2545" s="110" t="s">
        <v>4347</v>
      </c>
      <c r="E2545" s="428" t="s">
        <v>2829</v>
      </c>
      <c r="F2545" t="s">
        <v>8223</v>
      </c>
      <c r="G2545" s="428" t="s">
        <v>2829</v>
      </c>
      <c r="H2545" t="s">
        <v>8236</v>
      </c>
      <c r="I2545" s="428" t="s">
        <v>2830</v>
      </c>
      <c r="J2545" s="114">
        <v>2015</v>
      </c>
      <c r="K2545" s="373" t="s">
        <v>2828</v>
      </c>
      <c r="L2545" s="113" t="s">
        <v>8216</v>
      </c>
      <c r="M2545" s="428" t="s">
        <v>2829</v>
      </c>
      <c r="N2545" s="100" t="s">
        <v>8216</v>
      </c>
      <c r="O2545" s="428" t="s">
        <v>2830</v>
      </c>
      <c r="P2545" s="429">
        <v>0</v>
      </c>
      <c r="Q2545" s="424" t="s">
        <v>4071</v>
      </c>
      <c r="R2545" s="429">
        <v>0</v>
      </c>
      <c r="S2545" s="424" t="s">
        <v>4071</v>
      </c>
      <c r="T2545" s="424">
        <v>0</v>
      </c>
      <c r="U2545" s="426" t="s">
        <v>4071</v>
      </c>
      <c r="V2545" s="424">
        <v>0</v>
      </c>
      <c r="W2545" s="426" t="s">
        <v>4071</v>
      </c>
      <c r="X2545" s="89">
        <v>0</v>
      </c>
      <c r="Y2545" s="426" t="s">
        <v>4071</v>
      </c>
      <c r="Z2545" s="89">
        <v>0</v>
      </c>
      <c r="AA2545" t="s">
        <v>2828</v>
      </c>
      <c r="AB2545">
        <v>2874</v>
      </c>
      <c r="AC2545" t="s">
        <v>11068</v>
      </c>
      <c r="AD2545" s="100" t="str">
        <f>TEXT(N2545,"yyyy-mm-dd")</f>
        <v>-</v>
      </c>
      <c r="AE2545" t="str">
        <f t="shared" si="28"/>
        <v>insert into tagihanawal(id, evaluator, checking_period1, checking_period2, billing_period, billing_no, billing_date, iuran_tetap_idr, iuran_tetap_usd, royalti_idr, royalti_usd, pht_idr, pht_usd, company_id)values(102583,'BPK RIxxx','2013-1-1xxx','2015-12-12xxx',2015,'-xxx','-xxx',0,0,0,0,0,0,'2874xxx');</v>
      </c>
    </row>
    <row r="2546" spans="1:31" ht="16.5" x14ac:dyDescent="0.3">
      <c r="A2546" t="s">
        <v>11193</v>
      </c>
      <c r="B2546" s="427">
        <v>102584</v>
      </c>
      <c r="C2546" s="427" t="s">
        <v>2828</v>
      </c>
      <c r="D2546" s="79" t="s">
        <v>4348</v>
      </c>
      <c r="E2546" s="428" t="s">
        <v>2829</v>
      </c>
      <c r="F2546" t="s">
        <v>8222</v>
      </c>
      <c r="G2546" s="428" t="s">
        <v>2829</v>
      </c>
      <c r="H2546" t="s">
        <v>8236</v>
      </c>
      <c r="I2546" s="428" t="s">
        <v>2830</v>
      </c>
      <c r="J2546" s="81">
        <v>2015</v>
      </c>
      <c r="K2546" s="373" t="s">
        <v>2828</v>
      </c>
      <c r="L2546" s="113" t="s">
        <v>8216</v>
      </c>
      <c r="M2546" s="428" t="s">
        <v>2829</v>
      </c>
      <c r="N2546" s="100" t="s">
        <v>8216</v>
      </c>
      <c r="O2546" s="428" t="s">
        <v>2830</v>
      </c>
      <c r="P2546" s="429">
        <v>0</v>
      </c>
      <c r="Q2546" s="424" t="s">
        <v>4071</v>
      </c>
      <c r="R2546" s="429">
        <v>0</v>
      </c>
      <c r="S2546" s="424" t="s">
        <v>4071</v>
      </c>
      <c r="T2546" s="424">
        <v>0</v>
      </c>
      <c r="U2546" s="426" t="s">
        <v>4071</v>
      </c>
      <c r="V2546" s="424">
        <v>0</v>
      </c>
      <c r="W2546" s="426" t="s">
        <v>4071</v>
      </c>
      <c r="X2546" s="89">
        <v>0</v>
      </c>
      <c r="Y2546" s="426" t="s">
        <v>4071</v>
      </c>
      <c r="Z2546" s="89">
        <v>0</v>
      </c>
      <c r="AA2546" t="s">
        <v>2828</v>
      </c>
      <c r="AB2546">
        <v>2875</v>
      </c>
      <c r="AC2546" t="s">
        <v>11068</v>
      </c>
      <c r="AD2546" s="100" t="str">
        <f>TEXT(N2546,"yyyy-mm-dd")</f>
        <v>-</v>
      </c>
      <c r="AE2546" t="str">
        <f t="shared" si="28"/>
        <v>insert into tagihanawal(id, evaluator, checking_period1, checking_period2, billing_period, billing_no, billing_date, iuran_tetap_idr, iuran_tetap_usd, royalti_idr, royalti_usd, pht_idr, pht_usd, company_id)values(102584,'Evaluatorxxx','2015-1-1xxx','2015-12-12xxx',2015,'-xxx','-xxx',0,0,0,0,0,0,'2875xxx');</v>
      </c>
    </row>
    <row r="2547" spans="1:31" ht="16.5" x14ac:dyDescent="0.3">
      <c r="A2547" t="s">
        <v>11193</v>
      </c>
      <c r="B2547" s="427">
        <v>102585</v>
      </c>
      <c r="C2547" s="427" t="s">
        <v>2828</v>
      </c>
      <c r="D2547" s="110" t="s">
        <v>4347</v>
      </c>
      <c r="E2547" s="428" t="s">
        <v>2829</v>
      </c>
      <c r="F2547" t="s">
        <v>8223</v>
      </c>
      <c r="G2547" s="428" t="s">
        <v>2829</v>
      </c>
      <c r="H2547" t="s">
        <v>8236</v>
      </c>
      <c r="I2547" s="428" t="s">
        <v>2830</v>
      </c>
      <c r="J2547" s="114">
        <v>2015</v>
      </c>
      <c r="K2547" s="373" t="s">
        <v>2828</v>
      </c>
      <c r="L2547" s="113" t="s">
        <v>8216</v>
      </c>
      <c r="M2547" s="428" t="s">
        <v>2829</v>
      </c>
      <c r="N2547" s="100" t="s">
        <v>8216</v>
      </c>
      <c r="O2547" s="428" t="s">
        <v>2830</v>
      </c>
      <c r="P2547" s="429">
        <v>0</v>
      </c>
      <c r="Q2547" s="424" t="s">
        <v>4071</v>
      </c>
      <c r="R2547" s="429">
        <v>0</v>
      </c>
      <c r="S2547" s="424" t="s">
        <v>4071</v>
      </c>
      <c r="T2547" s="424">
        <v>0</v>
      </c>
      <c r="U2547" s="426" t="s">
        <v>4071</v>
      </c>
      <c r="V2547" s="424">
        <v>0</v>
      </c>
      <c r="W2547" s="426" t="s">
        <v>4071</v>
      </c>
      <c r="X2547" s="89">
        <v>0</v>
      </c>
      <c r="Y2547" s="426" t="s">
        <v>4071</v>
      </c>
      <c r="Z2547" s="89">
        <v>0</v>
      </c>
      <c r="AA2547" t="s">
        <v>2828</v>
      </c>
      <c r="AB2547">
        <v>2876</v>
      </c>
      <c r="AC2547" t="s">
        <v>11068</v>
      </c>
      <c r="AD2547" s="100" t="str">
        <f>TEXT(N2547,"yyyy-mm-dd")</f>
        <v>-</v>
      </c>
      <c r="AE2547" t="str">
        <f t="shared" si="28"/>
        <v>insert into tagihanawal(id, evaluator, checking_period1, checking_period2, billing_period, billing_no, billing_date, iuran_tetap_idr, iuran_tetap_usd, royalti_idr, royalti_usd, pht_idr, pht_usd, company_id)values(102585,'BPK RIxxx','2013-1-1xxx','2015-12-12xxx',2015,'-xxx','-xxx',0,0,0,0,0,0,'2876xxx');</v>
      </c>
    </row>
    <row r="2548" spans="1:31" ht="16.5" x14ac:dyDescent="0.3">
      <c r="A2548" t="s">
        <v>11193</v>
      </c>
      <c r="B2548" s="427">
        <v>102586</v>
      </c>
      <c r="C2548" s="427" t="s">
        <v>2828</v>
      </c>
      <c r="D2548" s="110" t="s">
        <v>4347</v>
      </c>
      <c r="E2548" s="428" t="s">
        <v>2829</v>
      </c>
      <c r="F2548" t="s">
        <v>8223</v>
      </c>
      <c r="G2548" s="428" t="s">
        <v>2829</v>
      </c>
      <c r="H2548" t="s">
        <v>8236</v>
      </c>
      <c r="I2548" s="428" t="s">
        <v>2830</v>
      </c>
      <c r="J2548" s="114">
        <v>2015</v>
      </c>
      <c r="K2548" s="373" t="s">
        <v>2828</v>
      </c>
      <c r="L2548" s="113" t="s">
        <v>8216</v>
      </c>
      <c r="M2548" s="428" t="s">
        <v>2829</v>
      </c>
      <c r="N2548" s="100" t="s">
        <v>8216</v>
      </c>
      <c r="O2548" s="428" t="s">
        <v>2830</v>
      </c>
      <c r="P2548" s="429">
        <v>0</v>
      </c>
      <c r="Q2548" s="424" t="s">
        <v>4071</v>
      </c>
      <c r="R2548" s="429">
        <v>0</v>
      </c>
      <c r="S2548" s="424" t="s">
        <v>4071</v>
      </c>
      <c r="T2548" s="424">
        <v>0</v>
      </c>
      <c r="U2548" s="426" t="s">
        <v>4071</v>
      </c>
      <c r="V2548" s="424">
        <v>0</v>
      </c>
      <c r="W2548" s="426" t="s">
        <v>4071</v>
      </c>
      <c r="X2548" s="89">
        <v>0</v>
      </c>
      <c r="Y2548" s="426" t="s">
        <v>4071</v>
      </c>
      <c r="Z2548" s="89">
        <v>0</v>
      </c>
      <c r="AA2548" t="s">
        <v>2828</v>
      </c>
      <c r="AB2548">
        <v>2877</v>
      </c>
      <c r="AC2548" t="s">
        <v>11068</v>
      </c>
      <c r="AD2548" s="100" t="str">
        <f>TEXT(N2548,"yyyy-mm-dd")</f>
        <v>-</v>
      </c>
      <c r="AE2548" t="str">
        <f t="shared" si="28"/>
        <v>insert into tagihanawal(id, evaluator, checking_period1, checking_period2, billing_period, billing_no, billing_date, iuran_tetap_idr, iuran_tetap_usd, royalti_idr, royalti_usd, pht_idr, pht_usd, company_id)values(102586,'BPK RIxxx','2013-1-1xxx','2015-12-12xxx',2015,'-xxx','-xxx',0,0,0,0,0,0,'2877xxx');</v>
      </c>
    </row>
    <row r="2549" spans="1:31" ht="16.5" x14ac:dyDescent="0.3">
      <c r="A2549" t="s">
        <v>11193</v>
      </c>
      <c r="B2549" s="427">
        <v>102587</v>
      </c>
      <c r="C2549" s="427" t="s">
        <v>2828</v>
      </c>
      <c r="D2549" s="110" t="s">
        <v>4347</v>
      </c>
      <c r="E2549" s="428" t="s">
        <v>2829</v>
      </c>
      <c r="F2549" t="s">
        <v>8223</v>
      </c>
      <c r="G2549" s="428" t="s">
        <v>2829</v>
      </c>
      <c r="H2549" t="s">
        <v>8236</v>
      </c>
      <c r="I2549" s="428" t="s">
        <v>2830</v>
      </c>
      <c r="J2549" s="114">
        <v>2015</v>
      </c>
      <c r="K2549" s="373" t="s">
        <v>2828</v>
      </c>
      <c r="L2549" s="113" t="s">
        <v>8216</v>
      </c>
      <c r="M2549" s="428" t="s">
        <v>2829</v>
      </c>
      <c r="N2549" s="100" t="s">
        <v>8216</v>
      </c>
      <c r="O2549" s="428" t="s">
        <v>2830</v>
      </c>
      <c r="P2549" s="429">
        <v>0</v>
      </c>
      <c r="Q2549" s="424" t="s">
        <v>4071</v>
      </c>
      <c r="R2549" s="429">
        <v>0</v>
      </c>
      <c r="S2549" s="424" t="s">
        <v>4071</v>
      </c>
      <c r="T2549" s="424">
        <v>0</v>
      </c>
      <c r="U2549" s="426" t="s">
        <v>4071</v>
      </c>
      <c r="V2549" s="424">
        <v>0</v>
      </c>
      <c r="W2549" s="426" t="s">
        <v>4071</v>
      </c>
      <c r="X2549" s="89">
        <v>0</v>
      </c>
      <c r="Y2549" s="426" t="s">
        <v>4071</v>
      </c>
      <c r="Z2549" s="89">
        <v>0</v>
      </c>
      <c r="AA2549" t="s">
        <v>2828</v>
      </c>
      <c r="AB2549">
        <v>2878</v>
      </c>
      <c r="AC2549" t="s">
        <v>11068</v>
      </c>
      <c r="AD2549" s="100" t="str">
        <f>TEXT(N2549,"yyyy-mm-dd")</f>
        <v>-</v>
      </c>
      <c r="AE2549" t="str">
        <f t="shared" si="28"/>
        <v>insert into tagihanawal(id, evaluator, checking_period1, checking_period2, billing_period, billing_no, billing_date, iuran_tetap_idr, iuran_tetap_usd, royalti_idr, royalti_usd, pht_idr, pht_usd, company_id)values(102587,'BPK RIxxx','2013-1-1xxx','2015-12-12xxx',2015,'-xxx','-xxx',0,0,0,0,0,0,'2878xxx');</v>
      </c>
    </row>
    <row r="2550" spans="1:31" ht="16.5" x14ac:dyDescent="0.3">
      <c r="A2550" t="s">
        <v>11193</v>
      </c>
      <c r="B2550" s="427">
        <v>102588</v>
      </c>
      <c r="C2550" s="427" t="s">
        <v>2828</v>
      </c>
      <c r="D2550" s="109" t="s">
        <v>4347</v>
      </c>
      <c r="E2550" s="428" t="s">
        <v>2829</v>
      </c>
      <c r="F2550" t="s">
        <v>8224</v>
      </c>
      <c r="G2550" s="428" t="s">
        <v>2829</v>
      </c>
      <c r="H2550" t="s">
        <v>8238</v>
      </c>
      <c r="I2550" s="428" t="s">
        <v>2830</v>
      </c>
      <c r="J2550" s="374">
        <v>2010</v>
      </c>
      <c r="K2550" s="373" t="s">
        <v>2828</v>
      </c>
      <c r="L2550" s="113" t="s">
        <v>8216</v>
      </c>
      <c r="M2550" s="428" t="s">
        <v>2829</v>
      </c>
      <c r="N2550" s="100" t="s">
        <v>8216</v>
      </c>
      <c r="O2550" s="428" t="s">
        <v>2830</v>
      </c>
      <c r="P2550" s="429">
        <v>0</v>
      </c>
      <c r="Q2550" s="424" t="s">
        <v>4071</v>
      </c>
      <c r="R2550" s="429">
        <v>0</v>
      </c>
      <c r="S2550" s="424" t="s">
        <v>4071</v>
      </c>
      <c r="T2550" s="424">
        <v>0</v>
      </c>
      <c r="U2550" s="426" t="s">
        <v>4071</v>
      </c>
      <c r="V2550" s="424">
        <v>0</v>
      </c>
      <c r="W2550" s="426" t="s">
        <v>4071</v>
      </c>
      <c r="X2550" s="89">
        <v>0</v>
      </c>
      <c r="Y2550" s="426" t="s">
        <v>4071</v>
      </c>
      <c r="Z2550" s="89">
        <v>0</v>
      </c>
      <c r="AA2550" t="s">
        <v>2828</v>
      </c>
      <c r="AB2550">
        <v>772</v>
      </c>
      <c r="AC2550" t="s">
        <v>11068</v>
      </c>
      <c r="AD2550" s="100" t="str">
        <f>TEXT(N2550,"yyyy-mm-dd")</f>
        <v>-</v>
      </c>
      <c r="AE2550" t="str">
        <f t="shared" si="28"/>
        <v>insert into tagihanawal(id, evaluator, checking_period1, checking_period2, billing_period, billing_no, billing_date, iuran_tetap_idr, iuran_tetap_usd, royalti_idr, royalti_usd, pht_idr, pht_usd, company_id)values(102588,'BPK RIxxx','2006-1-1xxx','2007-12-12xxx',2010,'-xxx','-xxx',0,0,0,0,0,0,'772xxx');</v>
      </c>
    </row>
    <row r="2551" spans="1:31" ht="16.5" x14ac:dyDescent="0.3">
      <c r="A2551" t="s">
        <v>11193</v>
      </c>
      <c r="B2551" s="427">
        <v>102589</v>
      </c>
      <c r="C2551" s="427" t="s">
        <v>2828</v>
      </c>
      <c r="D2551" s="110" t="s">
        <v>4347</v>
      </c>
      <c r="E2551" s="428" t="s">
        <v>2829</v>
      </c>
      <c r="F2551" t="s">
        <v>8223</v>
      </c>
      <c r="G2551" s="428" t="s">
        <v>2829</v>
      </c>
      <c r="H2551" t="s">
        <v>8236</v>
      </c>
      <c r="I2551" s="428" t="s">
        <v>2830</v>
      </c>
      <c r="J2551" s="114">
        <v>2015</v>
      </c>
      <c r="K2551" s="373" t="s">
        <v>2828</v>
      </c>
      <c r="L2551" s="113" t="s">
        <v>8216</v>
      </c>
      <c r="M2551" s="428" t="s">
        <v>2829</v>
      </c>
      <c r="N2551" s="100" t="s">
        <v>8216</v>
      </c>
      <c r="O2551" s="428" t="s">
        <v>2830</v>
      </c>
      <c r="P2551" s="429">
        <v>0</v>
      </c>
      <c r="Q2551" s="424" t="s">
        <v>4071</v>
      </c>
      <c r="R2551" s="429">
        <v>0</v>
      </c>
      <c r="S2551" s="424" t="s">
        <v>4071</v>
      </c>
      <c r="T2551" s="424">
        <v>0</v>
      </c>
      <c r="U2551" s="426" t="s">
        <v>4071</v>
      </c>
      <c r="V2551" s="424">
        <v>0</v>
      </c>
      <c r="W2551" s="426" t="s">
        <v>4071</v>
      </c>
      <c r="X2551" s="89">
        <v>0</v>
      </c>
      <c r="Y2551" s="426" t="s">
        <v>4071</v>
      </c>
      <c r="Z2551" s="89">
        <v>0</v>
      </c>
      <c r="AA2551" t="s">
        <v>2828</v>
      </c>
      <c r="AB2551">
        <v>2879</v>
      </c>
      <c r="AC2551" t="s">
        <v>11068</v>
      </c>
      <c r="AD2551" s="100" t="str">
        <f>TEXT(N2551,"yyyy-mm-dd")</f>
        <v>-</v>
      </c>
      <c r="AE2551" t="str">
        <f t="shared" si="28"/>
        <v>insert into tagihanawal(id, evaluator, checking_period1, checking_period2, billing_period, billing_no, billing_date, iuran_tetap_idr, iuran_tetap_usd, royalti_idr, royalti_usd, pht_idr, pht_usd, company_id)values(102589,'BPK RIxxx','2013-1-1xxx','2015-12-12xxx',2015,'-xxx','-xxx',0,0,0,0,0,0,'2879xxx');</v>
      </c>
    </row>
    <row r="2552" spans="1:31" ht="16.5" x14ac:dyDescent="0.3">
      <c r="A2552" t="s">
        <v>11193</v>
      </c>
      <c r="B2552" s="427">
        <v>102590</v>
      </c>
      <c r="C2552" s="427" t="s">
        <v>2828</v>
      </c>
      <c r="D2552" s="110" t="s">
        <v>4347</v>
      </c>
      <c r="E2552" s="428" t="s">
        <v>2829</v>
      </c>
      <c r="F2552" t="s">
        <v>8223</v>
      </c>
      <c r="G2552" s="428" t="s">
        <v>2829</v>
      </c>
      <c r="H2552" t="s">
        <v>8236</v>
      </c>
      <c r="I2552" s="428" t="s">
        <v>2830</v>
      </c>
      <c r="J2552" s="114">
        <v>2015</v>
      </c>
      <c r="K2552" s="373" t="s">
        <v>2828</v>
      </c>
      <c r="L2552" s="113" t="s">
        <v>8216</v>
      </c>
      <c r="M2552" s="428" t="s">
        <v>2829</v>
      </c>
      <c r="N2552" s="100" t="s">
        <v>8216</v>
      </c>
      <c r="O2552" s="428" t="s">
        <v>2830</v>
      </c>
      <c r="P2552" s="429">
        <v>0</v>
      </c>
      <c r="Q2552" s="424" t="s">
        <v>4071</v>
      </c>
      <c r="R2552" s="429">
        <v>0</v>
      </c>
      <c r="S2552" s="424" t="s">
        <v>4071</v>
      </c>
      <c r="T2552" s="424">
        <v>0</v>
      </c>
      <c r="U2552" s="426" t="s">
        <v>4071</v>
      </c>
      <c r="V2552" s="424">
        <v>0</v>
      </c>
      <c r="W2552" s="426" t="s">
        <v>4071</v>
      </c>
      <c r="X2552" s="89">
        <v>0</v>
      </c>
      <c r="Y2552" s="426" t="s">
        <v>4071</v>
      </c>
      <c r="Z2552" s="89">
        <v>0</v>
      </c>
      <c r="AA2552" t="s">
        <v>2828</v>
      </c>
      <c r="AB2552">
        <v>2880</v>
      </c>
      <c r="AC2552" t="s">
        <v>11068</v>
      </c>
      <c r="AD2552" s="100" t="str">
        <f>TEXT(N2552,"yyyy-mm-dd")</f>
        <v>-</v>
      </c>
      <c r="AE2552" t="str">
        <f t="shared" si="28"/>
        <v>insert into tagihanawal(id, evaluator, checking_period1, checking_period2, billing_period, billing_no, billing_date, iuran_tetap_idr, iuran_tetap_usd, royalti_idr, royalti_usd, pht_idr, pht_usd, company_id)values(102590,'BPK RIxxx','2013-1-1xxx','2015-12-12xxx',2015,'-xxx','-xxx',0,0,0,0,0,0,'2880xxx');</v>
      </c>
    </row>
    <row r="2553" spans="1:31" ht="16.5" x14ac:dyDescent="0.3">
      <c r="A2553" t="s">
        <v>11193</v>
      </c>
      <c r="B2553" s="427">
        <v>102591</v>
      </c>
      <c r="C2553" s="427" t="s">
        <v>2828</v>
      </c>
      <c r="D2553" s="110" t="s">
        <v>4347</v>
      </c>
      <c r="E2553" s="428" t="s">
        <v>2829</v>
      </c>
      <c r="F2553" t="s">
        <v>8223</v>
      </c>
      <c r="G2553" s="428" t="s">
        <v>2829</v>
      </c>
      <c r="H2553" t="s">
        <v>8236</v>
      </c>
      <c r="I2553" s="428" t="s">
        <v>2830</v>
      </c>
      <c r="J2553" s="114">
        <v>2015</v>
      </c>
      <c r="K2553" s="373" t="s">
        <v>2828</v>
      </c>
      <c r="L2553" s="113" t="s">
        <v>8216</v>
      </c>
      <c r="M2553" s="428" t="s">
        <v>2829</v>
      </c>
      <c r="N2553" s="100" t="s">
        <v>8216</v>
      </c>
      <c r="O2553" s="428" t="s">
        <v>2830</v>
      </c>
      <c r="P2553" s="429">
        <v>0</v>
      </c>
      <c r="Q2553" s="424" t="s">
        <v>4071</v>
      </c>
      <c r="R2553" s="429">
        <v>0</v>
      </c>
      <c r="S2553" s="424" t="s">
        <v>4071</v>
      </c>
      <c r="T2553" s="424">
        <v>0</v>
      </c>
      <c r="U2553" s="426" t="s">
        <v>4071</v>
      </c>
      <c r="V2553" s="424">
        <v>0</v>
      </c>
      <c r="W2553" s="426" t="s">
        <v>4071</v>
      </c>
      <c r="X2553" s="89">
        <v>0</v>
      </c>
      <c r="Y2553" s="426" t="s">
        <v>4071</v>
      </c>
      <c r="Z2553" s="89">
        <v>0</v>
      </c>
      <c r="AA2553" t="s">
        <v>2828</v>
      </c>
      <c r="AB2553">
        <v>2881</v>
      </c>
      <c r="AC2553" t="s">
        <v>11068</v>
      </c>
      <c r="AD2553" s="100" t="str">
        <f>TEXT(N2553,"yyyy-mm-dd")</f>
        <v>-</v>
      </c>
      <c r="AE2553" t="str">
        <f t="shared" si="28"/>
        <v>insert into tagihanawal(id, evaluator, checking_period1, checking_period2, billing_period, billing_no, billing_date, iuran_tetap_idr, iuran_tetap_usd, royalti_idr, royalti_usd, pht_idr, pht_usd, company_id)values(102591,'BPK RIxxx','2013-1-1xxx','2015-12-12xxx',2015,'-xxx','-xxx',0,0,0,0,0,0,'2881xxx');</v>
      </c>
    </row>
    <row r="2554" spans="1:31" ht="16.5" x14ac:dyDescent="0.3">
      <c r="A2554" t="s">
        <v>11193</v>
      </c>
      <c r="B2554" s="427">
        <v>102592</v>
      </c>
      <c r="C2554" s="427" t="s">
        <v>2828</v>
      </c>
      <c r="D2554" s="109" t="s">
        <v>4347</v>
      </c>
      <c r="E2554" s="428" t="s">
        <v>2829</v>
      </c>
      <c r="F2554" t="s">
        <v>8224</v>
      </c>
      <c r="G2554" s="428" t="s">
        <v>2829</v>
      </c>
      <c r="H2554" t="s">
        <v>8238</v>
      </c>
      <c r="I2554" s="428" t="s">
        <v>2830</v>
      </c>
      <c r="J2554" s="374">
        <v>2010</v>
      </c>
      <c r="K2554" s="373" t="s">
        <v>2828</v>
      </c>
      <c r="L2554" s="113" t="s">
        <v>8216</v>
      </c>
      <c r="M2554" s="428" t="s">
        <v>2829</v>
      </c>
      <c r="N2554" s="100" t="s">
        <v>8216</v>
      </c>
      <c r="O2554" s="428" t="s">
        <v>2830</v>
      </c>
      <c r="P2554" s="429">
        <v>0</v>
      </c>
      <c r="Q2554" s="424" t="s">
        <v>4071</v>
      </c>
      <c r="R2554" s="429">
        <v>0</v>
      </c>
      <c r="S2554" s="424" t="s">
        <v>4071</v>
      </c>
      <c r="T2554" s="424">
        <v>0</v>
      </c>
      <c r="U2554" s="426" t="s">
        <v>4071</v>
      </c>
      <c r="V2554" s="424">
        <v>0</v>
      </c>
      <c r="W2554" s="426" t="s">
        <v>4071</v>
      </c>
      <c r="X2554" s="89">
        <v>0</v>
      </c>
      <c r="Y2554" s="426" t="s">
        <v>4071</v>
      </c>
      <c r="Z2554" s="89">
        <v>0</v>
      </c>
      <c r="AA2554" t="s">
        <v>2828</v>
      </c>
      <c r="AB2554">
        <v>2882</v>
      </c>
      <c r="AC2554" t="s">
        <v>11068</v>
      </c>
      <c r="AD2554" s="100" t="str">
        <f>TEXT(N2554,"yyyy-mm-dd")</f>
        <v>-</v>
      </c>
      <c r="AE2554" t="str">
        <f t="shared" si="28"/>
        <v>insert into tagihanawal(id, evaluator, checking_period1, checking_period2, billing_period, billing_no, billing_date, iuran_tetap_idr, iuran_tetap_usd, royalti_idr, royalti_usd, pht_idr, pht_usd, company_id)values(102592,'BPK RIxxx','2006-1-1xxx','2007-12-12xxx',2010,'-xxx','-xxx',0,0,0,0,0,0,'2882xxx');</v>
      </c>
    </row>
    <row r="2555" spans="1:31" ht="16.5" x14ac:dyDescent="0.3">
      <c r="A2555" t="s">
        <v>11193</v>
      </c>
      <c r="B2555" s="427">
        <v>102593</v>
      </c>
      <c r="C2555" s="427" t="s">
        <v>2828</v>
      </c>
      <c r="D2555" s="110" t="s">
        <v>4347</v>
      </c>
      <c r="E2555" s="428" t="s">
        <v>2829</v>
      </c>
      <c r="F2555" t="s">
        <v>8223</v>
      </c>
      <c r="G2555" s="428" t="s">
        <v>2829</v>
      </c>
      <c r="H2555" t="s">
        <v>8236</v>
      </c>
      <c r="I2555" s="428" t="s">
        <v>2830</v>
      </c>
      <c r="J2555" s="114">
        <v>2015</v>
      </c>
      <c r="K2555" s="373" t="s">
        <v>2828</v>
      </c>
      <c r="L2555" s="113" t="s">
        <v>8216</v>
      </c>
      <c r="M2555" s="428" t="s">
        <v>2829</v>
      </c>
      <c r="N2555" s="100" t="s">
        <v>8216</v>
      </c>
      <c r="O2555" s="428" t="s">
        <v>2830</v>
      </c>
      <c r="P2555" s="429">
        <v>0</v>
      </c>
      <c r="Q2555" s="424" t="s">
        <v>4071</v>
      </c>
      <c r="R2555" s="429">
        <v>0</v>
      </c>
      <c r="S2555" s="424" t="s">
        <v>4071</v>
      </c>
      <c r="T2555" s="424">
        <v>0</v>
      </c>
      <c r="U2555" s="426" t="s">
        <v>4071</v>
      </c>
      <c r="V2555" s="424">
        <v>0</v>
      </c>
      <c r="W2555" s="426" t="s">
        <v>4071</v>
      </c>
      <c r="X2555" s="89">
        <v>0</v>
      </c>
      <c r="Y2555" s="426" t="s">
        <v>4071</v>
      </c>
      <c r="Z2555" s="89">
        <v>0</v>
      </c>
      <c r="AA2555" t="s">
        <v>2828</v>
      </c>
      <c r="AB2555">
        <v>2883</v>
      </c>
      <c r="AC2555" t="s">
        <v>11068</v>
      </c>
      <c r="AD2555" s="100" t="str">
        <f>TEXT(N2555,"yyyy-mm-dd")</f>
        <v>-</v>
      </c>
      <c r="AE2555" t="str">
        <f t="shared" si="28"/>
        <v>insert into tagihanawal(id, evaluator, checking_period1, checking_period2, billing_period, billing_no, billing_date, iuran_tetap_idr, iuran_tetap_usd, royalti_idr, royalti_usd, pht_idr, pht_usd, company_id)values(102593,'BPK RIxxx','2013-1-1xxx','2015-12-12xxx',2015,'-xxx','-xxx',0,0,0,0,0,0,'2883xxx');</v>
      </c>
    </row>
    <row r="2556" spans="1:31" ht="16.5" x14ac:dyDescent="0.3">
      <c r="A2556" t="s">
        <v>11193</v>
      </c>
      <c r="B2556" s="427">
        <v>102594</v>
      </c>
      <c r="C2556" s="427" t="s">
        <v>2828</v>
      </c>
      <c r="D2556" s="110" t="s">
        <v>2841</v>
      </c>
      <c r="E2556" s="428" t="s">
        <v>2829</v>
      </c>
      <c r="F2556" t="s">
        <v>8227</v>
      </c>
      <c r="G2556" s="428" t="s">
        <v>2829</v>
      </c>
      <c r="H2556" t="s">
        <v>8239</v>
      </c>
      <c r="I2556" s="428" t="s">
        <v>2830</v>
      </c>
      <c r="J2556" s="81">
        <v>2009</v>
      </c>
      <c r="K2556" s="373" t="s">
        <v>2828</v>
      </c>
      <c r="L2556" s="113" t="s">
        <v>8216</v>
      </c>
      <c r="M2556" s="428" t="s">
        <v>2829</v>
      </c>
      <c r="N2556" s="100" t="s">
        <v>8216</v>
      </c>
      <c r="O2556" s="428" t="s">
        <v>2830</v>
      </c>
      <c r="P2556" s="429">
        <v>0</v>
      </c>
      <c r="Q2556" s="424" t="s">
        <v>4071</v>
      </c>
      <c r="R2556" s="429">
        <v>0</v>
      </c>
      <c r="S2556" s="424" t="s">
        <v>4071</v>
      </c>
      <c r="T2556" s="424">
        <v>0</v>
      </c>
      <c r="U2556" s="426" t="s">
        <v>4071</v>
      </c>
      <c r="V2556" s="424">
        <v>0</v>
      </c>
      <c r="W2556" s="426" t="s">
        <v>4071</v>
      </c>
      <c r="X2556" s="89">
        <v>0</v>
      </c>
      <c r="Y2556" s="426" t="s">
        <v>4071</v>
      </c>
      <c r="Z2556" s="89">
        <v>0</v>
      </c>
      <c r="AA2556" t="s">
        <v>2828</v>
      </c>
      <c r="AB2556">
        <v>2884</v>
      </c>
      <c r="AC2556" t="s">
        <v>11068</v>
      </c>
      <c r="AD2556" s="100" t="str">
        <f>TEXT(N2556,"yyyy-mm-dd")</f>
        <v>-</v>
      </c>
      <c r="AE2556" t="str">
        <f t="shared" si="28"/>
        <v>insert into tagihanawal(id, evaluator, checking_period1, checking_period2, billing_period, billing_no, billing_date, iuran_tetap_idr, iuran_tetap_usd, royalti_idr, royalti_usd, pht_idr, pht_usd, company_id)values(102594,'OPN BPKPxxx','2009-1-1xxx','2009-12-12xxx',2009,'-xxx','-xxx',0,0,0,0,0,0,'2884xxx');</v>
      </c>
    </row>
    <row r="2557" spans="1:31" ht="16.5" x14ac:dyDescent="0.3">
      <c r="A2557" t="s">
        <v>11193</v>
      </c>
      <c r="B2557" s="427">
        <v>102595</v>
      </c>
      <c r="C2557" s="427" t="s">
        <v>2828</v>
      </c>
      <c r="D2557" s="110" t="s">
        <v>2841</v>
      </c>
      <c r="E2557" s="428" t="s">
        <v>2829</v>
      </c>
      <c r="F2557" t="s">
        <v>8229</v>
      </c>
      <c r="G2557" s="428" t="s">
        <v>2829</v>
      </c>
      <c r="H2557" t="s">
        <v>8242</v>
      </c>
      <c r="I2557" s="428" t="s">
        <v>2830</v>
      </c>
      <c r="J2557" s="114">
        <v>2014</v>
      </c>
      <c r="K2557" s="373" t="s">
        <v>2828</v>
      </c>
      <c r="L2557" s="113" t="s">
        <v>8216</v>
      </c>
      <c r="M2557" s="428" t="s">
        <v>2829</v>
      </c>
      <c r="N2557" s="100" t="s">
        <v>8216</v>
      </c>
      <c r="O2557" s="428" t="s">
        <v>2830</v>
      </c>
      <c r="P2557" s="429">
        <v>0</v>
      </c>
      <c r="Q2557" s="424" t="s">
        <v>4071</v>
      </c>
      <c r="R2557" s="429">
        <v>0</v>
      </c>
      <c r="S2557" s="424" t="s">
        <v>4071</v>
      </c>
      <c r="T2557" s="424">
        <v>0</v>
      </c>
      <c r="U2557" s="426" t="s">
        <v>4071</v>
      </c>
      <c r="V2557" s="424">
        <v>0</v>
      </c>
      <c r="W2557" s="426" t="s">
        <v>4071</v>
      </c>
      <c r="X2557" s="89">
        <v>0</v>
      </c>
      <c r="Y2557" s="426" t="s">
        <v>4071</v>
      </c>
      <c r="Z2557" s="89">
        <v>0</v>
      </c>
      <c r="AA2557" t="s">
        <v>2828</v>
      </c>
      <c r="AB2557">
        <v>2884</v>
      </c>
      <c r="AC2557" t="s">
        <v>11068</v>
      </c>
      <c r="AD2557" s="100" t="str">
        <f>TEXT(N2557,"yyyy-mm-dd")</f>
        <v>-</v>
      </c>
      <c r="AE2557" t="str">
        <f t="shared" si="28"/>
        <v>insert into tagihanawal(id, evaluator, checking_period1, checking_period2, billing_period, billing_no, billing_date, iuran_tetap_idr, iuran_tetap_usd, royalti_idr, royalti_usd, pht_idr, pht_usd, company_id)values(102595,'OPN BPKPxxx','2014-1-1xxx','2014-12-12xxx',2014,'-xxx','-xxx',0,0,0,0,0,0,'2884xxx');</v>
      </c>
    </row>
    <row r="2558" spans="1:31" ht="16.5" x14ac:dyDescent="0.3">
      <c r="A2558" t="s">
        <v>11193</v>
      </c>
      <c r="B2558" s="427">
        <v>102596</v>
      </c>
      <c r="C2558" s="427" t="s">
        <v>2828</v>
      </c>
      <c r="D2558" s="110" t="s">
        <v>4347</v>
      </c>
      <c r="E2558" s="428" t="s">
        <v>2829</v>
      </c>
      <c r="F2558" t="s">
        <v>8223</v>
      </c>
      <c r="G2558" s="428" t="s">
        <v>2829</v>
      </c>
      <c r="H2558" t="s">
        <v>8236</v>
      </c>
      <c r="I2558" s="428" t="s">
        <v>2830</v>
      </c>
      <c r="J2558" s="114">
        <v>2015</v>
      </c>
      <c r="K2558" s="373" t="s">
        <v>2828</v>
      </c>
      <c r="L2558" s="113" t="s">
        <v>8216</v>
      </c>
      <c r="M2558" s="428" t="s">
        <v>2829</v>
      </c>
      <c r="N2558" s="100" t="s">
        <v>8216</v>
      </c>
      <c r="O2558" s="428" t="s">
        <v>2830</v>
      </c>
      <c r="P2558" s="429">
        <v>0</v>
      </c>
      <c r="Q2558" s="424" t="s">
        <v>4071</v>
      </c>
      <c r="R2558" s="429">
        <v>0</v>
      </c>
      <c r="S2558" s="424" t="s">
        <v>4071</v>
      </c>
      <c r="T2558" s="424">
        <v>0</v>
      </c>
      <c r="U2558" s="426" t="s">
        <v>4071</v>
      </c>
      <c r="V2558" s="424">
        <v>0</v>
      </c>
      <c r="W2558" s="426" t="s">
        <v>4071</v>
      </c>
      <c r="X2558" s="89">
        <v>0</v>
      </c>
      <c r="Y2558" s="426" t="s">
        <v>4071</v>
      </c>
      <c r="Z2558" s="89">
        <v>0</v>
      </c>
      <c r="AA2558" t="s">
        <v>2828</v>
      </c>
      <c r="AB2558">
        <v>2885</v>
      </c>
      <c r="AC2558" t="s">
        <v>11068</v>
      </c>
      <c r="AD2558" s="100" t="str">
        <f>TEXT(N2558,"yyyy-mm-dd")</f>
        <v>-</v>
      </c>
      <c r="AE2558" t="str">
        <f t="shared" si="28"/>
        <v>insert into tagihanawal(id, evaluator, checking_period1, checking_period2, billing_period, billing_no, billing_date, iuran_tetap_idr, iuran_tetap_usd, royalti_idr, royalti_usd, pht_idr, pht_usd, company_id)values(102596,'BPK RIxxx','2013-1-1xxx','2015-12-12xxx',2015,'-xxx','-xxx',0,0,0,0,0,0,'2885xxx');</v>
      </c>
    </row>
    <row r="2559" spans="1:31" ht="16.5" x14ac:dyDescent="0.3">
      <c r="A2559" t="s">
        <v>11193</v>
      </c>
      <c r="B2559" s="427">
        <v>102597</v>
      </c>
      <c r="C2559" s="427" t="s">
        <v>2828</v>
      </c>
      <c r="D2559" s="110" t="s">
        <v>4347</v>
      </c>
      <c r="E2559" s="428" t="s">
        <v>2829</v>
      </c>
      <c r="F2559" t="s">
        <v>8223</v>
      </c>
      <c r="G2559" s="428" t="s">
        <v>2829</v>
      </c>
      <c r="H2559" t="s">
        <v>8236</v>
      </c>
      <c r="I2559" s="428" t="s">
        <v>2830</v>
      </c>
      <c r="J2559" s="114">
        <v>2015</v>
      </c>
      <c r="K2559" s="373" t="s">
        <v>2828</v>
      </c>
      <c r="L2559" s="113" t="s">
        <v>8216</v>
      </c>
      <c r="M2559" s="428" t="s">
        <v>2829</v>
      </c>
      <c r="N2559" s="100" t="s">
        <v>8216</v>
      </c>
      <c r="O2559" s="428" t="s">
        <v>2830</v>
      </c>
      <c r="P2559" s="429">
        <v>0</v>
      </c>
      <c r="Q2559" s="424" t="s">
        <v>4071</v>
      </c>
      <c r="R2559" s="429">
        <v>0</v>
      </c>
      <c r="S2559" s="424" t="s">
        <v>4071</v>
      </c>
      <c r="T2559" s="424">
        <v>0</v>
      </c>
      <c r="U2559" s="426" t="s">
        <v>4071</v>
      </c>
      <c r="V2559" s="424">
        <v>0</v>
      </c>
      <c r="W2559" s="426" t="s">
        <v>4071</v>
      </c>
      <c r="X2559" s="89">
        <v>0</v>
      </c>
      <c r="Y2559" s="426" t="s">
        <v>4071</v>
      </c>
      <c r="Z2559" s="89">
        <v>0</v>
      </c>
      <c r="AA2559" t="s">
        <v>2828</v>
      </c>
      <c r="AB2559">
        <v>2886</v>
      </c>
      <c r="AC2559" t="s">
        <v>11068</v>
      </c>
      <c r="AD2559" s="100" t="str">
        <f>TEXT(N2559,"yyyy-mm-dd")</f>
        <v>-</v>
      </c>
      <c r="AE2559" t="str">
        <f t="shared" si="28"/>
        <v>insert into tagihanawal(id, evaluator, checking_period1, checking_period2, billing_period, billing_no, billing_date, iuran_tetap_idr, iuran_tetap_usd, royalti_idr, royalti_usd, pht_idr, pht_usd, company_id)values(102597,'BPK RIxxx','2013-1-1xxx','2015-12-12xxx',2015,'-xxx','-xxx',0,0,0,0,0,0,'2886xxx');</v>
      </c>
    </row>
    <row r="2560" spans="1:31" ht="16.5" x14ac:dyDescent="0.3">
      <c r="A2560" t="s">
        <v>11193</v>
      </c>
      <c r="B2560" s="427">
        <v>102598</v>
      </c>
      <c r="C2560" s="427" t="s">
        <v>2828</v>
      </c>
      <c r="D2560" s="110" t="s">
        <v>4347</v>
      </c>
      <c r="E2560" s="428" t="s">
        <v>2829</v>
      </c>
      <c r="F2560" t="s">
        <v>8225</v>
      </c>
      <c r="G2560" s="428" t="s">
        <v>2829</v>
      </c>
      <c r="H2560" t="s">
        <v>8239</v>
      </c>
      <c r="I2560" s="428" t="s">
        <v>2830</v>
      </c>
      <c r="J2560" s="114">
        <v>2011</v>
      </c>
      <c r="K2560" s="373" t="s">
        <v>2828</v>
      </c>
      <c r="L2560" s="113" t="s">
        <v>8216</v>
      </c>
      <c r="M2560" s="428" t="s">
        <v>2829</v>
      </c>
      <c r="N2560" s="100" t="s">
        <v>8216</v>
      </c>
      <c r="O2560" s="428" t="s">
        <v>2830</v>
      </c>
      <c r="P2560" s="429">
        <v>0</v>
      </c>
      <c r="Q2560" s="424" t="s">
        <v>4071</v>
      </c>
      <c r="R2560" s="429">
        <v>0</v>
      </c>
      <c r="S2560" s="424" t="s">
        <v>4071</v>
      </c>
      <c r="T2560" s="424">
        <v>0</v>
      </c>
      <c r="U2560" s="426" t="s">
        <v>4071</v>
      </c>
      <c r="V2560" s="424">
        <v>0</v>
      </c>
      <c r="W2560" s="426" t="s">
        <v>4071</v>
      </c>
      <c r="X2560" s="89">
        <v>0</v>
      </c>
      <c r="Y2560" s="426" t="s">
        <v>4071</v>
      </c>
      <c r="Z2560" s="89">
        <v>0</v>
      </c>
      <c r="AA2560" t="s">
        <v>2828</v>
      </c>
      <c r="AB2560">
        <v>2887</v>
      </c>
      <c r="AC2560" t="s">
        <v>11068</v>
      </c>
      <c r="AD2560" s="100" t="str">
        <f>TEXT(N2560,"yyyy-mm-dd")</f>
        <v>-</v>
      </c>
      <c r="AE2560" t="str">
        <f t="shared" si="28"/>
        <v>insert into tagihanawal(id, evaluator, checking_period1, checking_period2, billing_period, billing_no, billing_date, iuran_tetap_idr, iuran_tetap_usd, royalti_idr, royalti_usd, pht_idr, pht_usd, company_id)values(102598,'BPK RIxxx','2008-1-1xxx','2009-12-12xxx',2011,'-xxx','-xxx',0,0,0,0,0,0,'2887xxx');</v>
      </c>
    </row>
    <row r="2561" spans="1:31" ht="16.5" x14ac:dyDescent="0.3">
      <c r="A2561" t="s">
        <v>11193</v>
      </c>
      <c r="B2561" s="427">
        <v>102599</v>
      </c>
      <c r="C2561" s="427" t="s">
        <v>2828</v>
      </c>
      <c r="D2561" s="110" t="s">
        <v>4347</v>
      </c>
      <c r="E2561" s="428" t="s">
        <v>2829</v>
      </c>
      <c r="F2561" t="s">
        <v>8225</v>
      </c>
      <c r="G2561" s="428" t="s">
        <v>2829</v>
      </c>
      <c r="H2561" t="s">
        <v>8239</v>
      </c>
      <c r="I2561" s="428" t="s">
        <v>2830</v>
      </c>
      <c r="J2561" s="114">
        <v>2011</v>
      </c>
      <c r="K2561" s="373" t="s">
        <v>2828</v>
      </c>
      <c r="L2561" s="113" t="s">
        <v>8216</v>
      </c>
      <c r="M2561" s="428" t="s">
        <v>2829</v>
      </c>
      <c r="N2561" s="100" t="s">
        <v>8216</v>
      </c>
      <c r="O2561" s="428" t="s">
        <v>2830</v>
      </c>
      <c r="P2561" s="429">
        <v>0</v>
      </c>
      <c r="Q2561" s="424" t="s">
        <v>4071</v>
      </c>
      <c r="R2561" s="429">
        <v>0</v>
      </c>
      <c r="S2561" s="424" t="s">
        <v>4071</v>
      </c>
      <c r="T2561" s="424">
        <v>0</v>
      </c>
      <c r="U2561" s="426" t="s">
        <v>4071</v>
      </c>
      <c r="V2561" s="424">
        <v>0</v>
      </c>
      <c r="W2561" s="426" t="s">
        <v>4071</v>
      </c>
      <c r="X2561" s="89">
        <v>0</v>
      </c>
      <c r="Y2561" s="426" t="s">
        <v>4071</v>
      </c>
      <c r="Z2561" s="89">
        <v>0</v>
      </c>
      <c r="AA2561" t="s">
        <v>2828</v>
      </c>
      <c r="AB2561">
        <v>2888</v>
      </c>
      <c r="AC2561" t="s">
        <v>11068</v>
      </c>
      <c r="AD2561" s="100" t="str">
        <f>TEXT(N2561,"yyyy-mm-dd")</f>
        <v>-</v>
      </c>
      <c r="AE2561" t="str">
        <f t="shared" si="28"/>
        <v>insert into tagihanawal(id, evaluator, checking_period1, checking_period2, billing_period, billing_no, billing_date, iuran_tetap_idr, iuran_tetap_usd, royalti_idr, royalti_usd, pht_idr, pht_usd, company_id)values(102599,'BPK RIxxx','2008-1-1xxx','2009-12-12xxx',2011,'-xxx','-xxx',0,0,0,0,0,0,'2888xxx');</v>
      </c>
    </row>
    <row r="2562" spans="1:31" ht="16.5" x14ac:dyDescent="0.3">
      <c r="A2562" t="s">
        <v>11193</v>
      </c>
      <c r="B2562" s="427">
        <v>102600</v>
      </c>
      <c r="C2562" s="427" t="s">
        <v>2828</v>
      </c>
      <c r="D2562" s="110" t="s">
        <v>2841</v>
      </c>
      <c r="E2562" s="428" t="s">
        <v>2829</v>
      </c>
      <c r="F2562" t="s">
        <v>8222</v>
      </c>
      <c r="G2562" s="428" t="s">
        <v>2829</v>
      </c>
      <c r="H2562" t="s">
        <v>8236</v>
      </c>
      <c r="I2562" s="428" t="s">
        <v>2830</v>
      </c>
      <c r="J2562" s="81">
        <v>2015</v>
      </c>
      <c r="K2562" s="373" t="s">
        <v>2828</v>
      </c>
      <c r="L2562" s="113" t="s">
        <v>8216</v>
      </c>
      <c r="M2562" s="428" t="s">
        <v>2829</v>
      </c>
      <c r="N2562" s="100" t="s">
        <v>8216</v>
      </c>
      <c r="O2562" s="428" t="s">
        <v>2830</v>
      </c>
      <c r="P2562" s="429">
        <v>0</v>
      </c>
      <c r="Q2562" s="424" t="s">
        <v>4071</v>
      </c>
      <c r="R2562" s="429">
        <v>0</v>
      </c>
      <c r="S2562" s="424" t="s">
        <v>4071</v>
      </c>
      <c r="T2562" s="424">
        <v>0</v>
      </c>
      <c r="U2562" s="426" t="s">
        <v>4071</v>
      </c>
      <c r="V2562" s="424">
        <v>0</v>
      </c>
      <c r="W2562" s="426" t="s">
        <v>4071</v>
      </c>
      <c r="X2562" s="89">
        <v>0</v>
      </c>
      <c r="Y2562" s="426" t="s">
        <v>4071</v>
      </c>
      <c r="Z2562" s="89">
        <v>0</v>
      </c>
      <c r="AA2562" t="s">
        <v>2828</v>
      </c>
      <c r="AB2562">
        <v>2888</v>
      </c>
      <c r="AC2562" t="s">
        <v>11068</v>
      </c>
      <c r="AD2562" s="100" t="str">
        <f>TEXT(N2562,"yyyy-mm-dd")</f>
        <v>-</v>
      </c>
      <c r="AE2562" t="str">
        <f t="shared" si="28"/>
        <v>insert into tagihanawal(id, evaluator, checking_period1, checking_period2, billing_period, billing_no, billing_date, iuran_tetap_idr, iuran_tetap_usd, royalti_idr, royalti_usd, pht_idr, pht_usd, company_id)values(102600,'OPN BPKPxxx','2015-1-1xxx','2015-12-12xxx',2015,'-xxx','-xxx',0,0,0,0,0,0,'2888xxx');</v>
      </c>
    </row>
    <row r="2563" spans="1:31" ht="16.5" x14ac:dyDescent="0.3">
      <c r="A2563" t="s">
        <v>11193</v>
      </c>
      <c r="B2563" s="427">
        <v>102601</v>
      </c>
      <c r="C2563" s="427" t="s">
        <v>2828</v>
      </c>
      <c r="D2563" s="110" t="s">
        <v>4347</v>
      </c>
      <c r="E2563" s="428" t="s">
        <v>2829</v>
      </c>
      <c r="F2563" t="s">
        <v>8223</v>
      </c>
      <c r="G2563" s="428" t="s">
        <v>2829</v>
      </c>
      <c r="H2563" t="s">
        <v>8236</v>
      </c>
      <c r="I2563" s="428" t="s">
        <v>2830</v>
      </c>
      <c r="J2563" s="114">
        <v>2015</v>
      </c>
      <c r="K2563" s="373" t="s">
        <v>2828</v>
      </c>
      <c r="L2563" s="113" t="s">
        <v>8216</v>
      </c>
      <c r="M2563" s="428" t="s">
        <v>2829</v>
      </c>
      <c r="N2563" s="100" t="s">
        <v>8216</v>
      </c>
      <c r="O2563" s="428" t="s">
        <v>2830</v>
      </c>
      <c r="P2563" s="429">
        <v>0</v>
      </c>
      <c r="Q2563" s="424" t="s">
        <v>4071</v>
      </c>
      <c r="R2563" s="429">
        <v>0</v>
      </c>
      <c r="S2563" s="424" t="s">
        <v>4071</v>
      </c>
      <c r="T2563" s="424">
        <v>0</v>
      </c>
      <c r="U2563" s="426" t="s">
        <v>4071</v>
      </c>
      <c r="V2563" s="424">
        <v>0</v>
      </c>
      <c r="W2563" s="426" t="s">
        <v>4071</v>
      </c>
      <c r="X2563" s="89">
        <v>0</v>
      </c>
      <c r="Y2563" s="426" t="s">
        <v>4071</v>
      </c>
      <c r="Z2563" s="89">
        <v>0</v>
      </c>
      <c r="AA2563" t="s">
        <v>2828</v>
      </c>
      <c r="AB2563">
        <v>2889</v>
      </c>
      <c r="AC2563" t="s">
        <v>11068</v>
      </c>
      <c r="AD2563" s="100" t="str">
        <f>TEXT(N2563,"yyyy-mm-dd")</f>
        <v>-</v>
      </c>
      <c r="AE2563" t="str">
        <f t="shared" si="28"/>
        <v>insert into tagihanawal(id, evaluator, checking_period1, checking_period2, billing_period, billing_no, billing_date, iuran_tetap_idr, iuran_tetap_usd, royalti_idr, royalti_usd, pht_idr, pht_usd, company_id)values(102601,'BPK RIxxx','2013-1-1xxx','2015-12-12xxx',2015,'-xxx','-xxx',0,0,0,0,0,0,'2889xxx');</v>
      </c>
    </row>
    <row r="2564" spans="1:31" ht="16.5" x14ac:dyDescent="0.3">
      <c r="A2564" t="s">
        <v>11193</v>
      </c>
      <c r="B2564" s="427">
        <v>102602</v>
      </c>
      <c r="C2564" s="427" t="s">
        <v>2828</v>
      </c>
      <c r="D2564" s="110" t="s">
        <v>4347</v>
      </c>
      <c r="E2564" s="428" t="s">
        <v>2829</v>
      </c>
      <c r="F2564" t="s">
        <v>8225</v>
      </c>
      <c r="G2564" s="428" t="s">
        <v>2829</v>
      </c>
      <c r="H2564" t="s">
        <v>8239</v>
      </c>
      <c r="I2564" s="428" t="s">
        <v>2830</v>
      </c>
      <c r="J2564" s="114">
        <v>2011</v>
      </c>
      <c r="K2564" s="373" t="s">
        <v>2828</v>
      </c>
      <c r="L2564" s="113" t="s">
        <v>8216</v>
      </c>
      <c r="M2564" s="428" t="s">
        <v>2829</v>
      </c>
      <c r="N2564" s="100" t="s">
        <v>8216</v>
      </c>
      <c r="O2564" s="428" t="s">
        <v>2830</v>
      </c>
      <c r="P2564" s="429">
        <v>0</v>
      </c>
      <c r="Q2564" s="424" t="s">
        <v>4071</v>
      </c>
      <c r="R2564" s="429">
        <v>0</v>
      </c>
      <c r="S2564" s="424" t="s">
        <v>4071</v>
      </c>
      <c r="T2564" s="424">
        <v>0</v>
      </c>
      <c r="U2564" s="426" t="s">
        <v>4071</v>
      </c>
      <c r="V2564" s="424">
        <v>0</v>
      </c>
      <c r="W2564" s="426" t="s">
        <v>4071</v>
      </c>
      <c r="X2564" s="89">
        <v>0</v>
      </c>
      <c r="Y2564" s="426" t="s">
        <v>4071</v>
      </c>
      <c r="Z2564" s="89">
        <v>0</v>
      </c>
      <c r="AA2564" t="s">
        <v>2828</v>
      </c>
      <c r="AB2564">
        <v>2890</v>
      </c>
      <c r="AC2564" t="s">
        <v>11068</v>
      </c>
      <c r="AD2564" s="100" t="str">
        <f>TEXT(N2564,"yyyy-mm-dd")</f>
        <v>-</v>
      </c>
      <c r="AE2564" t="str">
        <f t="shared" si="28"/>
        <v>insert into tagihanawal(id, evaluator, checking_period1, checking_period2, billing_period, billing_no, billing_date, iuran_tetap_idr, iuran_tetap_usd, royalti_idr, royalti_usd, pht_idr, pht_usd, company_id)values(102602,'BPK RIxxx','2008-1-1xxx','2009-12-12xxx',2011,'-xxx','-xxx',0,0,0,0,0,0,'2890xxx');</v>
      </c>
    </row>
    <row r="2565" spans="1:31" ht="16.5" x14ac:dyDescent="0.3">
      <c r="A2565" t="s">
        <v>11193</v>
      </c>
      <c r="B2565" s="427">
        <v>102603</v>
      </c>
      <c r="C2565" s="427" t="s">
        <v>2828</v>
      </c>
      <c r="D2565" s="110" t="s">
        <v>4347</v>
      </c>
      <c r="E2565" s="428" t="s">
        <v>2829</v>
      </c>
      <c r="F2565" t="s">
        <v>8225</v>
      </c>
      <c r="G2565" s="428" t="s">
        <v>2829</v>
      </c>
      <c r="H2565" t="s">
        <v>8239</v>
      </c>
      <c r="I2565" s="428" t="s">
        <v>2830</v>
      </c>
      <c r="J2565" s="114">
        <v>2011</v>
      </c>
      <c r="K2565" s="373" t="s">
        <v>2828</v>
      </c>
      <c r="L2565" s="113" t="s">
        <v>8216</v>
      </c>
      <c r="M2565" s="428" t="s">
        <v>2829</v>
      </c>
      <c r="N2565" s="100" t="s">
        <v>8216</v>
      </c>
      <c r="O2565" s="428" t="s">
        <v>2830</v>
      </c>
      <c r="P2565" s="429">
        <v>0</v>
      </c>
      <c r="Q2565" s="424" t="s">
        <v>4071</v>
      </c>
      <c r="R2565" s="429">
        <v>0</v>
      </c>
      <c r="S2565" s="424" t="s">
        <v>4071</v>
      </c>
      <c r="T2565" s="424">
        <v>0</v>
      </c>
      <c r="U2565" s="426" t="s">
        <v>4071</v>
      </c>
      <c r="V2565" s="424">
        <v>0</v>
      </c>
      <c r="W2565" s="426" t="s">
        <v>4071</v>
      </c>
      <c r="X2565" s="89">
        <v>0</v>
      </c>
      <c r="Y2565" s="426" t="s">
        <v>4071</v>
      </c>
      <c r="Z2565" s="89">
        <v>0</v>
      </c>
      <c r="AA2565" t="s">
        <v>2828</v>
      </c>
      <c r="AB2565">
        <v>2890</v>
      </c>
      <c r="AC2565" t="s">
        <v>11068</v>
      </c>
      <c r="AD2565" s="100" t="str">
        <f>TEXT(N2565,"yyyy-mm-dd")</f>
        <v>-</v>
      </c>
      <c r="AE2565" t="str">
        <f t="shared" si="28"/>
        <v>insert into tagihanawal(id, evaluator, checking_period1, checking_period2, billing_period, billing_no, billing_date, iuran_tetap_idr, iuran_tetap_usd, royalti_idr, royalti_usd, pht_idr, pht_usd, company_id)values(102603,'BPK RIxxx','2008-1-1xxx','2009-12-12xxx',2011,'-xxx','-xxx',0,0,0,0,0,0,'2890xxx');</v>
      </c>
    </row>
    <row r="2566" spans="1:31" ht="16.5" x14ac:dyDescent="0.3">
      <c r="A2566" t="s">
        <v>11193</v>
      </c>
      <c r="B2566" s="427">
        <v>102604</v>
      </c>
      <c r="C2566" s="427" t="s">
        <v>2828</v>
      </c>
      <c r="D2566" s="79" t="s">
        <v>4348</v>
      </c>
      <c r="E2566" s="428" t="s">
        <v>2829</v>
      </c>
      <c r="F2566" t="s">
        <v>8226</v>
      </c>
      <c r="G2566" s="428" t="s">
        <v>2829</v>
      </c>
      <c r="H2566" t="s">
        <v>8243</v>
      </c>
      <c r="I2566" s="428" t="s">
        <v>2830</v>
      </c>
      <c r="J2566" s="81">
        <v>2010</v>
      </c>
      <c r="K2566" s="373" t="s">
        <v>2828</v>
      </c>
      <c r="L2566" s="113" t="s">
        <v>8216</v>
      </c>
      <c r="M2566" s="428" t="s">
        <v>2829</v>
      </c>
      <c r="N2566" s="100" t="s">
        <v>8216</v>
      </c>
      <c r="O2566" s="428" t="s">
        <v>2830</v>
      </c>
      <c r="P2566" s="429">
        <v>0</v>
      </c>
      <c r="Q2566" s="424" t="s">
        <v>4071</v>
      </c>
      <c r="R2566" s="429">
        <v>0</v>
      </c>
      <c r="S2566" s="424" t="s">
        <v>4071</v>
      </c>
      <c r="T2566" s="424">
        <v>0</v>
      </c>
      <c r="U2566" s="426" t="s">
        <v>4071</v>
      </c>
      <c r="V2566" s="424">
        <v>0</v>
      </c>
      <c r="W2566" s="426" t="s">
        <v>4071</v>
      </c>
      <c r="X2566" s="89">
        <v>0</v>
      </c>
      <c r="Y2566" s="426" t="s">
        <v>4071</v>
      </c>
      <c r="Z2566" s="89">
        <v>0</v>
      </c>
      <c r="AA2566" t="s">
        <v>2828</v>
      </c>
      <c r="AB2566">
        <v>2891</v>
      </c>
      <c r="AC2566" t="s">
        <v>11068</v>
      </c>
      <c r="AD2566" s="100" t="str">
        <f>TEXT(N2566,"yyyy-mm-dd")</f>
        <v>-</v>
      </c>
      <c r="AE2566" t="str">
        <f t="shared" si="28"/>
        <v>insert into tagihanawal(id, evaluator, checking_period1, checking_period2, billing_period, billing_no, billing_date, iuran_tetap_idr, iuran_tetap_usd, royalti_idr, royalti_usd, pht_idr, pht_usd, company_id)values(102604,'Evaluatorxxx','2010-1-1xxx','2010-12-12xxx',2010,'-xxx','-xxx',0,0,0,0,0,0,'2891xxx');</v>
      </c>
    </row>
    <row r="2567" spans="1:31" ht="16.5" x14ac:dyDescent="0.3">
      <c r="A2567" t="s">
        <v>11193</v>
      </c>
      <c r="B2567" s="427">
        <v>102605</v>
      </c>
      <c r="C2567" s="427" t="s">
        <v>2828</v>
      </c>
      <c r="D2567" s="110" t="s">
        <v>4347</v>
      </c>
      <c r="E2567" s="428" t="s">
        <v>2829</v>
      </c>
      <c r="F2567" t="s">
        <v>8223</v>
      </c>
      <c r="G2567" s="428" t="s">
        <v>2829</v>
      </c>
      <c r="H2567" t="s">
        <v>8236</v>
      </c>
      <c r="I2567" s="428" t="s">
        <v>2830</v>
      </c>
      <c r="J2567" s="114">
        <v>2015</v>
      </c>
      <c r="K2567" s="373" t="s">
        <v>2828</v>
      </c>
      <c r="L2567" s="113" t="s">
        <v>8216</v>
      </c>
      <c r="M2567" s="428" t="s">
        <v>2829</v>
      </c>
      <c r="N2567" s="100" t="s">
        <v>8216</v>
      </c>
      <c r="O2567" s="428" t="s">
        <v>2830</v>
      </c>
      <c r="P2567" s="429">
        <v>0</v>
      </c>
      <c r="Q2567" s="424" t="s">
        <v>4071</v>
      </c>
      <c r="R2567" s="429">
        <v>0</v>
      </c>
      <c r="S2567" s="424" t="s">
        <v>4071</v>
      </c>
      <c r="T2567" s="424">
        <v>0</v>
      </c>
      <c r="U2567" s="426" t="s">
        <v>4071</v>
      </c>
      <c r="V2567" s="424">
        <v>0</v>
      </c>
      <c r="W2567" s="426" t="s">
        <v>4071</v>
      </c>
      <c r="X2567" s="89">
        <v>0</v>
      </c>
      <c r="Y2567" s="426" t="s">
        <v>4071</v>
      </c>
      <c r="Z2567" s="89">
        <v>0</v>
      </c>
      <c r="AA2567" t="s">
        <v>2828</v>
      </c>
      <c r="AB2567">
        <v>2891</v>
      </c>
      <c r="AC2567" t="s">
        <v>11068</v>
      </c>
      <c r="AD2567" s="100" t="str">
        <f>TEXT(N2567,"yyyy-mm-dd")</f>
        <v>-</v>
      </c>
      <c r="AE2567" t="str">
        <f t="shared" si="28"/>
        <v>insert into tagihanawal(id, evaluator, checking_period1, checking_period2, billing_period, billing_no, billing_date, iuran_tetap_idr, iuran_tetap_usd, royalti_idr, royalti_usd, pht_idr, pht_usd, company_id)values(102605,'BPK RIxxx','2013-1-1xxx','2015-12-12xxx',2015,'-xxx','-xxx',0,0,0,0,0,0,'2891xxx');</v>
      </c>
    </row>
    <row r="2568" spans="1:31" ht="16.5" x14ac:dyDescent="0.3">
      <c r="A2568" t="s">
        <v>11193</v>
      </c>
      <c r="B2568" s="427">
        <v>102606</v>
      </c>
      <c r="C2568" s="427" t="s">
        <v>2828</v>
      </c>
      <c r="D2568" s="110" t="s">
        <v>4347</v>
      </c>
      <c r="E2568" s="428" t="s">
        <v>2829</v>
      </c>
      <c r="F2568" t="s">
        <v>8223</v>
      </c>
      <c r="G2568" s="428" t="s">
        <v>2829</v>
      </c>
      <c r="H2568" t="s">
        <v>8236</v>
      </c>
      <c r="I2568" s="428" t="s">
        <v>2830</v>
      </c>
      <c r="J2568" s="114">
        <v>2015</v>
      </c>
      <c r="K2568" s="373" t="s">
        <v>2828</v>
      </c>
      <c r="L2568" s="113" t="s">
        <v>8216</v>
      </c>
      <c r="M2568" s="428" t="s">
        <v>2829</v>
      </c>
      <c r="N2568" s="100" t="s">
        <v>8216</v>
      </c>
      <c r="O2568" s="428" t="s">
        <v>2830</v>
      </c>
      <c r="P2568" s="429">
        <v>0</v>
      </c>
      <c r="Q2568" s="424" t="s">
        <v>4071</v>
      </c>
      <c r="R2568" s="429">
        <v>0</v>
      </c>
      <c r="S2568" s="424" t="s">
        <v>4071</v>
      </c>
      <c r="T2568" s="424">
        <v>0</v>
      </c>
      <c r="U2568" s="426" t="s">
        <v>4071</v>
      </c>
      <c r="V2568" s="424">
        <v>0</v>
      </c>
      <c r="W2568" s="426" t="s">
        <v>4071</v>
      </c>
      <c r="X2568" s="89">
        <v>0</v>
      </c>
      <c r="Y2568" s="426" t="s">
        <v>4071</v>
      </c>
      <c r="Z2568" s="89">
        <v>0</v>
      </c>
      <c r="AA2568" t="s">
        <v>2828</v>
      </c>
      <c r="AB2568">
        <v>2892</v>
      </c>
      <c r="AC2568" t="s">
        <v>11068</v>
      </c>
      <c r="AD2568" s="100" t="str">
        <f>TEXT(N2568,"yyyy-mm-dd")</f>
        <v>-</v>
      </c>
      <c r="AE2568" t="str">
        <f t="shared" si="28"/>
        <v>insert into tagihanawal(id, evaluator, checking_period1, checking_period2, billing_period, billing_no, billing_date, iuran_tetap_idr, iuran_tetap_usd, royalti_idr, royalti_usd, pht_idr, pht_usd, company_id)values(102606,'BPK RIxxx','2013-1-1xxx','2015-12-12xxx',2015,'-xxx','-xxx',0,0,0,0,0,0,'2892xxx');</v>
      </c>
    </row>
    <row r="2569" spans="1:31" ht="16.5" x14ac:dyDescent="0.3">
      <c r="A2569" t="s">
        <v>11193</v>
      </c>
      <c r="B2569" s="427">
        <v>102607</v>
      </c>
      <c r="C2569" s="427" t="s">
        <v>2828</v>
      </c>
      <c r="D2569" s="110" t="s">
        <v>4347</v>
      </c>
      <c r="E2569" s="428" t="s">
        <v>2829</v>
      </c>
      <c r="F2569" t="s">
        <v>8223</v>
      </c>
      <c r="G2569" s="428" t="s">
        <v>2829</v>
      </c>
      <c r="H2569" t="s">
        <v>8236</v>
      </c>
      <c r="I2569" s="428" t="s">
        <v>2830</v>
      </c>
      <c r="J2569" s="114">
        <v>2015</v>
      </c>
      <c r="K2569" s="373" t="s">
        <v>2828</v>
      </c>
      <c r="L2569" s="113" t="s">
        <v>8216</v>
      </c>
      <c r="M2569" s="428" t="s">
        <v>2829</v>
      </c>
      <c r="N2569" s="100" t="s">
        <v>8216</v>
      </c>
      <c r="O2569" s="428" t="s">
        <v>2830</v>
      </c>
      <c r="P2569" s="429">
        <v>0</v>
      </c>
      <c r="Q2569" s="424" t="s">
        <v>4071</v>
      </c>
      <c r="R2569" s="429">
        <v>0</v>
      </c>
      <c r="S2569" s="424" t="s">
        <v>4071</v>
      </c>
      <c r="T2569" s="424">
        <v>0</v>
      </c>
      <c r="U2569" s="426" t="s">
        <v>4071</v>
      </c>
      <c r="V2569" s="424">
        <v>0</v>
      </c>
      <c r="W2569" s="426" t="s">
        <v>4071</v>
      </c>
      <c r="X2569" s="89">
        <v>0</v>
      </c>
      <c r="Y2569" s="426" t="s">
        <v>4071</v>
      </c>
      <c r="Z2569" s="89">
        <v>0</v>
      </c>
      <c r="AA2569" t="s">
        <v>2828</v>
      </c>
      <c r="AB2569">
        <v>2893</v>
      </c>
      <c r="AC2569" t="s">
        <v>11068</v>
      </c>
      <c r="AD2569" s="100" t="str">
        <f>TEXT(N2569,"yyyy-mm-dd")</f>
        <v>-</v>
      </c>
      <c r="AE2569" t="str">
        <f t="shared" si="28"/>
        <v>insert into tagihanawal(id, evaluator, checking_period1, checking_period2, billing_period, billing_no, billing_date, iuran_tetap_idr, iuran_tetap_usd, royalti_idr, royalti_usd, pht_idr, pht_usd, company_id)values(102607,'BPK RIxxx','2013-1-1xxx','2015-12-12xxx',2015,'-xxx','-xxx',0,0,0,0,0,0,'2893xxx');</v>
      </c>
    </row>
    <row r="2570" spans="1:31" ht="16.5" x14ac:dyDescent="0.3">
      <c r="A2570" t="s">
        <v>11193</v>
      </c>
      <c r="B2570" s="427">
        <v>102608</v>
      </c>
      <c r="C2570" s="427" t="s">
        <v>2828</v>
      </c>
      <c r="D2570" s="110" t="s">
        <v>4347</v>
      </c>
      <c r="E2570" s="428" t="s">
        <v>2829</v>
      </c>
      <c r="F2570" t="s">
        <v>8223</v>
      </c>
      <c r="G2570" s="428" t="s">
        <v>2829</v>
      </c>
      <c r="H2570" t="s">
        <v>8236</v>
      </c>
      <c r="I2570" s="428" t="s">
        <v>2830</v>
      </c>
      <c r="J2570" s="114">
        <v>2015</v>
      </c>
      <c r="K2570" s="373" t="s">
        <v>2828</v>
      </c>
      <c r="L2570" s="113" t="s">
        <v>8216</v>
      </c>
      <c r="M2570" s="428" t="s">
        <v>2829</v>
      </c>
      <c r="N2570" s="100" t="s">
        <v>8216</v>
      </c>
      <c r="O2570" s="428" t="s">
        <v>2830</v>
      </c>
      <c r="P2570" s="429">
        <v>0</v>
      </c>
      <c r="Q2570" s="424" t="s">
        <v>4071</v>
      </c>
      <c r="R2570" s="429">
        <v>0</v>
      </c>
      <c r="S2570" s="424" t="s">
        <v>4071</v>
      </c>
      <c r="T2570" s="424">
        <v>0</v>
      </c>
      <c r="U2570" s="426" t="s">
        <v>4071</v>
      </c>
      <c r="V2570" s="424">
        <v>0</v>
      </c>
      <c r="W2570" s="426" t="s">
        <v>4071</v>
      </c>
      <c r="X2570" s="89">
        <v>0</v>
      </c>
      <c r="Y2570" s="426" t="s">
        <v>4071</v>
      </c>
      <c r="Z2570" s="89">
        <v>0</v>
      </c>
      <c r="AA2570" t="s">
        <v>2828</v>
      </c>
      <c r="AB2570">
        <v>2894</v>
      </c>
      <c r="AC2570" t="s">
        <v>11068</v>
      </c>
      <c r="AD2570" s="100" t="str">
        <f>TEXT(N2570,"yyyy-mm-dd")</f>
        <v>-</v>
      </c>
      <c r="AE2570" t="str">
        <f t="shared" si="28"/>
        <v>insert into tagihanawal(id, evaluator, checking_period1, checking_period2, billing_period, billing_no, billing_date, iuran_tetap_idr, iuran_tetap_usd, royalti_idr, royalti_usd, pht_idr, pht_usd, company_id)values(102608,'BPK RIxxx','2013-1-1xxx','2015-12-12xxx',2015,'-xxx','-xxx',0,0,0,0,0,0,'2894xxx');</v>
      </c>
    </row>
    <row r="2571" spans="1:31" ht="16.5" x14ac:dyDescent="0.3">
      <c r="A2571" t="s">
        <v>11193</v>
      </c>
      <c r="B2571" s="427">
        <v>102609</v>
      </c>
      <c r="C2571" s="427" t="s">
        <v>2828</v>
      </c>
      <c r="D2571" s="111" t="s">
        <v>4348</v>
      </c>
      <c r="E2571" s="428" t="s">
        <v>2829</v>
      </c>
      <c r="F2571" t="s">
        <v>8223</v>
      </c>
      <c r="G2571" s="428" t="s">
        <v>2829</v>
      </c>
      <c r="H2571" t="s">
        <v>8237</v>
      </c>
      <c r="I2571" s="428" t="s">
        <v>2830</v>
      </c>
      <c r="J2571" s="115">
        <v>2013</v>
      </c>
      <c r="K2571" s="373" t="s">
        <v>2828</v>
      </c>
      <c r="L2571" s="113" t="s">
        <v>8216</v>
      </c>
      <c r="M2571" s="428" t="s">
        <v>2829</v>
      </c>
      <c r="N2571" s="100" t="s">
        <v>8216</v>
      </c>
      <c r="O2571" s="428" t="s">
        <v>2830</v>
      </c>
      <c r="P2571" s="429">
        <v>0</v>
      </c>
      <c r="Q2571" s="424" t="s">
        <v>4071</v>
      </c>
      <c r="R2571" s="429">
        <v>0</v>
      </c>
      <c r="S2571" s="424" t="s">
        <v>4071</v>
      </c>
      <c r="T2571" s="424">
        <v>0</v>
      </c>
      <c r="U2571" s="426" t="s">
        <v>4071</v>
      </c>
      <c r="V2571" s="424">
        <v>0</v>
      </c>
      <c r="W2571" s="426" t="s">
        <v>4071</v>
      </c>
      <c r="X2571" s="89">
        <v>0</v>
      </c>
      <c r="Y2571" s="426" t="s">
        <v>4071</v>
      </c>
      <c r="Z2571" s="89">
        <v>0</v>
      </c>
      <c r="AA2571" t="s">
        <v>2828</v>
      </c>
      <c r="AB2571">
        <v>2894</v>
      </c>
      <c r="AC2571" t="s">
        <v>11068</v>
      </c>
      <c r="AD2571" s="100" t="str">
        <f>TEXT(N2571,"yyyy-mm-dd")</f>
        <v>-</v>
      </c>
      <c r="AE2571" t="str">
        <f t="shared" si="28"/>
        <v>insert into tagihanawal(id, evaluator, checking_period1, checking_period2, billing_period, billing_no, billing_date, iuran_tetap_idr, iuran_tetap_usd, royalti_idr, royalti_usd, pht_idr, pht_usd, company_id)values(102609,'Evaluatorxxx','2013-1-1xxx','2013-12-12xxx',2013,'-xxx','-xxx',0,0,0,0,0,0,'2894xxx');</v>
      </c>
    </row>
    <row r="2572" spans="1:31" ht="16.5" x14ac:dyDescent="0.3">
      <c r="A2572" t="s">
        <v>11193</v>
      </c>
      <c r="B2572" s="427">
        <v>102610</v>
      </c>
      <c r="C2572" s="427" t="s">
        <v>2828</v>
      </c>
      <c r="D2572" s="110" t="s">
        <v>4347</v>
      </c>
      <c r="E2572" s="428" t="s">
        <v>2829</v>
      </c>
      <c r="F2572" t="s">
        <v>8223</v>
      </c>
      <c r="G2572" s="428" t="s">
        <v>2829</v>
      </c>
      <c r="H2572" t="s">
        <v>8236</v>
      </c>
      <c r="I2572" s="428" t="s">
        <v>2830</v>
      </c>
      <c r="J2572" s="114">
        <v>2015</v>
      </c>
      <c r="K2572" s="373" t="s">
        <v>2828</v>
      </c>
      <c r="L2572" s="113" t="s">
        <v>8216</v>
      </c>
      <c r="M2572" s="428" t="s">
        <v>2829</v>
      </c>
      <c r="N2572" s="100" t="s">
        <v>8216</v>
      </c>
      <c r="O2572" s="428" t="s">
        <v>2830</v>
      </c>
      <c r="P2572" s="429">
        <v>0</v>
      </c>
      <c r="Q2572" s="424" t="s">
        <v>4071</v>
      </c>
      <c r="R2572" s="429">
        <v>0</v>
      </c>
      <c r="S2572" s="424" t="s">
        <v>4071</v>
      </c>
      <c r="T2572" s="424">
        <v>0</v>
      </c>
      <c r="U2572" s="426" t="s">
        <v>4071</v>
      </c>
      <c r="V2572" s="424">
        <v>0</v>
      </c>
      <c r="W2572" s="426" t="s">
        <v>4071</v>
      </c>
      <c r="X2572" s="89">
        <v>0</v>
      </c>
      <c r="Y2572" s="426" t="s">
        <v>4071</v>
      </c>
      <c r="Z2572" s="89">
        <v>0</v>
      </c>
      <c r="AA2572" t="s">
        <v>2828</v>
      </c>
      <c r="AB2572">
        <v>2895</v>
      </c>
      <c r="AC2572" t="s">
        <v>11068</v>
      </c>
      <c r="AD2572" s="100" t="str">
        <f>TEXT(N2572,"yyyy-mm-dd")</f>
        <v>-</v>
      </c>
      <c r="AE2572" t="str">
        <f t="shared" si="28"/>
        <v>insert into tagihanawal(id, evaluator, checking_period1, checking_period2, billing_period, billing_no, billing_date, iuran_tetap_idr, iuran_tetap_usd, royalti_idr, royalti_usd, pht_idr, pht_usd, company_id)values(102610,'BPK RIxxx','2013-1-1xxx','2015-12-12xxx',2015,'-xxx','-xxx',0,0,0,0,0,0,'2895xxx');</v>
      </c>
    </row>
    <row r="2573" spans="1:31" ht="16.5" x14ac:dyDescent="0.3">
      <c r="A2573" t="s">
        <v>11193</v>
      </c>
      <c r="B2573" s="427">
        <v>102611</v>
      </c>
      <c r="C2573" s="427" t="s">
        <v>2828</v>
      </c>
      <c r="D2573" s="110" t="s">
        <v>4347</v>
      </c>
      <c r="E2573" s="428" t="s">
        <v>2829</v>
      </c>
      <c r="F2573" t="s">
        <v>8225</v>
      </c>
      <c r="G2573" s="428" t="s">
        <v>2829</v>
      </c>
      <c r="H2573" t="s">
        <v>8239</v>
      </c>
      <c r="I2573" s="428" t="s">
        <v>2830</v>
      </c>
      <c r="J2573" s="114">
        <v>2011</v>
      </c>
      <c r="K2573" s="373" t="s">
        <v>2828</v>
      </c>
      <c r="L2573" s="113" t="s">
        <v>8216</v>
      </c>
      <c r="M2573" s="428" t="s">
        <v>2829</v>
      </c>
      <c r="N2573" s="100" t="s">
        <v>8216</v>
      </c>
      <c r="O2573" s="428" t="s">
        <v>2830</v>
      </c>
      <c r="P2573" s="429">
        <v>0</v>
      </c>
      <c r="Q2573" s="424" t="s">
        <v>4071</v>
      </c>
      <c r="R2573" s="429">
        <v>0</v>
      </c>
      <c r="S2573" s="424" t="s">
        <v>4071</v>
      </c>
      <c r="T2573" s="424">
        <v>0</v>
      </c>
      <c r="U2573" s="426" t="s">
        <v>4071</v>
      </c>
      <c r="V2573" s="424">
        <v>0</v>
      </c>
      <c r="W2573" s="426" t="s">
        <v>4071</v>
      </c>
      <c r="X2573" s="89">
        <v>0</v>
      </c>
      <c r="Y2573" s="426" t="s">
        <v>4071</v>
      </c>
      <c r="Z2573" s="89">
        <v>0</v>
      </c>
      <c r="AA2573" t="s">
        <v>2828</v>
      </c>
      <c r="AB2573">
        <v>2896</v>
      </c>
      <c r="AC2573" t="s">
        <v>11068</v>
      </c>
      <c r="AD2573" s="100" t="str">
        <f>TEXT(N2573,"yyyy-mm-dd")</f>
        <v>-</v>
      </c>
      <c r="AE2573" t="str">
        <f t="shared" si="28"/>
        <v>insert into tagihanawal(id, evaluator, checking_period1, checking_period2, billing_period, billing_no, billing_date, iuran_tetap_idr, iuran_tetap_usd, royalti_idr, royalti_usd, pht_idr, pht_usd, company_id)values(102611,'BPK RIxxx','2008-1-1xxx','2009-12-12xxx',2011,'-xxx','-xxx',0,0,0,0,0,0,'2896xxx');</v>
      </c>
    </row>
    <row r="2574" spans="1:31" ht="16.5" x14ac:dyDescent="0.3">
      <c r="A2574" t="s">
        <v>11193</v>
      </c>
      <c r="B2574" s="427">
        <v>102612</v>
      </c>
      <c r="C2574" s="427" t="s">
        <v>2828</v>
      </c>
      <c r="D2574" s="110" t="s">
        <v>4347</v>
      </c>
      <c r="E2574" s="428" t="s">
        <v>2829</v>
      </c>
      <c r="F2574" t="s">
        <v>8223</v>
      </c>
      <c r="G2574" s="428" t="s">
        <v>2829</v>
      </c>
      <c r="H2574" t="s">
        <v>8236</v>
      </c>
      <c r="I2574" s="428" t="s">
        <v>2830</v>
      </c>
      <c r="J2574" s="114">
        <v>2015</v>
      </c>
      <c r="K2574" s="373" t="s">
        <v>2828</v>
      </c>
      <c r="L2574" s="113" t="s">
        <v>4523</v>
      </c>
      <c r="M2574" s="428" t="s">
        <v>2829</v>
      </c>
      <c r="N2574" s="100">
        <v>42332</v>
      </c>
      <c r="O2574" s="428" t="s">
        <v>2830</v>
      </c>
      <c r="P2574" s="429">
        <v>0</v>
      </c>
      <c r="Q2574" s="424" t="s">
        <v>4071</v>
      </c>
      <c r="R2574" s="429">
        <v>0</v>
      </c>
      <c r="S2574" s="424" t="s">
        <v>4071</v>
      </c>
      <c r="T2574" s="424">
        <v>0</v>
      </c>
      <c r="U2574" s="426" t="s">
        <v>4071</v>
      </c>
      <c r="V2574" s="424">
        <v>0</v>
      </c>
      <c r="W2574" s="426" t="s">
        <v>4071</v>
      </c>
      <c r="X2574" s="89">
        <v>0</v>
      </c>
      <c r="Y2574" s="426" t="s">
        <v>4071</v>
      </c>
      <c r="Z2574" s="89">
        <v>0</v>
      </c>
      <c r="AA2574" t="s">
        <v>2828</v>
      </c>
      <c r="AB2574">
        <v>2897</v>
      </c>
      <c r="AC2574" t="s">
        <v>11068</v>
      </c>
      <c r="AD2574" s="100" t="str">
        <f>TEXT(N2574,"yyyy-mm-dd")</f>
        <v>2015-11-24</v>
      </c>
      <c r="AE2574" t="str">
        <f t="shared" si="28"/>
        <v>insert into tagihanawal(id, evaluator, checking_period1, checking_period2, billing_period, billing_no, billing_date, iuran_tetap_idr, iuran_tetap_usd, royalti_idr, royalti_usd, pht_idr, pht_usd, company_id)values(102612,'BPK RIxxx','2013-1-1xxx','2015-12-12xxx',2015,'015875/84/DBP/2015xxx','2015-11-24xxx',0,0,0,0,0,0,'2897xxx');</v>
      </c>
    </row>
    <row r="2575" spans="1:31" ht="16.5" x14ac:dyDescent="0.3">
      <c r="A2575" t="s">
        <v>11193</v>
      </c>
      <c r="B2575" s="427">
        <v>102613</v>
      </c>
      <c r="C2575" s="427" t="s">
        <v>2828</v>
      </c>
      <c r="D2575" s="110" t="s">
        <v>4347</v>
      </c>
      <c r="E2575" s="428" t="s">
        <v>2829</v>
      </c>
      <c r="F2575" t="s">
        <v>8223</v>
      </c>
      <c r="G2575" s="428" t="s">
        <v>2829</v>
      </c>
      <c r="H2575" t="s">
        <v>8236</v>
      </c>
      <c r="I2575" s="428" t="s">
        <v>2830</v>
      </c>
      <c r="J2575" s="114">
        <v>2015</v>
      </c>
      <c r="K2575" s="373" t="s">
        <v>2828</v>
      </c>
      <c r="L2575" s="113" t="s">
        <v>9887</v>
      </c>
      <c r="M2575" s="428" t="s">
        <v>2829</v>
      </c>
      <c r="N2575" s="100">
        <v>42333</v>
      </c>
      <c r="O2575" s="428" t="s">
        <v>2830</v>
      </c>
      <c r="P2575" s="429">
        <v>0</v>
      </c>
      <c r="Q2575" s="424" t="s">
        <v>4071</v>
      </c>
      <c r="R2575" s="429">
        <v>0</v>
      </c>
      <c r="S2575" s="424" t="s">
        <v>4071</v>
      </c>
      <c r="T2575" s="424">
        <v>0</v>
      </c>
      <c r="U2575" s="426" t="s">
        <v>4071</v>
      </c>
      <c r="V2575" s="424">
        <v>0</v>
      </c>
      <c r="W2575" s="426" t="s">
        <v>4071</v>
      </c>
      <c r="X2575" s="89">
        <v>0</v>
      </c>
      <c r="Y2575" s="426" t="s">
        <v>4071</v>
      </c>
      <c r="Z2575" s="89">
        <v>0</v>
      </c>
      <c r="AA2575" t="s">
        <v>2828</v>
      </c>
      <c r="AB2575">
        <v>2898</v>
      </c>
      <c r="AC2575" t="s">
        <v>11068</v>
      </c>
      <c r="AD2575" s="100" t="str">
        <f>TEXT(N2575,"yyyy-mm-dd")</f>
        <v>2015-11-25</v>
      </c>
      <c r="AE2575" t="str">
        <f t="shared" si="28"/>
        <v>insert into tagihanawal(id, evaluator, checking_period1, checking_period2, billing_period, billing_no, billing_date, iuran_tetap_idr, iuran_tetap_usd, royalti_idr, royalti_usd, pht_idr, pht_usd, company_id)values(102613,'BPK RIxxx','2013-1-1xxx','2015-12-12xxx',2015,'016207/84/DBP/2015xxx','2015-11-25xxx',0,0,0,0,0,0,'2898xxx');</v>
      </c>
    </row>
    <row r="2576" spans="1:31" ht="16.5" x14ac:dyDescent="0.3">
      <c r="A2576" t="s">
        <v>11193</v>
      </c>
      <c r="B2576" s="427">
        <v>102614</v>
      </c>
      <c r="C2576" s="427" t="s">
        <v>2828</v>
      </c>
      <c r="D2576" s="110" t="s">
        <v>4347</v>
      </c>
      <c r="E2576" s="428" t="s">
        <v>2829</v>
      </c>
      <c r="F2576" t="s">
        <v>8226</v>
      </c>
      <c r="G2576" s="428" t="s">
        <v>2829</v>
      </c>
      <c r="H2576" t="s">
        <v>8240</v>
      </c>
      <c r="I2576" s="428" t="s">
        <v>2830</v>
      </c>
      <c r="J2576" s="114">
        <v>2012</v>
      </c>
      <c r="K2576" s="373" t="s">
        <v>2828</v>
      </c>
      <c r="L2576" s="113" t="s">
        <v>8216</v>
      </c>
      <c r="M2576" s="428" t="s">
        <v>2829</v>
      </c>
      <c r="N2576" s="100" t="s">
        <v>8216</v>
      </c>
      <c r="O2576" s="428" t="s">
        <v>2830</v>
      </c>
      <c r="P2576" s="429">
        <v>0</v>
      </c>
      <c r="Q2576" s="424" t="s">
        <v>4071</v>
      </c>
      <c r="R2576" s="429">
        <v>0</v>
      </c>
      <c r="S2576" s="424" t="s">
        <v>4071</v>
      </c>
      <c r="T2576" s="424">
        <v>0</v>
      </c>
      <c r="U2576" s="426" t="s">
        <v>4071</v>
      </c>
      <c r="V2576" s="424">
        <v>0</v>
      </c>
      <c r="W2576" s="426" t="s">
        <v>4071</v>
      </c>
      <c r="X2576" s="89">
        <v>0</v>
      </c>
      <c r="Y2576" s="426" t="s">
        <v>4071</v>
      </c>
      <c r="Z2576" s="89">
        <v>0</v>
      </c>
      <c r="AA2576" t="s">
        <v>2828</v>
      </c>
      <c r="AB2576">
        <v>2899</v>
      </c>
      <c r="AC2576" t="s">
        <v>11068</v>
      </c>
      <c r="AD2576" s="100" t="str">
        <f>TEXT(N2576,"yyyy-mm-dd")</f>
        <v>-</v>
      </c>
      <c r="AE2576" t="str">
        <f t="shared" si="28"/>
        <v>insert into tagihanawal(id, evaluator, checking_period1, checking_period2, billing_period, billing_no, billing_date, iuran_tetap_idr, iuran_tetap_usd, royalti_idr, royalti_usd, pht_idr, pht_usd, company_id)values(102614,'BPK RIxxx','2010-1-1xxx','2011-12-12xxx',2012,'-xxx','-xxx',0,0,0,0,0,0,'2899xxx');</v>
      </c>
    </row>
    <row r="2577" spans="1:31" ht="16.5" x14ac:dyDescent="0.3">
      <c r="A2577" t="s">
        <v>11193</v>
      </c>
      <c r="B2577" s="427">
        <v>102615</v>
      </c>
      <c r="C2577" s="427" t="s">
        <v>2828</v>
      </c>
      <c r="D2577" s="110" t="s">
        <v>4347</v>
      </c>
      <c r="E2577" s="428" t="s">
        <v>2829</v>
      </c>
      <c r="F2577" t="s">
        <v>8223</v>
      </c>
      <c r="G2577" s="428" t="s">
        <v>2829</v>
      </c>
      <c r="H2577" t="s">
        <v>8236</v>
      </c>
      <c r="I2577" s="428" t="s">
        <v>2830</v>
      </c>
      <c r="J2577" s="114">
        <v>2015</v>
      </c>
      <c r="K2577" s="373" t="s">
        <v>2828</v>
      </c>
      <c r="L2577" s="113" t="s">
        <v>9888</v>
      </c>
      <c r="M2577" s="428" t="s">
        <v>2829</v>
      </c>
      <c r="N2577" s="100">
        <v>42327</v>
      </c>
      <c r="O2577" s="428" t="s">
        <v>2830</v>
      </c>
      <c r="P2577" s="429">
        <v>0</v>
      </c>
      <c r="Q2577" s="424" t="s">
        <v>4071</v>
      </c>
      <c r="R2577" s="429">
        <v>0</v>
      </c>
      <c r="S2577" s="424" t="s">
        <v>4071</v>
      </c>
      <c r="T2577" s="424">
        <v>0</v>
      </c>
      <c r="U2577" s="426" t="s">
        <v>4071</v>
      </c>
      <c r="V2577" s="424">
        <v>0</v>
      </c>
      <c r="W2577" s="426" t="s">
        <v>4071</v>
      </c>
      <c r="X2577" s="89">
        <v>0</v>
      </c>
      <c r="Y2577" s="426" t="s">
        <v>4071</v>
      </c>
      <c r="Z2577" s="89">
        <v>0</v>
      </c>
      <c r="AA2577" t="s">
        <v>2828</v>
      </c>
      <c r="AB2577">
        <v>2899</v>
      </c>
      <c r="AC2577" t="s">
        <v>11068</v>
      </c>
      <c r="AD2577" s="100" t="str">
        <f>TEXT(N2577,"yyyy-mm-dd")</f>
        <v>2015-11-19</v>
      </c>
      <c r="AE2577" t="str">
        <f t="shared" si="28"/>
        <v>insert into tagihanawal(id, evaluator, checking_period1, checking_period2, billing_period, billing_no, billing_date, iuran_tetap_idr, iuran_tetap_usd, royalti_idr, royalti_usd, pht_idr, pht_usd, company_id)values(102615,'BPK RIxxx','2013-1-1xxx','2015-12-12xxx',2015,'015008/84/DBP/2015xxx','2015-11-19xxx',0,0,0,0,0,0,'2899xxx');</v>
      </c>
    </row>
    <row r="2578" spans="1:31" ht="16.5" x14ac:dyDescent="0.3">
      <c r="A2578" t="s">
        <v>11193</v>
      </c>
      <c r="B2578" s="427">
        <v>102616</v>
      </c>
      <c r="C2578" s="427" t="s">
        <v>2828</v>
      </c>
      <c r="D2578" s="110" t="s">
        <v>4347</v>
      </c>
      <c r="E2578" s="428" t="s">
        <v>2829</v>
      </c>
      <c r="F2578" t="s">
        <v>8226</v>
      </c>
      <c r="G2578" s="428" t="s">
        <v>2829</v>
      </c>
      <c r="H2578" t="s">
        <v>8240</v>
      </c>
      <c r="I2578" s="428" t="s">
        <v>2830</v>
      </c>
      <c r="J2578" s="114">
        <v>2012</v>
      </c>
      <c r="K2578" s="373" t="s">
        <v>2828</v>
      </c>
      <c r="L2578" s="113" t="s">
        <v>8216</v>
      </c>
      <c r="M2578" s="428" t="s">
        <v>2829</v>
      </c>
      <c r="N2578" s="100" t="s">
        <v>8216</v>
      </c>
      <c r="O2578" s="428" t="s">
        <v>2830</v>
      </c>
      <c r="P2578" s="429">
        <v>0</v>
      </c>
      <c r="Q2578" s="424" t="s">
        <v>4071</v>
      </c>
      <c r="R2578" s="429">
        <v>0</v>
      </c>
      <c r="S2578" s="424" t="s">
        <v>4071</v>
      </c>
      <c r="T2578" s="424">
        <v>0</v>
      </c>
      <c r="U2578" s="426" t="s">
        <v>4071</v>
      </c>
      <c r="V2578" s="424">
        <v>0</v>
      </c>
      <c r="W2578" s="426" t="s">
        <v>4071</v>
      </c>
      <c r="X2578" s="89">
        <v>0</v>
      </c>
      <c r="Y2578" s="426" t="s">
        <v>4071</v>
      </c>
      <c r="Z2578" s="89">
        <v>0</v>
      </c>
      <c r="AA2578" t="s">
        <v>2828</v>
      </c>
      <c r="AB2578">
        <v>2900</v>
      </c>
      <c r="AC2578" t="s">
        <v>11068</v>
      </c>
      <c r="AD2578" s="100" t="str">
        <f>TEXT(N2578,"yyyy-mm-dd")</f>
        <v>-</v>
      </c>
      <c r="AE2578" t="str">
        <f t="shared" si="28"/>
        <v>insert into tagihanawal(id, evaluator, checking_period1, checking_period2, billing_period, billing_no, billing_date, iuran_tetap_idr, iuran_tetap_usd, royalti_idr, royalti_usd, pht_idr, pht_usd, company_id)values(102616,'BPK RIxxx','2010-1-1xxx','2011-12-12xxx',2012,'-xxx','-xxx',0,0,0,0,0,0,'2900xxx');</v>
      </c>
    </row>
    <row r="2579" spans="1:31" ht="16.5" x14ac:dyDescent="0.3">
      <c r="A2579" t="s">
        <v>11193</v>
      </c>
      <c r="B2579" s="427">
        <v>102617</v>
      </c>
      <c r="C2579" s="427" t="s">
        <v>2828</v>
      </c>
      <c r="D2579" s="110" t="s">
        <v>4347</v>
      </c>
      <c r="E2579" s="428" t="s">
        <v>2829</v>
      </c>
      <c r="F2579" t="s">
        <v>8223</v>
      </c>
      <c r="G2579" s="428" t="s">
        <v>2829</v>
      </c>
      <c r="H2579" t="s">
        <v>8236</v>
      </c>
      <c r="I2579" s="428" t="s">
        <v>2830</v>
      </c>
      <c r="J2579" s="114">
        <v>2015</v>
      </c>
      <c r="K2579" s="373" t="s">
        <v>2828</v>
      </c>
      <c r="L2579" s="113" t="s">
        <v>9889</v>
      </c>
      <c r="M2579" s="428" t="s">
        <v>2829</v>
      </c>
      <c r="N2579" s="100">
        <v>42327</v>
      </c>
      <c r="O2579" s="428" t="s">
        <v>2830</v>
      </c>
      <c r="P2579" s="429">
        <v>0</v>
      </c>
      <c r="Q2579" s="424" t="s">
        <v>4071</v>
      </c>
      <c r="R2579" s="429">
        <v>0</v>
      </c>
      <c r="S2579" s="424" t="s">
        <v>4071</v>
      </c>
      <c r="T2579" s="424">
        <v>0</v>
      </c>
      <c r="U2579" s="426" t="s">
        <v>4071</v>
      </c>
      <c r="V2579" s="424">
        <v>0</v>
      </c>
      <c r="W2579" s="426" t="s">
        <v>4071</v>
      </c>
      <c r="X2579" s="89">
        <v>0</v>
      </c>
      <c r="Y2579" s="426" t="s">
        <v>4071</v>
      </c>
      <c r="Z2579" s="89">
        <v>0</v>
      </c>
      <c r="AA2579" t="s">
        <v>2828</v>
      </c>
      <c r="AB2579">
        <v>2900</v>
      </c>
      <c r="AC2579" t="s">
        <v>11068</v>
      </c>
      <c r="AD2579" s="100" t="str">
        <f>TEXT(N2579,"yyyy-mm-dd")</f>
        <v>2015-11-19</v>
      </c>
      <c r="AE2579" t="str">
        <f t="shared" si="28"/>
        <v>insert into tagihanawal(id, evaluator, checking_period1, checking_period2, billing_period, billing_no, billing_date, iuran_tetap_idr, iuran_tetap_usd, royalti_idr, royalti_usd, pht_idr, pht_usd, company_id)values(102617,'BPK RIxxx','2013-1-1xxx','2015-12-12xxx',2015,'015007/84/DBP/2015xxx','2015-11-19xxx',0,0,0,0,0,0,'2900xxx');</v>
      </c>
    </row>
    <row r="2580" spans="1:31" ht="16.5" x14ac:dyDescent="0.3">
      <c r="A2580" t="s">
        <v>11193</v>
      </c>
      <c r="B2580" s="427">
        <v>102618</v>
      </c>
      <c r="C2580" s="427" t="s">
        <v>2828</v>
      </c>
      <c r="D2580" s="109" t="s">
        <v>4347</v>
      </c>
      <c r="E2580" s="428" t="s">
        <v>2829</v>
      </c>
      <c r="F2580" t="s">
        <v>8224</v>
      </c>
      <c r="G2580" s="428" t="s">
        <v>2829</v>
      </c>
      <c r="H2580" t="s">
        <v>8238</v>
      </c>
      <c r="I2580" s="428" t="s">
        <v>2830</v>
      </c>
      <c r="J2580" s="374">
        <v>2010</v>
      </c>
      <c r="K2580" s="373" t="s">
        <v>2828</v>
      </c>
      <c r="L2580" s="113" t="s">
        <v>8216</v>
      </c>
      <c r="M2580" s="428" t="s">
        <v>2829</v>
      </c>
      <c r="N2580" s="100" t="s">
        <v>8216</v>
      </c>
      <c r="O2580" s="428" t="s">
        <v>2830</v>
      </c>
      <c r="P2580" s="429">
        <v>0</v>
      </c>
      <c r="Q2580" s="424" t="s">
        <v>4071</v>
      </c>
      <c r="R2580" s="429">
        <v>0</v>
      </c>
      <c r="S2580" s="424" t="s">
        <v>4071</v>
      </c>
      <c r="T2580" s="424">
        <v>0</v>
      </c>
      <c r="U2580" s="426" t="s">
        <v>4071</v>
      </c>
      <c r="V2580" s="424">
        <v>0</v>
      </c>
      <c r="W2580" s="426" t="s">
        <v>4071</v>
      </c>
      <c r="X2580" s="89">
        <v>0</v>
      </c>
      <c r="Y2580" s="426" t="s">
        <v>4071</v>
      </c>
      <c r="Z2580" s="89">
        <v>0</v>
      </c>
      <c r="AA2580" t="s">
        <v>2828</v>
      </c>
      <c r="AB2580">
        <v>2901</v>
      </c>
      <c r="AC2580" t="s">
        <v>11068</v>
      </c>
      <c r="AD2580" s="100" t="str">
        <f>TEXT(N2580,"yyyy-mm-dd")</f>
        <v>-</v>
      </c>
      <c r="AE2580" t="str">
        <f t="shared" si="28"/>
        <v>insert into tagihanawal(id, evaluator, checking_period1, checking_period2, billing_period, billing_no, billing_date, iuran_tetap_idr, iuran_tetap_usd, royalti_idr, royalti_usd, pht_idr, pht_usd, company_id)values(102618,'BPK RIxxx','2006-1-1xxx','2007-12-12xxx',2010,'-xxx','-xxx',0,0,0,0,0,0,'2901xxx');</v>
      </c>
    </row>
    <row r="2581" spans="1:31" ht="16.5" x14ac:dyDescent="0.3">
      <c r="A2581" t="s">
        <v>11193</v>
      </c>
      <c r="B2581" s="427">
        <v>102619</v>
      </c>
      <c r="C2581" s="427" t="s">
        <v>2828</v>
      </c>
      <c r="D2581" s="79" t="s">
        <v>4348</v>
      </c>
      <c r="E2581" s="428" t="s">
        <v>2829</v>
      </c>
      <c r="F2581" t="s">
        <v>8222</v>
      </c>
      <c r="G2581" s="428" t="s">
        <v>2829</v>
      </c>
      <c r="H2581" t="s">
        <v>8236</v>
      </c>
      <c r="I2581" s="428" t="s">
        <v>2830</v>
      </c>
      <c r="J2581" s="81">
        <v>2015</v>
      </c>
      <c r="K2581" s="373" t="s">
        <v>2828</v>
      </c>
      <c r="L2581" s="113" t="s">
        <v>8216</v>
      </c>
      <c r="M2581" s="428" t="s">
        <v>2829</v>
      </c>
      <c r="N2581" s="100" t="s">
        <v>8216</v>
      </c>
      <c r="O2581" s="428" t="s">
        <v>2830</v>
      </c>
      <c r="P2581" s="429">
        <v>0</v>
      </c>
      <c r="Q2581" s="424" t="s">
        <v>4071</v>
      </c>
      <c r="R2581" s="429">
        <v>0</v>
      </c>
      <c r="S2581" s="424" t="s">
        <v>4071</v>
      </c>
      <c r="T2581" s="424">
        <v>0</v>
      </c>
      <c r="U2581" s="426" t="s">
        <v>4071</v>
      </c>
      <c r="V2581" s="424">
        <v>0</v>
      </c>
      <c r="W2581" s="426" t="s">
        <v>4071</v>
      </c>
      <c r="X2581" s="89">
        <v>0</v>
      </c>
      <c r="Y2581" s="426" t="s">
        <v>4071</v>
      </c>
      <c r="Z2581" s="89">
        <v>0</v>
      </c>
      <c r="AA2581" t="s">
        <v>2828</v>
      </c>
      <c r="AB2581">
        <v>2902</v>
      </c>
      <c r="AC2581" t="s">
        <v>11068</v>
      </c>
      <c r="AD2581" s="100" t="str">
        <f>TEXT(N2581,"yyyy-mm-dd")</f>
        <v>-</v>
      </c>
      <c r="AE2581" t="str">
        <f t="shared" si="28"/>
        <v>insert into tagihanawal(id, evaluator, checking_period1, checking_period2, billing_period, billing_no, billing_date, iuran_tetap_idr, iuran_tetap_usd, royalti_idr, royalti_usd, pht_idr, pht_usd, company_id)values(102619,'Evaluatorxxx','2015-1-1xxx','2015-12-12xxx',2015,'-xxx','-xxx',0,0,0,0,0,0,'2902xxx');</v>
      </c>
    </row>
    <row r="2582" spans="1:31" ht="16.5" x14ac:dyDescent="0.3">
      <c r="A2582" t="s">
        <v>11193</v>
      </c>
      <c r="B2582" s="427">
        <v>102620</v>
      </c>
      <c r="C2582" s="427" t="s">
        <v>2828</v>
      </c>
      <c r="D2582" s="110" t="s">
        <v>4347</v>
      </c>
      <c r="E2582" s="428" t="s">
        <v>2829</v>
      </c>
      <c r="F2582" t="s">
        <v>8223</v>
      </c>
      <c r="G2582" s="428" t="s">
        <v>2829</v>
      </c>
      <c r="H2582" t="s">
        <v>8236</v>
      </c>
      <c r="I2582" s="428" t="s">
        <v>2830</v>
      </c>
      <c r="J2582" s="114">
        <v>2015</v>
      </c>
      <c r="K2582" s="373" t="s">
        <v>2828</v>
      </c>
      <c r="L2582" s="113" t="s">
        <v>9890</v>
      </c>
      <c r="M2582" s="428" t="s">
        <v>2829</v>
      </c>
      <c r="N2582" s="100">
        <v>42327</v>
      </c>
      <c r="O2582" s="428" t="s">
        <v>2830</v>
      </c>
      <c r="P2582" s="429">
        <v>0</v>
      </c>
      <c r="Q2582" s="424" t="s">
        <v>4071</v>
      </c>
      <c r="R2582" s="429">
        <v>0</v>
      </c>
      <c r="S2582" s="424" t="s">
        <v>4071</v>
      </c>
      <c r="T2582" s="424">
        <v>0</v>
      </c>
      <c r="U2582" s="426" t="s">
        <v>4071</v>
      </c>
      <c r="V2582" s="424">
        <v>0</v>
      </c>
      <c r="W2582" s="426" t="s">
        <v>4071</v>
      </c>
      <c r="X2582" s="89">
        <v>0</v>
      </c>
      <c r="Y2582" s="426" t="s">
        <v>4071</v>
      </c>
      <c r="Z2582" s="89">
        <v>0</v>
      </c>
      <c r="AA2582" t="s">
        <v>2828</v>
      </c>
      <c r="AB2582">
        <v>2903</v>
      </c>
      <c r="AC2582" t="s">
        <v>11068</v>
      </c>
      <c r="AD2582" s="100" t="str">
        <f>TEXT(N2582,"yyyy-mm-dd")</f>
        <v>2015-11-19</v>
      </c>
      <c r="AE2582" t="str">
        <f t="shared" si="28"/>
        <v>insert into tagihanawal(id, evaluator, checking_period1, checking_period2, billing_period, billing_no, billing_date, iuran_tetap_idr, iuran_tetap_usd, royalti_idr, royalti_usd, pht_idr, pht_usd, company_id)values(102620,'BPK RIxxx','2013-1-1xxx','2015-12-12xxx',2015,'015006/84/DBP/2015xxx','2015-11-19xxx',0,0,0,0,0,0,'2903xxx');</v>
      </c>
    </row>
    <row r="2583" spans="1:31" ht="16.5" x14ac:dyDescent="0.3">
      <c r="A2583" t="s">
        <v>11193</v>
      </c>
      <c r="B2583" s="427">
        <v>102621</v>
      </c>
      <c r="C2583" s="427" t="s">
        <v>2828</v>
      </c>
      <c r="D2583" s="110" t="s">
        <v>4347</v>
      </c>
      <c r="E2583" s="428" t="s">
        <v>2829</v>
      </c>
      <c r="F2583" t="s">
        <v>8223</v>
      </c>
      <c r="G2583" s="428" t="s">
        <v>2829</v>
      </c>
      <c r="H2583" t="s">
        <v>8236</v>
      </c>
      <c r="I2583" s="428" t="s">
        <v>2830</v>
      </c>
      <c r="J2583" s="114">
        <v>2015</v>
      </c>
      <c r="K2583" s="373" t="s">
        <v>2828</v>
      </c>
      <c r="L2583" s="113" t="s">
        <v>9891</v>
      </c>
      <c r="M2583" s="428" t="s">
        <v>2829</v>
      </c>
      <c r="N2583" s="100">
        <v>42327</v>
      </c>
      <c r="O2583" s="428" t="s">
        <v>2830</v>
      </c>
      <c r="P2583" s="429">
        <v>0</v>
      </c>
      <c r="Q2583" s="424" t="s">
        <v>4071</v>
      </c>
      <c r="R2583" s="429">
        <v>0</v>
      </c>
      <c r="S2583" s="424" t="s">
        <v>4071</v>
      </c>
      <c r="T2583" s="424">
        <v>0</v>
      </c>
      <c r="U2583" s="426" t="s">
        <v>4071</v>
      </c>
      <c r="V2583" s="424">
        <v>0</v>
      </c>
      <c r="W2583" s="426" t="s">
        <v>4071</v>
      </c>
      <c r="X2583" s="89">
        <v>0</v>
      </c>
      <c r="Y2583" s="426" t="s">
        <v>4071</v>
      </c>
      <c r="Z2583" s="89">
        <v>0</v>
      </c>
      <c r="AA2583" t="s">
        <v>2828</v>
      </c>
      <c r="AB2583">
        <v>2904</v>
      </c>
      <c r="AC2583" t="s">
        <v>11068</v>
      </c>
      <c r="AD2583" s="100" t="str">
        <f>TEXT(N2583,"yyyy-mm-dd")</f>
        <v>2015-11-19</v>
      </c>
      <c r="AE2583" t="str">
        <f t="shared" si="28"/>
        <v>insert into tagihanawal(id, evaluator, checking_period1, checking_period2, billing_period, billing_no, billing_date, iuran_tetap_idr, iuran_tetap_usd, royalti_idr, royalti_usd, pht_idr, pht_usd, company_id)values(102621,'BPK RIxxx','2013-1-1xxx','2015-12-12xxx',2015,'015005/84/DBP/2015xxx','2015-11-19xxx',0,0,0,0,0,0,'2904xxx');</v>
      </c>
    </row>
    <row r="2584" spans="1:31" ht="16.5" x14ac:dyDescent="0.3">
      <c r="A2584" t="s">
        <v>11193</v>
      </c>
      <c r="B2584" s="427">
        <v>102622</v>
      </c>
      <c r="C2584" s="427" t="s">
        <v>2828</v>
      </c>
      <c r="D2584" s="79" t="s">
        <v>4348</v>
      </c>
      <c r="E2584" s="428" t="s">
        <v>2829</v>
      </c>
      <c r="F2584" t="s">
        <v>8222</v>
      </c>
      <c r="G2584" s="428" t="s">
        <v>2829</v>
      </c>
      <c r="H2584" t="s">
        <v>8236</v>
      </c>
      <c r="I2584" s="428" t="s">
        <v>2830</v>
      </c>
      <c r="J2584" s="81">
        <v>2015</v>
      </c>
      <c r="K2584" s="373" t="s">
        <v>2828</v>
      </c>
      <c r="L2584" s="113" t="s">
        <v>8216</v>
      </c>
      <c r="M2584" s="428" t="s">
        <v>2829</v>
      </c>
      <c r="N2584" s="100" t="s">
        <v>8216</v>
      </c>
      <c r="O2584" s="428" t="s">
        <v>2830</v>
      </c>
      <c r="P2584" s="429">
        <v>0</v>
      </c>
      <c r="Q2584" s="424" t="s">
        <v>4071</v>
      </c>
      <c r="R2584" s="429">
        <v>0</v>
      </c>
      <c r="S2584" s="424" t="s">
        <v>4071</v>
      </c>
      <c r="T2584" s="424">
        <v>0</v>
      </c>
      <c r="U2584" s="426" t="s">
        <v>4071</v>
      </c>
      <c r="V2584" s="424">
        <v>0</v>
      </c>
      <c r="W2584" s="426" t="s">
        <v>4071</v>
      </c>
      <c r="X2584" s="89">
        <v>0</v>
      </c>
      <c r="Y2584" s="426" t="s">
        <v>4071</v>
      </c>
      <c r="Z2584" s="89">
        <v>0</v>
      </c>
      <c r="AA2584" t="s">
        <v>2828</v>
      </c>
      <c r="AB2584">
        <v>2905</v>
      </c>
      <c r="AC2584" t="s">
        <v>11068</v>
      </c>
      <c r="AD2584" s="100" t="str">
        <f>TEXT(N2584,"yyyy-mm-dd")</f>
        <v>-</v>
      </c>
      <c r="AE2584" t="str">
        <f t="shared" si="28"/>
        <v>insert into tagihanawal(id, evaluator, checking_period1, checking_period2, billing_period, billing_no, billing_date, iuran_tetap_idr, iuran_tetap_usd, royalti_idr, royalti_usd, pht_idr, pht_usd, company_id)values(102622,'Evaluatorxxx','2015-1-1xxx','2015-12-12xxx',2015,'-xxx','-xxx',0,0,0,0,0,0,'2905xxx');</v>
      </c>
    </row>
    <row r="2585" spans="1:31" ht="16.5" x14ac:dyDescent="0.3">
      <c r="A2585" t="s">
        <v>11193</v>
      </c>
      <c r="B2585" s="427">
        <v>102623</v>
      </c>
      <c r="C2585" s="427" t="s">
        <v>2828</v>
      </c>
      <c r="D2585" s="109" t="s">
        <v>4347</v>
      </c>
      <c r="E2585" s="428" t="s">
        <v>2829</v>
      </c>
      <c r="F2585" t="s">
        <v>8224</v>
      </c>
      <c r="G2585" s="428" t="s">
        <v>2829</v>
      </c>
      <c r="H2585" t="s">
        <v>8238</v>
      </c>
      <c r="I2585" s="428" t="s">
        <v>2830</v>
      </c>
      <c r="J2585" s="374">
        <v>2010</v>
      </c>
      <c r="K2585" s="373" t="s">
        <v>2828</v>
      </c>
      <c r="L2585" s="113" t="s">
        <v>8216</v>
      </c>
      <c r="M2585" s="428" t="s">
        <v>2829</v>
      </c>
      <c r="N2585" s="100" t="s">
        <v>8216</v>
      </c>
      <c r="O2585" s="428" t="s">
        <v>2830</v>
      </c>
      <c r="P2585" s="429">
        <v>0</v>
      </c>
      <c r="Q2585" s="424" t="s">
        <v>4071</v>
      </c>
      <c r="R2585" s="429">
        <v>0</v>
      </c>
      <c r="S2585" s="424" t="s">
        <v>4071</v>
      </c>
      <c r="T2585" s="424">
        <v>0</v>
      </c>
      <c r="U2585" s="426" t="s">
        <v>4071</v>
      </c>
      <c r="V2585" s="424">
        <v>0</v>
      </c>
      <c r="W2585" s="426" t="s">
        <v>4071</v>
      </c>
      <c r="X2585" s="89">
        <v>0</v>
      </c>
      <c r="Y2585" s="426" t="s">
        <v>4071</v>
      </c>
      <c r="Z2585" s="89">
        <v>0</v>
      </c>
      <c r="AA2585" t="s">
        <v>2828</v>
      </c>
      <c r="AB2585">
        <v>2906</v>
      </c>
      <c r="AC2585" t="s">
        <v>11068</v>
      </c>
      <c r="AD2585" s="100" t="str">
        <f>TEXT(N2585,"yyyy-mm-dd")</f>
        <v>-</v>
      </c>
      <c r="AE2585" t="str">
        <f t="shared" si="28"/>
        <v>insert into tagihanawal(id, evaluator, checking_period1, checking_period2, billing_period, billing_no, billing_date, iuran_tetap_idr, iuran_tetap_usd, royalti_idr, royalti_usd, pht_idr, pht_usd, company_id)values(102623,'BPK RIxxx','2006-1-1xxx','2007-12-12xxx',2010,'-xxx','-xxx',0,0,0,0,0,0,'2906xxx');</v>
      </c>
    </row>
    <row r="2586" spans="1:31" ht="16.5" x14ac:dyDescent="0.3">
      <c r="A2586" t="s">
        <v>11193</v>
      </c>
      <c r="B2586" s="427">
        <v>102624</v>
      </c>
      <c r="C2586" s="427" t="s">
        <v>2828</v>
      </c>
      <c r="D2586" s="109" t="s">
        <v>4347</v>
      </c>
      <c r="E2586" s="428" t="s">
        <v>2829</v>
      </c>
      <c r="F2586" t="s">
        <v>8224</v>
      </c>
      <c r="G2586" s="428" t="s">
        <v>2829</v>
      </c>
      <c r="H2586" t="s">
        <v>8238</v>
      </c>
      <c r="I2586" s="428" t="s">
        <v>2830</v>
      </c>
      <c r="J2586" s="374">
        <v>2010</v>
      </c>
      <c r="K2586" s="373" t="s">
        <v>2828</v>
      </c>
      <c r="L2586" s="113" t="s">
        <v>8216</v>
      </c>
      <c r="M2586" s="428" t="s">
        <v>2829</v>
      </c>
      <c r="N2586" s="100" t="s">
        <v>8216</v>
      </c>
      <c r="O2586" s="428" t="s">
        <v>2830</v>
      </c>
      <c r="P2586" s="429">
        <v>0</v>
      </c>
      <c r="Q2586" s="424" t="s">
        <v>4071</v>
      </c>
      <c r="R2586" s="429">
        <v>0</v>
      </c>
      <c r="S2586" s="424" t="s">
        <v>4071</v>
      </c>
      <c r="T2586" s="424">
        <v>0</v>
      </c>
      <c r="U2586" s="426" t="s">
        <v>4071</v>
      </c>
      <c r="V2586" s="424">
        <v>0</v>
      </c>
      <c r="W2586" s="426" t="s">
        <v>4071</v>
      </c>
      <c r="X2586" s="89">
        <v>0</v>
      </c>
      <c r="Y2586" s="426" t="s">
        <v>4071</v>
      </c>
      <c r="Z2586" s="89">
        <v>0</v>
      </c>
      <c r="AA2586" t="s">
        <v>2828</v>
      </c>
      <c r="AB2586">
        <v>2906</v>
      </c>
      <c r="AC2586" t="s">
        <v>11068</v>
      </c>
      <c r="AD2586" s="100" t="str">
        <f>TEXT(N2586,"yyyy-mm-dd")</f>
        <v>-</v>
      </c>
      <c r="AE2586" t="str">
        <f t="shared" si="28"/>
        <v>insert into tagihanawal(id, evaluator, checking_period1, checking_period2, billing_period, billing_no, billing_date, iuran_tetap_idr, iuran_tetap_usd, royalti_idr, royalti_usd, pht_idr, pht_usd, company_id)values(102624,'BPK RIxxx','2006-1-1xxx','2007-12-12xxx',2010,'-xxx','-xxx',0,0,0,0,0,0,'2906xxx');</v>
      </c>
    </row>
    <row r="2587" spans="1:31" ht="16.5" x14ac:dyDescent="0.3">
      <c r="A2587" t="s">
        <v>11193</v>
      </c>
      <c r="B2587" s="427">
        <v>102625</v>
      </c>
      <c r="C2587" s="427" t="s">
        <v>2828</v>
      </c>
      <c r="D2587" s="110" t="s">
        <v>4347</v>
      </c>
      <c r="E2587" s="428" t="s">
        <v>2829</v>
      </c>
      <c r="F2587" t="s">
        <v>8226</v>
      </c>
      <c r="G2587" s="428" t="s">
        <v>2829</v>
      </c>
      <c r="H2587" t="s">
        <v>8240</v>
      </c>
      <c r="I2587" s="428" t="s">
        <v>2830</v>
      </c>
      <c r="J2587" s="114">
        <v>2012</v>
      </c>
      <c r="K2587" s="373" t="s">
        <v>2828</v>
      </c>
      <c r="L2587" s="113" t="s">
        <v>8216</v>
      </c>
      <c r="M2587" s="428" t="s">
        <v>2829</v>
      </c>
      <c r="N2587" s="100" t="s">
        <v>8216</v>
      </c>
      <c r="O2587" s="428" t="s">
        <v>2830</v>
      </c>
      <c r="P2587" s="429">
        <v>0</v>
      </c>
      <c r="Q2587" s="424" t="s">
        <v>4071</v>
      </c>
      <c r="R2587" s="429">
        <v>0</v>
      </c>
      <c r="S2587" s="424" t="s">
        <v>4071</v>
      </c>
      <c r="T2587" s="424">
        <v>0</v>
      </c>
      <c r="U2587" s="426" t="s">
        <v>4071</v>
      </c>
      <c r="V2587" s="424">
        <v>0</v>
      </c>
      <c r="W2587" s="426" t="s">
        <v>4071</v>
      </c>
      <c r="X2587" s="89">
        <v>0</v>
      </c>
      <c r="Y2587" s="426" t="s">
        <v>4071</v>
      </c>
      <c r="Z2587" s="89">
        <v>0</v>
      </c>
      <c r="AA2587" t="s">
        <v>2828</v>
      </c>
      <c r="AB2587">
        <v>2906</v>
      </c>
      <c r="AC2587" t="s">
        <v>11068</v>
      </c>
      <c r="AD2587" s="100" t="str">
        <f>TEXT(N2587,"yyyy-mm-dd")</f>
        <v>-</v>
      </c>
      <c r="AE2587" t="str">
        <f t="shared" si="28"/>
        <v>insert into tagihanawal(id, evaluator, checking_period1, checking_period2, billing_period, billing_no, billing_date, iuran_tetap_idr, iuran_tetap_usd, royalti_idr, royalti_usd, pht_idr, pht_usd, company_id)values(102625,'BPK RIxxx','2010-1-1xxx','2011-12-12xxx',2012,'-xxx','-xxx',0,0,0,0,0,0,'2906xxx');</v>
      </c>
    </row>
    <row r="2588" spans="1:31" ht="16.5" x14ac:dyDescent="0.3">
      <c r="A2588" t="s">
        <v>11193</v>
      </c>
      <c r="B2588" s="427">
        <v>102626</v>
      </c>
      <c r="C2588" s="427" t="s">
        <v>2828</v>
      </c>
      <c r="D2588" s="110" t="s">
        <v>4347</v>
      </c>
      <c r="E2588" s="428" t="s">
        <v>2829</v>
      </c>
      <c r="F2588" t="s">
        <v>8223</v>
      </c>
      <c r="G2588" s="428" t="s">
        <v>2829</v>
      </c>
      <c r="H2588" t="s">
        <v>8236</v>
      </c>
      <c r="I2588" s="428" t="s">
        <v>2830</v>
      </c>
      <c r="J2588" s="114">
        <v>2015</v>
      </c>
      <c r="K2588" s="373" t="s">
        <v>2828</v>
      </c>
      <c r="L2588" s="113" t="s">
        <v>9892</v>
      </c>
      <c r="M2588" s="428" t="s">
        <v>2829</v>
      </c>
      <c r="N2588" s="100">
        <v>42333</v>
      </c>
      <c r="O2588" s="428" t="s">
        <v>2830</v>
      </c>
      <c r="P2588" s="429">
        <v>0</v>
      </c>
      <c r="Q2588" s="424" t="s">
        <v>4071</v>
      </c>
      <c r="R2588" s="429">
        <v>0</v>
      </c>
      <c r="S2588" s="424" t="s">
        <v>4071</v>
      </c>
      <c r="T2588" s="424">
        <v>0</v>
      </c>
      <c r="U2588" s="426" t="s">
        <v>4071</v>
      </c>
      <c r="V2588" s="424">
        <v>0</v>
      </c>
      <c r="W2588" s="426" t="s">
        <v>4071</v>
      </c>
      <c r="X2588" s="89">
        <v>0</v>
      </c>
      <c r="Y2588" s="426" t="s">
        <v>4071</v>
      </c>
      <c r="Z2588" s="89">
        <v>0</v>
      </c>
      <c r="AA2588" t="s">
        <v>2828</v>
      </c>
      <c r="AB2588">
        <v>2906</v>
      </c>
      <c r="AC2588" t="s">
        <v>11068</v>
      </c>
      <c r="AD2588" s="100" t="str">
        <f>TEXT(N2588,"yyyy-mm-dd")</f>
        <v>2015-11-25</v>
      </c>
      <c r="AE2588" t="str">
        <f t="shared" si="28"/>
        <v>insert into tagihanawal(id, evaluator, checking_period1, checking_period2, billing_period, billing_no, billing_date, iuran_tetap_idr, iuran_tetap_usd, royalti_idr, royalti_usd, pht_idr, pht_usd, company_id)values(102626,'BPK RIxxx','2013-1-1xxx','2015-12-12xxx',2015,'016208/84/DBP/2015xxx','2015-11-25xxx',0,0,0,0,0,0,'2906xxx');</v>
      </c>
    </row>
    <row r="2589" spans="1:31" ht="16.5" x14ac:dyDescent="0.3">
      <c r="A2589" t="s">
        <v>11193</v>
      </c>
      <c r="B2589" s="427">
        <v>102627</v>
      </c>
      <c r="C2589" s="427" t="s">
        <v>2828</v>
      </c>
      <c r="D2589" s="109" t="s">
        <v>4347</v>
      </c>
      <c r="E2589" s="428" t="s">
        <v>2829</v>
      </c>
      <c r="F2589" t="s">
        <v>8224</v>
      </c>
      <c r="G2589" s="428" t="s">
        <v>2829</v>
      </c>
      <c r="H2589" t="s">
        <v>8238</v>
      </c>
      <c r="I2589" s="428" t="s">
        <v>2830</v>
      </c>
      <c r="J2589" s="374">
        <v>2010</v>
      </c>
      <c r="K2589" s="373" t="s">
        <v>2828</v>
      </c>
      <c r="L2589" s="113" t="s">
        <v>8216</v>
      </c>
      <c r="M2589" s="428" t="s">
        <v>2829</v>
      </c>
      <c r="N2589" s="100" t="s">
        <v>8216</v>
      </c>
      <c r="O2589" s="428" t="s">
        <v>2830</v>
      </c>
      <c r="P2589" s="429">
        <v>0</v>
      </c>
      <c r="Q2589" s="424" t="s">
        <v>4071</v>
      </c>
      <c r="R2589" s="429">
        <v>0</v>
      </c>
      <c r="S2589" s="424" t="s">
        <v>4071</v>
      </c>
      <c r="T2589" s="424">
        <v>0</v>
      </c>
      <c r="U2589" s="426" t="s">
        <v>4071</v>
      </c>
      <c r="V2589" s="424">
        <v>0</v>
      </c>
      <c r="W2589" s="426" t="s">
        <v>4071</v>
      </c>
      <c r="X2589" s="89">
        <v>0</v>
      </c>
      <c r="Y2589" s="426" t="s">
        <v>4071</v>
      </c>
      <c r="Z2589" s="89">
        <v>0</v>
      </c>
      <c r="AA2589" t="s">
        <v>2828</v>
      </c>
      <c r="AB2589">
        <v>2908</v>
      </c>
      <c r="AC2589" t="s">
        <v>11068</v>
      </c>
      <c r="AD2589" s="100" t="str">
        <f>TEXT(N2589,"yyyy-mm-dd")</f>
        <v>-</v>
      </c>
      <c r="AE2589" t="str">
        <f t="shared" ref="AE2589:AE2652" si="29">(A2589&amp;B2589&amp;C2589&amp;D2589&amp;E2589&amp;F2589&amp;G2589&amp;H2589&amp;I2589&amp;J2589&amp;K2589&amp;L2589&amp;M2589&amp;AD2589&amp;O2589&amp;P2589&amp;Q2589&amp;R2589&amp;S2589&amp;T2589&amp;U2589&amp;V2589&amp;W2589&amp;X2589&amp;Y2589&amp;Z2589&amp;AA2589&amp;AB2589&amp;AC2589&amp;";")</f>
        <v>insert into tagihanawal(id, evaluator, checking_period1, checking_period2, billing_period, billing_no, billing_date, iuran_tetap_idr, iuran_tetap_usd, royalti_idr, royalti_usd, pht_idr, pht_usd, company_id)values(102627,'BPK RIxxx','2006-1-1xxx','2007-12-12xxx',2010,'-xxx','-xxx',0,0,0,0,0,0,'2908xxx');</v>
      </c>
    </row>
    <row r="2590" spans="1:31" ht="16.5" x14ac:dyDescent="0.3">
      <c r="A2590" t="s">
        <v>11193</v>
      </c>
      <c r="B2590" s="427">
        <v>102628</v>
      </c>
      <c r="C2590" s="427" t="s">
        <v>2828</v>
      </c>
      <c r="D2590" s="110" t="s">
        <v>4347</v>
      </c>
      <c r="E2590" s="428" t="s">
        <v>2829</v>
      </c>
      <c r="F2590" t="s">
        <v>8223</v>
      </c>
      <c r="G2590" s="428" t="s">
        <v>2829</v>
      </c>
      <c r="H2590" t="s">
        <v>8236</v>
      </c>
      <c r="I2590" s="428" t="s">
        <v>2830</v>
      </c>
      <c r="J2590" s="114">
        <v>2015</v>
      </c>
      <c r="K2590" s="373" t="s">
        <v>2828</v>
      </c>
      <c r="L2590" s="113" t="s">
        <v>9893</v>
      </c>
      <c r="M2590" s="428" t="s">
        <v>2829</v>
      </c>
      <c r="N2590" s="100">
        <v>42327</v>
      </c>
      <c r="O2590" s="428" t="s">
        <v>2830</v>
      </c>
      <c r="P2590" s="429">
        <v>0</v>
      </c>
      <c r="Q2590" s="424" t="s">
        <v>4071</v>
      </c>
      <c r="R2590" s="429">
        <v>0</v>
      </c>
      <c r="S2590" s="424" t="s">
        <v>4071</v>
      </c>
      <c r="T2590" s="424">
        <v>0</v>
      </c>
      <c r="U2590" s="426" t="s">
        <v>4071</v>
      </c>
      <c r="V2590" s="424">
        <v>0</v>
      </c>
      <c r="W2590" s="426" t="s">
        <v>4071</v>
      </c>
      <c r="X2590" s="89">
        <v>0</v>
      </c>
      <c r="Y2590" s="426" t="s">
        <v>4071</v>
      </c>
      <c r="Z2590" s="89">
        <v>0</v>
      </c>
      <c r="AA2590" t="s">
        <v>2828</v>
      </c>
      <c r="AB2590">
        <v>2909</v>
      </c>
      <c r="AC2590" t="s">
        <v>11068</v>
      </c>
      <c r="AD2590" s="100" t="str">
        <f>TEXT(N2590,"yyyy-mm-dd")</f>
        <v>2015-11-19</v>
      </c>
      <c r="AE2590" t="str">
        <f t="shared" si="29"/>
        <v>insert into tagihanawal(id, evaluator, checking_period1, checking_period2, billing_period, billing_no, billing_date, iuran_tetap_idr, iuran_tetap_usd, royalti_idr, royalti_usd, pht_idr, pht_usd, company_id)values(102628,'BPK RIxxx','2013-1-1xxx','2015-12-12xxx',2015,'015004/84/DBP/2015xxx','2015-11-19xxx',0,0,0,0,0,0,'2909xxx');</v>
      </c>
    </row>
    <row r="2591" spans="1:31" ht="16.5" x14ac:dyDescent="0.3">
      <c r="A2591" t="s">
        <v>11193</v>
      </c>
      <c r="B2591" s="427">
        <v>102629</v>
      </c>
      <c r="C2591" s="427" t="s">
        <v>2828</v>
      </c>
      <c r="D2591" s="109" t="s">
        <v>4347</v>
      </c>
      <c r="E2591" s="428" t="s">
        <v>2829</v>
      </c>
      <c r="F2591" t="s">
        <v>8224</v>
      </c>
      <c r="G2591" s="428" t="s">
        <v>2829</v>
      </c>
      <c r="H2591" t="s">
        <v>8238</v>
      </c>
      <c r="I2591" s="428" t="s">
        <v>2830</v>
      </c>
      <c r="J2591" s="374">
        <v>2010</v>
      </c>
      <c r="K2591" s="373" t="s">
        <v>2828</v>
      </c>
      <c r="L2591" s="113" t="s">
        <v>8216</v>
      </c>
      <c r="M2591" s="428" t="s">
        <v>2829</v>
      </c>
      <c r="N2591" s="100" t="s">
        <v>8216</v>
      </c>
      <c r="O2591" s="428" t="s">
        <v>2830</v>
      </c>
      <c r="P2591" s="429">
        <v>0</v>
      </c>
      <c r="Q2591" s="424" t="s">
        <v>4071</v>
      </c>
      <c r="R2591" s="429">
        <v>0</v>
      </c>
      <c r="S2591" s="424" t="s">
        <v>4071</v>
      </c>
      <c r="T2591" s="424">
        <v>0</v>
      </c>
      <c r="U2591" s="426" t="s">
        <v>4071</v>
      </c>
      <c r="V2591" s="424">
        <v>0</v>
      </c>
      <c r="W2591" s="426" t="s">
        <v>4071</v>
      </c>
      <c r="X2591" s="89">
        <v>0</v>
      </c>
      <c r="Y2591" s="426" t="s">
        <v>4071</v>
      </c>
      <c r="Z2591" s="89">
        <v>0</v>
      </c>
      <c r="AA2591" t="s">
        <v>2828</v>
      </c>
      <c r="AB2591">
        <v>2910</v>
      </c>
      <c r="AC2591" t="s">
        <v>11068</v>
      </c>
      <c r="AD2591" s="100" t="str">
        <f>TEXT(N2591,"yyyy-mm-dd")</f>
        <v>-</v>
      </c>
      <c r="AE2591" t="str">
        <f t="shared" si="29"/>
        <v>insert into tagihanawal(id, evaluator, checking_period1, checking_period2, billing_period, billing_no, billing_date, iuran_tetap_idr, iuran_tetap_usd, royalti_idr, royalti_usd, pht_idr, pht_usd, company_id)values(102629,'BPK RIxxx','2006-1-1xxx','2007-12-12xxx',2010,'-xxx','-xxx',0,0,0,0,0,0,'2910xxx');</v>
      </c>
    </row>
    <row r="2592" spans="1:31" ht="16.5" x14ac:dyDescent="0.3">
      <c r="A2592" t="s">
        <v>11193</v>
      </c>
      <c r="B2592" s="427">
        <v>102630</v>
      </c>
      <c r="C2592" s="427" t="s">
        <v>2828</v>
      </c>
      <c r="D2592" s="110" t="s">
        <v>4347</v>
      </c>
      <c r="E2592" s="428" t="s">
        <v>2829</v>
      </c>
      <c r="F2592" t="s">
        <v>8223</v>
      </c>
      <c r="G2592" s="428" t="s">
        <v>2829</v>
      </c>
      <c r="H2592" t="s">
        <v>8236</v>
      </c>
      <c r="I2592" s="428" t="s">
        <v>2830</v>
      </c>
      <c r="J2592" s="114">
        <v>2015</v>
      </c>
      <c r="K2592" s="373" t="s">
        <v>2828</v>
      </c>
      <c r="L2592" s="113" t="s">
        <v>9894</v>
      </c>
      <c r="M2592" s="428" t="s">
        <v>2829</v>
      </c>
      <c r="N2592" s="100">
        <v>42327</v>
      </c>
      <c r="O2592" s="428" t="s">
        <v>2830</v>
      </c>
      <c r="P2592" s="429">
        <v>0</v>
      </c>
      <c r="Q2592" s="424" t="s">
        <v>4071</v>
      </c>
      <c r="R2592" s="429">
        <v>0</v>
      </c>
      <c r="S2592" s="424" t="s">
        <v>4071</v>
      </c>
      <c r="T2592" s="424">
        <v>0</v>
      </c>
      <c r="U2592" s="426" t="s">
        <v>4071</v>
      </c>
      <c r="V2592" s="424">
        <v>0</v>
      </c>
      <c r="W2592" s="426" t="s">
        <v>4071</v>
      </c>
      <c r="X2592" s="89">
        <v>0</v>
      </c>
      <c r="Y2592" s="426" t="s">
        <v>4071</v>
      </c>
      <c r="Z2592" s="89">
        <v>0</v>
      </c>
      <c r="AA2592" t="s">
        <v>2828</v>
      </c>
      <c r="AB2592">
        <v>2911</v>
      </c>
      <c r="AC2592" t="s">
        <v>11068</v>
      </c>
      <c r="AD2592" s="100" t="str">
        <f>TEXT(N2592,"yyyy-mm-dd")</f>
        <v>2015-11-19</v>
      </c>
      <c r="AE2592" t="str">
        <f t="shared" si="29"/>
        <v>insert into tagihanawal(id, evaluator, checking_period1, checking_period2, billing_period, billing_no, billing_date, iuran_tetap_idr, iuran_tetap_usd, royalti_idr, royalti_usd, pht_idr, pht_usd, company_id)values(102630,'BPK RIxxx','2013-1-1xxx','2015-12-12xxx',2015,'015003/84/DBP/2015xxx','2015-11-19xxx',0,0,0,0,0,0,'2911xxx');</v>
      </c>
    </row>
    <row r="2593" spans="1:31" ht="16.5" x14ac:dyDescent="0.3">
      <c r="A2593" t="s">
        <v>11193</v>
      </c>
      <c r="B2593" s="427">
        <v>102631</v>
      </c>
      <c r="C2593" s="427" t="s">
        <v>2828</v>
      </c>
      <c r="D2593" s="110" t="s">
        <v>4347</v>
      </c>
      <c r="E2593" s="428" t="s">
        <v>2829</v>
      </c>
      <c r="F2593" t="s">
        <v>8223</v>
      </c>
      <c r="G2593" s="428" t="s">
        <v>2829</v>
      </c>
      <c r="H2593" t="s">
        <v>8236</v>
      </c>
      <c r="I2593" s="428" t="s">
        <v>2830</v>
      </c>
      <c r="J2593" s="114">
        <v>2015</v>
      </c>
      <c r="K2593" s="373" t="s">
        <v>2828</v>
      </c>
      <c r="L2593" s="113" t="s">
        <v>9895</v>
      </c>
      <c r="M2593" s="428" t="s">
        <v>2829</v>
      </c>
      <c r="N2593" s="100">
        <v>42304</v>
      </c>
      <c r="O2593" s="428" t="s">
        <v>2830</v>
      </c>
      <c r="P2593" s="429">
        <v>0</v>
      </c>
      <c r="Q2593" s="424" t="s">
        <v>4071</v>
      </c>
      <c r="R2593" s="429">
        <v>0</v>
      </c>
      <c r="S2593" s="424" t="s">
        <v>4071</v>
      </c>
      <c r="T2593" s="424">
        <v>0</v>
      </c>
      <c r="U2593" s="426" t="s">
        <v>4071</v>
      </c>
      <c r="V2593" s="424">
        <v>0</v>
      </c>
      <c r="W2593" s="426" t="s">
        <v>4071</v>
      </c>
      <c r="X2593" s="89">
        <v>0</v>
      </c>
      <c r="Y2593" s="426" t="s">
        <v>4071</v>
      </c>
      <c r="Z2593" s="89">
        <v>0</v>
      </c>
      <c r="AA2593" t="s">
        <v>2828</v>
      </c>
      <c r="AB2593">
        <v>2912</v>
      </c>
      <c r="AC2593" t="s">
        <v>11068</v>
      </c>
      <c r="AD2593" s="100" t="str">
        <f>TEXT(N2593,"yyyy-mm-dd")</f>
        <v>2015-10-27</v>
      </c>
      <c r="AE2593" t="str">
        <f t="shared" si="29"/>
        <v>insert into tagihanawal(id, evaluator, checking_period1, checking_period2, billing_period, billing_no, billing_date, iuran_tetap_idr, iuran_tetap_usd, royalti_idr, royalti_usd, pht_idr, pht_usd, company_id)values(102631,'BPK RIxxx','2013-1-1xxx','2015-12-12xxx',2015,'014709/84/DBP/2015xxx','2015-10-27xxx',0,0,0,0,0,0,'2912xxx');</v>
      </c>
    </row>
    <row r="2594" spans="1:31" ht="16.5" x14ac:dyDescent="0.3">
      <c r="A2594" t="s">
        <v>11193</v>
      </c>
      <c r="B2594" s="427">
        <v>102632</v>
      </c>
      <c r="C2594" s="427" t="s">
        <v>2828</v>
      </c>
      <c r="D2594" s="110" t="s">
        <v>4347</v>
      </c>
      <c r="E2594" s="428" t="s">
        <v>2829</v>
      </c>
      <c r="F2594" t="s">
        <v>8223</v>
      </c>
      <c r="G2594" s="428" t="s">
        <v>2829</v>
      </c>
      <c r="H2594" t="s">
        <v>8236</v>
      </c>
      <c r="I2594" s="428" t="s">
        <v>2830</v>
      </c>
      <c r="J2594" s="114">
        <v>2015</v>
      </c>
      <c r="K2594" s="373" t="s">
        <v>2828</v>
      </c>
      <c r="L2594" s="113" t="s">
        <v>4524</v>
      </c>
      <c r="M2594" s="428" t="s">
        <v>2829</v>
      </c>
      <c r="N2594" s="100">
        <v>42332</v>
      </c>
      <c r="O2594" s="428" t="s">
        <v>2830</v>
      </c>
      <c r="P2594" s="429">
        <v>0</v>
      </c>
      <c r="Q2594" s="424" t="s">
        <v>4071</v>
      </c>
      <c r="R2594" s="429">
        <v>0</v>
      </c>
      <c r="S2594" s="424" t="s">
        <v>4071</v>
      </c>
      <c r="T2594" s="424">
        <v>0</v>
      </c>
      <c r="U2594" s="426" t="s">
        <v>4071</v>
      </c>
      <c r="V2594" s="424">
        <v>0</v>
      </c>
      <c r="W2594" s="426" t="s">
        <v>4071</v>
      </c>
      <c r="X2594" s="89">
        <v>0</v>
      </c>
      <c r="Y2594" s="426" t="s">
        <v>4071</v>
      </c>
      <c r="Z2594" s="89">
        <v>0</v>
      </c>
      <c r="AA2594" t="s">
        <v>2828</v>
      </c>
      <c r="AB2594">
        <v>2913</v>
      </c>
      <c r="AC2594" t="s">
        <v>11068</v>
      </c>
      <c r="AD2594" s="100" t="str">
        <f>TEXT(N2594,"yyyy-mm-dd")</f>
        <v>2015-11-24</v>
      </c>
      <c r="AE2594" t="str">
        <f t="shared" si="29"/>
        <v>insert into tagihanawal(id, evaluator, checking_period1, checking_period2, billing_period, billing_no, billing_date, iuran_tetap_idr, iuran_tetap_usd, royalti_idr, royalti_usd, pht_idr, pht_usd, company_id)values(102632,'BPK RIxxx','2013-1-1xxx','2015-12-12xxx',2015,'015876/84/DBP/2015xxx','2015-11-24xxx',0,0,0,0,0,0,'2913xxx');</v>
      </c>
    </row>
    <row r="2595" spans="1:31" ht="16.5" x14ac:dyDescent="0.3">
      <c r="A2595" t="s">
        <v>11193</v>
      </c>
      <c r="B2595" s="427">
        <v>102633</v>
      </c>
      <c r="C2595" s="427" t="s">
        <v>2828</v>
      </c>
      <c r="D2595" s="79" t="s">
        <v>4348</v>
      </c>
      <c r="E2595" s="428" t="s">
        <v>2829</v>
      </c>
      <c r="F2595" t="s">
        <v>8222</v>
      </c>
      <c r="G2595" s="428" t="s">
        <v>2829</v>
      </c>
      <c r="H2595" t="s">
        <v>8236</v>
      </c>
      <c r="I2595" s="428" t="s">
        <v>2830</v>
      </c>
      <c r="J2595" s="81">
        <v>2015</v>
      </c>
      <c r="K2595" s="373" t="s">
        <v>2828</v>
      </c>
      <c r="L2595" s="113" t="s">
        <v>8216</v>
      </c>
      <c r="M2595" s="428" t="s">
        <v>2829</v>
      </c>
      <c r="N2595" s="100" t="s">
        <v>8216</v>
      </c>
      <c r="O2595" s="428" t="s">
        <v>2830</v>
      </c>
      <c r="P2595" s="429">
        <v>0</v>
      </c>
      <c r="Q2595" s="424" t="s">
        <v>4071</v>
      </c>
      <c r="R2595" s="429">
        <v>0</v>
      </c>
      <c r="S2595" s="424" t="s">
        <v>4071</v>
      </c>
      <c r="T2595" s="424">
        <v>0</v>
      </c>
      <c r="U2595" s="426" t="s">
        <v>4071</v>
      </c>
      <c r="V2595" s="424">
        <v>0</v>
      </c>
      <c r="W2595" s="426" t="s">
        <v>4071</v>
      </c>
      <c r="X2595" s="89">
        <v>0</v>
      </c>
      <c r="Y2595" s="426" t="s">
        <v>4071</v>
      </c>
      <c r="Z2595" s="89">
        <v>0</v>
      </c>
      <c r="AA2595" t="s">
        <v>2828</v>
      </c>
      <c r="AB2595">
        <v>2914</v>
      </c>
      <c r="AC2595" t="s">
        <v>11068</v>
      </c>
      <c r="AD2595" s="100" t="str">
        <f>TEXT(N2595,"yyyy-mm-dd")</f>
        <v>-</v>
      </c>
      <c r="AE2595" t="str">
        <f t="shared" si="29"/>
        <v>insert into tagihanawal(id, evaluator, checking_period1, checking_period2, billing_period, billing_no, billing_date, iuran_tetap_idr, iuran_tetap_usd, royalti_idr, royalti_usd, pht_idr, pht_usd, company_id)values(102633,'Evaluatorxxx','2015-1-1xxx','2015-12-12xxx',2015,'-xxx','-xxx',0,0,0,0,0,0,'2914xxx');</v>
      </c>
    </row>
    <row r="2596" spans="1:31" ht="16.5" x14ac:dyDescent="0.3">
      <c r="A2596" t="s">
        <v>11193</v>
      </c>
      <c r="B2596" s="427">
        <v>102634</v>
      </c>
      <c r="C2596" s="427" t="s">
        <v>2828</v>
      </c>
      <c r="D2596" s="110" t="s">
        <v>4347</v>
      </c>
      <c r="E2596" s="428" t="s">
        <v>2829</v>
      </c>
      <c r="F2596" t="s">
        <v>8225</v>
      </c>
      <c r="G2596" s="428" t="s">
        <v>2829</v>
      </c>
      <c r="H2596" t="s">
        <v>8239</v>
      </c>
      <c r="I2596" s="428" t="s">
        <v>2830</v>
      </c>
      <c r="J2596" s="114">
        <v>2011</v>
      </c>
      <c r="K2596" s="373" t="s">
        <v>2828</v>
      </c>
      <c r="L2596" s="113" t="s">
        <v>8216</v>
      </c>
      <c r="M2596" s="428" t="s">
        <v>2829</v>
      </c>
      <c r="N2596" s="100" t="s">
        <v>8216</v>
      </c>
      <c r="O2596" s="428" t="s">
        <v>2830</v>
      </c>
      <c r="P2596" s="429">
        <v>0</v>
      </c>
      <c r="Q2596" s="424" t="s">
        <v>4071</v>
      </c>
      <c r="R2596" s="429">
        <v>0</v>
      </c>
      <c r="S2596" s="424" t="s">
        <v>4071</v>
      </c>
      <c r="T2596" s="424">
        <v>0</v>
      </c>
      <c r="U2596" s="426" t="s">
        <v>4071</v>
      </c>
      <c r="V2596" s="424">
        <v>0</v>
      </c>
      <c r="W2596" s="426" t="s">
        <v>4071</v>
      </c>
      <c r="X2596" s="89">
        <v>0</v>
      </c>
      <c r="Y2596" s="426" t="s">
        <v>4071</v>
      </c>
      <c r="Z2596" s="89">
        <v>0</v>
      </c>
      <c r="AA2596" t="s">
        <v>2828</v>
      </c>
      <c r="AB2596">
        <v>2915</v>
      </c>
      <c r="AC2596" t="s">
        <v>11068</v>
      </c>
      <c r="AD2596" s="100" t="str">
        <f>TEXT(N2596,"yyyy-mm-dd")</f>
        <v>-</v>
      </c>
      <c r="AE2596" t="str">
        <f t="shared" si="29"/>
        <v>insert into tagihanawal(id, evaluator, checking_period1, checking_period2, billing_period, billing_no, billing_date, iuran_tetap_idr, iuran_tetap_usd, royalti_idr, royalti_usd, pht_idr, pht_usd, company_id)values(102634,'BPK RIxxx','2008-1-1xxx','2009-12-12xxx',2011,'-xxx','-xxx',0,0,0,0,0,0,'2915xxx');</v>
      </c>
    </row>
    <row r="2597" spans="1:31" ht="16.5" x14ac:dyDescent="0.3">
      <c r="A2597" t="s">
        <v>11193</v>
      </c>
      <c r="B2597" s="427">
        <v>102635</v>
      </c>
      <c r="C2597" s="427" t="s">
        <v>2828</v>
      </c>
      <c r="D2597" s="110" t="s">
        <v>4347</v>
      </c>
      <c r="E2597" s="428" t="s">
        <v>2829</v>
      </c>
      <c r="F2597" t="s">
        <v>8230</v>
      </c>
      <c r="G2597" s="428" t="s">
        <v>2829</v>
      </c>
      <c r="H2597" t="s">
        <v>8241</v>
      </c>
      <c r="I2597" s="428" t="s">
        <v>2830</v>
      </c>
      <c r="J2597" s="114">
        <v>2014</v>
      </c>
      <c r="K2597" s="373" t="s">
        <v>2828</v>
      </c>
      <c r="L2597" s="113" t="s">
        <v>8216</v>
      </c>
      <c r="M2597" s="428" t="s">
        <v>2829</v>
      </c>
      <c r="N2597" s="100" t="s">
        <v>8216</v>
      </c>
      <c r="O2597" s="428" t="s">
        <v>2830</v>
      </c>
      <c r="P2597" s="429">
        <v>0</v>
      </c>
      <c r="Q2597" s="424" t="s">
        <v>4071</v>
      </c>
      <c r="R2597" s="429">
        <v>0</v>
      </c>
      <c r="S2597" s="424" t="s">
        <v>4071</v>
      </c>
      <c r="T2597" s="424">
        <v>0</v>
      </c>
      <c r="U2597" s="426" t="s">
        <v>4071</v>
      </c>
      <c r="V2597" s="424">
        <v>0</v>
      </c>
      <c r="W2597" s="426" t="s">
        <v>4071</v>
      </c>
      <c r="X2597" s="89">
        <v>0</v>
      </c>
      <c r="Y2597" s="426" t="s">
        <v>4071</v>
      </c>
      <c r="Z2597" s="89">
        <v>0</v>
      </c>
      <c r="AA2597" t="s">
        <v>2828</v>
      </c>
      <c r="AB2597">
        <v>2915</v>
      </c>
      <c r="AC2597" t="s">
        <v>11068</v>
      </c>
      <c r="AD2597" s="100" t="str">
        <f>TEXT(N2597,"yyyy-mm-dd")</f>
        <v>-</v>
      </c>
      <c r="AE2597" t="str">
        <f t="shared" si="29"/>
        <v>insert into tagihanawal(id, evaluator, checking_period1, checking_period2, billing_period, billing_no, billing_date, iuran_tetap_idr, iuran_tetap_usd, royalti_idr, royalti_usd, pht_idr, pht_usd, company_id)values(102635,'BPK RIxxx','2011-1-1xxx','2012-12-12xxx',2014,'-xxx','-xxx',0,0,0,0,0,0,'2915xxx');</v>
      </c>
    </row>
    <row r="2598" spans="1:31" ht="16.5" x14ac:dyDescent="0.3">
      <c r="A2598" t="s">
        <v>11193</v>
      </c>
      <c r="B2598" s="427">
        <v>102636</v>
      </c>
      <c r="C2598" s="427" t="s">
        <v>2828</v>
      </c>
      <c r="D2598" s="111" t="s">
        <v>4348</v>
      </c>
      <c r="E2598" s="428" t="s">
        <v>2829</v>
      </c>
      <c r="F2598" t="s">
        <v>8229</v>
      </c>
      <c r="G2598" s="428" t="s">
        <v>2829</v>
      </c>
      <c r="H2598" t="s">
        <v>8242</v>
      </c>
      <c r="I2598" s="428" t="s">
        <v>2830</v>
      </c>
      <c r="J2598" s="114">
        <v>2014</v>
      </c>
      <c r="K2598" s="373" t="s">
        <v>2828</v>
      </c>
      <c r="L2598" s="113" t="s">
        <v>8216</v>
      </c>
      <c r="M2598" s="428" t="s">
        <v>2829</v>
      </c>
      <c r="N2598" s="100" t="s">
        <v>8216</v>
      </c>
      <c r="O2598" s="428" t="s">
        <v>2830</v>
      </c>
      <c r="P2598" s="429">
        <v>0</v>
      </c>
      <c r="Q2598" s="424" t="s">
        <v>4071</v>
      </c>
      <c r="R2598" s="429">
        <v>0</v>
      </c>
      <c r="S2598" s="424" t="s">
        <v>4071</v>
      </c>
      <c r="T2598" s="424">
        <v>0</v>
      </c>
      <c r="U2598" s="426" t="s">
        <v>4071</v>
      </c>
      <c r="V2598" s="424">
        <v>0</v>
      </c>
      <c r="W2598" s="426" t="s">
        <v>4071</v>
      </c>
      <c r="X2598" s="89">
        <v>0</v>
      </c>
      <c r="Y2598" s="426" t="s">
        <v>4071</v>
      </c>
      <c r="Z2598" s="89">
        <v>0</v>
      </c>
      <c r="AA2598" t="s">
        <v>2828</v>
      </c>
      <c r="AB2598">
        <v>2915</v>
      </c>
      <c r="AC2598" t="s">
        <v>11068</v>
      </c>
      <c r="AD2598" s="100" t="str">
        <f>TEXT(N2598,"yyyy-mm-dd")</f>
        <v>-</v>
      </c>
      <c r="AE2598" t="str">
        <f t="shared" si="29"/>
        <v>insert into tagihanawal(id, evaluator, checking_period1, checking_period2, billing_period, billing_no, billing_date, iuran_tetap_idr, iuran_tetap_usd, royalti_idr, royalti_usd, pht_idr, pht_usd, company_id)values(102636,'Evaluatorxxx','2014-1-1xxx','2014-12-12xxx',2014,'-xxx','-xxx',0,0,0,0,0,0,'2915xxx');</v>
      </c>
    </row>
    <row r="2599" spans="1:31" ht="16.5" x14ac:dyDescent="0.3">
      <c r="A2599" t="s">
        <v>11193</v>
      </c>
      <c r="B2599" s="427">
        <v>102637</v>
      </c>
      <c r="C2599" s="427" t="s">
        <v>2828</v>
      </c>
      <c r="D2599" s="110" t="s">
        <v>4347</v>
      </c>
      <c r="E2599" s="428" t="s">
        <v>2829</v>
      </c>
      <c r="F2599" t="s">
        <v>8223</v>
      </c>
      <c r="G2599" s="428" t="s">
        <v>2829</v>
      </c>
      <c r="H2599" t="s">
        <v>8236</v>
      </c>
      <c r="I2599" s="428" t="s">
        <v>2830</v>
      </c>
      <c r="J2599" s="114">
        <v>2015</v>
      </c>
      <c r="K2599" s="373" t="s">
        <v>2828</v>
      </c>
      <c r="L2599" s="113" t="s">
        <v>9896</v>
      </c>
      <c r="M2599" s="428" t="s">
        <v>2829</v>
      </c>
      <c r="N2599" s="100">
        <v>42327</v>
      </c>
      <c r="O2599" s="428" t="s">
        <v>2830</v>
      </c>
      <c r="P2599" s="429">
        <v>0</v>
      </c>
      <c r="Q2599" s="424" t="s">
        <v>4071</v>
      </c>
      <c r="R2599" s="429">
        <v>0</v>
      </c>
      <c r="S2599" s="424" t="s">
        <v>4071</v>
      </c>
      <c r="T2599" s="424">
        <v>0</v>
      </c>
      <c r="U2599" s="426" t="s">
        <v>4071</v>
      </c>
      <c r="V2599" s="424">
        <v>0</v>
      </c>
      <c r="W2599" s="426" t="s">
        <v>4071</v>
      </c>
      <c r="X2599" s="89">
        <v>0</v>
      </c>
      <c r="Y2599" s="426" t="s">
        <v>4071</v>
      </c>
      <c r="Z2599" s="89">
        <v>0</v>
      </c>
      <c r="AA2599" t="s">
        <v>2828</v>
      </c>
      <c r="AB2599">
        <v>2917</v>
      </c>
      <c r="AC2599" t="s">
        <v>11068</v>
      </c>
      <c r="AD2599" s="100" t="str">
        <f>TEXT(N2599,"yyyy-mm-dd")</f>
        <v>2015-11-19</v>
      </c>
      <c r="AE2599" t="str">
        <f t="shared" si="29"/>
        <v>insert into tagihanawal(id, evaluator, checking_period1, checking_period2, billing_period, billing_no, billing_date, iuran_tetap_idr, iuran_tetap_usd, royalti_idr, royalti_usd, pht_idr, pht_usd, company_id)values(102637,'BPK RIxxx','2013-1-1xxx','2015-12-12xxx',2015,'015002/84/DBP/2015xxx','2015-11-19xxx',0,0,0,0,0,0,'2917xxx');</v>
      </c>
    </row>
    <row r="2600" spans="1:31" ht="16.5" x14ac:dyDescent="0.3">
      <c r="A2600" t="s">
        <v>11193</v>
      </c>
      <c r="B2600" s="427">
        <v>102638</v>
      </c>
      <c r="C2600" s="427" t="s">
        <v>2828</v>
      </c>
      <c r="D2600" s="79" t="s">
        <v>4348</v>
      </c>
      <c r="E2600" s="428" t="s">
        <v>2829</v>
      </c>
      <c r="F2600" t="s">
        <v>8227</v>
      </c>
      <c r="G2600" s="428" t="s">
        <v>2829</v>
      </c>
      <c r="H2600" t="s">
        <v>8239</v>
      </c>
      <c r="I2600" s="428" t="s">
        <v>2830</v>
      </c>
      <c r="J2600" s="81">
        <v>2009</v>
      </c>
      <c r="K2600" s="373" t="s">
        <v>2828</v>
      </c>
      <c r="L2600" s="113" t="s">
        <v>8216</v>
      </c>
      <c r="M2600" s="428" t="s">
        <v>2829</v>
      </c>
      <c r="N2600" s="100" t="s">
        <v>8216</v>
      </c>
      <c r="O2600" s="428" t="s">
        <v>2830</v>
      </c>
      <c r="P2600" s="429">
        <v>0</v>
      </c>
      <c r="Q2600" s="424" t="s">
        <v>4071</v>
      </c>
      <c r="R2600" s="429">
        <v>0</v>
      </c>
      <c r="S2600" s="424" t="s">
        <v>4071</v>
      </c>
      <c r="T2600" s="424">
        <v>0</v>
      </c>
      <c r="U2600" s="426" t="s">
        <v>4071</v>
      </c>
      <c r="V2600" s="424">
        <v>0</v>
      </c>
      <c r="W2600" s="426" t="s">
        <v>4071</v>
      </c>
      <c r="X2600" s="89">
        <v>0</v>
      </c>
      <c r="Y2600" s="426" t="s">
        <v>4071</v>
      </c>
      <c r="Z2600" s="89">
        <v>0</v>
      </c>
      <c r="AA2600" t="s">
        <v>2828</v>
      </c>
      <c r="AB2600">
        <v>2918</v>
      </c>
      <c r="AC2600" t="s">
        <v>11068</v>
      </c>
      <c r="AD2600" s="100" t="str">
        <f>TEXT(N2600,"yyyy-mm-dd")</f>
        <v>-</v>
      </c>
      <c r="AE2600" t="str">
        <f t="shared" si="29"/>
        <v>insert into tagihanawal(id, evaluator, checking_period1, checking_period2, billing_period, billing_no, billing_date, iuran_tetap_idr, iuran_tetap_usd, royalti_idr, royalti_usd, pht_idr, pht_usd, company_id)values(102638,'Evaluatorxxx','2009-1-1xxx','2009-12-12xxx',2009,'-xxx','-xxx',0,0,0,0,0,0,'2918xxx');</v>
      </c>
    </row>
    <row r="2601" spans="1:31" ht="16.5" x14ac:dyDescent="0.3">
      <c r="A2601" t="s">
        <v>11193</v>
      </c>
      <c r="B2601" s="427">
        <v>102639</v>
      </c>
      <c r="C2601" s="427" t="s">
        <v>2828</v>
      </c>
      <c r="D2601" s="110" t="s">
        <v>4347</v>
      </c>
      <c r="E2601" s="428" t="s">
        <v>2829</v>
      </c>
      <c r="F2601" t="s">
        <v>8223</v>
      </c>
      <c r="G2601" s="428" t="s">
        <v>2829</v>
      </c>
      <c r="H2601" t="s">
        <v>8236</v>
      </c>
      <c r="I2601" s="428" t="s">
        <v>2830</v>
      </c>
      <c r="J2601" s="114">
        <v>2015</v>
      </c>
      <c r="K2601" s="373" t="s">
        <v>2828</v>
      </c>
      <c r="L2601" s="113" t="s">
        <v>9897</v>
      </c>
      <c r="M2601" s="428" t="s">
        <v>2829</v>
      </c>
      <c r="N2601" s="100">
        <v>42333</v>
      </c>
      <c r="O2601" s="428" t="s">
        <v>2830</v>
      </c>
      <c r="P2601" s="429">
        <v>0</v>
      </c>
      <c r="Q2601" s="424" t="s">
        <v>4071</v>
      </c>
      <c r="R2601" s="429">
        <v>0</v>
      </c>
      <c r="S2601" s="424" t="s">
        <v>4071</v>
      </c>
      <c r="T2601" s="424">
        <v>0</v>
      </c>
      <c r="U2601" s="426" t="s">
        <v>4071</v>
      </c>
      <c r="V2601" s="424">
        <v>0</v>
      </c>
      <c r="W2601" s="426" t="s">
        <v>4071</v>
      </c>
      <c r="X2601" s="89">
        <v>0</v>
      </c>
      <c r="Y2601" s="426" t="s">
        <v>4071</v>
      </c>
      <c r="Z2601" s="89">
        <v>0</v>
      </c>
      <c r="AA2601" t="s">
        <v>2828</v>
      </c>
      <c r="AB2601">
        <v>2919</v>
      </c>
      <c r="AC2601" t="s">
        <v>11068</v>
      </c>
      <c r="AD2601" s="100" t="str">
        <f>TEXT(N2601,"yyyy-mm-dd")</f>
        <v>2015-11-25</v>
      </c>
      <c r="AE2601" t="str">
        <f t="shared" si="29"/>
        <v>insert into tagihanawal(id, evaluator, checking_period1, checking_period2, billing_period, billing_no, billing_date, iuran_tetap_idr, iuran_tetap_usd, royalti_idr, royalti_usd, pht_idr, pht_usd, company_id)values(102639,'BPK RIxxx','2013-1-1xxx','2015-12-12xxx',2015,'016188/84/DBP/2015xxx','2015-11-25xxx',0,0,0,0,0,0,'2919xxx');</v>
      </c>
    </row>
    <row r="2602" spans="1:31" ht="16.5" x14ac:dyDescent="0.3">
      <c r="A2602" t="s">
        <v>11193</v>
      </c>
      <c r="B2602" s="427">
        <v>102640</v>
      </c>
      <c r="C2602" s="427" t="s">
        <v>2828</v>
      </c>
      <c r="D2602" s="110" t="s">
        <v>4347</v>
      </c>
      <c r="E2602" s="428" t="s">
        <v>2829</v>
      </c>
      <c r="F2602" t="s">
        <v>8223</v>
      </c>
      <c r="G2602" s="428" t="s">
        <v>2829</v>
      </c>
      <c r="H2602" t="s">
        <v>8236</v>
      </c>
      <c r="I2602" s="428" t="s">
        <v>2830</v>
      </c>
      <c r="J2602" s="114">
        <v>2015</v>
      </c>
      <c r="K2602" s="373" t="s">
        <v>2828</v>
      </c>
      <c r="L2602" s="113" t="s">
        <v>9898</v>
      </c>
      <c r="M2602" s="428" t="s">
        <v>2829</v>
      </c>
      <c r="N2602" s="100">
        <v>42333</v>
      </c>
      <c r="O2602" s="428" t="s">
        <v>2830</v>
      </c>
      <c r="P2602" s="429">
        <v>0</v>
      </c>
      <c r="Q2602" s="424" t="s">
        <v>4071</v>
      </c>
      <c r="R2602" s="429">
        <v>0</v>
      </c>
      <c r="S2602" s="424" t="s">
        <v>4071</v>
      </c>
      <c r="T2602" s="424">
        <v>0</v>
      </c>
      <c r="U2602" s="426" t="s">
        <v>4071</v>
      </c>
      <c r="V2602" s="424">
        <v>0</v>
      </c>
      <c r="W2602" s="426" t="s">
        <v>4071</v>
      </c>
      <c r="X2602" s="89">
        <v>0</v>
      </c>
      <c r="Y2602" s="426" t="s">
        <v>4071</v>
      </c>
      <c r="Z2602" s="89">
        <v>0</v>
      </c>
      <c r="AA2602" t="s">
        <v>2828</v>
      </c>
      <c r="AB2602">
        <v>2920</v>
      </c>
      <c r="AC2602" t="s">
        <v>11068</v>
      </c>
      <c r="AD2602" s="100" t="str">
        <f>TEXT(N2602,"yyyy-mm-dd")</f>
        <v>2015-11-25</v>
      </c>
      <c r="AE2602" t="str">
        <f t="shared" si="29"/>
        <v>insert into tagihanawal(id, evaluator, checking_period1, checking_period2, billing_period, billing_no, billing_date, iuran_tetap_idr, iuran_tetap_usd, royalti_idr, royalti_usd, pht_idr, pht_usd, company_id)values(102640,'BPK RIxxx','2013-1-1xxx','2015-12-12xxx',2015,'016190/84/DBP/2015xxx','2015-11-25xxx',0,0,0,0,0,0,'2920xxx');</v>
      </c>
    </row>
    <row r="2603" spans="1:31" ht="16.5" x14ac:dyDescent="0.3">
      <c r="A2603" t="s">
        <v>11193</v>
      </c>
      <c r="B2603" s="427">
        <v>102641</v>
      </c>
      <c r="C2603" s="427" t="s">
        <v>2828</v>
      </c>
      <c r="D2603" s="110" t="s">
        <v>4347</v>
      </c>
      <c r="E2603" s="428" t="s">
        <v>2829</v>
      </c>
      <c r="F2603" t="s">
        <v>8223</v>
      </c>
      <c r="G2603" s="428" t="s">
        <v>2829</v>
      </c>
      <c r="H2603" t="s">
        <v>8236</v>
      </c>
      <c r="I2603" s="428" t="s">
        <v>2830</v>
      </c>
      <c r="J2603" s="114">
        <v>2015</v>
      </c>
      <c r="K2603" s="373" t="s">
        <v>2828</v>
      </c>
      <c r="L2603" s="113" t="s">
        <v>9899</v>
      </c>
      <c r="M2603" s="428" t="s">
        <v>2829</v>
      </c>
      <c r="N2603" s="100">
        <v>42327</v>
      </c>
      <c r="O2603" s="428" t="s">
        <v>2830</v>
      </c>
      <c r="P2603" s="429">
        <v>0</v>
      </c>
      <c r="Q2603" s="424" t="s">
        <v>4071</v>
      </c>
      <c r="R2603" s="429">
        <v>0</v>
      </c>
      <c r="S2603" s="424" t="s">
        <v>4071</v>
      </c>
      <c r="T2603" s="424">
        <v>0</v>
      </c>
      <c r="U2603" s="426" t="s">
        <v>4071</v>
      </c>
      <c r="V2603" s="424">
        <v>0</v>
      </c>
      <c r="W2603" s="426" t="s">
        <v>4071</v>
      </c>
      <c r="X2603" s="89">
        <v>0</v>
      </c>
      <c r="Y2603" s="426" t="s">
        <v>4071</v>
      </c>
      <c r="Z2603" s="89">
        <v>0</v>
      </c>
      <c r="AA2603" t="s">
        <v>2828</v>
      </c>
      <c r="AB2603">
        <v>2921</v>
      </c>
      <c r="AC2603" t="s">
        <v>11068</v>
      </c>
      <c r="AD2603" s="100" t="str">
        <f>TEXT(N2603,"yyyy-mm-dd")</f>
        <v>2015-11-19</v>
      </c>
      <c r="AE2603" t="str">
        <f t="shared" si="29"/>
        <v>insert into tagihanawal(id, evaluator, checking_period1, checking_period2, billing_period, billing_no, billing_date, iuran_tetap_idr, iuran_tetap_usd, royalti_idr, royalti_usd, pht_idr, pht_usd, company_id)values(102641,'BPK RIxxx','2013-1-1xxx','2015-12-12xxx',2015,'015001/84/DBP/2015xxx','2015-11-19xxx',0,0,0,0,0,0,'2921xxx');</v>
      </c>
    </row>
    <row r="2604" spans="1:31" ht="16.5" x14ac:dyDescent="0.3">
      <c r="A2604" t="s">
        <v>11193</v>
      </c>
      <c r="B2604" s="427">
        <v>102642</v>
      </c>
      <c r="C2604" s="427" t="s">
        <v>2828</v>
      </c>
      <c r="D2604" s="110" t="s">
        <v>4347</v>
      </c>
      <c r="E2604" s="428" t="s">
        <v>2829</v>
      </c>
      <c r="F2604" t="s">
        <v>8225</v>
      </c>
      <c r="G2604" s="428" t="s">
        <v>2829</v>
      </c>
      <c r="H2604" t="s">
        <v>8239</v>
      </c>
      <c r="I2604" s="428" t="s">
        <v>2830</v>
      </c>
      <c r="J2604" s="114">
        <v>2011</v>
      </c>
      <c r="K2604" s="373" t="s">
        <v>2828</v>
      </c>
      <c r="L2604" s="113" t="s">
        <v>8216</v>
      </c>
      <c r="M2604" s="428" t="s">
        <v>2829</v>
      </c>
      <c r="N2604" s="100" t="s">
        <v>8216</v>
      </c>
      <c r="O2604" s="428" t="s">
        <v>2830</v>
      </c>
      <c r="P2604" s="429">
        <v>0</v>
      </c>
      <c r="Q2604" s="424" t="s">
        <v>4071</v>
      </c>
      <c r="R2604" s="429">
        <v>0</v>
      </c>
      <c r="S2604" s="424" t="s">
        <v>4071</v>
      </c>
      <c r="T2604" s="424">
        <v>0</v>
      </c>
      <c r="U2604" s="426" t="s">
        <v>4071</v>
      </c>
      <c r="V2604" s="424">
        <v>0</v>
      </c>
      <c r="W2604" s="426" t="s">
        <v>4071</v>
      </c>
      <c r="X2604" s="89">
        <v>0</v>
      </c>
      <c r="Y2604" s="426" t="s">
        <v>4071</v>
      </c>
      <c r="Z2604" s="89">
        <v>0</v>
      </c>
      <c r="AA2604" t="s">
        <v>2828</v>
      </c>
      <c r="AB2604">
        <v>2922</v>
      </c>
      <c r="AC2604" t="s">
        <v>11068</v>
      </c>
      <c r="AD2604" s="100" t="str">
        <f>TEXT(N2604,"yyyy-mm-dd")</f>
        <v>-</v>
      </c>
      <c r="AE2604" t="str">
        <f t="shared" si="29"/>
        <v>insert into tagihanawal(id, evaluator, checking_period1, checking_period2, billing_period, billing_no, billing_date, iuran_tetap_idr, iuran_tetap_usd, royalti_idr, royalti_usd, pht_idr, pht_usd, company_id)values(102642,'BPK RIxxx','2008-1-1xxx','2009-12-12xxx',2011,'-xxx','-xxx',0,0,0,0,0,0,'2922xxx');</v>
      </c>
    </row>
    <row r="2605" spans="1:31" ht="16.5" x14ac:dyDescent="0.3">
      <c r="A2605" t="s">
        <v>11193</v>
      </c>
      <c r="B2605" s="427">
        <v>102643</v>
      </c>
      <c r="C2605" s="427" t="s">
        <v>2828</v>
      </c>
      <c r="D2605" s="109" t="s">
        <v>4347</v>
      </c>
      <c r="E2605" s="428" t="s">
        <v>2829</v>
      </c>
      <c r="F2605" t="s">
        <v>8224</v>
      </c>
      <c r="G2605" s="428" t="s">
        <v>2829</v>
      </c>
      <c r="H2605" t="s">
        <v>8238</v>
      </c>
      <c r="I2605" s="428" t="s">
        <v>2830</v>
      </c>
      <c r="J2605" s="374">
        <v>2010</v>
      </c>
      <c r="K2605" s="373" t="s">
        <v>2828</v>
      </c>
      <c r="L2605" s="113" t="s">
        <v>8216</v>
      </c>
      <c r="M2605" s="428" t="s">
        <v>2829</v>
      </c>
      <c r="N2605" s="100" t="s">
        <v>8216</v>
      </c>
      <c r="O2605" s="428" t="s">
        <v>2830</v>
      </c>
      <c r="P2605" s="429">
        <v>0</v>
      </c>
      <c r="Q2605" s="424" t="s">
        <v>4071</v>
      </c>
      <c r="R2605" s="429">
        <v>0</v>
      </c>
      <c r="S2605" s="424" t="s">
        <v>4071</v>
      </c>
      <c r="T2605" s="424">
        <v>0</v>
      </c>
      <c r="U2605" s="426" t="s">
        <v>4071</v>
      </c>
      <c r="V2605" s="424">
        <v>0</v>
      </c>
      <c r="W2605" s="426" t="s">
        <v>4071</v>
      </c>
      <c r="X2605" s="89">
        <v>0</v>
      </c>
      <c r="Y2605" s="426" t="s">
        <v>4071</v>
      </c>
      <c r="Z2605" s="89">
        <v>0</v>
      </c>
      <c r="AA2605" t="s">
        <v>2828</v>
      </c>
      <c r="AB2605">
        <v>2922</v>
      </c>
      <c r="AC2605" t="s">
        <v>11068</v>
      </c>
      <c r="AD2605" s="100" t="str">
        <f>TEXT(N2605,"yyyy-mm-dd")</f>
        <v>-</v>
      </c>
      <c r="AE2605" t="str">
        <f t="shared" si="29"/>
        <v>insert into tagihanawal(id, evaluator, checking_period1, checking_period2, billing_period, billing_no, billing_date, iuran_tetap_idr, iuran_tetap_usd, royalti_idr, royalti_usd, pht_idr, pht_usd, company_id)values(102643,'BPK RIxxx','2006-1-1xxx','2007-12-12xxx',2010,'-xxx','-xxx',0,0,0,0,0,0,'2922xxx');</v>
      </c>
    </row>
    <row r="2606" spans="1:31" ht="16.5" x14ac:dyDescent="0.3">
      <c r="A2606" t="s">
        <v>11193</v>
      </c>
      <c r="B2606" s="427">
        <v>102644</v>
      </c>
      <c r="C2606" s="427" t="s">
        <v>2828</v>
      </c>
      <c r="D2606" s="110" t="s">
        <v>4347</v>
      </c>
      <c r="E2606" s="428" t="s">
        <v>2829</v>
      </c>
      <c r="F2606" t="s">
        <v>8223</v>
      </c>
      <c r="G2606" s="428" t="s">
        <v>2829</v>
      </c>
      <c r="H2606" t="s">
        <v>8236</v>
      </c>
      <c r="I2606" s="428" t="s">
        <v>2830</v>
      </c>
      <c r="J2606" s="114">
        <v>2015</v>
      </c>
      <c r="K2606" s="373" t="s">
        <v>2828</v>
      </c>
      <c r="L2606" s="113" t="s">
        <v>9900</v>
      </c>
      <c r="M2606" s="428" t="s">
        <v>2829</v>
      </c>
      <c r="N2606" s="100">
        <v>42333</v>
      </c>
      <c r="O2606" s="428" t="s">
        <v>2830</v>
      </c>
      <c r="P2606" s="429">
        <v>0</v>
      </c>
      <c r="Q2606" s="424" t="s">
        <v>4071</v>
      </c>
      <c r="R2606" s="429">
        <v>0</v>
      </c>
      <c r="S2606" s="424" t="s">
        <v>4071</v>
      </c>
      <c r="T2606" s="424">
        <v>0</v>
      </c>
      <c r="U2606" s="426" t="s">
        <v>4071</v>
      </c>
      <c r="V2606" s="424">
        <v>0</v>
      </c>
      <c r="W2606" s="426" t="s">
        <v>4071</v>
      </c>
      <c r="X2606" s="89">
        <v>0</v>
      </c>
      <c r="Y2606" s="426" t="s">
        <v>4071</v>
      </c>
      <c r="Z2606" s="89">
        <v>0</v>
      </c>
      <c r="AA2606" t="s">
        <v>2828</v>
      </c>
      <c r="AB2606">
        <v>2923</v>
      </c>
      <c r="AC2606" t="s">
        <v>11068</v>
      </c>
      <c r="AD2606" s="100" t="str">
        <f>TEXT(N2606,"yyyy-mm-dd")</f>
        <v>2015-11-25</v>
      </c>
      <c r="AE2606" t="str">
        <f t="shared" si="29"/>
        <v>insert into tagihanawal(id, evaluator, checking_period1, checking_period2, billing_period, billing_no, billing_date, iuran_tetap_idr, iuran_tetap_usd, royalti_idr, royalti_usd, pht_idr, pht_usd, company_id)values(102644,'BPK RIxxx','2013-1-1xxx','2015-12-12xxx',2015,'016191/84/DBP/2015xxx','2015-11-25xxx',0,0,0,0,0,0,'2923xxx');</v>
      </c>
    </row>
    <row r="2607" spans="1:31" ht="16.5" x14ac:dyDescent="0.3">
      <c r="A2607" t="s">
        <v>11193</v>
      </c>
      <c r="B2607" s="427">
        <v>102645</v>
      </c>
      <c r="C2607" s="427" t="s">
        <v>2828</v>
      </c>
      <c r="D2607" s="110" t="s">
        <v>4347</v>
      </c>
      <c r="E2607" s="428" t="s">
        <v>2829</v>
      </c>
      <c r="F2607" t="s">
        <v>8223</v>
      </c>
      <c r="G2607" s="428" t="s">
        <v>2829</v>
      </c>
      <c r="H2607" t="s">
        <v>8236</v>
      </c>
      <c r="I2607" s="428" t="s">
        <v>2830</v>
      </c>
      <c r="J2607" s="114">
        <v>2015</v>
      </c>
      <c r="K2607" s="373" t="s">
        <v>2828</v>
      </c>
      <c r="L2607" s="113" t="s">
        <v>9901</v>
      </c>
      <c r="M2607" s="428" t="s">
        <v>2829</v>
      </c>
      <c r="N2607" s="100">
        <v>42327</v>
      </c>
      <c r="O2607" s="428" t="s">
        <v>2830</v>
      </c>
      <c r="P2607" s="429">
        <v>0</v>
      </c>
      <c r="Q2607" s="424" t="s">
        <v>4071</v>
      </c>
      <c r="R2607" s="429">
        <v>0</v>
      </c>
      <c r="S2607" s="424" t="s">
        <v>4071</v>
      </c>
      <c r="T2607" s="424">
        <v>0</v>
      </c>
      <c r="U2607" s="426" t="s">
        <v>4071</v>
      </c>
      <c r="V2607" s="424">
        <v>0</v>
      </c>
      <c r="W2607" s="426" t="s">
        <v>4071</v>
      </c>
      <c r="X2607" s="89">
        <v>0</v>
      </c>
      <c r="Y2607" s="426" t="s">
        <v>4071</v>
      </c>
      <c r="Z2607" s="89">
        <v>0</v>
      </c>
      <c r="AA2607" t="s">
        <v>2828</v>
      </c>
      <c r="AB2607">
        <v>561</v>
      </c>
      <c r="AC2607" t="s">
        <v>11068</v>
      </c>
      <c r="AD2607" s="100" t="str">
        <f>TEXT(N2607,"yyyy-mm-dd")</f>
        <v>2015-11-19</v>
      </c>
      <c r="AE2607" t="str">
        <f t="shared" si="29"/>
        <v>insert into tagihanawal(id, evaluator, checking_period1, checking_period2, billing_period, billing_no, billing_date, iuran_tetap_idr, iuran_tetap_usd, royalti_idr, royalti_usd, pht_idr, pht_usd, company_id)values(102645,'BPK RIxxx','2013-1-1xxx','2015-12-12xxx',2015,'015121/84/DBP/2015xxx','2015-11-19xxx',0,0,0,0,0,0,'561xxx');</v>
      </c>
    </row>
    <row r="2608" spans="1:31" ht="16.5" x14ac:dyDescent="0.3">
      <c r="A2608" t="s">
        <v>11193</v>
      </c>
      <c r="B2608" s="427">
        <v>102646</v>
      </c>
      <c r="C2608" s="427" t="s">
        <v>2828</v>
      </c>
      <c r="D2608" s="110" t="s">
        <v>4347</v>
      </c>
      <c r="E2608" s="428" t="s">
        <v>2829</v>
      </c>
      <c r="F2608" t="s">
        <v>8223</v>
      </c>
      <c r="G2608" s="428" t="s">
        <v>2829</v>
      </c>
      <c r="H2608" t="s">
        <v>8236</v>
      </c>
      <c r="I2608" s="428" t="s">
        <v>2830</v>
      </c>
      <c r="J2608" s="114">
        <v>2015</v>
      </c>
      <c r="K2608" s="373" t="s">
        <v>2828</v>
      </c>
      <c r="L2608" s="113" t="s">
        <v>9902</v>
      </c>
      <c r="M2608" s="428" t="s">
        <v>2829</v>
      </c>
      <c r="N2608" s="100">
        <v>42333</v>
      </c>
      <c r="O2608" s="428" t="s">
        <v>2830</v>
      </c>
      <c r="P2608" s="429">
        <v>0</v>
      </c>
      <c r="Q2608" s="424" t="s">
        <v>4071</v>
      </c>
      <c r="R2608" s="429">
        <v>0</v>
      </c>
      <c r="S2608" s="424" t="s">
        <v>4071</v>
      </c>
      <c r="T2608" s="424">
        <v>0</v>
      </c>
      <c r="U2608" s="426" t="s">
        <v>4071</v>
      </c>
      <c r="V2608" s="424">
        <v>0</v>
      </c>
      <c r="W2608" s="426" t="s">
        <v>4071</v>
      </c>
      <c r="X2608" s="89">
        <v>0</v>
      </c>
      <c r="Y2608" s="426" t="s">
        <v>4071</v>
      </c>
      <c r="Z2608" s="89">
        <v>0</v>
      </c>
      <c r="AA2608" t="s">
        <v>2828</v>
      </c>
      <c r="AB2608">
        <v>2925</v>
      </c>
      <c r="AC2608" t="s">
        <v>11068</v>
      </c>
      <c r="AD2608" s="100" t="str">
        <f>TEXT(N2608,"yyyy-mm-dd")</f>
        <v>2015-11-25</v>
      </c>
      <c r="AE2608" t="str">
        <f t="shared" si="29"/>
        <v>insert into tagihanawal(id, evaluator, checking_period1, checking_period2, billing_period, billing_no, billing_date, iuran_tetap_idr, iuran_tetap_usd, royalti_idr, royalti_usd, pht_idr, pht_usd, company_id)values(102646,'BPK RIxxx','2013-1-1xxx','2015-12-12xxx',2015,'016192/84/DBP/2015xxx','2015-11-25xxx',0,0,0,0,0,0,'2925xxx');</v>
      </c>
    </row>
    <row r="2609" spans="1:31" ht="16.5" x14ac:dyDescent="0.3">
      <c r="A2609" t="s">
        <v>11193</v>
      </c>
      <c r="B2609" s="427">
        <v>102647</v>
      </c>
      <c r="C2609" s="427" t="s">
        <v>2828</v>
      </c>
      <c r="D2609" s="109" t="s">
        <v>4347</v>
      </c>
      <c r="E2609" s="428" t="s">
        <v>2829</v>
      </c>
      <c r="F2609" t="s">
        <v>8224</v>
      </c>
      <c r="G2609" s="428" t="s">
        <v>2829</v>
      </c>
      <c r="H2609" t="s">
        <v>8238</v>
      </c>
      <c r="I2609" s="428" t="s">
        <v>2830</v>
      </c>
      <c r="J2609" s="374">
        <v>2010</v>
      </c>
      <c r="K2609" s="373" t="s">
        <v>2828</v>
      </c>
      <c r="L2609" s="113" t="s">
        <v>8216</v>
      </c>
      <c r="M2609" s="428" t="s">
        <v>2829</v>
      </c>
      <c r="N2609" s="100" t="s">
        <v>8216</v>
      </c>
      <c r="O2609" s="428" t="s">
        <v>2830</v>
      </c>
      <c r="P2609" s="429">
        <v>0</v>
      </c>
      <c r="Q2609" s="424" t="s">
        <v>4071</v>
      </c>
      <c r="R2609" s="429">
        <v>0</v>
      </c>
      <c r="S2609" s="424" t="s">
        <v>4071</v>
      </c>
      <c r="T2609" s="424">
        <v>0</v>
      </c>
      <c r="U2609" s="426" t="s">
        <v>4071</v>
      </c>
      <c r="V2609" s="424">
        <v>0</v>
      </c>
      <c r="W2609" s="426" t="s">
        <v>4071</v>
      </c>
      <c r="X2609" s="89">
        <v>0</v>
      </c>
      <c r="Y2609" s="426" t="s">
        <v>4071</v>
      </c>
      <c r="Z2609" s="89">
        <v>0</v>
      </c>
      <c r="AA2609" t="s">
        <v>2828</v>
      </c>
      <c r="AB2609">
        <v>2927</v>
      </c>
      <c r="AC2609" t="s">
        <v>11068</v>
      </c>
      <c r="AD2609" s="100" t="str">
        <f>TEXT(N2609,"yyyy-mm-dd")</f>
        <v>-</v>
      </c>
      <c r="AE2609" t="str">
        <f t="shared" si="29"/>
        <v>insert into tagihanawal(id, evaluator, checking_period1, checking_period2, billing_period, billing_no, billing_date, iuran_tetap_idr, iuran_tetap_usd, royalti_idr, royalti_usd, pht_idr, pht_usd, company_id)values(102647,'BPK RIxxx','2006-1-1xxx','2007-12-12xxx',2010,'-xxx','-xxx',0,0,0,0,0,0,'2927xxx');</v>
      </c>
    </row>
    <row r="2610" spans="1:31" ht="16.5" x14ac:dyDescent="0.3">
      <c r="A2610" t="s">
        <v>11193</v>
      </c>
      <c r="B2610" s="427">
        <v>102648</v>
      </c>
      <c r="C2610" s="427" t="s">
        <v>2828</v>
      </c>
      <c r="D2610" s="110" t="s">
        <v>4347</v>
      </c>
      <c r="E2610" s="428" t="s">
        <v>2829</v>
      </c>
      <c r="F2610" t="s">
        <v>8223</v>
      </c>
      <c r="G2610" s="428" t="s">
        <v>2829</v>
      </c>
      <c r="H2610" t="s">
        <v>8236</v>
      </c>
      <c r="I2610" s="428" t="s">
        <v>2830</v>
      </c>
      <c r="J2610" s="114">
        <v>2015</v>
      </c>
      <c r="K2610" s="373" t="s">
        <v>2828</v>
      </c>
      <c r="L2610" s="113" t="s">
        <v>9903</v>
      </c>
      <c r="M2610" s="428" t="s">
        <v>2829</v>
      </c>
      <c r="N2610" s="100">
        <v>42333</v>
      </c>
      <c r="O2610" s="428" t="s">
        <v>2830</v>
      </c>
      <c r="P2610" s="429">
        <v>0</v>
      </c>
      <c r="Q2610" s="424" t="s">
        <v>4071</v>
      </c>
      <c r="R2610" s="429">
        <v>0</v>
      </c>
      <c r="S2610" s="424" t="s">
        <v>4071</v>
      </c>
      <c r="T2610" s="424">
        <v>0</v>
      </c>
      <c r="U2610" s="426" t="s">
        <v>4071</v>
      </c>
      <c r="V2610" s="424">
        <v>0</v>
      </c>
      <c r="W2610" s="426" t="s">
        <v>4071</v>
      </c>
      <c r="X2610" s="89">
        <v>0</v>
      </c>
      <c r="Y2610" s="426" t="s">
        <v>4071</v>
      </c>
      <c r="Z2610" s="89">
        <v>0</v>
      </c>
      <c r="AA2610" t="s">
        <v>2828</v>
      </c>
      <c r="AB2610">
        <v>2928</v>
      </c>
      <c r="AC2610" t="s">
        <v>11068</v>
      </c>
      <c r="AD2610" s="100" t="str">
        <f>TEXT(N2610,"yyyy-mm-dd")</f>
        <v>2015-11-25</v>
      </c>
      <c r="AE2610" t="str">
        <f t="shared" si="29"/>
        <v>insert into tagihanawal(id, evaluator, checking_period1, checking_period2, billing_period, billing_no, billing_date, iuran_tetap_idr, iuran_tetap_usd, royalti_idr, royalti_usd, pht_idr, pht_usd, company_id)values(102648,'BPK RIxxx','2013-1-1xxx','2015-12-12xxx',2015,'016194/84/DBP/2015xxx','2015-11-25xxx',0,0,0,0,0,0,'2928xxx');</v>
      </c>
    </row>
    <row r="2611" spans="1:31" ht="16.5" x14ac:dyDescent="0.3">
      <c r="A2611" t="s">
        <v>11193</v>
      </c>
      <c r="B2611" s="427">
        <v>102649</v>
      </c>
      <c r="C2611" s="427" t="s">
        <v>2828</v>
      </c>
      <c r="D2611" s="110" t="s">
        <v>4347</v>
      </c>
      <c r="E2611" s="428" t="s">
        <v>2829</v>
      </c>
      <c r="F2611" t="s">
        <v>8223</v>
      </c>
      <c r="G2611" s="428" t="s">
        <v>2829</v>
      </c>
      <c r="H2611" t="s">
        <v>8236</v>
      </c>
      <c r="I2611" s="428" t="s">
        <v>2830</v>
      </c>
      <c r="J2611" s="114">
        <v>2015</v>
      </c>
      <c r="K2611" s="373" t="s">
        <v>2828</v>
      </c>
      <c r="L2611" s="113" t="s">
        <v>9904</v>
      </c>
      <c r="M2611" s="428" t="s">
        <v>2829</v>
      </c>
      <c r="N2611" s="100">
        <v>42297</v>
      </c>
      <c r="O2611" s="428" t="s">
        <v>2830</v>
      </c>
      <c r="P2611" s="429">
        <v>0</v>
      </c>
      <c r="Q2611" s="424" t="s">
        <v>4071</v>
      </c>
      <c r="R2611" s="429">
        <v>0</v>
      </c>
      <c r="S2611" s="424" t="s">
        <v>4071</v>
      </c>
      <c r="T2611" s="424">
        <v>0</v>
      </c>
      <c r="U2611" s="426" t="s">
        <v>4071</v>
      </c>
      <c r="V2611" s="424">
        <v>0</v>
      </c>
      <c r="W2611" s="426" t="s">
        <v>4071</v>
      </c>
      <c r="X2611" s="89">
        <v>0</v>
      </c>
      <c r="Y2611" s="426" t="s">
        <v>4071</v>
      </c>
      <c r="Z2611" s="89">
        <v>0</v>
      </c>
      <c r="AA2611" t="s">
        <v>2828</v>
      </c>
      <c r="AB2611">
        <v>2929</v>
      </c>
      <c r="AC2611" t="s">
        <v>11068</v>
      </c>
      <c r="AD2611" s="100" t="str">
        <f>TEXT(N2611,"yyyy-mm-dd")</f>
        <v>2015-10-20</v>
      </c>
      <c r="AE2611" t="str">
        <f t="shared" si="29"/>
        <v>insert into tagihanawal(id, evaluator, checking_period1, checking_period2, billing_period, billing_no, billing_date, iuran_tetap_idr, iuran_tetap_usd, royalti_idr, royalti_usd, pht_idr, pht_usd, company_id)values(102649,'BPK RIxxx','2013-1-1xxx','2015-12-12xxx',2015,'014516/84/DBP/2015xxx','2015-10-20xxx',0,0,0,0,0,0,'2929xxx');</v>
      </c>
    </row>
    <row r="2612" spans="1:31" ht="16.5" x14ac:dyDescent="0.3">
      <c r="A2612" t="s">
        <v>11193</v>
      </c>
      <c r="B2612" s="427">
        <v>102650</v>
      </c>
      <c r="C2612" s="427" t="s">
        <v>2828</v>
      </c>
      <c r="D2612" s="109" t="s">
        <v>4347</v>
      </c>
      <c r="E2612" s="428" t="s">
        <v>2829</v>
      </c>
      <c r="F2612" t="s">
        <v>8224</v>
      </c>
      <c r="G2612" s="428" t="s">
        <v>2829</v>
      </c>
      <c r="H2612" t="s">
        <v>8238</v>
      </c>
      <c r="I2612" s="428" t="s">
        <v>2830</v>
      </c>
      <c r="J2612" s="374">
        <v>2010</v>
      </c>
      <c r="K2612" s="373" t="s">
        <v>2828</v>
      </c>
      <c r="L2612" s="113" t="s">
        <v>8216</v>
      </c>
      <c r="M2612" s="428" t="s">
        <v>2829</v>
      </c>
      <c r="N2612" s="100" t="s">
        <v>8216</v>
      </c>
      <c r="O2612" s="428" t="s">
        <v>2830</v>
      </c>
      <c r="P2612" s="429">
        <v>0</v>
      </c>
      <c r="Q2612" s="424" t="s">
        <v>4071</v>
      </c>
      <c r="R2612" s="429">
        <v>0</v>
      </c>
      <c r="S2612" s="424" t="s">
        <v>4071</v>
      </c>
      <c r="T2612" s="424">
        <v>0</v>
      </c>
      <c r="U2612" s="426" t="s">
        <v>4071</v>
      </c>
      <c r="V2612" s="424">
        <v>0</v>
      </c>
      <c r="W2612" s="426" t="s">
        <v>4071</v>
      </c>
      <c r="X2612" s="89">
        <v>0</v>
      </c>
      <c r="Y2612" s="426" t="s">
        <v>4071</v>
      </c>
      <c r="Z2612" s="89">
        <v>0</v>
      </c>
      <c r="AA2612" t="s">
        <v>2828</v>
      </c>
      <c r="AB2612">
        <v>2930</v>
      </c>
      <c r="AC2612" t="s">
        <v>11068</v>
      </c>
      <c r="AD2612" s="100" t="str">
        <f>TEXT(N2612,"yyyy-mm-dd")</f>
        <v>-</v>
      </c>
      <c r="AE2612" t="str">
        <f t="shared" si="29"/>
        <v>insert into tagihanawal(id, evaluator, checking_period1, checking_period2, billing_period, billing_no, billing_date, iuran_tetap_idr, iuran_tetap_usd, royalti_idr, royalti_usd, pht_idr, pht_usd, company_id)values(102650,'BPK RIxxx','2006-1-1xxx','2007-12-12xxx',2010,'-xxx','-xxx',0,0,0,0,0,0,'2930xxx');</v>
      </c>
    </row>
    <row r="2613" spans="1:31" ht="16.5" x14ac:dyDescent="0.3">
      <c r="A2613" t="s">
        <v>11193</v>
      </c>
      <c r="B2613" s="427">
        <v>102651</v>
      </c>
      <c r="C2613" s="427" t="s">
        <v>2828</v>
      </c>
      <c r="D2613" s="110" t="s">
        <v>2841</v>
      </c>
      <c r="E2613" s="428" t="s">
        <v>2829</v>
      </c>
      <c r="F2613" t="s">
        <v>8223</v>
      </c>
      <c r="G2613" s="428" t="s">
        <v>2829</v>
      </c>
      <c r="H2613" t="s">
        <v>8237</v>
      </c>
      <c r="I2613" s="428" t="s">
        <v>2830</v>
      </c>
      <c r="J2613" s="115">
        <v>2013</v>
      </c>
      <c r="K2613" s="373" t="s">
        <v>2828</v>
      </c>
      <c r="L2613" s="113" t="s">
        <v>8216</v>
      </c>
      <c r="M2613" s="428" t="s">
        <v>2829</v>
      </c>
      <c r="N2613" s="100" t="s">
        <v>8216</v>
      </c>
      <c r="O2613" s="428" t="s">
        <v>2830</v>
      </c>
      <c r="P2613" s="429">
        <v>0</v>
      </c>
      <c r="Q2613" s="424" t="s">
        <v>4071</v>
      </c>
      <c r="R2613" s="429">
        <v>0</v>
      </c>
      <c r="S2613" s="424" t="s">
        <v>4071</v>
      </c>
      <c r="T2613" s="424">
        <v>0</v>
      </c>
      <c r="U2613" s="426" t="s">
        <v>4071</v>
      </c>
      <c r="V2613" s="424">
        <v>0</v>
      </c>
      <c r="W2613" s="426" t="s">
        <v>4071</v>
      </c>
      <c r="X2613" s="89">
        <v>0</v>
      </c>
      <c r="Y2613" s="426" t="s">
        <v>4071</v>
      </c>
      <c r="Z2613" s="89">
        <v>0</v>
      </c>
      <c r="AA2613" t="s">
        <v>2828</v>
      </c>
      <c r="AB2613">
        <v>2931</v>
      </c>
      <c r="AC2613" t="s">
        <v>11068</v>
      </c>
      <c r="AD2613" s="100" t="str">
        <f>TEXT(N2613,"yyyy-mm-dd")</f>
        <v>-</v>
      </c>
      <c r="AE2613" t="str">
        <f t="shared" si="29"/>
        <v>insert into tagihanawal(id, evaluator, checking_period1, checking_period2, billing_period, billing_no, billing_date, iuran_tetap_idr, iuran_tetap_usd, royalti_idr, royalti_usd, pht_idr, pht_usd, company_id)values(102651,'OPN BPKPxxx','2013-1-1xxx','2013-12-12xxx',2013,'-xxx','-xxx',0,0,0,0,0,0,'2931xxx');</v>
      </c>
    </row>
    <row r="2614" spans="1:31" ht="16.5" x14ac:dyDescent="0.3">
      <c r="A2614" t="s">
        <v>11193</v>
      </c>
      <c r="B2614" s="427">
        <v>102652</v>
      </c>
      <c r="C2614" s="427" t="s">
        <v>2828</v>
      </c>
      <c r="D2614" s="110" t="s">
        <v>4347</v>
      </c>
      <c r="E2614" s="428" t="s">
        <v>2829</v>
      </c>
      <c r="F2614" t="s">
        <v>8223</v>
      </c>
      <c r="G2614" s="428" t="s">
        <v>2829</v>
      </c>
      <c r="H2614" t="s">
        <v>8236</v>
      </c>
      <c r="I2614" s="428" t="s">
        <v>2830</v>
      </c>
      <c r="J2614" s="114">
        <v>2015</v>
      </c>
      <c r="K2614" s="373" t="s">
        <v>2828</v>
      </c>
      <c r="L2614" s="113" t="s">
        <v>9905</v>
      </c>
      <c r="M2614" s="428" t="s">
        <v>2829</v>
      </c>
      <c r="N2614" s="100">
        <v>42327</v>
      </c>
      <c r="O2614" s="428" t="s">
        <v>2830</v>
      </c>
      <c r="P2614" s="429">
        <v>0</v>
      </c>
      <c r="Q2614" s="424" t="s">
        <v>4071</v>
      </c>
      <c r="R2614" s="429">
        <v>0</v>
      </c>
      <c r="S2614" s="424" t="s">
        <v>4071</v>
      </c>
      <c r="T2614" s="424">
        <v>0</v>
      </c>
      <c r="U2614" s="426" t="s">
        <v>4071</v>
      </c>
      <c r="V2614" s="424">
        <v>0</v>
      </c>
      <c r="W2614" s="426" t="s">
        <v>4071</v>
      </c>
      <c r="X2614" s="89">
        <v>0</v>
      </c>
      <c r="Y2614" s="426" t="s">
        <v>4071</v>
      </c>
      <c r="Z2614" s="89">
        <v>0</v>
      </c>
      <c r="AA2614" t="s">
        <v>2828</v>
      </c>
      <c r="AB2614">
        <v>562</v>
      </c>
      <c r="AC2614" t="s">
        <v>11068</v>
      </c>
      <c r="AD2614" s="100" t="str">
        <f>TEXT(N2614,"yyyy-mm-dd")</f>
        <v>2015-11-19</v>
      </c>
      <c r="AE2614" t="str">
        <f t="shared" si="29"/>
        <v>insert into tagihanawal(id, evaluator, checking_period1, checking_period2, billing_period, billing_no, billing_date, iuran_tetap_idr, iuran_tetap_usd, royalti_idr, royalti_usd, pht_idr, pht_usd, company_id)values(102652,'BPK RIxxx','2013-1-1xxx','2015-12-12xxx',2015,'015120/84/DBP/2015xxx','2015-11-19xxx',0,0,0,0,0,0,'562xxx');</v>
      </c>
    </row>
    <row r="2615" spans="1:31" ht="16.5" x14ac:dyDescent="0.3">
      <c r="A2615" t="s">
        <v>11193</v>
      </c>
      <c r="B2615" s="427">
        <v>102653</v>
      </c>
      <c r="C2615" s="427" t="s">
        <v>2828</v>
      </c>
      <c r="D2615" s="110" t="s">
        <v>4347</v>
      </c>
      <c r="E2615" s="428" t="s">
        <v>2829</v>
      </c>
      <c r="F2615" t="s">
        <v>8223</v>
      </c>
      <c r="G2615" s="428" t="s">
        <v>2829</v>
      </c>
      <c r="H2615" t="s">
        <v>8236</v>
      </c>
      <c r="I2615" s="428" t="s">
        <v>2830</v>
      </c>
      <c r="J2615" s="114">
        <v>2015</v>
      </c>
      <c r="K2615" s="373" t="s">
        <v>2828</v>
      </c>
      <c r="L2615" s="113" t="s">
        <v>9906</v>
      </c>
      <c r="M2615" s="428" t="s">
        <v>2829</v>
      </c>
      <c r="N2615" s="100">
        <v>42327</v>
      </c>
      <c r="O2615" s="428" t="s">
        <v>2830</v>
      </c>
      <c r="P2615" s="429">
        <v>0</v>
      </c>
      <c r="Q2615" s="424" t="s">
        <v>4071</v>
      </c>
      <c r="R2615" s="429">
        <v>0</v>
      </c>
      <c r="S2615" s="424" t="s">
        <v>4071</v>
      </c>
      <c r="T2615" s="424">
        <v>0</v>
      </c>
      <c r="U2615" s="426" t="s">
        <v>4071</v>
      </c>
      <c r="V2615" s="424">
        <v>0</v>
      </c>
      <c r="W2615" s="426" t="s">
        <v>4071</v>
      </c>
      <c r="X2615" s="89">
        <v>0</v>
      </c>
      <c r="Y2615" s="426" t="s">
        <v>4071</v>
      </c>
      <c r="Z2615" s="89">
        <v>0</v>
      </c>
      <c r="AA2615" t="s">
        <v>2828</v>
      </c>
      <c r="AB2615">
        <v>563</v>
      </c>
      <c r="AC2615" t="s">
        <v>11068</v>
      </c>
      <c r="AD2615" s="100" t="str">
        <f>TEXT(N2615,"yyyy-mm-dd")</f>
        <v>2015-11-19</v>
      </c>
      <c r="AE2615" t="str">
        <f t="shared" si="29"/>
        <v>insert into tagihanawal(id, evaluator, checking_period1, checking_period2, billing_period, billing_no, billing_date, iuran_tetap_idr, iuran_tetap_usd, royalti_idr, royalti_usd, pht_idr, pht_usd, company_id)values(102653,'BPK RIxxx','2013-1-1xxx','2015-12-12xxx',2015,'015119/84/DBP/2015xxx','2015-11-19xxx',0,0,0,0,0,0,'563xxx');</v>
      </c>
    </row>
    <row r="2616" spans="1:31" ht="16.5" x14ac:dyDescent="0.3">
      <c r="A2616" t="s">
        <v>11193</v>
      </c>
      <c r="B2616" s="427">
        <v>102654</v>
      </c>
      <c r="C2616" s="427" t="s">
        <v>2828</v>
      </c>
      <c r="D2616" s="111" t="s">
        <v>4348</v>
      </c>
      <c r="E2616" s="428" t="s">
        <v>2829</v>
      </c>
      <c r="F2616" t="s">
        <v>8223</v>
      </c>
      <c r="G2616" s="428" t="s">
        <v>2829</v>
      </c>
      <c r="H2616" t="s">
        <v>8237</v>
      </c>
      <c r="I2616" s="428" t="s">
        <v>2830</v>
      </c>
      <c r="J2616" s="115">
        <v>2013</v>
      </c>
      <c r="K2616" s="373" t="s">
        <v>2828</v>
      </c>
      <c r="L2616" s="113" t="s">
        <v>8216</v>
      </c>
      <c r="M2616" s="428" t="s">
        <v>2829</v>
      </c>
      <c r="N2616" s="100" t="s">
        <v>8216</v>
      </c>
      <c r="O2616" s="428" t="s">
        <v>2830</v>
      </c>
      <c r="P2616" s="429">
        <v>0</v>
      </c>
      <c r="Q2616" s="424" t="s">
        <v>4071</v>
      </c>
      <c r="R2616" s="429">
        <v>0</v>
      </c>
      <c r="S2616" s="424" t="s">
        <v>4071</v>
      </c>
      <c r="T2616" s="424">
        <v>0</v>
      </c>
      <c r="U2616" s="426" t="s">
        <v>4071</v>
      </c>
      <c r="V2616" s="424">
        <v>0</v>
      </c>
      <c r="W2616" s="426" t="s">
        <v>4071</v>
      </c>
      <c r="X2616" s="89">
        <v>0</v>
      </c>
      <c r="Y2616" s="426" t="s">
        <v>4071</v>
      </c>
      <c r="Z2616" s="89">
        <v>0</v>
      </c>
      <c r="AA2616" t="s">
        <v>2828</v>
      </c>
      <c r="AB2616">
        <v>563</v>
      </c>
      <c r="AC2616" t="s">
        <v>11068</v>
      </c>
      <c r="AD2616" s="100" t="str">
        <f>TEXT(N2616,"yyyy-mm-dd")</f>
        <v>-</v>
      </c>
      <c r="AE2616" t="str">
        <f t="shared" si="29"/>
        <v>insert into tagihanawal(id, evaluator, checking_period1, checking_period2, billing_period, billing_no, billing_date, iuran_tetap_idr, iuran_tetap_usd, royalti_idr, royalti_usd, pht_idr, pht_usd, company_id)values(102654,'Evaluatorxxx','2013-1-1xxx','2013-12-12xxx',2013,'-xxx','-xxx',0,0,0,0,0,0,'563xxx');</v>
      </c>
    </row>
    <row r="2617" spans="1:31" ht="16.5" x14ac:dyDescent="0.3">
      <c r="A2617" t="s">
        <v>11193</v>
      </c>
      <c r="B2617" s="427">
        <v>102655</v>
      </c>
      <c r="C2617" s="427" t="s">
        <v>2828</v>
      </c>
      <c r="D2617" s="110" t="s">
        <v>4347</v>
      </c>
      <c r="E2617" s="428" t="s">
        <v>2829</v>
      </c>
      <c r="F2617" t="s">
        <v>8223</v>
      </c>
      <c r="G2617" s="428" t="s">
        <v>2829</v>
      </c>
      <c r="H2617" t="s">
        <v>8236</v>
      </c>
      <c r="I2617" s="428" t="s">
        <v>2830</v>
      </c>
      <c r="J2617" s="114">
        <v>2015</v>
      </c>
      <c r="K2617" s="373" t="s">
        <v>2828</v>
      </c>
      <c r="L2617" s="113" t="s">
        <v>9907</v>
      </c>
      <c r="M2617" s="428" t="s">
        <v>2829</v>
      </c>
      <c r="N2617" s="100">
        <v>42333</v>
      </c>
      <c r="O2617" s="428" t="s">
        <v>2830</v>
      </c>
      <c r="P2617" s="429">
        <v>0</v>
      </c>
      <c r="Q2617" s="424" t="s">
        <v>4071</v>
      </c>
      <c r="R2617" s="429">
        <v>0</v>
      </c>
      <c r="S2617" s="424" t="s">
        <v>4071</v>
      </c>
      <c r="T2617" s="424">
        <v>0</v>
      </c>
      <c r="U2617" s="426" t="s">
        <v>4071</v>
      </c>
      <c r="V2617" s="424">
        <v>0</v>
      </c>
      <c r="W2617" s="426" t="s">
        <v>4071</v>
      </c>
      <c r="X2617" s="89">
        <v>0</v>
      </c>
      <c r="Y2617" s="426" t="s">
        <v>4071</v>
      </c>
      <c r="Z2617" s="89">
        <v>0</v>
      </c>
      <c r="AA2617" t="s">
        <v>2828</v>
      </c>
      <c r="AB2617">
        <v>2932</v>
      </c>
      <c r="AC2617" t="s">
        <v>11068</v>
      </c>
      <c r="AD2617" s="100" t="str">
        <f>TEXT(N2617,"yyyy-mm-dd")</f>
        <v>2015-11-25</v>
      </c>
      <c r="AE2617" t="str">
        <f t="shared" si="29"/>
        <v>insert into tagihanawal(id, evaluator, checking_period1, checking_period2, billing_period, billing_no, billing_date, iuran_tetap_idr, iuran_tetap_usd, royalti_idr, royalti_usd, pht_idr, pht_usd, company_id)values(102655,'BPK RIxxx','2013-1-1xxx','2015-12-12xxx',2015,'016198/84/DBP/2015xxx','2015-11-25xxx',0,0,0,0,0,0,'2932xxx');</v>
      </c>
    </row>
    <row r="2618" spans="1:31" ht="16.5" x14ac:dyDescent="0.3">
      <c r="A2618" t="s">
        <v>11193</v>
      </c>
      <c r="B2618" s="427">
        <v>102656</v>
      </c>
      <c r="C2618" s="427" t="s">
        <v>2828</v>
      </c>
      <c r="D2618" s="110" t="s">
        <v>4347</v>
      </c>
      <c r="E2618" s="428" t="s">
        <v>2829</v>
      </c>
      <c r="F2618" t="s">
        <v>8223</v>
      </c>
      <c r="G2618" s="428" t="s">
        <v>2829</v>
      </c>
      <c r="H2618" t="s">
        <v>8236</v>
      </c>
      <c r="I2618" s="428" t="s">
        <v>2830</v>
      </c>
      <c r="J2618" s="114">
        <v>2015</v>
      </c>
      <c r="K2618" s="373" t="s">
        <v>2828</v>
      </c>
      <c r="L2618" s="113" t="s">
        <v>9908</v>
      </c>
      <c r="M2618" s="428" t="s">
        <v>2829</v>
      </c>
      <c r="N2618" s="100">
        <v>42327</v>
      </c>
      <c r="O2618" s="428" t="s">
        <v>2830</v>
      </c>
      <c r="P2618" s="429">
        <v>0</v>
      </c>
      <c r="Q2618" s="424" t="s">
        <v>4071</v>
      </c>
      <c r="R2618" s="429">
        <v>0</v>
      </c>
      <c r="S2618" s="424" t="s">
        <v>4071</v>
      </c>
      <c r="T2618" s="424">
        <v>0</v>
      </c>
      <c r="U2618" s="426" t="s">
        <v>4071</v>
      </c>
      <c r="V2618" s="424">
        <v>0</v>
      </c>
      <c r="W2618" s="426" t="s">
        <v>4071</v>
      </c>
      <c r="X2618" s="89">
        <v>0</v>
      </c>
      <c r="Y2618" s="426" t="s">
        <v>4071</v>
      </c>
      <c r="Z2618" s="89">
        <v>0</v>
      </c>
      <c r="AA2618" t="s">
        <v>2828</v>
      </c>
      <c r="AB2618">
        <v>2933</v>
      </c>
      <c r="AC2618" t="s">
        <v>11068</v>
      </c>
      <c r="AD2618" s="100" t="str">
        <f>TEXT(N2618,"yyyy-mm-dd")</f>
        <v>2015-11-19</v>
      </c>
      <c r="AE2618" t="str">
        <f t="shared" si="29"/>
        <v>insert into tagihanawal(id, evaluator, checking_period1, checking_period2, billing_period, billing_no, billing_date, iuran_tetap_idr, iuran_tetap_usd, royalti_idr, royalti_usd, pht_idr, pht_usd, company_id)values(102656,'BPK RIxxx','2013-1-1xxx','2015-12-12xxx',2015,'015118/84/DBP/2016xxx','2015-11-19xxx',0,0,0,0,0,0,'2933xxx');</v>
      </c>
    </row>
    <row r="2619" spans="1:31" ht="16.5" x14ac:dyDescent="0.3">
      <c r="A2619" t="s">
        <v>11193</v>
      </c>
      <c r="B2619" s="427">
        <v>102657</v>
      </c>
      <c r="C2619" s="427" t="s">
        <v>2828</v>
      </c>
      <c r="D2619" s="110" t="s">
        <v>4347</v>
      </c>
      <c r="E2619" s="428" t="s">
        <v>2829</v>
      </c>
      <c r="F2619" t="s">
        <v>8223</v>
      </c>
      <c r="G2619" s="428" t="s">
        <v>2829</v>
      </c>
      <c r="H2619" t="s">
        <v>8236</v>
      </c>
      <c r="I2619" s="428" t="s">
        <v>2830</v>
      </c>
      <c r="J2619" s="114">
        <v>2015</v>
      </c>
      <c r="K2619" s="373" t="s">
        <v>2828</v>
      </c>
      <c r="L2619" s="113" t="s">
        <v>9909</v>
      </c>
      <c r="M2619" s="428" t="s">
        <v>2829</v>
      </c>
      <c r="N2619" s="100">
        <v>42333</v>
      </c>
      <c r="O2619" s="428" t="s">
        <v>2830</v>
      </c>
      <c r="P2619" s="429">
        <v>0</v>
      </c>
      <c r="Q2619" s="424" t="s">
        <v>4071</v>
      </c>
      <c r="R2619" s="429">
        <v>0</v>
      </c>
      <c r="S2619" s="424" t="s">
        <v>4071</v>
      </c>
      <c r="T2619" s="424">
        <v>0</v>
      </c>
      <c r="U2619" s="426" t="s">
        <v>4071</v>
      </c>
      <c r="V2619" s="424">
        <v>0</v>
      </c>
      <c r="W2619" s="426" t="s">
        <v>4071</v>
      </c>
      <c r="X2619" s="89">
        <v>0</v>
      </c>
      <c r="Y2619" s="426" t="s">
        <v>4071</v>
      </c>
      <c r="Z2619" s="89">
        <v>0</v>
      </c>
      <c r="AA2619" t="s">
        <v>2828</v>
      </c>
      <c r="AB2619">
        <v>2934</v>
      </c>
      <c r="AC2619" t="s">
        <v>11068</v>
      </c>
      <c r="AD2619" s="100" t="str">
        <f>TEXT(N2619,"yyyy-mm-dd")</f>
        <v>2015-11-25</v>
      </c>
      <c r="AE2619" t="str">
        <f t="shared" si="29"/>
        <v>insert into tagihanawal(id, evaluator, checking_period1, checking_period2, billing_period, billing_no, billing_date, iuran_tetap_idr, iuran_tetap_usd, royalti_idr, royalti_usd, pht_idr, pht_usd, company_id)values(102657,'BPK RIxxx','2013-1-1xxx','2015-12-12xxx',2015,'016195/84/DBP/2015xxx','2015-11-25xxx',0,0,0,0,0,0,'2934xxx');</v>
      </c>
    </row>
    <row r="2620" spans="1:31" ht="16.5" x14ac:dyDescent="0.3">
      <c r="A2620" t="s">
        <v>11193</v>
      </c>
      <c r="B2620" s="427">
        <v>102658</v>
      </c>
      <c r="C2620" s="427" t="s">
        <v>2828</v>
      </c>
      <c r="D2620" s="111" t="s">
        <v>4348</v>
      </c>
      <c r="E2620" s="428" t="s">
        <v>2829</v>
      </c>
      <c r="F2620" t="s">
        <v>8227</v>
      </c>
      <c r="G2620" s="428" t="s">
        <v>2829</v>
      </c>
      <c r="H2620" t="s">
        <v>8239</v>
      </c>
      <c r="I2620" s="428" t="s">
        <v>2830</v>
      </c>
      <c r="J2620" s="81">
        <v>2009</v>
      </c>
      <c r="K2620" s="373" t="s">
        <v>2828</v>
      </c>
      <c r="L2620" s="113" t="s">
        <v>8216</v>
      </c>
      <c r="M2620" s="428" t="s">
        <v>2829</v>
      </c>
      <c r="N2620" s="100" t="s">
        <v>8216</v>
      </c>
      <c r="O2620" s="428" t="s">
        <v>2830</v>
      </c>
      <c r="P2620" s="429">
        <v>0</v>
      </c>
      <c r="Q2620" s="424" t="s">
        <v>4071</v>
      </c>
      <c r="R2620" s="429">
        <v>0</v>
      </c>
      <c r="S2620" s="424" t="s">
        <v>4071</v>
      </c>
      <c r="T2620" s="424">
        <v>0</v>
      </c>
      <c r="U2620" s="426" t="s">
        <v>4071</v>
      </c>
      <c r="V2620" s="424">
        <v>0</v>
      </c>
      <c r="W2620" s="426" t="s">
        <v>4071</v>
      </c>
      <c r="X2620" s="89">
        <v>0</v>
      </c>
      <c r="Y2620" s="426" t="s">
        <v>4071</v>
      </c>
      <c r="Z2620" s="89">
        <v>0</v>
      </c>
      <c r="AA2620" t="s">
        <v>2828</v>
      </c>
      <c r="AB2620">
        <v>2935</v>
      </c>
      <c r="AC2620" t="s">
        <v>11068</v>
      </c>
      <c r="AD2620" s="100" t="str">
        <f>TEXT(N2620,"yyyy-mm-dd")</f>
        <v>-</v>
      </c>
      <c r="AE2620" t="str">
        <f t="shared" si="29"/>
        <v>insert into tagihanawal(id, evaluator, checking_period1, checking_period2, billing_period, billing_no, billing_date, iuran_tetap_idr, iuran_tetap_usd, royalti_idr, royalti_usd, pht_idr, pht_usd, company_id)values(102658,'Evaluatorxxx','2009-1-1xxx','2009-12-12xxx',2009,'-xxx','-xxx',0,0,0,0,0,0,'2935xxx');</v>
      </c>
    </row>
    <row r="2621" spans="1:31" ht="16.5" x14ac:dyDescent="0.3">
      <c r="A2621" t="s">
        <v>11193</v>
      </c>
      <c r="B2621" s="427">
        <v>102659</v>
      </c>
      <c r="C2621" s="427" t="s">
        <v>2828</v>
      </c>
      <c r="D2621" s="110" t="s">
        <v>2841</v>
      </c>
      <c r="E2621" s="428" t="s">
        <v>2829</v>
      </c>
      <c r="F2621" t="s">
        <v>8228</v>
      </c>
      <c r="G2621" s="428" t="s">
        <v>2829</v>
      </c>
      <c r="H2621" t="s">
        <v>8241</v>
      </c>
      <c r="I2621" s="428" t="s">
        <v>2830</v>
      </c>
      <c r="J2621" s="375">
        <v>2012</v>
      </c>
      <c r="K2621" s="373" t="s">
        <v>2828</v>
      </c>
      <c r="L2621" s="113" t="s">
        <v>8216</v>
      </c>
      <c r="M2621" s="428" t="s">
        <v>2829</v>
      </c>
      <c r="N2621" s="100" t="s">
        <v>8216</v>
      </c>
      <c r="O2621" s="428" t="s">
        <v>2830</v>
      </c>
      <c r="P2621" s="429">
        <v>0</v>
      </c>
      <c r="Q2621" s="424" t="s">
        <v>4071</v>
      </c>
      <c r="R2621" s="429">
        <v>0</v>
      </c>
      <c r="S2621" s="424" t="s">
        <v>4071</v>
      </c>
      <c r="T2621" s="424">
        <v>0</v>
      </c>
      <c r="U2621" s="426" t="s">
        <v>4071</v>
      </c>
      <c r="V2621" s="424">
        <v>0</v>
      </c>
      <c r="W2621" s="426" t="s">
        <v>4071</v>
      </c>
      <c r="X2621" s="89">
        <v>0</v>
      </c>
      <c r="Y2621" s="426" t="s">
        <v>4071</v>
      </c>
      <c r="Z2621" s="89">
        <v>0</v>
      </c>
      <c r="AA2621" t="s">
        <v>2828</v>
      </c>
      <c r="AB2621">
        <v>2864</v>
      </c>
      <c r="AC2621" t="s">
        <v>11068</v>
      </c>
      <c r="AD2621" s="100" t="str">
        <f>TEXT(N2621,"yyyy-mm-dd")</f>
        <v>-</v>
      </c>
      <c r="AE2621" t="str">
        <f t="shared" si="29"/>
        <v>insert into tagihanawal(id, evaluator, checking_period1, checking_period2, billing_period, billing_no, billing_date, iuran_tetap_idr, iuran_tetap_usd, royalti_idr, royalti_usd, pht_idr, pht_usd, company_id)values(102659,'OPN BPKPxxx','2012-1-1xxx','2012-12-12xxx',2012,'-xxx','-xxx',0,0,0,0,0,0,'2864xxx');</v>
      </c>
    </row>
    <row r="2622" spans="1:31" ht="16.5" x14ac:dyDescent="0.3">
      <c r="A2622" t="s">
        <v>11193</v>
      </c>
      <c r="B2622" s="427">
        <v>102660</v>
      </c>
      <c r="C2622" s="427" t="s">
        <v>2828</v>
      </c>
      <c r="D2622" s="110" t="s">
        <v>4347</v>
      </c>
      <c r="E2622" s="428" t="s">
        <v>2829</v>
      </c>
      <c r="F2622" t="s">
        <v>8223</v>
      </c>
      <c r="G2622" s="428" t="s">
        <v>2829</v>
      </c>
      <c r="H2622" t="s">
        <v>8236</v>
      </c>
      <c r="I2622" s="428" t="s">
        <v>2830</v>
      </c>
      <c r="J2622" s="114">
        <v>2015</v>
      </c>
      <c r="K2622" s="373" t="s">
        <v>2828</v>
      </c>
      <c r="L2622" s="113" t="s">
        <v>9910</v>
      </c>
      <c r="M2622" s="428" t="s">
        <v>2829</v>
      </c>
      <c r="N2622" s="100">
        <v>42327</v>
      </c>
      <c r="O2622" s="428" t="s">
        <v>2830</v>
      </c>
      <c r="P2622" s="429">
        <v>0</v>
      </c>
      <c r="Q2622" s="424" t="s">
        <v>4071</v>
      </c>
      <c r="R2622" s="429">
        <v>0</v>
      </c>
      <c r="S2622" s="424" t="s">
        <v>4071</v>
      </c>
      <c r="T2622" s="424">
        <v>0</v>
      </c>
      <c r="U2622" s="426" t="s">
        <v>4071</v>
      </c>
      <c r="V2622" s="424">
        <v>0</v>
      </c>
      <c r="W2622" s="426" t="s">
        <v>4071</v>
      </c>
      <c r="X2622" s="89">
        <v>0</v>
      </c>
      <c r="Y2622" s="426" t="s">
        <v>4071</v>
      </c>
      <c r="Z2622" s="89">
        <v>0</v>
      </c>
      <c r="AA2622" t="s">
        <v>2828</v>
      </c>
      <c r="AB2622">
        <v>2937</v>
      </c>
      <c r="AC2622" t="s">
        <v>11068</v>
      </c>
      <c r="AD2622" s="100" t="str">
        <f>TEXT(N2622,"yyyy-mm-dd")</f>
        <v>2015-11-19</v>
      </c>
      <c r="AE2622" t="str">
        <f t="shared" si="29"/>
        <v>insert into tagihanawal(id, evaluator, checking_period1, checking_period2, billing_period, billing_no, billing_date, iuran_tetap_idr, iuran_tetap_usd, royalti_idr, royalti_usd, pht_idr, pht_usd, company_id)values(102660,'BPK RIxxx','2013-1-1xxx','2015-12-12xxx',2015,'015117/84/DBP/2017xxx','2015-11-19xxx',0,0,0,0,0,0,'2937xxx');</v>
      </c>
    </row>
    <row r="2623" spans="1:31" ht="16.5" x14ac:dyDescent="0.3">
      <c r="A2623" t="s">
        <v>11193</v>
      </c>
      <c r="B2623" s="427">
        <v>102661</v>
      </c>
      <c r="C2623" s="427" t="s">
        <v>2828</v>
      </c>
      <c r="D2623" s="110" t="s">
        <v>4347</v>
      </c>
      <c r="E2623" s="428" t="s">
        <v>2829</v>
      </c>
      <c r="F2623" t="s">
        <v>8225</v>
      </c>
      <c r="G2623" s="428" t="s">
        <v>2829</v>
      </c>
      <c r="H2623" t="s">
        <v>8239</v>
      </c>
      <c r="I2623" s="428" t="s">
        <v>2830</v>
      </c>
      <c r="J2623" s="114">
        <v>2011</v>
      </c>
      <c r="K2623" s="373" t="s">
        <v>2828</v>
      </c>
      <c r="L2623" s="113" t="s">
        <v>8216</v>
      </c>
      <c r="M2623" s="428" t="s">
        <v>2829</v>
      </c>
      <c r="N2623" s="100" t="s">
        <v>8216</v>
      </c>
      <c r="O2623" s="428" t="s">
        <v>2830</v>
      </c>
      <c r="P2623" s="429">
        <v>0</v>
      </c>
      <c r="Q2623" s="424" t="s">
        <v>4071</v>
      </c>
      <c r="R2623" s="429">
        <v>0</v>
      </c>
      <c r="S2623" s="424" t="s">
        <v>4071</v>
      </c>
      <c r="T2623" s="424">
        <v>0</v>
      </c>
      <c r="U2623" s="426" t="s">
        <v>4071</v>
      </c>
      <c r="V2623" s="424">
        <v>0</v>
      </c>
      <c r="W2623" s="426" t="s">
        <v>4071</v>
      </c>
      <c r="X2623" s="89">
        <v>0</v>
      </c>
      <c r="Y2623" s="426" t="s">
        <v>4071</v>
      </c>
      <c r="Z2623" s="89">
        <v>0</v>
      </c>
      <c r="AA2623" t="s">
        <v>2828</v>
      </c>
      <c r="AB2623">
        <v>2938</v>
      </c>
      <c r="AC2623" t="s">
        <v>11068</v>
      </c>
      <c r="AD2623" s="100" t="str">
        <f>TEXT(N2623,"yyyy-mm-dd")</f>
        <v>-</v>
      </c>
      <c r="AE2623" t="str">
        <f t="shared" si="29"/>
        <v>insert into tagihanawal(id, evaluator, checking_period1, checking_period2, billing_period, billing_no, billing_date, iuran_tetap_idr, iuran_tetap_usd, royalti_idr, royalti_usd, pht_idr, pht_usd, company_id)values(102661,'BPK RIxxx','2008-1-1xxx','2009-12-12xxx',2011,'-xxx','-xxx',0,0,0,0,0,0,'2938xxx');</v>
      </c>
    </row>
    <row r="2624" spans="1:31" ht="16.5" x14ac:dyDescent="0.3">
      <c r="A2624" t="s">
        <v>11193</v>
      </c>
      <c r="B2624" s="427">
        <v>102662</v>
      </c>
      <c r="C2624" s="427" t="s">
        <v>2828</v>
      </c>
      <c r="D2624" s="110" t="s">
        <v>4347</v>
      </c>
      <c r="E2624" s="428" t="s">
        <v>2829</v>
      </c>
      <c r="F2624" t="s">
        <v>8223</v>
      </c>
      <c r="G2624" s="428" t="s">
        <v>2829</v>
      </c>
      <c r="H2624" t="s">
        <v>8236</v>
      </c>
      <c r="I2624" s="428" t="s">
        <v>2830</v>
      </c>
      <c r="J2624" s="114">
        <v>2015</v>
      </c>
      <c r="K2624" s="373" t="s">
        <v>2828</v>
      </c>
      <c r="L2624" s="113" t="s">
        <v>9911</v>
      </c>
      <c r="M2624" s="428" t="s">
        <v>2829</v>
      </c>
      <c r="N2624" s="100">
        <v>42297</v>
      </c>
      <c r="O2624" s="428" t="s">
        <v>2830</v>
      </c>
      <c r="P2624" s="429">
        <v>0</v>
      </c>
      <c r="Q2624" s="424" t="s">
        <v>4071</v>
      </c>
      <c r="R2624" s="429">
        <v>0</v>
      </c>
      <c r="S2624" s="424" t="s">
        <v>4071</v>
      </c>
      <c r="T2624" s="424">
        <v>0</v>
      </c>
      <c r="U2624" s="426" t="s">
        <v>4071</v>
      </c>
      <c r="V2624" s="424">
        <v>0</v>
      </c>
      <c r="W2624" s="426" t="s">
        <v>4071</v>
      </c>
      <c r="X2624" s="89">
        <v>0</v>
      </c>
      <c r="Y2624" s="426" t="s">
        <v>4071</v>
      </c>
      <c r="Z2624" s="89">
        <v>0</v>
      </c>
      <c r="AA2624" t="s">
        <v>2828</v>
      </c>
      <c r="AB2624">
        <v>2938</v>
      </c>
      <c r="AC2624" t="s">
        <v>11068</v>
      </c>
      <c r="AD2624" s="100" t="str">
        <f>TEXT(N2624,"yyyy-mm-dd")</f>
        <v>2015-10-20</v>
      </c>
      <c r="AE2624" t="str">
        <f t="shared" si="29"/>
        <v>insert into tagihanawal(id, evaluator, checking_period1, checking_period2, billing_period, billing_no, billing_date, iuran_tetap_idr, iuran_tetap_usd, royalti_idr, royalti_usd, pht_idr, pht_usd, company_id)values(102662,'BPK RIxxx','2013-1-1xxx','2015-12-12xxx',2015,'014557/84/DBP/2015xxx','2015-10-20xxx',0,0,0,0,0,0,'2938xxx');</v>
      </c>
    </row>
    <row r="2625" spans="1:31" ht="16.5" x14ac:dyDescent="0.3">
      <c r="A2625" t="s">
        <v>11193</v>
      </c>
      <c r="B2625" s="427">
        <v>102663</v>
      </c>
      <c r="C2625" s="427" t="s">
        <v>2828</v>
      </c>
      <c r="D2625" s="110" t="s">
        <v>4347</v>
      </c>
      <c r="E2625" s="428" t="s">
        <v>2829</v>
      </c>
      <c r="F2625" t="s">
        <v>8223</v>
      </c>
      <c r="G2625" s="428" t="s">
        <v>2829</v>
      </c>
      <c r="H2625" t="s">
        <v>8236</v>
      </c>
      <c r="I2625" s="428" t="s">
        <v>2830</v>
      </c>
      <c r="J2625" s="114">
        <v>2015</v>
      </c>
      <c r="K2625" s="373" t="s">
        <v>2828</v>
      </c>
      <c r="L2625" s="113" t="s">
        <v>9912</v>
      </c>
      <c r="M2625" s="428" t="s">
        <v>2829</v>
      </c>
      <c r="N2625" s="100">
        <v>42333</v>
      </c>
      <c r="O2625" s="428" t="s">
        <v>2830</v>
      </c>
      <c r="P2625" s="429">
        <v>0</v>
      </c>
      <c r="Q2625" s="424" t="s">
        <v>4071</v>
      </c>
      <c r="R2625" s="429">
        <v>0</v>
      </c>
      <c r="S2625" s="424" t="s">
        <v>4071</v>
      </c>
      <c r="T2625" s="424">
        <v>0</v>
      </c>
      <c r="U2625" s="426" t="s">
        <v>4071</v>
      </c>
      <c r="V2625" s="424">
        <v>0</v>
      </c>
      <c r="W2625" s="426" t="s">
        <v>4071</v>
      </c>
      <c r="X2625" s="89">
        <v>0</v>
      </c>
      <c r="Y2625" s="426" t="s">
        <v>4071</v>
      </c>
      <c r="Z2625" s="89">
        <v>0</v>
      </c>
      <c r="AA2625" t="s">
        <v>2828</v>
      </c>
      <c r="AB2625">
        <v>2939</v>
      </c>
      <c r="AC2625" t="s">
        <v>11068</v>
      </c>
      <c r="AD2625" s="100" t="str">
        <f>TEXT(N2625,"yyyy-mm-dd")</f>
        <v>2015-11-25</v>
      </c>
      <c r="AE2625" t="str">
        <f t="shared" si="29"/>
        <v>insert into tagihanawal(id, evaluator, checking_period1, checking_period2, billing_period, billing_no, billing_date, iuran_tetap_idr, iuran_tetap_usd, royalti_idr, royalti_usd, pht_idr, pht_usd, company_id)values(102663,'BPK RIxxx','2013-1-1xxx','2015-12-12xxx',2015,'016197/84/DBP/2015xxx','2015-11-25xxx',0,0,0,0,0,0,'2939xxx');</v>
      </c>
    </row>
    <row r="2626" spans="1:31" ht="16.5" x14ac:dyDescent="0.3">
      <c r="A2626" t="s">
        <v>11193</v>
      </c>
      <c r="B2626" s="427">
        <v>102664</v>
      </c>
      <c r="C2626" s="427" t="s">
        <v>2828</v>
      </c>
      <c r="D2626" s="110" t="s">
        <v>4347</v>
      </c>
      <c r="E2626" s="428" t="s">
        <v>2829</v>
      </c>
      <c r="F2626" t="s">
        <v>8223</v>
      </c>
      <c r="G2626" s="428" t="s">
        <v>2829</v>
      </c>
      <c r="H2626" t="s">
        <v>8236</v>
      </c>
      <c r="I2626" s="428" t="s">
        <v>2830</v>
      </c>
      <c r="J2626" s="114">
        <v>2015</v>
      </c>
      <c r="K2626" s="373" t="s">
        <v>2828</v>
      </c>
      <c r="L2626" s="113" t="s">
        <v>9913</v>
      </c>
      <c r="M2626" s="428" t="s">
        <v>2829</v>
      </c>
      <c r="N2626" s="100">
        <v>42327</v>
      </c>
      <c r="O2626" s="428" t="s">
        <v>2830</v>
      </c>
      <c r="P2626" s="429">
        <v>0</v>
      </c>
      <c r="Q2626" s="424" t="s">
        <v>4071</v>
      </c>
      <c r="R2626" s="429">
        <v>0</v>
      </c>
      <c r="S2626" s="424" t="s">
        <v>4071</v>
      </c>
      <c r="T2626" s="424">
        <v>0</v>
      </c>
      <c r="U2626" s="426" t="s">
        <v>4071</v>
      </c>
      <c r="V2626" s="424">
        <v>0</v>
      </c>
      <c r="W2626" s="426" t="s">
        <v>4071</v>
      </c>
      <c r="X2626" s="89">
        <v>0</v>
      </c>
      <c r="Y2626" s="426" t="s">
        <v>4071</v>
      </c>
      <c r="Z2626" s="89">
        <v>0</v>
      </c>
      <c r="AA2626" t="s">
        <v>2828</v>
      </c>
      <c r="AB2626">
        <v>2940</v>
      </c>
      <c r="AC2626" t="s">
        <v>11068</v>
      </c>
      <c r="AD2626" s="100" t="str">
        <f>TEXT(N2626,"yyyy-mm-dd")</f>
        <v>2015-11-19</v>
      </c>
      <c r="AE2626" t="str">
        <f t="shared" si="29"/>
        <v>insert into tagihanawal(id, evaluator, checking_period1, checking_period2, billing_period, billing_no, billing_date, iuran_tetap_idr, iuran_tetap_usd, royalti_idr, royalti_usd, pht_idr, pht_usd, company_id)values(102664,'BPK RIxxx','2013-1-1xxx','2015-12-12xxx',2015,'015116/84/DBP/2018xxx','2015-11-19xxx',0,0,0,0,0,0,'2940xxx');</v>
      </c>
    </row>
    <row r="2627" spans="1:31" ht="16.5" x14ac:dyDescent="0.3">
      <c r="A2627" t="s">
        <v>11193</v>
      </c>
      <c r="B2627" s="427">
        <v>102665</v>
      </c>
      <c r="C2627" s="427" t="s">
        <v>2828</v>
      </c>
      <c r="D2627" s="110" t="s">
        <v>4347</v>
      </c>
      <c r="E2627" s="428" t="s">
        <v>2829</v>
      </c>
      <c r="F2627" t="s">
        <v>8223</v>
      </c>
      <c r="G2627" s="428" t="s">
        <v>2829</v>
      </c>
      <c r="H2627" t="s">
        <v>8236</v>
      </c>
      <c r="I2627" s="428" t="s">
        <v>2830</v>
      </c>
      <c r="J2627" s="114">
        <v>2015</v>
      </c>
      <c r="K2627" s="373" t="s">
        <v>2828</v>
      </c>
      <c r="L2627" s="113" t="s">
        <v>9914</v>
      </c>
      <c r="M2627" s="428" t="s">
        <v>2829</v>
      </c>
      <c r="N2627" s="100">
        <v>42327</v>
      </c>
      <c r="O2627" s="428" t="s">
        <v>2830</v>
      </c>
      <c r="P2627" s="429">
        <v>0</v>
      </c>
      <c r="Q2627" s="424" t="s">
        <v>4071</v>
      </c>
      <c r="R2627" s="429">
        <v>0</v>
      </c>
      <c r="S2627" s="424" t="s">
        <v>4071</v>
      </c>
      <c r="T2627" s="424">
        <v>0</v>
      </c>
      <c r="U2627" s="426" t="s">
        <v>4071</v>
      </c>
      <c r="V2627" s="424">
        <v>0</v>
      </c>
      <c r="W2627" s="426" t="s">
        <v>4071</v>
      </c>
      <c r="X2627" s="89">
        <v>0</v>
      </c>
      <c r="Y2627" s="426" t="s">
        <v>4071</v>
      </c>
      <c r="Z2627" s="89">
        <v>0</v>
      </c>
      <c r="AA2627" t="s">
        <v>2828</v>
      </c>
      <c r="AB2627">
        <v>2941</v>
      </c>
      <c r="AC2627" t="s">
        <v>11068</v>
      </c>
      <c r="AD2627" s="100" t="str">
        <f>TEXT(N2627,"yyyy-mm-dd")</f>
        <v>2015-11-19</v>
      </c>
      <c r="AE2627" t="str">
        <f t="shared" si="29"/>
        <v>insert into tagihanawal(id, evaluator, checking_period1, checking_period2, billing_period, billing_no, billing_date, iuran_tetap_idr, iuran_tetap_usd, royalti_idr, royalti_usd, pht_idr, pht_usd, company_id)values(102665,'BPK RIxxx','2013-1-1xxx','2015-12-12xxx',2015,'015115/84/DBP/2019xxx','2015-11-19xxx',0,0,0,0,0,0,'2941xxx');</v>
      </c>
    </row>
    <row r="2628" spans="1:31" ht="16.5" x14ac:dyDescent="0.3">
      <c r="A2628" t="s">
        <v>11193</v>
      </c>
      <c r="B2628" s="427">
        <v>102666</v>
      </c>
      <c r="C2628" s="427" t="s">
        <v>2828</v>
      </c>
      <c r="D2628" s="110" t="s">
        <v>4347</v>
      </c>
      <c r="E2628" s="428" t="s">
        <v>2829</v>
      </c>
      <c r="F2628" t="s">
        <v>8223</v>
      </c>
      <c r="G2628" s="428" t="s">
        <v>2829</v>
      </c>
      <c r="H2628" t="s">
        <v>8236</v>
      </c>
      <c r="I2628" s="428" t="s">
        <v>2830</v>
      </c>
      <c r="J2628" s="114">
        <v>2015</v>
      </c>
      <c r="K2628" s="373" t="s">
        <v>2828</v>
      </c>
      <c r="L2628" s="113" t="s">
        <v>9915</v>
      </c>
      <c r="M2628" s="428" t="s">
        <v>2829</v>
      </c>
      <c r="N2628" s="100">
        <v>42333</v>
      </c>
      <c r="O2628" s="428" t="s">
        <v>2830</v>
      </c>
      <c r="P2628" s="429">
        <v>0</v>
      </c>
      <c r="Q2628" s="424" t="s">
        <v>4071</v>
      </c>
      <c r="R2628" s="429">
        <v>0</v>
      </c>
      <c r="S2628" s="424" t="s">
        <v>4071</v>
      </c>
      <c r="T2628" s="424">
        <v>0</v>
      </c>
      <c r="U2628" s="426" t="s">
        <v>4071</v>
      </c>
      <c r="V2628" s="424">
        <v>0</v>
      </c>
      <c r="W2628" s="426" t="s">
        <v>4071</v>
      </c>
      <c r="X2628" s="89">
        <v>0</v>
      </c>
      <c r="Y2628" s="426" t="s">
        <v>4071</v>
      </c>
      <c r="Z2628" s="89">
        <v>0</v>
      </c>
      <c r="AA2628" t="s">
        <v>2828</v>
      </c>
      <c r="AB2628">
        <v>2942</v>
      </c>
      <c r="AC2628" t="s">
        <v>11068</v>
      </c>
      <c r="AD2628" s="100" t="str">
        <f>TEXT(N2628,"yyyy-mm-dd")</f>
        <v>2015-11-25</v>
      </c>
      <c r="AE2628" t="str">
        <f t="shared" si="29"/>
        <v>insert into tagihanawal(id, evaluator, checking_period1, checking_period2, billing_period, billing_no, billing_date, iuran_tetap_idr, iuran_tetap_usd, royalti_idr, royalti_usd, pht_idr, pht_usd, company_id)values(102666,'BPK RIxxx','2013-1-1xxx','2015-12-12xxx',2015,'016196/84/DBP/2015xxx','2015-11-25xxx',0,0,0,0,0,0,'2942xxx');</v>
      </c>
    </row>
    <row r="2629" spans="1:31" ht="16.5" x14ac:dyDescent="0.3">
      <c r="A2629" t="s">
        <v>11193</v>
      </c>
      <c r="B2629" s="427">
        <v>102667</v>
      </c>
      <c r="C2629" s="427" t="s">
        <v>2828</v>
      </c>
      <c r="D2629" s="109" t="s">
        <v>4347</v>
      </c>
      <c r="E2629" s="428" t="s">
        <v>2829</v>
      </c>
      <c r="F2629" t="s">
        <v>8224</v>
      </c>
      <c r="G2629" s="428" t="s">
        <v>2829</v>
      </c>
      <c r="H2629" t="s">
        <v>8238</v>
      </c>
      <c r="I2629" s="428" t="s">
        <v>2830</v>
      </c>
      <c r="J2629" s="374">
        <v>2010</v>
      </c>
      <c r="K2629" s="373" t="s">
        <v>2828</v>
      </c>
      <c r="L2629" s="113" t="s">
        <v>8216</v>
      </c>
      <c r="M2629" s="428" t="s">
        <v>2829</v>
      </c>
      <c r="N2629" s="100" t="s">
        <v>8216</v>
      </c>
      <c r="O2629" s="428" t="s">
        <v>2830</v>
      </c>
      <c r="P2629" s="429">
        <v>0</v>
      </c>
      <c r="Q2629" s="424" t="s">
        <v>4071</v>
      </c>
      <c r="R2629" s="429">
        <v>0</v>
      </c>
      <c r="S2629" s="424" t="s">
        <v>4071</v>
      </c>
      <c r="T2629" s="424">
        <v>0</v>
      </c>
      <c r="U2629" s="426" t="s">
        <v>4071</v>
      </c>
      <c r="V2629" s="424">
        <v>0</v>
      </c>
      <c r="W2629" s="426" t="s">
        <v>4071</v>
      </c>
      <c r="X2629" s="89">
        <v>0</v>
      </c>
      <c r="Y2629" s="426" t="s">
        <v>4071</v>
      </c>
      <c r="Z2629" s="89">
        <v>0</v>
      </c>
      <c r="AA2629" t="s">
        <v>2828</v>
      </c>
      <c r="AB2629">
        <v>2943</v>
      </c>
      <c r="AC2629" t="s">
        <v>11068</v>
      </c>
      <c r="AD2629" s="100" t="str">
        <f>TEXT(N2629,"yyyy-mm-dd")</f>
        <v>-</v>
      </c>
      <c r="AE2629" t="str">
        <f t="shared" si="29"/>
        <v>insert into tagihanawal(id, evaluator, checking_period1, checking_period2, billing_period, billing_no, billing_date, iuran_tetap_idr, iuran_tetap_usd, royalti_idr, royalti_usd, pht_idr, pht_usd, company_id)values(102667,'BPK RIxxx','2006-1-1xxx','2007-12-12xxx',2010,'-xxx','-xxx',0,0,0,0,0,0,'2943xxx');</v>
      </c>
    </row>
    <row r="2630" spans="1:31" ht="16.5" x14ac:dyDescent="0.3">
      <c r="A2630" t="s">
        <v>11193</v>
      </c>
      <c r="B2630" s="427">
        <v>102668</v>
      </c>
      <c r="C2630" s="427" t="s">
        <v>2828</v>
      </c>
      <c r="D2630" s="110" t="s">
        <v>4347</v>
      </c>
      <c r="E2630" s="428" t="s">
        <v>2829</v>
      </c>
      <c r="F2630" t="s">
        <v>8223</v>
      </c>
      <c r="G2630" s="428" t="s">
        <v>2829</v>
      </c>
      <c r="H2630" t="s">
        <v>8236</v>
      </c>
      <c r="I2630" s="428" t="s">
        <v>2830</v>
      </c>
      <c r="J2630" s="114">
        <v>2015</v>
      </c>
      <c r="K2630" s="373" t="s">
        <v>2828</v>
      </c>
      <c r="L2630" s="113" t="s">
        <v>9916</v>
      </c>
      <c r="M2630" s="428" t="s">
        <v>2829</v>
      </c>
      <c r="N2630" s="100">
        <v>42327</v>
      </c>
      <c r="O2630" s="428" t="s">
        <v>2830</v>
      </c>
      <c r="P2630" s="429">
        <v>0</v>
      </c>
      <c r="Q2630" s="424" t="s">
        <v>4071</v>
      </c>
      <c r="R2630" s="429">
        <v>0</v>
      </c>
      <c r="S2630" s="424" t="s">
        <v>4071</v>
      </c>
      <c r="T2630" s="424">
        <v>0</v>
      </c>
      <c r="U2630" s="426" t="s">
        <v>4071</v>
      </c>
      <c r="V2630" s="424">
        <v>0</v>
      </c>
      <c r="W2630" s="426" t="s">
        <v>4071</v>
      </c>
      <c r="X2630" s="89">
        <v>0</v>
      </c>
      <c r="Y2630" s="426" t="s">
        <v>4071</v>
      </c>
      <c r="Z2630" s="89">
        <v>0</v>
      </c>
      <c r="AA2630" t="s">
        <v>2828</v>
      </c>
      <c r="AB2630">
        <v>2944</v>
      </c>
      <c r="AC2630" t="s">
        <v>11068</v>
      </c>
      <c r="AD2630" s="100" t="str">
        <f>TEXT(N2630,"yyyy-mm-dd")</f>
        <v>2015-11-19</v>
      </c>
      <c r="AE2630" t="str">
        <f t="shared" si="29"/>
        <v>insert into tagihanawal(id, evaluator, checking_period1, checking_period2, billing_period, billing_no, billing_date, iuran_tetap_idr, iuran_tetap_usd, royalti_idr, royalti_usd, pht_idr, pht_usd, company_id)values(102668,'BPK RIxxx','2013-1-1xxx','2015-12-12xxx',2015,'015114/84/DBP/2015xxx','2015-11-19xxx',0,0,0,0,0,0,'2944xxx');</v>
      </c>
    </row>
    <row r="2631" spans="1:31" ht="16.5" x14ac:dyDescent="0.3">
      <c r="A2631" t="s">
        <v>11193</v>
      </c>
      <c r="B2631" s="427">
        <v>102669</v>
      </c>
      <c r="C2631" s="427" t="s">
        <v>2828</v>
      </c>
      <c r="D2631" s="110" t="s">
        <v>2841</v>
      </c>
      <c r="E2631" s="428" t="s">
        <v>2829</v>
      </c>
      <c r="F2631" t="s">
        <v>8230</v>
      </c>
      <c r="G2631" s="428" t="s">
        <v>2829</v>
      </c>
      <c r="H2631" t="s">
        <v>8240</v>
      </c>
      <c r="I2631" s="428" t="s">
        <v>2830</v>
      </c>
      <c r="J2631" s="114">
        <v>2011</v>
      </c>
      <c r="K2631" s="373" t="s">
        <v>2828</v>
      </c>
      <c r="L2631" s="113" t="s">
        <v>8216</v>
      </c>
      <c r="M2631" s="428" t="s">
        <v>2829</v>
      </c>
      <c r="N2631" s="100" t="s">
        <v>8216</v>
      </c>
      <c r="O2631" s="428" t="s">
        <v>2830</v>
      </c>
      <c r="P2631" s="429">
        <v>0</v>
      </c>
      <c r="Q2631" s="424" t="s">
        <v>4071</v>
      </c>
      <c r="R2631" s="429">
        <v>0</v>
      </c>
      <c r="S2631" s="424" t="s">
        <v>4071</v>
      </c>
      <c r="T2631" s="424">
        <v>0</v>
      </c>
      <c r="U2631" s="426" t="s">
        <v>4071</v>
      </c>
      <c r="V2631" s="424">
        <v>0</v>
      </c>
      <c r="W2631" s="426" t="s">
        <v>4071</v>
      </c>
      <c r="X2631" s="89">
        <v>0</v>
      </c>
      <c r="Y2631" s="426" t="s">
        <v>4071</v>
      </c>
      <c r="Z2631" s="89">
        <v>0</v>
      </c>
      <c r="AA2631" t="s">
        <v>2828</v>
      </c>
      <c r="AB2631">
        <v>2945</v>
      </c>
      <c r="AC2631" t="s">
        <v>11068</v>
      </c>
      <c r="AD2631" s="100" t="str">
        <f>TEXT(N2631,"yyyy-mm-dd")</f>
        <v>-</v>
      </c>
      <c r="AE2631" t="str">
        <f t="shared" si="29"/>
        <v>insert into tagihanawal(id, evaluator, checking_period1, checking_period2, billing_period, billing_no, billing_date, iuran_tetap_idr, iuran_tetap_usd, royalti_idr, royalti_usd, pht_idr, pht_usd, company_id)values(102669,'OPN BPKPxxx','2011-1-1xxx','2011-12-12xxx',2011,'-xxx','-xxx',0,0,0,0,0,0,'2945xxx');</v>
      </c>
    </row>
    <row r="2632" spans="1:31" ht="16.5" x14ac:dyDescent="0.3">
      <c r="A2632" t="s">
        <v>11193</v>
      </c>
      <c r="B2632" s="427">
        <v>102670</v>
      </c>
      <c r="C2632" s="427" t="s">
        <v>2828</v>
      </c>
      <c r="D2632" s="79" t="s">
        <v>4348</v>
      </c>
      <c r="E2632" s="428" t="s">
        <v>2829</v>
      </c>
      <c r="F2632" t="s">
        <v>8222</v>
      </c>
      <c r="G2632" s="428" t="s">
        <v>2829</v>
      </c>
      <c r="H2632" t="s">
        <v>8236</v>
      </c>
      <c r="I2632" s="428" t="s">
        <v>2830</v>
      </c>
      <c r="J2632" s="81">
        <v>2015</v>
      </c>
      <c r="K2632" s="373" t="s">
        <v>2828</v>
      </c>
      <c r="L2632" s="113" t="s">
        <v>8216</v>
      </c>
      <c r="M2632" s="428" t="s">
        <v>2829</v>
      </c>
      <c r="N2632" s="100" t="s">
        <v>8216</v>
      </c>
      <c r="O2632" s="428" t="s">
        <v>2830</v>
      </c>
      <c r="P2632" s="429">
        <v>0</v>
      </c>
      <c r="Q2632" s="424" t="s">
        <v>4071</v>
      </c>
      <c r="R2632" s="429">
        <v>0</v>
      </c>
      <c r="S2632" s="424" t="s">
        <v>4071</v>
      </c>
      <c r="T2632" s="424">
        <v>0</v>
      </c>
      <c r="U2632" s="426" t="s">
        <v>4071</v>
      </c>
      <c r="V2632" s="424">
        <v>0</v>
      </c>
      <c r="W2632" s="426" t="s">
        <v>4071</v>
      </c>
      <c r="X2632" s="89">
        <v>0</v>
      </c>
      <c r="Y2632" s="426" t="s">
        <v>4071</v>
      </c>
      <c r="Z2632" s="89">
        <v>0</v>
      </c>
      <c r="AA2632" t="s">
        <v>2828</v>
      </c>
      <c r="AB2632">
        <v>2946</v>
      </c>
      <c r="AC2632" t="s">
        <v>11068</v>
      </c>
      <c r="AD2632" s="100" t="str">
        <f>TEXT(N2632,"yyyy-mm-dd")</f>
        <v>-</v>
      </c>
      <c r="AE2632" t="str">
        <f t="shared" si="29"/>
        <v>insert into tagihanawal(id, evaluator, checking_period1, checking_period2, billing_period, billing_no, billing_date, iuran_tetap_idr, iuran_tetap_usd, royalti_idr, royalti_usd, pht_idr, pht_usd, company_id)values(102670,'Evaluatorxxx','2015-1-1xxx','2015-12-12xxx',2015,'-xxx','-xxx',0,0,0,0,0,0,'2946xxx');</v>
      </c>
    </row>
    <row r="2633" spans="1:31" ht="16.5" x14ac:dyDescent="0.3">
      <c r="A2633" t="s">
        <v>11193</v>
      </c>
      <c r="B2633" s="427">
        <v>102671</v>
      </c>
      <c r="C2633" s="427" t="s">
        <v>2828</v>
      </c>
      <c r="D2633" s="110" t="s">
        <v>4347</v>
      </c>
      <c r="E2633" s="428" t="s">
        <v>2829</v>
      </c>
      <c r="F2633" t="s">
        <v>8223</v>
      </c>
      <c r="G2633" s="428" t="s">
        <v>2829</v>
      </c>
      <c r="H2633" t="s">
        <v>8236</v>
      </c>
      <c r="I2633" s="428" t="s">
        <v>2830</v>
      </c>
      <c r="J2633" s="114">
        <v>2015</v>
      </c>
      <c r="K2633" s="373" t="s">
        <v>2828</v>
      </c>
      <c r="L2633" s="113" t="s">
        <v>9907</v>
      </c>
      <c r="M2633" s="428" t="s">
        <v>2829</v>
      </c>
      <c r="N2633" s="100">
        <v>42333</v>
      </c>
      <c r="O2633" s="428" t="s">
        <v>2830</v>
      </c>
      <c r="P2633" s="429">
        <v>0</v>
      </c>
      <c r="Q2633" s="424" t="s">
        <v>4071</v>
      </c>
      <c r="R2633" s="429">
        <v>0</v>
      </c>
      <c r="S2633" s="424" t="s">
        <v>4071</v>
      </c>
      <c r="T2633" s="424">
        <v>0</v>
      </c>
      <c r="U2633" s="426" t="s">
        <v>4071</v>
      </c>
      <c r="V2633" s="424">
        <v>0</v>
      </c>
      <c r="W2633" s="426" t="s">
        <v>4071</v>
      </c>
      <c r="X2633" s="89">
        <v>0</v>
      </c>
      <c r="Y2633" s="426" t="s">
        <v>4071</v>
      </c>
      <c r="Z2633" s="89">
        <v>0</v>
      </c>
      <c r="AA2633" t="s">
        <v>2828</v>
      </c>
      <c r="AB2633">
        <v>2947</v>
      </c>
      <c r="AC2633" t="s">
        <v>11068</v>
      </c>
      <c r="AD2633" s="100" t="str">
        <f>TEXT(N2633,"yyyy-mm-dd")</f>
        <v>2015-11-25</v>
      </c>
      <c r="AE2633" t="str">
        <f t="shared" si="29"/>
        <v>insert into tagihanawal(id, evaluator, checking_period1, checking_period2, billing_period, billing_no, billing_date, iuran_tetap_idr, iuran_tetap_usd, royalti_idr, royalti_usd, pht_idr, pht_usd, company_id)values(102671,'BPK RIxxx','2013-1-1xxx','2015-12-12xxx',2015,'016198/84/DBP/2015xxx','2015-11-25xxx',0,0,0,0,0,0,'2947xxx');</v>
      </c>
    </row>
    <row r="2634" spans="1:31" ht="16.5" x14ac:dyDescent="0.3">
      <c r="A2634" t="s">
        <v>11193</v>
      </c>
      <c r="B2634" s="427">
        <v>102672</v>
      </c>
      <c r="C2634" s="427" t="s">
        <v>2828</v>
      </c>
      <c r="D2634" s="79" t="s">
        <v>4348</v>
      </c>
      <c r="E2634" s="428" t="s">
        <v>2829</v>
      </c>
      <c r="F2634" t="s">
        <v>8222</v>
      </c>
      <c r="G2634" s="428" t="s">
        <v>2829</v>
      </c>
      <c r="H2634" t="s">
        <v>8236</v>
      </c>
      <c r="I2634" s="428" t="s">
        <v>2830</v>
      </c>
      <c r="J2634" s="81">
        <v>2015</v>
      </c>
      <c r="K2634" s="373" t="s">
        <v>2828</v>
      </c>
      <c r="L2634" s="113" t="s">
        <v>8216</v>
      </c>
      <c r="M2634" s="428" t="s">
        <v>2829</v>
      </c>
      <c r="N2634" s="100" t="s">
        <v>8216</v>
      </c>
      <c r="O2634" s="428" t="s">
        <v>2830</v>
      </c>
      <c r="P2634" s="429">
        <v>0</v>
      </c>
      <c r="Q2634" s="424" t="s">
        <v>4071</v>
      </c>
      <c r="R2634" s="429">
        <v>0</v>
      </c>
      <c r="S2634" s="424" t="s">
        <v>4071</v>
      </c>
      <c r="T2634" s="424">
        <v>0</v>
      </c>
      <c r="U2634" s="426" t="s">
        <v>4071</v>
      </c>
      <c r="V2634" s="424">
        <v>0</v>
      </c>
      <c r="W2634" s="426" t="s">
        <v>4071</v>
      </c>
      <c r="X2634" s="89">
        <v>0</v>
      </c>
      <c r="Y2634" s="426" t="s">
        <v>4071</v>
      </c>
      <c r="Z2634" s="89">
        <v>0</v>
      </c>
      <c r="AA2634" t="s">
        <v>2828</v>
      </c>
      <c r="AB2634">
        <v>2948</v>
      </c>
      <c r="AC2634" t="s">
        <v>11068</v>
      </c>
      <c r="AD2634" s="100" t="str">
        <f>TEXT(N2634,"yyyy-mm-dd")</f>
        <v>-</v>
      </c>
      <c r="AE2634" t="str">
        <f t="shared" si="29"/>
        <v>insert into tagihanawal(id, evaluator, checking_period1, checking_period2, billing_period, billing_no, billing_date, iuran_tetap_idr, iuran_tetap_usd, royalti_idr, royalti_usd, pht_idr, pht_usd, company_id)values(102672,'Evaluatorxxx','2015-1-1xxx','2015-12-12xxx',2015,'-xxx','-xxx',0,0,0,0,0,0,'2948xxx');</v>
      </c>
    </row>
    <row r="2635" spans="1:31" ht="16.5" x14ac:dyDescent="0.3">
      <c r="A2635" t="s">
        <v>11193</v>
      </c>
      <c r="B2635" s="427">
        <v>102673</v>
      </c>
      <c r="C2635" s="427" t="s">
        <v>2828</v>
      </c>
      <c r="D2635" s="110" t="s">
        <v>2841</v>
      </c>
      <c r="E2635" s="428" t="s">
        <v>2829</v>
      </c>
      <c r="F2635" t="s">
        <v>8222</v>
      </c>
      <c r="G2635" s="428" t="s">
        <v>2829</v>
      </c>
      <c r="H2635" t="s">
        <v>8236</v>
      </c>
      <c r="I2635" s="428" t="s">
        <v>2830</v>
      </c>
      <c r="J2635" s="81">
        <v>2015</v>
      </c>
      <c r="K2635" s="373" t="s">
        <v>2828</v>
      </c>
      <c r="L2635" s="113" t="s">
        <v>8216</v>
      </c>
      <c r="M2635" s="428" t="s">
        <v>2829</v>
      </c>
      <c r="N2635" s="100" t="s">
        <v>8216</v>
      </c>
      <c r="O2635" s="428" t="s">
        <v>2830</v>
      </c>
      <c r="P2635" s="429">
        <v>0</v>
      </c>
      <c r="Q2635" s="424" t="s">
        <v>4071</v>
      </c>
      <c r="R2635" s="429">
        <v>0</v>
      </c>
      <c r="S2635" s="424" t="s">
        <v>4071</v>
      </c>
      <c r="T2635" s="424">
        <v>0</v>
      </c>
      <c r="U2635" s="426" t="s">
        <v>4071</v>
      </c>
      <c r="V2635" s="424">
        <v>0</v>
      </c>
      <c r="W2635" s="426" t="s">
        <v>4071</v>
      </c>
      <c r="X2635" s="89">
        <v>0</v>
      </c>
      <c r="Y2635" s="426" t="s">
        <v>4071</v>
      </c>
      <c r="Z2635" s="89">
        <v>0</v>
      </c>
      <c r="AA2635" t="s">
        <v>2828</v>
      </c>
      <c r="AB2635">
        <v>2949</v>
      </c>
      <c r="AC2635" t="s">
        <v>11068</v>
      </c>
      <c r="AD2635" s="100" t="str">
        <f>TEXT(N2635,"yyyy-mm-dd")</f>
        <v>-</v>
      </c>
      <c r="AE2635" t="str">
        <f t="shared" si="29"/>
        <v>insert into tagihanawal(id, evaluator, checking_period1, checking_period2, billing_period, billing_no, billing_date, iuran_tetap_idr, iuran_tetap_usd, royalti_idr, royalti_usd, pht_idr, pht_usd, company_id)values(102673,'OPN BPKPxxx','2015-1-1xxx','2015-12-12xxx',2015,'-xxx','-xxx',0,0,0,0,0,0,'2949xxx');</v>
      </c>
    </row>
    <row r="2636" spans="1:31" ht="16.5" x14ac:dyDescent="0.3">
      <c r="A2636" t="s">
        <v>11193</v>
      </c>
      <c r="B2636" s="427">
        <v>102674</v>
      </c>
      <c r="C2636" s="427" t="s">
        <v>2828</v>
      </c>
      <c r="D2636" s="79" t="s">
        <v>4348</v>
      </c>
      <c r="E2636" s="428" t="s">
        <v>2829</v>
      </c>
      <c r="F2636" t="s">
        <v>8230</v>
      </c>
      <c r="G2636" s="428" t="s">
        <v>2829</v>
      </c>
      <c r="H2636" t="s">
        <v>8240</v>
      </c>
      <c r="I2636" s="428" t="s">
        <v>2830</v>
      </c>
      <c r="J2636" s="114">
        <v>2011</v>
      </c>
      <c r="K2636" s="373" t="s">
        <v>2828</v>
      </c>
      <c r="L2636" s="113" t="s">
        <v>8216</v>
      </c>
      <c r="M2636" s="428" t="s">
        <v>2829</v>
      </c>
      <c r="N2636" s="100" t="s">
        <v>8216</v>
      </c>
      <c r="O2636" s="428" t="s">
        <v>2830</v>
      </c>
      <c r="P2636" s="429">
        <v>0</v>
      </c>
      <c r="Q2636" s="424" t="s">
        <v>4071</v>
      </c>
      <c r="R2636" s="429">
        <v>0</v>
      </c>
      <c r="S2636" s="424" t="s">
        <v>4071</v>
      </c>
      <c r="T2636" s="424">
        <v>0</v>
      </c>
      <c r="U2636" s="426" t="s">
        <v>4071</v>
      </c>
      <c r="V2636" s="424">
        <v>0</v>
      </c>
      <c r="W2636" s="426" t="s">
        <v>4071</v>
      </c>
      <c r="X2636" s="89">
        <v>0</v>
      </c>
      <c r="Y2636" s="426" t="s">
        <v>4071</v>
      </c>
      <c r="Z2636" s="89">
        <v>0</v>
      </c>
      <c r="AA2636" t="s">
        <v>2828</v>
      </c>
      <c r="AB2636">
        <v>2949</v>
      </c>
      <c r="AC2636" t="s">
        <v>11068</v>
      </c>
      <c r="AD2636" s="100" t="str">
        <f>TEXT(N2636,"yyyy-mm-dd")</f>
        <v>-</v>
      </c>
      <c r="AE2636" t="str">
        <f t="shared" si="29"/>
        <v>insert into tagihanawal(id, evaluator, checking_period1, checking_period2, billing_period, billing_no, billing_date, iuran_tetap_idr, iuran_tetap_usd, royalti_idr, royalti_usd, pht_idr, pht_usd, company_id)values(102674,'Evaluatorxxx','2011-1-1xxx','2011-12-12xxx',2011,'-xxx','-xxx',0,0,0,0,0,0,'2949xxx');</v>
      </c>
    </row>
    <row r="2637" spans="1:31" ht="16.5" x14ac:dyDescent="0.3">
      <c r="A2637" t="s">
        <v>11193</v>
      </c>
      <c r="B2637" s="427">
        <v>102675</v>
      </c>
      <c r="C2637" s="427" t="s">
        <v>2828</v>
      </c>
      <c r="D2637" s="110" t="s">
        <v>4347</v>
      </c>
      <c r="E2637" s="428" t="s">
        <v>2829</v>
      </c>
      <c r="F2637" t="s">
        <v>8223</v>
      </c>
      <c r="G2637" s="428" t="s">
        <v>2829</v>
      </c>
      <c r="H2637" t="s">
        <v>8236</v>
      </c>
      <c r="I2637" s="428" t="s">
        <v>2830</v>
      </c>
      <c r="J2637" s="114">
        <v>2015</v>
      </c>
      <c r="K2637" s="373" t="s">
        <v>2828</v>
      </c>
      <c r="L2637" s="113" t="s">
        <v>4525</v>
      </c>
      <c r="M2637" s="428" t="s">
        <v>2829</v>
      </c>
      <c r="N2637" s="100">
        <v>42332</v>
      </c>
      <c r="O2637" s="428" t="s">
        <v>2830</v>
      </c>
      <c r="P2637" s="429">
        <v>0</v>
      </c>
      <c r="Q2637" s="424" t="s">
        <v>4071</v>
      </c>
      <c r="R2637" s="429">
        <v>0</v>
      </c>
      <c r="S2637" s="424" t="s">
        <v>4071</v>
      </c>
      <c r="T2637" s="424">
        <v>0</v>
      </c>
      <c r="U2637" s="426" t="s">
        <v>4071</v>
      </c>
      <c r="V2637" s="424">
        <v>0</v>
      </c>
      <c r="W2637" s="426" t="s">
        <v>4071</v>
      </c>
      <c r="X2637" s="89">
        <v>0</v>
      </c>
      <c r="Y2637" s="426" t="s">
        <v>4071</v>
      </c>
      <c r="Z2637" s="89">
        <v>0</v>
      </c>
      <c r="AA2637" t="s">
        <v>2828</v>
      </c>
      <c r="AB2637">
        <v>2950</v>
      </c>
      <c r="AC2637" t="s">
        <v>11068</v>
      </c>
      <c r="AD2637" s="100" t="str">
        <f>TEXT(N2637,"yyyy-mm-dd")</f>
        <v>2015-11-24</v>
      </c>
      <c r="AE2637" t="str">
        <f t="shared" si="29"/>
        <v>insert into tagihanawal(id, evaluator, checking_period1, checking_period2, billing_period, billing_no, billing_date, iuran_tetap_idr, iuran_tetap_usd, royalti_idr, royalti_usd, pht_idr, pht_usd, company_id)values(102675,'BPK RIxxx','2013-1-1xxx','2015-12-12xxx',2015,'015877/84/DBP/2015xxx','2015-11-24xxx',0,0,0,0,0,0,'2950xxx');</v>
      </c>
    </row>
    <row r="2638" spans="1:31" ht="16.5" x14ac:dyDescent="0.3">
      <c r="A2638" t="s">
        <v>11193</v>
      </c>
      <c r="B2638" s="427">
        <v>102676</v>
      </c>
      <c r="C2638" s="427" t="s">
        <v>2828</v>
      </c>
      <c r="D2638" s="110" t="s">
        <v>2841</v>
      </c>
      <c r="E2638" s="428" t="s">
        <v>2829</v>
      </c>
      <c r="F2638" t="s">
        <v>8222</v>
      </c>
      <c r="G2638" s="428" t="s">
        <v>2829</v>
      </c>
      <c r="H2638" t="s">
        <v>8236</v>
      </c>
      <c r="I2638" s="428" t="s">
        <v>2830</v>
      </c>
      <c r="J2638" s="81">
        <v>2015</v>
      </c>
      <c r="K2638" s="373" t="s">
        <v>2828</v>
      </c>
      <c r="L2638" s="113" t="s">
        <v>8216</v>
      </c>
      <c r="M2638" s="428" t="s">
        <v>2829</v>
      </c>
      <c r="N2638" s="100" t="s">
        <v>8216</v>
      </c>
      <c r="O2638" s="428" t="s">
        <v>2830</v>
      </c>
      <c r="P2638" s="429">
        <v>0</v>
      </c>
      <c r="Q2638" s="424" t="s">
        <v>4071</v>
      </c>
      <c r="R2638" s="429">
        <v>0</v>
      </c>
      <c r="S2638" s="424" t="s">
        <v>4071</v>
      </c>
      <c r="T2638" s="424">
        <v>0</v>
      </c>
      <c r="U2638" s="426" t="s">
        <v>4071</v>
      </c>
      <c r="V2638" s="424">
        <v>0</v>
      </c>
      <c r="W2638" s="426" t="s">
        <v>4071</v>
      </c>
      <c r="X2638" s="89">
        <v>0</v>
      </c>
      <c r="Y2638" s="426" t="s">
        <v>4071</v>
      </c>
      <c r="Z2638" s="89">
        <v>0</v>
      </c>
      <c r="AA2638" t="s">
        <v>2828</v>
      </c>
      <c r="AB2638">
        <v>2951</v>
      </c>
      <c r="AC2638" t="s">
        <v>11068</v>
      </c>
      <c r="AD2638" s="100" t="str">
        <f>TEXT(N2638,"yyyy-mm-dd")</f>
        <v>-</v>
      </c>
      <c r="AE2638" t="str">
        <f t="shared" si="29"/>
        <v>insert into tagihanawal(id, evaluator, checking_period1, checking_period2, billing_period, billing_no, billing_date, iuran_tetap_idr, iuran_tetap_usd, royalti_idr, royalti_usd, pht_idr, pht_usd, company_id)values(102676,'OPN BPKPxxx','2015-1-1xxx','2015-12-12xxx',2015,'-xxx','-xxx',0,0,0,0,0,0,'2951xxx');</v>
      </c>
    </row>
    <row r="2639" spans="1:31" ht="16.5" x14ac:dyDescent="0.3">
      <c r="A2639" t="s">
        <v>11193</v>
      </c>
      <c r="B2639" s="427">
        <v>102677</v>
      </c>
      <c r="C2639" s="427" t="s">
        <v>2828</v>
      </c>
      <c r="D2639" s="110" t="s">
        <v>4347</v>
      </c>
      <c r="E2639" s="428" t="s">
        <v>2829</v>
      </c>
      <c r="F2639" t="s">
        <v>8223</v>
      </c>
      <c r="G2639" s="428" t="s">
        <v>2829</v>
      </c>
      <c r="H2639" t="s">
        <v>8236</v>
      </c>
      <c r="I2639" s="428" t="s">
        <v>2830</v>
      </c>
      <c r="J2639" s="114">
        <v>2015</v>
      </c>
      <c r="K2639" s="373" t="s">
        <v>2828</v>
      </c>
      <c r="L2639" s="113" t="s">
        <v>9917</v>
      </c>
      <c r="M2639" s="428" t="s">
        <v>2829</v>
      </c>
      <c r="N2639" s="100">
        <v>42290</v>
      </c>
      <c r="O2639" s="428" t="s">
        <v>2830</v>
      </c>
      <c r="P2639" s="429">
        <v>0</v>
      </c>
      <c r="Q2639" s="424" t="s">
        <v>4071</v>
      </c>
      <c r="R2639" s="429">
        <v>0</v>
      </c>
      <c r="S2639" s="424" t="s">
        <v>4071</v>
      </c>
      <c r="T2639" s="424">
        <v>0</v>
      </c>
      <c r="U2639" s="426" t="s">
        <v>4071</v>
      </c>
      <c r="V2639" s="424">
        <v>0</v>
      </c>
      <c r="W2639" s="426" t="s">
        <v>4071</v>
      </c>
      <c r="X2639" s="89">
        <v>0</v>
      </c>
      <c r="Y2639" s="426" t="s">
        <v>4071</v>
      </c>
      <c r="Z2639" s="89">
        <v>0</v>
      </c>
      <c r="AA2639" t="s">
        <v>2828</v>
      </c>
      <c r="AB2639">
        <v>2952</v>
      </c>
      <c r="AC2639" t="s">
        <v>11068</v>
      </c>
      <c r="AD2639" s="100" t="str">
        <f>TEXT(N2639,"yyyy-mm-dd")</f>
        <v>2015-10-13</v>
      </c>
      <c r="AE2639" t="str">
        <f t="shared" si="29"/>
        <v>insert into tagihanawal(id, evaluator, checking_period1, checking_period2, billing_period, billing_no, billing_date, iuran_tetap_idr, iuran_tetap_usd, royalti_idr, royalti_usd, pht_idr, pht_usd, company_id)values(102677,'BPK RIxxx','2013-1-1xxx','2015-12-12xxx',2015,'014329/84/DBP/2015xxx','2015-10-13xxx',0,0,0,0,0,0,'2952xxx');</v>
      </c>
    </row>
    <row r="2640" spans="1:31" ht="16.5" x14ac:dyDescent="0.3">
      <c r="A2640" t="s">
        <v>11193</v>
      </c>
      <c r="B2640" s="427">
        <v>102678</v>
      </c>
      <c r="C2640" s="427" t="s">
        <v>2828</v>
      </c>
      <c r="D2640" s="79" t="s">
        <v>4348</v>
      </c>
      <c r="E2640" s="428" t="s">
        <v>2829</v>
      </c>
      <c r="F2640" t="s">
        <v>8222</v>
      </c>
      <c r="G2640" s="428" t="s">
        <v>2829</v>
      </c>
      <c r="H2640" t="s">
        <v>8236</v>
      </c>
      <c r="I2640" s="428" t="s">
        <v>2830</v>
      </c>
      <c r="J2640" s="81">
        <v>2015</v>
      </c>
      <c r="K2640" s="373" t="s">
        <v>2828</v>
      </c>
      <c r="L2640" s="113" t="s">
        <v>8216</v>
      </c>
      <c r="M2640" s="428" t="s">
        <v>2829</v>
      </c>
      <c r="N2640" s="100" t="s">
        <v>8216</v>
      </c>
      <c r="O2640" s="428" t="s">
        <v>2830</v>
      </c>
      <c r="P2640" s="429">
        <v>0</v>
      </c>
      <c r="Q2640" s="424" t="s">
        <v>4071</v>
      </c>
      <c r="R2640" s="429">
        <v>0</v>
      </c>
      <c r="S2640" s="424" t="s">
        <v>4071</v>
      </c>
      <c r="T2640" s="424">
        <v>0</v>
      </c>
      <c r="U2640" s="426" t="s">
        <v>4071</v>
      </c>
      <c r="V2640" s="424">
        <v>0</v>
      </c>
      <c r="W2640" s="426" t="s">
        <v>4071</v>
      </c>
      <c r="X2640" s="89">
        <v>0</v>
      </c>
      <c r="Y2640" s="426" t="s">
        <v>4071</v>
      </c>
      <c r="Z2640" s="89">
        <v>0</v>
      </c>
      <c r="AA2640" t="s">
        <v>2828</v>
      </c>
      <c r="AB2640">
        <v>2953</v>
      </c>
      <c r="AC2640" t="s">
        <v>11068</v>
      </c>
      <c r="AD2640" s="100" t="str">
        <f>TEXT(N2640,"yyyy-mm-dd")</f>
        <v>-</v>
      </c>
      <c r="AE2640" t="str">
        <f t="shared" si="29"/>
        <v>insert into tagihanawal(id, evaluator, checking_period1, checking_period2, billing_period, billing_no, billing_date, iuran_tetap_idr, iuran_tetap_usd, royalti_idr, royalti_usd, pht_idr, pht_usd, company_id)values(102678,'Evaluatorxxx','2015-1-1xxx','2015-12-12xxx',2015,'-xxx','-xxx',0,0,0,0,0,0,'2953xxx');</v>
      </c>
    </row>
    <row r="2641" spans="1:31" ht="16.5" x14ac:dyDescent="0.3">
      <c r="A2641" t="s">
        <v>11193</v>
      </c>
      <c r="B2641" s="427">
        <v>102679</v>
      </c>
      <c r="C2641" s="427" t="s">
        <v>2828</v>
      </c>
      <c r="D2641" s="79" t="s">
        <v>4348</v>
      </c>
      <c r="E2641" s="428" t="s">
        <v>2829</v>
      </c>
      <c r="F2641" t="s">
        <v>8222</v>
      </c>
      <c r="G2641" s="428" t="s">
        <v>2829</v>
      </c>
      <c r="H2641" t="s">
        <v>8236</v>
      </c>
      <c r="I2641" s="428" t="s">
        <v>2830</v>
      </c>
      <c r="J2641" s="81">
        <v>2015</v>
      </c>
      <c r="K2641" s="373" t="s">
        <v>2828</v>
      </c>
      <c r="L2641" s="113" t="s">
        <v>8216</v>
      </c>
      <c r="M2641" s="428" t="s">
        <v>2829</v>
      </c>
      <c r="N2641" s="100" t="s">
        <v>8216</v>
      </c>
      <c r="O2641" s="428" t="s">
        <v>2830</v>
      </c>
      <c r="P2641" s="429">
        <v>0</v>
      </c>
      <c r="Q2641" s="424" t="s">
        <v>4071</v>
      </c>
      <c r="R2641" s="429">
        <v>0</v>
      </c>
      <c r="S2641" s="424" t="s">
        <v>4071</v>
      </c>
      <c r="T2641" s="424">
        <v>0</v>
      </c>
      <c r="U2641" s="426" t="s">
        <v>4071</v>
      </c>
      <c r="V2641" s="424">
        <v>0</v>
      </c>
      <c r="W2641" s="426" t="s">
        <v>4071</v>
      </c>
      <c r="X2641" s="89">
        <v>0</v>
      </c>
      <c r="Y2641" s="426" t="s">
        <v>4071</v>
      </c>
      <c r="Z2641" s="89">
        <v>0</v>
      </c>
      <c r="AA2641" t="s">
        <v>2828</v>
      </c>
      <c r="AB2641">
        <v>2954</v>
      </c>
      <c r="AC2641" t="s">
        <v>11068</v>
      </c>
      <c r="AD2641" s="100" t="str">
        <f>TEXT(N2641,"yyyy-mm-dd")</f>
        <v>-</v>
      </c>
      <c r="AE2641" t="str">
        <f t="shared" si="29"/>
        <v>insert into tagihanawal(id, evaluator, checking_period1, checking_period2, billing_period, billing_no, billing_date, iuran_tetap_idr, iuran_tetap_usd, royalti_idr, royalti_usd, pht_idr, pht_usd, company_id)values(102679,'Evaluatorxxx','2015-1-1xxx','2015-12-12xxx',2015,'-xxx','-xxx',0,0,0,0,0,0,'2954xxx');</v>
      </c>
    </row>
    <row r="2642" spans="1:31" ht="16.5" x14ac:dyDescent="0.3">
      <c r="A2642" t="s">
        <v>11193</v>
      </c>
      <c r="B2642" s="427">
        <v>102680</v>
      </c>
      <c r="C2642" s="427" t="s">
        <v>2828</v>
      </c>
      <c r="D2642" s="110" t="s">
        <v>4347</v>
      </c>
      <c r="E2642" s="428" t="s">
        <v>2829</v>
      </c>
      <c r="F2642" t="s">
        <v>8223</v>
      </c>
      <c r="G2642" s="428" t="s">
        <v>2829</v>
      </c>
      <c r="H2642" t="s">
        <v>8236</v>
      </c>
      <c r="I2642" s="428" t="s">
        <v>2830</v>
      </c>
      <c r="J2642" s="114">
        <v>2015</v>
      </c>
      <c r="K2642" s="373" t="s">
        <v>2828</v>
      </c>
      <c r="L2642" s="113" t="s">
        <v>9918</v>
      </c>
      <c r="M2642" s="428" t="s">
        <v>2829</v>
      </c>
      <c r="N2642" s="100">
        <v>42327</v>
      </c>
      <c r="O2642" s="428" t="s">
        <v>2830</v>
      </c>
      <c r="P2642" s="429">
        <v>0</v>
      </c>
      <c r="Q2642" s="424" t="s">
        <v>4071</v>
      </c>
      <c r="R2642" s="429">
        <v>0</v>
      </c>
      <c r="S2642" s="424" t="s">
        <v>4071</v>
      </c>
      <c r="T2642" s="424">
        <v>0</v>
      </c>
      <c r="U2642" s="426" t="s">
        <v>4071</v>
      </c>
      <c r="V2642" s="424">
        <v>0</v>
      </c>
      <c r="W2642" s="426" t="s">
        <v>4071</v>
      </c>
      <c r="X2642" s="89">
        <v>0</v>
      </c>
      <c r="Y2642" s="426" t="s">
        <v>4071</v>
      </c>
      <c r="Z2642" s="89">
        <v>0</v>
      </c>
      <c r="AA2642" t="s">
        <v>2828</v>
      </c>
      <c r="AB2642">
        <v>2955</v>
      </c>
      <c r="AC2642" t="s">
        <v>11068</v>
      </c>
      <c r="AD2642" s="100" t="str">
        <f>TEXT(N2642,"yyyy-mm-dd")</f>
        <v>2015-11-19</v>
      </c>
      <c r="AE2642" t="str">
        <f t="shared" si="29"/>
        <v>insert into tagihanawal(id, evaluator, checking_period1, checking_period2, billing_period, billing_no, billing_date, iuran_tetap_idr, iuran_tetap_usd, royalti_idr, royalti_usd, pht_idr, pht_usd, company_id)values(102680,'BPK RIxxx','2013-1-1xxx','2015-12-12xxx',2015,'015113/84/DBP/2015xxx','2015-11-19xxx',0,0,0,0,0,0,'2955xxx');</v>
      </c>
    </row>
    <row r="2643" spans="1:31" ht="16.5" x14ac:dyDescent="0.3">
      <c r="A2643" t="s">
        <v>11193</v>
      </c>
      <c r="B2643" s="427">
        <v>102681</v>
      </c>
      <c r="C2643" s="427" t="s">
        <v>2828</v>
      </c>
      <c r="D2643" s="110" t="s">
        <v>4347</v>
      </c>
      <c r="E2643" s="428" t="s">
        <v>2829</v>
      </c>
      <c r="F2643" t="s">
        <v>8223</v>
      </c>
      <c r="G2643" s="428" t="s">
        <v>2829</v>
      </c>
      <c r="H2643" t="s">
        <v>8236</v>
      </c>
      <c r="I2643" s="428" t="s">
        <v>2830</v>
      </c>
      <c r="J2643" s="114">
        <v>2015</v>
      </c>
      <c r="K2643" s="373" t="s">
        <v>2828</v>
      </c>
      <c r="L2643" s="113" t="s">
        <v>9919</v>
      </c>
      <c r="M2643" s="428" t="s">
        <v>2829</v>
      </c>
      <c r="N2643" s="100">
        <v>42327</v>
      </c>
      <c r="O2643" s="428" t="s">
        <v>2830</v>
      </c>
      <c r="P2643" s="429">
        <v>0</v>
      </c>
      <c r="Q2643" s="424" t="s">
        <v>4071</v>
      </c>
      <c r="R2643" s="429">
        <v>0</v>
      </c>
      <c r="S2643" s="424" t="s">
        <v>4071</v>
      </c>
      <c r="T2643" s="424">
        <v>0</v>
      </c>
      <c r="U2643" s="426" t="s">
        <v>4071</v>
      </c>
      <c r="V2643" s="424">
        <v>0</v>
      </c>
      <c r="W2643" s="426" t="s">
        <v>4071</v>
      </c>
      <c r="X2643" s="89">
        <v>0</v>
      </c>
      <c r="Y2643" s="426" t="s">
        <v>4071</v>
      </c>
      <c r="Z2643" s="89">
        <v>0</v>
      </c>
      <c r="AA2643" t="s">
        <v>2828</v>
      </c>
      <c r="AB2643">
        <v>2956</v>
      </c>
      <c r="AC2643" t="s">
        <v>11068</v>
      </c>
      <c r="AD2643" s="100" t="str">
        <f>TEXT(N2643,"yyyy-mm-dd")</f>
        <v>2015-11-19</v>
      </c>
      <c r="AE2643" t="str">
        <f t="shared" si="29"/>
        <v>insert into tagihanawal(id, evaluator, checking_period1, checking_period2, billing_period, billing_no, billing_date, iuran_tetap_idr, iuran_tetap_usd, royalti_idr, royalti_usd, pht_idr, pht_usd, company_id)values(102681,'BPK RIxxx','2013-1-1xxx','2015-12-12xxx',2015,'015112/84/DBP/2015xxx','2015-11-19xxx',0,0,0,0,0,0,'2956xxx');</v>
      </c>
    </row>
    <row r="2644" spans="1:31" ht="16.5" x14ac:dyDescent="0.3">
      <c r="A2644" t="s">
        <v>11193</v>
      </c>
      <c r="B2644" s="427">
        <v>102682</v>
      </c>
      <c r="C2644" s="427" t="s">
        <v>2828</v>
      </c>
      <c r="D2644" s="110" t="s">
        <v>4347</v>
      </c>
      <c r="E2644" s="428" t="s">
        <v>2829</v>
      </c>
      <c r="F2644" t="s">
        <v>8223</v>
      </c>
      <c r="G2644" s="428" t="s">
        <v>2829</v>
      </c>
      <c r="H2644" t="s">
        <v>8236</v>
      </c>
      <c r="I2644" s="428" t="s">
        <v>2830</v>
      </c>
      <c r="J2644" s="114">
        <v>2015</v>
      </c>
      <c r="K2644" s="373" t="s">
        <v>2828</v>
      </c>
      <c r="L2644" s="113" t="s">
        <v>9920</v>
      </c>
      <c r="M2644" s="428" t="s">
        <v>2829</v>
      </c>
      <c r="N2644" s="100">
        <v>42327</v>
      </c>
      <c r="O2644" s="428" t="s">
        <v>2830</v>
      </c>
      <c r="P2644" s="429">
        <v>0</v>
      </c>
      <c r="Q2644" s="424" t="s">
        <v>4071</v>
      </c>
      <c r="R2644" s="429">
        <v>0</v>
      </c>
      <c r="S2644" s="424" t="s">
        <v>4071</v>
      </c>
      <c r="T2644" s="424">
        <v>0</v>
      </c>
      <c r="U2644" s="426" t="s">
        <v>4071</v>
      </c>
      <c r="V2644" s="424">
        <v>0</v>
      </c>
      <c r="W2644" s="426" t="s">
        <v>4071</v>
      </c>
      <c r="X2644" s="89">
        <v>0</v>
      </c>
      <c r="Y2644" s="426" t="s">
        <v>4071</v>
      </c>
      <c r="Z2644" s="89">
        <v>0</v>
      </c>
      <c r="AA2644" t="s">
        <v>2828</v>
      </c>
      <c r="AB2644">
        <v>2957</v>
      </c>
      <c r="AC2644" t="s">
        <v>11068</v>
      </c>
      <c r="AD2644" s="100" t="str">
        <f>TEXT(N2644,"yyyy-mm-dd")</f>
        <v>2015-11-19</v>
      </c>
      <c r="AE2644" t="str">
        <f t="shared" si="29"/>
        <v>insert into tagihanawal(id, evaluator, checking_period1, checking_period2, billing_period, billing_no, billing_date, iuran_tetap_idr, iuran_tetap_usd, royalti_idr, royalti_usd, pht_idr, pht_usd, company_id)values(102682,'BPK RIxxx','2013-1-1xxx','2015-12-12xxx',2015,'015082/84/DBP/2015xxx','2015-11-19xxx',0,0,0,0,0,0,'2957xxx');</v>
      </c>
    </row>
    <row r="2645" spans="1:31" ht="16.5" x14ac:dyDescent="0.3">
      <c r="A2645" t="s">
        <v>11193</v>
      </c>
      <c r="B2645" s="427">
        <v>102683</v>
      </c>
      <c r="C2645" s="427" t="s">
        <v>2828</v>
      </c>
      <c r="D2645" s="110" t="s">
        <v>4347</v>
      </c>
      <c r="E2645" s="428" t="s">
        <v>2829</v>
      </c>
      <c r="F2645" t="s">
        <v>8223</v>
      </c>
      <c r="G2645" s="428" t="s">
        <v>2829</v>
      </c>
      <c r="H2645" t="s">
        <v>8236</v>
      </c>
      <c r="I2645" s="428" t="s">
        <v>2830</v>
      </c>
      <c r="J2645" s="114">
        <v>2015</v>
      </c>
      <c r="K2645" s="373" t="s">
        <v>2828</v>
      </c>
      <c r="L2645" s="113" t="s">
        <v>9921</v>
      </c>
      <c r="M2645" s="428" t="s">
        <v>2829</v>
      </c>
      <c r="N2645" s="100">
        <v>42327</v>
      </c>
      <c r="O2645" s="428" t="s">
        <v>2830</v>
      </c>
      <c r="P2645" s="429">
        <v>0</v>
      </c>
      <c r="Q2645" s="424" t="s">
        <v>4071</v>
      </c>
      <c r="R2645" s="429">
        <v>0</v>
      </c>
      <c r="S2645" s="424" t="s">
        <v>4071</v>
      </c>
      <c r="T2645" s="424">
        <v>0</v>
      </c>
      <c r="U2645" s="426" t="s">
        <v>4071</v>
      </c>
      <c r="V2645" s="424">
        <v>0</v>
      </c>
      <c r="W2645" s="426" t="s">
        <v>4071</v>
      </c>
      <c r="X2645" s="89">
        <v>0</v>
      </c>
      <c r="Y2645" s="426" t="s">
        <v>4071</v>
      </c>
      <c r="Z2645" s="89">
        <v>0</v>
      </c>
      <c r="AA2645" t="s">
        <v>2828</v>
      </c>
      <c r="AB2645">
        <v>2958</v>
      </c>
      <c r="AC2645" t="s">
        <v>11068</v>
      </c>
      <c r="AD2645" s="100" t="str">
        <f>TEXT(N2645,"yyyy-mm-dd")</f>
        <v>2015-11-19</v>
      </c>
      <c r="AE2645" t="str">
        <f t="shared" si="29"/>
        <v>insert into tagihanawal(id, evaluator, checking_period1, checking_period2, billing_period, billing_no, billing_date, iuran_tetap_idr, iuran_tetap_usd, royalti_idr, royalti_usd, pht_idr, pht_usd, company_id)values(102683,'BPK RIxxx','2013-1-1xxx','2015-12-12xxx',2015,'015081/84/DBP/2015xxx','2015-11-19xxx',0,0,0,0,0,0,'2958xxx');</v>
      </c>
    </row>
    <row r="2646" spans="1:31" ht="16.5" x14ac:dyDescent="0.3">
      <c r="A2646" t="s">
        <v>11193</v>
      </c>
      <c r="B2646" s="427">
        <v>102684</v>
      </c>
      <c r="C2646" s="427" t="s">
        <v>2828</v>
      </c>
      <c r="D2646" s="111" t="s">
        <v>4348</v>
      </c>
      <c r="E2646" s="428" t="s">
        <v>2829</v>
      </c>
      <c r="F2646" t="s">
        <v>8223</v>
      </c>
      <c r="G2646" s="428" t="s">
        <v>2829</v>
      </c>
      <c r="H2646" t="s">
        <v>8237</v>
      </c>
      <c r="I2646" s="428" t="s">
        <v>2830</v>
      </c>
      <c r="J2646" s="115">
        <v>2013</v>
      </c>
      <c r="K2646" s="373" t="s">
        <v>2828</v>
      </c>
      <c r="L2646" s="113" t="s">
        <v>8216</v>
      </c>
      <c r="M2646" s="428" t="s">
        <v>2829</v>
      </c>
      <c r="N2646" s="100" t="s">
        <v>8216</v>
      </c>
      <c r="O2646" s="428" t="s">
        <v>2830</v>
      </c>
      <c r="P2646" s="429">
        <v>0</v>
      </c>
      <c r="Q2646" s="424" t="s">
        <v>4071</v>
      </c>
      <c r="R2646" s="429">
        <v>0</v>
      </c>
      <c r="S2646" s="424" t="s">
        <v>4071</v>
      </c>
      <c r="T2646" s="424">
        <v>0</v>
      </c>
      <c r="U2646" s="426" t="s">
        <v>4071</v>
      </c>
      <c r="V2646" s="424">
        <v>0</v>
      </c>
      <c r="W2646" s="426" t="s">
        <v>4071</v>
      </c>
      <c r="X2646" s="89">
        <v>0</v>
      </c>
      <c r="Y2646" s="426" t="s">
        <v>4071</v>
      </c>
      <c r="Z2646" s="89">
        <v>0</v>
      </c>
      <c r="AA2646" t="s">
        <v>2828</v>
      </c>
      <c r="AB2646">
        <v>2958</v>
      </c>
      <c r="AC2646" t="s">
        <v>11068</v>
      </c>
      <c r="AD2646" s="100" t="str">
        <f>TEXT(N2646,"yyyy-mm-dd")</f>
        <v>-</v>
      </c>
      <c r="AE2646" t="str">
        <f t="shared" si="29"/>
        <v>insert into tagihanawal(id, evaluator, checking_period1, checking_period2, billing_period, billing_no, billing_date, iuran_tetap_idr, iuran_tetap_usd, royalti_idr, royalti_usd, pht_idr, pht_usd, company_id)values(102684,'Evaluatorxxx','2013-1-1xxx','2013-12-12xxx',2013,'-xxx','-xxx',0,0,0,0,0,0,'2958xxx');</v>
      </c>
    </row>
    <row r="2647" spans="1:31" ht="16.5" x14ac:dyDescent="0.3">
      <c r="A2647" t="s">
        <v>11193</v>
      </c>
      <c r="B2647" s="427">
        <v>102685</v>
      </c>
      <c r="C2647" s="427" t="s">
        <v>2828</v>
      </c>
      <c r="D2647" s="110" t="s">
        <v>4347</v>
      </c>
      <c r="E2647" s="428" t="s">
        <v>2829</v>
      </c>
      <c r="F2647" t="s">
        <v>8223</v>
      </c>
      <c r="G2647" s="428" t="s">
        <v>2829</v>
      </c>
      <c r="H2647" t="s">
        <v>8236</v>
      </c>
      <c r="I2647" s="428" t="s">
        <v>2830</v>
      </c>
      <c r="J2647" s="114">
        <v>2015</v>
      </c>
      <c r="K2647" s="373" t="s">
        <v>2828</v>
      </c>
      <c r="L2647" s="113" t="s">
        <v>9922</v>
      </c>
      <c r="M2647" s="428" t="s">
        <v>2829</v>
      </c>
      <c r="N2647" s="100">
        <v>42333</v>
      </c>
      <c r="O2647" s="428" t="s">
        <v>2830</v>
      </c>
      <c r="P2647" s="429">
        <v>0</v>
      </c>
      <c r="Q2647" s="424" t="s">
        <v>4071</v>
      </c>
      <c r="R2647" s="429">
        <v>0</v>
      </c>
      <c r="S2647" s="424" t="s">
        <v>4071</v>
      </c>
      <c r="T2647" s="424">
        <v>0</v>
      </c>
      <c r="U2647" s="426" t="s">
        <v>4071</v>
      </c>
      <c r="V2647" s="424">
        <v>0</v>
      </c>
      <c r="W2647" s="426" t="s">
        <v>4071</v>
      </c>
      <c r="X2647" s="89">
        <v>0</v>
      </c>
      <c r="Y2647" s="426" t="s">
        <v>4071</v>
      </c>
      <c r="Z2647" s="89">
        <v>0</v>
      </c>
      <c r="AA2647" t="s">
        <v>2828</v>
      </c>
      <c r="AB2647">
        <v>2958</v>
      </c>
      <c r="AC2647" t="s">
        <v>11068</v>
      </c>
      <c r="AD2647" s="100" t="str">
        <f>TEXT(N2647,"yyyy-mm-dd")</f>
        <v>2015-11-25</v>
      </c>
      <c r="AE2647" t="str">
        <f t="shared" si="29"/>
        <v>insert into tagihanawal(id, evaluator, checking_period1, checking_period2, billing_period, billing_no, billing_date, iuran_tetap_idr, iuran_tetap_usd, royalti_idr, royalti_usd, pht_idr, pht_usd, company_id)values(102685,'BPK RIxxx','2013-1-1xxx','2015-12-12xxx',2015,'016178/84/DBP/2015xxx','2015-11-25xxx',0,0,0,0,0,0,'2958xxx');</v>
      </c>
    </row>
    <row r="2648" spans="1:31" ht="16.5" x14ac:dyDescent="0.3">
      <c r="A2648" t="s">
        <v>11193</v>
      </c>
      <c r="B2648" s="427">
        <v>102686</v>
      </c>
      <c r="C2648" s="427" t="s">
        <v>2828</v>
      </c>
      <c r="D2648" s="110" t="s">
        <v>4347</v>
      </c>
      <c r="E2648" s="428" t="s">
        <v>2829</v>
      </c>
      <c r="F2648" t="s">
        <v>8225</v>
      </c>
      <c r="G2648" s="428" t="s">
        <v>2829</v>
      </c>
      <c r="H2648" t="s">
        <v>8239</v>
      </c>
      <c r="I2648" s="428" t="s">
        <v>2830</v>
      </c>
      <c r="J2648" s="114">
        <v>2011</v>
      </c>
      <c r="K2648" s="373" t="s">
        <v>2828</v>
      </c>
      <c r="L2648" s="113" t="s">
        <v>8216</v>
      </c>
      <c r="M2648" s="428" t="s">
        <v>2829</v>
      </c>
      <c r="N2648" s="100" t="s">
        <v>8216</v>
      </c>
      <c r="O2648" s="428" t="s">
        <v>2830</v>
      </c>
      <c r="P2648" s="429">
        <v>0</v>
      </c>
      <c r="Q2648" s="424" t="s">
        <v>4071</v>
      </c>
      <c r="R2648" s="429">
        <v>0</v>
      </c>
      <c r="S2648" s="424" t="s">
        <v>4071</v>
      </c>
      <c r="T2648" s="424">
        <v>0</v>
      </c>
      <c r="U2648" s="426" t="s">
        <v>4071</v>
      </c>
      <c r="V2648" s="424">
        <v>0</v>
      </c>
      <c r="W2648" s="426" t="s">
        <v>4071</v>
      </c>
      <c r="X2648" s="89">
        <v>0</v>
      </c>
      <c r="Y2648" s="426" t="s">
        <v>4071</v>
      </c>
      <c r="Z2648" s="89">
        <v>0</v>
      </c>
      <c r="AA2648" t="s">
        <v>2828</v>
      </c>
      <c r="AB2648">
        <v>2959</v>
      </c>
      <c r="AC2648" t="s">
        <v>11068</v>
      </c>
      <c r="AD2648" s="100" t="str">
        <f>TEXT(N2648,"yyyy-mm-dd")</f>
        <v>-</v>
      </c>
      <c r="AE2648" t="str">
        <f t="shared" si="29"/>
        <v>insert into tagihanawal(id, evaluator, checking_period1, checking_period2, billing_period, billing_no, billing_date, iuran_tetap_idr, iuran_tetap_usd, royalti_idr, royalti_usd, pht_idr, pht_usd, company_id)values(102686,'BPK RIxxx','2008-1-1xxx','2009-12-12xxx',2011,'-xxx','-xxx',0,0,0,0,0,0,'2959xxx');</v>
      </c>
    </row>
    <row r="2649" spans="1:31" ht="16.5" x14ac:dyDescent="0.3">
      <c r="A2649" t="s">
        <v>11193</v>
      </c>
      <c r="B2649" s="427">
        <v>102687</v>
      </c>
      <c r="C2649" s="427" t="s">
        <v>2828</v>
      </c>
      <c r="D2649" s="110" t="s">
        <v>2841</v>
      </c>
      <c r="E2649" s="428" t="s">
        <v>2829</v>
      </c>
      <c r="F2649" t="s">
        <v>8222</v>
      </c>
      <c r="G2649" s="428" t="s">
        <v>2829</v>
      </c>
      <c r="H2649" t="s">
        <v>8236</v>
      </c>
      <c r="I2649" s="428" t="s">
        <v>2830</v>
      </c>
      <c r="J2649" s="81">
        <v>2015</v>
      </c>
      <c r="K2649" s="373" t="s">
        <v>2828</v>
      </c>
      <c r="L2649" s="113" t="s">
        <v>8216</v>
      </c>
      <c r="M2649" s="428" t="s">
        <v>2829</v>
      </c>
      <c r="N2649" s="100" t="s">
        <v>8216</v>
      </c>
      <c r="O2649" s="428" t="s">
        <v>2830</v>
      </c>
      <c r="P2649" s="429">
        <v>0</v>
      </c>
      <c r="Q2649" s="424" t="s">
        <v>4071</v>
      </c>
      <c r="R2649" s="429">
        <v>0</v>
      </c>
      <c r="S2649" s="424" t="s">
        <v>4071</v>
      </c>
      <c r="T2649" s="424">
        <v>0</v>
      </c>
      <c r="U2649" s="426" t="s">
        <v>4071</v>
      </c>
      <c r="V2649" s="424">
        <v>0</v>
      </c>
      <c r="W2649" s="426" t="s">
        <v>4071</v>
      </c>
      <c r="X2649" s="89">
        <v>0</v>
      </c>
      <c r="Y2649" s="426" t="s">
        <v>4071</v>
      </c>
      <c r="Z2649" s="89">
        <v>0</v>
      </c>
      <c r="AA2649" t="s">
        <v>2828</v>
      </c>
      <c r="AB2649">
        <v>2959</v>
      </c>
      <c r="AC2649" t="s">
        <v>11068</v>
      </c>
      <c r="AD2649" s="100" t="str">
        <f>TEXT(N2649,"yyyy-mm-dd")</f>
        <v>-</v>
      </c>
      <c r="AE2649" t="str">
        <f t="shared" si="29"/>
        <v>insert into tagihanawal(id, evaluator, checking_period1, checking_period2, billing_period, billing_no, billing_date, iuran_tetap_idr, iuran_tetap_usd, royalti_idr, royalti_usd, pht_idr, pht_usd, company_id)values(102687,'OPN BPKPxxx','2015-1-1xxx','2015-12-12xxx',2015,'-xxx','-xxx',0,0,0,0,0,0,'2959xxx');</v>
      </c>
    </row>
    <row r="2650" spans="1:31" ht="16.5" x14ac:dyDescent="0.3">
      <c r="A2650" t="s">
        <v>11193</v>
      </c>
      <c r="B2650" s="427">
        <v>102688</v>
      </c>
      <c r="C2650" s="427" t="s">
        <v>2828</v>
      </c>
      <c r="D2650" s="110" t="s">
        <v>4347</v>
      </c>
      <c r="E2650" s="428" t="s">
        <v>2829</v>
      </c>
      <c r="F2650" t="s">
        <v>8223</v>
      </c>
      <c r="G2650" s="428" t="s">
        <v>2829</v>
      </c>
      <c r="H2650" t="s">
        <v>8236</v>
      </c>
      <c r="I2650" s="428" t="s">
        <v>2830</v>
      </c>
      <c r="J2650" s="114">
        <v>2015</v>
      </c>
      <c r="K2650" s="373" t="s">
        <v>2828</v>
      </c>
      <c r="L2650" s="113" t="s">
        <v>9923</v>
      </c>
      <c r="M2650" s="428" t="s">
        <v>2829</v>
      </c>
      <c r="N2650" s="100">
        <v>42333</v>
      </c>
      <c r="O2650" s="428" t="s">
        <v>2830</v>
      </c>
      <c r="P2650" s="429">
        <v>0</v>
      </c>
      <c r="Q2650" s="424" t="s">
        <v>4071</v>
      </c>
      <c r="R2650" s="429">
        <v>0</v>
      </c>
      <c r="S2650" s="424" t="s">
        <v>4071</v>
      </c>
      <c r="T2650" s="424">
        <v>0</v>
      </c>
      <c r="U2650" s="426" t="s">
        <v>4071</v>
      </c>
      <c r="V2650" s="424">
        <v>0</v>
      </c>
      <c r="W2650" s="426" t="s">
        <v>4071</v>
      </c>
      <c r="X2650" s="89">
        <v>0</v>
      </c>
      <c r="Y2650" s="426" t="s">
        <v>4071</v>
      </c>
      <c r="Z2650" s="89">
        <v>0</v>
      </c>
      <c r="AA2650" t="s">
        <v>2828</v>
      </c>
      <c r="AB2650">
        <v>2960</v>
      </c>
      <c r="AC2650" t="s">
        <v>11068</v>
      </c>
      <c r="AD2650" s="100" t="str">
        <f>TEXT(N2650,"yyyy-mm-dd")</f>
        <v>2015-11-25</v>
      </c>
      <c r="AE2650" t="str">
        <f t="shared" si="29"/>
        <v>insert into tagihanawal(id, evaluator, checking_period1, checking_period2, billing_period, billing_no, billing_date, iuran_tetap_idr, iuran_tetap_usd, royalti_idr, royalti_usd, pht_idr, pht_usd, company_id)values(102688,'BPK RIxxx','2013-1-1xxx','2015-12-12xxx',2015,'016180/84/DBP/2015xxx','2015-11-25xxx',0,0,0,0,0,0,'2960xxx');</v>
      </c>
    </row>
    <row r="2651" spans="1:31" ht="16.5" x14ac:dyDescent="0.3">
      <c r="A2651" t="s">
        <v>11193</v>
      </c>
      <c r="B2651" s="427">
        <v>102689</v>
      </c>
      <c r="C2651" s="427" t="s">
        <v>2828</v>
      </c>
      <c r="D2651" s="110" t="s">
        <v>4347</v>
      </c>
      <c r="E2651" s="428" t="s">
        <v>2829</v>
      </c>
      <c r="F2651" t="s">
        <v>8223</v>
      </c>
      <c r="G2651" s="428" t="s">
        <v>2829</v>
      </c>
      <c r="H2651" t="s">
        <v>8236</v>
      </c>
      <c r="I2651" s="428" t="s">
        <v>2830</v>
      </c>
      <c r="J2651" s="114">
        <v>2015</v>
      </c>
      <c r="K2651" s="373" t="s">
        <v>2828</v>
      </c>
      <c r="L2651" s="113" t="s">
        <v>4526</v>
      </c>
      <c r="M2651" s="428" t="s">
        <v>2829</v>
      </c>
      <c r="N2651" s="100">
        <v>42332</v>
      </c>
      <c r="O2651" s="428" t="s">
        <v>2830</v>
      </c>
      <c r="P2651" s="429">
        <v>0</v>
      </c>
      <c r="Q2651" s="424" t="s">
        <v>4071</v>
      </c>
      <c r="R2651" s="429">
        <v>0</v>
      </c>
      <c r="S2651" s="424" t="s">
        <v>4071</v>
      </c>
      <c r="T2651" s="424">
        <v>0</v>
      </c>
      <c r="U2651" s="426" t="s">
        <v>4071</v>
      </c>
      <c r="V2651" s="424">
        <v>0</v>
      </c>
      <c r="W2651" s="426" t="s">
        <v>4071</v>
      </c>
      <c r="X2651" s="89">
        <v>0</v>
      </c>
      <c r="Y2651" s="426" t="s">
        <v>4071</v>
      </c>
      <c r="Z2651" s="89">
        <v>0</v>
      </c>
      <c r="AA2651" t="s">
        <v>2828</v>
      </c>
      <c r="AB2651">
        <v>2961</v>
      </c>
      <c r="AC2651" t="s">
        <v>11068</v>
      </c>
      <c r="AD2651" s="100" t="str">
        <f>TEXT(N2651,"yyyy-mm-dd")</f>
        <v>2015-11-24</v>
      </c>
      <c r="AE2651" t="str">
        <f t="shared" si="29"/>
        <v>insert into tagihanawal(id, evaluator, checking_period1, checking_period2, billing_period, billing_no, billing_date, iuran_tetap_idr, iuran_tetap_usd, royalti_idr, royalti_usd, pht_idr, pht_usd, company_id)values(102689,'BPK RIxxx','2013-1-1xxx','2015-12-12xxx',2015,'015879/84/DBP/2015xxx','2015-11-24xxx',0,0,0,0,0,0,'2961xxx');</v>
      </c>
    </row>
    <row r="2652" spans="1:31" ht="16.5" x14ac:dyDescent="0.3">
      <c r="A2652" t="s">
        <v>11193</v>
      </c>
      <c r="B2652" s="427">
        <v>102690</v>
      </c>
      <c r="C2652" s="427" t="s">
        <v>2828</v>
      </c>
      <c r="D2652" s="110" t="s">
        <v>4347</v>
      </c>
      <c r="E2652" s="428" t="s">
        <v>2829</v>
      </c>
      <c r="F2652" t="s">
        <v>8223</v>
      </c>
      <c r="G2652" s="428" t="s">
        <v>2829</v>
      </c>
      <c r="H2652" t="s">
        <v>8236</v>
      </c>
      <c r="I2652" s="428" t="s">
        <v>2830</v>
      </c>
      <c r="J2652" s="114">
        <v>2015</v>
      </c>
      <c r="K2652" s="373" t="s">
        <v>2828</v>
      </c>
      <c r="L2652" s="113" t="s">
        <v>9924</v>
      </c>
      <c r="M2652" s="428" t="s">
        <v>2829</v>
      </c>
      <c r="N2652" s="100">
        <v>42290</v>
      </c>
      <c r="O2652" s="428" t="s">
        <v>2830</v>
      </c>
      <c r="P2652" s="429">
        <v>0</v>
      </c>
      <c r="Q2652" s="424" t="s">
        <v>4071</v>
      </c>
      <c r="R2652" s="429">
        <v>0</v>
      </c>
      <c r="S2652" s="424" t="s">
        <v>4071</v>
      </c>
      <c r="T2652" s="424">
        <v>0</v>
      </c>
      <c r="U2652" s="426" t="s">
        <v>4071</v>
      </c>
      <c r="V2652" s="424">
        <v>0</v>
      </c>
      <c r="W2652" s="426" t="s">
        <v>4071</v>
      </c>
      <c r="X2652" s="89">
        <v>0</v>
      </c>
      <c r="Y2652" s="426" t="s">
        <v>4071</v>
      </c>
      <c r="Z2652" s="89">
        <v>0</v>
      </c>
      <c r="AA2652" t="s">
        <v>2828</v>
      </c>
      <c r="AB2652">
        <v>2962</v>
      </c>
      <c r="AC2652" t="s">
        <v>11068</v>
      </c>
      <c r="AD2652" s="100" t="str">
        <f>TEXT(N2652,"yyyy-mm-dd")</f>
        <v>2015-10-13</v>
      </c>
      <c r="AE2652" t="str">
        <f t="shared" si="29"/>
        <v>insert into tagihanawal(id, evaluator, checking_period1, checking_period2, billing_period, billing_no, billing_date, iuran_tetap_idr, iuran_tetap_usd, royalti_idr, royalti_usd, pht_idr, pht_usd, company_id)values(102690,'BPK RIxxx','2013-1-1xxx','2015-12-12xxx',2015,'014330/84/DBP/2015xxx','2015-10-13xxx',0,0,0,0,0,0,'2962xxx');</v>
      </c>
    </row>
    <row r="2653" spans="1:31" ht="16.5" x14ac:dyDescent="0.3">
      <c r="A2653" t="s">
        <v>11193</v>
      </c>
      <c r="B2653" s="427">
        <v>102691</v>
      </c>
      <c r="C2653" s="427" t="s">
        <v>2828</v>
      </c>
      <c r="D2653" s="110" t="s">
        <v>4347</v>
      </c>
      <c r="E2653" s="428" t="s">
        <v>2829</v>
      </c>
      <c r="F2653" t="s">
        <v>8225</v>
      </c>
      <c r="G2653" s="428" t="s">
        <v>2829</v>
      </c>
      <c r="H2653" t="s">
        <v>8239</v>
      </c>
      <c r="I2653" s="428" t="s">
        <v>2830</v>
      </c>
      <c r="J2653" s="114">
        <v>2011</v>
      </c>
      <c r="K2653" s="373" t="s">
        <v>2828</v>
      </c>
      <c r="L2653" s="113" t="s">
        <v>9925</v>
      </c>
      <c r="M2653" s="428" t="s">
        <v>2829</v>
      </c>
      <c r="N2653" s="100">
        <v>42290</v>
      </c>
      <c r="O2653" s="428" t="s">
        <v>2830</v>
      </c>
      <c r="P2653" s="429">
        <v>0</v>
      </c>
      <c r="Q2653" s="424" t="s">
        <v>4071</v>
      </c>
      <c r="R2653" s="429">
        <v>0</v>
      </c>
      <c r="S2653" s="424" t="s">
        <v>4071</v>
      </c>
      <c r="T2653" s="424">
        <v>0</v>
      </c>
      <c r="U2653" s="426" t="s">
        <v>4071</v>
      </c>
      <c r="V2653" s="424">
        <v>0</v>
      </c>
      <c r="W2653" s="426" t="s">
        <v>4071</v>
      </c>
      <c r="X2653" s="89">
        <v>0</v>
      </c>
      <c r="Y2653" s="426" t="s">
        <v>4071</v>
      </c>
      <c r="Z2653" s="89">
        <v>0</v>
      </c>
      <c r="AA2653" t="s">
        <v>2828</v>
      </c>
      <c r="AB2653">
        <v>2963</v>
      </c>
      <c r="AC2653" t="s">
        <v>11068</v>
      </c>
      <c r="AD2653" s="100" t="str">
        <f>TEXT(N2653,"yyyy-mm-dd")</f>
        <v>2015-10-13</v>
      </c>
      <c r="AE2653" t="str">
        <f t="shared" ref="AE2653:AE2716" si="30">(A2653&amp;B2653&amp;C2653&amp;D2653&amp;E2653&amp;F2653&amp;G2653&amp;H2653&amp;I2653&amp;J2653&amp;K2653&amp;L2653&amp;M2653&amp;AD2653&amp;O2653&amp;P2653&amp;Q2653&amp;R2653&amp;S2653&amp;T2653&amp;U2653&amp;V2653&amp;W2653&amp;X2653&amp;Y2653&amp;Z2653&amp;AA2653&amp;AB2653&amp;AC2653&amp;";")</f>
        <v>insert into tagihanawal(id, evaluator, checking_period1, checking_period2, billing_period, billing_no, billing_date, iuran_tetap_idr, iuran_tetap_usd, royalti_idr, royalti_usd, pht_idr, pht_usd, company_id)values(102691,'BPK RIxxx','2008-1-1xxx','2009-12-12xxx',2011,'014331/84/DBP/2015xxx','2015-10-13xxx',0,0,0,0,0,0,'2963xxx');</v>
      </c>
    </row>
    <row r="2654" spans="1:31" ht="16.5" x14ac:dyDescent="0.3">
      <c r="A2654" t="s">
        <v>11193</v>
      </c>
      <c r="B2654" s="427">
        <v>102692</v>
      </c>
      <c r="C2654" s="427" t="s">
        <v>2828</v>
      </c>
      <c r="D2654" s="110" t="s">
        <v>4347</v>
      </c>
      <c r="E2654" s="428" t="s">
        <v>2829</v>
      </c>
      <c r="F2654" t="s">
        <v>8225</v>
      </c>
      <c r="G2654" s="428" t="s">
        <v>2829</v>
      </c>
      <c r="H2654" t="s">
        <v>8239</v>
      </c>
      <c r="I2654" s="428" t="s">
        <v>2830</v>
      </c>
      <c r="J2654" s="114">
        <v>2011</v>
      </c>
      <c r="K2654" s="373" t="s">
        <v>2828</v>
      </c>
      <c r="L2654" s="113" t="s">
        <v>9926</v>
      </c>
      <c r="M2654" s="428" t="s">
        <v>2829</v>
      </c>
      <c r="N2654" s="100">
        <v>42290</v>
      </c>
      <c r="O2654" s="428" t="s">
        <v>2830</v>
      </c>
      <c r="P2654" s="429">
        <v>0</v>
      </c>
      <c r="Q2654" s="424" t="s">
        <v>4071</v>
      </c>
      <c r="R2654" s="429">
        <v>0</v>
      </c>
      <c r="S2654" s="424" t="s">
        <v>4071</v>
      </c>
      <c r="T2654" s="424">
        <v>0</v>
      </c>
      <c r="U2654" s="426" t="s">
        <v>4071</v>
      </c>
      <c r="V2654" s="424">
        <v>0</v>
      </c>
      <c r="W2654" s="426" t="s">
        <v>4071</v>
      </c>
      <c r="X2654" s="89">
        <v>0</v>
      </c>
      <c r="Y2654" s="426" t="s">
        <v>4071</v>
      </c>
      <c r="Z2654" s="89">
        <v>0</v>
      </c>
      <c r="AA2654" t="s">
        <v>2828</v>
      </c>
      <c r="AB2654">
        <v>2963</v>
      </c>
      <c r="AC2654" t="s">
        <v>11068</v>
      </c>
      <c r="AD2654" s="100" t="str">
        <f>TEXT(N2654,"yyyy-mm-dd")</f>
        <v>2015-10-13</v>
      </c>
      <c r="AE2654" t="str">
        <f t="shared" si="30"/>
        <v>insert into tagihanawal(id, evaluator, checking_period1, checking_period2, billing_period, billing_no, billing_date, iuran_tetap_idr, iuran_tetap_usd, royalti_idr, royalti_usd, pht_idr, pht_usd, company_id)values(102692,'BPK RIxxx','2008-1-1xxx','2009-12-12xxx',2011,'014332/84/DBP/2015xxx','2015-10-13xxx',0,0,0,0,0,0,'2963xxx');</v>
      </c>
    </row>
    <row r="2655" spans="1:31" ht="16.5" x14ac:dyDescent="0.3">
      <c r="A2655" t="s">
        <v>11193</v>
      </c>
      <c r="B2655" s="427">
        <v>102693</v>
      </c>
      <c r="C2655" s="427" t="s">
        <v>2828</v>
      </c>
      <c r="D2655" s="110" t="s">
        <v>4347</v>
      </c>
      <c r="E2655" s="428" t="s">
        <v>2829</v>
      </c>
      <c r="F2655" t="s">
        <v>8223</v>
      </c>
      <c r="G2655" s="428" t="s">
        <v>2829</v>
      </c>
      <c r="H2655" t="s">
        <v>8236</v>
      </c>
      <c r="I2655" s="428" t="s">
        <v>2830</v>
      </c>
      <c r="J2655" s="114">
        <v>2015</v>
      </c>
      <c r="K2655" s="373" t="s">
        <v>2828</v>
      </c>
      <c r="L2655" s="113" t="s">
        <v>9927</v>
      </c>
      <c r="M2655" s="428" t="s">
        <v>2829</v>
      </c>
      <c r="N2655" s="100">
        <v>42290</v>
      </c>
      <c r="O2655" s="428" t="s">
        <v>2830</v>
      </c>
      <c r="P2655" s="429">
        <v>0</v>
      </c>
      <c r="Q2655" s="424" t="s">
        <v>4071</v>
      </c>
      <c r="R2655" s="429">
        <v>0</v>
      </c>
      <c r="S2655" s="424" t="s">
        <v>4071</v>
      </c>
      <c r="T2655" s="424">
        <v>0</v>
      </c>
      <c r="U2655" s="426" t="s">
        <v>4071</v>
      </c>
      <c r="V2655" s="424">
        <v>0</v>
      </c>
      <c r="W2655" s="426" t="s">
        <v>4071</v>
      </c>
      <c r="X2655" s="89">
        <v>0</v>
      </c>
      <c r="Y2655" s="426" t="s">
        <v>4071</v>
      </c>
      <c r="Z2655" s="89">
        <v>0</v>
      </c>
      <c r="AA2655" t="s">
        <v>2828</v>
      </c>
      <c r="AB2655">
        <v>73</v>
      </c>
      <c r="AC2655" t="s">
        <v>11068</v>
      </c>
      <c r="AD2655" s="100" t="str">
        <f>TEXT(N2655,"yyyy-mm-dd")</f>
        <v>2015-10-13</v>
      </c>
      <c r="AE2655" t="str">
        <f t="shared" si="30"/>
        <v>insert into tagihanawal(id, evaluator, checking_period1, checking_period2, billing_period, billing_no, billing_date, iuran_tetap_idr, iuran_tetap_usd, royalti_idr, royalti_usd, pht_idr, pht_usd, company_id)values(102693,'BPK RIxxx','2013-1-1xxx','2015-12-12xxx',2015,'014333/84/DBP/2015xxx','2015-10-13xxx',0,0,0,0,0,0,'73xxx');</v>
      </c>
    </row>
    <row r="2656" spans="1:31" ht="16.5" x14ac:dyDescent="0.3">
      <c r="A2656" t="s">
        <v>11193</v>
      </c>
      <c r="B2656" s="427">
        <v>102694</v>
      </c>
      <c r="C2656" s="427" t="s">
        <v>2828</v>
      </c>
      <c r="D2656" s="79" t="s">
        <v>4348</v>
      </c>
      <c r="E2656" s="428" t="s">
        <v>2829</v>
      </c>
      <c r="F2656" t="s">
        <v>8222</v>
      </c>
      <c r="G2656" s="428" t="s">
        <v>2829</v>
      </c>
      <c r="H2656" t="s">
        <v>8236</v>
      </c>
      <c r="I2656" s="428" t="s">
        <v>2830</v>
      </c>
      <c r="J2656" s="81">
        <v>2015</v>
      </c>
      <c r="K2656" s="373" t="s">
        <v>2828</v>
      </c>
      <c r="L2656" s="113" t="s">
        <v>8216</v>
      </c>
      <c r="M2656" s="428" t="s">
        <v>2829</v>
      </c>
      <c r="N2656" s="100" t="s">
        <v>8216</v>
      </c>
      <c r="O2656" s="428" t="s">
        <v>2830</v>
      </c>
      <c r="P2656" s="429">
        <v>0</v>
      </c>
      <c r="Q2656" s="424" t="s">
        <v>4071</v>
      </c>
      <c r="R2656" s="429">
        <v>0</v>
      </c>
      <c r="S2656" s="424" t="s">
        <v>4071</v>
      </c>
      <c r="T2656" s="424">
        <v>0</v>
      </c>
      <c r="U2656" s="426" t="s">
        <v>4071</v>
      </c>
      <c r="V2656" s="424">
        <v>0</v>
      </c>
      <c r="W2656" s="426" t="s">
        <v>4071</v>
      </c>
      <c r="X2656" s="89">
        <v>0</v>
      </c>
      <c r="Y2656" s="426" t="s">
        <v>4071</v>
      </c>
      <c r="Z2656" s="89">
        <v>0</v>
      </c>
      <c r="AA2656" t="s">
        <v>2828</v>
      </c>
      <c r="AB2656">
        <v>1175</v>
      </c>
      <c r="AC2656" t="s">
        <v>11068</v>
      </c>
      <c r="AD2656" s="100" t="str">
        <f>TEXT(N2656,"yyyy-mm-dd")</f>
        <v>-</v>
      </c>
      <c r="AE2656" t="str">
        <f t="shared" si="30"/>
        <v>insert into tagihanawal(id, evaluator, checking_period1, checking_period2, billing_period, billing_no, billing_date, iuran_tetap_idr, iuran_tetap_usd, royalti_idr, royalti_usd, pht_idr, pht_usd, company_id)values(102694,'Evaluatorxxx','2015-1-1xxx','2015-12-12xxx',2015,'-xxx','-xxx',0,0,0,0,0,0,'1175xxx');</v>
      </c>
    </row>
    <row r="2657" spans="1:31" ht="16.5" x14ac:dyDescent="0.3">
      <c r="A2657" t="s">
        <v>11193</v>
      </c>
      <c r="B2657" s="427">
        <v>102695</v>
      </c>
      <c r="C2657" s="427" t="s">
        <v>2828</v>
      </c>
      <c r="D2657" s="79" t="s">
        <v>4348</v>
      </c>
      <c r="E2657" s="428" t="s">
        <v>2829</v>
      </c>
      <c r="F2657" t="s">
        <v>8227</v>
      </c>
      <c r="G2657" s="428" t="s">
        <v>2829</v>
      </c>
      <c r="H2657" t="s">
        <v>8239</v>
      </c>
      <c r="I2657" s="428" t="s">
        <v>2830</v>
      </c>
      <c r="J2657" s="81">
        <v>2009</v>
      </c>
      <c r="K2657" s="373" t="s">
        <v>2828</v>
      </c>
      <c r="L2657" s="113" t="s">
        <v>8216</v>
      </c>
      <c r="M2657" s="428" t="s">
        <v>2829</v>
      </c>
      <c r="N2657" s="100" t="s">
        <v>8216</v>
      </c>
      <c r="O2657" s="428" t="s">
        <v>2830</v>
      </c>
      <c r="P2657" s="429">
        <v>0</v>
      </c>
      <c r="Q2657" s="424" t="s">
        <v>4071</v>
      </c>
      <c r="R2657" s="429">
        <v>0</v>
      </c>
      <c r="S2657" s="424" t="s">
        <v>4071</v>
      </c>
      <c r="T2657" s="424">
        <v>0</v>
      </c>
      <c r="U2657" s="426" t="s">
        <v>4071</v>
      </c>
      <c r="V2657" s="424">
        <v>0</v>
      </c>
      <c r="W2657" s="426" t="s">
        <v>4071</v>
      </c>
      <c r="X2657" s="89">
        <v>0</v>
      </c>
      <c r="Y2657" s="426" t="s">
        <v>4071</v>
      </c>
      <c r="Z2657" s="89">
        <v>0</v>
      </c>
      <c r="AA2657" t="s">
        <v>2828</v>
      </c>
      <c r="AB2657">
        <v>2964</v>
      </c>
      <c r="AC2657" t="s">
        <v>11068</v>
      </c>
      <c r="AD2657" s="100" t="str">
        <f>TEXT(N2657,"yyyy-mm-dd")</f>
        <v>-</v>
      </c>
      <c r="AE2657" t="str">
        <f t="shared" si="30"/>
        <v>insert into tagihanawal(id, evaluator, checking_period1, checking_period2, billing_period, billing_no, billing_date, iuran_tetap_idr, iuran_tetap_usd, royalti_idr, royalti_usd, pht_idr, pht_usd, company_id)values(102695,'Evaluatorxxx','2009-1-1xxx','2009-12-12xxx',2009,'-xxx','-xxx',0,0,0,0,0,0,'2964xxx');</v>
      </c>
    </row>
    <row r="2658" spans="1:31" ht="16.5" x14ac:dyDescent="0.3">
      <c r="A2658" t="s">
        <v>11193</v>
      </c>
      <c r="B2658" s="427">
        <v>102696</v>
      </c>
      <c r="C2658" s="427" t="s">
        <v>2828</v>
      </c>
      <c r="D2658" s="110" t="s">
        <v>4347</v>
      </c>
      <c r="E2658" s="428" t="s">
        <v>2829</v>
      </c>
      <c r="F2658" t="s">
        <v>8230</v>
      </c>
      <c r="G2658" s="428" t="s">
        <v>2829</v>
      </c>
      <c r="H2658" t="s">
        <v>8241</v>
      </c>
      <c r="I2658" s="428" t="s">
        <v>2830</v>
      </c>
      <c r="J2658" s="114">
        <v>2014</v>
      </c>
      <c r="K2658" s="373" t="s">
        <v>2828</v>
      </c>
      <c r="L2658" s="113" t="s">
        <v>4527</v>
      </c>
      <c r="M2658" s="428" t="s">
        <v>2829</v>
      </c>
      <c r="N2658" s="100">
        <v>42327</v>
      </c>
      <c r="O2658" s="428" t="s">
        <v>2830</v>
      </c>
      <c r="P2658" s="429">
        <v>0</v>
      </c>
      <c r="Q2658" s="424" t="s">
        <v>4071</v>
      </c>
      <c r="R2658" s="429">
        <v>0</v>
      </c>
      <c r="S2658" s="424" t="s">
        <v>4071</v>
      </c>
      <c r="T2658" s="424">
        <v>0</v>
      </c>
      <c r="U2658" s="426" t="s">
        <v>4071</v>
      </c>
      <c r="V2658" s="424">
        <v>0</v>
      </c>
      <c r="W2658" s="426" t="s">
        <v>4071</v>
      </c>
      <c r="X2658" s="89">
        <v>0</v>
      </c>
      <c r="Y2658" s="426" t="s">
        <v>4071</v>
      </c>
      <c r="Z2658" s="89">
        <v>0</v>
      </c>
      <c r="AA2658" t="s">
        <v>2828</v>
      </c>
      <c r="AB2658">
        <v>2965</v>
      </c>
      <c r="AC2658" t="s">
        <v>11068</v>
      </c>
      <c r="AD2658" s="100" t="str">
        <f>TEXT(N2658,"yyyy-mm-dd")</f>
        <v>2015-11-19</v>
      </c>
      <c r="AE2658" t="str">
        <f t="shared" si="30"/>
        <v>insert into tagihanawal(id, evaluator, checking_period1, checking_period2, billing_period, billing_no, billing_date, iuran_tetap_idr, iuran_tetap_usd, royalti_idr, royalti_usd, pht_idr, pht_usd, company_id)values(102696,'BPK RIxxx','2011-1-1xxx','2012-12-12xxx',2014,'015080/84/DBP/2015xxx','2015-11-19xxx',0,0,0,0,0,0,'2965xxx');</v>
      </c>
    </row>
    <row r="2659" spans="1:31" ht="16.5" x14ac:dyDescent="0.3">
      <c r="A2659" t="s">
        <v>11193</v>
      </c>
      <c r="B2659" s="427">
        <v>102697</v>
      </c>
      <c r="C2659" s="427" t="s">
        <v>2828</v>
      </c>
      <c r="D2659" s="110" t="s">
        <v>4347</v>
      </c>
      <c r="E2659" s="428" t="s">
        <v>2829</v>
      </c>
      <c r="F2659" t="s">
        <v>8223</v>
      </c>
      <c r="G2659" s="428" t="s">
        <v>2829</v>
      </c>
      <c r="H2659" t="s">
        <v>8236</v>
      </c>
      <c r="I2659" s="428" t="s">
        <v>2830</v>
      </c>
      <c r="J2659" s="114">
        <v>2015</v>
      </c>
      <c r="K2659" s="373" t="s">
        <v>2828</v>
      </c>
      <c r="L2659" s="113" t="s">
        <v>8216</v>
      </c>
      <c r="M2659" s="428" t="s">
        <v>2829</v>
      </c>
      <c r="N2659" s="100" t="s">
        <v>8216</v>
      </c>
      <c r="O2659" s="428" t="s">
        <v>2830</v>
      </c>
      <c r="P2659" s="429">
        <v>0</v>
      </c>
      <c r="Q2659" s="424" t="s">
        <v>4071</v>
      </c>
      <c r="R2659" s="429">
        <v>0</v>
      </c>
      <c r="S2659" s="424" t="s">
        <v>4071</v>
      </c>
      <c r="T2659" s="424">
        <v>0</v>
      </c>
      <c r="U2659" s="426" t="s">
        <v>4071</v>
      </c>
      <c r="V2659" s="424">
        <v>0</v>
      </c>
      <c r="W2659" s="426" t="s">
        <v>4071</v>
      </c>
      <c r="X2659" s="89">
        <v>0</v>
      </c>
      <c r="Y2659" s="426" t="s">
        <v>4071</v>
      </c>
      <c r="Z2659" s="89">
        <v>0</v>
      </c>
      <c r="AA2659" t="s">
        <v>2828</v>
      </c>
      <c r="AB2659">
        <v>2965</v>
      </c>
      <c r="AC2659" t="s">
        <v>11068</v>
      </c>
      <c r="AD2659" s="100" t="str">
        <f>TEXT(N2659,"yyyy-mm-dd")</f>
        <v>-</v>
      </c>
      <c r="AE2659" t="str">
        <f t="shared" si="30"/>
        <v>insert into tagihanawal(id, evaluator, checking_period1, checking_period2, billing_period, billing_no, billing_date, iuran_tetap_idr, iuran_tetap_usd, royalti_idr, royalti_usd, pht_idr, pht_usd, company_id)values(102697,'BPK RIxxx','2013-1-1xxx','2015-12-12xxx',2015,'-xxx','-xxx',0,0,0,0,0,0,'2965xxx');</v>
      </c>
    </row>
    <row r="2660" spans="1:31" ht="16.5" x14ac:dyDescent="0.3">
      <c r="A2660" t="s">
        <v>11193</v>
      </c>
      <c r="B2660" s="427">
        <v>102698</v>
      </c>
      <c r="C2660" s="427" t="s">
        <v>2828</v>
      </c>
      <c r="D2660" s="110" t="s">
        <v>4347</v>
      </c>
      <c r="E2660" s="428" t="s">
        <v>2829</v>
      </c>
      <c r="F2660" t="s">
        <v>8223</v>
      </c>
      <c r="G2660" s="428" t="s">
        <v>2829</v>
      </c>
      <c r="H2660" t="s">
        <v>8236</v>
      </c>
      <c r="I2660" s="428" t="s">
        <v>2830</v>
      </c>
      <c r="J2660" s="114">
        <v>2015</v>
      </c>
      <c r="K2660" s="373" t="s">
        <v>2828</v>
      </c>
      <c r="L2660" s="113" t="s">
        <v>8216</v>
      </c>
      <c r="M2660" s="428" t="s">
        <v>2829</v>
      </c>
      <c r="N2660" s="100" t="s">
        <v>8216</v>
      </c>
      <c r="O2660" s="428" t="s">
        <v>2830</v>
      </c>
      <c r="P2660" s="429">
        <v>0</v>
      </c>
      <c r="Q2660" s="424" t="s">
        <v>4071</v>
      </c>
      <c r="R2660" s="429">
        <v>0</v>
      </c>
      <c r="S2660" s="424" t="s">
        <v>4071</v>
      </c>
      <c r="T2660" s="424">
        <v>0</v>
      </c>
      <c r="U2660" s="426" t="s">
        <v>4071</v>
      </c>
      <c r="V2660" s="424">
        <v>0</v>
      </c>
      <c r="W2660" s="426" t="s">
        <v>4071</v>
      </c>
      <c r="X2660" s="89">
        <v>0</v>
      </c>
      <c r="Y2660" s="426" t="s">
        <v>4071</v>
      </c>
      <c r="Z2660" s="89">
        <v>0</v>
      </c>
      <c r="AA2660" t="s">
        <v>2828</v>
      </c>
      <c r="AB2660">
        <v>2966</v>
      </c>
      <c r="AC2660" t="s">
        <v>11068</v>
      </c>
      <c r="AD2660" s="100" t="str">
        <f>TEXT(N2660,"yyyy-mm-dd")</f>
        <v>-</v>
      </c>
      <c r="AE2660" t="str">
        <f t="shared" si="30"/>
        <v>insert into tagihanawal(id, evaluator, checking_period1, checking_period2, billing_period, billing_no, billing_date, iuran_tetap_idr, iuran_tetap_usd, royalti_idr, royalti_usd, pht_idr, pht_usd, company_id)values(102698,'BPK RIxxx','2013-1-1xxx','2015-12-12xxx',2015,'-xxx','-xxx',0,0,0,0,0,0,'2966xxx');</v>
      </c>
    </row>
    <row r="2661" spans="1:31" ht="16.5" x14ac:dyDescent="0.3">
      <c r="A2661" t="s">
        <v>11193</v>
      </c>
      <c r="B2661" s="427">
        <v>102699</v>
      </c>
      <c r="C2661" s="427" t="s">
        <v>2828</v>
      </c>
      <c r="D2661" s="110" t="s">
        <v>4347</v>
      </c>
      <c r="E2661" s="428" t="s">
        <v>2829</v>
      </c>
      <c r="F2661" t="s">
        <v>8223</v>
      </c>
      <c r="G2661" s="428" t="s">
        <v>2829</v>
      </c>
      <c r="H2661" t="s">
        <v>8236</v>
      </c>
      <c r="I2661" s="428" t="s">
        <v>2830</v>
      </c>
      <c r="J2661" s="114">
        <v>2015</v>
      </c>
      <c r="K2661" s="373" t="s">
        <v>2828</v>
      </c>
      <c r="L2661" s="113" t="s">
        <v>8216</v>
      </c>
      <c r="M2661" s="428" t="s">
        <v>2829</v>
      </c>
      <c r="N2661" s="100" t="s">
        <v>8216</v>
      </c>
      <c r="O2661" s="428" t="s">
        <v>2830</v>
      </c>
      <c r="P2661" s="429">
        <v>0</v>
      </c>
      <c r="Q2661" s="424" t="s">
        <v>4071</v>
      </c>
      <c r="R2661" s="429">
        <v>0</v>
      </c>
      <c r="S2661" s="424" t="s">
        <v>4071</v>
      </c>
      <c r="T2661" s="424">
        <v>0</v>
      </c>
      <c r="U2661" s="426" t="s">
        <v>4071</v>
      </c>
      <c r="V2661" s="424">
        <v>0</v>
      </c>
      <c r="W2661" s="426" t="s">
        <v>4071</v>
      </c>
      <c r="X2661" s="89">
        <v>0</v>
      </c>
      <c r="Y2661" s="426" t="s">
        <v>4071</v>
      </c>
      <c r="Z2661" s="89">
        <v>0</v>
      </c>
      <c r="AA2661" t="s">
        <v>2828</v>
      </c>
      <c r="AB2661">
        <v>2967</v>
      </c>
      <c r="AC2661" t="s">
        <v>11068</v>
      </c>
      <c r="AD2661" s="100" t="str">
        <f>TEXT(N2661,"yyyy-mm-dd")</f>
        <v>-</v>
      </c>
      <c r="AE2661" t="str">
        <f t="shared" si="30"/>
        <v>insert into tagihanawal(id, evaluator, checking_period1, checking_period2, billing_period, billing_no, billing_date, iuran_tetap_idr, iuran_tetap_usd, royalti_idr, royalti_usd, pht_idr, pht_usd, company_id)values(102699,'BPK RIxxx','2013-1-1xxx','2015-12-12xxx',2015,'-xxx','-xxx',0,0,0,0,0,0,'2967xxx');</v>
      </c>
    </row>
    <row r="2662" spans="1:31" ht="16.5" x14ac:dyDescent="0.3">
      <c r="A2662" t="s">
        <v>11193</v>
      </c>
      <c r="B2662" s="427">
        <v>102700</v>
      </c>
      <c r="C2662" s="427" t="s">
        <v>2828</v>
      </c>
      <c r="D2662" s="110" t="s">
        <v>4347</v>
      </c>
      <c r="E2662" s="428" t="s">
        <v>2829</v>
      </c>
      <c r="F2662" t="s">
        <v>8223</v>
      </c>
      <c r="G2662" s="428" t="s">
        <v>2829</v>
      </c>
      <c r="H2662" t="s">
        <v>8236</v>
      </c>
      <c r="I2662" s="428" t="s">
        <v>2830</v>
      </c>
      <c r="J2662" s="114">
        <v>2015</v>
      </c>
      <c r="K2662" s="373" t="s">
        <v>2828</v>
      </c>
      <c r="L2662" s="113" t="s">
        <v>9928</v>
      </c>
      <c r="M2662" s="428" t="s">
        <v>2829</v>
      </c>
      <c r="N2662" s="100">
        <v>42332</v>
      </c>
      <c r="O2662" s="428" t="s">
        <v>2830</v>
      </c>
      <c r="P2662" s="429">
        <v>0</v>
      </c>
      <c r="Q2662" s="424" t="s">
        <v>4071</v>
      </c>
      <c r="R2662" s="429">
        <v>0</v>
      </c>
      <c r="S2662" s="424" t="s">
        <v>4071</v>
      </c>
      <c r="T2662" s="424">
        <v>0</v>
      </c>
      <c r="U2662" s="426" t="s">
        <v>4071</v>
      </c>
      <c r="V2662" s="424">
        <v>0</v>
      </c>
      <c r="W2662" s="426" t="s">
        <v>4071</v>
      </c>
      <c r="X2662" s="89">
        <v>0</v>
      </c>
      <c r="Y2662" s="426" t="s">
        <v>4071</v>
      </c>
      <c r="Z2662" s="89">
        <v>0</v>
      </c>
      <c r="AA2662" t="s">
        <v>2828</v>
      </c>
      <c r="AB2662">
        <v>341</v>
      </c>
      <c r="AC2662" t="s">
        <v>11068</v>
      </c>
      <c r="AD2662" s="100" t="str">
        <f>TEXT(N2662,"yyyy-mm-dd")</f>
        <v>2015-11-24</v>
      </c>
      <c r="AE2662" t="str">
        <f t="shared" si="30"/>
        <v>insert into tagihanawal(id, evaluator, checking_period1, checking_period2, billing_period, billing_no, billing_date, iuran_tetap_idr, iuran_tetap_usd, royalti_idr, royalti_usd, pht_idr, pht_usd, company_id)values(102700,'BPK RIxxx','2013-1-1xxx','2015-12-12xxx',2015,'015880/84/DBP/2015xxx','2015-11-24xxx',0,0,0,0,0,0,'341xxx');</v>
      </c>
    </row>
    <row r="2663" spans="1:31" ht="16.5" x14ac:dyDescent="0.3">
      <c r="A2663" t="s">
        <v>11193</v>
      </c>
      <c r="B2663" s="427">
        <v>102701</v>
      </c>
      <c r="C2663" s="427" t="s">
        <v>2828</v>
      </c>
      <c r="D2663" s="79" t="s">
        <v>4348</v>
      </c>
      <c r="E2663" s="428" t="s">
        <v>2829</v>
      </c>
      <c r="F2663" t="s">
        <v>8227</v>
      </c>
      <c r="G2663" s="428" t="s">
        <v>2829</v>
      </c>
      <c r="H2663" t="s">
        <v>8239</v>
      </c>
      <c r="I2663" s="428" t="s">
        <v>2830</v>
      </c>
      <c r="J2663" s="81">
        <v>2009</v>
      </c>
      <c r="K2663" s="373" t="s">
        <v>2828</v>
      </c>
      <c r="L2663" s="113" t="s">
        <v>9929</v>
      </c>
      <c r="M2663" s="428" t="s">
        <v>2829</v>
      </c>
      <c r="N2663" s="100">
        <v>42333</v>
      </c>
      <c r="O2663" s="428" t="s">
        <v>2830</v>
      </c>
      <c r="P2663" s="429">
        <v>0</v>
      </c>
      <c r="Q2663" s="424" t="s">
        <v>4071</v>
      </c>
      <c r="R2663" s="429">
        <v>0</v>
      </c>
      <c r="S2663" s="424" t="s">
        <v>4071</v>
      </c>
      <c r="T2663" s="424">
        <v>0</v>
      </c>
      <c r="U2663" s="426" t="s">
        <v>4071</v>
      </c>
      <c r="V2663" s="424">
        <v>0</v>
      </c>
      <c r="W2663" s="426" t="s">
        <v>4071</v>
      </c>
      <c r="X2663" s="89">
        <v>0</v>
      </c>
      <c r="Y2663" s="426" t="s">
        <v>4071</v>
      </c>
      <c r="Z2663" s="89">
        <v>0</v>
      </c>
      <c r="AA2663" t="s">
        <v>2828</v>
      </c>
      <c r="AB2663">
        <v>2968</v>
      </c>
      <c r="AC2663" t="s">
        <v>11068</v>
      </c>
      <c r="AD2663" s="100" t="str">
        <f>TEXT(N2663,"yyyy-mm-dd")</f>
        <v>2015-11-25</v>
      </c>
      <c r="AE2663" t="str">
        <f t="shared" si="30"/>
        <v>insert into tagihanawal(id, evaluator, checking_period1, checking_period2, billing_period, billing_no, billing_date, iuran_tetap_idr, iuran_tetap_usd, royalti_idr, royalti_usd, pht_idr, pht_usd, company_id)values(102701,'Evaluatorxxx','2009-1-1xxx','2009-12-12xxx',2009,'016181/84/DBP/2015xxx','2015-11-25xxx',0,0,0,0,0,0,'2968xxx');</v>
      </c>
    </row>
    <row r="2664" spans="1:31" ht="16.5" x14ac:dyDescent="0.3">
      <c r="A2664" t="s">
        <v>11193</v>
      </c>
      <c r="B2664" s="427">
        <v>102702</v>
      </c>
      <c r="C2664" s="427" t="s">
        <v>2828</v>
      </c>
      <c r="D2664" s="110" t="s">
        <v>4347</v>
      </c>
      <c r="E2664" s="428" t="s">
        <v>2829</v>
      </c>
      <c r="F2664" t="s">
        <v>8223</v>
      </c>
      <c r="G2664" s="428" t="s">
        <v>2829</v>
      </c>
      <c r="H2664" t="s">
        <v>8236</v>
      </c>
      <c r="I2664" s="428" t="s">
        <v>2830</v>
      </c>
      <c r="J2664" s="114">
        <v>2015</v>
      </c>
      <c r="K2664" s="373" t="s">
        <v>2828</v>
      </c>
      <c r="L2664" s="113" t="s">
        <v>9930</v>
      </c>
      <c r="M2664" s="428" t="s">
        <v>2829</v>
      </c>
      <c r="N2664" s="100">
        <v>42333</v>
      </c>
      <c r="O2664" s="428" t="s">
        <v>2830</v>
      </c>
      <c r="P2664" s="429">
        <v>0</v>
      </c>
      <c r="Q2664" s="424" t="s">
        <v>4071</v>
      </c>
      <c r="R2664" s="429">
        <v>0</v>
      </c>
      <c r="S2664" s="424" t="s">
        <v>4071</v>
      </c>
      <c r="T2664" s="424">
        <v>0</v>
      </c>
      <c r="U2664" s="426" t="s">
        <v>4071</v>
      </c>
      <c r="V2664" s="424">
        <v>0</v>
      </c>
      <c r="W2664" s="426" t="s">
        <v>4071</v>
      </c>
      <c r="X2664" s="89">
        <v>0</v>
      </c>
      <c r="Y2664" s="426" t="s">
        <v>4071</v>
      </c>
      <c r="Z2664" s="89">
        <v>0</v>
      </c>
      <c r="AA2664" t="s">
        <v>2828</v>
      </c>
      <c r="AB2664">
        <v>2969</v>
      </c>
      <c r="AC2664" t="s">
        <v>11068</v>
      </c>
      <c r="AD2664" s="100" t="str">
        <f>TEXT(N2664,"yyyy-mm-dd")</f>
        <v>2015-11-25</v>
      </c>
      <c r="AE2664" t="str">
        <f t="shared" si="30"/>
        <v>insert into tagihanawal(id, evaluator, checking_period1, checking_period2, billing_period, billing_no, billing_date, iuran_tetap_idr, iuran_tetap_usd, royalti_idr, royalti_usd, pht_idr, pht_usd, company_id)values(102702,'BPK RIxxx','2013-1-1xxx','2015-12-12xxx',2015,'016183/84/DBP/2015xxx','2015-11-25xxx',0,0,0,0,0,0,'2969xxx');</v>
      </c>
    </row>
    <row r="2665" spans="1:31" ht="16.5" x14ac:dyDescent="0.3">
      <c r="A2665" t="s">
        <v>11193</v>
      </c>
      <c r="B2665" s="427">
        <v>102703</v>
      </c>
      <c r="C2665" s="427" t="s">
        <v>2828</v>
      </c>
      <c r="D2665" s="110" t="s">
        <v>4347</v>
      </c>
      <c r="E2665" s="428" t="s">
        <v>2829</v>
      </c>
      <c r="F2665" t="s">
        <v>8225</v>
      </c>
      <c r="G2665" s="428" t="s">
        <v>2829</v>
      </c>
      <c r="H2665" t="s">
        <v>8239</v>
      </c>
      <c r="I2665" s="428" t="s">
        <v>2830</v>
      </c>
      <c r="J2665" s="114">
        <v>2011</v>
      </c>
      <c r="K2665" s="373" t="s">
        <v>2828</v>
      </c>
      <c r="L2665" s="113" t="s">
        <v>9931</v>
      </c>
      <c r="M2665" s="428" t="s">
        <v>2829</v>
      </c>
      <c r="N2665" s="100">
        <v>42333</v>
      </c>
      <c r="O2665" s="428" t="s">
        <v>2830</v>
      </c>
      <c r="P2665" s="429">
        <v>0</v>
      </c>
      <c r="Q2665" s="424" t="s">
        <v>4071</v>
      </c>
      <c r="R2665" s="429">
        <v>0</v>
      </c>
      <c r="S2665" s="424" t="s">
        <v>4071</v>
      </c>
      <c r="T2665" s="424">
        <v>0</v>
      </c>
      <c r="U2665" s="426" t="s">
        <v>4071</v>
      </c>
      <c r="V2665" s="424">
        <v>0</v>
      </c>
      <c r="W2665" s="426" t="s">
        <v>4071</v>
      </c>
      <c r="X2665" s="89">
        <v>0</v>
      </c>
      <c r="Y2665" s="426" t="s">
        <v>4071</v>
      </c>
      <c r="Z2665" s="89">
        <v>0</v>
      </c>
      <c r="AA2665" t="s">
        <v>2828</v>
      </c>
      <c r="AB2665">
        <v>2970</v>
      </c>
      <c r="AC2665" t="s">
        <v>11068</v>
      </c>
      <c r="AD2665" s="100" t="str">
        <f>TEXT(N2665,"yyyy-mm-dd")</f>
        <v>2015-11-25</v>
      </c>
      <c r="AE2665" t="str">
        <f t="shared" si="30"/>
        <v>insert into tagihanawal(id, evaluator, checking_period1, checking_period2, billing_period, billing_no, billing_date, iuran_tetap_idr, iuran_tetap_usd, royalti_idr, royalti_usd, pht_idr, pht_usd, company_id)values(102703,'BPK RIxxx','2008-1-1xxx','2009-12-12xxx',2011,'016184/84/DBP/2015xxx','2015-11-25xxx',0,0,0,0,0,0,'2970xxx');</v>
      </c>
    </row>
    <row r="2666" spans="1:31" ht="16.5" x14ac:dyDescent="0.3">
      <c r="A2666" t="s">
        <v>11193</v>
      </c>
      <c r="B2666" s="427">
        <v>102704</v>
      </c>
      <c r="C2666" s="427" t="s">
        <v>2828</v>
      </c>
      <c r="D2666" s="110" t="s">
        <v>4347</v>
      </c>
      <c r="E2666" s="428" t="s">
        <v>2829</v>
      </c>
      <c r="F2666" t="s">
        <v>8223</v>
      </c>
      <c r="G2666" s="428" t="s">
        <v>2829</v>
      </c>
      <c r="H2666" t="s">
        <v>8236</v>
      </c>
      <c r="I2666" s="428" t="s">
        <v>2830</v>
      </c>
      <c r="J2666" s="114">
        <v>2015</v>
      </c>
      <c r="K2666" s="373" t="s">
        <v>2828</v>
      </c>
      <c r="L2666" s="113" t="s">
        <v>8216</v>
      </c>
      <c r="M2666" s="428" t="s">
        <v>2829</v>
      </c>
      <c r="N2666" s="100" t="s">
        <v>8216</v>
      </c>
      <c r="O2666" s="428" t="s">
        <v>2830</v>
      </c>
      <c r="P2666" s="429">
        <v>0</v>
      </c>
      <c r="Q2666" s="424" t="s">
        <v>4071</v>
      </c>
      <c r="R2666" s="429">
        <v>0</v>
      </c>
      <c r="S2666" s="424" t="s">
        <v>4071</v>
      </c>
      <c r="T2666" s="424">
        <v>0</v>
      </c>
      <c r="U2666" s="426" t="s">
        <v>4071</v>
      </c>
      <c r="V2666" s="424">
        <v>0</v>
      </c>
      <c r="W2666" s="426" t="s">
        <v>4071</v>
      </c>
      <c r="X2666" s="89">
        <v>0</v>
      </c>
      <c r="Y2666" s="426" t="s">
        <v>4071</v>
      </c>
      <c r="Z2666" s="89">
        <v>0</v>
      </c>
      <c r="AA2666" t="s">
        <v>2828</v>
      </c>
      <c r="AB2666">
        <v>2972</v>
      </c>
      <c r="AC2666" t="s">
        <v>11068</v>
      </c>
      <c r="AD2666" s="100" t="str">
        <f>TEXT(N2666,"yyyy-mm-dd")</f>
        <v>-</v>
      </c>
      <c r="AE2666" t="str">
        <f t="shared" si="30"/>
        <v>insert into tagihanawal(id, evaluator, checking_period1, checking_period2, billing_period, billing_no, billing_date, iuran_tetap_idr, iuran_tetap_usd, royalti_idr, royalti_usd, pht_idr, pht_usd, company_id)values(102704,'BPK RIxxx','2013-1-1xxx','2015-12-12xxx',2015,'-xxx','-xxx',0,0,0,0,0,0,'2972xxx');</v>
      </c>
    </row>
    <row r="2667" spans="1:31" ht="16.5" x14ac:dyDescent="0.3">
      <c r="A2667" t="s">
        <v>11193</v>
      </c>
      <c r="B2667" s="427">
        <v>102705</v>
      </c>
      <c r="C2667" s="427" t="s">
        <v>2828</v>
      </c>
      <c r="D2667" s="110" t="s">
        <v>4347</v>
      </c>
      <c r="E2667" s="428" t="s">
        <v>2829</v>
      </c>
      <c r="F2667" t="s">
        <v>8223</v>
      </c>
      <c r="G2667" s="428" t="s">
        <v>2829</v>
      </c>
      <c r="H2667" t="s">
        <v>8236</v>
      </c>
      <c r="I2667" s="428" t="s">
        <v>2830</v>
      </c>
      <c r="J2667" s="114">
        <v>2015</v>
      </c>
      <c r="K2667" s="373" t="s">
        <v>2828</v>
      </c>
      <c r="L2667" s="113" t="s">
        <v>9932</v>
      </c>
      <c r="M2667" s="428" t="s">
        <v>2829</v>
      </c>
      <c r="N2667" s="100">
        <v>42290</v>
      </c>
      <c r="O2667" s="428" t="s">
        <v>2830</v>
      </c>
      <c r="P2667" s="429">
        <v>0</v>
      </c>
      <c r="Q2667" s="424" t="s">
        <v>4071</v>
      </c>
      <c r="R2667" s="429">
        <v>0</v>
      </c>
      <c r="S2667" s="424" t="s">
        <v>4071</v>
      </c>
      <c r="T2667" s="424">
        <v>0</v>
      </c>
      <c r="U2667" s="426" t="s">
        <v>4071</v>
      </c>
      <c r="V2667" s="424">
        <v>0</v>
      </c>
      <c r="W2667" s="426" t="s">
        <v>4071</v>
      </c>
      <c r="X2667" s="89">
        <v>0</v>
      </c>
      <c r="Y2667" s="426" t="s">
        <v>4071</v>
      </c>
      <c r="Z2667" s="89">
        <v>0</v>
      </c>
      <c r="AA2667" t="s">
        <v>2828</v>
      </c>
      <c r="AB2667">
        <v>2973</v>
      </c>
      <c r="AC2667" t="s">
        <v>11068</v>
      </c>
      <c r="AD2667" s="100" t="str">
        <f>TEXT(N2667,"yyyy-mm-dd")</f>
        <v>2015-10-13</v>
      </c>
      <c r="AE2667" t="str">
        <f t="shared" si="30"/>
        <v>insert into tagihanawal(id, evaluator, checking_period1, checking_period2, billing_period, billing_no, billing_date, iuran_tetap_idr, iuran_tetap_usd, royalti_idr, royalti_usd, pht_idr, pht_usd, company_id)values(102705,'BPK RIxxx','2013-1-1xxx','2015-12-12xxx',2015,'014334/84/DBP/2015xxx','2015-10-13xxx',0,0,0,0,0,0,'2973xxx');</v>
      </c>
    </row>
    <row r="2668" spans="1:31" ht="16.5" x14ac:dyDescent="0.3">
      <c r="A2668" t="s">
        <v>11193</v>
      </c>
      <c r="B2668" s="427">
        <v>102706</v>
      </c>
      <c r="C2668" s="427" t="s">
        <v>2828</v>
      </c>
      <c r="D2668" s="79" t="s">
        <v>4348</v>
      </c>
      <c r="E2668" s="428" t="s">
        <v>2829</v>
      </c>
      <c r="F2668" t="s">
        <v>8227</v>
      </c>
      <c r="G2668" s="428" t="s">
        <v>2829</v>
      </c>
      <c r="H2668" t="s">
        <v>8239</v>
      </c>
      <c r="I2668" s="428" t="s">
        <v>2830</v>
      </c>
      <c r="J2668" s="81">
        <v>2009</v>
      </c>
      <c r="K2668" s="373" t="s">
        <v>2828</v>
      </c>
      <c r="L2668" s="113" t="s">
        <v>8216</v>
      </c>
      <c r="M2668" s="428" t="s">
        <v>2829</v>
      </c>
      <c r="N2668" s="100" t="s">
        <v>8216</v>
      </c>
      <c r="O2668" s="428" t="s">
        <v>2830</v>
      </c>
      <c r="P2668" s="429">
        <v>0</v>
      </c>
      <c r="Q2668" s="424" t="s">
        <v>4071</v>
      </c>
      <c r="R2668" s="429">
        <v>0</v>
      </c>
      <c r="S2668" s="424" t="s">
        <v>4071</v>
      </c>
      <c r="T2668" s="424">
        <v>0</v>
      </c>
      <c r="U2668" s="426" t="s">
        <v>4071</v>
      </c>
      <c r="V2668" s="424">
        <v>0</v>
      </c>
      <c r="W2668" s="426" t="s">
        <v>4071</v>
      </c>
      <c r="X2668" s="89">
        <v>0</v>
      </c>
      <c r="Y2668" s="426" t="s">
        <v>4071</v>
      </c>
      <c r="Z2668" s="89">
        <v>0</v>
      </c>
      <c r="AA2668" t="s">
        <v>2828</v>
      </c>
      <c r="AB2668">
        <v>2974</v>
      </c>
      <c r="AC2668" t="s">
        <v>11068</v>
      </c>
      <c r="AD2668" s="100" t="str">
        <f>TEXT(N2668,"yyyy-mm-dd")</f>
        <v>-</v>
      </c>
      <c r="AE2668" t="str">
        <f t="shared" si="30"/>
        <v>insert into tagihanawal(id, evaluator, checking_period1, checking_period2, billing_period, billing_no, billing_date, iuran_tetap_idr, iuran_tetap_usd, royalti_idr, royalti_usd, pht_idr, pht_usd, company_id)values(102706,'Evaluatorxxx','2009-1-1xxx','2009-12-12xxx',2009,'-xxx','-xxx',0,0,0,0,0,0,'2974xxx');</v>
      </c>
    </row>
    <row r="2669" spans="1:31" ht="16.5" x14ac:dyDescent="0.3">
      <c r="A2669" t="s">
        <v>11193</v>
      </c>
      <c r="B2669" s="427">
        <v>102707</v>
      </c>
      <c r="C2669" s="427" t="s">
        <v>2828</v>
      </c>
      <c r="D2669" s="110" t="s">
        <v>4347</v>
      </c>
      <c r="E2669" s="428" t="s">
        <v>2829</v>
      </c>
      <c r="F2669" t="s">
        <v>8223</v>
      </c>
      <c r="G2669" s="428" t="s">
        <v>2829</v>
      </c>
      <c r="H2669" t="s">
        <v>8236</v>
      </c>
      <c r="I2669" s="428" t="s">
        <v>2830</v>
      </c>
      <c r="J2669" s="114">
        <v>2015</v>
      </c>
      <c r="K2669" s="373" t="s">
        <v>2828</v>
      </c>
      <c r="L2669" s="113" t="s">
        <v>9933</v>
      </c>
      <c r="M2669" s="428" t="s">
        <v>2829</v>
      </c>
      <c r="N2669" s="100">
        <v>42327</v>
      </c>
      <c r="O2669" s="428" t="s">
        <v>2830</v>
      </c>
      <c r="P2669" s="429">
        <v>0</v>
      </c>
      <c r="Q2669" s="424" t="s">
        <v>4071</v>
      </c>
      <c r="R2669" s="429">
        <v>0</v>
      </c>
      <c r="S2669" s="424" t="s">
        <v>4071</v>
      </c>
      <c r="T2669" s="424">
        <v>0</v>
      </c>
      <c r="U2669" s="426" t="s">
        <v>4071</v>
      </c>
      <c r="V2669" s="424">
        <v>0</v>
      </c>
      <c r="W2669" s="426" t="s">
        <v>4071</v>
      </c>
      <c r="X2669" s="89">
        <v>0</v>
      </c>
      <c r="Y2669" s="426" t="s">
        <v>4071</v>
      </c>
      <c r="Z2669" s="89">
        <v>0</v>
      </c>
      <c r="AA2669" t="s">
        <v>2828</v>
      </c>
      <c r="AB2669">
        <v>2975</v>
      </c>
      <c r="AC2669" t="s">
        <v>11068</v>
      </c>
      <c r="AD2669" s="100" t="str">
        <f>TEXT(N2669,"yyyy-mm-dd")</f>
        <v>2015-11-19</v>
      </c>
      <c r="AE2669" t="str">
        <f t="shared" si="30"/>
        <v>insert into tagihanawal(id, evaluator, checking_period1, checking_period2, billing_period, billing_no, billing_date, iuran_tetap_idr, iuran_tetap_usd, royalti_idr, royalti_usd, pht_idr, pht_usd, company_id)values(102707,'BPK RIxxx','2013-1-1xxx','2015-12-12xxx',2015,'015079/84/DBP/2015xxx','2015-11-19xxx',0,0,0,0,0,0,'2975xxx');</v>
      </c>
    </row>
    <row r="2670" spans="1:31" ht="16.5" x14ac:dyDescent="0.3">
      <c r="A2670" t="s">
        <v>11193</v>
      </c>
      <c r="B2670" s="427">
        <v>102708</v>
      </c>
      <c r="C2670" s="427" t="s">
        <v>2828</v>
      </c>
      <c r="D2670" s="110" t="s">
        <v>2841</v>
      </c>
      <c r="E2670" s="428" t="s">
        <v>2829</v>
      </c>
      <c r="F2670" t="s">
        <v>8222</v>
      </c>
      <c r="G2670" s="428" t="s">
        <v>2829</v>
      </c>
      <c r="H2670" t="s">
        <v>8236</v>
      </c>
      <c r="I2670" s="428" t="s">
        <v>2830</v>
      </c>
      <c r="J2670" s="81">
        <v>2015</v>
      </c>
      <c r="K2670" s="373" t="s">
        <v>2828</v>
      </c>
      <c r="L2670" s="113" t="s">
        <v>9934</v>
      </c>
      <c r="M2670" s="428" t="s">
        <v>2829</v>
      </c>
      <c r="N2670" s="100">
        <v>42327</v>
      </c>
      <c r="O2670" s="428" t="s">
        <v>2830</v>
      </c>
      <c r="P2670" s="429">
        <v>0</v>
      </c>
      <c r="Q2670" s="424" t="s">
        <v>4071</v>
      </c>
      <c r="R2670" s="429">
        <v>0</v>
      </c>
      <c r="S2670" s="424" t="s">
        <v>4071</v>
      </c>
      <c r="T2670" s="424">
        <v>0</v>
      </c>
      <c r="U2670" s="426" t="s">
        <v>4071</v>
      </c>
      <c r="V2670" s="424">
        <v>0</v>
      </c>
      <c r="W2670" s="426" t="s">
        <v>4071</v>
      </c>
      <c r="X2670" s="89">
        <v>0</v>
      </c>
      <c r="Y2670" s="426" t="s">
        <v>4071</v>
      </c>
      <c r="Z2670" s="89">
        <v>0</v>
      </c>
      <c r="AA2670" t="s">
        <v>2828</v>
      </c>
      <c r="AB2670">
        <v>2976</v>
      </c>
      <c r="AC2670" t="s">
        <v>11068</v>
      </c>
      <c r="AD2670" s="100" t="str">
        <f>TEXT(N2670,"yyyy-mm-dd")</f>
        <v>2015-11-19</v>
      </c>
      <c r="AE2670" t="str">
        <f t="shared" si="30"/>
        <v>insert into tagihanawal(id, evaluator, checking_period1, checking_period2, billing_period, billing_no, billing_date, iuran_tetap_idr, iuran_tetap_usd, royalti_idr, royalti_usd, pht_idr, pht_usd, company_id)values(102708,'OPN BPKPxxx','2015-1-1xxx','2015-12-12xxx',2015,'015078/84/DBP/2015xxx','2015-11-19xxx',0,0,0,0,0,0,'2976xxx');</v>
      </c>
    </row>
    <row r="2671" spans="1:31" ht="16.5" x14ac:dyDescent="0.3">
      <c r="A2671" t="s">
        <v>11193</v>
      </c>
      <c r="B2671" s="427">
        <v>102709</v>
      </c>
      <c r="C2671" s="427" t="s">
        <v>2828</v>
      </c>
      <c r="D2671" s="110" t="s">
        <v>4347</v>
      </c>
      <c r="E2671" s="428" t="s">
        <v>2829</v>
      </c>
      <c r="F2671" t="s">
        <v>8225</v>
      </c>
      <c r="G2671" s="428" t="s">
        <v>2829</v>
      </c>
      <c r="H2671" t="s">
        <v>8239</v>
      </c>
      <c r="I2671" s="428" t="s">
        <v>2830</v>
      </c>
      <c r="J2671" s="114">
        <v>2011</v>
      </c>
      <c r="K2671" s="373" t="s">
        <v>2828</v>
      </c>
      <c r="L2671" s="113" t="s">
        <v>8216</v>
      </c>
      <c r="M2671" s="428" t="s">
        <v>2829</v>
      </c>
      <c r="N2671" s="100" t="s">
        <v>8216</v>
      </c>
      <c r="O2671" s="428" t="s">
        <v>2830</v>
      </c>
      <c r="P2671" s="429">
        <v>0</v>
      </c>
      <c r="Q2671" s="424" t="s">
        <v>4071</v>
      </c>
      <c r="R2671" s="429">
        <v>0</v>
      </c>
      <c r="S2671" s="424" t="s">
        <v>4071</v>
      </c>
      <c r="T2671" s="424">
        <v>0</v>
      </c>
      <c r="U2671" s="426" t="s">
        <v>4071</v>
      </c>
      <c r="V2671" s="424">
        <v>0</v>
      </c>
      <c r="W2671" s="426" t="s">
        <v>4071</v>
      </c>
      <c r="X2671" s="89">
        <v>0</v>
      </c>
      <c r="Y2671" s="426" t="s">
        <v>4071</v>
      </c>
      <c r="Z2671" s="89">
        <v>0</v>
      </c>
      <c r="AA2671" t="s">
        <v>2828</v>
      </c>
      <c r="AB2671">
        <v>2977</v>
      </c>
      <c r="AC2671" t="s">
        <v>11068</v>
      </c>
      <c r="AD2671" s="100" t="str">
        <f>TEXT(N2671,"yyyy-mm-dd")</f>
        <v>-</v>
      </c>
      <c r="AE2671" t="str">
        <f t="shared" si="30"/>
        <v>insert into tagihanawal(id, evaluator, checking_period1, checking_period2, billing_period, billing_no, billing_date, iuran_tetap_idr, iuran_tetap_usd, royalti_idr, royalti_usd, pht_idr, pht_usd, company_id)values(102709,'BPK RIxxx','2008-1-1xxx','2009-12-12xxx',2011,'-xxx','-xxx',0,0,0,0,0,0,'2977xxx');</v>
      </c>
    </row>
    <row r="2672" spans="1:31" ht="16.5" x14ac:dyDescent="0.3">
      <c r="A2672" t="s">
        <v>11193</v>
      </c>
      <c r="B2672" s="427">
        <v>102710</v>
      </c>
      <c r="C2672" s="427" t="s">
        <v>2828</v>
      </c>
      <c r="D2672" s="110" t="s">
        <v>4347</v>
      </c>
      <c r="E2672" s="428" t="s">
        <v>2829</v>
      </c>
      <c r="F2672" t="s">
        <v>8223</v>
      </c>
      <c r="G2672" s="428" t="s">
        <v>2829</v>
      </c>
      <c r="H2672" t="s">
        <v>8236</v>
      </c>
      <c r="I2672" s="428" t="s">
        <v>2830</v>
      </c>
      <c r="J2672" s="114">
        <v>2015</v>
      </c>
      <c r="K2672" s="373" t="s">
        <v>2828</v>
      </c>
      <c r="L2672" s="113" t="s">
        <v>9935</v>
      </c>
      <c r="M2672" s="428" t="s">
        <v>2829</v>
      </c>
      <c r="N2672" s="100">
        <v>42333</v>
      </c>
      <c r="O2672" s="428" t="s">
        <v>2830</v>
      </c>
      <c r="P2672" s="429">
        <v>0</v>
      </c>
      <c r="Q2672" s="424" t="s">
        <v>4071</v>
      </c>
      <c r="R2672" s="429">
        <v>0</v>
      </c>
      <c r="S2672" s="424" t="s">
        <v>4071</v>
      </c>
      <c r="T2672" s="424">
        <v>0</v>
      </c>
      <c r="U2672" s="426" t="s">
        <v>4071</v>
      </c>
      <c r="V2672" s="424">
        <v>0</v>
      </c>
      <c r="W2672" s="426" t="s">
        <v>4071</v>
      </c>
      <c r="X2672" s="89">
        <v>0</v>
      </c>
      <c r="Y2672" s="426" t="s">
        <v>4071</v>
      </c>
      <c r="Z2672" s="89">
        <v>0</v>
      </c>
      <c r="AA2672" t="s">
        <v>2828</v>
      </c>
      <c r="AB2672">
        <v>2978</v>
      </c>
      <c r="AC2672" t="s">
        <v>11068</v>
      </c>
      <c r="AD2672" s="100" t="str">
        <f>TEXT(N2672,"yyyy-mm-dd")</f>
        <v>2015-11-25</v>
      </c>
      <c r="AE2672" t="str">
        <f t="shared" si="30"/>
        <v>insert into tagihanawal(id, evaluator, checking_period1, checking_period2, billing_period, billing_no, billing_date, iuran_tetap_idr, iuran_tetap_usd, royalti_idr, royalti_usd, pht_idr, pht_usd, company_id)values(102710,'BPK RIxxx','2013-1-1xxx','2015-12-12xxx',2015,'016182/84/DBP/2015xxx','2015-11-25xxx',0,0,0,0,0,0,'2978xxx');</v>
      </c>
    </row>
    <row r="2673" spans="1:31" ht="16.5" x14ac:dyDescent="0.3">
      <c r="A2673" t="s">
        <v>11193</v>
      </c>
      <c r="B2673" s="427">
        <v>102711</v>
      </c>
      <c r="C2673" s="427" t="s">
        <v>2828</v>
      </c>
      <c r="D2673" s="110" t="s">
        <v>4347</v>
      </c>
      <c r="E2673" s="428" t="s">
        <v>2829</v>
      </c>
      <c r="F2673" t="s">
        <v>8223</v>
      </c>
      <c r="G2673" s="428" t="s">
        <v>2829</v>
      </c>
      <c r="H2673" t="s">
        <v>8236</v>
      </c>
      <c r="I2673" s="428" t="s">
        <v>2830</v>
      </c>
      <c r="J2673" s="114">
        <v>2015</v>
      </c>
      <c r="K2673" s="373" t="s">
        <v>2828</v>
      </c>
      <c r="L2673" s="113" t="s">
        <v>8216</v>
      </c>
      <c r="M2673" s="428" t="s">
        <v>2829</v>
      </c>
      <c r="N2673" s="100" t="s">
        <v>8216</v>
      </c>
      <c r="O2673" s="428" t="s">
        <v>2830</v>
      </c>
      <c r="P2673" s="429">
        <v>0</v>
      </c>
      <c r="Q2673" s="424" t="s">
        <v>4071</v>
      </c>
      <c r="R2673" s="429">
        <v>0</v>
      </c>
      <c r="S2673" s="424" t="s">
        <v>4071</v>
      </c>
      <c r="T2673" s="424">
        <v>0</v>
      </c>
      <c r="U2673" s="426" t="s">
        <v>4071</v>
      </c>
      <c r="V2673" s="424">
        <v>0</v>
      </c>
      <c r="W2673" s="426" t="s">
        <v>4071</v>
      </c>
      <c r="X2673" s="89">
        <v>0</v>
      </c>
      <c r="Y2673" s="426" t="s">
        <v>4071</v>
      </c>
      <c r="Z2673" s="89">
        <v>0</v>
      </c>
      <c r="AA2673" t="s">
        <v>2828</v>
      </c>
      <c r="AB2673">
        <v>2979</v>
      </c>
      <c r="AC2673" t="s">
        <v>11068</v>
      </c>
      <c r="AD2673" s="100" t="str">
        <f>TEXT(N2673,"yyyy-mm-dd")</f>
        <v>-</v>
      </c>
      <c r="AE2673" t="str">
        <f t="shared" si="30"/>
        <v>insert into tagihanawal(id, evaluator, checking_period1, checking_period2, billing_period, billing_no, billing_date, iuran_tetap_idr, iuran_tetap_usd, royalti_idr, royalti_usd, pht_idr, pht_usd, company_id)values(102711,'BPK RIxxx','2013-1-1xxx','2015-12-12xxx',2015,'-xxx','-xxx',0,0,0,0,0,0,'2979xxx');</v>
      </c>
    </row>
    <row r="2674" spans="1:31" ht="16.5" x14ac:dyDescent="0.3">
      <c r="A2674" t="s">
        <v>11193</v>
      </c>
      <c r="B2674" s="427">
        <v>102712</v>
      </c>
      <c r="C2674" s="427" t="s">
        <v>2828</v>
      </c>
      <c r="D2674" s="109" t="s">
        <v>4347</v>
      </c>
      <c r="E2674" s="428" t="s">
        <v>2829</v>
      </c>
      <c r="F2674" t="s">
        <v>8224</v>
      </c>
      <c r="G2674" s="428" t="s">
        <v>2829</v>
      </c>
      <c r="H2674" t="s">
        <v>8238</v>
      </c>
      <c r="I2674" s="428" t="s">
        <v>2830</v>
      </c>
      <c r="J2674" s="374">
        <v>2010</v>
      </c>
      <c r="K2674" s="373" t="s">
        <v>2828</v>
      </c>
      <c r="L2674" s="113" t="s">
        <v>8216</v>
      </c>
      <c r="M2674" s="428" t="s">
        <v>2829</v>
      </c>
      <c r="N2674" s="100" t="s">
        <v>8216</v>
      </c>
      <c r="O2674" s="428" t="s">
        <v>2830</v>
      </c>
      <c r="P2674" s="429">
        <v>0</v>
      </c>
      <c r="Q2674" s="424" t="s">
        <v>4071</v>
      </c>
      <c r="R2674" s="429">
        <v>0</v>
      </c>
      <c r="S2674" s="424" t="s">
        <v>4071</v>
      </c>
      <c r="T2674" s="424">
        <v>0</v>
      </c>
      <c r="U2674" s="426" t="s">
        <v>4071</v>
      </c>
      <c r="V2674" s="424">
        <v>0</v>
      </c>
      <c r="W2674" s="426" t="s">
        <v>4071</v>
      </c>
      <c r="X2674" s="89">
        <v>0</v>
      </c>
      <c r="Y2674" s="426" t="s">
        <v>4071</v>
      </c>
      <c r="Z2674" s="89">
        <v>0</v>
      </c>
      <c r="AA2674" t="s">
        <v>2828</v>
      </c>
      <c r="AB2674">
        <v>2979</v>
      </c>
      <c r="AC2674" t="s">
        <v>11068</v>
      </c>
      <c r="AD2674" s="100" t="str">
        <f>TEXT(N2674,"yyyy-mm-dd")</f>
        <v>-</v>
      </c>
      <c r="AE2674" t="str">
        <f t="shared" si="30"/>
        <v>insert into tagihanawal(id, evaluator, checking_period1, checking_period2, billing_period, billing_no, billing_date, iuran_tetap_idr, iuran_tetap_usd, royalti_idr, royalti_usd, pht_idr, pht_usd, company_id)values(102712,'BPK RIxxx','2006-1-1xxx','2007-12-12xxx',2010,'-xxx','-xxx',0,0,0,0,0,0,'2979xxx');</v>
      </c>
    </row>
    <row r="2675" spans="1:31" ht="16.5" x14ac:dyDescent="0.3">
      <c r="A2675" t="s">
        <v>11193</v>
      </c>
      <c r="B2675" s="427">
        <v>102713</v>
      </c>
      <c r="C2675" s="427" t="s">
        <v>2828</v>
      </c>
      <c r="D2675" s="109" t="s">
        <v>4347</v>
      </c>
      <c r="E2675" s="428" t="s">
        <v>2829</v>
      </c>
      <c r="F2675" t="s">
        <v>8224</v>
      </c>
      <c r="G2675" s="428" t="s">
        <v>2829</v>
      </c>
      <c r="H2675" t="s">
        <v>8238</v>
      </c>
      <c r="I2675" s="428" t="s">
        <v>2830</v>
      </c>
      <c r="J2675" s="374">
        <v>2010</v>
      </c>
      <c r="K2675" s="373" t="s">
        <v>2828</v>
      </c>
      <c r="L2675" s="113" t="s">
        <v>9936</v>
      </c>
      <c r="M2675" s="428" t="s">
        <v>2829</v>
      </c>
      <c r="N2675" s="100">
        <v>42290</v>
      </c>
      <c r="O2675" s="428" t="s">
        <v>2830</v>
      </c>
      <c r="P2675" s="429">
        <v>0</v>
      </c>
      <c r="Q2675" s="424" t="s">
        <v>4071</v>
      </c>
      <c r="R2675" s="429">
        <v>0</v>
      </c>
      <c r="S2675" s="424" t="s">
        <v>4071</v>
      </c>
      <c r="T2675" s="424">
        <v>0</v>
      </c>
      <c r="U2675" s="426" t="s">
        <v>4071</v>
      </c>
      <c r="V2675" s="424">
        <v>0</v>
      </c>
      <c r="W2675" s="426" t="s">
        <v>4071</v>
      </c>
      <c r="X2675" s="89">
        <v>0</v>
      </c>
      <c r="Y2675" s="426" t="s">
        <v>4071</v>
      </c>
      <c r="Z2675" s="89">
        <v>0</v>
      </c>
      <c r="AA2675" t="s">
        <v>2828</v>
      </c>
      <c r="AB2675">
        <v>2979</v>
      </c>
      <c r="AC2675" t="s">
        <v>11068</v>
      </c>
      <c r="AD2675" s="100" t="str">
        <f>TEXT(N2675,"yyyy-mm-dd")</f>
        <v>2015-10-13</v>
      </c>
      <c r="AE2675" t="str">
        <f t="shared" si="30"/>
        <v>insert into tagihanawal(id, evaluator, checking_period1, checking_period2, billing_period, billing_no, billing_date, iuran_tetap_idr, iuran_tetap_usd, royalti_idr, royalti_usd, pht_idr, pht_usd, company_id)values(102713,'BPK RIxxx','2006-1-1xxx','2007-12-12xxx',2010,'014335/84/DBP/2015xxx','2015-10-13xxx',0,0,0,0,0,0,'2979xxx');</v>
      </c>
    </row>
    <row r="2676" spans="1:31" ht="16.5" x14ac:dyDescent="0.3">
      <c r="A2676" t="s">
        <v>11193</v>
      </c>
      <c r="B2676" s="427">
        <v>102714</v>
      </c>
      <c r="C2676" s="427" t="s">
        <v>2828</v>
      </c>
      <c r="D2676" s="110" t="s">
        <v>4347</v>
      </c>
      <c r="E2676" s="428" t="s">
        <v>2829</v>
      </c>
      <c r="F2676" t="s">
        <v>8225</v>
      </c>
      <c r="G2676" s="428" t="s">
        <v>2829</v>
      </c>
      <c r="H2676" t="s">
        <v>8239</v>
      </c>
      <c r="I2676" s="428" t="s">
        <v>2830</v>
      </c>
      <c r="J2676" s="114">
        <v>2011</v>
      </c>
      <c r="K2676" s="373" t="s">
        <v>2828</v>
      </c>
      <c r="L2676" s="113" t="s">
        <v>9937</v>
      </c>
      <c r="M2676" s="428" t="s">
        <v>2829</v>
      </c>
      <c r="N2676" s="100">
        <v>42290</v>
      </c>
      <c r="O2676" s="428" t="s">
        <v>2830</v>
      </c>
      <c r="P2676" s="429">
        <v>0</v>
      </c>
      <c r="Q2676" s="424" t="s">
        <v>4071</v>
      </c>
      <c r="R2676" s="429">
        <v>0</v>
      </c>
      <c r="S2676" s="424" t="s">
        <v>4071</v>
      </c>
      <c r="T2676" s="424">
        <v>0</v>
      </c>
      <c r="U2676" s="426" t="s">
        <v>4071</v>
      </c>
      <c r="V2676" s="424">
        <v>0</v>
      </c>
      <c r="W2676" s="426" t="s">
        <v>4071</v>
      </c>
      <c r="X2676" s="89">
        <v>0</v>
      </c>
      <c r="Y2676" s="426" t="s">
        <v>4071</v>
      </c>
      <c r="Z2676" s="89">
        <v>0</v>
      </c>
      <c r="AA2676" t="s">
        <v>2828</v>
      </c>
      <c r="AB2676">
        <v>2980</v>
      </c>
      <c r="AC2676" t="s">
        <v>11068</v>
      </c>
      <c r="AD2676" s="100" t="str">
        <f>TEXT(N2676,"yyyy-mm-dd")</f>
        <v>2015-10-13</v>
      </c>
      <c r="AE2676" t="str">
        <f t="shared" si="30"/>
        <v>insert into tagihanawal(id, evaluator, checking_period1, checking_period2, billing_period, billing_no, billing_date, iuran_tetap_idr, iuran_tetap_usd, royalti_idr, royalti_usd, pht_idr, pht_usd, company_id)values(102714,'BPK RIxxx','2008-1-1xxx','2009-12-12xxx',2011,'014336/84/DBP/2015xxx','2015-10-13xxx',0,0,0,0,0,0,'2980xxx');</v>
      </c>
    </row>
    <row r="2677" spans="1:31" ht="16.5" x14ac:dyDescent="0.3">
      <c r="A2677" t="s">
        <v>11193</v>
      </c>
      <c r="B2677" s="427">
        <v>102715</v>
      </c>
      <c r="C2677" s="427" t="s">
        <v>2828</v>
      </c>
      <c r="D2677" s="109" t="s">
        <v>4347</v>
      </c>
      <c r="E2677" s="428" t="s">
        <v>2829</v>
      </c>
      <c r="F2677" t="s">
        <v>8224</v>
      </c>
      <c r="G2677" s="428" t="s">
        <v>2829</v>
      </c>
      <c r="H2677" t="s">
        <v>8238</v>
      </c>
      <c r="I2677" s="428" t="s">
        <v>2830</v>
      </c>
      <c r="J2677" s="374">
        <v>2010</v>
      </c>
      <c r="K2677" s="373" t="s">
        <v>2828</v>
      </c>
      <c r="L2677" s="113" t="s">
        <v>8216</v>
      </c>
      <c r="M2677" s="428" t="s">
        <v>2829</v>
      </c>
      <c r="N2677" s="100" t="s">
        <v>8216</v>
      </c>
      <c r="O2677" s="428" t="s">
        <v>2830</v>
      </c>
      <c r="P2677" s="429">
        <v>0</v>
      </c>
      <c r="Q2677" s="424" t="s">
        <v>4071</v>
      </c>
      <c r="R2677" s="429">
        <v>0</v>
      </c>
      <c r="S2677" s="424" t="s">
        <v>4071</v>
      </c>
      <c r="T2677" s="424">
        <v>0</v>
      </c>
      <c r="U2677" s="426" t="s">
        <v>4071</v>
      </c>
      <c r="V2677" s="424">
        <v>0</v>
      </c>
      <c r="W2677" s="426" t="s">
        <v>4071</v>
      </c>
      <c r="X2677" s="89">
        <v>0</v>
      </c>
      <c r="Y2677" s="426" t="s">
        <v>4071</v>
      </c>
      <c r="Z2677" s="89">
        <v>0</v>
      </c>
      <c r="AA2677" t="s">
        <v>2828</v>
      </c>
      <c r="AB2677">
        <v>2981</v>
      </c>
      <c r="AC2677" t="s">
        <v>11068</v>
      </c>
      <c r="AD2677" s="100" t="str">
        <f>TEXT(N2677,"yyyy-mm-dd")</f>
        <v>-</v>
      </c>
      <c r="AE2677" t="str">
        <f t="shared" si="30"/>
        <v>insert into tagihanawal(id, evaluator, checking_period1, checking_period2, billing_period, billing_no, billing_date, iuran_tetap_idr, iuran_tetap_usd, royalti_idr, royalti_usd, pht_idr, pht_usd, company_id)values(102715,'BPK RIxxx','2006-1-1xxx','2007-12-12xxx',2010,'-xxx','-xxx',0,0,0,0,0,0,'2981xxx');</v>
      </c>
    </row>
    <row r="2678" spans="1:31" ht="16.5" x14ac:dyDescent="0.3">
      <c r="A2678" t="s">
        <v>11193</v>
      </c>
      <c r="B2678" s="427">
        <v>102716</v>
      </c>
      <c r="C2678" s="427" t="s">
        <v>2828</v>
      </c>
      <c r="D2678" s="110" t="s">
        <v>4347</v>
      </c>
      <c r="E2678" s="428" t="s">
        <v>2829</v>
      </c>
      <c r="F2678" t="s">
        <v>8223</v>
      </c>
      <c r="G2678" s="428" t="s">
        <v>2829</v>
      </c>
      <c r="H2678" t="s">
        <v>8236</v>
      </c>
      <c r="I2678" s="428" t="s">
        <v>2830</v>
      </c>
      <c r="J2678" s="114">
        <v>2015</v>
      </c>
      <c r="K2678" s="373" t="s">
        <v>2828</v>
      </c>
      <c r="L2678" s="113" t="s">
        <v>8216</v>
      </c>
      <c r="M2678" s="428" t="s">
        <v>2829</v>
      </c>
      <c r="N2678" s="100" t="s">
        <v>8216</v>
      </c>
      <c r="O2678" s="428" t="s">
        <v>2830</v>
      </c>
      <c r="P2678" s="429">
        <v>0</v>
      </c>
      <c r="Q2678" s="424" t="s">
        <v>4071</v>
      </c>
      <c r="R2678" s="429">
        <v>0</v>
      </c>
      <c r="S2678" s="424" t="s">
        <v>4071</v>
      </c>
      <c r="T2678" s="424">
        <v>0</v>
      </c>
      <c r="U2678" s="426" t="s">
        <v>4071</v>
      </c>
      <c r="V2678" s="424">
        <v>0</v>
      </c>
      <c r="W2678" s="426" t="s">
        <v>4071</v>
      </c>
      <c r="X2678" s="89">
        <v>0</v>
      </c>
      <c r="Y2678" s="426" t="s">
        <v>4071</v>
      </c>
      <c r="Z2678" s="89">
        <v>0</v>
      </c>
      <c r="AA2678" t="s">
        <v>2828</v>
      </c>
      <c r="AB2678">
        <v>564</v>
      </c>
      <c r="AC2678" t="s">
        <v>11068</v>
      </c>
      <c r="AD2678" s="100" t="str">
        <f>TEXT(N2678,"yyyy-mm-dd")</f>
        <v>-</v>
      </c>
      <c r="AE2678" t="str">
        <f t="shared" si="30"/>
        <v>insert into tagihanawal(id, evaluator, checking_period1, checking_period2, billing_period, billing_no, billing_date, iuran_tetap_idr, iuran_tetap_usd, royalti_idr, royalti_usd, pht_idr, pht_usd, company_id)values(102716,'BPK RIxxx','2013-1-1xxx','2015-12-12xxx',2015,'-xxx','-xxx',0,0,0,0,0,0,'564xxx');</v>
      </c>
    </row>
    <row r="2679" spans="1:31" ht="16.5" x14ac:dyDescent="0.3">
      <c r="A2679" t="s">
        <v>11193</v>
      </c>
      <c r="B2679" s="427">
        <v>102717</v>
      </c>
      <c r="C2679" s="427" t="s">
        <v>2828</v>
      </c>
      <c r="D2679" s="110" t="s">
        <v>4347</v>
      </c>
      <c r="E2679" s="428" t="s">
        <v>2829</v>
      </c>
      <c r="F2679" t="s">
        <v>8226</v>
      </c>
      <c r="G2679" s="428" t="s">
        <v>2829</v>
      </c>
      <c r="H2679" t="s">
        <v>8240</v>
      </c>
      <c r="I2679" s="428" t="s">
        <v>2830</v>
      </c>
      <c r="J2679" s="114">
        <v>2012</v>
      </c>
      <c r="K2679" s="373" t="s">
        <v>2828</v>
      </c>
      <c r="L2679" s="113" t="s">
        <v>8216</v>
      </c>
      <c r="M2679" s="428" t="s">
        <v>2829</v>
      </c>
      <c r="N2679" s="100" t="s">
        <v>8216</v>
      </c>
      <c r="O2679" s="428" t="s">
        <v>2830</v>
      </c>
      <c r="P2679" s="429">
        <v>0</v>
      </c>
      <c r="Q2679" s="424" t="s">
        <v>4071</v>
      </c>
      <c r="R2679" s="429">
        <v>0</v>
      </c>
      <c r="S2679" s="424" t="s">
        <v>4071</v>
      </c>
      <c r="T2679" s="424">
        <v>0</v>
      </c>
      <c r="U2679" s="426" t="s">
        <v>4071</v>
      </c>
      <c r="V2679" s="424">
        <v>0</v>
      </c>
      <c r="W2679" s="426" t="s">
        <v>4071</v>
      </c>
      <c r="X2679" s="89">
        <v>0</v>
      </c>
      <c r="Y2679" s="426" t="s">
        <v>4071</v>
      </c>
      <c r="Z2679" s="89">
        <v>0</v>
      </c>
      <c r="AA2679" t="s">
        <v>2828</v>
      </c>
      <c r="AB2679">
        <v>2983</v>
      </c>
      <c r="AC2679" t="s">
        <v>11068</v>
      </c>
      <c r="AD2679" s="100" t="str">
        <f>TEXT(N2679,"yyyy-mm-dd")</f>
        <v>-</v>
      </c>
      <c r="AE2679" t="str">
        <f t="shared" si="30"/>
        <v>insert into tagihanawal(id, evaluator, checking_period1, checking_period2, billing_period, billing_no, billing_date, iuran_tetap_idr, iuran_tetap_usd, royalti_idr, royalti_usd, pht_idr, pht_usd, company_id)values(102717,'BPK RIxxx','2010-1-1xxx','2011-12-12xxx',2012,'-xxx','-xxx',0,0,0,0,0,0,'2983xxx');</v>
      </c>
    </row>
    <row r="2680" spans="1:31" ht="16.5" x14ac:dyDescent="0.3">
      <c r="A2680" t="s">
        <v>11193</v>
      </c>
      <c r="B2680" s="427">
        <v>102718</v>
      </c>
      <c r="C2680" s="427" t="s">
        <v>2828</v>
      </c>
      <c r="D2680" s="110" t="s">
        <v>4347</v>
      </c>
      <c r="E2680" s="428" t="s">
        <v>2829</v>
      </c>
      <c r="F2680" t="s">
        <v>8223</v>
      </c>
      <c r="G2680" s="428" t="s">
        <v>2829</v>
      </c>
      <c r="H2680" t="s">
        <v>8236</v>
      </c>
      <c r="I2680" s="428" t="s">
        <v>2830</v>
      </c>
      <c r="J2680" s="114">
        <v>2015</v>
      </c>
      <c r="K2680" s="373" t="s">
        <v>2828</v>
      </c>
      <c r="L2680" s="113" t="s">
        <v>8216</v>
      </c>
      <c r="M2680" s="428" t="s">
        <v>2829</v>
      </c>
      <c r="N2680" s="100" t="s">
        <v>8216</v>
      </c>
      <c r="O2680" s="428" t="s">
        <v>2830</v>
      </c>
      <c r="P2680" s="429">
        <v>0</v>
      </c>
      <c r="Q2680" s="424" t="s">
        <v>4071</v>
      </c>
      <c r="R2680" s="429">
        <v>0</v>
      </c>
      <c r="S2680" s="424" t="s">
        <v>4071</v>
      </c>
      <c r="T2680" s="424">
        <v>0</v>
      </c>
      <c r="U2680" s="426" t="s">
        <v>4071</v>
      </c>
      <c r="V2680" s="424">
        <v>0</v>
      </c>
      <c r="W2680" s="426" t="s">
        <v>4071</v>
      </c>
      <c r="X2680" s="89">
        <v>0</v>
      </c>
      <c r="Y2680" s="426" t="s">
        <v>4071</v>
      </c>
      <c r="Z2680" s="89">
        <v>0</v>
      </c>
      <c r="AA2680" t="s">
        <v>2828</v>
      </c>
      <c r="AB2680">
        <v>2983</v>
      </c>
      <c r="AC2680" t="s">
        <v>11068</v>
      </c>
      <c r="AD2680" s="100" t="str">
        <f>TEXT(N2680,"yyyy-mm-dd")</f>
        <v>-</v>
      </c>
      <c r="AE2680" t="str">
        <f t="shared" si="30"/>
        <v>insert into tagihanawal(id, evaluator, checking_period1, checking_period2, billing_period, billing_no, billing_date, iuran_tetap_idr, iuran_tetap_usd, royalti_idr, royalti_usd, pht_idr, pht_usd, company_id)values(102718,'BPK RIxxx','2013-1-1xxx','2015-12-12xxx',2015,'-xxx','-xxx',0,0,0,0,0,0,'2983xxx');</v>
      </c>
    </row>
    <row r="2681" spans="1:31" ht="16.5" x14ac:dyDescent="0.3">
      <c r="A2681" t="s">
        <v>11193</v>
      </c>
      <c r="B2681" s="427">
        <v>102719</v>
      </c>
      <c r="C2681" s="427" t="s">
        <v>2828</v>
      </c>
      <c r="D2681" s="110" t="s">
        <v>4347</v>
      </c>
      <c r="E2681" s="428" t="s">
        <v>2829</v>
      </c>
      <c r="F2681" t="s">
        <v>8223</v>
      </c>
      <c r="G2681" s="428" t="s">
        <v>2829</v>
      </c>
      <c r="H2681" t="s">
        <v>8236</v>
      </c>
      <c r="I2681" s="428" t="s">
        <v>2830</v>
      </c>
      <c r="J2681" s="114">
        <v>2015</v>
      </c>
      <c r="K2681" s="373" t="s">
        <v>2828</v>
      </c>
      <c r="L2681" s="113" t="s">
        <v>9938</v>
      </c>
      <c r="M2681" s="428" t="s">
        <v>2829</v>
      </c>
      <c r="N2681" s="100">
        <v>42327</v>
      </c>
      <c r="O2681" s="428" t="s">
        <v>2830</v>
      </c>
      <c r="P2681" s="429">
        <v>0</v>
      </c>
      <c r="Q2681" s="424" t="s">
        <v>4071</v>
      </c>
      <c r="R2681" s="429">
        <v>0</v>
      </c>
      <c r="S2681" s="424" t="s">
        <v>4071</v>
      </c>
      <c r="T2681" s="424">
        <v>0</v>
      </c>
      <c r="U2681" s="426" t="s">
        <v>4071</v>
      </c>
      <c r="V2681" s="424">
        <v>0</v>
      </c>
      <c r="W2681" s="426" t="s">
        <v>4071</v>
      </c>
      <c r="X2681" s="89">
        <v>0</v>
      </c>
      <c r="Y2681" s="426" t="s">
        <v>4071</v>
      </c>
      <c r="Z2681" s="89">
        <v>0</v>
      </c>
      <c r="AA2681" t="s">
        <v>2828</v>
      </c>
      <c r="AB2681">
        <v>2984</v>
      </c>
      <c r="AC2681" t="s">
        <v>11068</v>
      </c>
      <c r="AD2681" s="100" t="str">
        <f>TEXT(N2681,"yyyy-mm-dd")</f>
        <v>2015-11-19</v>
      </c>
      <c r="AE2681" t="str">
        <f t="shared" si="30"/>
        <v>insert into tagihanawal(id, evaluator, checking_period1, checking_period2, billing_period, billing_no, billing_date, iuran_tetap_idr, iuran_tetap_usd, royalti_idr, royalti_usd, pht_idr, pht_usd, company_id)values(102719,'BPK RIxxx','2013-1-1xxx','2015-12-12xxx',2015,'015076/84/DBP/2015xxx','2015-11-19xxx',0,0,0,0,0,0,'2984xxx');</v>
      </c>
    </row>
    <row r="2682" spans="1:31" ht="16.5" x14ac:dyDescent="0.3">
      <c r="A2682" t="s">
        <v>11193</v>
      </c>
      <c r="B2682" s="427">
        <v>102720</v>
      </c>
      <c r="C2682" s="427" t="s">
        <v>2828</v>
      </c>
      <c r="D2682" s="109" t="s">
        <v>4347</v>
      </c>
      <c r="E2682" s="428" t="s">
        <v>2829</v>
      </c>
      <c r="F2682" t="s">
        <v>8224</v>
      </c>
      <c r="G2682" s="428" t="s">
        <v>2829</v>
      </c>
      <c r="H2682" t="s">
        <v>8238</v>
      </c>
      <c r="I2682" s="428" t="s">
        <v>2830</v>
      </c>
      <c r="J2682" s="374">
        <v>2010</v>
      </c>
      <c r="K2682" s="373" t="s">
        <v>2828</v>
      </c>
      <c r="L2682" s="113" t="s">
        <v>8216</v>
      </c>
      <c r="M2682" s="428" t="s">
        <v>2829</v>
      </c>
      <c r="N2682" s="100" t="s">
        <v>8216</v>
      </c>
      <c r="O2682" s="428" t="s">
        <v>2830</v>
      </c>
      <c r="P2682" s="429">
        <v>0</v>
      </c>
      <c r="Q2682" s="424" t="s">
        <v>4071</v>
      </c>
      <c r="R2682" s="429">
        <v>0</v>
      </c>
      <c r="S2682" s="424" t="s">
        <v>4071</v>
      </c>
      <c r="T2682" s="424">
        <v>0</v>
      </c>
      <c r="U2682" s="426" t="s">
        <v>4071</v>
      </c>
      <c r="V2682" s="424">
        <v>0</v>
      </c>
      <c r="W2682" s="426" t="s">
        <v>4071</v>
      </c>
      <c r="X2682" s="89">
        <v>0</v>
      </c>
      <c r="Y2682" s="426" t="s">
        <v>4071</v>
      </c>
      <c r="Z2682" s="89">
        <v>0</v>
      </c>
      <c r="AA2682" t="s">
        <v>2828</v>
      </c>
      <c r="AB2682">
        <v>2984</v>
      </c>
      <c r="AC2682" t="s">
        <v>11068</v>
      </c>
      <c r="AD2682" s="100" t="str">
        <f>TEXT(N2682,"yyyy-mm-dd")</f>
        <v>-</v>
      </c>
      <c r="AE2682" t="str">
        <f t="shared" si="30"/>
        <v>insert into tagihanawal(id, evaluator, checking_period1, checking_period2, billing_period, billing_no, billing_date, iuran_tetap_idr, iuran_tetap_usd, royalti_idr, royalti_usd, pht_idr, pht_usd, company_id)values(102720,'BPK RIxxx','2006-1-1xxx','2007-12-12xxx',2010,'-xxx','-xxx',0,0,0,0,0,0,'2984xxx');</v>
      </c>
    </row>
    <row r="2683" spans="1:31" ht="16.5" x14ac:dyDescent="0.3">
      <c r="A2683" t="s">
        <v>11193</v>
      </c>
      <c r="B2683" s="427">
        <v>102721</v>
      </c>
      <c r="C2683" s="427" t="s">
        <v>2828</v>
      </c>
      <c r="D2683" s="110" t="s">
        <v>4347</v>
      </c>
      <c r="E2683" s="428" t="s">
        <v>2829</v>
      </c>
      <c r="F2683" t="s">
        <v>8226</v>
      </c>
      <c r="G2683" s="428" t="s">
        <v>2829</v>
      </c>
      <c r="H2683" t="s">
        <v>8240</v>
      </c>
      <c r="I2683" s="428" t="s">
        <v>2830</v>
      </c>
      <c r="J2683" s="114">
        <v>2012</v>
      </c>
      <c r="K2683" s="373" t="s">
        <v>2828</v>
      </c>
      <c r="L2683" s="113" t="s">
        <v>9939</v>
      </c>
      <c r="M2683" s="428" t="s">
        <v>2829</v>
      </c>
      <c r="N2683" s="100">
        <v>42326</v>
      </c>
      <c r="O2683" s="428" t="s">
        <v>2830</v>
      </c>
      <c r="P2683" s="429">
        <v>0</v>
      </c>
      <c r="Q2683" s="424" t="s">
        <v>4071</v>
      </c>
      <c r="R2683" s="429">
        <v>0</v>
      </c>
      <c r="S2683" s="424" t="s">
        <v>4071</v>
      </c>
      <c r="T2683" s="424">
        <v>0</v>
      </c>
      <c r="U2683" s="426" t="s">
        <v>4071</v>
      </c>
      <c r="V2683" s="424">
        <v>0</v>
      </c>
      <c r="W2683" s="426" t="s">
        <v>4071</v>
      </c>
      <c r="X2683" s="89">
        <v>0</v>
      </c>
      <c r="Y2683" s="426" t="s">
        <v>4071</v>
      </c>
      <c r="Z2683" s="89">
        <v>0</v>
      </c>
      <c r="AA2683" t="s">
        <v>2828</v>
      </c>
      <c r="AB2683">
        <v>2985</v>
      </c>
      <c r="AC2683" t="s">
        <v>11068</v>
      </c>
      <c r="AD2683" s="100" t="str">
        <f>TEXT(N2683,"yyyy-mm-dd")</f>
        <v>2015-11-18</v>
      </c>
      <c r="AE2683" t="str">
        <f t="shared" si="30"/>
        <v>insert into tagihanawal(id, evaluator, checking_period1, checking_period2, billing_period, billing_no, billing_date, iuran_tetap_idr, iuran_tetap_usd, royalti_idr, royalti_usd, pht_idr, pht_usd, company_id)values(102721,'BPK RIxxx','2010-1-1xxx','2011-12-12xxx',2012,'014927/84/DBP/2015xxx','2015-11-18xxx',0,0,0,0,0,0,'2985xxx');</v>
      </c>
    </row>
    <row r="2684" spans="1:31" ht="16.5" x14ac:dyDescent="0.3">
      <c r="A2684" t="s">
        <v>11193</v>
      </c>
      <c r="B2684" s="427">
        <v>102722</v>
      </c>
      <c r="C2684" s="427" t="s">
        <v>2828</v>
      </c>
      <c r="D2684" s="110" t="s">
        <v>2841</v>
      </c>
      <c r="E2684" s="428" t="s">
        <v>2829</v>
      </c>
      <c r="F2684" t="s">
        <v>8230</v>
      </c>
      <c r="G2684" s="428" t="s">
        <v>2829</v>
      </c>
      <c r="H2684" t="s">
        <v>8240</v>
      </c>
      <c r="I2684" s="428" t="s">
        <v>2830</v>
      </c>
      <c r="J2684" s="114">
        <v>2011</v>
      </c>
      <c r="K2684" s="373" t="s">
        <v>2828</v>
      </c>
      <c r="L2684" s="113" t="s">
        <v>9940</v>
      </c>
      <c r="M2684" s="428" t="s">
        <v>2829</v>
      </c>
      <c r="N2684" s="100">
        <v>42290</v>
      </c>
      <c r="O2684" s="428" t="s">
        <v>2830</v>
      </c>
      <c r="P2684" s="429">
        <v>0</v>
      </c>
      <c r="Q2684" s="424" t="s">
        <v>4071</v>
      </c>
      <c r="R2684" s="429">
        <v>0</v>
      </c>
      <c r="S2684" s="424" t="s">
        <v>4071</v>
      </c>
      <c r="T2684" s="424">
        <v>0</v>
      </c>
      <c r="U2684" s="426" t="s">
        <v>4071</v>
      </c>
      <c r="V2684" s="424">
        <v>0</v>
      </c>
      <c r="W2684" s="426" t="s">
        <v>4071</v>
      </c>
      <c r="X2684" s="89">
        <v>0</v>
      </c>
      <c r="Y2684" s="426" t="s">
        <v>4071</v>
      </c>
      <c r="Z2684" s="89">
        <v>0</v>
      </c>
      <c r="AA2684" t="s">
        <v>2828</v>
      </c>
      <c r="AB2684">
        <v>2985</v>
      </c>
      <c r="AC2684" t="s">
        <v>11068</v>
      </c>
      <c r="AD2684" s="100" t="str">
        <f>TEXT(N2684,"yyyy-mm-dd")</f>
        <v>2015-10-13</v>
      </c>
      <c r="AE2684" t="str">
        <f t="shared" si="30"/>
        <v>insert into tagihanawal(id, evaluator, checking_period1, checking_period2, billing_period, billing_no, billing_date, iuran_tetap_idr, iuran_tetap_usd, royalti_idr, royalti_usd, pht_idr, pht_usd, company_id)values(102722,'OPN BPKPxxx','2011-1-1xxx','2011-12-12xxx',2011,'014299/84/DBP/2015xxx','2015-10-13xxx',0,0,0,0,0,0,'2985xxx');</v>
      </c>
    </row>
    <row r="2685" spans="1:31" ht="16.5" x14ac:dyDescent="0.3">
      <c r="A2685" t="s">
        <v>11193</v>
      </c>
      <c r="B2685" s="427">
        <v>102723</v>
      </c>
      <c r="C2685" s="427" t="s">
        <v>2828</v>
      </c>
      <c r="D2685" s="110" t="s">
        <v>4347</v>
      </c>
      <c r="E2685" s="428" t="s">
        <v>2829</v>
      </c>
      <c r="F2685" t="s">
        <v>8223</v>
      </c>
      <c r="G2685" s="428" t="s">
        <v>2829</v>
      </c>
      <c r="H2685" t="s">
        <v>8236</v>
      </c>
      <c r="I2685" s="428" t="s">
        <v>2830</v>
      </c>
      <c r="J2685" s="114">
        <v>2015</v>
      </c>
      <c r="K2685" s="373" t="s">
        <v>2828</v>
      </c>
      <c r="L2685" s="113" t="s">
        <v>8216</v>
      </c>
      <c r="M2685" s="428" t="s">
        <v>2829</v>
      </c>
      <c r="N2685" s="100" t="s">
        <v>8216</v>
      </c>
      <c r="O2685" s="428" t="s">
        <v>2830</v>
      </c>
      <c r="P2685" s="429">
        <v>0</v>
      </c>
      <c r="Q2685" s="424" t="s">
        <v>4071</v>
      </c>
      <c r="R2685" s="429">
        <v>0</v>
      </c>
      <c r="S2685" s="424" t="s">
        <v>4071</v>
      </c>
      <c r="T2685" s="424">
        <v>0</v>
      </c>
      <c r="U2685" s="426" t="s">
        <v>4071</v>
      </c>
      <c r="V2685" s="424">
        <v>0</v>
      </c>
      <c r="W2685" s="426" t="s">
        <v>4071</v>
      </c>
      <c r="X2685" s="89">
        <v>0</v>
      </c>
      <c r="Y2685" s="426" t="s">
        <v>4071</v>
      </c>
      <c r="Z2685" s="89">
        <v>0</v>
      </c>
      <c r="AA2685" t="s">
        <v>2828</v>
      </c>
      <c r="AB2685">
        <v>2986</v>
      </c>
      <c r="AC2685" t="s">
        <v>11068</v>
      </c>
      <c r="AD2685" s="100" t="str">
        <f>TEXT(N2685,"yyyy-mm-dd")</f>
        <v>-</v>
      </c>
      <c r="AE2685" t="str">
        <f t="shared" si="30"/>
        <v>insert into tagihanawal(id, evaluator, checking_period1, checking_period2, billing_period, billing_no, billing_date, iuran_tetap_idr, iuran_tetap_usd, royalti_idr, royalti_usd, pht_idr, pht_usd, company_id)values(102723,'BPK RIxxx','2013-1-1xxx','2015-12-12xxx',2015,'-xxx','-xxx',0,0,0,0,0,0,'2986xxx');</v>
      </c>
    </row>
    <row r="2686" spans="1:31" ht="16.5" x14ac:dyDescent="0.3">
      <c r="A2686" t="s">
        <v>11193</v>
      </c>
      <c r="B2686" s="427">
        <v>102724</v>
      </c>
      <c r="C2686" s="427" t="s">
        <v>2828</v>
      </c>
      <c r="D2686" s="110" t="s">
        <v>4347</v>
      </c>
      <c r="E2686" s="428" t="s">
        <v>2829</v>
      </c>
      <c r="F2686" t="s">
        <v>8223</v>
      </c>
      <c r="G2686" s="428" t="s">
        <v>2829</v>
      </c>
      <c r="H2686" t="s">
        <v>8236</v>
      </c>
      <c r="I2686" s="428" t="s">
        <v>2830</v>
      </c>
      <c r="J2686" s="114">
        <v>2015</v>
      </c>
      <c r="K2686" s="373" t="s">
        <v>2828</v>
      </c>
      <c r="L2686" s="113" t="s">
        <v>8216</v>
      </c>
      <c r="M2686" s="428" t="s">
        <v>2829</v>
      </c>
      <c r="N2686" s="100" t="s">
        <v>8216</v>
      </c>
      <c r="O2686" s="428" t="s">
        <v>2830</v>
      </c>
      <c r="P2686" s="429">
        <v>0</v>
      </c>
      <c r="Q2686" s="424" t="s">
        <v>4071</v>
      </c>
      <c r="R2686" s="429">
        <v>0</v>
      </c>
      <c r="S2686" s="424" t="s">
        <v>4071</v>
      </c>
      <c r="T2686" s="424">
        <v>0</v>
      </c>
      <c r="U2686" s="426" t="s">
        <v>4071</v>
      </c>
      <c r="V2686" s="424">
        <v>0</v>
      </c>
      <c r="W2686" s="426" t="s">
        <v>4071</v>
      </c>
      <c r="X2686" s="89">
        <v>0</v>
      </c>
      <c r="Y2686" s="426" t="s">
        <v>4071</v>
      </c>
      <c r="Z2686" s="89">
        <v>0</v>
      </c>
      <c r="AA2686" t="s">
        <v>2828</v>
      </c>
      <c r="AB2686">
        <v>2987</v>
      </c>
      <c r="AC2686" t="s">
        <v>11068</v>
      </c>
      <c r="AD2686" s="100" t="str">
        <f>TEXT(N2686,"yyyy-mm-dd")</f>
        <v>-</v>
      </c>
      <c r="AE2686" t="str">
        <f t="shared" si="30"/>
        <v>insert into tagihanawal(id, evaluator, checking_period1, checking_period2, billing_period, billing_no, billing_date, iuran_tetap_idr, iuran_tetap_usd, royalti_idr, royalti_usd, pht_idr, pht_usd, company_id)values(102724,'BPK RIxxx','2013-1-1xxx','2015-12-12xxx',2015,'-xxx','-xxx',0,0,0,0,0,0,'2987xxx');</v>
      </c>
    </row>
    <row r="2687" spans="1:31" ht="16.5" x14ac:dyDescent="0.3">
      <c r="A2687" t="s">
        <v>11193</v>
      </c>
      <c r="B2687" s="427">
        <v>102725</v>
      </c>
      <c r="C2687" s="427" t="s">
        <v>2828</v>
      </c>
      <c r="D2687" s="110" t="s">
        <v>4347</v>
      </c>
      <c r="E2687" s="428" t="s">
        <v>2829</v>
      </c>
      <c r="F2687" t="s">
        <v>8223</v>
      </c>
      <c r="G2687" s="428" t="s">
        <v>2829</v>
      </c>
      <c r="H2687" t="s">
        <v>8236</v>
      </c>
      <c r="I2687" s="428" t="s">
        <v>2830</v>
      </c>
      <c r="J2687" s="114">
        <v>2015</v>
      </c>
      <c r="K2687" s="373" t="s">
        <v>2828</v>
      </c>
      <c r="L2687" s="113" t="s">
        <v>8216</v>
      </c>
      <c r="M2687" s="428" t="s">
        <v>2829</v>
      </c>
      <c r="N2687" s="100" t="s">
        <v>8216</v>
      </c>
      <c r="O2687" s="428" t="s">
        <v>2830</v>
      </c>
      <c r="P2687" s="429">
        <v>0</v>
      </c>
      <c r="Q2687" s="424" t="s">
        <v>4071</v>
      </c>
      <c r="R2687" s="429">
        <v>0</v>
      </c>
      <c r="S2687" s="424" t="s">
        <v>4071</v>
      </c>
      <c r="T2687" s="424">
        <v>0</v>
      </c>
      <c r="U2687" s="426" t="s">
        <v>4071</v>
      </c>
      <c r="V2687" s="424">
        <v>0</v>
      </c>
      <c r="W2687" s="426" t="s">
        <v>4071</v>
      </c>
      <c r="X2687" s="89">
        <v>0</v>
      </c>
      <c r="Y2687" s="426" t="s">
        <v>4071</v>
      </c>
      <c r="Z2687" s="89">
        <v>0</v>
      </c>
      <c r="AA2687" t="s">
        <v>2828</v>
      </c>
      <c r="AB2687">
        <v>2988</v>
      </c>
      <c r="AC2687" t="s">
        <v>11068</v>
      </c>
      <c r="AD2687" s="100" t="str">
        <f>TEXT(N2687,"yyyy-mm-dd")</f>
        <v>-</v>
      </c>
      <c r="AE2687" t="str">
        <f t="shared" si="30"/>
        <v>insert into tagihanawal(id, evaluator, checking_period1, checking_period2, billing_period, billing_no, billing_date, iuran_tetap_idr, iuran_tetap_usd, royalti_idr, royalti_usd, pht_idr, pht_usd, company_id)values(102725,'BPK RIxxx','2013-1-1xxx','2015-12-12xxx',2015,'-xxx','-xxx',0,0,0,0,0,0,'2988xxx');</v>
      </c>
    </row>
    <row r="2688" spans="1:31" ht="16.5" x14ac:dyDescent="0.3">
      <c r="A2688" t="s">
        <v>11193</v>
      </c>
      <c r="B2688" s="427">
        <v>102726</v>
      </c>
      <c r="C2688" s="427" t="s">
        <v>2828</v>
      </c>
      <c r="D2688" s="110" t="s">
        <v>4347</v>
      </c>
      <c r="E2688" s="428" t="s">
        <v>2829</v>
      </c>
      <c r="F2688" t="s">
        <v>8223</v>
      </c>
      <c r="G2688" s="428" t="s">
        <v>2829</v>
      </c>
      <c r="H2688" t="s">
        <v>8236</v>
      </c>
      <c r="I2688" s="428" t="s">
        <v>2830</v>
      </c>
      <c r="J2688" s="114">
        <v>2015</v>
      </c>
      <c r="K2688" s="373" t="s">
        <v>2828</v>
      </c>
      <c r="L2688" s="113" t="s">
        <v>9941</v>
      </c>
      <c r="M2688" s="428" t="s">
        <v>2829</v>
      </c>
      <c r="N2688" s="100">
        <v>42326</v>
      </c>
      <c r="O2688" s="428" t="s">
        <v>2830</v>
      </c>
      <c r="P2688" s="429">
        <v>0</v>
      </c>
      <c r="Q2688" s="424" t="s">
        <v>4071</v>
      </c>
      <c r="R2688" s="429">
        <v>0</v>
      </c>
      <c r="S2688" s="424" t="s">
        <v>4071</v>
      </c>
      <c r="T2688" s="424">
        <v>0</v>
      </c>
      <c r="U2688" s="426" t="s">
        <v>4071</v>
      </c>
      <c r="V2688" s="424">
        <v>0</v>
      </c>
      <c r="W2688" s="426" t="s">
        <v>4071</v>
      </c>
      <c r="X2688" s="89">
        <v>0</v>
      </c>
      <c r="Y2688" s="426" t="s">
        <v>4071</v>
      </c>
      <c r="Z2688" s="89">
        <v>0</v>
      </c>
      <c r="AA2688" t="s">
        <v>2828</v>
      </c>
      <c r="AB2688">
        <v>2989</v>
      </c>
      <c r="AC2688" t="s">
        <v>11068</v>
      </c>
      <c r="AD2688" s="100" t="str">
        <f>TEXT(N2688,"yyyy-mm-dd")</f>
        <v>2015-11-18</v>
      </c>
      <c r="AE2688" t="str">
        <f t="shared" si="30"/>
        <v>insert into tagihanawal(id, evaluator, checking_period1, checking_period2, billing_period, billing_no, billing_date, iuran_tetap_idr, iuran_tetap_usd, royalti_idr, royalti_usd, pht_idr, pht_usd, company_id)values(102726,'BPK RIxxx','2013-1-1xxx','2015-12-12xxx',2015,'014941/84/DBP/2015xxx','2015-11-18xxx',0,0,0,0,0,0,'2989xxx');</v>
      </c>
    </row>
    <row r="2689" spans="1:31" ht="16.5" x14ac:dyDescent="0.3">
      <c r="A2689" t="s">
        <v>11193</v>
      </c>
      <c r="B2689" s="427">
        <v>102727</v>
      </c>
      <c r="C2689" s="427" t="s">
        <v>2828</v>
      </c>
      <c r="D2689" s="110" t="s">
        <v>4347</v>
      </c>
      <c r="E2689" s="428" t="s">
        <v>2829</v>
      </c>
      <c r="F2689" t="s">
        <v>8223</v>
      </c>
      <c r="G2689" s="428" t="s">
        <v>2829</v>
      </c>
      <c r="H2689" t="s">
        <v>8236</v>
      </c>
      <c r="I2689" s="428" t="s">
        <v>2830</v>
      </c>
      <c r="J2689" s="114">
        <v>2015</v>
      </c>
      <c r="K2689" s="373" t="s">
        <v>2828</v>
      </c>
      <c r="L2689" s="113" t="s">
        <v>9942</v>
      </c>
      <c r="M2689" s="428" t="s">
        <v>2829</v>
      </c>
      <c r="N2689" s="100">
        <v>42327</v>
      </c>
      <c r="O2689" s="428" t="s">
        <v>2830</v>
      </c>
      <c r="P2689" s="429">
        <v>0</v>
      </c>
      <c r="Q2689" s="424" t="s">
        <v>4071</v>
      </c>
      <c r="R2689" s="429">
        <v>0</v>
      </c>
      <c r="S2689" s="424" t="s">
        <v>4071</v>
      </c>
      <c r="T2689" s="424">
        <v>0</v>
      </c>
      <c r="U2689" s="426" t="s">
        <v>4071</v>
      </c>
      <c r="V2689" s="424">
        <v>0</v>
      </c>
      <c r="W2689" s="426" t="s">
        <v>4071</v>
      </c>
      <c r="X2689" s="89">
        <v>0</v>
      </c>
      <c r="Y2689" s="426" t="s">
        <v>4071</v>
      </c>
      <c r="Z2689" s="89">
        <v>0</v>
      </c>
      <c r="AA2689" t="s">
        <v>2828</v>
      </c>
      <c r="AB2689">
        <v>2990</v>
      </c>
      <c r="AC2689" t="s">
        <v>11068</v>
      </c>
      <c r="AD2689" s="100" t="str">
        <f>TEXT(N2689,"yyyy-mm-dd")</f>
        <v>2015-11-19</v>
      </c>
      <c r="AE2689" t="str">
        <f t="shared" si="30"/>
        <v>insert into tagihanawal(id, evaluator, checking_period1, checking_period2, billing_period, billing_no, billing_date, iuran_tetap_idr, iuran_tetap_usd, royalti_idr, royalti_usd, pht_idr, pht_usd, company_id)values(102727,'BPK RIxxx','2013-1-1xxx','2015-12-12xxx',2015,'015075/84/DBP/2015xxx','2015-11-19xxx',0,0,0,0,0,0,'2990xxx');</v>
      </c>
    </row>
    <row r="2690" spans="1:31" ht="16.5" x14ac:dyDescent="0.3">
      <c r="A2690" t="s">
        <v>11193</v>
      </c>
      <c r="B2690" s="427">
        <v>102728</v>
      </c>
      <c r="C2690" s="427" t="s">
        <v>2828</v>
      </c>
      <c r="D2690" s="110" t="s">
        <v>4347</v>
      </c>
      <c r="E2690" s="428" t="s">
        <v>2829</v>
      </c>
      <c r="F2690" t="s">
        <v>8225</v>
      </c>
      <c r="G2690" s="428" t="s">
        <v>2829</v>
      </c>
      <c r="H2690" t="s">
        <v>8239</v>
      </c>
      <c r="I2690" s="428" t="s">
        <v>2830</v>
      </c>
      <c r="J2690" s="114">
        <v>2011</v>
      </c>
      <c r="K2690" s="373" t="s">
        <v>2828</v>
      </c>
      <c r="L2690" s="113" t="s">
        <v>9943</v>
      </c>
      <c r="M2690" s="428" t="s">
        <v>2829</v>
      </c>
      <c r="N2690" s="100">
        <v>42290</v>
      </c>
      <c r="O2690" s="428" t="s">
        <v>2830</v>
      </c>
      <c r="P2690" s="429">
        <v>0</v>
      </c>
      <c r="Q2690" s="424" t="s">
        <v>4071</v>
      </c>
      <c r="R2690" s="429">
        <v>0</v>
      </c>
      <c r="S2690" s="424" t="s">
        <v>4071</v>
      </c>
      <c r="T2690" s="424">
        <v>0</v>
      </c>
      <c r="U2690" s="426" t="s">
        <v>4071</v>
      </c>
      <c r="V2690" s="424">
        <v>0</v>
      </c>
      <c r="W2690" s="426" t="s">
        <v>4071</v>
      </c>
      <c r="X2690" s="89">
        <v>0</v>
      </c>
      <c r="Y2690" s="426" t="s">
        <v>4071</v>
      </c>
      <c r="Z2690" s="89">
        <v>0</v>
      </c>
      <c r="AA2690" t="s">
        <v>2828</v>
      </c>
      <c r="AB2690">
        <v>2991</v>
      </c>
      <c r="AC2690" t="s">
        <v>11068</v>
      </c>
      <c r="AD2690" s="100" t="str">
        <f>TEXT(N2690,"yyyy-mm-dd")</f>
        <v>2015-10-13</v>
      </c>
      <c r="AE2690" t="str">
        <f t="shared" si="30"/>
        <v>insert into tagihanawal(id, evaluator, checking_period1, checking_period2, billing_period, billing_no, billing_date, iuran_tetap_idr, iuran_tetap_usd, royalti_idr, royalti_usd, pht_idr, pht_usd, company_id)values(102728,'BPK RIxxx','2008-1-1xxx','2009-12-12xxx',2011,'014290/84/DBP/2015xxx','2015-10-13xxx',0,0,0,0,0,0,'2991xxx');</v>
      </c>
    </row>
    <row r="2691" spans="1:31" ht="16.5" x14ac:dyDescent="0.3">
      <c r="A2691" t="s">
        <v>11193</v>
      </c>
      <c r="B2691" s="427">
        <v>102729</v>
      </c>
      <c r="C2691" s="427" t="s">
        <v>2828</v>
      </c>
      <c r="D2691" s="110" t="s">
        <v>4347</v>
      </c>
      <c r="E2691" s="428" t="s">
        <v>2829</v>
      </c>
      <c r="F2691" t="s">
        <v>8223</v>
      </c>
      <c r="G2691" s="428" t="s">
        <v>2829</v>
      </c>
      <c r="H2691" t="s">
        <v>8236</v>
      </c>
      <c r="I2691" s="428" t="s">
        <v>2830</v>
      </c>
      <c r="J2691" s="114">
        <v>2015</v>
      </c>
      <c r="K2691" s="373" t="s">
        <v>2828</v>
      </c>
      <c r="L2691" s="113" t="s">
        <v>9944</v>
      </c>
      <c r="M2691" s="428" t="s">
        <v>2829</v>
      </c>
      <c r="N2691" s="100">
        <v>42326</v>
      </c>
      <c r="O2691" s="428" t="s">
        <v>2830</v>
      </c>
      <c r="P2691" s="429">
        <v>0</v>
      </c>
      <c r="Q2691" s="424" t="s">
        <v>4071</v>
      </c>
      <c r="R2691" s="429">
        <v>0</v>
      </c>
      <c r="S2691" s="424" t="s">
        <v>4071</v>
      </c>
      <c r="T2691" s="424">
        <v>0</v>
      </c>
      <c r="U2691" s="426" t="s">
        <v>4071</v>
      </c>
      <c r="V2691" s="424">
        <v>0</v>
      </c>
      <c r="W2691" s="426" t="s">
        <v>4071</v>
      </c>
      <c r="X2691" s="89">
        <v>0</v>
      </c>
      <c r="Y2691" s="426" t="s">
        <v>4071</v>
      </c>
      <c r="Z2691" s="89">
        <v>0</v>
      </c>
      <c r="AA2691" t="s">
        <v>2828</v>
      </c>
      <c r="AB2691">
        <v>2992</v>
      </c>
      <c r="AC2691" t="s">
        <v>11068</v>
      </c>
      <c r="AD2691" s="100" t="str">
        <f>TEXT(N2691,"yyyy-mm-dd")</f>
        <v>2015-11-18</v>
      </c>
      <c r="AE2691" t="str">
        <f t="shared" si="30"/>
        <v>insert into tagihanawal(id, evaluator, checking_period1, checking_period2, billing_period, billing_no, billing_date, iuran_tetap_idr, iuran_tetap_usd, royalti_idr, royalti_usd, pht_idr, pht_usd, company_id)values(102729,'BPK RIxxx','2013-1-1xxx','2015-12-12xxx',2015,'014940/84/DBP/2015xxx','2015-11-18xxx',0,0,0,0,0,0,'2992xxx');</v>
      </c>
    </row>
    <row r="2692" spans="1:31" ht="16.5" x14ac:dyDescent="0.3">
      <c r="A2692" t="s">
        <v>11193</v>
      </c>
      <c r="B2692" s="427">
        <v>102730</v>
      </c>
      <c r="C2692" s="427" t="s">
        <v>2828</v>
      </c>
      <c r="D2692" s="110" t="s">
        <v>4347</v>
      </c>
      <c r="E2692" s="428" t="s">
        <v>2829</v>
      </c>
      <c r="F2692" t="s">
        <v>8223</v>
      </c>
      <c r="G2692" s="428" t="s">
        <v>2829</v>
      </c>
      <c r="H2692" t="s">
        <v>8236</v>
      </c>
      <c r="I2692" s="428" t="s">
        <v>2830</v>
      </c>
      <c r="J2692" s="114">
        <v>2015</v>
      </c>
      <c r="K2692" s="373" t="s">
        <v>2828</v>
      </c>
      <c r="L2692" s="113" t="s">
        <v>9945</v>
      </c>
      <c r="M2692" s="428" t="s">
        <v>2829</v>
      </c>
      <c r="N2692" s="100">
        <v>42332</v>
      </c>
      <c r="O2692" s="428" t="s">
        <v>2830</v>
      </c>
      <c r="P2692" s="429">
        <v>0</v>
      </c>
      <c r="Q2692" s="424" t="s">
        <v>4071</v>
      </c>
      <c r="R2692" s="429">
        <v>0</v>
      </c>
      <c r="S2692" s="424" t="s">
        <v>4071</v>
      </c>
      <c r="T2692" s="424">
        <v>0</v>
      </c>
      <c r="U2692" s="426" t="s">
        <v>4071</v>
      </c>
      <c r="V2692" s="424">
        <v>0</v>
      </c>
      <c r="W2692" s="426" t="s">
        <v>4071</v>
      </c>
      <c r="X2692" s="89">
        <v>0</v>
      </c>
      <c r="Y2692" s="426" t="s">
        <v>4071</v>
      </c>
      <c r="Z2692" s="89">
        <v>0</v>
      </c>
      <c r="AA2692" t="s">
        <v>2828</v>
      </c>
      <c r="AB2692">
        <v>2993</v>
      </c>
      <c r="AC2692" t="s">
        <v>11068</v>
      </c>
      <c r="AD2692" s="100" t="str">
        <f>TEXT(N2692,"yyyy-mm-dd")</f>
        <v>2015-11-24</v>
      </c>
      <c r="AE2692" t="str">
        <f t="shared" si="30"/>
        <v>insert into tagihanawal(id, evaluator, checking_period1, checking_period2, billing_period, billing_no, billing_date, iuran_tetap_idr, iuran_tetap_usd, royalti_idr, royalti_usd, pht_idr, pht_usd, company_id)values(102730,'BPK RIxxx','2013-1-1xxx','2015-12-12xxx',2015,'015593/84/DBP/2015xxx','2015-11-24xxx',0,0,0,0,0,0,'2993xxx');</v>
      </c>
    </row>
    <row r="2693" spans="1:31" ht="16.5" x14ac:dyDescent="0.3">
      <c r="A2693" t="s">
        <v>11193</v>
      </c>
      <c r="B2693" s="427">
        <v>102731</v>
      </c>
      <c r="C2693" s="427" t="s">
        <v>2828</v>
      </c>
      <c r="D2693" s="110" t="s">
        <v>4347</v>
      </c>
      <c r="E2693" s="428" t="s">
        <v>2829</v>
      </c>
      <c r="F2693" t="s">
        <v>8225</v>
      </c>
      <c r="G2693" s="428" t="s">
        <v>2829</v>
      </c>
      <c r="H2693" t="s">
        <v>8239</v>
      </c>
      <c r="I2693" s="428" t="s">
        <v>2830</v>
      </c>
      <c r="J2693" s="114">
        <v>2011</v>
      </c>
      <c r="K2693" s="373" t="s">
        <v>2828</v>
      </c>
      <c r="L2693" s="113" t="s">
        <v>8216</v>
      </c>
      <c r="M2693" s="428" t="s">
        <v>2829</v>
      </c>
      <c r="N2693" s="100" t="s">
        <v>8216</v>
      </c>
      <c r="O2693" s="428" t="s">
        <v>2830</v>
      </c>
      <c r="P2693" s="429">
        <v>0</v>
      </c>
      <c r="Q2693" s="424" t="s">
        <v>4071</v>
      </c>
      <c r="R2693" s="429">
        <v>0</v>
      </c>
      <c r="S2693" s="424" t="s">
        <v>4071</v>
      </c>
      <c r="T2693" s="424">
        <v>0</v>
      </c>
      <c r="U2693" s="426" t="s">
        <v>4071</v>
      </c>
      <c r="V2693" s="424">
        <v>0</v>
      </c>
      <c r="W2693" s="426" t="s">
        <v>4071</v>
      </c>
      <c r="X2693" s="89">
        <v>0</v>
      </c>
      <c r="Y2693" s="426" t="s">
        <v>4071</v>
      </c>
      <c r="Z2693" s="89">
        <v>0</v>
      </c>
      <c r="AA2693" t="s">
        <v>2828</v>
      </c>
      <c r="AB2693">
        <v>2994</v>
      </c>
      <c r="AC2693" t="s">
        <v>11068</v>
      </c>
      <c r="AD2693" s="100" t="str">
        <f>TEXT(N2693,"yyyy-mm-dd")</f>
        <v>-</v>
      </c>
      <c r="AE2693" t="str">
        <f t="shared" si="30"/>
        <v>insert into tagihanawal(id, evaluator, checking_period1, checking_period2, billing_period, billing_no, billing_date, iuran_tetap_idr, iuran_tetap_usd, royalti_idr, royalti_usd, pht_idr, pht_usd, company_id)values(102731,'BPK RIxxx','2008-1-1xxx','2009-12-12xxx',2011,'-xxx','-xxx',0,0,0,0,0,0,'2994xxx');</v>
      </c>
    </row>
    <row r="2694" spans="1:31" ht="16.5" x14ac:dyDescent="0.3">
      <c r="A2694" t="s">
        <v>11193</v>
      </c>
      <c r="B2694" s="427">
        <v>102732</v>
      </c>
      <c r="C2694" s="427" t="s">
        <v>2828</v>
      </c>
      <c r="D2694" s="109" t="s">
        <v>4347</v>
      </c>
      <c r="E2694" s="428" t="s">
        <v>2829</v>
      </c>
      <c r="F2694" t="s">
        <v>8224</v>
      </c>
      <c r="G2694" s="428" t="s">
        <v>2829</v>
      </c>
      <c r="H2694" t="s">
        <v>8238</v>
      </c>
      <c r="I2694" s="428" t="s">
        <v>2830</v>
      </c>
      <c r="J2694" s="374">
        <v>2010</v>
      </c>
      <c r="K2694" s="373" t="s">
        <v>2828</v>
      </c>
      <c r="L2694" s="113" t="s">
        <v>9946</v>
      </c>
      <c r="M2694" s="428" t="s">
        <v>2829</v>
      </c>
      <c r="N2694" s="100">
        <v>42290</v>
      </c>
      <c r="O2694" s="428" t="s">
        <v>2830</v>
      </c>
      <c r="P2694" s="429">
        <v>0</v>
      </c>
      <c r="Q2694" s="424" t="s">
        <v>4071</v>
      </c>
      <c r="R2694" s="429">
        <v>0</v>
      </c>
      <c r="S2694" s="424" t="s">
        <v>4071</v>
      </c>
      <c r="T2694" s="424">
        <v>0</v>
      </c>
      <c r="U2694" s="426" t="s">
        <v>4071</v>
      </c>
      <c r="V2694" s="424">
        <v>0</v>
      </c>
      <c r="W2694" s="426" t="s">
        <v>4071</v>
      </c>
      <c r="X2694" s="89">
        <v>0</v>
      </c>
      <c r="Y2694" s="426" t="s">
        <v>4071</v>
      </c>
      <c r="Z2694" s="89">
        <v>0</v>
      </c>
      <c r="AA2694" t="s">
        <v>2828</v>
      </c>
      <c r="AB2694">
        <v>2994</v>
      </c>
      <c r="AC2694" t="s">
        <v>11068</v>
      </c>
      <c r="AD2694" s="100" t="str">
        <f>TEXT(N2694,"yyyy-mm-dd")</f>
        <v>2015-10-13</v>
      </c>
      <c r="AE2694" t="str">
        <f t="shared" si="30"/>
        <v>insert into tagihanawal(id, evaluator, checking_period1, checking_period2, billing_period, billing_no, billing_date, iuran_tetap_idr, iuran_tetap_usd, royalti_idr, royalti_usd, pht_idr, pht_usd, company_id)values(102732,'BPK RIxxx','2006-1-1xxx','2007-12-12xxx',2010,'014303/84/DBP/2015xxx','2015-10-13xxx',0,0,0,0,0,0,'2994xxx');</v>
      </c>
    </row>
    <row r="2695" spans="1:31" ht="16.5" x14ac:dyDescent="0.3">
      <c r="A2695" t="s">
        <v>11193</v>
      </c>
      <c r="B2695" s="427">
        <v>102733</v>
      </c>
      <c r="C2695" s="427" t="s">
        <v>2828</v>
      </c>
      <c r="D2695" s="110" t="s">
        <v>4347</v>
      </c>
      <c r="E2695" s="428" t="s">
        <v>2829</v>
      </c>
      <c r="F2695" t="s">
        <v>8230</v>
      </c>
      <c r="G2695" s="428" t="s">
        <v>2829</v>
      </c>
      <c r="H2695" t="s">
        <v>8241</v>
      </c>
      <c r="I2695" s="428" t="s">
        <v>2830</v>
      </c>
      <c r="J2695" s="114">
        <v>2014</v>
      </c>
      <c r="K2695" s="373" t="s">
        <v>2828</v>
      </c>
      <c r="L2695" s="113" t="s">
        <v>9947</v>
      </c>
      <c r="M2695" s="428" t="s">
        <v>2829</v>
      </c>
      <c r="N2695" s="100">
        <v>42290</v>
      </c>
      <c r="O2695" s="428" t="s">
        <v>2830</v>
      </c>
      <c r="P2695" s="429">
        <v>0</v>
      </c>
      <c r="Q2695" s="424" t="s">
        <v>4071</v>
      </c>
      <c r="R2695" s="429">
        <v>0</v>
      </c>
      <c r="S2695" s="424" t="s">
        <v>4071</v>
      </c>
      <c r="T2695" s="424">
        <v>0</v>
      </c>
      <c r="U2695" s="426" t="s">
        <v>4071</v>
      </c>
      <c r="V2695" s="424">
        <v>0</v>
      </c>
      <c r="W2695" s="426" t="s">
        <v>4071</v>
      </c>
      <c r="X2695" s="89">
        <v>0</v>
      </c>
      <c r="Y2695" s="426" t="s">
        <v>4071</v>
      </c>
      <c r="Z2695" s="89">
        <v>0</v>
      </c>
      <c r="AA2695" t="s">
        <v>2828</v>
      </c>
      <c r="AB2695">
        <v>2996</v>
      </c>
      <c r="AC2695" t="s">
        <v>11068</v>
      </c>
      <c r="AD2695" s="100" t="str">
        <f>TEXT(N2695,"yyyy-mm-dd")</f>
        <v>2015-10-13</v>
      </c>
      <c r="AE2695" t="str">
        <f t="shared" si="30"/>
        <v>insert into tagihanawal(id, evaluator, checking_period1, checking_period2, billing_period, billing_no, billing_date, iuran_tetap_idr, iuran_tetap_usd, royalti_idr, royalti_usd, pht_idr, pht_usd, company_id)values(102733,'BPK RIxxx','2011-1-1xxx','2012-12-12xxx',2014,'014302/84/DBP/2015xxx','2015-10-13xxx',0,0,0,0,0,0,'2996xxx');</v>
      </c>
    </row>
    <row r="2696" spans="1:31" ht="16.5" x14ac:dyDescent="0.3">
      <c r="A2696" t="s">
        <v>11193</v>
      </c>
      <c r="B2696" s="427">
        <v>102734</v>
      </c>
      <c r="C2696" s="427" t="s">
        <v>2828</v>
      </c>
      <c r="D2696" s="79" t="s">
        <v>4348</v>
      </c>
      <c r="E2696" s="428" t="s">
        <v>2829</v>
      </c>
      <c r="F2696" t="s">
        <v>8226</v>
      </c>
      <c r="G2696" s="428" t="s">
        <v>2829</v>
      </c>
      <c r="H2696" t="s">
        <v>8243</v>
      </c>
      <c r="I2696" s="428" t="s">
        <v>2830</v>
      </c>
      <c r="J2696" s="81">
        <v>2010</v>
      </c>
      <c r="K2696" s="373" t="s">
        <v>2828</v>
      </c>
      <c r="L2696" s="113" t="s">
        <v>8216</v>
      </c>
      <c r="M2696" s="428" t="s">
        <v>2829</v>
      </c>
      <c r="N2696" s="100" t="s">
        <v>8216</v>
      </c>
      <c r="O2696" s="428" t="s">
        <v>2830</v>
      </c>
      <c r="P2696" s="429">
        <v>0</v>
      </c>
      <c r="Q2696" s="424" t="s">
        <v>4071</v>
      </c>
      <c r="R2696" s="429">
        <v>0</v>
      </c>
      <c r="S2696" s="424" t="s">
        <v>4071</v>
      </c>
      <c r="T2696" s="424">
        <v>0</v>
      </c>
      <c r="U2696" s="426" t="s">
        <v>4071</v>
      </c>
      <c r="V2696" s="424">
        <v>0</v>
      </c>
      <c r="W2696" s="426" t="s">
        <v>4071</v>
      </c>
      <c r="X2696" s="89">
        <v>0</v>
      </c>
      <c r="Y2696" s="426" t="s">
        <v>4071</v>
      </c>
      <c r="Z2696" s="89">
        <v>0</v>
      </c>
      <c r="AA2696" t="s">
        <v>2828</v>
      </c>
      <c r="AB2696">
        <v>2996</v>
      </c>
      <c r="AC2696" t="s">
        <v>11068</v>
      </c>
      <c r="AD2696" s="100" t="str">
        <f>TEXT(N2696,"yyyy-mm-dd")</f>
        <v>-</v>
      </c>
      <c r="AE2696" t="str">
        <f t="shared" si="30"/>
        <v>insert into tagihanawal(id, evaluator, checking_period1, checking_period2, billing_period, billing_no, billing_date, iuran_tetap_idr, iuran_tetap_usd, royalti_idr, royalti_usd, pht_idr, pht_usd, company_id)values(102734,'Evaluatorxxx','2010-1-1xxx','2010-12-12xxx',2010,'-xxx','-xxx',0,0,0,0,0,0,'2996xxx');</v>
      </c>
    </row>
    <row r="2697" spans="1:31" ht="16.5" x14ac:dyDescent="0.3">
      <c r="A2697" t="s">
        <v>11193</v>
      </c>
      <c r="B2697" s="427">
        <v>102735</v>
      </c>
      <c r="C2697" s="427" t="s">
        <v>2828</v>
      </c>
      <c r="D2697" s="110" t="s">
        <v>2841</v>
      </c>
      <c r="E2697" s="428" t="s">
        <v>2829</v>
      </c>
      <c r="F2697" t="s">
        <v>8230</v>
      </c>
      <c r="G2697" s="428" t="s">
        <v>2829</v>
      </c>
      <c r="H2697" t="s">
        <v>8240</v>
      </c>
      <c r="I2697" s="428" t="s">
        <v>2830</v>
      </c>
      <c r="J2697" s="114">
        <v>2011</v>
      </c>
      <c r="K2697" s="373" t="s">
        <v>2828</v>
      </c>
      <c r="L2697" s="113" t="s">
        <v>8216</v>
      </c>
      <c r="M2697" s="428" t="s">
        <v>2829</v>
      </c>
      <c r="N2697" s="100" t="s">
        <v>8216</v>
      </c>
      <c r="O2697" s="428" t="s">
        <v>2830</v>
      </c>
      <c r="P2697" s="429">
        <v>0</v>
      </c>
      <c r="Q2697" s="424" t="s">
        <v>4071</v>
      </c>
      <c r="R2697" s="429">
        <v>0</v>
      </c>
      <c r="S2697" s="424" t="s">
        <v>4071</v>
      </c>
      <c r="T2697" s="424">
        <v>0</v>
      </c>
      <c r="U2697" s="426" t="s">
        <v>4071</v>
      </c>
      <c r="V2697" s="424">
        <v>0</v>
      </c>
      <c r="W2697" s="426" t="s">
        <v>4071</v>
      </c>
      <c r="X2697" s="89">
        <v>0</v>
      </c>
      <c r="Y2697" s="426" t="s">
        <v>4071</v>
      </c>
      <c r="Z2697" s="89">
        <v>0</v>
      </c>
      <c r="AA2697" t="s">
        <v>2828</v>
      </c>
      <c r="AB2697">
        <v>2996</v>
      </c>
      <c r="AC2697" t="s">
        <v>11068</v>
      </c>
      <c r="AD2697" s="100" t="str">
        <f>TEXT(N2697,"yyyy-mm-dd")</f>
        <v>-</v>
      </c>
      <c r="AE2697" t="str">
        <f t="shared" si="30"/>
        <v>insert into tagihanawal(id, evaluator, checking_period1, checking_period2, billing_period, billing_no, billing_date, iuran_tetap_idr, iuran_tetap_usd, royalti_idr, royalti_usd, pht_idr, pht_usd, company_id)values(102735,'OPN BPKPxxx','2011-1-1xxx','2011-12-12xxx',2011,'-xxx','-xxx',0,0,0,0,0,0,'2996xxx');</v>
      </c>
    </row>
    <row r="2698" spans="1:31" ht="16.5" x14ac:dyDescent="0.3">
      <c r="A2698" t="s">
        <v>11193</v>
      </c>
      <c r="B2698" s="427">
        <v>102736</v>
      </c>
      <c r="C2698" s="427" t="s">
        <v>2828</v>
      </c>
      <c r="D2698" s="110" t="s">
        <v>2841</v>
      </c>
      <c r="E2698" s="428" t="s">
        <v>2829</v>
      </c>
      <c r="F2698" t="s">
        <v>8230</v>
      </c>
      <c r="G2698" s="428" t="s">
        <v>2829</v>
      </c>
      <c r="H2698" t="s">
        <v>8240</v>
      </c>
      <c r="I2698" s="428" t="s">
        <v>2830</v>
      </c>
      <c r="J2698" s="114">
        <v>2011</v>
      </c>
      <c r="K2698" s="373" t="s">
        <v>2828</v>
      </c>
      <c r="L2698" s="113" t="s">
        <v>8216</v>
      </c>
      <c r="M2698" s="428" t="s">
        <v>2829</v>
      </c>
      <c r="N2698" s="100" t="s">
        <v>8216</v>
      </c>
      <c r="O2698" s="428" t="s">
        <v>2830</v>
      </c>
      <c r="P2698" s="429">
        <v>0</v>
      </c>
      <c r="Q2698" s="424" t="s">
        <v>4071</v>
      </c>
      <c r="R2698" s="429">
        <v>0</v>
      </c>
      <c r="S2698" s="424" t="s">
        <v>4071</v>
      </c>
      <c r="T2698" s="424">
        <v>0</v>
      </c>
      <c r="U2698" s="426" t="s">
        <v>4071</v>
      </c>
      <c r="V2698" s="424">
        <v>0</v>
      </c>
      <c r="W2698" s="426" t="s">
        <v>4071</v>
      </c>
      <c r="X2698" s="89">
        <v>0</v>
      </c>
      <c r="Y2698" s="426" t="s">
        <v>4071</v>
      </c>
      <c r="Z2698" s="89">
        <v>0</v>
      </c>
      <c r="AA2698" t="s">
        <v>2828</v>
      </c>
      <c r="AB2698">
        <v>2996</v>
      </c>
      <c r="AC2698" t="s">
        <v>11068</v>
      </c>
      <c r="AD2698" s="100" t="str">
        <f>TEXT(N2698,"yyyy-mm-dd")</f>
        <v>-</v>
      </c>
      <c r="AE2698" t="str">
        <f t="shared" si="30"/>
        <v>insert into tagihanawal(id, evaluator, checking_period1, checking_period2, billing_period, billing_no, billing_date, iuran_tetap_idr, iuran_tetap_usd, royalti_idr, royalti_usd, pht_idr, pht_usd, company_id)values(102736,'OPN BPKPxxx','2011-1-1xxx','2011-12-12xxx',2011,'-xxx','-xxx',0,0,0,0,0,0,'2996xxx');</v>
      </c>
    </row>
    <row r="2699" spans="1:31" ht="16.5" x14ac:dyDescent="0.3">
      <c r="A2699" t="s">
        <v>11193</v>
      </c>
      <c r="B2699" s="427">
        <v>102737</v>
      </c>
      <c r="C2699" s="427" t="s">
        <v>2828</v>
      </c>
      <c r="D2699" s="110" t="s">
        <v>2841</v>
      </c>
      <c r="E2699" s="428" t="s">
        <v>2829</v>
      </c>
      <c r="F2699" t="s">
        <v>8230</v>
      </c>
      <c r="G2699" s="428" t="s">
        <v>2829</v>
      </c>
      <c r="H2699" t="s">
        <v>8240</v>
      </c>
      <c r="I2699" s="428" t="s">
        <v>2830</v>
      </c>
      <c r="J2699" s="114">
        <v>2011</v>
      </c>
      <c r="K2699" s="373" t="s">
        <v>2828</v>
      </c>
      <c r="L2699" s="113" t="s">
        <v>8216</v>
      </c>
      <c r="M2699" s="428" t="s">
        <v>2829</v>
      </c>
      <c r="N2699" s="100" t="s">
        <v>8216</v>
      </c>
      <c r="O2699" s="428" t="s">
        <v>2830</v>
      </c>
      <c r="P2699" s="429">
        <v>0</v>
      </c>
      <c r="Q2699" s="424" t="s">
        <v>4071</v>
      </c>
      <c r="R2699" s="429">
        <v>0</v>
      </c>
      <c r="S2699" s="424" t="s">
        <v>4071</v>
      </c>
      <c r="T2699" s="424">
        <v>0</v>
      </c>
      <c r="U2699" s="426" t="s">
        <v>4071</v>
      </c>
      <c r="V2699" s="424">
        <v>0</v>
      </c>
      <c r="W2699" s="426" t="s">
        <v>4071</v>
      </c>
      <c r="X2699" s="89">
        <v>0</v>
      </c>
      <c r="Y2699" s="426" t="s">
        <v>4071</v>
      </c>
      <c r="Z2699" s="89">
        <v>0</v>
      </c>
      <c r="AA2699" t="s">
        <v>2828</v>
      </c>
      <c r="AB2699">
        <v>2996</v>
      </c>
      <c r="AC2699" t="s">
        <v>11068</v>
      </c>
      <c r="AD2699" s="100" t="str">
        <f>TEXT(N2699,"yyyy-mm-dd")</f>
        <v>-</v>
      </c>
      <c r="AE2699" t="str">
        <f t="shared" si="30"/>
        <v>insert into tagihanawal(id, evaluator, checking_period1, checking_period2, billing_period, billing_no, billing_date, iuran_tetap_idr, iuran_tetap_usd, royalti_idr, royalti_usd, pht_idr, pht_usd, company_id)values(102737,'OPN BPKPxxx','2011-1-1xxx','2011-12-12xxx',2011,'-xxx','-xxx',0,0,0,0,0,0,'2996xxx');</v>
      </c>
    </row>
    <row r="2700" spans="1:31" ht="16.5" x14ac:dyDescent="0.3">
      <c r="A2700" t="s">
        <v>11193</v>
      </c>
      <c r="B2700" s="427">
        <v>102738</v>
      </c>
      <c r="C2700" s="427" t="s">
        <v>2828</v>
      </c>
      <c r="D2700" s="110" t="s">
        <v>2841</v>
      </c>
      <c r="E2700" s="428" t="s">
        <v>2829</v>
      </c>
      <c r="F2700" t="s">
        <v>8230</v>
      </c>
      <c r="G2700" s="428" t="s">
        <v>2829</v>
      </c>
      <c r="H2700" t="s">
        <v>8240</v>
      </c>
      <c r="I2700" s="428" t="s">
        <v>2830</v>
      </c>
      <c r="J2700" s="81">
        <v>2015</v>
      </c>
      <c r="K2700" s="373" t="s">
        <v>2828</v>
      </c>
      <c r="L2700" s="113" t="s">
        <v>8216</v>
      </c>
      <c r="M2700" s="428" t="s">
        <v>2829</v>
      </c>
      <c r="N2700" s="100" t="s">
        <v>8216</v>
      </c>
      <c r="O2700" s="428" t="s">
        <v>2830</v>
      </c>
      <c r="P2700" s="429">
        <v>0</v>
      </c>
      <c r="Q2700" s="424" t="s">
        <v>4071</v>
      </c>
      <c r="R2700" s="429">
        <v>0</v>
      </c>
      <c r="S2700" s="424" t="s">
        <v>4071</v>
      </c>
      <c r="T2700" s="424">
        <v>0</v>
      </c>
      <c r="U2700" s="426" t="s">
        <v>4071</v>
      </c>
      <c r="V2700" s="424">
        <v>0</v>
      </c>
      <c r="W2700" s="426" t="s">
        <v>4071</v>
      </c>
      <c r="X2700" s="89">
        <v>0</v>
      </c>
      <c r="Y2700" s="426" t="s">
        <v>4071</v>
      </c>
      <c r="Z2700" s="89">
        <v>0</v>
      </c>
      <c r="AA2700" t="s">
        <v>2828</v>
      </c>
      <c r="AB2700">
        <v>2996</v>
      </c>
      <c r="AC2700" t="s">
        <v>11068</v>
      </c>
      <c r="AD2700" s="100" t="str">
        <f>TEXT(N2700,"yyyy-mm-dd")</f>
        <v>-</v>
      </c>
      <c r="AE2700" t="str">
        <f t="shared" si="30"/>
        <v>insert into tagihanawal(id, evaluator, checking_period1, checking_period2, billing_period, billing_no, billing_date, iuran_tetap_idr, iuran_tetap_usd, royalti_idr, royalti_usd, pht_idr, pht_usd, company_id)values(102738,'OPN BPKPxxx','2011-1-1xxx','2011-12-12xxx',2015,'-xxx','-xxx',0,0,0,0,0,0,'2996xxx');</v>
      </c>
    </row>
    <row r="2701" spans="1:31" ht="16.5" x14ac:dyDescent="0.3">
      <c r="A2701" t="s">
        <v>11193</v>
      </c>
      <c r="B2701" s="427">
        <v>102739</v>
      </c>
      <c r="C2701" s="427" t="s">
        <v>2828</v>
      </c>
      <c r="D2701" s="370" t="s">
        <v>2832</v>
      </c>
      <c r="E2701" s="428" t="s">
        <v>2829</v>
      </c>
      <c r="F2701" t="s">
        <v>8231</v>
      </c>
      <c r="G2701" s="428" t="s">
        <v>2829</v>
      </c>
      <c r="H2701" t="s">
        <v>8244</v>
      </c>
      <c r="I2701" s="428" t="s">
        <v>2830</v>
      </c>
      <c r="J2701" s="381">
        <v>2016</v>
      </c>
      <c r="K2701" s="373" t="s">
        <v>2828</v>
      </c>
      <c r="L2701" s="297" t="s">
        <v>8216</v>
      </c>
      <c r="M2701" s="428" t="s">
        <v>2829</v>
      </c>
      <c r="N2701" s="100" t="s">
        <v>8216</v>
      </c>
      <c r="O2701" s="428" t="s">
        <v>2830</v>
      </c>
      <c r="P2701" s="429">
        <v>0</v>
      </c>
      <c r="Q2701" s="424" t="s">
        <v>4071</v>
      </c>
      <c r="R2701" s="429">
        <v>0</v>
      </c>
      <c r="S2701" s="424" t="s">
        <v>4071</v>
      </c>
      <c r="T2701" s="425">
        <v>0</v>
      </c>
      <c r="U2701" s="426" t="s">
        <v>4071</v>
      </c>
      <c r="V2701" s="424">
        <v>0</v>
      </c>
      <c r="W2701" s="426" t="s">
        <v>4071</v>
      </c>
      <c r="X2701" s="89">
        <v>0</v>
      </c>
      <c r="Y2701" s="426" t="s">
        <v>4071</v>
      </c>
      <c r="Z2701" s="89">
        <v>0</v>
      </c>
      <c r="AA2701" t="s">
        <v>2828</v>
      </c>
      <c r="AB2701">
        <v>2996</v>
      </c>
      <c r="AC2701" t="s">
        <v>11068</v>
      </c>
      <c r="AD2701" s="100" t="str">
        <f>TEXT(N2701,"yyyy-mm-dd")</f>
        <v>-</v>
      </c>
      <c r="AE2701" t="str">
        <f t="shared" si="30"/>
        <v>insert into tagihanawal(id, evaluator, checking_period1, checking_period2, billing_period, billing_no, billing_date, iuran_tetap_idr, iuran_tetap_usd, royalti_idr, royalti_usd, pht_idr, pht_usd, company_id)values(102739,'evaluatorxxx','2016-1-1xxx','2016-12-12xxx',2016,'-xxx','-xxx',0,0,0,0,0,0,'2996xxx');</v>
      </c>
    </row>
    <row r="2702" spans="1:31" ht="16.5" x14ac:dyDescent="0.3">
      <c r="A2702" t="s">
        <v>11193</v>
      </c>
      <c r="B2702" s="427">
        <v>102740</v>
      </c>
      <c r="C2702" s="427" t="s">
        <v>2828</v>
      </c>
      <c r="D2702" s="110" t="s">
        <v>4347</v>
      </c>
      <c r="E2702" s="428" t="s">
        <v>2829</v>
      </c>
      <c r="F2702" t="s">
        <v>8226</v>
      </c>
      <c r="G2702" s="428" t="s">
        <v>2829</v>
      </c>
      <c r="H2702" t="s">
        <v>8240</v>
      </c>
      <c r="I2702" s="428" t="s">
        <v>2830</v>
      </c>
      <c r="J2702" s="114">
        <v>2012</v>
      </c>
      <c r="K2702" s="373" t="s">
        <v>2828</v>
      </c>
      <c r="L2702" s="113" t="s">
        <v>8216</v>
      </c>
      <c r="M2702" s="428" t="s">
        <v>2829</v>
      </c>
      <c r="N2702" s="100" t="s">
        <v>8216</v>
      </c>
      <c r="O2702" s="428" t="s">
        <v>2830</v>
      </c>
      <c r="P2702" s="429">
        <v>0</v>
      </c>
      <c r="Q2702" s="424" t="s">
        <v>4071</v>
      </c>
      <c r="R2702" s="429">
        <v>0</v>
      </c>
      <c r="S2702" s="424" t="s">
        <v>4071</v>
      </c>
      <c r="T2702" s="424">
        <v>0</v>
      </c>
      <c r="U2702" s="426" t="s">
        <v>4071</v>
      </c>
      <c r="V2702" s="424">
        <v>0</v>
      </c>
      <c r="W2702" s="426" t="s">
        <v>4071</v>
      </c>
      <c r="X2702" s="89">
        <v>0</v>
      </c>
      <c r="Y2702" s="426" t="s">
        <v>4071</v>
      </c>
      <c r="Z2702" s="89">
        <v>0</v>
      </c>
      <c r="AA2702" t="s">
        <v>2828</v>
      </c>
      <c r="AB2702">
        <v>342</v>
      </c>
      <c r="AC2702" t="s">
        <v>11068</v>
      </c>
      <c r="AD2702" s="100" t="str">
        <f>TEXT(N2702,"yyyy-mm-dd")</f>
        <v>-</v>
      </c>
      <c r="AE2702" t="str">
        <f t="shared" si="30"/>
        <v>insert into tagihanawal(id, evaluator, checking_period1, checking_period2, billing_period, billing_no, billing_date, iuran_tetap_idr, iuran_tetap_usd, royalti_idr, royalti_usd, pht_idr, pht_usd, company_id)values(102740,'BPK RIxxx','2010-1-1xxx','2011-12-12xxx',2012,'-xxx','-xxx',0,0,0,0,0,0,'342xxx');</v>
      </c>
    </row>
    <row r="2703" spans="1:31" ht="16.5" x14ac:dyDescent="0.3">
      <c r="A2703" t="s">
        <v>11193</v>
      </c>
      <c r="B2703" s="427">
        <v>102741</v>
      </c>
      <c r="C2703" s="427" t="s">
        <v>2828</v>
      </c>
      <c r="D2703" s="110" t="s">
        <v>4347</v>
      </c>
      <c r="E2703" s="428" t="s">
        <v>2829</v>
      </c>
      <c r="F2703" t="s">
        <v>8226</v>
      </c>
      <c r="G2703" s="428" t="s">
        <v>2829</v>
      </c>
      <c r="H2703" t="s">
        <v>8240</v>
      </c>
      <c r="I2703" s="428" t="s">
        <v>2830</v>
      </c>
      <c r="J2703" s="114">
        <v>2012</v>
      </c>
      <c r="K2703" s="373" t="s">
        <v>2828</v>
      </c>
      <c r="L2703" s="113" t="s">
        <v>8216</v>
      </c>
      <c r="M2703" s="428" t="s">
        <v>2829</v>
      </c>
      <c r="N2703" s="100" t="s">
        <v>8216</v>
      </c>
      <c r="O2703" s="428" t="s">
        <v>2830</v>
      </c>
      <c r="P2703" s="429">
        <v>0</v>
      </c>
      <c r="Q2703" s="424" t="s">
        <v>4071</v>
      </c>
      <c r="R2703" s="429">
        <v>0</v>
      </c>
      <c r="S2703" s="424" t="s">
        <v>4071</v>
      </c>
      <c r="T2703" s="424">
        <v>0</v>
      </c>
      <c r="U2703" s="426" t="s">
        <v>4071</v>
      </c>
      <c r="V2703" s="424">
        <v>0</v>
      </c>
      <c r="W2703" s="426" t="s">
        <v>4071</v>
      </c>
      <c r="X2703" s="89">
        <v>0</v>
      </c>
      <c r="Y2703" s="426" t="s">
        <v>4071</v>
      </c>
      <c r="Z2703" s="89">
        <v>0</v>
      </c>
      <c r="AA2703" t="s">
        <v>2828</v>
      </c>
      <c r="AB2703">
        <v>2997</v>
      </c>
      <c r="AC2703" t="s">
        <v>11068</v>
      </c>
      <c r="AD2703" s="100" t="str">
        <f>TEXT(N2703,"yyyy-mm-dd")</f>
        <v>-</v>
      </c>
      <c r="AE2703" t="str">
        <f t="shared" si="30"/>
        <v>insert into tagihanawal(id, evaluator, checking_period1, checking_period2, billing_period, billing_no, billing_date, iuran_tetap_idr, iuran_tetap_usd, royalti_idr, royalti_usd, pht_idr, pht_usd, company_id)values(102741,'BPK RIxxx','2010-1-1xxx','2011-12-12xxx',2012,'-xxx','-xxx',0,0,0,0,0,0,'2997xxx');</v>
      </c>
    </row>
    <row r="2704" spans="1:31" ht="16.5" x14ac:dyDescent="0.3">
      <c r="A2704" t="s">
        <v>11193</v>
      </c>
      <c r="B2704" s="427">
        <v>102742</v>
      </c>
      <c r="C2704" s="427" t="s">
        <v>2828</v>
      </c>
      <c r="D2704" s="110" t="s">
        <v>4347</v>
      </c>
      <c r="E2704" s="428" t="s">
        <v>2829</v>
      </c>
      <c r="F2704" t="s">
        <v>8223</v>
      </c>
      <c r="G2704" s="428" t="s">
        <v>2829</v>
      </c>
      <c r="H2704" t="s">
        <v>8236</v>
      </c>
      <c r="I2704" s="428" t="s">
        <v>2830</v>
      </c>
      <c r="J2704" s="114">
        <v>2015</v>
      </c>
      <c r="K2704" s="373" t="s">
        <v>2828</v>
      </c>
      <c r="L2704" s="113" t="s">
        <v>8216</v>
      </c>
      <c r="M2704" s="428" t="s">
        <v>2829</v>
      </c>
      <c r="N2704" s="100" t="s">
        <v>8216</v>
      </c>
      <c r="O2704" s="428" t="s">
        <v>2830</v>
      </c>
      <c r="P2704" s="429">
        <v>0</v>
      </c>
      <c r="Q2704" s="424" t="s">
        <v>4071</v>
      </c>
      <c r="R2704" s="429">
        <v>0</v>
      </c>
      <c r="S2704" s="424" t="s">
        <v>4071</v>
      </c>
      <c r="T2704" s="424">
        <v>0</v>
      </c>
      <c r="U2704" s="426" t="s">
        <v>4071</v>
      </c>
      <c r="V2704" s="424">
        <v>0</v>
      </c>
      <c r="W2704" s="426" t="s">
        <v>4071</v>
      </c>
      <c r="X2704" s="89">
        <v>0</v>
      </c>
      <c r="Y2704" s="426" t="s">
        <v>4071</v>
      </c>
      <c r="Z2704" s="89">
        <v>0</v>
      </c>
      <c r="AA2704" t="s">
        <v>2828</v>
      </c>
      <c r="AB2704">
        <v>2997</v>
      </c>
      <c r="AC2704" t="s">
        <v>11068</v>
      </c>
      <c r="AD2704" s="100" t="str">
        <f>TEXT(N2704,"yyyy-mm-dd")</f>
        <v>-</v>
      </c>
      <c r="AE2704" t="str">
        <f t="shared" si="30"/>
        <v>insert into tagihanawal(id, evaluator, checking_period1, checking_period2, billing_period, billing_no, billing_date, iuran_tetap_idr, iuran_tetap_usd, royalti_idr, royalti_usd, pht_idr, pht_usd, company_id)values(102742,'BPK RIxxx','2013-1-1xxx','2015-12-12xxx',2015,'-xxx','-xxx',0,0,0,0,0,0,'2997xxx');</v>
      </c>
    </row>
    <row r="2705" spans="1:31" ht="16.5" x14ac:dyDescent="0.3">
      <c r="A2705" t="s">
        <v>11193</v>
      </c>
      <c r="B2705" s="427">
        <v>102743</v>
      </c>
      <c r="C2705" s="427" t="s">
        <v>2828</v>
      </c>
      <c r="D2705" s="79" t="s">
        <v>4348</v>
      </c>
      <c r="E2705" s="428" t="s">
        <v>2829</v>
      </c>
      <c r="F2705" t="s">
        <v>8226</v>
      </c>
      <c r="G2705" s="428" t="s">
        <v>2829</v>
      </c>
      <c r="H2705" t="s">
        <v>8243</v>
      </c>
      <c r="I2705" s="428" t="s">
        <v>2830</v>
      </c>
      <c r="J2705" s="81">
        <v>2010</v>
      </c>
      <c r="K2705" s="373" t="s">
        <v>2828</v>
      </c>
      <c r="L2705" s="113" t="s">
        <v>8216</v>
      </c>
      <c r="M2705" s="428" t="s">
        <v>2829</v>
      </c>
      <c r="N2705" s="100" t="s">
        <v>8216</v>
      </c>
      <c r="O2705" s="428" t="s">
        <v>2830</v>
      </c>
      <c r="P2705" s="429">
        <v>0</v>
      </c>
      <c r="Q2705" s="424" t="s">
        <v>4071</v>
      </c>
      <c r="R2705" s="429">
        <v>0</v>
      </c>
      <c r="S2705" s="424" t="s">
        <v>4071</v>
      </c>
      <c r="T2705" s="424">
        <v>0</v>
      </c>
      <c r="U2705" s="426" t="s">
        <v>4071</v>
      </c>
      <c r="V2705" s="424">
        <v>0</v>
      </c>
      <c r="W2705" s="426" t="s">
        <v>4071</v>
      </c>
      <c r="X2705" s="89">
        <v>0</v>
      </c>
      <c r="Y2705" s="426" t="s">
        <v>4071</v>
      </c>
      <c r="Z2705" s="89">
        <v>0</v>
      </c>
      <c r="AA2705" t="s">
        <v>2828</v>
      </c>
      <c r="AB2705">
        <v>2998</v>
      </c>
      <c r="AC2705" t="s">
        <v>11068</v>
      </c>
      <c r="AD2705" s="100" t="str">
        <f>TEXT(N2705,"yyyy-mm-dd")</f>
        <v>-</v>
      </c>
      <c r="AE2705" t="str">
        <f t="shared" si="30"/>
        <v>insert into tagihanawal(id, evaluator, checking_period1, checking_period2, billing_period, billing_no, billing_date, iuran_tetap_idr, iuran_tetap_usd, royalti_idr, royalti_usd, pht_idr, pht_usd, company_id)values(102743,'Evaluatorxxx','2010-1-1xxx','2010-12-12xxx',2010,'-xxx','-xxx',0,0,0,0,0,0,'2998xxx');</v>
      </c>
    </row>
    <row r="2706" spans="1:31" ht="16.5" x14ac:dyDescent="0.3">
      <c r="A2706" t="s">
        <v>11193</v>
      </c>
      <c r="B2706" s="427">
        <v>102744</v>
      </c>
      <c r="C2706" s="427" t="s">
        <v>2828</v>
      </c>
      <c r="D2706" s="79" t="s">
        <v>4348</v>
      </c>
      <c r="E2706" s="428" t="s">
        <v>2829</v>
      </c>
      <c r="F2706" t="s">
        <v>8222</v>
      </c>
      <c r="G2706" s="428" t="s">
        <v>2829</v>
      </c>
      <c r="H2706" t="s">
        <v>8236</v>
      </c>
      <c r="I2706" s="428" t="s">
        <v>2830</v>
      </c>
      <c r="J2706" s="81">
        <v>2015</v>
      </c>
      <c r="K2706" s="373" t="s">
        <v>2828</v>
      </c>
      <c r="L2706" s="113" t="s">
        <v>8216</v>
      </c>
      <c r="M2706" s="428" t="s">
        <v>2829</v>
      </c>
      <c r="N2706" s="100" t="s">
        <v>8216</v>
      </c>
      <c r="O2706" s="428" t="s">
        <v>2830</v>
      </c>
      <c r="P2706" s="429">
        <v>0</v>
      </c>
      <c r="Q2706" s="424" t="s">
        <v>4071</v>
      </c>
      <c r="R2706" s="429">
        <v>0</v>
      </c>
      <c r="S2706" s="424" t="s">
        <v>4071</v>
      </c>
      <c r="T2706" s="424">
        <v>0</v>
      </c>
      <c r="U2706" s="426" t="s">
        <v>4071</v>
      </c>
      <c r="V2706" s="424">
        <v>0</v>
      </c>
      <c r="W2706" s="426" t="s">
        <v>4071</v>
      </c>
      <c r="X2706" s="89">
        <v>0</v>
      </c>
      <c r="Y2706" s="426" t="s">
        <v>4071</v>
      </c>
      <c r="Z2706" s="89">
        <v>0</v>
      </c>
      <c r="AA2706" t="s">
        <v>2828</v>
      </c>
      <c r="AB2706">
        <v>2998</v>
      </c>
      <c r="AC2706" t="s">
        <v>11068</v>
      </c>
      <c r="AD2706" s="100" t="str">
        <f>TEXT(N2706,"yyyy-mm-dd")</f>
        <v>-</v>
      </c>
      <c r="AE2706" t="str">
        <f t="shared" si="30"/>
        <v>insert into tagihanawal(id, evaluator, checking_period1, checking_period2, billing_period, billing_no, billing_date, iuran_tetap_idr, iuran_tetap_usd, royalti_idr, royalti_usd, pht_idr, pht_usd, company_id)values(102744,'Evaluatorxxx','2015-1-1xxx','2015-12-12xxx',2015,'-xxx','-xxx',0,0,0,0,0,0,'2998xxx');</v>
      </c>
    </row>
    <row r="2707" spans="1:31" ht="16.5" x14ac:dyDescent="0.3">
      <c r="A2707" t="s">
        <v>11193</v>
      </c>
      <c r="B2707" s="427">
        <v>102745</v>
      </c>
      <c r="C2707" s="427" t="s">
        <v>2828</v>
      </c>
      <c r="D2707" s="110" t="s">
        <v>4347</v>
      </c>
      <c r="E2707" s="428" t="s">
        <v>2829</v>
      </c>
      <c r="F2707" t="s">
        <v>8223</v>
      </c>
      <c r="G2707" s="428" t="s">
        <v>2829</v>
      </c>
      <c r="H2707" t="s">
        <v>8236</v>
      </c>
      <c r="I2707" s="428" t="s">
        <v>2830</v>
      </c>
      <c r="J2707" s="114">
        <v>2015</v>
      </c>
      <c r="K2707" s="373" t="s">
        <v>2828</v>
      </c>
      <c r="L2707" s="113" t="s">
        <v>9931</v>
      </c>
      <c r="M2707" s="428" t="s">
        <v>2829</v>
      </c>
      <c r="N2707" s="100">
        <v>42333</v>
      </c>
      <c r="O2707" s="428" t="s">
        <v>2830</v>
      </c>
      <c r="P2707" s="429">
        <v>0</v>
      </c>
      <c r="Q2707" s="424" t="s">
        <v>4071</v>
      </c>
      <c r="R2707" s="429">
        <v>0</v>
      </c>
      <c r="S2707" s="424" t="s">
        <v>4071</v>
      </c>
      <c r="T2707" s="424">
        <v>0</v>
      </c>
      <c r="U2707" s="426" t="s">
        <v>4071</v>
      </c>
      <c r="V2707" s="424">
        <v>0</v>
      </c>
      <c r="W2707" s="426" t="s">
        <v>4071</v>
      </c>
      <c r="X2707" s="89">
        <v>0</v>
      </c>
      <c r="Y2707" s="426" t="s">
        <v>4071</v>
      </c>
      <c r="Z2707" s="89">
        <v>0</v>
      </c>
      <c r="AA2707" t="s">
        <v>2828</v>
      </c>
      <c r="AB2707">
        <v>2999</v>
      </c>
      <c r="AC2707" t="s">
        <v>11068</v>
      </c>
      <c r="AD2707" s="100" t="str">
        <f>TEXT(N2707,"yyyy-mm-dd")</f>
        <v>2015-11-25</v>
      </c>
      <c r="AE2707" t="str">
        <f t="shared" si="30"/>
        <v>insert into tagihanawal(id, evaluator, checking_period1, checking_period2, billing_period, billing_no, billing_date, iuran_tetap_idr, iuran_tetap_usd, royalti_idr, royalti_usd, pht_idr, pht_usd, company_id)values(102745,'BPK RIxxx','2013-1-1xxx','2015-12-12xxx',2015,'016184/84/DBP/2015xxx','2015-11-25xxx',0,0,0,0,0,0,'2999xxx');</v>
      </c>
    </row>
    <row r="2708" spans="1:31" ht="16.5" x14ac:dyDescent="0.3">
      <c r="A2708" t="s">
        <v>11193</v>
      </c>
      <c r="B2708" s="427">
        <v>102746</v>
      </c>
      <c r="C2708" s="427" t="s">
        <v>2828</v>
      </c>
      <c r="D2708" s="110" t="s">
        <v>4347</v>
      </c>
      <c r="E2708" s="428" t="s">
        <v>2829</v>
      </c>
      <c r="F2708" t="s">
        <v>8225</v>
      </c>
      <c r="G2708" s="428" t="s">
        <v>2829</v>
      </c>
      <c r="H2708" t="s">
        <v>8239</v>
      </c>
      <c r="I2708" s="428" t="s">
        <v>2830</v>
      </c>
      <c r="J2708" s="114">
        <v>2011</v>
      </c>
      <c r="K2708" s="373" t="s">
        <v>2828</v>
      </c>
      <c r="L2708" s="113" t="s">
        <v>8216</v>
      </c>
      <c r="M2708" s="428" t="s">
        <v>2829</v>
      </c>
      <c r="N2708" s="100" t="s">
        <v>8216</v>
      </c>
      <c r="O2708" s="428" t="s">
        <v>2830</v>
      </c>
      <c r="P2708" s="429">
        <v>0</v>
      </c>
      <c r="Q2708" s="424" t="s">
        <v>4071</v>
      </c>
      <c r="R2708" s="429">
        <v>0</v>
      </c>
      <c r="S2708" s="424" t="s">
        <v>4071</v>
      </c>
      <c r="T2708" s="424">
        <v>0</v>
      </c>
      <c r="U2708" s="426" t="s">
        <v>4071</v>
      </c>
      <c r="V2708" s="424">
        <v>0</v>
      </c>
      <c r="W2708" s="426" t="s">
        <v>4071</v>
      </c>
      <c r="X2708" s="89">
        <v>0</v>
      </c>
      <c r="Y2708" s="426" t="s">
        <v>4071</v>
      </c>
      <c r="Z2708" s="89">
        <v>0</v>
      </c>
      <c r="AA2708" t="s">
        <v>2828</v>
      </c>
      <c r="AB2708">
        <v>3000</v>
      </c>
      <c r="AC2708" t="s">
        <v>11068</v>
      </c>
      <c r="AD2708" s="100" t="str">
        <f>TEXT(N2708,"yyyy-mm-dd")</f>
        <v>-</v>
      </c>
      <c r="AE2708" t="str">
        <f t="shared" si="30"/>
        <v>insert into tagihanawal(id, evaluator, checking_period1, checking_period2, billing_period, billing_no, billing_date, iuran_tetap_idr, iuran_tetap_usd, royalti_idr, royalti_usd, pht_idr, pht_usd, company_id)values(102746,'BPK RIxxx','2008-1-1xxx','2009-12-12xxx',2011,'-xxx','-xxx',0,0,0,0,0,0,'3000xxx');</v>
      </c>
    </row>
    <row r="2709" spans="1:31" ht="16.5" x14ac:dyDescent="0.3">
      <c r="A2709" t="s">
        <v>11193</v>
      </c>
      <c r="B2709" s="427">
        <v>102747</v>
      </c>
      <c r="C2709" s="427" t="s">
        <v>2828</v>
      </c>
      <c r="D2709" s="110" t="s">
        <v>4347</v>
      </c>
      <c r="E2709" s="428" t="s">
        <v>2829</v>
      </c>
      <c r="F2709" t="s">
        <v>8223</v>
      </c>
      <c r="G2709" s="428" t="s">
        <v>2829</v>
      </c>
      <c r="H2709" t="s">
        <v>8236</v>
      </c>
      <c r="I2709" s="428" t="s">
        <v>2830</v>
      </c>
      <c r="J2709" s="114">
        <v>2015</v>
      </c>
      <c r="K2709" s="373" t="s">
        <v>2828</v>
      </c>
      <c r="L2709" s="113" t="s">
        <v>8216</v>
      </c>
      <c r="M2709" s="428" t="s">
        <v>2829</v>
      </c>
      <c r="N2709" s="100" t="s">
        <v>8216</v>
      </c>
      <c r="O2709" s="428" t="s">
        <v>2830</v>
      </c>
      <c r="P2709" s="429">
        <v>0</v>
      </c>
      <c r="Q2709" s="424" t="s">
        <v>4071</v>
      </c>
      <c r="R2709" s="429">
        <v>0</v>
      </c>
      <c r="S2709" s="424" t="s">
        <v>4071</v>
      </c>
      <c r="T2709" s="424">
        <v>0</v>
      </c>
      <c r="U2709" s="426" t="s">
        <v>4071</v>
      </c>
      <c r="V2709" s="424">
        <v>0</v>
      </c>
      <c r="W2709" s="426" t="s">
        <v>4071</v>
      </c>
      <c r="X2709" s="89">
        <v>0</v>
      </c>
      <c r="Y2709" s="426" t="s">
        <v>4071</v>
      </c>
      <c r="Z2709" s="89">
        <v>0</v>
      </c>
      <c r="AA2709" t="s">
        <v>2828</v>
      </c>
      <c r="AB2709">
        <v>3000</v>
      </c>
      <c r="AC2709" t="s">
        <v>11068</v>
      </c>
      <c r="AD2709" s="100" t="str">
        <f>TEXT(N2709,"yyyy-mm-dd")</f>
        <v>-</v>
      </c>
      <c r="AE2709" t="str">
        <f t="shared" si="30"/>
        <v>insert into tagihanawal(id, evaluator, checking_period1, checking_period2, billing_period, billing_no, billing_date, iuran_tetap_idr, iuran_tetap_usd, royalti_idr, royalti_usd, pht_idr, pht_usd, company_id)values(102747,'BPK RIxxx','2013-1-1xxx','2015-12-12xxx',2015,'-xxx','-xxx',0,0,0,0,0,0,'3000xxx');</v>
      </c>
    </row>
    <row r="2710" spans="1:31" ht="16.5" x14ac:dyDescent="0.3">
      <c r="A2710" t="s">
        <v>11193</v>
      </c>
      <c r="B2710" s="427">
        <v>102748</v>
      </c>
      <c r="C2710" s="427" t="s">
        <v>2828</v>
      </c>
      <c r="D2710" s="109" t="s">
        <v>4347</v>
      </c>
      <c r="E2710" s="428" t="s">
        <v>2829</v>
      </c>
      <c r="F2710" t="s">
        <v>8224</v>
      </c>
      <c r="G2710" s="428" t="s">
        <v>2829</v>
      </c>
      <c r="H2710" t="s">
        <v>8238</v>
      </c>
      <c r="I2710" s="428" t="s">
        <v>2830</v>
      </c>
      <c r="J2710" s="374">
        <v>2010</v>
      </c>
      <c r="K2710" s="373" t="s">
        <v>2828</v>
      </c>
      <c r="L2710" s="113" t="s">
        <v>9948</v>
      </c>
      <c r="M2710" s="428" t="s">
        <v>2829</v>
      </c>
      <c r="N2710" s="100">
        <v>42290</v>
      </c>
      <c r="O2710" s="428" t="s">
        <v>2830</v>
      </c>
      <c r="P2710" s="429">
        <v>0</v>
      </c>
      <c r="Q2710" s="424" t="s">
        <v>4071</v>
      </c>
      <c r="R2710" s="429">
        <v>0</v>
      </c>
      <c r="S2710" s="424" t="s">
        <v>4071</v>
      </c>
      <c r="T2710" s="424">
        <v>0</v>
      </c>
      <c r="U2710" s="426" t="s">
        <v>4071</v>
      </c>
      <c r="V2710" s="424">
        <v>0</v>
      </c>
      <c r="W2710" s="426" t="s">
        <v>4071</v>
      </c>
      <c r="X2710" s="89">
        <v>0</v>
      </c>
      <c r="Y2710" s="426" t="s">
        <v>4071</v>
      </c>
      <c r="Z2710" s="89">
        <v>0</v>
      </c>
      <c r="AA2710" t="s">
        <v>2828</v>
      </c>
      <c r="AB2710">
        <v>3000</v>
      </c>
      <c r="AC2710" t="s">
        <v>11068</v>
      </c>
      <c r="AD2710" s="100" t="str">
        <f>TEXT(N2710,"yyyy-mm-dd")</f>
        <v>2015-10-13</v>
      </c>
      <c r="AE2710" t="str">
        <f t="shared" si="30"/>
        <v>insert into tagihanawal(id, evaluator, checking_period1, checking_period2, billing_period, billing_no, billing_date, iuran_tetap_idr, iuran_tetap_usd, royalti_idr, royalti_usd, pht_idr, pht_usd, company_id)values(102748,'BPK RIxxx','2006-1-1xxx','2007-12-12xxx',2010,'014304/84/DBP/2015xxx','2015-10-13xxx',0,0,0,0,0,0,'3000xxx');</v>
      </c>
    </row>
    <row r="2711" spans="1:31" ht="16.5" x14ac:dyDescent="0.3">
      <c r="A2711" t="s">
        <v>11193</v>
      </c>
      <c r="B2711" s="427">
        <v>102749</v>
      </c>
      <c r="C2711" s="427" t="s">
        <v>2828</v>
      </c>
      <c r="D2711" s="110" t="s">
        <v>4347</v>
      </c>
      <c r="E2711" s="428" t="s">
        <v>2829</v>
      </c>
      <c r="F2711" t="s">
        <v>8223</v>
      </c>
      <c r="G2711" s="428" t="s">
        <v>2829</v>
      </c>
      <c r="H2711" t="s">
        <v>8236</v>
      </c>
      <c r="I2711" s="428" t="s">
        <v>2830</v>
      </c>
      <c r="J2711" s="114">
        <v>2015</v>
      </c>
      <c r="K2711" s="373" t="s">
        <v>2828</v>
      </c>
      <c r="L2711" s="113" t="s">
        <v>8216</v>
      </c>
      <c r="M2711" s="428" t="s">
        <v>2829</v>
      </c>
      <c r="N2711" s="100" t="s">
        <v>8216</v>
      </c>
      <c r="O2711" s="428" t="s">
        <v>2830</v>
      </c>
      <c r="P2711" s="429">
        <v>0</v>
      </c>
      <c r="Q2711" s="424" t="s">
        <v>4071</v>
      </c>
      <c r="R2711" s="429">
        <v>0</v>
      </c>
      <c r="S2711" s="424" t="s">
        <v>4071</v>
      </c>
      <c r="T2711" s="424">
        <v>0</v>
      </c>
      <c r="U2711" s="426" t="s">
        <v>4071</v>
      </c>
      <c r="V2711" s="424">
        <v>0</v>
      </c>
      <c r="W2711" s="426" t="s">
        <v>4071</v>
      </c>
      <c r="X2711" s="89">
        <v>0</v>
      </c>
      <c r="Y2711" s="426" t="s">
        <v>4071</v>
      </c>
      <c r="Z2711" s="89">
        <v>0</v>
      </c>
      <c r="AA2711" t="s">
        <v>2828</v>
      </c>
      <c r="AB2711">
        <v>343</v>
      </c>
      <c r="AC2711" t="s">
        <v>11068</v>
      </c>
      <c r="AD2711" s="100" t="str">
        <f>TEXT(N2711,"yyyy-mm-dd")</f>
        <v>-</v>
      </c>
      <c r="AE2711" t="str">
        <f t="shared" si="30"/>
        <v>insert into tagihanawal(id, evaluator, checking_period1, checking_period2, billing_period, billing_no, billing_date, iuran_tetap_idr, iuran_tetap_usd, royalti_idr, royalti_usd, pht_idr, pht_usd, company_id)values(102749,'BPK RIxxx','2013-1-1xxx','2015-12-12xxx',2015,'-xxx','-xxx',0,0,0,0,0,0,'343xxx');</v>
      </c>
    </row>
    <row r="2712" spans="1:31" ht="16.5" x14ac:dyDescent="0.3">
      <c r="A2712" t="s">
        <v>11193</v>
      </c>
      <c r="B2712" s="427">
        <v>102750</v>
      </c>
      <c r="C2712" s="427" t="s">
        <v>2828</v>
      </c>
      <c r="D2712" s="110" t="s">
        <v>4347</v>
      </c>
      <c r="E2712" s="428" t="s">
        <v>2829</v>
      </c>
      <c r="F2712" t="s">
        <v>8223</v>
      </c>
      <c r="G2712" s="428" t="s">
        <v>2829</v>
      </c>
      <c r="H2712" t="s">
        <v>8236</v>
      </c>
      <c r="I2712" s="428" t="s">
        <v>2830</v>
      </c>
      <c r="J2712" s="114">
        <v>2015</v>
      </c>
      <c r="K2712" s="373" t="s">
        <v>2828</v>
      </c>
      <c r="L2712" s="113" t="s">
        <v>9949</v>
      </c>
      <c r="M2712" s="428" t="s">
        <v>2829</v>
      </c>
      <c r="N2712" s="100">
        <v>42290</v>
      </c>
      <c r="O2712" s="428" t="s">
        <v>2830</v>
      </c>
      <c r="P2712" s="429">
        <v>0</v>
      </c>
      <c r="Q2712" s="424" t="s">
        <v>4071</v>
      </c>
      <c r="R2712" s="429">
        <v>0</v>
      </c>
      <c r="S2712" s="424" t="s">
        <v>4071</v>
      </c>
      <c r="T2712" s="424">
        <v>0</v>
      </c>
      <c r="U2712" s="426" t="s">
        <v>4071</v>
      </c>
      <c r="V2712" s="424">
        <v>0</v>
      </c>
      <c r="W2712" s="426" t="s">
        <v>4071</v>
      </c>
      <c r="X2712" s="89">
        <v>0</v>
      </c>
      <c r="Y2712" s="426" t="s">
        <v>4071</v>
      </c>
      <c r="Z2712" s="89">
        <v>0</v>
      </c>
      <c r="AA2712" t="s">
        <v>2828</v>
      </c>
      <c r="AB2712">
        <v>3001</v>
      </c>
      <c r="AC2712" t="s">
        <v>11068</v>
      </c>
      <c r="AD2712" s="100" t="str">
        <f>TEXT(N2712,"yyyy-mm-dd")</f>
        <v>2015-10-13</v>
      </c>
      <c r="AE2712" t="str">
        <f t="shared" si="30"/>
        <v>insert into tagihanawal(id, evaluator, checking_period1, checking_period2, billing_period, billing_no, billing_date, iuran_tetap_idr, iuran_tetap_usd, royalti_idr, royalti_usd, pht_idr, pht_usd, company_id)values(102750,'BPK RIxxx','2013-1-1xxx','2015-12-12xxx',2015,'014305/84/DBP/2015xxx','2015-10-13xxx',0,0,0,0,0,0,'3001xxx');</v>
      </c>
    </row>
    <row r="2713" spans="1:31" ht="16.5" x14ac:dyDescent="0.3">
      <c r="A2713" t="s">
        <v>11193</v>
      </c>
      <c r="B2713" s="427">
        <v>102751</v>
      </c>
      <c r="C2713" s="427" t="s">
        <v>2828</v>
      </c>
      <c r="D2713" s="110" t="s">
        <v>4347</v>
      </c>
      <c r="E2713" s="428" t="s">
        <v>2829</v>
      </c>
      <c r="F2713" t="s">
        <v>8223</v>
      </c>
      <c r="G2713" s="428" t="s">
        <v>2829</v>
      </c>
      <c r="H2713" t="s">
        <v>8236</v>
      </c>
      <c r="I2713" s="428" t="s">
        <v>2830</v>
      </c>
      <c r="J2713" s="114">
        <v>2015</v>
      </c>
      <c r="K2713" s="373" t="s">
        <v>2828</v>
      </c>
      <c r="L2713" s="113" t="s">
        <v>8216</v>
      </c>
      <c r="M2713" s="428" t="s">
        <v>2829</v>
      </c>
      <c r="N2713" s="100" t="s">
        <v>8216</v>
      </c>
      <c r="O2713" s="428" t="s">
        <v>2830</v>
      </c>
      <c r="P2713" s="429">
        <v>0</v>
      </c>
      <c r="Q2713" s="424" t="s">
        <v>4071</v>
      </c>
      <c r="R2713" s="429">
        <v>0</v>
      </c>
      <c r="S2713" s="424" t="s">
        <v>4071</v>
      </c>
      <c r="T2713" s="424">
        <v>0</v>
      </c>
      <c r="U2713" s="426" t="s">
        <v>4071</v>
      </c>
      <c r="V2713" s="424">
        <v>0</v>
      </c>
      <c r="W2713" s="426" t="s">
        <v>4071</v>
      </c>
      <c r="X2713" s="89">
        <v>0</v>
      </c>
      <c r="Y2713" s="426" t="s">
        <v>4071</v>
      </c>
      <c r="Z2713" s="89">
        <v>0</v>
      </c>
      <c r="AA2713" t="s">
        <v>2828</v>
      </c>
      <c r="AB2713">
        <v>3002</v>
      </c>
      <c r="AC2713" t="s">
        <v>11068</v>
      </c>
      <c r="AD2713" s="100" t="str">
        <f>TEXT(N2713,"yyyy-mm-dd")</f>
        <v>-</v>
      </c>
      <c r="AE2713" t="str">
        <f t="shared" si="30"/>
        <v>insert into tagihanawal(id, evaluator, checking_period1, checking_period2, billing_period, billing_no, billing_date, iuran_tetap_idr, iuran_tetap_usd, royalti_idr, royalti_usd, pht_idr, pht_usd, company_id)values(102751,'BPK RIxxx','2013-1-1xxx','2015-12-12xxx',2015,'-xxx','-xxx',0,0,0,0,0,0,'3002xxx');</v>
      </c>
    </row>
    <row r="2714" spans="1:31" ht="16.5" x14ac:dyDescent="0.3">
      <c r="A2714" t="s">
        <v>11193</v>
      </c>
      <c r="B2714" s="427">
        <v>102752</v>
      </c>
      <c r="C2714" s="427" t="s">
        <v>2828</v>
      </c>
      <c r="D2714" s="110" t="s">
        <v>4347</v>
      </c>
      <c r="E2714" s="428" t="s">
        <v>2829</v>
      </c>
      <c r="F2714" t="s">
        <v>8223</v>
      </c>
      <c r="G2714" s="428" t="s">
        <v>2829</v>
      </c>
      <c r="H2714" t="s">
        <v>8236</v>
      </c>
      <c r="I2714" s="428" t="s">
        <v>2830</v>
      </c>
      <c r="J2714" s="114">
        <v>2015</v>
      </c>
      <c r="K2714" s="373" t="s">
        <v>2828</v>
      </c>
      <c r="L2714" s="113" t="s">
        <v>9950</v>
      </c>
      <c r="M2714" s="428" t="s">
        <v>2829</v>
      </c>
      <c r="N2714" s="100">
        <v>42333</v>
      </c>
      <c r="O2714" s="428" t="s">
        <v>2830</v>
      </c>
      <c r="P2714" s="429">
        <v>0</v>
      </c>
      <c r="Q2714" s="424" t="s">
        <v>4071</v>
      </c>
      <c r="R2714" s="429">
        <v>0</v>
      </c>
      <c r="S2714" s="424" t="s">
        <v>4071</v>
      </c>
      <c r="T2714" s="424">
        <v>0</v>
      </c>
      <c r="U2714" s="426" t="s">
        <v>4071</v>
      </c>
      <c r="V2714" s="424">
        <v>0</v>
      </c>
      <c r="W2714" s="426" t="s">
        <v>4071</v>
      </c>
      <c r="X2714" s="89">
        <v>0</v>
      </c>
      <c r="Y2714" s="426" t="s">
        <v>4071</v>
      </c>
      <c r="Z2714" s="89">
        <v>0</v>
      </c>
      <c r="AA2714" t="s">
        <v>2828</v>
      </c>
      <c r="AB2714">
        <v>565</v>
      </c>
      <c r="AC2714" t="s">
        <v>11068</v>
      </c>
      <c r="AD2714" s="100" t="str">
        <f>TEXT(N2714,"yyyy-mm-dd")</f>
        <v>2015-11-25</v>
      </c>
      <c r="AE2714" t="str">
        <f t="shared" si="30"/>
        <v>insert into tagihanawal(id, evaluator, checking_period1, checking_period2, billing_period, billing_no, billing_date, iuran_tetap_idr, iuran_tetap_usd, royalti_idr, royalti_usd, pht_idr, pht_usd, company_id)values(102752,'BPK RIxxx','2013-1-1xxx','2015-12-12xxx',2015,'016185/84/DBP/2015xxx','2015-11-25xxx',0,0,0,0,0,0,'565xxx');</v>
      </c>
    </row>
    <row r="2715" spans="1:31" ht="16.5" x14ac:dyDescent="0.3">
      <c r="A2715" t="s">
        <v>11193</v>
      </c>
      <c r="B2715" s="427">
        <v>102753</v>
      </c>
      <c r="C2715" s="427" t="s">
        <v>2828</v>
      </c>
      <c r="D2715" s="110" t="s">
        <v>4347</v>
      </c>
      <c r="E2715" s="428" t="s">
        <v>2829</v>
      </c>
      <c r="F2715" t="s">
        <v>8225</v>
      </c>
      <c r="G2715" s="428" t="s">
        <v>2829</v>
      </c>
      <c r="H2715" t="s">
        <v>8239</v>
      </c>
      <c r="I2715" s="428" t="s">
        <v>2830</v>
      </c>
      <c r="J2715" s="114">
        <v>2011</v>
      </c>
      <c r="K2715" s="373" t="s">
        <v>2828</v>
      </c>
      <c r="L2715" s="113" t="s">
        <v>9951</v>
      </c>
      <c r="M2715" s="428" t="s">
        <v>2829</v>
      </c>
      <c r="N2715" s="100">
        <v>42290</v>
      </c>
      <c r="O2715" s="428" t="s">
        <v>2830</v>
      </c>
      <c r="P2715" s="429">
        <v>0</v>
      </c>
      <c r="Q2715" s="424" t="s">
        <v>4071</v>
      </c>
      <c r="R2715" s="429">
        <v>0</v>
      </c>
      <c r="S2715" s="424" t="s">
        <v>4071</v>
      </c>
      <c r="T2715" s="424">
        <v>0</v>
      </c>
      <c r="U2715" s="426" t="s">
        <v>4071</v>
      </c>
      <c r="V2715" s="424">
        <v>0</v>
      </c>
      <c r="W2715" s="426" t="s">
        <v>4071</v>
      </c>
      <c r="X2715" s="89">
        <v>0</v>
      </c>
      <c r="Y2715" s="426" t="s">
        <v>4071</v>
      </c>
      <c r="Z2715" s="89">
        <v>0</v>
      </c>
      <c r="AA2715" t="s">
        <v>2828</v>
      </c>
      <c r="AB2715">
        <v>3004</v>
      </c>
      <c r="AC2715" t="s">
        <v>11068</v>
      </c>
      <c r="AD2715" s="100" t="str">
        <f>TEXT(N2715,"yyyy-mm-dd")</f>
        <v>2015-10-13</v>
      </c>
      <c r="AE2715" t="str">
        <f t="shared" si="30"/>
        <v>insert into tagihanawal(id, evaluator, checking_period1, checking_period2, billing_period, billing_no, billing_date, iuran_tetap_idr, iuran_tetap_usd, royalti_idr, royalti_usd, pht_idr, pht_usd, company_id)values(102753,'BPK RIxxx','2008-1-1xxx','2009-12-12xxx',2011,'014307/84/DBP/2015xxx','2015-10-13xxx',0,0,0,0,0,0,'3004xxx');</v>
      </c>
    </row>
    <row r="2716" spans="1:31" ht="16.5" x14ac:dyDescent="0.3">
      <c r="A2716" t="s">
        <v>11193</v>
      </c>
      <c r="B2716" s="427">
        <v>102754</v>
      </c>
      <c r="C2716" s="427" t="s">
        <v>2828</v>
      </c>
      <c r="D2716" s="110" t="s">
        <v>4347</v>
      </c>
      <c r="E2716" s="428" t="s">
        <v>2829</v>
      </c>
      <c r="F2716" t="s">
        <v>8225</v>
      </c>
      <c r="G2716" s="428" t="s">
        <v>2829</v>
      </c>
      <c r="H2716" t="s">
        <v>8239</v>
      </c>
      <c r="I2716" s="428" t="s">
        <v>2830</v>
      </c>
      <c r="J2716" s="114">
        <v>2011</v>
      </c>
      <c r="K2716" s="373" t="s">
        <v>2828</v>
      </c>
      <c r="L2716" s="113" t="s">
        <v>9952</v>
      </c>
      <c r="M2716" s="428" t="s">
        <v>2829</v>
      </c>
      <c r="N2716" s="100">
        <v>42332</v>
      </c>
      <c r="O2716" s="428" t="s">
        <v>2830</v>
      </c>
      <c r="P2716" s="429">
        <v>0</v>
      </c>
      <c r="Q2716" s="424" t="s">
        <v>4071</v>
      </c>
      <c r="R2716" s="429">
        <v>0</v>
      </c>
      <c r="S2716" s="424" t="s">
        <v>4071</v>
      </c>
      <c r="T2716" s="424">
        <v>0</v>
      </c>
      <c r="U2716" s="426" t="s">
        <v>4071</v>
      </c>
      <c r="V2716" s="424">
        <v>0</v>
      </c>
      <c r="W2716" s="426" t="s">
        <v>4071</v>
      </c>
      <c r="X2716" s="89">
        <v>0</v>
      </c>
      <c r="Y2716" s="426" t="s">
        <v>4071</v>
      </c>
      <c r="Z2716" s="89">
        <v>0</v>
      </c>
      <c r="AA2716" t="s">
        <v>2828</v>
      </c>
      <c r="AB2716">
        <v>3004</v>
      </c>
      <c r="AC2716" t="s">
        <v>11068</v>
      </c>
      <c r="AD2716" s="100" t="str">
        <f>TEXT(N2716,"yyyy-mm-dd")</f>
        <v>2015-11-24</v>
      </c>
      <c r="AE2716" t="str">
        <f t="shared" si="30"/>
        <v>insert into tagihanawal(id, evaluator, checking_period1, checking_period2, billing_period, billing_no, billing_date, iuran_tetap_idr, iuran_tetap_usd, royalti_idr, royalti_usd, pht_idr, pht_usd, company_id)values(102754,'BPK RIxxx','2008-1-1xxx','2009-12-12xxx',2011,'015881/84/DBP/2015xxx','2015-11-24xxx',0,0,0,0,0,0,'3004xxx');</v>
      </c>
    </row>
    <row r="2717" spans="1:31" ht="16.5" x14ac:dyDescent="0.3">
      <c r="A2717" t="s">
        <v>11193</v>
      </c>
      <c r="B2717" s="427">
        <v>102755</v>
      </c>
      <c r="C2717" s="427" t="s">
        <v>2828</v>
      </c>
      <c r="D2717" s="110" t="s">
        <v>4347</v>
      </c>
      <c r="E2717" s="428" t="s">
        <v>2829</v>
      </c>
      <c r="F2717" t="s">
        <v>8225</v>
      </c>
      <c r="G2717" s="428" t="s">
        <v>2829</v>
      </c>
      <c r="H2717" t="s">
        <v>8239</v>
      </c>
      <c r="I2717" s="428" t="s">
        <v>2830</v>
      </c>
      <c r="J2717" s="114">
        <v>2011</v>
      </c>
      <c r="K2717" s="373" t="s">
        <v>2828</v>
      </c>
      <c r="L2717" s="113" t="s">
        <v>9953</v>
      </c>
      <c r="M2717" s="428" t="s">
        <v>2829</v>
      </c>
      <c r="N2717" s="100">
        <v>42332</v>
      </c>
      <c r="O2717" s="428" t="s">
        <v>2830</v>
      </c>
      <c r="P2717" s="429">
        <v>0</v>
      </c>
      <c r="Q2717" s="424" t="s">
        <v>4071</v>
      </c>
      <c r="R2717" s="429">
        <v>0</v>
      </c>
      <c r="S2717" s="424" t="s">
        <v>4071</v>
      </c>
      <c r="T2717" s="424">
        <v>0</v>
      </c>
      <c r="U2717" s="426" t="s">
        <v>4071</v>
      </c>
      <c r="V2717" s="424">
        <v>0</v>
      </c>
      <c r="W2717" s="426" t="s">
        <v>4071</v>
      </c>
      <c r="X2717" s="89">
        <v>0</v>
      </c>
      <c r="Y2717" s="426" t="s">
        <v>4071</v>
      </c>
      <c r="Z2717" s="89">
        <v>0</v>
      </c>
      <c r="AA2717" t="s">
        <v>2828</v>
      </c>
      <c r="AB2717">
        <v>3004</v>
      </c>
      <c r="AC2717" t="s">
        <v>11068</v>
      </c>
      <c r="AD2717" s="100" t="str">
        <f>TEXT(N2717,"yyyy-mm-dd")</f>
        <v>2015-11-24</v>
      </c>
      <c r="AE2717" t="str">
        <f t="shared" ref="AE2717:AE2780" si="31">(A2717&amp;B2717&amp;C2717&amp;D2717&amp;E2717&amp;F2717&amp;G2717&amp;H2717&amp;I2717&amp;J2717&amp;K2717&amp;L2717&amp;M2717&amp;AD2717&amp;O2717&amp;P2717&amp;Q2717&amp;R2717&amp;S2717&amp;T2717&amp;U2717&amp;V2717&amp;W2717&amp;X2717&amp;Y2717&amp;Z2717&amp;AA2717&amp;AB2717&amp;AC2717&amp;";")</f>
        <v>insert into tagihanawal(id, evaluator, checking_period1, checking_period2, billing_period, billing_no, billing_date, iuran_tetap_idr, iuran_tetap_usd, royalti_idr, royalti_usd, pht_idr, pht_usd, company_id)values(102755,'BPK RIxxx','2008-1-1xxx','2009-12-12xxx',2011,'015592/84/DBP/2015xxx','2015-11-24xxx',0,0,0,0,0,0,'3004xxx');</v>
      </c>
    </row>
    <row r="2718" spans="1:31" ht="16.5" x14ac:dyDescent="0.3">
      <c r="A2718" t="s">
        <v>11193</v>
      </c>
      <c r="B2718" s="427">
        <v>102756</v>
      </c>
      <c r="C2718" s="427" t="s">
        <v>2828</v>
      </c>
      <c r="D2718" s="110" t="s">
        <v>4347</v>
      </c>
      <c r="E2718" s="428" t="s">
        <v>2829</v>
      </c>
      <c r="F2718" t="s">
        <v>8225</v>
      </c>
      <c r="G2718" s="428" t="s">
        <v>2829</v>
      </c>
      <c r="H2718" t="s">
        <v>8239</v>
      </c>
      <c r="I2718" s="428" t="s">
        <v>2830</v>
      </c>
      <c r="J2718" s="114">
        <v>2011</v>
      </c>
      <c r="K2718" s="373" t="s">
        <v>2828</v>
      </c>
      <c r="L2718" s="113" t="s">
        <v>8216</v>
      </c>
      <c r="M2718" s="428" t="s">
        <v>2829</v>
      </c>
      <c r="N2718" s="100" t="s">
        <v>8216</v>
      </c>
      <c r="O2718" s="428" t="s">
        <v>2830</v>
      </c>
      <c r="P2718" s="429">
        <v>0</v>
      </c>
      <c r="Q2718" s="424" t="s">
        <v>4071</v>
      </c>
      <c r="R2718" s="429">
        <v>0</v>
      </c>
      <c r="S2718" s="424" t="s">
        <v>4071</v>
      </c>
      <c r="T2718" s="424">
        <v>0</v>
      </c>
      <c r="U2718" s="426" t="s">
        <v>4071</v>
      </c>
      <c r="V2718" s="424">
        <v>0</v>
      </c>
      <c r="W2718" s="426" t="s">
        <v>4071</v>
      </c>
      <c r="X2718" s="89">
        <v>0</v>
      </c>
      <c r="Y2718" s="426" t="s">
        <v>4071</v>
      </c>
      <c r="Z2718" s="89">
        <v>0</v>
      </c>
      <c r="AA2718" t="s">
        <v>2828</v>
      </c>
      <c r="AB2718">
        <v>3004</v>
      </c>
      <c r="AC2718" t="s">
        <v>11068</v>
      </c>
      <c r="AD2718" s="100" t="str">
        <f>TEXT(N2718,"yyyy-mm-dd")</f>
        <v>-</v>
      </c>
      <c r="AE2718" t="str">
        <f t="shared" si="31"/>
        <v>insert into tagihanawal(id, evaluator, checking_period1, checking_period2, billing_period, billing_no, billing_date, iuran_tetap_idr, iuran_tetap_usd, royalti_idr, royalti_usd, pht_idr, pht_usd, company_id)values(102756,'BPK RIxxx','2008-1-1xxx','2009-12-12xxx',2011,'-xxx','-xxx',0,0,0,0,0,0,'3004xxx');</v>
      </c>
    </row>
    <row r="2719" spans="1:31" ht="16.5" x14ac:dyDescent="0.3">
      <c r="A2719" t="s">
        <v>11193</v>
      </c>
      <c r="B2719" s="427">
        <v>102757</v>
      </c>
      <c r="C2719" s="427" t="s">
        <v>2828</v>
      </c>
      <c r="D2719" s="110" t="s">
        <v>4347</v>
      </c>
      <c r="E2719" s="428" t="s">
        <v>2829</v>
      </c>
      <c r="F2719" t="s">
        <v>8225</v>
      </c>
      <c r="G2719" s="428" t="s">
        <v>2829</v>
      </c>
      <c r="H2719" t="s">
        <v>8239</v>
      </c>
      <c r="I2719" s="428" t="s">
        <v>2830</v>
      </c>
      <c r="J2719" s="114">
        <v>2011</v>
      </c>
      <c r="K2719" s="373" t="s">
        <v>2828</v>
      </c>
      <c r="L2719" s="113" t="s">
        <v>8216</v>
      </c>
      <c r="M2719" s="428" t="s">
        <v>2829</v>
      </c>
      <c r="N2719" s="100" t="s">
        <v>8216</v>
      </c>
      <c r="O2719" s="428" t="s">
        <v>2830</v>
      </c>
      <c r="P2719" s="429">
        <v>0</v>
      </c>
      <c r="Q2719" s="424" t="s">
        <v>4071</v>
      </c>
      <c r="R2719" s="429">
        <v>0</v>
      </c>
      <c r="S2719" s="424" t="s">
        <v>4071</v>
      </c>
      <c r="T2719" s="424">
        <v>0</v>
      </c>
      <c r="U2719" s="426" t="s">
        <v>4071</v>
      </c>
      <c r="V2719" s="424">
        <v>0</v>
      </c>
      <c r="W2719" s="426" t="s">
        <v>4071</v>
      </c>
      <c r="X2719" s="89">
        <v>0</v>
      </c>
      <c r="Y2719" s="426" t="s">
        <v>4071</v>
      </c>
      <c r="Z2719" s="89">
        <v>0</v>
      </c>
      <c r="AA2719" t="s">
        <v>2828</v>
      </c>
      <c r="AB2719">
        <v>3004</v>
      </c>
      <c r="AC2719" t="s">
        <v>11068</v>
      </c>
      <c r="AD2719" s="100" t="str">
        <f>TEXT(N2719,"yyyy-mm-dd")</f>
        <v>-</v>
      </c>
      <c r="AE2719" t="str">
        <f t="shared" si="31"/>
        <v>insert into tagihanawal(id, evaluator, checking_period1, checking_period2, billing_period, billing_no, billing_date, iuran_tetap_idr, iuran_tetap_usd, royalti_idr, royalti_usd, pht_idr, pht_usd, company_id)values(102757,'BPK RIxxx','2008-1-1xxx','2009-12-12xxx',2011,'-xxx','-xxx',0,0,0,0,0,0,'3004xxx');</v>
      </c>
    </row>
    <row r="2720" spans="1:31" ht="16.5" x14ac:dyDescent="0.3">
      <c r="A2720" t="s">
        <v>11193</v>
      </c>
      <c r="B2720" s="427">
        <v>102758</v>
      </c>
      <c r="C2720" s="427" t="s">
        <v>2828</v>
      </c>
      <c r="D2720" s="110" t="s">
        <v>4347</v>
      </c>
      <c r="E2720" s="428" t="s">
        <v>2829</v>
      </c>
      <c r="F2720" t="s">
        <v>8225</v>
      </c>
      <c r="G2720" s="428" t="s">
        <v>2829</v>
      </c>
      <c r="H2720" t="s">
        <v>8239</v>
      </c>
      <c r="I2720" s="428" t="s">
        <v>2830</v>
      </c>
      <c r="J2720" s="114">
        <v>2011</v>
      </c>
      <c r="K2720" s="373" t="s">
        <v>2828</v>
      </c>
      <c r="L2720" s="113" t="s">
        <v>8216</v>
      </c>
      <c r="M2720" s="428" t="s">
        <v>2829</v>
      </c>
      <c r="N2720" s="100" t="s">
        <v>8216</v>
      </c>
      <c r="O2720" s="428" t="s">
        <v>2830</v>
      </c>
      <c r="P2720" s="429">
        <v>0</v>
      </c>
      <c r="Q2720" s="424" t="s">
        <v>4071</v>
      </c>
      <c r="R2720" s="429">
        <v>0</v>
      </c>
      <c r="S2720" s="424" t="s">
        <v>4071</v>
      </c>
      <c r="T2720" s="424">
        <v>0</v>
      </c>
      <c r="U2720" s="426" t="s">
        <v>4071</v>
      </c>
      <c r="V2720" s="424">
        <v>0</v>
      </c>
      <c r="W2720" s="426" t="s">
        <v>4071</v>
      </c>
      <c r="X2720" s="89">
        <v>0</v>
      </c>
      <c r="Y2720" s="426" t="s">
        <v>4071</v>
      </c>
      <c r="Z2720" s="89">
        <v>0</v>
      </c>
      <c r="AA2720" t="s">
        <v>2828</v>
      </c>
      <c r="AB2720">
        <v>3004</v>
      </c>
      <c r="AC2720" t="s">
        <v>11068</v>
      </c>
      <c r="AD2720" s="100" t="str">
        <f>TEXT(N2720,"yyyy-mm-dd")</f>
        <v>-</v>
      </c>
      <c r="AE2720" t="str">
        <f t="shared" si="31"/>
        <v>insert into tagihanawal(id, evaluator, checking_period1, checking_period2, billing_period, billing_no, billing_date, iuran_tetap_idr, iuran_tetap_usd, royalti_idr, royalti_usd, pht_idr, pht_usd, company_id)values(102758,'BPK RIxxx','2008-1-1xxx','2009-12-12xxx',2011,'-xxx','-xxx',0,0,0,0,0,0,'3004xxx');</v>
      </c>
    </row>
    <row r="2721" spans="1:31" ht="16.5" x14ac:dyDescent="0.3">
      <c r="A2721" t="s">
        <v>11193</v>
      </c>
      <c r="B2721" s="427">
        <v>102759</v>
      </c>
      <c r="C2721" s="427" t="s">
        <v>2828</v>
      </c>
      <c r="D2721" s="109" t="s">
        <v>4347</v>
      </c>
      <c r="E2721" s="428" t="s">
        <v>2829</v>
      </c>
      <c r="F2721" t="s">
        <v>8224</v>
      </c>
      <c r="G2721" s="428" t="s">
        <v>2829</v>
      </c>
      <c r="H2721" t="s">
        <v>8238</v>
      </c>
      <c r="I2721" s="428" t="s">
        <v>2830</v>
      </c>
      <c r="J2721" s="374">
        <v>2010</v>
      </c>
      <c r="K2721" s="373" t="s">
        <v>2828</v>
      </c>
      <c r="L2721" s="113" t="s">
        <v>8216</v>
      </c>
      <c r="M2721" s="428" t="s">
        <v>2829</v>
      </c>
      <c r="N2721" s="100" t="s">
        <v>8216</v>
      </c>
      <c r="O2721" s="428" t="s">
        <v>2830</v>
      </c>
      <c r="P2721" s="429">
        <v>0</v>
      </c>
      <c r="Q2721" s="424" t="s">
        <v>4071</v>
      </c>
      <c r="R2721" s="429">
        <v>0</v>
      </c>
      <c r="S2721" s="424" t="s">
        <v>4071</v>
      </c>
      <c r="T2721" s="424">
        <v>0</v>
      </c>
      <c r="U2721" s="426" t="s">
        <v>4071</v>
      </c>
      <c r="V2721" s="424">
        <v>0</v>
      </c>
      <c r="W2721" s="426" t="s">
        <v>4071</v>
      </c>
      <c r="X2721" s="89">
        <v>0</v>
      </c>
      <c r="Y2721" s="426" t="s">
        <v>4071</v>
      </c>
      <c r="Z2721" s="89">
        <v>0</v>
      </c>
      <c r="AA2721" t="s">
        <v>2828</v>
      </c>
      <c r="AB2721">
        <v>173</v>
      </c>
      <c r="AC2721" t="s">
        <v>11068</v>
      </c>
      <c r="AD2721" s="100" t="str">
        <f>TEXT(N2721,"yyyy-mm-dd")</f>
        <v>-</v>
      </c>
      <c r="AE2721" t="str">
        <f t="shared" si="31"/>
        <v>insert into tagihanawal(id, evaluator, checking_period1, checking_period2, billing_period, billing_no, billing_date, iuran_tetap_idr, iuran_tetap_usd, royalti_idr, royalti_usd, pht_idr, pht_usd, company_id)values(102759,'BPK RIxxx','2006-1-1xxx','2007-12-12xxx',2010,'-xxx','-xxx',0,0,0,0,0,0,'173xxx');</v>
      </c>
    </row>
    <row r="2722" spans="1:31" ht="16.5" x14ac:dyDescent="0.3">
      <c r="A2722" t="s">
        <v>11193</v>
      </c>
      <c r="B2722" s="427">
        <v>102760</v>
      </c>
      <c r="C2722" s="427" t="s">
        <v>2828</v>
      </c>
      <c r="D2722" s="109" t="s">
        <v>4347</v>
      </c>
      <c r="E2722" s="428" t="s">
        <v>2829</v>
      </c>
      <c r="F2722" t="s">
        <v>8224</v>
      </c>
      <c r="G2722" s="428" t="s">
        <v>2829</v>
      </c>
      <c r="H2722" t="s">
        <v>8238</v>
      </c>
      <c r="I2722" s="428" t="s">
        <v>2830</v>
      </c>
      <c r="J2722" s="374">
        <v>2010</v>
      </c>
      <c r="K2722" s="373" t="s">
        <v>2828</v>
      </c>
      <c r="L2722" s="113" t="s">
        <v>8216</v>
      </c>
      <c r="M2722" s="428" t="s">
        <v>2829</v>
      </c>
      <c r="N2722" s="100" t="s">
        <v>8216</v>
      </c>
      <c r="O2722" s="428" t="s">
        <v>2830</v>
      </c>
      <c r="P2722" s="429">
        <v>0</v>
      </c>
      <c r="Q2722" s="424" t="s">
        <v>4071</v>
      </c>
      <c r="R2722" s="429">
        <v>0</v>
      </c>
      <c r="S2722" s="424" t="s">
        <v>4071</v>
      </c>
      <c r="T2722" s="424">
        <v>0</v>
      </c>
      <c r="U2722" s="426" t="s">
        <v>4071</v>
      </c>
      <c r="V2722" s="424">
        <v>0</v>
      </c>
      <c r="W2722" s="426" t="s">
        <v>4071</v>
      </c>
      <c r="X2722" s="89">
        <v>0</v>
      </c>
      <c r="Y2722" s="426" t="s">
        <v>4071</v>
      </c>
      <c r="Z2722" s="89">
        <v>0</v>
      </c>
      <c r="AA2722" t="s">
        <v>2828</v>
      </c>
      <c r="AB2722">
        <v>173</v>
      </c>
      <c r="AC2722" t="s">
        <v>11068</v>
      </c>
      <c r="AD2722" s="100" t="str">
        <f>TEXT(N2722,"yyyy-mm-dd")</f>
        <v>-</v>
      </c>
      <c r="AE2722" t="str">
        <f t="shared" si="31"/>
        <v>insert into tagihanawal(id, evaluator, checking_period1, checking_period2, billing_period, billing_no, billing_date, iuran_tetap_idr, iuran_tetap_usd, royalti_idr, royalti_usd, pht_idr, pht_usd, company_id)values(102760,'BPK RIxxx','2006-1-1xxx','2007-12-12xxx',2010,'-xxx','-xxx',0,0,0,0,0,0,'173xxx');</v>
      </c>
    </row>
    <row r="2723" spans="1:31" ht="16.5" x14ac:dyDescent="0.3">
      <c r="A2723" t="s">
        <v>11193</v>
      </c>
      <c r="B2723" s="427">
        <v>102761</v>
      </c>
      <c r="C2723" s="427" t="s">
        <v>2828</v>
      </c>
      <c r="D2723" s="110" t="s">
        <v>4347</v>
      </c>
      <c r="E2723" s="428" t="s">
        <v>2829</v>
      </c>
      <c r="F2723" t="s">
        <v>8223</v>
      </c>
      <c r="G2723" s="428" t="s">
        <v>2829</v>
      </c>
      <c r="H2723" t="s">
        <v>8236</v>
      </c>
      <c r="I2723" s="428" t="s">
        <v>2830</v>
      </c>
      <c r="J2723" s="114">
        <v>2015</v>
      </c>
      <c r="K2723" s="373" t="s">
        <v>2828</v>
      </c>
      <c r="L2723" s="113" t="s">
        <v>8216</v>
      </c>
      <c r="M2723" s="428" t="s">
        <v>2829</v>
      </c>
      <c r="N2723" s="100" t="s">
        <v>8216</v>
      </c>
      <c r="O2723" s="428" t="s">
        <v>2830</v>
      </c>
      <c r="P2723" s="429">
        <v>0</v>
      </c>
      <c r="Q2723" s="424" t="s">
        <v>4071</v>
      </c>
      <c r="R2723" s="429">
        <v>0</v>
      </c>
      <c r="S2723" s="424" t="s">
        <v>4071</v>
      </c>
      <c r="T2723" s="424">
        <v>0</v>
      </c>
      <c r="U2723" s="426" t="s">
        <v>4071</v>
      </c>
      <c r="V2723" s="424">
        <v>0</v>
      </c>
      <c r="W2723" s="426" t="s">
        <v>4071</v>
      </c>
      <c r="X2723" s="89">
        <v>0</v>
      </c>
      <c r="Y2723" s="426" t="s">
        <v>4071</v>
      </c>
      <c r="Z2723" s="89">
        <v>0</v>
      </c>
      <c r="AA2723" t="s">
        <v>2828</v>
      </c>
      <c r="AB2723">
        <v>3006</v>
      </c>
      <c r="AC2723" t="s">
        <v>11068</v>
      </c>
      <c r="AD2723" s="100" t="str">
        <f>TEXT(N2723,"yyyy-mm-dd")</f>
        <v>-</v>
      </c>
      <c r="AE2723" t="str">
        <f t="shared" si="31"/>
        <v>insert into tagihanawal(id, evaluator, checking_period1, checking_period2, billing_period, billing_no, billing_date, iuran_tetap_idr, iuran_tetap_usd, royalti_idr, royalti_usd, pht_idr, pht_usd, company_id)values(102761,'BPK RIxxx','2013-1-1xxx','2015-12-12xxx',2015,'-xxx','-xxx',0,0,0,0,0,0,'3006xxx');</v>
      </c>
    </row>
    <row r="2724" spans="1:31" ht="16.5" x14ac:dyDescent="0.3">
      <c r="A2724" t="s">
        <v>11193</v>
      </c>
      <c r="B2724" s="427">
        <v>102762</v>
      </c>
      <c r="C2724" s="427" t="s">
        <v>2828</v>
      </c>
      <c r="D2724" s="110" t="s">
        <v>4347</v>
      </c>
      <c r="E2724" s="428" t="s">
        <v>2829</v>
      </c>
      <c r="F2724" t="s">
        <v>8223</v>
      </c>
      <c r="G2724" s="428" t="s">
        <v>2829</v>
      </c>
      <c r="H2724" t="s">
        <v>8236</v>
      </c>
      <c r="I2724" s="428" t="s">
        <v>2830</v>
      </c>
      <c r="J2724" s="114">
        <v>2015</v>
      </c>
      <c r="K2724" s="373" t="s">
        <v>2828</v>
      </c>
      <c r="L2724" s="113" t="s">
        <v>8216</v>
      </c>
      <c r="M2724" s="428" t="s">
        <v>2829</v>
      </c>
      <c r="N2724" s="100" t="s">
        <v>8216</v>
      </c>
      <c r="O2724" s="428" t="s">
        <v>2830</v>
      </c>
      <c r="P2724" s="429">
        <v>0</v>
      </c>
      <c r="Q2724" s="424" t="s">
        <v>4071</v>
      </c>
      <c r="R2724" s="429">
        <v>0</v>
      </c>
      <c r="S2724" s="424" t="s">
        <v>4071</v>
      </c>
      <c r="T2724" s="424">
        <v>0</v>
      </c>
      <c r="U2724" s="426" t="s">
        <v>4071</v>
      </c>
      <c r="V2724" s="424">
        <v>0</v>
      </c>
      <c r="W2724" s="426" t="s">
        <v>4071</v>
      </c>
      <c r="X2724" s="89">
        <v>0</v>
      </c>
      <c r="Y2724" s="426" t="s">
        <v>4071</v>
      </c>
      <c r="Z2724" s="89">
        <v>0</v>
      </c>
      <c r="AA2724" t="s">
        <v>2828</v>
      </c>
      <c r="AB2724">
        <v>3007</v>
      </c>
      <c r="AC2724" t="s">
        <v>11068</v>
      </c>
      <c r="AD2724" s="100" t="str">
        <f>TEXT(N2724,"yyyy-mm-dd")</f>
        <v>-</v>
      </c>
      <c r="AE2724" t="str">
        <f t="shared" si="31"/>
        <v>insert into tagihanawal(id, evaluator, checking_period1, checking_period2, billing_period, billing_no, billing_date, iuran_tetap_idr, iuran_tetap_usd, royalti_idr, royalti_usd, pht_idr, pht_usd, company_id)values(102762,'BPK RIxxx','2013-1-1xxx','2015-12-12xxx',2015,'-xxx','-xxx',0,0,0,0,0,0,'3007xxx');</v>
      </c>
    </row>
    <row r="2725" spans="1:31" ht="16.5" x14ac:dyDescent="0.3">
      <c r="A2725" t="s">
        <v>11193</v>
      </c>
      <c r="B2725" s="427">
        <v>102763</v>
      </c>
      <c r="C2725" s="427" t="s">
        <v>2828</v>
      </c>
      <c r="D2725" s="79" t="s">
        <v>4348</v>
      </c>
      <c r="E2725" s="428" t="s">
        <v>2829</v>
      </c>
      <c r="F2725" t="s">
        <v>8227</v>
      </c>
      <c r="G2725" s="428" t="s">
        <v>2829</v>
      </c>
      <c r="H2725" t="s">
        <v>8239</v>
      </c>
      <c r="I2725" s="428" t="s">
        <v>2830</v>
      </c>
      <c r="J2725" s="81">
        <v>2009</v>
      </c>
      <c r="K2725" s="373" t="s">
        <v>2828</v>
      </c>
      <c r="L2725" s="113" t="s">
        <v>8216</v>
      </c>
      <c r="M2725" s="428" t="s">
        <v>2829</v>
      </c>
      <c r="N2725" s="100" t="s">
        <v>8216</v>
      </c>
      <c r="O2725" s="428" t="s">
        <v>2830</v>
      </c>
      <c r="P2725" s="429">
        <v>0</v>
      </c>
      <c r="Q2725" s="424" t="s">
        <v>4071</v>
      </c>
      <c r="R2725" s="429">
        <v>0</v>
      </c>
      <c r="S2725" s="424" t="s">
        <v>4071</v>
      </c>
      <c r="T2725" s="424">
        <v>0</v>
      </c>
      <c r="U2725" s="426" t="s">
        <v>4071</v>
      </c>
      <c r="V2725" s="424">
        <v>0</v>
      </c>
      <c r="W2725" s="426" t="s">
        <v>4071</v>
      </c>
      <c r="X2725" s="89">
        <v>0</v>
      </c>
      <c r="Y2725" s="426" t="s">
        <v>4071</v>
      </c>
      <c r="Z2725" s="89">
        <v>0</v>
      </c>
      <c r="AA2725" t="s">
        <v>2828</v>
      </c>
      <c r="AB2725">
        <v>878</v>
      </c>
      <c r="AC2725" t="s">
        <v>11068</v>
      </c>
      <c r="AD2725" s="100" t="str">
        <f>TEXT(N2725,"yyyy-mm-dd")</f>
        <v>-</v>
      </c>
      <c r="AE2725" t="str">
        <f t="shared" si="31"/>
        <v>insert into tagihanawal(id, evaluator, checking_period1, checking_period2, billing_period, billing_no, billing_date, iuran_tetap_idr, iuran_tetap_usd, royalti_idr, royalti_usd, pht_idr, pht_usd, company_id)values(102763,'Evaluatorxxx','2009-1-1xxx','2009-12-12xxx',2009,'-xxx','-xxx',0,0,0,0,0,0,'878xxx');</v>
      </c>
    </row>
    <row r="2726" spans="1:31" ht="16.5" x14ac:dyDescent="0.3">
      <c r="A2726" t="s">
        <v>11193</v>
      </c>
      <c r="B2726" s="427">
        <v>102764</v>
      </c>
      <c r="C2726" s="427" t="s">
        <v>2828</v>
      </c>
      <c r="D2726" s="110" t="s">
        <v>4347</v>
      </c>
      <c r="E2726" s="428" t="s">
        <v>2829</v>
      </c>
      <c r="F2726" t="s">
        <v>8223</v>
      </c>
      <c r="G2726" s="428" t="s">
        <v>2829</v>
      </c>
      <c r="H2726" t="s">
        <v>8236</v>
      </c>
      <c r="I2726" s="428" t="s">
        <v>2830</v>
      </c>
      <c r="J2726" s="114">
        <v>2015</v>
      </c>
      <c r="K2726" s="373" t="s">
        <v>2828</v>
      </c>
      <c r="L2726" s="113" t="s">
        <v>4528</v>
      </c>
      <c r="M2726" s="428" t="s">
        <v>2829</v>
      </c>
      <c r="N2726" s="100">
        <v>42332</v>
      </c>
      <c r="O2726" s="428" t="s">
        <v>2830</v>
      </c>
      <c r="P2726" s="429">
        <v>0</v>
      </c>
      <c r="Q2726" s="424" t="s">
        <v>4071</v>
      </c>
      <c r="R2726" s="429">
        <v>0</v>
      </c>
      <c r="S2726" s="424" t="s">
        <v>4071</v>
      </c>
      <c r="T2726" s="424">
        <v>0</v>
      </c>
      <c r="U2726" s="426" t="s">
        <v>4071</v>
      </c>
      <c r="V2726" s="424">
        <v>0</v>
      </c>
      <c r="W2726" s="426" t="s">
        <v>4071</v>
      </c>
      <c r="X2726" s="89">
        <v>0</v>
      </c>
      <c r="Y2726" s="426" t="s">
        <v>4071</v>
      </c>
      <c r="Z2726" s="89">
        <v>0</v>
      </c>
      <c r="AA2726" t="s">
        <v>2828</v>
      </c>
      <c r="AB2726">
        <v>878</v>
      </c>
      <c r="AC2726" t="s">
        <v>11068</v>
      </c>
      <c r="AD2726" s="100" t="str">
        <f>TEXT(N2726,"yyyy-mm-dd")</f>
        <v>2015-11-24</v>
      </c>
      <c r="AE2726" t="str">
        <f t="shared" si="31"/>
        <v>insert into tagihanawal(id, evaluator, checking_period1, checking_period2, billing_period, billing_no, billing_date, iuran_tetap_idr, iuran_tetap_usd, royalti_idr, royalti_usd, pht_idr, pht_usd, company_id)values(102764,'BPK RIxxx','2013-1-1xxx','2015-12-12xxx',2015,'015597/84/DBP/2015xxx','2015-11-24xxx',0,0,0,0,0,0,'878xxx');</v>
      </c>
    </row>
    <row r="2727" spans="1:31" ht="16.5" x14ac:dyDescent="0.3">
      <c r="A2727" t="s">
        <v>11193</v>
      </c>
      <c r="B2727" s="427">
        <v>102765</v>
      </c>
      <c r="C2727" s="427" t="s">
        <v>2828</v>
      </c>
      <c r="D2727" s="110" t="s">
        <v>4347</v>
      </c>
      <c r="E2727" s="428" t="s">
        <v>2829</v>
      </c>
      <c r="F2727" t="s">
        <v>8230</v>
      </c>
      <c r="G2727" s="428" t="s">
        <v>2829</v>
      </c>
      <c r="H2727" t="s">
        <v>8241</v>
      </c>
      <c r="I2727" s="428" t="s">
        <v>2830</v>
      </c>
      <c r="J2727" s="114">
        <v>2014</v>
      </c>
      <c r="K2727" s="373" t="s">
        <v>2828</v>
      </c>
      <c r="L2727" s="113" t="s">
        <v>9954</v>
      </c>
      <c r="M2727" s="428" t="s">
        <v>2829</v>
      </c>
      <c r="N2727" s="100">
        <v>42332</v>
      </c>
      <c r="O2727" s="428" t="s">
        <v>2830</v>
      </c>
      <c r="P2727" s="429">
        <v>0</v>
      </c>
      <c r="Q2727" s="424" t="s">
        <v>4071</v>
      </c>
      <c r="R2727" s="429">
        <v>0</v>
      </c>
      <c r="S2727" s="424" t="s">
        <v>4071</v>
      </c>
      <c r="T2727" s="424">
        <v>0</v>
      </c>
      <c r="U2727" s="426" t="s">
        <v>4071</v>
      </c>
      <c r="V2727" s="424">
        <v>0</v>
      </c>
      <c r="W2727" s="426" t="s">
        <v>4071</v>
      </c>
      <c r="X2727" s="89">
        <v>0</v>
      </c>
      <c r="Y2727" s="426" t="s">
        <v>4071</v>
      </c>
      <c r="Z2727" s="89">
        <v>0</v>
      </c>
      <c r="AA2727" t="s">
        <v>2828</v>
      </c>
      <c r="AB2727">
        <v>3009</v>
      </c>
      <c r="AC2727" t="s">
        <v>11068</v>
      </c>
      <c r="AD2727" s="100" t="str">
        <f>TEXT(N2727,"yyyy-mm-dd")</f>
        <v>2015-11-24</v>
      </c>
      <c r="AE2727" t="str">
        <f t="shared" si="31"/>
        <v>insert into tagihanawal(id, evaluator, checking_period1, checking_period2, billing_period, billing_no, billing_date, iuran_tetap_idr, iuran_tetap_usd, royalti_idr, royalti_usd, pht_idr, pht_usd, company_id)values(102765,'BPK RIxxx','2011-1-1xxx','2012-12-12xxx',2014,'015883/84/DBP/2015xxx','2015-11-24xxx',0,0,0,0,0,0,'3009xxx');</v>
      </c>
    </row>
    <row r="2728" spans="1:31" ht="16.5" x14ac:dyDescent="0.3">
      <c r="A2728" t="s">
        <v>11193</v>
      </c>
      <c r="B2728" s="427">
        <v>102766</v>
      </c>
      <c r="C2728" s="427" t="s">
        <v>2828</v>
      </c>
      <c r="D2728" s="110" t="s">
        <v>4347</v>
      </c>
      <c r="E2728" s="428" t="s">
        <v>2829</v>
      </c>
      <c r="F2728" t="s">
        <v>8223</v>
      </c>
      <c r="G2728" s="428" t="s">
        <v>2829</v>
      </c>
      <c r="H2728" t="s">
        <v>8236</v>
      </c>
      <c r="I2728" s="428" t="s">
        <v>2830</v>
      </c>
      <c r="J2728" s="114">
        <v>2015</v>
      </c>
      <c r="K2728" s="373" t="s">
        <v>2828</v>
      </c>
      <c r="L2728" s="113" t="s">
        <v>8216</v>
      </c>
      <c r="M2728" s="428" t="s">
        <v>2829</v>
      </c>
      <c r="N2728" s="100" t="s">
        <v>8216</v>
      </c>
      <c r="O2728" s="428" t="s">
        <v>2830</v>
      </c>
      <c r="P2728" s="429">
        <v>0</v>
      </c>
      <c r="Q2728" s="424" t="s">
        <v>4071</v>
      </c>
      <c r="R2728" s="429">
        <v>0</v>
      </c>
      <c r="S2728" s="424" t="s">
        <v>4071</v>
      </c>
      <c r="T2728" s="424">
        <v>0</v>
      </c>
      <c r="U2728" s="426" t="s">
        <v>4071</v>
      </c>
      <c r="V2728" s="424">
        <v>0</v>
      </c>
      <c r="W2728" s="426" t="s">
        <v>4071</v>
      </c>
      <c r="X2728" s="89">
        <v>0</v>
      </c>
      <c r="Y2728" s="426" t="s">
        <v>4071</v>
      </c>
      <c r="Z2728" s="89">
        <v>0</v>
      </c>
      <c r="AA2728" t="s">
        <v>2828</v>
      </c>
      <c r="AB2728">
        <v>3009</v>
      </c>
      <c r="AC2728" t="s">
        <v>11068</v>
      </c>
      <c r="AD2728" s="100" t="str">
        <f>TEXT(N2728,"yyyy-mm-dd")</f>
        <v>-</v>
      </c>
      <c r="AE2728" t="str">
        <f t="shared" si="31"/>
        <v>insert into tagihanawal(id, evaluator, checking_period1, checking_period2, billing_period, billing_no, billing_date, iuran_tetap_idr, iuran_tetap_usd, royalti_idr, royalti_usd, pht_idr, pht_usd, company_id)values(102766,'BPK RIxxx','2013-1-1xxx','2015-12-12xxx',2015,'-xxx','-xxx',0,0,0,0,0,0,'3009xxx');</v>
      </c>
    </row>
    <row r="2729" spans="1:31" ht="16.5" x14ac:dyDescent="0.3">
      <c r="A2729" t="s">
        <v>11193</v>
      </c>
      <c r="B2729" s="427">
        <v>102767</v>
      </c>
      <c r="C2729" s="427" t="s">
        <v>2828</v>
      </c>
      <c r="D2729" s="110" t="s">
        <v>4347</v>
      </c>
      <c r="E2729" s="428" t="s">
        <v>2829</v>
      </c>
      <c r="F2729" t="s">
        <v>8223</v>
      </c>
      <c r="G2729" s="428" t="s">
        <v>2829</v>
      </c>
      <c r="H2729" t="s">
        <v>8236</v>
      </c>
      <c r="I2729" s="428" t="s">
        <v>2830</v>
      </c>
      <c r="J2729" s="114">
        <v>2015</v>
      </c>
      <c r="K2729" s="373" t="s">
        <v>2828</v>
      </c>
      <c r="L2729" s="113" t="s">
        <v>9955</v>
      </c>
      <c r="M2729" s="428" t="s">
        <v>2829</v>
      </c>
      <c r="N2729" s="100">
        <v>42332</v>
      </c>
      <c r="O2729" s="428" t="s">
        <v>2830</v>
      </c>
      <c r="P2729" s="429">
        <v>0</v>
      </c>
      <c r="Q2729" s="424" t="s">
        <v>4071</v>
      </c>
      <c r="R2729" s="429">
        <v>0</v>
      </c>
      <c r="S2729" s="424" t="s">
        <v>4071</v>
      </c>
      <c r="T2729" s="424">
        <v>0</v>
      </c>
      <c r="U2729" s="426" t="s">
        <v>4071</v>
      </c>
      <c r="V2729" s="424">
        <v>0</v>
      </c>
      <c r="W2729" s="426" t="s">
        <v>4071</v>
      </c>
      <c r="X2729" s="89">
        <v>0</v>
      </c>
      <c r="Y2729" s="426" t="s">
        <v>4071</v>
      </c>
      <c r="Z2729" s="89">
        <v>0</v>
      </c>
      <c r="AA2729" t="s">
        <v>2828</v>
      </c>
      <c r="AB2729">
        <v>3009</v>
      </c>
      <c r="AC2729" t="s">
        <v>11068</v>
      </c>
      <c r="AD2729" s="100" t="str">
        <f>TEXT(N2729,"yyyy-mm-dd")</f>
        <v>2015-11-24</v>
      </c>
      <c r="AE2729" t="str">
        <f t="shared" si="31"/>
        <v>insert into tagihanawal(id, evaluator, checking_period1, checking_period2, billing_period, billing_no, billing_date, iuran_tetap_idr, iuran_tetap_usd, royalti_idr, royalti_usd, pht_idr, pht_usd, company_id)values(102767,'BPK RIxxx','2013-1-1xxx','2015-12-12xxx',2015,'015884/84/DBP/2015xxx','2015-11-24xxx',0,0,0,0,0,0,'3009xxx');</v>
      </c>
    </row>
    <row r="2730" spans="1:31" ht="16.5" x14ac:dyDescent="0.3">
      <c r="A2730" t="s">
        <v>11193</v>
      </c>
      <c r="B2730" s="427">
        <v>102768</v>
      </c>
      <c r="C2730" s="427" t="s">
        <v>2828</v>
      </c>
      <c r="D2730" s="110" t="s">
        <v>4347</v>
      </c>
      <c r="E2730" s="428" t="s">
        <v>2829</v>
      </c>
      <c r="F2730" t="s">
        <v>8223</v>
      </c>
      <c r="G2730" s="428" t="s">
        <v>2829</v>
      </c>
      <c r="H2730" t="s">
        <v>8236</v>
      </c>
      <c r="I2730" s="428" t="s">
        <v>2830</v>
      </c>
      <c r="J2730" s="114">
        <v>2015</v>
      </c>
      <c r="K2730" s="373" t="s">
        <v>2828</v>
      </c>
      <c r="L2730" s="113" t="s">
        <v>8216</v>
      </c>
      <c r="M2730" s="428" t="s">
        <v>2829</v>
      </c>
      <c r="N2730" s="100" t="s">
        <v>8216</v>
      </c>
      <c r="O2730" s="428" t="s">
        <v>2830</v>
      </c>
      <c r="P2730" s="429">
        <v>0</v>
      </c>
      <c r="Q2730" s="424" t="s">
        <v>4071</v>
      </c>
      <c r="R2730" s="429">
        <v>0</v>
      </c>
      <c r="S2730" s="424" t="s">
        <v>4071</v>
      </c>
      <c r="T2730" s="424">
        <v>0</v>
      </c>
      <c r="U2730" s="426" t="s">
        <v>4071</v>
      </c>
      <c r="V2730" s="424">
        <v>0</v>
      </c>
      <c r="W2730" s="426" t="s">
        <v>4071</v>
      </c>
      <c r="X2730" s="89">
        <v>0</v>
      </c>
      <c r="Y2730" s="426" t="s">
        <v>4071</v>
      </c>
      <c r="Z2730" s="89">
        <v>0</v>
      </c>
      <c r="AA2730" t="s">
        <v>2828</v>
      </c>
      <c r="AB2730">
        <v>3010</v>
      </c>
      <c r="AC2730" t="s">
        <v>11068</v>
      </c>
      <c r="AD2730" s="100" t="str">
        <f>TEXT(N2730,"yyyy-mm-dd")</f>
        <v>-</v>
      </c>
      <c r="AE2730" t="str">
        <f t="shared" si="31"/>
        <v>insert into tagihanawal(id, evaluator, checking_period1, checking_period2, billing_period, billing_no, billing_date, iuran_tetap_idr, iuran_tetap_usd, royalti_idr, royalti_usd, pht_idr, pht_usd, company_id)values(102768,'BPK RIxxx','2013-1-1xxx','2015-12-12xxx',2015,'-xxx','-xxx',0,0,0,0,0,0,'3010xxx');</v>
      </c>
    </row>
    <row r="2731" spans="1:31" ht="16.5" x14ac:dyDescent="0.3">
      <c r="A2731" t="s">
        <v>11193</v>
      </c>
      <c r="B2731" s="427">
        <v>102769</v>
      </c>
      <c r="C2731" s="427" t="s">
        <v>2828</v>
      </c>
      <c r="D2731" s="110" t="s">
        <v>4347</v>
      </c>
      <c r="E2731" s="428" t="s">
        <v>2829</v>
      </c>
      <c r="F2731" t="s">
        <v>8227</v>
      </c>
      <c r="G2731" s="428" t="s">
        <v>2829</v>
      </c>
      <c r="H2731" t="s">
        <v>8239</v>
      </c>
      <c r="I2731" s="428" t="s">
        <v>2830</v>
      </c>
      <c r="J2731" s="81">
        <v>2009</v>
      </c>
      <c r="K2731" s="373" t="s">
        <v>2828</v>
      </c>
      <c r="L2731" s="113" t="s">
        <v>4529</v>
      </c>
      <c r="M2731" s="428" t="s">
        <v>2829</v>
      </c>
      <c r="N2731" s="100">
        <v>42332</v>
      </c>
      <c r="O2731" s="428" t="s">
        <v>2830</v>
      </c>
      <c r="P2731" s="429">
        <v>0</v>
      </c>
      <c r="Q2731" s="424" t="s">
        <v>4071</v>
      </c>
      <c r="R2731" s="429">
        <v>0</v>
      </c>
      <c r="S2731" s="424" t="s">
        <v>4071</v>
      </c>
      <c r="T2731" s="424">
        <v>0</v>
      </c>
      <c r="U2731" s="426" t="s">
        <v>4071</v>
      </c>
      <c r="V2731" s="424">
        <v>0</v>
      </c>
      <c r="W2731" s="426" t="s">
        <v>4071</v>
      </c>
      <c r="X2731" s="89">
        <v>0</v>
      </c>
      <c r="Y2731" s="426" t="s">
        <v>4071</v>
      </c>
      <c r="Z2731" s="89">
        <v>0</v>
      </c>
      <c r="AA2731" t="s">
        <v>2828</v>
      </c>
      <c r="AB2731">
        <v>3011</v>
      </c>
      <c r="AC2731" t="s">
        <v>11068</v>
      </c>
      <c r="AD2731" s="100" t="str">
        <f>TEXT(N2731,"yyyy-mm-dd")</f>
        <v>2015-11-24</v>
      </c>
      <c r="AE2731" t="str">
        <f t="shared" si="31"/>
        <v>insert into tagihanawal(id, evaluator, checking_period1, checking_period2, billing_period, billing_no, billing_date, iuran_tetap_idr, iuran_tetap_usd, royalti_idr, royalti_usd, pht_idr, pht_usd, company_id)values(102769,'BPK RIxxx','2009-1-1xxx','2009-12-12xxx',2009,'015590/84/DBP/2015xxx','2015-11-24xxx',0,0,0,0,0,0,'3011xxx');</v>
      </c>
    </row>
    <row r="2732" spans="1:31" ht="16.5" x14ac:dyDescent="0.3">
      <c r="A2732" t="s">
        <v>11193</v>
      </c>
      <c r="B2732" s="427">
        <v>102770</v>
      </c>
      <c r="C2732" s="427" t="s">
        <v>2828</v>
      </c>
      <c r="D2732" s="110" t="s">
        <v>4347</v>
      </c>
      <c r="E2732" s="428" t="s">
        <v>2829</v>
      </c>
      <c r="F2732" t="s">
        <v>8226</v>
      </c>
      <c r="G2732" s="428" t="s">
        <v>2829</v>
      </c>
      <c r="H2732" t="s">
        <v>8240</v>
      </c>
      <c r="I2732" s="428" t="s">
        <v>2830</v>
      </c>
      <c r="J2732" s="114">
        <v>2012</v>
      </c>
      <c r="K2732" s="373" t="s">
        <v>2828</v>
      </c>
      <c r="L2732" s="113" t="s">
        <v>9956</v>
      </c>
      <c r="M2732" s="428" t="s">
        <v>2829</v>
      </c>
      <c r="N2732" s="100">
        <v>42290</v>
      </c>
      <c r="O2732" s="428" t="s">
        <v>2830</v>
      </c>
      <c r="P2732" s="429">
        <v>0</v>
      </c>
      <c r="Q2732" s="424" t="s">
        <v>4071</v>
      </c>
      <c r="R2732" s="429">
        <v>0</v>
      </c>
      <c r="S2732" s="424" t="s">
        <v>4071</v>
      </c>
      <c r="T2732" s="424">
        <v>0</v>
      </c>
      <c r="U2732" s="426" t="s">
        <v>4071</v>
      </c>
      <c r="V2732" s="424">
        <v>0</v>
      </c>
      <c r="W2732" s="426" t="s">
        <v>4071</v>
      </c>
      <c r="X2732" s="89">
        <v>0</v>
      </c>
      <c r="Y2732" s="426" t="s">
        <v>4071</v>
      </c>
      <c r="Z2732" s="89">
        <v>0</v>
      </c>
      <c r="AA2732" t="s">
        <v>2828</v>
      </c>
      <c r="AB2732">
        <v>344</v>
      </c>
      <c r="AC2732" t="s">
        <v>11068</v>
      </c>
      <c r="AD2732" s="100" t="str">
        <f>TEXT(N2732,"yyyy-mm-dd")</f>
        <v>2015-10-13</v>
      </c>
      <c r="AE2732" t="str">
        <f t="shared" si="31"/>
        <v>insert into tagihanawal(id, evaluator, checking_period1, checking_period2, billing_period, billing_no, billing_date, iuran_tetap_idr, iuran_tetap_usd, royalti_idr, royalti_usd, pht_idr, pht_usd, company_id)values(102770,'BPK RIxxx','2010-1-1xxx','2011-12-12xxx',2012,'014308/84/DBP/2015xxx','2015-10-13xxx',0,0,0,0,0,0,'344xxx');</v>
      </c>
    </row>
    <row r="2733" spans="1:31" ht="16.5" x14ac:dyDescent="0.3">
      <c r="A2733" t="s">
        <v>11193</v>
      </c>
      <c r="B2733" s="427">
        <v>102771</v>
      </c>
      <c r="C2733" s="427" t="s">
        <v>2828</v>
      </c>
      <c r="D2733" s="110" t="s">
        <v>2841</v>
      </c>
      <c r="E2733" s="428" t="s">
        <v>2829</v>
      </c>
      <c r="F2733" t="s">
        <v>8222</v>
      </c>
      <c r="G2733" s="428" t="s">
        <v>2829</v>
      </c>
      <c r="H2733" t="s">
        <v>8236</v>
      </c>
      <c r="I2733" s="428" t="s">
        <v>2830</v>
      </c>
      <c r="J2733" s="81">
        <v>2015</v>
      </c>
      <c r="K2733" s="373" t="s">
        <v>2828</v>
      </c>
      <c r="L2733" s="113" t="s">
        <v>9957</v>
      </c>
      <c r="M2733" s="428" t="s">
        <v>2829</v>
      </c>
      <c r="N2733" s="100">
        <v>42332</v>
      </c>
      <c r="O2733" s="428" t="s">
        <v>2830</v>
      </c>
      <c r="P2733" s="429">
        <v>0</v>
      </c>
      <c r="Q2733" s="424" t="s">
        <v>4071</v>
      </c>
      <c r="R2733" s="429">
        <v>0</v>
      </c>
      <c r="S2733" s="424" t="s">
        <v>4071</v>
      </c>
      <c r="T2733" s="424">
        <v>0</v>
      </c>
      <c r="U2733" s="426" t="s">
        <v>4071</v>
      </c>
      <c r="V2733" s="424">
        <v>0</v>
      </c>
      <c r="W2733" s="426" t="s">
        <v>4071</v>
      </c>
      <c r="X2733" s="89">
        <v>0</v>
      </c>
      <c r="Y2733" s="426" t="s">
        <v>4071</v>
      </c>
      <c r="Z2733" s="89">
        <v>0</v>
      </c>
      <c r="AA2733" t="s">
        <v>2828</v>
      </c>
      <c r="AB2733">
        <v>3013</v>
      </c>
      <c r="AC2733" t="s">
        <v>11068</v>
      </c>
      <c r="AD2733" s="100" t="str">
        <f>TEXT(N2733,"yyyy-mm-dd")</f>
        <v>2015-11-24</v>
      </c>
      <c r="AE2733" t="str">
        <f t="shared" si="31"/>
        <v>insert into tagihanawal(id, evaluator, checking_period1, checking_period2, billing_period, billing_no, billing_date, iuran_tetap_idr, iuran_tetap_usd, royalti_idr, royalti_usd, pht_idr, pht_usd, company_id)values(102771,'OPN BPKPxxx','2015-1-1xxx','2015-12-12xxx',2015,'015589/84/DBP/2015xxx','2015-11-24xxx',0,0,0,0,0,0,'3013xxx');</v>
      </c>
    </row>
    <row r="2734" spans="1:31" ht="16.5" x14ac:dyDescent="0.3">
      <c r="A2734" t="s">
        <v>11193</v>
      </c>
      <c r="B2734" s="427">
        <v>102772</v>
      </c>
      <c r="C2734" s="427" t="s">
        <v>2828</v>
      </c>
      <c r="D2734" s="109" t="s">
        <v>4347</v>
      </c>
      <c r="E2734" s="428" t="s">
        <v>2829</v>
      </c>
      <c r="F2734" t="s">
        <v>8224</v>
      </c>
      <c r="G2734" s="428" t="s">
        <v>2829</v>
      </c>
      <c r="H2734" t="s">
        <v>8238</v>
      </c>
      <c r="I2734" s="428" t="s">
        <v>2830</v>
      </c>
      <c r="J2734" s="374">
        <v>2010</v>
      </c>
      <c r="K2734" s="373" t="s">
        <v>2828</v>
      </c>
      <c r="L2734" s="113" t="s">
        <v>8216</v>
      </c>
      <c r="M2734" s="428" t="s">
        <v>2829</v>
      </c>
      <c r="N2734" s="100" t="s">
        <v>8216</v>
      </c>
      <c r="O2734" s="428" t="s">
        <v>2830</v>
      </c>
      <c r="P2734" s="429">
        <v>0</v>
      </c>
      <c r="Q2734" s="424" t="s">
        <v>4071</v>
      </c>
      <c r="R2734" s="429">
        <v>0</v>
      </c>
      <c r="S2734" s="424" t="s">
        <v>4071</v>
      </c>
      <c r="T2734" s="424">
        <v>0</v>
      </c>
      <c r="U2734" s="426" t="s">
        <v>4071</v>
      </c>
      <c r="V2734" s="424">
        <v>0</v>
      </c>
      <c r="W2734" s="426" t="s">
        <v>4071</v>
      </c>
      <c r="X2734" s="89">
        <v>0</v>
      </c>
      <c r="Y2734" s="426" t="s">
        <v>4071</v>
      </c>
      <c r="Z2734" s="89">
        <v>0</v>
      </c>
      <c r="AA2734" t="s">
        <v>2828</v>
      </c>
      <c r="AB2734">
        <v>3013</v>
      </c>
      <c r="AC2734" t="s">
        <v>11068</v>
      </c>
      <c r="AD2734" s="100" t="str">
        <f>TEXT(N2734,"yyyy-mm-dd")</f>
        <v>-</v>
      </c>
      <c r="AE2734" t="str">
        <f t="shared" si="31"/>
        <v>insert into tagihanawal(id, evaluator, checking_period1, checking_period2, billing_period, billing_no, billing_date, iuran_tetap_idr, iuran_tetap_usd, royalti_idr, royalti_usd, pht_idr, pht_usd, company_id)values(102772,'BPK RIxxx','2006-1-1xxx','2007-12-12xxx',2010,'-xxx','-xxx',0,0,0,0,0,0,'3013xxx');</v>
      </c>
    </row>
    <row r="2735" spans="1:31" ht="16.5" x14ac:dyDescent="0.3">
      <c r="A2735" t="s">
        <v>11193</v>
      </c>
      <c r="B2735" s="427">
        <v>102773</v>
      </c>
      <c r="C2735" s="427" t="s">
        <v>2828</v>
      </c>
      <c r="D2735" s="110" t="s">
        <v>4347</v>
      </c>
      <c r="E2735" s="428" t="s">
        <v>2829</v>
      </c>
      <c r="F2735" t="s">
        <v>8223</v>
      </c>
      <c r="G2735" s="428" t="s">
        <v>2829</v>
      </c>
      <c r="H2735" t="s">
        <v>8236</v>
      </c>
      <c r="I2735" s="428" t="s">
        <v>2830</v>
      </c>
      <c r="J2735" s="114">
        <v>2015</v>
      </c>
      <c r="K2735" s="373" t="s">
        <v>2828</v>
      </c>
      <c r="L2735" s="113" t="s">
        <v>8216</v>
      </c>
      <c r="M2735" s="428" t="s">
        <v>2829</v>
      </c>
      <c r="N2735" s="100" t="s">
        <v>8216</v>
      </c>
      <c r="O2735" s="428" t="s">
        <v>2830</v>
      </c>
      <c r="P2735" s="429">
        <v>0</v>
      </c>
      <c r="Q2735" s="424" t="s">
        <v>4071</v>
      </c>
      <c r="R2735" s="429">
        <v>0</v>
      </c>
      <c r="S2735" s="424" t="s">
        <v>4071</v>
      </c>
      <c r="T2735" s="424">
        <v>0</v>
      </c>
      <c r="U2735" s="426" t="s">
        <v>4071</v>
      </c>
      <c r="V2735" s="424">
        <v>0</v>
      </c>
      <c r="W2735" s="426" t="s">
        <v>4071</v>
      </c>
      <c r="X2735" s="89">
        <v>0</v>
      </c>
      <c r="Y2735" s="426" t="s">
        <v>4071</v>
      </c>
      <c r="Z2735" s="89">
        <v>0</v>
      </c>
      <c r="AA2735" t="s">
        <v>2828</v>
      </c>
      <c r="AB2735">
        <v>3013</v>
      </c>
      <c r="AC2735" t="s">
        <v>11068</v>
      </c>
      <c r="AD2735" s="100" t="str">
        <f>TEXT(N2735,"yyyy-mm-dd")</f>
        <v>-</v>
      </c>
      <c r="AE2735" t="str">
        <f t="shared" si="31"/>
        <v>insert into tagihanawal(id, evaluator, checking_period1, checking_period2, billing_period, billing_no, billing_date, iuran_tetap_idr, iuran_tetap_usd, royalti_idr, royalti_usd, pht_idr, pht_usd, company_id)values(102773,'BPK RIxxx','2013-1-1xxx','2015-12-12xxx',2015,'-xxx','-xxx',0,0,0,0,0,0,'3013xxx');</v>
      </c>
    </row>
    <row r="2736" spans="1:31" ht="16.5" x14ac:dyDescent="0.3">
      <c r="A2736" t="s">
        <v>11193</v>
      </c>
      <c r="B2736" s="427">
        <v>102774</v>
      </c>
      <c r="C2736" s="427" t="s">
        <v>2828</v>
      </c>
      <c r="D2736" s="110" t="s">
        <v>4347</v>
      </c>
      <c r="E2736" s="428" t="s">
        <v>2829</v>
      </c>
      <c r="F2736" t="s">
        <v>8226</v>
      </c>
      <c r="G2736" s="428" t="s">
        <v>2829</v>
      </c>
      <c r="H2736" t="s">
        <v>8240</v>
      </c>
      <c r="I2736" s="428" t="s">
        <v>2830</v>
      </c>
      <c r="J2736" s="114">
        <v>2012</v>
      </c>
      <c r="K2736" s="373" t="s">
        <v>2828</v>
      </c>
      <c r="L2736" s="113" t="s">
        <v>8216</v>
      </c>
      <c r="M2736" s="428" t="s">
        <v>2829</v>
      </c>
      <c r="N2736" s="100" t="s">
        <v>8216</v>
      </c>
      <c r="O2736" s="428" t="s">
        <v>2830</v>
      </c>
      <c r="P2736" s="429">
        <v>0</v>
      </c>
      <c r="Q2736" s="424" t="s">
        <v>4071</v>
      </c>
      <c r="R2736" s="429">
        <v>0</v>
      </c>
      <c r="S2736" s="424" t="s">
        <v>4071</v>
      </c>
      <c r="T2736" s="424">
        <v>0</v>
      </c>
      <c r="U2736" s="426" t="s">
        <v>4071</v>
      </c>
      <c r="V2736" s="424">
        <v>0</v>
      </c>
      <c r="W2736" s="426" t="s">
        <v>4071</v>
      </c>
      <c r="X2736" s="89">
        <v>0</v>
      </c>
      <c r="Y2736" s="426" t="s">
        <v>4071</v>
      </c>
      <c r="Z2736" s="89">
        <v>0</v>
      </c>
      <c r="AA2736" t="s">
        <v>2828</v>
      </c>
      <c r="AB2736">
        <v>3012</v>
      </c>
      <c r="AC2736" t="s">
        <v>11068</v>
      </c>
      <c r="AD2736" s="100" t="str">
        <f>TEXT(N2736,"yyyy-mm-dd")</f>
        <v>-</v>
      </c>
      <c r="AE2736" t="str">
        <f t="shared" si="31"/>
        <v>insert into tagihanawal(id, evaluator, checking_period1, checking_period2, billing_period, billing_no, billing_date, iuran_tetap_idr, iuran_tetap_usd, royalti_idr, royalti_usd, pht_idr, pht_usd, company_id)values(102774,'BPK RIxxx','2010-1-1xxx','2011-12-12xxx',2012,'-xxx','-xxx',0,0,0,0,0,0,'3012xxx');</v>
      </c>
    </row>
    <row r="2737" spans="1:31" ht="16.5" x14ac:dyDescent="0.3">
      <c r="A2737" t="s">
        <v>11193</v>
      </c>
      <c r="B2737" s="427">
        <v>102775</v>
      </c>
      <c r="C2737" s="427" t="s">
        <v>2828</v>
      </c>
      <c r="D2737" s="110" t="s">
        <v>4347</v>
      </c>
      <c r="E2737" s="428" t="s">
        <v>2829</v>
      </c>
      <c r="F2737" t="s">
        <v>8223</v>
      </c>
      <c r="G2737" s="428" t="s">
        <v>2829</v>
      </c>
      <c r="H2737" t="s">
        <v>8236</v>
      </c>
      <c r="I2737" s="428" t="s">
        <v>2830</v>
      </c>
      <c r="J2737" s="114">
        <v>2015</v>
      </c>
      <c r="K2737" s="373" t="s">
        <v>2828</v>
      </c>
      <c r="L2737" s="113" t="s">
        <v>8216</v>
      </c>
      <c r="M2737" s="428" t="s">
        <v>2829</v>
      </c>
      <c r="N2737" s="100" t="s">
        <v>8216</v>
      </c>
      <c r="O2737" s="428" t="s">
        <v>2830</v>
      </c>
      <c r="P2737" s="429">
        <v>0</v>
      </c>
      <c r="Q2737" s="424" t="s">
        <v>4071</v>
      </c>
      <c r="R2737" s="429">
        <v>0</v>
      </c>
      <c r="S2737" s="424" t="s">
        <v>4071</v>
      </c>
      <c r="T2737" s="424">
        <v>0</v>
      </c>
      <c r="U2737" s="426" t="s">
        <v>4071</v>
      </c>
      <c r="V2737" s="424">
        <v>0</v>
      </c>
      <c r="W2737" s="426" t="s">
        <v>4071</v>
      </c>
      <c r="X2737" s="89">
        <v>0</v>
      </c>
      <c r="Y2737" s="426" t="s">
        <v>4071</v>
      </c>
      <c r="Z2737" s="89">
        <v>0</v>
      </c>
      <c r="AA2737" t="s">
        <v>2828</v>
      </c>
      <c r="AB2737">
        <v>3012</v>
      </c>
      <c r="AC2737" t="s">
        <v>11068</v>
      </c>
      <c r="AD2737" s="100" t="str">
        <f>TEXT(N2737,"yyyy-mm-dd")</f>
        <v>-</v>
      </c>
      <c r="AE2737" t="str">
        <f t="shared" si="31"/>
        <v>insert into tagihanawal(id, evaluator, checking_period1, checking_period2, billing_period, billing_no, billing_date, iuran_tetap_idr, iuran_tetap_usd, royalti_idr, royalti_usd, pht_idr, pht_usd, company_id)values(102775,'BPK RIxxx','2013-1-1xxx','2015-12-12xxx',2015,'-xxx','-xxx',0,0,0,0,0,0,'3012xxx');</v>
      </c>
    </row>
    <row r="2738" spans="1:31" ht="16.5" x14ac:dyDescent="0.3">
      <c r="A2738" t="s">
        <v>11193</v>
      </c>
      <c r="B2738" s="427">
        <v>102776</v>
      </c>
      <c r="C2738" s="427" t="s">
        <v>2828</v>
      </c>
      <c r="D2738" s="110" t="s">
        <v>4347</v>
      </c>
      <c r="E2738" s="428" t="s">
        <v>2829</v>
      </c>
      <c r="F2738" t="s">
        <v>8223</v>
      </c>
      <c r="G2738" s="428" t="s">
        <v>2829</v>
      </c>
      <c r="H2738" t="s">
        <v>8236</v>
      </c>
      <c r="I2738" s="428" t="s">
        <v>2830</v>
      </c>
      <c r="J2738" s="114">
        <v>2015</v>
      </c>
      <c r="K2738" s="373" t="s">
        <v>2828</v>
      </c>
      <c r="L2738" s="113" t="s">
        <v>9958</v>
      </c>
      <c r="M2738" s="428" t="s">
        <v>2829</v>
      </c>
      <c r="N2738" s="100">
        <v>42332</v>
      </c>
      <c r="O2738" s="428" t="s">
        <v>2830</v>
      </c>
      <c r="P2738" s="429">
        <v>0</v>
      </c>
      <c r="Q2738" s="424" t="s">
        <v>4071</v>
      </c>
      <c r="R2738" s="429">
        <v>0</v>
      </c>
      <c r="S2738" s="424" t="s">
        <v>4071</v>
      </c>
      <c r="T2738" s="424">
        <v>0</v>
      </c>
      <c r="U2738" s="426" t="s">
        <v>4071</v>
      </c>
      <c r="V2738" s="424">
        <v>0</v>
      </c>
      <c r="W2738" s="426" t="s">
        <v>4071</v>
      </c>
      <c r="X2738" s="89">
        <v>0</v>
      </c>
      <c r="Y2738" s="426" t="s">
        <v>4071</v>
      </c>
      <c r="Z2738" s="89">
        <v>0</v>
      </c>
      <c r="AA2738" t="s">
        <v>2828</v>
      </c>
      <c r="AB2738">
        <v>3014</v>
      </c>
      <c r="AC2738" t="s">
        <v>11068</v>
      </c>
      <c r="AD2738" s="100" t="str">
        <f>TEXT(N2738,"yyyy-mm-dd")</f>
        <v>2015-11-24</v>
      </c>
      <c r="AE2738" t="str">
        <f t="shared" si="31"/>
        <v>insert into tagihanawal(id, evaluator, checking_period1, checking_period2, billing_period, billing_no, billing_date, iuran_tetap_idr, iuran_tetap_usd, royalti_idr, royalti_usd, pht_idr, pht_usd, company_id)values(102776,'BPK RIxxx','2013-1-1xxx','2015-12-12xxx',2015,'015588/84/DBP/2015xxx','2015-11-24xxx',0,0,0,0,0,0,'3014xxx');</v>
      </c>
    </row>
    <row r="2739" spans="1:31" ht="16.5" x14ac:dyDescent="0.3">
      <c r="A2739" t="s">
        <v>11193</v>
      </c>
      <c r="B2739" s="427">
        <v>102777</v>
      </c>
      <c r="C2739" s="427" t="s">
        <v>2828</v>
      </c>
      <c r="D2739" s="111" t="s">
        <v>4348</v>
      </c>
      <c r="E2739" s="428" t="s">
        <v>2829</v>
      </c>
      <c r="F2739" t="s">
        <v>8227</v>
      </c>
      <c r="G2739" s="428" t="s">
        <v>2829</v>
      </c>
      <c r="H2739" t="s">
        <v>8239</v>
      </c>
      <c r="I2739" s="428" t="s">
        <v>2830</v>
      </c>
      <c r="J2739" s="81">
        <v>2009</v>
      </c>
      <c r="K2739" s="373" t="s">
        <v>2828</v>
      </c>
      <c r="L2739" s="113" t="s">
        <v>8216</v>
      </c>
      <c r="M2739" s="428" t="s">
        <v>2829</v>
      </c>
      <c r="N2739" s="100" t="s">
        <v>8216</v>
      </c>
      <c r="O2739" s="428" t="s">
        <v>2830</v>
      </c>
      <c r="P2739" s="429">
        <v>0</v>
      </c>
      <c r="Q2739" s="424" t="s">
        <v>4071</v>
      </c>
      <c r="R2739" s="429">
        <v>0</v>
      </c>
      <c r="S2739" s="424" t="s">
        <v>4071</v>
      </c>
      <c r="T2739" s="424">
        <v>0</v>
      </c>
      <c r="U2739" s="426" t="s">
        <v>4071</v>
      </c>
      <c r="V2739" s="424">
        <v>0</v>
      </c>
      <c r="W2739" s="426" t="s">
        <v>4071</v>
      </c>
      <c r="X2739" s="89">
        <v>0</v>
      </c>
      <c r="Y2739" s="426" t="s">
        <v>4071</v>
      </c>
      <c r="Z2739" s="89">
        <v>0</v>
      </c>
      <c r="AA2739" t="s">
        <v>2828</v>
      </c>
      <c r="AB2739">
        <v>3015</v>
      </c>
      <c r="AC2739" t="s">
        <v>11068</v>
      </c>
      <c r="AD2739" s="100" t="str">
        <f>TEXT(N2739,"yyyy-mm-dd")</f>
        <v>-</v>
      </c>
      <c r="AE2739" t="str">
        <f t="shared" si="31"/>
        <v>insert into tagihanawal(id, evaluator, checking_period1, checking_period2, billing_period, billing_no, billing_date, iuran_tetap_idr, iuran_tetap_usd, royalti_idr, royalti_usd, pht_idr, pht_usd, company_id)values(102777,'Evaluatorxxx','2009-1-1xxx','2009-12-12xxx',2009,'-xxx','-xxx',0,0,0,0,0,0,'3015xxx');</v>
      </c>
    </row>
    <row r="2740" spans="1:31" ht="16.5" x14ac:dyDescent="0.3">
      <c r="A2740" t="s">
        <v>11193</v>
      </c>
      <c r="B2740" s="427">
        <v>102778</v>
      </c>
      <c r="C2740" s="427" t="s">
        <v>2828</v>
      </c>
      <c r="D2740" s="109" t="s">
        <v>4347</v>
      </c>
      <c r="E2740" s="428" t="s">
        <v>2829</v>
      </c>
      <c r="F2740" t="s">
        <v>8224</v>
      </c>
      <c r="G2740" s="428" t="s">
        <v>2829</v>
      </c>
      <c r="H2740" t="s">
        <v>8238</v>
      </c>
      <c r="I2740" s="428" t="s">
        <v>2830</v>
      </c>
      <c r="J2740" s="374">
        <v>2010</v>
      </c>
      <c r="K2740" s="373" t="s">
        <v>2828</v>
      </c>
      <c r="L2740" s="113" t="s">
        <v>9959</v>
      </c>
      <c r="M2740" s="428" t="s">
        <v>2829</v>
      </c>
      <c r="N2740" s="100">
        <v>42332</v>
      </c>
      <c r="O2740" s="428" t="s">
        <v>2830</v>
      </c>
      <c r="P2740" s="429">
        <v>0</v>
      </c>
      <c r="Q2740" s="424" t="s">
        <v>4071</v>
      </c>
      <c r="R2740" s="429">
        <v>0</v>
      </c>
      <c r="S2740" s="424" t="s">
        <v>4071</v>
      </c>
      <c r="T2740" s="424">
        <v>0</v>
      </c>
      <c r="U2740" s="426" t="s">
        <v>4071</v>
      </c>
      <c r="V2740" s="424">
        <v>0</v>
      </c>
      <c r="W2740" s="426" t="s">
        <v>4071</v>
      </c>
      <c r="X2740" s="89">
        <v>0</v>
      </c>
      <c r="Y2740" s="426" t="s">
        <v>4071</v>
      </c>
      <c r="Z2740" s="89">
        <v>0</v>
      </c>
      <c r="AA2740" t="s">
        <v>2828</v>
      </c>
      <c r="AB2740">
        <v>3016</v>
      </c>
      <c r="AC2740" t="s">
        <v>11068</v>
      </c>
      <c r="AD2740" s="100" t="str">
        <f>TEXT(N2740,"yyyy-mm-dd")</f>
        <v>2015-11-24</v>
      </c>
      <c r="AE2740" t="str">
        <f t="shared" si="31"/>
        <v>insert into tagihanawal(id, evaluator, checking_period1, checking_period2, billing_period, billing_no, billing_date, iuran_tetap_idr, iuran_tetap_usd, royalti_idr, royalti_usd, pht_idr, pht_usd, company_id)values(102778,'BPK RIxxx','2006-1-1xxx','2007-12-12xxx',2010,'015587/84/DBP/2015xxx','2015-11-24xxx',0,0,0,0,0,0,'3016xxx');</v>
      </c>
    </row>
    <row r="2741" spans="1:31" ht="16.5" x14ac:dyDescent="0.3">
      <c r="A2741" t="s">
        <v>11193</v>
      </c>
      <c r="B2741" s="427">
        <v>102779</v>
      </c>
      <c r="C2741" s="427" t="s">
        <v>2828</v>
      </c>
      <c r="D2741" s="110" t="s">
        <v>4347</v>
      </c>
      <c r="E2741" s="428" t="s">
        <v>2829</v>
      </c>
      <c r="F2741" t="s">
        <v>8230</v>
      </c>
      <c r="G2741" s="428" t="s">
        <v>2829</v>
      </c>
      <c r="H2741" t="s">
        <v>8241</v>
      </c>
      <c r="I2741" s="428" t="s">
        <v>2830</v>
      </c>
      <c r="J2741" s="114">
        <v>2014</v>
      </c>
      <c r="K2741" s="373" t="s">
        <v>2828</v>
      </c>
      <c r="L2741" s="113" t="s">
        <v>8216</v>
      </c>
      <c r="M2741" s="428" t="s">
        <v>2829</v>
      </c>
      <c r="N2741" s="100" t="s">
        <v>8216</v>
      </c>
      <c r="O2741" s="428" t="s">
        <v>2830</v>
      </c>
      <c r="P2741" s="429">
        <v>0</v>
      </c>
      <c r="Q2741" s="424" t="s">
        <v>4071</v>
      </c>
      <c r="R2741" s="429">
        <v>0</v>
      </c>
      <c r="S2741" s="424" t="s">
        <v>4071</v>
      </c>
      <c r="T2741" s="424">
        <v>0</v>
      </c>
      <c r="U2741" s="426" t="s">
        <v>4071</v>
      </c>
      <c r="V2741" s="424">
        <v>0</v>
      </c>
      <c r="W2741" s="426" t="s">
        <v>4071</v>
      </c>
      <c r="X2741" s="89">
        <v>0</v>
      </c>
      <c r="Y2741" s="426" t="s">
        <v>4071</v>
      </c>
      <c r="Z2741" s="89">
        <v>0</v>
      </c>
      <c r="AA2741" t="s">
        <v>2828</v>
      </c>
      <c r="AB2741">
        <v>3016</v>
      </c>
      <c r="AC2741" t="s">
        <v>11068</v>
      </c>
      <c r="AD2741" s="100" t="str">
        <f>TEXT(N2741,"yyyy-mm-dd")</f>
        <v>-</v>
      </c>
      <c r="AE2741" t="str">
        <f t="shared" si="31"/>
        <v>insert into tagihanawal(id, evaluator, checking_period1, checking_period2, billing_period, billing_no, billing_date, iuran_tetap_idr, iuran_tetap_usd, royalti_idr, royalti_usd, pht_idr, pht_usd, company_id)values(102779,'BPK RIxxx','2011-1-1xxx','2012-12-12xxx',2014,'-xxx','-xxx',0,0,0,0,0,0,'3016xxx');</v>
      </c>
    </row>
    <row r="2742" spans="1:31" ht="16.5" x14ac:dyDescent="0.3">
      <c r="A2742" t="s">
        <v>11193</v>
      </c>
      <c r="B2742" s="427">
        <v>102780</v>
      </c>
      <c r="C2742" s="427" t="s">
        <v>2828</v>
      </c>
      <c r="D2742" s="110" t="s">
        <v>2841</v>
      </c>
      <c r="E2742" s="428" t="s">
        <v>2829</v>
      </c>
      <c r="F2742" t="s">
        <v>8222</v>
      </c>
      <c r="G2742" s="428" t="s">
        <v>2829</v>
      </c>
      <c r="H2742" t="s">
        <v>8236</v>
      </c>
      <c r="I2742" s="428" t="s">
        <v>2830</v>
      </c>
      <c r="J2742" s="81">
        <v>2015</v>
      </c>
      <c r="K2742" s="373" t="s">
        <v>2828</v>
      </c>
      <c r="L2742" s="113" t="s">
        <v>8216</v>
      </c>
      <c r="M2742" s="428" t="s">
        <v>2829</v>
      </c>
      <c r="N2742" s="100" t="s">
        <v>8216</v>
      </c>
      <c r="O2742" s="428" t="s">
        <v>2830</v>
      </c>
      <c r="P2742" s="429">
        <v>0</v>
      </c>
      <c r="Q2742" s="424" t="s">
        <v>4071</v>
      </c>
      <c r="R2742" s="429">
        <v>0</v>
      </c>
      <c r="S2742" s="424" t="s">
        <v>4071</v>
      </c>
      <c r="T2742" s="424">
        <v>0</v>
      </c>
      <c r="U2742" s="426" t="s">
        <v>4071</v>
      </c>
      <c r="V2742" s="424">
        <v>0</v>
      </c>
      <c r="W2742" s="426" t="s">
        <v>4071</v>
      </c>
      <c r="X2742" s="89">
        <v>0</v>
      </c>
      <c r="Y2742" s="426" t="s">
        <v>4071</v>
      </c>
      <c r="Z2742" s="89">
        <v>0</v>
      </c>
      <c r="AA2742" t="s">
        <v>2828</v>
      </c>
      <c r="AB2742">
        <v>3016</v>
      </c>
      <c r="AC2742" t="s">
        <v>11068</v>
      </c>
      <c r="AD2742" s="100" t="str">
        <f>TEXT(N2742,"yyyy-mm-dd")</f>
        <v>-</v>
      </c>
      <c r="AE2742" t="str">
        <f t="shared" si="31"/>
        <v>insert into tagihanawal(id, evaluator, checking_period1, checking_period2, billing_period, billing_no, billing_date, iuran_tetap_idr, iuran_tetap_usd, royalti_idr, royalti_usd, pht_idr, pht_usd, company_id)values(102780,'OPN BPKPxxx','2015-1-1xxx','2015-12-12xxx',2015,'-xxx','-xxx',0,0,0,0,0,0,'3016xxx');</v>
      </c>
    </row>
    <row r="2743" spans="1:31" ht="16.5" x14ac:dyDescent="0.3">
      <c r="A2743" t="s">
        <v>11193</v>
      </c>
      <c r="B2743" s="427">
        <v>102781</v>
      </c>
      <c r="C2743" s="427" t="s">
        <v>2828</v>
      </c>
      <c r="D2743" s="110" t="s">
        <v>4348</v>
      </c>
      <c r="E2743" s="428" t="s">
        <v>2829</v>
      </c>
      <c r="F2743" t="s">
        <v>8223</v>
      </c>
      <c r="G2743" s="428" t="s">
        <v>2829</v>
      </c>
      <c r="H2743" t="s">
        <v>8237</v>
      </c>
      <c r="I2743" s="428" t="s">
        <v>2830</v>
      </c>
      <c r="J2743" s="115">
        <v>2013</v>
      </c>
      <c r="K2743" s="373" t="s">
        <v>2828</v>
      </c>
      <c r="L2743" s="113" t="s">
        <v>8216</v>
      </c>
      <c r="M2743" s="428" t="s">
        <v>2829</v>
      </c>
      <c r="N2743" s="100" t="s">
        <v>8216</v>
      </c>
      <c r="O2743" s="428" t="s">
        <v>2830</v>
      </c>
      <c r="P2743" s="429">
        <v>0</v>
      </c>
      <c r="Q2743" s="424" t="s">
        <v>4071</v>
      </c>
      <c r="R2743" s="429">
        <v>0</v>
      </c>
      <c r="S2743" s="424" t="s">
        <v>4071</v>
      </c>
      <c r="T2743" s="424">
        <v>0</v>
      </c>
      <c r="U2743" s="426" t="s">
        <v>4071</v>
      </c>
      <c r="V2743" s="424">
        <v>0</v>
      </c>
      <c r="W2743" s="426" t="s">
        <v>4071</v>
      </c>
      <c r="X2743" s="89">
        <v>0</v>
      </c>
      <c r="Y2743" s="426" t="s">
        <v>4071</v>
      </c>
      <c r="Z2743" s="89">
        <v>0</v>
      </c>
      <c r="AA2743" t="s">
        <v>2828</v>
      </c>
      <c r="AB2743">
        <v>3016</v>
      </c>
      <c r="AC2743" t="s">
        <v>11068</v>
      </c>
      <c r="AD2743" s="100" t="str">
        <f>TEXT(N2743,"yyyy-mm-dd")</f>
        <v>-</v>
      </c>
      <c r="AE2743" t="str">
        <f t="shared" si="31"/>
        <v>insert into tagihanawal(id, evaluator, checking_period1, checking_period2, billing_period, billing_no, billing_date, iuran_tetap_idr, iuran_tetap_usd, royalti_idr, royalti_usd, pht_idr, pht_usd, company_id)values(102781,'Evaluatorxxx','2013-1-1xxx','2013-12-12xxx',2013,'-xxx','-xxx',0,0,0,0,0,0,'3016xxx');</v>
      </c>
    </row>
    <row r="2744" spans="1:31" ht="16.5" x14ac:dyDescent="0.3">
      <c r="A2744" t="s">
        <v>11193</v>
      </c>
      <c r="B2744" s="427">
        <v>102782</v>
      </c>
      <c r="C2744" s="427" t="s">
        <v>2828</v>
      </c>
      <c r="D2744" s="110" t="s">
        <v>4347</v>
      </c>
      <c r="E2744" s="428" t="s">
        <v>2829</v>
      </c>
      <c r="F2744" t="s">
        <v>8223</v>
      </c>
      <c r="G2744" s="428" t="s">
        <v>2829</v>
      </c>
      <c r="H2744" t="s">
        <v>8236</v>
      </c>
      <c r="I2744" s="428" t="s">
        <v>2830</v>
      </c>
      <c r="J2744" s="114">
        <v>2015</v>
      </c>
      <c r="K2744" s="373" t="s">
        <v>2828</v>
      </c>
      <c r="L2744" s="113" t="s">
        <v>8216</v>
      </c>
      <c r="M2744" s="428" t="s">
        <v>2829</v>
      </c>
      <c r="N2744" s="100" t="s">
        <v>8216</v>
      </c>
      <c r="O2744" s="428" t="s">
        <v>2830</v>
      </c>
      <c r="P2744" s="429">
        <v>0</v>
      </c>
      <c r="Q2744" s="424" t="s">
        <v>4071</v>
      </c>
      <c r="R2744" s="429">
        <v>0</v>
      </c>
      <c r="S2744" s="424" t="s">
        <v>4071</v>
      </c>
      <c r="T2744" s="424">
        <v>0</v>
      </c>
      <c r="U2744" s="426" t="s">
        <v>4071</v>
      </c>
      <c r="V2744" s="424">
        <v>0</v>
      </c>
      <c r="W2744" s="426" t="s">
        <v>4071</v>
      </c>
      <c r="X2744" s="89">
        <v>0</v>
      </c>
      <c r="Y2744" s="426" t="s">
        <v>4071</v>
      </c>
      <c r="Z2744" s="89">
        <v>0</v>
      </c>
      <c r="AA2744" t="s">
        <v>2828</v>
      </c>
      <c r="AB2744">
        <v>3017</v>
      </c>
      <c r="AC2744" t="s">
        <v>11068</v>
      </c>
      <c r="AD2744" s="100" t="str">
        <f>TEXT(N2744,"yyyy-mm-dd")</f>
        <v>-</v>
      </c>
      <c r="AE2744" t="str">
        <f t="shared" si="31"/>
        <v>insert into tagihanawal(id, evaluator, checking_period1, checking_period2, billing_period, billing_no, billing_date, iuran_tetap_idr, iuran_tetap_usd, royalti_idr, royalti_usd, pht_idr, pht_usd, company_id)values(102782,'BPK RIxxx','2013-1-1xxx','2015-12-12xxx',2015,'-xxx','-xxx',0,0,0,0,0,0,'3017xxx');</v>
      </c>
    </row>
    <row r="2745" spans="1:31" ht="16.5" x14ac:dyDescent="0.3">
      <c r="A2745" t="s">
        <v>11193</v>
      </c>
      <c r="B2745" s="427">
        <v>102783</v>
      </c>
      <c r="C2745" s="427" t="s">
        <v>2828</v>
      </c>
      <c r="D2745" s="110" t="s">
        <v>4347</v>
      </c>
      <c r="E2745" s="428" t="s">
        <v>2829</v>
      </c>
      <c r="F2745" t="s">
        <v>8225</v>
      </c>
      <c r="G2745" s="428" t="s">
        <v>2829</v>
      </c>
      <c r="H2745" t="s">
        <v>8239</v>
      </c>
      <c r="I2745" s="428" t="s">
        <v>2830</v>
      </c>
      <c r="J2745" s="114">
        <v>2011</v>
      </c>
      <c r="K2745" s="373" t="s">
        <v>2828</v>
      </c>
      <c r="L2745" s="113" t="s">
        <v>8216</v>
      </c>
      <c r="M2745" s="428" t="s">
        <v>2829</v>
      </c>
      <c r="N2745" s="100" t="s">
        <v>8216</v>
      </c>
      <c r="O2745" s="428" t="s">
        <v>2830</v>
      </c>
      <c r="P2745" s="429">
        <v>0</v>
      </c>
      <c r="Q2745" s="424" t="s">
        <v>4071</v>
      </c>
      <c r="R2745" s="429">
        <v>0</v>
      </c>
      <c r="S2745" s="424" t="s">
        <v>4071</v>
      </c>
      <c r="T2745" s="424">
        <v>0</v>
      </c>
      <c r="U2745" s="426" t="s">
        <v>4071</v>
      </c>
      <c r="V2745" s="424">
        <v>0</v>
      </c>
      <c r="W2745" s="426" t="s">
        <v>4071</v>
      </c>
      <c r="X2745" s="89">
        <v>0</v>
      </c>
      <c r="Y2745" s="426" t="s">
        <v>4071</v>
      </c>
      <c r="Z2745" s="89">
        <v>0</v>
      </c>
      <c r="AA2745" t="s">
        <v>2828</v>
      </c>
      <c r="AB2745">
        <v>3018</v>
      </c>
      <c r="AC2745" t="s">
        <v>11068</v>
      </c>
      <c r="AD2745" s="100" t="str">
        <f>TEXT(N2745,"yyyy-mm-dd")</f>
        <v>-</v>
      </c>
      <c r="AE2745" t="str">
        <f t="shared" si="31"/>
        <v>insert into tagihanawal(id, evaluator, checking_period1, checking_period2, billing_period, billing_no, billing_date, iuran_tetap_idr, iuran_tetap_usd, royalti_idr, royalti_usd, pht_idr, pht_usd, company_id)values(102783,'BPK RIxxx','2008-1-1xxx','2009-12-12xxx',2011,'-xxx','-xxx',0,0,0,0,0,0,'3018xxx');</v>
      </c>
    </row>
    <row r="2746" spans="1:31" ht="16.5" x14ac:dyDescent="0.3">
      <c r="A2746" t="s">
        <v>11193</v>
      </c>
      <c r="B2746" s="427">
        <v>102784</v>
      </c>
      <c r="C2746" s="427" t="s">
        <v>2828</v>
      </c>
      <c r="D2746" s="110" t="s">
        <v>4347</v>
      </c>
      <c r="E2746" s="428" t="s">
        <v>2829</v>
      </c>
      <c r="F2746" t="s">
        <v>8223</v>
      </c>
      <c r="G2746" s="428" t="s">
        <v>2829</v>
      </c>
      <c r="H2746" t="s">
        <v>8236</v>
      </c>
      <c r="I2746" s="428" t="s">
        <v>2830</v>
      </c>
      <c r="J2746" s="114">
        <v>2015</v>
      </c>
      <c r="K2746" s="373" t="s">
        <v>2828</v>
      </c>
      <c r="L2746" s="113" t="s">
        <v>8216</v>
      </c>
      <c r="M2746" s="428" t="s">
        <v>2829</v>
      </c>
      <c r="N2746" s="100" t="s">
        <v>8216</v>
      </c>
      <c r="O2746" s="428" t="s">
        <v>2830</v>
      </c>
      <c r="P2746" s="429">
        <v>0</v>
      </c>
      <c r="Q2746" s="424" t="s">
        <v>4071</v>
      </c>
      <c r="R2746" s="429">
        <v>0</v>
      </c>
      <c r="S2746" s="424" t="s">
        <v>4071</v>
      </c>
      <c r="T2746" s="424">
        <v>0</v>
      </c>
      <c r="U2746" s="426" t="s">
        <v>4071</v>
      </c>
      <c r="V2746" s="424">
        <v>0</v>
      </c>
      <c r="W2746" s="426" t="s">
        <v>4071</v>
      </c>
      <c r="X2746" s="89">
        <v>0</v>
      </c>
      <c r="Y2746" s="426" t="s">
        <v>4071</v>
      </c>
      <c r="Z2746" s="89">
        <v>0</v>
      </c>
      <c r="AA2746" t="s">
        <v>2828</v>
      </c>
      <c r="AB2746">
        <v>3018</v>
      </c>
      <c r="AC2746" t="s">
        <v>11068</v>
      </c>
      <c r="AD2746" s="100" t="str">
        <f>TEXT(N2746,"yyyy-mm-dd")</f>
        <v>-</v>
      </c>
      <c r="AE2746" t="str">
        <f t="shared" si="31"/>
        <v>insert into tagihanawal(id, evaluator, checking_period1, checking_period2, billing_period, billing_no, billing_date, iuran_tetap_idr, iuran_tetap_usd, royalti_idr, royalti_usd, pht_idr, pht_usd, company_id)values(102784,'BPK RIxxx','2013-1-1xxx','2015-12-12xxx',2015,'-xxx','-xxx',0,0,0,0,0,0,'3018xxx');</v>
      </c>
    </row>
    <row r="2747" spans="1:31" ht="16.5" x14ac:dyDescent="0.3">
      <c r="A2747" t="s">
        <v>11193</v>
      </c>
      <c r="B2747" s="427">
        <v>102785</v>
      </c>
      <c r="C2747" s="427" t="s">
        <v>2828</v>
      </c>
      <c r="D2747" s="79" t="s">
        <v>4348</v>
      </c>
      <c r="E2747" s="428" t="s">
        <v>2829</v>
      </c>
      <c r="F2747" t="s">
        <v>8222</v>
      </c>
      <c r="G2747" s="428" t="s">
        <v>2829</v>
      </c>
      <c r="H2747" t="s">
        <v>8236</v>
      </c>
      <c r="I2747" s="428" t="s">
        <v>2830</v>
      </c>
      <c r="J2747" s="81">
        <v>2015</v>
      </c>
      <c r="K2747" s="373" t="s">
        <v>2828</v>
      </c>
      <c r="L2747" s="113" t="s">
        <v>9960</v>
      </c>
      <c r="M2747" s="428" t="s">
        <v>2829</v>
      </c>
      <c r="N2747" s="100">
        <v>42290</v>
      </c>
      <c r="O2747" s="428" t="s">
        <v>2830</v>
      </c>
      <c r="P2747" s="429">
        <v>0</v>
      </c>
      <c r="Q2747" s="424" t="s">
        <v>4071</v>
      </c>
      <c r="R2747" s="429">
        <v>0</v>
      </c>
      <c r="S2747" s="424" t="s">
        <v>4071</v>
      </c>
      <c r="T2747" s="424">
        <v>0</v>
      </c>
      <c r="U2747" s="426" t="s">
        <v>4071</v>
      </c>
      <c r="V2747" s="424">
        <v>0</v>
      </c>
      <c r="W2747" s="426" t="s">
        <v>4071</v>
      </c>
      <c r="X2747" s="89">
        <v>0</v>
      </c>
      <c r="Y2747" s="426" t="s">
        <v>4071</v>
      </c>
      <c r="Z2747" s="89">
        <v>0</v>
      </c>
      <c r="AA2747" t="s">
        <v>2828</v>
      </c>
      <c r="AB2747">
        <v>3018</v>
      </c>
      <c r="AC2747" t="s">
        <v>11068</v>
      </c>
      <c r="AD2747" s="100" t="str">
        <f>TEXT(N2747,"yyyy-mm-dd")</f>
        <v>2015-10-13</v>
      </c>
      <c r="AE2747" t="str">
        <f t="shared" si="31"/>
        <v>insert into tagihanawal(id, evaluator, checking_period1, checking_period2, billing_period, billing_no, billing_date, iuran_tetap_idr, iuran_tetap_usd, royalti_idr, royalti_usd, pht_idr, pht_usd, company_id)values(102785,'Evaluatorxxx','2015-1-1xxx','2015-12-12xxx',2015,'014339/84/DBP/2015xxx','2015-10-13xxx',0,0,0,0,0,0,'3018xxx');</v>
      </c>
    </row>
    <row r="2748" spans="1:31" ht="16.5" x14ac:dyDescent="0.3">
      <c r="A2748" t="s">
        <v>11193</v>
      </c>
      <c r="B2748" s="427">
        <v>102786</v>
      </c>
      <c r="C2748" s="427" t="s">
        <v>2828</v>
      </c>
      <c r="D2748" s="111" t="s">
        <v>4348</v>
      </c>
      <c r="E2748" s="428" t="s">
        <v>2829</v>
      </c>
      <c r="F2748" t="s">
        <v>8223</v>
      </c>
      <c r="G2748" s="428" t="s">
        <v>2829</v>
      </c>
      <c r="H2748" t="s">
        <v>8237</v>
      </c>
      <c r="I2748" s="428" t="s">
        <v>2830</v>
      </c>
      <c r="J2748" s="115">
        <v>2013</v>
      </c>
      <c r="K2748" s="373" t="s">
        <v>2828</v>
      </c>
      <c r="L2748" s="113" t="s">
        <v>8216</v>
      </c>
      <c r="M2748" s="428" t="s">
        <v>2829</v>
      </c>
      <c r="N2748" s="100" t="s">
        <v>8216</v>
      </c>
      <c r="O2748" s="428" t="s">
        <v>2830</v>
      </c>
      <c r="P2748" s="429">
        <v>0</v>
      </c>
      <c r="Q2748" s="424" t="s">
        <v>4071</v>
      </c>
      <c r="R2748" s="429">
        <v>0</v>
      </c>
      <c r="S2748" s="424" t="s">
        <v>4071</v>
      </c>
      <c r="T2748" s="424">
        <v>0</v>
      </c>
      <c r="U2748" s="426" t="s">
        <v>4071</v>
      </c>
      <c r="V2748" s="424">
        <v>0</v>
      </c>
      <c r="W2748" s="426" t="s">
        <v>4071</v>
      </c>
      <c r="X2748" s="89">
        <v>0</v>
      </c>
      <c r="Y2748" s="426" t="s">
        <v>4071</v>
      </c>
      <c r="Z2748" s="89">
        <v>0</v>
      </c>
      <c r="AA2748" t="s">
        <v>2828</v>
      </c>
      <c r="AB2748">
        <v>3018</v>
      </c>
      <c r="AC2748" t="s">
        <v>11068</v>
      </c>
      <c r="AD2748" s="100" t="str">
        <f>TEXT(N2748,"yyyy-mm-dd")</f>
        <v>-</v>
      </c>
      <c r="AE2748" t="str">
        <f t="shared" si="31"/>
        <v>insert into tagihanawal(id, evaluator, checking_period1, checking_period2, billing_period, billing_no, billing_date, iuran_tetap_idr, iuran_tetap_usd, royalti_idr, royalti_usd, pht_idr, pht_usd, company_id)values(102786,'Evaluatorxxx','2013-1-1xxx','2013-12-12xxx',2013,'-xxx','-xxx',0,0,0,0,0,0,'3018xxx');</v>
      </c>
    </row>
    <row r="2749" spans="1:31" ht="16.5" x14ac:dyDescent="0.3">
      <c r="A2749" t="s">
        <v>11193</v>
      </c>
      <c r="B2749" s="427">
        <v>102787</v>
      </c>
      <c r="C2749" s="427" t="s">
        <v>2828</v>
      </c>
      <c r="D2749" s="111" t="s">
        <v>4348</v>
      </c>
      <c r="E2749" s="428" t="s">
        <v>2829</v>
      </c>
      <c r="F2749" t="s">
        <v>8227</v>
      </c>
      <c r="G2749" s="428" t="s">
        <v>2829</v>
      </c>
      <c r="H2749" t="s">
        <v>8239</v>
      </c>
      <c r="I2749" s="428" t="s">
        <v>2830</v>
      </c>
      <c r="J2749" s="81">
        <v>2009</v>
      </c>
      <c r="K2749" s="373" t="s">
        <v>2828</v>
      </c>
      <c r="L2749" s="113" t="s">
        <v>9961</v>
      </c>
      <c r="M2749" s="428" t="s">
        <v>2829</v>
      </c>
      <c r="N2749" s="100">
        <v>42290</v>
      </c>
      <c r="O2749" s="428" t="s">
        <v>2830</v>
      </c>
      <c r="P2749" s="429">
        <v>0</v>
      </c>
      <c r="Q2749" s="424" t="s">
        <v>4071</v>
      </c>
      <c r="R2749" s="429">
        <v>0</v>
      </c>
      <c r="S2749" s="424" t="s">
        <v>4071</v>
      </c>
      <c r="T2749" s="424">
        <v>0</v>
      </c>
      <c r="U2749" s="426" t="s">
        <v>4071</v>
      </c>
      <c r="V2749" s="424">
        <v>0</v>
      </c>
      <c r="W2749" s="426" t="s">
        <v>4071</v>
      </c>
      <c r="X2749" s="89">
        <v>0</v>
      </c>
      <c r="Y2749" s="426" t="s">
        <v>4071</v>
      </c>
      <c r="Z2749" s="89">
        <v>0</v>
      </c>
      <c r="AA2749" t="s">
        <v>2828</v>
      </c>
      <c r="AB2749">
        <v>3018</v>
      </c>
      <c r="AC2749" t="s">
        <v>11068</v>
      </c>
      <c r="AD2749" s="100" t="str">
        <f>TEXT(N2749,"yyyy-mm-dd")</f>
        <v>2015-10-13</v>
      </c>
      <c r="AE2749" t="str">
        <f t="shared" si="31"/>
        <v>insert into tagihanawal(id, evaluator, checking_period1, checking_period2, billing_period, billing_no, billing_date, iuran_tetap_idr, iuran_tetap_usd, royalti_idr, royalti_usd, pht_idr, pht_usd, company_id)values(102787,'Evaluatorxxx','2009-1-1xxx','2009-12-12xxx',2009,'014340/84/DBP/2015xxx','2015-10-13xxx',0,0,0,0,0,0,'3018xxx');</v>
      </c>
    </row>
    <row r="2750" spans="1:31" ht="16.5" x14ac:dyDescent="0.3">
      <c r="A2750" t="s">
        <v>11193</v>
      </c>
      <c r="B2750" s="427">
        <v>102788</v>
      </c>
      <c r="C2750" s="427" t="s">
        <v>2828</v>
      </c>
      <c r="D2750" s="109" t="s">
        <v>4347</v>
      </c>
      <c r="E2750" s="428" t="s">
        <v>2829</v>
      </c>
      <c r="F2750" t="s">
        <v>8224</v>
      </c>
      <c r="G2750" s="428" t="s">
        <v>2829</v>
      </c>
      <c r="H2750" t="s">
        <v>8238</v>
      </c>
      <c r="I2750" s="428" t="s">
        <v>2830</v>
      </c>
      <c r="J2750" s="374">
        <v>2010</v>
      </c>
      <c r="K2750" s="373" t="s">
        <v>2828</v>
      </c>
      <c r="L2750" s="113" t="s">
        <v>9962</v>
      </c>
      <c r="M2750" s="428" t="s">
        <v>2829</v>
      </c>
      <c r="N2750" s="100">
        <v>42290</v>
      </c>
      <c r="O2750" s="428" t="s">
        <v>2830</v>
      </c>
      <c r="P2750" s="429">
        <v>0</v>
      </c>
      <c r="Q2750" s="424" t="s">
        <v>4071</v>
      </c>
      <c r="R2750" s="429">
        <v>0</v>
      </c>
      <c r="S2750" s="424" t="s">
        <v>4071</v>
      </c>
      <c r="T2750" s="424">
        <v>0</v>
      </c>
      <c r="U2750" s="426" t="s">
        <v>4071</v>
      </c>
      <c r="V2750" s="424">
        <v>0</v>
      </c>
      <c r="W2750" s="426" t="s">
        <v>4071</v>
      </c>
      <c r="X2750" s="89">
        <v>0</v>
      </c>
      <c r="Y2750" s="426" t="s">
        <v>4071</v>
      </c>
      <c r="Z2750" s="89">
        <v>0</v>
      </c>
      <c r="AA2750" t="s">
        <v>2828</v>
      </c>
      <c r="AB2750">
        <v>3019</v>
      </c>
      <c r="AC2750" t="s">
        <v>11068</v>
      </c>
      <c r="AD2750" s="100" t="str">
        <f>TEXT(N2750,"yyyy-mm-dd")</f>
        <v>2015-10-13</v>
      </c>
      <c r="AE2750" t="str">
        <f t="shared" si="31"/>
        <v>insert into tagihanawal(id, evaluator, checking_period1, checking_period2, billing_period, billing_no, billing_date, iuran_tetap_idr, iuran_tetap_usd, royalti_idr, royalti_usd, pht_idr, pht_usd, company_id)values(102788,'BPK RIxxx','2006-1-1xxx','2007-12-12xxx',2010,'014341/84/DBP/2015xxx','2015-10-13xxx',0,0,0,0,0,0,'3019xxx');</v>
      </c>
    </row>
    <row r="2751" spans="1:31" ht="16.5" x14ac:dyDescent="0.3">
      <c r="A2751" t="s">
        <v>11193</v>
      </c>
      <c r="B2751" s="427">
        <v>102789</v>
      </c>
      <c r="C2751" s="427" t="s">
        <v>2828</v>
      </c>
      <c r="D2751" s="109" t="s">
        <v>4347</v>
      </c>
      <c r="E2751" s="428" t="s">
        <v>2829</v>
      </c>
      <c r="F2751" t="s">
        <v>8224</v>
      </c>
      <c r="G2751" s="428" t="s">
        <v>2829</v>
      </c>
      <c r="H2751" t="s">
        <v>8238</v>
      </c>
      <c r="I2751" s="428" t="s">
        <v>2830</v>
      </c>
      <c r="J2751" s="374">
        <v>2010</v>
      </c>
      <c r="K2751" s="373" t="s">
        <v>2828</v>
      </c>
      <c r="L2751" s="113" t="s">
        <v>9963</v>
      </c>
      <c r="M2751" s="428" t="s">
        <v>2829</v>
      </c>
      <c r="N2751" s="100">
        <v>42290</v>
      </c>
      <c r="O2751" s="428" t="s">
        <v>2830</v>
      </c>
      <c r="P2751" s="429">
        <v>0</v>
      </c>
      <c r="Q2751" s="424" t="s">
        <v>4071</v>
      </c>
      <c r="R2751" s="429">
        <v>0</v>
      </c>
      <c r="S2751" s="424" t="s">
        <v>4071</v>
      </c>
      <c r="T2751" s="424">
        <v>0</v>
      </c>
      <c r="U2751" s="426" t="s">
        <v>4071</v>
      </c>
      <c r="V2751" s="424">
        <v>0</v>
      </c>
      <c r="W2751" s="426" t="s">
        <v>4071</v>
      </c>
      <c r="X2751" s="89">
        <v>0</v>
      </c>
      <c r="Y2751" s="426" t="s">
        <v>4071</v>
      </c>
      <c r="Z2751" s="89">
        <v>0</v>
      </c>
      <c r="AA2751" t="s">
        <v>2828</v>
      </c>
      <c r="AB2751">
        <v>3020</v>
      </c>
      <c r="AC2751" t="s">
        <v>11068</v>
      </c>
      <c r="AD2751" s="100" t="str">
        <f>TEXT(N2751,"yyyy-mm-dd")</f>
        <v>2015-10-13</v>
      </c>
      <c r="AE2751" t="str">
        <f t="shared" si="31"/>
        <v>insert into tagihanawal(id, evaluator, checking_period1, checking_period2, billing_period, billing_no, billing_date, iuran_tetap_idr, iuran_tetap_usd, royalti_idr, royalti_usd, pht_idr, pht_usd, company_id)values(102789,'BPK RIxxx','2006-1-1xxx','2007-12-12xxx',2010,'014342/84/DBP/2015xxx','2015-10-13xxx',0,0,0,0,0,0,'3020xxx');</v>
      </c>
    </row>
    <row r="2752" spans="1:31" ht="16.5" x14ac:dyDescent="0.3">
      <c r="A2752" t="s">
        <v>11193</v>
      </c>
      <c r="B2752" s="427">
        <v>102790</v>
      </c>
      <c r="C2752" s="427" t="s">
        <v>2828</v>
      </c>
      <c r="D2752" s="109" t="s">
        <v>4347</v>
      </c>
      <c r="E2752" s="428" t="s">
        <v>2829</v>
      </c>
      <c r="F2752" t="s">
        <v>8224</v>
      </c>
      <c r="G2752" s="428" t="s">
        <v>2829</v>
      </c>
      <c r="H2752" t="s">
        <v>8238</v>
      </c>
      <c r="I2752" s="428" t="s">
        <v>2830</v>
      </c>
      <c r="J2752" s="374">
        <v>2010</v>
      </c>
      <c r="K2752" s="373" t="s">
        <v>2828</v>
      </c>
      <c r="L2752" s="113" t="s">
        <v>9964</v>
      </c>
      <c r="M2752" s="428" t="s">
        <v>2829</v>
      </c>
      <c r="N2752" s="100">
        <v>42290</v>
      </c>
      <c r="O2752" s="428" t="s">
        <v>2830</v>
      </c>
      <c r="P2752" s="429">
        <v>0</v>
      </c>
      <c r="Q2752" s="424" t="s">
        <v>4071</v>
      </c>
      <c r="R2752" s="429">
        <v>0</v>
      </c>
      <c r="S2752" s="424" t="s">
        <v>4071</v>
      </c>
      <c r="T2752" s="424">
        <v>0</v>
      </c>
      <c r="U2752" s="426" t="s">
        <v>4071</v>
      </c>
      <c r="V2752" s="424">
        <v>0</v>
      </c>
      <c r="W2752" s="426" t="s">
        <v>4071</v>
      </c>
      <c r="X2752" s="89">
        <v>0</v>
      </c>
      <c r="Y2752" s="426" t="s">
        <v>4071</v>
      </c>
      <c r="Z2752" s="89">
        <v>0</v>
      </c>
      <c r="AA2752" t="s">
        <v>2828</v>
      </c>
      <c r="AB2752">
        <v>3021</v>
      </c>
      <c r="AC2752" t="s">
        <v>11068</v>
      </c>
      <c r="AD2752" s="100" t="str">
        <f>TEXT(N2752,"yyyy-mm-dd")</f>
        <v>2015-10-13</v>
      </c>
      <c r="AE2752" t="str">
        <f t="shared" si="31"/>
        <v>insert into tagihanawal(id, evaluator, checking_period1, checking_period2, billing_period, billing_no, billing_date, iuran_tetap_idr, iuran_tetap_usd, royalti_idr, royalti_usd, pht_idr, pht_usd, company_id)values(102790,'BPK RIxxx','2006-1-1xxx','2007-12-12xxx',2010,'014343/84/DBP/2015xxx','2015-10-13xxx',0,0,0,0,0,0,'3021xxx');</v>
      </c>
    </row>
    <row r="2753" spans="1:31" ht="16.5" x14ac:dyDescent="0.3">
      <c r="A2753" t="s">
        <v>11193</v>
      </c>
      <c r="B2753" s="427">
        <v>102791</v>
      </c>
      <c r="C2753" s="427" t="s">
        <v>2828</v>
      </c>
      <c r="D2753" s="109" t="s">
        <v>4347</v>
      </c>
      <c r="E2753" s="428" t="s">
        <v>2829</v>
      </c>
      <c r="F2753" t="s">
        <v>8224</v>
      </c>
      <c r="G2753" s="428" t="s">
        <v>2829</v>
      </c>
      <c r="H2753" t="s">
        <v>8238</v>
      </c>
      <c r="I2753" s="428" t="s">
        <v>2830</v>
      </c>
      <c r="J2753" s="374">
        <v>2010</v>
      </c>
      <c r="K2753" s="373" t="s">
        <v>2828</v>
      </c>
      <c r="L2753" s="113" t="s">
        <v>8216</v>
      </c>
      <c r="M2753" s="428" t="s">
        <v>2829</v>
      </c>
      <c r="N2753" s="100" t="s">
        <v>8216</v>
      </c>
      <c r="O2753" s="428" t="s">
        <v>2830</v>
      </c>
      <c r="P2753" s="429">
        <v>0</v>
      </c>
      <c r="Q2753" s="424" t="s">
        <v>4071</v>
      </c>
      <c r="R2753" s="429">
        <v>0</v>
      </c>
      <c r="S2753" s="424" t="s">
        <v>4071</v>
      </c>
      <c r="T2753" s="424">
        <v>0</v>
      </c>
      <c r="U2753" s="426" t="s">
        <v>4071</v>
      </c>
      <c r="V2753" s="424">
        <v>0</v>
      </c>
      <c r="W2753" s="426" t="s">
        <v>4071</v>
      </c>
      <c r="X2753" s="89">
        <v>0</v>
      </c>
      <c r="Y2753" s="426" t="s">
        <v>4071</v>
      </c>
      <c r="Z2753" s="89">
        <v>0</v>
      </c>
      <c r="AA2753" t="s">
        <v>2828</v>
      </c>
      <c r="AB2753">
        <v>3022</v>
      </c>
      <c r="AC2753" t="s">
        <v>11068</v>
      </c>
      <c r="AD2753" s="100" t="str">
        <f>TEXT(N2753,"yyyy-mm-dd")</f>
        <v>-</v>
      </c>
      <c r="AE2753" t="str">
        <f t="shared" si="31"/>
        <v>insert into tagihanawal(id, evaluator, checking_period1, checking_period2, billing_period, billing_no, billing_date, iuran_tetap_idr, iuran_tetap_usd, royalti_idr, royalti_usd, pht_idr, pht_usd, company_id)values(102791,'BPK RIxxx','2006-1-1xxx','2007-12-12xxx',2010,'-xxx','-xxx',0,0,0,0,0,0,'3022xxx');</v>
      </c>
    </row>
    <row r="2754" spans="1:31" ht="16.5" x14ac:dyDescent="0.3">
      <c r="A2754" t="s">
        <v>11193</v>
      </c>
      <c r="B2754" s="427">
        <v>102792</v>
      </c>
      <c r="C2754" s="427" t="s">
        <v>2828</v>
      </c>
      <c r="D2754" s="109" t="s">
        <v>4347</v>
      </c>
      <c r="E2754" s="428" t="s">
        <v>2829</v>
      </c>
      <c r="F2754" t="s">
        <v>8224</v>
      </c>
      <c r="G2754" s="428" t="s">
        <v>2829</v>
      </c>
      <c r="H2754" t="s">
        <v>8238</v>
      </c>
      <c r="I2754" s="428" t="s">
        <v>2830</v>
      </c>
      <c r="J2754" s="374">
        <v>2010</v>
      </c>
      <c r="K2754" s="373" t="s">
        <v>2828</v>
      </c>
      <c r="L2754" s="113" t="s">
        <v>8216</v>
      </c>
      <c r="M2754" s="428" t="s">
        <v>2829</v>
      </c>
      <c r="N2754" s="100" t="s">
        <v>8216</v>
      </c>
      <c r="O2754" s="428" t="s">
        <v>2830</v>
      </c>
      <c r="P2754" s="429">
        <v>0</v>
      </c>
      <c r="Q2754" s="424" t="s">
        <v>4071</v>
      </c>
      <c r="R2754" s="429">
        <v>0</v>
      </c>
      <c r="S2754" s="424" t="s">
        <v>4071</v>
      </c>
      <c r="T2754" s="424">
        <v>0</v>
      </c>
      <c r="U2754" s="426" t="s">
        <v>4071</v>
      </c>
      <c r="V2754" s="424">
        <v>0</v>
      </c>
      <c r="W2754" s="426" t="s">
        <v>4071</v>
      </c>
      <c r="X2754" s="89">
        <v>0</v>
      </c>
      <c r="Y2754" s="426" t="s">
        <v>4071</v>
      </c>
      <c r="Z2754" s="89">
        <v>0</v>
      </c>
      <c r="AA2754" t="s">
        <v>2828</v>
      </c>
      <c r="AB2754">
        <v>3023</v>
      </c>
      <c r="AC2754" t="s">
        <v>11068</v>
      </c>
      <c r="AD2754" s="100" t="str">
        <f>TEXT(N2754,"yyyy-mm-dd")</f>
        <v>-</v>
      </c>
      <c r="AE2754" t="str">
        <f t="shared" si="31"/>
        <v>insert into tagihanawal(id, evaluator, checking_period1, checking_period2, billing_period, billing_no, billing_date, iuran_tetap_idr, iuran_tetap_usd, royalti_idr, royalti_usd, pht_idr, pht_usd, company_id)values(102792,'BPK RIxxx','2006-1-1xxx','2007-12-12xxx',2010,'-xxx','-xxx',0,0,0,0,0,0,'3023xxx');</v>
      </c>
    </row>
    <row r="2755" spans="1:31" ht="16.5" x14ac:dyDescent="0.3">
      <c r="A2755" t="s">
        <v>11193</v>
      </c>
      <c r="B2755" s="427">
        <v>102793</v>
      </c>
      <c r="C2755" s="427" t="s">
        <v>2828</v>
      </c>
      <c r="D2755" s="110" t="s">
        <v>4347</v>
      </c>
      <c r="E2755" s="428" t="s">
        <v>2829</v>
      </c>
      <c r="F2755" t="s">
        <v>8223</v>
      </c>
      <c r="G2755" s="428" t="s">
        <v>2829</v>
      </c>
      <c r="H2755" t="s">
        <v>8236</v>
      </c>
      <c r="I2755" s="428" t="s">
        <v>2830</v>
      </c>
      <c r="J2755" s="114">
        <v>2015</v>
      </c>
      <c r="K2755" s="373" t="s">
        <v>2828</v>
      </c>
      <c r="L2755" s="113" t="s">
        <v>8216</v>
      </c>
      <c r="M2755" s="428" t="s">
        <v>2829</v>
      </c>
      <c r="N2755" s="100" t="s">
        <v>8216</v>
      </c>
      <c r="O2755" s="428" t="s">
        <v>2830</v>
      </c>
      <c r="P2755" s="429">
        <v>0</v>
      </c>
      <c r="Q2755" s="424" t="s">
        <v>4071</v>
      </c>
      <c r="R2755" s="429">
        <v>0</v>
      </c>
      <c r="S2755" s="424" t="s">
        <v>4071</v>
      </c>
      <c r="T2755" s="424">
        <v>0</v>
      </c>
      <c r="U2755" s="426" t="s">
        <v>4071</v>
      </c>
      <c r="V2755" s="424">
        <v>0</v>
      </c>
      <c r="W2755" s="426" t="s">
        <v>4071</v>
      </c>
      <c r="X2755" s="89">
        <v>0</v>
      </c>
      <c r="Y2755" s="426" t="s">
        <v>4071</v>
      </c>
      <c r="Z2755" s="89">
        <v>0</v>
      </c>
      <c r="AA2755" t="s">
        <v>2828</v>
      </c>
      <c r="AB2755">
        <v>3024</v>
      </c>
      <c r="AC2755" t="s">
        <v>11068</v>
      </c>
      <c r="AD2755" s="100" t="str">
        <f>TEXT(N2755,"yyyy-mm-dd")</f>
        <v>-</v>
      </c>
      <c r="AE2755" t="str">
        <f t="shared" si="31"/>
        <v>insert into tagihanawal(id, evaluator, checking_period1, checking_period2, billing_period, billing_no, billing_date, iuran_tetap_idr, iuran_tetap_usd, royalti_idr, royalti_usd, pht_idr, pht_usd, company_id)values(102793,'BPK RIxxx','2013-1-1xxx','2015-12-12xxx',2015,'-xxx','-xxx',0,0,0,0,0,0,'3024xxx');</v>
      </c>
    </row>
    <row r="2756" spans="1:31" ht="16.5" x14ac:dyDescent="0.3">
      <c r="A2756" t="s">
        <v>11193</v>
      </c>
      <c r="B2756" s="427">
        <v>102794</v>
      </c>
      <c r="C2756" s="427" t="s">
        <v>2828</v>
      </c>
      <c r="D2756" s="110" t="s">
        <v>4347</v>
      </c>
      <c r="E2756" s="428" t="s">
        <v>2829</v>
      </c>
      <c r="F2756" t="s">
        <v>8223</v>
      </c>
      <c r="G2756" s="428" t="s">
        <v>2829</v>
      </c>
      <c r="H2756" t="s">
        <v>8236</v>
      </c>
      <c r="I2756" s="428" t="s">
        <v>2830</v>
      </c>
      <c r="J2756" s="114">
        <v>2015</v>
      </c>
      <c r="K2756" s="373" t="s">
        <v>2828</v>
      </c>
      <c r="L2756" s="113" t="s">
        <v>8216</v>
      </c>
      <c r="M2756" s="428" t="s">
        <v>2829</v>
      </c>
      <c r="N2756" s="100" t="s">
        <v>8216</v>
      </c>
      <c r="O2756" s="428" t="s">
        <v>2830</v>
      </c>
      <c r="P2756" s="429">
        <v>0</v>
      </c>
      <c r="Q2756" s="424" t="s">
        <v>4071</v>
      </c>
      <c r="R2756" s="429">
        <v>0</v>
      </c>
      <c r="S2756" s="424" t="s">
        <v>4071</v>
      </c>
      <c r="T2756" s="424">
        <v>0</v>
      </c>
      <c r="U2756" s="426" t="s">
        <v>4071</v>
      </c>
      <c r="V2756" s="424">
        <v>0</v>
      </c>
      <c r="W2756" s="426" t="s">
        <v>4071</v>
      </c>
      <c r="X2756" s="89">
        <v>0</v>
      </c>
      <c r="Y2756" s="426" t="s">
        <v>4071</v>
      </c>
      <c r="Z2756" s="89">
        <v>0</v>
      </c>
      <c r="AA2756" t="s">
        <v>2828</v>
      </c>
      <c r="AB2756">
        <v>3025</v>
      </c>
      <c r="AC2756" t="s">
        <v>11068</v>
      </c>
      <c r="AD2756" s="100" t="str">
        <f>TEXT(N2756,"yyyy-mm-dd")</f>
        <v>-</v>
      </c>
      <c r="AE2756" t="str">
        <f t="shared" si="31"/>
        <v>insert into tagihanawal(id, evaluator, checking_period1, checking_period2, billing_period, billing_no, billing_date, iuran_tetap_idr, iuran_tetap_usd, royalti_idr, royalti_usd, pht_idr, pht_usd, company_id)values(102794,'BPK RIxxx','2013-1-1xxx','2015-12-12xxx',2015,'-xxx','-xxx',0,0,0,0,0,0,'3025xxx');</v>
      </c>
    </row>
    <row r="2757" spans="1:31" ht="16.5" x14ac:dyDescent="0.3">
      <c r="A2757" t="s">
        <v>11193</v>
      </c>
      <c r="B2757" s="427">
        <v>102795</v>
      </c>
      <c r="C2757" s="427" t="s">
        <v>2828</v>
      </c>
      <c r="D2757" s="79" t="s">
        <v>4348</v>
      </c>
      <c r="E2757" s="428" t="s">
        <v>2829</v>
      </c>
      <c r="F2757" t="s">
        <v>8227</v>
      </c>
      <c r="G2757" s="428" t="s">
        <v>2829</v>
      </c>
      <c r="H2757" t="s">
        <v>8239</v>
      </c>
      <c r="I2757" s="428" t="s">
        <v>2830</v>
      </c>
      <c r="J2757" s="81">
        <v>2009</v>
      </c>
      <c r="K2757" s="373" t="s">
        <v>2828</v>
      </c>
      <c r="L2757" s="113" t="s">
        <v>8216</v>
      </c>
      <c r="M2757" s="428" t="s">
        <v>2829</v>
      </c>
      <c r="N2757" s="100" t="s">
        <v>8216</v>
      </c>
      <c r="O2757" s="428" t="s">
        <v>2830</v>
      </c>
      <c r="P2757" s="429">
        <v>0</v>
      </c>
      <c r="Q2757" s="424" t="s">
        <v>4071</v>
      </c>
      <c r="R2757" s="429">
        <v>0</v>
      </c>
      <c r="S2757" s="424" t="s">
        <v>4071</v>
      </c>
      <c r="T2757" s="424">
        <v>0</v>
      </c>
      <c r="U2757" s="426" t="s">
        <v>4071</v>
      </c>
      <c r="V2757" s="424">
        <v>0</v>
      </c>
      <c r="W2757" s="426" t="s">
        <v>4071</v>
      </c>
      <c r="X2757" s="89">
        <v>0</v>
      </c>
      <c r="Y2757" s="426" t="s">
        <v>4071</v>
      </c>
      <c r="Z2757" s="89">
        <v>0</v>
      </c>
      <c r="AA2757" t="s">
        <v>2828</v>
      </c>
      <c r="AB2757">
        <v>3026</v>
      </c>
      <c r="AC2757" t="s">
        <v>11068</v>
      </c>
      <c r="AD2757" s="100" t="str">
        <f>TEXT(N2757,"yyyy-mm-dd")</f>
        <v>-</v>
      </c>
      <c r="AE2757" t="str">
        <f t="shared" si="31"/>
        <v>insert into tagihanawal(id, evaluator, checking_period1, checking_period2, billing_period, billing_no, billing_date, iuran_tetap_idr, iuran_tetap_usd, royalti_idr, royalti_usd, pht_idr, pht_usd, company_id)values(102795,'Evaluatorxxx','2009-1-1xxx','2009-12-12xxx',2009,'-xxx','-xxx',0,0,0,0,0,0,'3026xxx');</v>
      </c>
    </row>
    <row r="2758" spans="1:31" ht="16.5" x14ac:dyDescent="0.3">
      <c r="A2758" t="s">
        <v>11193</v>
      </c>
      <c r="B2758" s="427">
        <v>102796</v>
      </c>
      <c r="C2758" s="427" t="s">
        <v>2828</v>
      </c>
      <c r="D2758" s="110" t="s">
        <v>4347</v>
      </c>
      <c r="E2758" s="428" t="s">
        <v>2829</v>
      </c>
      <c r="F2758" t="s">
        <v>8223</v>
      </c>
      <c r="G2758" s="428" t="s">
        <v>2829</v>
      </c>
      <c r="H2758" t="s">
        <v>8236</v>
      </c>
      <c r="I2758" s="428" t="s">
        <v>2830</v>
      </c>
      <c r="J2758" s="114">
        <v>2015</v>
      </c>
      <c r="K2758" s="373" t="s">
        <v>2828</v>
      </c>
      <c r="L2758" s="113" t="s">
        <v>8216</v>
      </c>
      <c r="M2758" s="428" t="s">
        <v>2829</v>
      </c>
      <c r="N2758" s="100" t="s">
        <v>8216</v>
      </c>
      <c r="O2758" s="428" t="s">
        <v>2830</v>
      </c>
      <c r="P2758" s="429">
        <v>0</v>
      </c>
      <c r="Q2758" s="424" t="s">
        <v>4071</v>
      </c>
      <c r="R2758" s="429">
        <v>0</v>
      </c>
      <c r="S2758" s="424" t="s">
        <v>4071</v>
      </c>
      <c r="T2758" s="424">
        <v>0</v>
      </c>
      <c r="U2758" s="426" t="s">
        <v>4071</v>
      </c>
      <c r="V2758" s="424">
        <v>0</v>
      </c>
      <c r="W2758" s="426" t="s">
        <v>4071</v>
      </c>
      <c r="X2758" s="89">
        <v>0</v>
      </c>
      <c r="Y2758" s="426" t="s">
        <v>4071</v>
      </c>
      <c r="Z2758" s="89">
        <v>0</v>
      </c>
      <c r="AA2758" t="s">
        <v>2828</v>
      </c>
      <c r="AB2758">
        <v>3027</v>
      </c>
      <c r="AC2758" t="s">
        <v>11068</v>
      </c>
      <c r="AD2758" s="100" t="str">
        <f>TEXT(N2758,"yyyy-mm-dd")</f>
        <v>-</v>
      </c>
      <c r="AE2758" t="str">
        <f t="shared" si="31"/>
        <v>insert into tagihanawal(id, evaluator, checking_period1, checking_period2, billing_period, billing_no, billing_date, iuran_tetap_idr, iuran_tetap_usd, royalti_idr, royalti_usd, pht_idr, pht_usd, company_id)values(102796,'BPK RIxxx','2013-1-1xxx','2015-12-12xxx',2015,'-xxx','-xxx',0,0,0,0,0,0,'3027xxx');</v>
      </c>
    </row>
    <row r="2759" spans="1:31" ht="16.5" x14ac:dyDescent="0.3">
      <c r="A2759" t="s">
        <v>11193</v>
      </c>
      <c r="B2759" s="427">
        <v>102797</v>
      </c>
      <c r="C2759" s="427" t="s">
        <v>2828</v>
      </c>
      <c r="D2759" s="110" t="s">
        <v>4347</v>
      </c>
      <c r="E2759" s="428" t="s">
        <v>2829</v>
      </c>
      <c r="F2759" t="s">
        <v>8223</v>
      </c>
      <c r="G2759" s="428" t="s">
        <v>2829</v>
      </c>
      <c r="H2759" t="s">
        <v>8236</v>
      </c>
      <c r="I2759" s="428" t="s">
        <v>2830</v>
      </c>
      <c r="J2759" s="114">
        <v>2015</v>
      </c>
      <c r="K2759" s="373" t="s">
        <v>2828</v>
      </c>
      <c r="L2759" s="113" t="s">
        <v>8216</v>
      </c>
      <c r="M2759" s="428" t="s">
        <v>2829</v>
      </c>
      <c r="N2759" s="100" t="s">
        <v>8216</v>
      </c>
      <c r="O2759" s="428" t="s">
        <v>2830</v>
      </c>
      <c r="P2759" s="429">
        <v>0</v>
      </c>
      <c r="Q2759" s="424" t="s">
        <v>4071</v>
      </c>
      <c r="R2759" s="429">
        <v>0</v>
      </c>
      <c r="S2759" s="424" t="s">
        <v>4071</v>
      </c>
      <c r="T2759" s="424">
        <v>0</v>
      </c>
      <c r="U2759" s="426" t="s">
        <v>4071</v>
      </c>
      <c r="V2759" s="424">
        <v>0</v>
      </c>
      <c r="W2759" s="426" t="s">
        <v>4071</v>
      </c>
      <c r="X2759" s="89">
        <v>0</v>
      </c>
      <c r="Y2759" s="426" t="s">
        <v>4071</v>
      </c>
      <c r="Z2759" s="89">
        <v>0</v>
      </c>
      <c r="AA2759" t="s">
        <v>2828</v>
      </c>
      <c r="AB2759">
        <v>3029</v>
      </c>
      <c r="AC2759" t="s">
        <v>11068</v>
      </c>
      <c r="AD2759" s="100" t="str">
        <f>TEXT(N2759,"yyyy-mm-dd")</f>
        <v>-</v>
      </c>
      <c r="AE2759" t="str">
        <f t="shared" si="31"/>
        <v>insert into tagihanawal(id, evaluator, checking_period1, checking_period2, billing_period, billing_no, billing_date, iuran_tetap_idr, iuran_tetap_usd, royalti_idr, royalti_usd, pht_idr, pht_usd, company_id)values(102797,'BPK RIxxx','2013-1-1xxx','2015-12-12xxx',2015,'-xxx','-xxx',0,0,0,0,0,0,'3029xxx');</v>
      </c>
    </row>
    <row r="2760" spans="1:31" ht="16.5" x14ac:dyDescent="0.3">
      <c r="A2760" t="s">
        <v>11193</v>
      </c>
      <c r="B2760" s="427">
        <v>102798</v>
      </c>
      <c r="C2760" s="427" t="s">
        <v>2828</v>
      </c>
      <c r="D2760" s="110" t="s">
        <v>4347</v>
      </c>
      <c r="E2760" s="428" t="s">
        <v>2829</v>
      </c>
      <c r="F2760" t="s">
        <v>8226</v>
      </c>
      <c r="G2760" s="428" t="s">
        <v>2829</v>
      </c>
      <c r="H2760" t="s">
        <v>8240</v>
      </c>
      <c r="I2760" s="428" t="s">
        <v>2830</v>
      </c>
      <c r="J2760" s="114">
        <v>2012</v>
      </c>
      <c r="K2760" s="373" t="s">
        <v>2828</v>
      </c>
      <c r="L2760" s="113" t="s">
        <v>8216</v>
      </c>
      <c r="M2760" s="428" t="s">
        <v>2829</v>
      </c>
      <c r="N2760" s="100" t="s">
        <v>8216</v>
      </c>
      <c r="O2760" s="428" t="s">
        <v>2830</v>
      </c>
      <c r="P2760" s="429">
        <v>0</v>
      </c>
      <c r="Q2760" s="424" t="s">
        <v>4071</v>
      </c>
      <c r="R2760" s="429">
        <v>0</v>
      </c>
      <c r="S2760" s="424" t="s">
        <v>4071</v>
      </c>
      <c r="T2760" s="424">
        <v>0</v>
      </c>
      <c r="U2760" s="426" t="s">
        <v>4071</v>
      </c>
      <c r="V2760" s="424">
        <v>0</v>
      </c>
      <c r="W2760" s="426" t="s">
        <v>4071</v>
      </c>
      <c r="X2760" s="89">
        <v>0</v>
      </c>
      <c r="Y2760" s="426" t="s">
        <v>4071</v>
      </c>
      <c r="Z2760" s="89">
        <v>0</v>
      </c>
      <c r="AA2760" t="s">
        <v>2828</v>
      </c>
      <c r="AB2760">
        <v>3030</v>
      </c>
      <c r="AC2760" t="s">
        <v>11068</v>
      </c>
      <c r="AD2760" s="100" t="str">
        <f>TEXT(N2760,"yyyy-mm-dd")</f>
        <v>-</v>
      </c>
      <c r="AE2760" t="str">
        <f t="shared" si="31"/>
        <v>insert into tagihanawal(id, evaluator, checking_period1, checking_period2, billing_period, billing_no, billing_date, iuran_tetap_idr, iuran_tetap_usd, royalti_idr, royalti_usd, pht_idr, pht_usd, company_id)values(102798,'BPK RIxxx','2010-1-1xxx','2011-12-12xxx',2012,'-xxx','-xxx',0,0,0,0,0,0,'3030xxx');</v>
      </c>
    </row>
    <row r="2761" spans="1:31" ht="16.5" x14ac:dyDescent="0.3">
      <c r="A2761" t="s">
        <v>11193</v>
      </c>
      <c r="B2761" s="427">
        <v>102799</v>
      </c>
      <c r="C2761" s="427" t="s">
        <v>2828</v>
      </c>
      <c r="D2761" s="111" t="s">
        <v>4348</v>
      </c>
      <c r="E2761" s="428" t="s">
        <v>2829</v>
      </c>
      <c r="F2761" t="s">
        <v>8223</v>
      </c>
      <c r="G2761" s="428" t="s">
        <v>2829</v>
      </c>
      <c r="H2761" t="s">
        <v>8237</v>
      </c>
      <c r="I2761" s="428" t="s">
        <v>2830</v>
      </c>
      <c r="J2761" s="115">
        <v>2013</v>
      </c>
      <c r="K2761" s="373" t="s">
        <v>2828</v>
      </c>
      <c r="L2761" s="113" t="s">
        <v>9965</v>
      </c>
      <c r="M2761" s="428" t="s">
        <v>2829</v>
      </c>
      <c r="N2761" s="100">
        <v>42332</v>
      </c>
      <c r="O2761" s="428" t="s">
        <v>2830</v>
      </c>
      <c r="P2761" s="429">
        <v>0</v>
      </c>
      <c r="Q2761" s="424" t="s">
        <v>4071</v>
      </c>
      <c r="R2761" s="429">
        <v>0</v>
      </c>
      <c r="S2761" s="424" t="s">
        <v>4071</v>
      </c>
      <c r="T2761" s="424">
        <v>0</v>
      </c>
      <c r="U2761" s="426" t="s">
        <v>4071</v>
      </c>
      <c r="V2761" s="424">
        <v>0</v>
      </c>
      <c r="W2761" s="426" t="s">
        <v>4071</v>
      </c>
      <c r="X2761" s="89">
        <v>0</v>
      </c>
      <c r="Y2761" s="426" t="s">
        <v>4071</v>
      </c>
      <c r="Z2761" s="89">
        <v>0</v>
      </c>
      <c r="AA2761" t="s">
        <v>2828</v>
      </c>
      <c r="AB2761">
        <v>3030</v>
      </c>
      <c r="AC2761" t="s">
        <v>11068</v>
      </c>
      <c r="AD2761" s="100" t="str">
        <f>TEXT(N2761,"yyyy-mm-dd")</f>
        <v>2015-11-24</v>
      </c>
      <c r="AE2761" t="str">
        <f t="shared" si="31"/>
        <v>insert into tagihanawal(id, evaluator, checking_period1, checking_period2, billing_period, billing_no, billing_date, iuran_tetap_idr, iuran_tetap_usd, royalti_idr, royalti_usd, pht_idr, pht_usd, company_id)values(102799,'Evaluatorxxx','2013-1-1xxx','2013-12-12xxx',2013,'015885/84/DBP/2015xxx','2015-11-24xxx',0,0,0,0,0,0,'3030xxx');</v>
      </c>
    </row>
    <row r="2762" spans="1:31" ht="16.5" x14ac:dyDescent="0.3">
      <c r="A2762" t="s">
        <v>11193</v>
      </c>
      <c r="B2762" s="427">
        <v>102800</v>
      </c>
      <c r="C2762" s="427" t="s">
        <v>2828</v>
      </c>
      <c r="D2762" s="110" t="s">
        <v>4347</v>
      </c>
      <c r="E2762" s="428" t="s">
        <v>2829</v>
      </c>
      <c r="F2762" t="s">
        <v>8223</v>
      </c>
      <c r="G2762" s="428" t="s">
        <v>2829</v>
      </c>
      <c r="H2762" t="s">
        <v>8236</v>
      </c>
      <c r="I2762" s="428" t="s">
        <v>2830</v>
      </c>
      <c r="J2762" s="114">
        <v>2015</v>
      </c>
      <c r="K2762" s="373" t="s">
        <v>2828</v>
      </c>
      <c r="L2762" s="113" t="s">
        <v>9966</v>
      </c>
      <c r="M2762" s="428" t="s">
        <v>2829</v>
      </c>
      <c r="N2762" s="100">
        <v>42332</v>
      </c>
      <c r="O2762" s="428" t="s">
        <v>2830</v>
      </c>
      <c r="P2762" s="429">
        <v>0</v>
      </c>
      <c r="Q2762" s="424" t="s">
        <v>4071</v>
      </c>
      <c r="R2762" s="429">
        <v>0</v>
      </c>
      <c r="S2762" s="424" t="s">
        <v>4071</v>
      </c>
      <c r="T2762" s="424">
        <v>0</v>
      </c>
      <c r="U2762" s="426" t="s">
        <v>4071</v>
      </c>
      <c r="V2762" s="424">
        <v>0</v>
      </c>
      <c r="W2762" s="426" t="s">
        <v>4071</v>
      </c>
      <c r="X2762" s="89">
        <v>0</v>
      </c>
      <c r="Y2762" s="426" t="s">
        <v>4071</v>
      </c>
      <c r="Z2762" s="89">
        <v>0</v>
      </c>
      <c r="AA2762" t="s">
        <v>2828</v>
      </c>
      <c r="AB2762">
        <v>3031</v>
      </c>
      <c r="AC2762" t="s">
        <v>11068</v>
      </c>
      <c r="AD2762" s="100" t="str">
        <f>TEXT(N2762,"yyyy-mm-dd")</f>
        <v>2015-11-24</v>
      </c>
      <c r="AE2762" t="str">
        <f t="shared" si="31"/>
        <v>insert into tagihanawal(id, evaluator, checking_period1, checking_period2, billing_period, billing_no, billing_date, iuran_tetap_idr, iuran_tetap_usd, royalti_idr, royalti_usd, pht_idr, pht_usd, company_id)values(102800,'BPK RIxxx','2013-1-1xxx','2015-12-12xxx',2015,'015586/84/DBP/2015xxx','2015-11-24xxx',0,0,0,0,0,0,'3031xxx');</v>
      </c>
    </row>
    <row r="2763" spans="1:31" ht="16.5" x14ac:dyDescent="0.3">
      <c r="A2763" t="s">
        <v>11193</v>
      </c>
      <c r="B2763" s="427">
        <v>102801</v>
      </c>
      <c r="C2763" s="427" t="s">
        <v>2828</v>
      </c>
      <c r="D2763" s="110" t="s">
        <v>4347</v>
      </c>
      <c r="E2763" s="428" t="s">
        <v>2829</v>
      </c>
      <c r="F2763" t="s">
        <v>8223</v>
      </c>
      <c r="G2763" s="428" t="s">
        <v>2829</v>
      </c>
      <c r="H2763" t="s">
        <v>8236</v>
      </c>
      <c r="I2763" s="428" t="s">
        <v>2830</v>
      </c>
      <c r="J2763" s="114">
        <v>2015</v>
      </c>
      <c r="K2763" s="373" t="s">
        <v>2828</v>
      </c>
      <c r="L2763" s="113" t="s">
        <v>8216</v>
      </c>
      <c r="M2763" s="428" t="s">
        <v>2829</v>
      </c>
      <c r="N2763" s="100" t="s">
        <v>8216</v>
      </c>
      <c r="O2763" s="428" t="s">
        <v>2830</v>
      </c>
      <c r="P2763" s="429">
        <v>0</v>
      </c>
      <c r="Q2763" s="424" t="s">
        <v>4071</v>
      </c>
      <c r="R2763" s="429">
        <v>0</v>
      </c>
      <c r="S2763" s="424" t="s">
        <v>4071</v>
      </c>
      <c r="T2763" s="424">
        <v>0</v>
      </c>
      <c r="U2763" s="426" t="s">
        <v>4071</v>
      </c>
      <c r="V2763" s="424">
        <v>0</v>
      </c>
      <c r="W2763" s="426" t="s">
        <v>4071</v>
      </c>
      <c r="X2763" s="89">
        <v>0</v>
      </c>
      <c r="Y2763" s="426" t="s">
        <v>4071</v>
      </c>
      <c r="Z2763" s="89">
        <v>0</v>
      </c>
      <c r="AA2763" t="s">
        <v>2828</v>
      </c>
      <c r="AB2763">
        <v>3032</v>
      </c>
      <c r="AC2763" t="s">
        <v>11068</v>
      </c>
      <c r="AD2763" s="100" t="str">
        <f>TEXT(N2763,"yyyy-mm-dd")</f>
        <v>-</v>
      </c>
      <c r="AE2763" t="str">
        <f t="shared" si="31"/>
        <v>insert into tagihanawal(id, evaluator, checking_period1, checking_period2, billing_period, billing_no, billing_date, iuran_tetap_idr, iuran_tetap_usd, royalti_idr, royalti_usd, pht_idr, pht_usd, company_id)values(102801,'BPK RIxxx','2013-1-1xxx','2015-12-12xxx',2015,'-xxx','-xxx',0,0,0,0,0,0,'3032xxx');</v>
      </c>
    </row>
    <row r="2764" spans="1:31" ht="16.5" x14ac:dyDescent="0.3">
      <c r="A2764" t="s">
        <v>11193</v>
      </c>
      <c r="B2764" s="427">
        <v>102802</v>
      </c>
      <c r="C2764" s="427" t="s">
        <v>2828</v>
      </c>
      <c r="D2764" s="110" t="s">
        <v>4347</v>
      </c>
      <c r="E2764" s="428" t="s">
        <v>2829</v>
      </c>
      <c r="F2764" t="s">
        <v>8230</v>
      </c>
      <c r="G2764" s="428" t="s">
        <v>2829</v>
      </c>
      <c r="H2764" t="s">
        <v>8241</v>
      </c>
      <c r="I2764" s="428" t="s">
        <v>2830</v>
      </c>
      <c r="J2764" s="114">
        <v>2014</v>
      </c>
      <c r="K2764" s="373" t="s">
        <v>2828</v>
      </c>
      <c r="L2764" s="113" t="s">
        <v>4530</v>
      </c>
      <c r="M2764" s="428" t="s">
        <v>2829</v>
      </c>
      <c r="N2764" s="100">
        <v>42332</v>
      </c>
      <c r="O2764" s="428" t="s">
        <v>2830</v>
      </c>
      <c r="P2764" s="429">
        <v>0</v>
      </c>
      <c r="Q2764" s="424" t="s">
        <v>4071</v>
      </c>
      <c r="R2764" s="429">
        <v>0</v>
      </c>
      <c r="S2764" s="424" t="s">
        <v>4071</v>
      </c>
      <c r="T2764" s="424">
        <v>0</v>
      </c>
      <c r="U2764" s="426" t="s">
        <v>4071</v>
      </c>
      <c r="V2764" s="424">
        <v>0</v>
      </c>
      <c r="W2764" s="426" t="s">
        <v>4071</v>
      </c>
      <c r="X2764" s="89">
        <v>0</v>
      </c>
      <c r="Y2764" s="426" t="s">
        <v>4071</v>
      </c>
      <c r="Z2764" s="89">
        <v>0</v>
      </c>
      <c r="AA2764" t="s">
        <v>2828</v>
      </c>
      <c r="AB2764">
        <v>879</v>
      </c>
      <c r="AC2764" t="s">
        <v>11068</v>
      </c>
      <c r="AD2764" s="100" t="str">
        <f>TEXT(N2764,"yyyy-mm-dd")</f>
        <v>2015-11-24</v>
      </c>
      <c r="AE2764" t="str">
        <f t="shared" si="31"/>
        <v>insert into tagihanawal(id, evaluator, checking_period1, checking_period2, billing_period, billing_no, billing_date, iuran_tetap_idr, iuran_tetap_usd, royalti_idr, royalti_usd, pht_idr, pht_usd, company_id)values(102802,'BPK RIxxx','2011-1-1xxx','2012-12-12xxx',2014,'015582/84/DBP/2015xxx','2015-11-24xxx',0,0,0,0,0,0,'879xxx');</v>
      </c>
    </row>
    <row r="2765" spans="1:31" ht="16.5" x14ac:dyDescent="0.3">
      <c r="A2765" t="s">
        <v>11193</v>
      </c>
      <c r="B2765" s="427">
        <v>102803</v>
      </c>
      <c r="C2765" s="427" t="s">
        <v>2828</v>
      </c>
      <c r="D2765" s="79" t="s">
        <v>4348</v>
      </c>
      <c r="E2765" s="428" t="s">
        <v>2829</v>
      </c>
      <c r="F2765" t="s">
        <v>8227</v>
      </c>
      <c r="G2765" s="428" t="s">
        <v>2829</v>
      </c>
      <c r="H2765" t="s">
        <v>8239</v>
      </c>
      <c r="I2765" s="428" t="s">
        <v>2830</v>
      </c>
      <c r="J2765" s="81">
        <v>2009</v>
      </c>
      <c r="K2765" s="373" t="s">
        <v>2828</v>
      </c>
      <c r="L2765" s="113" t="s">
        <v>4531</v>
      </c>
      <c r="M2765" s="428" t="s">
        <v>2829</v>
      </c>
      <c r="N2765" s="100">
        <v>42332</v>
      </c>
      <c r="O2765" s="428" t="s">
        <v>2830</v>
      </c>
      <c r="P2765" s="429">
        <v>0</v>
      </c>
      <c r="Q2765" s="424" t="s">
        <v>4071</v>
      </c>
      <c r="R2765" s="429">
        <v>0</v>
      </c>
      <c r="S2765" s="424" t="s">
        <v>4071</v>
      </c>
      <c r="T2765" s="424">
        <v>0</v>
      </c>
      <c r="U2765" s="426" t="s">
        <v>4071</v>
      </c>
      <c r="V2765" s="424">
        <v>0</v>
      </c>
      <c r="W2765" s="426" t="s">
        <v>4071</v>
      </c>
      <c r="X2765" s="89">
        <v>0</v>
      </c>
      <c r="Y2765" s="426" t="s">
        <v>4071</v>
      </c>
      <c r="Z2765" s="89">
        <v>0</v>
      </c>
      <c r="AA2765" t="s">
        <v>2828</v>
      </c>
      <c r="AB2765">
        <v>879</v>
      </c>
      <c r="AC2765" t="s">
        <v>11068</v>
      </c>
      <c r="AD2765" s="100" t="str">
        <f>TEXT(N2765,"yyyy-mm-dd")</f>
        <v>2015-11-24</v>
      </c>
      <c r="AE2765" t="str">
        <f t="shared" si="31"/>
        <v>insert into tagihanawal(id, evaluator, checking_period1, checking_period2, billing_period, billing_no, billing_date, iuran_tetap_idr, iuran_tetap_usd, royalti_idr, royalti_usd, pht_idr, pht_usd, company_id)values(102803,'Evaluatorxxx','2009-1-1xxx','2009-12-12xxx',2009,'015585/84/DBP/2015xxx','2015-11-24xxx',0,0,0,0,0,0,'879xxx');</v>
      </c>
    </row>
    <row r="2766" spans="1:31" ht="16.5" x14ac:dyDescent="0.3">
      <c r="A2766" t="s">
        <v>11193</v>
      </c>
      <c r="B2766" s="427">
        <v>102804</v>
      </c>
      <c r="C2766" s="427" t="s">
        <v>2828</v>
      </c>
      <c r="D2766" s="110" t="s">
        <v>4347</v>
      </c>
      <c r="E2766" s="428" t="s">
        <v>2829</v>
      </c>
      <c r="F2766" t="s">
        <v>8223</v>
      </c>
      <c r="G2766" s="428" t="s">
        <v>2829</v>
      </c>
      <c r="H2766" t="s">
        <v>8236</v>
      </c>
      <c r="I2766" s="428" t="s">
        <v>2830</v>
      </c>
      <c r="J2766" s="114">
        <v>2015</v>
      </c>
      <c r="K2766" s="373" t="s">
        <v>2828</v>
      </c>
      <c r="L2766" s="113" t="s">
        <v>8216</v>
      </c>
      <c r="M2766" s="428" t="s">
        <v>2829</v>
      </c>
      <c r="N2766" s="100" t="s">
        <v>8216</v>
      </c>
      <c r="O2766" s="428" t="s">
        <v>2830</v>
      </c>
      <c r="P2766" s="429">
        <v>0</v>
      </c>
      <c r="Q2766" s="424" t="s">
        <v>4071</v>
      </c>
      <c r="R2766" s="429">
        <v>0</v>
      </c>
      <c r="S2766" s="424" t="s">
        <v>4071</v>
      </c>
      <c r="T2766" s="424">
        <v>0</v>
      </c>
      <c r="U2766" s="426" t="s">
        <v>4071</v>
      </c>
      <c r="V2766" s="424">
        <v>0</v>
      </c>
      <c r="W2766" s="426" t="s">
        <v>4071</v>
      </c>
      <c r="X2766" s="89">
        <v>0</v>
      </c>
      <c r="Y2766" s="426" t="s">
        <v>4071</v>
      </c>
      <c r="Z2766" s="89">
        <v>0</v>
      </c>
      <c r="AA2766" t="s">
        <v>2828</v>
      </c>
      <c r="AB2766">
        <v>879</v>
      </c>
      <c r="AC2766" t="s">
        <v>11068</v>
      </c>
      <c r="AD2766" s="100" t="str">
        <f>TEXT(N2766,"yyyy-mm-dd")</f>
        <v>-</v>
      </c>
      <c r="AE2766" t="str">
        <f t="shared" si="31"/>
        <v>insert into tagihanawal(id, evaluator, checking_period1, checking_period2, billing_period, billing_no, billing_date, iuran_tetap_idr, iuran_tetap_usd, royalti_idr, royalti_usd, pht_idr, pht_usd, company_id)values(102804,'BPK RIxxx','2013-1-1xxx','2015-12-12xxx',2015,'-xxx','-xxx',0,0,0,0,0,0,'879xxx');</v>
      </c>
    </row>
    <row r="2767" spans="1:31" ht="16.5" x14ac:dyDescent="0.3">
      <c r="A2767" t="s">
        <v>11193</v>
      </c>
      <c r="B2767" s="427">
        <v>102805</v>
      </c>
      <c r="C2767" s="427" t="s">
        <v>2828</v>
      </c>
      <c r="D2767" s="79" t="s">
        <v>4348</v>
      </c>
      <c r="E2767" s="428" t="s">
        <v>2829</v>
      </c>
      <c r="F2767" t="s">
        <v>8222</v>
      </c>
      <c r="G2767" s="428" t="s">
        <v>2829</v>
      </c>
      <c r="H2767" t="s">
        <v>8236</v>
      </c>
      <c r="I2767" s="428" t="s">
        <v>2830</v>
      </c>
      <c r="J2767" s="81">
        <v>2015</v>
      </c>
      <c r="K2767" s="373" t="s">
        <v>2828</v>
      </c>
      <c r="L2767" s="113" t="s">
        <v>8216</v>
      </c>
      <c r="M2767" s="428" t="s">
        <v>2829</v>
      </c>
      <c r="N2767" s="100" t="s">
        <v>8216</v>
      </c>
      <c r="O2767" s="428" t="s">
        <v>2830</v>
      </c>
      <c r="P2767" s="429">
        <v>0</v>
      </c>
      <c r="Q2767" s="424" t="s">
        <v>4071</v>
      </c>
      <c r="R2767" s="429">
        <v>0</v>
      </c>
      <c r="S2767" s="424" t="s">
        <v>4071</v>
      </c>
      <c r="T2767" s="424">
        <v>0</v>
      </c>
      <c r="U2767" s="426" t="s">
        <v>4071</v>
      </c>
      <c r="V2767" s="424">
        <v>0</v>
      </c>
      <c r="W2767" s="426" t="s">
        <v>4071</v>
      </c>
      <c r="X2767" s="89">
        <v>0</v>
      </c>
      <c r="Y2767" s="426" t="s">
        <v>4071</v>
      </c>
      <c r="Z2767" s="89">
        <v>0</v>
      </c>
      <c r="AA2767" t="s">
        <v>2828</v>
      </c>
      <c r="AB2767">
        <v>3033</v>
      </c>
      <c r="AC2767" t="s">
        <v>11068</v>
      </c>
      <c r="AD2767" s="100" t="str">
        <f>TEXT(N2767,"yyyy-mm-dd")</f>
        <v>-</v>
      </c>
      <c r="AE2767" t="str">
        <f t="shared" si="31"/>
        <v>insert into tagihanawal(id, evaluator, checking_period1, checking_period2, billing_period, billing_no, billing_date, iuran_tetap_idr, iuran_tetap_usd, royalti_idr, royalti_usd, pht_idr, pht_usd, company_id)values(102805,'Evaluatorxxx','2015-1-1xxx','2015-12-12xxx',2015,'-xxx','-xxx',0,0,0,0,0,0,'3033xxx');</v>
      </c>
    </row>
    <row r="2768" spans="1:31" ht="16.5" x14ac:dyDescent="0.3">
      <c r="A2768" t="s">
        <v>11193</v>
      </c>
      <c r="B2768" s="427">
        <v>102806</v>
      </c>
      <c r="C2768" s="427" t="s">
        <v>2828</v>
      </c>
      <c r="D2768" s="110" t="s">
        <v>4347</v>
      </c>
      <c r="E2768" s="428" t="s">
        <v>2829</v>
      </c>
      <c r="F2768" t="s">
        <v>8223</v>
      </c>
      <c r="G2768" s="428" t="s">
        <v>2829</v>
      </c>
      <c r="H2768" t="s">
        <v>8236</v>
      </c>
      <c r="I2768" s="428" t="s">
        <v>2830</v>
      </c>
      <c r="J2768" s="114">
        <v>2015</v>
      </c>
      <c r="K2768" s="373" t="s">
        <v>2828</v>
      </c>
      <c r="L2768" s="113" t="s">
        <v>9967</v>
      </c>
      <c r="M2768" s="428" t="s">
        <v>2829</v>
      </c>
      <c r="N2768" s="100">
        <v>42333</v>
      </c>
      <c r="O2768" s="428" t="s">
        <v>2830</v>
      </c>
      <c r="P2768" s="429">
        <v>0</v>
      </c>
      <c r="Q2768" s="424" t="s">
        <v>4071</v>
      </c>
      <c r="R2768" s="429">
        <v>0</v>
      </c>
      <c r="S2768" s="424" t="s">
        <v>4071</v>
      </c>
      <c r="T2768" s="424">
        <v>0</v>
      </c>
      <c r="U2768" s="426" t="s">
        <v>4071</v>
      </c>
      <c r="V2768" s="424">
        <v>0</v>
      </c>
      <c r="W2768" s="426" t="s">
        <v>4071</v>
      </c>
      <c r="X2768" s="89">
        <v>0</v>
      </c>
      <c r="Y2768" s="426" t="s">
        <v>4071</v>
      </c>
      <c r="Z2768" s="89">
        <v>0</v>
      </c>
      <c r="AA2768" t="s">
        <v>2828</v>
      </c>
      <c r="AB2768">
        <v>3034</v>
      </c>
      <c r="AC2768" t="s">
        <v>11068</v>
      </c>
      <c r="AD2768" s="100" t="str">
        <f>TEXT(N2768,"yyyy-mm-dd")</f>
        <v>2015-11-25</v>
      </c>
      <c r="AE2768" t="str">
        <f t="shared" si="31"/>
        <v>insert into tagihanawal(id, evaluator, checking_period1, checking_period2, billing_period, billing_no, billing_date, iuran_tetap_idr, iuran_tetap_usd, royalti_idr, royalti_usd, pht_idr, pht_usd, company_id)values(102806,'BPK RIxxx','2013-1-1xxx','2015-12-12xxx',2015,'016187/84/DBP/2015xxx','2015-11-25xxx',0,0,0,0,0,0,'3034xxx');</v>
      </c>
    </row>
    <row r="2769" spans="1:31" ht="16.5" x14ac:dyDescent="0.3">
      <c r="A2769" t="s">
        <v>11193</v>
      </c>
      <c r="B2769" s="427">
        <v>102807</v>
      </c>
      <c r="C2769" s="427" t="s">
        <v>2828</v>
      </c>
      <c r="D2769" s="110" t="s">
        <v>4347</v>
      </c>
      <c r="E2769" s="428" t="s">
        <v>2829</v>
      </c>
      <c r="F2769" t="s">
        <v>8226</v>
      </c>
      <c r="G2769" s="428" t="s">
        <v>2829</v>
      </c>
      <c r="H2769" t="s">
        <v>8240</v>
      </c>
      <c r="I2769" s="428" t="s">
        <v>2830</v>
      </c>
      <c r="J2769" s="114">
        <v>2012</v>
      </c>
      <c r="K2769" s="373" t="s">
        <v>2828</v>
      </c>
      <c r="L2769" s="113" t="s">
        <v>9968</v>
      </c>
      <c r="M2769" s="428" t="s">
        <v>2829</v>
      </c>
      <c r="N2769" s="100">
        <v>42333</v>
      </c>
      <c r="O2769" s="428" t="s">
        <v>2830</v>
      </c>
      <c r="P2769" s="429">
        <v>0</v>
      </c>
      <c r="Q2769" s="424" t="s">
        <v>4071</v>
      </c>
      <c r="R2769" s="429">
        <v>0</v>
      </c>
      <c r="S2769" s="424" t="s">
        <v>4071</v>
      </c>
      <c r="T2769" s="424">
        <v>0</v>
      </c>
      <c r="U2769" s="426" t="s">
        <v>4071</v>
      </c>
      <c r="V2769" s="424">
        <v>0</v>
      </c>
      <c r="W2769" s="426" t="s">
        <v>4071</v>
      </c>
      <c r="X2769" s="89">
        <v>0</v>
      </c>
      <c r="Y2769" s="426" t="s">
        <v>4071</v>
      </c>
      <c r="Z2769" s="89">
        <v>0</v>
      </c>
      <c r="AA2769" t="s">
        <v>2828</v>
      </c>
      <c r="AB2769">
        <v>3035</v>
      </c>
      <c r="AC2769" t="s">
        <v>11068</v>
      </c>
      <c r="AD2769" s="100" t="str">
        <f>TEXT(N2769,"yyyy-mm-dd")</f>
        <v>2015-11-25</v>
      </c>
      <c r="AE2769" t="str">
        <f t="shared" si="31"/>
        <v>insert into tagihanawal(id, evaluator, checking_period1, checking_period2, billing_period, billing_no, billing_date, iuran_tetap_idr, iuran_tetap_usd, royalti_idr, royalti_usd, pht_idr, pht_usd, company_id)values(102807,'BPK RIxxx','2010-1-1xxx','2011-12-12xxx',2012,'016169/84/DBP/2015xxx','2015-11-25xxx',0,0,0,0,0,0,'3035xxx');</v>
      </c>
    </row>
    <row r="2770" spans="1:31" ht="16.5" x14ac:dyDescent="0.3">
      <c r="A2770" t="s">
        <v>11193</v>
      </c>
      <c r="B2770" s="427">
        <v>102808</v>
      </c>
      <c r="C2770" s="427" t="s">
        <v>2828</v>
      </c>
      <c r="D2770" s="110" t="s">
        <v>4347</v>
      </c>
      <c r="E2770" s="428" t="s">
        <v>2829</v>
      </c>
      <c r="F2770" t="s">
        <v>8230</v>
      </c>
      <c r="G2770" s="428" t="s">
        <v>2829</v>
      </c>
      <c r="H2770" t="s">
        <v>8241</v>
      </c>
      <c r="I2770" s="428" t="s">
        <v>2830</v>
      </c>
      <c r="J2770" s="114">
        <v>2014</v>
      </c>
      <c r="K2770" s="373" t="s">
        <v>2828</v>
      </c>
      <c r="L2770" s="113" t="s">
        <v>8216</v>
      </c>
      <c r="M2770" s="428" t="s">
        <v>2829</v>
      </c>
      <c r="N2770" s="100" t="s">
        <v>8216</v>
      </c>
      <c r="O2770" s="428" t="s">
        <v>2830</v>
      </c>
      <c r="P2770" s="429">
        <v>0</v>
      </c>
      <c r="Q2770" s="424" t="s">
        <v>4071</v>
      </c>
      <c r="R2770" s="429">
        <v>0</v>
      </c>
      <c r="S2770" s="424" t="s">
        <v>4071</v>
      </c>
      <c r="T2770" s="424">
        <v>0</v>
      </c>
      <c r="U2770" s="426" t="s">
        <v>4071</v>
      </c>
      <c r="V2770" s="424">
        <v>0</v>
      </c>
      <c r="W2770" s="426" t="s">
        <v>4071</v>
      </c>
      <c r="X2770" s="89">
        <v>0</v>
      </c>
      <c r="Y2770" s="426" t="s">
        <v>4071</v>
      </c>
      <c r="Z2770" s="89">
        <v>0</v>
      </c>
      <c r="AA2770" t="s">
        <v>2828</v>
      </c>
      <c r="AB2770">
        <v>3036</v>
      </c>
      <c r="AC2770" t="s">
        <v>11068</v>
      </c>
      <c r="AD2770" s="100" t="str">
        <f>TEXT(N2770,"yyyy-mm-dd")</f>
        <v>-</v>
      </c>
      <c r="AE2770" t="str">
        <f t="shared" si="31"/>
        <v>insert into tagihanawal(id, evaluator, checking_period1, checking_period2, billing_period, billing_no, billing_date, iuran_tetap_idr, iuran_tetap_usd, royalti_idr, royalti_usd, pht_idr, pht_usd, company_id)values(102808,'BPK RIxxx','2011-1-1xxx','2012-12-12xxx',2014,'-xxx','-xxx',0,0,0,0,0,0,'3036xxx');</v>
      </c>
    </row>
    <row r="2771" spans="1:31" ht="16.5" x14ac:dyDescent="0.3">
      <c r="A2771" t="s">
        <v>11193</v>
      </c>
      <c r="B2771" s="427">
        <v>102809</v>
      </c>
      <c r="C2771" s="427" t="s">
        <v>2828</v>
      </c>
      <c r="D2771" s="110" t="s">
        <v>4347</v>
      </c>
      <c r="E2771" s="428" t="s">
        <v>2829</v>
      </c>
      <c r="F2771" t="s">
        <v>8223</v>
      </c>
      <c r="G2771" s="428" t="s">
        <v>2829</v>
      </c>
      <c r="H2771" t="s">
        <v>8236</v>
      </c>
      <c r="I2771" s="428" t="s">
        <v>2830</v>
      </c>
      <c r="J2771" s="114">
        <v>2015</v>
      </c>
      <c r="K2771" s="373" t="s">
        <v>2828</v>
      </c>
      <c r="L2771" s="113" t="s">
        <v>8216</v>
      </c>
      <c r="M2771" s="428" t="s">
        <v>2829</v>
      </c>
      <c r="N2771" s="100" t="s">
        <v>8216</v>
      </c>
      <c r="O2771" s="428" t="s">
        <v>2830</v>
      </c>
      <c r="P2771" s="429">
        <v>0</v>
      </c>
      <c r="Q2771" s="424" t="s">
        <v>4071</v>
      </c>
      <c r="R2771" s="429">
        <v>0</v>
      </c>
      <c r="S2771" s="424" t="s">
        <v>4071</v>
      </c>
      <c r="T2771" s="424">
        <v>0</v>
      </c>
      <c r="U2771" s="426" t="s">
        <v>4071</v>
      </c>
      <c r="V2771" s="424">
        <v>0</v>
      </c>
      <c r="W2771" s="426" t="s">
        <v>4071</v>
      </c>
      <c r="X2771" s="89">
        <v>0</v>
      </c>
      <c r="Y2771" s="426" t="s">
        <v>4071</v>
      </c>
      <c r="Z2771" s="89">
        <v>0</v>
      </c>
      <c r="AA2771" t="s">
        <v>2828</v>
      </c>
      <c r="AB2771">
        <v>3036</v>
      </c>
      <c r="AC2771" t="s">
        <v>11068</v>
      </c>
      <c r="AD2771" s="100" t="str">
        <f>TEXT(N2771,"yyyy-mm-dd")</f>
        <v>-</v>
      </c>
      <c r="AE2771" t="str">
        <f t="shared" si="31"/>
        <v>insert into tagihanawal(id, evaluator, checking_period1, checking_period2, billing_period, billing_no, billing_date, iuran_tetap_idr, iuran_tetap_usd, royalti_idr, royalti_usd, pht_idr, pht_usd, company_id)values(102809,'BPK RIxxx','2013-1-1xxx','2015-12-12xxx',2015,'-xxx','-xxx',0,0,0,0,0,0,'3036xxx');</v>
      </c>
    </row>
    <row r="2772" spans="1:31" ht="16.5" x14ac:dyDescent="0.3">
      <c r="A2772" t="s">
        <v>11193</v>
      </c>
      <c r="B2772" s="427">
        <v>102810</v>
      </c>
      <c r="C2772" s="427" t="s">
        <v>2828</v>
      </c>
      <c r="D2772" s="110" t="s">
        <v>4347</v>
      </c>
      <c r="E2772" s="428" t="s">
        <v>2829</v>
      </c>
      <c r="F2772" t="s">
        <v>8226</v>
      </c>
      <c r="G2772" s="428" t="s">
        <v>2829</v>
      </c>
      <c r="H2772" t="s">
        <v>8240</v>
      </c>
      <c r="I2772" s="428" t="s">
        <v>2830</v>
      </c>
      <c r="J2772" s="114">
        <v>2012</v>
      </c>
      <c r="K2772" s="373" t="s">
        <v>2828</v>
      </c>
      <c r="L2772" s="113" t="s">
        <v>9969</v>
      </c>
      <c r="M2772" s="428" t="s">
        <v>2829</v>
      </c>
      <c r="N2772" s="100">
        <v>42332</v>
      </c>
      <c r="O2772" s="428" t="s">
        <v>2830</v>
      </c>
      <c r="P2772" s="429">
        <v>0</v>
      </c>
      <c r="Q2772" s="424" t="s">
        <v>4071</v>
      </c>
      <c r="R2772" s="429">
        <v>0</v>
      </c>
      <c r="S2772" s="424" t="s">
        <v>4071</v>
      </c>
      <c r="T2772" s="424">
        <v>0</v>
      </c>
      <c r="U2772" s="426" t="s">
        <v>4071</v>
      </c>
      <c r="V2772" s="424">
        <v>0</v>
      </c>
      <c r="W2772" s="426" t="s">
        <v>4071</v>
      </c>
      <c r="X2772" s="89">
        <v>0</v>
      </c>
      <c r="Y2772" s="426" t="s">
        <v>4071</v>
      </c>
      <c r="Z2772" s="89">
        <v>0</v>
      </c>
      <c r="AA2772" t="s">
        <v>2828</v>
      </c>
      <c r="AB2772">
        <v>3037</v>
      </c>
      <c r="AC2772" t="s">
        <v>11068</v>
      </c>
      <c r="AD2772" s="100" t="str">
        <f>TEXT(N2772,"yyyy-mm-dd")</f>
        <v>2015-11-24</v>
      </c>
      <c r="AE2772" t="str">
        <f t="shared" si="31"/>
        <v>insert into tagihanawal(id, evaluator, checking_period1, checking_period2, billing_period, billing_no, billing_date, iuran_tetap_idr, iuran_tetap_usd, royalti_idr, royalti_usd, pht_idr, pht_usd, company_id)values(102810,'BPK RIxxx','2010-1-1xxx','2011-12-12xxx',2012,'015886/84/DBP/2015xxx','2015-11-24xxx',0,0,0,0,0,0,'3037xxx');</v>
      </c>
    </row>
    <row r="2773" spans="1:31" ht="16.5" x14ac:dyDescent="0.3">
      <c r="A2773" t="s">
        <v>11193</v>
      </c>
      <c r="B2773" s="427">
        <v>102811</v>
      </c>
      <c r="C2773" s="427" t="s">
        <v>2828</v>
      </c>
      <c r="D2773" s="110" t="s">
        <v>4347</v>
      </c>
      <c r="E2773" s="428" t="s">
        <v>2829</v>
      </c>
      <c r="F2773" t="s">
        <v>8223</v>
      </c>
      <c r="G2773" s="428" t="s">
        <v>2829</v>
      </c>
      <c r="H2773" t="s">
        <v>8236</v>
      </c>
      <c r="I2773" s="428" t="s">
        <v>2830</v>
      </c>
      <c r="J2773" s="114">
        <v>2015</v>
      </c>
      <c r="K2773" s="373" t="s">
        <v>2828</v>
      </c>
      <c r="L2773" s="113" t="s">
        <v>8216</v>
      </c>
      <c r="M2773" s="428" t="s">
        <v>2829</v>
      </c>
      <c r="N2773" s="100" t="s">
        <v>8216</v>
      </c>
      <c r="O2773" s="428" t="s">
        <v>2830</v>
      </c>
      <c r="P2773" s="429">
        <v>0</v>
      </c>
      <c r="Q2773" s="424" t="s">
        <v>4071</v>
      </c>
      <c r="R2773" s="429">
        <v>0</v>
      </c>
      <c r="S2773" s="424" t="s">
        <v>4071</v>
      </c>
      <c r="T2773" s="424">
        <v>0</v>
      </c>
      <c r="U2773" s="426" t="s">
        <v>4071</v>
      </c>
      <c r="V2773" s="424">
        <v>0</v>
      </c>
      <c r="W2773" s="426" t="s">
        <v>4071</v>
      </c>
      <c r="X2773" s="89">
        <v>0</v>
      </c>
      <c r="Y2773" s="426" t="s">
        <v>4071</v>
      </c>
      <c r="Z2773" s="89">
        <v>0</v>
      </c>
      <c r="AA2773" t="s">
        <v>2828</v>
      </c>
      <c r="AB2773">
        <v>3037</v>
      </c>
      <c r="AC2773" t="s">
        <v>11068</v>
      </c>
      <c r="AD2773" s="100" t="str">
        <f>TEXT(N2773,"yyyy-mm-dd")</f>
        <v>-</v>
      </c>
      <c r="AE2773" t="str">
        <f t="shared" si="31"/>
        <v>insert into tagihanawal(id, evaluator, checking_period1, checking_period2, billing_period, billing_no, billing_date, iuran_tetap_idr, iuran_tetap_usd, royalti_idr, royalti_usd, pht_idr, pht_usd, company_id)values(102811,'BPK RIxxx','2013-1-1xxx','2015-12-12xxx',2015,'-xxx','-xxx',0,0,0,0,0,0,'3037xxx');</v>
      </c>
    </row>
    <row r="2774" spans="1:31" ht="16.5" x14ac:dyDescent="0.3">
      <c r="A2774" t="s">
        <v>11193</v>
      </c>
      <c r="B2774" s="427">
        <v>102812</v>
      </c>
      <c r="C2774" s="427" t="s">
        <v>2828</v>
      </c>
      <c r="D2774" s="110" t="s">
        <v>4347</v>
      </c>
      <c r="E2774" s="428" t="s">
        <v>2829</v>
      </c>
      <c r="F2774" t="s">
        <v>8223</v>
      </c>
      <c r="G2774" s="428" t="s">
        <v>2829</v>
      </c>
      <c r="H2774" t="s">
        <v>8236</v>
      </c>
      <c r="I2774" s="428" t="s">
        <v>2830</v>
      </c>
      <c r="J2774" s="114">
        <v>2015</v>
      </c>
      <c r="K2774" s="373" t="s">
        <v>2828</v>
      </c>
      <c r="L2774" s="113" t="s">
        <v>9970</v>
      </c>
      <c r="M2774" s="428" t="s">
        <v>2829</v>
      </c>
      <c r="N2774" s="100">
        <v>42333</v>
      </c>
      <c r="O2774" s="428" t="s">
        <v>2830</v>
      </c>
      <c r="P2774" s="429">
        <v>0</v>
      </c>
      <c r="Q2774" s="424" t="s">
        <v>4071</v>
      </c>
      <c r="R2774" s="429">
        <v>0</v>
      </c>
      <c r="S2774" s="424" t="s">
        <v>4071</v>
      </c>
      <c r="T2774" s="424">
        <v>0</v>
      </c>
      <c r="U2774" s="426" t="s">
        <v>4071</v>
      </c>
      <c r="V2774" s="424">
        <v>0</v>
      </c>
      <c r="W2774" s="426" t="s">
        <v>4071</v>
      </c>
      <c r="X2774" s="89">
        <v>0</v>
      </c>
      <c r="Y2774" s="426" t="s">
        <v>4071</v>
      </c>
      <c r="Z2774" s="89">
        <v>0</v>
      </c>
      <c r="AA2774" t="s">
        <v>2828</v>
      </c>
      <c r="AB2774">
        <v>3038</v>
      </c>
      <c r="AC2774" t="s">
        <v>11068</v>
      </c>
      <c r="AD2774" s="100" t="str">
        <f>TEXT(N2774,"yyyy-mm-dd")</f>
        <v>2015-11-25</v>
      </c>
      <c r="AE2774" t="str">
        <f t="shared" si="31"/>
        <v>insert into tagihanawal(id, evaluator, checking_period1, checking_period2, billing_period, billing_no, billing_date, iuran_tetap_idr, iuran_tetap_usd, royalti_idr, royalti_usd, pht_idr, pht_usd, company_id)values(102812,'BPK RIxxx','2013-1-1xxx','2015-12-12xxx',2015,'016170/84/DBP/2015xxx','2015-11-25xxx',0,0,0,0,0,0,'3038xxx');</v>
      </c>
    </row>
    <row r="2775" spans="1:31" ht="16.5" x14ac:dyDescent="0.3">
      <c r="A2775" t="s">
        <v>11193</v>
      </c>
      <c r="B2775" s="427">
        <v>102813</v>
      </c>
      <c r="C2775" s="427" t="s">
        <v>2828</v>
      </c>
      <c r="D2775" s="110" t="s">
        <v>4347</v>
      </c>
      <c r="E2775" s="428" t="s">
        <v>2829</v>
      </c>
      <c r="F2775" t="s">
        <v>8226</v>
      </c>
      <c r="G2775" s="428" t="s">
        <v>2829</v>
      </c>
      <c r="H2775" t="s">
        <v>8240</v>
      </c>
      <c r="I2775" s="428" t="s">
        <v>2830</v>
      </c>
      <c r="J2775" s="114">
        <v>2012</v>
      </c>
      <c r="K2775" s="373" t="s">
        <v>2828</v>
      </c>
      <c r="L2775" s="113" t="s">
        <v>8216</v>
      </c>
      <c r="M2775" s="428" t="s">
        <v>2829</v>
      </c>
      <c r="N2775" s="100" t="s">
        <v>8216</v>
      </c>
      <c r="O2775" s="428" t="s">
        <v>2830</v>
      </c>
      <c r="P2775" s="429">
        <v>0</v>
      </c>
      <c r="Q2775" s="424" t="s">
        <v>4071</v>
      </c>
      <c r="R2775" s="429">
        <v>0</v>
      </c>
      <c r="S2775" s="424" t="s">
        <v>4071</v>
      </c>
      <c r="T2775" s="424">
        <v>0</v>
      </c>
      <c r="U2775" s="426" t="s">
        <v>4071</v>
      </c>
      <c r="V2775" s="424">
        <v>0</v>
      </c>
      <c r="W2775" s="426" t="s">
        <v>4071</v>
      </c>
      <c r="X2775" s="89">
        <v>0</v>
      </c>
      <c r="Y2775" s="426" t="s">
        <v>4071</v>
      </c>
      <c r="Z2775" s="89">
        <v>0</v>
      </c>
      <c r="AA2775" t="s">
        <v>2828</v>
      </c>
      <c r="AB2775">
        <v>3039</v>
      </c>
      <c r="AC2775" t="s">
        <v>11068</v>
      </c>
      <c r="AD2775" s="100" t="str">
        <f>TEXT(N2775,"yyyy-mm-dd")</f>
        <v>-</v>
      </c>
      <c r="AE2775" t="str">
        <f t="shared" si="31"/>
        <v>insert into tagihanawal(id, evaluator, checking_period1, checking_period2, billing_period, billing_no, billing_date, iuran_tetap_idr, iuran_tetap_usd, royalti_idr, royalti_usd, pht_idr, pht_usd, company_id)values(102813,'BPK RIxxx','2010-1-1xxx','2011-12-12xxx',2012,'-xxx','-xxx',0,0,0,0,0,0,'3039xxx');</v>
      </c>
    </row>
    <row r="2776" spans="1:31" ht="16.5" x14ac:dyDescent="0.3">
      <c r="A2776" t="s">
        <v>11193</v>
      </c>
      <c r="B2776" s="427">
        <v>102814</v>
      </c>
      <c r="C2776" s="427" t="s">
        <v>2828</v>
      </c>
      <c r="D2776" s="110" t="s">
        <v>4347</v>
      </c>
      <c r="E2776" s="428" t="s">
        <v>2829</v>
      </c>
      <c r="F2776" t="s">
        <v>8226</v>
      </c>
      <c r="G2776" s="428" t="s">
        <v>2829</v>
      </c>
      <c r="H2776" t="s">
        <v>8240</v>
      </c>
      <c r="I2776" s="428" t="s">
        <v>2830</v>
      </c>
      <c r="J2776" s="114">
        <v>2012</v>
      </c>
      <c r="K2776" s="373" t="s">
        <v>2828</v>
      </c>
      <c r="L2776" s="113" t="s">
        <v>8216</v>
      </c>
      <c r="M2776" s="428" t="s">
        <v>2829</v>
      </c>
      <c r="N2776" s="100" t="s">
        <v>8216</v>
      </c>
      <c r="O2776" s="428" t="s">
        <v>2830</v>
      </c>
      <c r="P2776" s="429">
        <v>0</v>
      </c>
      <c r="Q2776" s="424" t="s">
        <v>4071</v>
      </c>
      <c r="R2776" s="429">
        <v>0</v>
      </c>
      <c r="S2776" s="424" t="s">
        <v>4071</v>
      </c>
      <c r="T2776" s="424">
        <v>0</v>
      </c>
      <c r="U2776" s="426" t="s">
        <v>4071</v>
      </c>
      <c r="V2776" s="424">
        <v>0</v>
      </c>
      <c r="W2776" s="426" t="s">
        <v>4071</v>
      </c>
      <c r="X2776" s="89">
        <v>0</v>
      </c>
      <c r="Y2776" s="426" t="s">
        <v>4071</v>
      </c>
      <c r="Z2776" s="89">
        <v>0</v>
      </c>
      <c r="AA2776" t="s">
        <v>2828</v>
      </c>
      <c r="AB2776">
        <v>3039</v>
      </c>
      <c r="AC2776" t="s">
        <v>11068</v>
      </c>
      <c r="AD2776" s="100" t="str">
        <f>TEXT(N2776,"yyyy-mm-dd")</f>
        <v>-</v>
      </c>
      <c r="AE2776" t="str">
        <f t="shared" si="31"/>
        <v>insert into tagihanawal(id, evaluator, checking_period1, checking_period2, billing_period, billing_no, billing_date, iuran_tetap_idr, iuran_tetap_usd, royalti_idr, royalti_usd, pht_idr, pht_usd, company_id)values(102814,'BPK RIxxx','2010-1-1xxx','2011-12-12xxx',2012,'-xxx','-xxx',0,0,0,0,0,0,'3039xxx');</v>
      </c>
    </row>
    <row r="2777" spans="1:31" ht="16.5" x14ac:dyDescent="0.3">
      <c r="A2777" t="s">
        <v>11193</v>
      </c>
      <c r="B2777" s="427">
        <v>102815</v>
      </c>
      <c r="C2777" s="427" t="s">
        <v>2828</v>
      </c>
      <c r="D2777" s="110" t="s">
        <v>4347</v>
      </c>
      <c r="E2777" s="428" t="s">
        <v>2829</v>
      </c>
      <c r="F2777" t="s">
        <v>8226</v>
      </c>
      <c r="G2777" s="428" t="s">
        <v>2829</v>
      </c>
      <c r="H2777" t="s">
        <v>8240</v>
      </c>
      <c r="I2777" s="428" t="s">
        <v>2830</v>
      </c>
      <c r="J2777" s="114">
        <v>2012</v>
      </c>
      <c r="K2777" s="373" t="s">
        <v>2828</v>
      </c>
      <c r="L2777" s="113" t="s">
        <v>9971</v>
      </c>
      <c r="M2777" s="428" t="s">
        <v>2829</v>
      </c>
      <c r="N2777" s="100">
        <v>42332</v>
      </c>
      <c r="O2777" s="428" t="s">
        <v>2830</v>
      </c>
      <c r="P2777" s="429">
        <v>0</v>
      </c>
      <c r="Q2777" s="424" t="s">
        <v>4071</v>
      </c>
      <c r="R2777" s="429">
        <v>0</v>
      </c>
      <c r="S2777" s="424" t="s">
        <v>4071</v>
      </c>
      <c r="T2777" s="424">
        <v>0</v>
      </c>
      <c r="U2777" s="426" t="s">
        <v>4071</v>
      </c>
      <c r="V2777" s="424">
        <v>0</v>
      </c>
      <c r="W2777" s="426" t="s">
        <v>4071</v>
      </c>
      <c r="X2777" s="89">
        <v>0</v>
      </c>
      <c r="Y2777" s="426" t="s">
        <v>4071</v>
      </c>
      <c r="Z2777" s="89">
        <v>0</v>
      </c>
      <c r="AA2777" t="s">
        <v>2828</v>
      </c>
      <c r="AB2777">
        <v>3039</v>
      </c>
      <c r="AC2777" t="s">
        <v>11068</v>
      </c>
      <c r="AD2777" s="100" t="str">
        <f>TEXT(N2777,"yyyy-mm-dd")</f>
        <v>2015-11-24</v>
      </c>
      <c r="AE2777" t="str">
        <f t="shared" si="31"/>
        <v>insert into tagihanawal(id, evaluator, checking_period1, checking_period2, billing_period, billing_no, billing_date, iuran_tetap_idr, iuran_tetap_usd, royalti_idr, royalti_usd, pht_idr, pht_usd, company_id)values(102815,'BPK RIxxx','2010-1-1xxx','2011-12-12xxx',2012,'015844/84/DBP/2015xxx','2015-11-24xxx',0,0,0,0,0,0,'3039xxx');</v>
      </c>
    </row>
    <row r="2778" spans="1:31" ht="16.5" x14ac:dyDescent="0.3">
      <c r="A2778" t="s">
        <v>11193</v>
      </c>
      <c r="B2778" s="427">
        <v>102816</v>
      </c>
      <c r="C2778" s="427" t="s">
        <v>2828</v>
      </c>
      <c r="D2778" s="110" t="s">
        <v>4347</v>
      </c>
      <c r="E2778" s="428" t="s">
        <v>2829</v>
      </c>
      <c r="F2778" t="s">
        <v>8226</v>
      </c>
      <c r="G2778" s="428" t="s">
        <v>2829</v>
      </c>
      <c r="H2778" t="s">
        <v>8240</v>
      </c>
      <c r="I2778" s="428" t="s">
        <v>2830</v>
      </c>
      <c r="J2778" s="114">
        <v>2012</v>
      </c>
      <c r="K2778" s="373" t="s">
        <v>2828</v>
      </c>
      <c r="L2778" s="113" t="s">
        <v>8216</v>
      </c>
      <c r="M2778" s="428" t="s">
        <v>2829</v>
      </c>
      <c r="N2778" s="100" t="s">
        <v>8216</v>
      </c>
      <c r="O2778" s="428" t="s">
        <v>2830</v>
      </c>
      <c r="P2778" s="429">
        <v>0</v>
      </c>
      <c r="Q2778" s="424" t="s">
        <v>4071</v>
      </c>
      <c r="R2778" s="429">
        <v>0</v>
      </c>
      <c r="S2778" s="424" t="s">
        <v>4071</v>
      </c>
      <c r="T2778" s="424">
        <v>0</v>
      </c>
      <c r="U2778" s="426" t="s">
        <v>4071</v>
      </c>
      <c r="V2778" s="424">
        <v>0</v>
      </c>
      <c r="W2778" s="426" t="s">
        <v>4071</v>
      </c>
      <c r="X2778" s="89">
        <v>0</v>
      </c>
      <c r="Y2778" s="426" t="s">
        <v>4071</v>
      </c>
      <c r="Z2778" s="89">
        <v>0</v>
      </c>
      <c r="AA2778" t="s">
        <v>2828</v>
      </c>
      <c r="AB2778">
        <v>3039</v>
      </c>
      <c r="AC2778" t="s">
        <v>11068</v>
      </c>
      <c r="AD2778" s="100" t="str">
        <f>TEXT(N2778,"yyyy-mm-dd")</f>
        <v>-</v>
      </c>
      <c r="AE2778" t="str">
        <f t="shared" si="31"/>
        <v>insert into tagihanawal(id, evaluator, checking_period1, checking_period2, billing_period, billing_no, billing_date, iuran_tetap_idr, iuran_tetap_usd, royalti_idr, royalti_usd, pht_idr, pht_usd, company_id)values(102816,'BPK RIxxx','2010-1-1xxx','2011-12-12xxx',2012,'-xxx','-xxx',0,0,0,0,0,0,'3039xxx');</v>
      </c>
    </row>
    <row r="2779" spans="1:31" ht="16.5" x14ac:dyDescent="0.3">
      <c r="A2779" t="s">
        <v>11193</v>
      </c>
      <c r="B2779" s="427">
        <v>102817</v>
      </c>
      <c r="C2779" s="427" t="s">
        <v>2828</v>
      </c>
      <c r="D2779" s="110" t="s">
        <v>4347</v>
      </c>
      <c r="E2779" s="428" t="s">
        <v>2829</v>
      </c>
      <c r="F2779" t="s">
        <v>8226</v>
      </c>
      <c r="G2779" s="428" t="s">
        <v>2829</v>
      </c>
      <c r="H2779" t="s">
        <v>8240</v>
      </c>
      <c r="I2779" s="428" t="s">
        <v>2830</v>
      </c>
      <c r="J2779" s="114">
        <v>2012</v>
      </c>
      <c r="K2779" s="373" t="s">
        <v>2828</v>
      </c>
      <c r="L2779" s="113" t="s">
        <v>9972</v>
      </c>
      <c r="M2779" s="428" t="s">
        <v>2829</v>
      </c>
      <c r="N2779" s="100">
        <v>42327</v>
      </c>
      <c r="O2779" s="428" t="s">
        <v>2830</v>
      </c>
      <c r="P2779" s="429">
        <v>0</v>
      </c>
      <c r="Q2779" s="424" t="s">
        <v>4071</v>
      </c>
      <c r="R2779" s="429">
        <v>0</v>
      </c>
      <c r="S2779" s="424" t="s">
        <v>4071</v>
      </c>
      <c r="T2779" s="424">
        <v>0</v>
      </c>
      <c r="U2779" s="426" t="s">
        <v>4071</v>
      </c>
      <c r="V2779" s="424">
        <v>0</v>
      </c>
      <c r="W2779" s="426" t="s">
        <v>4071</v>
      </c>
      <c r="X2779" s="89">
        <v>0</v>
      </c>
      <c r="Y2779" s="426" t="s">
        <v>4071</v>
      </c>
      <c r="Z2779" s="89">
        <v>0</v>
      </c>
      <c r="AA2779" t="s">
        <v>2828</v>
      </c>
      <c r="AB2779">
        <v>3039</v>
      </c>
      <c r="AC2779" t="s">
        <v>11068</v>
      </c>
      <c r="AD2779" s="100" t="str">
        <f>TEXT(N2779,"yyyy-mm-dd")</f>
        <v>2015-11-19</v>
      </c>
      <c r="AE2779" t="str">
        <f t="shared" si="31"/>
        <v>insert into tagihanawal(id, evaluator, checking_period1, checking_period2, billing_period, billing_no, billing_date, iuran_tetap_idr, iuran_tetap_usd, royalti_idr, royalti_usd, pht_idr, pht_usd, company_id)values(102817,'BPK RIxxx','2010-1-1xxx','2011-12-12xxx',2012,'015051/84/DBP/2015xxx','2015-11-19xxx',0,0,0,0,0,0,'3039xxx');</v>
      </c>
    </row>
    <row r="2780" spans="1:31" ht="16.5" x14ac:dyDescent="0.3">
      <c r="A2780" t="s">
        <v>11193</v>
      </c>
      <c r="B2780" s="427">
        <v>102818</v>
      </c>
      <c r="C2780" s="427" t="s">
        <v>2828</v>
      </c>
      <c r="D2780" s="110" t="s">
        <v>4347</v>
      </c>
      <c r="E2780" s="428" t="s">
        <v>2829</v>
      </c>
      <c r="F2780" t="s">
        <v>8226</v>
      </c>
      <c r="G2780" s="428" t="s">
        <v>2829</v>
      </c>
      <c r="H2780" t="s">
        <v>8240</v>
      </c>
      <c r="I2780" s="428" t="s">
        <v>2830</v>
      </c>
      <c r="J2780" s="114">
        <v>2012</v>
      </c>
      <c r="K2780" s="373" t="s">
        <v>2828</v>
      </c>
      <c r="L2780" s="113" t="s">
        <v>9973</v>
      </c>
      <c r="M2780" s="428" t="s">
        <v>2829</v>
      </c>
      <c r="N2780" s="100">
        <v>42333</v>
      </c>
      <c r="O2780" s="428" t="s">
        <v>2830</v>
      </c>
      <c r="P2780" s="429">
        <v>0</v>
      </c>
      <c r="Q2780" s="424" t="s">
        <v>4071</v>
      </c>
      <c r="R2780" s="429">
        <v>0</v>
      </c>
      <c r="S2780" s="424" t="s">
        <v>4071</v>
      </c>
      <c r="T2780" s="424">
        <v>0</v>
      </c>
      <c r="U2780" s="426" t="s">
        <v>4071</v>
      </c>
      <c r="V2780" s="424">
        <v>0</v>
      </c>
      <c r="W2780" s="426" t="s">
        <v>4071</v>
      </c>
      <c r="X2780" s="89">
        <v>0</v>
      </c>
      <c r="Y2780" s="426" t="s">
        <v>4071</v>
      </c>
      <c r="Z2780" s="89">
        <v>0</v>
      </c>
      <c r="AA2780" t="s">
        <v>2828</v>
      </c>
      <c r="AB2780">
        <v>3039</v>
      </c>
      <c r="AC2780" t="s">
        <v>11068</v>
      </c>
      <c r="AD2780" s="100" t="str">
        <f>TEXT(N2780,"yyyy-mm-dd")</f>
        <v>2015-11-25</v>
      </c>
      <c r="AE2780" t="str">
        <f t="shared" si="31"/>
        <v>insert into tagihanawal(id, evaluator, checking_period1, checking_period2, billing_period, billing_no, billing_date, iuran_tetap_idr, iuran_tetap_usd, royalti_idr, royalti_usd, pht_idr, pht_usd, company_id)values(102818,'BPK RIxxx','2010-1-1xxx','2011-12-12xxx',2012,'016171/84/DBP/2015xxx','2015-11-25xxx',0,0,0,0,0,0,'3039xxx');</v>
      </c>
    </row>
    <row r="2781" spans="1:31" ht="16.5" x14ac:dyDescent="0.3">
      <c r="A2781" t="s">
        <v>11193</v>
      </c>
      <c r="B2781" s="427">
        <v>102819</v>
      </c>
      <c r="C2781" s="427" t="s">
        <v>2828</v>
      </c>
      <c r="D2781" s="110" t="s">
        <v>4347</v>
      </c>
      <c r="E2781" s="428" t="s">
        <v>2829</v>
      </c>
      <c r="F2781" t="s">
        <v>8226</v>
      </c>
      <c r="G2781" s="428" t="s">
        <v>2829</v>
      </c>
      <c r="H2781" t="s">
        <v>8240</v>
      </c>
      <c r="I2781" s="428" t="s">
        <v>2830</v>
      </c>
      <c r="J2781" s="114">
        <v>2012</v>
      </c>
      <c r="K2781" s="373" t="s">
        <v>2828</v>
      </c>
      <c r="L2781" s="113" t="s">
        <v>8216</v>
      </c>
      <c r="M2781" s="428" t="s">
        <v>2829</v>
      </c>
      <c r="N2781" s="100" t="s">
        <v>8216</v>
      </c>
      <c r="O2781" s="428" t="s">
        <v>2830</v>
      </c>
      <c r="P2781" s="429">
        <v>0</v>
      </c>
      <c r="Q2781" s="424" t="s">
        <v>4071</v>
      </c>
      <c r="R2781" s="429">
        <v>0</v>
      </c>
      <c r="S2781" s="424" t="s">
        <v>4071</v>
      </c>
      <c r="T2781" s="424">
        <v>0</v>
      </c>
      <c r="U2781" s="426" t="s">
        <v>4071</v>
      </c>
      <c r="V2781" s="424">
        <v>0</v>
      </c>
      <c r="W2781" s="426" t="s">
        <v>4071</v>
      </c>
      <c r="X2781" s="89">
        <v>0</v>
      </c>
      <c r="Y2781" s="426" t="s">
        <v>4071</v>
      </c>
      <c r="Z2781" s="89">
        <v>0</v>
      </c>
      <c r="AA2781" t="s">
        <v>2828</v>
      </c>
      <c r="AB2781">
        <v>3039</v>
      </c>
      <c r="AC2781" t="s">
        <v>11068</v>
      </c>
      <c r="AD2781" s="100" t="str">
        <f>TEXT(N2781,"yyyy-mm-dd")</f>
        <v>-</v>
      </c>
      <c r="AE2781" t="str">
        <f t="shared" ref="AE2781:AE2844" si="32">(A2781&amp;B2781&amp;C2781&amp;D2781&amp;E2781&amp;F2781&amp;G2781&amp;H2781&amp;I2781&amp;J2781&amp;K2781&amp;L2781&amp;M2781&amp;AD2781&amp;O2781&amp;P2781&amp;Q2781&amp;R2781&amp;S2781&amp;T2781&amp;U2781&amp;V2781&amp;W2781&amp;X2781&amp;Y2781&amp;Z2781&amp;AA2781&amp;AB2781&amp;AC2781&amp;";")</f>
        <v>insert into tagihanawal(id, evaluator, checking_period1, checking_period2, billing_period, billing_no, billing_date, iuran_tetap_idr, iuran_tetap_usd, royalti_idr, royalti_usd, pht_idr, pht_usd, company_id)values(102819,'BPK RIxxx','2010-1-1xxx','2011-12-12xxx',2012,'-xxx','-xxx',0,0,0,0,0,0,'3039xxx');</v>
      </c>
    </row>
    <row r="2782" spans="1:31" ht="16.5" x14ac:dyDescent="0.3">
      <c r="A2782" t="s">
        <v>11193</v>
      </c>
      <c r="B2782" s="427">
        <v>102820</v>
      </c>
      <c r="C2782" s="427" t="s">
        <v>2828</v>
      </c>
      <c r="D2782" s="110" t="s">
        <v>4347</v>
      </c>
      <c r="E2782" s="428" t="s">
        <v>2829</v>
      </c>
      <c r="F2782" t="s">
        <v>8226</v>
      </c>
      <c r="G2782" s="428" t="s">
        <v>2829</v>
      </c>
      <c r="H2782" t="s">
        <v>8240</v>
      </c>
      <c r="I2782" s="428" t="s">
        <v>2830</v>
      </c>
      <c r="J2782" s="114">
        <v>2012</v>
      </c>
      <c r="K2782" s="373" t="s">
        <v>2828</v>
      </c>
      <c r="L2782" s="113" t="s">
        <v>8216</v>
      </c>
      <c r="M2782" s="428" t="s">
        <v>2829</v>
      </c>
      <c r="N2782" s="100" t="s">
        <v>8216</v>
      </c>
      <c r="O2782" s="428" t="s">
        <v>2830</v>
      </c>
      <c r="P2782" s="429">
        <v>0</v>
      </c>
      <c r="Q2782" s="424" t="s">
        <v>4071</v>
      </c>
      <c r="R2782" s="429">
        <v>0</v>
      </c>
      <c r="S2782" s="424" t="s">
        <v>4071</v>
      </c>
      <c r="T2782" s="424">
        <v>0</v>
      </c>
      <c r="U2782" s="426" t="s">
        <v>4071</v>
      </c>
      <c r="V2782" s="424">
        <v>0</v>
      </c>
      <c r="W2782" s="426" t="s">
        <v>4071</v>
      </c>
      <c r="X2782" s="89">
        <v>0</v>
      </c>
      <c r="Y2782" s="426" t="s">
        <v>4071</v>
      </c>
      <c r="Z2782" s="89">
        <v>0</v>
      </c>
      <c r="AA2782" t="s">
        <v>2828</v>
      </c>
      <c r="AB2782">
        <v>3039</v>
      </c>
      <c r="AC2782" t="s">
        <v>11068</v>
      </c>
      <c r="AD2782" s="100" t="str">
        <f>TEXT(N2782,"yyyy-mm-dd")</f>
        <v>-</v>
      </c>
      <c r="AE2782" t="str">
        <f t="shared" si="32"/>
        <v>insert into tagihanawal(id, evaluator, checking_period1, checking_period2, billing_period, billing_no, billing_date, iuran_tetap_idr, iuran_tetap_usd, royalti_idr, royalti_usd, pht_idr, pht_usd, company_id)values(102820,'BPK RIxxx','2010-1-1xxx','2011-12-12xxx',2012,'-xxx','-xxx',0,0,0,0,0,0,'3039xxx');</v>
      </c>
    </row>
    <row r="2783" spans="1:31" ht="16.5" x14ac:dyDescent="0.3">
      <c r="A2783" t="s">
        <v>11193</v>
      </c>
      <c r="B2783" s="427">
        <v>102821</v>
      </c>
      <c r="C2783" s="427" t="s">
        <v>2828</v>
      </c>
      <c r="D2783" s="110" t="s">
        <v>2841</v>
      </c>
      <c r="E2783" s="428" t="s">
        <v>2829</v>
      </c>
      <c r="F2783" t="s">
        <v>8222</v>
      </c>
      <c r="G2783" s="428" t="s">
        <v>2829</v>
      </c>
      <c r="H2783" t="s">
        <v>8236</v>
      </c>
      <c r="I2783" s="428" t="s">
        <v>2830</v>
      </c>
      <c r="J2783" s="81">
        <v>2015</v>
      </c>
      <c r="K2783" s="373" t="s">
        <v>2828</v>
      </c>
      <c r="L2783" s="113" t="s">
        <v>8216</v>
      </c>
      <c r="M2783" s="428" t="s">
        <v>2829</v>
      </c>
      <c r="N2783" s="100" t="s">
        <v>8216</v>
      </c>
      <c r="O2783" s="428" t="s">
        <v>2830</v>
      </c>
      <c r="P2783" s="429">
        <v>0</v>
      </c>
      <c r="Q2783" s="424" t="s">
        <v>4071</v>
      </c>
      <c r="R2783" s="429">
        <v>0</v>
      </c>
      <c r="S2783" s="424" t="s">
        <v>4071</v>
      </c>
      <c r="T2783" s="424">
        <v>0</v>
      </c>
      <c r="U2783" s="426" t="s">
        <v>4071</v>
      </c>
      <c r="V2783" s="424">
        <v>0</v>
      </c>
      <c r="W2783" s="426" t="s">
        <v>4071</v>
      </c>
      <c r="X2783" s="89">
        <v>0</v>
      </c>
      <c r="Y2783" s="426" t="s">
        <v>4071</v>
      </c>
      <c r="Z2783" s="89">
        <v>0</v>
      </c>
      <c r="AA2783" t="s">
        <v>2828</v>
      </c>
      <c r="AB2783">
        <v>3039</v>
      </c>
      <c r="AC2783" t="s">
        <v>11068</v>
      </c>
      <c r="AD2783" s="100" t="str">
        <f>TEXT(N2783,"yyyy-mm-dd")</f>
        <v>-</v>
      </c>
      <c r="AE2783" t="str">
        <f t="shared" si="32"/>
        <v>insert into tagihanawal(id, evaluator, checking_period1, checking_period2, billing_period, billing_no, billing_date, iuran_tetap_idr, iuran_tetap_usd, royalti_idr, royalti_usd, pht_idr, pht_usd, company_id)values(102821,'OPN BPKPxxx','2015-1-1xxx','2015-12-12xxx',2015,'-xxx','-xxx',0,0,0,0,0,0,'3039xxx');</v>
      </c>
    </row>
    <row r="2784" spans="1:31" ht="16.5" x14ac:dyDescent="0.3">
      <c r="A2784" t="s">
        <v>11193</v>
      </c>
      <c r="B2784" s="427">
        <v>102822</v>
      </c>
      <c r="C2784" s="427" t="s">
        <v>2828</v>
      </c>
      <c r="D2784" s="79" t="s">
        <v>4348</v>
      </c>
      <c r="E2784" s="428" t="s">
        <v>2829</v>
      </c>
      <c r="F2784" t="s">
        <v>8222</v>
      </c>
      <c r="G2784" s="428" t="s">
        <v>2829</v>
      </c>
      <c r="H2784" t="s">
        <v>8236</v>
      </c>
      <c r="I2784" s="428" t="s">
        <v>2830</v>
      </c>
      <c r="J2784" s="81">
        <v>2015</v>
      </c>
      <c r="K2784" s="373" t="s">
        <v>2828</v>
      </c>
      <c r="L2784" s="113" t="s">
        <v>8216</v>
      </c>
      <c r="M2784" s="428" t="s">
        <v>2829</v>
      </c>
      <c r="N2784" s="100" t="s">
        <v>8216</v>
      </c>
      <c r="O2784" s="428" t="s">
        <v>2830</v>
      </c>
      <c r="P2784" s="429">
        <v>0</v>
      </c>
      <c r="Q2784" s="424" t="s">
        <v>4071</v>
      </c>
      <c r="R2784" s="429">
        <v>0</v>
      </c>
      <c r="S2784" s="424" t="s">
        <v>4071</v>
      </c>
      <c r="T2784" s="424">
        <v>0</v>
      </c>
      <c r="U2784" s="426" t="s">
        <v>4071</v>
      </c>
      <c r="V2784" s="424">
        <v>0</v>
      </c>
      <c r="W2784" s="426" t="s">
        <v>4071</v>
      </c>
      <c r="X2784" s="89">
        <v>0</v>
      </c>
      <c r="Y2784" s="426" t="s">
        <v>4071</v>
      </c>
      <c r="Z2784" s="89">
        <v>0</v>
      </c>
      <c r="AA2784" t="s">
        <v>2828</v>
      </c>
      <c r="AB2784">
        <v>3040</v>
      </c>
      <c r="AC2784" t="s">
        <v>11068</v>
      </c>
      <c r="AD2784" s="100" t="str">
        <f>TEXT(N2784,"yyyy-mm-dd")</f>
        <v>-</v>
      </c>
      <c r="AE2784" t="str">
        <f t="shared" si="32"/>
        <v>insert into tagihanawal(id, evaluator, checking_period1, checking_period2, billing_period, billing_no, billing_date, iuran_tetap_idr, iuran_tetap_usd, royalti_idr, royalti_usd, pht_idr, pht_usd, company_id)values(102822,'Evaluatorxxx','2015-1-1xxx','2015-12-12xxx',2015,'-xxx','-xxx',0,0,0,0,0,0,'3040xxx');</v>
      </c>
    </row>
    <row r="2785" spans="1:31" ht="16.5" x14ac:dyDescent="0.3">
      <c r="A2785" t="s">
        <v>11193</v>
      </c>
      <c r="B2785" s="427">
        <v>102823</v>
      </c>
      <c r="C2785" s="427" t="s">
        <v>2828</v>
      </c>
      <c r="D2785" s="109" t="s">
        <v>4347</v>
      </c>
      <c r="E2785" s="428" t="s">
        <v>2829</v>
      </c>
      <c r="F2785" t="s">
        <v>8224</v>
      </c>
      <c r="G2785" s="428" t="s">
        <v>2829</v>
      </c>
      <c r="H2785" t="s">
        <v>8238</v>
      </c>
      <c r="I2785" s="428" t="s">
        <v>2830</v>
      </c>
      <c r="J2785" s="374">
        <v>2010</v>
      </c>
      <c r="K2785" s="373" t="s">
        <v>2828</v>
      </c>
      <c r="L2785" s="113" t="s">
        <v>8216</v>
      </c>
      <c r="M2785" s="428" t="s">
        <v>2829</v>
      </c>
      <c r="N2785" s="100" t="s">
        <v>8216</v>
      </c>
      <c r="O2785" s="428" t="s">
        <v>2830</v>
      </c>
      <c r="P2785" s="429">
        <v>0</v>
      </c>
      <c r="Q2785" s="424" t="s">
        <v>4071</v>
      </c>
      <c r="R2785" s="429">
        <v>0</v>
      </c>
      <c r="S2785" s="424" t="s">
        <v>4071</v>
      </c>
      <c r="T2785" s="424">
        <v>0</v>
      </c>
      <c r="U2785" s="426" t="s">
        <v>4071</v>
      </c>
      <c r="V2785" s="424">
        <v>0</v>
      </c>
      <c r="W2785" s="426" t="s">
        <v>4071</v>
      </c>
      <c r="X2785" s="89">
        <v>0</v>
      </c>
      <c r="Y2785" s="426" t="s">
        <v>4071</v>
      </c>
      <c r="Z2785" s="89">
        <v>0</v>
      </c>
      <c r="AA2785" t="s">
        <v>2828</v>
      </c>
      <c r="AB2785">
        <v>3042</v>
      </c>
      <c r="AC2785" t="s">
        <v>11068</v>
      </c>
      <c r="AD2785" s="100" t="str">
        <f>TEXT(N2785,"yyyy-mm-dd")</f>
        <v>-</v>
      </c>
      <c r="AE2785" t="str">
        <f t="shared" si="32"/>
        <v>insert into tagihanawal(id, evaluator, checking_period1, checking_period2, billing_period, billing_no, billing_date, iuran_tetap_idr, iuran_tetap_usd, royalti_idr, royalti_usd, pht_idr, pht_usd, company_id)values(102823,'BPK RIxxx','2006-1-1xxx','2007-12-12xxx',2010,'-xxx','-xxx',0,0,0,0,0,0,'3042xxx');</v>
      </c>
    </row>
    <row r="2786" spans="1:31" ht="16.5" x14ac:dyDescent="0.3">
      <c r="A2786" t="s">
        <v>11193</v>
      </c>
      <c r="B2786" s="427">
        <v>102824</v>
      </c>
      <c r="C2786" s="427" t="s">
        <v>2828</v>
      </c>
      <c r="D2786" s="110" t="s">
        <v>4347</v>
      </c>
      <c r="E2786" s="428" t="s">
        <v>2829</v>
      </c>
      <c r="F2786" t="s">
        <v>8223</v>
      </c>
      <c r="G2786" s="428" t="s">
        <v>2829</v>
      </c>
      <c r="H2786" t="s">
        <v>8236</v>
      </c>
      <c r="I2786" s="428" t="s">
        <v>2830</v>
      </c>
      <c r="J2786" s="114">
        <v>2015</v>
      </c>
      <c r="K2786" s="373" t="s">
        <v>2828</v>
      </c>
      <c r="L2786" s="113" t="s">
        <v>8216</v>
      </c>
      <c r="M2786" s="428" t="s">
        <v>2829</v>
      </c>
      <c r="N2786" s="100" t="s">
        <v>8216</v>
      </c>
      <c r="O2786" s="428" t="s">
        <v>2830</v>
      </c>
      <c r="P2786" s="429">
        <v>0</v>
      </c>
      <c r="Q2786" s="424" t="s">
        <v>4071</v>
      </c>
      <c r="R2786" s="429">
        <v>0</v>
      </c>
      <c r="S2786" s="424" t="s">
        <v>4071</v>
      </c>
      <c r="T2786" s="424">
        <v>0</v>
      </c>
      <c r="U2786" s="426" t="s">
        <v>4071</v>
      </c>
      <c r="V2786" s="424">
        <v>0</v>
      </c>
      <c r="W2786" s="426" t="s">
        <v>4071</v>
      </c>
      <c r="X2786" s="89">
        <v>0</v>
      </c>
      <c r="Y2786" s="426" t="s">
        <v>4071</v>
      </c>
      <c r="Z2786" s="89">
        <v>0</v>
      </c>
      <c r="AA2786" t="s">
        <v>2828</v>
      </c>
      <c r="AB2786">
        <v>3043</v>
      </c>
      <c r="AC2786" t="s">
        <v>11068</v>
      </c>
      <c r="AD2786" s="100" t="str">
        <f>TEXT(N2786,"yyyy-mm-dd")</f>
        <v>-</v>
      </c>
      <c r="AE2786" t="str">
        <f t="shared" si="32"/>
        <v>insert into tagihanawal(id, evaluator, checking_period1, checking_period2, billing_period, billing_no, billing_date, iuran_tetap_idr, iuran_tetap_usd, royalti_idr, royalti_usd, pht_idr, pht_usd, company_id)values(102824,'BPK RIxxx','2013-1-1xxx','2015-12-12xxx',2015,'-xxx','-xxx',0,0,0,0,0,0,'3043xxx');</v>
      </c>
    </row>
    <row r="2787" spans="1:31" ht="16.5" x14ac:dyDescent="0.3">
      <c r="A2787" t="s">
        <v>11193</v>
      </c>
      <c r="B2787" s="427">
        <v>102825</v>
      </c>
      <c r="C2787" s="427" t="s">
        <v>2828</v>
      </c>
      <c r="D2787" s="109" t="s">
        <v>4347</v>
      </c>
      <c r="E2787" s="428" t="s">
        <v>2829</v>
      </c>
      <c r="F2787" t="s">
        <v>8224</v>
      </c>
      <c r="G2787" s="428" t="s">
        <v>2829</v>
      </c>
      <c r="H2787" t="s">
        <v>8238</v>
      </c>
      <c r="I2787" s="428" t="s">
        <v>2830</v>
      </c>
      <c r="J2787" s="374">
        <v>2010</v>
      </c>
      <c r="K2787" s="373" t="s">
        <v>2828</v>
      </c>
      <c r="L2787" s="113" t="s">
        <v>8216</v>
      </c>
      <c r="M2787" s="428" t="s">
        <v>2829</v>
      </c>
      <c r="N2787" s="100" t="s">
        <v>8216</v>
      </c>
      <c r="O2787" s="428" t="s">
        <v>2830</v>
      </c>
      <c r="P2787" s="429">
        <v>0</v>
      </c>
      <c r="Q2787" s="424" t="s">
        <v>4071</v>
      </c>
      <c r="R2787" s="429">
        <v>0</v>
      </c>
      <c r="S2787" s="424" t="s">
        <v>4071</v>
      </c>
      <c r="T2787" s="424">
        <v>0</v>
      </c>
      <c r="U2787" s="426" t="s">
        <v>4071</v>
      </c>
      <c r="V2787" s="424">
        <v>0</v>
      </c>
      <c r="W2787" s="426" t="s">
        <v>4071</v>
      </c>
      <c r="X2787" s="89">
        <v>0</v>
      </c>
      <c r="Y2787" s="426" t="s">
        <v>4071</v>
      </c>
      <c r="Z2787" s="89">
        <v>0</v>
      </c>
      <c r="AA2787" t="s">
        <v>2828</v>
      </c>
      <c r="AB2787">
        <v>3044</v>
      </c>
      <c r="AC2787" t="s">
        <v>11068</v>
      </c>
      <c r="AD2787" s="100" t="str">
        <f>TEXT(N2787,"yyyy-mm-dd")</f>
        <v>-</v>
      </c>
      <c r="AE2787" t="str">
        <f t="shared" si="32"/>
        <v>insert into tagihanawal(id, evaluator, checking_period1, checking_period2, billing_period, billing_no, billing_date, iuran_tetap_idr, iuran_tetap_usd, royalti_idr, royalti_usd, pht_idr, pht_usd, company_id)values(102825,'BPK RIxxx','2006-1-1xxx','2007-12-12xxx',2010,'-xxx','-xxx',0,0,0,0,0,0,'3044xxx');</v>
      </c>
    </row>
    <row r="2788" spans="1:31" ht="16.5" x14ac:dyDescent="0.3">
      <c r="A2788" t="s">
        <v>11193</v>
      </c>
      <c r="B2788" s="427">
        <v>102826</v>
      </c>
      <c r="C2788" s="427" t="s">
        <v>2828</v>
      </c>
      <c r="D2788" s="79" t="s">
        <v>4348</v>
      </c>
      <c r="E2788" s="428" t="s">
        <v>2829</v>
      </c>
      <c r="F2788" t="s">
        <v>8227</v>
      </c>
      <c r="G2788" s="428" t="s">
        <v>2829</v>
      </c>
      <c r="H2788" t="s">
        <v>8239</v>
      </c>
      <c r="I2788" s="428" t="s">
        <v>2830</v>
      </c>
      <c r="J2788" s="81">
        <v>2009</v>
      </c>
      <c r="K2788" s="373" t="s">
        <v>2828</v>
      </c>
      <c r="L2788" s="113" t="s">
        <v>8216</v>
      </c>
      <c r="M2788" s="428" t="s">
        <v>2829</v>
      </c>
      <c r="N2788" s="100" t="s">
        <v>8216</v>
      </c>
      <c r="O2788" s="428" t="s">
        <v>2830</v>
      </c>
      <c r="P2788" s="429">
        <v>0</v>
      </c>
      <c r="Q2788" s="424" t="s">
        <v>4071</v>
      </c>
      <c r="R2788" s="429">
        <v>0</v>
      </c>
      <c r="S2788" s="424" t="s">
        <v>4071</v>
      </c>
      <c r="T2788" s="424">
        <v>0</v>
      </c>
      <c r="U2788" s="426" t="s">
        <v>4071</v>
      </c>
      <c r="V2788" s="424">
        <v>0</v>
      </c>
      <c r="W2788" s="426" t="s">
        <v>4071</v>
      </c>
      <c r="X2788" s="89">
        <v>0</v>
      </c>
      <c r="Y2788" s="426" t="s">
        <v>4071</v>
      </c>
      <c r="Z2788" s="89">
        <v>0</v>
      </c>
      <c r="AA2788" t="s">
        <v>2828</v>
      </c>
      <c r="AB2788">
        <v>3045</v>
      </c>
      <c r="AC2788" t="s">
        <v>11068</v>
      </c>
      <c r="AD2788" s="100" t="str">
        <f>TEXT(N2788,"yyyy-mm-dd")</f>
        <v>-</v>
      </c>
      <c r="AE2788" t="str">
        <f t="shared" si="32"/>
        <v>insert into tagihanawal(id, evaluator, checking_period1, checking_period2, billing_period, billing_no, billing_date, iuran_tetap_idr, iuran_tetap_usd, royalti_idr, royalti_usd, pht_idr, pht_usd, company_id)values(102826,'Evaluatorxxx','2009-1-1xxx','2009-12-12xxx',2009,'-xxx','-xxx',0,0,0,0,0,0,'3045xxx');</v>
      </c>
    </row>
    <row r="2789" spans="1:31" ht="16.5" x14ac:dyDescent="0.3">
      <c r="A2789" t="s">
        <v>11193</v>
      </c>
      <c r="B2789" s="427">
        <v>102827</v>
      </c>
      <c r="C2789" s="427" t="s">
        <v>2828</v>
      </c>
      <c r="D2789" s="110" t="s">
        <v>4347</v>
      </c>
      <c r="E2789" s="428" t="s">
        <v>2829</v>
      </c>
      <c r="F2789" t="s">
        <v>8225</v>
      </c>
      <c r="G2789" s="428" t="s">
        <v>2829</v>
      </c>
      <c r="H2789" t="s">
        <v>8239</v>
      </c>
      <c r="I2789" s="428" t="s">
        <v>2830</v>
      </c>
      <c r="J2789" s="114">
        <v>2011</v>
      </c>
      <c r="K2789" s="373" t="s">
        <v>2828</v>
      </c>
      <c r="L2789" s="113" t="s">
        <v>8216</v>
      </c>
      <c r="M2789" s="428" t="s">
        <v>2829</v>
      </c>
      <c r="N2789" s="100" t="s">
        <v>8216</v>
      </c>
      <c r="O2789" s="428" t="s">
        <v>2830</v>
      </c>
      <c r="P2789" s="429">
        <v>0</v>
      </c>
      <c r="Q2789" s="424" t="s">
        <v>4071</v>
      </c>
      <c r="R2789" s="429">
        <v>0</v>
      </c>
      <c r="S2789" s="424" t="s">
        <v>4071</v>
      </c>
      <c r="T2789" s="424">
        <v>0</v>
      </c>
      <c r="U2789" s="426" t="s">
        <v>4071</v>
      </c>
      <c r="V2789" s="424">
        <v>0</v>
      </c>
      <c r="W2789" s="426" t="s">
        <v>4071</v>
      </c>
      <c r="X2789" s="89">
        <v>0</v>
      </c>
      <c r="Y2789" s="426" t="s">
        <v>4071</v>
      </c>
      <c r="Z2789" s="89">
        <v>0</v>
      </c>
      <c r="AA2789" t="s">
        <v>2828</v>
      </c>
      <c r="AB2789">
        <v>3047</v>
      </c>
      <c r="AC2789" t="s">
        <v>11068</v>
      </c>
      <c r="AD2789" s="100" t="str">
        <f>TEXT(N2789,"yyyy-mm-dd")</f>
        <v>-</v>
      </c>
      <c r="AE2789" t="str">
        <f t="shared" si="32"/>
        <v>insert into tagihanawal(id, evaluator, checking_period1, checking_period2, billing_period, billing_no, billing_date, iuran_tetap_idr, iuran_tetap_usd, royalti_idr, royalti_usd, pht_idr, pht_usd, company_id)values(102827,'BPK RIxxx','2008-1-1xxx','2009-12-12xxx',2011,'-xxx','-xxx',0,0,0,0,0,0,'3047xxx');</v>
      </c>
    </row>
    <row r="2790" spans="1:31" ht="16.5" x14ac:dyDescent="0.3">
      <c r="A2790" t="s">
        <v>11193</v>
      </c>
      <c r="B2790" s="427">
        <v>102828</v>
      </c>
      <c r="C2790" s="427" t="s">
        <v>2828</v>
      </c>
      <c r="D2790" s="110" t="s">
        <v>4347</v>
      </c>
      <c r="E2790" s="428" t="s">
        <v>2829</v>
      </c>
      <c r="F2790" t="s">
        <v>8223</v>
      </c>
      <c r="G2790" s="428" t="s">
        <v>2829</v>
      </c>
      <c r="H2790" t="s">
        <v>8236</v>
      </c>
      <c r="I2790" s="428" t="s">
        <v>2830</v>
      </c>
      <c r="J2790" s="114">
        <v>2015</v>
      </c>
      <c r="K2790" s="373" t="s">
        <v>2828</v>
      </c>
      <c r="L2790" s="113" t="s">
        <v>8216</v>
      </c>
      <c r="M2790" s="428" t="s">
        <v>2829</v>
      </c>
      <c r="N2790" s="100" t="s">
        <v>8216</v>
      </c>
      <c r="O2790" s="428" t="s">
        <v>2830</v>
      </c>
      <c r="P2790" s="429">
        <v>0</v>
      </c>
      <c r="Q2790" s="424" t="s">
        <v>4071</v>
      </c>
      <c r="R2790" s="429">
        <v>0</v>
      </c>
      <c r="S2790" s="424" t="s">
        <v>4071</v>
      </c>
      <c r="T2790" s="424">
        <v>0</v>
      </c>
      <c r="U2790" s="426" t="s">
        <v>4071</v>
      </c>
      <c r="V2790" s="424">
        <v>0</v>
      </c>
      <c r="W2790" s="426" t="s">
        <v>4071</v>
      </c>
      <c r="X2790" s="89">
        <v>0</v>
      </c>
      <c r="Y2790" s="426" t="s">
        <v>4071</v>
      </c>
      <c r="Z2790" s="89">
        <v>0</v>
      </c>
      <c r="AA2790" t="s">
        <v>2828</v>
      </c>
      <c r="AB2790">
        <v>3047</v>
      </c>
      <c r="AC2790" t="s">
        <v>11068</v>
      </c>
      <c r="AD2790" s="100" t="str">
        <f>TEXT(N2790,"yyyy-mm-dd")</f>
        <v>-</v>
      </c>
      <c r="AE2790" t="str">
        <f t="shared" si="32"/>
        <v>insert into tagihanawal(id, evaluator, checking_period1, checking_period2, billing_period, billing_no, billing_date, iuran_tetap_idr, iuran_tetap_usd, royalti_idr, royalti_usd, pht_idr, pht_usd, company_id)values(102828,'BPK RIxxx','2013-1-1xxx','2015-12-12xxx',2015,'-xxx','-xxx',0,0,0,0,0,0,'3047xxx');</v>
      </c>
    </row>
    <row r="2791" spans="1:31" ht="16.5" x14ac:dyDescent="0.3">
      <c r="A2791" t="s">
        <v>11193</v>
      </c>
      <c r="B2791" s="427">
        <v>102829</v>
      </c>
      <c r="C2791" s="427" t="s">
        <v>2828</v>
      </c>
      <c r="D2791" s="109" t="s">
        <v>4347</v>
      </c>
      <c r="E2791" s="428" t="s">
        <v>2829</v>
      </c>
      <c r="F2791" t="s">
        <v>8224</v>
      </c>
      <c r="G2791" s="428" t="s">
        <v>2829</v>
      </c>
      <c r="H2791" t="s">
        <v>8238</v>
      </c>
      <c r="I2791" s="428" t="s">
        <v>2830</v>
      </c>
      <c r="J2791" s="374">
        <v>2010</v>
      </c>
      <c r="K2791" s="373" t="s">
        <v>2828</v>
      </c>
      <c r="L2791" s="113" t="s">
        <v>8216</v>
      </c>
      <c r="M2791" s="428" t="s">
        <v>2829</v>
      </c>
      <c r="N2791" s="100" t="s">
        <v>8216</v>
      </c>
      <c r="O2791" s="428" t="s">
        <v>2830</v>
      </c>
      <c r="P2791" s="429">
        <v>0</v>
      </c>
      <c r="Q2791" s="424" t="s">
        <v>4071</v>
      </c>
      <c r="R2791" s="429">
        <v>0</v>
      </c>
      <c r="S2791" s="424" t="s">
        <v>4071</v>
      </c>
      <c r="T2791" s="424">
        <v>0</v>
      </c>
      <c r="U2791" s="426" t="s">
        <v>4071</v>
      </c>
      <c r="V2791" s="424">
        <v>0</v>
      </c>
      <c r="W2791" s="426" t="s">
        <v>4071</v>
      </c>
      <c r="X2791" s="89">
        <v>0</v>
      </c>
      <c r="Y2791" s="426" t="s">
        <v>4071</v>
      </c>
      <c r="Z2791" s="89">
        <v>0</v>
      </c>
      <c r="AA2791" t="s">
        <v>2828</v>
      </c>
      <c r="AB2791">
        <v>3047</v>
      </c>
      <c r="AC2791" t="s">
        <v>11068</v>
      </c>
      <c r="AD2791" s="100" t="str">
        <f>TEXT(N2791,"yyyy-mm-dd")</f>
        <v>-</v>
      </c>
      <c r="AE2791" t="str">
        <f t="shared" si="32"/>
        <v>insert into tagihanawal(id, evaluator, checking_period1, checking_period2, billing_period, billing_no, billing_date, iuran_tetap_idr, iuran_tetap_usd, royalti_idr, royalti_usd, pht_idr, pht_usd, company_id)values(102829,'BPK RIxxx','2006-1-1xxx','2007-12-12xxx',2010,'-xxx','-xxx',0,0,0,0,0,0,'3047xxx');</v>
      </c>
    </row>
    <row r="2792" spans="1:31" ht="16.5" x14ac:dyDescent="0.3">
      <c r="A2792" t="s">
        <v>11193</v>
      </c>
      <c r="B2792" s="427">
        <v>102830</v>
      </c>
      <c r="C2792" s="427" t="s">
        <v>2828</v>
      </c>
      <c r="D2792" s="110" t="s">
        <v>4347</v>
      </c>
      <c r="E2792" s="428" t="s">
        <v>2829</v>
      </c>
      <c r="F2792" t="s">
        <v>8223</v>
      </c>
      <c r="G2792" s="428" t="s">
        <v>2829</v>
      </c>
      <c r="H2792" t="s">
        <v>8236</v>
      </c>
      <c r="I2792" s="428" t="s">
        <v>2830</v>
      </c>
      <c r="J2792" s="114">
        <v>2015</v>
      </c>
      <c r="K2792" s="373" t="s">
        <v>2828</v>
      </c>
      <c r="L2792" s="113" t="s">
        <v>9974</v>
      </c>
      <c r="M2792" s="428" t="s">
        <v>2829</v>
      </c>
      <c r="N2792" s="100">
        <v>42332</v>
      </c>
      <c r="O2792" s="428" t="s">
        <v>2830</v>
      </c>
      <c r="P2792" s="429">
        <v>0</v>
      </c>
      <c r="Q2792" s="424" t="s">
        <v>4071</v>
      </c>
      <c r="R2792" s="429">
        <v>0</v>
      </c>
      <c r="S2792" s="424" t="s">
        <v>4071</v>
      </c>
      <c r="T2792" s="424">
        <v>0</v>
      </c>
      <c r="U2792" s="426" t="s">
        <v>4071</v>
      </c>
      <c r="V2792" s="424">
        <v>0</v>
      </c>
      <c r="W2792" s="426" t="s">
        <v>4071</v>
      </c>
      <c r="X2792" s="89">
        <v>0</v>
      </c>
      <c r="Y2792" s="426" t="s">
        <v>4071</v>
      </c>
      <c r="Z2792" s="89">
        <v>0</v>
      </c>
      <c r="AA2792" t="s">
        <v>2828</v>
      </c>
      <c r="AB2792">
        <v>3048</v>
      </c>
      <c r="AC2792" t="s">
        <v>11068</v>
      </c>
      <c r="AD2792" s="100" t="str">
        <f>TEXT(N2792,"yyyy-mm-dd")</f>
        <v>2015-11-24</v>
      </c>
      <c r="AE2792" t="str">
        <f t="shared" si="32"/>
        <v>insert into tagihanawal(id, evaluator, checking_period1, checking_period2, billing_period, billing_no, billing_date, iuran_tetap_idr, iuran_tetap_usd, royalti_idr, royalti_usd, pht_idr, pht_usd, company_id)values(102830,'BPK RIxxx','2013-1-1xxx','2015-12-12xxx',2015,'015845/84/DBP/2015xxx','2015-11-24xxx',0,0,0,0,0,0,'3048xxx');</v>
      </c>
    </row>
    <row r="2793" spans="1:31" ht="16.5" x14ac:dyDescent="0.3">
      <c r="A2793" t="s">
        <v>11193</v>
      </c>
      <c r="B2793" s="427">
        <v>102831</v>
      </c>
      <c r="C2793" s="427" t="s">
        <v>2828</v>
      </c>
      <c r="D2793" s="110" t="s">
        <v>4347</v>
      </c>
      <c r="E2793" s="428" t="s">
        <v>2829</v>
      </c>
      <c r="F2793" t="s">
        <v>8223</v>
      </c>
      <c r="G2793" s="428" t="s">
        <v>2829</v>
      </c>
      <c r="H2793" t="s">
        <v>8236</v>
      </c>
      <c r="I2793" s="428" t="s">
        <v>2830</v>
      </c>
      <c r="J2793" s="114">
        <v>2015</v>
      </c>
      <c r="K2793" s="373" t="s">
        <v>2828</v>
      </c>
      <c r="L2793" s="113" t="s">
        <v>8216</v>
      </c>
      <c r="M2793" s="428" t="s">
        <v>2829</v>
      </c>
      <c r="N2793" s="100" t="s">
        <v>8216</v>
      </c>
      <c r="O2793" s="428" t="s">
        <v>2830</v>
      </c>
      <c r="P2793" s="429">
        <v>0</v>
      </c>
      <c r="Q2793" s="424" t="s">
        <v>4071</v>
      </c>
      <c r="R2793" s="429">
        <v>0</v>
      </c>
      <c r="S2793" s="424" t="s">
        <v>4071</v>
      </c>
      <c r="T2793" s="424">
        <v>0</v>
      </c>
      <c r="U2793" s="426" t="s">
        <v>4071</v>
      </c>
      <c r="V2793" s="424">
        <v>0</v>
      </c>
      <c r="W2793" s="426" t="s">
        <v>4071</v>
      </c>
      <c r="X2793" s="89">
        <v>0</v>
      </c>
      <c r="Y2793" s="426" t="s">
        <v>4071</v>
      </c>
      <c r="Z2793" s="89">
        <v>0</v>
      </c>
      <c r="AA2793" t="s">
        <v>2828</v>
      </c>
      <c r="AB2793">
        <v>3049</v>
      </c>
      <c r="AC2793" t="s">
        <v>11068</v>
      </c>
      <c r="AD2793" s="100" t="str">
        <f>TEXT(N2793,"yyyy-mm-dd")</f>
        <v>-</v>
      </c>
      <c r="AE2793" t="str">
        <f t="shared" si="32"/>
        <v>insert into tagihanawal(id, evaluator, checking_period1, checking_period2, billing_period, billing_no, billing_date, iuran_tetap_idr, iuran_tetap_usd, royalti_idr, royalti_usd, pht_idr, pht_usd, company_id)values(102831,'BPK RIxxx','2013-1-1xxx','2015-12-12xxx',2015,'-xxx','-xxx',0,0,0,0,0,0,'3049xxx');</v>
      </c>
    </row>
    <row r="2794" spans="1:31" ht="16.5" x14ac:dyDescent="0.3">
      <c r="A2794" t="s">
        <v>11193</v>
      </c>
      <c r="B2794" s="427">
        <v>102832</v>
      </c>
      <c r="C2794" s="427" t="s">
        <v>2828</v>
      </c>
      <c r="D2794" s="110" t="s">
        <v>4347</v>
      </c>
      <c r="E2794" s="428" t="s">
        <v>2829</v>
      </c>
      <c r="F2794" t="s">
        <v>8223</v>
      </c>
      <c r="G2794" s="428" t="s">
        <v>2829</v>
      </c>
      <c r="H2794" t="s">
        <v>8236</v>
      </c>
      <c r="I2794" s="428" t="s">
        <v>2830</v>
      </c>
      <c r="J2794" s="114">
        <v>2015</v>
      </c>
      <c r="K2794" s="373" t="s">
        <v>2828</v>
      </c>
      <c r="L2794" s="113" t="s">
        <v>8216</v>
      </c>
      <c r="M2794" s="428" t="s">
        <v>2829</v>
      </c>
      <c r="N2794" s="100" t="s">
        <v>8216</v>
      </c>
      <c r="O2794" s="428" t="s">
        <v>2830</v>
      </c>
      <c r="P2794" s="429">
        <v>0</v>
      </c>
      <c r="Q2794" s="424" t="s">
        <v>4071</v>
      </c>
      <c r="R2794" s="429">
        <v>0</v>
      </c>
      <c r="S2794" s="424" t="s">
        <v>4071</v>
      </c>
      <c r="T2794" s="424">
        <v>0</v>
      </c>
      <c r="U2794" s="426" t="s">
        <v>4071</v>
      </c>
      <c r="V2794" s="424">
        <v>0</v>
      </c>
      <c r="W2794" s="426" t="s">
        <v>4071</v>
      </c>
      <c r="X2794" s="89">
        <v>0</v>
      </c>
      <c r="Y2794" s="426" t="s">
        <v>4071</v>
      </c>
      <c r="Z2794" s="89">
        <v>0</v>
      </c>
      <c r="AA2794" t="s">
        <v>2828</v>
      </c>
      <c r="AB2794">
        <v>3050</v>
      </c>
      <c r="AC2794" t="s">
        <v>11068</v>
      </c>
      <c r="AD2794" s="100" t="str">
        <f>TEXT(N2794,"yyyy-mm-dd")</f>
        <v>-</v>
      </c>
      <c r="AE2794" t="str">
        <f t="shared" si="32"/>
        <v>insert into tagihanawal(id, evaluator, checking_period1, checking_period2, billing_period, billing_no, billing_date, iuran_tetap_idr, iuran_tetap_usd, royalti_idr, royalti_usd, pht_idr, pht_usd, company_id)values(102832,'BPK RIxxx','2013-1-1xxx','2015-12-12xxx',2015,'-xxx','-xxx',0,0,0,0,0,0,'3050xxx');</v>
      </c>
    </row>
    <row r="2795" spans="1:31" ht="16.5" x14ac:dyDescent="0.3">
      <c r="A2795" t="s">
        <v>11193</v>
      </c>
      <c r="B2795" s="427">
        <v>102833</v>
      </c>
      <c r="C2795" s="427" t="s">
        <v>2828</v>
      </c>
      <c r="D2795" s="110" t="s">
        <v>4347</v>
      </c>
      <c r="E2795" s="428" t="s">
        <v>2829</v>
      </c>
      <c r="F2795" t="s">
        <v>8223</v>
      </c>
      <c r="G2795" s="428" t="s">
        <v>2829</v>
      </c>
      <c r="H2795" t="s">
        <v>8236</v>
      </c>
      <c r="I2795" s="428" t="s">
        <v>2830</v>
      </c>
      <c r="J2795" s="114">
        <v>2015</v>
      </c>
      <c r="K2795" s="373" t="s">
        <v>2828</v>
      </c>
      <c r="L2795" s="113" t="s">
        <v>8216</v>
      </c>
      <c r="M2795" s="428" t="s">
        <v>2829</v>
      </c>
      <c r="N2795" s="100" t="s">
        <v>8216</v>
      </c>
      <c r="O2795" s="428" t="s">
        <v>2830</v>
      </c>
      <c r="P2795" s="429">
        <v>0</v>
      </c>
      <c r="Q2795" s="424" t="s">
        <v>4071</v>
      </c>
      <c r="R2795" s="429">
        <v>0</v>
      </c>
      <c r="S2795" s="424" t="s">
        <v>4071</v>
      </c>
      <c r="T2795" s="424">
        <v>0</v>
      </c>
      <c r="U2795" s="426" t="s">
        <v>4071</v>
      </c>
      <c r="V2795" s="424">
        <v>0</v>
      </c>
      <c r="W2795" s="426" t="s">
        <v>4071</v>
      </c>
      <c r="X2795" s="89">
        <v>0</v>
      </c>
      <c r="Y2795" s="426" t="s">
        <v>4071</v>
      </c>
      <c r="Z2795" s="89">
        <v>0</v>
      </c>
      <c r="AA2795" t="s">
        <v>2828</v>
      </c>
      <c r="AB2795">
        <v>3051</v>
      </c>
      <c r="AC2795" t="s">
        <v>11068</v>
      </c>
      <c r="AD2795" s="100" t="str">
        <f>TEXT(N2795,"yyyy-mm-dd")</f>
        <v>-</v>
      </c>
      <c r="AE2795" t="str">
        <f t="shared" si="32"/>
        <v>insert into tagihanawal(id, evaluator, checking_period1, checking_period2, billing_period, billing_no, billing_date, iuran_tetap_idr, iuran_tetap_usd, royalti_idr, royalti_usd, pht_idr, pht_usd, company_id)values(102833,'BPK RIxxx','2013-1-1xxx','2015-12-12xxx',2015,'-xxx','-xxx',0,0,0,0,0,0,'3051xxx');</v>
      </c>
    </row>
    <row r="2796" spans="1:31" ht="16.5" x14ac:dyDescent="0.3">
      <c r="A2796" t="s">
        <v>11193</v>
      </c>
      <c r="B2796" s="427">
        <v>102834</v>
      </c>
      <c r="C2796" s="427" t="s">
        <v>2828</v>
      </c>
      <c r="D2796" s="110" t="s">
        <v>4347</v>
      </c>
      <c r="E2796" s="428" t="s">
        <v>2829</v>
      </c>
      <c r="F2796" t="s">
        <v>8230</v>
      </c>
      <c r="G2796" s="428" t="s">
        <v>2829</v>
      </c>
      <c r="H2796" t="s">
        <v>8241</v>
      </c>
      <c r="I2796" s="428" t="s">
        <v>2830</v>
      </c>
      <c r="J2796" s="114">
        <v>2014</v>
      </c>
      <c r="K2796" s="373" t="s">
        <v>2828</v>
      </c>
      <c r="L2796" s="113" t="s">
        <v>9975</v>
      </c>
      <c r="M2796" s="428" t="s">
        <v>2829</v>
      </c>
      <c r="N2796" s="100">
        <v>42290</v>
      </c>
      <c r="O2796" s="428" t="s">
        <v>2830</v>
      </c>
      <c r="P2796" s="429">
        <v>0</v>
      </c>
      <c r="Q2796" s="424" t="s">
        <v>4071</v>
      </c>
      <c r="R2796" s="429">
        <v>0</v>
      </c>
      <c r="S2796" s="424" t="s">
        <v>4071</v>
      </c>
      <c r="T2796" s="424">
        <v>0</v>
      </c>
      <c r="U2796" s="426" t="s">
        <v>4071</v>
      </c>
      <c r="V2796" s="424">
        <v>0</v>
      </c>
      <c r="W2796" s="426" t="s">
        <v>4071</v>
      </c>
      <c r="X2796" s="89">
        <v>0</v>
      </c>
      <c r="Y2796" s="426" t="s">
        <v>4071</v>
      </c>
      <c r="Z2796" s="89">
        <v>0</v>
      </c>
      <c r="AA2796" t="s">
        <v>2828</v>
      </c>
      <c r="AB2796">
        <v>568</v>
      </c>
      <c r="AC2796" t="s">
        <v>11068</v>
      </c>
      <c r="AD2796" s="100" t="str">
        <f>TEXT(N2796,"yyyy-mm-dd")</f>
        <v>2015-10-13</v>
      </c>
      <c r="AE2796" t="str">
        <f t="shared" si="32"/>
        <v>insert into tagihanawal(id, evaluator, checking_period1, checking_period2, billing_period, billing_no, billing_date, iuran_tetap_idr, iuran_tetap_usd, royalti_idr, royalti_usd, pht_idr, pht_usd, company_id)values(102834,'BPK RIxxx','2011-1-1xxx','2012-12-12xxx',2014,'014327/84/DBP/2015xxx','2015-10-13xxx',0,0,0,0,0,0,'568xxx');</v>
      </c>
    </row>
    <row r="2797" spans="1:31" ht="16.5" x14ac:dyDescent="0.3">
      <c r="A2797" t="s">
        <v>11193</v>
      </c>
      <c r="B2797" s="427">
        <v>102835</v>
      </c>
      <c r="C2797" s="427" t="s">
        <v>2828</v>
      </c>
      <c r="D2797" s="110" t="s">
        <v>2841</v>
      </c>
      <c r="E2797" s="428" t="s">
        <v>2829</v>
      </c>
      <c r="F2797" t="s">
        <v>8229</v>
      </c>
      <c r="G2797" s="428" t="s">
        <v>2829</v>
      </c>
      <c r="H2797" t="s">
        <v>8242</v>
      </c>
      <c r="I2797" s="428" t="s">
        <v>2830</v>
      </c>
      <c r="J2797" s="114">
        <v>2014</v>
      </c>
      <c r="K2797" s="373" t="s">
        <v>2828</v>
      </c>
      <c r="L2797" s="113" t="s">
        <v>8216</v>
      </c>
      <c r="M2797" s="428" t="s">
        <v>2829</v>
      </c>
      <c r="N2797" s="100" t="s">
        <v>8216</v>
      </c>
      <c r="O2797" s="428" t="s">
        <v>2830</v>
      </c>
      <c r="P2797" s="429">
        <v>0</v>
      </c>
      <c r="Q2797" s="424" t="s">
        <v>4071</v>
      </c>
      <c r="R2797" s="429">
        <v>0</v>
      </c>
      <c r="S2797" s="424" t="s">
        <v>4071</v>
      </c>
      <c r="T2797" s="424">
        <v>0</v>
      </c>
      <c r="U2797" s="426" t="s">
        <v>4071</v>
      </c>
      <c r="V2797" s="424">
        <v>0</v>
      </c>
      <c r="W2797" s="426" t="s">
        <v>4071</v>
      </c>
      <c r="X2797" s="89">
        <v>0</v>
      </c>
      <c r="Y2797" s="426" t="s">
        <v>4071</v>
      </c>
      <c r="Z2797" s="89">
        <v>0</v>
      </c>
      <c r="AA2797" t="s">
        <v>2828</v>
      </c>
      <c r="AB2797">
        <v>568</v>
      </c>
      <c r="AC2797" t="s">
        <v>11068</v>
      </c>
      <c r="AD2797" s="100" t="str">
        <f>TEXT(N2797,"yyyy-mm-dd")</f>
        <v>-</v>
      </c>
      <c r="AE2797" t="str">
        <f t="shared" si="32"/>
        <v>insert into tagihanawal(id, evaluator, checking_period1, checking_period2, billing_period, billing_no, billing_date, iuran_tetap_idr, iuran_tetap_usd, royalti_idr, royalti_usd, pht_idr, pht_usd, company_id)values(102835,'OPN BPKPxxx','2014-1-1xxx','2014-12-12xxx',2014,'-xxx','-xxx',0,0,0,0,0,0,'568xxx');</v>
      </c>
    </row>
    <row r="2798" spans="1:31" ht="16.5" x14ac:dyDescent="0.3">
      <c r="A2798" t="s">
        <v>11193</v>
      </c>
      <c r="B2798" s="427">
        <v>102836</v>
      </c>
      <c r="C2798" s="427" t="s">
        <v>2828</v>
      </c>
      <c r="D2798" s="110" t="s">
        <v>4347</v>
      </c>
      <c r="E2798" s="428" t="s">
        <v>2829</v>
      </c>
      <c r="F2798" t="s">
        <v>8223</v>
      </c>
      <c r="G2798" s="428" t="s">
        <v>2829</v>
      </c>
      <c r="H2798" t="s">
        <v>8236</v>
      </c>
      <c r="I2798" s="428" t="s">
        <v>2830</v>
      </c>
      <c r="J2798" s="114">
        <v>2015</v>
      </c>
      <c r="K2798" s="373" t="s">
        <v>2828</v>
      </c>
      <c r="L2798" s="113" t="s">
        <v>4531</v>
      </c>
      <c r="M2798" s="428" t="s">
        <v>2829</v>
      </c>
      <c r="N2798" s="100">
        <v>42332</v>
      </c>
      <c r="O2798" s="428" t="s">
        <v>2830</v>
      </c>
      <c r="P2798" s="429">
        <v>0</v>
      </c>
      <c r="Q2798" s="424" t="s">
        <v>4071</v>
      </c>
      <c r="R2798" s="429">
        <v>0</v>
      </c>
      <c r="S2798" s="424" t="s">
        <v>4071</v>
      </c>
      <c r="T2798" s="424">
        <v>0</v>
      </c>
      <c r="U2798" s="426" t="s">
        <v>4071</v>
      </c>
      <c r="V2798" s="424">
        <v>0</v>
      </c>
      <c r="W2798" s="426" t="s">
        <v>4071</v>
      </c>
      <c r="X2798" s="89">
        <v>0</v>
      </c>
      <c r="Y2798" s="426" t="s">
        <v>4071</v>
      </c>
      <c r="Z2798" s="89">
        <v>0</v>
      </c>
      <c r="AA2798" t="s">
        <v>2828</v>
      </c>
      <c r="AB2798">
        <v>569</v>
      </c>
      <c r="AC2798" t="s">
        <v>11068</v>
      </c>
      <c r="AD2798" s="100" t="str">
        <f>TEXT(N2798,"yyyy-mm-dd")</f>
        <v>2015-11-24</v>
      </c>
      <c r="AE2798" t="str">
        <f t="shared" si="32"/>
        <v>insert into tagihanawal(id, evaluator, checking_period1, checking_period2, billing_period, billing_no, billing_date, iuran_tetap_idr, iuran_tetap_usd, royalti_idr, royalti_usd, pht_idr, pht_usd, company_id)values(102836,'BPK RIxxx','2013-1-1xxx','2015-12-12xxx',2015,'015585/84/DBP/2015xxx','2015-11-24xxx',0,0,0,0,0,0,'569xxx');</v>
      </c>
    </row>
    <row r="2799" spans="1:31" ht="16.5" x14ac:dyDescent="0.3">
      <c r="A2799" t="s">
        <v>11193</v>
      </c>
      <c r="B2799" s="427">
        <v>102837</v>
      </c>
      <c r="C2799" s="427" t="s">
        <v>2828</v>
      </c>
      <c r="D2799" s="109" t="s">
        <v>4347</v>
      </c>
      <c r="E2799" s="428" t="s">
        <v>2829</v>
      </c>
      <c r="F2799" t="s">
        <v>8224</v>
      </c>
      <c r="G2799" s="428" t="s">
        <v>2829</v>
      </c>
      <c r="H2799" t="s">
        <v>8238</v>
      </c>
      <c r="I2799" s="428" t="s">
        <v>2830</v>
      </c>
      <c r="J2799" s="374">
        <v>2010</v>
      </c>
      <c r="K2799" s="373" t="s">
        <v>2828</v>
      </c>
      <c r="L2799" s="113" t="s">
        <v>9976</v>
      </c>
      <c r="M2799" s="428" t="s">
        <v>2829</v>
      </c>
      <c r="N2799" s="100">
        <v>42332</v>
      </c>
      <c r="O2799" s="428" t="s">
        <v>2830</v>
      </c>
      <c r="P2799" s="429">
        <v>0</v>
      </c>
      <c r="Q2799" s="424" t="s">
        <v>4071</v>
      </c>
      <c r="R2799" s="429">
        <v>0</v>
      </c>
      <c r="S2799" s="424" t="s">
        <v>4071</v>
      </c>
      <c r="T2799" s="424">
        <v>0</v>
      </c>
      <c r="U2799" s="426" t="s">
        <v>4071</v>
      </c>
      <c r="V2799" s="424">
        <v>0</v>
      </c>
      <c r="W2799" s="426" t="s">
        <v>4071</v>
      </c>
      <c r="X2799" s="89">
        <v>0</v>
      </c>
      <c r="Y2799" s="426" t="s">
        <v>4071</v>
      </c>
      <c r="Z2799" s="89">
        <v>0</v>
      </c>
      <c r="AA2799" t="s">
        <v>2828</v>
      </c>
      <c r="AB2799">
        <v>3052</v>
      </c>
      <c r="AC2799" t="s">
        <v>11068</v>
      </c>
      <c r="AD2799" s="100" t="str">
        <f>TEXT(N2799,"yyyy-mm-dd")</f>
        <v>2015-11-24</v>
      </c>
      <c r="AE2799" t="str">
        <f t="shared" si="32"/>
        <v>insert into tagihanawal(id, evaluator, checking_period1, checking_period2, billing_period, billing_no, billing_date, iuran_tetap_idr, iuran_tetap_usd, royalti_idr, royalti_usd, pht_idr, pht_usd, company_id)values(102837,'BPK RIxxx','2006-1-1xxx','2007-12-12xxx',2010,'015584/84/DBP/2015xxx','2015-11-24xxx',0,0,0,0,0,0,'3052xxx');</v>
      </c>
    </row>
    <row r="2800" spans="1:31" ht="16.5" x14ac:dyDescent="0.3">
      <c r="A2800" t="s">
        <v>11193</v>
      </c>
      <c r="B2800" s="427">
        <v>102838</v>
      </c>
      <c r="C2800" s="427" t="s">
        <v>2828</v>
      </c>
      <c r="D2800" s="110" t="s">
        <v>4347</v>
      </c>
      <c r="E2800" s="428" t="s">
        <v>2829</v>
      </c>
      <c r="F2800" t="s">
        <v>8223</v>
      </c>
      <c r="G2800" s="428" t="s">
        <v>2829</v>
      </c>
      <c r="H2800" t="s">
        <v>8236</v>
      </c>
      <c r="I2800" s="428" t="s">
        <v>2830</v>
      </c>
      <c r="J2800" s="114">
        <v>2015</v>
      </c>
      <c r="K2800" s="373" t="s">
        <v>2828</v>
      </c>
      <c r="L2800" s="113" t="s">
        <v>9977</v>
      </c>
      <c r="M2800" s="428" t="s">
        <v>2829</v>
      </c>
      <c r="N2800" s="100">
        <v>42333</v>
      </c>
      <c r="O2800" s="428" t="s">
        <v>2830</v>
      </c>
      <c r="P2800" s="429">
        <v>0</v>
      </c>
      <c r="Q2800" s="424" t="s">
        <v>4071</v>
      </c>
      <c r="R2800" s="429">
        <v>0</v>
      </c>
      <c r="S2800" s="424" t="s">
        <v>4071</v>
      </c>
      <c r="T2800" s="424">
        <v>0</v>
      </c>
      <c r="U2800" s="426" t="s">
        <v>4071</v>
      </c>
      <c r="V2800" s="424">
        <v>0</v>
      </c>
      <c r="W2800" s="426" t="s">
        <v>4071</v>
      </c>
      <c r="X2800" s="89">
        <v>0</v>
      </c>
      <c r="Y2800" s="426" t="s">
        <v>4071</v>
      </c>
      <c r="Z2800" s="89">
        <v>0</v>
      </c>
      <c r="AA2800" t="s">
        <v>2828</v>
      </c>
      <c r="AB2800">
        <v>3053</v>
      </c>
      <c r="AC2800" t="s">
        <v>11068</v>
      </c>
      <c r="AD2800" s="100" t="str">
        <f>TEXT(N2800,"yyyy-mm-dd")</f>
        <v>2015-11-25</v>
      </c>
      <c r="AE2800" t="str">
        <f t="shared" si="32"/>
        <v>insert into tagihanawal(id, evaluator, checking_period1, checking_period2, billing_period, billing_no, billing_date, iuran_tetap_idr, iuran_tetap_usd, royalti_idr, royalti_usd, pht_idr, pht_usd, company_id)values(102838,'BPK RIxxx','2013-1-1xxx','2015-12-12xxx',2015,'016172/84/DBP/2015xxx','2015-11-25xxx',0,0,0,0,0,0,'3053xxx');</v>
      </c>
    </row>
    <row r="2801" spans="1:31" ht="16.5" x14ac:dyDescent="0.3">
      <c r="A2801" t="s">
        <v>11193</v>
      </c>
      <c r="B2801" s="427">
        <v>102839</v>
      </c>
      <c r="C2801" s="427" t="s">
        <v>2828</v>
      </c>
      <c r="D2801" s="110" t="s">
        <v>4347</v>
      </c>
      <c r="E2801" s="428" t="s">
        <v>2829</v>
      </c>
      <c r="F2801" t="s">
        <v>8223</v>
      </c>
      <c r="G2801" s="428" t="s">
        <v>2829</v>
      </c>
      <c r="H2801" t="s">
        <v>8236</v>
      </c>
      <c r="I2801" s="428" t="s">
        <v>2830</v>
      </c>
      <c r="J2801" s="114">
        <v>2015</v>
      </c>
      <c r="K2801" s="373" t="s">
        <v>2828</v>
      </c>
      <c r="L2801" s="113" t="s">
        <v>4532</v>
      </c>
      <c r="M2801" s="428" t="s">
        <v>2829</v>
      </c>
      <c r="N2801" s="100">
        <v>42332</v>
      </c>
      <c r="O2801" s="428" t="s">
        <v>2830</v>
      </c>
      <c r="P2801" s="429">
        <v>0</v>
      </c>
      <c r="Q2801" s="424" t="s">
        <v>4071</v>
      </c>
      <c r="R2801" s="429">
        <v>0</v>
      </c>
      <c r="S2801" s="424" t="s">
        <v>4071</v>
      </c>
      <c r="T2801" s="424">
        <v>0</v>
      </c>
      <c r="U2801" s="426" t="s">
        <v>4071</v>
      </c>
      <c r="V2801" s="424">
        <v>0</v>
      </c>
      <c r="W2801" s="426" t="s">
        <v>4071</v>
      </c>
      <c r="X2801" s="89">
        <v>0</v>
      </c>
      <c r="Y2801" s="426" t="s">
        <v>4071</v>
      </c>
      <c r="Z2801" s="89">
        <v>0</v>
      </c>
      <c r="AA2801" t="s">
        <v>2828</v>
      </c>
      <c r="AB2801">
        <v>3054</v>
      </c>
      <c r="AC2801" t="s">
        <v>11068</v>
      </c>
      <c r="AD2801" s="100" t="str">
        <f>TEXT(N2801,"yyyy-mm-dd")</f>
        <v>2015-11-24</v>
      </c>
      <c r="AE2801" t="str">
        <f t="shared" si="32"/>
        <v>insert into tagihanawal(id, evaluator, checking_period1, checking_period2, billing_period, billing_no, billing_date, iuran_tetap_idr, iuran_tetap_usd, royalti_idr, royalti_usd, pht_idr, pht_usd, company_id)values(102839,'BPK RIxxx','2013-1-1xxx','2015-12-12xxx',2015,'015583/84/DBP/2015xxx','2015-11-24xxx',0,0,0,0,0,0,'3054xxx');</v>
      </c>
    </row>
    <row r="2802" spans="1:31" ht="16.5" x14ac:dyDescent="0.3">
      <c r="A2802" t="s">
        <v>11193</v>
      </c>
      <c r="B2802" s="427">
        <v>102840</v>
      </c>
      <c r="C2802" s="427" t="s">
        <v>2828</v>
      </c>
      <c r="D2802" s="110" t="s">
        <v>4347</v>
      </c>
      <c r="E2802" s="428" t="s">
        <v>2829</v>
      </c>
      <c r="F2802" t="s">
        <v>8223</v>
      </c>
      <c r="G2802" s="428" t="s">
        <v>2829</v>
      </c>
      <c r="H2802" t="s">
        <v>8236</v>
      </c>
      <c r="I2802" s="428" t="s">
        <v>2830</v>
      </c>
      <c r="J2802" s="114">
        <v>2015</v>
      </c>
      <c r="K2802" s="373" t="s">
        <v>2828</v>
      </c>
      <c r="L2802" s="113" t="s">
        <v>8216</v>
      </c>
      <c r="M2802" s="428" t="s">
        <v>2829</v>
      </c>
      <c r="N2802" s="100" t="s">
        <v>8216</v>
      </c>
      <c r="O2802" s="428" t="s">
        <v>2830</v>
      </c>
      <c r="P2802" s="429">
        <v>0</v>
      </c>
      <c r="Q2802" s="424" t="s">
        <v>4071</v>
      </c>
      <c r="R2802" s="429">
        <v>0</v>
      </c>
      <c r="S2802" s="424" t="s">
        <v>4071</v>
      </c>
      <c r="T2802" s="424">
        <v>0</v>
      </c>
      <c r="U2802" s="426" t="s">
        <v>4071</v>
      </c>
      <c r="V2802" s="424">
        <v>0</v>
      </c>
      <c r="W2802" s="426" t="s">
        <v>4071</v>
      </c>
      <c r="X2802" s="89">
        <v>0</v>
      </c>
      <c r="Y2802" s="426" t="s">
        <v>4071</v>
      </c>
      <c r="Z2802" s="89">
        <v>0</v>
      </c>
      <c r="AA2802" t="s">
        <v>2828</v>
      </c>
      <c r="AB2802">
        <v>3055</v>
      </c>
      <c r="AC2802" t="s">
        <v>11068</v>
      </c>
      <c r="AD2802" s="100" t="str">
        <f>TEXT(N2802,"yyyy-mm-dd")</f>
        <v>-</v>
      </c>
      <c r="AE2802" t="str">
        <f t="shared" si="32"/>
        <v>insert into tagihanawal(id, evaluator, checking_period1, checking_period2, billing_period, billing_no, billing_date, iuran_tetap_idr, iuran_tetap_usd, royalti_idr, royalti_usd, pht_idr, pht_usd, company_id)values(102840,'BPK RIxxx','2013-1-1xxx','2015-12-12xxx',2015,'-xxx','-xxx',0,0,0,0,0,0,'3055xxx');</v>
      </c>
    </row>
    <row r="2803" spans="1:31" ht="16.5" x14ac:dyDescent="0.3">
      <c r="A2803" t="s">
        <v>11193</v>
      </c>
      <c r="B2803" s="427">
        <v>102841</v>
      </c>
      <c r="C2803" s="427" t="s">
        <v>2828</v>
      </c>
      <c r="D2803" s="110" t="s">
        <v>4347</v>
      </c>
      <c r="E2803" s="428" t="s">
        <v>2829</v>
      </c>
      <c r="F2803" t="s">
        <v>8223</v>
      </c>
      <c r="G2803" s="428" t="s">
        <v>2829</v>
      </c>
      <c r="H2803" t="s">
        <v>8236</v>
      </c>
      <c r="I2803" s="428" t="s">
        <v>2830</v>
      </c>
      <c r="J2803" s="114">
        <v>2015</v>
      </c>
      <c r="K2803" s="373" t="s">
        <v>2828</v>
      </c>
      <c r="L2803" s="113" t="s">
        <v>8216</v>
      </c>
      <c r="M2803" s="428" t="s">
        <v>2829</v>
      </c>
      <c r="N2803" s="100" t="s">
        <v>8216</v>
      </c>
      <c r="O2803" s="428" t="s">
        <v>2830</v>
      </c>
      <c r="P2803" s="429">
        <v>0</v>
      </c>
      <c r="Q2803" s="424" t="s">
        <v>4071</v>
      </c>
      <c r="R2803" s="429">
        <v>0</v>
      </c>
      <c r="S2803" s="424" t="s">
        <v>4071</v>
      </c>
      <c r="T2803" s="424">
        <v>0</v>
      </c>
      <c r="U2803" s="426" t="s">
        <v>4071</v>
      </c>
      <c r="V2803" s="424">
        <v>0</v>
      </c>
      <c r="W2803" s="426" t="s">
        <v>4071</v>
      </c>
      <c r="X2803" s="89">
        <v>0</v>
      </c>
      <c r="Y2803" s="426" t="s">
        <v>4071</v>
      </c>
      <c r="Z2803" s="89">
        <v>0</v>
      </c>
      <c r="AA2803" t="s">
        <v>2828</v>
      </c>
      <c r="AB2803">
        <v>3056</v>
      </c>
      <c r="AC2803" t="s">
        <v>11068</v>
      </c>
      <c r="AD2803" s="100" t="str">
        <f>TEXT(N2803,"yyyy-mm-dd")</f>
        <v>-</v>
      </c>
      <c r="AE2803" t="str">
        <f t="shared" si="32"/>
        <v>insert into tagihanawal(id, evaluator, checking_period1, checking_period2, billing_period, billing_no, billing_date, iuran_tetap_idr, iuran_tetap_usd, royalti_idr, royalti_usd, pht_idr, pht_usd, company_id)values(102841,'BPK RIxxx','2013-1-1xxx','2015-12-12xxx',2015,'-xxx','-xxx',0,0,0,0,0,0,'3056xxx');</v>
      </c>
    </row>
    <row r="2804" spans="1:31" ht="16.5" x14ac:dyDescent="0.3">
      <c r="A2804" t="s">
        <v>11193</v>
      </c>
      <c r="B2804" s="427">
        <v>102842</v>
      </c>
      <c r="C2804" s="427" t="s">
        <v>2828</v>
      </c>
      <c r="D2804" s="110" t="s">
        <v>4347</v>
      </c>
      <c r="E2804" s="428" t="s">
        <v>2829</v>
      </c>
      <c r="F2804" t="s">
        <v>8223</v>
      </c>
      <c r="G2804" s="428" t="s">
        <v>2829</v>
      </c>
      <c r="H2804" t="s">
        <v>8236</v>
      </c>
      <c r="I2804" s="428" t="s">
        <v>2830</v>
      </c>
      <c r="J2804" s="114">
        <v>2015</v>
      </c>
      <c r="K2804" s="373" t="s">
        <v>2828</v>
      </c>
      <c r="L2804" s="113" t="s">
        <v>4533</v>
      </c>
      <c r="M2804" s="428" t="s">
        <v>2829</v>
      </c>
      <c r="N2804" s="100">
        <v>42332</v>
      </c>
      <c r="O2804" s="428" t="s">
        <v>2830</v>
      </c>
      <c r="P2804" s="429">
        <v>0</v>
      </c>
      <c r="Q2804" s="424" t="s">
        <v>4071</v>
      </c>
      <c r="R2804" s="429">
        <v>0</v>
      </c>
      <c r="S2804" s="424" t="s">
        <v>4071</v>
      </c>
      <c r="T2804" s="424">
        <v>0</v>
      </c>
      <c r="U2804" s="426" t="s">
        <v>4071</v>
      </c>
      <c r="V2804" s="424">
        <v>0</v>
      </c>
      <c r="W2804" s="426" t="s">
        <v>4071</v>
      </c>
      <c r="X2804" s="89">
        <v>0</v>
      </c>
      <c r="Y2804" s="426" t="s">
        <v>4071</v>
      </c>
      <c r="Z2804" s="89">
        <v>0</v>
      </c>
      <c r="AA2804" t="s">
        <v>2828</v>
      </c>
      <c r="AB2804">
        <v>3057</v>
      </c>
      <c r="AC2804" t="s">
        <v>11068</v>
      </c>
      <c r="AD2804" s="100" t="str">
        <f>TEXT(N2804,"yyyy-mm-dd")</f>
        <v>2015-11-24</v>
      </c>
      <c r="AE2804" t="str">
        <f t="shared" si="32"/>
        <v>insert into tagihanawal(id, evaluator, checking_period1, checking_period2, billing_period, billing_no, billing_date, iuran_tetap_idr, iuran_tetap_usd, royalti_idr, royalti_usd, pht_idr, pht_usd, company_id)values(102842,'BPK RIxxx','2013-1-1xxx','2015-12-12xxx',2015,'015426/84/DBP/2015xxx','2015-11-24xxx',0,0,0,0,0,0,'3057xxx');</v>
      </c>
    </row>
    <row r="2805" spans="1:31" ht="16.5" x14ac:dyDescent="0.3">
      <c r="A2805" t="s">
        <v>11193</v>
      </c>
      <c r="B2805" s="427">
        <v>102843</v>
      </c>
      <c r="C2805" s="427" t="s">
        <v>2828</v>
      </c>
      <c r="D2805" s="110" t="s">
        <v>4347</v>
      </c>
      <c r="E2805" s="428" t="s">
        <v>2829</v>
      </c>
      <c r="F2805" t="s">
        <v>8223</v>
      </c>
      <c r="G2805" s="428" t="s">
        <v>2829</v>
      </c>
      <c r="H2805" t="s">
        <v>8236</v>
      </c>
      <c r="I2805" s="428" t="s">
        <v>2830</v>
      </c>
      <c r="J2805" s="114">
        <v>2015</v>
      </c>
      <c r="K2805" s="373" t="s">
        <v>2828</v>
      </c>
      <c r="L2805" s="113" t="s">
        <v>8216</v>
      </c>
      <c r="M2805" s="428" t="s">
        <v>2829</v>
      </c>
      <c r="N2805" s="100" t="s">
        <v>8216</v>
      </c>
      <c r="O2805" s="428" t="s">
        <v>2830</v>
      </c>
      <c r="P2805" s="429">
        <v>0</v>
      </c>
      <c r="Q2805" s="424" t="s">
        <v>4071</v>
      </c>
      <c r="R2805" s="429">
        <v>0</v>
      </c>
      <c r="S2805" s="424" t="s">
        <v>4071</v>
      </c>
      <c r="T2805" s="424">
        <v>0</v>
      </c>
      <c r="U2805" s="426" t="s">
        <v>4071</v>
      </c>
      <c r="V2805" s="424">
        <v>0</v>
      </c>
      <c r="W2805" s="426" t="s">
        <v>4071</v>
      </c>
      <c r="X2805" s="89">
        <v>0</v>
      </c>
      <c r="Y2805" s="426" t="s">
        <v>4071</v>
      </c>
      <c r="Z2805" s="89">
        <v>0</v>
      </c>
      <c r="AA2805" t="s">
        <v>2828</v>
      </c>
      <c r="AB2805">
        <v>570</v>
      </c>
      <c r="AC2805" t="s">
        <v>11068</v>
      </c>
      <c r="AD2805" s="100" t="str">
        <f>TEXT(N2805,"yyyy-mm-dd")</f>
        <v>-</v>
      </c>
      <c r="AE2805" t="str">
        <f t="shared" si="32"/>
        <v>insert into tagihanawal(id, evaluator, checking_period1, checking_period2, billing_period, billing_no, billing_date, iuran_tetap_idr, iuran_tetap_usd, royalti_idr, royalti_usd, pht_idr, pht_usd, company_id)values(102843,'BPK RIxxx','2013-1-1xxx','2015-12-12xxx',2015,'-xxx','-xxx',0,0,0,0,0,0,'570xxx');</v>
      </c>
    </row>
    <row r="2806" spans="1:31" ht="16.5" x14ac:dyDescent="0.3">
      <c r="A2806" t="s">
        <v>11193</v>
      </c>
      <c r="B2806" s="427">
        <v>102844</v>
      </c>
      <c r="C2806" s="427" t="s">
        <v>2828</v>
      </c>
      <c r="D2806" s="109" t="s">
        <v>4347</v>
      </c>
      <c r="E2806" s="428" t="s">
        <v>2829</v>
      </c>
      <c r="F2806" t="s">
        <v>8224</v>
      </c>
      <c r="G2806" s="428" t="s">
        <v>2829</v>
      </c>
      <c r="H2806" t="s">
        <v>8238</v>
      </c>
      <c r="I2806" s="428" t="s">
        <v>2830</v>
      </c>
      <c r="J2806" s="374">
        <v>2010</v>
      </c>
      <c r="K2806" s="373" t="s">
        <v>2828</v>
      </c>
      <c r="L2806" s="113" t="s">
        <v>9978</v>
      </c>
      <c r="M2806" s="428" t="s">
        <v>2829</v>
      </c>
      <c r="N2806" s="100">
        <v>42290</v>
      </c>
      <c r="O2806" s="428" t="s">
        <v>2830</v>
      </c>
      <c r="P2806" s="429">
        <v>0</v>
      </c>
      <c r="Q2806" s="424" t="s">
        <v>4071</v>
      </c>
      <c r="R2806" s="429">
        <v>0</v>
      </c>
      <c r="S2806" s="424" t="s">
        <v>4071</v>
      </c>
      <c r="T2806" s="424">
        <v>0</v>
      </c>
      <c r="U2806" s="426" t="s">
        <v>4071</v>
      </c>
      <c r="V2806" s="424">
        <v>0</v>
      </c>
      <c r="W2806" s="426" t="s">
        <v>4071</v>
      </c>
      <c r="X2806" s="89">
        <v>0</v>
      </c>
      <c r="Y2806" s="426" t="s">
        <v>4071</v>
      </c>
      <c r="Z2806" s="89">
        <v>0</v>
      </c>
      <c r="AA2806" t="s">
        <v>2828</v>
      </c>
      <c r="AB2806">
        <v>570</v>
      </c>
      <c r="AC2806" t="s">
        <v>11068</v>
      </c>
      <c r="AD2806" s="100" t="str">
        <f>TEXT(N2806,"yyyy-mm-dd")</f>
        <v>2015-10-13</v>
      </c>
      <c r="AE2806" t="str">
        <f t="shared" si="32"/>
        <v>insert into tagihanawal(id, evaluator, checking_period1, checking_period2, billing_period, billing_no, billing_date, iuran_tetap_idr, iuran_tetap_usd, royalti_idr, royalti_usd, pht_idr, pht_usd, company_id)values(102844,'BPK RIxxx','2006-1-1xxx','2007-12-12xxx',2010,'014338/84/DBP/2015xxx','2015-10-13xxx',0,0,0,0,0,0,'570xxx');</v>
      </c>
    </row>
    <row r="2807" spans="1:31" ht="16.5" x14ac:dyDescent="0.3">
      <c r="A2807" t="s">
        <v>11193</v>
      </c>
      <c r="B2807" s="427">
        <v>102845</v>
      </c>
      <c r="C2807" s="427" t="s">
        <v>2828</v>
      </c>
      <c r="D2807" s="110" t="s">
        <v>4347</v>
      </c>
      <c r="E2807" s="428" t="s">
        <v>2829</v>
      </c>
      <c r="F2807" t="s">
        <v>8223</v>
      </c>
      <c r="G2807" s="428" t="s">
        <v>2829</v>
      </c>
      <c r="H2807" t="s">
        <v>8236</v>
      </c>
      <c r="I2807" s="428" t="s">
        <v>2830</v>
      </c>
      <c r="J2807" s="114">
        <v>2015</v>
      </c>
      <c r="K2807" s="373" t="s">
        <v>2828</v>
      </c>
      <c r="L2807" s="113" t="s">
        <v>9979</v>
      </c>
      <c r="M2807" s="428" t="s">
        <v>2829</v>
      </c>
      <c r="N2807" s="100">
        <v>42332</v>
      </c>
      <c r="O2807" s="428" t="s">
        <v>2830</v>
      </c>
      <c r="P2807" s="429">
        <v>0</v>
      </c>
      <c r="Q2807" s="424" t="s">
        <v>4071</v>
      </c>
      <c r="R2807" s="429">
        <v>0</v>
      </c>
      <c r="S2807" s="424" t="s">
        <v>4071</v>
      </c>
      <c r="T2807" s="424">
        <v>0</v>
      </c>
      <c r="U2807" s="426" t="s">
        <v>4071</v>
      </c>
      <c r="V2807" s="424">
        <v>0</v>
      </c>
      <c r="W2807" s="426" t="s">
        <v>4071</v>
      </c>
      <c r="X2807" s="89">
        <v>0</v>
      </c>
      <c r="Y2807" s="426" t="s">
        <v>4071</v>
      </c>
      <c r="Z2807" s="89">
        <v>0</v>
      </c>
      <c r="AA2807" t="s">
        <v>2828</v>
      </c>
      <c r="AB2807">
        <v>3058</v>
      </c>
      <c r="AC2807" t="s">
        <v>11068</v>
      </c>
      <c r="AD2807" s="100" t="str">
        <f>TEXT(N2807,"yyyy-mm-dd")</f>
        <v>2015-11-24</v>
      </c>
      <c r="AE2807" t="str">
        <f t="shared" si="32"/>
        <v>insert into tagihanawal(id, evaluator, checking_period1, checking_period2, billing_period, billing_no, billing_date, iuran_tetap_idr, iuran_tetap_usd, royalti_idr, royalti_usd, pht_idr, pht_usd, company_id)values(102845,'BPK RIxxx','2013-1-1xxx','2015-12-12xxx',2015,'015846/84/DBP/2015xxx','2015-11-24xxx',0,0,0,0,0,0,'3058xxx');</v>
      </c>
    </row>
    <row r="2808" spans="1:31" ht="16.5" x14ac:dyDescent="0.3">
      <c r="A2808" t="s">
        <v>11193</v>
      </c>
      <c r="B2808" s="427">
        <v>102846</v>
      </c>
      <c r="C2808" s="427" t="s">
        <v>2828</v>
      </c>
      <c r="D2808" s="110" t="s">
        <v>4347</v>
      </c>
      <c r="E2808" s="428" t="s">
        <v>2829</v>
      </c>
      <c r="F2808" t="s">
        <v>8223</v>
      </c>
      <c r="G2808" s="428" t="s">
        <v>2829</v>
      </c>
      <c r="H2808" t="s">
        <v>8236</v>
      </c>
      <c r="I2808" s="428" t="s">
        <v>2830</v>
      </c>
      <c r="J2808" s="114">
        <v>2015</v>
      </c>
      <c r="K2808" s="373" t="s">
        <v>2828</v>
      </c>
      <c r="L2808" s="113" t="s">
        <v>9980</v>
      </c>
      <c r="M2808" s="428" t="s">
        <v>2829</v>
      </c>
      <c r="N2808" s="100">
        <v>42332</v>
      </c>
      <c r="O2808" s="428" t="s">
        <v>2830</v>
      </c>
      <c r="P2808" s="429">
        <v>0</v>
      </c>
      <c r="Q2808" s="424" t="s">
        <v>4071</v>
      </c>
      <c r="R2808" s="429">
        <v>0</v>
      </c>
      <c r="S2808" s="424" t="s">
        <v>4071</v>
      </c>
      <c r="T2808" s="424">
        <v>0</v>
      </c>
      <c r="U2808" s="426" t="s">
        <v>4071</v>
      </c>
      <c r="V2808" s="424">
        <v>0</v>
      </c>
      <c r="W2808" s="426" t="s">
        <v>4071</v>
      </c>
      <c r="X2808" s="89">
        <v>0</v>
      </c>
      <c r="Y2808" s="426" t="s">
        <v>4071</v>
      </c>
      <c r="Z2808" s="89">
        <v>0</v>
      </c>
      <c r="AA2808" t="s">
        <v>2828</v>
      </c>
      <c r="AB2808">
        <v>348</v>
      </c>
      <c r="AC2808" t="s">
        <v>11068</v>
      </c>
      <c r="AD2808" s="100" t="str">
        <f>TEXT(N2808,"yyyy-mm-dd")</f>
        <v>2015-11-24</v>
      </c>
      <c r="AE2808" t="str">
        <f t="shared" si="32"/>
        <v>insert into tagihanawal(id, evaluator, checking_period1, checking_period2, billing_period, billing_no, billing_date, iuran_tetap_idr, iuran_tetap_usd, royalti_idr, royalti_usd, pht_idr, pht_usd, company_id)values(102846,'BPK RIxxx','2013-1-1xxx','2015-12-12xxx',2015,'015425/84/DBP/2015xxx','2015-11-24xxx',0,0,0,0,0,0,'348xxx');</v>
      </c>
    </row>
    <row r="2809" spans="1:31" ht="16.5" x14ac:dyDescent="0.3">
      <c r="A2809" t="s">
        <v>11193</v>
      </c>
      <c r="B2809" s="427">
        <v>102847</v>
      </c>
      <c r="C2809" s="427" t="s">
        <v>2828</v>
      </c>
      <c r="D2809" s="110" t="s">
        <v>4347</v>
      </c>
      <c r="E2809" s="428" t="s">
        <v>2829</v>
      </c>
      <c r="F2809" t="s">
        <v>8223</v>
      </c>
      <c r="G2809" s="428" t="s">
        <v>2829</v>
      </c>
      <c r="H2809" t="s">
        <v>8236</v>
      </c>
      <c r="I2809" s="428" t="s">
        <v>2830</v>
      </c>
      <c r="J2809" s="114">
        <v>2015</v>
      </c>
      <c r="K2809" s="373" t="s">
        <v>2828</v>
      </c>
      <c r="L2809" s="113" t="s">
        <v>9981</v>
      </c>
      <c r="M2809" s="428" t="s">
        <v>2829</v>
      </c>
      <c r="N2809" s="100">
        <v>42333</v>
      </c>
      <c r="O2809" s="428" t="s">
        <v>2830</v>
      </c>
      <c r="P2809" s="429">
        <v>0</v>
      </c>
      <c r="Q2809" s="424" t="s">
        <v>4071</v>
      </c>
      <c r="R2809" s="429">
        <v>0</v>
      </c>
      <c r="S2809" s="424" t="s">
        <v>4071</v>
      </c>
      <c r="T2809" s="424">
        <v>0</v>
      </c>
      <c r="U2809" s="426" t="s">
        <v>4071</v>
      </c>
      <c r="V2809" s="424">
        <v>0</v>
      </c>
      <c r="W2809" s="426" t="s">
        <v>4071</v>
      </c>
      <c r="X2809" s="89">
        <v>0</v>
      </c>
      <c r="Y2809" s="426" t="s">
        <v>4071</v>
      </c>
      <c r="Z2809" s="89">
        <v>0</v>
      </c>
      <c r="AA2809" t="s">
        <v>2828</v>
      </c>
      <c r="AB2809">
        <v>3059</v>
      </c>
      <c r="AC2809" t="s">
        <v>11068</v>
      </c>
      <c r="AD2809" s="100" t="str">
        <f>TEXT(N2809,"yyyy-mm-dd")</f>
        <v>2015-11-25</v>
      </c>
      <c r="AE2809" t="str">
        <f t="shared" si="32"/>
        <v>insert into tagihanawal(id, evaluator, checking_period1, checking_period2, billing_period, billing_no, billing_date, iuran_tetap_idr, iuran_tetap_usd, royalti_idr, royalti_usd, pht_idr, pht_usd, company_id)values(102847,'BPK RIxxx','2013-1-1xxx','2015-12-12xxx',2015,'016173/84/DBP/2015xxx','2015-11-25xxx',0,0,0,0,0,0,'3059xxx');</v>
      </c>
    </row>
    <row r="2810" spans="1:31" ht="16.5" x14ac:dyDescent="0.3">
      <c r="A2810" t="s">
        <v>11193</v>
      </c>
      <c r="B2810" s="427">
        <v>102848</v>
      </c>
      <c r="C2810" s="427" t="s">
        <v>2828</v>
      </c>
      <c r="D2810" s="109" t="s">
        <v>4347</v>
      </c>
      <c r="E2810" s="428" t="s">
        <v>2829</v>
      </c>
      <c r="F2810" t="s">
        <v>8224</v>
      </c>
      <c r="G2810" s="428" t="s">
        <v>2829</v>
      </c>
      <c r="H2810" t="s">
        <v>8238</v>
      </c>
      <c r="I2810" s="428" t="s">
        <v>2830</v>
      </c>
      <c r="J2810" s="374">
        <v>2010</v>
      </c>
      <c r="K2810" s="373" t="s">
        <v>2828</v>
      </c>
      <c r="L2810" s="113" t="s">
        <v>9982</v>
      </c>
      <c r="M2810" s="428" t="s">
        <v>2829</v>
      </c>
      <c r="N2810" s="100">
        <v>42332</v>
      </c>
      <c r="O2810" s="428" t="s">
        <v>2830</v>
      </c>
      <c r="P2810" s="429">
        <v>0</v>
      </c>
      <c r="Q2810" s="424" t="s">
        <v>4071</v>
      </c>
      <c r="R2810" s="429">
        <v>0</v>
      </c>
      <c r="S2810" s="424" t="s">
        <v>4071</v>
      </c>
      <c r="T2810" s="424">
        <v>0</v>
      </c>
      <c r="U2810" s="426" t="s">
        <v>4071</v>
      </c>
      <c r="V2810" s="424">
        <v>0</v>
      </c>
      <c r="W2810" s="426" t="s">
        <v>4071</v>
      </c>
      <c r="X2810" s="89">
        <v>0</v>
      </c>
      <c r="Y2810" s="426" t="s">
        <v>4071</v>
      </c>
      <c r="Z2810" s="89">
        <v>0</v>
      </c>
      <c r="AA2810" t="s">
        <v>2828</v>
      </c>
      <c r="AB2810">
        <v>3060</v>
      </c>
      <c r="AC2810" t="s">
        <v>11068</v>
      </c>
      <c r="AD2810" s="100" t="str">
        <f>TEXT(N2810,"yyyy-mm-dd")</f>
        <v>2015-11-24</v>
      </c>
      <c r="AE2810" t="str">
        <f t="shared" si="32"/>
        <v>insert into tagihanawal(id, evaluator, checking_period1, checking_period2, billing_period, billing_no, billing_date, iuran_tetap_idr, iuran_tetap_usd, royalti_idr, royalti_usd, pht_idr, pht_usd, company_id)values(102848,'BPK RIxxx','2006-1-1xxx','2007-12-12xxx',2010,'015848/84/DBP/2015xxx','2015-11-24xxx',0,0,0,0,0,0,'3060xxx');</v>
      </c>
    </row>
    <row r="2811" spans="1:31" ht="16.5" x14ac:dyDescent="0.3">
      <c r="A2811" t="s">
        <v>11193</v>
      </c>
      <c r="B2811" s="427">
        <v>102849</v>
      </c>
      <c r="C2811" s="427" t="s">
        <v>2828</v>
      </c>
      <c r="D2811" s="110" t="s">
        <v>4347</v>
      </c>
      <c r="E2811" s="428" t="s">
        <v>2829</v>
      </c>
      <c r="F2811" t="s">
        <v>8223</v>
      </c>
      <c r="G2811" s="428" t="s">
        <v>2829</v>
      </c>
      <c r="H2811" t="s">
        <v>8236</v>
      </c>
      <c r="I2811" s="428" t="s">
        <v>2830</v>
      </c>
      <c r="J2811" s="114">
        <v>2015</v>
      </c>
      <c r="K2811" s="373" t="s">
        <v>2828</v>
      </c>
      <c r="L2811" s="113" t="s">
        <v>9983</v>
      </c>
      <c r="M2811" s="428" t="s">
        <v>2829</v>
      </c>
      <c r="N2811" s="100">
        <v>42332</v>
      </c>
      <c r="O2811" s="428" t="s">
        <v>2830</v>
      </c>
      <c r="P2811" s="429">
        <v>0</v>
      </c>
      <c r="Q2811" s="424" t="s">
        <v>4071</v>
      </c>
      <c r="R2811" s="429">
        <v>0</v>
      </c>
      <c r="S2811" s="424" t="s">
        <v>4071</v>
      </c>
      <c r="T2811" s="424">
        <v>0</v>
      </c>
      <c r="U2811" s="426" t="s">
        <v>4071</v>
      </c>
      <c r="V2811" s="424">
        <v>0</v>
      </c>
      <c r="W2811" s="426" t="s">
        <v>4071</v>
      </c>
      <c r="X2811" s="89">
        <v>0</v>
      </c>
      <c r="Y2811" s="426" t="s">
        <v>4071</v>
      </c>
      <c r="Z2811" s="89">
        <v>0</v>
      </c>
      <c r="AA2811" t="s">
        <v>2828</v>
      </c>
      <c r="AB2811">
        <v>3061</v>
      </c>
      <c r="AC2811" t="s">
        <v>11068</v>
      </c>
      <c r="AD2811" s="100" t="str">
        <f>TEXT(N2811,"yyyy-mm-dd")</f>
        <v>2015-11-24</v>
      </c>
      <c r="AE2811" t="str">
        <f t="shared" si="32"/>
        <v>insert into tagihanawal(id, evaluator, checking_period1, checking_period2, billing_period, billing_no, billing_date, iuran_tetap_idr, iuran_tetap_usd, royalti_idr, royalti_usd, pht_idr, pht_usd, company_id)values(102849,'BPK RIxxx','2013-1-1xxx','2015-12-12xxx',2015,'015424/84/DBP/2015xxx','2015-11-24xxx',0,0,0,0,0,0,'3061xxx');</v>
      </c>
    </row>
    <row r="2812" spans="1:31" ht="16.5" x14ac:dyDescent="0.3">
      <c r="A2812" t="s">
        <v>11193</v>
      </c>
      <c r="B2812" s="427">
        <v>102850</v>
      </c>
      <c r="C2812" s="427" t="s">
        <v>2828</v>
      </c>
      <c r="D2812" s="109" t="s">
        <v>4347</v>
      </c>
      <c r="E2812" s="428" t="s">
        <v>2829</v>
      </c>
      <c r="F2812" t="s">
        <v>8224</v>
      </c>
      <c r="G2812" s="428" t="s">
        <v>2829</v>
      </c>
      <c r="H2812" t="s">
        <v>8238</v>
      </c>
      <c r="I2812" s="428" t="s">
        <v>2830</v>
      </c>
      <c r="J2812" s="374">
        <v>2010</v>
      </c>
      <c r="K2812" s="373" t="s">
        <v>2828</v>
      </c>
      <c r="L2812" s="113" t="s">
        <v>8216</v>
      </c>
      <c r="M2812" s="428" t="s">
        <v>2829</v>
      </c>
      <c r="N2812" s="100" t="s">
        <v>8216</v>
      </c>
      <c r="O2812" s="428" t="s">
        <v>2830</v>
      </c>
      <c r="P2812" s="429">
        <v>0</v>
      </c>
      <c r="Q2812" s="424" t="s">
        <v>4071</v>
      </c>
      <c r="R2812" s="429">
        <v>0</v>
      </c>
      <c r="S2812" s="424" t="s">
        <v>4071</v>
      </c>
      <c r="T2812" s="424">
        <v>0</v>
      </c>
      <c r="U2812" s="426" t="s">
        <v>4071</v>
      </c>
      <c r="V2812" s="424">
        <v>0</v>
      </c>
      <c r="W2812" s="426" t="s">
        <v>4071</v>
      </c>
      <c r="X2812" s="89">
        <v>0</v>
      </c>
      <c r="Y2812" s="426" t="s">
        <v>4071</v>
      </c>
      <c r="Z2812" s="89">
        <v>0</v>
      </c>
      <c r="AA2812" t="s">
        <v>2828</v>
      </c>
      <c r="AB2812">
        <v>3061</v>
      </c>
      <c r="AC2812" t="s">
        <v>11068</v>
      </c>
      <c r="AD2812" s="100" t="str">
        <f>TEXT(N2812,"yyyy-mm-dd")</f>
        <v>-</v>
      </c>
      <c r="AE2812" t="str">
        <f t="shared" si="32"/>
        <v>insert into tagihanawal(id, evaluator, checking_period1, checking_period2, billing_period, billing_no, billing_date, iuran_tetap_idr, iuran_tetap_usd, royalti_idr, royalti_usd, pht_idr, pht_usd, company_id)values(102850,'BPK RIxxx','2006-1-1xxx','2007-12-12xxx',2010,'-xxx','-xxx',0,0,0,0,0,0,'3061xxx');</v>
      </c>
    </row>
    <row r="2813" spans="1:31" ht="16.5" x14ac:dyDescent="0.3">
      <c r="A2813" t="s">
        <v>11193</v>
      </c>
      <c r="B2813" s="427">
        <v>102851</v>
      </c>
      <c r="C2813" s="427" t="s">
        <v>2828</v>
      </c>
      <c r="D2813" s="110" t="s">
        <v>4347</v>
      </c>
      <c r="E2813" s="428" t="s">
        <v>2829</v>
      </c>
      <c r="F2813" t="s">
        <v>8223</v>
      </c>
      <c r="G2813" s="428" t="s">
        <v>2829</v>
      </c>
      <c r="H2813" t="s">
        <v>8236</v>
      </c>
      <c r="I2813" s="428" t="s">
        <v>2830</v>
      </c>
      <c r="J2813" s="114">
        <v>2015</v>
      </c>
      <c r="K2813" s="373" t="s">
        <v>2828</v>
      </c>
      <c r="L2813" s="113" t="s">
        <v>9984</v>
      </c>
      <c r="M2813" s="428" t="s">
        <v>2829</v>
      </c>
      <c r="N2813" s="100">
        <v>42338</v>
      </c>
      <c r="O2813" s="428" t="s">
        <v>2830</v>
      </c>
      <c r="P2813" s="429">
        <v>0</v>
      </c>
      <c r="Q2813" s="424" t="s">
        <v>4071</v>
      </c>
      <c r="R2813" s="429">
        <v>0</v>
      </c>
      <c r="S2813" s="424" t="s">
        <v>4071</v>
      </c>
      <c r="T2813" s="424">
        <v>0</v>
      </c>
      <c r="U2813" s="426" t="s">
        <v>4071</v>
      </c>
      <c r="V2813" s="424">
        <v>0</v>
      </c>
      <c r="W2813" s="426" t="s">
        <v>4071</v>
      </c>
      <c r="X2813" s="89">
        <v>0</v>
      </c>
      <c r="Y2813" s="426" t="s">
        <v>4071</v>
      </c>
      <c r="Z2813" s="89">
        <v>0</v>
      </c>
      <c r="AA2813" t="s">
        <v>2828</v>
      </c>
      <c r="AB2813">
        <v>3062</v>
      </c>
      <c r="AC2813" t="s">
        <v>11068</v>
      </c>
      <c r="AD2813" s="100" t="str">
        <f>TEXT(N2813,"yyyy-mm-dd")</f>
        <v>2015-11-30</v>
      </c>
      <c r="AE2813" t="str">
        <f t="shared" si="32"/>
        <v>insert into tagihanawal(id, evaluator, checking_period1, checking_period2, billing_period, billing_no, billing_date, iuran_tetap_idr, iuran_tetap_usd, royalti_idr, royalti_usd, pht_idr, pht_usd, company_id)values(102851,'BPK RIxxx','2013-1-1xxx','2015-12-12xxx',2015,'017203/84/DBP/2015xxx','2015-11-30xxx',0,0,0,0,0,0,'3062xxx');</v>
      </c>
    </row>
    <row r="2814" spans="1:31" ht="16.5" x14ac:dyDescent="0.3">
      <c r="A2814" t="s">
        <v>11193</v>
      </c>
      <c r="B2814" s="427">
        <v>102852</v>
      </c>
      <c r="C2814" s="427" t="s">
        <v>2828</v>
      </c>
      <c r="D2814" s="110" t="s">
        <v>4347</v>
      </c>
      <c r="E2814" s="428" t="s">
        <v>2829</v>
      </c>
      <c r="F2814" t="s">
        <v>8223</v>
      </c>
      <c r="G2814" s="428" t="s">
        <v>2829</v>
      </c>
      <c r="H2814" t="s">
        <v>8236</v>
      </c>
      <c r="I2814" s="428" t="s">
        <v>2830</v>
      </c>
      <c r="J2814" s="114">
        <v>2015</v>
      </c>
      <c r="K2814" s="373" t="s">
        <v>2828</v>
      </c>
      <c r="L2814" s="113" t="s">
        <v>9985</v>
      </c>
      <c r="M2814" s="428" t="s">
        <v>2829</v>
      </c>
      <c r="N2814" s="100">
        <v>42333</v>
      </c>
      <c r="O2814" s="428" t="s">
        <v>2830</v>
      </c>
      <c r="P2814" s="429">
        <v>0</v>
      </c>
      <c r="Q2814" s="424" t="s">
        <v>4071</v>
      </c>
      <c r="R2814" s="429">
        <v>0</v>
      </c>
      <c r="S2814" s="424" t="s">
        <v>4071</v>
      </c>
      <c r="T2814" s="424">
        <v>0</v>
      </c>
      <c r="U2814" s="426" t="s">
        <v>4071</v>
      </c>
      <c r="V2814" s="424">
        <v>0</v>
      </c>
      <c r="W2814" s="426" t="s">
        <v>4071</v>
      </c>
      <c r="X2814" s="89">
        <v>0</v>
      </c>
      <c r="Y2814" s="426" t="s">
        <v>4071</v>
      </c>
      <c r="Z2814" s="89">
        <v>0</v>
      </c>
      <c r="AA2814" t="s">
        <v>2828</v>
      </c>
      <c r="AB2814">
        <v>3063</v>
      </c>
      <c r="AC2814" t="s">
        <v>11068</v>
      </c>
      <c r="AD2814" s="100" t="str">
        <f>TEXT(N2814,"yyyy-mm-dd")</f>
        <v>2015-11-25</v>
      </c>
      <c r="AE2814" t="str">
        <f t="shared" si="32"/>
        <v>insert into tagihanawal(id, evaluator, checking_period1, checking_period2, billing_period, billing_no, billing_date, iuran_tetap_idr, iuran_tetap_usd, royalti_idr, royalti_usd, pht_idr, pht_usd, company_id)values(102852,'BPK RIxxx','2013-1-1xxx','2015-12-12xxx',2015,'016174/84/DBP/2015xxx','2015-11-25xxx',0,0,0,0,0,0,'3063xxx');</v>
      </c>
    </row>
    <row r="2815" spans="1:31" ht="16.5" x14ac:dyDescent="0.3">
      <c r="A2815" t="s">
        <v>11193</v>
      </c>
      <c r="B2815" s="427">
        <v>102853</v>
      </c>
      <c r="C2815" s="427" t="s">
        <v>2828</v>
      </c>
      <c r="D2815" s="110" t="s">
        <v>4347</v>
      </c>
      <c r="E2815" s="428" t="s">
        <v>2829</v>
      </c>
      <c r="F2815" t="s">
        <v>8223</v>
      </c>
      <c r="G2815" s="428" t="s">
        <v>2829</v>
      </c>
      <c r="H2815" t="s">
        <v>8236</v>
      </c>
      <c r="I2815" s="428" t="s">
        <v>2830</v>
      </c>
      <c r="J2815" s="114">
        <v>2015</v>
      </c>
      <c r="K2815" s="373" t="s">
        <v>2828</v>
      </c>
      <c r="L2815" s="113" t="s">
        <v>9986</v>
      </c>
      <c r="M2815" s="428" t="s">
        <v>2829</v>
      </c>
      <c r="N2815" s="100">
        <v>42332</v>
      </c>
      <c r="O2815" s="428" t="s">
        <v>2830</v>
      </c>
      <c r="P2815" s="429">
        <v>0</v>
      </c>
      <c r="Q2815" s="424" t="s">
        <v>4071</v>
      </c>
      <c r="R2815" s="429">
        <v>0</v>
      </c>
      <c r="S2815" s="424" t="s">
        <v>4071</v>
      </c>
      <c r="T2815" s="424">
        <v>0</v>
      </c>
      <c r="U2815" s="426" t="s">
        <v>4071</v>
      </c>
      <c r="V2815" s="424">
        <v>0</v>
      </c>
      <c r="W2815" s="426" t="s">
        <v>4071</v>
      </c>
      <c r="X2815" s="89">
        <v>0</v>
      </c>
      <c r="Y2815" s="426" t="s">
        <v>4071</v>
      </c>
      <c r="Z2815" s="89">
        <v>0</v>
      </c>
      <c r="AA2815" t="s">
        <v>2828</v>
      </c>
      <c r="AB2815">
        <v>3064</v>
      </c>
      <c r="AC2815" t="s">
        <v>11068</v>
      </c>
      <c r="AD2815" s="100" t="str">
        <f>TEXT(N2815,"yyyy-mm-dd")</f>
        <v>2015-11-24</v>
      </c>
      <c r="AE2815" t="str">
        <f t="shared" si="32"/>
        <v>insert into tagihanawal(id, evaluator, checking_period1, checking_period2, billing_period, billing_no, billing_date, iuran_tetap_idr, iuran_tetap_usd, royalti_idr, royalti_usd, pht_idr, pht_usd, company_id)values(102853,'BPK RIxxx','2013-1-1xxx','2015-12-12xxx',2015,'015423/84/DBP/2015xxx','2015-11-24xxx',0,0,0,0,0,0,'3064xxx');</v>
      </c>
    </row>
    <row r="2816" spans="1:31" ht="16.5" x14ac:dyDescent="0.3">
      <c r="A2816" t="s">
        <v>11193</v>
      </c>
      <c r="B2816" s="427">
        <v>102854</v>
      </c>
      <c r="C2816" s="427" t="s">
        <v>2828</v>
      </c>
      <c r="D2816" s="110" t="s">
        <v>4347</v>
      </c>
      <c r="E2816" s="428" t="s">
        <v>2829</v>
      </c>
      <c r="F2816" t="s">
        <v>8223</v>
      </c>
      <c r="G2816" s="428" t="s">
        <v>2829</v>
      </c>
      <c r="H2816" t="s">
        <v>8236</v>
      </c>
      <c r="I2816" s="428" t="s">
        <v>2830</v>
      </c>
      <c r="J2816" s="114">
        <v>2015</v>
      </c>
      <c r="K2816" s="373" t="s">
        <v>2828</v>
      </c>
      <c r="L2816" s="113" t="s">
        <v>8216</v>
      </c>
      <c r="M2816" s="428" t="s">
        <v>2829</v>
      </c>
      <c r="N2816" s="100" t="s">
        <v>8216</v>
      </c>
      <c r="O2816" s="428" t="s">
        <v>2830</v>
      </c>
      <c r="P2816" s="429">
        <v>0</v>
      </c>
      <c r="Q2816" s="424" t="s">
        <v>4071</v>
      </c>
      <c r="R2816" s="429">
        <v>0</v>
      </c>
      <c r="S2816" s="424" t="s">
        <v>4071</v>
      </c>
      <c r="T2816" s="424">
        <v>0</v>
      </c>
      <c r="U2816" s="426" t="s">
        <v>4071</v>
      </c>
      <c r="V2816" s="424">
        <v>0</v>
      </c>
      <c r="W2816" s="426" t="s">
        <v>4071</v>
      </c>
      <c r="X2816" s="89">
        <v>0</v>
      </c>
      <c r="Y2816" s="426" t="s">
        <v>4071</v>
      </c>
      <c r="Z2816" s="89">
        <v>0</v>
      </c>
      <c r="AA2816" t="s">
        <v>2828</v>
      </c>
      <c r="AB2816">
        <v>3065</v>
      </c>
      <c r="AC2816" t="s">
        <v>11068</v>
      </c>
      <c r="AD2816" s="100" t="str">
        <f>TEXT(N2816,"yyyy-mm-dd")</f>
        <v>-</v>
      </c>
      <c r="AE2816" t="str">
        <f t="shared" si="32"/>
        <v>insert into tagihanawal(id, evaluator, checking_period1, checking_period2, billing_period, billing_no, billing_date, iuran_tetap_idr, iuran_tetap_usd, royalti_idr, royalti_usd, pht_idr, pht_usd, company_id)values(102854,'BPK RIxxx','2013-1-1xxx','2015-12-12xxx',2015,'-xxx','-xxx',0,0,0,0,0,0,'3065xxx');</v>
      </c>
    </row>
    <row r="2817" spans="1:31" ht="16.5" x14ac:dyDescent="0.3">
      <c r="A2817" t="s">
        <v>11193</v>
      </c>
      <c r="B2817" s="427">
        <v>102855</v>
      </c>
      <c r="C2817" s="427" t="s">
        <v>2828</v>
      </c>
      <c r="D2817" s="110" t="s">
        <v>4347</v>
      </c>
      <c r="E2817" s="428" t="s">
        <v>2829</v>
      </c>
      <c r="F2817" t="s">
        <v>8223</v>
      </c>
      <c r="G2817" s="428" t="s">
        <v>2829</v>
      </c>
      <c r="H2817" t="s">
        <v>8236</v>
      </c>
      <c r="I2817" s="428" t="s">
        <v>2830</v>
      </c>
      <c r="J2817" s="114">
        <v>2015</v>
      </c>
      <c r="K2817" s="373" t="s">
        <v>2828</v>
      </c>
      <c r="L2817" s="113" t="s">
        <v>9987</v>
      </c>
      <c r="M2817" s="428" t="s">
        <v>2829</v>
      </c>
      <c r="N2817" s="100">
        <v>42333</v>
      </c>
      <c r="O2817" s="428" t="s">
        <v>2830</v>
      </c>
      <c r="P2817" s="429">
        <v>0</v>
      </c>
      <c r="Q2817" s="424" t="s">
        <v>4071</v>
      </c>
      <c r="R2817" s="429">
        <v>0</v>
      </c>
      <c r="S2817" s="424" t="s">
        <v>4071</v>
      </c>
      <c r="T2817" s="424">
        <v>0</v>
      </c>
      <c r="U2817" s="426" t="s">
        <v>4071</v>
      </c>
      <c r="V2817" s="424">
        <v>0</v>
      </c>
      <c r="W2817" s="426" t="s">
        <v>4071</v>
      </c>
      <c r="X2817" s="89">
        <v>0</v>
      </c>
      <c r="Y2817" s="426" t="s">
        <v>4071</v>
      </c>
      <c r="Z2817" s="89">
        <v>0</v>
      </c>
      <c r="AA2817" t="s">
        <v>2828</v>
      </c>
      <c r="AB2817">
        <v>3066</v>
      </c>
      <c r="AC2817" t="s">
        <v>11068</v>
      </c>
      <c r="AD2817" s="100" t="str">
        <f>TEXT(N2817,"yyyy-mm-dd")</f>
        <v>2015-11-25</v>
      </c>
      <c r="AE2817" t="str">
        <f t="shared" si="32"/>
        <v>insert into tagihanawal(id, evaluator, checking_period1, checking_period2, billing_period, billing_no, billing_date, iuran_tetap_idr, iuran_tetap_usd, royalti_idr, royalti_usd, pht_idr, pht_usd, company_id)values(102855,'BPK RIxxx','2013-1-1xxx','2015-12-12xxx',2015,'017175/84/DBP/2015xxx','2015-11-25xxx',0,0,0,0,0,0,'3066xxx');</v>
      </c>
    </row>
    <row r="2818" spans="1:31" ht="16.5" x14ac:dyDescent="0.3">
      <c r="A2818" t="s">
        <v>11193</v>
      </c>
      <c r="B2818" s="427">
        <v>102856</v>
      </c>
      <c r="C2818" s="427" t="s">
        <v>2828</v>
      </c>
      <c r="D2818" s="110" t="s">
        <v>4347</v>
      </c>
      <c r="E2818" s="428" t="s">
        <v>2829</v>
      </c>
      <c r="F2818" t="s">
        <v>8223</v>
      </c>
      <c r="G2818" s="428" t="s">
        <v>2829</v>
      </c>
      <c r="H2818" t="s">
        <v>8236</v>
      </c>
      <c r="I2818" s="428" t="s">
        <v>2830</v>
      </c>
      <c r="J2818" s="114">
        <v>2015</v>
      </c>
      <c r="K2818" s="373" t="s">
        <v>2828</v>
      </c>
      <c r="L2818" s="113" t="s">
        <v>8216</v>
      </c>
      <c r="M2818" s="428" t="s">
        <v>2829</v>
      </c>
      <c r="N2818" s="100" t="s">
        <v>8216</v>
      </c>
      <c r="O2818" s="428" t="s">
        <v>2830</v>
      </c>
      <c r="P2818" s="429">
        <v>0</v>
      </c>
      <c r="Q2818" s="424" t="s">
        <v>4071</v>
      </c>
      <c r="R2818" s="429">
        <v>0</v>
      </c>
      <c r="S2818" s="424" t="s">
        <v>4071</v>
      </c>
      <c r="T2818" s="424">
        <v>0</v>
      </c>
      <c r="U2818" s="426" t="s">
        <v>4071</v>
      </c>
      <c r="V2818" s="424">
        <v>0</v>
      </c>
      <c r="W2818" s="426" t="s">
        <v>4071</v>
      </c>
      <c r="X2818" s="89">
        <v>0</v>
      </c>
      <c r="Y2818" s="426" t="s">
        <v>4071</v>
      </c>
      <c r="Z2818" s="89">
        <v>0</v>
      </c>
      <c r="AA2818" t="s">
        <v>2828</v>
      </c>
      <c r="AB2818">
        <v>807</v>
      </c>
      <c r="AC2818" t="s">
        <v>11068</v>
      </c>
      <c r="AD2818" s="100" t="str">
        <f>TEXT(N2818,"yyyy-mm-dd")</f>
        <v>-</v>
      </c>
      <c r="AE2818" t="str">
        <f t="shared" si="32"/>
        <v>insert into tagihanawal(id, evaluator, checking_period1, checking_period2, billing_period, billing_no, billing_date, iuran_tetap_idr, iuran_tetap_usd, royalti_idr, royalti_usd, pht_idr, pht_usd, company_id)values(102856,'BPK RIxxx','2013-1-1xxx','2015-12-12xxx',2015,'-xxx','-xxx',0,0,0,0,0,0,'807xxx');</v>
      </c>
    </row>
    <row r="2819" spans="1:31" ht="16.5" x14ac:dyDescent="0.3">
      <c r="A2819" t="s">
        <v>11193</v>
      </c>
      <c r="B2819" s="427">
        <v>102857</v>
      </c>
      <c r="C2819" s="427" t="s">
        <v>2828</v>
      </c>
      <c r="D2819" s="110" t="s">
        <v>2841</v>
      </c>
      <c r="E2819" s="428" t="s">
        <v>2829</v>
      </c>
      <c r="F2819" t="s">
        <v>8227</v>
      </c>
      <c r="G2819" s="428" t="s">
        <v>2829</v>
      </c>
      <c r="H2819" t="s">
        <v>8239</v>
      </c>
      <c r="I2819" s="428" t="s">
        <v>2830</v>
      </c>
      <c r="J2819" s="81">
        <v>2009</v>
      </c>
      <c r="K2819" s="373" t="s">
        <v>2828</v>
      </c>
      <c r="L2819" s="113" t="s">
        <v>9988</v>
      </c>
      <c r="M2819" s="428" t="s">
        <v>2829</v>
      </c>
      <c r="N2819" s="100">
        <v>42333</v>
      </c>
      <c r="O2819" s="428" t="s">
        <v>2830</v>
      </c>
      <c r="P2819" s="429">
        <v>0</v>
      </c>
      <c r="Q2819" s="424" t="s">
        <v>4071</v>
      </c>
      <c r="R2819" s="429">
        <v>0</v>
      </c>
      <c r="S2819" s="424" t="s">
        <v>4071</v>
      </c>
      <c r="T2819" s="424">
        <v>0</v>
      </c>
      <c r="U2819" s="426" t="s">
        <v>4071</v>
      </c>
      <c r="V2819" s="424">
        <v>0</v>
      </c>
      <c r="W2819" s="426" t="s">
        <v>4071</v>
      </c>
      <c r="X2819" s="89">
        <v>0</v>
      </c>
      <c r="Y2819" s="426" t="s">
        <v>4071</v>
      </c>
      <c r="Z2819" s="89">
        <v>0</v>
      </c>
      <c r="AA2819" t="s">
        <v>2828</v>
      </c>
      <c r="AB2819">
        <v>3067</v>
      </c>
      <c r="AC2819" t="s">
        <v>11068</v>
      </c>
      <c r="AD2819" s="100" t="str">
        <f>TEXT(N2819,"yyyy-mm-dd")</f>
        <v>2015-11-25</v>
      </c>
      <c r="AE2819" t="str">
        <f t="shared" si="32"/>
        <v>insert into tagihanawal(id, evaluator, checking_period1, checking_period2, billing_period, billing_no, billing_date, iuran_tetap_idr, iuran_tetap_usd, royalti_idr, royalti_usd, pht_idr, pht_usd, company_id)values(102857,'OPN BPKPxxx','2009-1-1xxx','2009-12-12xxx',2009,'017176/84/DBP/2015xxx','2015-11-25xxx',0,0,0,0,0,0,'3067xxx');</v>
      </c>
    </row>
    <row r="2820" spans="1:31" ht="16.5" x14ac:dyDescent="0.3">
      <c r="A2820" t="s">
        <v>11193</v>
      </c>
      <c r="B2820" s="427">
        <v>102858</v>
      </c>
      <c r="C2820" s="427" t="s">
        <v>2828</v>
      </c>
      <c r="D2820" s="110" t="s">
        <v>4349</v>
      </c>
      <c r="E2820" s="428" t="s">
        <v>2829</v>
      </c>
      <c r="F2820" t="s">
        <v>8216</v>
      </c>
      <c r="G2820" s="428" t="s">
        <v>2829</v>
      </c>
      <c r="H2820" t="s">
        <v>8216</v>
      </c>
      <c r="I2820" s="428" t="s">
        <v>2830</v>
      </c>
      <c r="J2820" s="113">
        <v>0</v>
      </c>
      <c r="K2820" s="373" t="s">
        <v>2828</v>
      </c>
      <c r="L2820" s="113" t="s">
        <v>9989</v>
      </c>
      <c r="M2820" s="428" t="s">
        <v>2829</v>
      </c>
      <c r="N2820" s="100">
        <v>42338</v>
      </c>
      <c r="O2820" s="428" t="s">
        <v>2830</v>
      </c>
      <c r="P2820" s="429">
        <v>0</v>
      </c>
      <c r="Q2820" s="424" t="s">
        <v>4071</v>
      </c>
      <c r="R2820" s="429">
        <v>0</v>
      </c>
      <c r="S2820" s="424" t="s">
        <v>4071</v>
      </c>
      <c r="T2820" s="424">
        <v>0</v>
      </c>
      <c r="U2820" s="426" t="s">
        <v>4071</v>
      </c>
      <c r="V2820" s="424">
        <v>0</v>
      </c>
      <c r="W2820" s="426" t="s">
        <v>4071</v>
      </c>
      <c r="X2820" s="89">
        <v>0</v>
      </c>
      <c r="Y2820" s="426" t="s">
        <v>4071</v>
      </c>
      <c r="Z2820" s="89">
        <v>0</v>
      </c>
      <c r="AA2820" t="s">
        <v>2828</v>
      </c>
      <c r="AB2820">
        <v>3067</v>
      </c>
      <c r="AC2820" t="s">
        <v>11068</v>
      </c>
      <c r="AD2820" s="100" t="str">
        <f>TEXT(N2820,"yyyy-mm-dd")</f>
        <v>2015-11-30</v>
      </c>
      <c r="AE2820" t="str">
        <f t="shared" si="32"/>
        <v>insert into tagihanawal(id, evaluator, checking_period1, checking_period2, billing_period, billing_no, billing_date, iuran_tetap_idr, iuran_tetap_usd, royalti_idr, royalti_usd, pht_idr, pht_usd, company_id)values(102858,'KPKNLxxx','-xxx','-xxx',0,'017144/84/DBP/2015xxx','2015-11-30xxx',0,0,0,0,0,0,'3067xxx');</v>
      </c>
    </row>
    <row r="2821" spans="1:31" ht="16.5" x14ac:dyDescent="0.3">
      <c r="A2821" t="s">
        <v>11193</v>
      </c>
      <c r="B2821" s="427">
        <v>102859</v>
      </c>
      <c r="C2821" s="427" t="s">
        <v>2828</v>
      </c>
      <c r="D2821" s="110" t="s">
        <v>4347</v>
      </c>
      <c r="E2821" s="428" t="s">
        <v>2829</v>
      </c>
      <c r="F2821" t="s">
        <v>8223</v>
      </c>
      <c r="G2821" s="428" t="s">
        <v>2829</v>
      </c>
      <c r="H2821" t="s">
        <v>8236</v>
      </c>
      <c r="I2821" s="428" t="s">
        <v>2830</v>
      </c>
      <c r="J2821" s="114">
        <v>2015</v>
      </c>
      <c r="K2821" s="373" t="s">
        <v>2828</v>
      </c>
      <c r="L2821" s="113" t="s">
        <v>9990</v>
      </c>
      <c r="M2821" s="428" t="s">
        <v>2829</v>
      </c>
      <c r="N2821" s="100">
        <v>42332</v>
      </c>
      <c r="O2821" s="428" t="s">
        <v>2830</v>
      </c>
      <c r="P2821" s="429">
        <v>0</v>
      </c>
      <c r="Q2821" s="424" t="s">
        <v>4071</v>
      </c>
      <c r="R2821" s="429">
        <v>0</v>
      </c>
      <c r="S2821" s="424" t="s">
        <v>4071</v>
      </c>
      <c r="T2821" s="424">
        <v>0</v>
      </c>
      <c r="U2821" s="426" t="s">
        <v>4071</v>
      </c>
      <c r="V2821" s="424">
        <v>0</v>
      </c>
      <c r="W2821" s="426" t="s">
        <v>4071</v>
      </c>
      <c r="X2821" s="89">
        <v>0</v>
      </c>
      <c r="Y2821" s="426" t="s">
        <v>4071</v>
      </c>
      <c r="Z2821" s="89">
        <v>0</v>
      </c>
      <c r="AA2821" t="s">
        <v>2828</v>
      </c>
      <c r="AB2821">
        <v>3069</v>
      </c>
      <c r="AC2821" t="s">
        <v>11068</v>
      </c>
      <c r="AD2821" s="100" t="str">
        <f>TEXT(N2821,"yyyy-mm-dd")</f>
        <v>2015-11-24</v>
      </c>
      <c r="AE2821" t="str">
        <f t="shared" si="32"/>
        <v>insert into tagihanawal(id, evaluator, checking_period1, checking_period2, billing_period, billing_no, billing_date, iuran_tetap_idr, iuran_tetap_usd, royalti_idr, royalti_usd, pht_idr, pht_usd, company_id)values(102859,'BPK RIxxx','2013-1-1xxx','2015-12-12xxx',2015,'015422/84/DBP/2015xxx','2015-11-24xxx',0,0,0,0,0,0,'3069xxx');</v>
      </c>
    </row>
    <row r="2822" spans="1:31" ht="16.5" x14ac:dyDescent="0.3">
      <c r="A2822" t="s">
        <v>11193</v>
      </c>
      <c r="B2822" s="427">
        <v>102860</v>
      </c>
      <c r="C2822" s="427" t="s">
        <v>2828</v>
      </c>
      <c r="D2822" s="110" t="s">
        <v>4347</v>
      </c>
      <c r="E2822" s="428" t="s">
        <v>2829</v>
      </c>
      <c r="F2822" t="s">
        <v>8226</v>
      </c>
      <c r="G2822" s="428" t="s">
        <v>2829</v>
      </c>
      <c r="H2822" t="s">
        <v>8240</v>
      </c>
      <c r="I2822" s="428" t="s">
        <v>2830</v>
      </c>
      <c r="J2822" s="114">
        <v>2012</v>
      </c>
      <c r="K2822" s="373" t="s">
        <v>2828</v>
      </c>
      <c r="L2822" s="113" t="s">
        <v>9991</v>
      </c>
      <c r="M2822" s="428" t="s">
        <v>2829</v>
      </c>
      <c r="N2822" s="100">
        <v>42332</v>
      </c>
      <c r="O2822" s="428" t="s">
        <v>2830</v>
      </c>
      <c r="P2822" s="429">
        <v>0</v>
      </c>
      <c r="Q2822" s="424" t="s">
        <v>4071</v>
      </c>
      <c r="R2822" s="429">
        <v>0</v>
      </c>
      <c r="S2822" s="424" t="s">
        <v>4071</v>
      </c>
      <c r="T2822" s="424">
        <v>0</v>
      </c>
      <c r="U2822" s="426" t="s">
        <v>4071</v>
      </c>
      <c r="V2822" s="424">
        <v>0</v>
      </c>
      <c r="W2822" s="426" t="s">
        <v>4071</v>
      </c>
      <c r="X2822" s="89">
        <v>0</v>
      </c>
      <c r="Y2822" s="426" t="s">
        <v>4071</v>
      </c>
      <c r="Z2822" s="89">
        <v>0</v>
      </c>
      <c r="AA2822" t="s">
        <v>2828</v>
      </c>
      <c r="AB2822">
        <v>3070</v>
      </c>
      <c r="AC2822" t="s">
        <v>11068</v>
      </c>
      <c r="AD2822" s="100" t="str">
        <f>TEXT(N2822,"yyyy-mm-dd")</f>
        <v>2015-11-24</v>
      </c>
      <c r="AE2822" t="str">
        <f t="shared" si="32"/>
        <v>insert into tagihanawal(id, evaluator, checking_period1, checking_period2, billing_period, billing_no, billing_date, iuran_tetap_idr, iuran_tetap_usd, royalti_idr, royalti_usd, pht_idr, pht_usd, company_id)values(102860,'BPK RIxxx','2010-1-1xxx','2011-12-12xxx',2012,'015421/84/DBP/2015xxx','2015-11-24xxx',0,0,0,0,0,0,'3070xxx');</v>
      </c>
    </row>
    <row r="2823" spans="1:31" ht="16.5" x14ac:dyDescent="0.3">
      <c r="A2823" t="s">
        <v>11193</v>
      </c>
      <c r="B2823" s="427">
        <v>102861</v>
      </c>
      <c r="C2823" s="427" t="s">
        <v>2828</v>
      </c>
      <c r="D2823" s="110" t="s">
        <v>4347</v>
      </c>
      <c r="E2823" s="428" t="s">
        <v>2829</v>
      </c>
      <c r="F2823" t="s">
        <v>8223</v>
      </c>
      <c r="G2823" s="428" t="s">
        <v>2829</v>
      </c>
      <c r="H2823" t="s">
        <v>8236</v>
      </c>
      <c r="I2823" s="428" t="s">
        <v>2830</v>
      </c>
      <c r="J2823" s="114">
        <v>2015</v>
      </c>
      <c r="K2823" s="373" t="s">
        <v>2828</v>
      </c>
      <c r="L2823" s="113" t="s">
        <v>9992</v>
      </c>
      <c r="M2823" s="428" t="s">
        <v>2829</v>
      </c>
      <c r="N2823" s="100">
        <v>42338</v>
      </c>
      <c r="O2823" s="428" t="s">
        <v>2830</v>
      </c>
      <c r="P2823" s="429">
        <v>0</v>
      </c>
      <c r="Q2823" s="424" t="s">
        <v>4071</v>
      </c>
      <c r="R2823" s="429">
        <v>0</v>
      </c>
      <c r="S2823" s="424" t="s">
        <v>4071</v>
      </c>
      <c r="T2823" s="424">
        <v>0</v>
      </c>
      <c r="U2823" s="426" t="s">
        <v>4071</v>
      </c>
      <c r="V2823" s="424">
        <v>0</v>
      </c>
      <c r="W2823" s="426" t="s">
        <v>4071</v>
      </c>
      <c r="X2823" s="89">
        <v>0</v>
      </c>
      <c r="Y2823" s="426" t="s">
        <v>4071</v>
      </c>
      <c r="Z2823" s="89">
        <v>0</v>
      </c>
      <c r="AA2823" t="s">
        <v>2828</v>
      </c>
      <c r="AB2823">
        <v>3070</v>
      </c>
      <c r="AC2823" t="s">
        <v>11068</v>
      </c>
      <c r="AD2823" s="100" t="str">
        <f>TEXT(N2823,"yyyy-mm-dd")</f>
        <v>2015-11-30</v>
      </c>
      <c r="AE2823" t="str">
        <f t="shared" si="32"/>
        <v>insert into tagihanawal(id, evaluator, checking_period1, checking_period2, billing_period, billing_no, billing_date, iuran_tetap_idr, iuran_tetap_usd, royalti_idr, royalti_usd, pht_idr, pht_usd, company_id)values(102861,'BPK RIxxx','2013-1-1xxx','2015-12-12xxx',2015,'017143/84/DBP/2015xxx','2015-11-30xxx',0,0,0,0,0,0,'3070xxx');</v>
      </c>
    </row>
    <row r="2824" spans="1:31" ht="16.5" x14ac:dyDescent="0.3">
      <c r="A2824" t="s">
        <v>11193</v>
      </c>
      <c r="B2824" s="427">
        <v>102862</v>
      </c>
      <c r="C2824" s="427" t="s">
        <v>2828</v>
      </c>
      <c r="D2824" s="110" t="s">
        <v>4347</v>
      </c>
      <c r="E2824" s="428" t="s">
        <v>2829</v>
      </c>
      <c r="F2824" t="s">
        <v>8223</v>
      </c>
      <c r="G2824" s="428" t="s">
        <v>2829</v>
      </c>
      <c r="H2824" t="s">
        <v>8236</v>
      </c>
      <c r="I2824" s="428" t="s">
        <v>2830</v>
      </c>
      <c r="J2824" s="114">
        <v>2015</v>
      </c>
      <c r="K2824" s="373" t="s">
        <v>2828</v>
      </c>
      <c r="L2824" s="113" t="s">
        <v>4534</v>
      </c>
      <c r="M2824" s="428" t="s">
        <v>2829</v>
      </c>
      <c r="N2824" s="100">
        <v>42338</v>
      </c>
      <c r="O2824" s="428" t="s">
        <v>2830</v>
      </c>
      <c r="P2824" s="429">
        <v>0</v>
      </c>
      <c r="Q2824" s="424" t="s">
        <v>4071</v>
      </c>
      <c r="R2824" s="429">
        <v>0</v>
      </c>
      <c r="S2824" s="424" t="s">
        <v>4071</v>
      </c>
      <c r="T2824" s="424">
        <v>0</v>
      </c>
      <c r="U2824" s="426" t="s">
        <v>4071</v>
      </c>
      <c r="V2824" s="424">
        <v>0</v>
      </c>
      <c r="W2824" s="426" t="s">
        <v>4071</v>
      </c>
      <c r="X2824" s="89">
        <v>0</v>
      </c>
      <c r="Y2824" s="426" t="s">
        <v>4071</v>
      </c>
      <c r="Z2824" s="89">
        <v>0</v>
      </c>
      <c r="AA2824" t="s">
        <v>2828</v>
      </c>
      <c r="AB2824">
        <v>3071</v>
      </c>
      <c r="AC2824" t="s">
        <v>11068</v>
      </c>
      <c r="AD2824" s="100" t="str">
        <f>TEXT(N2824,"yyyy-mm-dd")</f>
        <v>2015-11-30</v>
      </c>
      <c r="AE2824" t="str">
        <f t="shared" si="32"/>
        <v>insert into tagihanawal(id, evaluator, checking_period1, checking_period2, billing_period, billing_no, billing_date, iuran_tetap_idr, iuran_tetap_usd, royalti_idr, royalti_usd, pht_idr, pht_usd, company_id)values(102862,'BPK RIxxx','2013-1-1xxx','2015-12-12xxx',2015,'017142/84/DBP/2015xxx','2015-11-30xxx',0,0,0,0,0,0,'3071xxx');</v>
      </c>
    </row>
    <row r="2825" spans="1:31" ht="16.5" x14ac:dyDescent="0.3">
      <c r="A2825" t="s">
        <v>11193</v>
      </c>
      <c r="B2825" s="427">
        <v>102863</v>
      </c>
      <c r="C2825" s="427" t="s">
        <v>2828</v>
      </c>
      <c r="D2825" s="109" t="s">
        <v>4347</v>
      </c>
      <c r="E2825" s="428" t="s">
        <v>2829</v>
      </c>
      <c r="F2825" t="s">
        <v>8224</v>
      </c>
      <c r="G2825" s="428" t="s">
        <v>2829</v>
      </c>
      <c r="H2825" t="s">
        <v>8238</v>
      </c>
      <c r="I2825" s="428" t="s">
        <v>2830</v>
      </c>
      <c r="J2825" s="374">
        <v>2010</v>
      </c>
      <c r="K2825" s="373" t="s">
        <v>2828</v>
      </c>
      <c r="L2825" s="113" t="s">
        <v>8216</v>
      </c>
      <c r="M2825" s="428" t="s">
        <v>2829</v>
      </c>
      <c r="N2825" s="100" t="s">
        <v>8216</v>
      </c>
      <c r="O2825" s="428" t="s">
        <v>2830</v>
      </c>
      <c r="P2825" s="429">
        <v>0</v>
      </c>
      <c r="Q2825" s="424" t="s">
        <v>4071</v>
      </c>
      <c r="R2825" s="429">
        <v>0</v>
      </c>
      <c r="S2825" s="424" t="s">
        <v>4071</v>
      </c>
      <c r="T2825" s="424">
        <v>0</v>
      </c>
      <c r="U2825" s="426" t="s">
        <v>4071</v>
      </c>
      <c r="V2825" s="424">
        <v>0</v>
      </c>
      <c r="W2825" s="426" t="s">
        <v>4071</v>
      </c>
      <c r="X2825" s="89">
        <v>0</v>
      </c>
      <c r="Y2825" s="426" t="s">
        <v>4071</v>
      </c>
      <c r="Z2825" s="89">
        <v>0</v>
      </c>
      <c r="AA2825" t="s">
        <v>2828</v>
      </c>
      <c r="AB2825">
        <v>3072</v>
      </c>
      <c r="AC2825" t="s">
        <v>11068</v>
      </c>
      <c r="AD2825" s="100" t="str">
        <f>TEXT(N2825,"yyyy-mm-dd")</f>
        <v>-</v>
      </c>
      <c r="AE2825" t="str">
        <f t="shared" si="32"/>
        <v>insert into tagihanawal(id, evaluator, checking_period1, checking_period2, billing_period, billing_no, billing_date, iuran_tetap_idr, iuran_tetap_usd, royalti_idr, royalti_usd, pht_idr, pht_usd, company_id)values(102863,'BPK RIxxx','2006-1-1xxx','2007-12-12xxx',2010,'-xxx','-xxx',0,0,0,0,0,0,'3072xxx');</v>
      </c>
    </row>
    <row r="2826" spans="1:31" ht="16.5" x14ac:dyDescent="0.3">
      <c r="A2826" t="s">
        <v>11193</v>
      </c>
      <c r="B2826" s="427">
        <v>102864</v>
      </c>
      <c r="C2826" s="427" t="s">
        <v>2828</v>
      </c>
      <c r="D2826" s="110" t="s">
        <v>4347</v>
      </c>
      <c r="E2826" s="428" t="s">
        <v>2829</v>
      </c>
      <c r="F2826" t="s">
        <v>8223</v>
      </c>
      <c r="G2826" s="428" t="s">
        <v>2829</v>
      </c>
      <c r="H2826" t="s">
        <v>8236</v>
      </c>
      <c r="I2826" s="428" t="s">
        <v>2830</v>
      </c>
      <c r="J2826" s="114">
        <v>2015</v>
      </c>
      <c r="K2826" s="373" t="s">
        <v>2828</v>
      </c>
      <c r="L2826" s="113" t="s">
        <v>8216</v>
      </c>
      <c r="M2826" s="428" t="s">
        <v>2829</v>
      </c>
      <c r="N2826" s="100" t="s">
        <v>8216</v>
      </c>
      <c r="O2826" s="428" t="s">
        <v>2830</v>
      </c>
      <c r="P2826" s="429">
        <v>0</v>
      </c>
      <c r="Q2826" s="424" t="s">
        <v>4071</v>
      </c>
      <c r="R2826" s="429">
        <v>0</v>
      </c>
      <c r="S2826" s="424" t="s">
        <v>4071</v>
      </c>
      <c r="T2826" s="424">
        <v>0</v>
      </c>
      <c r="U2826" s="426" t="s">
        <v>4071</v>
      </c>
      <c r="V2826" s="424">
        <v>0</v>
      </c>
      <c r="W2826" s="426" t="s">
        <v>4071</v>
      </c>
      <c r="X2826" s="89">
        <v>0</v>
      </c>
      <c r="Y2826" s="426" t="s">
        <v>4071</v>
      </c>
      <c r="Z2826" s="89">
        <v>0</v>
      </c>
      <c r="AA2826" t="s">
        <v>2828</v>
      </c>
      <c r="AB2826">
        <v>3073</v>
      </c>
      <c r="AC2826" t="s">
        <v>11068</v>
      </c>
      <c r="AD2826" s="100" t="str">
        <f>TEXT(N2826,"yyyy-mm-dd")</f>
        <v>-</v>
      </c>
      <c r="AE2826" t="str">
        <f t="shared" si="32"/>
        <v>insert into tagihanawal(id, evaluator, checking_period1, checking_period2, billing_period, billing_no, billing_date, iuran_tetap_idr, iuran_tetap_usd, royalti_idr, royalti_usd, pht_idr, pht_usd, company_id)values(102864,'BPK RIxxx','2013-1-1xxx','2015-12-12xxx',2015,'-xxx','-xxx',0,0,0,0,0,0,'3073xxx');</v>
      </c>
    </row>
    <row r="2827" spans="1:31" ht="16.5" x14ac:dyDescent="0.3">
      <c r="A2827" t="s">
        <v>11193</v>
      </c>
      <c r="B2827" s="427">
        <v>102865</v>
      </c>
      <c r="C2827" s="427" t="s">
        <v>2828</v>
      </c>
      <c r="D2827" s="110" t="s">
        <v>4347</v>
      </c>
      <c r="E2827" s="428" t="s">
        <v>2829</v>
      </c>
      <c r="F2827" t="s">
        <v>8223</v>
      </c>
      <c r="G2827" s="428" t="s">
        <v>2829</v>
      </c>
      <c r="H2827" t="s">
        <v>8236</v>
      </c>
      <c r="I2827" s="428" t="s">
        <v>2830</v>
      </c>
      <c r="J2827" s="114">
        <v>2015</v>
      </c>
      <c r="K2827" s="373" t="s">
        <v>2828</v>
      </c>
      <c r="L2827" s="113" t="s">
        <v>9993</v>
      </c>
      <c r="M2827" s="428" t="s">
        <v>2829</v>
      </c>
      <c r="N2827" s="100">
        <v>42326</v>
      </c>
      <c r="O2827" s="428" t="s">
        <v>2830</v>
      </c>
      <c r="P2827" s="429">
        <v>0</v>
      </c>
      <c r="Q2827" s="424" t="s">
        <v>4071</v>
      </c>
      <c r="R2827" s="429">
        <v>0</v>
      </c>
      <c r="S2827" s="424" t="s">
        <v>4071</v>
      </c>
      <c r="T2827" s="424">
        <v>0</v>
      </c>
      <c r="U2827" s="426" t="s">
        <v>4071</v>
      </c>
      <c r="V2827" s="424">
        <v>0</v>
      </c>
      <c r="W2827" s="426" t="s">
        <v>4071</v>
      </c>
      <c r="X2827" s="89">
        <v>0</v>
      </c>
      <c r="Y2827" s="426" t="s">
        <v>4071</v>
      </c>
      <c r="Z2827" s="89">
        <v>0</v>
      </c>
      <c r="AA2827" t="s">
        <v>2828</v>
      </c>
      <c r="AB2827">
        <v>3074</v>
      </c>
      <c r="AC2827" t="s">
        <v>11068</v>
      </c>
      <c r="AD2827" s="100" t="str">
        <f>TEXT(N2827,"yyyy-mm-dd")</f>
        <v>2015-11-18</v>
      </c>
      <c r="AE2827" t="str">
        <f t="shared" si="32"/>
        <v>insert into tagihanawal(id, evaluator, checking_period1, checking_period2, billing_period, billing_no, billing_date, iuran_tetap_idr, iuran_tetap_usd, royalti_idr, royalti_usd, pht_idr, pht_usd, company_id)values(102865,'BPK RIxxx','2013-1-1xxx','2015-12-12xxx',2015,'014938/84/DBP/2015xxx','2015-11-18xxx',0,0,0,0,0,0,'3074xxx');</v>
      </c>
    </row>
    <row r="2828" spans="1:31" ht="16.5" x14ac:dyDescent="0.3">
      <c r="A2828" t="s">
        <v>11193</v>
      </c>
      <c r="B2828" s="427">
        <v>102866</v>
      </c>
      <c r="C2828" s="427" t="s">
        <v>2828</v>
      </c>
      <c r="D2828" s="79" t="s">
        <v>4348</v>
      </c>
      <c r="E2828" s="428" t="s">
        <v>2829</v>
      </c>
      <c r="F2828" t="s">
        <v>8222</v>
      </c>
      <c r="G2828" s="428" t="s">
        <v>2829</v>
      </c>
      <c r="H2828" t="s">
        <v>8236</v>
      </c>
      <c r="I2828" s="428" t="s">
        <v>2830</v>
      </c>
      <c r="J2828" s="81">
        <v>2015</v>
      </c>
      <c r="K2828" s="373" t="s">
        <v>2828</v>
      </c>
      <c r="L2828" s="113" t="s">
        <v>8216</v>
      </c>
      <c r="M2828" s="428" t="s">
        <v>2829</v>
      </c>
      <c r="N2828" s="100" t="s">
        <v>8216</v>
      </c>
      <c r="O2828" s="428" t="s">
        <v>2830</v>
      </c>
      <c r="P2828" s="429">
        <v>0</v>
      </c>
      <c r="Q2828" s="424" t="s">
        <v>4071</v>
      </c>
      <c r="R2828" s="429">
        <v>0</v>
      </c>
      <c r="S2828" s="424" t="s">
        <v>4071</v>
      </c>
      <c r="T2828" s="424">
        <v>0</v>
      </c>
      <c r="U2828" s="426" t="s">
        <v>4071</v>
      </c>
      <c r="V2828" s="424">
        <v>0</v>
      </c>
      <c r="W2828" s="426" t="s">
        <v>4071</v>
      </c>
      <c r="X2828" s="89">
        <v>0</v>
      </c>
      <c r="Y2828" s="426" t="s">
        <v>4071</v>
      </c>
      <c r="Z2828" s="89">
        <v>0</v>
      </c>
      <c r="AA2828" t="s">
        <v>2828</v>
      </c>
      <c r="AB2828">
        <v>3075</v>
      </c>
      <c r="AC2828" t="s">
        <v>11068</v>
      </c>
      <c r="AD2828" s="100" t="str">
        <f>TEXT(N2828,"yyyy-mm-dd")</f>
        <v>-</v>
      </c>
      <c r="AE2828" t="str">
        <f t="shared" si="32"/>
        <v>insert into tagihanawal(id, evaluator, checking_period1, checking_period2, billing_period, billing_no, billing_date, iuran_tetap_idr, iuran_tetap_usd, royalti_idr, royalti_usd, pht_idr, pht_usd, company_id)values(102866,'Evaluatorxxx','2015-1-1xxx','2015-12-12xxx',2015,'-xxx','-xxx',0,0,0,0,0,0,'3075xxx');</v>
      </c>
    </row>
    <row r="2829" spans="1:31" ht="16.5" x14ac:dyDescent="0.3">
      <c r="A2829" t="s">
        <v>11193</v>
      </c>
      <c r="B2829" s="427">
        <v>102867</v>
      </c>
      <c r="C2829" s="427" t="s">
        <v>2828</v>
      </c>
      <c r="D2829" s="110" t="s">
        <v>4347</v>
      </c>
      <c r="E2829" s="428" t="s">
        <v>2829</v>
      </c>
      <c r="F2829" t="s">
        <v>8223</v>
      </c>
      <c r="G2829" s="428" t="s">
        <v>2829</v>
      </c>
      <c r="H2829" t="s">
        <v>8236</v>
      </c>
      <c r="I2829" s="428" t="s">
        <v>2830</v>
      </c>
      <c r="J2829" s="114">
        <v>2015</v>
      </c>
      <c r="K2829" s="373" t="s">
        <v>2828</v>
      </c>
      <c r="L2829" s="113" t="s">
        <v>9994</v>
      </c>
      <c r="M2829" s="428" t="s">
        <v>2829</v>
      </c>
      <c r="N2829" s="100">
        <v>42332</v>
      </c>
      <c r="O2829" s="428" t="s">
        <v>2830</v>
      </c>
      <c r="P2829" s="429">
        <v>0</v>
      </c>
      <c r="Q2829" s="424" t="s">
        <v>4071</v>
      </c>
      <c r="R2829" s="429">
        <v>0</v>
      </c>
      <c r="S2829" s="424" t="s">
        <v>4071</v>
      </c>
      <c r="T2829" s="424">
        <v>0</v>
      </c>
      <c r="U2829" s="426" t="s">
        <v>4071</v>
      </c>
      <c r="V2829" s="424">
        <v>0</v>
      </c>
      <c r="W2829" s="426" t="s">
        <v>4071</v>
      </c>
      <c r="X2829" s="89">
        <v>0</v>
      </c>
      <c r="Y2829" s="426" t="s">
        <v>4071</v>
      </c>
      <c r="Z2829" s="89">
        <v>0</v>
      </c>
      <c r="AA2829" t="s">
        <v>2828</v>
      </c>
      <c r="AB2829">
        <v>572</v>
      </c>
      <c r="AC2829" t="s">
        <v>11068</v>
      </c>
      <c r="AD2829" s="100" t="str">
        <f>TEXT(N2829,"yyyy-mm-dd")</f>
        <v>2015-11-24</v>
      </c>
      <c r="AE2829" t="str">
        <f t="shared" si="32"/>
        <v>insert into tagihanawal(id, evaluator, checking_period1, checking_period2, billing_period, billing_no, billing_date, iuran_tetap_idr, iuran_tetap_usd, royalti_idr, royalti_usd, pht_idr, pht_usd, company_id)values(102867,'BPK RIxxx','2013-1-1xxx','2015-12-12xxx',2015,'015401/84/DBP/2015xxx','2015-11-24xxx',0,0,0,0,0,0,'572xxx');</v>
      </c>
    </row>
    <row r="2830" spans="1:31" ht="16.5" x14ac:dyDescent="0.3">
      <c r="A2830" t="s">
        <v>11193</v>
      </c>
      <c r="B2830" s="427">
        <v>102868</v>
      </c>
      <c r="C2830" s="427" t="s">
        <v>2828</v>
      </c>
      <c r="D2830" s="111" t="s">
        <v>4348</v>
      </c>
      <c r="E2830" s="428" t="s">
        <v>2829</v>
      </c>
      <c r="F2830" t="s">
        <v>8223</v>
      </c>
      <c r="G2830" s="428" t="s">
        <v>2829</v>
      </c>
      <c r="H2830" t="s">
        <v>8237</v>
      </c>
      <c r="I2830" s="428" t="s">
        <v>2830</v>
      </c>
      <c r="J2830" s="115">
        <v>2013</v>
      </c>
      <c r="K2830" s="373" t="s">
        <v>2828</v>
      </c>
      <c r="L2830" s="113" t="s">
        <v>9995</v>
      </c>
      <c r="M2830" s="428" t="s">
        <v>2829</v>
      </c>
      <c r="N2830" s="100">
        <v>42332</v>
      </c>
      <c r="O2830" s="428" t="s">
        <v>2830</v>
      </c>
      <c r="P2830" s="429">
        <v>0</v>
      </c>
      <c r="Q2830" s="424" t="s">
        <v>4071</v>
      </c>
      <c r="R2830" s="429">
        <v>0</v>
      </c>
      <c r="S2830" s="424" t="s">
        <v>4071</v>
      </c>
      <c r="T2830" s="424">
        <v>0</v>
      </c>
      <c r="U2830" s="426" t="s">
        <v>4071</v>
      </c>
      <c r="V2830" s="424">
        <v>0</v>
      </c>
      <c r="W2830" s="426" t="s">
        <v>4071</v>
      </c>
      <c r="X2830" s="89">
        <v>0</v>
      </c>
      <c r="Y2830" s="426" t="s">
        <v>4071</v>
      </c>
      <c r="Z2830" s="89">
        <v>0</v>
      </c>
      <c r="AA2830" t="s">
        <v>2828</v>
      </c>
      <c r="AB2830">
        <v>572</v>
      </c>
      <c r="AC2830" t="s">
        <v>11068</v>
      </c>
      <c r="AD2830" s="100" t="str">
        <f>TEXT(N2830,"yyyy-mm-dd")</f>
        <v>2015-11-24</v>
      </c>
      <c r="AE2830" t="str">
        <f t="shared" si="32"/>
        <v>insert into tagihanawal(id, evaluator, checking_period1, checking_period2, billing_period, billing_no, billing_date, iuran_tetap_idr, iuran_tetap_usd, royalti_idr, royalti_usd, pht_idr, pht_usd, company_id)values(102868,'Evaluatorxxx','2013-1-1xxx','2013-12-12xxx',2013,'015849/84/DBP/2015xxx','2015-11-24xxx',0,0,0,0,0,0,'572xxx');</v>
      </c>
    </row>
    <row r="2831" spans="1:31" ht="16.5" x14ac:dyDescent="0.3">
      <c r="A2831" t="s">
        <v>11193</v>
      </c>
      <c r="B2831" s="427">
        <v>102869</v>
      </c>
      <c r="C2831" s="427" t="s">
        <v>2828</v>
      </c>
      <c r="D2831" s="110" t="s">
        <v>4347</v>
      </c>
      <c r="E2831" s="428" t="s">
        <v>2829</v>
      </c>
      <c r="F2831" t="s">
        <v>8223</v>
      </c>
      <c r="G2831" s="428" t="s">
        <v>2829</v>
      </c>
      <c r="H2831" t="s">
        <v>8236</v>
      </c>
      <c r="I2831" s="428" t="s">
        <v>2830</v>
      </c>
      <c r="J2831" s="114">
        <v>2015</v>
      </c>
      <c r="K2831" s="373" t="s">
        <v>2828</v>
      </c>
      <c r="L2831" s="113" t="s">
        <v>8216</v>
      </c>
      <c r="M2831" s="428" t="s">
        <v>2829</v>
      </c>
      <c r="N2831" s="100" t="s">
        <v>8216</v>
      </c>
      <c r="O2831" s="428" t="s">
        <v>2830</v>
      </c>
      <c r="P2831" s="429">
        <v>0</v>
      </c>
      <c r="Q2831" s="424" t="s">
        <v>4071</v>
      </c>
      <c r="R2831" s="429">
        <v>0</v>
      </c>
      <c r="S2831" s="424" t="s">
        <v>4071</v>
      </c>
      <c r="T2831" s="424">
        <v>0</v>
      </c>
      <c r="U2831" s="426" t="s">
        <v>4071</v>
      </c>
      <c r="V2831" s="424">
        <v>0</v>
      </c>
      <c r="W2831" s="426" t="s">
        <v>4071</v>
      </c>
      <c r="X2831" s="89">
        <v>0</v>
      </c>
      <c r="Y2831" s="426" t="s">
        <v>4071</v>
      </c>
      <c r="Z2831" s="89">
        <v>0</v>
      </c>
      <c r="AA2831" t="s">
        <v>2828</v>
      </c>
      <c r="AB2831">
        <v>880</v>
      </c>
      <c r="AC2831" t="s">
        <v>11068</v>
      </c>
      <c r="AD2831" s="100" t="str">
        <f>TEXT(N2831,"yyyy-mm-dd")</f>
        <v>-</v>
      </c>
      <c r="AE2831" t="str">
        <f t="shared" si="32"/>
        <v>insert into tagihanawal(id, evaluator, checking_period1, checking_period2, billing_period, billing_no, billing_date, iuran_tetap_idr, iuran_tetap_usd, royalti_idr, royalti_usd, pht_idr, pht_usd, company_id)values(102869,'BPK RIxxx','2013-1-1xxx','2015-12-12xxx',2015,'-xxx','-xxx',0,0,0,0,0,0,'880xxx');</v>
      </c>
    </row>
    <row r="2832" spans="1:31" ht="16.5" x14ac:dyDescent="0.3">
      <c r="A2832" t="s">
        <v>11193</v>
      </c>
      <c r="B2832" s="427">
        <v>102870</v>
      </c>
      <c r="C2832" s="427" t="s">
        <v>2828</v>
      </c>
      <c r="D2832" s="110" t="s">
        <v>4347</v>
      </c>
      <c r="E2832" s="428" t="s">
        <v>2829</v>
      </c>
      <c r="F2832" t="s">
        <v>8223</v>
      </c>
      <c r="G2832" s="428" t="s">
        <v>2829</v>
      </c>
      <c r="H2832" t="s">
        <v>8236</v>
      </c>
      <c r="I2832" s="428" t="s">
        <v>2830</v>
      </c>
      <c r="J2832" s="114">
        <v>2015</v>
      </c>
      <c r="K2832" s="373" t="s">
        <v>2828</v>
      </c>
      <c r="L2832" s="117" t="s">
        <v>9996</v>
      </c>
      <c r="M2832" s="428" t="s">
        <v>2829</v>
      </c>
      <c r="N2832" s="100">
        <v>42332</v>
      </c>
      <c r="O2832" s="428" t="s">
        <v>2830</v>
      </c>
      <c r="P2832" s="429">
        <v>0</v>
      </c>
      <c r="Q2832" s="424" t="s">
        <v>4071</v>
      </c>
      <c r="R2832" s="429">
        <v>0</v>
      </c>
      <c r="S2832" s="424" t="s">
        <v>4071</v>
      </c>
      <c r="T2832" s="424">
        <v>0</v>
      </c>
      <c r="U2832" s="426" t="s">
        <v>4071</v>
      </c>
      <c r="V2832" s="424">
        <v>0</v>
      </c>
      <c r="W2832" s="426" t="s">
        <v>4071</v>
      </c>
      <c r="X2832" s="89">
        <v>0</v>
      </c>
      <c r="Y2832" s="426" t="s">
        <v>4071</v>
      </c>
      <c r="Z2832" s="89">
        <v>0</v>
      </c>
      <c r="AA2832" t="s">
        <v>2828</v>
      </c>
      <c r="AB2832">
        <v>3076</v>
      </c>
      <c r="AC2832" t="s">
        <v>11068</v>
      </c>
      <c r="AD2832" s="100" t="str">
        <f>TEXT(N2832,"yyyy-mm-dd")</f>
        <v>2015-11-24</v>
      </c>
      <c r="AE2832" t="str">
        <f t="shared" si="32"/>
        <v>insert into tagihanawal(id, evaluator, checking_period1, checking_period2, billing_period, billing_no, billing_date, iuran_tetap_idr, iuran_tetap_usd, royalti_idr, royalti_usd, pht_idr, pht_usd, company_id)values(102870,'BPK RIxxx','2013-1-1xxx','2015-12-12xxx',2015,'015419/84/DBP/2015xxx','2015-11-24xxx',0,0,0,0,0,0,'3076xxx');</v>
      </c>
    </row>
    <row r="2833" spans="1:31" ht="16.5" x14ac:dyDescent="0.3">
      <c r="A2833" t="s">
        <v>11193</v>
      </c>
      <c r="B2833" s="427">
        <v>102871</v>
      </c>
      <c r="C2833" s="427" t="s">
        <v>2828</v>
      </c>
      <c r="D2833" s="110" t="s">
        <v>4347</v>
      </c>
      <c r="E2833" s="428" t="s">
        <v>2829</v>
      </c>
      <c r="F2833" t="s">
        <v>8223</v>
      </c>
      <c r="G2833" s="428" t="s">
        <v>2829</v>
      </c>
      <c r="H2833" t="s">
        <v>8236</v>
      </c>
      <c r="I2833" s="428" t="s">
        <v>2830</v>
      </c>
      <c r="J2833" s="114">
        <v>2015</v>
      </c>
      <c r="K2833" s="373" t="s">
        <v>2828</v>
      </c>
      <c r="L2833" s="117" t="s">
        <v>9997</v>
      </c>
      <c r="M2833" s="428" t="s">
        <v>2829</v>
      </c>
      <c r="N2833" s="100">
        <v>42332</v>
      </c>
      <c r="O2833" s="428" t="s">
        <v>2830</v>
      </c>
      <c r="P2833" s="429">
        <v>0</v>
      </c>
      <c r="Q2833" s="424" t="s">
        <v>4071</v>
      </c>
      <c r="R2833" s="429">
        <v>0</v>
      </c>
      <c r="S2833" s="424" t="s">
        <v>4071</v>
      </c>
      <c r="T2833" s="424">
        <v>0</v>
      </c>
      <c r="U2833" s="426" t="s">
        <v>4071</v>
      </c>
      <c r="V2833" s="424">
        <v>0</v>
      </c>
      <c r="W2833" s="426" t="s">
        <v>4071</v>
      </c>
      <c r="X2833" s="89">
        <v>0</v>
      </c>
      <c r="Y2833" s="426" t="s">
        <v>4071</v>
      </c>
      <c r="Z2833" s="89">
        <v>0</v>
      </c>
      <c r="AA2833" t="s">
        <v>2828</v>
      </c>
      <c r="AB2833">
        <v>3077</v>
      </c>
      <c r="AC2833" t="s">
        <v>11068</v>
      </c>
      <c r="AD2833" s="100" t="str">
        <f>TEXT(N2833,"yyyy-mm-dd")</f>
        <v>2015-11-24</v>
      </c>
      <c r="AE2833" t="str">
        <f t="shared" si="32"/>
        <v>insert into tagihanawal(id, evaluator, checking_period1, checking_period2, billing_period, billing_no, billing_date, iuran_tetap_idr, iuran_tetap_usd, royalti_idr, royalti_usd, pht_idr, pht_usd, company_id)values(102871,'BPK RIxxx','2013-1-1xxx','2015-12-12xxx',2015,'015418/84/DBP/2015xxx','2015-11-24xxx',0,0,0,0,0,0,'3077xxx');</v>
      </c>
    </row>
    <row r="2834" spans="1:31" ht="16.5" x14ac:dyDescent="0.3">
      <c r="A2834" t="s">
        <v>11193</v>
      </c>
      <c r="B2834" s="427">
        <v>102872</v>
      </c>
      <c r="C2834" s="427" t="s">
        <v>2828</v>
      </c>
      <c r="D2834" s="79" t="s">
        <v>4348</v>
      </c>
      <c r="E2834" s="428" t="s">
        <v>2829</v>
      </c>
      <c r="F2834" t="s">
        <v>8227</v>
      </c>
      <c r="G2834" s="428" t="s">
        <v>2829</v>
      </c>
      <c r="H2834" t="s">
        <v>8239</v>
      </c>
      <c r="I2834" s="428" t="s">
        <v>2830</v>
      </c>
      <c r="J2834" s="81">
        <v>2009</v>
      </c>
      <c r="K2834" s="373" t="s">
        <v>2828</v>
      </c>
      <c r="L2834" s="120" t="s">
        <v>9998</v>
      </c>
      <c r="M2834" s="428" t="s">
        <v>2829</v>
      </c>
      <c r="N2834" s="100">
        <v>39939</v>
      </c>
      <c r="O2834" s="428" t="s">
        <v>2830</v>
      </c>
      <c r="P2834" s="429">
        <v>0</v>
      </c>
      <c r="Q2834" s="424" t="s">
        <v>4071</v>
      </c>
      <c r="R2834" s="429">
        <v>0</v>
      </c>
      <c r="S2834" s="424" t="s">
        <v>4071</v>
      </c>
      <c r="T2834" s="424">
        <v>0</v>
      </c>
      <c r="U2834" s="426" t="s">
        <v>4071</v>
      </c>
      <c r="V2834" s="424">
        <v>0</v>
      </c>
      <c r="W2834" s="426" t="s">
        <v>4071</v>
      </c>
      <c r="X2834" s="89">
        <v>0</v>
      </c>
      <c r="Y2834" s="426" t="s">
        <v>4071</v>
      </c>
      <c r="Z2834" s="89">
        <v>0</v>
      </c>
      <c r="AA2834" t="s">
        <v>2828</v>
      </c>
      <c r="AB2834">
        <v>350</v>
      </c>
      <c r="AC2834" t="s">
        <v>11068</v>
      </c>
      <c r="AD2834" s="100" t="str">
        <f>TEXT(N2834,"yyyy-mm-dd")</f>
        <v>2009-05-06</v>
      </c>
      <c r="AE2834" t="str">
        <f t="shared" si="32"/>
        <v>insert into tagihanawal(id, evaluator, checking_period1, checking_period2, billing_period, billing_no, billing_date, iuran_tetap_idr, iuran_tetap_usd, royalti_idr, royalti_usd, pht_idr, pht_usd, company_id)values(102872,'Evaluatorxxx','2009-1-1xxx','2009-12-12xxx',2009,'1243/84.03/DBM/2009xxx','2009-05-06xxx',0,0,0,0,0,0,'350xxx');</v>
      </c>
    </row>
    <row r="2835" spans="1:31" ht="16.5" x14ac:dyDescent="0.3">
      <c r="A2835" t="s">
        <v>11193</v>
      </c>
      <c r="B2835" s="427">
        <v>102873</v>
      </c>
      <c r="C2835" s="427" t="s">
        <v>2828</v>
      </c>
      <c r="D2835" s="110" t="s">
        <v>4347</v>
      </c>
      <c r="E2835" s="428" t="s">
        <v>2829</v>
      </c>
      <c r="F2835" t="s">
        <v>8223</v>
      </c>
      <c r="G2835" s="428" t="s">
        <v>2829</v>
      </c>
      <c r="H2835" t="s">
        <v>8236</v>
      </c>
      <c r="I2835" s="428" t="s">
        <v>2830</v>
      </c>
      <c r="J2835" s="114">
        <v>2015</v>
      </c>
      <c r="K2835" s="373" t="s">
        <v>2828</v>
      </c>
      <c r="L2835" s="117" t="s">
        <v>8919</v>
      </c>
      <c r="M2835" s="428" t="s">
        <v>2829</v>
      </c>
      <c r="N2835" s="100">
        <v>42332</v>
      </c>
      <c r="O2835" s="428" t="s">
        <v>2830</v>
      </c>
      <c r="P2835" s="429">
        <v>0</v>
      </c>
      <c r="Q2835" s="424" t="s">
        <v>4071</v>
      </c>
      <c r="R2835" s="429">
        <v>0</v>
      </c>
      <c r="S2835" s="424" t="s">
        <v>4071</v>
      </c>
      <c r="T2835" s="424">
        <v>0</v>
      </c>
      <c r="U2835" s="426" t="s">
        <v>4071</v>
      </c>
      <c r="V2835" s="424">
        <v>0</v>
      </c>
      <c r="W2835" s="426" t="s">
        <v>4071</v>
      </c>
      <c r="X2835" s="89">
        <v>0</v>
      </c>
      <c r="Y2835" s="426" t="s">
        <v>4071</v>
      </c>
      <c r="Z2835" s="89">
        <v>0</v>
      </c>
      <c r="AA2835" t="s">
        <v>2828</v>
      </c>
      <c r="AB2835">
        <v>3078</v>
      </c>
      <c r="AC2835" t="s">
        <v>11068</v>
      </c>
      <c r="AD2835" s="100" t="str">
        <f>TEXT(N2835,"yyyy-mm-dd")</f>
        <v>2015-11-24</v>
      </c>
      <c r="AE2835" t="str">
        <f t="shared" si="32"/>
        <v>insert into tagihanawal(id, evaluator, checking_period1, checking_period2, billing_period, billing_no, billing_date, iuran_tetap_idr, iuran_tetap_usd, royalti_idr, royalti_usd, pht_idr, pht_usd, company_id)values(102873,'BPK RIxxx','2013-1-1xxx','2015-12-12xxx',2015,'015417/84/DBP/2015xxx','2015-11-24xxx',0,0,0,0,0,0,'3078xxx');</v>
      </c>
    </row>
    <row r="2836" spans="1:31" ht="16.5" x14ac:dyDescent="0.3">
      <c r="A2836" t="s">
        <v>11193</v>
      </c>
      <c r="B2836" s="427">
        <v>102874</v>
      </c>
      <c r="C2836" s="427" t="s">
        <v>2828</v>
      </c>
      <c r="D2836" s="111" t="s">
        <v>4348</v>
      </c>
      <c r="E2836" s="428" t="s">
        <v>2829</v>
      </c>
      <c r="F2836" t="s">
        <v>8223</v>
      </c>
      <c r="G2836" s="428" t="s">
        <v>2829</v>
      </c>
      <c r="H2836" t="s">
        <v>8237</v>
      </c>
      <c r="I2836" s="428" t="s">
        <v>2830</v>
      </c>
      <c r="J2836" s="115">
        <v>2013</v>
      </c>
      <c r="K2836" s="373" t="s">
        <v>2828</v>
      </c>
      <c r="L2836" s="408" t="s">
        <v>9999</v>
      </c>
      <c r="M2836" s="428" t="s">
        <v>2829</v>
      </c>
      <c r="N2836" s="100">
        <v>41402</v>
      </c>
      <c r="O2836" s="428" t="s">
        <v>2830</v>
      </c>
      <c r="P2836" s="429">
        <v>0</v>
      </c>
      <c r="Q2836" s="424" t="s">
        <v>4071</v>
      </c>
      <c r="R2836" s="429">
        <v>0</v>
      </c>
      <c r="S2836" s="424" t="s">
        <v>4071</v>
      </c>
      <c r="T2836" s="424">
        <v>0</v>
      </c>
      <c r="U2836" s="426" t="s">
        <v>4071</v>
      </c>
      <c r="V2836" s="424">
        <v>0</v>
      </c>
      <c r="W2836" s="426" t="s">
        <v>4071</v>
      </c>
      <c r="X2836" s="89">
        <v>0</v>
      </c>
      <c r="Y2836" s="426" t="s">
        <v>4071</v>
      </c>
      <c r="Z2836" s="89">
        <v>0</v>
      </c>
      <c r="AA2836" t="s">
        <v>2828</v>
      </c>
      <c r="AB2836">
        <v>3078</v>
      </c>
      <c r="AC2836" t="s">
        <v>11068</v>
      </c>
      <c r="AD2836" s="100" t="str">
        <f>TEXT(N2836,"yyyy-mm-dd")</f>
        <v>2013-05-08</v>
      </c>
      <c r="AE2836" t="str">
        <f t="shared" si="32"/>
        <v>insert into tagihanawal(id, evaluator, checking_period1, checking_period2, billing_period, billing_no, billing_date, iuran_tetap_idr, iuran_tetap_usd, royalti_idr, royalti_usd, pht_idr, pht_usd, company_id)values(102874,'Evaluatorxxx','2013-1-1xxx','2013-12-12xxx',2013,'530/84/DBP/2013xxx','2013-05-08xxx',0,0,0,0,0,0,'3078xxx');</v>
      </c>
    </row>
    <row r="2837" spans="1:31" ht="16.5" x14ac:dyDescent="0.3">
      <c r="A2837" t="s">
        <v>11193</v>
      </c>
      <c r="B2837" s="427">
        <v>102875</v>
      </c>
      <c r="C2837" s="427" t="s">
        <v>2828</v>
      </c>
      <c r="D2837" s="79" t="s">
        <v>4348</v>
      </c>
      <c r="E2837" s="428" t="s">
        <v>2829</v>
      </c>
      <c r="F2837" t="s">
        <v>8222</v>
      </c>
      <c r="G2837" s="428" t="s">
        <v>2829</v>
      </c>
      <c r="H2837" t="s">
        <v>8236</v>
      </c>
      <c r="I2837" s="428" t="s">
        <v>2830</v>
      </c>
      <c r="J2837" s="81">
        <v>2015</v>
      </c>
      <c r="K2837" s="373" t="s">
        <v>2828</v>
      </c>
      <c r="L2837" s="132" t="s">
        <v>4535</v>
      </c>
      <c r="M2837" s="428" t="s">
        <v>2829</v>
      </c>
      <c r="N2837" s="100">
        <v>42033</v>
      </c>
      <c r="O2837" s="428" t="s">
        <v>2830</v>
      </c>
      <c r="P2837" s="429">
        <v>0</v>
      </c>
      <c r="Q2837" s="424" t="s">
        <v>4071</v>
      </c>
      <c r="R2837" s="429">
        <v>0</v>
      </c>
      <c r="S2837" s="424" t="s">
        <v>4071</v>
      </c>
      <c r="T2837" s="424">
        <v>0</v>
      </c>
      <c r="U2837" s="426" t="s">
        <v>4071</v>
      </c>
      <c r="V2837" s="424">
        <v>0</v>
      </c>
      <c r="W2837" s="426" t="s">
        <v>4071</v>
      </c>
      <c r="X2837" s="89">
        <v>0</v>
      </c>
      <c r="Y2837" s="426" t="s">
        <v>4071</v>
      </c>
      <c r="Z2837" s="89">
        <v>0</v>
      </c>
      <c r="AA2837" t="s">
        <v>2828</v>
      </c>
      <c r="AB2837">
        <v>3079</v>
      </c>
      <c r="AC2837" t="s">
        <v>11068</v>
      </c>
      <c r="AD2837" s="100" t="str">
        <f>TEXT(N2837,"yyyy-mm-dd")</f>
        <v>2015-01-29</v>
      </c>
      <c r="AE2837" t="str">
        <f t="shared" si="32"/>
        <v>insert into tagihanawal(id, evaluator, checking_period1, checking_period2, billing_period, billing_no, billing_date, iuran_tetap_idr, iuran_tetap_usd, royalti_idr, royalti_usd, pht_idr, pht_usd, company_id)values(102875,'Evaluatorxxx','2015-1-1xxx','2015-12-12xxx',2015,'00210/84/DBP/2015xxx','2015-01-29xxx',0,0,0,0,0,0,'3079xxx');</v>
      </c>
    </row>
    <row r="2838" spans="1:31" ht="16.5" x14ac:dyDescent="0.3">
      <c r="A2838" t="s">
        <v>11193</v>
      </c>
      <c r="B2838" s="427">
        <v>102876</v>
      </c>
      <c r="C2838" s="427" t="s">
        <v>2828</v>
      </c>
      <c r="D2838" s="110" t="s">
        <v>4347</v>
      </c>
      <c r="E2838" s="428" t="s">
        <v>2829</v>
      </c>
      <c r="F2838" t="s">
        <v>8223</v>
      </c>
      <c r="G2838" s="428" t="s">
        <v>2829</v>
      </c>
      <c r="H2838" t="s">
        <v>8236</v>
      </c>
      <c r="I2838" s="428" t="s">
        <v>2830</v>
      </c>
      <c r="J2838" s="114">
        <v>2015</v>
      </c>
      <c r="K2838" s="373" t="s">
        <v>2828</v>
      </c>
      <c r="L2838" s="117" t="s">
        <v>4536</v>
      </c>
      <c r="M2838" s="428" t="s">
        <v>2829</v>
      </c>
      <c r="N2838" s="100">
        <v>42332</v>
      </c>
      <c r="O2838" s="428" t="s">
        <v>2830</v>
      </c>
      <c r="P2838" s="429">
        <v>0</v>
      </c>
      <c r="Q2838" s="424" t="s">
        <v>4071</v>
      </c>
      <c r="R2838" s="429">
        <v>0</v>
      </c>
      <c r="S2838" s="424" t="s">
        <v>4071</v>
      </c>
      <c r="T2838" s="424">
        <v>0</v>
      </c>
      <c r="U2838" s="426" t="s">
        <v>4071</v>
      </c>
      <c r="V2838" s="424">
        <v>0</v>
      </c>
      <c r="W2838" s="426" t="s">
        <v>4071</v>
      </c>
      <c r="X2838" s="89">
        <v>0</v>
      </c>
      <c r="Y2838" s="426" t="s">
        <v>4071</v>
      </c>
      <c r="Z2838" s="89">
        <v>0</v>
      </c>
      <c r="AA2838" t="s">
        <v>2828</v>
      </c>
      <c r="AB2838">
        <v>3080</v>
      </c>
      <c r="AC2838" t="s">
        <v>11068</v>
      </c>
      <c r="AD2838" s="100" t="str">
        <f>TEXT(N2838,"yyyy-mm-dd")</f>
        <v>2015-11-24</v>
      </c>
      <c r="AE2838" t="str">
        <f t="shared" si="32"/>
        <v>insert into tagihanawal(id, evaluator, checking_period1, checking_period2, billing_period, billing_no, billing_date, iuran_tetap_idr, iuran_tetap_usd, royalti_idr, royalti_usd, pht_idr, pht_usd, company_id)values(102876,'BPK RIxxx','2013-1-1xxx','2015-12-12xxx',2015,'015853/84/DBP/2015xxx','2015-11-24xxx',0,0,0,0,0,0,'3080xxx');</v>
      </c>
    </row>
    <row r="2839" spans="1:31" ht="16.5" x14ac:dyDescent="0.3">
      <c r="A2839" t="s">
        <v>11193</v>
      </c>
      <c r="B2839" s="427">
        <v>102877</v>
      </c>
      <c r="C2839" s="427" t="s">
        <v>2828</v>
      </c>
      <c r="D2839" s="110" t="s">
        <v>4347</v>
      </c>
      <c r="E2839" s="428" t="s">
        <v>2829</v>
      </c>
      <c r="F2839" t="s">
        <v>8223</v>
      </c>
      <c r="G2839" s="428" t="s">
        <v>2829</v>
      </c>
      <c r="H2839" t="s">
        <v>8236</v>
      </c>
      <c r="I2839" s="428" t="s">
        <v>2830</v>
      </c>
      <c r="J2839" s="114">
        <v>2015</v>
      </c>
      <c r="K2839" s="373" t="s">
        <v>2828</v>
      </c>
      <c r="L2839" s="117" t="s">
        <v>10000</v>
      </c>
      <c r="M2839" s="428" t="s">
        <v>2829</v>
      </c>
      <c r="N2839" s="100">
        <v>42332</v>
      </c>
      <c r="O2839" s="428" t="s">
        <v>2830</v>
      </c>
      <c r="P2839" s="429">
        <v>0</v>
      </c>
      <c r="Q2839" s="424" t="s">
        <v>4071</v>
      </c>
      <c r="R2839" s="429">
        <v>0</v>
      </c>
      <c r="S2839" s="424" t="s">
        <v>4071</v>
      </c>
      <c r="T2839" s="424">
        <v>0</v>
      </c>
      <c r="U2839" s="426" t="s">
        <v>4071</v>
      </c>
      <c r="V2839" s="424">
        <v>0</v>
      </c>
      <c r="W2839" s="426" t="s">
        <v>4071</v>
      </c>
      <c r="X2839" s="89">
        <v>0</v>
      </c>
      <c r="Y2839" s="426" t="s">
        <v>4071</v>
      </c>
      <c r="Z2839" s="89">
        <v>0</v>
      </c>
      <c r="AA2839" t="s">
        <v>2828</v>
      </c>
      <c r="AB2839">
        <v>3081</v>
      </c>
      <c r="AC2839" t="s">
        <v>11068</v>
      </c>
      <c r="AD2839" s="100" t="str">
        <f>TEXT(N2839,"yyyy-mm-dd")</f>
        <v>2015-11-24</v>
      </c>
      <c r="AE2839" t="str">
        <f t="shared" si="32"/>
        <v>insert into tagihanawal(id, evaluator, checking_period1, checking_period2, billing_period, billing_no, billing_date, iuran_tetap_idr, iuran_tetap_usd, royalti_idr, royalti_usd, pht_idr, pht_usd, company_id)values(102877,'BPK RIxxx','2013-1-1xxx','2015-12-12xxx',2015,'015416/84/DBP/2015xxx','2015-11-24xxx',0,0,0,0,0,0,'3081xxx');</v>
      </c>
    </row>
    <row r="2840" spans="1:31" ht="16.5" x14ac:dyDescent="0.3">
      <c r="A2840" t="s">
        <v>11193</v>
      </c>
      <c r="B2840" s="427">
        <v>102878</v>
      </c>
      <c r="C2840" s="427" t="s">
        <v>2828</v>
      </c>
      <c r="D2840" s="110" t="s">
        <v>4347</v>
      </c>
      <c r="E2840" s="428" t="s">
        <v>2829</v>
      </c>
      <c r="F2840" t="s">
        <v>8223</v>
      </c>
      <c r="G2840" s="428" t="s">
        <v>2829</v>
      </c>
      <c r="H2840" t="s">
        <v>8236</v>
      </c>
      <c r="I2840" s="428" t="s">
        <v>2830</v>
      </c>
      <c r="J2840" s="114">
        <v>2015</v>
      </c>
      <c r="K2840" s="373" t="s">
        <v>2828</v>
      </c>
      <c r="L2840" s="125" t="s">
        <v>10001</v>
      </c>
      <c r="M2840" s="428" t="s">
        <v>2829</v>
      </c>
      <c r="N2840" s="100">
        <v>42290</v>
      </c>
      <c r="O2840" s="428" t="s">
        <v>2830</v>
      </c>
      <c r="P2840" s="429">
        <v>0</v>
      </c>
      <c r="Q2840" s="424" t="s">
        <v>4071</v>
      </c>
      <c r="R2840" s="429">
        <v>0</v>
      </c>
      <c r="S2840" s="424" t="s">
        <v>4071</v>
      </c>
      <c r="T2840" s="424">
        <v>0</v>
      </c>
      <c r="U2840" s="426" t="s">
        <v>4071</v>
      </c>
      <c r="V2840" s="424">
        <v>0</v>
      </c>
      <c r="W2840" s="426" t="s">
        <v>4071</v>
      </c>
      <c r="X2840" s="89">
        <v>0</v>
      </c>
      <c r="Y2840" s="426" t="s">
        <v>4071</v>
      </c>
      <c r="Z2840" s="89">
        <v>0</v>
      </c>
      <c r="AA2840" t="s">
        <v>2828</v>
      </c>
      <c r="AB2840">
        <v>174</v>
      </c>
      <c r="AC2840" t="s">
        <v>11068</v>
      </c>
      <c r="AD2840" s="100" t="str">
        <f>TEXT(N2840,"yyyy-mm-dd")</f>
        <v>2015-10-13</v>
      </c>
      <c r="AE2840" t="str">
        <f t="shared" si="32"/>
        <v>insert into tagihanawal(id, evaluator, checking_period1, checking_period2, billing_period, billing_no, billing_date, iuran_tetap_idr, iuran_tetap_usd, royalti_idr, royalti_usd, pht_idr, pht_usd, company_id)values(102878,'BPK RIxxx','2013-1-1xxx','2015-12-12xxx',2015,'014346/84/DBP/2015xxx','2015-10-13xxx',0,0,0,0,0,0,'174xxx');</v>
      </c>
    </row>
    <row r="2841" spans="1:31" ht="16.5" x14ac:dyDescent="0.3">
      <c r="A2841" t="s">
        <v>11193</v>
      </c>
      <c r="B2841" s="427">
        <v>102879</v>
      </c>
      <c r="C2841" s="427" t="s">
        <v>2828</v>
      </c>
      <c r="D2841" s="110" t="s">
        <v>4347</v>
      </c>
      <c r="E2841" s="428" t="s">
        <v>2829</v>
      </c>
      <c r="F2841" t="s">
        <v>8223</v>
      </c>
      <c r="G2841" s="428" t="s">
        <v>2829</v>
      </c>
      <c r="H2841" t="s">
        <v>8236</v>
      </c>
      <c r="I2841" s="428" t="s">
        <v>2830</v>
      </c>
      <c r="J2841" s="114">
        <v>2015</v>
      </c>
      <c r="K2841" s="373" t="s">
        <v>2828</v>
      </c>
      <c r="L2841" s="117" t="s">
        <v>4537</v>
      </c>
      <c r="M2841" s="428" t="s">
        <v>2829</v>
      </c>
      <c r="N2841" s="100">
        <v>42332</v>
      </c>
      <c r="O2841" s="428" t="s">
        <v>2830</v>
      </c>
      <c r="P2841" s="429">
        <v>0</v>
      </c>
      <c r="Q2841" s="424" t="s">
        <v>4071</v>
      </c>
      <c r="R2841" s="429">
        <v>0</v>
      </c>
      <c r="S2841" s="424" t="s">
        <v>4071</v>
      </c>
      <c r="T2841" s="424">
        <v>0</v>
      </c>
      <c r="U2841" s="426" t="s">
        <v>4071</v>
      </c>
      <c r="V2841" s="424">
        <v>0</v>
      </c>
      <c r="W2841" s="426" t="s">
        <v>4071</v>
      </c>
      <c r="X2841" s="89">
        <v>0</v>
      </c>
      <c r="Y2841" s="426" t="s">
        <v>4071</v>
      </c>
      <c r="Z2841" s="89">
        <v>0</v>
      </c>
      <c r="AA2841" t="s">
        <v>2828</v>
      </c>
      <c r="AB2841">
        <v>3082</v>
      </c>
      <c r="AC2841" t="s">
        <v>11068</v>
      </c>
      <c r="AD2841" s="100" t="str">
        <f>TEXT(N2841,"yyyy-mm-dd")</f>
        <v>2015-11-24</v>
      </c>
      <c r="AE2841" t="str">
        <f t="shared" si="32"/>
        <v>insert into tagihanawal(id, evaluator, checking_period1, checking_period2, billing_period, billing_no, billing_date, iuran_tetap_idr, iuran_tetap_usd, royalti_idr, royalti_usd, pht_idr, pht_usd, company_id)values(102879,'BPK RIxxx','2013-1-1xxx','2015-12-12xxx',2015,'015854/84/DBP/2015xxx','2015-11-24xxx',0,0,0,0,0,0,'3082xxx');</v>
      </c>
    </row>
    <row r="2842" spans="1:31" ht="16.5" x14ac:dyDescent="0.3">
      <c r="A2842" t="s">
        <v>11193</v>
      </c>
      <c r="B2842" s="427">
        <v>102880</v>
      </c>
      <c r="C2842" s="427" t="s">
        <v>2828</v>
      </c>
      <c r="D2842" s="110" t="s">
        <v>4347</v>
      </c>
      <c r="E2842" s="428" t="s">
        <v>2829</v>
      </c>
      <c r="F2842" t="s">
        <v>8223</v>
      </c>
      <c r="G2842" s="428" t="s">
        <v>2829</v>
      </c>
      <c r="H2842" t="s">
        <v>8236</v>
      </c>
      <c r="I2842" s="428" t="s">
        <v>2830</v>
      </c>
      <c r="J2842" s="114">
        <v>2015</v>
      </c>
      <c r="K2842" s="373" t="s">
        <v>2828</v>
      </c>
      <c r="L2842" s="125" t="s">
        <v>10002</v>
      </c>
      <c r="M2842" s="428" t="s">
        <v>2829</v>
      </c>
      <c r="N2842" s="100">
        <v>42338</v>
      </c>
      <c r="O2842" s="428" t="s">
        <v>2830</v>
      </c>
      <c r="P2842" s="429">
        <v>0</v>
      </c>
      <c r="Q2842" s="424" t="s">
        <v>4071</v>
      </c>
      <c r="R2842" s="429">
        <v>0</v>
      </c>
      <c r="S2842" s="424" t="s">
        <v>4071</v>
      </c>
      <c r="T2842" s="424">
        <v>0</v>
      </c>
      <c r="U2842" s="426" t="s">
        <v>4071</v>
      </c>
      <c r="V2842" s="424">
        <v>0</v>
      </c>
      <c r="W2842" s="426" t="s">
        <v>4071</v>
      </c>
      <c r="X2842" s="89">
        <v>0</v>
      </c>
      <c r="Y2842" s="426" t="s">
        <v>4071</v>
      </c>
      <c r="Z2842" s="89">
        <v>0</v>
      </c>
      <c r="AA2842" t="s">
        <v>2828</v>
      </c>
      <c r="AB2842">
        <v>3083</v>
      </c>
      <c r="AC2842" t="s">
        <v>11068</v>
      </c>
      <c r="AD2842" s="100" t="str">
        <f>TEXT(N2842,"yyyy-mm-dd")</f>
        <v>2015-11-30</v>
      </c>
      <c r="AE2842" t="str">
        <f t="shared" si="32"/>
        <v>insert into tagihanawal(id, evaluator, checking_period1, checking_period2, billing_period, billing_no, billing_date, iuran_tetap_idr, iuran_tetap_usd, royalti_idr, royalti_usd, pht_idr, pht_usd, company_id)values(102880,'BPK RIxxx','2013-1-1xxx','2015-12-12xxx',2015,'017140/84/DBP/2015xxx','2015-11-30xxx',0,0,0,0,0,0,'3083xxx');</v>
      </c>
    </row>
    <row r="2843" spans="1:31" ht="16.5" x14ac:dyDescent="0.3">
      <c r="A2843" t="s">
        <v>11193</v>
      </c>
      <c r="B2843" s="427">
        <v>102881</v>
      </c>
      <c r="C2843" s="427" t="s">
        <v>2828</v>
      </c>
      <c r="D2843" s="110" t="s">
        <v>4347</v>
      </c>
      <c r="E2843" s="428" t="s">
        <v>2829</v>
      </c>
      <c r="F2843" t="s">
        <v>8225</v>
      </c>
      <c r="G2843" s="428" t="s">
        <v>2829</v>
      </c>
      <c r="H2843" t="s">
        <v>8239</v>
      </c>
      <c r="I2843" s="428" t="s">
        <v>2830</v>
      </c>
      <c r="J2843" s="114">
        <v>2011</v>
      </c>
      <c r="K2843" s="373" t="s">
        <v>2828</v>
      </c>
      <c r="L2843" s="118" t="s">
        <v>10003</v>
      </c>
      <c r="M2843" s="428" t="s">
        <v>2829</v>
      </c>
      <c r="N2843" s="100">
        <v>40822</v>
      </c>
      <c r="O2843" s="428" t="s">
        <v>2830</v>
      </c>
      <c r="P2843" s="429">
        <v>0</v>
      </c>
      <c r="Q2843" s="424" t="s">
        <v>4071</v>
      </c>
      <c r="R2843" s="429">
        <v>0</v>
      </c>
      <c r="S2843" s="424" t="s">
        <v>4071</v>
      </c>
      <c r="T2843" s="424">
        <v>0</v>
      </c>
      <c r="U2843" s="426" t="s">
        <v>4071</v>
      </c>
      <c r="V2843" s="424">
        <v>0</v>
      </c>
      <c r="W2843" s="426" t="s">
        <v>4071</v>
      </c>
      <c r="X2843" s="89">
        <v>0</v>
      </c>
      <c r="Y2843" s="426" t="s">
        <v>4071</v>
      </c>
      <c r="Z2843" s="89">
        <v>0</v>
      </c>
      <c r="AA2843" t="s">
        <v>2828</v>
      </c>
      <c r="AB2843">
        <v>3084</v>
      </c>
      <c r="AC2843" t="s">
        <v>11068</v>
      </c>
      <c r="AD2843" s="100" t="str">
        <f>TEXT(N2843,"yyyy-mm-dd")</f>
        <v>2011-10-06</v>
      </c>
      <c r="AE2843" t="str">
        <f t="shared" si="32"/>
        <v>insert into tagihanawal(id, evaluator, checking_period1, checking_period2, billing_period, billing_no, billing_date, iuran_tetap_idr, iuran_tetap_usd, royalti_idr, royalti_usd, pht_idr, pht_usd, company_id)values(102881,'BPK RIxxx','2008-1-1xxx','2009-12-12xxx',2011,'767/84/DBP/2011xxx','2011-10-06xxx',0,0,0,0,0,0,'3084xxx');</v>
      </c>
    </row>
    <row r="2844" spans="1:31" ht="16.5" x14ac:dyDescent="0.3">
      <c r="A2844" t="s">
        <v>11193</v>
      </c>
      <c r="B2844" s="427">
        <v>102882</v>
      </c>
      <c r="C2844" s="427" t="s">
        <v>2828</v>
      </c>
      <c r="D2844" s="110" t="s">
        <v>4347</v>
      </c>
      <c r="E2844" s="428" t="s">
        <v>2829</v>
      </c>
      <c r="F2844" t="s">
        <v>8223</v>
      </c>
      <c r="G2844" s="428" t="s">
        <v>2829</v>
      </c>
      <c r="H2844" t="s">
        <v>8236</v>
      </c>
      <c r="I2844" s="428" t="s">
        <v>2830</v>
      </c>
      <c r="J2844" s="114">
        <v>2015</v>
      </c>
      <c r="K2844" s="373" t="s">
        <v>2828</v>
      </c>
      <c r="L2844" s="125" t="s">
        <v>10004</v>
      </c>
      <c r="M2844" s="428" t="s">
        <v>2829</v>
      </c>
      <c r="N2844" s="100">
        <v>42290</v>
      </c>
      <c r="O2844" s="428" t="s">
        <v>2830</v>
      </c>
      <c r="P2844" s="429">
        <v>0</v>
      </c>
      <c r="Q2844" s="424" t="s">
        <v>4071</v>
      </c>
      <c r="R2844" s="429">
        <v>0</v>
      </c>
      <c r="S2844" s="424" t="s">
        <v>4071</v>
      </c>
      <c r="T2844" s="424">
        <v>0</v>
      </c>
      <c r="U2844" s="426" t="s">
        <v>4071</v>
      </c>
      <c r="V2844" s="424">
        <v>0</v>
      </c>
      <c r="W2844" s="426" t="s">
        <v>4071</v>
      </c>
      <c r="X2844" s="89">
        <v>0</v>
      </c>
      <c r="Y2844" s="426" t="s">
        <v>4071</v>
      </c>
      <c r="Z2844" s="89">
        <v>0</v>
      </c>
      <c r="AA2844" t="s">
        <v>2828</v>
      </c>
      <c r="AB2844">
        <v>3084</v>
      </c>
      <c r="AC2844" t="s">
        <v>11068</v>
      </c>
      <c r="AD2844" s="100" t="str">
        <f>TEXT(N2844,"yyyy-mm-dd")</f>
        <v>2015-10-13</v>
      </c>
      <c r="AE2844" t="str">
        <f t="shared" si="32"/>
        <v>insert into tagihanawal(id, evaluator, checking_period1, checking_period2, billing_period, billing_no, billing_date, iuran_tetap_idr, iuran_tetap_usd, royalti_idr, royalti_usd, pht_idr, pht_usd, company_id)values(102882,'BPK RIxxx','2013-1-1xxx','2015-12-12xxx',2015,'014347/84/DBP/2015xxx','2015-10-13xxx',0,0,0,0,0,0,'3084xxx');</v>
      </c>
    </row>
    <row r="2845" spans="1:31" ht="16.5" x14ac:dyDescent="0.3">
      <c r="A2845" t="s">
        <v>11193</v>
      </c>
      <c r="B2845" s="427">
        <v>102883</v>
      </c>
      <c r="C2845" s="427" t="s">
        <v>2828</v>
      </c>
      <c r="D2845" s="110" t="s">
        <v>4347</v>
      </c>
      <c r="E2845" s="428" t="s">
        <v>2829</v>
      </c>
      <c r="F2845" t="s">
        <v>8223</v>
      </c>
      <c r="G2845" s="428" t="s">
        <v>2829</v>
      </c>
      <c r="H2845" t="s">
        <v>8236</v>
      </c>
      <c r="I2845" s="428" t="s">
        <v>2830</v>
      </c>
      <c r="J2845" s="114">
        <v>2015</v>
      </c>
      <c r="K2845" s="373" t="s">
        <v>2828</v>
      </c>
      <c r="L2845" s="125" t="s">
        <v>10005</v>
      </c>
      <c r="M2845" s="428" t="s">
        <v>2829</v>
      </c>
      <c r="N2845" s="100">
        <v>42338</v>
      </c>
      <c r="O2845" s="428" t="s">
        <v>2830</v>
      </c>
      <c r="P2845" s="429">
        <v>0</v>
      </c>
      <c r="Q2845" s="424" t="s">
        <v>4071</v>
      </c>
      <c r="R2845" s="429">
        <v>0</v>
      </c>
      <c r="S2845" s="424" t="s">
        <v>4071</v>
      </c>
      <c r="T2845" s="424">
        <v>0</v>
      </c>
      <c r="U2845" s="426" t="s">
        <v>4071</v>
      </c>
      <c r="V2845" s="424">
        <v>0</v>
      </c>
      <c r="W2845" s="426" t="s">
        <v>4071</v>
      </c>
      <c r="X2845" s="89">
        <v>0</v>
      </c>
      <c r="Y2845" s="426" t="s">
        <v>4071</v>
      </c>
      <c r="Z2845" s="89">
        <v>0</v>
      </c>
      <c r="AA2845" t="s">
        <v>2828</v>
      </c>
      <c r="AB2845">
        <v>3085</v>
      </c>
      <c r="AC2845" t="s">
        <v>11068</v>
      </c>
      <c r="AD2845" s="100" t="str">
        <f>TEXT(N2845,"yyyy-mm-dd")</f>
        <v>2015-11-30</v>
      </c>
      <c r="AE2845" t="str">
        <f t="shared" ref="AE2845:AE2908" si="33">(A2845&amp;B2845&amp;C2845&amp;D2845&amp;E2845&amp;F2845&amp;G2845&amp;H2845&amp;I2845&amp;J2845&amp;K2845&amp;L2845&amp;M2845&amp;AD2845&amp;O2845&amp;P2845&amp;Q2845&amp;R2845&amp;S2845&amp;T2845&amp;U2845&amp;V2845&amp;W2845&amp;X2845&amp;Y2845&amp;Z2845&amp;AA2845&amp;AB2845&amp;AC2845&amp;";")</f>
        <v>insert into tagihanawal(id, evaluator, checking_period1, checking_period2, billing_period, billing_no, billing_date, iuran_tetap_idr, iuran_tetap_usd, royalti_idr, royalti_usd, pht_idr, pht_usd, company_id)values(102883,'BPK RIxxx','2013-1-1xxx','2015-12-12xxx',2015,'017139/84/DBP/2015xxx','2015-11-30xxx',0,0,0,0,0,0,'3085xxx');</v>
      </c>
    </row>
    <row r="2846" spans="1:31" ht="16.5" x14ac:dyDescent="0.3">
      <c r="A2846" t="s">
        <v>11193</v>
      </c>
      <c r="B2846" s="427">
        <v>102884</v>
      </c>
      <c r="C2846" s="427" t="s">
        <v>2828</v>
      </c>
      <c r="D2846" s="110" t="s">
        <v>4347</v>
      </c>
      <c r="E2846" s="428" t="s">
        <v>2829</v>
      </c>
      <c r="F2846" t="s">
        <v>8223</v>
      </c>
      <c r="G2846" s="428" t="s">
        <v>2829</v>
      </c>
      <c r="H2846" t="s">
        <v>8236</v>
      </c>
      <c r="I2846" s="428" t="s">
        <v>2830</v>
      </c>
      <c r="J2846" s="114">
        <v>2015</v>
      </c>
      <c r="K2846" s="373" t="s">
        <v>2828</v>
      </c>
      <c r="L2846" s="117" t="s">
        <v>10006</v>
      </c>
      <c r="M2846" s="428" t="s">
        <v>2829</v>
      </c>
      <c r="N2846" s="100">
        <v>42332</v>
      </c>
      <c r="O2846" s="428" t="s">
        <v>2830</v>
      </c>
      <c r="P2846" s="429">
        <v>0</v>
      </c>
      <c r="Q2846" s="424" t="s">
        <v>4071</v>
      </c>
      <c r="R2846" s="429">
        <v>0</v>
      </c>
      <c r="S2846" s="424" t="s">
        <v>4071</v>
      </c>
      <c r="T2846" s="424">
        <v>0</v>
      </c>
      <c r="U2846" s="426" t="s">
        <v>4071</v>
      </c>
      <c r="V2846" s="424">
        <v>0</v>
      </c>
      <c r="W2846" s="426" t="s">
        <v>4071</v>
      </c>
      <c r="X2846" s="89">
        <v>0</v>
      </c>
      <c r="Y2846" s="426" t="s">
        <v>4071</v>
      </c>
      <c r="Z2846" s="89">
        <v>0</v>
      </c>
      <c r="AA2846" t="s">
        <v>2828</v>
      </c>
      <c r="AB2846">
        <v>3086</v>
      </c>
      <c r="AC2846" t="s">
        <v>11068</v>
      </c>
      <c r="AD2846" s="100" t="str">
        <f>TEXT(N2846,"yyyy-mm-dd")</f>
        <v>2015-11-24</v>
      </c>
      <c r="AE2846" t="str">
        <f t="shared" si="33"/>
        <v>insert into tagihanawal(id, evaluator, checking_period1, checking_period2, billing_period, billing_no, billing_date, iuran_tetap_idr, iuran_tetap_usd, royalti_idr, royalti_usd, pht_idr, pht_usd, company_id)values(102884,'BPK RIxxx','2013-1-1xxx','2015-12-12xxx',2015,'015414/84/DBP/2015xxx','2015-11-24xxx',0,0,0,0,0,0,'3086xxx');</v>
      </c>
    </row>
    <row r="2847" spans="1:31" ht="16.5" x14ac:dyDescent="0.3">
      <c r="A2847" t="s">
        <v>11193</v>
      </c>
      <c r="B2847" s="427">
        <v>102885</v>
      </c>
      <c r="C2847" s="427" t="s">
        <v>2828</v>
      </c>
      <c r="D2847" s="110" t="s">
        <v>2841</v>
      </c>
      <c r="E2847" s="428" t="s">
        <v>2829</v>
      </c>
      <c r="F2847" t="s">
        <v>8228</v>
      </c>
      <c r="G2847" s="428" t="s">
        <v>2829</v>
      </c>
      <c r="H2847" t="s">
        <v>8241</v>
      </c>
      <c r="I2847" s="428" t="s">
        <v>2830</v>
      </c>
      <c r="J2847" s="375">
        <v>2012</v>
      </c>
      <c r="K2847" s="373" t="s">
        <v>2828</v>
      </c>
      <c r="L2847" s="120" t="s">
        <v>10007</v>
      </c>
      <c r="M2847" s="428" t="s">
        <v>2829</v>
      </c>
      <c r="N2847" s="100">
        <v>41376</v>
      </c>
      <c r="O2847" s="428" t="s">
        <v>2830</v>
      </c>
      <c r="P2847" s="429">
        <v>0</v>
      </c>
      <c r="Q2847" s="424" t="s">
        <v>4071</v>
      </c>
      <c r="R2847" s="429">
        <v>0</v>
      </c>
      <c r="S2847" s="424" t="s">
        <v>4071</v>
      </c>
      <c r="T2847" s="424">
        <v>0</v>
      </c>
      <c r="U2847" s="426" t="s">
        <v>4071</v>
      </c>
      <c r="V2847" s="424">
        <v>0</v>
      </c>
      <c r="W2847" s="426" t="s">
        <v>4071</v>
      </c>
      <c r="X2847" s="89">
        <v>0</v>
      </c>
      <c r="Y2847" s="426" t="s">
        <v>4071</v>
      </c>
      <c r="Z2847" s="89">
        <v>0</v>
      </c>
      <c r="AA2847" t="s">
        <v>2828</v>
      </c>
      <c r="AB2847">
        <v>3086</v>
      </c>
      <c r="AC2847" t="s">
        <v>11068</v>
      </c>
      <c r="AD2847" s="100" t="str">
        <f>TEXT(N2847,"yyyy-mm-dd")</f>
        <v>2013-04-12</v>
      </c>
      <c r="AE2847" t="str">
        <f t="shared" si="33"/>
        <v>insert into tagihanawal(id, evaluator, checking_period1, checking_period2, billing_period, billing_no, billing_date, iuran_tetap_idr, iuran_tetap_usd, royalti_idr, royalti_usd, pht_idr, pht_usd, company_id)values(102885,'OPN BPKPxxx','2012-1-1xxx','2012-12-12xxx',2012,'324/84/DBP/2013xxx','2013-04-12xxx',0,0,0,0,0,0,'3086xxx');</v>
      </c>
    </row>
    <row r="2848" spans="1:31" ht="16.5" x14ac:dyDescent="0.3">
      <c r="A2848" t="s">
        <v>11193</v>
      </c>
      <c r="B2848" s="427">
        <v>102886</v>
      </c>
      <c r="C2848" s="427" t="s">
        <v>2828</v>
      </c>
      <c r="D2848" s="111" t="s">
        <v>4348</v>
      </c>
      <c r="E2848" s="428" t="s">
        <v>2829</v>
      </c>
      <c r="F2848" t="s">
        <v>8223</v>
      </c>
      <c r="G2848" s="428" t="s">
        <v>2829</v>
      </c>
      <c r="H2848" t="s">
        <v>8237</v>
      </c>
      <c r="I2848" s="428" t="s">
        <v>2830</v>
      </c>
      <c r="J2848" s="115">
        <v>2013</v>
      </c>
      <c r="K2848" s="373" t="s">
        <v>2828</v>
      </c>
      <c r="L2848" s="122" t="s">
        <v>10008</v>
      </c>
      <c r="M2848" s="428" t="s">
        <v>2829</v>
      </c>
      <c r="N2848" s="100">
        <v>41407</v>
      </c>
      <c r="O2848" s="428" t="s">
        <v>2830</v>
      </c>
      <c r="P2848" s="429">
        <v>0</v>
      </c>
      <c r="Q2848" s="424" t="s">
        <v>4071</v>
      </c>
      <c r="R2848" s="429">
        <v>0</v>
      </c>
      <c r="S2848" s="424" t="s">
        <v>4071</v>
      </c>
      <c r="T2848" s="424">
        <v>0</v>
      </c>
      <c r="U2848" s="426" t="s">
        <v>4071</v>
      </c>
      <c r="V2848" s="424">
        <v>0</v>
      </c>
      <c r="W2848" s="426" t="s">
        <v>4071</v>
      </c>
      <c r="X2848" s="89">
        <v>0</v>
      </c>
      <c r="Y2848" s="426" t="s">
        <v>4071</v>
      </c>
      <c r="Z2848" s="89">
        <v>0</v>
      </c>
      <c r="AA2848" t="s">
        <v>2828</v>
      </c>
      <c r="AB2848">
        <v>3087</v>
      </c>
      <c r="AC2848" t="s">
        <v>11068</v>
      </c>
      <c r="AD2848" s="100" t="str">
        <f>TEXT(N2848,"yyyy-mm-dd")</f>
        <v>2013-05-13</v>
      </c>
      <c r="AE2848" t="str">
        <f t="shared" si="33"/>
        <v>insert into tagihanawal(id, evaluator, checking_period1, checking_period2, billing_period, billing_no, billing_date, iuran_tetap_idr, iuran_tetap_usd, royalti_idr, royalti_usd, pht_idr, pht_usd, company_id)values(102886,'Evaluatorxxx','2013-1-1xxx','2013-12-12xxx',2013,'499/84/DBP/2013xxx','2013-05-13xxx',0,0,0,0,0,0,'3087xxx');</v>
      </c>
    </row>
    <row r="2849" spans="1:31" ht="16.5" x14ac:dyDescent="0.3">
      <c r="A2849" t="s">
        <v>11193</v>
      </c>
      <c r="B2849" s="427">
        <v>102887</v>
      </c>
      <c r="C2849" s="427" t="s">
        <v>2828</v>
      </c>
      <c r="D2849" s="110" t="s">
        <v>4347</v>
      </c>
      <c r="E2849" s="428" t="s">
        <v>2829</v>
      </c>
      <c r="F2849" t="s">
        <v>8223</v>
      </c>
      <c r="G2849" s="428" t="s">
        <v>2829</v>
      </c>
      <c r="H2849" t="s">
        <v>8236</v>
      </c>
      <c r="I2849" s="428" t="s">
        <v>2830</v>
      </c>
      <c r="J2849" s="114">
        <v>2015</v>
      </c>
      <c r="K2849" s="373" t="s">
        <v>2828</v>
      </c>
      <c r="L2849" s="125" t="s">
        <v>10009</v>
      </c>
      <c r="M2849" s="428" t="s">
        <v>2829</v>
      </c>
      <c r="N2849" s="100">
        <v>42338</v>
      </c>
      <c r="O2849" s="428" t="s">
        <v>2830</v>
      </c>
      <c r="P2849" s="429">
        <v>0</v>
      </c>
      <c r="Q2849" s="424" t="s">
        <v>4071</v>
      </c>
      <c r="R2849" s="429">
        <v>0</v>
      </c>
      <c r="S2849" s="424" t="s">
        <v>4071</v>
      </c>
      <c r="T2849" s="424">
        <v>0</v>
      </c>
      <c r="U2849" s="426" t="s">
        <v>4071</v>
      </c>
      <c r="V2849" s="424">
        <v>0</v>
      </c>
      <c r="W2849" s="426" t="s">
        <v>4071</v>
      </c>
      <c r="X2849" s="89">
        <v>0</v>
      </c>
      <c r="Y2849" s="426" t="s">
        <v>4071</v>
      </c>
      <c r="Z2849" s="89">
        <v>0</v>
      </c>
      <c r="AA2849" t="s">
        <v>2828</v>
      </c>
      <c r="AB2849">
        <v>3087</v>
      </c>
      <c r="AC2849" t="s">
        <v>11068</v>
      </c>
      <c r="AD2849" s="100" t="str">
        <f>TEXT(N2849,"yyyy-mm-dd")</f>
        <v>2015-11-30</v>
      </c>
      <c r="AE2849" t="str">
        <f t="shared" si="33"/>
        <v>insert into tagihanawal(id, evaluator, checking_period1, checking_period2, billing_period, billing_no, billing_date, iuran_tetap_idr, iuran_tetap_usd, royalti_idr, royalti_usd, pht_idr, pht_usd, company_id)values(102887,'BPK RIxxx','2013-1-1xxx','2015-12-12xxx',2015,'017138/84/DBP/2015xxx','2015-11-30xxx',0,0,0,0,0,0,'3087xxx');</v>
      </c>
    </row>
    <row r="2850" spans="1:31" ht="16.5" x14ac:dyDescent="0.3">
      <c r="A2850" t="s">
        <v>11193</v>
      </c>
      <c r="B2850" s="427">
        <v>102888</v>
      </c>
      <c r="C2850" s="427" t="s">
        <v>2828</v>
      </c>
      <c r="D2850" s="110" t="s">
        <v>4347</v>
      </c>
      <c r="E2850" s="428" t="s">
        <v>2829</v>
      </c>
      <c r="F2850" t="s">
        <v>8225</v>
      </c>
      <c r="G2850" s="428" t="s">
        <v>2829</v>
      </c>
      <c r="H2850" t="s">
        <v>8239</v>
      </c>
      <c r="I2850" s="428" t="s">
        <v>2830</v>
      </c>
      <c r="J2850" s="114">
        <v>2011</v>
      </c>
      <c r="K2850" s="373" t="s">
        <v>2828</v>
      </c>
      <c r="L2850" s="118" t="s">
        <v>10010</v>
      </c>
      <c r="M2850" s="428" t="s">
        <v>2829</v>
      </c>
      <c r="N2850" s="100">
        <v>40925</v>
      </c>
      <c r="O2850" s="428" t="s">
        <v>2830</v>
      </c>
      <c r="P2850" s="429">
        <v>0</v>
      </c>
      <c r="Q2850" s="424" t="s">
        <v>4071</v>
      </c>
      <c r="R2850" s="429">
        <v>0</v>
      </c>
      <c r="S2850" s="424" t="s">
        <v>4071</v>
      </c>
      <c r="T2850" s="424">
        <v>0</v>
      </c>
      <c r="U2850" s="426" t="s">
        <v>4071</v>
      </c>
      <c r="V2850" s="424">
        <v>0</v>
      </c>
      <c r="W2850" s="426" t="s">
        <v>4071</v>
      </c>
      <c r="X2850" s="89">
        <v>0</v>
      </c>
      <c r="Y2850" s="426" t="s">
        <v>4071</v>
      </c>
      <c r="Z2850" s="89">
        <v>0</v>
      </c>
      <c r="AA2850" t="s">
        <v>2828</v>
      </c>
      <c r="AB2850">
        <v>3088</v>
      </c>
      <c r="AC2850" t="s">
        <v>11068</v>
      </c>
      <c r="AD2850" s="100" t="str">
        <f>TEXT(N2850,"yyyy-mm-dd")</f>
        <v>2012-01-17</v>
      </c>
      <c r="AE2850" t="str">
        <f t="shared" si="33"/>
        <v>insert into tagihanawal(id, evaluator, checking_period1, checking_period2, billing_period, billing_no, billing_date, iuran_tetap_idr, iuran_tetap_usd, royalti_idr, royalti_usd, pht_idr, pht_usd, company_id)values(102888,'BPK RIxxx','2008-1-1xxx','2009-12-12xxx',2011,'00439/84/DBP/2012xxx','2012-01-17xxx',0,0,0,0,0,0,'3088xxx');</v>
      </c>
    </row>
    <row r="2851" spans="1:31" ht="16.5" x14ac:dyDescent="0.3">
      <c r="A2851" t="s">
        <v>11193</v>
      </c>
      <c r="B2851" s="427">
        <v>102889</v>
      </c>
      <c r="C2851" s="427" t="s">
        <v>2828</v>
      </c>
      <c r="D2851" s="110" t="s">
        <v>4347</v>
      </c>
      <c r="E2851" s="428" t="s">
        <v>2829</v>
      </c>
      <c r="F2851" t="s">
        <v>8223</v>
      </c>
      <c r="G2851" s="428" t="s">
        <v>2829</v>
      </c>
      <c r="H2851" t="s">
        <v>8236</v>
      </c>
      <c r="I2851" s="428" t="s">
        <v>2830</v>
      </c>
      <c r="J2851" s="114">
        <v>2015</v>
      </c>
      <c r="K2851" s="373" t="s">
        <v>2828</v>
      </c>
      <c r="L2851" s="125" t="s">
        <v>10011</v>
      </c>
      <c r="M2851" s="428" t="s">
        <v>2829</v>
      </c>
      <c r="N2851" s="100">
        <v>42290</v>
      </c>
      <c r="O2851" s="428" t="s">
        <v>2830</v>
      </c>
      <c r="P2851" s="429">
        <v>0</v>
      </c>
      <c r="Q2851" s="424" t="s">
        <v>4071</v>
      </c>
      <c r="R2851" s="429">
        <v>0</v>
      </c>
      <c r="S2851" s="424" t="s">
        <v>4071</v>
      </c>
      <c r="T2851" s="424">
        <v>0</v>
      </c>
      <c r="U2851" s="426" t="s">
        <v>4071</v>
      </c>
      <c r="V2851" s="424">
        <v>0</v>
      </c>
      <c r="W2851" s="426" t="s">
        <v>4071</v>
      </c>
      <c r="X2851" s="89">
        <v>0</v>
      </c>
      <c r="Y2851" s="426" t="s">
        <v>4071</v>
      </c>
      <c r="Z2851" s="89">
        <v>0</v>
      </c>
      <c r="AA2851" t="s">
        <v>2828</v>
      </c>
      <c r="AB2851">
        <v>3088</v>
      </c>
      <c r="AC2851" t="s">
        <v>11068</v>
      </c>
      <c r="AD2851" s="100" t="str">
        <f>TEXT(N2851,"yyyy-mm-dd")</f>
        <v>2015-10-13</v>
      </c>
      <c r="AE2851" t="str">
        <f t="shared" si="33"/>
        <v>insert into tagihanawal(id, evaluator, checking_period1, checking_period2, billing_period, billing_no, billing_date, iuran_tetap_idr, iuran_tetap_usd, royalti_idr, royalti_usd, pht_idr, pht_usd, company_id)values(102889,'BPK RIxxx','2013-1-1xxx','2015-12-12xxx',2015,'014279/84/DBP/2015xxx','2015-10-13xxx',0,0,0,0,0,0,'3088xxx');</v>
      </c>
    </row>
    <row r="2852" spans="1:31" ht="16.5" x14ac:dyDescent="0.3">
      <c r="A2852" t="s">
        <v>11193</v>
      </c>
      <c r="B2852" s="427">
        <v>102890</v>
      </c>
      <c r="C2852" s="427" t="s">
        <v>2828</v>
      </c>
      <c r="D2852" s="109" t="s">
        <v>4347</v>
      </c>
      <c r="E2852" s="428" t="s">
        <v>2829</v>
      </c>
      <c r="F2852" t="s">
        <v>8224</v>
      </c>
      <c r="G2852" s="428" t="s">
        <v>2829</v>
      </c>
      <c r="H2852" t="s">
        <v>8238</v>
      </c>
      <c r="I2852" s="428" t="s">
        <v>2830</v>
      </c>
      <c r="J2852" s="374">
        <v>2010</v>
      </c>
      <c r="K2852" s="373" t="s">
        <v>2828</v>
      </c>
      <c r="L2852" s="134" t="s">
        <v>4545</v>
      </c>
      <c r="M2852" s="428" t="s">
        <v>2829</v>
      </c>
      <c r="N2852" s="100">
        <v>40319</v>
      </c>
      <c r="O2852" s="428" t="s">
        <v>2830</v>
      </c>
      <c r="P2852" s="429">
        <v>0</v>
      </c>
      <c r="Q2852" s="424" t="s">
        <v>4071</v>
      </c>
      <c r="R2852" s="429">
        <v>0</v>
      </c>
      <c r="S2852" s="424" t="s">
        <v>4071</v>
      </c>
      <c r="T2852" s="424">
        <v>0</v>
      </c>
      <c r="U2852" s="426" t="s">
        <v>4071</v>
      </c>
      <c r="V2852" s="424">
        <v>0</v>
      </c>
      <c r="W2852" s="426" t="s">
        <v>4071</v>
      </c>
      <c r="X2852" s="89">
        <v>0</v>
      </c>
      <c r="Y2852" s="426" t="s">
        <v>4071</v>
      </c>
      <c r="Z2852" s="89">
        <v>0</v>
      </c>
      <c r="AA2852" t="s">
        <v>2828</v>
      </c>
      <c r="AB2852">
        <v>3088</v>
      </c>
      <c r="AC2852" t="s">
        <v>11068</v>
      </c>
      <c r="AD2852" s="100" t="str">
        <f>TEXT(N2852,"yyyy-mm-dd")</f>
        <v>2010-05-21</v>
      </c>
      <c r="AE2852" t="str">
        <f t="shared" si="33"/>
        <v>insert into tagihanawal(id, evaluator, checking_period1, checking_period2, billing_period, billing_no, billing_date, iuran_tetap_idr, iuran_tetap_usd, royalti_idr, royalti_usd, pht_idr, pht_usd, company_id)values(102890,'BPK RIxxx','2006-1-1xxx','2007-12-12xxx',2010,'1644/84,03/DBM/2010xxx','2010-05-21xxx',0,0,0,0,0,0,'3088xxx');</v>
      </c>
    </row>
    <row r="2853" spans="1:31" ht="16.5" x14ac:dyDescent="0.3">
      <c r="A2853" t="s">
        <v>11193</v>
      </c>
      <c r="B2853" s="427">
        <v>102891</v>
      </c>
      <c r="C2853" s="427" t="s">
        <v>2828</v>
      </c>
      <c r="D2853" s="110" t="s">
        <v>4347</v>
      </c>
      <c r="E2853" s="428" t="s">
        <v>2829</v>
      </c>
      <c r="F2853" t="s">
        <v>8223</v>
      </c>
      <c r="G2853" s="428" t="s">
        <v>2829</v>
      </c>
      <c r="H2853" t="s">
        <v>8236</v>
      </c>
      <c r="I2853" s="428" t="s">
        <v>2830</v>
      </c>
      <c r="J2853" s="114">
        <v>2015</v>
      </c>
      <c r="K2853" s="373" t="s">
        <v>2828</v>
      </c>
      <c r="L2853" s="125" t="s">
        <v>10012</v>
      </c>
      <c r="M2853" s="428" t="s">
        <v>2829</v>
      </c>
      <c r="N2853" s="100">
        <v>42338</v>
      </c>
      <c r="O2853" s="428" t="s">
        <v>2830</v>
      </c>
      <c r="P2853" s="429">
        <v>0</v>
      </c>
      <c r="Q2853" s="424" t="s">
        <v>4071</v>
      </c>
      <c r="R2853" s="429">
        <v>0</v>
      </c>
      <c r="S2853" s="424" t="s">
        <v>4071</v>
      </c>
      <c r="T2853" s="424">
        <v>0</v>
      </c>
      <c r="U2853" s="426" t="s">
        <v>4071</v>
      </c>
      <c r="V2853" s="424">
        <v>0</v>
      </c>
      <c r="W2853" s="426" t="s">
        <v>4071</v>
      </c>
      <c r="X2853" s="89">
        <v>0</v>
      </c>
      <c r="Y2853" s="426" t="s">
        <v>4071</v>
      </c>
      <c r="Z2853" s="89">
        <v>0</v>
      </c>
      <c r="AA2853" t="s">
        <v>2828</v>
      </c>
      <c r="AB2853">
        <v>3089</v>
      </c>
      <c r="AC2853" t="s">
        <v>11068</v>
      </c>
      <c r="AD2853" s="100" t="str">
        <f>TEXT(N2853,"yyyy-mm-dd")</f>
        <v>2015-11-30</v>
      </c>
      <c r="AE2853" t="str">
        <f t="shared" si="33"/>
        <v>insert into tagihanawal(id, evaluator, checking_period1, checking_period2, billing_period, billing_no, billing_date, iuran_tetap_idr, iuran_tetap_usd, royalti_idr, royalti_usd, pht_idr, pht_usd, company_id)values(102891,'BPK RIxxx','2013-1-1xxx','2015-12-12xxx',2015,'017137/84/DBP/2015xxx','2015-11-30xxx',0,0,0,0,0,0,'3089xxx');</v>
      </c>
    </row>
    <row r="2854" spans="1:31" ht="16.5" x14ac:dyDescent="0.3">
      <c r="A2854" t="s">
        <v>11193</v>
      </c>
      <c r="B2854" s="427">
        <v>102892</v>
      </c>
      <c r="C2854" s="427" t="s">
        <v>2828</v>
      </c>
      <c r="D2854" s="111" t="s">
        <v>4348</v>
      </c>
      <c r="E2854" s="428" t="s">
        <v>2829</v>
      </c>
      <c r="F2854" t="s">
        <v>8223</v>
      </c>
      <c r="G2854" s="428" t="s">
        <v>2829</v>
      </c>
      <c r="H2854" t="s">
        <v>8237</v>
      </c>
      <c r="I2854" s="428" t="s">
        <v>2830</v>
      </c>
      <c r="J2854" s="115">
        <v>2013</v>
      </c>
      <c r="K2854" s="373" t="s">
        <v>2828</v>
      </c>
      <c r="L2854" s="130" t="s">
        <v>10013</v>
      </c>
      <c r="M2854" s="428" t="s">
        <v>2829</v>
      </c>
      <c r="N2854" s="100">
        <v>41402</v>
      </c>
      <c r="O2854" s="428" t="s">
        <v>2830</v>
      </c>
      <c r="P2854" s="429">
        <v>0</v>
      </c>
      <c r="Q2854" s="424" t="s">
        <v>4071</v>
      </c>
      <c r="R2854" s="429">
        <v>0</v>
      </c>
      <c r="S2854" s="424" t="s">
        <v>4071</v>
      </c>
      <c r="T2854" s="424">
        <v>0</v>
      </c>
      <c r="U2854" s="426" t="s">
        <v>4071</v>
      </c>
      <c r="V2854" s="424">
        <v>0</v>
      </c>
      <c r="W2854" s="426" t="s">
        <v>4071</v>
      </c>
      <c r="X2854" s="89">
        <v>0</v>
      </c>
      <c r="Y2854" s="426" t="s">
        <v>4071</v>
      </c>
      <c r="Z2854" s="89">
        <v>0</v>
      </c>
      <c r="AA2854" t="s">
        <v>2828</v>
      </c>
      <c r="AB2854">
        <v>3089</v>
      </c>
      <c r="AC2854" t="s">
        <v>11068</v>
      </c>
      <c r="AD2854" s="100" t="str">
        <f>TEXT(N2854,"yyyy-mm-dd")</f>
        <v>2013-05-08</v>
      </c>
      <c r="AE2854" t="str">
        <f t="shared" si="33"/>
        <v>insert into tagihanawal(id, evaluator, checking_period1, checking_period2, billing_period, billing_no, billing_date, iuran_tetap_idr, iuran_tetap_usd, royalti_idr, royalti_usd, pht_idr, pht_usd, company_id)values(102892,'Evaluatorxxx','2013-1-1xxx','2013-12-12xxx',2013,'584/84/DBP/2013xxx','2013-05-08xxx',0,0,0,0,0,0,'3089xxx');</v>
      </c>
    </row>
    <row r="2855" spans="1:31" ht="16.5" x14ac:dyDescent="0.3">
      <c r="A2855" t="s">
        <v>11193</v>
      </c>
      <c r="B2855" s="427">
        <v>102893</v>
      </c>
      <c r="C2855" s="427" t="s">
        <v>2828</v>
      </c>
      <c r="D2855" s="110" t="s">
        <v>4347</v>
      </c>
      <c r="E2855" s="428" t="s">
        <v>2829</v>
      </c>
      <c r="F2855" t="s">
        <v>8223</v>
      </c>
      <c r="G2855" s="428" t="s">
        <v>2829</v>
      </c>
      <c r="H2855" t="s">
        <v>8236</v>
      </c>
      <c r="I2855" s="428" t="s">
        <v>2830</v>
      </c>
      <c r="J2855" s="114">
        <v>2015</v>
      </c>
      <c r="K2855" s="373" t="s">
        <v>2828</v>
      </c>
      <c r="L2855" s="117" t="s">
        <v>4538</v>
      </c>
      <c r="M2855" s="428" t="s">
        <v>2829</v>
      </c>
      <c r="N2855" s="100">
        <v>42332</v>
      </c>
      <c r="O2855" s="428" t="s">
        <v>2830</v>
      </c>
      <c r="P2855" s="429">
        <v>0</v>
      </c>
      <c r="Q2855" s="424" t="s">
        <v>4071</v>
      </c>
      <c r="R2855" s="429">
        <v>0</v>
      </c>
      <c r="S2855" s="424" t="s">
        <v>4071</v>
      </c>
      <c r="T2855" s="424">
        <v>0</v>
      </c>
      <c r="U2855" s="426" t="s">
        <v>4071</v>
      </c>
      <c r="V2855" s="424">
        <v>0</v>
      </c>
      <c r="W2855" s="426" t="s">
        <v>4071</v>
      </c>
      <c r="X2855" s="89">
        <v>0</v>
      </c>
      <c r="Y2855" s="426" t="s">
        <v>4071</v>
      </c>
      <c r="Z2855" s="89">
        <v>0</v>
      </c>
      <c r="AA2855" t="s">
        <v>2828</v>
      </c>
      <c r="AB2855">
        <v>3090</v>
      </c>
      <c r="AC2855" t="s">
        <v>11068</v>
      </c>
      <c r="AD2855" s="100" t="str">
        <f>TEXT(N2855,"yyyy-mm-dd")</f>
        <v>2015-11-24</v>
      </c>
      <c r="AE2855" t="str">
        <f t="shared" si="33"/>
        <v>insert into tagihanawal(id, evaluator, checking_period1, checking_period2, billing_period, billing_no, billing_date, iuran_tetap_idr, iuran_tetap_usd, royalti_idr, royalti_usd, pht_idr, pht_usd, company_id)values(102893,'BPK RIxxx','2013-1-1xxx','2015-12-12xxx',2015,'015856/84/DBP/2015xxx','2015-11-24xxx',0,0,0,0,0,0,'3090xxx');</v>
      </c>
    </row>
    <row r="2856" spans="1:31" ht="16.5" x14ac:dyDescent="0.3">
      <c r="A2856" t="s">
        <v>11193</v>
      </c>
      <c r="B2856" s="427">
        <v>102894</v>
      </c>
      <c r="C2856" s="427" t="s">
        <v>2828</v>
      </c>
      <c r="D2856" s="110" t="s">
        <v>4347</v>
      </c>
      <c r="E2856" s="428" t="s">
        <v>2829</v>
      </c>
      <c r="F2856" t="s">
        <v>8230</v>
      </c>
      <c r="G2856" s="428" t="s">
        <v>2829</v>
      </c>
      <c r="H2856" t="s">
        <v>8241</v>
      </c>
      <c r="I2856" s="428" t="s">
        <v>2830</v>
      </c>
      <c r="J2856" s="114">
        <v>2014</v>
      </c>
      <c r="K2856" s="373" t="s">
        <v>2828</v>
      </c>
      <c r="L2856" s="118" t="s">
        <v>4539</v>
      </c>
      <c r="M2856" s="428" t="s">
        <v>2829</v>
      </c>
      <c r="N2856" s="100">
        <v>41996</v>
      </c>
      <c r="O2856" s="428" t="s">
        <v>2830</v>
      </c>
      <c r="P2856" s="429">
        <v>0</v>
      </c>
      <c r="Q2856" s="424" t="s">
        <v>4071</v>
      </c>
      <c r="R2856" s="429">
        <v>0</v>
      </c>
      <c r="S2856" s="424" t="s">
        <v>4071</v>
      </c>
      <c r="T2856" s="424">
        <v>0</v>
      </c>
      <c r="U2856" s="426" t="s">
        <v>4071</v>
      </c>
      <c r="V2856" s="424">
        <v>0</v>
      </c>
      <c r="W2856" s="426" t="s">
        <v>4071</v>
      </c>
      <c r="X2856" s="89">
        <v>0</v>
      </c>
      <c r="Y2856" s="426" t="s">
        <v>4071</v>
      </c>
      <c r="Z2856" s="89">
        <v>0</v>
      </c>
      <c r="AA2856" t="s">
        <v>2828</v>
      </c>
      <c r="AB2856">
        <v>3091</v>
      </c>
      <c r="AC2856" t="s">
        <v>11068</v>
      </c>
      <c r="AD2856" s="100" t="str">
        <f>TEXT(N2856,"yyyy-mm-dd")</f>
        <v>2014-12-23</v>
      </c>
      <c r="AE2856" t="str">
        <f t="shared" si="33"/>
        <v>insert into tagihanawal(id, evaluator, checking_period1, checking_period2, billing_period, billing_no, billing_date, iuran_tetap_idr, iuran_tetap_usd, royalti_idr, royalti_usd, pht_idr, pht_usd, company_id)values(102894,'BPK RIxxx','2011-1-1xxx','2012-12-12xxx',2014,'2234/84/DBP/2014xxx','2014-12-23xxx',0,0,0,0,0,0,'3091xxx');</v>
      </c>
    </row>
    <row r="2857" spans="1:31" ht="16.5" x14ac:dyDescent="0.3">
      <c r="A2857" t="s">
        <v>11193</v>
      </c>
      <c r="B2857" s="427">
        <v>102895</v>
      </c>
      <c r="C2857" s="427" t="s">
        <v>2828</v>
      </c>
      <c r="D2857" s="110" t="s">
        <v>4347</v>
      </c>
      <c r="E2857" s="428" t="s">
        <v>2829</v>
      </c>
      <c r="F2857" t="s">
        <v>8223</v>
      </c>
      <c r="G2857" s="428" t="s">
        <v>2829</v>
      </c>
      <c r="H2857" t="s">
        <v>8236</v>
      </c>
      <c r="I2857" s="428" t="s">
        <v>2830</v>
      </c>
      <c r="J2857" s="114">
        <v>2015</v>
      </c>
      <c r="K2857" s="373" t="s">
        <v>2828</v>
      </c>
      <c r="L2857" s="117" t="s">
        <v>4540</v>
      </c>
      <c r="M2857" s="428" t="s">
        <v>2829</v>
      </c>
      <c r="N2857" s="100">
        <v>42332</v>
      </c>
      <c r="O2857" s="428" t="s">
        <v>2830</v>
      </c>
      <c r="P2857" s="429">
        <v>0</v>
      </c>
      <c r="Q2857" s="424" t="s">
        <v>4071</v>
      </c>
      <c r="R2857" s="429">
        <v>0</v>
      </c>
      <c r="S2857" s="424" t="s">
        <v>4071</v>
      </c>
      <c r="T2857" s="424">
        <v>0</v>
      </c>
      <c r="U2857" s="426" t="s">
        <v>4071</v>
      </c>
      <c r="V2857" s="424">
        <v>0</v>
      </c>
      <c r="W2857" s="426" t="s">
        <v>4071</v>
      </c>
      <c r="X2857" s="89">
        <v>0</v>
      </c>
      <c r="Y2857" s="426" t="s">
        <v>4071</v>
      </c>
      <c r="Z2857" s="89">
        <v>0</v>
      </c>
      <c r="AA2857" t="s">
        <v>2828</v>
      </c>
      <c r="AB2857">
        <v>3091</v>
      </c>
      <c r="AC2857" t="s">
        <v>11068</v>
      </c>
      <c r="AD2857" s="100" t="str">
        <f>TEXT(N2857,"yyyy-mm-dd")</f>
        <v>2015-11-24</v>
      </c>
      <c r="AE2857" t="str">
        <f t="shared" si="33"/>
        <v>insert into tagihanawal(id, evaluator, checking_period1, checking_period2, billing_period, billing_no, billing_date, iuran_tetap_idr, iuran_tetap_usd, royalti_idr, royalti_usd, pht_idr, pht_usd, company_id)values(102895,'BPK RIxxx','2013-1-1xxx','2015-12-12xxx',2015,'015857/84/DBP/2015xxx','2015-11-24xxx',0,0,0,0,0,0,'3091xxx');</v>
      </c>
    </row>
    <row r="2858" spans="1:31" ht="16.5" x14ac:dyDescent="0.3">
      <c r="A2858" t="s">
        <v>11193</v>
      </c>
      <c r="B2858" s="427">
        <v>102896</v>
      </c>
      <c r="C2858" s="427" t="s">
        <v>2828</v>
      </c>
      <c r="D2858" s="110" t="s">
        <v>4347</v>
      </c>
      <c r="E2858" s="428" t="s">
        <v>2829</v>
      </c>
      <c r="F2858" t="s">
        <v>8223</v>
      </c>
      <c r="G2858" s="428" t="s">
        <v>2829</v>
      </c>
      <c r="H2858" t="s">
        <v>8236</v>
      </c>
      <c r="I2858" s="428" t="s">
        <v>2830</v>
      </c>
      <c r="J2858" s="114">
        <v>2015</v>
      </c>
      <c r="K2858" s="373" t="s">
        <v>2828</v>
      </c>
      <c r="L2858" s="117" t="s">
        <v>4541</v>
      </c>
      <c r="M2858" s="428" t="s">
        <v>2829</v>
      </c>
      <c r="N2858" s="100">
        <v>42332</v>
      </c>
      <c r="O2858" s="428" t="s">
        <v>2830</v>
      </c>
      <c r="P2858" s="429">
        <v>0</v>
      </c>
      <c r="Q2858" s="424" t="s">
        <v>4071</v>
      </c>
      <c r="R2858" s="429">
        <v>0</v>
      </c>
      <c r="S2858" s="424" t="s">
        <v>4071</v>
      </c>
      <c r="T2858" s="424">
        <v>0</v>
      </c>
      <c r="U2858" s="426" t="s">
        <v>4071</v>
      </c>
      <c r="V2858" s="424">
        <v>0</v>
      </c>
      <c r="W2858" s="426" t="s">
        <v>4071</v>
      </c>
      <c r="X2858" s="89">
        <v>0</v>
      </c>
      <c r="Y2858" s="426" t="s">
        <v>4071</v>
      </c>
      <c r="Z2858" s="89">
        <v>0</v>
      </c>
      <c r="AA2858" t="s">
        <v>2828</v>
      </c>
      <c r="AB2858">
        <v>3092</v>
      </c>
      <c r="AC2858" t="s">
        <v>11068</v>
      </c>
      <c r="AD2858" s="100" t="str">
        <f>TEXT(N2858,"yyyy-mm-dd")</f>
        <v>2015-11-24</v>
      </c>
      <c r="AE2858" t="str">
        <f t="shared" si="33"/>
        <v>insert into tagihanawal(id, evaluator, checking_period1, checking_period2, billing_period, billing_no, billing_date, iuran_tetap_idr, iuran_tetap_usd, royalti_idr, royalti_usd, pht_idr, pht_usd, company_id)values(102896,'BPK RIxxx','2013-1-1xxx','2015-12-12xxx',2015,'015858/84/DBP/2015xxx','2015-11-24xxx',0,0,0,0,0,0,'3092xxx');</v>
      </c>
    </row>
    <row r="2859" spans="1:31" ht="16.5" x14ac:dyDescent="0.3">
      <c r="A2859" t="s">
        <v>11193</v>
      </c>
      <c r="B2859" s="427">
        <v>102897</v>
      </c>
      <c r="C2859" s="427" t="s">
        <v>2828</v>
      </c>
      <c r="D2859" s="110" t="s">
        <v>4347</v>
      </c>
      <c r="E2859" s="428" t="s">
        <v>2829</v>
      </c>
      <c r="F2859" t="s">
        <v>8225</v>
      </c>
      <c r="G2859" s="428" t="s">
        <v>2829</v>
      </c>
      <c r="H2859" t="s">
        <v>8239</v>
      </c>
      <c r="I2859" s="428" t="s">
        <v>2830</v>
      </c>
      <c r="J2859" s="114">
        <v>2011</v>
      </c>
      <c r="K2859" s="373" t="s">
        <v>2828</v>
      </c>
      <c r="L2859" s="118" t="s">
        <v>10014</v>
      </c>
      <c r="M2859" s="428" t="s">
        <v>2829</v>
      </c>
      <c r="N2859" s="100">
        <v>40770</v>
      </c>
      <c r="O2859" s="428" t="s">
        <v>2830</v>
      </c>
      <c r="P2859" s="429">
        <v>0</v>
      </c>
      <c r="Q2859" s="424" t="s">
        <v>4071</v>
      </c>
      <c r="R2859" s="429">
        <v>0</v>
      </c>
      <c r="S2859" s="424" t="s">
        <v>4071</v>
      </c>
      <c r="T2859" s="424">
        <v>0</v>
      </c>
      <c r="U2859" s="426" t="s">
        <v>4071</v>
      </c>
      <c r="V2859" s="424">
        <v>0</v>
      </c>
      <c r="W2859" s="426" t="s">
        <v>4071</v>
      </c>
      <c r="X2859" s="89">
        <v>0</v>
      </c>
      <c r="Y2859" s="426" t="s">
        <v>4071</v>
      </c>
      <c r="Z2859" s="89">
        <v>0</v>
      </c>
      <c r="AA2859" t="s">
        <v>2828</v>
      </c>
      <c r="AB2859">
        <v>3093</v>
      </c>
      <c r="AC2859" t="s">
        <v>11068</v>
      </c>
      <c r="AD2859" s="100" t="str">
        <f>TEXT(N2859,"yyyy-mm-dd")</f>
        <v>2011-08-15</v>
      </c>
      <c r="AE2859" t="str">
        <f t="shared" si="33"/>
        <v>insert into tagihanawal(id, evaluator, checking_period1, checking_period2, billing_period, billing_no, billing_date, iuran_tetap_idr, iuran_tetap_usd, royalti_idr, royalti_usd, pht_idr, pht_usd, company_id)values(102897,'BPK RIxxx','2008-1-1xxx','2009-12-12xxx',2011,'3419/84/DBP/2011xxx','2011-08-15xxx',0,0,0,0,0,0,'3093xxx');</v>
      </c>
    </row>
    <row r="2860" spans="1:31" ht="16.5" x14ac:dyDescent="0.3">
      <c r="A2860" t="s">
        <v>11193</v>
      </c>
      <c r="B2860" s="427">
        <v>102898</v>
      </c>
      <c r="C2860" s="427" t="s">
        <v>2828</v>
      </c>
      <c r="D2860" s="110" t="s">
        <v>4347</v>
      </c>
      <c r="E2860" s="428" t="s">
        <v>2829</v>
      </c>
      <c r="F2860" t="s">
        <v>8223</v>
      </c>
      <c r="G2860" s="428" t="s">
        <v>2829</v>
      </c>
      <c r="H2860" t="s">
        <v>8236</v>
      </c>
      <c r="I2860" s="428" t="s">
        <v>2830</v>
      </c>
      <c r="J2860" s="114">
        <v>2015</v>
      </c>
      <c r="K2860" s="373" t="s">
        <v>2828</v>
      </c>
      <c r="L2860" s="117" t="s">
        <v>10015</v>
      </c>
      <c r="M2860" s="428" t="s">
        <v>2829</v>
      </c>
      <c r="N2860" s="100">
        <v>42332</v>
      </c>
      <c r="O2860" s="428" t="s">
        <v>2830</v>
      </c>
      <c r="P2860" s="429">
        <v>0</v>
      </c>
      <c r="Q2860" s="424" t="s">
        <v>4071</v>
      </c>
      <c r="R2860" s="429">
        <v>0</v>
      </c>
      <c r="S2860" s="424" t="s">
        <v>4071</v>
      </c>
      <c r="T2860" s="424">
        <v>0</v>
      </c>
      <c r="U2860" s="426" t="s">
        <v>4071</v>
      </c>
      <c r="V2860" s="424">
        <v>0</v>
      </c>
      <c r="W2860" s="426" t="s">
        <v>4071</v>
      </c>
      <c r="X2860" s="89">
        <v>0</v>
      </c>
      <c r="Y2860" s="426" t="s">
        <v>4071</v>
      </c>
      <c r="Z2860" s="89">
        <v>0</v>
      </c>
      <c r="AA2860" t="s">
        <v>2828</v>
      </c>
      <c r="AB2860">
        <v>3094</v>
      </c>
      <c r="AC2860" t="s">
        <v>11068</v>
      </c>
      <c r="AD2860" s="100" t="str">
        <f>TEXT(N2860,"yyyy-mm-dd")</f>
        <v>2015-11-24</v>
      </c>
      <c r="AE2860" t="str">
        <f t="shared" si="33"/>
        <v>insert into tagihanawal(id, evaluator, checking_period1, checking_period2, billing_period, billing_no, billing_date, iuran_tetap_idr, iuran_tetap_usd, royalti_idr, royalti_usd, pht_idr, pht_usd, company_id)values(102898,'BPK RIxxx','2013-1-1xxx','2015-12-12xxx',2015,'015413/84/DBP/2015xxx','2015-11-24xxx',0,0,0,0,0,0,'3094xxx');</v>
      </c>
    </row>
    <row r="2861" spans="1:31" ht="16.5" x14ac:dyDescent="0.3">
      <c r="A2861" t="s">
        <v>11193</v>
      </c>
      <c r="B2861" s="427">
        <v>102899</v>
      </c>
      <c r="C2861" s="427" t="s">
        <v>2828</v>
      </c>
      <c r="D2861" s="110" t="s">
        <v>4347</v>
      </c>
      <c r="E2861" s="428" t="s">
        <v>2829</v>
      </c>
      <c r="F2861" t="s">
        <v>8225</v>
      </c>
      <c r="G2861" s="428" t="s">
        <v>2829</v>
      </c>
      <c r="H2861" t="s">
        <v>8239</v>
      </c>
      <c r="I2861" s="428" t="s">
        <v>2830</v>
      </c>
      <c r="J2861" s="114">
        <v>2011</v>
      </c>
      <c r="K2861" s="373" t="s">
        <v>2828</v>
      </c>
      <c r="L2861" s="118" t="s">
        <v>10016</v>
      </c>
      <c r="M2861" s="428" t="s">
        <v>2829</v>
      </c>
      <c r="N2861" s="100">
        <v>40757</v>
      </c>
      <c r="O2861" s="428" t="s">
        <v>2830</v>
      </c>
      <c r="P2861" s="429">
        <v>0</v>
      </c>
      <c r="Q2861" s="424" t="s">
        <v>4071</v>
      </c>
      <c r="R2861" s="429">
        <v>0</v>
      </c>
      <c r="S2861" s="424" t="s">
        <v>4071</v>
      </c>
      <c r="T2861" s="424">
        <v>0</v>
      </c>
      <c r="U2861" s="426" t="s">
        <v>4071</v>
      </c>
      <c r="V2861" s="424">
        <v>0</v>
      </c>
      <c r="W2861" s="426" t="s">
        <v>4071</v>
      </c>
      <c r="X2861" s="89">
        <v>0</v>
      </c>
      <c r="Y2861" s="426" t="s">
        <v>4071</v>
      </c>
      <c r="Z2861" s="89">
        <v>0</v>
      </c>
      <c r="AA2861" t="s">
        <v>2828</v>
      </c>
      <c r="AB2861">
        <v>3095</v>
      </c>
      <c r="AC2861" t="s">
        <v>11068</v>
      </c>
      <c r="AD2861" s="100" t="str">
        <f>TEXT(N2861,"yyyy-mm-dd")</f>
        <v>2011-08-02</v>
      </c>
      <c r="AE2861" t="str">
        <f t="shared" si="33"/>
        <v>insert into tagihanawal(id, evaluator, checking_period1, checking_period2, billing_period, billing_no, billing_date, iuran_tetap_idr, iuran_tetap_usd, royalti_idr, royalti_usd, pht_idr, pht_usd, company_id)values(102899,'BPK RIxxx','2008-1-1xxx','2009-12-12xxx',2011,'3274/84/DBP/2011xxx','2011-08-02xxx',0,0,0,0,0,0,'3095xxx');</v>
      </c>
    </row>
    <row r="2862" spans="1:31" ht="16.5" x14ac:dyDescent="0.3">
      <c r="A2862" t="s">
        <v>11193</v>
      </c>
      <c r="B2862" s="427">
        <v>102900</v>
      </c>
      <c r="C2862" s="427" t="s">
        <v>2828</v>
      </c>
      <c r="D2862" s="110" t="s">
        <v>4347</v>
      </c>
      <c r="E2862" s="428" t="s">
        <v>2829</v>
      </c>
      <c r="F2862" t="s">
        <v>8223</v>
      </c>
      <c r="G2862" s="428" t="s">
        <v>2829</v>
      </c>
      <c r="H2862" t="s">
        <v>8236</v>
      </c>
      <c r="I2862" s="428" t="s">
        <v>2830</v>
      </c>
      <c r="J2862" s="114">
        <v>2015</v>
      </c>
      <c r="K2862" s="373" t="s">
        <v>2828</v>
      </c>
      <c r="L2862" s="117" t="s">
        <v>10017</v>
      </c>
      <c r="M2862" s="428" t="s">
        <v>2829</v>
      </c>
      <c r="N2862" s="100">
        <v>42332</v>
      </c>
      <c r="O2862" s="428" t="s">
        <v>2830</v>
      </c>
      <c r="P2862" s="429">
        <v>0</v>
      </c>
      <c r="Q2862" s="424" t="s">
        <v>4071</v>
      </c>
      <c r="R2862" s="429">
        <v>0</v>
      </c>
      <c r="S2862" s="424" t="s">
        <v>4071</v>
      </c>
      <c r="T2862" s="424">
        <v>0</v>
      </c>
      <c r="U2862" s="426" t="s">
        <v>4071</v>
      </c>
      <c r="V2862" s="424">
        <v>0</v>
      </c>
      <c r="W2862" s="426" t="s">
        <v>4071</v>
      </c>
      <c r="X2862" s="89">
        <v>0</v>
      </c>
      <c r="Y2862" s="426" t="s">
        <v>4071</v>
      </c>
      <c r="Z2862" s="89">
        <v>0</v>
      </c>
      <c r="AA2862" t="s">
        <v>2828</v>
      </c>
      <c r="AB2862">
        <v>3096</v>
      </c>
      <c r="AC2862" t="s">
        <v>11068</v>
      </c>
      <c r="AD2862" s="100" t="str">
        <f>TEXT(N2862,"yyyy-mm-dd")</f>
        <v>2015-11-24</v>
      </c>
      <c r="AE2862" t="str">
        <f t="shared" si="33"/>
        <v>insert into tagihanawal(id, evaluator, checking_period1, checking_period2, billing_period, billing_no, billing_date, iuran_tetap_idr, iuran_tetap_usd, royalti_idr, royalti_usd, pht_idr, pht_usd, company_id)values(102900,'BPK RIxxx','2013-1-1xxx','2015-12-12xxx',2015,'015412/84/DBP/2015xxx','2015-11-24xxx',0,0,0,0,0,0,'3096xxx');</v>
      </c>
    </row>
    <row r="2863" spans="1:31" ht="16.5" x14ac:dyDescent="0.3">
      <c r="A2863" t="s">
        <v>11193</v>
      </c>
      <c r="B2863" s="427">
        <v>102901</v>
      </c>
      <c r="C2863" s="427" t="s">
        <v>2828</v>
      </c>
      <c r="D2863" s="110" t="s">
        <v>2841</v>
      </c>
      <c r="E2863" s="428" t="s">
        <v>2829</v>
      </c>
      <c r="F2863" t="s">
        <v>8229</v>
      </c>
      <c r="G2863" s="428" t="s">
        <v>2829</v>
      </c>
      <c r="H2863" t="s">
        <v>8242</v>
      </c>
      <c r="I2863" s="428" t="s">
        <v>2830</v>
      </c>
      <c r="J2863" s="114">
        <v>2014</v>
      </c>
      <c r="K2863" s="373" t="s">
        <v>2828</v>
      </c>
      <c r="L2863" s="119" t="s">
        <v>10018</v>
      </c>
      <c r="M2863" s="428" t="s">
        <v>2829</v>
      </c>
      <c r="N2863" s="100">
        <v>41969</v>
      </c>
      <c r="O2863" s="428" t="s">
        <v>2830</v>
      </c>
      <c r="P2863" s="429">
        <v>0</v>
      </c>
      <c r="Q2863" s="424" t="s">
        <v>4071</v>
      </c>
      <c r="R2863" s="429">
        <v>0</v>
      </c>
      <c r="S2863" s="424" t="s">
        <v>4071</v>
      </c>
      <c r="T2863" s="424">
        <v>0</v>
      </c>
      <c r="U2863" s="426" t="s">
        <v>4071</v>
      </c>
      <c r="V2863" s="424">
        <v>0</v>
      </c>
      <c r="W2863" s="426" t="s">
        <v>4071</v>
      </c>
      <c r="X2863" s="89">
        <v>0</v>
      </c>
      <c r="Y2863" s="426" t="s">
        <v>4071</v>
      </c>
      <c r="Z2863" s="89">
        <v>0</v>
      </c>
      <c r="AA2863" t="s">
        <v>2828</v>
      </c>
      <c r="AB2863">
        <v>3097</v>
      </c>
      <c r="AC2863" t="s">
        <v>11068</v>
      </c>
      <c r="AD2863" s="100" t="str">
        <f>TEXT(N2863,"yyyy-mm-dd")</f>
        <v>2014-11-26</v>
      </c>
      <c r="AE2863" t="str">
        <f t="shared" si="33"/>
        <v>insert into tagihanawal(id, evaluator, checking_period1, checking_period2, billing_period, billing_no, billing_date, iuran_tetap_idr, iuran_tetap_usd, royalti_idr, royalti_usd, pht_idr, pht_usd, company_id)values(102901,'OPN BPKPxxx','2014-1-1xxx','2014-12-12xxx',2014,'2038/84/DBP/2014xxx','2014-11-26xxx',0,0,0,0,0,0,'3097xxx');</v>
      </c>
    </row>
    <row r="2864" spans="1:31" ht="16.5" x14ac:dyDescent="0.3">
      <c r="A2864" t="s">
        <v>11193</v>
      </c>
      <c r="B2864" s="427">
        <v>102902</v>
      </c>
      <c r="C2864" s="427" t="s">
        <v>2828</v>
      </c>
      <c r="D2864" s="110" t="s">
        <v>2841</v>
      </c>
      <c r="E2864" s="428" t="s">
        <v>2829</v>
      </c>
      <c r="F2864" t="s">
        <v>8229</v>
      </c>
      <c r="G2864" s="428" t="s">
        <v>2829</v>
      </c>
      <c r="H2864" t="s">
        <v>8242</v>
      </c>
      <c r="I2864" s="428" t="s">
        <v>2830</v>
      </c>
      <c r="J2864" s="114">
        <v>2014</v>
      </c>
      <c r="K2864" s="373" t="s">
        <v>2828</v>
      </c>
      <c r="L2864" s="119" t="s">
        <v>10018</v>
      </c>
      <c r="M2864" s="428" t="s">
        <v>2829</v>
      </c>
      <c r="N2864" s="100">
        <v>41969</v>
      </c>
      <c r="O2864" s="428" t="s">
        <v>2830</v>
      </c>
      <c r="P2864" s="429">
        <v>0</v>
      </c>
      <c r="Q2864" s="424" t="s">
        <v>4071</v>
      </c>
      <c r="R2864" s="429">
        <v>0</v>
      </c>
      <c r="S2864" s="424" t="s">
        <v>4071</v>
      </c>
      <c r="T2864" s="424">
        <v>0</v>
      </c>
      <c r="U2864" s="426" t="s">
        <v>4071</v>
      </c>
      <c r="V2864" s="424">
        <v>0</v>
      </c>
      <c r="W2864" s="426" t="s">
        <v>4071</v>
      </c>
      <c r="X2864" s="89">
        <v>0</v>
      </c>
      <c r="Y2864" s="426" t="s">
        <v>4071</v>
      </c>
      <c r="Z2864" s="89">
        <v>0</v>
      </c>
      <c r="AA2864" t="s">
        <v>2828</v>
      </c>
      <c r="AB2864">
        <v>3097</v>
      </c>
      <c r="AC2864" t="s">
        <v>11068</v>
      </c>
      <c r="AD2864" s="100" t="str">
        <f>TEXT(N2864,"yyyy-mm-dd")</f>
        <v>2014-11-26</v>
      </c>
      <c r="AE2864" t="str">
        <f t="shared" si="33"/>
        <v>insert into tagihanawal(id, evaluator, checking_period1, checking_period2, billing_period, billing_no, billing_date, iuran_tetap_idr, iuran_tetap_usd, royalti_idr, royalti_usd, pht_idr, pht_usd, company_id)values(102902,'OPN BPKPxxx','2014-1-1xxx','2014-12-12xxx',2014,'2038/84/DBP/2014xxx','2014-11-26xxx',0,0,0,0,0,0,'3097xxx');</v>
      </c>
    </row>
    <row r="2865" spans="1:31" ht="16.5" x14ac:dyDescent="0.3">
      <c r="A2865" t="s">
        <v>11193</v>
      </c>
      <c r="B2865" s="427">
        <v>102903</v>
      </c>
      <c r="C2865" s="427" t="s">
        <v>2828</v>
      </c>
      <c r="D2865" s="110" t="s">
        <v>2841</v>
      </c>
      <c r="E2865" s="428" t="s">
        <v>2829</v>
      </c>
      <c r="F2865" t="s">
        <v>8229</v>
      </c>
      <c r="G2865" s="428" t="s">
        <v>2829</v>
      </c>
      <c r="H2865" t="s">
        <v>8242</v>
      </c>
      <c r="I2865" s="428" t="s">
        <v>2830</v>
      </c>
      <c r="J2865" s="114">
        <v>2014</v>
      </c>
      <c r="K2865" s="373" t="s">
        <v>2828</v>
      </c>
      <c r="L2865" s="119" t="s">
        <v>10018</v>
      </c>
      <c r="M2865" s="428" t="s">
        <v>2829</v>
      </c>
      <c r="N2865" s="100">
        <v>41969</v>
      </c>
      <c r="O2865" s="428" t="s">
        <v>2830</v>
      </c>
      <c r="P2865" s="429">
        <v>0</v>
      </c>
      <c r="Q2865" s="424" t="s">
        <v>4071</v>
      </c>
      <c r="R2865" s="429">
        <v>0</v>
      </c>
      <c r="S2865" s="424" t="s">
        <v>4071</v>
      </c>
      <c r="T2865" s="424">
        <v>0</v>
      </c>
      <c r="U2865" s="426" t="s">
        <v>4071</v>
      </c>
      <c r="V2865" s="424">
        <v>0</v>
      </c>
      <c r="W2865" s="426" t="s">
        <v>4071</v>
      </c>
      <c r="X2865" s="89">
        <v>0</v>
      </c>
      <c r="Y2865" s="426" t="s">
        <v>4071</v>
      </c>
      <c r="Z2865" s="89">
        <v>0</v>
      </c>
      <c r="AA2865" t="s">
        <v>2828</v>
      </c>
      <c r="AB2865">
        <v>3097</v>
      </c>
      <c r="AC2865" t="s">
        <v>11068</v>
      </c>
      <c r="AD2865" s="100" t="str">
        <f>TEXT(N2865,"yyyy-mm-dd")</f>
        <v>2014-11-26</v>
      </c>
      <c r="AE2865" t="str">
        <f t="shared" si="33"/>
        <v>insert into tagihanawal(id, evaluator, checking_period1, checking_period2, billing_period, billing_no, billing_date, iuran_tetap_idr, iuran_tetap_usd, royalti_idr, royalti_usd, pht_idr, pht_usd, company_id)values(102903,'OPN BPKPxxx','2014-1-1xxx','2014-12-12xxx',2014,'2038/84/DBP/2014xxx','2014-11-26xxx',0,0,0,0,0,0,'3097xxx');</v>
      </c>
    </row>
    <row r="2866" spans="1:31" ht="16.5" x14ac:dyDescent="0.3">
      <c r="A2866" t="s">
        <v>11193</v>
      </c>
      <c r="B2866" s="427">
        <v>102904</v>
      </c>
      <c r="C2866" s="427" t="s">
        <v>2828</v>
      </c>
      <c r="D2866" s="110" t="s">
        <v>2841</v>
      </c>
      <c r="E2866" s="428" t="s">
        <v>2829</v>
      </c>
      <c r="F2866" t="s">
        <v>8229</v>
      </c>
      <c r="G2866" s="428" t="s">
        <v>2829</v>
      </c>
      <c r="H2866" t="s">
        <v>8242</v>
      </c>
      <c r="I2866" s="428" t="s">
        <v>2830</v>
      </c>
      <c r="J2866" s="114">
        <v>2014</v>
      </c>
      <c r="K2866" s="373" t="s">
        <v>2828</v>
      </c>
      <c r="L2866" s="119" t="s">
        <v>10018</v>
      </c>
      <c r="M2866" s="428" t="s">
        <v>2829</v>
      </c>
      <c r="N2866" s="100">
        <v>41969</v>
      </c>
      <c r="O2866" s="428" t="s">
        <v>2830</v>
      </c>
      <c r="P2866" s="429">
        <v>0</v>
      </c>
      <c r="Q2866" s="424" t="s">
        <v>4071</v>
      </c>
      <c r="R2866" s="429">
        <v>0</v>
      </c>
      <c r="S2866" s="424" t="s">
        <v>4071</v>
      </c>
      <c r="T2866" s="424">
        <v>0</v>
      </c>
      <c r="U2866" s="426" t="s">
        <v>4071</v>
      </c>
      <c r="V2866" s="424">
        <v>0</v>
      </c>
      <c r="W2866" s="426" t="s">
        <v>4071</v>
      </c>
      <c r="X2866" s="89">
        <v>0</v>
      </c>
      <c r="Y2866" s="426" t="s">
        <v>4071</v>
      </c>
      <c r="Z2866" s="89">
        <v>0</v>
      </c>
      <c r="AA2866" t="s">
        <v>2828</v>
      </c>
      <c r="AB2866">
        <v>3097</v>
      </c>
      <c r="AC2866" t="s">
        <v>11068</v>
      </c>
      <c r="AD2866" s="100" t="str">
        <f>TEXT(N2866,"yyyy-mm-dd")</f>
        <v>2014-11-26</v>
      </c>
      <c r="AE2866" t="str">
        <f t="shared" si="33"/>
        <v>insert into tagihanawal(id, evaluator, checking_period1, checking_period2, billing_period, billing_no, billing_date, iuran_tetap_idr, iuran_tetap_usd, royalti_idr, royalti_usd, pht_idr, pht_usd, company_id)values(102904,'OPN BPKPxxx','2014-1-1xxx','2014-12-12xxx',2014,'2038/84/DBP/2014xxx','2014-11-26xxx',0,0,0,0,0,0,'3097xxx');</v>
      </c>
    </row>
    <row r="2867" spans="1:31" ht="16.5" x14ac:dyDescent="0.3">
      <c r="A2867" t="s">
        <v>11193</v>
      </c>
      <c r="B2867" s="427">
        <v>102905</v>
      </c>
      <c r="C2867" s="427" t="s">
        <v>2828</v>
      </c>
      <c r="D2867" s="110" t="s">
        <v>2841</v>
      </c>
      <c r="E2867" s="428" t="s">
        <v>2829</v>
      </c>
      <c r="F2867" t="s">
        <v>8229</v>
      </c>
      <c r="G2867" s="428" t="s">
        <v>2829</v>
      </c>
      <c r="H2867" t="s">
        <v>8242</v>
      </c>
      <c r="I2867" s="428" t="s">
        <v>2830</v>
      </c>
      <c r="J2867" s="114">
        <v>2014</v>
      </c>
      <c r="K2867" s="373" t="s">
        <v>2828</v>
      </c>
      <c r="L2867" s="119" t="s">
        <v>10018</v>
      </c>
      <c r="M2867" s="428" t="s">
        <v>2829</v>
      </c>
      <c r="N2867" s="100">
        <v>41969</v>
      </c>
      <c r="O2867" s="428" t="s">
        <v>2830</v>
      </c>
      <c r="P2867" s="429">
        <v>0</v>
      </c>
      <c r="Q2867" s="424" t="s">
        <v>4071</v>
      </c>
      <c r="R2867" s="429">
        <v>0</v>
      </c>
      <c r="S2867" s="424" t="s">
        <v>4071</v>
      </c>
      <c r="T2867" s="424">
        <v>0</v>
      </c>
      <c r="U2867" s="426" t="s">
        <v>4071</v>
      </c>
      <c r="V2867" s="424">
        <v>0</v>
      </c>
      <c r="W2867" s="426" t="s">
        <v>4071</v>
      </c>
      <c r="X2867" s="89">
        <v>0</v>
      </c>
      <c r="Y2867" s="426" t="s">
        <v>4071</v>
      </c>
      <c r="Z2867" s="89">
        <v>0</v>
      </c>
      <c r="AA2867" t="s">
        <v>2828</v>
      </c>
      <c r="AB2867">
        <v>3097</v>
      </c>
      <c r="AC2867" t="s">
        <v>11068</v>
      </c>
      <c r="AD2867" s="100" t="str">
        <f>TEXT(N2867,"yyyy-mm-dd")</f>
        <v>2014-11-26</v>
      </c>
      <c r="AE2867" t="str">
        <f t="shared" si="33"/>
        <v>insert into tagihanawal(id, evaluator, checking_period1, checking_period2, billing_period, billing_no, billing_date, iuran_tetap_idr, iuran_tetap_usd, royalti_idr, royalti_usd, pht_idr, pht_usd, company_id)values(102905,'OPN BPKPxxx','2014-1-1xxx','2014-12-12xxx',2014,'2038/84/DBP/2014xxx','2014-11-26xxx',0,0,0,0,0,0,'3097xxx');</v>
      </c>
    </row>
    <row r="2868" spans="1:31" ht="16.5" x14ac:dyDescent="0.3">
      <c r="A2868" t="s">
        <v>11193</v>
      </c>
      <c r="B2868" s="427">
        <v>102906</v>
      </c>
      <c r="C2868" s="427" t="s">
        <v>2828</v>
      </c>
      <c r="D2868" s="112" t="s">
        <v>8216</v>
      </c>
      <c r="E2868" s="428" t="s">
        <v>2829</v>
      </c>
      <c r="F2868" t="s">
        <v>8222</v>
      </c>
      <c r="G2868" s="428" t="s">
        <v>2829</v>
      </c>
      <c r="H2868" t="s">
        <v>8236</v>
      </c>
      <c r="I2868" s="428" t="s">
        <v>2830</v>
      </c>
      <c r="J2868" s="81">
        <v>2015</v>
      </c>
      <c r="K2868" s="373" t="s">
        <v>2828</v>
      </c>
      <c r="L2868" s="80" t="s">
        <v>8216</v>
      </c>
      <c r="M2868" s="428" t="s">
        <v>2829</v>
      </c>
      <c r="N2868" s="100" t="s">
        <v>8216</v>
      </c>
      <c r="O2868" s="428" t="s">
        <v>2830</v>
      </c>
      <c r="P2868" s="429">
        <v>0</v>
      </c>
      <c r="Q2868" s="424" t="s">
        <v>4071</v>
      </c>
      <c r="R2868" s="429">
        <v>0</v>
      </c>
      <c r="S2868" s="424" t="s">
        <v>4071</v>
      </c>
      <c r="T2868" s="424">
        <v>0</v>
      </c>
      <c r="U2868" s="426" t="s">
        <v>4071</v>
      </c>
      <c r="V2868" s="424">
        <v>0</v>
      </c>
      <c r="W2868" s="426" t="s">
        <v>4071</v>
      </c>
      <c r="X2868" s="89">
        <v>0</v>
      </c>
      <c r="Y2868" s="426" t="s">
        <v>4071</v>
      </c>
      <c r="Z2868" s="89">
        <v>0</v>
      </c>
      <c r="AA2868" t="s">
        <v>2828</v>
      </c>
      <c r="AB2868">
        <v>3097</v>
      </c>
      <c r="AC2868" t="s">
        <v>11068</v>
      </c>
      <c r="AD2868" s="100" t="str">
        <f>TEXT(N2868,"yyyy-mm-dd")</f>
        <v>-</v>
      </c>
      <c r="AE2868" t="str">
        <f t="shared" si="33"/>
        <v>insert into tagihanawal(id, evaluator, checking_period1, checking_period2, billing_period, billing_no, billing_date, iuran_tetap_idr, iuran_tetap_usd, royalti_idr, royalti_usd, pht_idr, pht_usd, company_id)values(102906,'-xxx','2015-1-1xxx','2015-12-12xxx',2015,'-xxx','-xxx',0,0,0,0,0,0,'3097xxx');</v>
      </c>
    </row>
    <row r="2869" spans="1:31" ht="16.5" x14ac:dyDescent="0.3">
      <c r="A2869" t="s">
        <v>11193</v>
      </c>
      <c r="B2869" s="427">
        <v>102907</v>
      </c>
      <c r="C2869" s="427" t="s">
        <v>2828</v>
      </c>
      <c r="D2869" s="110" t="s">
        <v>4348</v>
      </c>
      <c r="E2869" s="428" t="s">
        <v>2829</v>
      </c>
      <c r="F2869" t="s">
        <v>8223</v>
      </c>
      <c r="G2869" s="428" t="s">
        <v>2829</v>
      </c>
      <c r="H2869" t="s">
        <v>8237</v>
      </c>
      <c r="I2869" s="428" t="s">
        <v>2830</v>
      </c>
      <c r="J2869" s="115">
        <v>2013</v>
      </c>
      <c r="K2869" s="373" t="s">
        <v>2828</v>
      </c>
      <c r="L2869" s="130" t="s">
        <v>10019</v>
      </c>
      <c r="M2869" s="428" t="s">
        <v>2829</v>
      </c>
      <c r="N2869" s="100">
        <v>41491</v>
      </c>
      <c r="O2869" s="428" t="s">
        <v>2830</v>
      </c>
      <c r="P2869" s="429">
        <v>0</v>
      </c>
      <c r="Q2869" s="424" t="s">
        <v>4071</v>
      </c>
      <c r="R2869" s="429">
        <v>0</v>
      </c>
      <c r="S2869" s="424" t="s">
        <v>4071</v>
      </c>
      <c r="T2869" s="424">
        <v>0</v>
      </c>
      <c r="U2869" s="426" t="s">
        <v>4071</v>
      </c>
      <c r="V2869" s="424">
        <v>0</v>
      </c>
      <c r="W2869" s="426" t="s">
        <v>4071</v>
      </c>
      <c r="X2869" s="89">
        <v>0</v>
      </c>
      <c r="Y2869" s="426" t="s">
        <v>4071</v>
      </c>
      <c r="Z2869" s="89">
        <v>0</v>
      </c>
      <c r="AA2869" t="s">
        <v>2828</v>
      </c>
      <c r="AB2869">
        <v>3097</v>
      </c>
      <c r="AC2869" t="s">
        <v>11068</v>
      </c>
      <c r="AD2869" s="100" t="str">
        <f>TEXT(N2869,"yyyy-mm-dd")</f>
        <v>2013-08-05</v>
      </c>
      <c r="AE2869" t="str">
        <f t="shared" si="33"/>
        <v>insert into tagihanawal(id, evaluator, checking_period1, checking_period2, billing_period, billing_no, billing_date, iuran_tetap_idr, iuran_tetap_usd, royalti_idr, royalti_usd, pht_idr, pht_usd, company_id)values(102907,'Evaluatorxxx','2013-1-1xxx','2013-12-12xxx',2013,'676/84/DBP/2013xxx','2013-08-05xxx',0,0,0,0,0,0,'3097xxx');</v>
      </c>
    </row>
    <row r="2870" spans="1:31" ht="16.5" x14ac:dyDescent="0.3">
      <c r="A2870" t="s">
        <v>11193</v>
      </c>
      <c r="B2870" s="427">
        <v>102908</v>
      </c>
      <c r="C2870" s="427" t="s">
        <v>2828</v>
      </c>
      <c r="D2870" s="110" t="s">
        <v>2841</v>
      </c>
      <c r="E2870" s="428" t="s">
        <v>2829</v>
      </c>
      <c r="F2870" t="s">
        <v>8229</v>
      </c>
      <c r="G2870" s="428" t="s">
        <v>2829</v>
      </c>
      <c r="H2870" t="s">
        <v>8242</v>
      </c>
      <c r="I2870" s="428" t="s">
        <v>2830</v>
      </c>
      <c r="J2870" s="114">
        <v>2014</v>
      </c>
      <c r="K2870" s="373" t="s">
        <v>2828</v>
      </c>
      <c r="L2870" s="119" t="s">
        <v>10020</v>
      </c>
      <c r="M2870" s="428" t="s">
        <v>2829</v>
      </c>
      <c r="N2870" s="100">
        <v>41807</v>
      </c>
      <c r="O2870" s="428" t="s">
        <v>2830</v>
      </c>
      <c r="P2870" s="429">
        <v>0</v>
      </c>
      <c r="Q2870" s="424" t="s">
        <v>4071</v>
      </c>
      <c r="R2870" s="429">
        <v>0</v>
      </c>
      <c r="S2870" s="424" t="s">
        <v>4071</v>
      </c>
      <c r="T2870" s="424">
        <v>0</v>
      </c>
      <c r="U2870" s="426" t="s">
        <v>4071</v>
      </c>
      <c r="V2870" s="424">
        <v>0</v>
      </c>
      <c r="W2870" s="426" t="s">
        <v>4071</v>
      </c>
      <c r="X2870" s="89">
        <v>0</v>
      </c>
      <c r="Y2870" s="426" t="s">
        <v>4071</v>
      </c>
      <c r="Z2870" s="89">
        <v>0</v>
      </c>
      <c r="AA2870" t="s">
        <v>2828</v>
      </c>
      <c r="AB2870">
        <v>3098</v>
      </c>
      <c r="AC2870" t="s">
        <v>11068</v>
      </c>
      <c r="AD2870" s="100" t="str">
        <f>TEXT(N2870,"yyyy-mm-dd")</f>
        <v>2014-06-17</v>
      </c>
      <c r="AE2870" t="str">
        <f t="shared" si="33"/>
        <v>insert into tagihanawal(id, evaluator, checking_period1, checking_period2, billing_period, billing_no, billing_date, iuran_tetap_idr, iuran_tetap_usd, royalti_idr, royalti_usd, pht_idr, pht_usd, company_id)values(102908,'OPN BPKPxxx','2014-1-1xxx','2014-12-12xxx',2014,'1120/82.05/DBP/2014xxx','2014-06-17xxx',0,0,0,0,0,0,'3098xxx');</v>
      </c>
    </row>
    <row r="2871" spans="1:31" ht="16.5" x14ac:dyDescent="0.3">
      <c r="A2871" t="s">
        <v>11193</v>
      </c>
      <c r="B2871" s="427">
        <v>102909</v>
      </c>
      <c r="C2871" s="427" t="s">
        <v>2828</v>
      </c>
      <c r="D2871" s="110" t="s">
        <v>4347</v>
      </c>
      <c r="E2871" s="428" t="s">
        <v>2829</v>
      </c>
      <c r="F2871" t="s">
        <v>8226</v>
      </c>
      <c r="G2871" s="428" t="s">
        <v>2829</v>
      </c>
      <c r="H2871" t="s">
        <v>8240</v>
      </c>
      <c r="I2871" s="428" t="s">
        <v>2830</v>
      </c>
      <c r="J2871" s="114">
        <v>2012</v>
      </c>
      <c r="K2871" s="373" t="s">
        <v>2828</v>
      </c>
      <c r="L2871" s="118" t="s">
        <v>10021</v>
      </c>
      <c r="M2871" s="428" t="s">
        <v>2829</v>
      </c>
      <c r="N2871" s="100">
        <v>40913</v>
      </c>
      <c r="O2871" s="428" t="s">
        <v>2830</v>
      </c>
      <c r="P2871" s="429">
        <v>0</v>
      </c>
      <c r="Q2871" s="424" t="s">
        <v>4071</v>
      </c>
      <c r="R2871" s="429">
        <v>0</v>
      </c>
      <c r="S2871" s="424" t="s">
        <v>4071</v>
      </c>
      <c r="T2871" s="424">
        <v>0</v>
      </c>
      <c r="U2871" s="426" t="s">
        <v>4071</v>
      </c>
      <c r="V2871" s="424">
        <v>0</v>
      </c>
      <c r="W2871" s="426" t="s">
        <v>4071</v>
      </c>
      <c r="X2871" s="89">
        <v>0</v>
      </c>
      <c r="Y2871" s="426" t="s">
        <v>4071</v>
      </c>
      <c r="Z2871" s="89">
        <v>0</v>
      </c>
      <c r="AA2871" t="s">
        <v>2828</v>
      </c>
      <c r="AB2871">
        <v>573</v>
      </c>
      <c r="AC2871" t="s">
        <v>11068</v>
      </c>
      <c r="AD2871" s="100" t="str">
        <f>TEXT(N2871,"yyyy-mm-dd")</f>
        <v>2012-01-05</v>
      </c>
      <c r="AE2871" t="str">
        <f t="shared" si="33"/>
        <v>insert into tagihanawal(id, evaluator, checking_period1, checking_period2, billing_period, billing_no, billing_date, iuran_tetap_idr, iuran_tetap_usd, royalti_idr, royalti_usd, pht_idr, pht_usd, company_id)values(102909,'BPK RIxxx','2010-1-1xxx','2011-12-12xxx',2012,'00023/84/DBP/2012xxx','2012-01-05xxx',0,0,0,0,0,0,'573xxx');</v>
      </c>
    </row>
    <row r="2872" spans="1:31" ht="16.5" x14ac:dyDescent="0.3">
      <c r="A2872" t="s">
        <v>11193</v>
      </c>
      <c r="B2872" s="427">
        <v>102910</v>
      </c>
      <c r="C2872" s="427" t="s">
        <v>2828</v>
      </c>
      <c r="D2872" s="110" t="s">
        <v>4347</v>
      </c>
      <c r="E2872" s="428" t="s">
        <v>2829</v>
      </c>
      <c r="F2872" t="s">
        <v>8225</v>
      </c>
      <c r="G2872" s="428" t="s">
        <v>2829</v>
      </c>
      <c r="H2872" t="s">
        <v>8239</v>
      </c>
      <c r="I2872" s="428" t="s">
        <v>2830</v>
      </c>
      <c r="J2872" s="114">
        <v>2011</v>
      </c>
      <c r="K2872" s="373" t="s">
        <v>2828</v>
      </c>
      <c r="L2872" s="118" t="s">
        <v>10022</v>
      </c>
      <c r="M2872" s="428" t="s">
        <v>2829</v>
      </c>
      <c r="N2872" s="100">
        <v>40822</v>
      </c>
      <c r="O2872" s="428" t="s">
        <v>2830</v>
      </c>
      <c r="P2872" s="429">
        <v>0</v>
      </c>
      <c r="Q2872" s="424" t="s">
        <v>4071</v>
      </c>
      <c r="R2872" s="429">
        <v>0</v>
      </c>
      <c r="S2872" s="424" t="s">
        <v>4071</v>
      </c>
      <c r="T2872" s="424">
        <v>0</v>
      </c>
      <c r="U2872" s="426" t="s">
        <v>4071</v>
      </c>
      <c r="V2872" s="424">
        <v>0</v>
      </c>
      <c r="W2872" s="426" t="s">
        <v>4071</v>
      </c>
      <c r="X2872" s="89">
        <v>0</v>
      </c>
      <c r="Y2872" s="426" t="s">
        <v>4071</v>
      </c>
      <c r="Z2872" s="89">
        <v>0</v>
      </c>
      <c r="AA2872" t="s">
        <v>2828</v>
      </c>
      <c r="AB2872">
        <v>3099</v>
      </c>
      <c r="AC2872" t="s">
        <v>11068</v>
      </c>
      <c r="AD2872" s="100" t="str">
        <f>TEXT(N2872,"yyyy-mm-dd")</f>
        <v>2011-10-06</v>
      </c>
      <c r="AE2872" t="str">
        <f t="shared" si="33"/>
        <v>insert into tagihanawal(id, evaluator, checking_period1, checking_period2, billing_period, billing_no, billing_date, iuran_tetap_idr, iuran_tetap_usd, royalti_idr, royalti_usd, pht_idr, pht_usd, company_id)values(102910,'BPK RIxxx','2008-1-1xxx','2009-12-12xxx',2011,'771/84/DBP/2011xxx','2011-10-06xxx',0,0,0,0,0,0,'3099xxx');</v>
      </c>
    </row>
    <row r="2873" spans="1:31" ht="16.5" x14ac:dyDescent="0.3">
      <c r="A2873" t="s">
        <v>11193</v>
      </c>
      <c r="B2873" s="427">
        <v>102911</v>
      </c>
      <c r="C2873" s="427" t="s">
        <v>2828</v>
      </c>
      <c r="D2873" s="110" t="s">
        <v>4347</v>
      </c>
      <c r="E2873" s="428" t="s">
        <v>2829</v>
      </c>
      <c r="F2873" t="s">
        <v>8223</v>
      </c>
      <c r="G2873" s="428" t="s">
        <v>2829</v>
      </c>
      <c r="H2873" t="s">
        <v>8236</v>
      </c>
      <c r="I2873" s="428" t="s">
        <v>2830</v>
      </c>
      <c r="J2873" s="114">
        <v>2015</v>
      </c>
      <c r="K2873" s="373" t="s">
        <v>2828</v>
      </c>
      <c r="L2873" s="125" t="s">
        <v>10023</v>
      </c>
      <c r="M2873" s="428" t="s">
        <v>2829</v>
      </c>
      <c r="N2873" s="100">
        <v>42290</v>
      </c>
      <c r="O2873" s="428" t="s">
        <v>2830</v>
      </c>
      <c r="P2873" s="429">
        <v>0</v>
      </c>
      <c r="Q2873" s="424" t="s">
        <v>4071</v>
      </c>
      <c r="R2873" s="429">
        <v>0</v>
      </c>
      <c r="S2873" s="424" t="s">
        <v>4071</v>
      </c>
      <c r="T2873" s="424">
        <v>0</v>
      </c>
      <c r="U2873" s="426" t="s">
        <v>4071</v>
      </c>
      <c r="V2873" s="424">
        <v>0</v>
      </c>
      <c r="W2873" s="426" t="s">
        <v>4071</v>
      </c>
      <c r="X2873" s="89">
        <v>0</v>
      </c>
      <c r="Y2873" s="426" t="s">
        <v>4071</v>
      </c>
      <c r="Z2873" s="89">
        <v>0</v>
      </c>
      <c r="AA2873" t="s">
        <v>2828</v>
      </c>
      <c r="AB2873">
        <v>3099</v>
      </c>
      <c r="AC2873" t="s">
        <v>11068</v>
      </c>
      <c r="AD2873" s="100" t="str">
        <f>TEXT(N2873,"yyyy-mm-dd")</f>
        <v>2015-10-13</v>
      </c>
      <c r="AE2873" t="str">
        <f t="shared" si="33"/>
        <v>insert into tagihanawal(id, evaluator, checking_period1, checking_period2, billing_period, billing_no, billing_date, iuran_tetap_idr, iuran_tetap_usd, royalti_idr, royalti_usd, pht_idr, pht_usd, company_id)values(102911,'BPK RIxxx','2013-1-1xxx','2015-12-12xxx',2015,'014278/84/DBP/2015xxx','2015-10-13xxx',0,0,0,0,0,0,'3099xxx');</v>
      </c>
    </row>
    <row r="2874" spans="1:31" ht="16.5" x14ac:dyDescent="0.3">
      <c r="A2874" t="s">
        <v>11193</v>
      </c>
      <c r="B2874" s="427">
        <v>102912</v>
      </c>
      <c r="C2874" s="427" t="s">
        <v>2828</v>
      </c>
      <c r="D2874" s="109" t="s">
        <v>4347</v>
      </c>
      <c r="E2874" s="428" t="s">
        <v>2829</v>
      </c>
      <c r="F2874" t="s">
        <v>8224</v>
      </c>
      <c r="G2874" s="428" t="s">
        <v>2829</v>
      </c>
      <c r="H2874" t="s">
        <v>8238</v>
      </c>
      <c r="I2874" s="428" t="s">
        <v>2830</v>
      </c>
      <c r="J2874" s="374">
        <v>2010</v>
      </c>
      <c r="K2874" s="373" t="s">
        <v>2828</v>
      </c>
      <c r="L2874" s="134" t="s">
        <v>4545</v>
      </c>
      <c r="M2874" s="428" t="s">
        <v>2829</v>
      </c>
      <c r="N2874" s="100">
        <v>40319</v>
      </c>
      <c r="O2874" s="428" t="s">
        <v>2830</v>
      </c>
      <c r="P2874" s="429">
        <v>0</v>
      </c>
      <c r="Q2874" s="424" t="s">
        <v>4071</v>
      </c>
      <c r="R2874" s="429">
        <v>0</v>
      </c>
      <c r="S2874" s="424" t="s">
        <v>4071</v>
      </c>
      <c r="T2874" s="424">
        <v>0</v>
      </c>
      <c r="U2874" s="426" t="s">
        <v>4071</v>
      </c>
      <c r="V2874" s="424">
        <v>0</v>
      </c>
      <c r="W2874" s="426" t="s">
        <v>4071</v>
      </c>
      <c r="X2874" s="89">
        <v>0</v>
      </c>
      <c r="Y2874" s="426" t="s">
        <v>4071</v>
      </c>
      <c r="Z2874" s="89">
        <v>0</v>
      </c>
      <c r="AA2874" t="s">
        <v>2828</v>
      </c>
      <c r="AB2874">
        <v>3099</v>
      </c>
      <c r="AC2874" t="s">
        <v>11068</v>
      </c>
      <c r="AD2874" s="100" t="str">
        <f>TEXT(N2874,"yyyy-mm-dd")</f>
        <v>2010-05-21</v>
      </c>
      <c r="AE2874" t="str">
        <f t="shared" si="33"/>
        <v>insert into tagihanawal(id, evaluator, checking_period1, checking_period2, billing_period, billing_no, billing_date, iuran_tetap_idr, iuran_tetap_usd, royalti_idr, royalti_usd, pht_idr, pht_usd, company_id)values(102912,'BPK RIxxx','2006-1-1xxx','2007-12-12xxx',2010,'1644/84,03/DBM/2010xxx','2010-05-21xxx',0,0,0,0,0,0,'3099xxx');</v>
      </c>
    </row>
    <row r="2875" spans="1:31" ht="16.5" x14ac:dyDescent="0.3">
      <c r="A2875" t="s">
        <v>11193</v>
      </c>
      <c r="B2875" s="427">
        <v>102913</v>
      </c>
      <c r="C2875" s="427" t="s">
        <v>2828</v>
      </c>
      <c r="D2875" s="111" t="s">
        <v>4348</v>
      </c>
      <c r="E2875" s="428" t="s">
        <v>2829</v>
      </c>
      <c r="F2875" t="s">
        <v>8223</v>
      </c>
      <c r="G2875" s="428" t="s">
        <v>2829</v>
      </c>
      <c r="H2875" t="s">
        <v>8237</v>
      </c>
      <c r="I2875" s="428" t="s">
        <v>2830</v>
      </c>
      <c r="J2875" s="115">
        <v>2013</v>
      </c>
      <c r="K2875" s="373" t="s">
        <v>2828</v>
      </c>
      <c r="L2875" s="130" t="s">
        <v>10024</v>
      </c>
      <c r="M2875" s="428" t="s">
        <v>2829</v>
      </c>
      <c r="N2875" s="100">
        <v>41439</v>
      </c>
      <c r="O2875" s="428" t="s">
        <v>2830</v>
      </c>
      <c r="P2875" s="429">
        <v>0</v>
      </c>
      <c r="Q2875" s="424" t="s">
        <v>4071</v>
      </c>
      <c r="R2875" s="429">
        <v>0</v>
      </c>
      <c r="S2875" s="424" t="s">
        <v>4071</v>
      </c>
      <c r="T2875" s="424">
        <v>0</v>
      </c>
      <c r="U2875" s="426" t="s">
        <v>4071</v>
      </c>
      <c r="V2875" s="424">
        <v>0</v>
      </c>
      <c r="W2875" s="426" t="s">
        <v>4071</v>
      </c>
      <c r="X2875" s="89">
        <v>0</v>
      </c>
      <c r="Y2875" s="426" t="s">
        <v>4071</v>
      </c>
      <c r="Z2875" s="89">
        <v>0</v>
      </c>
      <c r="AA2875" t="s">
        <v>2828</v>
      </c>
      <c r="AB2875">
        <v>574</v>
      </c>
      <c r="AC2875" t="s">
        <v>11068</v>
      </c>
      <c r="AD2875" s="100" t="str">
        <f>TEXT(N2875,"yyyy-mm-dd")</f>
        <v>2013-06-14</v>
      </c>
      <c r="AE2875" t="str">
        <f t="shared" si="33"/>
        <v>insert into tagihanawal(id, evaluator, checking_period1, checking_period2, billing_period, billing_no, billing_date, iuran_tetap_idr, iuran_tetap_usd, royalti_idr, royalti_usd, pht_idr, pht_usd, company_id)values(102913,'Evaluatorxxx','2013-1-1xxx','2013-12-12xxx',2013,'703/84/DBP/2013xxx','2013-06-14xxx',0,0,0,0,0,0,'574xxx');</v>
      </c>
    </row>
    <row r="2876" spans="1:31" ht="16.5" x14ac:dyDescent="0.3">
      <c r="A2876" t="s">
        <v>11193</v>
      </c>
      <c r="B2876" s="427">
        <v>102914</v>
      </c>
      <c r="C2876" s="427" t="s">
        <v>2828</v>
      </c>
      <c r="D2876" s="110" t="s">
        <v>2841</v>
      </c>
      <c r="E2876" s="428" t="s">
        <v>2829</v>
      </c>
      <c r="F2876" t="s">
        <v>8222</v>
      </c>
      <c r="G2876" s="428" t="s">
        <v>2829</v>
      </c>
      <c r="H2876" t="s">
        <v>8236</v>
      </c>
      <c r="I2876" s="428" t="s">
        <v>2830</v>
      </c>
      <c r="J2876" s="81">
        <v>2015</v>
      </c>
      <c r="K2876" s="373" t="s">
        <v>2828</v>
      </c>
      <c r="L2876" s="130" t="s">
        <v>10025</v>
      </c>
      <c r="M2876" s="428" t="s">
        <v>2829</v>
      </c>
      <c r="N2876" s="100">
        <v>42412</v>
      </c>
      <c r="O2876" s="428" t="s">
        <v>2830</v>
      </c>
      <c r="P2876" s="429">
        <v>0</v>
      </c>
      <c r="Q2876" s="424" t="s">
        <v>4071</v>
      </c>
      <c r="R2876" s="429">
        <v>0</v>
      </c>
      <c r="S2876" s="424" t="s">
        <v>4071</v>
      </c>
      <c r="T2876" s="424">
        <v>0</v>
      </c>
      <c r="U2876" s="426" t="s">
        <v>4071</v>
      </c>
      <c r="V2876" s="424">
        <v>0</v>
      </c>
      <c r="W2876" s="426" t="s">
        <v>4071</v>
      </c>
      <c r="X2876" s="89">
        <v>0</v>
      </c>
      <c r="Y2876" s="426" t="s">
        <v>4071</v>
      </c>
      <c r="Z2876" s="89">
        <v>0</v>
      </c>
      <c r="AA2876" t="s">
        <v>2828</v>
      </c>
      <c r="AB2876">
        <v>3100</v>
      </c>
      <c r="AC2876" t="s">
        <v>11068</v>
      </c>
      <c r="AD2876" s="100" t="str">
        <f>TEXT(N2876,"yyyy-mm-dd")</f>
        <v>2016-02-12</v>
      </c>
      <c r="AE2876" t="str">
        <f t="shared" si="33"/>
        <v>insert into tagihanawal(id, evaluator, checking_period1, checking_period2, billing_period, billing_no, billing_date, iuran_tetap_idr, iuran_tetap_usd, royalti_idr, royalti_usd, pht_idr, pht_usd, company_id)values(102914,'OPN BPKPxxx','2015-1-1xxx','2015-12-12xxx',2015,'0263/84/DBP/2016xxx','2016-02-12xxx',0,0,0,0,0,0,'3100xxx');</v>
      </c>
    </row>
    <row r="2877" spans="1:31" ht="16.5" x14ac:dyDescent="0.3">
      <c r="A2877" t="s">
        <v>11193</v>
      </c>
      <c r="B2877" s="427">
        <v>102915</v>
      </c>
      <c r="C2877" s="427" t="s">
        <v>2828</v>
      </c>
      <c r="D2877" s="109" t="s">
        <v>4347</v>
      </c>
      <c r="E2877" s="428" t="s">
        <v>2829</v>
      </c>
      <c r="F2877" t="s">
        <v>8224</v>
      </c>
      <c r="G2877" s="428" t="s">
        <v>2829</v>
      </c>
      <c r="H2877" t="s">
        <v>8238</v>
      </c>
      <c r="I2877" s="428" t="s">
        <v>2830</v>
      </c>
      <c r="J2877" s="374">
        <v>2010</v>
      </c>
      <c r="K2877" s="373" t="s">
        <v>2828</v>
      </c>
      <c r="L2877" s="134" t="s">
        <v>8351</v>
      </c>
      <c r="M2877" s="428" t="s">
        <v>2829</v>
      </c>
      <c r="N2877" s="100">
        <v>40319</v>
      </c>
      <c r="O2877" s="428" t="s">
        <v>2830</v>
      </c>
      <c r="P2877" s="429">
        <v>0</v>
      </c>
      <c r="Q2877" s="424" t="s">
        <v>4071</v>
      </c>
      <c r="R2877" s="429">
        <v>0</v>
      </c>
      <c r="S2877" s="424" t="s">
        <v>4071</v>
      </c>
      <c r="T2877" s="424">
        <v>0</v>
      </c>
      <c r="U2877" s="426" t="s">
        <v>4071</v>
      </c>
      <c r="V2877" s="424">
        <v>0</v>
      </c>
      <c r="W2877" s="426" t="s">
        <v>4071</v>
      </c>
      <c r="X2877" s="89">
        <v>0</v>
      </c>
      <c r="Y2877" s="426" t="s">
        <v>4071</v>
      </c>
      <c r="Z2877" s="89">
        <v>0</v>
      </c>
      <c r="AA2877" t="s">
        <v>2828</v>
      </c>
      <c r="AB2877">
        <v>3100</v>
      </c>
      <c r="AC2877" t="s">
        <v>11068</v>
      </c>
      <c r="AD2877" s="100" t="str">
        <f>TEXT(N2877,"yyyy-mm-dd")</f>
        <v>2010-05-21</v>
      </c>
      <c r="AE2877" t="str">
        <f t="shared" si="33"/>
        <v>insert into tagihanawal(id, evaluator, checking_period1, checking_period2, billing_period, billing_no, billing_date, iuran_tetap_idr, iuran_tetap_usd, royalti_idr, royalti_usd, pht_idr, pht_usd, company_id)values(102915,'BPK RIxxx','2006-1-1xxx','2007-12-12xxx',2010,'1645/84,03/DBM/2010xxx','2010-05-21xxx',0,0,0,0,0,0,'3100xxx');</v>
      </c>
    </row>
    <row r="2878" spans="1:31" ht="16.5" x14ac:dyDescent="0.3">
      <c r="A2878" t="s">
        <v>11193</v>
      </c>
      <c r="B2878" s="427">
        <v>102916</v>
      </c>
      <c r="C2878" s="427" t="s">
        <v>2828</v>
      </c>
      <c r="D2878" s="110" t="s">
        <v>4347</v>
      </c>
      <c r="E2878" s="428" t="s">
        <v>2829</v>
      </c>
      <c r="F2878" t="s">
        <v>8223</v>
      </c>
      <c r="G2878" s="428" t="s">
        <v>2829</v>
      </c>
      <c r="H2878" t="s">
        <v>8236</v>
      </c>
      <c r="I2878" s="428" t="s">
        <v>2830</v>
      </c>
      <c r="J2878" s="114">
        <v>2015</v>
      </c>
      <c r="K2878" s="373" t="s">
        <v>2828</v>
      </c>
      <c r="L2878" s="117" t="s">
        <v>10026</v>
      </c>
      <c r="M2878" s="428" t="s">
        <v>2829</v>
      </c>
      <c r="N2878" s="100">
        <v>42332</v>
      </c>
      <c r="O2878" s="428" t="s">
        <v>2830</v>
      </c>
      <c r="P2878" s="429">
        <v>0</v>
      </c>
      <c r="Q2878" s="424" t="s">
        <v>4071</v>
      </c>
      <c r="R2878" s="429">
        <v>0</v>
      </c>
      <c r="S2878" s="424" t="s">
        <v>4071</v>
      </c>
      <c r="T2878" s="424">
        <v>0</v>
      </c>
      <c r="U2878" s="426" t="s">
        <v>4071</v>
      </c>
      <c r="V2878" s="424">
        <v>0</v>
      </c>
      <c r="W2878" s="426" t="s">
        <v>4071</v>
      </c>
      <c r="X2878" s="89">
        <v>0</v>
      </c>
      <c r="Y2878" s="426" t="s">
        <v>4071</v>
      </c>
      <c r="Z2878" s="89">
        <v>0</v>
      </c>
      <c r="AA2878" t="s">
        <v>2828</v>
      </c>
      <c r="AB2878">
        <v>3101</v>
      </c>
      <c r="AC2878" t="s">
        <v>11068</v>
      </c>
      <c r="AD2878" s="100" t="str">
        <f>TEXT(N2878,"yyyy-mm-dd")</f>
        <v>2015-11-24</v>
      </c>
      <c r="AE2878" t="str">
        <f t="shared" si="33"/>
        <v>insert into tagihanawal(id, evaluator, checking_period1, checking_period2, billing_period, billing_no, billing_date, iuran_tetap_idr, iuran_tetap_usd, royalti_idr, royalti_usd, pht_idr, pht_usd, company_id)values(102916,'BPK RIxxx','2013-1-1xxx','2015-12-12xxx',2015,'015411/84/DBP/2015xxx','2015-11-24xxx',0,0,0,0,0,0,'3101xxx');</v>
      </c>
    </row>
    <row r="2879" spans="1:31" ht="16.5" x14ac:dyDescent="0.3">
      <c r="A2879" t="s">
        <v>11193</v>
      </c>
      <c r="B2879" s="427">
        <v>102917</v>
      </c>
      <c r="C2879" s="427" t="s">
        <v>2828</v>
      </c>
      <c r="D2879" s="110" t="s">
        <v>4347</v>
      </c>
      <c r="E2879" s="428" t="s">
        <v>2829</v>
      </c>
      <c r="F2879" t="s">
        <v>8223</v>
      </c>
      <c r="G2879" s="428" t="s">
        <v>2829</v>
      </c>
      <c r="H2879" t="s">
        <v>8236</v>
      </c>
      <c r="I2879" s="428" t="s">
        <v>2830</v>
      </c>
      <c r="J2879" s="114">
        <v>2015</v>
      </c>
      <c r="K2879" s="373" t="s">
        <v>2828</v>
      </c>
      <c r="L2879" s="117" t="s">
        <v>10027</v>
      </c>
      <c r="M2879" s="428" t="s">
        <v>2829</v>
      </c>
      <c r="N2879" s="100">
        <v>42332</v>
      </c>
      <c r="O2879" s="428" t="s">
        <v>2830</v>
      </c>
      <c r="P2879" s="429">
        <v>0</v>
      </c>
      <c r="Q2879" s="424" t="s">
        <v>4071</v>
      </c>
      <c r="R2879" s="429">
        <v>0</v>
      </c>
      <c r="S2879" s="424" t="s">
        <v>4071</v>
      </c>
      <c r="T2879" s="424">
        <v>0</v>
      </c>
      <c r="U2879" s="426" t="s">
        <v>4071</v>
      </c>
      <c r="V2879" s="424">
        <v>0</v>
      </c>
      <c r="W2879" s="426" t="s">
        <v>4071</v>
      </c>
      <c r="X2879" s="89">
        <v>0</v>
      </c>
      <c r="Y2879" s="426" t="s">
        <v>4071</v>
      </c>
      <c r="Z2879" s="89">
        <v>0</v>
      </c>
      <c r="AA2879" t="s">
        <v>2828</v>
      </c>
      <c r="AB2879">
        <v>3102</v>
      </c>
      <c r="AC2879" t="s">
        <v>11068</v>
      </c>
      <c r="AD2879" s="100" t="str">
        <f>TEXT(N2879,"yyyy-mm-dd")</f>
        <v>2015-11-24</v>
      </c>
      <c r="AE2879" t="str">
        <f t="shared" si="33"/>
        <v>insert into tagihanawal(id, evaluator, checking_period1, checking_period2, billing_period, billing_no, billing_date, iuran_tetap_idr, iuran_tetap_usd, royalti_idr, royalti_usd, pht_idr, pht_usd, company_id)values(102917,'BPK RIxxx','2013-1-1xxx','2015-12-12xxx',2015,'015410/84/DBP/2015xxx','2015-11-24xxx',0,0,0,0,0,0,'3102xxx');</v>
      </c>
    </row>
    <row r="2880" spans="1:31" ht="16.5" x14ac:dyDescent="0.3">
      <c r="A2880" t="s">
        <v>11193</v>
      </c>
      <c r="B2880" s="427">
        <v>102918</v>
      </c>
      <c r="C2880" s="427" t="s">
        <v>2828</v>
      </c>
      <c r="D2880" s="110" t="s">
        <v>4347</v>
      </c>
      <c r="E2880" s="428" t="s">
        <v>2829</v>
      </c>
      <c r="F2880" t="s">
        <v>8223</v>
      </c>
      <c r="G2880" s="428" t="s">
        <v>2829</v>
      </c>
      <c r="H2880" t="s">
        <v>8236</v>
      </c>
      <c r="I2880" s="428" t="s">
        <v>2830</v>
      </c>
      <c r="J2880" s="114">
        <v>2015</v>
      </c>
      <c r="K2880" s="373" t="s">
        <v>2828</v>
      </c>
      <c r="L2880" s="117" t="s">
        <v>10028</v>
      </c>
      <c r="M2880" s="428" t="s">
        <v>2829</v>
      </c>
      <c r="N2880" s="100">
        <v>42332</v>
      </c>
      <c r="O2880" s="428" t="s">
        <v>2830</v>
      </c>
      <c r="P2880" s="429">
        <v>0</v>
      </c>
      <c r="Q2880" s="424" t="s">
        <v>4071</v>
      </c>
      <c r="R2880" s="429">
        <v>0</v>
      </c>
      <c r="S2880" s="424" t="s">
        <v>4071</v>
      </c>
      <c r="T2880" s="424">
        <v>0</v>
      </c>
      <c r="U2880" s="426" t="s">
        <v>4071</v>
      </c>
      <c r="V2880" s="424">
        <v>0</v>
      </c>
      <c r="W2880" s="426" t="s">
        <v>4071</v>
      </c>
      <c r="X2880" s="89">
        <v>0</v>
      </c>
      <c r="Y2880" s="426" t="s">
        <v>4071</v>
      </c>
      <c r="Z2880" s="89">
        <v>0</v>
      </c>
      <c r="AA2880" t="s">
        <v>2828</v>
      </c>
      <c r="AB2880">
        <v>3103</v>
      </c>
      <c r="AC2880" t="s">
        <v>11068</v>
      </c>
      <c r="AD2880" s="100" t="str">
        <f>TEXT(N2880,"yyyy-mm-dd")</f>
        <v>2015-11-24</v>
      </c>
      <c r="AE2880" t="str">
        <f t="shared" si="33"/>
        <v>insert into tagihanawal(id, evaluator, checking_period1, checking_period2, billing_period, billing_no, billing_date, iuran_tetap_idr, iuran_tetap_usd, royalti_idr, royalti_usd, pht_idr, pht_usd, company_id)values(102918,'BPK RIxxx','2013-1-1xxx','2015-12-12xxx',2015,'015409/84/DBP/2015xxx','2015-11-24xxx',0,0,0,0,0,0,'3103xxx');</v>
      </c>
    </row>
    <row r="2881" spans="1:31" ht="16.5" x14ac:dyDescent="0.3">
      <c r="A2881" t="s">
        <v>11193</v>
      </c>
      <c r="B2881" s="427">
        <v>102919</v>
      </c>
      <c r="C2881" s="427" t="s">
        <v>2828</v>
      </c>
      <c r="D2881" s="110" t="s">
        <v>2841</v>
      </c>
      <c r="E2881" s="428" t="s">
        <v>2829</v>
      </c>
      <c r="F2881" t="s">
        <v>8229</v>
      </c>
      <c r="G2881" s="428" t="s">
        <v>2829</v>
      </c>
      <c r="H2881" t="s">
        <v>8242</v>
      </c>
      <c r="I2881" s="428" t="s">
        <v>2830</v>
      </c>
      <c r="J2881" s="114">
        <v>2014</v>
      </c>
      <c r="K2881" s="373" t="s">
        <v>2828</v>
      </c>
      <c r="L2881" s="119" t="s">
        <v>10029</v>
      </c>
      <c r="M2881" s="428" t="s">
        <v>2829</v>
      </c>
      <c r="N2881" s="100">
        <v>41870</v>
      </c>
      <c r="O2881" s="428" t="s">
        <v>2830</v>
      </c>
      <c r="P2881" s="429">
        <v>0</v>
      </c>
      <c r="Q2881" s="424" t="s">
        <v>4071</v>
      </c>
      <c r="R2881" s="429">
        <v>0</v>
      </c>
      <c r="S2881" s="424" t="s">
        <v>4071</v>
      </c>
      <c r="T2881" s="424">
        <v>0</v>
      </c>
      <c r="U2881" s="426" t="s">
        <v>4071</v>
      </c>
      <c r="V2881" s="424">
        <v>0</v>
      </c>
      <c r="W2881" s="426" t="s">
        <v>4071</v>
      </c>
      <c r="X2881" s="89">
        <v>0</v>
      </c>
      <c r="Y2881" s="426" t="s">
        <v>4071</v>
      </c>
      <c r="Z2881" s="89">
        <v>0</v>
      </c>
      <c r="AA2881" t="s">
        <v>2828</v>
      </c>
      <c r="AB2881">
        <v>3104</v>
      </c>
      <c r="AC2881" t="s">
        <v>11068</v>
      </c>
      <c r="AD2881" s="100" t="str">
        <f>TEXT(N2881,"yyyy-mm-dd")</f>
        <v>2014-08-19</v>
      </c>
      <c r="AE2881" t="str">
        <f t="shared" si="33"/>
        <v>insert into tagihanawal(id, evaluator, checking_period1, checking_period2, billing_period, billing_no, billing_date, iuran_tetap_idr, iuran_tetap_usd, royalti_idr, royalti_usd, pht_idr, pht_usd, company_id)values(102919,'OPN BPKPxxx','2014-1-1xxx','2014-12-12xxx',2014,'1446/84/DBP/2014xxx','2014-08-19xxx',0,0,0,0,0,0,'3104xxx');</v>
      </c>
    </row>
    <row r="2882" spans="1:31" ht="16.5" x14ac:dyDescent="0.3">
      <c r="A2882" t="s">
        <v>11193</v>
      </c>
      <c r="B2882" s="427">
        <v>102920</v>
      </c>
      <c r="C2882" s="427" t="s">
        <v>2828</v>
      </c>
      <c r="D2882" s="110" t="s">
        <v>4347</v>
      </c>
      <c r="E2882" s="428" t="s">
        <v>2829</v>
      </c>
      <c r="F2882" t="s">
        <v>8226</v>
      </c>
      <c r="G2882" s="428" t="s">
        <v>2829</v>
      </c>
      <c r="H2882" t="s">
        <v>8240</v>
      </c>
      <c r="I2882" s="428" t="s">
        <v>2830</v>
      </c>
      <c r="J2882" s="114">
        <v>2012</v>
      </c>
      <c r="K2882" s="373" t="s">
        <v>2828</v>
      </c>
      <c r="L2882" s="118" t="s">
        <v>10030</v>
      </c>
      <c r="M2882" s="428" t="s">
        <v>2829</v>
      </c>
      <c r="N2882" s="100">
        <v>40914</v>
      </c>
      <c r="O2882" s="428" t="s">
        <v>2830</v>
      </c>
      <c r="P2882" s="429">
        <v>0</v>
      </c>
      <c r="Q2882" s="424" t="s">
        <v>4071</v>
      </c>
      <c r="R2882" s="429">
        <v>0</v>
      </c>
      <c r="S2882" s="424" t="s">
        <v>4071</v>
      </c>
      <c r="T2882" s="424">
        <v>0</v>
      </c>
      <c r="U2882" s="426" t="s">
        <v>4071</v>
      </c>
      <c r="V2882" s="424">
        <v>0</v>
      </c>
      <c r="W2882" s="426" t="s">
        <v>4071</v>
      </c>
      <c r="X2882" s="89">
        <v>0</v>
      </c>
      <c r="Y2882" s="426" t="s">
        <v>4071</v>
      </c>
      <c r="Z2882" s="89">
        <v>0</v>
      </c>
      <c r="AA2882" t="s">
        <v>2828</v>
      </c>
      <c r="AB2882">
        <v>3105</v>
      </c>
      <c r="AC2882" t="s">
        <v>11068</v>
      </c>
      <c r="AD2882" s="100" t="str">
        <f>TEXT(N2882,"yyyy-mm-dd")</f>
        <v>2012-01-06</v>
      </c>
      <c r="AE2882" t="str">
        <f t="shared" si="33"/>
        <v>insert into tagihanawal(id, evaluator, checking_period1, checking_period2, billing_period, billing_no, billing_date, iuran_tetap_idr, iuran_tetap_usd, royalti_idr, royalti_usd, pht_idr, pht_usd, company_id)values(102920,'BPK RIxxx','2010-1-1xxx','2011-12-12xxx',2012,'00196/84/DBP/2012xxx','2012-01-06xxx',0,0,0,0,0,0,'3105xxx');</v>
      </c>
    </row>
    <row r="2883" spans="1:31" ht="16.5" x14ac:dyDescent="0.3">
      <c r="A2883" t="s">
        <v>11193</v>
      </c>
      <c r="B2883" s="427">
        <v>102921</v>
      </c>
      <c r="C2883" s="427" t="s">
        <v>2828</v>
      </c>
      <c r="D2883" s="110" t="s">
        <v>4347</v>
      </c>
      <c r="E2883" s="428" t="s">
        <v>2829</v>
      </c>
      <c r="F2883" t="s">
        <v>8223</v>
      </c>
      <c r="G2883" s="428" t="s">
        <v>2829</v>
      </c>
      <c r="H2883" t="s">
        <v>8236</v>
      </c>
      <c r="I2883" s="428" t="s">
        <v>2830</v>
      </c>
      <c r="J2883" s="114">
        <v>2015</v>
      </c>
      <c r="K2883" s="373" t="s">
        <v>2828</v>
      </c>
      <c r="L2883" s="117" t="s">
        <v>10031</v>
      </c>
      <c r="M2883" s="428" t="s">
        <v>2829</v>
      </c>
      <c r="N2883" s="100">
        <v>42332</v>
      </c>
      <c r="O2883" s="428" t="s">
        <v>2830</v>
      </c>
      <c r="P2883" s="429">
        <v>0</v>
      </c>
      <c r="Q2883" s="424" t="s">
        <v>4071</v>
      </c>
      <c r="R2883" s="429">
        <v>0</v>
      </c>
      <c r="S2883" s="424" t="s">
        <v>4071</v>
      </c>
      <c r="T2883" s="424">
        <v>0</v>
      </c>
      <c r="U2883" s="426" t="s">
        <v>4071</v>
      </c>
      <c r="V2883" s="424">
        <v>0</v>
      </c>
      <c r="W2883" s="426" t="s">
        <v>4071</v>
      </c>
      <c r="X2883" s="89">
        <v>0</v>
      </c>
      <c r="Y2883" s="426" t="s">
        <v>4071</v>
      </c>
      <c r="Z2883" s="89">
        <v>0</v>
      </c>
      <c r="AA2883" t="s">
        <v>2828</v>
      </c>
      <c r="AB2883">
        <v>3105</v>
      </c>
      <c r="AC2883" t="s">
        <v>11068</v>
      </c>
      <c r="AD2883" s="100" t="str">
        <f>TEXT(N2883,"yyyy-mm-dd")</f>
        <v>2015-11-24</v>
      </c>
      <c r="AE2883" t="str">
        <f t="shared" si="33"/>
        <v>insert into tagihanawal(id, evaluator, checking_period1, checking_period2, billing_period, billing_no, billing_date, iuran_tetap_idr, iuran_tetap_usd, royalti_idr, royalti_usd, pht_idr, pht_usd, company_id)values(102921,'BPK RIxxx','2013-1-1xxx','2015-12-12xxx',2015,'015408/84/DBP/2015xxx','2015-11-24xxx',0,0,0,0,0,0,'3105xxx');</v>
      </c>
    </row>
    <row r="2884" spans="1:31" ht="16.5" x14ac:dyDescent="0.3">
      <c r="A2884" t="s">
        <v>11193</v>
      </c>
      <c r="B2884" s="427">
        <v>102922</v>
      </c>
      <c r="C2884" s="427" t="s">
        <v>2828</v>
      </c>
      <c r="D2884" s="110" t="s">
        <v>4347</v>
      </c>
      <c r="E2884" s="428" t="s">
        <v>2829</v>
      </c>
      <c r="F2884" t="s">
        <v>8230</v>
      </c>
      <c r="G2884" s="428" t="s">
        <v>2829</v>
      </c>
      <c r="H2884" t="s">
        <v>8241</v>
      </c>
      <c r="I2884" s="428" t="s">
        <v>2830</v>
      </c>
      <c r="J2884" s="114">
        <v>2014</v>
      </c>
      <c r="K2884" s="373" t="s">
        <v>2828</v>
      </c>
      <c r="L2884" s="133" t="s">
        <v>8216</v>
      </c>
      <c r="M2884" s="428" t="s">
        <v>2829</v>
      </c>
      <c r="N2884" s="100" t="s">
        <v>8216</v>
      </c>
      <c r="O2884" s="428" t="s">
        <v>2830</v>
      </c>
      <c r="P2884" s="429">
        <v>0</v>
      </c>
      <c r="Q2884" s="424" t="s">
        <v>4071</v>
      </c>
      <c r="R2884" s="429">
        <v>0</v>
      </c>
      <c r="S2884" s="424" t="s">
        <v>4071</v>
      </c>
      <c r="T2884" s="424">
        <v>0</v>
      </c>
      <c r="U2884" s="426" t="s">
        <v>4071</v>
      </c>
      <c r="V2884" s="424">
        <v>0</v>
      </c>
      <c r="W2884" s="426" t="s">
        <v>4071</v>
      </c>
      <c r="X2884" s="89">
        <v>0</v>
      </c>
      <c r="Y2884" s="426" t="s">
        <v>4071</v>
      </c>
      <c r="Z2884" s="89">
        <v>0</v>
      </c>
      <c r="AA2884" t="s">
        <v>2828</v>
      </c>
      <c r="AB2884">
        <v>3106</v>
      </c>
      <c r="AC2884" t="s">
        <v>11068</v>
      </c>
      <c r="AD2884" s="100" t="str">
        <f>TEXT(N2884,"yyyy-mm-dd")</f>
        <v>-</v>
      </c>
      <c r="AE2884" t="str">
        <f t="shared" si="33"/>
        <v>insert into tagihanawal(id, evaluator, checking_period1, checking_period2, billing_period, billing_no, billing_date, iuran_tetap_idr, iuran_tetap_usd, royalti_idr, royalti_usd, pht_idr, pht_usd, company_id)values(102922,'BPK RIxxx','2011-1-1xxx','2012-12-12xxx',2014,'-xxx','-xxx',0,0,0,0,0,0,'3106xxx');</v>
      </c>
    </row>
    <row r="2885" spans="1:31" ht="16.5" x14ac:dyDescent="0.3">
      <c r="A2885" t="s">
        <v>11193</v>
      </c>
      <c r="B2885" s="427">
        <v>102923</v>
      </c>
      <c r="C2885" s="427" t="s">
        <v>2828</v>
      </c>
      <c r="D2885" s="112" t="s">
        <v>8216</v>
      </c>
      <c r="E2885" s="428" t="s">
        <v>2829</v>
      </c>
      <c r="F2885" t="s">
        <v>8229</v>
      </c>
      <c r="G2885" s="428" t="s">
        <v>2829</v>
      </c>
      <c r="H2885" t="s">
        <v>8242</v>
      </c>
      <c r="I2885" s="428" t="s">
        <v>2830</v>
      </c>
      <c r="J2885" s="114">
        <v>2014</v>
      </c>
      <c r="K2885" s="373" t="s">
        <v>2828</v>
      </c>
      <c r="L2885" s="117" t="s">
        <v>4542</v>
      </c>
      <c r="M2885" s="428" t="s">
        <v>2829</v>
      </c>
      <c r="N2885" s="100">
        <v>42332</v>
      </c>
      <c r="O2885" s="428" t="s">
        <v>2830</v>
      </c>
      <c r="P2885" s="429">
        <v>0</v>
      </c>
      <c r="Q2885" s="424" t="s">
        <v>4071</v>
      </c>
      <c r="R2885" s="429">
        <v>0</v>
      </c>
      <c r="S2885" s="424" t="s">
        <v>4071</v>
      </c>
      <c r="T2885" s="424">
        <v>0</v>
      </c>
      <c r="U2885" s="426" t="s">
        <v>4071</v>
      </c>
      <c r="V2885" s="424">
        <v>0</v>
      </c>
      <c r="W2885" s="426" t="s">
        <v>4071</v>
      </c>
      <c r="X2885" s="89">
        <v>0</v>
      </c>
      <c r="Y2885" s="426" t="s">
        <v>4071</v>
      </c>
      <c r="Z2885" s="89">
        <v>0</v>
      </c>
      <c r="AA2885" t="s">
        <v>2828</v>
      </c>
      <c r="AB2885">
        <v>3106</v>
      </c>
      <c r="AC2885" t="s">
        <v>11068</v>
      </c>
      <c r="AD2885" s="100" t="str">
        <f>TEXT(N2885,"yyyy-mm-dd")</f>
        <v>2015-11-24</v>
      </c>
      <c r="AE2885" t="str">
        <f t="shared" si="33"/>
        <v>insert into tagihanawal(id, evaluator, checking_period1, checking_period2, billing_period, billing_no, billing_date, iuran_tetap_idr, iuran_tetap_usd, royalti_idr, royalti_usd, pht_idr, pht_usd, company_id)values(102923,'-xxx','2014-1-1xxx','2014-12-12xxx',2014,'015859/84/DBP/2015xxx','2015-11-24xxx',0,0,0,0,0,0,'3106xxx');</v>
      </c>
    </row>
    <row r="2886" spans="1:31" ht="16.5" x14ac:dyDescent="0.3">
      <c r="A2886" t="s">
        <v>11193</v>
      </c>
      <c r="B2886" s="427">
        <v>102924</v>
      </c>
      <c r="C2886" s="427" t="s">
        <v>2828</v>
      </c>
      <c r="D2886" s="110" t="s">
        <v>4347</v>
      </c>
      <c r="E2886" s="428" t="s">
        <v>2829</v>
      </c>
      <c r="F2886" t="s">
        <v>8225</v>
      </c>
      <c r="G2886" s="428" t="s">
        <v>2829</v>
      </c>
      <c r="H2886" t="s">
        <v>8239</v>
      </c>
      <c r="I2886" s="428" t="s">
        <v>2830</v>
      </c>
      <c r="J2886" s="114">
        <v>2011</v>
      </c>
      <c r="K2886" s="373" t="s">
        <v>2828</v>
      </c>
      <c r="L2886" s="118" t="s">
        <v>10032</v>
      </c>
      <c r="M2886" s="428" t="s">
        <v>2829</v>
      </c>
      <c r="N2886" s="100">
        <v>40704</v>
      </c>
      <c r="O2886" s="428" t="s">
        <v>2830</v>
      </c>
      <c r="P2886" s="429">
        <v>0</v>
      </c>
      <c r="Q2886" s="424" t="s">
        <v>4071</v>
      </c>
      <c r="R2886" s="429">
        <v>0</v>
      </c>
      <c r="S2886" s="424" t="s">
        <v>4071</v>
      </c>
      <c r="T2886" s="424">
        <v>0</v>
      </c>
      <c r="U2886" s="426" t="s">
        <v>4071</v>
      </c>
      <c r="V2886" s="424">
        <v>0</v>
      </c>
      <c r="W2886" s="426" t="s">
        <v>4071</v>
      </c>
      <c r="X2886" s="89">
        <v>0</v>
      </c>
      <c r="Y2886" s="426" t="s">
        <v>4071</v>
      </c>
      <c r="Z2886" s="89">
        <v>0</v>
      </c>
      <c r="AA2886" t="s">
        <v>2828</v>
      </c>
      <c r="AB2886">
        <v>3107</v>
      </c>
      <c r="AC2886" t="s">
        <v>11068</v>
      </c>
      <c r="AD2886" s="100" t="str">
        <f>TEXT(N2886,"yyyy-mm-dd")</f>
        <v>2011-06-10</v>
      </c>
      <c r="AE2886" t="str">
        <f t="shared" si="33"/>
        <v>insert into tagihanawal(id, evaluator, checking_period1, checking_period2, billing_period, billing_no, billing_date, iuran_tetap_idr, iuran_tetap_usd, royalti_idr, royalti_usd, pht_idr, pht_usd, company_id)values(102924,'BPK RIxxx','2008-1-1xxx','2009-12-12xxx',2011,'793/84/DBP/2011xxx','2011-06-10xxx',0,0,0,0,0,0,'3107xxx');</v>
      </c>
    </row>
    <row r="2887" spans="1:31" ht="16.5" x14ac:dyDescent="0.3">
      <c r="A2887" t="s">
        <v>11193</v>
      </c>
      <c r="B2887" s="427">
        <v>102925</v>
      </c>
      <c r="C2887" s="427" t="s">
        <v>2828</v>
      </c>
      <c r="D2887" s="110" t="s">
        <v>4347</v>
      </c>
      <c r="E2887" s="428" t="s">
        <v>2829</v>
      </c>
      <c r="F2887" t="s">
        <v>8223</v>
      </c>
      <c r="G2887" s="428" t="s">
        <v>2829</v>
      </c>
      <c r="H2887" t="s">
        <v>8236</v>
      </c>
      <c r="I2887" s="428" t="s">
        <v>2830</v>
      </c>
      <c r="J2887" s="114">
        <v>2015</v>
      </c>
      <c r="K2887" s="373" t="s">
        <v>2828</v>
      </c>
      <c r="L2887" s="117" t="s">
        <v>10033</v>
      </c>
      <c r="M2887" s="428" t="s">
        <v>2829</v>
      </c>
      <c r="N2887" s="100">
        <v>42332</v>
      </c>
      <c r="O2887" s="428" t="s">
        <v>2830</v>
      </c>
      <c r="P2887" s="429">
        <v>0</v>
      </c>
      <c r="Q2887" s="424" t="s">
        <v>4071</v>
      </c>
      <c r="R2887" s="429">
        <v>0</v>
      </c>
      <c r="S2887" s="424" t="s">
        <v>4071</v>
      </c>
      <c r="T2887" s="424">
        <v>0</v>
      </c>
      <c r="U2887" s="426" t="s">
        <v>4071</v>
      </c>
      <c r="V2887" s="424">
        <v>0</v>
      </c>
      <c r="W2887" s="426" t="s">
        <v>4071</v>
      </c>
      <c r="X2887" s="89">
        <v>0</v>
      </c>
      <c r="Y2887" s="426" t="s">
        <v>4071</v>
      </c>
      <c r="Z2887" s="89">
        <v>0</v>
      </c>
      <c r="AA2887" t="s">
        <v>2828</v>
      </c>
      <c r="AB2887">
        <v>3109</v>
      </c>
      <c r="AC2887" t="s">
        <v>11068</v>
      </c>
      <c r="AD2887" s="100" t="str">
        <f>TEXT(N2887,"yyyy-mm-dd")</f>
        <v>2015-11-24</v>
      </c>
      <c r="AE2887" t="str">
        <f t="shared" si="33"/>
        <v>insert into tagihanawal(id, evaluator, checking_period1, checking_period2, billing_period, billing_no, billing_date, iuran_tetap_idr, iuran_tetap_usd, royalti_idr, royalti_usd, pht_idr, pht_usd, company_id)values(102925,'BPK RIxxx','2013-1-1xxx','2015-12-12xxx',2015,'015407/84/DBP/2015xxx','2015-11-24xxx',0,0,0,0,0,0,'3109xxx');</v>
      </c>
    </row>
    <row r="2888" spans="1:31" ht="16.5" x14ac:dyDescent="0.3">
      <c r="A2888" t="s">
        <v>11193</v>
      </c>
      <c r="B2888" s="427">
        <v>102926</v>
      </c>
      <c r="C2888" s="427" t="s">
        <v>2828</v>
      </c>
      <c r="D2888" s="79" t="s">
        <v>4348</v>
      </c>
      <c r="E2888" s="428" t="s">
        <v>2829</v>
      </c>
      <c r="F2888" t="s">
        <v>8222</v>
      </c>
      <c r="G2888" s="428" t="s">
        <v>2829</v>
      </c>
      <c r="H2888" t="s">
        <v>8236</v>
      </c>
      <c r="I2888" s="428" t="s">
        <v>2830</v>
      </c>
      <c r="J2888" s="81">
        <v>2015</v>
      </c>
      <c r="K2888" s="373" t="s">
        <v>2828</v>
      </c>
      <c r="L2888" s="132" t="s">
        <v>10034</v>
      </c>
      <c r="M2888" s="428" t="s">
        <v>2829</v>
      </c>
      <c r="N2888" s="100">
        <v>42040</v>
      </c>
      <c r="O2888" s="428" t="s">
        <v>2830</v>
      </c>
      <c r="P2888" s="429">
        <v>0</v>
      </c>
      <c r="Q2888" s="424" t="s">
        <v>4071</v>
      </c>
      <c r="R2888" s="429">
        <v>0</v>
      </c>
      <c r="S2888" s="424" t="s">
        <v>4071</v>
      </c>
      <c r="T2888" s="424">
        <v>0</v>
      </c>
      <c r="U2888" s="426" t="s">
        <v>4071</v>
      </c>
      <c r="V2888" s="424">
        <v>0</v>
      </c>
      <c r="W2888" s="426" t="s">
        <v>4071</v>
      </c>
      <c r="X2888" s="89">
        <v>0</v>
      </c>
      <c r="Y2888" s="426" t="s">
        <v>4071</v>
      </c>
      <c r="Z2888" s="89">
        <v>0</v>
      </c>
      <c r="AA2888" t="s">
        <v>2828</v>
      </c>
      <c r="AB2888">
        <v>3110</v>
      </c>
      <c r="AC2888" t="s">
        <v>11068</v>
      </c>
      <c r="AD2888" s="100" t="str">
        <f>TEXT(N2888,"yyyy-mm-dd")</f>
        <v>2015-02-05</v>
      </c>
      <c r="AE2888" t="str">
        <f t="shared" si="33"/>
        <v>insert into tagihanawal(id, evaluator, checking_period1, checking_period2, billing_period, billing_no, billing_date, iuran_tetap_idr, iuran_tetap_usd, royalti_idr, royalti_usd, pht_idr, pht_usd, company_id)values(102926,'Evaluatorxxx','2015-1-1xxx','2015-12-12xxx',2015,'00378/84/DBP/2015xxx','2015-02-05xxx',0,0,0,0,0,0,'3110xxx');</v>
      </c>
    </row>
    <row r="2889" spans="1:31" ht="16.5" x14ac:dyDescent="0.3">
      <c r="A2889" t="s">
        <v>11193</v>
      </c>
      <c r="B2889" s="427">
        <v>102927</v>
      </c>
      <c r="C2889" s="427" t="s">
        <v>2828</v>
      </c>
      <c r="D2889" s="109" t="s">
        <v>4347</v>
      </c>
      <c r="E2889" s="428" t="s">
        <v>2829</v>
      </c>
      <c r="F2889" t="s">
        <v>8224</v>
      </c>
      <c r="G2889" s="428" t="s">
        <v>2829</v>
      </c>
      <c r="H2889" t="s">
        <v>8238</v>
      </c>
      <c r="I2889" s="428" t="s">
        <v>2830</v>
      </c>
      <c r="J2889" s="374">
        <v>2010</v>
      </c>
      <c r="K2889" s="373" t="s">
        <v>2828</v>
      </c>
      <c r="L2889" s="134" t="s">
        <v>4569</v>
      </c>
      <c r="M2889" s="428" t="s">
        <v>2829</v>
      </c>
      <c r="N2889" s="100">
        <v>40315</v>
      </c>
      <c r="O2889" s="428" t="s">
        <v>2830</v>
      </c>
      <c r="P2889" s="429">
        <v>0</v>
      </c>
      <c r="Q2889" s="424" t="s">
        <v>4071</v>
      </c>
      <c r="R2889" s="429">
        <v>0</v>
      </c>
      <c r="S2889" s="424" t="s">
        <v>4071</v>
      </c>
      <c r="T2889" s="424">
        <v>0</v>
      </c>
      <c r="U2889" s="426" t="s">
        <v>4071</v>
      </c>
      <c r="V2889" s="424">
        <v>0</v>
      </c>
      <c r="W2889" s="426" t="s">
        <v>4071</v>
      </c>
      <c r="X2889" s="89">
        <v>0</v>
      </c>
      <c r="Y2889" s="426" t="s">
        <v>4071</v>
      </c>
      <c r="Z2889" s="89">
        <v>0</v>
      </c>
      <c r="AA2889" t="s">
        <v>2828</v>
      </c>
      <c r="AB2889">
        <v>777</v>
      </c>
      <c r="AC2889" t="s">
        <v>11068</v>
      </c>
      <c r="AD2889" s="100" t="str">
        <f>TEXT(N2889,"yyyy-mm-dd")</f>
        <v>2010-05-17</v>
      </c>
      <c r="AE2889" t="str">
        <f t="shared" si="33"/>
        <v>insert into tagihanawal(id, evaluator, checking_period1, checking_period2, billing_period, billing_no, billing_date, iuran_tetap_idr, iuran_tetap_usd, royalti_idr, royalti_usd, pht_idr, pht_usd, company_id)values(102927,'BPK RIxxx','2006-1-1xxx','2007-12-12xxx',2010,'1533/84,03/DBM/2010xxx','2010-05-17xxx',0,0,0,0,0,0,'777xxx');</v>
      </c>
    </row>
    <row r="2890" spans="1:31" ht="16.5" x14ac:dyDescent="0.3">
      <c r="A2890" t="s">
        <v>11193</v>
      </c>
      <c r="B2890" s="427">
        <v>102928</v>
      </c>
      <c r="C2890" s="427" t="s">
        <v>2828</v>
      </c>
      <c r="D2890" s="110" t="s">
        <v>4347</v>
      </c>
      <c r="E2890" s="428" t="s">
        <v>2829</v>
      </c>
      <c r="F2890" t="s">
        <v>8223</v>
      </c>
      <c r="G2890" s="428" t="s">
        <v>2829</v>
      </c>
      <c r="H2890" t="s">
        <v>8236</v>
      </c>
      <c r="I2890" s="428" t="s">
        <v>2830</v>
      </c>
      <c r="J2890" s="114">
        <v>2015</v>
      </c>
      <c r="K2890" s="373" t="s">
        <v>2828</v>
      </c>
      <c r="L2890" s="117" t="s">
        <v>10035</v>
      </c>
      <c r="M2890" s="428" t="s">
        <v>2829</v>
      </c>
      <c r="N2890" s="100">
        <v>42332</v>
      </c>
      <c r="O2890" s="428" t="s">
        <v>2830</v>
      </c>
      <c r="P2890" s="429">
        <v>0</v>
      </c>
      <c r="Q2890" s="424" t="s">
        <v>4071</v>
      </c>
      <c r="R2890" s="429">
        <v>0</v>
      </c>
      <c r="S2890" s="424" t="s">
        <v>4071</v>
      </c>
      <c r="T2890" s="424">
        <v>0</v>
      </c>
      <c r="U2890" s="426" t="s">
        <v>4071</v>
      </c>
      <c r="V2890" s="424">
        <v>0</v>
      </c>
      <c r="W2890" s="426" t="s">
        <v>4071</v>
      </c>
      <c r="X2890" s="89">
        <v>0</v>
      </c>
      <c r="Y2890" s="426" t="s">
        <v>4071</v>
      </c>
      <c r="Z2890" s="89">
        <v>0</v>
      </c>
      <c r="AA2890" t="s">
        <v>2828</v>
      </c>
      <c r="AB2890">
        <v>3111</v>
      </c>
      <c r="AC2890" t="s">
        <v>11068</v>
      </c>
      <c r="AD2890" s="100" t="str">
        <f>TEXT(N2890,"yyyy-mm-dd")</f>
        <v>2015-11-24</v>
      </c>
      <c r="AE2890" t="str">
        <f t="shared" si="33"/>
        <v>insert into tagihanawal(id, evaluator, checking_period1, checking_period2, billing_period, billing_no, billing_date, iuran_tetap_idr, iuran_tetap_usd, royalti_idr, royalti_usd, pht_idr, pht_usd, company_id)values(102928,'BPK RIxxx','2013-1-1xxx','2015-12-12xxx',2015,'015404/84/DBP/2015xxx','2015-11-24xxx',0,0,0,0,0,0,'3111xxx');</v>
      </c>
    </row>
    <row r="2891" spans="1:31" ht="16.5" x14ac:dyDescent="0.3">
      <c r="A2891" t="s">
        <v>11193</v>
      </c>
      <c r="B2891" s="427">
        <v>102929</v>
      </c>
      <c r="C2891" s="427" t="s">
        <v>2828</v>
      </c>
      <c r="D2891" s="110" t="s">
        <v>4347</v>
      </c>
      <c r="E2891" s="428" t="s">
        <v>2829</v>
      </c>
      <c r="F2891" t="s">
        <v>8226</v>
      </c>
      <c r="G2891" s="428" t="s">
        <v>2829</v>
      </c>
      <c r="H2891" t="s">
        <v>8240</v>
      </c>
      <c r="I2891" s="428" t="s">
        <v>2830</v>
      </c>
      <c r="J2891" s="114">
        <v>2012</v>
      </c>
      <c r="K2891" s="373" t="s">
        <v>2828</v>
      </c>
      <c r="L2891" s="118" t="s">
        <v>10036</v>
      </c>
      <c r="M2891" s="428" t="s">
        <v>2829</v>
      </c>
      <c r="N2891" s="100">
        <v>40913</v>
      </c>
      <c r="O2891" s="428" t="s">
        <v>2830</v>
      </c>
      <c r="P2891" s="429">
        <v>0</v>
      </c>
      <c r="Q2891" s="424" t="s">
        <v>4071</v>
      </c>
      <c r="R2891" s="429">
        <v>0</v>
      </c>
      <c r="S2891" s="424" t="s">
        <v>4071</v>
      </c>
      <c r="T2891" s="424">
        <v>0</v>
      </c>
      <c r="U2891" s="426" t="s">
        <v>4071</v>
      </c>
      <c r="V2891" s="424">
        <v>0</v>
      </c>
      <c r="W2891" s="426" t="s">
        <v>4071</v>
      </c>
      <c r="X2891" s="89">
        <v>0</v>
      </c>
      <c r="Y2891" s="426" t="s">
        <v>4071</v>
      </c>
      <c r="Z2891" s="89">
        <v>0</v>
      </c>
      <c r="AA2891" t="s">
        <v>2828</v>
      </c>
      <c r="AB2891">
        <v>3111</v>
      </c>
      <c r="AC2891" t="s">
        <v>11068</v>
      </c>
      <c r="AD2891" s="100" t="str">
        <f>TEXT(N2891,"yyyy-mm-dd")</f>
        <v>2012-01-05</v>
      </c>
      <c r="AE2891" t="str">
        <f t="shared" si="33"/>
        <v>insert into tagihanawal(id, evaluator, checking_period1, checking_period2, billing_period, billing_no, billing_date, iuran_tetap_idr, iuran_tetap_usd, royalti_idr, royalti_usd, pht_idr, pht_usd, company_id)values(102929,'BPK RIxxx','2010-1-1xxx','2011-12-12xxx',2012,'00029/84/DBP/2012xxx','2012-01-05xxx',0,0,0,0,0,0,'3111xxx');</v>
      </c>
    </row>
    <row r="2892" spans="1:31" ht="16.5" x14ac:dyDescent="0.3">
      <c r="A2892" t="s">
        <v>11193</v>
      </c>
      <c r="B2892" s="427">
        <v>102930</v>
      </c>
      <c r="C2892" s="427" t="s">
        <v>2828</v>
      </c>
      <c r="D2892" s="110" t="s">
        <v>4347</v>
      </c>
      <c r="E2892" s="428" t="s">
        <v>2829</v>
      </c>
      <c r="F2892" t="s">
        <v>8225</v>
      </c>
      <c r="G2892" s="428" t="s">
        <v>2829</v>
      </c>
      <c r="H2892" t="s">
        <v>8239</v>
      </c>
      <c r="I2892" s="428" t="s">
        <v>2830</v>
      </c>
      <c r="J2892" s="114">
        <v>2011</v>
      </c>
      <c r="K2892" s="373" t="s">
        <v>2828</v>
      </c>
      <c r="L2892" s="118" t="s">
        <v>10037</v>
      </c>
      <c r="M2892" s="428" t="s">
        <v>2829</v>
      </c>
      <c r="N2892" s="100">
        <v>40743</v>
      </c>
      <c r="O2892" s="428" t="s">
        <v>2830</v>
      </c>
      <c r="P2892" s="429">
        <v>0</v>
      </c>
      <c r="Q2892" s="424" t="s">
        <v>4071</v>
      </c>
      <c r="R2892" s="429">
        <v>0</v>
      </c>
      <c r="S2892" s="424" t="s">
        <v>4071</v>
      </c>
      <c r="T2892" s="424">
        <v>0</v>
      </c>
      <c r="U2892" s="426" t="s">
        <v>4071</v>
      </c>
      <c r="V2892" s="424">
        <v>0</v>
      </c>
      <c r="W2892" s="426" t="s">
        <v>4071</v>
      </c>
      <c r="X2892" s="89">
        <v>0</v>
      </c>
      <c r="Y2892" s="426" t="s">
        <v>4071</v>
      </c>
      <c r="Z2892" s="89">
        <v>0</v>
      </c>
      <c r="AA2892" t="s">
        <v>2828</v>
      </c>
      <c r="AB2892">
        <v>3112</v>
      </c>
      <c r="AC2892" t="s">
        <v>11068</v>
      </c>
      <c r="AD2892" s="100" t="str">
        <f>TEXT(N2892,"yyyy-mm-dd")</f>
        <v>2011-07-19</v>
      </c>
      <c r="AE2892" t="str">
        <f t="shared" si="33"/>
        <v>insert into tagihanawal(id, evaluator, checking_period1, checking_period2, billing_period, billing_no, billing_date, iuran_tetap_idr, iuran_tetap_usd, royalti_idr, royalti_usd, pht_idr, pht_usd, company_id)values(102930,'BPK RIxxx','2008-1-1xxx','2009-12-12xxx',2011,'3148/84/DBP/2011xxx','2011-07-19xxx',0,0,0,0,0,0,'3112xxx');</v>
      </c>
    </row>
    <row r="2893" spans="1:31" ht="16.5" x14ac:dyDescent="0.3">
      <c r="A2893" t="s">
        <v>11193</v>
      </c>
      <c r="B2893" s="427">
        <v>102931</v>
      </c>
      <c r="C2893" s="427" t="s">
        <v>2828</v>
      </c>
      <c r="D2893" s="79" t="s">
        <v>4348</v>
      </c>
      <c r="E2893" s="428" t="s">
        <v>2829</v>
      </c>
      <c r="F2893" t="s">
        <v>8227</v>
      </c>
      <c r="G2893" s="428" t="s">
        <v>2829</v>
      </c>
      <c r="H2893" t="s">
        <v>8239</v>
      </c>
      <c r="I2893" s="428" t="s">
        <v>2830</v>
      </c>
      <c r="J2893" s="81">
        <v>2009</v>
      </c>
      <c r="K2893" s="373" t="s">
        <v>2828</v>
      </c>
      <c r="L2893" s="120" t="s">
        <v>4543</v>
      </c>
      <c r="M2893" s="428" t="s">
        <v>2829</v>
      </c>
      <c r="N2893" s="100">
        <v>39927</v>
      </c>
      <c r="O2893" s="428" t="s">
        <v>2830</v>
      </c>
      <c r="P2893" s="429">
        <v>0</v>
      </c>
      <c r="Q2893" s="424" t="s">
        <v>4071</v>
      </c>
      <c r="R2893" s="429">
        <v>0</v>
      </c>
      <c r="S2893" s="424" t="s">
        <v>4071</v>
      </c>
      <c r="T2893" s="424">
        <v>0</v>
      </c>
      <c r="U2893" s="426" t="s">
        <v>4071</v>
      </c>
      <c r="V2893" s="424">
        <v>0</v>
      </c>
      <c r="W2893" s="426" t="s">
        <v>4071</v>
      </c>
      <c r="X2893" s="89">
        <v>0</v>
      </c>
      <c r="Y2893" s="426" t="s">
        <v>4071</v>
      </c>
      <c r="Z2893" s="89">
        <v>0</v>
      </c>
      <c r="AA2893" t="s">
        <v>2828</v>
      </c>
      <c r="AB2893">
        <v>3113</v>
      </c>
      <c r="AC2893" t="s">
        <v>11068</v>
      </c>
      <c r="AD2893" s="100" t="str">
        <f>TEXT(N2893,"yyyy-mm-dd")</f>
        <v>2009-04-24</v>
      </c>
      <c r="AE2893" t="str">
        <f t="shared" si="33"/>
        <v>insert into tagihanawal(id, evaluator, checking_period1, checking_period2, billing_period, billing_no, billing_date, iuran_tetap_idr, iuran_tetap_usd, royalti_idr, royalti_usd, pht_idr, pht_usd, company_id)values(102931,'Evaluatorxxx','2009-1-1xxx','2009-12-12xxx',2009,'1058/84.03/DBM/2009xxx','2009-04-24xxx',0,0,0,0,0,0,'3113xxx');</v>
      </c>
    </row>
    <row r="2894" spans="1:31" ht="16.5" x14ac:dyDescent="0.3">
      <c r="A2894" t="s">
        <v>11193</v>
      </c>
      <c r="B2894" s="427">
        <v>102932</v>
      </c>
      <c r="C2894" s="427" t="s">
        <v>2828</v>
      </c>
      <c r="D2894" s="110" t="s">
        <v>4347</v>
      </c>
      <c r="E2894" s="428" t="s">
        <v>2829</v>
      </c>
      <c r="F2894" t="s">
        <v>8223</v>
      </c>
      <c r="G2894" s="428" t="s">
        <v>2829</v>
      </c>
      <c r="H2894" t="s">
        <v>8236</v>
      </c>
      <c r="I2894" s="428" t="s">
        <v>2830</v>
      </c>
      <c r="J2894" s="114">
        <v>2015</v>
      </c>
      <c r="K2894" s="373" t="s">
        <v>2828</v>
      </c>
      <c r="L2894" s="120" t="s">
        <v>10038</v>
      </c>
      <c r="M2894" s="428" t="s">
        <v>2829</v>
      </c>
      <c r="N2894" s="100">
        <v>39927</v>
      </c>
      <c r="O2894" s="428" t="s">
        <v>2830</v>
      </c>
      <c r="P2894" s="429">
        <v>0</v>
      </c>
      <c r="Q2894" s="424" t="s">
        <v>4071</v>
      </c>
      <c r="R2894" s="429">
        <v>0</v>
      </c>
      <c r="S2894" s="424" t="s">
        <v>4071</v>
      </c>
      <c r="T2894" s="424">
        <v>0</v>
      </c>
      <c r="U2894" s="426" t="s">
        <v>4071</v>
      </c>
      <c r="V2894" s="424">
        <v>0</v>
      </c>
      <c r="W2894" s="426" t="s">
        <v>4071</v>
      </c>
      <c r="X2894" s="89">
        <v>0</v>
      </c>
      <c r="Y2894" s="426" t="s">
        <v>4071</v>
      </c>
      <c r="Z2894" s="89">
        <v>0</v>
      </c>
      <c r="AA2894" t="s">
        <v>2828</v>
      </c>
      <c r="AB2894">
        <v>3114</v>
      </c>
      <c r="AC2894" t="s">
        <v>11068</v>
      </c>
      <c r="AD2894" s="100" t="str">
        <f>TEXT(N2894,"yyyy-mm-dd")</f>
        <v>2009-04-24</v>
      </c>
      <c r="AE2894" t="str">
        <f t="shared" si="33"/>
        <v>insert into tagihanawal(id, evaluator, checking_period1, checking_period2, billing_period, billing_no, billing_date, iuran_tetap_idr, iuran_tetap_usd, royalti_idr, royalti_usd, pht_idr, pht_usd, company_id)values(102932,'BPK RIxxx','2013-1-1xxx','2015-12-12xxx',2015,'1062/84.03/DBM/2009xxx','2009-04-24xxx',0,0,0,0,0,0,'3114xxx');</v>
      </c>
    </row>
    <row r="2895" spans="1:31" ht="16.5" x14ac:dyDescent="0.3">
      <c r="A2895" t="s">
        <v>11193</v>
      </c>
      <c r="B2895" s="427">
        <v>102933</v>
      </c>
      <c r="C2895" s="427" t="s">
        <v>2828</v>
      </c>
      <c r="D2895" s="110" t="s">
        <v>4347</v>
      </c>
      <c r="E2895" s="428" t="s">
        <v>2829</v>
      </c>
      <c r="F2895" t="s">
        <v>8223</v>
      </c>
      <c r="G2895" s="428" t="s">
        <v>2829</v>
      </c>
      <c r="H2895" t="s">
        <v>8236</v>
      </c>
      <c r="I2895" s="428" t="s">
        <v>2830</v>
      </c>
      <c r="J2895" s="114">
        <v>2015</v>
      </c>
      <c r="K2895" s="373" t="s">
        <v>2828</v>
      </c>
      <c r="L2895" s="120" t="s">
        <v>10039</v>
      </c>
      <c r="M2895" s="428" t="s">
        <v>2829</v>
      </c>
      <c r="N2895" s="100">
        <v>39927</v>
      </c>
      <c r="O2895" s="428" t="s">
        <v>2830</v>
      </c>
      <c r="P2895" s="429">
        <v>0</v>
      </c>
      <c r="Q2895" s="424" t="s">
        <v>4071</v>
      </c>
      <c r="R2895" s="429">
        <v>0</v>
      </c>
      <c r="S2895" s="424" t="s">
        <v>4071</v>
      </c>
      <c r="T2895" s="424">
        <v>0</v>
      </c>
      <c r="U2895" s="426" t="s">
        <v>4071</v>
      </c>
      <c r="V2895" s="424">
        <v>0</v>
      </c>
      <c r="W2895" s="426" t="s">
        <v>4071</v>
      </c>
      <c r="X2895" s="89">
        <v>0</v>
      </c>
      <c r="Y2895" s="426" t="s">
        <v>4071</v>
      </c>
      <c r="Z2895" s="89">
        <v>0</v>
      </c>
      <c r="AA2895" t="s">
        <v>2828</v>
      </c>
      <c r="AB2895">
        <v>3115</v>
      </c>
      <c r="AC2895" t="s">
        <v>11068</v>
      </c>
      <c r="AD2895" s="100" t="str">
        <f>TEXT(N2895,"yyyy-mm-dd")</f>
        <v>2009-04-24</v>
      </c>
      <c r="AE2895" t="str">
        <f t="shared" si="33"/>
        <v>insert into tagihanawal(id, evaluator, checking_period1, checking_period2, billing_period, billing_no, billing_date, iuran_tetap_idr, iuran_tetap_usd, royalti_idr, royalti_usd, pht_idr, pht_usd, company_id)values(102933,'BPK RIxxx','2013-1-1xxx','2015-12-12xxx',2015,'1089/84.03/DBM/2009xxx','2009-04-24xxx',0,0,0,0,0,0,'3115xxx');</v>
      </c>
    </row>
    <row r="2896" spans="1:31" ht="16.5" x14ac:dyDescent="0.3">
      <c r="A2896" t="s">
        <v>11193</v>
      </c>
      <c r="B2896" s="427">
        <v>102934</v>
      </c>
      <c r="C2896" s="427" t="s">
        <v>2828</v>
      </c>
      <c r="D2896" s="110" t="s">
        <v>4347</v>
      </c>
      <c r="E2896" s="428" t="s">
        <v>2829</v>
      </c>
      <c r="F2896" t="s">
        <v>8223</v>
      </c>
      <c r="G2896" s="428" t="s">
        <v>2829</v>
      </c>
      <c r="H2896" t="s">
        <v>8236</v>
      </c>
      <c r="I2896" s="428" t="s">
        <v>2830</v>
      </c>
      <c r="J2896" s="114">
        <v>2015</v>
      </c>
      <c r="K2896" s="373" t="s">
        <v>2828</v>
      </c>
      <c r="L2896" s="120" t="s">
        <v>10040</v>
      </c>
      <c r="M2896" s="428" t="s">
        <v>2829</v>
      </c>
      <c r="N2896" s="100">
        <v>39927</v>
      </c>
      <c r="O2896" s="428" t="s">
        <v>2830</v>
      </c>
      <c r="P2896" s="429">
        <v>0</v>
      </c>
      <c r="Q2896" s="424" t="s">
        <v>4071</v>
      </c>
      <c r="R2896" s="429">
        <v>0</v>
      </c>
      <c r="S2896" s="424" t="s">
        <v>4071</v>
      </c>
      <c r="T2896" s="424">
        <v>0</v>
      </c>
      <c r="U2896" s="426" t="s">
        <v>4071</v>
      </c>
      <c r="V2896" s="424">
        <v>0</v>
      </c>
      <c r="W2896" s="426" t="s">
        <v>4071</v>
      </c>
      <c r="X2896" s="89">
        <v>0</v>
      </c>
      <c r="Y2896" s="426" t="s">
        <v>4071</v>
      </c>
      <c r="Z2896" s="89">
        <v>0</v>
      </c>
      <c r="AA2896" t="s">
        <v>2828</v>
      </c>
      <c r="AB2896">
        <v>3116</v>
      </c>
      <c r="AC2896" t="s">
        <v>11068</v>
      </c>
      <c r="AD2896" s="100" t="str">
        <f>TEXT(N2896,"yyyy-mm-dd")</f>
        <v>2009-04-24</v>
      </c>
      <c r="AE2896" t="str">
        <f t="shared" si="33"/>
        <v>insert into tagihanawal(id, evaluator, checking_period1, checking_period2, billing_period, billing_no, billing_date, iuran_tetap_idr, iuran_tetap_usd, royalti_idr, royalti_usd, pht_idr, pht_usd, company_id)values(102934,'BPK RIxxx','2013-1-1xxx','2015-12-12xxx',2015,'1098/84.03/DBM/2009xxx','2009-04-24xxx',0,0,0,0,0,0,'3116xxx');</v>
      </c>
    </row>
    <row r="2897" spans="1:31" ht="16.5" x14ac:dyDescent="0.3">
      <c r="A2897" t="s">
        <v>11193</v>
      </c>
      <c r="B2897" s="427">
        <v>102935</v>
      </c>
      <c r="C2897" s="427" t="s">
        <v>2828</v>
      </c>
      <c r="D2897" s="109" t="s">
        <v>4347</v>
      </c>
      <c r="E2897" s="428" t="s">
        <v>2829</v>
      </c>
      <c r="F2897" t="s">
        <v>8224</v>
      </c>
      <c r="G2897" s="428" t="s">
        <v>2829</v>
      </c>
      <c r="H2897" t="s">
        <v>8238</v>
      </c>
      <c r="I2897" s="428" t="s">
        <v>2830</v>
      </c>
      <c r="J2897" s="374">
        <v>2010</v>
      </c>
      <c r="K2897" s="373" t="s">
        <v>2828</v>
      </c>
      <c r="L2897" s="120" t="s">
        <v>10041</v>
      </c>
      <c r="M2897" s="428" t="s">
        <v>2829</v>
      </c>
      <c r="N2897" s="100">
        <v>39927</v>
      </c>
      <c r="O2897" s="428" t="s">
        <v>2830</v>
      </c>
      <c r="P2897" s="429">
        <v>0</v>
      </c>
      <c r="Q2897" s="424" t="s">
        <v>4071</v>
      </c>
      <c r="R2897" s="429">
        <v>0</v>
      </c>
      <c r="S2897" s="424" t="s">
        <v>4071</v>
      </c>
      <c r="T2897" s="424">
        <v>0</v>
      </c>
      <c r="U2897" s="426" t="s">
        <v>4071</v>
      </c>
      <c r="V2897" s="424">
        <v>0</v>
      </c>
      <c r="W2897" s="426" t="s">
        <v>4071</v>
      </c>
      <c r="X2897" s="89">
        <v>0</v>
      </c>
      <c r="Y2897" s="426" t="s">
        <v>4071</v>
      </c>
      <c r="Z2897" s="89">
        <v>0</v>
      </c>
      <c r="AA2897" t="s">
        <v>2828</v>
      </c>
      <c r="AB2897">
        <v>3117</v>
      </c>
      <c r="AC2897" t="s">
        <v>11068</v>
      </c>
      <c r="AD2897" s="100" t="str">
        <f>TEXT(N2897,"yyyy-mm-dd")</f>
        <v>2009-04-24</v>
      </c>
      <c r="AE2897" t="str">
        <f t="shared" si="33"/>
        <v>insert into tagihanawal(id, evaluator, checking_period1, checking_period2, billing_period, billing_no, billing_date, iuran_tetap_idr, iuran_tetap_usd, royalti_idr, royalti_usd, pht_idr, pht_usd, company_id)values(102935,'BPK RIxxx','2006-1-1xxx','2007-12-12xxx',2010,'1099/84.03/DBM/2009xxx','2009-04-24xxx',0,0,0,0,0,0,'3117xxx');</v>
      </c>
    </row>
    <row r="2898" spans="1:31" ht="16.5" x14ac:dyDescent="0.3">
      <c r="A2898" t="s">
        <v>11193</v>
      </c>
      <c r="B2898" s="427">
        <v>102936</v>
      </c>
      <c r="C2898" s="427" t="s">
        <v>2828</v>
      </c>
      <c r="D2898" s="110" t="s">
        <v>2841</v>
      </c>
      <c r="E2898" s="428" t="s">
        <v>2829</v>
      </c>
      <c r="F2898" t="s">
        <v>8222</v>
      </c>
      <c r="G2898" s="428" t="s">
        <v>2829</v>
      </c>
      <c r="H2898" t="s">
        <v>8236</v>
      </c>
      <c r="I2898" s="428" t="s">
        <v>2830</v>
      </c>
      <c r="J2898" s="81">
        <v>2015</v>
      </c>
      <c r="K2898" s="373" t="s">
        <v>2828</v>
      </c>
      <c r="L2898" s="120" t="s">
        <v>10042</v>
      </c>
      <c r="M2898" s="428" t="s">
        <v>2829</v>
      </c>
      <c r="N2898" s="100">
        <v>39927</v>
      </c>
      <c r="O2898" s="428" t="s">
        <v>2830</v>
      </c>
      <c r="P2898" s="429">
        <v>0</v>
      </c>
      <c r="Q2898" s="424" t="s">
        <v>4071</v>
      </c>
      <c r="R2898" s="429">
        <v>0</v>
      </c>
      <c r="S2898" s="424" t="s">
        <v>4071</v>
      </c>
      <c r="T2898" s="424">
        <v>0</v>
      </c>
      <c r="U2898" s="426" t="s">
        <v>4071</v>
      </c>
      <c r="V2898" s="424">
        <v>0</v>
      </c>
      <c r="W2898" s="426" t="s">
        <v>4071</v>
      </c>
      <c r="X2898" s="89">
        <v>0</v>
      </c>
      <c r="Y2898" s="426" t="s">
        <v>4071</v>
      </c>
      <c r="Z2898" s="89">
        <v>0</v>
      </c>
      <c r="AA2898" t="s">
        <v>2828</v>
      </c>
      <c r="AB2898">
        <v>575</v>
      </c>
      <c r="AC2898" t="s">
        <v>11068</v>
      </c>
      <c r="AD2898" s="100" t="str">
        <f>TEXT(N2898,"yyyy-mm-dd")</f>
        <v>2009-04-24</v>
      </c>
      <c r="AE2898" t="str">
        <f t="shared" si="33"/>
        <v>insert into tagihanawal(id, evaluator, checking_period1, checking_period2, billing_period, billing_no, billing_date, iuran_tetap_idr, iuran_tetap_usd, royalti_idr, royalti_usd, pht_idr, pht_usd, company_id)values(102936,'OPN BPKPxxx','2015-1-1xxx','2015-12-12xxx',2015,'1100/84.03/DBM/2009xxx','2009-04-24xxx',0,0,0,0,0,0,'575xxx');</v>
      </c>
    </row>
    <row r="2899" spans="1:31" ht="16.5" x14ac:dyDescent="0.3">
      <c r="A2899" t="s">
        <v>11193</v>
      </c>
      <c r="B2899" s="427">
        <v>102937</v>
      </c>
      <c r="C2899" s="427" t="s">
        <v>2828</v>
      </c>
      <c r="D2899" s="110" t="s">
        <v>2841</v>
      </c>
      <c r="E2899" s="428" t="s">
        <v>2829</v>
      </c>
      <c r="F2899" t="s">
        <v>8222</v>
      </c>
      <c r="G2899" s="428" t="s">
        <v>2829</v>
      </c>
      <c r="H2899" t="s">
        <v>8236</v>
      </c>
      <c r="I2899" s="428" t="s">
        <v>2830</v>
      </c>
      <c r="J2899" s="81">
        <v>2015</v>
      </c>
      <c r="K2899" s="373" t="s">
        <v>2828</v>
      </c>
      <c r="L2899" s="125" t="s">
        <v>10043</v>
      </c>
      <c r="M2899" s="428" t="s">
        <v>2829</v>
      </c>
      <c r="N2899" s="100">
        <v>42338</v>
      </c>
      <c r="O2899" s="428" t="s">
        <v>2830</v>
      </c>
      <c r="P2899" s="429">
        <v>0</v>
      </c>
      <c r="Q2899" s="424" t="s">
        <v>4071</v>
      </c>
      <c r="R2899" s="429">
        <v>0</v>
      </c>
      <c r="S2899" s="424" t="s">
        <v>4071</v>
      </c>
      <c r="T2899" s="424">
        <v>0</v>
      </c>
      <c r="U2899" s="426" t="s">
        <v>4071</v>
      </c>
      <c r="V2899" s="424">
        <v>0</v>
      </c>
      <c r="W2899" s="426" t="s">
        <v>4071</v>
      </c>
      <c r="X2899" s="89">
        <v>0</v>
      </c>
      <c r="Y2899" s="426" t="s">
        <v>4071</v>
      </c>
      <c r="Z2899" s="89">
        <v>0</v>
      </c>
      <c r="AA2899" t="s">
        <v>2828</v>
      </c>
      <c r="AB2899">
        <v>575</v>
      </c>
      <c r="AC2899" t="s">
        <v>11068</v>
      </c>
      <c r="AD2899" s="100" t="str">
        <f>TEXT(N2899,"yyyy-mm-dd")</f>
        <v>2015-11-30</v>
      </c>
      <c r="AE2899" t="str">
        <f t="shared" si="33"/>
        <v>insert into tagihanawal(id, evaluator, checking_period1, checking_period2, billing_period, billing_no, billing_date, iuran_tetap_idr, iuran_tetap_usd, royalti_idr, royalti_usd, pht_idr, pht_usd, company_id)values(102937,'OPN BPKPxxx','2015-1-1xxx','2015-12-12xxx',2015,'017136/84/DBP/2015xxx','2015-11-30xxx',0,0,0,0,0,0,'575xxx');</v>
      </c>
    </row>
    <row r="2900" spans="1:31" ht="16.5" x14ac:dyDescent="0.3">
      <c r="A2900" t="s">
        <v>11193</v>
      </c>
      <c r="B2900" s="427">
        <v>102938</v>
      </c>
      <c r="C2900" s="427" t="s">
        <v>2828</v>
      </c>
      <c r="D2900" s="110" t="s">
        <v>4347</v>
      </c>
      <c r="E2900" s="428" t="s">
        <v>2829</v>
      </c>
      <c r="F2900" t="s">
        <v>8223</v>
      </c>
      <c r="G2900" s="428" t="s">
        <v>2829</v>
      </c>
      <c r="H2900" t="s">
        <v>8236</v>
      </c>
      <c r="I2900" s="428" t="s">
        <v>2830</v>
      </c>
      <c r="J2900" s="114">
        <v>2015</v>
      </c>
      <c r="K2900" s="373" t="s">
        <v>2828</v>
      </c>
      <c r="L2900" s="117" t="s">
        <v>10044</v>
      </c>
      <c r="M2900" s="428" t="s">
        <v>2829</v>
      </c>
      <c r="N2900" s="100">
        <v>42332</v>
      </c>
      <c r="O2900" s="428" t="s">
        <v>2830</v>
      </c>
      <c r="P2900" s="429">
        <v>0</v>
      </c>
      <c r="Q2900" s="424" t="s">
        <v>4071</v>
      </c>
      <c r="R2900" s="429">
        <v>0</v>
      </c>
      <c r="S2900" s="424" t="s">
        <v>4071</v>
      </c>
      <c r="T2900" s="424">
        <v>0</v>
      </c>
      <c r="U2900" s="426" t="s">
        <v>4071</v>
      </c>
      <c r="V2900" s="424">
        <v>0</v>
      </c>
      <c r="W2900" s="426" t="s">
        <v>4071</v>
      </c>
      <c r="X2900" s="89">
        <v>0</v>
      </c>
      <c r="Y2900" s="426" t="s">
        <v>4071</v>
      </c>
      <c r="Z2900" s="89">
        <v>0</v>
      </c>
      <c r="AA2900" t="s">
        <v>2828</v>
      </c>
      <c r="AB2900">
        <v>3118</v>
      </c>
      <c r="AC2900" t="s">
        <v>11068</v>
      </c>
      <c r="AD2900" s="100" t="str">
        <f>TEXT(N2900,"yyyy-mm-dd")</f>
        <v>2015-11-24</v>
      </c>
      <c r="AE2900" t="str">
        <f t="shared" si="33"/>
        <v>insert into tagihanawal(id, evaluator, checking_period1, checking_period2, billing_period, billing_no, billing_date, iuran_tetap_idr, iuran_tetap_usd, royalti_idr, royalti_usd, pht_idr, pht_usd, company_id)values(102938,'BPK RIxxx','2013-1-1xxx','2015-12-12xxx',2015,'015581/84/DBP/2015xxx','2015-11-24xxx',0,0,0,0,0,0,'3118xxx');</v>
      </c>
    </row>
    <row r="2901" spans="1:31" ht="16.5" x14ac:dyDescent="0.3">
      <c r="A2901" t="s">
        <v>11193</v>
      </c>
      <c r="B2901" s="427">
        <v>102939</v>
      </c>
      <c r="C2901" s="427" t="s">
        <v>2828</v>
      </c>
      <c r="D2901" s="109" t="s">
        <v>4347</v>
      </c>
      <c r="E2901" s="428" t="s">
        <v>2829</v>
      </c>
      <c r="F2901" t="s">
        <v>8224</v>
      </c>
      <c r="G2901" s="428" t="s">
        <v>2829</v>
      </c>
      <c r="H2901" t="s">
        <v>8238</v>
      </c>
      <c r="I2901" s="428" t="s">
        <v>2830</v>
      </c>
      <c r="J2901" s="374">
        <v>2010</v>
      </c>
      <c r="K2901" s="373" t="s">
        <v>2828</v>
      </c>
      <c r="L2901" s="117" t="s">
        <v>10045</v>
      </c>
      <c r="M2901" s="428" t="s">
        <v>2829</v>
      </c>
      <c r="N2901" s="100">
        <v>42332</v>
      </c>
      <c r="O2901" s="428" t="s">
        <v>2830</v>
      </c>
      <c r="P2901" s="429">
        <v>0</v>
      </c>
      <c r="Q2901" s="424" t="s">
        <v>4071</v>
      </c>
      <c r="R2901" s="429">
        <v>0</v>
      </c>
      <c r="S2901" s="424" t="s">
        <v>4071</v>
      </c>
      <c r="T2901" s="424">
        <v>0</v>
      </c>
      <c r="U2901" s="426" t="s">
        <v>4071</v>
      </c>
      <c r="V2901" s="424">
        <v>0</v>
      </c>
      <c r="W2901" s="426" t="s">
        <v>4071</v>
      </c>
      <c r="X2901" s="89">
        <v>0</v>
      </c>
      <c r="Y2901" s="426" t="s">
        <v>4071</v>
      </c>
      <c r="Z2901" s="89">
        <v>0</v>
      </c>
      <c r="AA2901" t="s">
        <v>2828</v>
      </c>
      <c r="AB2901">
        <v>3118</v>
      </c>
      <c r="AC2901" t="s">
        <v>11068</v>
      </c>
      <c r="AD2901" s="100" t="str">
        <f>TEXT(N2901,"yyyy-mm-dd")</f>
        <v>2015-11-24</v>
      </c>
      <c r="AE2901" t="str">
        <f t="shared" si="33"/>
        <v>insert into tagihanawal(id, evaluator, checking_period1, checking_period2, billing_period, billing_no, billing_date, iuran_tetap_idr, iuran_tetap_usd, royalti_idr, royalti_usd, pht_idr, pht_usd, company_id)values(102939,'BPK RIxxx','2006-1-1xxx','2007-12-12xxx',2010,'015580/84/DBP/2015xxx','2015-11-24xxx',0,0,0,0,0,0,'3118xxx');</v>
      </c>
    </row>
    <row r="2902" spans="1:31" ht="16.5" x14ac:dyDescent="0.3">
      <c r="A2902" t="s">
        <v>11193</v>
      </c>
      <c r="B2902" s="427">
        <v>102940</v>
      </c>
      <c r="C2902" s="427" t="s">
        <v>2828</v>
      </c>
      <c r="D2902" s="110" t="s">
        <v>4347</v>
      </c>
      <c r="E2902" s="428" t="s">
        <v>2829</v>
      </c>
      <c r="F2902" t="s">
        <v>8225</v>
      </c>
      <c r="G2902" s="428" t="s">
        <v>2829</v>
      </c>
      <c r="H2902" t="s">
        <v>8239</v>
      </c>
      <c r="I2902" s="428" t="s">
        <v>2830</v>
      </c>
      <c r="J2902" s="114">
        <v>2011</v>
      </c>
      <c r="K2902" s="373" t="s">
        <v>2828</v>
      </c>
      <c r="L2902" s="134" t="s">
        <v>8920</v>
      </c>
      <c r="M2902" s="428" t="s">
        <v>2829</v>
      </c>
      <c r="N2902" s="100">
        <v>40315</v>
      </c>
      <c r="O2902" s="428" t="s">
        <v>2830</v>
      </c>
      <c r="P2902" s="429">
        <v>0</v>
      </c>
      <c r="Q2902" s="424" t="s">
        <v>4071</v>
      </c>
      <c r="R2902" s="429">
        <v>0</v>
      </c>
      <c r="S2902" s="424" t="s">
        <v>4071</v>
      </c>
      <c r="T2902" s="424">
        <v>0</v>
      </c>
      <c r="U2902" s="426" t="s">
        <v>4071</v>
      </c>
      <c r="V2902" s="424">
        <v>0</v>
      </c>
      <c r="W2902" s="426" t="s">
        <v>4071</v>
      </c>
      <c r="X2902" s="89">
        <v>0</v>
      </c>
      <c r="Y2902" s="426" t="s">
        <v>4071</v>
      </c>
      <c r="Z2902" s="89">
        <v>0</v>
      </c>
      <c r="AA2902" t="s">
        <v>2828</v>
      </c>
      <c r="AB2902">
        <v>3119</v>
      </c>
      <c r="AC2902" t="s">
        <v>11068</v>
      </c>
      <c r="AD2902" s="100" t="str">
        <f>TEXT(N2902,"yyyy-mm-dd")</f>
        <v>2010-05-17</v>
      </c>
      <c r="AE2902" t="str">
        <f t="shared" si="33"/>
        <v>insert into tagihanawal(id, evaluator, checking_period1, checking_period2, billing_period, billing_no, billing_date, iuran_tetap_idr, iuran_tetap_usd, royalti_idr, royalti_usd, pht_idr, pht_usd, company_id)values(102940,'BPK RIxxx','2008-1-1xxx','2009-12-12xxx',2011,'1534/84,03/DBM/2010xxx','2010-05-17xxx',0,0,0,0,0,0,'3119xxx');</v>
      </c>
    </row>
    <row r="2903" spans="1:31" ht="16.5" x14ac:dyDescent="0.3">
      <c r="A2903" t="s">
        <v>11193</v>
      </c>
      <c r="B2903" s="427">
        <v>102941</v>
      </c>
      <c r="C2903" s="427" t="s">
        <v>2828</v>
      </c>
      <c r="D2903" s="110" t="s">
        <v>4347</v>
      </c>
      <c r="E2903" s="428" t="s">
        <v>2829</v>
      </c>
      <c r="F2903" t="s">
        <v>8223</v>
      </c>
      <c r="G2903" s="428" t="s">
        <v>2829</v>
      </c>
      <c r="H2903" t="s">
        <v>8236</v>
      </c>
      <c r="I2903" s="428" t="s">
        <v>2830</v>
      </c>
      <c r="J2903" s="114">
        <v>2015</v>
      </c>
      <c r="K2903" s="373" t="s">
        <v>2828</v>
      </c>
      <c r="L2903" s="80" t="s">
        <v>8216</v>
      </c>
      <c r="M2903" s="428" t="s">
        <v>2829</v>
      </c>
      <c r="N2903" s="100" t="s">
        <v>8216</v>
      </c>
      <c r="O2903" s="428" t="s">
        <v>2830</v>
      </c>
      <c r="P2903" s="429">
        <v>0</v>
      </c>
      <c r="Q2903" s="424" t="s">
        <v>4071</v>
      </c>
      <c r="R2903" s="429">
        <v>0</v>
      </c>
      <c r="S2903" s="424" t="s">
        <v>4071</v>
      </c>
      <c r="T2903" s="424">
        <v>0</v>
      </c>
      <c r="U2903" s="426" t="s">
        <v>4071</v>
      </c>
      <c r="V2903" s="424">
        <v>0</v>
      </c>
      <c r="W2903" s="426" t="s">
        <v>4071</v>
      </c>
      <c r="X2903" s="89">
        <v>0</v>
      </c>
      <c r="Y2903" s="426" t="s">
        <v>4071</v>
      </c>
      <c r="Z2903" s="89">
        <v>0</v>
      </c>
      <c r="AA2903" t="s">
        <v>2828</v>
      </c>
      <c r="AB2903">
        <v>3119</v>
      </c>
      <c r="AC2903" t="s">
        <v>11068</v>
      </c>
      <c r="AD2903" s="100" t="str">
        <f>TEXT(N2903,"yyyy-mm-dd")</f>
        <v>-</v>
      </c>
      <c r="AE2903" t="str">
        <f t="shared" si="33"/>
        <v>insert into tagihanawal(id, evaluator, checking_period1, checking_period2, billing_period, billing_no, billing_date, iuran_tetap_idr, iuran_tetap_usd, royalti_idr, royalti_usd, pht_idr, pht_usd, company_id)values(102941,'BPK RIxxx','2013-1-1xxx','2015-12-12xxx',2015,'-xxx','-xxx',0,0,0,0,0,0,'3119xxx');</v>
      </c>
    </row>
    <row r="2904" spans="1:31" ht="16.5" x14ac:dyDescent="0.3">
      <c r="A2904" t="s">
        <v>11193</v>
      </c>
      <c r="B2904" s="427">
        <v>102942</v>
      </c>
      <c r="C2904" s="427" t="s">
        <v>2828</v>
      </c>
      <c r="D2904" s="109" t="s">
        <v>4347</v>
      </c>
      <c r="E2904" s="428" t="s">
        <v>2829</v>
      </c>
      <c r="F2904" t="s">
        <v>8224</v>
      </c>
      <c r="G2904" s="428" t="s">
        <v>2829</v>
      </c>
      <c r="H2904" t="s">
        <v>8238</v>
      </c>
      <c r="I2904" s="428" t="s">
        <v>2830</v>
      </c>
      <c r="J2904" s="374">
        <v>2010</v>
      </c>
      <c r="K2904" s="373" t="s">
        <v>2828</v>
      </c>
      <c r="L2904" s="137" t="s">
        <v>10046</v>
      </c>
      <c r="M2904" s="428" t="s">
        <v>2829</v>
      </c>
      <c r="N2904" s="100">
        <v>42452</v>
      </c>
      <c r="O2904" s="428" t="s">
        <v>2830</v>
      </c>
      <c r="P2904" s="429">
        <v>0</v>
      </c>
      <c r="Q2904" s="424" t="s">
        <v>4071</v>
      </c>
      <c r="R2904" s="429">
        <v>0</v>
      </c>
      <c r="S2904" s="424" t="s">
        <v>4071</v>
      </c>
      <c r="T2904" s="424">
        <v>0</v>
      </c>
      <c r="U2904" s="426" t="s">
        <v>4071</v>
      </c>
      <c r="V2904" s="424">
        <v>0</v>
      </c>
      <c r="W2904" s="426" t="s">
        <v>4071</v>
      </c>
      <c r="X2904" s="89">
        <v>0</v>
      </c>
      <c r="Y2904" s="426" t="s">
        <v>4071</v>
      </c>
      <c r="Z2904" s="89">
        <v>0</v>
      </c>
      <c r="AA2904" t="s">
        <v>2828</v>
      </c>
      <c r="AB2904">
        <v>3119</v>
      </c>
      <c r="AC2904" t="s">
        <v>11068</v>
      </c>
      <c r="AD2904" s="100" t="str">
        <f>TEXT(N2904,"yyyy-mm-dd")</f>
        <v>2016-03-23</v>
      </c>
      <c r="AE2904" t="str">
        <f t="shared" si="33"/>
        <v>insert into tagihanawal(id, evaluator, checking_period1, checking_period2, billing_period, billing_no, billing_date, iuran_tetap_idr, iuran_tetap_usd, royalti_idr, royalti_usd, pht_idr, pht_usd, company_id)values(102942,'BPK RIxxx','2006-1-1xxx','2007-12-12xxx',2010,'0556/84/DBP/2016xxx','2016-03-23xxx',0,0,0,0,0,0,'3119xxx');</v>
      </c>
    </row>
    <row r="2905" spans="1:31" ht="16.5" x14ac:dyDescent="0.3">
      <c r="A2905" t="s">
        <v>11193</v>
      </c>
      <c r="B2905" s="427">
        <v>102943</v>
      </c>
      <c r="C2905" s="427" t="s">
        <v>2828</v>
      </c>
      <c r="D2905" s="79" t="s">
        <v>4348</v>
      </c>
      <c r="E2905" s="428" t="s">
        <v>2829</v>
      </c>
      <c r="F2905" t="s">
        <v>8227</v>
      </c>
      <c r="G2905" s="428" t="s">
        <v>2829</v>
      </c>
      <c r="H2905" t="s">
        <v>8239</v>
      </c>
      <c r="I2905" s="428" t="s">
        <v>2830</v>
      </c>
      <c r="J2905" s="81">
        <v>2009</v>
      </c>
      <c r="K2905" s="373" t="s">
        <v>2828</v>
      </c>
      <c r="L2905" s="125" t="s">
        <v>10047</v>
      </c>
      <c r="M2905" s="428" t="s">
        <v>2829</v>
      </c>
      <c r="N2905" s="100">
        <v>42290</v>
      </c>
      <c r="O2905" s="428" t="s">
        <v>2830</v>
      </c>
      <c r="P2905" s="429">
        <v>0</v>
      </c>
      <c r="Q2905" s="424" t="s">
        <v>4071</v>
      </c>
      <c r="R2905" s="429">
        <v>0</v>
      </c>
      <c r="S2905" s="424" t="s">
        <v>4071</v>
      </c>
      <c r="T2905" s="424">
        <v>0</v>
      </c>
      <c r="U2905" s="426" t="s">
        <v>4071</v>
      </c>
      <c r="V2905" s="424">
        <v>0</v>
      </c>
      <c r="W2905" s="426" t="s">
        <v>4071</v>
      </c>
      <c r="X2905" s="89">
        <v>0</v>
      </c>
      <c r="Y2905" s="426" t="s">
        <v>4071</v>
      </c>
      <c r="Z2905" s="89">
        <v>0</v>
      </c>
      <c r="AA2905" t="s">
        <v>2828</v>
      </c>
      <c r="AB2905">
        <v>3120</v>
      </c>
      <c r="AC2905" t="s">
        <v>11068</v>
      </c>
      <c r="AD2905" s="100" t="str">
        <f>TEXT(N2905,"yyyy-mm-dd")</f>
        <v>2015-10-13</v>
      </c>
      <c r="AE2905" t="str">
        <f t="shared" si="33"/>
        <v>insert into tagihanawal(id, evaluator, checking_period1, checking_period2, billing_period, billing_no, billing_date, iuran_tetap_idr, iuran_tetap_usd, royalti_idr, royalti_usd, pht_idr, pht_usd, company_id)values(102943,'Evaluatorxxx','2009-1-1xxx','2009-12-12xxx',2009,'014277/84/DBP/2015xxx','2015-10-13xxx',0,0,0,0,0,0,'3120xxx');</v>
      </c>
    </row>
    <row r="2906" spans="1:31" ht="16.5" x14ac:dyDescent="0.3">
      <c r="A2906" t="s">
        <v>11193</v>
      </c>
      <c r="B2906" s="427">
        <v>102944</v>
      </c>
      <c r="C2906" s="427" t="s">
        <v>2828</v>
      </c>
      <c r="D2906" s="109" t="s">
        <v>4347</v>
      </c>
      <c r="E2906" s="428" t="s">
        <v>2829</v>
      </c>
      <c r="F2906" t="s">
        <v>8224</v>
      </c>
      <c r="G2906" s="428" t="s">
        <v>2829</v>
      </c>
      <c r="H2906" t="s">
        <v>8238</v>
      </c>
      <c r="I2906" s="428" t="s">
        <v>2830</v>
      </c>
      <c r="J2906" s="374">
        <v>2010</v>
      </c>
      <c r="K2906" s="373" t="s">
        <v>2828</v>
      </c>
      <c r="L2906" s="134" t="s">
        <v>8661</v>
      </c>
      <c r="M2906" s="428" t="s">
        <v>2829</v>
      </c>
      <c r="N2906" s="100">
        <v>40417</v>
      </c>
      <c r="O2906" s="428" t="s">
        <v>2830</v>
      </c>
      <c r="P2906" s="429">
        <v>0</v>
      </c>
      <c r="Q2906" s="424" t="s">
        <v>4071</v>
      </c>
      <c r="R2906" s="429">
        <v>0</v>
      </c>
      <c r="S2906" s="424" t="s">
        <v>4071</v>
      </c>
      <c r="T2906" s="424">
        <v>0</v>
      </c>
      <c r="U2906" s="426" t="s">
        <v>4071</v>
      </c>
      <c r="V2906" s="424">
        <v>0</v>
      </c>
      <c r="W2906" s="426" t="s">
        <v>4071</v>
      </c>
      <c r="X2906" s="89">
        <v>0</v>
      </c>
      <c r="Y2906" s="426" t="s">
        <v>4071</v>
      </c>
      <c r="Z2906" s="89">
        <v>0</v>
      </c>
      <c r="AA2906" t="s">
        <v>2828</v>
      </c>
      <c r="AB2906">
        <v>3121</v>
      </c>
      <c r="AC2906" t="s">
        <v>11068</v>
      </c>
      <c r="AD2906" s="100" t="str">
        <f>TEXT(N2906,"yyyy-mm-dd")</f>
        <v>2010-08-27</v>
      </c>
      <c r="AE2906" t="str">
        <f t="shared" si="33"/>
        <v>insert into tagihanawal(id, evaluator, checking_period1, checking_period2, billing_period, billing_no, billing_date, iuran_tetap_idr, iuran_tetap_usd, royalti_idr, royalti_usd, pht_idr, pht_usd, company_id)values(102944,'BPK RIxxx','2006-1-1xxx','2007-12-12xxx',2010,'3020/84,03/DBM/2010xxx','2010-08-27xxx',0,0,0,0,0,0,'3121xxx');</v>
      </c>
    </row>
    <row r="2907" spans="1:31" ht="16.5" x14ac:dyDescent="0.3">
      <c r="A2907" t="s">
        <v>11193</v>
      </c>
      <c r="B2907" s="427">
        <v>102945</v>
      </c>
      <c r="C2907" s="427" t="s">
        <v>2828</v>
      </c>
      <c r="D2907" s="79" t="s">
        <v>4348</v>
      </c>
      <c r="E2907" s="428" t="s">
        <v>2829</v>
      </c>
      <c r="F2907" t="s">
        <v>8222</v>
      </c>
      <c r="G2907" s="428" t="s">
        <v>2829</v>
      </c>
      <c r="H2907" t="s">
        <v>8236</v>
      </c>
      <c r="I2907" s="428" t="s">
        <v>2830</v>
      </c>
      <c r="J2907" s="81">
        <v>2015</v>
      </c>
      <c r="K2907" s="373" t="s">
        <v>2828</v>
      </c>
      <c r="L2907" s="118" t="s">
        <v>4544</v>
      </c>
      <c r="M2907" s="428" t="s">
        <v>2829</v>
      </c>
      <c r="N2907" s="100">
        <v>40682</v>
      </c>
      <c r="O2907" s="428" t="s">
        <v>2830</v>
      </c>
      <c r="P2907" s="429">
        <v>0</v>
      </c>
      <c r="Q2907" s="424" t="s">
        <v>4071</v>
      </c>
      <c r="R2907" s="429">
        <v>0</v>
      </c>
      <c r="S2907" s="424" t="s">
        <v>4071</v>
      </c>
      <c r="T2907" s="424">
        <v>0</v>
      </c>
      <c r="U2907" s="426" t="s">
        <v>4071</v>
      </c>
      <c r="V2907" s="424">
        <v>0</v>
      </c>
      <c r="W2907" s="426" t="s">
        <v>4071</v>
      </c>
      <c r="X2907" s="89">
        <v>0</v>
      </c>
      <c r="Y2907" s="426" t="s">
        <v>4071</v>
      </c>
      <c r="Z2907" s="89">
        <v>0</v>
      </c>
      <c r="AA2907" t="s">
        <v>2828</v>
      </c>
      <c r="AB2907">
        <v>3122</v>
      </c>
      <c r="AC2907" t="s">
        <v>11068</v>
      </c>
      <c r="AD2907" s="100" t="str">
        <f>TEXT(N2907,"yyyy-mm-dd")</f>
        <v>2011-05-19</v>
      </c>
      <c r="AE2907" t="str">
        <f t="shared" si="33"/>
        <v>insert into tagihanawal(id, evaluator, checking_period1, checking_period2, billing_period, billing_no, billing_date, iuran_tetap_idr, iuran_tetap_usd, royalti_idr, royalti_usd, pht_idr, pht_usd, company_id)values(102945,'Evaluatorxxx','2015-1-1xxx','2015-12-12xxx',2015,'637/84/DBP/2011xxx','2011-05-19xxx',0,0,0,0,0,0,'3122xxx');</v>
      </c>
    </row>
    <row r="2908" spans="1:31" ht="16.5" x14ac:dyDescent="0.3">
      <c r="A2908" t="s">
        <v>11193</v>
      </c>
      <c r="B2908" s="427">
        <v>102946</v>
      </c>
      <c r="C2908" s="427" t="s">
        <v>2828</v>
      </c>
      <c r="D2908" s="110" t="s">
        <v>4347</v>
      </c>
      <c r="E2908" s="428" t="s">
        <v>2829</v>
      </c>
      <c r="F2908" t="s">
        <v>8223</v>
      </c>
      <c r="G2908" s="428" t="s">
        <v>2829</v>
      </c>
      <c r="H2908" t="s">
        <v>8236</v>
      </c>
      <c r="I2908" s="428" t="s">
        <v>2830</v>
      </c>
      <c r="J2908" s="114">
        <v>2015</v>
      </c>
      <c r="K2908" s="373" t="s">
        <v>2828</v>
      </c>
      <c r="L2908" s="117" t="s">
        <v>10048</v>
      </c>
      <c r="M2908" s="428" t="s">
        <v>2829</v>
      </c>
      <c r="N2908" s="100">
        <v>42332</v>
      </c>
      <c r="O2908" s="428" t="s">
        <v>2830</v>
      </c>
      <c r="P2908" s="429">
        <v>0</v>
      </c>
      <c r="Q2908" s="424" t="s">
        <v>4071</v>
      </c>
      <c r="R2908" s="429">
        <v>0</v>
      </c>
      <c r="S2908" s="424" t="s">
        <v>4071</v>
      </c>
      <c r="T2908" s="424">
        <v>0</v>
      </c>
      <c r="U2908" s="426" t="s">
        <v>4071</v>
      </c>
      <c r="V2908" s="424">
        <v>0</v>
      </c>
      <c r="W2908" s="426" t="s">
        <v>4071</v>
      </c>
      <c r="X2908" s="89">
        <v>0</v>
      </c>
      <c r="Y2908" s="426" t="s">
        <v>4071</v>
      </c>
      <c r="Z2908" s="89">
        <v>0</v>
      </c>
      <c r="AA2908" t="s">
        <v>2828</v>
      </c>
      <c r="AB2908">
        <v>3123</v>
      </c>
      <c r="AC2908" t="s">
        <v>11068</v>
      </c>
      <c r="AD2908" s="100" t="str">
        <f>TEXT(N2908,"yyyy-mm-dd")</f>
        <v>2015-11-24</v>
      </c>
      <c r="AE2908" t="str">
        <f t="shared" si="33"/>
        <v>insert into tagihanawal(id, evaluator, checking_period1, checking_period2, billing_period, billing_no, billing_date, iuran_tetap_idr, iuran_tetap_usd, royalti_idr, royalti_usd, pht_idr, pht_usd, company_id)values(102946,'BPK RIxxx','2013-1-1xxx','2015-12-12xxx',2015,'015579/84/DBP/2015xxx','2015-11-24xxx',0,0,0,0,0,0,'3123xxx');</v>
      </c>
    </row>
    <row r="2909" spans="1:31" ht="16.5" x14ac:dyDescent="0.3">
      <c r="A2909" t="s">
        <v>11193</v>
      </c>
      <c r="B2909" s="427">
        <v>102947</v>
      </c>
      <c r="C2909" s="427" t="s">
        <v>2828</v>
      </c>
      <c r="D2909" s="110" t="s">
        <v>8219</v>
      </c>
      <c r="E2909" s="428" t="s">
        <v>2829</v>
      </c>
      <c r="F2909" t="s">
        <v>8223</v>
      </c>
      <c r="G2909" s="428" t="s">
        <v>2829</v>
      </c>
      <c r="H2909" t="s">
        <v>8236</v>
      </c>
      <c r="I2909" s="428" t="s">
        <v>2830</v>
      </c>
      <c r="J2909" s="114">
        <v>2015</v>
      </c>
      <c r="K2909" s="373" t="s">
        <v>2828</v>
      </c>
      <c r="L2909" s="134" t="s">
        <v>4557</v>
      </c>
      <c r="M2909" s="428" t="s">
        <v>2829</v>
      </c>
      <c r="N2909" s="100">
        <v>40319</v>
      </c>
      <c r="O2909" s="428" t="s">
        <v>2830</v>
      </c>
      <c r="P2909" s="429">
        <v>0</v>
      </c>
      <c r="Q2909" s="424" t="s">
        <v>4071</v>
      </c>
      <c r="R2909" s="429">
        <v>0</v>
      </c>
      <c r="S2909" s="424" t="s">
        <v>4071</v>
      </c>
      <c r="T2909" s="424">
        <v>0</v>
      </c>
      <c r="U2909" s="426" t="s">
        <v>4071</v>
      </c>
      <c r="V2909" s="424">
        <v>0</v>
      </c>
      <c r="W2909" s="426" t="s">
        <v>4071</v>
      </c>
      <c r="X2909" s="89">
        <v>0</v>
      </c>
      <c r="Y2909" s="426" t="s">
        <v>4071</v>
      </c>
      <c r="Z2909" s="89">
        <v>0</v>
      </c>
      <c r="AA2909" t="s">
        <v>2828</v>
      </c>
      <c r="AB2909">
        <v>3124</v>
      </c>
      <c r="AC2909" t="s">
        <v>11068</v>
      </c>
      <c r="AD2909" s="100" t="str">
        <f>TEXT(N2909,"yyyy-mm-dd")</f>
        <v>2010-05-21</v>
      </c>
      <c r="AE2909" t="str">
        <f t="shared" ref="AE2909:AE2972" si="34">(A2909&amp;B2909&amp;C2909&amp;D2909&amp;E2909&amp;F2909&amp;G2909&amp;H2909&amp;I2909&amp;J2909&amp;K2909&amp;L2909&amp;M2909&amp;AD2909&amp;O2909&amp;P2909&amp;Q2909&amp;R2909&amp;S2909&amp;T2909&amp;U2909&amp;V2909&amp;W2909&amp;X2909&amp;Y2909&amp;Z2909&amp;AA2909&amp;AB2909&amp;AC2909&amp;";")</f>
        <v>insert into tagihanawal(id, evaluator, checking_period1, checking_period2, billing_period, billing_no, billing_date, iuran_tetap_idr, iuran_tetap_usd, royalti_idr, royalti_usd, pht_idr, pht_usd, company_id)values(102947,'BPK RI xxx','2013-1-1xxx','2015-12-12xxx',2015,'1584/84,03/DBM/2010xxx','2010-05-21xxx',0,0,0,0,0,0,'3124xxx');</v>
      </c>
    </row>
    <row r="2910" spans="1:31" ht="16.5" x14ac:dyDescent="0.3">
      <c r="A2910" t="s">
        <v>11193</v>
      </c>
      <c r="B2910" s="427">
        <v>102948</v>
      </c>
      <c r="C2910" s="427" t="s">
        <v>2828</v>
      </c>
      <c r="D2910" s="110" t="s">
        <v>4347</v>
      </c>
      <c r="E2910" s="428" t="s">
        <v>2829</v>
      </c>
      <c r="F2910" t="s">
        <v>8225</v>
      </c>
      <c r="G2910" s="428" t="s">
        <v>2829</v>
      </c>
      <c r="H2910" t="s">
        <v>8239</v>
      </c>
      <c r="I2910" s="428" t="s">
        <v>2830</v>
      </c>
      <c r="J2910" s="114">
        <v>2011</v>
      </c>
      <c r="K2910" s="373" t="s">
        <v>2828</v>
      </c>
      <c r="L2910" s="120" t="s">
        <v>10049</v>
      </c>
      <c r="M2910" s="428" t="s">
        <v>2829</v>
      </c>
      <c r="N2910" s="100">
        <v>39930</v>
      </c>
      <c r="O2910" s="428" t="s">
        <v>2830</v>
      </c>
      <c r="P2910" s="429">
        <v>0</v>
      </c>
      <c r="Q2910" s="424" t="s">
        <v>4071</v>
      </c>
      <c r="R2910" s="429">
        <v>0</v>
      </c>
      <c r="S2910" s="424" t="s">
        <v>4071</v>
      </c>
      <c r="T2910" s="424">
        <v>0</v>
      </c>
      <c r="U2910" s="426" t="s">
        <v>4071</v>
      </c>
      <c r="V2910" s="424">
        <v>0</v>
      </c>
      <c r="W2910" s="426" t="s">
        <v>4071</v>
      </c>
      <c r="X2910" s="89">
        <v>0</v>
      </c>
      <c r="Y2910" s="426" t="s">
        <v>4071</v>
      </c>
      <c r="Z2910" s="89">
        <v>0</v>
      </c>
      <c r="AA2910" t="s">
        <v>2828</v>
      </c>
      <c r="AB2910">
        <v>3125</v>
      </c>
      <c r="AC2910" t="s">
        <v>11068</v>
      </c>
      <c r="AD2910" s="100" t="str">
        <f>TEXT(N2910,"yyyy-mm-dd")</f>
        <v>2009-04-27</v>
      </c>
      <c r="AE2910" t="str">
        <f t="shared" si="34"/>
        <v>insert into tagihanawal(id, evaluator, checking_period1, checking_period2, billing_period, billing_no, billing_date, iuran_tetap_idr, iuran_tetap_usd, royalti_idr, royalti_usd, pht_idr, pht_usd, company_id)values(102948,'BPK RIxxx','2008-1-1xxx','2009-12-12xxx',2011,'1106/84.03/DBM/2009xxx','2009-04-27xxx',0,0,0,0,0,0,'3125xxx');</v>
      </c>
    </row>
    <row r="2911" spans="1:31" ht="16.5" x14ac:dyDescent="0.3">
      <c r="A2911" t="s">
        <v>11193</v>
      </c>
      <c r="B2911" s="427">
        <v>102949</v>
      </c>
      <c r="C2911" s="427" t="s">
        <v>2828</v>
      </c>
      <c r="D2911" s="110" t="s">
        <v>2841</v>
      </c>
      <c r="E2911" s="428" t="s">
        <v>2829</v>
      </c>
      <c r="F2911" t="s">
        <v>8227</v>
      </c>
      <c r="G2911" s="428" t="s">
        <v>2829</v>
      </c>
      <c r="H2911" t="s">
        <v>8239</v>
      </c>
      <c r="I2911" s="428" t="s">
        <v>2830</v>
      </c>
      <c r="J2911" s="81">
        <v>2009</v>
      </c>
      <c r="K2911" s="373" t="s">
        <v>2828</v>
      </c>
      <c r="L2911" s="134" t="s">
        <v>8248</v>
      </c>
      <c r="M2911" s="428" t="s">
        <v>2829</v>
      </c>
      <c r="N2911" s="100">
        <v>40319</v>
      </c>
      <c r="O2911" s="428" t="s">
        <v>2830</v>
      </c>
      <c r="P2911" s="429">
        <v>0</v>
      </c>
      <c r="Q2911" s="424" t="s">
        <v>4071</v>
      </c>
      <c r="R2911" s="429">
        <v>0</v>
      </c>
      <c r="S2911" s="424" t="s">
        <v>4071</v>
      </c>
      <c r="T2911" s="424">
        <v>0</v>
      </c>
      <c r="U2911" s="426" t="s">
        <v>4071</v>
      </c>
      <c r="V2911" s="424">
        <v>0</v>
      </c>
      <c r="W2911" s="426" t="s">
        <v>4071</v>
      </c>
      <c r="X2911" s="89">
        <v>0</v>
      </c>
      <c r="Y2911" s="426" t="s">
        <v>4071</v>
      </c>
      <c r="Z2911" s="89">
        <v>0</v>
      </c>
      <c r="AA2911" t="s">
        <v>2828</v>
      </c>
      <c r="AB2911">
        <v>3126</v>
      </c>
      <c r="AC2911" t="s">
        <v>11068</v>
      </c>
      <c r="AD2911" s="100" t="str">
        <f>TEXT(N2911,"yyyy-mm-dd")</f>
        <v>2010-05-21</v>
      </c>
      <c r="AE2911" t="str">
        <f t="shared" si="34"/>
        <v>insert into tagihanawal(id, evaluator, checking_period1, checking_period2, billing_period, billing_no, billing_date, iuran_tetap_idr, iuran_tetap_usd, royalti_idr, royalti_usd, pht_idr, pht_usd, company_id)values(102949,'OPN BPKPxxx','2009-1-1xxx','2009-12-12xxx',2009,'1655/84.03/DBM/2010xxx','2010-05-21xxx',0,0,0,0,0,0,'3126xxx');</v>
      </c>
    </row>
    <row r="2912" spans="1:31" ht="16.5" x14ac:dyDescent="0.3">
      <c r="A2912" t="s">
        <v>11193</v>
      </c>
      <c r="B2912" s="427">
        <v>102950</v>
      </c>
      <c r="C2912" s="427" t="s">
        <v>2828</v>
      </c>
      <c r="D2912" s="110" t="s">
        <v>4347</v>
      </c>
      <c r="E2912" s="428" t="s">
        <v>2829</v>
      </c>
      <c r="F2912" t="s">
        <v>8223</v>
      </c>
      <c r="G2912" s="428" t="s">
        <v>2829</v>
      </c>
      <c r="H2912" t="s">
        <v>8236</v>
      </c>
      <c r="I2912" s="428" t="s">
        <v>2830</v>
      </c>
      <c r="J2912" s="114">
        <v>2015</v>
      </c>
      <c r="K2912" s="373" t="s">
        <v>2828</v>
      </c>
      <c r="L2912" s="132" t="s">
        <v>10050</v>
      </c>
      <c r="M2912" s="428" t="s">
        <v>2829</v>
      </c>
      <c r="N2912" s="100">
        <v>42040</v>
      </c>
      <c r="O2912" s="428" t="s">
        <v>2830</v>
      </c>
      <c r="P2912" s="429">
        <v>0</v>
      </c>
      <c r="Q2912" s="424" t="s">
        <v>4071</v>
      </c>
      <c r="R2912" s="429">
        <v>0</v>
      </c>
      <c r="S2912" s="424" t="s">
        <v>4071</v>
      </c>
      <c r="T2912" s="424">
        <v>0</v>
      </c>
      <c r="U2912" s="426" t="s">
        <v>4071</v>
      </c>
      <c r="V2912" s="424">
        <v>0</v>
      </c>
      <c r="W2912" s="426" t="s">
        <v>4071</v>
      </c>
      <c r="X2912" s="89">
        <v>0</v>
      </c>
      <c r="Y2912" s="426" t="s">
        <v>4071</v>
      </c>
      <c r="Z2912" s="89">
        <v>0</v>
      </c>
      <c r="AA2912" t="s">
        <v>2828</v>
      </c>
      <c r="AB2912">
        <v>3127</v>
      </c>
      <c r="AC2912" t="s">
        <v>11068</v>
      </c>
      <c r="AD2912" s="100" t="str">
        <f>TEXT(N2912,"yyyy-mm-dd")</f>
        <v>2015-02-05</v>
      </c>
      <c r="AE2912" t="str">
        <f t="shared" si="34"/>
        <v>insert into tagihanawal(id, evaluator, checking_period1, checking_period2, billing_period, billing_no, billing_date, iuran_tetap_idr, iuran_tetap_usd, royalti_idr, royalti_usd, pht_idr, pht_usd, company_id)values(102950,'BPK RIxxx','2013-1-1xxx','2015-12-12xxx',2015,'00388/84/DBP/2015xxx','2015-02-05xxx',0,0,0,0,0,0,'3127xxx');</v>
      </c>
    </row>
    <row r="2913" spans="1:31" ht="16.5" x14ac:dyDescent="0.3">
      <c r="A2913" t="s">
        <v>11193</v>
      </c>
      <c r="B2913" s="427">
        <v>102951</v>
      </c>
      <c r="C2913" s="427" t="s">
        <v>2828</v>
      </c>
      <c r="D2913" s="110" t="s">
        <v>4347</v>
      </c>
      <c r="E2913" s="428" t="s">
        <v>2829</v>
      </c>
      <c r="F2913" t="s">
        <v>8223</v>
      </c>
      <c r="G2913" s="428" t="s">
        <v>2829</v>
      </c>
      <c r="H2913" t="s">
        <v>8236</v>
      </c>
      <c r="I2913" s="428" t="s">
        <v>2830</v>
      </c>
      <c r="J2913" s="114">
        <v>2015</v>
      </c>
      <c r="K2913" s="373" t="s">
        <v>2828</v>
      </c>
      <c r="L2913" s="125" t="s">
        <v>10051</v>
      </c>
      <c r="M2913" s="428" t="s">
        <v>2829</v>
      </c>
      <c r="N2913" s="100">
        <v>42338</v>
      </c>
      <c r="O2913" s="428" t="s">
        <v>2830</v>
      </c>
      <c r="P2913" s="429">
        <v>0</v>
      </c>
      <c r="Q2913" s="424" t="s">
        <v>4071</v>
      </c>
      <c r="R2913" s="429">
        <v>0</v>
      </c>
      <c r="S2913" s="424" t="s">
        <v>4071</v>
      </c>
      <c r="T2913" s="424">
        <v>0</v>
      </c>
      <c r="U2913" s="426" t="s">
        <v>4071</v>
      </c>
      <c r="V2913" s="424">
        <v>0</v>
      </c>
      <c r="W2913" s="426" t="s">
        <v>4071</v>
      </c>
      <c r="X2913" s="89">
        <v>0</v>
      </c>
      <c r="Y2913" s="426" t="s">
        <v>4071</v>
      </c>
      <c r="Z2913" s="89">
        <v>0</v>
      </c>
      <c r="AA2913" t="s">
        <v>2828</v>
      </c>
      <c r="AB2913">
        <v>3128</v>
      </c>
      <c r="AC2913" t="s">
        <v>11068</v>
      </c>
      <c r="AD2913" s="100" t="str">
        <f>TEXT(N2913,"yyyy-mm-dd")</f>
        <v>2015-11-30</v>
      </c>
      <c r="AE2913" t="str">
        <f t="shared" si="34"/>
        <v>insert into tagihanawal(id, evaluator, checking_period1, checking_period2, billing_period, billing_no, billing_date, iuran_tetap_idr, iuran_tetap_usd, royalti_idr, royalti_usd, pht_idr, pht_usd, company_id)values(102951,'BPK RIxxx','2013-1-1xxx','2015-12-12xxx',2015,'017135/84/DBP/2015xxx','2015-11-30xxx',0,0,0,0,0,0,'3128xxx');</v>
      </c>
    </row>
    <row r="2914" spans="1:31" ht="16.5" x14ac:dyDescent="0.3">
      <c r="A2914" t="s">
        <v>11193</v>
      </c>
      <c r="B2914" s="427">
        <v>102952</v>
      </c>
      <c r="C2914" s="427" t="s">
        <v>2828</v>
      </c>
      <c r="D2914" s="111" t="s">
        <v>4348</v>
      </c>
      <c r="E2914" s="428" t="s">
        <v>2829</v>
      </c>
      <c r="F2914" t="s">
        <v>8223</v>
      </c>
      <c r="G2914" s="428" t="s">
        <v>2829</v>
      </c>
      <c r="H2914" t="s">
        <v>8237</v>
      </c>
      <c r="I2914" s="428" t="s">
        <v>2830</v>
      </c>
      <c r="J2914" s="115">
        <v>2013</v>
      </c>
      <c r="K2914" s="373" t="s">
        <v>2828</v>
      </c>
      <c r="L2914" s="125" t="s">
        <v>10052</v>
      </c>
      <c r="M2914" s="428" t="s">
        <v>2829</v>
      </c>
      <c r="N2914" s="100">
        <v>42396</v>
      </c>
      <c r="O2914" s="428" t="s">
        <v>2830</v>
      </c>
      <c r="P2914" s="429">
        <v>0</v>
      </c>
      <c r="Q2914" s="424" t="s">
        <v>4071</v>
      </c>
      <c r="R2914" s="429">
        <v>0</v>
      </c>
      <c r="S2914" s="424" t="s">
        <v>4071</v>
      </c>
      <c r="T2914" s="424">
        <v>0</v>
      </c>
      <c r="U2914" s="426" t="s">
        <v>4071</v>
      </c>
      <c r="V2914" s="424">
        <v>0</v>
      </c>
      <c r="W2914" s="426" t="s">
        <v>4071</v>
      </c>
      <c r="X2914" s="89">
        <v>0</v>
      </c>
      <c r="Y2914" s="426" t="s">
        <v>4071</v>
      </c>
      <c r="Z2914" s="89">
        <v>0</v>
      </c>
      <c r="AA2914" t="s">
        <v>2828</v>
      </c>
      <c r="AB2914">
        <v>3128</v>
      </c>
      <c r="AC2914" t="s">
        <v>11068</v>
      </c>
      <c r="AD2914" s="100" t="str">
        <f>TEXT(N2914,"yyyy-mm-dd")</f>
        <v>2016-01-27</v>
      </c>
      <c r="AE2914" t="str">
        <f t="shared" si="34"/>
        <v>insert into tagihanawal(id, evaluator, checking_period1, checking_period2, billing_period, billing_no, billing_date, iuran_tetap_idr, iuran_tetap_usd, royalti_idr, royalti_usd, pht_idr, pht_usd, company_id)values(102952,'Evaluatorxxx','2013-1-1xxx','2013-12-12xxx',2013,'0132/84/DBP/2016xxx','2016-01-27xxx',0,0,0,0,0,0,'3128xxx');</v>
      </c>
    </row>
    <row r="2915" spans="1:31" ht="16.5" x14ac:dyDescent="0.3">
      <c r="A2915" t="s">
        <v>11193</v>
      </c>
      <c r="B2915" s="427">
        <v>102953</v>
      </c>
      <c r="C2915" s="427" t="s">
        <v>2828</v>
      </c>
      <c r="D2915" s="79" t="s">
        <v>4348</v>
      </c>
      <c r="E2915" s="428" t="s">
        <v>2829</v>
      </c>
      <c r="F2915" t="s">
        <v>8222</v>
      </c>
      <c r="G2915" s="428" t="s">
        <v>2829</v>
      </c>
      <c r="H2915" t="s">
        <v>8236</v>
      </c>
      <c r="I2915" s="428" t="s">
        <v>2830</v>
      </c>
      <c r="J2915" s="81">
        <v>2015</v>
      </c>
      <c r="K2915" s="373" t="s">
        <v>2828</v>
      </c>
      <c r="L2915" s="134" t="s">
        <v>4545</v>
      </c>
      <c r="M2915" s="428" t="s">
        <v>2829</v>
      </c>
      <c r="N2915" s="100">
        <v>40319</v>
      </c>
      <c r="O2915" s="428" t="s">
        <v>2830</v>
      </c>
      <c r="P2915" s="429">
        <v>0</v>
      </c>
      <c r="Q2915" s="424" t="s">
        <v>4071</v>
      </c>
      <c r="R2915" s="429">
        <v>0</v>
      </c>
      <c r="S2915" s="424" t="s">
        <v>4071</v>
      </c>
      <c r="T2915" s="424">
        <v>0</v>
      </c>
      <c r="U2915" s="426" t="s">
        <v>4071</v>
      </c>
      <c r="V2915" s="424">
        <v>0</v>
      </c>
      <c r="W2915" s="426" t="s">
        <v>4071</v>
      </c>
      <c r="X2915" s="89">
        <v>0</v>
      </c>
      <c r="Y2915" s="426" t="s">
        <v>4071</v>
      </c>
      <c r="Z2915" s="89">
        <v>0</v>
      </c>
      <c r="AA2915" t="s">
        <v>2828</v>
      </c>
      <c r="AB2915">
        <v>3129</v>
      </c>
      <c r="AC2915" t="s">
        <v>11068</v>
      </c>
      <c r="AD2915" s="100" t="str">
        <f>TEXT(N2915,"yyyy-mm-dd")</f>
        <v>2010-05-21</v>
      </c>
      <c r="AE2915" t="str">
        <f t="shared" si="34"/>
        <v>insert into tagihanawal(id, evaluator, checking_period1, checking_period2, billing_period, billing_no, billing_date, iuran_tetap_idr, iuran_tetap_usd, royalti_idr, royalti_usd, pht_idr, pht_usd, company_id)values(102953,'Evaluatorxxx','2015-1-1xxx','2015-12-12xxx',2015,'1644/84,03/DBM/2010xxx','2010-05-21xxx',0,0,0,0,0,0,'3129xxx');</v>
      </c>
    </row>
    <row r="2916" spans="1:31" ht="16.5" x14ac:dyDescent="0.3">
      <c r="A2916" t="s">
        <v>11193</v>
      </c>
      <c r="B2916" s="427">
        <v>102954</v>
      </c>
      <c r="C2916" s="427" t="s">
        <v>2828</v>
      </c>
      <c r="D2916" s="111" t="s">
        <v>4348</v>
      </c>
      <c r="E2916" s="428" t="s">
        <v>2829</v>
      </c>
      <c r="F2916" t="s">
        <v>8223</v>
      </c>
      <c r="G2916" s="428" t="s">
        <v>2829</v>
      </c>
      <c r="H2916" t="s">
        <v>8237</v>
      </c>
      <c r="I2916" s="428" t="s">
        <v>2830</v>
      </c>
      <c r="J2916" s="115">
        <v>2013</v>
      </c>
      <c r="K2916" s="373" t="s">
        <v>2828</v>
      </c>
      <c r="L2916" s="388" t="s">
        <v>10053</v>
      </c>
      <c r="M2916" s="428" t="s">
        <v>2829</v>
      </c>
      <c r="N2916" s="100">
        <v>40045</v>
      </c>
      <c r="O2916" s="428" t="s">
        <v>2830</v>
      </c>
      <c r="P2916" s="429">
        <v>0</v>
      </c>
      <c r="Q2916" s="424" t="s">
        <v>4071</v>
      </c>
      <c r="R2916" s="429">
        <v>0</v>
      </c>
      <c r="S2916" s="424" t="s">
        <v>4071</v>
      </c>
      <c r="T2916" s="424">
        <v>0</v>
      </c>
      <c r="U2916" s="426" t="s">
        <v>4071</v>
      </c>
      <c r="V2916" s="424">
        <v>0</v>
      </c>
      <c r="W2916" s="426" t="s">
        <v>4071</v>
      </c>
      <c r="X2916" s="89">
        <v>0</v>
      </c>
      <c r="Y2916" s="426" t="s">
        <v>4071</v>
      </c>
      <c r="Z2916" s="89">
        <v>0</v>
      </c>
      <c r="AA2916" t="s">
        <v>2828</v>
      </c>
      <c r="AB2916">
        <v>3130</v>
      </c>
      <c r="AC2916" t="s">
        <v>11068</v>
      </c>
      <c r="AD2916" s="100" t="str">
        <f>TEXT(N2916,"yyyy-mm-dd")</f>
        <v>2009-08-20</v>
      </c>
      <c r="AE2916" t="str">
        <f t="shared" si="34"/>
        <v>insert into tagihanawal(id, evaluator, checking_period1, checking_period2, billing_period, billing_no, billing_date, iuran_tetap_idr, iuran_tetap_usd, royalti_idr, royalti_usd, pht_idr, pht_usd, company_id)values(102954,'Evaluatorxxx','2013-1-1xxx','2013-12-12xxx',2013,'2190/84.03/DBM/09xxx','2009-08-20xxx',0,0,0,0,0,0,'3130xxx');</v>
      </c>
    </row>
    <row r="2917" spans="1:31" ht="16.5" x14ac:dyDescent="0.3">
      <c r="A2917" t="s">
        <v>11193</v>
      </c>
      <c r="B2917" s="427">
        <v>102955</v>
      </c>
      <c r="C2917" s="427" t="s">
        <v>2828</v>
      </c>
      <c r="D2917" s="79" t="s">
        <v>4348</v>
      </c>
      <c r="E2917" s="428" t="s">
        <v>2829</v>
      </c>
      <c r="F2917" t="s">
        <v>8227</v>
      </c>
      <c r="G2917" s="428" t="s">
        <v>2829</v>
      </c>
      <c r="H2917" t="s">
        <v>8239</v>
      </c>
      <c r="I2917" s="428" t="s">
        <v>2830</v>
      </c>
      <c r="J2917" s="81">
        <v>2009</v>
      </c>
      <c r="K2917" s="373" t="s">
        <v>2828</v>
      </c>
      <c r="L2917" s="125" t="s">
        <v>4546</v>
      </c>
      <c r="M2917" s="428" t="s">
        <v>2829</v>
      </c>
      <c r="N2917" s="100">
        <v>42338</v>
      </c>
      <c r="O2917" s="428" t="s">
        <v>2830</v>
      </c>
      <c r="P2917" s="429">
        <v>0</v>
      </c>
      <c r="Q2917" s="424" t="s">
        <v>4071</v>
      </c>
      <c r="R2917" s="429">
        <v>0</v>
      </c>
      <c r="S2917" s="424" t="s">
        <v>4071</v>
      </c>
      <c r="T2917" s="424">
        <v>0</v>
      </c>
      <c r="U2917" s="426" t="s">
        <v>4071</v>
      </c>
      <c r="V2917" s="424">
        <v>0</v>
      </c>
      <c r="W2917" s="426" t="s">
        <v>4071</v>
      </c>
      <c r="X2917" s="89">
        <v>0</v>
      </c>
      <c r="Y2917" s="426" t="s">
        <v>4071</v>
      </c>
      <c r="Z2917" s="89">
        <v>0</v>
      </c>
      <c r="AA2917" t="s">
        <v>2828</v>
      </c>
      <c r="AB2917">
        <v>3131</v>
      </c>
      <c r="AC2917" t="s">
        <v>11068</v>
      </c>
      <c r="AD2917" s="100" t="str">
        <f>TEXT(N2917,"yyyy-mm-dd")</f>
        <v>2015-11-30</v>
      </c>
      <c r="AE2917" t="str">
        <f t="shared" si="34"/>
        <v>insert into tagihanawal(id, evaluator, checking_period1, checking_period2, billing_period, billing_no, billing_date, iuran_tetap_idr, iuran_tetap_usd, royalti_idr, royalti_usd, pht_idr, pht_usd, company_id)values(102955,'Evaluatorxxx','2009-1-1xxx','2009-12-12xxx',2009,'017154/84/DBP/2015xxx','2015-11-30xxx',0,0,0,0,0,0,'3131xxx');</v>
      </c>
    </row>
    <row r="2918" spans="1:31" ht="16.5" x14ac:dyDescent="0.3">
      <c r="A2918" t="s">
        <v>11193</v>
      </c>
      <c r="B2918" s="427">
        <v>102956</v>
      </c>
      <c r="C2918" s="427" t="s">
        <v>2828</v>
      </c>
      <c r="D2918" s="110" t="s">
        <v>4347</v>
      </c>
      <c r="E2918" s="428" t="s">
        <v>2829</v>
      </c>
      <c r="F2918" t="s">
        <v>8223</v>
      </c>
      <c r="G2918" s="428" t="s">
        <v>2829</v>
      </c>
      <c r="H2918" t="s">
        <v>8236</v>
      </c>
      <c r="I2918" s="428" t="s">
        <v>2830</v>
      </c>
      <c r="J2918" s="114">
        <v>2015</v>
      </c>
      <c r="K2918" s="373" t="s">
        <v>2828</v>
      </c>
      <c r="L2918" s="117" t="s">
        <v>10054</v>
      </c>
      <c r="M2918" s="428" t="s">
        <v>2829</v>
      </c>
      <c r="N2918" s="100">
        <v>42332</v>
      </c>
      <c r="O2918" s="428" t="s">
        <v>2830</v>
      </c>
      <c r="P2918" s="429">
        <v>0</v>
      </c>
      <c r="Q2918" s="424" t="s">
        <v>4071</v>
      </c>
      <c r="R2918" s="429">
        <v>0</v>
      </c>
      <c r="S2918" s="424" t="s">
        <v>4071</v>
      </c>
      <c r="T2918" s="424">
        <v>0</v>
      </c>
      <c r="U2918" s="426" t="s">
        <v>4071</v>
      </c>
      <c r="V2918" s="424">
        <v>0</v>
      </c>
      <c r="W2918" s="426" t="s">
        <v>4071</v>
      </c>
      <c r="X2918" s="89">
        <v>0</v>
      </c>
      <c r="Y2918" s="426" t="s">
        <v>4071</v>
      </c>
      <c r="Z2918" s="89">
        <v>0</v>
      </c>
      <c r="AA2918" t="s">
        <v>2828</v>
      </c>
      <c r="AB2918">
        <v>3132</v>
      </c>
      <c r="AC2918" t="s">
        <v>11068</v>
      </c>
      <c r="AD2918" s="100" t="str">
        <f>TEXT(N2918,"yyyy-mm-dd")</f>
        <v>2015-11-24</v>
      </c>
      <c r="AE2918" t="str">
        <f t="shared" si="34"/>
        <v>insert into tagihanawal(id, evaluator, checking_period1, checking_period2, billing_period, billing_no, billing_date, iuran_tetap_idr, iuran_tetap_usd, royalti_idr, royalti_usd, pht_idr, pht_usd, company_id)values(102956,'BPK RIxxx','2013-1-1xxx','2015-12-12xxx',2015,'015578/84/DBP/2015xxx','2015-11-24xxx',0,0,0,0,0,0,'3132xxx');</v>
      </c>
    </row>
    <row r="2919" spans="1:31" ht="16.5" x14ac:dyDescent="0.3">
      <c r="A2919" t="s">
        <v>11193</v>
      </c>
      <c r="B2919" s="427">
        <v>102957</v>
      </c>
      <c r="C2919" s="427" t="s">
        <v>2828</v>
      </c>
      <c r="D2919" s="110" t="s">
        <v>4347</v>
      </c>
      <c r="E2919" s="428" t="s">
        <v>2829</v>
      </c>
      <c r="F2919" t="s">
        <v>8226</v>
      </c>
      <c r="G2919" s="428" t="s">
        <v>2829</v>
      </c>
      <c r="H2919" t="s">
        <v>8240</v>
      </c>
      <c r="I2919" s="428" t="s">
        <v>2830</v>
      </c>
      <c r="J2919" s="114">
        <v>2012</v>
      </c>
      <c r="K2919" s="373" t="s">
        <v>2828</v>
      </c>
      <c r="L2919" s="130" t="s">
        <v>10055</v>
      </c>
      <c r="M2919" s="428" t="s">
        <v>2829</v>
      </c>
      <c r="N2919" s="100">
        <v>41407</v>
      </c>
      <c r="O2919" s="428" t="s">
        <v>2830</v>
      </c>
      <c r="P2919" s="429">
        <v>0</v>
      </c>
      <c r="Q2919" s="424" t="s">
        <v>4071</v>
      </c>
      <c r="R2919" s="429">
        <v>0</v>
      </c>
      <c r="S2919" s="424" t="s">
        <v>4071</v>
      </c>
      <c r="T2919" s="424">
        <v>0</v>
      </c>
      <c r="U2919" s="426" t="s">
        <v>4071</v>
      </c>
      <c r="V2919" s="424">
        <v>0</v>
      </c>
      <c r="W2919" s="426" t="s">
        <v>4071</v>
      </c>
      <c r="X2919" s="89">
        <v>0</v>
      </c>
      <c r="Y2919" s="426" t="s">
        <v>4071</v>
      </c>
      <c r="Z2919" s="89">
        <v>0</v>
      </c>
      <c r="AA2919" t="s">
        <v>2828</v>
      </c>
      <c r="AB2919">
        <v>3133</v>
      </c>
      <c r="AC2919" t="s">
        <v>11068</v>
      </c>
      <c r="AD2919" s="100" t="str">
        <f>TEXT(N2919,"yyyy-mm-dd")</f>
        <v>2013-05-13</v>
      </c>
      <c r="AE2919" t="str">
        <f t="shared" si="34"/>
        <v>insert into tagihanawal(id, evaluator, checking_period1, checking_period2, billing_period, billing_no, billing_date, iuran_tetap_idr, iuran_tetap_usd, royalti_idr, royalti_usd, pht_idr, pht_usd, company_id)values(102957,'BPK RIxxx','2010-1-1xxx','2011-12-12xxx',2012,'487/84/DBP/2013xxx','2013-05-13xxx',0,0,0,0,0,0,'3133xxx');</v>
      </c>
    </row>
    <row r="2920" spans="1:31" ht="16.5" x14ac:dyDescent="0.3">
      <c r="A2920" t="s">
        <v>11193</v>
      </c>
      <c r="B2920" s="427">
        <v>102958</v>
      </c>
      <c r="C2920" s="427" t="s">
        <v>2828</v>
      </c>
      <c r="D2920" s="110" t="s">
        <v>4347</v>
      </c>
      <c r="E2920" s="428" t="s">
        <v>2829</v>
      </c>
      <c r="F2920" t="s">
        <v>8223</v>
      </c>
      <c r="G2920" s="428" t="s">
        <v>2829</v>
      </c>
      <c r="H2920" t="s">
        <v>8236</v>
      </c>
      <c r="I2920" s="428" t="s">
        <v>2830</v>
      </c>
      <c r="J2920" s="114">
        <v>2015</v>
      </c>
      <c r="K2920" s="373" t="s">
        <v>2828</v>
      </c>
      <c r="L2920" s="132" t="s">
        <v>10056</v>
      </c>
      <c r="M2920" s="428" t="s">
        <v>2829</v>
      </c>
      <c r="N2920" s="100">
        <v>42040</v>
      </c>
      <c r="O2920" s="428" t="s">
        <v>2830</v>
      </c>
      <c r="P2920" s="429">
        <v>0</v>
      </c>
      <c r="Q2920" s="424" t="s">
        <v>4071</v>
      </c>
      <c r="R2920" s="429">
        <v>0</v>
      </c>
      <c r="S2920" s="424" t="s">
        <v>4071</v>
      </c>
      <c r="T2920" s="424">
        <v>0</v>
      </c>
      <c r="U2920" s="426" t="s">
        <v>4071</v>
      </c>
      <c r="V2920" s="424">
        <v>0</v>
      </c>
      <c r="W2920" s="426" t="s">
        <v>4071</v>
      </c>
      <c r="X2920" s="89">
        <v>0</v>
      </c>
      <c r="Y2920" s="426" t="s">
        <v>4071</v>
      </c>
      <c r="Z2920" s="89">
        <v>0</v>
      </c>
      <c r="AA2920" t="s">
        <v>2828</v>
      </c>
      <c r="AB2920">
        <v>3133</v>
      </c>
      <c r="AC2920" t="s">
        <v>11068</v>
      </c>
      <c r="AD2920" s="100" t="str">
        <f>TEXT(N2920,"yyyy-mm-dd")</f>
        <v>2015-02-05</v>
      </c>
      <c r="AE2920" t="str">
        <f t="shared" si="34"/>
        <v>insert into tagihanawal(id, evaluator, checking_period1, checking_period2, billing_period, billing_no, billing_date, iuran_tetap_idr, iuran_tetap_usd, royalti_idr, royalti_usd, pht_idr, pht_usd, company_id)values(102958,'BPK RIxxx','2013-1-1xxx','2015-12-12xxx',2015,'00422/84/DBP/2015xxx','2015-02-05xxx',0,0,0,0,0,0,'3133xxx');</v>
      </c>
    </row>
    <row r="2921" spans="1:31" ht="16.5" x14ac:dyDescent="0.3">
      <c r="A2921" t="s">
        <v>11193</v>
      </c>
      <c r="B2921" s="427">
        <v>102959</v>
      </c>
      <c r="C2921" s="427" t="s">
        <v>2828</v>
      </c>
      <c r="D2921" s="110" t="s">
        <v>4347</v>
      </c>
      <c r="E2921" s="428" t="s">
        <v>2829</v>
      </c>
      <c r="F2921" t="s">
        <v>8223</v>
      </c>
      <c r="G2921" s="428" t="s">
        <v>2829</v>
      </c>
      <c r="H2921" t="s">
        <v>8236</v>
      </c>
      <c r="I2921" s="428" t="s">
        <v>2830</v>
      </c>
      <c r="J2921" s="114">
        <v>2015</v>
      </c>
      <c r="K2921" s="373" t="s">
        <v>2828</v>
      </c>
      <c r="L2921" s="122" t="s">
        <v>10057</v>
      </c>
      <c r="M2921" s="428" t="s">
        <v>2829</v>
      </c>
      <c r="N2921" s="100">
        <v>41402</v>
      </c>
      <c r="O2921" s="428" t="s">
        <v>2830</v>
      </c>
      <c r="P2921" s="429">
        <v>0</v>
      </c>
      <c r="Q2921" s="424" t="s">
        <v>4071</v>
      </c>
      <c r="R2921" s="429">
        <v>0</v>
      </c>
      <c r="S2921" s="424" t="s">
        <v>4071</v>
      </c>
      <c r="T2921" s="424">
        <v>0</v>
      </c>
      <c r="U2921" s="426" t="s">
        <v>4071</v>
      </c>
      <c r="V2921" s="424">
        <v>0</v>
      </c>
      <c r="W2921" s="426" t="s">
        <v>4071</v>
      </c>
      <c r="X2921" s="89">
        <v>0</v>
      </c>
      <c r="Y2921" s="426" t="s">
        <v>4071</v>
      </c>
      <c r="Z2921" s="89">
        <v>0</v>
      </c>
      <c r="AA2921" t="s">
        <v>2828</v>
      </c>
      <c r="AB2921">
        <v>3133</v>
      </c>
      <c r="AC2921" t="s">
        <v>11068</v>
      </c>
      <c r="AD2921" s="100" t="str">
        <f>TEXT(N2921,"yyyy-mm-dd")</f>
        <v>2013-05-08</v>
      </c>
      <c r="AE2921" t="str">
        <f t="shared" si="34"/>
        <v>insert into tagihanawal(id, evaluator, checking_period1, checking_period2, billing_period, billing_no, billing_date, iuran_tetap_idr, iuran_tetap_usd, royalti_idr, royalti_usd, pht_idr, pht_usd, company_id)values(102959,'BPK RIxxx','2013-1-1xxx','2015-12-12xxx',2015,'512/84/DBP/2013xxx','2013-05-08xxx',0,0,0,0,0,0,'3133xxx');</v>
      </c>
    </row>
    <row r="2922" spans="1:31" ht="16.5" x14ac:dyDescent="0.3">
      <c r="A2922" t="s">
        <v>11193</v>
      </c>
      <c r="B2922" s="427">
        <v>102960</v>
      </c>
      <c r="C2922" s="427" t="s">
        <v>2828</v>
      </c>
      <c r="D2922" s="110" t="s">
        <v>4347</v>
      </c>
      <c r="E2922" s="428" t="s">
        <v>2829</v>
      </c>
      <c r="F2922" t="s">
        <v>8223</v>
      </c>
      <c r="G2922" s="428" t="s">
        <v>2829</v>
      </c>
      <c r="H2922" t="s">
        <v>8236</v>
      </c>
      <c r="I2922" s="428" t="s">
        <v>2830</v>
      </c>
      <c r="J2922" s="114">
        <v>2015</v>
      </c>
      <c r="K2922" s="373" t="s">
        <v>2828</v>
      </c>
      <c r="L2922" s="120" t="s">
        <v>10058</v>
      </c>
      <c r="M2922" s="428" t="s">
        <v>2829</v>
      </c>
      <c r="N2922" s="100">
        <v>39939</v>
      </c>
      <c r="O2922" s="428" t="s">
        <v>2830</v>
      </c>
      <c r="P2922" s="429">
        <v>0</v>
      </c>
      <c r="Q2922" s="424" t="s">
        <v>4071</v>
      </c>
      <c r="R2922" s="429">
        <v>0</v>
      </c>
      <c r="S2922" s="424" t="s">
        <v>4071</v>
      </c>
      <c r="T2922" s="424">
        <v>0</v>
      </c>
      <c r="U2922" s="426" t="s">
        <v>4071</v>
      </c>
      <c r="V2922" s="424">
        <v>0</v>
      </c>
      <c r="W2922" s="426" t="s">
        <v>4071</v>
      </c>
      <c r="X2922" s="89">
        <v>0</v>
      </c>
      <c r="Y2922" s="426" t="s">
        <v>4071</v>
      </c>
      <c r="Z2922" s="89">
        <v>0</v>
      </c>
      <c r="AA2922" t="s">
        <v>2828</v>
      </c>
      <c r="AB2922">
        <v>3134</v>
      </c>
      <c r="AC2922" t="s">
        <v>11068</v>
      </c>
      <c r="AD2922" s="100" t="str">
        <f>TEXT(N2922,"yyyy-mm-dd")</f>
        <v>2009-05-06</v>
      </c>
      <c r="AE2922" t="str">
        <f t="shared" si="34"/>
        <v>insert into tagihanawal(id, evaluator, checking_period1, checking_period2, billing_period, billing_no, billing_date, iuran_tetap_idr, iuran_tetap_usd, royalti_idr, royalti_usd, pht_idr, pht_usd, company_id)values(102960,'BPK RIxxx','2013-1-1xxx','2015-12-12xxx',2015,'1207/84.03/DBM/2009xxx','2009-05-06xxx',0,0,0,0,0,0,'3134xxx');</v>
      </c>
    </row>
    <row r="2923" spans="1:31" ht="16.5" x14ac:dyDescent="0.3">
      <c r="A2923" t="s">
        <v>11193</v>
      </c>
      <c r="B2923" s="427">
        <v>102961</v>
      </c>
      <c r="C2923" s="427" t="s">
        <v>2828</v>
      </c>
      <c r="D2923" s="110" t="s">
        <v>4347</v>
      </c>
      <c r="E2923" s="428" t="s">
        <v>2829</v>
      </c>
      <c r="F2923" t="s">
        <v>8223</v>
      </c>
      <c r="G2923" s="428" t="s">
        <v>2829</v>
      </c>
      <c r="H2923" t="s">
        <v>8236</v>
      </c>
      <c r="I2923" s="428" t="s">
        <v>2830</v>
      </c>
      <c r="J2923" s="114">
        <v>2015</v>
      </c>
      <c r="K2923" s="373" t="s">
        <v>2828</v>
      </c>
      <c r="L2923" s="117" t="s">
        <v>10059</v>
      </c>
      <c r="M2923" s="428" t="s">
        <v>2829</v>
      </c>
      <c r="N2923" s="100">
        <v>42332</v>
      </c>
      <c r="O2923" s="428" t="s">
        <v>2830</v>
      </c>
      <c r="P2923" s="429">
        <v>0</v>
      </c>
      <c r="Q2923" s="424" t="s">
        <v>4071</v>
      </c>
      <c r="R2923" s="429">
        <v>0</v>
      </c>
      <c r="S2923" s="424" t="s">
        <v>4071</v>
      </c>
      <c r="T2923" s="424">
        <v>0</v>
      </c>
      <c r="U2923" s="426" t="s">
        <v>4071</v>
      </c>
      <c r="V2923" s="424">
        <v>0</v>
      </c>
      <c r="W2923" s="426" t="s">
        <v>4071</v>
      </c>
      <c r="X2923" s="89">
        <v>0</v>
      </c>
      <c r="Y2923" s="426" t="s">
        <v>4071</v>
      </c>
      <c r="Z2923" s="89">
        <v>0</v>
      </c>
      <c r="AA2923" t="s">
        <v>2828</v>
      </c>
      <c r="AB2923">
        <v>3135</v>
      </c>
      <c r="AC2923" t="s">
        <v>11068</v>
      </c>
      <c r="AD2923" s="100" t="str">
        <f>TEXT(N2923,"yyyy-mm-dd")</f>
        <v>2015-11-24</v>
      </c>
      <c r="AE2923" t="str">
        <f t="shared" si="34"/>
        <v>insert into tagihanawal(id, evaluator, checking_period1, checking_period2, billing_period, billing_no, billing_date, iuran_tetap_idr, iuran_tetap_usd, royalti_idr, royalti_usd, pht_idr, pht_usd, company_id)values(102961,'BPK RIxxx','2013-1-1xxx','2015-12-12xxx',2015,'015577/84/DBP/2015xxx','2015-11-24xxx',0,0,0,0,0,0,'3135xxx');</v>
      </c>
    </row>
    <row r="2924" spans="1:31" ht="16.5" x14ac:dyDescent="0.3">
      <c r="A2924" t="s">
        <v>11193</v>
      </c>
      <c r="B2924" s="427">
        <v>102962</v>
      </c>
      <c r="C2924" s="427" t="s">
        <v>2828</v>
      </c>
      <c r="D2924" s="110" t="s">
        <v>4347</v>
      </c>
      <c r="E2924" s="428" t="s">
        <v>2829</v>
      </c>
      <c r="F2924" t="s">
        <v>8223</v>
      </c>
      <c r="G2924" s="428" t="s">
        <v>2829</v>
      </c>
      <c r="H2924" t="s">
        <v>8236</v>
      </c>
      <c r="I2924" s="428" t="s">
        <v>2830</v>
      </c>
      <c r="J2924" s="114">
        <v>2015</v>
      </c>
      <c r="K2924" s="373" t="s">
        <v>2828</v>
      </c>
      <c r="L2924" s="118" t="s">
        <v>4547</v>
      </c>
      <c r="M2924" s="428" t="s">
        <v>2829</v>
      </c>
      <c r="N2924" s="100">
        <v>40953</v>
      </c>
      <c r="O2924" s="428" t="s">
        <v>2830</v>
      </c>
      <c r="P2924" s="429">
        <v>0</v>
      </c>
      <c r="Q2924" s="424" t="s">
        <v>4071</v>
      </c>
      <c r="R2924" s="429">
        <v>0</v>
      </c>
      <c r="S2924" s="424" t="s">
        <v>4071</v>
      </c>
      <c r="T2924" s="424">
        <v>0</v>
      </c>
      <c r="U2924" s="426" t="s">
        <v>4071</v>
      </c>
      <c r="V2924" s="424">
        <v>0</v>
      </c>
      <c r="W2924" s="426" t="s">
        <v>4071</v>
      </c>
      <c r="X2924" s="89">
        <v>0</v>
      </c>
      <c r="Y2924" s="426" t="s">
        <v>4071</v>
      </c>
      <c r="Z2924" s="89">
        <v>0</v>
      </c>
      <c r="AA2924" t="s">
        <v>2828</v>
      </c>
      <c r="AB2924">
        <v>3137</v>
      </c>
      <c r="AC2924" t="s">
        <v>11068</v>
      </c>
      <c r="AD2924" s="100" t="str">
        <f>TEXT(N2924,"yyyy-mm-dd")</f>
        <v>2012-02-14</v>
      </c>
      <c r="AE2924" t="str">
        <f t="shared" si="34"/>
        <v>insert into tagihanawal(id, evaluator, checking_period1, checking_period2, billing_period, billing_no, billing_date, iuran_tetap_idr, iuran_tetap_usd, royalti_idr, royalti_usd, pht_idr, pht_usd, company_id)values(102962,'BPK RIxxx','2013-1-1xxx','2015-12-12xxx',2015,'01022/84/DBP/2012xxx','2012-02-14xxx',0,0,0,0,0,0,'3137xxx');</v>
      </c>
    </row>
    <row r="2925" spans="1:31" ht="16.5" x14ac:dyDescent="0.3">
      <c r="A2925" t="s">
        <v>11193</v>
      </c>
      <c r="B2925" s="427">
        <v>102963</v>
      </c>
      <c r="C2925" s="427" t="s">
        <v>2828</v>
      </c>
      <c r="D2925" s="110" t="s">
        <v>4347</v>
      </c>
      <c r="E2925" s="428" t="s">
        <v>2829</v>
      </c>
      <c r="F2925" t="s">
        <v>8223</v>
      </c>
      <c r="G2925" s="428" t="s">
        <v>2829</v>
      </c>
      <c r="H2925" t="s">
        <v>8236</v>
      </c>
      <c r="I2925" s="428" t="s">
        <v>2830</v>
      </c>
      <c r="J2925" s="114">
        <v>2015</v>
      </c>
      <c r="K2925" s="373" t="s">
        <v>2828</v>
      </c>
      <c r="L2925" s="117" t="s">
        <v>10060</v>
      </c>
      <c r="M2925" s="428" t="s">
        <v>2829</v>
      </c>
      <c r="N2925" s="100">
        <v>42332</v>
      </c>
      <c r="O2925" s="428" t="s">
        <v>2830</v>
      </c>
      <c r="P2925" s="429">
        <v>0</v>
      </c>
      <c r="Q2925" s="424" t="s">
        <v>4071</v>
      </c>
      <c r="R2925" s="429">
        <v>0</v>
      </c>
      <c r="S2925" s="424" t="s">
        <v>4071</v>
      </c>
      <c r="T2925" s="424">
        <v>0</v>
      </c>
      <c r="U2925" s="426" t="s">
        <v>4071</v>
      </c>
      <c r="V2925" s="424">
        <v>0</v>
      </c>
      <c r="W2925" s="426" t="s">
        <v>4071</v>
      </c>
      <c r="X2925" s="89">
        <v>0</v>
      </c>
      <c r="Y2925" s="426" t="s">
        <v>4071</v>
      </c>
      <c r="Z2925" s="89">
        <v>0</v>
      </c>
      <c r="AA2925" t="s">
        <v>2828</v>
      </c>
      <c r="AB2925">
        <v>352</v>
      </c>
      <c r="AC2925" t="s">
        <v>11068</v>
      </c>
      <c r="AD2925" s="100" t="str">
        <f>TEXT(N2925,"yyyy-mm-dd")</f>
        <v>2015-11-24</v>
      </c>
      <c r="AE2925" t="str">
        <f t="shared" si="34"/>
        <v>insert into tagihanawal(id, evaluator, checking_period1, checking_period2, billing_period, billing_no, billing_date, iuran_tetap_idr, iuran_tetap_usd, royalti_idr, royalti_usd, pht_idr, pht_usd, company_id)values(102963,'BPK RIxxx','2013-1-1xxx','2015-12-12xxx',2015,'015576/84/DBP/2015xxx','2015-11-24xxx',0,0,0,0,0,0,'352xxx');</v>
      </c>
    </row>
    <row r="2926" spans="1:31" ht="16.5" x14ac:dyDescent="0.3">
      <c r="A2926" t="s">
        <v>11193</v>
      </c>
      <c r="B2926" s="427">
        <v>102964</v>
      </c>
      <c r="C2926" s="427" t="s">
        <v>2828</v>
      </c>
      <c r="D2926" s="110" t="s">
        <v>4347</v>
      </c>
      <c r="E2926" s="428" t="s">
        <v>2829</v>
      </c>
      <c r="F2926" t="s">
        <v>8223</v>
      </c>
      <c r="G2926" s="428" t="s">
        <v>2829</v>
      </c>
      <c r="H2926" t="s">
        <v>8236</v>
      </c>
      <c r="I2926" s="428" t="s">
        <v>2830</v>
      </c>
      <c r="J2926" s="114">
        <v>2015</v>
      </c>
      <c r="K2926" s="373" t="s">
        <v>2828</v>
      </c>
      <c r="L2926" s="80" t="s">
        <v>8216</v>
      </c>
      <c r="M2926" s="428" t="s">
        <v>2829</v>
      </c>
      <c r="N2926" s="100" t="s">
        <v>8216</v>
      </c>
      <c r="O2926" s="428" t="s">
        <v>2830</v>
      </c>
      <c r="P2926" s="429">
        <v>0</v>
      </c>
      <c r="Q2926" s="424" t="s">
        <v>4071</v>
      </c>
      <c r="R2926" s="429">
        <v>0</v>
      </c>
      <c r="S2926" s="424" t="s">
        <v>4071</v>
      </c>
      <c r="T2926" s="424">
        <v>0</v>
      </c>
      <c r="U2926" s="426" t="s">
        <v>4071</v>
      </c>
      <c r="V2926" s="424">
        <v>0</v>
      </c>
      <c r="W2926" s="426" t="s">
        <v>4071</v>
      </c>
      <c r="X2926" s="89">
        <v>0</v>
      </c>
      <c r="Y2926" s="426" t="s">
        <v>4071</v>
      </c>
      <c r="Z2926" s="89">
        <v>0</v>
      </c>
      <c r="AA2926" t="s">
        <v>2828</v>
      </c>
      <c r="AB2926">
        <v>3138</v>
      </c>
      <c r="AC2926" t="s">
        <v>11068</v>
      </c>
      <c r="AD2926" s="100" t="str">
        <f>TEXT(N2926,"yyyy-mm-dd")</f>
        <v>-</v>
      </c>
      <c r="AE2926" t="str">
        <f t="shared" si="34"/>
        <v>insert into tagihanawal(id, evaluator, checking_period1, checking_period2, billing_period, billing_no, billing_date, iuran_tetap_idr, iuran_tetap_usd, royalti_idr, royalti_usd, pht_idr, pht_usd, company_id)values(102964,'BPK RIxxx','2013-1-1xxx','2015-12-12xxx',2015,'-xxx','-xxx',0,0,0,0,0,0,'3138xxx');</v>
      </c>
    </row>
    <row r="2927" spans="1:31" ht="16.5" x14ac:dyDescent="0.3">
      <c r="A2927" t="s">
        <v>11193</v>
      </c>
      <c r="B2927" s="427">
        <v>102965</v>
      </c>
      <c r="C2927" s="427" t="s">
        <v>2828</v>
      </c>
      <c r="D2927" s="111" t="s">
        <v>4348</v>
      </c>
      <c r="E2927" s="428" t="s">
        <v>2829</v>
      </c>
      <c r="F2927" t="s">
        <v>8223</v>
      </c>
      <c r="G2927" s="428" t="s">
        <v>2829</v>
      </c>
      <c r="H2927" t="s">
        <v>8237</v>
      </c>
      <c r="I2927" s="428" t="s">
        <v>2830</v>
      </c>
      <c r="J2927" s="115">
        <v>2013</v>
      </c>
      <c r="K2927" s="373" t="s">
        <v>2828</v>
      </c>
      <c r="L2927" s="117" t="s">
        <v>4548</v>
      </c>
      <c r="M2927" s="428" t="s">
        <v>2829</v>
      </c>
      <c r="N2927" s="100">
        <v>42332</v>
      </c>
      <c r="O2927" s="428" t="s">
        <v>2830</v>
      </c>
      <c r="P2927" s="429">
        <v>0</v>
      </c>
      <c r="Q2927" s="424" t="s">
        <v>4071</v>
      </c>
      <c r="R2927" s="429">
        <v>0</v>
      </c>
      <c r="S2927" s="424" t="s">
        <v>4071</v>
      </c>
      <c r="T2927" s="424">
        <v>0</v>
      </c>
      <c r="U2927" s="426" t="s">
        <v>4071</v>
      </c>
      <c r="V2927" s="424">
        <v>0</v>
      </c>
      <c r="W2927" s="426" t="s">
        <v>4071</v>
      </c>
      <c r="X2927" s="89">
        <v>0</v>
      </c>
      <c r="Y2927" s="426" t="s">
        <v>4071</v>
      </c>
      <c r="Z2927" s="89">
        <v>0</v>
      </c>
      <c r="AA2927" t="s">
        <v>2828</v>
      </c>
      <c r="AB2927">
        <v>3138</v>
      </c>
      <c r="AC2927" t="s">
        <v>11068</v>
      </c>
      <c r="AD2927" s="100" t="str">
        <f>TEXT(N2927,"yyyy-mm-dd")</f>
        <v>2015-11-24</v>
      </c>
      <c r="AE2927" t="str">
        <f t="shared" si="34"/>
        <v>insert into tagihanawal(id, evaluator, checking_period1, checking_period2, billing_period, billing_no, billing_date, iuran_tetap_idr, iuran_tetap_usd, royalti_idr, royalti_usd, pht_idr, pht_usd, company_id)values(102965,'Evaluatorxxx','2013-1-1xxx','2013-12-12xxx',2013,'015575/84/DBP/2015xxx','2015-11-24xxx',0,0,0,0,0,0,'3138xxx');</v>
      </c>
    </row>
    <row r="2928" spans="1:31" ht="16.5" x14ac:dyDescent="0.3">
      <c r="A2928" t="s">
        <v>11193</v>
      </c>
      <c r="B2928" s="427">
        <v>102966</v>
      </c>
      <c r="C2928" s="427" t="s">
        <v>2828</v>
      </c>
      <c r="D2928" s="110" t="s">
        <v>4347</v>
      </c>
      <c r="E2928" s="428" t="s">
        <v>2829</v>
      </c>
      <c r="F2928" t="s">
        <v>8225</v>
      </c>
      <c r="G2928" s="428" t="s">
        <v>2829</v>
      </c>
      <c r="H2928" t="s">
        <v>8239</v>
      </c>
      <c r="I2928" s="428" t="s">
        <v>2830</v>
      </c>
      <c r="J2928" s="114">
        <v>2011</v>
      </c>
      <c r="K2928" s="373" t="s">
        <v>2828</v>
      </c>
      <c r="L2928" s="117" t="s">
        <v>10061</v>
      </c>
      <c r="M2928" s="428" t="s">
        <v>2829</v>
      </c>
      <c r="N2928" s="100">
        <v>42332</v>
      </c>
      <c r="O2928" s="428" t="s">
        <v>2830</v>
      </c>
      <c r="P2928" s="429">
        <v>0</v>
      </c>
      <c r="Q2928" s="424" t="s">
        <v>4071</v>
      </c>
      <c r="R2928" s="429">
        <v>0</v>
      </c>
      <c r="S2928" s="424" t="s">
        <v>4071</v>
      </c>
      <c r="T2928" s="424">
        <v>0</v>
      </c>
      <c r="U2928" s="426" t="s">
        <v>4071</v>
      </c>
      <c r="V2928" s="424">
        <v>0</v>
      </c>
      <c r="W2928" s="426" t="s">
        <v>4071</v>
      </c>
      <c r="X2928" s="89">
        <v>0</v>
      </c>
      <c r="Y2928" s="426" t="s">
        <v>4071</v>
      </c>
      <c r="Z2928" s="89">
        <v>0</v>
      </c>
      <c r="AA2928" t="s">
        <v>2828</v>
      </c>
      <c r="AB2928">
        <v>3139</v>
      </c>
      <c r="AC2928" t="s">
        <v>11068</v>
      </c>
      <c r="AD2928" s="100" t="str">
        <f>TEXT(N2928,"yyyy-mm-dd")</f>
        <v>2015-11-24</v>
      </c>
      <c r="AE2928" t="str">
        <f t="shared" si="34"/>
        <v>insert into tagihanawal(id, evaluator, checking_period1, checking_period2, billing_period, billing_no, billing_date, iuran_tetap_idr, iuran_tetap_usd, royalti_idr, royalti_usd, pht_idr, pht_usd, company_id)values(102966,'BPK RIxxx','2008-1-1xxx','2009-12-12xxx',2011,'015574/84/DBP/2015xxx','2015-11-24xxx',0,0,0,0,0,0,'3139xxx');</v>
      </c>
    </row>
    <row r="2929" spans="1:31" ht="16.5" x14ac:dyDescent="0.3">
      <c r="A2929" t="s">
        <v>11193</v>
      </c>
      <c r="B2929" s="427">
        <v>102967</v>
      </c>
      <c r="C2929" s="427" t="s">
        <v>2828</v>
      </c>
      <c r="D2929" s="110" t="s">
        <v>4347</v>
      </c>
      <c r="E2929" s="428" t="s">
        <v>2829</v>
      </c>
      <c r="F2929" t="s">
        <v>8225</v>
      </c>
      <c r="G2929" s="428" t="s">
        <v>2829</v>
      </c>
      <c r="H2929" t="s">
        <v>8239</v>
      </c>
      <c r="I2929" s="428" t="s">
        <v>2830</v>
      </c>
      <c r="J2929" s="114">
        <v>2011</v>
      </c>
      <c r="K2929" s="373" t="s">
        <v>2828</v>
      </c>
      <c r="L2929" s="117" t="s">
        <v>10062</v>
      </c>
      <c r="M2929" s="428" t="s">
        <v>2829</v>
      </c>
      <c r="N2929" s="100">
        <v>42332</v>
      </c>
      <c r="O2929" s="428" t="s">
        <v>2830</v>
      </c>
      <c r="P2929" s="429">
        <v>0</v>
      </c>
      <c r="Q2929" s="424" t="s">
        <v>4071</v>
      </c>
      <c r="R2929" s="429">
        <v>0</v>
      </c>
      <c r="S2929" s="424" t="s">
        <v>4071</v>
      </c>
      <c r="T2929" s="424">
        <v>0</v>
      </c>
      <c r="U2929" s="426" t="s">
        <v>4071</v>
      </c>
      <c r="V2929" s="424">
        <v>0</v>
      </c>
      <c r="W2929" s="426" t="s">
        <v>4071</v>
      </c>
      <c r="X2929" s="89">
        <v>0</v>
      </c>
      <c r="Y2929" s="426" t="s">
        <v>4071</v>
      </c>
      <c r="Z2929" s="89">
        <v>0</v>
      </c>
      <c r="AA2929" t="s">
        <v>2828</v>
      </c>
      <c r="AB2929">
        <v>3140</v>
      </c>
      <c r="AC2929" t="s">
        <v>11068</v>
      </c>
      <c r="AD2929" s="100" t="str">
        <f>TEXT(N2929,"yyyy-mm-dd")</f>
        <v>2015-11-24</v>
      </c>
      <c r="AE2929" t="str">
        <f t="shared" si="34"/>
        <v>insert into tagihanawal(id, evaluator, checking_period1, checking_period2, billing_period, billing_no, billing_date, iuran_tetap_idr, iuran_tetap_usd, royalti_idr, royalti_usd, pht_idr, pht_usd, company_id)values(102967,'BPK RIxxx','2008-1-1xxx','2009-12-12xxx',2011,'015860/84/DBP/2015xxx','2015-11-24xxx',0,0,0,0,0,0,'3140xxx');</v>
      </c>
    </row>
    <row r="2930" spans="1:31" ht="16.5" x14ac:dyDescent="0.3">
      <c r="A2930" t="s">
        <v>11193</v>
      </c>
      <c r="B2930" s="427">
        <v>102968</v>
      </c>
      <c r="C2930" s="427" t="s">
        <v>2828</v>
      </c>
      <c r="D2930" s="110" t="s">
        <v>4347</v>
      </c>
      <c r="E2930" s="428" t="s">
        <v>2829</v>
      </c>
      <c r="F2930" t="s">
        <v>8225</v>
      </c>
      <c r="G2930" s="428" t="s">
        <v>2829</v>
      </c>
      <c r="H2930" t="s">
        <v>8239</v>
      </c>
      <c r="I2930" s="428" t="s">
        <v>2830</v>
      </c>
      <c r="J2930" s="114">
        <v>2011</v>
      </c>
      <c r="K2930" s="373" t="s">
        <v>2828</v>
      </c>
      <c r="L2930" s="137" t="s">
        <v>10063</v>
      </c>
      <c r="M2930" s="428" t="s">
        <v>2829</v>
      </c>
      <c r="N2930" s="100">
        <v>42338</v>
      </c>
      <c r="O2930" s="428" t="s">
        <v>2830</v>
      </c>
      <c r="P2930" s="429">
        <v>0</v>
      </c>
      <c r="Q2930" s="424" t="s">
        <v>4071</v>
      </c>
      <c r="R2930" s="429">
        <v>0</v>
      </c>
      <c r="S2930" s="424" t="s">
        <v>4071</v>
      </c>
      <c r="T2930" s="424">
        <v>0</v>
      </c>
      <c r="U2930" s="426" t="s">
        <v>4071</v>
      </c>
      <c r="V2930" s="424">
        <v>0</v>
      </c>
      <c r="W2930" s="426" t="s">
        <v>4071</v>
      </c>
      <c r="X2930" s="89">
        <v>0</v>
      </c>
      <c r="Y2930" s="426" t="s">
        <v>4071</v>
      </c>
      <c r="Z2930" s="89">
        <v>0</v>
      </c>
      <c r="AA2930" t="s">
        <v>2828</v>
      </c>
      <c r="AB2930">
        <v>353</v>
      </c>
      <c r="AC2930" t="s">
        <v>11068</v>
      </c>
      <c r="AD2930" s="100" t="str">
        <f>TEXT(N2930,"yyyy-mm-dd")</f>
        <v>2015-11-30</v>
      </c>
      <c r="AE2930" t="str">
        <f t="shared" si="34"/>
        <v>insert into tagihanawal(id, evaluator, checking_period1, checking_period2, billing_period, billing_no, billing_date, iuran_tetap_idr, iuran_tetap_usd, royalti_idr, royalti_usd, pht_idr, pht_usd, company_id)values(102968,'BPK RIxxx','2008-1-1xxx','2009-12-12xxx',2011,'017153/84/DBP/2015xxx','2015-11-30xxx',0,0,0,0,0,0,'353xxx');</v>
      </c>
    </row>
    <row r="2931" spans="1:31" ht="16.5" x14ac:dyDescent="0.3">
      <c r="A2931" t="s">
        <v>11193</v>
      </c>
      <c r="B2931" s="427">
        <v>102969</v>
      </c>
      <c r="C2931" s="427" t="s">
        <v>2828</v>
      </c>
      <c r="D2931" s="110" t="s">
        <v>4347</v>
      </c>
      <c r="E2931" s="428" t="s">
        <v>2829</v>
      </c>
      <c r="F2931" t="s">
        <v>8223</v>
      </c>
      <c r="G2931" s="428" t="s">
        <v>2829</v>
      </c>
      <c r="H2931" t="s">
        <v>8236</v>
      </c>
      <c r="I2931" s="428" t="s">
        <v>2830</v>
      </c>
      <c r="J2931" s="114">
        <v>2015</v>
      </c>
      <c r="K2931" s="373" t="s">
        <v>2828</v>
      </c>
      <c r="L2931" s="117" t="s">
        <v>10064</v>
      </c>
      <c r="M2931" s="428" t="s">
        <v>2829</v>
      </c>
      <c r="N2931" s="100">
        <v>42332</v>
      </c>
      <c r="O2931" s="428" t="s">
        <v>2830</v>
      </c>
      <c r="P2931" s="429">
        <v>0</v>
      </c>
      <c r="Q2931" s="424" t="s">
        <v>4071</v>
      </c>
      <c r="R2931" s="429">
        <v>0</v>
      </c>
      <c r="S2931" s="424" t="s">
        <v>4071</v>
      </c>
      <c r="T2931" s="424">
        <v>0</v>
      </c>
      <c r="U2931" s="426" t="s">
        <v>4071</v>
      </c>
      <c r="V2931" s="424">
        <v>0</v>
      </c>
      <c r="W2931" s="426" t="s">
        <v>4071</v>
      </c>
      <c r="X2931" s="89">
        <v>0</v>
      </c>
      <c r="Y2931" s="426" t="s">
        <v>4071</v>
      </c>
      <c r="Z2931" s="89">
        <v>0</v>
      </c>
      <c r="AA2931" t="s">
        <v>2828</v>
      </c>
      <c r="AB2931">
        <v>353</v>
      </c>
      <c r="AC2931" t="s">
        <v>11068</v>
      </c>
      <c r="AD2931" s="100" t="str">
        <f>TEXT(N2931,"yyyy-mm-dd")</f>
        <v>2015-11-24</v>
      </c>
      <c r="AE2931" t="str">
        <f t="shared" si="34"/>
        <v>insert into tagihanawal(id, evaluator, checking_period1, checking_period2, billing_period, billing_no, billing_date, iuran_tetap_idr, iuran_tetap_usd, royalti_idr, royalti_usd, pht_idr, pht_usd, company_id)values(102969,'BPK RIxxx','2013-1-1xxx','2015-12-12xxx',2015,'015861/84/DBP/2015xxx','2015-11-24xxx',0,0,0,0,0,0,'353xxx');</v>
      </c>
    </row>
    <row r="2932" spans="1:31" ht="16.5" x14ac:dyDescent="0.3">
      <c r="A2932" t="s">
        <v>11193</v>
      </c>
      <c r="B2932" s="427">
        <v>102970</v>
      </c>
      <c r="C2932" s="427" t="s">
        <v>2828</v>
      </c>
      <c r="D2932" s="109" t="s">
        <v>4347</v>
      </c>
      <c r="E2932" s="428" t="s">
        <v>2829</v>
      </c>
      <c r="F2932" t="s">
        <v>8224</v>
      </c>
      <c r="G2932" s="428" t="s">
        <v>2829</v>
      </c>
      <c r="H2932" t="s">
        <v>8238</v>
      </c>
      <c r="I2932" s="428" t="s">
        <v>2830</v>
      </c>
      <c r="J2932" s="374">
        <v>2010</v>
      </c>
      <c r="K2932" s="373" t="s">
        <v>2828</v>
      </c>
      <c r="L2932" s="122" t="s">
        <v>10065</v>
      </c>
      <c r="M2932" s="428" t="s">
        <v>2829</v>
      </c>
      <c r="N2932" s="100">
        <v>41407</v>
      </c>
      <c r="O2932" s="428" t="s">
        <v>2830</v>
      </c>
      <c r="P2932" s="429">
        <v>0</v>
      </c>
      <c r="Q2932" s="424" t="s">
        <v>4071</v>
      </c>
      <c r="R2932" s="429">
        <v>0</v>
      </c>
      <c r="S2932" s="424" t="s">
        <v>4071</v>
      </c>
      <c r="T2932" s="424">
        <v>0</v>
      </c>
      <c r="U2932" s="426" t="s">
        <v>4071</v>
      </c>
      <c r="V2932" s="424">
        <v>0</v>
      </c>
      <c r="W2932" s="426" t="s">
        <v>4071</v>
      </c>
      <c r="X2932" s="89">
        <v>0</v>
      </c>
      <c r="Y2932" s="426" t="s">
        <v>4071</v>
      </c>
      <c r="Z2932" s="89">
        <v>0</v>
      </c>
      <c r="AA2932" t="s">
        <v>2828</v>
      </c>
      <c r="AB2932">
        <v>353</v>
      </c>
      <c r="AC2932" t="s">
        <v>11068</v>
      </c>
      <c r="AD2932" s="100" t="str">
        <f>TEXT(N2932,"yyyy-mm-dd")</f>
        <v>2013-05-13</v>
      </c>
      <c r="AE2932" t="str">
        <f t="shared" si="34"/>
        <v>insert into tagihanawal(id, evaluator, checking_period1, checking_period2, billing_period, billing_no, billing_date, iuran_tetap_idr, iuran_tetap_usd, royalti_idr, royalti_usd, pht_idr, pht_usd, company_id)values(102970,'BPK RIxxx','2006-1-1xxx','2007-12-12xxx',2010,'498/84/DBP/2013xxx','2013-05-13xxx',0,0,0,0,0,0,'353xxx');</v>
      </c>
    </row>
    <row r="2933" spans="1:31" ht="16.5" x14ac:dyDescent="0.3">
      <c r="A2933" t="s">
        <v>11193</v>
      </c>
      <c r="B2933" s="427">
        <v>102971</v>
      </c>
      <c r="C2933" s="427" t="s">
        <v>2828</v>
      </c>
      <c r="D2933" s="110" t="s">
        <v>4347</v>
      </c>
      <c r="E2933" s="428" t="s">
        <v>2829</v>
      </c>
      <c r="F2933" t="s">
        <v>8223</v>
      </c>
      <c r="G2933" s="428" t="s">
        <v>2829</v>
      </c>
      <c r="H2933" t="s">
        <v>8236</v>
      </c>
      <c r="I2933" s="428" t="s">
        <v>2830</v>
      </c>
      <c r="J2933" s="114">
        <v>2015</v>
      </c>
      <c r="K2933" s="373" t="s">
        <v>2828</v>
      </c>
      <c r="L2933" s="118" t="s">
        <v>10066</v>
      </c>
      <c r="M2933" s="428" t="s">
        <v>2829</v>
      </c>
      <c r="N2933" s="100">
        <v>40921</v>
      </c>
      <c r="O2933" s="428" t="s">
        <v>2830</v>
      </c>
      <c r="P2933" s="429">
        <v>0</v>
      </c>
      <c r="Q2933" s="424" t="s">
        <v>4071</v>
      </c>
      <c r="R2933" s="429">
        <v>0</v>
      </c>
      <c r="S2933" s="424" t="s">
        <v>4071</v>
      </c>
      <c r="T2933" s="424">
        <v>0</v>
      </c>
      <c r="U2933" s="426" t="s">
        <v>4071</v>
      </c>
      <c r="V2933" s="424">
        <v>0</v>
      </c>
      <c r="W2933" s="426" t="s">
        <v>4071</v>
      </c>
      <c r="X2933" s="89">
        <v>0</v>
      </c>
      <c r="Y2933" s="426" t="s">
        <v>4071</v>
      </c>
      <c r="Z2933" s="89">
        <v>0</v>
      </c>
      <c r="AA2933" t="s">
        <v>2828</v>
      </c>
      <c r="AB2933">
        <v>3141</v>
      </c>
      <c r="AC2933" t="s">
        <v>11068</v>
      </c>
      <c r="AD2933" s="100" t="str">
        <f>TEXT(N2933,"yyyy-mm-dd")</f>
        <v>2012-01-13</v>
      </c>
      <c r="AE2933" t="str">
        <f t="shared" si="34"/>
        <v>insert into tagihanawal(id, evaluator, checking_period1, checking_period2, billing_period, billing_no, billing_date, iuran_tetap_idr, iuran_tetap_usd, royalti_idr, royalti_usd, pht_idr, pht_usd, company_id)values(102971,'BPK RIxxx','2013-1-1xxx','2015-12-12xxx',2015,'00381/84/DBP/2012xxx','2012-01-13xxx',0,0,0,0,0,0,'3141xxx');</v>
      </c>
    </row>
    <row r="2934" spans="1:31" ht="16.5" x14ac:dyDescent="0.3">
      <c r="A2934" t="s">
        <v>11193</v>
      </c>
      <c r="B2934" s="427">
        <v>102972</v>
      </c>
      <c r="C2934" s="427" t="s">
        <v>2828</v>
      </c>
      <c r="D2934" s="79" t="s">
        <v>4348</v>
      </c>
      <c r="E2934" s="428" t="s">
        <v>2829</v>
      </c>
      <c r="F2934" t="s">
        <v>8227</v>
      </c>
      <c r="G2934" s="428" t="s">
        <v>2829</v>
      </c>
      <c r="H2934" t="s">
        <v>8239</v>
      </c>
      <c r="I2934" s="428" t="s">
        <v>2830</v>
      </c>
      <c r="J2934" s="81">
        <v>2009</v>
      </c>
      <c r="K2934" s="373" t="s">
        <v>2828</v>
      </c>
      <c r="L2934" s="118" t="s">
        <v>10067</v>
      </c>
      <c r="M2934" s="428" t="s">
        <v>2829</v>
      </c>
      <c r="N2934" s="100">
        <v>40968</v>
      </c>
      <c r="O2934" s="428" t="s">
        <v>2830</v>
      </c>
      <c r="P2934" s="429">
        <v>0</v>
      </c>
      <c r="Q2934" s="424" t="s">
        <v>4071</v>
      </c>
      <c r="R2934" s="429">
        <v>0</v>
      </c>
      <c r="S2934" s="424" t="s">
        <v>4071</v>
      </c>
      <c r="T2934" s="424">
        <v>0</v>
      </c>
      <c r="U2934" s="426" t="s">
        <v>4071</v>
      </c>
      <c r="V2934" s="424">
        <v>0</v>
      </c>
      <c r="W2934" s="426" t="s">
        <v>4071</v>
      </c>
      <c r="X2934" s="89">
        <v>0</v>
      </c>
      <c r="Y2934" s="426" t="s">
        <v>4071</v>
      </c>
      <c r="Z2934" s="89">
        <v>0</v>
      </c>
      <c r="AA2934" t="s">
        <v>2828</v>
      </c>
      <c r="AB2934">
        <v>3141</v>
      </c>
      <c r="AC2934" t="s">
        <v>11068</v>
      </c>
      <c r="AD2934" s="100" t="str">
        <f>TEXT(N2934,"yyyy-mm-dd")</f>
        <v>2012-02-29</v>
      </c>
      <c r="AE2934" t="str">
        <f t="shared" si="34"/>
        <v>insert into tagihanawal(id, evaluator, checking_period1, checking_period2, billing_period, billing_no, billing_date, iuran_tetap_idr, iuran_tetap_usd, royalti_idr, royalti_usd, pht_idr, pht_usd, company_id)values(102972,'Evaluatorxxx','2009-1-1xxx','2009-12-12xxx',2009,'01465/84/DBP/2012xxx','2012-02-29xxx',0,0,0,0,0,0,'3141xxx');</v>
      </c>
    </row>
    <row r="2935" spans="1:31" ht="16.5" x14ac:dyDescent="0.3">
      <c r="A2935" t="s">
        <v>11193</v>
      </c>
      <c r="B2935" s="427">
        <v>102973</v>
      </c>
      <c r="C2935" s="427" t="s">
        <v>2828</v>
      </c>
      <c r="D2935" s="110" t="s">
        <v>2841</v>
      </c>
      <c r="E2935" s="428" t="s">
        <v>2829</v>
      </c>
      <c r="F2935" t="s">
        <v>8229</v>
      </c>
      <c r="G2935" s="428" t="s">
        <v>2829</v>
      </c>
      <c r="H2935" t="s">
        <v>8242</v>
      </c>
      <c r="I2935" s="428" t="s">
        <v>2830</v>
      </c>
      <c r="J2935" s="114">
        <v>2014</v>
      </c>
      <c r="K2935" s="373" t="s">
        <v>2828</v>
      </c>
      <c r="L2935" s="118" t="s">
        <v>10068</v>
      </c>
      <c r="M2935" s="428" t="s">
        <v>2829</v>
      </c>
      <c r="N2935" s="100">
        <v>40757</v>
      </c>
      <c r="O2935" s="428" t="s">
        <v>2830</v>
      </c>
      <c r="P2935" s="429">
        <v>0</v>
      </c>
      <c r="Q2935" s="424" t="s">
        <v>4071</v>
      </c>
      <c r="R2935" s="429">
        <v>0</v>
      </c>
      <c r="S2935" s="424" t="s">
        <v>4071</v>
      </c>
      <c r="T2935" s="424">
        <v>0</v>
      </c>
      <c r="U2935" s="426" t="s">
        <v>4071</v>
      </c>
      <c r="V2935" s="424">
        <v>0</v>
      </c>
      <c r="W2935" s="426" t="s">
        <v>4071</v>
      </c>
      <c r="X2935" s="89">
        <v>0</v>
      </c>
      <c r="Y2935" s="426" t="s">
        <v>4071</v>
      </c>
      <c r="Z2935" s="89">
        <v>0</v>
      </c>
      <c r="AA2935" t="s">
        <v>2828</v>
      </c>
      <c r="AB2935">
        <v>3141</v>
      </c>
      <c r="AC2935" t="s">
        <v>11068</v>
      </c>
      <c r="AD2935" s="100" t="str">
        <f>TEXT(N2935,"yyyy-mm-dd")</f>
        <v>2011-08-02</v>
      </c>
      <c r="AE2935" t="str">
        <f t="shared" si="34"/>
        <v>insert into tagihanawal(id, evaluator, checking_period1, checking_period2, billing_period, billing_no, billing_date, iuran_tetap_idr, iuran_tetap_usd, royalti_idr, royalti_usd, pht_idr, pht_usd, company_id)values(102973,'OPN BPKPxxx','2014-1-1xxx','2014-12-12xxx',2014,'3270/84/DBP/2011xxx','2011-08-02xxx',0,0,0,0,0,0,'3141xxx');</v>
      </c>
    </row>
    <row r="2936" spans="1:31" ht="16.5" x14ac:dyDescent="0.3">
      <c r="A2936" t="s">
        <v>11193</v>
      </c>
      <c r="B2936" s="427">
        <v>102974</v>
      </c>
      <c r="C2936" s="427" t="s">
        <v>2828</v>
      </c>
      <c r="D2936" s="110" t="s">
        <v>4347</v>
      </c>
      <c r="E2936" s="428" t="s">
        <v>2829</v>
      </c>
      <c r="F2936" t="s">
        <v>8226</v>
      </c>
      <c r="G2936" s="428" t="s">
        <v>2829</v>
      </c>
      <c r="H2936" t="s">
        <v>8240</v>
      </c>
      <c r="I2936" s="428" t="s">
        <v>2830</v>
      </c>
      <c r="J2936" s="114">
        <v>2012</v>
      </c>
      <c r="K2936" s="373" t="s">
        <v>2828</v>
      </c>
      <c r="L2936" s="118" t="s">
        <v>10069</v>
      </c>
      <c r="M2936" s="428" t="s">
        <v>2829</v>
      </c>
      <c r="N2936" s="100">
        <v>40822</v>
      </c>
      <c r="O2936" s="428" t="s">
        <v>2830</v>
      </c>
      <c r="P2936" s="429">
        <v>0</v>
      </c>
      <c r="Q2936" s="424" t="s">
        <v>4071</v>
      </c>
      <c r="R2936" s="429">
        <v>0</v>
      </c>
      <c r="S2936" s="424" t="s">
        <v>4071</v>
      </c>
      <c r="T2936" s="424">
        <v>0</v>
      </c>
      <c r="U2936" s="426" t="s">
        <v>4071</v>
      </c>
      <c r="V2936" s="424">
        <v>0</v>
      </c>
      <c r="W2936" s="426" t="s">
        <v>4071</v>
      </c>
      <c r="X2936" s="89">
        <v>0</v>
      </c>
      <c r="Y2936" s="426" t="s">
        <v>4071</v>
      </c>
      <c r="Z2936" s="89">
        <v>0</v>
      </c>
      <c r="AA2936" t="s">
        <v>2828</v>
      </c>
      <c r="AB2936">
        <v>3142</v>
      </c>
      <c r="AC2936" t="s">
        <v>11068</v>
      </c>
      <c r="AD2936" s="100" t="str">
        <f>TEXT(N2936,"yyyy-mm-dd")</f>
        <v>2011-10-06</v>
      </c>
      <c r="AE2936" t="str">
        <f t="shared" si="34"/>
        <v>insert into tagihanawal(id, evaluator, checking_period1, checking_period2, billing_period, billing_no, billing_date, iuran_tetap_idr, iuran_tetap_usd, royalti_idr, royalti_usd, pht_idr, pht_usd, company_id)values(102974,'BPK RIxxx','2010-1-1xxx','2011-12-12xxx',2012,'825/84/DBP/2011xxx','2011-10-06xxx',0,0,0,0,0,0,'3142xxx');</v>
      </c>
    </row>
    <row r="2937" spans="1:31" ht="16.5" x14ac:dyDescent="0.3">
      <c r="A2937" t="s">
        <v>11193</v>
      </c>
      <c r="B2937" s="427">
        <v>102975</v>
      </c>
      <c r="C2937" s="427" t="s">
        <v>2828</v>
      </c>
      <c r="D2937" s="110" t="s">
        <v>4347</v>
      </c>
      <c r="E2937" s="428" t="s">
        <v>2829</v>
      </c>
      <c r="F2937" t="s">
        <v>8223</v>
      </c>
      <c r="G2937" s="428" t="s">
        <v>2829</v>
      </c>
      <c r="H2937" t="s">
        <v>8236</v>
      </c>
      <c r="I2937" s="428" t="s">
        <v>2830</v>
      </c>
      <c r="J2937" s="114">
        <v>2015</v>
      </c>
      <c r="K2937" s="373" t="s">
        <v>2828</v>
      </c>
      <c r="L2937" s="118" t="s">
        <v>10069</v>
      </c>
      <c r="M2937" s="428" t="s">
        <v>2829</v>
      </c>
      <c r="N2937" s="100">
        <v>40822</v>
      </c>
      <c r="O2937" s="428" t="s">
        <v>2830</v>
      </c>
      <c r="P2937" s="429">
        <v>0</v>
      </c>
      <c r="Q2937" s="424" t="s">
        <v>4071</v>
      </c>
      <c r="R2937" s="429">
        <v>0</v>
      </c>
      <c r="S2937" s="424" t="s">
        <v>4071</v>
      </c>
      <c r="T2937" s="424">
        <v>0</v>
      </c>
      <c r="U2937" s="426" t="s">
        <v>4071</v>
      </c>
      <c r="V2937" s="424">
        <v>0</v>
      </c>
      <c r="W2937" s="426" t="s">
        <v>4071</v>
      </c>
      <c r="X2937" s="89">
        <v>0</v>
      </c>
      <c r="Y2937" s="426" t="s">
        <v>4071</v>
      </c>
      <c r="Z2937" s="89">
        <v>0</v>
      </c>
      <c r="AA2937" t="s">
        <v>2828</v>
      </c>
      <c r="AB2937">
        <v>3142</v>
      </c>
      <c r="AC2937" t="s">
        <v>11068</v>
      </c>
      <c r="AD2937" s="100" t="str">
        <f>TEXT(N2937,"yyyy-mm-dd")</f>
        <v>2011-10-06</v>
      </c>
      <c r="AE2937" t="str">
        <f t="shared" si="34"/>
        <v>insert into tagihanawal(id, evaluator, checking_period1, checking_period2, billing_period, billing_no, billing_date, iuran_tetap_idr, iuran_tetap_usd, royalti_idr, royalti_usd, pht_idr, pht_usd, company_id)values(102975,'BPK RIxxx','2013-1-1xxx','2015-12-12xxx',2015,'825/84/DBP/2011xxx','2011-10-06xxx',0,0,0,0,0,0,'3142xxx');</v>
      </c>
    </row>
    <row r="2938" spans="1:31" ht="16.5" x14ac:dyDescent="0.3">
      <c r="A2938" t="s">
        <v>11193</v>
      </c>
      <c r="B2938" s="427">
        <v>102976</v>
      </c>
      <c r="C2938" s="427" t="s">
        <v>2828</v>
      </c>
      <c r="D2938" s="110" t="s">
        <v>4347</v>
      </c>
      <c r="E2938" s="428" t="s">
        <v>2829</v>
      </c>
      <c r="F2938" t="s">
        <v>8223</v>
      </c>
      <c r="G2938" s="428" t="s">
        <v>2829</v>
      </c>
      <c r="H2938" t="s">
        <v>8236</v>
      </c>
      <c r="I2938" s="428" t="s">
        <v>2830</v>
      </c>
      <c r="J2938" s="114">
        <v>2015</v>
      </c>
      <c r="K2938" s="373" t="s">
        <v>2828</v>
      </c>
      <c r="L2938" s="125" t="s">
        <v>10070</v>
      </c>
      <c r="M2938" s="428" t="s">
        <v>2829</v>
      </c>
      <c r="N2938" s="100">
        <v>42290</v>
      </c>
      <c r="O2938" s="428" t="s">
        <v>2830</v>
      </c>
      <c r="P2938" s="429">
        <v>0</v>
      </c>
      <c r="Q2938" s="424" t="s">
        <v>4071</v>
      </c>
      <c r="R2938" s="429">
        <v>0</v>
      </c>
      <c r="S2938" s="424" t="s">
        <v>4071</v>
      </c>
      <c r="T2938" s="424">
        <v>0</v>
      </c>
      <c r="U2938" s="426" t="s">
        <v>4071</v>
      </c>
      <c r="V2938" s="424">
        <v>0</v>
      </c>
      <c r="W2938" s="426" t="s">
        <v>4071</v>
      </c>
      <c r="X2938" s="89">
        <v>0</v>
      </c>
      <c r="Y2938" s="426" t="s">
        <v>4071</v>
      </c>
      <c r="Z2938" s="89">
        <v>0</v>
      </c>
      <c r="AA2938" t="s">
        <v>2828</v>
      </c>
      <c r="AB2938">
        <v>3143</v>
      </c>
      <c r="AC2938" t="s">
        <v>11068</v>
      </c>
      <c r="AD2938" s="100" t="str">
        <f>TEXT(N2938,"yyyy-mm-dd")</f>
        <v>2015-10-13</v>
      </c>
      <c r="AE2938" t="str">
        <f t="shared" si="34"/>
        <v>insert into tagihanawal(id, evaluator, checking_period1, checking_period2, billing_period, billing_no, billing_date, iuran_tetap_idr, iuran_tetap_usd, royalti_idr, royalti_usd, pht_idr, pht_usd, company_id)values(102976,'BPK RIxxx','2013-1-1xxx','2015-12-12xxx',2015,'014246/84/DBP/2015xxx','2015-10-13xxx',0,0,0,0,0,0,'3143xxx');</v>
      </c>
    </row>
    <row r="2939" spans="1:31" ht="16.5" x14ac:dyDescent="0.3">
      <c r="A2939" t="s">
        <v>11193</v>
      </c>
      <c r="B2939" s="427">
        <v>102977</v>
      </c>
      <c r="C2939" s="427" t="s">
        <v>2828</v>
      </c>
      <c r="D2939" s="110" t="s">
        <v>4347</v>
      </c>
      <c r="E2939" s="428" t="s">
        <v>2829</v>
      </c>
      <c r="F2939" t="s">
        <v>8223</v>
      </c>
      <c r="G2939" s="428" t="s">
        <v>2829</v>
      </c>
      <c r="H2939" t="s">
        <v>8236</v>
      </c>
      <c r="I2939" s="428" t="s">
        <v>2830</v>
      </c>
      <c r="J2939" s="114">
        <v>2015</v>
      </c>
      <c r="K2939" s="373" t="s">
        <v>2828</v>
      </c>
      <c r="L2939" s="134" t="s">
        <v>8248</v>
      </c>
      <c r="M2939" s="428" t="s">
        <v>2829</v>
      </c>
      <c r="N2939" s="100">
        <v>40319</v>
      </c>
      <c r="O2939" s="428" t="s">
        <v>2830</v>
      </c>
      <c r="P2939" s="429">
        <v>0</v>
      </c>
      <c r="Q2939" s="424" t="s">
        <v>4071</v>
      </c>
      <c r="R2939" s="429">
        <v>0</v>
      </c>
      <c r="S2939" s="424" t="s">
        <v>4071</v>
      </c>
      <c r="T2939" s="424">
        <v>0</v>
      </c>
      <c r="U2939" s="426" t="s">
        <v>4071</v>
      </c>
      <c r="V2939" s="424">
        <v>0</v>
      </c>
      <c r="W2939" s="426" t="s">
        <v>4071</v>
      </c>
      <c r="X2939" s="89">
        <v>0</v>
      </c>
      <c r="Y2939" s="426" t="s">
        <v>4071</v>
      </c>
      <c r="Z2939" s="89">
        <v>0</v>
      </c>
      <c r="AA2939" t="s">
        <v>2828</v>
      </c>
      <c r="AB2939">
        <v>3144</v>
      </c>
      <c r="AC2939" t="s">
        <v>11068</v>
      </c>
      <c r="AD2939" s="100" t="str">
        <f>TEXT(N2939,"yyyy-mm-dd")</f>
        <v>2010-05-21</v>
      </c>
      <c r="AE2939" t="str">
        <f t="shared" si="34"/>
        <v>insert into tagihanawal(id, evaluator, checking_period1, checking_period2, billing_period, billing_no, billing_date, iuran_tetap_idr, iuran_tetap_usd, royalti_idr, royalti_usd, pht_idr, pht_usd, company_id)values(102977,'BPK RIxxx','2013-1-1xxx','2015-12-12xxx',2015,'1655/84.03/DBM/2010xxx','2010-05-21xxx',0,0,0,0,0,0,'3144xxx');</v>
      </c>
    </row>
    <row r="2940" spans="1:31" ht="16.5" x14ac:dyDescent="0.3">
      <c r="A2940" t="s">
        <v>11193</v>
      </c>
      <c r="B2940" s="427">
        <v>102978</v>
      </c>
      <c r="C2940" s="427" t="s">
        <v>2828</v>
      </c>
      <c r="D2940" s="110" t="s">
        <v>4347</v>
      </c>
      <c r="E2940" s="428" t="s">
        <v>2829</v>
      </c>
      <c r="F2940" t="s">
        <v>8223</v>
      </c>
      <c r="G2940" s="428" t="s">
        <v>2829</v>
      </c>
      <c r="H2940" t="s">
        <v>8236</v>
      </c>
      <c r="I2940" s="428" t="s">
        <v>2830</v>
      </c>
      <c r="J2940" s="114">
        <v>2015</v>
      </c>
      <c r="K2940" s="373" t="s">
        <v>2828</v>
      </c>
      <c r="L2940" s="131" t="s">
        <v>10071</v>
      </c>
      <c r="M2940" s="428" t="s">
        <v>2829</v>
      </c>
      <c r="N2940" s="100">
        <v>42178</v>
      </c>
      <c r="O2940" s="428" t="s">
        <v>2830</v>
      </c>
      <c r="P2940" s="429">
        <v>0</v>
      </c>
      <c r="Q2940" s="424" t="s">
        <v>4071</v>
      </c>
      <c r="R2940" s="429">
        <v>0</v>
      </c>
      <c r="S2940" s="424" t="s">
        <v>4071</v>
      </c>
      <c r="T2940" s="424">
        <v>0</v>
      </c>
      <c r="U2940" s="426" t="s">
        <v>4071</v>
      </c>
      <c r="V2940" s="424">
        <v>0</v>
      </c>
      <c r="W2940" s="426" t="s">
        <v>4071</v>
      </c>
      <c r="X2940" s="89">
        <v>0</v>
      </c>
      <c r="Y2940" s="426" t="s">
        <v>4071</v>
      </c>
      <c r="Z2940" s="89">
        <v>0</v>
      </c>
      <c r="AA2940" t="s">
        <v>2828</v>
      </c>
      <c r="AB2940">
        <v>3145</v>
      </c>
      <c r="AC2940" t="s">
        <v>11068</v>
      </c>
      <c r="AD2940" s="100" t="str">
        <f>TEXT(N2940,"yyyy-mm-dd")</f>
        <v>2015-06-23</v>
      </c>
      <c r="AE2940" t="str">
        <f t="shared" si="34"/>
        <v>insert into tagihanawal(id, evaluator, checking_period1, checking_period2, billing_period, billing_no, billing_date, iuran_tetap_idr, iuran_tetap_usd, royalti_idr, royalti_usd, pht_idr, pht_usd, company_id)values(102978,'BPK RIxxx','2013-1-1xxx','2015-12-12xxx',2015,'012174/84/DBP/2015xxx','2015-06-23xxx',0,0,0,0,0,0,'3145xxx');</v>
      </c>
    </row>
    <row r="2941" spans="1:31" ht="16.5" x14ac:dyDescent="0.3">
      <c r="A2941" t="s">
        <v>11193</v>
      </c>
      <c r="B2941" s="427">
        <v>102979</v>
      </c>
      <c r="C2941" s="427" t="s">
        <v>2828</v>
      </c>
      <c r="D2941" s="110" t="s">
        <v>4347</v>
      </c>
      <c r="E2941" s="428" t="s">
        <v>2829</v>
      </c>
      <c r="F2941" t="s">
        <v>8223</v>
      </c>
      <c r="G2941" s="428" t="s">
        <v>2829</v>
      </c>
      <c r="H2941" t="s">
        <v>8236</v>
      </c>
      <c r="I2941" s="428" t="s">
        <v>2830</v>
      </c>
      <c r="J2941" s="114">
        <v>2015</v>
      </c>
      <c r="K2941" s="373" t="s">
        <v>2828</v>
      </c>
      <c r="L2941" s="120" t="s">
        <v>10072</v>
      </c>
      <c r="M2941" s="428" t="s">
        <v>2829</v>
      </c>
      <c r="N2941" s="100">
        <v>39939</v>
      </c>
      <c r="O2941" s="428" t="s">
        <v>2830</v>
      </c>
      <c r="P2941" s="429">
        <v>0</v>
      </c>
      <c r="Q2941" s="424" t="s">
        <v>4071</v>
      </c>
      <c r="R2941" s="429">
        <v>0</v>
      </c>
      <c r="S2941" s="424" t="s">
        <v>4071</v>
      </c>
      <c r="T2941" s="424">
        <v>0</v>
      </c>
      <c r="U2941" s="426" t="s">
        <v>4071</v>
      </c>
      <c r="V2941" s="424">
        <v>0</v>
      </c>
      <c r="W2941" s="426" t="s">
        <v>4071</v>
      </c>
      <c r="X2941" s="89">
        <v>0</v>
      </c>
      <c r="Y2941" s="426" t="s">
        <v>4071</v>
      </c>
      <c r="Z2941" s="89">
        <v>0</v>
      </c>
      <c r="AA2941" t="s">
        <v>2828</v>
      </c>
      <c r="AB2941">
        <v>354</v>
      </c>
      <c r="AC2941" t="s">
        <v>11068</v>
      </c>
      <c r="AD2941" s="100" t="str">
        <f>TEXT(N2941,"yyyy-mm-dd")</f>
        <v>2009-05-06</v>
      </c>
      <c r="AE2941" t="str">
        <f t="shared" si="34"/>
        <v>insert into tagihanawal(id, evaluator, checking_period1, checking_period2, billing_period, billing_no, billing_date, iuran_tetap_idr, iuran_tetap_usd, royalti_idr, royalti_usd, pht_idr, pht_usd, company_id)values(102979,'BPK RIxxx','2013-1-1xxx','2015-12-12xxx',2015,'1233/84.03/DBM/2009xxx','2009-05-06xxx',0,0,0,0,0,0,'354xxx');</v>
      </c>
    </row>
    <row r="2942" spans="1:31" ht="16.5" x14ac:dyDescent="0.3">
      <c r="A2942" t="s">
        <v>11193</v>
      </c>
      <c r="B2942" s="427">
        <v>102980</v>
      </c>
      <c r="C2942" s="427" t="s">
        <v>2828</v>
      </c>
      <c r="D2942" s="110" t="s">
        <v>4347</v>
      </c>
      <c r="E2942" s="428" t="s">
        <v>2829</v>
      </c>
      <c r="F2942" t="s">
        <v>8223</v>
      </c>
      <c r="G2942" s="428" t="s">
        <v>2829</v>
      </c>
      <c r="H2942" t="s">
        <v>8236</v>
      </c>
      <c r="I2942" s="428" t="s">
        <v>2830</v>
      </c>
      <c r="J2942" s="114">
        <v>2015</v>
      </c>
      <c r="K2942" s="373" t="s">
        <v>2828</v>
      </c>
      <c r="L2942" s="119" t="s">
        <v>10073</v>
      </c>
      <c r="M2942" s="428" t="s">
        <v>2829</v>
      </c>
      <c r="N2942" s="100">
        <v>41948</v>
      </c>
      <c r="O2942" s="428" t="s">
        <v>2830</v>
      </c>
      <c r="P2942" s="429">
        <v>0</v>
      </c>
      <c r="Q2942" s="424" t="s">
        <v>4071</v>
      </c>
      <c r="R2942" s="429">
        <v>0</v>
      </c>
      <c r="S2942" s="424" t="s">
        <v>4071</v>
      </c>
      <c r="T2942" s="424">
        <v>0</v>
      </c>
      <c r="U2942" s="426" t="s">
        <v>4071</v>
      </c>
      <c r="V2942" s="424">
        <v>0</v>
      </c>
      <c r="W2942" s="426" t="s">
        <v>4071</v>
      </c>
      <c r="X2942" s="89">
        <v>0</v>
      </c>
      <c r="Y2942" s="426" t="s">
        <v>4071</v>
      </c>
      <c r="Z2942" s="89">
        <v>0</v>
      </c>
      <c r="AA2942" t="s">
        <v>2828</v>
      </c>
      <c r="AB2942">
        <v>355</v>
      </c>
      <c r="AC2942" t="s">
        <v>11068</v>
      </c>
      <c r="AD2942" s="100" t="str">
        <f>TEXT(N2942,"yyyy-mm-dd")</f>
        <v>2014-11-05</v>
      </c>
      <c r="AE2942" t="str">
        <f t="shared" si="34"/>
        <v>insert into tagihanawal(id, evaluator, checking_period1, checking_period2, billing_period, billing_no, billing_date, iuran_tetap_idr, iuran_tetap_usd, royalti_idr, royalti_usd, pht_idr, pht_usd, company_id)values(102980,'BPK RIxxx','2013-1-1xxx','2015-12-12xxx',2015,'1940/84/DBP/2014xxx','2014-11-05xxx',0,0,0,0,0,0,'355xxx');</v>
      </c>
    </row>
    <row r="2943" spans="1:31" ht="16.5" x14ac:dyDescent="0.3">
      <c r="A2943" t="s">
        <v>11193</v>
      </c>
      <c r="B2943" s="427">
        <v>102981</v>
      </c>
      <c r="C2943" s="427" t="s">
        <v>2828</v>
      </c>
      <c r="D2943" s="110" t="s">
        <v>4347</v>
      </c>
      <c r="E2943" s="428" t="s">
        <v>2829</v>
      </c>
      <c r="F2943" t="s">
        <v>8223</v>
      </c>
      <c r="G2943" s="428" t="s">
        <v>2829</v>
      </c>
      <c r="H2943" t="s">
        <v>8236</v>
      </c>
      <c r="I2943" s="428" t="s">
        <v>2830</v>
      </c>
      <c r="J2943" s="114">
        <v>2015</v>
      </c>
      <c r="K2943" s="373" t="s">
        <v>2828</v>
      </c>
      <c r="L2943" s="118" t="s">
        <v>10074</v>
      </c>
      <c r="M2943" s="428" t="s">
        <v>2829</v>
      </c>
      <c r="N2943" s="100">
        <v>40913</v>
      </c>
      <c r="O2943" s="428" t="s">
        <v>2830</v>
      </c>
      <c r="P2943" s="429">
        <v>0</v>
      </c>
      <c r="Q2943" s="424" t="s">
        <v>4071</v>
      </c>
      <c r="R2943" s="429">
        <v>0</v>
      </c>
      <c r="S2943" s="424" t="s">
        <v>4071</v>
      </c>
      <c r="T2943" s="424">
        <v>0</v>
      </c>
      <c r="U2943" s="426" t="s">
        <v>4071</v>
      </c>
      <c r="V2943" s="424">
        <v>0</v>
      </c>
      <c r="W2943" s="426" t="s">
        <v>4071</v>
      </c>
      <c r="X2943" s="89">
        <v>0</v>
      </c>
      <c r="Y2943" s="426" t="s">
        <v>4071</v>
      </c>
      <c r="Z2943" s="89">
        <v>0</v>
      </c>
      <c r="AA2943" t="s">
        <v>2828</v>
      </c>
      <c r="AB2943">
        <v>3146</v>
      </c>
      <c r="AC2943" t="s">
        <v>11068</v>
      </c>
      <c r="AD2943" s="100" t="str">
        <f>TEXT(N2943,"yyyy-mm-dd")</f>
        <v>2012-01-05</v>
      </c>
      <c r="AE2943" t="str">
        <f t="shared" si="34"/>
        <v>insert into tagihanawal(id, evaluator, checking_period1, checking_period2, billing_period, billing_no, billing_date, iuran_tetap_idr, iuran_tetap_usd, royalti_idr, royalti_usd, pht_idr, pht_usd, company_id)values(102981,'BPK RIxxx','2013-1-1xxx','2015-12-12xxx',2015,'00041/84/DBP/2012xxx','2012-01-05xxx',0,0,0,0,0,0,'3146xxx');</v>
      </c>
    </row>
    <row r="2944" spans="1:31" ht="16.5" x14ac:dyDescent="0.3">
      <c r="A2944" t="s">
        <v>11193</v>
      </c>
      <c r="B2944" s="427">
        <v>102982</v>
      </c>
      <c r="C2944" s="427" t="s">
        <v>2828</v>
      </c>
      <c r="D2944" s="110" t="s">
        <v>4347</v>
      </c>
      <c r="E2944" s="428" t="s">
        <v>2829</v>
      </c>
      <c r="F2944" t="s">
        <v>8223</v>
      </c>
      <c r="G2944" s="428" t="s">
        <v>2829</v>
      </c>
      <c r="H2944" t="s">
        <v>8236</v>
      </c>
      <c r="I2944" s="428" t="s">
        <v>2830</v>
      </c>
      <c r="J2944" s="114">
        <v>2015</v>
      </c>
      <c r="K2944" s="373" t="s">
        <v>2828</v>
      </c>
      <c r="L2944" s="117" t="s">
        <v>10075</v>
      </c>
      <c r="M2944" s="428" t="s">
        <v>2829</v>
      </c>
      <c r="N2944" s="100">
        <v>42332</v>
      </c>
      <c r="O2944" s="428" t="s">
        <v>2830</v>
      </c>
      <c r="P2944" s="429">
        <v>0</v>
      </c>
      <c r="Q2944" s="424" t="s">
        <v>4071</v>
      </c>
      <c r="R2944" s="429">
        <v>0</v>
      </c>
      <c r="S2944" s="424" t="s">
        <v>4071</v>
      </c>
      <c r="T2944" s="424">
        <v>0</v>
      </c>
      <c r="U2944" s="426" t="s">
        <v>4071</v>
      </c>
      <c r="V2944" s="424">
        <v>0</v>
      </c>
      <c r="W2944" s="426" t="s">
        <v>4071</v>
      </c>
      <c r="X2944" s="89">
        <v>0</v>
      </c>
      <c r="Y2944" s="426" t="s">
        <v>4071</v>
      </c>
      <c r="Z2944" s="89">
        <v>0</v>
      </c>
      <c r="AA2944" t="s">
        <v>2828</v>
      </c>
      <c r="AB2944">
        <v>3147</v>
      </c>
      <c r="AC2944" t="s">
        <v>11068</v>
      </c>
      <c r="AD2944" s="100" t="str">
        <f>TEXT(N2944,"yyyy-mm-dd")</f>
        <v>2015-11-24</v>
      </c>
      <c r="AE2944" t="str">
        <f t="shared" si="34"/>
        <v>insert into tagihanawal(id, evaluator, checking_period1, checking_period2, billing_period, billing_no, billing_date, iuran_tetap_idr, iuran_tetap_usd, royalti_idr, royalti_usd, pht_idr, pht_usd, company_id)values(102982,'BPK RIxxx','2013-1-1xxx','2015-12-12xxx',2015,'015573/84/DBP/2015xxx','2015-11-24xxx',0,0,0,0,0,0,'3147xxx');</v>
      </c>
    </row>
    <row r="2945" spans="1:31" ht="16.5" x14ac:dyDescent="0.3">
      <c r="A2945" t="s">
        <v>11193</v>
      </c>
      <c r="B2945" s="427">
        <v>102983</v>
      </c>
      <c r="C2945" s="427" t="s">
        <v>2828</v>
      </c>
      <c r="D2945" s="110" t="s">
        <v>4347</v>
      </c>
      <c r="E2945" s="428" t="s">
        <v>2829</v>
      </c>
      <c r="F2945" t="s">
        <v>8223</v>
      </c>
      <c r="G2945" s="428" t="s">
        <v>2829</v>
      </c>
      <c r="H2945" t="s">
        <v>8236</v>
      </c>
      <c r="I2945" s="428" t="s">
        <v>2830</v>
      </c>
      <c r="J2945" s="114">
        <v>2015</v>
      </c>
      <c r="K2945" s="373" t="s">
        <v>2828</v>
      </c>
      <c r="L2945" s="125" t="s">
        <v>10076</v>
      </c>
      <c r="M2945" s="428" t="s">
        <v>2829</v>
      </c>
      <c r="N2945" s="100">
        <v>42338</v>
      </c>
      <c r="O2945" s="428" t="s">
        <v>2830</v>
      </c>
      <c r="P2945" s="429">
        <v>0</v>
      </c>
      <c r="Q2945" s="424" t="s">
        <v>4071</v>
      </c>
      <c r="R2945" s="429">
        <v>0</v>
      </c>
      <c r="S2945" s="424" t="s">
        <v>4071</v>
      </c>
      <c r="T2945" s="424">
        <v>0</v>
      </c>
      <c r="U2945" s="426" t="s">
        <v>4071</v>
      </c>
      <c r="V2945" s="424">
        <v>0</v>
      </c>
      <c r="W2945" s="426" t="s">
        <v>4071</v>
      </c>
      <c r="X2945" s="89">
        <v>0</v>
      </c>
      <c r="Y2945" s="426" t="s">
        <v>4071</v>
      </c>
      <c r="Z2945" s="89">
        <v>0</v>
      </c>
      <c r="AA2945" t="s">
        <v>2828</v>
      </c>
      <c r="AB2945">
        <v>3148</v>
      </c>
      <c r="AC2945" t="s">
        <v>11068</v>
      </c>
      <c r="AD2945" s="100" t="str">
        <f>TEXT(N2945,"yyyy-mm-dd")</f>
        <v>2015-11-30</v>
      </c>
      <c r="AE2945" t="str">
        <f t="shared" si="34"/>
        <v>insert into tagihanawal(id, evaluator, checking_period1, checking_period2, billing_period, billing_no, billing_date, iuran_tetap_idr, iuran_tetap_usd, royalti_idr, royalti_usd, pht_idr, pht_usd, company_id)values(102983,'BPK RIxxx','2013-1-1xxx','2015-12-12xxx',2015,'017152/84/DBP/2015xxx','2015-11-30xxx',0,0,0,0,0,0,'3148xxx');</v>
      </c>
    </row>
    <row r="2946" spans="1:31" ht="16.5" x14ac:dyDescent="0.3">
      <c r="A2946" t="s">
        <v>11193</v>
      </c>
      <c r="B2946" s="427">
        <v>102984</v>
      </c>
      <c r="C2946" s="427" t="s">
        <v>2828</v>
      </c>
      <c r="D2946" s="110" t="s">
        <v>4347</v>
      </c>
      <c r="E2946" s="428" t="s">
        <v>2829</v>
      </c>
      <c r="F2946" t="s">
        <v>8223</v>
      </c>
      <c r="G2946" s="428" t="s">
        <v>2829</v>
      </c>
      <c r="H2946" t="s">
        <v>8236</v>
      </c>
      <c r="I2946" s="428" t="s">
        <v>2830</v>
      </c>
      <c r="J2946" s="114">
        <v>2015</v>
      </c>
      <c r="K2946" s="373" t="s">
        <v>2828</v>
      </c>
      <c r="L2946" s="117" t="s">
        <v>10077</v>
      </c>
      <c r="M2946" s="428" t="s">
        <v>2829</v>
      </c>
      <c r="N2946" s="100">
        <v>42332</v>
      </c>
      <c r="O2946" s="428" t="s">
        <v>2830</v>
      </c>
      <c r="P2946" s="429">
        <v>0</v>
      </c>
      <c r="Q2946" s="424" t="s">
        <v>4071</v>
      </c>
      <c r="R2946" s="429">
        <v>0</v>
      </c>
      <c r="S2946" s="424" t="s">
        <v>4071</v>
      </c>
      <c r="T2946" s="424">
        <v>0</v>
      </c>
      <c r="U2946" s="426" t="s">
        <v>4071</v>
      </c>
      <c r="V2946" s="424">
        <v>0</v>
      </c>
      <c r="W2946" s="426" t="s">
        <v>4071</v>
      </c>
      <c r="X2946" s="89">
        <v>0</v>
      </c>
      <c r="Y2946" s="426" t="s">
        <v>4071</v>
      </c>
      <c r="Z2946" s="89">
        <v>0</v>
      </c>
      <c r="AA2946" t="s">
        <v>2828</v>
      </c>
      <c r="AB2946">
        <v>3149</v>
      </c>
      <c r="AC2946" t="s">
        <v>11068</v>
      </c>
      <c r="AD2946" s="100" t="str">
        <f>TEXT(N2946,"yyyy-mm-dd")</f>
        <v>2015-11-24</v>
      </c>
      <c r="AE2946" t="str">
        <f t="shared" si="34"/>
        <v>insert into tagihanawal(id, evaluator, checking_period1, checking_period2, billing_period, billing_no, billing_date, iuran_tetap_idr, iuran_tetap_usd, royalti_idr, royalti_usd, pht_idr, pht_usd, company_id)values(102984,'BPK RIxxx','2013-1-1xxx','2015-12-12xxx',2015,'015572/84/DBP/2015xxx','2015-11-24xxx',0,0,0,0,0,0,'3149xxx');</v>
      </c>
    </row>
    <row r="2947" spans="1:31" ht="16.5" x14ac:dyDescent="0.3">
      <c r="A2947" t="s">
        <v>11193</v>
      </c>
      <c r="B2947" s="427">
        <v>102985</v>
      </c>
      <c r="C2947" s="427" t="s">
        <v>2828</v>
      </c>
      <c r="D2947" s="110" t="s">
        <v>4347</v>
      </c>
      <c r="E2947" s="428" t="s">
        <v>2829</v>
      </c>
      <c r="F2947" t="s">
        <v>8223</v>
      </c>
      <c r="G2947" s="428" t="s">
        <v>2829</v>
      </c>
      <c r="H2947" t="s">
        <v>8236</v>
      </c>
      <c r="I2947" s="428" t="s">
        <v>2830</v>
      </c>
      <c r="J2947" s="114">
        <v>2015</v>
      </c>
      <c r="K2947" s="373" t="s">
        <v>2828</v>
      </c>
      <c r="L2947" s="125" t="s">
        <v>10078</v>
      </c>
      <c r="M2947" s="428" t="s">
        <v>2829</v>
      </c>
      <c r="N2947" s="100">
        <v>42338</v>
      </c>
      <c r="O2947" s="428" t="s">
        <v>2830</v>
      </c>
      <c r="P2947" s="429">
        <v>0</v>
      </c>
      <c r="Q2947" s="424" t="s">
        <v>4071</v>
      </c>
      <c r="R2947" s="429">
        <v>0</v>
      </c>
      <c r="S2947" s="424" t="s">
        <v>4071</v>
      </c>
      <c r="T2947" s="424">
        <v>0</v>
      </c>
      <c r="U2947" s="426" t="s">
        <v>4071</v>
      </c>
      <c r="V2947" s="424">
        <v>0</v>
      </c>
      <c r="W2947" s="426" t="s">
        <v>4071</v>
      </c>
      <c r="X2947" s="89">
        <v>0</v>
      </c>
      <c r="Y2947" s="426" t="s">
        <v>4071</v>
      </c>
      <c r="Z2947" s="89">
        <v>0</v>
      </c>
      <c r="AA2947" t="s">
        <v>2828</v>
      </c>
      <c r="AB2947">
        <v>3150</v>
      </c>
      <c r="AC2947" t="s">
        <v>11068</v>
      </c>
      <c r="AD2947" s="100" t="str">
        <f>TEXT(N2947,"yyyy-mm-dd")</f>
        <v>2015-11-30</v>
      </c>
      <c r="AE2947" t="str">
        <f t="shared" si="34"/>
        <v>insert into tagihanawal(id, evaluator, checking_period1, checking_period2, billing_period, billing_no, billing_date, iuran_tetap_idr, iuran_tetap_usd, royalti_idr, royalti_usd, pht_idr, pht_usd, company_id)values(102985,'BPK RIxxx','2013-1-1xxx','2015-12-12xxx',2015,'017151/84/DBP/2015xxx','2015-11-30xxx',0,0,0,0,0,0,'3150xxx');</v>
      </c>
    </row>
    <row r="2948" spans="1:31" ht="16.5" x14ac:dyDescent="0.3">
      <c r="A2948" t="s">
        <v>11193</v>
      </c>
      <c r="B2948" s="427">
        <v>102986</v>
      </c>
      <c r="C2948" s="427" t="s">
        <v>2828</v>
      </c>
      <c r="D2948" s="110" t="s">
        <v>4347</v>
      </c>
      <c r="E2948" s="428" t="s">
        <v>2829</v>
      </c>
      <c r="F2948" t="s">
        <v>8226</v>
      </c>
      <c r="G2948" s="428" t="s">
        <v>2829</v>
      </c>
      <c r="H2948" t="s">
        <v>8240</v>
      </c>
      <c r="I2948" s="428" t="s">
        <v>2830</v>
      </c>
      <c r="J2948" s="114">
        <v>2012</v>
      </c>
      <c r="K2948" s="373" t="s">
        <v>2828</v>
      </c>
      <c r="L2948" s="125" t="s">
        <v>10079</v>
      </c>
      <c r="M2948" s="428" t="s">
        <v>2829</v>
      </c>
      <c r="N2948" s="100">
        <v>42338</v>
      </c>
      <c r="O2948" s="428" t="s">
        <v>2830</v>
      </c>
      <c r="P2948" s="429">
        <v>0</v>
      </c>
      <c r="Q2948" s="424" t="s">
        <v>4071</v>
      </c>
      <c r="R2948" s="429">
        <v>0</v>
      </c>
      <c r="S2948" s="424" t="s">
        <v>4071</v>
      </c>
      <c r="T2948" s="424">
        <v>0</v>
      </c>
      <c r="U2948" s="426" t="s">
        <v>4071</v>
      </c>
      <c r="V2948" s="424">
        <v>0</v>
      </c>
      <c r="W2948" s="426" t="s">
        <v>4071</v>
      </c>
      <c r="X2948" s="89">
        <v>0</v>
      </c>
      <c r="Y2948" s="426" t="s">
        <v>4071</v>
      </c>
      <c r="Z2948" s="89">
        <v>0</v>
      </c>
      <c r="AA2948" t="s">
        <v>2828</v>
      </c>
      <c r="AB2948">
        <v>3150</v>
      </c>
      <c r="AC2948" t="s">
        <v>11068</v>
      </c>
      <c r="AD2948" s="100" t="str">
        <f>TEXT(N2948,"yyyy-mm-dd")</f>
        <v>2015-11-30</v>
      </c>
      <c r="AE2948" t="str">
        <f t="shared" si="34"/>
        <v>insert into tagihanawal(id, evaluator, checking_period1, checking_period2, billing_period, billing_no, billing_date, iuran_tetap_idr, iuran_tetap_usd, royalti_idr, royalti_usd, pht_idr, pht_usd, company_id)values(102986,'BPK RIxxx','2010-1-1xxx','2011-12-12xxx',2012,'017150/84/DBP/2015xxx','2015-11-30xxx',0,0,0,0,0,0,'3150xxx');</v>
      </c>
    </row>
    <row r="2949" spans="1:31" ht="16.5" x14ac:dyDescent="0.3">
      <c r="A2949" t="s">
        <v>11193</v>
      </c>
      <c r="B2949" s="427">
        <v>102987</v>
      </c>
      <c r="C2949" s="427" t="s">
        <v>2828</v>
      </c>
      <c r="D2949" s="109" t="s">
        <v>4347</v>
      </c>
      <c r="E2949" s="428" t="s">
        <v>2829</v>
      </c>
      <c r="F2949" t="s">
        <v>8224</v>
      </c>
      <c r="G2949" s="428" t="s">
        <v>2829</v>
      </c>
      <c r="H2949" t="s">
        <v>8238</v>
      </c>
      <c r="I2949" s="428" t="s">
        <v>2830</v>
      </c>
      <c r="J2949" s="374">
        <v>2010</v>
      </c>
      <c r="K2949" s="373" t="s">
        <v>2828</v>
      </c>
      <c r="L2949" s="125" t="s">
        <v>10080</v>
      </c>
      <c r="M2949" s="428" t="s">
        <v>2829</v>
      </c>
      <c r="N2949" s="100">
        <v>42338</v>
      </c>
      <c r="O2949" s="428" t="s">
        <v>2830</v>
      </c>
      <c r="P2949" s="429">
        <v>0</v>
      </c>
      <c r="Q2949" s="424" t="s">
        <v>4071</v>
      </c>
      <c r="R2949" s="429">
        <v>0</v>
      </c>
      <c r="S2949" s="424" t="s">
        <v>4071</v>
      </c>
      <c r="T2949" s="424">
        <v>0</v>
      </c>
      <c r="U2949" s="426" t="s">
        <v>4071</v>
      </c>
      <c r="V2949" s="424">
        <v>0</v>
      </c>
      <c r="W2949" s="426" t="s">
        <v>4071</v>
      </c>
      <c r="X2949" s="89">
        <v>0</v>
      </c>
      <c r="Y2949" s="426" t="s">
        <v>4071</v>
      </c>
      <c r="Z2949" s="89">
        <v>0</v>
      </c>
      <c r="AA2949" t="s">
        <v>2828</v>
      </c>
      <c r="AB2949">
        <v>3151</v>
      </c>
      <c r="AC2949" t="s">
        <v>11068</v>
      </c>
      <c r="AD2949" s="100" t="str">
        <f>TEXT(N2949,"yyyy-mm-dd")</f>
        <v>2015-11-30</v>
      </c>
      <c r="AE2949" t="str">
        <f t="shared" si="34"/>
        <v>insert into tagihanawal(id, evaluator, checking_period1, checking_period2, billing_period, billing_no, billing_date, iuran_tetap_idr, iuran_tetap_usd, royalti_idr, royalti_usd, pht_idr, pht_usd, company_id)values(102987,'BPK RIxxx','2006-1-1xxx','2007-12-12xxx',2010,'017149/84/DBP/2015xxx','2015-11-30xxx',0,0,0,0,0,0,'3151xxx');</v>
      </c>
    </row>
    <row r="2950" spans="1:31" ht="16.5" x14ac:dyDescent="0.3">
      <c r="A2950" t="s">
        <v>11193</v>
      </c>
      <c r="B2950" s="427">
        <v>102988</v>
      </c>
      <c r="C2950" s="427" t="s">
        <v>2828</v>
      </c>
      <c r="D2950" s="109" t="s">
        <v>4347</v>
      </c>
      <c r="E2950" s="428" t="s">
        <v>2829</v>
      </c>
      <c r="F2950" t="s">
        <v>8224</v>
      </c>
      <c r="G2950" s="428" t="s">
        <v>2829</v>
      </c>
      <c r="H2950" t="s">
        <v>8238</v>
      </c>
      <c r="I2950" s="428" t="s">
        <v>2830</v>
      </c>
      <c r="J2950" s="374">
        <v>2010</v>
      </c>
      <c r="K2950" s="373" t="s">
        <v>2828</v>
      </c>
      <c r="L2950" s="125" t="s">
        <v>10081</v>
      </c>
      <c r="M2950" s="428" t="s">
        <v>2829</v>
      </c>
      <c r="N2950" s="100">
        <v>42338</v>
      </c>
      <c r="O2950" s="428" t="s">
        <v>2830</v>
      </c>
      <c r="P2950" s="429">
        <v>0</v>
      </c>
      <c r="Q2950" s="424" t="s">
        <v>4071</v>
      </c>
      <c r="R2950" s="429">
        <v>0</v>
      </c>
      <c r="S2950" s="424" t="s">
        <v>4071</v>
      </c>
      <c r="T2950" s="424">
        <v>0</v>
      </c>
      <c r="U2950" s="426" t="s">
        <v>4071</v>
      </c>
      <c r="V2950" s="424">
        <v>0</v>
      </c>
      <c r="W2950" s="426" t="s">
        <v>4071</v>
      </c>
      <c r="X2950" s="89">
        <v>0</v>
      </c>
      <c r="Y2950" s="426" t="s">
        <v>4071</v>
      </c>
      <c r="Z2950" s="89">
        <v>0</v>
      </c>
      <c r="AA2950" t="s">
        <v>2828</v>
      </c>
      <c r="AB2950">
        <v>357</v>
      </c>
      <c r="AC2950" t="s">
        <v>11068</v>
      </c>
      <c r="AD2950" s="100" t="str">
        <f>TEXT(N2950,"yyyy-mm-dd")</f>
        <v>2015-11-30</v>
      </c>
      <c r="AE2950" t="str">
        <f t="shared" si="34"/>
        <v>insert into tagihanawal(id, evaluator, checking_period1, checking_period2, billing_period, billing_no, billing_date, iuran_tetap_idr, iuran_tetap_usd, royalti_idr, royalti_usd, pht_idr, pht_usd, company_id)values(102988,'BPK RIxxx','2006-1-1xxx','2007-12-12xxx',2010,'017148/84/DBP/2015xxx','2015-11-30xxx',0,0,0,0,0,0,'357xxx');</v>
      </c>
    </row>
    <row r="2951" spans="1:31" ht="16.5" x14ac:dyDescent="0.3">
      <c r="A2951" t="s">
        <v>11193</v>
      </c>
      <c r="B2951" s="427">
        <v>102989</v>
      </c>
      <c r="C2951" s="427" t="s">
        <v>2828</v>
      </c>
      <c r="D2951" s="110" t="s">
        <v>4347</v>
      </c>
      <c r="E2951" s="428" t="s">
        <v>2829</v>
      </c>
      <c r="F2951" t="s">
        <v>8223</v>
      </c>
      <c r="G2951" s="428" t="s">
        <v>2829</v>
      </c>
      <c r="H2951" t="s">
        <v>8236</v>
      </c>
      <c r="I2951" s="428" t="s">
        <v>2830</v>
      </c>
      <c r="J2951" s="114">
        <v>2015</v>
      </c>
      <c r="K2951" s="373" t="s">
        <v>2828</v>
      </c>
      <c r="L2951" s="125" t="s">
        <v>10082</v>
      </c>
      <c r="M2951" s="428" t="s">
        <v>2829</v>
      </c>
      <c r="N2951" s="100">
        <v>42338</v>
      </c>
      <c r="O2951" s="428" t="s">
        <v>2830</v>
      </c>
      <c r="P2951" s="429">
        <v>0</v>
      </c>
      <c r="Q2951" s="424" t="s">
        <v>4071</v>
      </c>
      <c r="R2951" s="429">
        <v>0</v>
      </c>
      <c r="S2951" s="424" t="s">
        <v>4071</v>
      </c>
      <c r="T2951" s="424">
        <v>0</v>
      </c>
      <c r="U2951" s="426" t="s">
        <v>4071</v>
      </c>
      <c r="V2951" s="424">
        <v>0</v>
      </c>
      <c r="W2951" s="426" t="s">
        <v>4071</v>
      </c>
      <c r="X2951" s="89">
        <v>0</v>
      </c>
      <c r="Y2951" s="426" t="s">
        <v>4071</v>
      </c>
      <c r="Z2951" s="89">
        <v>0</v>
      </c>
      <c r="AA2951" t="s">
        <v>2828</v>
      </c>
      <c r="AB2951">
        <v>247</v>
      </c>
      <c r="AC2951" t="s">
        <v>11068</v>
      </c>
      <c r="AD2951" s="100" t="str">
        <f>TEXT(N2951,"yyyy-mm-dd")</f>
        <v>2015-11-30</v>
      </c>
      <c r="AE2951" t="str">
        <f t="shared" si="34"/>
        <v>insert into tagihanawal(id, evaluator, checking_period1, checking_period2, billing_period, billing_no, billing_date, iuran_tetap_idr, iuran_tetap_usd, royalti_idr, royalti_usd, pht_idr, pht_usd, company_id)values(102989,'BPK RIxxx','2013-1-1xxx','2015-12-12xxx',2015,'017147/84/DBP/2015xxx','2015-11-30xxx',0,0,0,0,0,0,'247xxx');</v>
      </c>
    </row>
    <row r="2952" spans="1:31" ht="16.5" x14ac:dyDescent="0.3">
      <c r="A2952" t="s">
        <v>11193</v>
      </c>
      <c r="B2952" s="427">
        <v>102990</v>
      </c>
      <c r="C2952" s="427" t="s">
        <v>2828</v>
      </c>
      <c r="D2952" s="110" t="s">
        <v>4347</v>
      </c>
      <c r="E2952" s="428" t="s">
        <v>2829</v>
      </c>
      <c r="F2952" t="s">
        <v>8225</v>
      </c>
      <c r="G2952" s="428" t="s">
        <v>2829</v>
      </c>
      <c r="H2952" t="s">
        <v>8239</v>
      </c>
      <c r="I2952" s="428" t="s">
        <v>2830</v>
      </c>
      <c r="J2952" s="114">
        <v>2011</v>
      </c>
      <c r="K2952" s="373" t="s">
        <v>2828</v>
      </c>
      <c r="L2952" s="117" t="s">
        <v>10083</v>
      </c>
      <c r="M2952" s="428" t="s">
        <v>2829</v>
      </c>
      <c r="N2952" s="100">
        <v>42332</v>
      </c>
      <c r="O2952" s="428" t="s">
        <v>2830</v>
      </c>
      <c r="P2952" s="429">
        <v>0</v>
      </c>
      <c r="Q2952" s="424" t="s">
        <v>4071</v>
      </c>
      <c r="R2952" s="429">
        <v>0</v>
      </c>
      <c r="S2952" s="424" t="s">
        <v>4071</v>
      </c>
      <c r="T2952" s="424">
        <v>0</v>
      </c>
      <c r="U2952" s="426" t="s">
        <v>4071</v>
      </c>
      <c r="V2952" s="424">
        <v>0</v>
      </c>
      <c r="W2952" s="426" t="s">
        <v>4071</v>
      </c>
      <c r="X2952" s="89">
        <v>0</v>
      </c>
      <c r="Y2952" s="426" t="s">
        <v>4071</v>
      </c>
      <c r="Z2952" s="89">
        <v>0</v>
      </c>
      <c r="AA2952" t="s">
        <v>2828</v>
      </c>
      <c r="AB2952">
        <v>3152</v>
      </c>
      <c r="AC2952" t="s">
        <v>11068</v>
      </c>
      <c r="AD2952" s="100" t="str">
        <f>TEXT(N2952,"yyyy-mm-dd")</f>
        <v>2015-11-24</v>
      </c>
      <c r="AE2952" t="str">
        <f t="shared" si="34"/>
        <v>insert into tagihanawal(id, evaluator, checking_period1, checking_period2, billing_period, billing_no, billing_date, iuran_tetap_idr, iuran_tetap_usd, royalti_idr, royalti_usd, pht_idr, pht_usd, company_id)values(102990,'BPK RIxxx','2008-1-1xxx','2009-12-12xxx',2011,'015571/84/DBP/2015xxx','2015-11-24xxx',0,0,0,0,0,0,'3152xxx');</v>
      </c>
    </row>
    <row r="2953" spans="1:31" ht="16.5" x14ac:dyDescent="0.3">
      <c r="A2953" t="s">
        <v>11193</v>
      </c>
      <c r="B2953" s="427">
        <v>102991</v>
      </c>
      <c r="C2953" s="427" t="s">
        <v>2828</v>
      </c>
      <c r="D2953" s="110" t="s">
        <v>4347</v>
      </c>
      <c r="E2953" s="428" t="s">
        <v>2829</v>
      </c>
      <c r="F2953" t="s">
        <v>8223</v>
      </c>
      <c r="G2953" s="428" t="s">
        <v>2829</v>
      </c>
      <c r="H2953" t="s">
        <v>8236</v>
      </c>
      <c r="I2953" s="428" t="s">
        <v>2830</v>
      </c>
      <c r="J2953" s="114">
        <v>2015</v>
      </c>
      <c r="K2953" s="373" t="s">
        <v>2828</v>
      </c>
      <c r="L2953" s="117" t="s">
        <v>10084</v>
      </c>
      <c r="M2953" s="428" t="s">
        <v>2829</v>
      </c>
      <c r="N2953" s="100">
        <v>42332</v>
      </c>
      <c r="O2953" s="428" t="s">
        <v>2830</v>
      </c>
      <c r="P2953" s="429">
        <v>0</v>
      </c>
      <c r="Q2953" s="424" t="s">
        <v>4071</v>
      </c>
      <c r="R2953" s="429">
        <v>0</v>
      </c>
      <c r="S2953" s="424" t="s">
        <v>4071</v>
      </c>
      <c r="T2953" s="424">
        <v>0</v>
      </c>
      <c r="U2953" s="426" t="s">
        <v>4071</v>
      </c>
      <c r="V2953" s="424">
        <v>0</v>
      </c>
      <c r="W2953" s="426" t="s">
        <v>4071</v>
      </c>
      <c r="X2953" s="89">
        <v>0</v>
      </c>
      <c r="Y2953" s="426" t="s">
        <v>4071</v>
      </c>
      <c r="Z2953" s="89">
        <v>0</v>
      </c>
      <c r="AA2953" t="s">
        <v>2828</v>
      </c>
      <c r="AB2953">
        <v>3153</v>
      </c>
      <c r="AC2953" t="s">
        <v>11068</v>
      </c>
      <c r="AD2953" s="100" t="str">
        <f>TEXT(N2953,"yyyy-mm-dd")</f>
        <v>2015-11-24</v>
      </c>
      <c r="AE2953" t="str">
        <f t="shared" si="34"/>
        <v>insert into tagihanawal(id, evaluator, checking_period1, checking_period2, billing_period, billing_no, billing_date, iuran_tetap_idr, iuran_tetap_usd, royalti_idr, royalti_usd, pht_idr, pht_usd, company_id)values(102991,'BPK RIxxx','2013-1-1xxx','2015-12-12xxx',2015,'015570/84/DBP/2015xxx','2015-11-24xxx',0,0,0,0,0,0,'3153xxx');</v>
      </c>
    </row>
    <row r="2954" spans="1:31" ht="16.5" x14ac:dyDescent="0.3">
      <c r="A2954" t="s">
        <v>11193</v>
      </c>
      <c r="B2954" s="427">
        <v>102992</v>
      </c>
      <c r="C2954" s="427" t="s">
        <v>2828</v>
      </c>
      <c r="D2954" s="110" t="s">
        <v>4347</v>
      </c>
      <c r="E2954" s="428" t="s">
        <v>2829</v>
      </c>
      <c r="F2954" t="s">
        <v>8223</v>
      </c>
      <c r="G2954" s="428" t="s">
        <v>2829</v>
      </c>
      <c r="H2954" t="s">
        <v>8236</v>
      </c>
      <c r="I2954" s="428" t="s">
        <v>2830</v>
      </c>
      <c r="J2954" s="114">
        <v>2015</v>
      </c>
      <c r="K2954" s="373" t="s">
        <v>2828</v>
      </c>
      <c r="L2954" s="117" t="s">
        <v>10085</v>
      </c>
      <c r="M2954" s="428" t="s">
        <v>2829</v>
      </c>
      <c r="N2954" s="100">
        <v>42332</v>
      </c>
      <c r="O2954" s="428" t="s">
        <v>2830</v>
      </c>
      <c r="P2954" s="429">
        <v>0</v>
      </c>
      <c r="Q2954" s="424" t="s">
        <v>4071</v>
      </c>
      <c r="R2954" s="429">
        <v>0</v>
      </c>
      <c r="S2954" s="424" t="s">
        <v>4071</v>
      </c>
      <c r="T2954" s="424">
        <v>0</v>
      </c>
      <c r="U2954" s="426" t="s">
        <v>4071</v>
      </c>
      <c r="V2954" s="424">
        <v>0</v>
      </c>
      <c r="W2954" s="426" t="s">
        <v>4071</v>
      </c>
      <c r="X2954" s="89">
        <v>0</v>
      </c>
      <c r="Y2954" s="426" t="s">
        <v>4071</v>
      </c>
      <c r="Z2954" s="89">
        <v>0</v>
      </c>
      <c r="AA2954" t="s">
        <v>2828</v>
      </c>
      <c r="AB2954">
        <v>3154</v>
      </c>
      <c r="AC2954" t="s">
        <v>11068</v>
      </c>
      <c r="AD2954" s="100" t="str">
        <f>TEXT(N2954,"yyyy-mm-dd")</f>
        <v>2015-11-24</v>
      </c>
      <c r="AE2954" t="str">
        <f t="shared" si="34"/>
        <v>insert into tagihanawal(id, evaluator, checking_period1, checking_period2, billing_period, billing_no, billing_date, iuran_tetap_idr, iuran_tetap_usd, royalti_idr, royalti_usd, pht_idr, pht_usd, company_id)values(102992,'BPK RIxxx','2013-1-1xxx','2015-12-12xxx',2015,'015560/84/DBP/2015xxx','2015-11-24xxx',0,0,0,0,0,0,'3154xxx');</v>
      </c>
    </row>
    <row r="2955" spans="1:31" ht="16.5" x14ac:dyDescent="0.3">
      <c r="A2955" t="s">
        <v>11193</v>
      </c>
      <c r="B2955" s="427">
        <v>102993</v>
      </c>
      <c r="C2955" s="427" t="s">
        <v>2828</v>
      </c>
      <c r="D2955" s="110" t="s">
        <v>4347</v>
      </c>
      <c r="E2955" s="428" t="s">
        <v>2829</v>
      </c>
      <c r="F2955" t="s">
        <v>8223</v>
      </c>
      <c r="G2955" s="428" t="s">
        <v>2829</v>
      </c>
      <c r="H2955" t="s">
        <v>8236</v>
      </c>
      <c r="I2955" s="428" t="s">
        <v>2830</v>
      </c>
      <c r="J2955" s="114">
        <v>2015</v>
      </c>
      <c r="K2955" s="373" t="s">
        <v>2828</v>
      </c>
      <c r="L2955" s="80" t="s">
        <v>8216</v>
      </c>
      <c r="M2955" s="428" t="s">
        <v>2829</v>
      </c>
      <c r="N2955" s="100" t="s">
        <v>8216</v>
      </c>
      <c r="O2955" s="428" t="s">
        <v>2830</v>
      </c>
      <c r="P2955" s="429">
        <v>0</v>
      </c>
      <c r="Q2955" s="424" t="s">
        <v>4071</v>
      </c>
      <c r="R2955" s="429">
        <v>0</v>
      </c>
      <c r="S2955" s="424" t="s">
        <v>4071</v>
      </c>
      <c r="T2955" s="424">
        <v>0</v>
      </c>
      <c r="U2955" s="426" t="s">
        <v>4071</v>
      </c>
      <c r="V2955" s="424">
        <v>0</v>
      </c>
      <c r="W2955" s="426" t="s">
        <v>4071</v>
      </c>
      <c r="X2955" s="89">
        <v>0</v>
      </c>
      <c r="Y2955" s="426" t="s">
        <v>4071</v>
      </c>
      <c r="Z2955" s="89">
        <v>0</v>
      </c>
      <c r="AA2955" t="s">
        <v>2828</v>
      </c>
      <c r="AB2955">
        <v>3155</v>
      </c>
      <c r="AC2955" t="s">
        <v>11068</v>
      </c>
      <c r="AD2955" s="100" t="str">
        <f>TEXT(N2955,"yyyy-mm-dd")</f>
        <v>-</v>
      </c>
      <c r="AE2955" t="str">
        <f t="shared" si="34"/>
        <v>insert into tagihanawal(id, evaluator, checking_period1, checking_period2, billing_period, billing_no, billing_date, iuran_tetap_idr, iuran_tetap_usd, royalti_idr, royalti_usd, pht_idr, pht_usd, company_id)values(102993,'BPK RIxxx','2013-1-1xxx','2015-12-12xxx',2015,'-xxx','-xxx',0,0,0,0,0,0,'3155xxx');</v>
      </c>
    </row>
    <row r="2956" spans="1:31" ht="16.5" x14ac:dyDescent="0.3">
      <c r="A2956" t="s">
        <v>11193</v>
      </c>
      <c r="B2956" s="427">
        <v>102994</v>
      </c>
      <c r="C2956" s="427" t="s">
        <v>2828</v>
      </c>
      <c r="D2956" s="110" t="s">
        <v>4347</v>
      </c>
      <c r="E2956" s="428" t="s">
        <v>2829</v>
      </c>
      <c r="F2956" t="s">
        <v>8226</v>
      </c>
      <c r="G2956" s="428" t="s">
        <v>2829</v>
      </c>
      <c r="H2956" t="s">
        <v>8240</v>
      </c>
      <c r="I2956" s="428" t="s">
        <v>2830</v>
      </c>
      <c r="J2956" s="114">
        <v>2012</v>
      </c>
      <c r="K2956" s="373" t="s">
        <v>2828</v>
      </c>
      <c r="L2956" s="134" t="s">
        <v>4569</v>
      </c>
      <c r="M2956" s="428" t="s">
        <v>2829</v>
      </c>
      <c r="N2956" s="100">
        <v>40315</v>
      </c>
      <c r="O2956" s="428" t="s">
        <v>2830</v>
      </c>
      <c r="P2956" s="429">
        <v>0</v>
      </c>
      <c r="Q2956" s="424" t="s">
        <v>4071</v>
      </c>
      <c r="R2956" s="429">
        <v>0</v>
      </c>
      <c r="S2956" s="424" t="s">
        <v>4071</v>
      </c>
      <c r="T2956" s="424">
        <v>0</v>
      </c>
      <c r="U2956" s="426" t="s">
        <v>4071</v>
      </c>
      <c r="V2956" s="424">
        <v>0</v>
      </c>
      <c r="W2956" s="426" t="s">
        <v>4071</v>
      </c>
      <c r="X2956" s="89">
        <v>0</v>
      </c>
      <c r="Y2956" s="426" t="s">
        <v>4071</v>
      </c>
      <c r="Z2956" s="89">
        <v>0</v>
      </c>
      <c r="AA2956" t="s">
        <v>2828</v>
      </c>
      <c r="AB2956">
        <v>579</v>
      </c>
      <c r="AC2956" t="s">
        <v>11068</v>
      </c>
      <c r="AD2956" s="100" t="str">
        <f>TEXT(N2956,"yyyy-mm-dd")</f>
        <v>2010-05-17</v>
      </c>
      <c r="AE2956" t="str">
        <f t="shared" si="34"/>
        <v>insert into tagihanawal(id, evaluator, checking_period1, checking_period2, billing_period, billing_no, billing_date, iuran_tetap_idr, iuran_tetap_usd, royalti_idr, royalti_usd, pht_idr, pht_usd, company_id)values(102994,'BPK RIxxx','2010-1-1xxx','2011-12-12xxx',2012,'1533/84,03/DBM/2010xxx','2010-05-17xxx',0,0,0,0,0,0,'579xxx');</v>
      </c>
    </row>
    <row r="2957" spans="1:31" ht="16.5" x14ac:dyDescent="0.3">
      <c r="A2957" t="s">
        <v>11193</v>
      </c>
      <c r="B2957" s="427">
        <v>102995</v>
      </c>
      <c r="C2957" s="427" t="s">
        <v>2828</v>
      </c>
      <c r="D2957" s="110" t="s">
        <v>4347</v>
      </c>
      <c r="E2957" s="428" t="s">
        <v>2829</v>
      </c>
      <c r="F2957" t="s">
        <v>8223</v>
      </c>
      <c r="G2957" s="428" t="s">
        <v>2829</v>
      </c>
      <c r="H2957" t="s">
        <v>8236</v>
      </c>
      <c r="I2957" s="428" t="s">
        <v>2830</v>
      </c>
      <c r="J2957" s="114">
        <v>2015</v>
      </c>
      <c r="K2957" s="373" t="s">
        <v>2828</v>
      </c>
      <c r="L2957" s="138" t="s">
        <v>4579</v>
      </c>
      <c r="M2957" s="428" t="s">
        <v>2829</v>
      </c>
      <c r="N2957" s="100">
        <v>40319</v>
      </c>
      <c r="O2957" s="428" t="s">
        <v>2830</v>
      </c>
      <c r="P2957" s="429">
        <v>0</v>
      </c>
      <c r="Q2957" s="424" t="s">
        <v>4071</v>
      </c>
      <c r="R2957" s="429">
        <v>0</v>
      </c>
      <c r="S2957" s="424" t="s">
        <v>4071</v>
      </c>
      <c r="T2957" s="424">
        <v>0</v>
      </c>
      <c r="U2957" s="426" t="s">
        <v>4071</v>
      </c>
      <c r="V2957" s="424">
        <v>0</v>
      </c>
      <c r="W2957" s="426" t="s">
        <v>4071</v>
      </c>
      <c r="X2957" s="89">
        <v>0</v>
      </c>
      <c r="Y2957" s="426" t="s">
        <v>4071</v>
      </c>
      <c r="Z2957" s="89">
        <v>0</v>
      </c>
      <c r="AA2957" t="s">
        <v>2828</v>
      </c>
      <c r="AB2957">
        <v>579</v>
      </c>
      <c r="AC2957" t="s">
        <v>11068</v>
      </c>
      <c r="AD2957" s="100" t="str">
        <f>TEXT(N2957,"yyyy-mm-dd")</f>
        <v>2010-05-21</v>
      </c>
      <c r="AE2957" t="str">
        <f t="shared" si="34"/>
        <v>insert into tagihanawal(id, evaluator, checking_period1, checking_period2, billing_period, billing_no, billing_date, iuran_tetap_idr, iuran_tetap_usd, royalti_idr, royalti_usd, pht_idr, pht_usd, company_id)values(102995,'BPK RIxxx','2013-1-1xxx','2015-12-12xxx',2015,'1603/84.03/DBM/2010xxx','2010-05-21xxx',0,0,0,0,0,0,'579xxx');</v>
      </c>
    </row>
    <row r="2958" spans="1:31" ht="16.5" x14ac:dyDescent="0.3">
      <c r="A2958" t="s">
        <v>11193</v>
      </c>
      <c r="B2958" s="427">
        <v>102996</v>
      </c>
      <c r="C2958" s="427" t="s">
        <v>2828</v>
      </c>
      <c r="D2958" s="110" t="s">
        <v>4347</v>
      </c>
      <c r="E2958" s="428" t="s">
        <v>2829</v>
      </c>
      <c r="F2958" t="s">
        <v>8225</v>
      </c>
      <c r="G2958" s="428" t="s">
        <v>2829</v>
      </c>
      <c r="H2958" t="s">
        <v>8239</v>
      </c>
      <c r="I2958" s="428" t="s">
        <v>2830</v>
      </c>
      <c r="J2958" s="114">
        <v>2011</v>
      </c>
      <c r="K2958" s="373" t="s">
        <v>2828</v>
      </c>
      <c r="L2958" s="117" t="s">
        <v>10086</v>
      </c>
      <c r="M2958" s="428" t="s">
        <v>2829</v>
      </c>
      <c r="N2958" s="100">
        <v>42332</v>
      </c>
      <c r="O2958" s="428" t="s">
        <v>2830</v>
      </c>
      <c r="P2958" s="429">
        <v>0</v>
      </c>
      <c r="Q2958" s="424" t="s">
        <v>4071</v>
      </c>
      <c r="R2958" s="429">
        <v>0</v>
      </c>
      <c r="S2958" s="424" t="s">
        <v>4071</v>
      </c>
      <c r="T2958" s="424">
        <v>0</v>
      </c>
      <c r="U2958" s="426" t="s">
        <v>4071</v>
      </c>
      <c r="V2958" s="424">
        <v>0</v>
      </c>
      <c r="W2958" s="426" t="s">
        <v>4071</v>
      </c>
      <c r="X2958" s="89">
        <v>0</v>
      </c>
      <c r="Y2958" s="426" t="s">
        <v>4071</v>
      </c>
      <c r="Z2958" s="89">
        <v>0</v>
      </c>
      <c r="AA2958" t="s">
        <v>2828</v>
      </c>
      <c r="AB2958">
        <v>3156</v>
      </c>
      <c r="AC2958" t="s">
        <v>11068</v>
      </c>
      <c r="AD2958" s="100" t="str">
        <f>TEXT(N2958,"yyyy-mm-dd")</f>
        <v>2015-11-24</v>
      </c>
      <c r="AE2958" t="str">
        <f t="shared" si="34"/>
        <v>insert into tagihanawal(id, evaluator, checking_period1, checking_period2, billing_period, billing_no, billing_date, iuran_tetap_idr, iuran_tetap_usd, royalti_idr, royalti_usd, pht_idr, pht_usd, company_id)values(102996,'BPK RIxxx','2008-1-1xxx','2009-12-12xxx',2011,'015559/84/DBP/2015xxx','2015-11-24xxx',0,0,0,0,0,0,'3156xxx');</v>
      </c>
    </row>
    <row r="2959" spans="1:31" ht="16.5" x14ac:dyDescent="0.3">
      <c r="A2959" t="s">
        <v>11193</v>
      </c>
      <c r="B2959" s="427">
        <v>102997</v>
      </c>
      <c r="C2959" s="427" t="s">
        <v>2828</v>
      </c>
      <c r="D2959" s="110" t="s">
        <v>4347</v>
      </c>
      <c r="E2959" s="428" t="s">
        <v>2829</v>
      </c>
      <c r="F2959" t="s">
        <v>8223</v>
      </c>
      <c r="G2959" s="428" t="s">
        <v>2829</v>
      </c>
      <c r="H2959" t="s">
        <v>8236</v>
      </c>
      <c r="I2959" s="428" t="s">
        <v>2830</v>
      </c>
      <c r="J2959" s="114">
        <v>2015</v>
      </c>
      <c r="K2959" s="373" t="s">
        <v>2828</v>
      </c>
      <c r="L2959" s="118" t="s">
        <v>10087</v>
      </c>
      <c r="M2959" s="428" t="s">
        <v>2829</v>
      </c>
      <c r="N2959" s="100">
        <v>40953</v>
      </c>
      <c r="O2959" s="428" t="s">
        <v>2830</v>
      </c>
      <c r="P2959" s="429">
        <v>0</v>
      </c>
      <c r="Q2959" s="424" t="s">
        <v>4071</v>
      </c>
      <c r="R2959" s="429">
        <v>0</v>
      </c>
      <c r="S2959" s="424" t="s">
        <v>4071</v>
      </c>
      <c r="T2959" s="424">
        <v>0</v>
      </c>
      <c r="U2959" s="426" t="s">
        <v>4071</v>
      </c>
      <c r="V2959" s="424">
        <v>0</v>
      </c>
      <c r="W2959" s="426" t="s">
        <v>4071</v>
      </c>
      <c r="X2959" s="89">
        <v>0</v>
      </c>
      <c r="Y2959" s="426" t="s">
        <v>4071</v>
      </c>
      <c r="Z2959" s="89">
        <v>0</v>
      </c>
      <c r="AA2959" t="s">
        <v>2828</v>
      </c>
      <c r="AB2959">
        <v>3157</v>
      </c>
      <c r="AC2959" t="s">
        <v>11068</v>
      </c>
      <c r="AD2959" s="100" t="str">
        <f>TEXT(N2959,"yyyy-mm-dd")</f>
        <v>2012-02-14</v>
      </c>
      <c r="AE2959" t="str">
        <f t="shared" si="34"/>
        <v>insert into tagihanawal(id, evaluator, checking_period1, checking_period2, billing_period, billing_no, billing_date, iuran_tetap_idr, iuran_tetap_usd, royalti_idr, royalti_usd, pht_idr, pht_usd, company_id)values(102997,'BPK RIxxx','2013-1-1xxx','2015-12-12xxx',2015,'01029/84/DBP/2012xxx','2012-02-14xxx',0,0,0,0,0,0,'3157xxx');</v>
      </c>
    </row>
    <row r="2960" spans="1:31" ht="16.5" x14ac:dyDescent="0.3">
      <c r="A2960" t="s">
        <v>11193</v>
      </c>
      <c r="B2960" s="427">
        <v>102998</v>
      </c>
      <c r="C2960" s="427" t="s">
        <v>2828</v>
      </c>
      <c r="D2960" s="79" t="s">
        <v>4348</v>
      </c>
      <c r="E2960" s="428" t="s">
        <v>2829</v>
      </c>
      <c r="F2960" t="s">
        <v>8226</v>
      </c>
      <c r="G2960" s="428" t="s">
        <v>2829</v>
      </c>
      <c r="H2960" t="s">
        <v>8243</v>
      </c>
      <c r="I2960" s="428" t="s">
        <v>2830</v>
      </c>
      <c r="J2960" s="81">
        <v>2010</v>
      </c>
      <c r="K2960" s="373" t="s">
        <v>2828</v>
      </c>
      <c r="L2960" s="117" t="s">
        <v>4549</v>
      </c>
      <c r="M2960" s="428" t="s">
        <v>2829</v>
      </c>
      <c r="N2960" s="100">
        <v>42332</v>
      </c>
      <c r="O2960" s="428" t="s">
        <v>2830</v>
      </c>
      <c r="P2960" s="429">
        <v>0</v>
      </c>
      <c r="Q2960" s="424" t="s">
        <v>4071</v>
      </c>
      <c r="R2960" s="429">
        <v>0</v>
      </c>
      <c r="S2960" s="424" t="s">
        <v>4071</v>
      </c>
      <c r="T2960" s="424">
        <v>0</v>
      </c>
      <c r="U2960" s="426" t="s">
        <v>4071</v>
      </c>
      <c r="V2960" s="424">
        <v>0</v>
      </c>
      <c r="W2960" s="426" t="s">
        <v>4071</v>
      </c>
      <c r="X2960" s="89">
        <v>0</v>
      </c>
      <c r="Y2960" s="426" t="s">
        <v>4071</v>
      </c>
      <c r="Z2960" s="89">
        <v>0</v>
      </c>
      <c r="AA2960" t="s">
        <v>2828</v>
      </c>
      <c r="AB2960">
        <v>3158</v>
      </c>
      <c r="AC2960" t="s">
        <v>11068</v>
      </c>
      <c r="AD2960" s="100" t="str">
        <f>TEXT(N2960,"yyyy-mm-dd")</f>
        <v>2015-11-24</v>
      </c>
      <c r="AE2960" t="str">
        <f t="shared" si="34"/>
        <v>insert into tagihanawal(id, evaluator, checking_period1, checking_period2, billing_period, billing_no, billing_date, iuran_tetap_idr, iuran_tetap_usd, royalti_idr, royalti_usd, pht_idr, pht_usd, company_id)values(102998,'Evaluatorxxx','2010-1-1xxx','2010-12-12xxx',2010,'015558/84/DBP/2015xxx','2015-11-24xxx',0,0,0,0,0,0,'3158xxx');</v>
      </c>
    </row>
    <row r="2961" spans="1:31" ht="16.5" x14ac:dyDescent="0.3">
      <c r="A2961" t="s">
        <v>11193</v>
      </c>
      <c r="B2961" s="427">
        <v>102999</v>
      </c>
      <c r="C2961" s="427" t="s">
        <v>2828</v>
      </c>
      <c r="D2961" s="110" t="s">
        <v>2841</v>
      </c>
      <c r="E2961" s="428" t="s">
        <v>2829</v>
      </c>
      <c r="F2961" t="s">
        <v>8226</v>
      </c>
      <c r="G2961" s="428" t="s">
        <v>2829</v>
      </c>
      <c r="H2961" t="s">
        <v>8243</v>
      </c>
      <c r="I2961" s="428" t="s">
        <v>2830</v>
      </c>
      <c r="J2961" s="81">
        <v>2010</v>
      </c>
      <c r="K2961" s="373" t="s">
        <v>2828</v>
      </c>
      <c r="L2961" s="117" t="s">
        <v>4550</v>
      </c>
      <c r="M2961" s="428" t="s">
        <v>2829</v>
      </c>
      <c r="N2961" s="100">
        <v>42332</v>
      </c>
      <c r="O2961" s="428" t="s">
        <v>2830</v>
      </c>
      <c r="P2961" s="429">
        <v>0</v>
      </c>
      <c r="Q2961" s="424" t="s">
        <v>4071</v>
      </c>
      <c r="R2961" s="429">
        <v>0</v>
      </c>
      <c r="S2961" s="424" t="s">
        <v>4071</v>
      </c>
      <c r="T2961" s="424">
        <v>0</v>
      </c>
      <c r="U2961" s="426" t="s">
        <v>4071</v>
      </c>
      <c r="V2961" s="424">
        <v>0</v>
      </c>
      <c r="W2961" s="426" t="s">
        <v>4071</v>
      </c>
      <c r="X2961" s="89">
        <v>0</v>
      </c>
      <c r="Y2961" s="426" t="s">
        <v>4071</v>
      </c>
      <c r="Z2961" s="89">
        <v>0</v>
      </c>
      <c r="AA2961" t="s">
        <v>2828</v>
      </c>
      <c r="AB2961">
        <v>3158</v>
      </c>
      <c r="AC2961" t="s">
        <v>11068</v>
      </c>
      <c r="AD2961" s="100" t="str">
        <f>TEXT(N2961,"yyyy-mm-dd")</f>
        <v>2015-11-24</v>
      </c>
      <c r="AE2961" t="str">
        <f t="shared" si="34"/>
        <v>insert into tagihanawal(id, evaluator, checking_period1, checking_period2, billing_period, billing_no, billing_date, iuran_tetap_idr, iuran_tetap_usd, royalti_idr, royalti_usd, pht_idr, pht_usd, company_id)values(102999,'OPN BPKPxxx','2010-1-1xxx','2010-12-12xxx',2010,'015557/84/DBP/2015xxx','2015-11-24xxx',0,0,0,0,0,0,'3158xxx');</v>
      </c>
    </row>
    <row r="2962" spans="1:31" ht="16.5" x14ac:dyDescent="0.3">
      <c r="A2962" t="s">
        <v>11193</v>
      </c>
      <c r="B2962" s="427">
        <v>103000</v>
      </c>
      <c r="C2962" s="427" t="s">
        <v>2828</v>
      </c>
      <c r="D2962" s="110" t="s">
        <v>4347</v>
      </c>
      <c r="E2962" s="428" t="s">
        <v>2829</v>
      </c>
      <c r="F2962" t="s">
        <v>8223</v>
      </c>
      <c r="G2962" s="428" t="s">
        <v>2829</v>
      </c>
      <c r="H2962" t="s">
        <v>8236</v>
      </c>
      <c r="I2962" s="428" t="s">
        <v>2830</v>
      </c>
      <c r="J2962" s="114">
        <v>2015</v>
      </c>
      <c r="K2962" s="373" t="s">
        <v>2828</v>
      </c>
      <c r="L2962" s="125" t="s">
        <v>10088</v>
      </c>
      <c r="M2962" s="428" t="s">
        <v>2829</v>
      </c>
      <c r="N2962" s="100">
        <v>42290</v>
      </c>
      <c r="O2962" s="428" t="s">
        <v>2830</v>
      </c>
      <c r="P2962" s="429">
        <v>0</v>
      </c>
      <c r="Q2962" s="424" t="s">
        <v>4071</v>
      </c>
      <c r="R2962" s="429">
        <v>0</v>
      </c>
      <c r="S2962" s="424" t="s">
        <v>4071</v>
      </c>
      <c r="T2962" s="424">
        <v>0</v>
      </c>
      <c r="U2962" s="426" t="s">
        <v>4071</v>
      </c>
      <c r="V2962" s="424">
        <v>0</v>
      </c>
      <c r="W2962" s="426" t="s">
        <v>4071</v>
      </c>
      <c r="X2962" s="89">
        <v>0</v>
      </c>
      <c r="Y2962" s="426" t="s">
        <v>4071</v>
      </c>
      <c r="Z2962" s="89">
        <v>0</v>
      </c>
      <c r="AA2962" t="s">
        <v>2828</v>
      </c>
      <c r="AB2962">
        <v>3159</v>
      </c>
      <c r="AC2962" t="s">
        <v>11068</v>
      </c>
      <c r="AD2962" s="100" t="str">
        <f>TEXT(N2962,"yyyy-mm-dd")</f>
        <v>2015-10-13</v>
      </c>
      <c r="AE2962" t="str">
        <f t="shared" si="34"/>
        <v>insert into tagihanawal(id, evaluator, checking_period1, checking_period2, billing_period, billing_no, billing_date, iuran_tetap_idr, iuran_tetap_usd, royalti_idr, royalti_usd, pht_idr, pht_usd, company_id)values(103000,'BPK RIxxx','2013-1-1xxx','2015-12-12xxx',2015,'014247/84/DBP/2015xxx','2015-10-13xxx',0,0,0,0,0,0,'3159xxx');</v>
      </c>
    </row>
    <row r="2963" spans="1:31" ht="16.5" x14ac:dyDescent="0.3">
      <c r="A2963" t="s">
        <v>11193</v>
      </c>
      <c r="B2963" s="427">
        <v>103001</v>
      </c>
      <c r="C2963" s="427" t="s">
        <v>2828</v>
      </c>
      <c r="D2963" s="110" t="s">
        <v>4347</v>
      </c>
      <c r="E2963" s="428" t="s">
        <v>2829</v>
      </c>
      <c r="F2963" t="s">
        <v>8223</v>
      </c>
      <c r="G2963" s="428" t="s">
        <v>2829</v>
      </c>
      <c r="H2963" t="s">
        <v>8236</v>
      </c>
      <c r="I2963" s="428" t="s">
        <v>2830</v>
      </c>
      <c r="J2963" s="114">
        <v>2015</v>
      </c>
      <c r="K2963" s="373" t="s">
        <v>2828</v>
      </c>
      <c r="L2963" s="118" t="s">
        <v>10089</v>
      </c>
      <c r="M2963" s="428" t="s">
        <v>2829</v>
      </c>
      <c r="N2963" s="100">
        <v>40913</v>
      </c>
      <c r="O2963" s="428" t="s">
        <v>2830</v>
      </c>
      <c r="P2963" s="429">
        <v>0</v>
      </c>
      <c r="Q2963" s="424" t="s">
        <v>4071</v>
      </c>
      <c r="R2963" s="429">
        <v>0</v>
      </c>
      <c r="S2963" s="424" t="s">
        <v>4071</v>
      </c>
      <c r="T2963" s="424">
        <v>0</v>
      </c>
      <c r="U2963" s="426" t="s">
        <v>4071</v>
      </c>
      <c r="V2963" s="424">
        <v>0</v>
      </c>
      <c r="W2963" s="426" t="s">
        <v>4071</v>
      </c>
      <c r="X2963" s="89">
        <v>0</v>
      </c>
      <c r="Y2963" s="426" t="s">
        <v>4071</v>
      </c>
      <c r="Z2963" s="89">
        <v>0</v>
      </c>
      <c r="AA2963" t="s">
        <v>2828</v>
      </c>
      <c r="AB2963">
        <v>3160</v>
      </c>
      <c r="AC2963" t="s">
        <v>11068</v>
      </c>
      <c r="AD2963" s="100" t="str">
        <f>TEXT(N2963,"yyyy-mm-dd")</f>
        <v>2012-01-05</v>
      </c>
      <c r="AE2963" t="str">
        <f t="shared" si="34"/>
        <v>insert into tagihanawal(id, evaluator, checking_period1, checking_period2, billing_period, billing_no, billing_date, iuran_tetap_idr, iuran_tetap_usd, royalti_idr, royalti_usd, pht_idr, pht_usd, company_id)values(103001,'BPK RIxxx','2013-1-1xxx','2015-12-12xxx',2015,'00033/84/DBP/2012xxx','2012-01-05xxx',0,0,0,0,0,0,'3160xxx');</v>
      </c>
    </row>
    <row r="2964" spans="1:31" ht="16.5" x14ac:dyDescent="0.3">
      <c r="A2964" t="s">
        <v>11193</v>
      </c>
      <c r="B2964" s="427">
        <v>103002</v>
      </c>
      <c r="C2964" s="427" t="s">
        <v>2828</v>
      </c>
      <c r="D2964" s="109" t="s">
        <v>4347</v>
      </c>
      <c r="E2964" s="428" t="s">
        <v>2829</v>
      </c>
      <c r="F2964" t="s">
        <v>8224</v>
      </c>
      <c r="G2964" s="428" t="s">
        <v>2829</v>
      </c>
      <c r="H2964" t="s">
        <v>8238</v>
      </c>
      <c r="I2964" s="428" t="s">
        <v>2830</v>
      </c>
      <c r="J2964" s="374">
        <v>2010</v>
      </c>
      <c r="K2964" s="373" t="s">
        <v>2828</v>
      </c>
      <c r="L2964" s="117" t="s">
        <v>10090</v>
      </c>
      <c r="M2964" s="428" t="s">
        <v>2829</v>
      </c>
      <c r="N2964" s="100">
        <v>42332</v>
      </c>
      <c r="O2964" s="428" t="s">
        <v>2830</v>
      </c>
      <c r="P2964" s="429">
        <v>0</v>
      </c>
      <c r="Q2964" s="424" t="s">
        <v>4071</v>
      </c>
      <c r="R2964" s="429">
        <v>0</v>
      </c>
      <c r="S2964" s="424" t="s">
        <v>4071</v>
      </c>
      <c r="T2964" s="424">
        <v>0</v>
      </c>
      <c r="U2964" s="426" t="s">
        <v>4071</v>
      </c>
      <c r="V2964" s="424">
        <v>0</v>
      </c>
      <c r="W2964" s="426" t="s">
        <v>4071</v>
      </c>
      <c r="X2964" s="89">
        <v>0</v>
      </c>
      <c r="Y2964" s="426" t="s">
        <v>4071</v>
      </c>
      <c r="Z2964" s="89">
        <v>0</v>
      </c>
      <c r="AA2964" t="s">
        <v>2828</v>
      </c>
      <c r="AB2964">
        <v>3160</v>
      </c>
      <c r="AC2964" t="s">
        <v>11068</v>
      </c>
      <c r="AD2964" s="100" t="str">
        <f>TEXT(N2964,"yyyy-mm-dd")</f>
        <v>2015-11-24</v>
      </c>
      <c r="AE2964" t="str">
        <f t="shared" si="34"/>
        <v>insert into tagihanawal(id, evaluator, checking_period1, checking_period2, billing_period, billing_no, billing_date, iuran_tetap_idr, iuran_tetap_usd, royalti_idr, royalti_usd, pht_idr, pht_usd, company_id)values(103002,'BPK RIxxx','2006-1-1xxx','2007-12-12xxx',2010,'015556/84/DBP/2015xxx','2015-11-24xxx',0,0,0,0,0,0,'3160xxx');</v>
      </c>
    </row>
    <row r="2965" spans="1:31" ht="16.5" x14ac:dyDescent="0.3">
      <c r="A2965" t="s">
        <v>11193</v>
      </c>
      <c r="B2965" s="427">
        <v>103003</v>
      </c>
      <c r="C2965" s="427" t="s">
        <v>2828</v>
      </c>
      <c r="D2965" s="110" t="s">
        <v>4347</v>
      </c>
      <c r="E2965" s="428" t="s">
        <v>2829</v>
      </c>
      <c r="F2965" t="s">
        <v>8223</v>
      </c>
      <c r="G2965" s="428" t="s">
        <v>2829</v>
      </c>
      <c r="H2965" t="s">
        <v>8236</v>
      </c>
      <c r="I2965" s="428" t="s">
        <v>2830</v>
      </c>
      <c r="J2965" s="114">
        <v>2015</v>
      </c>
      <c r="K2965" s="373" t="s">
        <v>2828</v>
      </c>
      <c r="L2965" s="118" t="s">
        <v>4551</v>
      </c>
      <c r="M2965" s="428" t="s">
        <v>2829</v>
      </c>
      <c r="N2965" s="100">
        <v>40743</v>
      </c>
      <c r="O2965" s="428" t="s">
        <v>2830</v>
      </c>
      <c r="P2965" s="429">
        <v>0</v>
      </c>
      <c r="Q2965" s="424" t="s">
        <v>4071</v>
      </c>
      <c r="R2965" s="429">
        <v>0</v>
      </c>
      <c r="S2965" s="424" t="s">
        <v>4071</v>
      </c>
      <c r="T2965" s="424">
        <v>0</v>
      </c>
      <c r="U2965" s="426" t="s">
        <v>4071</v>
      </c>
      <c r="V2965" s="424">
        <v>0</v>
      </c>
      <c r="W2965" s="426" t="s">
        <v>4071</v>
      </c>
      <c r="X2965" s="89">
        <v>0</v>
      </c>
      <c r="Y2965" s="426" t="s">
        <v>4071</v>
      </c>
      <c r="Z2965" s="89">
        <v>0</v>
      </c>
      <c r="AA2965" t="s">
        <v>2828</v>
      </c>
      <c r="AB2965">
        <v>881</v>
      </c>
      <c r="AC2965" t="s">
        <v>11068</v>
      </c>
      <c r="AD2965" s="100" t="str">
        <f>TEXT(N2965,"yyyy-mm-dd")</f>
        <v>2011-07-19</v>
      </c>
      <c r="AE2965" t="str">
        <f t="shared" si="34"/>
        <v>insert into tagihanawal(id, evaluator, checking_period1, checking_period2, billing_period, billing_no, billing_date, iuran_tetap_idr, iuran_tetap_usd, royalti_idr, royalti_usd, pht_idr, pht_usd, company_id)values(103003,'BPK RIxxx','2013-1-1xxx','2015-12-12xxx',2015,'3096/84/DBP/2011xxx','2011-07-19xxx',0,0,0,0,0,0,'881xxx');</v>
      </c>
    </row>
    <row r="2966" spans="1:31" ht="16.5" x14ac:dyDescent="0.3">
      <c r="A2966" t="s">
        <v>11193</v>
      </c>
      <c r="B2966" s="427">
        <v>103004</v>
      </c>
      <c r="C2966" s="427" t="s">
        <v>2828</v>
      </c>
      <c r="D2966" s="110" t="s">
        <v>4347</v>
      </c>
      <c r="E2966" s="428" t="s">
        <v>2829</v>
      </c>
      <c r="F2966" t="s">
        <v>8223</v>
      </c>
      <c r="G2966" s="428" t="s">
        <v>2829</v>
      </c>
      <c r="H2966" t="s">
        <v>8236</v>
      </c>
      <c r="I2966" s="428" t="s">
        <v>2830</v>
      </c>
      <c r="J2966" s="114">
        <v>2015</v>
      </c>
      <c r="K2966" s="373" t="s">
        <v>2828</v>
      </c>
      <c r="L2966" s="117" t="s">
        <v>4552</v>
      </c>
      <c r="M2966" s="428" t="s">
        <v>2829</v>
      </c>
      <c r="N2966" s="100">
        <v>42332</v>
      </c>
      <c r="O2966" s="428" t="s">
        <v>2830</v>
      </c>
      <c r="P2966" s="429">
        <v>0</v>
      </c>
      <c r="Q2966" s="424" t="s">
        <v>4071</v>
      </c>
      <c r="R2966" s="429">
        <v>0</v>
      </c>
      <c r="S2966" s="424" t="s">
        <v>4071</v>
      </c>
      <c r="T2966" s="424">
        <v>0</v>
      </c>
      <c r="U2966" s="426" t="s">
        <v>4071</v>
      </c>
      <c r="V2966" s="424">
        <v>0</v>
      </c>
      <c r="W2966" s="426" t="s">
        <v>4071</v>
      </c>
      <c r="X2966" s="89">
        <v>0</v>
      </c>
      <c r="Y2966" s="426" t="s">
        <v>4071</v>
      </c>
      <c r="Z2966" s="89">
        <v>0</v>
      </c>
      <c r="AA2966" t="s">
        <v>2828</v>
      </c>
      <c r="AB2966">
        <v>882</v>
      </c>
      <c r="AC2966" t="s">
        <v>11068</v>
      </c>
      <c r="AD2966" s="100" t="str">
        <f>TEXT(N2966,"yyyy-mm-dd")</f>
        <v>2015-11-24</v>
      </c>
      <c r="AE2966" t="str">
        <f t="shared" si="34"/>
        <v>insert into tagihanawal(id, evaluator, checking_period1, checking_period2, billing_period, billing_no, billing_date, iuran_tetap_idr, iuran_tetap_usd, royalti_idr, royalti_usd, pht_idr, pht_usd, company_id)values(103004,'BPK RIxxx','2013-1-1xxx','2015-12-12xxx',2015,'015555/84/DBP/2015xxx','2015-11-24xxx',0,0,0,0,0,0,'882xxx');</v>
      </c>
    </row>
    <row r="2967" spans="1:31" ht="16.5" x14ac:dyDescent="0.3">
      <c r="A2967" t="s">
        <v>11193</v>
      </c>
      <c r="B2967" s="427">
        <v>103005</v>
      </c>
      <c r="C2967" s="427" t="s">
        <v>2828</v>
      </c>
      <c r="D2967" s="111" t="s">
        <v>4348</v>
      </c>
      <c r="E2967" s="428" t="s">
        <v>2829</v>
      </c>
      <c r="F2967" t="s">
        <v>8227</v>
      </c>
      <c r="G2967" s="428" t="s">
        <v>2829</v>
      </c>
      <c r="H2967" t="s">
        <v>8239</v>
      </c>
      <c r="I2967" s="428" t="s">
        <v>2830</v>
      </c>
      <c r="J2967" s="81">
        <v>2009</v>
      </c>
      <c r="K2967" s="373" t="s">
        <v>2828</v>
      </c>
      <c r="L2967" s="120" t="s">
        <v>10091</v>
      </c>
      <c r="M2967" s="428" t="s">
        <v>2829</v>
      </c>
      <c r="N2967" s="100">
        <v>39920</v>
      </c>
      <c r="O2967" s="428" t="s">
        <v>2830</v>
      </c>
      <c r="P2967" s="429">
        <v>0</v>
      </c>
      <c r="Q2967" s="424" t="s">
        <v>4071</v>
      </c>
      <c r="R2967" s="429">
        <v>0</v>
      </c>
      <c r="S2967" s="424" t="s">
        <v>4071</v>
      </c>
      <c r="T2967" s="424">
        <v>0</v>
      </c>
      <c r="U2967" s="426" t="s">
        <v>4071</v>
      </c>
      <c r="V2967" s="424">
        <v>0</v>
      </c>
      <c r="W2967" s="426" t="s">
        <v>4071</v>
      </c>
      <c r="X2967" s="89">
        <v>0</v>
      </c>
      <c r="Y2967" s="426" t="s">
        <v>4071</v>
      </c>
      <c r="Z2967" s="89">
        <v>0</v>
      </c>
      <c r="AA2967" t="s">
        <v>2828</v>
      </c>
      <c r="AB2967">
        <v>3161</v>
      </c>
      <c r="AC2967" t="s">
        <v>11068</v>
      </c>
      <c r="AD2967" s="100" t="str">
        <f>TEXT(N2967,"yyyy-mm-dd")</f>
        <v>2009-04-17</v>
      </c>
      <c r="AE2967" t="str">
        <f t="shared" si="34"/>
        <v>insert into tagihanawal(id, evaluator, checking_period1, checking_period2, billing_period, billing_no, billing_date, iuran_tetap_idr, iuran_tetap_usd, royalti_idr, royalti_usd, pht_idr, pht_usd, company_id)values(103005,'Evaluatorxxx','2009-1-1xxx','2009-12-12xxx',2009,'909/84.03/DBM/2009xxx','2009-04-17xxx',0,0,0,0,0,0,'3161xxx');</v>
      </c>
    </row>
    <row r="2968" spans="1:31" ht="16.5" x14ac:dyDescent="0.3">
      <c r="A2968" t="s">
        <v>11193</v>
      </c>
      <c r="B2968" s="427">
        <v>103006</v>
      </c>
      <c r="C2968" s="427" t="s">
        <v>2828</v>
      </c>
      <c r="D2968" s="110" t="s">
        <v>2841</v>
      </c>
      <c r="E2968" s="428" t="s">
        <v>2829</v>
      </c>
      <c r="F2968" t="s">
        <v>8230</v>
      </c>
      <c r="G2968" s="428" t="s">
        <v>2829</v>
      </c>
      <c r="H2968" t="s">
        <v>8240</v>
      </c>
      <c r="I2968" s="428" t="s">
        <v>2830</v>
      </c>
      <c r="J2968" s="114">
        <v>2011</v>
      </c>
      <c r="K2968" s="373" t="s">
        <v>2828</v>
      </c>
      <c r="L2968" s="80" t="s">
        <v>8216</v>
      </c>
      <c r="M2968" s="428" t="s">
        <v>2829</v>
      </c>
      <c r="N2968" s="100" t="s">
        <v>8216</v>
      </c>
      <c r="O2968" s="428" t="s">
        <v>2830</v>
      </c>
      <c r="P2968" s="429">
        <v>0</v>
      </c>
      <c r="Q2968" s="424" t="s">
        <v>4071</v>
      </c>
      <c r="R2968" s="429">
        <v>0</v>
      </c>
      <c r="S2968" s="424" t="s">
        <v>4071</v>
      </c>
      <c r="T2968" s="424">
        <v>0</v>
      </c>
      <c r="U2968" s="426" t="s">
        <v>4071</v>
      </c>
      <c r="V2968" s="424">
        <v>0</v>
      </c>
      <c r="W2968" s="426" t="s">
        <v>4071</v>
      </c>
      <c r="X2968" s="89">
        <v>0</v>
      </c>
      <c r="Y2968" s="426" t="s">
        <v>4071</v>
      </c>
      <c r="Z2968" s="89">
        <v>0</v>
      </c>
      <c r="AA2968" t="s">
        <v>2828</v>
      </c>
      <c r="AB2968">
        <v>3162</v>
      </c>
      <c r="AC2968" t="s">
        <v>11068</v>
      </c>
      <c r="AD2968" s="100" t="str">
        <f>TEXT(N2968,"yyyy-mm-dd")</f>
        <v>-</v>
      </c>
      <c r="AE2968" t="str">
        <f t="shared" si="34"/>
        <v>insert into tagihanawal(id, evaluator, checking_period1, checking_period2, billing_period, billing_no, billing_date, iuran_tetap_idr, iuran_tetap_usd, royalti_idr, royalti_usd, pht_idr, pht_usd, company_id)values(103006,'OPN BPKPxxx','2011-1-1xxx','2011-12-12xxx',2011,'-xxx','-xxx',0,0,0,0,0,0,'3162xxx');</v>
      </c>
    </row>
    <row r="2969" spans="1:31" ht="16.5" x14ac:dyDescent="0.3">
      <c r="A2969" t="s">
        <v>11193</v>
      </c>
      <c r="B2969" s="427">
        <v>103007</v>
      </c>
      <c r="C2969" s="427" t="s">
        <v>2828</v>
      </c>
      <c r="D2969" s="109" t="s">
        <v>4347</v>
      </c>
      <c r="E2969" s="428" t="s">
        <v>2829</v>
      </c>
      <c r="F2969" t="s">
        <v>8224</v>
      </c>
      <c r="G2969" s="428" t="s">
        <v>2829</v>
      </c>
      <c r="H2969" t="s">
        <v>8238</v>
      </c>
      <c r="I2969" s="428" t="s">
        <v>2830</v>
      </c>
      <c r="J2969" s="374">
        <v>2010</v>
      </c>
      <c r="K2969" s="373" t="s">
        <v>2828</v>
      </c>
      <c r="L2969" s="125" t="s">
        <v>10092</v>
      </c>
      <c r="M2969" s="428" t="s">
        <v>2829</v>
      </c>
      <c r="N2969" s="100">
        <v>42338</v>
      </c>
      <c r="O2969" s="428" t="s">
        <v>2830</v>
      </c>
      <c r="P2969" s="429">
        <v>0</v>
      </c>
      <c r="Q2969" s="424" t="s">
        <v>4071</v>
      </c>
      <c r="R2969" s="429">
        <v>0</v>
      </c>
      <c r="S2969" s="424" t="s">
        <v>4071</v>
      </c>
      <c r="T2969" s="424">
        <v>0</v>
      </c>
      <c r="U2969" s="426" t="s">
        <v>4071</v>
      </c>
      <c r="V2969" s="424">
        <v>0</v>
      </c>
      <c r="W2969" s="426" t="s">
        <v>4071</v>
      </c>
      <c r="X2969" s="89">
        <v>0</v>
      </c>
      <c r="Y2969" s="426" t="s">
        <v>4071</v>
      </c>
      <c r="Z2969" s="89">
        <v>0</v>
      </c>
      <c r="AA2969" t="s">
        <v>2828</v>
      </c>
      <c r="AB2969">
        <v>3164</v>
      </c>
      <c r="AC2969" t="s">
        <v>11068</v>
      </c>
      <c r="AD2969" s="100" t="str">
        <f>TEXT(N2969,"yyyy-mm-dd")</f>
        <v>2015-11-30</v>
      </c>
      <c r="AE2969" t="str">
        <f t="shared" si="34"/>
        <v>insert into tagihanawal(id, evaluator, checking_period1, checking_period2, billing_period, billing_no, billing_date, iuran_tetap_idr, iuran_tetap_usd, royalti_idr, royalti_usd, pht_idr, pht_usd, company_id)values(103007,'BPK RIxxx','2006-1-1xxx','2007-12-12xxx',2010,'017146/84/DBP/2015xxx','2015-11-30xxx',0,0,0,0,0,0,'3164xxx');</v>
      </c>
    </row>
    <row r="2970" spans="1:31" ht="16.5" x14ac:dyDescent="0.3">
      <c r="A2970" t="s">
        <v>11193</v>
      </c>
      <c r="B2970" s="427">
        <v>103008</v>
      </c>
      <c r="C2970" s="427" t="s">
        <v>2828</v>
      </c>
      <c r="D2970" s="110" t="s">
        <v>4347</v>
      </c>
      <c r="E2970" s="428" t="s">
        <v>2829</v>
      </c>
      <c r="F2970" t="s">
        <v>8226</v>
      </c>
      <c r="G2970" s="428" t="s">
        <v>2829</v>
      </c>
      <c r="H2970" t="s">
        <v>8240</v>
      </c>
      <c r="I2970" s="428" t="s">
        <v>2830</v>
      </c>
      <c r="J2970" s="114">
        <v>2012</v>
      </c>
      <c r="K2970" s="373" t="s">
        <v>2828</v>
      </c>
      <c r="L2970" s="125" t="s">
        <v>10093</v>
      </c>
      <c r="M2970" s="428" t="s">
        <v>2829</v>
      </c>
      <c r="N2970" s="100">
        <v>42338</v>
      </c>
      <c r="O2970" s="428" t="s">
        <v>2830</v>
      </c>
      <c r="P2970" s="429">
        <v>0</v>
      </c>
      <c r="Q2970" s="424" t="s">
        <v>4071</v>
      </c>
      <c r="R2970" s="429">
        <v>0</v>
      </c>
      <c r="S2970" s="424" t="s">
        <v>4071</v>
      </c>
      <c r="T2970" s="424">
        <v>0</v>
      </c>
      <c r="U2970" s="426" t="s">
        <v>4071</v>
      </c>
      <c r="V2970" s="424">
        <v>0</v>
      </c>
      <c r="W2970" s="426" t="s">
        <v>4071</v>
      </c>
      <c r="X2970" s="89">
        <v>0</v>
      </c>
      <c r="Y2970" s="426" t="s">
        <v>4071</v>
      </c>
      <c r="Z2970" s="89">
        <v>0</v>
      </c>
      <c r="AA2970" t="s">
        <v>2828</v>
      </c>
      <c r="AB2970">
        <v>3165</v>
      </c>
      <c r="AC2970" t="s">
        <v>11068</v>
      </c>
      <c r="AD2970" s="100" t="str">
        <f>TEXT(N2970,"yyyy-mm-dd")</f>
        <v>2015-11-30</v>
      </c>
      <c r="AE2970" t="str">
        <f t="shared" si="34"/>
        <v>insert into tagihanawal(id, evaluator, checking_period1, checking_period2, billing_period, billing_no, billing_date, iuran_tetap_idr, iuran_tetap_usd, royalti_idr, royalti_usd, pht_idr, pht_usd, company_id)values(103008,'BPK RIxxx','2010-1-1xxx','2011-12-12xxx',2012,'017145/84/DBP/2015xxx','2015-11-30xxx',0,0,0,0,0,0,'3165xxx');</v>
      </c>
    </row>
    <row r="2971" spans="1:31" ht="16.5" x14ac:dyDescent="0.3">
      <c r="A2971" t="s">
        <v>11193</v>
      </c>
      <c r="B2971" s="427">
        <v>103009</v>
      </c>
      <c r="C2971" s="427" t="s">
        <v>2828</v>
      </c>
      <c r="D2971" s="111" t="s">
        <v>4348</v>
      </c>
      <c r="E2971" s="428" t="s">
        <v>2829</v>
      </c>
      <c r="F2971" t="s">
        <v>8229</v>
      </c>
      <c r="G2971" s="428" t="s">
        <v>2829</v>
      </c>
      <c r="H2971" t="s">
        <v>8242</v>
      </c>
      <c r="I2971" s="428" t="s">
        <v>2830</v>
      </c>
      <c r="J2971" s="114">
        <v>2014</v>
      </c>
      <c r="K2971" s="373" t="s">
        <v>2828</v>
      </c>
      <c r="L2971" s="80" t="s">
        <v>8216</v>
      </c>
      <c r="M2971" s="428" t="s">
        <v>2829</v>
      </c>
      <c r="N2971" s="100" t="s">
        <v>8216</v>
      </c>
      <c r="O2971" s="428" t="s">
        <v>2830</v>
      </c>
      <c r="P2971" s="429">
        <v>0</v>
      </c>
      <c r="Q2971" s="424" t="s">
        <v>4071</v>
      </c>
      <c r="R2971" s="429">
        <v>0</v>
      </c>
      <c r="S2971" s="424" t="s">
        <v>4071</v>
      </c>
      <c r="T2971" s="424">
        <v>0</v>
      </c>
      <c r="U2971" s="426" t="s">
        <v>4071</v>
      </c>
      <c r="V2971" s="424">
        <v>0</v>
      </c>
      <c r="W2971" s="426" t="s">
        <v>4071</v>
      </c>
      <c r="X2971" s="89">
        <v>0</v>
      </c>
      <c r="Y2971" s="426" t="s">
        <v>4071</v>
      </c>
      <c r="Z2971" s="89">
        <v>0</v>
      </c>
      <c r="AA2971" t="s">
        <v>2828</v>
      </c>
      <c r="AB2971">
        <v>3165</v>
      </c>
      <c r="AC2971" t="s">
        <v>11068</v>
      </c>
      <c r="AD2971" s="100" t="str">
        <f>TEXT(N2971,"yyyy-mm-dd")</f>
        <v>-</v>
      </c>
      <c r="AE2971" t="str">
        <f t="shared" si="34"/>
        <v>insert into tagihanawal(id, evaluator, checking_period1, checking_period2, billing_period, billing_no, billing_date, iuran_tetap_idr, iuran_tetap_usd, royalti_idr, royalti_usd, pht_idr, pht_usd, company_id)values(103009,'Evaluatorxxx','2014-1-1xxx','2014-12-12xxx',2014,'-xxx','-xxx',0,0,0,0,0,0,'3165xxx');</v>
      </c>
    </row>
    <row r="2972" spans="1:31" ht="16.5" x14ac:dyDescent="0.3">
      <c r="A2972" t="s">
        <v>11193</v>
      </c>
      <c r="B2972" s="427">
        <v>103010</v>
      </c>
      <c r="C2972" s="427" t="s">
        <v>2828</v>
      </c>
      <c r="D2972" s="110" t="s">
        <v>4347</v>
      </c>
      <c r="E2972" s="428" t="s">
        <v>2829</v>
      </c>
      <c r="F2972" t="s">
        <v>8223</v>
      </c>
      <c r="G2972" s="428" t="s">
        <v>2829</v>
      </c>
      <c r="H2972" t="s">
        <v>8236</v>
      </c>
      <c r="I2972" s="428" t="s">
        <v>2830</v>
      </c>
      <c r="J2972" s="114">
        <v>2015</v>
      </c>
      <c r="K2972" s="373" t="s">
        <v>2828</v>
      </c>
      <c r="L2972" s="117" t="s">
        <v>10094</v>
      </c>
      <c r="M2972" s="428" t="s">
        <v>2829</v>
      </c>
      <c r="N2972" s="100">
        <v>42332</v>
      </c>
      <c r="O2972" s="428" t="s">
        <v>2830</v>
      </c>
      <c r="P2972" s="429">
        <v>0</v>
      </c>
      <c r="Q2972" s="424" t="s">
        <v>4071</v>
      </c>
      <c r="R2972" s="429">
        <v>0</v>
      </c>
      <c r="S2972" s="424" t="s">
        <v>4071</v>
      </c>
      <c r="T2972" s="424">
        <v>0</v>
      </c>
      <c r="U2972" s="426" t="s">
        <v>4071</v>
      </c>
      <c r="V2972" s="424">
        <v>0</v>
      </c>
      <c r="W2972" s="426" t="s">
        <v>4071</v>
      </c>
      <c r="X2972" s="89">
        <v>0</v>
      </c>
      <c r="Y2972" s="426" t="s">
        <v>4071</v>
      </c>
      <c r="Z2972" s="89">
        <v>0</v>
      </c>
      <c r="AA2972" t="s">
        <v>2828</v>
      </c>
      <c r="AB2972">
        <v>3166</v>
      </c>
      <c r="AC2972" t="s">
        <v>11068</v>
      </c>
      <c r="AD2972" s="100" t="str">
        <f>TEXT(N2972,"yyyy-mm-dd")</f>
        <v>2015-11-24</v>
      </c>
      <c r="AE2972" t="str">
        <f t="shared" si="34"/>
        <v>insert into tagihanawal(id, evaluator, checking_period1, checking_period2, billing_period, billing_no, billing_date, iuran_tetap_idr, iuran_tetap_usd, royalti_idr, royalti_usd, pht_idr, pht_usd, company_id)values(103010,'BPK RIxxx','2013-1-1xxx','2015-12-12xxx',2015,'015599/84/DBP/2015xxx','2015-11-24xxx',0,0,0,0,0,0,'3166xxx');</v>
      </c>
    </row>
    <row r="2973" spans="1:31" ht="16.5" x14ac:dyDescent="0.3">
      <c r="A2973" t="s">
        <v>11193</v>
      </c>
      <c r="B2973" s="427">
        <v>103011</v>
      </c>
      <c r="C2973" s="427" t="s">
        <v>2828</v>
      </c>
      <c r="D2973" s="110" t="s">
        <v>4347</v>
      </c>
      <c r="E2973" s="428" t="s">
        <v>2829</v>
      </c>
      <c r="F2973" t="s">
        <v>8223</v>
      </c>
      <c r="G2973" s="428" t="s">
        <v>2829</v>
      </c>
      <c r="H2973" t="s">
        <v>8236</v>
      </c>
      <c r="I2973" s="428" t="s">
        <v>2830</v>
      </c>
      <c r="J2973" s="114">
        <v>2015</v>
      </c>
      <c r="K2973" s="373" t="s">
        <v>2828</v>
      </c>
      <c r="L2973" s="117" t="s">
        <v>10095</v>
      </c>
      <c r="M2973" s="428" t="s">
        <v>2829</v>
      </c>
      <c r="N2973" s="100">
        <v>42332</v>
      </c>
      <c r="O2973" s="428" t="s">
        <v>2830</v>
      </c>
      <c r="P2973" s="429">
        <v>0</v>
      </c>
      <c r="Q2973" s="424" t="s">
        <v>4071</v>
      </c>
      <c r="R2973" s="429">
        <v>0</v>
      </c>
      <c r="S2973" s="424" t="s">
        <v>4071</v>
      </c>
      <c r="T2973" s="424">
        <v>0</v>
      </c>
      <c r="U2973" s="426" t="s">
        <v>4071</v>
      </c>
      <c r="V2973" s="424">
        <v>0</v>
      </c>
      <c r="W2973" s="426" t="s">
        <v>4071</v>
      </c>
      <c r="X2973" s="89">
        <v>0</v>
      </c>
      <c r="Y2973" s="426" t="s">
        <v>4071</v>
      </c>
      <c r="Z2973" s="89">
        <v>0</v>
      </c>
      <c r="AA2973" t="s">
        <v>2828</v>
      </c>
      <c r="AB2973">
        <v>3167</v>
      </c>
      <c r="AC2973" t="s">
        <v>11068</v>
      </c>
      <c r="AD2973" s="100" t="str">
        <f>TEXT(N2973,"yyyy-mm-dd")</f>
        <v>2015-11-24</v>
      </c>
      <c r="AE2973" t="str">
        <f t="shared" ref="AE2973:AE3036" si="35">(A2973&amp;B2973&amp;C2973&amp;D2973&amp;E2973&amp;F2973&amp;G2973&amp;H2973&amp;I2973&amp;J2973&amp;K2973&amp;L2973&amp;M2973&amp;AD2973&amp;O2973&amp;P2973&amp;Q2973&amp;R2973&amp;S2973&amp;T2973&amp;U2973&amp;V2973&amp;W2973&amp;X2973&amp;Y2973&amp;Z2973&amp;AA2973&amp;AB2973&amp;AC2973&amp;";")</f>
        <v>insert into tagihanawal(id, evaluator, checking_period1, checking_period2, billing_period, billing_no, billing_date, iuran_tetap_idr, iuran_tetap_usd, royalti_idr, royalti_usd, pht_idr, pht_usd, company_id)values(103011,'BPK RIxxx','2013-1-1xxx','2015-12-12xxx',2015,'015598/84/DBP/2015xxx','2015-11-24xxx',0,0,0,0,0,0,'3167xxx');</v>
      </c>
    </row>
    <row r="2974" spans="1:31" ht="16.5" x14ac:dyDescent="0.3">
      <c r="A2974" t="s">
        <v>11193</v>
      </c>
      <c r="B2974" s="427">
        <v>103012</v>
      </c>
      <c r="C2974" s="427" t="s">
        <v>2828</v>
      </c>
      <c r="D2974" s="109" t="s">
        <v>4347</v>
      </c>
      <c r="E2974" s="428" t="s">
        <v>2829</v>
      </c>
      <c r="F2974" t="s">
        <v>8224</v>
      </c>
      <c r="G2974" s="428" t="s">
        <v>2829</v>
      </c>
      <c r="H2974" t="s">
        <v>8238</v>
      </c>
      <c r="I2974" s="428" t="s">
        <v>2830</v>
      </c>
      <c r="J2974" s="374">
        <v>2010</v>
      </c>
      <c r="K2974" s="373" t="s">
        <v>2828</v>
      </c>
      <c r="L2974" s="120" t="s">
        <v>10096</v>
      </c>
      <c r="M2974" s="428" t="s">
        <v>2829</v>
      </c>
      <c r="N2974" s="100">
        <v>39941</v>
      </c>
      <c r="O2974" s="428" t="s">
        <v>2830</v>
      </c>
      <c r="P2974" s="429">
        <v>0</v>
      </c>
      <c r="Q2974" s="424" t="s">
        <v>4071</v>
      </c>
      <c r="R2974" s="429">
        <v>0</v>
      </c>
      <c r="S2974" s="424" t="s">
        <v>4071</v>
      </c>
      <c r="T2974" s="424">
        <v>0</v>
      </c>
      <c r="U2974" s="426" t="s">
        <v>4071</v>
      </c>
      <c r="V2974" s="424">
        <v>0</v>
      </c>
      <c r="W2974" s="426" t="s">
        <v>4071</v>
      </c>
      <c r="X2974" s="89">
        <v>0</v>
      </c>
      <c r="Y2974" s="426" t="s">
        <v>4071</v>
      </c>
      <c r="Z2974" s="89">
        <v>0</v>
      </c>
      <c r="AA2974" t="s">
        <v>2828</v>
      </c>
      <c r="AB2974">
        <v>3167</v>
      </c>
      <c r="AC2974" t="s">
        <v>11068</v>
      </c>
      <c r="AD2974" s="100" t="str">
        <f>TEXT(N2974,"yyyy-mm-dd")</f>
        <v>2009-05-08</v>
      </c>
      <c r="AE2974" t="str">
        <f t="shared" si="35"/>
        <v>insert into tagihanawal(id, evaluator, checking_period1, checking_period2, billing_period, billing_no, billing_date, iuran_tetap_idr, iuran_tetap_usd, royalti_idr, royalti_usd, pht_idr, pht_usd, company_id)values(103012,'BPK RIxxx','2006-1-1xxx','2007-12-12xxx',2010,'1295/84.03/DBM/2009xxx','2009-05-08xxx',0,0,0,0,0,0,'3167xxx');</v>
      </c>
    </row>
    <row r="2975" spans="1:31" ht="16.5" x14ac:dyDescent="0.3">
      <c r="A2975" t="s">
        <v>11193</v>
      </c>
      <c r="B2975" s="427">
        <v>103013</v>
      </c>
      <c r="C2975" s="427" t="s">
        <v>2828</v>
      </c>
      <c r="D2975" s="110" t="s">
        <v>4347</v>
      </c>
      <c r="E2975" s="428" t="s">
        <v>2829</v>
      </c>
      <c r="F2975" t="s">
        <v>8230</v>
      </c>
      <c r="G2975" s="428" t="s">
        <v>2829</v>
      </c>
      <c r="H2975" t="s">
        <v>8241</v>
      </c>
      <c r="I2975" s="428" t="s">
        <v>2830</v>
      </c>
      <c r="J2975" s="114">
        <v>2014</v>
      </c>
      <c r="K2975" s="373" t="s">
        <v>2828</v>
      </c>
      <c r="L2975" s="135" t="s">
        <v>4553</v>
      </c>
      <c r="M2975" s="428" t="s">
        <v>2829</v>
      </c>
      <c r="N2975" s="100">
        <v>39869</v>
      </c>
      <c r="O2975" s="428" t="s">
        <v>2830</v>
      </c>
      <c r="P2975" s="429">
        <v>0</v>
      </c>
      <c r="Q2975" s="424" t="s">
        <v>4071</v>
      </c>
      <c r="R2975" s="429">
        <v>0</v>
      </c>
      <c r="S2975" s="424" t="s">
        <v>4071</v>
      </c>
      <c r="T2975" s="424">
        <v>0</v>
      </c>
      <c r="U2975" s="426" t="s">
        <v>4071</v>
      </c>
      <c r="V2975" s="424">
        <v>0</v>
      </c>
      <c r="W2975" s="426" t="s">
        <v>4071</v>
      </c>
      <c r="X2975" s="89">
        <v>0</v>
      </c>
      <c r="Y2975" s="426" t="s">
        <v>4071</v>
      </c>
      <c r="Z2975" s="89">
        <v>0</v>
      </c>
      <c r="AA2975" t="s">
        <v>2828</v>
      </c>
      <c r="AB2975">
        <v>3168</v>
      </c>
      <c r="AC2975" t="s">
        <v>11068</v>
      </c>
      <c r="AD2975" s="100" t="str">
        <f>TEXT(N2975,"yyyy-mm-dd")</f>
        <v>2009-02-25</v>
      </c>
      <c r="AE2975" t="str">
        <f t="shared" si="35"/>
        <v>insert into tagihanawal(id, evaluator, checking_period1, checking_period2, billing_period, billing_no, billing_date, iuran_tetap_idr, iuran_tetap_usd, royalti_idr, royalti_usd, pht_idr, pht_usd, company_id)values(103013,'BPK RIxxx','2011-1-1xxx','2012-12-12xxx',2014,'383/84.03/DBM/2009xxx','2009-02-25xxx',0,0,0,0,0,0,'3168xxx');</v>
      </c>
    </row>
    <row r="2976" spans="1:31" ht="16.5" x14ac:dyDescent="0.3">
      <c r="A2976" t="s">
        <v>11193</v>
      </c>
      <c r="B2976" s="427">
        <v>103014</v>
      </c>
      <c r="C2976" s="427" t="s">
        <v>2828</v>
      </c>
      <c r="D2976" s="110" t="s">
        <v>4347</v>
      </c>
      <c r="E2976" s="428" t="s">
        <v>2829</v>
      </c>
      <c r="F2976" t="s">
        <v>8223</v>
      </c>
      <c r="G2976" s="428" t="s">
        <v>2829</v>
      </c>
      <c r="H2976" t="s">
        <v>8236</v>
      </c>
      <c r="I2976" s="428" t="s">
        <v>2830</v>
      </c>
      <c r="J2976" s="114">
        <v>2015</v>
      </c>
      <c r="K2976" s="373" t="s">
        <v>2828</v>
      </c>
      <c r="L2976" s="134" t="s">
        <v>4576</v>
      </c>
      <c r="M2976" s="428" t="s">
        <v>2829</v>
      </c>
      <c r="N2976" s="100">
        <v>40319</v>
      </c>
      <c r="O2976" s="428" t="s">
        <v>2830</v>
      </c>
      <c r="P2976" s="429">
        <v>0</v>
      </c>
      <c r="Q2976" s="424" t="s">
        <v>4071</v>
      </c>
      <c r="R2976" s="429">
        <v>0</v>
      </c>
      <c r="S2976" s="424" t="s">
        <v>4071</v>
      </c>
      <c r="T2976" s="424">
        <v>0</v>
      </c>
      <c r="U2976" s="426" t="s">
        <v>4071</v>
      </c>
      <c r="V2976" s="424">
        <v>0</v>
      </c>
      <c r="W2976" s="426" t="s">
        <v>4071</v>
      </c>
      <c r="X2976" s="89">
        <v>0</v>
      </c>
      <c r="Y2976" s="426" t="s">
        <v>4071</v>
      </c>
      <c r="Z2976" s="89">
        <v>0</v>
      </c>
      <c r="AA2976" t="s">
        <v>2828</v>
      </c>
      <c r="AB2976">
        <v>3169</v>
      </c>
      <c r="AC2976" t="s">
        <v>11068</v>
      </c>
      <c r="AD2976" s="100" t="str">
        <f>TEXT(N2976,"yyyy-mm-dd")</f>
        <v>2010-05-21</v>
      </c>
      <c r="AE2976" t="str">
        <f t="shared" si="35"/>
        <v>insert into tagihanawal(id, evaluator, checking_period1, checking_period2, billing_period, billing_no, billing_date, iuran_tetap_idr, iuran_tetap_usd, royalti_idr, royalti_usd, pht_idr, pht_usd, company_id)values(103014,'BPK RIxxx','2013-1-1xxx','2015-12-12xxx',2015,'1668/84.03/DBM/2010xxx','2010-05-21xxx',0,0,0,0,0,0,'3169xxx');</v>
      </c>
    </row>
    <row r="2977" spans="1:31" ht="16.5" x14ac:dyDescent="0.3">
      <c r="A2977" t="s">
        <v>11193</v>
      </c>
      <c r="B2977" s="427">
        <v>103015</v>
      </c>
      <c r="C2977" s="427" t="s">
        <v>2828</v>
      </c>
      <c r="D2977" s="110" t="s">
        <v>4347</v>
      </c>
      <c r="E2977" s="428" t="s">
        <v>2829</v>
      </c>
      <c r="F2977" t="s">
        <v>8225</v>
      </c>
      <c r="G2977" s="428" t="s">
        <v>2829</v>
      </c>
      <c r="H2977" t="s">
        <v>8239</v>
      </c>
      <c r="I2977" s="428" t="s">
        <v>2830</v>
      </c>
      <c r="J2977" s="114">
        <v>2011</v>
      </c>
      <c r="K2977" s="373" t="s">
        <v>2828</v>
      </c>
      <c r="L2977" s="80" t="s">
        <v>8216</v>
      </c>
      <c r="M2977" s="428" t="s">
        <v>2829</v>
      </c>
      <c r="N2977" s="100" t="s">
        <v>8216</v>
      </c>
      <c r="O2977" s="428" t="s">
        <v>2830</v>
      </c>
      <c r="P2977" s="429">
        <v>0</v>
      </c>
      <c r="Q2977" s="424" t="s">
        <v>4071</v>
      </c>
      <c r="R2977" s="429">
        <v>0</v>
      </c>
      <c r="S2977" s="424" t="s">
        <v>4071</v>
      </c>
      <c r="T2977" s="424">
        <v>0</v>
      </c>
      <c r="U2977" s="426" t="s">
        <v>4071</v>
      </c>
      <c r="V2977" s="424">
        <v>0</v>
      </c>
      <c r="W2977" s="426" t="s">
        <v>4071</v>
      </c>
      <c r="X2977" s="89">
        <v>0</v>
      </c>
      <c r="Y2977" s="426" t="s">
        <v>4071</v>
      </c>
      <c r="Z2977" s="89">
        <v>0</v>
      </c>
      <c r="AA2977" t="s">
        <v>2828</v>
      </c>
      <c r="AB2977">
        <v>3170</v>
      </c>
      <c r="AC2977" t="s">
        <v>11068</v>
      </c>
      <c r="AD2977" s="100" t="str">
        <f>TEXT(N2977,"yyyy-mm-dd")</f>
        <v>-</v>
      </c>
      <c r="AE2977" t="str">
        <f t="shared" si="35"/>
        <v>insert into tagihanawal(id, evaluator, checking_period1, checking_period2, billing_period, billing_no, billing_date, iuran_tetap_idr, iuran_tetap_usd, royalti_idr, royalti_usd, pht_idr, pht_usd, company_id)values(103015,'BPK RIxxx','2008-1-1xxx','2009-12-12xxx',2011,'-xxx','-xxx',0,0,0,0,0,0,'3170xxx');</v>
      </c>
    </row>
    <row r="2978" spans="1:31" ht="16.5" x14ac:dyDescent="0.3">
      <c r="A2978" t="s">
        <v>11193</v>
      </c>
      <c r="B2978" s="427">
        <v>103016</v>
      </c>
      <c r="C2978" s="427" t="s">
        <v>2828</v>
      </c>
      <c r="D2978" s="110" t="s">
        <v>4347</v>
      </c>
      <c r="E2978" s="428" t="s">
        <v>2829</v>
      </c>
      <c r="F2978" t="s">
        <v>8226</v>
      </c>
      <c r="G2978" s="428" t="s">
        <v>2829</v>
      </c>
      <c r="H2978" t="s">
        <v>8240</v>
      </c>
      <c r="I2978" s="428" t="s">
        <v>2830</v>
      </c>
      <c r="J2978" s="114">
        <v>2012</v>
      </c>
      <c r="K2978" s="373" t="s">
        <v>2828</v>
      </c>
      <c r="L2978" s="130" t="s">
        <v>10097</v>
      </c>
      <c r="M2978" s="428" t="s">
        <v>2829</v>
      </c>
      <c r="N2978" s="100">
        <v>41922</v>
      </c>
      <c r="O2978" s="428" t="s">
        <v>2830</v>
      </c>
      <c r="P2978" s="429">
        <v>0</v>
      </c>
      <c r="Q2978" s="424" t="s">
        <v>4071</v>
      </c>
      <c r="R2978" s="429">
        <v>0</v>
      </c>
      <c r="S2978" s="424" t="s">
        <v>4071</v>
      </c>
      <c r="T2978" s="424">
        <v>0</v>
      </c>
      <c r="U2978" s="426" t="s">
        <v>4071</v>
      </c>
      <c r="V2978" s="424">
        <v>0</v>
      </c>
      <c r="W2978" s="426" t="s">
        <v>4071</v>
      </c>
      <c r="X2978" s="89">
        <v>0</v>
      </c>
      <c r="Y2978" s="426" t="s">
        <v>4071</v>
      </c>
      <c r="Z2978" s="89">
        <v>0</v>
      </c>
      <c r="AA2978" t="s">
        <v>2828</v>
      </c>
      <c r="AB2978">
        <v>3171</v>
      </c>
      <c r="AC2978" t="s">
        <v>11068</v>
      </c>
      <c r="AD2978" s="100" t="str">
        <f>TEXT(N2978,"yyyy-mm-dd")</f>
        <v>2014-10-10</v>
      </c>
      <c r="AE2978" t="str">
        <f t="shared" si="35"/>
        <v>insert into tagihanawal(id, evaluator, checking_period1, checking_period2, billing_period, billing_no, billing_date, iuran_tetap_idr, iuran_tetap_usd, royalti_idr, royalti_usd, pht_idr, pht_usd, company_id)values(103016,'BPK RIxxx','2010-1-1xxx','2011-12-12xxx',2012,'1802/84/DBP/3014xxx','2014-10-10xxx',0,0,0,0,0,0,'3171xxx');</v>
      </c>
    </row>
    <row r="2979" spans="1:31" ht="16.5" x14ac:dyDescent="0.3">
      <c r="A2979" t="s">
        <v>11193</v>
      </c>
      <c r="B2979" s="427">
        <v>103017</v>
      </c>
      <c r="C2979" s="427" t="s">
        <v>2828</v>
      </c>
      <c r="D2979" s="110" t="s">
        <v>4347</v>
      </c>
      <c r="E2979" s="428" t="s">
        <v>2829</v>
      </c>
      <c r="F2979" t="s">
        <v>8223</v>
      </c>
      <c r="G2979" s="428" t="s">
        <v>2829</v>
      </c>
      <c r="H2979" t="s">
        <v>8236</v>
      </c>
      <c r="I2979" s="428" t="s">
        <v>2830</v>
      </c>
      <c r="J2979" s="114">
        <v>2015</v>
      </c>
      <c r="K2979" s="373" t="s">
        <v>2828</v>
      </c>
      <c r="L2979" s="125" t="s">
        <v>10098</v>
      </c>
      <c r="M2979" s="428" t="s">
        <v>2829</v>
      </c>
      <c r="N2979" s="100">
        <v>42290</v>
      </c>
      <c r="O2979" s="428" t="s">
        <v>2830</v>
      </c>
      <c r="P2979" s="429">
        <v>0</v>
      </c>
      <c r="Q2979" s="424" t="s">
        <v>4071</v>
      </c>
      <c r="R2979" s="429">
        <v>0</v>
      </c>
      <c r="S2979" s="424" t="s">
        <v>4071</v>
      </c>
      <c r="T2979" s="424">
        <v>0</v>
      </c>
      <c r="U2979" s="426" t="s">
        <v>4071</v>
      </c>
      <c r="V2979" s="424">
        <v>0</v>
      </c>
      <c r="W2979" s="426" t="s">
        <v>4071</v>
      </c>
      <c r="X2979" s="89">
        <v>0</v>
      </c>
      <c r="Y2979" s="426" t="s">
        <v>4071</v>
      </c>
      <c r="Z2979" s="89">
        <v>0</v>
      </c>
      <c r="AA2979" t="s">
        <v>2828</v>
      </c>
      <c r="AB2979">
        <v>3171</v>
      </c>
      <c r="AC2979" t="s">
        <v>11068</v>
      </c>
      <c r="AD2979" s="100" t="str">
        <f>TEXT(N2979,"yyyy-mm-dd")</f>
        <v>2015-10-13</v>
      </c>
      <c r="AE2979" t="str">
        <f t="shared" si="35"/>
        <v>insert into tagihanawal(id, evaluator, checking_period1, checking_period2, billing_period, billing_no, billing_date, iuran_tetap_idr, iuran_tetap_usd, royalti_idr, royalti_usd, pht_idr, pht_usd, company_id)values(103017,'BPK RIxxx','2013-1-1xxx','2015-12-12xxx',2015,'014208/84/DBP/2015xxx','2015-10-13xxx',0,0,0,0,0,0,'3171xxx');</v>
      </c>
    </row>
    <row r="2980" spans="1:31" ht="16.5" x14ac:dyDescent="0.3">
      <c r="A2980" t="s">
        <v>11193</v>
      </c>
      <c r="B2980" s="427">
        <v>103018</v>
      </c>
      <c r="C2980" s="427" t="s">
        <v>2828</v>
      </c>
      <c r="D2980" s="111" t="s">
        <v>4348</v>
      </c>
      <c r="E2980" s="428" t="s">
        <v>2829</v>
      </c>
      <c r="F2980" t="s">
        <v>8223</v>
      </c>
      <c r="G2980" s="428" t="s">
        <v>2829</v>
      </c>
      <c r="H2980" t="s">
        <v>8237</v>
      </c>
      <c r="I2980" s="428" t="s">
        <v>2830</v>
      </c>
      <c r="J2980" s="115">
        <v>2013</v>
      </c>
      <c r="K2980" s="373" t="s">
        <v>2828</v>
      </c>
      <c r="L2980" s="125" t="s">
        <v>4554</v>
      </c>
      <c r="M2980" s="428" t="s">
        <v>2829</v>
      </c>
      <c r="N2980" s="100">
        <v>42338</v>
      </c>
      <c r="O2980" s="428" t="s">
        <v>2830</v>
      </c>
      <c r="P2980" s="429">
        <v>0</v>
      </c>
      <c r="Q2980" s="424" t="s">
        <v>4071</v>
      </c>
      <c r="R2980" s="429">
        <v>0</v>
      </c>
      <c r="S2980" s="424" t="s">
        <v>4071</v>
      </c>
      <c r="T2980" s="424">
        <v>0</v>
      </c>
      <c r="U2980" s="426" t="s">
        <v>4071</v>
      </c>
      <c r="V2980" s="424">
        <v>0</v>
      </c>
      <c r="W2980" s="426" t="s">
        <v>4071</v>
      </c>
      <c r="X2980" s="89">
        <v>0</v>
      </c>
      <c r="Y2980" s="426" t="s">
        <v>4071</v>
      </c>
      <c r="Z2980" s="89">
        <v>0</v>
      </c>
      <c r="AA2980" t="s">
        <v>2828</v>
      </c>
      <c r="AB2980">
        <v>957</v>
      </c>
      <c r="AC2980" t="s">
        <v>11068</v>
      </c>
      <c r="AD2980" s="100" t="str">
        <f>TEXT(N2980,"yyyy-mm-dd")</f>
        <v>2015-11-30</v>
      </c>
      <c r="AE2980" t="str">
        <f t="shared" si="35"/>
        <v>insert into tagihanawal(id, evaluator, checking_period1, checking_period2, billing_period, billing_no, billing_date, iuran_tetap_idr, iuran_tetap_usd, royalti_idr, royalti_usd, pht_idr, pht_usd, company_id)values(103018,'Evaluatorxxx','2013-1-1xxx','2013-12-12xxx',2013,'016984/84/DBP/2015xxx','2015-11-30xxx',0,0,0,0,0,0,'957xxx');</v>
      </c>
    </row>
    <row r="2981" spans="1:31" ht="16.5" x14ac:dyDescent="0.3">
      <c r="A2981" t="s">
        <v>11193</v>
      </c>
      <c r="B2981" s="427">
        <v>103019</v>
      </c>
      <c r="C2981" s="427" t="s">
        <v>2828</v>
      </c>
      <c r="D2981" s="110" t="s">
        <v>4347</v>
      </c>
      <c r="E2981" s="428" t="s">
        <v>2829</v>
      </c>
      <c r="F2981" t="s">
        <v>8223</v>
      </c>
      <c r="G2981" s="428" t="s">
        <v>2829</v>
      </c>
      <c r="H2981" t="s">
        <v>8236</v>
      </c>
      <c r="I2981" s="428" t="s">
        <v>2830</v>
      </c>
      <c r="J2981" s="114">
        <v>2015</v>
      </c>
      <c r="K2981" s="373" t="s">
        <v>2828</v>
      </c>
      <c r="L2981" s="80" t="s">
        <v>8216</v>
      </c>
      <c r="M2981" s="428" t="s">
        <v>2829</v>
      </c>
      <c r="N2981" s="100" t="s">
        <v>8216</v>
      </c>
      <c r="O2981" s="428" t="s">
        <v>2830</v>
      </c>
      <c r="P2981" s="429">
        <v>0</v>
      </c>
      <c r="Q2981" s="424" t="s">
        <v>4071</v>
      </c>
      <c r="R2981" s="429">
        <v>0</v>
      </c>
      <c r="S2981" s="424" t="s">
        <v>4071</v>
      </c>
      <c r="T2981" s="424">
        <v>0</v>
      </c>
      <c r="U2981" s="426" t="s">
        <v>4071</v>
      </c>
      <c r="V2981" s="424">
        <v>0</v>
      </c>
      <c r="W2981" s="426" t="s">
        <v>4071</v>
      </c>
      <c r="X2981" s="89">
        <v>0</v>
      </c>
      <c r="Y2981" s="426" t="s">
        <v>4071</v>
      </c>
      <c r="Z2981" s="89">
        <v>0</v>
      </c>
      <c r="AA2981" t="s">
        <v>2828</v>
      </c>
      <c r="AB2981">
        <v>3172</v>
      </c>
      <c r="AC2981" t="s">
        <v>11068</v>
      </c>
      <c r="AD2981" s="100" t="str">
        <f>TEXT(N2981,"yyyy-mm-dd")</f>
        <v>-</v>
      </c>
      <c r="AE2981" t="str">
        <f t="shared" si="35"/>
        <v>insert into tagihanawal(id, evaluator, checking_period1, checking_period2, billing_period, billing_no, billing_date, iuran_tetap_idr, iuran_tetap_usd, royalti_idr, royalti_usd, pht_idr, pht_usd, company_id)values(103019,'BPK RIxxx','2013-1-1xxx','2015-12-12xxx',2015,'-xxx','-xxx',0,0,0,0,0,0,'3172xxx');</v>
      </c>
    </row>
    <row r="2982" spans="1:31" ht="16.5" x14ac:dyDescent="0.3">
      <c r="A2982" t="s">
        <v>11193</v>
      </c>
      <c r="B2982" s="427">
        <v>103020</v>
      </c>
      <c r="C2982" s="427" t="s">
        <v>2828</v>
      </c>
      <c r="D2982" s="110" t="s">
        <v>4347</v>
      </c>
      <c r="E2982" s="428" t="s">
        <v>2829</v>
      </c>
      <c r="F2982" t="s">
        <v>8223</v>
      </c>
      <c r="G2982" s="428" t="s">
        <v>2829</v>
      </c>
      <c r="H2982" t="s">
        <v>8236</v>
      </c>
      <c r="I2982" s="428" t="s">
        <v>2830</v>
      </c>
      <c r="J2982" s="114">
        <v>2015</v>
      </c>
      <c r="K2982" s="373" t="s">
        <v>2828</v>
      </c>
      <c r="L2982" s="118" t="s">
        <v>4555</v>
      </c>
      <c r="M2982" s="428" t="s">
        <v>2829</v>
      </c>
      <c r="N2982" s="100">
        <v>41542</v>
      </c>
      <c r="O2982" s="428" t="s">
        <v>2830</v>
      </c>
      <c r="P2982" s="429">
        <v>0</v>
      </c>
      <c r="Q2982" s="424" t="s">
        <v>4071</v>
      </c>
      <c r="R2982" s="429">
        <v>0</v>
      </c>
      <c r="S2982" s="424" t="s">
        <v>4071</v>
      </c>
      <c r="T2982" s="424">
        <v>0</v>
      </c>
      <c r="U2982" s="426" t="s">
        <v>4071</v>
      </c>
      <c r="V2982" s="424">
        <v>0</v>
      </c>
      <c r="W2982" s="426" t="s">
        <v>4071</v>
      </c>
      <c r="X2982" s="89">
        <v>0</v>
      </c>
      <c r="Y2982" s="426" t="s">
        <v>4071</v>
      </c>
      <c r="Z2982" s="89">
        <v>0</v>
      </c>
      <c r="AA2982" t="s">
        <v>2828</v>
      </c>
      <c r="AB2982">
        <v>884</v>
      </c>
      <c r="AC2982" t="s">
        <v>11068</v>
      </c>
      <c r="AD2982" s="100" t="str">
        <f>TEXT(N2982,"yyyy-mm-dd")</f>
        <v>2013-09-25</v>
      </c>
      <c r="AE2982" t="str">
        <f t="shared" si="35"/>
        <v>insert into tagihanawal(id, evaluator, checking_period1, checking_period2, billing_period, billing_no, billing_date, iuran_tetap_idr, iuran_tetap_usd, royalti_idr, royalti_usd, pht_idr, pht_usd, company_id)values(103020,'BPK RIxxx','2013-1-1xxx','2015-12-12xxx',2015,'1187/84/DBP/2013xxx','2013-09-25xxx',0,0,0,0,0,0,'884xxx');</v>
      </c>
    </row>
    <row r="2983" spans="1:31" ht="16.5" x14ac:dyDescent="0.3">
      <c r="A2983" t="s">
        <v>11193</v>
      </c>
      <c r="B2983" s="427">
        <v>103021</v>
      </c>
      <c r="C2983" s="427" t="s">
        <v>2828</v>
      </c>
      <c r="D2983" s="110" t="s">
        <v>4347</v>
      </c>
      <c r="E2983" s="428" t="s">
        <v>2829</v>
      </c>
      <c r="F2983" t="s">
        <v>8226</v>
      </c>
      <c r="G2983" s="428" t="s">
        <v>2829</v>
      </c>
      <c r="H2983" t="s">
        <v>8240</v>
      </c>
      <c r="I2983" s="428" t="s">
        <v>2830</v>
      </c>
      <c r="J2983" s="114">
        <v>2012</v>
      </c>
      <c r="K2983" s="373" t="s">
        <v>2828</v>
      </c>
      <c r="L2983" s="125" t="s">
        <v>10099</v>
      </c>
      <c r="M2983" s="428" t="s">
        <v>2829</v>
      </c>
      <c r="N2983" s="100">
        <v>42338</v>
      </c>
      <c r="O2983" s="428" t="s">
        <v>2830</v>
      </c>
      <c r="P2983" s="429">
        <v>0</v>
      </c>
      <c r="Q2983" s="424" t="s">
        <v>4071</v>
      </c>
      <c r="R2983" s="429">
        <v>0</v>
      </c>
      <c r="S2983" s="424" t="s">
        <v>4071</v>
      </c>
      <c r="T2983" s="424">
        <v>0</v>
      </c>
      <c r="U2983" s="426" t="s">
        <v>4071</v>
      </c>
      <c r="V2983" s="424">
        <v>0</v>
      </c>
      <c r="W2983" s="426" t="s">
        <v>4071</v>
      </c>
      <c r="X2983" s="89">
        <v>0</v>
      </c>
      <c r="Y2983" s="426" t="s">
        <v>4071</v>
      </c>
      <c r="Z2983" s="89">
        <v>0</v>
      </c>
      <c r="AA2983" t="s">
        <v>2828</v>
      </c>
      <c r="AB2983">
        <v>3173</v>
      </c>
      <c r="AC2983" t="s">
        <v>11068</v>
      </c>
      <c r="AD2983" s="100" t="str">
        <f>TEXT(N2983,"yyyy-mm-dd")</f>
        <v>2015-11-30</v>
      </c>
      <c r="AE2983" t="str">
        <f t="shared" si="35"/>
        <v>insert into tagihanawal(id, evaluator, checking_period1, checking_period2, billing_period, billing_no, billing_date, iuran_tetap_idr, iuran_tetap_usd, royalti_idr, royalti_usd, pht_idr, pht_usd, company_id)values(103021,'BPK RIxxx','2010-1-1xxx','2011-12-12xxx',2012,'016983/84/DBP/2015xxx','2015-11-30xxx',0,0,0,0,0,0,'3173xxx');</v>
      </c>
    </row>
    <row r="2984" spans="1:31" ht="16.5" x14ac:dyDescent="0.3">
      <c r="A2984" t="s">
        <v>11193</v>
      </c>
      <c r="B2984" s="427">
        <v>103022</v>
      </c>
      <c r="C2984" s="427" t="s">
        <v>2828</v>
      </c>
      <c r="D2984" s="110" t="s">
        <v>4347</v>
      </c>
      <c r="E2984" s="428" t="s">
        <v>2829</v>
      </c>
      <c r="F2984" t="s">
        <v>8223</v>
      </c>
      <c r="G2984" s="428" t="s">
        <v>2829</v>
      </c>
      <c r="H2984" t="s">
        <v>8236</v>
      </c>
      <c r="I2984" s="428" t="s">
        <v>2830</v>
      </c>
      <c r="J2984" s="114">
        <v>2015</v>
      </c>
      <c r="K2984" s="373" t="s">
        <v>2828</v>
      </c>
      <c r="L2984" s="118" t="s">
        <v>10100</v>
      </c>
      <c r="M2984" s="428" t="s">
        <v>2829</v>
      </c>
      <c r="N2984" s="100">
        <v>40822</v>
      </c>
      <c r="O2984" s="428" t="s">
        <v>2830</v>
      </c>
      <c r="P2984" s="429">
        <v>0</v>
      </c>
      <c r="Q2984" s="424" t="s">
        <v>4071</v>
      </c>
      <c r="R2984" s="429">
        <v>0</v>
      </c>
      <c r="S2984" s="424" t="s">
        <v>4071</v>
      </c>
      <c r="T2984" s="424">
        <v>0</v>
      </c>
      <c r="U2984" s="426" t="s">
        <v>4071</v>
      </c>
      <c r="V2984" s="424">
        <v>0</v>
      </c>
      <c r="W2984" s="426" t="s">
        <v>4071</v>
      </c>
      <c r="X2984" s="89">
        <v>0</v>
      </c>
      <c r="Y2984" s="426" t="s">
        <v>4071</v>
      </c>
      <c r="Z2984" s="89">
        <v>0</v>
      </c>
      <c r="AA2984" t="s">
        <v>2828</v>
      </c>
      <c r="AB2984">
        <v>3173</v>
      </c>
      <c r="AC2984" t="s">
        <v>11068</v>
      </c>
      <c r="AD2984" s="100" t="str">
        <f>TEXT(N2984,"yyyy-mm-dd")</f>
        <v>2011-10-06</v>
      </c>
      <c r="AE2984" t="str">
        <f t="shared" si="35"/>
        <v>insert into tagihanawal(id, evaluator, checking_period1, checking_period2, billing_period, billing_no, billing_date, iuran_tetap_idr, iuran_tetap_usd, royalti_idr, royalti_usd, pht_idr, pht_usd, company_id)values(103022,'BPK RIxxx','2013-1-1xxx','2015-12-12xxx',2015,'778/84/DBP/2011xxx','2011-10-06xxx',0,0,0,0,0,0,'3173xxx');</v>
      </c>
    </row>
    <row r="2985" spans="1:31" ht="16.5" x14ac:dyDescent="0.3">
      <c r="A2985" t="s">
        <v>11193</v>
      </c>
      <c r="B2985" s="427">
        <v>103023</v>
      </c>
      <c r="C2985" s="427" t="s">
        <v>2828</v>
      </c>
      <c r="D2985" s="110" t="s">
        <v>4347</v>
      </c>
      <c r="E2985" s="428" t="s">
        <v>2829</v>
      </c>
      <c r="F2985" t="s">
        <v>8223</v>
      </c>
      <c r="G2985" s="428" t="s">
        <v>2829</v>
      </c>
      <c r="H2985" t="s">
        <v>8236</v>
      </c>
      <c r="I2985" s="428" t="s">
        <v>2830</v>
      </c>
      <c r="J2985" s="114">
        <v>2015</v>
      </c>
      <c r="K2985" s="373" t="s">
        <v>2828</v>
      </c>
      <c r="L2985" s="118" t="s">
        <v>10101</v>
      </c>
      <c r="M2985" s="428" t="s">
        <v>2829</v>
      </c>
      <c r="N2985" s="100">
        <v>40914</v>
      </c>
      <c r="O2985" s="428" t="s">
        <v>2830</v>
      </c>
      <c r="P2985" s="429">
        <v>0</v>
      </c>
      <c r="Q2985" s="424" t="s">
        <v>4071</v>
      </c>
      <c r="R2985" s="429">
        <v>0</v>
      </c>
      <c r="S2985" s="424" t="s">
        <v>4071</v>
      </c>
      <c r="T2985" s="424">
        <v>0</v>
      </c>
      <c r="U2985" s="426" t="s">
        <v>4071</v>
      </c>
      <c r="V2985" s="424">
        <v>0</v>
      </c>
      <c r="W2985" s="426" t="s">
        <v>4071</v>
      </c>
      <c r="X2985" s="89">
        <v>0</v>
      </c>
      <c r="Y2985" s="426" t="s">
        <v>4071</v>
      </c>
      <c r="Z2985" s="89">
        <v>0</v>
      </c>
      <c r="AA2985" t="s">
        <v>2828</v>
      </c>
      <c r="AB2985">
        <v>3175</v>
      </c>
      <c r="AC2985" t="s">
        <v>11068</v>
      </c>
      <c r="AD2985" s="100" t="str">
        <f>TEXT(N2985,"yyyy-mm-dd")</f>
        <v>2012-01-06</v>
      </c>
      <c r="AE2985" t="str">
        <f t="shared" si="35"/>
        <v>insert into tagihanawal(id, evaluator, checking_period1, checking_period2, billing_period, billing_no, billing_date, iuran_tetap_idr, iuran_tetap_usd, royalti_idr, royalti_usd, pht_idr, pht_usd, company_id)values(103023,'BPK RIxxx','2013-1-1xxx','2015-12-12xxx',2015,'00139/84/DBP/2012xxx','2012-01-06xxx',0,0,0,0,0,0,'3175xxx');</v>
      </c>
    </row>
    <row r="2986" spans="1:31" ht="16.5" x14ac:dyDescent="0.3">
      <c r="A2986" t="s">
        <v>11193</v>
      </c>
      <c r="B2986" s="427">
        <v>103024</v>
      </c>
      <c r="C2986" s="427" t="s">
        <v>2828</v>
      </c>
      <c r="D2986" s="110" t="s">
        <v>4347</v>
      </c>
      <c r="E2986" s="428" t="s">
        <v>2829</v>
      </c>
      <c r="F2986" t="s">
        <v>8223</v>
      </c>
      <c r="G2986" s="428" t="s">
        <v>2829</v>
      </c>
      <c r="H2986" t="s">
        <v>8236</v>
      </c>
      <c r="I2986" s="428" t="s">
        <v>2830</v>
      </c>
      <c r="J2986" s="114">
        <v>2015</v>
      </c>
      <c r="K2986" s="373" t="s">
        <v>2828</v>
      </c>
      <c r="L2986" s="117" t="s">
        <v>10102</v>
      </c>
      <c r="M2986" s="428" t="s">
        <v>2829</v>
      </c>
      <c r="N2986" s="100">
        <v>42332</v>
      </c>
      <c r="O2986" s="428" t="s">
        <v>2830</v>
      </c>
      <c r="P2986" s="429">
        <v>0</v>
      </c>
      <c r="Q2986" s="424" t="s">
        <v>4071</v>
      </c>
      <c r="R2986" s="429">
        <v>0</v>
      </c>
      <c r="S2986" s="424" t="s">
        <v>4071</v>
      </c>
      <c r="T2986" s="424">
        <v>0</v>
      </c>
      <c r="U2986" s="426" t="s">
        <v>4071</v>
      </c>
      <c r="V2986" s="424">
        <v>0</v>
      </c>
      <c r="W2986" s="426" t="s">
        <v>4071</v>
      </c>
      <c r="X2986" s="89">
        <v>0</v>
      </c>
      <c r="Y2986" s="426" t="s">
        <v>4071</v>
      </c>
      <c r="Z2986" s="89">
        <v>0</v>
      </c>
      <c r="AA2986" t="s">
        <v>2828</v>
      </c>
      <c r="AB2986">
        <v>3176</v>
      </c>
      <c r="AC2986" t="s">
        <v>11068</v>
      </c>
      <c r="AD2986" s="100" t="str">
        <f>TEXT(N2986,"yyyy-mm-dd")</f>
        <v>2015-11-24</v>
      </c>
      <c r="AE2986" t="str">
        <f t="shared" si="35"/>
        <v>insert into tagihanawal(id, evaluator, checking_period1, checking_period2, billing_period, billing_no, billing_date, iuran_tetap_idr, iuran_tetap_usd, royalti_idr, royalti_usd, pht_idr, pht_usd, company_id)values(103024,'BPK RIxxx','2013-1-1xxx','2015-12-12xxx',2015,'015554/84/DBP/2015xxx','2015-11-24xxx',0,0,0,0,0,0,'3176xxx');</v>
      </c>
    </row>
    <row r="2987" spans="1:31" ht="16.5" x14ac:dyDescent="0.3">
      <c r="A2987" t="s">
        <v>11193</v>
      </c>
      <c r="B2987" s="427">
        <v>103025</v>
      </c>
      <c r="C2987" s="427" t="s">
        <v>2828</v>
      </c>
      <c r="D2987" s="110" t="s">
        <v>2841</v>
      </c>
      <c r="E2987" s="428" t="s">
        <v>2829</v>
      </c>
      <c r="F2987" t="s">
        <v>8230</v>
      </c>
      <c r="G2987" s="428" t="s">
        <v>2829</v>
      </c>
      <c r="H2987" t="s">
        <v>8240</v>
      </c>
      <c r="I2987" s="428" t="s">
        <v>2830</v>
      </c>
      <c r="J2987" s="114">
        <v>2011</v>
      </c>
      <c r="K2987" s="373" t="s">
        <v>2828</v>
      </c>
      <c r="L2987" s="122" t="s">
        <v>10103</v>
      </c>
      <c r="M2987" s="428" t="s">
        <v>2829</v>
      </c>
      <c r="N2987" s="100">
        <v>41407</v>
      </c>
      <c r="O2987" s="428" t="s">
        <v>2830</v>
      </c>
      <c r="P2987" s="429">
        <v>0</v>
      </c>
      <c r="Q2987" s="424" t="s">
        <v>4071</v>
      </c>
      <c r="R2987" s="429">
        <v>0</v>
      </c>
      <c r="S2987" s="424" t="s">
        <v>4071</v>
      </c>
      <c r="T2987" s="424">
        <v>0</v>
      </c>
      <c r="U2987" s="426" t="s">
        <v>4071</v>
      </c>
      <c r="V2987" s="424">
        <v>0</v>
      </c>
      <c r="W2987" s="426" t="s">
        <v>4071</v>
      </c>
      <c r="X2987" s="89">
        <v>0</v>
      </c>
      <c r="Y2987" s="426" t="s">
        <v>4071</v>
      </c>
      <c r="Z2987" s="89">
        <v>0</v>
      </c>
      <c r="AA2987" t="s">
        <v>2828</v>
      </c>
      <c r="AB2987">
        <v>3178</v>
      </c>
      <c r="AC2987" t="s">
        <v>11068</v>
      </c>
      <c r="AD2987" s="100" t="str">
        <f>TEXT(N2987,"yyyy-mm-dd")</f>
        <v>2013-05-13</v>
      </c>
      <c r="AE2987" t="str">
        <f t="shared" si="35"/>
        <v>insert into tagihanawal(id, evaluator, checking_period1, checking_period2, billing_period, billing_no, billing_date, iuran_tetap_idr, iuran_tetap_usd, royalti_idr, royalti_usd, pht_idr, pht_usd, company_id)values(103025,'OPN BPKPxxx','2011-1-1xxx','2011-12-12xxx',2011,'497/84/DBP/2013xxx','2013-05-13xxx',0,0,0,0,0,0,'3178xxx');</v>
      </c>
    </row>
    <row r="2988" spans="1:31" ht="16.5" x14ac:dyDescent="0.3">
      <c r="A2988" t="s">
        <v>11193</v>
      </c>
      <c r="B2988" s="427">
        <v>103026</v>
      </c>
      <c r="C2988" s="427" t="s">
        <v>2828</v>
      </c>
      <c r="D2988" s="111" t="s">
        <v>4348</v>
      </c>
      <c r="E2988" s="428" t="s">
        <v>2829</v>
      </c>
      <c r="F2988" t="s">
        <v>8227</v>
      </c>
      <c r="G2988" s="428" t="s">
        <v>2829</v>
      </c>
      <c r="H2988" t="s">
        <v>8239</v>
      </c>
      <c r="I2988" s="428" t="s">
        <v>2830</v>
      </c>
      <c r="J2988" s="81">
        <v>2009</v>
      </c>
      <c r="K2988" s="373" t="s">
        <v>2828</v>
      </c>
      <c r="L2988" s="117" t="s">
        <v>10104</v>
      </c>
      <c r="M2988" s="428" t="s">
        <v>2829</v>
      </c>
      <c r="N2988" s="100">
        <v>42332</v>
      </c>
      <c r="O2988" s="428" t="s">
        <v>2830</v>
      </c>
      <c r="P2988" s="429">
        <v>0</v>
      </c>
      <c r="Q2988" s="424" t="s">
        <v>4071</v>
      </c>
      <c r="R2988" s="429">
        <v>0</v>
      </c>
      <c r="S2988" s="424" t="s">
        <v>4071</v>
      </c>
      <c r="T2988" s="424">
        <v>0</v>
      </c>
      <c r="U2988" s="426" t="s">
        <v>4071</v>
      </c>
      <c r="V2988" s="424">
        <v>0</v>
      </c>
      <c r="W2988" s="426" t="s">
        <v>4071</v>
      </c>
      <c r="X2988" s="89">
        <v>0</v>
      </c>
      <c r="Y2988" s="426" t="s">
        <v>4071</v>
      </c>
      <c r="Z2988" s="89">
        <v>0</v>
      </c>
      <c r="AA2988" t="s">
        <v>2828</v>
      </c>
      <c r="AB2988">
        <v>3179</v>
      </c>
      <c r="AC2988" t="s">
        <v>11068</v>
      </c>
      <c r="AD2988" s="100" t="str">
        <f>TEXT(N2988,"yyyy-mm-dd")</f>
        <v>2015-11-24</v>
      </c>
      <c r="AE2988" t="str">
        <f t="shared" si="35"/>
        <v>insert into tagihanawal(id, evaluator, checking_period1, checking_period2, billing_period, billing_no, billing_date, iuran_tetap_idr, iuran_tetap_usd, royalti_idr, royalti_usd, pht_idr, pht_usd, company_id)values(103026,'Evaluatorxxx','2009-1-1xxx','2009-12-12xxx',2009,'015862/84/DBP/2015xxx','2015-11-24xxx',0,0,0,0,0,0,'3179xxx');</v>
      </c>
    </row>
    <row r="2989" spans="1:31" ht="16.5" x14ac:dyDescent="0.3">
      <c r="A2989" t="s">
        <v>11193</v>
      </c>
      <c r="B2989" s="427">
        <v>103027</v>
      </c>
      <c r="C2989" s="427" t="s">
        <v>2828</v>
      </c>
      <c r="D2989" s="109" t="s">
        <v>4347</v>
      </c>
      <c r="E2989" s="428" t="s">
        <v>2829</v>
      </c>
      <c r="F2989" t="s">
        <v>8224</v>
      </c>
      <c r="G2989" s="428" t="s">
        <v>2829</v>
      </c>
      <c r="H2989" t="s">
        <v>8238</v>
      </c>
      <c r="I2989" s="428" t="s">
        <v>2830</v>
      </c>
      <c r="J2989" s="374">
        <v>2010</v>
      </c>
      <c r="K2989" s="373" t="s">
        <v>2828</v>
      </c>
      <c r="L2989" s="117" t="s">
        <v>10105</v>
      </c>
      <c r="M2989" s="428" t="s">
        <v>2829</v>
      </c>
      <c r="N2989" s="100">
        <v>42332</v>
      </c>
      <c r="O2989" s="428" t="s">
        <v>2830</v>
      </c>
      <c r="P2989" s="429">
        <v>0</v>
      </c>
      <c r="Q2989" s="424" t="s">
        <v>4071</v>
      </c>
      <c r="R2989" s="429">
        <v>0</v>
      </c>
      <c r="S2989" s="424" t="s">
        <v>4071</v>
      </c>
      <c r="T2989" s="424">
        <v>0</v>
      </c>
      <c r="U2989" s="426" t="s">
        <v>4071</v>
      </c>
      <c r="V2989" s="424">
        <v>0</v>
      </c>
      <c r="W2989" s="426" t="s">
        <v>4071</v>
      </c>
      <c r="X2989" s="89">
        <v>0</v>
      </c>
      <c r="Y2989" s="426" t="s">
        <v>4071</v>
      </c>
      <c r="Z2989" s="89">
        <v>0</v>
      </c>
      <c r="AA2989" t="s">
        <v>2828</v>
      </c>
      <c r="AB2989">
        <v>3180</v>
      </c>
      <c r="AC2989" t="s">
        <v>11068</v>
      </c>
      <c r="AD2989" s="100" t="str">
        <f>TEXT(N2989,"yyyy-mm-dd")</f>
        <v>2015-11-24</v>
      </c>
      <c r="AE2989" t="str">
        <f t="shared" si="35"/>
        <v>insert into tagihanawal(id, evaluator, checking_period1, checking_period2, billing_period, billing_no, billing_date, iuran_tetap_idr, iuran_tetap_usd, royalti_idr, royalti_usd, pht_idr, pht_usd, company_id)values(103027,'BPK RIxxx','2006-1-1xxx','2007-12-12xxx',2010,'015863/84/DBP/2015xxx','2015-11-24xxx',0,0,0,0,0,0,'3180xxx');</v>
      </c>
    </row>
    <row r="2990" spans="1:31" ht="16.5" x14ac:dyDescent="0.3">
      <c r="A2990" t="s">
        <v>11193</v>
      </c>
      <c r="B2990" s="427">
        <v>103028</v>
      </c>
      <c r="C2990" s="427" t="s">
        <v>2828</v>
      </c>
      <c r="D2990" s="110" t="s">
        <v>4347</v>
      </c>
      <c r="E2990" s="428" t="s">
        <v>2829</v>
      </c>
      <c r="F2990" t="s">
        <v>8223</v>
      </c>
      <c r="G2990" s="428" t="s">
        <v>2829</v>
      </c>
      <c r="H2990" t="s">
        <v>8236</v>
      </c>
      <c r="I2990" s="428" t="s">
        <v>2830</v>
      </c>
      <c r="J2990" s="114">
        <v>2015</v>
      </c>
      <c r="K2990" s="373" t="s">
        <v>2828</v>
      </c>
      <c r="L2990" s="80" t="s">
        <v>8216</v>
      </c>
      <c r="M2990" s="428" t="s">
        <v>2829</v>
      </c>
      <c r="N2990" s="100" t="s">
        <v>8216</v>
      </c>
      <c r="O2990" s="428" t="s">
        <v>2830</v>
      </c>
      <c r="P2990" s="429">
        <v>0</v>
      </c>
      <c r="Q2990" s="424" t="s">
        <v>4071</v>
      </c>
      <c r="R2990" s="429">
        <v>0</v>
      </c>
      <c r="S2990" s="424" t="s">
        <v>4071</v>
      </c>
      <c r="T2990" s="424">
        <v>0</v>
      </c>
      <c r="U2990" s="426" t="s">
        <v>4071</v>
      </c>
      <c r="V2990" s="424">
        <v>0</v>
      </c>
      <c r="W2990" s="426" t="s">
        <v>4071</v>
      </c>
      <c r="X2990" s="89">
        <v>0</v>
      </c>
      <c r="Y2990" s="426" t="s">
        <v>4071</v>
      </c>
      <c r="Z2990" s="89">
        <v>0</v>
      </c>
      <c r="AA2990" t="s">
        <v>2828</v>
      </c>
      <c r="AB2990">
        <v>3181</v>
      </c>
      <c r="AC2990" t="s">
        <v>11068</v>
      </c>
      <c r="AD2990" s="100" t="str">
        <f>TEXT(N2990,"yyyy-mm-dd")</f>
        <v>-</v>
      </c>
      <c r="AE2990" t="str">
        <f t="shared" si="35"/>
        <v>insert into tagihanawal(id, evaluator, checking_period1, checking_period2, billing_period, billing_no, billing_date, iuran_tetap_idr, iuran_tetap_usd, royalti_idr, royalti_usd, pht_idr, pht_usd, company_id)values(103028,'BPK RIxxx','2013-1-1xxx','2015-12-12xxx',2015,'-xxx','-xxx',0,0,0,0,0,0,'3181xxx');</v>
      </c>
    </row>
    <row r="2991" spans="1:31" ht="16.5" x14ac:dyDescent="0.3">
      <c r="A2991" t="s">
        <v>11193</v>
      </c>
      <c r="B2991" s="427">
        <v>103029</v>
      </c>
      <c r="C2991" s="427" t="s">
        <v>2828</v>
      </c>
      <c r="D2991" s="110" t="s">
        <v>4347</v>
      </c>
      <c r="E2991" s="428" t="s">
        <v>2829</v>
      </c>
      <c r="F2991" t="s">
        <v>8223</v>
      </c>
      <c r="G2991" s="428" t="s">
        <v>2829</v>
      </c>
      <c r="H2991" t="s">
        <v>8236</v>
      </c>
      <c r="I2991" s="428" t="s">
        <v>2830</v>
      </c>
      <c r="J2991" s="114">
        <v>2015</v>
      </c>
      <c r="K2991" s="373" t="s">
        <v>2828</v>
      </c>
      <c r="L2991" s="117" t="s">
        <v>10106</v>
      </c>
      <c r="M2991" s="428" t="s">
        <v>2829</v>
      </c>
      <c r="N2991" s="100">
        <v>42332</v>
      </c>
      <c r="O2991" s="428" t="s">
        <v>2830</v>
      </c>
      <c r="P2991" s="429">
        <v>0</v>
      </c>
      <c r="Q2991" s="424" t="s">
        <v>4071</v>
      </c>
      <c r="R2991" s="429">
        <v>0</v>
      </c>
      <c r="S2991" s="424" t="s">
        <v>4071</v>
      </c>
      <c r="T2991" s="424">
        <v>0</v>
      </c>
      <c r="U2991" s="426" t="s">
        <v>4071</v>
      </c>
      <c r="V2991" s="424">
        <v>0</v>
      </c>
      <c r="W2991" s="426" t="s">
        <v>4071</v>
      </c>
      <c r="X2991" s="89">
        <v>0</v>
      </c>
      <c r="Y2991" s="426" t="s">
        <v>4071</v>
      </c>
      <c r="Z2991" s="89">
        <v>0</v>
      </c>
      <c r="AA2991" t="s">
        <v>2828</v>
      </c>
      <c r="AB2991">
        <v>3182</v>
      </c>
      <c r="AC2991" t="s">
        <v>11068</v>
      </c>
      <c r="AD2991" s="100" t="str">
        <f>TEXT(N2991,"yyyy-mm-dd")</f>
        <v>2015-11-24</v>
      </c>
      <c r="AE2991" t="str">
        <f t="shared" si="35"/>
        <v>insert into tagihanawal(id, evaluator, checking_period1, checking_period2, billing_period, billing_no, billing_date, iuran_tetap_idr, iuran_tetap_usd, royalti_idr, royalti_usd, pht_idr, pht_usd, company_id)values(103029,'BPK RIxxx','2013-1-1xxx','2015-12-12xxx',2015,'015553/84/DBP/2015xxx','2015-11-24xxx',0,0,0,0,0,0,'3182xxx');</v>
      </c>
    </row>
    <row r="2992" spans="1:31" ht="16.5" x14ac:dyDescent="0.3">
      <c r="A2992" t="s">
        <v>11193</v>
      </c>
      <c r="B2992" s="427">
        <v>103030</v>
      </c>
      <c r="C2992" s="427" t="s">
        <v>2828</v>
      </c>
      <c r="D2992" s="79" t="s">
        <v>4348</v>
      </c>
      <c r="E2992" s="428" t="s">
        <v>2829</v>
      </c>
      <c r="F2992" t="s">
        <v>8227</v>
      </c>
      <c r="G2992" s="428" t="s">
        <v>2829</v>
      </c>
      <c r="H2992" t="s">
        <v>8239</v>
      </c>
      <c r="I2992" s="428" t="s">
        <v>2830</v>
      </c>
      <c r="J2992" s="81">
        <v>2009</v>
      </c>
      <c r="K2992" s="373" t="s">
        <v>2828</v>
      </c>
      <c r="L2992" s="131" t="s">
        <v>4556</v>
      </c>
      <c r="M2992" s="428" t="s">
        <v>2829</v>
      </c>
      <c r="N2992" s="100">
        <v>42326</v>
      </c>
      <c r="O2992" s="428" t="s">
        <v>2830</v>
      </c>
      <c r="P2992" s="429">
        <v>0</v>
      </c>
      <c r="Q2992" s="424" t="s">
        <v>4071</v>
      </c>
      <c r="R2992" s="429">
        <v>0</v>
      </c>
      <c r="S2992" s="424" t="s">
        <v>4071</v>
      </c>
      <c r="T2992" s="424">
        <v>0</v>
      </c>
      <c r="U2992" s="426" t="s">
        <v>4071</v>
      </c>
      <c r="V2992" s="424">
        <v>0</v>
      </c>
      <c r="W2992" s="426" t="s">
        <v>4071</v>
      </c>
      <c r="X2992" s="89">
        <v>0</v>
      </c>
      <c r="Y2992" s="426" t="s">
        <v>4071</v>
      </c>
      <c r="Z2992" s="89">
        <v>0</v>
      </c>
      <c r="AA2992" t="s">
        <v>2828</v>
      </c>
      <c r="AB2992">
        <v>3183</v>
      </c>
      <c r="AC2992" t="s">
        <v>11068</v>
      </c>
      <c r="AD2992" s="100" t="str">
        <f>TEXT(N2992,"yyyy-mm-dd")</f>
        <v>2015-11-18</v>
      </c>
      <c r="AE2992" t="str">
        <f t="shared" si="35"/>
        <v>insert into tagihanawal(id, evaluator, checking_period1, checking_period2, billing_period, billing_no, billing_date, iuran_tetap_idr, iuran_tetap_usd, royalti_idr, royalti_usd, pht_idr, pht_usd, company_id)values(103030,'Evaluatorxxx','2009-1-1xxx','2009-12-12xxx',2009,'015034/84/DBP/2015xxx','2015-11-18xxx',0,0,0,0,0,0,'3183xxx');</v>
      </c>
    </row>
    <row r="2993" spans="1:31" ht="16.5" x14ac:dyDescent="0.3">
      <c r="A2993" t="s">
        <v>11193</v>
      </c>
      <c r="B2993" s="427">
        <v>103031</v>
      </c>
      <c r="C2993" s="427" t="s">
        <v>2828</v>
      </c>
      <c r="D2993" s="79" t="s">
        <v>4348</v>
      </c>
      <c r="E2993" s="428" t="s">
        <v>2829</v>
      </c>
      <c r="F2993" t="s">
        <v>8227</v>
      </c>
      <c r="G2993" s="428" t="s">
        <v>2829</v>
      </c>
      <c r="H2993" t="s">
        <v>8239</v>
      </c>
      <c r="I2993" s="428" t="s">
        <v>2830</v>
      </c>
      <c r="J2993" s="81">
        <v>2009</v>
      </c>
      <c r="K2993" s="373" t="s">
        <v>2828</v>
      </c>
      <c r="L2993" s="131" t="s">
        <v>10107</v>
      </c>
      <c r="M2993" s="428" t="s">
        <v>2829</v>
      </c>
      <c r="N2993" s="100">
        <v>42326</v>
      </c>
      <c r="O2993" s="428" t="s">
        <v>2830</v>
      </c>
      <c r="P2993" s="429">
        <v>0</v>
      </c>
      <c r="Q2993" s="424" t="s">
        <v>4071</v>
      </c>
      <c r="R2993" s="429">
        <v>0</v>
      </c>
      <c r="S2993" s="424" t="s">
        <v>4071</v>
      </c>
      <c r="T2993" s="424">
        <v>0</v>
      </c>
      <c r="U2993" s="426" t="s">
        <v>4071</v>
      </c>
      <c r="V2993" s="424">
        <v>0</v>
      </c>
      <c r="W2993" s="426" t="s">
        <v>4071</v>
      </c>
      <c r="X2993" s="89">
        <v>0</v>
      </c>
      <c r="Y2993" s="426" t="s">
        <v>4071</v>
      </c>
      <c r="Z2993" s="89">
        <v>0</v>
      </c>
      <c r="AA2993" t="s">
        <v>2828</v>
      </c>
      <c r="AB2993">
        <v>3184</v>
      </c>
      <c r="AC2993" t="s">
        <v>11068</v>
      </c>
      <c r="AD2993" s="100" t="str">
        <f>TEXT(N2993,"yyyy-mm-dd")</f>
        <v>2015-11-18</v>
      </c>
      <c r="AE2993" t="str">
        <f t="shared" si="35"/>
        <v>insert into tagihanawal(id, evaluator, checking_period1, checking_period2, billing_period, billing_no, billing_date, iuran_tetap_idr, iuran_tetap_usd, royalti_idr, royalti_usd, pht_idr, pht_usd, company_id)values(103031,'Evaluatorxxx','2009-1-1xxx','2009-12-12xxx',2009,'014936/84/DBP/2015xxx','2015-11-18xxx',0,0,0,0,0,0,'3184xxx');</v>
      </c>
    </row>
    <row r="2994" spans="1:31" ht="16.5" x14ac:dyDescent="0.3">
      <c r="A2994" t="s">
        <v>11193</v>
      </c>
      <c r="B2994" s="427">
        <v>103032</v>
      </c>
      <c r="C2994" s="427" t="s">
        <v>2828</v>
      </c>
      <c r="D2994" s="79" t="s">
        <v>4348</v>
      </c>
      <c r="E2994" s="428" t="s">
        <v>2829</v>
      </c>
      <c r="F2994" t="s">
        <v>8227</v>
      </c>
      <c r="G2994" s="428" t="s">
        <v>2829</v>
      </c>
      <c r="H2994" t="s">
        <v>8239</v>
      </c>
      <c r="I2994" s="428" t="s">
        <v>2830</v>
      </c>
      <c r="J2994" s="81">
        <v>2009</v>
      </c>
      <c r="K2994" s="373" t="s">
        <v>2828</v>
      </c>
      <c r="L2994" s="135" t="s">
        <v>10108</v>
      </c>
      <c r="M2994" s="428" t="s">
        <v>2829</v>
      </c>
      <c r="N2994" s="100">
        <v>40819</v>
      </c>
      <c r="O2994" s="428" t="s">
        <v>2830</v>
      </c>
      <c r="P2994" s="429">
        <v>0</v>
      </c>
      <c r="Q2994" s="424" t="s">
        <v>4071</v>
      </c>
      <c r="R2994" s="429">
        <v>0</v>
      </c>
      <c r="S2994" s="424" t="s">
        <v>4071</v>
      </c>
      <c r="T2994" s="424">
        <v>0</v>
      </c>
      <c r="U2994" s="426" t="s">
        <v>4071</v>
      </c>
      <c r="V2994" s="424">
        <v>0</v>
      </c>
      <c r="W2994" s="426" t="s">
        <v>4071</v>
      </c>
      <c r="X2994" s="89">
        <v>0</v>
      </c>
      <c r="Y2994" s="426" t="s">
        <v>4071</v>
      </c>
      <c r="Z2994" s="89">
        <v>0</v>
      </c>
      <c r="AA2994" t="s">
        <v>2828</v>
      </c>
      <c r="AB2994">
        <v>3184</v>
      </c>
      <c r="AC2994" t="s">
        <v>11068</v>
      </c>
      <c r="AD2994" s="100" t="str">
        <f>TEXT(N2994,"yyyy-mm-dd")</f>
        <v>2011-10-03</v>
      </c>
      <c r="AE2994" t="str">
        <f t="shared" si="35"/>
        <v>insert into tagihanawal(id, evaluator, checking_period1, checking_period2, billing_period, billing_no, billing_date, iuran_tetap_idr, iuran_tetap_usd, royalti_idr, royalti_usd, pht_idr, pht_usd, company_id)values(103032,'Evaluatorxxx','2009-1-1xxx','2009-12-12xxx',2009,'8872/84/DBP/2011xxx','2011-10-03xxx',0,0,0,0,0,0,'3184xxx');</v>
      </c>
    </row>
    <row r="2995" spans="1:31" ht="16.5" x14ac:dyDescent="0.3">
      <c r="A2995" t="s">
        <v>11193</v>
      </c>
      <c r="B2995" s="427">
        <v>103033</v>
      </c>
      <c r="C2995" s="427" t="s">
        <v>2828</v>
      </c>
      <c r="D2995" s="110" t="s">
        <v>4347</v>
      </c>
      <c r="E2995" s="428" t="s">
        <v>2829</v>
      </c>
      <c r="F2995" t="s">
        <v>8223</v>
      </c>
      <c r="G2995" s="428" t="s">
        <v>2829</v>
      </c>
      <c r="H2995" t="s">
        <v>8236</v>
      </c>
      <c r="I2995" s="428" t="s">
        <v>2830</v>
      </c>
      <c r="J2995" s="114">
        <v>2015</v>
      </c>
      <c r="K2995" s="373" t="s">
        <v>2828</v>
      </c>
      <c r="L2995" s="120" t="s">
        <v>10109</v>
      </c>
      <c r="M2995" s="428" t="s">
        <v>2829</v>
      </c>
      <c r="N2995" s="100">
        <v>39916</v>
      </c>
      <c r="O2995" s="428" t="s">
        <v>2830</v>
      </c>
      <c r="P2995" s="429">
        <v>0</v>
      </c>
      <c r="Q2995" s="424" t="s">
        <v>4071</v>
      </c>
      <c r="R2995" s="429">
        <v>0</v>
      </c>
      <c r="S2995" s="424" t="s">
        <v>4071</v>
      </c>
      <c r="T2995" s="424">
        <v>0</v>
      </c>
      <c r="U2995" s="426" t="s">
        <v>4071</v>
      </c>
      <c r="V2995" s="424">
        <v>0</v>
      </c>
      <c r="W2995" s="426" t="s">
        <v>4071</v>
      </c>
      <c r="X2995" s="89">
        <v>0</v>
      </c>
      <c r="Y2995" s="426" t="s">
        <v>4071</v>
      </c>
      <c r="Z2995" s="89">
        <v>0</v>
      </c>
      <c r="AA2995" t="s">
        <v>2828</v>
      </c>
      <c r="AB2995">
        <v>3185</v>
      </c>
      <c r="AC2995" t="s">
        <v>11068</v>
      </c>
      <c r="AD2995" s="100" t="str">
        <f>TEXT(N2995,"yyyy-mm-dd")</f>
        <v>2009-04-13</v>
      </c>
      <c r="AE2995" t="str">
        <f t="shared" si="35"/>
        <v>insert into tagihanawal(id, evaluator, checking_period1, checking_period2, billing_period, billing_no, billing_date, iuran_tetap_idr, iuran_tetap_usd, royalti_idr, royalti_usd, pht_idr, pht_usd, company_id)values(103033,'BPK RIxxx','2013-1-1xxx','2015-12-12xxx',2015,'824/84.03/DBM/2009xxx','2009-04-13xxx',0,0,0,0,0,0,'3185xxx');</v>
      </c>
    </row>
    <row r="2996" spans="1:31" ht="16.5" x14ac:dyDescent="0.3">
      <c r="A2996" t="s">
        <v>11193</v>
      </c>
      <c r="B2996" s="427">
        <v>103034</v>
      </c>
      <c r="C2996" s="427" t="s">
        <v>2828</v>
      </c>
      <c r="D2996" s="79" t="s">
        <v>4348</v>
      </c>
      <c r="E2996" s="428" t="s">
        <v>2829</v>
      </c>
      <c r="F2996" t="s">
        <v>8222</v>
      </c>
      <c r="G2996" s="428" t="s">
        <v>2829</v>
      </c>
      <c r="H2996" t="s">
        <v>8236</v>
      </c>
      <c r="I2996" s="428" t="s">
        <v>2830</v>
      </c>
      <c r="J2996" s="81">
        <v>2015</v>
      </c>
      <c r="K2996" s="373" t="s">
        <v>2828</v>
      </c>
      <c r="L2996" s="134" t="s">
        <v>4557</v>
      </c>
      <c r="M2996" s="428" t="s">
        <v>2829</v>
      </c>
      <c r="N2996" s="100">
        <v>40319</v>
      </c>
      <c r="O2996" s="428" t="s">
        <v>2830</v>
      </c>
      <c r="P2996" s="429">
        <v>0</v>
      </c>
      <c r="Q2996" s="424" t="s">
        <v>4071</v>
      </c>
      <c r="R2996" s="429">
        <v>0</v>
      </c>
      <c r="S2996" s="424" t="s">
        <v>4071</v>
      </c>
      <c r="T2996" s="424">
        <v>0</v>
      </c>
      <c r="U2996" s="426" t="s">
        <v>4071</v>
      </c>
      <c r="V2996" s="424">
        <v>0</v>
      </c>
      <c r="W2996" s="426" t="s">
        <v>4071</v>
      </c>
      <c r="X2996" s="89">
        <v>0</v>
      </c>
      <c r="Y2996" s="426" t="s">
        <v>4071</v>
      </c>
      <c r="Z2996" s="89">
        <v>0</v>
      </c>
      <c r="AA2996" t="s">
        <v>2828</v>
      </c>
      <c r="AB2996">
        <v>3186</v>
      </c>
      <c r="AC2996" t="s">
        <v>11068</v>
      </c>
      <c r="AD2996" s="100" t="str">
        <f>TEXT(N2996,"yyyy-mm-dd")</f>
        <v>2010-05-21</v>
      </c>
      <c r="AE2996" t="str">
        <f t="shared" si="35"/>
        <v>insert into tagihanawal(id, evaluator, checking_period1, checking_period2, billing_period, billing_no, billing_date, iuran_tetap_idr, iuran_tetap_usd, royalti_idr, royalti_usd, pht_idr, pht_usd, company_id)values(103034,'Evaluatorxxx','2015-1-1xxx','2015-12-12xxx',2015,'1584/84,03/DBM/2010xxx','2010-05-21xxx',0,0,0,0,0,0,'3186xxx');</v>
      </c>
    </row>
    <row r="2997" spans="1:31" ht="16.5" x14ac:dyDescent="0.3">
      <c r="A2997" t="s">
        <v>11193</v>
      </c>
      <c r="B2997" s="427">
        <v>103035</v>
      </c>
      <c r="C2997" s="427" t="s">
        <v>2828</v>
      </c>
      <c r="D2997" s="110" t="s">
        <v>4347</v>
      </c>
      <c r="E2997" s="428" t="s">
        <v>2829</v>
      </c>
      <c r="F2997" t="s">
        <v>8230</v>
      </c>
      <c r="G2997" s="428" t="s">
        <v>2829</v>
      </c>
      <c r="H2997" t="s">
        <v>8241</v>
      </c>
      <c r="I2997" s="428" t="s">
        <v>2830</v>
      </c>
      <c r="J2997" s="114">
        <v>2014</v>
      </c>
      <c r="K2997" s="373" t="s">
        <v>2828</v>
      </c>
      <c r="L2997" s="125" t="s">
        <v>4558</v>
      </c>
      <c r="M2997" s="428" t="s">
        <v>2829</v>
      </c>
      <c r="N2997" s="100">
        <v>42338</v>
      </c>
      <c r="O2997" s="428" t="s">
        <v>2830</v>
      </c>
      <c r="P2997" s="429">
        <v>0</v>
      </c>
      <c r="Q2997" s="424" t="s">
        <v>4071</v>
      </c>
      <c r="R2997" s="429">
        <v>0</v>
      </c>
      <c r="S2997" s="424" t="s">
        <v>4071</v>
      </c>
      <c r="T2997" s="424">
        <v>0</v>
      </c>
      <c r="U2997" s="426" t="s">
        <v>4071</v>
      </c>
      <c r="V2997" s="424">
        <v>0</v>
      </c>
      <c r="W2997" s="426" t="s">
        <v>4071</v>
      </c>
      <c r="X2997" s="89">
        <v>0</v>
      </c>
      <c r="Y2997" s="426" t="s">
        <v>4071</v>
      </c>
      <c r="Z2997" s="89">
        <v>0</v>
      </c>
      <c r="AA2997" t="s">
        <v>2828</v>
      </c>
      <c r="AB2997">
        <v>3187</v>
      </c>
      <c r="AC2997" t="s">
        <v>11068</v>
      </c>
      <c r="AD2997" s="100" t="str">
        <f>TEXT(N2997,"yyyy-mm-dd")</f>
        <v>2015-11-30</v>
      </c>
      <c r="AE2997" t="str">
        <f t="shared" si="35"/>
        <v>insert into tagihanawal(id, evaluator, checking_period1, checking_period2, billing_period, billing_no, billing_date, iuran_tetap_idr, iuran_tetap_usd, royalti_idr, royalti_usd, pht_idr, pht_usd, company_id)values(103035,'BPK RIxxx','2011-1-1xxx','2012-12-12xxx',2014,'016982/84/DBP/2015xxx','2015-11-30xxx',0,0,0,0,0,0,'3187xxx');</v>
      </c>
    </row>
    <row r="2998" spans="1:31" ht="16.5" x14ac:dyDescent="0.3">
      <c r="A2998" t="s">
        <v>11193</v>
      </c>
      <c r="B2998" s="427">
        <v>103036</v>
      </c>
      <c r="C2998" s="427" t="s">
        <v>2828</v>
      </c>
      <c r="D2998" s="79" t="s">
        <v>4348</v>
      </c>
      <c r="E2998" s="428" t="s">
        <v>2829</v>
      </c>
      <c r="F2998" t="s">
        <v>8227</v>
      </c>
      <c r="G2998" s="428" t="s">
        <v>2829</v>
      </c>
      <c r="H2998" t="s">
        <v>8239</v>
      </c>
      <c r="I2998" s="428" t="s">
        <v>2830</v>
      </c>
      <c r="J2998" s="81">
        <v>2009</v>
      </c>
      <c r="K2998" s="373" t="s">
        <v>2828</v>
      </c>
      <c r="L2998" s="125" t="s">
        <v>4559</v>
      </c>
      <c r="M2998" s="428" t="s">
        <v>2829</v>
      </c>
      <c r="N2998" s="100">
        <v>42338</v>
      </c>
      <c r="O2998" s="428" t="s">
        <v>2830</v>
      </c>
      <c r="P2998" s="429">
        <v>0</v>
      </c>
      <c r="Q2998" s="424" t="s">
        <v>4071</v>
      </c>
      <c r="R2998" s="429">
        <v>0</v>
      </c>
      <c r="S2998" s="424" t="s">
        <v>4071</v>
      </c>
      <c r="T2998" s="424">
        <v>0</v>
      </c>
      <c r="U2998" s="426" t="s">
        <v>4071</v>
      </c>
      <c r="V2998" s="424">
        <v>0</v>
      </c>
      <c r="W2998" s="426" t="s">
        <v>4071</v>
      </c>
      <c r="X2998" s="89">
        <v>0</v>
      </c>
      <c r="Y2998" s="426" t="s">
        <v>4071</v>
      </c>
      <c r="Z2998" s="89">
        <v>0</v>
      </c>
      <c r="AA2998" t="s">
        <v>2828</v>
      </c>
      <c r="AB2998">
        <v>3187</v>
      </c>
      <c r="AC2998" t="s">
        <v>11068</v>
      </c>
      <c r="AD2998" s="100" t="str">
        <f>TEXT(N2998,"yyyy-mm-dd")</f>
        <v>2015-11-30</v>
      </c>
      <c r="AE2998" t="str">
        <f t="shared" si="35"/>
        <v>insert into tagihanawal(id, evaluator, checking_period1, checking_period2, billing_period, billing_no, billing_date, iuran_tetap_idr, iuran_tetap_usd, royalti_idr, royalti_usd, pht_idr, pht_usd, company_id)values(103036,'Evaluatorxxx','2009-1-1xxx','2009-12-12xxx',2009,'016981/84/DBP/2015xxx','2015-11-30xxx',0,0,0,0,0,0,'3187xxx');</v>
      </c>
    </row>
    <row r="2999" spans="1:31" ht="16.5" x14ac:dyDescent="0.3">
      <c r="A2999" t="s">
        <v>11193</v>
      </c>
      <c r="B2999" s="427">
        <v>103037</v>
      </c>
      <c r="C2999" s="427" t="s">
        <v>2828</v>
      </c>
      <c r="D2999" s="110" t="s">
        <v>4347</v>
      </c>
      <c r="E2999" s="428" t="s">
        <v>2829</v>
      </c>
      <c r="F2999" t="s">
        <v>8223</v>
      </c>
      <c r="G2999" s="428" t="s">
        <v>2829</v>
      </c>
      <c r="H2999" t="s">
        <v>8236</v>
      </c>
      <c r="I2999" s="428" t="s">
        <v>2830</v>
      </c>
      <c r="J2999" s="114">
        <v>2015</v>
      </c>
      <c r="K2999" s="373" t="s">
        <v>2828</v>
      </c>
      <c r="L2999" s="120" t="s">
        <v>10110</v>
      </c>
      <c r="M2999" s="428" t="s">
        <v>2829</v>
      </c>
      <c r="N2999" s="100">
        <v>39920</v>
      </c>
      <c r="O2999" s="428" t="s">
        <v>2830</v>
      </c>
      <c r="P2999" s="429">
        <v>0</v>
      </c>
      <c r="Q2999" s="424" t="s">
        <v>4071</v>
      </c>
      <c r="R2999" s="429">
        <v>0</v>
      </c>
      <c r="S2999" s="424" t="s">
        <v>4071</v>
      </c>
      <c r="T2999" s="424">
        <v>0</v>
      </c>
      <c r="U2999" s="426" t="s">
        <v>4071</v>
      </c>
      <c r="V2999" s="424">
        <v>0</v>
      </c>
      <c r="W2999" s="426" t="s">
        <v>4071</v>
      </c>
      <c r="X2999" s="89">
        <v>0</v>
      </c>
      <c r="Y2999" s="426" t="s">
        <v>4071</v>
      </c>
      <c r="Z2999" s="89">
        <v>0</v>
      </c>
      <c r="AA2999" t="s">
        <v>2828</v>
      </c>
      <c r="AB2999">
        <v>582</v>
      </c>
      <c r="AC2999" t="s">
        <v>11068</v>
      </c>
      <c r="AD2999" s="100" t="str">
        <f>TEXT(N2999,"yyyy-mm-dd")</f>
        <v>2009-04-17</v>
      </c>
      <c r="AE2999" t="str">
        <f t="shared" si="35"/>
        <v>insert into tagihanawal(id, evaluator, checking_period1, checking_period2, billing_period, billing_no, billing_date, iuran_tetap_idr, iuran_tetap_usd, royalti_idr, royalti_usd, pht_idr, pht_usd, company_id)values(103037,'BPK RIxxx','2013-1-1xxx','2015-12-12xxx',2015,'934/84.03/DBM/2009xxx','2009-04-17xxx',0,0,0,0,0,0,'582xxx');</v>
      </c>
    </row>
    <row r="3000" spans="1:31" ht="16.5" x14ac:dyDescent="0.3">
      <c r="A3000" t="s">
        <v>11193</v>
      </c>
      <c r="B3000" s="427">
        <v>103038</v>
      </c>
      <c r="C3000" s="427" t="s">
        <v>2828</v>
      </c>
      <c r="D3000" s="110" t="s">
        <v>4347</v>
      </c>
      <c r="E3000" s="428" t="s">
        <v>2829</v>
      </c>
      <c r="F3000" t="s">
        <v>8230</v>
      </c>
      <c r="G3000" s="428" t="s">
        <v>2829</v>
      </c>
      <c r="H3000" t="s">
        <v>8241</v>
      </c>
      <c r="I3000" s="428" t="s">
        <v>2830</v>
      </c>
      <c r="J3000" s="114">
        <v>2014</v>
      </c>
      <c r="K3000" s="373" t="s">
        <v>2828</v>
      </c>
      <c r="L3000" s="120" t="s">
        <v>4560</v>
      </c>
      <c r="M3000" s="428" t="s">
        <v>2829</v>
      </c>
      <c r="N3000" s="100">
        <v>39930</v>
      </c>
      <c r="O3000" s="428" t="s">
        <v>2830</v>
      </c>
      <c r="P3000" s="429">
        <v>0</v>
      </c>
      <c r="Q3000" s="424" t="s">
        <v>4071</v>
      </c>
      <c r="R3000" s="429">
        <v>0</v>
      </c>
      <c r="S3000" s="424" t="s">
        <v>4071</v>
      </c>
      <c r="T3000" s="424">
        <v>0</v>
      </c>
      <c r="U3000" s="426" t="s">
        <v>4071</v>
      </c>
      <c r="V3000" s="424">
        <v>0</v>
      </c>
      <c r="W3000" s="426" t="s">
        <v>4071</v>
      </c>
      <c r="X3000" s="89">
        <v>0</v>
      </c>
      <c r="Y3000" s="426" t="s">
        <v>4071</v>
      </c>
      <c r="Z3000" s="89">
        <v>0</v>
      </c>
      <c r="AA3000" t="s">
        <v>2828</v>
      </c>
      <c r="AB3000">
        <v>3188</v>
      </c>
      <c r="AC3000" t="s">
        <v>11068</v>
      </c>
      <c r="AD3000" s="100" t="str">
        <f>TEXT(N3000,"yyyy-mm-dd")</f>
        <v>2009-04-27</v>
      </c>
      <c r="AE3000" t="str">
        <f t="shared" si="35"/>
        <v>insert into tagihanawal(id, evaluator, checking_period1, checking_period2, billing_period, billing_no, billing_date, iuran_tetap_idr, iuran_tetap_usd, royalti_idr, royalti_usd, pht_idr, pht_usd, company_id)values(103038,'BPK RIxxx','2011-1-1xxx','2012-12-12xxx',2014,'1121/84.03/DBM/2009xxx','2009-04-27xxx',0,0,0,0,0,0,'3188xxx');</v>
      </c>
    </row>
    <row r="3001" spans="1:31" ht="16.5" x14ac:dyDescent="0.3">
      <c r="A3001" t="s">
        <v>11193</v>
      </c>
      <c r="B3001" s="427">
        <v>103039</v>
      </c>
      <c r="C3001" s="427" t="s">
        <v>2828</v>
      </c>
      <c r="D3001" s="110" t="s">
        <v>4347</v>
      </c>
      <c r="E3001" s="428" t="s">
        <v>2829</v>
      </c>
      <c r="F3001" t="s">
        <v>8230</v>
      </c>
      <c r="G3001" s="428" t="s">
        <v>2829</v>
      </c>
      <c r="H3001" t="s">
        <v>8241</v>
      </c>
      <c r="I3001" s="428" t="s">
        <v>2830</v>
      </c>
      <c r="J3001" s="114">
        <v>2014</v>
      </c>
      <c r="K3001" s="373" t="s">
        <v>2828</v>
      </c>
      <c r="L3001" s="120" t="s">
        <v>4560</v>
      </c>
      <c r="M3001" s="428" t="s">
        <v>2829</v>
      </c>
      <c r="N3001" s="100">
        <v>39930</v>
      </c>
      <c r="O3001" s="428" t="s">
        <v>2830</v>
      </c>
      <c r="P3001" s="429">
        <v>0</v>
      </c>
      <c r="Q3001" s="424" t="s">
        <v>4071</v>
      </c>
      <c r="R3001" s="429">
        <v>0</v>
      </c>
      <c r="S3001" s="424" t="s">
        <v>4071</v>
      </c>
      <c r="T3001" s="424">
        <v>0</v>
      </c>
      <c r="U3001" s="426" t="s">
        <v>4071</v>
      </c>
      <c r="V3001" s="424">
        <v>0</v>
      </c>
      <c r="W3001" s="426" t="s">
        <v>4071</v>
      </c>
      <c r="X3001" s="89">
        <v>0</v>
      </c>
      <c r="Y3001" s="426" t="s">
        <v>4071</v>
      </c>
      <c r="Z3001" s="89">
        <v>0</v>
      </c>
      <c r="AA3001" t="s">
        <v>2828</v>
      </c>
      <c r="AB3001">
        <v>3188</v>
      </c>
      <c r="AC3001" t="s">
        <v>11068</v>
      </c>
      <c r="AD3001" s="100" t="str">
        <f>TEXT(N3001,"yyyy-mm-dd")</f>
        <v>2009-04-27</v>
      </c>
      <c r="AE3001" t="str">
        <f t="shared" si="35"/>
        <v>insert into tagihanawal(id, evaluator, checking_period1, checking_period2, billing_period, billing_no, billing_date, iuran_tetap_idr, iuran_tetap_usd, royalti_idr, royalti_usd, pht_idr, pht_usd, company_id)values(103039,'BPK RIxxx','2011-1-1xxx','2012-12-12xxx',2014,'1121/84.03/DBM/2009xxx','2009-04-27xxx',0,0,0,0,0,0,'3188xxx');</v>
      </c>
    </row>
    <row r="3002" spans="1:31" ht="16.5" x14ac:dyDescent="0.3">
      <c r="A3002" t="s">
        <v>11193</v>
      </c>
      <c r="B3002" s="427">
        <v>103040</v>
      </c>
      <c r="C3002" s="427" t="s">
        <v>2828</v>
      </c>
      <c r="D3002" s="110" t="s">
        <v>4347</v>
      </c>
      <c r="E3002" s="428" t="s">
        <v>2829</v>
      </c>
      <c r="F3002" t="s">
        <v>8223</v>
      </c>
      <c r="G3002" s="428" t="s">
        <v>2829</v>
      </c>
      <c r="H3002" t="s">
        <v>8236</v>
      </c>
      <c r="I3002" s="428" t="s">
        <v>2830</v>
      </c>
      <c r="J3002" s="114">
        <v>2015</v>
      </c>
      <c r="K3002" s="373" t="s">
        <v>2828</v>
      </c>
      <c r="L3002" s="80" t="s">
        <v>8216</v>
      </c>
      <c r="M3002" s="428" t="s">
        <v>2829</v>
      </c>
      <c r="N3002" s="100" t="s">
        <v>8216</v>
      </c>
      <c r="O3002" s="428" t="s">
        <v>2830</v>
      </c>
      <c r="P3002" s="429">
        <v>0</v>
      </c>
      <c r="Q3002" s="424" t="s">
        <v>4071</v>
      </c>
      <c r="R3002" s="429">
        <v>0</v>
      </c>
      <c r="S3002" s="424" t="s">
        <v>4071</v>
      </c>
      <c r="T3002" s="424">
        <v>0</v>
      </c>
      <c r="U3002" s="426" t="s">
        <v>4071</v>
      </c>
      <c r="V3002" s="424">
        <v>0</v>
      </c>
      <c r="W3002" s="426" t="s">
        <v>4071</v>
      </c>
      <c r="X3002" s="89">
        <v>0</v>
      </c>
      <c r="Y3002" s="426" t="s">
        <v>4071</v>
      </c>
      <c r="Z3002" s="89">
        <v>0</v>
      </c>
      <c r="AA3002" t="s">
        <v>2828</v>
      </c>
      <c r="AB3002">
        <v>3189</v>
      </c>
      <c r="AC3002" t="s">
        <v>11068</v>
      </c>
      <c r="AD3002" s="100" t="str">
        <f>TEXT(N3002,"yyyy-mm-dd")</f>
        <v>-</v>
      </c>
      <c r="AE3002" t="str">
        <f t="shared" si="35"/>
        <v>insert into tagihanawal(id, evaluator, checking_period1, checking_period2, billing_period, billing_no, billing_date, iuran_tetap_idr, iuran_tetap_usd, royalti_idr, royalti_usd, pht_idr, pht_usd, company_id)values(103040,'BPK RIxxx','2013-1-1xxx','2015-12-12xxx',2015,'-xxx','-xxx',0,0,0,0,0,0,'3189xxx');</v>
      </c>
    </row>
    <row r="3003" spans="1:31" ht="16.5" x14ac:dyDescent="0.3">
      <c r="A3003" t="s">
        <v>11193</v>
      </c>
      <c r="B3003" s="427">
        <v>103041</v>
      </c>
      <c r="C3003" s="427" t="s">
        <v>2828</v>
      </c>
      <c r="D3003" s="110" t="s">
        <v>4347</v>
      </c>
      <c r="E3003" s="428" t="s">
        <v>2829</v>
      </c>
      <c r="F3003" t="s">
        <v>8223</v>
      </c>
      <c r="G3003" s="428" t="s">
        <v>2829</v>
      </c>
      <c r="H3003" t="s">
        <v>8236</v>
      </c>
      <c r="I3003" s="428" t="s">
        <v>2830</v>
      </c>
      <c r="J3003" s="114">
        <v>2015</v>
      </c>
      <c r="K3003" s="373" t="s">
        <v>2828</v>
      </c>
      <c r="L3003" s="117" t="s">
        <v>4561</v>
      </c>
      <c r="M3003" s="428" t="s">
        <v>2829</v>
      </c>
      <c r="N3003" s="100">
        <v>42332</v>
      </c>
      <c r="O3003" s="428" t="s">
        <v>2830</v>
      </c>
      <c r="P3003" s="429">
        <v>0</v>
      </c>
      <c r="Q3003" s="424" t="s">
        <v>4071</v>
      </c>
      <c r="R3003" s="429">
        <v>0</v>
      </c>
      <c r="S3003" s="424" t="s">
        <v>4071</v>
      </c>
      <c r="T3003" s="424">
        <v>0</v>
      </c>
      <c r="U3003" s="426" t="s">
        <v>4071</v>
      </c>
      <c r="V3003" s="424">
        <v>0</v>
      </c>
      <c r="W3003" s="426" t="s">
        <v>4071</v>
      </c>
      <c r="X3003" s="89">
        <v>0</v>
      </c>
      <c r="Y3003" s="426" t="s">
        <v>4071</v>
      </c>
      <c r="Z3003" s="89">
        <v>0</v>
      </c>
      <c r="AA3003" t="s">
        <v>2828</v>
      </c>
      <c r="AB3003">
        <v>3190</v>
      </c>
      <c r="AC3003" t="s">
        <v>11068</v>
      </c>
      <c r="AD3003" s="100" t="str">
        <f>TEXT(N3003,"yyyy-mm-dd")</f>
        <v>2015-11-24</v>
      </c>
      <c r="AE3003" t="str">
        <f t="shared" si="35"/>
        <v>insert into tagihanawal(id, evaluator, checking_period1, checking_period2, billing_period, billing_no, billing_date, iuran_tetap_idr, iuran_tetap_usd, royalti_idr, royalti_usd, pht_idr, pht_usd, company_id)values(103041,'BPK RIxxx','2013-1-1xxx','2015-12-12xxx',2015,'015552/84/DBP/2015xxx','2015-11-24xxx',0,0,0,0,0,0,'3190xxx');</v>
      </c>
    </row>
    <row r="3004" spans="1:31" ht="16.5" x14ac:dyDescent="0.3">
      <c r="A3004" t="s">
        <v>11193</v>
      </c>
      <c r="B3004" s="427">
        <v>103042</v>
      </c>
      <c r="C3004" s="427" t="s">
        <v>2828</v>
      </c>
      <c r="D3004" s="110" t="s">
        <v>4347</v>
      </c>
      <c r="E3004" s="428" t="s">
        <v>2829</v>
      </c>
      <c r="F3004" t="s">
        <v>8223</v>
      </c>
      <c r="G3004" s="428" t="s">
        <v>2829</v>
      </c>
      <c r="H3004" t="s">
        <v>8236</v>
      </c>
      <c r="I3004" s="428" t="s">
        <v>2830</v>
      </c>
      <c r="J3004" s="114">
        <v>2015</v>
      </c>
      <c r="K3004" s="373" t="s">
        <v>2828</v>
      </c>
      <c r="L3004" s="121" t="s">
        <v>4562</v>
      </c>
      <c r="M3004" s="428" t="s">
        <v>2829</v>
      </c>
      <c r="N3004" s="100">
        <v>42040</v>
      </c>
      <c r="O3004" s="428" t="s">
        <v>2830</v>
      </c>
      <c r="P3004" s="429">
        <v>0</v>
      </c>
      <c r="Q3004" s="424" t="s">
        <v>4071</v>
      </c>
      <c r="R3004" s="429">
        <v>0</v>
      </c>
      <c r="S3004" s="424" t="s">
        <v>4071</v>
      </c>
      <c r="T3004" s="424">
        <v>0</v>
      </c>
      <c r="U3004" s="426" t="s">
        <v>4071</v>
      </c>
      <c r="V3004" s="424">
        <v>0</v>
      </c>
      <c r="W3004" s="426" t="s">
        <v>4071</v>
      </c>
      <c r="X3004" s="89">
        <v>0</v>
      </c>
      <c r="Y3004" s="426" t="s">
        <v>4071</v>
      </c>
      <c r="Z3004" s="89">
        <v>0</v>
      </c>
      <c r="AA3004" t="s">
        <v>2828</v>
      </c>
      <c r="AB3004">
        <v>3191</v>
      </c>
      <c r="AC3004" t="s">
        <v>11068</v>
      </c>
      <c r="AD3004" s="100" t="str">
        <f>TEXT(N3004,"yyyy-mm-dd")</f>
        <v>2015-02-05</v>
      </c>
      <c r="AE3004" t="str">
        <f t="shared" si="35"/>
        <v>insert into tagihanawal(id, evaluator, checking_period1, checking_period2, billing_period, billing_no, billing_date, iuran_tetap_idr, iuran_tetap_usd, royalti_idr, royalti_usd, pht_idr, pht_usd, company_id)values(103042,'BPK RIxxx','2013-1-1xxx','2015-12-12xxx',2015,'00421/84/DBP/2015xxx','2015-02-05xxx',0,0,0,0,0,0,'3191xxx');</v>
      </c>
    </row>
    <row r="3005" spans="1:31" ht="16.5" x14ac:dyDescent="0.3">
      <c r="A3005" t="s">
        <v>11193</v>
      </c>
      <c r="B3005" s="427">
        <v>103043</v>
      </c>
      <c r="C3005" s="427" t="s">
        <v>2828</v>
      </c>
      <c r="D3005" s="110" t="s">
        <v>4347</v>
      </c>
      <c r="E3005" s="428" t="s">
        <v>2829</v>
      </c>
      <c r="F3005" t="s">
        <v>8223</v>
      </c>
      <c r="G3005" s="428" t="s">
        <v>2829</v>
      </c>
      <c r="H3005" t="s">
        <v>8236</v>
      </c>
      <c r="I3005" s="428" t="s">
        <v>2830</v>
      </c>
      <c r="J3005" s="114">
        <v>2015</v>
      </c>
      <c r="K3005" s="373" t="s">
        <v>2828</v>
      </c>
      <c r="L3005" s="118" t="s">
        <v>10111</v>
      </c>
      <c r="M3005" s="428" t="s">
        <v>2829</v>
      </c>
      <c r="N3005" s="100">
        <v>41996</v>
      </c>
      <c r="O3005" s="428" t="s">
        <v>2830</v>
      </c>
      <c r="P3005" s="429">
        <v>0</v>
      </c>
      <c r="Q3005" s="424" t="s">
        <v>4071</v>
      </c>
      <c r="R3005" s="429">
        <v>0</v>
      </c>
      <c r="S3005" s="424" t="s">
        <v>4071</v>
      </c>
      <c r="T3005" s="424">
        <v>0</v>
      </c>
      <c r="U3005" s="426" t="s">
        <v>4071</v>
      </c>
      <c r="V3005" s="424">
        <v>0</v>
      </c>
      <c r="W3005" s="426" t="s">
        <v>4071</v>
      </c>
      <c r="X3005" s="89">
        <v>0</v>
      </c>
      <c r="Y3005" s="426" t="s">
        <v>4071</v>
      </c>
      <c r="Z3005" s="89">
        <v>0</v>
      </c>
      <c r="AA3005" t="s">
        <v>2828</v>
      </c>
      <c r="AB3005">
        <v>3192</v>
      </c>
      <c r="AC3005" t="s">
        <v>11068</v>
      </c>
      <c r="AD3005" s="100" t="str">
        <f>TEXT(N3005,"yyyy-mm-dd")</f>
        <v>2014-12-23</v>
      </c>
      <c r="AE3005" t="str">
        <f t="shared" si="35"/>
        <v>insert into tagihanawal(id, evaluator, checking_period1, checking_period2, billing_period, billing_no, billing_date, iuran_tetap_idr, iuran_tetap_usd, royalti_idr, royalti_usd, pht_idr, pht_usd, company_id)values(103043,'BPK RIxxx','2013-1-1xxx','2015-12-12xxx',2015,'2231/84/DBP/2014xxx','2014-12-23xxx',0,0,0,0,0,0,'3192xxx');</v>
      </c>
    </row>
    <row r="3006" spans="1:31" ht="16.5" x14ac:dyDescent="0.3">
      <c r="A3006" t="s">
        <v>11193</v>
      </c>
      <c r="B3006" s="427">
        <v>103044</v>
      </c>
      <c r="C3006" s="427" t="s">
        <v>2828</v>
      </c>
      <c r="D3006" s="110" t="s">
        <v>4347</v>
      </c>
      <c r="E3006" s="428" t="s">
        <v>2829</v>
      </c>
      <c r="F3006" t="s">
        <v>8223</v>
      </c>
      <c r="G3006" s="428" t="s">
        <v>2829</v>
      </c>
      <c r="H3006" t="s">
        <v>8236</v>
      </c>
      <c r="I3006" s="428" t="s">
        <v>2830</v>
      </c>
      <c r="J3006" s="114">
        <v>2015</v>
      </c>
      <c r="K3006" s="373" t="s">
        <v>2828</v>
      </c>
      <c r="L3006" s="120" t="s">
        <v>10112</v>
      </c>
      <c r="M3006" s="428" t="s">
        <v>2829</v>
      </c>
      <c r="N3006" s="100">
        <v>39920</v>
      </c>
      <c r="O3006" s="428" t="s">
        <v>2830</v>
      </c>
      <c r="P3006" s="429">
        <v>0</v>
      </c>
      <c r="Q3006" s="424" t="s">
        <v>4071</v>
      </c>
      <c r="R3006" s="429">
        <v>0</v>
      </c>
      <c r="S3006" s="424" t="s">
        <v>4071</v>
      </c>
      <c r="T3006" s="424">
        <v>0</v>
      </c>
      <c r="U3006" s="426" t="s">
        <v>4071</v>
      </c>
      <c r="V3006" s="424">
        <v>0</v>
      </c>
      <c r="W3006" s="426" t="s">
        <v>4071</v>
      </c>
      <c r="X3006" s="89">
        <v>0</v>
      </c>
      <c r="Y3006" s="426" t="s">
        <v>4071</v>
      </c>
      <c r="Z3006" s="89">
        <v>0</v>
      </c>
      <c r="AA3006" t="s">
        <v>2828</v>
      </c>
      <c r="AB3006">
        <v>3193</v>
      </c>
      <c r="AC3006" t="s">
        <v>11068</v>
      </c>
      <c r="AD3006" s="100" t="str">
        <f>TEXT(N3006,"yyyy-mm-dd")</f>
        <v>2009-04-17</v>
      </c>
      <c r="AE3006" t="str">
        <f t="shared" si="35"/>
        <v>insert into tagihanawal(id, evaluator, checking_period1, checking_period2, billing_period, billing_no, billing_date, iuran_tetap_idr, iuran_tetap_usd, royalti_idr, royalti_usd, pht_idr, pht_usd, company_id)values(103044,'BPK RIxxx','2013-1-1xxx','2015-12-12xxx',2015,'918/84.03/DBM/2009xxx','2009-04-17xxx',0,0,0,0,0,0,'3193xxx');</v>
      </c>
    </row>
    <row r="3007" spans="1:31" ht="16.5" x14ac:dyDescent="0.3">
      <c r="A3007" t="s">
        <v>11193</v>
      </c>
      <c r="B3007" s="427">
        <v>103045</v>
      </c>
      <c r="C3007" s="427" t="s">
        <v>2828</v>
      </c>
      <c r="D3007" s="110" t="s">
        <v>4347</v>
      </c>
      <c r="E3007" s="428" t="s">
        <v>2829</v>
      </c>
      <c r="F3007" t="s">
        <v>8223</v>
      </c>
      <c r="G3007" s="428" t="s">
        <v>2829</v>
      </c>
      <c r="H3007" t="s">
        <v>8236</v>
      </c>
      <c r="I3007" s="428" t="s">
        <v>2830</v>
      </c>
      <c r="J3007" s="114">
        <v>2015</v>
      </c>
      <c r="K3007" s="373" t="s">
        <v>2828</v>
      </c>
      <c r="L3007" s="117" t="s">
        <v>10113</v>
      </c>
      <c r="M3007" s="428" t="s">
        <v>2829</v>
      </c>
      <c r="N3007" s="100">
        <v>42332</v>
      </c>
      <c r="O3007" s="428" t="s">
        <v>2830</v>
      </c>
      <c r="P3007" s="429">
        <v>0</v>
      </c>
      <c r="Q3007" s="424" t="s">
        <v>4071</v>
      </c>
      <c r="R3007" s="429">
        <v>0</v>
      </c>
      <c r="S3007" s="424" t="s">
        <v>4071</v>
      </c>
      <c r="T3007" s="424">
        <v>0</v>
      </c>
      <c r="U3007" s="426" t="s">
        <v>4071</v>
      </c>
      <c r="V3007" s="424">
        <v>0</v>
      </c>
      <c r="W3007" s="426" t="s">
        <v>4071</v>
      </c>
      <c r="X3007" s="89">
        <v>0</v>
      </c>
      <c r="Y3007" s="426" t="s">
        <v>4071</v>
      </c>
      <c r="Z3007" s="89">
        <v>0</v>
      </c>
      <c r="AA3007" t="s">
        <v>2828</v>
      </c>
      <c r="AB3007">
        <v>3194</v>
      </c>
      <c r="AC3007" t="s">
        <v>11068</v>
      </c>
      <c r="AD3007" s="100" t="str">
        <f>TEXT(N3007,"yyyy-mm-dd")</f>
        <v>2015-11-24</v>
      </c>
      <c r="AE3007" t="str">
        <f t="shared" si="35"/>
        <v>insert into tagihanawal(id, evaluator, checking_period1, checking_period2, billing_period, billing_no, billing_date, iuran_tetap_idr, iuran_tetap_usd, royalti_idr, royalti_usd, pht_idr, pht_usd, company_id)values(103045,'BPK RIxxx','2013-1-1xxx','2015-12-12xxx',2015,'015551/84/DBP/2015xxx','2015-11-24xxx',0,0,0,0,0,0,'3194xxx');</v>
      </c>
    </row>
    <row r="3008" spans="1:31" ht="16.5" x14ac:dyDescent="0.3">
      <c r="A3008" t="s">
        <v>11193</v>
      </c>
      <c r="B3008" s="427">
        <v>103046</v>
      </c>
      <c r="C3008" s="427" t="s">
        <v>2828</v>
      </c>
      <c r="D3008" s="111" t="s">
        <v>4348</v>
      </c>
      <c r="E3008" s="428" t="s">
        <v>2829</v>
      </c>
      <c r="F3008" t="s">
        <v>8223</v>
      </c>
      <c r="G3008" s="428" t="s">
        <v>2829</v>
      </c>
      <c r="H3008" t="s">
        <v>8237</v>
      </c>
      <c r="I3008" s="428" t="s">
        <v>2830</v>
      </c>
      <c r="J3008" s="115">
        <v>2013</v>
      </c>
      <c r="K3008" s="373" t="s">
        <v>2828</v>
      </c>
      <c r="L3008" s="118" t="s">
        <v>10114</v>
      </c>
      <c r="M3008" s="428" t="s">
        <v>2829</v>
      </c>
      <c r="N3008" s="100">
        <v>41542</v>
      </c>
      <c r="O3008" s="428" t="s">
        <v>2830</v>
      </c>
      <c r="P3008" s="429">
        <v>0</v>
      </c>
      <c r="Q3008" s="424" t="s">
        <v>4071</v>
      </c>
      <c r="R3008" s="429">
        <v>0</v>
      </c>
      <c r="S3008" s="424" t="s">
        <v>4071</v>
      </c>
      <c r="T3008" s="424">
        <v>0</v>
      </c>
      <c r="U3008" s="426" t="s">
        <v>4071</v>
      </c>
      <c r="V3008" s="424">
        <v>0</v>
      </c>
      <c r="W3008" s="426" t="s">
        <v>4071</v>
      </c>
      <c r="X3008" s="89">
        <v>0</v>
      </c>
      <c r="Y3008" s="426" t="s">
        <v>4071</v>
      </c>
      <c r="Z3008" s="89">
        <v>0</v>
      </c>
      <c r="AA3008" t="s">
        <v>2828</v>
      </c>
      <c r="AB3008">
        <v>3194</v>
      </c>
      <c r="AC3008" t="s">
        <v>11068</v>
      </c>
      <c r="AD3008" s="100" t="str">
        <f>TEXT(N3008,"yyyy-mm-dd")</f>
        <v>2013-09-25</v>
      </c>
      <c r="AE3008" t="str">
        <f t="shared" si="35"/>
        <v>insert into tagihanawal(id, evaluator, checking_period1, checking_period2, billing_period, billing_no, billing_date, iuran_tetap_idr, iuran_tetap_usd, royalti_idr, royalti_usd, pht_idr, pht_usd, company_id)values(103046,'Evaluatorxxx','2013-1-1xxx','2013-12-12xxx',2013,'1184/84/DBP/2013xxx','2013-09-25xxx',0,0,0,0,0,0,'3194xxx');</v>
      </c>
    </row>
    <row r="3009" spans="1:31" ht="16.5" x14ac:dyDescent="0.3">
      <c r="A3009" t="s">
        <v>11193</v>
      </c>
      <c r="B3009" s="427">
        <v>103047</v>
      </c>
      <c r="C3009" s="427" t="s">
        <v>2828</v>
      </c>
      <c r="D3009" s="110" t="s">
        <v>4347</v>
      </c>
      <c r="E3009" s="428" t="s">
        <v>2829</v>
      </c>
      <c r="F3009" t="s">
        <v>8223</v>
      </c>
      <c r="G3009" s="428" t="s">
        <v>2829</v>
      </c>
      <c r="H3009" t="s">
        <v>8236</v>
      </c>
      <c r="I3009" s="428" t="s">
        <v>2830</v>
      </c>
      <c r="J3009" s="114">
        <v>2015</v>
      </c>
      <c r="K3009" s="373" t="s">
        <v>2828</v>
      </c>
      <c r="L3009" s="117" t="s">
        <v>10115</v>
      </c>
      <c r="M3009" s="428" t="s">
        <v>2829</v>
      </c>
      <c r="N3009" s="100">
        <v>42332</v>
      </c>
      <c r="O3009" s="428" t="s">
        <v>2830</v>
      </c>
      <c r="P3009" s="429">
        <v>0</v>
      </c>
      <c r="Q3009" s="424" t="s">
        <v>4071</v>
      </c>
      <c r="R3009" s="429">
        <v>0</v>
      </c>
      <c r="S3009" s="424" t="s">
        <v>4071</v>
      </c>
      <c r="T3009" s="424">
        <v>0</v>
      </c>
      <c r="U3009" s="426" t="s">
        <v>4071</v>
      </c>
      <c r="V3009" s="424">
        <v>0</v>
      </c>
      <c r="W3009" s="426" t="s">
        <v>4071</v>
      </c>
      <c r="X3009" s="89">
        <v>0</v>
      </c>
      <c r="Y3009" s="426" t="s">
        <v>4071</v>
      </c>
      <c r="Z3009" s="89">
        <v>0</v>
      </c>
      <c r="AA3009" t="s">
        <v>2828</v>
      </c>
      <c r="AB3009">
        <v>3195</v>
      </c>
      <c r="AC3009" t="s">
        <v>11068</v>
      </c>
      <c r="AD3009" s="100" t="str">
        <f>TEXT(N3009,"yyyy-mm-dd")</f>
        <v>2015-11-24</v>
      </c>
      <c r="AE3009" t="str">
        <f t="shared" si="35"/>
        <v>insert into tagihanawal(id, evaluator, checking_period1, checking_period2, billing_period, billing_no, billing_date, iuran_tetap_idr, iuran_tetap_usd, royalti_idr, royalti_usd, pht_idr, pht_usd, company_id)values(103047,'BPK RIxxx','2013-1-1xxx','2015-12-12xxx',2015,'015596/84/DBP/2015xxx','2015-11-24xxx',0,0,0,0,0,0,'3195xxx');</v>
      </c>
    </row>
    <row r="3010" spans="1:31" ht="16.5" x14ac:dyDescent="0.3">
      <c r="A3010" t="s">
        <v>11193</v>
      </c>
      <c r="B3010" s="427">
        <v>103048</v>
      </c>
      <c r="C3010" s="427" t="s">
        <v>2828</v>
      </c>
      <c r="D3010" s="110" t="s">
        <v>4347</v>
      </c>
      <c r="E3010" s="428" t="s">
        <v>2829</v>
      </c>
      <c r="F3010" t="s">
        <v>8223</v>
      </c>
      <c r="G3010" s="428" t="s">
        <v>2829</v>
      </c>
      <c r="H3010" t="s">
        <v>8236</v>
      </c>
      <c r="I3010" s="428" t="s">
        <v>2830</v>
      </c>
      <c r="J3010" s="114">
        <v>2015</v>
      </c>
      <c r="K3010" s="373" t="s">
        <v>2828</v>
      </c>
      <c r="L3010" s="117" t="s">
        <v>10116</v>
      </c>
      <c r="M3010" s="428" t="s">
        <v>2829</v>
      </c>
      <c r="N3010" s="100">
        <v>42332</v>
      </c>
      <c r="O3010" s="428" t="s">
        <v>2830</v>
      </c>
      <c r="P3010" s="429">
        <v>0</v>
      </c>
      <c r="Q3010" s="424" t="s">
        <v>4071</v>
      </c>
      <c r="R3010" s="429">
        <v>0</v>
      </c>
      <c r="S3010" s="424" t="s">
        <v>4071</v>
      </c>
      <c r="T3010" s="424">
        <v>0</v>
      </c>
      <c r="U3010" s="426" t="s">
        <v>4071</v>
      </c>
      <c r="V3010" s="424">
        <v>0</v>
      </c>
      <c r="W3010" s="426" t="s">
        <v>4071</v>
      </c>
      <c r="X3010" s="89">
        <v>0</v>
      </c>
      <c r="Y3010" s="426" t="s">
        <v>4071</v>
      </c>
      <c r="Z3010" s="89">
        <v>0</v>
      </c>
      <c r="AA3010" t="s">
        <v>2828</v>
      </c>
      <c r="AB3010">
        <v>3196</v>
      </c>
      <c r="AC3010" t="s">
        <v>11068</v>
      </c>
      <c r="AD3010" s="100" t="str">
        <f>TEXT(N3010,"yyyy-mm-dd")</f>
        <v>2015-11-24</v>
      </c>
      <c r="AE3010" t="str">
        <f t="shared" si="35"/>
        <v>insert into tagihanawal(id, evaluator, checking_period1, checking_period2, billing_period, billing_no, billing_date, iuran_tetap_idr, iuran_tetap_usd, royalti_idr, royalti_usd, pht_idr, pht_usd, company_id)values(103048,'BPK RIxxx','2013-1-1xxx','2015-12-12xxx',2015,'015594/84/DBP/2015xxx','2015-11-24xxx',0,0,0,0,0,0,'3196xxx');</v>
      </c>
    </row>
    <row r="3011" spans="1:31" ht="16.5" x14ac:dyDescent="0.3">
      <c r="A3011" t="s">
        <v>11193</v>
      </c>
      <c r="B3011" s="427">
        <v>103049</v>
      </c>
      <c r="C3011" s="427" t="s">
        <v>2828</v>
      </c>
      <c r="D3011" s="110" t="s">
        <v>4347</v>
      </c>
      <c r="E3011" s="428" t="s">
        <v>2829</v>
      </c>
      <c r="F3011" t="s">
        <v>8223</v>
      </c>
      <c r="G3011" s="428" t="s">
        <v>2829</v>
      </c>
      <c r="H3011" t="s">
        <v>8236</v>
      </c>
      <c r="I3011" s="428" t="s">
        <v>2830</v>
      </c>
      <c r="J3011" s="114">
        <v>2015</v>
      </c>
      <c r="K3011" s="373" t="s">
        <v>2828</v>
      </c>
      <c r="L3011" s="117" t="s">
        <v>10117</v>
      </c>
      <c r="M3011" s="428" t="s">
        <v>2829</v>
      </c>
      <c r="N3011" s="100">
        <v>42332</v>
      </c>
      <c r="O3011" s="428" t="s">
        <v>2830</v>
      </c>
      <c r="P3011" s="429">
        <v>0</v>
      </c>
      <c r="Q3011" s="424" t="s">
        <v>4071</v>
      </c>
      <c r="R3011" s="429">
        <v>0</v>
      </c>
      <c r="S3011" s="424" t="s">
        <v>4071</v>
      </c>
      <c r="T3011" s="424">
        <v>0</v>
      </c>
      <c r="U3011" s="426" t="s">
        <v>4071</v>
      </c>
      <c r="V3011" s="424">
        <v>0</v>
      </c>
      <c r="W3011" s="426" t="s">
        <v>4071</v>
      </c>
      <c r="X3011" s="89">
        <v>0</v>
      </c>
      <c r="Y3011" s="426" t="s">
        <v>4071</v>
      </c>
      <c r="Z3011" s="89">
        <v>0</v>
      </c>
      <c r="AA3011" t="s">
        <v>2828</v>
      </c>
      <c r="AB3011">
        <v>3197</v>
      </c>
      <c r="AC3011" t="s">
        <v>11068</v>
      </c>
      <c r="AD3011" s="100" t="str">
        <f>TEXT(N3011,"yyyy-mm-dd")</f>
        <v>2015-11-24</v>
      </c>
      <c r="AE3011" t="str">
        <f t="shared" si="35"/>
        <v>insert into tagihanawal(id, evaluator, checking_period1, checking_period2, billing_period, billing_no, billing_date, iuran_tetap_idr, iuran_tetap_usd, royalti_idr, royalti_usd, pht_idr, pht_usd, company_id)values(103049,'BPK RIxxx','2013-1-1xxx','2015-12-12xxx',2015,'015595/84/DBP/2015xxx','2015-11-24xxx',0,0,0,0,0,0,'3197xxx');</v>
      </c>
    </row>
    <row r="3012" spans="1:31" ht="16.5" x14ac:dyDescent="0.3">
      <c r="A3012" t="s">
        <v>11193</v>
      </c>
      <c r="B3012" s="427">
        <v>103050</v>
      </c>
      <c r="C3012" s="427" t="s">
        <v>2828</v>
      </c>
      <c r="D3012" s="111" t="s">
        <v>4348</v>
      </c>
      <c r="E3012" s="428" t="s">
        <v>2829</v>
      </c>
      <c r="F3012" t="s">
        <v>8229</v>
      </c>
      <c r="G3012" s="428" t="s">
        <v>2829</v>
      </c>
      <c r="H3012" t="s">
        <v>8242</v>
      </c>
      <c r="I3012" s="428" t="s">
        <v>2830</v>
      </c>
      <c r="J3012" s="114">
        <v>2014</v>
      </c>
      <c r="K3012" s="373" t="s">
        <v>2828</v>
      </c>
      <c r="L3012" s="117" t="s">
        <v>10118</v>
      </c>
      <c r="M3012" s="428" t="s">
        <v>2829</v>
      </c>
      <c r="N3012" s="100">
        <v>42332</v>
      </c>
      <c r="O3012" s="428" t="s">
        <v>2830</v>
      </c>
      <c r="P3012" s="429">
        <v>0</v>
      </c>
      <c r="Q3012" s="424" t="s">
        <v>4071</v>
      </c>
      <c r="R3012" s="429">
        <v>0</v>
      </c>
      <c r="S3012" s="424" t="s">
        <v>4071</v>
      </c>
      <c r="T3012" s="424">
        <v>0</v>
      </c>
      <c r="U3012" s="426" t="s">
        <v>4071</v>
      </c>
      <c r="V3012" s="424">
        <v>0</v>
      </c>
      <c r="W3012" s="426" t="s">
        <v>4071</v>
      </c>
      <c r="X3012" s="89">
        <v>0</v>
      </c>
      <c r="Y3012" s="426" t="s">
        <v>4071</v>
      </c>
      <c r="Z3012" s="89">
        <v>0</v>
      </c>
      <c r="AA3012" t="s">
        <v>2828</v>
      </c>
      <c r="AB3012">
        <v>3197</v>
      </c>
      <c r="AC3012" t="s">
        <v>11068</v>
      </c>
      <c r="AD3012" s="100" t="str">
        <f>TEXT(N3012,"yyyy-mm-dd")</f>
        <v>2015-11-24</v>
      </c>
      <c r="AE3012" t="str">
        <f t="shared" si="35"/>
        <v>insert into tagihanawal(id, evaluator, checking_period1, checking_period2, billing_period, billing_no, billing_date, iuran_tetap_idr, iuran_tetap_usd, royalti_idr, royalti_usd, pht_idr, pht_usd, company_id)values(103050,'Evaluatorxxx','2014-1-1xxx','2014-12-12xxx',2014,'015550/84/DBP/2015xxx','2015-11-24xxx',0,0,0,0,0,0,'3197xxx');</v>
      </c>
    </row>
    <row r="3013" spans="1:31" ht="16.5" x14ac:dyDescent="0.3">
      <c r="A3013" t="s">
        <v>11193</v>
      </c>
      <c r="B3013" s="427">
        <v>103051</v>
      </c>
      <c r="C3013" s="427" t="s">
        <v>2828</v>
      </c>
      <c r="D3013" s="109" t="s">
        <v>4347</v>
      </c>
      <c r="E3013" s="428" t="s">
        <v>2829</v>
      </c>
      <c r="F3013" t="s">
        <v>8224</v>
      </c>
      <c r="G3013" s="428" t="s">
        <v>2829</v>
      </c>
      <c r="H3013" t="s">
        <v>8238</v>
      </c>
      <c r="I3013" s="428" t="s">
        <v>2830</v>
      </c>
      <c r="J3013" s="374">
        <v>2010</v>
      </c>
      <c r="K3013" s="373" t="s">
        <v>2828</v>
      </c>
      <c r="L3013" s="137" t="s">
        <v>10119</v>
      </c>
      <c r="M3013" s="428" t="s">
        <v>2829</v>
      </c>
      <c r="N3013" s="100">
        <v>42338</v>
      </c>
      <c r="O3013" s="428" t="s">
        <v>2830</v>
      </c>
      <c r="P3013" s="429">
        <v>0</v>
      </c>
      <c r="Q3013" s="424" t="s">
        <v>4071</v>
      </c>
      <c r="R3013" s="429">
        <v>0</v>
      </c>
      <c r="S3013" s="424" t="s">
        <v>4071</v>
      </c>
      <c r="T3013" s="424">
        <v>0</v>
      </c>
      <c r="U3013" s="426" t="s">
        <v>4071</v>
      </c>
      <c r="V3013" s="424">
        <v>0</v>
      </c>
      <c r="W3013" s="426" t="s">
        <v>4071</v>
      </c>
      <c r="X3013" s="89">
        <v>0</v>
      </c>
      <c r="Y3013" s="426" t="s">
        <v>4071</v>
      </c>
      <c r="Z3013" s="89">
        <v>0</v>
      </c>
      <c r="AA3013" t="s">
        <v>2828</v>
      </c>
      <c r="AB3013">
        <v>583</v>
      </c>
      <c r="AC3013" t="s">
        <v>11068</v>
      </c>
      <c r="AD3013" s="100" t="str">
        <f>TEXT(N3013,"yyyy-mm-dd")</f>
        <v>2015-11-30</v>
      </c>
      <c r="AE3013" t="str">
        <f t="shared" si="35"/>
        <v>insert into tagihanawal(id, evaluator, checking_period1, checking_period2, billing_period, billing_no, billing_date, iuran_tetap_idr, iuran_tetap_usd, royalti_idr, royalti_usd, pht_idr, pht_usd, company_id)values(103051,'BPK RIxxx','2006-1-1xxx','2007-12-12xxx',2010,'016980/84/DBP/2015xxx','2015-11-30xxx',0,0,0,0,0,0,'583xxx');</v>
      </c>
    </row>
    <row r="3014" spans="1:31" ht="16.5" x14ac:dyDescent="0.3">
      <c r="A3014" t="s">
        <v>11193</v>
      </c>
      <c r="B3014" s="427">
        <v>103052</v>
      </c>
      <c r="C3014" s="427" t="s">
        <v>2828</v>
      </c>
      <c r="D3014" s="110" t="s">
        <v>4347</v>
      </c>
      <c r="E3014" s="428" t="s">
        <v>2829</v>
      </c>
      <c r="F3014" t="s">
        <v>8223</v>
      </c>
      <c r="G3014" s="428" t="s">
        <v>2829</v>
      </c>
      <c r="H3014" t="s">
        <v>8236</v>
      </c>
      <c r="I3014" s="428" t="s">
        <v>2830</v>
      </c>
      <c r="J3014" s="114">
        <v>2015</v>
      </c>
      <c r="K3014" s="373" t="s">
        <v>2828</v>
      </c>
      <c r="L3014" s="125" t="s">
        <v>10120</v>
      </c>
      <c r="M3014" s="428" t="s">
        <v>2829</v>
      </c>
      <c r="N3014" s="100">
        <v>42338</v>
      </c>
      <c r="O3014" s="428" t="s">
        <v>2830</v>
      </c>
      <c r="P3014" s="429">
        <v>0</v>
      </c>
      <c r="Q3014" s="424" t="s">
        <v>4071</v>
      </c>
      <c r="R3014" s="429">
        <v>0</v>
      </c>
      <c r="S3014" s="424" t="s">
        <v>4071</v>
      </c>
      <c r="T3014" s="424">
        <v>0</v>
      </c>
      <c r="U3014" s="426" t="s">
        <v>4071</v>
      </c>
      <c r="V3014" s="424">
        <v>0</v>
      </c>
      <c r="W3014" s="426" t="s">
        <v>4071</v>
      </c>
      <c r="X3014" s="89">
        <v>0</v>
      </c>
      <c r="Y3014" s="426" t="s">
        <v>4071</v>
      </c>
      <c r="Z3014" s="89">
        <v>0</v>
      </c>
      <c r="AA3014" t="s">
        <v>2828</v>
      </c>
      <c r="AB3014">
        <v>583</v>
      </c>
      <c r="AC3014" t="s">
        <v>11068</v>
      </c>
      <c r="AD3014" s="100" t="str">
        <f>TEXT(N3014,"yyyy-mm-dd")</f>
        <v>2015-11-30</v>
      </c>
      <c r="AE3014" t="str">
        <f t="shared" si="35"/>
        <v>insert into tagihanawal(id, evaluator, checking_period1, checking_period2, billing_period, billing_no, billing_date, iuran_tetap_idr, iuran_tetap_usd, royalti_idr, royalti_usd, pht_idr, pht_usd, company_id)values(103052,'BPK RIxxx','2013-1-1xxx','2015-12-12xxx',2015,'016979/84/DBP/2015xxx','2015-11-30xxx',0,0,0,0,0,0,'583xxx');</v>
      </c>
    </row>
    <row r="3015" spans="1:31" ht="16.5" x14ac:dyDescent="0.3">
      <c r="A3015" t="s">
        <v>11193</v>
      </c>
      <c r="B3015" s="427">
        <v>103053</v>
      </c>
      <c r="C3015" s="427" t="s">
        <v>2828</v>
      </c>
      <c r="D3015" s="110" t="s">
        <v>4347</v>
      </c>
      <c r="E3015" s="428" t="s">
        <v>2829</v>
      </c>
      <c r="F3015" t="s">
        <v>8223</v>
      </c>
      <c r="G3015" s="428" t="s">
        <v>2829</v>
      </c>
      <c r="H3015" t="s">
        <v>8236</v>
      </c>
      <c r="I3015" s="428" t="s">
        <v>2830</v>
      </c>
      <c r="J3015" s="114">
        <v>2015</v>
      </c>
      <c r="K3015" s="373" t="s">
        <v>2828</v>
      </c>
      <c r="L3015" s="125" t="s">
        <v>10120</v>
      </c>
      <c r="M3015" s="428" t="s">
        <v>2829</v>
      </c>
      <c r="N3015" s="100">
        <v>42338</v>
      </c>
      <c r="O3015" s="428" t="s">
        <v>2830</v>
      </c>
      <c r="P3015" s="429">
        <v>0</v>
      </c>
      <c r="Q3015" s="424" t="s">
        <v>4071</v>
      </c>
      <c r="R3015" s="429">
        <v>0</v>
      </c>
      <c r="S3015" s="424" t="s">
        <v>4071</v>
      </c>
      <c r="T3015" s="424">
        <v>0</v>
      </c>
      <c r="U3015" s="426" t="s">
        <v>4071</v>
      </c>
      <c r="V3015" s="424">
        <v>0</v>
      </c>
      <c r="W3015" s="426" t="s">
        <v>4071</v>
      </c>
      <c r="X3015" s="89">
        <v>0</v>
      </c>
      <c r="Y3015" s="426" t="s">
        <v>4071</v>
      </c>
      <c r="Z3015" s="89">
        <v>0</v>
      </c>
      <c r="AA3015" t="s">
        <v>2828</v>
      </c>
      <c r="AB3015">
        <v>583</v>
      </c>
      <c r="AC3015" t="s">
        <v>11068</v>
      </c>
      <c r="AD3015" s="100" t="str">
        <f>TEXT(N3015,"yyyy-mm-dd")</f>
        <v>2015-11-30</v>
      </c>
      <c r="AE3015" t="str">
        <f t="shared" si="35"/>
        <v>insert into tagihanawal(id, evaluator, checking_period1, checking_period2, billing_period, billing_no, billing_date, iuran_tetap_idr, iuran_tetap_usd, royalti_idr, royalti_usd, pht_idr, pht_usd, company_id)values(103053,'BPK RIxxx','2013-1-1xxx','2015-12-12xxx',2015,'016979/84/DBP/2015xxx','2015-11-30xxx',0,0,0,0,0,0,'583xxx');</v>
      </c>
    </row>
    <row r="3016" spans="1:31" ht="16.5" x14ac:dyDescent="0.3">
      <c r="A3016" t="s">
        <v>11193</v>
      </c>
      <c r="B3016" s="427">
        <v>103054</v>
      </c>
      <c r="C3016" s="427" t="s">
        <v>2828</v>
      </c>
      <c r="D3016" s="110" t="s">
        <v>4347</v>
      </c>
      <c r="E3016" s="428" t="s">
        <v>2829</v>
      </c>
      <c r="F3016" t="s">
        <v>8225</v>
      </c>
      <c r="G3016" s="428" t="s">
        <v>2829</v>
      </c>
      <c r="H3016" t="s">
        <v>8239</v>
      </c>
      <c r="I3016" s="428" t="s">
        <v>2830</v>
      </c>
      <c r="J3016" s="114">
        <v>2011</v>
      </c>
      <c r="K3016" s="373" t="s">
        <v>2828</v>
      </c>
      <c r="L3016" s="130" t="s">
        <v>10121</v>
      </c>
      <c r="M3016" s="428" t="s">
        <v>2829</v>
      </c>
      <c r="N3016" s="100">
        <v>41402</v>
      </c>
      <c r="O3016" s="428" t="s">
        <v>2830</v>
      </c>
      <c r="P3016" s="429">
        <v>0</v>
      </c>
      <c r="Q3016" s="424" t="s">
        <v>4071</v>
      </c>
      <c r="R3016" s="429">
        <v>0</v>
      </c>
      <c r="S3016" s="424" t="s">
        <v>4071</v>
      </c>
      <c r="T3016" s="424">
        <v>0</v>
      </c>
      <c r="U3016" s="426" t="s">
        <v>4071</v>
      </c>
      <c r="V3016" s="424">
        <v>0</v>
      </c>
      <c r="W3016" s="426" t="s">
        <v>4071</v>
      </c>
      <c r="X3016" s="89">
        <v>0</v>
      </c>
      <c r="Y3016" s="426" t="s">
        <v>4071</v>
      </c>
      <c r="Z3016" s="89">
        <v>0</v>
      </c>
      <c r="AA3016" t="s">
        <v>2828</v>
      </c>
      <c r="AB3016">
        <v>583</v>
      </c>
      <c r="AC3016" t="s">
        <v>11068</v>
      </c>
      <c r="AD3016" s="100" t="str">
        <f>TEXT(N3016,"yyyy-mm-dd")</f>
        <v>2013-05-08</v>
      </c>
      <c r="AE3016" t="str">
        <f t="shared" si="35"/>
        <v>insert into tagihanawal(id, evaluator, checking_period1, checking_period2, billing_period, billing_no, billing_date, iuran_tetap_idr, iuran_tetap_usd, royalti_idr, royalti_usd, pht_idr, pht_usd, company_id)values(103054,'BPK RIxxx','2008-1-1xxx','2009-12-12xxx',2011,'570/84/DBP/2013xxx','2013-05-08xxx',0,0,0,0,0,0,'583xxx');</v>
      </c>
    </row>
    <row r="3017" spans="1:31" ht="16.5" x14ac:dyDescent="0.3">
      <c r="A3017" t="s">
        <v>11193</v>
      </c>
      <c r="B3017" s="427">
        <v>103055</v>
      </c>
      <c r="C3017" s="427" t="s">
        <v>2828</v>
      </c>
      <c r="D3017" s="110" t="s">
        <v>4347</v>
      </c>
      <c r="E3017" s="428" t="s">
        <v>2829</v>
      </c>
      <c r="F3017" t="s">
        <v>8225</v>
      </c>
      <c r="G3017" s="428" t="s">
        <v>2829</v>
      </c>
      <c r="H3017" t="s">
        <v>8239</v>
      </c>
      <c r="I3017" s="428" t="s">
        <v>2830</v>
      </c>
      <c r="J3017" s="114">
        <v>2011</v>
      </c>
      <c r="K3017" s="373" t="s">
        <v>2828</v>
      </c>
      <c r="L3017" s="125" t="s">
        <v>10122</v>
      </c>
      <c r="M3017" s="428" t="s">
        <v>2829</v>
      </c>
      <c r="N3017" s="100">
        <v>42338</v>
      </c>
      <c r="O3017" s="428" t="s">
        <v>2830</v>
      </c>
      <c r="P3017" s="429">
        <v>0</v>
      </c>
      <c r="Q3017" s="424" t="s">
        <v>4071</v>
      </c>
      <c r="R3017" s="429">
        <v>0</v>
      </c>
      <c r="S3017" s="424" t="s">
        <v>4071</v>
      </c>
      <c r="T3017" s="424">
        <v>0</v>
      </c>
      <c r="U3017" s="426" t="s">
        <v>4071</v>
      </c>
      <c r="V3017" s="424">
        <v>0</v>
      </c>
      <c r="W3017" s="426" t="s">
        <v>4071</v>
      </c>
      <c r="X3017" s="89">
        <v>0</v>
      </c>
      <c r="Y3017" s="426" t="s">
        <v>4071</v>
      </c>
      <c r="Z3017" s="89">
        <v>0</v>
      </c>
      <c r="AA3017" t="s">
        <v>2828</v>
      </c>
      <c r="AB3017">
        <v>165</v>
      </c>
      <c r="AC3017" t="s">
        <v>11068</v>
      </c>
      <c r="AD3017" s="100" t="str">
        <f>TEXT(N3017,"yyyy-mm-dd")</f>
        <v>2015-11-30</v>
      </c>
      <c r="AE3017" t="str">
        <f t="shared" si="35"/>
        <v>insert into tagihanawal(id, evaluator, checking_period1, checking_period2, billing_period, billing_no, billing_date, iuran_tetap_idr, iuran_tetap_usd, royalti_idr, royalti_usd, pht_idr, pht_usd, company_id)values(103055,'BPK RIxxx','2008-1-1xxx','2009-12-12xxx',2011,'016978/84/DBP/2015xxx','2015-11-30xxx',0,0,0,0,0,0,'165xxx');</v>
      </c>
    </row>
    <row r="3018" spans="1:31" ht="16.5" x14ac:dyDescent="0.3">
      <c r="A3018" t="s">
        <v>11193</v>
      </c>
      <c r="B3018" s="427">
        <v>103056</v>
      </c>
      <c r="C3018" s="427" t="s">
        <v>2828</v>
      </c>
      <c r="D3018" s="110" t="s">
        <v>4347</v>
      </c>
      <c r="E3018" s="428" t="s">
        <v>2829</v>
      </c>
      <c r="F3018" t="s">
        <v>8226</v>
      </c>
      <c r="G3018" s="428" t="s">
        <v>2829</v>
      </c>
      <c r="H3018" t="s">
        <v>8240</v>
      </c>
      <c r="I3018" s="428" t="s">
        <v>2830</v>
      </c>
      <c r="J3018" s="114">
        <v>2012</v>
      </c>
      <c r="K3018" s="373" t="s">
        <v>2828</v>
      </c>
      <c r="L3018" s="117" t="s">
        <v>10123</v>
      </c>
      <c r="M3018" s="428" t="s">
        <v>2829</v>
      </c>
      <c r="N3018" s="100">
        <v>42332</v>
      </c>
      <c r="O3018" s="428" t="s">
        <v>2830</v>
      </c>
      <c r="P3018" s="429">
        <v>0</v>
      </c>
      <c r="Q3018" s="424" t="s">
        <v>4071</v>
      </c>
      <c r="R3018" s="429">
        <v>0</v>
      </c>
      <c r="S3018" s="424" t="s">
        <v>4071</v>
      </c>
      <c r="T3018" s="424">
        <v>0</v>
      </c>
      <c r="U3018" s="426" t="s">
        <v>4071</v>
      </c>
      <c r="V3018" s="424">
        <v>0</v>
      </c>
      <c r="W3018" s="426" t="s">
        <v>4071</v>
      </c>
      <c r="X3018" s="89">
        <v>0</v>
      </c>
      <c r="Y3018" s="426" t="s">
        <v>4071</v>
      </c>
      <c r="Z3018" s="89">
        <v>0</v>
      </c>
      <c r="AA3018" t="s">
        <v>2828</v>
      </c>
      <c r="AB3018" s="106">
        <v>584</v>
      </c>
      <c r="AC3018" t="s">
        <v>11068</v>
      </c>
      <c r="AD3018" s="100" t="str">
        <f>TEXT(N3018,"yyyy-mm-dd")</f>
        <v>2015-11-24</v>
      </c>
      <c r="AE3018" t="str">
        <f t="shared" si="35"/>
        <v>insert into tagihanawal(id, evaluator, checking_period1, checking_period2, billing_period, billing_no, billing_date, iuran_tetap_idr, iuran_tetap_usd, royalti_idr, royalti_usd, pht_idr, pht_usd, company_id)values(103056,'BPK RIxxx','2010-1-1xxx','2011-12-12xxx',2012,'015549/84/DBP/2015xxx','2015-11-24xxx',0,0,0,0,0,0,'584xxx');</v>
      </c>
    </row>
    <row r="3019" spans="1:31" ht="16.5" x14ac:dyDescent="0.3">
      <c r="A3019" t="s">
        <v>11193</v>
      </c>
      <c r="B3019" s="427">
        <v>103057</v>
      </c>
      <c r="C3019" s="427" t="s">
        <v>2828</v>
      </c>
      <c r="D3019" s="110" t="s">
        <v>4347</v>
      </c>
      <c r="E3019" s="428" t="s">
        <v>2829</v>
      </c>
      <c r="F3019" t="s">
        <v>8226</v>
      </c>
      <c r="G3019" s="428" t="s">
        <v>2829</v>
      </c>
      <c r="H3019" t="s">
        <v>8240</v>
      </c>
      <c r="I3019" s="428" t="s">
        <v>2830</v>
      </c>
      <c r="J3019" s="114">
        <v>2012</v>
      </c>
      <c r="K3019" s="373" t="s">
        <v>2828</v>
      </c>
      <c r="L3019" s="117" t="s">
        <v>10124</v>
      </c>
      <c r="M3019" s="428" t="s">
        <v>2829</v>
      </c>
      <c r="N3019" s="100">
        <v>42332</v>
      </c>
      <c r="O3019" s="428" t="s">
        <v>2830</v>
      </c>
      <c r="P3019" s="429">
        <v>0</v>
      </c>
      <c r="Q3019" s="424" t="s">
        <v>4071</v>
      </c>
      <c r="R3019" s="429">
        <v>0</v>
      </c>
      <c r="S3019" s="424" t="s">
        <v>4071</v>
      </c>
      <c r="T3019" s="424">
        <v>0</v>
      </c>
      <c r="U3019" s="426" t="s">
        <v>4071</v>
      </c>
      <c r="V3019" s="424">
        <v>0</v>
      </c>
      <c r="W3019" s="426" t="s">
        <v>4071</v>
      </c>
      <c r="X3019" s="89">
        <v>0</v>
      </c>
      <c r="Y3019" s="426" t="s">
        <v>4071</v>
      </c>
      <c r="Z3019" s="89">
        <v>0</v>
      </c>
      <c r="AA3019" t="s">
        <v>2828</v>
      </c>
      <c r="AB3019">
        <v>3198</v>
      </c>
      <c r="AC3019" t="s">
        <v>11068</v>
      </c>
      <c r="AD3019" s="100" t="str">
        <f>TEXT(N3019,"yyyy-mm-dd")</f>
        <v>2015-11-24</v>
      </c>
      <c r="AE3019" t="str">
        <f t="shared" si="35"/>
        <v>insert into tagihanawal(id, evaluator, checking_period1, checking_period2, billing_period, billing_no, billing_date, iuran_tetap_idr, iuran_tetap_usd, royalti_idr, royalti_usd, pht_idr, pht_usd, company_id)values(103057,'BPK RIxxx','2010-1-1xxx','2011-12-12xxx',2012,'015548/84/DBP/2015xxx','2015-11-24xxx',0,0,0,0,0,0,'3198xxx');</v>
      </c>
    </row>
    <row r="3020" spans="1:31" ht="16.5" x14ac:dyDescent="0.3">
      <c r="A3020" t="s">
        <v>11193</v>
      </c>
      <c r="B3020" s="427">
        <v>103058</v>
      </c>
      <c r="C3020" s="427" t="s">
        <v>2828</v>
      </c>
      <c r="D3020" s="110" t="s">
        <v>2841</v>
      </c>
      <c r="E3020" s="428" t="s">
        <v>2829</v>
      </c>
      <c r="F3020" t="s">
        <v>8222</v>
      </c>
      <c r="G3020" s="428" t="s">
        <v>2829</v>
      </c>
      <c r="H3020" t="s">
        <v>8236</v>
      </c>
      <c r="I3020" s="428" t="s">
        <v>2830</v>
      </c>
      <c r="J3020" s="81">
        <v>2015</v>
      </c>
      <c r="K3020" s="373" t="s">
        <v>2828</v>
      </c>
      <c r="L3020" s="130" t="s">
        <v>10125</v>
      </c>
      <c r="M3020" s="428" t="s">
        <v>2829</v>
      </c>
      <c r="N3020" s="100">
        <v>41744</v>
      </c>
      <c r="O3020" s="428" t="s">
        <v>2830</v>
      </c>
      <c r="P3020" s="429">
        <v>0</v>
      </c>
      <c r="Q3020" s="424" t="s">
        <v>4071</v>
      </c>
      <c r="R3020" s="429">
        <v>0</v>
      </c>
      <c r="S3020" s="424" t="s">
        <v>4071</v>
      </c>
      <c r="T3020" s="424">
        <v>0</v>
      </c>
      <c r="U3020" s="426" t="s">
        <v>4071</v>
      </c>
      <c r="V3020" s="424">
        <v>0</v>
      </c>
      <c r="W3020" s="426" t="s">
        <v>4071</v>
      </c>
      <c r="X3020" s="89">
        <v>0</v>
      </c>
      <c r="Y3020" s="426" t="s">
        <v>4071</v>
      </c>
      <c r="Z3020" s="89">
        <v>0</v>
      </c>
      <c r="AA3020" t="s">
        <v>2828</v>
      </c>
      <c r="AB3020">
        <v>3198</v>
      </c>
      <c r="AC3020" t="s">
        <v>11068</v>
      </c>
      <c r="AD3020" s="100" t="str">
        <f>TEXT(N3020,"yyyy-mm-dd")</f>
        <v>2014-04-15</v>
      </c>
      <c r="AE3020" t="str">
        <f t="shared" si="35"/>
        <v>insert into tagihanawal(id, evaluator, checking_period1, checking_period2, billing_period, billing_no, billing_date, iuran_tetap_idr, iuran_tetap_usd, royalti_idr, royalti_usd, pht_idr, pht_usd, company_id)values(103058,'OPN BPKPxxx','2015-1-1xxx','2015-12-12xxx',2015,'601/84.03/DBP/2014xxx','2014-04-15xxx',0,0,0,0,0,0,'3198xxx');</v>
      </c>
    </row>
    <row r="3021" spans="1:31" ht="16.5" x14ac:dyDescent="0.3">
      <c r="A3021" t="s">
        <v>11193</v>
      </c>
      <c r="B3021" s="427">
        <v>103059</v>
      </c>
      <c r="C3021" s="427" t="s">
        <v>2828</v>
      </c>
      <c r="D3021" s="110" t="s">
        <v>4347</v>
      </c>
      <c r="E3021" s="428" t="s">
        <v>2829</v>
      </c>
      <c r="F3021" t="s">
        <v>8223</v>
      </c>
      <c r="G3021" s="428" t="s">
        <v>2829</v>
      </c>
      <c r="H3021" t="s">
        <v>8236</v>
      </c>
      <c r="I3021" s="428" t="s">
        <v>2830</v>
      </c>
      <c r="J3021" s="114">
        <v>2015</v>
      </c>
      <c r="K3021" s="373" t="s">
        <v>2828</v>
      </c>
      <c r="L3021" s="134" t="s">
        <v>4557</v>
      </c>
      <c r="M3021" s="428" t="s">
        <v>2829</v>
      </c>
      <c r="N3021" s="100">
        <v>40319</v>
      </c>
      <c r="O3021" s="428" t="s">
        <v>2830</v>
      </c>
      <c r="P3021" s="429">
        <v>0</v>
      </c>
      <c r="Q3021" s="424" t="s">
        <v>4071</v>
      </c>
      <c r="R3021" s="429">
        <v>0</v>
      </c>
      <c r="S3021" s="424" t="s">
        <v>4071</v>
      </c>
      <c r="T3021" s="424">
        <v>0</v>
      </c>
      <c r="U3021" s="426" t="s">
        <v>4071</v>
      </c>
      <c r="V3021" s="424">
        <v>0</v>
      </c>
      <c r="W3021" s="426" t="s">
        <v>4071</v>
      </c>
      <c r="X3021" s="89">
        <v>0</v>
      </c>
      <c r="Y3021" s="426" t="s">
        <v>4071</v>
      </c>
      <c r="Z3021" s="89">
        <v>0</v>
      </c>
      <c r="AA3021" t="s">
        <v>2828</v>
      </c>
      <c r="AB3021">
        <v>3199</v>
      </c>
      <c r="AC3021" t="s">
        <v>11068</v>
      </c>
      <c r="AD3021" s="100" t="str">
        <f>TEXT(N3021,"yyyy-mm-dd")</f>
        <v>2010-05-21</v>
      </c>
      <c r="AE3021" t="str">
        <f t="shared" si="35"/>
        <v>insert into tagihanawal(id, evaluator, checking_period1, checking_period2, billing_period, billing_no, billing_date, iuran_tetap_idr, iuran_tetap_usd, royalti_idr, royalti_usd, pht_idr, pht_usd, company_id)values(103059,'BPK RIxxx','2013-1-1xxx','2015-12-12xxx',2015,'1584/84,03/DBM/2010xxx','2010-05-21xxx',0,0,0,0,0,0,'3199xxx');</v>
      </c>
    </row>
    <row r="3022" spans="1:31" ht="16.5" x14ac:dyDescent="0.3">
      <c r="A3022" t="s">
        <v>11193</v>
      </c>
      <c r="B3022" s="427">
        <v>103060</v>
      </c>
      <c r="C3022" s="427" t="s">
        <v>2828</v>
      </c>
      <c r="D3022" s="79" t="s">
        <v>4348</v>
      </c>
      <c r="E3022" s="428" t="s">
        <v>2829</v>
      </c>
      <c r="F3022" t="s">
        <v>8226</v>
      </c>
      <c r="G3022" s="428" t="s">
        <v>2829</v>
      </c>
      <c r="H3022" t="s">
        <v>8243</v>
      </c>
      <c r="I3022" s="428" t="s">
        <v>2830</v>
      </c>
      <c r="J3022" s="81">
        <v>2010</v>
      </c>
      <c r="K3022" s="373" t="s">
        <v>2828</v>
      </c>
      <c r="L3022" s="131" t="s">
        <v>10126</v>
      </c>
      <c r="M3022" s="428" t="s">
        <v>2829</v>
      </c>
      <c r="N3022" s="100">
        <v>40319</v>
      </c>
      <c r="O3022" s="428" t="s">
        <v>2830</v>
      </c>
      <c r="P3022" s="429">
        <v>0</v>
      </c>
      <c r="Q3022" s="424" t="s">
        <v>4071</v>
      </c>
      <c r="R3022" s="429">
        <v>0</v>
      </c>
      <c r="S3022" s="424" t="s">
        <v>4071</v>
      </c>
      <c r="T3022" s="424">
        <v>0</v>
      </c>
      <c r="U3022" s="426" t="s">
        <v>4071</v>
      </c>
      <c r="V3022" s="424">
        <v>0</v>
      </c>
      <c r="W3022" s="426" t="s">
        <v>4071</v>
      </c>
      <c r="X3022" s="89">
        <v>0</v>
      </c>
      <c r="Y3022" s="426" t="s">
        <v>4071</v>
      </c>
      <c r="Z3022" s="89">
        <v>0</v>
      </c>
      <c r="AA3022" t="s">
        <v>2828</v>
      </c>
      <c r="AB3022">
        <v>3200</v>
      </c>
      <c r="AC3022" t="s">
        <v>11068</v>
      </c>
      <c r="AD3022" s="100" t="str">
        <f>TEXT(N3022,"yyyy-mm-dd")</f>
        <v>2010-05-21</v>
      </c>
      <c r="AE3022" t="str">
        <f t="shared" si="35"/>
        <v>insert into tagihanawal(id, evaluator, checking_period1, checking_period2, billing_period, billing_no, billing_date, iuran_tetap_idr, iuran_tetap_usd, royalti_idr, royalti_usd, pht_idr, pht_usd, company_id)values(103060,'Evaluatorxxx','2010-1-1xxx','2010-12-12xxx',2010,'014935/84/DBP/2015xxx','2010-05-21xxx',0,0,0,0,0,0,'3200xxx');</v>
      </c>
    </row>
    <row r="3023" spans="1:31" ht="16.5" x14ac:dyDescent="0.3">
      <c r="A3023" t="s">
        <v>11193</v>
      </c>
      <c r="B3023" s="427">
        <v>103061</v>
      </c>
      <c r="C3023" s="427" t="s">
        <v>2828</v>
      </c>
      <c r="D3023" s="110" t="s">
        <v>4347</v>
      </c>
      <c r="E3023" s="428" t="s">
        <v>2829</v>
      </c>
      <c r="F3023" t="s">
        <v>8223</v>
      </c>
      <c r="G3023" s="428" t="s">
        <v>2829</v>
      </c>
      <c r="H3023" t="s">
        <v>8236</v>
      </c>
      <c r="I3023" s="428" t="s">
        <v>2830</v>
      </c>
      <c r="J3023" s="114">
        <v>2015</v>
      </c>
      <c r="K3023" s="373" t="s">
        <v>2828</v>
      </c>
      <c r="L3023" s="118" t="s">
        <v>10127</v>
      </c>
      <c r="M3023" s="428" t="s">
        <v>2829</v>
      </c>
      <c r="N3023" s="100">
        <v>40822</v>
      </c>
      <c r="O3023" s="428" t="s">
        <v>2830</v>
      </c>
      <c r="P3023" s="429">
        <v>0</v>
      </c>
      <c r="Q3023" s="424" t="s">
        <v>4071</v>
      </c>
      <c r="R3023" s="429">
        <v>0</v>
      </c>
      <c r="S3023" s="424" t="s">
        <v>4071</v>
      </c>
      <c r="T3023" s="424">
        <v>0</v>
      </c>
      <c r="U3023" s="426" t="s">
        <v>4071</v>
      </c>
      <c r="V3023" s="424">
        <v>0</v>
      </c>
      <c r="W3023" s="426" t="s">
        <v>4071</v>
      </c>
      <c r="X3023" s="89">
        <v>0</v>
      </c>
      <c r="Y3023" s="426" t="s">
        <v>4071</v>
      </c>
      <c r="Z3023" s="89">
        <v>0</v>
      </c>
      <c r="AA3023" t="s">
        <v>2828</v>
      </c>
      <c r="AB3023">
        <v>3201</v>
      </c>
      <c r="AC3023" t="s">
        <v>11068</v>
      </c>
      <c r="AD3023" s="100" t="str">
        <f>TEXT(N3023,"yyyy-mm-dd")</f>
        <v>2011-10-06</v>
      </c>
      <c r="AE3023" t="str">
        <f t="shared" si="35"/>
        <v>insert into tagihanawal(id, evaluator, checking_period1, checking_period2, billing_period, billing_no, billing_date, iuran_tetap_idr, iuran_tetap_usd, royalti_idr, royalti_usd, pht_idr, pht_usd, company_id)values(103061,'BPK RIxxx','2013-1-1xxx','2015-12-12xxx',2015,'786/84/DBP/2011xxx','2011-10-06xxx',0,0,0,0,0,0,'3201xxx');</v>
      </c>
    </row>
    <row r="3024" spans="1:31" ht="16.5" x14ac:dyDescent="0.3">
      <c r="A3024" t="s">
        <v>11193</v>
      </c>
      <c r="B3024" s="427">
        <v>103062</v>
      </c>
      <c r="C3024" s="427" t="s">
        <v>2828</v>
      </c>
      <c r="D3024" s="110" t="s">
        <v>4347</v>
      </c>
      <c r="E3024" s="428" t="s">
        <v>2829</v>
      </c>
      <c r="F3024" t="s">
        <v>8223</v>
      </c>
      <c r="G3024" s="428" t="s">
        <v>2829</v>
      </c>
      <c r="H3024" t="s">
        <v>8236</v>
      </c>
      <c r="I3024" s="428" t="s">
        <v>2830</v>
      </c>
      <c r="J3024" s="114">
        <v>2015</v>
      </c>
      <c r="K3024" s="373" t="s">
        <v>2828</v>
      </c>
      <c r="L3024" s="80" t="s">
        <v>8216</v>
      </c>
      <c r="M3024" s="428" t="s">
        <v>2829</v>
      </c>
      <c r="N3024" s="100" t="s">
        <v>8216</v>
      </c>
      <c r="O3024" s="428" t="s">
        <v>2830</v>
      </c>
      <c r="P3024" s="429">
        <v>0</v>
      </c>
      <c r="Q3024" s="424" t="s">
        <v>4071</v>
      </c>
      <c r="R3024" s="429">
        <v>0</v>
      </c>
      <c r="S3024" s="424" t="s">
        <v>4071</v>
      </c>
      <c r="T3024" s="424">
        <v>0</v>
      </c>
      <c r="U3024" s="426" t="s">
        <v>4071</v>
      </c>
      <c r="V3024" s="424">
        <v>0</v>
      </c>
      <c r="W3024" s="426" t="s">
        <v>4071</v>
      </c>
      <c r="X3024" s="89">
        <v>0</v>
      </c>
      <c r="Y3024" s="426" t="s">
        <v>4071</v>
      </c>
      <c r="Z3024" s="89">
        <v>0</v>
      </c>
      <c r="AA3024" t="s">
        <v>2828</v>
      </c>
      <c r="AB3024">
        <v>3202</v>
      </c>
      <c r="AC3024" t="s">
        <v>11068</v>
      </c>
      <c r="AD3024" s="100" t="str">
        <f>TEXT(N3024,"yyyy-mm-dd")</f>
        <v>-</v>
      </c>
      <c r="AE3024" t="str">
        <f t="shared" si="35"/>
        <v>insert into tagihanawal(id, evaluator, checking_period1, checking_period2, billing_period, billing_no, billing_date, iuran_tetap_idr, iuran_tetap_usd, royalti_idr, royalti_usd, pht_idr, pht_usd, company_id)values(103062,'BPK RIxxx','2013-1-1xxx','2015-12-12xxx',2015,'-xxx','-xxx',0,0,0,0,0,0,'3202xxx');</v>
      </c>
    </row>
    <row r="3025" spans="1:31" ht="16.5" x14ac:dyDescent="0.3">
      <c r="A3025" t="s">
        <v>11193</v>
      </c>
      <c r="B3025" s="427">
        <v>103063</v>
      </c>
      <c r="C3025" s="427" t="s">
        <v>2828</v>
      </c>
      <c r="D3025" s="110" t="s">
        <v>4347</v>
      </c>
      <c r="E3025" s="428" t="s">
        <v>2829</v>
      </c>
      <c r="F3025" t="s">
        <v>8223</v>
      </c>
      <c r="G3025" s="428" t="s">
        <v>2829</v>
      </c>
      <c r="H3025" t="s">
        <v>8236</v>
      </c>
      <c r="I3025" s="428" t="s">
        <v>2830</v>
      </c>
      <c r="J3025" s="114">
        <v>2015</v>
      </c>
      <c r="K3025" s="373" t="s">
        <v>2828</v>
      </c>
      <c r="L3025" s="118" t="s">
        <v>10128</v>
      </c>
      <c r="M3025" s="428" t="s">
        <v>2829</v>
      </c>
      <c r="N3025" s="100">
        <v>40913</v>
      </c>
      <c r="O3025" s="428" t="s">
        <v>2830</v>
      </c>
      <c r="P3025" s="429">
        <v>0</v>
      </c>
      <c r="Q3025" s="424" t="s">
        <v>4071</v>
      </c>
      <c r="R3025" s="429">
        <v>0</v>
      </c>
      <c r="S3025" s="424" t="s">
        <v>4071</v>
      </c>
      <c r="T3025" s="424">
        <v>0</v>
      </c>
      <c r="U3025" s="426" t="s">
        <v>4071</v>
      </c>
      <c r="V3025" s="424">
        <v>0</v>
      </c>
      <c r="W3025" s="426" t="s">
        <v>4071</v>
      </c>
      <c r="X3025" s="89">
        <v>0</v>
      </c>
      <c r="Y3025" s="426" t="s">
        <v>4071</v>
      </c>
      <c r="Z3025" s="89">
        <v>0</v>
      </c>
      <c r="AA3025" t="s">
        <v>2828</v>
      </c>
      <c r="AB3025">
        <v>585</v>
      </c>
      <c r="AC3025" t="s">
        <v>11068</v>
      </c>
      <c r="AD3025" s="100" t="str">
        <f>TEXT(N3025,"yyyy-mm-dd")</f>
        <v>2012-01-05</v>
      </c>
      <c r="AE3025" t="str">
        <f t="shared" si="35"/>
        <v>insert into tagihanawal(id, evaluator, checking_period1, checking_period2, billing_period, billing_no, billing_date, iuran_tetap_idr, iuran_tetap_usd, royalti_idr, royalti_usd, pht_idr, pht_usd, company_id)values(103063,'BPK RIxxx','2013-1-1xxx','2015-12-12xxx',2015,'00089/84/DBP/2012xxx','2012-01-05xxx',0,0,0,0,0,0,'585xxx');</v>
      </c>
    </row>
    <row r="3026" spans="1:31" ht="16.5" x14ac:dyDescent="0.3">
      <c r="A3026" t="s">
        <v>11193</v>
      </c>
      <c r="B3026" s="427">
        <v>103064</v>
      </c>
      <c r="C3026" s="427" t="s">
        <v>2828</v>
      </c>
      <c r="D3026" s="111" t="s">
        <v>4348</v>
      </c>
      <c r="E3026" s="428" t="s">
        <v>2829</v>
      </c>
      <c r="F3026" t="s">
        <v>8227</v>
      </c>
      <c r="G3026" s="428" t="s">
        <v>2829</v>
      </c>
      <c r="H3026" t="s">
        <v>8239</v>
      </c>
      <c r="I3026" s="428" t="s">
        <v>2830</v>
      </c>
      <c r="J3026" s="81">
        <v>2009</v>
      </c>
      <c r="K3026" s="373" t="s">
        <v>2828</v>
      </c>
      <c r="L3026" s="118" t="s">
        <v>4563</v>
      </c>
      <c r="M3026" s="428" t="s">
        <v>2829</v>
      </c>
      <c r="N3026" s="100">
        <v>40913</v>
      </c>
      <c r="O3026" s="428" t="s">
        <v>2830</v>
      </c>
      <c r="P3026" s="429">
        <v>0</v>
      </c>
      <c r="Q3026" s="424" t="s">
        <v>4071</v>
      </c>
      <c r="R3026" s="429">
        <v>0</v>
      </c>
      <c r="S3026" s="424" t="s">
        <v>4071</v>
      </c>
      <c r="T3026" s="424">
        <v>0</v>
      </c>
      <c r="U3026" s="426" t="s">
        <v>4071</v>
      </c>
      <c r="V3026" s="424">
        <v>0</v>
      </c>
      <c r="W3026" s="426" t="s">
        <v>4071</v>
      </c>
      <c r="X3026" s="89">
        <v>0</v>
      </c>
      <c r="Y3026" s="426" t="s">
        <v>4071</v>
      </c>
      <c r="Z3026" s="89">
        <v>0</v>
      </c>
      <c r="AA3026" t="s">
        <v>2828</v>
      </c>
      <c r="AB3026">
        <v>960</v>
      </c>
      <c r="AC3026" t="s">
        <v>11068</v>
      </c>
      <c r="AD3026" s="100" t="str">
        <f>TEXT(N3026,"yyyy-mm-dd")</f>
        <v>2012-01-05</v>
      </c>
      <c r="AE3026" t="str">
        <f t="shared" si="35"/>
        <v>insert into tagihanawal(id, evaluator, checking_period1, checking_period2, billing_period, billing_no, billing_date, iuran_tetap_idr, iuran_tetap_usd, royalti_idr, royalti_usd, pht_idr, pht_usd, company_id)values(103064,'Evaluatorxxx','2009-1-1xxx','2009-12-12xxx',2009,'00028/84/DBP/2012xxx','2012-01-05xxx',0,0,0,0,0,0,'960xxx');</v>
      </c>
    </row>
    <row r="3027" spans="1:31" ht="16.5" x14ac:dyDescent="0.3">
      <c r="A3027" t="s">
        <v>11193</v>
      </c>
      <c r="B3027" s="427">
        <v>103065</v>
      </c>
      <c r="C3027" s="427" t="s">
        <v>2828</v>
      </c>
      <c r="D3027" s="109" t="s">
        <v>4347</v>
      </c>
      <c r="E3027" s="428" t="s">
        <v>2829</v>
      </c>
      <c r="F3027" t="s">
        <v>8224</v>
      </c>
      <c r="G3027" s="428" t="s">
        <v>2829</v>
      </c>
      <c r="H3027" t="s">
        <v>8238</v>
      </c>
      <c r="I3027" s="428" t="s">
        <v>2830</v>
      </c>
      <c r="J3027" s="374">
        <v>2010</v>
      </c>
      <c r="K3027" s="373" t="s">
        <v>2828</v>
      </c>
      <c r="L3027" s="125" t="s">
        <v>10129</v>
      </c>
      <c r="M3027" s="428" t="s">
        <v>2829</v>
      </c>
      <c r="N3027" s="100">
        <v>42389</v>
      </c>
      <c r="O3027" s="428" t="s">
        <v>2830</v>
      </c>
      <c r="P3027" s="429">
        <v>0</v>
      </c>
      <c r="Q3027" s="424" t="s">
        <v>4071</v>
      </c>
      <c r="R3027" s="429">
        <v>0</v>
      </c>
      <c r="S3027" s="424" t="s">
        <v>4071</v>
      </c>
      <c r="T3027" s="424">
        <v>0</v>
      </c>
      <c r="U3027" s="426" t="s">
        <v>4071</v>
      </c>
      <c r="V3027" s="424">
        <v>0</v>
      </c>
      <c r="W3027" s="426" t="s">
        <v>4071</v>
      </c>
      <c r="X3027" s="89">
        <v>0</v>
      </c>
      <c r="Y3027" s="426" t="s">
        <v>4071</v>
      </c>
      <c r="Z3027" s="89">
        <v>0</v>
      </c>
      <c r="AA3027" t="s">
        <v>2828</v>
      </c>
      <c r="AB3027">
        <v>3203</v>
      </c>
      <c r="AC3027" t="s">
        <v>11068</v>
      </c>
      <c r="AD3027" s="100" t="str">
        <f>TEXT(N3027,"yyyy-mm-dd")</f>
        <v>2016-01-20</v>
      </c>
      <c r="AE3027" t="str">
        <f t="shared" si="35"/>
        <v>insert into tagihanawal(id, evaluator, checking_period1, checking_period2, billing_period, billing_no, billing_date, iuran_tetap_idr, iuran_tetap_usd, royalti_idr, royalti_usd, pht_idr, pht_usd, company_id)values(103065,'BPK RIxxx','2006-1-1xxx','2007-12-12xxx',2010,'076/84/DBP/2016xxx','2016-01-20xxx',0,0,0,0,0,0,'3203xxx');</v>
      </c>
    </row>
    <row r="3028" spans="1:31" ht="16.5" x14ac:dyDescent="0.3">
      <c r="A3028" t="s">
        <v>11193</v>
      </c>
      <c r="B3028" s="427">
        <v>103066</v>
      </c>
      <c r="C3028" s="427" t="s">
        <v>2828</v>
      </c>
      <c r="D3028" s="109" t="s">
        <v>4347</v>
      </c>
      <c r="E3028" s="428" t="s">
        <v>2829</v>
      </c>
      <c r="F3028" t="s">
        <v>8224</v>
      </c>
      <c r="G3028" s="428" t="s">
        <v>2829</v>
      </c>
      <c r="H3028" t="s">
        <v>8238</v>
      </c>
      <c r="I3028" s="428" t="s">
        <v>2830</v>
      </c>
      <c r="J3028" s="374">
        <v>2010</v>
      </c>
      <c r="K3028" s="373" t="s">
        <v>2828</v>
      </c>
      <c r="L3028" s="117" t="s">
        <v>10130</v>
      </c>
      <c r="M3028" s="428" t="s">
        <v>2829</v>
      </c>
      <c r="N3028" s="100">
        <v>42327</v>
      </c>
      <c r="O3028" s="428" t="s">
        <v>2830</v>
      </c>
      <c r="P3028" s="429">
        <v>0</v>
      </c>
      <c r="Q3028" s="424" t="s">
        <v>4071</v>
      </c>
      <c r="R3028" s="429">
        <v>0</v>
      </c>
      <c r="S3028" s="424" t="s">
        <v>4071</v>
      </c>
      <c r="T3028" s="424">
        <v>0</v>
      </c>
      <c r="U3028" s="426" t="s">
        <v>4071</v>
      </c>
      <c r="V3028" s="424">
        <v>0</v>
      </c>
      <c r="W3028" s="426" t="s">
        <v>4071</v>
      </c>
      <c r="X3028" s="89">
        <v>0</v>
      </c>
      <c r="Y3028" s="426" t="s">
        <v>4071</v>
      </c>
      <c r="Z3028" s="89">
        <v>0</v>
      </c>
      <c r="AA3028" t="s">
        <v>2828</v>
      </c>
      <c r="AB3028">
        <v>3203</v>
      </c>
      <c r="AC3028" t="s">
        <v>11068</v>
      </c>
      <c r="AD3028" s="100" t="str">
        <f>TEXT(N3028,"yyyy-mm-dd")</f>
        <v>2015-11-19</v>
      </c>
      <c r="AE3028" t="str">
        <f t="shared" si="35"/>
        <v>insert into tagihanawal(id, evaluator, checking_period1, checking_period2, billing_period, billing_no, billing_date, iuran_tetap_idr, iuran_tetap_usd, royalti_idr, royalti_usd, pht_idr, pht_usd, company_id)values(103066,'BPK RIxxx','2006-1-1xxx','2007-12-12xxx',2010,'015053/84/DBP/2015xxx','2015-11-19xxx',0,0,0,0,0,0,'3203xxx');</v>
      </c>
    </row>
    <row r="3029" spans="1:31" ht="16.5" x14ac:dyDescent="0.3">
      <c r="A3029" t="s">
        <v>11193</v>
      </c>
      <c r="B3029" s="427">
        <v>103067</v>
      </c>
      <c r="C3029" s="427" t="s">
        <v>2828</v>
      </c>
      <c r="D3029" s="110" t="s">
        <v>4347</v>
      </c>
      <c r="E3029" s="428" t="s">
        <v>2829</v>
      </c>
      <c r="F3029" t="s">
        <v>8226</v>
      </c>
      <c r="G3029" s="428" t="s">
        <v>2829</v>
      </c>
      <c r="H3029" t="s">
        <v>8240</v>
      </c>
      <c r="I3029" s="428" t="s">
        <v>2830</v>
      </c>
      <c r="J3029" s="114">
        <v>2012</v>
      </c>
      <c r="K3029" s="373" t="s">
        <v>2828</v>
      </c>
      <c r="L3029" s="80" t="s">
        <v>8216</v>
      </c>
      <c r="M3029" s="428" t="s">
        <v>2829</v>
      </c>
      <c r="N3029" s="100" t="s">
        <v>8216</v>
      </c>
      <c r="O3029" s="428" t="s">
        <v>2830</v>
      </c>
      <c r="P3029" s="429">
        <v>0</v>
      </c>
      <c r="Q3029" s="424" t="s">
        <v>4071</v>
      </c>
      <c r="R3029" s="429">
        <v>0</v>
      </c>
      <c r="S3029" s="424" t="s">
        <v>4071</v>
      </c>
      <c r="T3029" s="424">
        <v>0</v>
      </c>
      <c r="U3029" s="426" t="s">
        <v>4071</v>
      </c>
      <c r="V3029" s="424">
        <v>0</v>
      </c>
      <c r="W3029" s="426" t="s">
        <v>4071</v>
      </c>
      <c r="X3029" s="89">
        <v>0</v>
      </c>
      <c r="Y3029" s="426" t="s">
        <v>4071</v>
      </c>
      <c r="Z3029" s="89">
        <v>0</v>
      </c>
      <c r="AA3029" t="s">
        <v>2828</v>
      </c>
      <c r="AB3029">
        <v>586</v>
      </c>
      <c r="AC3029" t="s">
        <v>11068</v>
      </c>
      <c r="AD3029" s="100" t="str">
        <f>TEXT(N3029,"yyyy-mm-dd")</f>
        <v>-</v>
      </c>
      <c r="AE3029" t="str">
        <f t="shared" si="35"/>
        <v>insert into tagihanawal(id, evaluator, checking_period1, checking_period2, billing_period, billing_no, billing_date, iuran_tetap_idr, iuran_tetap_usd, royalti_idr, royalti_usd, pht_idr, pht_usd, company_id)values(103067,'BPK RIxxx','2010-1-1xxx','2011-12-12xxx',2012,'-xxx','-xxx',0,0,0,0,0,0,'586xxx');</v>
      </c>
    </row>
    <row r="3030" spans="1:31" ht="16.5" x14ac:dyDescent="0.3">
      <c r="A3030" t="s">
        <v>11193</v>
      </c>
      <c r="B3030" s="427">
        <v>103068</v>
      </c>
      <c r="C3030" s="427" t="s">
        <v>2828</v>
      </c>
      <c r="D3030" s="110" t="s">
        <v>4347</v>
      </c>
      <c r="E3030" s="428" t="s">
        <v>2829</v>
      </c>
      <c r="F3030" t="s">
        <v>8223</v>
      </c>
      <c r="G3030" s="428" t="s">
        <v>2829</v>
      </c>
      <c r="H3030" t="s">
        <v>8236</v>
      </c>
      <c r="I3030" s="428" t="s">
        <v>2830</v>
      </c>
      <c r="J3030" s="114">
        <v>2015</v>
      </c>
      <c r="K3030" s="373" t="s">
        <v>2828</v>
      </c>
      <c r="L3030" s="117" t="s">
        <v>10131</v>
      </c>
      <c r="M3030" s="428" t="s">
        <v>2829</v>
      </c>
      <c r="N3030" s="100">
        <v>42327</v>
      </c>
      <c r="O3030" s="428" t="s">
        <v>2830</v>
      </c>
      <c r="P3030" s="429">
        <v>0</v>
      </c>
      <c r="Q3030" s="424" t="s">
        <v>4071</v>
      </c>
      <c r="R3030" s="429">
        <v>0</v>
      </c>
      <c r="S3030" s="424" t="s">
        <v>4071</v>
      </c>
      <c r="T3030" s="424">
        <v>0</v>
      </c>
      <c r="U3030" s="426" t="s">
        <v>4071</v>
      </c>
      <c r="V3030" s="424">
        <v>0</v>
      </c>
      <c r="W3030" s="426" t="s">
        <v>4071</v>
      </c>
      <c r="X3030" s="89">
        <v>0</v>
      </c>
      <c r="Y3030" s="426" t="s">
        <v>4071</v>
      </c>
      <c r="Z3030" s="89">
        <v>0</v>
      </c>
      <c r="AA3030" t="s">
        <v>2828</v>
      </c>
      <c r="AB3030">
        <v>3204</v>
      </c>
      <c r="AC3030" t="s">
        <v>11068</v>
      </c>
      <c r="AD3030" s="100" t="str">
        <f>TEXT(N3030,"yyyy-mm-dd")</f>
        <v>2015-11-19</v>
      </c>
      <c r="AE3030" t="str">
        <f t="shared" si="35"/>
        <v>insert into tagihanawal(id, evaluator, checking_period1, checking_period2, billing_period, billing_no, billing_date, iuran_tetap_idr, iuran_tetap_usd, royalti_idr, royalti_usd, pht_idr, pht_usd, company_id)values(103068,'BPK RIxxx','2013-1-1xxx','2015-12-12xxx',2015,'015052/84/DBP/2015xxx','2015-11-19xxx',0,0,0,0,0,0,'3204xxx');</v>
      </c>
    </row>
    <row r="3031" spans="1:31" ht="16.5" x14ac:dyDescent="0.3">
      <c r="A3031" t="s">
        <v>11193</v>
      </c>
      <c r="B3031" s="427">
        <v>103069</v>
      </c>
      <c r="C3031" s="427" t="s">
        <v>2828</v>
      </c>
      <c r="D3031" s="110" t="s">
        <v>4347</v>
      </c>
      <c r="E3031" s="428" t="s">
        <v>2829</v>
      </c>
      <c r="F3031" t="s">
        <v>8223</v>
      </c>
      <c r="G3031" s="428" t="s">
        <v>2829</v>
      </c>
      <c r="H3031" t="s">
        <v>8236</v>
      </c>
      <c r="I3031" s="428" t="s">
        <v>2830</v>
      </c>
      <c r="J3031" s="114">
        <v>2015</v>
      </c>
      <c r="K3031" s="373" t="s">
        <v>2828</v>
      </c>
      <c r="L3031" s="117" t="s">
        <v>10132</v>
      </c>
      <c r="M3031" s="428" t="s">
        <v>2829</v>
      </c>
      <c r="N3031" s="100">
        <v>42332</v>
      </c>
      <c r="O3031" s="428" t="s">
        <v>2830</v>
      </c>
      <c r="P3031" s="429">
        <v>0</v>
      </c>
      <c r="Q3031" s="424" t="s">
        <v>4071</v>
      </c>
      <c r="R3031" s="429">
        <v>0</v>
      </c>
      <c r="S3031" s="424" t="s">
        <v>4071</v>
      </c>
      <c r="T3031" s="424">
        <v>0</v>
      </c>
      <c r="U3031" s="426" t="s">
        <v>4071</v>
      </c>
      <c r="V3031" s="424">
        <v>0</v>
      </c>
      <c r="W3031" s="426" t="s">
        <v>4071</v>
      </c>
      <c r="X3031" s="89">
        <v>0</v>
      </c>
      <c r="Y3031" s="426" t="s">
        <v>4071</v>
      </c>
      <c r="Z3031" s="89">
        <v>0</v>
      </c>
      <c r="AA3031" t="s">
        <v>2828</v>
      </c>
      <c r="AB3031">
        <v>3205</v>
      </c>
      <c r="AC3031" t="s">
        <v>11068</v>
      </c>
      <c r="AD3031" s="100" t="str">
        <f>TEXT(N3031,"yyyy-mm-dd")</f>
        <v>2015-11-24</v>
      </c>
      <c r="AE3031" t="str">
        <f t="shared" si="35"/>
        <v>insert into tagihanawal(id, evaluator, checking_period1, checking_period2, billing_period, billing_no, billing_date, iuran_tetap_idr, iuran_tetap_usd, royalti_idr, royalti_usd, pht_idr, pht_usd, company_id)values(103069,'BPK RIxxx','2013-1-1xxx','2015-12-12xxx',2015,'015547/84/DBP/2015xxx','2015-11-24xxx',0,0,0,0,0,0,'3205xxx');</v>
      </c>
    </row>
    <row r="3032" spans="1:31" ht="16.5" x14ac:dyDescent="0.3">
      <c r="A3032" t="s">
        <v>11193</v>
      </c>
      <c r="B3032" s="427">
        <v>103070</v>
      </c>
      <c r="C3032" s="427" t="s">
        <v>2828</v>
      </c>
      <c r="D3032" s="109" t="s">
        <v>4347</v>
      </c>
      <c r="E3032" s="428" t="s">
        <v>2829</v>
      </c>
      <c r="F3032" t="s">
        <v>8224</v>
      </c>
      <c r="G3032" s="428" t="s">
        <v>2829</v>
      </c>
      <c r="H3032" t="s">
        <v>8238</v>
      </c>
      <c r="I3032" s="428" t="s">
        <v>2830</v>
      </c>
      <c r="J3032" s="374">
        <v>2010</v>
      </c>
      <c r="K3032" s="373" t="s">
        <v>2828</v>
      </c>
      <c r="L3032" s="117" t="s">
        <v>10133</v>
      </c>
      <c r="M3032" s="428" t="s">
        <v>2829</v>
      </c>
      <c r="N3032" s="100">
        <v>42332</v>
      </c>
      <c r="O3032" s="428" t="s">
        <v>2830</v>
      </c>
      <c r="P3032" s="429">
        <v>0</v>
      </c>
      <c r="Q3032" s="424" t="s">
        <v>4071</v>
      </c>
      <c r="R3032" s="429">
        <v>0</v>
      </c>
      <c r="S3032" s="424" t="s">
        <v>4071</v>
      </c>
      <c r="T3032" s="424">
        <v>0</v>
      </c>
      <c r="U3032" s="426" t="s">
        <v>4071</v>
      </c>
      <c r="V3032" s="424">
        <v>0</v>
      </c>
      <c r="W3032" s="426" t="s">
        <v>4071</v>
      </c>
      <c r="X3032" s="89">
        <v>0</v>
      </c>
      <c r="Y3032" s="426" t="s">
        <v>4071</v>
      </c>
      <c r="Z3032" s="89">
        <v>0</v>
      </c>
      <c r="AA3032" t="s">
        <v>2828</v>
      </c>
      <c r="AB3032">
        <v>3206</v>
      </c>
      <c r="AC3032" t="s">
        <v>11068</v>
      </c>
      <c r="AD3032" s="100" t="str">
        <f>TEXT(N3032,"yyyy-mm-dd")</f>
        <v>2015-11-24</v>
      </c>
      <c r="AE3032" t="str">
        <f t="shared" si="35"/>
        <v>insert into tagihanawal(id, evaluator, checking_period1, checking_period2, billing_period, billing_no, billing_date, iuran_tetap_idr, iuran_tetap_usd, royalti_idr, royalti_usd, pht_idr, pht_usd, company_id)values(103070,'BPK RIxxx','2006-1-1xxx','2007-12-12xxx',2010,'015546/84/DBP/2015xxx','2015-11-24xxx',0,0,0,0,0,0,'3206xxx');</v>
      </c>
    </row>
    <row r="3033" spans="1:31" ht="16.5" x14ac:dyDescent="0.3">
      <c r="A3033" t="s">
        <v>11193</v>
      </c>
      <c r="B3033" s="427">
        <v>103071</v>
      </c>
      <c r="C3033" s="427" t="s">
        <v>2828</v>
      </c>
      <c r="D3033" s="110" t="s">
        <v>4347</v>
      </c>
      <c r="E3033" s="428" t="s">
        <v>2829</v>
      </c>
      <c r="F3033" t="s">
        <v>8226</v>
      </c>
      <c r="G3033" s="428" t="s">
        <v>2829</v>
      </c>
      <c r="H3033" t="s">
        <v>8240</v>
      </c>
      <c r="I3033" s="428" t="s">
        <v>2830</v>
      </c>
      <c r="J3033" s="114">
        <v>2012</v>
      </c>
      <c r="K3033" s="373" t="s">
        <v>2828</v>
      </c>
      <c r="L3033" s="120" t="s">
        <v>10134</v>
      </c>
      <c r="M3033" s="428" t="s">
        <v>2829</v>
      </c>
      <c r="N3033" s="100">
        <v>39927</v>
      </c>
      <c r="O3033" s="428" t="s">
        <v>2830</v>
      </c>
      <c r="P3033" s="429">
        <v>0</v>
      </c>
      <c r="Q3033" s="424" t="s">
        <v>4071</v>
      </c>
      <c r="R3033" s="429">
        <v>0</v>
      </c>
      <c r="S3033" s="424" t="s">
        <v>4071</v>
      </c>
      <c r="T3033" s="424">
        <v>0</v>
      </c>
      <c r="U3033" s="426" t="s">
        <v>4071</v>
      </c>
      <c r="V3033" s="424">
        <v>0</v>
      </c>
      <c r="W3033" s="426" t="s">
        <v>4071</v>
      </c>
      <c r="X3033" s="89">
        <v>0</v>
      </c>
      <c r="Y3033" s="426" t="s">
        <v>4071</v>
      </c>
      <c r="Z3033" s="89">
        <v>0</v>
      </c>
      <c r="AA3033" t="s">
        <v>2828</v>
      </c>
      <c r="AB3033">
        <v>3207</v>
      </c>
      <c r="AC3033" t="s">
        <v>11068</v>
      </c>
      <c r="AD3033" s="100" t="str">
        <f>TEXT(N3033,"yyyy-mm-dd")</f>
        <v>2009-04-24</v>
      </c>
      <c r="AE3033" t="str">
        <f t="shared" si="35"/>
        <v>insert into tagihanawal(id, evaluator, checking_period1, checking_period2, billing_period, billing_no, billing_date, iuran_tetap_idr, iuran_tetap_usd, royalti_idr, royalti_usd, pht_idr, pht_usd, company_id)values(103071,'BPK RIxxx','2010-1-1xxx','2011-12-12xxx',2012,'1068/84.03/DBM/2009xxx','2009-04-24xxx',0,0,0,0,0,0,'3207xxx');</v>
      </c>
    </row>
    <row r="3034" spans="1:31" ht="16.5" x14ac:dyDescent="0.3">
      <c r="A3034" t="s">
        <v>11193</v>
      </c>
      <c r="B3034" s="427">
        <v>103072</v>
      </c>
      <c r="C3034" s="427" t="s">
        <v>2828</v>
      </c>
      <c r="D3034" s="110" t="s">
        <v>4347</v>
      </c>
      <c r="E3034" s="428" t="s">
        <v>2829</v>
      </c>
      <c r="F3034" t="s">
        <v>8223</v>
      </c>
      <c r="G3034" s="428" t="s">
        <v>2829</v>
      </c>
      <c r="H3034" t="s">
        <v>8236</v>
      </c>
      <c r="I3034" s="428" t="s">
        <v>2830</v>
      </c>
      <c r="J3034" s="114">
        <v>2015</v>
      </c>
      <c r="K3034" s="373" t="s">
        <v>2828</v>
      </c>
      <c r="L3034" s="134" t="s">
        <v>4576</v>
      </c>
      <c r="M3034" s="428" t="s">
        <v>2829</v>
      </c>
      <c r="N3034" s="100">
        <v>40319</v>
      </c>
      <c r="O3034" s="428" t="s">
        <v>2830</v>
      </c>
      <c r="P3034" s="429">
        <v>0</v>
      </c>
      <c r="Q3034" s="424" t="s">
        <v>4071</v>
      </c>
      <c r="R3034" s="429">
        <v>0</v>
      </c>
      <c r="S3034" s="424" t="s">
        <v>4071</v>
      </c>
      <c r="T3034" s="424">
        <v>0</v>
      </c>
      <c r="U3034" s="426" t="s">
        <v>4071</v>
      </c>
      <c r="V3034" s="424">
        <v>0</v>
      </c>
      <c r="W3034" s="426" t="s">
        <v>4071</v>
      </c>
      <c r="X3034" s="89">
        <v>0</v>
      </c>
      <c r="Y3034" s="426" t="s">
        <v>4071</v>
      </c>
      <c r="Z3034" s="89">
        <v>0</v>
      </c>
      <c r="AA3034" t="s">
        <v>2828</v>
      </c>
      <c r="AB3034">
        <v>3207</v>
      </c>
      <c r="AC3034" t="s">
        <v>11068</v>
      </c>
      <c r="AD3034" s="100" t="str">
        <f>TEXT(N3034,"yyyy-mm-dd")</f>
        <v>2010-05-21</v>
      </c>
      <c r="AE3034" t="str">
        <f t="shared" si="35"/>
        <v>insert into tagihanawal(id, evaluator, checking_period1, checking_period2, billing_period, billing_no, billing_date, iuran_tetap_idr, iuran_tetap_usd, royalti_idr, royalti_usd, pht_idr, pht_usd, company_id)values(103072,'BPK RIxxx','2013-1-1xxx','2015-12-12xxx',2015,'1668/84.03/DBM/2010xxx','2010-05-21xxx',0,0,0,0,0,0,'3207xxx');</v>
      </c>
    </row>
    <row r="3035" spans="1:31" ht="16.5" x14ac:dyDescent="0.3">
      <c r="A3035" t="s">
        <v>11193</v>
      </c>
      <c r="B3035" s="427">
        <v>103073</v>
      </c>
      <c r="C3035" s="427" t="s">
        <v>2828</v>
      </c>
      <c r="D3035" s="110" t="s">
        <v>4347</v>
      </c>
      <c r="E3035" s="428" t="s">
        <v>2829</v>
      </c>
      <c r="F3035" t="s">
        <v>8223</v>
      </c>
      <c r="G3035" s="428" t="s">
        <v>2829</v>
      </c>
      <c r="H3035" t="s">
        <v>8236</v>
      </c>
      <c r="I3035" s="428" t="s">
        <v>2830</v>
      </c>
      <c r="J3035" s="114">
        <v>2015</v>
      </c>
      <c r="K3035" s="373" t="s">
        <v>2828</v>
      </c>
      <c r="L3035" s="134" t="s">
        <v>4569</v>
      </c>
      <c r="M3035" s="428" t="s">
        <v>2829</v>
      </c>
      <c r="N3035" s="100">
        <v>40315</v>
      </c>
      <c r="O3035" s="428" t="s">
        <v>2830</v>
      </c>
      <c r="P3035" s="429">
        <v>0</v>
      </c>
      <c r="Q3035" s="424" t="s">
        <v>4071</v>
      </c>
      <c r="R3035" s="429">
        <v>0</v>
      </c>
      <c r="S3035" s="424" t="s">
        <v>4071</v>
      </c>
      <c r="T3035" s="424">
        <v>0</v>
      </c>
      <c r="U3035" s="426" t="s">
        <v>4071</v>
      </c>
      <c r="V3035" s="424">
        <v>0</v>
      </c>
      <c r="W3035" s="426" t="s">
        <v>4071</v>
      </c>
      <c r="X3035" s="89">
        <v>0</v>
      </c>
      <c r="Y3035" s="426" t="s">
        <v>4071</v>
      </c>
      <c r="Z3035" s="89">
        <v>0</v>
      </c>
      <c r="AA3035" t="s">
        <v>2828</v>
      </c>
      <c r="AB3035">
        <v>360</v>
      </c>
      <c r="AC3035" t="s">
        <v>11068</v>
      </c>
      <c r="AD3035" s="100" t="str">
        <f>TEXT(N3035,"yyyy-mm-dd")</f>
        <v>2010-05-17</v>
      </c>
      <c r="AE3035" t="str">
        <f t="shared" si="35"/>
        <v>insert into tagihanawal(id, evaluator, checking_period1, checking_period2, billing_period, billing_no, billing_date, iuran_tetap_idr, iuran_tetap_usd, royalti_idr, royalti_usd, pht_idr, pht_usd, company_id)values(103073,'BPK RIxxx','2013-1-1xxx','2015-12-12xxx',2015,'1533/84,03/DBM/2010xxx','2010-05-17xxx',0,0,0,0,0,0,'360xxx');</v>
      </c>
    </row>
    <row r="3036" spans="1:31" ht="16.5" x14ac:dyDescent="0.3">
      <c r="A3036" t="s">
        <v>11193</v>
      </c>
      <c r="B3036" s="427">
        <v>103074</v>
      </c>
      <c r="C3036" s="427" t="s">
        <v>2828</v>
      </c>
      <c r="D3036" s="110" t="s">
        <v>4347</v>
      </c>
      <c r="E3036" s="428" t="s">
        <v>2829</v>
      </c>
      <c r="F3036" t="s">
        <v>8223</v>
      </c>
      <c r="G3036" s="428" t="s">
        <v>2829</v>
      </c>
      <c r="H3036" t="s">
        <v>8236</v>
      </c>
      <c r="I3036" s="428" t="s">
        <v>2830</v>
      </c>
      <c r="J3036" s="114">
        <v>2015</v>
      </c>
      <c r="K3036" s="373" t="s">
        <v>2828</v>
      </c>
      <c r="L3036" s="118" t="s">
        <v>10135</v>
      </c>
      <c r="M3036" s="428" t="s">
        <v>2829</v>
      </c>
      <c r="N3036" s="100">
        <v>40914</v>
      </c>
      <c r="O3036" s="428" t="s">
        <v>2830</v>
      </c>
      <c r="P3036" s="429">
        <v>0</v>
      </c>
      <c r="Q3036" s="424" t="s">
        <v>4071</v>
      </c>
      <c r="R3036" s="429">
        <v>0</v>
      </c>
      <c r="S3036" s="424" t="s">
        <v>4071</v>
      </c>
      <c r="T3036" s="424">
        <v>0</v>
      </c>
      <c r="U3036" s="426" t="s">
        <v>4071</v>
      </c>
      <c r="V3036" s="424">
        <v>0</v>
      </c>
      <c r="W3036" s="426" t="s">
        <v>4071</v>
      </c>
      <c r="X3036" s="89">
        <v>0</v>
      </c>
      <c r="Y3036" s="426" t="s">
        <v>4071</v>
      </c>
      <c r="Z3036" s="89">
        <v>0</v>
      </c>
      <c r="AA3036" t="s">
        <v>2828</v>
      </c>
      <c r="AB3036">
        <v>3208</v>
      </c>
      <c r="AC3036" t="s">
        <v>11068</v>
      </c>
      <c r="AD3036" s="100" t="str">
        <f>TEXT(N3036,"yyyy-mm-dd")</f>
        <v>2012-01-06</v>
      </c>
      <c r="AE3036" t="str">
        <f t="shared" si="35"/>
        <v>insert into tagihanawal(id, evaluator, checking_period1, checking_period2, billing_period, billing_no, billing_date, iuran_tetap_idr, iuran_tetap_usd, royalti_idr, royalti_usd, pht_idr, pht_usd, company_id)values(103074,'BPK RIxxx','2013-1-1xxx','2015-12-12xxx',2015,'00137/84/DBP/2012xxx','2012-01-06xxx',0,0,0,0,0,0,'3208xxx');</v>
      </c>
    </row>
    <row r="3037" spans="1:31" ht="16.5" x14ac:dyDescent="0.3">
      <c r="A3037" t="s">
        <v>11193</v>
      </c>
      <c r="B3037" s="427">
        <v>103075</v>
      </c>
      <c r="C3037" s="427" t="s">
        <v>2828</v>
      </c>
      <c r="D3037" s="111" t="s">
        <v>4348</v>
      </c>
      <c r="E3037" s="428" t="s">
        <v>2829</v>
      </c>
      <c r="F3037" t="s">
        <v>8223</v>
      </c>
      <c r="G3037" s="428" t="s">
        <v>2829</v>
      </c>
      <c r="H3037" t="s">
        <v>8237</v>
      </c>
      <c r="I3037" s="428" t="s">
        <v>2830</v>
      </c>
      <c r="J3037" s="115">
        <v>2013</v>
      </c>
      <c r="K3037" s="373" t="s">
        <v>2828</v>
      </c>
      <c r="L3037" s="125" t="s">
        <v>10136</v>
      </c>
      <c r="M3037" s="428" t="s">
        <v>2829</v>
      </c>
      <c r="N3037" s="100">
        <v>42338</v>
      </c>
      <c r="O3037" s="428" t="s">
        <v>2830</v>
      </c>
      <c r="P3037" s="429">
        <v>0</v>
      </c>
      <c r="Q3037" s="424" t="s">
        <v>4071</v>
      </c>
      <c r="R3037" s="429">
        <v>0</v>
      </c>
      <c r="S3037" s="424" t="s">
        <v>4071</v>
      </c>
      <c r="T3037" s="424">
        <v>0</v>
      </c>
      <c r="U3037" s="426" t="s">
        <v>4071</v>
      </c>
      <c r="V3037" s="424">
        <v>0</v>
      </c>
      <c r="W3037" s="426" t="s">
        <v>4071</v>
      </c>
      <c r="X3037" s="89">
        <v>0</v>
      </c>
      <c r="Y3037" s="426" t="s">
        <v>4071</v>
      </c>
      <c r="Z3037" s="89">
        <v>0</v>
      </c>
      <c r="AA3037" t="s">
        <v>2828</v>
      </c>
      <c r="AB3037">
        <v>3208</v>
      </c>
      <c r="AC3037" t="s">
        <v>11068</v>
      </c>
      <c r="AD3037" s="100" t="str">
        <f>TEXT(N3037,"yyyy-mm-dd")</f>
        <v>2015-11-30</v>
      </c>
      <c r="AE3037" t="str">
        <f t="shared" ref="AE3037:AE3100" si="36">(A3037&amp;B3037&amp;C3037&amp;D3037&amp;E3037&amp;F3037&amp;G3037&amp;H3037&amp;I3037&amp;J3037&amp;K3037&amp;L3037&amp;M3037&amp;AD3037&amp;O3037&amp;P3037&amp;Q3037&amp;R3037&amp;S3037&amp;T3037&amp;U3037&amp;V3037&amp;W3037&amp;X3037&amp;Y3037&amp;Z3037&amp;AA3037&amp;AB3037&amp;AC3037&amp;";")</f>
        <v>insert into tagihanawal(id, evaluator, checking_period1, checking_period2, billing_period, billing_no, billing_date, iuran_tetap_idr, iuran_tetap_usd, royalti_idr, royalti_usd, pht_idr, pht_usd, company_id)values(103075,'Evaluatorxxx','2013-1-1xxx','2013-12-12xxx',2013,'016977/84/DBP/2015xxx','2015-11-30xxx',0,0,0,0,0,0,'3208xxx');</v>
      </c>
    </row>
    <row r="3038" spans="1:31" ht="16.5" x14ac:dyDescent="0.3">
      <c r="A3038" t="s">
        <v>11193</v>
      </c>
      <c r="B3038" s="427">
        <v>103076</v>
      </c>
      <c r="C3038" s="427" t="s">
        <v>2828</v>
      </c>
      <c r="D3038" s="110" t="s">
        <v>4347</v>
      </c>
      <c r="E3038" s="428" t="s">
        <v>2829</v>
      </c>
      <c r="F3038" t="s">
        <v>8230</v>
      </c>
      <c r="G3038" s="428" t="s">
        <v>2829</v>
      </c>
      <c r="H3038" t="s">
        <v>8241</v>
      </c>
      <c r="I3038" s="428" t="s">
        <v>2830</v>
      </c>
      <c r="J3038" s="114">
        <v>2014</v>
      </c>
      <c r="K3038" s="373" t="s">
        <v>2828</v>
      </c>
      <c r="L3038" s="80" t="s">
        <v>8216</v>
      </c>
      <c r="M3038" s="428" t="s">
        <v>2829</v>
      </c>
      <c r="N3038" s="100" t="s">
        <v>8216</v>
      </c>
      <c r="O3038" s="428" t="s">
        <v>2830</v>
      </c>
      <c r="P3038" s="429">
        <v>0</v>
      </c>
      <c r="Q3038" s="424" t="s">
        <v>4071</v>
      </c>
      <c r="R3038" s="429">
        <v>0</v>
      </c>
      <c r="S3038" s="424" t="s">
        <v>4071</v>
      </c>
      <c r="T3038" s="424">
        <v>0</v>
      </c>
      <c r="U3038" s="426" t="s">
        <v>4071</v>
      </c>
      <c r="V3038" s="424">
        <v>0</v>
      </c>
      <c r="W3038" s="426" t="s">
        <v>4071</v>
      </c>
      <c r="X3038" s="89">
        <v>0</v>
      </c>
      <c r="Y3038" s="426" t="s">
        <v>4071</v>
      </c>
      <c r="Z3038" s="89">
        <v>0</v>
      </c>
      <c r="AA3038" t="s">
        <v>2828</v>
      </c>
      <c r="AB3038">
        <v>3209</v>
      </c>
      <c r="AC3038" t="s">
        <v>11068</v>
      </c>
      <c r="AD3038" s="100" t="str">
        <f>TEXT(N3038,"yyyy-mm-dd")</f>
        <v>-</v>
      </c>
      <c r="AE3038" t="str">
        <f t="shared" si="36"/>
        <v>insert into tagihanawal(id, evaluator, checking_period1, checking_period2, billing_period, billing_no, billing_date, iuran_tetap_idr, iuran_tetap_usd, royalti_idr, royalti_usd, pht_idr, pht_usd, company_id)values(103076,'BPK RIxxx','2011-1-1xxx','2012-12-12xxx',2014,'-xxx','-xxx',0,0,0,0,0,0,'3209xxx');</v>
      </c>
    </row>
    <row r="3039" spans="1:31" ht="16.5" x14ac:dyDescent="0.3">
      <c r="A3039" t="s">
        <v>11193</v>
      </c>
      <c r="B3039" s="427">
        <v>103077</v>
      </c>
      <c r="C3039" s="427" t="s">
        <v>2828</v>
      </c>
      <c r="D3039" s="110" t="s">
        <v>4347</v>
      </c>
      <c r="E3039" s="428" t="s">
        <v>2829</v>
      </c>
      <c r="F3039" t="s">
        <v>8223</v>
      </c>
      <c r="G3039" s="428" t="s">
        <v>2829</v>
      </c>
      <c r="H3039" t="s">
        <v>8236</v>
      </c>
      <c r="I3039" s="428" t="s">
        <v>2830</v>
      </c>
      <c r="J3039" s="114">
        <v>2015</v>
      </c>
      <c r="K3039" s="373" t="s">
        <v>2828</v>
      </c>
      <c r="L3039" s="134" t="s">
        <v>4545</v>
      </c>
      <c r="M3039" s="428" t="s">
        <v>2829</v>
      </c>
      <c r="N3039" s="100">
        <v>40319</v>
      </c>
      <c r="O3039" s="428" t="s">
        <v>2830</v>
      </c>
      <c r="P3039" s="429">
        <v>0</v>
      </c>
      <c r="Q3039" s="424" t="s">
        <v>4071</v>
      </c>
      <c r="R3039" s="429">
        <v>0</v>
      </c>
      <c r="S3039" s="424" t="s">
        <v>4071</v>
      </c>
      <c r="T3039" s="424">
        <v>0</v>
      </c>
      <c r="U3039" s="426" t="s">
        <v>4071</v>
      </c>
      <c r="V3039" s="424">
        <v>0</v>
      </c>
      <c r="W3039" s="426" t="s">
        <v>4071</v>
      </c>
      <c r="X3039" s="89">
        <v>0</v>
      </c>
      <c r="Y3039" s="426" t="s">
        <v>4071</v>
      </c>
      <c r="Z3039" s="89">
        <v>0</v>
      </c>
      <c r="AA3039" t="s">
        <v>2828</v>
      </c>
      <c r="AB3039">
        <v>3210</v>
      </c>
      <c r="AC3039" t="s">
        <v>11068</v>
      </c>
      <c r="AD3039" s="100" t="str">
        <f>TEXT(N3039,"yyyy-mm-dd")</f>
        <v>2010-05-21</v>
      </c>
      <c r="AE3039" t="str">
        <f t="shared" si="36"/>
        <v>insert into tagihanawal(id, evaluator, checking_period1, checking_period2, billing_period, billing_no, billing_date, iuran_tetap_idr, iuran_tetap_usd, royalti_idr, royalti_usd, pht_idr, pht_usd, company_id)values(103077,'BPK RIxxx','2013-1-1xxx','2015-12-12xxx',2015,'1644/84,03/DBM/2010xxx','2010-05-21xxx',0,0,0,0,0,0,'3210xxx');</v>
      </c>
    </row>
    <row r="3040" spans="1:31" ht="16.5" x14ac:dyDescent="0.3">
      <c r="A3040" t="s">
        <v>11193</v>
      </c>
      <c r="B3040" s="427">
        <v>103078</v>
      </c>
      <c r="C3040" s="427" t="s">
        <v>2828</v>
      </c>
      <c r="D3040" s="79" t="s">
        <v>4348</v>
      </c>
      <c r="E3040" s="428" t="s">
        <v>2829</v>
      </c>
      <c r="F3040" t="s">
        <v>8222</v>
      </c>
      <c r="G3040" s="428" t="s">
        <v>2829</v>
      </c>
      <c r="H3040" t="s">
        <v>8236</v>
      </c>
      <c r="I3040" s="428" t="s">
        <v>2830</v>
      </c>
      <c r="J3040" s="81">
        <v>2015</v>
      </c>
      <c r="K3040" s="373" t="s">
        <v>2828</v>
      </c>
      <c r="L3040" s="117" t="s">
        <v>10137</v>
      </c>
      <c r="M3040" s="428" t="s">
        <v>2829</v>
      </c>
      <c r="N3040" s="100">
        <v>42332</v>
      </c>
      <c r="O3040" s="428" t="s">
        <v>2830</v>
      </c>
      <c r="P3040" s="429">
        <v>0</v>
      </c>
      <c r="Q3040" s="424" t="s">
        <v>4071</v>
      </c>
      <c r="R3040" s="429">
        <v>0</v>
      </c>
      <c r="S3040" s="424" t="s">
        <v>4071</v>
      </c>
      <c r="T3040" s="424">
        <v>0</v>
      </c>
      <c r="U3040" s="426" t="s">
        <v>4071</v>
      </c>
      <c r="V3040" s="424">
        <v>0</v>
      </c>
      <c r="W3040" s="426" t="s">
        <v>4071</v>
      </c>
      <c r="X3040" s="89">
        <v>0</v>
      </c>
      <c r="Y3040" s="426" t="s">
        <v>4071</v>
      </c>
      <c r="Z3040" s="89">
        <v>0</v>
      </c>
      <c r="AA3040" t="s">
        <v>2828</v>
      </c>
      <c r="AB3040">
        <v>3210</v>
      </c>
      <c r="AC3040" t="s">
        <v>11068</v>
      </c>
      <c r="AD3040" s="100" t="str">
        <f>TEXT(N3040,"yyyy-mm-dd")</f>
        <v>2015-11-24</v>
      </c>
      <c r="AE3040" t="str">
        <f t="shared" si="36"/>
        <v>insert into tagihanawal(id, evaluator, checking_period1, checking_period2, billing_period, billing_no, billing_date, iuran_tetap_idr, iuran_tetap_usd, royalti_idr, royalti_usd, pht_idr, pht_usd, company_id)values(103078,'Evaluatorxxx','2015-1-1xxx','2015-12-12xxx',2015,'015465/84/DBP/2015xxx','2015-11-24xxx',0,0,0,0,0,0,'3210xxx');</v>
      </c>
    </row>
    <row r="3041" spans="1:31" ht="16.5" x14ac:dyDescent="0.3">
      <c r="A3041" t="s">
        <v>11193</v>
      </c>
      <c r="B3041" s="427">
        <v>103079</v>
      </c>
      <c r="C3041" s="427" t="s">
        <v>2828</v>
      </c>
      <c r="D3041" s="110" t="s">
        <v>4347</v>
      </c>
      <c r="E3041" s="428" t="s">
        <v>2829</v>
      </c>
      <c r="F3041" t="s">
        <v>8223</v>
      </c>
      <c r="G3041" s="428" t="s">
        <v>2829</v>
      </c>
      <c r="H3041" t="s">
        <v>8236</v>
      </c>
      <c r="I3041" s="428" t="s">
        <v>2830</v>
      </c>
      <c r="J3041" s="114">
        <v>2015</v>
      </c>
      <c r="K3041" s="373" t="s">
        <v>2828</v>
      </c>
      <c r="L3041" s="117" t="s">
        <v>10137</v>
      </c>
      <c r="M3041" s="428" t="s">
        <v>2829</v>
      </c>
      <c r="N3041" s="100">
        <v>42332</v>
      </c>
      <c r="O3041" s="428" t="s">
        <v>2830</v>
      </c>
      <c r="P3041" s="429">
        <v>0</v>
      </c>
      <c r="Q3041" s="424" t="s">
        <v>4071</v>
      </c>
      <c r="R3041" s="429">
        <v>0</v>
      </c>
      <c r="S3041" s="424" t="s">
        <v>4071</v>
      </c>
      <c r="T3041" s="424">
        <v>0</v>
      </c>
      <c r="U3041" s="426" t="s">
        <v>4071</v>
      </c>
      <c r="V3041" s="424">
        <v>0</v>
      </c>
      <c r="W3041" s="426" t="s">
        <v>4071</v>
      </c>
      <c r="X3041" s="89">
        <v>0</v>
      </c>
      <c r="Y3041" s="426" t="s">
        <v>4071</v>
      </c>
      <c r="Z3041" s="89">
        <v>0</v>
      </c>
      <c r="AA3041" t="s">
        <v>2828</v>
      </c>
      <c r="AB3041">
        <v>3211</v>
      </c>
      <c r="AC3041" t="s">
        <v>11068</v>
      </c>
      <c r="AD3041" s="100" t="str">
        <f>TEXT(N3041,"yyyy-mm-dd")</f>
        <v>2015-11-24</v>
      </c>
      <c r="AE3041" t="str">
        <f t="shared" si="36"/>
        <v>insert into tagihanawal(id, evaluator, checking_period1, checking_period2, billing_period, billing_no, billing_date, iuran_tetap_idr, iuran_tetap_usd, royalti_idr, royalti_usd, pht_idr, pht_usd, company_id)values(103079,'BPK RIxxx','2013-1-1xxx','2015-12-12xxx',2015,'015465/84/DBP/2015xxx','2015-11-24xxx',0,0,0,0,0,0,'3211xxx');</v>
      </c>
    </row>
    <row r="3042" spans="1:31" ht="16.5" x14ac:dyDescent="0.3">
      <c r="A3042" t="s">
        <v>11193</v>
      </c>
      <c r="B3042" s="427">
        <v>103080</v>
      </c>
      <c r="C3042" s="427" t="s">
        <v>2828</v>
      </c>
      <c r="D3042" s="111" t="s">
        <v>4348</v>
      </c>
      <c r="E3042" s="428" t="s">
        <v>2829</v>
      </c>
      <c r="F3042" t="s">
        <v>8223</v>
      </c>
      <c r="G3042" s="428" t="s">
        <v>2829</v>
      </c>
      <c r="H3042" t="s">
        <v>8237</v>
      </c>
      <c r="I3042" s="428" t="s">
        <v>2830</v>
      </c>
      <c r="J3042" s="115">
        <v>2013</v>
      </c>
      <c r="K3042" s="373" t="s">
        <v>2828</v>
      </c>
      <c r="L3042" s="125" t="s">
        <v>10138</v>
      </c>
      <c r="M3042" s="428" t="s">
        <v>2829</v>
      </c>
      <c r="N3042" s="100">
        <v>42338</v>
      </c>
      <c r="O3042" s="428" t="s">
        <v>2830</v>
      </c>
      <c r="P3042" s="429">
        <v>0</v>
      </c>
      <c r="Q3042" s="424" t="s">
        <v>4071</v>
      </c>
      <c r="R3042" s="429">
        <v>0</v>
      </c>
      <c r="S3042" s="424" t="s">
        <v>4071</v>
      </c>
      <c r="T3042" s="424">
        <v>0</v>
      </c>
      <c r="U3042" s="426" t="s">
        <v>4071</v>
      </c>
      <c r="V3042" s="424">
        <v>0</v>
      </c>
      <c r="W3042" s="426" t="s">
        <v>4071</v>
      </c>
      <c r="X3042" s="89">
        <v>0</v>
      </c>
      <c r="Y3042" s="426" t="s">
        <v>4071</v>
      </c>
      <c r="Z3042" s="89">
        <v>0</v>
      </c>
      <c r="AA3042" t="s">
        <v>2828</v>
      </c>
      <c r="AB3042">
        <v>3211</v>
      </c>
      <c r="AC3042" t="s">
        <v>11068</v>
      </c>
      <c r="AD3042" s="100" t="str">
        <f>TEXT(N3042,"yyyy-mm-dd")</f>
        <v>2015-11-30</v>
      </c>
      <c r="AE3042" t="str">
        <f t="shared" si="36"/>
        <v>insert into tagihanawal(id, evaluator, checking_period1, checking_period2, billing_period, billing_no, billing_date, iuran_tetap_idr, iuran_tetap_usd, royalti_idr, royalti_usd, pht_idr, pht_usd, company_id)values(103080,'Evaluatorxxx','2013-1-1xxx','2013-12-12xxx',2013,'016976/84/DBP/2015xxx','2015-11-30xxx',0,0,0,0,0,0,'3211xxx');</v>
      </c>
    </row>
    <row r="3043" spans="1:31" ht="16.5" x14ac:dyDescent="0.3">
      <c r="A3043" t="s">
        <v>11193</v>
      </c>
      <c r="B3043" s="427">
        <v>103081</v>
      </c>
      <c r="C3043" s="427" t="s">
        <v>2828</v>
      </c>
      <c r="D3043" s="110" t="s">
        <v>4347</v>
      </c>
      <c r="E3043" s="428" t="s">
        <v>2829</v>
      </c>
      <c r="F3043" t="s">
        <v>8223</v>
      </c>
      <c r="G3043" s="428" t="s">
        <v>2829</v>
      </c>
      <c r="H3043" t="s">
        <v>8236</v>
      </c>
      <c r="I3043" s="428" t="s">
        <v>2830</v>
      </c>
      <c r="J3043" s="114">
        <v>2015</v>
      </c>
      <c r="K3043" s="373" t="s">
        <v>2828</v>
      </c>
      <c r="L3043" s="125" t="s">
        <v>10139</v>
      </c>
      <c r="M3043" s="428" t="s">
        <v>2829</v>
      </c>
      <c r="N3043" s="100">
        <v>42338</v>
      </c>
      <c r="O3043" s="428" t="s">
        <v>2830</v>
      </c>
      <c r="P3043" s="429">
        <v>0</v>
      </c>
      <c r="Q3043" s="424" t="s">
        <v>4071</v>
      </c>
      <c r="R3043" s="429">
        <v>0</v>
      </c>
      <c r="S3043" s="424" t="s">
        <v>4071</v>
      </c>
      <c r="T3043" s="424">
        <v>0</v>
      </c>
      <c r="U3043" s="426" t="s">
        <v>4071</v>
      </c>
      <c r="V3043" s="424">
        <v>0</v>
      </c>
      <c r="W3043" s="426" t="s">
        <v>4071</v>
      </c>
      <c r="X3043" s="89">
        <v>0</v>
      </c>
      <c r="Y3043" s="426" t="s">
        <v>4071</v>
      </c>
      <c r="Z3043" s="89">
        <v>0</v>
      </c>
      <c r="AA3043" t="s">
        <v>2828</v>
      </c>
      <c r="AB3043">
        <v>3212</v>
      </c>
      <c r="AC3043" t="s">
        <v>11068</v>
      </c>
      <c r="AD3043" s="100" t="str">
        <f>TEXT(N3043,"yyyy-mm-dd")</f>
        <v>2015-11-30</v>
      </c>
      <c r="AE3043" t="str">
        <f t="shared" si="36"/>
        <v>insert into tagihanawal(id, evaluator, checking_period1, checking_period2, billing_period, billing_no, billing_date, iuran_tetap_idr, iuran_tetap_usd, royalti_idr, royalti_usd, pht_idr, pht_usd, company_id)values(103081,'BPK RIxxx','2013-1-1xxx','2015-12-12xxx',2015,'016975/84/DBP/2015xxx','2015-11-30xxx',0,0,0,0,0,0,'3212xxx');</v>
      </c>
    </row>
    <row r="3044" spans="1:31" ht="16.5" x14ac:dyDescent="0.3">
      <c r="A3044" t="s">
        <v>11193</v>
      </c>
      <c r="B3044" s="427">
        <v>103082</v>
      </c>
      <c r="C3044" s="427" t="s">
        <v>2828</v>
      </c>
      <c r="D3044" s="111" t="s">
        <v>4348</v>
      </c>
      <c r="E3044" s="428" t="s">
        <v>2829</v>
      </c>
      <c r="F3044" t="s">
        <v>8229</v>
      </c>
      <c r="G3044" s="428" t="s">
        <v>2829</v>
      </c>
      <c r="H3044" t="s">
        <v>8242</v>
      </c>
      <c r="I3044" s="428" t="s">
        <v>2830</v>
      </c>
      <c r="J3044" s="114">
        <v>2014</v>
      </c>
      <c r="K3044" s="373" t="s">
        <v>2828</v>
      </c>
      <c r="L3044" s="130" t="s">
        <v>10140</v>
      </c>
      <c r="M3044" s="428" t="s">
        <v>2829</v>
      </c>
      <c r="N3044" s="100">
        <v>41402</v>
      </c>
      <c r="O3044" s="428" t="s">
        <v>2830</v>
      </c>
      <c r="P3044" s="429">
        <v>0</v>
      </c>
      <c r="Q3044" s="424" t="s">
        <v>4071</v>
      </c>
      <c r="R3044" s="429">
        <v>0</v>
      </c>
      <c r="S3044" s="424" t="s">
        <v>4071</v>
      </c>
      <c r="T3044" s="424">
        <v>0</v>
      </c>
      <c r="U3044" s="426" t="s">
        <v>4071</v>
      </c>
      <c r="V3044" s="424">
        <v>0</v>
      </c>
      <c r="W3044" s="426" t="s">
        <v>4071</v>
      </c>
      <c r="X3044" s="89">
        <v>0</v>
      </c>
      <c r="Y3044" s="426" t="s">
        <v>4071</v>
      </c>
      <c r="Z3044" s="89">
        <v>0</v>
      </c>
      <c r="AA3044" t="s">
        <v>2828</v>
      </c>
      <c r="AB3044">
        <v>3212</v>
      </c>
      <c r="AC3044" t="s">
        <v>11068</v>
      </c>
      <c r="AD3044" s="100" t="str">
        <f>TEXT(N3044,"yyyy-mm-dd")</f>
        <v>2013-05-08</v>
      </c>
      <c r="AE3044" t="str">
        <f t="shared" si="36"/>
        <v>insert into tagihanawal(id, evaluator, checking_period1, checking_period2, billing_period, billing_no, billing_date, iuran_tetap_idr, iuran_tetap_usd, royalti_idr, royalti_usd, pht_idr, pht_usd, company_id)values(103082,'Evaluatorxxx','2014-1-1xxx','2014-12-12xxx',2014,'552/84/DBP/2013xxx','2013-05-08xxx',0,0,0,0,0,0,'3212xxx');</v>
      </c>
    </row>
    <row r="3045" spans="1:31" ht="16.5" x14ac:dyDescent="0.3">
      <c r="A3045" t="s">
        <v>11193</v>
      </c>
      <c r="B3045" s="427">
        <v>103083</v>
      </c>
      <c r="C3045" s="427" t="s">
        <v>2828</v>
      </c>
      <c r="D3045" s="79" t="s">
        <v>4348</v>
      </c>
      <c r="E3045" s="428" t="s">
        <v>2829</v>
      </c>
      <c r="F3045" t="s">
        <v>8222</v>
      </c>
      <c r="G3045" s="428" t="s">
        <v>2829</v>
      </c>
      <c r="H3045" t="s">
        <v>8236</v>
      </c>
      <c r="I3045" s="428" t="s">
        <v>2830</v>
      </c>
      <c r="J3045" s="81">
        <v>2015</v>
      </c>
      <c r="K3045" s="373" t="s">
        <v>2828</v>
      </c>
      <c r="L3045" s="80" t="s">
        <v>8216</v>
      </c>
      <c r="M3045" s="428" t="s">
        <v>2829</v>
      </c>
      <c r="N3045" s="100" t="s">
        <v>8216</v>
      </c>
      <c r="O3045" s="428" t="s">
        <v>2830</v>
      </c>
      <c r="P3045" s="429">
        <v>0</v>
      </c>
      <c r="Q3045" s="424" t="s">
        <v>4071</v>
      </c>
      <c r="R3045" s="429">
        <v>0</v>
      </c>
      <c r="S3045" s="424" t="s">
        <v>4071</v>
      </c>
      <c r="T3045" s="424">
        <v>0</v>
      </c>
      <c r="U3045" s="426" t="s">
        <v>4071</v>
      </c>
      <c r="V3045" s="424">
        <v>0</v>
      </c>
      <c r="W3045" s="426" t="s">
        <v>4071</v>
      </c>
      <c r="X3045" s="89">
        <v>0</v>
      </c>
      <c r="Y3045" s="426" t="s">
        <v>4071</v>
      </c>
      <c r="Z3045" s="89">
        <v>0</v>
      </c>
      <c r="AA3045" t="s">
        <v>2828</v>
      </c>
      <c r="AB3045">
        <v>1117</v>
      </c>
      <c r="AC3045" t="s">
        <v>11068</v>
      </c>
      <c r="AD3045" s="100" t="str">
        <f>TEXT(N3045,"yyyy-mm-dd")</f>
        <v>-</v>
      </c>
      <c r="AE3045" t="str">
        <f t="shared" si="36"/>
        <v>insert into tagihanawal(id, evaluator, checking_period1, checking_period2, billing_period, billing_no, billing_date, iuran_tetap_idr, iuran_tetap_usd, royalti_idr, royalti_usd, pht_idr, pht_usd, company_id)values(103083,'Evaluatorxxx','2015-1-1xxx','2015-12-12xxx',2015,'-xxx','-xxx',0,0,0,0,0,0,'1117xxx');</v>
      </c>
    </row>
    <row r="3046" spans="1:31" ht="16.5" x14ac:dyDescent="0.3">
      <c r="A3046" t="s">
        <v>11193</v>
      </c>
      <c r="B3046" s="427">
        <v>103084</v>
      </c>
      <c r="C3046" s="427" t="s">
        <v>2828</v>
      </c>
      <c r="D3046" s="111" t="s">
        <v>4348</v>
      </c>
      <c r="E3046" s="428" t="s">
        <v>2829</v>
      </c>
      <c r="F3046" t="s">
        <v>8227</v>
      </c>
      <c r="G3046" s="428" t="s">
        <v>2829</v>
      </c>
      <c r="H3046" t="s">
        <v>8239</v>
      </c>
      <c r="I3046" s="428" t="s">
        <v>2830</v>
      </c>
      <c r="J3046" s="81">
        <v>2009</v>
      </c>
      <c r="K3046" s="373" t="s">
        <v>2828</v>
      </c>
      <c r="L3046" s="125" t="s">
        <v>10141</v>
      </c>
      <c r="M3046" s="428" t="s">
        <v>2829</v>
      </c>
      <c r="N3046" s="100">
        <v>42290</v>
      </c>
      <c r="O3046" s="428" t="s">
        <v>2830</v>
      </c>
      <c r="P3046" s="429">
        <v>0</v>
      </c>
      <c r="Q3046" s="424" t="s">
        <v>4071</v>
      </c>
      <c r="R3046" s="429">
        <v>0</v>
      </c>
      <c r="S3046" s="424" t="s">
        <v>4071</v>
      </c>
      <c r="T3046" s="424">
        <v>0</v>
      </c>
      <c r="U3046" s="426" t="s">
        <v>4071</v>
      </c>
      <c r="V3046" s="424">
        <v>0</v>
      </c>
      <c r="W3046" s="426" t="s">
        <v>4071</v>
      </c>
      <c r="X3046" s="89">
        <v>0</v>
      </c>
      <c r="Y3046" s="426" t="s">
        <v>4071</v>
      </c>
      <c r="Z3046" s="89">
        <v>0</v>
      </c>
      <c r="AA3046" t="s">
        <v>2828</v>
      </c>
      <c r="AB3046">
        <v>3213</v>
      </c>
      <c r="AC3046" t="s">
        <v>11068</v>
      </c>
      <c r="AD3046" s="100" t="str">
        <f>TEXT(N3046,"yyyy-mm-dd")</f>
        <v>2015-10-13</v>
      </c>
      <c r="AE3046" t="str">
        <f t="shared" si="36"/>
        <v>insert into tagihanawal(id, evaluator, checking_period1, checking_period2, billing_period, billing_no, billing_date, iuran_tetap_idr, iuran_tetap_usd, royalti_idr, royalti_usd, pht_idr, pht_usd, company_id)values(103084,'Evaluatorxxx','2009-1-1xxx','2009-12-12xxx',2009,'014213/84/DBP/2015xxx','2015-10-13xxx',0,0,0,0,0,0,'3213xxx');</v>
      </c>
    </row>
    <row r="3047" spans="1:31" ht="16.5" x14ac:dyDescent="0.3">
      <c r="A3047" t="s">
        <v>11193</v>
      </c>
      <c r="B3047" s="427">
        <v>103085</v>
      </c>
      <c r="C3047" s="427" t="s">
        <v>2828</v>
      </c>
      <c r="D3047" s="79" t="s">
        <v>4348</v>
      </c>
      <c r="E3047" s="428" t="s">
        <v>2829</v>
      </c>
      <c r="F3047" t="s">
        <v>8227</v>
      </c>
      <c r="G3047" s="428" t="s">
        <v>2829</v>
      </c>
      <c r="H3047" t="s">
        <v>8239</v>
      </c>
      <c r="I3047" s="428" t="s">
        <v>2830</v>
      </c>
      <c r="J3047" s="81">
        <v>2009</v>
      </c>
      <c r="K3047" s="373" t="s">
        <v>2828</v>
      </c>
      <c r="L3047" s="131" t="s">
        <v>4564</v>
      </c>
      <c r="M3047" s="428" t="s">
        <v>2829</v>
      </c>
      <c r="N3047" s="100">
        <v>42040</v>
      </c>
      <c r="O3047" s="428" t="s">
        <v>2830</v>
      </c>
      <c r="P3047" s="429">
        <v>0</v>
      </c>
      <c r="Q3047" s="424" t="s">
        <v>4071</v>
      </c>
      <c r="R3047" s="429">
        <v>0</v>
      </c>
      <c r="S3047" s="424" t="s">
        <v>4071</v>
      </c>
      <c r="T3047" s="424">
        <v>0</v>
      </c>
      <c r="U3047" s="426" t="s">
        <v>4071</v>
      </c>
      <c r="V3047" s="424">
        <v>0</v>
      </c>
      <c r="W3047" s="426" t="s">
        <v>4071</v>
      </c>
      <c r="X3047" s="89">
        <v>0</v>
      </c>
      <c r="Y3047" s="426" t="s">
        <v>4071</v>
      </c>
      <c r="Z3047" s="89">
        <v>0</v>
      </c>
      <c r="AA3047" t="s">
        <v>2828</v>
      </c>
      <c r="AB3047">
        <v>3214</v>
      </c>
      <c r="AC3047" t="s">
        <v>11068</v>
      </c>
      <c r="AD3047" s="100" t="str">
        <f>TEXT(N3047,"yyyy-mm-dd")</f>
        <v>2015-02-05</v>
      </c>
      <c r="AE3047" t="str">
        <f t="shared" si="36"/>
        <v>insert into tagihanawal(id, evaluator, checking_period1, checking_period2, billing_period, billing_no, billing_date, iuran_tetap_idr, iuran_tetap_usd, royalti_idr, royalti_usd, pht_idr, pht_usd, company_id)values(103085,'Evaluatorxxx','2009-1-1xxx','2009-12-12xxx',2009,'00449/84/DBP/2015xxx','2015-02-05xxx',0,0,0,0,0,0,'3214xxx');</v>
      </c>
    </row>
    <row r="3048" spans="1:31" ht="16.5" x14ac:dyDescent="0.3">
      <c r="A3048" t="s">
        <v>11193</v>
      </c>
      <c r="B3048" s="427">
        <v>103086</v>
      </c>
      <c r="C3048" s="427" t="s">
        <v>2828</v>
      </c>
      <c r="D3048" s="111" t="s">
        <v>4348</v>
      </c>
      <c r="E3048" s="428" t="s">
        <v>2829</v>
      </c>
      <c r="F3048" t="s">
        <v>8223</v>
      </c>
      <c r="G3048" s="428" t="s">
        <v>2829</v>
      </c>
      <c r="H3048" t="s">
        <v>8237</v>
      </c>
      <c r="I3048" s="428" t="s">
        <v>2830</v>
      </c>
      <c r="J3048" s="115">
        <v>2013</v>
      </c>
      <c r="K3048" s="373" t="s">
        <v>2828</v>
      </c>
      <c r="L3048" s="117" t="s">
        <v>4565</v>
      </c>
      <c r="M3048" s="428" t="s">
        <v>2829</v>
      </c>
      <c r="N3048" s="100">
        <v>42332</v>
      </c>
      <c r="O3048" s="428" t="s">
        <v>2830</v>
      </c>
      <c r="P3048" s="429">
        <v>0</v>
      </c>
      <c r="Q3048" s="424" t="s">
        <v>4071</v>
      </c>
      <c r="R3048" s="429">
        <v>0</v>
      </c>
      <c r="S3048" s="424" t="s">
        <v>4071</v>
      </c>
      <c r="T3048" s="424">
        <v>0</v>
      </c>
      <c r="U3048" s="426" t="s">
        <v>4071</v>
      </c>
      <c r="V3048" s="424">
        <v>0</v>
      </c>
      <c r="W3048" s="426" t="s">
        <v>4071</v>
      </c>
      <c r="X3048" s="89">
        <v>0</v>
      </c>
      <c r="Y3048" s="426" t="s">
        <v>4071</v>
      </c>
      <c r="Z3048" s="89">
        <v>0</v>
      </c>
      <c r="AA3048" t="s">
        <v>2828</v>
      </c>
      <c r="AB3048">
        <v>3214</v>
      </c>
      <c r="AC3048" t="s">
        <v>11068</v>
      </c>
      <c r="AD3048" s="100" t="str">
        <f>TEXT(N3048,"yyyy-mm-dd")</f>
        <v>2015-11-24</v>
      </c>
      <c r="AE3048" t="str">
        <f t="shared" si="36"/>
        <v>insert into tagihanawal(id, evaluator, checking_period1, checking_period2, billing_period, billing_no, billing_date, iuran_tetap_idr, iuran_tetap_usd, royalti_idr, royalti_usd, pht_idr, pht_usd, company_id)values(103086,'Evaluatorxxx','2013-1-1xxx','2013-12-12xxx',2013,'015544/84/DBP/2015xxx','2015-11-24xxx',0,0,0,0,0,0,'3214xxx');</v>
      </c>
    </row>
    <row r="3049" spans="1:31" ht="16.5" x14ac:dyDescent="0.3">
      <c r="A3049" t="s">
        <v>11193</v>
      </c>
      <c r="B3049" s="427">
        <v>103087</v>
      </c>
      <c r="C3049" s="427" t="s">
        <v>2828</v>
      </c>
      <c r="D3049" s="111" t="s">
        <v>4348</v>
      </c>
      <c r="E3049" s="428" t="s">
        <v>2829</v>
      </c>
      <c r="F3049" t="s">
        <v>8223</v>
      </c>
      <c r="G3049" s="428" t="s">
        <v>2829</v>
      </c>
      <c r="H3049" t="s">
        <v>8237</v>
      </c>
      <c r="I3049" s="428" t="s">
        <v>2830</v>
      </c>
      <c r="J3049" s="115">
        <v>2013</v>
      </c>
      <c r="K3049" s="373" t="s">
        <v>2828</v>
      </c>
      <c r="L3049" s="130" t="s">
        <v>10142</v>
      </c>
      <c r="M3049" s="428" t="s">
        <v>2829</v>
      </c>
      <c r="N3049" s="100">
        <v>41402</v>
      </c>
      <c r="O3049" s="428" t="s">
        <v>2830</v>
      </c>
      <c r="P3049" s="429">
        <v>0</v>
      </c>
      <c r="Q3049" s="424" t="s">
        <v>4071</v>
      </c>
      <c r="R3049" s="429">
        <v>0</v>
      </c>
      <c r="S3049" s="424" t="s">
        <v>4071</v>
      </c>
      <c r="T3049" s="424">
        <v>0</v>
      </c>
      <c r="U3049" s="426" t="s">
        <v>4071</v>
      </c>
      <c r="V3049" s="424">
        <v>0</v>
      </c>
      <c r="W3049" s="426" t="s">
        <v>4071</v>
      </c>
      <c r="X3049" s="89">
        <v>0</v>
      </c>
      <c r="Y3049" s="426" t="s">
        <v>4071</v>
      </c>
      <c r="Z3049" s="89">
        <v>0</v>
      </c>
      <c r="AA3049" t="s">
        <v>2828</v>
      </c>
      <c r="AB3049">
        <v>3215</v>
      </c>
      <c r="AC3049" t="s">
        <v>11068</v>
      </c>
      <c r="AD3049" s="100" t="str">
        <f>TEXT(N3049,"yyyy-mm-dd")</f>
        <v>2013-05-08</v>
      </c>
      <c r="AE3049" t="str">
        <f t="shared" si="36"/>
        <v>insert into tagihanawal(id, evaluator, checking_period1, checking_period2, billing_period, billing_no, billing_date, iuran_tetap_idr, iuran_tetap_usd, royalti_idr, royalti_usd, pht_idr, pht_usd, company_id)values(103087,'Evaluatorxxx','2013-1-1xxx','2013-12-12xxx',2013,'542/84/DBP/2013xxx','2013-05-08xxx',0,0,0,0,0,0,'3215xxx');</v>
      </c>
    </row>
    <row r="3050" spans="1:31" ht="16.5" x14ac:dyDescent="0.3">
      <c r="A3050" t="s">
        <v>11193</v>
      </c>
      <c r="B3050" s="427">
        <v>103088</v>
      </c>
      <c r="C3050" s="427" t="s">
        <v>2828</v>
      </c>
      <c r="D3050" s="110" t="s">
        <v>4347</v>
      </c>
      <c r="E3050" s="428" t="s">
        <v>2829</v>
      </c>
      <c r="F3050" t="s">
        <v>8223</v>
      </c>
      <c r="G3050" s="428" t="s">
        <v>2829</v>
      </c>
      <c r="H3050" t="s">
        <v>8236</v>
      </c>
      <c r="I3050" s="428" t="s">
        <v>2830</v>
      </c>
      <c r="J3050" s="114">
        <v>2015</v>
      </c>
      <c r="K3050" s="373" t="s">
        <v>2828</v>
      </c>
      <c r="L3050" s="117" t="s">
        <v>10143</v>
      </c>
      <c r="M3050" s="428" t="s">
        <v>2829</v>
      </c>
      <c r="N3050" s="100">
        <v>42332</v>
      </c>
      <c r="O3050" s="428" t="s">
        <v>2830</v>
      </c>
      <c r="P3050" s="429">
        <v>0</v>
      </c>
      <c r="Q3050" s="424" t="s">
        <v>4071</v>
      </c>
      <c r="R3050" s="429">
        <v>0</v>
      </c>
      <c r="S3050" s="424" t="s">
        <v>4071</v>
      </c>
      <c r="T3050" s="424">
        <v>0</v>
      </c>
      <c r="U3050" s="426" t="s">
        <v>4071</v>
      </c>
      <c r="V3050" s="424">
        <v>0</v>
      </c>
      <c r="W3050" s="426" t="s">
        <v>4071</v>
      </c>
      <c r="X3050" s="89">
        <v>0</v>
      </c>
      <c r="Y3050" s="426" t="s">
        <v>4071</v>
      </c>
      <c r="Z3050" s="89">
        <v>0</v>
      </c>
      <c r="AA3050" t="s">
        <v>2828</v>
      </c>
      <c r="AB3050">
        <v>3216</v>
      </c>
      <c r="AC3050" t="s">
        <v>11068</v>
      </c>
      <c r="AD3050" s="100" t="str">
        <f>TEXT(N3050,"yyyy-mm-dd")</f>
        <v>2015-11-24</v>
      </c>
      <c r="AE3050" t="str">
        <f t="shared" si="36"/>
        <v>insert into tagihanawal(id, evaluator, checking_period1, checking_period2, billing_period, billing_no, billing_date, iuran_tetap_idr, iuran_tetap_usd, royalti_idr, royalti_usd, pht_idr, pht_usd, company_id)values(103088,'BPK RIxxx','2013-1-1xxx','2015-12-12xxx',2015,'015543/84/DBP/2015xxx','2015-11-24xxx',0,0,0,0,0,0,'3216xxx');</v>
      </c>
    </row>
    <row r="3051" spans="1:31" ht="16.5" x14ac:dyDescent="0.3">
      <c r="A3051" t="s">
        <v>11193</v>
      </c>
      <c r="B3051" s="427">
        <v>103089</v>
      </c>
      <c r="C3051" s="427" t="s">
        <v>2828</v>
      </c>
      <c r="D3051" s="111" t="s">
        <v>4348</v>
      </c>
      <c r="E3051" s="428" t="s">
        <v>2829</v>
      </c>
      <c r="F3051" t="s">
        <v>8229</v>
      </c>
      <c r="G3051" s="428" t="s">
        <v>2829</v>
      </c>
      <c r="H3051" t="s">
        <v>8242</v>
      </c>
      <c r="I3051" s="428" t="s">
        <v>2830</v>
      </c>
      <c r="J3051" s="114">
        <v>2014</v>
      </c>
      <c r="K3051" s="373" t="s">
        <v>2828</v>
      </c>
      <c r="L3051" s="130" t="s">
        <v>10144</v>
      </c>
      <c r="M3051" s="428" t="s">
        <v>2829</v>
      </c>
      <c r="N3051" s="100">
        <v>41740</v>
      </c>
      <c r="O3051" s="428" t="s">
        <v>2830</v>
      </c>
      <c r="P3051" s="429">
        <v>0</v>
      </c>
      <c r="Q3051" s="424" t="s">
        <v>4071</v>
      </c>
      <c r="R3051" s="429">
        <v>0</v>
      </c>
      <c r="S3051" s="424" t="s">
        <v>4071</v>
      </c>
      <c r="T3051" s="424">
        <v>0</v>
      </c>
      <c r="U3051" s="426" t="s">
        <v>4071</v>
      </c>
      <c r="V3051" s="424">
        <v>0</v>
      </c>
      <c r="W3051" s="426" t="s">
        <v>4071</v>
      </c>
      <c r="X3051" s="89">
        <v>0</v>
      </c>
      <c r="Y3051" s="426" t="s">
        <v>4071</v>
      </c>
      <c r="Z3051" s="89">
        <v>0</v>
      </c>
      <c r="AA3051" t="s">
        <v>2828</v>
      </c>
      <c r="AB3051">
        <v>3216</v>
      </c>
      <c r="AC3051" t="s">
        <v>11068</v>
      </c>
      <c r="AD3051" s="100" t="str">
        <f>TEXT(N3051,"yyyy-mm-dd")</f>
        <v>2014-04-11</v>
      </c>
      <c r="AE3051" t="str">
        <f t="shared" si="36"/>
        <v>insert into tagihanawal(id, evaluator, checking_period1, checking_period2, billing_period, billing_no, billing_date, iuran_tetap_idr, iuran_tetap_usd, royalti_idr, royalti_usd, pht_idr, pht_usd, company_id)values(103089,'Evaluatorxxx','2014-1-1xxx','2014-12-12xxx',2014,'600/84.03/DBP/2014xxx','2014-04-11xxx',0,0,0,0,0,0,'3216xxx');</v>
      </c>
    </row>
    <row r="3052" spans="1:31" ht="16.5" x14ac:dyDescent="0.3">
      <c r="A3052" t="s">
        <v>11193</v>
      </c>
      <c r="B3052" s="427">
        <v>103090</v>
      </c>
      <c r="C3052" s="427" t="s">
        <v>2828</v>
      </c>
      <c r="D3052" s="110" t="s">
        <v>4347</v>
      </c>
      <c r="E3052" s="428" t="s">
        <v>2829</v>
      </c>
      <c r="F3052" t="s">
        <v>8223</v>
      </c>
      <c r="G3052" s="428" t="s">
        <v>2829</v>
      </c>
      <c r="H3052" t="s">
        <v>8236</v>
      </c>
      <c r="I3052" s="428" t="s">
        <v>2830</v>
      </c>
      <c r="J3052" s="114">
        <v>2015</v>
      </c>
      <c r="K3052" s="373" t="s">
        <v>2828</v>
      </c>
      <c r="L3052" s="131" t="s">
        <v>10145</v>
      </c>
      <c r="M3052" s="428" t="s">
        <v>2829</v>
      </c>
      <c r="N3052" s="100">
        <v>42040</v>
      </c>
      <c r="O3052" s="428" t="s">
        <v>2830</v>
      </c>
      <c r="P3052" s="429">
        <v>0</v>
      </c>
      <c r="Q3052" s="424" t="s">
        <v>4071</v>
      </c>
      <c r="R3052" s="429">
        <v>0</v>
      </c>
      <c r="S3052" s="424" t="s">
        <v>4071</v>
      </c>
      <c r="T3052" s="424">
        <v>0</v>
      </c>
      <c r="U3052" s="426" t="s">
        <v>4071</v>
      </c>
      <c r="V3052" s="424">
        <v>0</v>
      </c>
      <c r="W3052" s="426" t="s">
        <v>4071</v>
      </c>
      <c r="X3052" s="89">
        <v>0</v>
      </c>
      <c r="Y3052" s="426" t="s">
        <v>4071</v>
      </c>
      <c r="Z3052" s="89">
        <v>0</v>
      </c>
      <c r="AA3052" t="s">
        <v>2828</v>
      </c>
      <c r="AB3052">
        <v>3217</v>
      </c>
      <c r="AC3052" t="s">
        <v>11068</v>
      </c>
      <c r="AD3052" s="100" t="str">
        <f>TEXT(N3052,"yyyy-mm-dd")</f>
        <v>2015-02-05</v>
      </c>
      <c r="AE3052" t="str">
        <f t="shared" si="36"/>
        <v>insert into tagihanawal(id, evaluator, checking_period1, checking_period2, billing_period, billing_no, billing_date, iuran_tetap_idr, iuran_tetap_usd, royalti_idr, royalti_usd, pht_idr, pht_usd, company_id)values(103090,'BPK RIxxx','2013-1-1xxx','2015-12-12xxx',2015,'00386/84/DBP/2015xxx','2015-02-05xxx',0,0,0,0,0,0,'3217xxx');</v>
      </c>
    </row>
    <row r="3053" spans="1:31" ht="16.5" x14ac:dyDescent="0.3">
      <c r="A3053" t="s">
        <v>11193</v>
      </c>
      <c r="B3053" s="427">
        <v>103091</v>
      </c>
      <c r="C3053" s="427" t="s">
        <v>2828</v>
      </c>
      <c r="D3053" s="110" t="s">
        <v>4347</v>
      </c>
      <c r="E3053" s="428" t="s">
        <v>2829</v>
      </c>
      <c r="F3053" t="s">
        <v>8223</v>
      </c>
      <c r="G3053" s="428" t="s">
        <v>2829</v>
      </c>
      <c r="H3053" t="s">
        <v>8236</v>
      </c>
      <c r="I3053" s="428" t="s">
        <v>2830</v>
      </c>
      <c r="J3053" s="114">
        <v>2015</v>
      </c>
      <c r="K3053" s="373" t="s">
        <v>2828</v>
      </c>
      <c r="L3053" s="120" t="s">
        <v>10146</v>
      </c>
      <c r="M3053" s="428" t="s">
        <v>2829</v>
      </c>
      <c r="N3053" s="100">
        <v>39916</v>
      </c>
      <c r="O3053" s="428" t="s">
        <v>2830</v>
      </c>
      <c r="P3053" s="429">
        <v>0</v>
      </c>
      <c r="Q3053" s="424" t="s">
        <v>4071</v>
      </c>
      <c r="R3053" s="429">
        <v>0</v>
      </c>
      <c r="S3053" s="424" t="s">
        <v>4071</v>
      </c>
      <c r="T3053" s="424">
        <v>0</v>
      </c>
      <c r="U3053" s="426" t="s">
        <v>4071</v>
      </c>
      <c r="V3053" s="424">
        <v>0</v>
      </c>
      <c r="W3053" s="426" t="s">
        <v>4071</v>
      </c>
      <c r="X3053" s="89">
        <v>0</v>
      </c>
      <c r="Y3053" s="426" t="s">
        <v>4071</v>
      </c>
      <c r="Z3053" s="89">
        <v>0</v>
      </c>
      <c r="AA3053" t="s">
        <v>2828</v>
      </c>
      <c r="AB3053">
        <v>3218</v>
      </c>
      <c r="AC3053" t="s">
        <v>11068</v>
      </c>
      <c r="AD3053" s="100" t="str">
        <f>TEXT(N3053,"yyyy-mm-dd")</f>
        <v>2009-04-13</v>
      </c>
      <c r="AE3053" t="str">
        <f t="shared" si="36"/>
        <v>insert into tagihanawal(id, evaluator, checking_period1, checking_period2, billing_period, billing_no, billing_date, iuran_tetap_idr, iuran_tetap_usd, royalti_idr, royalti_usd, pht_idr, pht_usd, company_id)values(103091,'BPK RIxxx','2013-1-1xxx','2015-12-12xxx',2015,'822/84.03/DBM/2009xxx','2009-04-13xxx',0,0,0,0,0,0,'3218xxx');</v>
      </c>
    </row>
    <row r="3054" spans="1:31" ht="16.5" x14ac:dyDescent="0.3">
      <c r="A3054" t="s">
        <v>11193</v>
      </c>
      <c r="B3054" s="427">
        <v>103092</v>
      </c>
      <c r="C3054" s="427" t="s">
        <v>2828</v>
      </c>
      <c r="D3054" s="110" t="s">
        <v>4347</v>
      </c>
      <c r="E3054" s="428" t="s">
        <v>2829</v>
      </c>
      <c r="F3054" t="s">
        <v>8223</v>
      </c>
      <c r="G3054" s="428" t="s">
        <v>2829</v>
      </c>
      <c r="H3054" t="s">
        <v>8236</v>
      </c>
      <c r="I3054" s="428" t="s">
        <v>2830</v>
      </c>
      <c r="J3054" s="114">
        <v>2015</v>
      </c>
      <c r="K3054" s="373" t="s">
        <v>2828</v>
      </c>
      <c r="L3054" s="120" t="s">
        <v>10147</v>
      </c>
      <c r="M3054" s="428" t="s">
        <v>2829</v>
      </c>
      <c r="N3054" s="100">
        <v>39916</v>
      </c>
      <c r="O3054" s="428" t="s">
        <v>2830</v>
      </c>
      <c r="P3054" s="429">
        <v>0</v>
      </c>
      <c r="Q3054" s="424" t="s">
        <v>4071</v>
      </c>
      <c r="R3054" s="429">
        <v>0</v>
      </c>
      <c r="S3054" s="424" t="s">
        <v>4071</v>
      </c>
      <c r="T3054" s="424">
        <v>0</v>
      </c>
      <c r="U3054" s="426" t="s">
        <v>4071</v>
      </c>
      <c r="V3054" s="424">
        <v>0</v>
      </c>
      <c r="W3054" s="426" t="s">
        <v>4071</v>
      </c>
      <c r="X3054" s="89">
        <v>0</v>
      </c>
      <c r="Y3054" s="426" t="s">
        <v>4071</v>
      </c>
      <c r="Z3054" s="89">
        <v>0</v>
      </c>
      <c r="AA3054" t="s">
        <v>2828</v>
      </c>
      <c r="AB3054">
        <v>589</v>
      </c>
      <c r="AC3054" t="s">
        <v>11068</v>
      </c>
      <c r="AD3054" s="100" t="str">
        <f>TEXT(N3054,"yyyy-mm-dd")</f>
        <v>2009-04-13</v>
      </c>
      <c r="AE3054" t="str">
        <f t="shared" si="36"/>
        <v>insert into tagihanawal(id, evaluator, checking_period1, checking_period2, billing_period, billing_no, billing_date, iuran_tetap_idr, iuran_tetap_usd, royalti_idr, royalti_usd, pht_idr, pht_usd, company_id)values(103092,'BPK RIxxx','2013-1-1xxx','2015-12-12xxx',2015,'823/84.03/DBM/2009xxx','2009-04-13xxx',0,0,0,0,0,0,'589xxx');</v>
      </c>
    </row>
    <row r="3055" spans="1:31" ht="16.5" x14ac:dyDescent="0.3">
      <c r="A3055" t="s">
        <v>11193</v>
      </c>
      <c r="B3055" s="427">
        <v>103093</v>
      </c>
      <c r="C3055" s="427" t="s">
        <v>2828</v>
      </c>
      <c r="D3055" s="79" t="s">
        <v>4348</v>
      </c>
      <c r="E3055" s="428" t="s">
        <v>2829</v>
      </c>
      <c r="F3055" t="s">
        <v>8227</v>
      </c>
      <c r="G3055" s="428" t="s">
        <v>2829</v>
      </c>
      <c r="H3055" t="s">
        <v>8239</v>
      </c>
      <c r="I3055" s="428" t="s">
        <v>2830</v>
      </c>
      <c r="J3055" s="81">
        <v>2009</v>
      </c>
      <c r="K3055" s="373" t="s">
        <v>2828</v>
      </c>
      <c r="L3055" s="120" t="s">
        <v>4566</v>
      </c>
      <c r="M3055" s="428" t="s">
        <v>2829</v>
      </c>
      <c r="N3055" s="100">
        <v>39916</v>
      </c>
      <c r="O3055" s="428" t="s">
        <v>2830</v>
      </c>
      <c r="P3055" s="429">
        <v>0</v>
      </c>
      <c r="Q3055" s="424" t="s">
        <v>4071</v>
      </c>
      <c r="R3055" s="429">
        <v>0</v>
      </c>
      <c r="S3055" s="424" t="s">
        <v>4071</v>
      </c>
      <c r="T3055" s="424">
        <v>0</v>
      </c>
      <c r="U3055" s="426" t="s">
        <v>4071</v>
      </c>
      <c r="V3055" s="424">
        <v>0</v>
      </c>
      <c r="W3055" s="426" t="s">
        <v>4071</v>
      </c>
      <c r="X3055" s="89">
        <v>0</v>
      </c>
      <c r="Y3055" s="426" t="s">
        <v>4071</v>
      </c>
      <c r="Z3055" s="89">
        <v>0</v>
      </c>
      <c r="AA3055" t="s">
        <v>2828</v>
      </c>
      <c r="AB3055">
        <v>3219</v>
      </c>
      <c r="AC3055" t="s">
        <v>11068</v>
      </c>
      <c r="AD3055" s="100" t="str">
        <f>TEXT(N3055,"yyyy-mm-dd")</f>
        <v>2009-04-13</v>
      </c>
      <c r="AE3055" t="str">
        <f t="shared" si="36"/>
        <v>insert into tagihanawal(id, evaluator, checking_period1, checking_period2, billing_period, billing_no, billing_date, iuran_tetap_idr, iuran_tetap_usd, royalti_idr, royalti_usd, pht_idr, pht_usd, company_id)values(103093,'Evaluatorxxx','2009-1-1xxx','2009-12-12xxx',2009,'842/84.03/DBM/2009xxx','2009-04-13xxx',0,0,0,0,0,0,'3219xxx');</v>
      </c>
    </row>
    <row r="3056" spans="1:31" ht="16.5" x14ac:dyDescent="0.3">
      <c r="A3056" t="s">
        <v>11193</v>
      </c>
      <c r="B3056" s="427">
        <v>103094</v>
      </c>
      <c r="C3056" s="427" t="s">
        <v>2828</v>
      </c>
      <c r="D3056" s="79" t="s">
        <v>4347</v>
      </c>
      <c r="E3056" s="428" t="s">
        <v>2829</v>
      </c>
      <c r="F3056" t="s">
        <v>8227</v>
      </c>
      <c r="G3056" s="428" t="s">
        <v>2829</v>
      </c>
      <c r="H3056" t="s">
        <v>8239</v>
      </c>
      <c r="I3056" s="428" t="s">
        <v>2830</v>
      </c>
      <c r="J3056" s="81">
        <v>2009</v>
      </c>
      <c r="K3056" s="373" t="s">
        <v>2828</v>
      </c>
      <c r="L3056" s="120" t="s">
        <v>4567</v>
      </c>
      <c r="M3056" s="428" t="s">
        <v>2829</v>
      </c>
      <c r="N3056" s="100">
        <v>39916</v>
      </c>
      <c r="O3056" s="428" t="s">
        <v>2830</v>
      </c>
      <c r="P3056" s="429">
        <v>0</v>
      </c>
      <c r="Q3056" s="424" t="s">
        <v>4071</v>
      </c>
      <c r="R3056" s="429">
        <v>0</v>
      </c>
      <c r="S3056" s="424" t="s">
        <v>4071</v>
      </c>
      <c r="T3056" s="424">
        <v>0</v>
      </c>
      <c r="U3056" s="426" t="s">
        <v>4071</v>
      </c>
      <c r="V3056" s="424">
        <v>0</v>
      </c>
      <c r="W3056" s="426" t="s">
        <v>4071</v>
      </c>
      <c r="X3056" s="89">
        <v>0</v>
      </c>
      <c r="Y3056" s="426" t="s">
        <v>4071</v>
      </c>
      <c r="Z3056" s="89">
        <v>0</v>
      </c>
      <c r="AA3056" t="s">
        <v>2828</v>
      </c>
      <c r="AB3056">
        <v>3219</v>
      </c>
      <c r="AC3056" t="s">
        <v>11068</v>
      </c>
      <c r="AD3056" s="100" t="str">
        <f>TEXT(N3056,"yyyy-mm-dd")</f>
        <v>2009-04-13</v>
      </c>
      <c r="AE3056" t="str">
        <f t="shared" si="36"/>
        <v>insert into tagihanawal(id, evaluator, checking_period1, checking_period2, billing_period, billing_no, billing_date, iuran_tetap_idr, iuran_tetap_usd, royalti_idr, royalti_usd, pht_idr, pht_usd, company_id)values(103094,'BPK RIxxx','2009-1-1xxx','2009-12-12xxx',2009,'843/84.03/DBM/2009xxx','2009-04-13xxx',0,0,0,0,0,0,'3219xxx');</v>
      </c>
    </row>
    <row r="3057" spans="1:31" ht="16.5" x14ac:dyDescent="0.3">
      <c r="A3057" t="s">
        <v>11193</v>
      </c>
      <c r="B3057" s="427">
        <v>103095</v>
      </c>
      <c r="C3057" s="427" t="s">
        <v>2828</v>
      </c>
      <c r="D3057" s="110" t="s">
        <v>4347</v>
      </c>
      <c r="E3057" s="428" t="s">
        <v>2829</v>
      </c>
      <c r="F3057" t="s">
        <v>8223</v>
      </c>
      <c r="G3057" s="428" t="s">
        <v>2829</v>
      </c>
      <c r="H3057" t="s">
        <v>8236</v>
      </c>
      <c r="I3057" s="428" t="s">
        <v>2830</v>
      </c>
      <c r="J3057" s="114">
        <v>2015</v>
      </c>
      <c r="K3057" s="373" t="s">
        <v>2828</v>
      </c>
      <c r="L3057" s="120" t="s">
        <v>4568</v>
      </c>
      <c r="M3057" s="428" t="s">
        <v>2829</v>
      </c>
      <c r="N3057" s="100">
        <v>39916</v>
      </c>
      <c r="O3057" s="428" t="s">
        <v>2830</v>
      </c>
      <c r="P3057" s="429">
        <v>0</v>
      </c>
      <c r="Q3057" s="424" t="s">
        <v>4071</v>
      </c>
      <c r="R3057" s="429">
        <v>0</v>
      </c>
      <c r="S3057" s="424" t="s">
        <v>4071</v>
      </c>
      <c r="T3057" s="424">
        <v>0</v>
      </c>
      <c r="U3057" s="426" t="s">
        <v>4071</v>
      </c>
      <c r="V3057" s="424">
        <v>0</v>
      </c>
      <c r="W3057" s="426" t="s">
        <v>4071</v>
      </c>
      <c r="X3057" s="89">
        <v>0</v>
      </c>
      <c r="Y3057" s="426" t="s">
        <v>4071</v>
      </c>
      <c r="Z3057" s="89">
        <v>0</v>
      </c>
      <c r="AA3057" t="s">
        <v>2828</v>
      </c>
      <c r="AB3057">
        <v>3219</v>
      </c>
      <c r="AC3057" t="s">
        <v>11068</v>
      </c>
      <c r="AD3057" s="100" t="str">
        <f>TEXT(N3057,"yyyy-mm-dd")</f>
        <v>2009-04-13</v>
      </c>
      <c r="AE3057" t="str">
        <f t="shared" si="36"/>
        <v>insert into tagihanawal(id, evaluator, checking_period1, checking_period2, billing_period, billing_no, billing_date, iuran_tetap_idr, iuran_tetap_usd, royalti_idr, royalti_usd, pht_idr, pht_usd, company_id)values(103095,'BPK RIxxx','2013-1-1xxx','2015-12-12xxx',2015,'844/84.03/DBM/2009xxx','2009-04-13xxx',0,0,0,0,0,0,'3219xxx');</v>
      </c>
    </row>
    <row r="3058" spans="1:31" ht="16.5" x14ac:dyDescent="0.3">
      <c r="A3058" t="s">
        <v>11193</v>
      </c>
      <c r="B3058" s="427">
        <v>103096</v>
      </c>
      <c r="C3058" s="427" t="s">
        <v>2828</v>
      </c>
      <c r="D3058" s="109" t="s">
        <v>4347</v>
      </c>
      <c r="E3058" s="428" t="s">
        <v>2829</v>
      </c>
      <c r="F3058" t="s">
        <v>8224</v>
      </c>
      <c r="G3058" s="428" t="s">
        <v>2829</v>
      </c>
      <c r="H3058" t="s">
        <v>8238</v>
      </c>
      <c r="I3058" s="428" t="s">
        <v>2830</v>
      </c>
      <c r="J3058" s="374">
        <v>2010</v>
      </c>
      <c r="K3058" s="373" t="s">
        <v>2828</v>
      </c>
      <c r="L3058" s="120" t="s">
        <v>10148</v>
      </c>
      <c r="M3058" s="428" t="s">
        <v>2829</v>
      </c>
      <c r="N3058" s="100">
        <v>39914</v>
      </c>
      <c r="O3058" s="428" t="s">
        <v>2830</v>
      </c>
      <c r="P3058" s="429">
        <v>0</v>
      </c>
      <c r="Q3058" s="424" t="s">
        <v>4071</v>
      </c>
      <c r="R3058" s="429">
        <v>0</v>
      </c>
      <c r="S3058" s="424" t="s">
        <v>4071</v>
      </c>
      <c r="T3058" s="424">
        <v>0</v>
      </c>
      <c r="U3058" s="426" t="s">
        <v>4071</v>
      </c>
      <c r="V3058" s="424">
        <v>0</v>
      </c>
      <c r="W3058" s="426" t="s">
        <v>4071</v>
      </c>
      <c r="X3058" s="89">
        <v>0</v>
      </c>
      <c r="Y3058" s="426" t="s">
        <v>4071</v>
      </c>
      <c r="Z3058" s="89">
        <v>0</v>
      </c>
      <c r="AA3058" t="s">
        <v>2828</v>
      </c>
      <c r="AB3058">
        <v>3220</v>
      </c>
      <c r="AC3058" t="s">
        <v>11068</v>
      </c>
      <c r="AD3058" s="100" t="str">
        <f>TEXT(N3058,"yyyy-mm-dd")</f>
        <v>2009-04-11</v>
      </c>
      <c r="AE3058" t="str">
        <f t="shared" si="36"/>
        <v>insert into tagihanawal(id, evaluator, checking_period1, checking_period2, billing_period, billing_no, billing_date, iuran_tetap_idr, iuran_tetap_usd, royalti_idr, royalti_usd, pht_idr, pht_usd, company_id)values(103096,'BPK RIxxx','2006-1-1xxx','2007-12-12xxx',2010,'8454/84.03/DBM/2009xxx','2009-04-11xxx',0,0,0,0,0,0,'3220xxx');</v>
      </c>
    </row>
    <row r="3059" spans="1:31" ht="16.5" x14ac:dyDescent="0.3">
      <c r="A3059" t="s">
        <v>11193</v>
      </c>
      <c r="B3059" s="427">
        <v>103097</v>
      </c>
      <c r="C3059" s="427" t="s">
        <v>2828</v>
      </c>
      <c r="D3059" s="109" t="s">
        <v>4347</v>
      </c>
      <c r="E3059" s="428" t="s">
        <v>2829</v>
      </c>
      <c r="F3059" t="s">
        <v>8224</v>
      </c>
      <c r="G3059" s="428" t="s">
        <v>2829</v>
      </c>
      <c r="H3059" t="s">
        <v>8238</v>
      </c>
      <c r="I3059" s="428" t="s">
        <v>2830</v>
      </c>
      <c r="J3059" s="374">
        <v>2010</v>
      </c>
      <c r="K3059" s="373" t="s">
        <v>2828</v>
      </c>
      <c r="L3059" s="120" t="s">
        <v>10149</v>
      </c>
      <c r="M3059" s="428" t="s">
        <v>2829</v>
      </c>
      <c r="N3059" s="100">
        <v>39920</v>
      </c>
      <c r="O3059" s="428" t="s">
        <v>2830</v>
      </c>
      <c r="P3059" s="429">
        <v>0</v>
      </c>
      <c r="Q3059" s="424" t="s">
        <v>4071</v>
      </c>
      <c r="R3059" s="429">
        <v>0</v>
      </c>
      <c r="S3059" s="424" t="s">
        <v>4071</v>
      </c>
      <c r="T3059" s="424">
        <v>0</v>
      </c>
      <c r="U3059" s="426" t="s">
        <v>4071</v>
      </c>
      <c r="V3059" s="424">
        <v>0</v>
      </c>
      <c r="W3059" s="426" t="s">
        <v>4071</v>
      </c>
      <c r="X3059" s="89">
        <v>0</v>
      </c>
      <c r="Y3059" s="426" t="s">
        <v>4071</v>
      </c>
      <c r="Z3059" s="89">
        <v>0</v>
      </c>
      <c r="AA3059" t="s">
        <v>2828</v>
      </c>
      <c r="AB3059">
        <v>3220</v>
      </c>
      <c r="AC3059" t="s">
        <v>11068</v>
      </c>
      <c r="AD3059" s="100" t="str">
        <f>TEXT(N3059,"yyyy-mm-dd")</f>
        <v>2009-04-17</v>
      </c>
      <c r="AE3059" t="str">
        <f t="shared" si="36"/>
        <v>insert into tagihanawal(id, evaluator, checking_period1, checking_period2, billing_period, billing_no, billing_date, iuran_tetap_idr, iuran_tetap_usd, royalti_idr, royalti_usd, pht_idr, pht_usd, company_id)values(103097,'BPK RIxxx','2006-1-1xxx','2007-12-12xxx',2010,'932/84.03/DBM/2009xxx','2009-04-17xxx',0,0,0,0,0,0,'3220xxx');</v>
      </c>
    </row>
    <row r="3060" spans="1:31" ht="16.5" x14ac:dyDescent="0.3">
      <c r="A3060" t="s">
        <v>11193</v>
      </c>
      <c r="B3060" s="427">
        <v>103098</v>
      </c>
      <c r="C3060" s="427" t="s">
        <v>2828</v>
      </c>
      <c r="D3060" s="110" t="s">
        <v>2841</v>
      </c>
      <c r="E3060" s="428" t="s">
        <v>2829</v>
      </c>
      <c r="F3060" t="s">
        <v>8226</v>
      </c>
      <c r="G3060" s="428" t="s">
        <v>2829</v>
      </c>
      <c r="H3060" t="s">
        <v>8243</v>
      </c>
      <c r="I3060" s="428" t="s">
        <v>2830</v>
      </c>
      <c r="J3060" s="81">
        <v>2010</v>
      </c>
      <c r="K3060" s="373" t="s">
        <v>2828</v>
      </c>
      <c r="L3060" s="122" t="s">
        <v>10150</v>
      </c>
      <c r="M3060" s="428" t="s">
        <v>2829</v>
      </c>
      <c r="N3060" s="100">
        <v>41402</v>
      </c>
      <c r="O3060" s="428" t="s">
        <v>2830</v>
      </c>
      <c r="P3060" s="429">
        <v>0</v>
      </c>
      <c r="Q3060" s="424" t="s">
        <v>4071</v>
      </c>
      <c r="R3060" s="429">
        <v>0</v>
      </c>
      <c r="S3060" s="424" t="s">
        <v>4071</v>
      </c>
      <c r="T3060" s="424">
        <v>0</v>
      </c>
      <c r="U3060" s="426" t="s">
        <v>4071</v>
      </c>
      <c r="V3060" s="424">
        <v>0</v>
      </c>
      <c r="W3060" s="426" t="s">
        <v>4071</v>
      </c>
      <c r="X3060" s="89">
        <v>0</v>
      </c>
      <c r="Y3060" s="426" t="s">
        <v>4071</v>
      </c>
      <c r="Z3060" s="89">
        <v>0</v>
      </c>
      <c r="AA3060" t="s">
        <v>2828</v>
      </c>
      <c r="AB3060">
        <v>3221</v>
      </c>
      <c r="AC3060" t="s">
        <v>11068</v>
      </c>
      <c r="AD3060" s="100" t="str">
        <f>TEXT(N3060,"yyyy-mm-dd")</f>
        <v>2013-05-08</v>
      </c>
      <c r="AE3060" t="str">
        <f t="shared" si="36"/>
        <v>insert into tagihanawal(id, evaluator, checking_period1, checking_period2, billing_period, billing_no, billing_date, iuran_tetap_idr, iuran_tetap_usd, royalti_idr, royalti_usd, pht_idr, pht_usd, company_id)values(103098,'OPN BPKPxxx','2010-1-1xxx','2010-12-12xxx',2010,'504/84/DBP/2013xxx','2013-05-08xxx',0,0,0,0,0,0,'3221xxx');</v>
      </c>
    </row>
    <row r="3061" spans="1:31" ht="16.5" x14ac:dyDescent="0.3">
      <c r="A3061" t="s">
        <v>11193</v>
      </c>
      <c r="B3061" s="427">
        <v>103099</v>
      </c>
      <c r="C3061" s="427" t="s">
        <v>2828</v>
      </c>
      <c r="D3061" s="110" t="s">
        <v>4347</v>
      </c>
      <c r="E3061" s="428" t="s">
        <v>2829</v>
      </c>
      <c r="F3061" t="s">
        <v>8226</v>
      </c>
      <c r="G3061" s="428" t="s">
        <v>2829</v>
      </c>
      <c r="H3061" t="s">
        <v>8240</v>
      </c>
      <c r="I3061" s="428" t="s">
        <v>2830</v>
      </c>
      <c r="J3061" s="114">
        <v>2012</v>
      </c>
      <c r="K3061" s="373" t="s">
        <v>2828</v>
      </c>
      <c r="L3061" s="130" t="s">
        <v>10151</v>
      </c>
      <c r="M3061" s="428" t="s">
        <v>2829</v>
      </c>
      <c r="N3061" s="100">
        <v>41402</v>
      </c>
      <c r="O3061" s="428" t="s">
        <v>2830</v>
      </c>
      <c r="P3061" s="429">
        <v>0</v>
      </c>
      <c r="Q3061" s="424" t="s">
        <v>4071</v>
      </c>
      <c r="R3061" s="429">
        <v>0</v>
      </c>
      <c r="S3061" s="424" t="s">
        <v>4071</v>
      </c>
      <c r="T3061" s="424">
        <v>0</v>
      </c>
      <c r="U3061" s="426" t="s">
        <v>4071</v>
      </c>
      <c r="V3061" s="424">
        <v>0</v>
      </c>
      <c r="W3061" s="426" t="s">
        <v>4071</v>
      </c>
      <c r="X3061" s="89">
        <v>0</v>
      </c>
      <c r="Y3061" s="426" t="s">
        <v>4071</v>
      </c>
      <c r="Z3061" s="89">
        <v>0</v>
      </c>
      <c r="AA3061" t="s">
        <v>2828</v>
      </c>
      <c r="AB3061">
        <v>3221</v>
      </c>
      <c r="AC3061" t="s">
        <v>11068</v>
      </c>
      <c r="AD3061" s="100" t="str">
        <f>TEXT(N3061,"yyyy-mm-dd")</f>
        <v>2013-05-08</v>
      </c>
      <c r="AE3061" t="str">
        <f t="shared" si="36"/>
        <v>insert into tagihanawal(id, evaluator, checking_period1, checking_period2, billing_period, billing_no, billing_date, iuran_tetap_idr, iuran_tetap_usd, royalti_idr, royalti_usd, pht_idr, pht_usd, company_id)values(103099,'BPK RIxxx','2010-1-1xxx','2011-12-12xxx',2012,'519/84/DBP/2013xxx','2013-05-08xxx',0,0,0,0,0,0,'3221xxx');</v>
      </c>
    </row>
    <row r="3062" spans="1:31" ht="16.5" x14ac:dyDescent="0.3">
      <c r="A3062" t="s">
        <v>11193</v>
      </c>
      <c r="B3062" s="427">
        <v>103100</v>
      </c>
      <c r="C3062" s="427" t="s">
        <v>2828</v>
      </c>
      <c r="D3062" s="110" t="s">
        <v>4347</v>
      </c>
      <c r="E3062" s="428" t="s">
        <v>2829</v>
      </c>
      <c r="F3062" t="s">
        <v>8223</v>
      </c>
      <c r="G3062" s="428" t="s">
        <v>2829</v>
      </c>
      <c r="H3062" t="s">
        <v>8236</v>
      </c>
      <c r="I3062" s="428" t="s">
        <v>2830</v>
      </c>
      <c r="J3062" s="114">
        <v>2015</v>
      </c>
      <c r="K3062" s="373" t="s">
        <v>2828</v>
      </c>
      <c r="L3062" s="117" t="s">
        <v>10152</v>
      </c>
      <c r="M3062" s="428" t="s">
        <v>2829</v>
      </c>
      <c r="N3062" s="100">
        <v>42332</v>
      </c>
      <c r="O3062" s="428" t="s">
        <v>2830</v>
      </c>
      <c r="P3062" s="429">
        <v>0</v>
      </c>
      <c r="Q3062" s="424" t="s">
        <v>4071</v>
      </c>
      <c r="R3062" s="429">
        <v>0</v>
      </c>
      <c r="S3062" s="424" t="s">
        <v>4071</v>
      </c>
      <c r="T3062" s="424">
        <v>0</v>
      </c>
      <c r="U3062" s="426" t="s">
        <v>4071</v>
      </c>
      <c r="V3062" s="424">
        <v>0</v>
      </c>
      <c r="W3062" s="426" t="s">
        <v>4071</v>
      </c>
      <c r="X3062" s="89">
        <v>0</v>
      </c>
      <c r="Y3062" s="426" t="s">
        <v>4071</v>
      </c>
      <c r="Z3062" s="89">
        <v>0</v>
      </c>
      <c r="AA3062" t="s">
        <v>2828</v>
      </c>
      <c r="AB3062">
        <v>3221</v>
      </c>
      <c r="AC3062" t="s">
        <v>11068</v>
      </c>
      <c r="AD3062" s="100" t="str">
        <f>TEXT(N3062,"yyyy-mm-dd")</f>
        <v>2015-11-24</v>
      </c>
      <c r="AE3062" t="str">
        <f t="shared" si="36"/>
        <v>insert into tagihanawal(id, evaluator, checking_period1, checking_period2, billing_period, billing_no, billing_date, iuran_tetap_idr, iuran_tetap_usd, royalti_idr, royalti_usd, pht_idr, pht_usd, company_id)values(103100,'BPK RIxxx','2013-1-1xxx','2015-12-12xxx',2015,'015542/84/DBP/2015xxx','2015-11-24xxx',0,0,0,0,0,0,'3221xxx');</v>
      </c>
    </row>
    <row r="3063" spans="1:31" ht="16.5" x14ac:dyDescent="0.3">
      <c r="A3063" t="s">
        <v>11193</v>
      </c>
      <c r="B3063" s="427">
        <v>103101</v>
      </c>
      <c r="C3063" s="427" t="s">
        <v>2828</v>
      </c>
      <c r="D3063" s="110" t="s">
        <v>4347</v>
      </c>
      <c r="E3063" s="428" t="s">
        <v>2829</v>
      </c>
      <c r="F3063" t="s">
        <v>8223</v>
      </c>
      <c r="G3063" s="428" t="s">
        <v>2829</v>
      </c>
      <c r="H3063" t="s">
        <v>8236</v>
      </c>
      <c r="I3063" s="428" t="s">
        <v>2830</v>
      </c>
      <c r="J3063" s="114">
        <v>2015</v>
      </c>
      <c r="K3063" s="373" t="s">
        <v>2828</v>
      </c>
      <c r="L3063" s="130" t="s">
        <v>10153</v>
      </c>
      <c r="M3063" s="428" t="s">
        <v>2829</v>
      </c>
      <c r="N3063" s="100">
        <v>41740</v>
      </c>
      <c r="O3063" s="428" t="s">
        <v>2830</v>
      </c>
      <c r="P3063" s="429">
        <v>0</v>
      </c>
      <c r="Q3063" s="424" t="s">
        <v>4071</v>
      </c>
      <c r="R3063" s="429">
        <v>0</v>
      </c>
      <c r="S3063" s="424" t="s">
        <v>4071</v>
      </c>
      <c r="T3063" s="424">
        <v>0</v>
      </c>
      <c r="U3063" s="426" t="s">
        <v>4071</v>
      </c>
      <c r="V3063" s="424">
        <v>0</v>
      </c>
      <c r="W3063" s="426" t="s">
        <v>4071</v>
      </c>
      <c r="X3063" s="89">
        <v>0</v>
      </c>
      <c r="Y3063" s="426" t="s">
        <v>4071</v>
      </c>
      <c r="Z3063" s="89">
        <v>0</v>
      </c>
      <c r="AA3063" t="s">
        <v>2828</v>
      </c>
      <c r="AB3063">
        <v>3222</v>
      </c>
      <c r="AC3063" t="s">
        <v>11068</v>
      </c>
      <c r="AD3063" s="100" t="str">
        <f>TEXT(N3063,"yyyy-mm-dd")</f>
        <v>2014-04-11</v>
      </c>
      <c r="AE3063" t="str">
        <f t="shared" si="36"/>
        <v>insert into tagihanawal(id, evaluator, checking_period1, checking_period2, billing_period, billing_no, billing_date, iuran_tetap_idr, iuran_tetap_usd, royalti_idr, royalti_usd, pht_idr, pht_usd, company_id)values(103101,'BPK RIxxx','2013-1-1xxx','2015-12-12xxx',2015,'599/84.03/DBP/2014xxx','2014-04-11xxx',0,0,0,0,0,0,'3222xxx');</v>
      </c>
    </row>
    <row r="3064" spans="1:31" ht="16.5" x14ac:dyDescent="0.3">
      <c r="A3064" t="s">
        <v>11193</v>
      </c>
      <c r="B3064" s="427">
        <v>103102</v>
      </c>
      <c r="C3064" s="427" t="s">
        <v>2828</v>
      </c>
      <c r="D3064" s="110" t="s">
        <v>4347</v>
      </c>
      <c r="E3064" s="428" t="s">
        <v>2829</v>
      </c>
      <c r="F3064" t="s">
        <v>8223</v>
      </c>
      <c r="G3064" s="428" t="s">
        <v>2829</v>
      </c>
      <c r="H3064" t="s">
        <v>8236</v>
      </c>
      <c r="I3064" s="428" t="s">
        <v>2830</v>
      </c>
      <c r="J3064" s="114">
        <v>2015</v>
      </c>
      <c r="K3064" s="373" t="s">
        <v>2828</v>
      </c>
      <c r="L3064" s="117" t="s">
        <v>10154</v>
      </c>
      <c r="M3064" s="428" t="s">
        <v>2829</v>
      </c>
      <c r="N3064" s="100">
        <v>42332</v>
      </c>
      <c r="O3064" s="428" t="s">
        <v>2830</v>
      </c>
      <c r="P3064" s="429">
        <v>0</v>
      </c>
      <c r="Q3064" s="424" t="s">
        <v>4071</v>
      </c>
      <c r="R3064" s="429">
        <v>0</v>
      </c>
      <c r="S3064" s="424" t="s">
        <v>4071</v>
      </c>
      <c r="T3064" s="424">
        <v>0</v>
      </c>
      <c r="U3064" s="426" t="s">
        <v>4071</v>
      </c>
      <c r="V3064" s="424">
        <v>0</v>
      </c>
      <c r="W3064" s="426" t="s">
        <v>4071</v>
      </c>
      <c r="X3064" s="89">
        <v>0</v>
      </c>
      <c r="Y3064" s="426" t="s">
        <v>4071</v>
      </c>
      <c r="Z3064" s="89">
        <v>0</v>
      </c>
      <c r="AA3064" t="s">
        <v>2828</v>
      </c>
      <c r="AB3064">
        <v>3223</v>
      </c>
      <c r="AC3064" t="s">
        <v>11068</v>
      </c>
      <c r="AD3064" s="100" t="str">
        <f>TEXT(N3064,"yyyy-mm-dd")</f>
        <v>2015-11-24</v>
      </c>
      <c r="AE3064" t="str">
        <f t="shared" si="36"/>
        <v>insert into tagihanawal(id, evaluator, checking_period1, checking_period2, billing_period, billing_no, billing_date, iuran_tetap_idr, iuran_tetap_usd, royalti_idr, royalti_usd, pht_idr, pht_usd, company_id)values(103102,'BPK RIxxx','2013-1-1xxx','2015-12-12xxx',2015,'015541/84/DBP/2015xxx','2015-11-24xxx',0,0,0,0,0,0,'3223xxx');</v>
      </c>
    </row>
    <row r="3065" spans="1:31" ht="16.5" x14ac:dyDescent="0.3">
      <c r="A3065" t="s">
        <v>11193</v>
      </c>
      <c r="B3065" s="427">
        <v>103103</v>
      </c>
      <c r="C3065" s="427" t="s">
        <v>2828</v>
      </c>
      <c r="D3065" s="79" t="s">
        <v>4348</v>
      </c>
      <c r="E3065" s="428" t="s">
        <v>2829</v>
      </c>
      <c r="F3065" t="s">
        <v>8227</v>
      </c>
      <c r="G3065" s="428" t="s">
        <v>2829</v>
      </c>
      <c r="H3065" t="s">
        <v>8239</v>
      </c>
      <c r="I3065" s="428" t="s">
        <v>2830</v>
      </c>
      <c r="J3065" s="81">
        <v>2009</v>
      </c>
      <c r="K3065" s="373" t="s">
        <v>2828</v>
      </c>
      <c r="L3065" s="125" t="s">
        <v>10155</v>
      </c>
      <c r="M3065" s="428" t="s">
        <v>2829</v>
      </c>
      <c r="N3065" s="100">
        <v>42338</v>
      </c>
      <c r="O3065" s="428" t="s">
        <v>2830</v>
      </c>
      <c r="P3065" s="429">
        <v>0</v>
      </c>
      <c r="Q3065" s="424" t="s">
        <v>4071</v>
      </c>
      <c r="R3065" s="429">
        <v>0</v>
      </c>
      <c r="S3065" s="424" t="s">
        <v>4071</v>
      </c>
      <c r="T3065" s="424">
        <v>0</v>
      </c>
      <c r="U3065" s="426" t="s">
        <v>4071</v>
      </c>
      <c r="V3065" s="424">
        <v>0</v>
      </c>
      <c r="W3065" s="426" t="s">
        <v>4071</v>
      </c>
      <c r="X3065" s="89">
        <v>0</v>
      </c>
      <c r="Y3065" s="426" t="s">
        <v>4071</v>
      </c>
      <c r="Z3065" s="89">
        <v>0</v>
      </c>
      <c r="AA3065" t="s">
        <v>2828</v>
      </c>
      <c r="AB3065">
        <v>3224</v>
      </c>
      <c r="AC3065" t="s">
        <v>11068</v>
      </c>
      <c r="AD3065" s="100" t="str">
        <f>TEXT(N3065,"yyyy-mm-dd")</f>
        <v>2015-11-30</v>
      </c>
      <c r="AE3065" t="str">
        <f t="shared" si="36"/>
        <v>insert into tagihanawal(id, evaluator, checking_period1, checking_period2, billing_period, billing_no, billing_date, iuran_tetap_idr, iuran_tetap_usd, royalti_idr, royalti_usd, pht_idr, pht_usd, company_id)values(103103,'Evaluatorxxx','2009-1-1xxx','2009-12-12xxx',2009,'016994/84/DBP/2015xxx','2015-11-30xxx',0,0,0,0,0,0,'3224xxx');</v>
      </c>
    </row>
    <row r="3066" spans="1:31" ht="16.5" x14ac:dyDescent="0.3">
      <c r="A3066" t="s">
        <v>11193</v>
      </c>
      <c r="B3066" s="427">
        <v>103104</v>
      </c>
      <c r="C3066" s="427" t="s">
        <v>2828</v>
      </c>
      <c r="D3066" s="109" t="s">
        <v>4347</v>
      </c>
      <c r="E3066" s="428" t="s">
        <v>2829</v>
      </c>
      <c r="F3066" t="s">
        <v>8224</v>
      </c>
      <c r="G3066" s="428" t="s">
        <v>2829</v>
      </c>
      <c r="H3066" t="s">
        <v>8238</v>
      </c>
      <c r="I3066" s="428" t="s">
        <v>2830</v>
      </c>
      <c r="J3066" s="374">
        <v>2010</v>
      </c>
      <c r="K3066" s="373" t="s">
        <v>2828</v>
      </c>
      <c r="L3066" s="117" t="s">
        <v>10156</v>
      </c>
      <c r="M3066" s="428" t="s">
        <v>2829</v>
      </c>
      <c r="N3066" s="100">
        <v>42332</v>
      </c>
      <c r="O3066" s="428" t="s">
        <v>2830</v>
      </c>
      <c r="P3066" s="429">
        <v>0</v>
      </c>
      <c r="Q3066" s="424" t="s">
        <v>4071</v>
      </c>
      <c r="R3066" s="429">
        <v>0</v>
      </c>
      <c r="S3066" s="424" t="s">
        <v>4071</v>
      </c>
      <c r="T3066" s="424">
        <v>0</v>
      </c>
      <c r="U3066" s="426" t="s">
        <v>4071</v>
      </c>
      <c r="V3066" s="424">
        <v>0</v>
      </c>
      <c r="W3066" s="426" t="s">
        <v>4071</v>
      </c>
      <c r="X3066" s="89">
        <v>0</v>
      </c>
      <c r="Y3066" s="426" t="s">
        <v>4071</v>
      </c>
      <c r="Z3066" s="89">
        <v>0</v>
      </c>
      <c r="AA3066" t="s">
        <v>2828</v>
      </c>
      <c r="AB3066">
        <v>3225</v>
      </c>
      <c r="AC3066" t="s">
        <v>11068</v>
      </c>
      <c r="AD3066" s="100" t="str">
        <f>TEXT(N3066,"yyyy-mm-dd")</f>
        <v>2015-11-24</v>
      </c>
      <c r="AE3066" t="str">
        <f t="shared" si="36"/>
        <v>insert into tagihanawal(id, evaluator, checking_period1, checking_period2, billing_period, billing_no, billing_date, iuran_tetap_idr, iuran_tetap_usd, royalti_idr, royalti_usd, pht_idr, pht_usd, company_id)values(103104,'BPK RIxxx','2006-1-1xxx','2007-12-12xxx',2010,'015540/84/DBP/2015xxx','2015-11-24xxx',0,0,0,0,0,0,'3225xxx');</v>
      </c>
    </row>
    <row r="3067" spans="1:31" ht="16.5" x14ac:dyDescent="0.3">
      <c r="A3067" t="s">
        <v>11193</v>
      </c>
      <c r="B3067" s="427">
        <v>103105</v>
      </c>
      <c r="C3067" s="427" t="s">
        <v>2828</v>
      </c>
      <c r="D3067" s="110" t="s">
        <v>4347</v>
      </c>
      <c r="E3067" s="428" t="s">
        <v>2829</v>
      </c>
      <c r="F3067" t="s">
        <v>8223</v>
      </c>
      <c r="G3067" s="428" t="s">
        <v>2829</v>
      </c>
      <c r="H3067" t="s">
        <v>8236</v>
      </c>
      <c r="I3067" s="428" t="s">
        <v>2830</v>
      </c>
      <c r="J3067" s="114">
        <v>2015</v>
      </c>
      <c r="K3067" s="373" t="s">
        <v>2828</v>
      </c>
      <c r="L3067" s="120" t="s">
        <v>10157</v>
      </c>
      <c r="M3067" s="428" t="s">
        <v>2829</v>
      </c>
      <c r="N3067" s="100">
        <v>39927</v>
      </c>
      <c r="O3067" s="428" t="s">
        <v>2830</v>
      </c>
      <c r="P3067" s="429">
        <v>0</v>
      </c>
      <c r="Q3067" s="424" t="s">
        <v>4071</v>
      </c>
      <c r="R3067" s="429">
        <v>0</v>
      </c>
      <c r="S3067" s="424" t="s">
        <v>4071</v>
      </c>
      <c r="T3067" s="424">
        <v>0</v>
      </c>
      <c r="U3067" s="426" t="s">
        <v>4071</v>
      </c>
      <c r="V3067" s="424">
        <v>0</v>
      </c>
      <c r="W3067" s="426" t="s">
        <v>4071</v>
      </c>
      <c r="X3067" s="89">
        <v>0</v>
      </c>
      <c r="Y3067" s="426" t="s">
        <v>4071</v>
      </c>
      <c r="Z3067" s="89">
        <v>0</v>
      </c>
      <c r="AA3067" t="s">
        <v>2828</v>
      </c>
      <c r="AB3067">
        <v>3226</v>
      </c>
      <c r="AC3067" t="s">
        <v>11068</v>
      </c>
      <c r="AD3067" s="100" t="str">
        <f>TEXT(N3067,"yyyy-mm-dd")</f>
        <v>2009-04-24</v>
      </c>
      <c r="AE3067" t="str">
        <f t="shared" si="36"/>
        <v>insert into tagihanawal(id, evaluator, checking_period1, checking_period2, billing_period, billing_no, billing_date, iuran_tetap_idr, iuran_tetap_usd, royalti_idr, royalti_usd, pht_idr, pht_usd, company_id)values(103105,'BPK RIxxx','2013-1-1xxx','2015-12-12xxx',2015,'917/84.03/DBM/2009xxx','2009-04-24xxx',0,0,0,0,0,0,'3226xxx');</v>
      </c>
    </row>
    <row r="3068" spans="1:31" ht="16.5" x14ac:dyDescent="0.3">
      <c r="A3068" t="s">
        <v>11193</v>
      </c>
      <c r="B3068" s="427">
        <v>103106</v>
      </c>
      <c r="C3068" s="427" t="s">
        <v>2828</v>
      </c>
      <c r="D3068" s="110" t="s">
        <v>2841</v>
      </c>
      <c r="E3068" s="428" t="s">
        <v>2829</v>
      </c>
      <c r="F3068" t="s">
        <v>8222</v>
      </c>
      <c r="G3068" s="428" t="s">
        <v>2829</v>
      </c>
      <c r="H3068" t="s">
        <v>8236</v>
      </c>
      <c r="I3068" s="428" t="s">
        <v>2830</v>
      </c>
      <c r="J3068" s="81">
        <v>2015</v>
      </c>
      <c r="K3068" s="373" t="s">
        <v>2828</v>
      </c>
      <c r="L3068" s="120" t="s">
        <v>10157</v>
      </c>
      <c r="M3068" s="428" t="s">
        <v>2829</v>
      </c>
      <c r="N3068" s="100">
        <v>39927</v>
      </c>
      <c r="O3068" s="428" t="s">
        <v>2830</v>
      </c>
      <c r="P3068" s="429">
        <v>0</v>
      </c>
      <c r="Q3068" s="424" t="s">
        <v>4071</v>
      </c>
      <c r="R3068" s="429">
        <v>0</v>
      </c>
      <c r="S3068" s="424" t="s">
        <v>4071</v>
      </c>
      <c r="T3068" s="424">
        <v>0</v>
      </c>
      <c r="U3068" s="426" t="s">
        <v>4071</v>
      </c>
      <c r="V3068" s="424">
        <v>0</v>
      </c>
      <c r="W3068" s="426" t="s">
        <v>4071</v>
      </c>
      <c r="X3068" s="89">
        <v>0</v>
      </c>
      <c r="Y3068" s="426" t="s">
        <v>4071</v>
      </c>
      <c r="Z3068" s="89">
        <v>0</v>
      </c>
      <c r="AA3068" t="s">
        <v>2828</v>
      </c>
      <c r="AB3068">
        <v>3226</v>
      </c>
      <c r="AC3068" t="s">
        <v>11068</v>
      </c>
      <c r="AD3068" s="100" t="str">
        <f>TEXT(N3068,"yyyy-mm-dd")</f>
        <v>2009-04-24</v>
      </c>
      <c r="AE3068" t="str">
        <f t="shared" si="36"/>
        <v>insert into tagihanawal(id, evaluator, checking_period1, checking_period2, billing_period, billing_no, billing_date, iuran_tetap_idr, iuran_tetap_usd, royalti_idr, royalti_usd, pht_idr, pht_usd, company_id)values(103106,'OPN BPKPxxx','2015-1-1xxx','2015-12-12xxx',2015,'917/84.03/DBM/2009xxx','2009-04-24xxx',0,0,0,0,0,0,'3226xxx');</v>
      </c>
    </row>
    <row r="3069" spans="1:31" ht="16.5" x14ac:dyDescent="0.3">
      <c r="A3069" t="s">
        <v>11193</v>
      </c>
      <c r="B3069" s="427">
        <v>103107</v>
      </c>
      <c r="C3069" s="427" t="s">
        <v>2828</v>
      </c>
      <c r="D3069" s="110" t="s">
        <v>4347</v>
      </c>
      <c r="E3069" s="428" t="s">
        <v>2829</v>
      </c>
      <c r="F3069" t="s">
        <v>8226</v>
      </c>
      <c r="G3069" s="428" t="s">
        <v>2829</v>
      </c>
      <c r="H3069" t="s">
        <v>8240</v>
      </c>
      <c r="I3069" s="428" t="s">
        <v>2830</v>
      </c>
      <c r="J3069" s="114">
        <v>2012</v>
      </c>
      <c r="K3069" s="373" t="s">
        <v>2828</v>
      </c>
      <c r="L3069" s="120" t="s">
        <v>10158</v>
      </c>
      <c r="M3069" s="428" t="s">
        <v>2829</v>
      </c>
      <c r="N3069" s="100">
        <v>39920</v>
      </c>
      <c r="O3069" s="428" t="s">
        <v>2830</v>
      </c>
      <c r="P3069" s="429">
        <v>0</v>
      </c>
      <c r="Q3069" s="424" t="s">
        <v>4071</v>
      </c>
      <c r="R3069" s="429">
        <v>0</v>
      </c>
      <c r="S3069" s="424" t="s">
        <v>4071</v>
      </c>
      <c r="T3069" s="424">
        <v>0</v>
      </c>
      <c r="U3069" s="426" t="s">
        <v>4071</v>
      </c>
      <c r="V3069" s="424">
        <v>0</v>
      </c>
      <c r="W3069" s="426" t="s">
        <v>4071</v>
      </c>
      <c r="X3069" s="89">
        <v>0</v>
      </c>
      <c r="Y3069" s="426" t="s">
        <v>4071</v>
      </c>
      <c r="Z3069" s="89">
        <v>0</v>
      </c>
      <c r="AA3069" t="s">
        <v>2828</v>
      </c>
      <c r="AB3069">
        <v>3226</v>
      </c>
      <c r="AC3069" t="s">
        <v>11068</v>
      </c>
      <c r="AD3069" s="100" t="str">
        <f>TEXT(N3069,"yyyy-mm-dd")</f>
        <v>2009-04-17</v>
      </c>
      <c r="AE3069" t="str">
        <f t="shared" si="36"/>
        <v>insert into tagihanawal(id, evaluator, checking_period1, checking_period2, billing_period, billing_no, billing_date, iuran_tetap_idr, iuran_tetap_usd, royalti_idr, royalti_usd, pht_idr, pht_usd, company_id)values(103107,'BPK RIxxx','2010-1-1xxx','2011-12-12xxx',2012,'1282/84.03/DBM/2009xxx','2009-04-17xxx',0,0,0,0,0,0,'3226xxx');</v>
      </c>
    </row>
    <row r="3070" spans="1:31" ht="16.5" x14ac:dyDescent="0.3">
      <c r="A3070" t="s">
        <v>11193</v>
      </c>
      <c r="B3070" s="427">
        <v>103108</v>
      </c>
      <c r="C3070" s="427" t="s">
        <v>2828</v>
      </c>
      <c r="D3070" s="110" t="s">
        <v>4347</v>
      </c>
      <c r="E3070" s="428" t="s">
        <v>2829</v>
      </c>
      <c r="F3070" t="s">
        <v>8223</v>
      </c>
      <c r="G3070" s="428" t="s">
        <v>2829</v>
      </c>
      <c r="H3070" t="s">
        <v>8236</v>
      </c>
      <c r="I3070" s="428" t="s">
        <v>2830</v>
      </c>
      <c r="J3070" s="114">
        <v>2015</v>
      </c>
      <c r="K3070" s="373" t="s">
        <v>2828</v>
      </c>
      <c r="L3070" s="120" t="s">
        <v>10159</v>
      </c>
      <c r="M3070" s="428" t="s">
        <v>2829</v>
      </c>
      <c r="N3070" s="100">
        <v>39920</v>
      </c>
      <c r="O3070" s="428" t="s">
        <v>2830</v>
      </c>
      <c r="P3070" s="429">
        <v>0</v>
      </c>
      <c r="Q3070" s="424" t="s">
        <v>4071</v>
      </c>
      <c r="R3070" s="429">
        <v>0</v>
      </c>
      <c r="S3070" s="424" t="s">
        <v>4071</v>
      </c>
      <c r="T3070" s="424">
        <v>0</v>
      </c>
      <c r="U3070" s="426" t="s">
        <v>4071</v>
      </c>
      <c r="V3070" s="424">
        <v>0</v>
      </c>
      <c r="W3070" s="426" t="s">
        <v>4071</v>
      </c>
      <c r="X3070" s="89">
        <v>0</v>
      </c>
      <c r="Y3070" s="426" t="s">
        <v>4071</v>
      </c>
      <c r="Z3070" s="89">
        <v>0</v>
      </c>
      <c r="AA3070" t="s">
        <v>2828</v>
      </c>
      <c r="AB3070">
        <v>3227</v>
      </c>
      <c r="AC3070" t="s">
        <v>11068</v>
      </c>
      <c r="AD3070" s="100" t="str">
        <f>TEXT(N3070,"yyyy-mm-dd")</f>
        <v>2009-04-17</v>
      </c>
      <c r="AE3070" t="str">
        <f t="shared" si="36"/>
        <v>insert into tagihanawal(id, evaluator, checking_period1, checking_period2, billing_period, billing_no, billing_date, iuran_tetap_idr, iuran_tetap_usd, royalti_idr, royalti_usd, pht_idr, pht_usd, company_id)values(103108,'BPK RIxxx','2013-1-1xxx','2015-12-12xxx',2015,'1283/84.03/DBM/2009xxx','2009-04-17xxx',0,0,0,0,0,0,'3227xxx');</v>
      </c>
    </row>
    <row r="3071" spans="1:31" ht="16.5" x14ac:dyDescent="0.3">
      <c r="A3071" t="s">
        <v>11193</v>
      </c>
      <c r="B3071" s="427">
        <v>103109</v>
      </c>
      <c r="C3071" s="427" t="s">
        <v>2828</v>
      </c>
      <c r="D3071" s="110" t="s">
        <v>4347</v>
      </c>
      <c r="E3071" s="428" t="s">
        <v>2829</v>
      </c>
      <c r="F3071" t="s">
        <v>8223</v>
      </c>
      <c r="G3071" s="428" t="s">
        <v>2829</v>
      </c>
      <c r="H3071" t="s">
        <v>8236</v>
      </c>
      <c r="I3071" s="428" t="s">
        <v>2830</v>
      </c>
      <c r="J3071" s="114">
        <v>2015</v>
      </c>
      <c r="K3071" s="373" t="s">
        <v>2828</v>
      </c>
      <c r="L3071" s="120" t="s">
        <v>10160</v>
      </c>
      <c r="M3071" s="428" t="s">
        <v>2829</v>
      </c>
      <c r="N3071" s="100">
        <v>39920</v>
      </c>
      <c r="O3071" s="428" t="s">
        <v>2830</v>
      </c>
      <c r="P3071" s="429">
        <v>0</v>
      </c>
      <c r="Q3071" s="424" t="s">
        <v>4071</v>
      </c>
      <c r="R3071" s="429">
        <v>0</v>
      </c>
      <c r="S3071" s="424" t="s">
        <v>4071</v>
      </c>
      <c r="T3071" s="424">
        <v>0</v>
      </c>
      <c r="U3071" s="426" t="s">
        <v>4071</v>
      </c>
      <c r="V3071" s="424">
        <v>0</v>
      </c>
      <c r="W3071" s="426" t="s">
        <v>4071</v>
      </c>
      <c r="X3071" s="89">
        <v>0</v>
      </c>
      <c r="Y3071" s="426" t="s">
        <v>4071</v>
      </c>
      <c r="Z3071" s="89">
        <v>0</v>
      </c>
      <c r="AA3071" t="s">
        <v>2828</v>
      </c>
      <c r="AB3071">
        <v>3228</v>
      </c>
      <c r="AC3071" t="s">
        <v>11068</v>
      </c>
      <c r="AD3071" s="100" t="str">
        <f>TEXT(N3071,"yyyy-mm-dd")</f>
        <v>2009-04-17</v>
      </c>
      <c r="AE3071" t="str">
        <f t="shared" si="36"/>
        <v>insert into tagihanawal(id, evaluator, checking_period1, checking_period2, billing_period, billing_no, billing_date, iuran_tetap_idr, iuran_tetap_usd, royalti_idr, royalti_usd, pht_idr, pht_usd, company_id)values(103109,'BPK RIxxx','2013-1-1xxx','2015-12-12xxx',2015,'1289/84.03/DBM/2009xxx','2009-04-17xxx',0,0,0,0,0,0,'3228xxx');</v>
      </c>
    </row>
    <row r="3072" spans="1:31" ht="16.5" x14ac:dyDescent="0.3">
      <c r="A3072" t="s">
        <v>11193</v>
      </c>
      <c r="B3072" s="427">
        <v>103110</v>
      </c>
      <c r="C3072" s="427" t="s">
        <v>2828</v>
      </c>
      <c r="D3072" s="110" t="s">
        <v>4347</v>
      </c>
      <c r="E3072" s="428" t="s">
        <v>2829</v>
      </c>
      <c r="F3072" t="s">
        <v>8223</v>
      </c>
      <c r="G3072" s="428" t="s">
        <v>2829</v>
      </c>
      <c r="H3072" t="s">
        <v>8236</v>
      </c>
      <c r="I3072" s="428" t="s">
        <v>2830</v>
      </c>
      <c r="J3072" s="114">
        <v>2015</v>
      </c>
      <c r="K3072" s="373" t="s">
        <v>2828</v>
      </c>
      <c r="L3072" s="80" t="s">
        <v>8216</v>
      </c>
      <c r="M3072" s="428" t="s">
        <v>2829</v>
      </c>
      <c r="N3072" s="100" t="s">
        <v>8216</v>
      </c>
      <c r="O3072" s="428" t="s">
        <v>2830</v>
      </c>
      <c r="P3072" s="429">
        <v>0</v>
      </c>
      <c r="Q3072" s="424" t="s">
        <v>4071</v>
      </c>
      <c r="R3072" s="429">
        <v>0</v>
      </c>
      <c r="S3072" s="424" t="s">
        <v>4071</v>
      </c>
      <c r="T3072" s="424">
        <v>0</v>
      </c>
      <c r="U3072" s="426" t="s">
        <v>4071</v>
      </c>
      <c r="V3072" s="424">
        <v>0</v>
      </c>
      <c r="W3072" s="426" t="s">
        <v>4071</v>
      </c>
      <c r="X3072" s="89">
        <v>0</v>
      </c>
      <c r="Y3072" s="426" t="s">
        <v>4071</v>
      </c>
      <c r="Z3072" s="89">
        <v>0</v>
      </c>
      <c r="AA3072" t="s">
        <v>2828</v>
      </c>
      <c r="AB3072">
        <v>3229</v>
      </c>
      <c r="AC3072" t="s">
        <v>11068</v>
      </c>
      <c r="AD3072" s="100" t="str">
        <f>TEXT(N3072,"yyyy-mm-dd")</f>
        <v>-</v>
      </c>
      <c r="AE3072" t="str">
        <f t="shared" si="36"/>
        <v>insert into tagihanawal(id, evaluator, checking_period1, checking_period2, billing_period, billing_no, billing_date, iuran_tetap_idr, iuran_tetap_usd, royalti_idr, royalti_usd, pht_idr, pht_usd, company_id)values(103110,'BPK RIxxx','2013-1-1xxx','2015-12-12xxx',2015,'-xxx','-xxx',0,0,0,0,0,0,'3229xxx');</v>
      </c>
    </row>
    <row r="3073" spans="1:31" ht="16.5" x14ac:dyDescent="0.3">
      <c r="A3073" t="s">
        <v>11193</v>
      </c>
      <c r="B3073" s="427">
        <v>103111</v>
      </c>
      <c r="C3073" s="427" t="s">
        <v>2828</v>
      </c>
      <c r="D3073" s="111" t="s">
        <v>4348</v>
      </c>
      <c r="E3073" s="428" t="s">
        <v>2829</v>
      </c>
      <c r="F3073" t="s">
        <v>8229</v>
      </c>
      <c r="G3073" s="428" t="s">
        <v>2829</v>
      </c>
      <c r="H3073" t="s">
        <v>8242</v>
      </c>
      <c r="I3073" s="428" t="s">
        <v>2830</v>
      </c>
      <c r="J3073" s="114">
        <v>2014</v>
      </c>
      <c r="K3073" s="373" t="s">
        <v>2828</v>
      </c>
      <c r="L3073" s="117" t="s">
        <v>10161</v>
      </c>
      <c r="M3073" s="428" t="s">
        <v>2829</v>
      </c>
      <c r="N3073" s="100">
        <v>42332</v>
      </c>
      <c r="O3073" s="428" t="s">
        <v>2830</v>
      </c>
      <c r="P3073" s="429">
        <v>0</v>
      </c>
      <c r="Q3073" s="424" t="s">
        <v>4071</v>
      </c>
      <c r="R3073" s="429">
        <v>0</v>
      </c>
      <c r="S3073" s="424" t="s">
        <v>4071</v>
      </c>
      <c r="T3073" s="424">
        <v>0</v>
      </c>
      <c r="U3073" s="426" t="s">
        <v>4071</v>
      </c>
      <c r="V3073" s="424">
        <v>0</v>
      </c>
      <c r="W3073" s="426" t="s">
        <v>4071</v>
      </c>
      <c r="X3073" s="89">
        <v>0</v>
      </c>
      <c r="Y3073" s="426" t="s">
        <v>4071</v>
      </c>
      <c r="Z3073" s="89">
        <v>0</v>
      </c>
      <c r="AA3073" t="s">
        <v>2828</v>
      </c>
      <c r="AB3073">
        <v>3229</v>
      </c>
      <c r="AC3073" t="s">
        <v>11068</v>
      </c>
      <c r="AD3073" s="100" t="str">
        <f>TEXT(N3073,"yyyy-mm-dd")</f>
        <v>2015-11-24</v>
      </c>
      <c r="AE3073" t="str">
        <f t="shared" si="36"/>
        <v>insert into tagihanawal(id, evaluator, checking_period1, checking_period2, billing_period, billing_no, billing_date, iuran_tetap_idr, iuran_tetap_usd, royalti_idr, royalti_usd, pht_idr, pht_usd, company_id)values(103111,'Evaluatorxxx','2014-1-1xxx','2014-12-12xxx',2014,'015864/84/DBP/2015xxx','2015-11-24xxx',0,0,0,0,0,0,'3229xxx');</v>
      </c>
    </row>
    <row r="3074" spans="1:31" ht="16.5" x14ac:dyDescent="0.3">
      <c r="A3074" t="s">
        <v>11193</v>
      </c>
      <c r="B3074" s="427">
        <v>103112</v>
      </c>
      <c r="C3074" s="427" t="s">
        <v>2828</v>
      </c>
      <c r="D3074" s="110" t="s">
        <v>2841</v>
      </c>
      <c r="E3074" s="428" t="s">
        <v>2829</v>
      </c>
      <c r="F3074" t="s">
        <v>8229</v>
      </c>
      <c r="G3074" s="428" t="s">
        <v>2829</v>
      </c>
      <c r="H3074" t="s">
        <v>8242</v>
      </c>
      <c r="I3074" s="428" t="s">
        <v>2830</v>
      </c>
      <c r="J3074" s="114">
        <v>2014</v>
      </c>
      <c r="K3074" s="373" t="s">
        <v>2828</v>
      </c>
      <c r="L3074" s="117" t="s">
        <v>10162</v>
      </c>
      <c r="M3074" s="428" t="s">
        <v>2829</v>
      </c>
      <c r="N3074" s="100">
        <v>42332</v>
      </c>
      <c r="O3074" s="428" t="s">
        <v>2830</v>
      </c>
      <c r="P3074" s="429">
        <v>0</v>
      </c>
      <c r="Q3074" s="424" t="s">
        <v>4071</v>
      </c>
      <c r="R3074" s="429">
        <v>0</v>
      </c>
      <c r="S3074" s="424" t="s">
        <v>4071</v>
      </c>
      <c r="T3074" s="424">
        <v>0</v>
      </c>
      <c r="U3074" s="426" t="s">
        <v>4071</v>
      </c>
      <c r="V3074" s="424">
        <v>0</v>
      </c>
      <c r="W3074" s="426" t="s">
        <v>4071</v>
      </c>
      <c r="X3074" s="89">
        <v>0</v>
      </c>
      <c r="Y3074" s="426" t="s">
        <v>4071</v>
      </c>
      <c r="Z3074" s="89">
        <v>0</v>
      </c>
      <c r="AA3074" t="s">
        <v>2828</v>
      </c>
      <c r="AB3074">
        <v>3230</v>
      </c>
      <c r="AC3074" t="s">
        <v>11068</v>
      </c>
      <c r="AD3074" s="100" t="str">
        <f>TEXT(N3074,"yyyy-mm-dd")</f>
        <v>2015-11-24</v>
      </c>
      <c r="AE3074" t="str">
        <f t="shared" si="36"/>
        <v>insert into tagihanawal(id, evaluator, checking_period1, checking_period2, billing_period, billing_no, billing_date, iuran_tetap_idr, iuran_tetap_usd, royalti_idr, royalti_usd, pht_idr, pht_usd, company_id)values(103112,'OPN BPKPxxx','2014-1-1xxx','2014-12-12xxx',2014,'015865/84/DBP/2015xxx','2015-11-24xxx',0,0,0,0,0,0,'3230xxx');</v>
      </c>
    </row>
    <row r="3075" spans="1:31" ht="16.5" x14ac:dyDescent="0.3">
      <c r="A3075" t="s">
        <v>11193</v>
      </c>
      <c r="B3075" s="427">
        <v>103113</v>
      </c>
      <c r="C3075" s="427" t="s">
        <v>2828</v>
      </c>
      <c r="D3075" s="110" t="s">
        <v>2841</v>
      </c>
      <c r="E3075" s="428" t="s">
        <v>2829</v>
      </c>
      <c r="F3075" t="s">
        <v>8229</v>
      </c>
      <c r="G3075" s="428" t="s">
        <v>2829</v>
      </c>
      <c r="H3075" t="s">
        <v>8242</v>
      </c>
      <c r="I3075" s="428" t="s">
        <v>2830</v>
      </c>
      <c r="J3075" s="114">
        <v>2014</v>
      </c>
      <c r="K3075" s="373" t="s">
        <v>2828</v>
      </c>
      <c r="L3075" s="134" t="s">
        <v>4545</v>
      </c>
      <c r="M3075" s="428" t="s">
        <v>2829</v>
      </c>
      <c r="N3075" s="100">
        <v>40319</v>
      </c>
      <c r="O3075" s="428" t="s">
        <v>2830</v>
      </c>
      <c r="P3075" s="429">
        <v>0</v>
      </c>
      <c r="Q3075" s="424" t="s">
        <v>4071</v>
      </c>
      <c r="R3075" s="429">
        <v>0</v>
      </c>
      <c r="S3075" s="424" t="s">
        <v>4071</v>
      </c>
      <c r="T3075" s="424">
        <v>0</v>
      </c>
      <c r="U3075" s="426" t="s">
        <v>4071</v>
      </c>
      <c r="V3075" s="424">
        <v>0</v>
      </c>
      <c r="W3075" s="426" t="s">
        <v>4071</v>
      </c>
      <c r="X3075" s="89">
        <v>0</v>
      </c>
      <c r="Y3075" s="426" t="s">
        <v>4071</v>
      </c>
      <c r="Z3075" s="89">
        <v>0</v>
      </c>
      <c r="AA3075" t="s">
        <v>2828</v>
      </c>
      <c r="AB3075">
        <v>3230</v>
      </c>
      <c r="AC3075" t="s">
        <v>11068</v>
      </c>
      <c r="AD3075" s="100" t="str">
        <f>TEXT(N3075,"yyyy-mm-dd")</f>
        <v>2010-05-21</v>
      </c>
      <c r="AE3075" t="str">
        <f t="shared" si="36"/>
        <v>insert into tagihanawal(id, evaluator, checking_period1, checking_period2, billing_period, billing_no, billing_date, iuran_tetap_idr, iuran_tetap_usd, royalti_idr, royalti_usd, pht_idr, pht_usd, company_id)values(103113,'OPN BPKPxxx','2014-1-1xxx','2014-12-12xxx',2014,'1644/84,03/DBM/2010xxx','2010-05-21xxx',0,0,0,0,0,0,'3230xxx');</v>
      </c>
    </row>
    <row r="3076" spans="1:31" ht="16.5" x14ac:dyDescent="0.3">
      <c r="A3076" t="s">
        <v>11193</v>
      </c>
      <c r="B3076" s="427">
        <v>103114</v>
      </c>
      <c r="C3076" s="427" t="s">
        <v>2828</v>
      </c>
      <c r="D3076" s="110" t="s">
        <v>2841</v>
      </c>
      <c r="E3076" s="428" t="s">
        <v>2829</v>
      </c>
      <c r="F3076" t="s">
        <v>8229</v>
      </c>
      <c r="G3076" s="428" t="s">
        <v>2829</v>
      </c>
      <c r="H3076" t="s">
        <v>8242</v>
      </c>
      <c r="I3076" s="428" t="s">
        <v>2830</v>
      </c>
      <c r="J3076" s="114">
        <v>2014</v>
      </c>
      <c r="K3076" s="373" t="s">
        <v>2828</v>
      </c>
      <c r="L3076" s="134" t="s">
        <v>8216</v>
      </c>
      <c r="M3076" s="428" t="s">
        <v>2829</v>
      </c>
      <c r="N3076" s="100" t="s">
        <v>8216</v>
      </c>
      <c r="O3076" s="428" t="s">
        <v>2830</v>
      </c>
      <c r="P3076" s="429">
        <v>0</v>
      </c>
      <c r="Q3076" s="424" t="s">
        <v>4071</v>
      </c>
      <c r="R3076" s="429">
        <v>0</v>
      </c>
      <c r="S3076" s="424" t="s">
        <v>4071</v>
      </c>
      <c r="T3076" s="424">
        <v>0</v>
      </c>
      <c r="U3076" s="426" t="s">
        <v>4071</v>
      </c>
      <c r="V3076" s="424">
        <v>0</v>
      </c>
      <c r="W3076" s="426" t="s">
        <v>4071</v>
      </c>
      <c r="X3076" s="89">
        <v>0</v>
      </c>
      <c r="Y3076" s="426" t="s">
        <v>4071</v>
      </c>
      <c r="Z3076" s="89">
        <v>0</v>
      </c>
      <c r="AA3076" t="s">
        <v>2828</v>
      </c>
      <c r="AB3076">
        <v>3230</v>
      </c>
      <c r="AC3076" t="s">
        <v>11068</v>
      </c>
      <c r="AD3076" s="100" t="str">
        <f>TEXT(N3076,"yyyy-mm-dd")</f>
        <v>-</v>
      </c>
      <c r="AE3076" t="str">
        <f t="shared" si="36"/>
        <v>insert into tagihanawal(id, evaluator, checking_period1, checking_period2, billing_period, billing_no, billing_date, iuran_tetap_idr, iuran_tetap_usd, royalti_idr, royalti_usd, pht_idr, pht_usd, company_id)values(103114,'OPN BPKPxxx','2014-1-1xxx','2014-12-12xxx',2014,'-xxx','-xxx',0,0,0,0,0,0,'3230xxx');</v>
      </c>
    </row>
    <row r="3077" spans="1:31" ht="16.5" x14ac:dyDescent="0.3">
      <c r="A3077" t="s">
        <v>11193</v>
      </c>
      <c r="B3077" s="427">
        <v>103115</v>
      </c>
      <c r="C3077" s="427" t="s">
        <v>2828</v>
      </c>
      <c r="D3077" s="110" t="s">
        <v>2841</v>
      </c>
      <c r="E3077" s="428" t="s">
        <v>2829</v>
      </c>
      <c r="F3077" t="s">
        <v>8229</v>
      </c>
      <c r="G3077" s="428" t="s">
        <v>2829</v>
      </c>
      <c r="H3077" t="s">
        <v>8242</v>
      </c>
      <c r="I3077" s="428" t="s">
        <v>2830</v>
      </c>
      <c r="J3077" s="114">
        <v>2014</v>
      </c>
      <c r="K3077" s="373" t="s">
        <v>2828</v>
      </c>
      <c r="L3077" s="134" t="s">
        <v>8216</v>
      </c>
      <c r="M3077" s="428" t="s">
        <v>2829</v>
      </c>
      <c r="N3077" s="100" t="s">
        <v>8216</v>
      </c>
      <c r="O3077" s="428" t="s">
        <v>2830</v>
      </c>
      <c r="P3077" s="429">
        <v>0</v>
      </c>
      <c r="Q3077" s="424" t="s">
        <v>4071</v>
      </c>
      <c r="R3077" s="429">
        <v>0</v>
      </c>
      <c r="S3077" s="424" t="s">
        <v>4071</v>
      </c>
      <c r="T3077" s="424">
        <v>0</v>
      </c>
      <c r="U3077" s="426" t="s">
        <v>4071</v>
      </c>
      <c r="V3077" s="424">
        <v>0</v>
      </c>
      <c r="W3077" s="426" t="s">
        <v>4071</v>
      </c>
      <c r="X3077" s="89">
        <v>0</v>
      </c>
      <c r="Y3077" s="426" t="s">
        <v>4071</v>
      </c>
      <c r="Z3077" s="89">
        <v>0</v>
      </c>
      <c r="AA3077" t="s">
        <v>2828</v>
      </c>
      <c r="AB3077">
        <v>3230</v>
      </c>
      <c r="AC3077" t="s">
        <v>11068</v>
      </c>
      <c r="AD3077" s="100" t="str">
        <f>TEXT(N3077,"yyyy-mm-dd")</f>
        <v>-</v>
      </c>
      <c r="AE3077" t="str">
        <f t="shared" si="36"/>
        <v>insert into tagihanawal(id, evaluator, checking_period1, checking_period2, billing_period, billing_no, billing_date, iuran_tetap_idr, iuran_tetap_usd, royalti_idr, royalti_usd, pht_idr, pht_usd, company_id)values(103115,'OPN BPKPxxx','2014-1-1xxx','2014-12-12xxx',2014,'-xxx','-xxx',0,0,0,0,0,0,'3230xxx');</v>
      </c>
    </row>
    <row r="3078" spans="1:31" ht="16.5" x14ac:dyDescent="0.3">
      <c r="A3078" t="s">
        <v>11193</v>
      </c>
      <c r="B3078" s="427">
        <v>103116</v>
      </c>
      <c r="C3078" s="427" t="s">
        <v>2828</v>
      </c>
      <c r="D3078" s="110" t="s">
        <v>2841</v>
      </c>
      <c r="E3078" s="428" t="s">
        <v>2829</v>
      </c>
      <c r="F3078" t="s">
        <v>8229</v>
      </c>
      <c r="G3078" s="428" t="s">
        <v>2829</v>
      </c>
      <c r="H3078" t="s">
        <v>8242</v>
      </c>
      <c r="I3078" s="428" t="s">
        <v>2830</v>
      </c>
      <c r="J3078" s="114">
        <v>2014</v>
      </c>
      <c r="K3078" s="373" t="s">
        <v>2828</v>
      </c>
      <c r="L3078" s="134" t="s">
        <v>8216</v>
      </c>
      <c r="M3078" s="428" t="s">
        <v>2829</v>
      </c>
      <c r="N3078" s="100" t="s">
        <v>8216</v>
      </c>
      <c r="O3078" s="428" t="s">
        <v>2830</v>
      </c>
      <c r="P3078" s="429">
        <v>0</v>
      </c>
      <c r="Q3078" s="424" t="s">
        <v>4071</v>
      </c>
      <c r="R3078" s="429">
        <v>0</v>
      </c>
      <c r="S3078" s="424" t="s">
        <v>4071</v>
      </c>
      <c r="T3078" s="424">
        <v>0</v>
      </c>
      <c r="U3078" s="426" t="s">
        <v>4071</v>
      </c>
      <c r="V3078" s="424">
        <v>0</v>
      </c>
      <c r="W3078" s="426" t="s">
        <v>4071</v>
      </c>
      <c r="X3078" s="89">
        <v>0</v>
      </c>
      <c r="Y3078" s="426" t="s">
        <v>4071</v>
      </c>
      <c r="Z3078" s="89">
        <v>0</v>
      </c>
      <c r="AA3078" t="s">
        <v>2828</v>
      </c>
      <c r="AB3078">
        <v>3230</v>
      </c>
      <c r="AC3078" t="s">
        <v>11068</v>
      </c>
      <c r="AD3078" s="100" t="str">
        <f>TEXT(N3078,"yyyy-mm-dd")</f>
        <v>-</v>
      </c>
      <c r="AE3078" t="str">
        <f t="shared" si="36"/>
        <v>insert into tagihanawal(id, evaluator, checking_period1, checking_period2, billing_period, billing_no, billing_date, iuran_tetap_idr, iuran_tetap_usd, royalti_idr, royalti_usd, pht_idr, pht_usd, company_id)values(103116,'OPN BPKPxxx','2014-1-1xxx','2014-12-12xxx',2014,'-xxx','-xxx',0,0,0,0,0,0,'3230xxx');</v>
      </c>
    </row>
    <row r="3079" spans="1:31" ht="16.5" x14ac:dyDescent="0.3">
      <c r="A3079" t="s">
        <v>11193</v>
      </c>
      <c r="B3079" s="427">
        <v>103117</v>
      </c>
      <c r="C3079" s="427" t="s">
        <v>2828</v>
      </c>
      <c r="D3079" s="110" t="s">
        <v>2841</v>
      </c>
      <c r="E3079" s="428" t="s">
        <v>2829</v>
      </c>
      <c r="F3079" t="s">
        <v>8229</v>
      </c>
      <c r="G3079" s="428" t="s">
        <v>2829</v>
      </c>
      <c r="H3079" t="s">
        <v>8242</v>
      </c>
      <c r="I3079" s="428" t="s">
        <v>2830</v>
      </c>
      <c r="J3079" s="114">
        <v>2014</v>
      </c>
      <c r="K3079" s="373" t="s">
        <v>2828</v>
      </c>
      <c r="L3079" s="134" t="s">
        <v>8216</v>
      </c>
      <c r="M3079" s="428" t="s">
        <v>2829</v>
      </c>
      <c r="N3079" s="100" t="s">
        <v>8216</v>
      </c>
      <c r="O3079" s="428" t="s">
        <v>2830</v>
      </c>
      <c r="P3079" s="429">
        <v>0</v>
      </c>
      <c r="Q3079" s="424" t="s">
        <v>4071</v>
      </c>
      <c r="R3079" s="429">
        <v>0</v>
      </c>
      <c r="S3079" s="424" t="s">
        <v>4071</v>
      </c>
      <c r="T3079" s="424">
        <v>0</v>
      </c>
      <c r="U3079" s="426" t="s">
        <v>4071</v>
      </c>
      <c r="V3079" s="424">
        <v>0</v>
      </c>
      <c r="W3079" s="426" t="s">
        <v>4071</v>
      </c>
      <c r="X3079" s="89">
        <v>0</v>
      </c>
      <c r="Y3079" s="426" t="s">
        <v>4071</v>
      </c>
      <c r="Z3079" s="89">
        <v>0</v>
      </c>
      <c r="AA3079" t="s">
        <v>2828</v>
      </c>
      <c r="AB3079">
        <v>3230</v>
      </c>
      <c r="AC3079" t="s">
        <v>11068</v>
      </c>
      <c r="AD3079" s="100" t="str">
        <f>TEXT(N3079,"yyyy-mm-dd")</f>
        <v>-</v>
      </c>
      <c r="AE3079" t="str">
        <f t="shared" si="36"/>
        <v>insert into tagihanawal(id, evaluator, checking_period1, checking_period2, billing_period, billing_no, billing_date, iuran_tetap_idr, iuran_tetap_usd, royalti_idr, royalti_usd, pht_idr, pht_usd, company_id)values(103117,'OPN BPKPxxx','2014-1-1xxx','2014-12-12xxx',2014,'-xxx','-xxx',0,0,0,0,0,0,'3230xxx');</v>
      </c>
    </row>
    <row r="3080" spans="1:31" ht="16.5" x14ac:dyDescent="0.3">
      <c r="A3080" t="s">
        <v>11193</v>
      </c>
      <c r="B3080" s="427">
        <v>103118</v>
      </c>
      <c r="C3080" s="427" t="s">
        <v>2828</v>
      </c>
      <c r="D3080" s="110" t="s">
        <v>2841</v>
      </c>
      <c r="E3080" s="428" t="s">
        <v>2829</v>
      </c>
      <c r="F3080" t="s">
        <v>8229</v>
      </c>
      <c r="G3080" s="428" t="s">
        <v>2829</v>
      </c>
      <c r="H3080" t="s">
        <v>8242</v>
      </c>
      <c r="I3080" s="428" t="s">
        <v>2830</v>
      </c>
      <c r="J3080" s="114">
        <v>2014</v>
      </c>
      <c r="K3080" s="373" t="s">
        <v>2828</v>
      </c>
      <c r="L3080" s="134" t="s">
        <v>8216</v>
      </c>
      <c r="M3080" s="428" t="s">
        <v>2829</v>
      </c>
      <c r="N3080" s="100" t="s">
        <v>8216</v>
      </c>
      <c r="O3080" s="428" t="s">
        <v>2830</v>
      </c>
      <c r="P3080" s="429">
        <v>0</v>
      </c>
      <c r="Q3080" s="424" t="s">
        <v>4071</v>
      </c>
      <c r="R3080" s="429">
        <v>0</v>
      </c>
      <c r="S3080" s="424" t="s">
        <v>4071</v>
      </c>
      <c r="T3080" s="424">
        <v>0</v>
      </c>
      <c r="U3080" s="426" t="s">
        <v>4071</v>
      </c>
      <c r="V3080" s="424">
        <v>0</v>
      </c>
      <c r="W3080" s="426" t="s">
        <v>4071</v>
      </c>
      <c r="X3080" s="89">
        <v>0</v>
      </c>
      <c r="Y3080" s="426" t="s">
        <v>4071</v>
      </c>
      <c r="Z3080" s="89">
        <v>0</v>
      </c>
      <c r="AA3080" t="s">
        <v>2828</v>
      </c>
      <c r="AB3080">
        <v>3230</v>
      </c>
      <c r="AC3080" t="s">
        <v>11068</v>
      </c>
      <c r="AD3080" s="100" t="str">
        <f>TEXT(N3080,"yyyy-mm-dd")</f>
        <v>-</v>
      </c>
      <c r="AE3080" t="str">
        <f t="shared" si="36"/>
        <v>insert into tagihanawal(id, evaluator, checking_period1, checking_period2, billing_period, billing_no, billing_date, iuran_tetap_idr, iuran_tetap_usd, royalti_idr, royalti_usd, pht_idr, pht_usd, company_id)values(103118,'OPN BPKPxxx','2014-1-1xxx','2014-12-12xxx',2014,'-xxx','-xxx',0,0,0,0,0,0,'3230xxx');</v>
      </c>
    </row>
    <row r="3081" spans="1:31" ht="16.5" x14ac:dyDescent="0.3">
      <c r="A3081" t="s">
        <v>11193</v>
      </c>
      <c r="B3081" s="427">
        <v>103119</v>
      </c>
      <c r="C3081" s="427" t="s">
        <v>2828</v>
      </c>
      <c r="D3081" s="110" t="s">
        <v>2841</v>
      </c>
      <c r="E3081" s="428" t="s">
        <v>2829</v>
      </c>
      <c r="F3081" t="s">
        <v>8229</v>
      </c>
      <c r="G3081" s="428" t="s">
        <v>2829</v>
      </c>
      <c r="H3081" t="s">
        <v>8242</v>
      </c>
      <c r="I3081" s="428" t="s">
        <v>2830</v>
      </c>
      <c r="J3081" s="114">
        <v>2014</v>
      </c>
      <c r="K3081" s="373" t="s">
        <v>2828</v>
      </c>
      <c r="L3081" s="134" t="s">
        <v>8216</v>
      </c>
      <c r="M3081" s="428" t="s">
        <v>2829</v>
      </c>
      <c r="N3081" s="100" t="s">
        <v>8216</v>
      </c>
      <c r="O3081" s="428" t="s">
        <v>2830</v>
      </c>
      <c r="P3081" s="429">
        <v>0</v>
      </c>
      <c r="Q3081" s="424" t="s">
        <v>4071</v>
      </c>
      <c r="R3081" s="429">
        <v>0</v>
      </c>
      <c r="S3081" s="424" t="s">
        <v>4071</v>
      </c>
      <c r="T3081" s="424">
        <v>0</v>
      </c>
      <c r="U3081" s="426" t="s">
        <v>4071</v>
      </c>
      <c r="V3081" s="424">
        <v>0</v>
      </c>
      <c r="W3081" s="426" t="s">
        <v>4071</v>
      </c>
      <c r="X3081" s="89">
        <v>0</v>
      </c>
      <c r="Y3081" s="426" t="s">
        <v>4071</v>
      </c>
      <c r="Z3081" s="89">
        <v>0</v>
      </c>
      <c r="AA3081" t="s">
        <v>2828</v>
      </c>
      <c r="AB3081">
        <v>3230</v>
      </c>
      <c r="AC3081" t="s">
        <v>11068</v>
      </c>
      <c r="AD3081" s="100" t="str">
        <f>TEXT(N3081,"yyyy-mm-dd")</f>
        <v>-</v>
      </c>
      <c r="AE3081" t="str">
        <f t="shared" si="36"/>
        <v>insert into tagihanawal(id, evaluator, checking_period1, checking_period2, billing_period, billing_no, billing_date, iuran_tetap_idr, iuran_tetap_usd, royalti_idr, royalti_usd, pht_idr, pht_usd, company_id)values(103119,'OPN BPKPxxx','2014-1-1xxx','2014-12-12xxx',2014,'-xxx','-xxx',0,0,0,0,0,0,'3230xxx');</v>
      </c>
    </row>
    <row r="3082" spans="1:31" ht="16.5" x14ac:dyDescent="0.3">
      <c r="A3082" t="s">
        <v>11193</v>
      </c>
      <c r="B3082" s="427">
        <v>103120</v>
      </c>
      <c r="C3082" s="427" t="s">
        <v>2828</v>
      </c>
      <c r="D3082" s="110" t="s">
        <v>2841</v>
      </c>
      <c r="E3082" s="428" t="s">
        <v>2829</v>
      </c>
      <c r="F3082" t="s">
        <v>8229</v>
      </c>
      <c r="G3082" s="428" t="s">
        <v>2829</v>
      </c>
      <c r="H3082" t="s">
        <v>8242</v>
      </c>
      <c r="I3082" s="428" t="s">
        <v>2830</v>
      </c>
      <c r="J3082" s="114">
        <v>2014</v>
      </c>
      <c r="K3082" s="373" t="s">
        <v>2828</v>
      </c>
      <c r="L3082" s="134" t="s">
        <v>8216</v>
      </c>
      <c r="M3082" s="428" t="s">
        <v>2829</v>
      </c>
      <c r="N3082" s="100" t="s">
        <v>8216</v>
      </c>
      <c r="O3082" s="428" t="s">
        <v>2830</v>
      </c>
      <c r="P3082" s="429">
        <v>0</v>
      </c>
      <c r="Q3082" s="424" t="s">
        <v>4071</v>
      </c>
      <c r="R3082" s="429">
        <v>0</v>
      </c>
      <c r="S3082" s="424" t="s">
        <v>4071</v>
      </c>
      <c r="T3082" s="424">
        <v>0</v>
      </c>
      <c r="U3082" s="426" t="s">
        <v>4071</v>
      </c>
      <c r="V3082" s="424">
        <v>0</v>
      </c>
      <c r="W3082" s="426" t="s">
        <v>4071</v>
      </c>
      <c r="X3082" s="89">
        <v>0</v>
      </c>
      <c r="Y3082" s="426" t="s">
        <v>4071</v>
      </c>
      <c r="Z3082" s="89">
        <v>0</v>
      </c>
      <c r="AA3082" t="s">
        <v>2828</v>
      </c>
      <c r="AB3082">
        <v>3230</v>
      </c>
      <c r="AC3082" t="s">
        <v>11068</v>
      </c>
      <c r="AD3082" s="100" t="str">
        <f>TEXT(N3082,"yyyy-mm-dd")</f>
        <v>-</v>
      </c>
      <c r="AE3082" t="str">
        <f t="shared" si="36"/>
        <v>insert into tagihanawal(id, evaluator, checking_period1, checking_period2, billing_period, billing_no, billing_date, iuran_tetap_idr, iuran_tetap_usd, royalti_idr, royalti_usd, pht_idr, pht_usd, company_id)values(103120,'OPN BPKPxxx','2014-1-1xxx','2014-12-12xxx',2014,'-xxx','-xxx',0,0,0,0,0,0,'3230xxx');</v>
      </c>
    </row>
    <row r="3083" spans="1:31" ht="16.5" x14ac:dyDescent="0.3">
      <c r="A3083" t="s">
        <v>11193</v>
      </c>
      <c r="B3083" s="427">
        <v>103121</v>
      </c>
      <c r="C3083" s="427" t="s">
        <v>2828</v>
      </c>
      <c r="D3083" s="110" t="s">
        <v>2841</v>
      </c>
      <c r="E3083" s="428" t="s">
        <v>2829</v>
      </c>
      <c r="F3083" t="s">
        <v>8229</v>
      </c>
      <c r="G3083" s="428" t="s">
        <v>2829</v>
      </c>
      <c r="H3083" t="s">
        <v>8242</v>
      </c>
      <c r="I3083" s="428" t="s">
        <v>2830</v>
      </c>
      <c r="J3083" s="114">
        <v>2014</v>
      </c>
      <c r="K3083" s="373" t="s">
        <v>2828</v>
      </c>
      <c r="L3083" s="134" t="s">
        <v>8216</v>
      </c>
      <c r="M3083" s="428" t="s">
        <v>2829</v>
      </c>
      <c r="N3083" s="100" t="s">
        <v>8216</v>
      </c>
      <c r="O3083" s="428" t="s">
        <v>2830</v>
      </c>
      <c r="P3083" s="429">
        <v>0</v>
      </c>
      <c r="Q3083" s="424" t="s">
        <v>4071</v>
      </c>
      <c r="R3083" s="429">
        <v>0</v>
      </c>
      <c r="S3083" s="424" t="s">
        <v>4071</v>
      </c>
      <c r="T3083" s="424">
        <v>0</v>
      </c>
      <c r="U3083" s="426" t="s">
        <v>4071</v>
      </c>
      <c r="V3083" s="424">
        <v>0</v>
      </c>
      <c r="W3083" s="426" t="s">
        <v>4071</v>
      </c>
      <c r="X3083" s="89">
        <v>0</v>
      </c>
      <c r="Y3083" s="426" t="s">
        <v>4071</v>
      </c>
      <c r="Z3083" s="89">
        <v>0</v>
      </c>
      <c r="AA3083" t="s">
        <v>2828</v>
      </c>
      <c r="AB3083">
        <v>3230</v>
      </c>
      <c r="AC3083" t="s">
        <v>11068</v>
      </c>
      <c r="AD3083" s="100" t="str">
        <f>TEXT(N3083,"yyyy-mm-dd")</f>
        <v>-</v>
      </c>
      <c r="AE3083" t="str">
        <f t="shared" si="36"/>
        <v>insert into tagihanawal(id, evaluator, checking_period1, checking_period2, billing_period, billing_no, billing_date, iuran_tetap_idr, iuran_tetap_usd, royalti_idr, royalti_usd, pht_idr, pht_usd, company_id)values(103121,'OPN BPKPxxx','2014-1-1xxx','2014-12-12xxx',2014,'-xxx','-xxx',0,0,0,0,0,0,'3230xxx');</v>
      </c>
    </row>
    <row r="3084" spans="1:31" ht="16.5" x14ac:dyDescent="0.3">
      <c r="A3084" t="s">
        <v>11193</v>
      </c>
      <c r="B3084" s="427">
        <v>103122</v>
      </c>
      <c r="C3084" s="427" t="s">
        <v>2828</v>
      </c>
      <c r="D3084" s="110" t="s">
        <v>2841</v>
      </c>
      <c r="E3084" s="428" t="s">
        <v>2829</v>
      </c>
      <c r="F3084" t="s">
        <v>8229</v>
      </c>
      <c r="G3084" s="428" t="s">
        <v>2829</v>
      </c>
      <c r="H3084" t="s">
        <v>8242</v>
      </c>
      <c r="I3084" s="428" t="s">
        <v>2830</v>
      </c>
      <c r="J3084" s="114">
        <v>2014</v>
      </c>
      <c r="K3084" s="373" t="s">
        <v>2828</v>
      </c>
      <c r="L3084" s="134" t="s">
        <v>8216</v>
      </c>
      <c r="M3084" s="428" t="s">
        <v>2829</v>
      </c>
      <c r="N3084" s="100" t="s">
        <v>8216</v>
      </c>
      <c r="O3084" s="428" t="s">
        <v>2830</v>
      </c>
      <c r="P3084" s="429">
        <v>0</v>
      </c>
      <c r="Q3084" s="424" t="s">
        <v>4071</v>
      </c>
      <c r="R3084" s="429">
        <v>0</v>
      </c>
      <c r="S3084" s="424" t="s">
        <v>4071</v>
      </c>
      <c r="T3084" s="424">
        <v>0</v>
      </c>
      <c r="U3084" s="426" t="s">
        <v>4071</v>
      </c>
      <c r="V3084" s="424">
        <v>0</v>
      </c>
      <c r="W3084" s="426" t="s">
        <v>4071</v>
      </c>
      <c r="X3084" s="89">
        <v>0</v>
      </c>
      <c r="Y3084" s="426" t="s">
        <v>4071</v>
      </c>
      <c r="Z3084" s="89">
        <v>0</v>
      </c>
      <c r="AA3084" t="s">
        <v>2828</v>
      </c>
      <c r="AB3084">
        <v>3230</v>
      </c>
      <c r="AC3084" t="s">
        <v>11068</v>
      </c>
      <c r="AD3084" s="100" t="str">
        <f>TEXT(N3084,"yyyy-mm-dd")</f>
        <v>-</v>
      </c>
      <c r="AE3084" t="str">
        <f t="shared" si="36"/>
        <v>insert into tagihanawal(id, evaluator, checking_period1, checking_period2, billing_period, billing_no, billing_date, iuran_tetap_idr, iuran_tetap_usd, royalti_idr, royalti_usd, pht_idr, pht_usd, company_id)values(103122,'OPN BPKPxxx','2014-1-1xxx','2014-12-12xxx',2014,'-xxx','-xxx',0,0,0,0,0,0,'3230xxx');</v>
      </c>
    </row>
    <row r="3085" spans="1:31" ht="16.5" x14ac:dyDescent="0.3">
      <c r="A3085" t="s">
        <v>11193</v>
      </c>
      <c r="B3085" s="427">
        <v>103123</v>
      </c>
      <c r="C3085" s="427" t="s">
        <v>2828</v>
      </c>
      <c r="D3085" s="110" t="s">
        <v>2841</v>
      </c>
      <c r="E3085" s="428" t="s">
        <v>2829</v>
      </c>
      <c r="F3085" t="s">
        <v>8229</v>
      </c>
      <c r="G3085" s="428" t="s">
        <v>2829</v>
      </c>
      <c r="H3085" t="s">
        <v>8242</v>
      </c>
      <c r="I3085" s="428" t="s">
        <v>2830</v>
      </c>
      <c r="J3085" s="114">
        <v>2014</v>
      </c>
      <c r="K3085" s="373" t="s">
        <v>2828</v>
      </c>
      <c r="L3085" s="134" t="s">
        <v>8216</v>
      </c>
      <c r="M3085" s="428" t="s">
        <v>2829</v>
      </c>
      <c r="N3085" s="100" t="s">
        <v>8216</v>
      </c>
      <c r="O3085" s="428" t="s">
        <v>2830</v>
      </c>
      <c r="P3085" s="429">
        <v>0</v>
      </c>
      <c r="Q3085" s="424" t="s">
        <v>4071</v>
      </c>
      <c r="R3085" s="429">
        <v>0</v>
      </c>
      <c r="S3085" s="424" t="s">
        <v>4071</v>
      </c>
      <c r="T3085" s="424">
        <v>0</v>
      </c>
      <c r="U3085" s="426" t="s">
        <v>4071</v>
      </c>
      <c r="V3085" s="424">
        <v>0</v>
      </c>
      <c r="W3085" s="426" t="s">
        <v>4071</v>
      </c>
      <c r="X3085" s="89">
        <v>0</v>
      </c>
      <c r="Y3085" s="426" t="s">
        <v>4071</v>
      </c>
      <c r="Z3085" s="89">
        <v>0</v>
      </c>
      <c r="AA3085" t="s">
        <v>2828</v>
      </c>
      <c r="AB3085">
        <v>3230</v>
      </c>
      <c r="AC3085" t="s">
        <v>11068</v>
      </c>
      <c r="AD3085" s="100" t="str">
        <f>TEXT(N3085,"yyyy-mm-dd")</f>
        <v>-</v>
      </c>
      <c r="AE3085" t="str">
        <f t="shared" si="36"/>
        <v>insert into tagihanawal(id, evaluator, checking_period1, checking_period2, billing_period, billing_no, billing_date, iuran_tetap_idr, iuran_tetap_usd, royalti_idr, royalti_usd, pht_idr, pht_usd, company_id)values(103123,'OPN BPKPxxx','2014-1-1xxx','2014-12-12xxx',2014,'-xxx','-xxx',0,0,0,0,0,0,'3230xxx');</v>
      </c>
    </row>
    <row r="3086" spans="1:31" ht="16.5" x14ac:dyDescent="0.3">
      <c r="A3086" t="s">
        <v>11193</v>
      </c>
      <c r="B3086" s="427">
        <v>103124</v>
      </c>
      <c r="C3086" s="427" t="s">
        <v>2828</v>
      </c>
      <c r="D3086" s="110" t="s">
        <v>2841</v>
      </c>
      <c r="E3086" s="428" t="s">
        <v>2829</v>
      </c>
      <c r="F3086" t="s">
        <v>8229</v>
      </c>
      <c r="G3086" s="428" t="s">
        <v>2829</v>
      </c>
      <c r="H3086" t="s">
        <v>8242</v>
      </c>
      <c r="I3086" s="428" t="s">
        <v>2830</v>
      </c>
      <c r="J3086" s="114">
        <v>2014</v>
      </c>
      <c r="K3086" s="373" t="s">
        <v>2828</v>
      </c>
      <c r="L3086" s="134" t="s">
        <v>8216</v>
      </c>
      <c r="M3086" s="428" t="s">
        <v>2829</v>
      </c>
      <c r="N3086" s="100" t="s">
        <v>8216</v>
      </c>
      <c r="O3086" s="428" t="s">
        <v>2830</v>
      </c>
      <c r="P3086" s="429">
        <v>0</v>
      </c>
      <c r="Q3086" s="424" t="s">
        <v>4071</v>
      </c>
      <c r="R3086" s="429">
        <v>0</v>
      </c>
      <c r="S3086" s="424" t="s">
        <v>4071</v>
      </c>
      <c r="T3086" s="424">
        <v>0</v>
      </c>
      <c r="U3086" s="426" t="s">
        <v>4071</v>
      </c>
      <c r="V3086" s="424">
        <v>0</v>
      </c>
      <c r="W3086" s="426" t="s">
        <v>4071</v>
      </c>
      <c r="X3086" s="89">
        <v>0</v>
      </c>
      <c r="Y3086" s="426" t="s">
        <v>4071</v>
      </c>
      <c r="Z3086" s="89">
        <v>0</v>
      </c>
      <c r="AA3086" t="s">
        <v>2828</v>
      </c>
      <c r="AB3086">
        <v>3230</v>
      </c>
      <c r="AC3086" t="s">
        <v>11068</v>
      </c>
      <c r="AD3086" s="100" t="str">
        <f>TEXT(N3086,"yyyy-mm-dd")</f>
        <v>-</v>
      </c>
      <c r="AE3086" t="str">
        <f t="shared" si="36"/>
        <v>insert into tagihanawal(id, evaluator, checking_period1, checking_period2, billing_period, billing_no, billing_date, iuran_tetap_idr, iuran_tetap_usd, royalti_idr, royalti_usd, pht_idr, pht_usd, company_id)values(103124,'OPN BPKPxxx','2014-1-1xxx','2014-12-12xxx',2014,'-xxx','-xxx',0,0,0,0,0,0,'3230xxx');</v>
      </c>
    </row>
    <row r="3087" spans="1:31" ht="16.5" x14ac:dyDescent="0.3">
      <c r="A3087" t="s">
        <v>11193</v>
      </c>
      <c r="B3087" s="427">
        <v>103125</v>
      </c>
      <c r="C3087" s="427" t="s">
        <v>2828</v>
      </c>
      <c r="D3087" s="110" t="s">
        <v>2841</v>
      </c>
      <c r="E3087" s="428" t="s">
        <v>2829</v>
      </c>
      <c r="F3087" t="s">
        <v>8229</v>
      </c>
      <c r="G3087" s="428" t="s">
        <v>2829</v>
      </c>
      <c r="H3087" t="s">
        <v>8242</v>
      </c>
      <c r="I3087" s="428" t="s">
        <v>2830</v>
      </c>
      <c r="J3087" s="114">
        <v>2014</v>
      </c>
      <c r="K3087" s="373" t="s">
        <v>2828</v>
      </c>
      <c r="L3087" s="134" t="s">
        <v>8216</v>
      </c>
      <c r="M3087" s="428" t="s">
        <v>2829</v>
      </c>
      <c r="N3087" s="100" t="s">
        <v>8216</v>
      </c>
      <c r="O3087" s="428" t="s">
        <v>2830</v>
      </c>
      <c r="P3087" s="429">
        <v>0</v>
      </c>
      <c r="Q3087" s="424" t="s">
        <v>4071</v>
      </c>
      <c r="R3087" s="429">
        <v>0</v>
      </c>
      <c r="S3087" s="424" t="s">
        <v>4071</v>
      </c>
      <c r="T3087" s="424">
        <v>0</v>
      </c>
      <c r="U3087" s="426" t="s">
        <v>4071</v>
      </c>
      <c r="V3087" s="424">
        <v>0</v>
      </c>
      <c r="W3087" s="426" t="s">
        <v>4071</v>
      </c>
      <c r="X3087" s="89">
        <v>0</v>
      </c>
      <c r="Y3087" s="426" t="s">
        <v>4071</v>
      </c>
      <c r="Z3087" s="89">
        <v>0</v>
      </c>
      <c r="AA3087" t="s">
        <v>2828</v>
      </c>
      <c r="AB3087">
        <v>3230</v>
      </c>
      <c r="AC3087" t="s">
        <v>11068</v>
      </c>
      <c r="AD3087" s="100" t="str">
        <f>TEXT(N3087,"yyyy-mm-dd")</f>
        <v>-</v>
      </c>
      <c r="AE3087" t="str">
        <f t="shared" si="36"/>
        <v>insert into tagihanawal(id, evaluator, checking_period1, checking_period2, billing_period, billing_no, billing_date, iuran_tetap_idr, iuran_tetap_usd, royalti_idr, royalti_usd, pht_idr, pht_usd, company_id)values(103125,'OPN BPKPxxx','2014-1-1xxx','2014-12-12xxx',2014,'-xxx','-xxx',0,0,0,0,0,0,'3230xxx');</v>
      </c>
    </row>
    <row r="3088" spans="1:31" ht="16.5" x14ac:dyDescent="0.3">
      <c r="A3088" t="s">
        <v>11193</v>
      </c>
      <c r="B3088" s="427">
        <v>103126</v>
      </c>
      <c r="C3088" s="427" t="s">
        <v>2828</v>
      </c>
      <c r="D3088" s="110" t="s">
        <v>2841</v>
      </c>
      <c r="E3088" s="428" t="s">
        <v>2829</v>
      </c>
      <c r="F3088" t="s">
        <v>8229</v>
      </c>
      <c r="G3088" s="428" t="s">
        <v>2829</v>
      </c>
      <c r="H3088" t="s">
        <v>8242</v>
      </c>
      <c r="I3088" s="428" t="s">
        <v>2830</v>
      </c>
      <c r="J3088" s="114">
        <v>2014</v>
      </c>
      <c r="K3088" s="373" t="s">
        <v>2828</v>
      </c>
      <c r="L3088" s="134" t="s">
        <v>8216</v>
      </c>
      <c r="M3088" s="428" t="s">
        <v>2829</v>
      </c>
      <c r="N3088" s="100" t="s">
        <v>8216</v>
      </c>
      <c r="O3088" s="428" t="s">
        <v>2830</v>
      </c>
      <c r="P3088" s="429">
        <v>0</v>
      </c>
      <c r="Q3088" s="424" t="s">
        <v>4071</v>
      </c>
      <c r="R3088" s="429">
        <v>0</v>
      </c>
      <c r="S3088" s="424" t="s">
        <v>4071</v>
      </c>
      <c r="T3088" s="424">
        <v>0</v>
      </c>
      <c r="U3088" s="426" t="s">
        <v>4071</v>
      </c>
      <c r="V3088" s="424">
        <v>0</v>
      </c>
      <c r="W3088" s="426" t="s">
        <v>4071</v>
      </c>
      <c r="X3088" s="89">
        <v>0</v>
      </c>
      <c r="Y3088" s="426" t="s">
        <v>4071</v>
      </c>
      <c r="Z3088" s="89">
        <v>0</v>
      </c>
      <c r="AA3088" t="s">
        <v>2828</v>
      </c>
      <c r="AB3088">
        <v>3230</v>
      </c>
      <c r="AC3088" t="s">
        <v>11068</v>
      </c>
      <c r="AD3088" s="100" t="str">
        <f>TEXT(N3088,"yyyy-mm-dd")</f>
        <v>-</v>
      </c>
      <c r="AE3088" t="str">
        <f t="shared" si="36"/>
        <v>insert into tagihanawal(id, evaluator, checking_period1, checking_period2, billing_period, billing_no, billing_date, iuran_tetap_idr, iuran_tetap_usd, royalti_idr, royalti_usd, pht_idr, pht_usd, company_id)values(103126,'OPN BPKPxxx','2014-1-1xxx','2014-12-12xxx',2014,'-xxx','-xxx',0,0,0,0,0,0,'3230xxx');</v>
      </c>
    </row>
    <row r="3089" spans="1:31" ht="16.5" x14ac:dyDescent="0.3">
      <c r="A3089" t="s">
        <v>11193</v>
      </c>
      <c r="B3089" s="427">
        <v>103127</v>
      </c>
      <c r="C3089" s="427" t="s">
        <v>2828</v>
      </c>
      <c r="D3089" s="110" t="s">
        <v>2841</v>
      </c>
      <c r="E3089" s="428" t="s">
        <v>2829</v>
      </c>
      <c r="F3089" t="s">
        <v>8229</v>
      </c>
      <c r="G3089" s="428" t="s">
        <v>2829</v>
      </c>
      <c r="H3089" t="s">
        <v>8242</v>
      </c>
      <c r="I3089" s="428" t="s">
        <v>2830</v>
      </c>
      <c r="J3089" s="114">
        <v>2014</v>
      </c>
      <c r="K3089" s="373" t="s">
        <v>2828</v>
      </c>
      <c r="L3089" s="134" t="s">
        <v>8216</v>
      </c>
      <c r="M3089" s="428" t="s">
        <v>2829</v>
      </c>
      <c r="N3089" s="100" t="s">
        <v>8216</v>
      </c>
      <c r="O3089" s="428" t="s">
        <v>2830</v>
      </c>
      <c r="P3089" s="429">
        <v>0</v>
      </c>
      <c r="Q3089" s="424" t="s">
        <v>4071</v>
      </c>
      <c r="R3089" s="429">
        <v>0</v>
      </c>
      <c r="S3089" s="424" t="s">
        <v>4071</v>
      </c>
      <c r="T3089" s="424">
        <v>0</v>
      </c>
      <c r="U3089" s="426" t="s">
        <v>4071</v>
      </c>
      <c r="V3089" s="424">
        <v>0</v>
      </c>
      <c r="W3089" s="426" t="s">
        <v>4071</v>
      </c>
      <c r="X3089" s="89">
        <v>0</v>
      </c>
      <c r="Y3089" s="426" t="s">
        <v>4071</v>
      </c>
      <c r="Z3089" s="89">
        <v>0</v>
      </c>
      <c r="AA3089" t="s">
        <v>2828</v>
      </c>
      <c r="AB3089">
        <v>3230</v>
      </c>
      <c r="AC3089" t="s">
        <v>11068</v>
      </c>
      <c r="AD3089" s="100" t="str">
        <f>TEXT(N3089,"yyyy-mm-dd")</f>
        <v>-</v>
      </c>
      <c r="AE3089" t="str">
        <f t="shared" si="36"/>
        <v>insert into tagihanawal(id, evaluator, checking_period1, checking_period2, billing_period, billing_no, billing_date, iuran_tetap_idr, iuran_tetap_usd, royalti_idr, royalti_usd, pht_idr, pht_usd, company_id)values(103127,'OPN BPKPxxx','2014-1-1xxx','2014-12-12xxx',2014,'-xxx','-xxx',0,0,0,0,0,0,'3230xxx');</v>
      </c>
    </row>
    <row r="3090" spans="1:31" ht="16.5" x14ac:dyDescent="0.3">
      <c r="A3090" t="s">
        <v>11193</v>
      </c>
      <c r="B3090" s="427">
        <v>103128</v>
      </c>
      <c r="C3090" s="427" t="s">
        <v>2828</v>
      </c>
      <c r="D3090" s="110" t="s">
        <v>2841</v>
      </c>
      <c r="E3090" s="428" t="s">
        <v>2829</v>
      </c>
      <c r="F3090" t="s">
        <v>8229</v>
      </c>
      <c r="G3090" s="428" t="s">
        <v>2829</v>
      </c>
      <c r="H3090" t="s">
        <v>8242</v>
      </c>
      <c r="I3090" s="428" t="s">
        <v>2830</v>
      </c>
      <c r="J3090" s="114">
        <v>2014</v>
      </c>
      <c r="K3090" s="373" t="s">
        <v>2828</v>
      </c>
      <c r="L3090" s="134" t="s">
        <v>8216</v>
      </c>
      <c r="M3090" s="428" t="s">
        <v>2829</v>
      </c>
      <c r="N3090" s="100" t="s">
        <v>8216</v>
      </c>
      <c r="O3090" s="428" t="s">
        <v>2830</v>
      </c>
      <c r="P3090" s="429">
        <v>0</v>
      </c>
      <c r="Q3090" s="424" t="s">
        <v>4071</v>
      </c>
      <c r="R3090" s="429">
        <v>0</v>
      </c>
      <c r="S3090" s="424" t="s">
        <v>4071</v>
      </c>
      <c r="T3090" s="424">
        <v>0</v>
      </c>
      <c r="U3090" s="426" t="s">
        <v>4071</v>
      </c>
      <c r="V3090" s="424">
        <v>0</v>
      </c>
      <c r="W3090" s="426" t="s">
        <v>4071</v>
      </c>
      <c r="X3090" s="89">
        <v>0</v>
      </c>
      <c r="Y3090" s="426" t="s">
        <v>4071</v>
      </c>
      <c r="Z3090" s="89">
        <v>0</v>
      </c>
      <c r="AA3090" t="s">
        <v>2828</v>
      </c>
      <c r="AB3090">
        <v>3230</v>
      </c>
      <c r="AC3090" t="s">
        <v>11068</v>
      </c>
      <c r="AD3090" s="100" t="str">
        <f>TEXT(N3090,"yyyy-mm-dd")</f>
        <v>-</v>
      </c>
      <c r="AE3090" t="str">
        <f t="shared" si="36"/>
        <v>insert into tagihanawal(id, evaluator, checking_period1, checking_period2, billing_period, billing_no, billing_date, iuran_tetap_idr, iuran_tetap_usd, royalti_idr, royalti_usd, pht_idr, pht_usd, company_id)values(103128,'OPN BPKPxxx','2014-1-1xxx','2014-12-12xxx',2014,'-xxx','-xxx',0,0,0,0,0,0,'3230xxx');</v>
      </c>
    </row>
    <row r="3091" spans="1:31" ht="16.5" x14ac:dyDescent="0.3">
      <c r="A3091" t="s">
        <v>11193</v>
      </c>
      <c r="B3091" s="427">
        <v>103129</v>
      </c>
      <c r="C3091" s="427" t="s">
        <v>2828</v>
      </c>
      <c r="D3091" s="110" t="s">
        <v>2841</v>
      </c>
      <c r="E3091" s="428" t="s">
        <v>2829</v>
      </c>
      <c r="F3091" t="s">
        <v>8229</v>
      </c>
      <c r="G3091" s="428" t="s">
        <v>2829</v>
      </c>
      <c r="H3091" t="s">
        <v>8242</v>
      </c>
      <c r="I3091" s="428" t="s">
        <v>2830</v>
      </c>
      <c r="J3091" s="114">
        <v>2014</v>
      </c>
      <c r="K3091" s="373" t="s">
        <v>2828</v>
      </c>
      <c r="L3091" s="134" t="s">
        <v>8216</v>
      </c>
      <c r="M3091" s="428" t="s">
        <v>2829</v>
      </c>
      <c r="N3091" s="100" t="s">
        <v>8216</v>
      </c>
      <c r="O3091" s="428" t="s">
        <v>2830</v>
      </c>
      <c r="P3091" s="429">
        <v>0</v>
      </c>
      <c r="Q3091" s="424" t="s">
        <v>4071</v>
      </c>
      <c r="R3091" s="429">
        <v>0</v>
      </c>
      <c r="S3091" s="424" t="s">
        <v>4071</v>
      </c>
      <c r="T3091" s="424">
        <v>0</v>
      </c>
      <c r="U3091" s="426" t="s">
        <v>4071</v>
      </c>
      <c r="V3091" s="424">
        <v>0</v>
      </c>
      <c r="W3091" s="426" t="s">
        <v>4071</v>
      </c>
      <c r="X3091" s="89">
        <v>0</v>
      </c>
      <c r="Y3091" s="426" t="s">
        <v>4071</v>
      </c>
      <c r="Z3091" s="89">
        <v>0</v>
      </c>
      <c r="AA3091" t="s">
        <v>2828</v>
      </c>
      <c r="AB3091">
        <v>3230</v>
      </c>
      <c r="AC3091" t="s">
        <v>11068</v>
      </c>
      <c r="AD3091" s="100" t="str">
        <f>TEXT(N3091,"yyyy-mm-dd")</f>
        <v>-</v>
      </c>
      <c r="AE3091" t="str">
        <f t="shared" si="36"/>
        <v>insert into tagihanawal(id, evaluator, checking_period1, checking_period2, billing_period, billing_no, billing_date, iuran_tetap_idr, iuran_tetap_usd, royalti_idr, royalti_usd, pht_idr, pht_usd, company_id)values(103129,'OPN BPKPxxx','2014-1-1xxx','2014-12-12xxx',2014,'-xxx','-xxx',0,0,0,0,0,0,'3230xxx');</v>
      </c>
    </row>
    <row r="3092" spans="1:31" ht="16.5" x14ac:dyDescent="0.3">
      <c r="A3092" t="s">
        <v>11193</v>
      </c>
      <c r="B3092" s="427">
        <v>103130</v>
      </c>
      <c r="C3092" s="427" t="s">
        <v>2828</v>
      </c>
      <c r="D3092" s="110" t="s">
        <v>2841</v>
      </c>
      <c r="E3092" s="428" t="s">
        <v>2829</v>
      </c>
      <c r="F3092" t="s">
        <v>8229</v>
      </c>
      <c r="G3092" s="428" t="s">
        <v>2829</v>
      </c>
      <c r="H3092" t="s">
        <v>8242</v>
      </c>
      <c r="I3092" s="428" t="s">
        <v>2830</v>
      </c>
      <c r="J3092" s="114">
        <v>2014</v>
      </c>
      <c r="K3092" s="373" t="s">
        <v>2828</v>
      </c>
      <c r="L3092" s="134" t="s">
        <v>8216</v>
      </c>
      <c r="M3092" s="428" t="s">
        <v>2829</v>
      </c>
      <c r="N3092" s="100" t="s">
        <v>8216</v>
      </c>
      <c r="O3092" s="428" t="s">
        <v>2830</v>
      </c>
      <c r="P3092" s="429">
        <v>0</v>
      </c>
      <c r="Q3092" s="424" t="s">
        <v>4071</v>
      </c>
      <c r="R3092" s="429">
        <v>0</v>
      </c>
      <c r="S3092" s="424" t="s">
        <v>4071</v>
      </c>
      <c r="T3092" s="424">
        <v>0</v>
      </c>
      <c r="U3092" s="426" t="s">
        <v>4071</v>
      </c>
      <c r="V3092" s="424">
        <v>0</v>
      </c>
      <c r="W3092" s="426" t="s">
        <v>4071</v>
      </c>
      <c r="X3092" s="89">
        <v>0</v>
      </c>
      <c r="Y3092" s="426" t="s">
        <v>4071</v>
      </c>
      <c r="Z3092" s="89">
        <v>0</v>
      </c>
      <c r="AA3092" t="s">
        <v>2828</v>
      </c>
      <c r="AB3092">
        <v>3230</v>
      </c>
      <c r="AC3092" t="s">
        <v>11068</v>
      </c>
      <c r="AD3092" s="100" t="str">
        <f>TEXT(N3092,"yyyy-mm-dd")</f>
        <v>-</v>
      </c>
      <c r="AE3092" t="str">
        <f t="shared" si="36"/>
        <v>insert into tagihanawal(id, evaluator, checking_period1, checking_period2, billing_period, billing_no, billing_date, iuran_tetap_idr, iuran_tetap_usd, royalti_idr, royalti_usd, pht_idr, pht_usd, company_id)values(103130,'OPN BPKPxxx','2014-1-1xxx','2014-12-12xxx',2014,'-xxx','-xxx',0,0,0,0,0,0,'3230xxx');</v>
      </c>
    </row>
    <row r="3093" spans="1:31" ht="16.5" x14ac:dyDescent="0.3">
      <c r="A3093" t="s">
        <v>11193</v>
      </c>
      <c r="B3093" s="427">
        <v>103131</v>
      </c>
      <c r="C3093" s="427" t="s">
        <v>2828</v>
      </c>
      <c r="D3093" s="110" t="s">
        <v>2841</v>
      </c>
      <c r="E3093" s="428" t="s">
        <v>2829</v>
      </c>
      <c r="F3093" t="s">
        <v>8229</v>
      </c>
      <c r="G3093" s="428" t="s">
        <v>2829</v>
      </c>
      <c r="H3093" t="s">
        <v>8242</v>
      </c>
      <c r="I3093" s="428" t="s">
        <v>2830</v>
      </c>
      <c r="J3093" s="114">
        <v>2014</v>
      </c>
      <c r="K3093" s="373" t="s">
        <v>2828</v>
      </c>
      <c r="L3093" s="134" t="s">
        <v>8216</v>
      </c>
      <c r="M3093" s="428" t="s">
        <v>2829</v>
      </c>
      <c r="N3093" s="100" t="s">
        <v>8216</v>
      </c>
      <c r="O3093" s="428" t="s">
        <v>2830</v>
      </c>
      <c r="P3093" s="429">
        <v>0</v>
      </c>
      <c r="Q3093" s="424" t="s">
        <v>4071</v>
      </c>
      <c r="R3093" s="429">
        <v>0</v>
      </c>
      <c r="S3093" s="424" t="s">
        <v>4071</v>
      </c>
      <c r="T3093" s="424">
        <v>0</v>
      </c>
      <c r="U3093" s="426" t="s">
        <v>4071</v>
      </c>
      <c r="V3093" s="424">
        <v>0</v>
      </c>
      <c r="W3093" s="426" t="s">
        <v>4071</v>
      </c>
      <c r="X3093" s="89">
        <v>0</v>
      </c>
      <c r="Y3093" s="426" t="s">
        <v>4071</v>
      </c>
      <c r="Z3093" s="89">
        <v>0</v>
      </c>
      <c r="AA3093" t="s">
        <v>2828</v>
      </c>
      <c r="AB3093">
        <v>3230</v>
      </c>
      <c r="AC3093" t="s">
        <v>11068</v>
      </c>
      <c r="AD3093" s="100" t="str">
        <f>TEXT(N3093,"yyyy-mm-dd")</f>
        <v>-</v>
      </c>
      <c r="AE3093" t="str">
        <f t="shared" si="36"/>
        <v>insert into tagihanawal(id, evaluator, checking_period1, checking_period2, billing_period, billing_no, billing_date, iuran_tetap_idr, iuran_tetap_usd, royalti_idr, royalti_usd, pht_idr, pht_usd, company_id)values(103131,'OPN BPKPxxx','2014-1-1xxx','2014-12-12xxx',2014,'-xxx','-xxx',0,0,0,0,0,0,'3230xxx');</v>
      </c>
    </row>
    <row r="3094" spans="1:31" ht="16.5" x14ac:dyDescent="0.3">
      <c r="A3094" t="s">
        <v>11193</v>
      </c>
      <c r="B3094" s="427">
        <v>103132</v>
      </c>
      <c r="C3094" s="427" t="s">
        <v>2828</v>
      </c>
      <c r="D3094" s="110" t="s">
        <v>2841</v>
      </c>
      <c r="E3094" s="428" t="s">
        <v>2829</v>
      </c>
      <c r="F3094" t="s">
        <v>8229</v>
      </c>
      <c r="G3094" s="428" t="s">
        <v>2829</v>
      </c>
      <c r="H3094" t="s">
        <v>8242</v>
      </c>
      <c r="I3094" s="428" t="s">
        <v>2830</v>
      </c>
      <c r="J3094" s="114">
        <v>2014</v>
      </c>
      <c r="K3094" s="373" t="s">
        <v>2828</v>
      </c>
      <c r="L3094" s="134" t="s">
        <v>8216</v>
      </c>
      <c r="M3094" s="428" t="s">
        <v>2829</v>
      </c>
      <c r="N3094" s="100" t="s">
        <v>8216</v>
      </c>
      <c r="O3094" s="428" t="s">
        <v>2830</v>
      </c>
      <c r="P3094" s="429">
        <v>0</v>
      </c>
      <c r="Q3094" s="424" t="s">
        <v>4071</v>
      </c>
      <c r="R3094" s="429">
        <v>0</v>
      </c>
      <c r="S3094" s="424" t="s">
        <v>4071</v>
      </c>
      <c r="T3094" s="424">
        <v>0</v>
      </c>
      <c r="U3094" s="426" t="s">
        <v>4071</v>
      </c>
      <c r="V3094" s="424">
        <v>0</v>
      </c>
      <c r="W3094" s="426" t="s">
        <v>4071</v>
      </c>
      <c r="X3094" s="89">
        <v>0</v>
      </c>
      <c r="Y3094" s="426" t="s">
        <v>4071</v>
      </c>
      <c r="Z3094" s="89">
        <v>0</v>
      </c>
      <c r="AA3094" t="s">
        <v>2828</v>
      </c>
      <c r="AB3094">
        <v>3230</v>
      </c>
      <c r="AC3094" t="s">
        <v>11068</v>
      </c>
      <c r="AD3094" s="100" t="str">
        <f>TEXT(N3094,"yyyy-mm-dd")</f>
        <v>-</v>
      </c>
      <c r="AE3094" t="str">
        <f t="shared" si="36"/>
        <v>insert into tagihanawal(id, evaluator, checking_period1, checking_period2, billing_period, billing_no, billing_date, iuran_tetap_idr, iuran_tetap_usd, royalti_idr, royalti_usd, pht_idr, pht_usd, company_id)values(103132,'OPN BPKPxxx','2014-1-1xxx','2014-12-12xxx',2014,'-xxx','-xxx',0,0,0,0,0,0,'3230xxx');</v>
      </c>
    </row>
    <row r="3095" spans="1:31" ht="16.5" x14ac:dyDescent="0.3">
      <c r="A3095" t="s">
        <v>11193</v>
      </c>
      <c r="B3095" s="427">
        <v>103133</v>
      </c>
      <c r="C3095" s="427" t="s">
        <v>2828</v>
      </c>
      <c r="D3095" s="110" t="s">
        <v>2841</v>
      </c>
      <c r="E3095" s="428" t="s">
        <v>2829</v>
      </c>
      <c r="F3095" t="s">
        <v>8229</v>
      </c>
      <c r="G3095" s="428" t="s">
        <v>2829</v>
      </c>
      <c r="H3095" t="s">
        <v>8242</v>
      </c>
      <c r="I3095" s="428" t="s">
        <v>2830</v>
      </c>
      <c r="J3095" s="114">
        <v>2014</v>
      </c>
      <c r="K3095" s="373" t="s">
        <v>2828</v>
      </c>
      <c r="L3095" s="134" t="s">
        <v>8216</v>
      </c>
      <c r="M3095" s="428" t="s">
        <v>2829</v>
      </c>
      <c r="N3095" s="100" t="s">
        <v>8216</v>
      </c>
      <c r="O3095" s="428" t="s">
        <v>2830</v>
      </c>
      <c r="P3095" s="429">
        <v>0</v>
      </c>
      <c r="Q3095" s="424" t="s">
        <v>4071</v>
      </c>
      <c r="R3095" s="429">
        <v>0</v>
      </c>
      <c r="S3095" s="424" t="s">
        <v>4071</v>
      </c>
      <c r="T3095" s="424">
        <v>0</v>
      </c>
      <c r="U3095" s="426" t="s">
        <v>4071</v>
      </c>
      <c r="V3095" s="424">
        <v>0</v>
      </c>
      <c r="W3095" s="426" t="s">
        <v>4071</v>
      </c>
      <c r="X3095" s="89">
        <v>0</v>
      </c>
      <c r="Y3095" s="426" t="s">
        <v>4071</v>
      </c>
      <c r="Z3095" s="89">
        <v>0</v>
      </c>
      <c r="AA3095" t="s">
        <v>2828</v>
      </c>
      <c r="AB3095">
        <v>3230</v>
      </c>
      <c r="AC3095" t="s">
        <v>11068</v>
      </c>
      <c r="AD3095" s="100" t="str">
        <f>TEXT(N3095,"yyyy-mm-dd")</f>
        <v>-</v>
      </c>
      <c r="AE3095" t="str">
        <f t="shared" si="36"/>
        <v>insert into tagihanawal(id, evaluator, checking_period1, checking_period2, billing_period, billing_no, billing_date, iuran_tetap_idr, iuran_tetap_usd, royalti_idr, royalti_usd, pht_idr, pht_usd, company_id)values(103133,'OPN BPKPxxx','2014-1-1xxx','2014-12-12xxx',2014,'-xxx','-xxx',0,0,0,0,0,0,'3230xxx');</v>
      </c>
    </row>
    <row r="3096" spans="1:31" ht="16.5" x14ac:dyDescent="0.3">
      <c r="A3096" t="s">
        <v>11193</v>
      </c>
      <c r="B3096" s="427">
        <v>103134</v>
      </c>
      <c r="C3096" s="427" t="s">
        <v>2828</v>
      </c>
      <c r="D3096" s="110" t="s">
        <v>2841</v>
      </c>
      <c r="E3096" s="428" t="s">
        <v>2829</v>
      </c>
      <c r="F3096" t="s">
        <v>8229</v>
      </c>
      <c r="G3096" s="428" t="s">
        <v>2829</v>
      </c>
      <c r="H3096" t="s">
        <v>8242</v>
      </c>
      <c r="I3096" s="428" t="s">
        <v>2830</v>
      </c>
      <c r="J3096" s="114">
        <v>2014</v>
      </c>
      <c r="K3096" s="373" t="s">
        <v>2828</v>
      </c>
      <c r="L3096" s="134" t="s">
        <v>8216</v>
      </c>
      <c r="M3096" s="428" t="s">
        <v>2829</v>
      </c>
      <c r="N3096" s="100" t="s">
        <v>8216</v>
      </c>
      <c r="O3096" s="428" t="s">
        <v>2830</v>
      </c>
      <c r="P3096" s="429">
        <v>0</v>
      </c>
      <c r="Q3096" s="424" t="s">
        <v>4071</v>
      </c>
      <c r="R3096" s="429">
        <v>0</v>
      </c>
      <c r="S3096" s="424" t="s">
        <v>4071</v>
      </c>
      <c r="T3096" s="424">
        <v>0</v>
      </c>
      <c r="U3096" s="426" t="s">
        <v>4071</v>
      </c>
      <c r="V3096" s="424">
        <v>0</v>
      </c>
      <c r="W3096" s="426" t="s">
        <v>4071</v>
      </c>
      <c r="X3096" s="89">
        <v>0</v>
      </c>
      <c r="Y3096" s="426" t="s">
        <v>4071</v>
      </c>
      <c r="Z3096" s="89">
        <v>0</v>
      </c>
      <c r="AA3096" t="s">
        <v>2828</v>
      </c>
      <c r="AB3096">
        <v>3230</v>
      </c>
      <c r="AC3096" t="s">
        <v>11068</v>
      </c>
      <c r="AD3096" s="100" t="str">
        <f>TEXT(N3096,"yyyy-mm-dd")</f>
        <v>-</v>
      </c>
      <c r="AE3096" t="str">
        <f t="shared" si="36"/>
        <v>insert into tagihanawal(id, evaluator, checking_period1, checking_period2, billing_period, billing_no, billing_date, iuran_tetap_idr, iuran_tetap_usd, royalti_idr, royalti_usd, pht_idr, pht_usd, company_id)values(103134,'OPN BPKPxxx','2014-1-1xxx','2014-12-12xxx',2014,'-xxx','-xxx',0,0,0,0,0,0,'3230xxx');</v>
      </c>
    </row>
    <row r="3097" spans="1:31" ht="16.5" x14ac:dyDescent="0.3">
      <c r="A3097" t="s">
        <v>11193</v>
      </c>
      <c r="B3097" s="427">
        <v>103135</v>
      </c>
      <c r="C3097" s="427" t="s">
        <v>2828</v>
      </c>
      <c r="D3097" s="371" t="s">
        <v>4348</v>
      </c>
      <c r="E3097" s="428" t="s">
        <v>2829</v>
      </c>
      <c r="F3097" t="s">
        <v>8222</v>
      </c>
      <c r="G3097" s="428" t="s">
        <v>2829</v>
      </c>
      <c r="H3097" t="s">
        <v>8236</v>
      </c>
      <c r="I3097" s="428" t="s">
        <v>2830</v>
      </c>
      <c r="J3097" s="81">
        <v>2015</v>
      </c>
      <c r="K3097" s="373" t="s">
        <v>2828</v>
      </c>
      <c r="L3097" s="134" t="s">
        <v>4545</v>
      </c>
      <c r="M3097" s="428" t="s">
        <v>2829</v>
      </c>
      <c r="N3097" s="100">
        <v>40319</v>
      </c>
      <c r="O3097" s="428" t="s">
        <v>2830</v>
      </c>
      <c r="P3097" s="429">
        <v>0</v>
      </c>
      <c r="Q3097" s="424" t="s">
        <v>4071</v>
      </c>
      <c r="R3097" s="429">
        <v>0</v>
      </c>
      <c r="S3097" s="424" t="s">
        <v>4071</v>
      </c>
      <c r="T3097" s="424">
        <v>0</v>
      </c>
      <c r="U3097" s="426" t="s">
        <v>4071</v>
      </c>
      <c r="V3097" s="424">
        <v>0</v>
      </c>
      <c r="W3097" s="426" t="s">
        <v>4071</v>
      </c>
      <c r="X3097" s="89">
        <v>0</v>
      </c>
      <c r="Y3097" s="426" t="s">
        <v>4071</v>
      </c>
      <c r="Z3097" s="89">
        <v>0</v>
      </c>
      <c r="AA3097" t="s">
        <v>2828</v>
      </c>
      <c r="AB3097">
        <v>3230</v>
      </c>
      <c r="AC3097" t="s">
        <v>11068</v>
      </c>
      <c r="AD3097" s="100" t="str">
        <f>TEXT(N3097,"yyyy-mm-dd")</f>
        <v>2010-05-21</v>
      </c>
      <c r="AE3097" t="str">
        <f t="shared" si="36"/>
        <v>insert into tagihanawal(id, evaluator, checking_period1, checking_period2, billing_period, billing_no, billing_date, iuran_tetap_idr, iuran_tetap_usd, royalti_idr, royalti_usd, pht_idr, pht_usd, company_id)values(103135,'Evaluatorxxx','2015-1-1xxx','2015-12-12xxx',2015,'1644/84,03/DBM/2010xxx','2010-05-21xxx',0,0,0,0,0,0,'3230xxx');</v>
      </c>
    </row>
    <row r="3098" spans="1:31" ht="16.5" x14ac:dyDescent="0.3">
      <c r="A3098" t="s">
        <v>11193</v>
      </c>
      <c r="B3098" s="427">
        <v>103136</v>
      </c>
      <c r="C3098" s="427" t="s">
        <v>2828</v>
      </c>
      <c r="D3098" s="110" t="s">
        <v>4347</v>
      </c>
      <c r="E3098" s="428" t="s">
        <v>2829</v>
      </c>
      <c r="F3098" t="s">
        <v>8223</v>
      </c>
      <c r="G3098" s="428" t="s">
        <v>2829</v>
      </c>
      <c r="H3098" t="s">
        <v>8236</v>
      </c>
      <c r="I3098" s="428" t="s">
        <v>2830</v>
      </c>
      <c r="J3098" s="114">
        <v>2015</v>
      </c>
      <c r="K3098" s="373" t="s">
        <v>2828</v>
      </c>
      <c r="L3098" s="135" t="s">
        <v>10163</v>
      </c>
      <c r="M3098" s="428" t="s">
        <v>2829</v>
      </c>
      <c r="N3098" s="100">
        <v>40337</v>
      </c>
      <c r="O3098" s="428" t="s">
        <v>2830</v>
      </c>
      <c r="P3098" s="429">
        <v>0</v>
      </c>
      <c r="Q3098" s="424" t="s">
        <v>4071</v>
      </c>
      <c r="R3098" s="429">
        <v>0</v>
      </c>
      <c r="S3098" s="424" t="s">
        <v>4071</v>
      </c>
      <c r="T3098" s="424">
        <v>0</v>
      </c>
      <c r="U3098" s="426" t="s">
        <v>4071</v>
      </c>
      <c r="V3098" s="424">
        <v>0</v>
      </c>
      <c r="W3098" s="426" t="s">
        <v>4071</v>
      </c>
      <c r="X3098" s="89">
        <v>0</v>
      </c>
      <c r="Y3098" s="426" t="s">
        <v>4071</v>
      </c>
      <c r="Z3098" s="89">
        <v>0</v>
      </c>
      <c r="AA3098" t="s">
        <v>2828</v>
      </c>
      <c r="AB3098">
        <v>364</v>
      </c>
      <c r="AC3098" t="s">
        <v>11068</v>
      </c>
      <c r="AD3098" s="100" t="str">
        <f>TEXT(N3098,"yyyy-mm-dd")</f>
        <v>2010-06-08</v>
      </c>
      <c r="AE3098" t="str">
        <f t="shared" si="36"/>
        <v>insert into tagihanawal(id, evaluator, checking_period1, checking_period2, billing_period, billing_no, billing_date, iuran_tetap_idr, iuran_tetap_usd, royalti_idr, royalti_usd, pht_idr, pht_usd, company_id)values(103136,'BPK RIxxx','2013-1-1xxx','2015-12-12xxx',2015,'2129/84.03/DBM/2010xxx','2010-06-08xxx',0,0,0,0,0,0,'364xxx');</v>
      </c>
    </row>
    <row r="3099" spans="1:31" ht="16.5" x14ac:dyDescent="0.3">
      <c r="A3099" t="s">
        <v>11193</v>
      </c>
      <c r="B3099" s="427">
        <v>103137</v>
      </c>
      <c r="C3099" s="427" t="s">
        <v>2828</v>
      </c>
      <c r="D3099" s="110" t="s">
        <v>4347</v>
      </c>
      <c r="E3099" s="428" t="s">
        <v>2829</v>
      </c>
      <c r="F3099" t="s">
        <v>8223</v>
      </c>
      <c r="G3099" s="428" t="s">
        <v>2829</v>
      </c>
      <c r="H3099" t="s">
        <v>8236</v>
      </c>
      <c r="I3099" s="428" t="s">
        <v>2830</v>
      </c>
      <c r="J3099" s="114">
        <v>2015</v>
      </c>
      <c r="K3099" s="373" t="s">
        <v>2828</v>
      </c>
      <c r="L3099" s="118" t="s">
        <v>10164</v>
      </c>
      <c r="M3099" s="428" t="s">
        <v>2829</v>
      </c>
      <c r="N3099" s="100">
        <v>40913</v>
      </c>
      <c r="O3099" s="428" t="s">
        <v>2830</v>
      </c>
      <c r="P3099" s="429">
        <v>0</v>
      </c>
      <c r="Q3099" s="424" t="s">
        <v>4071</v>
      </c>
      <c r="R3099" s="429">
        <v>0</v>
      </c>
      <c r="S3099" s="424" t="s">
        <v>4071</v>
      </c>
      <c r="T3099" s="424">
        <v>0</v>
      </c>
      <c r="U3099" s="426" t="s">
        <v>4071</v>
      </c>
      <c r="V3099" s="424">
        <v>0</v>
      </c>
      <c r="W3099" s="426" t="s">
        <v>4071</v>
      </c>
      <c r="X3099" s="89">
        <v>0</v>
      </c>
      <c r="Y3099" s="426" t="s">
        <v>4071</v>
      </c>
      <c r="Z3099" s="89">
        <v>0</v>
      </c>
      <c r="AA3099" t="s">
        <v>2828</v>
      </c>
      <c r="AB3099">
        <v>591</v>
      </c>
      <c r="AC3099" t="s">
        <v>11068</v>
      </c>
      <c r="AD3099" s="100" t="str">
        <f>TEXT(N3099,"yyyy-mm-dd")</f>
        <v>2012-01-05</v>
      </c>
      <c r="AE3099" t="str">
        <f t="shared" si="36"/>
        <v>insert into tagihanawal(id, evaluator, checking_period1, checking_period2, billing_period, billing_no, billing_date, iuran_tetap_idr, iuran_tetap_usd, royalti_idr, royalti_usd, pht_idr, pht_usd, company_id)values(103137,'BPK RIxxx','2013-1-1xxx','2015-12-12xxx',2015,'00103/84/DBP/2012xxx','2012-01-05xxx',0,0,0,0,0,0,'591xxx');</v>
      </c>
    </row>
    <row r="3100" spans="1:31" ht="16.5" x14ac:dyDescent="0.3">
      <c r="A3100" t="s">
        <v>11193</v>
      </c>
      <c r="B3100" s="427">
        <v>103138</v>
      </c>
      <c r="C3100" s="427" t="s">
        <v>2828</v>
      </c>
      <c r="D3100" s="110" t="s">
        <v>4347</v>
      </c>
      <c r="E3100" s="428" t="s">
        <v>2829</v>
      </c>
      <c r="F3100" t="s">
        <v>8223</v>
      </c>
      <c r="G3100" s="428" t="s">
        <v>2829</v>
      </c>
      <c r="H3100" t="s">
        <v>8236</v>
      </c>
      <c r="I3100" s="428" t="s">
        <v>2830</v>
      </c>
      <c r="J3100" s="114">
        <v>2015</v>
      </c>
      <c r="K3100" s="373" t="s">
        <v>2828</v>
      </c>
      <c r="L3100" s="117" t="s">
        <v>10165</v>
      </c>
      <c r="M3100" s="428" t="s">
        <v>2829</v>
      </c>
      <c r="N3100" s="100">
        <v>42332</v>
      </c>
      <c r="O3100" s="428" t="s">
        <v>2830</v>
      </c>
      <c r="P3100" s="429">
        <v>0</v>
      </c>
      <c r="Q3100" s="424" t="s">
        <v>4071</v>
      </c>
      <c r="R3100" s="429">
        <v>0</v>
      </c>
      <c r="S3100" s="424" t="s">
        <v>4071</v>
      </c>
      <c r="T3100" s="424">
        <v>0</v>
      </c>
      <c r="U3100" s="426" t="s">
        <v>4071</v>
      </c>
      <c r="V3100" s="424">
        <v>0</v>
      </c>
      <c r="W3100" s="426" t="s">
        <v>4071</v>
      </c>
      <c r="X3100" s="89">
        <v>0</v>
      </c>
      <c r="Y3100" s="426" t="s">
        <v>4071</v>
      </c>
      <c r="Z3100" s="89">
        <v>0</v>
      </c>
      <c r="AA3100" t="s">
        <v>2828</v>
      </c>
      <c r="AB3100">
        <v>3231</v>
      </c>
      <c r="AC3100" t="s">
        <v>11068</v>
      </c>
      <c r="AD3100" s="100" t="str">
        <f>TEXT(N3100,"yyyy-mm-dd")</f>
        <v>2015-11-24</v>
      </c>
      <c r="AE3100" t="str">
        <f t="shared" si="36"/>
        <v>insert into tagihanawal(id, evaluator, checking_period1, checking_period2, billing_period, billing_no, billing_date, iuran_tetap_idr, iuran_tetap_usd, royalti_idr, royalti_usd, pht_idr, pht_usd, company_id)values(103138,'BPK RIxxx','2013-1-1xxx','2015-12-12xxx',2015,'015539/84/DBP/2015xxx','2015-11-24xxx',0,0,0,0,0,0,'3231xxx');</v>
      </c>
    </row>
    <row r="3101" spans="1:31" ht="16.5" x14ac:dyDescent="0.3">
      <c r="A3101" t="s">
        <v>11193</v>
      </c>
      <c r="B3101" s="427">
        <v>103139</v>
      </c>
      <c r="C3101" s="427" t="s">
        <v>2828</v>
      </c>
      <c r="D3101" s="110" t="s">
        <v>4347</v>
      </c>
      <c r="E3101" s="428" t="s">
        <v>2829</v>
      </c>
      <c r="F3101" t="s">
        <v>8225</v>
      </c>
      <c r="G3101" s="428" t="s">
        <v>2829</v>
      </c>
      <c r="H3101" t="s">
        <v>8239</v>
      </c>
      <c r="I3101" s="428" t="s">
        <v>2830</v>
      </c>
      <c r="J3101" s="114">
        <v>2011</v>
      </c>
      <c r="K3101" s="373" t="s">
        <v>2828</v>
      </c>
      <c r="L3101" s="125" t="s">
        <v>10166</v>
      </c>
      <c r="M3101" s="428" t="s">
        <v>2829</v>
      </c>
      <c r="N3101" s="100">
        <v>42338</v>
      </c>
      <c r="O3101" s="428" t="s">
        <v>2830</v>
      </c>
      <c r="P3101" s="429">
        <v>0</v>
      </c>
      <c r="Q3101" s="424" t="s">
        <v>4071</v>
      </c>
      <c r="R3101" s="429">
        <v>0</v>
      </c>
      <c r="S3101" s="424" t="s">
        <v>4071</v>
      </c>
      <c r="T3101" s="424">
        <v>0</v>
      </c>
      <c r="U3101" s="426" t="s">
        <v>4071</v>
      </c>
      <c r="V3101" s="424">
        <v>0</v>
      </c>
      <c r="W3101" s="426" t="s">
        <v>4071</v>
      </c>
      <c r="X3101" s="89">
        <v>0</v>
      </c>
      <c r="Y3101" s="426" t="s">
        <v>4071</v>
      </c>
      <c r="Z3101" s="89">
        <v>0</v>
      </c>
      <c r="AA3101" t="s">
        <v>2828</v>
      </c>
      <c r="AB3101">
        <v>3232</v>
      </c>
      <c r="AC3101" t="s">
        <v>11068</v>
      </c>
      <c r="AD3101" s="100" t="str">
        <f>TEXT(N3101,"yyyy-mm-dd")</f>
        <v>2015-11-30</v>
      </c>
      <c r="AE3101" t="str">
        <f t="shared" ref="AE3101:AE3164" si="37">(A3101&amp;B3101&amp;C3101&amp;D3101&amp;E3101&amp;F3101&amp;G3101&amp;H3101&amp;I3101&amp;J3101&amp;K3101&amp;L3101&amp;M3101&amp;AD3101&amp;O3101&amp;P3101&amp;Q3101&amp;R3101&amp;S3101&amp;T3101&amp;U3101&amp;V3101&amp;W3101&amp;X3101&amp;Y3101&amp;Z3101&amp;AA3101&amp;AB3101&amp;AC3101&amp;";")</f>
        <v>insert into tagihanawal(id, evaluator, checking_period1, checking_period2, billing_period, billing_no, billing_date, iuran_tetap_idr, iuran_tetap_usd, royalti_idr, royalti_usd, pht_idr, pht_usd, company_id)values(103139,'BPK RIxxx','2008-1-1xxx','2009-12-12xxx',2011,'016993/84/DBP/2015xxx','2015-11-30xxx',0,0,0,0,0,0,'3232xxx');</v>
      </c>
    </row>
    <row r="3102" spans="1:31" ht="16.5" x14ac:dyDescent="0.3">
      <c r="A3102" t="s">
        <v>11193</v>
      </c>
      <c r="B3102" s="427">
        <v>103140</v>
      </c>
      <c r="C3102" s="427" t="s">
        <v>2828</v>
      </c>
      <c r="D3102" s="110" t="s">
        <v>4347</v>
      </c>
      <c r="E3102" s="428" t="s">
        <v>2829</v>
      </c>
      <c r="F3102" t="s">
        <v>8223</v>
      </c>
      <c r="G3102" s="428" t="s">
        <v>2829</v>
      </c>
      <c r="H3102" t="s">
        <v>8236</v>
      </c>
      <c r="I3102" s="428" t="s">
        <v>2830</v>
      </c>
      <c r="J3102" s="114">
        <v>2015</v>
      </c>
      <c r="K3102" s="373" t="s">
        <v>2828</v>
      </c>
      <c r="L3102" s="125" t="s">
        <v>10167</v>
      </c>
      <c r="M3102" s="428" t="s">
        <v>2829</v>
      </c>
      <c r="N3102" s="100">
        <v>42338</v>
      </c>
      <c r="O3102" s="428" t="s">
        <v>2830</v>
      </c>
      <c r="P3102" s="429">
        <v>0</v>
      </c>
      <c r="Q3102" s="424" t="s">
        <v>4071</v>
      </c>
      <c r="R3102" s="429">
        <v>0</v>
      </c>
      <c r="S3102" s="424" t="s">
        <v>4071</v>
      </c>
      <c r="T3102" s="424">
        <v>0</v>
      </c>
      <c r="U3102" s="426" t="s">
        <v>4071</v>
      </c>
      <c r="V3102" s="424">
        <v>0</v>
      </c>
      <c r="W3102" s="426" t="s">
        <v>4071</v>
      </c>
      <c r="X3102" s="89">
        <v>0</v>
      </c>
      <c r="Y3102" s="426" t="s">
        <v>4071</v>
      </c>
      <c r="Z3102" s="89">
        <v>0</v>
      </c>
      <c r="AA3102" t="s">
        <v>2828</v>
      </c>
      <c r="AB3102">
        <v>3232</v>
      </c>
      <c r="AC3102" t="s">
        <v>11068</v>
      </c>
      <c r="AD3102" s="100" t="str">
        <f>TEXT(N3102,"yyyy-mm-dd")</f>
        <v>2015-11-30</v>
      </c>
      <c r="AE3102" t="str">
        <f t="shared" si="37"/>
        <v>insert into tagihanawal(id, evaluator, checking_period1, checking_period2, billing_period, billing_no, billing_date, iuran_tetap_idr, iuran_tetap_usd, royalti_idr, royalti_usd, pht_idr, pht_usd, company_id)values(103140,'BPK RIxxx','2013-1-1xxx','2015-12-12xxx',2015,'016992/84/DBP/2015xxx','2015-11-30xxx',0,0,0,0,0,0,'3232xxx');</v>
      </c>
    </row>
    <row r="3103" spans="1:31" ht="16.5" x14ac:dyDescent="0.3">
      <c r="A3103" t="s">
        <v>11193</v>
      </c>
      <c r="B3103" s="427">
        <v>103141</v>
      </c>
      <c r="C3103" s="427" t="s">
        <v>2828</v>
      </c>
      <c r="D3103" s="110" t="s">
        <v>4347</v>
      </c>
      <c r="E3103" s="428" t="s">
        <v>2829</v>
      </c>
      <c r="F3103" t="s">
        <v>8223</v>
      </c>
      <c r="G3103" s="428" t="s">
        <v>2829</v>
      </c>
      <c r="H3103" t="s">
        <v>8236</v>
      </c>
      <c r="I3103" s="428" t="s">
        <v>2830</v>
      </c>
      <c r="J3103" s="114">
        <v>2015</v>
      </c>
      <c r="K3103" s="373" t="s">
        <v>2828</v>
      </c>
      <c r="L3103" s="120" t="s">
        <v>10168</v>
      </c>
      <c r="M3103" s="428" t="s">
        <v>2829</v>
      </c>
      <c r="N3103" s="100">
        <v>39920</v>
      </c>
      <c r="O3103" s="428" t="s">
        <v>2830</v>
      </c>
      <c r="P3103" s="429">
        <v>0</v>
      </c>
      <c r="Q3103" s="424" t="s">
        <v>4071</v>
      </c>
      <c r="R3103" s="429">
        <v>0</v>
      </c>
      <c r="S3103" s="424" t="s">
        <v>4071</v>
      </c>
      <c r="T3103" s="424">
        <v>0</v>
      </c>
      <c r="U3103" s="426" t="s">
        <v>4071</v>
      </c>
      <c r="V3103" s="424">
        <v>0</v>
      </c>
      <c r="W3103" s="426" t="s">
        <v>4071</v>
      </c>
      <c r="X3103" s="89">
        <v>0</v>
      </c>
      <c r="Y3103" s="426" t="s">
        <v>4071</v>
      </c>
      <c r="Z3103" s="89">
        <v>0</v>
      </c>
      <c r="AA3103" t="s">
        <v>2828</v>
      </c>
      <c r="AB3103">
        <v>3233</v>
      </c>
      <c r="AC3103" t="s">
        <v>11068</v>
      </c>
      <c r="AD3103" s="100" t="str">
        <f>TEXT(N3103,"yyyy-mm-dd")</f>
        <v>2009-04-17</v>
      </c>
      <c r="AE3103" t="str">
        <f t="shared" si="37"/>
        <v>insert into tagihanawal(id, evaluator, checking_period1, checking_period2, billing_period, billing_no, billing_date, iuran_tetap_idr, iuran_tetap_usd, royalti_idr, royalti_usd, pht_idr, pht_usd, company_id)values(103141,'BPK RIxxx','2013-1-1xxx','2015-12-12xxx',2015,'994/84.03/DBM/2009xxx','2009-04-17xxx',0,0,0,0,0,0,'3233xxx');</v>
      </c>
    </row>
    <row r="3104" spans="1:31" ht="16.5" x14ac:dyDescent="0.3">
      <c r="A3104" t="s">
        <v>11193</v>
      </c>
      <c r="B3104" s="427">
        <v>103142</v>
      </c>
      <c r="C3104" s="427" t="s">
        <v>2828</v>
      </c>
      <c r="D3104" s="110" t="s">
        <v>4347</v>
      </c>
      <c r="E3104" s="428" t="s">
        <v>2829</v>
      </c>
      <c r="F3104" t="s">
        <v>8230</v>
      </c>
      <c r="G3104" s="428" t="s">
        <v>2829</v>
      </c>
      <c r="H3104" t="s">
        <v>8241</v>
      </c>
      <c r="I3104" s="428" t="s">
        <v>2830</v>
      </c>
      <c r="J3104" s="114">
        <v>2014</v>
      </c>
      <c r="K3104" s="373" t="s">
        <v>2828</v>
      </c>
      <c r="L3104" s="134" t="s">
        <v>4569</v>
      </c>
      <c r="M3104" s="428" t="s">
        <v>2829</v>
      </c>
      <c r="N3104" s="100">
        <v>40315</v>
      </c>
      <c r="O3104" s="428" t="s">
        <v>2830</v>
      </c>
      <c r="P3104" s="429">
        <v>0</v>
      </c>
      <c r="Q3104" s="424" t="s">
        <v>4071</v>
      </c>
      <c r="R3104" s="429">
        <v>0</v>
      </c>
      <c r="S3104" s="424" t="s">
        <v>4071</v>
      </c>
      <c r="T3104" s="424">
        <v>0</v>
      </c>
      <c r="U3104" s="426" t="s">
        <v>4071</v>
      </c>
      <c r="V3104" s="424">
        <v>0</v>
      </c>
      <c r="W3104" s="426" t="s">
        <v>4071</v>
      </c>
      <c r="X3104" s="89">
        <v>0</v>
      </c>
      <c r="Y3104" s="426" t="s">
        <v>4071</v>
      </c>
      <c r="Z3104" s="89">
        <v>0</v>
      </c>
      <c r="AA3104" t="s">
        <v>2828</v>
      </c>
      <c r="AB3104">
        <v>3234</v>
      </c>
      <c r="AC3104" t="s">
        <v>11068</v>
      </c>
      <c r="AD3104" s="100" t="str">
        <f>TEXT(N3104,"yyyy-mm-dd")</f>
        <v>2010-05-17</v>
      </c>
      <c r="AE3104" t="str">
        <f t="shared" si="37"/>
        <v>insert into tagihanawal(id, evaluator, checking_period1, checking_period2, billing_period, billing_no, billing_date, iuran_tetap_idr, iuran_tetap_usd, royalti_idr, royalti_usd, pht_idr, pht_usd, company_id)values(103142,'BPK RIxxx','2011-1-1xxx','2012-12-12xxx',2014,'1533/84,03/DBM/2010xxx','2010-05-17xxx',0,0,0,0,0,0,'3234xxx');</v>
      </c>
    </row>
    <row r="3105" spans="1:31" ht="16.5" x14ac:dyDescent="0.3">
      <c r="A3105" t="s">
        <v>11193</v>
      </c>
      <c r="B3105" s="427">
        <v>103143</v>
      </c>
      <c r="C3105" s="427" t="s">
        <v>2828</v>
      </c>
      <c r="D3105" s="110" t="s">
        <v>4347</v>
      </c>
      <c r="E3105" s="428" t="s">
        <v>2829</v>
      </c>
      <c r="F3105" t="s">
        <v>8223</v>
      </c>
      <c r="G3105" s="428" t="s">
        <v>2829</v>
      </c>
      <c r="H3105" t="s">
        <v>8236</v>
      </c>
      <c r="I3105" s="428" t="s">
        <v>2830</v>
      </c>
      <c r="J3105" s="114">
        <v>2015</v>
      </c>
      <c r="K3105" s="373" t="s">
        <v>2828</v>
      </c>
      <c r="L3105" s="117" t="s">
        <v>4570</v>
      </c>
      <c r="M3105" s="428" t="s">
        <v>2829</v>
      </c>
      <c r="N3105" s="100">
        <v>42332</v>
      </c>
      <c r="O3105" s="428" t="s">
        <v>2830</v>
      </c>
      <c r="P3105" s="429">
        <v>0</v>
      </c>
      <c r="Q3105" s="424" t="s">
        <v>4071</v>
      </c>
      <c r="R3105" s="429">
        <v>0</v>
      </c>
      <c r="S3105" s="424" t="s">
        <v>4071</v>
      </c>
      <c r="T3105" s="424">
        <v>0</v>
      </c>
      <c r="U3105" s="426" t="s">
        <v>4071</v>
      </c>
      <c r="V3105" s="424">
        <v>0</v>
      </c>
      <c r="W3105" s="426" t="s">
        <v>4071</v>
      </c>
      <c r="X3105" s="89">
        <v>0</v>
      </c>
      <c r="Y3105" s="426" t="s">
        <v>4071</v>
      </c>
      <c r="Z3105" s="89">
        <v>0</v>
      </c>
      <c r="AA3105" t="s">
        <v>2828</v>
      </c>
      <c r="AB3105">
        <v>3234</v>
      </c>
      <c r="AC3105" t="s">
        <v>11068</v>
      </c>
      <c r="AD3105" s="100" t="str">
        <f>TEXT(N3105,"yyyy-mm-dd")</f>
        <v>2015-11-24</v>
      </c>
      <c r="AE3105" t="str">
        <f t="shared" si="37"/>
        <v>insert into tagihanawal(id, evaluator, checking_period1, checking_period2, billing_period, billing_no, billing_date, iuran_tetap_idr, iuran_tetap_usd, royalti_idr, royalti_usd, pht_idr, pht_usd, company_id)values(103143,'BPK RIxxx','2013-1-1xxx','2015-12-12xxx',2015,'015538/84/DBP/2015xxx','2015-11-24xxx',0,0,0,0,0,0,'3234xxx');</v>
      </c>
    </row>
    <row r="3106" spans="1:31" ht="16.5" x14ac:dyDescent="0.3">
      <c r="A3106" t="s">
        <v>11193</v>
      </c>
      <c r="B3106" s="427">
        <v>103144</v>
      </c>
      <c r="C3106" s="427" t="s">
        <v>2828</v>
      </c>
      <c r="D3106" s="110" t="s">
        <v>4347</v>
      </c>
      <c r="E3106" s="428" t="s">
        <v>2829</v>
      </c>
      <c r="F3106" t="s">
        <v>8223</v>
      </c>
      <c r="G3106" s="428" t="s">
        <v>2829</v>
      </c>
      <c r="H3106" t="s">
        <v>8236</v>
      </c>
      <c r="I3106" s="428" t="s">
        <v>2830</v>
      </c>
      <c r="J3106" s="114">
        <v>2015</v>
      </c>
      <c r="K3106" s="373" t="s">
        <v>2828</v>
      </c>
      <c r="L3106" s="119" t="s">
        <v>10169</v>
      </c>
      <c r="M3106" s="428" t="s">
        <v>2829</v>
      </c>
      <c r="N3106" s="100">
        <v>42130</v>
      </c>
      <c r="O3106" s="428" t="s">
        <v>2830</v>
      </c>
      <c r="P3106" s="429">
        <v>0</v>
      </c>
      <c r="Q3106" s="424" t="s">
        <v>4071</v>
      </c>
      <c r="R3106" s="429">
        <v>0</v>
      </c>
      <c r="S3106" s="424" t="s">
        <v>4071</v>
      </c>
      <c r="T3106" s="424">
        <v>0</v>
      </c>
      <c r="U3106" s="426" t="s">
        <v>4071</v>
      </c>
      <c r="V3106" s="424">
        <v>0</v>
      </c>
      <c r="W3106" s="426" t="s">
        <v>4071</v>
      </c>
      <c r="X3106" s="89">
        <v>0</v>
      </c>
      <c r="Y3106" s="426" t="s">
        <v>4071</v>
      </c>
      <c r="Z3106" s="89">
        <v>0</v>
      </c>
      <c r="AA3106" t="s">
        <v>2828</v>
      </c>
      <c r="AB3106">
        <v>593</v>
      </c>
      <c r="AC3106" t="s">
        <v>11068</v>
      </c>
      <c r="AD3106" s="100" t="str">
        <f>TEXT(N3106,"yyyy-mm-dd")</f>
        <v>2015-05-06</v>
      </c>
      <c r="AE3106" t="str">
        <f t="shared" si="37"/>
        <v>insert into tagihanawal(id, evaluator, checking_period1, checking_period2, billing_period, billing_no, billing_date, iuran_tetap_idr, iuran_tetap_usd, royalti_idr, royalti_usd, pht_idr, pht_usd, company_id)values(103144,'BPK RIxxx','2013-1-1xxx','2015-12-12xxx',2015,'01180/84/DBP/2015xxx','2015-05-06xxx',0,0,0,0,0,0,'593xxx');</v>
      </c>
    </row>
    <row r="3107" spans="1:31" ht="16.5" x14ac:dyDescent="0.3">
      <c r="A3107" t="s">
        <v>11193</v>
      </c>
      <c r="B3107" s="427">
        <v>103145</v>
      </c>
      <c r="C3107" s="427" t="s">
        <v>2828</v>
      </c>
      <c r="D3107" s="110" t="s">
        <v>4347</v>
      </c>
      <c r="E3107" s="428" t="s">
        <v>2829</v>
      </c>
      <c r="F3107" t="s">
        <v>8223</v>
      </c>
      <c r="G3107" s="428" t="s">
        <v>2829</v>
      </c>
      <c r="H3107" t="s">
        <v>8236</v>
      </c>
      <c r="I3107" s="428" t="s">
        <v>2830</v>
      </c>
      <c r="J3107" s="114">
        <v>2015</v>
      </c>
      <c r="K3107" s="373" t="s">
        <v>2828</v>
      </c>
      <c r="L3107" s="118" t="s">
        <v>10170</v>
      </c>
      <c r="M3107" s="428" t="s">
        <v>2829</v>
      </c>
      <c r="N3107" s="100">
        <v>40913</v>
      </c>
      <c r="O3107" s="428" t="s">
        <v>2830</v>
      </c>
      <c r="P3107" s="429">
        <v>0</v>
      </c>
      <c r="Q3107" s="424" t="s">
        <v>4071</v>
      </c>
      <c r="R3107" s="429">
        <v>0</v>
      </c>
      <c r="S3107" s="424" t="s">
        <v>4071</v>
      </c>
      <c r="T3107" s="424">
        <v>0</v>
      </c>
      <c r="U3107" s="426" t="s">
        <v>4071</v>
      </c>
      <c r="V3107" s="424">
        <v>0</v>
      </c>
      <c r="W3107" s="426" t="s">
        <v>4071</v>
      </c>
      <c r="X3107" s="89">
        <v>0</v>
      </c>
      <c r="Y3107" s="426" t="s">
        <v>4071</v>
      </c>
      <c r="Z3107" s="89">
        <v>0</v>
      </c>
      <c r="AA3107" t="s">
        <v>2828</v>
      </c>
      <c r="AB3107">
        <v>176</v>
      </c>
      <c r="AC3107" t="s">
        <v>11068</v>
      </c>
      <c r="AD3107" s="100" t="str">
        <f>TEXT(N3107,"yyyy-mm-dd")</f>
        <v>2012-01-05</v>
      </c>
      <c r="AE3107" t="str">
        <f t="shared" si="37"/>
        <v>insert into tagihanawal(id, evaluator, checking_period1, checking_period2, billing_period, billing_no, billing_date, iuran_tetap_idr, iuran_tetap_usd, royalti_idr, royalti_usd, pht_idr, pht_usd, company_id)values(103145,'BPK RIxxx','2013-1-1xxx','2015-12-12xxx',2015,'00022/84/DBP/2012xxx','2012-01-05xxx',0,0,0,0,0,0,'176xxx');</v>
      </c>
    </row>
    <row r="3108" spans="1:31" ht="16.5" x14ac:dyDescent="0.3">
      <c r="A3108" t="s">
        <v>11193</v>
      </c>
      <c r="B3108" s="427">
        <v>103146</v>
      </c>
      <c r="C3108" s="427" t="s">
        <v>2828</v>
      </c>
      <c r="D3108" s="110" t="s">
        <v>4347</v>
      </c>
      <c r="E3108" s="428" t="s">
        <v>2829</v>
      </c>
      <c r="F3108" t="s">
        <v>8225</v>
      </c>
      <c r="G3108" s="428" t="s">
        <v>2829</v>
      </c>
      <c r="H3108" t="s">
        <v>8239</v>
      </c>
      <c r="I3108" s="428" t="s">
        <v>2830</v>
      </c>
      <c r="J3108" s="114">
        <v>2011</v>
      </c>
      <c r="K3108" s="373" t="s">
        <v>2828</v>
      </c>
      <c r="L3108" s="125" t="s">
        <v>10171</v>
      </c>
      <c r="M3108" s="428" t="s">
        <v>2829</v>
      </c>
      <c r="N3108" s="100">
        <v>42338</v>
      </c>
      <c r="O3108" s="428" t="s">
        <v>2830</v>
      </c>
      <c r="P3108" s="429">
        <v>0</v>
      </c>
      <c r="Q3108" s="424" t="s">
        <v>4071</v>
      </c>
      <c r="R3108" s="429">
        <v>0</v>
      </c>
      <c r="S3108" s="424" t="s">
        <v>4071</v>
      </c>
      <c r="T3108" s="424">
        <v>0</v>
      </c>
      <c r="U3108" s="426" t="s">
        <v>4071</v>
      </c>
      <c r="V3108" s="424">
        <v>0</v>
      </c>
      <c r="W3108" s="426" t="s">
        <v>4071</v>
      </c>
      <c r="X3108" s="89">
        <v>0</v>
      </c>
      <c r="Y3108" s="426" t="s">
        <v>4071</v>
      </c>
      <c r="Z3108" s="89">
        <v>0</v>
      </c>
      <c r="AA3108" t="s">
        <v>2828</v>
      </c>
      <c r="AB3108">
        <v>3235</v>
      </c>
      <c r="AC3108" t="s">
        <v>11068</v>
      </c>
      <c r="AD3108" s="100" t="str">
        <f>TEXT(N3108,"yyyy-mm-dd")</f>
        <v>2015-11-30</v>
      </c>
      <c r="AE3108" t="str">
        <f t="shared" si="37"/>
        <v>insert into tagihanawal(id, evaluator, checking_period1, checking_period2, billing_period, billing_no, billing_date, iuran_tetap_idr, iuran_tetap_usd, royalti_idr, royalti_usd, pht_idr, pht_usd, company_id)values(103146,'BPK RIxxx','2008-1-1xxx','2009-12-12xxx',2011,'016991/84/DBP/2015xxx','2015-11-30xxx',0,0,0,0,0,0,'3235xxx');</v>
      </c>
    </row>
    <row r="3109" spans="1:31" ht="16.5" x14ac:dyDescent="0.3">
      <c r="A3109" t="s">
        <v>11193</v>
      </c>
      <c r="B3109" s="427">
        <v>103147</v>
      </c>
      <c r="C3109" s="427" t="s">
        <v>2828</v>
      </c>
      <c r="D3109" s="110" t="s">
        <v>4347</v>
      </c>
      <c r="E3109" s="428" t="s">
        <v>2829</v>
      </c>
      <c r="F3109" t="s">
        <v>8223</v>
      </c>
      <c r="G3109" s="428" t="s">
        <v>2829</v>
      </c>
      <c r="H3109" t="s">
        <v>8236</v>
      </c>
      <c r="I3109" s="428" t="s">
        <v>2830</v>
      </c>
      <c r="J3109" s="114">
        <v>2015</v>
      </c>
      <c r="K3109" s="373" t="s">
        <v>2828</v>
      </c>
      <c r="L3109" s="125" t="s">
        <v>10172</v>
      </c>
      <c r="M3109" s="428" t="s">
        <v>2829</v>
      </c>
      <c r="N3109" s="100">
        <v>42338</v>
      </c>
      <c r="O3109" s="428" t="s">
        <v>2830</v>
      </c>
      <c r="P3109" s="429">
        <v>0</v>
      </c>
      <c r="Q3109" s="424" t="s">
        <v>4071</v>
      </c>
      <c r="R3109" s="429">
        <v>0</v>
      </c>
      <c r="S3109" s="424" t="s">
        <v>4071</v>
      </c>
      <c r="T3109" s="424">
        <v>0</v>
      </c>
      <c r="U3109" s="426" t="s">
        <v>4071</v>
      </c>
      <c r="V3109" s="424">
        <v>0</v>
      </c>
      <c r="W3109" s="426" t="s">
        <v>4071</v>
      </c>
      <c r="X3109" s="89">
        <v>0</v>
      </c>
      <c r="Y3109" s="426" t="s">
        <v>4071</v>
      </c>
      <c r="Z3109" s="89">
        <v>0</v>
      </c>
      <c r="AA3109" t="s">
        <v>2828</v>
      </c>
      <c r="AB3109">
        <v>3236</v>
      </c>
      <c r="AC3109" t="s">
        <v>11068</v>
      </c>
      <c r="AD3109" s="100" t="str">
        <f>TEXT(N3109,"yyyy-mm-dd")</f>
        <v>2015-11-30</v>
      </c>
      <c r="AE3109" t="str">
        <f t="shared" si="37"/>
        <v>insert into tagihanawal(id, evaluator, checking_period1, checking_period2, billing_period, billing_no, billing_date, iuran_tetap_idr, iuran_tetap_usd, royalti_idr, royalti_usd, pht_idr, pht_usd, company_id)values(103147,'BPK RIxxx','2013-1-1xxx','2015-12-12xxx',2015,'016989/84/DBP/2015xxx','2015-11-30xxx',0,0,0,0,0,0,'3236xxx');</v>
      </c>
    </row>
    <row r="3110" spans="1:31" ht="16.5" x14ac:dyDescent="0.3">
      <c r="A3110" t="s">
        <v>11193</v>
      </c>
      <c r="B3110" s="427">
        <v>103148</v>
      </c>
      <c r="C3110" s="427" t="s">
        <v>2828</v>
      </c>
      <c r="D3110" s="110" t="s">
        <v>4347</v>
      </c>
      <c r="E3110" s="428" t="s">
        <v>2829</v>
      </c>
      <c r="F3110" t="s">
        <v>8226</v>
      </c>
      <c r="G3110" s="428" t="s">
        <v>2829</v>
      </c>
      <c r="H3110" t="s">
        <v>8240</v>
      </c>
      <c r="I3110" s="428" t="s">
        <v>2830</v>
      </c>
      <c r="J3110" s="114">
        <v>2012</v>
      </c>
      <c r="K3110" s="373" t="s">
        <v>2828</v>
      </c>
      <c r="L3110" s="125" t="s">
        <v>10173</v>
      </c>
      <c r="M3110" s="428" t="s">
        <v>2829</v>
      </c>
      <c r="N3110" s="100">
        <v>42290</v>
      </c>
      <c r="O3110" s="428" t="s">
        <v>2830</v>
      </c>
      <c r="P3110" s="429">
        <v>0</v>
      </c>
      <c r="Q3110" s="424" t="s">
        <v>4071</v>
      </c>
      <c r="R3110" s="429">
        <v>0</v>
      </c>
      <c r="S3110" s="424" t="s">
        <v>4071</v>
      </c>
      <c r="T3110" s="424">
        <v>0</v>
      </c>
      <c r="U3110" s="426" t="s">
        <v>4071</v>
      </c>
      <c r="V3110" s="424">
        <v>0</v>
      </c>
      <c r="W3110" s="426" t="s">
        <v>4071</v>
      </c>
      <c r="X3110" s="89">
        <v>0</v>
      </c>
      <c r="Y3110" s="426" t="s">
        <v>4071</v>
      </c>
      <c r="Z3110" s="89">
        <v>0</v>
      </c>
      <c r="AA3110" t="s">
        <v>2828</v>
      </c>
      <c r="AB3110">
        <v>3237</v>
      </c>
      <c r="AC3110" t="s">
        <v>11068</v>
      </c>
      <c r="AD3110" s="100" t="str">
        <f>TEXT(N3110,"yyyy-mm-dd")</f>
        <v>2015-10-13</v>
      </c>
      <c r="AE3110" t="str">
        <f t="shared" si="37"/>
        <v>insert into tagihanawal(id, evaluator, checking_period1, checking_period2, billing_period, billing_no, billing_date, iuran_tetap_idr, iuran_tetap_usd, royalti_idr, royalti_usd, pht_idr, pht_usd, company_id)values(103148,'BPK RIxxx','2010-1-1xxx','2011-12-12xxx',2012,'014230/84/DBP/2015xxx','2015-10-13xxx',0,0,0,0,0,0,'3237xxx');</v>
      </c>
    </row>
    <row r="3111" spans="1:31" ht="16.5" x14ac:dyDescent="0.3">
      <c r="A3111" t="s">
        <v>11193</v>
      </c>
      <c r="B3111" s="427">
        <v>103149</v>
      </c>
      <c r="C3111" s="427" t="s">
        <v>2828</v>
      </c>
      <c r="D3111" s="110" t="s">
        <v>4347</v>
      </c>
      <c r="E3111" s="428" t="s">
        <v>2829</v>
      </c>
      <c r="F3111" t="s">
        <v>8223</v>
      </c>
      <c r="G3111" s="428" t="s">
        <v>2829</v>
      </c>
      <c r="H3111" t="s">
        <v>8236</v>
      </c>
      <c r="I3111" s="428" t="s">
        <v>2830</v>
      </c>
      <c r="J3111" s="114">
        <v>2015</v>
      </c>
      <c r="K3111" s="373" t="s">
        <v>2828</v>
      </c>
      <c r="L3111" s="125" t="s">
        <v>10174</v>
      </c>
      <c r="M3111" s="428" t="s">
        <v>2829</v>
      </c>
      <c r="N3111" s="100">
        <v>42290</v>
      </c>
      <c r="O3111" s="428" t="s">
        <v>2830</v>
      </c>
      <c r="P3111" s="429">
        <v>0</v>
      </c>
      <c r="Q3111" s="424" t="s">
        <v>4071</v>
      </c>
      <c r="R3111" s="429">
        <v>0</v>
      </c>
      <c r="S3111" s="424" t="s">
        <v>4071</v>
      </c>
      <c r="T3111" s="424">
        <v>0</v>
      </c>
      <c r="U3111" s="426" t="s">
        <v>4071</v>
      </c>
      <c r="V3111" s="424">
        <v>0</v>
      </c>
      <c r="W3111" s="426" t="s">
        <v>4071</v>
      </c>
      <c r="X3111" s="89">
        <v>0</v>
      </c>
      <c r="Y3111" s="426" t="s">
        <v>4071</v>
      </c>
      <c r="Z3111" s="89">
        <v>0</v>
      </c>
      <c r="AA3111" t="s">
        <v>2828</v>
      </c>
      <c r="AB3111">
        <v>3237</v>
      </c>
      <c r="AC3111" t="s">
        <v>11068</v>
      </c>
      <c r="AD3111" s="100" t="str">
        <f>TEXT(N3111,"yyyy-mm-dd")</f>
        <v>2015-10-13</v>
      </c>
      <c r="AE3111" t="str">
        <f t="shared" si="37"/>
        <v>insert into tagihanawal(id, evaluator, checking_period1, checking_period2, billing_period, billing_no, billing_date, iuran_tetap_idr, iuran_tetap_usd, royalti_idr, royalti_usd, pht_idr, pht_usd, company_id)values(103149,'BPK RIxxx','2013-1-1xxx','2015-12-12xxx',2015,'014229/84/DBP/2015xxx','2015-10-13xxx',0,0,0,0,0,0,'3237xxx');</v>
      </c>
    </row>
    <row r="3112" spans="1:31" ht="16.5" x14ac:dyDescent="0.3">
      <c r="A3112" t="s">
        <v>11193</v>
      </c>
      <c r="B3112" s="427">
        <v>103150</v>
      </c>
      <c r="C3112" s="427" t="s">
        <v>2828</v>
      </c>
      <c r="D3112" s="110" t="s">
        <v>4347</v>
      </c>
      <c r="E3112" s="428" t="s">
        <v>2829</v>
      </c>
      <c r="F3112" t="s">
        <v>8223</v>
      </c>
      <c r="G3112" s="428" t="s">
        <v>2829</v>
      </c>
      <c r="H3112" t="s">
        <v>8236</v>
      </c>
      <c r="I3112" s="428" t="s">
        <v>2830</v>
      </c>
      <c r="J3112" s="114">
        <v>2015</v>
      </c>
      <c r="K3112" s="373" t="s">
        <v>2828</v>
      </c>
      <c r="L3112" s="125" t="s">
        <v>10175</v>
      </c>
      <c r="M3112" s="428" t="s">
        <v>2829</v>
      </c>
      <c r="N3112" s="100">
        <v>42290</v>
      </c>
      <c r="O3112" s="428" t="s">
        <v>2830</v>
      </c>
      <c r="P3112" s="429">
        <v>0</v>
      </c>
      <c r="Q3112" s="424" t="s">
        <v>4071</v>
      </c>
      <c r="R3112" s="429">
        <v>0</v>
      </c>
      <c r="S3112" s="424" t="s">
        <v>4071</v>
      </c>
      <c r="T3112" s="424">
        <v>0</v>
      </c>
      <c r="U3112" s="426" t="s">
        <v>4071</v>
      </c>
      <c r="V3112" s="424">
        <v>0</v>
      </c>
      <c r="W3112" s="426" t="s">
        <v>4071</v>
      </c>
      <c r="X3112" s="89">
        <v>0</v>
      </c>
      <c r="Y3112" s="426" t="s">
        <v>4071</v>
      </c>
      <c r="Z3112" s="89">
        <v>0</v>
      </c>
      <c r="AA3112" t="s">
        <v>2828</v>
      </c>
      <c r="AB3112">
        <v>3238</v>
      </c>
      <c r="AC3112" t="s">
        <v>11068</v>
      </c>
      <c r="AD3112" s="100" t="str">
        <f>TEXT(N3112,"yyyy-mm-dd")</f>
        <v>2015-10-13</v>
      </c>
      <c r="AE3112" t="str">
        <f t="shared" si="37"/>
        <v>insert into tagihanawal(id, evaluator, checking_period1, checking_period2, billing_period, billing_no, billing_date, iuran_tetap_idr, iuran_tetap_usd, royalti_idr, royalti_usd, pht_idr, pht_usd, company_id)values(103150,'BPK RIxxx','2013-1-1xxx','2015-12-12xxx',2015,'014228/84/DBP/2015xxx','2015-10-13xxx',0,0,0,0,0,0,'3238xxx');</v>
      </c>
    </row>
    <row r="3113" spans="1:31" ht="16.5" x14ac:dyDescent="0.3">
      <c r="A3113" t="s">
        <v>11193</v>
      </c>
      <c r="B3113" s="427">
        <v>103151</v>
      </c>
      <c r="C3113" s="427" t="s">
        <v>2828</v>
      </c>
      <c r="D3113" s="110" t="s">
        <v>4347</v>
      </c>
      <c r="E3113" s="428" t="s">
        <v>2829</v>
      </c>
      <c r="F3113" t="s">
        <v>8225</v>
      </c>
      <c r="G3113" s="428" t="s">
        <v>2829</v>
      </c>
      <c r="H3113" t="s">
        <v>8239</v>
      </c>
      <c r="I3113" s="428" t="s">
        <v>2830</v>
      </c>
      <c r="J3113" s="114">
        <v>2011</v>
      </c>
      <c r="K3113" s="373" t="s">
        <v>2828</v>
      </c>
      <c r="L3113" s="136" t="s">
        <v>10176</v>
      </c>
      <c r="M3113" s="428" t="s">
        <v>2829</v>
      </c>
      <c r="N3113" s="100">
        <v>42327</v>
      </c>
      <c r="O3113" s="428" t="s">
        <v>2830</v>
      </c>
      <c r="P3113" s="429">
        <v>0</v>
      </c>
      <c r="Q3113" s="424" t="s">
        <v>4071</v>
      </c>
      <c r="R3113" s="429">
        <v>0</v>
      </c>
      <c r="S3113" s="424" t="s">
        <v>4071</v>
      </c>
      <c r="T3113" s="424">
        <v>0</v>
      </c>
      <c r="U3113" s="426" t="s">
        <v>4071</v>
      </c>
      <c r="V3113" s="424">
        <v>0</v>
      </c>
      <c r="W3113" s="426" t="s">
        <v>4071</v>
      </c>
      <c r="X3113" s="89">
        <v>0</v>
      </c>
      <c r="Y3113" s="426" t="s">
        <v>4071</v>
      </c>
      <c r="Z3113" s="89">
        <v>0</v>
      </c>
      <c r="AA3113" t="s">
        <v>2828</v>
      </c>
      <c r="AB3113">
        <v>3239</v>
      </c>
      <c r="AC3113" t="s">
        <v>11068</v>
      </c>
      <c r="AD3113" s="100" t="str">
        <f>TEXT(N3113,"yyyy-mm-dd")</f>
        <v>2015-11-19</v>
      </c>
      <c r="AE3113" t="str">
        <f t="shared" si="37"/>
        <v>insert into tagihanawal(id, evaluator, checking_period1, checking_period2, billing_period, billing_no, billing_date, iuran_tetap_idr, iuran_tetap_usd, royalti_idr, royalti_usd, pht_idr, pht_usd, company_id)values(103151,'BPK RIxxx','2008-1-1xxx','2009-12-12xxx',2011,'015055/84/DBP/2015xxx','2015-11-19xxx',0,0,0,0,0,0,'3239xxx');</v>
      </c>
    </row>
    <row r="3114" spans="1:31" ht="16.5" x14ac:dyDescent="0.3">
      <c r="A3114" t="s">
        <v>11193</v>
      </c>
      <c r="B3114" s="427">
        <v>103152</v>
      </c>
      <c r="C3114" s="427" t="s">
        <v>2828</v>
      </c>
      <c r="D3114" s="110" t="s">
        <v>4347</v>
      </c>
      <c r="E3114" s="428" t="s">
        <v>2829</v>
      </c>
      <c r="F3114" t="s">
        <v>8223</v>
      </c>
      <c r="G3114" s="428" t="s">
        <v>2829</v>
      </c>
      <c r="H3114" t="s">
        <v>8236</v>
      </c>
      <c r="I3114" s="428" t="s">
        <v>2830</v>
      </c>
      <c r="J3114" s="114">
        <v>2015</v>
      </c>
      <c r="K3114" s="373" t="s">
        <v>2828</v>
      </c>
      <c r="L3114" s="136" t="s">
        <v>4571</v>
      </c>
      <c r="M3114" s="428" t="s">
        <v>2829</v>
      </c>
      <c r="N3114" s="100">
        <v>42327</v>
      </c>
      <c r="O3114" s="428" t="s">
        <v>2830</v>
      </c>
      <c r="P3114" s="429">
        <v>0</v>
      </c>
      <c r="Q3114" s="424" t="s">
        <v>4071</v>
      </c>
      <c r="R3114" s="429">
        <v>0</v>
      </c>
      <c r="S3114" s="424" t="s">
        <v>4071</v>
      </c>
      <c r="T3114" s="424">
        <v>0</v>
      </c>
      <c r="U3114" s="426" t="s">
        <v>4071</v>
      </c>
      <c r="V3114" s="424">
        <v>0</v>
      </c>
      <c r="W3114" s="426" t="s">
        <v>4071</v>
      </c>
      <c r="X3114" s="89">
        <v>0</v>
      </c>
      <c r="Y3114" s="426" t="s">
        <v>4071</v>
      </c>
      <c r="Z3114" s="89">
        <v>0</v>
      </c>
      <c r="AA3114" t="s">
        <v>2828</v>
      </c>
      <c r="AB3114">
        <v>3240</v>
      </c>
      <c r="AC3114" t="s">
        <v>11068</v>
      </c>
      <c r="AD3114" s="100" t="str">
        <f>TEXT(N3114,"yyyy-mm-dd")</f>
        <v>2015-11-19</v>
      </c>
      <c r="AE3114" t="str">
        <f t="shared" si="37"/>
        <v>insert into tagihanawal(id, evaluator, checking_period1, checking_period2, billing_period, billing_no, billing_date, iuran_tetap_idr, iuran_tetap_usd, royalti_idr, royalti_usd, pht_idr, pht_usd, company_id)values(103152,'BPK RIxxx','2013-1-1xxx','2015-12-12xxx',2015,'015056/84/DBP/2015xxx','2015-11-19xxx',0,0,0,0,0,0,'3240xxx');</v>
      </c>
    </row>
    <row r="3115" spans="1:31" ht="16.5" x14ac:dyDescent="0.3">
      <c r="A3115" t="s">
        <v>11193</v>
      </c>
      <c r="B3115" s="427">
        <v>103153</v>
      </c>
      <c r="C3115" s="427" t="s">
        <v>2828</v>
      </c>
      <c r="D3115" s="110" t="s">
        <v>4347</v>
      </c>
      <c r="E3115" s="428" t="s">
        <v>2829</v>
      </c>
      <c r="F3115" t="s">
        <v>8223</v>
      </c>
      <c r="G3115" s="428" t="s">
        <v>2829</v>
      </c>
      <c r="H3115" t="s">
        <v>8236</v>
      </c>
      <c r="I3115" s="428" t="s">
        <v>2830</v>
      </c>
      <c r="J3115" s="114">
        <v>2015</v>
      </c>
      <c r="K3115" s="373" t="s">
        <v>2828</v>
      </c>
      <c r="L3115" s="136" t="s">
        <v>10177</v>
      </c>
      <c r="M3115" s="428" t="s">
        <v>2829</v>
      </c>
      <c r="N3115" s="100">
        <v>42327</v>
      </c>
      <c r="O3115" s="428" t="s">
        <v>2830</v>
      </c>
      <c r="P3115" s="429">
        <v>0</v>
      </c>
      <c r="Q3115" s="424" t="s">
        <v>4071</v>
      </c>
      <c r="R3115" s="429">
        <v>0</v>
      </c>
      <c r="S3115" s="424" t="s">
        <v>4071</v>
      </c>
      <c r="T3115" s="424">
        <v>0</v>
      </c>
      <c r="U3115" s="426" t="s">
        <v>4071</v>
      </c>
      <c r="V3115" s="424">
        <v>0</v>
      </c>
      <c r="W3115" s="426" t="s">
        <v>4071</v>
      </c>
      <c r="X3115" s="89">
        <v>0</v>
      </c>
      <c r="Y3115" s="426" t="s">
        <v>4071</v>
      </c>
      <c r="Z3115" s="89">
        <v>0</v>
      </c>
      <c r="AA3115" t="s">
        <v>2828</v>
      </c>
      <c r="AB3115">
        <v>3241</v>
      </c>
      <c r="AC3115" t="s">
        <v>11068</v>
      </c>
      <c r="AD3115" s="100" t="str">
        <f>TEXT(N3115,"yyyy-mm-dd")</f>
        <v>2015-11-19</v>
      </c>
      <c r="AE3115" t="str">
        <f t="shared" si="37"/>
        <v>insert into tagihanawal(id, evaluator, checking_period1, checking_period2, billing_period, billing_no, billing_date, iuran_tetap_idr, iuran_tetap_usd, royalti_idr, royalti_usd, pht_idr, pht_usd, company_id)values(103153,'BPK RIxxx','2013-1-1xxx','2015-12-12xxx',2015,'015057/84/DBP/2015xxx','2015-11-19xxx',0,0,0,0,0,0,'3241xxx');</v>
      </c>
    </row>
    <row r="3116" spans="1:31" ht="16.5" x14ac:dyDescent="0.3">
      <c r="A3116" t="s">
        <v>11193</v>
      </c>
      <c r="B3116" s="427">
        <v>103154</v>
      </c>
      <c r="C3116" s="427" t="s">
        <v>2828</v>
      </c>
      <c r="D3116" s="110" t="s">
        <v>4347</v>
      </c>
      <c r="E3116" s="428" t="s">
        <v>2829</v>
      </c>
      <c r="F3116" t="s">
        <v>8226</v>
      </c>
      <c r="G3116" s="428" t="s">
        <v>2829</v>
      </c>
      <c r="H3116" t="s">
        <v>8240</v>
      </c>
      <c r="I3116" s="428" t="s">
        <v>2830</v>
      </c>
      <c r="J3116" s="114">
        <v>2012</v>
      </c>
      <c r="K3116" s="373" t="s">
        <v>2828</v>
      </c>
      <c r="L3116" s="130" t="s">
        <v>10178</v>
      </c>
      <c r="M3116" s="428" t="s">
        <v>2829</v>
      </c>
      <c r="N3116" s="100">
        <v>41740</v>
      </c>
      <c r="O3116" s="428" t="s">
        <v>2830</v>
      </c>
      <c r="P3116" s="429">
        <v>0</v>
      </c>
      <c r="Q3116" s="424" t="s">
        <v>4071</v>
      </c>
      <c r="R3116" s="429">
        <v>0</v>
      </c>
      <c r="S3116" s="424" t="s">
        <v>4071</v>
      </c>
      <c r="T3116" s="424">
        <v>0</v>
      </c>
      <c r="U3116" s="426" t="s">
        <v>4071</v>
      </c>
      <c r="V3116" s="424">
        <v>0</v>
      </c>
      <c r="W3116" s="426" t="s">
        <v>4071</v>
      </c>
      <c r="X3116" s="89">
        <v>0</v>
      </c>
      <c r="Y3116" s="426" t="s">
        <v>4071</v>
      </c>
      <c r="Z3116" s="89">
        <v>0</v>
      </c>
      <c r="AA3116" t="s">
        <v>2828</v>
      </c>
      <c r="AB3116">
        <v>3241</v>
      </c>
      <c r="AC3116" t="s">
        <v>11068</v>
      </c>
      <c r="AD3116" s="100" t="str">
        <f>TEXT(N3116,"yyyy-mm-dd")</f>
        <v>2014-04-11</v>
      </c>
      <c r="AE3116" t="str">
        <f t="shared" si="37"/>
        <v>insert into tagihanawal(id, evaluator, checking_period1, checking_period2, billing_period, billing_no, billing_date, iuran_tetap_idr, iuran_tetap_usd, royalti_idr, royalti_usd, pht_idr, pht_usd, company_id)values(103154,'BPK RIxxx','2010-1-1xxx','2011-12-12xxx',2012,'598/84.03/DBP/2014xxx','2014-04-11xxx',0,0,0,0,0,0,'3241xxx');</v>
      </c>
    </row>
    <row r="3117" spans="1:31" ht="16.5" x14ac:dyDescent="0.3">
      <c r="A3117" t="s">
        <v>11193</v>
      </c>
      <c r="B3117" s="427">
        <v>103155</v>
      </c>
      <c r="C3117" s="427" t="s">
        <v>2828</v>
      </c>
      <c r="D3117" s="110" t="s">
        <v>4347</v>
      </c>
      <c r="E3117" s="428" t="s">
        <v>2829</v>
      </c>
      <c r="F3117" t="s">
        <v>8223</v>
      </c>
      <c r="G3117" s="428" t="s">
        <v>2829</v>
      </c>
      <c r="H3117" t="s">
        <v>8236</v>
      </c>
      <c r="I3117" s="428" t="s">
        <v>2830</v>
      </c>
      <c r="J3117" s="114">
        <v>2015</v>
      </c>
      <c r="K3117" s="373" t="s">
        <v>2828</v>
      </c>
      <c r="L3117" s="389" t="s">
        <v>10179</v>
      </c>
      <c r="M3117" s="428" t="s">
        <v>2829</v>
      </c>
      <c r="N3117" s="100">
        <v>42003</v>
      </c>
      <c r="O3117" s="428" t="s">
        <v>2830</v>
      </c>
      <c r="P3117" s="429">
        <v>0</v>
      </c>
      <c r="Q3117" s="424" t="s">
        <v>4071</v>
      </c>
      <c r="R3117" s="429">
        <v>0</v>
      </c>
      <c r="S3117" s="424" t="s">
        <v>4071</v>
      </c>
      <c r="T3117" s="424">
        <v>0</v>
      </c>
      <c r="U3117" s="426" t="s">
        <v>4071</v>
      </c>
      <c r="V3117" s="424">
        <v>0</v>
      </c>
      <c r="W3117" s="426" t="s">
        <v>4071</v>
      </c>
      <c r="X3117" s="89">
        <v>0</v>
      </c>
      <c r="Y3117" s="426" t="s">
        <v>4071</v>
      </c>
      <c r="Z3117" s="89">
        <v>0</v>
      </c>
      <c r="AA3117" t="s">
        <v>2828</v>
      </c>
      <c r="AB3117">
        <v>3242</v>
      </c>
      <c r="AC3117" t="s">
        <v>11068</v>
      </c>
      <c r="AD3117" s="100" t="str">
        <f>TEXT(N3117,"yyyy-mm-dd")</f>
        <v>2014-12-30</v>
      </c>
      <c r="AE3117" t="str">
        <f t="shared" si="37"/>
        <v>insert into tagihanawal(id, evaluator, checking_period1, checking_period2, billing_period, billing_no, billing_date, iuran_tetap_idr, iuran_tetap_usd, royalti_idr, royalti_usd, pht_idr, pht_usd, company_id)values(103155,'BPK RIxxx','2013-1-1xxx','2015-12-12xxx',2015,'2276/84/DBP/2014xxx','2014-12-30xxx',0,0,0,0,0,0,'3242xxx');</v>
      </c>
    </row>
    <row r="3118" spans="1:31" ht="16.5" x14ac:dyDescent="0.3">
      <c r="A3118" t="s">
        <v>11193</v>
      </c>
      <c r="B3118" s="427">
        <v>103156</v>
      </c>
      <c r="C3118" s="427" t="s">
        <v>2828</v>
      </c>
      <c r="D3118" s="110" t="s">
        <v>4347</v>
      </c>
      <c r="E3118" s="428" t="s">
        <v>2829</v>
      </c>
      <c r="F3118" t="s">
        <v>8223</v>
      </c>
      <c r="G3118" s="428" t="s">
        <v>2829</v>
      </c>
      <c r="H3118" t="s">
        <v>8236</v>
      </c>
      <c r="I3118" s="428" t="s">
        <v>2830</v>
      </c>
      <c r="J3118" s="114">
        <v>2015</v>
      </c>
      <c r="K3118" s="373" t="s">
        <v>2828</v>
      </c>
      <c r="L3118" s="80" t="s">
        <v>8216</v>
      </c>
      <c r="M3118" s="428" t="s">
        <v>2829</v>
      </c>
      <c r="N3118" s="100" t="s">
        <v>8216</v>
      </c>
      <c r="O3118" s="428" t="s">
        <v>2830</v>
      </c>
      <c r="P3118" s="429">
        <v>0</v>
      </c>
      <c r="Q3118" s="424" t="s">
        <v>4071</v>
      </c>
      <c r="R3118" s="429">
        <v>0</v>
      </c>
      <c r="S3118" s="424" t="s">
        <v>4071</v>
      </c>
      <c r="T3118" s="424">
        <v>0</v>
      </c>
      <c r="U3118" s="426" t="s">
        <v>4071</v>
      </c>
      <c r="V3118" s="424">
        <v>0</v>
      </c>
      <c r="W3118" s="426" t="s">
        <v>4071</v>
      </c>
      <c r="X3118" s="89">
        <v>0</v>
      </c>
      <c r="Y3118" s="426" t="s">
        <v>4071</v>
      </c>
      <c r="Z3118" s="89">
        <v>0</v>
      </c>
      <c r="AA3118" t="s">
        <v>2828</v>
      </c>
      <c r="AB3118">
        <v>3243</v>
      </c>
      <c r="AC3118" t="s">
        <v>11068</v>
      </c>
      <c r="AD3118" s="100" t="str">
        <f>TEXT(N3118,"yyyy-mm-dd")</f>
        <v>-</v>
      </c>
      <c r="AE3118" t="str">
        <f t="shared" si="37"/>
        <v>insert into tagihanawal(id, evaluator, checking_period1, checking_period2, billing_period, billing_no, billing_date, iuran_tetap_idr, iuran_tetap_usd, royalti_idr, royalti_usd, pht_idr, pht_usd, company_id)values(103156,'BPK RIxxx','2013-1-1xxx','2015-12-12xxx',2015,'-xxx','-xxx',0,0,0,0,0,0,'3243xxx');</v>
      </c>
    </row>
    <row r="3119" spans="1:31" ht="16.5" x14ac:dyDescent="0.3">
      <c r="A3119" t="s">
        <v>11193</v>
      </c>
      <c r="B3119" s="427">
        <v>103157</v>
      </c>
      <c r="C3119" s="427" t="s">
        <v>2828</v>
      </c>
      <c r="D3119" s="109" t="s">
        <v>4347</v>
      </c>
      <c r="E3119" s="428" t="s">
        <v>2829</v>
      </c>
      <c r="F3119" t="s">
        <v>8224</v>
      </c>
      <c r="G3119" s="428" t="s">
        <v>2829</v>
      </c>
      <c r="H3119" t="s">
        <v>8238</v>
      </c>
      <c r="I3119" s="428" t="s">
        <v>2830</v>
      </c>
      <c r="J3119" s="374">
        <v>2010</v>
      </c>
      <c r="K3119" s="373" t="s">
        <v>2828</v>
      </c>
      <c r="L3119" s="80" t="s">
        <v>8216</v>
      </c>
      <c r="M3119" s="428" t="s">
        <v>2829</v>
      </c>
      <c r="N3119" s="100" t="s">
        <v>8216</v>
      </c>
      <c r="O3119" s="428" t="s">
        <v>2830</v>
      </c>
      <c r="P3119" s="429">
        <v>0</v>
      </c>
      <c r="Q3119" s="424" t="s">
        <v>4071</v>
      </c>
      <c r="R3119" s="429">
        <v>0</v>
      </c>
      <c r="S3119" s="424" t="s">
        <v>4071</v>
      </c>
      <c r="T3119" s="424">
        <v>0</v>
      </c>
      <c r="U3119" s="426" t="s">
        <v>4071</v>
      </c>
      <c r="V3119" s="424">
        <v>0</v>
      </c>
      <c r="W3119" s="426" t="s">
        <v>4071</v>
      </c>
      <c r="X3119" s="89">
        <v>0</v>
      </c>
      <c r="Y3119" s="426" t="s">
        <v>4071</v>
      </c>
      <c r="Z3119" s="89">
        <v>0</v>
      </c>
      <c r="AA3119" t="s">
        <v>2828</v>
      </c>
      <c r="AB3119">
        <v>3243</v>
      </c>
      <c r="AC3119" t="s">
        <v>11068</v>
      </c>
      <c r="AD3119" s="100" t="str">
        <f>TEXT(N3119,"yyyy-mm-dd")</f>
        <v>-</v>
      </c>
      <c r="AE3119" t="str">
        <f t="shared" si="37"/>
        <v>insert into tagihanawal(id, evaluator, checking_period1, checking_period2, billing_period, billing_no, billing_date, iuran_tetap_idr, iuran_tetap_usd, royalti_idr, royalti_usd, pht_idr, pht_usd, company_id)values(103157,'BPK RIxxx','2006-1-1xxx','2007-12-12xxx',2010,'-xxx','-xxx',0,0,0,0,0,0,'3243xxx');</v>
      </c>
    </row>
    <row r="3120" spans="1:31" ht="16.5" x14ac:dyDescent="0.3">
      <c r="A3120" t="s">
        <v>11193</v>
      </c>
      <c r="B3120" s="427">
        <v>103158</v>
      </c>
      <c r="C3120" s="427" t="s">
        <v>2828</v>
      </c>
      <c r="D3120" s="110" t="s">
        <v>4347</v>
      </c>
      <c r="E3120" s="428" t="s">
        <v>2829</v>
      </c>
      <c r="F3120" t="s">
        <v>8223</v>
      </c>
      <c r="G3120" s="428" t="s">
        <v>2829</v>
      </c>
      <c r="H3120" t="s">
        <v>8236</v>
      </c>
      <c r="I3120" s="428" t="s">
        <v>2830</v>
      </c>
      <c r="J3120" s="114">
        <v>2015</v>
      </c>
      <c r="K3120" s="373" t="s">
        <v>2828</v>
      </c>
      <c r="L3120" s="125" t="s">
        <v>10180</v>
      </c>
      <c r="M3120" s="428" t="s">
        <v>2829</v>
      </c>
      <c r="N3120" s="100">
        <v>42338</v>
      </c>
      <c r="O3120" s="428" t="s">
        <v>2830</v>
      </c>
      <c r="P3120" s="429">
        <v>0</v>
      </c>
      <c r="Q3120" s="424" t="s">
        <v>4071</v>
      </c>
      <c r="R3120" s="429">
        <v>0</v>
      </c>
      <c r="S3120" s="424" t="s">
        <v>4071</v>
      </c>
      <c r="T3120" s="424">
        <v>0</v>
      </c>
      <c r="U3120" s="426" t="s">
        <v>4071</v>
      </c>
      <c r="V3120" s="424">
        <v>0</v>
      </c>
      <c r="W3120" s="426" t="s">
        <v>4071</v>
      </c>
      <c r="X3120" s="89">
        <v>0</v>
      </c>
      <c r="Y3120" s="426" t="s">
        <v>4071</v>
      </c>
      <c r="Z3120" s="89">
        <v>0</v>
      </c>
      <c r="AA3120" t="s">
        <v>2828</v>
      </c>
      <c r="AB3120">
        <v>3244</v>
      </c>
      <c r="AC3120" t="s">
        <v>11068</v>
      </c>
      <c r="AD3120" s="100" t="str">
        <f>TEXT(N3120,"yyyy-mm-dd")</f>
        <v>2015-11-30</v>
      </c>
      <c r="AE3120" t="str">
        <f t="shared" si="37"/>
        <v>insert into tagihanawal(id, evaluator, checking_period1, checking_period2, billing_period, billing_no, billing_date, iuran_tetap_idr, iuran_tetap_usd, royalti_idr, royalti_usd, pht_idr, pht_usd, company_id)values(103158,'BPK RIxxx','2013-1-1xxx','2015-12-12xxx',2015,'016988/84/DBP/2015xxx','2015-11-30xxx',0,0,0,0,0,0,'3244xxx');</v>
      </c>
    </row>
    <row r="3121" spans="1:31" ht="16.5" x14ac:dyDescent="0.3">
      <c r="A3121" t="s">
        <v>11193</v>
      </c>
      <c r="B3121" s="427">
        <v>103159</v>
      </c>
      <c r="C3121" s="427" t="s">
        <v>2828</v>
      </c>
      <c r="D3121" s="111" t="s">
        <v>4348</v>
      </c>
      <c r="E3121" s="428" t="s">
        <v>2829</v>
      </c>
      <c r="F3121" t="s">
        <v>8229</v>
      </c>
      <c r="G3121" s="428" t="s">
        <v>2829</v>
      </c>
      <c r="H3121" t="s">
        <v>8242</v>
      </c>
      <c r="I3121" s="428" t="s">
        <v>2830</v>
      </c>
      <c r="J3121" s="114">
        <v>2014</v>
      </c>
      <c r="K3121" s="373" t="s">
        <v>2828</v>
      </c>
      <c r="L3121" s="117" t="s">
        <v>10181</v>
      </c>
      <c r="M3121" s="428" t="s">
        <v>2829</v>
      </c>
      <c r="N3121" s="100">
        <v>42332</v>
      </c>
      <c r="O3121" s="428" t="s">
        <v>2830</v>
      </c>
      <c r="P3121" s="429">
        <v>0</v>
      </c>
      <c r="Q3121" s="424" t="s">
        <v>4071</v>
      </c>
      <c r="R3121" s="429">
        <v>0</v>
      </c>
      <c r="S3121" s="424" t="s">
        <v>4071</v>
      </c>
      <c r="T3121" s="424">
        <v>0</v>
      </c>
      <c r="U3121" s="426" t="s">
        <v>4071</v>
      </c>
      <c r="V3121" s="424">
        <v>0</v>
      </c>
      <c r="W3121" s="426" t="s">
        <v>4071</v>
      </c>
      <c r="X3121" s="89">
        <v>0</v>
      </c>
      <c r="Y3121" s="426" t="s">
        <v>4071</v>
      </c>
      <c r="Z3121" s="89">
        <v>0</v>
      </c>
      <c r="AA3121" t="s">
        <v>2828</v>
      </c>
      <c r="AB3121">
        <v>3244</v>
      </c>
      <c r="AC3121" t="s">
        <v>11068</v>
      </c>
      <c r="AD3121" s="100" t="str">
        <f>TEXT(N3121,"yyyy-mm-dd")</f>
        <v>2015-11-24</v>
      </c>
      <c r="AE3121" t="str">
        <f t="shared" si="37"/>
        <v>insert into tagihanawal(id, evaluator, checking_period1, checking_period2, billing_period, billing_no, billing_date, iuran_tetap_idr, iuran_tetap_usd, royalti_idr, royalti_usd, pht_idr, pht_usd, company_id)values(103159,'Evaluatorxxx','2014-1-1xxx','2014-12-12xxx',2014,'015537/84/DBP/2015xxx','2015-11-24xxx',0,0,0,0,0,0,'3244xxx');</v>
      </c>
    </row>
    <row r="3122" spans="1:31" ht="16.5" x14ac:dyDescent="0.3">
      <c r="A3122" t="s">
        <v>11193</v>
      </c>
      <c r="B3122" s="427">
        <v>103160</v>
      </c>
      <c r="C3122" s="427" t="s">
        <v>2828</v>
      </c>
      <c r="D3122" s="110" t="s">
        <v>4347</v>
      </c>
      <c r="E3122" s="428" t="s">
        <v>2829</v>
      </c>
      <c r="F3122" t="s">
        <v>8223</v>
      </c>
      <c r="G3122" s="428" t="s">
        <v>2829</v>
      </c>
      <c r="H3122" t="s">
        <v>8236</v>
      </c>
      <c r="I3122" s="428" t="s">
        <v>2830</v>
      </c>
      <c r="J3122" s="114">
        <v>2015</v>
      </c>
      <c r="K3122" s="373" t="s">
        <v>2828</v>
      </c>
      <c r="L3122" s="125" t="s">
        <v>10182</v>
      </c>
      <c r="M3122" s="428" t="s">
        <v>2829</v>
      </c>
      <c r="N3122" s="100">
        <v>42290</v>
      </c>
      <c r="O3122" s="428" t="s">
        <v>2830</v>
      </c>
      <c r="P3122" s="429">
        <v>0</v>
      </c>
      <c r="Q3122" s="424" t="s">
        <v>4071</v>
      </c>
      <c r="R3122" s="429">
        <v>0</v>
      </c>
      <c r="S3122" s="424" t="s">
        <v>4071</v>
      </c>
      <c r="T3122" s="424">
        <v>0</v>
      </c>
      <c r="U3122" s="426" t="s">
        <v>4071</v>
      </c>
      <c r="V3122" s="424">
        <v>0</v>
      </c>
      <c r="W3122" s="426" t="s">
        <v>4071</v>
      </c>
      <c r="X3122" s="89">
        <v>0</v>
      </c>
      <c r="Y3122" s="426" t="s">
        <v>4071</v>
      </c>
      <c r="Z3122" s="89">
        <v>0</v>
      </c>
      <c r="AA3122" t="s">
        <v>2828</v>
      </c>
      <c r="AB3122">
        <v>3245</v>
      </c>
      <c r="AC3122" t="s">
        <v>11068</v>
      </c>
      <c r="AD3122" s="100" t="str">
        <f>TEXT(N3122,"yyyy-mm-dd")</f>
        <v>2015-10-13</v>
      </c>
      <c r="AE3122" t="str">
        <f t="shared" si="37"/>
        <v>insert into tagihanawal(id, evaluator, checking_period1, checking_period2, billing_period, billing_no, billing_date, iuran_tetap_idr, iuran_tetap_usd, royalti_idr, royalti_usd, pht_idr, pht_usd, company_id)values(103160,'BPK RIxxx','2013-1-1xxx','2015-12-12xxx',2015,'014214/84/DBP/2015xxx','2015-10-13xxx',0,0,0,0,0,0,'3245xxx');</v>
      </c>
    </row>
    <row r="3123" spans="1:31" ht="16.5" x14ac:dyDescent="0.3">
      <c r="A3123" t="s">
        <v>11193</v>
      </c>
      <c r="B3123" s="427">
        <v>103161</v>
      </c>
      <c r="C3123" s="427" t="s">
        <v>2828</v>
      </c>
      <c r="D3123" s="111" t="s">
        <v>4348</v>
      </c>
      <c r="E3123" s="428" t="s">
        <v>2829</v>
      </c>
      <c r="F3123" t="s">
        <v>8229</v>
      </c>
      <c r="G3123" s="428" t="s">
        <v>2829</v>
      </c>
      <c r="H3123" t="s">
        <v>8242</v>
      </c>
      <c r="I3123" s="428" t="s">
        <v>2830</v>
      </c>
      <c r="J3123" s="114">
        <v>2014</v>
      </c>
      <c r="K3123" s="373" t="s">
        <v>2828</v>
      </c>
      <c r="L3123" s="118" t="s">
        <v>10183</v>
      </c>
      <c r="M3123" s="428" t="s">
        <v>2829</v>
      </c>
      <c r="N3123" s="100">
        <v>40925</v>
      </c>
      <c r="O3123" s="428" t="s">
        <v>2830</v>
      </c>
      <c r="P3123" s="429">
        <v>0</v>
      </c>
      <c r="Q3123" s="424" t="s">
        <v>4071</v>
      </c>
      <c r="R3123" s="429">
        <v>0</v>
      </c>
      <c r="S3123" s="424" t="s">
        <v>4071</v>
      </c>
      <c r="T3123" s="424">
        <v>0</v>
      </c>
      <c r="U3123" s="426" t="s">
        <v>4071</v>
      </c>
      <c r="V3123" s="424">
        <v>0</v>
      </c>
      <c r="W3123" s="426" t="s">
        <v>4071</v>
      </c>
      <c r="X3123" s="89">
        <v>0</v>
      </c>
      <c r="Y3123" s="426" t="s">
        <v>4071</v>
      </c>
      <c r="Z3123" s="89">
        <v>0</v>
      </c>
      <c r="AA3123" t="s">
        <v>2828</v>
      </c>
      <c r="AB3123">
        <v>3245</v>
      </c>
      <c r="AC3123" t="s">
        <v>11068</v>
      </c>
      <c r="AD3123" s="100" t="str">
        <f>TEXT(N3123,"yyyy-mm-dd")</f>
        <v>2012-01-17</v>
      </c>
      <c r="AE3123" t="str">
        <f t="shared" si="37"/>
        <v>insert into tagihanawal(id, evaluator, checking_period1, checking_period2, billing_period, billing_no, billing_date, iuran_tetap_idr, iuran_tetap_usd, royalti_idr, royalti_usd, pht_idr, pht_usd, company_id)values(103161,'Evaluatorxxx','2014-1-1xxx','2014-12-12xxx',2014,'00438/84/DBP/2012xxx','2012-01-17xxx',0,0,0,0,0,0,'3245xxx');</v>
      </c>
    </row>
    <row r="3124" spans="1:31" ht="16.5" x14ac:dyDescent="0.3">
      <c r="A3124" t="s">
        <v>11193</v>
      </c>
      <c r="B3124" s="427">
        <v>103162</v>
      </c>
      <c r="C3124" s="427" t="s">
        <v>2828</v>
      </c>
      <c r="D3124" s="110" t="s">
        <v>4347</v>
      </c>
      <c r="E3124" s="428" t="s">
        <v>2829</v>
      </c>
      <c r="F3124" t="s">
        <v>8226</v>
      </c>
      <c r="G3124" s="428" t="s">
        <v>2829</v>
      </c>
      <c r="H3124" t="s">
        <v>8240</v>
      </c>
      <c r="I3124" s="428" t="s">
        <v>2830</v>
      </c>
      <c r="J3124" s="114">
        <v>2012</v>
      </c>
      <c r="K3124" s="373" t="s">
        <v>2828</v>
      </c>
      <c r="L3124" s="125" t="s">
        <v>10184</v>
      </c>
      <c r="M3124" s="428" t="s">
        <v>2829</v>
      </c>
      <c r="N3124" s="100">
        <v>42290</v>
      </c>
      <c r="O3124" s="428" t="s">
        <v>2830</v>
      </c>
      <c r="P3124" s="429">
        <v>0</v>
      </c>
      <c r="Q3124" s="424" t="s">
        <v>4071</v>
      </c>
      <c r="R3124" s="429">
        <v>0</v>
      </c>
      <c r="S3124" s="424" t="s">
        <v>4071</v>
      </c>
      <c r="T3124" s="424">
        <v>0</v>
      </c>
      <c r="U3124" s="426" t="s">
        <v>4071</v>
      </c>
      <c r="V3124" s="424">
        <v>0</v>
      </c>
      <c r="W3124" s="426" t="s">
        <v>4071</v>
      </c>
      <c r="X3124" s="89">
        <v>0</v>
      </c>
      <c r="Y3124" s="426" t="s">
        <v>4071</v>
      </c>
      <c r="Z3124" s="89">
        <v>0</v>
      </c>
      <c r="AA3124" t="s">
        <v>2828</v>
      </c>
      <c r="AB3124">
        <v>3246</v>
      </c>
      <c r="AC3124" t="s">
        <v>11068</v>
      </c>
      <c r="AD3124" s="100" t="str">
        <f>TEXT(N3124,"yyyy-mm-dd")</f>
        <v>2015-10-13</v>
      </c>
      <c r="AE3124" t="str">
        <f t="shared" si="37"/>
        <v>insert into tagihanawal(id, evaluator, checking_period1, checking_period2, billing_period, billing_no, billing_date, iuran_tetap_idr, iuran_tetap_usd, royalti_idr, royalti_usd, pht_idr, pht_usd, company_id)values(103162,'BPK RIxxx','2010-1-1xxx','2011-12-12xxx',2012,'014215/84/DBP/2015xxx','2015-10-13xxx',0,0,0,0,0,0,'3246xxx');</v>
      </c>
    </row>
    <row r="3125" spans="1:31" ht="16.5" x14ac:dyDescent="0.3">
      <c r="A3125" t="s">
        <v>11193</v>
      </c>
      <c r="B3125" s="427">
        <v>103163</v>
      </c>
      <c r="C3125" s="427" t="s">
        <v>2828</v>
      </c>
      <c r="D3125" s="110" t="s">
        <v>4347</v>
      </c>
      <c r="E3125" s="428" t="s">
        <v>2829</v>
      </c>
      <c r="F3125" t="s">
        <v>8223</v>
      </c>
      <c r="G3125" s="428" t="s">
        <v>2829</v>
      </c>
      <c r="H3125" t="s">
        <v>8236</v>
      </c>
      <c r="I3125" s="428" t="s">
        <v>2830</v>
      </c>
      <c r="J3125" s="114">
        <v>2015</v>
      </c>
      <c r="K3125" s="373" t="s">
        <v>2828</v>
      </c>
      <c r="L3125" s="125" t="s">
        <v>10185</v>
      </c>
      <c r="M3125" s="428" t="s">
        <v>2829</v>
      </c>
      <c r="N3125" s="100">
        <v>42338</v>
      </c>
      <c r="O3125" s="428" t="s">
        <v>2830</v>
      </c>
      <c r="P3125" s="429">
        <v>0</v>
      </c>
      <c r="Q3125" s="424" t="s">
        <v>4071</v>
      </c>
      <c r="R3125" s="429">
        <v>0</v>
      </c>
      <c r="S3125" s="424" t="s">
        <v>4071</v>
      </c>
      <c r="T3125" s="424">
        <v>0</v>
      </c>
      <c r="U3125" s="426" t="s">
        <v>4071</v>
      </c>
      <c r="V3125" s="424">
        <v>0</v>
      </c>
      <c r="W3125" s="426" t="s">
        <v>4071</v>
      </c>
      <c r="X3125" s="89">
        <v>0</v>
      </c>
      <c r="Y3125" s="426" t="s">
        <v>4071</v>
      </c>
      <c r="Z3125" s="89">
        <v>0</v>
      </c>
      <c r="AA3125" t="s">
        <v>2828</v>
      </c>
      <c r="AB3125">
        <v>3246</v>
      </c>
      <c r="AC3125" t="s">
        <v>11068</v>
      </c>
      <c r="AD3125" s="100" t="str">
        <f>TEXT(N3125,"yyyy-mm-dd")</f>
        <v>2015-11-30</v>
      </c>
      <c r="AE3125" t="str">
        <f t="shared" si="37"/>
        <v>insert into tagihanawal(id, evaluator, checking_period1, checking_period2, billing_period, billing_no, billing_date, iuran_tetap_idr, iuran_tetap_usd, royalti_idr, royalti_usd, pht_idr, pht_usd, company_id)values(103163,'BPK RIxxx','2013-1-1xxx','2015-12-12xxx',2015,'016987/84/DBP/2015xxx','2015-11-30xxx',0,0,0,0,0,0,'3246xxx');</v>
      </c>
    </row>
    <row r="3126" spans="1:31" ht="16.5" x14ac:dyDescent="0.3">
      <c r="A3126" t="s">
        <v>11193</v>
      </c>
      <c r="B3126" s="427">
        <v>103164</v>
      </c>
      <c r="C3126" s="427" t="s">
        <v>2828</v>
      </c>
      <c r="D3126" s="110" t="s">
        <v>4347</v>
      </c>
      <c r="E3126" s="428" t="s">
        <v>2829</v>
      </c>
      <c r="F3126" t="s">
        <v>8223</v>
      </c>
      <c r="G3126" s="428" t="s">
        <v>2829</v>
      </c>
      <c r="H3126" t="s">
        <v>8236</v>
      </c>
      <c r="I3126" s="428" t="s">
        <v>2830</v>
      </c>
      <c r="J3126" s="114">
        <v>2015</v>
      </c>
      <c r="K3126" s="373" t="s">
        <v>2828</v>
      </c>
      <c r="L3126" s="118" t="s">
        <v>10186</v>
      </c>
      <c r="M3126" s="428" t="s">
        <v>2829</v>
      </c>
      <c r="N3126" s="100">
        <v>41996</v>
      </c>
      <c r="O3126" s="428" t="s">
        <v>2830</v>
      </c>
      <c r="P3126" s="429">
        <v>0</v>
      </c>
      <c r="Q3126" s="424" t="s">
        <v>4071</v>
      </c>
      <c r="R3126" s="429">
        <v>0</v>
      </c>
      <c r="S3126" s="424" t="s">
        <v>4071</v>
      </c>
      <c r="T3126" s="424">
        <v>0</v>
      </c>
      <c r="U3126" s="426" t="s">
        <v>4071</v>
      </c>
      <c r="V3126" s="424">
        <v>0</v>
      </c>
      <c r="W3126" s="426" t="s">
        <v>4071</v>
      </c>
      <c r="X3126" s="89">
        <v>0</v>
      </c>
      <c r="Y3126" s="426" t="s">
        <v>4071</v>
      </c>
      <c r="Z3126" s="89">
        <v>0</v>
      </c>
      <c r="AA3126" t="s">
        <v>2828</v>
      </c>
      <c r="AB3126">
        <v>3247</v>
      </c>
      <c r="AC3126" t="s">
        <v>11068</v>
      </c>
      <c r="AD3126" s="100" t="str">
        <f>TEXT(N3126,"yyyy-mm-dd")</f>
        <v>2014-12-23</v>
      </c>
      <c r="AE3126" t="str">
        <f t="shared" si="37"/>
        <v>insert into tagihanawal(id, evaluator, checking_period1, checking_period2, billing_period, billing_no, billing_date, iuran_tetap_idr, iuran_tetap_usd, royalti_idr, royalti_usd, pht_idr, pht_usd, company_id)values(103164,'BPK RIxxx','2013-1-1xxx','2015-12-12xxx',2015,'2226/84/DBP/2014xxx','2014-12-23xxx',0,0,0,0,0,0,'3247xxx');</v>
      </c>
    </row>
    <row r="3127" spans="1:31" ht="16.5" x14ac:dyDescent="0.3">
      <c r="A3127" t="s">
        <v>11193</v>
      </c>
      <c r="B3127" s="427">
        <v>103165</v>
      </c>
      <c r="C3127" s="427" t="s">
        <v>2828</v>
      </c>
      <c r="D3127" s="110" t="s">
        <v>4347</v>
      </c>
      <c r="E3127" s="428" t="s">
        <v>2829</v>
      </c>
      <c r="F3127" t="s">
        <v>8223</v>
      </c>
      <c r="G3127" s="428" t="s">
        <v>2829</v>
      </c>
      <c r="H3127" t="s">
        <v>8236</v>
      </c>
      <c r="I3127" s="428" t="s">
        <v>2830</v>
      </c>
      <c r="J3127" s="114">
        <v>2015</v>
      </c>
      <c r="K3127" s="373" t="s">
        <v>2828</v>
      </c>
      <c r="L3127" s="117" t="s">
        <v>10187</v>
      </c>
      <c r="M3127" s="428" t="s">
        <v>2829</v>
      </c>
      <c r="N3127" s="100">
        <v>42332</v>
      </c>
      <c r="O3127" s="428" t="s">
        <v>2830</v>
      </c>
      <c r="P3127" s="429">
        <v>0</v>
      </c>
      <c r="Q3127" s="424" t="s">
        <v>4071</v>
      </c>
      <c r="R3127" s="429">
        <v>0</v>
      </c>
      <c r="S3127" s="424" t="s">
        <v>4071</v>
      </c>
      <c r="T3127" s="424">
        <v>0</v>
      </c>
      <c r="U3127" s="426" t="s">
        <v>4071</v>
      </c>
      <c r="V3127" s="424">
        <v>0</v>
      </c>
      <c r="W3127" s="426" t="s">
        <v>4071</v>
      </c>
      <c r="X3127" s="89">
        <v>0</v>
      </c>
      <c r="Y3127" s="426" t="s">
        <v>4071</v>
      </c>
      <c r="Z3127" s="89">
        <v>0</v>
      </c>
      <c r="AA3127" t="s">
        <v>2828</v>
      </c>
      <c r="AB3127">
        <v>3248</v>
      </c>
      <c r="AC3127" t="s">
        <v>11068</v>
      </c>
      <c r="AD3127" s="100" t="str">
        <f>TEXT(N3127,"yyyy-mm-dd")</f>
        <v>2015-11-24</v>
      </c>
      <c r="AE3127" t="str">
        <f t="shared" si="37"/>
        <v>insert into tagihanawal(id, evaluator, checking_period1, checking_period2, billing_period, billing_no, billing_date, iuran_tetap_idr, iuran_tetap_usd, royalti_idr, royalti_usd, pht_idr, pht_usd, company_id)values(103165,'BPK RIxxx','2013-1-1xxx','2015-12-12xxx',2015,'015866/84/DBP/2015xxx','2015-11-24xxx',0,0,0,0,0,0,'3248xxx');</v>
      </c>
    </row>
    <row r="3128" spans="1:31" ht="16.5" x14ac:dyDescent="0.3">
      <c r="A3128" t="s">
        <v>11193</v>
      </c>
      <c r="B3128" s="427">
        <v>103166</v>
      </c>
      <c r="C3128" s="427" t="s">
        <v>2828</v>
      </c>
      <c r="D3128" s="109" t="s">
        <v>4347</v>
      </c>
      <c r="E3128" s="428" t="s">
        <v>2829</v>
      </c>
      <c r="F3128" t="s">
        <v>8224</v>
      </c>
      <c r="G3128" s="428" t="s">
        <v>2829</v>
      </c>
      <c r="H3128" t="s">
        <v>8238</v>
      </c>
      <c r="I3128" s="428" t="s">
        <v>2830</v>
      </c>
      <c r="J3128" s="374">
        <v>2010</v>
      </c>
      <c r="K3128" s="373" t="s">
        <v>2828</v>
      </c>
      <c r="L3128" s="117" t="s">
        <v>10188</v>
      </c>
      <c r="M3128" s="428" t="s">
        <v>2829</v>
      </c>
      <c r="N3128" s="100">
        <v>42333</v>
      </c>
      <c r="O3128" s="428" t="s">
        <v>2830</v>
      </c>
      <c r="P3128" s="429">
        <v>0</v>
      </c>
      <c r="Q3128" s="424" t="s">
        <v>4071</v>
      </c>
      <c r="R3128" s="429">
        <v>0</v>
      </c>
      <c r="S3128" s="424" t="s">
        <v>4071</v>
      </c>
      <c r="T3128" s="424">
        <v>0</v>
      </c>
      <c r="U3128" s="426" t="s">
        <v>4071</v>
      </c>
      <c r="V3128" s="424">
        <v>0</v>
      </c>
      <c r="W3128" s="426" t="s">
        <v>4071</v>
      </c>
      <c r="X3128" s="89">
        <v>0</v>
      </c>
      <c r="Y3128" s="426" t="s">
        <v>4071</v>
      </c>
      <c r="Z3128" s="89">
        <v>0</v>
      </c>
      <c r="AA3128" t="s">
        <v>2828</v>
      </c>
      <c r="AB3128">
        <v>3249</v>
      </c>
      <c r="AC3128" t="s">
        <v>11068</v>
      </c>
      <c r="AD3128" s="100" t="str">
        <f>TEXT(N3128,"yyyy-mm-dd")</f>
        <v>2015-11-25</v>
      </c>
      <c r="AE3128" t="str">
        <f t="shared" si="37"/>
        <v>insert into tagihanawal(id, evaluator, checking_period1, checking_period2, billing_period, billing_no, billing_date, iuran_tetap_idr, iuran_tetap_usd, royalti_idr, royalti_usd, pht_idr, pht_usd, company_id)values(103166,'BPK RIxxx','2006-1-1xxx','2007-12-12xxx',2010,'015796/84/DBP/2015xxx','2015-11-25xxx',0,0,0,0,0,0,'3249xxx');</v>
      </c>
    </row>
    <row r="3129" spans="1:31" ht="16.5" x14ac:dyDescent="0.3">
      <c r="A3129" t="s">
        <v>11193</v>
      </c>
      <c r="B3129" s="427">
        <v>103167</v>
      </c>
      <c r="C3129" s="427" t="s">
        <v>2828</v>
      </c>
      <c r="D3129" s="109" t="s">
        <v>4347</v>
      </c>
      <c r="E3129" s="428" t="s">
        <v>2829</v>
      </c>
      <c r="F3129" t="s">
        <v>8224</v>
      </c>
      <c r="G3129" s="428" t="s">
        <v>2829</v>
      </c>
      <c r="H3129" t="s">
        <v>8238</v>
      </c>
      <c r="I3129" s="428" t="s">
        <v>2830</v>
      </c>
      <c r="J3129" s="374">
        <v>2010</v>
      </c>
      <c r="K3129" s="373" t="s">
        <v>2828</v>
      </c>
      <c r="L3129" s="125" t="s">
        <v>10189</v>
      </c>
      <c r="M3129" s="428" t="s">
        <v>2829</v>
      </c>
      <c r="N3129" s="100">
        <v>42290</v>
      </c>
      <c r="O3129" s="428" t="s">
        <v>2830</v>
      </c>
      <c r="P3129" s="429">
        <v>0</v>
      </c>
      <c r="Q3129" s="424" t="s">
        <v>4071</v>
      </c>
      <c r="R3129" s="429">
        <v>0</v>
      </c>
      <c r="S3129" s="424" t="s">
        <v>4071</v>
      </c>
      <c r="T3129" s="424">
        <v>0</v>
      </c>
      <c r="U3129" s="426" t="s">
        <v>4071</v>
      </c>
      <c r="V3129" s="424">
        <v>0</v>
      </c>
      <c r="W3129" s="426" t="s">
        <v>4071</v>
      </c>
      <c r="X3129" s="89">
        <v>0</v>
      </c>
      <c r="Y3129" s="426" t="s">
        <v>4071</v>
      </c>
      <c r="Z3129" s="89">
        <v>0</v>
      </c>
      <c r="AA3129" t="s">
        <v>2828</v>
      </c>
      <c r="AB3129">
        <v>3250</v>
      </c>
      <c r="AC3129" t="s">
        <v>11068</v>
      </c>
      <c r="AD3129" s="100" t="str">
        <f>TEXT(N3129,"yyyy-mm-dd")</f>
        <v>2015-10-13</v>
      </c>
      <c r="AE3129" t="str">
        <f t="shared" si="37"/>
        <v>insert into tagihanawal(id, evaluator, checking_period1, checking_period2, billing_period, billing_no, billing_date, iuran_tetap_idr, iuran_tetap_usd, royalti_idr, royalti_usd, pht_idr, pht_usd, company_id)values(103167,'BPK RIxxx','2006-1-1xxx','2007-12-12xxx',2010,'014216/84/DBP/2015xxx','2015-10-13xxx',0,0,0,0,0,0,'3250xxx');</v>
      </c>
    </row>
    <row r="3130" spans="1:31" ht="16.5" x14ac:dyDescent="0.3">
      <c r="A3130" t="s">
        <v>11193</v>
      </c>
      <c r="B3130" s="427">
        <v>103168</v>
      </c>
      <c r="C3130" s="427" t="s">
        <v>2828</v>
      </c>
      <c r="D3130" s="109" t="s">
        <v>4347</v>
      </c>
      <c r="E3130" s="428" t="s">
        <v>2829</v>
      </c>
      <c r="F3130" t="s">
        <v>8224</v>
      </c>
      <c r="G3130" s="428" t="s">
        <v>2829</v>
      </c>
      <c r="H3130" t="s">
        <v>8238</v>
      </c>
      <c r="I3130" s="428" t="s">
        <v>2830</v>
      </c>
      <c r="J3130" s="374">
        <v>2010</v>
      </c>
      <c r="K3130" s="373" t="s">
        <v>2828</v>
      </c>
      <c r="L3130" s="125" t="s">
        <v>10190</v>
      </c>
      <c r="M3130" s="428" t="s">
        <v>2829</v>
      </c>
      <c r="N3130" s="100">
        <v>42290</v>
      </c>
      <c r="O3130" s="428" t="s">
        <v>2830</v>
      </c>
      <c r="P3130" s="429">
        <v>0</v>
      </c>
      <c r="Q3130" s="424" t="s">
        <v>4071</v>
      </c>
      <c r="R3130" s="429">
        <v>0</v>
      </c>
      <c r="S3130" s="424" t="s">
        <v>4071</v>
      </c>
      <c r="T3130" s="424">
        <v>0</v>
      </c>
      <c r="U3130" s="426" t="s">
        <v>4071</v>
      </c>
      <c r="V3130" s="424">
        <v>0</v>
      </c>
      <c r="W3130" s="426" t="s">
        <v>4071</v>
      </c>
      <c r="X3130" s="89">
        <v>0</v>
      </c>
      <c r="Y3130" s="426" t="s">
        <v>4071</v>
      </c>
      <c r="Z3130" s="89">
        <v>0</v>
      </c>
      <c r="AA3130" t="s">
        <v>2828</v>
      </c>
      <c r="AB3130">
        <v>3251</v>
      </c>
      <c r="AC3130" t="s">
        <v>11068</v>
      </c>
      <c r="AD3130" s="100" t="str">
        <f>TEXT(N3130,"yyyy-mm-dd")</f>
        <v>2015-10-13</v>
      </c>
      <c r="AE3130" t="str">
        <f t="shared" si="37"/>
        <v>insert into tagihanawal(id, evaluator, checking_period1, checking_period2, billing_period, billing_no, billing_date, iuran_tetap_idr, iuran_tetap_usd, royalti_idr, royalti_usd, pht_idr, pht_usd, company_id)values(103168,'BPK RIxxx','2006-1-1xxx','2007-12-12xxx',2010,'014217/84/DBP/2015xxx','2015-10-13xxx',0,0,0,0,0,0,'3251xxx');</v>
      </c>
    </row>
    <row r="3131" spans="1:31" ht="16.5" x14ac:dyDescent="0.3">
      <c r="A3131" t="s">
        <v>11193</v>
      </c>
      <c r="B3131" s="427">
        <v>103169</v>
      </c>
      <c r="C3131" s="427" t="s">
        <v>2828</v>
      </c>
      <c r="D3131" s="110" t="s">
        <v>4347</v>
      </c>
      <c r="E3131" s="428" t="s">
        <v>2829</v>
      </c>
      <c r="F3131" t="s">
        <v>8225</v>
      </c>
      <c r="G3131" s="428" t="s">
        <v>2829</v>
      </c>
      <c r="H3131" t="s">
        <v>8239</v>
      </c>
      <c r="I3131" s="428" t="s">
        <v>2830</v>
      </c>
      <c r="J3131" s="114">
        <v>2011</v>
      </c>
      <c r="K3131" s="373" t="s">
        <v>2828</v>
      </c>
      <c r="L3131" s="125" t="s">
        <v>10191</v>
      </c>
      <c r="M3131" s="428" t="s">
        <v>2829</v>
      </c>
      <c r="N3131" s="100">
        <v>42290</v>
      </c>
      <c r="O3131" s="428" t="s">
        <v>2830</v>
      </c>
      <c r="P3131" s="429">
        <v>0</v>
      </c>
      <c r="Q3131" s="424" t="s">
        <v>4071</v>
      </c>
      <c r="R3131" s="429">
        <v>0</v>
      </c>
      <c r="S3131" s="424" t="s">
        <v>4071</v>
      </c>
      <c r="T3131" s="424">
        <v>0</v>
      </c>
      <c r="U3131" s="426" t="s">
        <v>4071</v>
      </c>
      <c r="V3131" s="424">
        <v>0</v>
      </c>
      <c r="W3131" s="426" t="s">
        <v>4071</v>
      </c>
      <c r="X3131" s="89">
        <v>0</v>
      </c>
      <c r="Y3131" s="426" t="s">
        <v>4071</v>
      </c>
      <c r="Z3131" s="89">
        <v>0</v>
      </c>
      <c r="AA3131" t="s">
        <v>2828</v>
      </c>
      <c r="AB3131">
        <v>3252</v>
      </c>
      <c r="AC3131" t="s">
        <v>11068</v>
      </c>
      <c r="AD3131" s="100" t="str">
        <f>TEXT(N3131,"yyyy-mm-dd")</f>
        <v>2015-10-13</v>
      </c>
      <c r="AE3131" t="str">
        <f t="shared" si="37"/>
        <v>insert into tagihanawal(id, evaluator, checking_period1, checking_period2, billing_period, billing_no, billing_date, iuran_tetap_idr, iuran_tetap_usd, royalti_idr, royalti_usd, pht_idr, pht_usd, company_id)values(103169,'BPK RIxxx','2008-1-1xxx','2009-12-12xxx',2011,'014298/84/DBP/2015xxx','2015-10-13xxx',0,0,0,0,0,0,'3252xxx');</v>
      </c>
    </row>
    <row r="3132" spans="1:31" ht="16.5" x14ac:dyDescent="0.3">
      <c r="A3132" t="s">
        <v>11193</v>
      </c>
      <c r="B3132" s="427">
        <v>103170</v>
      </c>
      <c r="C3132" s="427" t="s">
        <v>2828</v>
      </c>
      <c r="D3132" s="110" t="s">
        <v>4347</v>
      </c>
      <c r="E3132" s="428" t="s">
        <v>2829</v>
      </c>
      <c r="F3132" t="s">
        <v>8225</v>
      </c>
      <c r="G3132" s="428" t="s">
        <v>2829</v>
      </c>
      <c r="H3132" t="s">
        <v>8239</v>
      </c>
      <c r="I3132" s="428" t="s">
        <v>2830</v>
      </c>
      <c r="J3132" s="114">
        <v>2011</v>
      </c>
      <c r="K3132" s="373" t="s">
        <v>2828</v>
      </c>
      <c r="L3132" s="118" t="s">
        <v>4572</v>
      </c>
      <c r="M3132" s="428" t="s">
        <v>2829</v>
      </c>
      <c r="N3132" s="100">
        <v>40822</v>
      </c>
      <c r="O3132" s="428" t="s">
        <v>2830</v>
      </c>
      <c r="P3132" s="429">
        <v>0</v>
      </c>
      <c r="Q3132" s="424" t="s">
        <v>4071</v>
      </c>
      <c r="R3132" s="429">
        <v>0</v>
      </c>
      <c r="S3132" s="424" t="s">
        <v>4071</v>
      </c>
      <c r="T3132" s="424">
        <v>0</v>
      </c>
      <c r="U3132" s="426" t="s">
        <v>4071</v>
      </c>
      <c r="V3132" s="424">
        <v>0</v>
      </c>
      <c r="W3132" s="426" t="s">
        <v>4071</v>
      </c>
      <c r="X3132" s="89">
        <v>0</v>
      </c>
      <c r="Y3132" s="426" t="s">
        <v>4071</v>
      </c>
      <c r="Z3132" s="89">
        <v>0</v>
      </c>
      <c r="AA3132" t="s">
        <v>2828</v>
      </c>
      <c r="AB3132">
        <v>177</v>
      </c>
      <c r="AC3132" t="s">
        <v>11068</v>
      </c>
      <c r="AD3132" s="100" t="str">
        <f>TEXT(N3132,"yyyy-mm-dd")</f>
        <v>2011-10-06</v>
      </c>
      <c r="AE3132" t="str">
        <f t="shared" si="37"/>
        <v>insert into tagihanawal(id, evaluator, checking_period1, checking_period2, billing_period, billing_no, billing_date, iuran_tetap_idr, iuran_tetap_usd, royalti_idr, royalti_usd, pht_idr, pht_usd, company_id)values(103170,'BPK RIxxx','2008-1-1xxx','2009-12-12xxx',2011,'817/84/DBP/2011xxx','2011-10-06xxx',0,0,0,0,0,0,'177xxx');</v>
      </c>
    </row>
    <row r="3133" spans="1:31" ht="16.5" x14ac:dyDescent="0.3">
      <c r="A3133" t="s">
        <v>11193</v>
      </c>
      <c r="B3133" s="427">
        <v>103171</v>
      </c>
      <c r="C3133" s="427" t="s">
        <v>2828</v>
      </c>
      <c r="D3133" s="110" t="s">
        <v>2841</v>
      </c>
      <c r="E3133" s="428" t="s">
        <v>2829</v>
      </c>
      <c r="F3133" t="s">
        <v>8222</v>
      </c>
      <c r="G3133" s="428" t="s">
        <v>2829</v>
      </c>
      <c r="H3133" t="s">
        <v>8236</v>
      </c>
      <c r="I3133" s="428" t="s">
        <v>2830</v>
      </c>
      <c r="J3133" s="81">
        <v>2015</v>
      </c>
      <c r="K3133" s="373" t="s">
        <v>2828</v>
      </c>
      <c r="L3133" s="118" t="s">
        <v>4572</v>
      </c>
      <c r="M3133" s="428" t="s">
        <v>2829</v>
      </c>
      <c r="N3133" s="100">
        <v>40822</v>
      </c>
      <c r="O3133" s="428" t="s">
        <v>2830</v>
      </c>
      <c r="P3133" s="429">
        <v>0</v>
      </c>
      <c r="Q3133" s="424" t="s">
        <v>4071</v>
      </c>
      <c r="R3133" s="429">
        <v>0</v>
      </c>
      <c r="S3133" s="424" t="s">
        <v>4071</v>
      </c>
      <c r="T3133" s="424">
        <v>0</v>
      </c>
      <c r="U3133" s="426" t="s">
        <v>4071</v>
      </c>
      <c r="V3133" s="424">
        <v>0</v>
      </c>
      <c r="W3133" s="426" t="s">
        <v>4071</v>
      </c>
      <c r="X3133" s="89">
        <v>0</v>
      </c>
      <c r="Y3133" s="426" t="s">
        <v>4071</v>
      </c>
      <c r="Z3133" s="89">
        <v>0</v>
      </c>
      <c r="AA3133" t="s">
        <v>2828</v>
      </c>
      <c r="AB3133">
        <v>177</v>
      </c>
      <c r="AC3133" t="s">
        <v>11068</v>
      </c>
      <c r="AD3133" s="100" t="str">
        <f>TEXT(N3133,"yyyy-mm-dd")</f>
        <v>2011-10-06</v>
      </c>
      <c r="AE3133" t="str">
        <f t="shared" si="37"/>
        <v>insert into tagihanawal(id, evaluator, checking_period1, checking_period2, billing_period, billing_no, billing_date, iuran_tetap_idr, iuran_tetap_usd, royalti_idr, royalti_usd, pht_idr, pht_usd, company_id)values(103171,'OPN BPKPxxx','2015-1-1xxx','2015-12-12xxx',2015,'817/84/DBP/2011xxx','2011-10-06xxx',0,0,0,0,0,0,'177xxx');</v>
      </c>
    </row>
    <row r="3134" spans="1:31" ht="16.5" x14ac:dyDescent="0.3">
      <c r="A3134" t="s">
        <v>11193</v>
      </c>
      <c r="B3134" s="427">
        <v>103172</v>
      </c>
      <c r="C3134" s="427" t="s">
        <v>2828</v>
      </c>
      <c r="D3134" s="109" t="s">
        <v>4347</v>
      </c>
      <c r="E3134" s="428" t="s">
        <v>2829</v>
      </c>
      <c r="F3134" t="s">
        <v>8224</v>
      </c>
      <c r="G3134" s="428" t="s">
        <v>2829</v>
      </c>
      <c r="H3134" t="s">
        <v>8238</v>
      </c>
      <c r="I3134" s="428" t="s">
        <v>2830</v>
      </c>
      <c r="J3134" s="374">
        <v>2010</v>
      </c>
      <c r="K3134" s="373" t="s">
        <v>2828</v>
      </c>
      <c r="L3134" s="118" t="s">
        <v>4572</v>
      </c>
      <c r="M3134" s="428" t="s">
        <v>2829</v>
      </c>
      <c r="N3134" s="100">
        <v>40822</v>
      </c>
      <c r="O3134" s="428" t="s">
        <v>2830</v>
      </c>
      <c r="P3134" s="429">
        <v>0</v>
      </c>
      <c r="Q3134" s="424" t="s">
        <v>4071</v>
      </c>
      <c r="R3134" s="429">
        <v>0</v>
      </c>
      <c r="S3134" s="424" t="s">
        <v>4071</v>
      </c>
      <c r="T3134" s="424">
        <v>0</v>
      </c>
      <c r="U3134" s="426" t="s">
        <v>4071</v>
      </c>
      <c r="V3134" s="424">
        <v>0</v>
      </c>
      <c r="W3134" s="426" t="s">
        <v>4071</v>
      </c>
      <c r="X3134" s="89">
        <v>0</v>
      </c>
      <c r="Y3134" s="426" t="s">
        <v>4071</v>
      </c>
      <c r="Z3134" s="89">
        <v>0</v>
      </c>
      <c r="AA3134" t="s">
        <v>2828</v>
      </c>
      <c r="AB3134">
        <v>177</v>
      </c>
      <c r="AC3134" t="s">
        <v>11068</v>
      </c>
      <c r="AD3134" s="100" t="str">
        <f>TEXT(N3134,"yyyy-mm-dd")</f>
        <v>2011-10-06</v>
      </c>
      <c r="AE3134" t="str">
        <f t="shared" si="37"/>
        <v>insert into tagihanawal(id, evaluator, checking_period1, checking_period2, billing_period, billing_no, billing_date, iuran_tetap_idr, iuran_tetap_usd, royalti_idr, royalti_usd, pht_idr, pht_usd, company_id)values(103172,'BPK RIxxx','2006-1-1xxx','2007-12-12xxx',2010,'817/84/DBP/2011xxx','2011-10-06xxx',0,0,0,0,0,0,'177xxx');</v>
      </c>
    </row>
    <row r="3135" spans="1:31" ht="16.5" x14ac:dyDescent="0.3">
      <c r="A3135" t="s">
        <v>11193</v>
      </c>
      <c r="B3135" s="427">
        <v>103173</v>
      </c>
      <c r="C3135" s="427" t="s">
        <v>2828</v>
      </c>
      <c r="D3135" s="79" t="s">
        <v>4348</v>
      </c>
      <c r="E3135" s="428" t="s">
        <v>2829</v>
      </c>
      <c r="F3135" t="s">
        <v>8222</v>
      </c>
      <c r="G3135" s="428" t="s">
        <v>2829</v>
      </c>
      <c r="H3135" t="s">
        <v>8236</v>
      </c>
      <c r="I3135" s="428" t="s">
        <v>2830</v>
      </c>
      <c r="J3135" s="81">
        <v>2015</v>
      </c>
      <c r="K3135" s="373" t="s">
        <v>2828</v>
      </c>
      <c r="L3135" s="118" t="s">
        <v>4572</v>
      </c>
      <c r="M3135" s="428" t="s">
        <v>2829</v>
      </c>
      <c r="N3135" s="100">
        <v>40822</v>
      </c>
      <c r="O3135" s="428" t="s">
        <v>2830</v>
      </c>
      <c r="P3135" s="429">
        <v>0</v>
      </c>
      <c r="Q3135" s="424" t="s">
        <v>4071</v>
      </c>
      <c r="R3135" s="429">
        <v>0</v>
      </c>
      <c r="S3135" s="424" t="s">
        <v>4071</v>
      </c>
      <c r="T3135" s="424">
        <v>0</v>
      </c>
      <c r="U3135" s="426" t="s">
        <v>4071</v>
      </c>
      <c r="V3135" s="424">
        <v>0</v>
      </c>
      <c r="W3135" s="426" t="s">
        <v>4071</v>
      </c>
      <c r="X3135" s="89">
        <v>0</v>
      </c>
      <c r="Y3135" s="426" t="s">
        <v>4071</v>
      </c>
      <c r="Z3135" s="89">
        <v>0</v>
      </c>
      <c r="AA3135" t="s">
        <v>2828</v>
      </c>
      <c r="AB3135">
        <v>3253</v>
      </c>
      <c r="AC3135" t="s">
        <v>11068</v>
      </c>
      <c r="AD3135" s="100" t="str">
        <f>TEXT(N3135,"yyyy-mm-dd")</f>
        <v>2011-10-06</v>
      </c>
      <c r="AE3135" t="str">
        <f t="shared" si="37"/>
        <v>insert into tagihanawal(id, evaluator, checking_period1, checking_period2, billing_period, billing_no, billing_date, iuran_tetap_idr, iuran_tetap_usd, royalti_idr, royalti_usd, pht_idr, pht_usd, company_id)values(103173,'Evaluatorxxx','2015-1-1xxx','2015-12-12xxx',2015,'817/84/DBP/2011xxx','2011-10-06xxx',0,0,0,0,0,0,'3253xxx');</v>
      </c>
    </row>
    <row r="3136" spans="1:31" ht="16.5" x14ac:dyDescent="0.3">
      <c r="A3136" t="s">
        <v>11193</v>
      </c>
      <c r="B3136" s="427">
        <v>103174</v>
      </c>
      <c r="C3136" s="427" t="s">
        <v>2828</v>
      </c>
      <c r="D3136" s="110" t="s">
        <v>4347</v>
      </c>
      <c r="E3136" s="428" t="s">
        <v>2829</v>
      </c>
      <c r="F3136" t="s">
        <v>8223</v>
      </c>
      <c r="G3136" s="428" t="s">
        <v>2829</v>
      </c>
      <c r="H3136" t="s">
        <v>8236</v>
      </c>
      <c r="I3136" s="428" t="s">
        <v>2830</v>
      </c>
      <c r="J3136" s="114">
        <v>2015</v>
      </c>
      <c r="K3136" s="373" t="s">
        <v>2828</v>
      </c>
      <c r="L3136" s="118" t="s">
        <v>10192</v>
      </c>
      <c r="M3136" s="428" t="s">
        <v>2829</v>
      </c>
      <c r="N3136" s="100">
        <v>40822</v>
      </c>
      <c r="O3136" s="428" t="s">
        <v>2830</v>
      </c>
      <c r="P3136" s="429">
        <v>0</v>
      </c>
      <c r="Q3136" s="424" t="s">
        <v>4071</v>
      </c>
      <c r="R3136" s="429">
        <v>0</v>
      </c>
      <c r="S3136" s="424" t="s">
        <v>4071</v>
      </c>
      <c r="T3136" s="424">
        <v>0</v>
      </c>
      <c r="U3136" s="426" t="s">
        <v>4071</v>
      </c>
      <c r="V3136" s="424">
        <v>0</v>
      </c>
      <c r="W3136" s="426" t="s">
        <v>4071</v>
      </c>
      <c r="X3136" s="89">
        <v>0</v>
      </c>
      <c r="Y3136" s="426" t="s">
        <v>4071</v>
      </c>
      <c r="Z3136" s="89">
        <v>0</v>
      </c>
      <c r="AA3136" t="s">
        <v>2828</v>
      </c>
      <c r="AB3136">
        <v>3254</v>
      </c>
      <c r="AC3136" t="s">
        <v>11068</v>
      </c>
      <c r="AD3136" s="100" t="str">
        <f>TEXT(N3136,"yyyy-mm-dd")</f>
        <v>2011-10-06</v>
      </c>
      <c r="AE3136" t="str">
        <f t="shared" si="37"/>
        <v>insert into tagihanawal(id, evaluator, checking_period1, checking_period2, billing_period, billing_no, billing_date, iuran_tetap_idr, iuran_tetap_usd, royalti_idr, royalti_usd, pht_idr, pht_usd, company_id)values(103174,'BPK RIxxx','2013-1-1xxx','2015-12-12xxx',2015,'822/84/DBP/2011xxx','2011-10-06xxx',0,0,0,0,0,0,'3254xxx');</v>
      </c>
    </row>
    <row r="3137" spans="1:31" ht="16.5" x14ac:dyDescent="0.3">
      <c r="A3137" t="s">
        <v>11193</v>
      </c>
      <c r="B3137" s="427">
        <v>103175</v>
      </c>
      <c r="C3137" s="427" t="s">
        <v>2828</v>
      </c>
      <c r="D3137" s="109" t="s">
        <v>4347</v>
      </c>
      <c r="E3137" s="428" t="s">
        <v>2829</v>
      </c>
      <c r="F3137" t="s">
        <v>8224</v>
      </c>
      <c r="G3137" s="428" t="s">
        <v>2829</v>
      </c>
      <c r="H3137" t="s">
        <v>8238</v>
      </c>
      <c r="I3137" s="428" t="s">
        <v>2830</v>
      </c>
      <c r="J3137" s="374">
        <v>2010</v>
      </c>
      <c r="K3137" s="373" t="s">
        <v>2828</v>
      </c>
      <c r="L3137" s="118" t="s">
        <v>10193</v>
      </c>
      <c r="M3137" s="428" t="s">
        <v>2829</v>
      </c>
      <c r="N3137" s="100">
        <v>40921</v>
      </c>
      <c r="O3137" s="428" t="s">
        <v>2830</v>
      </c>
      <c r="P3137" s="429">
        <v>0</v>
      </c>
      <c r="Q3137" s="424" t="s">
        <v>4071</v>
      </c>
      <c r="R3137" s="429">
        <v>0</v>
      </c>
      <c r="S3137" s="424" t="s">
        <v>4071</v>
      </c>
      <c r="T3137" s="424">
        <v>0</v>
      </c>
      <c r="U3137" s="426" t="s">
        <v>4071</v>
      </c>
      <c r="V3137" s="424">
        <v>0</v>
      </c>
      <c r="W3137" s="426" t="s">
        <v>4071</v>
      </c>
      <c r="X3137" s="89">
        <v>0</v>
      </c>
      <c r="Y3137" s="426" t="s">
        <v>4071</v>
      </c>
      <c r="Z3137" s="89">
        <v>0</v>
      </c>
      <c r="AA3137" t="s">
        <v>2828</v>
      </c>
      <c r="AB3137">
        <v>3255</v>
      </c>
      <c r="AC3137" t="s">
        <v>11068</v>
      </c>
      <c r="AD3137" s="100" t="str">
        <f>TEXT(N3137,"yyyy-mm-dd")</f>
        <v>2012-01-13</v>
      </c>
      <c r="AE3137" t="str">
        <f t="shared" si="37"/>
        <v>insert into tagihanawal(id, evaluator, checking_period1, checking_period2, billing_period, billing_no, billing_date, iuran_tetap_idr, iuran_tetap_usd, royalti_idr, royalti_usd, pht_idr, pht_usd, company_id)values(103175,'BPK RIxxx','2006-1-1xxx','2007-12-12xxx',2010,'00399/84/DBP/2012xxx','2012-01-13xxx',0,0,0,0,0,0,'3255xxx');</v>
      </c>
    </row>
    <row r="3138" spans="1:31" ht="16.5" x14ac:dyDescent="0.3">
      <c r="A3138" t="s">
        <v>11193</v>
      </c>
      <c r="B3138" s="427">
        <v>103176</v>
      </c>
      <c r="C3138" s="427" t="s">
        <v>2828</v>
      </c>
      <c r="D3138" s="110" t="s">
        <v>4347</v>
      </c>
      <c r="E3138" s="428" t="s">
        <v>2829</v>
      </c>
      <c r="F3138" t="s">
        <v>8223</v>
      </c>
      <c r="G3138" s="428" t="s">
        <v>2829</v>
      </c>
      <c r="H3138" t="s">
        <v>8236</v>
      </c>
      <c r="I3138" s="428" t="s">
        <v>2830</v>
      </c>
      <c r="J3138" s="114">
        <v>2015</v>
      </c>
      <c r="K3138" s="373" t="s">
        <v>2828</v>
      </c>
      <c r="L3138" s="118" t="s">
        <v>10193</v>
      </c>
      <c r="M3138" s="428" t="s">
        <v>2829</v>
      </c>
      <c r="N3138" s="100">
        <v>40921</v>
      </c>
      <c r="O3138" s="428" t="s">
        <v>2830</v>
      </c>
      <c r="P3138" s="429">
        <v>0</v>
      </c>
      <c r="Q3138" s="424" t="s">
        <v>4071</v>
      </c>
      <c r="R3138" s="429">
        <v>0</v>
      </c>
      <c r="S3138" s="424" t="s">
        <v>4071</v>
      </c>
      <c r="T3138" s="424">
        <v>0</v>
      </c>
      <c r="U3138" s="426" t="s">
        <v>4071</v>
      </c>
      <c r="V3138" s="424">
        <v>0</v>
      </c>
      <c r="W3138" s="426" t="s">
        <v>4071</v>
      </c>
      <c r="X3138" s="89">
        <v>0</v>
      </c>
      <c r="Y3138" s="426" t="s">
        <v>4071</v>
      </c>
      <c r="Z3138" s="89">
        <v>0</v>
      </c>
      <c r="AA3138" t="s">
        <v>2828</v>
      </c>
      <c r="AB3138">
        <v>3256</v>
      </c>
      <c r="AC3138" t="s">
        <v>11068</v>
      </c>
      <c r="AD3138" s="100" t="str">
        <f>TEXT(N3138,"yyyy-mm-dd")</f>
        <v>2012-01-13</v>
      </c>
      <c r="AE3138" t="str">
        <f t="shared" si="37"/>
        <v>insert into tagihanawal(id, evaluator, checking_period1, checking_period2, billing_period, billing_no, billing_date, iuran_tetap_idr, iuran_tetap_usd, royalti_idr, royalti_usd, pht_idr, pht_usd, company_id)values(103176,'BPK RIxxx','2013-1-1xxx','2015-12-12xxx',2015,'00399/84/DBP/2012xxx','2012-01-13xxx',0,0,0,0,0,0,'3256xxx');</v>
      </c>
    </row>
    <row r="3139" spans="1:31" ht="16.5" x14ac:dyDescent="0.3">
      <c r="A3139" t="s">
        <v>11193</v>
      </c>
      <c r="B3139" s="427">
        <v>103177</v>
      </c>
      <c r="C3139" s="427" t="s">
        <v>2828</v>
      </c>
      <c r="D3139" s="110" t="s">
        <v>4347</v>
      </c>
      <c r="E3139" s="428" t="s">
        <v>2829</v>
      </c>
      <c r="F3139" t="s">
        <v>8223</v>
      </c>
      <c r="G3139" s="428" t="s">
        <v>2829</v>
      </c>
      <c r="H3139" t="s">
        <v>8236</v>
      </c>
      <c r="I3139" s="428" t="s">
        <v>2830</v>
      </c>
      <c r="J3139" s="114">
        <v>2015</v>
      </c>
      <c r="K3139" s="373" t="s">
        <v>2828</v>
      </c>
      <c r="L3139" s="118" t="s">
        <v>10193</v>
      </c>
      <c r="M3139" s="428" t="s">
        <v>2829</v>
      </c>
      <c r="N3139" s="100">
        <v>40921</v>
      </c>
      <c r="O3139" s="428" t="s">
        <v>2830</v>
      </c>
      <c r="P3139" s="429">
        <v>0</v>
      </c>
      <c r="Q3139" s="424" t="s">
        <v>4071</v>
      </c>
      <c r="R3139" s="429">
        <v>0</v>
      </c>
      <c r="S3139" s="424" t="s">
        <v>4071</v>
      </c>
      <c r="T3139" s="424">
        <v>0</v>
      </c>
      <c r="U3139" s="426" t="s">
        <v>4071</v>
      </c>
      <c r="V3139" s="424">
        <v>0</v>
      </c>
      <c r="W3139" s="426" t="s">
        <v>4071</v>
      </c>
      <c r="X3139" s="89">
        <v>0</v>
      </c>
      <c r="Y3139" s="426" t="s">
        <v>4071</v>
      </c>
      <c r="Z3139" s="89">
        <v>0</v>
      </c>
      <c r="AA3139" t="s">
        <v>2828</v>
      </c>
      <c r="AB3139">
        <v>3257</v>
      </c>
      <c r="AC3139" t="s">
        <v>11068</v>
      </c>
      <c r="AD3139" s="100" t="str">
        <f>TEXT(N3139,"yyyy-mm-dd")</f>
        <v>2012-01-13</v>
      </c>
      <c r="AE3139" t="str">
        <f t="shared" si="37"/>
        <v>insert into tagihanawal(id, evaluator, checking_period1, checking_period2, billing_period, billing_no, billing_date, iuran_tetap_idr, iuran_tetap_usd, royalti_idr, royalti_usd, pht_idr, pht_usd, company_id)values(103177,'BPK RIxxx','2013-1-1xxx','2015-12-12xxx',2015,'00399/84/DBP/2012xxx','2012-01-13xxx',0,0,0,0,0,0,'3257xxx');</v>
      </c>
    </row>
    <row r="3140" spans="1:31" ht="16.5" x14ac:dyDescent="0.3">
      <c r="A3140" t="s">
        <v>11193</v>
      </c>
      <c r="B3140" s="427">
        <v>103178</v>
      </c>
      <c r="C3140" s="427" t="s">
        <v>2828</v>
      </c>
      <c r="D3140" s="110" t="s">
        <v>4347</v>
      </c>
      <c r="E3140" s="428" t="s">
        <v>2829</v>
      </c>
      <c r="F3140" t="s">
        <v>8223</v>
      </c>
      <c r="G3140" s="428" t="s">
        <v>2829</v>
      </c>
      <c r="H3140" t="s">
        <v>8236</v>
      </c>
      <c r="I3140" s="428" t="s">
        <v>2830</v>
      </c>
      <c r="J3140" s="114">
        <v>2015</v>
      </c>
      <c r="K3140" s="373" t="s">
        <v>2828</v>
      </c>
      <c r="L3140" s="118" t="s">
        <v>10193</v>
      </c>
      <c r="M3140" s="428" t="s">
        <v>2829</v>
      </c>
      <c r="N3140" s="100">
        <v>40921</v>
      </c>
      <c r="O3140" s="428" t="s">
        <v>2830</v>
      </c>
      <c r="P3140" s="429">
        <v>0</v>
      </c>
      <c r="Q3140" s="424" t="s">
        <v>4071</v>
      </c>
      <c r="R3140" s="429">
        <v>0</v>
      </c>
      <c r="S3140" s="424" t="s">
        <v>4071</v>
      </c>
      <c r="T3140" s="424">
        <v>0</v>
      </c>
      <c r="U3140" s="426" t="s">
        <v>4071</v>
      </c>
      <c r="V3140" s="424">
        <v>0</v>
      </c>
      <c r="W3140" s="426" t="s">
        <v>4071</v>
      </c>
      <c r="X3140" s="89">
        <v>0</v>
      </c>
      <c r="Y3140" s="426" t="s">
        <v>4071</v>
      </c>
      <c r="Z3140" s="89">
        <v>0</v>
      </c>
      <c r="AA3140" t="s">
        <v>2828</v>
      </c>
      <c r="AB3140">
        <v>3258</v>
      </c>
      <c r="AC3140" t="s">
        <v>11068</v>
      </c>
      <c r="AD3140" s="100" t="str">
        <f>TEXT(N3140,"yyyy-mm-dd")</f>
        <v>2012-01-13</v>
      </c>
      <c r="AE3140" t="str">
        <f t="shared" si="37"/>
        <v>insert into tagihanawal(id, evaluator, checking_period1, checking_period2, billing_period, billing_no, billing_date, iuran_tetap_idr, iuran_tetap_usd, royalti_idr, royalti_usd, pht_idr, pht_usd, company_id)values(103178,'BPK RIxxx','2013-1-1xxx','2015-12-12xxx',2015,'00399/84/DBP/2012xxx','2012-01-13xxx',0,0,0,0,0,0,'3258xxx');</v>
      </c>
    </row>
    <row r="3141" spans="1:31" ht="16.5" x14ac:dyDescent="0.3">
      <c r="A3141" t="s">
        <v>11193</v>
      </c>
      <c r="B3141" s="427">
        <v>103179</v>
      </c>
      <c r="C3141" s="427" t="s">
        <v>2828</v>
      </c>
      <c r="D3141" s="110" t="s">
        <v>4347</v>
      </c>
      <c r="E3141" s="428" t="s">
        <v>2829</v>
      </c>
      <c r="F3141" t="s">
        <v>8223</v>
      </c>
      <c r="G3141" s="428" t="s">
        <v>2829</v>
      </c>
      <c r="H3141" t="s">
        <v>8236</v>
      </c>
      <c r="I3141" s="428" t="s">
        <v>2830</v>
      </c>
      <c r="J3141" s="114">
        <v>2015</v>
      </c>
      <c r="K3141" s="373" t="s">
        <v>2828</v>
      </c>
      <c r="L3141" s="125" t="s">
        <v>10194</v>
      </c>
      <c r="M3141" s="428" t="s">
        <v>2829</v>
      </c>
      <c r="N3141" s="100">
        <v>42338</v>
      </c>
      <c r="O3141" s="428" t="s">
        <v>2830</v>
      </c>
      <c r="P3141" s="429">
        <v>0</v>
      </c>
      <c r="Q3141" s="424" t="s">
        <v>4071</v>
      </c>
      <c r="R3141" s="429">
        <v>0</v>
      </c>
      <c r="S3141" s="424" t="s">
        <v>4071</v>
      </c>
      <c r="T3141" s="424">
        <v>0</v>
      </c>
      <c r="U3141" s="426" t="s">
        <v>4071</v>
      </c>
      <c r="V3141" s="424">
        <v>0</v>
      </c>
      <c r="W3141" s="426" t="s">
        <v>4071</v>
      </c>
      <c r="X3141" s="89">
        <v>0</v>
      </c>
      <c r="Y3141" s="426" t="s">
        <v>4071</v>
      </c>
      <c r="Z3141" s="89">
        <v>0</v>
      </c>
      <c r="AA3141" t="s">
        <v>2828</v>
      </c>
      <c r="AB3141">
        <v>3259</v>
      </c>
      <c r="AC3141" t="s">
        <v>11068</v>
      </c>
      <c r="AD3141" s="100" t="str">
        <f>TEXT(N3141,"yyyy-mm-dd")</f>
        <v>2015-11-30</v>
      </c>
      <c r="AE3141" t="str">
        <f t="shared" si="37"/>
        <v>insert into tagihanawal(id, evaluator, checking_period1, checking_period2, billing_period, billing_no, billing_date, iuran_tetap_idr, iuran_tetap_usd, royalti_idr, royalti_usd, pht_idr, pht_usd, company_id)values(103179,'BPK RIxxx','2013-1-1xxx','2015-12-12xxx',2015,'016986/84/DBP/2015xxx','2015-11-30xxx',0,0,0,0,0,0,'3259xxx');</v>
      </c>
    </row>
    <row r="3142" spans="1:31" ht="16.5" x14ac:dyDescent="0.3">
      <c r="A3142" t="s">
        <v>11193</v>
      </c>
      <c r="B3142" s="427">
        <v>103180</v>
      </c>
      <c r="C3142" s="427" t="s">
        <v>2828</v>
      </c>
      <c r="D3142" s="110" t="s">
        <v>4347</v>
      </c>
      <c r="E3142" s="428" t="s">
        <v>2829</v>
      </c>
      <c r="F3142" t="s">
        <v>8223</v>
      </c>
      <c r="G3142" s="428" t="s">
        <v>2829</v>
      </c>
      <c r="H3142" t="s">
        <v>8236</v>
      </c>
      <c r="I3142" s="428" t="s">
        <v>2830</v>
      </c>
      <c r="J3142" s="114">
        <v>2015</v>
      </c>
      <c r="K3142" s="373" t="s">
        <v>2828</v>
      </c>
      <c r="L3142" s="118" t="s">
        <v>4573</v>
      </c>
      <c r="M3142" s="428" t="s">
        <v>2829</v>
      </c>
      <c r="N3142" s="100">
        <v>40913</v>
      </c>
      <c r="O3142" s="428" t="s">
        <v>2830</v>
      </c>
      <c r="P3142" s="429">
        <v>0</v>
      </c>
      <c r="Q3142" s="424" t="s">
        <v>4071</v>
      </c>
      <c r="R3142" s="429">
        <v>0</v>
      </c>
      <c r="S3142" s="424" t="s">
        <v>4071</v>
      </c>
      <c r="T3142" s="424">
        <v>0</v>
      </c>
      <c r="U3142" s="426" t="s">
        <v>4071</v>
      </c>
      <c r="V3142" s="424">
        <v>0</v>
      </c>
      <c r="W3142" s="426" t="s">
        <v>4071</v>
      </c>
      <c r="X3142" s="89">
        <v>0</v>
      </c>
      <c r="Y3142" s="426" t="s">
        <v>4071</v>
      </c>
      <c r="Z3142" s="89">
        <v>0</v>
      </c>
      <c r="AA3142" t="s">
        <v>2828</v>
      </c>
      <c r="AB3142">
        <v>3260</v>
      </c>
      <c r="AC3142" t="s">
        <v>11068</v>
      </c>
      <c r="AD3142" s="100" t="str">
        <f>TEXT(N3142,"yyyy-mm-dd")</f>
        <v>2012-01-05</v>
      </c>
      <c r="AE3142" t="str">
        <f t="shared" si="37"/>
        <v>insert into tagihanawal(id, evaluator, checking_period1, checking_period2, billing_period, billing_no, billing_date, iuran_tetap_idr, iuran_tetap_usd, royalti_idr, royalti_usd, pht_idr, pht_usd, company_id)values(103180,'BPK RIxxx','2013-1-1xxx','2015-12-12xxx',2015,'00051/84/DBP/2012xxx','2012-01-05xxx',0,0,0,0,0,0,'3260xxx');</v>
      </c>
    </row>
    <row r="3143" spans="1:31" ht="16.5" x14ac:dyDescent="0.3">
      <c r="A3143" t="s">
        <v>11193</v>
      </c>
      <c r="B3143" s="427">
        <v>103181</v>
      </c>
      <c r="C3143" s="427" t="s">
        <v>2828</v>
      </c>
      <c r="D3143" s="110" t="s">
        <v>4347</v>
      </c>
      <c r="E3143" s="428" t="s">
        <v>2829</v>
      </c>
      <c r="F3143" t="s">
        <v>8223</v>
      </c>
      <c r="G3143" s="428" t="s">
        <v>2829</v>
      </c>
      <c r="H3143" t="s">
        <v>8236</v>
      </c>
      <c r="I3143" s="428" t="s">
        <v>2830</v>
      </c>
      <c r="J3143" s="114">
        <v>2015</v>
      </c>
      <c r="K3143" s="373" t="s">
        <v>2828</v>
      </c>
      <c r="L3143" s="136" t="s">
        <v>10195</v>
      </c>
      <c r="M3143" s="428" t="s">
        <v>2829</v>
      </c>
      <c r="N3143" s="100">
        <v>42327</v>
      </c>
      <c r="O3143" s="428" t="s">
        <v>2830</v>
      </c>
      <c r="P3143" s="429">
        <v>0</v>
      </c>
      <c r="Q3143" s="424" t="s">
        <v>4071</v>
      </c>
      <c r="R3143" s="429">
        <v>0</v>
      </c>
      <c r="S3143" s="424" t="s">
        <v>4071</v>
      </c>
      <c r="T3143" s="424">
        <v>0</v>
      </c>
      <c r="U3143" s="426" t="s">
        <v>4071</v>
      </c>
      <c r="V3143" s="424">
        <v>0</v>
      </c>
      <c r="W3143" s="426" t="s">
        <v>4071</v>
      </c>
      <c r="X3143" s="89">
        <v>0</v>
      </c>
      <c r="Y3143" s="426" t="s">
        <v>4071</v>
      </c>
      <c r="Z3143" s="89">
        <v>0</v>
      </c>
      <c r="AA3143" t="s">
        <v>2828</v>
      </c>
      <c r="AB3143">
        <v>3261</v>
      </c>
      <c r="AC3143" t="s">
        <v>11068</v>
      </c>
      <c r="AD3143" s="100" t="str">
        <f>TEXT(N3143,"yyyy-mm-dd")</f>
        <v>2015-11-19</v>
      </c>
      <c r="AE3143" t="str">
        <f t="shared" si="37"/>
        <v>insert into tagihanawal(id, evaluator, checking_period1, checking_period2, billing_period, billing_no, billing_date, iuran_tetap_idr, iuran_tetap_usd, royalti_idr, royalti_usd, pht_idr, pht_usd, company_id)values(103181,'BPK RIxxx','2013-1-1xxx','2015-12-12xxx',2015,'015062/84/DBP/2015xxx','2015-11-19xxx',0,0,0,0,0,0,'3261xxx');</v>
      </c>
    </row>
    <row r="3144" spans="1:31" ht="16.5" x14ac:dyDescent="0.3">
      <c r="A3144" t="s">
        <v>11193</v>
      </c>
      <c r="B3144" s="427">
        <v>103182</v>
      </c>
      <c r="C3144" s="427" t="s">
        <v>2828</v>
      </c>
      <c r="D3144" s="109" t="s">
        <v>4347</v>
      </c>
      <c r="E3144" s="428" t="s">
        <v>2829</v>
      </c>
      <c r="F3144" t="s">
        <v>8224</v>
      </c>
      <c r="G3144" s="428" t="s">
        <v>2829</v>
      </c>
      <c r="H3144" t="s">
        <v>8238</v>
      </c>
      <c r="I3144" s="428" t="s">
        <v>2830</v>
      </c>
      <c r="J3144" s="374">
        <v>2010</v>
      </c>
      <c r="K3144" s="373" t="s">
        <v>2828</v>
      </c>
      <c r="L3144" s="136" t="s">
        <v>10196</v>
      </c>
      <c r="M3144" s="428" t="s">
        <v>2829</v>
      </c>
      <c r="N3144" s="100">
        <v>42327</v>
      </c>
      <c r="O3144" s="428" t="s">
        <v>2830</v>
      </c>
      <c r="P3144" s="429">
        <v>0</v>
      </c>
      <c r="Q3144" s="424" t="s">
        <v>4071</v>
      </c>
      <c r="R3144" s="429">
        <v>0</v>
      </c>
      <c r="S3144" s="424" t="s">
        <v>4071</v>
      </c>
      <c r="T3144" s="424">
        <v>0</v>
      </c>
      <c r="U3144" s="426" t="s">
        <v>4071</v>
      </c>
      <c r="V3144" s="424">
        <v>0</v>
      </c>
      <c r="W3144" s="426" t="s">
        <v>4071</v>
      </c>
      <c r="X3144" s="89">
        <v>0</v>
      </c>
      <c r="Y3144" s="426" t="s">
        <v>4071</v>
      </c>
      <c r="Z3144" s="89">
        <v>0</v>
      </c>
      <c r="AA3144" t="s">
        <v>2828</v>
      </c>
      <c r="AB3144">
        <v>3261</v>
      </c>
      <c r="AC3144" t="s">
        <v>11068</v>
      </c>
      <c r="AD3144" s="100" t="str">
        <f>TEXT(N3144,"yyyy-mm-dd")</f>
        <v>2015-11-19</v>
      </c>
      <c r="AE3144" t="str">
        <f t="shared" si="37"/>
        <v>insert into tagihanawal(id, evaluator, checking_period1, checking_period2, billing_period, billing_no, billing_date, iuran_tetap_idr, iuran_tetap_usd, royalti_idr, royalti_usd, pht_idr, pht_usd, company_id)values(103182,'BPK RIxxx','2006-1-1xxx','2007-12-12xxx',2010,'015063/84/DBP/2015xxx','2015-11-19xxx',0,0,0,0,0,0,'3261xxx');</v>
      </c>
    </row>
    <row r="3145" spans="1:31" ht="16.5" x14ac:dyDescent="0.3">
      <c r="A3145" t="s">
        <v>11193</v>
      </c>
      <c r="B3145" s="427">
        <v>103183</v>
      </c>
      <c r="C3145" s="427" t="s">
        <v>2828</v>
      </c>
      <c r="D3145" s="110" t="s">
        <v>4347</v>
      </c>
      <c r="E3145" s="428" t="s">
        <v>2829</v>
      </c>
      <c r="F3145" t="s">
        <v>8226</v>
      </c>
      <c r="G3145" s="428" t="s">
        <v>2829</v>
      </c>
      <c r="H3145" t="s">
        <v>8240</v>
      </c>
      <c r="I3145" s="428" t="s">
        <v>2830</v>
      </c>
      <c r="J3145" s="114">
        <v>2012</v>
      </c>
      <c r="K3145" s="373" t="s">
        <v>2828</v>
      </c>
      <c r="L3145" s="125" t="s">
        <v>10197</v>
      </c>
      <c r="M3145" s="428" t="s">
        <v>2829</v>
      </c>
      <c r="N3145" s="100">
        <v>42290</v>
      </c>
      <c r="O3145" s="428" t="s">
        <v>2830</v>
      </c>
      <c r="P3145" s="429">
        <v>0</v>
      </c>
      <c r="Q3145" s="424" t="s">
        <v>4071</v>
      </c>
      <c r="R3145" s="429">
        <v>0</v>
      </c>
      <c r="S3145" s="424" t="s">
        <v>4071</v>
      </c>
      <c r="T3145" s="424">
        <v>0</v>
      </c>
      <c r="U3145" s="426" t="s">
        <v>4071</v>
      </c>
      <c r="V3145" s="424">
        <v>0</v>
      </c>
      <c r="W3145" s="426" t="s">
        <v>4071</v>
      </c>
      <c r="X3145" s="89">
        <v>0</v>
      </c>
      <c r="Y3145" s="426" t="s">
        <v>4071</v>
      </c>
      <c r="Z3145" s="89">
        <v>0</v>
      </c>
      <c r="AA3145" t="s">
        <v>2828</v>
      </c>
      <c r="AB3145">
        <v>3262</v>
      </c>
      <c r="AC3145" t="s">
        <v>11068</v>
      </c>
      <c r="AD3145" s="100" t="str">
        <f>TEXT(N3145,"yyyy-mm-dd")</f>
        <v>2015-10-13</v>
      </c>
      <c r="AE3145" t="str">
        <f t="shared" si="37"/>
        <v>insert into tagihanawal(id, evaluator, checking_period1, checking_period2, billing_period, billing_no, billing_date, iuran_tetap_idr, iuran_tetap_usd, royalti_idr, royalti_usd, pht_idr, pht_usd, company_id)values(103183,'BPK RIxxx','2010-1-1xxx','2011-12-12xxx',2012,'014238/84/DBP/2015xxx','2015-10-13xxx',0,0,0,0,0,0,'3262xxx');</v>
      </c>
    </row>
    <row r="3146" spans="1:31" ht="16.5" x14ac:dyDescent="0.3">
      <c r="A3146" t="s">
        <v>11193</v>
      </c>
      <c r="B3146" s="427">
        <v>103184</v>
      </c>
      <c r="C3146" s="427" t="s">
        <v>2828</v>
      </c>
      <c r="D3146" s="110" t="s">
        <v>4347</v>
      </c>
      <c r="E3146" s="428" t="s">
        <v>2829</v>
      </c>
      <c r="F3146" t="s">
        <v>8223</v>
      </c>
      <c r="G3146" s="428" t="s">
        <v>2829</v>
      </c>
      <c r="H3146" t="s">
        <v>8236</v>
      </c>
      <c r="I3146" s="428" t="s">
        <v>2830</v>
      </c>
      <c r="J3146" s="114">
        <v>2015</v>
      </c>
      <c r="K3146" s="373" t="s">
        <v>2828</v>
      </c>
      <c r="L3146" s="125" t="s">
        <v>10198</v>
      </c>
      <c r="M3146" s="428" t="s">
        <v>2829</v>
      </c>
      <c r="N3146" s="100">
        <v>42290</v>
      </c>
      <c r="O3146" s="428" t="s">
        <v>2830</v>
      </c>
      <c r="P3146" s="429">
        <v>0</v>
      </c>
      <c r="Q3146" s="424" t="s">
        <v>4071</v>
      </c>
      <c r="R3146" s="429">
        <v>0</v>
      </c>
      <c r="S3146" s="424" t="s">
        <v>4071</v>
      </c>
      <c r="T3146" s="424">
        <v>0</v>
      </c>
      <c r="U3146" s="426" t="s">
        <v>4071</v>
      </c>
      <c r="V3146" s="424">
        <v>0</v>
      </c>
      <c r="W3146" s="426" t="s">
        <v>4071</v>
      </c>
      <c r="X3146" s="89">
        <v>0</v>
      </c>
      <c r="Y3146" s="426" t="s">
        <v>4071</v>
      </c>
      <c r="Z3146" s="89">
        <v>0</v>
      </c>
      <c r="AA3146" t="s">
        <v>2828</v>
      </c>
      <c r="AB3146">
        <v>3262</v>
      </c>
      <c r="AC3146" t="s">
        <v>11068</v>
      </c>
      <c r="AD3146" s="100" t="str">
        <f>TEXT(N3146,"yyyy-mm-dd")</f>
        <v>2015-10-13</v>
      </c>
      <c r="AE3146" t="str">
        <f t="shared" si="37"/>
        <v>insert into tagihanawal(id, evaluator, checking_period1, checking_period2, billing_period, billing_no, billing_date, iuran_tetap_idr, iuran_tetap_usd, royalti_idr, royalti_usd, pht_idr, pht_usd, company_id)values(103184,'BPK RIxxx','2013-1-1xxx','2015-12-12xxx',2015,'014239/84/DBP/2015xxx','2015-10-13xxx',0,0,0,0,0,0,'3262xxx');</v>
      </c>
    </row>
    <row r="3147" spans="1:31" ht="16.5" x14ac:dyDescent="0.3">
      <c r="A3147" t="s">
        <v>11193</v>
      </c>
      <c r="B3147" s="427">
        <v>103185</v>
      </c>
      <c r="C3147" s="427" t="s">
        <v>2828</v>
      </c>
      <c r="D3147" s="110" t="s">
        <v>4347</v>
      </c>
      <c r="E3147" s="428" t="s">
        <v>2829</v>
      </c>
      <c r="F3147" t="s">
        <v>8226</v>
      </c>
      <c r="G3147" s="428" t="s">
        <v>2829</v>
      </c>
      <c r="H3147" t="s">
        <v>8240</v>
      </c>
      <c r="I3147" s="428" t="s">
        <v>2830</v>
      </c>
      <c r="J3147" s="114">
        <v>2012</v>
      </c>
      <c r="K3147" s="373" t="s">
        <v>2828</v>
      </c>
      <c r="L3147" s="117" t="s">
        <v>10199</v>
      </c>
      <c r="M3147" s="428" t="s">
        <v>2829</v>
      </c>
      <c r="N3147" s="100">
        <v>42333</v>
      </c>
      <c r="O3147" s="428" t="s">
        <v>2830</v>
      </c>
      <c r="P3147" s="429">
        <v>0</v>
      </c>
      <c r="Q3147" s="424" t="s">
        <v>4071</v>
      </c>
      <c r="R3147" s="429">
        <v>0</v>
      </c>
      <c r="S3147" s="424" t="s">
        <v>4071</v>
      </c>
      <c r="T3147" s="424">
        <v>0</v>
      </c>
      <c r="U3147" s="426" t="s">
        <v>4071</v>
      </c>
      <c r="V3147" s="424">
        <v>0</v>
      </c>
      <c r="W3147" s="426" t="s">
        <v>4071</v>
      </c>
      <c r="X3147" s="89">
        <v>0</v>
      </c>
      <c r="Y3147" s="426" t="s">
        <v>4071</v>
      </c>
      <c r="Z3147" s="89">
        <v>0</v>
      </c>
      <c r="AA3147" t="s">
        <v>2828</v>
      </c>
      <c r="AB3147">
        <v>3263</v>
      </c>
      <c r="AC3147" t="s">
        <v>11068</v>
      </c>
      <c r="AD3147" s="100" t="str">
        <f>TEXT(N3147,"yyyy-mm-dd")</f>
        <v>2015-11-25</v>
      </c>
      <c r="AE3147" t="str">
        <f t="shared" si="37"/>
        <v>insert into tagihanawal(id, evaluator, checking_period1, checking_period2, billing_period, billing_no, billing_date, iuran_tetap_idr, iuran_tetap_usd, royalti_idr, royalti_usd, pht_idr, pht_usd, company_id)values(103185,'BPK RIxxx','2010-1-1xxx','2011-12-12xxx',2012,'015795/84/DBP/2015xxx','2015-11-25xxx',0,0,0,0,0,0,'3263xxx');</v>
      </c>
    </row>
    <row r="3148" spans="1:31" ht="16.5" x14ac:dyDescent="0.3">
      <c r="A3148" t="s">
        <v>11193</v>
      </c>
      <c r="B3148" s="427">
        <v>103186</v>
      </c>
      <c r="C3148" s="427" t="s">
        <v>2828</v>
      </c>
      <c r="D3148" s="109" t="s">
        <v>4347</v>
      </c>
      <c r="E3148" s="428" t="s">
        <v>2829</v>
      </c>
      <c r="F3148" t="s">
        <v>8224</v>
      </c>
      <c r="G3148" s="428" t="s">
        <v>2829</v>
      </c>
      <c r="H3148" t="s">
        <v>8238</v>
      </c>
      <c r="I3148" s="428" t="s">
        <v>2830</v>
      </c>
      <c r="J3148" s="374">
        <v>2010</v>
      </c>
      <c r="K3148" s="373" t="s">
        <v>2828</v>
      </c>
      <c r="L3148" s="118" t="s">
        <v>10200</v>
      </c>
      <c r="M3148" s="428" t="s">
        <v>2829</v>
      </c>
      <c r="N3148" s="100">
        <v>40968</v>
      </c>
      <c r="O3148" s="428" t="s">
        <v>2830</v>
      </c>
      <c r="P3148" s="429">
        <v>0</v>
      </c>
      <c r="Q3148" s="424" t="s">
        <v>4071</v>
      </c>
      <c r="R3148" s="429">
        <v>0</v>
      </c>
      <c r="S3148" s="424" t="s">
        <v>4071</v>
      </c>
      <c r="T3148" s="424">
        <v>0</v>
      </c>
      <c r="U3148" s="426" t="s">
        <v>4071</v>
      </c>
      <c r="V3148" s="424">
        <v>0</v>
      </c>
      <c r="W3148" s="426" t="s">
        <v>4071</v>
      </c>
      <c r="X3148" s="89">
        <v>0</v>
      </c>
      <c r="Y3148" s="426" t="s">
        <v>4071</v>
      </c>
      <c r="Z3148" s="89">
        <v>0</v>
      </c>
      <c r="AA3148" t="s">
        <v>2828</v>
      </c>
      <c r="AB3148">
        <v>3264</v>
      </c>
      <c r="AC3148" t="s">
        <v>11068</v>
      </c>
      <c r="AD3148" s="100" t="str">
        <f>TEXT(N3148,"yyyy-mm-dd")</f>
        <v>2012-02-29</v>
      </c>
      <c r="AE3148" t="str">
        <f t="shared" si="37"/>
        <v>insert into tagihanawal(id, evaluator, checking_period1, checking_period2, billing_period, billing_no, billing_date, iuran_tetap_idr, iuran_tetap_usd, royalti_idr, royalti_usd, pht_idr, pht_usd, company_id)values(103186,'BPK RIxxx','2006-1-1xxx','2007-12-12xxx',2010,'01464/84/DBP/2012xxx','2012-02-29xxx',0,0,0,0,0,0,'3264xxx');</v>
      </c>
    </row>
    <row r="3149" spans="1:31" ht="16.5" x14ac:dyDescent="0.3">
      <c r="A3149" t="s">
        <v>11193</v>
      </c>
      <c r="B3149" s="427">
        <v>103187</v>
      </c>
      <c r="C3149" s="427" t="s">
        <v>2828</v>
      </c>
      <c r="D3149" s="109" t="s">
        <v>4347</v>
      </c>
      <c r="E3149" s="428" t="s">
        <v>2829</v>
      </c>
      <c r="F3149" t="s">
        <v>8224</v>
      </c>
      <c r="G3149" s="428" t="s">
        <v>2829</v>
      </c>
      <c r="H3149" t="s">
        <v>8238</v>
      </c>
      <c r="I3149" s="428" t="s">
        <v>2830</v>
      </c>
      <c r="J3149" s="374">
        <v>2010</v>
      </c>
      <c r="K3149" s="373" t="s">
        <v>2828</v>
      </c>
      <c r="L3149" s="117" t="s">
        <v>10201</v>
      </c>
      <c r="M3149" s="428" t="s">
        <v>2829</v>
      </c>
      <c r="N3149" s="100">
        <v>42332</v>
      </c>
      <c r="O3149" s="428" t="s">
        <v>2830</v>
      </c>
      <c r="P3149" s="429">
        <v>0</v>
      </c>
      <c r="Q3149" s="424" t="s">
        <v>4071</v>
      </c>
      <c r="R3149" s="429">
        <v>0</v>
      </c>
      <c r="S3149" s="424" t="s">
        <v>4071</v>
      </c>
      <c r="T3149" s="424">
        <v>0</v>
      </c>
      <c r="U3149" s="426" t="s">
        <v>4071</v>
      </c>
      <c r="V3149" s="424">
        <v>0</v>
      </c>
      <c r="W3149" s="426" t="s">
        <v>4071</v>
      </c>
      <c r="X3149" s="89">
        <v>0</v>
      </c>
      <c r="Y3149" s="426" t="s">
        <v>4071</v>
      </c>
      <c r="Z3149" s="89">
        <v>0</v>
      </c>
      <c r="AA3149" t="s">
        <v>2828</v>
      </c>
      <c r="AB3149">
        <v>3265</v>
      </c>
      <c r="AC3149" t="s">
        <v>11068</v>
      </c>
      <c r="AD3149" s="100" t="str">
        <f>TEXT(N3149,"yyyy-mm-dd")</f>
        <v>2015-11-24</v>
      </c>
      <c r="AE3149" t="str">
        <f t="shared" si="37"/>
        <v>insert into tagihanawal(id, evaluator, checking_period1, checking_period2, billing_period, billing_no, billing_date, iuran_tetap_idr, iuran_tetap_usd, royalti_idr, royalti_usd, pht_idr, pht_usd, company_id)values(103187,'BPK RIxxx','2006-1-1xxx','2007-12-12xxx',2010,'015900/84/DBP/2015xxx','2015-11-24xxx',0,0,0,0,0,0,'3265xxx');</v>
      </c>
    </row>
    <row r="3150" spans="1:31" ht="16.5" x14ac:dyDescent="0.3">
      <c r="A3150" t="s">
        <v>11193</v>
      </c>
      <c r="B3150" s="427">
        <v>103188</v>
      </c>
      <c r="C3150" s="427" t="s">
        <v>2828</v>
      </c>
      <c r="D3150" s="111" t="s">
        <v>4348</v>
      </c>
      <c r="E3150" s="428" t="s">
        <v>2829</v>
      </c>
      <c r="F3150" t="s">
        <v>8227</v>
      </c>
      <c r="G3150" s="428" t="s">
        <v>2829</v>
      </c>
      <c r="H3150" t="s">
        <v>8239</v>
      </c>
      <c r="I3150" s="428" t="s">
        <v>2830</v>
      </c>
      <c r="J3150" s="81">
        <v>2009</v>
      </c>
      <c r="K3150" s="373" t="s">
        <v>2828</v>
      </c>
      <c r="L3150" s="117" t="s">
        <v>10202</v>
      </c>
      <c r="M3150" s="428" t="s">
        <v>2829</v>
      </c>
      <c r="N3150" s="100">
        <v>42333</v>
      </c>
      <c r="O3150" s="428" t="s">
        <v>2830</v>
      </c>
      <c r="P3150" s="429">
        <v>0</v>
      </c>
      <c r="Q3150" s="424" t="s">
        <v>4071</v>
      </c>
      <c r="R3150" s="429">
        <v>0</v>
      </c>
      <c r="S3150" s="424" t="s">
        <v>4071</v>
      </c>
      <c r="T3150" s="424">
        <v>0</v>
      </c>
      <c r="U3150" s="426" t="s">
        <v>4071</v>
      </c>
      <c r="V3150" s="424">
        <v>0</v>
      </c>
      <c r="W3150" s="426" t="s">
        <v>4071</v>
      </c>
      <c r="X3150" s="89">
        <v>0</v>
      </c>
      <c r="Y3150" s="426" t="s">
        <v>4071</v>
      </c>
      <c r="Z3150" s="89">
        <v>0</v>
      </c>
      <c r="AA3150" t="s">
        <v>2828</v>
      </c>
      <c r="AB3150">
        <v>3265</v>
      </c>
      <c r="AC3150" t="s">
        <v>11068</v>
      </c>
      <c r="AD3150" s="100" t="str">
        <f>TEXT(N3150,"yyyy-mm-dd")</f>
        <v>2015-11-25</v>
      </c>
      <c r="AE3150" t="str">
        <f t="shared" si="37"/>
        <v>insert into tagihanawal(id, evaluator, checking_period1, checking_period2, billing_period, billing_no, billing_date, iuran_tetap_idr, iuran_tetap_usd, royalti_idr, royalti_usd, pht_idr, pht_usd, company_id)values(103188,'Evaluatorxxx','2009-1-1xxx','2009-12-12xxx',2009,'015794/84/DBP/2015xxx','2015-11-25xxx',0,0,0,0,0,0,'3265xxx');</v>
      </c>
    </row>
    <row r="3151" spans="1:31" ht="16.5" x14ac:dyDescent="0.3">
      <c r="A3151" t="s">
        <v>11193</v>
      </c>
      <c r="B3151" s="427">
        <v>103189</v>
      </c>
      <c r="C3151" s="427" t="s">
        <v>2828</v>
      </c>
      <c r="D3151" s="110" t="s">
        <v>4347</v>
      </c>
      <c r="E3151" s="428" t="s">
        <v>2829</v>
      </c>
      <c r="F3151" t="s">
        <v>8225</v>
      </c>
      <c r="G3151" s="428" t="s">
        <v>2829</v>
      </c>
      <c r="H3151" t="s">
        <v>8239</v>
      </c>
      <c r="I3151" s="428" t="s">
        <v>2830</v>
      </c>
      <c r="J3151" s="114">
        <v>2011</v>
      </c>
      <c r="K3151" s="373" t="s">
        <v>2828</v>
      </c>
      <c r="L3151" s="118" t="s">
        <v>10203</v>
      </c>
      <c r="M3151" s="428" t="s">
        <v>2829</v>
      </c>
      <c r="N3151" s="100">
        <v>40913</v>
      </c>
      <c r="O3151" s="428" t="s">
        <v>2830</v>
      </c>
      <c r="P3151" s="429">
        <v>0</v>
      </c>
      <c r="Q3151" s="424" t="s">
        <v>4071</v>
      </c>
      <c r="R3151" s="429">
        <v>0</v>
      </c>
      <c r="S3151" s="424" t="s">
        <v>4071</v>
      </c>
      <c r="T3151" s="424">
        <v>0</v>
      </c>
      <c r="U3151" s="426" t="s">
        <v>4071</v>
      </c>
      <c r="V3151" s="424">
        <v>0</v>
      </c>
      <c r="W3151" s="426" t="s">
        <v>4071</v>
      </c>
      <c r="X3151" s="89">
        <v>0</v>
      </c>
      <c r="Y3151" s="426" t="s">
        <v>4071</v>
      </c>
      <c r="Z3151" s="89">
        <v>0</v>
      </c>
      <c r="AA3151" t="s">
        <v>2828</v>
      </c>
      <c r="AB3151">
        <v>3266</v>
      </c>
      <c r="AC3151" t="s">
        <v>11068</v>
      </c>
      <c r="AD3151" s="100" t="str">
        <f>TEXT(N3151,"yyyy-mm-dd")</f>
        <v>2012-01-05</v>
      </c>
      <c r="AE3151" t="str">
        <f t="shared" si="37"/>
        <v>insert into tagihanawal(id, evaluator, checking_period1, checking_period2, billing_period, billing_no, billing_date, iuran_tetap_idr, iuran_tetap_usd, royalti_idr, royalti_usd, pht_idr, pht_usd, company_id)values(103189,'BPK RIxxx','2008-1-1xxx','2009-12-12xxx',2011,'00031/84/DBP/2012xxx','2012-01-05xxx',0,0,0,0,0,0,'3266xxx');</v>
      </c>
    </row>
    <row r="3152" spans="1:31" ht="16.5" x14ac:dyDescent="0.3">
      <c r="A3152" t="s">
        <v>11193</v>
      </c>
      <c r="B3152" s="427">
        <v>103190</v>
      </c>
      <c r="C3152" s="427" t="s">
        <v>2828</v>
      </c>
      <c r="D3152" s="110" t="s">
        <v>4347</v>
      </c>
      <c r="E3152" s="428" t="s">
        <v>2829</v>
      </c>
      <c r="F3152" t="s">
        <v>8223</v>
      </c>
      <c r="G3152" s="428" t="s">
        <v>2829</v>
      </c>
      <c r="H3152" t="s">
        <v>8236</v>
      </c>
      <c r="I3152" s="428" t="s">
        <v>2830</v>
      </c>
      <c r="J3152" s="114">
        <v>2015</v>
      </c>
      <c r="K3152" s="373" t="s">
        <v>2828</v>
      </c>
      <c r="L3152" s="117" t="s">
        <v>10204</v>
      </c>
      <c r="M3152" s="428" t="s">
        <v>2829</v>
      </c>
      <c r="N3152" s="100">
        <v>42333</v>
      </c>
      <c r="O3152" s="428" t="s">
        <v>2830</v>
      </c>
      <c r="P3152" s="429">
        <v>0</v>
      </c>
      <c r="Q3152" s="424" t="s">
        <v>4071</v>
      </c>
      <c r="R3152" s="429">
        <v>0</v>
      </c>
      <c r="S3152" s="424" t="s">
        <v>4071</v>
      </c>
      <c r="T3152" s="424">
        <v>0</v>
      </c>
      <c r="U3152" s="426" t="s">
        <v>4071</v>
      </c>
      <c r="V3152" s="424">
        <v>0</v>
      </c>
      <c r="W3152" s="426" t="s">
        <v>4071</v>
      </c>
      <c r="X3152" s="89">
        <v>0</v>
      </c>
      <c r="Y3152" s="426" t="s">
        <v>4071</v>
      </c>
      <c r="Z3152" s="89">
        <v>0</v>
      </c>
      <c r="AA3152" t="s">
        <v>2828</v>
      </c>
      <c r="AB3152">
        <v>3267</v>
      </c>
      <c r="AC3152" t="s">
        <v>11068</v>
      </c>
      <c r="AD3152" s="100" t="str">
        <f>TEXT(N3152,"yyyy-mm-dd")</f>
        <v>2015-11-25</v>
      </c>
      <c r="AE3152" t="str">
        <f t="shared" si="37"/>
        <v>insert into tagihanawal(id, evaluator, checking_period1, checking_period2, billing_period, billing_no, billing_date, iuran_tetap_idr, iuran_tetap_usd, royalti_idr, royalti_usd, pht_idr, pht_usd, company_id)values(103190,'BPK RIxxx','2013-1-1xxx','2015-12-12xxx',2015,'015793/84/DBP/2015xxx','2015-11-25xxx',0,0,0,0,0,0,'3267xxx');</v>
      </c>
    </row>
    <row r="3153" spans="1:31" ht="16.5" x14ac:dyDescent="0.3">
      <c r="A3153" t="s">
        <v>11193</v>
      </c>
      <c r="B3153" s="427">
        <v>103191</v>
      </c>
      <c r="C3153" s="427" t="s">
        <v>2828</v>
      </c>
      <c r="D3153" s="110" t="s">
        <v>2841</v>
      </c>
      <c r="E3153" s="428" t="s">
        <v>2829</v>
      </c>
      <c r="F3153" t="s">
        <v>8230</v>
      </c>
      <c r="G3153" s="428" t="s">
        <v>2829</v>
      </c>
      <c r="H3153" t="s">
        <v>8240</v>
      </c>
      <c r="I3153" s="428" t="s">
        <v>2830</v>
      </c>
      <c r="J3153" s="114">
        <v>2011</v>
      </c>
      <c r="K3153" s="373" t="s">
        <v>2828</v>
      </c>
      <c r="L3153" s="117" t="s">
        <v>10205</v>
      </c>
      <c r="M3153" s="428" t="s">
        <v>2829</v>
      </c>
      <c r="N3153" s="100">
        <v>42333</v>
      </c>
      <c r="O3153" s="428" t="s">
        <v>2830</v>
      </c>
      <c r="P3153" s="429">
        <v>0</v>
      </c>
      <c r="Q3153" s="424" t="s">
        <v>4071</v>
      </c>
      <c r="R3153" s="429">
        <v>0</v>
      </c>
      <c r="S3153" s="424" t="s">
        <v>4071</v>
      </c>
      <c r="T3153" s="424">
        <v>0</v>
      </c>
      <c r="U3153" s="426" t="s">
        <v>4071</v>
      </c>
      <c r="V3153" s="424">
        <v>0</v>
      </c>
      <c r="W3153" s="426" t="s">
        <v>4071</v>
      </c>
      <c r="X3153" s="89">
        <v>0</v>
      </c>
      <c r="Y3153" s="426" t="s">
        <v>4071</v>
      </c>
      <c r="Z3153" s="89">
        <v>0</v>
      </c>
      <c r="AA3153" t="s">
        <v>2828</v>
      </c>
      <c r="AB3153">
        <v>3268</v>
      </c>
      <c r="AC3153" t="s">
        <v>11068</v>
      </c>
      <c r="AD3153" s="100" t="str">
        <f>TEXT(N3153,"yyyy-mm-dd")</f>
        <v>2015-11-25</v>
      </c>
      <c r="AE3153" t="str">
        <f t="shared" si="37"/>
        <v>insert into tagihanawal(id, evaluator, checking_period1, checking_period2, billing_period, billing_no, billing_date, iuran_tetap_idr, iuran_tetap_usd, royalti_idr, royalti_usd, pht_idr, pht_usd, company_id)values(103191,'OPN BPKPxxx','2011-1-1xxx','2011-12-12xxx',2011,'015792/84/DBP/2015xxx','2015-11-25xxx',0,0,0,0,0,0,'3268xxx');</v>
      </c>
    </row>
    <row r="3154" spans="1:31" ht="16.5" x14ac:dyDescent="0.3">
      <c r="A3154" t="s">
        <v>11193</v>
      </c>
      <c r="B3154" s="427">
        <v>103192</v>
      </c>
      <c r="C3154" s="427" t="s">
        <v>2828</v>
      </c>
      <c r="D3154" s="110" t="s">
        <v>2841</v>
      </c>
      <c r="E3154" s="428" t="s">
        <v>2829</v>
      </c>
      <c r="F3154" t="s">
        <v>8223</v>
      </c>
      <c r="G3154" s="428" t="s">
        <v>2829</v>
      </c>
      <c r="H3154" t="s">
        <v>8237</v>
      </c>
      <c r="I3154" s="428" t="s">
        <v>2830</v>
      </c>
      <c r="J3154" s="115">
        <v>2013</v>
      </c>
      <c r="K3154" s="373" t="s">
        <v>2828</v>
      </c>
      <c r="L3154" s="134" t="s">
        <v>4557</v>
      </c>
      <c r="M3154" s="428" t="s">
        <v>2829</v>
      </c>
      <c r="N3154" s="100">
        <v>40319</v>
      </c>
      <c r="O3154" s="428" t="s">
        <v>2830</v>
      </c>
      <c r="P3154" s="429">
        <v>0</v>
      </c>
      <c r="Q3154" s="424" t="s">
        <v>4071</v>
      </c>
      <c r="R3154" s="429">
        <v>0</v>
      </c>
      <c r="S3154" s="424" t="s">
        <v>4071</v>
      </c>
      <c r="T3154" s="424">
        <v>0</v>
      </c>
      <c r="U3154" s="426" t="s">
        <v>4071</v>
      </c>
      <c r="V3154" s="424">
        <v>0</v>
      </c>
      <c r="W3154" s="426" t="s">
        <v>4071</v>
      </c>
      <c r="X3154" s="89">
        <v>0</v>
      </c>
      <c r="Y3154" s="426" t="s">
        <v>4071</v>
      </c>
      <c r="Z3154" s="89">
        <v>0</v>
      </c>
      <c r="AA3154" t="s">
        <v>2828</v>
      </c>
      <c r="AB3154">
        <v>3268</v>
      </c>
      <c r="AC3154" t="s">
        <v>11068</v>
      </c>
      <c r="AD3154" s="100" t="str">
        <f>TEXT(N3154,"yyyy-mm-dd")</f>
        <v>2010-05-21</v>
      </c>
      <c r="AE3154" t="str">
        <f t="shared" si="37"/>
        <v>insert into tagihanawal(id, evaluator, checking_period1, checking_period2, billing_period, billing_no, billing_date, iuran_tetap_idr, iuran_tetap_usd, royalti_idr, royalti_usd, pht_idr, pht_usd, company_id)values(103192,'OPN BPKPxxx','2013-1-1xxx','2013-12-12xxx',2013,'1584/84,03/DBM/2010xxx','2010-05-21xxx',0,0,0,0,0,0,'3268xxx');</v>
      </c>
    </row>
    <row r="3155" spans="1:31" ht="16.5" x14ac:dyDescent="0.3">
      <c r="A3155" t="s">
        <v>11193</v>
      </c>
      <c r="B3155" s="427">
        <v>103193</v>
      </c>
      <c r="C3155" s="427" t="s">
        <v>2828</v>
      </c>
      <c r="D3155" s="110" t="s">
        <v>4347</v>
      </c>
      <c r="E3155" s="428" t="s">
        <v>2829</v>
      </c>
      <c r="F3155" t="s">
        <v>8223</v>
      </c>
      <c r="G3155" s="428" t="s">
        <v>2829</v>
      </c>
      <c r="H3155" t="s">
        <v>8236</v>
      </c>
      <c r="I3155" s="428" t="s">
        <v>2830</v>
      </c>
      <c r="J3155" s="114">
        <v>2015</v>
      </c>
      <c r="K3155" s="373" t="s">
        <v>2828</v>
      </c>
      <c r="L3155" s="117" t="s">
        <v>10206</v>
      </c>
      <c r="M3155" s="428" t="s">
        <v>2829</v>
      </c>
      <c r="N3155" s="100">
        <v>42333</v>
      </c>
      <c r="O3155" s="428" t="s">
        <v>2830</v>
      </c>
      <c r="P3155" s="429">
        <v>0</v>
      </c>
      <c r="Q3155" s="424" t="s">
        <v>4071</v>
      </c>
      <c r="R3155" s="429">
        <v>0</v>
      </c>
      <c r="S3155" s="424" t="s">
        <v>4071</v>
      </c>
      <c r="T3155" s="424">
        <v>0</v>
      </c>
      <c r="U3155" s="426" t="s">
        <v>4071</v>
      </c>
      <c r="V3155" s="424">
        <v>0</v>
      </c>
      <c r="W3155" s="426" t="s">
        <v>4071</v>
      </c>
      <c r="X3155" s="89">
        <v>0</v>
      </c>
      <c r="Y3155" s="426" t="s">
        <v>4071</v>
      </c>
      <c r="Z3155" s="89">
        <v>0</v>
      </c>
      <c r="AA3155" t="s">
        <v>2828</v>
      </c>
      <c r="AB3155">
        <v>3269</v>
      </c>
      <c r="AC3155" t="s">
        <v>11068</v>
      </c>
      <c r="AD3155" s="100" t="str">
        <f>TEXT(N3155,"yyyy-mm-dd")</f>
        <v>2015-11-25</v>
      </c>
      <c r="AE3155" t="str">
        <f t="shared" si="37"/>
        <v>insert into tagihanawal(id, evaluator, checking_period1, checking_period2, billing_period, billing_no, billing_date, iuran_tetap_idr, iuran_tetap_usd, royalti_idr, royalti_usd, pht_idr, pht_usd, company_id)values(103193,'BPK RIxxx','2013-1-1xxx','2015-12-12xxx',2015,'015791/84/DBP/2015xxx','2015-11-25xxx',0,0,0,0,0,0,'3269xxx');</v>
      </c>
    </row>
    <row r="3156" spans="1:31" ht="16.5" x14ac:dyDescent="0.3">
      <c r="A3156" t="s">
        <v>11193</v>
      </c>
      <c r="B3156" s="427">
        <v>103194</v>
      </c>
      <c r="C3156" s="427" t="s">
        <v>2828</v>
      </c>
      <c r="D3156" s="110" t="s">
        <v>4347</v>
      </c>
      <c r="E3156" s="428" t="s">
        <v>2829</v>
      </c>
      <c r="F3156" t="s">
        <v>8223</v>
      </c>
      <c r="G3156" s="428" t="s">
        <v>2829</v>
      </c>
      <c r="H3156" t="s">
        <v>8236</v>
      </c>
      <c r="I3156" s="428" t="s">
        <v>2830</v>
      </c>
      <c r="J3156" s="114">
        <v>2015</v>
      </c>
      <c r="K3156" s="373" t="s">
        <v>2828</v>
      </c>
      <c r="L3156" s="130" t="s">
        <v>10207</v>
      </c>
      <c r="M3156" s="428" t="s">
        <v>2829</v>
      </c>
      <c r="N3156" s="100">
        <v>41740</v>
      </c>
      <c r="O3156" s="428" t="s">
        <v>2830</v>
      </c>
      <c r="P3156" s="429">
        <v>0</v>
      </c>
      <c r="Q3156" s="424" t="s">
        <v>4071</v>
      </c>
      <c r="R3156" s="429">
        <v>0</v>
      </c>
      <c r="S3156" s="424" t="s">
        <v>4071</v>
      </c>
      <c r="T3156" s="424">
        <v>0</v>
      </c>
      <c r="U3156" s="426" t="s">
        <v>4071</v>
      </c>
      <c r="V3156" s="424">
        <v>0</v>
      </c>
      <c r="W3156" s="426" t="s">
        <v>4071</v>
      </c>
      <c r="X3156" s="89">
        <v>0</v>
      </c>
      <c r="Y3156" s="426" t="s">
        <v>4071</v>
      </c>
      <c r="Z3156" s="89">
        <v>0</v>
      </c>
      <c r="AA3156" t="s">
        <v>2828</v>
      </c>
      <c r="AB3156">
        <v>3270</v>
      </c>
      <c r="AC3156" t="s">
        <v>11068</v>
      </c>
      <c r="AD3156" s="100" t="str">
        <f>TEXT(N3156,"yyyy-mm-dd")</f>
        <v>2014-04-11</v>
      </c>
      <c r="AE3156" t="str">
        <f t="shared" si="37"/>
        <v>insert into tagihanawal(id, evaluator, checking_period1, checking_period2, billing_period, billing_no, billing_date, iuran_tetap_idr, iuran_tetap_usd, royalti_idr, royalti_usd, pht_idr, pht_usd, company_id)values(103194,'BPK RIxxx','2013-1-1xxx','2015-12-12xxx',2015,'597/84.03/DBP/2014xxx','2014-04-11xxx',0,0,0,0,0,0,'3270xxx');</v>
      </c>
    </row>
    <row r="3157" spans="1:31" ht="16.5" x14ac:dyDescent="0.3">
      <c r="A3157" t="s">
        <v>11193</v>
      </c>
      <c r="B3157" s="427">
        <v>103195</v>
      </c>
      <c r="C3157" s="427" t="s">
        <v>2828</v>
      </c>
      <c r="D3157" s="109" t="s">
        <v>4347</v>
      </c>
      <c r="E3157" s="428" t="s">
        <v>2829</v>
      </c>
      <c r="F3157" t="s">
        <v>8224</v>
      </c>
      <c r="G3157" s="428" t="s">
        <v>2829</v>
      </c>
      <c r="H3157" t="s">
        <v>8238</v>
      </c>
      <c r="I3157" s="428" t="s">
        <v>2830</v>
      </c>
      <c r="J3157" s="374">
        <v>2010</v>
      </c>
      <c r="K3157" s="373" t="s">
        <v>2828</v>
      </c>
      <c r="L3157" s="117" t="s">
        <v>10208</v>
      </c>
      <c r="M3157" s="428" t="s">
        <v>2829</v>
      </c>
      <c r="N3157" s="100">
        <v>42333</v>
      </c>
      <c r="O3157" s="428" t="s">
        <v>2830</v>
      </c>
      <c r="P3157" s="429">
        <v>0</v>
      </c>
      <c r="Q3157" s="424" t="s">
        <v>4071</v>
      </c>
      <c r="R3157" s="429">
        <v>0</v>
      </c>
      <c r="S3157" s="424" t="s">
        <v>4071</v>
      </c>
      <c r="T3157" s="424">
        <v>0</v>
      </c>
      <c r="U3157" s="426" t="s">
        <v>4071</v>
      </c>
      <c r="V3157" s="424">
        <v>0</v>
      </c>
      <c r="W3157" s="426" t="s">
        <v>4071</v>
      </c>
      <c r="X3157" s="89">
        <v>0</v>
      </c>
      <c r="Y3157" s="426" t="s">
        <v>4071</v>
      </c>
      <c r="Z3157" s="89">
        <v>0</v>
      </c>
      <c r="AA3157" t="s">
        <v>2828</v>
      </c>
      <c r="AB3157">
        <v>3271</v>
      </c>
      <c r="AC3157" t="s">
        <v>11068</v>
      </c>
      <c r="AD3157" s="100" t="str">
        <f>TEXT(N3157,"yyyy-mm-dd")</f>
        <v>2015-11-25</v>
      </c>
      <c r="AE3157" t="str">
        <f t="shared" si="37"/>
        <v>insert into tagihanawal(id, evaluator, checking_period1, checking_period2, billing_period, billing_no, billing_date, iuran_tetap_idr, iuran_tetap_usd, royalti_idr, royalti_usd, pht_idr, pht_usd, company_id)values(103195,'BPK RIxxx','2006-1-1xxx','2007-12-12xxx',2010,'015790/84/DBP/2015xxx','2015-11-25xxx',0,0,0,0,0,0,'3271xxx');</v>
      </c>
    </row>
    <row r="3158" spans="1:31" ht="16.5" x14ac:dyDescent="0.3">
      <c r="A3158" t="s">
        <v>11193</v>
      </c>
      <c r="B3158" s="427">
        <v>103196</v>
      </c>
      <c r="C3158" s="427" t="s">
        <v>2828</v>
      </c>
      <c r="D3158" s="110" t="s">
        <v>4347</v>
      </c>
      <c r="E3158" s="428" t="s">
        <v>2829</v>
      </c>
      <c r="F3158" t="s">
        <v>8223</v>
      </c>
      <c r="G3158" s="428" t="s">
        <v>2829</v>
      </c>
      <c r="H3158" t="s">
        <v>8236</v>
      </c>
      <c r="I3158" s="428" t="s">
        <v>2830</v>
      </c>
      <c r="J3158" s="114">
        <v>2015</v>
      </c>
      <c r="K3158" s="373" t="s">
        <v>2828</v>
      </c>
      <c r="L3158" s="130" t="s">
        <v>4574</v>
      </c>
      <c r="M3158" s="428" t="s">
        <v>2829</v>
      </c>
      <c r="N3158" s="100">
        <v>41740</v>
      </c>
      <c r="O3158" s="428" t="s">
        <v>2830</v>
      </c>
      <c r="P3158" s="429">
        <v>0</v>
      </c>
      <c r="Q3158" s="424" t="s">
        <v>4071</v>
      </c>
      <c r="R3158" s="429">
        <v>0</v>
      </c>
      <c r="S3158" s="424" t="s">
        <v>4071</v>
      </c>
      <c r="T3158" s="424">
        <v>0</v>
      </c>
      <c r="U3158" s="426" t="s">
        <v>4071</v>
      </c>
      <c r="V3158" s="424">
        <v>0</v>
      </c>
      <c r="W3158" s="426" t="s">
        <v>4071</v>
      </c>
      <c r="X3158" s="89">
        <v>0</v>
      </c>
      <c r="Y3158" s="426" t="s">
        <v>4071</v>
      </c>
      <c r="Z3158" s="89">
        <v>0</v>
      </c>
      <c r="AA3158" t="s">
        <v>2828</v>
      </c>
      <c r="AB3158">
        <v>886</v>
      </c>
      <c r="AC3158" t="s">
        <v>11068</v>
      </c>
      <c r="AD3158" s="100" t="str">
        <f>TEXT(N3158,"yyyy-mm-dd")</f>
        <v>2014-04-11</v>
      </c>
      <c r="AE3158" t="str">
        <f t="shared" si="37"/>
        <v>insert into tagihanawal(id, evaluator, checking_period1, checking_period2, billing_period, billing_no, billing_date, iuran_tetap_idr, iuran_tetap_usd, royalti_idr, royalti_usd, pht_idr, pht_usd, company_id)values(103196,'BPK RIxxx','2013-1-1xxx','2015-12-12xxx',2015,'596/84.03/DBP/2014xxx','2014-04-11xxx',0,0,0,0,0,0,'886xxx');</v>
      </c>
    </row>
    <row r="3159" spans="1:31" ht="16.5" x14ac:dyDescent="0.3">
      <c r="A3159" t="s">
        <v>11193</v>
      </c>
      <c r="B3159" s="427">
        <v>103197</v>
      </c>
      <c r="C3159" s="427" t="s">
        <v>2828</v>
      </c>
      <c r="D3159" s="110" t="s">
        <v>4347</v>
      </c>
      <c r="E3159" s="428" t="s">
        <v>2829</v>
      </c>
      <c r="F3159" t="s">
        <v>8223</v>
      </c>
      <c r="G3159" s="428" t="s">
        <v>2829</v>
      </c>
      <c r="H3159" t="s">
        <v>8236</v>
      </c>
      <c r="I3159" s="428" t="s">
        <v>2830</v>
      </c>
      <c r="J3159" s="114">
        <v>2015</v>
      </c>
      <c r="K3159" s="373" t="s">
        <v>2828</v>
      </c>
      <c r="L3159" s="80" t="s">
        <v>8216</v>
      </c>
      <c r="M3159" s="428" t="s">
        <v>2829</v>
      </c>
      <c r="N3159" s="100" t="s">
        <v>8216</v>
      </c>
      <c r="O3159" s="428" t="s">
        <v>2830</v>
      </c>
      <c r="P3159" s="429">
        <v>0</v>
      </c>
      <c r="Q3159" s="424" t="s">
        <v>4071</v>
      </c>
      <c r="R3159" s="429">
        <v>0</v>
      </c>
      <c r="S3159" s="424" t="s">
        <v>4071</v>
      </c>
      <c r="T3159" s="424">
        <v>0</v>
      </c>
      <c r="U3159" s="426" t="s">
        <v>4071</v>
      </c>
      <c r="V3159" s="424">
        <v>0</v>
      </c>
      <c r="W3159" s="426" t="s">
        <v>4071</v>
      </c>
      <c r="X3159" s="89">
        <v>0</v>
      </c>
      <c r="Y3159" s="426" t="s">
        <v>4071</v>
      </c>
      <c r="Z3159" s="89">
        <v>0</v>
      </c>
      <c r="AA3159" t="s">
        <v>2828</v>
      </c>
      <c r="AB3159">
        <v>3272</v>
      </c>
      <c r="AC3159" t="s">
        <v>11068</v>
      </c>
      <c r="AD3159" s="100" t="str">
        <f>TEXT(N3159,"yyyy-mm-dd")</f>
        <v>-</v>
      </c>
      <c r="AE3159" t="str">
        <f t="shared" si="37"/>
        <v>insert into tagihanawal(id, evaluator, checking_period1, checking_period2, billing_period, billing_no, billing_date, iuran_tetap_idr, iuran_tetap_usd, royalti_idr, royalti_usd, pht_idr, pht_usd, company_id)values(103197,'BPK RIxxx','2013-1-1xxx','2015-12-12xxx',2015,'-xxx','-xxx',0,0,0,0,0,0,'3272xxx');</v>
      </c>
    </row>
    <row r="3160" spans="1:31" ht="16.5" x14ac:dyDescent="0.3">
      <c r="A3160" t="s">
        <v>11193</v>
      </c>
      <c r="B3160" s="427">
        <v>103198</v>
      </c>
      <c r="C3160" s="427" t="s">
        <v>2828</v>
      </c>
      <c r="D3160" s="110" t="s">
        <v>4347</v>
      </c>
      <c r="E3160" s="428" t="s">
        <v>2829</v>
      </c>
      <c r="F3160" t="s">
        <v>8223</v>
      </c>
      <c r="G3160" s="428" t="s">
        <v>2829</v>
      </c>
      <c r="H3160" t="s">
        <v>8236</v>
      </c>
      <c r="I3160" s="428" t="s">
        <v>2830</v>
      </c>
      <c r="J3160" s="114">
        <v>2015</v>
      </c>
      <c r="K3160" s="373" t="s">
        <v>2828</v>
      </c>
      <c r="L3160" s="117" t="s">
        <v>10209</v>
      </c>
      <c r="M3160" s="428" t="s">
        <v>2829</v>
      </c>
      <c r="N3160" s="100">
        <v>42333</v>
      </c>
      <c r="O3160" s="428" t="s">
        <v>2830</v>
      </c>
      <c r="P3160" s="429">
        <v>0</v>
      </c>
      <c r="Q3160" s="424" t="s">
        <v>4071</v>
      </c>
      <c r="R3160" s="429">
        <v>0</v>
      </c>
      <c r="S3160" s="424" t="s">
        <v>4071</v>
      </c>
      <c r="T3160" s="424">
        <v>0</v>
      </c>
      <c r="U3160" s="426" t="s">
        <v>4071</v>
      </c>
      <c r="V3160" s="424">
        <v>0</v>
      </c>
      <c r="W3160" s="426" t="s">
        <v>4071</v>
      </c>
      <c r="X3160" s="89">
        <v>0</v>
      </c>
      <c r="Y3160" s="426" t="s">
        <v>4071</v>
      </c>
      <c r="Z3160" s="89">
        <v>0</v>
      </c>
      <c r="AA3160" t="s">
        <v>2828</v>
      </c>
      <c r="AB3160">
        <v>596</v>
      </c>
      <c r="AC3160" t="s">
        <v>11068</v>
      </c>
      <c r="AD3160" s="100" t="str">
        <f>TEXT(N3160,"yyyy-mm-dd")</f>
        <v>2015-11-25</v>
      </c>
      <c r="AE3160" t="str">
        <f t="shared" si="37"/>
        <v>insert into tagihanawal(id, evaluator, checking_period1, checking_period2, billing_period, billing_no, billing_date, iuran_tetap_idr, iuran_tetap_usd, royalti_idr, royalti_usd, pht_idr, pht_usd, company_id)values(103198,'BPK RIxxx','2013-1-1xxx','2015-12-12xxx',2015,'015789/84/DBP/2015xxx','2015-11-25xxx',0,0,0,0,0,0,'596xxx');</v>
      </c>
    </row>
    <row r="3161" spans="1:31" ht="16.5" x14ac:dyDescent="0.3">
      <c r="A3161" t="s">
        <v>11193</v>
      </c>
      <c r="B3161" s="427">
        <v>103199</v>
      </c>
      <c r="C3161" s="427" t="s">
        <v>2828</v>
      </c>
      <c r="D3161" s="110" t="s">
        <v>4347</v>
      </c>
      <c r="E3161" s="428" t="s">
        <v>2829</v>
      </c>
      <c r="F3161" t="s">
        <v>8225</v>
      </c>
      <c r="G3161" s="428" t="s">
        <v>2829</v>
      </c>
      <c r="H3161" t="s">
        <v>8239</v>
      </c>
      <c r="I3161" s="428" t="s">
        <v>2830</v>
      </c>
      <c r="J3161" s="114">
        <v>2011</v>
      </c>
      <c r="K3161" s="373" t="s">
        <v>2828</v>
      </c>
      <c r="L3161" s="117" t="s">
        <v>10210</v>
      </c>
      <c r="M3161" s="428" t="s">
        <v>2829</v>
      </c>
      <c r="N3161" s="100">
        <v>42333</v>
      </c>
      <c r="O3161" s="428" t="s">
        <v>2830</v>
      </c>
      <c r="P3161" s="429">
        <v>0</v>
      </c>
      <c r="Q3161" s="424" t="s">
        <v>4071</v>
      </c>
      <c r="R3161" s="429">
        <v>0</v>
      </c>
      <c r="S3161" s="424" t="s">
        <v>4071</v>
      </c>
      <c r="T3161" s="424">
        <v>0</v>
      </c>
      <c r="U3161" s="426" t="s">
        <v>4071</v>
      </c>
      <c r="V3161" s="424">
        <v>0</v>
      </c>
      <c r="W3161" s="426" t="s">
        <v>4071</v>
      </c>
      <c r="X3161" s="89">
        <v>0</v>
      </c>
      <c r="Y3161" s="426" t="s">
        <v>4071</v>
      </c>
      <c r="Z3161" s="89">
        <v>0</v>
      </c>
      <c r="AA3161" t="s">
        <v>2828</v>
      </c>
      <c r="AB3161">
        <v>3273</v>
      </c>
      <c r="AC3161" t="s">
        <v>11068</v>
      </c>
      <c r="AD3161" s="100" t="str">
        <f>TEXT(N3161,"yyyy-mm-dd")</f>
        <v>2015-11-25</v>
      </c>
      <c r="AE3161" t="str">
        <f t="shared" si="37"/>
        <v>insert into tagihanawal(id, evaluator, checking_period1, checking_period2, billing_period, billing_no, billing_date, iuran_tetap_idr, iuran_tetap_usd, royalti_idr, royalti_usd, pht_idr, pht_usd, company_id)values(103199,'BPK RIxxx','2008-1-1xxx','2009-12-12xxx',2011,'015787/84/DBP/2015xxx','2015-11-25xxx',0,0,0,0,0,0,'3273xxx');</v>
      </c>
    </row>
    <row r="3162" spans="1:31" ht="16.5" x14ac:dyDescent="0.3">
      <c r="A3162" t="s">
        <v>11193</v>
      </c>
      <c r="B3162" s="427">
        <v>103200</v>
      </c>
      <c r="C3162" s="427" t="s">
        <v>2828</v>
      </c>
      <c r="D3162" s="110" t="s">
        <v>4347</v>
      </c>
      <c r="E3162" s="428" t="s">
        <v>2829</v>
      </c>
      <c r="F3162" t="s">
        <v>8223</v>
      </c>
      <c r="G3162" s="428" t="s">
        <v>2829</v>
      </c>
      <c r="H3162" t="s">
        <v>8236</v>
      </c>
      <c r="I3162" s="428" t="s">
        <v>2830</v>
      </c>
      <c r="J3162" s="114">
        <v>2015</v>
      </c>
      <c r="K3162" s="373" t="s">
        <v>2828</v>
      </c>
      <c r="L3162" s="125" t="s">
        <v>10211</v>
      </c>
      <c r="M3162" s="428" t="s">
        <v>2829</v>
      </c>
      <c r="N3162" s="100">
        <v>42338</v>
      </c>
      <c r="O3162" s="428" t="s">
        <v>2830</v>
      </c>
      <c r="P3162" s="429">
        <v>0</v>
      </c>
      <c r="Q3162" s="424" t="s">
        <v>4071</v>
      </c>
      <c r="R3162" s="429">
        <v>0</v>
      </c>
      <c r="S3162" s="424" t="s">
        <v>4071</v>
      </c>
      <c r="T3162" s="424">
        <v>0</v>
      </c>
      <c r="U3162" s="426" t="s">
        <v>4071</v>
      </c>
      <c r="V3162" s="424">
        <v>0</v>
      </c>
      <c r="W3162" s="426" t="s">
        <v>4071</v>
      </c>
      <c r="X3162" s="89">
        <v>0</v>
      </c>
      <c r="Y3162" s="426" t="s">
        <v>4071</v>
      </c>
      <c r="Z3162" s="89">
        <v>0</v>
      </c>
      <c r="AA3162" t="s">
        <v>2828</v>
      </c>
      <c r="AB3162">
        <v>597</v>
      </c>
      <c r="AC3162" t="s">
        <v>11068</v>
      </c>
      <c r="AD3162" s="100" t="str">
        <f>TEXT(N3162,"yyyy-mm-dd")</f>
        <v>2015-11-30</v>
      </c>
      <c r="AE3162" t="str">
        <f t="shared" si="37"/>
        <v>insert into tagihanawal(id, evaluator, checking_period1, checking_period2, billing_period, billing_no, billing_date, iuran_tetap_idr, iuran_tetap_usd, royalti_idr, royalti_usd, pht_idr, pht_usd, company_id)values(103200,'BPK RIxxx','2013-1-1xxx','2015-12-12xxx',2015,'016985/84/DBP/2015xxx','2015-11-30xxx',0,0,0,0,0,0,'597xxx');</v>
      </c>
    </row>
    <row r="3163" spans="1:31" ht="16.5" x14ac:dyDescent="0.3">
      <c r="A3163" t="s">
        <v>11193</v>
      </c>
      <c r="B3163" s="427">
        <v>103201</v>
      </c>
      <c r="C3163" s="427" t="s">
        <v>2828</v>
      </c>
      <c r="D3163" s="110" t="s">
        <v>4347</v>
      </c>
      <c r="E3163" s="428" t="s">
        <v>2829</v>
      </c>
      <c r="F3163" t="s">
        <v>8223</v>
      </c>
      <c r="G3163" s="428" t="s">
        <v>2829</v>
      </c>
      <c r="H3163" t="s">
        <v>8236</v>
      </c>
      <c r="I3163" s="428" t="s">
        <v>2830</v>
      </c>
      <c r="J3163" s="114">
        <v>2015</v>
      </c>
      <c r="K3163" s="373" t="s">
        <v>2828</v>
      </c>
      <c r="L3163" s="134" t="s">
        <v>8351</v>
      </c>
      <c r="M3163" s="428" t="s">
        <v>2829</v>
      </c>
      <c r="N3163" s="100">
        <v>40319</v>
      </c>
      <c r="O3163" s="428" t="s">
        <v>2830</v>
      </c>
      <c r="P3163" s="429">
        <v>0</v>
      </c>
      <c r="Q3163" s="424" t="s">
        <v>4071</v>
      </c>
      <c r="R3163" s="429">
        <v>0</v>
      </c>
      <c r="S3163" s="424" t="s">
        <v>4071</v>
      </c>
      <c r="T3163" s="424">
        <v>0</v>
      </c>
      <c r="U3163" s="426" t="s">
        <v>4071</v>
      </c>
      <c r="V3163" s="424">
        <v>0</v>
      </c>
      <c r="W3163" s="426" t="s">
        <v>4071</v>
      </c>
      <c r="X3163" s="89">
        <v>0</v>
      </c>
      <c r="Y3163" s="426" t="s">
        <v>4071</v>
      </c>
      <c r="Z3163" s="89">
        <v>0</v>
      </c>
      <c r="AA3163" t="s">
        <v>2828</v>
      </c>
      <c r="AB3163">
        <v>3274</v>
      </c>
      <c r="AC3163" t="s">
        <v>11068</v>
      </c>
      <c r="AD3163" s="100" t="str">
        <f>TEXT(N3163,"yyyy-mm-dd")</f>
        <v>2010-05-21</v>
      </c>
      <c r="AE3163" t="str">
        <f t="shared" si="37"/>
        <v>insert into tagihanawal(id, evaluator, checking_period1, checking_period2, billing_period, billing_no, billing_date, iuran_tetap_idr, iuran_tetap_usd, royalti_idr, royalti_usd, pht_idr, pht_usd, company_id)values(103201,'BPK RIxxx','2013-1-1xxx','2015-12-12xxx',2015,'1645/84,03/DBM/2010xxx','2010-05-21xxx',0,0,0,0,0,0,'3274xxx');</v>
      </c>
    </row>
    <row r="3164" spans="1:31" ht="16.5" x14ac:dyDescent="0.3">
      <c r="A3164" t="s">
        <v>11193</v>
      </c>
      <c r="B3164" s="427">
        <v>103202</v>
      </c>
      <c r="C3164" s="427" t="s">
        <v>2828</v>
      </c>
      <c r="D3164" s="110" t="s">
        <v>2841</v>
      </c>
      <c r="E3164" s="428" t="s">
        <v>2829</v>
      </c>
      <c r="F3164" t="s">
        <v>8227</v>
      </c>
      <c r="G3164" s="428" t="s">
        <v>2829</v>
      </c>
      <c r="H3164" t="s">
        <v>8239</v>
      </c>
      <c r="I3164" s="428" t="s">
        <v>2830</v>
      </c>
      <c r="J3164" s="81">
        <v>2009</v>
      </c>
      <c r="K3164" s="373" t="s">
        <v>2828</v>
      </c>
      <c r="L3164" s="134" t="s">
        <v>4569</v>
      </c>
      <c r="M3164" s="428" t="s">
        <v>2829</v>
      </c>
      <c r="N3164" s="100">
        <v>40315</v>
      </c>
      <c r="O3164" s="428" t="s">
        <v>2830</v>
      </c>
      <c r="P3164" s="429">
        <v>0</v>
      </c>
      <c r="Q3164" s="424" t="s">
        <v>4071</v>
      </c>
      <c r="R3164" s="429">
        <v>0</v>
      </c>
      <c r="S3164" s="424" t="s">
        <v>4071</v>
      </c>
      <c r="T3164" s="424">
        <v>0</v>
      </c>
      <c r="U3164" s="426" t="s">
        <v>4071</v>
      </c>
      <c r="V3164" s="424">
        <v>0</v>
      </c>
      <c r="W3164" s="426" t="s">
        <v>4071</v>
      </c>
      <c r="X3164" s="89">
        <v>0</v>
      </c>
      <c r="Y3164" s="426" t="s">
        <v>4071</v>
      </c>
      <c r="Z3164" s="89">
        <v>0</v>
      </c>
      <c r="AA3164" t="s">
        <v>2828</v>
      </c>
      <c r="AB3164">
        <v>3274</v>
      </c>
      <c r="AC3164" t="s">
        <v>11068</v>
      </c>
      <c r="AD3164" s="100" t="str">
        <f>TEXT(N3164,"yyyy-mm-dd")</f>
        <v>2010-05-17</v>
      </c>
      <c r="AE3164" t="str">
        <f t="shared" si="37"/>
        <v>insert into tagihanawal(id, evaluator, checking_period1, checking_period2, billing_period, billing_no, billing_date, iuran_tetap_idr, iuran_tetap_usd, royalti_idr, royalti_usd, pht_idr, pht_usd, company_id)values(103202,'OPN BPKPxxx','2009-1-1xxx','2009-12-12xxx',2009,'1533/84,03/DBM/2010xxx','2010-05-17xxx',0,0,0,0,0,0,'3274xxx');</v>
      </c>
    </row>
    <row r="3165" spans="1:31" ht="16.5" x14ac:dyDescent="0.3">
      <c r="A3165" t="s">
        <v>11193</v>
      </c>
      <c r="B3165" s="427">
        <v>103203</v>
      </c>
      <c r="C3165" s="427" t="s">
        <v>2828</v>
      </c>
      <c r="D3165" s="110" t="s">
        <v>4347</v>
      </c>
      <c r="E3165" s="428" t="s">
        <v>2829</v>
      </c>
      <c r="F3165" t="s">
        <v>8223</v>
      </c>
      <c r="G3165" s="428" t="s">
        <v>2829</v>
      </c>
      <c r="H3165" t="s">
        <v>8236</v>
      </c>
      <c r="I3165" s="428" t="s">
        <v>2830</v>
      </c>
      <c r="J3165" s="114">
        <v>2015</v>
      </c>
      <c r="K3165" s="373" t="s">
        <v>2828</v>
      </c>
      <c r="L3165" s="134" t="s">
        <v>4545</v>
      </c>
      <c r="M3165" s="428" t="s">
        <v>2829</v>
      </c>
      <c r="N3165" s="100">
        <v>40319</v>
      </c>
      <c r="O3165" s="428" t="s">
        <v>2830</v>
      </c>
      <c r="P3165" s="429">
        <v>0</v>
      </c>
      <c r="Q3165" s="424" t="s">
        <v>4071</v>
      </c>
      <c r="R3165" s="429">
        <v>0</v>
      </c>
      <c r="S3165" s="424" t="s">
        <v>4071</v>
      </c>
      <c r="T3165" s="424">
        <v>0</v>
      </c>
      <c r="U3165" s="426" t="s">
        <v>4071</v>
      </c>
      <c r="V3165" s="424">
        <v>0</v>
      </c>
      <c r="W3165" s="426" t="s">
        <v>4071</v>
      </c>
      <c r="X3165" s="89">
        <v>0</v>
      </c>
      <c r="Y3165" s="426" t="s">
        <v>4071</v>
      </c>
      <c r="Z3165" s="89">
        <v>0</v>
      </c>
      <c r="AA3165" t="s">
        <v>2828</v>
      </c>
      <c r="AB3165">
        <v>3275</v>
      </c>
      <c r="AC3165" t="s">
        <v>11068</v>
      </c>
      <c r="AD3165" s="100" t="str">
        <f>TEXT(N3165,"yyyy-mm-dd")</f>
        <v>2010-05-21</v>
      </c>
      <c r="AE3165" t="str">
        <f t="shared" ref="AE3165:AE3228" si="38">(A3165&amp;B3165&amp;C3165&amp;D3165&amp;E3165&amp;F3165&amp;G3165&amp;H3165&amp;I3165&amp;J3165&amp;K3165&amp;L3165&amp;M3165&amp;AD3165&amp;O3165&amp;P3165&amp;Q3165&amp;R3165&amp;S3165&amp;T3165&amp;U3165&amp;V3165&amp;W3165&amp;X3165&amp;Y3165&amp;Z3165&amp;AA3165&amp;AB3165&amp;AC3165&amp;";")</f>
        <v>insert into tagihanawal(id, evaluator, checking_period1, checking_period2, billing_period, billing_no, billing_date, iuran_tetap_idr, iuran_tetap_usd, royalti_idr, royalti_usd, pht_idr, pht_usd, company_id)values(103203,'BPK RIxxx','2013-1-1xxx','2015-12-12xxx',2015,'1644/84,03/DBM/2010xxx','2010-05-21xxx',0,0,0,0,0,0,'3275xxx');</v>
      </c>
    </row>
    <row r="3166" spans="1:31" ht="16.5" x14ac:dyDescent="0.3">
      <c r="A3166" t="s">
        <v>11193</v>
      </c>
      <c r="B3166" s="427">
        <v>103204</v>
      </c>
      <c r="C3166" s="427" t="s">
        <v>2828</v>
      </c>
      <c r="D3166" s="79" t="s">
        <v>4348</v>
      </c>
      <c r="E3166" s="428" t="s">
        <v>2829</v>
      </c>
      <c r="F3166" t="s">
        <v>8227</v>
      </c>
      <c r="G3166" s="428" t="s">
        <v>2829</v>
      </c>
      <c r="H3166" t="s">
        <v>8239</v>
      </c>
      <c r="I3166" s="428" t="s">
        <v>2830</v>
      </c>
      <c r="J3166" s="81">
        <v>2009</v>
      </c>
      <c r="K3166" s="373" t="s">
        <v>2828</v>
      </c>
      <c r="L3166" s="118" t="s">
        <v>10192</v>
      </c>
      <c r="M3166" s="428" t="s">
        <v>2829</v>
      </c>
      <c r="N3166" s="100">
        <v>40822</v>
      </c>
      <c r="O3166" s="428" t="s">
        <v>2830</v>
      </c>
      <c r="P3166" s="429">
        <v>0</v>
      </c>
      <c r="Q3166" s="424" t="s">
        <v>4071</v>
      </c>
      <c r="R3166" s="429">
        <v>0</v>
      </c>
      <c r="S3166" s="424" t="s">
        <v>4071</v>
      </c>
      <c r="T3166" s="424">
        <v>0</v>
      </c>
      <c r="U3166" s="426" t="s">
        <v>4071</v>
      </c>
      <c r="V3166" s="424">
        <v>0</v>
      </c>
      <c r="W3166" s="426" t="s">
        <v>4071</v>
      </c>
      <c r="X3166" s="89">
        <v>0</v>
      </c>
      <c r="Y3166" s="426" t="s">
        <v>4071</v>
      </c>
      <c r="Z3166" s="89">
        <v>0</v>
      </c>
      <c r="AA3166" t="s">
        <v>2828</v>
      </c>
      <c r="AB3166">
        <v>3276</v>
      </c>
      <c r="AC3166" t="s">
        <v>11068</v>
      </c>
      <c r="AD3166" s="100" t="str">
        <f>TEXT(N3166,"yyyy-mm-dd")</f>
        <v>2011-10-06</v>
      </c>
      <c r="AE3166" t="str">
        <f t="shared" si="38"/>
        <v>insert into tagihanawal(id, evaluator, checking_period1, checking_period2, billing_period, billing_no, billing_date, iuran_tetap_idr, iuran_tetap_usd, royalti_idr, royalti_usd, pht_idr, pht_usd, company_id)values(103204,'Evaluatorxxx','2009-1-1xxx','2009-12-12xxx',2009,'822/84/DBP/2011xxx','2011-10-06xxx',0,0,0,0,0,0,'3276xxx');</v>
      </c>
    </row>
    <row r="3167" spans="1:31" ht="16.5" x14ac:dyDescent="0.3">
      <c r="A3167" t="s">
        <v>11193</v>
      </c>
      <c r="B3167" s="427">
        <v>103205</v>
      </c>
      <c r="C3167" s="427" t="s">
        <v>2828</v>
      </c>
      <c r="D3167" s="110" t="s">
        <v>4347</v>
      </c>
      <c r="E3167" s="428" t="s">
        <v>2829</v>
      </c>
      <c r="F3167" t="s">
        <v>8223</v>
      </c>
      <c r="G3167" s="428" t="s">
        <v>2829</v>
      </c>
      <c r="H3167" t="s">
        <v>8236</v>
      </c>
      <c r="I3167" s="428" t="s">
        <v>2830</v>
      </c>
      <c r="J3167" s="114">
        <v>2015</v>
      </c>
      <c r="K3167" s="373" t="s">
        <v>2828</v>
      </c>
      <c r="L3167" s="118" t="s">
        <v>10212</v>
      </c>
      <c r="M3167" s="428" t="s">
        <v>2829</v>
      </c>
      <c r="N3167" s="100">
        <v>40763</v>
      </c>
      <c r="O3167" s="428" t="s">
        <v>2830</v>
      </c>
      <c r="P3167" s="429">
        <v>0</v>
      </c>
      <c r="Q3167" s="424" t="s">
        <v>4071</v>
      </c>
      <c r="R3167" s="429">
        <v>0</v>
      </c>
      <c r="S3167" s="424" t="s">
        <v>4071</v>
      </c>
      <c r="T3167" s="424">
        <v>0</v>
      </c>
      <c r="U3167" s="426" t="s">
        <v>4071</v>
      </c>
      <c r="V3167" s="424">
        <v>0</v>
      </c>
      <c r="W3167" s="426" t="s">
        <v>4071</v>
      </c>
      <c r="X3167" s="89">
        <v>0</v>
      </c>
      <c r="Y3167" s="426" t="s">
        <v>4071</v>
      </c>
      <c r="Z3167" s="89">
        <v>0</v>
      </c>
      <c r="AA3167" t="s">
        <v>2828</v>
      </c>
      <c r="AB3167">
        <v>3277</v>
      </c>
      <c r="AC3167" t="s">
        <v>11068</v>
      </c>
      <c r="AD3167" s="100" t="str">
        <f>TEXT(N3167,"yyyy-mm-dd")</f>
        <v>2011-08-08</v>
      </c>
      <c r="AE3167" t="str">
        <f t="shared" si="38"/>
        <v>insert into tagihanawal(id, evaluator, checking_period1, checking_period2, billing_period, billing_no, billing_date, iuran_tetap_idr, iuran_tetap_usd, royalti_idr, royalti_usd, pht_idr, pht_usd, company_id)values(103205,'BPK RIxxx','2013-1-1xxx','2015-12-12xxx',2015,'3378/84/DBP/2011xxx','2011-08-08xxx',0,0,0,0,0,0,'3277xxx');</v>
      </c>
    </row>
    <row r="3168" spans="1:31" ht="16.5" x14ac:dyDescent="0.3">
      <c r="A3168" t="s">
        <v>11193</v>
      </c>
      <c r="B3168" s="427">
        <v>103206</v>
      </c>
      <c r="C3168" s="427" t="s">
        <v>2828</v>
      </c>
      <c r="D3168" s="110" t="s">
        <v>4347</v>
      </c>
      <c r="E3168" s="428" t="s">
        <v>2829</v>
      </c>
      <c r="F3168" t="s">
        <v>8226</v>
      </c>
      <c r="G3168" s="428" t="s">
        <v>2829</v>
      </c>
      <c r="H3168" t="s">
        <v>8240</v>
      </c>
      <c r="I3168" s="428" t="s">
        <v>2830</v>
      </c>
      <c r="J3168" s="114">
        <v>2012</v>
      </c>
      <c r="K3168" s="373" t="s">
        <v>2828</v>
      </c>
      <c r="L3168" s="409" t="s">
        <v>10213</v>
      </c>
      <c r="M3168" s="428" t="s">
        <v>2829</v>
      </c>
      <c r="N3168" s="100">
        <v>42121</v>
      </c>
      <c r="O3168" s="428" t="s">
        <v>2830</v>
      </c>
      <c r="P3168" s="429">
        <v>0</v>
      </c>
      <c r="Q3168" s="424" t="s">
        <v>4071</v>
      </c>
      <c r="R3168" s="429">
        <v>0</v>
      </c>
      <c r="S3168" s="424" t="s">
        <v>4071</v>
      </c>
      <c r="T3168" s="424">
        <v>0</v>
      </c>
      <c r="U3168" s="426" t="s">
        <v>4071</v>
      </c>
      <c r="V3168" s="424">
        <v>0</v>
      </c>
      <c r="W3168" s="426" t="s">
        <v>4071</v>
      </c>
      <c r="X3168" s="89">
        <v>0</v>
      </c>
      <c r="Y3168" s="426" t="s">
        <v>4071</v>
      </c>
      <c r="Z3168" s="89">
        <v>0</v>
      </c>
      <c r="AA3168" t="s">
        <v>2828</v>
      </c>
      <c r="AB3168">
        <v>3277</v>
      </c>
      <c r="AC3168" t="s">
        <v>11068</v>
      </c>
      <c r="AD3168" s="100" t="str">
        <f>TEXT(N3168,"yyyy-mm-dd")</f>
        <v>2015-04-27</v>
      </c>
      <c r="AE3168" t="str">
        <f t="shared" si="38"/>
        <v>insert into tagihanawal(id, evaluator, checking_period1, checking_period2, billing_period, billing_no, billing_date, iuran_tetap_idr, iuran_tetap_usd, royalti_idr, royalti_usd, pht_idr, pht_usd, company_id)values(103206,'BPK RIxxx','2010-1-1xxx','2011-12-12xxx',2012,'01152/84/DBP/2015xxx','2015-04-27xxx',0,0,0,0,0,0,'3277xxx');</v>
      </c>
    </row>
    <row r="3169" spans="1:31" ht="16.5" x14ac:dyDescent="0.3">
      <c r="A3169" t="s">
        <v>11193</v>
      </c>
      <c r="B3169" s="427">
        <v>103207</v>
      </c>
      <c r="C3169" s="427" t="s">
        <v>2828</v>
      </c>
      <c r="D3169" s="110" t="s">
        <v>4347</v>
      </c>
      <c r="E3169" s="428" t="s">
        <v>2829</v>
      </c>
      <c r="F3169" t="s">
        <v>8226</v>
      </c>
      <c r="G3169" s="428" t="s">
        <v>2829</v>
      </c>
      <c r="H3169" t="s">
        <v>8240</v>
      </c>
      <c r="I3169" s="428" t="s">
        <v>2830</v>
      </c>
      <c r="J3169" s="114">
        <v>2012</v>
      </c>
      <c r="K3169" s="373" t="s">
        <v>2828</v>
      </c>
      <c r="L3169" s="134" t="s">
        <v>4545</v>
      </c>
      <c r="M3169" s="428" t="s">
        <v>2829</v>
      </c>
      <c r="N3169" s="100">
        <v>40319</v>
      </c>
      <c r="O3169" s="428" t="s">
        <v>2830</v>
      </c>
      <c r="P3169" s="429">
        <v>0</v>
      </c>
      <c r="Q3169" s="424" t="s">
        <v>4071</v>
      </c>
      <c r="R3169" s="429">
        <v>0</v>
      </c>
      <c r="S3169" s="424" t="s">
        <v>4071</v>
      </c>
      <c r="T3169" s="424">
        <v>0</v>
      </c>
      <c r="U3169" s="426" t="s">
        <v>4071</v>
      </c>
      <c r="V3169" s="424">
        <v>0</v>
      </c>
      <c r="W3169" s="426" t="s">
        <v>4071</v>
      </c>
      <c r="X3169" s="89">
        <v>0</v>
      </c>
      <c r="Y3169" s="426" t="s">
        <v>4071</v>
      </c>
      <c r="Z3169" s="89">
        <v>0</v>
      </c>
      <c r="AA3169" t="s">
        <v>2828</v>
      </c>
      <c r="AB3169">
        <v>3278</v>
      </c>
      <c r="AC3169" t="s">
        <v>11068</v>
      </c>
      <c r="AD3169" s="100" t="str">
        <f>TEXT(N3169,"yyyy-mm-dd")</f>
        <v>2010-05-21</v>
      </c>
      <c r="AE3169" t="str">
        <f t="shared" si="38"/>
        <v>insert into tagihanawal(id, evaluator, checking_period1, checking_period2, billing_period, billing_no, billing_date, iuran_tetap_idr, iuran_tetap_usd, royalti_idr, royalti_usd, pht_idr, pht_usd, company_id)values(103207,'BPK RIxxx','2010-1-1xxx','2011-12-12xxx',2012,'1644/84,03/DBM/2010xxx','2010-05-21xxx',0,0,0,0,0,0,'3278xxx');</v>
      </c>
    </row>
    <row r="3170" spans="1:31" ht="16.5" x14ac:dyDescent="0.3">
      <c r="A3170" t="s">
        <v>11193</v>
      </c>
      <c r="B3170" s="427">
        <v>103208</v>
      </c>
      <c r="C3170" s="427" t="s">
        <v>2828</v>
      </c>
      <c r="D3170" s="110" t="s">
        <v>4347</v>
      </c>
      <c r="E3170" s="428" t="s">
        <v>2829</v>
      </c>
      <c r="F3170" t="s">
        <v>8223</v>
      </c>
      <c r="G3170" s="428" t="s">
        <v>2829</v>
      </c>
      <c r="H3170" t="s">
        <v>8236</v>
      </c>
      <c r="I3170" s="428" t="s">
        <v>2830</v>
      </c>
      <c r="J3170" s="114">
        <v>2015</v>
      </c>
      <c r="K3170" s="373" t="s">
        <v>2828</v>
      </c>
      <c r="L3170" s="132" t="s">
        <v>10214</v>
      </c>
      <c r="M3170" s="428" t="s">
        <v>2829</v>
      </c>
      <c r="N3170" s="100">
        <v>42040</v>
      </c>
      <c r="O3170" s="428" t="s">
        <v>2830</v>
      </c>
      <c r="P3170" s="429">
        <v>0</v>
      </c>
      <c r="Q3170" s="424" t="s">
        <v>4071</v>
      </c>
      <c r="R3170" s="429">
        <v>0</v>
      </c>
      <c r="S3170" s="424" t="s">
        <v>4071</v>
      </c>
      <c r="T3170" s="424">
        <v>0</v>
      </c>
      <c r="U3170" s="426" t="s">
        <v>4071</v>
      </c>
      <c r="V3170" s="424">
        <v>0</v>
      </c>
      <c r="W3170" s="426" t="s">
        <v>4071</v>
      </c>
      <c r="X3170" s="89">
        <v>0</v>
      </c>
      <c r="Y3170" s="426" t="s">
        <v>4071</v>
      </c>
      <c r="Z3170" s="89">
        <v>0</v>
      </c>
      <c r="AA3170" t="s">
        <v>2828</v>
      </c>
      <c r="AB3170">
        <v>178</v>
      </c>
      <c r="AC3170" t="s">
        <v>11068</v>
      </c>
      <c r="AD3170" s="100" t="str">
        <f>TEXT(N3170,"yyyy-mm-dd")</f>
        <v>2015-02-05</v>
      </c>
      <c r="AE3170" t="str">
        <f t="shared" si="38"/>
        <v>insert into tagihanawal(id, evaluator, checking_period1, checking_period2, billing_period, billing_no, billing_date, iuran_tetap_idr, iuran_tetap_usd, royalti_idr, royalti_usd, pht_idr, pht_usd, company_id)values(103208,'BPK RIxxx','2013-1-1xxx','2015-12-12xxx',2015,'00420/84/DBP/2015xxx','2015-02-05xxx',0,0,0,0,0,0,'178xxx');</v>
      </c>
    </row>
    <row r="3171" spans="1:31" ht="16.5" x14ac:dyDescent="0.3">
      <c r="A3171" t="s">
        <v>11193</v>
      </c>
      <c r="B3171" s="427">
        <v>103209</v>
      </c>
      <c r="C3171" s="427" t="s">
        <v>2828</v>
      </c>
      <c r="D3171" s="79" t="s">
        <v>4348</v>
      </c>
      <c r="E3171" s="428" t="s">
        <v>2829</v>
      </c>
      <c r="F3171" t="s">
        <v>8226</v>
      </c>
      <c r="G3171" s="428" t="s">
        <v>2829</v>
      </c>
      <c r="H3171" t="s">
        <v>8243</v>
      </c>
      <c r="I3171" s="428" t="s">
        <v>2830</v>
      </c>
      <c r="J3171" s="81">
        <v>2010</v>
      </c>
      <c r="K3171" s="373" t="s">
        <v>2828</v>
      </c>
      <c r="L3171" s="137" t="s">
        <v>4575</v>
      </c>
      <c r="M3171" s="428" t="s">
        <v>2829</v>
      </c>
      <c r="N3171" s="100">
        <v>42338</v>
      </c>
      <c r="O3171" s="428" t="s">
        <v>2830</v>
      </c>
      <c r="P3171" s="429">
        <v>0</v>
      </c>
      <c r="Q3171" s="424" t="s">
        <v>4071</v>
      </c>
      <c r="R3171" s="429">
        <v>0</v>
      </c>
      <c r="S3171" s="424" t="s">
        <v>4071</v>
      </c>
      <c r="T3171" s="424">
        <v>0</v>
      </c>
      <c r="U3171" s="426" t="s">
        <v>4071</v>
      </c>
      <c r="V3171" s="424">
        <v>0</v>
      </c>
      <c r="W3171" s="426" t="s">
        <v>4071</v>
      </c>
      <c r="X3171" s="89">
        <v>0</v>
      </c>
      <c r="Y3171" s="426" t="s">
        <v>4071</v>
      </c>
      <c r="Z3171" s="89">
        <v>0</v>
      </c>
      <c r="AA3171" t="s">
        <v>2828</v>
      </c>
      <c r="AB3171">
        <v>3279</v>
      </c>
      <c r="AC3171" t="s">
        <v>11068</v>
      </c>
      <c r="AD3171" s="100" t="str">
        <f>TEXT(N3171,"yyyy-mm-dd")</f>
        <v>2015-11-30</v>
      </c>
      <c r="AE3171" t="str">
        <f t="shared" si="38"/>
        <v>insert into tagihanawal(id, evaluator, checking_period1, checking_period2, billing_period, billing_no, billing_date, iuran_tetap_idr, iuran_tetap_usd, royalti_idr, royalti_usd, pht_idr, pht_usd, company_id)values(103209,'Evaluatorxxx','2010-1-1xxx','2010-12-12xxx',2010,'016990/84/DBP/2015xxx','2015-11-30xxx',0,0,0,0,0,0,'3279xxx');</v>
      </c>
    </row>
    <row r="3172" spans="1:31" ht="16.5" x14ac:dyDescent="0.3">
      <c r="A3172" t="s">
        <v>11193</v>
      </c>
      <c r="B3172" s="427">
        <v>103210</v>
      </c>
      <c r="C3172" s="427" t="s">
        <v>2828</v>
      </c>
      <c r="D3172" s="79" t="s">
        <v>4348</v>
      </c>
      <c r="E3172" s="428" t="s">
        <v>2829</v>
      </c>
      <c r="F3172" t="s">
        <v>8227</v>
      </c>
      <c r="G3172" s="428" t="s">
        <v>2829</v>
      </c>
      <c r="H3172" t="s">
        <v>8239</v>
      </c>
      <c r="I3172" s="428" t="s">
        <v>2830</v>
      </c>
      <c r="J3172" s="81">
        <v>2009</v>
      </c>
      <c r="K3172" s="373" t="s">
        <v>2828</v>
      </c>
      <c r="L3172" s="134" t="s">
        <v>4576</v>
      </c>
      <c r="M3172" s="428" t="s">
        <v>2829</v>
      </c>
      <c r="N3172" s="100">
        <v>40319</v>
      </c>
      <c r="O3172" s="428" t="s">
        <v>2830</v>
      </c>
      <c r="P3172" s="429">
        <v>0</v>
      </c>
      <c r="Q3172" s="424" t="s">
        <v>4071</v>
      </c>
      <c r="R3172" s="429">
        <v>0</v>
      </c>
      <c r="S3172" s="424" t="s">
        <v>4071</v>
      </c>
      <c r="T3172" s="424">
        <v>0</v>
      </c>
      <c r="U3172" s="426" t="s">
        <v>4071</v>
      </c>
      <c r="V3172" s="424">
        <v>0</v>
      </c>
      <c r="W3172" s="426" t="s">
        <v>4071</v>
      </c>
      <c r="X3172" s="89">
        <v>0</v>
      </c>
      <c r="Y3172" s="426" t="s">
        <v>4071</v>
      </c>
      <c r="Z3172" s="89">
        <v>0</v>
      </c>
      <c r="AA3172" t="s">
        <v>2828</v>
      </c>
      <c r="AB3172">
        <v>3280</v>
      </c>
      <c r="AC3172" t="s">
        <v>11068</v>
      </c>
      <c r="AD3172" s="100" t="str">
        <f>TEXT(N3172,"yyyy-mm-dd")</f>
        <v>2010-05-21</v>
      </c>
      <c r="AE3172" t="str">
        <f t="shared" si="38"/>
        <v>insert into tagihanawal(id, evaluator, checking_period1, checking_period2, billing_period, billing_no, billing_date, iuran_tetap_idr, iuran_tetap_usd, royalti_idr, royalti_usd, pht_idr, pht_usd, company_id)values(103210,'Evaluatorxxx','2009-1-1xxx','2009-12-12xxx',2009,'1668/84.03/DBM/2010xxx','2010-05-21xxx',0,0,0,0,0,0,'3280xxx');</v>
      </c>
    </row>
    <row r="3173" spans="1:31" ht="16.5" x14ac:dyDescent="0.3">
      <c r="A3173" t="s">
        <v>11193</v>
      </c>
      <c r="B3173" s="427">
        <v>103211</v>
      </c>
      <c r="C3173" s="427" t="s">
        <v>2828</v>
      </c>
      <c r="D3173" s="110" t="s">
        <v>4347</v>
      </c>
      <c r="E3173" s="428" t="s">
        <v>2829</v>
      </c>
      <c r="F3173" t="s">
        <v>8223</v>
      </c>
      <c r="G3173" s="428" t="s">
        <v>2829</v>
      </c>
      <c r="H3173" t="s">
        <v>8236</v>
      </c>
      <c r="I3173" s="428" t="s">
        <v>2830</v>
      </c>
      <c r="J3173" s="114">
        <v>2015</v>
      </c>
      <c r="K3173" s="373" t="s">
        <v>2828</v>
      </c>
      <c r="L3173" s="117" t="s">
        <v>4577</v>
      </c>
      <c r="M3173" s="428" t="s">
        <v>2829</v>
      </c>
      <c r="N3173" s="100">
        <v>42333</v>
      </c>
      <c r="O3173" s="428" t="s">
        <v>2830</v>
      </c>
      <c r="P3173" s="429">
        <v>0</v>
      </c>
      <c r="Q3173" s="424" t="s">
        <v>4071</v>
      </c>
      <c r="R3173" s="429">
        <v>0</v>
      </c>
      <c r="S3173" s="424" t="s">
        <v>4071</v>
      </c>
      <c r="T3173" s="424">
        <v>0</v>
      </c>
      <c r="U3173" s="426" t="s">
        <v>4071</v>
      </c>
      <c r="V3173" s="424">
        <v>0</v>
      </c>
      <c r="W3173" s="426" t="s">
        <v>4071</v>
      </c>
      <c r="X3173" s="89">
        <v>0</v>
      </c>
      <c r="Y3173" s="426" t="s">
        <v>4071</v>
      </c>
      <c r="Z3173" s="89">
        <v>0</v>
      </c>
      <c r="AA3173" t="s">
        <v>2828</v>
      </c>
      <c r="AB3173">
        <v>3280</v>
      </c>
      <c r="AC3173" t="s">
        <v>11068</v>
      </c>
      <c r="AD3173" s="100" t="str">
        <f>TEXT(N3173,"yyyy-mm-dd")</f>
        <v>2015-11-25</v>
      </c>
      <c r="AE3173" t="str">
        <f t="shared" si="38"/>
        <v>insert into tagihanawal(id, evaluator, checking_period1, checking_period2, billing_period, billing_no, billing_date, iuran_tetap_idr, iuran_tetap_usd, royalti_idr, royalti_usd, pht_idr, pht_usd, company_id)values(103211,'BPK RIxxx','2013-1-1xxx','2015-12-12xxx',2015,'015786/84/DBP/2015xxx','2015-11-25xxx',0,0,0,0,0,0,'3280xxx');</v>
      </c>
    </row>
    <row r="3174" spans="1:31" ht="16.5" x14ac:dyDescent="0.3">
      <c r="A3174" t="s">
        <v>11193</v>
      </c>
      <c r="B3174" s="427">
        <v>103212</v>
      </c>
      <c r="C3174" s="427" t="s">
        <v>2828</v>
      </c>
      <c r="D3174" s="110" t="s">
        <v>4347</v>
      </c>
      <c r="E3174" s="428" t="s">
        <v>2829</v>
      </c>
      <c r="F3174" t="s">
        <v>8223</v>
      </c>
      <c r="G3174" s="428" t="s">
        <v>2829</v>
      </c>
      <c r="H3174" t="s">
        <v>8236</v>
      </c>
      <c r="I3174" s="428" t="s">
        <v>2830</v>
      </c>
      <c r="J3174" s="114">
        <v>2015</v>
      </c>
      <c r="K3174" s="373" t="s">
        <v>2828</v>
      </c>
      <c r="L3174" s="117" t="s">
        <v>4578</v>
      </c>
      <c r="M3174" s="428" t="s">
        <v>2829</v>
      </c>
      <c r="N3174" s="100">
        <v>42332</v>
      </c>
      <c r="O3174" s="428" t="s">
        <v>2830</v>
      </c>
      <c r="P3174" s="429">
        <v>0</v>
      </c>
      <c r="Q3174" s="424" t="s">
        <v>4071</v>
      </c>
      <c r="R3174" s="429">
        <v>0</v>
      </c>
      <c r="S3174" s="424" t="s">
        <v>4071</v>
      </c>
      <c r="T3174" s="424">
        <v>0</v>
      </c>
      <c r="U3174" s="426" t="s">
        <v>4071</v>
      </c>
      <c r="V3174" s="424">
        <v>0</v>
      </c>
      <c r="W3174" s="426" t="s">
        <v>4071</v>
      </c>
      <c r="X3174" s="89">
        <v>0</v>
      </c>
      <c r="Y3174" s="426" t="s">
        <v>4071</v>
      </c>
      <c r="Z3174" s="89">
        <v>0</v>
      </c>
      <c r="AA3174" t="s">
        <v>2828</v>
      </c>
      <c r="AB3174">
        <v>3281</v>
      </c>
      <c r="AC3174" t="s">
        <v>11068</v>
      </c>
      <c r="AD3174" s="100" t="str">
        <f>TEXT(N3174,"yyyy-mm-dd")</f>
        <v>2015-11-24</v>
      </c>
      <c r="AE3174" t="str">
        <f t="shared" si="38"/>
        <v>insert into tagihanawal(id, evaluator, checking_period1, checking_period2, billing_period, billing_no, billing_date, iuran_tetap_idr, iuran_tetap_usd, royalti_idr, royalti_usd, pht_idr, pht_usd, company_id)values(103212,'BPK RIxxx','2013-1-1xxx','2015-12-12xxx',2015,'015256/84/DBP/2015xxx','2015-11-24xxx',0,0,0,0,0,0,'3281xxx');</v>
      </c>
    </row>
    <row r="3175" spans="1:31" ht="16.5" x14ac:dyDescent="0.3">
      <c r="A3175" t="s">
        <v>11193</v>
      </c>
      <c r="B3175" s="427">
        <v>103213</v>
      </c>
      <c r="C3175" s="427" t="s">
        <v>2828</v>
      </c>
      <c r="D3175" s="110" t="s">
        <v>4347</v>
      </c>
      <c r="E3175" s="428" t="s">
        <v>2829</v>
      </c>
      <c r="F3175" t="s">
        <v>8223</v>
      </c>
      <c r="G3175" s="428" t="s">
        <v>2829</v>
      </c>
      <c r="H3175" t="s">
        <v>8236</v>
      </c>
      <c r="I3175" s="428" t="s">
        <v>2830</v>
      </c>
      <c r="J3175" s="114">
        <v>2015</v>
      </c>
      <c r="K3175" s="373" t="s">
        <v>2828</v>
      </c>
      <c r="L3175" s="117" t="s">
        <v>8956</v>
      </c>
      <c r="M3175" s="428" t="s">
        <v>2829</v>
      </c>
      <c r="N3175" s="100">
        <v>42332</v>
      </c>
      <c r="O3175" s="428" t="s">
        <v>2830</v>
      </c>
      <c r="P3175" s="429">
        <v>0</v>
      </c>
      <c r="Q3175" s="424" t="s">
        <v>4071</v>
      </c>
      <c r="R3175" s="429">
        <v>0</v>
      </c>
      <c r="S3175" s="424" t="s">
        <v>4071</v>
      </c>
      <c r="T3175" s="424">
        <v>0</v>
      </c>
      <c r="U3175" s="426" t="s">
        <v>4071</v>
      </c>
      <c r="V3175" s="424">
        <v>0</v>
      </c>
      <c r="W3175" s="426" t="s">
        <v>4071</v>
      </c>
      <c r="X3175" s="89">
        <v>0</v>
      </c>
      <c r="Y3175" s="426" t="s">
        <v>4071</v>
      </c>
      <c r="Z3175" s="89">
        <v>0</v>
      </c>
      <c r="AA3175" t="s">
        <v>2828</v>
      </c>
      <c r="AB3175">
        <v>3282</v>
      </c>
      <c r="AC3175" t="s">
        <v>11068</v>
      </c>
      <c r="AD3175" s="100" t="str">
        <f>TEXT(N3175,"yyyy-mm-dd")</f>
        <v>2015-11-24</v>
      </c>
      <c r="AE3175" t="str">
        <f t="shared" si="38"/>
        <v>insert into tagihanawal(id, evaluator, checking_period1, checking_period2, billing_period, billing_no, billing_date, iuran_tetap_idr, iuran_tetap_usd, royalti_idr, royalti_usd, pht_idr, pht_usd, company_id)values(103213,'BPK RIxxx','2013-1-1xxx','2015-12-12xxx',2015,'015255/84/DBP/2015xxx','2015-11-24xxx',0,0,0,0,0,0,'3282xxx');</v>
      </c>
    </row>
    <row r="3176" spans="1:31" ht="16.5" x14ac:dyDescent="0.3">
      <c r="A3176" t="s">
        <v>11193</v>
      </c>
      <c r="B3176" s="427">
        <v>103214</v>
      </c>
      <c r="C3176" s="427" t="s">
        <v>2828</v>
      </c>
      <c r="D3176" s="110" t="s">
        <v>4347</v>
      </c>
      <c r="E3176" s="428" t="s">
        <v>2829</v>
      </c>
      <c r="F3176" t="s">
        <v>8225</v>
      </c>
      <c r="G3176" s="428" t="s">
        <v>2829</v>
      </c>
      <c r="H3176" t="s">
        <v>8239</v>
      </c>
      <c r="I3176" s="428" t="s">
        <v>2830</v>
      </c>
      <c r="J3176" s="114">
        <v>2011</v>
      </c>
      <c r="K3176" s="373" t="s">
        <v>2828</v>
      </c>
      <c r="L3176" s="117" t="s">
        <v>10215</v>
      </c>
      <c r="M3176" s="428" t="s">
        <v>2829</v>
      </c>
      <c r="N3176" s="100">
        <v>42331</v>
      </c>
      <c r="O3176" s="428" t="s">
        <v>2830</v>
      </c>
      <c r="P3176" s="429">
        <v>0</v>
      </c>
      <c r="Q3176" s="424" t="s">
        <v>4071</v>
      </c>
      <c r="R3176" s="429">
        <v>0</v>
      </c>
      <c r="S3176" s="424" t="s">
        <v>4071</v>
      </c>
      <c r="T3176" s="424">
        <v>0</v>
      </c>
      <c r="U3176" s="426" t="s">
        <v>4071</v>
      </c>
      <c r="V3176" s="424">
        <v>0</v>
      </c>
      <c r="W3176" s="426" t="s">
        <v>4071</v>
      </c>
      <c r="X3176" s="89">
        <v>0</v>
      </c>
      <c r="Y3176" s="426" t="s">
        <v>4071</v>
      </c>
      <c r="Z3176" s="89">
        <v>0</v>
      </c>
      <c r="AA3176" t="s">
        <v>2828</v>
      </c>
      <c r="AB3176">
        <v>3283</v>
      </c>
      <c r="AC3176" t="s">
        <v>11068</v>
      </c>
      <c r="AD3176" s="100" t="str">
        <f>TEXT(N3176,"yyyy-mm-dd")</f>
        <v>2015-11-23</v>
      </c>
      <c r="AE3176" t="str">
        <f t="shared" si="38"/>
        <v>insert into tagihanawal(id, evaluator, checking_period1, checking_period2, billing_period, billing_no, billing_date, iuran_tetap_idr, iuran_tetap_usd, royalti_idr, royalti_usd, pht_idr, pht_usd, company_id)values(103214,'BPK RIxxx','2008-1-1xxx','2009-12-12xxx',2011,'015254/84/DBP/2015xxx','2015-11-23xxx',0,0,0,0,0,0,'3283xxx');</v>
      </c>
    </row>
    <row r="3177" spans="1:31" ht="16.5" x14ac:dyDescent="0.3">
      <c r="A3177" t="s">
        <v>11193</v>
      </c>
      <c r="B3177" s="427">
        <v>103215</v>
      </c>
      <c r="C3177" s="427" t="s">
        <v>2828</v>
      </c>
      <c r="D3177" s="110" t="s">
        <v>4347</v>
      </c>
      <c r="E3177" s="428" t="s">
        <v>2829</v>
      </c>
      <c r="F3177" t="s">
        <v>8230</v>
      </c>
      <c r="G3177" s="428" t="s">
        <v>2829</v>
      </c>
      <c r="H3177" t="s">
        <v>8241</v>
      </c>
      <c r="I3177" s="428" t="s">
        <v>2830</v>
      </c>
      <c r="J3177" s="114">
        <v>2014</v>
      </c>
      <c r="K3177" s="373" t="s">
        <v>2828</v>
      </c>
      <c r="L3177" s="117" t="s">
        <v>10216</v>
      </c>
      <c r="M3177" s="428" t="s">
        <v>2829</v>
      </c>
      <c r="N3177" s="100">
        <v>42332</v>
      </c>
      <c r="O3177" s="428" t="s">
        <v>2830</v>
      </c>
      <c r="P3177" s="429">
        <v>0</v>
      </c>
      <c r="Q3177" s="424" t="s">
        <v>4071</v>
      </c>
      <c r="R3177" s="429">
        <v>0</v>
      </c>
      <c r="S3177" s="424" t="s">
        <v>4071</v>
      </c>
      <c r="T3177" s="424">
        <v>0</v>
      </c>
      <c r="U3177" s="426" t="s">
        <v>4071</v>
      </c>
      <c r="V3177" s="424">
        <v>0</v>
      </c>
      <c r="W3177" s="426" t="s">
        <v>4071</v>
      </c>
      <c r="X3177" s="89">
        <v>0</v>
      </c>
      <c r="Y3177" s="426" t="s">
        <v>4071</v>
      </c>
      <c r="Z3177" s="89">
        <v>0</v>
      </c>
      <c r="AA3177" t="s">
        <v>2828</v>
      </c>
      <c r="AB3177">
        <v>3283</v>
      </c>
      <c r="AC3177" t="s">
        <v>11068</v>
      </c>
      <c r="AD3177" s="100" t="str">
        <f>TEXT(N3177,"yyyy-mm-dd")</f>
        <v>2015-11-24</v>
      </c>
      <c r="AE3177" t="str">
        <f t="shared" si="38"/>
        <v>insert into tagihanawal(id, evaluator, checking_period1, checking_period2, billing_period, billing_no, billing_date, iuran_tetap_idr, iuran_tetap_usd, royalti_idr, royalti_usd, pht_idr, pht_usd, company_id)values(103215,'BPK RIxxx','2011-1-1xxx','2012-12-12xxx',2014,'015901/84/DBP/2015xxx','2015-11-24xxx',0,0,0,0,0,0,'3283xxx');</v>
      </c>
    </row>
    <row r="3178" spans="1:31" ht="16.5" x14ac:dyDescent="0.3">
      <c r="A3178" t="s">
        <v>11193</v>
      </c>
      <c r="B3178" s="427">
        <v>103216</v>
      </c>
      <c r="C3178" s="427" t="s">
        <v>2828</v>
      </c>
      <c r="D3178" s="110" t="s">
        <v>2841</v>
      </c>
      <c r="E3178" s="428" t="s">
        <v>2829</v>
      </c>
      <c r="F3178" t="s">
        <v>8230</v>
      </c>
      <c r="G3178" s="428" t="s">
        <v>2829</v>
      </c>
      <c r="H3178" t="s">
        <v>8240</v>
      </c>
      <c r="I3178" s="428" t="s">
        <v>2830</v>
      </c>
      <c r="J3178" s="114">
        <v>2011</v>
      </c>
      <c r="K3178" s="373" t="s">
        <v>2828</v>
      </c>
      <c r="L3178" s="117" t="s">
        <v>10217</v>
      </c>
      <c r="M3178" s="428" t="s">
        <v>2829</v>
      </c>
      <c r="N3178" s="100">
        <v>42331</v>
      </c>
      <c r="O3178" s="428" t="s">
        <v>2830</v>
      </c>
      <c r="P3178" s="429">
        <v>0</v>
      </c>
      <c r="Q3178" s="424" t="s">
        <v>4071</v>
      </c>
      <c r="R3178" s="429">
        <v>0</v>
      </c>
      <c r="S3178" s="424" t="s">
        <v>4071</v>
      </c>
      <c r="T3178" s="424">
        <v>0</v>
      </c>
      <c r="U3178" s="426" t="s">
        <v>4071</v>
      </c>
      <c r="V3178" s="424">
        <v>0</v>
      </c>
      <c r="W3178" s="426" t="s">
        <v>4071</v>
      </c>
      <c r="X3178" s="89">
        <v>0</v>
      </c>
      <c r="Y3178" s="426" t="s">
        <v>4071</v>
      </c>
      <c r="Z3178" s="89">
        <v>0</v>
      </c>
      <c r="AA3178" t="s">
        <v>2828</v>
      </c>
      <c r="AB3178">
        <v>3283</v>
      </c>
      <c r="AC3178" t="s">
        <v>11068</v>
      </c>
      <c r="AD3178" s="100" t="str">
        <f>TEXT(N3178,"yyyy-mm-dd")</f>
        <v>2015-11-23</v>
      </c>
      <c r="AE3178" t="str">
        <f t="shared" si="38"/>
        <v>insert into tagihanawal(id, evaluator, checking_period1, checking_period2, billing_period, billing_no, billing_date, iuran_tetap_idr, iuran_tetap_usd, royalti_idr, royalti_usd, pht_idr, pht_usd, company_id)values(103216,'OPN BPKPxxx','2011-1-1xxx','2011-12-12xxx',2011,'015253/84/DBP/2015xxx','2015-11-23xxx',0,0,0,0,0,0,'3283xxx');</v>
      </c>
    </row>
    <row r="3179" spans="1:31" ht="16.5" x14ac:dyDescent="0.3">
      <c r="A3179" t="s">
        <v>11193</v>
      </c>
      <c r="B3179" s="427">
        <v>103217</v>
      </c>
      <c r="C3179" s="427" t="s">
        <v>2828</v>
      </c>
      <c r="D3179" s="109" t="s">
        <v>4347</v>
      </c>
      <c r="E3179" s="428" t="s">
        <v>2829</v>
      </c>
      <c r="F3179" t="s">
        <v>8224</v>
      </c>
      <c r="G3179" s="428" t="s">
        <v>2829</v>
      </c>
      <c r="H3179" t="s">
        <v>8238</v>
      </c>
      <c r="I3179" s="428" t="s">
        <v>2830</v>
      </c>
      <c r="J3179" s="374">
        <v>2010</v>
      </c>
      <c r="K3179" s="373" t="s">
        <v>2828</v>
      </c>
      <c r="L3179" s="134" t="s">
        <v>4557</v>
      </c>
      <c r="M3179" s="428" t="s">
        <v>2829</v>
      </c>
      <c r="N3179" s="100">
        <v>40319</v>
      </c>
      <c r="O3179" s="428" t="s">
        <v>2830</v>
      </c>
      <c r="P3179" s="429">
        <v>0</v>
      </c>
      <c r="Q3179" s="424" t="s">
        <v>4071</v>
      </c>
      <c r="R3179" s="429">
        <v>0</v>
      </c>
      <c r="S3179" s="424" t="s">
        <v>4071</v>
      </c>
      <c r="T3179" s="424">
        <v>0</v>
      </c>
      <c r="U3179" s="426" t="s">
        <v>4071</v>
      </c>
      <c r="V3179" s="424">
        <v>0</v>
      </c>
      <c r="W3179" s="426" t="s">
        <v>4071</v>
      </c>
      <c r="X3179" s="89">
        <v>0</v>
      </c>
      <c r="Y3179" s="426" t="s">
        <v>4071</v>
      </c>
      <c r="Z3179" s="89">
        <v>0</v>
      </c>
      <c r="AA3179" t="s">
        <v>2828</v>
      </c>
      <c r="AB3179">
        <v>3283</v>
      </c>
      <c r="AC3179" t="s">
        <v>11068</v>
      </c>
      <c r="AD3179" s="100" t="str">
        <f>TEXT(N3179,"yyyy-mm-dd")</f>
        <v>2010-05-21</v>
      </c>
      <c r="AE3179" t="str">
        <f t="shared" si="38"/>
        <v>insert into tagihanawal(id, evaluator, checking_period1, checking_period2, billing_period, billing_no, billing_date, iuran_tetap_idr, iuran_tetap_usd, royalti_idr, royalti_usd, pht_idr, pht_usd, company_id)values(103217,'BPK RIxxx','2006-1-1xxx','2007-12-12xxx',2010,'1584/84,03/DBM/2010xxx','2010-05-21xxx',0,0,0,0,0,0,'3283xxx');</v>
      </c>
    </row>
    <row r="3180" spans="1:31" ht="16.5" x14ac:dyDescent="0.3">
      <c r="A3180" t="s">
        <v>11193</v>
      </c>
      <c r="B3180" s="427">
        <v>103218</v>
      </c>
      <c r="C3180" s="427" t="s">
        <v>2828</v>
      </c>
      <c r="D3180" s="110" t="s">
        <v>4347</v>
      </c>
      <c r="E3180" s="428" t="s">
        <v>2829</v>
      </c>
      <c r="F3180" t="s">
        <v>8223</v>
      </c>
      <c r="G3180" s="428" t="s">
        <v>2829</v>
      </c>
      <c r="H3180" t="s">
        <v>8236</v>
      </c>
      <c r="I3180" s="428" t="s">
        <v>2830</v>
      </c>
      <c r="J3180" s="114">
        <v>2015</v>
      </c>
      <c r="K3180" s="373" t="s">
        <v>2828</v>
      </c>
      <c r="L3180" s="118" t="s">
        <v>10218</v>
      </c>
      <c r="M3180" s="428" t="s">
        <v>2829</v>
      </c>
      <c r="N3180" s="100">
        <v>40912</v>
      </c>
      <c r="O3180" s="428" t="s">
        <v>2830</v>
      </c>
      <c r="P3180" s="429">
        <v>0</v>
      </c>
      <c r="Q3180" s="424" t="s">
        <v>4071</v>
      </c>
      <c r="R3180" s="429">
        <v>0</v>
      </c>
      <c r="S3180" s="424" t="s">
        <v>4071</v>
      </c>
      <c r="T3180" s="424">
        <v>0</v>
      </c>
      <c r="U3180" s="426" t="s">
        <v>4071</v>
      </c>
      <c r="V3180" s="424">
        <v>0</v>
      </c>
      <c r="W3180" s="426" t="s">
        <v>4071</v>
      </c>
      <c r="X3180" s="89">
        <v>0</v>
      </c>
      <c r="Y3180" s="426" t="s">
        <v>4071</v>
      </c>
      <c r="Z3180" s="89">
        <v>0</v>
      </c>
      <c r="AA3180" t="s">
        <v>2828</v>
      </c>
      <c r="AB3180">
        <v>3284</v>
      </c>
      <c r="AC3180" t="s">
        <v>11068</v>
      </c>
      <c r="AD3180" s="100" t="str">
        <f>TEXT(N3180,"yyyy-mm-dd")</f>
        <v>2012-01-04</v>
      </c>
      <c r="AE3180" t="str">
        <f t="shared" si="38"/>
        <v>insert into tagihanawal(id, evaluator, checking_period1, checking_period2, billing_period, billing_no, billing_date, iuran_tetap_idr, iuran_tetap_usd, royalti_idr, royalti_usd, pht_idr, pht_usd, company_id)values(103218,'BPK RIxxx','2013-1-1xxx','2015-12-12xxx',2015,'00012/84/DBP/2012xxx','2012-01-04xxx',0,0,0,0,0,0,'3284xxx');</v>
      </c>
    </row>
    <row r="3181" spans="1:31" ht="16.5" x14ac:dyDescent="0.3">
      <c r="A3181" t="s">
        <v>11193</v>
      </c>
      <c r="B3181" s="427">
        <v>103219</v>
      </c>
      <c r="C3181" s="427" t="s">
        <v>2828</v>
      </c>
      <c r="D3181" s="110" t="s">
        <v>4347</v>
      </c>
      <c r="E3181" s="428" t="s">
        <v>2829</v>
      </c>
      <c r="F3181" t="s">
        <v>8225</v>
      </c>
      <c r="G3181" s="428" t="s">
        <v>2829</v>
      </c>
      <c r="H3181" t="s">
        <v>8239</v>
      </c>
      <c r="I3181" s="428" t="s">
        <v>2830</v>
      </c>
      <c r="J3181" s="114">
        <v>2011</v>
      </c>
      <c r="K3181" s="373" t="s">
        <v>2828</v>
      </c>
      <c r="L3181" s="117" t="s">
        <v>10219</v>
      </c>
      <c r="M3181" s="428" t="s">
        <v>2829</v>
      </c>
      <c r="N3181" s="100">
        <v>42331</v>
      </c>
      <c r="O3181" s="428" t="s">
        <v>2830</v>
      </c>
      <c r="P3181" s="429">
        <v>0</v>
      </c>
      <c r="Q3181" s="424" t="s">
        <v>4071</v>
      </c>
      <c r="R3181" s="429">
        <v>0</v>
      </c>
      <c r="S3181" s="424" t="s">
        <v>4071</v>
      </c>
      <c r="T3181" s="424">
        <v>0</v>
      </c>
      <c r="U3181" s="426" t="s">
        <v>4071</v>
      </c>
      <c r="V3181" s="424">
        <v>0</v>
      </c>
      <c r="W3181" s="426" t="s">
        <v>4071</v>
      </c>
      <c r="X3181" s="89">
        <v>0</v>
      </c>
      <c r="Y3181" s="426" t="s">
        <v>4071</v>
      </c>
      <c r="Z3181" s="89">
        <v>0</v>
      </c>
      <c r="AA3181" t="s">
        <v>2828</v>
      </c>
      <c r="AB3181">
        <v>3285</v>
      </c>
      <c r="AC3181" t="s">
        <v>11068</v>
      </c>
      <c r="AD3181" s="100" t="str">
        <f>TEXT(N3181,"yyyy-mm-dd")</f>
        <v>2015-11-23</v>
      </c>
      <c r="AE3181" t="str">
        <f t="shared" si="38"/>
        <v>insert into tagihanawal(id, evaluator, checking_period1, checking_period2, billing_period, billing_no, billing_date, iuran_tetap_idr, iuran_tetap_usd, royalti_idr, royalti_usd, pht_idr, pht_usd, company_id)values(103219,'BPK RIxxx','2008-1-1xxx','2009-12-12xxx',2011,'015252/84/DBP/2015xxx','2015-11-23xxx',0,0,0,0,0,0,'3285xxx');</v>
      </c>
    </row>
    <row r="3182" spans="1:31" ht="16.5" x14ac:dyDescent="0.3">
      <c r="A3182" t="s">
        <v>11193</v>
      </c>
      <c r="B3182" s="427">
        <v>103220</v>
      </c>
      <c r="C3182" s="427" t="s">
        <v>2828</v>
      </c>
      <c r="D3182" s="111" t="s">
        <v>4348</v>
      </c>
      <c r="E3182" s="428" t="s">
        <v>2829</v>
      </c>
      <c r="F3182" t="s">
        <v>8223</v>
      </c>
      <c r="G3182" s="428" t="s">
        <v>2829</v>
      </c>
      <c r="H3182" t="s">
        <v>8237</v>
      </c>
      <c r="I3182" s="428" t="s">
        <v>2830</v>
      </c>
      <c r="J3182" s="115">
        <v>2013</v>
      </c>
      <c r="K3182" s="373" t="s">
        <v>2828</v>
      </c>
      <c r="L3182" s="118" t="s">
        <v>10220</v>
      </c>
      <c r="M3182" s="428" t="s">
        <v>2829</v>
      </c>
      <c r="N3182" s="100">
        <v>40914</v>
      </c>
      <c r="O3182" s="428" t="s">
        <v>2830</v>
      </c>
      <c r="P3182" s="429">
        <v>0</v>
      </c>
      <c r="Q3182" s="424" t="s">
        <v>4071</v>
      </c>
      <c r="R3182" s="429">
        <v>0</v>
      </c>
      <c r="S3182" s="424" t="s">
        <v>4071</v>
      </c>
      <c r="T3182" s="424">
        <v>0</v>
      </c>
      <c r="U3182" s="426" t="s">
        <v>4071</v>
      </c>
      <c r="V3182" s="424">
        <v>0</v>
      </c>
      <c r="W3182" s="426" t="s">
        <v>4071</v>
      </c>
      <c r="X3182" s="89">
        <v>0</v>
      </c>
      <c r="Y3182" s="426" t="s">
        <v>4071</v>
      </c>
      <c r="Z3182" s="89">
        <v>0</v>
      </c>
      <c r="AA3182" t="s">
        <v>2828</v>
      </c>
      <c r="AB3182">
        <v>3285</v>
      </c>
      <c r="AC3182" t="s">
        <v>11068</v>
      </c>
      <c r="AD3182" s="100" t="str">
        <f>TEXT(N3182,"yyyy-mm-dd")</f>
        <v>2012-01-06</v>
      </c>
      <c r="AE3182" t="str">
        <f t="shared" si="38"/>
        <v>insert into tagihanawal(id, evaluator, checking_period1, checking_period2, billing_period, billing_no, billing_date, iuran_tetap_idr, iuran_tetap_usd, royalti_idr, royalti_usd, pht_idr, pht_usd, company_id)values(103220,'Evaluatorxxx','2013-1-1xxx','2013-12-12xxx',2013,'00136/84/DBP/2012xxx','2012-01-06xxx',0,0,0,0,0,0,'3285xxx');</v>
      </c>
    </row>
    <row r="3183" spans="1:31" ht="16.5" x14ac:dyDescent="0.3">
      <c r="A3183" t="s">
        <v>11193</v>
      </c>
      <c r="B3183" s="427">
        <v>103221</v>
      </c>
      <c r="C3183" s="427" t="s">
        <v>2828</v>
      </c>
      <c r="D3183" s="110" t="s">
        <v>4347</v>
      </c>
      <c r="E3183" s="428" t="s">
        <v>2829</v>
      </c>
      <c r="F3183" t="s">
        <v>8230</v>
      </c>
      <c r="G3183" s="428" t="s">
        <v>2829</v>
      </c>
      <c r="H3183" t="s">
        <v>8241</v>
      </c>
      <c r="I3183" s="428" t="s">
        <v>2830</v>
      </c>
      <c r="J3183" s="114">
        <v>2014</v>
      </c>
      <c r="K3183" s="373" t="s">
        <v>2828</v>
      </c>
      <c r="L3183" s="138" t="s">
        <v>4579</v>
      </c>
      <c r="M3183" s="428" t="s">
        <v>2829</v>
      </c>
      <c r="N3183" s="100">
        <v>40319</v>
      </c>
      <c r="O3183" s="428" t="s">
        <v>2830</v>
      </c>
      <c r="P3183" s="429">
        <v>0</v>
      </c>
      <c r="Q3183" s="424" t="s">
        <v>4071</v>
      </c>
      <c r="R3183" s="429">
        <v>0</v>
      </c>
      <c r="S3183" s="424" t="s">
        <v>4071</v>
      </c>
      <c r="T3183" s="424">
        <v>0</v>
      </c>
      <c r="U3183" s="426" t="s">
        <v>4071</v>
      </c>
      <c r="V3183" s="424">
        <v>0</v>
      </c>
      <c r="W3183" s="426" t="s">
        <v>4071</v>
      </c>
      <c r="X3183" s="89">
        <v>0</v>
      </c>
      <c r="Y3183" s="426" t="s">
        <v>4071</v>
      </c>
      <c r="Z3183" s="89">
        <v>0</v>
      </c>
      <c r="AA3183" t="s">
        <v>2828</v>
      </c>
      <c r="AB3183">
        <v>3286</v>
      </c>
      <c r="AC3183" t="s">
        <v>11068</v>
      </c>
      <c r="AD3183" s="100" t="str">
        <f>TEXT(N3183,"yyyy-mm-dd")</f>
        <v>2010-05-21</v>
      </c>
      <c r="AE3183" t="str">
        <f t="shared" si="38"/>
        <v>insert into tagihanawal(id, evaluator, checking_period1, checking_period2, billing_period, billing_no, billing_date, iuran_tetap_idr, iuran_tetap_usd, royalti_idr, royalti_usd, pht_idr, pht_usd, company_id)values(103221,'BPK RIxxx','2011-1-1xxx','2012-12-12xxx',2014,'1603/84.03/DBM/2010xxx','2010-05-21xxx',0,0,0,0,0,0,'3286xxx');</v>
      </c>
    </row>
    <row r="3184" spans="1:31" ht="16.5" x14ac:dyDescent="0.3">
      <c r="A3184" t="s">
        <v>11193</v>
      </c>
      <c r="B3184" s="427">
        <v>103222</v>
      </c>
      <c r="C3184" s="427" t="s">
        <v>2828</v>
      </c>
      <c r="D3184" s="110" t="s">
        <v>2841</v>
      </c>
      <c r="E3184" s="428" t="s">
        <v>2829</v>
      </c>
      <c r="F3184" t="s">
        <v>8223</v>
      </c>
      <c r="G3184" s="428" t="s">
        <v>2829</v>
      </c>
      <c r="H3184" t="s">
        <v>8237</v>
      </c>
      <c r="I3184" s="428" t="s">
        <v>2830</v>
      </c>
      <c r="J3184" s="115">
        <v>2013</v>
      </c>
      <c r="K3184" s="373" t="s">
        <v>2828</v>
      </c>
      <c r="L3184" s="138" t="s">
        <v>4580</v>
      </c>
      <c r="M3184" s="428" t="s">
        <v>2829</v>
      </c>
      <c r="N3184" s="100">
        <v>40315</v>
      </c>
      <c r="O3184" s="428" t="s">
        <v>2830</v>
      </c>
      <c r="P3184" s="429">
        <v>0</v>
      </c>
      <c r="Q3184" s="424" t="s">
        <v>4071</v>
      </c>
      <c r="R3184" s="429">
        <v>0</v>
      </c>
      <c r="S3184" s="424" t="s">
        <v>4071</v>
      </c>
      <c r="T3184" s="424">
        <v>0</v>
      </c>
      <c r="U3184" s="426" t="s">
        <v>4071</v>
      </c>
      <c r="V3184" s="424">
        <v>0</v>
      </c>
      <c r="W3184" s="426" t="s">
        <v>4071</v>
      </c>
      <c r="X3184" s="89">
        <v>0</v>
      </c>
      <c r="Y3184" s="426" t="s">
        <v>4071</v>
      </c>
      <c r="Z3184" s="89">
        <v>0</v>
      </c>
      <c r="AA3184" t="s">
        <v>2828</v>
      </c>
      <c r="AB3184">
        <v>3286</v>
      </c>
      <c r="AC3184" t="s">
        <v>11068</v>
      </c>
      <c r="AD3184" s="100" t="str">
        <f>TEXT(N3184,"yyyy-mm-dd")</f>
        <v>2010-05-17</v>
      </c>
      <c r="AE3184" t="str">
        <f t="shared" si="38"/>
        <v>insert into tagihanawal(id, evaluator, checking_period1, checking_period2, billing_period, billing_no, billing_date, iuran_tetap_idr, iuran_tetap_usd, royalti_idr, royalti_usd, pht_idr, pht_usd, company_id)values(103222,'OPN BPKPxxx','2013-1-1xxx','2013-12-12xxx',2013,'1532/84.03/DBM/2010xxx','2010-05-17xxx',0,0,0,0,0,0,'3286xxx');</v>
      </c>
    </row>
    <row r="3185" spans="1:31" ht="16.5" x14ac:dyDescent="0.3">
      <c r="A3185" t="s">
        <v>11193</v>
      </c>
      <c r="B3185" s="427">
        <v>103223</v>
      </c>
      <c r="C3185" s="427" t="s">
        <v>2828</v>
      </c>
      <c r="D3185" s="110" t="s">
        <v>4347</v>
      </c>
      <c r="E3185" s="428" t="s">
        <v>2829</v>
      </c>
      <c r="F3185" t="s">
        <v>8223</v>
      </c>
      <c r="G3185" s="428" t="s">
        <v>2829</v>
      </c>
      <c r="H3185" t="s">
        <v>8236</v>
      </c>
      <c r="I3185" s="428" t="s">
        <v>2830</v>
      </c>
      <c r="J3185" s="114">
        <v>2015</v>
      </c>
      <c r="K3185" s="373" t="s">
        <v>2828</v>
      </c>
      <c r="L3185" s="120" t="s">
        <v>10221</v>
      </c>
      <c r="M3185" s="428" t="s">
        <v>2829</v>
      </c>
      <c r="N3185" s="100">
        <v>39927</v>
      </c>
      <c r="O3185" s="428" t="s">
        <v>2830</v>
      </c>
      <c r="P3185" s="429">
        <v>0</v>
      </c>
      <c r="Q3185" s="424" t="s">
        <v>4071</v>
      </c>
      <c r="R3185" s="429">
        <v>0</v>
      </c>
      <c r="S3185" s="424" t="s">
        <v>4071</v>
      </c>
      <c r="T3185" s="424">
        <v>0</v>
      </c>
      <c r="U3185" s="426" t="s">
        <v>4071</v>
      </c>
      <c r="V3185" s="424">
        <v>0</v>
      </c>
      <c r="W3185" s="426" t="s">
        <v>4071</v>
      </c>
      <c r="X3185" s="89">
        <v>0</v>
      </c>
      <c r="Y3185" s="426" t="s">
        <v>4071</v>
      </c>
      <c r="Z3185" s="89">
        <v>0</v>
      </c>
      <c r="AA3185" t="s">
        <v>2828</v>
      </c>
      <c r="AB3185">
        <v>3287</v>
      </c>
      <c r="AC3185" t="s">
        <v>11068</v>
      </c>
      <c r="AD3185" s="100" t="str">
        <f>TEXT(N3185,"yyyy-mm-dd")</f>
        <v>2009-04-24</v>
      </c>
      <c r="AE3185" t="str">
        <f t="shared" si="38"/>
        <v>insert into tagihanawal(id, evaluator, checking_period1, checking_period2, billing_period, billing_no, billing_date, iuran_tetap_idr, iuran_tetap_usd, royalti_idr, royalti_usd, pht_idr, pht_usd, company_id)values(103223,'BPK RIxxx','2013-1-1xxx','2015-12-12xxx',2015,'1082/84.03/DBM/2009xxx','2009-04-24xxx',0,0,0,0,0,0,'3287xxx');</v>
      </c>
    </row>
    <row r="3186" spans="1:31" ht="16.5" x14ac:dyDescent="0.3">
      <c r="A3186" t="s">
        <v>11193</v>
      </c>
      <c r="B3186" s="427">
        <v>103224</v>
      </c>
      <c r="C3186" s="427" t="s">
        <v>2828</v>
      </c>
      <c r="D3186" s="110" t="s">
        <v>4347</v>
      </c>
      <c r="E3186" s="428" t="s">
        <v>2829</v>
      </c>
      <c r="F3186" t="s">
        <v>8225</v>
      </c>
      <c r="G3186" s="428" t="s">
        <v>2829</v>
      </c>
      <c r="H3186" t="s">
        <v>8239</v>
      </c>
      <c r="I3186" s="428" t="s">
        <v>2830</v>
      </c>
      <c r="J3186" s="114">
        <v>2011</v>
      </c>
      <c r="K3186" s="373" t="s">
        <v>2828</v>
      </c>
      <c r="L3186" s="118" t="s">
        <v>10222</v>
      </c>
      <c r="M3186" s="428" t="s">
        <v>2829</v>
      </c>
      <c r="N3186" s="100">
        <v>40968</v>
      </c>
      <c r="O3186" s="428" t="s">
        <v>2830</v>
      </c>
      <c r="P3186" s="429">
        <v>0</v>
      </c>
      <c r="Q3186" s="424" t="s">
        <v>4071</v>
      </c>
      <c r="R3186" s="429">
        <v>0</v>
      </c>
      <c r="S3186" s="424" t="s">
        <v>4071</v>
      </c>
      <c r="T3186" s="424">
        <v>0</v>
      </c>
      <c r="U3186" s="426" t="s">
        <v>4071</v>
      </c>
      <c r="V3186" s="424">
        <v>0</v>
      </c>
      <c r="W3186" s="426" t="s">
        <v>4071</v>
      </c>
      <c r="X3186" s="89">
        <v>0</v>
      </c>
      <c r="Y3186" s="426" t="s">
        <v>4071</v>
      </c>
      <c r="Z3186" s="89">
        <v>0</v>
      </c>
      <c r="AA3186" t="s">
        <v>2828</v>
      </c>
      <c r="AB3186">
        <v>3288</v>
      </c>
      <c r="AC3186" t="s">
        <v>11068</v>
      </c>
      <c r="AD3186" s="100" t="str">
        <f>TEXT(N3186,"yyyy-mm-dd")</f>
        <v>2012-02-29</v>
      </c>
      <c r="AE3186" t="str">
        <f t="shared" si="38"/>
        <v>insert into tagihanawal(id, evaluator, checking_period1, checking_period2, billing_period, billing_no, billing_date, iuran_tetap_idr, iuran_tetap_usd, royalti_idr, royalti_usd, pht_idr, pht_usd, company_id)values(103224,'BPK RIxxx','2008-1-1xxx','2009-12-12xxx',2011,'01463/84/DBP/2012xxx','2012-02-29xxx',0,0,0,0,0,0,'3288xxx');</v>
      </c>
    </row>
    <row r="3187" spans="1:31" ht="16.5" x14ac:dyDescent="0.3">
      <c r="A3187" t="s">
        <v>11193</v>
      </c>
      <c r="B3187" s="427">
        <v>103225</v>
      </c>
      <c r="C3187" s="427" t="s">
        <v>2828</v>
      </c>
      <c r="D3187" s="110" t="s">
        <v>4347</v>
      </c>
      <c r="E3187" s="428" t="s">
        <v>2829</v>
      </c>
      <c r="F3187" t="s">
        <v>8225</v>
      </c>
      <c r="G3187" s="428" t="s">
        <v>2829</v>
      </c>
      <c r="H3187" t="s">
        <v>8239</v>
      </c>
      <c r="I3187" s="428" t="s">
        <v>2830</v>
      </c>
      <c r="J3187" s="114">
        <v>2011</v>
      </c>
      <c r="K3187" s="373" t="s">
        <v>2828</v>
      </c>
      <c r="L3187" s="410" t="s">
        <v>10223</v>
      </c>
      <c r="M3187" s="428" t="s">
        <v>2829</v>
      </c>
      <c r="N3187" s="100">
        <v>42338</v>
      </c>
      <c r="O3187" s="428" t="s">
        <v>2830</v>
      </c>
      <c r="P3187" s="429">
        <v>0</v>
      </c>
      <c r="Q3187" s="424" t="s">
        <v>4071</v>
      </c>
      <c r="R3187" s="429">
        <v>0</v>
      </c>
      <c r="S3187" s="424" t="s">
        <v>4071</v>
      </c>
      <c r="T3187" s="424">
        <v>0</v>
      </c>
      <c r="U3187" s="426" t="s">
        <v>4071</v>
      </c>
      <c r="V3187" s="424">
        <v>0</v>
      </c>
      <c r="W3187" s="426" t="s">
        <v>4071</v>
      </c>
      <c r="X3187" s="89">
        <v>0</v>
      </c>
      <c r="Y3187" s="426" t="s">
        <v>4071</v>
      </c>
      <c r="Z3187" s="89">
        <v>0</v>
      </c>
      <c r="AA3187" t="s">
        <v>2828</v>
      </c>
      <c r="AB3187">
        <v>3289</v>
      </c>
      <c r="AC3187" t="s">
        <v>11068</v>
      </c>
      <c r="AD3187" s="100" t="str">
        <f>TEXT(N3187,"yyyy-mm-dd")</f>
        <v>2015-11-30</v>
      </c>
      <c r="AE3187" t="str">
        <f t="shared" si="38"/>
        <v>insert into tagihanawal(id, evaluator, checking_period1, checking_period2, billing_period, billing_no, billing_date, iuran_tetap_idr, iuran_tetap_usd, royalti_idr, royalti_usd, pht_idr, pht_usd, company_id)values(103225,'BPK RIxxx','2008-1-1xxx','2009-12-12xxx',2011,'017004/84/DBP/2015xxx','2015-11-30xxx',0,0,0,0,0,0,'3289xxx');</v>
      </c>
    </row>
    <row r="3188" spans="1:31" ht="16.5" x14ac:dyDescent="0.3">
      <c r="A3188" t="s">
        <v>11193</v>
      </c>
      <c r="B3188" s="427">
        <v>103226</v>
      </c>
      <c r="C3188" s="427" t="s">
        <v>2828</v>
      </c>
      <c r="D3188" s="109" t="s">
        <v>4347</v>
      </c>
      <c r="E3188" s="428" t="s">
        <v>2829</v>
      </c>
      <c r="F3188" t="s">
        <v>8224</v>
      </c>
      <c r="G3188" s="428" t="s">
        <v>2829</v>
      </c>
      <c r="H3188" t="s">
        <v>8238</v>
      </c>
      <c r="I3188" s="428" t="s">
        <v>2830</v>
      </c>
      <c r="J3188" s="374">
        <v>2010</v>
      </c>
      <c r="K3188" s="373" t="s">
        <v>2828</v>
      </c>
      <c r="L3188" s="135" t="s">
        <v>8806</v>
      </c>
      <c r="M3188" s="428" t="s">
        <v>2829</v>
      </c>
      <c r="N3188" s="100">
        <v>40745</v>
      </c>
      <c r="O3188" s="428" t="s">
        <v>2830</v>
      </c>
      <c r="P3188" s="429">
        <v>0</v>
      </c>
      <c r="Q3188" s="424" t="s">
        <v>4071</v>
      </c>
      <c r="R3188" s="429">
        <v>0</v>
      </c>
      <c r="S3188" s="424" t="s">
        <v>4071</v>
      </c>
      <c r="T3188" s="424">
        <v>0</v>
      </c>
      <c r="U3188" s="426" t="s">
        <v>4071</v>
      </c>
      <c r="V3188" s="424">
        <v>0</v>
      </c>
      <c r="W3188" s="426" t="s">
        <v>4071</v>
      </c>
      <c r="X3188" s="89">
        <v>0</v>
      </c>
      <c r="Y3188" s="426" t="s">
        <v>4071</v>
      </c>
      <c r="Z3188" s="89">
        <v>0</v>
      </c>
      <c r="AA3188" t="s">
        <v>2828</v>
      </c>
      <c r="AB3188">
        <v>3289</v>
      </c>
      <c r="AC3188" t="s">
        <v>11068</v>
      </c>
      <c r="AD3188" s="100" t="str">
        <f>TEXT(N3188,"yyyy-mm-dd")</f>
        <v>2011-07-21</v>
      </c>
      <c r="AE3188" t="str">
        <f t="shared" si="38"/>
        <v>insert into tagihanawal(id, evaluator, checking_period1, checking_period2, billing_period, billing_no, billing_date, iuran_tetap_idr, iuran_tetap_usd, royalti_idr, royalti_usd, pht_idr, pht_usd, company_id)values(103226,'BPK RIxxx','2006-1-1xxx','2007-12-12xxx',2010,'3209/84/DBP/2011xxx','2011-07-21xxx',0,0,0,0,0,0,'3289xxx');</v>
      </c>
    </row>
    <row r="3189" spans="1:31" ht="16.5" x14ac:dyDescent="0.3">
      <c r="A3189" t="s">
        <v>11193</v>
      </c>
      <c r="B3189" s="427">
        <v>103227</v>
      </c>
      <c r="C3189" s="427" t="s">
        <v>2828</v>
      </c>
      <c r="D3189" s="110" t="s">
        <v>4347</v>
      </c>
      <c r="E3189" s="428" t="s">
        <v>2829</v>
      </c>
      <c r="F3189" t="s">
        <v>8223</v>
      </c>
      <c r="G3189" s="428" t="s">
        <v>2829</v>
      </c>
      <c r="H3189" t="s">
        <v>8236</v>
      </c>
      <c r="I3189" s="428" t="s">
        <v>2830</v>
      </c>
      <c r="J3189" s="114">
        <v>2015</v>
      </c>
      <c r="K3189" s="373" t="s">
        <v>2828</v>
      </c>
      <c r="L3189" s="80" t="s">
        <v>8216</v>
      </c>
      <c r="M3189" s="428" t="s">
        <v>2829</v>
      </c>
      <c r="N3189" s="100" t="s">
        <v>8216</v>
      </c>
      <c r="O3189" s="428" t="s">
        <v>2830</v>
      </c>
      <c r="P3189" s="429">
        <v>0</v>
      </c>
      <c r="Q3189" s="424" t="s">
        <v>4071</v>
      </c>
      <c r="R3189" s="429">
        <v>0</v>
      </c>
      <c r="S3189" s="424" t="s">
        <v>4071</v>
      </c>
      <c r="T3189" s="424">
        <v>0</v>
      </c>
      <c r="U3189" s="426" t="s">
        <v>4071</v>
      </c>
      <c r="V3189" s="424">
        <v>0</v>
      </c>
      <c r="W3189" s="426" t="s">
        <v>4071</v>
      </c>
      <c r="X3189" s="89">
        <v>0</v>
      </c>
      <c r="Y3189" s="426" t="s">
        <v>4071</v>
      </c>
      <c r="Z3189" s="89">
        <v>0</v>
      </c>
      <c r="AA3189" t="s">
        <v>2828</v>
      </c>
      <c r="AB3189">
        <v>3290</v>
      </c>
      <c r="AC3189" t="s">
        <v>11068</v>
      </c>
      <c r="AD3189" s="100" t="str">
        <f>TEXT(N3189,"yyyy-mm-dd")</f>
        <v>-</v>
      </c>
      <c r="AE3189" t="str">
        <f t="shared" si="38"/>
        <v>insert into tagihanawal(id, evaluator, checking_period1, checking_period2, billing_period, billing_no, billing_date, iuran_tetap_idr, iuran_tetap_usd, royalti_idr, royalti_usd, pht_idr, pht_usd, company_id)values(103227,'BPK RIxxx','2013-1-1xxx','2015-12-12xxx',2015,'-xxx','-xxx',0,0,0,0,0,0,'3290xxx');</v>
      </c>
    </row>
    <row r="3190" spans="1:31" ht="16.5" x14ac:dyDescent="0.3">
      <c r="A3190" t="s">
        <v>11193</v>
      </c>
      <c r="B3190" s="427">
        <v>103228</v>
      </c>
      <c r="C3190" s="427" t="s">
        <v>2828</v>
      </c>
      <c r="D3190" s="109" t="s">
        <v>4347</v>
      </c>
      <c r="E3190" s="428" t="s">
        <v>2829</v>
      </c>
      <c r="F3190" t="s">
        <v>8224</v>
      </c>
      <c r="G3190" s="428" t="s">
        <v>2829</v>
      </c>
      <c r="H3190" t="s">
        <v>8238</v>
      </c>
      <c r="I3190" s="428" t="s">
        <v>2830</v>
      </c>
      <c r="J3190" s="374">
        <v>2010</v>
      </c>
      <c r="K3190" s="373" t="s">
        <v>2828</v>
      </c>
      <c r="L3190" s="125" t="s">
        <v>10224</v>
      </c>
      <c r="M3190" s="428" t="s">
        <v>2829</v>
      </c>
      <c r="N3190" s="100">
        <v>42290</v>
      </c>
      <c r="O3190" s="428" t="s">
        <v>2830</v>
      </c>
      <c r="P3190" s="429">
        <v>0</v>
      </c>
      <c r="Q3190" s="424" t="s">
        <v>4071</v>
      </c>
      <c r="R3190" s="429">
        <v>0</v>
      </c>
      <c r="S3190" s="424" t="s">
        <v>4071</v>
      </c>
      <c r="T3190" s="424">
        <v>0</v>
      </c>
      <c r="U3190" s="426" t="s">
        <v>4071</v>
      </c>
      <c r="V3190" s="424">
        <v>0</v>
      </c>
      <c r="W3190" s="426" t="s">
        <v>4071</v>
      </c>
      <c r="X3190" s="89">
        <v>0</v>
      </c>
      <c r="Y3190" s="426" t="s">
        <v>4071</v>
      </c>
      <c r="Z3190" s="89">
        <v>0</v>
      </c>
      <c r="AA3190" t="s">
        <v>2828</v>
      </c>
      <c r="AB3190">
        <v>3291</v>
      </c>
      <c r="AC3190" t="s">
        <v>11068</v>
      </c>
      <c r="AD3190" s="100" t="str">
        <f>TEXT(N3190,"yyyy-mm-dd")</f>
        <v>2015-10-13</v>
      </c>
      <c r="AE3190" t="str">
        <f t="shared" si="38"/>
        <v>insert into tagihanawal(id, evaluator, checking_period1, checking_period2, billing_period, billing_no, billing_date, iuran_tetap_idr, iuran_tetap_usd, royalti_idr, royalti_usd, pht_idr, pht_usd, company_id)values(103228,'BPK RIxxx','2006-1-1xxx','2007-12-12xxx',2010,'014297/84/DBP/2015xxx','2015-10-13xxx',0,0,0,0,0,0,'3291xxx');</v>
      </c>
    </row>
    <row r="3191" spans="1:31" ht="16.5" x14ac:dyDescent="0.3">
      <c r="A3191" t="s">
        <v>11193</v>
      </c>
      <c r="B3191" s="427">
        <v>103229</v>
      </c>
      <c r="C3191" s="427" t="s">
        <v>2828</v>
      </c>
      <c r="D3191" s="110" t="s">
        <v>4347</v>
      </c>
      <c r="E3191" s="428" t="s">
        <v>2829</v>
      </c>
      <c r="F3191" t="s">
        <v>8223</v>
      </c>
      <c r="G3191" s="428" t="s">
        <v>2829</v>
      </c>
      <c r="H3191" t="s">
        <v>8236</v>
      </c>
      <c r="I3191" s="428" t="s">
        <v>2830</v>
      </c>
      <c r="J3191" s="114">
        <v>2015</v>
      </c>
      <c r="K3191" s="373" t="s">
        <v>2828</v>
      </c>
      <c r="L3191" s="125" t="s">
        <v>10225</v>
      </c>
      <c r="M3191" s="428" t="s">
        <v>2829</v>
      </c>
      <c r="N3191" s="100">
        <v>42338</v>
      </c>
      <c r="O3191" s="428" t="s">
        <v>2830</v>
      </c>
      <c r="P3191" s="429">
        <v>0</v>
      </c>
      <c r="Q3191" s="424" t="s">
        <v>4071</v>
      </c>
      <c r="R3191" s="429">
        <v>0</v>
      </c>
      <c r="S3191" s="424" t="s">
        <v>4071</v>
      </c>
      <c r="T3191" s="424">
        <v>0</v>
      </c>
      <c r="U3191" s="426" t="s">
        <v>4071</v>
      </c>
      <c r="V3191" s="424">
        <v>0</v>
      </c>
      <c r="W3191" s="426" t="s">
        <v>4071</v>
      </c>
      <c r="X3191" s="89">
        <v>0</v>
      </c>
      <c r="Y3191" s="426" t="s">
        <v>4071</v>
      </c>
      <c r="Z3191" s="89">
        <v>0</v>
      </c>
      <c r="AA3191" t="s">
        <v>2828</v>
      </c>
      <c r="AB3191">
        <v>3292</v>
      </c>
      <c r="AC3191" t="s">
        <v>11068</v>
      </c>
      <c r="AD3191" s="100" t="str">
        <f>TEXT(N3191,"yyyy-mm-dd")</f>
        <v>2015-11-30</v>
      </c>
      <c r="AE3191" t="str">
        <f t="shared" si="38"/>
        <v>insert into tagihanawal(id, evaluator, checking_period1, checking_period2, billing_period, billing_no, billing_date, iuran_tetap_idr, iuran_tetap_usd, royalti_idr, royalti_usd, pht_idr, pht_usd, company_id)values(103229,'BPK RIxxx','2013-1-1xxx','2015-12-12xxx',2015,'017003/84/DBP/2015xxx','2015-11-30xxx',0,0,0,0,0,0,'3292xxx');</v>
      </c>
    </row>
    <row r="3192" spans="1:31" ht="16.5" x14ac:dyDescent="0.3">
      <c r="A3192" t="s">
        <v>11193</v>
      </c>
      <c r="B3192" s="427">
        <v>103230</v>
      </c>
      <c r="C3192" s="427" t="s">
        <v>2828</v>
      </c>
      <c r="D3192" s="109" t="s">
        <v>4347</v>
      </c>
      <c r="E3192" s="428" t="s">
        <v>2829</v>
      </c>
      <c r="F3192" t="s">
        <v>8224</v>
      </c>
      <c r="G3192" s="428" t="s">
        <v>2829</v>
      </c>
      <c r="H3192" t="s">
        <v>8238</v>
      </c>
      <c r="I3192" s="428" t="s">
        <v>2830</v>
      </c>
      <c r="J3192" s="374">
        <v>2010</v>
      </c>
      <c r="K3192" s="373" t="s">
        <v>2828</v>
      </c>
      <c r="L3192" s="134" t="s">
        <v>4569</v>
      </c>
      <c r="M3192" s="428" t="s">
        <v>2829</v>
      </c>
      <c r="N3192" s="100">
        <v>40315</v>
      </c>
      <c r="O3192" s="428" t="s">
        <v>2830</v>
      </c>
      <c r="P3192" s="429">
        <v>0</v>
      </c>
      <c r="Q3192" s="424" t="s">
        <v>4071</v>
      </c>
      <c r="R3192" s="429">
        <v>0</v>
      </c>
      <c r="S3192" s="424" t="s">
        <v>4071</v>
      </c>
      <c r="T3192" s="424">
        <v>0</v>
      </c>
      <c r="U3192" s="426" t="s">
        <v>4071</v>
      </c>
      <c r="V3192" s="424">
        <v>0</v>
      </c>
      <c r="W3192" s="426" t="s">
        <v>4071</v>
      </c>
      <c r="X3192" s="89">
        <v>0</v>
      </c>
      <c r="Y3192" s="426" t="s">
        <v>4071</v>
      </c>
      <c r="Z3192" s="89">
        <v>0</v>
      </c>
      <c r="AA3192" t="s">
        <v>2828</v>
      </c>
      <c r="AB3192">
        <v>3293</v>
      </c>
      <c r="AC3192" t="s">
        <v>11068</v>
      </c>
      <c r="AD3192" s="100" t="str">
        <f>TEXT(N3192,"yyyy-mm-dd")</f>
        <v>2010-05-17</v>
      </c>
      <c r="AE3192" t="str">
        <f t="shared" si="38"/>
        <v>insert into tagihanawal(id, evaluator, checking_period1, checking_period2, billing_period, billing_no, billing_date, iuran_tetap_idr, iuran_tetap_usd, royalti_idr, royalti_usd, pht_idr, pht_usd, company_id)values(103230,'BPK RIxxx','2006-1-1xxx','2007-12-12xxx',2010,'1533/84,03/DBM/2010xxx','2010-05-17xxx',0,0,0,0,0,0,'3293xxx');</v>
      </c>
    </row>
    <row r="3193" spans="1:31" ht="16.5" x14ac:dyDescent="0.3">
      <c r="A3193" t="s">
        <v>11193</v>
      </c>
      <c r="B3193" s="427">
        <v>103231</v>
      </c>
      <c r="C3193" s="427" t="s">
        <v>2828</v>
      </c>
      <c r="D3193" s="109" t="s">
        <v>4347</v>
      </c>
      <c r="E3193" s="428" t="s">
        <v>2829</v>
      </c>
      <c r="F3193" t="s">
        <v>8224</v>
      </c>
      <c r="G3193" s="428" t="s">
        <v>2829</v>
      </c>
      <c r="H3193" t="s">
        <v>8238</v>
      </c>
      <c r="I3193" s="428" t="s">
        <v>2830</v>
      </c>
      <c r="J3193" s="374">
        <v>2010</v>
      </c>
      <c r="K3193" s="373" t="s">
        <v>2828</v>
      </c>
      <c r="L3193" s="117" t="s">
        <v>10226</v>
      </c>
      <c r="M3193" s="428" t="s">
        <v>2829</v>
      </c>
      <c r="N3193" s="100">
        <v>42332</v>
      </c>
      <c r="O3193" s="428" t="s">
        <v>2830</v>
      </c>
      <c r="P3193" s="429">
        <v>0</v>
      </c>
      <c r="Q3193" s="424" t="s">
        <v>4071</v>
      </c>
      <c r="R3193" s="429">
        <v>0</v>
      </c>
      <c r="S3193" s="424" t="s">
        <v>4071</v>
      </c>
      <c r="T3193" s="424">
        <v>0</v>
      </c>
      <c r="U3193" s="426" t="s">
        <v>4071</v>
      </c>
      <c r="V3193" s="424">
        <v>0</v>
      </c>
      <c r="W3193" s="426" t="s">
        <v>4071</v>
      </c>
      <c r="X3193" s="89">
        <v>0</v>
      </c>
      <c r="Y3193" s="426" t="s">
        <v>4071</v>
      </c>
      <c r="Z3193" s="89">
        <v>0</v>
      </c>
      <c r="AA3193" t="s">
        <v>2828</v>
      </c>
      <c r="AB3193">
        <v>3294</v>
      </c>
      <c r="AC3193" t="s">
        <v>11068</v>
      </c>
      <c r="AD3193" s="100" t="str">
        <f>TEXT(N3193,"yyyy-mm-dd")</f>
        <v>2015-11-24</v>
      </c>
      <c r="AE3193" t="str">
        <f t="shared" si="38"/>
        <v>insert into tagihanawal(id, evaluator, checking_period1, checking_period2, billing_period, billing_no, billing_date, iuran_tetap_idr, iuran_tetap_usd, royalti_idr, royalti_usd, pht_idr, pht_usd, company_id)values(103231,'BPK RIxxx','2006-1-1xxx','2007-12-12xxx',2010,'015902/84/DBP/2015xxx','2015-11-24xxx',0,0,0,0,0,0,'3294xxx');</v>
      </c>
    </row>
    <row r="3194" spans="1:31" ht="16.5" x14ac:dyDescent="0.3">
      <c r="A3194" t="s">
        <v>11193</v>
      </c>
      <c r="B3194" s="427">
        <v>103232</v>
      </c>
      <c r="C3194" s="427" t="s">
        <v>2828</v>
      </c>
      <c r="D3194" s="109" t="s">
        <v>4347</v>
      </c>
      <c r="E3194" s="428" t="s">
        <v>2829</v>
      </c>
      <c r="F3194" t="s">
        <v>8224</v>
      </c>
      <c r="G3194" s="428" t="s">
        <v>2829</v>
      </c>
      <c r="H3194" t="s">
        <v>8238</v>
      </c>
      <c r="I3194" s="428" t="s">
        <v>2830</v>
      </c>
      <c r="J3194" s="374">
        <v>2010</v>
      </c>
      <c r="K3194" s="373" t="s">
        <v>2828</v>
      </c>
      <c r="L3194" s="117" t="s">
        <v>10227</v>
      </c>
      <c r="M3194" s="428" t="s">
        <v>2829</v>
      </c>
      <c r="N3194" s="100">
        <v>42331</v>
      </c>
      <c r="O3194" s="428" t="s">
        <v>2830</v>
      </c>
      <c r="P3194" s="429">
        <v>0</v>
      </c>
      <c r="Q3194" s="424" t="s">
        <v>4071</v>
      </c>
      <c r="R3194" s="429">
        <v>0</v>
      </c>
      <c r="S3194" s="424" t="s">
        <v>4071</v>
      </c>
      <c r="T3194" s="424">
        <v>0</v>
      </c>
      <c r="U3194" s="426" t="s">
        <v>4071</v>
      </c>
      <c r="V3194" s="424">
        <v>0</v>
      </c>
      <c r="W3194" s="426" t="s">
        <v>4071</v>
      </c>
      <c r="X3194" s="89">
        <v>0</v>
      </c>
      <c r="Y3194" s="426" t="s">
        <v>4071</v>
      </c>
      <c r="Z3194" s="89">
        <v>0</v>
      </c>
      <c r="AA3194" t="s">
        <v>2828</v>
      </c>
      <c r="AB3194">
        <v>3294</v>
      </c>
      <c r="AC3194" t="s">
        <v>11068</v>
      </c>
      <c r="AD3194" s="100" t="str">
        <f>TEXT(N3194,"yyyy-mm-dd")</f>
        <v>2015-11-23</v>
      </c>
      <c r="AE3194" t="str">
        <f t="shared" si="38"/>
        <v>insert into tagihanawal(id, evaluator, checking_period1, checking_period2, billing_period, billing_no, billing_date, iuran_tetap_idr, iuran_tetap_usd, royalti_idr, royalti_usd, pht_idr, pht_usd, company_id)values(103232,'BPK RIxxx','2006-1-1xxx','2007-12-12xxx',2010,'015251/84/DBP/2015xxx','2015-11-23xxx',0,0,0,0,0,0,'3294xxx');</v>
      </c>
    </row>
    <row r="3195" spans="1:31" ht="16.5" x14ac:dyDescent="0.3">
      <c r="A3195" t="s">
        <v>11193</v>
      </c>
      <c r="B3195" s="427">
        <v>103233</v>
      </c>
      <c r="C3195" s="427" t="s">
        <v>2828</v>
      </c>
      <c r="D3195" s="110" t="s">
        <v>4347</v>
      </c>
      <c r="E3195" s="428" t="s">
        <v>2829</v>
      </c>
      <c r="F3195" t="s">
        <v>8223</v>
      </c>
      <c r="G3195" s="428" t="s">
        <v>2829</v>
      </c>
      <c r="H3195" t="s">
        <v>8236</v>
      </c>
      <c r="I3195" s="428" t="s">
        <v>2830</v>
      </c>
      <c r="J3195" s="114">
        <v>2015</v>
      </c>
      <c r="K3195" s="373" t="s">
        <v>2828</v>
      </c>
      <c r="L3195" s="117" t="s">
        <v>10228</v>
      </c>
      <c r="M3195" s="428" t="s">
        <v>2829</v>
      </c>
      <c r="N3195" s="100">
        <v>42331</v>
      </c>
      <c r="O3195" s="428" t="s">
        <v>2830</v>
      </c>
      <c r="P3195" s="429">
        <v>0</v>
      </c>
      <c r="Q3195" s="424" t="s">
        <v>4071</v>
      </c>
      <c r="R3195" s="429">
        <v>0</v>
      </c>
      <c r="S3195" s="424" t="s">
        <v>4071</v>
      </c>
      <c r="T3195" s="424">
        <v>0</v>
      </c>
      <c r="U3195" s="426" t="s">
        <v>4071</v>
      </c>
      <c r="V3195" s="424">
        <v>0</v>
      </c>
      <c r="W3195" s="426" t="s">
        <v>4071</v>
      </c>
      <c r="X3195" s="89">
        <v>0</v>
      </c>
      <c r="Y3195" s="426" t="s">
        <v>4071</v>
      </c>
      <c r="Z3195" s="89">
        <v>0</v>
      </c>
      <c r="AA3195" t="s">
        <v>2828</v>
      </c>
      <c r="AB3195">
        <v>3294</v>
      </c>
      <c r="AC3195" t="s">
        <v>11068</v>
      </c>
      <c r="AD3195" s="100" t="str">
        <f>TEXT(N3195,"yyyy-mm-dd")</f>
        <v>2015-11-23</v>
      </c>
      <c r="AE3195" t="str">
        <f t="shared" si="38"/>
        <v>insert into tagihanawal(id, evaluator, checking_period1, checking_period2, billing_period, billing_no, billing_date, iuran_tetap_idr, iuran_tetap_usd, royalti_idr, royalti_usd, pht_idr, pht_usd, company_id)values(103233,'BPK RIxxx','2013-1-1xxx','2015-12-12xxx',2015,'015250/84/DBP/2015xxx','2015-11-23xxx',0,0,0,0,0,0,'3294xxx');</v>
      </c>
    </row>
    <row r="3196" spans="1:31" ht="16.5" x14ac:dyDescent="0.3">
      <c r="A3196" t="s">
        <v>11193</v>
      </c>
      <c r="B3196" s="427">
        <v>103234</v>
      </c>
      <c r="C3196" s="427" t="s">
        <v>2828</v>
      </c>
      <c r="D3196" s="110" t="s">
        <v>4347</v>
      </c>
      <c r="E3196" s="428" t="s">
        <v>2829</v>
      </c>
      <c r="F3196" t="s">
        <v>8223</v>
      </c>
      <c r="G3196" s="428" t="s">
        <v>2829</v>
      </c>
      <c r="H3196" t="s">
        <v>8236</v>
      </c>
      <c r="I3196" s="428" t="s">
        <v>2830</v>
      </c>
      <c r="J3196" s="114">
        <v>2015</v>
      </c>
      <c r="K3196" s="373" t="s">
        <v>2828</v>
      </c>
      <c r="L3196" s="118" t="s">
        <v>10229</v>
      </c>
      <c r="M3196" s="428" t="s">
        <v>2829</v>
      </c>
      <c r="N3196" s="100">
        <v>40822</v>
      </c>
      <c r="O3196" s="428" t="s">
        <v>2830</v>
      </c>
      <c r="P3196" s="429">
        <v>0</v>
      </c>
      <c r="Q3196" s="424" t="s">
        <v>4071</v>
      </c>
      <c r="R3196" s="429">
        <v>0</v>
      </c>
      <c r="S3196" s="424" t="s">
        <v>4071</v>
      </c>
      <c r="T3196" s="424">
        <v>0</v>
      </c>
      <c r="U3196" s="426" t="s">
        <v>4071</v>
      </c>
      <c r="V3196" s="424">
        <v>0</v>
      </c>
      <c r="W3196" s="426" t="s">
        <v>4071</v>
      </c>
      <c r="X3196" s="89">
        <v>0</v>
      </c>
      <c r="Y3196" s="426" t="s">
        <v>4071</v>
      </c>
      <c r="Z3196" s="89">
        <v>0</v>
      </c>
      <c r="AA3196" t="s">
        <v>2828</v>
      </c>
      <c r="AB3196">
        <v>3295</v>
      </c>
      <c r="AC3196" t="s">
        <v>11068</v>
      </c>
      <c r="AD3196" s="100" t="str">
        <f>TEXT(N3196,"yyyy-mm-dd")</f>
        <v>2011-10-06</v>
      </c>
      <c r="AE3196" t="str">
        <f t="shared" si="38"/>
        <v>insert into tagihanawal(id, evaluator, checking_period1, checking_period2, billing_period, billing_no, billing_date, iuran_tetap_idr, iuran_tetap_usd, royalti_idr, royalti_usd, pht_idr, pht_usd, company_id)values(103234,'BPK RIxxx','2013-1-1xxx','2015-12-12xxx',2015,'733/84/DBP/2011xxx','2011-10-06xxx',0,0,0,0,0,0,'3295xxx');</v>
      </c>
    </row>
    <row r="3197" spans="1:31" ht="16.5" x14ac:dyDescent="0.3">
      <c r="A3197" t="s">
        <v>11193</v>
      </c>
      <c r="B3197" s="427">
        <v>103235</v>
      </c>
      <c r="C3197" s="427" t="s">
        <v>2828</v>
      </c>
      <c r="D3197" s="110" t="s">
        <v>4347</v>
      </c>
      <c r="E3197" s="428" t="s">
        <v>2829</v>
      </c>
      <c r="F3197" t="s">
        <v>8226</v>
      </c>
      <c r="G3197" s="428" t="s">
        <v>2829</v>
      </c>
      <c r="H3197" t="s">
        <v>8240</v>
      </c>
      <c r="I3197" s="428" t="s">
        <v>2830</v>
      </c>
      <c r="J3197" s="114">
        <v>2012</v>
      </c>
      <c r="K3197" s="373" t="s">
        <v>2828</v>
      </c>
      <c r="L3197" s="117" t="s">
        <v>10230</v>
      </c>
      <c r="M3197" s="428" t="s">
        <v>2829</v>
      </c>
      <c r="N3197" s="100">
        <v>42331</v>
      </c>
      <c r="O3197" s="428" t="s">
        <v>2830</v>
      </c>
      <c r="P3197" s="429">
        <v>0</v>
      </c>
      <c r="Q3197" s="424" t="s">
        <v>4071</v>
      </c>
      <c r="R3197" s="429">
        <v>0</v>
      </c>
      <c r="S3197" s="424" t="s">
        <v>4071</v>
      </c>
      <c r="T3197" s="424">
        <v>0</v>
      </c>
      <c r="U3197" s="426" t="s">
        <v>4071</v>
      </c>
      <c r="V3197" s="424">
        <v>0</v>
      </c>
      <c r="W3197" s="426" t="s">
        <v>4071</v>
      </c>
      <c r="X3197" s="89">
        <v>0</v>
      </c>
      <c r="Y3197" s="426" t="s">
        <v>4071</v>
      </c>
      <c r="Z3197" s="89">
        <v>0</v>
      </c>
      <c r="AA3197" t="s">
        <v>2828</v>
      </c>
      <c r="AB3197">
        <v>3296</v>
      </c>
      <c r="AC3197" t="s">
        <v>11068</v>
      </c>
      <c r="AD3197" s="100" t="str">
        <f>TEXT(N3197,"yyyy-mm-dd")</f>
        <v>2015-11-23</v>
      </c>
      <c r="AE3197" t="str">
        <f t="shared" si="38"/>
        <v>insert into tagihanawal(id, evaluator, checking_period1, checking_period2, billing_period, billing_no, billing_date, iuran_tetap_idr, iuran_tetap_usd, royalti_idr, royalti_usd, pht_idr, pht_usd, company_id)values(103235,'BPK RIxxx','2010-1-1xxx','2011-12-12xxx',2012,'015249/84/DBP/2015xxx','2015-11-23xxx',0,0,0,0,0,0,'3296xxx');</v>
      </c>
    </row>
    <row r="3198" spans="1:31" ht="16.5" x14ac:dyDescent="0.3">
      <c r="A3198" t="s">
        <v>11193</v>
      </c>
      <c r="B3198" s="427">
        <v>103236</v>
      </c>
      <c r="C3198" s="427" t="s">
        <v>2828</v>
      </c>
      <c r="D3198" s="110" t="s">
        <v>4347</v>
      </c>
      <c r="E3198" s="428" t="s">
        <v>2829</v>
      </c>
      <c r="F3198" t="s">
        <v>8223</v>
      </c>
      <c r="G3198" s="428" t="s">
        <v>2829</v>
      </c>
      <c r="H3198" t="s">
        <v>8236</v>
      </c>
      <c r="I3198" s="428" t="s">
        <v>2830</v>
      </c>
      <c r="J3198" s="114">
        <v>2015</v>
      </c>
      <c r="K3198" s="373" t="s">
        <v>2828</v>
      </c>
      <c r="L3198" s="117" t="s">
        <v>10231</v>
      </c>
      <c r="M3198" s="428" t="s">
        <v>2829</v>
      </c>
      <c r="N3198" s="100">
        <v>42331</v>
      </c>
      <c r="O3198" s="428" t="s">
        <v>2830</v>
      </c>
      <c r="P3198" s="429">
        <v>0</v>
      </c>
      <c r="Q3198" s="424" t="s">
        <v>4071</v>
      </c>
      <c r="R3198" s="429">
        <v>0</v>
      </c>
      <c r="S3198" s="424" t="s">
        <v>4071</v>
      </c>
      <c r="T3198" s="424">
        <v>0</v>
      </c>
      <c r="U3198" s="426" t="s">
        <v>4071</v>
      </c>
      <c r="V3198" s="424">
        <v>0</v>
      </c>
      <c r="W3198" s="426" t="s">
        <v>4071</v>
      </c>
      <c r="X3198" s="89">
        <v>0</v>
      </c>
      <c r="Y3198" s="426" t="s">
        <v>4071</v>
      </c>
      <c r="Z3198" s="89">
        <v>0</v>
      </c>
      <c r="AA3198" t="s">
        <v>2828</v>
      </c>
      <c r="AB3198">
        <v>3296</v>
      </c>
      <c r="AC3198" t="s">
        <v>11068</v>
      </c>
      <c r="AD3198" s="100" t="str">
        <f>TEXT(N3198,"yyyy-mm-dd")</f>
        <v>2015-11-23</v>
      </c>
      <c r="AE3198" t="str">
        <f t="shared" si="38"/>
        <v>insert into tagihanawal(id, evaluator, checking_period1, checking_period2, billing_period, billing_no, billing_date, iuran_tetap_idr, iuran_tetap_usd, royalti_idr, royalti_usd, pht_idr, pht_usd, company_id)values(103236,'BPK RIxxx','2013-1-1xxx','2015-12-12xxx',2015,'015248/84/DBP/2015xxx','2015-11-23xxx',0,0,0,0,0,0,'3296xxx');</v>
      </c>
    </row>
    <row r="3199" spans="1:31" ht="16.5" x14ac:dyDescent="0.3">
      <c r="A3199" t="s">
        <v>11193</v>
      </c>
      <c r="B3199" s="427">
        <v>103237</v>
      </c>
      <c r="C3199" s="427" t="s">
        <v>2828</v>
      </c>
      <c r="D3199" s="109" t="s">
        <v>4347</v>
      </c>
      <c r="E3199" s="428" t="s">
        <v>2829</v>
      </c>
      <c r="F3199" t="s">
        <v>8224</v>
      </c>
      <c r="G3199" s="428" t="s">
        <v>2829</v>
      </c>
      <c r="H3199" t="s">
        <v>8238</v>
      </c>
      <c r="I3199" s="428" t="s">
        <v>2830</v>
      </c>
      <c r="J3199" s="374">
        <v>2010</v>
      </c>
      <c r="K3199" s="373" t="s">
        <v>2828</v>
      </c>
      <c r="L3199" s="80" t="s">
        <v>8216</v>
      </c>
      <c r="M3199" s="428" t="s">
        <v>2829</v>
      </c>
      <c r="N3199" s="100" t="s">
        <v>8216</v>
      </c>
      <c r="O3199" s="428" t="s">
        <v>2830</v>
      </c>
      <c r="P3199" s="429">
        <v>0</v>
      </c>
      <c r="Q3199" s="424" t="s">
        <v>4071</v>
      </c>
      <c r="R3199" s="429">
        <v>0</v>
      </c>
      <c r="S3199" s="424" t="s">
        <v>4071</v>
      </c>
      <c r="T3199" s="424">
        <v>0</v>
      </c>
      <c r="U3199" s="426" t="s">
        <v>4071</v>
      </c>
      <c r="V3199" s="424">
        <v>0</v>
      </c>
      <c r="W3199" s="426" t="s">
        <v>4071</v>
      </c>
      <c r="X3199" s="89">
        <v>0</v>
      </c>
      <c r="Y3199" s="426" t="s">
        <v>4071</v>
      </c>
      <c r="Z3199" s="89">
        <v>0</v>
      </c>
      <c r="AA3199" t="s">
        <v>2828</v>
      </c>
      <c r="AB3199">
        <v>3297</v>
      </c>
      <c r="AC3199" t="s">
        <v>11068</v>
      </c>
      <c r="AD3199" s="100" t="str">
        <f>TEXT(N3199,"yyyy-mm-dd")</f>
        <v>-</v>
      </c>
      <c r="AE3199" t="str">
        <f t="shared" si="38"/>
        <v>insert into tagihanawal(id, evaluator, checking_period1, checking_period2, billing_period, billing_no, billing_date, iuran_tetap_idr, iuran_tetap_usd, royalti_idr, royalti_usd, pht_idr, pht_usd, company_id)values(103237,'BPK RIxxx','2006-1-1xxx','2007-12-12xxx',2010,'-xxx','-xxx',0,0,0,0,0,0,'3297xxx');</v>
      </c>
    </row>
    <row r="3200" spans="1:31" ht="16.5" x14ac:dyDescent="0.3">
      <c r="A3200" t="s">
        <v>11193</v>
      </c>
      <c r="B3200" s="427">
        <v>103238</v>
      </c>
      <c r="C3200" s="427" t="s">
        <v>2828</v>
      </c>
      <c r="D3200" s="110" t="s">
        <v>4347</v>
      </c>
      <c r="E3200" s="428" t="s">
        <v>2829</v>
      </c>
      <c r="F3200" t="s">
        <v>8226</v>
      </c>
      <c r="G3200" s="428" t="s">
        <v>2829</v>
      </c>
      <c r="H3200" t="s">
        <v>8240</v>
      </c>
      <c r="I3200" s="428" t="s">
        <v>2830</v>
      </c>
      <c r="J3200" s="114">
        <v>2012</v>
      </c>
      <c r="K3200" s="373" t="s">
        <v>2828</v>
      </c>
      <c r="L3200" s="125" t="s">
        <v>10232</v>
      </c>
      <c r="M3200" s="428" t="s">
        <v>2829</v>
      </c>
      <c r="N3200" s="100">
        <v>42338</v>
      </c>
      <c r="O3200" s="428" t="s">
        <v>2830</v>
      </c>
      <c r="P3200" s="429">
        <v>0</v>
      </c>
      <c r="Q3200" s="424" t="s">
        <v>4071</v>
      </c>
      <c r="R3200" s="429">
        <v>0</v>
      </c>
      <c r="S3200" s="424" t="s">
        <v>4071</v>
      </c>
      <c r="T3200" s="424">
        <v>0</v>
      </c>
      <c r="U3200" s="426" t="s">
        <v>4071</v>
      </c>
      <c r="V3200" s="424">
        <v>0</v>
      </c>
      <c r="W3200" s="426" t="s">
        <v>4071</v>
      </c>
      <c r="X3200" s="89">
        <v>0</v>
      </c>
      <c r="Y3200" s="426" t="s">
        <v>4071</v>
      </c>
      <c r="Z3200" s="89">
        <v>0</v>
      </c>
      <c r="AA3200" t="s">
        <v>2828</v>
      </c>
      <c r="AB3200">
        <v>3298</v>
      </c>
      <c r="AC3200" t="s">
        <v>11068</v>
      </c>
      <c r="AD3200" s="100" t="str">
        <f>TEXT(N3200,"yyyy-mm-dd")</f>
        <v>2015-11-30</v>
      </c>
      <c r="AE3200" t="str">
        <f t="shared" si="38"/>
        <v>insert into tagihanawal(id, evaluator, checking_period1, checking_period2, billing_period, billing_no, billing_date, iuran_tetap_idr, iuran_tetap_usd, royalti_idr, royalti_usd, pht_idr, pht_usd, company_id)values(103238,'BPK RIxxx','2010-1-1xxx','2011-12-12xxx',2012,'017002/84/DBP/2015xxx','2015-11-30xxx',0,0,0,0,0,0,'3298xxx');</v>
      </c>
    </row>
    <row r="3201" spans="1:31" ht="16.5" x14ac:dyDescent="0.3">
      <c r="A3201" t="s">
        <v>11193</v>
      </c>
      <c r="B3201" s="427">
        <v>103239</v>
      </c>
      <c r="C3201" s="427" t="s">
        <v>2828</v>
      </c>
      <c r="D3201" s="110" t="s">
        <v>4347</v>
      </c>
      <c r="E3201" s="428" t="s">
        <v>2829</v>
      </c>
      <c r="F3201" t="s">
        <v>8223</v>
      </c>
      <c r="G3201" s="428" t="s">
        <v>2829</v>
      </c>
      <c r="H3201" t="s">
        <v>8236</v>
      </c>
      <c r="I3201" s="428" t="s">
        <v>2830</v>
      </c>
      <c r="J3201" s="114">
        <v>2015</v>
      </c>
      <c r="K3201" s="373" t="s">
        <v>2828</v>
      </c>
      <c r="L3201" s="120" t="s">
        <v>10233</v>
      </c>
      <c r="M3201" s="428" t="s">
        <v>2829</v>
      </c>
      <c r="N3201" s="100">
        <v>39920</v>
      </c>
      <c r="O3201" s="428" t="s">
        <v>2830</v>
      </c>
      <c r="P3201" s="429">
        <v>0</v>
      </c>
      <c r="Q3201" s="424" t="s">
        <v>4071</v>
      </c>
      <c r="R3201" s="429">
        <v>0</v>
      </c>
      <c r="S3201" s="424" t="s">
        <v>4071</v>
      </c>
      <c r="T3201" s="424">
        <v>0</v>
      </c>
      <c r="U3201" s="426" t="s">
        <v>4071</v>
      </c>
      <c r="V3201" s="424">
        <v>0</v>
      </c>
      <c r="W3201" s="426" t="s">
        <v>4071</v>
      </c>
      <c r="X3201" s="89">
        <v>0</v>
      </c>
      <c r="Y3201" s="426" t="s">
        <v>4071</v>
      </c>
      <c r="Z3201" s="89">
        <v>0</v>
      </c>
      <c r="AA3201" t="s">
        <v>2828</v>
      </c>
      <c r="AB3201">
        <v>3298</v>
      </c>
      <c r="AC3201" t="s">
        <v>11068</v>
      </c>
      <c r="AD3201" s="100" t="str">
        <f>TEXT(N3201,"yyyy-mm-dd")</f>
        <v>2009-04-17</v>
      </c>
      <c r="AE3201" t="str">
        <f t="shared" si="38"/>
        <v>insert into tagihanawal(id, evaluator, checking_period1, checking_period2, billing_period, billing_no, billing_date, iuran_tetap_idr, iuran_tetap_usd, royalti_idr, royalti_usd, pht_idr, pht_usd, company_id)values(103239,'BPK RIxxx','2013-1-1xxx','2015-12-12xxx',2015,'914/84.03/DBM/2009xxx','2009-04-17xxx',0,0,0,0,0,0,'3298xxx');</v>
      </c>
    </row>
    <row r="3202" spans="1:31" ht="16.5" x14ac:dyDescent="0.3">
      <c r="A3202" t="s">
        <v>11193</v>
      </c>
      <c r="B3202" s="427">
        <v>103240</v>
      </c>
      <c r="C3202" s="427" t="s">
        <v>2828</v>
      </c>
      <c r="D3202" s="109" t="s">
        <v>4347</v>
      </c>
      <c r="E3202" s="428" t="s">
        <v>2829</v>
      </c>
      <c r="F3202" t="s">
        <v>8224</v>
      </c>
      <c r="G3202" s="428" t="s">
        <v>2829</v>
      </c>
      <c r="H3202" t="s">
        <v>8238</v>
      </c>
      <c r="I3202" s="428" t="s">
        <v>2830</v>
      </c>
      <c r="J3202" s="374">
        <v>2010</v>
      </c>
      <c r="K3202" s="373" t="s">
        <v>2828</v>
      </c>
      <c r="L3202" s="117" t="s">
        <v>10234</v>
      </c>
      <c r="M3202" s="428" t="s">
        <v>2829</v>
      </c>
      <c r="N3202" s="100">
        <v>42331</v>
      </c>
      <c r="O3202" s="428" t="s">
        <v>2830</v>
      </c>
      <c r="P3202" s="429">
        <v>0</v>
      </c>
      <c r="Q3202" s="424" t="s">
        <v>4071</v>
      </c>
      <c r="R3202" s="429">
        <v>0</v>
      </c>
      <c r="S3202" s="424" t="s">
        <v>4071</v>
      </c>
      <c r="T3202" s="424">
        <v>0</v>
      </c>
      <c r="U3202" s="426" t="s">
        <v>4071</v>
      </c>
      <c r="V3202" s="424">
        <v>0</v>
      </c>
      <c r="W3202" s="426" t="s">
        <v>4071</v>
      </c>
      <c r="X3202" s="89">
        <v>0</v>
      </c>
      <c r="Y3202" s="426" t="s">
        <v>4071</v>
      </c>
      <c r="Z3202" s="89">
        <v>0</v>
      </c>
      <c r="AA3202" t="s">
        <v>2828</v>
      </c>
      <c r="AB3202">
        <v>3298</v>
      </c>
      <c r="AC3202" t="s">
        <v>11068</v>
      </c>
      <c r="AD3202" s="100" t="str">
        <f>TEXT(N3202,"yyyy-mm-dd")</f>
        <v>2015-11-23</v>
      </c>
      <c r="AE3202" t="str">
        <f t="shared" si="38"/>
        <v>insert into tagihanawal(id, evaluator, checking_period1, checking_period2, billing_period, billing_no, billing_date, iuran_tetap_idr, iuran_tetap_usd, royalti_idr, royalti_usd, pht_idr, pht_usd, company_id)values(103240,'BPK RIxxx','2006-1-1xxx','2007-12-12xxx',2010,'015247/84/DBP/2015xxx','2015-11-23xxx',0,0,0,0,0,0,'3298xxx');</v>
      </c>
    </row>
    <row r="3203" spans="1:31" ht="16.5" x14ac:dyDescent="0.3">
      <c r="A3203" t="s">
        <v>11193</v>
      </c>
      <c r="B3203" s="427">
        <v>103241</v>
      </c>
      <c r="C3203" s="427" t="s">
        <v>2828</v>
      </c>
      <c r="D3203" s="109" t="s">
        <v>4347</v>
      </c>
      <c r="E3203" s="428" t="s">
        <v>2829</v>
      </c>
      <c r="F3203" t="s">
        <v>8224</v>
      </c>
      <c r="G3203" s="428" t="s">
        <v>2829</v>
      </c>
      <c r="H3203" t="s">
        <v>8238</v>
      </c>
      <c r="I3203" s="428" t="s">
        <v>2830</v>
      </c>
      <c r="J3203" s="374">
        <v>2010</v>
      </c>
      <c r="K3203" s="373" t="s">
        <v>2828</v>
      </c>
      <c r="L3203" s="136" t="s">
        <v>10235</v>
      </c>
      <c r="M3203" s="428" t="s">
        <v>2829</v>
      </c>
      <c r="N3203" s="100">
        <v>42327</v>
      </c>
      <c r="O3203" s="428" t="s">
        <v>2830</v>
      </c>
      <c r="P3203" s="429">
        <v>0</v>
      </c>
      <c r="Q3203" s="424" t="s">
        <v>4071</v>
      </c>
      <c r="R3203" s="429">
        <v>0</v>
      </c>
      <c r="S3203" s="424" t="s">
        <v>4071</v>
      </c>
      <c r="T3203" s="424">
        <v>0</v>
      </c>
      <c r="U3203" s="426" t="s">
        <v>4071</v>
      </c>
      <c r="V3203" s="424">
        <v>0</v>
      </c>
      <c r="W3203" s="426" t="s">
        <v>4071</v>
      </c>
      <c r="X3203" s="89">
        <v>0</v>
      </c>
      <c r="Y3203" s="426" t="s">
        <v>4071</v>
      </c>
      <c r="Z3203" s="89">
        <v>0</v>
      </c>
      <c r="AA3203" t="s">
        <v>2828</v>
      </c>
      <c r="AB3203">
        <v>3299</v>
      </c>
      <c r="AC3203" t="s">
        <v>11068</v>
      </c>
      <c r="AD3203" s="100" t="str">
        <f>TEXT(N3203,"yyyy-mm-dd")</f>
        <v>2015-11-19</v>
      </c>
      <c r="AE3203" t="str">
        <f t="shared" si="38"/>
        <v>insert into tagihanawal(id, evaluator, checking_period1, checking_period2, billing_period, billing_no, billing_date, iuran_tetap_idr, iuran_tetap_usd, royalti_idr, royalti_usd, pht_idr, pht_usd, company_id)values(103241,'BPK RIxxx','2006-1-1xxx','2007-12-12xxx',2010,'015060/84/DBP/2015xxx','2015-11-19xxx',0,0,0,0,0,0,'3299xxx');</v>
      </c>
    </row>
    <row r="3204" spans="1:31" ht="16.5" x14ac:dyDescent="0.3">
      <c r="A3204" t="s">
        <v>11193</v>
      </c>
      <c r="B3204" s="427">
        <v>103242</v>
      </c>
      <c r="C3204" s="427" t="s">
        <v>2828</v>
      </c>
      <c r="D3204" s="110" t="s">
        <v>4347</v>
      </c>
      <c r="E3204" s="428" t="s">
        <v>2829</v>
      </c>
      <c r="F3204" t="s">
        <v>8223</v>
      </c>
      <c r="G3204" s="428" t="s">
        <v>2829</v>
      </c>
      <c r="H3204" t="s">
        <v>8236</v>
      </c>
      <c r="I3204" s="428" t="s">
        <v>2830</v>
      </c>
      <c r="J3204" s="114">
        <v>2015</v>
      </c>
      <c r="K3204" s="373" t="s">
        <v>2828</v>
      </c>
      <c r="L3204" s="118" t="s">
        <v>10236</v>
      </c>
      <c r="M3204" s="428" t="s">
        <v>2829</v>
      </c>
      <c r="N3204" s="100">
        <v>40913</v>
      </c>
      <c r="O3204" s="428" t="s">
        <v>2830</v>
      </c>
      <c r="P3204" s="429">
        <v>0</v>
      </c>
      <c r="Q3204" s="424" t="s">
        <v>4071</v>
      </c>
      <c r="R3204" s="429">
        <v>0</v>
      </c>
      <c r="S3204" s="424" t="s">
        <v>4071</v>
      </c>
      <c r="T3204" s="424">
        <v>0</v>
      </c>
      <c r="U3204" s="426" t="s">
        <v>4071</v>
      </c>
      <c r="V3204" s="424">
        <v>0</v>
      </c>
      <c r="W3204" s="426" t="s">
        <v>4071</v>
      </c>
      <c r="X3204" s="89">
        <v>0</v>
      </c>
      <c r="Y3204" s="426" t="s">
        <v>4071</v>
      </c>
      <c r="Z3204" s="89">
        <v>0</v>
      </c>
      <c r="AA3204" t="s">
        <v>2828</v>
      </c>
      <c r="AB3204">
        <v>3300</v>
      </c>
      <c r="AC3204" t="s">
        <v>11068</v>
      </c>
      <c r="AD3204" s="100" t="str">
        <f>TEXT(N3204,"yyyy-mm-dd")</f>
        <v>2012-01-05</v>
      </c>
      <c r="AE3204" t="str">
        <f t="shared" si="38"/>
        <v>insert into tagihanawal(id, evaluator, checking_period1, checking_period2, billing_period, billing_no, billing_date, iuran_tetap_idr, iuran_tetap_usd, royalti_idr, royalti_usd, pht_idr, pht_usd, company_id)values(103242,'BPK RIxxx','2013-1-1xxx','2015-12-12xxx',2015,'00035/84/DBP/2012xxx','2012-01-05xxx',0,0,0,0,0,0,'3300xxx');</v>
      </c>
    </row>
    <row r="3205" spans="1:31" ht="16.5" x14ac:dyDescent="0.3">
      <c r="A3205" t="s">
        <v>11193</v>
      </c>
      <c r="B3205" s="427">
        <v>103243</v>
      </c>
      <c r="C3205" s="427" t="s">
        <v>2828</v>
      </c>
      <c r="D3205" s="110" t="s">
        <v>2841</v>
      </c>
      <c r="E3205" s="428" t="s">
        <v>2829</v>
      </c>
      <c r="F3205" t="s">
        <v>8227</v>
      </c>
      <c r="G3205" s="428" t="s">
        <v>2829</v>
      </c>
      <c r="H3205" t="s">
        <v>8239</v>
      </c>
      <c r="I3205" s="428" t="s">
        <v>2830</v>
      </c>
      <c r="J3205" s="81">
        <v>2009</v>
      </c>
      <c r="K3205" s="373" t="s">
        <v>2828</v>
      </c>
      <c r="L3205" s="118" t="s">
        <v>10237</v>
      </c>
      <c r="M3205" s="428" t="s">
        <v>2829</v>
      </c>
      <c r="N3205" s="100">
        <v>40913</v>
      </c>
      <c r="O3205" s="428" t="s">
        <v>2830</v>
      </c>
      <c r="P3205" s="429">
        <v>0</v>
      </c>
      <c r="Q3205" s="424" t="s">
        <v>4071</v>
      </c>
      <c r="R3205" s="429">
        <v>0</v>
      </c>
      <c r="S3205" s="424" t="s">
        <v>4071</v>
      </c>
      <c r="T3205" s="424">
        <v>0</v>
      </c>
      <c r="U3205" s="426" t="s">
        <v>4071</v>
      </c>
      <c r="V3205" s="424">
        <v>0</v>
      </c>
      <c r="W3205" s="426" t="s">
        <v>4071</v>
      </c>
      <c r="X3205" s="89">
        <v>0</v>
      </c>
      <c r="Y3205" s="426" t="s">
        <v>4071</v>
      </c>
      <c r="Z3205" s="89">
        <v>0</v>
      </c>
      <c r="AA3205" t="s">
        <v>2828</v>
      </c>
      <c r="AB3205">
        <v>3301</v>
      </c>
      <c r="AC3205" t="s">
        <v>11068</v>
      </c>
      <c r="AD3205" s="100" t="str">
        <f>TEXT(N3205,"yyyy-mm-dd")</f>
        <v>2012-01-05</v>
      </c>
      <c r="AE3205" t="str">
        <f t="shared" si="38"/>
        <v>insert into tagihanawal(id, evaluator, checking_period1, checking_period2, billing_period, billing_no, billing_date, iuran_tetap_idr, iuran_tetap_usd, royalti_idr, royalti_usd, pht_idr, pht_usd, company_id)values(103243,'OPN BPKPxxx','2009-1-1xxx','2009-12-12xxx',2009,'00034/84/DBP/2012xxx','2012-01-05xxx',0,0,0,0,0,0,'3301xxx');</v>
      </c>
    </row>
    <row r="3206" spans="1:31" ht="16.5" x14ac:dyDescent="0.3">
      <c r="A3206" t="s">
        <v>11193</v>
      </c>
      <c r="B3206" s="427">
        <v>103244</v>
      </c>
      <c r="C3206" s="427" t="s">
        <v>2828</v>
      </c>
      <c r="D3206" s="109" t="s">
        <v>4347</v>
      </c>
      <c r="E3206" s="428" t="s">
        <v>2829</v>
      </c>
      <c r="F3206" t="s">
        <v>8224</v>
      </c>
      <c r="G3206" s="428" t="s">
        <v>2829</v>
      </c>
      <c r="H3206" t="s">
        <v>8238</v>
      </c>
      <c r="I3206" s="428" t="s">
        <v>2830</v>
      </c>
      <c r="J3206" s="374">
        <v>2010</v>
      </c>
      <c r="K3206" s="373" t="s">
        <v>2828</v>
      </c>
      <c r="L3206" s="131" t="s">
        <v>10238</v>
      </c>
      <c r="M3206" s="428" t="s">
        <v>2829</v>
      </c>
      <c r="N3206" s="100">
        <v>42178</v>
      </c>
      <c r="O3206" s="428" t="s">
        <v>2830</v>
      </c>
      <c r="P3206" s="429">
        <v>0</v>
      </c>
      <c r="Q3206" s="424" t="s">
        <v>4071</v>
      </c>
      <c r="R3206" s="429">
        <v>0</v>
      </c>
      <c r="S3206" s="424" t="s">
        <v>4071</v>
      </c>
      <c r="T3206" s="424">
        <v>0</v>
      </c>
      <c r="U3206" s="426" t="s">
        <v>4071</v>
      </c>
      <c r="V3206" s="424">
        <v>0</v>
      </c>
      <c r="W3206" s="426" t="s">
        <v>4071</v>
      </c>
      <c r="X3206" s="89">
        <v>0</v>
      </c>
      <c r="Y3206" s="426" t="s">
        <v>4071</v>
      </c>
      <c r="Z3206" s="89">
        <v>0</v>
      </c>
      <c r="AA3206" t="s">
        <v>2828</v>
      </c>
      <c r="AB3206">
        <v>3302</v>
      </c>
      <c r="AC3206" t="s">
        <v>11068</v>
      </c>
      <c r="AD3206" s="100" t="str">
        <f>TEXT(N3206,"yyyy-mm-dd")</f>
        <v>2015-06-23</v>
      </c>
      <c r="AE3206" t="str">
        <f t="shared" si="38"/>
        <v>insert into tagihanawal(id, evaluator, checking_period1, checking_period2, billing_period, billing_no, billing_date, iuran_tetap_idr, iuran_tetap_usd, royalti_idr, royalti_usd, pht_idr, pht_usd, company_id)values(103244,'BPK RIxxx','2006-1-1xxx','2007-12-12xxx',2010,'012178/84/DBP/2015xxx','2015-06-23xxx',0,0,0,0,0,0,'3302xxx');</v>
      </c>
    </row>
    <row r="3207" spans="1:31" ht="16.5" x14ac:dyDescent="0.3">
      <c r="A3207" t="s">
        <v>11193</v>
      </c>
      <c r="B3207" s="427">
        <v>103245</v>
      </c>
      <c r="C3207" s="427" t="s">
        <v>2828</v>
      </c>
      <c r="D3207" s="79" t="s">
        <v>4348</v>
      </c>
      <c r="E3207" s="428" t="s">
        <v>2829</v>
      </c>
      <c r="F3207" t="s">
        <v>8227</v>
      </c>
      <c r="G3207" s="428" t="s">
        <v>2829</v>
      </c>
      <c r="H3207" t="s">
        <v>8239</v>
      </c>
      <c r="I3207" s="428" t="s">
        <v>2830</v>
      </c>
      <c r="J3207" s="81">
        <v>2009</v>
      </c>
      <c r="K3207" s="373" t="s">
        <v>2828</v>
      </c>
      <c r="L3207" s="80" t="s">
        <v>8216</v>
      </c>
      <c r="M3207" s="428" t="s">
        <v>2829</v>
      </c>
      <c r="N3207" s="100" t="s">
        <v>8216</v>
      </c>
      <c r="O3207" s="428" t="s">
        <v>2830</v>
      </c>
      <c r="P3207" s="429">
        <v>0</v>
      </c>
      <c r="Q3207" s="424" t="s">
        <v>4071</v>
      </c>
      <c r="R3207" s="429">
        <v>0</v>
      </c>
      <c r="S3207" s="424" t="s">
        <v>4071</v>
      </c>
      <c r="T3207" s="424">
        <v>0</v>
      </c>
      <c r="U3207" s="426" t="s">
        <v>4071</v>
      </c>
      <c r="V3207" s="424">
        <v>0</v>
      </c>
      <c r="W3207" s="426" t="s">
        <v>4071</v>
      </c>
      <c r="X3207" s="89">
        <v>0</v>
      </c>
      <c r="Y3207" s="426" t="s">
        <v>4071</v>
      </c>
      <c r="Z3207" s="89">
        <v>0</v>
      </c>
      <c r="AA3207" t="s">
        <v>2828</v>
      </c>
      <c r="AB3207">
        <v>3303</v>
      </c>
      <c r="AC3207" t="s">
        <v>11068</v>
      </c>
      <c r="AD3207" s="100" t="str">
        <f>TEXT(N3207,"yyyy-mm-dd")</f>
        <v>-</v>
      </c>
      <c r="AE3207" t="str">
        <f t="shared" si="38"/>
        <v>insert into tagihanawal(id, evaluator, checking_period1, checking_period2, billing_period, billing_no, billing_date, iuran_tetap_idr, iuran_tetap_usd, royalti_idr, royalti_usd, pht_idr, pht_usd, company_id)values(103245,'Evaluatorxxx','2009-1-1xxx','2009-12-12xxx',2009,'-xxx','-xxx',0,0,0,0,0,0,'3303xxx');</v>
      </c>
    </row>
    <row r="3208" spans="1:31" ht="16.5" x14ac:dyDescent="0.3">
      <c r="A3208" t="s">
        <v>11193</v>
      </c>
      <c r="B3208" s="427">
        <v>103246</v>
      </c>
      <c r="C3208" s="427" t="s">
        <v>2828</v>
      </c>
      <c r="D3208" s="109" t="s">
        <v>4347</v>
      </c>
      <c r="E3208" s="428" t="s">
        <v>2829</v>
      </c>
      <c r="F3208" t="s">
        <v>8224</v>
      </c>
      <c r="G3208" s="428" t="s">
        <v>2829</v>
      </c>
      <c r="H3208" t="s">
        <v>8238</v>
      </c>
      <c r="I3208" s="428" t="s">
        <v>2830</v>
      </c>
      <c r="J3208" s="374">
        <v>2010</v>
      </c>
      <c r="K3208" s="373" t="s">
        <v>2828</v>
      </c>
      <c r="L3208" s="80" t="s">
        <v>8216</v>
      </c>
      <c r="M3208" s="428" t="s">
        <v>2829</v>
      </c>
      <c r="N3208" s="100" t="s">
        <v>8216</v>
      </c>
      <c r="O3208" s="428" t="s">
        <v>2830</v>
      </c>
      <c r="P3208" s="429">
        <v>0</v>
      </c>
      <c r="Q3208" s="424" t="s">
        <v>4071</v>
      </c>
      <c r="R3208" s="429">
        <v>0</v>
      </c>
      <c r="S3208" s="424" t="s">
        <v>4071</v>
      </c>
      <c r="T3208" s="424">
        <v>0</v>
      </c>
      <c r="U3208" s="426" t="s">
        <v>4071</v>
      </c>
      <c r="V3208" s="424">
        <v>0</v>
      </c>
      <c r="W3208" s="426" t="s">
        <v>4071</v>
      </c>
      <c r="X3208" s="89">
        <v>0</v>
      </c>
      <c r="Y3208" s="426" t="s">
        <v>4071</v>
      </c>
      <c r="Z3208" s="89">
        <v>0</v>
      </c>
      <c r="AA3208" t="s">
        <v>2828</v>
      </c>
      <c r="AB3208">
        <v>3303</v>
      </c>
      <c r="AC3208" t="s">
        <v>11068</v>
      </c>
      <c r="AD3208" s="100" t="str">
        <f>TEXT(N3208,"yyyy-mm-dd")</f>
        <v>-</v>
      </c>
      <c r="AE3208" t="str">
        <f t="shared" si="38"/>
        <v>insert into tagihanawal(id, evaluator, checking_period1, checking_period2, billing_period, billing_no, billing_date, iuran_tetap_idr, iuran_tetap_usd, royalti_idr, royalti_usd, pht_idr, pht_usd, company_id)values(103246,'BPK RIxxx','2006-1-1xxx','2007-12-12xxx',2010,'-xxx','-xxx',0,0,0,0,0,0,'3303xxx');</v>
      </c>
    </row>
    <row r="3209" spans="1:31" ht="16.5" x14ac:dyDescent="0.3">
      <c r="A3209" t="s">
        <v>11193</v>
      </c>
      <c r="B3209" s="427">
        <v>103247</v>
      </c>
      <c r="C3209" s="427" t="s">
        <v>2828</v>
      </c>
      <c r="D3209" s="110" t="s">
        <v>4347</v>
      </c>
      <c r="E3209" s="428" t="s">
        <v>2829</v>
      </c>
      <c r="F3209" t="s">
        <v>8223</v>
      </c>
      <c r="G3209" s="428" t="s">
        <v>2829</v>
      </c>
      <c r="H3209" t="s">
        <v>8236</v>
      </c>
      <c r="I3209" s="428" t="s">
        <v>2830</v>
      </c>
      <c r="J3209" s="114">
        <v>2015</v>
      </c>
      <c r="K3209" s="373" t="s">
        <v>2828</v>
      </c>
      <c r="L3209" s="117" t="s">
        <v>10239</v>
      </c>
      <c r="M3209" s="428" t="s">
        <v>2829</v>
      </c>
      <c r="N3209" s="100">
        <v>42332</v>
      </c>
      <c r="O3209" s="428" t="s">
        <v>2830</v>
      </c>
      <c r="P3209" s="429">
        <v>0</v>
      </c>
      <c r="Q3209" s="424" t="s">
        <v>4071</v>
      </c>
      <c r="R3209" s="429">
        <v>0</v>
      </c>
      <c r="S3209" s="424" t="s">
        <v>4071</v>
      </c>
      <c r="T3209" s="424">
        <v>0</v>
      </c>
      <c r="U3209" s="426" t="s">
        <v>4071</v>
      </c>
      <c r="V3209" s="424">
        <v>0</v>
      </c>
      <c r="W3209" s="426" t="s">
        <v>4071</v>
      </c>
      <c r="X3209" s="89">
        <v>0</v>
      </c>
      <c r="Y3209" s="426" t="s">
        <v>4071</v>
      </c>
      <c r="Z3209" s="89">
        <v>0</v>
      </c>
      <c r="AA3209" t="s">
        <v>2828</v>
      </c>
      <c r="AB3209">
        <v>3304</v>
      </c>
      <c r="AC3209" t="s">
        <v>11068</v>
      </c>
      <c r="AD3209" s="100" t="str">
        <f>TEXT(N3209,"yyyy-mm-dd")</f>
        <v>2015-11-24</v>
      </c>
      <c r="AE3209" t="str">
        <f t="shared" si="38"/>
        <v>insert into tagihanawal(id, evaluator, checking_period1, checking_period2, billing_period, billing_no, billing_date, iuran_tetap_idr, iuran_tetap_usd, royalti_idr, royalti_usd, pht_idr, pht_usd, company_id)values(103247,'BPK RIxxx','2013-1-1xxx','2015-12-12xxx',2015,'015903/84/DBP/2015xxx','2015-11-24xxx',0,0,0,0,0,0,'3304xxx');</v>
      </c>
    </row>
    <row r="3210" spans="1:31" ht="16.5" x14ac:dyDescent="0.3">
      <c r="A3210" t="s">
        <v>11193</v>
      </c>
      <c r="B3210" s="427">
        <v>103248</v>
      </c>
      <c r="C3210" s="427" t="s">
        <v>2828</v>
      </c>
      <c r="D3210" s="110" t="s">
        <v>4347</v>
      </c>
      <c r="E3210" s="428" t="s">
        <v>2829</v>
      </c>
      <c r="F3210" t="s">
        <v>8223</v>
      </c>
      <c r="G3210" s="428" t="s">
        <v>2829</v>
      </c>
      <c r="H3210" t="s">
        <v>8236</v>
      </c>
      <c r="I3210" s="428" t="s">
        <v>2830</v>
      </c>
      <c r="J3210" s="114">
        <v>2015</v>
      </c>
      <c r="K3210" s="373" t="s">
        <v>2828</v>
      </c>
      <c r="L3210" s="117" t="s">
        <v>10240</v>
      </c>
      <c r="M3210" s="428" t="s">
        <v>2829</v>
      </c>
      <c r="N3210" s="100">
        <v>42332</v>
      </c>
      <c r="O3210" s="428" t="s">
        <v>2830</v>
      </c>
      <c r="P3210" s="429">
        <v>0</v>
      </c>
      <c r="Q3210" s="424" t="s">
        <v>4071</v>
      </c>
      <c r="R3210" s="429">
        <v>0</v>
      </c>
      <c r="S3210" s="424" t="s">
        <v>4071</v>
      </c>
      <c r="T3210" s="424">
        <v>0</v>
      </c>
      <c r="U3210" s="426" t="s">
        <v>4071</v>
      </c>
      <c r="V3210" s="424">
        <v>0</v>
      </c>
      <c r="W3210" s="426" t="s">
        <v>4071</v>
      </c>
      <c r="X3210" s="89">
        <v>0</v>
      </c>
      <c r="Y3210" s="426" t="s">
        <v>4071</v>
      </c>
      <c r="Z3210" s="89">
        <v>0</v>
      </c>
      <c r="AA3210" t="s">
        <v>2828</v>
      </c>
      <c r="AB3210">
        <v>3305</v>
      </c>
      <c r="AC3210" t="s">
        <v>11068</v>
      </c>
      <c r="AD3210" s="100" t="str">
        <f>TEXT(N3210,"yyyy-mm-dd")</f>
        <v>2015-11-24</v>
      </c>
      <c r="AE3210" t="str">
        <f t="shared" si="38"/>
        <v>insert into tagihanawal(id, evaluator, checking_period1, checking_period2, billing_period, billing_no, billing_date, iuran_tetap_idr, iuran_tetap_usd, royalti_idr, royalti_usd, pht_idr, pht_usd, company_id)values(103248,'BPK RIxxx','2013-1-1xxx','2015-12-12xxx',2015,'015906/84/DBP/2015xxx','2015-11-24xxx',0,0,0,0,0,0,'3305xxx');</v>
      </c>
    </row>
    <row r="3211" spans="1:31" ht="16.5" x14ac:dyDescent="0.3">
      <c r="A3211" t="s">
        <v>11193</v>
      </c>
      <c r="B3211" s="427">
        <v>103249</v>
      </c>
      <c r="C3211" s="427" t="s">
        <v>2828</v>
      </c>
      <c r="D3211" s="110" t="s">
        <v>4347</v>
      </c>
      <c r="E3211" s="428" t="s">
        <v>2829</v>
      </c>
      <c r="F3211" t="s">
        <v>8223</v>
      </c>
      <c r="G3211" s="428" t="s">
        <v>2829</v>
      </c>
      <c r="H3211" t="s">
        <v>8236</v>
      </c>
      <c r="I3211" s="428" t="s">
        <v>2830</v>
      </c>
      <c r="J3211" s="114">
        <v>2015</v>
      </c>
      <c r="K3211" s="373" t="s">
        <v>2828</v>
      </c>
      <c r="L3211" s="117" t="s">
        <v>10241</v>
      </c>
      <c r="M3211" s="428" t="s">
        <v>2829</v>
      </c>
      <c r="N3211" s="100">
        <v>42331</v>
      </c>
      <c r="O3211" s="428" t="s">
        <v>2830</v>
      </c>
      <c r="P3211" s="429">
        <v>0</v>
      </c>
      <c r="Q3211" s="424" t="s">
        <v>4071</v>
      </c>
      <c r="R3211" s="429">
        <v>0</v>
      </c>
      <c r="S3211" s="424" t="s">
        <v>4071</v>
      </c>
      <c r="T3211" s="424">
        <v>0</v>
      </c>
      <c r="U3211" s="426" t="s">
        <v>4071</v>
      </c>
      <c r="V3211" s="424">
        <v>0</v>
      </c>
      <c r="W3211" s="426" t="s">
        <v>4071</v>
      </c>
      <c r="X3211" s="89">
        <v>0</v>
      </c>
      <c r="Y3211" s="426" t="s">
        <v>4071</v>
      </c>
      <c r="Z3211" s="89">
        <v>0</v>
      </c>
      <c r="AA3211" t="s">
        <v>2828</v>
      </c>
      <c r="AB3211">
        <v>3305</v>
      </c>
      <c r="AC3211" t="s">
        <v>11068</v>
      </c>
      <c r="AD3211" s="100" t="str">
        <f>TEXT(N3211,"yyyy-mm-dd")</f>
        <v>2015-11-23</v>
      </c>
      <c r="AE3211" t="str">
        <f t="shared" si="38"/>
        <v>insert into tagihanawal(id, evaluator, checking_period1, checking_period2, billing_period, billing_no, billing_date, iuran_tetap_idr, iuran_tetap_usd, royalti_idr, royalti_usd, pht_idr, pht_usd, company_id)values(103249,'BPK RIxxx','2013-1-1xxx','2015-12-12xxx',2015,'015245/84/DBP/2015xxx','2015-11-23xxx',0,0,0,0,0,0,'3305xxx');</v>
      </c>
    </row>
    <row r="3212" spans="1:31" ht="16.5" x14ac:dyDescent="0.3">
      <c r="A3212" t="s">
        <v>11193</v>
      </c>
      <c r="B3212" s="427">
        <v>103250</v>
      </c>
      <c r="C3212" s="427" t="s">
        <v>2828</v>
      </c>
      <c r="D3212" s="110" t="s">
        <v>4347</v>
      </c>
      <c r="E3212" s="428" t="s">
        <v>2829</v>
      </c>
      <c r="F3212" t="s">
        <v>8225</v>
      </c>
      <c r="G3212" s="428" t="s">
        <v>2829</v>
      </c>
      <c r="H3212" t="s">
        <v>8239</v>
      </c>
      <c r="I3212" s="428" t="s">
        <v>2830</v>
      </c>
      <c r="J3212" s="114">
        <v>2011</v>
      </c>
      <c r="K3212" s="373" t="s">
        <v>2828</v>
      </c>
      <c r="L3212" s="118" t="s">
        <v>10242</v>
      </c>
      <c r="M3212" s="428" t="s">
        <v>2829</v>
      </c>
      <c r="N3212" s="100">
        <v>40822</v>
      </c>
      <c r="O3212" s="428" t="s">
        <v>2830</v>
      </c>
      <c r="P3212" s="429">
        <v>0</v>
      </c>
      <c r="Q3212" s="424" t="s">
        <v>4071</v>
      </c>
      <c r="R3212" s="429">
        <v>0</v>
      </c>
      <c r="S3212" s="424" t="s">
        <v>4071</v>
      </c>
      <c r="T3212" s="424">
        <v>0</v>
      </c>
      <c r="U3212" s="426" t="s">
        <v>4071</v>
      </c>
      <c r="V3212" s="424">
        <v>0</v>
      </c>
      <c r="W3212" s="426" t="s">
        <v>4071</v>
      </c>
      <c r="X3212" s="89">
        <v>0</v>
      </c>
      <c r="Y3212" s="426" t="s">
        <v>4071</v>
      </c>
      <c r="Z3212" s="89">
        <v>0</v>
      </c>
      <c r="AA3212" t="s">
        <v>2828</v>
      </c>
      <c r="AB3212">
        <v>3305</v>
      </c>
      <c r="AC3212" t="s">
        <v>11068</v>
      </c>
      <c r="AD3212" s="100" t="str">
        <f>TEXT(N3212,"yyyy-mm-dd")</f>
        <v>2011-10-06</v>
      </c>
      <c r="AE3212" t="str">
        <f t="shared" si="38"/>
        <v>insert into tagihanawal(id, evaluator, checking_period1, checking_period2, billing_period, billing_no, billing_date, iuran_tetap_idr, iuran_tetap_usd, royalti_idr, royalti_usd, pht_idr, pht_usd, company_id)values(103250,'BPK RIxxx','2008-1-1xxx','2009-12-12xxx',2011,'772/84/DBP/2011xxx','2011-10-06xxx',0,0,0,0,0,0,'3305xxx');</v>
      </c>
    </row>
    <row r="3213" spans="1:31" ht="16.5" x14ac:dyDescent="0.3">
      <c r="A3213" t="s">
        <v>11193</v>
      </c>
      <c r="B3213" s="427">
        <v>103251</v>
      </c>
      <c r="C3213" s="427" t="s">
        <v>2828</v>
      </c>
      <c r="D3213" s="110" t="s">
        <v>2841</v>
      </c>
      <c r="E3213" s="428" t="s">
        <v>2829</v>
      </c>
      <c r="F3213" t="s">
        <v>8228</v>
      </c>
      <c r="G3213" s="428" t="s">
        <v>2829</v>
      </c>
      <c r="H3213" t="s">
        <v>8241</v>
      </c>
      <c r="I3213" s="428" t="s">
        <v>2830</v>
      </c>
      <c r="J3213" s="375">
        <v>2012</v>
      </c>
      <c r="K3213" s="373" t="s">
        <v>2828</v>
      </c>
      <c r="L3213" s="118" t="s">
        <v>10243</v>
      </c>
      <c r="M3213" s="428" t="s">
        <v>2829</v>
      </c>
      <c r="N3213" s="100">
        <v>41534</v>
      </c>
      <c r="O3213" s="428" t="s">
        <v>2830</v>
      </c>
      <c r="P3213" s="429">
        <v>0</v>
      </c>
      <c r="Q3213" s="424" t="s">
        <v>4071</v>
      </c>
      <c r="R3213" s="429">
        <v>0</v>
      </c>
      <c r="S3213" s="424" t="s">
        <v>4071</v>
      </c>
      <c r="T3213" s="424">
        <v>0</v>
      </c>
      <c r="U3213" s="426" t="s">
        <v>4071</v>
      </c>
      <c r="V3213" s="424">
        <v>0</v>
      </c>
      <c r="W3213" s="426" t="s">
        <v>4071</v>
      </c>
      <c r="X3213" s="89">
        <v>0</v>
      </c>
      <c r="Y3213" s="426" t="s">
        <v>4071</v>
      </c>
      <c r="Z3213" s="89">
        <v>0</v>
      </c>
      <c r="AA3213" t="s">
        <v>2828</v>
      </c>
      <c r="AB3213">
        <v>3305</v>
      </c>
      <c r="AC3213" t="s">
        <v>11068</v>
      </c>
      <c r="AD3213" s="100" t="str">
        <f>TEXT(N3213,"yyyy-mm-dd")</f>
        <v>2013-09-17</v>
      </c>
      <c r="AE3213" t="str">
        <f t="shared" si="38"/>
        <v>insert into tagihanawal(id, evaluator, checking_period1, checking_period2, billing_period, billing_no, billing_date, iuran_tetap_idr, iuran_tetap_usd, royalti_idr, royalti_usd, pht_idr, pht_usd, company_id)values(103251,'OPN BPKPxxx','2012-1-1xxx','2012-12-12xxx',2012,'1198/84/DBP/2013xxx','2013-09-17xxx',0,0,0,0,0,0,'3305xxx');</v>
      </c>
    </row>
    <row r="3214" spans="1:31" ht="16.5" x14ac:dyDescent="0.3">
      <c r="A3214" t="s">
        <v>11193</v>
      </c>
      <c r="B3214" s="427">
        <v>103252</v>
      </c>
      <c r="C3214" s="427" t="s">
        <v>2828</v>
      </c>
      <c r="D3214" s="109" t="s">
        <v>4347</v>
      </c>
      <c r="E3214" s="428" t="s">
        <v>2829</v>
      </c>
      <c r="F3214" t="s">
        <v>8224</v>
      </c>
      <c r="G3214" s="428" t="s">
        <v>2829</v>
      </c>
      <c r="H3214" t="s">
        <v>8238</v>
      </c>
      <c r="I3214" s="428" t="s">
        <v>2830</v>
      </c>
      <c r="J3214" s="374">
        <v>2010</v>
      </c>
      <c r="K3214" s="373" t="s">
        <v>2828</v>
      </c>
      <c r="L3214" s="80" t="s">
        <v>8216</v>
      </c>
      <c r="M3214" s="428" t="s">
        <v>2829</v>
      </c>
      <c r="N3214" s="100" t="s">
        <v>8216</v>
      </c>
      <c r="O3214" s="428" t="s">
        <v>2830</v>
      </c>
      <c r="P3214" s="429">
        <v>0</v>
      </c>
      <c r="Q3214" s="424" t="s">
        <v>4071</v>
      </c>
      <c r="R3214" s="429">
        <v>0</v>
      </c>
      <c r="S3214" s="424" t="s">
        <v>4071</v>
      </c>
      <c r="T3214" s="424">
        <v>0</v>
      </c>
      <c r="U3214" s="426" t="s">
        <v>4071</v>
      </c>
      <c r="V3214" s="424">
        <v>0</v>
      </c>
      <c r="W3214" s="426" t="s">
        <v>4071</v>
      </c>
      <c r="X3214" s="89">
        <v>0</v>
      </c>
      <c r="Y3214" s="426" t="s">
        <v>4071</v>
      </c>
      <c r="Z3214" s="89">
        <v>0</v>
      </c>
      <c r="AA3214" t="s">
        <v>2828</v>
      </c>
      <c r="AB3214">
        <v>3305</v>
      </c>
      <c r="AC3214" t="s">
        <v>11068</v>
      </c>
      <c r="AD3214" s="100" t="str">
        <f>TEXT(N3214,"yyyy-mm-dd")</f>
        <v>-</v>
      </c>
      <c r="AE3214" t="str">
        <f t="shared" si="38"/>
        <v>insert into tagihanawal(id, evaluator, checking_period1, checking_period2, billing_period, billing_no, billing_date, iuran_tetap_idr, iuran_tetap_usd, royalti_idr, royalti_usd, pht_idr, pht_usd, company_id)values(103252,'BPK RIxxx','2006-1-1xxx','2007-12-12xxx',2010,'-xxx','-xxx',0,0,0,0,0,0,'3305xxx');</v>
      </c>
    </row>
    <row r="3215" spans="1:31" ht="16.5" x14ac:dyDescent="0.3">
      <c r="A3215" t="s">
        <v>11193</v>
      </c>
      <c r="B3215" s="427">
        <v>103253</v>
      </c>
      <c r="C3215" s="427" t="s">
        <v>2828</v>
      </c>
      <c r="D3215" s="109" t="s">
        <v>4347</v>
      </c>
      <c r="E3215" s="428" t="s">
        <v>2829</v>
      </c>
      <c r="F3215" t="s">
        <v>8224</v>
      </c>
      <c r="G3215" s="428" t="s">
        <v>2829</v>
      </c>
      <c r="H3215" t="s">
        <v>8238</v>
      </c>
      <c r="I3215" s="428" t="s">
        <v>2830</v>
      </c>
      <c r="J3215" s="374">
        <v>2010</v>
      </c>
      <c r="K3215" s="373" t="s">
        <v>2828</v>
      </c>
      <c r="L3215" s="134" t="s">
        <v>4545</v>
      </c>
      <c r="M3215" s="428" t="s">
        <v>2829</v>
      </c>
      <c r="N3215" s="100">
        <v>40319</v>
      </c>
      <c r="O3215" s="428" t="s">
        <v>2830</v>
      </c>
      <c r="P3215" s="429">
        <v>0</v>
      </c>
      <c r="Q3215" s="424" t="s">
        <v>4071</v>
      </c>
      <c r="R3215" s="429">
        <v>0</v>
      </c>
      <c r="S3215" s="424" t="s">
        <v>4071</v>
      </c>
      <c r="T3215" s="424">
        <v>0</v>
      </c>
      <c r="U3215" s="426" t="s">
        <v>4071</v>
      </c>
      <c r="V3215" s="424">
        <v>0</v>
      </c>
      <c r="W3215" s="426" t="s">
        <v>4071</v>
      </c>
      <c r="X3215" s="89">
        <v>0</v>
      </c>
      <c r="Y3215" s="426" t="s">
        <v>4071</v>
      </c>
      <c r="Z3215" s="89">
        <v>0</v>
      </c>
      <c r="AA3215" t="s">
        <v>2828</v>
      </c>
      <c r="AB3215">
        <v>3305</v>
      </c>
      <c r="AC3215" t="s">
        <v>11068</v>
      </c>
      <c r="AD3215" s="100" t="str">
        <f>TEXT(N3215,"yyyy-mm-dd")</f>
        <v>2010-05-21</v>
      </c>
      <c r="AE3215" t="str">
        <f t="shared" si="38"/>
        <v>insert into tagihanawal(id, evaluator, checking_period1, checking_period2, billing_period, billing_no, billing_date, iuran_tetap_idr, iuran_tetap_usd, royalti_idr, royalti_usd, pht_idr, pht_usd, company_id)values(103253,'BPK RIxxx','2006-1-1xxx','2007-12-12xxx',2010,'1644/84,03/DBM/2010xxx','2010-05-21xxx',0,0,0,0,0,0,'3305xxx');</v>
      </c>
    </row>
    <row r="3216" spans="1:31" ht="16.5" x14ac:dyDescent="0.3">
      <c r="A3216" t="s">
        <v>11193</v>
      </c>
      <c r="B3216" s="427">
        <v>103254</v>
      </c>
      <c r="C3216" s="427" t="s">
        <v>2828</v>
      </c>
      <c r="D3216" s="110" t="s">
        <v>4347</v>
      </c>
      <c r="E3216" s="428" t="s">
        <v>2829</v>
      </c>
      <c r="F3216" t="s">
        <v>8223</v>
      </c>
      <c r="G3216" s="428" t="s">
        <v>2829</v>
      </c>
      <c r="H3216" t="s">
        <v>8236</v>
      </c>
      <c r="I3216" s="428" t="s">
        <v>2830</v>
      </c>
      <c r="J3216" s="114">
        <v>2015</v>
      </c>
      <c r="K3216" s="373" t="s">
        <v>2828</v>
      </c>
      <c r="L3216" s="125" t="s">
        <v>10244</v>
      </c>
      <c r="M3216" s="428" t="s">
        <v>2829</v>
      </c>
      <c r="N3216" s="100">
        <v>42338</v>
      </c>
      <c r="O3216" s="428" t="s">
        <v>2830</v>
      </c>
      <c r="P3216" s="429">
        <v>0</v>
      </c>
      <c r="Q3216" s="424" t="s">
        <v>4071</v>
      </c>
      <c r="R3216" s="429">
        <v>0</v>
      </c>
      <c r="S3216" s="424" t="s">
        <v>4071</v>
      </c>
      <c r="T3216" s="424">
        <v>0</v>
      </c>
      <c r="U3216" s="426" t="s">
        <v>4071</v>
      </c>
      <c r="V3216" s="424">
        <v>0</v>
      </c>
      <c r="W3216" s="426" t="s">
        <v>4071</v>
      </c>
      <c r="X3216" s="89">
        <v>0</v>
      </c>
      <c r="Y3216" s="426" t="s">
        <v>4071</v>
      </c>
      <c r="Z3216" s="89">
        <v>0</v>
      </c>
      <c r="AA3216" t="s">
        <v>2828</v>
      </c>
      <c r="AB3216">
        <v>3306</v>
      </c>
      <c r="AC3216" t="s">
        <v>11068</v>
      </c>
      <c r="AD3216" s="100" t="str">
        <f>TEXT(N3216,"yyyy-mm-dd")</f>
        <v>2015-11-30</v>
      </c>
      <c r="AE3216" t="str">
        <f t="shared" si="38"/>
        <v>insert into tagihanawal(id, evaluator, checking_period1, checking_period2, billing_period, billing_no, billing_date, iuran_tetap_idr, iuran_tetap_usd, royalti_idr, royalti_usd, pht_idr, pht_usd, company_id)values(103254,'BPK RIxxx','2013-1-1xxx','2015-12-12xxx',2015,'017001/84/DBP/2015xxx','2015-11-30xxx',0,0,0,0,0,0,'3306xxx');</v>
      </c>
    </row>
    <row r="3217" spans="1:31" ht="16.5" x14ac:dyDescent="0.3">
      <c r="A3217" t="s">
        <v>11193</v>
      </c>
      <c r="B3217" s="427">
        <v>103255</v>
      </c>
      <c r="C3217" s="427" t="s">
        <v>2828</v>
      </c>
      <c r="D3217" s="79" t="s">
        <v>4348</v>
      </c>
      <c r="E3217" s="428" t="s">
        <v>2829</v>
      </c>
      <c r="F3217" t="s">
        <v>8227</v>
      </c>
      <c r="G3217" s="428" t="s">
        <v>2829</v>
      </c>
      <c r="H3217" t="s">
        <v>8239</v>
      </c>
      <c r="I3217" s="428" t="s">
        <v>2830</v>
      </c>
      <c r="J3217" s="81">
        <v>2009</v>
      </c>
      <c r="K3217" s="373" t="s">
        <v>2828</v>
      </c>
      <c r="L3217" s="118" t="s">
        <v>10245</v>
      </c>
      <c r="M3217" s="428" t="s">
        <v>2829</v>
      </c>
      <c r="N3217" s="100">
        <v>40752</v>
      </c>
      <c r="O3217" s="428" t="s">
        <v>2830</v>
      </c>
      <c r="P3217" s="429">
        <v>0</v>
      </c>
      <c r="Q3217" s="424" t="s">
        <v>4071</v>
      </c>
      <c r="R3217" s="429">
        <v>0</v>
      </c>
      <c r="S3217" s="424" t="s">
        <v>4071</v>
      </c>
      <c r="T3217" s="424">
        <v>0</v>
      </c>
      <c r="U3217" s="426" t="s">
        <v>4071</v>
      </c>
      <c r="V3217" s="424">
        <v>0</v>
      </c>
      <c r="W3217" s="426" t="s">
        <v>4071</v>
      </c>
      <c r="X3217" s="89">
        <v>0</v>
      </c>
      <c r="Y3217" s="426" t="s">
        <v>4071</v>
      </c>
      <c r="Z3217" s="89">
        <v>0</v>
      </c>
      <c r="AA3217" t="s">
        <v>2828</v>
      </c>
      <c r="AB3217">
        <v>3307</v>
      </c>
      <c r="AC3217" t="s">
        <v>11068</v>
      </c>
      <c r="AD3217" s="100" t="str">
        <f>TEXT(N3217,"yyyy-mm-dd")</f>
        <v>2011-07-28</v>
      </c>
      <c r="AE3217" t="str">
        <f t="shared" si="38"/>
        <v>insert into tagihanawal(id, evaluator, checking_period1, checking_period2, billing_period, billing_no, billing_date, iuran_tetap_idr, iuran_tetap_usd, royalti_idr, royalti_usd, pht_idr, pht_usd, company_id)values(103255,'Evaluatorxxx','2009-1-1xxx','2009-12-12xxx',2009,'3251/84/DBP/2011xxx','2011-07-28xxx',0,0,0,0,0,0,'3307xxx');</v>
      </c>
    </row>
    <row r="3218" spans="1:31" ht="16.5" x14ac:dyDescent="0.3">
      <c r="A3218" t="s">
        <v>11193</v>
      </c>
      <c r="B3218" s="427">
        <v>103256</v>
      </c>
      <c r="C3218" s="427" t="s">
        <v>2828</v>
      </c>
      <c r="D3218" s="111" t="s">
        <v>4348</v>
      </c>
      <c r="E3218" s="428" t="s">
        <v>2829</v>
      </c>
      <c r="F3218" t="s">
        <v>8223</v>
      </c>
      <c r="G3218" s="428" t="s">
        <v>2829</v>
      </c>
      <c r="H3218" t="s">
        <v>8237</v>
      </c>
      <c r="I3218" s="428" t="s">
        <v>2830</v>
      </c>
      <c r="J3218" s="115">
        <v>2013</v>
      </c>
      <c r="K3218" s="373" t="s">
        <v>2828</v>
      </c>
      <c r="L3218" s="130" t="s">
        <v>10246</v>
      </c>
      <c r="M3218" s="428" t="s">
        <v>2829</v>
      </c>
      <c r="N3218" s="100">
        <v>41402</v>
      </c>
      <c r="O3218" s="428" t="s">
        <v>2830</v>
      </c>
      <c r="P3218" s="429">
        <v>0</v>
      </c>
      <c r="Q3218" s="424" t="s">
        <v>4071</v>
      </c>
      <c r="R3218" s="429">
        <v>0</v>
      </c>
      <c r="S3218" s="424" t="s">
        <v>4071</v>
      </c>
      <c r="T3218" s="424">
        <v>0</v>
      </c>
      <c r="U3218" s="426" t="s">
        <v>4071</v>
      </c>
      <c r="V3218" s="424">
        <v>0</v>
      </c>
      <c r="W3218" s="426" t="s">
        <v>4071</v>
      </c>
      <c r="X3218" s="89">
        <v>0</v>
      </c>
      <c r="Y3218" s="426" t="s">
        <v>4071</v>
      </c>
      <c r="Z3218" s="89">
        <v>0</v>
      </c>
      <c r="AA3218" t="s">
        <v>2828</v>
      </c>
      <c r="AB3218">
        <v>3308</v>
      </c>
      <c r="AC3218" t="s">
        <v>11068</v>
      </c>
      <c r="AD3218" s="100" t="str">
        <f>TEXT(N3218,"yyyy-mm-dd")</f>
        <v>2013-05-08</v>
      </c>
      <c r="AE3218" t="str">
        <f t="shared" si="38"/>
        <v>insert into tagihanawal(id, evaluator, checking_period1, checking_period2, billing_period, billing_no, billing_date, iuran_tetap_idr, iuran_tetap_usd, royalti_idr, royalti_usd, pht_idr, pht_usd, company_id)values(103256,'Evaluatorxxx','2013-1-1xxx','2013-12-12xxx',2013,'576/84/DBP/2013xxx','2013-05-08xxx',0,0,0,0,0,0,'3308xxx');</v>
      </c>
    </row>
    <row r="3219" spans="1:31" ht="16.5" x14ac:dyDescent="0.3">
      <c r="A3219" t="s">
        <v>11193</v>
      </c>
      <c r="B3219" s="427">
        <v>103257</v>
      </c>
      <c r="C3219" s="427" t="s">
        <v>2828</v>
      </c>
      <c r="D3219" s="110" t="s">
        <v>4347</v>
      </c>
      <c r="E3219" s="428" t="s">
        <v>2829</v>
      </c>
      <c r="F3219" t="s">
        <v>8226</v>
      </c>
      <c r="G3219" s="428" t="s">
        <v>2829</v>
      </c>
      <c r="H3219" t="s">
        <v>8240</v>
      </c>
      <c r="I3219" s="428" t="s">
        <v>2830</v>
      </c>
      <c r="J3219" s="114">
        <v>2012</v>
      </c>
      <c r="K3219" s="373" t="s">
        <v>2828</v>
      </c>
      <c r="L3219" s="131" t="s">
        <v>10247</v>
      </c>
      <c r="M3219" s="428" t="s">
        <v>2829</v>
      </c>
      <c r="N3219" s="100">
        <v>41991</v>
      </c>
      <c r="O3219" s="428" t="s">
        <v>2830</v>
      </c>
      <c r="P3219" s="429">
        <v>0</v>
      </c>
      <c r="Q3219" s="424" t="s">
        <v>4071</v>
      </c>
      <c r="R3219" s="429">
        <v>0</v>
      </c>
      <c r="S3219" s="424" t="s">
        <v>4071</v>
      </c>
      <c r="T3219" s="424">
        <v>0</v>
      </c>
      <c r="U3219" s="426" t="s">
        <v>4071</v>
      </c>
      <c r="V3219" s="424">
        <v>0</v>
      </c>
      <c r="W3219" s="426" t="s">
        <v>4071</v>
      </c>
      <c r="X3219" s="89">
        <v>0</v>
      </c>
      <c r="Y3219" s="426" t="s">
        <v>4071</v>
      </c>
      <c r="Z3219" s="89">
        <v>0</v>
      </c>
      <c r="AA3219" t="s">
        <v>2828</v>
      </c>
      <c r="AB3219">
        <v>3309</v>
      </c>
      <c r="AC3219" t="s">
        <v>11068</v>
      </c>
      <c r="AD3219" s="100" t="str">
        <f>TEXT(N3219,"yyyy-mm-dd")</f>
        <v>2014-12-18</v>
      </c>
      <c r="AE3219" t="str">
        <f t="shared" si="38"/>
        <v>insert into tagihanawal(id, evaluator, checking_period1, checking_period2, billing_period, billing_no, billing_date, iuran_tetap_idr, iuran_tetap_usd, royalti_idr, royalti_usd, pht_idr, pht_usd, company_id)values(103257,'BPK RIxxx','2010-1-1xxx','2011-12-12xxx',2012,'2158/84/DBP/2014xxx','2014-12-18xxx',0,0,0,0,0,0,'3309xxx');</v>
      </c>
    </row>
    <row r="3220" spans="1:31" ht="16.5" x14ac:dyDescent="0.3">
      <c r="A3220" t="s">
        <v>11193</v>
      </c>
      <c r="B3220" s="427">
        <v>103258</v>
      </c>
      <c r="C3220" s="427" t="s">
        <v>2828</v>
      </c>
      <c r="D3220" s="110" t="s">
        <v>4347</v>
      </c>
      <c r="E3220" s="428" t="s">
        <v>2829</v>
      </c>
      <c r="F3220" t="s">
        <v>8223</v>
      </c>
      <c r="G3220" s="428" t="s">
        <v>2829</v>
      </c>
      <c r="H3220" t="s">
        <v>8236</v>
      </c>
      <c r="I3220" s="428" t="s">
        <v>2830</v>
      </c>
      <c r="J3220" s="114">
        <v>2015</v>
      </c>
      <c r="K3220" s="373" t="s">
        <v>2828</v>
      </c>
      <c r="L3220" s="131" t="s">
        <v>10248</v>
      </c>
      <c r="M3220" s="428" t="s">
        <v>2829</v>
      </c>
      <c r="N3220" s="100">
        <v>41542</v>
      </c>
      <c r="O3220" s="428" t="s">
        <v>2830</v>
      </c>
      <c r="P3220" s="429">
        <v>0</v>
      </c>
      <c r="Q3220" s="424" t="s">
        <v>4071</v>
      </c>
      <c r="R3220" s="429">
        <v>0</v>
      </c>
      <c r="S3220" s="424" t="s">
        <v>4071</v>
      </c>
      <c r="T3220" s="424">
        <v>0</v>
      </c>
      <c r="U3220" s="426" t="s">
        <v>4071</v>
      </c>
      <c r="V3220" s="424">
        <v>0</v>
      </c>
      <c r="W3220" s="426" t="s">
        <v>4071</v>
      </c>
      <c r="X3220" s="89">
        <v>0</v>
      </c>
      <c r="Y3220" s="426" t="s">
        <v>4071</v>
      </c>
      <c r="Z3220" s="89">
        <v>0</v>
      </c>
      <c r="AA3220" t="s">
        <v>2828</v>
      </c>
      <c r="AB3220">
        <v>3309</v>
      </c>
      <c r="AC3220" t="s">
        <v>11068</v>
      </c>
      <c r="AD3220" s="100" t="str">
        <f>TEXT(N3220,"yyyy-mm-dd")</f>
        <v>2013-09-25</v>
      </c>
      <c r="AE3220" t="str">
        <f t="shared" si="38"/>
        <v>insert into tagihanawal(id, evaluator, checking_period1, checking_period2, billing_period, billing_no, billing_date, iuran_tetap_idr, iuran_tetap_usd, royalti_idr, royalti_usd, pht_idr, pht_usd, company_id)values(103258,'BPK RIxxx','2013-1-1xxx','2015-12-12xxx',2015,'1185/84/DBP/2013xxx','2013-09-25xxx',0,0,0,0,0,0,'3309xxx');</v>
      </c>
    </row>
    <row r="3221" spans="1:31" ht="16.5" x14ac:dyDescent="0.3">
      <c r="A3221" t="s">
        <v>11193</v>
      </c>
      <c r="B3221" s="427">
        <v>103259</v>
      </c>
      <c r="C3221" s="427" t="s">
        <v>2828</v>
      </c>
      <c r="D3221" s="109" t="s">
        <v>4347</v>
      </c>
      <c r="E3221" s="428" t="s">
        <v>2829</v>
      </c>
      <c r="F3221" t="s">
        <v>8224</v>
      </c>
      <c r="G3221" s="428" t="s">
        <v>2829</v>
      </c>
      <c r="H3221" t="s">
        <v>8238</v>
      </c>
      <c r="I3221" s="428" t="s">
        <v>2830</v>
      </c>
      <c r="J3221" s="374">
        <v>2010</v>
      </c>
      <c r="K3221" s="373" t="s">
        <v>2828</v>
      </c>
      <c r="L3221" s="125" t="s">
        <v>10249</v>
      </c>
      <c r="M3221" s="428" t="s">
        <v>2829</v>
      </c>
      <c r="N3221" s="100">
        <v>42338</v>
      </c>
      <c r="O3221" s="428" t="s">
        <v>2830</v>
      </c>
      <c r="P3221" s="429">
        <v>0</v>
      </c>
      <c r="Q3221" s="424" t="s">
        <v>4071</v>
      </c>
      <c r="R3221" s="429">
        <v>0</v>
      </c>
      <c r="S3221" s="424" t="s">
        <v>4071</v>
      </c>
      <c r="T3221" s="424">
        <v>0</v>
      </c>
      <c r="U3221" s="426" t="s">
        <v>4071</v>
      </c>
      <c r="V3221" s="424">
        <v>0</v>
      </c>
      <c r="W3221" s="426" t="s">
        <v>4071</v>
      </c>
      <c r="X3221" s="89">
        <v>0</v>
      </c>
      <c r="Y3221" s="426" t="s">
        <v>4071</v>
      </c>
      <c r="Z3221" s="89">
        <v>0</v>
      </c>
      <c r="AA3221" t="s">
        <v>2828</v>
      </c>
      <c r="AB3221">
        <v>3309</v>
      </c>
      <c r="AC3221" t="s">
        <v>11068</v>
      </c>
      <c r="AD3221" s="100" t="str">
        <f>TEXT(N3221,"yyyy-mm-dd")</f>
        <v>2015-11-30</v>
      </c>
      <c r="AE3221" t="str">
        <f t="shared" si="38"/>
        <v>insert into tagihanawal(id, evaluator, checking_period1, checking_period2, billing_period, billing_no, billing_date, iuran_tetap_idr, iuran_tetap_usd, royalti_idr, royalti_usd, pht_idr, pht_usd, company_id)values(103259,'BPK RIxxx','2006-1-1xxx','2007-12-12xxx',2010,'016999/84/DBP/2015xxx','2015-11-30xxx',0,0,0,0,0,0,'3309xxx');</v>
      </c>
    </row>
    <row r="3222" spans="1:31" ht="16.5" x14ac:dyDescent="0.3">
      <c r="A3222" t="s">
        <v>11193</v>
      </c>
      <c r="B3222" s="427">
        <v>103260</v>
      </c>
      <c r="C3222" s="427" t="s">
        <v>2828</v>
      </c>
      <c r="D3222" s="110" t="s">
        <v>4347</v>
      </c>
      <c r="E3222" s="428" t="s">
        <v>2829</v>
      </c>
      <c r="F3222" t="s">
        <v>8223</v>
      </c>
      <c r="G3222" s="428" t="s">
        <v>2829</v>
      </c>
      <c r="H3222" t="s">
        <v>8236</v>
      </c>
      <c r="I3222" s="428" t="s">
        <v>2830</v>
      </c>
      <c r="J3222" s="114">
        <v>2015</v>
      </c>
      <c r="K3222" s="373" t="s">
        <v>2828</v>
      </c>
      <c r="L3222" s="118" t="s">
        <v>10250</v>
      </c>
      <c r="M3222" s="428" t="s">
        <v>2829</v>
      </c>
      <c r="N3222" s="100">
        <v>40745</v>
      </c>
      <c r="O3222" s="428" t="s">
        <v>2830</v>
      </c>
      <c r="P3222" s="429">
        <v>0</v>
      </c>
      <c r="Q3222" s="424" t="s">
        <v>4071</v>
      </c>
      <c r="R3222" s="429">
        <v>0</v>
      </c>
      <c r="S3222" s="424" t="s">
        <v>4071</v>
      </c>
      <c r="T3222" s="424">
        <v>0</v>
      </c>
      <c r="U3222" s="426" t="s">
        <v>4071</v>
      </c>
      <c r="V3222" s="424">
        <v>0</v>
      </c>
      <c r="W3222" s="426" t="s">
        <v>4071</v>
      </c>
      <c r="X3222" s="89">
        <v>0</v>
      </c>
      <c r="Y3222" s="426" t="s">
        <v>4071</v>
      </c>
      <c r="Z3222" s="89">
        <v>0</v>
      </c>
      <c r="AA3222" t="s">
        <v>2828</v>
      </c>
      <c r="AB3222">
        <v>3310</v>
      </c>
      <c r="AC3222" t="s">
        <v>11068</v>
      </c>
      <c r="AD3222" s="100" t="str">
        <f>TEXT(N3222,"yyyy-mm-dd")</f>
        <v>2011-07-21</v>
      </c>
      <c r="AE3222" t="str">
        <f t="shared" si="38"/>
        <v>insert into tagihanawal(id, evaluator, checking_period1, checking_period2, billing_period, billing_no, billing_date, iuran_tetap_idr, iuran_tetap_usd, royalti_idr, royalti_usd, pht_idr, pht_usd, company_id)values(103260,'BPK RIxxx','2013-1-1xxx','2015-12-12xxx',2015,'3206/84/DBP/2011xxx','2011-07-21xxx',0,0,0,0,0,0,'3310xxx');</v>
      </c>
    </row>
    <row r="3223" spans="1:31" ht="16.5" x14ac:dyDescent="0.3">
      <c r="A3223" t="s">
        <v>11193</v>
      </c>
      <c r="B3223" s="427">
        <v>103261</v>
      </c>
      <c r="C3223" s="427" t="s">
        <v>2828</v>
      </c>
      <c r="D3223" s="111" t="s">
        <v>4348</v>
      </c>
      <c r="E3223" s="428" t="s">
        <v>2829</v>
      </c>
      <c r="F3223" t="s">
        <v>8229</v>
      </c>
      <c r="G3223" s="428" t="s">
        <v>2829</v>
      </c>
      <c r="H3223" t="s">
        <v>8242</v>
      </c>
      <c r="I3223" s="428" t="s">
        <v>2830</v>
      </c>
      <c r="J3223" s="114">
        <v>2014</v>
      </c>
      <c r="K3223" s="373" t="s">
        <v>2828</v>
      </c>
      <c r="L3223" s="118" t="s">
        <v>10251</v>
      </c>
      <c r="M3223" s="428" t="s">
        <v>2829</v>
      </c>
      <c r="N3223" s="100">
        <v>40822</v>
      </c>
      <c r="O3223" s="428" t="s">
        <v>2830</v>
      </c>
      <c r="P3223" s="429">
        <v>0</v>
      </c>
      <c r="Q3223" s="424" t="s">
        <v>4071</v>
      </c>
      <c r="R3223" s="429">
        <v>0</v>
      </c>
      <c r="S3223" s="424" t="s">
        <v>4071</v>
      </c>
      <c r="T3223" s="424">
        <v>0</v>
      </c>
      <c r="U3223" s="426" t="s">
        <v>4071</v>
      </c>
      <c r="V3223" s="424">
        <v>0</v>
      </c>
      <c r="W3223" s="426" t="s">
        <v>4071</v>
      </c>
      <c r="X3223" s="89">
        <v>0</v>
      </c>
      <c r="Y3223" s="426" t="s">
        <v>4071</v>
      </c>
      <c r="Z3223" s="89">
        <v>0</v>
      </c>
      <c r="AA3223" t="s">
        <v>2828</v>
      </c>
      <c r="AB3223">
        <v>3310</v>
      </c>
      <c r="AC3223" t="s">
        <v>11068</v>
      </c>
      <c r="AD3223" s="100" t="str">
        <f>TEXT(N3223,"yyyy-mm-dd")</f>
        <v>2011-10-06</v>
      </c>
      <c r="AE3223" t="str">
        <f t="shared" si="38"/>
        <v>insert into tagihanawal(id, evaluator, checking_period1, checking_period2, billing_period, billing_no, billing_date, iuran_tetap_idr, iuran_tetap_usd, royalti_idr, royalti_usd, pht_idr, pht_usd, company_id)values(103261,'Evaluatorxxx','2014-1-1xxx','2014-12-12xxx',2014,'831/84/DBP/2011xxx','2011-10-06xxx',0,0,0,0,0,0,'3310xxx');</v>
      </c>
    </row>
    <row r="3224" spans="1:31" ht="16.5" x14ac:dyDescent="0.3">
      <c r="A3224" t="s">
        <v>11193</v>
      </c>
      <c r="B3224" s="427">
        <v>103262</v>
      </c>
      <c r="C3224" s="427" t="s">
        <v>2828</v>
      </c>
      <c r="D3224" s="110" t="s">
        <v>4347</v>
      </c>
      <c r="E3224" s="428" t="s">
        <v>2829</v>
      </c>
      <c r="F3224" t="s">
        <v>8230</v>
      </c>
      <c r="G3224" s="428" t="s">
        <v>2829</v>
      </c>
      <c r="H3224" t="s">
        <v>8241</v>
      </c>
      <c r="I3224" s="428" t="s">
        <v>2830</v>
      </c>
      <c r="J3224" s="114">
        <v>2014</v>
      </c>
      <c r="K3224" s="373" t="s">
        <v>2828</v>
      </c>
      <c r="L3224" s="134" t="s">
        <v>4545</v>
      </c>
      <c r="M3224" s="428" t="s">
        <v>2829</v>
      </c>
      <c r="N3224" s="100">
        <v>40319</v>
      </c>
      <c r="O3224" s="428" t="s">
        <v>2830</v>
      </c>
      <c r="P3224" s="429">
        <v>0</v>
      </c>
      <c r="Q3224" s="424" t="s">
        <v>4071</v>
      </c>
      <c r="R3224" s="429">
        <v>0</v>
      </c>
      <c r="S3224" s="424" t="s">
        <v>4071</v>
      </c>
      <c r="T3224" s="424">
        <v>0</v>
      </c>
      <c r="U3224" s="426" t="s">
        <v>4071</v>
      </c>
      <c r="V3224" s="424">
        <v>0</v>
      </c>
      <c r="W3224" s="426" t="s">
        <v>4071</v>
      </c>
      <c r="X3224" s="89">
        <v>0</v>
      </c>
      <c r="Y3224" s="426" t="s">
        <v>4071</v>
      </c>
      <c r="Z3224" s="89">
        <v>0</v>
      </c>
      <c r="AA3224" t="s">
        <v>2828</v>
      </c>
      <c r="AB3224">
        <v>3311</v>
      </c>
      <c r="AC3224" t="s">
        <v>11068</v>
      </c>
      <c r="AD3224" s="100" t="str">
        <f>TEXT(N3224,"yyyy-mm-dd")</f>
        <v>2010-05-21</v>
      </c>
      <c r="AE3224" t="str">
        <f t="shared" si="38"/>
        <v>insert into tagihanawal(id, evaluator, checking_period1, checking_period2, billing_period, billing_no, billing_date, iuran_tetap_idr, iuran_tetap_usd, royalti_idr, royalti_usd, pht_idr, pht_usd, company_id)values(103262,'BPK RIxxx','2011-1-1xxx','2012-12-12xxx',2014,'1644/84,03/DBM/2010xxx','2010-05-21xxx',0,0,0,0,0,0,'3311xxx');</v>
      </c>
    </row>
    <row r="3225" spans="1:31" ht="16.5" x14ac:dyDescent="0.3">
      <c r="A3225" t="s">
        <v>11193</v>
      </c>
      <c r="B3225" s="427">
        <v>103263</v>
      </c>
      <c r="C3225" s="427" t="s">
        <v>2828</v>
      </c>
      <c r="D3225" s="110" t="s">
        <v>4347</v>
      </c>
      <c r="E3225" s="428" t="s">
        <v>2829</v>
      </c>
      <c r="F3225" t="s">
        <v>8223</v>
      </c>
      <c r="G3225" s="428" t="s">
        <v>2829</v>
      </c>
      <c r="H3225" t="s">
        <v>8236</v>
      </c>
      <c r="I3225" s="428" t="s">
        <v>2830</v>
      </c>
      <c r="J3225" s="114">
        <v>2015</v>
      </c>
      <c r="K3225" s="373" t="s">
        <v>2828</v>
      </c>
      <c r="L3225" s="117" t="s">
        <v>10252</v>
      </c>
      <c r="M3225" s="428" t="s">
        <v>2829</v>
      </c>
      <c r="N3225" s="100">
        <v>42332</v>
      </c>
      <c r="O3225" s="428" t="s">
        <v>2830</v>
      </c>
      <c r="P3225" s="429">
        <v>0</v>
      </c>
      <c r="Q3225" s="424" t="s">
        <v>4071</v>
      </c>
      <c r="R3225" s="429">
        <v>0</v>
      </c>
      <c r="S3225" s="424" t="s">
        <v>4071</v>
      </c>
      <c r="T3225" s="424">
        <v>0</v>
      </c>
      <c r="U3225" s="426" t="s">
        <v>4071</v>
      </c>
      <c r="V3225" s="424">
        <v>0</v>
      </c>
      <c r="W3225" s="426" t="s">
        <v>4071</v>
      </c>
      <c r="X3225" s="89">
        <v>0</v>
      </c>
      <c r="Y3225" s="426" t="s">
        <v>4071</v>
      </c>
      <c r="Z3225" s="89">
        <v>0</v>
      </c>
      <c r="AA3225" t="s">
        <v>2828</v>
      </c>
      <c r="AB3225">
        <v>3312</v>
      </c>
      <c r="AC3225" t="s">
        <v>11068</v>
      </c>
      <c r="AD3225" s="100" t="str">
        <f>TEXT(N3225,"yyyy-mm-dd")</f>
        <v>2015-11-24</v>
      </c>
      <c r="AE3225" t="str">
        <f t="shared" si="38"/>
        <v>insert into tagihanawal(id, evaluator, checking_period1, checking_period2, billing_period, billing_no, billing_date, iuran_tetap_idr, iuran_tetap_usd, royalti_idr, royalti_usd, pht_idr, pht_usd, company_id)values(103263,'BPK RIxxx','2013-1-1xxx','2015-12-12xxx',2015,'015905/84/DBP/2015xxx','2015-11-24xxx',0,0,0,0,0,0,'3312xxx');</v>
      </c>
    </row>
    <row r="3226" spans="1:31" ht="16.5" x14ac:dyDescent="0.3">
      <c r="A3226" t="s">
        <v>11193</v>
      </c>
      <c r="B3226" s="427">
        <v>103264</v>
      </c>
      <c r="C3226" s="427" t="s">
        <v>2828</v>
      </c>
      <c r="D3226" s="110" t="s">
        <v>4347</v>
      </c>
      <c r="E3226" s="428" t="s">
        <v>2829</v>
      </c>
      <c r="F3226" t="s">
        <v>8223</v>
      </c>
      <c r="G3226" s="428" t="s">
        <v>2829</v>
      </c>
      <c r="H3226" t="s">
        <v>8236</v>
      </c>
      <c r="I3226" s="428" t="s">
        <v>2830</v>
      </c>
      <c r="J3226" s="114">
        <v>2015</v>
      </c>
      <c r="K3226" s="373" t="s">
        <v>2828</v>
      </c>
      <c r="L3226" s="134" t="s">
        <v>4576</v>
      </c>
      <c r="M3226" s="428" t="s">
        <v>2829</v>
      </c>
      <c r="N3226" s="100">
        <v>40319</v>
      </c>
      <c r="O3226" s="428" t="s">
        <v>2830</v>
      </c>
      <c r="P3226" s="429">
        <v>0</v>
      </c>
      <c r="Q3226" s="424" t="s">
        <v>4071</v>
      </c>
      <c r="R3226" s="429">
        <v>0</v>
      </c>
      <c r="S3226" s="424" t="s">
        <v>4071</v>
      </c>
      <c r="T3226" s="424">
        <v>0</v>
      </c>
      <c r="U3226" s="426" t="s">
        <v>4071</v>
      </c>
      <c r="V3226" s="424">
        <v>0</v>
      </c>
      <c r="W3226" s="426" t="s">
        <v>4071</v>
      </c>
      <c r="X3226" s="89">
        <v>0</v>
      </c>
      <c r="Y3226" s="426" t="s">
        <v>4071</v>
      </c>
      <c r="Z3226" s="89">
        <v>0</v>
      </c>
      <c r="AA3226" t="s">
        <v>2828</v>
      </c>
      <c r="AB3226">
        <v>598</v>
      </c>
      <c r="AC3226" t="s">
        <v>11068</v>
      </c>
      <c r="AD3226" s="100" t="str">
        <f>TEXT(N3226,"yyyy-mm-dd")</f>
        <v>2010-05-21</v>
      </c>
      <c r="AE3226" t="str">
        <f t="shared" si="38"/>
        <v>insert into tagihanawal(id, evaluator, checking_period1, checking_period2, billing_period, billing_no, billing_date, iuran_tetap_idr, iuran_tetap_usd, royalti_idr, royalti_usd, pht_idr, pht_usd, company_id)values(103264,'BPK RIxxx','2013-1-1xxx','2015-12-12xxx',2015,'1668/84.03/DBM/2010xxx','2010-05-21xxx',0,0,0,0,0,0,'598xxx');</v>
      </c>
    </row>
    <row r="3227" spans="1:31" ht="16.5" x14ac:dyDescent="0.3">
      <c r="A3227" t="s">
        <v>11193</v>
      </c>
      <c r="B3227" s="427">
        <v>103265</v>
      </c>
      <c r="C3227" s="427" t="s">
        <v>2828</v>
      </c>
      <c r="D3227" s="110" t="s">
        <v>4347</v>
      </c>
      <c r="E3227" s="428" t="s">
        <v>2829</v>
      </c>
      <c r="F3227" t="s">
        <v>8223</v>
      </c>
      <c r="G3227" s="428" t="s">
        <v>2829</v>
      </c>
      <c r="H3227" t="s">
        <v>8236</v>
      </c>
      <c r="I3227" s="428" t="s">
        <v>2830</v>
      </c>
      <c r="J3227" s="114">
        <v>2015</v>
      </c>
      <c r="K3227" s="373" t="s">
        <v>2828</v>
      </c>
      <c r="L3227" s="125" t="s">
        <v>10253</v>
      </c>
      <c r="M3227" s="428" t="s">
        <v>2829</v>
      </c>
      <c r="N3227" s="100">
        <v>42338</v>
      </c>
      <c r="O3227" s="428" t="s">
        <v>2830</v>
      </c>
      <c r="P3227" s="429">
        <v>0</v>
      </c>
      <c r="Q3227" s="424" t="s">
        <v>4071</v>
      </c>
      <c r="R3227" s="429">
        <v>0</v>
      </c>
      <c r="S3227" s="424" t="s">
        <v>4071</v>
      </c>
      <c r="T3227" s="424">
        <v>0</v>
      </c>
      <c r="U3227" s="426" t="s">
        <v>4071</v>
      </c>
      <c r="V3227" s="424">
        <v>0</v>
      </c>
      <c r="W3227" s="426" t="s">
        <v>4071</v>
      </c>
      <c r="X3227" s="89">
        <v>0</v>
      </c>
      <c r="Y3227" s="426" t="s">
        <v>4071</v>
      </c>
      <c r="Z3227" s="89">
        <v>0</v>
      </c>
      <c r="AA3227" t="s">
        <v>2828</v>
      </c>
      <c r="AB3227">
        <v>3313</v>
      </c>
      <c r="AC3227" t="s">
        <v>11068</v>
      </c>
      <c r="AD3227" s="100" t="str">
        <f>TEXT(N3227,"yyyy-mm-dd")</f>
        <v>2015-11-30</v>
      </c>
      <c r="AE3227" t="str">
        <f t="shared" si="38"/>
        <v>insert into tagihanawal(id, evaluator, checking_period1, checking_period2, billing_period, billing_no, billing_date, iuran_tetap_idr, iuran_tetap_usd, royalti_idr, royalti_usd, pht_idr, pht_usd, company_id)values(103265,'BPK RIxxx','2013-1-1xxx','2015-12-12xxx',2015,'016998/84/DBP/2015xxx','2015-11-30xxx',0,0,0,0,0,0,'3313xxx');</v>
      </c>
    </row>
    <row r="3228" spans="1:31" ht="16.5" x14ac:dyDescent="0.3">
      <c r="A3228" t="s">
        <v>11193</v>
      </c>
      <c r="B3228" s="427">
        <v>103266</v>
      </c>
      <c r="C3228" s="427" t="s">
        <v>2828</v>
      </c>
      <c r="D3228" s="79" t="s">
        <v>4348</v>
      </c>
      <c r="E3228" s="428" t="s">
        <v>2829</v>
      </c>
      <c r="F3228" t="s">
        <v>8227</v>
      </c>
      <c r="G3228" s="428" t="s">
        <v>2829</v>
      </c>
      <c r="H3228" t="s">
        <v>8239</v>
      </c>
      <c r="I3228" s="428" t="s">
        <v>2830</v>
      </c>
      <c r="J3228" s="81">
        <v>2009</v>
      </c>
      <c r="K3228" s="373" t="s">
        <v>2828</v>
      </c>
      <c r="L3228" s="134" t="s">
        <v>4545</v>
      </c>
      <c r="M3228" s="428" t="s">
        <v>2829</v>
      </c>
      <c r="N3228" s="100">
        <v>40319</v>
      </c>
      <c r="O3228" s="428" t="s">
        <v>2830</v>
      </c>
      <c r="P3228" s="429">
        <v>0</v>
      </c>
      <c r="Q3228" s="424" t="s">
        <v>4071</v>
      </c>
      <c r="R3228" s="429">
        <v>0</v>
      </c>
      <c r="S3228" s="424" t="s">
        <v>4071</v>
      </c>
      <c r="T3228" s="424">
        <v>0</v>
      </c>
      <c r="U3228" s="426" t="s">
        <v>4071</v>
      </c>
      <c r="V3228" s="424">
        <v>0</v>
      </c>
      <c r="W3228" s="426" t="s">
        <v>4071</v>
      </c>
      <c r="X3228" s="89">
        <v>0</v>
      </c>
      <c r="Y3228" s="426" t="s">
        <v>4071</v>
      </c>
      <c r="Z3228" s="89">
        <v>0</v>
      </c>
      <c r="AA3228" t="s">
        <v>2828</v>
      </c>
      <c r="AB3228">
        <v>3314</v>
      </c>
      <c r="AC3228" t="s">
        <v>11068</v>
      </c>
      <c r="AD3228" s="100" t="str">
        <f>TEXT(N3228,"yyyy-mm-dd")</f>
        <v>2010-05-21</v>
      </c>
      <c r="AE3228" t="str">
        <f t="shared" si="38"/>
        <v>insert into tagihanawal(id, evaluator, checking_period1, checking_period2, billing_period, billing_no, billing_date, iuran_tetap_idr, iuran_tetap_usd, royalti_idr, royalti_usd, pht_idr, pht_usd, company_id)values(103266,'Evaluatorxxx','2009-1-1xxx','2009-12-12xxx',2009,'1644/84,03/DBM/2010xxx','2010-05-21xxx',0,0,0,0,0,0,'3314xxx');</v>
      </c>
    </row>
    <row r="3229" spans="1:31" ht="16.5" x14ac:dyDescent="0.3">
      <c r="A3229" t="s">
        <v>11193</v>
      </c>
      <c r="B3229" s="427">
        <v>103267</v>
      </c>
      <c r="C3229" s="427" t="s">
        <v>2828</v>
      </c>
      <c r="D3229" s="109" t="s">
        <v>4347</v>
      </c>
      <c r="E3229" s="428" t="s">
        <v>2829</v>
      </c>
      <c r="F3229" t="s">
        <v>8224</v>
      </c>
      <c r="G3229" s="428" t="s">
        <v>2829</v>
      </c>
      <c r="H3229" t="s">
        <v>8238</v>
      </c>
      <c r="I3229" s="428" t="s">
        <v>2830</v>
      </c>
      <c r="J3229" s="374">
        <v>2010</v>
      </c>
      <c r="K3229" s="373" t="s">
        <v>2828</v>
      </c>
      <c r="L3229" s="134" t="s">
        <v>10254</v>
      </c>
      <c r="M3229" s="428" t="s">
        <v>2829</v>
      </c>
      <c r="N3229" s="100">
        <v>40962</v>
      </c>
      <c r="O3229" s="428" t="s">
        <v>2830</v>
      </c>
      <c r="P3229" s="429">
        <v>0</v>
      </c>
      <c r="Q3229" s="424" t="s">
        <v>4071</v>
      </c>
      <c r="R3229" s="429">
        <v>0</v>
      </c>
      <c r="S3229" s="424" t="s">
        <v>4071</v>
      </c>
      <c r="T3229" s="424">
        <v>0</v>
      </c>
      <c r="U3229" s="426" t="s">
        <v>4071</v>
      </c>
      <c r="V3229" s="424">
        <v>0</v>
      </c>
      <c r="W3229" s="426" t="s">
        <v>4071</v>
      </c>
      <c r="X3229" s="89">
        <v>0</v>
      </c>
      <c r="Y3229" s="426" t="s">
        <v>4071</v>
      </c>
      <c r="Z3229" s="89">
        <v>0</v>
      </c>
      <c r="AA3229" t="s">
        <v>2828</v>
      </c>
      <c r="AB3229">
        <v>3314</v>
      </c>
      <c r="AC3229" t="s">
        <v>11068</v>
      </c>
      <c r="AD3229" s="100" t="str">
        <f>TEXT(N3229,"yyyy-mm-dd")</f>
        <v>2012-02-23</v>
      </c>
      <c r="AE3229" t="str">
        <f t="shared" ref="AE3229:AE3292" si="39">(A3229&amp;B3229&amp;C3229&amp;D3229&amp;E3229&amp;F3229&amp;G3229&amp;H3229&amp;I3229&amp;J3229&amp;K3229&amp;L3229&amp;M3229&amp;AD3229&amp;O3229&amp;P3229&amp;Q3229&amp;R3229&amp;S3229&amp;T3229&amp;U3229&amp;V3229&amp;W3229&amp;X3229&amp;Y3229&amp;Z3229&amp;AA3229&amp;AB3229&amp;AC3229&amp;";")</f>
        <v>insert into tagihanawal(id, evaluator, checking_period1, checking_period2, billing_period, billing_no, billing_date, iuran_tetap_idr, iuran_tetap_usd, royalti_idr, royalti_usd, pht_idr, pht_usd, company_id)values(103267,'BPK RIxxx','2006-1-1xxx','2007-12-12xxx',2010,'01279/84/DBP/2012xxx','2012-02-23xxx',0,0,0,0,0,0,'3314xxx');</v>
      </c>
    </row>
    <row r="3230" spans="1:31" ht="16.5" x14ac:dyDescent="0.3">
      <c r="A3230" t="s">
        <v>11193</v>
      </c>
      <c r="B3230" s="427">
        <v>103268</v>
      </c>
      <c r="C3230" s="427" t="s">
        <v>2828</v>
      </c>
      <c r="D3230" s="111" t="s">
        <v>4348</v>
      </c>
      <c r="E3230" s="428" t="s">
        <v>2829</v>
      </c>
      <c r="F3230" t="s">
        <v>8223</v>
      </c>
      <c r="G3230" s="428" t="s">
        <v>2829</v>
      </c>
      <c r="H3230" t="s">
        <v>8237</v>
      </c>
      <c r="I3230" s="428" t="s">
        <v>2830</v>
      </c>
      <c r="J3230" s="115">
        <v>2013</v>
      </c>
      <c r="K3230" s="373" t="s">
        <v>2828</v>
      </c>
      <c r="L3230" s="80" t="s">
        <v>8216</v>
      </c>
      <c r="M3230" s="428" t="s">
        <v>2829</v>
      </c>
      <c r="N3230" s="100" t="s">
        <v>8216</v>
      </c>
      <c r="O3230" s="428" t="s">
        <v>2830</v>
      </c>
      <c r="P3230" s="429">
        <v>0</v>
      </c>
      <c r="Q3230" s="424" t="s">
        <v>4071</v>
      </c>
      <c r="R3230" s="429">
        <v>0</v>
      </c>
      <c r="S3230" s="424" t="s">
        <v>4071</v>
      </c>
      <c r="T3230" s="424">
        <v>0</v>
      </c>
      <c r="U3230" s="426" t="s">
        <v>4071</v>
      </c>
      <c r="V3230" s="424">
        <v>0</v>
      </c>
      <c r="W3230" s="426" t="s">
        <v>4071</v>
      </c>
      <c r="X3230" s="89">
        <v>0</v>
      </c>
      <c r="Y3230" s="426" t="s">
        <v>4071</v>
      </c>
      <c r="Z3230" s="89">
        <v>0</v>
      </c>
      <c r="AA3230" t="s">
        <v>2828</v>
      </c>
      <c r="AB3230">
        <v>1090</v>
      </c>
      <c r="AC3230" t="s">
        <v>11068</v>
      </c>
      <c r="AD3230" s="100" t="str">
        <f>TEXT(N3230,"yyyy-mm-dd")</f>
        <v>-</v>
      </c>
      <c r="AE3230" t="str">
        <f t="shared" si="39"/>
        <v>insert into tagihanawal(id, evaluator, checking_period1, checking_period2, billing_period, billing_no, billing_date, iuran_tetap_idr, iuran_tetap_usd, royalti_idr, royalti_usd, pht_idr, pht_usd, company_id)values(103268,'Evaluatorxxx','2013-1-1xxx','2013-12-12xxx',2013,'-xxx','-xxx',0,0,0,0,0,0,'1090xxx');</v>
      </c>
    </row>
    <row r="3231" spans="1:31" ht="16.5" x14ac:dyDescent="0.3">
      <c r="A3231" t="s">
        <v>11193</v>
      </c>
      <c r="B3231" s="427">
        <v>103269</v>
      </c>
      <c r="C3231" s="427" t="s">
        <v>2828</v>
      </c>
      <c r="D3231" s="110" t="s">
        <v>4347</v>
      </c>
      <c r="E3231" s="428" t="s">
        <v>2829</v>
      </c>
      <c r="F3231" t="s">
        <v>8223</v>
      </c>
      <c r="G3231" s="428" t="s">
        <v>2829</v>
      </c>
      <c r="H3231" t="s">
        <v>8236</v>
      </c>
      <c r="I3231" s="428" t="s">
        <v>2830</v>
      </c>
      <c r="J3231" s="114">
        <v>2015</v>
      </c>
      <c r="K3231" s="373" t="s">
        <v>2828</v>
      </c>
      <c r="L3231" s="125" t="s">
        <v>4581</v>
      </c>
      <c r="M3231" s="428" t="s">
        <v>2829</v>
      </c>
      <c r="N3231" s="100">
        <v>42338</v>
      </c>
      <c r="O3231" s="428" t="s">
        <v>2830</v>
      </c>
      <c r="P3231" s="429">
        <v>0</v>
      </c>
      <c r="Q3231" s="424" t="s">
        <v>4071</v>
      </c>
      <c r="R3231" s="429">
        <v>0</v>
      </c>
      <c r="S3231" s="424" t="s">
        <v>4071</v>
      </c>
      <c r="T3231" s="424">
        <v>0</v>
      </c>
      <c r="U3231" s="426" t="s">
        <v>4071</v>
      </c>
      <c r="V3231" s="424">
        <v>0</v>
      </c>
      <c r="W3231" s="426" t="s">
        <v>4071</v>
      </c>
      <c r="X3231" s="89">
        <v>0</v>
      </c>
      <c r="Y3231" s="426" t="s">
        <v>4071</v>
      </c>
      <c r="Z3231" s="89">
        <v>0</v>
      </c>
      <c r="AA3231" t="s">
        <v>2828</v>
      </c>
      <c r="AB3231">
        <v>3316</v>
      </c>
      <c r="AC3231" t="s">
        <v>11068</v>
      </c>
      <c r="AD3231" s="100" t="str">
        <f>TEXT(N3231,"yyyy-mm-dd")</f>
        <v>2015-11-30</v>
      </c>
      <c r="AE3231" t="str">
        <f t="shared" si="39"/>
        <v>insert into tagihanawal(id, evaluator, checking_period1, checking_period2, billing_period, billing_no, billing_date, iuran_tetap_idr, iuran_tetap_usd, royalti_idr, royalti_usd, pht_idr, pht_usd, company_id)values(103269,'BPK RIxxx','2013-1-1xxx','2015-12-12xxx',2015,'016996/84/DBP/2015xxx','2015-11-30xxx',0,0,0,0,0,0,'3316xxx');</v>
      </c>
    </row>
    <row r="3232" spans="1:31" ht="16.5" x14ac:dyDescent="0.3">
      <c r="A3232" t="s">
        <v>11193</v>
      </c>
      <c r="B3232" s="427">
        <v>103270</v>
      </c>
      <c r="C3232" s="427" t="s">
        <v>2828</v>
      </c>
      <c r="D3232" s="110" t="s">
        <v>4347</v>
      </c>
      <c r="E3232" s="428" t="s">
        <v>2829</v>
      </c>
      <c r="F3232" t="s">
        <v>8223</v>
      </c>
      <c r="G3232" s="428" t="s">
        <v>2829</v>
      </c>
      <c r="H3232" t="s">
        <v>8236</v>
      </c>
      <c r="I3232" s="428" t="s">
        <v>2830</v>
      </c>
      <c r="J3232" s="114">
        <v>2015</v>
      </c>
      <c r="K3232" s="373" t="s">
        <v>2828</v>
      </c>
      <c r="L3232" s="125" t="s">
        <v>10255</v>
      </c>
      <c r="M3232" s="428" t="s">
        <v>2829</v>
      </c>
      <c r="N3232" s="100">
        <v>42290</v>
      </c>
      <c r="O3232" s="428" t="s">
        <v>2830</v>
      </c>
      <c r="P3232" s="429">
        <v>0</v>
      </c>
      <c r="Q3232" s="424" t="s">
        <v>4071</v>
      </c>
      <c r="R3232" s="429">
        <v>0</v>
      </c>
      <c r="S3232" s="424" t="s">
        <v>4071</v>
      </c>
      <c r="T3232" s="424">
        <v>0</v>
      </c>
      <c r="U3232" s="426" t="s">
        <v>4071</v>
      </c>
      <c r="V3232" s="424">
        <v>0</v>
      </c>
      <c r="W3232" s="426" t="s">
        <v>4071</v>
      </c>
      <c r="X3232" s="89">
        <v>0</v>
      </c>
      <c r="Y3232" s="426" t="s">
        <v>4071</v>
      </c>
      <c r="Z3232" s="89">
        <v>0</v>
      </c>
      <c r="AA3232" t="s">
        <v>2828</v>
      </c>
      <c r="AB3232">
        <v>3317</v>
      </c>
      <c r="AC3232" t="s">
        <v>11068</v>
      </c>
      <c r="AD3232" s="100" t="str">
        <f>TEXT(N3232,"yyyy-mm-dd")</f>
        <v>2015-10-13</v>
      </c>
      <c r="AE3232" t="str">
        <f t="shared" si="39"/>
        <v>insert into tagihanawal(id, evaluator, checking_period1, checking_period2, billing_period, billing_no, billing_date, iuran_tetap_idr, iuran_tetap_usd, royalti_idr, royalti_usd, pht_idr, pht_usd, company_id)values(103270,'BPK RIxxx','2013-1-1xxx','2015-12-12xxx',2015,'014294/84/DBP/2015xxx','2015-10-13xxx',0,0,0,0,0,0,'3317xxx');</v>
      </c>
    </row>
    <row r="3233" spans="1:31" ht="16.5" x14ac:dyDescent="0.3">
      <c r="A3233" t="s">
        <v>11193</v>
      </c>
      <c r="B3233" s="427">
        <v>103271</v>
      </c>
      <c r="C3233" s="427" t="s">
        <v>2828</v>
      </c>
      <c r="D3233" s="110" t="s">
        <v>4347</v>
      </c>
      <c r="E3233" s="428" t="s">
        <v>2829</v>
      </c>
      <c r="F3233" t="s">
        <v>8230</v>
      </c>
      <c r="G3233" s="428" t="s">
        <v>2829</v>
      </c>
      <c r="H3233" t="s">
        <v>8241</v>
      </c>
      <c r="I3233" s="428" t="s">
        <v>2830</v>
      </c>
      <c r="J3233" s="114">
        <v>2014</v>
      </c>
      <c r="K3233" s="373" t="s">
        <v>2828</v>
      </c>
      <c r="L3233" s="118" t="s">
        <v>4582</v>
      </c>
      <c r="M3233" s="428" t="s">
        <v>2829</v>
      </c>
      <c r="N3233" s="100">
        <v>40913</v>
      </c>
      <c r="O3233" s="428" t="s">
        <v>2830</v>
      </c>
      <c r="P3233" s="429">
        <v>0</v>
      </c>
      <c r="Q3233" s="424" t="s">
        <v>4071</v>
      </c>
      <c r="R3233" s="429">
        <v>0</v>
      </c>
      <c r="S3233" s="424" t="s">
        <v>4071</v>
      </c>
      <c r="T3233" s="424">
        <v>0</v>
      </c>
      <c r="U3233" s="426" t="s">
        <v>4071</v>
      </c>
      <c r="V3233" s="424">
        <v>0</v>
      </c>
      <c r="W3233" s="426" t="s">
        <v>4071</v>
      </c>
      <c r="X3233" s="89">
        <v>0</v>
      </c>
      <c r="Y3233" s="426" t="s">
        <v>4071</v>
      </c>
      <c r="Z3233" s="89">
        <v>0</v>
      </c>
      <c r="AA3233" t="s">
        <v>2828</v>
      </c>
      <c r="AB3233">
        <v>3318</v>
      </c>
      <c r="AC3233" t="s">
        <v>11068</v>
      </c>
      <c r="AD3233" s="100" t="str">
        <f>TEXT(N3233,"yyyy-mm-dd")</f>
        <v>2012-01-05</v>
      </c>
      <c r="AE3233" t="str">
        <f t="shared" si="39"/>
        <v>insert into tagihanawal(id, evaluator, checking_period1, checking_period2, billing_period, billing_no, billing_date, iuran_tetap_idr, iuran_tetap_usd, royalti_idr, royalti_usd, pht_idr, pht_usd, company_id)values(103271,'BPK RIxxx','2011-1-1xxx','2012-12-12xxx',2014,'00052/84/DBP/2012xxx','2012-01-05xxx',0,0,0,0,0,0,'3318xxx');</v>
      </c>
    </row>
    <row r="3234" spans="1:31" ht="16.5" x14ac:dyDescent="0.3">
      <c r="A3234" t="s">
        <v>11193</v>
      </c>
      <c r="B3234" s="427">
        <v>103272</v>
      </c>
      <c r="C3234" s="427" t="s">
        <v>2828</v>
      </c>
      <c r="D3234" s="79" t="s">
        <v>4348</v>
      </c>
      <c r="E3234" s="428" t="s">
        <v>2829</v>
      </c>
      <c r="F3234" t="s">
        <v>8227</v>
      </c>
      <c r="G3234" s="428" t="s">
        <v>2829</v>
      </c>
      <c r="H3234" t="s">
        <v>8239</v>
      </c>
      <c r="I3234" s="428" t="s">
        <v>2830</v>
      </c>
      <c r="J3234" s="81">
        <v>2009</v>
      </c>
      <c r="K3234" s="373" t="s">
        <v>2828</v>
      </c>
      <c r="L3234" s="117" t="s">
        <v>4583</v>
      </c>
      <c r="M3234" s="428" t="s">
        <v>2829</v>
      </c>
      <c r="N3234" s="100">
        <v>42331</v>
      </c>
      <c r="O3234" s="428" t="s">
        <v>2830</v>
      </c>
      <c r="P3234" s="429">
        <v>0</v>
      </c>
      <c r="Q3234" s="424" t="s">
        <v>4071</v>
      </c>
      <c r="R3234" s="429">
        <v>0</v>
      </c>
      <c r="S3234" s="424" t="s">
        <v>4071</v>
      </c>
      <c r="T3234" s="424">
        <v>0</v>
      </c>
      <c r="U3234" s="426" t="s">
        <v>4071</v>
      </c>
      <c r="V3234" s="424">
        <v>0</v>
      </c>
      <c r="W3234" s="426" t="s">
        <v>4071</v>
      </c>
      <c r="X3234" s="89">
        <v>0</v>
      </c>
      <c r="Y3234" s="426" t="s">
        <v>4071</v>
      </c>
      <c r="Z3234" s="89">
        <v>0</v>
      </c>
      <c r="AA3234" t="s">
        <v>2828</v>
      </c>
      <c r="AB3234">
        <v>3318</v>
      </c>
      <c r="AC3234" t="s">
        <v>11068</v>
      </c>
      <c r="AD3234" s="100" t="str">
        <f>TEXT(N3234,"yyyy-mm-dd")</f>
        <v>2015-11-23</v>
      </c>
      <c r="AE3234" t="str">
        <f t="shared" si="39"/>
        <v>insert into tagihanawal(id, evaluator, checking_period1, checking_period2, billing_period, billing_no, billing_date, iuran_tetap_idr, iuran_tetap_usd, royalti_idr, royalti_usd, pht_idr, pht_usd, company_id)values(103272,'Evaluatorxxx','2009-1-1xxx','2009-12-12xxx',2009,'015244/84/DBP/2015xxx','2015-11-23xxx',0,0,0,0,0,0,'3318xxx');</v>
      </c>
    </row>
    <row r="3235" spans="1:31" ht="16.5" x14ac:dyDescent="0.3">
      <c r="A3235" t="s">
        <v>11193</v>
      </c>
      <c r="B3235" s="427">
        <v>103273</v>
      </c>
      <c r="C3235" s="427" t="s">
        <v>2828</v>
      </c>
      <c r="D3235" s="110" t="s">
        <v>2841</v>
      </c>
      <c r="E3235" s="428" t="s">
        <v>2829</v>
      </c>
      <c r="F3235" t="s">
        <v>8223</v>
      </c>
      <c r="G3235" s="428" t="s">
        <v>2829</v>
      </c>
      <c r="H3235" t="s">
        <v>8237</v>
      </c>
      <c r="I3235" s="428" t="s">
        <v>2830</v>
      </c>
      <c r="J3235" s="115">
        <v>2013</v>
      </c>
      <c r="K3235" s="373" t="s">
        <v>2828</v>
      </c>
      <c r="L3235" s="134" t="s">
        <v>4576</v>
      </c>
      <c r="M3235" s="428" t="s">
        <v>2829</v>
      </c>
      <c r="N3235" s="100">
        <v>40319</v>
      </c>
      <c r="O3235" s="428" t="s">
        <v>2830</v>
      </c>
      <c r="P3235" s="429">
        <v>0</v>
      </c>
      <c r="Q3235" s="424" t="s">
        <v>4071</v>
      </c>
      <c r="R3235" s="429">
        <v>0</v>
      </c>
      <c r="S3235" s="424" t="s">
        <v>4071</v>
      </c>
      <c r="T3235" s="424">
        <v>0</v>
      </c>
      <c r="U3235" s="426" t="s">
        <v>4071</v>
      </c>
      <c r="V3235" s="424">
        <v>0</v>
      </c>
      <c r="W3235" s="426" t="s">
        <v>4071</v>
      </c>
      <c r="X3235" s="89">
        <v>0</v>
      </c>
      <c r="Y3235" s="426" t="s">
        <v>4071</v>
      </c>
      <c r="Z3235" s="89">
        <v>0</v>
      </c>
      <c r="AA3235" t="s">
        <v>2828</v>
      </c>
      <c r="AB3235">
        <v>3318</v>
      </c>
      <c r="AC3235" t="s">
        <v>11068</v>
      </c>
      <c r="AD3235" s="100" t="str">
        <f>TEXT(N3235,"yyyy-mm-dd")</f>
        <v>2010-05-21</v>
      </c>
      <c r="AE3235" t="str">
        <f t="shared" si="39"/>
        <v>insert into tagihanawal(id, evaluator, checking_period1, checking_period2, billing_period, billing_no, billing_date, iuran_tetap_idr, iuran_tetap_usd, royalti_idr, royalti_usd, pht_idr, pht_usd, company_id)values(103273,'OPN BPKPxxx','2013-1-1xxx','2013-12-12xxx',2013,'1668/84.03/DBM/2010xxx','2010-05-21xxx',0,0,0,0,0,0,'3318xxx');</v>
      </c>
    </row>
    <row r="3236" spans="1:31" ht="16.5" x14ac:dyDescent="0.3">
      <c r="A3236" t="s">
        <v>11193</v>
      </c>
      <c r="B3236" s="427">
        <v>103274</v>
      </c>
      <c r="C3236" s="427" t="s">
        <v>2828</v>
      </c>
      <c r="D3236" s="109" t="s">
        <v>4347</v>
      </c>
      <c r="E3236" s="428" t="s">
        <v>2829</v>
      </c>
      <c r="F3236" t="s">
        <v>8224</v>
      </c>
      <c r="G3236" s="428" t="s">
        <v>2829</v>
      </c>
      <c r="H3236" t="s">
        <v>8238</v>
      </c>
      <c r="I3236" s="428" t="s">
        <v>2830</v>
      </c>
      <c r="J3236" s="374">
        <v>2010</v>
      </c>
      <c r="K3236" s="373" t="s">
        <v>2828</v>
      </c>
      <c r="L3236" s="118" t="s">
        <v>10256</v>
      </c>
      <c r="M3236" s="428" t="s">
        <v>2829</v>
      </c>
      <c r="N3236" s="100">
        <v>40913</v>
      </c>
      <c r="O3236" s="428" t="s">
        <v>2830</v>
      </c>
      <c r="P3236" s="429">
        <v>0</v>
      </c>
      <c r="Q3236" s="424" t="s">
        <v>4071</v>
      </c>
      <c r="R3236" s="429">
        <v>0</v>
      </c>
      <c r="S3236" s="424" t="s">
        <v>4071</v>
      </c>
      <c r="T3236" s="424">
        <v>0</v>
      </c>
      <c r="U3236" s="426" t="s">
        <v>4071</v>
      </c>
      <c r="V3236" s="424">
        <v>0</v>
      </c>
      <c r="W3236" s="426" t="s">
        <v>4071</v>
      </c>
      <c r="X3236" s="89">
        <v>0</v>
      </c>
      <c r="Y3236" s="426" t="s">
        <v>4071</v>
      </c>
      <c r="Z3236" s="89">
        <v>0</v>
      </c>
      <c r="AA3236" t="s">
        <v>2828</v>
      </c>
      <c r="AB3236">
        <v>3319</v>
      </c>
      <c r="AC3236" t="s">
        <v>11068</v>
      </c>
      <c r="AD3236" s="100" t="str">
        <f>TEXT(N3236,"yyyy-mm-dd")</f>
        <v>2012-01-05</v>
      </c>
      <c r="AE3236" t="str">
        <f t="shared" si="39"/>
        <v>insert into tagihanawal(id, evaluator, checking_period1, checking_period2, billing_period, billing_no, billing_date, iuran_tetap_idr, iuran_tetap_usd, royalti_idr, royalti_usd, pht_idr, pht_usd, company_id)values(103274,'BPK RIxxx','2006-1-1xxx','2007-12-12xxx',2010,'00078/84/DBP/2012xxx','2012-01-05xxx',0,0,0,0,0,0,'3319xxx');</v>
      </c>
    </row>
    <row r="3237" spans="1:31" ht="16.5" x14ac:dyDescent="0.3">
      <c r="A3237" t="s">
        <v>11193</v>
      </c>
      <c r="B3237" s="427">
        <v>103275</v>
      </c>
      <c r="C3237" s="427" t="s">
        <v>2828</v>
      </c>
      <c r="D3237" s="110" t="s">
        <v>4347</v>
      </c>
      <c r="E3237" s="428" t="s">
        <v>2829</v>
      </c>
      <c r="F3237" t="s">
        <v>8230</v>
      </c>
      <c r="G3237" s="428" t="s">
        <v>2829</v>
      </c>
      <c r="H3237" t="s">
        <v>8241</v>
      </c>
      <c r="I3237" s="428" t="s">
        <v>2830</v>
      </c>
      <c r="J3237" s="114">
        <v>2014</v>
      </c>
      <c r="K3237" s="373" t="s">
        <v>2828</v>
      </c>
      <c r="L3237" s="117" t="s">
        <v>10257</v>
      </c>
      <c r="M3237" s="428" t="s">
        <v>2829</v>
      </c>
      <c r="N3237" s="100">
        <v>42333</v>
      </c>
      <c r="O3237" s="428" t="s">
        <v>2830</v>
      </c>
      <c r="P3237" s="429">
        <v>0</v>
      </c>
      <c r="Q3237" s="424" t="s">
        <v>4071</v>
      </c>
      <c r="R3237" s="429">
        <v>0</v>
      </c>
      <c r="S3237" s="424" t="s">
        <v>4071</v>
      </c>
      <c r="T3237" s="424">
        <v>0</v>
      </c>
      <c r="U3237" s="426" t="s">
        <v>4071</v>
      </c>
      <c r="V3237" s="424">
        <v>0</v>
      </c>
      <c r="W3237" s="426" t="s">
        <v>4071</v>
      </c>
      <c r="X3237" s="89">
        <v>0</v>
      </c>
      <c r="Y3237" s="426" t="s">
        <v>4071</v>
      </c>
      <c r="Z3237" s="89">
        <v>0</v>
      </c>
      <c r="AA3237" t="s">
        <v>2828</v>
      </c>
      <c r="AB3237">
        <v>3319</v>
      </c>
      <c r="AC3237" t="s">
        <v>11068</v>
      </c>
      <c r="AD3237" s="100" t="str">
        <f>TEXT(N3237,"yyyy-mm-dd")</f>
        <v>2015-11-25</v>
      </c>
      <c r="AE3237" t="str">
        <f t="shared" si="39"/>
        <v>insert into tagihanawal(id, evaluator, checking_period1, checking_period2, billing_period, billing_no, billing_date, iuran_tetap_idr, iuran_tetap_usd, royalti_idr, royalti_usd, pht_idr, pht_usd, company_id)values(103275,'BPK RIxxx','2011-1-1xxx','2012-12-12xxx',2014,'015966/84/DBP/2015xxx','2015-11-25xxx',0,0,0,0,0,0,'3319xxx');</v>
      </c>
    </row>
    <row r="3238" spans="1:31" ht="16.5" x14ac:dyDescent="0.3">
      <c r="A3238" t="s">
        <v>11193</v>
      </c>
      <c r="B3238" s="427">
        <v>103276</v>
      </c>
      <c r="C3238" s="427" t="s">
        <v>2828</v>
      </c>
      <c r="D3238" s="110" t="s">
        <v>2841</v>
      </c>
      <c r="E3238" s="428" t="s">
        <v>2829</v>
      </c>
      <c r="F3238" t="s">
        <v>8222</v>
      </c>
      <c r="G3238" s="428" t="s">
        <v>2829</v>
      </c>
      <c r="H3238" t="s">
        <v>8236</v>
      </c>
      <c r="I3238" s="428" t="s">
        <v>2830</v>
      </c>
      <c r="J3238" s="81">
        <v>2015</v>
      </c>
      <c r="K3238" s="373" t="s">
        <v>2828</v>
      </c>
      <c r="L3238" s="134" t="s">
        <v>4576</v>
      </c>
      <c r="M3238" s="428" t="s">
        <v>2829</v>
      </c>
      <c r="N3238" s="100">
        <v>40319</v>
      </c>
      <c r="O3238" s="428" t="s">
        <v>2830</v>
      </c>
      <c r="P3238" s="429">
        <v>0</v>
      </c>
      <c r="Q3238" s="424" t="s">
        <v>4071</v>
      </c>
      <c r="R3238" s="429">
        <v>0</v>
      </c>
      <c r="S3238" s="424" t="s">
        <v>4071</v>
      </c>
      <c r="T3238" s="424">
        <v>0</v>
      </c>
      <c r="U3238" s="426" t="s">
        <v>4071</v>
      </c>
      <c r="V3238" s="424">
        <v>0</v>
      </c>
      <c r="W3238" s="426" t="s">
        <v>4071</v>
      </c>
      <c r="X3238" s="89">
        <v>0</v>
      </c>
      <c r="Y3238" s="426" t="s">
        <v>4071</v>
      </c>
      <c r="Z3238" s="89">
        <v>0</v>
      </c>
      <c r="AA3238" t="s">
        <v>2828</v>
      </c>
      <c r="AB3238">
        <v>3319</v>
      </c>
      <c r="AC3238" t="s">
        <v>11068</v>
      </c>
      <c r="AD3238" s="100" t="str">
        <f>TEXT(N3238,"yyyy-mm-dd")</f>
        <v>2010-05-21</v>
      </c>
      <c r="AE3238" t="str">
        <f t="shared" si="39"/>
        <v>insert into tagihanawal(id, evaluator, checking_period1, checking_period2, billing_period, billing_no, billing_date, iuran_tetap_idr, iuran_tetap_usd, royalti_idr, royalti_usd, pht_idr, pht_usd, company_id)values(103276,'OPN BPKPxxx','2015-1-1xxx','2015-12-12xxx',2015,'1668/84.03/DBM/2010xxx','2010-05-21xxx',0,0,0,0,0,0,'3319xxx');</v>
      </c>
    </row>
    <row r="3239" spans="1:31" ht="16.5" x14ac:dyDescent="0.3">
      <c r="A3239" t="s">
        <v>11193</v>
      </c>
      <c r="B3239" s="427">
        <v>103277</v>
      </c>
      <c r="C3239" s="427" t="s">
        <v>2828</v>
      </c>
      <c r="D3239" s="110" t="s">
        <v>4347</v>
      </c>
      <c r="E3239" s="428" t="s">
        <v>2829</v>
      </c>
      <c r="F3239" t="s">
        <v>8223</v>
      </c>
      <c r="G3239" s="428" t="s">
        <v>2829</v>
      </c>
      <c r="H3239" t="s">
        <v>8236</v>
      </c>
      <c r="I3239" s="428" t="s">
        <v>2830</v>
      </c>
      <c r="J3239" s="114">
        <v>2015</v>
      </c>
      <c r="K3239" s="373" t="s">
        <v>2828</v>
      </c>
      <c r="L3239" s="134" t="s">
        <v>10258</v>
      </c>
      <c r="M3239" s="428" t="s">
        <v>2829</v>
      </c>
      <c r="N3239" s="100">
        <v>40962</v>
      </c>
      <c r="O3239" s="428" t="s">
        <v>2830</v>
      </c>
      <c r="P3239" s="429">
        <v>0</v>
      </c>
      <c r="Q3239" s="424" t="s">
        <v>4071</v>
      </c>
      <c r="R3239" s="429">
        <v>0</v>
      </c>
      <c r="S3239" s="424" t="s">
        <v>4071</v>
      </c>
      <c r="T3239" s="424">
        <v>0</v>
      </c>
      <c r="U3239" s="426" t="s">
        <v>4071</v>
      </c>
      <c r="V3239" s="424">
        <v>0</v>
      </c>
      <c r="W3239" s="426" t="s">
        <v>4071</v>
      </c>
      <c r="X3239" s="89">
        <v>0</v>
      </c>
      <c r="Y3239" s="426" t="s">
        <v>4071</v>
      </c>
      <c r="Z3239" s="89">
        <v>0</v>
      </c>
      <c r="AA3239" t="s">
        <v>2828</v>
      </c>
      <c r="AB3239">
        <v>3320</v>
      </c>
      <c r="AC3239" t="s">
        <v>11068</v>
      </c>
      <c r="AD3239" s="100" t="str">
        <f>TEXT(N3239,"yyyy-mm-dd")</f>
        <v>2012-02-23</v>
      </c>
      <c r="AE3239" t="str">
        <f t="shared" si="39"/>
        <v>insert into tagihanawal(id, evaluator, checking_period1, checking_period2, billing_period, billing_no, billing_date, iuran_tetap_idr, iuran_tetap_usd, royalti_idr, royalti_usd, pht_idr, pht_usd, company_id)values(103277,'BPK RIxxx','2013-1-1xxx','2015-12-12xxx',2015,'01280/84/DBP/2012xxx','2012-02-23xxx',0,0,0,0,0,0,'3320xxx');</v>
      </c>
    </row>
    <row r="3240" spans="1:31" ht="16.5" x14ac:dyDescent="0.3">
      <c r="A3240" t="s">
        <v>11193</v>
      </c>
      <c r="B3240" s="427">
        <v>103278</v>
      </c>
      <c r="C3240" s="427" t="s">
        <v>2828</v>
      </c>
      <c r="D3240" s="110" t="s">
        <v>4347</v>
      </c>
      <c r="E3240" s="428" t="s">
        <v>2829</v>
      </c>
      <c r="F3240" t="s">
        <v>8225</v>
      </c>
      <c r="G3240" s="428" t="s">
        <v>2829</v>
      </c>
      <c r="H3240" t="s">
        <v>8239</v>
      </c>
      <c r="I3240" s="428" t="s">
        <v>2830</v>
      </c>
      <c r="J3240" s="114">
        <v>2011</v>
      </c>
      <c r="K3240" s="373" t="s">
        <v>2828</v>
      </c>
      <c r="L3240" s="125" t="s">
        <v>10259</v>
      </c>
      <c r="M3240" s="428" t="s">
        <v>2829</v>
      </c>
      <c r="N3240" s="100">
        <v>42338</v>
      </c>
      <c r="O3240" s="428" t="s">
        <v>2830</v>
      </c>
      <c r="P3240" s="429">
        <v>0</v>
      </c>
      <c r="Q3240" s="424" t="s">
        <v>4071</v>
      </c>
      <c r="R3240" s="429">
        <v>0</v>
      </c>
      <c r="S3240" s="424" t="s">
        <v>4071</v>
      </c>
      <c r="T3240" s="424">
        <v>0</v>
      </c>
      <c r="U3240" s="426" t="s">
        <v>4071</v>
      </c>
      <c r="V3240" s="424">
        <v>0</v>
      </c>
      <c r="W3240" s="426" t="s">
        <v>4071</v>
      </c>
      <c r="X3240" s="89">
        <v>0</v>
      </c>
      <c r="Y3240" s="426" t="s">
        <v>4071</v>
      </c>
      <c r="Z3240" s="89">
        <v>0</v>
      </c>
      <c r="AA3240" t="s">
        <v>2828</v>
      </c>
      <c r="AB3240">
        <v>3321</v>
      </c>
      <c r="AC3240" t="s">
        <v>11068</v>
      </c>
      <c r="AD3240" s="100" t="str">
        <f>TEXT(N3240,"yyyy-mm-dd")</f>
        <v>2015-11-30</v>
      </c>
      <c r="AE3240" t="str">
        <f t="shared" si="39"/>
        <v>insert into tagihanawal(id, evaluator, checking_period1, checking_period2, billing_period, billing_no, billing_date, iuran_tetap_idr, iuran_tetap_usd, royalti_idr, royalti_usd, pht_idr, pht_usd, company_id)values(103278,'BPK RIxxx','2008-1-1xxx','2009-12-12xxx',2011,'016995/84/DBP/2015xxx','2015-11-30xxx',0,0,0,0,0,0,'3321xxx');</v>
      </c>
    </row>
    <row r="3241" spans="1:31" ht="16.5" x14ac:dyDescent="0.3">
      <c r="A3241" t="s">
        <v>11193</v>
      </c>
      <c r="B3241" s="427">
        <v>103279</v>
      </c>
      <c r="C3241" s="427" t="s">
        <v>2828</v>
      </c>
      <c r="D3241" s="110" t="s">
        <v>2841</v>
      </c>
      <c r="E3241" s="428" t="s">
        <v>2829</v>
      </c>
      <c r="F3241" t="s">
        <v>8229</v>
      </c>
      <c r="G3241" s="428" t="s">
        <v>2829</v>
      </c>
      <c r="H3241" t="s">
        <v>8242</v>
      </c>
      <c r="I3241" s="428" t="s">
        <v>2830</v>
      </c>
      <c r="J3241" s="114">
        <v>2014</v>
      </c>
      <c r="K3241" s="373" t="s">
        <v>2828</v>
      </c>
      <c r="L3241" s="388" t="s">
        <v>10260</v>
      </c>
      <c r="M3241" s="428" t="s">
        <v>2829</v>
      </c>
      <c r="N3241" s="100" t="s">
        <v>11065</v>
      </c>
      <c r="O3241" s="428" t="s">
        <v>2830</v>
      </c>
      <c r="P3241" s="429">
        <v>0</v>
      </c>
      <c r="Q3241" s="424" t="s">
        <v>4071</v>
      </c>
      <c r="R3241" s="429">
        <v>0</v>
      </c>
      <c r="S3241" s="424" t="s">
        <v>4071</v>
      </c>
      <c r="T3241" s="424">
        <v>0</v>
      </c>
      <c r="U3241" s="426" t="s">
        <v>4071</v>
      </c>
      <c r="V3241" s="424">
        <v>0</v>
      </c>
      <c r="W3241" s="426" t="s">
        <v>4071</v>
      </c>
      <c r="X3241" s="89">
        <v>0</v>
      </c>
      <c r="Y3241" s="426" t="s">
        <v>4071</v>
      </c>
      <c r="Z3241" s="89">
        <v>0</v>
      </c>
      <c r="AA3241" t="s">
        <v>2828</v>
      </c>
      <c r="AB3241">
        <v>3321</v>
      </c>
      <c r="AC3241" t="s">
        <v>11068</v>
      </c>
      <c r="AD3241" s="100" t="str">
        <f>TEXT(N3241,"yyyy-mm-dd")</f>
        <v xml:space="preserve"> 2009-07-27</v>
      </c>
      <c r="AE3241" t="str">
        <f t="shared" si="39"/>
        <v>insert into tagihanawal(id, evaluator, checking_period1, checking_period2, billing_period, billing_no, billing_date, iuran_tetap_idr, iuran_tetap_usd, royalti_idr, royalti_usd, pht_idr, pht_usd, company_id)values(103279,'OPN BPKPxxx','2014-1-1xxx','2014-12-12xxx',2014,'2020/84.03/DBM/09xxx',' 2009-07-27xxx',0,0,0,0,0,0,'3321xxx');</v>
      </c>
    </row>
    <row r="3242" spans="1:31" ht="16.5" x14ac:dyDescent="0.3">
      <c r="A3242" t="s">
        <v>11193</v>
      </c>
      <c r="B3242" s="427">
        <v>103280</v>
      </c>
      <c r="C3242" s="427" t="s">
        <v>2828</v>
      </c>
      <c r="D3242" s="109" t="s">
        <v>4347</v>
      </c>
      <c r="E3242" s="428" t="s">
        <v>2829</v>
      </c>
      <c r="F3242" t="s">
        <v>8224</v>
      </c>
      <c r="G3242" s="428" t="s">
        <v>2829</v>
      </c>
      <c r="H3242" t="s">
        <v>8238</v>
      </c>
      <c r="I3242" s="428" t="s">
        <v>2830</v>
      </c>
      <c r="J3242" s="374">
        <v>2010</v>
      </c>
      <c r="K3242" s="373" t="s">
        <v>2828</v>
      </c>
      <c r="L3242" s="134" t="s">
        <v>4557</v>
      </c>
      <c r="M3242" s="428" t="s">
        <v>2829</v>
      </c>
      <c r="N3242" s="100">
        <v>40319</v>
      </c>
      <c r="O3242" s="428" t="s">
        <v>2830</v>
      </c>
      <c r="P3242" s="429">
        <v>0</v>
      </c>
      <c r="Q3242" s="424" t="s">
        <v>4071</v>
      </c>
      <c r="R3242" s="429">
        <v>0</v>
      </c>
      <c r="S3242" s="424" t="s">
        <v>4071</v>
      </c>
      <c r="T3242" s="424">
        <v>0</v>
      </c>
      <c r="U3242" s="426" t="s">
        <v>4071</v>
      </c>
      <c r="V3242" s="424">
        <v>0</v>
      </c>
      <c r="W3242" s="426" t="s">
        <v>4071</v>
      </c>
      <c r="X3242" s="89">
        <v>0</v>
      </c>
      <c r="Y3242" s="426" t="s">
        <v>4071</v>
      </c>
      <c r="Z3242" s="89">
        <v>0</v>
      </c>
      <c r="AA3242" t="s">
        <v>2828</v>
      </c>
      <c r="AB3242">
        <v>3321</v>
      </c>
      <c r="AC3242" t="s">
        <v>11068</v>
      </c>
      <c r="AD3242" s="100" t="str">
        <f>TEXT(N3242,"yyyy-mm-dd")</f>
        <v>2010-05-21</v>
      </c>
      <c r="AE3242" t="str">
        <f t="shared" si="39"/>
        <v>insert into tagihanawal(id, evaluator, checking_period1, checking_period2, billing_period, billing_no, billing_date, iuran_tetap_idr, iuran_tetap_usd, royalti_idr, royalti_usd, pht_idr, pht_usd, company_id)values(103280,'BPK RIxxx','2006-1-1xxx','2007-12-12xxx',2010,'1584/84,03/DBM/2010xxx','2010-05-21xxx',0,0,0,0,0,0,'3321xxx');</v>
      </c>
    </row>
    <row r="3243" spans="1:31" ht="16.5" x14ac:dyDescent="0.3">
      <c r="A3243" t="s">
        <v>11193</v>
      </c>
      <c r="B3243" s="427">
        <v>103281</v>
      </c>
      <c r="C3243" s="427" t="s">
        <v>2828</v>
      </c>
      <c r="D3243" s="110" t="s">
        <v>4347</v>
      </c>
      <c r="E3243" s="428" t="s">
        <v>2829</v>
      </c>
      <c r="F3243" t="s">
        <v>8226</v>
      </c>
      <c r="G3243" s="428" t="s">
        <v>2829</v>
      </c>
      <c r="H3243" t="s">
        <v>8240</v>
      </c>
      <c r="I3243" s="428" t="s">
        <v>2830</v>
      </c>
      <c r="J3243" s="114">
        <v>2012</v>
      </c>
      <c r="K3243" s="373" t="s">
        <v>2828</v>
      </c>
      <c r="L3243" s="120" t="s">
        <v>10261</v>
      </c>
      <c r="M3243" s="428" t="s">
        <v>2829</v>
      </c>
      <c r="N3243" s="100">
        <v>39948</v>
      </c>
      <c r="O3243" s="428" t="s">
        <v>2830</v>
      </c>
      <c r="P3243" s="429">
        <v>0</v>
      </c>
      <c r="Q3243" s="424" t="s">
        <v>4071</v>
      </c>
      <c r="R3243" s="429">
        <v>0</v>
      </c>
      <c r="S3243" s="424" t="s">
        <v>4071</v>
      </c>
      <c r="T3243" s="424">
        <v>0</v>
      </c>
      <c r="U3243" s="426" t="s">
        <v>4071</v>
      </c>
      <c r="V3243" s="424">
        <v>0</v>
      </c>
      <c r="W3243" s="426" t="s">
        <v>4071</v>
      </c>
      <c r="X3243" s="89">
        <v>0</v>
      </c>
      <c r="Y3243" s="426" t="s">
        <v>4071</v>
      </c>
      <c r="Z3243" s="89">
        <v>0</v>
      </c>
      <c r="AA3243" t="s">
        <v>2828</v>
      </c>
      <c r="AB3243">
        <v>3322</v>
      </c>
      <c r="AC3243" t="s">
        <v>11068</v>
      </c>
      <c r="AD3243" s="100" t="str">
        <f>TEXT(N3243,"yyyy-mm-dd")</f>
        <v>2009-05-15</v>
      </c>
      <c r="AE3243" t="str">
        <f t="shared" si="39"/>
        <v>insert into tagihanawal(id, evaluator, checking_period1, checking_period2, billing_period, billing_no, billing_date, iuran_tetap_idr, iuran_tetap_usd, royalti_idr, royalti_usd, pht_idr, pht_usd, company_id)values(103281,'BPK RIxxx','2010-1-1xxx','2011-12-12xxx',2012,'1423/84.03/DBM/2009xxx','2009-05-15xxx',0,0,0,0,0,0,'3322xxx');</v>
      </c>
    </row>
    <row r="3244" spans="1:31" ht="16.5" x14ac:dyDescent="0.3">
      <c r="A3244" t="s">
        <v>11193</v>
      </c>
      <c r="B3244" s="427">
        <v>103282</v>
      </c>
      <c r="C3244" s="427" t="s">
        <v>2828</v>
      </c>
      <c r="D3244" s="110" t="s">
        <v>4347</v>
      </c>
      <c r="E3244" s="428" t="s">
        <v>2829</v>
      </c>
      <c r="F3244" t="s">
        <v>8223</v>
      </c>
      <c r="G3244" s="428" t="s">
        <v>2829</v>
      </c>
      <c r="H3244" t="s">
        <v>8236</v>
      </c>
      <c r="I3244" s="428" t="s">
        <v>2830</v>
      </c>
      <c r="J3244" s="114">
        <v>2015</v>
      </c>
      <c r="K3244" s="373" t="s">
        <v>2828</v>
      </c>
      <c r="L3244" s="134" t="s">
        <v>8661</v>
      </c>
      <c r="M3244" s="428" t="s">
        <v>2829</v>
      </c>
      <c r="N3244" s="100">
        <v>40417</v>
      </c>
      <c r="O3244" s="428" t="s">
        <v>2830</v>
      </c>
      <c r="P3244" s="429">
        <v>0</v>
      </c>
      <c r="Q3244" s="424" t="s">
        <v>4071</v>
      </c>
      <c r="R3244" s="429">
        <v>0</v>
      </c>
      <c r="S3244" s="424" t="s">
        <v>4071</v>
      </c>
      <c r="T3244" s="424">
        <v>0</v>
      </c>
      <c r="U3244" s="426" t="s">
        <v>4071</v>
      </c>
      <c r="V3244" s="424">
        <v>0</v>
      </c>
      <c r="W3244" s="426" t="s">
        <v>4071</v>
      </c>
      <c r="X3244" s="89">
        <v>0</v>
      </c>
      <c r="Y3244" s="426" t="s">
        <v>4071</v>
      </c>
      <c r="Z3244" s="89">
        <v>0</v>
      </c>
      <c r="AA3244" t="s">
        <v>2828</v>
      </c>
      <c r="AB3244">
        <v>3323</v>
      </c>
      <c r="AC3244" t="s">
        <v>11068</v>
      </c>
      <c r="AD3244" s="100" t="str">
        <f>TEXT(N3244,"yyyy-mm-dd")</f>
        <v>2010-08-27</v>
      </c>
      <c r="AE3244" t="str">
        <f t="shared" si="39"/>
        <v>insert into tagihanawal(id, evaluator, checking_period1, checking_period2, billing_period, billing_no, billing_date, iuran_tetap_idr, iuran_tetap_usd, royalti_idr, royalti_usd, pht_idr, pht_usd, company_id)values(103282,'BPK RIxxx','2013-1-1xxx','2015-12-12xxx',2015,'3020/84,03/DBM/2010xxx','2010-08-27xxx',0,0,0,0,0,0,'3323xxx');</v>
      </c>
    </row>
    <row r="3245" spans="1:31" ht="16.5" x14ac:dyDescent="0.3">
      <c r="A3245" t="s">
        <v>11193</v>
      </c>
      <c r="B3245" s="427">
        <v>103283</v>
      </c>
      <c r="C3245" s="427" t="s">
        <v>2828</v>
      </c>
      <c r="D3245" s="109" t="s">
        <v>4347</v>
      </c>
      <c r="E3245" s="428" t="s">
        <v>2829</v>
      </c>
      <c r="F3245" t="s">
        <v>8224</v>
      </c>
      <c r="G3245" s="428" t="s">
        <v>2829</v>
      </c>
      <c r="H3245" t="s">
        <v>8238</v>
      </c>
      <c r="I3245" s="428" t="s">
        <v>2830</v>
      </c>
      <c r="J3245" s="374">
        <v>2010</v>
      </c>
      <c r="K3245" s="373" t="s">
        <v>2828</v>
      </c>
      <c r="L3245" s="125" t="s">
        <v>10262</v>
      </c>
      <c r="M3245" s="428" t="s">
        <v>2829</v>
      </c>
      <c r="N3245" s="100">
        <v>42290</v>
      </c>
      <c r="O3245" s="428" t="s">
        <v>2830</v>
      </c>
      <c r="P3245" s="429">
        <v>0</v>
      </c>
      <c r="Q3245" s="424" t="s">
        <v>4071</v>
      </c>
      <c r="R3245" s="429">
        <v>0</v>
      </c>
      <c r="S3245" s="424" t="s">
        <v>4071</v>
      </c>
      <c r="T3245" s="424">
        <v>0</v>
      </c>
      <c r="U3245" s="426" t="s">
        <v>4071</v>
      </c>
      <c r="V3245" s="424">
        <v>0</v>
      </c>
      <c r="W3245" s="426" t="s">
        <v>4071</v>
      </c>
      <c r="X3245" s="89">
        <v>0</v>
      </c>
      <c r="Y3245" s="426" t="s">
        <v>4071</v>
      </c>
      <c r="Z3245" s="89">
        <v>0</v>
      </c>
      <c r="AA3245" t="s">
        <v>2828</v>
      </c>
      <c r="AB3245">
        <v>3324</v>
      </c>
      <c r="AC3245" t="s">
        <v>11068</v>
      </c>
      <c r="AD3245" s="100" t="str">
        <f>TEXT(N3245,"yyyy-mm-dd")</f>
        <v>2015-10-13</v>
      </c>
      <c r="AE3245" t="str">
        <f t="shared" si="39"/>
        <v>insert into tagihanawal(id, evaluator, checking_period1, checking_period2, billing_period, billing_no, billing_date, iuran_tetap_idr, iuran_tetap_usd, royalti_idr, royalti_usd, pht_idr, pht_usd, company_id)values(103283,'BPK RIxxx','2006-1-1xxx','2007-12-12xxx',2010,'014293/84/DBP/2015xxx','2015-10-13xxx',0,0,0,0,0,0,'3324xxx');</v>
      </c>
    </row>
    <row r="3246" spans="1:31" ht="16.5" x14ac:dyDescent="0.3">
      <c r="A3246" t="s">
        <v>11193</v>
      </c>
      <c r="B3246" s="427">
        <v>103284</v>
      </c>
      <c r="C3246" s="427" t="s">
        <v>2828</v>
      </c>
      <c r="D3246" s="110" t="s">
        <v>4347</v>
      </c>
      <c r="E3246" s="428" t="s">
        <v>2829</v>
      </c>
      <c r="F3246" t="s">
        <v>8223</v>
      </c>
      <c r="G3246" s="428" t="s">
        <v>2829</v>
      </c>
      <c r="H3246" t="s">
        <v>8236</v>
      </c>
      <c r="I3246" s="428" t="s">
        <v>2830</v>
      </c>
      <c r="J3246" s="114">
        <v>2015</v>
      </c>
      <c r="K3246" s="373" t="s">
        <v>2828</v>
      </c>
      <c r="L3246" s="125" t="s">
        <v>10263</v>
      </c>
      <c r="M3246" s="428" t="s">
        <v>2829</v>
      </c>
      <c r="N3246" s="100">
        <v>42290</v>
      </c>
      <c r="O3246" s="428" t="s">
        <v>2830</v>
      </c>
      <c r="P3246" s="429">
        <v>0</v>
      </c>
      <c r="Q3246" s="424" t="s">
        <v>4071</v>
      </c>
      <c r="R3246" s="429">
        <v>0</v>
      </c>
      <c r="S3246" s="424" t="s">
        <v>4071</v>
      </c>
      <c r="T3246" s="424">
        <v>0</v>
      </c>
      <c r="U3246" s="426" t="s">
        <v>4071</v>
      </c>
      <c r="V3246" s="424">
        <v>0</v>
      </c>
      <c r="W3246" s="426" t="s">
        <v>4071</v>
      </c>
      <c r="X3246" s="89">
        <v>0</v>
      </c>
      <c r="Y3246" s="426" t="s">
        <v>4071</v>
      </c>
      <c r="Z3246" s="89">
        <v>0</v>
      </c>
      <c r="AA3246" t="s">
        <v>2828</v>
      </c>
      <c r="AB3246">
        <v>3325</v>
      </c>
      <c r="AC3246" t="s">
        <v>11068</v>
      </c>
      <c r="AD3246" s="100" t="str">
        <f>TEXT(N3246,"yyyy-mm-dd")</f>
        <v>2015-10-13</v>
      </c>
      <c r="AE3246" t="str">
        <f t="shared" si="39"/>
        <v>insert into tagihanawal(id, evaluator, checking_period1, checking_period2, billing_period, billing_no, billing_date, iuran_tetap_idr, iuran_tetap_usd, royalti_idr, royalti_usd, pht_idr, pht_usd, company_id)values(103284,'BPK RIxxx','2013-1-1xxx','2015-12-12xxx',2015,'014292/84/DBP/2015xxx','2015-10-13xxx',0,0,0,0,0,0,'3325xxx');</v>
      </c>
    </row>
    <row r="3247" spans="1:31" ht="16.5" x14ac:dyDescent="0.3">
      <c r="A3247" t="s">
        <v>11193</v>
      </c>
      <c r="B3247" s="427">
        <v>103285</v>
      </c>
      <c r="C3247" s="427" t="s">
        <v>2828</v>
      </c>
      <c r="D3247" s="110" t="s">
        <v>4347</v>
      </c>
      <c r="E3247" s="428" t="s">
        <v>2829</v>
      </c>
      <c r="F3247" t="s">
        <v>8225</v>
      </c>
      <c r="G3247" s="428" t="s">
        <v>2829</v>
      </c>
      <c r="H3247" t="s">
        <v>8239</v>
      </c>
      <c r="I3247" s="428" t="s">
        <v>2830</v>
      </c>
      <c r="J3247" s="114">
        <v>2011</v>
      </c>
      <c r="K3247" s="373" t="s">
        <v>2828</v>
      </c>
      <c r="L3247" s="80" t="s">
        <v>8216</v>
      </c>
      <c r="M3247" s="428" t="s">
        <v>2829</v>
      </c>
      <c r="N3247" s="100" t="s">
        <v>8216</v>
      </c>
      <c r="O3247" s="428" t="s">
        <v>2830</v>
      </c>
      <c r="P3247" s="429">
        <v>0</v>
      </c>
      <c r="Q3247" s="424" t="s">
        <v>4071</v>
      </c>
      <c r="R3247" s="429">
        <v>0</v>
      </c>
      <c r="S3247" s="424" t="s">
        <v>4071</v>
      </c>
      <c r="T3247" s="424">
        <v>0</v>
      </c>
      <c r="U3247" s="426" t="s">
        <v>4071</v>
      </c>
      <c r="V3247" s="424">
        <v>0</v>
      </c>
      <c r="W3247" s="426" t="s">
        <v>4071</v>
      </c>
      <c r="X3247" s="89">
        <v>0</v>
      </c>
      <c r="Y3247" s="426" t="s">
        <v>4071</v>
      </c>
      <c r="Z3247" s="89">
        <v>0</v>
      </c>
      <c r="AA3247" t="s">
        <v>2828</v>
      </c>
      <c r="AB3247">
        <v>3326</v>
      </c>
      <c r="AC3247" t="s">
        <v>11068</v>
      </c>
      <c r="AD3247" s="100" t="str">
        <f>TEXT(N3247,"yyyy-mm-dd")</f>
        <v>-</v>
      </c>
      <c r="AE3247" t="str">
        <f t="shared" si="39"/>
        <v>insert into tagihanawal(id, evaluator, checking_period1, checking_period2, billing_period, billing_no, billing_date, iuran_tetap_idr, iuran_tetap_usd, royalti_idr, royalti_usd, pht_idr, pht_usd, company_id)values(103285,'BPK RIxxx','2008-1-1xxx','2009-12-12xxx',2011,'-xxx','-xxx',0,0,0,0,0,0,'3326xxx');</v>
      </c>
    </row>
    <row r="3248" spans="1:31" ht="16.5" x14ac:dyDescent="0.3">
      <c r="A3248" t="s">
        <v>11193</v>
      </c>
      <c r="B3248" s="427">
        <v>103286</v>
      </c>
      <c r="C3248" s="427" t="s">
        <v>2828</v>
      </c>
      <c r="D3248" s="110" t="s">
        <v>4347</v>
      </c>
      <c r="E3248" s="428" t="s">
        <v>2829</v>
      </c>
      <c r="F3248" t="s">
        <v>8223</v>
      </c>
      <c r="G3248" s="428" t="s">
        <v>2829</v>
      </c>
      <c r="H3248" t="s">
        <v>8236</v>
      </c>
      <c r="I3248" s="428" t="s">
        <v>2830</v>
      </c>
      <c r="J3248" s="114">
        <v>2015</v>
      </c>
      <c r="K3248" s="373" t="s">
        <v>2828</v>
      </c>
      <c r="L3248" s="118" t="s">
        <v>10264</v>
      </c>
      <c r="M3248" s="428" t="s">
        <v>2829</v>
      </c>
      <c r="N3248" s="100">
        <v>40822</v>
      </c>
      <c r="O3248" s="428" t="s">
        <v>2830</v>
      </c>
      <c r="P3248" s="429">
        <v>0</v>
      </c>
      <c r="Q3248" s="424" t="s">
        <v>4071</v>
      </c>
      <c r="R3248" s="429">
        <v>0</v>
      </c>
      <c r="S3248" s="424" t="s">
        <v>4071</v>
      </c>
      <c r="T3248" s="424">
        <v>0</v>
      </c>
      <c r="U3248" s="426" t="s">
        <v>4071</v>
      </c>
      <c r="V3248" s="424">
        <v>0</v>
      </c>
      <c r="W3248" s="426" t="s">
        <v>4071</v>
      </c>
      <c r="X3248" s="89">
        <v>0</v>
      </c>
      <c r="Y3248" s="426" t="s">
        <v>4071</v>
      </c>
      <c r="Z3248" s="89">
        <v>0</v>
      </c>
      <c r="AA3248" t="s">
        <v>2828</v>
      </c>
      <c r="AB3248">
        <v>3326</v>
      </c>
      <c r="AC3248" t="s">
        <v>11068</v>
      </c>
      <c r="AD3248" s="100" t="str">
        <f>TEXT(N3248,"yyyy-mm-dd")</f>
        <v>2011-10-06</v>
      </c>
      <c r="AE3248" t="str">
        <f t="shared" si="39"/>
        <v>insert into tagihanawal(id, evaluator, checking_period1, checking_period2, billing_period, billing_no, billing_date, iuran_tetap_idr, iuran_tetap_usd, royalti_idr, royalti_usd, pht_idr, pht_usd, company_id)values(103286,'BPK RIxxx','2013-1-1xxx','2015-12-12xxx',2015,'830/84/DBP/2011xxx','2011-10-06xxx',0,0,0,0,0,0,'3326xxx');</v>
      </c>
    </row>
    <row r="3249" spans="1:31" ht="16.5" x14ac:dyDescent="0.3">
      <c r="A3249" t="s">
        <v>11193</v>
      </c>
      <c r="B3249" s="427">
        <v>103287</v>
      </c>
      <c r="C3249" s="427" t="s">
        <v>2828</v>
      </c>
      <c r="D3249" s="110" t="s">
        <v>4347</v>
      </c>
      <c r="E3249" s="428" t="s">
        <v>2829</v>
      </c>
      <c r="F3249" t="s">
        <v>8225</v>
      </c>
      <c r="G3249" s="428" t="s">
        <v>2829</v>
      </c>
      <c r="H3249" t="s">
        <v>8239</v>
      </c>
      <c r="I3249" s="428" t="s">
        <v>2830</v>
      </c>
      <c r="J3249" s="114">
        <v>2011</v>
      </c>
      <c r="K3249" s="373" t="s">
        <v>2828</v>
      </c>
      <c r="L3249" s="120" t="s">
        <v>10265</v>
      </c>
      <c r="M3249" s="428" t="s">
        <v>2829</v>
      </c>
      <c r="N3249" s="100">
        <v>41292</v>
      </c>
      <c r="O3249" s="428" t="s">
        <v>2830</v>
      </c>
      <c r="P3249" s="429">
        <v>0</v>
      </c>
      <c r="Q3249" s="424" t="s">
        <v>4071</v>
      </c>
      <c r="R3249" s="429">
        <v>0</v>
      </c>
      <c r="S3249" s="424" t="s">
        <v>4071</v>
      </c>
      <c r="T3249" s="424">
        <v>0</v>
      </c>
      <c r="U3249" s="426" t="s">
        <v>4071</v>
      </c>
      <c r="V3249" s="424">
        <v>0</v>
      </c>
      <c r="W3249" s="426" t="s">
        <v>4071</v>
      </c>
      <c r="X3249" s="89">
        <v>0</v>
      </c>
      <c r="Y3249" s="426" t="s">
        <v>4071</v>
      </c>
      <c r="Z3249" s="89">
        <v>0</v>
      </c>
      <c r="AA3249" t="s">
        <v>2828</v>
      </c>
      <c r="AB3249">
        <v>3327</v>
      </c>
      <c r="AC3249" t="s">
        <v>11068</v>
      </c>
      <c r="AD3249" s="100" t="str">
        <f>TEXT(N3249,"yyyy-mm-dd")</f>
        <v>2013-01-18</v>
      </c>
      <c r="AE3249" t="str">
        <f t="shared" si="39"/>
        <v>insert into tagihanawal(id, evaluator, checking_period1, checking_period2, billing_period, billing_no, billing_date, iuran_tetap_idr, iuran_tetap_usd, royalti_idr, royalti_usd, pht_idr, pht_usd, company_id)values(103287,'BPK RIxxx','2008-1-1xxx','2009-12-12xxx',2011,'35/84/DBP/2013xxx','2013-01-18xxx',0,0,0,0,0,0,'3327xxx');</v>
      </c>
    </row>
    <row r="3250" spans="1:31" ht="16.5" x14ac:dyDescent="0.3">
      <c r="A3250" t="s">
        <v>11193</v>
      </c>
      <c r="B3250" s="427">
        <v>103288</v>
      </c>
      <c r="C3250" s="427" t="s">
        <v>2828</v>
      </c>
      <c r="D3250" s="110" t="s">
        <v>4347</v>
      </c>
      <c r="E3250" s="428" t="s">
        <v>2829</v>
      </c>
      <c r="F3250" t="s">
        <v>8225</v>
      </c>
      <c r="G3250" s="428" t="s">
        <v>2829</v>
      </c>
      <c r="H3250" t="s">
        <v>8239</v>
      </c>
      <c r="I3250" s="428" t="s">
        <v>2830</v>
      </c>
      <c r="J3250" s="114">
        <v>2011</v>
      </c>
      <c r="K3250" s="373" t="s">
        <v>2828</v>
      </c>
      <c r="L3250" s="134" t="s">
        <v>4545</v>
      </c>
      <c r="M3250" s="428" t="s">
        <v>2829</v>
      </c>
      <c r="N3250" s="100">
        <v>40319</v>
      </c>
      <c r="O3250" s="428" t="s">
        <v>2830</v>
      </c>
      <c r="P3250" s="429">
        <v>0</v>
      </c>
      <c r="Q3250" s="424" t="s">
        <v>4071</v>
      </c>
      <c r="R3250" s="429">
        <v>0</v>
      </c>
      <c r="S3250" s="424" t="s">
        <v>4071</v>
      </c>
      <c r="T3250" s="424">
        <v>0</v>
      </c>
      <c r="U3250" s="426" t="s">
        <v>4071</v>
      </c>
      <c r="V3250" s="424">
        <v>0</v>
      </c>
      <c r="W3250" s="426" t="s">
        <v>4071</v>
      </c>
      <c r="X3250" s="89">
        <v>0</v>
      </c>
      <c r="Y3250" s="426" t="s">
        <v>4071</v>
      </c>
      <c r="Z3250" s="89">
        <v>0</v>
      </c>
      <c r="AA3250" t="s">
        <v>2828</v>
      </c>
      <c r="AB3250">
        <v>3329</v>
      </c>
      <c r="AC3250" t="s">
        <v>11068</v>
      </c>
      <c r="AD3250" s="100" t="str">
        <f>TEXT(N3250,"yyyy-mm-dd")</f>
        <v>2010-05-21</v>
      </c>
      <c r="AE3250" t="str">
        <f t="shared" si="39"/>
        <v>insert into tagihanawal(id, evaluator, checking_period1, checking_period2, billing_period, billing_no, billing_date, iuran_tetap_idr, iuran_tetap_usd, royalti_idr, royalti_usd, pht_idr, pht_usd, company_id)values(103288,'BPK RIxxx','2008-1-1xxx','2009-12-12xxx',2011,'1644/84,03/DBM/2010xxx','2010-05-21xxx',0,0,0,0,0,0,'3329xxx');</v>
      </c>
    </row>
    <row r="3251" spans="1:31" ht="16.5" x14ac:dyDescent="0.3">
      <c r="A3251" t="s">
        <v>11193</v>
      </c>
      <c r="B3251" s="427">
        <v>103289</v>
      </c>
      <c r="C3251" s="427" t="s">
        <v>2828</v>
      </c>
      <c r="D3251" s="110" t="s">
        <v>4347</v>
      </c>
      <c r="E3251" s="428" t="s">
        <v>2829</v>
      </c>
      <c r="F3251" t="s">
        <v>8223</v>
      </c>
      <c r="G3251" s="428" t="s">
        <v>2829</v>
      </c>
      <c r="H3251" t="s">
        <v>8236</v>
      </c>
      <c r="I3251" s="428" t="s">
        <v>2830</v>
      </c>
      <c r="J3251" s="114">
        <v>2015</v>
      </c>
      <c r="K3251" s="373" t="s">
        <v>2828</v>
      </c>
      <c r="L3251" s="134" t="s">
        <v>4545</v>
      </c>
      <c r="M3251" s="428" t="s">
        <v>2829</v>
      </c>
      <c r="N3251" s="100">
        <v>40319</v>
      </c>
      <c r="O3251" s="428" t="s">
        <v>2830</v>
      </c>
      <c r="P3251" s="429">
        <v>0</v>
      </c>
      <c r="Q3251" s="424" t="s">
        <v>4071</v>
      </c>
      <c r="R3251" s="429">
        <v>0</v>
      </c>
      <c r="S3251" s="424" t="s">
        <v>4071</v>
      </c>
      <c r="T3251" s="424">
        <v>0</v>
      </c>
      <c r="U3251" s="426" t="s">
        <v>4071</v>
      </c>
      <c r="V3251" s="424">
        <v>0</v>
      </c>
      <c r="W3251" s="426" t="s">
        <v>4071</v>
      </c>
      <c r="X3251" s="89">
        <v>0</v>
      </c>
      <c r="Y3251" s="426" t="s">
        <v>4071</v>
      </c>
      <c r="Z3251" s="89">
        <v>0</v>
      </c>
      <c r="AA3251" t="s">
        <v>2828</v>
      </c>
      <c r="AB3251">
        <v>3329</v>
      </c>
      <c r="AC3251" t="s">
        <v>11068</v>
      </c>
      <c r="AD3251" s="100" t="str">
        <f>TEXT(N3251,"yyyy-mm-dd")</f>
        <v>2010-05-21</v>
      </c>
      <c r="AE3251" t="str">
        <f t="shared" si="39"/>
        <v>insert into tagihanawal(id, evaluator, checking_period1, checking_period2, billing_period, billing_no, billing_date, iuran_tetap_idr, iuran_tetap_usd, royalti_idr, royalti_usd, pht_idr, pht_usd, company_id)values(103289,'BPK RIxxx','2013-1-1xxx','2015-12-12xxx',2015,'1644/84,03/DBM/2010xxx','2010-05-21xxx',0,0,0,0,0,0,'3329xxx');</v>
      </c>
    </row>
    <row r="3252" spans="1:31" ht="16.5" x14ac:dyDescent="0.3">
      <c r="A3252" t="s">
        <v>11193</v>
      </c>
      <c r="B3252" s="427">
        <v>103290</v>
      </c>
      <c r="C3252" s="427" t="s">
        <v>2828</v>
      </c>
      <c r="D3252" s="109" t="s">
        <v>4347</v>
      </c>
      <c r="E3252" s="428" t="s">
        <v>2829</v>
      </c>
      <c r="F3252" t="s">
        <v>8224</v>
      </c>
      <c r="G3252" s="428" t="s">
        <v>2829</v>
      </c>
      <c r="H3252" t="s">
        <v>8238</v>
      </c>
      <c r="I3252" s="428" t="s">
        <v>2830</v>
      </c>
      <c r="J3252" s="374">
        <v>2010</v>
      </c>
      <c r="K3252" s="373" t="s">
        <v>2828</v>
      </c>
      <c r="L3252" s="125" t="s">
        <v>10266</v>
      </c>
      <c r="M3252" s="428" t="s">
        <v>2829</v>
      </c>
      <c r="N3252" s="100">
        <v>42338</v>
      </c>
      <c r="O3252" s="428" t="s">
        <v>2830</v>
      </c>
      <c r="P3252" s="429">
        <v>0</v>
      </c>
      <c r="Q3252" s="424" t="s">
        <v>4071</v>
      </c>
      <c r="R3252" s="429">
        <v>0</v>
      </c>
      <c r="S3252" s="424" t="s">
        <v>4071</v>
      </c>
      <c r="T3252" s="424">
        <v>0</v>
      </c>
      <c r="U3252" s="426" t="s">
        <v>4071</v>
      </c>
      <c r="V3252" s="424">
        <v>0</v>
      </c>
      <c r="W3252" s="426" t="s">
        <v>4071</v>
      </c>
      <c r="X3252" s="89">
        <v>0</v>
      </c>
      <c r="Y3252" s="426" t="s">
        <v>4071</v>
      </c>
      <c r="Z3252" s="89">
        <v>0</v>
      </c>
      <c r="AA3252" t="s">
        <v>2828</v>
      </c>
      <c r="AB3252">
        <v>3329</v>
      </c>
      <c r="AC3252" t="s">
        <v>11068</v>
      </c>
      <c r="AD3252" s="100" t="str">
        <f>TEXT(N3252,"yyyy-mm-dd")</f>
        <v>2015-11-30</v>
      </c>
      <c r="AE3252" t="str">
        <f t="shared" si="39"/>
        <v>insert into tagihanawal(id, evaluator, checking_period1, checking_period2, billing_period, billing_no, billing_date, iuran_tetap_idr, iuran_tetap_usd, royalti_idr, royalti_usd, pht_idr, pht_usd, company_id)values(103290,'BPK RIxxx','2006-1-1xxx','2007-12-12xxx',2010,'017000/84/DBP/2015xxx','2015-11-30xxx',0,0,0,0,0,0,'3329xxx');</v>
      </c>
    </row>
    <row r="3253" spans="1:31" ht="16.5" x14ac:dyDescent="0.3">
      <c r="A3253" t="s">
        <v>11193</v>
      </c>
      <c r="B3253" s="427">
        <v>103291</v>
      </c>
      <c r="C3253" s="427" t="s">
        <v>2828</v>
      </c>
      <c r="D3253" s="109" t="s">
        <v>4347</v>
      </c>
      <c r="E3253" s="428" t="s">
        <v>2829</v>
      </c>
      <c r="F3253" t="s">
        <v>8224</v>
      </c>
      <c r="G3253" s="428" t="s">
        <v>2829</v>
      </c>
      <c r="H3253" t="s">
        <v>8238</v>
      </c>
      <c r="I3253" s="428" t="s">
        <v>2830</v>
      </c>
      <c r="J3253" s="374">
        <v>2010</v>
      </c>
      <c r="K3253" s="373" t="s">
        <v>2828</v>
      </c>
      <c r="L3253" s="120" t="s">
        <v>10267</v>
      </c>
      <c r="M3253" s="428" t="s">
        <v>2829</v>
      </c>
      <c r="N3253" s="100">
        <v>39920</v>
      </c>
      <c r="O3253" s="428" t="s">
        <v>2830</v>
      </c>
      <c r="P3253" s="429">
        <v>0</v>
      </c>
      <c r="Q3253" s="424" t="s">
        <v>4071</v>
      </c>
      <c r="R3253" s="429">
        <v>0</v>
      </c>
      <c r="S3253" s="424" t="s">
        <v>4071</v>
      </c>
      <c r="T3253" s="424">
        <v>0</v>
      </c>
      <c r="U3253" s="426" t="s">
        <v>4071</v>
      </c>
      <c r="V3253" s="424">
        <v>0</v>
      </c>
      <c r="W3253" s="426" t="s">
        <v>4071</v>
      </c>
      <c r="X3253" s="89">
        <v>0</v>
      </c>
      <c r="Y3253" s="426" t="s">
        <v>4071</v>
      </c>
      <c r="Z3253" s="89">
        <v>0</v>
      </c>
      <c r="AA3253" t="s">
        <v>2828</v>
      </c>
      <c r="AB3253">
        <v>3329</v>
      </c>
      <c r="AC3253" t="s">
        <v>11068</v>
      </c>
      <c r="AD3253" s="100" t="str">
        <f>TEXT(N3253,"yyyy-mm-dd")</f>
        <v>2009-04-17</v>
      </c>
      <c r="AE3253" t="str">
        <f t="shared" si="39"/>
        <v>insert into tagihanawal(id, evaluator, checking_period1, checking_period2, billing_period, billing_no, billing_date, iuran_tetap_idr, iuran_tetap_usd, royalti_idr, royalti_usd, pht_idr, pht_usd, company_id)values(103291,'BPK RIxxx','2006-1-1xxx','2007-12-12xxx',2010,'913/84.03/DBM/2009xxx','2009-04-17xxx',0,0,0,0,0,0,'3329xxx');</v>
      </c>
    </row>
    <row r="3254" spans="1:31" ht="16.5" x14ac:dyDescent="0.3">
      <c r="A3254" t="s">
        <v>11193</v>
      </c>
      <c r="B3254" s="427">
        <v>103292</v>
      </c>
      <c r="C3254" s="427" t="s">
        <v>2828</v>
      </c>
      <c r="D3254" s="110" t="s">
        <v>4347</v>
      </c>
      <c r="E3254" s="428" t="s">
        <v>2829</v>
      </c>
      <c r="F3254" t="s">
        <v>8223</v>
      </c>
      <c r="G3254" s="428" t="s">
        <v>2829</v>
      </c>
      <c r="H3254" t="s">
        <v>8236</v>
      </c>
      <c r="I3254" s="428" t="s">
        <v>2830</v>
      </c>
      <c r="J3254" s="114">
        <v>2015</v>
      </c>
      <c r="K3254" s="373" t="s">
        <v>2828</v>
      </c>
      <c r="L3254" s="122" t="s">
        <v>4584</v>
      </c>
      <c r="M3254" s="428" t="s">
        <v>2829</v>
      </c>
      <c r="N3254" s="100">
        <v>41407</v>
      </c>
      <c r="O3254" s="428" t="s">
        <v>2830</v>
      </c>
      <c r="P3254" s="429">
        <v>0</v>
      </c>
      <c r="Q3254" s="424" t="s">
        <v>4071</v>
      </c>
      <c r="R3254" s="429">
        <v>0</v>
      </c>
      <c r="S3254" s="424" t="s">
        <v>4071</v>
      </c>
      <c r="T3254" s="424">
        <v>0</v>
      </c>
      <c r="U3254" s="426" t="s">
        <v>4071</v>
      </c>
      <c r="V3254" s="424">
        <v>0</v>
      </c>
      <c r="W3254" s="426" t="s">
        <v>4071</v>
      </c>
      <c r="X3254" s="89">
        <v>0</v>
      </c>
      <c r="Y3254" s="426" t="s">
        <v>4071</v>
      </c>
      <c r="Z3254" s="89">
        <v>0</v>
      </c>
      <c r="AA3254" t="s">
        <v>2828</v>
      </c>
      <c r="AB3254">
        <v>3330</v>
      </c>
      <c r="AC3254" t="s">
        <v>11068</v>
      </c>
      <c r="AD3254" s="100" t="str">
        <f>TEXT(N3254,"yyyy-mm-dd")</f>
        <v>2013-05-13</v>
      </c>
      <c r="AE3254" t="str">
        <f t="shared" si="39"/>
        <v>insert into tagihanawal(id, evaluator, checking_period1, checking_period2, billing_period, billing_no, billing_date, iuran_tetap_idr, iuran_tetap_usd, royalti_idr, royalti_usd, pht_idr, pht_usd, company_id)values(103292,'BPK RIxxx','2013-1-1xxx','2015-12-12xxx',2015,'467/84/DBP/2013xxx','2013-05-13xxx',0,0,0,0,0,0,'3330xxx');</v>
      </c>
    </row>
    <row r="3255" spans="1:31" ht="16.5" x14ac:dyDescent="0.3">
      <c r="A3255" t="s">
        <v>11193</v>
      </c>
      <c r="B3255" s="427">
        <v>103293</v>
      </c>
      <c r="C3255" s="427" t="s">
        <v>2828</v>
      </c>
      <c r="D3255" s="109" t="s">
        <v>4347</v>
      </c>
      <c r="E3255" s="428" t="s">
        <v>2829</v>
      </c>
      <c r="F3255" t="s">
        <v>8224</v>
      </c>
      <c r="G3255" s="428" t="s">
        <v>2829</v>
      </c>
      <c r="H3255" t="s">
        <v>8238</v>
      </c>
      <c r="I3255" s="428" t="s">
        <v>2830</v>
      </c>
      <c r="J3255" s="374">
        <v>2010</v>
      </c>
      <c r="K3255" s="373" t="s">
        <v>2828</v>
      </c>
      <c r="L3255" s="118" t="s">
        <v>10268</v>
      </c>
      <c r="M3255" s="428" t="s">
        <v>2829</v>
      </c>
      <c r="N3255" s="100">
        <v>40914</v>
      </c>
      <c r="O3255" s="428" t="s">
        <v>2830</v>
      </c>
      <c r="P3255" s="429">
        <v>0</v>
      </c>
      <c r="Q3255" s="424" t="s">
        <v>4071</v>
      </c>
      <c r="R3255" s="429">
        <v>0</v>
      </c>
      <c r="S3255" s="424" t="s">
        <v>4071</v>
      </c>
      <c r="T3255" s="424">
        <v>0</v>
      </c>
      <c r="U3255" s="426" t="s">
        <v>4071</v>
      </c>
      <c r="V3255" s="424">
        <v>0</v>
      </c>
      <c r="W3255" s="426" t="s">
        <v>4071</v>
      </c>
      <c r="X3255" s="89">
        <v>0</v>
      </c>
      <c r="Y3255" s="426" t="s">
        <v>4071</v>
      </c>
      <c r="Z3255" s="89">
        <v>0</v>
      </c>
      <c r="AA3255" t="s">
        <v>2828</v>
      </c>
      <c r="AB3255">
        <v>3331</v>
      </c>
      <c r="AC3255" t="s">
        <v>11068</v>
      </c>
      <c r="AD3255" s="100" t="str">
        <f>TEXT(N3255,"yyyy-mm-dd")</f>
        <v>2012-01-06</v>
      </c>
      <c r="AE3255" t="str">
        <f t="shared" si="39"/>
        <v>insert into tagihanawal(id, evaluator, checking_period1, checking_period2, billing_period, billing_no, billing_date, iuran_tetap_idr, iuran_tetap_usd, royalti_idr, royalti_usd, pht_idr, pht_usd, company_id)values(103293,'BPK RIxxx','2006-1-1xxx','2007-12-12xxx',2010,'00135/84/DBP/2012xxx','2012-01-06xxx',0,0,0,0,0,0,'3331xxx');</v>
      </c>
    </row>
    <row r="3256" spans="1:31" ht="16.5" x14ac:dyDescent="0.3">
      <c r="A3256" t="s">
        <v>11193</v>
      </c>
      <c r="B3256" s="427">
        <v>103294</v>
      </c>
      <c r="C3256" s="427" t="s">
        <v>2828</v>
      </c>
      <c r="D3256" s="109" t="s">
        <v>4347</v>
      </c>
      <c r="E3256" s="428" t="s">
        <v>2829</v>
      </c>
      <c r="F3256" t="s">
        <v>8224</v>
      </c>
      <c r="G3256" s="428" t="s">
        <v>2829</v>
      </c>
      <c r="H3256" t="s">
        <v>8238</v>
      </c>
      <c r="I3256" s="428" t="s">
        <v>2830</v>
      </c>
      <c r="J3256" s="374">
        <v>2010</v>
      </c>
      <c r="K3256" s="373" t="s">
        <v>2828</v>
      </c>
      <c r="L3256" s="117" t="s">
        <v>10269</v>
      </c>
      <c r="M3256" s="428" t="s">
        <v>2829</v>
      </c>
      <c r="N3256" s="100">
        <v>42333</v>
      </c>
      <c r="O3256" s="428" t="s">
        <v>2830</v>
      </c>
      <c r="P3256" s="429">
        <v>0</v>
      </c>
      <c r="Q3256" s="424" t="s">
        <v>4071</v>
      </c>
      <c r="R3256" s="429">
        <v>0</v>
      </c>
      <c r="S3256" s="424" t="s">
        <v>4071</v>
      </c>
      <c r="T3256" s="424">
        <v>0</v>
      </c>
      <c r="U3256" s="426" t="s">
        <v>4071</v>
      </c>
      <c r="V3256" s="424">
        <v>0</v>
      </c>
      <c r="W3256" s="426" t="s">
        <v>4071</v>
      </c>
      <c r="X3256" s="89">
        <v>0</v>
      </c>
      <c r="Y3256" s="426" t="s">
        <v>4071</v>
      </c>
      <c r="Z3256" s="89">
        <v>0</v>
      </c>
      <c r="AA3256" t="s">
        <v>2828</v>
      </c>
      <c r="AB3256">
        <v>3332</v>
      </c>
      <c r="AC3256" t="s">
        <v>11068</v>
      </c>
      <c r="AD3256" s="100" t="str">
        <f>TEXT(N3256,"yyyy-mm-dd")</f>
        <v>2015-11-25</v>
      </c>
      <c r="AE3256" t="str">
        <f t="shared" si="39"/>
        <v>insert into tagihanawal(id, evaluator, checking_period1, checking_period2, billing_period, billing_no, billing_date, iuran_tetap_idr, iuran_tetap_usd, royalti_idr, royalti_usd, pht_idr, pht_usd, company_id)values(103294,'BPK RIxxx','2006-1-1xxx','2007-12-12xxx',2010,'015965/84/DBP/2015xxx','2015-11-25xxx',0,0,0,0,0,0,'3332xxx');</v>
      </c>
    </row>
    <row r="3257" spans="1:31" ht="16.5" x14ac:dyDescent="0.3">
      <c r="A3257" t="s">
        <v>11193</v>
      </c>
      <c r="B3257" s="427">
        <v>103295</v>
      </c>
      <c r="C3257" s="427" t="s">
        <v>2828</v>
      </c>
      <c r="D3257" s="109" t="s">
        <v>4347</v>
      </c>
      <c r="E3257" s="428" t="s">
        <v>2829</v>
      </c>
      <c r="F3257" t="s">
        <v>8224</v>
      </c>
      <c r="G3257" s="428" t="s">
        <v>2829</v>
      </c>
      <c r="H3257" t="s">
        <v>8238</v>
      </c>
      <c r="I3257" s="428" t="s">
        <v>2830</v>
      </c>
      <c r="J3257" s="374">
        <v>2010</v>
      </c>
      <c r="K3257" s="373" t="s">
        <v>2828</v>
      </c>
      <c r="L3257" s="134" t="s">
        <v>8304</v>
      </c>
      <c r="M3257" s="428" t="s">
        <v>2829</v>
      </c>
      <c r="N3257" s="100">
        <v>40319</v>
      </c>
      <c r="O3257" s="428" t="s">
        <v>2830</v>
      </c>
      <c r="P3257" s="429">
        <v>0</v>
      </c>
      <c r="Q3257" s="424" t="s">
        <v>4071</v>
      </c>
      <c r="R3257" s="429">
        <v>0</v>
      </c>
      <c r="S3257" s="424" t="s">
        <v>4071</v>
      </c>
      <c r="T3257" s="424">
        <v>0</v>
      </c>
      <c r="U3257" s="426" t="s">
        <v>4071</v>
      </c>
      <c r="V3257" s="424">
        <v>0</v>
      </c>
      <c r="W3257" s="426" t="s">
        <v>4071</v>
      </c>
      <c r="X3257" s="89">
        <v>0</v>
      </c>
      <c r="Y3257" s="426" t="s">
        <v>4071</v>
      </c>
      <c r="Z3257" s="89">
        <v>0</v>
      </c>
      <c r="AA3257" t="s">
        <v>2828</v>
      </c>
      <c r="AB3257">
        <v>3333</v>
      </c>
      <c r="AC3257" t="s">
        <v>11068</v>
      </c>
      <c r="AD3257" s="100" t="str">
        <f>TEXT(N3257,"yyyy-mm-dd")</f>
        <v>2010-05-21</v>
      </c>
      <c r="AE3257" t="str">
        <f t="shared" si="39"/>
        <v>insert into tagihanawal(id, evaluator, checking_period1, checking_period2, billing_period, billing_no, billing_date, iuran_tetap_idr, iuran_tetap_usd, royalti_idr, royalti_usd, pht_idr, pht_usd, company_id)values(103295,'BPK RIxxx','2006-1-1xxx','2007-12-12xxx',2010,'1669/84.03/DBM/2010xxx','2010-05-21xxx',0,0,0,0,0,0,'3333xxx');</v>
      </c>
    </row>
    <row r="3258" spans="1:31" ht="16.5" x14ac:dyDescent="0.3">
      <c r="A3258" t="s">
        <v>11193</v>
      </c>
      <c r="B3258" s="427">
        <v>103296</v>
      </c>
      <c r="C3258" s="427" t="s">
        <v>2828</v>
      </c>
      <c r="D3258" s="110" t="s">
        <v>4347</v>
      </c>
      <c r="E3258" s="428" t="s">
        <v>2829</v>
      </c>
      <c r="F3258" t="s">
        <v>8225</v>
      </c>
      <c r="G3258" s="428" t="s">
        <v>2829</v>
      </c>
      <c r="H3258" t="s">
        <v>8239</v>
      </c>
      <c r="I3258" s="428" t="s">
        <v>2830</v>
      </c>
      <c r="J3258" s="114">
        <v>2011</v>
      </c>
      <c r="K3258" s="373" t="s">
        <v>2828</v>
      </c>
      <c r="L3258" s="117" t="s">
        <v>10270</v>
      </c>
      <c r="M3258" s="428" t="s">
        <v>2829</v>
      </c>
      <c r="N3258" s="100">
        <v>42333</v>
      </c>
      <c r="O3258" s="428" t="s">
        <v>2830</v>
      </c>
      <c r="P3258" s="429">
        <v>0</v>
      </c>
      <c r="Q3258" s="424" t="s">
        <v>4071</v>
      </c>
      <c r="R3258" s="429">
        <v>0</v>
      </c>
      <c r="S3258" s="424" t="s">
        <v>4071</v>
      </c>
      <c r="T3258" s="424">
        <v>0</v>
      </c>
      <c r="U3258" s="426" t="s">
        <v>4071</v>
      </c>
      <c r="V3258" s="424">
        <v>0</v>
      </c>
      <c r="W3258" s="426" t="s">
        <v>4071</v>
      </c>
      <c r="X3258" s="89">
        <v>0</v>
      </c>
      <c r="Y3258" s="426" t="s">
        <v>4071</v>
      </c>
      <c r="Z3258" s="89">
        <v>0</v>
      </c>
      <c r="AA3258" t="s">
        <v>2828</v>
      </c>
      <c r="AB3258">
        <v>3334</v>
      </c>
      <c r="AC3258" t="s">
        <v>11068</v>
      </c>
      <c r="AD3258" s="100" t="str">
        <f>TEXT(N3258,"yyyy-mm-dd")</f>
        <v>2015-11-25</v>
      </c>
      <c r="AE3258" t="str">
        <f t="shared" si="39"/>
        <v>insert into tagihanawal(id, evaluator, checking_period1, checking_period2, billing_period, billing_no, billing_date, iuran_tetap_idr, iuran_tetap_usd, royalti_idr, royalti_usd, pht_idr, pht_usd, company_id)values(103296,'BPK RIxxx','2008-1-1xxx','2009-12-12xxx',2011,'015964/84/DBP/2015xxx','2015-11-25xxx',0,0,0,0,0,0,'3334xxx');</v>
      </c>
    </row>
    <row r="3259" spans="1:31" ht="16.5" x14ac:dyDescent="0.3">
      <c r="A3259" t="s">
        <v>11193</v>
      </c>
      <c r="B3259" s="427">
        <v>103297</v>
      </c>
      <c r="C3259" s="427" t="s">
        <v>2828</v>
      </c>
      <c r="D3259" s="110" t="s">
        <v>2841</v>
      </c>
      <c r="E3259" s="428" t="s">
        <v>2829</v>
      </c>
      <c r="F3259" t="s">
        <v>8230</v>
      </c>
      <c r="G3259" s="428" t="s">
        <v>2829</v>
      </c>
      <c r="H3259" t="s">
        <v>8240</v>
      </c>
      <c r="I3259" s="428" t="s">
        <v>2830</v>
      </c>
      <c r="J3259" s="114">
        <v>2011</v>
      </c>
      <c r="K3259" s="373" t="s">
        <v>2828</v>
      </c>
      <c r="L3259" s="130" t="s">
        <v>10271</v>
      </c>
      <c r="M3259" s="428" t="s">
        <v>2829</v>
      </c>
      <c r="N3259" s="100">
        <v>41744</v>
      </c>
      <c r="O3259" s="428" t="s">
        <v>2830</v>
      </c>
      <c r="P3259" s="429">
        <v>0</v>
      </c>
      <c r="Q3259" s="424" t="s">
        <v>4071</v>
      </c>
      <c r="R3259" s="429">
        <v>0</v>
      </c>
      <c r="S3259" s="424" t="s">
        <v>4071</v>
      </c>
      <c r="T3259" s="424">
        <v>0</v>
      </c>
      <c r="U3259" s="426" t="s">
        <v>4071</v>
      </c>
      <c r="V3259" s="424">
        <v>0</v>
      </c>
      <c r="W3259" s="426" t="s">
        <v>4071</v>
      </c>
      <c r="X3259" s="89">
        <v>0</v>
      </c>
      <c r="Y3259" s="426" t="s">
        <v>4071</v>
      </c>
      <c r="Z3259" s="89">
        <v>0</v>
      </c>
      <c r="AA3259" t="s">
        <v>2828</v>
      </c>
      <c r="AB3259">
        <v>3334</v>
      </c>
      <c r="AC3259" t="s">
        <v>11068</v>
      </c>
      <c r="AD3259" s="100" t="str">
        <f>TEXT(N3259,"yyyy-mm-dd")</f>
        <v>2014-04-15</v>
      </c>
      <c r="AE3259" t="str">
        <f t="shared" si="39"/>
        <v>insert into tagihanawal(id, evaluator, checking_period1, checking_period2, billing_period, billing_no, billing_date, iuran_tetap_idr, iuran_tetap_usd, royalti_idr, royalti_usd, pht_idr, pht_usd, company_id)values(103297,'OPN BPKPxxx','2011-1-1xxx','2011-12-12xxx',2011,'700/84.03/DBP/2014xxx','2014-04-15xxx',0,0,0,0,0,0,'3334xxx');</v>
      </c>
    </row>
    <row r="3260" spans="1:31" ht="16.5" x14ac:dyDescent="0.3">
      <c r="A3260" t="s">
        <v>11193</v>
      </c>
      <c r="B3260" s="427">
        <v>103298</v>
      </c>
      <c r="C3260" s="427" t="s">
        <v>2828</v>
      </c>
      <c r="D3260" s="109" t="s">
        <v>4347</v>
      </c>
      <c r="E3260" s="428" t="s">
        <v>2829</v>
      </c>
      <c r="F3260" t="s">
        <v>8224</v>
      </c>
      <c r="G3260" s="428" t="s">
        <v>2829</v>
      </c>
      <c r="H3260" t="s">
        <v>8238</v>
      </c>
      <c r="I3260" s="428" t="s">
        <v>2830</v>
      </c>
      <c r="J3260" s="374">
        <v>2010</v>
      </c>
      <c r="K3260" s="373" t="s">
        <v>2828</v>
      </c>
      <c r="L3260" s="118" t="s">
        <v>10272</v>
      </c>
      <c r="M3260" s="428" t="s">
        <v>2829</v>
      </c>
      <c r="N3260" s="100">
        <v>41991</v>
      </c>
      <c r="O3260" s="428" t="s">
        <v>2830</v>
      </c>
      <c r="P3260" s="429">
        <v>0</v>
      </c>
      <c r="Q3260" s="424" t="s">
        <v>4071</v>
      </c>
      <c r="R3260" s="429">
        <v>0</v>
      </c>
      <c r="S3260" s="424" t="s">
        <v>4071</v>
      </c>
      <c r="T3260" s="424">
        <v>0</v>
      </c>
      <c r="U3260" s="426" t="s">
        <v>4071</v>
      </c>
      <c r="V3260" s="424">
        <v>0</v>
      </c>
      <c r="W3260" s="426" t="s">
        <v>4071</v>
      </c>
      <c r="X3260" s="89">
        <v>0</v>
      </c>
      <c r="Y3260" s="426" t="s">
        <v>4071</v>
      </c>
      <c r="Z3260" s="89">
        <v>0</v>
      </c>
      <c r="AA3260" t="s">
        <v>2828</v>
      </c>
      <c r="AB3260">
        <v>3334</v>
      </c>
      <c r="AC3260" t="s">
        <v>11068</v>
      </c>
      <c r="AD3260" s="100" t="str">
        <f>TEXT(N3260,"yyyy-mm-dd")</f>
        <v>2014-12-18</v>
      </c>
      <c r="AE3260" t="str">
        <f t="shared" si="39"/>
        <v>insert into tagihanawal(id, evaluator, checking_period1, checking_period2, billing_period, billing_no, billing_date, iuran_tetap_idr, iuran_tetap_usd, royalti_idr, royalti_usd, pht_idr, pht_usd, company_id)values(103298,'BPK RIxxx','2006-1-1xxx','2007-12-12xxx',2010,'2160/84/DBP/2014xxx','2014-12-18xxx',0,0,0,0,0,0,'3334xxx');</v>
      </c>
    </row>
    <row r="3261" spans="1:31" ht="16.5" x14ac:dyDescent="0.3">
      <c r="A3261" t="s">
        <v>11193</v>
      </c>
      <c r="B3261" s="427">
        <v>103299</v>
      </c>
      <c r="C3261" s="427" t="s">
        <v>2828</v>
      </c>
      <c r="D3261" s="110" t="s">
        <v>4347</v>
      </c>
      <c r="E3261" s="428" t="s">
        <v>2829</v>
      </c>
      <c r="F3261" t="s">
        <v>8223</v>
      </c>
      <c r="G3261" s="428" t="s">
        <v>2829</v>
      </c>
      <c r="H3261" t="s">
        <v>8236</v>
      </c>
      <c r="I3261" s="428" t="s">
        <v>2830</v>
      </c>
      <c r="J3261" s="114">
        <v>2015</v>
      </c>
      <c r="K3261" s="373" t="s">
        <v>2828</v>
      </c>
      <c r="L3261" s="125" t="s">
        <v>10273</v>
      </c>
      <c r="M3261" s="428" t="s">
        <v>2829</v>
      </c>
      <c r="N3261" s="100">
        <v>42338</v>
      </c>
      <c r="O3261" s="428" t="s">
        <v>2830</v>
      </c>
      <c r="P3261" s="429">
        <v>0</v>
      </c>
      <c r="Q3261" s="424" t="s">
        <v>4071</v>
      </c>
      <c r="R3261" s="429">
        <v>0</v>
      </c>
      <c r="S3261" s="424" t="s">
        <v>4071</v>
      </c>
      <c r="T3261" s="424">
        <v>0</v>
      </c>
      <c r="U3261" s="426" t="s">
        <v>4071</v>
      </c>
      <c r="V3261" s="424">
        <v>0</v>
      </c>
      <c r="W3261" s="426" t="s">
        <v>4071</v>
      </c>
      <c r="X3261" s="89">
        <v>0</v>
      </c>
      <c r="Y3261" s="426" t="s">
        <v>4071</v>
      </c>
      <c r="Z3261" s="89">
        <v>0</v>
      </c>
      <c r="AA3261" t="s">
        <v>2828</v>
      </c>
      <c r="AB3261">
        <v>3335</v>
      </c>
      <c r="AC3261" t="s">
        <v>11068</v>
      </c>
      <c r="AD3261" s="100" t="str">
        <f>TEXT(N3261,"yyyy-mm-dd")</f>
        <v>2015-11-30</v>
      </c>
      <c r="AE3261" t="str">
        <f t="shared" si="39"/>
        <v>insert into tagihanawal(id, evaluator, checking_period1, checking_period2, billing_period, billing_no, billing_date, iuran_tetap_idr, iuran_tetap_usd, royalti_idr, royalti_usd, pht_idr, pht_usd, company_id)values(103299,'BPK RIxxx','2013-1-1xxx','2015-12-12xxx',2015,'017197/84/DBP/2015xxx','2015-11-30xxx',0,0,0,0,0,0,'3335xxx');</v>
      </c>
    </row>
    <row r="3262" spans="1:31" ht="16.5" x14ac:dyDescent="0.3">
      <c r="A3262" t="s">
        <v>11193</v>
      </c>
      <c r="B3262" s="427">
        <v>103300</v>
      </c>
      <c r="C3262" s="427" t="s">
        <v>2828</v>
      </c>
      <c r="D3262" s="110" t="s">
        <v>4347</v>
      </c>
      <c r="E3262" s="428" t="s">
        <v>2829</v>
      </c>
      <c r="F3262" t="s">
        <v>8223</v>
      </c>
      <c r="G3262" s="428" t="s">
        <v>2829</v>
      </c>
      <c r="H3262" t="s">
        <v>8236</v>
      </c>
      <c r="I3262" s="428" t="s">
        <v>2830</v>
      </c>
      <c r="J3262" s="114">
        <v>2015</v>
      </c>
      <c r="K3262" s="373" t="s">
        <v>2828</v>
      </c>
      <c r="L3262" s="117" t="s">
        <v>10274</v>
      </c>
      <c r="M3262" s="428" t="s">
        <v>2829</v>
      </c>
      <c r="N3262" s="100">
        <v>42333</v>
      </c>
      <c r="O3262" s="428" t="s">
        <v>2830</v>
      </c>
      <c r="P3262" s="429">
        <v>0</v>
      </c>
      <c r="Q3262" s="424" t="s">
        <v>4071</v>
      </c>
      <c r="R3262" s="429">
        <v>0</v>
      </c>
      <c r="S3262" s="424" t="s">
        <v>4071</v>
      </c>
      <c r="T3262" s="424">
        <v>0</v>
      </c>
      <c r="U3262" s="426" t="s">
        <v>4071</v>
      </c>
      <c r="V3262" s="424">
        <v>0</v>
      </c>
      <c r="W3262" s="426" t="s">
        <v>4071</v>
      </c>
      <c r="X3262" s="89">
        <v>0</v>
      </c>
      <c r="Y3262" s="426" t="s">
        <v>4071</v>
      </c>
      <c r="Z3262" s="89">
        <v>0</v>
      </c>
      <c r="AA3262" t="s">
        <v>2828</v>
      </c>
      <c r="AB3262">
        <v>3336</v>
      </c>
      <c r="AC3262" t="s">
        <v>11068</v>
      </c>
      <c r="AD3262" s="100" t="str">
        <f>TEXT(N3262,"yyyy-mm-dd")</f>
        <v>2015-11-25</v>
      </c>
      <c r="AE3262" t="str">
        <f t="shared" si="39"/>
        <v>insert into tagihanawal(id, evaluator, checking_period1, checking_period2, billing_period, billing_no, billing_date, iuran_tetap_idr, iuran_tetap_usd, royalti_idr, royalti_usd, pht_idr, pht_usd, company_id)values(103300,'BPK RIxxx','2013-1-1xxx','2015-12-12xxx',2015,'015963/84/DBP/2015xxx','2015-11-25xxx',0,0,0,0,0,0,'3336xxx');</v>
      </c>
    </row>
    <row r="3263" spans="1:31" ht="16.5" x14ac:dyDescent="0.3">
      <c r="A3263" t="s">
        <v>11193</v>
      </c>
      <c r="B3263" s="427">
        <v>103301</v>
      </c>
      <c r="C3263" s="427" t="s">
        <v>2828</v>
      </c>
      <c r="D3263" s="109" t="s">
        <v>4347</v>
      </c>
      <c r="E3263" s="428" t="s">
        <v>2829</v>
      </c>
      <c r="F3263" t="s">
        <v>8224</v>
      </c>
      <c r="G3263" s="428" t="s">
        <v>2829</v>
      </c>
      <c r="H3263" t="s">
        <v>8238</v>
      </c>
      <c r="I3263" s="428" t="s">
        <v>2830</v>
      </c>
      <c r="J3263" s="374">
        <v>2010</v>
      </c>
      <c r="K3263" s="373" t="s">
        <v>2828</v>
      </c>
      <c r="L3263" s="117" t="s">
        <v>10275</v>
      </c>
      <c r="M3263" s="428" t="s">
        <v>2829</v>
      </c>
      <c r="N3263" s="100">
        <v>42333</v>
      </c>
      <c r="O3263" s="428" t="s">
        <v>2830</v>
      </c>
      <c r="P3263" s="429">
        <v>0</v>
      </c>
      <c r="Q3263" s="424" t="s">
        <v>4071</v>
      </c>
      <c r="R3263" s="429">
        <v>0</v>
      </c>
      <c r="S3263" s="424" t="s">
        <v>4071</v>
      </c>
      <c r="T3263" s="424">
        <v>0</v>
      </c>
      <c r="U3263" s="426" t="s">
        <v>4071</v>
      </c>
      <c r="V3263" s="424">
        <v>0</v>
      </c>
      <c r="W3263" s="426" t="s">
        <v>4071</v>
      </c>
      <c r="X3263" s="89">
        <v>0</v>
      </c>
      <c r="Y3263" s="426" t="s">
        <v>4071</v>
      </c>
      <c r="Z3263" s="89">
        <v>0</v>
      </c>
      <c r="AA3263" t="s">
        <v>2828</v>
      </c>
      <c r="AB3263">
        <v>3336</v>
      </c>
      <c r="AC3263" t="s">
        <v>11068</v>
      </c>
      <c r="AD3263" s="100" t="str">
        <f>TEXT(N3263,"yyyy-mm-dd")</f>
        <v>2015-11-25</v>
      </c>
      <c r="AE3263" t="str">
        <f t="shared" si="39"/>
        <v>insert into tagihanawal(id, evaluator, checking_period1, checking_period2, billing_period, billing_no, billing_date, iuran_tetap_idr, iuran_tetap_usd, royalti_idr, royalti_usd, pht_idr, pht_usd, company_id)values(103301,'BPK RIxxx','2006-1-1xxx','2007-12-12xxx',2010,'015962/84/DBP/2015xxx','2015-11-25xxx',0,0,0,0,0,0,'3336xxx');</v>
      </c>
    </row>
    <row r="3264" spans="1:31" ht="16.5" x14ac:dyDescent="0.3">
      <c r="A3264" t="s">
        <v>11193</v>
      </c>
      <c r="B3264" s="427">
        <v>103302</v>
      </c>
      <c r="C3264" s="427" t="s">
        <v>2828</v>
      </c>
      <c r="D3264" s="109" t="s">
        <v>4347</v>
      </c>
      <c r="E3264" s="428" t="s">
        <v>2829</v>
      </c>
      <c r="F3264" t="s">
        <v>8224</v>
      </c>
      <c r="G3264" s="428" t="s">
        <v>2829</v>
      </c>
      <c r="H3264" t="s">
        <v>8238</v>
      </c>
      <c r="I3264" s="428" t="s">
        <v>2830</v>
      </c>
      <c r="J3264" s="374">
        <v>2010</v>
      </c>
      <c r="K3264" s="373" t="s">
        <v>2828</v>
      </c>
      <c r="L3264" s="120" t="s">
        <v>10276</v>
      </c>
      <c r="M3264" s="428" t="s">
        <v>2829</v>
      </c>
      <c r="N3264" s="100">
        <v>39948</v>
      </c>
      <c r="O3264" s="428" t="s">
        <v>2830</v>
      </c>
      <c r="P3264" s="429">
        <v>0</v>
      </c>
      <c r="Q3264" s="424" t="s">
        <v>4071</v>
      </c>
      <c r="R3264" s="429">
        <v>0</v>
      </c>
      <c r="S3264" s="424" t="s">
        <v>4071</v>
      </c>
      <c r="T3264" s="424">
        <v>0</v>
      </c>
      <c r="U3264" s="426" t="s">
        <v>4071</v>
      </c>
      <c r="V3264" s="424">
        <v>0</v>
      </c>
      <c r="W3264" s="426" t="s">
        <v>4071</v>
      </c>
      <c r="X3264" s="89">
        <v>0</v>
      </c>
      <c r="Y3264" s="426" t="s">
        <v>4071</v>
      </c>
      <c r="Z3264" s="89">
        <v>0</v>
      </c>
      <c r="AA3264" t="s">
        <v>2828</v>
      </c>
      <c r="AB3264">
        <v>3336</v>
      </c>
      <c r="AC3264" t="s">
        <v>11068</v>
      </c>
      <c r="AD3264" s="100" t="str">
        <f>TEXT(N3264,"yyyy-mm-dd")</f>
        <v>2009-05-15</v>
      </c>
      <c r="AE3264" t="str">
        <f t="shared" si="39"/>
        <v>insert into tagihanawal(id, evaluator, checking_period1, checking_period2, billing_period, billing_no, billing_date, iuran_tetap_idr, iuran_tetap_usd, royalti_idr, royalti_usd, pht_idr, pht_usd, company_id)values(103302,'BPK RIxxx','2006-1-1xxx','2007-12-12xxx',2010,'1422/84.03/DBM/2009xxx','2009-05-15xxx',0,0,0,0,0,0,'3336xxx');</v>
      </c>
    </row>
    <row r="3265" spans="1:31" ht="16.5" x14ac:dyDescent="0.3">
      <c r="A3265" t="s">
        <v>11193</v>
      </c>
      <c r="B3265" s="427">
        <v>103303</v>
      </c>
      <c r="C3265" s="427" t="s">
        <v>2828</v>
      </c>
      <c r="D3265" s="110" t="s">
        <v>4347</v>
      </c>
      <c r="E3265" s="428" t="s">
        <v>2829</v>
      </c>
      <c r="F3265" t="s">
        <v>8225</v>
      </c>
      <c r="G3265" s="428" t="s">
        <v>2829</v>
      </c>
      <c r="H3265" t="s">
        <v>8239</v>
      </c>
      <c r="I3265" s="428" t="s">
        <v>2830</v>
      </c>
      <c r="J3265" s="114">
        <v>2011</v>
      </c>
      <c r="K3265" s="373" t="s">
        <v>2828</v>
      </c>
      <c r="L3265" s="134" t="s">
        <v>8661</v>
      </c>
      <c r="M3265" s="428" t="s">
        <v>2829</v>
      </c>
      <c r="N3265" s="100">
        <v>40417</v>
      </c>
      <c r="O3265" s="428" t="s">
        <v>2830</v>
      </c>
      <c r="P3265" s="429">
        <v>0</v>
      </c>
      <c r="Q3265" s="424" t="s">
        <v>4071</v>
      </c>
      <c r="R3265" s="429">
        <v>0</v>
      </c>
      <c r="S3265" s="424" t="s">
        <v>4071</v>
      </c>
      <c r="T3265" s="424">
        <v>0</v>
      </c>
      <c r="U3265" s="426" t="s">
        <v>4071</v>
      </c>
      <c r="V3265" s="424">
        <v>0</v>
      </c>
      <c r="W3265" s="426" t="s">
        <v>4071</v>
      </c>
      <c r="X3265" s="89">
        <v>0</v>
      </c>
      <c r="Y3265" s="426" t="s">
        <v>4071</v>
      </c>
      <c r="Z3265" s="89">
        <v>0</v>
      </c>
      <c r="AA3265" t="s">
        <v>2828</v>
      </c>
      <c r="AB3265">
        <v>3337</v>
      </c>
      <c r="AC3265" t="s">
        <v>11068</v>
      </c>
      <c r="AD3265" s="100" t="str">
        <f>TEXT(N3265,"yyyy-mm-dd")</f>
        <v>2010-08-27</v>
      </c>
      <c r="AE3265" t="str">
        <f t="shared" si="39"/>
        <v>insert into tagihanawal(id, evaluator, checking_period1, checking_period2, billing_period, billing_no, billing_date, iuran_tetap_idr, iuran_tetap_usd, royalti_idr, royalti_usd, pht_idr, pht_usd, company_id)values(103303,'BPK RIxxx','2008-1-1xxx','2009-12-12xxx',2011,'3020/84,03/DBM/2010xxx','2010-08-27xxx',0,0,0,0,0,0,'3337xxx');</v>
      </c>
    </row>
    <row r="3266" spans="1:31" ht="16.5" x14ac:dyDescent="0.3">
      <c r="A3266" t="s">
        <v>11193</v>
      </c>
      <c r="B3266" s="427">
        <v>103304</v>
      </c>
      <c r="C3266" s="427" t="s">
        <v>2828</v>
      </c>
      <c r="D3266" s="109" t="s">
        <v>4347</v>
      </c>
      <c r="E3266" s="428" t="s">
        <v>2829</v>
      </c>
      <c r="F3266" t="s">
        <v>8224</v>
      </c>
      <c r="G3266" s="428" t="s">
        <v>2829</v>
      </c>
      <c r="H3266" t="s">
        <v>8238</v>
      </c>
      <c r="I3266" s="428" t="s">
        <v>2830</v>
      </c>
      <c r="J3266" s="374">
        <v>2010</v>
      </c>
      <c r="K3266" s="373" t="s">
        <v>2828</v>
      </c>
      <c r="L3266" s="130" t="s">
        <v>10277</v>
      </c>
      <c r="M3266" s="428" t="s">
        <v>2829</v>
      </c>
      <c r="N3266" s="100">
        <v>41584</v>
      </c>
      <c r="O3266" s="428" t="s">
        <v>2830</v>
      </c>
      <c r="P3266" s="429">
        <v>0</v>
      </c>
      <c r="Q3266" s="424" t="s">
        <v>4071</v>
      </c>
      <c r="R3266" s="429">
        <v>0</v>
      </c>
      <c r="S3266" s="424" t="s">
        <v>4071</v>
      </c>
      <c r="T3266" s="424">
        <v>0</v>
      </c>
      <c r="U3266" s="426" t="s">
        <v>4071</v>
      </c>
      <c r="V3266" s="424">
        <v>0</v>
      </c>
      <c r="W3266" s="426" t="s">
        <v>4071</v>
      </c>
      <c r="X3266" s="89">
        <v>0</v>
      </c>
      <c r="Y3266" s="426" t="s">
        <v>4071</v>
      </c>
      <c r="Z3266" s="89">
        <v>0</v>
      </c>
      <c r="AA3266" t="s">
        <v>2828</v>
      </c>
      <c r="AB3266">
        <v>3337</v>
      </c>
      <c r="AC3266" t="s">
        <v>11068</v>
      </c>
      <c r="AD3266" s="100" t="str">
        <f>TEXT(N3266,"yyyy-mm-dd")</f>
        <v>2013-11-06</v>
      </c>
      <c r="AE3266" t="str">
        <f t="shared" si="39"/>
        <v>insert into tagihanawal(id, evaluator, checking_period1, checking_period2, billing_period, billing_no, billing_date, iuran_tetap_idr, iuran_tetap_usd, royalti_idr, royalti_usd, pht_idr, pht_usd, company_id)values(103304,'BPK RIxxx','2006-1-1xxx','2007-12-12xxx',2010,'677/84/DBP/2013xxx','2013-11-06xxx',0,0,0,0,0,0,'3337xxx');</v>
      </c>
    </row>
    <row r="3267" spans="1:31" ht="16.5" x14ac:dyDescent="0.3">
      <c r="A3267" t="s">
        <v>11193</v>
      </c>
      <c r="B3267" s="427">
        <v>103305</v>
      </c>
      <c r="C3267" s="427" t="s">
        <v>2828</v>
      </c>
      <c r="D3267" s="79" t="s">
        <v>4348</v>
      </c>
      <c r="E3267" s="428" t="s">
        <v>2829</v>
      </c>
      <c r="F3267" t="s">
        <v>8227</v>
      </c>
      <c r="G3267" s="428" t="s">
        <v>2829</v>
      </c>
      <c r="H3267" t="s">
        <v>8239</v>
      </c>
      <c r="I3267" s="428" t="s">
        <v>2830</v>
      </c>
      <c r="J3267" s="81">
        <v>2009</v>
      </c>
      <c r="K3267" s="373" t="s">
        <v>2828</v>
      </c>
      <c r="L3267" s="117" t="s">
        <v>10278</v>
      </c>
      <c r="M3267" s="428" t="s">
        <v>2829</v>
      </c>
      <c r="N3267" s="100">
        <v>42332</v>
      </c>
      <c r="O3267" s="428" t="s">
        <v>2830</v>
      </c>
      <c r="P3267" s="429">
        <v>0</v>
      </c>
      <c r="Q3267" s="424" t="s">
        <v>4071</v>
      </c>
      <c r="R3267" s="429">
        <v>0</v>
      </c>
      <c r="S3267" s="424" t="s">
        <v>4071</v>
      </c>
      <c r="T3267" s="424">
        <v>0</v>
      </c>
      <c r="U3267" s="426" t="s">
        <v>4071</v>
      </c>
      <c r="V3267" s="424">
        <v>0</v>
      </c>
      <c r="W3267" s="426" t="s">
        <v>4071</v>
      </c>
      <c r="X3267" s="89">
        <v>0</v>
      </c>
      <c r="Y3267" s="426" t="s">
        <v>4071</v>
      </c>
      <c r="Z3267" s="89">
        <v>0</v>
      </c>
      <c r="AA3267" t="s">
        <v>2828</v>
      </c>
      <c r="AB3267">
        <v>3338</v>
      </c>
      <c r="AC3267" t="s">
        <v>11068</v>
      </c>
      <c r="AD3267" s="100" t="str">
        <f>TEXT(N3267,"yyyy-mm-dd")</f>
        <v>2015-11-24</v>
      </c>
      <c r="AE3267" t="str">
        <f t="shared" si="39"/>
        <v>insert into tagihanawal(id, evaluator, checking_period1, checking_period2, billing_period, billing_no, billing_date, iuran_tetap_idr, iuran_tetap_usd, royalti_idr, royalti_usd, pht_idr, pht_usd, company_id)values(103305,'Evaluatorxxx','2009-1-1xxx','2009-12-12xxx',2009,'015907/84/DBP/2015xxx','2015-11-24xxx',0,0,0,0,0,0,'3338xxx');</v>
      </c>
    </row>
    <row r="3268" spans="1:31" ht="16.5" x14ac:dyDescent="0.3">
      <c r="A3268" t="s">
        <v>11193</v>
      </c>
      <c r="B3268" s="427">
        <v>103306</v>
      </c>
      <c r="C3268" s="427" t="s">
        <v>2828</v>
      </c>
      <c r="D3268" s="109" t="s">
        <v>4347</v>
      </c>
      <c r="E3268" s="428" t="s">
        <v>2829</v>
      </c>
      <c r="F3268" t="s">
        <v>8224</v>
      </c>
      <c r="G3268" s="428" t="s">
        <v>2829</v>
      </c>
      <c r="H3268" t="s">
        <v>8238</v>
      </c>
      <c r="I3268" s="428" t="s">
        <v>2830</v>
      </c>
      <c r="J3268" s="374">
        <v>2010</v>
      </c>
      <c r="K3268" s="373" t="s">
        <v>2828</v>
      </c>
      <c r="L3268" s="125" t="s">
        <v>10279</v>
      </c>
      <c r="M3268" s="428" t="s">
        <v>2829</v>
      </c>
      <c r="N3268" s="100">
        <v>42338</v>
      </c>
      <c r="O3268" s="428" t="s">
        <v>2830</v>
      </c>
      <c r="P3268" s="429">
        <v>0</v>
      </c>
      <c r="Q3268" s="424" t="s">
        <v>4071</v>
      </c>
      <c r="R3268" s="429">
        <v>0</v>
      </c>
      <c r="S3268" s="424" t="s">
        <v>4071</v>
      </c>
      <c r="T3268" s="424">
        <v>0</v>
      </c>
      <c r="U3268" s="426" t="s">
        <v>4071</v>
      </c>
      <c r="V3268" s="424">
        <v>0</v>
      </c>
      <c r="W3268" s="426" t="s">
        <v>4071</v>
      </c>
      <c r="X3268" s="89">
        <v>0</v>
      </c>
      <c r="Y3268" s="426" t="s">
        <v>4071</v>
      </c>
      <c r="Z3268" s="89">
        <v>0</v>
      </c>
      <c r="AA3268" t="s">
        <v>2828</v>
      </c>
      <c r="AB3268">
        <v>3338</v>
      </c>
      <c r="AC3268" t="s">
        <v>11068</v>
      </c>
      <c r="AD3268" s="100" t="str">
        <f>TEXT(N3268,"yyyy-mm-dd")</f>
        <v>2015-11-30</v>
      </c>
      <c r="AE3268" t="str">
        <f t="shared" si="39"/>
        <v>insert into tagihanawal(id, evaluator, checking_period1, checking_period2, billing_period, billing_no, billing_date, iuran_tetap_idr, iuran_tetap_usd, royalti_idr, royalti_usd, pht_idr, pht_usd, company_id)values(103306,'BPK RIxxx','2006-1-1xxx','2007-12-12xxx',2010,'016934/84/DBP/2015xxx','2015-11-30xxx',0,0,0,0,0,0,'3338xxx');</v>
      </c>
    </row>
    <row r="3269" spans="1:31" ht="16.5" x14ac:dyDescent="0.3">
      <c r="A3269" t="s">
        <v>11193</v>
      </c>
      <c r="B3269" s="427">
        <v>103307</v>
      </c>
      <c r="C3269" s="427" t="s">
        <v>2828</v>
      </c>
      <c r="D3269" s="110" t="s">
        <v>4347</v>
      </c>
      <c r="E3269" s="428" t="s">
        <v>2829</v>
      </c>
      <c r="F3269" t="s">
        <v>8223</v>
      </c>
      <c r="G3269" s="428" t="s">
        <v>2829</v>
      </c>
      <c r="H3269" t="s">
        <v>8236</v>
      </c>
      <c r="I3269" s="428" t="s">
        <v>2830</v>
      </c>
      <c r="J3269" s="114">
        <v>2015</v>
      </c>
      <c r="K3269" s="373" t="s">
        <v>2828</v>
      </c>
      <c r="L3269" s="117" t="s">
        <v>10280</v>
      </c>
      <c r="M3269" s="428" t="s">
        <v>2829</v>
      </c>
      <c r="N3269" s="100">
        <v>42333</v>
      </c>
      <c r="O3269" s="428" t="s">
        <v>2830</v>
      </c>
      <c r="P3269" s="429">
        <v>0</v>
      </c>
      <c r="Q3269" s="424" t="s">
        <v>4071</v>
      </c>
      <c r="R3269" s="429">
        <v>0</v>
      </c>
      <c r="S3269" s="424" t="s">
        <v>4071</v>
      </c>
      <c r="T3269" s="424">
        <v>0</v>
      </c>
      <c r="U3269" s="426" t="s">
        <v>4071</v>
      </c>
      <c r="V3269" s="424">
        <v>0</v>
      </c>
      <c r="W3269" s="426" t="s">
        <v>4071</v>
      </c>
      <c r="X3269" s="89">
        <v>0</v>
      </c>
      <c r="Y3269" s="426" t="s">
        <v>4071</v>
      </c>
      <c r="Z3269" s="89">
        <v>0</v>
      </c>
      <c r="AA3269" t="s">
        <v>2828</v>
      </c>
      <c r="AB3269">
        <v>3339</v>
      </c>
      <c r="AC3269" t="s">
        <v>11068</v>
      </c>
      <c r="AD3269" s="100" t="str">
        <f>TEXT(N3269,"yyyy-mm-dd")</f>
        <v>2015-11-25</v>
      </c>
      <c r="AE3269" t="str">
        <f t="shared" si="39"/>
        <v>insert into tagihanawal(id, evaluator, checking_period1, checking_period2, billing_period, billing_no, billing_date, iuran_tetap_idr, iuran_tetap_usd, royalti_idr, royalti_usd, pht_idr, pht_usd, company_id)values(103307,'BPK RIxxx','2013-1-1xxx','2015-12-12xxx',2015,'016529/84/DBP/2015xxx','2015-11-25xxx',0,0,0,0,0,0,'3339xxx');</v>
      </c>
    </row>
    <row r="3270" spans="1:31" ht="16.5" x14ac:dyDescent="0.3">
      <c r="A3270" t="s">
        <v>11193</v>
      </c>
      <c r="B3270" s="427">
        <v>103308</v>
      </c>
      <c r="C3270" s="427" t="s">
        <v>2828</v>
      </c>
      <c r="D3270" s="110" t="s">
        <v>2841</v>
      </c>
      <c r="E3270" s="428" t="s">
        <v>2829</v>
      </c>
      <c r="F3270" t="s">
        <v>8226</v>
      </c>
      <c r="G3270" s="428" t="s">
        <v>2829</v>
      </c>
      <c r="H3270" t="s">
        <v>8243</v>
      </c>
      <c r="I3270" s="428" t="s">
        <v>2830</v>
      </c>
      <c r="J3270" s="81">
        <v>2010</v>
      </c>
      <c r="K3270" s="373" t="s">
        <v>2828</v>
      </c>
      <c r="L3270" s="120" t="s">
        <v>10281</v>
      </c>
      <c r="M3270" s="428" t="s">
        <v>2829</v>
      </c>
      <c r="N3270" s="100">
        <v>39920</v>
      </c>
      <c r="O3270" s="428" t="s">
        <v>2830</v>
      </c>
      <c r="P3270" s="429">
        <v>0</v>
      </c>
      <c r="Q3270" s="424" t="s">
        <v>4071</v>
      </c>
      <c r="R3270" s="429">
        <v>0</v>
      </c>
      <c r="S3270" s="424" t="s">
        <v>4071</v>
      </c>
      <c r="T3270" s="424">
        <v>0</v>
      </c>
      <c r="U3270" s="426" t="s">
        <v>4071</v>
      </c>
      <c r="V3270" s="424">
        <v>0</v>
      </c>
      <c r="W3270" s="426" t="s">
        <v>4071</v>
      </c>
      <c r="X3270" s="89">
        <v>0</v>
      </c>
      <c r="Y3270" s="426" t="s">
        <v>4071</v>
      </c>
      <c r="Z3270" s="89">
        <v>0</v>
      </c>
      <c r="AA3270" t="s">
        <v>2828</v>
      </c>
      <c r="AB3270">
        <v>3339</v>
      </c>
      <c r="AC3270" t="s">
        <v>11068</v>
      </c>
      <c r="AD3270" s="100" t="str">
        <f>TEXT(N3270,"yyyy-mm-dd")</f>
        <v>2009-04-17</v>
      </c>
      <c r="AE3270" t="str">
        <f t="shared" si="39"/>
        <v>insert into tagihanawal(id, evaluator, checking_period1, checking_period2, billing_period, billing_no, billing_date, iuran_tetap_idr, iuran_tetap_usd, royalti_idr, royalti_usd, pht_idr, pht_usd, company_id)values(103308,'OPN BPKPxxx','2010-1-1xxx','2010-12-12xxx',2010,'1274/84.03/DBM/2009xxx','2009-04-17xxx',0,0,0,0,0,0,'3339xxx');</v>
      </c>
    </row>
    <row r="3271" spans="1:31" ht="16.5" x14ac:dyDescent="0.3">
      <c r="A3271" t="s">
        <v>11193</v>
      </c>
      <c r="B3271" s="427">
        <v>103309</v>
      </c>
      <c r="C3271" s="427" t="s">
        <v>2828</v>
      </c>
      <c r="D3271" s="110" t="s">
        <v>2841</v>
      </c>
      <c r="E3271" s="428" t="s">
        <v>2829</v>
      </c>
      <c r="F3271" t="s">
        <v>8222</v>
      </c>
      <c r="G3271" s="428" t="s">
        <v>2829</v>
      </c>
      <c r="H3271" t="s">
        <v>8236</v>
      </c>
      <c r="I3271" s="428" t="s">
        <v>2830</v>
      </c>
      <c r="J3271" s="81">
        <v>2015</v>
      </c>
      <c r="K3271" s="373" t="s">
        <v>2828</v>
      </c>
      <c r="L3271" s="118" t="s">
        <v>10282</v>
      </c>
      <c r="M3271" s="428" t="s">
        <v>2829</v>
      </c>
      <c r="N3271" s="100">
        <v>41542</v>
      </c>
      <c r="O3271" s="428" t="s">
        <v>2830</v>
      </c>
      <c r="P3271" s="429">
        <v>0</v>
      </c>
      <c r="Q3271" s="424" t="s">
        <v>4071</v>
      </c>
      <c r="R3271" s="429">
        <v>0</v>
      </c>
      <c r="S3271" s="424" t="s">
        <v>4071</v>
      </c>
      <c r="T3271" s="424">
        <v>0</v>
      </c>
      <c r="U3271" s="426" t="s">
        <v>4071</v>
      </c>
      <c r="V3271" s="424">
        <v>0</v>
      </c>
      <c r="W3271" s="426" t="s">
        <v>4071</v>
      </c>
      <c r="X3271" s="89">
        <v>0</v>
      </c>
      <c r="Y3271" s="426" t="s">
        <v>4071</v>
      </c>
      <c r="Z3271" s="89">
        <v>0</v>
      </c>
      <c r="AA3271" t="s">
        <v>2828</v>
      </c>
      <c r="AB3271">
        <v>3339</v>
      </c>
      <c r="AC3271" t="s">
        <v>11068</v>
      </c>
      <c r="AD3271" s="100" t="str">
        <f>TEXT(N3271,"yyyy-mm-dd")</f>
        <v>2013-09-25</v>
      </c>
      <c r="AE3271" t="str">
        <f t="shared" si="39"/>
        <v>insert into tagihanawal(id, evaluator, checking_period1, checking_period2, billing_period, billing_no, billing_date, iuran_tetap_idr, iuran_tetap_usd, royalti_idr, royalti_usd, pht_idr, pht_usd, company_id)values(103309,'OPN BPKPxxx','2015-1-1xxx','2015-12-12xxx',2015,'1192/84/DBP/2013xxx','2013-09-25xxx',0,0,0,0,0,0,'3339xxx');</v>
      </c>
    </row>
    <row r="3272" spans="1:31" ht="16.5" x14ac:dyDescent="0.3">
      <c r="A3272" t="s">
        <v>11193</v>
      </c>
      <c r="B3272" s="427">
        <v>103310</v>
      </c>
      <c r="C3272" s="427" t="s">
        <v>2828</v>
      </c>
      <c r="D3272" s="110" t="s">
        <v>4347</v>
      </c>
      <c r="E3272" s="428" t="s">
        <v>2829</v>
      </c>
      <c r="F3272" t="s">
        <v>8223</v>
      </c>
      <c r="G3272" s="428" t="s">
        <v>2829</v>
      </c>
      <c r="H3272" t="s">
        <v>8236</v>
      </c>
      <c r="I3272" s="428" t="s">
        <v>2830</v>
      </c>
      <c r="J3272" s="114">
        <v>2015</v>
      </c>
      <c r="K3272" s="373" t="s">
        <v>2828</v>
      </c>
      <c r="L3272" s="134" t="s">
        <v>4569</v>
      </c>
      <c r="M3272" s="428" t="s">
        <v>2829</v>
      </c>
      <c r="N3272" s="100">
        <v>40315</v>
      </c>
      <c r="O3272" s="428" t="s">
        <v>2830</v>
      </c>
      <c r="P3272" s="429">
        <v>0</v>
      </c>
      <c r="Q3272" s="424" t="s">
        <v>4071</v>
      </c>
      <c r="R3272" s="429">
        <v>0</v>
      </c>
      <c r="S3272" s="424" t="s">
        <v>4071</v>
      </c>
      <c r="T3272" s="424">
        <v>0</v>
      </c>
      <c r="U3272" s="426" t="s">
        <v>4071</v>
      </c>
      <c r="V3272" s="424">
        <v>0</v>
      </c>
      <c r="W3272" s="426" t="s">
        <v>4071</v>
      </c>
      <c r="X3272" s="89">
        <v>0</v>
      </c>
      <c r="Y3272" s="426" t="s">
        <v>4071</v>
      </c>
      <c r="Z3272" s="89">
        <v>0</v>
      </c>
      <c r="AA3272" t="s">
        <v>2828</v>
      </c>
      <c r="AB3272">
        <v>3340</v>
      </c>
      <c r="AC3272" t="s">
        <v>11068</v>
      </c>
      <c r="AD3272" s="100" t="str">
        <f>TEXT(N3272,"yyyy-mm-dd")</f>
        <v>2010-05-17</v>
      </c>
      <c r="AE3272" t="str">
        <f t="shared" si="39"/>
        <v>insert into tagihanawal(id, evaluator, checking_period1, checking_period2, billing_period, billing_no, billing_date, iuran_tetap_idr, iuran_tetap_usd, royalti_idr, royalti_usd, pht_idr, pht_usd, company_id)values(103310,'BPK RIxxx','2013-1-1xxx','2015-12-12xxx',2015,'1533/84,03/DBM/2010xxx','2010-05-17xxx',0,0,0,0,0,0,'3340xxx');</v>
      </c>
    </row>
    <row r="3273" spans="1:31" ht="16.5" x14ac:dyDescent="0.3">
      <c r="A3273" t="s">
        <v>11193</v>
      </c>
      <c r="B3273" s="427">
        <v>103311</v>
      </c>
      <c r="C3273" s="427" t="s">
        <v>2828</v>
      </c>
      <c r="D3273" s="110" t="s">
        <v>4347</v>
      </c>
      <c r="E3273" s="428" t="s">
        <v>2829</v>
      </c>
      <c r="F3273" t="s">
        <v>8223</v>
      </c>
      <c r="G3273" s="428" t="s">
        <v>2829</v>
      </c>
      <c r="H3273" t="s">
        <v>8236</v>
      </c>
      <c r="I3273" s="428" t="s">
        <v>2830</v>
      </c>
      <c r="J3273" s="114">
        <v>2015</v>
      </c>
      <c r="K3273" s="373" t="s">
        <v>2828</v>
      </c>
      <c r="L3273" s="411" t="s">
        <v>10283</v>
      </c>
      <c r="M3273" s="428" t="s">
        <v>2829</v>
      </c>
      <c r="N3273" s="100">
        <v>41991</v>
      </c>
      <c r="O3273" s="428" t="s">
        <v>2830</v>
      </c>
      <c r="P3273" s="429">
        <v>0</v>
      </c>
      <c r="Q3273" s="424" t="s">
        <v>4071</v>
      </c>
      <c r="R3273" s="429">
        <v>0</v>
      </c>
      <c r="S3273" s="424" t="s">
        <v>4071</v>
      </c>
      <c r="T3273" s="424">
        <v>0</v>
      </c>
      <c r="U3273" s="426" t="s">
        <v>4071</v>
      </c>
      <c r="V3273" s="424">
        <v>0</v>
      </c>
      <c r="W3273" s="426" t="s">
        <v>4071</v>
      </c>
      <c r="X3273" s="89">
        <v>0</v>
      </c>
      <c r="Y3273" s="426" t="s">
        <v>4071</v>
      </c>
      <c r="Z3273" s="89">
        <v>0</v>
      </c>
      <c r="AA3273" t="s">
        <v>2828</v>
      </c>
      <c r="AB3273">
        <v>3341</v>
      </c>
      <c r="AC3273" t="s">
        <v>11068</v>
      </c>
      <c r="AD3273" s="100" t="str">
        <f>TEXT(N3273,"yyyy-mm-dd")</f>
        <v>2014-12-18</v>
      </c>
      <c r="AE3273" t="str">
        <f t="shared" si="39"/>
        <v>insert into tagihanawal(id, evaluator, checking_period1, checking_period2, billing_period, billing_no, billing_date, iuran_tetap_idr, iuran_tetap_usd, royalti_idr, royalti_usd, pht_idr, pht_usd, company_id)values(103311,'BPK RIxxx','2013-1-1xxx','2015-12-12xxx',2015,'2169/84/DBP/2014xxx','2014-12-18xxx',0,0,0,0,0,0,'3341xxx');</v>
      </c>
    </row>
    <row r="3274" spans="1:31" ht="16.5" x14ac:dyDescent="0.3">
      <c r="A3274" t="s">
        <v>11193</v>
      </c>
      <c r="B3274" s="427">
        <v>103312</v>
      </c>
      <c r="C3274" s="427" t="s">
        <v>2828</v>
      </c>
      <c r="D3274" s="110" t="s">
        <v>4347</v>
      </c>
      <c r="E3274" s="428" t="s">
        <v>2829</v>
      </c>
      <c r="F3274" t="s">
        <v>8223</v>
      </c>
      <c r="G3274" s="428" t="s">
        <v>2829</v>
      </c>
      <c r="H3274" t="s">
        <v>8236</v>
      </c>
      <c r="I3274" s="428" t="s">
        <v>2830</v>
      </c>
      <c r="J3274" s="114">
        <v>2015</v>
      </c>
      <c r="K3274" s="373" t="s">
        <v>2828</v>
      </c>
      <c r="L3274" s="125" t="s">
        <v>4585</v>
      </c>
      <c r="M3274" s="428" t="s">
        <v>2829</v>
      </c>
      <c r="N3274" s="100">
        <v>42332</v>
      </c>
      <c r="O3274" s="428" t="s">
        <v>2830</v>
      </c>
      <c r="P3274" s="429">
        <v>0</v>
      </c>
      <c r="Q3274" s="424" t="s">
        <v>4071</v>
      </c>
      <c r="R3274" s="429">
        <v>0</v>
      </c>
      <c r="S3274" s="424" t="s">
        <v>4071</v>
      </c>
      <c r="T3274" s="424">
        <v>0</v>
      </c>
      <c r="U3274" s="426" t="s">
        <v>4071</v>
      </c>
      <c r="V3274" s="424">
        <v>0</v>
      </c>
      <c r="W3274" s="426" t="s">
        <v>4071</v>
      </c>
      <c r="X3274" s="89">
        <v>0</v>
      </c>
      <c r="Y3274" s="426" t="s">
        <v>4071</v>
      </c>
      <c r="Z3274" s="89">
        <v>0</v>
      </c>
      <c r="AA3274" t="s">
        <v>2828</v>
      </c>
      <c r="AB3274">
        <v>3342</v>
      </c>
      <c r="AC3274" t="s">
        <v>11068</v>
      </c>
      <c r="AD3274" s="100" t="str">
        <f>TEXT(N3274,"yyyy-mm-dd")</f>
        <v>2015-11-24</v>
      </c>
      <c r="AE3274" t="str">
        <f t="shared" si="39"/>
        <v>insert into tagihanawal(id, evaluator, checking_period1, checking_period2, billing_period, billing_no, billing_date, iuran_tetap_idr, iuran_tetap_usd, royalti_idr, royalti_usd, pht_idr, pht_usd, company_id)values(103312,'BPK RIxxx','2013-1-1xxx','2015-12-12xxx',2015,'015336/84/DBP/2015xxx','2015-11-24xxx',0,0,0,0,0,0,'3342xxx');</v>
      </c>
    </row>
    <row r="3275" spans="1:31" ht="16.5" x14ac:dyDescent="0.3">
      <c r="A3275" t="s">
        <v>11193</v>
      </c>
      <c r="B3275" s="427">
        <v>103313</v>
      </c>
      <c r="C3275" s="427" t="s">
        <v>2828</v>
      </c>
      <c r="D3275" s="110" t="s">
        <v>4347</v>
      </c>
      <c r="E3275" s="428" t="s">
        <v>2829</v>
      </c>
      <c r="F3275" t="s">
        <v>8225</v>
      </c>
      <c r="G3275" s="428" t="s">
        <v>2829</v>
      </c>
      <c r="H3275" t="s">
        <v>8239</v>
      </c>
      <c r="I3275" s="428" t="s">
        <v>2830</v>
      </c>
      <c r="J3275" s="114">
        <v>2011</v>
      </c>
      <c r="K3275" s="373" t="s">
        <v>2828</v>
      </c>
      <c r="L3275" s="117" t="s">
        <v>10284</v>
      </c>
      <c r="M3275" s="428" t="s">
        <v>2829</v>
      </c>
      <c r="N3275" s="100">
        <v>42333</v>
      </c>
      <c r="O3275" s="428" t="s">
        <v>2830</v>
      </c>
      <c r="P3275" s="429">
        <v>0</v>
      </c>
      <c r="Q3275" s="424" t="s">
        <v>4071</v>
      </c>
      <c r="R3275" s="429">
        <v>0</v>
      </c>
      <c r="S3275" s="424" t="s">
        <v>4071</v>
      </c>
      <c r="T3275" s="424">
        <v>0</v>
      </c>
      <c r="U3275" s="426" t="s">
        <v>4071</v>
      </c>
      <c r="V3275" s="424">
        <v>0</v>
      </c>
      <c r="W3275" s="426" t="s">
        <v>4071</v>
      </c>
      <c r="X3275" s="89">
        <v>0</v>
      </c>
      <c r="Y3275" s="426" t="s">
        <v>4071</v>
      </c>
      <c r="Z3275" s="89">
        <v>0</v>
      </c>
      <c r="AA3275" t="s">
        <v>2828</v>
      </c>
      <c r="AB3275">
        <v>3343</v>
      </c>
      <c r="AC3275" t="s">
        <v>11068</v>
      </c>
      <c r="AD3275" s="100" t="str">
        <f>TEXT(N3275,"yyyy-mm-dd")</f>
        <v>2015-11-25</v>
      </c>
      <c r="AE3275" t="str">
        <f t="shared" si="39"/>
        <v>insert into tagihanawal(id, evaluator, checking_period1, checking_period2, billing_period, billing_no, billing_date, iuran_tetap_idr, iuran_tetap_usd, royalti_idr, royalti_usd, pht_idr, pht_usd, company_id)values(103313,'BPK RIxxx','2008-1-1xxx','2009-12-12xxx',2011,'015960/84/DBP/2015xxx','2015-11-25xxx',0,0,0,0,0,0,'3343xxx');</v>
      </c>
    </row>
    <row r="3276" spans="1:31" ht="16.5" x14ac:dyDescent="0.3">
      <c r="A3276" t="s">
        <v>11193</v>
      </c>
      <c r="B3276" s="427">
        <v>103314</v>
      </c>
      <c r="C3276" s="427" t="s">
        <v>2828</v>
      </c>
      <c r="D3276" s="110" t="s">
        <v>4347</v>
      </c>
      <c r="E3276" s="428" t="s">
        <v>2829</v>
      </c>
      <c r="F3276" t="s">
        <v>8223</v>
      </c>
      <c r="G3276" s="428" t="s">
        <v>2829</v>
      </c>
      <c r="H3276" t="s">
        <v>8236</v>
      </c>
      <c r="I3276" s="428" t="s">
        <v>2830</v>
      </c>
      <c r="J3276" s="114">
        <v>2015</v>
      </c>
      <c r="K3276" s="373" t="s">
        <v>2828</v>
      </c>
      <c r="L3276" s="118" t="s">
        <v>10285</v>
      </c>
      <c r="M3276" s="428" t="s">
        <v>2829</v>
      </c>
      <c r="N3276" s="100">
        <v>40822</v>
      </c>
      <c r="O3276" s="428" t="s">
        <v>2830</v>
      </c>
      <c r="P3276" s="429">
        <v>0</v>
      </c>
      <c r="Q3276" s="424" t="s">
        <v>4071</v>
      </c>
      <c r="R3276" s="429">
        <v>0</v>
      </c>
      <c r="S3276" s="424" t="s">
        <v>4071</v>
      </c>
      <c r="T3276" s="424">
        <v>0</v>
      </c>
      <c r="U3276" s="426" t="s">
        <v>4071</v>
      </c>
      <c r="V3276" s="424">
        <v>0</v>
      </c>
      <c r="W3276" s="426" t="s">
        <v>4071</v>
      </c>
      <c r="X3276" s="89">
        <v>0</v>
      </c>
      <c r="Y3276" s="426" t="s">
        <v>4071</v>
      </c>
      <c r="Z3276" s="89">
        <v>0</v>
      </c>
      <c r="AA3276" t="s">
        <v>2828</v>
      </c>
      <c r="AB3276">
        <v>3343</v>
      </c>
      <c r="AC3276" t="s">
        <v>11068</v>
      </c>
      <c r="AD3276" s="100" t="str">
        <f>TEXT(N3276,"yyyy-mm-dd")</f>
        <v>2011-10-06</v>
      </c>
      <c r="AE3276" t="str">
        <f t="shared" si="39"/>
        <v>insert into tagihanawal(id, evaluator, checking_period1, checking_period2, billing_period, billing_no, billing_date, iuran_tetap_idr, iuran_tetap_usd, royalti_idr, royalti_usd, pht_idr, pht_usd, company_id)values(103314,'BPK RIxxx','2013-1-1xxx','2015-12-12xxx',2015,'835/84/DBP/2011xxx','2011-10-06xxx',0,0,0,0,0,0,'3343xxx');</v>
      </c>
    </row>
    <row r="3277" spans="1:31" ht="16.5" x14ac:dyDescent="0.3">
      <c r="A3277" t="s">
        <v>11193</v>
      </c>
      <c r="B3277" s="427">
        <v>103315</v>
      </c>
      <c r="C3277" s="427" t="s">
        <v>2828</v>
      </c>
      <c r="D3277" s="110" t="s">
        <v>2841</v>
      </c>
      <c r="E3277" s="428" t="s">
        <v>2829</v>
      </c>
      <c r="F3277" t="s">
        <v>8229</v>
      </c>
      <c r="G3277" s="428" t="s">
        <v>2829</v>
      </c>
      <c r="H3277" t="s">
        <v>8242</v>
      </c>
      <c r="I3277" s="428" t="s">
        <v>2830</v>
      </c>
      <c r="J3277" s="114">
        <v>2014</v>
      </c>
      <c r="K3277" s="373" t="s">
        <v>2828</v>
      </c>
      <c r="L3277" s="119" t="s">
        <v>10286</v>
      </c>
      <c r="M3277" s="428" t="s">
        <v>2829</v>
      </c>
      <c r="N3277" s="100">
        <v>41813</v>
      </c>
      <c r="O3277" s="428" t="s">
        <v>2830</v>
      </c>
      <c r="P3277" s="429">
        <v>0</v>
      </c>
      <c r="Q3277" s="424" t="s">
        <v>4071</v>
      </c>
      <c r="R3277" s="429">
        <v>0</v>
      </c>
      <c r="S3277" s="424" t="s">
        <v>4071</v>
      </c>
      <c r="T3277" s="424">
        <v>0</v>
      </c>
      <c r="U3277" s="426" t="s">
        <v>4071</v>
      </c>
      <c r="V3277" s="424">
        <v>0</v>
      </c>
      <c r="W3277" s="426" t="s">
        <v>4071</v>
      </c>
      <c r="X3277" s="89">
        <v>0</v>
      </c>
      <c r="Y3277" s="426" t="s">
        <v>4071</v>
      </c>
      <c r="Z3277" s="89">
        <v>0</v>
      </c>
      <c r="AA3277" t="s">
        <v>2828</v>
      </c>
      <c r="AB3277">
        <v>3344</v>
      </c>
      <c r="AC3277" t="s">
        <v>11068</v>
      </c>
      <c r="AD3277" s="100" t="str">
        <f>TEXT(N3277,"yyyy-mm-dd")</f>
        <v>2014-06-23</v>
      </c>
      <c r="AE3277" t="str">
        <f t="shared" si="39"/>
        <v>insert into tagihanawal(id, evaluator, checking_period1, checking_period2, billing_period, billing_no, billing_date, iuran_tetap_idr, iuran_tetap_usd, royalti_idr, royalti_usd, pht_idr, pht_usd, company_id)values(103315,'OPN BPKPxxx','2014-1-1xxx','2014-12-12xxx',2014,'1126/82.05/DBP/2014xxx','2014-06-23xxx',0,0,0,0,0,0,'3344xxx');</v>
      </c>
    </row>
    <row r="3278" spans="1:31" ht="16.5" x14ac:dyDescent="0.3">
      <c r="A3278" t="s">
        <v>11193</v>
      </c>
      <c r="B3278" s="427">
        <v>103316</v>
      </c>
      <c r="C3278" s="427" t="s">
        <v>2828</v>
      </c>
      <c r="D3278" s="110" t="s">
        <v>4347</v>
      </c>
      <c r="E3278" s="428" t="s">
        <v>2829</v>
      </c>
      <c r="F3278" t="s">
        <v>8226</v>
      </c>
      <c r="G3278" s="428" t="s">
        <v>2829</v>
      </c>
      <c r="H3278" t="s">
        <v>8240</v>
      </c>
      <c r="I3278" s="428" t="s">
        <v>2830</v>
      </c>
      <c r="J3278" s="114">
        <v>2012</v>
      </c>
      <c r="K3278" s="373" t="s">
        <v>2828</v>
      </c>
      <c r="L3278" s="134" t="s">
        <v>4545</v>
      </c>
      <c r="M3278" s="428" t="s">
        <v>2829</v>
      </c>
      <c r="N3278" s="100">
        <v>40319</v>
      </c>
      <c r="O3278" s="428" t="s">
        <v>2830</v>
      </c>
      <c r="P3278" s="429">
        <v>0</v>
      </c>
      <c r="Q3278" s="424" t="s">
        <v>4071</v>
      </c>
      <c r="R3278" s="429">
        <v>0</v>
      </c>
      <c r="S3278" s="424" t="s">
        <v>4071</v>
      </c>
      <c r="T3278" s="424">
        <v>0</v>
      </c>
      <c r="U3278" s="426" t="s">
        <v>4071</v>
      </c>
      <c r="V3278" s="424">
        <v>0</v>
      </c>
      <c r="W3278" s="426" t="s">
        <v>4071</v>
      </c>
      <c r="X3278" s="89">
        <v>0</v>
      </c>
      <c r="Y3278" s="426" t="s">
        <v>4071</v>
      </c>
      <c r="Z3278" s="89">
        <v>0</v>
      </c>
      <c r="AA3278" t="s">
        <v>2828</v>
      </c>
      <c r="AB3278">
        <v>3345</v>
      </c>
      <c r="AC3278" t="s">
        <v>11068</v>
      </c>
      <c r="AD3278" s="100" t="str">
        <f>TEXT(N3278,"yyyy-mm-dd")</f>
        <v>2010-05-21</v>
      </c>
      <c r="AE3278" t="str">
        <f t="shared" si="39"/>
        <v>insert into tagihanawal(id, evaluator, checking_period1, checking_period2, billing_period, billing_no, billing_date, iuran_tetap_idr, iuran_tetap_usd, royalti_idr, royalti_usd, pht_idr, pht_usd, company_id)values(103316,'BPK RIxxx','2010-1-1xxx','2011-12-12xxx',2012,'1644/84,03/DBM/2010xxx','2010-05-21xxx',0,0,0,0,0,0,'3345xxx');</v>
      </c>
    </row>
    <row r="3279" spans="1:31" ht="16.5" x14ac:dyDescent="0.3">
      <c r="A3279" t="s">
        <v>11193</v>
      </c>
      <c r="B3279" s="427">
        <v>103317</v>
      </c>
      <c r="C3279" s="427" t="s">
        <v>2828</v>
      </c>
      <c r="D3279" s="110" t="s">
        <v>4347</v>
      </c>
      <c r="E3279" s="428" t="s">
        <v>2829</v>
      </c>
      <c r="F3279" t="s">
        <v>8223</v>
      </c>
      <c r="G3279" s="428" t="s">
        <v>2829</v>
      </c>
      <c r="H3279" t="s">
        <v>8236</v>
      </c>
      <c r="I3279" s="428" t="s">
        <v>2830</v>
      </c>
      <c r="J3279" s="114">
        <v>2015</v>
      </c>
      <c r="K3279" s="373" t="s">
        <v>2828</v>
      </c>
      <c r="L3279" s="118" t="s">
        <v>10287</v>
      </c>
      <c r="M3279" s="428" t="s">
        <v>2829</v>
      </c>
      <c r="N3279" s="100">
        <v>40917</v>
      </c>
      <c r="O3279" s="428" t="s">
        <v>2830</v>
      </c>
      <c r="P3279" s="429">
        <v>0</v>
      </c>
      <c r="Q3279" s="424" t="s">
        <v>4071</v>
      </c>
      <c r="R3279" s="429">
        <v>0</v>
      </c>
      <c r="S3279" s="424" t="s">
        <v>4071</v>
      </c>
      <c r="T3279" s="424">
        <v>0</v>
      </c>
      <c r="U3279" s="426" t="s">
        <v>4071</v>
      </c>
      <c r="V3279" s="424">
        <v>0</v>
      </c>
      <c r="W3279" s="426" t="s">
        <v>4071</v>
      </c>
      <c r="X3279" s="89">
        <v>0</v>
      </c>
      <c r="Y3279" s="426" t="s">
        <v>4071</v>
      </c>
      <c r="Z3279" s="89">
        <v>0</v>
      </c>
      <c r="AA3279" t="s">
        <v>2828</v>
      </c>
      <c r="AB3279">
        <v>3345</v>
      </c>
      <c r="AC3279" t="s">
        <v>11068</v>
      </c>
      <c r="AD3279" s="100" t="str">
        <f>TEXT(N3279,"yyyy-mm-dd")</f>
        <v>2012-01-09</v>
      </c>
      <c r="AE3279" t="str">
        <f t="shared" si="39"/>
        <v>insert into tagihanawal(id, evaluator, checking_period1, checking_period2, billing_period, billing_no, billing_date, iuran_tetap_idr, iuran_tetap_usd, royalti_idr, royalti_usd, pht_idr, pht_usd, company_id)values(103317,'BPK RIxxx','2013-1-1xxx','2015-12-12xxx',2015,'00216/84/DBP/2012xxx','2012-01-09xxx',0,0,0,0,0,0,'3345xxx');</v>
      </c>
    </row>
    <row r="3280" spans="1:31" ht="16.5" x14ac:dyDescent="0.3">
      <c r="A3280" t="s">
        <v>11193</v>
      </c>
      <c r="B3280" s="427">
        <v>103318</v>
      </c>
      <c r="C3280" s="427" t="s">
        <v>2828</v>
      </c>
      <c r="D3280" s="110" t="s">
        <v>4347</v>
      </c>
      <c r="E3280" s="428" t="s">
        <v>2829</v>
      </c>
      <c r="F3280" t="s">
        <v>8230</v>
      </c>
      <c r="G3280" s="428" t="s">
        <v>2829</v>
      </c>
      <c r="H3280" t="s">
        <v>8241</v>
      </c>
      <c r="I3280" s="428" t="s">
        <v>2830</v>
      </c>
      <c r="J3280" s="114">
        <v>2014</v>
      </c>
      <c r="K3280" s="373" t="s">
        <v>2828</v>
      </c>
      <c r="L3280" s="125" t="s">
        <v>4586</v>
      </c>
      <c r="M3280" s="428" t="s">
        <v>2829</v>
      </c>
      <c r="N3280" s="100">
        <v>42338</v>
      </c>
      <c r="O3280" s="428" t="s">
        <v>2830</v>
      </c>
      <c r="P3280" s="429">
        <v>0</v>
      </c>
      <c r="Q3280" s="424" t="s">
        <v>4071</v>
      </c>
      <c r="R3280" s="429">
        <v>0</v>
      </c>
      <c r="S3280" s="424" t="s">
        <v>4071</v>
      </c>
      <c r="T3280" s="424">
        <v>0</v>
      </c>
      <c r="U3280" s="426" t="s">
        <v>4071</v>
      </c>
      <c r="V3280" s="424">
        <v>0</v>
      </c>
      <c r="W3280" s="426" t="s">
        <v>4071</v>
      </c>
      <c r="X3280" s="89">
        <v>0</v>
      </c>
      <c r="Y3280" s="426" t="s">
        <v>4071</v>
      </c>
      <c r="Z3280" s="89">
        <v>0</v>
      </c>
      <c r="AA3280" t="s">
        <v>2828</v>
      </c>
      <c r="AB3280">
        <v>3346</v>
      </c>
      <c r="AC3280" t="s">
        <v>11068</v>
      </c>
      <c r="AD3280" s="100" t="str">
        <f>TEXT(N3280,"yyyy-mm-dd")</f>
        <v>2015-11-30</v>
      </c>
      <c r="AE3280" t="str">
        <f t="shared" si="39"/>
        <v>insert into tagihanawal(id, evaluator, checking_period1, checking_period2, billing_period, billing_no, billing_date, iuran_tetap_idr, iuran_tetap_usd, royalti_idr, royalti_usd, pht_idr, pht_usd, company_id)values(103318,'BPK RIxxx','2011-1-1xxx','2012-12-12xxx',2014,'016933/84/DBP/2015xxx','2015-11-30xxx',0,0,0,0,0,0,'3346xxx');</v>
      </c>
    </row>
    <row r="3281" spans="1:31" ht="16.5" x14ac:dyDescent="0.3">
      <c r="A3281" t="s">
        <v>11193</v>
      </c>
      <c r="B3281" s="427">
        <v>103319</v>
      </c>
      <c r="C3281" s="427" t="s">
        <v>2828</v>
      </c>
      <c r="D3281" s="110" t="s">
        <v>4347</v>
      </c>
      <c r="E3281" s="428" t="s">
        <v>2829</v>
      </c>
      <c r="F3281" t="s">
        <v>8223</v>
      </c>
      <c r="G3281" s="428" t="s">
        <v>2829</v>
      </c>
      <c r="H3281" t="s">
        <v>8236</v>
      </c>
      <c r="I3281" s="428" t="s">
        <v>2830</v>
      </c>
      <c r="J3281" s="114">
        <v>2015</v>
      </c>
      <c r="K3281" s="373" t="s">
        <v>2828</v>
      </c>
      <c r="L3281" s="134" t="s">
        <v>4545</v>
      </c>
      <c r="M3281" s="428" t="s">
        <v>2829</v>
      </c>
      <c r="N3281" s="100">
        <v>40319</v>
      </c>
      <c r="O3281" s="428" t="s">
        <v>2830</v>
      </c>
      <c r="P3281" s="429">
        <v>0</v>
      </c>
      <c r="Q3281" s="424" t="s">
        <v>4071</v>
      </c>
      <c r="R3281" s="429">
        <v>0</v>
      </c>
      <c r="S3281" s="424" t="s">
        <v>4071</v>
      </c>
      <c r="T3281" s="424">
        <v>0</v>
      </c>
      <c r="U3281" s="426" t="s">
        <v>4071</v>
      </c>
      <c r="V3281" s="424">
        <v>0</v>
      </c>
      <c r="W3281" s="426" t="s">
        <v>4071</v>
      </c>
      <c r="X3281" s="89">
        <v>0</v>
      </c>
      <c r="Y3281" s="426" t="s">
        <v>4071</v>
      </c>
      <c r="Z3281" s="89">
        <v>0</v>
      </c>
      <c r="AA3281" t="s">
        <v>2828</v>
      </c>
      <c r="AB3281">
        <v>3346</v>
      </c>
      <c r="AC3281" t="s">
        <v>11068</v>
      </c>
      <c r="AD3281" s="100" t="str">
        <f>TEXT(N3281,"yyyy-mm-dd")</f>
        <v>2010-05-21</v>
      </c>
      <c r="AE3281" t="str">
        <f t="shared" si="39"/>
        <v>insert into tagihanawal(id, evaluator, checking_period1, checking_period2, billing_period, billing_no, billing_date, iuran_tetap_idr, iuran_tetap_usd, royalti_idr, royalti_usd, pht_idr, pht_usd, company_id)values(103319,'BPK RIxxx','2013-1-1xxx','2015-12-12xxx',2015,'1644/84,03/DBM/2010xxx','2010-05-21xxx',0,0,0,0,0,0,'3346xxx');</v>
      </c>
    </row>
    <row r="3282" spans="1:31" ht="16.5" x14ac:dyDescent="0.3">
      <c r="A3282" t="s">
        <v>11193</v>
      </c>
      <c r="B3282" s="427">
        <v>103320</v>
      </c>
      <c r="C3282" s="427" t="s">
        <v>2828</v>
      </c>
      <c r="D3282" s="110" t="s">
        <v>2841</v>
      </c>
      <c r="E3282" s="428" t="s">
        <v>2829</v>
      </c>
      <c r="F3282" t="s">
        <v>8222</v>
      </c>
      <c r="G3282" s="428" t="s">
        <v>2829</v>
      </c>
      <c r="H3282" t="s">
        <v>8236</v>
      </c>
      <c r="I3282" s="428" t="s">
        <v>2830</v>
      </c>
      <c r="J3282" s="81">
        <v>2015</v>
      </c>
      <c r="K3282" s="373" t="s">
        <v>2828</v>
      </c>
      <c r="L3282" s="131" t="s">
        <v>10288</v>
      </c>
      <c r="M3282" s="428" t="s">
        <v>2829</v>
      </c>
      <c r="N3282" s="100">
        <v>42178</v>
      </c>
      <c r="O3282" s="428" t="s">
        <v>2830</v>
      </c>
      <c r="P3282" s="429">
        <v>0</v>
      </c>
      <c r="Q3282" s="424" t="s">
        <v>4071</v>
      </c>
      <c r="R3282" s="429">
        <v>0</v>
      </c>
      <c r="S3282" s="424" t="s">
        <v>4071</v>
      </c>
      <c r="T3282" s="424">
        <v>0</v>
      </c>
      <c r="U3282" s="426" t="s">
        <v>4071</v>
      </c>
      <c r="V3282" s="424">
        <v>0</v>
      </c>
      <c r="W3282" s="426" t="s">
        <v>4071</v>
      </c>
      <c r="X3282" s="89">
        <v>0</v>
      </c>
      <c r="Y3282" s="426" t="s">
        <v>4071</v>
      </c>
      <c r="Z3282" s="89">
        <v>0</v>
      </c>
      <c r="AA3282" t="s">
        <v>2828</v>
      </c>
      <c r="AB3282">
        <v>600</v>
      </c>
      <c r="AC3282" t="s">
        <v>11068</v>
      </c>
      <c r="AD3282" s="100" t="str">
        <f>TEXT(N3282,"yyyy-mm-dd")</f>
        <v>2015-06-23</v>
      </c>
      <c r="AE3282" t="str">
        <f t="shared" si="39"/>
        <v>insert into tagihanawal(id, evaluator, checking_period1, checking_period2, billing_period, billing_no, billing_date, iuran_tetap_idr, iuran_tetap_usd, royalti_idr, royalti_usd, pht_idr, pht_usd, company_id)values(103320,'OPN BPKPxxx','2015-1-1xxx','2015-12-12xxx',2015,'012179/84/DBP/2015xxx','2015-06-23xxx',0,0,0,0,0,0,'600xxx');</v>
      </c>
    </row>
    <row r="3283" spans="1:31" ht="16.5" x14ac:dyDescent="0.3">
      <c r="A3283" t="s">
        <v>11193</v>
      </c>
      <c r="B3283" s="427">
        <v>103321</v>
      </c>
      <c r="C3283" s="427" t="s">
        <v>2828</v>
      </c>
      <c r="D3283" s="110" t="s">
        <v>4347</v>
      </c>
      <c r="E3283" s="428" t="s">
        <v>2829</v>
      </c>
      <c r="F3283" t="s">
        <v>8230</v>
      </c>
      <c r="G3283" s="428" t="s">
        <v>2829</v>
      </c>
      <c r="H3283" t="s">
        <v>8241</v>
      </c>
      <c r="I3283" s="428" t="s">
        <v>2830</v>
      </c>
      <c r="J3283" s="114">
        <v>2014</v>
      </c>
      <c r="K3283" s="373" t="s">
        <v>2828</v>
      </c>
      <c r="L3283" s="80" t="s">
        <v>8216</v>
      </c>
      <c r="M3283" s="428" t="s">
        <v>2829</v>
      </c>
      <c r="N3283" s="100" t="s">
        <v>8216</v>
      </c>
      <c r="O3283" s="428" t="s">
        <v>2830</v>
      </c>
      <c r="P3283" s="429">
        <v>0</v>
      </c>
      <c r="Q3283" s="424" t="s">
        <v>4071</v>
      </c>
      <c r="R3283" s="429">
        <v>0</v>
      </c>
      <c r="S3283" s="424" t="s">
        <v>4071</v>
      </c>
      <c r="T3283" s="424">
        <v>0</v>
      </c>
      <c r="U3283" s="426" t="s">
        <v>4071</v>
      </c>
      <c r="V3283" s="424">
        <v>0</v>
      </c>
      <c r="W3283" s="426" t="s">
        <v>4071</v>
      </c>
      <c r="X3283" s="89">
        <v>0</v>
      </c>
      <c r="Y3283" s="426" t="s">
        <v>4071</v>
      </c>
      <c r="Z3283" s="89">
        <v>0</v>
      </c>
      <c r="AA3283" t="s">
        <v>2828</v>
      </c>
      <c r="AB3283">
        <v>889</v>
      </c>
      <c r="AC3283" t="s">
        <v>11068</v>
      </c>
      <c r="AD3283" s="100" t="str">
        <f>TEXT(N3283,"yyyy-mm-dd")</f>
        <v>-</v>
      </c>
      <c r="AE3283" t="str">
        <f t="shared" si="39"/>
        <v>insert into tagihanawal(id, evaluator, checking_period1, checking_period2, billing_period, billing_no, billing_date, iuran_tetap_idr, iuran_tetap_usd, royalti_idr, royalti_usd, pht_idr, pht_usd, company_id)values(103321,'BPK RIxxx','2011-1-1xxx','2012-12-12xxx',2014,'-xxx','-xxx',0,0,0,0,0,0,'889xxx');</v>
      </c>
    </row>
    <row r="3284" spans="1:31" ht="16.5" x14ac:dyDescent="0.3">
      <c r="A3284" t="s">
        <v>11193</v>
      </c>
      <c r="B3284" s="427">
        <v>103322</v>
      </c>
      <c r="C3284" s="427" t="s">
        <v>2828</v>
      </c>
      <c r="D3284" s="110" t="s">
        <v>4347</v>
      </c>
      <c r="E3284" s="428" t="s">
        <v>2829</v>
      </c>
      <c r="F3284" t="s">
        <v>8223</v>
      </c>
      <c r="G3284" s="428" t="s">
        <v>2829</v>
      </c>
      <c r="H3284" t="s">
        <v>8236</v>
      </c>
      <c r="I3284" s="428" t="s">
        <v>2830</v>
      </c>
      <c r="J3284" s="114">
        <v>2015</v>
      </c>
      <c r="K3284" s="373" t="s">
        <v>2828</v>
      </c>
      <c r="L3284" s="125" t="s">
        <v>4587</v>
      </c>
      <c r="M3284" s="428" t="s">
        <v>2829</v>
      </c>
      <c r="N3284" s="100">
        <v>42290</v>
      </c>
      <c r="O3284" s="428" t="s">
        <v>2830</v>
      </c>
      <c r="P3284" s="429">
        <v>0</v>
      </c>
      <c r="Q3284" s="424" t="s">
        <v>4071</v>
      </c>
      <c r="R3284" s="429">
        <v>0</v>
      </c>
      <c r="S3284" s="424" t="s">
        <v>4071</v>
      </c>
      <c r="T3284" s="424">
        <v>0</v>
      </c>
      <c r="U3284" s="426" t="s">
        <v>4071</v>
      </c>
      <c r="V3284" s="424">
        <v>0</v>
      </c>
      <c r="W3284" s="426" t="s">
        <v>4071</v>
      </c>
      <c r="X3284" s="89">
        <v>0</v>
      </c>
      <c r="Y3284" s="426" t="s">
        <v>4071</v>
      </c>
      <c r="Z3284" s="89">
        <v>0</v>
      </c>
      <c r="AA3284" t="s">
        <v>2828</v>
      </c>
      <c r="AB3284">
        <v>889</v>
      </c>
      <c r="AC3284" t="s">
        <v>11068</v>
      </c>
      <c r="AD3284" s="100" t="str">
        <f>TEXT(N3284,"yyyy-mm-dd")</f>
        <v>2015-10-13</v>
      </c>
      <c r="AE3284" t="str">
        <f t="shared" si="39"/>
        <v>insert into tagihanawal(id, evaluator, checking_period1, checking_period2, billing_period, billing_no, billing_date, iuran_tetap_idr, iuran_tetap_usd, royalti_idr, royalti_usd, pht_idr, pht_usd, company_id)values(103322,'BPK RIxxx','2013-1-1xxx','2015-12-12xxx',2015,'014289/84/DBP/2015xxx','2015-10-13xxx',0,0,0,0,0,0,'889xxx');</v>
      </c>
    </row>
    <row r="3285" spans="1:31" ht="16.5" x14ac:dyDescent="0.3">
      <c r="A3285" t="s">
        <v>11193</v>
      </c>
      <c r="B3285" s="427">
        <v>103323</v>
      </c>
      <c r="C3285" s="427" t="s">
        <v>2828</v>
      </c>
      <c r="D3285" s="109" t="s">
        <v>4347</v>
      </c>
      <c r="E3285" s="428" t="s">
        <v>2829</v>
      </c>
      <c r="F3285" t="s">
        <v>8224</v>
      </c>
      <c r="G3285" s="428" t="s">
        <v>2829</v>
      </c>
      <c r="H3285" t="s">
        <v>8238</v>
      </c>
      <c r="I3285" s="428" t="s">
        <v>2830</v>
      </c>
      <c r="J3285" s="374">
        <v>2010</v>
      </c>
      <c r="K3285" s="373" t="s">
        <v>2828</v>
      </c>
      <c r="L3285" s="118" t="s">
        <v>10289</v>
      </c>
      <c r="M3285" s="428" t="s">
        <v>2829</v>
      </c>
      <c r="N3285" s="100">
        <v>40704</v>
      </c>
      <c r="O3285" s="428" t="s">
        <v>2830</v>
      </c>
      <c r="P3285" s="429">
        <v>0</v>
      </c>
      <c r="Q3285" s="424" t="s">
        <v>4071</v>
      </c>
      <c r="R3285" s="429">
        <v>0</v>
      </c>
      <c r="S3285" s="424" t="s">
        <v>4071</v>
      </c>
      <c r="T3285" s="424">
        <v>0</v>
      </c>
      <c r="U3285" s="426" t="s">
        <v>4071</v>
      </c>
      <c r="V3285" s="424">
        <v>0</v>
      </c>
      <c r="W3285" s="426" t="s">
        <v>4071</v>
      </c>
      <c r="X3285" s="89">
        <v>0</v>
      </c>
      <c r="Y3285" s="426" t="s">
        <v>4071</v>
      </c>
      <c r="Z3285" s="89">
        <v>0</v>
      </c>
      <c r="AA3285" t="s">
        <v>2828</v>
      </c>
      <c r="AB3285">
        <v>3347</v>
      </c>
      <c r="AC3285" t="s">
        <v>11068</v>
      </c>
      <c r="AD3285" s="100" t="str">
        <f>TEXT(N3285,"yyyy-mm-dd")</f>
        <v>2011-06-10</v>
      </c>
      <c r="AE3285" t="str">
        <f t="shared" si="39"/>
        <v>insert into tagihanawal(id, evaluator, checking_period1, checking_period2, billing_period, billing_no, billing_date, iuran_tetap_idr, iuran_tetap_usd, royalti_idr, royalti_usd, pht_idr, pht_usd, company_id)values(103323,'BPK RIxxx','2006-1-1xxx','2007-12-12xxx',2010,'792/84/DBp/2011xxx','2011-06-10xxx',0,0,0,0,0,0,'3347xxx');</v>
      </c>
    </row>
    <row r="3286" spans="1:31" ht="16.5" x14ac:dyDescent="0.3">
      <c r="A3286" t="s">
        <v>11193</v>
      </c>
      <c r="B3286" s="427">
        <v>103324</v>
      </c>
      <c r="C3286" s="427" t="s">
        <v>2828</v>
      </c>
      <c r="D3286" s="109" t="s">
        <v>4347</v>
      </c>
      <c r="E3286" s="428" t="s">
        <v>2829</v>
      </c>
      <c r="F3286" t="s">
        <v>8224</v>
      </c>
      <c r="G3286" s="428" t="s">
        <v>2829</v>
      </c>
      <c r="H3286" t="s">
        <v>8238</v>
      </c>
      <c r="I3286" s="428" t="s">
        <v>2830</v>
      </c>
      <c r="J3286" s="374">
        <v>2010</v>
      </c>
      <c r="K3286" s="373" t="s">
        <v>2828</v>
      </c>
      <c r="L3286" s="118" t="s">
        <v>10290</v>
      </c>
      <c r="M3286" s="428" t="s">
        <v>2829</v>
      </c>
      <c r="N3286" s="100">
        <v>40822</v>
      </c>
      <c r="O3286" s="428" t="s">
        <v>2830</v>
      </c>
      <c r="P3286" s="429">
        <v>0</v>
      </c>
      <c r="Q3286" s="424" t="s">
        <v>4071</v>
      </c>
      <c r="R3286" s="429">
        <v>0</v>
      </c>
      <c r="S3286" s="424" t="s">
        <v>4071</v>
      </c>
      <c r="T3286" s="424">
        <v>0</v>
      </c>
      <c r="U3286" s="426" t="s">
        <v>4071</v>
      </c>
      <c r="V3286" s="424">
        <v>0</v>
      </c>
      <c r="W3286" s="426" t="s">
        <v>4071</v>
      </c>
      <c r="X3286" s="89">
        <v>0</v>
      </c>
      <c r="Y3286" s="426" t="s">
        <v>4071</v>
      </c>
      <c r="Z3286" s="89">
        <v>0</v>
      </c>
      <c r="AA3286" t="s">
        <v>2828</v>
      </c>
      <c r="AB3286">
        <v>3347</v>
      </c>
      <c r="AC3286" t="s">
        <v>11068</v>
      </c>
      <c r="AD3286" s="100" t="str">
        <f>TEXT(N3286,"yyyy-mm-dd")</f>
        <v>2011-10-06</v>
      </c>
      <c r="AE3286" t="str">
        <f t="shared" si="39"/>
        <v>insert into tagihanawal(id, evaluator, checking_period1, checking_period2, billing_period, billing_no, billing_date, iuran_tetap_idr, iuran_tetap_usd, royalti_idr, royalti_usd, pht_idr, pht_usd, company_id)values(103324,'BPK RIxxx','2006-1-1xxx','2007-12-12xxx',2010,'770/84/DBP/2011xxx','2011-10-06xxx',0,0,0,0,0,0,'3347xxx');</v>
      </c>
    </row>
    <row r="3287" spans="1:31" ht="16.5" x14ac:dyDescent="0.3">
      <c r="A3287" t="s">
        <v>11193</v>
      </c>
      <c r="B3287" s="427">
        <v>103325</v>
      </c>
      <c r="C3287" s="427" t="s">
        <v>2828</v>
      </c>
      <c r="D3287" s="110" t="s">
        <v>4347</v>
      </c>
      <c r="E3287" s="428" t="s">
        <v>2829</v>
      </c>
      <c r="F3287" t="s">
        <v>8223</v>
      </c>
      <c r="G3287" s="428" t="s">
        <v>2829</v>
      </c>
      <c r="H3287" t="s">
        <v>8236</v>
      </c>
      <c r="I3287" s="428" t="s">
        <v>2830</v>
      </c>
      <c r="J3287" s="114">
        <v>2015</v>
      </c>
      <c r="K3287" s="373" t="s">
        <v>2828</v>
      </c>
      <c r="L3287" s="125" t="s">
        <v>9943</v>
      </c>
      <c r="M3287" s="428" t="s">
        <v>2829</v>
      </c>
      <c r="N3287" s="100">
        <v>42290</v>
      </c>
      <c r="O3287" s="428" t="s">
        <v>2830</v>
      </c>
      <c r="P3287" s="429">
        <v>0</v>
      </c>
      <c r="Q3287" s="424" t="s">
        <v>4071</v>
      </c>
      <c r="R3287" s="429">
        <v>0</v>
      </c>
      <c r="S3287" s="424" t="s">
        <v>4071</v>
      </c>
      <c r="T3287" s="424">
        <v>0</v>
      </c>
      <c r="U3287" s="426" t="s">
        <v>4071</v>
      </c>
      <c r="V3287" s="424">
        <v>0</v>
      </c>
      <c r="W3287" s="426" t="s">
        <v>4071</v>
      </c>
      <c r="X3287" s="89">
        <v>0</v>
      </c>
      <c r="Y3287" s="426" t="s">
        <v>4071</v>
      </c>
      <c r="Z3287" s="89">
        <v>0</v>
      </c>
      <c r="AA3287" t="s">
        <v>2828</v>
      </c>
      <c r="AB3287">
        <v>3348</v>
      </c>
      <c r="AC3287" t="s">
        <v>11068</v>
      </c>
      <c r="AD3287" s="100" t="str">
        <f>TEXT(N3287,"yyyy-mm-dd")</f>
        <v>2015-10-13</v>
      </c>
      <c r="AE3287" t="str">
        <f t="shared" si="39"/>
        <v>insert into tagihanawal(id, evaluator, checking_period1, checking_period2, billing_period, billing_no, billing_date, iuran_tetap_idr, iuran_tetap_usd, royalti_idr, royalti_usd, pht_idr, pht_usd, company_id)values(103325,'BPK RIxxx','2013-1-1xxx','2015-12-12xxx',2015,'014290/84/DBP/2015xxx','2015-10-13xxx',0,0,0,0,0,0,'3348xxx');</v>
      </c>
    </row>
    <row r="3288" spans="1:31" ht="16.5" x14ac:dyDescent="0.3">
      <c r="A3288" t="s">
        <v>11193</v>
      </c>
      <c r="B3288" s="427">
        <v>103326</v>
      </c>
      <c r="C3288" s="427" t="s">
        <v>2828</v>
      </c>
      <c r="D3288" s="110" t="s">
        <v>4347</v>
      </c>
      <c r="E3288" s="428" t="s">
        <v>2829</v>
      </c>
      <c r="F3288" t="s">
        <v>8223</v>
      </c>
      <c r="G3288" s="428" t="s">
        <v>2829</v>
      </c>
      <c r="H3288" t="s">
        <v>8236</v>
      </c>
      <c r="I3288" s="428" t="s">
        <v>2830</v>
      </c>
      <c r="J3288" s="114">
        <v>2015</v>
      </c>
      <c r="K3288" s="373" t="s">
        <v>2828</v>
      </c>
      <c r="L3288" s="134" t="s">
        <v>4545</v>
      </c>
      <c r="M3288" s="428" t="s">
        <v>2829</v>
      </c>
      <c r="N3288" s="100">
        <v>40319</v>
      </c>
      <c r="O3288" s="428" t="s">
        <v>2830</v>
      </c>
      <c r="P3288" s="429">
        <v>0</v>
      </c>
      <c r="Q3288" s="424" t="s">
        <v>4071</v>
      </c>
      <c r="R3288" s="429">
        <v>0</v>
      </c>
      <c r="S3288" s="424" t="s">
        <v>4071</v>
      </c>
      <c r="T3288" s="424">
        <v>0</v>
      </c>
      <c r="U3288" s="426" t="s">
        <v>4071</v>
      </c>
      <c r="V3288" s="424">
        <v>0</v>
      </c>
      <c r="W3288" s="426" t="s">
        <v>4071</v>
      </c>
      <c r="X3288" s="89">
        <v>0</v>
      </c>
      <c r="Y3288" s="426" t="s">
        <v>4071</v>
      </c>
      <c r="Z3288" s="89">
        <v>0</v>
      </c>
      <c r="AA3288" t="s">
        <v>2828</v>
      </c>
      <c r="AB3288">
        <v>3349</v>
      </c>
      <c r="AC3288" t="s">
        <v>11068</v>
      </c>
      <c r="AD3288" s="100" t="str">
        <f>TEXT(N3288,"yyyy-mm-dd")</f>
        <v>2010-05-21</v>
      </c>
      <c r="AE3288" t="str">
        <f t="shared" si="39"/>
        <v>insert into tagihanawal(id, evaluator, checking_period1, checking_period2, billing_period, billing_no, billing_date, iuran_tetap_idr, iuran_tetap_usd, royalti_idr, royalti_usd, pht_idr, pht_usd, company_id)values(103326,'BPK RIxxx','2013-1-1xxx','2015-12-12xxx',2015,'1644/84,03/DBM/2010xxx','2010-05-21xxx',0,0,0,0,0,0,'3349xxx');</v>
      </c>
    </row>
    <row r="3289" spans="1:31" ht="16.5" x14ac:dyDescent="0.3">
      <c r="A3289" t="s">
        <v>11193</v>
      </c>
      <c r="B3289" s="427">
        <v>103327</v>
      </c>
      <c r="C3289" s="427" t="s">
        <v>2828</v>
      </c>
      <c r="D3289" s="111" t="s">
        <v>4348</v>
      </c>
      <c r="E3289" s="428" t="s">
        <v>2829</v>
      </c>
      <c r="F3289" t="s">
        <v>8223</v>
      </c>
      <c r="G3289" s="428" t="s">
        <v>2829</v>
      </c>
      <c r="H3289" t="s">
        <v>8237</v>
      </c>
      <c r="I3289" s="428" t="s">
        <v>2830</v>
      </c>
      <c r="J3289" s="115">
        <v>2013</v>
      </c>
      <c r="K3289" s="373" t="s">
        <v>2828</v>
      </c>
      <c r="L3289" s="134" t="s">
        <v>4545</v>
      </c>
      <c r="M3289" s="428" t="s">
        <v>2829</v>
      </c>
      <c r="N3289" s="100">
        <v>40319</v>
      </c>
      <c r="O3289" s="428" t="s">
        <v>2830</v>
      </c>
      <c r="P3289" s="429">
        <v>0</v>
      </c>
      <c r="Q3289" s="424" t="s">
        <v>4071</v>
      </c>
      <c r="R3289" s="429">
        <v>0</v>
      </c>
      <c r="S3289" s="424" t="s">
        <v>4071</v>
      </c>
      <c r="T3289" s="424">
        <v>0</v>
      </c>
      <c r="U3289" s="426" t="s">
        <v>4071</v>
      </c>
      <c r="V3289" s="424">
        <v>0</v>
      </c>
      <c r="W3289" s="426" t="s">
        <v>4071</v>
      </c>
      <c r="X3289" s="89">
        <v>0</v>
      </c>
      <c r="Y3289" s="426" t="s">
        <v>4071</v>
      </c>
      <c r="Z3289" s="89">
        <v>0</v>
      </c>
      <c r="AA3289" t="s">
        <v>2828</v>
      </c>
      <c r="AB3289">
        <v>601</v>
      </c>
      <c r="AC3289" t="s">
        <v>11068</v>
      </c>
      <c r="AD3289" s="100" t="str">
        <f>TEXT(N3289,"yyyy-mm-dd")</f>
        <v>2010-05-21</v>
      </c>
      <c r="AE3289" t="str">
        <f t="shared" si="39"/>
        <v>insert into tagihanawal(id, evaluator, checking_period1, checking_period2, billing_period, billing_no, billing_date, iuran_tetap_idr, iuran_tetap_usd, royalti_idr, royalti_usd, pht_idr, pht_usd, company_id)values(103327,'Evaluatorxxx','2013-1-1xxx','2013-12-12xxx',2013,'1644/84,03/DBM/2010xxx','2010-05-21xxx',0,0,0,0,0,0,'601xxx');</v>
      </c>
    </row>
    <row r="3290" spans="1:31" ht="16.5" x14ac:dyDescent="0.3">
      <c r="A3290" t="s">
        <v>11193</v>
      </c>
      <c r="B3290" s="427">
        <v>103328</v>
      </c>
      <c r="C3290" s="427" t="s">
        <v>2828</v>
      </c>
      <c r="D3290" s="110" t="s">
        <v>4347</v>
      </c>
      <c r="E3290" s="428" t="s">
        <v>2829</v>
      </c>
      <c r="F3290" t="s">
        <v>8223</v>
      </c>
      <c r="G3290" s="428" t="s">
        <v>2829</v>
      </c>
      <c r="H3290" t="s">
        <v>8236</v>
      </c>
      <c r="I3290" s="428" t="s">
        <v>2830</v>
      </c>
      <c r="J3290" s="114">
        <v>2015</v>
      </c>
      <c r="K3290" s="373" t="s">
        <v>2828</v>
      </c>
      <c r="L3290" s="117" t="s">
        <v>10291</v>
      </c>
      <c r="M3290" s="428" t="s">
        <v>2829</v>
      </c>
      <c r="N3290" s="100">
        <v>42332</v>
      </c>
      <c r="O3290" s="428" t="s">
        <v>2830</v>
      </c>
      <c r="P3290" s="429">
        <v>0</v>
      </c>
      <c r="Q3290" s="424" t="s">
        <v>4071</v>
      </c>
      <c r="R3290" s="429">
        <v>0</v>
      </c>
      <c r="S3290" s="424" t="s">
        <v>4071</v>
      </c>
      <c r="T3290" s="424">
        <v>0</v>
      </c>
      <c r="U3290" s="426" t="s">
        <v>4071</v>
      </c>
      <c r="V3290" s="424">
        <v>0</v>
      </c>
      <c r="W3290" s="426" t="s">
        <v>4071</v>
      </c>
      <c r="X3290" s="89">
        <v>0</v>
      </c>
      <c r="Y3290" s="426" t="s">
        <v>4071</v>
      </c>
      <c r="Z3290" s="89">
        <v>0</v>
      </c>
      <c r="AA3290" t="s">
        <v>2828</v>
      </c>
      <c r="AB3290">
        <v>3350</v>
      </c>
      <c r="AC3290" t="s">
        <v>11068</v>
      </c>
      <c r="AD3290" s="100" t="str">
        <f>TEXT(N3290,"yyyy-mm-dd")</f>
        <v>2015-11-24</v>
      </c>
      <c r="AE3290" t="str">
        <f t="shared" si="39"/>
        <v>insert into tagihanawal(id, evaluator, checking_period1, checking_period2, billing_period, billing_no, billing_date, iuran_tetap_idr, iuran_tetap_usd, royalti_idr, royalti_usd, pht_idr, pht_usd, company_id)values(103328,'BPK RIxxx','2013-1-1xxx','2015-12-12xxx',2015,'015908/84/DBP/2015xxx','2015-11-24xxx',0,0,0,0,0,0,'3350xxx');</v>
      </c>
    </row>
    <row r="3291" spans="1:31" ht="16.5" x14ac:dyDescent="0.3">
      <c r="A3291" t="s">
        <v>11193</v>
      </c>
      <c r="B3291" s="427">
        <v>103329</v>
      </c>
      <c r="C3291" s="427" t="s">
        <v>2828</v>
      </c>
      <c r="D3291" s="109" t="s">
        <v>4347</v>
      </c>
      <c r="E3291" s="428" t="s">
        <v>2829</v>
      </c>
      <c r="F3291" t="s">
        <v>8224</v>
      </c>
      <c r="G3291" s="428" t="s">
        <v>2829</v>
      </c>
      <c r="H3291" t="s">
        <v>8238</v>
      </c>
      <c r="I3291" s="428" t="s">
        <v>2830</v>
      </c>
      <c r="J3291" s="374">
        <v>2010</v>
      </c>
      <c r="K3291" s="373" t="s">
        <v>2828</v>
      </c>
      <c r="L3291" s="134" t="s">
        <v>8248</v>
      </c>
      <c r="M3291" s="428" t="s">
        <v>2829</v>
      </c>
      <c r="N3291" s="100">
        <v>40319</v>
      </c>
      <c r="O3291" s="428" t="s">
        <v>2830</v>
      </c>
      <c r="P3291" s="429">
        <v>0</v>
      </c>
      <c r="Q3291" s="424" t="s">
        <v>4071</v>
      </c>
      <c r="R3291" s="429">
        <v>0</v>
      </c>
      <c r="S3291" s="424" t="s">
        <v>4071</v>
      </c>
      <c r="T3291" s="424">
        <v>0</v>
      </c>
      <c r="U3291" s="426" t="s">
        <v>4071</v>
      </c>
      <c r="V3291" s="424">
        <v>0</v>
      </c>
      <c r="W3291" s="426" t="s">
        <v>4071</v>
      </c>
      <c r="X3291" s="89">
        <v>0</v>
      </c>
      <c r="Y3291" s="426" t="s">
        <v>4071</v>
      </c>
      <c r="Z3291" s="89">
        <v>0</v>
      </c>
      <c r="AA3291" t="s">
        <v>2828</v>
      </c>
      <c r="AB3291">
        <v>181</v>
      </c>
      <c r="AC3291" t="s">
        <v>11068</v>
      </c>
      <c r="AD3291" s="100" t="str">
        <f>TEXT(N3291,"yyyy-mm-dd")</f>
        <v>2010-05-21</v>
      </c>
      <c r="AE3291" t="str">
        <f t="shared" si="39"/>
        <v>insert into tagihanawal(id, evaluator, checking_period1, checking_period2, billing_period, billing_no, billing_date, iuran_tetap_idr, iuran_tetap_usd, royalti_idr, royalti_usd, pht_idr, pht_usd, company_id)values(103329,'BPK RIxxx','2006-1-1xxx','2007-12-12xxx',2010,'1655/84.03/DBM/2010xxx','2010-05-21xxx',0,0,0,0,0,0,'181xxx');</v>
      </c>
    </row>
    <row r="3292" spans="1:31" ht="16.5" x14ac:dyDescent="0.3">
      <c r="A3292" t="s">
        <v>11193</v>
      </c>
      <c r="B3292" s="427">
        <v>103330</v>
      </c>
      <c r="C3292" s="427" t="s">
        <v>2828</v>
      </c>
      <c r="D3292" s="110" t="s">
        <v>4347</v>
      </c>
      <c r="E3292" s="428" t="s">
        <v>2829</v>
      </c>
      <c r="F3292" t="s">
        <v>8223</v>
      </c>
      <c r="G3292" s="428" t="s">
        <v>2829</v>
      </c>
      <c r="H3292" t="s">
        <v>8236</v>
      </c>
      <c r="I3292" s="428" t="s">
        <v>2830</v>
      </c>
      <c r="J3292" s="114">
        <v>2015</v>
      </c>
      <c r="K3292" s="373" t="s">
        <v>2828</v>
      </c>
      <c r="L3292" s="134" t="s">
        <v>8248</v>
      </c>
      <c r="M3292" s="428" t="s">
        <v>2829</v>
      </c>
      <c r="N3292" s="100">
        <v>40319</v>
      </c>
      <c r="O3292" s="428" t="s">
        <v>2830</v>
      </c>
      <c r="P3292" s="429">
        <v>0</v>
      </c>
      <c r="Q3292" s="424" t="s">
        <v>4071</v>
      </c>
      <c r="R3292" s="429">
        <v>0</v>
      </c>
      <c r="S3292" s="424" t="s">
        <v>4071</v>
      </c>
      <c r="T3292" s="424">
        <v>0</v>
      </c>
      <c r="U3292" s="426" t="s">
        <v>4071</v>
      </c>
      <c r="V3292" s="424">
        <v>0</v>
      </c>
      <c r="W3292" s="426" t="s">
        <v>4071</v>
      </c>
      <c r="X3292" s="89">
        <v>0</v>
      </c>
      <c r="Y3292" s="426" t="s">
        <v>4071</v>
      </c>
      <c r="Z3292" s="89">
        <v>0</v>
      </c>
      <c r="AA3292" t="s">
        <v>2828</v>
      </c>
      <c r="AB3292">
        <v>181</v>
      </c>
      <c r="AC3292" t="s">
        <v>11068</v>
      </c>
      <c r="AD3292" s="100" t="str">
        <f>TEXT(N3292,"yyyy-mm-dd")</f>
        <v>2010-05-21</v>
      </c>
      <c r="AE3292" t="str">
        <f t="shared" si="39"/>
        <v>insert into tagihanawal(id, evaluator, checking_period1, checking_period2, billing_period, billing_no, billing_date, iuran_tetap_idr, iuran_tetap_usd, royalti_idr, royalti_usd, pht_idr, pht_usd, company_id)values(103330,'BPK RIxxx','2013-1-1xxx','2015-12-12xxx',2015,'1655/84.03/DBM/2010xxx','2010-05-21xxx',0,0,0,0,0,0,'181xxx');</v>
      </c>
    </row>
    <row r="3293" spans="1:31" ht="16.5" x14ac:dyDescent="0.3">
      <c r="A3293" t="s">
        <v>11193</v>
      </c>
      <c r="B3293" s="427">
        <v>103331</v>
      </c>
      <c r="C3293" s="427" t="s">
        <v>2828</v>
      </c>
      <c r="D3293" s="110" t="s">
        <v>2841</v>
      </c>
      <c r="E3293" s="428" t="s">
        <v>2829</v>
      </c>
      <c r="F3293" t="s">
        <v>8228</v>
      </c>
      <c r="G3293" s="428" t="s">
        <v>2829</v>
      </c>
      <c r="H3293" t="s">
        <v>8241</v>
      </c>
      <c r="I3293" s="428" t="s">
        <v>2830</v>
      </c>
      <c r="J3293" s="375">
        <v>2012</v>
      </c>
      <c r="K3293" s="373" t="s">
        <v>2828</v>
      </c>
      <c r="L3293" s="134" t="s">
        <v>8248</v>
      </c>
      <c r="M3293" s="428" t="s">
        <v>2829</v>
      </c>
      <c r="N3293" s="100">
        <v>40319</v>
      </c>
      <c r="O3293" s="428" t="s">
        <v>2830</v>
      </c>
      <c r="P3293" s="429">
        <v>0</v>
      </c>
      <c r="Q3293" s="424" t="s">
        <v>4071</v>
      </c>
      <c r="R3293" s="429">
        <v>0</v>
      </c>
      <c r="S3293" s="424" t="s">
        <v>4071</v>
      </c>
      <c r="T3293" s="424">
        <v>0</v>
      </c>
      <c r="U3293" s="426" t="s">
        <v>4071</v>
      </c>
      <c r="V3293" s="424">
        <v>0</v>
      </c>
      <c r="W3293" s="426" t="s">
        <v>4071</v>
      </c>
      <c r="X3293" s="89">
        <v>0</v>
      </c>
      <c r="Y3293" s="426" t="s">
        <v>4071</v>
      </c>
      <c r="Z3293" s="89">
        <v>0</v>
      </c>
      <c r="AA3293" t="s">
        <v>2828</v>
      </c>
      <c r="AB3293">
        <v>3351</v>
      </c>
      <c r="AC3293" t="s">
        <v>11068</v>
      </c>
      <c r="AD3293" s="100" t="str">
        <f>TEXT(N3293,"yyyy-mm-dd")</f>
        <v>2010-05-21</v>
      </c>
      <c r="AE3293" t="str">
        <f t="shared" ref="AE3293:AE3356" si="40">(A3293&amp;B3293&amp;C3293&amp;D3293&amp;E3293&amp;F3293&amp;G3293&amp;H3293&amp;I3293&amp;J3293&amp;K3293&amp;L3293&amp;M3293&amp;AD3293&amp;O3293&amp;P3293&amp;Q3293&amp;R3293&amp;S3293&amp;T3293&amp;U3293&amp;V3293&amp;W3293&amp;X3293&amp;Y3293&amp;Z3293&amp;AA3293&amp;AB3293&amp;AC3293&amp;";")</f>
        <v>insert into tagihanawal(id, evaluator, checking_period1, checking_period2, billing_period, billing_no, billing_date, iuran_tetap_idr, iuran_tetap_usd, royalti_idr, royalti_usd, pht_idr, pht_usd, company_id)values(103331,'OPN BPKPxxx','2012-1-1xxx','2012-12-12xxx',2012,'1655/84.03/DBM/2010xxx','2010-05-21xxx',0,0,0,0,0,0,'3351xxx');</v>
      </c>
    </row>
    <row r="3294" spans="1:31" ht="16.5" x14ac:dyDescent="0.3">
      <c r="A3294" t="s">
        <v>11193</v>
      </c>
      <c r="B3294" s="427">
        <v>103332</v>
      </c>
      <c r="C3294" s="427" t="s">
        <v>2828</v>
      </c>
      <c r="D3294" s="110" t="s">
        <v>2841</v>
      </c>
      <c r="E3294" s="428" t="s">
        <v>2829</v>
      </c>
      <c r="F3294" t="s">
        <v>8229</v>
      </c>
      <c r="G3294" s="428" t="s">
        <v>2829</v>
      </c>
      <c r="H3294" t="s">
        <v>8242</v>
      </c>
      <c r="I3294" s="428" t="s">
        <v>2830</v>
      </c>
      <c r="J3294" s="114">
        <v>2014</v>
      </c>
      <c r="K3294" s="373" t="s">
        <v>2828</v>
      </c>
      <c r="L3294" s="118" t="s">
        <v>10292</v>
      </c>
      <c r="M3294" s="428" t="s">
        <v>2829</v>
      </c>
      <c r="N3294" s="100">
        <v>40822</v>
      </c>
      <c r="O3294" s="428" t="s">
        <v>2830</v>
      </c>
      <c r="P3294" s="429">
        <v>0</v>
      </c>
      <c r="Q3294" s="424" t="s">
        <v>4071</v>
      </c>
      <c r="R3294" s="429">
        <v>0</v>
      </c>
      <c r="S3294" s="424" t="s">
        <v>4071</v>
      </c>
      <c r="T3294" s="424">
        <v>0</v>
      </c>
      <c r="U3294" s="426" t="s">
        <v>4071</v>
      </c>
      <c r="V3294" s="424">
        <v>0</v>
      </c>
      <c r="W3294" s="426" t="s">
        <v>4071</v>
      </c>
      <c r="X3294" s="89">
        <v>0</v>
      </c>
      <c r="Y3294" s="426" t="s">
        <v>4071</v>
      </c>
      <c r="Z3294" s="89">
        <v>0</v>
      </c>
      <c r="AA3294" t="s">
        <v>2828</v>
      </c>
      <c r="AB3294">
        <v>3351</v>
      </c>
      <c r="AC3294" t="s">
        <v>11068</v>
      </c>
      <c r="AD3294" s="100" t="str">
        <f>TEXT(N3294,"yyyy-mm-dd")</f>
        <v>2011-10-06</v>
      </c>
      <c r="AE3294" t="str">
        <f t="shared" si="40"/>
        <v>insert into tagihanawal(id, evaluator, checking_period1, checking_period2, billing_period, billing_no, billing_date, iuran_tetap_idr, iuran_tetap_usd, royalti_idr, royalti_usd, pht_idr, pht_usd, company_id)values(103332,'OPN BPKPxxx','2014-1-1xxx','2014-12-12xxx',2014,'774/84/DBP/2011xxx','2011-10-06xxx',0,0,0,0,0,0,'3351xxx');</v>
      </c>
    </row>
    <row r="3295" spans="1:31" ht="16.5" x14ac:dyDescent="0.3">
      <c r="A3295" t="s">
        <v>11193</v>
      </c>
      <c r="B3295" s="427">
        <v>103333</v>
      </c>
      <c r="C3295" s="427" t="s">
        <v>2828</v>
      </c>
      <c r="D3295" s="110" t="s">
        <v>4347</v>
      </c>
      <c r="E3295" s="428" t="s">
        <v>2829</v>
      </c>
      <c r="F3295" t="s">
        <v>8223</v>
      </c>
      <c r="G3295" s="428" t="s">
        <v>2829</v>
      </c>
      <c r="H3295" t="s">
        <v>8236</v>
      </c>
      <c r="I3295" s="428" t="s">
        <v>2830</v>
      </c>
      <c r="J3295" s="114">
        <v>2015</v>
      </c>
      <c r="K3295" s="373" t="s">
        <v>2828</v>
      </c>
      <c r="L3295" s="80" t="s">
        <v>8216</v>
      </c>
      <c r="M3295" s="428" t="s">
        <v>2829</v>
      </c>
      <c r="N3295" s="100" t="s">
        <v>8216</v>
      </c>
      <c r="O3295" s="428" t="s">
        <v>2830</v>
      </c>
      <c r="P3295" s="429">
        <v>0</v>
      </c>
      <c r="Q3295" s="424" t="s">
        <v>4071</v>
      </c>
      <c r="R3295" s="429">
        <v>0</v>
      </c>
      <c r="S3295" s="424" t="s">
        <v>4071</v>
      </c>
      <c r="T3295" s="424">
        <v>0</v>
      </c>
      <c r="U3295" s="426" t="s">
        <v>4071</v>
      </c>
      <c r="V3295" s="424">
        <v>0</v>
      </c>
      <c r="W3295" s="426" t="s">
        <v>4071</v>
      </c>
      <c r="X3295" s="89">
        <v>0</v>
      </c>
      <c r="Y3295" s="426" t="s">
        <v>4071</v>
      </c>
      <c r="Z3295" s="89">
        <v>0</v>
      </c>
      <c r="AA3295" t="s">
        <v>2828</v>
      </c>
      <c r="AB3295">
        <v>3352</v>
      </c>
      <c r="AC3295" t="s">
        <v>11068</v>
      </c>
      <c r="AD3295" s="100" t="str">
        <f>TEXT(N3295,"yyyy-mm-dd")</f>
        <v>-</v>
      </c>
      <c r="AE3295" t="str">
        <f t="shared" si="40"/>
        <v>insert into tagihanawal(id, evaluator, checking_period1, checking_period2, billing_period, billing_no, billing_date, iuran_tetap_idr, iuran_tetap_usd, royalti_idr, royalti_usd, pht_idr, pht_usd, company_id)values(103333,'BPK RIxxx','2013-1-1xxx','2015-12-12xxx',2015,'-xxx','-xxx',0,0,0,0,0,0,'3352xxx');</v>
      </c>
    </row>
    <row r="3296" spans="1:31" ht="16.5" x14ac:dyDescent="0.3">
      <c r="A3296" t="s">
        <v>11193</v>
      </c>
      <c r="B3296" s="427">
        <v>103334</v>
      </c>
      <c r="C3296" s="427" t="s">
        <v>2828</v>
      </c>
      <c r="D3296" s="109" t="s">
        <v>4347</v>
      </c>
      <c r="E3296" s="428" t="s">
        <v>2829</v>
      </c>
      <c r="F3296" t="s">
        <v>8224</v>
      </c>
      <c r="G3296" s="428" t="s">
        <v>2829</v>
      </c>
      <c r="H3296" t="s">
        <v>8238</v>
      </c>
      <c r="I3296" s="428" t="s">
        <v>2830</v>
      </c>
      <c r="J3296" s="374">
        <v>2010</v>
      </c>
      <c r="K3296" s="373" t="s">
        <v>2828</v>
      </c>
      <c r="L3296" s="134" t="s">
        <v>4545</v>
      </c>
      <c r="M3296" s="428" t="s">
        <v>2829</v>
      </c>
      <c r="N3296" s="100">
        <v>40319</v>
      </c>
      <c r="O3296" s="428" t="s">
        <v>2830</v>
      </c>
      <c r="P3296" s="429">
        <v>0</v>
      </c>
      <c r="Q3296" s="424" t="s">
        <v>4071</v>
      </c>
      <c r="R3296" s="429">
        <v>0</v>
      </c>
      <c r="S3296" s="424" t="s">
        <v>4071</v>
      </c>
      <c r="T3296" s="424">
        <v>0</v>
      </c>
      <c r="U3296" s="426" t="s">
        <v>4071</v>
      </c>
      <c r="V3296" s="424">
        <v>0</v>
      </c>
      <c r="W3296" s="426" t="s">
        <v>4071</v>
      </c>
      <c r="X3296" s="89">
        <v>0</v>
      </c>
      <c r="Y3296" s="426" t="s">
        <v>4071</v>
      </c>
      <c r="Z3296" s="89">
        <v>0</v>
      </c>
      <c r="AA3296" t="s">
        <v>2828</v>
      </c>
      <c r="AB3296">
        <v>783</v>
      </c>
      <c r="AC3296" t="s">
        <v>11068</v>
      </c>
      <c r="AD3296" s="100" t="str">
        <f>TEXT(N3296,"yyyy-mm-dd")</f>
        <v>2010-05-21</v>
      </c>
      <c r="AE3296" t="str">
        <f t="shared" si="40"/>
        <v>insert into tagihanawal(id, evaluator, checking_period1, checking_period2, billing_period, billing_no, billing_date, iuran_tetap_idr, iuran_tetap_usd, royalti_idr, royalti_usd, pht_idr, pht_usd, company_id)values(103334,'BPK RIxxx','2006-1-1xxx','2007-12-12xxx',2010,'1644/84,03/DBM/2010xxx','2010-05-21xxx',0,0,0,0,0,0,'783xxx');</v>
      </c>
    </row>
    <row r="3297" spans="1:31" ht="16.5" x14ac:dyDescent="0.3">
      <c r="A3297" t="s">
        <v>11193</v>
      </c>
      <c r="B3297" s="427">
        <v>103335</v>
      </c>
      <c r="C3297" s="427" t="s">
        <v>2828</v>
      </c>
      <c r="D3297" s="110" t="s">
        <v>2841</v>
      </c>
      <c r="E3297" s="428" t="s">
        <v>2829</v>
      </c>
      <c r="F3297" t="s">
        <v>8222</v>
      </c>
      <c r="G3297" s="428" t="s">
        <v>2829</v>
      </c>
      <c r="H3297" t="s">
        <v>8236</v>
      </c>
      <c r="I3297" s="428" t="s">
        <v>2830</v>
      </c>
      <c r="J3297" s="81">
        <v>2015</v>
      </c>
      <c r="K3297" s="373" t="s">
        <v>2828</v>
      </c>
      <c r="L3297" s="125" t="s">
        <v>10293</v>
      </c>
      <c r="M3297" s="428" t="s">
        <v>2829</v>
      </c>
      <c r="N3297" s="100">
        <v>42338</v>
      </c>
      <c r="O3297" s="428" t="s">
        <v>2830</v>
      </c>
      <c r="P3297" s="429">
        <v>0</v>
      </c>
      <c r="Q3297" s="424" t="s">
        <v>4071</v>
      </c>
      <c r="R3297" s="429">
        <v>0</v>
      </c>
      <c r="S3297" s="424" t="s">
        <v>4071</v>
      </c>
      <c r="T3297" s="424">
        <v>0</v>
      </c>
      <c r="U3297" s="426" t="s">
        <v>4071</v>
      </c>
      <c r="V3297" s="424">
        <v>0</v>
      </c>
      <c r="W3297" s="426" t="s">
        <v>4071</v>
      </c>
      <c r="X3297" s="89">
        <v>0</v>
      </c>
      <c r="Y3297" s="426" t="s">
        <v>4071</v>
      </c>
      <c r="Z3297" s="89">
        <v>0</v>
      </c>
      <c r="AA3297" t="s">
        <v>2828</v>
      </c>
      <c r="AB3297">
        <v>783</v>
      </c>
      <c r="AC3297" t="s">
        <v>11068</v>
      </c>
      <c r="AD3297" s="100" t="str">
        <f>TEXT(N3297,"yyyy-mm-dd")</f>
        <v>2015-11-30</v>
      </c>
      <c r="AE3297" t="str">
        <f t="shared" si="40"/>
        <v>insert into tagihanawal(id, evaluator, checking_period1, checking_period2, billing_period, billing_no, billing_date, iuran_tetap_idr, iuran_tetap_usd, royalti_idr, royalti_usd, pht_idr, pht_usd, company_id)values(103335,'OPN BPKPxxx','2015-1-1xxx','2015-12-12xxx',2015,'016931/84/DBP/2015xxx','2015-11-30xxx',0,0,0,0,0,0,'783xxx');</v>
      </c>
    </row>
    <row r="3298" spans="1:31" ht="16.5" x14ac:dyDescent="0.3">
      <c r="A3298" t="s">
        <v>11193</v>
      </c>
      <c r="B3298" s="427">
        <v>103336</v>
      </c>
      <c r="C3298" s="427" t="s">
        <v>2828</v>
      </c>
      <c r="D3298" s="111" t="s">
        <v>4348</v>
      </c>
      <c r="E3298" s="428" t="s">
        <v>2829</v>
      </c>
      <c r="F3298" t="s">
        <v>8223</v>
      </c>
      <c r="G3298" s="428" t="s">
        <v>2829</v>
      </c>
      <c r="H3298" t="s">
        <v>8237</v>
      </c>
      <c r="I3298" s="428" t="s">
        <v>2830</v>
      </c>
      <c r="J3298" s="115">
        <v>2013</v>
      </c>
      <c r="K3298" s="373" t="s">
        <v>2828</v>
      </c>
      <c r="L3298" s="125" t="s">
        <v>10294</v>
      </c>
      <c r="M3298" s="428" t="s">
        <v>2829</v>
      </c>
      <c r="N3298" s="100">
        <v>42290</v>
      </c>
      <c r="O3298" s="428" t="s">
        <v>2830</v>
      </c>
      <c r="P3298" s="429">
        <v>0</v>
      </c>
      <c r="Q3298" s="424" t="s">
        <v>4071</v>
      </c>
      <c r="R3298" s="429">
        <v>0</v>
      </c>
      <c r="S3298" s="424" t="s">
        <v>4071</v>
      </c>
      <c r="T3298" s="424">
        <v>0</v>
      </c>
      <c r="U3298" s="426" t="s">
        <v>4071</v>
      </c>
      <c r="V3298" s="424">
        <v>0</v>
      </c>
      <c r="W3298" s="426" t="s">
        <v>4071</v>
      </c>
      <c r="X3298" s="89">
        <v>0</v>
      </c>
      <c r="Y3298" s="426" t="s">
        <v>4071</v>
      </c>
      <c r="Z3298" s="89">
        <v>0</v>
      </c>
      <c r="AA3298" t="s">
        <v>2828</v>
      </c>
      <c r="AB3298">
        <v>3353</v>
      </c>
      <c r="AC3298" t="s">
        <v>11068</v>
      </c>
      <c r="AD3298" s="100" t="str">
        <f>TEXT(N3298,"yyyy-mm-dd")</f>
        <v>2015-10-13</v>
      </c>
      <c r="AE3298" t="str">
        <f t="shared" si="40"/>
        <v>insert into tagihanawal(id, evaluator, checking_period1, checking_period2, billing_period, billing_no, billing_date, iuran_tetap_idr, iuran_tetap_usd, royalti_idr, royalti_usd, pht_idr, pht_usd, company_id)values(103336,'Evaluatorxxx','2013-1-1xxx','2013-12-12xxx',2013,'014316/84/DBP/2015xxx','2015-10-13xxx',0,0,0,0,0,0,'3353xxx');</v>
      </c>
    </row>
    <row r="3299" spans="1:31" ht="16.5" x14ac:dyDescent="0.3">
      <c r="A3299" t="s">
        <v>11193</v>
      </c>
      <c r="B3299" s="427">
        <v>103337</v>
      </c>
      <c r="C3299" s="427" t="s">
        <v>2828</v>
      </c>
      <c r="D3299" s="110" t="s">
        <v>4347</v>
      </c>
      <c r="E3299" s="428" t="s">
        <v>2829</v>
      </c>
      <c r="F3299" t="s">
        <v>8223</v>
      </c>
      <c r="G3299" s="428" t="s">
        <v>2829</v>
      </c>
      <c r="H3299" t="s">
        <v>8236</v>
      </c>
      <c r="I3299" s="428" t="s">
        <v>2830</v>
      </c>
      <c r="J3299" s="114">
        <v>2015</v>
      </c>
      <c r="K3299" s="373" t="s">
        <v>2828</v>
      </c>
      <c r="L3299" s="138" t="s">
        <v>8434</v>
      </c>
      <c r="M3299" s="428" t="s">
        <v>2829</v>
      </c>
      <c r="N3299" s="100">
        <v>40319</v>
      </c>
      <c r="O3299" s="428" t="s">
        <v>2830</v>
      </c>
      <c r="P3299" s="429">
        <v>0</v>
      </c>
      <c r="Q3299" s="424" t="s">
        <v>4071</v>
      </c>
      <c r="R3299" s="429">
        <v>0</v>
      </c>
      <c r="S3299" s="424" t="s">
        <v>4071</v>
      </c>
      <c r="T3299" s="424">
        <v>0</v>
      </c>
      <c r="U3299" s="426" t="s">
        <v>4071</v>
      </c>
      <c r="V3299" s="424">
        <v>0</v>
      </c>
      <c r="W3299" s="426" t="s">
        <v>4071</v>
      </c>
      <c r="X3299" s="89">
        <v>0</v>
      </c>
      <c r="Y3299" s="426" t="s">
        <v>4071</v>
      </c>
      <c r="Z3299" s="89">
        <v>0</v>
      </c>
      <c r="AA3299" t="s">
        <v>2828</v>
      </c>
      <c r="AB3299">
        <v>3353</v>
      </c>
      <c r="AC3299" t="s">
        <v>11068</v>
      </c>
      <c r="AD3299" s="100" t="str">
        <f>TEXT(N3299,"yyyy-mm-dd")</f>
        <v>2010-05-21</v>
      </c>
      <c r="AE3299" t="str">
        <f t="shared" si="40"/>
        <v>insert into tagihanawal(id, evaluator, checking_period1, checking_period2, billing_period, billing_no, billing_date, iuran_tetap_idr, iuran_tetap_usd, royalti_idr, royalti_usd, pht_idr, pht_usd, company_id)values(103337,'BPK RIxxx','2013-1-1xxx','2015-12-12xxx',2015,'1600/84.03/DBM/2010xxx','2010-05-21xxx',0,0,0,0,0,0,'3353xxx');</v>
      </c>
    </row>
    <row r="3300" spans="1:31" ht="16.5" x14ac:dyDescent="0.3">
      <c r="A3300" t="s">
        <v>11193</v>
      </c>
      <c r="B3300" s="427">
        <v>103338</v>
      </c>
      <c r="C3300" s="427" t="s">
        <v>2828</v>
      </c>
      <c r="D3300" s="110" t="s">
        <v>2841</v>
      </c>
      <c r="E3300" s="428" t="s">
        <v>2829</v>
      </c>
      <c r="F3300" t="s">
        <v>8222</v>
      </c>
      <c r="G3300" s="428" t="s">
        <v>2829</v>
      </c>
      <c r="H3300" t="s">
        <v>8236</v>
      </c>
      <c r="I3300" s="428" t="s">
        <v>2830</v>
      </c>
      <c r="J3300" s="81">
        <v>2015</v>
      </c>
      <c r="K3300" s="373" t="s">
        <v>2828</v>
      </c>
      <c r="L3300" s="138" t="s">
        <v>8434</v>
      </c>
      <c r="M3300" s="428" t="s">
        <v>2829</v>
      </c>
      <c r="N3300" s="100">
        <v>40319</v>
      </c>
      <c r="O3300" s="428" t="s">
        <v>2830</v>
      </c>
      <c r="P3300" s="429">
        <v>0</v>
      </c>
      <c r="Q3300" s="424" t="s">
        <v>4071</v>
      </c>
      <c r="R3300" s="429">
        <v>0</v>
      </c>
      <c r="S3300" s="424" t="s">
        <v>4071</v>
      </c>
      <c r="T3300" s="424">
        <v>0</v>
      </c>
      <c r="U3300" s="426" t="s">
        <v>4071</v>
      </c>
      <c r="V3300" s="424">
        <v>0</v>
      </c>
      <c r="W3300" s="426" t="s">
        <v>4071</v>
      </c>
      <c r="X3300" s="89">
        <v>0</v>
      </c>
      <c r="Y3300" s="426" t="s">
        <v>4071</v>
      </c>
      <c r="Z3300" s="89">
        <v>0</v>
      </c>
      <c r="AA3300" t="s">
        <v>2828</v>
      </c>
      <c r="AB3300">
        <v>3354</v>
      </c>
      <c r="AC3300" t="s">
        <v>11068</v>
      </c>
      <c r="AD3300" s="100" t="str">
        <f>TEXT(N3300,"yyyy-mm-dd")</f>
        <v>2010-05-21</v>
      </c>
      <c r="AE3300" t="str">
        <f t="shared" si="40"/>
        <v>insert into tagihanawal(id, evaluator, checking_period1, checking_period2, billing_period, billing_no, billing_date, iuran_tetap_idr, iuran_tetap_usd, royalti_idr, royalti_usd, pht_idr, pht_usd, company_id)values(103338,'OPN BPKPxxx','2015-1-1xxx','2015-12-12xxx',2015,'1600/84.03/DBM/2010xxx','2010-05-21xxx',0,0,0,0,0,0,'3354xxx');</v>
      </c>
    </row>
    <row r="3301" spans="1:31" ht="16.5" x14ac:dyDescent="0.3">
      <c r="A3301" t="s">
        <v>11193</v>
      </c>
      <c r="B3301" s="427">
        <v>103339</v>
      </c>
      <c r="C3301" s="427" t="s">
        <v>2828</v>
      </c>
      <c r="D3301" s="110" t="s">
        <v>4347</v>
      </c>
      <c r="E3301" s="428" t="s">
        <v>2829</v>
      </c>
      <c r="F3301" t="s">
        <v>8223</v>
      </c>
      <c r="G3301" s="428" t="s">
        <v>2829</v>
      </c>
      <c r="H3301" t="s">
        <v>8236</v>
      </c>
      <c r="I3301" s="428" t="s">
        <v>2830</v>
      </c>
      <c r="J3301" s="114">
        <v>2015</v>
      </c>
      <c r="K3301" s="373" t="s">
        <v>2828</v>
      </c>
      <c r="L3301" s="118" t="s">
        <v>10295</v>
      </c>
      <c r="M3301" s="428" t="s">
        <v>2829</v>
      </c>
      <c r="N3301" s="100">
        <v>40822</v>
      </c>
      <c r="O3301" s="428" t="s">
        <v>2830</v>
      </c>
      <c r="P3301" s="429">
        <v>0</v>
      </c>
      <c r="Q3301" s="424" t="s">
        <v>4071</v>
      </c>
      <c r="R3301" s="429">
        <v>0</v>
      </c>
      <c r="S3301" s="424" t="s">
        <v>4071</v>
      </c>
      <c r="T3301" s="424">
        <v>0</v>
      </c>
      <c r="U3301" s="426" t="s">
        <v>4071</v>
      </c>
      <c r="V3301" s="424">
        <v>0</v>
      </c>
      <c r="W3301" s="426" t="s">
        <v>4071</v>
      </c>
      <c r="X3301" s="89">
        <v>0</v>
      </c>
      <c r="Y3301" s="426" t="s">
        <v>4071</v>
      </c>
      <c r="Z3301" s="89">
        <v>0</v>
      </c>
      <c r="AA3301" t="s">
        <v>2828</v>
      </c>
      <c r="AB3301">
        <v>3355</v>
      </c>
      <c r="AC3301" t="s">
        <v>11068</v>
      </c>
      <c r="AD3301" s="100" t="str">
        <f>TEXT(N3301,"yyyy-mm-dd")</f>
        <v>2011-10-06</v>
      </c>
      <c r="AE3301" t="str">
        <f t="shared" si="40"/>
        <v>insert into tagihanawal(id, evaluator, checking_period1, checking_period2, billing_period, billing_no, billing_date, iuran_tetap_idr, iuran_tetap_usd, royalti_idr, royalti_usd, pht_idr, pht_usd, company_id)values(103339,'BPK RIxxx','2013-1-1xxx','2015-12-12xxx',2015,'837/84/DBP/2011xxx','2011-10-06xxx',0,0,0,0,0,0,'3355xxx');</v>
      </c>
    </row>
    <row r="3302" spans="1:31" ht="16.5" x14ac:dyDescent="0.3">
      <c r="A3302" t="s">
        <v>11193</v>
      </c>
      <c r="B3302" s="427">
        <v>103340</v>
      </c>
      <c r="C3302" s="427" t="s">
        <v>2828</v>
      </c>
      <c r="D3302" s="110" t="s">
        <v>2841</v>
      </c>
      <c r="E3302" s="428" t="s">
        <v>2829</v>
      </c>
      <c r="F3302" t="s">
        <v>8229</v>
      </c>
      <c r="G3302" s="428" t="s">
        <v>2829</v>
      </c>
      <c r="H3302" t="s">
        <v>8242</v>
      </c>
      <c r="I3302" s="428" t="s">
        <v>2830</v>
      </c>
      <c r="J3302" s="114">
        <v>2014</v>
      </c>
      <c r="K3302" s="373" t="s">
        <v>2828</v>
      </c>
      <c r="L3302" s="134" t="s">
        <v>4545</v>
      </c>
      <c r="M3302" s="428" t="s">
        <v>2829</v>
      </c>
      <c r="N3302" s="100">
        <v>40319</v>
      </c>
      <c r="O3302" s="428" t="s">
        <v>2830</v>
      </c>
      <c r="P3302" s="429">
        <v>0</v>
      </c>
      <c r="Q3302" s="424" t="s">
        <v>4071</v>
      </c>
      <c r="R3302" s="429">
        <v>0</v>
      </c>
      <c r="S3302" s="424" t="s">
        <v>4071</v>
      </c>
      <c r="T3302" s="424">
        <v>0</v>
      </c>
      <c r="U3302" s="426" t="s">
        <v>4071</v>
      </c>
      <c r="V3302" s="424">
        <v>0</v>
      </c>
      <c r="W3302" s="426" t="s">
        <v>4071</v>
      </c>
      <c r="X3302" s="89">
        <v>0</v>
      </c>
      <c r="Y3302" s="426" t="s">
        <v>4071</v>
      </c>
      <c r="Z3302" s="89">
        <v>0</v>
      </c>
      <c r="AA3302" t="s">
        <v>2828</v>
      </c>
      <c r="AB3302">
        <v>3356</v>
      </c>
      <c r="AC3302" t="s">
        <v>11068</v>
      </c>
      <c r="AD3302" s="100" t="str">
        <f>TEXT(N3302,"yyyy-mm-dd")</f>
        <v>2010-05-21</v>
      </c>
      <c r="AE3302" t="str">
        <f t="shared" si="40"/>
        <v>insert into tagihanawal(id, evaluator, checking_period1, checking_period2, billing_period, billing_no, billing_date, iuran_tetap_idr, iuran_tetap_usd, royalti_idr, royalti_usd, pht_idr, pht_usd, company_id)values(103340,'OPN BPKPxxx','2014-1-1xxx','2014-12-12xxx',2014,'1644/84,03/DBM/2010xxx','2010-05-21xxx',0,0,0,0,0,0,'3356xxx');</v>
      </c>
    </row>
    <row r="3303" spans="1:31" ht="16.5" x14ac:dyDescent="0.3">
      <c r="A3303" t="s">
        <v>11193</v>
      </c>
      <c r="B3303" s="427">
        <v>103341</v>
      </c>
      <c r="C3303" s="427" t="s">
        <v>2828</v>
      </c>
      <c r="D3303" s="110" t="s">
        <v>4347</v>
      </c>
      <c r="E3303" s="428" t="s">
        <v>2829</v>
      </c>
      <c r="F3303" t="s">
        <v>8230</v>
      </c>
      <c r="G3303" s="428" t="s">
        <v>2829</v>
      </c>
      <c r="H3303" t="s">
        <v>8241</v>
      </c>
      <c r="I3303" s="428" t="s">
        <v>2830</v>
      </c>
      <c r="J3303" s="114">
        <v>2014</v>
      </c>
      <c r="K3303" s="373" t="s">
        <v>2828</v>
      </c>
      <c r="L3303" s="80" t="s">
        <v>8216</v>
      </c>
      <c r="M3303" s="428" t="s">
        <v>2829</v>
      </c>
      <c r="N3303" s="100" t="s">
        <v>8216</v>
      </c>
      <c r="O3303" s="428" t="s">
        <v>2830</v>
      </c>
      <c r="P3303" s="429">
        <v>0</v>
      </c>
      <c r="Q3303" s="424" t="s">
        <v>4071</v>
      </c>
      <c r="R3303" s="429">
        <v>0</v>
      </c>
      <c r="S3303" s="424" t="s">
        <v>4071</v>
      </c>
      <c r="T3303" s="424">
        <v>0</v>
      </c>
      <c r="U3303" s="426" t="s">
        <v>4071</v>
      </c>
      <c r="V3303" s="424">
        <v>0</v>
      </c>
      <c r="W3303" s="426" t="s">
        <v>4071</v>
      </c>
      <c r="X3303" s="89">
        <v>0</v>
      </c>
      <c r="Y3303" s="426" t="s">
        <v>4071</v>
      </c>
      <c r="Z3303" s="89">
        <v>0</v>
      </c>
      <c r="AA3303" t="s">
        <v>2828</v>
      </c>
      <c r="AB3303">
        <v>3357</v>
      </c>
      <c r="AC3303" t="s">
        <v>11068</v>
      </c>
      <c r="AD3303" s="100" t="str">
        <f>TEXT(N3303,"yyyy-mm-dd")</f>
        <v>-</v>
      </c>
      <c r="AE3303" t="str">
        <f t="shared" si="40"/>
        <v>insert into tagihanawal(id, evaluator, checking_period1, checking_period2, billing_period, billing_no, billing_date, iuran_tetap_idr, iuran_tetap_usd, royalti_idr, royalti_usd, pht_idr, pht_usd, company_id)values(103341,'BPK RIxxx','2011-1-1xxx','2012-12-12xxx',2014,'-xxx','-xxx',0,0,0,0,0,0,'3357xxx');</v>
      </c>
    </row>
    <row r="3304" spans="1:31" ht="16.5" x14ac:dyDescent="0.3">
      <c r="A3304" t="s">
        <v>11193</v>
      </c>
      <c r="B3304" s="427">
        <v>103342</v>
      </c>
      <c r="C3304" s="427" t="s">
        <v>2828</v>
      </c>
      <c r="D3304" s="110" t="s">
        <v>2841</v>
      </c>
      <c r="E3304" s="428" t="s">
        <v>2829</v>
      </c>
      <c r="F3304" t="s">
        <v>8226</v>
      </c>
      <c r="G3304" s="428" t="s">
        <v>2829</v>
      </c>
      <c r="H3304" t="s">
        <v>8243</v>
      </c>
      <c r="I3304" s="428" t="s">
        <v>2830</v>
      </c>
      <c r="J3304" s="81">
        <v>2010</v>
      </c>
      <c r="K3304" s="373" t="s">
        <v>2828</v>
      </c>
      <c r="L3304" s="134" t="s">
        <v>8661</v>
      </c>
      <c r="M3304" s="428" t="s">
        <v>2829</v>
      </c>
      <c r="N3304" s="100">
        <v>40417</v>
      </c>
      <c r="O3304" s="428" t="s">
        <v>2830</v>
      </c>
      <c r="P3304" s="429">
        <v>0</v>
      </c>
      <c r="Q3304" s="424" t="s">
        <v>4071</v>
      </c>
      <c r="R3304" s="429">
        <v>0</v>
      </c>
      <c r="S3304" s="424" t="s">
        <v>4071</v>
      </c>
      <c r="T3304" s="424">
        <v>0</v>
      </c>
      <c r="U3304" s="426" t="s">
        <v>4071</v>
      </c>
      <c r="V3304" s="424">
        <v>0</v>
      </c>
      <c r="W3304" s="426" t="s">
        <v>4071</v>
      </c>
      <c r="X3304" s="89">
        <v>0</v>
      </c>
      <c r="Y3304" s="426" t="s">
        <v>4071</v>
      </c>
      <c r="Z3304" s="89">
        <v>0</v>
      </c>
      <c r="AA3304" t="s">
        <v>2828</v>
      </c>
      <c r="AB3304">
        <v>3358</v>
      </c>
      <c r="AC3304" t="s">
        <v>11068</v>
      </c>
      <c r="AD3304" s="100" t="str">
        <f>TEXT(N3304,"yyyy-mm-dd")</f>
        <v>2010-08-27</v>
      </c>
      <c r="AE3304" t="str">
        <f t="shared" si="40"/>
        <v>insert into tagihanawal(id, evaluator, checking_period1, checking_period2, billing_period, billing_no, billing_date, iuran_tetap_idr, iuran_tetap_usd, royalti_idr, royalti_usd, pht_idr, pht_usd, company_id)values(103342,'OPN BPKPxxx','2010-1-1xxx','2010-12-12xxx',2010,'3020/84,03/DBM/2010xxx','2010-08-27xxx',0,0,0,0,0,0,'3358xxx');</v>
      </c>
    </row>
    <row r="3305" spans="1:31" ht="16.5" x14ac:dyDescent="0.3">
      <c r="A3305" t="s">
        <v>11193</v>
      </c>
      <c r="B3305" s="427">
        <v>103343</v>
      </c>
      <c r="C3305" s="427" t="s">
        <v>2828</v>
      </c>
      <c r="D3305" s="110" t="s">
        <v>4347</v>
      </c>
      <c r="E3305" s="428" t="s">
        <v>2829</v>
      </c>
      <c r="F3305" t="s">
        <v>8226</v>
      </c>
      <c r="G3305" s="428" t="s">
        <v>2829</v>
      </c>
      <c r="H3305" t="s">
        <v>8240</v>
      </c>
      <c r="I3305" s="428" t="s">
        <v>2830</v>
      </c>
      <c r="J3305" s="114">
        <v>2012</v>
      </c>
      <c r="K3305" s="373" t="s">
        <v>2828</v>
      </c>
      <c r="L3305" s="125" t="s">
        <v>10296</v>
      </c>
      <c r="M3305" s="428" t="s">
        <v>2829</v>
      </c>
      <c r="N3305" s="100">
        <v>42290</v>
      </c>
      <c r="O3305" s="428" t="s">
        <v>2830</v>
      </c>
      <c r="P3305" s="429">
        <v>0</v>
      </c>
      <c r="Q3305" s="424" t="s">
        <v>4071</v>
      </c>
      <c r="R3305" s="429">
        <v>0</v>
      </c>
      <c r="S3305" s="424" t="s">
        <v>4071</v>
      </c>
      <c r="T3305" s="424">
        <v>0</v>
      </c>
      <c r="U3305" s="426" t="s">
        <v>4071</v>
      </c>
      <c r="V3305" s="424">
        <v>0</v>
      </c>
      <c r="W3305" s="426" t="s">
        <v>4071</v>
      </c>
      <c r="X3305" s="89">
        <v>0</v>
      </c>
      <c r="Y3305" s="426" t="s">
        <v>4071</v>
      </c>
      <c r="Z3305" s="89">
        <v>0</v>
      </c>
      <c r="AA3305" t="s">
        <v>2828</v>
      </c>
      <c r="AB3305">
        <v>3359</v>
      </c>
      <c r="AC3305" t="s">
        <v>11068</v>
      </c>
      <c r="AD3305" s="100" t="str">
        <f>TEXT(N3305,"yyyy-mm-dd")</f>
        <v>2015-10-13</v>
      </c>
      <c r="AE3305" t="str">
        <f t="shared" si="40"/>
        <v>insert into tagihanawal(id, evaluator, checking_period1, checking_period2, billing_period, billing_no, billing_date, iuran_tetap_idr, iuran_tetap_usd, royalti_idr, royalti_usd, pht_idr, pht_usd, company_id)values(103343,'BPK RIxxx','2010-1-1xxx','2011-12-12xxx',2012,'014315/84/DBP/2015xxx','2015-10-13xxx',0,0,0,0,0,0,'3359xxx');</v>
      </c>
    </row>
    <row r="3306" spans="1:31" ht="16.5" x14ac:dyDescent="0.3">
      <c r="A3306" t="s">
        <v>11193</v>
      </c>
      <c r="B3306" s="427">
        <v>103344</v>
      </c>
      <c r="C3306" s="427" t="s">
        <v>2828</v>
      </c>
      <c r="D3306" s="110" t="s">
        <v>4347</v>
      </c>
      <c r="E3306" s="428" t="s">
        <v>2829</v>
      </c>
      <c r="F3306" t="s">
        <v>8223</v>
      </c>
      <c r="G3306" s="428" t="s">
        <v>2829</v>
      </c>
      <c r="H3306" t="s">
        <v>8236</v>
      </c>
      <c r="I3306" s="428" t="s">
        <v>2830</v>
      </c>
      <c r="J3306" s="114">
        <v>2015</v>
      </c>
      <c r="K3306" s="373" t="s">
        <v>2828</v>
      </c>
      <c r="L3306" s="80" t="s">
        <v>8216</v>
      </c>
      <c r="M3306" s="428" t="s">
        <v>2829</v>
      </c>
      <c r="N3306" s="100" t="s">
        <v>8216</v>
      </c>
      <c r="O3306" s="428" t="s">
        <v>2830</v>
      </c>
      <c r="P3306" s="429">
        <v>0</v>
      </c>
      <c r="Q3306" s="424" t="s">
        <v>4071</v>
      </c>
      <c r="R3306" s="429">
        <v>0</v>
      </c>
      <c r="S3306" s="424" t="s">
        <v>4071</v>
      </c>
      <c r="T3306" s="424">
        <v>0</v>
      </c>
      <c r="U3306" s="426" t="s">
        <v>4071</v>
      </c>
      <c r="V3306" s="424">
        <v>0</v>
      </c>
      <c r="W3306" s="426" t="s">
        <v>4071</v>
      </c>
      <c r="X3306" s="89">
        <v>0</v>
      </c>
      <c r="Y3306" s="426" t="s">
        <v>4071</v>
      </c>
      <c r="Z3306" s="89">
        <v>0</v>
      </c>
      <c r="AA3306" t="s">
        <v>2828</v>
      </c>
      <c r="AB3306">
        <v>3359</v>
      </c>
      <c r="AC3306" t="s">
        <v>11068</v>
      </c>
      <c r="AD3306" s="100" t="str">
        <f>TEXT(N3306,"yyyy-mm-dd")</f>
        <v>-</v>
      </c>
      <c r="AE3306" t="str">
        <f t="shared" si="40"/>
        <v>insert into tagihanawal(id, evaluator, checking_period1, checking_period2, billing_period, billing_no, billing_date, iuran_tetap_idr, iuran_tetap_usd, royalti_idr, royalti_usd, pht_idr, pht_usd, company_id)values(103344,'BPK RIxxx','2013-1-1xxx','2015-12-12xxx',2015,'-xxx','-xxx',0,0,0,0,0,0,'3359xxx');</v>
      </c>
    </row>
    <row r="3307" spans="1:31" ht="16.5" x14ac:dyDescent="0.3">
      <c r="A3307" t="s">
        <v>11193</v>
      </c>
      <c r="B3307" s="427">
        <v>103345</v>
      </c>
      <c r="C3307" s="427" t="s">
        <v>2828</v>
      </c>
      <c r="D3307" s="110" t="s">
        <v>2841</v>
      </c>
      <c r="E3307" s="428" t="s">
        <v>2829</v>
      </c>
      <c r="F3307" t="s">
        <v>8222</v>
      </c>
      <c r="G3307" s="428" t="s">
        <v>2829</v>
      </c>
      <c r="H3307" t="s">
        <v>8236</v>
      </c>
      <c r="I3307" s="428" t="s">
        <v>2830</v>
      </c>
      <c r="J3307" s="81">
        <v>2015</v>
      </c>
      <c r="K3307" s="373" t="s">
        <v>2828</v>
      </c>
      <c r="L3307" s="123" t="s">
        <v>10297</v>
      </c>
      <c r="M3307" s="428" t="s">
        <v>2829</v>
      </c>
      <c r="N3307" s="100">
        <v>42180</v>
      </c>
      <c r="O3307" s="428" t="s">
        <v>2830</v>
      </c>
      <c r="P3307" s="429">
        <v>0</v>
      </c>
      <c r="Q3307" s="424" t="s">
        <v>4071</v>
      </c>
      <c r="R3307" s="429">
        <v>0</v>
      </c>
      <c r="S3307" s="424" t="s">
        <v>4071</v>
      </c>
      <c r="T3307" s="424">
        <v>0</v>
      </c>
      <c r="U3307" s="426" t="s">
        <v>4071</v>
      </c>
      <c r="V3307" s="424">
        <v>0</v>
      </c>
      <c r="W3307" s="426" t="s">
        <v>4071</v>
      </c>
      <c r="X3307" s="89">
        <v>0</v>
      </c>
      <c r="Y3307" s="426" t="s">
        <v>4071</v>
      </c>
      <c r="Z3307" s="89">
        <v>0</v>
      </c>
      <c r="AA3307" t="s">
        <v>2828</v>
      </c>
      <c r="AB3307">
        <v>3359</v>
      </c>
      <c r="AC3307" t="s">
        <v>11068</v>
      </c>
      <c r="AD3307" s="100" t="str">
        <f>TEXT(N3307,"yyyy-mm-dd")</f>
        <v>2015-06-25</v>
      </c>
      <c r="AE3307" t="str">
        <f t="shared" si="40"/>
        <v>insert into tagihanawal(id, evaluator, checking_period1, checking_period2, billing_period, billing_no, billing_date, iuran_tetap_idr, iuran_tetap_usd, royalti_idr, royalti_usd, pht_idr, pht_usd, company_id)values(103345,'OPN BPKPxxx','2015-1-1xxx','2015-12-12xxx',2015,'012273/84/DBP/2015xxx','2015-06-25xxx',0,0,0,0,0,0,'3359xxx');</v>
      </c>
    </row>
    <row r="3308" spans="1:31" ht="16.5" x14ac:dyDescent="0.3">
      <c r="A3308" t="s">
        <v>11193</v>
      </c>
      <c r="B3308" s="427">
        <v>103346</v>
      </c>
      <c r="C3308" s="427" t="s">
        <v>2828</v>
      </c>
      <c r="D3308" s="110" t="s">
        <v>4347</v>
      </c>
      <c r="E3308" s="428" t="s">
        <v>2829</v>
      </c>
      <c r="F3308" t="s">
        <v>8223</v>
      </c>
      <c r="G3308" s="428" t="s">
        <v>2829</v>
      </c>
      <c r="H3308" t="s">
        <v>8236</v>
      </c>
      <c r="I3308" s="428" t="s">
        <v>2830</v>
      </c>
      <c r="J3308" s="114">
        <v>2015</v>
      </c>
      <c r="K3308" s="373" t="s">
        <v>2828</v>
      </c>
      <c r="L3308" s="117" t="s">
        <v>10298</v>
      </c>
      <c r="M3308" s="428" t="s">
        <v>2829</v>
      </c>
      <c r="N3308" s="100">
        <v>42333</v>
      </c>
      <c r="O3308" s="428" t="s">
        <v>2830</v>
      </c>
      <c r="P3308" s="429">
        <v>0</v>
      </c>
      <c r="Q3308" s="424" t="s">
        <v>4071</v>
      </c>
      <c r="R3308" s="429">
        <v>0</v>
      </c>
      <c r="S3308" s="424" t="s">
        <v>4071</v>
      </c>
      <c r="T3308" s="424">
        <v>0</v>
      </c>
      <c r="U3308" s="426" t="s">
        <v>4071</v>
      </c>
      <c r="V3308" s="424">
        <v>0</v>
      </c>
      <c r="W3308" s="426" t="s">
        <v>4071</v>
      </c>
      <c r="X3308" s="89">
        <v>0</v>
      </c>
      <c r="Y3308" s="426" t="s">
        <v>4071</v>
      </c>
      <c r="Z3308" s="89">
        <v>0</v>
      </c>
      <c r="AA3308" t="s">
        <v>2828</v>
      </c>
      <c r="AB3308">
        <v>3360</v>
      </c>
      <c r="AC3308" t="s">
        <v>11068</v>
      </c>
      <c r="AD3308" s="100" t="str">
        <f>TEXT(N3308,"yyyy-mm-dd")</f>
        <v>2015-11-25</v>
      </c>
      <c r="AE3308" t="str">
        <f t="shared" si="40"/>
        <v>insert into tagihanawal(id, evaluator, checking_period1, checking_period2, billing_period, billing_no, billing_date, iuran_tetap_idr, iuran_tetap_usd, royalti_idr, royalti_usd, pht_idr, pht_usd, company_id)values(103346,'BPK RIxxx','2013-1-1xxx','2015-12-12xxx',2015,'015959/84/DBP/2015xxx','2015-11-25xxx',0,0,0,0,0,0,'3360xxx');</v>
      </c>
    </row>
    <row r="3309" spans="1:31" ht="16.5" x14ac:dyDescent="0.3">
      <c r="A3309" t="s">
        <v>11193</v>
      </c>
      <c r="B3309" s="427">
        <v>103347</v>
      </c>
      <c r="C3309" s="427" t="s">
        <v>2828</v>
      </c>
      <c r="D3309" s="110" t="s">
        <v>4347</v>
      </c>
      <c r="E3309" s="428" t="s">
        <v>2829</v>
      </c>
      <c r="F3309" t="s">
        <v>8223</v>
      </c>
      <c r="G3309" s="428" t="s">
        <v>2829</v>
      </c>
      <c r="H3309" t="s">
        <v>8236</v>
      </c>
      <c r="I3309" s="428" t="s">
        <v>2830</v>
      </c>
      <c r="J3309" s="114">
        <v>2015</v>
      </c>
      <c r="K3309" s="373" t="s">
        <v>2828</v>
      </c>
      <c r="L3309" s="117" t="s">
        <v>10299</v>
      </c>
      <c r="M3309" s="428" t="s">
        <v>2829</v>
      </c>
      <c r="N3309" s="100">
        <v>42333</v>
      </c>
      <c r="O3309" s="428" t="s">
        <v>2830</v>
      </c>
      <c r="P3309" s="429">
        <v>0</v>
      </c>
      <c r="Q3309" s="424" t="s">
        <v>4071</v>
      </c>
      <c r="R3309" s="429">
        <v>0</v>
      </c>
      <c r="S3309" s="424" t="s">
        <v>4071</v>
      </c>
      <c r="T3309" s="424">
        <v>0</v>
      </c>
      <c r="U3309" s="426" t="s">
        <v>4071</v>
      </c>
      <c r="V3309" s="424">
        <v>0</v>
      </c>
      <c r="W3309" s="426" t="s">
        <v>4071</v>
      </c>
      <c r="X3309" s="89">
        <v>0</v>
      </c>
      <c r="Y3309" s="426" t="s">
        <v>4071</v>
      </c>
      <c r="Z3309" s="89">
        <v>0</v>
      </c>
      <c r="AA3309" t="s">
        <v>2828</v>
      </c>
      <c r="AB3309">
        <v>3361</v>
      </c>
      <c r="AC3309" t="s">
        <v>11068</v>
      </c>
      <c r="AD3309" s="100" t="str">
        <f>TEXT(N3309,"yyyy-mm-dd")</f>
        <v>2015-11-25</v>
      </c>
      <c r="AE3309" t="str">
        <f t="shared" si="40"/>
        <v>insert into tagihanawal(id, evaluator, checking_period1, checking_period2, billing_period, billing_no, billing_date, iuran_tetap_idr, iuran_tetap_usd, royalti_idr, royalti_usd, pht_idr, pht_usd, company_id)values(103347,'BPK RIxxx','2013-1-1xxx','2015-12-12xxx',2015,'015958/84/DBP/2015xxx','2015-11-25xxx',0,0,0,0,0,0,'3361xxx');</v>
      </c>
    </row>
    <row r="3310" spans="1:31" ht="16.5" x14ac:dyDescent="0.3">
      <c r="A3310" t="s">
        <v>11193</v>
      </c>
      <c r="B3310" s="427">
        <v>103348</v>
      </c>
      <c r="C3310" s="427" t="s">
        <v>2828</v>
      </c>
      <c r="D3310" s="79" t="s">
        <v>4348</v>
      </c>
      <c r="E3310" s="428" t="s">
        <v>2829</v>
      </c>
      <c r="F3310" t="s">
        <v>8222</v>
      </c>
      <c r="G3310" s="428" t="s">
        <v>2829</v>
      </c>
      <c r="H3310" t="s">
        <v>8236</v>
      </c>
      <c r="I3310" s="428" t="s">
        <v>2830</v>
      </c>
      <c r="J3310" s="81">
        <v>2015</v>
      </c>
      <c r="K3310" s="373" t="s">
        <v>2828</v>
      </c>
      <c r="L3310" s="117" t="s">
        <v>10300</v>
      </c>
      <c r="M3310" s="428" t="s">
        <v>2829</v>
      </c>
      <c r="N3310" s="100">
        <v>42332</v>
      </c>
      <c r="O3310" s="428" t="s">
        <v>2830</v>
      </c>
      <c r="P3310" s="429">
        <v>0</v>
      </c>
      <c r="Q3310" s="424" t="s">
        <v>4071</v>
      </c>
      <c r="R3310" s="429">
        <v>0</v>
      </c>
      <c r="S3310" s="424" t="s">
        <v>4071</v>
      </c>
      <c r="T3310" s="424">
        <v>0</v>
      </c>
      <c r="U3310" s="426" t="s">
        <v>4071</v>
      </c>
      <c r="V3310" s="424">
        <v>0</v>
      </c>
      <c r="W3310" s="426" t="s">
        <v>4071</v>
      </c>
      <c r="X3310" s="89">
        <v>0</v>
      </c>
      <c r="Y3310" s="426" t="s">
        <v>4071</v>
      </c>
      <c r="Z3310" s="89">
        <v>0</v>
      </c>
      <c r="AA3310" t="s">
        <v>2828</v>
      </c>
      <c r="AB3310">
        <v>3362</v>
      </c>
      <c r="AC3310" t="s">
        <v>11068</v>
      </c>
      <c r="AD3310" s="100" t="str">
        <f>TEXT(N3310,"yyyy-mm-dd")</f>
        <v>2015-11-24</v>
      </c>
      <c r="AE3310" t="str">
        <f t="shared" si="40"/>
        <v>insert into tagihanawal(id, evaluator, checking_period1, checking_period2, billing_period, billing_no, billing_date, iuran_tetap_idr, iuran_tetap_usd, royalti_idr, royalti_usd, pht_idr, pht_usd, company_id)values(103348,'Evaluatorxxx','2015-1-1xxx','2015-12-12xxx',2015,'015909/84/DBP/2015xxx','2015-11-24xxx',0,0,0,0,0,0,'3362xxx');</v>
      </c>
    </row>
    <row r="3311" spans="1:31" ht="16.5" x14ac:dyDescent="0.3">
      <c r="A3311" t="s">
        <v>11193</v>
      </c>
      <c r="B3311" s="427">
        <v>103349</v>
      </c>
      <c r="C3311" s="427" t="s">
        <v>2828</v>
      </c>
      <c r="D3311" s="109" t="s">
        <v>4347</v>
      </c>
      <c r="E3311" s="428" t="s">
        <v>2829</v>
      </c>
      <c r="F3311" t="s">
        <v>8224</v>
      </c>
      <c r="G3311" s="428" t="s">
        <v>2829</v>
      </c>
      <c r="H3311" t="s">
        <v>8238</v>
      </c>
      <c r="I3311" s="428" t="s">
        <v>2830</v>
      </c>
      <c r="J3311" s="374">
        <v>2010</v>
      </c>
      <c r="K3311" s="373" t="s">
        <v>2828</v>
      </c>
      <c r="L3311" s="118" t="s">
        <v>10301</v>
      </c>
      <c r="M3311" s="428" t="s">
        <v>2829</v>
      </c>
      <c r="N3311" s="100">
        <v>40945</v>
      </c>
      <c r="O3311" s="428" t="s">
        <v>2830</v>
      </c>
      <c r="P3311" s="429">
        <v>0</v>
      </c>
      <c r="Q3311" s="424" t="s">
        <v>4071</v>
      </c>
      <c r="R3311" s="429">
        <v>0</v>
      </c>
      <c r="S3311" s="424" t="s">
        <v>4071</v>
      </c>
      <c r="T3311" s="424">
        <v>0</v>
      </c>
      <c r="U3311" s="426" t="s">
        <v>4071</v>
      </c>
      <c r="V3311" s="424">
        <v>0</v>
      </c>
      <c r="W3311" s="426" t="s">
        <v>4071</v>
      </c>
      <c r="X3311" s="89">
        <v>0</v>
      </c>
      <c r="Y3311" s="426" t="s">
        <v>4071</v>
      </c>
      <c r="Z3311" s="89">
        <v>0</v>
      </c>
      <c r="AA3311" t="s">
        <v>2828</v>
      </c>
      <c r="AB3311">
        <v>3363</v>
      </c>
      <c r="AC3311" t="s">
        <v>11068</v>
      </c>
      <c r="AD3311" s="100" t="str">
        <f>TEXT(N3311,"yyyy-mm-dd")</f>
        <v>2012-02-06</v>
      </c>
      <c r="AE3311" t="str">
        <f t="shared" si="40"/>
        <v>insert into tagihanawal(id, evaluator, checking_period1, checking_period2, billing_period, billing_no, billing_date, iuran_tetap_idr, iuran_tetap_usd, royalti_idr, royalti_usd, pht_idr, pht_usd, company_id)values(103349,'BPK RIxxx','2006-1-1xxx','2007-12-12xxx',2010,'00837/84/DBP/2012xxx','2012-02-06xxx',0,0,0,0,0,0,'3363xxx');</v>
      </c>
    </row>
    <row r="3312" spans="1:31" ht="16.5" x14ac:dyDescent="0.3">
      <c r="A3312" t="s">
        <v>11193</v>
      </c>
      <c r="B3312" s="427">
        <v>103350</v>
      </c>
      <c r="C3312" s="427" t="s">
        <v>2828</v>
      </c>
      <c r="D3312" s="110" t="s">
        <v>4347</v>
      </c>
      <c r="E3312" s="428" t="s">
        <v>2829</v>
      </c>
      <c r="F3312" t="s">
        <v>8223</v>
      </c>
      <c r="G3312" s="428" t="s">
        <v>2829</v>
      </c>
      <c r="H3312" t="s">
        <v>8236</v>
      </c>
      <c r="I3312" s="428" t="s">
        <v>2830</v>
      </c>
      <c r="J3312" s="114">
        <v>2015</v>
      </c>
      <c r="K3312" s="373" t="s">
        <v>2828</v>
      </c>
      <c r="L3312" s="125" t="s">
        <v>10302</v>
      </c>
      <c r="M3312" s="428" t="s">
        <v>2829</v>
      </c>
      <c r="N3312" s="100">
        <v>42290</v>
      </c>
      <c r="O3312" s="428" t="s">
        <v>2830</v>
      </c>
      <c r="P3312" s="429">
        <v>0</v>
      </c>
      <c r="Q3312" s="424" t="s">
        <v>4071</v>
      </c>
      <c r="R3312" s="429">
        <v>0</v>
      </c>
      <c r="S3312" s="424" t="s">
        <v>4071</v>
      </c>
      <c r="T3312" s="424">
        <v>0</v>
      </c>
      <c r="U3312" s="426" t="s">
        <v>4071</v>
      </c>
      <c r="V3312" s="424">
        <v>0</v>
      </c>
      <c r="W3312" s="426" t="s">
        <v>4071</v>
      </c>
      <c r="X3312" s="89">
        <v>0</v>
      </c>
      <c r="Y3312" s="426" t="s">
        <v>4071</v>
      </c>
      <c r="Z3312" s="89">
        <v>0</v>
      </c>
      <c r="AA3312" t="s">
        <v>2828</v>
      </c>
      <c r="AB3312">
        <v>3364</v>
      </c>
      <c r="AC3312" t="s">
        <v>11068</v>
      </c>
      <c r="AD3312" s="100" t="str">
        <f>TEXT(N3312,"yyyy-mm-dd")</f>
        <v>2015-10-13</v>
      </c>
      <c r="AE3312" t="str">
        <f t="shared" si="40"/>
        <v>insert into tagihanawal(id, evaluator, checking_period1, checking_period2, billing_period, billing_no, billing_date, iuran_tetap_idr, iuran_tetap_usd, royalti_idr, royalti_usd, pht_idr, pht_usd, company_id)values(103350,'BPK RIxxx','2013-1-1xxx','2015-12-12xxx',2015,'014314/84/DBP/2015xxx','2015-10-13xxx',0,0,0,0,0,0,'3364xxx');</v>
      </c>
    </row>
    <row r="3313" spans="1:31" ht="16.5" x14ac:dyDescent="0.3">
      <c r="A3313" t="s">
        <v>11193</v>
      </c>
      <c r="B3313" s="427">
        <v>103351</v>
      </c>
      <c r="C3313" s="427" t="s">
        <v>2828</v>
      </c>
      <c r="D3313" s="109" t="s">
        <v>4347</v>
      </c>
      <c r="E3313" s="428" t="s">
        <v>2829</v>
      </c>
      <c r="F3313" t="s">
        <v>8224</v>
      </c>
      <c r="G3313" s="428" t="s">
        <v>2829</v>
      </c>
      <c r="H3313" t="s">
        <v>8238</v>
      </c>
      <c r="I3313" s="428" t="s">
        <v>2830</v>
      </c>
      <c r="J3313" s="374">
        <v>2010</v>
      </c>
      <c r="K3313" s="373" t="s">
        <v>2828</v>
      </c>
      <c r="L3313" s="80" t="s">
        <v>8216</v>
      </c>
      <c r="M3313" s="428" t="s">
        <v>2829</v>
      </c>
      <c r="N3313" s="100" t="s">
        <v>8216</v>
      </c>
      <c r="O3313" s="428" t="s">
        <v>2830</v>
      </c>
      <c r="P3313" s="429">
        <v>0</v>
      </c>
      <c r="Q3313" s="424" t="s">
        <v>4071</v>
      </c>
      <c r="R3313" s="429">
        <v>0</v>
      </c>
      <c r="S3313" s="424" t="s">
        <v>4071</v>
      </c>
      <c r="T3313" s="424">
        <v>0</v>
      </c>
      <c r="U3313" s="426" t="s">
        <v>4071</v>
      </c>
      <c r="V3313" s="424">
        <v>0</v>
      </c>
      <c r="W3313" s="426" t="s">
        <v>4071</v>
      </c>
      <c r="X3313" s="89">
        <v>0</v>
      </c>
      <c r="Y3313" s="426" t="s">
        <v>4071</v>
      </c>
      <c r="Z3313" s="89">
        <v>0</v>
      </c>
      <c r="AA3313" t="s">
        <v>2828</v>
      </c>
      <c r="AB3313">
        <v>3365</v>
      </c>
      <c r="AC3313" t="s">
        <v>11068</v>
      </c>
      <c r="AD3313" s="100" t="str">
        <f>TEXT(N3313,"yyyy-mm-dd")</f>
        <v>-</v>
      </c>
      <c r="AE3313" t="str">
        <f t="shared" si="40"/>
        <v>insert into tagihanawal(id, evaluator, checking_period1, checking_period2, billing_period, billing_no, billing_date, iuran_tetap_idr, iuran_tetap_usd, royalti_idr, royalti_usd, pht_idr, pht_usd, company_id)values(103351,'BPK RIxxx','2006-1-1xxx','2007-12-12xxx',2010,'-xxx','-xxx',0,0,0,0,0,0,'3365xxx');</v>
      </c>
    </row>
    <row r="3314" spans="1:31" ht="16.5" x14ac:dyDescent="0.3">
      <c r="A3314" t="s">
        <v>11193</v>
      </c>
      <c r="B3314" s="427">
        <v>103352</v>
      </c>
      <c r="C3314" s="427" t="s">
        <v>2828</v>
      </c>
      <c r="D3314" s="111" t="s">
        <v>4348</v>
      </c>
      <c r="E3314" s="428" t="s">
        <v>2829</v>
      </c>
      <c r="F3314" t="s">
        <v>8223</v>
      </c>
      <c r="G3314" s="428" t="s">
        <v>2829</v>
      </c>
      <c r="H3314" t="s">
        <v>8237</v>
      </c>
      <c r="I3314" s="428" t="s">
        <v>2830</v>
      </c>
      <c r="J3314" s="115">
        <v>2013</v>
      </c>
      <c r="K3314" s="373" t="s">
        <v>2828</v>
      </c>
      <c r="L3314" s="118" t="s">
        <v>10303</v>
      </c>
      <c r="M3314" s="428" t="s">
        <v>2829</v>
      </c>
      <c r="N3314" s="100">
        <v>40914</v>
      </c>
      <c r="O3314" s="428" t="s">
        <v>2830</v>
      </c>
      <c r="P3314" s="429">
        <v>0</v>
      </c>
      <c r="Q3314" s="424" t="s">
        <v>4071</v>
      </c>
      <c r="R3314" s="429">
        <v>0</v>
      </c>
      <c r="S3314" s="424" t="s">
        <v>4071</v>
      </c>
      <c r="T3314" s="424">
        <v>0</v>
      </c>
      <c r="U3314" s="426" t="s">
        <v>4071</v>
      </c>
      <c r="V3314" s="424">
        <v>0</v>
      </c>
      <c r="W3314" s="426" t="s">
        <v>4071</v>
      </c>
      <c r="X3314" s="89">
        <v>0</v>
      </c>
      <c r="Y3314" s="426" t="s">
        <v>4071</v>
      </c>
      <c r="Z3314" s="89">
        <v>0</v>
      </c>
      <c r="AA3314" t="s">
        <v>2828</v>
      </c>
      <c r="AB3314">
        <v>3366</v>
      </c>
      <c r="AC3314" t="s">
        <v>11068</v>
      </c>
      <c r="AD3314" s="100" t="str">
        <f>TEXT(N3314,"yyyy-mm-dd")</f>
        <v>2012-01-06</v>
      </c>
      <c r="AE3314" t="str">
        <f t="shared" si="40"/>
        <v>insert into tagihanawal(id, evaluator, checking_period1, checking_period2, billing_period, billing_no, billing_date, iuran_tetap_idr, iuran_tetap_usd, royalti_idr, royalti_usd, pht_idr, pht_usd, company_id)values(103352,'Evaluatorxxx','2013-1-1xxx','2013-12-12xxx',2013,'00134/84/DBP/2012xxx','2012-01-06xxx',0,0,0,0,0,0,'3366xxx');</v>
      </c>
    </row>
    <row r="3315" spans="1:31" ht="16.5" x14ac:dyDescent="0.3">
      <c r="A3315" t="s">
        <v>11193</v>
      </c>
      <c r="B3315" s="427">
        <v>103353</v>
      </c>
      <c r="C3315" s="427" t="s">
        <v>2828</v>
      </c>
      <c r="D3315" s="110" t="s">
        <v>4347</v>
      </c>
      <c r="E3315" s="428" t="s">
        <v>2829</v>
      </c>
      <c r="F3315" t="s">
        <v>8223</v>
      </c>
      <c r="G3315" s="428" t="s">
        <v>2829</v>
      </c>
      <c r="H3315" t="s">
        <v>8236</v>
      </c>
      <c r="I3315" s="428" t="s">
        <v>2830</v>
      </c>
      <c r="J3315" s="114">
        <v>2015</v>
      </c>
      <c r="K3315" s="373" t="s">
        <v>2828</v>
      </c>
      <c r="L3315" s="117" t="s">
        <v>10304</v>
      </c>
      <c r="M3315" s="428" t="s">
        <v>2829</v>
      </c>
      <c r="N3315" s="100">
        <v>42333</v>
      </c>
      <c r="O3315" s="428" t="s">
        <v>2830</v>
      </c>
      <c r="P3315" s="429">
        <v>0</v>
      </c>
      <c r="Q3315" s="424" t="s">
        <v>4071</v>
      </c>
      <c r="R3315" s="429">
        <v>0</v>
      </c>
      <c r="S3315" s="424" t="s">
        <v>4071</v>
      </c>
      <c r="T3315" s="424">
        <v>0</v>
      </c>
      <c r="U3315" s="426" t="s">
        <v>4071</v>
      </c>
      <c r="V3315" s="424">
        <v>0</v>
      </c>
      <c r="W3315" s="426" t="s">
        <v>4071</v>
      </c>
      <c r="X3315" s="89">
        <v>0</v>
      </c>
      <c r="Y3315" s="426" t="s">
        <v>4071</v>
      </c>
      <c r="Z3315" s="89">
        <v>0</v>
      </c>
      <c r="AA3315" t="s">
        <v>2828</v>
      </c>
      <c r="AB3315">
        <v>3367</v>
      </c>
      <c r="AC3315" t="s">
        <v>11068</v>
      </c>
      <c r="AD3315" s="100" t="str">
        <f>TEXT(N3315,"yyyy-mm-dd")</f>
        <v>2015-11-25</v>
      </c>
      <c r="AE3315" t="str">
        <f t="shared" si="40"/>
        <v>insert into tagihanawal(id, evaluator, checking_period1, checking_period2, billing_period, billing_no, billing_date, iuran_tetap_idr, iuran_tetap_usd, royalti_idr, royalti_usd, pht_idr, pht_usd, company_id)values(103353,'BPK RIxxx','2013-1-1xxx','2015-12-12xxx',2015,'015957/84/DBP/2015xxx','2015-11-25xxx',0,0,0,0,0,0,'3367xxx');</v>
      </c>
    </row>
    <row r="3316" spans="1:31" ht="16.5" x14ac:dyDescent="0.3">
      <c r="A3316" t="s">
        <v>11193</v>
      </c>
      <c r="B3316" s="427">
        <v>103354</v>
      </c>
      <c r="C3316" s="427" t="s">
        <v>2828</v>
      </c>
      <c r="D3316" s="111" t="s">
        <v>4348</v>
      </c>
      <c r="E3316" s="428" t="s">
        <v>2829</v>
      </c>
      <c r="F3316" t="s">
        <v>8229</v>
      </c>
      <c r="G3316" s="428" t="s">
        <v>2829</v>
      </c>
      <c r="H3316" t="s">
        <v>8242</v>
      </c>
      <c r="I3316" s="428" t="s">
        <v>2830</v>
      </c>
      <c r="J3316" s="114">
        <v>2014</v>
      </c>
      <c r="K3316" s="373" t="s">
        <v>2828</v>
      </c>
      <c r="L3316" s="118" t="s">
        <v>10305</v>
      </c>
      <c r="M3316" s="428" t="s">
        <v>2829</v>
      </c>
      <c r="N3316" s="100">
        <v>41996</v>
      </c>
      <c r="O3316" s="428" t="s">
        <v>2830</v>
      </c>
      <c r="P3316" s="429">
        <v>0</v>
      </c>
      <c r="Q3316" s="424" t="s">
        <v>4071</v>
      </c>
      <c r="R3316" s="429">
        <v>0</v>
      </c>
      <c r="S3316" s="424" t="s">
        <v>4071</v>
      </c>
      <c r="T3316" s="424">
        <v>0</v>
      </c>
      <c r="U3316" s="426" t="s">
        <v>4071</v>
      </c>
      <c r="V3316" s="424">
        <v>0</v>
      </c>
      <c r="W3316" s="426" t="s">
        <v>4071</v>
      </c>
      <c r="X3316" s="89">
        <v>0</v>
      </c>
      <c r="Y3316" s="426" t="s">
        <v>4071</v>
      </c>
      <c r="Z3316" s="89">
        <v>0</v>
      </c>
      <c r="AA3316" t="s">
        <v>2828</v>
      </c>
      <c r="AB3316">
        <v>86</v>
      </c>
      <c r="AC3316" t="s">
        <v>11068</v>
      </c>
      <c r="AD3316" s="100" t="str">
        <f>TEXT(N3316,"yyyy-mm-dd")</f>
        <v>2014-12-23</v>
      </c>
      <c r="AE3316" t="str">
        <f t="shared" si="40"/>
        <v>insert into tagihanawal(id, evaluator, checking_period1, checking_period2, billing_period, billing_no, billing_date, iuran_tetap_idr, iuran_tetap_usd, royalti_idr, royalti_usd, pht_idr, pht_usd, company_id)values(103354,'Evaluatorxxx','2014-1-1xxx','2014-12-12xxx',2014,'2229/84/DBP/2014xxx','2014-12-23xxx',0,0,0,0,0,0,'86xxx');</v>
      </c>
    </row>
    <row r="3317" spans="1:31" ht="16.5" x14ac:dyDescent="0.3">
      <c r="A3317" t="s">
        <v>11193</v>
      </c>
      <c r="B3317" s="427">
        <v>103355</v>
      </c>
      <c r="C3317" s="427" t="s">
        <v>2828</v>
      </c>
      <c r="D3317" s="110" t="s">
        <v>4347</v>
      </c>
      <c r="E3317" s="428" t="s">
        <v>2829</v>
      </c>
      <c r="F3317" t="s">
        <v>8223</v>
      </c>
      <c r="G3317" s="428" t="s">
        <v>2829</v>
      </c>
      <c r="H3317" t="s">
        <v>8236</v>
      </c>
      <c r="I3317" s="428" t="s">
        <v>2830</v>
      </c>
      <c r="J3317" s="114">
        <v>2015</v>
      </c>
      <c r="K3317" s="373" t="s">
        <v>2828</v>
      </c>
      <c r="L3317" s="117" t="s">
        <v>10306</v>
      </c>
      <c r="M3317" s="428" t="s">
        <v>2829</v>
      </c>
      <c r="N3317" s="100">
        <v>42332</v>
      </c>
      <c r="O3317" s="428" t="s">
        <v>2830</v>
      </c>
      <c r="P3317" s="429">
        <v>0</v>
      </c>
      <c r="Q3317" s="424" t="s">
        <v>4071</v>
      </c>
      <c r="R3317" s="429">
        <v>0</v>
      </c>
      <c r="S3317" s="424" t="s">
        <v>4071</v>
      </c>
      <c r="T3317" s="424">
        <v>0</v>
      </c>
      <c r="U3317" s="426" t="s">
        <v>4071</v>
      </c>
      <c r="V3317" s="424">
        <v>0</v>
      </c>
      <c r="W3317" s="426" t="s">
        <v>4071</v>
      </c>
      <c r="X3317" s="89">
        <v>0</v>
      </c>
      <c r="Y3317" s="426" t="s">
        <v>4071</v>
      </c>
      <c r="Z3317" s="89">
        <v>0</v>
      </c>
      <c r="AA3317" t="s">
        <v>2828</v>
      </c>
      <c r="AB3317">
        <v>371</v>
      </c>
      <c r="AC3317" t="s">
        <v>11068</v>
      </c>
      <c r="AD3317" s="100" t="str">
        <f>TEXT(N3317,"yyyy-mm-dd")</f>
        <v>2015-11-24</v>
      </c>
      <c r="AE3317" t="str">
        <f t="shared" si="40"/>
        <v>insert into tagihanawal(id, evaluator, checking_period1, checking_period2, billing_period, billing_no, billing_date, iuran_tetap_idr, iuran_tetap_usd, royalti_idr, royalti_usd, pht_idr, pht_usd, company_id)values(103355,'BPK RIxxx','2013-1-1xxx','2015-12-12xxx',2015,'015910/84/DBP/2015xxx','2015-11-24xxx',0,0,0,0,0,0,'371xxx');</v>
      </c>
    </row>
    <row r="3318" spans="1:31" ht="16.5" x14ac:dyDescent="0.3">
      <c r="A3318" t="s">
        <v>11193</v>
      </c>
      <c r="B3318" s="427">
        <v>103356</v>
      </c>
      <c r="C3318" s="427" t="s">
        <v>2828</v>
      </c>
      <c r="D3318" s="109" t="s">
        <v>4347</v>
      </c>
      <c r="E3318" s="428" t="s">
        <v>2829</v>
      </c>
      <c r="F3318" t="s">
        <v>8224</v>
      </c>
      <c r="G3318" s="428" t="s">
        <v>2829</v>
      </c>
      <c r="H3318" t="s">
        <v>8238</v>
      </c>
      <c r="I3318" s="428" t="s">
        <v>2830</v>
      </c>
      <c r="J3318" s="374">
        <v>2010</v>
      </c>
      <c r="K3318" s="373" t="s">
        <v>2828</v>
      </c>
      <c r="L3318" s="125" t="s">
        <v>10307</v>
      </c>
      <c r="M3318" s="428" t="s">
        <v>2829</v>
      </c>
      <c r="N3318" s="100">
        <v>42286</v>
      </c>
      <c r="O3318" s="428" t="s">
        <v>2830</v>
      </c>
      <c r="P3318" s="429">
        <v>0</v>
      </c>
      <c r="Q3318" s="424" t="s">
        <v>4071</v>
      </c>
      <c r="R3318" s="429">
        <v>0</v>
      </c>
      <c r="S3318" s="424" t="s">
        <v>4071</v>
      </c>
      <c r="T3318" s="424">
        <v>0</v>
      </c>
      <c r="U3318" s="426" t="s">
        <v>4071</v>
      </c>
      <c r="V3318" s="424">
        <v>0</v>
      </c>
      <c r="W3318" s="426" t="s">
        <v>4071</v>
      </c>
      <c r="X3318" s="89">
        <v>0</v>
      </c>
      <c r="Y3318" s="426" t="s">
        <v>4071</v>
      </c>
      <c r="Z3318" s="89">
        <v>0</v>
      </c>
      <c r="AA3318" t="s">
        <v>2828</v>
      </c>
      <c r="AB3318">
        <v>3369</v>
      </c>
      <c r="AC3318" t="s">
        <v>11068</v>
      </c>
      <c r="AD3318" s="100" t="str">
        <f>TEXT(N3318,"yyyy-mm-dd")</f>
        <v>2015-10-09</v>
      </c>
      <c r="AE3318" t="str">
        <f t="shared" si="40"/>
        <v>insert into tagihanawal(id, evaluator, checking_period1, checking_period2, billing_period, billing_no, billing_date, iuran_tetap_idr, iuran_tetap_usd, royalti_idr, royalti_usd, pht_idr, pht_usd, company_id)values(103356,'BPK RIxxx','2006-1-1xxx','2007-12-12xxx',2010,'014172/84/DBP/2015xxx','2015-10-09xxx',0,0,0,0,0,0,'3369xxx');</v>
      </c>
    </row>
    <row r="3319" spans="1:31" ht="16.5" x14ac:dyDescent="0.3">
      <c r="A3319" t="s">
        <v>11193</v>
      </c>
      <c r="B3319" s="427">
        <v>103357</v>
      </c>
      <c r="C3319" s="427" t="s">
        <v>2828</v>
      </c>
      <c r="D3319" s="110" t="s">
        <v>2841</v>
      </c>
      <c r="E3319" s="428" t="s">
        <v>2829</v>
      </c>
      <c r="F3319" t="s">
        <v>8223</v>
      </c>
      <c r="G3319" s="428" t="s">
        <v>2829</v>
      </c>
      <c r="H3319" t="s">
        <v>8237</v>
      </c>
      <c r="I3319" s="428" t="s">
        <v>2830</v>
      </c>
      <c r="J3319" s="115">
        <v>2013</v>
      </c>
      <c r="K3319" s="373" t="s">
        <v>2828</v>
      </c>
      <c r="L3319" s="118" t="s">
        <v>10308</v>
      </c>
      <c r="M3319" s="428" t="s">
        <v>2829</v>
      </c>
      <c r="N3319" s="100">
        <v>41996</v>
      </c>
      <c r="O3319" s="428" t="s">
        <v>2830</v>
      </c>
      <c r="P3319" s="429">
        <v>0</v>
      </c>
      <c r="Q3319" s="424" t="s">
        <v>4071</v>
      </c>
      <c r="R3319" s="429">
        <v>0</v>
      </c>
      <c r="S3319" s="424" t="s">
        <v>4071</v>
      </c>
      <c r="T3319" s="424">
        <v>0</v>
      </c>
      <c r="U3319" s="426" t="s">
        <v>4071</v>
      </c>
      <c r="V3319" s="424">
        <v>0</v>
      </c>
      <c r="W3319" s="426" t="s">
        <v>4071</v>
      </c>
      <c r="X3319" s="89">
        <v>0</v>
      </c>
      <c r="Y3319" s="426" t="s">
        <v>4071</v>
      </c>
      <c r="Z3319" s="89">
        <v>0</v>
      </c>
      <c r="AA3319" t="s">
        <v>2828</v>
      </c>
      <c r="AB3319">
        <v>1054</v>
      </c>
      <c r="AC3319" t="s">
        <v>11068</v>
      </c>
      <c r="AD3319" s="100" t="str">
        <f>TEXT(N3319,"yyyy-mm-dd")</f>
        <v>2014-12-23</v>
      </c>
      <c r="AE3319" t="str">
        <f t="shared" si="40"/>
        <v>insert into tagihanawal(id, evaluator, checking_period1, checking_period2, billing_period, billing_no, billing_date, iuran_tetap_idr, iuran_tetap_usd, royalti_idr, royalti_usd, pht_idr, pht_usd, company_id)values(103357,'OPN BPKPxxx','2013-1-1xxx','2013-12-12xxx',2013,'2235/84/DBP/2014xxx','2014-12-23xxx',0,0,0,0,0,0,'1054xxx');</v>
      </c>
    </row>
    <row r="3320" spans="1:31" ht="16.5" x14ac:dyDescent="0.3">
      <c r="A3320" t="s">
        <v>11193</v>
      </c>
      <c r="B3320" s="427">
        <v>103358</v>
      </c>
      <c r="C3320" s="427" t="s">
        <v>2828</v>
      </c>
      <c r="D3320" s="110" t="s">
        <v>8220</v>
      </c>
      <c r="E3320" s="428" t="s">
        <v>2829</v>
      </c>
      <c r="F3320" t="s">
        <v>8229</v>
      </c>
      <c r="G3320" s="428" t="s">
        <v>2829</v>
      </c>
      <c r="H3320" t="s">
        <v>8242</v>
      </c>
      <c r="I3320" s="428" t="s">
        <v>2830</v>
      </c>
      <c r="J3320" s="114">
        <v>2014</v>
      </c>
      <c r="K3320" s="373" t="s">
        <v>2828</v>
      </c>
      <c r="L3320" s="117" t="s">
        <v>10309</v>
      </c>
      <c r="M3320" s="428" t="s">
        <v>2829</v>
      </c>
      <c r="N3320" s="100">
        <v>42333</v>
      </c>
      <c r="O3320" s="428" t="s">
        <v>2830</v>
      </c>
      <c r="P3320" s="429">
        <v>0</v>
      </c>
      <c r="Q3320" s="424" t="s">
        <v>4071</v>
      </c>
      <c r="R3320" s="429">
        <v>0</v>
      </c>
      <c r="S3320" s="424" t="s">
        <v>4071</v>
      </c>
      <c r="T3320" s="424">
        <v>0</v>
      </c>
      <c r="U3320" s="426" t="s">
        <v>4071</v>
      </c>
      <c r="V3320" s="424">
        <v>0</v>
      </c>
      <c r="W3320" s="426" t="s">
        <v>4071</v>
      </c>
      <c r="X3320" s="89">
        <v>0</v>
      </c>
      <c r="Y3320" s="426" t="s">
        <v>4071</v>
      </c>
      <c r="Z3320" s="89">
        <v>0</v>
      </c>
      <c r="AA3320" t="s">
        <v>2828</v>
      </c>
      <c r="AB3320">
        <v>1054</v>
      </c>
      <c r="AC3320" t="s">
        <v>11068</v>
      </c>
      <c r="AD3320" s="100" t="str">
        <f>TEXT(N3320,"yyyy-mm-dd")</f>
        <v>2015-11-25</v>
      </c>
      <c r="AE3320" t="str">
        <f t="shared" si="40"/>
        <v>insert into tagihanawal(id, evaluator, checking_period1, checking_period2, billing_period, billing_no, billing_date, iuran_tetap_idr, iuran_tetap_usd, royalti_idr, royalti_usd, pht_idr, pht_usd, company_id)values(103358,'Temuan Evaluatorxxx','2014-1-1xxx','2014-12-12xxx',2014,'016684/84/DBP/2015xxx','2015-11-25xxx',0,0,0,0,0,0,'1054xxx');</v>
      </c>
    </row>
    <row r="3321" spans="1:31" ht="16.5" x14ac:dyDescent="0.3">
      <c r="A3321" t="s">
        <v>11193</v>
      </c>
      <c r="B3321" s="427">
        <v>103359</v>
      </c>
      <c r="C3321" s="427" t="s">
        <v>2828</v>
      </c>
      <c r="D3321" s="109" t="s">
        <v>4347</v>
      </c>
      <c r="E3321" s="428" t="s">
        <v>2829</v>
      </c>
      <c r="F3321" t="s">
        <v>8224</v>
      </c>
      <c r="G3321" s="428" t="s">
        <v>2829</v>
      </c>
      <c r="H3321" t="s">
        <v>8238</v>
      </c>
      <c r="I3321" s="428" t="s">
        <v>2830</v>
      </c>
      <c r="J3321" s="374">
        <v>2010</v>
      </c>
      <c r="K3321" s="373" t="s">
        <v>2828</v>
      </c>
      <c r="L3321" s="134" t="s">
        <v>8351</v>
      </c>
      <c r="M3321" s="428" t="s">
        <v>2829</v>
      </c>
      <c r="N3321" s="100">
        <v>40319</v>
      </c>
      <c r="O3321" s="428" t="s">
        <v>2830</v>
      </c>
      <c r="P3321" s="429">
        <v>0</v>
      </c>
      <c r="Q3321" s="424" t="s">
        <v>4071</v>
      </c>
      <c r="R3321" s="429">
        <v>0</v>
      </c>
      <c r="S3321" s="424" t="s">
        <v>4071</v>
      </c>
      <c r="T3321" s="424">
        <v>0</v>
      </c>
      <c r="U3321" s="426" t="s">
        <v>4071</v>
      </c>
      <c r="V3321" s="424">
        <v>0</v>
      </c>
      <c r="W3321" s="426" t="s">
        <v>4071</v>
      </c>
      <c r="X3321" s="89">
        <v>0</v>
      </c>
      <c r="Y3321" s="426" t="s">
        <v>4071</v>
      </c>
      <c r="Z3321" s="89">
        <v>0</v>
      </c>
      <c r="AA3321" t="s">
        <v>2828</v>
      </c>
      <c r="AB3321">
        <v>3370</v>
      </c>
      <c r="AC3321" t="s">
        <v>11068</v>
      </c>
      <c r="AD3321" s="100" t="str">
        <f>TEXT(N3321,"yyyy-mm-dd")</f>
        <v>2010-05-21</v>
      </c>
      <c r="AE3321" t="str">
        <f t="shared" si="40"/>
        <v>insert into tagihanawal(id, evaluator, checking_period1, checking_period2, billing_period, billing_no, billing_date, iuran_tetap_idr, iuran_tetap_usd, royalti_idr, royalti_usd, pht_idr, pht_usd, company_id)values(103359,'BPK RIxxx','2006-1-1xxx','2007-12-12xxx',2010,'1645/84,03/DBM/2010xxx','2010-05-21xxx',0,0,0,0,0,0,'3370xxx');</v>
      </c>
    </row>
    <row r="3322" spans="1:31" ht="16.5" x14ac:dyDescent="0.3">
      <c r="A3322" t="s">
        <v>11193</v>
      </c>
      <c r="B3322" s="427">
        <v>103360</v>
      </c>
      <c r="C3322" s="427" t="s">
        <v>2828</v>
      </c>
      <c r="D3322" s="110" t="s">
        <v>4347</v>
      </c>
      <c r="E3322" s="428" t="s">
        <v>2829</v>
      </c>
      <c r="F3322" t="s">
        <v>8223</v>
      </c>
      <c r="G3322" s="428" t="s">
        <v>2829</v>
      </c>
      <c r="H3322" t="s">
        <v>8236</v>
      </c>
      <c r="I3322" s="428" t="s">
        <v>2830</v>
      </c>
      <c r="J3322" s="114">
        <v>2015</v>
      </c>
      <c r="K3322" s="373" t="s">
        <v>2828</v>
      </c>
      <c r="L3322" s="134" t="s">
        <v>8351</v>
      </c>
      <c r="M3322" s="428" t="s">
        <v>2829</v>
      </c>
      <c r="N3322" s="100">
        <v>40319</v>
      </c>
      <c r="O3322" s="428" t="s">
        <v>2830</v>
      </c>
      <c r="P3322" s="429">
        <v>0</v>
      </c>
      <c r="Q3322" s="424" t="s">
        <v>4071</v>
      </c>
      <c r="R3322" s="429">
        <v>0</v>
      </c>
      <c r="S3322" s="424" t="s">
        <v>4071</v>
      </c>
      <c r="T3322" s="424">
        <v>0</v>
      </c>
      <c r="U3322" s="426" t="s">
        <v>4071</v>
      </c>
      <c r="V3322" s="424">
        <v>0</v>
      </c>
      <c r="W3322" s="426" t="s">
        <v>4071</v>
      </c>
      <c r="X3322" s="89">
        <v>0</v>
      </c>
      <c r="Y3322" s="426" t="s">
        <v>4071</v>
      </c>
      <c r="Z3322" s="89">
        <v>0</v>
      </c>
      <c r="AA3322" t="s">
        <v>2828</v>
      </c>
      <c r="AB3322">
        <v>3371</v>
      </c>
      <c r="AC3322" t="s">
        <v>11068</v>
      </c>
      <c r="AD3322" s="100" t="str">
        <f>TEXT(N3322,"yyyy-mm-dd")</f>
        <v>2010-05-21</v>
      </c>
      <c r="AE3322" t="str">
        <f t="shared" si="40"/>
        <v>insert into tagihanawal(id, evaluator, checking_period1, checking_period2, billing_period, billing_no, billing_date, iuran_tetap_idr, iuran_tetap_usd, royalti_idr, royalti_usd, pht_idr, pht_usd, company_id)values(103360,'BPK RIxxx','2013-1-1xxx','2015-12-12xxx',2015,'1645/84,03/DBM/2010xxx','2010-05-21xxx',0,0,0,0,0,0,'3371xxx');</v>
      </c>
    </row>
    <row r="3323" spans="1:31" ht="16.5" x14ac:dyDescent="0.3">
      <c r="A3323" t="s">
        <v>11193</v>
      </c>
      <c r="B3323" s="427">
        <v>103361</v>
      </c>
      <c r="C3323" s="427" t="s">
        <v>2828</v>
      </c>
      <c r="D3323" s="111" t="s">
        <v>4348</v>
      </c>
      <c r="E3323" s="428" t="s">
        <v>2829</v>
      </c>
      <c r="F3323" t="s">
        <v>8229</v>
      </c>
      <c r="G3323" s="428" t="s">
        <v>2829</v>
      </c>
      <c r="H3323" t="s">
        <v>8242</v>
      </c>
      <c r="I3323" s="428" t="s">
        <v>2830</v>
      </c>
      <c r="J3323" s="114">
        <v>2014</v>
      </c>
      <c r="K3323" s="373" t="s">
        <v>2828</v>
      </c>
      <c r="L3323" s="125" t="s">
        <v>10310</v>
      </c>
      <c r="M3323" s="428" t="s">
        <v>2829</v>
      </c>
      <c r="N3323" s="100">
        <v>42290</v>
      </c>
      <c r="O3323" s="428" t="s">
        <v>2830</v>
      </c>
      <c r="P3323" s="429">
        <v>0</v>
      </c>
      <c r="Q3323" s="424" t="s">
        <v>4071</v>
      </c>
      <c r="R3323" s="429">
        <v>0</v>
      </c>
      <c r="S3323" s="424" t="s">
        <v>4071</v>
      </c>
      <c r="T3323" s="424">
        <v>0</v>
      </c>
      <c r="U3323" s="426" t="s">
        <v>4071</v>
      </c>
      <c r="V3323" s="424">
        <v>0</v>
      </c>
      <c r="W3323" s="426" t="s">
        <v>4071</v>
      </c>
      <c r="X3323" s="89">
        <v>0</v>
      </c>
      <c r="Y3323" s="426" t="s">
        <v>4071</v>
      </c>
      <c r="Z3323" s="89">
        <v>0</v>
      </c>
      <c r="AA3323" t="s">
        <v>2828</v>
      </c>
      <c r="AB3323">
        <v>3371</v>
      </c>
      <c r="AC3323" t="s">
        <v>11068</v>
      </c>
      <c r="AD3323" s="100" t="str">
        <f>TEXT(N3323,"yyyy-mm-dd")</f>
        <v>2015-10-13</v>
      </c>
      <c r="AE3323" t="str">
        <f t="shared" si="40"/>
        <v>insert into tagihanawal(id, evaluator, checking_period1, checking_period2, billing_period, billing_no, billing_date, iuran_tetap_idr, iuran_tetap_usd, royalti_idr, royalti_usd, pht_idr, pht_usd, company_id)values(103361,'Evaluatorxxx','2014-1-1xxx','2014-12-12xxx',2014,'014313/84/DBP/2015xxx','2015-10-13xxx',0,0,0,0,0,0,'3371xxx');</v>
      </c>
    </row>
    <row r="3324" spans="1:31" ht="16.5" x14ac:dyDescent="0.3">
      <c r="A3324" t="s">
        <v>11193</v>
      </c>
      <c r="B3324" s="427">
        <v>103362</v>
      </c>
      <c r="C3324" s="427" t="s">
        <v>2828</v>
      </c>
      <c r="D3324" s="110" t="s">
        <v>4347</v>
      </c>
      <c r="E3324" s="428" t="s">
        <v>2829</v>
      </c>
      <c r="F3324" t="s">
        <v>8223</v>
      </c>
      <c r="G3324" s="428" t="s">
        <v>2829</v>
      </c>
      <c r="H3324" t="s">
        <v>8236</v>
      </c>
      <c r="I3324" s="428" t="s">
        <v>2830</v>
      </c>
      <c r="J3324" s="114">
        <v>2015</v>
      </c>
      <c r="K3324" s="373" t="s">
        <v>2828</v>
      </c>
      <c r="L3324" s="125" t="s">
        <v>10311</v>
      </c>
      <c r="M3324" s="428" t="s">
        <v>2829</v>
      </c>
      <c r="N3324" s="100">
        <v>42338</v>
      </c>
      <c r="O3324" s="428" t="s">
        <v>2830</v>
      </c>
      <c r="P3324" s="429">
        <v>0</v>
      </c>
      <c r="Q3324" s="424" t="s">
        <v>4071</v>
      </c>
      <c r="R3324" s="429">
        <v>0</v>
      </c>
      <c r="S3324" s="424" t="s">
        <v>4071</v>
      </c>
      <c r="T3324" s="424">
        <v>0</v>
      </c>
      <c r="U3324" s="426" t="s">
        <v>4071</v>
      </c>
      <c r="V3324" s="424">
        <v>0</v>
      </c>
      <c r="W3324" s="426" t="s">
        <v>4071</v>
      </c>
      <c r="X3324" s="89">
        <v>0</v>
      </c>
      <c r="Y3324" s="426" t="s">
        <v>4071</v>
      </c>
      <c r="Z3324" s="89">
        <v>0</v>
      </c>
      <c r="AA3324" t="s">
        <v>2828</v>
      </c>
      <c r="AB3324">
        <v>3372</v>
      </c>
      <c r="AC3324" t="s">
        <v>11068</v>
      </c>
      <c r="AD3324" s="100" t="str">
        <f>TEXT(N3324,"yyyy-mm-dd")</f>
        <v>2015-11-30</v>
      </c>
      <c r="AE3324" t="str">
        <f t="shared" si="40"/>
        <v>insert into tagihanawal(id, evaluator, checking_period1, checking_period2, billing_period, billing_no, billing_date, iuran_tetap_idr, iuran_tetap_usd, royalti_idr, royalti_usd, pht_idr, pht_usd, company_id)values(103362,'BPK RIxxx','2013-1-1xxx','2015-12-12xxx',2015,'016930/84/DBP/2015xxx','2015-11-30xxx',0,0,0,0,0,0,'3372xxx');</v>
      </c>
    </row>
    <row r="3325" spans="1:31" ht="16.5" x14ac:dyDescent="0.3">
      <c r="A3325" t="s">
        <v>11193</v>
      </c>
      <c r="B3325" s="427">
        <v>103363</v>
      </c>
      <c r="C3325" s="427" t="s">
        <v>2828</v>
      </c>
      <c r="D3325" s="110" t="s">
        <v>4347</v>
      </c>
      <c r="E3325" s="428" t="s">
        <v>2829</v>
      </c>
      <c r="F3325" t="s">
        <v>8223</v>
      </c>
      <c r="G3325" s="428" t="s">
        <v>2829</v>
      </c>
      <c r="H3325" t="s">
        <v>8236</v>
      </c>
      <c r="I3325" s="428" t="s">
        <v>2830</v>
      </c>
      <c r="J3325" s="114">
        <v>2015</v>
      </c>
      <c r="K3325" s="373" t="s">
        <v>2828</v>
      </c>
      <c r="L3325" s="130" t="s">
        <v>10312</v>
      </c>
      <c r="M3325" s="428" t="s">
        <v>2829</v>
      </c>
      <c r="N3325" s="100">
        <v>41402</v>
      </c>
      <c r="O3325" s="428" t="s">
        <v>2830</v>
      </c>
      <c r="P3325" s="429">
        <v>0</v>
      </c>
      <c r="Q3325" s="424" t="s">
        <v>4071</v>
      </c>
      <c r="R3325" s="429">
        <v>0</v>
      </c>
      <c r="S3325" s="424" t="s">
        <v>4071</v>
      </c>
      <c r="T3325" s="424">
        <v>0</v>
      </c>
      <c r="U3325" s="426" t="s">
        <v>4071</v>
      </c>
      <c r="V3325" s="424">
        <v>0</v>
      </c>
      <c r="W3325" s="426" t="s">
        <v>4071</v>
      </c>
      <c r="X3325" s="89">
        <v>0</v>
      </c>
      <c r="Y3325" s="426" t="s">
        <v>4071</v>
      </c>
      <c r="Z3325" s="89">
        <v>0</v>
      </c>
      <c r="AA3325" t="s">
        <v>2828</v>
      </c>
      <c r="AB3325">
        <v>3373</v>
      </c>
      <c r="AC3325" t="s">
        <v>11068</v>
      </c>
      <c r="AD3325" s="100" t="str">
        <f>TEXT(N3325,"yyyy-mm-dd")</f>
        <v>2013-05-08</v>
      </c>
      <c r="AE3325" t="str">
        <f t="shared" si="40"/>
        <v>insert into tagihanawal(id, evaluator, checking_period1, checking_period2, billing_period, billing_no, billing_date, iuran_tetap_idr, iuran_tetap_usd, royalti_idr, royalti_usd, pht_idr, pht_usd, company_id)values(103363,'BPK RIxxx','2013-1-1xxx','2015-12-12xxx',2015,'532/84/DBP/2013xxx','2013-05-08xxx',0,0,0,0,0,0,'3373xxx');</v>
      </c>
    </row>
    <row r="3326" spans="1:31" ht="16.5" x14ac:dyDescent="0.3">
      <c r="A3326" t="s">
        <v>11193</v>
      </c>
      <c r="B3326" s="427">
        <v>103364</v>
      </c>
      <c r="C3326" s="427" t="s">
        <v>2828</v>
      </c>
      <c r="D3326" s="110" t="s">
        <v>4347</v>
      </c>
      <c r="E3326" s="428" t="s">
        <v>2829</v>
      </c>
      <c r="F3326" t="s">
        <v>8223</v>
      </c>
      <c r="G3326" s="428" t="s">
        <v>2829</v>
      </c>
      <c r="H3326" t="s">
        <v>8236</v>
      </c>
      <c r="I3326" s="428" t="s">
        <v>2830</v>
      </c>
      <c r="J3326" s="114">
        <v>2015</v>
      </c>
      <c r="K3326" s="373" t="s">
        <v>2828</v>
      </c>
      <c r="L3326" s="125" t="s">
        <v>10313</v>
      </c>
      <c r="M3326" s="428" t="s">
        <v>2829</v>
      </c>
      <c r="N3326" s="100">
        <v>42338</v>
      </c>
      <c r="O3326" s="428" t="s">
        <v>2830</v>
      </c>
      <c r="P3326" s="429">
        <v>0</v>
      </c>
      <c r="Q3326" s="424" t="s">
        <v>4071</v>
      </c>
      <c r="R3326" s="429">
        <v>0</v>
      </c>
      <c r="S3326" s="424" t="s">
        <v>4071</v>
      </c>
      <c r="T3326" s="424">
        <v>0</v>
      </c>
      <c r="U3326" s="426" t="s">
        <v>4071</v>
      </c>
      <c r="V3326" s="424">
        <v>0</v>
      </c>
      <c r="W3326" s="426" t="s">
        <v>4071</v>
      </c>
      <c r="X3326" s="89">
        <v>0</v>
      </c>
      <c r="Y3326" s="426" t="s">
        <v>4071</v>
      </c>
      <c r="Z3326" s="89">
        <v>0</v>
      </c>
      <c r="AA3326" t="s">
        <v>2828</v>
      </c>
      <c r="AB3326">
        <v>3373</v>
      </c>
      <c r="AC3326" t="s">
        <v>11068</v>
      </c>
      <c r="AD3326" s="100" t="str">
        <f>TEXT(N3326,"yyyy-mm-dd")</f>
        <v>2015-11-30</v>
      </c>
      <c r="AE3326" t="str">
        <f t="shared" si="40"/>
        <v>insert into tagihanawal(id, evaluator, checking_period1, checking_period2, billing_period, billing_no, billing_date, iuran_tetap_idr, iuran_tetap_usd, royalti_idr, royalti_usd, pht_idr, pht_usd, company_id)values(103364,'BPK RIxxx','2013-1-1xxx','2015-12-12xxx',2015,'016929/84/DBP/2015xxx','2015-11-30xxx',0,0,0,0,0,0,'3373xxx');</v>
      </c>
    </row>
    <row r="3327" spans="1:31" ht="16.5" x14ac:dyDescent="0.3">
      <c r="A3327" t="s">
        <v>11193</v>
      </c>
      <c r="B3327" s="427">
        <v>103365</v>
      </c>
      <c r="C3327" s="427" t="s">
        <v>2828</v>
      </c>
      <c r="D3327" s="110" t="s">
        <v>4347</v>
      </c>
      <c r="E3327" s="428" t="s">
        <v>2829</v>
      </c>
      <c r="F3327" t="s">
        <v>8223</v>
      </c>
      <c r="G3327" s="428" t="s">
        <v>2829</v>
      </c>
      <c r="H3327" t="s">
        <v>8236</v>
      </c>
      <c r="I3327" s="428" t="s">
        <v>2830</v>
      </c>
      <c r="J3327" s="114">
        <v>2015</v>
      </c>
      <c r="K3327" s="373" t="s">
        <v>2828</v>
      </c>
      <c r="L3327" s="134" t="s">
        <v>4545</v>
      </c>
      <c r="M3327" s="428" t="s">
        <v>2829</v>
      </c>
      <c r="N3327" s="100">
        <v>40319</v>
      </c>
      <c r="O3327" s="428" t="s">
        <v>2830</v>
      </c>
      <c r="P3327" s="429">
        <v>0</v>
      </c>
      <c r="Q3327" s="424" t="s">
        <v>4071</v>
      </c>
      <c r="R3327" s="429">
        <v>0</v>
      </c>
      <c r="S3327" s="424" t="s">
        <v>4071</v>
      </c>
      <c r="T3327" s="424">
        <v>0</v>
      </c>
      <c r="U3327" s="426" t="s">
        <v>4071</v>
      </c>
      <c r="V3327" s="424">
        <v>0</v>
      </c>
      <c r="W3327" s="426" t="s">
        <v>4071</v>
      </c>
      <c r="X3327" s="89">
        <v>0</v>
      </c>
      <c r="Y3327" s="426" t="s">
        <v>4071</v>
      </c>
      <c r="Z3327" s="89">
        <v>0</v>
      </c>
      <c r="AA3327" t="s">
        <v>2828</v>
      </c>
      <c r="AB3327">
        <v>3374</v>
      </c>
      <c r="AC3327" t="s">
        <v>11068</v>
      </c>
      <c r="AD3327" s="100" t="str">
        <f>TEXT(N3327,"yyyy-mm-dd")</f>
        <v>2010-05-21</v>
      </c>
      <c r="AE3327" t="str">
        <f t="shared" si="40"/>
        <v>insert into tagihanawal(id, evaluator, checking_period1, checking_period2, billing_period, billing_no, billing_date, iuran_tetap_idr, iuran_tetap_usd, royalti_idr, royalti_usd, pht_idr, pht_usd, company_id)values(103365,'BPK RIxxx','2013-1-1xxx','2015-12-12xxx',2015,'1644/84,03/DBM/2010xxx','2010-05-21xxx',0,0,0,0,0,0,'3374xxx');</v>
      </c>
    </row>
    <row r="3328" spans="1:31" ht="16.5" x14ac:dyDescent="0.3">
      <c r="A3328" t="s">
        <v>11193</v>
      </c>
      <c r="B3328" s="427">
        <v>103366</v>
      </c>
      <c r="C3328" s="427" t="s">
        <v>2828</v>
      </c>
      <c r="D3328" s="110" t="s">
        <v>4347</v>
      </c>
      <c r="E3328" s="428" t="s">
        <v>2829</v>
      </c>
      <c r="F3328" t="s">
        <v>8223</v>
      </c>
      <c r="G3328" s="428" t="s">
        <v>2829</v>
      </c>
      <c r="H3328" t="s">
        <v>8236</v>
      </c>
      <c r="I3328" s="428" t="s">
        <v>2830</v>
      </c>
      <c r="J3328" s="114">
        <v>2015</v>
      </c>
      <c r="K3328" s="373" t="s">
        <v>2828</v>
      </c>
      <c r="L3328" s="125" t="s">
        <v>4588</v>
      </c>
      <c r="M3328" s="428" t="s">
        <v>2829</v>
      </c>
      <c r="N3328" s="100">
        <v>42290</v>
      </c>
      <c r="O3328" s="428" t="s">
        <v>2830</v>
      </c>
      <c r="P3328" s="429">
        <v>0</v>
      </c>
      <c r="Q3328" s="424" t="s">
        <v>4071</v>
      </c>
      <c r="R3328" s="429">
        <v>0</v>
      </c>
      <c r="S3328" s="424" t="s">
        <v>4071</v>
      </c>
      <c r="T3328" s="424">
        <v>0</v>
      </c>
      <c r="U3328" s="426" t="s">
        <v>4071</v>
      </c>
      <c r="V3328" s="424">
        <v>0</v>
      </c>
      <c r="W3328" s="426" t="s">
        <v>4071</v>
      </c>
      <c r="X3328" s="89">
        <v>0</v>
      </c>
      <c r="Y3328" s="426" t="s">
        <v>4071</v>
      </c>
      <c r="Z3328" s="89">
        <v>0</v>
      </c>
      <c r="AA3328" t="s">
        <v>2828</v>
      </c>
      <c r="AB3328">
        <v>890</v>
      </c>
      <c r="AC3328" t="s">
        <v>11068</v>
      </c>
      <c r="AD3328" s="100" t="str">
        <f>TEXT(N3328,"yyyy-mm-dd")</f>
        <v>2015-10-13</v>
      </c>
      <c r="AE3328" t="str">
        <f t="shared" si="40"/>
        <v>insert into tagihanawal(id, evaluator, checking_period1, checking_period2, billing_period, billing_no, billing_date, iuran_tetap_idr, iuran_tetap_usd, royalti_idr, royalti_usd, pht_idr, pht_usd, company_id)values(103366,'BPK RIxxx','2013-1-1xxx','2015-12-12xxx',2015,'014312/84/DBP/2015xxx','2015-10-13xxx',0,0,0,0,0,0,'890xxx');</v>
      </c>
    </row>
    <row r="3329" spans="1:31" ht="16.5" x14ac:dyDescent="0.3">
      <c r="A3329" t="s">
        <v>11193</v>
      </c>
      <c r="B3329" s="427">
        <v>103367</v>
      </c>
      <c r="C3329" s="427" t="s">
        <v>2828</v>
      </c>
      <c r="D3329" s="110" t="s">
        <v>2841</v>
      </c>
      <c r="E3329" s="428" t="s">
        <v>2829</v>
      </c>
      <c r="F3329" t="s">
        <v>8231</v>
      </c>
      <c r="G3329" s="428" t="s">
        <v>2829</v>
      </c>
      <c r="H3329" t="s">
        <v>8244</v>
      </c>
      <c r="I3329" s="428" t="s">
        <v>2830</v>
      </c>
      <c r="J3329" s="83">
        <v>2016</v>
      </c>
      <c r="K3329" s="373" t="s">
        <v>2828</v>
      </c>
      <c r="L3329" s="120" t="s">
        <v>10314</v>
      </c>
      <c r="M3329" s="428" t="s">
        <v>2829</v>
      </c>
      <c r="N3329" s="100">
        <v>41163</v>
      </c>
      <c r="O3329" s="428" t="s">
        <v>2830</v>
      </c>
      <c r="P3329" s="429">
        <v>0</v>
      </c>
      <c r="Q3329" s="424" t="s">
        <v>4071</v>
      </c>
      <c r="R3329" s="429">
        <v>0</v>
      </c>
      <c r="S3329" s="424" t="s">
        <v>4071</v>
      </c>
      <c r="T3329" s="424">
        <v>0</v>
      </c>
      <c r="U3329" s="426" t="s">
        <v>4071</v>
      </c>
      <c r="V3329" s="424">
        <v>0</v>
      </c>
      <c r="W3329" s="426" t="s">
        <v>4071</v>
      </c>
      <c r="X3329" s="89">
        <v>0</v>
      </c>
      <c r="Y3329" s="426" t="s">
        <v>4071</v>
      </c>
      <c r="Z3329" s="89">
        <v>0</v>
      </c>
      <c r="AA3329" t="s">
        <v>2828</v>
      </c>
      <c r="AB3329">
        <v>3375</v>
      </c>
      <c r="AC3329" t="s">
        <v>11068</v>
      </c>
      <c r="AD3329" s="100" t="str">
        <f>TEXT(N3329,"yyyy-mm-dd")</f>
        <v>2012-09-11</v>
      </c>
      <c r="AE3329" t="str">
        <f t="shared" si="40"/>
        <v>insert into tagihanawal(id, evaluator, checking_period1, checking_period2, billing_period, billing_no, billing_date, iuran_tetap_idr, iuran_tetap_usd, royalti_idr, royalti_usd, pht_idr, pht_usd, company_id)values(103367,'OPN BPKPxxx','2016-1-1xxx','2016-12-12xxx',2016,'03036/84/DBP/2012xxx','2012-09-11xxx',0,0,0,0,0,0,'3375xxx');</v>
      </c>
    </row>
    <row r="3330" spans="1:31" ht="16.5" x14ac:dyDescent="0.3">
      <c r="A3330" t="s">
        <v>11193</v>
      </c>
      <c r="B3330" s="427">
        <v>103368</v>
      </c>
      <c r="C3330" s="427" t="s">
        <v>2828</v>
      </c>
      <c r="D3330" s="110" t="s">
        <v>2841</v>
      </c>
      <c r="E3330" s="428" t="s">
        <v>2829</v>
      </c>
      <c r="F3330" t="s">
        <v>8231</v>
      </c>
      <c r="G3330" s="428" t="s">
        <v>2829</v>
      </c>
      <c r="H3330" t="s">
        <v>8244</v>
      </c>
      <c r="I3330" s="428" t="s">
        <v>2830</v>
      </c>
      <c r="J3330" s="83">
        <v>2016</v>
      </c>
      <c r="K3330" s="373" t="s">
        <v>2828</v>
      </c>
      <c r="L3330" s="389" t="s">
        <v>10315</v>
      </c>
      <c r="M3330" s="428" t="s">
        <v>2829</v>
      </c>
      <c r="N3330" s="100">
        <v>42003</v>
      </c>
      <c r="O3330" s="428" t="s">
        <v>2830</v>
      </c>
      <c r="P3330" s="429">
        <v>0</v>
      </c>
      <c r="Q3330" s="424" t="s">
        <v>4071</v>
      </c>
      <c r="R3330" s="429">
        <v>0</v>
      </c>
      <c r="S3330" s="424" t="s">
        <v>4071</v>
      </c>
      <c r="T3330" s="425">
        <v>0</v>
      </c>
      <c r="U3330" s="426" t="s">
        <v>4071</v>
      </c>
      <c r="V3330" s="424">
        <v>0</v>
      </c>
      <c r="W3330" s="426" t="s">
        <v>4071</v>
      </c>
      <c r="X3330" s="89">
        <v>0</v>
      </c>
      <c r="Y3330" s="426" t="s">
        <v>4071</v>
      </c>
      <c r="Z3330" s="89">
        <v>0</v>
      </c>
      <c r="AA3330" t="s">
        <v>2828</v>
      </c>
      <c r="AB3330">
        <v>3375</v>
      </c>
      <c r="AC3330" t="s">
        <v>11068</v>
      </c>
      <c r="AD3330" s="100" t="str">
        <f>TEXT(N3330,"yyyy-mm-dd")</f>
        <v>2014-12-30</v>
      </c>
      <c r="AE3330" t="str">
        <f t="shared" si="40"/>
        <v>insert into tagihanawal(id, evaluator, checking_period1, checking_period2, billing_period, billing_no, billing_date, iuran_tetap_idr, iuran_tetap_usd, royalti_idr, royalti_usd, pht_idr, pht_usd, company_id)values(103368,'OPN BPKPxxx','2016-1-1xxx','2016-12-12xxx',2016,'2264/84/DBP/2014xxx','2014-12-30xxx',0,0,0,0,0,0,'3375xxx');</v>
      </c>
    </row>
    <row r="3331" spans="1:31" ht="16.5" x14ac:dyDescent="0.3">
      <c r="A3331" t="s">
        <v>11193</v>
      </c>
      <c r="B3331" s="427">
        <v>103369</v>
      </c>
      <c r="C3331" s="427" t="s">
        <v>2828</v>
      </c>
      <c r="D3331" s="110" t="s">
        <v>2841</v>
      </c>
      <c r="E3331" s="428" t="s">
        <v>2829</v>
      </c>
      <c r="F3331" t="s">
        <v>8231</v>
      </c>
      <c r="G3331" s="428" t="s">
        <v>2829</v>
      </c>
      <c r="H3331" t="s">
        <v>8244</v>
      </c>
      <c r="I3331" s="428" t="s">
        <v>2830</v>
      </c>
      <c r="J3331" s="83">
        <v>2016</v>
      </c>
      <c r="K3331" s="373" t="s">
        <v>2828</v>
      </c>
      <c r="L3331" s="125" t="s">
        <v>10316</v>
      </c>
      <c r="M3331" s="428" t="s">
        <v>2829</v>
      </c>
      <c r="N3331" s="100">
        <v>42290</v>
      </c>
      <c r="O3331" s="428" t="s">
        <v>2830</v>
      </c>
      <c r="P3331" s="429">
        <v>0</v>
      </c>
      <c r="Q3331" s="424" t="s">
        <v>4071</v>
      </c>
      <c r="R3331" s="429">
        <v>0</v>
      </c>
      <c r="S3331" s="424" t="s">
        <v>4071</v>
      </c>
      <c r="T3331" s="425">
        <v>0</v>
      </c>
      <c r="U3331" s="426" t="s">
        <v>4071</v>
      </c>
      <c r="V3331" s="424">
        <v>0</v>
      </c>
      <c r="W3331" s="426" t="s">
        <v>4071</v>
      </c>
      <c r="X3331" s="89">
        <v>0</v>
      </c>
      <c r="Y3331" s="426" t="s">
        <v>4071</v>
      </c>
      <c r="Z3331" s="89">
        <v>0</v>
      </c>
      <c r="AA3331" t="s">
        <v>2828</v>
      </c>
      <c r="AB3331">
        <v>3375</v>
      </c>
      <c r="AC3331" t="s">
        <v>11068</v>
      </c>
      <c r="AD3331" s="100" t="str">
        <f>TEXT(N3331,"yyyy-mm-dd")</f>
        <v>2015-10-13</v>
      </c>
      <c r="AE3331" t="str">
        <f t="shared" si="40"/>
        <v>insert into tagihanawal(id, evaluator, checking_period1, checking_period2, billing_period, billing_no, billing_date, iuran_tetap_idr, iuran_tetap_usd, royalti_idr, royalti_usd, pht_idr, pht_usd, company_id)values(103369,'OPN BPKPxxx','2016-1-1xxx','2016-12-12xxx',2016,'014311/84/DBP/2015xxx','2015-10-13xxx',0,0,0,0,0,0,'3375xxx');</v>
      </c>
    </row>
    <row r="3332" spans="1:31" ht="16.5" x14ac:dyDescent="0.3">
      <c r="A3332" t="s">
        <v>11193</v>
      </c>
      <c r="B3332" s="427">
        <v>103370</v>
      </c>
      <c r="C3332" s="427" t="s">
        <v>2828</v>
      </c>
      <c r="D3332" s="110" t="s">
        <v>2841</v>
      </c>
      <c r="E3332" s="428" t="s">
        <v>2829</v>
      </c>
      <c r="F3332" t="s">
        <v>8231</v>
      </c>
      <c r="G3332" s="428" t="s">
        <v>2829</v>
      </c>
      <c r="H3332" t="s">
        <v>8244</v>
      </c>
      <c r="I3332" s="428" t="s">
        <v>2830</v>
      </c>
      <c r="J3332" s="83">
        <v>2016</v>
      </c>
      <c r="K3332" s="373" t="s">
        <v>2828</v>
      </c>
      <c r="L3332" s="134" t="s">
        <v>4569</v>
      </c>
      <c r="M3332" s="428" t="s">
        <v>2829</v>
      </c>
      <c r="N3332" s="100">
        <v>40315</v>
      </c>
      <c r="O3332" s="428" t="s">
        <v>2830</v>
      </c>
      <c r="P3332" s="429">
        <v>0</v>
      </c>
      <c r="Q3332" s="424" t="s">
        <v>4071</v>
      </c>
      <c r="R3332" s="429">
        <v>0</v>
      </c>
      <c r="S3332" s="424" t="s">
        <v>4071</v>
      </c>
      <c r="T3332" s="425">
        <v>0</v>
      </c>
      <c r="U3332" s="426" t="s">
        <v>4071</v>
      </c>
      <c r="V3332" s="424">
        <v>0</v>
      </c>
      <c r="W3332" s="426" t="s">
        <v>4071</v>
      </c>
      <c r="X3332" s="89">
        <v>0</v>
      </c>
      <c r="Y3332" s="426" t="s">
        <v>4071</v>
      </c>
      <c r="Z3332" s="89">
        <v>0</v>
      </c>
      <c r="AA3332" t="s">
        <v>2828</v>
      </c>
      <c r="AB3332">
        <v>3375</v>
      </c>
      <c r="AC3332" t="s">
        <v>11068</v>
      </c>
      <c r="AD3332" s="100" t="str">
        <f>TEXT(N3332,"yyyy-mm-dd")</f>
        <v>2010-05-17</v>
      </c>
      <c r="AE3332" t="str">
        <f t="shared" si="40"/>
        <v>insert into tagihanawal(id, evaluator, checking_period1, checking_period2, billing_period, billing_no, billing_date, iuran_tetap_idr, iuran_tetap_usd, royalti_idr, royalti_usd, pht_idr, pht_usd, company_id)values(103370,'OPN BPKPxxx','2016-1-1xxx','2016-12-12xxx',2016,'1533/84,03/DBM/2010xxx','2010-05-17xxx',0,0,0,0,0,0,'3375xxx');</v>
      </c>
    </row>
    <row r="3333" spans="1:31" ht="16.5" x14ac:dyDescent="0.3">
      <c r="A3333" t="s">
        <v>11193</v>
      </c>
      <c r="B3333" s="427">
        <v>103371</v>
      </c>
      <c r="C3333" s="427" t="s">
        <v>2828</v>
      </c>
      <c r="D3333" s="110" t="s">
        <v>2841</v>
      </c>
      <c r="E3333" s="428" t="s">
        <v>2829</v>
      </c>
      <c r="F3333" t="s">
        <v>8231</v>
      </c>
      <c r="G3333" s="428" t="s">
        <v>2829</v>
      </c>
      <c r="H3333" t="s">
        <v>8244</v>
      </c>
      <c r="I3333" s="428" t="s">
        <v>2830</v>
      </c>
      <c r="J3333" s="83">
        <v>2016</v>
      </c>
      <c r="K3333" s="373" t="s">
        <v>2828</v>
      </c>
      <c r="L3333" s="123" t="s">
        <v>10317</v>
      </c>
      <c r="M3333" s="428" t="s">
        <v>2829</v>
      </c>
      <c r="N3333" s="100">
        <v>42116</v>
      </c>
      <c r="O3333" s="428" t="s">
        <v>2830</v>
      </c>
      <c r="P3333" s="429">
        <v>0</v>
      </c>
      <c r="Q3333" s="424" t="s">
        <v>4071</v>
      </c>
      <c r="R3333" s="429">
        <v>0</v>
      </c>
      <c r="S3333" s="424" t="s">
        <v>4071</v>
      </c>
      <c r="T3333" s="425">
        <v>0</v>
      </c>
      <c r="U3333" s="426" t="s">
        <v>4071</v>
      </c>
      <c r="V3333" s="424">
        <v>0</v>
      </c>
      <c r="W3333" s="426" t="s">
        <v>4071</v>
      </c>
      <c r="X3333" s="89">
        <v>0</v>
      </c>
      <c r="Y3333" s="426" t="s">
        <v>4071</v>
      </c>
      <c r="Z3333" s="89">
        <v>0</v>
      </c>
      <c r="AA3333" t="s">
        <v>2828</v>
      </c>
      <c r="AB3333">
        <v>3375</v>
      </c>
      <c r="AC3333" t="s">
        <v>11068</v>
      </c>
      <c r="AD3333" s="100" t="str">
        <f>TEXT(N3333,"yyyy-mm-dd")</f>
        <v>2015-04-22</v>
      </c>
      <c r="AE3333" t="str">
        <f t="shared" si="40"/>
        <v>insert into tagihanawal(id, evaluator, checking_period1, checking_period2, billing_period, billing_no, billing_date, iuran_tetap_idr, iuran_tetap_usd, royalti_idr, royalti_usd, pht_idr, pht_usd, company_id)values(103371,'OPN BPKPxxx','2016-1-1xxx','2016-12-12xxx',2016,'01108/84/DBP/2015xxx','2015-04-22xxx',0,0,0,0,0,0,'3375xxx');</v>
      </c>
    </row>
    <row r="3334" spans="1:31" ht="16.5" x14ac:dyDescent="0.3">
      <c r="A3334" t="s">
        <v>11193</v>
      </c>
      <c r="B3334" s="427">
        <v>103372</v>
      </c>
      <c r="C3334" s="427" t="s">
        <v>2828</v>
      </c>
      <c r="D3334" s="110" t="s">
        <v>2841</v>
      </c>
      <c r="E3334" s="428" t="s">
        <v>2829</v>
      </c>
      <c r="F3334" t="s">
        <v>8231</v>
      </c>
      <c r="G3334" s="428" t="s">
        <v>2829</v>
      </c>
      <c r="H3334" t="s">
        <v>8244</v>
      </c>
      <c r="I3334" s="428" t="s">
        <v>2830</v>
      </c>
      <c r="J3334" s="83">
        <v>2016</v>
      </c>
      <c r="K3334" s="373" t="s">
        <v>2828</v>
      </c>
      <c r="L3334" s="130" t="s">
        <v>10318</v>
      </c>
      <c r="M3334" s="428" t="s">
        <v>2829</v>
      </c>
      <c r="N3334" s="100">
        <v>41402</v>
      </c>
      <c r="O3334" s="428" t="s">
        <v>2830</v>
      </c>
      <c r="P3334" s="429">
        <v>0</v>
      </c>
      <c r="Q3334" s="424" t="s">
        <v>4071</v>
      </c>
      <c r="R3334" s="429">
        <v>0</v>
      </c>
      <c r="S3334" s="424" t="s">
        <v>4071</v>
      </c>
      <c r="T3334" s="425">
        <v>0</v>
      </c>
      <c r="U3334" s="426" t="s">
        <v>4071</v>
      </c>
      <c r="V3334" s="424">
        <v>0</v>
      </c>
      <c r="W3334" s="426" t="s">
        <v>4071</v>
      </c>
      <c r="X3334" s="89">
        <v>0</v>
      </c>
      <c r="Y3334" s="426" t="s">
        <v>4071</v>
      </c>
      <c r="Z3334" s="89">
        <v>0</v>
      </c>
      <c r="AA3334" t="s">
        <v>2828</v>
      </c>
      <c r="AB3334">
        <v>3375</v>
      </c>
      <c r="AC3334" t="s">
        <v>11068</v>
      </c>
      <c r="AD3334" s="100" t="str">
        <f>TEXT(N3334,"yyyy-mm-dd")</f>
        <v>2013-05-08</v>
      </c>
      <c r="AE3334" t="str">
        <f t="shared" si="40"/>
        <v>insert into tagihanawal(id, evaluator, checking_period1, checking_period2, billing_period, billing_no, billing_date, iuran_tetap_idr, iuran_tetap_usd, royalti_idr, royalti_usd, pht_idr, pht_usd, company_id)values(103372,'OPN BPKPxxx','2016-1-1xxx','2016-12-12xxx',2016,'544/84/DBP/2013xxx','2013-05-08xxx',0,0,0,0,0,0,'3375xxx');</v>
      </c>
    </row>
    <row r="3335" spans="1:31" ht="16.5" x14ac:dyDescent="0.3">
      <c r="A3335" t="s">
        <v>11193</v>
      </c>
      <c r="B3335" s="427">
        <v>103373</v>
      </c>
      <c r="C3335" s="427" t="s">
        <v>2828</v>
      </c>
      <c r="D3335" s="110" t="s">
        <v>2841</v>
      </c>
      <c r="E3335" s="428" t="s">
        <v>2829</v>
      </c>
      <c r="F3335" t="s">
        <v>8231</v>
      </c>
      <c r="G3335" s="428" t="s">
        <v>2829</v>
      </c>
      <c r="H3335" t="s">
        <v>8244</v>
      </c>
      <c r="I3335" s="428" t="s">
        <v>2830</v>
      </c>
      <c r="J3335" s="83">
        <v>2016</v>
      </c>
      <c r="K3335" s="373" t="s">
        <v>2828</v>
      </c>
      <c r="L3335" s="125" t="s">
        <v>10319</v>
      </c>
      <c r="M3335" s="428" t="s">
        <v>2829</v>
      </c>
      <c r="N3335" s="100">
        <v>42278</v>
      </c>
      <c r="O3335" s="428" t="s">
        <v>2830</v>
      </c>
      <c r="P3335" s="429">
        <v>0</v>
      </c>
      <c r="Q3335" s="424" t="s">
        <v>4071</v>
      </c>
      <c r="R3335" s="429">
        <v>0</v>
      </c>
      <c r="S3335" s="424" t="s">
        <v>4071</v>
      </c>
      <c r="T3335" s="425">
        <v>0</v>
      </c>
      <c r="U3335" s="426" t="s">
        <v>4071</v>
      </c>
      <c r="V3335" s="424">
        <v>0</v>
      </c>
      <c r="W3335" s="426" t="s">
        <v>4071</v>
      </c>
      <c r="X3335" s="89">
        <v>0</v>
      </c>
      <c r="Y3335" s="426" t="s">
        <v>4071</v>
      </c>
      <c r="Z3335" s="89">
        <v>0</v>
      </c>
      <c r="AA3335" t="s">
        <v>2828</v>
      </c>
      <c r="AB3335">
        <v>3375</v>
      </c>
      <c r="AC3335" t="s">
        <v>11068</v>
      </c>
      <c r="AD3335" s="100" t="str">
        <f>TEXT(N3335,"yyyy-mm-dd")</f>
        <v>2015-10-01</v>
      </c>
      <c r="AE3335" t="str">
        <f t="shared" si="40"/>
        <v>insert into tagihanawal(id, evaluator, checking_period1, checking_period2, billing_period, billing_no, billing_date, iuran_tetap_idr, iuran_tetap_usd, royalti_idr, royalti_usd, pht_idr, pht_usd, company_id)values(103373,'OPN BPKPxxx','2016-1-1xxx','2016-12-12xxx',2016,'014009/84/DBP/2015xxx','2015-10-01xxx',0,0,0,0,0,0,'3375xxx');</v>
      </c>
    </row>
    <row r="3336" spans="1:31" ht="16.5" x14ac:dyDescent="0.3">
      <c r="A3336" t="s">
        <v>11193</v>
      </c>
      <c r="B3336" s="427">
        <v>103374</v>
      </c>
      <c r="C3336" s="427" t="s">
        <v>2828</v>
      </c>
      <c r="D3336" s="110" t="s">
        <v>2841</v>
      </c>
      <c r="E3336" s="428" t="s">
        <v>2829</v>
      </c>
      <c r="F3336" t="s">
        <v>8231</v>
      </c>
      <c r="G3336" s="428" t="s">
        <v>2829</v>
      </c>
      <c r="H3336" t="s">
        <v>8244</v>
      </c>
      <c r="I3336" s="428" t="s">
        <v>2830</v>
      </c>
      <c r="J3336" s="83">
        <v>2016</v>
      </c>
      <c r="K3336" s="373" t="s">
        <v>2828</v>
      </c>
      <c r="L3336" s="125" t="s">
        <v>10320</v>
      </c>
      <c r="M3336" s="428" t="s">
        <v>2829</v>
      </c>
      <c r="N3336" s="100">
        <v>42452</v>
      </c>
      <c r="O3336" s="428" t="s">
        <v>2830</v>
      </c>
      <c r="P3336" s="429">
        <v>0</v>
      </c>
      <c r="Q3336" s="424" t="s">
        <v>4071</v>
      </c>
      <c r="R3336" s="429">
        <v>0</v>
      </c>
      <c r="S3336" s="424" t="s">
        <v>4071</v>
      </c>
      <c r="T3336" s="425">
        <v>0</v>
      </c>
      <c r="U3336" s="426" t="s">
        <v>4071</v>
      </c>
      <c r="V3336" s="424">
        <v>0</v>
      </c>
      <c r="W3336" s="426" t="s">
        <v>4071</v>
      </c>
      <c r="X3336" s="89">
        <v>0</v>
      </c>
      <c r="Y3336" s="426" t="s">
        <v>4071</v>
      </c>
      <c r="Z3336" s="89">
        <v>0</v>
      </c>
      <c r="AA3336" t="s">
        <v>2828</v>
      </c>
      <c r="AB3336">
        <v>3375</v>
      </c>
      <c r="AC3336" t="s">
        <v>11068</v>
      </c>
      <c r="AD3336" s="100" t="str">
        <f>TEXT(N3336,"yyyy-mm-dd")</f>
        <v>2016-03-23</v>
      </c>
      <c r="AE3336" t="str">
        <f t="shared" si="40"/>
        <v>insert into tagihanawal(id, evaluator, checking_period1, checking_period2, billing_period, billing_no, billing_date, iuran_tetap_idr, iuran_tetap_usd, royalti_idr, royalti_usd, pht_idr, pht_usd, company_id)values(103374,'OPN BPKPxxx','2016-1-1xxx','2016-12-12xxx',2016,'0540/84/DBP/2016xxx','2016-03-23xxx',0,0,0,0,0,0,'3375xxx');</v>
      </c>
    </row>
    <row r="3337" spans="1:31" ht="16.5" x14ac:dyDescent="0.3">
      <c r="A3337" t="s">
        <v>11193</v>
      </c>
      <c r="B3337" s="427">
        <v>103375</v>
      </c>
      <c r="C3337" s="427" t="s">
        <v>2828</v>
      </c>
      <c r="D3337" s="110" t="s">
        <v>2841</v>
      </c>
      <c r="E3337" s="428" t="s">
        <v>2829</v>
      </c>
      <c r="F3337" t="s">
        <v>8231</v>
      </c>
      <c r="G3337" s="428" t="s">
        <v>2829</v>
      </c>
      <c r="H3337" t="s">
        <v>8244</v>
      </c>
      <c r="I3337" s="428" t="s">
        <v>2830</v>
      </c>
      <c r="J3337" s="83">
        <v>2016</v>
      </c>
      <c r="K3337" s="373" t="s">
        <v>2828</v>
      </c>
      <c r="L3337" s="125" t="s">
        <v>10321</v>
      </c>
      <c r="M3337" s="428" t="s">
        <v>2829</v>
      </c>
      <c r="N3337" s="100">
        <v>42338</v>
      </c>
      <c r="O3337" s="428" t="s">
        <v>2830</v>
      </c>
      <c r="P3337" s="429">
        <v>0</v>
      </c>
      <c r="Q3337" s="424" t="s">
        <v>4071</v>
      </c>
      <c r="R3337" s="429">
        <v>0</v>
      </c>
      <c r="S3337" s="424" t="s">
        <v>4071</v>
      </c>
      <c r="T3337" s="425">
        <v>0</v>
      </c>
      <c r="U3337" s="426" t="s">
        <v>4071</v>
      </c>
      <c r="V3337" s="424">
        <v>0</v>
      </c>
      <c r="W3337" s="426" t="s">
        <v>4071</v>
      </c>
      <c r="X3337" s="89">
        <v>0</v>
      </c>
      <c r="Y3337" s="426" t="s">
        <v>4071</v>
      </c>
      <c r="Z3337" s="89">
        <v>0</v>
      </c>
      <c r="AA3337" t="s">
        <v>2828</v>
      </c>
      <c r="AB3337">
        <v>3375</v>
      </c>
      <c r="AC3337" t="s">
        <v>11068</v>
      </c>
      <c r="AD3337" s="100" t="str">
        <f>TEXT(N3337,"yyyy-mm-dd")</f>
        <v>2015-11-30</v>
      </c>
      <c r="AE3337" t="str">
        <f t="shared" si="40"/>
        <v>insert into tagihanawal(id, evaluator, checking_period1, checking_period2, billing_period, billing_no, billing_date, iuran_tetap_idr, iuran_tetap_usd, royalti_idr, royalti_usd, pht_idr, pht_usd, company_id)values(103375,'OPN BPKPxxx','2016-1-1xxx','2016-12-12xxx',2016,'016928/84/DBP/2015xxx','2015-11-30xxx',0,0,0,0,0,0,'3375xxx');</v>
      </c>
    </row>
    <row r="3338" spans="1:31" ht="16.5" x14ac:dyDescent="0.3">
      <c r="A3338" t="s">
        <v>11193</v>
      </c>
      <c r="B3338" s="427">
        <v>103376</v>
      </c>
      <c r="C3338" s="427" t="s">
        <v>2828</v>
      </c>
      <c r="D3338" s="110" t="s">
        <v>2841</v>
      </c>
      <c r="E3338" s="428" t="s">
        <v>2829</v>
      </c>
      <c r="F3338" t="s">
        <v>8231</v>
      </c>
      <c r="G3338" s="428" t="s">
        <v>2829</v>
      </c>
      <c r="H3338" t="s">
        <v>8244</v>
      </c>
      <c r="I3338" s="428" t="s">
        <v>2830</v>
      </c>
      <c r="J3338" s="83">
        <v>2016</v>
      </c>
      <c r="K3338" s="373" t="s">
        <v>2828</v>
      </c>
      <c r="L3338" s="119" t="s">
        <v>10322</v>
      </c>
      <c r="M3338" s="428" t="s">
        <v>2829</v>
      </c>
      <c r="N3338" s="100">
        <v>41948</v>
      </c>
      <c r="O3338" s="428" t="s">
        <v>2830</v>
      </c>
      <c r="P3338" s="429">
        <v>0</v>
      </c>
      <c r="Q3338" s="424" t="s">
        <v>4071</v>
      </c>
      <c r="R3338" s="429">
        <v>0</v>
      </c>
      <c r="S3338" s="424" t="s">
        <v>4071</v>
      </c>
      <c r="T3338" s="425">
        <v>0</v>
      </c>
      <c r="U3338" s="426" t="s">
        <v>4071</v>
      </c>
      <c r="V3338" s="424">
        <v>0</v>
      </c>
      <c r="W3338" s="426" t="s">
        <v>4071</v>
      </c>
      <c r="X3338" s="89">
        <v>0</v>
      </c>
      <c r="Y3338" s="426" t="s">
        <v>4071</v>
      </c>
      <c r="Z3338" s="89">
        <v>0</v>
      </c>
      <c r="AA3338" t="s">
        <v>2828</v>
      </c>
      <c r="AB3338">
        <v>3375</v>
      </c>
      <c r="AC3338" t="s">
        <v>11068</v>
      </c>
      <c r="AD3338" s="100" t="str">
        <f>TEXT(N3338,"yyyy-mm-dd")</f>
        <v>2014-11-05</v>
      </c>
      <c r="AE3338" t="str">
        <f t="shared" si="40"/>
        <v>insert into tagihanawal(id, evaluator, checking_period1, checking_period2, billing_period, billing_no, billing_date, iuran_tetap_idr, iuran_tetap_usd, royalti_idr, royalti_usd, pht_idr, pht_usd, company_id)values(103376,'OPN BPKPxxx','2016-1-1xxx','2016-12-12xxx',2016,'1962/84/DBP/2014xxx','2014-11-05xxx',0,0,0,0,0,0,'3375xxx');</v>
      </c>
    </row>
    <row r="3339" spans="1:31" ht="16.5" x14ac:dyDescent="0.3">
      <c r="A3339" t="s">
        <v>11193</v>
      </c>
      <c r="B3339" s="427">
        <v>103377</v>
      </c>
      <c r="C3339" s="427" t="s">
        <v>2828</v>
      </c>
      <c r="D3339" s="110" t="s">
        <v>2841</v>
      </c>
      <c r="E3339" s="428" t="s">
        <v>2829</v>
      </c>
      <c r="F3339" t="s">
        <v>8231</v>
      </c>
      <c r="G3339" s="428" t="s">
        <v>2829</v>
      </c>
      <c r="H3339" t="s">
        <v>8244</v>
      </c>
      <c r="I3339" s="428" t="s">
        <v>2830</v>
      </c>
      <c r="J3339" s="83">
        <v>2016</v>
      </c>
      <c r="K3339" s="373" t="s">
        <v>2828</v>
      </c>
      <c r="L3339" s="118" t="s">
        <v>10248</v>
      </c>
      <c r="M3339" s="428" t="s">
        <v>2829</v>
      </c>
      <c r="N3339" s="100">
        <v>41542</v>
      </c>
      <c r="O3339" s="428" t="s">
        <v>2830</v>
      </c>
      <c r="P3339" s="429">
        <v>0</v>
      </c>
      <c r="Q3339" s="424" t="s">
        <v>4071</v>
      </c>
      <c r="R3339" s="429">
        <v>0</v>
      </c>
      <c r="S3339" s="424" t="s">
        <v>4071</v>
      </c>
      <c r="T3339" s="425">
        <v>0</v>
      </c>
      <c r="U3339" s="426" t="s">
        <v>4071</v>
      </c>
      <c r="V3339" s="424">
        <v>0</v>
      </c>
      <c r="W3339" s="426" t="s">
        <v>4071</v>
      </c>
      <c r="X3339" s="89">
        <v>0</v>
      </c>
      <c r="Y3339" s="426" t="s">
        <v>4071</v>
      </c>
      <c r="Z3339" s="89">
        <v>0</v>
      </c>
      <c r="AA3339" t="s">
        <v>2828</v>
      </c>
      <c r="AB3339">
        <v>3375</v>
      </c>
      <c r="AC3339" t="s">
        <v>11068</v>
      </c>
      <c r="AD3339" s="100" t="str">
        <f>TEXT(N3339,"yyyy-mm-dd")</f>
        <v>2013-09-25</v>
      </c>
      <c r="AE3339" t="str">
        <f t="shared" si="40"/>
        <v>insert into tagihanawal(id, evaluator, checking_period1, checking_period2, billing_period, billing_no, billing_date, iuran_tetap_idr, iuran_tetap_usd, royalti_idr, royalti_usd, pht_idr, pht_usd, company_id)values(103377,'OPN BPKPxxx','2016-1-1xxx','2016-12-12xxx',2016,'1185/84/DBP/2013xxx','2013-09-25xxx',0,0,0,0,0,0,'3375xxx');</v>
      </c>
    </row>
    <row r="3340" spans="1:31" ht="16.5" x14ac:dyDescent="0.3">
      <c r="A3340" t="s">
        <v>11193</v>
      </c>
      <c r="B3340" s="427">
        <v>103378</v>
      </c>
      <c r="C3340" s="427" t="s">
        <v>2828</v>
      </c>
      <c r="D3340" s="110" t="s">
        <v>2841</v>
      </c>
      <c r="E3340" s="428" t="s">
        <v>2829</v>
      </c>
      <c r="F3340" t="s">
        <v>8231</v>
      </c>
      <c r="G3340" s="428" t="s">
        <v>2829</v>
      </c>
      <c r="H3340" t="s">
        <v>8244</v>
      </c>
      <c r="I3340" s="428" t="s">
        <v>2830</v>
      </c>
      <c r="J3340" s="83">
        <v>2016</v>
      </c>
      <c r="K3340" s="373" t="s">
        <v>2828</v>
      </c>
      <c r="L3340" s="80" t="s">
        <v>8216</v>
      </c>
      <c r="M3340" s="428" t="s">
        <v>2829</v>
      </c>
      <c r="N3340" s="100" t="s">
        <v>8216</v>
      </c>
      <c r="O3340" s="428" t="s">
        <v>2830</v>
      </c>
      <c r="P3340" s="429">
        <v>0</v>
      </c>
      <c r="Q3340" s="424" t="s">
        <v>4071</v>
      </c>
      <c r="R3340" s="429">
        <v>0</v>
      </c>
      <c r="S3340" s="424" t="s">
        <v>4071</v>
      </c>
      <c r="T3340" s="425">
        <v>0</v>
      </c>
      <c r="U3340" s="426" t="s">
        <v>4071</v>
      </c>
      <c r="V3340" s="424">
        <v>0</v>
      </c>
      <c r="W3340" s="426" t="s">
        <v>4071</v>
      </c>
      <c r="X3340" s="89">
        <v>0</v>
      </c>
      <c r="Y3340" s="426" t="s">
        <v>4071</v>
      </c>
      <c r="Z3340" s="89">
        <v>0</v>
      </c>
      <c r="AA3340" t="s">
        <v>2828</v>
      </c>
      <c r="AB3340">
        <v>3375</v>
      </c>
      <c r="AC3340" t="s">
        <v>11068</v>
      </c>
      <c r="AD3340" s="100" t="str">
        <f>TEXT(N3340,"yyyy-mm-dd")</f>
        <v>-</v>
      </c>
      <c r="AE3340" t="str">
        <f t="shared" si="40"/>
        <v>insert into tagihanawal(id, evaluator, checking_period1, checking_period2, billing_period, billing_no, billing_date, iuran_tetap_idr, iuran_tetap_usd, royalti_idr, royalti_usd, pht_idr, pht_usd, company_id)values(103378,'OPN BPKPxxx','2016-1-1xxx','2016-12-12xxx',2016,'-xxx','-xxx',0,0,0,0,0,0,'3375xxx');</v>
      </c>
    </row>
    <row r="3341" spans="1:31" ht="16.5" x14ac:dyDescent="0.3">
      <c r="A3341" t="s">
        <v>11193</v>
      </c>
      <c r="B3341" s="427">
        <v>103379</v>
      </c>
      <c r="C3341" s="427" t="s">
        <v>2828</v>
      </c>
      <c r="D3341" s="110" t="s">
        <v>2841</v>
      </c>
      <c r="E3341" s="428" t="s">
        <v>2829</v>
      </c>
      <c r="F3341" t="s">
        <v>8231</v>
      </c>
      <c r="G3341" s="428" t="s">
        <v>2829</v>
      </c>
      <c r="H3341" t="s">
        <v>8244</v>
      </c>
      <c r="I3341" s="428" t="s">
        <v>2830</v>
      </c>
      <c r="J3341" s="83">
        <v>2016</v>
      </c>
      <c r="K3341" s="373" t="s">
        <v>2828</v>
      </c>
      <c r="L3341" s="118" t="s">
        <v>10323</v>
      </c>
      <c r="M3341" s="428" t="s">
        <v>2829</v>
      </c>
      <c r="N3341" s="100">
        <v>40914</v>
      </c>
      <c r="O3341" s="428" t="s">
        <v>2830</v>
      </c>
      <c r="P3341" s="429">
        <v>0</v>
      </c>
      <c r="Q3341" s="424" t="s">
        <v>4071</v>
      </c>
      <c r="R3341" s="429">
        <v>0</v>
      </c>
      <c r="S3341" s="424" t="s">
        <v>4071</v>
      </c>
      <c r="T3341" s="425">
        <v>0</v>
      </c>
      <c r="U3341" s="426" t="s">
        <v>4071</v>
      </c>
      <c r="V3341" s="424">
        <v>0</v>
      </c>
      <c r="W3341" s="426" t="s">
        <v>4071</v>
      </c>
      <c r="X3341" s="89">
        <v>0</v>
      </c>
      <c r="Y3341" s="426" t="s">
        <v>4071</v>
      </c>
      <c r="Z3341" s="89">
        <v>0</v>
      </c>
      <c r="AA3341" t="s">
        <v>2828</v>
      </c>
      <c r="AB3341">
        <v>3375</v>
      </c>
      <c r="AC3341" t="s">
        <v>11068</v>
      </c>
      <c r="AD3341" s="100" t="str">
        <f>TEXT(N3341,"yyyy-mm-dd")</f>
        <v>2012-01-06</v>
      </c>
      <c r="AE3341" t="str">
        <f t="shared" si="40"/>
        <v>insert into tagihanawal(id, evaluator, checking_period1, checking_period2, billing_period, billing_no, billing_date, iuran_tetap_idr, iuran_tetap_usd, royalti_idr, royalti_usd, pht_idr, pht_usd, company_id)values(103379,'OPN BPKPxxx','2016-1-1xxx','2016-12-12xxx',2016,'00132/84/DBP/2012xxx','2012-01-06xxx',0,0,0,0,0,0,'3375xxx');</v>
      </c>
    </row>
    <row r="3342" spans="1:31" ht="16.5" x14ac:dyDescent="0.3">
      <c r="A3342" t="s">
        <v>11193</v>
      </c>
      <c r="B3342" s="427">
        <v>103380</v>
      </c>
      <c r="C3342" s="427" t="s">
        <v>2828</v>
      </c>
      <c r="D3342" s="110" t="s">
        <v>2841</v>
      </c>
      <c r="E3342" s="428" t="s">
        <v>2829</v>
      </c>
      <c r="F3342" t="s">
        <v>8231</v>
      </c>
      <c r="G3342" s="428" t="s">
        <v>2829</v>
      </c>
      <c r="H3342" t="s">
        <v>8244</v>
      </c>
      <c r="I3342" s="428" t="s">
        <v>2830</v>
      </c>
      <c r="J3342" s="83">
        <v>2016</v>
      </c>
      <c r="K3342" s="373" t="s">
        <v>2828</v>
      </c>
      <c r="L3342" s="125" t="s">
        <v>10324</v>
      </c>
      <c r="M3342" s="428" t="s">
        <v>2829</v>
      </c>
      <c r="N3342" s="100">
        <v>42278</v>
      </c>
      <c r="O3342" s="428" t="s">
        <v>2830</v>
      </c>
      <c r="P3342" s="429">
        <v>0</v>
      </c>
      <c r="Q3342" s="424" t="s">
        <v>4071</v>
      </c>
      <c r="R3342" s="429">
        <v>0</v>
      </c>
      <c r="S3342" s="424" t="s">
        <v>4071</v>
      </c>
      <c r="T3342" s="425">
        <v>0</v>
      </c>
      <c r="U3342" s="426" t="s">
        <v>4071</v>
      </c>
      <c r="V3342" s="424">
        <v>0</v>
      </c>
      <c r="W3342" s="426" t="s">
        <v>4071</v>
      </c>
      <c r="X3342" s="89">
        <v>0</v>
      </c>
      <c r="Y3342" s="426" t="s">
        <v>4071</v>
      </c>
      <c r="Z3342" s="89">
        <v>0</v>
      </c>
      <c r="AA3342" t="s">
        <v>2828</v>
      </c>
      <c r="AB3342">
        <v>3375</v>
      </c>
      <c r="AC3342" t="s">
        <v>11068</v>
      </c>
      <c r="AD3342" s="100" t="str">
        <f>TEXT(N3342,"yyyy-mm-dd")</f>
        <v>2015-10-01</v>
      </c>
      <c r="AE3342" t="str">
        <f t="shared" si="40"/>
        <v>insert into tagihanawal(id, evaluator, checking_period1, checking_period2, billing_period, billing_no, billing_date, iuran_tetap_idr, iuran_tetap_usd, royalti_idr, royalti_usd, pht_idr, pht_usd, company_id)values(103380,'OPN BPKPxxx','2016-1-1xxx','2016-12-12xxx',2016,'014006/84/DBP/2015xxx','2015-10-01xxx',0,0,0,0,0,0,'3375xxx');</v>
      </c>
    </row>
    <row r="3343" spans="1:31" ht="16.5" x14ac:dyDescent="0.3">
      <c r="A3343" t="s">
        <v>11193</v>
      </c>
      <c r="B3343" s="427">
        <v>103381</v>
      </c>
      <c r="C3343" s="427" t="s">
        <v>2828</v>
      </c>
      <c r="D3343" s="110" t="s">
        <v>4347</v>
      </c>
      <c r="E3343" s="428" t="s">
        <v>2829</v>
      </c>
      <c r="F3343" t="s">
        <v>8230</v>
      </c>
      <c r="G3343" s="428" t="s">
        <v>2829</v>
      </c>
      <c r="H3343" t="s">
        <v>8241</v>
      </c>
      <c r="I3343" s="428" t="s">
        <v>2830</v>
      </c>
      <c r="J3343" s="114">
        <v>2014</v>
      </c>
      <c r="K3343" s="373" t="s">
        <v>2828</v>
      </c>
      <c r="L3343" s="130" t="s">
        <v>4589</v>
      </c>
      <c r="M3343" s="428" t="s">
        <v>2829</v>
      </c>
      <c r="N3343" s="100">
        <v>42380</v>
      </c>
      <c r="O3343" s="428" t="s">
        <v>2830</v>
      </c>
      <c r="P3343" s="429">
        <v>0</v>
      </c>
      <c r="Q3343" s="424" t="s">
        <v>4071</v>
      </c>
      <c r="R3343" s="429">
        <v>0</v>
      </c>
      <c r="S3343" s="424" t="s">
        <v>4071</v>
      </c>
      <c r="T3343" s="425">
        <v>0</v>
      </c>
      <c r="U3343" s="426" t="s">
        <v>4071</v>
      </c>
      <c r="V3343" s="424">
        <v>0</v>
      </c>
      <c r="W3343" s="426" t="s">
        <v>4071</v>
      </c>
      <c r="X3343" s="89">
        <v>0</v>
      </c>
      <c r="Y3343" s="426" t="s">
        <v>4071</v>
      </c>
      <c r="Z3343" s="89">
        <v>0</v>
      </c>
      <c r="AA3343" t="s">
        <v>2828</v>
      </c>
      <c r="AB3343">
        <v>3376</v>
      </c>
      <c r="AC3343" t="s">
        <v>11068</v>
      </c>
      <c r="AD3343" s="100" t="str">
        <f>TEXT(N3343,"yyyy-mm-dd")</f>
        <v>2016-01-11</v>
      </c>
      <c r="AE3343" t="str">
        <f t="shared" si="40"/>
        <v>insert into tagihanawal(id, evaluator, checking_period1, checking_period2, billing_period, billing_no, billing_date, iuran_tetap_idr, iuran_tetap_usd, royalti_idr, royalti_usd, pht_idr, pht_usd, company_id)values(103381,'BPK RIxxx','2011-1-1xxx','2012-12-12xxx',2014,'018387/84/DBP/2016xxx','2016-01-11xxx',0,0,0,0,0,0,'3376xxx');</v>
      </c>
    </row>
    <row r="3344" spans="1:31" ht="16.5" x14ac:dyDescent="0.3">
      <c r="A3344" t="s">
        <v>11193</v>
      </c>
      <c r="B3344" s="427">
        <v>103382</v>
      </c>
      <c r="C3344" s="427" t="s">
        <v>2828</v>
      </c>
      <c r="D3344" s="109" t="s">
        <v>4347</v>
      </c>
      <c r="E3344" s="428" t="s">
        <v>2829</v>
      </c>
      <c r="F3344" t="s">
        <v>8224</v>
      </c>
      <c r="G3344" s="428" t="s">
        <v>2829</v>
      </c>
      <c r="H3344" t="s">
        <v>8238</v>
      </c>
      <c r="I3344" s="428" t="s">
        <v>2830</v>
      </c>
      <c r="J3344" s="374">
        <v>2010</v>
      </c>
      <c r="K3344" s="373" t="s">
        <v>2828</v>
      </c>
      <c r="L3344" s="125" t="s">
        <v>10325</v>
      </c>
      <c r="M3344" s="428" t="s">
        <v>2829</v>
      </c>
      <c r="N3344" s="100">
        <v>42338</v>
      </c>
      <c r="O3344" s="428" t="s">
        <v>2830</v>
      </c>
      <c r="P3344" s="429">
        <v>0</v>
      </c>
      <c r="Q3344" s="424" t="s">
        <v>4071</v>
      </c>
      <c r="R3344" s="429">
        <v>0</v>
      </c>
      <c r="S3344" s="424" t="s">
        <v>4071</v>
      </c>
      <c r="T3344" s="425">
        <v>0</v>
      </c>
      <c r="U3344" s="426" t="s">
        <v>4071</v>
      </c>
      <c r="V3344" s="424">
        <v>0</v>
      </c>
      <c r="W3344" s="426" t="s">
        <v>4071</v>
      </c>
      <c r="X3344" s="89">
        <v>0</v>
      </c>
      <c r="Y3344" s="426" t="s">
        <v>4071</v>
      </c>
      <c r="Z3344" s="89">
        <v>0</v>
      </c>
      <c r="AA3344" t="s">
        <v>2828</v>
      </c>
      <c r="AB3344">
        <v>3377</v>
      </c>
      <c r="AC3344" t="s">
        <v>11068</v>
      </c>
      <c r="AD3344" s="100" t="str">
        <f>TEXT(N3344,"yyyy-mm-dd")</f>
        <v>2015-11-30</v>
      </c>
      <c r="AE3344" t="str">
        <f t="shared" si="40"/>
        <v>insert into tagihanawal(id, evaluator, checking_period1, checking_period2, billing_period, billing_no, billing_date, iuran_tetap_idr, iuran_tetap_usd, royalti_idr, royalti_usd, pht_idr, pht_usd, company_id)values(103382,'BPK RIxxx','2006-1-1xxx','2007-12-12xxx',2010,'016927/84/DBP/2015xxx','2015-11-30xxx',0,0,0,0,0,0,'3377xxx');</v>
      </c>
    </row>
    <row r="3345" spans="1:31" ht="16.5" x14ac:dyDescent="0.3">
      <c r="A3345" t="s">
        <v>11193</v>
      </c>
      <c r="B3345" s="427">
        <v>103383</v>
      </c>
      <c r="C3345" s="427" t="s">
        <v>2828</v>
      </c>
      <c r="D3345" s="110" t="s">
        <v>4347</v>
      </c>
      <c r="E3345" s="428" t="s">
        <v>2829</v>
      </c>
      <c r="F3345" t="s">
        <v>8226</v>
      </c>
      <c r="G3345" s="428" t="s">
        <v>2829</v>
      </c>
      <c r="H3345" t="s">
        <v>8240</v>
      </c>
      <c r="I3345" s="428" t="s">
        <v>2830</v>
      </c>
      <c r="J3345" s="114">
        <v>2012</v>
      </c>
      <c r="K3345" s="373" t="s">
        <v>2828</v>
      </c>
      <c r="L3345" s="125" t="s">
        <v>10326</v>
      </c>
      <c r="M3345" s="428" t="s">
        <v>2829</v>
      </c>
      <c r="N3345" s="100">
        <v>42278</v>
      </c>
      <c r="O3345" s="428" t="s">
        <v>2830</v>
      </c>
      <c r="P3345" s="429">
        <v>0</v>
      </c>
      <c r="Q3345" s="424" t="s">
        <v>4071</v>
      </c>
      <c r="R3345" s="429">
        <v>0</v>
      </c>
      <c r="S3345" s="424" t="s">
        <v>4071</v>
      </c>
      <c r="T3345" s="425">
        <v>0</v>
      </c>
      <c r="U3345" s="426" t="s">
        <v>4071</v>
      </c>
      <c r="V3345" s="424">
        <v>0</v>
      </c>
      <c r="W3345" s="426" t="s">
        <v>4071</v>
      </c>
      <c r="X3345" s="89">
        <v>0</v>
      </c>
      <c r="Y3345" s="426" t="s">
        <v>4071</v>
      </c>
      <c r="Z3345" s="89">
        <v>0</v>
      </c>
      <c r="AA3345" t="s">
        <v>2828</v>
      </c>
      <c r="AB3345">
        <v>3378</v>
      </c>
      <c r="AC3345" t="s">
        <v>11068</v>
      </c>
      <c r="AD3345" s="100" t="str">
        <f>TEXT(N3345,"yyyy-mm-dd")</f>
        <v>2015-10-01</v>
      </c>
      <c r="AE3345" t="str">
        <f t="shared" si="40"/>
        <v>insert into tagihanawal(id, evaluator, checking_period1, checking_period2, billing_period, billing_no, billing_date, iuran_tetap_idr, iuran_tetap_usd, royalti_idr, royalti_usd, pht_idr, pht_usd, company_id)values(103383,'BPK RIxxx','2010-1-1xxx','2011-12-12xxx',2012,'014008/84/DBP/2015xxx','2015-10-01xxx',0,0,0,0,0,0,'3378xxx');</v>
      </c>
    </row>
    <row r="3346" spans="1:31" ht="16.5" x14ac:dyDescent="0.3">
      <c r="A3346" t="s">
        <v>11193</v>
      </c>
      <c r="B3346" s="427">
        <v>103384</v>
      </c>
      <c r="C3346" s="427" t="s">
        <v>2828</v>
      </c>
      <c r="D3346" s="109" t="s">
        <v>4347</v>
      </c>
      <c r="E3346" s="428" t="s">
        <v>2829</v>
      </c>
      <c r="F3346" t="s">
        <v>8224</v>
      </c>
      <c r="G3346" s="428" t="s">
        <v>2829</v>
      </c>
      <c r="H3346" t="s">
        <v>8238</v>
      </c>
      <c r="I3346" s="428" t="s">
        <v>2830</v>
      </c>
      <c r="J3346" s="374">
        <v>2010</v>
      </c>
      <c r="K3346" s="373" t="s">
        <v>2828</v>
      </c>
      <c r="L3346" s="131" t="s">
        <v>10327</v>
      </c>
      <c r="M3346" s="428" t="s">
        <v>2829</v>
      </c>
      <c r="N3346" s="100">
        <v>42040</v>
      </c>
      <c r="O3346" s="428" t="s">
        <v>2830</v>
      </c>
      <c r="P3346" s="429">
        <v>0</v>
      </c>
      <c r="Q3346" s="424" t="s">
        <v>4071</v>
      </c>
      <c r="R3346" s="429">
        <v>0</v>
      </c>
      <c r="S3346" s="424" t="s">
        <v>4071</v>
      </c>
      <c r="T3346" s="425">
        <v>0</v>
      </c>
      <c r="U3346" s="426" t="s">
        <v>4071</v>
      </c>
      <c r="V3346" s="424">
        <v>0</v>
      </c>
      <c r="W3346" s="426" t="s">
        <v>4071</v>
      </c>
      <c r="X3346" s="89">
        <v>0</v>
      </c>
      <c r="Y3346" s="426" t="s">
        <v>4071</v>
      </c>
      <c r="Z3346" s="89">
        <v>0</v>
      </c>
      <c r="AA3346" t="s">
        <v>2828</v>
      </c>
      <c r="AB3346">
        <v>3379</v>
      </c>
      <c r="AC3346" t="s">
        <v>11068</v>
      </c>
      <c r="AD3346" s="100" t="str">
        <f>TEXT(N3346,"yyyy-mm-dd")</f>
        <v>2015-02-05</v>
      </c>
      <c r="AE3346" t="str">
        <f t="shared" si="40"/>
        <v>insert into tagihanawal(id, evaluator, checking_period1, checking_period2, billing_period, billing_no, billing_date, iuran_tetap_idr, iuran_tetap_usd, royalti_idr, royalti_usd, pht_idr, pht_usd, company_id)values(103384,'BPK RIxxx','2006-1-1xxx','2007-12-12xxx',2010,'00374/84/DBP/2015xxx','2015-02-05xxx',0,0,0,0,0,0,'3379xxx');</v>
      </c>
    </row>
    <row r="3347" spans="1:31" ht="16.5" x14ac:dyDescent="0.3">
      <c r="A3347" t="s">
        <v>11193</v>
      </c>
      <c r="B3347" s="427">
        <v>103385</v>
      </c>
      <c r="C3347" s="427" t="s">
        <v>2828</v>
      </c>
      <c r="D3347" s="110" t="s">
        <v>4347</v>
      </c>
      <c r="E3347" s="428" t="s">
        <v>2829</v>
      </c>
      <c r="F3347" t="s">
        <v>8223</v>
      </c>
      <c r="G3347" s="428" t="s">
        <v>2829</v>
      </c>
      <c r="H3347" t="s">
        <v>8236</v>
      </c>
      <c r="I3347" s="428" t="s">
        <v>2830</v>
      </c>
      <c r="J3347" s="114">
        <v>2015</v>
      </c>
      <c r="K3347" s="373" t="s">
        <v>2828</v>
      </c>
      <c r="L3347" s="134" t="s">
        <v>8351</v>
      </c>
      <c r="M3347" s="428" t="s">
        <v>2829</v>
      </c>
      <c r="N3347" s="100">
        <v>40319</v>
      </c>
      <c r="O3347" s="428" t="s">
        <v>2830</v>
      </c>
      <c r="P3347" s="429">
        <v>0</v>
      </c>
      <c r="Q3347" s="424" t="s">
        <v>4071</v>
      </c>
      <c r="R3347" s="429">
        <v>0</v>
      </c>
      <c r="S3347" s="424" t="s">
        <v>4071</v>
      </c>
      <c r="T3347" s="425">
        <v>0</v>
      </c>
      <c r="U3347" s="426" t="s">
        <v>4071</v>
      </c>
      <c r="V3347" s="424">
        <v>0</v>
      </c>
      <c r="W3347" s="426" t="s">
        <v>4071</v>
      </c>
      <c r="X3347" s="89">
        <v>0</v>
      </c>
      <c r="Y3347" s="426" t="s">
        <v>4071</v>
      </c>
      <c r="Z3347" s="89">
        <v>0</v>
      </c>
      <c r="AA3347" t="s">
        <v>2828</v>
      </c>
      <c r="AB3347">
        <v>3380</v>
      </c>
      <c r="AC3347" t="s">
        <v>11068</v>
      </c>
      <c r="AD3347" s="100" t="str">
        <f>TEXT(N3347,"yyyy-mm-dd")</f>
        <v>2010-05-21</v>
      </c>
      <c r="AE3347" t="str">
        <f t="shared" si="40"/>
        <v>insert into tagihanawal(id, evaluator, checking_period1, checking_period2, billing_period, billing_no, billing_date, iuran_tetap_idr, iuran_tetap_usd, royalti_idr, royalti_usd, pht_idr, pht_usd, company_id)values(103385,'BPK RIxxx','2013-1-1xxx','2015-12-12xxx',2015,'1645/84,03/DBM/2010xxx','2010-05-21xxx',0,0,0,0,0,0,'3380xxx');</v>
      </c>
    </row>
    <row r="3348" spans="1:31" ht="16.5" x14ac:dyDescent="0.3">
      <c r="A3348" t="s">
        <v>11193</v>
      </c>
      <c r="B3348" s="427">
        <v>103386</v>
      </c>
      <c r="C3348" s="427" t="s">
        <v>2828</v>
      </c>
      <c r="D3348" s="110" t="s">
        <v>4347</v>
      </c>
      <c r="E3348" s="428" t="s">
        <v>2829</v>
      </c>
      <c r="F3348" t="s">
        <v>8223</v>
      </c>
      <c r="G3348" s="428" t="s">
        <v>2829</v>
      </c>
      <c r="H3348" t="s">
        <v>8236</v>
      </c>
      <c r="I3348" s="428" t="s">
        <v>2830</v>
      </c>
      <c r="J3348" s="114">
        <v>2015</v>
      </c>
      <c r="K3348" s="373" t="s">
        <v>2828</v>
      </c>
      <c r="L3348" s="125" t="s">
        <v>10328</v>
      </c>
      <c r="M3348" s="428" t="s">
        <v>2829</v>
      </c>
      <c r="N3348" s="100">
        <v>42277</v>
      </c>
      <c r="O3348" s="428" t="s">
        <v>2830</v>
      </c>
      <c r="P3348" s="429">
        <v>0</v>
      </c>
      <c r="Q3348" s="424" t="s">
        <v>4071</v>
      </c>
      <c r="R3348" s="429">
        <v>0</v>
      </c>
      <c r="S3348" s="424" t="s">
        <v>4071</v>
      </c>
      <c r="T3348" s="425">
        <v>0</v>
      </c>
      <c r="U3348" s="426" t="s">
        <v>4071</v>
      </c>
      <c r="V3348" s="424">
        <v>0</v>
      </c>
      <c r="W3348" s="426" t="s">
        <v>4071</v>
      </c>
      <c r="X3348" s="89">
        <v>0</v>
      </c>
      <c r="Y3348" s="426" t="s">
        <v>4071</v>
      </c>
      <c r="Z3348" s="89">
        <v>0</v>
      </c>
      <c r="AA3348" t="s">
        <v>2828</v>
      </c>
      <c r="AB3348">
        <v>3381</v>
      </c>
      <c r="AC3348" t="s">
        <v>11068</v>
      </c>
      <c r="AD3348" s="100" t="str">
        <f>TEXT(N3348,"yyyy-mm-dd")</f>
        <v>2015-09-30</v>
      </c>
      <c r="AE3348" t="str">
        <f t="shared" si="40"/>
        <v>insert into tagihanawal(id, evaluator, checking_period1, checking_period2, billing_period, billing_no, billing_date, iuran_tetap_idr, iuran_tetap_usd, royalti_idr, royalti_usd, pht_idr, pht_usd, company_id)values(103386,'BPK RIxxx','2013-1-1xxx','2015-12-12xxx',2015,'013986/84/DBP/2015xxx','2015-09-30xxx',0,0,0,0,0,0,'3381xxx');</v>
      </c>
    </row>
    <row r="3349" spans="1:31" ht="16.5" x14ac:dyDescent="0.3">
      <c r="A3349" t="s">
        <v>11193</v>
      </c>
      <c r="B3349" s="427">
        <v>103387</v>
      </c>
      <c r="C3349" s="427" t="s">
        <v>2828</v>
      </c>
      <c r="D3349" s="110" t="s">
        <v>4347</v>
      </c>
      <c r="E3349" s="428" t="s">
        <v>2829</v>
      </c>
      <c r="F3349" t="s">
        <v>8223</v>
      </c>
      <c r="G3349" s="428" t="s">
        <v>2829</v>
      </c>
      <c r="H3349" t="s">
        <v>8236</v>
      </c>
      <c r="I3349" s="428" t="s">
        <v>2830</v>
      </c>
      <c r="J3349" s="114">
        <v>2015</v>
      </c>
      <c r="K3349" s="373" t="s">
        <v>2828</v>
      </c>
      <c r="L3349" s="412" t="s">
        <v>10329</v>
      </c>
      <c r="M3349" s="428" t="s">
        <v>2829</v>
      </c>
      <c r="N3349" s="100">
        <v>40946</v>
      </c>
      <c r="O3349" s="428" t="s">
        <v>2830</v>
      </c>
      <c r="P3349" s="429">
        <v>0</v>
      </c>
      <c r="Q3349" s="424" t="s">
        <v>4071</v>
      </c>
      <c r="R3349" s="429">
        <v>0</v>
      </c>
      <c r="S3349" s="424" t="s">
        <v>4071</v>
      </c>
      <c r="T3349" s="425">
        <v>0</v>
      </c>
      <c r="U3349" s="426" t="s">
        <v>4071</v>
      </c>
      <c r="V3349" s="424">
        <v>0</v>
      </c>
      <c r="W3349" s="426" t="s">
        <v>4071</v>
      </c>
      <c r="X3349" s="89">
        <v>0</v>
      </c>
      <c r="Y3349" s="426" t="s">
        <v>4071</v>
      </c>
      <c r="Z3349" s="89">
        <v>0</v>
      </c>
      <c r="AA3349" t="s">
        <v>2828</v>
      </c>
      <c r="AB3349">
        <v>3382</v>
      </c>
      <c r="AC3349" t="s">
        <v>11068</v>
      </c>
      <c r="AD3349" s="100" t="str">
        <f>TEXT(N3349,"yyyy-mm-dd")</f>
        <v>2012-02-07</v>
      </c>
      <c r="AE3349" t="str">
        <f t="shared" si="40"/>
        <v>insert into tagihanawal(id, evaluator, checking_period1, checking_period2, billing_period, billing_no, billing_date, iuran_tetap_idr, iuran_tetap_usd, royalti_idr, royalti_usd, pht_idr, pht_usd, company_id)values(103387,'BPK RIxxx','2013-1-1xxx','2015-12-12xxx',2015,'00856/84/DBP/2012xxx','2012-02-07xxx',0,0,0,0,0,0,'3382xxx');</v>
      </c>
    </row>
    <row r="3350" spans="1:31" ht="16.5" x14ac:dyDescent="0.3">
      <c r="A3350" t="s">
        <v>11193</v>
      </c>
      <c r="B3350" s="427">
        <v>103388</v>
      </c>
      <c r="C3350" s="427" t="s">
        <v>2828</v>
      </c>
      <c r="D3350" s="109" t="s">
        <v>4347</v>
      </c>
      <c r="E3350" s="428" t="s">
        <v>2829</v>
      </c>
      <c r="F3350" t="s">
        <v>8224</v>
      </c>
      <c r="G3350" s="428" t="s">
        <v>2829</v>
      </c>
      <c r="H3350" t="s">
        <v>8238</v>
      </c>
      <c r="I3350" s="428" t="s">
        <v>2830</v>
      </c>
      <c r="J3350" s="374">
        <v>2010</v>
      </c>
      <c r="K3350" s="373" t="s">
        <v>2828</v>
      </c>
      <c r="L3350" s="130" t="s">
        <v>10330</v>
      </c>
      <c r="M3350" s="428" t="s">
        <v>2829</v>
      </c>
      <c r="N3350" s="100">
        <v>41407</v>
      </c>
      <c r="O3350" s="428" t="s">
        <v>2830</v>
      </c>
      <c r="P3350" s="429">
        <v>0</v>
      </c>
      <c r="Q3350" s="424" t="s">
        <v>4071</v>
      </c>
      <c r="R3350" s="429">
        <v>0</v>
      </c>
      <c r="S3350" s="424" t="s">
        <v>4071</v>
      </c>
      <c r="T3350" s="425">
        <v>0</v>
      </c>
      <c r="U3350" s="426" t="s">
        <v>4071</v>
      </c>
      <c r="V3350" s="424">
        <v>0</v>
      </c>
      <c r="W3350" s="426" t="s">
        <v>4071</v>
      </c>
      <c r="X3350" s="89">
        <v>0</v>
      </c>
      <c r="Y3350" s="426" t="s">
        <v>4071</v>
      </c>
      <c r="Z3350" s="89">
        <v>0</v>
      </c>
      <c r="AA3350" t="s">
        <v>2828</v>
      </c>
      <c r="AB3350">
        <v>3383</v>
      </c>
      <c r="AC3350" t="s">
        <v>11068</v>
      </c>
      <c r="AD3350" s="100" t="str">
        <f>TEXT(N3350,"yyyy-mm-dd")</f>
        <v>2013-05-13</v>
      </c>
      <c r="AE3350" t="str">
        <f t="shared" si="40"/>
        <v>insert into tagihanawal(id, evaluator, checking_period1, checking_period2, billing_period, billing_no, billing_date, iuran_tetap_idr, iuran_tetap_usd, royalti_idr, royalti_usd, pht_idr, pht_usd, company_id)values(103388,'BPK RIxxx','2006-1-1xxx','2007-12-12xxx',2010,'488/84/DBP/2013xxx','2013-05-13xxx',0,0,0,0,0,0,'3383xxx');</v>
      </c>
    </row>
    <row r="3351" spans="1:31" ht="16.5" x14ac:dyDescent="0.3">
      <c r="A3351" t="s">
        <v>11193</v>
      </c>
      <c r="B3351" s="427">
        <v>103389</v>
      </c>
      <c r="C3351" s="427" t="s">
        <v>2828</v>
      </c>
      <c r="D3351" s="110" t="s">
        <v>4347</v>
      </c>
      <c r="E3351" s="428" t="s">
        <v>2829</v>
      </c>
      <c r="F3351" t="s">
        <v>8223</v>
      </c>
      <c r="G3351" s="428" t="s">
        <v>2829</v>
      </c>
      <c r="H3351" t="s">
        <v>8236</v>
      </c>
      <c r="I3351" s="428" t="s">
        <v>2830</v>
      </c>
      <c r="J3351" s="114">
        <v>2015</v>
      </c>
      <c r="K3351" s="373" t="s">
        <v>2828</v>
      </c>
      <c r="L3351" s="125" t="s">
        <v>10331</v>
      </c>
      <c r="M3351" s="428" t="s">
        <v>2829</v>
      </c>
      <c r="N3351" s="100">
        <v>42338</v>
      </c>
      <c r="O3351" s="428" t="s">
        <v>2830</v>
      </c>
      <c r="P3351" s="429">
        <v>0</v>
      </c>
      <c r="Q3351" s="424" t="s">
        <v>4071</v>
      </c>
      <c r="R3351" s="429">
        <v>0</v>
      </c>
      <c r="S3351" s="424" t="s">
        <v>4071</v>
      </c>
      <c r="T3351" s="425">
        <v>0</v>
      </c>
      <c r="U3351" s="426" t="s">
        <v>4071</v>
      </c>
      <c r="V3351" s="424">
        <v>0</v>
      </c>
      <c r="W3351" s="426" t="s">
        <v>4071</v>
      </c>
      <c r="X3351" s="89">
        <v>0</v>
      </c>
      <c r="Y3351" s="426" t="s">
        <v>4071</v>
      </c>
      <c r="Z3351" s="89">
        <v>0</v>
      </c>
      <c r="AA3351" t="s">
        <v>2828</v>
      </c>
      <c r="AB3351">
        <v>372</v>
      </c>
      <c r="AC3351" t="s">
        <v>11068</v>
      </c>
      <c r="AD3351" s="100" t="str">
        <f>TEXT(N3351,"yyyy-mm-dd")</f>
        <v>2015-11-30</v>
      </c>
      <c r="AE3351" t="str">
        <f t="shared" si="40"/>
        <v>insert into tagihanawal(id, evaluator, checking_period1, checking_period2, billing_period, billing_no, billing_date, iuran_tetap_idr, iuran_tetap_usd, royalti_idr, royalti_usd, pht_idr, pht_usd, company_id)values(103389,'BPK RIxxx','2013-1-1xxx','2015-12-12xxx',2015,'016926/84/DBP/2015xxx','2015-11-30xxx',0,0,0,0,0,0,'372xxx');</v>
      </c>
    </row>
    <row r="3352" spans="1:31" ht="16.5" x14ac:dyDescent="0.3">
      <c r="A3352" t="s">
        <v>11193</v>
      </c>
      <c r="B3352" s="427">
        <v>103390</v>
      </c>
      <c r="C3352" s="427" t="s">
        <v>2828</v>
      </c>
      <c r="D3352" s="79" t="s">
        <v>4348</v>
      </c>
      <c r="E3352" s="428" t="s">
        <v>2829</v>
      </c>
      <c r="F3352" t="s">
        <v>8227</v>
      </c>
      <c r="G3352" s="428" t="s">
        <v>2829</v>
      </c>
      <c r="H3352" t="s">
        <v>8239</v>
      </c>
      <c r="I3352" s="428" t="s">
        <v>2830</v>
      </c>
      <c r="J3352" s="81">
        <v>2009</v>
      </c>
      <c r="K3352" s="373" t="s">
        <v>2828</v>
      </c>
      <c r="L3352" s="130" t="s">
        <v>10332</v>
      </c>
      <c r="M3352" s="428" t="s">
        <v>2829</v>
      </c>
      <c r="N3352" s="100">
        <v>41968</v>
      </c>
      <c r="O3352" s="428" t="s">
        <v>2830</v>
      </c>
      <c r="P3352" s="429">
        <v>0</v>
      </c>
      <c r="Q3352" s="424" t="s">
        <v>4071</v>
      </c>
      <c r="R3352" s="429">
        <v>0</v>
      </c>
      <c r="S3352" s="424" t="s">
        <v>4071</v>
      </c>
      <c r="T3352" s="425">
        <v>0</v>
      </c>
      <c r="U3352" s="426" t="s">
        <v>4071</v>
      </c>
      <c r="V3352" s="424">
        <v>0</v>
      </c>
      <c r="W3352" s="426" t="s">
        <v>4071</v>
      </c>
      <c r="X3352" s="89">
        <v>0</v>
      </c>
      <c r="Y3352" s="426" t="s">
        <v>4071</v>
      </c>
      <c r="Z3352" s="89">
        <v>0</v>
      </c>
      <c r="AA3352" t="s">
        <v>2828</v>
      </c>
      <c r="AB3352">
        <v>372</v>
      </c>
      <c r="AC3352" t="s">
        <v>11068</v>
      </c>
      <c r="AD3352" s="100" t="str">
        <f>TEXT(N3352,"yyyy-mm-dd")</f>
        <v>2014-11-25</v>
      </c>
      <c r="AE3352" t="str">
        <f t="shared" si="40"/>
        <v>insert into tagihanawal(id, evaluator, checking_period1, checking_period2, billing_period, billing_no, billing_date, iuran_tetap_idr, iuran_tetap_usd, royalti_idr, royalti_usd, pht_idr, pht_usd, company_id)values(103390,'Evaluatorxxx','2009-1-1xxx','2009-12-12xxx',2009,'2007/84/DBP/2014xxx','2014-11-25xxx',0,0,0,0,0,0,'372xxx');</v>
      </c>
    </row>
    <row r="3353" spans="1:31" ht="16.5" x14ac:dyDescent="0.3">
      <c r="A3353" t="s">
        <v>11193</v>
      </c>
      <c r="B3353" s="427">
        <v>103391</v>
      </c>
      <c r="C3353" s="427" t="s">
        <v>2828</v>
      </c>
      <c r="D3353" s="109" t="s">
        <v>4347</v>
      </c>
      <c r="E3353" s="428" t="s">
        <v>2829</v>
      </c>
      <c r="F3353" t="s">
        <v>8224</v>
      </c>
      <c r="G3353" s="428" t="s">
        <v>2829</v>
      </c>
      <c r="H3353" t="s">
        <v>8238</v>
      </c>
      <c r="I3353" s="428" t="s">
        <v>2830</v>
      </c>
      <c r="J3353" s="374">
        <v>2010</v>
      </c>
      <c r="K3353" s="373" t="s">
        <v>2828</v>
      </c>
      <c r="L3353" s="125" t="s">
        <v>10333</v>
      </c>
      <c r="M3353" s="428" t="s">
        <v>2829</v>
      </c>
      <c r="N3353" s="100">
        <v>42338</v>
      </c>
      <c r="O3353" s="428" t="s">
        <v>2830</v>
      </c>
      <c r="P3353" s="429">
        <v>0</v>
      </c>
      <c r="Q3353" s="424" t="s">
        <v>4071</v>
      </c>
      <c r="R3353" s="429">
        <v>0</v>
      </c>
      <c r="S3353" s="424" t="s">
        <v>4071</v>
      </c>
      <c r="T3353" s="425">
        <v>0</v>
      </c>
      <c r="U3353" s="426" t="s">
        <v>4071</v>
      </c>
      <c r="V3353" s="424">
        <v>0</v>
      </c>
      <c r="W3353" s="426" t="s">
        <v>4071</v>
      </c>
      <c r="X3353" s="89">
        <v>0</v>
      </c>
      <c r="Y3353" s="426" t="s">
        <v>4071</v>
      </c>
      <c r="Z3353" s="89">
        <v>0</v>
      </c>
      <c r="AA3353" t="s">
        <v>2828</v>
      </c>
      <c r="AB3353">
        <v>372</v>
      </c>
      <c r="AC3353" t="s">
        <v>11068</v>
      </c>
      <c r="AD3353" s="100" t="str">
        <f>TEXT(N3353,"yyyy-mm-dd")</f>
        <v>2015-11-30</v>
      </c>
      <c r="AE3353" t="str">
        <f t="shared" si="40"/>
        <v>insert into tagihanawal(id, evaluator, checking_period1, checking_period2, billing_period, billing_no, billing_date, iuran_tetap_idr, iuran_tetap_usd, royalti_idr, royalti_usd, pht_idr, pht_usd, company_id)values(103391,'BPK RIxxx','2006-1-1xxx','2007-12-12xxx',2010,'016925/84/DBP/2015xxx','2015-11-30xxx',0,0,0,0,0,0,'372xxx');</v>
      </c>
    </row>
    <row r="3354" spans="1:31" ht="16.5" x14ac:dyDescent="0.3">
      <c r="A3354" t="s">
        <v>11193</v>
      </c>
      <c r="B3354" s="427">
        <v>103392</v>
      </c>
      <c r="C3354" s="427" t="s">
        <v>2828</v>
      </c>
      <c r="D3354" s="110" t="s">
        <v>4347</v>
      </c>
      <c r="E3354" s="428" t="s">
        <v>2829</v>
      </c>
      <c r="F3354" t="s">
        <v>8223</v>
      </c>
      <c r="G3354" s="428" t="s">
        <v>2829</v>
      </c>
      <c r="H3354" t="s">
        <v>8236</v>
      </c>
      <c r="I3354" s="428" t="s">
        <v>2830</v>
      </c>
      <c r="J3354" s="114">
        <v>2015</v>
      </c>
      <c r="K3354" s="373" t="s">
        <v>2828</v>
      </c>
      <c r="L3354" s="134" t="s">
        <v>9071</v>
      </c>
      <c r="M3354" s="428" t="s">
        <v>2829</v>
      </c>
      <c r="N3354" s="100">
        <v>40319</v>
      </c>
      <c r="O3354" s="428" t="s">
        <v>2830</v>
      </c>
      <c r="P3354" s="429">
        <v>0</v>
      </c>
      <c r="Q3354" s="424" t="s">
        <v>4071</v>
      </c>
      <c r="R3354" s="429">
        <v>0</v>
      </c>
      <c r="S3354" s="424" t="s">
        <v>4071</v>
      </c>
      <c r="T3354" s="425">
        <v>0</v>
      </c>
      <c r="U3354" s="426" t="s">
        <v>4071</v>
      </c>
      <c r="V3354" s="424">
        <v>0</v>
      </c>
      <c r="W3354" s="426" t="s">
        <v>4071</v>
      </c>
      <c r="X3354" s="89">
        <v>0</v>
      </c>
      <c r="Y3354" s="426" t="s">
        <v>4071</v>
      </c>
      <c r="Z3354" s="89">
        <v>0</v>
      </c>
      <c r="AA3354" t="s">
        <v>2828</v>
      </c>
      <c r="AB3354">
        <v>3384</v>
      </c>
      <c r="AC3354" t="s">
        <v>11068</v>
      </c>
      <c r="AD3354" s="100" t="str">
        <f>TEXT(N3354,"yyyy-mm-dd")</f>
        <v>2010-05-21</v>
      </c>
      <c r="AE3354" t="str">
        <f t="shared" si="40"/>
        <v>insert into tagihanawal(id, evaluator, checking_period1, checking_period2, billing_period, billing_no, billing_date, iuran_tetap_idr, iuran_tetap_usd, royalti_idr, royalti_usd, pht_idr, pht_usd, company_id)values(103392,'BPK RIxxx','2013-1-1xxx','2015-12-12xxx',2015,'1646/84.03/DBM/2010xxx','2010-05-21xxx',0,0,0,0,0,0,'3384xxx');</v>
      </c>
    </row>
    <row r="3355" spans="1:31" ht="16.5" x14ac:dyDescent="0.3">
      <c r="A3355" t="s">
        <v>11193</v>
      </c>
      <c r="B3355" s="427">
        <v>103393</v>
      </c>
      <c r="C3355" s="427" t="s">
        <v>2828</v>
      </c>
      <c r="D3355" s="110" t="s">
        <v>4347</v>
      </c>
      <c r="E3355" s="428" t="s">
        <v>2829</v>
      </c>
      <c r="F3355" t="s">
        <v>8223</v>
      </c>
      <c r="G3355" s="428" t="s">
        <v>2829</v>
      </c>
      <c r="H3355" t="s">
        <v>8236</v>
      </c>
      <c r="I3355" s="428" t="s">
        <v>2830</v>
      </c>
      <c r="J3355" s="114">
        <v>2015</v>
      </c>
      <c r="K3355" s="373" t="s">
        <v>2828</v>
      </c>
      <c r="L3355" s="124" t="s">
        <v>10334</v>
      </c>
      <c r="M3355" s="428" t="s">
        <v>2829</v>
      </c>
      <c r="N3355" s="100">
        <v>41981</v>
      </c>
      <c r="O3355" s="428" t="s">
        <v>2830</v>
      </c>
      <c r="P3355" s="429">
        <v>0</v>
      </c>
      <c r="Q3355" s="424" t="s">
        <v>4071</v>
      </c>
      <c r="R3355" s="429">
        <v>0</v>
      </c>
      <c r="S3355" s="424" t="s">
        <v>4071</v>
      </c>
      <c r="T3355" s="425">
        <v>0</v>
      </c>
      <c r="U3355" s="426" t="s">
        <v>4071</v>
      </c>
      <c r="V3355" s="424">
        <v>0</v>
      </c>
      <c r="W3355" s="426" t="s">
        <v>4071</v>
      </c>
      <c r="X3355" s="89">
        <v>0</v>
      </c>
      <c r="Y3355" s="426" t="s">
        <v>4071</v>
      </c>
      <c r="Z3355" s="89">
        <v>0</v>
      </c>
      <c r="AA3355" t="s">
        <v>2828</v>
      </c>
      <c r="AB3355">
        <v>3385</v>
      </c>
      <c r="AC3355" t="s">
        <v>11068</v>
      </c>
      <c r="AD3355" s="100" t="str">
        <f>TEXT(N3355,"yyyy-mm-dd")</f>
        <v>2014-12-08</v>
      </c>
      <c r="AE3355" t="str">
        <f t="shared" si="40"/>
        <v>insert into tagihanawal(id, evaluator, checking_period1, checking_period2, billing_period, billing_no, billing_date, iuran_tetap_idr, iuran_tetap_usd, royalti_idr, royalti_usd, pht_idr, pht_usd, company_id)values(103393,'BPK RIxxx','2013-1-1xxx','2015-12-12xxx',2015,'2074/84/DBP/2014xxx','2014-12-08xxx',0,0,0,0,0,0,'3385xxx');</v>
      </c>
    </row>
    <row r="3356" spans="1:31" ht="16.5" x14ac:dyDescent="0.3">
      <c r="A3356" t="s">
        <v>11193</v>
      </c>
      <c r="B3356" s="427">
        <v>103394</v>
      </c>
      <c r="C3356" s="427" t="s">
        <v>2828</v>
      </c>
      <c r="D3356" s="109" t="s">
        <v>4347</v>
      </c>
      <c r="E3356" s="428" t="s">
        <v>2829</v>
      </c>
      <c r="F3356" t="s">
        <v>8224</v>
      </c>
      <c r="G3356" s="428" t="s">
        <v>2829</v>
      </c>
      <c r="H3356" t="s">
        <v>8238</v>
      </c>
      <c r="I3356" s="428" t="s">
        <v>2830</v>
      </c>
      <c r="J3356" s="374">
        <v>2010</v>
      </c>
      <c r="K3356" s="373" t="s">
        <v>2828</v>
      </c>
      <c r="L3356" s="130" t="s">
        <v>10335</v>
      </c>
      <c r="M3356" s="428" t="s">
        <v>2829</v>
      </c>
      <c r="N3356" s="100">
        <v>41859</v>
      </c>
      <c r="O3356" s="428" t="s">
        <v>2830</v>
      </c>
      <c r="P3356" s="429">
        <v>0</v>
      </c>
      <c r="Q3356" s="424" t="s">
        <v>4071</v>
      </c>
      <c r="R3356" s="429">
        <v>0</v>
      </c>
      <c r="S3356" s="424" t="s">
        <v>4071</v>
      </c>
      <c r="T3356" s="425">
        <v>0</v>
      </c>
      <c r="U3356" s="426" t="s">
        <v>4071</v>
      </c>
      <c r="V3356" s="424">
        <v>0</v>
      </c>
      <c r="W3356" s="426" t="s">
        <v>4071</v>
      </c>
      <c r="X3356" s="89">
        <v>0</v>
      </c>
      <c r="Y3356" s="426" t="s">
        <v>4071</v>
      </c>
      <c r="Z3356" s="89">
        <v>0</v>
      </c>
      <c r="AA3356" t="s">
        <v>2828</v>
      </c>
      <c r="AB3356">
        <v>3385</v>
      </c>
      <c r="AC3356" t="s">
        <v>11068</v>
      </c>
      <c r="AD3356" s="100" t="str">
        <f>TEXT(N3356,"yyyy-mm-dd")</f>
        <v>2014-08-08</v>
      </c>
      <c r="AE3356" t="str">
        <f t="shared" si="40"/>
        <v>insert into tagihanawal(id, evaluator, checking_period1, checking_period2, billing_period, billing_no, billing_date, iuran_tetap_idr, iuran_tetap_usd, royalti_idr, royalti_usd, pht_idr, pht_usd, company_id)values(103394,'BPK RIxxx','2006-1-1xxx','2007-12-12xxx',2010,'1384/82.05/DBP/2014xxx','2014-08-08xxx',0,0,0,0,0,0,'3385xxx');</v>
      </c>
    </row>
    <row r="3357" spans="1:31" ht="16.5" x14ac:dyDescent="0.3">
      <c r="A3357" t="s">
        <v>11193</v>
      </c>
      <c r="B3357" s="427">
        <v>103395</v>
      </c>
      <c r="C3357" s="427" t="s">
        <v>2828</v>
      </c>
      <c r="D3357" s="110" t="s">
        <v>4347</v>
      </c>
      <c r="E3357" s="428" t="s">
        <v>2829</v>
      </c>
      <c r="F3357" t="s">
        <v>8225</v>
      </c>
      <c r="G3357" s="428" t="s">
        <v>2829</v>
      </c>
      <c r="H3357" t="s">
        <v>8239</v>
      </c>
      <c r="I3357" s="428" t="s">
        <v>2830</v>
      </c>
      <c r="J3357" s="114">
        <v>2011</v>
      </c>
      <c r="K3357" s="373" t="s">
        <v>2828</v>
      </c>
      <c r="L3357" s="134" t="s">
        <v>4569</v>
      </c>
      <c r="M3357" s="428" t="s">
        <v>2829</v>
      </c>
      <c r="N3357" s="100">
        <v>40315</v>
      </c>
      <c r="O3357" s="428" t="s">
        <v>2830</v>
      </c>
      <c r="P3357" s="429">
        <v>0</v>
      </c>
      <c r="Q3357" s="424" t="s">
        <v>4071</v>
      </c>
      <c r="R3357" s="429">
        <v>0</v>
      </c>
      <c r="S3357" s="424" t="s">
        <v>4071</v>
      </c>
      <c r="T3357" s="425">
        <v>0</v>
      </c>
      <c r="U3357" s="426" t="s">
        <v>4071</v>
      </c>
      <c r="V3357" s="424">
        <v>0</v>
      </c>
      <c r="W3357" s="426" t="s">
        <v>4071</v>
      </c>
      <c r="X3357" s="89">
        <v>0</v>
      </c>
      <c r="Y3357" s="426" t="s">
        <v>4071</v>
      </c>
      <c r="Z3357" s="89">
        <v>0</v>
      </c>
      <c r="AA3357" t="s">
        <v>2828</v>
      </c>
      <c r="AB3357">
        <v>3386</v>
      </c>
      <c r="AC3357" t="s">
        <v>11068</v>
      </c>
      <c r="AD3357" s="100" t="str">
        <f>TEXT(N3357,"yyyy-mm-dd")</f>
        <v>2010-05-17</v>
      </c>
      <c r="AE3357" t="str">
        <f t="shared" ref="AE3357:AE3420" si="41">(A3357&amp;B3357&amp;C3357&amp;D3357&amp;E3357&amp;F3357&amp;G3357&amp;H3357&amp;I3357&amp;J3357&amp;K3357&amp;L3357&amp;M3357&amp;AD3357&amp;O3357&amp;P3357&amp;Q3357&amp;R3357&amp;S3357&amp;T3357&amp;U3357&amp;V3357&amp;W3357&amp;X3357&amp;Y3357&amp;Z3357&amp;AA3357&amp;AB3357&amp;AC3357&amp;";")</f>
        <v>insert into tagihanawal(id, evaluator, checking_period1, checking_period2, billing_period, billing_no, billing_date, iuran_tetap_idr, iuran_tetap_usd, royalti_idr, royalti_usd, pht_idr, pht_usd, company_id)values(103395,'BPK RIxxx','2008-1-1xxx','2009-12-12xxx',2011,'1533/84,03/DBM/2010xxx','2010-05-17xxx',0,0,0,0,0,0,'3386xxx');</v>
      </c>
    </row>
    <row r="3358" spans="1:31" ht="16.5" x14ac:dyDescent="0.3">
      <c r="A3358" t="s">
        <v>11193</v>
      </c>
      <c r="B3358" s="427">
        <v>103396</v>
      </c>
      <c r="C3358" s="427" t="s">
        <v>2828</v>
      </c>
      <c r="D3358" s="79" t="s">
        <v>4348</v>
      </c>
      <c r="E3358" s="428" t="s">
        <v>2829</v>
      </c>
      <c r="F3358" t="s">
        <v>8227</v>
      </c>
      <c r="G3358" s="428" t="s">
        <v>2829</v>
      </c>
      <c r="H3358" t="s">
        <v>8239</v>
      </c>
      <c r="I3358" s="428" t="s">
        <v>2830</v>
      </c>
      <c r="J3358" s="81">
        <v>2009</v>
      </c>
      <c r="K3358" s="373" t="s">
        <v>2828</v>
      </c>
      <c r="L3358" s="125" t="s">
        <v>10336</v>
      </c>
      <c r="M3358" s="428" t="s">
        <v>2829</v>
      </c>
      <c r="N3358" s="100">
        <v>42277</v>
      </c>
      <c r="O3358" s="428" t="s">
        <v>2830</v>
      </c>
      <c r="P3358" s="429">
        <v>0</v>
      </c>
      <c r="Q3358" s="424" t="s">
        <v>4071</v>
      </c>
      <c r="R3358" s="429">
        <v>0</v>
      </c>
      <c r="S3358" s="424" t="s">
        <v>4071</v>
      </c>
      <c r="T3358" s="425">
        <v>0</v>
      </c>
      <c r="U3358" s="426" t="s">
        <v>4071</v>
      </c>
      <c r="V3358" s="424">
        <v>0</v>
      </c>
      <c r="W3358" s="426" t="s">
        <v>4071</v>
      </c>
      <c r="X3358" s="89">
        <v>0</v>
      </c>
      <c r="Y3358" s="426" t="s">
        <v>4071</v>
      </c>
      <c r="Z3358" s="89">
        <v>0</v>
      </c>
      <c r="AA3358" t="s">
        <v>2828</v>
      </c>
      <c r="AB3358">
        <v>3387</v>
      </c>
      <c r="AC3358" t="s">
        <v>11068</v>
      </c>
      <c r="AD3358" s="100" t="str">
        <f>TEXT(N3358,"yyyy-mm-dd")</f>
        <v>2015-09-30</v>
      </c>
      <c r="AE3358" t="str">
        <f t="shared" si="41"/>
        <v>insert into tagihanawal(id, evaluator, checking_period1, checking_period2, billing_period, billing_no, billing_date, iuran_tetap_idr, iuran_tetap_usd, royalti_idr, royalti_usd, pht_idr, pht_usd, company_id)values(103396,'Evaluatorxxx','2009-1-1xxx','2009-12-12xxx',2009,'013985/84/DBP/2015xxx','2015-09-30xxx',0,0,0,0,0,0,'3387xxx');</v>
      </c>
    </row>
    <row r="3359" spans="1:31" ht="16.5" x14ac:dyDescent="0.3">
      <c r="A3359" t="s">
        <v>11193</v>
      </c>
      <c r="B3359" s="427">
        <v>103397</v>
      </c>
      <c r="C3359" s="427" t="s">
        <v>2828</v>
      </c>
      <c r="D3359" s="109" t="s">
        <v>4347</v>
      </c>
      <c r="E3359" s="428" t="s">
        <v>2829</v>
      </c>
      <c r="F3359" t="s">
        <v>8224</v>
      </c>
      <c r="G3359" s="428" t="s">
        <v>2829</v>
      </c>
      <c r="H3359" t="s">
        <v>8238</v>
      </c>
      <c r="I3359" s="428" t="s">
        <v>2830</v>
      </c>
      <c r="J3359" s="374">
        <v>2010</v>
      </c>
      <c r="K3359" s="373" t="s">
        <v>2828</v>
      </c>
      <c r="L3359" s="130" t="s">
        <v>10337</v>
      </c>
      <c r="M3359" s="428" t="s">
        <v>2829</v>
      </c>
      <c r="N3359" s="100">
        <v>41744</v>
      </c>
      <c r="O3359" s="428" t="s">
        <v>2830</v>
      </c>
      <c r="P3359" s="429">
        <v>0</v>
      </c>
      <c r="Q3359" s="424" t="s">
        <v>4071</v>
      </c>
      <c r="R3359" s="429">
        <v>0</v>
      </c>
      <c r="S3359" s="424" t="s">
        <v>4071</v>
      </c>
      <c r="T3359" s="425">
        <v>0</v>
      </c>
      <c r="U3359" s="426" t="s">
        <v>4071</v>
      </c>
      <c r="V3359" s="424">
        <v>0</v>
      </c>
      <c r="W3359" s="426" t="s">
        <v>4071</v>
      </c>
      <c r="X3359" s="89">
        <v>0</v>
      </c>
      <c r="Y3359" s="426" t="s">
        <v>4071</v>
      </c>
      <c r="Z3359" s="89">
        <v>0</v>
      </c>
      <c r="AA3359" t="s">
        <v>2828</v>
      </c>
      <c r="AB3359">
        <v>3388</v>
      </c>
      <c r="AC3359" t="s">
        <v>11068</v>
      </c>
      <c r="AD3359" s="100" t="str">
        <f>TEXT(N3359,"yyyy-mm-dd")</f>
        <v>2014-04-15</v>
      </c>
      <c r="AE3359" t="str">
        <f t="shared" si="41"/>
        <v>insert into tagihanawal(id, evaluator, checking_period1, checking_period2, billing_period, billing_no, billing_date, iuran_tetap_idr, iuran_tetap_usd, royalti_idr, royalti_usd, pht_idr, pht_usd, company_id)values(103397,'BPK RIxxx','2006-1-1xxx','2007-12-12xxx',2010,'698/84.03/DBP/2014xxx','2014-04-15xxx',0,0,0,0,0,0,'3388xxx');</v>
      </c>
    </row>
    <row r="3360" spans="1:31" ht="16.5" x14ac:dyDescent="0.3">
      <c r="A3360" t="s">
        <v>11193</v>
      </c>
      <c r="B3360" s="427">
        <v>103398</v>
      </c>
      <c r="C3360" s="427" t="s">
        <v>2828</v>
      </c>
      <c r="D3360" s="109" t="s">
        <v>4347</v>
      </c>
      <c r="E3360" s="428" t="s">
        <v>2829</v>
      </c>
      <c r="F3360" t="s">
        <v>8224</v>
      </c>
      <c r="G3360" s="428" t="s">
        <v>2829</v>
      </c>
      <c r="H3360" t="s">
        <v>8238</v>
      </c>
      <c r="I3360" s="428" t="s">
        <v>2830</v>
      </c>
      <c r="J3360" s="374">
        <v>2010</v>
      </c>
      <c r="K3360" s="373" t="s">
        <v>2828</v>
      </c>
      <c r="L3360" s="125" t="s">
        <v>10338</v>
      </c>
      <c r="M3360" s="428" t="s">
        <v>2829</v>
      </c>
      <c r="N3360" s="100">
        <v>42290</v>
      </c>
      <c r="O3360" s="428" t="s">
        <v>2830</v>
      </c>
      <c r="P3360" s="429">
        <v>0</v>
      </c>
      <c r="Q3360" s="424" t="s">
        <v>4071</v>
      </c>
      <c r="R3360" s="429">
        <v>0</v>
      </c>
      <c r="S3360" s="424" t="s">
        <v>4071</v>
      </c>
      <c r="T3360" s="425">
        <v>0</v>
      </c>
      <c r="U3360" s="426" t="s">
        <v>4071</v>
      </c>
      <c r="V3360" s="424">
        <v>0</v>
      </c>
      <c r="W3360" s="426" t="s">
        <v>4071</v>
      </c>
      <c r="X3360" s="89">
        <v>0</v>
      </c>
      <c r="Y3360" s="426" t="s">
        <v>4071</v>
      </c>
      <c r="Z3360" s="89">
        <v>0</v>
      </c>
      <c r="AA3360" t="s">
        <v>2828</v>
      </c>
      <c r="AB3360">
        <v>3388</v>
      </c>
      <c r="AC3360" t="s">
        <v>11068</v>
      </c>
      <c r="AD3360" s="100" t="str">
        <f>TEXT(N3360,"yyyy-mm-dd")</f>
        <v>2015-10-13</v>
      </c>
      <c r="AE3360" t="str">
        <f t="shared" si="41"/>
        <v>insert into tagihanawal(id, evaluator, checking_period1, checking_period2, billing_period, billing_no, billing_date, iuran_tetap_idr, iuran_tetap_usd, royalti_idr, royalti_usd, pht_idr, pht_usd, company_id)values(103398,'BPK RIxxx','2006-1-1xxx','2007-12-12xxx',2010,'014242/84/DBP/2015xxx','2015-10-13xxx',0,0,0,0,0,0,'3388xxx');</v>
      </c>
    </row>
    <row r="3361" spans="1:31" ht="16.5" x14ac:dyDescent="0.3">
      <c r="A3361" t="s">
        <v>11193</v>
      </c>
      <c r="B3361" s="427">
        <v>103399</v>
      </c>
      <c r="C3361" s="427" t="s">
        <v>2828</v>
      </c>
      <c r="D3361" s="109" t="s">
        <v>4347</v>
      </c>
      <c r="E3361" s="428" t="s">
        <v>2829</v>
      </c>
      <c r="F3361" t="s">
        <v>8224</v>
      </c>
      <c r="G3361" s="428" t="s">
        <v>2829</v>
      </c>
      <c r="H3361" t="s">
        <v>8238</v>
      </c>
      <c r="I3361" s="428" t="s">
        <v>2830</v>
      </c>
      <c r="J3361" s="374">
        <v>2010</v>
      </c>
      <c r="K3361" s="373" t="s">
        <v>2828</v>
      </c>
      <c r="L3361" s="136" t="s">
        <v>10339</v>
      </c>
      <c r="M3361" s="428" t="s">
        <v>2829</v>
      </c>
      <c r="N3361" s="100">
        <v>42327</v>
      </c>
      <c r="O3361" s="428" t="s">
        <v>2830</v>
      </c>
      <c r="P3361" s="429">
        <v>0</v>
      </c>
      <c r="Q3361" s="424" t="s">
        <v>4071</v>
      </c>
      <c r="R3361" s="429">
        <v>0</v>
      </c>
      <c r="S3361" s="424" t="s">
        <v>4071</v>
      </c>
      <c r="T3361" s="425">
        <v>0</v>
      </c>
      <c r="U3361" s="426" t="s">
        <v>4071</v>
      </c>
      <c r="V3361" s="424">
        <v>0</v>
      </c>
      <c r="W3361" s="426" t="s">
        <v>4071</v>
      </c>
      <c r="X3361" s="89">
        <v>0</v>
      </c>
      <c r="Y3361" s="426" t="s">
        <v>4071</v>
      </c>
      <c r="Z3361" s="89">
        <v>0</v>
      </c>
      <c r="AA3361" t="s">
        <v>2828</v>
      </c>
      <c r="AB3361">
        <v>3388</v>
      </c>
      <c r="AC3361" t="s">
        <v>11068</v>
      </c>
      <c r="AD3361" s="100" t="str">
        <f>TEXT(N3361,"yyyy-mm-dd")</f>
        <v>2015-11-19</v>
      </c>
      <c r="AE3361" t="str">
        <f t="shared" si="41"/>
        <v>insert into tagihanawal(id, evaluator, checking_period1, checking_period2, billing_period, billing_no, billing_date, iuran_tetap_idr, iuran_tetap_usd, royalti_idr, royalti_usd, pht_idr, pht_usd, company_id)values(103399,'BPK RIxxx','2006-1-1xxx','2007-12-12xxx',2010,'015058/84/DBP/2015xxx','2015-11-19xxx',0,0,0,0,0,0,'3388xxx');</v>
      </c>
    </row>
    <row r="3362" spans="1:31" ht="16.5" x14ac:dyDescent="0.3">
      <c r="A3362" t="s">
        <v>11193</v>
      </c>
      <c r="B3362" s="427">
        <v>103400</v>
      </c>
      <c r="C3362" s="427" t="s">
        <v>2828</v>
      </c>
      <c r="D3362" s="110" t="s">
        <v>4347</v>
      </c>
      <c r="E3362" s="428" t="s">
        <v>2829</v>
      </c>
      <c r="F3362" t="s">
        <v>8225</v>
      </c>
      <c r="G3362" s="428" t="s">
        <v>2829</v>
      </c>
      <c r="H3362" t="s">
        <v>8239</v>
      </c>
      <c r="I3362" s="428" t="s">
        <v>2830</v>
      </c>
      <c r="J3362" s="114">
        <v>2011</v>
      </c>
      <c r="K3362" s="373" t="s">
        <v>2828</v>
      </c>
      <c r="L3362" s="117" t="s">
        <v>10340</v>
      </c>
      <c r="M3362" s="428" t="s">
        <v>2829</v>
      </c>
      <c r="N3362" s="100">
        <v>42333</v>
      </c>
      <c r="O3362" s="428" t="s">
        <v>2830</v>
      </c>
      <c r="P3362" s="429">
        <v>0</v>
      </c>
      <c r="Q3362" s="424" t="s">
        <v>4071</v>
      </c>
      <c r="R3362" s="429">
        <v>0</v>
      </c>
      <c r="S3362" s="424" t="s">
        <v>4071</v>
      </c>
      <c r="T3362" s="425">
        <v>0</v>
      </c>
      <c r="U3362" s="426" t="s">
        <v>4071</v>
      </c>
      <c r="V3362" s="424">
        <v>0</v>
      </c>
      <c r="W3362" s="426" t="s">
        <v>4071</v>
      </c>
      <c r="X3362" s="89">
        <v>0</v>
      </c>
      <c r="Y3362" s="426" t="s">
        <v>4071</v>
      </c>
      <c r="Z3362" s="89">
        <v>0</v>
      </c>
      <c r="AA3362" t="s">
        <v>2828</v>
      </c>
      <c r="AB3362">
        <v>3389</v>
      </c>
      <c r="AC3362" t="s">
        <v>11068</v>
      </c>
      <c r="AD3362" s="100" t="str">
        <f>TEXT(N3362,"yyyy-mm-dd")</f>
        <v>2015-11-25</v>
      </c>
      <c r="AE3362" t="str">
        <f t="shared" si="41"/>
        <v>insert into tagihanawal(id, evaluator, checking_period1, checking_period2, billing_period, billing_no, billing_date, iuran_tetap_idr, iuran_tetap_usd, royalti_idr, royalti_usd, pht_idr, pht_usd, company_id)values(103400,'BPK RIxxx','2008-1-1xxx','2009-12-12xxx',2011,'015951/84/DBP/2015xxx','2015-11-25xxx',0,0,0,0,0,0,'3389xxx');</v>
      </c>
    </row>
    <row r="3363" spans="1:31" ht="16.5" x14ac:dyDescent="0.3">
      <c r="A3363" t="s">
        <v>11193</v>
      </c>
      <c r="B3363" s="427">
        <v>103401</v>
      </c>
      <c r="C3363" s="427" t="s">
        <v>2828</v>
      </c>
      <c r="D3363" s="110" t="s">
        <v>4347</v>
      </c>
      <c r="E3363" s="428" t="s">
        <v>2829</v>
      </c>
      <c r="F3363" t="s">
        <v>8223</v>
      </c>
      <c r="G3363" s="428" t="s">
        <v>2829</v>
      </c>
      <c r="H3363" t="s">
        <v>8236</v>
      </c>
      <c r="I3363" s="428" t="s">
        <v>2830</v>
      </c>
      <c r="J3363" s="114">
        <v>2015</v>
      </c>
      <c r="K3363" s="373" t="s">
        <v>2828</v>
      </c>
      <c r="L3363" s="125" t="s">
        <v>10341</v>
      </c>
      <c r="M3363" s="428" t="s">
        <v>2829</v>
      </c>
      <c r="N3363" s="100">
        <v>42277</v>
      </c>
      <c r="O3363" s="428" t="s">
        <v>2830</v>
      </c>
      <c r="P3363" s="429">
        <v>0</v>
      </c>
      <c r="Q3363" s="424" t="s">
        <v>4071</v>
      </c>
      <c r="R3363" s="429">
        <v>0</v>
      </c>
      <c r="S3363" s="424" t="s">
        <v>4071</v>
      </c>
      <c r="T3363" s="425">
        <v>0</v>
      </c>
      <c r="U3363" s="426" t="s">
        <v>4071</v>
      </c>
      <c r="V3363" s="424">
        <v>0</v>
      </c>
      <c r="W3363" s="426" t="s">
        <v>4071</v>
      </c>
      <c r="X3363" s="89">
        <v>0</v>
      </c>
      <c r="Y3363" s="426" t="s">
        <v>4071</v>
      </c>
      <c r="Z3363" s="89">
        <v>0</v>
      </c>
      <c r="AA3363" t="s">
        <v>2828</v>
      </c>
      <c r="AB3363">
        <v>3390</v>
      </c>
      <c r="AC3363" t="s">
        <v>11068</v>
      </c>
      <c r="AD3363" s="100" t="str">
        <f>TEXT(N3363,"yyyy-mm-dd")</f>
        <v>2015-09-30</v>
      </c>
      <c r="AE3363" t="str">
        <f t="shared" si="41"/>
        <v>insert into tagihanawal(id, evaluator, checking_period1, checking_period2, billing_period, billing_no, billing_date, iuran_tetap_idr, iuran_tetap_usd, royalti_idr, royalti_usd, pht_idr, pht_usd, company_id)values(103401,'BPK RIxxx','2013-1-1xxx','2015-12-12xxx',2015,'013982/84/DBP/2015xxx','2015-09-30xxx',0,0,0,0,0,0,'3390xxx');</v>
      </c>
    </row>
    <row r="3364" spans="1:31" ht="16.5" x14ac:dyDescent="0.3">
      <c r="A3364" t="s">
        <v>11193</v>
      </c>
      <c r="B3364" s="427">
        <v>103402</v>
      </c>
      <c r="C3364" s="427" t="s">
        <v>2828</v>
      </c>
      <c r="D3364" s="110" t="s">
        <v>4347</v>
      </c>
      <c r="E3364" s="428" t="s">
        <v>2829</v>
      </c>
      <c r="F3364" t="s">
        <v>8223</v>
      </c>
      <c r="G3364" s="428" t="s">
        <v>2829</v>
      </c>
      <c r="H3364" t="s">
        <v>8236</v>
      </c>
      <c r="I3364" s="428" t="s">
        <v>2830</v>
      </c>
      <c r="J3364" s="114">
        <v>2015</v>
      </c>
      <c r="K3364" s="373" t="s">
        <v>2828</v>
      </c>
      <c r="L3364" s="125" t="s">
        <v>10342</v>
      </c>
      <c r="M3364" s="428" t="s">
        <v>2829</v>
      </c>
      <c r="N3364" s="100">
        <v>42338</v>
      </c>
      <c r="O3364" s="428" t="s">
        <v>2830</v>
      </c>
      <c r="P3364" s="429">
        <v>0</v>
      </c>
      <c r="Q3364" s="424" t="s">
        <v>4071</v>
      </c>
      <c r="R3364" s="429">
        <v>0</v>
      </c>
      <c r="S3364" s="424" t="s">
        <v>4071</v>
      </c>
      <c r="T3364" s="425">
        <v>0</v>
      </c>
      <c r="U3364" s="426" t="s">
        <v>4071</v>
      </c>
      <c r="V3364" s="424">
        <v>0</v>
      </c>
      <c r="W3364" s="426" t="s">
        <v>4071</v>
      </c>
      <c r="X3364" s="89">
        <v>0</v>
      </c>
      <c r="Y3364" s="426" t="s">
        <v>4071</v>
      </c>
      <c r="Z3364" s="89">
        <v>0</v>
      </c>
      <c r="AA3364" t="s">
        <v>2828</v>
      </c>
      <c r="AB3364">
        <v>373</v>
      </c>
      <c r="AC3364" t="s">
        <v>11068</v>
      </c>
      <c r="AD3364" s="100" t="str">
        <f>TEXT(N3364,"yyyy-mm-dd")</f>
        <v>2015-11-30</v>
      </c>
      <c r="AE3364" t="str">
        <f t="shared" si="41"/>
        <v>insert into tagihanawal(id, evaluator, checking_period1, checking_period2, billing_period, billing_no, billing_date, iuran_tetap_idr, iuran_tetap_usd, royalti_idr, royalti_usd, pht_idr, pht_usd, company_id)values(103402,'BPK RIxxx','2013-1-1xxx','2015-12-12xxx',2015,'016877/84/DBP/2015xxx','2015-11-30xxx',0,0,0,0,0,0,'373xxx');</v>
      </c>
    </row>
    <row r="3365" spans="1:31" ht="16.5" x14ac:dyDescent="0.3">
      <c r="A3365" t="s">
        <v>11193</v>
      </c>
      <c r="B3365" s="427">
        <v>103403</v>
      </c>
      <c r="C3365" s="427" t="s">
        <v>2828</v>
      </c>
      <c r="D3365" s="110" t="s">
        <v>4347</v>
      </c>
      <c r="E3365" s="428" t="s">
        <v>2829</v>
      </c>
      <c r="F3365" t="s">
        <v>8225</v>
      </c>
      <c r="G3365" s="428" t="s">
        <v>2829</v>
      </c>
      <c r="H3365" t="s">
        <v>8239</v>
      </c>
      <c r="I3365" s="428" t="s">
        <v>2830</v>
      </c>
      <c r="J3365" s="114">
        <v>2011</v>
      </c>
      <c r="K3365" s="373" t="s">
        <v>2828</v>
      </c>
      <c r="L3365" s="117" t="s">
        <v>10343</v>
      </c>
      <c r="M3365" s="428" t="s">
        <v>2829</v>
      </c>
      <c r="N3365" s="100">
        <v>42333</v>
      </c>
      <c r="O3365" s="428" t="s">
        <v>2830</v>
      </c>
      <c r="P3365" s="429">
        <v>0</v>
      </c>
      <c r="Q3365" s="424" t="s">
        <v>4071</v>
      </c>
      <c r="R3365" s="429">
        <v>0</v>
      </c>
      <c r="S3365" s="424" t="s">
        <v>4071</v>
      </c>
      <c r="T3365" s="425">
        <v>0</v>
      </c>
      <c r="U3365" s="426" t="s">
        <v>4071</v>
      </c>
      <c r="V3365" s="424">
        <v>0</v>
      </c>
      <c r="W3365" s="426" t="s">
        <v>4071</v>
      </c>
      <c r="X3365" s="89">
        <v>0</v>
      </c>
      <c r="Y3365" s="426" t="s">
        <v>4071</v>
      </c>
      <c r="Z3365" s="89">
        <v>0</v>
      </c>
      <c r="AA3365" t="s">
        <v>2828</v>
      </c>
      <c r="AB3365">
        <v>3391</v>
      </c>
      <c r="AC3365" t="s">
        <v>11068</v>
      </c>
      <c r="AD3365" s="100" t="str">
        <f>TEXT(N3365,"yyyy-mm-dd")</f>
        <v>2015-11-25</v>
      </c>
      <c r="AE3365" t="str">
        <f t="shared" si="41"/>
        <v>insert into tagihanawal(id, evaluator, checking_period1, checking_period2, billing_period, billing_no, billing_date, iuran_tetap_idr, iuran_tetap_usd, royalti_idr, royalti_usd, pht_idr, pht_usd, company_id)values(103403,'BPK RIxxx','2008-1-1xxx','2009-12-12xxx',2011,'016686/84/DBP/2015xxx','2015-11-25xxx',0,0,0,0,0,0,'3391xxx');</v>
      </c>
    </row>
    <row r="3366" spans="1:31" ht="16.5" x14ac:dyDescent="0.3">
      <c r="A3366" t="s">
        <v>11193</v>
      </c>
      <c r="B3366" s="427">
        <v>103404</v>
      </c>
      <c r="C3366" s="427" t="s">
        <v>2828</v>
      </c>
      <c r="D3366" s="110" t="s">
        <v>4347</v>
      </c>
      <c r="E3366" s="428" t="s">
        <v>2829</v>
      </c>
      <c r="F3366" t="s">
        <v>8223</v>
      </c>
      <c r="G3366" s="428" t="s">
        <v>2829</v>
      </c>
      <c r="H3366" t="s">
        <v>8236</v>
      </c>
      <c r="I3366" s="428" t="s">
        <v>2830</v>
      </c>
      <c r="J3366" s="114">
        <v>2015</v>
      </c>
      <c r="K3366" s="373" t="s">
        <v>2828</v>
      </c>
      <c r="L3366" s="80" t="s">
        <v>10344</v>
      </c>
      <c r="M3366" s="428" t="s">
        <v>2829</v>
      </c>
      <c r="N3366" s="100">
        <v>42452</v>
      </c>
      <c r="O3366" s="428" t="s">
        <v>2830</v>
      </c>
      <c r="P3366" s="429">
        <v>0</v>
      </c>
      <c r="Q3366" s="424" t="s">
        <v>4071</v>
      </c>
      <c r="R3366" s="429">
        <v>0</v>
      </c>
      <c r="S3366" s="424" t="s">
        <v>4071</v>
      </c>
      <c r="T3366" s="425">
        <v>0</v>
      </c>
      <c r="U3366" s="426" t="s">
        <v>4071</v>
      </c>
      <c r="V3366" s="424">
        <v>0</v>
      </c>
      <c r="W3366" s="426" t="s">
        <v>4071</v>
      </c>
      <c r="X3366" s="89">
        <v>0</v>
      </c>
      <c r="Y3366" s="426" t="s">
        <v>4071</v>
      </c>
      <c r="Z3366" s="89">
        <v>0</v>
      </c>
      <c r="AA3366" t="s">
        <v>2828</v>
      </c>
      <c r="AB3366">
        <v>3391</v>
      </c>
      <c r="AC3366" t="s">
        <v>11068</v>
      </c>
      <c r="AD3366" s="100" t="str">
        <f>TEXT(N3366,"yyyy-mm-dd")</f>
        <v>2016-03-23</v>
      </c>
      <c r="AE3366" t="str">
        <f t="shared" si="41"/>
        <v>insert into tagihanawal(id, evaluator, checking_period1, checking_period2, billing_period, billing_no, billing_date, iuran_tetap_idr, iuran_tetap_usd, royalti_idr, royalti_usd, pht_idr, pht_usd, company_id)values(103404,'BPK RIxxx','2013-1-1xxx','2015-12-12xxx',2015,'0541/84/DBP/2016xxx','2016-03-23xxx',0,0,0,0,0,0,'3391xxx');</v>
      </c>
    </row>
    <row r="3367" spans="1:31" ht="16.5" x14ac:dyDescent="0.3">
      <c r="A3367" t="s">
        <v>11193</v>
      </c>
      <c r="B3367" s="427">
        <v>103405</v>
      </c>
      <c r="C3367" s="427" t="s">
        <v>2828</v>
      </c>
      <c r="D3367" s="109" t="s">
        <v>4347</v>
      </c>
      <c r="E3367" s="428" t="s">
        <v>2829</v>
      </c>
      <c r="F3367" t="s">
        <v>8224</v>
      </c>
      <c r="G3367" s="428" t="s">
        <v>2829</v>
      </c>
      <c r="H3367" t="s">
        <v>8238</v>
      </c>
      <c r="I3367" s="428" t="s">
        <v>2830</v>
      </c>
      <c r="J3367" s="374">
        <v>2010</v>
      </c>
      <c r="K3367" s="373" t="s">
        <v>2828</v>
      </c>
      <c r="L3367" s="80" t="s">
        <v>10344</v>
      </c>
      <c r="M3367" s="428" t="s">
        <v>2829</v>
      </c>
      <c r="N3367" s="100">
        <v>42452</v>
      </c>
      <c r="O3367" s="428" t="s">
        <v>2830</v>
      </c>
      <c r="P3367" s="429">
        <v>0</v>
      </c>
      <c r="Q3367" s="424" t="s">
        <v>4071</v>
      </c>
      <c r="R3367" s="429">
        <v>0</v>
      </c>
      <c r="S3367" s="424" t="s">
        <v>4071</v>
      </c>
      <c r="T3367" s="425">
        <v>0</v>
      </c>
      <c r="U3367" s="426" t="s">
        <v>4071</v>
      </c>
      <c r="V3367" s="424">
        <v>0</v>
      </c>
      <c r="W3367" s="426" t="s">
        <v>4071</v>
      </c>
      <c r="X3367" s="89">
        <v>0</v>
      </c>
      <c r="Y3367" s="426" t="s">
        <v>4071</v>
      </c>
      <c r="Z3367" s="89">
        <v>0</v>
      </c>
      <c r="AA3367" t="s">
        <v>2828</v>
      </c>
      <c r="AB3367">
        <v>3391</v>
      </c>
      <c r="AC3367" t="s">
        <v>11068</v>
      </c>
      <c r="AD3367" s="100" t="str">
        <f>TEXT(N3367,"yyyy-mm-dd")</f>
        <v>2016-03-23</v>
      </c>
      <c r="AE3367" t="str">
        <f t="shared" si="41"/>
        <v>insert into tagihanawal(id, evaluator, checking_period1, checking_period2, billing_period, billing_no, billing_date, iuran_tetap_idr, iuran_tetap_usd, royalti_idr, royalti_usd, pht_idr, pht_usd, company_id)values(103405,'BPK RIxxx','2006-1-1xxx','2007-12-12xxx',2010,'0541/84/DBP/2016xxx','2016-03-23xxx',0,0,0,0,0,0,'3391xxx');</v>
      </c>
    </row>
    <row r="3368" spans="1:31" ht="16.5" x14ac:dyDescent="0.3">
      <c r="A3368" t="s">
        <v>11193</v>
      </c>
      <c r="B3368" s="427">
        <v>103406</v>
      </c>
      <c r="C3368" s="427" t="s">
        <v>2828</v>
      </c>
      <c r="D3368" s="110" t="s">
        <v>4347</v>
      </c>
      <c r="E3368" s="428" t="s">
        <v>2829</v>
      </c>
      <c r="F3368" t="s">
        <v>8223</v>
      </c>
      <c r="G3368" s="428" t="s">
        <v>2829</v>
      </c>
      <c r="H3368" t="s">
        <v>8236</v>
      </c>
      <c r="I3368" s="428" t="s">
        <v>2830</v>
      </c>
      <c r="J3368" s="114">
        <v>2015</v>
      </c>
      <c r="K3368" s="373" t="s">
        <v>2828</v>
      </c>
      <c r="L3368" s="80" t="s">
        <v>10344</v>
      </c>
      <c r="M3368" s="428" t="s">
        <v>2829</v>
      </c>
      <c r="N3368" s="100">
        <v>42452</v>
      </c>
      <c r="O3368" s="428" t="s">
        <v>2830</v>
      </c>
      <c r="P3368" s="429">
        <v>0</v>
      </c>
      <c r="Q3368" s="424" t="s">
        <v>4071</v>
      </c>
      <c r="R3368" s="429">
        <v>0</v>
      </c>
      <c r="S3368" s="424" t="s">
        <v>4071</v>
      </c>
      <c r="T3368" s="425">
        <v>0</v>
      </c>
      <c r="U3368" s="426" t="s">
        <v>4071</v>
      </c>
      <c r="V3368" s="424">
        <v>0</v>
      </c>
      <c r="W3368" s="426" t="s">
        <v>4071</v>
      </c>
      <c r="X3368" s="89">
        <v>0</v>
      </c>
      <c r="Y3368" s="426" t="s">
        <v>4071</v>
      </c>
      <c r="Z3368" s="89">
        <v>0</v>
      </c>
      <c r="AA3368" t="s">
        <v>2828</v>
      </c>
      <c r="AB3368">
        <v>3392</v>
      </c>
      <c r="AC3368" t="s">
        <v>11068</v>
      </c>
      <c r="AD3368" s="100" t="str">
        <f>TEXT(N3368,"yyyy-mm-dd")</f>
        <v>2016-03-23</v>
      </c>
      <c r="AE3368" t="str">
        <f t="shared" si="41"/>
        <v>insert into tagihanawal(id, evaluator, checking_period1, checking_period2, billing_period, billing_no, billing_date, iuran_tetap_idr, iuran_tetap_usd, royalti_idr, royalti_usd, pht_idr, pht_usd, company_id)values(103406,'BPK RIxxx','2013-1-1xxx','2015-12-12xxx',2015,'0541/84/DBP/2016xxx','2016-03-23xxx',0,0,0,0,0,0,'3392xxx');</v>
      </c>
    </row>
    <row r="3369" spans="1:31" ht="16.5" x14ac:dyDescent="0.3">
      <c r="A3369" t="s">
        <v>11193</v>
      </c>
      <c r="B3369" s="427">
        <v>103407</v>
      </c>
      <c r="C3369" s="427" t="s">
        <v>2828</v>
      </c>
      <c r="D3369" s="110" t="s">
        <v>4347</v>
      </c>
      <c r="E3369" s="428" t="s">
        <v>2829</v>
      </c>
      <c r="F3369" t="s">
        <v>8223</v>
      </c>
      <c r="G3369" s="428" t="s">
        <v>2829</v>
      </c>
      <c r="H3369" t="s">
        <v>8236</v>
      </c>
      <c r="I3369" s="428" t="s">
        <v>2830</v>
      </c>
      <c r="J3369" s="114">
        <v>2015</v>
      </c>
      <c r="K3369" s="373" t="s">
        <v>2828</v>
      </c>
      <c r="L3369" s="80" t="s">
        <v>10344</v>
      </c>
      <c r="M3369" s="428" t="s">
        <v>2829</v>
      </c>
      <c r="N3369" s="100">
        <v>42452</v>
      </c>
      <c r="O3369" s="428" t="s">
        <v>2830</v>
      </c>
      <c r="P3369" s="429">
        <v>0</v>
      </c>
      <c r="Q3369" s="424" t="s">
        <v>4071</v>
      </c>
      <c r="R3369" s="429">
        <v>0</v>
      </c>
      <c r="S3369" s="424" t="s">
        <v>4071</v>
      </c>
      <c r="T3369" s="425">
        <v>0</v>
      </c>
      <c r="U3369" s="426" t="s">
        <v>4071</v>
      </c>
      <c r="V3369" s="424">
        <v>0</v>
      </c>
      <c r="W3369" s="426" t="s">
        <v>4071</v>
      </c>
      <c r="X3369" s="89">
        <v>0</v>
      </c>
      <c r="Y3369" s="426" t="s">
        <v>4071</v>
      </c>
      <c r="Z3369" s="89">
        <v>0</v>
      </c>
      <c r="AA3369" t="s">
        <v>2828</v>
      </c>
      <c r="AB3369">
        <v>3393</v>
      </c>
      <c r="AC3369" t="s">
        <v>11068</v>
      </c>
      <c r="AD3369" s="100" t="str">
        <f>TEXT(N3369,"yyyy-mm-dd")</f>
        <v>2016-03-23</v>
      </c>
      <c r="AE3369" t="str">
        <f t="shared" si="41"/>
        <v>insert into tagihanawal(id, evaluator, checking_period1, checking_period2, billing_period, billing_no, billing_date, iuran_tetap_idr, iuran_tetap_usd, royalti_idr, royalti_usd, pht_idr, pht_usd, company_id)values(103407,'BPK RIxxx','2013-1-1xxx','2015-12-12xxx',2015,'0541/84/DBP/2016xxx','2016-03-23xxx',0,0,0,0,0,0,'3393xxx');</v>
      </c>
    </row>
    <row r="3370" spans="1:31" ht="16.5" x14ac:dyDescent="0.3">
      <c r="A3370" t="s">
        <v>11193</v>
      </c>
      <c r="B3370" s="427">
        <v>103408</v>
      </c>
      <c r="C3370" s="427" t="s">
        <v>2828</v>
      </c>
      <c r="D3370" s="110" t="s">
        <v>4347</v>
      </c>
      <c r="E3370" s="428" t="s">
        <v>2829</v>
      </c>
      <c r="F3370" t="s">
        <v>8223</v>
      </c>
      <c r="G3370" s="428" t="s">
        <v>2829</v>
      </c>
      <c r="H3370" t="s">
        <v>8236</v>
      </c>
      <c r="I3370" s="428" t="s">
        <v>2830</v>
      </c>
      <c r="J3370" s="114">
        <v>2015</v>
      </c>
      <c r="K3370" s="373" t="s">
        <v>2828</v>
      </c>
      <c r="L3370" s="80" t="s">
        <v>10344</v>
      </c>
      <c r="M3370" s="428" t="s">
        <v>2829</v>
      </c>
      <c r="N3370" s="100">
        <v>42452</v>
      </c>
      <c r="O3370" s="428" t="s">
        <v>2830</v>
      </c>
      <c r="P3370" s="429">
        <v>0</v>
      </c>
      <c r="Q3370" s="424" t="s">
        <v>4071</v>
      </c>
      <c r="R3370" s="429">
        <v>0</v>
      </c>
      <c r="S3370" s="424" t="s">
        <v>4071</v>
      </c>
      <c r="T3370" s="425">
        <v>0</v>
      </c>
      <c r="U3370" s="426" t="s">
        <v>4071</v>
      </c>
      <c r="V3370" s="424">
        <v>0</v>
      </c>
      <c r="W3370" s="426" t="s">
        <v>4071</v>
      </c>
      <c r="X3370" s="89">
        <v>0</v>
      </c>
      <c r="Y3370" s="426" t="s">
        <v>4071</v>
      </c>
      <c r="Z3370" s="89">
        <v>0</v>
      </c>
      <c r="AA3370" t="s">
        <v>2828</v>
      </c>
      <c r="AB3370">
        <v>3394</v>
      </c>
      <c r="AC3370" t="s">
        <v>11068</v>
      </c>
      <c r="AD3370" s="100" t="str">
        <f>TEXT(N3370,"yyyy-mm-dd")</f>
        <v>2016-03-23</v>
      </c>
      <c r="AE3370" t="str">
        <f t="shared" si="41"/>
        <v>insert into tagihanawal(id, evaluator, checking_period1, checking_period2, billing_period, billing_no, billing_date, iuran_tetap_idr, iuran_tetap_usd, royalti_idr, royalti_usd, pht_idr, pht_usd, company_id)values(103408,'BPK RIxxx','2013-1-1xxx','2015-12-12xxx',2015,'0541/84/DBP/2016xxx','2016-03-23xxx',0,0,0,0,0,0,'3394xxx');</v>
      </c>
    </row>
    <row r="3371" spans="1:31" ht="16.5" x14ac:dyDescent="0.3">
      <c r="A3371" t="s">
        <v>11193</v>
      </c>
      <c r="B3371" s="427">
        <v>103409</v>
      </c>
      <c r="C3371" s="427" t="s">
        <v>2828</v>
      </c>
      <c r="D3371" s="110" t="s">
        <v>4347</v>
      </c>
      <c r="E3371" s="428" t="s">
        <v>2829</v>
      </c>
      <c r="F3371" t="s">
        <v>8223</v>
      </c>
      <c r="G3371" s="428" t="s">
        <v>2829</v>
      </c>
      <c r="H3371" t="s">
        <v>8236</v>
      </c>
      <c r="I3371" s="428" t="s">
        <v>2830</v>
      </c>
      <c r="J3371" s="114">
        <v>2015</v>
      </c>
      <c r="K3371" s="373" t="s">
        <v>2828</v>
      </c>
      <c r="L3371" s="80" t="s">
        <v>10344</v>
      </c>
      <c r="M3371" s="428" t="s">
        <v>2829</v>
      </c>
      <c r="N3371" s="100">
        <v>42452</v>
      </c>
      <c r="O3371" s="428" t="s">
        <v>2830</v>
      </c>
      <c r="P3371" s="429">
        <v>0</v>
      </c>
      <c r="Q3371" s="424" t="s">
        <v>4071</v>
      </c>
      <c r="R3371" s="429">
        <v>0</v>
      </c>
      <c r="S3371" s="424" t="s">
        <v>4071</v>
      </c>
      <c r="T3371" s="425">
        <v>0</v>
      </c>
      <c r="U3371" s="426" t="s">
        <v>4071</v>
      </c>
      <c r="V3371" s="424">
        <v>0</v>
      </c>
      <c r="W3371" s="426" t="s">
        <v>4071</v>
      </c>
      <c r="X3371" s="89">
        <v>0</v>
      </c>
      <c r="Y3371" s="426" t="s">
        <v>4071</v>
      </c>
      <c r="Z3371" s="89">
        <v>0</v>
      </c>
      <c r="AA3371" t="s">
        <v>2828</v>
      </c>
      <c r="AB3371">
        <v>3395</v>
      </c>
      <c r="AC3371" t="s">
        <v>11068</v>
      </c>
      <c r="AD3371" s="100" t="str">
        <f>TEXT(N3371,"yyyy-mm-dd")</f>
        <v>2016-03-23</v>
      </c>
      <c r="AE3371" t="str">
        <f t="shared" si="41"/>
        <v>insert into tagihanawal(id, evaluator, checking_period1, checking_period2, billing_period, billing_no, billing_date, iuran_tetap_idr, iuran_tetap_usd, royalti_idr, royalti_usd, pht_idr, pht_usd, company_id)values(103409,'BPK RIxxx','2013-1-1xxx','2015-12-12xxx',2015,'0541/84/DBP/2016xxx','2016-03-23xxx',0,0,0,0,0,0,'3395xxx');</v>
      </c>
    </row>
    <row r="3372" spans="1:31" ht="16.5" x14ac:dyDescent="0.3">
      <c r="A3372" t="s">
        <v>11193</v>
      </c>
      <c r="B3372" s="427">
        <v>103410</v>
      </c>
      <c r="C3372" s="427" t="s">
        <v>2828</v>
      </c>
      <c r="D3372" s="110" t="s">
        <v>4347</v>
      </c>
      <c r="E3372" s="428" t="s">
        <v>2829</v>
      </c>
      <c r="F3372" t="s">
        <v>8225</v>
      </c>
      <c r="G3372" s="428" t="s">
        <v>2829</v>
      </c>
      <c r="H3372" t="s">
        <v>8239</v>
      </c>
      <c r="I3372" s="428" t="s">
        <v>2830</v>
      </c>
      <c r="J3372" s="114">
        <v>2011</v>
      </c>
      <c r="K3372" s="373" t="s">
        <v>2828</v>
      </c>
      <c r="L3372" s="80" t="s">
        <v>10344</v>
      </c>
      <c r="M3372" s="428" t="s">
        <v>2829</v>
      </c>
      <c r="N3372" s="100">
        <v>42452</v>
      </c>
      <c r="O3372" s="428" t="s">
        <v>2830</v>
      </c>
      <c r="P3372" s="429">
        <v>0</v>
      </c>
      <c r="Q3372" s="424" t="s">
        <v>4071</v>
      </c>
      <c r="R3372" s="429">
        <v>0</v>
      </c>
      <c r="S3372" s="424" t="s">
        <v>4071</v>
      </c>
      <c r="T3372" s="425">
        <v>0</v>
      </c>
      <c r="U3372" s="426" t="s">
        <v>4071</v>
      </c>
      <c r="V3372" s="424">
        <v>0</v>
      </c>
      <c r="W3372" s="426" t="s">
        <v>4071</v>
      </c>
      <c r="X3372" s="89">
        <v>0</v>
      </c>
      <c r="Y3372" s="426" t="s">
        <v>4071</v>
      </c>
      <c r="Z3372" s="89">
        <v>0</v>
      </c>
      <c r="AA3372" t="s">
        <v>2828</v>
      </c>
      <c r="AB3372">
        <v>3396</v>
      </c>
      <c r="AC3372" t="s">
        <v>11068</v>
      </c>
      <c r="AD3372" s="100" t="str">
        <f>TEXT(N3372,"yyyy-mm-dd")</f>
        <v>2016-03-23</v>
      </c>
      <c r="AE3372" t="str">
        <f t="shared" si="41"/>
        <v>insert into tagihanawal(id, evaluator, checking_period1, checking_period2, billing_period, billing_no, billing_date, iuran_tetap_idr, iuran_tetap_usd, royalti_idr, royalti_usd, pht_idr, pht_usd, company_id)values(103410,'BPK RIxxx','2008-1-1xxx','2009-12-12xxx',2011,'0541/84/DBP/2016xxx','2016-03-23xxx',0,0,0,0,0,0,'3396xxx');</v>
      </c>
    </row>
    <row r="3373" spans="1:31" ht="16.5" x14ac:dyDescent="0.3">
      <c r="A3373" t="s">
        <v>11193</v>
      </c>
      <c r="B3373" s="427">
        <v>103411</v>
      </c>
      <c r="C3373" s="427" t="s">
        <v>2828</v>
      </c>
      <c r="D3373" s="110" t="s">
        <v>2841</v>
      </c>
      <c r="E3373" s="428" t="s">
        <v>2829</v>
      </c>
      <c r="F3373" t="s">
        <v>8230</v>
      </c>
      <c r="G3373" s="428" t="s">
        <v>2829</v>
      </c>
      <c r="H3373" t="s">
        <v>8240</v>
      </c>
      <c r="I3373" s="428" t="s">
        <v>2830</v>
      </c>
      <c r="J3373" s="114">
        <v>2011</v>
      </c>
      <c r="K3373" s="373" t="s">
        <v>2828</v>
      </c>
      <c r="L3373" s="80" t="s">
        <v>10344</v>
      </c>
      <c r="M3373" s="428" t="s">
        <v>2829</v>
      </c>
      <c r="N3373" s="100">
        <v>42452</v>
      </c>
      <c r="O3373" s="428" t="s">
        <v>2830</v>
      </c>
      <c r="P3373" s="429">
        <v>0</v>
      </c>
      <c r="Q3373" s="424" t="s">
        <v>4071</v>
      </c>
      <c r="R3373" s="429">
        <v>0</v>
      </c>
      <c r="S3373" s="424" t="s">
        <v>4071</v>
      </c>
      <c r="T3373" s="425">
        <v>0</v>
      </c>
      <c r="U3373" s="426" t="s">
        <v>4071</v>
      </c>
      <c r="V3373" s="424">
        <v>0</v>
      </c>
      <c r="W3373" s="426" t="s">
        <v>4071</v>
      </c>
      <c r="X3373" s="89">
        <v>0</v>
      </c>
      <c r="Y3373" s="426" t="s">
        <v>4071</v>
      </c>
      <c r="Z3373" s="89">
        <v>0</v>
      </c>
      <c r="AA3373" t="s">
        <v>2828</v>
      </c>
      <c r="AB3373">
        <v>3397</v>
      </c>
      <c r="AC3373" t="s">
        <v>11068</v>
      </c>
      <c r="AD3373" s="100" t="str">
        <f>TEXT(N3373,"yyyy-mm-dd")</f>
        <v>2016-03-23</v>
      </c>
      <c r="AE3373" t="str">
        <f t="shared" si="41"/>
        <v>insert into tagihanawal(id, evaluator, checking_period1, checking_period2, billing_period, billing_no, billing_date, iuran_tetap_idr, iuran_tetap_usd, royalti_idr, royalti_usd, pht_idr, pht_usd, company_id)values(103411,'OPN BPKPxxx','2011-1-1xxx','2011-12-12xxx',2011,'0541/84/DBP/2016xxx','2016-03-23xxx',0,0,0,0,0,0,'3397xxx');</v>
      </c>
    </row>
    <row r="3374" spans="1:31" ht="16.5" x14ac:dyDescent="0.3">
      <c r="A3374" t="s">
        <v>11193</v>
      </c>
      <c r="B3374" s="427">
        <v>103412</v>
      </c>
      <c r="C3374" s="427" t="s">
        <v>2828</v>
      </c>
      <c r="D3374" s="109" t="s">
        <v>4347</v>
      </c>
      <c r="E3374" s="428" t="s">
        <v>2829</v>
      </c>
      <c r="F3374" t="s">
        <v>8224</v>
      </c>
      <c r="G3374" s="428" t="s">
        <v>2829</v>
      </c>
      <c r="H3374" t="s">
        <v>8238</v>
      </c>
      <c r="I3374" s="428" t="s">
        <v>2830</v>
      </c>
      <c r="J3374" s="374">
        <v>2010</v>
      </c>
      <c r="K3374" s="373" t="s">
        <v>2828</v>
      </c>
      <c r="L3374" s="80" t="s">
        <v>10344</v>
      </c>
      <c r="M3374" s="428" t="s">
        <v>2829</v>
      </c>
      <c r="N3374" s="100">
        <v>42452</v>
      </c>
      <c r="O3374" s="428" t="s">
        <v>2830</v>
      </c>
      <c r="P3374" s="429">
        <v>0</v>
      </c>
      <c r="Q3374" s="424" t="s">
        <v>4071</v>
      </c>
      <c r="R3374" s="429">
        <v>0</v>
      </c>
      <c r="S3374" s="424" t="s">
        <v>4071</v>
      </c>
      <c r="T3374" s="425">
        <v>0</v>
      </c>
      <c r="U3374" s="426" t="s">
        <v>4071</v>
      </c>
      <c r="V3374" s="424">
        <v>0</v>
      </c>
      <c r="W3374" s="426" t="s">
        <v>4071</v>
      </c>
      <c r="X3374" s="89">
        <v>0</v>
      </c>
      <c r="Y3374" s="426" t="s">
        <v>4071</v>
      </c>
      <c r="Z3374" s="89">
        <v>0</v>
      </c>
      <c r="AA3374" t="s">
        <v>2828</v>
      </c>
      <c r="AB3374">
        <v>3397</v>
      </c>
      <c r="AC3374" t="s">
        <v>11068</v>
      </c>
      <c r="AD3374" s="100" t="str">
        <f>TEXT(N3374,"yyyy-mm-dd")</f>
        <v>2016-03-23</v>
      </c>
      <c r="AE3374" t="str">
        <f t="shared" si="41"/>
        <v>insert into tagihanawal(id, evaluator, checking_period1, checking_period2, billing_period, billing_no, billing_date, iuran_tetap_idr, iuran_tetap_usd, royalti_idr, royalti_usd, pht_idr, pht_usd, company_id)values(103412,'BPK RIxxx','2006-1-1xxx','2007-12-12xxx',2010,'0541/84/DBP/2016xxx','2016-03-23xxx',0,0,0,0,0,0,'3397xxx');</v>
      </c>
    </row>
    <row r="3375" spans="1:31" ht="16.5" x14ac:dyDescent="0.3">
      <c r="A3375" t="s">
        <v>11193</v>
      </c>
      <c r="B3375" s="427">
        <v>103413</v>
      </c>
      <c r="C3375" s="427" t="s">
        <v>2828</v>
      </c>
      <c r="D3375" s="110" t="s">
        <v>4347</v>
      </c>
      <c r="E3375" s="428" t="s">
        <v>2829</v>
      </c>
      <c r="F3375" t="s">
        <v>8225</v>
      </c>
      <c r="G3375" s="428" t="s">
        <v>2829</v>
      </c>
      <c r="H3375" t="s">
        <v>8239</v>
      </c>
      <c r="I3375" s="428" t="s">
        <v>2830</v>
      </c>
      <c r="J3375" s="114">
        <v>2011</v>
      </c>
      <c r="K3375" s="373" t="s">
        <v>2828</v>
      </c>
      <c r="L3375" s="80" t="s">
        <v>10344</v>
      </c>
      <c r="M3375" s="428" t="s">
        <v>2829</v>
      </c>
      <c r="N3375" s="100">
        <v>42452</v>
      </c>
      <c r="O3375" s="428" t="s">
        <v>2830</v>
      </c>
      <c r="P3375" s="429">
        <v>0</v>
      </c>
      <c r="Q3375" s="424" t="s">
        <v>4071</v>
      </c>
      <c r="R3375" s="429">
        <v>0</v>
      </c>
      <c r="S3375" s="424" t="s">
        <v>4071</v>
      </c>
      <c r="T3375" s="425">
        <v>0</v>
      </c>
      <c r="U3375" s="426" t="s">
        <v>4071</v>
      </c>
      <c r="V3375" s="424">
        <v>0</v>
      </c>
      <c r="W3375" s="426" t="s">
        <v>4071</v>
      </c>
      <c r="X3375" s="89">
        <v>0</v>
      </c>
      <c r="Y3375" s="426" t="s">
        <v>4071</v>
      </c>
      <c r="Z3375" s="89">
        <v>0</v>
      </c>
      <c r="AA3375" t="s">
        <v>2828</v>
      </c>
      <c r="AB3375">
        <v>185</v>
      </c>
      <c r="AC3375" t="s">
        <v>11068</v>
      </c>
      <c r="AD3375" s="100" t="str">
        <f>TEXT(N3375,"yyyy-mm-dd")</f>
        <v>2016-03-23</v>
      </c>
      <c r="AE3375" t="str">
        <f t="shared" si="41"/>
        <v>insert into tagihanawal(id, evaluator, checking_period1, checking_period2, billing_period, billing_no, billing_date, iuran_tetap_idr, iuran_tetap_usd, royalti_idr, royalti_usd, pht_idr, pht_usd, company_id)values(103413,'BPK RIxxx','2008-1-1xxx','2009-12-12xxx',2011,'0541/84/DBP/2016xxx','2016-03-23xxx',0,0,0,0,0,0,'185xxx');</v>
      </c>
    </row>
    <row r="3376" spans="1:31" ht="16.5" x14ac:dyDescent="0.3">
      <c r="A3376" t="s">
        <v>11193</v>
      </c>
      <c r="B3376" s="427">
        <v>103414</v>
      </c>
      <c r="C3376" s="427" t="s">
        <v>2828</v>
      </c>
      <c r="D3376" s="110" t="s">
        <v>4347</v>
      </c>
      <c r="E3376" s="428" t="s">
        <v>2829</v>
      </c>
      <c r="F3376" t="s">
        <v>8223</v>
      </c>
      <c r="G3376" s="428" t="s">
        <v>2829</v>
      </c>
      <c r="H3376" t="s">
        <v>8236</v>
      </c>
      <c r="I3376" s="428" t="s">
        <v>2830</v>
      </c>
      <c r="J3376" s="114">
        <v>2015</v>
      </c>
      <c r="K3376" s="373" t="s">
        <v>2828</v>
      </c>
      <c r="L3376" s="80" t="s">
        <v>10344</v>
      </c>
      <c r="M3376" s="428" t="s">
        <v>2829</v>
      </c>
      <c r="N3376" s="100">
        <v>42452</v>
      </c>
      <c r="O3376" s="428" t="s">
        <v>2830</v>
      </c>
      <c r="P3376" s="429">
        <v>0</v>
      </c>
      <c r="Q3376" s="424" t="s">
        <v>4071</v>
      </c>
      <c r="R3376" s="429">
        <v>0</v>
      </c>
      <c r="S3376" s="424" t="s">
        <v>4071</v>
      </c>
      <c r="T3376" s="425">
        <v>0</v>
      </c>
      <c r="U3376" s="426" t="s">
        <v>4071</v>
      </c>
      <c r="V3376" s="424">
        <v>0</v>
      </c>
      <c r="W3376" s="426" t="s">
        <v>4071</v>
      </c>
      <c r="X3376" s="89">
        <v>0</v>
      </c>
      <c r="Y3376" s="426" t="s">
        <v>4071</v>
      </c>
      <c r="Z3376" s="89">
        <v>0</v>
      </c>
      <c r="AA3376" t="s">
        <v>2828</v>
      </c>
      <c r="AB3376">
        <v>3399</v>
      </c>
      <c r="AC3376" t="s">
        <v>11068</v>
      </c>
      <c r="AD3376" s="100" t="str">
        <f>TEXT(N3376,"yyyy-mm-dd")</f>
        <v>2016-03-23</v>
      </c>
      <c r="AE3376" t="str">
        <f t="shared" si="41"/>
        <v>insert into tagihanawal(id, evaluator, checking_period1, checking_period2, billing_period, billing_no, billing_date, iuran_tetap_idr, iuran_tetap_usd, royalti_idr, royalti_usd, pht_idr, pht_usd, company_id)values(103414,'BPK RIxxx','2013-1-1xxx','2015-12-12xxx',2015,'0541/84/DBP/2016xxx','2016-03-23xxx',0,0,0,0,0,0,'3399xxx');</v>
      </c>
    </row>
    <row r="3377" spans="1:31" ht="16.5" x14ac:dyDescent="0.3">
      <c r="A3377" t="s">
        <v>11193</v>
      </c>
      <c r="B3377" s="427">
        <v>103415</v>
      </c>
      <c r="C3377" s="427" t="s">
        <v>2828</v>
      </c>
      <c r="D3377" s="110" t="s">
        <v>4347</v>
      </c>
      <c r="E3377" s="428" t="s">
        <v>2829</v>
      </c>
      <c r="F3377" t="s">
        <v>8225</v>
      </c>
      <c r="G3377" s="428" t="s">
        <v>2829</v>
      </c>
      <c r="H3377" t="s">
        <v>8239</v>
      </c>
      <c r="I3377" s="428" t="s">
        <v>2830</v>
      </c>
      <c r="J3377" s="114">
        <v>2011</v>
      </c>
      <c r="K3377" s="373" t="s">
        <v>2828</v>
      </c>
      <c r="L3377" s="80" t="s">
        <v>10344</v>
      </c>
      <c r="M3377" s="428" t="s">
        <v>2829</v>
      </c>
      <c r="N3377" s="100">
        <v>42452</v>
      </c>
      <c r="O3377" s="428" t="s">
        <v>2830</v>
      </c>
      <c r="P3377" s="429">
        <v>0</v>
      </c>
      <c r="Q3377" s="424" t="s">
        <v>4071</v>
      </c>
      <c r="R3377" s="429">
        <v>0</v>
      </c>
      <c r="S3377" s="424" t="s">
        <v>4071</v>
      </c>
      <c r="T3377" s="425">
        <v>0</v>
      </c>
      <c r="U3377" s="426" t="s">
        <v>4071</v>
      </c>
      <c r="V3377" s="424">
        <v>0</v>
      </c>
      <c r="W3377" s="426" t="s">
        <v>4071</v>
      </c>
      <c r="X3377" s="89">
        <v>0</v>
      </c>
      <c r="Y3377" s="426" t="s">
        <v>4071</v>
      </c>
      <c r="Z3377" s="89">
        <v>0</v>
      </c>
      <c r="AA3377" t="s">
        <v>2828</v>
      </c>
      <c r="AB3377">
        <v>3400</v>
      </c>
      <c r="AC3377" t="s">
        <v>11068</v>
      </c>
      <c r="AD3377" s="100" t="str">
        <f>TEXT(N3377,"yyyy-mm-dd")</f>
        <v>2016-03-23</v>
      </c>
      <c r="AE3377" t="str">
        <f t="shared" si="41"/>
        <v>insert into tagihanawal(id, evaluator, checking_period1, checking_period2, billing_period, billing_no, billing_date, iuran_tetap_idr, iuran_tetap_usd, royalti_idr, royalti_usd, pht_idr, pht_usd, company_id)values(103415,'BPK RIxxx','2008-1-1xxx','2009-12-12xxx',2011,'0541/84/DBP/2016xxx','2016-03-23xxx',0,0,0,0,0,0,'3400xxx');</v>
      </c>
    </row>
    <row r="3378" spans="1:31" ht="16.5" x14ac:dyDescent="0.3">
      <c r="A3378" t="s">
        <v>11193</v>
      </c>
      <c r="B3378" s="427">
        <v>103416</v>
      </c>
      <c r="C3378" s="427" t="s">
        <v>2828</v>
      </c>
      <c r="D3378" s="110" t="s">
        <v>4347</v>
      </c>
      <c r="E3378" s="428" t="s">
        <v>2829</v>
      </c>
      <c r="F3378" t="s">
        <v>8223</v>
      </c>
      <c r="G3378" s="428" t="s">
        <v>2829</v>
      </c>
      <c r="H3378" t="s">
        <v>8236</v>
      </c>
      <c r="I3378" s="428" t="s">
        <v>2830</v>
      </c>
      <c r="J3378" s="114">
        <v>2015</v>
      </c>
      <c r="K3378" s="373" t="s">
        <v>2828</v>
      </c>
      <c r="L3378" s="80" t="s">
        <v>10344</v>
      </c>
      <c r="M3378" s="428" t="s">
        <v>2829</v>
      </c>
      <c r="N3378" s="100">
        <v>42452</v>
      </c>
      <c r="O3378" s="428" t="s">
        <v>2830</v>
      </c>
      <c r="P3378" s="429">
        <v>0</v>
      </c>
      <c r="Q3378" s="424" t="s">
        <v>4071</v>
      </c>
      <c r="R3378" s="429">
        <v>0</v>
      </c>
      <c r="S3378" s="424" t="s">
        <v>4071</v>
      </c>
      <c r="T3378" s="425">
        <v>0</v>
      </c>
      <c r="U3378" s="426" t="s">
        <v>4071</v>
      </c>
      <c r="V3378" s="424">
        <v>0</v>
      </c>
      <c r="W3378" s="426" t="s">
        <v>4071</v>
      </c>
      <c r="X3378" s="89">
        <v>0</v>
      </c>
      <c r="Y3378" s="426" t="s">
        <v>4071</v>
      </c>
      <c r="Z3378" s="89">
        <v>0</v>
      </c>
      <c r="AA3378" t="s">
        <v>2828</v>
      </c>
      <c r="AB3378">
        <v>3400</v>
      </c>
      <c r="AC3378" t="s">
        <v>11068</v>
      </c>
      <c r="AD3378" s="100" t="str">
        <f>TEXT(N3378,"yyyy-mm-dd")</f>
        <v>2016-03-23</v>
      </c>
      <c r="AE3378" t="str">
        <f t="shared" si="41"/>
        <v>insert into tagihanawal(id, evaluator, checking_period1, checking_period2, billing_period, billing_no, billing_date, iuran_tetap_idr, iuran_tetap_usd, royalti_idr, royalti_usd, pht_idr, pht_usd, company_id)values(103416,'BPK RIxxx','2013-1-1xxx','2015-12-12xxx',2015,'0541/84/DBP/2016xxx','2016-03-23xxx',0,0,0,0,0,0,'3400xxx');</v>
      </c>
    </row>
    <row r="3379" spans="1:31" ht="16.5" x14ac:dyDescent="0.3">
      <c r="A3379" t="s">
        <v>11193</v>
      </c>
      <c r="B3379" s="427">
        <v>103417</v>
      </c>
      <c r="C3379" s="427" t="s">
        <v>2828</v>
      </c>
      <c r="D3379" s="110" t="s">
        <v>4347</v>
      </c>
      <c r="E3379" s="428" t="s">
        <v>2829</v>
      </c>
      <c r="F3379" t="s">
        <v>8225</v>
      </c>
      <c r="G3379" s="428" t="s">
        <v>2829</v>
      </c>
      <c r="H3379" t="s">
        <v>8239</v>
      </c>
      <c r="I3379" s="428" t="s">
        <v>2830</v>
      </c>
      <c r="J3379" s="114">
        <v>2011</v>
      </c>
      <c r="K3379" s="373" t="s">
        <v>2828</v>
      </c>
      <c r="L3379" s="80" t="s">
        <v>10344</v>
      </c>
      <c r="M3379" s="428" t="s">
        <v>2829</v>
      </c>
      <c r="N3379" s="100">
        <v>42452</v>
      </c>
      <c r="O3379" s="428" t="s">
        <v>2830</v>
      </c>
      <c r="P3379" s="429">
        <v>0</v>
      </c>
      <c r="Q3379" s="424" t="s">
        <v>4071</v>
      </c>
      <c r="R3379" s="429">
        <v>0</v>
      </c>
      <c r="S3379" s="424" t="s">
        <v>4071</v>
      </c>
      <c r="T3379" s="425">
        <v>0</v>
      </c>
      <c r="U3379" s="426" t="s">
        <v>4071</v>
      </c>
      <c r="V3379" s="424">
        <v>0</v>
      </c>
      <c r="W3379" s="426" t="s">
        <v>4071</v>
      </c>
      <c r="X3379" s="89">
        <v>0</v>
      </c>
      <c r="Y3379" s="426" t="s">
        <v>4071</v>
      </c>
      <c r="Z3379" s="89">
        <v>0</v>
      </c>
      <c r="AA3379" t="s">
        <v>2828</v>
      </c>
      <c r="AB3379">
        <v>3401</v>
      </c>
      <c r="AC3379" t="s">
        <v>11068</v>
      </c>
      <c r="AD3379" s="100" t="str">
        <f>TEXT(N3379,"yyyy-mm-dd")</f>
        <v>2016-03-23</v>
      </c>
      <c r="AE3379" t="str">
        <f t="shared" si="41"/>
        <v>insert into tagihanawal(id, evaluator, checking_period1, checking_period2, billing_period, billing_no, billing_date, iuran_tetap_idr, iuran_tetap_usd, royalti_idr, royalti_usd, pht_idr, pht_usd, company_id)values(103417,'BPK RIxxx','2008-1-1xxx','2009-12-12xxx',2011,'0541/84/DBP/2016xxx','2016-03-23xxx',0,0,0,0,0,0,'3401xxx');</v>
      </c>
    </row>
    <row r="3380" spans="1:31" ht="16.5" x14ac:dyDescent="0.3">
      <c r="A3380" t="s">
        <v>11193</v>
      </c>
      <c r="B3380" s="427">
        <v>103418</v>
      </c>
      <c r="C3380" s="427" t="s">
        <v>2828</v>
      </c>
      <c r="D3380" s="110" t="s">
        <v>4347</v>
      </c>
      <c r="E3380" s="428" t="s">
        <v>2829</v>
      </c>
      <c r="F3380" t="s">
        <v>8230</v>
      </c>
      <c r="G3380" s="428" t="s">
        <v>2829</v>
      </c>
      <c r="H3380" t="s">
        <v>8241</v>
      </c>
      <c r="I3380" s="428" t="s">
        <v>2830</v>
      </c>
      <c r="J3380" s="114">
        <v>2014</v>
      </c>
      <c r="K3380" s="373" t="s">
        <v>2828</v>
      </c>
      <c r="L3380" s="80" t="s">
        <v>4590</v>
      </c>
      <c r="M3380" s="428" t="s">
        <v>2829</v>
      </c>
      <c r="N3380" s="100">
        <v>41996</v>
      </c>
      <c r="O3380" s="428" t="s">
        <v>2830</v>
      </c>
      <c r="P3380" s="429">
        <v>0</v>
      </c>
      <c r="Q3380" s="424" t="s">
        <v>4071</v>
      </c>
      <c r="R3380" s="429">
        <v>0</v>
      </c>
      <c r="S3380" s="424" t="s">
        <v>4071</v>
      </c>
      <c r="T3380" s="425">
        <v>0</v>
      </c>
      <c r="U3380" s="426" t="s">
        <v>4071</v>
      </c>
      <c r="V3380" s="424">
        <v>0</v>
      </c>
      <c r="W3380" s="426" t="s">
        <v>4071</v>
      </c>
      <c r="X3380" s="89">
        <v>0</v>
      </c>
      <c r="Y3380" s="426" t="s">
        <v>4071</v>
      </c>
      <c r="Z3380" s="89">
        <v>0</v>
      </c>
      <c r="AA3380" t="s">
        <v>2828</v>
      </c>
      <c r="AB3380">
        <v>3403</v>
      </c>
      <c r="AC3380" t="s">
        <v>11068</v>
      </c>
      <c r="AD3380" s="100" t="str">
        <f>TEXT(N3380,"yyyy-mm-dd")</f>
        <v>2014-12-23</v>
      </c>
      <c r="AE3380" t="str">
        <f t="shared" si="41"/>
        <v>insert into tagihanawal(id, evaluator, checking_period1, checking_period2, billing_period, billing_no, billing_date, iuran_tetap_idr, iuran_tetap_usd, royalti_idr, royalti_usd, pht_idr, pht_usd, company_id)values(103418,'BPK RIxxx','2011-1-1xxx','2012-12-12xxx',2014,'2221/84/DBP/2014xxx','2014-12-23xxx',0,0,0,0,0,0,'3403xxx');</v>
      </c>
    </row>
    <row r="3381" spans="1:31" ht="16.5" x14ac:dyDescent="0.3">
      <c r="A3381" t="s">
        <v>11193</v>
      </c>
      <c r="B3381" s="427">
        <v>103419</v>
      </c>
      <c r="C3381" s="427" t="s">
        <v>2828</v>
      </c>
      <c r="D3381" s="110" t="s">
        <v>4347</v>
      </c>
      <c r="E3381" s="428" t="s">
        <v>2829</v>
      </c>
      <c r="F3381" t="s">
        <v>8223</v>
      </c>
      <c r="G3381" s="428" t="s">
        <v>2829</v>
      </c>
      <c r="H3381" t="s">
        <v>8236</v>
      </c>
      <c r="I3381" s="428" t="s">
        <v>2830</v>
      </c>
      <c r="J3381" s="114">
        <v>2015</v>
      </c>
      <c r="K3381" s="373" t="s">
        <v>2828</v>
      </c>
      <c r="L3381" s="80" t="s">
        <v>4591</v>
      </c>
      <c r="M3381" s="428" t="s">
        <v>2829</v>
      </c>
      <c r="N3381" s="100">
        <v>42333</v>
      </c>
      <c r="O3381" s="428" t="s">
        <v>2830</v>
      </c>
      <c r="P3381" s="429">
        <v>0</v>
      </c>
      <c r="Q3381" s="424" t="s">
        <v>4071</v>
      </c>
      <c r="R3381" s="429">
        <v>0</v>
      </c>
      <c r="S3381" s="424" t="s">
        <v>4071</v>
      </c>
      <c r="T3381" s="425">
        <v>0</v>
      </c>
      <c r="U3381" s="426" t="s">
        <v>4071</v>
      </c>
      <c r="V3381" s="424">
        <v>0</v>
      </c>
      <c r="W3381" s="426" t="s">
        <v>4071</v>
      </c>
      <c r="X3381" s="89">
        <v>0</v>
      </c>
      <c r="Y3381" s="426" t="s">
        <v>4071</v>
      </c>
      <c r="Z3381" s="89">
        <v>0</v>
      </c>
      <c r="AA3381" t="s">
        <v>2828</v>
      </c>
      <c r="AB3381">
        <v>3403</v>
      </c>
      <c r="AC3381" t="s">
        <v>11068</v>
      </c>
      <c r="AD3381" s="100" t="str">
        <f>TEXT(N3381,"yyyy-mm-dd")</f>
        <v>2015-11-25</v>
      </c>
      <c r="AE3381" t="str">
        <f t="shared" si="41"/>
        <v>insert into tagihanawal(id, evaluator, checking_period1, checking_period2, billing_period, billing_no, billing_date, iuran_tetap_idr, iuran_tetap_usd, royalti_idr, royalti_usd, pht_idr, pht_usd, company_id)values(103419,'BPK RIxxx','2013-1-1xxx','2015-12-12xxx',2015,'016687/84/DBP/2015xxx','2015-11-25xxx',0,0,0,0,0,0,'3403xxx');</v>
      </c>
    </row>
    <row r="3382" spans="1:31" ht="16.5" x14ac:dyDescent="0.3">
      <c r="A3382" t="s">
        <v>11193</v>
      </c>
      <c r="B3382" s="427">
        <v>103420</v>
      </c>
      <c r="C3382" s="427" t="s">
        <v>2828</v>
      </c>
      <c r="D3382" s="110" t="s">
        <v>4347</v>
      </c>
      <c r="E3382" s="428" t="s">
        <v>2829</v>
      </c>
      <c r="F3382" t="s">
        <v>8223</v>
      </c>
      <c r="G3382" s="428" t="s">
        <v>2829</v>
      </c>
      <c r="H3382" t="s">
        <v>8236</v>
      </c>
      <c r="I3382" s="428" t="s">
        <v>2830</v>
      </c>
      <c r="J3382" s="114">
        <v>2015</v>
      </c>
      <c r="K3382" s="373" t="s">
        <v>2828</v>
      </c>
      <c r="L3382" s="80" t="s">
        <v>4592</v>
      </c>
      <c r="M3382" s="428" t="s">
        <v>2829</v>
      </c>
      <c r="N3382" s="100">
        <v>42333</v>
      </c>
      <c r="O3382" s="428" t="s">
        <v>2830</v>
      </c>
      <c r="P3382" s="429">
        <v>0</v>
      </c>
      <c r="Q3382" s="424" t="s">
        <v>4071</v>
      </c>
      <c r="R3382" s="429">
        <v>0</v>
      </c>
      <c r="S3382" s="424" t="s">
        <v>4071</v>
      </c>
      <c r="T3382" s="425">
        <v>0</v>
      </c>
      <c r="U3382" s="426" t="s">
        <v>4071</v>
      </c>
      <c r="V3382" s="424">
        <v>0</v>
      </c>
      <c r="W3382" s="426" t="s">
        <v>4071</v>
      </c>
      <c r="X3382" s="89">
        <v>0</v>
      </c>
      <c r="Y3382" s="426" t="s">
        <v>4071</v>
      </c>
      <c r="Z3382" s="89">
        <v>0</v>
      </c>
      <c r="AA3382" t="s">
        <v>2828</v>
      </c>
      <c r="AB3382">
        <v>3404</v>
      </c>
      <c r="AC3382" t="s">
        <v>11068</v>
      </c>
      <c r="AD3382" s="100" t="str">
        <f>TEXT(N3382,"yyyy-mm-dd")</f>
        <v>2015-11-25</v>
      </c>
      <c r="AE3382" t="str">
        <f t="shared" si="41"/>
        <v>insert into tagihanawal(id, evaluator, checking_period1, checking_period2, billing_period, billing_no, billing_date, iuran_tetap_idr, iuran_tetap_usd, royalti_idr, royalti_usd, pht_idr, pht_usd, company_id)values(103420,'BPK RIxxx','2013-1-1xxx','2015-12-12xxx',2015,'016688/84/DBP/2015xxx','2015-11-25xxx',0,0,0,0,0,0,'3404xxx');</v>
      </c>
    </row>
    <row r="3383" spans="1:31" ht="16.5" x14ac:dyDescent="0.3">
      <c r="A3383" t="s">
        <v>11193</v>
      </c>
      <c r="B3383" s="427">
        <v>103421</v>
      </c>
      <c r="C3383" s="427" t="s">
        <v>2828</v>
      </c>
      <c r="D3383" s="110" t="s">
        <v>4347</v>
      </c>
      <c r="E3383" s="428" t="s">
        <v>2829</v>
      </c>
      <c r="F3383" t="s">
        <v>8223</v>
      </c>
      <c r="G3383" s="428" t="s">
        <v>2829</v>
      </c>
      <c r="H3383" t="s">
        <v>8236</v>
      </c>
      <c r="I3383" s="428" t="s">
        <v>2830</v>
      </c>
      <c r="J3383" s="114">
        <v>2015</v>
      </c>
      <c r="K3383" s="373" t="s">
        <v>2828</v>
      </c>
      <c r="L3383" s="80" t="s">
        <v>10345</v>
      </c>
      <c r="M3383" s="428" t="s">
        <v>2829</v>
      </c>
      <c r="N3383" s="100">
        <v>42338</v>
      </c>
      <c r="O3383" s="428" t="s">
        <v>2830</v>
      </c>
      <c r="P3383" s="429">
        <v>0</v>
      </c>
      <c r="Q3383" s="424" t="s">
        <v>4071</v>
      </c>
      <c r="R3383" s="429">
        <v>0</v>
      </c>
      <c r="S3383" s="424" t="s">
        <v>4071</v>
      </c>
      <c r="T3383" s="425">
        <v>0</v>
      </c>
      <c r="U3383" s="426" t="s">
        <v>4071</v>
      </c>
      <c r="V3383" s="424">
        <v>0</v>
      </c>
      <c r="W3383" s="426" t="s">
        <v>4071</v>
      </c>
      <c r="X3383" s="89">
        <v>0</v>
      </c>
      <c r="Y3383" s="426" t="s">
        <v>4071</v>
      </c>
      <c r="Z3383" s="89">
        <v>0</v>
      </c>
      <c r="AA3383" t="s">
        <v>2828</v>
      </c>
      <c r="AB3383">
        <v>375</v>
      </c>
      <c r="AC3383" t="s">
        <v>11068</v>
      </c>
      <c r="AD3383" s="100" t="str">
        <f>TEXT(N3383,"yyyy-mm-dd")</f>
        <v>2015-11-30</v>
      </c>
      <c r="AE3383" t="str">
        <f t="shared" si="41"/>
        <v>insert into tagihanawal(id, evaluator, checking_period1, checking_period2, billing_period, billing_no, billing_date, iuran_tetap_idr, iuran_tetap_usd, royalti_idr, royalti_usd, pht_idr, pht_usd, company_id)values(103421,'BPK RIxxx','2013-1-1xxx','2015-12-12xxx',2015,'016921/84/DBP/2015xxx','2015-11-30xxx',0,0,0,0,0,0,'375xxx');</v>
      </c>
    </row>
    <row r="3384" spans="1:31" ht="16.5" x14ac:dyDescent="0.3">
      <c r="A3384" t="s">
        <v>11193</v>
      </c>
      <c r="B3384" s="427">
        <v>103422</v>
      </c>
      <c r="C3384" s="427" t="s">
        <v>2828</v>
      </c>
      <c r="D3384" s="110" t="s">
        <v>4347</v>
      </c>
      <c r="E3384" s="428" t="s">
        <v>2829</v>
      </c>
      <c r="F3384" t="s">
        <v>8223</v>
      </c>
      <c r="G3384" s="428" t="s">
        <v>2829</v>
      </c>
      <c r="H3384" t="s">
        <v>8236</v>
      </c>
      <c r="I3384" s="428" t="s">
        <v>2830</v>
      </c>
      <c r="J3384" s="114">
        <v>2015</v>
      </c>
      <c r="K3384" s="373" t="s">
        <v>2828</v>
      </c>
      <c r="L3384" s="80" t="s">
        <v>10346</v>
      </c>
      <c r="M3384" s="428" t="s">
        <v>2829</v>
      </c>
      <c r="N3384" s="100">
        <v>42338</v>
      </c>
      <c r="O3384" s="428" t="s">
        <v>2830</v>
      </c>
      <c r="P3384" s="429">
        <v>0</v>
      </c>
      <c r="Q3384" s="424" t="s">
        <v>4071</v>
      </c>
      <c r="R3384" s="429">
        <v>0</v>
      </c>
      <c r="S3384" s="424" t="s">
        <v>4071</v>
      </c>
      <c r="T3384" s="425">
        <v>0</v>
      </c>
      <c r="U3384" s="426" t="s">
        <v>4071</v>
      </c>
      <c r="V3384" s="424">
        <v>0</v>
      </c>
      <c r="W3384" s="426" t="s">
        <v>4071</v>
      </c>
      <c r="X3384" s="89">
        <v>0</v>
      </c>
      <c r="Y3384" s="426" t="s">
        <v>4071</v>
      </c>
      <c r="Z3384" s="89">
        <v>0</v>
      </c>
      <c r="AA3384" t="s">
        <v>2828</v>
      </c>
      <c r="AB3384">
        <v>3405</v>
      </c>
      <c r="AC3384" t="s">
        <v>11068</v>
      </c>
      <c r="AD3384" s="100" t="str">
        <f>TEXT(N3384,"yyyy-mm-dd")</f>
        <v>2015-11-30</v>
      </c>
      <c r="AE3384" t="str">
        <f t="shared" si="41"/>
        <v>insert into tagihanawal(id, evaluator, checking_period1, checking_period2, billing_period, billing_no, billing_date, iuran_tetap_idr, iuran_tetap_usd, royalti_idr, royalti_usd, pht_idr, pht_usd, company_id)values(103422,'BPK RIxxx','2013-1-1xxx','2015-12-12xxx',2015,'016920/84/DBP/2015xxx','2015-11-30xxx',0,0,0,0,0,0,'3405xxx');</v>
      </c>
    </row>
    <row r="3385" spans="1:31" ht="16.5" x14ac:dyDescent="0.3">
      <c r="A3385" t="s">
        <v>11193</v>
      </c>
      <c r="B3385" s="427">
        <v>103423</v>
      </c>
      <c r="C3385" s="427" t="s">
        <v>2828</v>
      </c>
      <c r="D3385" s="79" t="s">
        <v>4348</v>
      </c>
      <c r="E3385" s="428" t="s">
        <v>2829</v>
      </c>
      <c r="F3385" t="s">
        <v>8222</v>
      </c>
      <c r="G3385" s="428" t="s">
        <v>2829</v>
      </c>
      <c r="H3385" t="s">
        <v>8236</v>
      </c>
      <c r="I3385" s="428" t="s">
        <v>2830</v>
      </c>
      <c r="J3385" s="81">
        <v>2015</v>
      </c>
      <c r="K3385" s="373" t="s">
        <v>2828</v>
      </c>
      <c r="L3385" s="80" t="s">
        <v>4593</v>
      </c>
      <c r="M3385" s="428" t="s">
        <v>2829</v>
      </c>
      <c r="N3385" s="100">
        <v>42033</v>
      </c>
      <c r="O3385" s="428" t="s">
        <v>2830</v>
      </c>
      <c r="P3385" s="429">
        <v>0</v>
      </c>
      <c r="Q3385" s="424" t="s">
        <v>4071</v>
      </c>
      <c r="R3385" s="429">
        <v>0</v>
      </c>
      <c r="S3385" s="424" t="s">
        <v>4071</v>
      </c>
      <c r="T3385" s="425">
        <v>0</v>
      </c>
      <c r="U3385" s="426" t="s">
        <v>4071</v>
      </c>
      <c r="V3385" s="424">
        <v>0</v>
      </c>
      <c r="W3385" s="426" t="s">
        <v>4071</v>
      </c>
      <c r="X3385" s="89">
        <v>0</v>
      </c>
      <c r="Y3385" s="426" t="s">
        <v>4071</v>
      </c>
      <c r="Z3385" s="89">
        <v>0</v>
      </c>
      <c r="AA3385" t="s">
        <v>2828</v>
      </c>
      <c r="AB3385">
        <v>3406</v>
      </c>
      <c r="AC3385" t="s">
        <v>11068</v>
      </c>
      <c r="AD3385" s="100" t="str">
        <f>TEXT(N3385,"yyyy-mm-dd")</f>
        <v>2015-01-29</v>
      </c>
      <c r="AE3385" t="str">
        <f t="shared" si="41"/>
        <v>insert into tagihanawal(id, evaluator, checking_period1, checking_period2, billing_period, billing_no, billing_date, iuran_tetap_idr, iuran_tetap_usd, royalti_idr, royalti_usd, pht_idr, pht_usd, company_id)values(103423,'Evaluatorxxx','2015-1-1xxx','2015-12-12xxx',2015,'00167/84/DBP/2015xxx','2015-01-29xxx',0,0,0,0,0,0,'3406xxx');</v>
      </c>
    </row>
    <row r="3386" spans="1:31" ht="16.5" x14ac:dyDescent="0.3">
      <c r="A3386" t="s">
        <v>11193</v>
      </c>
      <c r="B3386" s="427">
        <v>103424</v>
      </c>
      <c r="C3386" s="427" t="s">
        <v>2828</v>
      </c>
      <c r="D3386" s="110" t="s">
        <v>4347</v>
      </c>
      <c r="E3386" s="428" t="s">
        <v>2829</v>
      </c>
      <c r="F3386" t="s">
        <v>8223</v>
      </c>
      <c r="G3386" s="428" t="s">
        <v>2829</v>
      </c>
      <c r="H3386" t="s">
        <v>8236</v>
      </c>
      <c r="I3386" s="428" t="s">
        <v>2830</v>
      </c>
      <c r="J3386" s="114">
        <v>2015</v>
      </c>
      <c r="K3386" s="373" t="s">
        <v>2828</v>
      </c>
      <c r="L3386" s="80" t="s">
        <v>10347</v>
      </c>
      <c r="M3386" s="428" t="s">
        <v>2829</v>
      </c>
      <c r="N3386" s="100">
        <v>42338</v>
      </c>
      <c r="O3386" s="428" t="s">
        <v>2830</v>
      </c>
      <c r="P3386" s="429">
        <v>0</v>
      </c>
      <c r="Q3386" s="424" t="s">
        <v>4071</v>
      </c>
      <c r="R3386" s="429">
        <v>0</v>
      </c>
      <c r="S3386" s="424" t="s">
        <v>4071</v>
      </c>
      <c r="T3386" s="425">
        <v>0</v>
      </c>
      <c r="U3386" s="426" t="s">
        <v>4071</v>
      </c>
      <c r="V3386" s="424">
        <v>0</v>
      </c>
      <c r="W3386" s="426" t="s">
        <v>4071</v>
      </c>
      <c r="X3386" s="89">
        <v>0</v>
      </c>
      <c r="Y3386" s="426" t="s">
        <v>4071</v>
      </c>
      <c r="Z3386" s="89">
        <v>0</v>
      </c>
      <c r="AA3386" t="s">
        <v>2828</v>
      </c>
      <c r="AB3386">
        <v>3407</v>
      </c>
      <c r="AC3386" t="s">
        <v>11068</v>
      </c>
      <c r="AD3386" s="100" t="str">
        <f>TEXT(N3386,"yyyy-mm-dd")</f>
        <v>2015-11-30</v>
      </c>
      <c r="AE3386" t="str">
        <f t="shared" si="41"/>
        <v>insert into tagihanawal(id, evaluator, checking_period1, checking_period2, billing_period, billing_no, billing_date, iuran_tetap_idr, iuran_tetap_usd, royalti_idr, royalti_usd, pht_idr, pht_usd, company_id)values(103424,'BPK RIxxx','2013-1-1xxx','2015-12-12xxx',2015,'016919/84/DBP/2015xxx','2015-11-30xxx',0,0,0,0,0,0,'3407xxx');</v>
      </c>
    </row>
    <row r="3387" spans="1:31" ht="16.5" x14ac:dyDescent="0.3">
      <c r="A3387" t="s">
        <v>11193</v>
      </c>
      <c r="B3387" s="427">
        <v>103425</v>
      </c>
      <c r="C3387" s="427" t="s">
        <v>2828</v>
      </c>
      <c r="D3387" s="110" t="s">
        <v>4347</v>
      </c>
      <c r="E3387" s="428" t="s">
        <v>2829</v>
      </c>
      <c r="F3387" t="s">
        <v>8223</v>
      </c>
      <c r="G3387" s="428" t="s">
        <v>2829</v>
      </c>
      <c r="H3387" t="s">
        <v>8236</v>
      </c>
      <c r="I3387" s="428" t="s">
        <v>2830</v>
      </c>
      <c r="J3387" s="114">
        <v>2015</v>
      </c>
      <c r="K3387" s="373" t="s">
        <v>2828</v>
      </c>
      <c r="L3387" s="80" t="s">
        <v>10348</v>
      </c>
      <c r="M3387" s="428" t="s">
        <v>2829</v>
      </c>
      <c r="N3387" s="100">
        <v>42338</v>
      </c>
      <c r="O3387" s="428" t="s">
        <v>2830</v>
      </c>
      <c r="P3387" s="429">
        <v>0</v>
      </c>
      <c r="Q3387" s="424" t="s">
        <v>4071</v>
      </c>
      <c r="R3387" s="429">
        <v>0</v>
      </c>
      <c r="S3387" s="424" t="s">
        <v>4071</v>
      </c>
      <c r="T3387" s="425">
        <v>0</v>
      </c>
      <c r="U3387" s="426" t="s">
        <v>4071</v>
      </c>
      <c r="V3387" s="424">
        <v>0</v>
      </c>
      <c r="W3387" s="426" t="s">
        <v>4071</v>
      </c>
      <c r="X3387" s="89">
        <v>0</v>
      </c>
      <c r="Y3387" s="426" t="s">
        <v>4071</v>
      </c>
      <c r="Z3387" s="89">
        <v>0</v>
      </c>
      <c r="AA3387" t="s">
        <v>2828</v>
      </c>
      <c r="AB3387">
        <v>3408</v>
      </c>
      <c r="AC3387" t="s">
        <v>11068</v>
      </c>
      <c r="AD3387" s="100" t="str">
        <f>TEXT(N3387,"yyyy-mm-dd")</f>
        <v>2015-11-30</v>
      </c>
      <c r="AE3387" t="str">
        <f t="shared" si="41"/>
        <v>insert into tagihanawal(id, evaluator, checking_period1, checking_period2, billing_period, billing_no, billing_date, iuran_tetap_idr, iuran_tetap_usd, royalti_idr, royalti_usd, pht_idr, pht_usd, company_id)values(103425,'BPK RIxxx','2013-1-1xxx','2015-12-12xxx',2015,'016918/84/DBP/2015xxx','2015-11-30xxx',0,0,0,0,0,0,'3408xxx');</v>
      </c>
    </row>
    <row r="3388" spans="1:31" ht="16.5" x14ac:dyDescent="0.3">
      <c r="A3388" t="s">
        <v>11193</v>
      </c>
      <c r="B3388" s="427">
        <v>103426</v>
      </c>
      <c r="C3388" s="427" t="s">
        <v>2828</v>
      </c>
      <c r="D3388" s="111" t="s">
        <v>4348</v>
      </c>
      <c r="E3388" s="428" t="s">
        <v>2829</v>
      </c>
      <c r="F3388" t="s">
        <v>8223</v>
      </c>
      <c r="G3388" s="428" t="s">
        <v>2829</v>
      </c>
      <c r="H3388" t="s">
        <v>8237</v>
      </c>
      <c r="I3388" s="428" t="s">
        <v>2830</v>
      </c>
      <c r="J3388" s="115">
        <v>2013</v>
      </c>
      <c r="K3388" s="373" t="s">
        <v>2828</v>
      </c>
      <c r="L3388" s="80" t="s">
        <v>10349</v>
      </c>
      <c r="M3388" s="428" t="s">
        <v>2829</v>
      </c>
      <c r="N3388" s="100">
        <v>41402</v>
      </c>
      <c r="O3388" s="428" t="s">
        <v>2830</v>
      </c>
      <c r="P3388" s="429">
        <v>0</v>
      </c>
      <c r="Q3388" s="424" t="s">
        <v>4071</v>
      </c>
      <c r="R3388" s="429">
        <v>0</v>
      </c>
      <c r="S3388" s="424" t="s">
        <v>4071</v>
      </c>
      <c r="T3388" s="425">
        <v>0</v>
      </c>
      <c r="U3388" s="426" t="s">
        <v>4071</v>
      </c>
      <c r="V3388" s="424">
        <v>0</v>
      </c>
      <c r="W3388" s="426" t="s">
        <v>4071</v>
      </c>
      <c r="X3388" s="89">
        <v>0</v>
      </c>
      <c r="Y3388" s="426" t="s">
        <v>4071</v>
      </c>
      <c r="Z3388" s="89">
        <v>0</v>
      </c>
      <c r="AA3388" t="s">
        <v>2828</v>
      </c>
      <c r="AB3388">
        <v>3409</v>
      </c>
      <c r="AC3388" t="s">
        <v>11068</v>
      </c>
      <c r="AD3388" s="100" t="str">
        <f>TEXT(N3388,"yyyy-mm-dd")</f>
        <v>2013-05-08</v>
      </c>
      <c r="AE3388" t="str">
        <f t="shared" si="41"/>
        <v>insert into tagihanawal(id, evaluator, checking_period1, checking_period2, billing_period, billing_no, billing_date, iuran_tetap_idr, iuran_tetap_usd, royalti_idr, royalti_usd, pht_idr, pht_usd, company_id)values(103426,'Evaluatorxxx','2013-1-1xxx','2013-12-12xxx',2013,'563/84/DBP/2013xxx','2013-05-08xxx',0,0,0,0,0,0,'3409xxx');</v>
      </c>
    </row>
    <row r="3389" spans="1:31" ht="16.5" x14ac:dyDescent="0.3">
      <c r="A3389" t="s">
        <v>11193</v>
      </c>
      <c r="B3389" s="427">
        <v>103427</v>
      </c>
      <c r="C3389" s="427" t="s">
        <v>2828</v>
      </c>
      <c r="D3389" s="110" t="s">
        <v>4347</v>
      </c>
      <c r="E3389" s="428" t="s">
        <v>2829</v>
      </c>
      <c r="F3389" t="s">
        <v>8223</v>
      </c>
      <c r="G3389" s="428" t="s">
        <v>2829</v>
      </c>
      <c r="H3389" t="s">
        <v>8236</v>
      </c>
      <c r="I3389" s="428" t="s">
        <v>2830</v>
      </c>
      <c r="J3389" s="114">
        <v>2015</v>
      </c>
      <c r="K3389" s="373" t="s">
        <v>2828</v>
      </c>
      <c r="L3389" s="80" t="s">
        <v>10350</v>
      </c>
      <c r="M3389" s="428" t="s">
        <v>2829</v>
      </c>
      <c r="N3389" s="100">
        <v>42338</v>
      </c>
      <c r="O3389" s="428" t="s">
        <v>2830</v>
      </c>
      <c r="P3389" s="429">
        <v>0</v>
      </c>
      <c r="Q3389" s="424" t="s">
        <v>4071</v>
      </c>
      <c r="R3389" s="429">
        <v>0</v>
      </c>
      <c r="S3389" s="424" t="s">
        <v>4071</v>
      </c>
      <c r="T3389" s="425">
        <v>0</v>
      </c>
      <c r="U3389" s="426" t="s">
        <v>4071</v>
      </c>
      <c r="V3389" s="424">
        <v>0</v>
      </c>
      <c r="W3389" s="426" t="s">
        <v>4071</v>
      </c>
      <c r="X3389" s="89">
        <v>0</v>
      </c>
      <c r="Y3389" s="426" t="s">
        <v>4071</v>
      </c>
      <c r="Z3389" s="89">
        <v>0</v>
      </c>
      <c r="AA3389" t="s">
        <v>2828</v>
      </c>
      <c r="AB3389">
        <v>3410</v>
      </c>
      <c r="AC3389" t="s">
        <v>11068</v>
      </c>
      <c r="AD3389" s="100" t="str">
        <f>TEXT(N3389,"yyyy-mm-dd")</f>
        <v>2015-11-30</v>
      </c>
      <c r="AE3389" t="str">
        <f t="shared" si="41"/>
        <v>insert into tagihanawal(id, evaluator, checking_period1, checking_period2, billing_period, billing_no, billing_date, iuran_tetap_idr, iuran_tetap_usd, royalti_idr, royalti_usd, pht_idr, pht_usd, company_id)values(103427,'BPK RIxxx','2013-1-1xxx','2015-12-12xxx',2015,'016917/84/DBP/2015xxx','2015-11-30xxx',0,0,0,0,0,0,'3410xxx');</v>
      </c>
    </row>
    <row r="3390" spans="1:31" ht="16.5" x14ac:dyDescent="0.3">
      <c r="A3390" t="s">
        <v>11193</v>
      </c>
      <c r="B3390" s="427">
        <v>103428</v>
      </c>
      <c r="C3390" s="427" t="s">
        <v>2828</v>
      </c>
      <c r="D3390" s="110" t="s">
        <v>4347</v>
      </c>
      <c r="E3390" s="428" t="s">
        <v>2829</v>
      </c>
      <c r="F3390" t="s">
        <v>8223</v>
      </c>
      <c r="G3390" s="428" t="s">
        <v>2829</v>
      </c>
      <c r="H3390" t="s">
        <v>8236</v>
      </c>
      <c r="I3390" s="428" t="s">
        <v>2830</v>
      </c>
      <c r="J3390" s="114">
        <v>2015</v>
      </c>
      <c r="K3390" s="373" t="s">
        <v>2828</v>
      </c>
      <c r="L3390" s="80" t="s">
        <v>10351</v>
      </c>
      <c r="M3390" s="428" t="s">
        <v>2829</v>
      </c>
      <c r="N3390" s="100">
        <v>42332</v>
      </c>
      <c r="O3390" s="428" t="s">
        <v>2830</v>
      </c>
      <c r="P3390" s="429">
        <v>0</v>
      </c>
      <c r="Q3390" s="424" t="s">
        <v>4071</v>
      </c>
      <c r="R3390" s="429">
        <v>0</v>
      </c>
      <c r="S3390" s="424" t="s">
        <v>4071</v>
      </c>
      <c r="T3390" s="425">
        <v>0</v>
      </c>
      <c r="U3390" s="426" t="s">
        <v>4071</v>
      </c>
      <c r="V3390" s="424">
        <v>0</v>
      </c>
      <c r="W3390" s="426" t="s">
        <v>4071</v>
      </c>
      <c r="X3390" s="89">
        <v>0</v>
      </c>
      <c r="Y3390" s="426" t="s">
        <v>4071</v>
      </c>
      <c r="Z3390" s="89">
        <v>0</v>
      </c>
      <c r="AA3390" t="s">
        <v>2828</v>
      </c>
      <c r="AB3390">
        <v>3411</v>
      </c>
      <c r="AC3390" t="s">
        <v>11068</v>
      </c>
      <c r="AD3390" s="100" t="str">
        <f>TEXT(N3390,"yyyy-mm-dd")</f>
        <v>2015-11-24</v>
      </c>
      <c r="AE3390" t="str">
        <f t="shared" si="41"/>
        <v>insert into tagihanawal(id, evaluator, checking_period1, checking_period2, billing_period, billing_no, billing_date, iuran_tetap_idr, iuran_tetap_usd, royalti_idr, royalti_usd, pht_idr, pht_usd, company_id)values(103428,'BPK RIxxx','2013-1-1xxx','2015-12-12xxx',2015,'015817/84/DBP/2015xxx','2015-11-24xxx',0,0,0,0,0,0,'3411xxx');</v>
      </c>
    </row>
    <row r="3391" spans="1:31" ht="16.5" x14ac:dyDescent="0.3">
      <c r="A3391" t="s">
        <v>11193</v>
      </c>
      <c r="B3391" s="427">
        <v>103429</v>
      </c>
      <c r="C3391" s="427" t="s">
        <v>2828</v>
      </c>
      <c r="D3391" s="79" t="s">
        <v>4348</v>
      </c>
      <c r="E3391" s="428" t="s">
        <v>2829</v>
      </c>
      <c r="F3391" t="s">
        <v>8222</v>
      </c>
      <c r="G3391" s="428" t="s">
        <v>2829</v>
      </c>
      <c r="H3391" t="s">
        <v>8236</v>
      </c>
      <c r="I3391" s="428" t="s">
        <v>2830</v>
      </c>
      <c r="J3391" s="81">
        <v>2015</v>
      </c>
      <c r="K3391" s="373" t="s">
        <v>2828</v>
      </c>
      <c r="L3391" s="80" t="s">
        <v>10352</v>
      </c>
      <c r="M3391" s="428" t="s">
        <v>2829</v>
      </c>
      <c r="N3391" s="100">
        <v>42033</v>
      </c>
      <c r="O3391" s="428" t="s">
        <v>2830</v>
      </c>
      <c r="P3391" s="429">
        <v>0</v>
      </c>
      <c r="Q3391" s="424" t="s">
        <v>4071</v>
      </c>
      <c r="R3391" s="429">
        <v>0</v>
      </c>
      <c r="S3391" s="424" t="s">
        <v>4071</v>
      </c>
      <c r="T3391" s="425">
        <v>0</v>
      </c>
      <c r="U3391" s="426" t="s">
        <v>4071</v>
      </c>
      <c r="V3391" s="424">
        <v>0</v>
      </c>
      <c r="W3391" s="426" t="s">
        <v>4071</v>
      </c>
      <c r="X3391" s="89">
        <v>0</v>
      </c>
      <c r="Y3391" s="426" t="s">
        <v>4071</v>
      </c>
      <c r="Z3391" s="89">
        <v>0</v>
      </c>
      <c r="AA3391" t="s">
        <v>2828</v>
      </c>
      <c r="AB3391">
        <v>3412</v>
      </c>
      <c r="AC3391" t="s">
        <v>11068</v>
      </c>
      <c r="AD3391" s="100" t="str">
        <f>TEXT(N3391,"yyyy-mm-dd")</f>
        <v>2015-01-29</v>
      </c>
      <c r="AE3391" t="str">
        <f t="shared" si="41"/>
        <v>insert into tagihanawal(id, evaluator, checking_period1, checking_period2, billing_period, billing_no, billing_date, iuran_tetap_idr, iuran_tetap_usd, royalti_idr, royalti_usd, pht_idr, pht_usd, company_id)values(103429,'Evaluatorxxx','2015-1-1xxx','2015-12-12xxx',2015,'00172/84/DBP/2015xxx','2015-01-29xxx',0,0,0,0,0,0,'3412xxx');</v>
      </c>
    </row>
    <row r="3392" spans="1:31" ht="16.5" x14ac:dyDescent="0.3">
      <c r="A3392" t="s">
        <v>11193</v>
      </c>
      <c r="B3392" s="427">
        <v>103430</v>
      </c>
      <c r="C3392" s="427" t="s">
        <v>2828</v>
      </c>
      <c r="D3392" s="110" t="s">
        <v>4347</v>
      </c>
      <c r="E3392" s="428" t="s">
        <v>2829</v>
      </c>
      <c r="F3392" t="s">
        <v>8223</v>
      </c>
      <c r="G3392" s="428" t="s">
        <v>2829</v>
      </c>
      <c r="H3392" t="s">
        <v>8236</v>
      </c>
      <c r="I3392" s="428" t="s">
        <v>2830</v>
      </c>
      <c r="J3392" s="114">
        <v>2015</v>
      </c>
      <c r="K3392" s="373" t="s">
        <v>2828</v>
      </c>
      <c r="L3392" s="80" t="s">
        <v>10353</v>
      </c>
      <c r="M3392" s="428" t="s">
        <v>2829</v>
      </c>
      <c r="N3392" s="100">
        <v>42332</v>
      </c>
      <c r="O3392" s="428" t="s">
        <v>2830</v>
      </c>
      <c r="P3392" s="429">
        <v>0</v>
      </c>
      <c r="Q3392" s="424" t="s">
        <v>4071</v>
      </c>
      <c r="R3392" s="429">
        <v>0</v>
      </c>
      <c r="S3392" s="424" t="s">
        <v>4071</v>
      </c>
      <c r="T3392" s="425">
        <v>0</v>
      </c>
      <c r="U3392" s="426" t="s">
        <v>4071</v>
      </c>
      <c r="V3392" s="424">
        <v>0</v>
      </c>
      <c r="W3392" s="426" t="s">
        <v>4071</v>
      </c>
      <c r="X3392" s="89">
        <v>0</v>
      </c>
      <c r="Y3392" s="426" t="s">
        <v>4071</v>
      </c>
      <c r="Z3392" s="89">
        <v>0</v>
      </c>
      <c r="AA3392" t="s">
        <v>2828</v>
      </c>
      <c r="AB3392">
        <v>3413</v>
      </c>
      <c r="AC3392" t="s">
        <v>11068</v>
      </c>
      <c r="AD3392" s="100" t="str">
        <f>TEXT(N3392,"yyyy-mm-dd")</f>
        <v>2015-11-24</v>
      </c>
      <c r="AE3392" t="str">
        <f t="shared" si="41"/>
        <v>insert into tagihanawal(id, evaluator, checking_period1, checking_period2, billing_period, billing_no, billing_date, iuran_tetap_idr, iuran_tetap_usd, royalti_idr, royalti_usd, pht_idr, pht_usd, company_id)values(103430,'BPK RIxxx','2013-1-1xxx','2015-12-12xxx',2015,'015843/84/DBP/2015xxx','2015-11-24xxx',0,0,0,0,0,0,'3413xxx');</v>
      </c>
    </row>
    <row r="3393" spans="1:31" ht="16.5" x14ac:dyDescent="0.3">
      <c r="A3393" t="s">
        <v>11193</v>
      </c>
      <c r="B3393" s="427">
        <v>103431</v>
      </c>
      <c r="C3393" s="427" t="s">
        <v>2828</v>
      </c>
      <c r="D3393" s="110" t="s">
        <v>4347</v>
      </c>
      <c r="E3393" s="428" t="s">
        <v>2829</v>
      </c>
      <c r="F3393" t="s">
        <v>8223</v>
      </c>
      <c r="G3393" s="428" t="s">
        <v>2829</v>
      </c>
      <c r="H3393" t="s">
        <v>8236</v>
      </c>
      <c r="I3393" s="428" t="s">
        <v>2830</v>
      </c>
      <c r="J3393" s="114">
        <v>2015</v>
      </c>
      <c r="K3393" s="373" t="s">
        <v>2828</v>
      </c>
      <c r="L3393" s="80" t="s">
        <v>10354</v>
      </c>
      <c r="M3393" s="428" t="s">
        <v>2829</v>
      </c>
      <c r="N3393" s="100">
        <v>42338</v>
      </c>
      <c r="O3393" s="428" t="s">
        <v>2830</v>
      </c>
      <c r="P3393" s="429">
        <v>0</v>
      </c>
      <c r="Q3393" s="424" t="s">
        <v>4071</v>
      </c>
      <c r="R3393" s="429">
        <v>0</v>
      </c>
      <c r="S3393" s="424" t="s">
        <v>4071</v>
      </c>
      <c r="T3393" s="425">
        <v>0</v>
      </c>
      <c r="U3393" s="426" t="s">
        <v>4071</v>
      </c>
      <c r="V3393" s="424">
        <v>0</v>
      </c>
      <c r="W3393" s="426" t="s">
        <v>4071</v>
      </c>
      <c r="X3393" s="89">
        <v>0</v>
      </c>
      <c r="Y3393" s="426" t="s">
        <v>4071</v>
      </c>
      <c r="Z3393" s="89">
        <v>0</v>
      </c>
      <c r="AA3393" t="s">
        <v>2828</v>
      </c>
      <c r="AB3393">
        <v>3414</v>
      </c>
      <c r="AC3393" t="s">
        <v>11068</v>
      </c>
      <c r="AD3393" s="100" t="str">
        <f>TEXT(N3393,"yyyy-mm-dd")</f>
        <v>2015-11-30</v>
      </c>
      <c r="AE3393" t="str">
        <f t="shared" si="41"/>
        <v>insert into tagihanawal(id, evaluator, checking_period1, checking_period2, billing_period, billing_no, billing_date, iuran_tetap_idr, iuran_tetap_usd, royalti_idr, royalti_usd, pht_idr, pht_usd, company_id)values(103431,'BPK RIxxx','2013-1-1xxx','2015-12-12xxx',2015,'016916/84/DBP/2015xxx','2015-11-30xxx',0,0,0,0,0,0,'3414xxx');</v>
      </c>
    </row>
    <row r="3394" spans="1:31" ht="16.5" x14ac:dyDescent="0.3">
      <c r="A3394" t="s">
        <v>11193</v>
      </c>
      <c r="B3394" s="427">
        <v>103432</v>
      </c>
      <c r="C3394" s="427" t="s">
        <v>2828</v>
      </c>
      <c r="D3394" s="110" t="s">
        <v>2841</v>
      </c>
      <c r="E3394" s="428" t="s">
        <v>2829</v>
      </c>
      <c r="F3394" t="s">
        <v>8230</v>
      </c>
      <c r="G3394" s="428" t="s">
        <v>2829</v>
      </c>
      <c r="H3394" t="s">
        <v>8240</v>
      </c>
      <c r="I3394" s="428" t="s">
        <v>2830</v>
      </c>
      <c r="J3394" s="114">
        <v>2011</v>
      </c>
      <c r="K3394" s="373" t="s">
        <v>2828</v>
      </c>
      <c r="L3394" s="80" t="s">
        <v>8216</v>
      </c>
      <c r="M3394" s="428" t="s">
        <v>2829</v>
      </c>
      <c r="N3394" s="100" t="s">
        <v>8216</v>
      </c>
      <c r="O3394" s="428" t="s">
        <v>2830</v>
      </c>
      <c r="P3394" s="429">
        <v>0</v>
      </c>
      <c r="Q3394" s="424" t="s">
        <v>4071</v>
      </c>
      <c r="R3394" s="429">
        <v>0</v>
      </c>
      <c r="S3394" s="424" t="s">
        <v>4071</v>
      </c>
      <c r="T3394" s="425">
        <v>0</v>
      </c>
      <c r="U3394" s="426" t="s">
        <v>4071</v>
      </c>
      <c r="V3394" s="424">
        <v>0</v>
      </c>
      <c r="W3394" s="426" t="s">
        <v>4071</v>
      </c>
      <c r="X3394" s="89">
        <v>0</v>
      </c>
      <c r="Y3394" s="426" t="s">
        <v>4071</v>
      </c>
      <c r="Z3394" s="89">
        <v>0</v>
      </c>
      <c r="AA3394" t="s">
        <v>2828</v>
      </c>
      <c r="AB3394">
        <v>3415</v>
      </c>
      <c r="AC3394" t="s">
        <v>11068</v>
      </c>
      <c r="AD3394" s="100" t="str">
        <f>TEXT(N3394,"yyyy-mm-dd")</f>
        <v>-</v>
      </c>
      <c r="AE3394" t="str">
        <f t="shared" si="41"/>
        <v>insert into tagihanawal(id, evaluator, checking_period1, checking_period2, billing_period, billing_no, billing_date, iuran_tetap_idr, iuran_tetap_usd, royalti_idr, royalti_usd, pht_idr, pht_usd, company_id)values(103432,'OPN BPKPxxx','2011-1-1xxx','2011-12-12xxx',2011,'-xxx','-xxx',0,0,0,0,0,0,'3415xxx');</v>
      </c>
    </row>
    <row r="3395" spans="1:31" ht="16.5" x14ac:dyDescent="0.3">
      <c r="A3395" t="s">
        <v>11193</v>
      </c>
      <c r="B3395" s="427">
        <v>103433</v>
      </c>
      <c r="C3395" s="427" t="s">
        <v>2828</v>
      </c>
      <c r="D3395" s="109" t="s">
        <v>4347</v>
      </c>
      <c r="E3395" s="428" t="s">
        <v>2829</v>
      </c>
      <c r="F3395" t="s">
        <v>8224</v>
      </c>
      <c r="G3395" s="428" t="s">
        <v>2829</v>
      </c>
      <c r="H3395" t="s">
        <v>8238</v>
      </c>
      <c r="I3395" s="428" t="s">
        <v>2830</v>
      </c>
      <c r="J3395" s="374">
        <v>2010</v>
      </c>
      <c r="K3395" s="373" t="s">
        <v>2828</v>
      </c>
      <c r="L3395" s="80" t="s">
        <v>8434</v>
      </c>
      <c r="M3395" s="428" t="s">
        <v>2829</v>
      </c>
      <c r="N3395" s="100">
        <v>40319</v>
      </c>
      <c r="O3395" s="428" t="s">
        <v>2830</v>
      </c>
      <c r="P3395" s="429">
        <v>0</v>
      </c>
      <c r="Q3395" s="424" t="s">
        <v>4071</v>
      </c>
      <c r="R3395" s="429">
        <v>0</v>
      </c>
      <c r="S3395" s="424" t="s">
        <v>4071</v>
      </c>
      <c r="T3395" s="425">
        <v>0</v>
      </c>
      <c r="U3395" s="426" t="s">
        <v>4071</v>
      </c>
      <c r="V3395" s="424">
        <v>0</v>
      </c>
      <c r="W3395" s="426" t="s">
        <v>4071</v>
      </c>
      <c r="X3395" s="89">
        <v>0</v>
      </c>
      <c r="Y3395" s="426" t="s">
        <v>4071</v>
      </c>
      <c r="Z3395" s="89">
        <v>0</v>
      </c>
      <c r="AA3395" t="s">
        <v>2828</v>
      </c>
      <c r="AB3395">
        <v>3415</v>
      </c>
      <c r="AC3395" t="s">
        <v>11068</v>
      </c>
      <c r="AD3395" s="100" t="str">
        <f>TEXT(N3395,"yyyy-mm-dd")</f>
        <v>2010-05-21</v>
      </c>
      <c r="AE3395" t="str">
        <f t="shared" si="41"/>
        <v>insert into tagihanawal(id, evaluator, checking_period1, checking_period2, billing_period, billing_no, billing_date, iuran_tetap_idr, iuran_tetap_usd, royalti_idr, royalti_usd, pht_idr, pht_usd, company_id)values(103433,'BPK RIxxx','2006-1-1xxx','2007-12-12xxx',2010,'1600/84.03/DBM/2010xxx','2010-05-21xxx',0,0,0,0,0,0,'3415xxx');</v>
      </c>
    </row>
    <row r="3396" spans="1:31" ht="16.5" x14ac:dyDescent="0.3">
      <c r="A3396" t="s">
        <v>11193</v>
      </c>
      <c r="B3396" s="427">
        <v>103434</v>
      </c>
      <c r="C3396" s="427" t="s">
        <v>2828</v>
      </c>
      <c r="D3396" s="110" t="s">
        <v>4347</v>
      </c>
      <c r="E3396" s="428" t="s">
        <v>2829</v>
      </c>
      <c r="F3396" t="s">
        <v>8223</v>
      </c>
      <c r="G3396" s="428" t="s">
        <v>2829</v>
      </c>
      <c r="H3396" t="s">
        <v>8236</v>
      </c>
      <c r="I3396" s="428" t="s">
        <v>2830</v>
      </c>
      <c r="J3396" s="114">
        <v>2015</v>
      </c>
      <c r="K3396" s="373" t="s">
        <v>2828</v>
      </c>
      <c r="L3396" s="80" t="s">
        <v>10355</v>
      </c>
      <c r="M3396" s="428" t="s">
        <v>2829</v>
      </c>
      <c r="N3396" s="100">
        <v>42338</v>
      </c>
      <c r="O3396" s="428" t="s">
        <v>2830</v>
      </c>
      <c r="P3396" s="429">
        <v>0</v>
      </c>
      <c r="Q3396" s="424" t="s">
        <v>4071</v>
      </c>
      <c r="R3396" s="429">
        <v>0</v>
      </c>
      <c r="S3396" s="424" t="s">
        <v>4071</v>
      </c>
      <c r="T3396" s="425">
        <v>0</v>
      </c>
      <c r="U3396" s="426" t="s">
        <v>4071</v>
      </c>
      <c r="V3396" s="424">
        <v>0</v>
      </c>
      <c r="W3396" s="426" t="s">
        <v>4071</v>
      </c>
      <c r="X3396" s="89">
        <v>0</v>
      </c>
      <c r="Y3396" s="426" t="s">
        <v>4071</v>
      </c>
      <c r="Z3396" s="89">
        <v>0</v>
      </c>
      <c r="AA3396" t="s">
        <v>2828</v>
      </c>
      <c r="AB3396">
        <v>3416</v>
      </c>
      <c r="AC3396" t="s">
        <v>11068</v>
      </c>
      <c r="AD3396" s="100" t="str">
        <f>TEXT(N3396,"yyyy-mm-dd")</f>
        <v>2015-11-30</v>
      </c>
      <c r="AE3396" t="str">
        <f t="shared" si="41"/>
        <v>insert into tagihanawal(id, evaluator, checking_period1, checking_period2, billing_period, billing_no, billing_date, iuran_tetap_idr, iuran_tetap_usd, royalti_idr, royalti_usd, pht_idr, pht_usd, company_id)values(103434,'BPK RIxxx','2013-1-1xxx','2015-12-12xxx',2015,'016915/84/DBP/2015xxx','2015-11-30xxx',0,0,0,0,0,0,'3416xxx');</v>
      </c>
    </row>
    <row r="3397" spans="1:31" ht="16.5" x14ac:dyDescent="0.3">
      <c r="A3397" t="s">
        <v>11193</v>
      </c>
      <c r="B3397" s="427">
        <v>103435</v>
      </c>
      <c r="C3397" s="427" t="s">
        <v>2828</v>
      </c>
      <c r="D3397" s="110" t="s">
        <v>4347</v>
      </c>
      <c r="E3397" s="428" t="s">
        <v>2829</v>
      </c>
      <c r="F3397" t="s">
        <v>8223</v>
      </c>
      <c r="G3397" s="428" t="s">
        <v>2829</v>
      </c>
      <c r="H3397" t="s">
        <v>8236</v>
      </c>
      <c r="I3397" s="428" t="s">
        <v>2830</v>
      </c>
      <c r="J3397" s="114">
        <v>2015</v>
      </c>
      <c r="K3397" s="373" t="s">
        <v>2828</v>
      </c>
      <c r="L3397" s="80" t="s">
        <v>10353</v>
      </c>
      <c r="M3397" s="428" t="s">
        <v>2829</v>
      </c>
      <c r="N3397" s="100">
        <v>42332</v>
      </c>
      <c r="O3397" s="428" t="s">
        <v>2830</v>
      </c>
      <c r="P3397" s="429">
        <v>0</v>
      </c>
      <c r="Q3397" s="424" t="s">
        <v>4071</v>
      </c>
      <c r="R3397" s="429">
        <v>0</v>
      </c>
      <c r="S3397" s="424" t="s">
        <v>4071</v>
      </c>
      <c r="T3397" s="425">
        <v>0</v>
      </c>
      <c r="U3397" s="426" t="s">
        <v>4071</v>
      </c>
      <c r="V3397" s="424">
        <v>0</v>
      </c>
      <c r="W3397" s="426" t="s">
        <v>4071</v>
      </c>
      <c r="X3397" s="89">
        <v>0</v>
      </c>
      <c r="Y3397" s="426" t="s">
        <v>4071</v>
      </c>
      <c r="Z3397" s="89">
        <v>0</v>
      </c>
      <c r="AA3397" t="s">
        <v>2828</v>
      </c>
      <c r="AB3397">
        <v>3417</v>
      </c>
      <c r="AC3397" t="s">
        <v>11068</v>
      </c>
      <c r="AD3397" s="100" t="str">
        <f>TEXT(N3397,"yyyy-mm-dd")</f>
        <v>2015-11-24</v>
      </c>
      <c r="AE3397" t="str">
        <f t="shared" si="41"/>
        <v>insert into tagihanawal(id, evaluator, checking_period1, checking_period2, billing_period, billing_no, billing_date, iuran_tetap_idr, iuran_tetap_usd, royalti_idr, royalti_usd, pht_idr, pht_usd, company_id)values(103435,'BPK RIxxx','2013-1-1xxx','2015-12-12xxx',2015,'015843/84/DBP/2015xxx','2015-11-24xxx',0,0,0,0,0,0,'3417xxx');</v>
      </c>
    </row>
    <row r="3398" spans="1:31" ht="16.5" x14ac:dyDescent="0.3">
      <c r="A3398" t="s">
        <v>11193</v>
      </c>
      <c r="B3398" s="427">
        <v>103436</v>
      </c>
      <c r="C3398" s="427" t="s">
        <v>2828</v>
      </c>
      <c r="D3398" s="110" t="s">
        <v>4347</v>
      </c>
      <c r="E3398" s="428" t="s">
        <v>2829</v>
      </c>
      <c r="F3398" t="s">
        <v>8223</v>
      </c>
      <c r="G3398" s="428" t="s">
        <v>2829</v>
      </c>
      <c r="H3398" t="s">
        <v>8236</v>
      </c>
      <c r="I3398" s="428" t="s">
        <v>2830</v>
      </c>
      <c r="J3398" s="114">
        <v>2015</v>
      </c>
      <c r="K3398" s="373" t="s">
        <v>2828</v>
      </c>
      <c r="L3398" s="80" t="s">
        <v>10356</v>
      </c>
      <c r="M3398" s="428" t="s">
        <v>2829</v>
      </c>
      <c r="N3398" s="100">
        <v>42332</v>
      </c>
      <c r="O3398" s="428" t="s">
        <v>2830</v>
      </c>
      <c r="P3398" s="429">
        <v>0</v>
      </c>
      <c r="Q3398" s="424" t="s">
        <v>4071</v>
      </c>
      <c r="R3398" s="429">
        <v>0</v>
      </c>
      <c r="S3398" s="424" t="s">
        <v>4071</v>
      </c>
      <c r="T3398" s="425">
        <v>0</v>
      </c>
      <c r="U3398" s="426" t="s">
        <v>4071</v>
      </c>
      <c r="V3398" s="424">
        <v>0</v>
      </c>
      <c r="W3398" s="426" t="s">
        <v>4071</v>
      </c>
      <c r="X3398" s="89">
        <v>0</v>
      </c>
      <c r="Y3398" s="426" t="s">
        <v>4071</v>
      </c>
      <c r="Z3398" s="89">
        <v>0</v>
      </c>
      <c r="AA3398" t="s">
        <v>2828</v>
      </c>
      <c r="AB3398">
        <v>3418</v>
      </c>
      <c r="AC3398" t="s">
        <v>11068</v>
      </c>
      <c r="AD3398" s="100" t="str">
        <f>TEXT(N3398,"yyyy-mm-dd")</f>
        <v>2015-11-24</v>
      </c>
      <c r="AE3398" t="str">
        <f t="shared" si="41"/>
        <v>insert into tagihanawal(id, evaluator, checking_period1, checking_period2, billing_period, billing_no, billing_date, iuran_tetap_idr, iuran_tetap_usd, royalti_idr, royalti_usd, pht_idr, pht_usd, company_id)values(103436,'BPK RIxxx','2013-1-1xxx','2015-12-12xxx',2015,'015812/84/DBP/2015xxx','2015-11-24xxx',0,0,0,0,0,0,'3418xxx');</v>
      </c>
    </row>
    <row r="3399" spans="1:31" ht="16.5" x14ac:dyDescent="0.3">
      <c r="A3399" t="s">
        <v>11193</v>
      </c>
      <c r="B3399" s="427">
        <v>103437</v>
      </c>
      <c r="C3399" s="427" t="s">
        <v>2828</v>
      </c>
      <c r="D3399" s="110" t="s">
        <v>4347</v>
      </c>
      <c r="E3399" s="428" t="s">
        <v>2829</v>
      </c>
      <c r="F3399" t="s">
        <v>8223</v>
      </c>
      <c r="G3399" s="428" t="s">
        <v>2829</v>
      </c>
      <c r="H3399" t="s">
        <v>8236</v>
      </c>
      <c r="I3399" s="428" t="s">
        <v>2830</v>
      </c>
      <c r="J3399" s="114">
        <v>2015</v>
      </c>
      <c r="K3399" s="373" t="s">
        <v>2828</v>
      </c>
      <c r="L3399" s="80" t="s">
        <v>10357</v>
      </c>
      <c r="M3399" s="428" t="s">
        <v>2829</v>
      </c>
      <c r="N3399" s="100">
        <v>42338</v>
      </c>
      <c r="O3399" s="428" t="s">
        <v>2830</v>
      </c>
      <c r="P3399" s="429">
        <v>0</v>
      </c>
      <c r="Q3399" s="424" t="s">
        <v>4071</v>
      </c>
      <c r="R3399" s="429">
        <v>0</v>
      </c>
      <c r="S3399" s="424" t="s">
        <v>4071</v>
      </c>
      <c r="T3399" s="425">
        <v>0</v>
      </c>
      <c r="U3399" s="426" t="s">
        <v>4071</v>
      </c>
      <c r="V3399" s="424">
        <v>0</v>
      </c>
      <c r="W3399" s="426" t="s">
        <v>4071</v>
      </c>
      <c r="X3399" s="89">
        <v>0</v>
      </c>
      <c r="Y3399" s="426" t="s">
        <v>4071</v>
      </c>
      <c r="Z3399" s="89">
        <v>0</v>
      </c>
      <c r="AA3399" t="s">
        <v>2828</v>
      </c>
      <c r="AB3399">
        <v>3419</v>
      </c>
      <c r="AC3399" t="s">
        <v>11068</v>
      </c>
      <c r="AD3399" s="100" t="str">
        <f>TEXT(N3399,"yyyy-mm-dd")</f>
        <v>2015-11-30</v>
      </c>
      <c r="AE3399" t="str">
        <f t="shared" si="41"/>
        <v>insert into tagihanawal(id, evaluator, checking_period1, checking_period2, billing_period, billing_no, billing_date, iuran_tetap_idr, iuran_tetap_usd, royalti_idr, royalti_usd, pht_idr, pht_usd, company_id)values(103437,'BPK RIxxx','2013-1-1xxx','2015-12-12xxx',2015,'017076/84/DBP/2015xxx','2015-11-30xxx',0,0,0,0,0,0,'3419xxx');</v>
      </c>
    </row>
    <row r="3400" spans="1:31" ht="16.5" x14ac:dyDescent="0.3">
      <c r="A3400" t="s">
        <v>11193</v>
      </c>
      <c r="B3400" s="427">
        <v>103438</v>
      </c>
      <c r="C3400" s="427" t="s">
        <v>2828</v>
      </c>
      <c r="D3400" s="110" t="s">
        <v>4347</v>
      </c>
      <c r="E3400" s="428" t="s">
        <v>2829</v>
      </c>
      <c r="F3400" t="s">
        <v>8223</v>
      </c>
      <c r="G3400" s="428" t="s">
        <v>2829</v>
      </c>
      <c r="H3400" t="s">
        <v>8236</v>
      </c>
      <c r="I3400" s="428" t="s">
        <v>2830</v>
      </c>
      <c r="J3400" s="114">
        <v>2015</v>
      </c>
      <c r="K3400" s="373" t="s">
        <v>2828</v>
      </c>
      <c r="L3400" s="80" t="s">
        <v>10358</v>
      </c>
      <c r="M3400" s="428" t="s">
        <v>2829</v>
      </c>
      <c r="N3400" s="100">
        <v>42338</v>
      </c>
      <c r="O3400" s="428" t="s">
        <v>2830</v>
      </c>
      <c r="P3400" s="429">
        <v>0</v>
      </c>
      <c r="Q3400" s="424" t="s">
        <v>4071</v>
      </c>
      <c r="R3400" s="429">
        <v>0</v>
      </c>
      <c r="S3400" s="424" t="s">
        <v>4071</v>
      </c>
      <c r="T3400" s="425">
        <v>0</v>
      </c>
      <c r="U3400" s="426" t="s">
        <v>4071</v>
      </c>
      <c r="V3400" s="424">
        <v>0</v>
      </c>
      <c r="W3400" s="426" t="s">
        <v>4071</v>
      </c>
      <c r="X3400" s="89">
        <v>0</v>
      </c>
      <c r="Y3400" s="426" t="s">
        <v>4071</v>
      </c>
      <c r="Z3400" s="89">
        <v>0</v>
      </c>
      <c r="AA3400" t="s">
        <v>2828</v>
      </c>
      <c r="AB3400">
        <v>3420</v>
      </c>
      <c r="AC3400" t="s">
        <v>11068</v>
      </c>
      <c r="AD3400" s="100" t="str">
        <f>TEXT(N3400,"yyyy-mm-dd")</f>
        <v>2015-11-30</v>
      </c>
      <c r="AE3400" t="str">
        <f t="shared" si="41"/>
        <v>insert into tagihanawal(id, evaluator, checking_period1, checking_period2, billing_period, billing_no, billing_date, iuran_tetap_idr, iuran_tetap_usd, royalti_idr, royalti_usd, pht_idr, pht_usd, company_id)values(103438,'BPK RIxxx','2013-1-1xxx','2015-12-12xxx',2015,'017075/84/DBP/2015xxx','2015-11-30xxx',0,0,0,0,0,0,'3420xxx');</v>
      </c>
    </row>
    <row r="3401" spans="1:31" ht="16.5" x14ac:dyDescent="0.3">
      <c r="A3401" t="s">
        <v>11193</v>
      </c>
      <c r="B3401" s="427">
        <v>103439</v>
      </c>
      <c r="C3401" s="427" t="s">
        <v>2828</v>
      </c>
      <c r="D3401" s="79" t="s">
        <v>4348</v>
      </c>
      <c r="E3401" s="428" t="s">
        <v>2829</v>
      </c>
      <c r="F3401" t="s">
        <v>8227</v>
      </c>
      <c r="G3401" s="428" t="s">
        <v>2829</v>
      </c>
      <c r="H3401" t="s">
        <v>8239</v>
      </c>
      <c r="I3401" s="428" t="s">
        <v>2830</v>
      </c>
      <c r="J3401" s="81">
        <v>2009</v>
      </c>
      <c r="K3401" s="373" t="s">
        <v>2828</v>
      </c>
      <c r="L3401" s="80" t="s">
        <v>10359</v>
      </c>
      <c r="M3401" s="428" t="s">
        <v>2829</v>
      </c>
      <c r="N3401" s="100">
        <v>39939</v>
      </c>
      <c r="O3401" s="428" t="s">
        <v>2830</v>
      </c>
      <c r="P3401" s="429">
        <v>0</v>
      </c>
      <c r="Q3401" s="424" t="s">
        <v>4071</v>
      </c>
      <c r="R3401" s="429">
        <v>0</v>
      </c>
      <c r="S3401" s="424" t="s">
        <v>4071</v>
      </c>
      <c r="T3401" s="425">
        <v>0</v>
      </c>
      <c r="U3401" s="426" t="s">
        <v>4071</v>
      </c>
      <c r="V3401" s="424">
        <v>0</v>
      </c>
      <c r="W3401" s="426" t="s">
        <v>4071</v>
      </c>
      <c r="X3401" s="89">
        <v>0</v>
      </c>
      <c r="Y3401" s="426" t="s">
        <v>4071</v>
      </c>
      <c r="Z3401" s="89">
        <v>0</v>
      </c>
      <c r="AA3401" t="s">
        <v>2828</v>
      </c>
      <c r="AB3401">
        <v>3420</v>
      </c>
      <c r="AC3401" t="s">
        <v>11068</v>
      </c>
      <c r="AD3401" s="100" t="str">
        <f>TEXT(N3401,"yyyy-mm-dd")</f>
        <v>2009-05-06</v>
      </c>
      <c r="AE3401" t="str">
        <f t="shared" si="41"/>
        <v>insert into tagihanawal(id, evaluator, checking_period1, checking_period2, billing_period, billing_no, billing_date, iuran_tetap_idr, iuran_tetap_usd, royalti_idr, royalti_usd, pht_idr, pht_usd, company_id)values(103439,'Evaluatorxxx','2009-1-1xxx','2009-12-12xxx',2009,'1242/84.03/DBM/2009xxx','2009-05-06xxx',0,0,0,0,0,0,'3420xxx');</v>
      </c>
    </row>
    <row r="3402" spans="1:31" ht="16.5" x14ac:dyDescent="0.3">
      <c r="A3402" t="s">
        <v>11193</v>
      </c>
      <c r="B3402" s="427">
        <v>103440</v>
      </c>
      <c r="C3402" s="427" t="s">
        <v>2828</v>
      </c>
      <c r="D3402" s="110" t="s">
        <v>4347</v>
      </c>
      <c r="E3402" s="428" t="s">
        <v>2829</v>
      </c>
      <c r="F3402" t="s">
        <v>8223</v>
      </c>
      <c r="G3402" s="428" t="s">
        <v>2829</v>
      </c>
      <c r="H3402" t="s">
        <v>8236</v>
      </c>
      <c r="I3402" s="428" t="s">
        <v>2830</v>
      </c>
      <c r="J3402" s="114">
        <v>2015</v>
      </c>
      <c r="K3402" s="373" t="s">
        <v>2828</v>
      </c>
      <c r="L3402" s="80" t="s">
        <v>10360</v>
      </c>
      <c r="M3402" s="428" t="s">
        <v>2829</v>
      </c>
      <c r="N3402" s="100">
        <v>42327</v>
      </c>
      <c r="O3402" s="428" t="s">
        <v>2830</v>
      </c>
      <c r="P3402" s="429">
        <v>0</v>
      </c>
      <c r="Q3402" s="424" t="s">
        <v>4071</v>
      </c>
      <c r="R3402" s="429">
        <v>0</v>
      </c>
      <c r="S3402" s="424" t="s">
        <v>4071</v>
      </c>
      <c r="T3402" s="425">
        <v>0</v>
      </c>
      <c r="U3402" s="426" t="s">
        <v>4071</v>
      </c>
      <c r="V3402" s="424">
        <v>0</v>
      </c>
      <c r="W3402" s="426" t="s">
        <v>4071</v>
      </c>
      <c r="X3402" s="89">
        <v>0</v>
      </c>
      <c r="Y3402" s="426" t="s">
        <v>4071</v>
      </c>
      <c r="Z3402" s="89">
        <v>0</v>
      </c>
      <c r="AA3402" t="s">
        <v>2828</v>
      </c>
      <c r="AB3402">
        <v>3421</v>
      </c>
      <c r="AC3402" t="s">
        <v>11068</v>
      </c>
      <c r="AD3402" s="100" t="str">
        <f>TEXT(N3402,"yyyy-mm-dd")</f>
        <v>2015-11-19</v>
      </c>
      <c r="AE3402" t="str">
        <f t="shared" si="41"/>
        <v>insert into tagihanawal(id, evaluator, checking_period1, checking_period2, billing_period, billing_no, billing_date, iuran_tetap_idr, iuran_tetap_usd, royalti_idr, royalti_usd, pht_idr, pht_usd, company_id)values(103440,'BPK RIxxx','2013-1-1xxx','2015-12-12xxx',2015,'015043/84/DBP/2015xxx','2015-11-19xxx',0,0,0,0,0,0,'3421xxx');</v>
      </c>
    </row>
    <row r="3403" spans="1:31" ht="16.5" x14ac:dyDescent="0.3">
      <c r="A3403" t="s">
        <v>11193</v>
      </c>
      <c r="B3403" s="427">
        <v>103441</v>
      </c>
      <c r="C3403" s="427" t="s">
        <v>2828</v>
      </c>
      <c r="D3403" s="110" t="s">
        <v>4347</v>
      </c>
      <c r="E3403" s="428" t="s">
        <v>2829</v>
      </c>
      <c r="F3403" t="s">
        <v>8223</v>
      </c>
      <c r="G3403" s="428" t="s">
        <v>2829</v>
      </c>
      <c r="H3403" t="s">
        <v>8236</v>
      </c>
      <c r="I3403" s="428" t="s">
        <v>2830</v>
      </c>
      <c r="J3403" s="114">
        <v>2015</v>
      </c>
      <c r="K3403" s="373" t="s">
        <v>2828</v>
      </c>
      <c r="L3403" s="80" t="s">
        <v>10361</v>
      </c>
      <c r="M3403" s="428" t="s">
        <v>2829</v>
      </c>
      <c r="N3403" s="100">
        <v>42332</v>
      </c>
      <c r="O3403" s="428" t="s">
        <v>2830</v>
      </c>
      <c r="P3403" s="429">
        <v>0</v>
      </c>
      <c r="Q3403" s="424" t="s">
        <v>4071</v>
      </c>
      <c r="R3403" s="429">
        <v>0</v>
      </c>
      <c r="S3403" s="424" t="s">
        <v>4071</v>
      </c>
      <c r="T3403" s="425">
        <v>0</v>
      </c>
      <c r="U3403" s="426" t="s">
        <v>4071</v>
      </c>
      <c r="V3403" s="424">
        <v>0</v>
      </c>
      <c r="W3403" s="426" t="s">
        <v>4071</v>
      </c>
      <c r="X3403" s="89">
        <v>0</v>
      </c>
      <c r="Y3403" s="426" t="s">
        <v>4071</v>
      </c>
      <c r="Z3403" s="89">
        <v>0</v>
      </c>
      <c r="AA3403" t="s">
        <v>2828</v>
      </c>
      <c r="AB3403">
        <v>3422</v>
      </c>
      <c r="AC3403" t="s">
        <v>11068</v>
      </c>
      <c r="AD3403" s="100" t="str">
        <f>TEXT(N3403,"yyyy-mm-dd")</f>
        <v>2015-11-24</v>
      </c>
      <c r="AE3403" t="str">
        <f t="shared" si="41"/>
        <v>insert into tagihanawal(id, evaluator, checking_period1, checking_period2, billing_period, billing_no, billing_date, iuran_tetap_idr, iuran_tetap_usd, royalti_idr, royalti_usd, pht_idr, pht_usd, company_id)values(103441,'BPK RIxxx','2013-1-1xxx','2015-12-12xxx',2015,'015813/84/DBP/2015xxx','2015-11-24xxx',0,0,0,0,0,0,'3422xxx');</v>
      </c>
    </row>
    <row r="3404" spans="1:31" ht="16.5" x14ac:dyDescent="0.3">
      <c r="A3404" t="s">
        <v>11193</v>
      </c>
      <c r="B3404" s="427">
        <v>103442</v>
      </c>
      <c r="C3404" s="427" t="s">
        <v>2828</v>
      </c>
      <c r="D3404" s="110" t="s">
        <v>4347</v>
      </c>
      <c r="E3404" s="428" t="s">
        <v>2829</v>
      </c>
      <c r="F3404" t="s">
        <v>8223</v>
      </c>
      <c r="G3404" s="428" t="s">
        <v>2829</v>
      </c>
      <c r="H3404" t="s">
        <v>8236</v>
      </c>
      <c r="I3404" s="428" t="s">
        <v>2830</v>
      </c>
      <c r="J3404" s="114">
        <v>2015</v>
      </c>
      <c r="K3404" s="373" t="s">
        <v>2828</v>
      </c>
      <c r="L3404" s="80" t="s">
        <v>10356</v>
      </c>
      <c r="M3404" s="428" t="s">
        <v>2829</v>
      </c>
      <c r="N3404" s="100">
        <v>42332</v>
      </c>
      <c r="O3404" s="428" t="s">
        <v>2830</v>
      </c>
      <c r="P3404" s="429">
        <v>0</v>
      </c>
      <c r="Q3404" s="424" t="s">
        <v>4071</v>
      </c>
      <c r="R3404" s="429">
        <v>0</v>
      </c>
      <c r="S3404" s="424" t="s">
        <v>4071</v>
      </c>
      <c r="T3404" s="425">
        <v>0</v>
      </c>
      <c r="U3404" s="426" t="s">
        <v>4071</v>
      </c>
      <c r="V3404" s="424">
        <v>0</v>
      </c>
      <c r="W3404" s="426" t="s">
        <v>4071</v>
      </c>
      <c r="X3404" s="89">
        <v>0</v>
      </c>
      <c r="Y3404" s="426" t="s">
        <v>4071</v>
      </c>
      <c r="Z3404" s="89">
        <v>0</v>
      </c>
      <c r="AA3404" t="s">
        <v>2828</v>
      </c>
      <c r="AB3404">
        <v>3423</v>
      </c>
      <c r="AC3404" t="s">
        <v>11068</v>
      </c>
      <c r="AD3404" s="100" t="str">
        <f>TEXT(N3404,"yyyy-mm-dd")</f>
        <v>2015-11-24</v>
      </c>
      <c r="AE3404" t="str">
        <f t="shared" si="41"/>
        <v>insert into tagihanawal(id, evaluator, checking_period1, checking_period2, billing_period, billing_no, billing_date, iuran_tetap_idr, iuran_tetap_usd, royalti_idr, royalti_usd, pht_idr, pht_usd, company_id)values(103442,'BPK RIxxx','2013-1-1xxx','2015-12-12xxx',2015,'015812/84/DBP/2015xxx','2015-11-24xxx',0,0,0,0,0,0,'3423xxx');</v>
      </c>
    </row>
    <row r="3405" spans="1:31" ht="16.5" x14ac:dyDescent="0.3">
      <c r="A3405" t="s">
        <v>11193</v>
      </c>
      <c r="B3405" s="427">
        <v>103443</v>
      </c>
      <c r="C3405" s="427" t="s">
        <v>2828</v>
      </c>
      <c r="D3405" s="110" t="s">
        <v>4347</v>
      </c>
      <c r="E3405" s="428" t="s">
        <v>2829</v>
      </c>
      <c r="F3405" t="s">
        <v>8223</v>
      </c>
      <c r="G3405" s="428" t="s">
        <v>2829</v>
      </c>
      <c r="H3405" t="s">
        <v>8236</v>
      </c>
      <c r="I3405" s="428" t="s">
        <v>2830</v>
      </c>
      <c r="J3405" s="114">
        <v>2015</v>
      </c>
      <c r="K3405" s="373" t="s">
        <v>2828</v>
      </c>
      <c r="L3405" s="80" t="s">
        <v>10362</v>
      </c>
      <c r="M3405" s="428" t="s">
        <v>2829</v>
      </c>
      <c r="N3405" s="100">
        <v>42338</v>
      </c>
      <c r="O3405" s="428" t="s">
        <v>2830</v>
      </c>
      <c r="P3405" s="429">
        <v>0</v>
      </c>
      <c r="Q3405" s="424" t="s">
        <v>4071</v>
      </c>
      <c r="R3405" s="429">
        <v>0</v>
      </c>
      <c r="S3405" s="424" t="s">
        <v>4071</v>
      </c>
      <c r="T3405" s="425">
        <v>0</v>
      </c>
      <c r="U3405" s="426" t="s">
        <v>4071</v>
      </c>
      <c r="V3405" s="424">
        <v>0</v>
      </c>
      <c r="W3405" s="426" t="s">
        <v>4071</v>
      </c>
      <c r="X3405" s="89">
        <v>0</v>
      </c>
      <c r="Y3405" s="426" t="s">
        <v>4071</v>
      </c>
      <c r="Z3405" s="89">
        <v>0</v>
      </c>
      <c r="AA3405" t="s">
        <v>2828</v>
      </c>
      <c r="AB3405">
        <v>377</v>
      </c>
      <c r="AC3405" t="s">
        <v>11068</v>
      </c>
      <c r="AD3405" s="100" t="str">
        <f>TEXT(N3405,"yyyy-mm-dd")</f>
        <v>2015-11-30</v>
      </c>
      <c r="AE3405" t="str">
        <f t="shared" si="41"/>
        <v>insert into tagihanawal(id, evaluator, checking_period1, checking_period2, billing_period, billing_no, billing_date, iuran_tetap_idr, iuran_tetap_usd, royalti_idr, royalti_usd, pht_idr, pht_usd, company_id)values(103443,'BPK RIxxx','2013-1-1xxx','2015-12-12xxx',2015,'017074/84/DBP/2015xxx','2015-11-30xxx',0,0,0,0,0,0,'377xxx');</v>
      </c>
    </row>
    <row r="3406" spans="1:31" ht="16.5" x14ac:dyDescent="0.3">
      <c r="A3406" t="s">
        <v>11193</v>
      </c>
      <c r="B3406" s="427">
        <v>103444</v>
      </c>
      <c r="C3406" s="427" t="s">
        <v>2828</v>
      </c>
      <c r="D3406" s="110" t="s">
        <v>4347</v>
      </c>
      <c r="E3406" s="428" t="s">
        <v>2829</v>
      </c>
      <c r="F3406" t="s">
        <v>8226</v>
      </c>
      <c r="G3406" s="428" t="s">
        <v>2829</v>
      </c>
      <c r="H3406" t="s">
        <v>8240</v>
      </c>
      <c r="I3406" s="428" t="s">
        <v>2830</v>
      </c>
      <c r="J3406" s="114">
        <v>2012</v>
      </c>
      <c r="K3406" s="373" t="s">
        <v>2828</v>
      </c>
      <c r="L3406" s="80" t="s">
        <v>10363</v>
      </c>
      <c r="M3406" s="428" t="s">
        <v>2829</v>
      </c>
      <c r="N3406" s="100">
        <v>40913</v>
      </c>
      <c r="O3406" s="428" t="s">
        <v>2830</v>
      </c>
      <c r="P3406" s="429">
        <v>0</v>
      </c>
      <c r="Q3406" s="424" t="s">
        <v>4071</v>
      </c>
      <c r="R3406" s="429">
        <v>0</v>
      </c>
      <c r="S3406" s="424" t="s">
        <v>4071</v>
      </c>
      <c r="T3406" s="425">
        <v>0</v>
      </c>
      <c r="U3406" s="426" t="s">
        <v>4071</v>
      </c>
      <c r="V3406" s="424">
        <v>0</v>
      </c>
      <c r="W3406" s="426" t="s">
        <v>4071</v>
      </c>
      <c r="X3406" s="89">
        <v>0</v>
      </c>
      <c r="Y3406" s="426" t="s">
        <v>4071</v>
      </c>
      <c r="Z3406" s="89">
        <v>0</v>
      </c>
      <c r="AA3406" t="s">
        <v>2828</v>
      </c>
      <c r="AB3406">
        <v>3424</v>
      </c>
      <c r="AC3406" t="s">
        <v>11068</v>
      </c>
      <c r="AD3406" s="100" t="str">
        <f>TEXT(N3406,"yyyy-mm-dd")</f>
        <v>2012-01-05</v>
      </c>
      <c r="AE3406" t="str">
        <f t="shared" si="41"/>
        <v>insert into tagihanawal(id, evaluator, checking_period1, checking_period2, billing_period, billing_no, billing_date, iuran_tetap_idr, iuran_tetap_usd, royalti_idr, royalti_usd, pht_idr, pht_usd, company_id)values(103444,'BPK RIxxx','2010-1-1xxx','2011-12-12xxx',2012,'00114/84/DBP/2012xxx','2012-01-05xxx',0,0,0,0,0,0,'3424xxx');</v>
      </c>
    </row>
    <row r="3407" spans="1:31" ht="16.5" x14ac:dyDescent="0.3">
      <c r="A3407" t="s">
        <v>11193</v>
      </c>
      <c r="B3407" s="427">
        <v>103445</v>
      </c>
      <c r="C3407" s="427" t="s">
        <v>2828</v>
      </c>
      <c r="D3407" s="110" t="s">
        <v>4347</v>
      </c>
      <c r="E3407" s="428" t="s">
        <v>2829</v>
      </c>
      <c r="F3407" t="s">
        <v>8223</v>
      </c>
      <c r="G3407" s="428" t="s">
        <v>2829</v>
      </c>
      <c r="H3407" t="s">
        <v>8236</v>
      </c>
      <c r="I3407" s="428" t="s">
        <v>2830</v>
      </c>
      <c r="J3407" s="114">
        <v>2015</v>
      </c>
      <c r="K3407" s="373" t="s">
        <v>2828</v>
      </c>
      <c r="L3407" s="80" t="s">
        <v>10362</v>
      </c>
      <c r="M3407" s="428" t="s">
        <v>2829</v>
      </c>
      <c r="N3407" s="100">
        <v>42338</v>
      </c>
      <c r="O3407" s="428" t="s">
        <v>2830</v>
      </c>
      <c r="P3407" s="429">
        <v>0</v>
      </c>
      <c r="Q3407" s="424" t="s">
        <v>4071</v>
      </c>
      <c r="R3407" s="429">
        <v>0</v>
      </c>
      <c r="S3407" s="424" t="s">
        <v>4071</v>
      </c>
      <c r="T3407" s="425">
        <v>0</v>
      </c>
      <c r="U3407" s="426" t="s">
        <v>4071</v>
      </c>
      <c r="V3407" s="424">
        <v>0</v>
      </c>
      <c r="W3407" s="426" t="s">
        <v>4071</v>
      </c>
      <c r="X3407" s="89">
        <v>0</v>
      </c>
      <c r="Y3407" s="426" t="s">
        <v>4071</v>
      </c>
      <c r="Z3407" s="89">
        <v>0</v>
      </c>
      <c r="AA3407" t="s">
        <v>2828</v>
      </c>
      <c r="AB3407">
        <v>3424</v>
      </c>
      <c r="AC3407" t="s">
        <v>11068</v>
      </c>
      <c r="AD3407" s="100" t="str">
        <f>TEXT(N3407,"yyyy-mm-dd")</f>
        <v>2015-11-30</v>
      </c>
      <c r="AE3407" t="str">
        <f t="shared" si="41"/>
        <v>insert into tagihanawal(id, evaluator, checking_period1, checking_period2, billing_period, billing_no, billing_date, iuran_tetap_idr, iuran_tetap_usd, royalti_idr, royalti_usd, pht_idr, pht_usd, company_id)values(103445,'BPK RIxxx','2013-1-1xxx','2015-12-12xxx',2015,'017074/84/DBP/2015xxx','2015-11-30xxx',0,0,0,0,0,0,'3424xxx');</v>
      </c>
    </row>
    <row r="3408" spans="1:31" ht="16.5" x14ac:dyDescent="0.3">
      <c r="A3408" t="s">
        <v>11193</v>
      </c>
      <c r="B3408" s="427">
        <v>103446</v>
      </c>
      <c r="C3408" s="427" t="s">
        <v>2828</v>
      </c>
      <c r="D3408" s="111" t="s">
        <v>4348</v>
      </c>
      <c r="E3408" s="428" t="s">
        <v>2829</v>
      </c>
      <c r="F3408" t="s">
        <v>8223</v>
      </c>
      <c r="G3408" s="428" t="s">
        <v>2829</v>
      </c>
      <c r="H3408" t="s">
        <v>8237</v>
      </c>
      <c r="I3408" s="428" t="s">
        <v>2830</v>
      </c>
      <c r="J3408" s="115">
        <v>2013</v>
      </c>
      <c r="K3408" s="373" t="s">
        <v>2828</v>
      </c>
      <c r="L3408" s="80" t="s">
        <v>10364</v>
      </c>
      <c r="M3408" s="428" t="s">
        <v>2829</v>
      </c>
      <c r="N3408" s="100">
        <v>41402</v>
      </c>
      <c r="O3408" s="428" t="s">
        <v>2830</v>
      </c>
      <c r="P3408" s="429">
        <v>0</v>
      </c>
      <c r="Q3408" s="424" t="s">
        <v>4071</v>
      </c>
      <c r="R3408" s="429">
        <v>0</v>
      </c>
      <c r="S3408" s="424" t="s">
        <v>4071</v>
      </c>
      <c r="T3408" s="425">
        <v>0</v>
      </c>
      <c r="U3408" s="426" t="s">
        <v>4071</v>
      </c>
      <c r="V3408" s="424">
        <v>0</v>
      </c>
      <c r="W3408" s="426" t="s">
        <v>4071</v>
      </c>
      <c r="X3408" s="89">
        <v>0</v>
      </c>
      <c r="Y3408" s="426" t="s">
        <v>4071</v>
      </c>
      <c r="Z3408" s="89">
        <v>0</v>
      </c>
      <c r="AA3408" t="s">
        <v>2828</v>
      </c>
      <c r="AB3408">
        <v>3424</v>
      </c>
      <c r="AC3408" t="s">
        <v>11068</v>
      </c>
      <c r="AD3408" s="100" t="str">
        <f>TEXT(N3408,"yyyy-mm-dd")</f>
        <v>2013-05-08</v>
      </c>
      <c r="AE3408" t="str">
        <f t="shared" si="41"/>
        <v>insert into tagihanawal(id, evaluator, checking_period1, checking_period2, billing_period, billing_no, billing_date, iuran_tetap_idr, iuran_tetap_usd, royalti_idr, royalti_usd, pht_idr, pht_usd, company_id)values(103446,'Evaluatorxxx','2013-1-1xxx','2013-12-12xxx',2013,'529/84/DBP/2013xxx','2013-05-08xxx',0,0,0,0,0,0,'3424xxx');</v>
      </c>
    </row>
    <row r="3409" spans="1:31" ht="16.5" x14ac:dyDescent="0.3">
      <c r="A3409" t="s">
        <v>11193</v>
      </c>
      <c r="B3409" s="427">
        <v>103447</v>
      </c>
      <c r="C3409" s="427" t="s">
        <v>2828</v>
      </c>
      <c r="D3409" s="110" t="s">
        <v>4347</v>
      </c>
      <c r="E3409" s="428" t="s">
        <v>2829</v>
      </c>
      <c r="F3409" t="s">
        <v>8223</v>
      </c>
      <c r="G3409" s="428" t="s">
        <v>2829</v>
      </c>
      <c r="H3409" t="s">
        <v>8236</v>
      </c>
      <c r="I3409" s="428" t="s">
        <v>2830</v>
      </c>
      <c r="J3409" s="114">
        <v>2015</v>
      </c>
      <c r="K3409" s="373" t="s">
        <v>2828</v>
      </c>
      <c r="L3409" s="80" t="s">
        <v>10365</v>
      </c>
      <c r="M3409" s="428" t="s">
        <v>2829</v>
      </c>
      <c r="N3409" s="100">
        <v>42338</v>
      </c>
      <c r="O3409" s="428" t="s">
        <v>2830</v>
      </c>
      <c r="P3409" s="429">
        <v>0</v>
      </c>
      <c r="Q3409" s="424" t="s">
        <v>4071</v>
      </c>
      <c r="R3409" s="429">
        <v>0</v>
      </c>
      <c r="S3409" s="424" t="s">
        <v>4071</v>
      </c>
      <c r="T3409" s="425">
        <v>0</v>
      </c>
      <c r="U3409" s="426" t="s">
        <v>4071</v>
      </c>
      <c r="V3409" s="424">
        <v>0</v>
      </c>
      <c r="W3409" s="426" t="s">
        <v>4071</v>
      </c>
      <c r="X3409" s="89">
        <v>0</v>
      </c>
      <c r="Y3409" s="426" t="s">
        <v>4071</v>
      </c>
      <c r="Z3409" s="89">
        <v>0</v>
      </c>
      <c r="AA3409" t="s">
        <v>2828</v>
      </c>
      <c r="AB3409">
        <v>3425</v>
      </c>
      <c r="AC3409" t="s">
        <v>11068</v>
      </c>
      <c r="AD3409" s="100" t="str">
        <f>TEXT(N3409,"yyyy-mm-dd")</f>
        <v>2015-11-30</v>
      </c>
      <c r="AE3409" t="str">
        <f t="shared" si="41"/>
        <v>insert into tagihanawal(id, evaluator, checking_period1, checking_period2, billing_period, billing_no, billing_date, iuran_tetap_idr, iuran_tetap_usd, royalti_idr, royalti_usd, pht_idr, pht_usd, company_id)values(103447,'BPK RIxxx','2013-1-1xxx','2015-12-12xxx',2015,'017073/84/DBP/2015xxx','2015-11-30xxx',0,0,0,0,0,0,'3425xxx');</v>
      </c>
    </row>
    <row r="3410" spans="1:31" ht="16.5" x14ac:dyDescent="0.3">
      <c r="A3410" t="s">
        <v>11193</v>
      </c>
      <c r="B3410" s="427">
        <v>103448</v>
      </c>
      <c r="C3410" s="427" t="s">
        <v>2828</v>
      </c>
      <c r="D3410" s="110" t="s">
        <v>4347</v>
      </c>
      <c r="E3410" s="428" t="s">
        <v>2829</v>
      </c>
      <c r="F3410" t="s">
        <v>8223</v>
      </c>
      <c r="G3410" s="428" t="s">
        <v>2829</v>
      </c>
      <c r="H3410" t="s">
        <v>8236</v>
      </c>
      <c r="I3410" s="428" t="s">
        <v>2830</v>
      </c>
      <c r="J3410" s="114">
        <v>2015</v>
      </c>
      <c r="K3410" s="373" t="s">
        <v>2828</v>
      </c>
      <c r="L3410" s="80" t="s">
        <v>8216</v>
      </c>
      <c r="M3410" s="428" t="s">
        <v>2829</v>
      </c>
      <c r="N3410" s="100" t="s">
        <v>8216</v>
      </c>
      <c r="O3410" s="428" t="s">
        <v>2830</v>
      </c>
      <c r="P3410" s="429">
        <v>0</v>
      </c>
      <c r="Q3410" s="424" t="s">
        <v>4071</v>
      </c>
      <c r="R3410" s="429">
        <v>0</v>
      </c>
      <c r="S3410" s="424" t="s">
        <v>4071</v>
      </c>
      <c r="T3410" s="425">
        <v>0</v>
      </c>
      <c r="U3410" s="426" t="s">
        <v>4071</v>
      </c>
      <c r="V3410" s="424">
        <v>0</v>
      </c>
      <c r="W3410" s="426" t="s">
        <v>4071</v>
      </c>
      <c r="X3410" s="89">
        <v>0</v>
      </c>
      <c r="Y3410" s="426" t="s">
        <v>4071</v>
      </c>
      <c r="Z3410" s="89">
        <v>0</v>
      </c>
      <c r="AA3410" t="s">
        <v>2828</v>
      </c>
      <c r="AB3410">
        <v>3426</v>
      </c>
      <c r="AC3410" t="s">
        <v>11068</v>
      </c>
      <c r="AD3410" s="100" t="str">
        <f>TEXT(N3410,"yyyy-mm-dd")</f>
        <v>-</v>
      </c>
      <c r="AE3410" t="str">
        <f t="shared" si="41"/>
        <v>insert into tagihanawal(id, evaluator, checking_period1, checking_period2, billing_period, billing_no, billing_date, iuran_tetap_idr, iuran_tetap_usd, royalti_idr, royalti_usd, pht_idr, pht_usd, company_id)values(103448,'BPK RIxxx','2013-1-1xxx','2015-12-12xxx',2015,'-xxx','-xxx',0,0,0,0,0,0,'3426xxx');</v>
      </c>
    </row>
    <row r="3411" spans="1:31" ht="16.5" x14ac:dyDescent="0.3">
      <c r="A3411" t="s">
        <v>11193</v>
      </c>
      <c r="B3411" s="427">
        <v>103449</v>
      </c>
      <c r="C3411" s="427" t="s">
        <v>2828</v>
      </c>
      <c r="D3411" s="79" t="s">
        <v>4348</v>
      </c>
      <c r="E3411" s="428" t="s">
        <v>2829</v>
      </c>
      <c r="F3411" t="s">
        <v>8222</v>
      </c>
      <c r="G3411" s="428" t="s">
        <v>2829</v>
      </c>
      <c r="H3411" t="s">
        <v>8236</v>
      </c>
      <c r="I3411" s="428" t="s">
        <v>2830</v>
      </c>
      <c r="J3411" s="81">
        <v>2015</v>
      </c>
      <c r="K3411" s="373" t="s">
        <v>2828</v>
      </c>
      <c r="L3411" s="80" t="s">
        <v>10366</v>
      </c>
      <c r="M3411" s="428" t="s">
        <v>2829</v>
      </c>
      <c r="N3411" s="100">
        <v>42047</v>
      </c>
      <c r="O3411" s="428" t="s">
        <v>2830</v>
      </c>
      <c r="P3411" s="429">
        <v>0</v>
      </c>
      <c r="Q3411" s="424" t="s">
        <v>4071</v>
      </c>
      <c r="R3411" s="429">
        <v>0</v>
      </c>
      <c r="S3411" s="424" t="s">
        <v>4071</v>
      </c>
      <c r="T3411" s="425">
        <v>0</v>
      </c>
      <c r="U3411" s="426" t="s">
        <v>4071</v>
      </c>
      <c r="V3411" s="424">
        <v>0</v>
      </c>
      <c r="W3411" s="426" t="s">
        <v>4071</v>
      </c>
      <c r="X3411" s="89">
        <v>0</v>
      </c>
      <c r="Y3411" s="426" t="s">
        <v>4071</v>
      </c>
      <c r="Z3411" s="89">
        <v>0</v>
      </c>
      <c r="AA3411" t="s">
        <v>2828</v>
      </c>
      <c r="AB3411">
        <v>88</v>
      </c>
      <c r="AC3411" t="s">
        <v>11068</v>
      </c>
      <c r="AD3411" s="100" t="str">
        <f>TEXT(N3411,"yyyy-mm-dd")</f>
        <v>2015-02-12</v>
      </c>
      <c r="AE3411" t="str">
        <f t="shared" si="41"/>
        <v>insert into tagihanawal(id, evaluator, checking_period1, checking_period2, billing_period, billing_no, billing_date, iuran_tetap_idr, iuran_tetap_usd, royalti_idr, royalti_usd, pht_idr, pht_usd, company_id)values(103449,'Evaluatorxxx','2015-1-1xxx','2015-12-12xxx',2015,'00633/84/DBP/2015xxx','2015-02-12xxx',0,0,0,0,0,0,'88xxx');</v>
      </c>
    </row>
    <row r="3412" spans="1:31" ht="16.5" x14ac:dyDescent="0.3">
      <c r="A3412" t="s">
        <v>11193</v>
      </c>
      <c r="B3412" s="427">
        <v>103450</v>
      </c>
      <c r="C3412" s="427" t="s">
        <v>2828</v>
      </c>
      <c r="D3412" s="79" t="s">
        <v>4348</v>
      </c>
      <c r="E3412" s="428" t="s">
        <v>2829</v>
      </c>
      <c r="F3412" t="s">
        <v>8222</v>
      </c>
      <c r="G3412" s="428" t="s">
        <v>2829</v>
      </c>
      <c r="H3412" t="s">
        <v>8236</v>
      </c>
      <c r="I3412" s="428" t="s">
        <v>2830</v>
      </c>
      <c r="J3412" s="81">
        <v>2015</v>
      </c>
      <c r="K3412" s="373" t="s">
        <v>2828</v>
      </c>
      <c r="L3412" s="80" t="s">
        <v>10367</v>
      </c>
      <c r="M3412" s="428" t="s">
        <v>2829</v>
      </c>
      <c r="N3412" s="100">
        <v>42047</v>
      </c>
      <c r="O3412" s="428" t="s">
        <v>2830</v>
      </c>
      <c r="P3412" s="429">
        <v>0</v>
      </c>
      <c r="Q3412" s="424" t="s">
        <v>4071</v>
      </c>
      <c r="R3412" s="429">
        <v>0</v>
      </c>
      <c r="S3412" s="424" t="s">
        <v>4071</v>
      </c>
      <c r="T3412" s="425">
        <v>0</v>
      </c>
      <c r="U3412" s="426" t="s">
        <v>4071</v>
      </c>
      <c r="V3412" s="424">
        <v>0</v>
      </c>
      <c r="W3412" s="426" t="s">
        <v>4071</v>
      </c>
      <c r="X3412" s="89">
        <v>0</v>
      </c>
      <c r="Y3412" s="426" t="s">
        <v>4071</v>
      </c>
      <c r="Z3412" s="89">
        <v>0</v>
      </c>
      <c r="AA3412" t="s">
        <v>2828</v>
      </c>
      <c r="AB3412">
        <v>89</v>
      </c>
      <c r="AC3412" t="s">
        <v>11068</v>
      </c>
      <c r="AD3412" s="100" t="str">
        <f>TEXT(N3412,"yyyy-mm-dd")</f>
        <v>2015-02-12</v>
      </c>
      <c r="AE3412" t="str">
        <f t="shared" si="41"/>
        <v>insert into tagihanawal(id, evaluator, checking_period1, checking_period2, billing_period, billing_no, billing_date, iuran_tetap_idr, iuran_tetap_usd, royalti_idr, royalti_usd, pht_idr, pht_usd, company_id)values(103450,'Evaluatorxxx','2015-1-1xxx','2015-12-12xxx',2015,'/84/DBP/2015xxx','2015-02-12xxx',0,0,0,0,0,0,'89xxx');</v>
      </c>
    </row>
    <row r="3413" spans="1:31" ht="16.5" x14ac:dyDescent="0.3">
      <c r="A3413" t="s">
        <v>11193</v>
      </c>
      <c r="B3413" s="427">
        <v>103451</v>
      </c>
      <c r="C3413" s="427" t="s">
        <v>2828</v>
      </c>
      <c r="D3413" s="110" t="s">
        <v>4347</v>
      </c>
      <c r="E3413" s="428" t="s">
        <v>2829</v>
      </c>
      <c r="F3413" t="s">
        <v>8226</v>
      </c>
      <c r="G3413" s="428" t="s">
        <v>2829</v>
      </c>
      <c r="H3413" t="s">
        <v>8240</v>
      </c>
      <c r="I3413" s="428" t="s">
        <v>2830</v>
      </c>
      <c r="J3413" s="114">
        <v>2012</v>
      </c>
      <c r="K3413" s="373" t="s">
        <v>2828</v>
      </c>
      <c r="L3413" s="80" t="s">
        <v>10368</v>
      </c>
      <c r="M3413" s="428" t="s">
        <v>2829</v>
      </c>
      <c r="N3413" s="100">
        <v>40913</v>
      </c>
      <c r="O3413" s="428" t="s">
        <v>2830</v>
      </c>
      <c r="P3413" s="429">
        <v>0</v>
      </c>
      <c r="Q3413" s="424" t="s">
        <v>4071</v>
      </c>
      <c r="R3413" s="429">
        <v>0</v>
      </c>
      <c r="S3413" s="424" t="s">
        <v>4071</v>
      </c>
      <c r="T3413" s="425">
        <v>0</v>
      </c>
      <c r="U3413" s="426" t="s">
        <v>4071</v>
      </c>
      <c r="V3413" s="424">
        <v>0</v>
      </c>
      <c r="W3413" s="426" t="s">
        <v>4071</v>
      </c>
      <c r="X3413" s="89">
        <v>0</v>
      </c>
      <c r="Y3413" s="426" t="s">
        <v>4071</v>
      </c>
      <c r="Z3413" s="89">
        <v>0</v>
      </c>
      <c r="AA3413" t="s">
        <v>2828</v>
      </c>
      <c r="AB3413">
        <v>3427</v>
      </c>
      <c r="AC3413" t="s">
        <v>11068</v>
      </c>
      <c r="AD3413" s="100" t="str">
        <f>TEXT(N3413,"yyyy-mm-dd")</f>
        <v>2012-01-05</v>
      </c>
      <c r="AE3413" t="str">
        <f t="shared" si="41"/>
        <v>insert into tagihanawal(id, evaluator, checking_period1, checking_period2, billing_period, billing_no, billing_date, iuran_tetap_idr, iuran_tetap_usd, royalti_idr, royalti_usd, pht_idr, pht_usd, company_id)values(103451,'BPK RIxxx','2010-1-1xxx','2011-12-12xxx',2012,'00116/84/DBP/2012xxx','2012-01-05xxx',0,0,0,0,0,0,'3427xxx');</v>
      </c>
    </row>
    <row r="3414" spans="1:31" ht="16.5" x14ac:dyDescent="0.3">
      <c r="A3414" t="s">
        <v>11193</v>
      </c>
      <c r="B3414" s="427">
        <v>103452</v>
      </c>
      <c r="C3414" s="427" t="s">
        <v>2828</v>
      </c>
      <c r="D3414" s="110" t="s">
        <v>4347</v>
      </c>
      <c r="E3414" s="428" t="s">
        <v>2829</v>
      </c>
      <c r="F3414" t="s">
        <v>8223</v>
      </c>
      <c r="G3414" s="428" t="s">
        <v>2829</v>
      </c>
      <c r="H3414" t="s">
        <v>8236</v>
      </c>
      <c r="I3414" s="428" t="s">
        <v>2830</v>
      </c>
      <c r="J3414" s="114">
        <v>2015</v>
      </c>
      <c r="K3414" s="373" t="s">
        <v>2828</v>
      </c>
      <c r="L3414" s="80" t="s">
        <v>10369</v>
      </c>
      <c r="M3414" s="428" t="s">
        <v>2829</v>
      </c>
      <c r="N3414" s="100">
        <v>42332</v>
      </c>
      <c r="O3414" s="428" t="s">
        <v>2830</v>
      </c>
      <c r="P3414" s="429">
        <v>0</v>
      </c>
      <c r="Q3414" s="424" t="s">
        <v>4071</v>
      </c>
      <c r="R3414" s="429">
        <v>0</v>
      </c>
      <c r="S3414" s="424" t="s">
        <v>4071</v>
      </c>
      <c r="T3414" s="425">
        <v>0</v>
      </c>
      <c r="U3414" s="426" t="s">
        <v>4071</v>
      </c>
      <c r="V3414" s="424">
        <v>0</v>
      </c>
      <c r="W3414" s="426" t="s">
        <v>4071</v>
      </c>
      <c r="X3414" s="89">
        <v>0</v>
      </c>
      <c r="Y3414" s="426" t="s">
        <v>4071</v>
      </c>
      <c r="Z3414" s="89">
        <v>0</v>
      </c>
      <c r="AA3414" t="s">
        <v>2828</v>
      </c>
      <c r="AB3414">
        <v>3428</v>
      </c>
      <c r="AC3414" t="s">
        <v>11068</v>
      </c>
      <c r="AD3414" s="100" t="str">
        <f>TEXT(N3414,"yyyy-mm-dd")</f>
        <v>2015-11-24</v>
      </c>
      <c r="AE3414" t="str">
        <f t="shared" si="41"/>
        <v>insert into tagihanawal(id, evaluator, checking_period1, checking_period2, billing_period, billing_no, billing_date, iuran_tetap_idr, iuran_tetap_usd, royalti_idr, royalti_usd, pht_idr, pht_usd, company_id)values(103452,'BPK RIxxx','2013-1-1xxx','2015-12-12xxx',2015,'015810/84/DBP/2015xxx','2015-11-24xxx',0,0,0,0,0,0,'3428xxx');</v>
      </c>
    </row>
    <row r="3415" spans="1:31" ht="16.5" x14ac:dyDescent="0.3">
      <c r="A3415" t="s">
        <v>11193</v>
      </c>
      <c r="B3415" s="427">
        <v>103453</v>
      </c>
      <c r="C3415" s="427" t="s">
        <v>2828</v>
      </c>
      <c r="D3415" s="110" t="s">
        <v>4347</v>
      </c>
      <c r="E3415" s="428" t="s">
        <v>2829</v>
      </c>
      <c r="F3415" t="s">
        <v>8223</v>
      </c>
      <c r="G3415" s="428" t="s">
        <v>2829</v>
      </c>
      <c r="H3415" t="s">
        <v>8236</v>
      </c>
      <c r="I3415" s="428" t="s">
        <v>2830</v>
      </c>
      <c r="J3415" s="114">
        <v>2015</v>
      </c>
      <c r="K3415" s="373" t="s">
        <v>2828</v>
      </c>
      <c r="L3415" s="80" t="s">
        <v>10370</v>
      </c>
      <c r="M3415" s="428" t="s">
        <v>2829</v>
      </c>
      <c r="N3415" s="100">
        <v>42332</v>
      </c>
      <c r="O3415" s="428" t="s">
        <v>2830</v>
      </c>
      <c r="P3415" s="429">
        <v>0</v>
      </c>
      <c r="Q3415" s="424" t="s">
        <v>4071</v>
      </c>
      <c r="R3415" s="429">
        <v>0</v>
      </c>
      <c r="S3415" s="424" t="s">
        <v>4071</v>
      </c>
      <c r="T3415" s="425">
        <v>0</v>
      </c>
      <c r="U3415" s="426" t="s">
        <v>4071</v>
      </c>
      <c r="V3415" s="424">
        <v>0</v>
      </c>
      <c r="W3415" s="426" t="s">
        <v>4071</v>
      </c>
      <c r="X3415" s="89">
        <v>0</v>
      </c>
      <c r="Y3415" s="426" t="s">
        <v>4071</v>
      </c>
      <c r="Z3415" s="89">
        <v>0</v>
      </c>
      <c r="AA3415" t="s">
        <v>2828</v>
      </c>
      <c r="AB3415">
        <v>3429</v>
      </c>
      <c r="AC3415" t="s">
        <v>11068</v>
      </c>
      <c r="AD3415" s="100" t="str">
        <f>TEXT(N3415,"yyyy-mm-dd")</f>
        <v>2015-11-24</v>
      </c>
      <c r="AE3415" t="str">
        <f t="shared" si="41"/>
        <v>insert into tagihanawal(id, evaluator, checking_period1, checking_period2, billing_period, billing_no, billing_date, iuran_tetap_idr, iuran_tetap_usd, royalti_idr, royalti_usd, pht_idr, pht_usd, company_id)values(103453,'BPK RIxxx','2013-1-1xxx','2015-12-12xxx',2015,'015809/84/DBP/2015xxx','2015-11-24xxx',0,0,0,0,0,0,'3429xxx');</v>
      </c>
    </row>
    <row r="3416" spans="1:31" ht="16.5" x14ac:dyDescent="0.3">
      <c r="A3416" t="s">
        <v>11193</v>
      </c>
      <c r="B3416" s="427">
        <v>103454</v>
      </c>
      <c r="C3416" s="427" t="s">
        <v>2828</v>
      </c>
      <c r="D3416" s="110" t="s">
        <v>4347</v>
      </c>
      <c r="E3416" s="428" t="s">
        <v>2829</v>
      </c>
      <c r="F3416" t="s">
        <v>8223</v>
      </c>
      <c r="G3416" s="428" t="s">
        <v>2829</v>
      </c>
      <c r="H3416" t="s">
        <v>8236</v>
      </c>
      <c r="I3416" s="428" t="s">
        <v>2830</v>
      </c>
      <c r="J3416" s="114">
        <v>2015</v>
      </c>
      <c r="K3416" s="373" t="s">
        <v>2828</v>
      </c>
      <c r="L3416" s="80" t="s">
        <v>9520</v>
      </c>
      <c r="M3416" s="428" t="s">
        <v>2829</v>
      </c>
      <c r="N3416" s="100">
        <v>42333</v>
      </c>
      <c r="O3416" s="428" t="s">
        <v>2830</v>
      </c>
      <c r="P3416" s="429">
        <v>0</v>
      </c>
      <c r="Q3416" s="424" t="s">
        <v>4071</v>
      </c>
      <c r="R3416" s="429">
        <v>0</v>
      </c>
      <c r="S3416" s="424" t="s">
        <v>4071</v>
      </c>
      <c r="T3416" s="425">
        <v>0</v>
      </c>
      <c r="U3416" s="426" t="s">
        <v>4071</v>
      </c>
      <c r="V3416" s="424">
        <v>0</v>
      </c>
      <c r="W3416" s="426" t="s">
        <v>4071</v>
      </c>
      <c r="X3416" s="89">
        <v>0</v>
      </c>
      <c r="Y3416" s="426" t="s">
        <v>4071</v>
      </c>
      <c r="Z3416" s="89">
        <v>0</v>
      </c>
      <c r="AA3416" t="s">
        <v>2828</v>
      </c>
      <c r="AB3416">
        <v>3430</v>
      </c>
      <c r="AC3416" t="s">
        <v>11068</v>
      </c>
      <c r="AD3416" s="100" t="str">
        <f>TEXT(N3416,"yyyy-mm-dd")</f>
        <v>2015-11-25</v>
      </c>
      <c r="AE3416" t="str">
        <f t="shared" si="41"/>
        <v>insert into tagihanawal(id, evaluator, checking_period1, checking_period2, billing_period, billing_no, billing_date, iuran_tetap_idr, iuran_tetap_usd, royalti_idr, royalti_usd, pht_idr, pht_usd, company_id)values(103454,'BPK RIxxx','2013-1-1xxx','2015-12-12xxx',2015,'016433/84/DBP/2015xxx','2015-11-25xxx',0,0,0,0,0,0,'3430xxx');</v>
      </c>
    </row>
    <row r="3417" spans="1:31" ht="16.5" x14ac:dyDescent="0.3">
      <c r="A3417" t="s">
        <v>11193</v>
      </c>
      <c r="B3417" s="427">
        <v>103455</v>
      </c>
      <c r="C3417" s="427" t="s">
        <v>2828</v>
      </c>
      <c r="D3417" s="110" t="s">
        <v>4347</v>
      </c>
      <c r="E3417" s="428" t="s">
        <v>2829</v>
      </c>
      <c r="F3417" t="s">
        <v>8223</v>
      </c>
      <c r="G3417" s="428" t="s">
        <v>2829</v>
      </c>
      <c r="H3417" t="s">
        <v>8236</v>
      </c>
      <c r="I3417" s="428" t="s">
        <v>2830</v>
      </c>
      <c r="J3417" s="114">
        <v>2015</v>
      </c>
      <c r="K3417" s="373" t="s">
        <v>2828</v>
      </c>
      <c r="L3417" s="80" t="s">
        <v>10371</v>
      </c>
      <c r="M3417" s="428" t="s">
        <v>2829</v>
      </c>
      <c r="N3417" s="100">
        <v>42327</v>
      </c>
      <c r="O3417" s="428" t="s">
        <v>2830</v>
      </c>
      <c r="P3417" s="429">
        <v>0</v>
      </c>
      <c r="Q3417" s="424" t="s">
        <v>4071</v>
      </c>
      <c r="R3417" s="429">
        <v>0</v>
      </c>
      <c r="S3417" s="424" t="s">
        <v>4071</v>
      </c>
      <c r="T3417" s="425">
        <v>0</v>
      </c>
      <c r="U3417" s="426" t="s">
        <v>4071</v>
      </c>
      <c r="V3417" s="424">
        <v>0</v>
      </c>
      <c r="W3417" s="426" t="s">
        <v>4071</v>
      </c>
      <c r="X3417" s="89">
        <v>0</v>
      </c>
      <c r="Y3417" s="426" t="s">
        <v>4071</v>
      </c>
      <c r="Z3417" s="89">
        <v>0</v>
      </c>
      <c r="AA3417" t="s">
        <v>2828</v>
      </c>
      <c r="AB3417">
        <v>3431</v>
      </c>
      <c r="AC3417" t="s">
        <v>11068</v>
      </c>
      <c r="AD3417" s="100" t="str">
        <f>TEXT(N3417,"yyyy-mm-dd")</f>
        <v>2015-11-19</v>
      </c>
      <c r="AE3417" t="str">
        <f t="shared" si="41"/>
        <v>insert into tagihanawal(id, evaluator, checking_period1, checking_period2, billing_period, billing_no, billing_date, iuran_tetap_idr, iuran_tetap_usd, royalti_idr, royalti_usd, pht_idr, pht_usd, company_id)values(103455,'BPK RIxxx','2013-1-1xxx','2015-12-12xxx',2015,'015042/84/DBP/2015xxx','2015-11-19xxx',0,0,0,0,0,0,'3431xxx');</v>
      </c>
    </row>
    <row r="3418" spans="1:31" ht="16.5" x14ac:dyDescent="0.3">
      <c r="A3418" t="s">
        <v>11193</v>
      </c>
      <c r="B3418" s="427">
        <v>103456</v>
      </c>
      <c r="C3418" s="427" t="s">
        <v>2828</v>
      </c>
      <c r="D3418" s="110" t="s">
        <v>4347</v>
      </c>
      <c r="E3418" s="428" t="s">
        <v>2829</v>
      </c>
      <c r="F3418" t="s">
        <v>8223</v>
      </c>
      <c r="G3418" s="428" t="s">
        <v>2829</v>
      </c>
      <c r="H3418" t="s">
        <v>8236</v>
      </c>
      <c r="I3418" s="428" t="s">
        <v>2830</v>
      </c>
      <c r="J3418" s="114">
        <v>2015</v>
      </c>
      <c r="K3418" s="373" t="s">
        <v>2828</v>
      </c>
      <c r="L3418" s="80" t="s">
        <v>10372</v>
      </c>
      <c r="M3418" s="428" t="s">
        <v>2829</v>
      </c>
      <c r="N3418" s="100">
        <v>42338</v>
      </c>
      <c r="O3418" s="428" t="s">
        <v>2830</v>
      </c>
      <c r="P3418" s="429">
        <v>0</v>
      </c>
      <c r="Q3418" s="424" t="s">
        <v>4071</v>
      </c>
      <c r="R3418" s="429">
        <v>0</v>
      </c>
      <c r="S3418" s="424" t="s">
        <v>4071</v>
      </c>
      <c r="T3418" s="425">
        <v>0</v>
      </c>
      <c r="U3418" s="426" t="s">
        <v>4071</v>
      </c>
      <c r="V3418" s="424">
        <v>0</v>
      </c>
      <c r="W3418" s="426" t="s">
        <v>4071</v>
      </c>
      <c r="X3418" s="89">
        <v>0</v>
      </c>
      <c r="Y3418" s="426" t="s">
        <v>4071</v>
      </c>
      <c r="Z3418" s="89">
        <v>0</v>
      </c>
      <c r="AA3418" t="s">
        <v>2828</v>
      </c>
      <c r="AB3418">
        <v>3432</v>
      </c>
      <c r="AC3418" t="s">
        <v>11068</v>
      </c>
      <c r="AD3418" s="100" t="str">
        <f>TEXT(N3418,"yyyy-mm-dd")</f>
        <v>2015-11-30</v>
      </c>
      <c r="AE3418" t="str">
        <f t="shared" si="41"/>
        <v>insert into tagihanawal(id, evaluator, checking_period1, checking_period2, billing_period, billing_no, billing_date, iuran_tetap_idr, iuran_tetap_usd, royalti_idr, royalti_usd, pht_idr, pht_usd, company_id)values(103456,'BPK RIxxx','2013-1-1xxx','2015-12-12xxx',2015,'017072/84/DBP/2015xxx','2015-11-30xxx',0,0,0,0,0,0,'3432xxx');</v>
      </c>
    </row>
    <row r="3419" spans="1:31" ht="16.5" x14ac:dyDescent="0.3">
      <c r="A3419" t="s">
        <v>11193</v>
      </c>
      <c r="B3419" s="427">
        <v>103457</v>
      </c>
      <c r="C3419" s="427" t="s">
        <v>2828</v>
      </c>
      <c r="D3419" s="79" t="s">
        <v>4348</v>
      </c>
      <c r="E3419" s="428" t="s">
        <v>2829</v>
      </c>
      <c r="F3419" t="s">
        <v>8226</v>
      </c>
      <c r="G3419" s="428" t="s">
        <v>2829</v>
      </c>
      <c r="H3419" t="s">
        <v>8243</v>
      </c>
      <c r="I3419" s="428" t="s">
        <v>2830</v>
      </c>
      <c r="J3419" s="81">
        <v>2010</v>
      </c>
      <c r="K3419" s="373" t="s">
        <v>2828</v>
      </c>
      <c r="L3419" s="80" t="s">
        <v>8216</v>
      </c>
      <c r="M3419" s="428" t="s">
        <v>2829</v>
      </c>
      <c r="N3419" s="100" t="s">
        <v>8216</v>
      </c>
      <c r="O3419" s="428" t="s">
        <v>2830</v>
      </c>
      <c r="P3419" s="429">
        <v>0</v>
      </c>
      <c r="Q3419" s="424" t="s">
        <v>4071</v>
      </c>
      <c r="R3419" s="429">
        <v>0</v>
      </c>
      <c r="S3419" s="424" t="s">
        <v>4071</v>
      </c>
      <c r="T3419" s="425">
        <v>0</v>
      </c>
      <c r="U3419" s="426" t="s">
        <v>4071</v>
      </c>
      <c r="V3419" s="424">
        <v>0</v>
      </c>
      <c r="W3419" s="426" t="s">
        <v>4071</v>
      </c>
      <c r="X3419" s="89">
        <v>0</v>
      </c>
      <c r="Y3419" s="426" t="s">
        <v>4071</v>
      </c>
      <c r="Z3419" s="89">
        <v>0</v>
      </c>
      <c r="AA3419" t="s">
        <v>2828</v>
      </c>
      <c r="AB3419">
        <v>3432</v>
      </c>
      <c r="AC3419" t="s">
        <v>11068</v>
      </c>
      <c r="AD3419" s="100" t="str">
        <f>TEXT(N3419,"yyyy-mm-dd")</f>
        <v>-</v>
      </c>
      <c r="AE3419" t="str">
        <f t="shared" si="41"/>
        <v>insert into tagihanawal(id, evaluator, checking_period1, checking_period2, billing_period, billing_no, billing_date, iuran_tetap_idr, iuran_tetap_usd, royalti_idr, royalti_usd, pht_idr, pht_usd, company_id)values(103457,'Evaluatorxxx','2010-1-1xxx','2010-12-12xxx',2010,'-xxx','-xxx',0,0,0,0,0,0,'3432xxx');</v>
      </c>
    </row>
    <row r="3420" spans="1:31" ht="16.5" x14ac:dyDescent="0.3">
      <c r="A3420" t="s">
        <v>11193</v>
      </c>
      <c r="B3420" s="427">
        <v>103458</v>
      </c>
      <c r="C3420" s="427" t="s">
        <v>2828</v>
      </c>
      <c r="D3420" s="110" t="s">
        <v>4347</v>
      </c>
      <c r="E3420" s="428" t="s">
        <v>2829</v>
      </c>
      <c r="F3420" t="s">
        <v>8223</v>
      </c>
      <c r="G3420" s="428" t="s">
        <v>2829</v>
      </c>
      <c r="H3420" t="s">
        <v>8236</v>
      </c>
      <c r="I3420" s="428" t="s">
        <v>2830</v>
      </c>
      <c r="J3420" s="114">
        <v>2015</v>
      </c>
      <c r="K3420" s="373" t="s">
        <v>2828</v>
      </c>
      <c r="L3420" s="80" t="s">
        <v>10373</v>
      </c>
      <c r="M3420" s="428" t="s">
        <v>2829</v>
      </c>
      <c r="N3420" s="100">
        <v>42338</v>
      </c>
      <c r="O3420" s="428" t="s">
        <v>2830</v>
      </c>
      <c r="P3420" s="429">
        <v>0</v>
      </c>
      <c r="Q3420" s="424" t="s">
        <v>4071</v>
      </c>
      <c r="R3420" s="429">
        <v>0</v>
      </c>
      <c r="S3420" s="424" t="s">
        <v>4071</v>
      </c>
      <c r="T3420" s="425">
        <v>0</v>
      </c>
      <c r="U3420" s="426" t="s">
        <v>4071</v>
      </c>
      <c r="V3420" s="424">
        <v>0</v>
      </c>
      <c r="W3420" s="426" t="s">
        <v>4071</v>
      </c>
      <c r="X3420" s="89">
        <v>0</v>
      </c>
      <c r="Y3420" s="426" t="s">
        <v>4071</v>
      </c>
      <c r="Z3420" s="89">
        <v>0</v>
      </c>
      <c r="AA3420" t="s">
        <v>2828</v>
      </c>
      <c r="AB3420">
        <v>378</v>
      </c>
      <c r="AC3420" t="s">
        <v>11068</v>
      </c>
      <c r="AD3420" s="100" t="str">
        <f>TEXT(N3420,"yyyy-mm-dd")</f>
        <v>2015-11-30</v>
      </c>
      <c r="AE3420" t="str">
        <f t="shared" si="41"/>
        <v>insert into tagihanawal(id, evaluator, checking_period1, checking_period2, billing_period, billing_no, billing_date, iuran_tetap_idr, iuran_tetap_usd, royalti_idr, royalti_usd, pht_idr, pht_usd, company_id)values(103458,'BPK RIxxx','2013-1-1xxx','2015-12-12xxx',2015,'017071/84/DBP/2015xxx','2015-11-30xxx',0,0,0,0,0,0,'378xxx');</v>
      </c>
    </row>
    <row r="3421" spans="1:31" ht="16.5" x14ac:dyDescent="0.3">
      <c r="A3421" t="s">
        <v>11193</v>
      </c>
      <c r="B3421" s="427">
        <v>103459</v>
      </c>
      <c r="C3421" s="427" t="s">
        <v>2828</v>
      </c>
      <c r="D3421" s="109" t="s">
        <v>4347</v>
      </c>
      <c r="E3421" s="428" t="s">
        <v>2829</v>
      </c>
      <c r="F3421" t="s">
        <v>8224</v>
      </c>
      <c r="G3421" s="428" t="s">
        <v>2829</v>
      </c>
      <c r="H3421" t="s">
        <v>8238</v>
      </c>
      <c r="I3421" s="428" t="s">
        <v>2830</v>
      </c>
      <c r="J3421" s="374">
        <v>2010</v>
      </c>
      <c r="K3421" s="373" t="s">
        <v>2828</v>
      </c>
      <c r="L3421" s="80" t="s">
        <v>4576</v>
      </c>
      <c r="M3421" s="428" t="s">
        <v>2829</v>
      </c>
      <c r="N3421" s="100">
        <v>40319</v>
      </c>
      <c r="O3421" s="428" t="s">
        <v>2830</v>
      </c>
      <c r="P3421" s="429">
        <v>0</v>
      </c>
      <c r="Q3421" s="424" t="s">
        <v>4071</v>
      </c>
      <c r="R3421" s="429">
        <v>0</v>
      </c>
      <c r="S3421" s="424" t="s">
        <v>4071</v>
      </c>
      <c r="T3421" s="425">
        <v>0</v>
      </c>
      <c r="U3421" s="426" t="s">
        <v>4071</v>
      </c>
      <c r="V3421" s="424">
        <v>0</v>
      </c>
      <c r="W3421" s="426" t="s">
        <v>4071</v>
      </c>
      <c r="X3421" s="89">
        <v>0</v>
      </c>
      <c r="Y3421" s="426" t="s">
        <v>4071</v>
      </c>
      <c r="Z3421" s="89">
        <v>0</v>
      </c>
      <c r="AA3421" t="s">
        <v>2828</v>
      </c>
      <c r="AB3421">
        <v>3434</v>
      </c>
      <c r="AC3421" t="s">
        <v>11068</v>
      </c>
      <c r="AD3421" s="100" t="str">
        <f>TEXT(N3421,"yyyy-mm-dd")</f>
        <v>2010-05-21</v>
      </c>
      <c r="AE3421" t="str">
        <f t="shared" ref="AE3421:AE3484" si="42">(A3421&amp;B3421&amp;C3421&amp;D3421&amp;E3421&amp;F3421&amp;G3421&amp;H3421&amp;I3421&amp;J3421&amp;K3421&amp;L3421&amp;M3421&amp;AD3421&amp;O3421&amp;P3421&amp;Q3421&amp;R3421&amp;S3421&amp;T3421&amp;U3421&amp;V3421&amp;W3421&amp;X3421&amp;Y3421&amp;Z3421&amp;AA3421&amp;AB3421&amp;AC3421&amp;";")</f>
        <v>insert into tagihanawal(id, evaluator, checking_period1, checking_period2, billing_period, billing_no, billing_date, iuran_tetap_idr, iuran_tetap_usd, royalti_idr, royalti_usd, pht_idr, pht_usd, company_id)values(103459,'BPK RIxxx','2006-1-1xxx','2007-12-12xxx',2010,'1668/84.03/DBM/2010xxx','2010-05-21xxx',0,0,0,0,0,0,'3434xxx');</v>
      </c>
    </row>
    <row r="3422" spans="1:31" ht="16.5" x14ac:dyDescent="0.3">
      <c r="A3422" t="s">
        <v>11193</v>
      </c>
      <c r="B3422" s="427">
        <v>103460</v>
      </c>
      <c r="C3422" s="427" t="s">
        <v>2828</v>
      </c>
      <c r="D3422" s="110" t="s">
        <v>4347</v>
      </c>
      <c r="E3422" s="428" t="s">
        <v>2829</v>
      </c>
      <c r="F3422" t="s">
        <v>8223</v>
      </c>
      <c r="G3422" s="428" t="s">
        <v>2829</v>
      </c>
      <c r="H3422" t="s">
        <v>8236</v>
      </c>
      <c r="I3422" s="428" t="s">
        <v>2830</v>
      </c>
      <c r="J3422" s="114">
        <v>2015</v>
      </c>
      <c r="K3422" s="373" t="s">
        <v>2828</v>
      </c>
      <c r="L3422" s="80" t="s">
        <v>10374</v>
      </c>
      <c r="M3422" s="428" t="s">
        <v>2829</v>
      </c>
      <c r="N3422" s="100">
        <v>42338</v>
      </c>
      <c r="O3422" s="428" t="s">
        <v>2830</v>
      </c>
      <c r="P3422" s="429">
        <v>0</v>
      </c>
      <c r="Q3422" s="424" t="s">
        <v>4071</v>
      </c>
      <c r="R3422" s="429">
        <v>0</v>
      </c>
      <c r="S3422" s="424" t="s">
        <v>4071</v>
      </c>
      <c r="T3422" s="425">
        <v>0</v>
      </c>
      <c r="U3422" s="426" t="s">
        <v>4071</v>
      </c>
      <c r="V3422" s="424">
        <v>0</v>
      </c>
      <c r="W3422" s="426" t="s">
        <v>4071</v>
      </c>
      <c r="X3422" s="89">
        <v>0</v>
      </c>
      <c r="Y3422" s="426" t="s">
        <v>4071</v>
      </c>
      <c r="Z3422" s="89">
        <v>0</v>
      </c>
      <c r="AA3422" t="s">
        <v>2828</v>
      </c>
      <c r="AB3422">
        <v>380</v>
      </c>
      <c r="AC3422" t="s">
        <v>11068</v>
      </c>
      <c r="AD3422" s="100" t="str">
        <f>TEXT(N3422,"yyyy-mm-dd")</f>
        <v>2015-11-30</v>
      </c>
      <c r="AE3422" t="str">
        <f t="shared" si="42"/>
        <v>insert into tagihanawal(id, evaluator, checking_period1, checking_period2, billing_period, billing_no, billing_date, iuran_tetap_idr, iuran_tetap_usd, royalti_idr, royalti_usd, pht_idr, pht_usd, company_id)values(103460,'BPK RIxxx','2013-1-1xxx','2015-12-12xxx',2015,'017069/84/DBP/2015xxx','2015-11-30xxx',0,0,0,0,0,0,'380xxx');</v>
      </c>
    </row>
    <row r="3423" spans="1:31" ht="16.5" x14ac:dyDescent="0.3">
      <c r="A3423" t="s">
        <v>11193</v>
      </c>
      <c r="B3423" s="427">
        <v>103461</v>
      </c>
      <c r="C3423" s="427" t="s">
        <v>2828</v>
      </c>
      <c r="D3423" s="79" t="s">
        <v>4348</v>
      </c>
      <c r="E3423" s="428" t="s">
        <v>2829</v>
      </c>
      <c r="F3423" t="s">
        <v>8227</v>
      </c>
      <c r="G3423" s="428" t="s">
        <v>2829</v>
      </c>
      <c r="H3423" t="s">
        <v>8239</v>
      </c>
      <c r="I3423" s="428" t="s">
        <v>2830</v>
      </c>
      <c r="J3423" s="81">
        <v>2009</v>
      </c>
      <c r="K3423" s="373" t="s">
        <v>2828</v>
      </c>
      <c r="L3423" s="80" t="s">
        <v>10375</v>
      </c>
      <c r="M3423" s="428" t="s">
        <v>2829</v>
      </c>
      <c r="N3423" s="100">
        <v>39945</v>
      </c>
      <c r="O3423" s="428" t="s">
        <v>2830</v>
      </c>
      <c r="P3423" s="429">
        <v>0</v>
      </c>
      <c r="Q3423" s="424" t="s">
        <v>4071</v>
      </c>
      <c r="R3423" s="429">
        <v>0</v>
      </c>
      <c r="S3423" s="424" t="s">
        <v>4071</v>
      </c>
      <c r="T3423" s="425">
        <v>0</v>
      </c>
      <c r="U3423" s="426" t="s">
        <v>4071</v>
      </c>
      <c r="V3423" s="424">
        <v>0</v>
      </c>
      <c r="W3423" s="426" t="s">
        <v>4071</v>
      </c>
      <c r="X3423" s="89">
        <v>0</v>
      </c>
      <c r="Y3423" s="426" t="s">
        <v>4071</v>
      </c>
      <c r="Z3423" s="89">
        <v>0</v>
      </c>
      <c r="AA3423" t="s">
        <v>2828</v>
      </c>
      <c r="AB3423">
        <v>3435</v>
      </c>
      <c r="AC3423" t="s">
        <v>11068</v>
      </c>
      <c r="AD3423" s="100" t="str">
        <f>TEXT(N3423,"yyyy-mm-dd")</f>
        <v>2009-05-12</v>
      </c>
      <c r="AE3423" t="str">
        <f t="shared" si="42"/>
        <v>insert into tagihanawal(id, evaluator, checking_period1, checking_period2, billing_period, billing_no, billing_date, iuran_tetap_idr, iuran_tetap_usd, royalti_idr, royalti_usd, pht_idr, pht_usd, company_id)values(103461,'Evaluatorxxx','2009-1-1xxx','2009-12-12xxx',2009,'1358/84.03/DBM/2009xxx','2009-05-12xxx',0,0,0,0,0,0,'3435xxx');</v>
      </c>
    </row>
    <row r="3424" spans="1:31" ht="16.5" x14ac:dyDescent="0.3">
      <c r="A3424" t="s">
        <v>11193</v>
      </c>
      <c r="B3424" s="427">
        <v>103462</v>
      </c>
      <c r="C3424" s="427" t="s">
        <v>2828</v>
      </c>
      <c r="D3424" s="109" t="s">
        <v>4347</v>
      </c>
      <c r="E3424" s="428" t="s">
        <v>2829</v>
      </c>
      <c r="F3424" t="s">
        <v>8224</v>
      </c>
      <c r="G3424" s="428" t="s">
        <v>2829</v>
      </c>
      <c r="H3424" t="s">
        <v>8238</v>
      </c>
      <c r="I3424" s="428" t="s">
        <v>2830</v>
      </c>
      <c r="J3424" s="374">
        <v>2010</v>
      </c>
      <c r="K3424" s="373" t="s">
        <v>2828</v>
      </c>
      <c r="L3424" s="80" t="s">
        <v>4545</v>
      </c>
      <c r="M3424" s="428" t="s">
        <v>2829</v>
      </c>
      <c r="N3424" s="100">
        <v>40319</v>
      </c>
      <c r="O3424" s="428" t="s">
        <v>2830</v>
      </c>
      <c r="P3424" s="429">
        <v>0</v>
      </c>
      <c r="Q3424" s="424" t="s">
        <v>4071</v>
      </c>
      <c r="R3424" s="429">
        <v>0</v>
      </c>
      <c r="S3424" s="424" t="s">
        <v>4071</v>
      </c>
      <c r="T3424" s="425">
        <v>0</v>
      </c>
      <c r="U3424" s="426" t="s">
        <v>4071</v>
      </c>
      <c r="V3424" s="424">
        <v>0</v>
      </c>
      <c r="W3424" s="426" t="s">
        <v>4071</v>
      </c>
      <c r="X3424" s="89">
        <v>0</v>
      </c>
      <c r="Y3424" s="426" t="s">
        <v>4071</v>
      </c>
      <c r="Z3424" s="89">
        <v>0</v>
      </c>
      <c r="AA3424" t="s">
        <v>2828</v>
      </c>
      <c r="AB3424">
        <v>3436</v>
      </c>
      <c r="AC3424" t="s">
        <v>11068</v>
      </c>
      <c r="AD3424" s="100" t="str">
        <f>TEXT(N3424,"yyyy-mm-dd")</f>
        <v>2010-05-21</v>
      </c>
      <c r="AE3424" t="str">
        <f t="shared" si="42"/>
        <v>insert into tagihanawal(id, evaluator, checking_period1, checking_period2, billing_period, billing_no, billing_date, iuran_tetap_idr, iuran_tetap_usd, royalti_idr, royalti_usd, pht_idr, pht_usd, company_id)values(103462,'BPK RIxxx','2006-1-1xxx','2007-12-12xxx',2010,'1644/84,03/DBM/2010xxx','2010-05-21xxx',0,0,0,0,0,0,'3436xxx');</v>
      </c>
    </row>
    <row r="3425" spans="1:31" ht="16.5" x14ac:dyDescent="0.3">
      <c r="A3425" t="s">
        <v>11193</v>
      </c>
      <c r="B3425" s="427">
        <v>103463</v>
      </c>
      <c r="C3425" s="427" t="s">
        <v>2828</v>
      </c>
      <c r="D3425" s="110" t="s">
        <v>4347</v>
      </c>
      <c r="E3425" s="428" t="s">
        <v>2829</v>
      </c>
      <c r="F3425" t="s">
        <v>8223</v>
      </c>
      <c r="G3425" s="428" t="s">
        <v>2829</v>
      </c>
      <c r="H3425" t="s">
        <v>8236</v>
      </c>
      <c r="I3425" s="428" t="s">
        <v>2830</v>
      </c>
      <c r="J3425" s="114">
        <v>2015</v>
      </c>
      <c r="K3425" s="373" t="s">
        <v>2828</v>
      </c>
      <c r="L3425" s="80" t="s">
        <v>10376</v>
      </c>
      <c r="M3425" s="428" t="s">
        <v>2829</v>
      </c>
      <c r="N3425" s="100">
        <v>42333</v>
      </c>
      <c r="O3425" s="428" t="s">
        <v>2830</v>
      </c>
      <c r="P3425" s="429">
        <v>0</v>
      </c>
      <c r="Q3425" s="424" t="s">
        <v>4071</v>
      </c>
      <c r="R3425" s="429">
        <v>0</v>
      </c>
      <c r="S3425" s="424" t="s">
        <v>4071</v>
      </c>
      <c r="T3425" s="425">
        <v>0</v>
      </c>
      <c r="U3425" s="426" t="s">
        <v>4071</v>
      </c>
      <c r="V3425" s="424">
        <v>0</v>
      </c>
      <c r="W3425" s="426" t="s">
        <v>4071</v>
      </c>
      <c r="X3425" s="89">
        <v>0</v>
      </c>
      <c r="Y3425" s="426" t="s">
        <v>4071</v>
      </c>
      <c r="Z3425" s="89">
        <v>0</v>
      </c>
      <c r="AA3425" t="s">
        <v>2828</v>
      </c>
      <c r="AB3425">
        <v>3437</v>
      </c>
      <c r="AC3425" t="s">
        <v>11068</v>
      </c>
      <c r="AD3425" s="100" t="str">
        <f>TEXT(N3425,"yyyy-mm-dd")</f>
        <v>2015-11-25</v>
      </c>
      <c r="AE3425" t="str">
        <f t="shared" si="42"/>
        <v>insert into tagihanawal(id, evaluator, checking_period1, checking_period2, billing_period, billing_no, billing_date, iuran_tetap_idr, iuran_tetap_usd, royalti_idr, royalti_usd, pht_idr, pht_usd, company_id)values(103463,'BPK RIxxx','2013-1-1xxx','2015-12-12xxx',2015,'016432/84/DBP/2015xxx','2015-11-25xxx',0,0,0,0,0,0,'3437xxx');</v>
      </c>
    </row>
    <row r="3426" spans="1:31" ht="16.5" x14ac:dyDescent="0.3">
      <c r="A3426" t="s">
        <v>11193</v>
      </c>
      <c r="B3426" s="427">
        <v>103464</v>
      </c>
      <c r="C3426" s="427" t="s">
        <v>2828</v>
      </c>
      <c r="D3426" s="109" t="s">
        <v>4347</v>
      </c>
      <c r="E3426" s="428" t="s">
        <v>2829</v>
      </c>
      <c r="F3426" t="s">
        <v>8224</v>
      </c>
      <c r="G3426" s="428" t="s">
        <v>2829</v>
      </c>
      <c r="H3426" t="s">
        <v>8238</v>
      </c>
      <c r="I3426" s="428" t="s">
        <v>2830</v>
      </c>
      <c r="J3426" s="374">
        <v>2010</v>
      </c>
      <c r="K3426" s="373" t="s">
        <v>2828</v>
      </c>
      <c r="L3426" s="80" t="s">
        <v>4545</v>
      </c>
      <c r="M3426" s="428" t="s">
        <v>2829</v>
      </c>
      <c r="N3426" s="100">
        <v>40319</v>
      </c>
      <c r="O3426" s="428" t="s">
        <v>2830</v>
      </c>
      <c r="P3426" s="429">
        <v>0</v>
      </c>
      <c r="Q3426" s="424" t="s">
        <v>4071</v>
      </c>
      <c r="R3426" s="429">
        <v>0</v>
      </c>
      <c r="S3426" s="424" t="s">
        <v>4071</v>
      </c>
      <c r="T3426" s="425">
        <v>0</v>
      </c>
      <c r="U3426" s="426" t="s">
        <v>4071</v>
      </c>
      <c r="V3426" s="424">
        <v>0</v>
      </c>
      <c r="W3426" s="426" t="s">
        <v>4071</v>
      </c>
      <c r="X3426" s="89">
        <v>0</v>
      </c>
      <c r="Y3426" s="426" t="s">
        <v>4071</v>
      </c>
      <c r="Z3426" s="89">
        <v>0</v>
      </c>
      <c r="AA3426" t="s">
        <v>2828</v>
      </c>
      <c r="AB3426">
        <v>3437</v>
      </c>
      <c r="AC3426" t="s">
        <v>11068</v>
      </c>
      <c r="AD3426" s="100" t="str">
        <f>TEXT(N3426,"yyyy-mm-dd")</f>
        <v>2010-05-21</v>
      </c>
      <c r="AE3426" t="str">
        <f t="shared" si="42"/>
        <v>insert into tagihanawal(id, evaluator, checking_period1, checking_period2, billing_period, billing_no, billing_date, iuran_tetap_idr, iuran_tetap_usd, royalti_idr, royalti_usd, pht_idr, pht_usd, company_id)values(103464,'BPK RIxxx','2006-1-1xxx','2007-12-12xxx',2010,'1644/84,03/DBM/2010xxx','2010-05-21xxx',0,0,0,0,0,0,'3437xxx');</v>
      </c>
    </row>
    <row r="3427" spans="1:31" ht="16.5" x14ac:dyDescent="0.3">
      <c r="A3427" t="s">
        <v>11193</v>
      </c>
      <c r="B3427" s="427">
        <v>103465</v>
      </c>
      <c r="C3427" s="427" t="s">
        <v>2828</v>
      </c>
      <c r="D3427" s="110" t="s">
        <v>4347</v>
      </c>
      <c r="E3427" s="428" t="s">
        <v>2829</v>
      </c>
      <c r="F3427" t="s">
        <v>8230</v>
      </c>
      <c r="G3427" s="428" t="s">
        <v>2829</v>
      </c>
      <c r="H3427" t="s">
        <v>8241</v>
      </c>
      <c r="I3427" s="428" t="s">
        <v>2830</v>
      </c>
      <c r="J3427" s="114">
        <v>2014</v>
      </c>
      <c r="K3427" s="373" t="s">
        <v>2828</v>
      </c>
      <c r="L3427" s="80" t="s">
        <v>4594</v>
      </c>
      <c r="M3427" s="428" t="s">
        <v>2829</v>
      </c>
      <c r="N3427" s="100">
        <v>41996</v>
      </c>
      <c r="O3427" s="428" t="s">
        <v>2830</v>
      </c>
      <c r="P3427" s="429">
        <v>0</v>
      </c>
      <c r="Q3427" s="424" t="s">
        <v>4071</v>
      </c>
      <c r="R3427" s="429">
        <v>0</v>
      </c>
      <c r="S3427" s="424" t="s">
        <v>4071</v>
      </c>
      <c r="T3427" s="425">
        <v>0</v>
      </c>
      <c r="U3427" s="426" t="s">
        <v>4071</v>
      </c>
      <c r="V3427" s="424">
        <v>0</v>
      </c>
      <c r="W3427" s="426" t="s">
        <v>4071</v>
      </c>
      <c r="X3427" s="89">
        <v>0</v>
      </c>
      <c r="Y3427" s="426" t="s">
        <v>4071</v>
      </c>
      <c r="Z3427" s="89">
        <v>0</v>
      </c>
      <c r="AA3427" t="s">
        <v>2828</v>
      </c>
      <c r="AB3427">
        <v>3438</v>
      </c>
      <c r="AC3427" t="s">
        <v>11068</v>
      </c>
      <c r="AD3427" s="100" t="str">
        <f>TEXT(N3427,"yyyy-mm-dd")</f>
        <v>2014-12-23</v>
      </c>
      <c r="AE3427" t="str">
        <f t="shared" si="42"/>
        <v>insert into tagihanawal(id, evaluator, checking_period1, checking_period2, billing_period, billing_no, billing_date, iuran_tetap_idr, iuran_tetap_usd, royalti_idr, royalti_usd, pht_idr, pht_usd, company_id)values(103465,'BPK RIxxx','2011-1-1xxx','2012-12-12xxx',2014,'2230/84/DBP/2014xxx','2014-12-23xxx',0,0,0,0,0,0,'3438xxx');</v>
      </c>
    </row>
    <row r="3428" spans="1:31" ht="16.5" x14ac:dyDescent="0.3">
      <c r="A3428" t="s">
        <v>11193</v>
      </c>
      <c r="B3428" s="427">
        <v>103466</v>
      </c>
      <c r="C3428" s="427" t="s">
        <v>2828</v>
      </c>
      <c r="D3428" s="110" t="s">
        <v>2841</v>
      </c>
      <c r="E3428" s="428" t="s">
        <v>2829</v>
      </c>
      <c r="F3428" t="s">
        <v>8230</v>
      </c>
      <c r="G3428" s="428" t="s">
        <v>2829</v>
      </c>
      <c r="H3428" t="s">
        <v>8240</v>
      </c>
      <c r="I3428" s="428" t="s">
        <v>2830</v>
      </c>
      <c r="J3428" s="114">
        <v>2011</v>
      </c>
      <c r="K3428" s="373" t="s">
        <v>2828</v>
      </c>
      <c r="L3428" s="80" t="s">
        <v>10377</v>
      </c>
      <c r="M3428" s="428" t="s">
        <v>2829</v>
      </c>
      <c r="N3428" s="100">
        <v>40960</v>
      </c>
      <c r="O3428" s="428" t="s">
        <v>2830</v>
      </c>
      <c r="P3428" s="429">
        <v>0</v>
      </c>
      <c r="Q3428" s="424" t="s">
        <v>4071</v>
      </c>
      <c r="R3428" s="429">
        <v>0</v>
      </c>
      <c r="S3428" s="424" t="s">
        <v>4071</v>
      </c>
      <c r="T3428" s="425">
        <v>0</v>
      </c>
      <c r="U3428" s="426" t="s">
        <v>4071</v>
      </c>
      <c r="V3428" s="424">
        <v>0</v>
      </c>
      <c r="W3428" s="426" t="s">
        <v>4071</v>
      </c>
      <c r="X3428" s="89">
        <v>0</v>
      </c>
      <c r="Y3428" s="426" t="s">
        <v>4071</v>
      </c>
      <c r="Z3428" s="89">
        <v>0</v>
      </c>
      <c r="AA3428" t="s">
        <v>2828</v>
      </c>
      <c r="AB3428">
        <v>3440</v>
      </c>
      <c r="AC3428" t="s">
        <v>11068</v>
      </c>
      <c r="AD3428" s="100" t="str">
        <f>TEXT(N3428,"yyyy-mm-dd")</f>
        <v>2012-02-21</v>
      </c>
      <c r="AE3428" t="str">
        <f t="shared" si="42"/>
        <v>insert into tagihanawal(id, evaluator, checking_period1, checking_period2, billing_period, billing_no, billing_date, iuran_tetap_idr, iuran_tetap_usd, royalti_idr, royalti_usd, pht_idr, pht_usd, company_id)values(103466,'OPN BPKPxxx','2011-1-1xxx','2011-12-12xxx',2011,'01195/84/DBP/2012xxx','2012-02-21xxx',0,0,0,0,0,0,'3440xxx');</v>
      </c>
    </row>
    <row r="3429" spans="1:31" ht="16.5" x14ac:dyDescent="0.3">
      <c r="A3429" t="s">
        <v>11193</v>
      </c>
      <c r="B3429" s="427">
        <v>103467</v>
      </c>
      <c r="C3429" s="427" t="s">
        <v>2828</v>
      </c>
      <c r="D3429" s="111" t="s">
        <v>4348</v>
      </c>
      <c r="E3429" s="428" t="s">
        <v>2829</v>
      </c>
      <c r="F3429" t="s">
        <v>8223</v>
      </c>
      <c r="G3429" s="428" t="s">
        <v>2829</v>
      </c>
      <c r="H3429" t="s">
        <v>8237</v>
      </c>
      <c r="I3429" s="428" t="s">
        <v>2830</v>
      </c>
      <c r="J3429" s="115">
        <v>2013</v>
      </c>
      <c r="K3429" s="373" t="s">
        <v>2828</v>
      </c>
      <c r="L3429" s="80" t="s">
        <v>10378</v>
      </c>
      <c r="M3429" s="428" t="s">
        <v>2829</v>
      </c>
      <c r="N3429" s="100">
        <v>41402</v>
      </c>
      <c r="O3429" s="428" t="s">
        <v>2830</v>
      </c>
      <c r="P3429" s="429">
        <v>0</v>
      </c>
      <c r="Q3429" s="424" t="s">
        <v>4071</v>
      </c>
      <c r="R3429" s="429">
        <v>0</v>
      </c>
      <c r="S3429" s="424" t="s">
        <v>4071</v>
      </c>
      <c r="T3429" s="425">
        <v>0</v>
      </c>
      <c r="U3429" s="426" t="s">
        <v>4071</v>
      </c>
      <c r="V3429" s="424">
        <v>0</v>
      </c>
      <c r="W3429" s="426" t="s">
        <v>4071</v>
      </c>
      <c r="X3429" s="89">
        <v>0</v>
      </c>
      <c r="Y3429" s="426" t="s">
        <v>4071</v>
      </c>
      <c r="Z3429" s="89">
        <v>0</v>
      </c>
      <c r="AA3429" t="s">
        <v>2828</v>
      </c>
      <c r="AB3429">
        <v>685</v>
      </c>
      <c r="AC3429" t="s">
        <v>11068</v>
      </c>
      <c r="AD3429" s="100" t="str">
        <f>TEXT(N3429,"yyyy-mm-dd")</f>
        <v>2013-05-08</v>
      </c>
      <c r="AE3429" t="str">
        <f t="shared" si="42"/>
        <v>insert into tagihanawal(id, evaluator, checking_period1, checking_period2, billing_period, billing_no, billing_date, iuran_tetap_idr, iuran_tetap_usd, royalti_idr, royalti_usd, pht_idr, pht_usd, company_id)values(103467,'Evaluatorxxx','2013-1-1xxx','2013-12-12xxx',2013,'490/84/DBP/2013xxx','2013-05-08xxx',0,0,0,0,0,0,'685xxx');</v>
      </c>
    </row>
    <row r="3430" spans="1:31" ht="16.5" x14ac:dyDescent="0.3">
      <c r="A3430" t="s">
        <v>11193</v>
      </c>
      <c r="B3430" s="427">
        <v>103468</v>
      </c>
      <c r="C3430" s="427" t="s">
        <v>2828</v>
      </c>
      <c r="D3430" s="79" t="s">
        <v>4348</v>
      </c>
      <c r="E3430" s="428" t="s">
        <v>2829</v>
      </c>
      <c r="F3430" t="s">
        <v>8227</v>
      </c>
      <c r="G3430" s="428" t="s">
        <v>2829</v>
      </c>
      <c r="H3430" t="s">
        <v>8239</v>
      </c>
      <c r="I3430" s="428" t="s">
        <v>2830</v>
      </c>
      <c r="J3430" s="81">
        <v>2009</v>
      </c>
      <c r="K3430" s="373" t="s">
        <v>2828</v>
      </c>
      <c r="L3430" s="80" t="s">
        <v>4595</v>
      </c>
      <c r="M3430" s="428" t="s">
        <v>2829</v>
      </c>
      <c r="N3430" s="100">
        <v>39920</v>
      </c>
      <c r="O3430" s="428" t="s">
        <v>2830</v>
      </c>
      <c r="P3430" s="429">
        <v>0</v>
      </c>
      <c r="Q3430" s="424" t="s">
        <v>4071</v>
      </c>
      <c r="R3430" s="429">
        <v>0</v>
      </c>
      <c r="S3430" s="424" t="s">
        <v>4071</v>
      </c>
      <c r="T3430" s="425">
        <v>0</v>
      </c>
      <c r="U3430" s="426" t="s">
        <v>4071</v>
      </c>
      <c r="V3430" s="424">
        <v>0</v>
      </c>
      <c r="W3430" s="426" t="s">
        <v>4071</v>
      </c>
      <c r="X3430" s="89">
        <v>0</v>
      </c>
      <c r="Y3430" s="426" t="s">
        <v>4071</v>
      </c>
      <c r="Z3430" s="89">
        <v>0</v>
      </c>
      <c r="AA3430" t="s">
        <v>2828</v>
      </c>
      <c r="AB3430">
        <v>893</v>
      </c>
      <c r="AC3430" t="s">
        <v>11068</v>
      </c>
      <c r="AD3430" s="100" t="str">
        <f>TEXT(N3430,"yyyy-mm-dd")</f>
        <v>2009-04-17</v>
      </c>
      <c r="AE3430" t="str">
        <f t="shared" si="42"/>
        <v>insert into tagihanawal(id, evaluator, checking_period1, checking_period2, billing_period, billing_no, billing_date, iuran_tetap_idr, iuran_tetap_usd, royalti_idr, royalti_usd, pht_idr, pht_usd, company_id)values(103468,'Evaluatorxxx','2009-1-1xxx','2009-12-12xxx',2009,'924/84.03/DBM/2009xxx','2009-04-17xxx',0,0,0,0,0,0,'893xxx');</v>
      </c>
    </row>
    <row r="3431" spans="1:31" ht="16.5" x14ac:dyDescent="0.3">
      <c r="A3431" t="s">
        <v>11193</v>
      </c>
      <c r="B3431" s="427">
        <v>103469</v>
      </c>
      <c r="C3431" s="427" t="s">
        <v>2828</v>
      </c>
      <c r="D3431" s="110" t="s">
        <v>4347</v>
      </c>
      <c r="E3431" s="428" t="s">
        <v>2829</v>
      </c>
      <c r="F3431" t="s">
        <v>8223</v>
      </c>
      <c r="G3431" s="428" t="s">
        <v>2829</v>
      </c>
      <c r="H3431" t="s">
        <v>8236</v>
      </c>
      <c r="I3431" s="428" t="s">
        <v>2830</v>
      </c>
      <c r="J3431" s="114">
        <v>2015</v>
      </c>
      <c r="K3431" s="373" t="s">
        <v>2828</v>
      </c>
      <c r="L3431" s="80" t="s">
        <v>4596</v>
      </c>
      <c r="M3431" s="428" t="s">
        <v>2829</v>
      </c>
      <c r="N3431" s="100">
        <v>42333</v>
      </c>
      <c r="O3431" s="428" t="s">
        <v>2830</v>
      </c>
      <c r="P3431" s="429">
        <v>0</v>
      </c>
      <c r="Q3431" s="424" t="s">
        <v>4071</v>
      </c>
      <c r="R3431" s="429">
        <v>0</v>
      </c>
      <c r="S3431" s="424" t="s">
        <v>4071</v>
      </c>
      <c r="T3431" s="425">
        <v>0</v>
      </c>
      <c r="U3431" s="426" t="s">
        <v>4071</v>
      </c>
      <c r="V3431" s="424">
        <v>0</v>
      </c>
      <c r="W3431" s="426" t="s">
        <v>4071</v>
      </c>
      <c r="X3431" s="89">
        <v>0</v>
      </c>
      <c r="Y3431" s="426" t="s">
        <v>4071</v>
      </c>
      <c r="Z3431" s="89">
        <v>0</v>
      </c>
      <c r="AA3431" t="s">
        <v>2828</v>
      </c>
      <c r="AB3431">
        <v>893</v>
      </c>
      <c r="AC3431" t="s">
        <v>11068</v>
      </c>
      <c r="AD3431" s="100" t="str">
        <f>TEXT(N3431,"yyyy-mm-dd")</f>
        <v>2015-11-25</v>
      </c>
      <c r="AE3431" t="str">
        <f t="shared" si="42"/>
        <v>insert into tagihanawal(id, evaluator, checking_period1, checking_period2, billing_period, billing_no, billing_date, iuran_tetap_idr, iuran_tetap_usd, royalti_idr, royalti_usd, pht_idr, pht_usd, company_id)values(103469,'BPK RIxxx','2013-1-1xxx','2015-12-12xxx',2015,'016690/84/DBP/2015xxx','2015-11-25xxx',0,0,0,0,0,0,'893xxx');</v>
      </c>
    </row>
    <row r="3432" spans="1:31" ht="16.5" x14ac:dyDescent="0.3">
      <c r="A3432" t="s">
        <v>11193</v>
      </c>
      <c r="B3432" s="427">
        <v>103470</v>
      </c>
      <c r="C3432" s="427" t="s">
        <v>2828</v>
      </c>
      <c r="D3432" s="110" t="s">
        <v>4347</v>
      </c>
      <c r="E3432" s="428" t="s">
        <v>2829</v>
      </c>
      <c r="F3432" t="s">
        <v>8223</v>
      </c>
      <c r="G3432" s="428" t="s">
        <v>2829</v>
      </c>
      <c r="H3432" t="s">
        <v>8236</v>
      </c>
      <c r="I3432" s="428" t="s">
        <v>2830</v>
      </c>
      <c r="J3432" s="114">
        <v>2015</v>
      </c>
      <c r="K3432" s="373" t="s">
        <v>2828</v>
      </c>
      <c r="L3432" s="80" t="s">
        <v>10379</v>
      </c>
      <c r="M3432" s="428" t="s">
        <v>2829</v>
      </c>
      <c r="N3432" s="100">
        <v>42332</v>
      </c>
      <c r="O3432" s="428" t="s">
        <v>2830</v>
      </c>
      <c r="P3432" s="429">
        <v>0</v>
      </c>
      <c r="Q3432" s="424" t="s">
        <v>4071</v>
      </c>
      <c r="R3432" s="429">
        <v>0</v>
      </c>
      <c r="S3432" s="424" t="s">
        <v>4071</v>
      </c>
      <c r="T3432" s="425">
        <v>0</v>
      </c>
      <c r="U3432" s="426" t="s">
        <v>4071</v>
      </c>
      <c r="V3432" s="424">
        <v>0</v>
      </c>
      <c r="W3432" s="426" t="s">
        <v>4071</v>
      </c>
      <c r="X3432" s="89">
        <v>0</v>
      </c>
      <c r="Y3432" s="426" t="s">
        <v>4071</v>
      </c>
      <c r="Z3432" s="89">
        <v>0</v>
      </c>
      <c r="AA3432" t="s">
        <v>2828</v>
      </c>
      <c r="AB3432">
        <v>3442</v>
      </c>
      <c r="AC3432" t="s">
        <v>11068</v>
      </c>
      <c r="AD3432" s="100" t="str">
        <f>TEXT(N3432,"yyyy-mm-dd")</f>
        <v>2015-11-24</v>
      </c>
      <c r="AE3432" t="str">
        <f t="shared" si="42"/>
        <v>insert into tagihanawal(id, evaluator, checking_period1, checking_period2, billing_period, billing_no, billing_date, iuran_tetap_idr, iuran_tetap_usd, royalti_idr, royalti_usd, pht_idr, pht_usd, company_id)values(103470,'BPK RIxxx','2013-1-1xxx','2015-12-12xxx',2015,'015808/84/DBP/2015xxx','2015-11-24xxx',0,0,0,0,0,0,'3442xxx');</v>
      </c>
    </row>
    <row r="3433" spans="1:31" ht="16.5" x14ac:dyDescent="0.3">
      <c r="A3433" t="s">
        <v>11193</v>
      </c>
      <c r="B3433" s="427">
        <v>103471</v>
      </c>
      <c r="C3433" s="427" t="s">
        <v>2828</v>
      </c>
      <c r="D3433" s="110" t="s">
        <v>4347</v>
      </c>
      <c r="E3433" s="428" t="s">
        <v>2829</v>
      </c>
      <c r="F3433" t="s">
        <v>8223</v>
      </c>
      <c r="G3433" s="428" t="s">
        <v>2829</v>
      </c>
      <c r="H3433" t="s">
        <v>8236</v>
      </c>
      <c r="I3433" s="428" t="s">
        <v>2830</v>
      </c>
      <c r="J3433" s="114">
        <v>2015</v>
      </c>
      <c r="K3433" s="373" t="s">
        <v>2828</v>
      </c>
      <c r="L3433" s="80" t="s">
        <v>4597</v>
      </c>
      <c r="M3433" s="428" t="s">
        <v>2829</v>
      </c>
      <c r="N3433" s="100">
        <v>42333</v>
      </c>
      <c r="O3433" s="428" t="s">
        <v>2830</v>
      </c>
      <c r="P3433" s="429">
        <v>0</v>
      </c>
      <c r="Q3433" s="424" t="s">
        <v>4071</v>
      </c>
      <c r="R3433" s="429">
        <v>0</v>
      </c>
      <c r="S3433" s="424" t="s">
        <v>4071</v>
      </c>
      <c r="T3433" s="425">
        <v>0</v>
      </c>
      <c r="U3433" s="426" t="s">
        <v>4071</v>
      </c>
      <c r="V3433" s="424">
        <v>0</v>
      </c>
      <c r="W3433" s="426" t="s">
        <v>4071</v>
      </c>
      <c r="X3433" s="89">
        <v>0</v>
      </c>
      <c r="Y3433" s="426" t="s">
        <v>4071</v>
      </c>
      <c r="Z3433" s="89">
        <v>0</v>
      </c>
      <c r="AA3433" t="s">
        <v>2828</v>
      </c>
      <c r="AB3433">
        <v>3443</v>
      </c>
      <c r="AC3433" t="s">
        <v>11068</v>
      </c>
      <c r="AD3433" s="100" t="str">
        <f>TEXT(N3433,"yyyy-mm-dd")</f>
        <v>2015-11-25</v>
      </c>
      <c r="AE3433" t="str">
        <f t="shared" si="42"/>
        <v>insert into tagihanawal(id, evaluator, checking_period1, checking_period2, billing_period, billing_no, billing_date, iuran_tetap_idr, iuran_tetap_usd, royalti_idr, royalti_usd, pht_idr, pht_usd, company_id)values(103471,'BPK RIxxx','2013-1-1xxx','2015-12-12xxx',2015,'016691/84/DBP/2015xxx','2015-11-25xxx',0,0,0,0,0,0,'3443xxx');</v>
      </c>
    </row>
    <row r="3434" spans="1:31" ht="16.5" x14ac:dyDescent="0.3">
      <c r="A3434" t="s">
        <v>11193</v>
      </c>
      <c r="B3434" s="427">
        <v>103472</v>
      </c>
      <c r="C3434" s="427" t="s">
        <v>2828</v>
      </c>
      <c r="D3434" s="109" t="s">
        <v>4347</v>
      </c>
      <c r="E3434" s="428" t="s">
        <v>2829</v>
      </c>
      <c r="F3434" t="s">
        <v>8224</v>
      </c>
      <c r="G3434" s="428" t="s">
        <v>2829</v>
      </c>
      <c r="H3434" t="s">
        <v>8238</v>
      </c>
      <c r="I3434" s="428" t="s">
        <v>2830</v>
      </c>
      <c r="J3434" s="374">
        <v>2010</v>
      </c>
      <c r="K3434" s="373" t="s">
        <v>2828</v>
      </c>
      <c r="L3434" s="80" t="s">
        <v>10380</v>
      </c>
      <c r="M3434" s="428" t="s">
        <v>2829</v>
      </c>
      <c r="N3434" s="100">
        <v>40962</v>
      </c>
      <c r="O3434" s="428" t="s">
        <v>2830</v>
      </c>
      <c r="P3434" s="429">
        <v>0</v>
      </c>
      <c r="Q3434" s="424" t="s">
        <v>4071</v>
      </c>
      <c r="R3434" s="429">
        <v>0</v>
      </c>
      <c r="S3434" s="424" t="s">
        <v>4071</v>
      </c>
      <c r="T3434" s="425">
        <v>0</v>
      </c>
      <c r="U3434" s="426" t="s">
        <v>4071</v>
      </c>
      <c r="V3434" s="424">
        <v>0</v>
      </c>
      <c r="W3434" s="426" t="s">
        <v>4071</v>
      </c>
      <c r="X3434" s="89">
        <v>0</v>
      </c>
      <c r="Y3434" s="426" t="s">
        <v>4071</v>
      </c>
      <c r="Z3434" s="89">
        <v>0</v>
      </c>
      <c r="AA3434" t="s">
        <v>2828</v>
      </c>
      <c r="AB3434">
        <v>381</v>
      </c>
      <c r="AC3434" t="s">
        <v>11068</v>
      </c>
      <c r="AD3434" s="100" t="str">
        <f>TEXT(N3434,"yyyy-mm-dd")</f>
        <v>2012-02-23</v>
      </c>
      <c r="AE3434" t="str">
        <f t="shared" si="42"/>
        <v>insert into tagihanawal(id, evaluator, checking_period1, checking_period2, billing_period, billing_no, billing_date, iuran_tetap_idr, iuran_tetap_usd, royalti_idr, royalti_usd, pht_idr, pht_usd, company_id)values(103472,'BPK RIxxx','2006-1-1xxx','2007-12-12xxx',2010,'01283/84/DBP/2012xxx','2012-02-23xxx',0,0,0,0,0,0,'381xxx');</v>
      </c>
    </row>
    <row r="3435" spans="1:31" ht="16.5" x14ac:dyDescent="0.3">
      <c r="A3435" t="s">
        <v>11193</v>
      </c>
      <c r="B3435" s="427">
        <v>103473</v>
      </c>
      <c r="C3435" s="427" t="s">
        <v>2828</v>
      </c>
      <c r="D3435" s="110" t="s">
        <v>4347</v>
      </c>
      <c r="E3435" s="428" t="s">
        <v>2829</v>
      </c>
      <c r="F3435" t="s">
        <v>8223</v>
      </c>
      <c r="G3435" s="428" t="s">
        <v>2829</v>
      </c>
      <c r="H3435" t="s">
        <v>8236</v>
      </c>
      <c r="I3435" s="428" t="s">
        <v>2830</v>
      </c>
      <c r="J3435" s="114">
        <v>2015</v>
      </c>
      <c r="K3435" s="373" t="s">
        <v>2828</v>
      </c>
      <c r="L3435" s="80" t="s">
        <v>10353</v>
      </c>
      <c r="M3435" s="428" t="s">
        <v>2829</v>
      </c>
      <c r="N3435" s="100">
        <v>42332</v>
      </c>
      <c r="O3435" s="428" t="s">
        <v>2830</v>
      </c>
      <c r="P3435" s="429">
        <v>0</v>
      </c>
      <c r="Q3435" s="424" t="s">
        <v>4071</v>
      </c>
      <c r="R3435" s="429">
        <v>0</v>
      </c>
      <c r="S3435" s="424" t="s">
        <v>4071</v>
      </c>
      <c r="T3435" s="425">
        <v>0</v>
      </c>
      <c r="U3435" s="426" t="s">
        <v>4071</v>
      </c>
      <c r="V3435" s="424">
        <v>0</v>
      </c>
      <c r="W3435" s="426" t="s">
        <v>4071</v>
      </c>
      <c r="X3435" s="89">
        <v>0</v>
      </c>
      <c r="Y3435" s="426" t="s">
        <v>4071</v>
      </c>
      <c r="Z3435" s="89">
        <v>0</v>
      </c>
      <c r="AA3435" t="s">
        <v>2828</v>
      </c>
      <c r="AB3435">
        <v>3444</v>
      </c>
      <c r="AC3435" t="s">
        <v>11068</v>
      </c>
      <c r="AD3435" s="100" t="str">
        <f>TEXT(N3435,"yyyy-mm-dd")</f>
        <v>2015-11-24</v>
      </c>
      <c r="AE3435" t="str">
        <f t="shared" si="42"/>
        <v>insert into tagihanawal(id, evaluator, checking_period1, checking_period2, billing_period, billing_no, billing_date, iuran_tetap_idr, iuran_tetap_usd, royalti_idr, royalti_usd, pht_idr, pht_usd, company_id)values(103473,'BPK RIxxx','2013-1-1xxx','2015-12-12xxx',2015,'015843/84/DBP/2015xxx','2015-11-24xxx',0,0,0,0,0,0,'3444xxx');</v>
      </c>
    </row>
    <row r="3436" spans="1:31" ht="16.5" x14ac:dyDescent="0.3">
      <c r="A3436" t="s">
        <v>11193</v>
      </c>
      <c r="B3436" s="427">
        <v>103474</v>
      </c>
      <c r="C3436" s="427" t="s">
        <v>2828</v>
      </c>
      <c r="D3436" s="110" t="s">
        <v>4347</v>
      </c>
      <c r="E3436" s="428" t="s">
        <v>2829</v>
      </c>
      <c r="F3436" t="s">
        <v>8226</v>
      </c>
      <c r="G3436" s="428" t="s">
        <v>2829</v>
      </c>
      <c r="H3436" t="s">
        <v>8240</v>
      </c>
      <c r="I3436" s="428" t="s">
        <v>2830</v>
      </c>
      <c r="J3436" s="114">
        <v>2012</v>
      </c>
      <c r="K3436" s="373" t="s">
        <v>2828</v>
      </c>
      <c r="L3436" s="80" t="s">
        <v>10381</v>
      </c>
      <c r="M3436" s="428" t="s">
        <v>2829</v>
      </c>
      <c r="N3436" s="100">
        <v>40912</v>
      </c>
      <c r="O3436" s="428" t="s">
        <v>2830</v>
      </c>
      <c r="P3436" s="429">
        <v>0</v>
      </c>
      <c r="Q3436" s="424" t="s">
        <v>4071</v>
      </c>
      <c r="R3436" s="429">
        <v>0</v>
      </c>
      <c r="S3436" s="424" t="s">
        <v>4071</v>
      </c>
      <c r="T3436" s="425">
        <v>0</v>
      </c>
      <c r="U3436" s="426" t="s">
        <v>4071</v>
      </c>
      <c r="V3436" s="424">
        <v>0</v>
      </c>
      <c r="W3436" s="426" t="s">
        <v>4071</v>
      </c>
      <c r="X3436" s="89">
        <v>0</v>
      </c>
      <c r="Y3436" s="426" t="s">
        <v>4071</v>
      </c>
      <c r="Z3436" s="89">
        <v>0</v>
      </c>
      <c r="AA3436" t="s">
        <v>2828</v>
      </c>
      <c r="AB3436">
        <v>3444</v>
      </c>
      <c r="AC3436" t="s">
        <v>11068</v>
      </c>
      <c r="AD3436" s="100" t="str">
        <f>TEXT(N3436,"yyyy-mm-dd")</f>
        <v>2012-01-04</v>
      </c>
      <c r="AE3436" t="str">
        <f t="shared" si="42"/>
        <v>insert into tagihanawal(id, evaluator, checking_period1, checking_period2, billing_period, billing_no, billing_date, iuran_tetap_idr, iuran_tetap_usd, royalti_idr, royalti_usd, pht_idr, pht_usd, company_id)values(103474,'BPK RIxxx','2010-1-1xxx','2011-12-12xxx',2012,'00014/84/DBP/2012xxx','2012-01-04xxx',0,0,0,0,0,0,'3444xxx');</v>
      </c>
    </row>
    <row r="3437" spans="1:31" ht="16.5" x14ac:dyDescent="0.3">
      <c r="A3437" t="s">
        <v>11193</v>
      </c>
      <c r="B3437" s="427">
        <v>103475</v>
      </c>
      <c r="C3437" s="427" t="s">
        <v>2828</v>
      </c>
      <c r="D3437" s="110" t="s">
        <v>4347</v>
      </c>
      <c r="E3437" s="428" t="s">
        <v>2829</v>
      </c>
      <c r="F3437" t="s">
        <v>8223</v>
      </c>
      <c r="G3437" s="428" t="s">
        <v>2829</v>
      </c>
      <c r="H3437" t="s">
        <v>8236</v>
      </c>
      <c r="I3437" s="428" t="s">
        <v>2830</v>
      </c>
      <c r="J3437" s="114">
        <v>2015</v>
      </c>
      <c r="K3437" s="373" t="s">
        <v>2828</v>
      </c>
      <c r="L3437" s="80" t="s">
        <v>4598</v>
      </c>
      <c r="M3437" s="428" t="s">
        <v>2829</v>
      </c>
      <c r="N3437" s="100">
        <v>42333</v>
      </c>
      <c r="O3437" s="428" t="s">
        <v>2830</v>
      </c>
      <c r="P3437" s="429">
        <v>0</v>
      </c>
      <c r="Q3437" s="424" t="s">
        <v>4071</v>
      </c>
      <c r="R3437" s="429">
        <v>0</v>
      </c>
      <c r="S3437" s="424" t="s">
        <v>4071</v>
      </c>
      <c r="T3437" s="425">
        <v>0</v>
      </c>
      <c r="U3437" s="426" t="s">
        <v>4071</v>
      </c>
      <c r="V3437" s="424">
        <v>0</v>
      </c>
      <c r="W3437" s="426" t="s">
        <v>4071</v>
      </c>
      <c r="X3437" s="89">
        <v>0</v>
      </c>
      <c r="Y3437" s="426" t="s">
        <v>4071</v>
      </c>
      <c r="Z3437" s="89">
        <v>0</v>
      </c>
      <c r="AA3437" t="s">
        <v>2828</v>
      </c>
      <c r="AB3437">
        <v>3445</v>
      </c>
      <c r="AC3437" t="s">
        <v>11068</v>
      </c>
      <c r="AD3437" s="100" t="str">
        <f>TEXT(N3437,"yyyy-mm-dd")</f>
        <v>2015-11-25</v>
      </c>
      <c r="AE3437" t="str">
        <f t="shared" si="42"/>
        <v>insert into tagihanawal(id, evaluator, checking_period1, checking_period2, billing_period, billing_no, billing_date, iuran_tetap_idr, iuran_tetap_usd, royalti_idr, royalti_usd, pht_idr, pht_usd, company_id)values(103475,'BPK RIxxx','2013-1-1xxx','2015-12-12xxx',2015,'016693/84/DBP/2015xxx','2015-11-25xxx',0,0,0,0,0,0,'3445xxx');</v>
      </c>
    </row>
    <row r="3438" spans="1:31" ht="16.5" x14ac:dyDescent="0.3">
      <c r="A3438" t="s">
        <v>11193</v>
      </c>
      <c r="B3438" s="427">
        <v>103476</v>
      </c>
      <c r="C3438" s="427" t="s">
        <v>2828</v>
      </c>
      <c r="D3438" s="110" t="s">
        <v>4347</v>
      </c>
      <c r="E3438" s="428" t="s">
        <v>2829</v>
      </c>
      <c r="F3438" t="s">
        <v>8223</v>
      </c>
      <c r="G3438" s="428" t="s">
        <v>2829</v>
      </c>
      <c r="H3438" t="s">
        <v>8236</v>
      </c>
      <c r="I3438" s="428" t="s">
        <v>2830</v>
      </c>
      <c r="J3438" s="114">
        <v>2015</v>
      </c>
      <c r="K3438" s="373" t="s">
        <v>2828</v>
      </c>
      <c r="L3438" s="80" t="s">
        <v>10382</v>
      </c>
      <c r="M3438" s="428" t="s">
        <v>2829</v>
      </c>
      <c r="N3438" s="100">
        <v>42338</v>
      </c>
      <c r="O3438" s="428" t="s">
        <v>2830</v>
      </c>
      <c r="P3438" s="429">
        <v>0</v>
      </c>
      <c r="Q3438" s="424" t="s">
        <v>4071</v>
      </c>
      <c r="R3438" s="429">
        <v>0</v>
      </c>
      <c r="S3438" s="424" t="s">
        <v>4071</v>
      </c>
      <c r="T3438" s="425">
        <v>0</v>
      </c>
      <c r="U3438" s="426" t="s">
        <v>4071</v>
      </c>
      <c r="V3438" s="424">
        <v>0</v>
      </c>
      <c r="W3438" s="426" t="s">
        <v>4071</v>
      </c>
      <c r="X3438" s="89">
        <v>0</v>
      </c>
      <c r="Y3438" s="426" t="s">
        <v>4071</v>
      </c>
      <c r="Z3438" s="89">
        <v>0</v>
      </c>
      <c r="AA3438" t="s">
        <v>2828</v>
      </c>
      <c r="AB3438">
        <v>3446</v>
      </c>
      <c r="AC3438" t="s">
        <v>11068</v>
      </c>
      <c r="AD3438" s="100" t="str">
        <f>TEXT(N3438,"yyyy-mm-dd")</f>
        <v>2015-11-30</v>
      </c>
      <c r="AE3438" t="str">
        <f t="shared" si="42"/>
        <v>insert into tagihanawal(id, evaluator, checking_period1, checking_period2, billing_period, billing_no, billing_date, iuran_tetap_idr, iuran_tetap_usd, royalti_idr, royalti_usd, pht_idr, pht_usd, company_id)values(103476,'BPK RIxxx','2013-1-1xxx','2015-12-12xxx',2015,'017068/84/DBP/2015xxx','2015-11-30xxx',0,0,0,0,0,0,'3446xxx');</v>
      </c>
    </row>
    <row r="3439" spans="1:31" ht="16.5" x14ac:dyDescent="0.3">
      <c r="A3439" t="s">
        <v>11193</v>
      </c>
      <c r="B3439" s="427">
        <v>103477</v>
      </c>
      <c r="C3439" s="427" t="s">
        <v>2828</v>
      </c>
      <c r="D3439" s="79" t="s">
        <v>4348</v>
      </c>
      <c r="E3439" s="428" t="s">
        <v>2829</v>
      </c>
      <c r="F3439" t="s">
        <v>8227</v>
      </c>
      <c r="G3439" s="428" t="s">
        <v>2829</v>
      </c>
      <c r="H3439" t="s">
        <v>8239</v>
      </c>
      <c r="I3439" s="428" t="s">
        <v>2830</v>
      </c>
      <c r="J3439" s="81">
        <v>2009</v>
      </c>
      <c r="K3439" s="373" t="s">
        <v>2828</v>
      </c>
      <c r="L3439" s="80" t="s">
        <v>10383</v>
      </c>
      <c r="M3439" s="428" t="s">
        <v>2829</v>
      </c>
      <c r="N3439" s="100">
        <v>39939</v>
      </c>
      <c r="O3439" s="428" t="s">
        <v>2830</v>
      </c>
      <c r="P3439" s="429">
        <v>0</v>
      </c>
      <c r="Q3439" s="424" t="s">
        <v>4071</v>
      </c>
      <c r="R3439" s="429">
        <v>0</v>
      </c>
      <c r="S3439" s="424" t="s">
        <v>4071</v>
      </c>
      <c r="T3439" s="425">
        <v>0</v>
      </c>
      <c r="U3439" s="426" t="s">
        <v>4071</v>
      </c>
      <c r="V3439" s="424">
        <v>0</v>
      </c>
      <c r="W3439" s="426" t="s">
        <v>4071</v>
      </c>
      <c r="X3439" s="89">
        <v>0</v>
      </c>
      <c r="Y3439" s="426" t="s">
        <v>4071</v>
      </c>
      <c r="Z3439" s="89">
        <v>0</v>
      </c>
      <c r="AA3439" t="s">
        <v>2828</v>
      </c>
      <c r="AB3439">
        <v>3446</v>
      </c>
      <c r="AC3439" t="s">
        <v>11068</v>
      </c>
      <c r="AD3439" s="100" t="str">
        <f>TEXT(N3439,"yyyy-mm-dd")</f>
        <v>2009-05-06</v>
      </c>
      <c r="AE3439" t="str">
        <f t="shared" si="42"/>
        <v>insert into tagihanawal(id, evaluator, checking_period1, checking_period2, billing_period, billing_no, billing_date, iuran_tetap_idr, iuran_tetap_usd, royalti_idr, royalti_usd, pht_idr, pht_usd, company_id)values(103477,'Evaluatorxxx','2009-1-1xxx','2009-12-12xxx',2009,'1240/84.03/DBM/2009xxx','2009-05-06xxx',0,0,0,0,0,0,'3446xxx');</v>
      </c>
    </row>
    <row r="3440" spans="1:31" ht="16.5" x14ac:dyDescent="0.3">
      <c r="A3440" t="s">
        <v>11193</v>
      </c>
      <c r="B3440" s="427">
        <v>103478</v>
      </c>
      <c r="C3440" s="427" t="s">
        <v>2828</v>
      </c>
      <c r="D3440" s="110" t="s">
        <v>4347</v>
      </c>
      <c r="E3440" s="428" t="s">
        <v>2829</v>
      </c>
      <c r="F3440" t="s">
        <v>8225</v>
      </c>
      <c r="G3440" s="428" t="s">
        <v>2829</v>
      </c>
      <c r="H3440" t="s">
        <v>8239</v>
      </c>
      <c r="I3440" s="428" t="s">
        <v>2830</v>
      </c>
      <c r="J3440" s="114">
        <v>2011</v>
      </c>
      <c r="K3440" s="373" t="s">
        <v>2828</v>
      </c>
      <c r="L3440" s="80" t="s">
        <v>10384</v>
      </c>
      <c r="M3440" s="428" t="s">
        <v>2829</v>
      </c>
      <c r="N3440" s="100">
        <v>40822</v>
      </c>
      <c r="O3440" s="428" t="s">
        <v>2830</v>
      </c>
      <c r="P3440" s="429">
        <v>0</v>
      </c>
      <c r="Q3440" s="424" t="s">
        <v>4071</v>
      </c>
      <c r="R3440" s="429">
        <v>0</v>
      </c>
      <c r="S3440" s="424" t="s">
        <v>4071</v>
      </c>
      <c r="T3440" s="425">
        <v>0</v>
      </c>
      <c r="U3440" s="426" t="s">
        <v>4071</v>
      </c>
      <c r="V3440" s="424">
        <v>0</v>
      </c>
      <c r="W3440" s="426" t="s">
        <v>4071</v>
      </c>
      <c r="X3440" s="89">
        <v>0</v>
      </c>
      <c r="Y3440" s="426" t="s">
        <v>4071</v>
      </c>
      <c r="Z3440" s="89">
        <v>0</v>
      </c>
      <c r="AA3440" t="s">
        <v>2828</v>
      </c>
      <c r="AB3440">
        <v>3447</v>
      </c>
      <c r="AC3440" t="s">
        <v>11068</v>
      </c>
      <c r="AD3440" s="100" t="str">
        <f>TEXT(N3440,"yyyy-mm-dd")</f>
        <v>2011-10-06</v>
      </c>
      <c r="AE3440" t="str">
        <f t="shared" si="42"/>
        <v>insert into tagihanawal(id, evaluator, checking_period1, checking_period2, billing_period, billing_no, billing_date, iuran_tetap_idr, iuran_tetap_usd, royalti_idr, royalti_usd, pht_idr, pht_usd, company_id)values(103478,'BPK RIxxx','2008-1-1xxx','2009-12-12xxx',2011,'816/84/DBP/2011xxx','2011-10-06xxx',0,0,0,0,0,0,'3447xxx');</v>
      </c>
    </row>
    <row r="3441" spans="1:31" ht="16.5" x14ac:dyDescent="0.3">
      <c r="A3441" t="s">
        <v>11193</v>
      </c>
      <c r="B3441" s="427">
        <v>103479</v>
      </c>
      <c r="C3441" s="427" t="s">
        <v>2828</v>
      </c>
      <c r="D3441" s="110" t="s">
        <v>2841</v>
      </c>
      <c r="E3441" s="428" t="s">
        <v>2829</v>
      </c>
      <c r="F3441" t="s">
        <v>8222</v>
      </c>
      <c r="G3441" s="428" t="s">
        <v>2829</v>
      </c>
      <c r="H3441" t="s">
        <v>8236</v>
      </c>
      <c r="I3441" s="428" t="s">
        <v>2830</v>
      </c>
      <c r="J3441" s="81">
        <v>2015</v>
      </c>
      <c r="K3441" s="373" t="s">
        <v>2828</v>
      </c>
      <c r="L3441" s="80" t="s">
        <v>10385</v>
      </c>
      <c r="M3441" s="428" t="s">
        <v>2829</v>
      </c>
      <c r="N3441" s="100">
        <v>42389</v>
      </c>
      <c r="O3441" s="428" t="s">
        <v>2830</v>
      </c>
      <c r="P3441" s="429">
        <v>0</v>
      </c>
      <c r="Q3441" s="424" t="s">
        <v>4071</v>
      </c>
      <c r="R3441" s="429">
        <v>0</v>
      </c>
      <c r="S3441" s="424" t="s">
        <v>4071</v>
      </c>
      <c r="T3441" s="425">
        <v>0</v>
      </c>
      <c r="U3441" s="426" t="s">
        <v>4071</v>
      </c>
      <c r="V3441" s="424">
        <v>0</v>
      </c>
      <c r="W3441" s="426" t="s">
        <v>4071</v>
      </c>
      <c r="X3441" s="89">
        <v>0</v>
      </c>
      <c r="Y3441" s="426" t="s">
        <v>4071</v>
      </c>
      <c r="Z3441" s="89">
        <v>0</v>
      </c>
      <c r="AA3441" t="s">
        <v>2828</v>
      </c>
      <c r="AB3441">
        <v>3447</v>
      </c>
      <c r="AC3441" t="s">
        <v>11068</v>
      </c>
      <c r="AD3441" s="100" t="str">
        <f>TEXT(N3441,"yyyy-mm-dd")</f>
        <v>2016-01-20</v>
      </c>
      <c r="AE3441" t="str">
        <f t="shared" si="42"/>
        <v>insert into tagihanawal(id, evaluator, checking_period1, checking_period2, billing_period, billing_no, billing_date, iuran_tetap_idr, iuran_tetap_usd, royalti_idr, royalti_usd, pht_idr, pht_usd, company_id)values(103479,'OPN BPKPxxx','2015-1-1xxx','2015-12-12xxx',2015,'082/84/DBP/2016xxx','2016-01-20xxx',0,0,0,0,0,0,'3447xxx');</v>
      </c>
    </row>
    <row r="3442" spans="1:31" ht="16.5" x14ac:dyDescent="0.3">
      <c r="A3442" t="s">
        <v>11193</v>
      </c>
      <c r="B3442" s="427">
        <v>103480</v>
      </c>
      <c r="C3442" s="427" t="s">
        <v>2828</v>
      </c>
      <c r="D3442" s="109" t="s">
        <v>4347</v>
      </c>
      <c r="E3442" s="428" t="s">
        <v>2829</v>
      </c>
      <c r="F3442" t="s">
        <v>8224</v>
      </c>
      <c r="G3442" s="428" t="s">
        <v>2829</v>
      </c>
      <c r="H3442" t="s">
        <v>8238</v>
      </c>
      <c r="I3442" s="428" t="s">
        <v>2830</v>
      </c>
      <c r="J3442" s="374">
        <v>2010</v>
      </c>
      <c r="K3442" s="373" t="s">
        <v>2828</v>
      </c>
      <c r="L3442" s="80" t="s">
        <v>4545</v>
      </c>
      <c r="M3442" s="428" t="s">
        <v>2829</v>
      </c>
      <c r="N3442" s="100">
        <v>40319</v>
      </c>
      <c r="O3442" s="428" t="s">
        <v>2830</v>
      </c>
      <c r="P3442" s="429">
        <v>0</v>
      </c>
      <c r="Q3442" s="424" t="s">
        <v>4071</v>
      </c>
      <c r="R3442" s="429">
        <v>0</v>
      </c>
      <c r="S3442" s="424" t="s">
        <v>4071</v>
      </c>
      <c r="T3442" s="425">
        <v>0</v>
      </c>
      <c r="U3442" s="426" t="s">
        <v>4071</v>
      </c>
      <c r="V3442" s="424">
        <v>0</v>
      </c>
      <c r="W3442" s="426" t="s">
        <v>4071</v>
      </c>
      <c r="X3442" s="89">
        <v>0</v>
      </c>
      <c r="Y3442" s="426" t="s">
        <v>4071</v>
      </c>
      <c r="Z3442" s="89">
        <v>0</v>
      </c>
      <c r="AA3442" t="s">
        <v>2828</v>
      </c>
      <c r="AB3442">
        <v>3447</v>
      </c>
      <c r="AC3442" t="s">
        <v>11068</v>
      </c>
      <c r="AD3442" s="100" t="str">
        <f>TEXT(N3442,"yyyy-mm-dd")</f>
        <v>2010-05-21</v>
      </c>
      <c r="AE3442" t="str">
        <f t="shared" si="42"/>
        <v>insert into tagihanawal(id, evaluator, checking_period1, checking_period2, billing_period, billing_no, billing_date, iuran_tetap_idr, iuran_tetap_usd, royalti_idr, royalti_usd, pht_idr, pht_usd, company_id)values(103480,'BPK RIxxx','2006-1-1xxx','2007-12-12xxx',2010,'1644/84,03/DBM/2010xxx','2010-05-21xxx',0,0,0,0,0,0,'3447xxx');</v>
      </c>
    </row>
    <row r="3443" spans="1:31" ht="16.5" x14ac:dyDescent="0.3">
      <c r="A3443" t="s">
        <v>11193</v>
      </c>
      <c r="B3443" s="427">
        <v>103481</v>
      </c>
      <c r="C3443" s="427" t="s">
        <v>2828</v>
      </c>
      <c r="D3443" s="79" t="s">
        <v>4348</v>
      </c>
      <c r="E3443" s="428" t="s">
        <v>2829</v>
      </c>
      <c r="F3443" t="s">
        <v>8222</v>
      </c>
      <c r="G3443" s="428" t="s">
        <v>2829</v>
      </c>
      <c r="H3443" t="s">
        <v>8236</v>
      </c>
      <c r="I3443" s="428" t="s">
        <v>2830</v>
      </c>
      <c r="J3443" s="81">
        <v>2015</v>
      </c>
      <c r="K3443" s="373" t="s">
        <v>2828</v>
      </c>
      <c r="L3443" s="80" t="s">
        <v>4599</v>
      </c>
      <c r="M3443" s="428" t="s">
        <v>2829</v>
      </c>
      <c r="N3443" s="100">
        <v>42040</v>
      </c>
      <c r="O3443" s="428" t="s">
        <v>2830</v>
      </c>
      <c r="P3443" s="429">
        <v>0</v>
      </c>
      <c r="Q3443" s="424" t="s">
        <v>4071</v>
      </c>
      <c r="R3443" s="429">
        <v>0</v>
      </c>
      <c r="S3443" s="424" t="s">
        <v>4071</v>
      </c>
      <c r="T3443" s="425">
        <v>0</v>
      </c>
      <c r="U3443" s="426" t="s">
        <v>4071</v>
      </c>
      <c r="V3443" s="424">
        <v>0</v>
      </c>
      <c r="W3443" s="426" t="s">
        <v>4071</v>
      </c>
      <c r="X3443" s="89">
        <v>0</v>
      </c>
      <c r="Y3443" s="426" t="s">
        <v>4071</v>
      </c>
      <c r="Z3443" s="89">
        <v>0</v>
      </c>
      <c r="AA3443" t="s">
        <v>2828</v>
      </c>
      <c r="AB3443">
        <v>3448</v>
      </c>
      <c r="AC3443" t="s">
        <v>11068</v>
      </c>
      <c r="AD3443" s="100" t="str">
        <f>TEXT(N3443,"yyyy-mm-dd")</f>
        <v>2015-02-05</v>
      </c>
      <c r="AE3443" t="str">
        <f t="shared" si="42"/>
        <v>insert into tagihanawal(id, evaluator, checking_period1, checking_period2, billing_period, billing_no, billing_date, iuran_tetap_idr, iuran_tetap_usd, royalti_idr, royalti_usd, pht_idr, pht_usd, company_id)values(103481,'Evaluatorxxx','2015-1-1xxx','2015-12-12xxx',2015,'00393/84/DBP/2015xxx','2015-02-05xxx',0,0,0,0,0,0,'3448xxx');</v>
      </c>
    </row>
    <row r="3444" spans="1:31" ht="16.5" x14ac:dyDescent="0.3">
      <c r="A3444" t="s">
        <v>11193</v>
      </c>
      <c r="B3444" s="427">
        <v>103482</v>
      </c>
      <c r="C3444" s="427" t="s">
        <v>2828</v>
      </c>
      <c r="D3444" s="79" t="s">
        <v>4348</v>
      </c>
      <c r="E3444" s="428" t="s">
        <v>2829</v>
      </c>
      <c r="F3444" t="s">
        <v>8222</v>
      </c>
      <c r="G3444" s="428" t="s">
        <v>2829</v>
      </c>
      <c r="H3444" t="s">
        <v>8236</v>
      </c>
      <c r="I3444" s="428" t="s">
        <v>2830</v>
      </c>
      <c r="J3444" s="81">
        <v>2015</v>
      </c>
      <c r="K3444" s="373" t="s">
        <v>2828</v>
      </c>
      <c r="L3444" s="80" t="s">
        <v>4600</v>
      </c>
      <c r="M3444" s="428" t="s">
        <v>2829</v>
      </c>
      <c r="N3444" s="100">
        <v>42040</v>
      </c>
      <c r="O3444" s="428" t="s">
        <v>2830</v>
      </c>
      <c r="P3444" s="429">
        <v>0</v>
      </c>
      <c r="Q3444" s="424" t="s">
        <v>4071</v>
      </c>
      <c r="R3444" s="429">
        <v>0</v>
      </c>
      <c r="S3444" s="424" t="s">
        <v>4071</v>
      </c>
      <c r="T3444" s="425">
        <v>0</v>
      </c>
      <c r="U3444" s="426" t="s">
        <v>4071</v>
      </c>
      <c r="V3444" s="424">
        <v>0</v>
      </c>
      <c r="W3444" s="426" t="s">
        <v>4071</v>
      </c>
      <c r="X3444" s="89">
        <v>0</v>
      </c>
      <c r="Y3444" s="426" t="s">
        <v>4071</v>
      </c>
      <c r="Z3444" s="89">
        <v>0</v>
      </c>
      <c r="AA3444" t="s">
        <v>2828</v>
      </c>
      <c r="AB3444">
        <v>3449</v>
      </c>
      <c r="AC3444" t="s">
        <v>11068</v>
      </c>
      <c r="AD3444" s="100" t="str">
        <f>TEXT(N3444,"yyyy-mm-dd")</f>
        <v>2015-02-05</v>
      </c>
      <c r="AE3444" t="str">
        <f t="shared" si="42"/>
        <v>insert into tagihanawal(id, evaluator, checking_period1, checking_period2, billing_period, billing_no, billing_date, iuran_tetap_idr, iuran_tetap_usd, royalti_idr, royalti_usd, pht_idr, pht_usd, company_id)values(103482,'Evaluatorxxx','2015-1-1xxx','2015-12-12xxx',2015,'00394/84/DBP/2015xxx','2015-02-05xxx',0,0,0,0,0,0,'3449xxx');</v>
      </c>
    </row>
    <row r="3445" spans="1:31" ht="16.5" x14ac:dyDescent="0.3">
      <c r="A3445" t="s">
        <v>11193</v>
      </c>
      <c r="B3445" s="427">
        <v>103483</v>
      </c>
      <c r="C3445" s="427" t="s">
        <v>2828</v>
      </c>
      <c r="D3445" s="110" t="s">
        <v>4347</v>
      </c>
      <c r="E3445" s="428" t="s">
        <v>2829</v>
      </c>
      <c r="F3445" t="s">
        <v>8225</v>
      </c>
      <c r="G3445" s="428" t="s">
        <v>2829</v>
      </c>
      <c r="H3445" t="s">
        <v>8239</v>
      </c>
      <c r="I3445" s="428" t="s">
        <v>2830</v>
      </c>
      <c r="J3445" s="114">
        <v>2011</v>
      </c>
      <c r="K3445" s="373" t="s">
        <v>2828</v>
      </c>
      <c r="L3445" s="80" t="s">
        <v>10386</v>
      </c>
      <c r="M3445" s="428" t="s">
        <v>2829</v>
      </c>
      <c r="N3445" s="100">
        <v>40743</v>
      </c>
      <c r="O3445" s="428" t="s">
        <v>2830</v>
      </c>
      <c r="P3445" s="429">
        <v>0</v>
      </c>
      <c r="Q3445" s="424" t="s">
        <v>4071</v>
      </c>
      <c r="R3445" s="429">
        <v>0</v>
      </c>
      <c r="S3445" s="424" t="s">
        <v>4071</v>
      </c>
      <c r="T3445" s="425">
        <v>0</v>
      </c>
      <c r="U3445" s="426" t="s">
        <v>4071</v>
      </c>
      <c r="V3445" s="424">
        <v>0</v>
      </c>
      <c r="W3445" s="426" t="s">
        <v>4071</v>
      </c>
      <c r="X3445" s="89">
        <v>0</v>
      </c>
      <c r="Y3445" s="426" t="s">
        <v>4071</v>
      </c>
      <c r="Z3445" s="89">
        <v>0</v>
      </c>
      <c r="AA3445" t="s">
        <v>2828</v>
      </c>
      <c r="AB3445">
        <v>3450</v>
      </c>
      <c r="AC3445" t="s">
        <v>11068</v>
      </c>
      <c r="AD3445" s="100" t="str">
        <f>TEXT(N3445,"yyyy-mm-dd")</f>
        <v>2011-07-19</v>
      </c>
      <c r="AE3445" t="str">
        <f t="shared" si="42"/>
        <v>insert into tagihanawal(id, evaluator, checking_period1, checking_period2, billing_period, billing_no, billing_date, iuran_tetap_idr, iuran_tetap_usd, royalti_idr, royalti_usd, pht_idr, pht_usd, company_id)values(103483,'BPK RIxxx','2008-1-1xxx','2009-12-12xxx',2011,'3176/84/DBP/2011xxx','2011-07-19xxx',0,0,0,0,0,0,'3450xxx');</v>
      </c>
    </row>
    <row r="3446" spans="1:31" ht="16.5" x14ac:dyDescent="0.3">
      <c r="A3446" t="s">
        <v>11193</v>
      </c>
      <c r="B3446" s="427">
        <v>103484</v>
      </c>
      <c r="C3446" s="427" t="s">
        <v>2828</v>
      </c>
      <c r="D3446" s="110" t="s">
        <v>4347</v>
      </c>
      <c r="E3446" s="428" t="s">
        <v>2829</v>
      </c>
      <c r="F3446" t="s">
        <v>8225</v>
      </c>
      <c r="G3446" s="428" t="s">
        <v>2829</v>
      </c>
      <c r="H3446" t="s">
        <v>8239</v>
      </c>
      <c r="I3446" s="428" t="s">
        <v>2830</v>
      </c>
      <c r="J3446" s="114">
        <v>2011</v>
      </c>
      <c r="K3446" s="373" t="s">
        <v>2828</v>
      </c>
      <c r="L3446" s="80" t="s">
        <v>10387</v>
      </c>
      <c r="M3446" s="428" t="s">
        <v>2829</v>
      </c>
      <c r="N3446" s="100">
        <v>40822</v>
      </c>
      <c r="O3446" s="428" t="s">
        <v>2830</v>
      </c>
      <c r="P3446" s="429">
        <v>0</v>
      </c>
      <c r="Q3446" s="424" t="s">
        <v>4071</v>
      </c>
      <c r="R3446" s="429">
        <v>0</v>
      </c>
      <c r="S3446" s="424" t="s">
        <v>4071</v>
      </c>
      <c r="T3446" s="425">
        <v>0</v>
      </c>
      <c r="U3446" s="426" t="s">
        <v>4071</v>
      </c>
      <c r="V3446" s="424">
        <v>0</v>
      </c>
      <c r="W3446" s="426" t="s">
        <v>4071</v>
      </c>
      <c r="X3446" s="89">
        <v>0</v>
      </c>
      <c r="Y3446" s="426" t="s">
        <v>4071</v>
      </c>
      <c r="Z3446" s="89">
        <v>0</v>
      </c>
      <c r="AA3446" t="s">
        <v>2828</v>
      </c>
      <c r="AB3446">
        <v>3451</v>
      </c>
      <c r="AC3446" t="s">
        <v>11068</v>
      </c>
      <c r="AD3446" s="100" t="str">
        <f>TEXT(N3446,"yyyy-mm-dd")</f>
        <v>2011-10-06</v>
      </c>
      <c r="AE3446" t="str">
        <f t="shared" si="42"/>
        <v>insert into tagihanawal(id, evaluator, checking_period1, checking_period2, billing_period, billing_no, billing_date, iuran_tetap_idr, iuran_tetap_usd, royalti_idr, royalti_usd, pht_idr, pht_usd, company_id)values(103484,'BPK RIxxx','2008-1-1xxx','2009-12-12xxx',2011,'776/84/DBP/2011xxx','2011-10-06xxx',0,0,0,0,0,0,'3451xxx');</v>
      </c>
    </row>
    <row r="3447" spans="1:31" ht="16.5" x14ac:dyDescent="0.3">
      <c r="A3447" t="s">
        <v>11193</v>
      </c>
      <c r="B3447" s="427">
        <v>103485</v>
      </c>
      <c r="C3447" s="427" t="s">
        <v>2828</v>
      </c>
      <c r="D3447" s="110" t="s">
        <v>4347</v>
      </c>
      <c r="E3447" s="428" t="s">
        <v>2829</v>
      </c>
      <c r="F3447" t="s">
        <v>8223</v>
      </c>
      <c r="G3447" s="428" t="s">
        <v>2829</v>
      </c>
      <c r="H3447" t="s">
        <v>8236</v>
      </c>
      <c r="I3447" s="428" t="s">
        <v>2830</v>
      </c>
      <c r="J3447" s="114">
        <v>2015</v>
      </c>
      <c r="K3447" s="373" t="s">
        <v>2828</v>
      </c>
      <c r="L3447" s="80" t="s">
        <v>10388</v>
      </c>
      <c r="M3447" s="428" t="s">
        <v>2829</v>
      </c>
      <c r="N3447" s="100">
        <v>42338</v>
      </c>
      <c r="O3447" s="428" t="s">
        <v>2830</v>
      </c>
      <c r="P3447" s="429">
        <v>0</v>
      </c>
      <c r="Q3447" s="424" t="s">
        <v>4071</v>
      </c>
      <c r="R3447" s="429">
        <v>0</v>
      </c>
      <c r="S3447" s="424" t="s">
        <v>4071</v>
      </c>
      <c r="T3447" s="425">
        <v>0</v>
      </c>
      <c r="U3447" s="426" t="s">
        <v>4071</v>
      </c>
      <c r="V3447" s="424">
        <v>0</v>
      </c>
      <c r="W3447" s="426" t="s">
        <v>4071</v>
      </c>
      <c r="X3447" s="89">
        <v>0</v>
      </c>
      <c r="Y3447" s="426" t="s">
        <v>4071</v>
      </c>
      <c r="Z3447" s="89">
        <v>0</v>
      </c>
      <c r="AA3447" t="s">
        <v>2828</v>
      </c>
      <c r="AB3447">
        <v>3451</v>
      </c>
      <c r="AC3447" t="s">
        <v>11068</v>
      </c>
      <c r="AD3447" s="100" t="str">
        <f>TEXT(N3447,"yyyy-mm-dd")</f>
        <v>2015-11-30</v>
      </c>
      <c r="AE3447" t="str">
        <f t="shared" si="42"/>
        <v>insert into tagihanawal(id, evaluator, checking_period1, checking_period2, billing_period, billing_no, billing_date, iuran_tetap_idr, iuran_tetap_usd, royalti_idr, royalti_usd, pht_idr, pht_usd, company_id)values(103485,'BPK RIxxx','2013-1-1xxx','2015-12-12xxx',2015,'017067/84/DBP/2015xxx','2015-11-30xxx',0,0,0,0,0,0,'3451xxx');</v>
      </c>
    </row>
    <row r="3448" spans="1:31" ht="16.5" x14ac:dyDescent="0.3">
      <c r="A3448" t="s">
        <v>11193</v>
      </c>
      <c r="B3448" s="427">
        <v>103486</v>
      </c>
      <c r="C3448" s="427" t="s">
        <v>2828</v>
      </c>
      <c r="D3448" s="110" t="s">
        <v>4347</v>
      </c>
      <c r="E3448" s="428" t="s">
        <v>2829</v>
      </c>
      <c r="F3448" t="s">
        <v>8223</v>
      </c>
      <c r="G3448" s="428" t="s">
        <v>2829</v>
      </c>
      <c r="H3448" t="s">
        <v>8236</v>
      </c>
      <c r="I3448" s="428" t="s">
        <v>2830</v>
      </c>
      <c r="J3448" s="114">
        <v>2015</v>
      </c>
      <c r="K3448" s="373" t="s">
        <v>2828</v>
      </c>
      <c r="L3448" s="80" t="s">
        <v>10389</v>
      </c>
      <c r="M3448" s="428" t="s">
        <v>2829</v>
      </c>
      <c r="N3448" s="100">
        <v>42332</v>
      </c>
      <c r="O3448" s="428" t="s">
        <v>2830</v>
      </c>
      <c r="P3448" s="429">
        <v>0</v>
      </c>
      <c r="Q3448" s="424" t="s">
        <v>4071</v>
      </c>
      <c r="R3448" s="429">
        <v>0</v>
      </c>
      <c r="S3448" s="424" t="s">
        <v>4071</v>
      </c>
      <c r="T3448" s="425">
        <v>0</v>
      </c>
      <c r="U3448" s="426" t="s">
        <v>4071</v>
      </c>
      <c r="V3448" s="424">
        <v>0</v>
      </c>
      <c r="W3448" s="426" t="s">
        <v>4071</v>
      </c>
      <c r="X3448" s="89">
        <v>0</v>
      </c>
      <c r="Y3448" s="426" t="s">
        <v>4071</v>
      </c>
      <c r="Z3448" s="89">
        <v>0</v>
      </c>
      <c r="AA3448" t="s">
        <v>2828</v>
      </c>
      <c r="AB3448">
        <v>3452</v>
      </c>
      <c r="AC3448" t="s">
        <v>11068</v>
      </c>
      <c r="AD3448" s="100" t="str">
        <f>TEXT(N3448,"yyyy-mm-dd")</f>
        <v>2015-11-24</v>
      </c>
      <c r="AE3448" t="str">
        <f t="shared" si="42"/>
        <v>insert into tagihanawal(id, evaluator, checking_period1, checking_period2, billing_period, billing_no, billing_date, iuran_tetap_idr, iuran_tetap_usd, royalti_idr, royalti_usd, pht_idr, pht_usd, company_id)values(103486,'BPK RIxxx','2013-1-1xxx','2015-12-12xxx',2015,'015841/84/DBP/2015xxx','2015-11-24xxx',0,0,0,0,0,0,'3452xxx');</v>
      </c>
    </row>
    <row r="3449" spans="1:31" ht="16.5" x14ac:dyDescent="0.3">
      <c r="A3449" t="s">
        <v>11193</v>
      </c>
      <c r="B3449" s="427">
        <v>103487</v>
      </c>
      <c r="C3449" s="427" t="s">
        <v>2828</v>
      </c>
      <c r="D3449" s="110" t="s">
        <v>4347</v>
      </c>
      <c r="E3449" s="428" t="s">
        <v>2829</v>
      </c>
      <c r="F3449" t="s">
        <v>8223</v>
      </c>
      <c r="G3449" s="428" t="s">
        <v>2829</v>
      </c>
      <c r="H3449" t="s">
        <v>8236</v>
      </c>
      <c r="I3449" s="428" t="s">
        <v>2830</v>
      </c>
      <c r="J3449" s="114">
        <v>2015</v>
      </c>
      <c r="K3449" s="373" t="s">
        <v>2828</v>
      </c>
      <c r="L3449" s="80" t="s">
        <v>10390</v>
      </c>
      <c r="M3449" s="428" t="s">
        <v>2829</v>
      </c>
      <c r="N3449" s="100">
        <v>42333</v>
      </c>
      <c r="O3449" s="428" t="s">
        <v>2830</v>
      </c>
      <c r="P3449" s="429">
        <v>0</v>
      </c>
      <c r="Q3449" s="424" t="s">
        <v>4071</v>
      </c>
      <c r="R3449" s="429">
        <v>0</v>
      </c>
      <c r="S3449" s="424" t="s">
        <v>4071</v>
      </c>
      <c r="T3449" s="425">
        <v>0</v>
      </c>
      <c r="U3449" s="426" t="s">
        <v>4071</v>
      </c>
      <c r="V3449" s="424">
        <v>0</v>
      </c>
      <c r="W3449" s="426" t="s">
        <v>4071</v>
      </c>
      <c r="X3449" s="89">
        <v>0</v>
      </c>
      <c r="Y3449" s="426" t="s">
        <v>4071</v>
      </c>
      <c r="Z3449" s="89">
        <v>0</v>
      </c>
      <c r="AA3449" t="s">
        <v>2828</v>
      </c>
      <c r="AB3449">
        <v>3453</v>
      </c>
      <c r="AC3449" t="s">
        <v>11068</v>
      </c>
      <c r="AD3449" s="100" t="str">
        <f>TEXT(N3449,"yyyy-mm-dd")</f>
        <v>2015-11-25</v>
      </c>
      <c r="AE3449" t="str">
        <f t="shared" si="42"/>
        <v>insert into tagihanawal(id, evaluator, checking_period1, checking_period2, billing_period, billing_no, billing_date, iuran_tetap_idr, iuran_tetap_usd, royalti_idr, royalti_usd, pht_idr, pht_usd, company_id)values(103487,'BPK RIxxx','2013-1-1xxx','2015-12-12xxx',2015,'016430/84/DBP/2015xxx','2015-11-25xxx',0,0,0,0,0,0,'3453xxx');</v>
      </c>
    </row>
    <row r="3450" spans="1:31" ht="16.5" x14ac:dyDescent="0.3">
      <c r="A3450" t="s">
        <v>11193</v>
      </c>
      <c r="B3450" s="427">
        <v>103488</v>
      </c>
      <c r="C3450" s="427" t="s">
        <v>2828</v>
      </c>
      <c r="D3450" s="79" t="s">
        <v>4348</v>
      </c>
      <c r="E3450" s="428" t="s">
        <v>2829</v>
      </c>
      <c r="F3450" t="s">
        <v>8227</v>
      </c>
      <c r="G3450" s="428" t="s">
        <v>2829</v>
      </c>
      <c r="H3450" t="s">
        <v>8239</v>
      </c>
      <c r="I3450" s="428" t="s">
        <v>2830</v>
      </c>
      <c r="J3450" s="81">
        <v>2009</v>
      </c>
      <c r="K3450" s="373" t="s">
        <v>2828</v>
      </c>
      <c r="L3450" s="80" t="s">
        <v>10391</v>
      </c>
      <c r="M3450" s="428" t="s">
        <v>2829</v>
      </c>
      <c r="N3450" s="100">
        <v>39930</v>
      </c>
      <c r="O3450" s="428" t="s">
        <v>2830</v>
      </c>
      <c r="P3450" s="429">
        <v>0</v>
      </c>
      <c r="Q3450" s="424" t="s">
        <v>4071</v>
      </c>
      <c r="R3450" s="429">
        <v>0</v>
      </c>
      <c r="S3450" s="424" t="s">
        <v>4071</v>
      </c>
      <c r="T3450" s="425">
        <v>0</v>
      </c>
      <c r="U3450" s="426" t="s">
        <v>4071</v>
      </c>
      <c r="V3450" s="424">
        <v>0</v>
      </c>
      <c r="W3450" s="426" t="s">
        <v>4071</v>
      </c>
      <c r="X3450" s="89">
        <v>0</v>
      </c>
      <c r="Y3450" s="426" t="s">
        <v>4071</v>
      </c>
      <c r="Z3450" s="89">
        <v>0</v>
      </c>
      <c r="AA3450" t="s">
        <v>2828</v>
      </c>
      <c r="AB3450">
        <v>3453</v>
      </c>
      <c r="AC3450" t="s">
        <v>11068</v>
      </c>
      <c r="AD3450" s="100" t="str">
        <f>TEXT(N3450,"yyyy-mm-dd")</f>
        <v>2009-04-27</v>
      </c>
      <c r="AE3450" t="str">
        <f t="shared" si="42"/>
        <v>insert into tagihanawal(id, evaluator, checking_period1, checking_period2, billing_period, billing_no, billing_date, iuran_tetap_idr, iuran_tetap_usd, royalti_idr, royalti_usd, pht_idr, pht_usd, company_id)values(103488,'Evaluatorxxx','2009-1-1xxx','2009-12-12xxx',2009,'1119/84.03/DBM/2009xxx','2009-04-27xxx',0,0,0,0,0,0,'3453xxx');</v>
      </c>
    </row>
    <row r="3451" spans="1:31" ht="16.5" x14ac:dyDescent="0.3">
      <c r="A3451" t="s">
        <v>11193</v>
      </c>
      <c r="B3451" s="427">
        <v>103489</v>
      </c>
      <c r="C3451" s="427" t="s">
        <v>2828</v>
      </c>
      <c r="D3451" s="110" t="s">
        <v>4347</v>
      </c>
      <c r="E3451" s="428" t="s">
        <v>2829</v>
      </c>
      <c r="F3451" t="s">
        <v>8223</v>
      </c>
      <c r="G3451" s="428" t="s">
        <v>2829</v>
      </c>
      <c r="H3451" t="s">
        <v>8236</v>
      </c>
      <c r="I3451" s="428" t="s">
        <v>2830</v>
      </c>
      <c r="J3451" s="114">
        <v>2015</v>
      </c>
      <c r="K3451" s="373" t="s">
        <v>2828</v>
      </c>
      <c r="L3451" s="80" t="s">
        <v>10392</v>
      </c>
      <c r="M3451" s="428" t="s">
        <v>2829</v>
      </c>
      <c r="N3451" s="100">
        <v>42338</v>
      </c>
      <c r="O3451" s="428" t="s">
        <v>2830</v>
      </c>
      <c r="P3451" s="429">
        <v>0</v>
      </c>
      <c r="Q3451" s="424" t="s">
        <v>4071</v>
      </c>
      <c r="R3451" s="429">
        <v>0</v>
      </c>
      <c r="S3451" s="424" t="s">
        <v>4071</v>
      </c>
      <c r="T3451" s="425">
        <v>0</v>
      </c>
      <c r="U3451" s="426" t="s">
        <v>4071</v>
      </c>
      <c r="V3451" s="424">
        <v>0</v>
      </c>
      <c r="W3451" s="426" t="s">
        <v>4071</v>
      </c>
      <c r="X3451" s="89">
        <v>0</v>
      </c>
      <c r="Y3451" s="426" t="s">
        <v>4071</v>
      </c>
      <c r="Z3451" s="89">
        <v>0</v>
      </c>
      <c r="AA3451" t="s">
        <v>2828</v>
      </c>
      <c r="AB3451">
        <v>3454</v>
      </c>
      <c r="AC3451" t="s">
        <v>11068</v>
      </c>
      <c r="AD3451" s="100" t="str">
        <f>TEXT(N3451,"yyyy-mm-dd")</f>
        <v>2015-11-30</v>
      </c>
      <c r="AE3451" t="str">
        <f t="shared" si="42"/>
        <v>insert into tagihanawal(id, evaluator, checking_period1, checking_period2, billing_period, billing_no, billing_date, iuran_tetap_idr, iuran_tetap_usd, royalti_idr, royalti_usd, pht_idr, pht_usd, company_id)values(103489,'BPK RIxxx','2013-1-1xxx','2015-12-12xxx',2015,'017086/84/DBP/2015xxx','2015-11-30xxx',0,0,0,0,0,0,'3454xxx');</v>
      </c>
    </row>
    <row r="3452" spans="1:31" ht="16.5" x14ac:dyDescent="0.3">
      <c r="A3452" t="s">
        <v>11193</v>
      </c>
      <c r="B3452" s="427">
        <v>103490</v>
      </c>
      <c r="C3452" s="427" t="s">
        <v>2828</v>
      </c>
      <c r="D3452" s="109" t="s">
        <v>4347</v>
      </c>
      <c r="E3452" s="428" t="s">
        <v>2829</v>
      </c>
      <c r="F3452" t="s">
        <v>8224</v>
      </c>
      <c r="G3452" s="428" t="s">
        <v>2829</v>
      </c>
      <c r="H3452" t="s">
        <v>8238</v>
      </c>
      <c r="I3452" s="428" t="s">
        <v>2830</v>
      </c>
      <c r="J3452" s="374">
        <v>2010</v>
      </c>
      <c r="K3452" s="373" t="s">
        <v>2828</v>
      </c>
      <c r="L3452" s="80" t="s">
        <v>4576</v>
      </c>
      <c r="M3452" s="428" t="s">
        <v>2829</v>
      </c>
      <c r="N3452" s="100">
        <v>40319</v>
      </c>
      <c r="O3452" s="428" t="s">
        <v>2830</v>
      </c>
      <c r="P3452" s="429">
        <v>0</v>
      </c>
      <c r="Q3452" s="424" t="s">
        <v>4071</v>
      </c>
      <c r="R3452" s="429">
        <v>0</v>
      </c>
      <c r="S3452" s="424" t="s">
        <v>4071</v>
      </c>
      <c r="T3452" s="425">
        <v>0</v>
      </c>
      <c r="U3452" s="426" t="s">
        <v>4071</v>
      </c>
      <c r="V3452" s="424">
        <v>0</v>
      </c>
      <c r="W3452" s="426" t="s">
        <v>4071</v>
      </c>
      <c r="X3452" s="89">
        <v>0</v>
      </c>
      <c r="Y3452" s="426" t="s">
        <v>4071</v>
      </c>
      <c r="Z3452" s="89">
        <v>0</v>
      </c>
      <c r="AA3452" t="s">
        <v>2828</v>
      </c>
      <c r="AB3452">
        <v>3455</v>
      </c>
      <c r="AC3452" t="s">
        <v>11068</v>
      </c>
      <c r="AD3452" s="100" t="str">
        <f>TEXT(N3452,"yyyy-mm-dd")</f>
        <v>2010-05-21</v>
      </c>
      <c r="AE3452" t="str">
        <f t="shared" si="42"/>
        <v>insert into tagihanawal(id, evaluator, checking_period1, checking_period2, billing_period, billing_no, billing_date, iuran_tetap_idr, iuran_tetap_usd, royalti_idr, royalti_usd, pht_idr, pht_usd, company_id)values(103490,'BPK RIxxx','2006-1-1xxx','2007-12-12xxx',2010,'1668/84.03/DBM/2010xxx','2010-05-21xxx',0,0,0,0,0,0,'3455xxx');</v>
      </c>
    </row>
    <row r="3453" spans="1:31" ht="16.5" x14ac:dyDescent="0.3">
      <c r="A3453" t="s">
        <v>11193</v>
      </c>
      <c r="B3453" s="427">
        <v>103491</v>
      </c>
      <c r="C3453" s="427" t="s">
        <v>2828</v>
      </c>
      <c r="D3453" s="111" t="s">
        <v>4348</v>
      </c>
      <c r="E3453" s="428" t="s">
        <v>2829</v>
      </c>
      <c r="F3453" t="s">
        <v>8223</v>
      </c>
      <c r="G3453" s="428" t="s">
        <v>2829</v>
      </c>
      <c r="H3453" t="s">
        <v>8237</v>
      </c>
      <c r="I3453" s="428" t="s">
        <v>2830</v>
      </c>
      <c r="J3453" s="115">
        <v>2013</v>
      </c>
      <c r="K3453" s="373" t="s">
        <v>2828</v>
      </c>
      <c r="L3453" s="80" t="s">
        <v>10393</v>
      </c>
      <c r="M3453" s="428" t="s">
        <v>2829</v>
      </c>
      <c r="N3453" s="100">
        <v>41407</v>
      </c>
      <c r="O3453" s="428" t="s">
        <v>2830</v>
      </c>
      <c r="P3453" s="429">
        <v>0</v>
      </c>
      <c r="Q3453" s="424" t="s">
        <v>4071</v>
      </c>
      <c r="R3453" s="429">
        <v>0</v>
      </c>
      <c r="S3453" s="424" t="s">
        <v>4071</v>
      </c>
      <c r="T3453" s="425">
        <v>0</v>
      </c>
      <c r="U3453" s="426" t="s">
        <v>4071</v>
      </c>
      <c r="V3453" s="424">
        <v>0</v>
      </c>
      <c r="W3453" s="426" t="s">
        <v>4071</v>
      </c>
      <c r="X3453" s="89">
        <v>0</v>
      </c>
      <c r="Y3453" s="426" t="s">
        <v>4071</v>
      </c>
      <c r="Z3453" s="89">
        <v>0</v>
      </c>
      <c r="AA3453" t="s">
        <v>2828</v>
      </c>
      <c r="AB3453">
        <v>3456</v>
      </c>
      <c r="AC3453" t="s">
        <v>11068</v>
      </c>
      <c r="AD3453" s="100" t="str">
        <f>TEXT(N3453,"yyyy-mm-dd")</f>
        <v>2013-05-13</v>
      </c>
      <c r="AE3453" t="str">
        <f t="shared" si="42"/>
        <v>insert into tagihanawal(id, evaluator, checking_period1, checking_period2, billing_period, billing_no, billing_date, iuran_tetap_idr, iuran_tetap_usd, royalti_idr, royalti_usd, pht_idr, pht_usd, company_id)values(103491,'Evaluatorxxx','2013-1-1xxx','2013-12-12xxx',2013,'457/84/DBP/2013xxx','2013-05-13xxx',0,0,0,0,0,0,'3456xxx');</v>
      </c>
    </row>
    <row r="3454" spans="1:31" ht="16.5" x14ac:dyDescent="0.3">
      <c r="A3454" t="s">
        <v>11193</v>
      </c>
      <c r="B3454" s="427">
        <v>103492</v>
      </c>
      <c r="C3454" s="427" t="s">
        <v>2828</v>
      </c>
      <c r="D3454" s="110" t="s">
        <v>4347</v>
      </c>
      <c r="E3454" s="428" t="s">
        <v>2829</v>
      </c>
      <c r="F3454" t="s">
        <v>8223</v>
      </c>
      <c r="G3454" s="428" t="s">
        <v>2829</v>
      </c>
      <c r="H3454" t="s">
        <v>8236</v>
      </c>
      <c r="I3454" s="428" t="s">
        <v>2830</v>
      </c>
      <c r="J3454" s="114">
        <v>2015</v>
      </c>
      <c r="K3454" s="373" t="s">
        <v>2828</v>
      </c>
      <c r="L3454" s="80" t="s">
        <v>8216</v>
      </c>
      <c r="M3454" s="428" t="s">
        <v>2829</v>
      </c>
      <c r="N3454" s="100" t="s">
        <v>8216</v>
      </c>
      <c r="O3454" s="428" t="s">
        <v>2830</v>
      </c>
      <c r="P3454" s="429">
        <v>0</v>
      </c>
      <c r="Q3454" s="424" t="s">
        <v>4071</v>
      </c>
      <c r="R3454" s="429">
        <v>0</v>
      </c>
      <c r="S3454" s="424" t="s">
        <v>4071</v>
      </c>
      <c r="T3454" s="425">
        <v>0</v>
      </c>
      <c r="U3454" s="426" t="s">
        <v>4071</v>
      </c>
      <c r="V3454" s="424">
        <v>0</v>
      </c>
      <c r="W3454" s="426" t="s">
        <v>4071</v>
      </c>
      <c r="X3454" s="89">
        <v>0</v>
      </c>
      <c r="Y3454" s="426" t="s">
        <v>4071</v>
      </c>
      <c r="Z3454" s="89">
        <v>0</v>
      </c>
      <c r="AA3454" t="s">
        <v>2828</v>
      </c>
      <c r="AB3454">
        <v>382</v>
      </c>
      <c r="AC3454" t="s">
        <v>11068</v>
      </c>
      <c r="AD3454" s="100" t="str">
        <f>TEXT(N3454,"yyyy-mm-dd")</f>
        <v>-</v>
      </c>
      <c r="AE3454" t="str">
        <f t="shared" si="42"/>
        <v>insert into tagihanawal(id, evaluator, checking_period1, checking_period2, billing_period, billing_no, billing_date, iuran_tetap_idr, iuran_tetap_usd, royalti_idr, royalti_usd, pht_idr, pht_usd, company_id)values(103492,'BPK RIxxx','2013-1-1xxx','2015-12-12xxx',2015,'-xxx','-xxx',0,0,0,0,0,0,'382xxx');</v>
      </c>
    </row>
    <row r="3455" spans="1:31" ht="16.5" x14ac:dyDescent="0.3">
      <c r="A3455" t="s">
        <v>11193</v>
      </c>
      <c r="B3455" s="427">
        <v>103493</v>
      </c>
      <c r="C3455" s="427" t="s">
        <v>2828</v>
      </c>
      <c r="D3455" s="110" t="s">
        <v>4347</v>
      </c>
      <c r="E3455" s="428" t="s">
        <v>2829</v>
      </c>
      <c r="F3455" t="s">
        <v>8225</v>
      </c>
      <c r="G3455" s="428" t="s">
        <v>2829</v>
      </c>
      <c r="H3455" t="s">
        <v>8239</v>
      </c>
      <c r="I3455" s="428" t="s">
        <v>2830</v>
      </c>
      <c r="J3455" s="114">
        <v>2011</v>
      </c>
      <c r="K3455" s="373" t="s">
        <v>2828</v>
      </c>
      <c r="L3455" s="80" t="s">
        <v>10394</v>
      </c>
      <c r="M3455" s="428" t="s">
        <v>2829</v>
      </c>
      <c r="N3455" s="100">
        <v>40743</v>
      </c>
      <c r="O3455" s="428" t="s">
        <v>2830</v>
      </c>
      <c r="P3455" s="429">
        <v>0</v>
      </c>
      <c r="Q3455" s="424" t="s">
        <v>4071</v>
      </c>
      <c r="R3455" s="429">
        <v>0</v>
      </c>
      <c r="S3455" s="424" t="s">
        <v>4071</v>
      </c>
      <c r="T3455" s="425">
        <v>0</v>
      </c>
      <c r="U3455" s="426" t="s">
        <v>4071</v>
      </c>
      <c r="V3455" s="424">
        <v>0</v>
      </c>
      <c r="W3455" s="426" t="s">
        <v>4071</v>
      </c>
      <c r="X3455" s="89">
        <v>0</v>
      </c>
      <c r="Y3455" s="426" t="s">
        <v>4071</v>
      </c>
      <c r="Z3455" s="89">
        <v>0</v>
      </c>
      <c r="AA3455" t="s">
        <v>2828</v>
      </c>
      <c r="AB3455">
        <v>3457</v>
      </c>
      <c r="AC3455" t="s">
        <v>11068</v>
      </c>
      <c r="AD3455" s="100" t="str">
        <f>TEXT(N3455,"yyyy-mm-dd")</f>
        <v>2011-07-19</v>
      </c>
      <c r="AE3455" t="str">
        <f t="shared" si="42"/>
        <v>insert into tagihanawal(id, evaluator, checking_period1, checking_period2, billing_period, billing_no, billing_date, iuran_tetap_idr, iuran_tetap_usd, royalti_idr, royalti_usd, pht_idr, pht_usd, company_id)values(103493,'BPK RIxxx','2008-1-1xxx','2009-12-12xxx',2011,'3104/84/DBP/2011xxx','2011-07-19xxx',0,0,0,0,0,0,'3457xxx');</v>
      </c>
    </row>
    <row r="3456" spans="1:31" ht="16.5" x14ac:dyDescent="0.3">
      <c r="A3456" t="s">
        <v>11193</v>
      </c>
      <c r="B3456" s="427">
        <v>103494</v>
      </c>
      <c r="C3456" s="427" t="s">
        <v>2828</v>
      </c>
      <c r="D3456" s="110" t="s">
        <v>4347</v>
      </c>
      <c r="E3456" s="428" t="s">
        <v>2829</v>
      </c>
      <c r="F3456" t="s">
        <v>8225</v>
      </c>
      <c r="G3456" s="428" t="s">
        <v>2829</v>
      </c>
      <c r="H3456" t="s">
        <v>8239</v>
      </c>
      <c r="I3456" s="428" t="s">
        <v>2830</v>
      </c>
      <c r="J3456" s="114">
        <v>2011</v>
      </c>
      <c r="K3456" s="373" t="s">
        <v>2828</v>
      </c>
      <c r="L3456" s="80" t="s">
        <v>10394</v>
      </c>
      <c r="M3456" s="428" t="s">
        <v>2829</v>
      </c>
      <c r="N3456" s="100">
        <v>40743</v>
      </c>
      <c r="O3456" s="428" t="s">
        <v>2830</v>
      </c>
      <c r="P3456" s="429">
        <v>0</v>
      </c>
      <c r="Q3456" s="424" t="s">
        <v>4071</v>
      </c>
      <c r="R3456" s="429">
        <v>0</v>
      </c>
      <c r="S3456" s="424" t="s">
        <v>4071</v>
      </c>
      <c r="T3456" s="425">
        <v>0</v>
      </c>
      <c r="U3456" s="426" t="s">
        <v>4071</v>
      </c>
      <c r="V3456" s="424">
        <v>0</v>
      </c>
      <c r="W3456" s="426" t="s">
        <v>4071</v>
      </c>
      <c r="X3456" s="89">
        <v>0</v>
      </c>
      <c r="Y3456" s="426" t="s">
        <v>4071</v>
      </c>
      <c r="Z3456" s="89">
        <v>0</v>
      </c>
      <c r="AA3456" t="s">
        <v>2828</v>
      </c>
      <c r="AB3456">
        <v>3457</v>
      </c>
      <c r="AC3456" t="s">
        <v>11068</v>
      </c>
      <c r="AD3456" s="100" t="str">
        <f>TEXT(N3456,"yyyy-mm-dd")</f>
        <v>2011-07-19</v>
      </c>
      <c r="AE3456" t="str">
        <f t="shared" si="42"/>
        <v>insert into tagihanawal(id, evaluator, checking_period1, checking_period2, billing_period, billing_no, billing_date, iuran_tetap_idr, iuran_tetap_usd, royalti_idr, royalti_usd, pht_idr, pht_usd, company_id)values(103494,'BPK RIxxx','2008-1-1xxx','2009-12-12xxx',2011,'3104/84/DBP/2011xxx','2011-07-19xxx',0,0,0,0,0,0,'3457xxx');</v>
      </c>
    </row>
    <row r="3457" spans="1:31" ht="16.5" x14ac:dyDescent="0.3">
      <c r="A3457" t="s">
        <v>11193</v>
      </c>
      <c r="B3457" s="427">
        <v>103495</v>
      </c>
      <c r="C3457" s="427" t="s">
        <v>2828</v>
      </c>
      <c r="D3457" s="110" t="s">
        <v>2841</v>
      </c>
      <c r="E3457" s="428" t="s">
        <v>2829</v>
      </c>
      <c r="F3457" t="s">
        <v>8222</v>
      </c>
      <c r="G3457" s="428" t="s">
        <v>2829</v>
      </c>
      <c r="H3457" t="s">
        <v>8236</v>
      </c>
      <c r="I3457" s="428" t="s">
        <v>2830</v>
      </c>
      <c r="J3457" s="81">
        <v>2015</v>
      </c>
      <c r="K3457" s="373" t="s">
        <v>2828</v>
      </c>
      <c r="L3457" s="80" t="s">
        <v>10395</v>
      </c>
      <c r="M3457" s="428" t="s">
        <v>2829</v>
      </c>
      <c r="N3457" s="100">
        <v>42180</v>
      </c>
      <c r="O3457" s="428" t="s">
        <v>2830</v>
      </c>
      <c r="P3457" s="429">
        <v>0</v>
      </c>
      <c r="Q3457" s="424" t="s">
        <v>4071</v>
      </c>
      <c r="R3457" s="429">
        <v>0</v>
      </c>
      <c r="S3457" s="424" t="s">
        <v>4071</v>
      </c>
      <c r="T3457" s="425">
        <v>0</v>
      </c>
      <c r="U3457" s="426" t="s">
        <v>4071</v>
      </c>
      <c r="V3457" s="424">
        <v>0</v>
      </c>
      <c r="W3457" s="426" t="s">
        <v>4071</v>
      </c>
      <c r="X3457" s="89">
        <v>0</v>
      </c>
      <c r="Y3457" s="426" t="s">
        <v>4071</v>
      </c>
      <c r="Z3457" s="89">
        <v>0</v>
      </c>
      <c r="AA3457" t="s">
        <v>2828</v>
      </c>
      <c r="AB3457">
        <v>837</v>
      </c>
      <c r="AC3457" t="s">
        <v>11068</v>
      </c>
      <c r="AD3457" s="100" t="str">
        <f>TEXT(N3457,"yyyy-mm-dd")</f>
        <v>2015-06-25</v>
      </c>
      <c r="AE3457" t="str">
        <f t="shared" si="42"/>
        <v>insert into tagihanawal(id, evaluator, checking_period1, checking_period2, billing_period, billing_no, billing_date, iuran_tetap_idr, iuran_tetap_usd, royalti_idr, royalti_usd, pht_idr, pht_usd, company_id)values(103495,'OPN BPKPxxx','2015-1-1xxx','2015-12-12xxx',2015,'012275/84/DBP/2015xxx','2015-06-25xxx',0,0,0,0,0,0,'837xxx');</v>
      </c>
    </row>
    <row r="3458" spans="1:31" ht="16.5" x14ac:dyDescent="0.3">
      <c r="A3458" t="s">
        <v>11193</v>
      </c>
      <c r="B3458" s="427">
        <v>103496</v>
      </c>
      <c r="C3458" s="427" t="s">
        <v>2828</v>
      </c>
      <c r="D3458" s="111" t="s">
        <v>4348</v>
      </c>
      <c r="E3458" s="428" t="s">
        <v>2829</v>
      </c>
      <c r="F3458" t="s">
        <v>8223</v>
      </c>
      <c r="G3458" s="428" t="s">
        <v>2829</v>
      </c>
      <c r="H3458" t="s">
        <v>8237</v>
      </c>
      <c r="I3458" s="428" t="s">
        <v>2830</v>
      </c>
      <c r="J3458" s="115">
        <v>2013</v>
      </c>
      <c r="K3458" s="373" t="s">
        <v>2828</v>
      </c>
      <c r="L3458" s="80" t="s">
        <v>10396</v>
      </c>
      <c r="M3458" s="428" t="s">
        <v>2829</v>
      </c>
      <c r="N3458" s="100">
        <v>41407</v>
      </c>
      <c r="O3458" s="428" t="s">
        <v>2830</v>
      </c>
      <c r="P3458" s="429">
        <v>0</v>
      </c>
      <c r="Q3458" s="424" t="s">
        <v>4071</v>
      </c>
      <c r="R3458" s="429">
        <v>0</v>
      </c>
      <c r="S3458" s="424" t="s">
        <v>4071</v>
      </c>
      <c r="T3458" s="425">
        <v>0</v>
      </c>
      <c r="U3458" s="426" t="s">
        <v>4071</v>
      </c>
      <c r="V3458" s="424">
        <v>0</v>
      </c>
      <c r="W3458" s="426" t="s">
        <v>4071</v>
      </c>
      <c r="X3458" s="89">
        <v>0</v>
      </c>
      <c r="Y3458" s="426" t="s">
        <v>4071</v>
      </c>
      <c r="Z3458" s="89">
        <v>0</v>
      </c>
      <c r="AA3458" t="s">
        <v>2828</v>
      </c>
      <c r="AB3458">
        <v>3458</v>
      </c>
      <c r="AC3458" t="s">
        <v>11068</v>
      </c>
      <c r="AD3458" s="100" t="str">
        <f>TEXT(N3458,"yyyy-mm-dd")</f>
        <v>2013-05-13</v>
      </c>
      <c r="AE3458" t="str">
        <f t="shared" si="42"/>
        <v>insert into tagihanawal(id, evaluator, checking_period1, checking_period2, billing_period, billing_no, billing_date, iuran_tetap_idr, iuran_tetap_usd, royalti_idr, royalti_usd, pht_idr, pht_usd, company_id)values(103496,'Evaluatorxxx','2013-1-1xxx','2013-12-12xxx',2013,'458/84/DBP/2013xxx','2013-05-13xxx',0,0,0,0,0,0,'3458xxx');</v>
      </c>
    </row>
    <row r="3459" spans="1:31" ht="16.5" x14ac:dyDescent="0.3">
      <c r="A3459" t="s">
        <v>11193</v>
      </c>
      <c r="B3459" s="427">
        <v>103497</v>
      </c>
      <c r="C3459" s="427" t="s">
        <v>2828</v>
      </c>
      <c r="D3459" s="110" t="s">
        <v>4347</v>
      </c>
      <c r="E3459" s="428" t="s">
        <v>2829</v>
      </c>
      <c r="F3459" t="s">
        <v>8225</v>
      </c>
      <c r="G3459" s="428" t="s">
        <v>2829</v>
      </c>
      <c r="H3459" t="s">
        <v>8239</v>
      </c>
      <c r="I3459" s="428" t="s">
        <v>2830</v>
      </c>
      <c r="J3459" s="114">
        <v>2011</v>
      </c>
      <c r="K3459" s="373" t="s">
        <v>2828</v>
      </c>
      <c r="L3459" s="80" t="s">
        <v>10397</v>
      </c>
      <c r="M3459" s="428" t="s">
        <v>2829</v>
      </c>
      <c r="N3459" s="100">
        <v>40743</v>
      </c>
      <c r="O3459" s="428" t="s">
        <v>2830</v>
      </c>
      <c r="P3459" s="429">
        <v>0</v>
      </c>
      <c r="Q3459" s="424" t="s">
        <v>4071</v>
      </c>
      <c r="R3459" s="429">
        <v>0</v>
      </c>
      <c r="S3459" s="424" t="s">
        <v>4071</v>
      </c>
      <c r="T3459" s="425">
        <v>0</v>
      </c>
      <c r="U3459" s="426" t="s">
        <v>4071</v>
      </c>
      <c r="V3459" s="424">
        <v>0</v>
      </c>
      <c r="W3459" s="426" t="s">
        <v>4071</v>
      </c>
      <c r="X3459" s="89">
        <v>0</v>
      </c>
      <c r="Y3459" s="426" t="s">
        <v>4071</v>
      </c>
      <c r="Z3459" s="89">
        <v>0</v>
      </c>
      <c r="AA3459" t="s">
        <v>2828</v>
      </c>
      <c r="AB3459">
        <v>3459</v>
      </c>
      <c r="AC3459" t="s">
        <v>11068</v>
      </c>
      <c r="AD3459" s="100" t="str">
        <f>TEXT(N3459,"yyyy-mm-dd")</f>
        <v>2011-07-19</v>
      </c>
      <c r="AE3459" t="str">
        <f t="shared" si="42"/>
        <v>insert into tagihanawal(id, evaluator, checking_period1, checking_period2, billing_period, billing_no, billing_date, iuran_tetap_idr, iuran_tetap_usd, royalti_idr, royalti_usd, pht_idr, pht_usd, company_id)values(103497,'BPK RIxxx','2008-1-1xxx','2009-12-12xxx',2011,'3102/84/DBP/2011xxx','2011-07-19xxx',0,0,0,0,0,0,'3459xxx');</v>
      </c>
    </row>
    <row r="3460" spans="1:31" ht="16.5" x14ac:dyDescent="0.3">
      <c r="A3460" t="s">
        <v>11193</v>
      </c>
      <c r="B3460" s="427">
        <v>103498</v>
      </c>
      <c r="C3460" s="427" t="s">
        <v>2828</v>
      </c>
      <c r="D3460" s="110" t="s">
        <v>4347</v>
      </c>
      <c r="E3460" s="428" t="s">
        <v>2829</v>
      </c>
      <c r="F3460" t="s">
        <v>8225</v>
      </c>
      <c r="G3460" s="428" t="s">
        <v>2829</v>
      </c>
      <c r="H3460" t="s">
        <v>8239</v>
      </c>
      <c r="I3460" s="428" t="s">
        <v>2830</v>
      </c>
      <c r="J3460" s="114">
        <v>2011</v>
      </c>
      <c r="K3460" s="373" t="s">
        <v>2828</v>
      </c>
      <c r="L3460" s="80" t="s">
        <v>10398</v>
      </c>
      <c r="M3460" s="428" t="s">
        <v>2829</v>
      </c>
      <c r="N3460" s="100">
        <v>40743</v>
      </c>
      <c r="O3460" s="428" t="s">
        <v>2830</v>
      </c>
      <c r="P3460" s="429">
        <v>0</v>
      </c>
      <c r="Q3460" s="424" t="s">
        <v>4071</v>
      </c>
      <c r="R3460" s="429">
        <v>0</v>
      </c>
      <c r="S3460" s="424" t="s">
        <v>4071</v>
      </c>
      <c r="T3460" s="425">
        <v>0</v>
      </c>
      <c r="U3460" s="426" t="s">
        <v>4071</v>
      </c>
      <c r="V3460" s="424">
        <v>0</v>
      </c>
      <c r="W3460" s="426" t="s">
        <v>4071</v>
      </c>
      <c r="X3460" s="89">
        <v>0</v>
      </c>
      <c r="Y3460" s="426" t="s">
        <v>4071</v>
      </c>
      <c r="Z3460" s="89">
        <v>0</v>
      </c>
      <c r="AA3460" t="s">
        <v>2828</v>
      </c>
      <c r="AB3460">
        <v>3460</v>
      </c>
      <c r="AC3460" t="s">
        <v>11068</v>
      </c>
      <c r="AD3460" s="100" t="str">
        <f>TEXT(N3460,"yyyy-mm-dd")</f>
        <v>2011-07-19</v>
      </c>
      <c r="AE3460" t="str">
        <f t="shared" si="42"/>
        <v>insert into tagihanawal(id, evaluator, checking_period1, checking_period2, billing_period, billing_no, billing_date, iuran_tetap_idr, iuran_tetap_usd, royalti_idr, royalti_usd, pht_idr, pht_usd, company_id)values(103498,'BPK RIxxx','2008-1-1xxx','2009-12-12xxx',2011,'3158/84/DBP/2011xxx','2011-07-19xxx',0,0,0,0,0,0,'3460xxx');</v>
      </c>
    </row>
    <row r="3461" spans="1:31" ht="16.5" x14ac:dyDescent="0.3">
      <c r="A3461" t="s">
        <v>11193</v>
      </c>
      <c r="B3461" s="427">
        <v>103499</v>
      </c>
      <c r="C3461" s="427" t="s">
        <v>2828</v>
      </c>
      <c r="D3461" s="110" t="s">
        <v>2841</v>
      </c>
      <c r="E3461" s="428" t="s">
        <v>2829</v>
      </c>
      <c r="F3461" t="s">
        <v>8222</v>
      </c>
      <c r="G3461" s="428" t="s">
        <v>2829</v>
      </c>
      <c r="H3461" t="s">
        <v>8236</v>
      </c>
      <c r="I3461" s="428" t="s">
        <v>2830</v>
      </c>
      <c r="J3461" s="81">
        <v>2015</v>
      </c>
      <c r="K3461" s="373" t="s">
        <v>2828</v>
      </c>
      <c r="L3461" s="80" t="s">
        <v>4585</v>
      </c>
      <c r="M3461" s="428" t="s">
        <v>2829</v>
      </c>
      <c r="N3461" s="100">
        <v>42332</v>
      </c>
      <c r="O3461" s="428" t="s">
        <v>2830</v>
      </c>
      <c r="P3461" s="429">
        <v>0</v>
      </c>
      <c r="Q3461" s="424" t="s">
        <v>4071</v>
      </c>
      <c r="R3461" s="429">
        <v>0</v>
      </c>
      <c r="S3461" s="424" t="s">
        <v>4071</v>
      </c>
      <c r="T3461" s="425">
        <v>0</v>
      </c>
      <c r="U3461" s="426" t="s">
        <v>4071</v>
      </c>
      <c r="V3461" s="424">
        <v>0</v>
      </c>
      <c r="W3461" s="426" t="s">
        <v>4071</v>
      </c>
      <c r="X3461" s="89">
        <v>0</v>
      </c>
      <c r="Y3461" s="426" t="s">
        <v>4071</v>
      </c>
      <c r="Z3461" s="89">
        <v>0</v>
      </c>
      <c r="AA3461" t="s">
        <v>2828</v>
      </c>
      <c r="AB3461">
        <v>844</v>
      </c>
      <c r="AC3461" t="s">
        <v>11068</v>
      </c>
      <c r="AD3461" s="100" t="str">
        <f>TEXT(N3461,"yyyy-mm-dd")</f>
        <v>2015-11-24</v>
      </c>
      <c r="AE3461" t="str">
        <f t="shared" si="42"/>
        <v>insert into tagihanawal(id, evaluator, checking_period1, checking_period2, billing_period, billing_no, billing_date, iuran_tetap_idr, iuran_tetap_usd, royalti_idr, royalti_usd, pht_idr, pht_usd, company_id)values(103499,'OPN BPKPxxx','2015-1-1xxx','2015-12-12xxx',2015,'015336/84/DBP/2015xxx','2015-11-24xxx',0,0,0,0,0,0,'844xxx');</v>
      </c>
    </row>
    <row r="3462" spans="1:31" ht="16.5" x14ac:dyDescent="0.3">
      <c r="A3462" t="s">
        <v>11193</v>
      </c>
      <c r="B3462" s="427">
        <v>103500</v>
      </c>
      <c r="C3462" s="427" t="s">
        <v>2828</v>
      </c>
      <c r="D3462" s="79" t="s">
        <v>4348</v>
      </c>
      <c r="E3462" s="428" t="s">
        <v>2829</v>
      </c>
      <c r="F3462" t="s">
        <v>8227</v>
      </c>
      <c r="G3462" s="428" t="s">
        <v>2829</v>
      </c>
      <c r="H3462" t="s">
        <v>8239</v>
      </c>
      <c r="I3462" s="428" t="s">
        <v>2830</v>
      </c>
      <c r="J3462" s="81">
        <v>2009</v>
      </c>
      <c r="K3462" s="373" t="s">
        <v>2828</v>
      </c>
      <c r="L3462" s="80" t="s">
        <v>10399</v>
      </c>
      <c r="M3462" s="428" t="s">
        <v>2829</v>
      </c>
      <c r="N3462" s="100">
        <v>39930</v>
      </c>
      <c r="O3462" s="428" t="s">
        <v>2830</v>
      </c>
      <c r="P3462" s="429">
        <v>0</v>
      </c>
      <c r="Q3462" s="424" t="s">
        <v>4071</v>
      </c>
      <c r="R3462" s="429">
        <v>0</v>
      </c>
      <c r="S3462" s="424" t="s">
        <v>4071</v>
      </c>
      <c r="T3462" s="425">
        <v>0</v>
      </c>
      <c r="U3462" s="426" t="s">
        <v>4071</v>
      </c>
      <c r="V3462" s="424">
        <v>0</v>
      </c>
      <c r="W3462" s="426" t="s">
        <v>4071</v>
      </c>
      <c r="X3462" s="89">
        <v>0</v>
      </c>
      <c r="Y3462" s="426" t="s">
        <v>4071</v>
      </c>
      <c r="Z3462" s="89">
        <v>0</v>
      </c>
      <c r="AA3462" t="s">
        <v>2828</v>
      </c>
      <c r="AB3462">
        <v>3461</v>
      </c>
      <c r="AC3462" t="s">
        <v>11068</v>
      </c>
      <c r="AD3462" s="100" t="str">
        <f>TEXT(N3462,"yyyy-mm-dd")</f>
        <v>2009-04-27</v>
      </c>
      <c r="AE3462" t="str">
        <f t="shared" si="42"/>
        <v>insert into tagihanawal(id, evaluator, checking_period1, checking_period2, billing_period, billing_no, billing_date, iuran_tetap_idr, iuran_tetap_usd, royalti_idr, royalti_usd, pht_idr, pht_usd, company_id)values(103500,'Evaluatorxxx','2009-1-1xxx','2009-12-12xxx',2009,'1113/84.03/DBM/2009xxx','2009-04-27xxx',0,0,0,0,0,0,'3461xxx');</v>
      </c>
    </row>
    <row r="3463" spans="1:31" ht="16.5" x14ac:dyDescent="0.3">
      <c r="A3463" t="s">
        <v>11193</v>
      </c>
      <c r="B3463" s="427">
        <v>103501</v>
      </c>
      <c r="C3463" s="427" t="s">
        <v>2828</v>
      </c>
      <c r="D3463" s="110" t="s">
        <v>4347</v>
      </c>
      <c r="E3463" s="428" t="s">
        <v>2829</v>
      </c>
      <c r="F3463" t="s">
        <v>8223</v>
      </c>
      <c r="G3463" s="428" t="s">
        <v>2829</v>
      </c>
      <c r="H3463" t="s">
        <v>8236</v>
      </c>
      <c r="I3463" s="428" t="s">
        <v>2830</v>
      </c>
      <c r="J3463" s="114">
        <v>2015</v>
      </c>
      <c r="K3463" s="373" t="s">
        <v>2828</v>
      </c>
      <c r="L3463" s="80" t="s">
        <v>10400</v>
      </c>
      <c r="M3463" s="428" t="s">
        <v>2829</v>
      </c>
      <c r="N3463" s="100">
        <v>42338</v>
      </c>
      <c r="O3463" s="428" t="s">
        <v>2830</v>
      </c>
      <c r="P3463" s="429">
        <v>0</v>
      </c>
      <c r="Q3463" s="424" t="s">
        <v>4071</v>
      </c>
      <c r="R3463" s="429">
        <v>0</v>
      </c>
      <c r="S3463" s="424" t="s">
        <v>4071</v>
      </c>
      <c r="T3463" s="425">
        <v>0</v>
      </c>
      <c r="U3463" s="426" t="s">
        <v>4071</v>
      </c>
      <c r="V3463" s="424">
        <v>0</v>
      </c>
      <c r="W3463" s="426" t="s">
        <v>4071</v>
      </c>
      <c r="X3463" s="89">
        <v>0</v>
      </c>
      <c r="Y3463" s="426" t="s">
        <v>4071</v>
      </c>
      <c r="Z3463" s="89">
        <v>0</v>
      </c>
      <c r="AA3463" t="s">
        <v>2828</v>
      </c>
      <c r="AB3463">
        <v>3462</v>
      </c>
      <c r="AC3463" t="s">
        <v>11068</v>
      </c>
      <c r="AD3463" s="100" t="str">
        <f>TEXT(N3463,"yyyy-mm-dd")</f>
        <v>2015-11-30</v>
      </c>
      <c r="AE3463" t="str">
        <f t="shared" si="42"/>
        <v>insert into tagihanawal(id, evaluator, checking_period1, checking_period2, billing_period, billing_no, billing_date, iuran_tetap_idr, iuran_tetap_usd, royalti_idr, royalti_usd, pht_idr, pht_usd, company_id)values(103501,'BPK RIxxx','2013-1-1xxx','2015-12-12xxx',2015,'017085/84/DBP/2015xxx','2015-11-30xxx',0,0,0,0,0,0,'3462xxx');</v>
      </c>
    </row>
    <row r="3464" spans="1:31" ht="16.5" x14ac:dyDescent="0.3">
      <c r="A3464" t="s">
        <v>11193</v>
      </c>
      <c r="B3464" s="427">
        <v>103502</v>
      </c>
      <c r="C3464" s="427" t="s">
        <v>2828</v>
      </c>
      <c r="D3464" s="110" t="s">
        <v>4347</v>
      </c>
      <c r="E3464" s="428" t="s">
        <v>2829</v>
      </c>
      <c r="F3464" t="s">
        <v>8223</v>
      </c>
      <c r="G3464" s="428" t="s">
        <v>2829</v>
      </c>
      <c r="H3464" t="s">
        <v>8236</v>
      </c>
      <c r="I3464" s="428" t="s">
        <v>2830</v>
      </c>
      <c r="J3464" s="114">
        <v>2015</v>
      </c>
      <c r="K3464" s="373" t="s">
        <v>2828</v>
      </c>
      <c r="L3464" s="80" t="s">
        <v>10401</v>
      </c>
      <c r="M3464" s="428" t="s">
        <v>2829</v>
      </c>
      <c r="N3464" s="100">
        <v>42333</v>
      </c>
      <c r="O3464" s="428" t="s">
        <v>2830</v>
      </c>
      <c r="P3464" s="429">
        <v>0</v>
      </c>
      <c r="Q3464" s="424" t="s">
        <v>4071</v>
      </c>
      <c r="R3464" s="429">
        <v>0</v>
      </c>
      <c r="S3464" s="424" t="s">
        <v>4071</v>
      </c>
      <c r="T3464" s="425">
        <v>0</v>
      </c>
      <c r="U3464" s="426" t="s">
        <v>4071</v>
      </c>
      <c r="V3464" s="424">
        <v>0</v>
      </c>
      <c r="W3464" s="426" t="s">
        <v>4071</v>
      </c>
      <c r="X3464" s="89">
        <v>0</v>
      </c>
      <c r="Y3464" s="426" t="s">
        <v>4071</v>
      </c>
      <c r="Z3464" s="89">
        <v>0</v>
      </c>
      <c r="AA3464" t="s">
        <v>2828</v>
      </c>
      <c r="AB3464">
        <v>3463</v>
      </c>
      <c r="AC3464" t="s">
        <v>11068</v>
      </c>
      <c r="AD3464" s="100" t="str">
        <f>TEXT(N3464,"yyyy-mm-dd")</f>
        <v>2015-11-25</v>
      </c>
      <c r="AE3464" t="str">
        <f t="shared" si="42"/>
        <v>insert into tagihanawal(id, evaluator, checking_period1, checking_period2, billing_period, billing_no, billing_date, iuran_tetap_idr, iuran_tetap_usd, royalti_idr, royalti_usd, pht_idr, pht_usd, company_id)values(103502,'BPK RIxxx','2013-1-1xxx','2015-12-12xxx',2015,'016429/84/DBP/2015xxx','2015-11-25xxx',0,0,0,0,0,0,'3463xxx');</v>
      </c>
    </row>
    <row r="3465" spans="1:31" ht="16.5" x14ac:dyDescent="0.3">
      <c r="A3465" t="s">
        <v>11193</v>
      </c>
      <c r="B3465" s="427">
        <v>103503</v>
      </c>
      <c r="C3465" s="427" t="s">
        <v>2828</v>
      </c>
      <c r="D3465" s="110" t="s">
        <v>2841</v>
      </c>
      <c r="E3465" s="428" t="s">
        <v>2829</v>
      </c>
      <c r="F3465" t="s">
        <v>8230</v>
      </c>
      <c r="G3465" s="428" t="s">
        <v>2829</v>
      </c>
      <c r="H3465" t="s">
        <v>8240</v>
      </c>
      <c r="I3465" s="428" t="s">
        <v>2830</v>
      </c>
      <c r="J3465" s="114">
        <v>2011</v>
      </c>
      <c r="K3465" s="373" t="s">
        <v>2828</v>
      </c>
      <c r="L3465" s="80" t="s">
        <v>10402</v>
      </c>
      <c r="M3465" s="428" t="s">
        <v>2829</v>
      </c>
      <c r="N3465" s="100">
        <v>40792</v>
      </c>
      <c r="O3465" s="428" t="s">
        <v>2830</v>
      </c>
      <c r="P3465" s="429">
        <v>0</v>
      </c>
      <c r="Q3465" s="424" t="s">
        <v>4071</v>
      </c>
      <c r="R3465" s="429">
        <v>0</v>
      </c>
      <c r="S3465" s="424" t="s">
        <v>4071</v>
      </c>
      <c r="T3465" s="425">
        <v>0</v>
      </c>
      <c r="U3465" s="426" t="s">
        <v>4071</v>
      </c>
      <c r="V3465" s="424">
        <v>0</v>
      </c>
      <c r="W3465" s="426" t="s">
        <v>4071</v>
      </c>
      <c r="X3465" s="89">
        <v>0</v>
      </c>
      <c r="Y3465" s="426" t="s">
        <v>4071</v>
      </c>
      <c r="Z3465" s="89">
        <v>0</v>
      </c>
      <c r="AA3465" t="s">
        <v>2828</v>
      </c>
      <c r="AB3465">
        <v>3463</v>
      </c>
      <c r="AC3465" t="s">
        <v>11068</v>
      </c>
      <c r="AD3465" s="100" t="str">
        <f>TEXT(N3465,"yyyy-mm-dd")</f>
        <v>2011-09-06</v>
      </c>
      <c r="AE3465" t="str">
        <f t="shared" si="42"/>
        <v>insert into tagihanawal(id, evaluator, checking_period1, checking_period2, billing_period, billing_no, billing_date, iuran_tetap_idr, iuran_tetap_usd, royalti_idr, royalti_usd, pht_idr, pht_usd, company_id)values(103503,'OPN BPKPxxx','2011-1-1xxx','2011-12-12xxx',2011,'3624/84/DBP/2011xxx','2011-09-06xxx',0,0,0,0,0,0,'3463xxx');</v>
      </c>
    </row>
    <row r="3466" spans="1:31" ht="16.5" x14ac:dyDescent="0.3">
      <c r="A3466" t="s">
        <v>11193</v>
      </c>
      <c r="B3466" s="427">
        <v>103504</v>
      </c>
      <c r="C3466" s="427" t="s">
        <v>2828</v>
      </c>
      <c r="D3466" s="110" t="s">
        <v>4348</v>
      </c>
      <c r="E3466" s="428" t="s">
        <v>2829</v>
      </c>
      <c r="F3466" t="s">
        <v>8229</v>
      </c>
      <c r="G3466" s="428" t="s">
        <v>2829</v>
      </c>
      <c r="H3466" t="s">
        <v>8242</v>
      </c>
      <c r="I3466" s="428" t="s">
        <v>2830</v>
      </c>
      <c r="J3466" s="114">
        <v>2014</v>
      </c>
      <c r="K3466" s="373" t="s">
        <v>2828</v>
      </c>
      <c r="L3466" s="80" t="s">
        <v>10403</v>
      </c>
      <c r="M3466" s="428" t="s">
        <v>2829</v>
      </c>
      <c r="N3466" s="100">
        <v>41968</v>
      </c>
      <c r="O3466" s="428" t="s">
        <v>2830</v>
      </c>
      <c r="P3466" s="429">
        <v>0</v>
      </c>
      <c r="Q3466" s="424" t="s">
        <v>4071</v>
      </c>
      <c r="R3466" s="429">
        <v>0</v>
      </c>
      <c r="S3466" s="424" t="s">
        <v>4071</v>
      </c>
      <c r="T3466" s="425">
        <v>0</v>
      </c>
      <c r="U3466" s="426" t="s">
        <v>4071</v>
      </c>
      <c r="V3466" s="424">
        <v>0</v>
      </c>
      <c r="W3466" s="426" t="s">
        <v>4071</v>
      </c>
      <c r="X3466" s="89">
        <v>0</v>
      </c>
      <c r="Y3466" s="426" t="s">
        <v>4071</v>
      </c>
      <c r="Z3466" s="89">
        <v>0</v>
      </c>
      <c r="AA3466" t="s">
        <v>2828</v>
      </c>
      <c r="AB3466">
        <v>3463</v>
      </c>
      <c r="AC3466" t="s">
        <v>11068</v>
      </c>
      <c r="AD3466" s="100" t="str">
        <f>TEXT(N3466,"yyyy-mm-dd")</f>
        <v>2014-11-25</v>
      </c>
      <c r="AE3466" t="str">
        <f t="shared" si="42"/>
        <v>insert into tagihanawal(id, evaluator, checking_period1, checking_period2, billing_period, billing_no, billing_date, iuran_tetap_idr, iuran_tetap_usd, royalti_idr, royalti_usd, pht_idr, pht_usd, company_id)values(103504,'Evaluatorxxx','2014-1-1xxx','2014-12-12xxx',2014,'2008/84/DBP/2014xxx','2014-11-25xxx',0,0,0,0,0,0,'3463xxx');</v>
      </c>
    </row>
    <row r="3467" spans="1:31" ht="16.5" x14ac:dyDescent="0.3">
      <c r="A3467" t="s">
        <v>11193</v>
      </c>
      <c r="B3467" s="427">
        <v>103505</v>
      </c>
      <c r="C3467" s="427" t="s">
        <v>2828</v>
      </c>
      <c r="D3467" s="109" t="s">
        <v>4347</v>
      </c>
      <c r="E3467" s="428" t="s">
        <v>2829</v>
      </c>
      <c r="F3467" t="s">
        <v>8222</v>
      </c>
      <c r="G3467" s="428" t="s">
        <v>2829</v>
      </c>
      <c r="H3467" t="s">
        <v>8236</v>
      </c>
      <c r="I3467" s="428" t="s">
        <v>2830</v>
      </c>
      <c r="J3467" s="81">
        <v>2015</v>
      </c>
      <c r="K3467" s="373" t="s">
        <v>2828</v>
      </c>
      <c r="L3467" s="80" t="s">
        <v>10401</v>
      </c>
      <c r="M3467" s="428" t="s">
        <v>2829</v>
      </c>
      <c r="N3467" s="100">
        <v>42333</v>
      </c>
      <c r="O3467" s="428" t="s">
        <v>2830</v>
      </c>
      <c r="P3467" s="429">
        <v>0</v>
      </c>
      <c r="Q3467" s="424" t="s">
        <v>4071</v>
      </c>
      <c r="R3467" s="429">
        <v>0</v>
      </c>
      <c r="S3467" s="424" t="s">
        <v>4071</v>
      </c>
      <c r="T3467" s="425">
        <v>0</v>
      </c>
      <c r="U3467" s="426" t="s">
        <v>4071</v>
      </c>
      <c r="V3467" s="424">
        <v>0</v>
      </c>
      <c r="W3467" s="426" t="s">
        <v>4071</v>
      </c>
      <c r="X3467" s="89">
        <v>0</v>
      </c>
      <c r="Y3467" s="426" t="s">
        <v>4071</v>
      </c>
      <c r="Z3467" s="89">
        <v>0</v>
      </c>
      <c r="AA3467" t="s">
        <v>2828</v>
      </c>
      <c r="AB3467">
        <v>3463</v>
      </c>
      <c r="AC3467" t="s">
        <v>11068</v>
      </c>
      <c r="AD3467" s="100" t="str">
        <f>TEXT(N3467,"yyyy-mm-dd")</f>
        <v>2015-11-25</v>
      </c>
      <c r="AE3467" t="str">
        <f t="shared" si="42"/>
        <v>insert into tagihanawal(id, evaluator, checking_period1, checking_period2, billing_period, billing_no, billing_date, iuran_tetap_idr, iuran_tetap_usd, royalti_idr, royalti_usd, pht_idr, pht_usd, company_id)values(103505,'BPK RIxxx','2015-1-1xxx','2015-12-12xxx',2015,'016429/84/DBP/2015xxx','2015-11-25xxx',0,0,0,0,0,0,'3463xxx');</v>
      </c>
    </row>
    <row r="3468" spans="1:31" ht="16.5" x14ac:dyDescent="0.3">
      <c r="A3468" t="s">
        <v>11193</v>
      </c>
      <c r="B3468" s="427">
        <v>103506</v>
      </c>
      <c r="C3468" s="427" t="s">
        <v>2828</v>
      </c>
      <c r="D3468" s="110" t="s">
        <v>4347</v>
      </c>
      <c r="E3468" s="428" t="s">
        <v>2829</v>
      </c>
      <c r="F3468" t="s">
        <v>8223</v>
      </c>
      <c r="G3468" s="428" t="s">
        <v>2829</v>
      </c>
      <c r="H3468" t="s">
        <v>8236</v>
      </c>
      <c r="I3468" s="428" t="s">
        <v>2830</v>
      </c>
      <c r="J3468" s="114">
        <v>2015</v>
      </c>
      <c r="K3468" s="373" t="s">
        <v>2828</v>
      </c>
      <c r="L3468" s="80" t="s">
        <v>10404</v>
      </c>
      <c r="M3468" s="428" t="s">
        <v>2829</v>
      </c>
      <c r="N3468" s="100">
        <v>42332</v>
      </c>
      <c r="O3468" s="428" t="s">
        <v>2830</v>
      </c>
      <c r="P3468" s="429">
        <v>0</v>
      </c>
      <c r="Q3468" s="424" t="s">
        <v>4071</v>
      </c>
      <c r="R3468" s="429">
        <v>0</v>
      </c>
      <c r="S3468" s="424" t="s">
        <v>4071</v>
      </c>
      <c r="T3468" s="425">
        <v>0</v>
      </c>
      <c r="U3468" s="426" t="s">
        <v>4071</v>
      </c>
      <c r="V3468" s="424">
        <v>0</v>
      </c>
      <c r="W3468" s="426" t="s">
        <v>4071</v>
      </c>
      <c r="X3468" s="89">
        <v>0</v>
      </c>
      <c r="Y3468" s="426" t="s">
        <v>4071</v>
      </c>
      <c r="Z3468" s="89">
        <v>0</v>
      </c>
      <c r="AA3468" t="s">
        <v>2828</v>
      </c>
      <c r="AB3468">
        <v>3464</v>
      </c>
      <c r="AC3468" t="s">
        <v>11068</v>
      </c>
      <c r="AD3468" s="100" t="str">
        <f>TEXT(N3468,"yyyy-mm-dd")</f>
        <v>2015-11-24</v>
      </c>
      <c r="AE3468" t="str">
        <f t="shared" si="42"/>
        <v>insert into tagihanawal(id, evaluator, checking_period1, checking_period2, billing_period, billing_no, billing_date, iuran_tetap_idr, iuran_tetap_usd, royalti_idr, royalti_usd, pht_idr, pht_usd, company_id)values(103506,'BPK RIxxx','2013-1-1xxx','2015-12-12xxx',2015,'015840/84/DBP/2015xxx','2015-11-24xxx',0,0,0,0,0,0,'3464xxx');</v>
      </c>
    </row>
    <row r="3469" spans="1:31" ht="16.5" x14ac:dyDescent="0.3">
      <c r="A3469" t="s">
        <v>11193</v>
      </c>
      <c r="B3469" s="427">
        <v>103507</v>
      </c>
      <c r="C3469" s="427" t="s">
        <v>2828</v>
      </c>
      <c r="D3469" s="110" t="s">
        <v>4347</v>
      </c>
      <c r="E3469" s="428" t="s">
        <v>2829</v>
      </c>
      <c r="F3469" t="s">
        <v>8226</v>
      </c>
      <c r="G3469" s="428" t="s">
        <v>2829</v>
      </c>
      <c r="H3469" t="s">
        <v>8240</v>
      </c>
      <c r="I3469" s="428" t="s">
        <v>2830</v>
      </c>
      <c r="J3469" s="114">
        <v>2012</v>
      </c>
      <c r="K3469" s="373" t="s">
        <v>2828</v>
      </c>
      <c r="L3469" s="80" t="s">
        <v>10405</v>
      </c>
      <c r="M3469" s="428" t="s">
        <v>2829</v>
      </c>
      <c r="N3469" s="100">
        <v>40912</v>
      </c>
      <c r="O3469" s="428" t="s">
        <v>2830</v>
      </c>
      <c r="P3469" s="429">
        <v>0</v>
      </c>
      <c r="Q3469" s="424" t="s">
        <v>4071</v>
      </c>
      <c r="R3469" s="429">
        <v>0</v>
      </c>
      <c r="S3469" s="424" t="s">
        <v>4071</v>
      </c>
      <c r="T3469" s="425">
        <v>0</v>
      </c>
      <c r="U3469" s="426" t="s">
        <v>4071</v>
      </c>
      <c r="V3469" s="424">
        <v>0</v>
      </c>
      <c r="W3469" s="426" t="s">
        <v>4071</v>
      </c>
      <c r="X3469" s="89">
        <v>0</v>
      </c>
      <c r="Y3469" s="426" t="s">
        <v>4071</v>
      </c>
      <c r="Z3469" s="89">
        <v>0</v>
      </c>
      <c r="AA3469" t="s">
        <v>2828</v>
      </c>
      <c r="AB3469">
        <v>3464</v>
      </c>
      <c r="AC3469" t="s">
        <v>11068</v>
      </c>
      <c r="AD3469" s="100" t="str">
        <f>TEXT(N3469,"yyyy-mm-dd")</f>
        <v>2012-01-04</v>
      </c>
      <c r="AE3469" t="str">
        <f t="shared" si="42"/>
        <v>insert into tagihanawal(id, evaluator, checking_period1, checking_period2, billing_period, billing_no, billing_date, iuran_tetap_idr, iuran_tetap_usd, royalti_idr, royalti_usd, pht_idr, pht_usd, company_id)values(103507,'BPK RIxxx','2010-1-1xxx','2011-12-12xxx',2012,'00015/84/DBP/2012xxx','2012-01-04xxx',0,0,0,0,0,0,'3464xxx');</v>
      </c>
    </row>
    <row r="3470" spans="1:31" ht="16.5" x14ac:dyDescent="0.3">
      <c r="A3470" t="s">
        <v>11193</v>
      </c>
      <c r="B3470" s="427">
        <v>103508</v>
      </c>
      <c r="C3470" s="427" t="s">
        <v>2828</v>
      </c>
      <c r="D3470" s="110" t="s">
        <v>4347</v>
      </c>
      <c r="E3470" s="428" t="s">
        <v>2829</v>
      </c>
      <c r="F3470" t="s">
        <v>8225</v>
      </c>
      <c r="G3470" s="428" t="s">
        <v>2829</v>
      </c>
      <c r="H3470" t="s">
        <v>8239</v>
      </c>
      <c r="I3470" s="428" t="s">
        <v>2830</v>
      </c>
      <c r="J3470" s="114">
        <v>2011</v>
      </c>
      <c r="K3470" s="373" t="s">
        <v>2828</v>
      </c>
      <c r="L3470" s="80" t="s">
        <v>10406</v>
      </c>
      <c r="M3470" s="428" t="s">
        <v>2829</v>
      </c>
      <c r="N3470" s="100">
        <v>40770</v>
      </c>
      <c r="O3470" s="428" t="s">
        <v>2830</v>
      </c>
      <c r="P3470" s="429">
        <v>0</v>
      </c>
      <c r="Q3470" s="424" t="s">
        <v>4071</v>
      </c>
      <c r="R3470" s="429">
        <v>0</v>
      </c>
      <c r="S3470" s="424" t="s">
        <v>4071</v>
      </c>
      <c r="T3470" s="425">
        <v>0</v>
      </c>
      <c r="U3470" s="426" t="s">
        <v>4071</v>
      </c>
      <c r="V3470" s="424">
        <v>0</v>
      </c>
      <c r="W3470" s="426" t="s">
        <v>4071</v>
      </c>
      <c r="X3470" s="89">
        <v>0</v>
      </c>
      <c r="Y3470" s="426" t="s">
        <v>4071</v>
      </c>
      <c r="Z3470" s="89">
        <v>0</v>
      </c>
      <c r="AA3470" t="s">
        <v>2828</v>
      </c>
      <c r="AB3470">
        <v>3465</v>
      </c>
      <c r="AC3470" t="s">
        <v>11068</v>
      </c>
      <c r="AD3470" s="100" t="str">
        <f>TEXT(N3470,"yyyy-mm-dd")</f>
        <v>2011-08-15</v>
      </c>
      <c r="AE3470" t="str">
        <f t="shared" si="42"/>
        <v>insert into tagihanawal(id, evaluator, checking_period1, checking_period2, billing_period, billing_no, billing_date, iuran_tetap_idr, iuran_tetap_usd, royalti_idr, royalti_usd, pht_idr, pht_usd, company_id)values(103508,'BPK RIxxx','2008-1-1xxx','2009-12-12xxx',2011,'3432/84/DBP/2011xxx','2011-08-15xxx',0,0,0,0,0,0,'3465xxx');</v>
      </c>
    </row>
    <row r="3471" spans="1:31" ht="16.5" x14ac:dyDescent="0.3">
      <c r="A3471" t="s">
        <v>11193</v>
      </c>
      <c r="B3471" s="427">
        <v>103509</v>
      </c>
      <c r="C3471" s="427" t="s">
        <v>2828</v>
      </c>
      <c r="D3471" s="110" t="s">
        <v>4347</v>
      </c>
      <c r="E3471" s="428" t="s">
        <v>2829</v>
      </c>
      <c r="F3471" t="s">
        <v>8223</v>
      </c>
      <c r="G3471" s="428" t="s">
        <v>2829</v>
      </c>
      <c r="H3471" t="s">
        <v>8236</v>
      </c>
      <c r="I3471" s="428" t="s">
        <v>2830</v>
      </c>
      <c r="J3471" s="114">
        <v>2015</v>
      </c>
      <c r="K3471" s="373" t="s">
        <v>2828</v>
      </c>
      <c r="L3471" s="80" t="s">
        <v>4601</v>
      </c>
      <c r="M3471" s="428" t="s">
        <v>2829</v>
      </c>
      <c r="N3471" s="100">
        <v>42278</v>
      </c>
      <c r="O3471" s="428" t="s">
        <v>2830</v>
      </c>
      <c r="P3471" s="429">
        <v>0</v>
      </c>
      <c r="Q3471" s="424" t="s">
        <v>4071</v>
      </c>
      <c r="R3471" s="429">
        <v>0</v>
      </c>
      <c r="S3471" s="424" t="s">
        <v>4071</v>
      </c>
      <c r="T3471" s="425">
        <v>0</v>
      </c>
      <c r="U3471" s="426" t="s">
        <v>4071</v>
      </c>
      <c r="V3471" s="424">
        <v>0</v>
      </c>
      <c r="W3471" s="426" t="s">
        <v>4071</v>
      </c>
      <c r="X3471" s="89">
        <v>0</v>
      </c>
      <c r="Y3471" s="426" t="s">
        <v>4071</v>
      </c>
      <c r="Z3471" s="89">
        <v>0</v>
      </c>
      <c r="AA3471" t="s">
        <v>2828</v>
      </c>
      <c r="AB3471">
        <v>3466</v>
      </c>
      <c r="AC3471" t="s">
        <v>11068</v>
      </c>
      <c r="AD3471" s="100" t="str">
        <f>TEXT(N3471,"yyyy-mm-dd")</f>
        <v>2015-10-01</v>
      </c>
      <c r="AE3471" t="str">
        <f t="shared" si="42"/>
        <v>insert into tagihanawal(id, evaluator, checking_period1, checking_period2, billing_period, billing_no, billing_date, iuran_tetap_idr, iuran_tetap_usd, royalti_idr, royalti_usd, pht_idr, pht_usd, company_id)values(103509,'BPK RIxxx','2013-1-1xxx','2015-12-12xxx',2015,'01402/84/DBP/2015xxx','2015-10-01xxx',0,0,0,0,0,0,'3466xxx');</v>
      </c>
    </row>
    <row r="3472" spans="1:31" ht="16.5" x14ac:dyDescent="0.3">
      <c r="A3472" t="s">
        <v>11193</v>
      </c>
      <c r="B3472" s="427">
        <v>103510</v>
      </c>
      <c r="C3472" s="427" t="s">
        <v>2828</v>
      </c>
      <c r="D3472" s="110" t="s">
        <v>2841</v>
      </c>
      <c r="E3472" s="428" t="s">
        <v>2829</v>
      </c>
      <c r="F3472" t="s">
        <v>8226</v>
      </c>
      <c r="G3472" s="428" t="s">
        <v>2829</v>
      </c>
      <c r="H3472" t="s">
        <v>8243</v>
      </c>
      <c r="I3472" s="428" t="s">
        <v>2830</v>
      </c>
      <c r="J3472" s="81">
        <v>2010</v>
      </c>
      <c r="K3472" s="373" t="s">
        <v>2828</v>
      </c>
      <c r="L3472" s="80" t="s">
        <v>8216</v>
      </c>
      <c r="M3472" s="428" t="s">
        <v>2829</v>
      </c>
      <c r="N3472" s="100" t="s">
        <v>8216</v>
      </c>
      <c r="O3472" s="428" t="s">
        <v>2830</v>
      </c>
      <c r="P3472" s="429">
        <v>0</v>
      </c>
      <c r="Q3472" s="424" t="s">
        <v>4071</v>
      </c>
      <c r="R3472" s="429">
        <v>0</v>
      </c>
      <c r="S3472" s="424" t="s">
        <v>4071</v>
      </c>
      <c r="T3472" s="425">
        <v>0</v>
      </c>
      <c r="U3472" s="426" t="s">
        <v>4071</v>
      </c>
      <c r="V3472" s="424">
        <v>0</v>
      </c>
      <c r="W3472" s="426" t="s">
        <v>4071</v>
      </c>
      <c r="X3472" s="89">
        <v>0</v>
      </c>
      <c r="Y3472" s="426" t="s">
        <v>4071</v>
      </c>
      <c r="Z3472" s="89">
        <v>0</v>
      </c>
      <c r="AA3472" t="s">
        <v>2828</v>
      </c>
      <c r="AB3472">
        <v>603</v>
      </c>
      <c r="AC3472" t="s">
        <v>11068</v>
      </c>
      <c r="AD3472" s="100" t="str">
        <f>TEXT(N3472,"yyyy-mm-dd")</f>
        <v>-</v>
      </c>
      <c r="AE3472" t="str">
        <f t="shared" si="42"/>
        <v>insert into tagihanawal(id, evaluator, checking_period1, checking_period2, billing_period, billing_no, billing_date, iuran_tetap_idr, iuran_tetap_usd, royalti_idr, royalti_usd, pht_idr, pht_usd, company_id)values(103510,'OPN BPKPxxx','2010-1-1xxx','2010-12-12xxx',2010,'-xxx','-xxx',0,0,0,0,0,0,'603xxx');</v>
      </c>
    </row>
    <row r="3473" spans="1:31" ht="16.5" x14ac:dyDescent="0.3">
      <c r="A3473" t="s">
        <v>11193</v>
      </c>
      <c r="B3473" s="427">
        <v>103511</v>
      </c>
      <c r="C3473" s="427" t="s">
        <v>2828</v>
      </c>
      <c r="D3473" s="110" t="s">
        <v>2841</v>
      </c>
      <c r="E3473" s="428" t="s">
        <v>2829</v>
      </c>
      <c r="F3473" t="s">
        <v>8222</v>
      </c>
      <c r="G3473" s="428" t="s">
        <v>2829</v>
      </c>
      <c r="H3473" t="s">
        <v>8236</v>
      </c>
      <c r="I3473" s="428" t="s">
        <v>2830</v>
      </c>
      <c r="J3473" s="81">
        <v>2015</v>
      </c>
      <c r="K3473" s="373" t="s">
        <v>2828</v>
      </c>
      <c r="L3473" s="80" t="s">
        <v>10407</v>
      </c>
      <c r="M3473" s="428" t="s">
        <v>2829</v>
      </c>
      <c r="N3473" s="100">
        <v>42180</v>
      </c>
      <c r="O3473" s="428" t="s">
        <v>2830</v>
      </c>
      <c r="P3473" s="429">
        <v>0</v>
      </c>
      <c r="Q3473" s="424" t="s">
        <v>4071</v>
      </c>
      <c r="R3473" s="429">
        <v>0</v>
      </c>
      <c r="S3473" s="424" t="s">
        <v>4071</v>
      </c>
      <c r="T3473" s="425">
        <v>0</v>
      </c>
      <c r="U3473" s="426" t="s">
        <v>4071</v>
      </c>
      <c r="V3473" s="424">
        <v>0</v>
      </c>
      <c r="W3473" s="426" t="s">
        <v>4071</v>
      </c>
      <c r="X3473" s="89">
        <v>0</v>
      </c>
      <c r="Y3473" s="426" t="s">
        <v>4071</v>
      </c>
      <c r="Z3473" s="89">
        <v>0</v>
      </c>
      <c r="AA3473" t="s">
        <v>2828</v>
      </c>
      <c r="AB3473">
        <v>603</v>
      </c>
      <c r="AC3473" t="s">
        <v>11068</v>
      </c>
      <c r="AD3473" s="100" t="str">
        <f>TEXT(N3473,"yyyy-mm-dd")</f>
        <v>2015-06-25</v>
      </c>
      <c r="AE3473" t="str">
        <f t="shared" si="42"/>
        <v>insert into tagihanawal(id, evaluator, checking_period1, checking_period2, billing_period, billing_no, billing_date, iuran_tetap_idr, iuran_tetap_usd, royalti_idr, royalti_usd, pht_idr, pht_usd, company_id)values(103511,'OPN BPKPxxx','2015-1-1xxx','2015-12-12xxx',2015,'012277/84/DBP/2015xxx','2015-06-25xxx',0,0,0,0,0,0,'603xxx');</v>
      </c>
    </row>
    <row r="3474" spans="1:31" ht="16.5" x14ac:dyDescent="0.3">
      <c r="A3474" t="s">
        <v>11193</v>
      </c>
      <c r="B3474" s="427">
        <v>103512</v>
      </c>
      <c r="C3474" s="427" t="s">
        <v>2828</v>
      </c>
      <c r="D3474" s="109" t="s">
        <v>4347</v>
      </c>
      <c r="E3474" s="428" t="s">
        <v>2829</v>
      </c>
      <c r="F3474" t="s">
        <v>8224</v>
      </c>
      <c r="G3474" s="428" t="s">
        <v>2829</v>
      </c>
      <c r="H3474" t="s">
        <v>8238</v>
      </c>
      <c r="I3474" s="428" t="s">
        <v>2830</v>
      </c>
      <c r="J3474" s="374">
        <v>2010</v>
      </c>
      <c r="K3474" s="373" t="s">
        <v>2828</v>
      </c>
      <c r="L3474" s="80" t="s">
        <v>10408</v>
      </c>
      <c r="M3474" s="428" t="s">
        <v>2829</v>
      </c>
      <c r="N3474" s="100">
        <v>40437</v>
      </c>
      <c r="O3474" s="428" t="s">
        <v>2830</v>
      </c>
      <c r="P3474" s="429">
        <v>0</v>
      </c>
      <c r="Q3474" s="424" t="s">
        <v>4071</v>
      </c>
      <c r="R3474" s="429">
        <v>0</v>
      </c>
      <c r="S3474" s="424" t="s">
        <v>4071</v>
      </c>
      <c r="T3474" s="425">
        <v>0</v>
      </c>
      <c r="U3474" s="426" t="s">
        <v>4071</v>
      </c>
      <c r="V3474" s="424">
        <v>0</v>
      </c>
      <c r="W3474" s="426" t="s">
        <v>4071</v>
      </c>
      <c r="X3474" s="89">
        <v>0</v>
      </c>
      <c r="Y3474" s="426" t="s">
        <v>4071</v>
      </c>
      <c r="Z3474" s="89">
        <v>0</v>
      </c>
      <c r="AA3474" t="s">
        <v>2828</v>
      </c>
      <c r="AB3474">
        <v>603</v>
      </c>
      <c r="AC3474" t="s">
        <v>11068</v>
      </c>
      <c r="AD3474" s="100" t="str">
        <f>TEXT(N3474,"yyyy-mm-dd")</f>
        <v>2010-09-16</v>
      </c>
      <c r="AE3474" t="str">
        <f t="shared" si="42"/>
        <v>insert into tagihanawal(id, evaluator, checking_period1, checking_period2, billing_period, billing_no, billing_date, iuran_tetap_idr, iuran_tetap_usd, royalti_idr, royalti_usd, pht_idr, pht_usd, company_id)values(103512,'BPK RIxxx','2006-1-1xxx','2007-12-12xxx',2010,'3215/84.03/DBM/2010xxx','2010-09-16xxx',0,0,0,0,0,0,'603xxx');</v>
      </c>
    </row>
    <row r="3475" spans="1:31" ht="16.5" x14ac:dyDescent="0.3">
      <c r="A3475" t="s">
        <v>11193</v>
      </c>
      <c r="B3475" s="427">
        <v>103513</v>
      </c>
      <c r="C3475" s="427" t="s">
        <v>2828</v>
      </c>
      <c r="D3475" s="110" t="s">
        <v>4347</v>
      </c>
      <c r="E3475" s="428" t="s">
        <v>2829</v>
      </c>
      <c r="F3475" t="s">
        <v>8230</v>
      </c>
      <c r="G3475" s="428" t="s">
        <v>2829</v>
      </c>
      <c r="H3475" t="s">
        <v>8241</v>
      </c>
      <c r="I3475" s="428" t="s">
        <v>2830</v>
      </c>
      <c r="J3475" s="114">
        <v>2014</v>
      </c>
      <c r="K3475" s="373" t="s">
        <v>2828</v>
      </c>
      <c r="L3475" s="80" t="s">
        <v>10409</v>
      </c>
      <c r="M3475" s="428" t="s">
        <v>2829</v>
      </c>
      <c r="N3475" s="100">
        <v>41549</v>
      </c>
      <c r="O3475" s="428" t="s">
        <v>2830</v>
      </c>
      <c r="P3475" s="429">
        <v>0</v>
      </c>
      <c r="Q3475" s="424" t="s">
        <v>4071</v>
      </c>
      <c r="R3475" s="429">
        <v>0</v>
      </c>
      <c r="S3475" s="424" t="s">
        <v>4071</v>
      </c>
      <c r="T3475" s="425">
        <v>0</v>
      </c>
      <c r="U3475" s="426" t="s">
        <v>4071</v>
      </c>
      <c r="V3475" s="424">
        <v>0</v>
      </c>
      <c r="W3475" s="426" t="s">
        <v>4071</v>
      </c>
      <c r="X3475" s="89">
        <v>0</v>
      </c>
      <c r="Y3475" s="426" t="s">
        <v>4071</v>
      </c>
      <c r="Z3475" s="89">
        <v>0</v>
      </c>
      <c r="AA3475" t="s">
        <v>2828</v>
      </c>
      <c r="AB3475">
        <v>785</v>
      </c>
      <c r="AC3475" t="s">
        <v>11068</v>
      </c>
      <c r="AD3475" s="100" t="str">
        <f>TEXT(N3475,"yyyy-mm-dd")</f>
        <v>2013-10-02</v>
      </c>
      <c r="AE3475" t="str">
        <f t="shared" si="42"/>
        <v>insert into tagihanawal(id, evaluator, checking_period1, checking_period2, billing_period, billing_no, billing_date, iuran_tetap_idr, iuran_tetap_usd, royalti_idr, royalti_usd, pht_idr, pht_usd, company_id)values(103513,'BPK RIxxx','2011-1-1xxx','2012-12-12xxx',2014,'1227/84/DBP/2013xxx','2013-10-02xxx',0,0,0,0,0,0,'785xxx');</v>
      </c>
    </row>
    <row r="3476" spans="1:31" ht="16.5" x14ac:dyDescent="0.3">
      <c r="A3476" t="s">
        <v>11193</v>
      </c>
      <c r="B3476" s="427">
        <v>103514</v>
      </c>
      <c r="C3476" s="427" t="s">
        <v>2828</v>
      </c>
      <c r="D3476" s="111" t="s">
        <v>4348</v>
      </c>
      <c r="E3476" s="428" t="s">
        <v>2829</v>
      </c>
      <c r="F3476" t="s">
        <v>8223</v>
      </c>
      <c r="G3476" s="428" t="s">
        <v>2829</v>
      </c>
      <c r="H3476" t="s">
        <v>8237</v>
      </c>
      <c r="I3476" s="428" t="s">
        <v>2830</v>
      </c>
      <c r="J3476" s="115">
        <v>2013</v>
      </c>
      <c r="K3476" s="373" t="s">
        <v>2828</v>
      </c>
      <c r="L3476" s="80" t="s">
        <v>10410</v>
      </c>
      <c r="M3476" s="428" t="s">
        <v>2829</v>
      </c>
      <c r="N3476" s="100">
        <v>41402</v>
      </c>
      <c r="O3476" s="428" t="s">
        <v>2830</v>
      </c>
      <c r="P3476" s="429">
        <v>0</v>
      </c>
      <c r="Q3476" s="424" t="s">
        <v>4071</v>
      </c>
      <c r="R3476" s="429">
        <v>0</v>
      </c>
      <c r="S3476" s="424" t="s">
        <v>4071</v>
      </c>
      <c r="T3476" s="425">
        <v>0</v>
      </c>
      <c r="U3476" s="426" t="s">
        <v>4071</v>
      </c>
      <c r="V3476" s="424">
        <v>0</v>
      </c>
      <c r="W3476" s="426" t="s">
        <v>4071</v>
      </c>
      <c r="X3476" s="89">
        <v>0</v>
      </c>
      <c r="Y3476" s="426" t="s">
        <v>4071</v>
      </c>
      <c r="Z3476" s="89">
        <v>0</v>
      </c>
      <c r="AA3476" t="s">
        <v>2828</v>
      </c>
      <c r="AB3476">
        <v>604</v>
      </c>
      <c r="AC3476" t="s">
        <v>11068</v>
      </c>
      <c r="AD3476" s="100" t="str">
        <f>TEXT(N3476,"yyyy-mm-dd")</f>
        <v>2013-05-08</v>
      </c>
      <c r="AE3476" t="str">
        <f t="shared" si="42"/>
        <v>insert into tagihanawal(id, evaluator, checking_period1, checking_period2, billing_period, billing_no, billing_date, iuran_tetap_idr, iuran_tetap_usd, royalti_idr, royalti_usd, pht_idr, pht_usd, company_id)values(103514,'Evaluatorxxx','2013-1-1xxx','2013-12-12xxx',2013,'535/84/DBP/2013xxx','2013-05-08xxx',0,0,0,0,0,0,'604xxx');</v>
      </c>
    </row>
    <row r="3477" spans="1:31" ht="16.5" x14ac:dyDescent="0.3">
      <c r="A3477" t="s">
        <v>11193</v>
      </c>
      <c r="B3477" s="427">
        <v>103515</v>
      </c>
      <c r="C3477" s="427" t="s">
        <v>2828</v>
      </c>
      <c r="D3477" s="110" t="s">
        <v>4347</v>
      </c>
      <c r="E3477" s="428" t="s">
        <v>2829</v>
      </c>
      <c r="F3477" t="s">
        <v>8223</v>
      </c>
      <c r="G3477" s="428" t="s">
        <v>2829</v>
      </c>
      <c r="H3477" t="s">
        <v>8236</v>
      </c>
      <c r="I3477" s="428" t="s">
        <v>2830</v>
      </c>
      <c r="J3477" s="114">
        <v>2015</v>
      </c>
      <c r="K3477" s="373" t="s">
        <v>2828</v>
      </c>
      <c r="L3477" s="80" t="s">
        <v>10411</v>
      </c>
      <c r="M3477" s="428" t="s">
        <v>2829</v>
      </c>
      <c r="N3477" s="100">
        <v>42332</v>
      </c>
      <c r="O3477" s="428" t="s">
        <v>2830</v>
      </c>
      <c r="P3477" s="429">
        <v>0</v>
      </c>
      <c r="Q3477" s="424" t="s">
        <v>4071</v>
      </c>
      <c r="R3477" s="429">
        <v>0</v>
      </c>
      <c r="S3477" s="424" t="s">
        <v>4071</v>
      </c>
      <c r="T3477" s="425">
        <v>0</v>
      </c>
      <c r="U3477" s="426" t="s">
        <v>4071</v>
      </c>
      <c r="V3477" s="424">
        <v>0</v>
      </c>
      <c r="W3477" s="426" t="s">
        <v>4071</v>
      </c>
      <c r="X3477" s="89">
        <v>0</v>
      </c>
      <c r="Y3477" s="426" t="s">
        <v>4071</v>
      </c>
      <c r="Z3477" s="89">
        <v>0</v>
      </c>
      <c r="AA3477" t="s">
        <v>2828</v>
      </c>
      <c r="AB3477">
        <v>3468</v>
      </c>
      <c r="AC3477" t="s">
        <v>11068</v>
      </c>
      <c r="AD3477" s="100" t="str">
        <f>TEXT(N3477,"yyyy-mm-dd")</f>
        <v>2015-11-24</v>
      </c>
      <c r="AE3477" t="str">
        <f t="shared" si="42"/>
        <v>insert into tagihanawal(id, evaluator, checking_period1, checking_period2, billing_period, billing_no, billing_date, iuran_tetap_idr, iuran_tetap_usd, royalti_idr, royalti_usd, pht_idr, pht_usd, company_id)values(103515,'BPK RIxxx','2013-1-1xxx','2015-12-12xxx',2015,'015838/84/DBP/2015xxx','2015-11-24xxx',0,0,0,0,0,0,'3468xxx');</v>
      </c>
    </row>
    <row r="3478" spans="1:31" ht="16.5" x14ac:dyDescent="0.3">
      <c r="A3478" t="s">
        <v>11193</v>
      </c>
      <c r="B3478" s="427">
        <v>103516</v>
      </c>
      <c r="C3478" s="427" t="s">
        <v>2828</v>
      </c>
      <c r="D3478" s="110" t="s">
        <v>4347</v>
      </c>
      <c r="E3478" s="428" t="s">
        <v>2829</v>
      </c>
      <c r="F3478" t="s">
        <v>8223</v>
      </c>
      <c r="G3478" s="428" t="s">
        <v>2829</v>
      </c>
      <c r="H3478" t="s">
        <v>8236</v>
      </c>
      <c r="I3478" s="428" t="s">
        <v>2830</v>
      </c>
      <c r="J3478" s="114">
        <v>2015</v>
      </c>
      <c r="K3478" s="373" t="s">
        <v>2828</v>
      </c>
      <c r="L3478" s="80" t="s">
        <v>10412</v>
      </c>
      <c r="M3478" s="428" t="s">
        <v>2829</v>
      </c>
      <c r="N3478" s="100">
        <v>42338</v>
      </c>
      <c r="O3478" s="428" t="s">
        <v>2830</v>
      </c>
      <c r="P3478" s="429">
        <v>0</v>
      </c>
      <c r="Q3478" s="424" t="s">
        <v>4071</v>
      </c>
      <c r="R3478" s="429">
        <v>0</v>
      </c>
      <c r="S3478" s="424" t="s">
        <v>4071</v>
      </c>
      <c r="T3478" s="425">
        <v>0</v>
      </c>
      <c r="U3478" s="426" t="s">
        <v>4071</v>
      </c>
      <c r="V3478" s="424">
        <v>0</v>
      </c>
      <c r="W3478" s="426" t="s">
        <v>4071</v>
      </c>
      <c r="X3478" s="89">
        <v>0</v>
      </c>
      <c r="Y3478" s="426" t="s">
        <v>4071</v>
      </c>
      <c r="Z3478" s="89">
        <v>0</v>
      </c>
      <c r="AA3478" t="s">
        <v>2828</v>
      </c>
      <c r="AB3478">
        <v>383</v>
      </c>
      <c r="AC3478" t="s">
        <v>11068</v>
      </c>
      <c r="AD3478" s="100" t="str">
        <f>TEXT(N3478,"yyyy-mm-dd")</f>
        <v>2015-11-30</v>
      </c>
      <c r="AE3478" t="str">
        <f t="shared" si="42"/>
        <v>insert into tagihanawal(id, evaluator, checking_period1, checking_period2, billing_period, billing_no, billing_date, iuran_tetap_idr, iuran_tetap_usd, royalti_idr, royalti_usd, pht_idr, pht_usd, company_id)values(103516,'BPK RIxxx','2013-1-1xxx','2015-12-12xxx',2015,'017084/84/DBP/2015xxx','2015-11-30xxx',0,0,0,0,0,0,'383xxx');</v>
      </c>
    </row>
    <row r="3479" spans="1:31" ht="16.5" x14ac:dyDescent="0.3">
      <c r="A3479" t="s">
        <v>11193</v>
      </c>
      <c r="B3479" s="427">
        <v>103517</v>
      </c>
      <c r="C3479" s="427" t="s">
        <v>2828</v>
      </c>
      <c r="D3479" s="110" t="s">
        <v>4347</v>
      </c>
      <c r="E3479" s="428" t="s">
        <v>2829</v>
      </c>
      <c r="F3479" t="s">
        <v>8223</v>
      </c>
      <c r="G3479" s="428" t="s">
        <v>2829</v>
      </c>
      <c r="H3479" t="s">
        <v>8236</v>
      </c>
      <c r="I3479" s="428" t="s">
        <v>2830</v>
      </c>
      <c r="J3479" s="114">
        <v>2015</v>
      </c>
      <c r="K3479" s="373" t="s">
        <v>2828</v>
      </c>
      <c r="L3479" s="80" t="s">
        <v>10413</v>
      </c>
      <c r="M3479" s="428" t="s">
        <v>2829</v>
      </c>
      <c r="N3479" s="100">
        <v>42333</v>
      </c>
      <c r="O3479" s="428" t="s">
        <v>2830</v>
      </c>
      <c r="P3479" s="429">
        <v>0</v>
      </c>
      <c r="Q3479" s="424" t="s">
        <v>4071</v>
      </c>
      <c r="R3479" s="429">
        <v>0</v>
      </c>
      <c r="S3479" s="424" t="s">
        <v>4071</v>
      </c>
      <c r="T3479" s="425">
        <v>0</v>
      </c>
      <c r="U3479" s="426" t="s">
        <v>4071</v>
      </c>
      <c r="V3479" s="424">
        <v>0</v>
      </c>
      <c r="W3479" s="426" t="s">
        <v>4071</v>
      </c>
      <c r="X3479" s="89">
        <v>0</v>
      </c>
      <c r="Y3479" s="426" t="s">
        <v>4071</v>
      </c>
      <c r="Z3479" s="89">
        <v>0</v>
      </c>
      <c r="AA3479" t="s">
        <v>2828</v>
      </c>
      <c r="AB3479">
        <v>187</v>
      </c>
      <c r="AC3479" t="s">
        <v>11068</v>
      </c>
      <c r="AD3479" s="100" t="str">
        <f>TEXT(N3479,"yyyy-mm-dd")</f>
        <v>2015-11-25</v>
      </c>
      <c r="AE3479" t="str">
        <f t="shared" si="42"/>
        <v>insert into tagihanawal(id, evaluator, checking_period1, checking_period2, billing_period, billing_no, billing_date, iuran_tetap_idr, iuran_tetap_usd, royalti_idr, royalti_usd, pht_idr, pht_usd, company_id)values(103517,'BPK RIxxx','2013-1-1xxx','2015-12-12xxx',2015,'016428/84/DBP/2015xxx','2015-11-25xxx',0,0,0,0,0,0,'187xxx');</v>
      </c>
    </row>
    <row r="3480" spans="1:31" ht="16.5" x14ac:dyDescent="0.3">
      <c r="A3480" t="s">
        <v>11193</v>
      </c>
      <c r="B3480" s="427">
        <v>103518</v>
      </c>
      <c r="C3480" s="427" t="s">
        <v>2828</v>
      </c>
      <c r="D3480" s="109" t="s">
        <v>4347</v>
      </c>
      <c r="E3480" s="428" t="s">
        <v>2829</v>
      </c>
      <c r="F3480" t="s">
        <v>8224</v>
      </c>
      <c r="G3480" s="428" t="s">
        <v>2829</v>
      </c>
      <c r="H3480" t="s">
        <v>8238</v>
      </c>
      <c r="I3480" s="428" t="s">
        <v>2830</v>
      </c>
      <c r="J3480" s="374">
        <v>2010</v>
      </c>
      <c r="K3480" s="373" t="s">
        <v>2828</v>
      </c>
      <c r="L3480" s="80" t="s">
        <v>4576</v>
      </c>
      <c r="M3480" s="428" t="s">
        <v>2829</v>
      </c>
      <c r="N3480" s="100">
        <v>40319</v>
      </c>
      <c r="O3480" s="428" t="s">
        <v>2830</v>
      </c>
      <c r="P3480" s="429">
        <v>0</v>
      </c>
      <c r="Q3480" s="424" t="s">
        <v>4071</v>
      </c>
      <c r="R3480" s="429">
        <v>0</v>
      </c>
      <c r="S3480" s="424" t="s">
        <v>4071</v>
      </c>
      <c r="T3480" s="425">
        <v>0</v>
      </c>
      <c r="U3480" s="426" t="s">
        <v>4071</v>
      </c>
      <c r="V3480" s="424">
        <v>0</v>
      </c>
      <c r="W3480" s="426" t="s">
        <v>4071</v>
      </c>
      <c r="X3480" s="89">
        <v>0</v>
      </c>
      <c r="Y3480" s="426" t="s">
        <v>4071</v>
      </c>
      <c r="Z3480" s="89">
        <v>0</v>
      </c>
      <c r="AA3480" t="s">
        <v>2828</v>
      </c>
      <c r="AB3480">
        <v>3469</v>
      </c>
      <c r="AC3480" t="s">
        <v>11068</v>
      </c>
      <c r="AD3480" s="100" t="str">
        <f>TEXT(N3480,"yyyy-mm-dd")</f>
        <v>2010-05-21</v>
      </c>
      <c r="AE3480" t="str">
        <f t="shared" si="42"/>
        <v>insert into tagihanawal(id, evaluator, checking_period1, checking_period2, billing_period, billing_no, billing_date, iuran_tetap_idr, iuran_tetap_usd, royalti_idr, royalti_usd, pht_idr, pht_usd, company_id)values(103518,'BPK RIxxx','2006-1-1xxx','2007-12-12xxx',2010,'1668/84.03/DBM/2010xxx','2010-05-21xxx',0,0,0,0,0,0,'3469xxx');</v>
      </c>
    </row>
    <row r="3481" spans="1:31" ht="16.5" x14ac:dyDescent="0.3">
      <c r="A3481" t="s">
        <v>11193</v>
      </c>
      <c r="B3481" s="427">
        <v>103519</v>
      </c>
      <c r="C3481" s="427" t="s">
        <v>2828</v>
      </c>
      <c r="D3481" s="109" t="s">
        <v>4347</v>
      </c>
      <c r="E3481" s="428" t="s">
        <v>2829</v>
      </c>
      <c r="F3481" t="s">
        <v>8224</v>
      </c>
      <c r="G3481" s="428" t="s">
        <v>2829</v>
      </c>
      <c r="H3481" t="s">
        <v>8238</v>
      </c>
      <c r="I3481" s="428" t="s">
        <v>2830</v>
      </c>
      <c r="J3481" s="374">
        <v>2010</v>
      </c>
      <c r="K3481" s="373" t="s">
        <v>2828</v>
      </c>
      <c r="L3481" s="80" t="s">
        <v>4576</v>
      </c>
      <c r="M3481" s="428" t="s">
        <v>2829</v>
      </c>
      <c r="N3481" s="100">
        <v>40319</v>
      </c>
      <c r="O3481" s="428" t="s">
        <v>2830</v>
      </c>
      <c r="P3481" s="429">
        <v>0</v>
      </c>
      <c r="Q3481" s="424" t="s">
        <v>4071</v>
      </c>
      <c r="R3481" s="429">
        <v>0</v>
      </c>
      <c r="S3481" s="424" t="s">
        <v>4071</v>
      </c>
      <c r="T3481" s="425">
        <v>0</v>
      </c>
      <c r="U3481" s="426" t="s">
        <v>4071</v>
      </c>
      <c r="V3481" s="424">
        <v>0</v>
      </c>
      <c r="W3481" s="426" t="s">
        <v>4071</v>
      </c>
      <c r="X3481" s="89">
        <v>0</v>
      </c>
      <c r="Y3481" s="426" t="s">
        <v>4071</v>
      </c>
      <c r="Z3481" s="89">
        <v>0</v>
      </c>
      <c r="AA3481" t="s">
        <v>2828</v>
      </c>
      <c r="AB3481">
        <v>3470</v>
      </c>
      <c r="AC3481" t="s">
        <v>11068</v>
      </c>
      <c r="AD3481" s="100" t="str">
        <f>TEXT(N3481,"yyyy-mm-dd")</f>
        <v>2010-05-21</v>
      </c>
      <c r="AE3481" t="str">
        <f t="shared" si="42"/>
        <v>insert into tagihanawal(id, evaluator, checking_period1, checking_period2, billing_period, billing_no, billing_date, iuran_tetap_idr, iuran_tetap_usd, royalti_idr, royalti_usd, pht_idr, pht_usd, company_id)values(103519,'BPK RIxxx','2006-1-1xxx','2007-12-12xxx',2010,'1668/84.03/DBM/2010xxx','2010-05-21xxx',0,0,0,0,0,0,'3470xxx');</v>
      </c>
    </row>
    <row r="3482" spans="1:31" ht="16.5" x14ac:dyDescent="0.3">
      <c r="A3482" t="s">
        <v>11193</v>
      </c>
      <c r="B3482" s="427">
        <v>103520</v>
      </c>
      <c r="C3482" s="427" t="s">
        <v>2828</v>
      </c>
      <c r="D3482" s="109" t="s">
        <v>4347</v>
      </c>
      <c r="E3482" s="428" t="s">
        <v>2829</v>
      </c>
      <c r="F3482" t="s">
        <v>8224</v>
      </c>
      <c r="G3482" s="428" t="s">
        <v>2829</v>
      </c>
      <c r="H3482" t="s">
        <v>8238</v>
      </c>
      <c r="I3482" s="428" t="s">
        <v>2830</v>
      </c>
      <c r="J3482" s="374">
        <v>2010</v>
      </c>
      <c r="K3482" s="373" t="s">
        <v>2828</v>
      </c>
      <c r="L3482" s="80" t="s">
        <v>4545</v>
      </c>
      <c r="M3482" s="428" t="s">
        <v>2829</v>
      </c>
      <c r="N3482" s="100">
        <v>40319</v>
      </c>
      <c r="O3482" s="428" t="s">
        <v>2830</v>
      </c>
      <c r="P3482" s="429">
        <v>0</v>
      </c>
      <c r="Q3482" s="424" t="s">
        <v>4071</v>
      </c>
      <c r="R3482" s="429">
        <v>0</v>
      </c>
      <c r="S3482" s="424" t="s">
        <v>4071</v>
      </c>
      <c r="T3482" s="425">
        <v>0</v>
      </c>
      <c r="U3482" s="426" t="s">
        <v>4071</v>
      </c>
      <c r="V3482" s="424">
        <v>0</v>
      </c>
      <c r="W3482" s="426" t="s">
        <v>4071</v>
      </c>
      <c r="X3482" s="89">
        <v>0</v>
      </c>
      <c r="Y3482" s="426" t="s">
        <v>4071</v>
      </c>
      <c r="Z3482" s="89">
        <v>0</v>
      </c>
      <c r="AA3482" t="s">
        <v>2828</v>
      </c>
      <c r="AB3482">
        <v>3471</v>
      </c>
      <c r="AC3482" t="s">
        <v>11068</v>
      </c>
      <c r="AD3482" s="100" t="str">
        <f>TEXT(N3482,"yyyy-mm-dd")</f>
        <v>2010-05-21</v>
      </c>
      <c r="AE3482" t="str">
        <f t="shared" si="42"/>
        <v>insert into tagihanawal(id, evaluator, checking_period1, checking_period2, billing_period, billing_no, billing_date, iuran_tetap_idr, iuran_tetap_usd, royalti_idr, royalti_usd, pht_idr, pht_usd, company_id)values(103520,'BPK RIxxx','2006-1-1xxx','2007-12-12xxx',2010,'1644/84,03/DBM/2010xxx','2010-05-21xxx',0,0,0,0,0,0,'3471xxx');</v>
      </c>
    </row>
    <row r="3483" spans="1:31" ht="16.5" x14ac:dyDescent="0.3">
      <c r="A3483" t="s">
        <v>11193</v>
      </c>
      <c r="B3483" s="427">
        <v>103521</v>
      </c>
      <c r="C3483" s="427" t="s">
        <v>2828</v>
      </c>
      <c r="D3483" s="110" t="s">
        <v>4347</v>
      </c>
      <c r="E3483" s="428" t="s">
        <v>2829</v>
      </c>
      <c r="F3483" t="s">
        <v>8223</v>
      </c>
      <c r="G3483" s="428" t="s">
        <v>2829</v>
      </c>
      <c r="H3483" t="s">
        <v>8236</v>
      </c>
      <c r="I3483" s="428" t="s">
        <v>2830</v>
      </c>
      <c r="J3483" s="114">
        <v>2015</v>
      </c>
      <c r="K3483" s="373" t="s">
        <v>2828</v>
      </c>
      <c r="L3483" s="80" t="s">
        <v>10414</v>
      </c>
      <c r="M3483" s="428" t="s">
        <v>2829</v>
      </c>
      <c r="N3483" s="100">
        <v>42333</v>
      </c>
      <c r="O3483" s="428" t="s">
        <v>2830</v>
      </c>
      <c r="P3483" s="429">
        <v>0</v>
      </c>
      <c r="Q3483" s="424" t="s">
        <v>4071</v>
      </c>
      <c r="R3483" s="429">
        <v>0</v>
      </c>
      <c r="S3483" s="424" t="s">
        <v>4071</v>
      </c>
      <c r="T3483" s="425">
        <v>0</v>
      </c>
      <c r="U3483" s="426" t="s">
        <v>4071</v>
      </c>
      <c r="V3483" s="424">
        <v>0</v>
      </c>
      <c r="W3483" s="426" t="s">
        <v>4071</v>
      </c>
      <c r="X3483" s="89">
        <v>0</v>
      </c>
      <c r="Y3483" s="426" t="s">
        <v>4071</v>
      </c>
      <c r="Z3483" s="89">
        <v>0</v>
      </c>
      <c r="AA3483" t="s">
        <v>2828</v>
      </c>
      <c r="AB3483">
        <v>3472</v>
      </c>
      <c r="AC3483" t="s">
        <v>11068</v>
      </c>
      <c r="AD3483" s="100" t="str">
        <f>TEXT(N3483,"yyyy-mm-dd")</f>
        <v>2015-11-25</v>
      </c>
      <c r="AE3483" t="str">
        <f t="shared" si="42"/>
        <v>insert into tagihanawal(id, evaluator, checking_period1, checking_period2, billing_period, billing_no, billing_date, iuran_tetap_idr, iuran_tetap_usd, royalti_idr, royalti_usd, pht_idr, pht_usd, company_id)values(103521,'BPK RIxxx','2013-1-1xxx','2015-12-12xxx',2015,'016427/84/DBP/2015xxx','2015-11-25xxx',0,0,0,0,0,0,'3472xxx');</v>
      </c>
    </row>
    <row r="3484" spans="1:31" ht="16.5" x14ac:dyDescent="0.3">
      <c r="A3484" t="s">
        <v>11193</v>
      </c>
      <c r="B3484" s="427">
        <v>103522</v>
      </c>
      <c r="C3484" s="427" t="s">
        <v>2828</v>
      </c>
      <c r="D3484" s="110" t="s">
        <v>4347</v>
      </c>
      <c r="E3484" s="428" t="s">
        <v>2829</v>
      </c>
      <c r="F3484" t="s">
        <v>8223</v>
      </c>
      <c r="G3484" s="428" t="s">
        <v>2829</v>
      </c>
      <c r="H3484" t="s">
        <v>8236</v>
      </c>
      <c r="I3484" s="428" t="s">
        <v>2830</v>
      </c>
      <c r="J3484" s="114">
        <v>2015</v>
      </c>
      <c r="K3484" s="373" t="s">
        <v>2828</v>
      </c>
      <c r="L3484" s="80" t="s">
        <v>10415</v>
      </c>
      <c r="M3484" s="428" t="s">
        <v>2829</v>
      </c>
      <c r="N3484" s="100">
        <v>42332</v>
      </c>
      <c r="O3484" s="428" t="s">
        <v>2830</v>
      </c>
      <c r="P3484" s="429">
        <v>0</v>
      </c>
      <c r="Q3484" s="424" t="s">
        <v>4071</v>
      </c>
      <c r="R3484" s="429">
        <v>0</v>
      </c>
      <c r="S3484" s="424" t="s">
        <v>4071</v>
      </c>
      <c r="T3484" s="425">
        <v>0</v>
      </c>
      <c r="U3484" s="426" t="s">
        <v>4071</v>
      </c>
      <c r="V3484" s="424">
        <v>0</v>
      </c>
      <c r="W3484" s="426" t="s">
        <v>4071</v>
      </c>
      <c r="X3484" s="89">
        <v>0</v>
      </c>
      <c r="Y3484" s="426" t="s">
        <v>4071</v>
      </c>
      <c r="Z3484" s="89">
        <v>0</v>
      </c>
      <c r="AA3484" t="s">
        <v>2828</v>
      </c>
      <c r="AB3484">
        <v>3473</v>
      </c>
      <c r="AC3484" t="s">
        <v>11068</v>
      </c>
      <c r="AD3484" s="100" t="str">
        <f>TEXT(N3484,"yyyy-mm-dd")</f>
        <v>2015-11-24</v>
      </c>
      <c r="AE3484" t="str">
        <f t="shared" si="42"/>
        <v>insert into tagihanawal(id, evaluator, checking_period1, checking_period2, billing_period, billing_no, billing_date, iuran_tetap_idr, iuran_tetap_usd, royalti_idr, royalti_usd, pht_idr, pht_usd, company_id)values(103522,'BPK RIxxx','2013-1-1xxx','2015-12-12xxx',2015,'015836/84/DBP/2015xxx','2015-11-24xxx',0,0,0,0,0,0,'3473xxx');</v>
      </c>
    </row>
    <row r="3485" spans="1:31" ht="16.5" x14ac:dyDescent="0.3">
      <c r="A3485" t="s">
        <v>11193</v>
      </c>
      <c r="B3485" s="427">
        <v>103523</v>
      </c>
      <c r="C3485" s="427" t="s">
        <v>2828</v>
      </c>
      <c r="D3485" s="111" t="s">
        <v>4348</v>
      </c>
      <c r="E3485" s="428" t="s">
        <v>2829</v>
      </c>
      <c r="F3485" t="s">
        <v>8229</v>
      </c>
      <c r="G3485" s="428" t="s">
        <v>2829</v>
      </c>
      <c r="H3485" t="s">
        <v>8242</v>
      </c>
      <c r="I3485" s="428" t="s">
        <v>2830</v>
      </c>
      <c r="J3485" s="114">
        <v>2014</v>
      </c>
      <c r="K3485" s="373" t="s">
        <v>2828</v>
      </c>
      <c r="L3485" s="80" t="s">
        <v>10416</v>
      </c>
      <c r="M3485" s="428" t="s">
        <v>2829</v>
      </c>
      <c r="N3485" s="100">
        <v>41744</v>
      </c>
      <c r="O3485" s="428" t="s">
        <v>2830</v>
      </c>
      <c r="P3485" s="429">
        <v>0</v>
      </c>
      <c r="Q3485" s="424" t="s">
        <v>4071</v>
      </c>
      <c r="R3485" s="429">
        <v>0</v>
      </c>
      <c r="S3485" s="424" t="s">
        <v>4071</v>
      </c>
      <c r="T3485" s="425">
        <v>0</v>
      </c>
      <c r="U3485" s="426" t="s">
        <v>4071</v>
      </c>
      <c r="V3485" s="424">
        <v>0</v>
      </c>
      <c r="W3485" s="426" t="s">
        <v>4071</v>
      </c>
      <c r="X3485" s="89">
        <v>0</v>
      </c>
      <c r="Y3485" s="426" t="s">
        <v>4071</v>
      </c>
      <c r="Z3485" s="89">
        <v>0</v>
      </c>
      <c r="AA3485" t="s">
        <v>2828</v>
      </c>
      <c r="AB3485">
        <v>3473</v>
      </c>
      <c r="AC3485" t="s">
        <v>11068</v>
      </c>
      <c r="AD3485" s="100" t="str">
        <f>TEXT(N3485,"yyyy-mm-dd")</f>
        <v>2014-04-15</v>
      </c>
      <c r="AE3485" t="str">
        <f t="shared" ref="AE3485:AE3548" si="43">(A3485&amp;B3485&amp;C3485&amp;D3485&amp;E3485&amp;F3485&amp;G3485&amp;H3485&amp;I3485&amp;J3485&amp;K3485&amp;L3485&amp;M3485&amp;AD3485&amp;O3485&amp;P3485&amp;Q3485&amp;R3485&amp;S3485&amp;T3485&amp;U3485&amp;V3485&amp;W3485&amp;X3485&amp;Y3485&amp;Z3485&amp;AA3485&amp;AB3485&amp;AC3485&amp;";")</f>
        <v>insert into tagihanawal(id, evaluator, checking_period1, checking_period2, billing_period, billing_no, billing_date, iuran_tetap_idr, iuran_tetap_usd, royalti_idr, royalti_usd, pht_idr, pht_usd, company_id)values(103523,'Evaluatorxxx','2014-1-1xxx','2014-12-12xxx',2014,'696/84.03/DBP/2014xxx','2014-04-15xxx',0,0,0,0,0,0,'3473xxx');</v>
      </c>
    </row>
    <row r="3486" spans="1:31" ht="16.5" x14ac:dyDescent="0.3">
      <c r="A3486" t="s">
        <v>11193</v>
      </c>
      <c r="B3486" s="427">
        <v>103524</v>
      </c>
      <c r="C3486" s="427" t="s">
        <v>2828</v>
      </c>
      <c r="D3486" s="110" t="s">
        <v>4347</v>
      </c>
      <c r="E3486" s="428" t="s">
        <v>2829</v>
      </c>
      <c r="F3486" t="s">
        <v>8223</v>
      </c>
      <c r="G3486" s="428" t="s">
        <v>2829</v>
      </c>
      <c r="H3486" t="s">
        <v>8236</v>
      </c>
      <c r="I3486" s="428" t="s">
        <v>2830</v>
      </c>
      <c r="J3486" s="114">
        <v>2015</v>
      </c>
      <c r="K3486" s="373" t="s">
        <v>2828</v>
      </c>
      <c r="L3486" s="80" t="s">
        <v>10417</v>
      </c>
      <c r="M3486" s="428" t="s">
        <v>2829</v>
      </c>
      <c r="N3486" s="100">
        <v>42332</v>
      </c>
      <c r="O3486" s="428" t="s">
        <v>2830</v>
      </c>
      <c r="P3486" s="429">
        <v>0</v>
      </c>
      <c r="Q3486" s="424" t="s">
        <v>4071</v>
      </c>
      <c r="R3486" s="429">
        <v>0</v>
      </c>
      <c r="S3486" s="424" t="s">
        <v>4071</v>
      </c>
      <c r="T3486" s="425">
        <v>0</v>
      </c>
      <c r="U3486" s="426" t="s">
        <v>4071</v>
      </c>
      <c r="V3486" s="424">
        <v>0</v>
      </c>
      <c r="W3486" s="426" t="s">
        <v>4071</v>
      </c>
      <c r="X3486" s="89">
        <v>0</v>
      </c>
      <c r="Y3486" s="426" t="s">
        <v>4071</v>
      </c>
      <c r="Z3486" s="89">
        <v>0</v>
      </c>
      <c r="AA3486" t="s">
        <v>2828</v>
      </c>
      <c r="AB3486">
        <v>3474</v>
      </c>
      <c r="AC3486" t="s">
        <v>11068</v>
      </c>
      <c r="AD3486" s="100" t="str">
        <f>TEXT(N3486,"yyyy-mm-dd")</f>
        <v>2015-11-24</v>
      </c>
      <c r="AE3486" t="str">
        <f t="shared" si="43"/>
        <v>insert into tagihanawal(id, evaluator, checking_period1, checking_period2, billing_period, billing_no, billing_date, iuran_tetap_idr, iuran_tetap_usd, royalti_idr, royalti_usd, pht_idr, pht_usd, company_id)values(103524,'BPK RIxxx','2013-1-1xxx','2015-12-12xxx',2015,'015835/84/DBP/2015xxx','2015-11-24xxx',0,0,0,0,0,0,'3474xxx');</v>
      </c>
    </row>
    <row r="3487" spans="1:31" ht="16.5" x14ac:dyDescent="0.3">
      <c r="A3487" t="s">
        <v>11193</v>
      </c>
      <c r="B3487" s="427">
        <v>103525</v>
      </c>
      <c r="C3487" s="427" t="s">
        <v>2828</v>
      </c>
      <c r="D3487" s="110" t="s">
        <v>4347</v>
      </c>
      <c r="E3487" s="428" t="s">
        <v>2829</v>
      </c>
      <c r="F3487" t="s">
        <v>8226</v>
      </c>
      <c r="G3487" s="428" t="s">
        <v>2829</v>
      </c>
      <c r="H3487" t="s">
        <v>8240</v>
      </c>
      <c r="I3487" s="428" t="s">
        <v>2830</v>
      </c>
      <c r="J3487" s="114">
        <v>2012</v>
      </c>
      <c r="K3487" s="373" t="s">
        <v>2828</v>
      </c>
      <c r="L3487" s="80" t="s">
        <v>10418</v>
      </c>
      <c r="M3487" s="428" t="s">
        <v>2829</v>
      </c>
      <c r="N3487" s="100">
        <v>40917</v>
      </c>
      <c r="O3487" s="428" t="s">
        <v>2830</v>
      </c>
      <c r="P3487" s="429">
        <v>0</v>
      </c>
      <c r="Q3487" s="424" t="s">
        <v>4071</v>
      </c>
      <c r="R3487" s="429">
        <v>0</v>
      </c>
      <c r="S3487" s="424" t="s">
        <v>4071</v>
      </c>
      <c r="T3487" s="425">
        <v>0</v>
      </c>
      <c r="U3487" s="426" t="s">
        <v>4071</v>
      </c>
      <c r="V3487" s="424">
        <v>0</v>
      </c>
      <c r="W3487" s="426" t="s">
        <v>4071</v>
      </c>
      <c r="X3487" s="89">
        <v>0</v>
      </c>
      <c r="Y3487" s="426" t="s">
        <v>4071</v>
      </c>
      <c r="Z3487" s="89">
        <v>0</v>
      </c>
      <c r="AA3487" t="s">
        <v>2828</v>
      </c>
      <c r="AB3487">
        <v>3475</v>
      </c>
      <c r="AC3487" t="s">
        <v>11068</v>
      </c>
      <c r="AD3487" s="100" t="str">
        <f>TEXT(N3487,"yyyy-mm-dd")</f>
        <v>2012-01-09</v>
      </c>
      <c r="AE3487" t="str">
        <f t="shared" si="43"/>
        <v>insert into tagihanawal(id, evaluator, checking_period1, checking_period2, billing_period, billing_no, billing_date, iuran_tetap_idr, iuran_tetap_usd, royalti_idr, royalti_usd, pht_idr, pht_usd, company_id)values(103525,'BPK RIxxx','2010-1-1xxx','2011-12-12xxx',2012,'00236/84/DBP/2012xxx','2012-01-09xxx',0,0,0,0,0,0,'3475xxx');</v>
      </c>
    </row>
    <row r="3488" spans="1:31" ht="16.5" x14ac:dyDescent="0.3">
      <c r="A3488" t="s">
        <v>11193</v>
      </c>
      <c r="B3488" s="427">
        <v>103526</v>
      </c>
      <c r="C3488" s="427" t="s">
        <v>2828</v>
      </c>
      <c r="D3488" s="110" t="s">
        <v>4347</v>
      </c>
      <c r="E3488" s="428" t="s">
        <v>2829</v>
      </c>
      <c r="F3488" t="s">
        <v>8223</v>
      </c>
      <c r="G3488" s="428" t="s">
        <v>2829</v>
      </c>
      <c r="H3488" t="s">
        <v>8236</v>
      </c>
      <c r="I3488" s="428" t="s">
        <v>2830</v>
      </c>
      <c r="J3488" s="114">
        <v>2015</v>
      </c>
      <c r="K3488" s="373" t="s">
        <v>2828</v>
      </c>
      <c r="L3488" s="80" t="s">
        <v>8216</v>
      </c>
      <c r="M3488" s="428" t="s">
        <v>2829</v>
      </c>
      <c r="N3488" s="100" t="s">
        <v>8216</v>
      </c>
      <c r="O3488" s="428" t="s">
        <v>2830</v>
      </c>
      <c r="P3488" s="429">
        <v>0</v>
      </c>
      <c r="Q3488" s="424" t="s">
        <v>4071</v>
      </c>
      <c r="R3488" s="429">
        <v>0</v>
      </c>
      <c r="S3488" s="424" t="s">
        <v>4071</v>
      </c>
      <c r="T3488" s="425">
        <v>0</v>
      </c>
      <c r="U3488" s="426" t="s">
        <v>4071</v>
      </c>
      <c r="V3488" s="424">
        <v>0</v>
      </c>
      <c r="W3488" s="426" t="s">
        <v>4071</v>
      </c>
      <c r="X3488" s="89">
        <v>0</v>
      </c>
      <c r="Y3488" s="426" t="s">
        <v>4071</v>
      </c>
      <c r="Z3488" s="89">
        <v>0</v>
      </c>
      <c r="AA3488" t="s">
        <v>2828</v>
      </c>
      <c r="AB3488">
        <v>3475</v>
      </c>
      <c r="AC3488" t="s">
        <v>11068</v>
      </c>
      <c r="AD3488" s="100" t="str">
        <f>TEXT(N3488,"yyyy-mm-dd")</f>
        <v>-</v>
      </c>
      <c r="AE3488" t="str">
        <f t="shared" si="43"/>
        <v>insert into tagihanawal(id, evaluator, checking_period1, checking_period2, billing_period, billing_no, billing_date, iuran_tetap_idr, iuran_tetap_usd, royalti_idr, royalti_usd, pht_idr, pht_usd, company_id)values(103526,'BPK RIxxx','2013-1-1xxx','2015-12-12xxx',2015,'-xxx','-xxx',0,0,0,0,0,0,'3475xxx');</v>
      </c>
    </row>
    <row r="3489" spans="1:31" ht="16.5" x14ac:dyDescent="0.3">
      <c r="A3489" t="s">
        <v>11193</v>
      </c>
      <c r="B3489" s="427">
        <v>103527</v>
      </c>
      <c r="C3489" s="427" t="s">
        <v>2828</v>
      </c>
      <c r="D3489" s="110" t="s">
        <v>4347</v>
      </c>
      <c r="E3489" s="428" t="s">
        <v>2829</v>
      </c>
      <c r="F3489" t="s">
        <v>8225</v>
      </c>
      <c r="G3489" s="428" t="s">
        <v>2829</v>
      </c>
      <c r="H3489" t="s">
        <v>8239</v>
      </c>
      <c r="I3489" s="428" t="s">
        <v>2830</v>
      </c>
      <c r="J3489" s="114">
        <v>2011</v>
      </c>
      <c r="K3489" s="373" t="s">
        <v>2828</v>
      </c>
      <c r="L3489" s="413" t="s">
        <v>10419</v>
      </c>
      <c r="M3489" s="428" t="s">
        <v>2829</v>
      </c>
      <c r="N3489" s="100">
        <v>40921</v>
      </c>
      <c r="O3489" s="428" t="s">
        <v>2830</v>
      </c>
      <c r="P3489" s="429">
        <v>0</v>
      </c>
      <c r="Q3489" s="424" t="s">
        <v>4071</v>
      </c>
      <c r="R3489" s="429">
        <v>0</v>
      </c>
      <c r="S3489" s="424" t="s">
        <v>4071</v>
      </c>
      <c r="T3489" s="425">
        <v>0</v>
      </c>
      <c r="U3489" s="426" t="s">
        <v>4071</v>
      </c>
      <c r="V3489" s="424">
        <v>0</v>
      </c>
      <c r="W3489" s="426" t="s">
        <v>4071</v>
      </c>
      <c r="X3489" s="89">
        <v>0</v>
      </c>
      <c r="Y3489" s="426" t="s">
        <v>4071</v>
      </c>
      <c r="Z3489" s="89">
        <v>0</v>
      </c>
      <c r="AA3489" t="s">
        <v>2828</v>
      </c>
      <c r="AB3489">
        <v>3476</v>
      </c>
      <c r="AC3489" t="s">
        <v>11068</v>
      </c>
      <c r="AD3489" s="100" t="str">
        <f>TEXT(N3489,"yyyy-mm-dd")</f>
        <v>2012-01-13</v>
      </c>
      <c r="AE3489" t="str">
        <f t="shared" si="43"/>
        <v>insert into tagihanawal(id, evaluator, checking_period1, checking_period2, billing_period, billing_no, billing_date, iuran_tetap_idr, iuran_tetap_usd, royalti_idr, royalti_usd, pht_idr, pht_usd, company_id)values(103527,'BPK RIxxx','2008-1-1xxx','2009-12-12xxx',2011,'00403/84/DBP/2012xxx','2012-01-13xxx',0,0,0,0,0,0,'3476xxx');</v>
      </c>
    </row>
    <row r="3490" spans="1:31" ht="16.5" x14ac:dyDescent="0.3">
      <c r="A3490" t="s">
        <v>11193</v>
      </c>
      <c r="B3490" s="427">
        <v>103528</v>
      </c>
      <c r="C3490" s="427" t="s">
        <v>2828</v>
      </c>
      <c r="D3490" s="110" t="s">
        <v>4347</v>
      </c>
      <c r="E3490" s="428" t="s">
        <v>2829</v>
      </c>
      <c r="F3490" t="s">
        <v>8223</v>
      </c>
      <c r="G3490" s="428" t="s">
        <v>2829</v>
      </c>
      <c r="H3490" t="s">
        <v>8236</v>
      </c>
      <c r="I3490" s="428" t="s">
        <v>2830</v>
      </c>
      <c r="J3490" s="114">
        <v>2015</v>
      </c>
      <c r="K3490" s="373" t="s">
        <v>2828</v>
      </c>
      <c r="L3490" s="80" t="s">
        <v>10420</v>
      </c>
      <c r="M3490" s="428" t="s">
        <v>2829</v>
      </c>
      <c r="N3490" s="100">
        <v>42333</v>
      </c>
      <c r="O3490" s="428" t="s">
        <v>2830</v>
      </c>
      <c r="P3490" s="429">
        <v>0</v>
      </c>
      <c r="Q3490" s="424" t="s">
        <v>4071</v>
      </c>
      <c r="R3490" s="429">
        <v>0</v>
      </c>
      <c r="S3490" s="424" t="s">
        <v>4071</v>
      </c>
      <c r="T3490" s="425">
        <v>0</v>
      </c>
      <c r="U3490" s="426" t="s">
        <v>4071</v>
      </c>
      <c r="V3490" s="424">
        <v>0</v>
      </c>
      <c r="W3490" s="426" t="s">
        <v>4071</v>
      </c>
      <c r="X3490" s="89">
        <v>0</v>
      </c>
      <c r="Y3490" s="426" t="s">
        <v>4071</v>
      </c>
      <c r="Z3490" s="89">
        <v>0</v>
      </c>
      <c r="AA3490" t="s">
        <v>2828</v>
      </c>
      <c r="AB3490">
        <v>3476</v>
      </c>
      <c r="AC3490" t="s">
        <v>11068</v>
      </c>
      <c r="AD3490" s="100" t="str">
        <f>TEXT(N3490,"yyyy-mm-dd")</f>
        <v>2015-11-25</v>
      </c>
      <c r="AE3490" t="str">
        <f t="shared" si="43"/>
        <v>insert into tagihanawal(id, evaluator, checking_period1, checking_period2, billing_period, billing_no, billing_date, iuran_tetap_idr, iuran_tetap_usd, royalti_idr, royalti_usd, pht_idr, pht_usd, company_id)values(103528,'BPK RIxxx','2013-1-1xxx','2015-12-12xxx',2015,'016426/84/DBP/2015xxx','2015-11-25xxx',0,0,0,0,0,0,'3476xxx');</v>
      </c>
    </row>
    <row r="3491" spans="1:31" ht="16.5" x14ac:dyDescent="0.3">
      <c r="A3491" t="s">
        <v>11193</v>
      </c>
      <c r="B3491" s="427">
        <v>103529</v>
      </c>
      <c r="C3491" s="427" t="s">
        <v>2828</v>
      </c>
      <c r="D3491" s="110" t="s">
        <v>4347</v>
      </c>
      <c r="E3491" s="428" t="s">
        <v>2829</v>
      </c>
      <c r="F3491" t="s">
        <v>8223</v>
      </c>
      <c r="G3491" s="428" t="s">
        <v>2829</v>
      </c>
      <c r="H3491" t="s">
        <v>8236</v>
      </c>
      <c r="I3491" s="428" t="s">
        <v>2830</v>
      </c>
      <c r="J3491" s="114">
        <v>2015</v>
      </c>
      <c r="K3491" s="373" t="s">
        <v>2828</v>
      </c>
      <c r="L3491" s="80" t="s">
        <v>10421</v>
      </c>
      <c r="M3491" s="428" t="s">
        <v>2829</v>
      </c>
      <c r="N3491" s="100">
        <v>42333</v>
      </c>
      <c r="O3491" s="428" t="s">
        <v>2830</v>
      </c>
      <c r="P3491" s="429">
        <v>0</v>
      </c>
      <c r="Q3491" s="424" t="s">
        <v>4071</v>
      </c>
      <c r="R3491" s="429">
        <v>0</v>
      </c>
      <c r="S3491" s="424" t="s">
        <v>4071</v>
      </c>
      <c r="T3491" s="425">
        <v>0</v>
      </c>
      <c r="U3491" s="426" t="s">
        <v>4071</v>
      </c>
      <c r="V3491" s="424">
        <v>0</v>
      </c>
      <c r="W3491" s="426" t="s">
        <v>4071</v>
      </c>
      <c r="X3491" s="89">
        <v>0</v>
      </c>
      <c r="Y3491" s="426" t="s">
        <v>4071</v>
      </c>
      <c r="Z3491" s="89">
        <v>0</v>
      </c>
      <c r="AA3491" t="s">
        <v>2828</v>
      </c>
      <c r="AB3491">
        <v>3477</v>
      </c>
      <c r="AC3491" t="s">
        <v>11068</v>
      </c>
      <c r="AD3491" s="100" t="str">
        <f>TEXT(N3491,"yyyy-mm-dd")</f>
        <v>2015-11-25</v>
      </c>
      <c r="AE3491" t="str">
        <f t="shared" si="43"/>
        <v>insert into tagihanawal(id, evaluator, checking_period1, checking_period2, billing_period, billing_no, billing_date, iuran_tetap_idr, iuran_tetap_usd, royalti_idr, royalti_usd, pht_idr, pht_usd, company_id)values(103529,'BPK RIxxx','2013-1-1xxx','2015-12-12xxx',2015,'016425/84/DBP/2015xxx','2015-11-25xxx',0,0,0,0,0,0,'3477xxx');</v>
      </c>
    </row>
    <row r="3492" spans="1:31" ht="16.5" x14ac:dyDescent="0.3">
      <c r="A3492" t="s">
        <v>11193</v>
      </c>
      <c r="B3492" s="427">
        <v>103530</v>
      </c>
      <c r="C3492" s="427" t="s">
        <v>2828</v>
      </c>
      <c r="D3492" s="110" t="s">
        <v>4347</v>
      </c>
      <c r="E3492" s="428" t="s">
        <v>2829</v>
      </c>
      <c r="F3492" t="s">
        <v>8223</v>
      </c>
      <c r="G3492" s="428" t="s">
        <v>2829</v>
      </c>
      <c r="H3492" t="s">
        <v>8236</v>
      </c>
      <c r="I3492" s="428" t="s">
        <v>2830</v>
      </c>
      <c r="J3492" s="114">
        <v>2015</v>
      </c>
      <c r="K3492" s="373" t="s">
        <v>2828</v>
      </c>
      <c r="L3492" s="80" t="s">
        <v>10422</v>
      </c>
      <c r="M3492" s="428" t="s">
        <v>2829</v>
      </c>
      <c r="N3492" s="100">
        <v>42333</v>
      </c>
      <c r="O3492" s="428" t="s">
        <v>2830</v>
      </c>
      <c r="P3492" s="429">
        <v>0</v>
      </c>
      <c r="Q3492" s="424" t="s">
        <v>4071</v>
      </c>
      <c r="R3492" s="429">
        <v>0</v>
      </c>
      <c r="S3492" s="424" t="s">
        <v>4071</v>
      </c>
      <c r="T3492" s="425">
        <v>0</v>
      </c>
      <c r="U3492" s="426" t="s">
        <v>4071</v>
      </c>
      <c r="V3492" s="424">
        <v>0</v>
      </c>
      <c r="W3492" s="426" t="s">
        <v>4071</v>
      </c>
      <c r="X3492" s="89">
        <v>0</v>
      </c>
      <c r="Y3492" s="426" t="s">
        <v>4071</v>
      </c>
      <c r="Z3492" s="89">
        <v>0</v>
      </c>
      <c r="AA3492" t="s">
        <v>2828</v>
      </c>
      <c r="AB3492">
        <v>3478</v>
      </c>
      <c r="AC3492" t="s">
        <v>11068</v>
      </c>
      <c r="AD3492" s="100" t="str">
        <f>TEXT(N3492,"yyyy-mm-dd")</f>
        <v>2015-11-25</v>
      </c>
      <c r="AE3492" t="str">
        <f t="shared" si="43"/>
        <v>insert into tagihanawal(id, evaluator, checking_period1, checking_period2, billing_period, billing_no, billing_date, iuran_tetap_idr, iuran_tetap_usd, royalti_idr, royalti_usd, pht_idr, pht_usd, company_id)values(103530,'BPK RIxxx','2013-1-1xxx','2015-12-12xxx',2015,'016424/84/DBP/2015xxx','2015-11-25xxx',0,0,0,0,0,0,'3478xxx');</v>
      </c>
    </row>
    <row r="3493" spans="1:31" ht="16.5" x14ac:dyDescent="0.3">
      <c r="A3493" t="s">
        <v>11193</v>
      </c>
      <c r="B3493" s="427">
        <v>103531</v>
      </c>
      <c r="C3493" s="427" t="s">
        <v>2828</v>
      </c>
      <c r="D3493" s="110" t="s">
        <v>4347</v>
      </c>
      <c r="E3493" s="428" t="s">
        <v>2829</v>
      </c>
      <c r="F3493" t="s">
        <v>8223</v>
      </c>
      <c r="G3493" s="428" t="s">
        <v>2829</v>
      </c>
      <c r="H3493" t="s">
        <v>8236</v>
      </c>
      <c r="I3493" s="428" t="s">
        <v>2830</v>
      </c>
      <c r="J3493" s="114">
        <v>2015</v>
      </c>
      <c r="K3493" s="373" t="s">
        <v>2828</v>
      </c>
      <c r="L3493" s="80" t="s">
        <v>10423</v>
      </c>
      <c r="M3493" s="428" t="s">
        <v>2829</v>
      </c>
      <c r="N3493" s="100">
        <v>42333</v>
      </c>
      <c r="O3493" s="428" t="s">
        <v>2830</v>
      </c>
      <c r="P3493" s="429">
        <v>0</v>
      </c>
      <c r="Q3493" s="424" t="s">
        <v>4071</v>
      </c>
      <c r="R3493" s="429">
        <v>0</v>
      </c>
      <c r="S3493" s="424" t="s">
        <v>4071</v>
      </c>
      <c r="T3493" s="425">
        <v>0</v>
      </c>
      <c r="U3493" s="426" t="s">
        <v>4071</v>
      </c>
      <c r="V3493" s="424">
        <v>0</v>
      </c>
      <c r="W3493" s="426" t="s">
        <v>4071</v>
      </c>
      <c r="X3493" s="89">
        <v>0</v>
      </c>
      <c r="Y3493" s="426" t="s">
        <v>4071</v>
      </c>
      <c r="Z3493" s="89">
        <v>0</v>
      </c>
      <c r="AA3493" t="s">
        <v>2828</v>
      </c>
      <c r="AB3493">
        <v>3479</v>
      </c>
      <c r="AC3493" t="s">
        <v>11068</v>
      </c>
      <c r="AD3493" s="100" t="str">
        <f>TEXT(N3493,"yyyy-mm-dd")</f>
        <v>2015-11-25</v>
      </c>
      <c r="AE3493" t="str">
        <f t="shared" si="43"/>
        <v>insert into tagihanawal(id, evaluator, checking_period1, checking_period2, billing_period, billing_no, billing_date, iuran_tetap_idr, iuran_tetap_usd, royalti_idr, royalti_usd, pht_idr, pht_usd, company_id)values(103531,'BPK RIxxx','2013-1-1xxx','2015-12-12xxx',2015,'016443/84/DBP/2015xxx','2015-11-25xxx',0,0,0,0,0,0,'3479xxx');</v>
      </c>
    </row>
    <row r="3494" spans="1:31" ht="16.5" x14ac:dyDescent="0.3">
      <c r="A3494" t="s">
        <v>11193</v>
      </c>
      <c r="B3494" s="427">
        <v>103532</v>
      </c>
      <c r="C3494" s="427" t="s">
        <v>2828</v>
      </c>
      <c r="D3494" s="110" t="s">
        <v>4347</v>
      </c>
      <c r="E3494" s="428" t="s">
        <v>2829</v>
      </c>
      <c r="F3494" t="s">
        <v>8223</v>
      </c>
      <c r="G3494" s="428" t="s">
        <v>2829</v>
      </c>
      <c r="H3494" t="s">
        <v>8236</v>
      </c>
      <c r="I3494" s="428" t="s">
        <v>2830</v>
      </c>
      <c r="J3494" s="114">
        <v>2015</v>
      </c>
      <c r="K3494" s="373" t="s">
        <v>2828</v>
      </c>
      <c r="L3494" s="80" t="s">
        <v>10424</v>
      </c>
      <c r="M3494" s="428" t="s">
        <v>2829</v>
      </c>
      <c r="N3494" s="100">
        <v>42332</v>
      </c>
      <c r="O3494" s="428" t="s">
        <v>2830</v>
      </c>
      <c r="P3494" s="429">
        <v>0</v>
      </c>
      <c r="Q3494" s="424" t="s">
        <v>4071</v>
      </c>
      <c r="R3494" s="429">
        <v>0</v>
      </c>
      <c r="S3494" s="424" t="s">
        <v>4071</v>
      </c>
      <c r="T3494" s="425">
        <v>0</v>
      </c>
      <c r="U3494" s="426" t="s">
        <v>4071</v>
      </c>
      <c r="V3494" s="424">
        <v>0</v>
      </c>
      <c r="W3494" s="426" t="s">
        <v>4071</v>
      </c>
      <c r="X3494" s="89">
        <v>0</v>
      </c>
      <c r="Y3494" s="426" t="s">
        <v>4071</v>
      </c>
      <c r="Z3494" s="89">
        <v>0</v>
      </c>
      <c r="AA3494" t="s">
        <v>2828</v>
      </c>
      <c r="AB3494">
        <v>189</v>
      </c>
      <c r="AC3494" t="s">
        <v>11068</v>
      </c>
      <c r="AD3494" s="100" t="str">
        <f>TEXT(N3494,"yyyy-mm-dd")</f>
        <v>2015-11-24</v>
      </c>
      <c r="AE3494" t="str">
        <f t="shared" si="43"/>
        <v>insert into tagihanawal(id, evaluator, checking_period1, checking_period2, billing_period, billing_no, billing_date, iuran_tetap_idr, iuran_tetap_usd, royalti_idr, royalti_usd, pht_idr, pht_usd, company_id)values(103532,'BPK RIxxx','2013-1-1xxx','2015-12-12xxx',2015,'015516/84/DBP/2015xxx','2015-11-24xxx',0,0,0,0,0,0,'189xxx');</v>
      </c>
    </row>
    <row r="3495" spans="1:31" ht="16.5" x14ac:dyDescent="0.3">
      <c r="A3495" t="s">
        <v>11193</v>
      </c>
      <c r="B3495" s="427">
        <v>103533</v>
      </c>
      <c r="C3495" s="427" t="s">
        <v>2828</v>
      </c>
      <c r="D3495" s="110" t="s">
        <v>4347</v>
      </c>
      <c r="E3495" s="428" t="s">
        <v>2829</v>
      </c>
      <c r="F3495" t="s">
        <v>8223</v>
      </c>
      <c r="G3495" s="428" t="s">
        <v>2829</v>
      </c>
      <c r="H3495" t="s">
        <v>8236</v>
      </c>
      <c r="I3495" s="428" t="s">
        <v>2830</v>
      </c>
      <c r="J3495" s="114">
        <v>2015</v>
      </c>
      <c r="K3495" s="373" t="s">
        <v>2828</v>
      </c>
      <c r="L3495" s="80" t="s">
        <v>10425</v>
      </c>
      <c r="M3495" s="428" t="s">
        <v>2829</v>
      </c>
      <c r="N3495" s="100">
        <v>42333</v>
      </c>
      <c r="O3495" s="428" t="s">
        <v>2830</v>
      </c>
      <c r="P3495" s="429">
        <v>0</v>
      </c>
      <c r="Q3495" s="424" t="s">
        <v>4071</v>
      </c>
      <c r="R3495" s="429">
        <v>0</v>
      </c>
      <c r="S3495" s="424" t="s">
        <v>4071</v>
      </c>
      <c r="T3495" s="425">
        <v>0</v>
      </c>
      <c r="U3495" s="426" t="s">
        <v>4071</v>
      </c>
      <c r="V3495" s="424">
        <v>0</v>
      </c>
      <c r="W3495" s="426" t="s">
        <v>4071</v>
      </c>
      <c r="X3495" s="89">
        <v>0</v>
      </c>
      <c r="Y3495" s="426" t="s">
        <v>4071</v>
      </c>
      <c r="Z3495" s="89">
        <v>0</v>
      </c>
      <c r="AA3495" t="s">
        <v>2828</v>
      </c>
      <c r="AB3495">
        <v>3480</v>
      </c>
      <c r="AC3495" t="s">
        <v>11068</v>
      </c>
      <c r="AD3495" s="100" t="str">
        <f>TEXT(N3495,"yyyy-mm-dd")</f>
        <v>2015-11-25</v>
      </c>
      <c r="AE3495" t="str">
        <f t="shared" si="43"/>
        <v>insert into tagihanawal(id, evaluator, checking_period1, checking_period2, billing_period, billing_no, billing_date, iuran_tetap_idr, iuran_tetap_usd, royalti_idr, royalti_usd, pht_idr, pht_usd, company_id)values(103533,'BPK RIxxx','2013-1-1xxx','2015-12-12xxx',2015,'016442/84/DBP/2015xxx','2015-11-25xxx',0,0,0,0,0,0,'3480xxx');</v>
      </c>
    </row>
    <row r="3496" spans="1:31" ht="16.5" x14ac:dyDescent="0.3">
      <c r="A3496" t="s">
        <v>11193</v>
      </c>
      <c r="B3496" s="427">
        <v>103534</v>
      </c>
      <c r="C3496" s="427" t="s">
        <v>2828</v>
      </c>
      <c r="D3496" s="110" t="s">
        <v>4347</v>
      </c>
      <c r="E3496" s="428" t="s">
        <v>2829</v>
      </c>
      <c r="F3496" t="s">
        <v>8223</v>
      </c>
      <c r="G3496" s="428" t="s">
        <v>2829</v>
      </c>
      <c r="H3496" t="s">
        <v>8236</v>
      </c>
      <c r="I3496" s="428" t="s">
        <v>2830</v>
      </c>
      <c r="J3496" s="114">
        <v>2015</v>
      </c>
      <c r="K3496" s="373" t="s">
        <v>2828</v>
      </c>
      <c r="L3496" s="80" t="s">
        <v>10426</v>
      </c>
      <c r="M3496" s="428" t="s">
        <v>2829</v>
      </c>
      <c r="N3496" s="100">
        <v>42333</v>
      </c>
      <c r="O3496" s="428" t="s">
        <v>2830</v>
      </c>
      <c r="P3496" s="429">
        <v>0</v>
      </c>
      <c r="Q3496" s="424" t="s">
        <v>4071</v>
      </c>
      <c r="R3496" s="429">
        <v>0</v>
      </c>
      <c r="S3496" s="424" t="s">
        <v>4071</v>
      </c>
      <c r="T3496" s="425">
        <v>0</v>
      </c>
      <c r="U3496" s="426" t="s">
        <v>4071</v>
      </c>
      <c r="V3496" s="424">
        <v>0</v>
      </c>
      <c r="W3496" s="426" t="s">
        <v>4071</v>
      </c>
      <c r="X3496" s="89">
        <v>0</v>
      </c>
      <c r="Y3496" s="426" t="s">
        <v>4071</v>
      </c>
      <c r="Z3496" s="89">
        <v>0</v>
      </c>
      <c r="AA3496" t="s">
        <v>2828</v>
      </c>
      <c r="AB3496">
        <v>3481</v>
      </c>
      <c r="AC3496" t="s">
        <v>11068</v>
      </c>
      <c r="AD3496" s="100" t="str">
        <f>TEXT(N3496,"yyyy-mm-dd")</f>
        <v>2015-11-25</v>
      </c>
      <c r="AE3496" t="str">
        <f t="shared" si="43"/>
        <v>insert into tagihanawal(id, evaluator, checking_period1, checking_period2, billing_period, billing_no, billing_date, iuran_tetap_idr, iuran_tetap_usd, royalti_idr, royalti_usd, pht_idr, pht_usd, company_id)values(103534,'BPK RIxxx','2013-1-1xxx','2015-12-12xxx',2015,'016441/84/DBP/2015xxx','2015-11-25xxx',0,0,0,0,0,0,'3481xxx');</v>
      </c>
    </row>
    <row r="3497" spans="1:31" ht="16.5" x14ac:dyDescent="0.3">
      <c r="A3497" t="s">
        <v>11193</v>
      </c>
      <c r="B3497" s="427">
        <v>103535</v>
      </c>
      <c r="C3497" s="427" t="s">
        <v>2828</v>
      </c>
      <c r="D3497" s="110" t="s">
        <v>4347</v>
      </c>
      <c r="E3497" s="428" t="s">
        <v>2829</v>
      </c>
      <c r="F3497" t="s">
        <v>8223</v>
      </c>
      <c r="G3497" s="428" t="s">
        <v>2829</v>
      </c>
      <c r="H3497" t="s">
        <v>8236</v>
      </c>
      <c r="I3497" s="428" t="s">
        <v>2830</v>
      </c>
      <c r="J3497" s="114">
        <v>2015</v>
      </c>
      <c r="K3497" s="373" t="s">
        <v>2828</v>
      </c>
      <c r="L3497" s="80" t="s">
        <v>10427</v>
      </c>
      <c r="M3497" s="428" t="s">
        <v>2829</v>
      </c>
      <c r="N3497" s="100">
        <v>42333</v>
      </c>
      <c r="O3497" s="428" t="s">
        <v>2830</v>
      </c>
      <c r="P3497" s="429">
        <v>0</v>
      </c>
      <c r="Q3497" s="424" t="s">
        <v>4071</v>
      </c>
      <c r="R3497" s="429">
        <v>0</v>
      </c>
      <c r="S3497" s="424" t="s">
        <v>4071</v>
      </c>
      <c r="T3497" s="425">
        <v>0</v>
      </c>
      <c r="U3497" s="426" t="s">
        <v>4071</v>
      </c>
      <c r="V3497" s="424">
        <v>0</v>
      </c>
      <c r="W3497" s="426" t="s">
        <v>4071</v>
      </c>
      <c r="X3497" s="89">
        <v>0</v>
      </c>
      <c r="Y3497" s="426" t="s">
        <v>4071</v>
      </c>
      <c r="Z3497" s="89">
        <v>0</v>
      </c>
      <c r="AA3497" t="s">
        <v>2828</v>
      </c>
      <c r="AB3497">
        <v>3482</v>
      </c>
      <c r="AC3497" t="s">
        <v>11068</v>
      </c>
      <c r="AD3497" s="100" t="str">
        <f>TEXT(N3497,"yyyy-mm-dd")</f>
        <v>2015-11-25</v>
      </c>
      <c r="AE3497" t="str">
        <f t="shared" si="43"/>
        <v>insert into tagihanawal(id, evaluator, checking_period1, checking_period2, billing_period, billing_no, billing_date, iuran_tetap_idr, iuran_tetap_usd, royalti_idr, royalti_usd, pht_idr, pht_usd, company_id)values(103535,'BPK RIxxx','2013-1-1xxx','2015-12-12xxx',2015,'016440/84/DBP/2015xxx','2015-11-25xxx',0,0,0,0,0,0,'3482xxx');</v>
      </c>
    </row>
    <row r="3498" spans="1:31" ht="16.5" x14ac:dyDescent="0.3">
      <c r="A3498" t="s">
        <v>11193</v>
      </c>
      <c r="B3498" s="427">
        <v>103536</v>
      </c>
      <c r="C3498" s="427" t="s">
        <v>2828</v>
      </c>
      <c r="D3498" s="110" t="s">
        <v>4347</v>
      </c>
      <c r="E3498" s="428" t="s">
        <v>2829</v>
      </c>
      <c r="F3498" t="s">
        <v>8223</v>
      </c>
      <c r="G3498" s="428" t="s">
        <v>2829</v>
      </c>
      <c r="H3498" t="s">
        <v>8236</v>
      </c>
      <c r="I3498" s="428" t="s">
        <v>2830</v>
      </c>
      <c r="J3498" s="114">
        <v>2015</v>
      </c>
      <c r="K3498" s="373" t="s">
        <v>2828</v>
      </c>
      <c r="L3498" s="80" t="s">
        <v>10428</v>
      </c>
      <c r="M3498" s="428" t="s">
        <v>2829</v>
      </c>
      <c r="N3498" s="100">
        <v>42333</v>
      </c>
      <c r="O3498" s="428" t="s">
        <v>2830</v>
      </c>
      <c r="P3498" s="429">
        <v>0</v>
      </c>
      <c r="Q3498" s="424" t="s">
        <v>4071</v>
      </c>
      <c r="R3498" s="429">
        <v>0</v>
      </c>
      <c r="S3498" s="424" t="s">
        <v>4071</v>
      </c>
      <c r="T3498" s="425">
        <v>0</v>
      </c>
      <c r="U3498" s="426" t="s">
        <v>4071</v>
      </c>
      <c r="V3498" s="424">
        <v>0</v>
      </c>
      <c r="W3498" s="426" t="s">
        <v>4071</v>
      </c>
      <c r="X3498" s="89">
        <v>0</v>
      </c>
      <c r="Y3498" s="426" t="s">
        <v>4071</v>
      </c>
      <c r="Z3498" s="89">
        <v>0</v>
      </c>
      <c r="AA3498" t="s">
        <v>2828</v>
      </c>
      <c r="AB3498">
        <v>3483</v>
      </c>
      <c r="AC3498" t="s">
        <v>11068</v>
      </c>
      <c r="AD3498" s="100" t="str">
        <f>TEXT(N3498,"yyyy-mm-dd")</f>
        <v>2015-11-25</v>
      </c>
      <c r="AE3498" t="str">
        <f t="shared" si="43"/>
        <v>insert into tagihanawal(id, evaluator, checking_period1, checking_period2, billing_period, billing_no, billing_date, iuran_tetap_idr, iuran_tetap_usd, royalti_idr, royalti_usd, pht_idr, pht_usd, company_id)values(103536,'BPK RIxxx','2013-1-1xxx','2015-12-12xxx',2015,'016439/84/DBP/2015xxx','2015-11-25xxx',0,0,0,0,0,0,'3483xxx');</v>
      </c>
    </row>
    <row r="3499" spans="1:31" ht="16.5" x14ac:dyDescent="0.3">
      <c r="A3499" t="s">
        <v>11193</v>
      </c>
      <c r="B3499" s="427">
        <v>103537</v>
      </c>
      <c r="C3499" s="427" t="s">
        <v>2828</v>
      </c>
      <c r="D3499" s="110" t="s">
        <v>4347</v>
      </c>
      <c r="E3499" s="428" t="s">
        <v>2829</v>
      </c>
      <c r="F3499" t="s">
        <v>8223</v>
      </c>
      <c r="G3499" s="428" t="s">
        <v>2829</v>
      </c>
      <c r="H3499" t="s">
        <v>8236</v>
      </c>
      <c r="I3499" s="428" t="s">
        <v>2830</v>
      </c>
      <c r="J3499" s="114">
        <v>2015</v>
      </c>
      <c r="K3499" s="373" t="s">
        <v>2828</v>
      </c>
      <c r="L3499" s="80" t="s">
        <v>10429</v>
      </c>
      <c r="M3499" s="428" t="s">
        <v>2829</v>
      </c>
      <c r="N3499" s="100">
        <v>42333</v>
      </c>
      <c r="O3499" s="428" t="s">
        <v>2830</v>
      </c>
      <c r="P3499" s="429">
        <v>0</v>
      </c>
      <c r="Q3499" s="424" t="s">
        <v>4071</v>
      </c>
      <c r="R3499" s="429">
        <v>0</v>
      </c>
      <c r="S3499" s="424" t="s">
        <v>4071</v>
      </c>
      <c r="T3499" s="425">
        <v>0</v>
      </c>
      <c r="U3499" s="426" t="s">
        <v>4071</v>
      </c>
      <c r="V3499" s="424">
        <v>0</v>
      </c>
      <c r="W3499" s="426" t="s">
        <v>4071</v>
      </c>
      <c r="X3499" s="89">
        <v>0</v>
      </c>
      <c r="Y3499" s="426" t="s">
        <v>4071</v>
      </c>
      <c r="Z3499" s="89">
        <v>0</v>
      </c>
      <c r="AA3499" t="s">
        <v>2828</v>
      </c>
      <c r="AB3499">
        <v>3484</v>
      </c>
      <c r="AC3499" t="s">
        <v>11068</v>
      </c>
      <c r="AD3499" s="100" t="str">
        <f>TEXT(N3499,"yyyy-mm-dd")</f>
        <v>2015-11-25</v>
      </c>
      <c r="AE3499" t="str">
        <f t="shared" si="43"/>
        <v>insert into tagihanawal(id, evaluator, checking_period1, checking_period2, billing_period, billing_no, billing_date, iuran_tetap_idr, iuran_tetap_usd, royalti_idr, royalti_usd, pht_idr, pht_usd, company_id)values(103537,'BPK RIxxx','2013-1-1xxx','2015-12-12xxx',2015,'016438/84/DBP/2015xxx','2015-11-25xxx',0,0,0,0,0,0,'3484xxx');</v>
      </c>
    </row>
    <row r="3500" spans="1:31" ht="16.5" x14ac:dyDescent="0.3">
      <c r="A3500" t="s">
        <v>11193</v>
      </c>
      <c r="B3500" s="427">
        <v>103538</v>
      </c>
      <c r="C3500" s="427" t="s">
        <v>2828</v>
      </c>
      <c r="D3500" s="110" t="s">
        <v>4347</v>
      </c>
      <c r="E3500" s="428" t="s">
        <v>2829</v>
      </c>
      <c r="F3500" t="s">
        <v>8226</v>
      </c>
      <c r="G3500" s="428" t="s">
        <v>2829</v>
      </c>
      <c r="H3500" t="s">
        <v>8240</v>
      </c>
      <c r="I3500" s="428" t="s">
        <v>2830</v>
      </c>
      <c r="J3500" s="114">
        <v>2012</v>
      </c>
      <c r="K3500" s="373" t="s">
        <v>2828</v>
      </c>
      <c r="L3500" s="80" t="s">
        <v>10430</v>
      </c>
      <c r="M3500" s="428" t="s">
        <v>2829</v>
      </c>
      <c r="N3500" s="100">
        <v>40914</v>
      </c>
      <c r="O3500" s="428" t="s">
        <v>2830</v>
      </c>
      <c r="P3500" s="429">
        <v>0</v>
      </c>
      <c r="Q3500" s="424" t="s">
        <v>4071</v>
      </c>
      <c r="R3500" s="429">
        <v>0</v>
      </c>
      <c r="S3500" s="424" t="s">
        <v>4071</v>
      </c>
      <c r="T3500" s="425">
        <v>0</v>
      </c>
      <c r="U3500" s="426" t="s">
        <v>4071</v>
      </c>
      <c r="V3500" s="424">
        <v>0</v>
      </c>
      <c r="W3500" s="426" t="s">
        <v>4071</v>
      </c>
      <c r="X3500" s="89">
        <v>0</v>
      </c>
      <c r="Y3500" s="426" t="s">
        <v>4071</v>
      </c>
      <c r="Z3500" s="89">
        <v>0</v>
      </c>
      <c r="AA3500" t="s">
        <v>2828</v>
      </c>
      <c r="AB3500">
        <v>3485</v>
      </c>
      <c r="AC3500" t="s">
        <v>11068</v>
      </c>
      <c r="AD3500" s="100" t="str">
        <f>TEXT(N3500,"yyyy-mm-dd")</f>
        <v>2012-01-06</v>
      </c>
      <c r="AE3500" t="str">
        <f t="shared" si="43"/>
        <v>insert into tagihanawal(id, evaluator, checking_period1, checking_period2, billing_period, billing_no, billing_date, iuran_tetap_idr, iuran_tetap_usd, royalti_idr, royalti_usd, pht_idr, pht_usd, company_id)values(103538,'BPK RIxxx','2010-1-1xxx','2011-12-12xxx',2012,'00182/84/DBP/2012xxx','2012-01-06xxx',0,0,0,0,0,0,'3485xxx');</v>
      </c>
    </row>
    <row r="3501" spans="1:31" ht="16.5" x14ac:dyDescent="0.3">
      <c r="A3501" t="s">
        <v>11193</v>
      </c>
      <c r="B3501" s="427">
        <v>103539</v>
      </c>
      <c r="C3501" s="427" t="s">
        <v>2828</v>
      </c>
      <c r="D3501" s="110" t="s">
        <v>4347</v>
      </c>
      <c r="E3501" s="428" t="s">
        <v>2829</v>
      </c>
      <c r="F3501" t="s">
        <v>8223</v>
      </c>
      <c r="G3501" s="428" t="s">
        <v>2829</v>
      </c>
      <c r="H3501" t="s">
        <v>8236</v>
      </c>
      <c r="I3501" s="428" t="s">
        <v>2830</v>
      </c>
      <c r="J3501" s="114">
        <v>2015</v>
      </c>
      <c r="K3501" s="373" t="s">
        <v>2828</v>
      </c>
      <c r="L3501" s="80" t="s">
        <v>10431</v>
      </c>
      <c r="M3501" s="428" t="s">
        <v>2829</v>
      </c>
      <c r="N3501" s="100">
        <v>42332</v>
      </c>
      <c r="O3501" s="428" t="s">
        <v>2830</v>
      </c>
      <c r="P3501" s="429">
        <v>0</v>
      </c>
      <c r="Q3501" s="424" t="s">
        <v>4071</v>
      </c>
      <c r="R3501" s="429">
        <v>0</v>
      </c>
      <c r="S3501" s="424" t="s">
        <v>4071</v>
      </c>
      <c r="T3501" s="425">
        <v>0</v>
      </c>
      <c r="U3501" s="426" t="s">
        <v>4071</v>
      </c>
      <c r="V3501" s="424">
        <v>0</v>
      </c>
      <c r="W3501" s="426" t="s">
        <v>4071</v>
      </c>
      <c r="X3501" s="89">
        <v>0</v>
      </c>
      <c r="Y3501" s="426" t="s">
        <v>4071</v>
      </c>
      <c r="Z3501" s="89">
        <v>0</v>
      </c>
      <c r="AA3501" t="s">
        <v>2828</v>
      </c>
      <c r="AB3501">
        <v>3485</v>
      </c>
      <c r="AC3501" t="s">
        <v>11068</v>
      </c>
      <c r="AD3501" s="100" t="str">
        <f>TEXT(N3501,"yyyy-mm-dd")</f>
        <v>2015-11-24</v>
      </c>
      <c r="AE3501" t="str">
        <f t="shared" si="43"/>
        <v>insert into tagihanawal(id, evaluator, checking_period1, checking_period2, billing_period, billing_no, billing_date, iuran_tetap_idr, iuran_tetap_usd, royalti_idr, royalti_usd, pht_idr, pht_usd, company_id)values(103539,'BPK RIxxx','2013-1-1xxx','2015-12-12xxx',2015,'015515/84/DBP/2015xxx','2015-11-24xxx',0,0,0,0,0,0,'3485xxx');</v>
      </c>
    </row>
    <row r="3502" spans="1:31" ht="16.5" x14ac:dyDescent="0.3">
      <c r="A3502" t="s">
        <v>11193</v>
      </c>
      <c r="B3502" s="427">
        <v>103540</v>
      </c>
      <c r="C3502" s="427" t="s">
        <v>2828</v>
      </c>
      <c r="D3502" s="110" t="s">
        <v>4347</v>
      </c>
      <c r="E3502" s="428" t="s">
        <v>2829</v>
      </c>
      <c r="F3502" t="s">
        <v>8223</v>
      </c>
      <c r="G3502" s="428" t="s">
        <v>2829</v>
      </c>
      <c r="H3502" t="s">
        <v>8236</v>
      </c>
      <c r="I3502" s="428" t="s">
        <v>2830</v>
      </c>
      <c r="J3502" s="114">
        <v>2015</v>
      </c>
      <c r="K3502" s="373" t="s">
        <v>2828</v>
      </c>
      <c r="L3502" s="80" t="s">
        <v>10432</v>
      </c>
      <c r="M3502" s="428" t="s">
        <v>2829</v>
      </c>
      <c r="N3502" s="100">
        <v>42333</v>
      </c>
      <c r="O3502" s="428" t="s">
        <v>2830</v>
      </c>
      <c r="P3502" s="429">
        <v>0</v>
      </c>
      <c r="Q3502" s="424" t="s">
        <v>4071</v>
      </c>
      <c r="R3502" s="429">
        <v>0</v>
      </c>
      <c r="S3502" s="424" t="s">
        <v>4071</v>
      </c>
      <c r="T3502" s="425">
        <v>0</v>
      </c>
      <c r="U3502" s="426" t="s">
        <v>4071</v>
      </c>
      <c r="V3502" s="424">
        <v>0</v>
      </c>
      <c r="W3502" s="426" t="s">
        <v>4071</v>
      </c>
      <c r="X3502" s="89">
        <v>0</v>
      </c>
      <c r="Y3502" s="426" t="s">
        <v>4071</v>
      </c>
      <c r="Z3502" s="89">
        <v>0</v>
      </c>
      <c r="AA3502" t="s">
        <v>2828</v>
      </c>
      <c r="AB3502">
        <v>3486</v>
      </c>
      <c r="AC3502" t="s">
        <v>11068</v>
      </c>
      <c r="AD3502" s="100" t="str">
        <f>TEXT(N3502,"yyyy-mm-dd")</f>
        <v>2015-11-25</v>
      </c>
      <c r="AE3502" t="str">
        <f t="shared" si="43"/>
        <v>insert into tagihanawal(id, evaluator, checking_period1, checking_period2, billing_period, billing_no, billing_date, iuran_tetap_idr, iuran_tetap_usd, royalti_idr, royalti_usd, pht_idr, pht_usd, company_id)values(103540,'BPK RIxxx','2013-1-1xxx','2015-12-12xxx',2015,'016437/84/DBP/2015xxx','2015-11-25xxx',0,0,0,0,0,0,'3486xxx');</v>
      </c>
    </row>
    <row r="3503" spans="1:31" ht="16.5" x14ac:dyDescent="0.3">
      <c r="A3503" t="s">
        <v>11193</v>
      </c>
      <c r="B3503" s="427">
        <v>103541</v>
      </c>
      <c r="C3503" s="427" t="s">
        <v>2828</v>
      </c>
      <c r="D3503" s="110" t="s">
        <v>4347</v>
      </c>
      <c r="E3503" s="428" t="s">
        <v>2829</v>
      </c>
      <c r="F3503" t="s">
        <v>8225</v>
      </c>
      <c r="G3503" s="428" t="s">
        <v>2829</v>
      </c>
      <c r="H3503" t="s">
        <v>8239</v>
      </c>
      <c r="I3503" s="428" t="s">
        <v>2830</v>
      </c>
      <c r="J3503" s="114">
        <v>2011</v>
      </c>
      <c r="K3503" s="373" t="s">
        <v>2828</v>
      </c>
      <c r="L3503" s="80" t="s">
        <v>10433</v>
      </c>
      <c r="M3503" s="428" t="s">
        <v>2829</v>
      </c>
      <c r="N3503" s="100">
        <v>40822</v>
      </c>
      <c r="O3503" s="428" t="s">
        <v>2830</v>
      </c>
      <c r="P3503" s="429">
        <v>0</v>
      </c>
      <c r="Q3503" s="424" t="s">
        <v>4071</v>
      </c>
      <c r="R3503" s="429">
        <v>0</v>
      </c>
      <c r="S3503" s="424" t="s">
        <v>4071</v>
      </c>
      <c r="T3503" s="425">
        <v>0</v>
      </c>
      <c r="U3503" s="426" t="s">
        <v>4071</v>
      </c>
      <c r="V3503" s="424">
        <v>0</v>
      </c>
      <c r="W3503" s="426" t="s">
        <v>4071</v>
      </c>
      <c r="X3503" s="89">
        <v>0</v>
      </c>
      <c r="Y3503" s="426" t="s">
        <v>4071</v>
      </c>
      <c r="Z3503" s="89">
        <v>0</v>
      </c>
      <c r="AA3503" t="s">
        <v>2828</v>
      </c>
      <c r="AB3503">
        <v>3487</v>
      </c>
      <c r="AC3503" t="s">
        <v>11068</v>
      </c>
      <c r="AD3503" s="100" t="str">
        <f>TEXT(N3503,"yyyy-mm-dd")</f>
        <v>2011-10-06</v>
      </c>
      <c r="AE3503" t="str">
        <f t="shared" si="43"/>
        <v>insert into tagihanawal(id, evaluator, checking_period1, checking_period2, billing_period, billing_no, billing_date, iuran_tetap_idr, iuran_tetap_usd, royalti_idr, royalti_usd, pht_idr, pht_usd, company_id)values(103541,'BPK RIxxx','2008-1-1xxx','2009-12-12xxx',2011,'823/84/DBP/2011xxx','2011-10-06xxx',0,0,0,0,0,0,'3487xxx');</v>
      </c>
    </row>
    <row r="3504" spans="1:31" ht="16.5" x14ac:dyDescent="0.3">
      <c r="A3504" t="s">
        <v>11193</v>
      </c>
      <c r="B3504" s="427">
        <v>103542</v>
      </c>
      <c r="C3504" s="427" t="s">
        <v>2828</v>
      </c>
      <c r="D3504" s="110" t="s">
        <v>4347</v>
      </c>
      <c r="E3504" s="428" t="s">
        <v>2829</v>
      </c>
      <c r="F3504" t="s">
        <v>8223</v>
      </c>
      <c r="G3504" s="428" t="s">
        <v>2829</v>
      </c>
      <c r="H3504" t="s">
        <v>8236</v>
      </c>
      <c r="I3504" s="428" t="s">
        <v>2830</v>
      </c>
      <c r="J3504" s="114">
        <v>2015</v>
      </c>
      <c r="K3504" s="373" t="s">
        <v>2828</v>
      </c>
      <c r="L3504" s="80" t="s">
        <v>10434</v>
      </c>
      <c r="M3504" s="428" t="s">
        <v>2829</v>
      </c>
      <c r="N3504" s="100">
        <v>42327</v>
      </c>
      <c r="O3504" s="428" t="s">
        <v>2830</v>
      </c>
      <c r="P3504" s="429">
        <v>0</v>
      </c>
      <c r="Q3504" s="424" t="s">
        <v>4071</v>
      </c>
      <c r="R3504" s="429">
        <v>0</v>
      </c>
      <c r="S3504" s="424" t="s">
        <v>4071</v>
      </c>
      <c r="T3504" s="425">
        <v>0</v>
      </c>
      <c r="U3504" s="426" t="s">
        <v>4071</v>
      </c>
      <c r="V3504" s="424">
        <v>0</v>
      </c>
      <c r="W3504" s="426" t="s">
        <v>4071</v>
      </c>
      <c r="X3504" s="89">
        <v>0</v>
      </c>
      <c r="Y3504" s="426" t="s">
        <v>4071</v>
      </c>
      <c r="Z3504" s="89">
        <v>0</v>
      </c>
      <c r="AA3504" t="s">
        <v>2828</v>
      </c>
      <c r="AB3504">
        <v>3488</v>
      </c>
      <c r="AC3504" t="s">
        <v>11068</v>
      </c>
      <c r="AD3504" s="100" t="str">
        <f>TEXT(N3504,"yyyy-mm-dd")</f>
        <v>2015-11-19</v>
      </c>
      <c r="AE3504" t="str">
        <f t="shared" si="43"/>
        <v>insert into tagihanawal(id, evaluator, checking_period1, checking_period2, billing_period, billing_no, billing_date, iuran_tetap_idr, iuran_tetap_usd, royalti_idr, royalti_usd, pht_idr, pht_usd, company_id)values(103542,'BPK RIxxx','2013-1-1xxx','2015-12-12xxx',2015,'015041/84/DBP/2015xxx','2015-11-19xxx',0,0,0,0,0,0,'3488xxx');</v>
      </c>
    </row>
    <row r="3505" spans="1:31" ht="16.5" x14ac:dyDescent="0.3">
      <c r="A3505" t="s">
        <v>11193</v>
      </c>
      <c r="B3505" s="427">
        <v>103543</v>
      </c>
      <c r="C3505" s="427" t="s">
        <v>2828</v>
      </c>
      <c r="D3505" s="109" t="s">
        <v>4347</v>
      </c>
      <c r="E3505" s="428" t="s">
        <v>2829</v>
      </c>
      <c r="F3505" t="s">
        <v>8224</v>
      </c>
      <c r="G3505" s="428" t="s">
        <v>2829</v>
      </c>
      <c r="H3505" t="s">
        <v>8238</v>
      </c>
      <c r="I3505" s="428" t="s">
        <v>2830</v>
      </c>
      <c r="J3505" s="374">
        <v>2010</v>
      </c>
      <c r="K3505" s="373" t="s">
        <v>2828</v>
      </c>
      <c r="L3505" s="80" t="s">
        <v>8351</v>
      </c>
      <c r="M3505" s="428" t="s">
        <v>2829</v>
      </c>
      <c r="N3505" s="100">
        <v>40319</v>
      </c>
      <c r="O3505" s="428" t="s">
        <v>2830</v>
      </c>
      <c r="P3505" s="429">
        <v>0</v>
      </c>
      <c r="Q3505" s="424" t="s">
        <v>4071</v>
      </c>
      <c r="R3505" s="429">
        <v>0</v>
      </c>
      <c r="S3505" s="424" t="s">
        <v>4071</v>
      </c>
      <c r="T3505" s="425">
        <v>0</v>
      </c>
      <c r="U3505" s="426" t="s">
        <v>4071</v>
      </c>
      <c r="V3505" s="424">
        <v>0</v>
      </c>
      <c r="W3505" s="426" t="s">
        <v>4071</v>
      </c>
      <c r="X3505" s="89">
        <v>0</v>
      </c>
      <c r="Y3505" s="426" t="s">
        <v>4071</v>
      </c>
      <c r="Z3505" s="89">
        <v>0</v>
      </c>
      <c r="AA3505" t="s">
        <v>2828</v>
      </c>
      <c r="AB3505">
        <v>3489</v>
      </c>
      <c r="AC3505" t="s">
        <v>11068</v>
      </c>
      <c r="AD3505" s="100" t="str">
        <f>TEXT(N3505,"yyyy-mm-dd")</f>
        <v>2010-05-21</v>
      </c>
      <c r="AE3505" t="str">
        <f t="shared" si="43"/>
        <v>insert into tagihanawal(id, evaluator, checking_period1, checking_period2, billing_period, billing_no, billing_date, iuran_tetap_idr, iuran_tetap_usd, royalti_idr, royalti_usd, pht_idr, pht_usd, company_id)values(103543,'BPK RIxxx','2006-1-1xxx','2007-12-12xxx',2010,'1645/84,03/DBM/2010xxx','2010-05-21xxx',0,0,0,0,0,0,'3489xxx');</v>
      </c>
    </row>
    <row r="3506" spans="1:31" ht="16.5" x14ac:dyDescent="0.3">
      <c r="A3506" t="s">
        <v>11193</v>
      </c>
      <c r="B3506" s="427">
        <v>103544</v>
      </c>
      <c r="C3506" s="427" t="s">
        <v>2828</v>
      </c>
      <c r="D3506" s="79" t="s">
        <v>4348</v>
      </c>
      <c r="E3506" s="428" t="s">
        <v>2829</v>
      </c>
      <c r="F3506" t="s">
        <v>8222</v>
      </c>
      <c r="G3506" s="428" t="s">
        <v>2829</v>
      </c>
      <c r="H3506" t="s">
        <v>8236</v>
      </c>
      <c r="I3506" s="428" t="s">
        <v>2830</v>
      </c>
      <c r="J3506" s="81">
        <v>2015</v>
      </c>
      <c r="K3506" s="373" t="s">
        <v>2828</v>
      </c>
      <c r="L3506" s="80" t="s">
        <v>10435</v>
      </c>
      <c r="M3506" s="428" t="s">
        <v>2829</v>
      </c>
      <c r="N3506" s="100">
        <v>42040</v>
      </c>
      <c r="O3506" s="428" t="s">
        <v>2830</v>
      </c>
      <c r="P3506" s="429">
        <v>0</v>
      </c>
      <c r="Q3506" s="424" t="s">
        <v>4071</v>
      </c>
      <c r="R3506" s="429">
        <v>0</v>
      </c>
      <c r="S3506" s="424" t="s">
        <v>4071</v>
      </c>
      <c r="T3506" s="425">
        <v>0</v>
      </c>
      <c r="U3506" s="426" t="s">
        <v>4071</v>
      </c>
      <c r="V3506" s="424">
        <v>0</v>
      </c>
      <c r="W3506" s="426" t="s">
        <v>4071</v>
      </c>
      <c r="X3506" s="89">
        <v>0</v>
      </c>
      <c r="Y3506" s="426" t="s">
        <v>4071</v>
      </c>
      <c r="Z3506" s="89">
        <v>0</v>
      </c>
      <c r="AA3506" t="s">
        <v>2828</v>
      </c>
      <c r="AB3506">
        <v>1123</v>
      </c>
      <c r="AC3506" t="s">
        <v>11068</v>
      </c>
      <c r="AD3506" s="100" t="str">
        <f>TEXT(N3506,"yyyy-mm-dd")</f>
        <v>2015-02-05</v>
      </c>
      <c r="AE3506" t="str">
        <f t="shared" si="43"/>
        <v>insert into tagihanawal(id, evaluator, checking_period1, checking_period2, billing_period, billing_no, billing_date, iuran_tetap_idr, iuran_tetap_usd, royalti_idr, royalti_usd, pht_idr, pht_usd, company_id)values(103544,'Evaluatorxxx','2015-1-1xxx','2015-12-12xxx',2015,'00384/DBP/2015xxx','2015-02-05xxx',0,0,0,0,0,0,'1123xxx');</v>
      </c>
    </row>
    <row r="3507" spans="1:31" ht="16.5" x14ac:dyDescent="0.3">
      <c r="A3507" t="s">
        <v>11193</v>
      </c>
      <c r="B3507" s="427">
        <v>103545</v>
      </c>
      <c r="C3507" s="427" t="s">
        <v>2828</v>
      </c>
      <c r="D3507" s="110" t="s">
        <v>4347</v>
      </c>
      <c r="E3507" s="428" t="s">
        <v>2829</v>
      </c>
      <c r="F3507" t="s">
        <v>8223</v>
      </c>
      <c r="G3507" s="428" t="s">
        <v>2829</v>
      </c>
      <c r="H3507" t="s">
        <v>8236</v>
      </c>
      <c r="I3507" s="428" t="s">
        <v>2830</v>
      </c>
      <c r="J3507" s="114">
        <v>2015</v>
      </c>
      <c r="K3507" s="373" t="s">
        <v>2828</v>
      </c>
      <c r="L3507" s="80" t="s">
        <v>10436</v>
      </c>
      <c r="M3507" s="428" t="s">
        <v>2829</v>
      </c>
      <c r="N3507" s="100">
        <v>42333</v>
      </c>
      <c r="O3507" s="428" t="s">
        <v>2830</v>
      </c>
      <c r="P3507" s="429">
        <v>0</v>
      </c>
      <c r="Q3507" s="424" t="s">
        <v>4071</v>
      </c>
      <c r="R3507" s="429">
        <v>0</v>
      </c>
      <c r="S3507" s="424" t="s">
        <v>4071</v>
      </c>
      <c r="T3507" s="425">
        <v>0</v>
      </c>
      <c r="U3507" s="426" t="s">
        <v>4071</v>
      </c>
      <c r="V3507" s="424">
        <v>0</v>
      </c>
      <c r="W3507" s="426" t="s">
        <v>4071</v>
      </c>
      <c r="X3507" s="89">
        <v>0</v>
      </c>
      <c r="Y3507" s="426" t="s">
        <v>4071</v>
      </c>
      <c r="Z3507" s="89">
        <v>0</v>
      </c>
      <c r="AA3507" t="s">
        <v>2828</v>
      </c>
      <c r="AB3507">
        <v>3490</v>
      </c>
      <c r="AC3507" t="s">
        <v>11068</v>
      </c>
      <c r="AD3507" s="100" t="str">
        <f>TEXT(N3507,"yyyy-mm-dd")</f>
        <v>2015-11-25</v>
      </c>
      <c r="AE3507" t="str">
        <f t="shared" si="43"/>
        <v>insert into tagihanawal(id, evaluator, checking_period1, checking_period2, billing_period, billing_no, billing_date, iuran_tetap_idr, iuran_tetap_usd, royalti_idr, royalti_usd, pht_idr, pht_usd, company_id)values(103545,'BPK RIxxx','2013-1-1xxx','2015-12-12xxx',2015,'016435/84/DBP/2015xxx','2015-11-25xxx',0,0,0,0,0,0,'3490xxx');</v>
      </c>
    </row>
    <row r="3508" spans="1:31" ht="16.5" x14ac:dyDescent="0.3">
      <c r="A3508" t="s">
        <v>11193</v>
      </c>
      <c r="B3508" s="427">
        <v>103546</v>
      </c>
      <c r="C3508" s="427" t="s">
        <v>2828</v>
      </c>
      <c r="D3508" s="110" t="s">
        <v>4347</v>
      </c>
      <c r="E3508" s="428" t="s">
        <v>2829</v>
      </c>
      <c r="F3508" t="s">
        <v>8223</v>
      </c>
      <c r="G3508" s="428" t="s">
        <v>2829</v>
      </c>
      <c r="H3508" t="s">
        <v>8236</v>
      </c>
      <c r="I3508" s="428" t="s">
        <v>2830</v>
      </c>
      <c r="J3508" s="114">
        <v>2015</v>
      </c>
      <c r="K3508" s="373" t="s">
        <v>2828</v>
      </c>
      <c r="L3508" s="80" t="s">
        <v>10437</v>
      </c>
      <c r="M3508" s="428" t="s">
        <v>2829</v>
      </c>
      <c r="N3508" s="100">
        <v>42332</v>
      </c>
      <c r="O3508" s="428" t="s">
        <v>2830</v>
      </c>
      <c r="P3508" s="429">
        <v>0</v>
      </c>
      <c r="Q3508" s="424" t="s">
        <v>4071</v>
      </c>
      <c r="R3508" s="429">
        <v>0</v>
      </c>
      <c r="S3508" s="424" t="s">
        <v>4071</v>
      </c>
      <c r="T3508" s="425">
        <v>0</v>
      </c>
      <c r="U3508" s="426" t="s">
        <v>4071</v>
      </c>
      <c r="V3508" s="424">
        <v>0</v>
      </c>
      <c r="W3508" s="426" t="s">
        <v>4071</v>
      </c>
      <c r="X3508" s="89">
        <v>0</v>
      </c>
      <c r="Y3508" s="426" t="s">
        <v>4071</v>
      </c>
      <c r="Z3508" s="89">
        <v>0</v>
      </c>
      <c r="AA3508" t="s">
        <v>2828</v>
      </c>
      <c r="AB3508">
        <v>3491</v>
      </c>
      <c r="AC3508" t="s">
        <v>11068</v>
      </c>
      <c r="AD3508" s="100" t="str">
        <f>TEXT(N3508,"yyyy-mm-dd")</f>
        <v>2015-11-24</v>
      </c>
      <c r="AE3508" t="str">
        <f t="shared" si="43"/>
        <v>insert into tagihanawal(id, evaluator, checking_period1, checking_period2, billing_period, billing_no, billing_date, iuran_tetap_idr, iuran_tetap_usd, royalti_idr, royalti_usd, pht_idr, pht_usd, company_id)values(103546,'BPK RIxxx','2013-1-1xxx','2015-12-12xxx',2015,'015514/84/DBP/2015xxx','2015-11-24xxx',0,0,0,0,0,0,'3491xxx');</v>
      </c>
    </row>
    <row r="3509" spans="1:31" ht="16.5" x14ac:dyDescent="0.3">
      <c r="A3509" t="s">
        <v>11193</v>
      </c>
      <c r="B3509" s="427">
        <v>103547</v>
      </c>
      <c r="C3509" s="427" t="s">
        <v>2828</v>
      </c>
      <c r="D3509" s="111" t="s">
        <v>4348</v>
      </c>
      <c r="E3509" s="428" t="s">
        <v>2829</v>
      </c>
      <c r="F3509" t="s">
        <v>8229</v>
      </c>
      <c r="G3509" s="428" t="s">
        <v>2829</v>
      </c>
      <c r="H3509" t="s">
        <v>8242</v>
      </c>
      <c r="I3509" s="428" t="s">
        <v>2830</v>
      </c>
      <c r="J3509" s="114">
        <v>2014</v>
      </c>
      <c r="K3509" s="373" t="s">
        <v>2828</v>
      </c>
      <c r="L3509" s="80" t="s">
        <v>10438</v>
      </c>
      <c r="M3509" s="428" t="s">
        <v>2829</v>
      </c>
      <c r="N3509" s="100">
        <v>41744</v>
      </c>
      <c r="O3509" s="428" t="s">
        <v>2830</v>
      </c>
      <c r="P3509" s="429">
        <v>0</v>
      </c>
      <c r="Q3509" s="424" t="s">
        <v>4071</v>
      </c>
      <c r="R3509" s="429">
        <v>0</v>
      </c>
      <c r="S3509" s="424" t="s">
        <v>4071</v>
      </c>
      <c r="T3509" s="425">
        <v>0</v>
      </c>
      <c r="U3509" s="426" t="s">
        <v>4071</v>
      </c>
      <c r="V3509" s="424">
        <v>0</v>
      </c>
      <c r="W3509" s="426" t="s">
        <v>4071</v>
      </c>
      <c r="X3509" s="89">
        <v>0</v>
      </c>
      <c r="Y3509" s="426" t="s">
        <v>4071</v>
      </c>
      <c r="Z3509" s="89">
        <v>0</v>
      </c>
      <c r="AA3509" t="s">
        <v>2828</v>
      </c>
      <c r="AB3509">
        <v>3491</v>
      </c>
      <c r="AC3509" t="s">
        <v>11068</v>
      </c>
      <c r="AD3509" s="100" t="str">
        <f>TEXT(N3509,"yyyy-mm-dd")</f>
        <v>2014-04-15</v>
      </c>
      <c r="AE3509" t="str">
        <f t="shared" si="43"/>
        <v>insert into tagihanawal(id, evaluator, checking_period1, checking_period2, billing_period, billing_no, billing_date, iuran_tetap_idr, iuran_tetap_usd, royalti_idr, royalti_usd, pht_idr, pht_usd, company_id)values(103547,'Evaluatorxxx','2014-1-1xxx','2014-12-12xxx',2014,'677/84.03/DBP/2014xxx','2014-04-15xxx',0,0,0,0,0,0,'3491xxx');</v>
      </c>
    </row>
    <row r="3510" spans="1:31" ht="16.5" x14ac:dyDescent="0.3">
      <c r="A3510" t="s">
        <v>11193</v>
      </c>
      <c r="B3510" s="427">
        <v>103548</v>
      </c>
      <c r="C3510" s="427" t="s">
        <v>2828</v>
      </c>
      <c r="D3510" s="110" t="s">
        <v>4347</v>
      </c>
      <c r="E3510" s="428" t="s">
        <v>2829</v>
      </c>
      <c r="F3510" t="s">
        <v>8225</v>
      </c>
      <c r="G3510" s="428" t="s">
        <v>2829</v>
      </c>
      <c r="H3510" t="s">
        <v>8239</v>
      </c>
      <c r="I3510" s="428" t="s">
        <v>2830</v>
      </c>
      <c r="J3510" s="114">
        <v>2011</v>
      </c>
      <c r="K3510" s="373" t="s">
        <v>2828</v>
      </c>
      <c r="L3510" s="80" t="s">
        <v>10439</v>
      </c>
      <c r="M3510" s="428" t="s">
        <v>2829</v>
      </c>
      <c r="N3510" s="100">
        <v>40743</v>
      </c>
      <c r="O3510" s="428" t="s">
        <v>2830</v>
      </c>
      <c r="P3510" s="429">
        <v>0</v>
      </c>
      <c r="Q3510" s="424" t="s">
        <v>4071</v>
      </c>
      <c r="R3510" s="429">
        <v>0</v>
      </c>
      <c r="S3510" s="424" t="s">
        <v>4071</v>
      </c>
      <c r="T3510" s="425">
        <v>0</v>
      </c>
      <c r="U3510" s="426" t="s">
        <v>4071</v>
      </c>
      <c r="V3510" s="424">
        <v>0</v>
      </c>
      <c r="W3510" s="426" t="s">
        <v>4071</v>
      </c>
      <c r="X3510" s="89">
        <v>0</v>
      </c>
      <c r="Y3510" s="426" t="s">
        <v>4071</v>
      </c>
      <c r="Z3510" s="89">
        <v>0</v>
      </c>
      <c r="AA3510" t="s">
        <v>2828</v>
      </c>
      <c r="AB3510">
        <v>3492</v>
      </c>
      <c r="AC3510" t="s">
        <v>11068</v>
      </c>
      <c r="AD3510" s="100" t="str">
        <f>TEXT(N3510,"yyyy-mm-dd")</f>
        <v>2011-07-19</v>
      </c>
      <c r="AE3510" t="str">
        <f t="shared" si="43"/>
        <v>insert into tagihanawal(id, evaluator, checking_period1, checking_period2, billing_period, billing_no, billing_date, iuran_tetap_idr, iuran_tetap_usd, royalti_idr, royalti_usd, pht_idr, pht_usd, company_id)values(103548,'BPK RIxxx','2008-1-1xxx','2009-12-12xxx',2011,'3095/84/DBP/2011xxx','2011-07-19xxx',0,0,0,0,0,0,'3492xxx');</v>
      </c>
    </row>
    <row r="3511" spans="1:31" ht="16.5" x14ac:dyDescent="0.3">
      <c r="A3511" t="s">
        <v>11193</v>
      </c>
      <c r="B3511" s="427">
        <v>103549</v>
      </c>
      <c r="C3511" s="427" t="s">
        <v>2828</v>
      </c>
      <c r="D3511" s="109" t="s">
        <v>4347</v>
      </c>
      <c r="E3511" s="428" t="s">
        <v>2829</v>
      </c>
      <c r="F3511" t="s">
        <v>8224</v>
      </c>
      <c r="G3511" s="428" t="s">
        <v>2829</v>
      </c>
      <c r="H3511" t="s">
        <v>8238</v>
      </c>
      <c r="I3511" s="428" t="s">
        <v>2830</v>
      </c>
      <c r="J3511" s="374">
        <v>2010</v>
      </c>
      <c r="K3511" s="373" t="s">
        <v>2828</v>
      </c>
      <c r="L3511" s="80" t="s">
        <v>4569</v>
      </c>
      <c r="M3511" s="428" t="s">
        <v>2829</v>
      </c>
      <c r="N3511" s="100">
        <v>40315</v>
      </c>
      <c r="O3511" s="428" t="s">
        <v>2830</v>
      </c>
      <c r="P3511" s="429">
        <v>0</v>
      </c>
      <c r="Q3511" s="424" t="s">
        <v>4071</v>
      </c>
      <c r="R3511" s="429">
        <v>0</v>
      </c>
      <c r="S3511" s="424" t="s">
        <v>4071</v>
      </c>
      <c r="T3511" s="425">
        <v>0</v>
      </c>
      <c r="U3511" s="426" t="s">
        <v>4071</v>
      </c>
      <c r="V3511" s="424">
        <v>0</v>
      </c>
      <c r="W3511" s="426" t="s">
        <v>4071</v>
      </c>
      <c r="X3511" s="89">
        <v>0</v>
      </c>
      <c r="Y3511" s="426" t="s">
        <v>4071</v>
      </c>
      <c r="Z3511" s="89">
        <v>0</v>
      </c>
      <c r="AA3511" t="s">
        <v>2828</v>
      </c>
      <c r="AB3511">
        <v>3493</v>
      </c>
      <c r="AC3511" t="s">
        <v>11068</v>
      </c>
      <c r="AD3511" s="100" t="str">
        <f>TEXT(N3511,"yyyy-mm-dd")</f>
        <v>2010-05-17</v>
      </c>
      <c r="AE3511" t="str">
        <f t="shared" si="43"/>
        <v>insert into tagihanawal(id, evaluator, checking_period1, checking_period2, billing_period, billing_no, billing_date, iuran_tetap_idr, iuran_tetap_usd, royalti_idr, royalti_usd, pht_idr, pht_usd, company_id)values(103549,'BPK RIxxx','2006-1-1xxx','2007-12-12xxx',2010,'1533/84,03/DBM/2010xxx','2010-05-17xxx',0,0,0,0,0,0,'3493xxx');</v>
      </c>
    </row>
    <row r="3512" spans="1:31" ht="16.5" x14ac:dyDescent="0.3">
      <c r="A3512" t="s">
        <v>11193</v>
      </c>
      <c r="B3512" s="427">
        <v>103550</v>
      </c>
      <c r="C3512" s="427" t="s">
        <v>2828</v>
      </c>
      <c r="D3512" s="110" t="s">
        <v>4347</v>
      </c>
      <c r="E3512" s="428" t="s">
        <v>2829</v>
      </c>
      <c r="F3512" t="s">
        <v>8223</v>
      </c>
      <c r="G3512" s="428" t="s">
        <v>2829</v>
      </c>
      <c r="H3512" t="s">
        <v>8236</v>
      </c>
      <c r="I3512" s="428" t="s">
        <v>2830</v>
      </c>
      <c r="J3512" s="114">
        <v>2015</v>
      </c>
      <c r="K3512" s="373" t="s">
        <v>2828</v>
      </c>
      <c r="L3512" s="80" t="s">
        <v>10440</v>
      </c>
      <c r="M3512" s="428" t="s">
        <v>2829</v>
      </c>
      <c r="N3512" s="100">
        <v>42338</v>
      </c>
      <c r="O3512" s="428" t="s">
        <v>2830</v>
      </c>
      <c r="P3512" s="429">
        <v>0</v>
      </c>
      <c r="Q3512" s="424" t="s">
        <v>4071</v>
      </c>
      <c r="R3512" s="429">
        <v>0</v>
      </c>
      <c r="S3512" s="424" t="s">
        <v>4071</v>
      </c>
      <c r="T3512" s="425">
        <v>0</v>
      </c>
      <c r="U3512" s="426" t="s">
        <v>4071</v>
      </c>
      <c r="V3512" s="424">
        <v>0</v>
      </c>
      <c r="W3512" s="426" t="s">
        <v>4071</v>
      </c>
      <c r="X3512" s="89">
        <v>0</v>
      </c>
      <c r="Y3512" s="426" t="s">
        <v>4071</v>
      </c>
      <c r="Z3512" s="89">
        <v>0</v>
      </c>
      <c r="AA3512" t="s">
        <v>2828</v>
      </c>
      <c r="AB3512">
        <v>3494</v>
      </c>
      <c r="AC3512" t="s">
        <v>11068</v>
      </c>
      <c r="AD3512" s="100" t="str">
        <f>TEXT(N3512,"yyyy-mm-dd")</f>
        <v>2015-11-30</v>
      </c>
      <c r="AE3512" t="str">
        <f t="shared" si="43"/>
        <v>insert into tagihanawal(id, evaluator, checking_period1, checking_period2, billing_period, billing_no, billing_date, iuran_tetap_idr, iuran_tetap_usd, royalti_idr, royalti_usd, pht_idr, pht_usd, company_id)values(103550,'BPK RIxxx','2013-1-1xxx','2015-12-12xxx',2015,'017083/84/DBP/2015xxx','2015-11-30xxx',0,0,0,0,0,0,'3494xxx');</v>
      </c>
    </row>
    <row r="3513" spans="1:31" ht="16.5" x14ac:dyDescent="0.3">
      <c r="A3513" t="s">
        <v>11193</v>
      </c>
      <c r="B3513" s="427">
        <v>103551</v>
      </c>
      <c r="C3513" s="427" t="s">
        <v>2828</v>
      </c>
      <c r="D3513" s="111" t="s">
        <v>4348</v>
      </c>
      <c r="E3513" s="428" t="s">
        <v>2829</v>
      </c>
      <c r="F3513" t="s">
        <v>8223</v>
      </c>
      <c r="G3513" s="428" t="s">
        <v>2829</v>
      </c>
      <c r="H3513" t="s">
        <v>8237</v>
      </c>
      <c r="I3513" s="428" t="s">
        <v>2830</v>
      </c>
      <c r="J3513" s="115">
        <v>2013</v>
      </c>
      <c r="K3513" s="373" t="s">
        <v>2828</v>
      </c>
      <c r="L3513" s="80" t="s">
        <v>10441</v>
      </c>
      <c r="M3513" s="428" t="s">
        <v>2829</v>
      </c>
      <c r="N3513" s="100">
        <v>41402</v>
      </c>
      <c r="O3513" s="428" t="s">
        <v>2830</v>
      </c>
      <c r="P3513" s="429">
        <v>0</v>
      </c>
      <c r="Q3513" s="424" t="s">
        <v>4071</v>
      </c>
      <c r="R3513" s="429">
        <v>0</v>
      </c>
      <c r="S3513" s="424" t="s">
        <v>4071</v>
      </c>
      <c r="T3513" s="425">
        <v>0</v>
      </c>
      <c r="U3513" s="426" t="s">
        <v>4071</v>
      </c>
      <c r="V3513" s="424">
        <v>0</v>
      </c>
      <c r="W3513" s="426" t="s">
        <v>4071</v>
      </c>
      <c r="X3513" s="89">
        <v>0</v>
      </c>
      <c r="Y3513" s="426" t="s">
        <v>4071</v>
      </c>
      <c r="Z3513" s="89">
        <v>0</v>
      </c>
      <c r="AA3513" t="s">
        <v>2828</v>
      </c>
      <c r="AB3513">
        <v>3494</v>
      </c>
      <c r="AC3513" t="s">
        <v>11068</v>
      </c>
      <c r="AD3513" s="100" t="str">
        <f>TEXT(N3513,"yyyy-mm-dd")</f>
        <v>2013-05-08</v>
      </c>
      <c r="AE3513" t="str">
        <f t="shared" si="43"/>
        <v>insert into tagihanawal(id, evaluator, checking_period1, checking_period2, billing_period, billing_no, billing_date, iuran_tetap_idr, iuran_tetap_usd, royalti_idr, royalti_usd, pht_idr, pht_usd, company_id)values(103551,'Evaluatorxxx','2013-1-1xxx','2013-12-12xxx',2013,'522/84/DBP/2013xxx','2013-05-08xxx',0,0,0,0,0,0,'3494xxx');</v>
      </c>
    </row>
    <row r="3514" spans="1:31" ht="16.5" x14ac:dyDescent="0.3">
      <c r="A3514" t="s">
        <v>11193</v>
      </c>
      <c r="B3514" s="427">
        <v>103552</v>
      </c>
      <c r="C3514" s="427" t="s">
        <v>2828</v>
      </c>
      <c r="D3514" s="110" t="s">
        <v>4347</v>
      </c>
      <c r="E3514" s="428" t="s">
        <v>2829</v>
      </c>
      <c r="F3514" t="s">
        <v>8223</v>
      </c>
      <c r="G3514" s="428" t="s">
        <v>2829</v>
      </c>
      <c r="H3514" t="s">
        <v>8236</v>
      </c>
      <c r="I3514" s="428" t="s">
        <v>2830</v>
      </c>
      <c r="J3514" s="114">
        <v>2015</v>
      </c>
      <c r="K3514" s="373" t="s">
        <v>2828</v>
      </c>
      <c r="L3514" s="80" t="s">
        <v>10442</v>
      </c>
      <c r="M3514" s="428" t="s">
        <v>2829</v>
      </c>
      <c r="N3514" s="100">
        <v>42333</v>
      </c>
      <c r="O3514" s="428" t="s">
        <v>2830</v>
      </c>
      <c r="P3514" s="429">
        <v>0</v>
      </c>
      <c r="Q3514" s="424" t="s">
        <v>4071</v>
      </c>
      <c r="R3514" s="429">
        <v>0</v>
      </c>
      <c r="S3514" s="424" t="s">
        <v>4071</v>
      </c>
      <c r="T3514" s="425">
        <v>0</v>
      </c>
      <c r="U3514" s="426" t="s">
        <v>4071</v>
      </c>
      <c r="V3514" s="424">
        <v>0</v>
      </c>
      <c r="W3514" s="426" t="s">
        <v>4071</v>
      </c>
      <c r="X3514" s="89">
        <v>0</v>
      </c>
      <c r="Y3514" s="426" t="s">
        <v>4071</v>
      </c>
      <c r="Z3514" s="89">
        <v>0</v>
      </c>
      <c r="AA3514" t="s">
        <v>2828</v>
      </c>
      <c r="AB3514">
        <v>3495</v>
      </c>
      <c r="AC3514" t="s">
        <v>11068</v>
      </c>
      <c r="AD3514" s="100" t="str">
        <f>TEXT(N3514,"yyyy-mm-dd")</f>
        <v>2015-11-25</v>
      </c>
      <c r="AE3514" t="str">
        <f t="shared" si="43"/>
        <v>insert into tagihanawal(id, evaluator, checking_period1, checking_period2, billing_period, billing_no, billing_date, iuran_tetap_idr, iuran_tetap_usd, royalti_idr, royalti_usd, pht_idr, pht_usd, company_id)values(103552,'BPK RIxxx','2013-1-1xxx','2015-12-12xxx',2015,'016434/84/DBP/2015xxx','2015-11-25xxx',0,0,0,0,0,0,'3495xxx');</v>
      </c>
    </row>
    <row r="3515" spans="1:31" ht="16.5" x14ac:dyDescent="0.3">
      <c r="A3515" t="s">
        <v>11193</v>
      </c>
      <c r="B3515" s="427">
        <v>103553</v>
      </c>
      <c r="C3515" s="427" t="s">
        <v>2828</v>
      </c>
      <c r="D3515" s="110" t="s">
        <v>4347</v>
      </c>
      <c r="E3515" s="428" t="s">
        <v>2829</v>
      </c>
      <c r="F3515" t="s">
        <v>8223</v>
      </c>
      <c r="G3515" s="428" t="s">
        <v>2829</v>
      </c>
      <c r="H3515" t="s">
        <v>8236</v>
      </c>
      <c r="I3515" s="428" t="s">
        <v>2830</v>
      </c>
      <c r="J3515" s="114">
        <v>2015</v>
      </c>
      <c r="K3515" s="373" t="s">
        <v>2828</v>
      </c>
      <c r="L3515" s="80" t="s">
        <v>10443</v>
      </c>
      <c r="M3515" s="428" t="s">
        <v>2829</v>
      </c>
      <c r="N3515" s="100">
        <v>42332</v>
      </c>
      <c r="O3515" s="428" t="s">
        <v>2830</v>
      </c>
      <c r="P3515" s="429">
        <v>0</v>
      </c>
      <c r="Q3515" s="424" t="s">
        <v>4071</v>
      </c>
      <c r="R3515" s="429">
        <v>0</v>
      </c>
      <c r="S3515" s="424" t="s">
        <v>4071</v>
      </c>
      <c r="T3515" s="425">
        <v>0</v>
      </c>
      <c r="U3515" s="426" t="s">
        <v>4071</v>
      </c>
      <c r="V3515" s="424">
        <v>0</v>
      </c>
      <c r="W3515" s="426" t="s">
        <v>4071</v>
      </c>
      <c r="X3515" s="89">
        <v>0</v>
      </c>
      <c r="Y3515" s="426" t="s">
        <v>4071</v>
      </c>
      <c r="Z3515" s="89">
        <v>0</v>
      </c>
      <c r="AA3515" t="s">
        <v>2828</v>
      </c>
      <c r="AB3515">
        <v>3496</v>
      </c>
      <c r="AC3515" t="s">
        <v>11068</v>
      </c>
      <c r="AD3515" s="100" t="str">
        <f>TEXT(N3515,"yyyy-mm-dd")</f>
        <v>2015-11-24</v>
      </c>
      <c r="AE3515" t="str">
        <f t="shared" si="43"/>
        <v>insert into tagihanawal(id, evaluator, checking_period1, checking_period2, billing_period, billing_no, billing_date, iuran_tetap_idr, iuran_tetap_usd, royalti_idr, royalti_usd, pht_idr, pht_usd, company_id)values(103553,'BPK RIxxx','2013-1-1xxx','2015-12-12xxx',2015,'015513/84/DBP/2015xxx','2015-11-24xxx',0,0,0,0,0,0,'3496xxx');</v>
      </c>
    </row>
    <row r="3516" spans="1:31" ht="16.5" x14ac:dyDescent="0.3">
      <c r="A3516" t="s">
        <v>11193</v>
      </c>
      <c r="B3516" s="427">
        <v>103554</v>
      </c>
      <c r="C3516" s="427" t="s">
        <v>2828</v>
      </c>
      <c r="D3516" s="110" t="s">
        <v>4347</v>
      </c>
      <c r="E3516" s="428" t="s">
        <v>2829</v>
      </c>
      <c r="F3516" t="s">
        <v>8223</v>
      </c>
      <c r="G3516" s="428" t="s">
        <v>2829</v>
      </c>
      <c r="H3516" t="s">
        <v>8236</v>
      </c>
      <c r="I3516" s="428" t="s">
        <v>2830</v>
      </c>
      <c r="J3516" s="114">
        <v>2015</v>
      </c>
      <c r="K3516" s="373" t="s">
        <v>2828</v>
      </c>
      <c r="L3516" s="73" t="s">
        <v>10444</v>
      </c>
      <c r="M3516" s="428" t="s">
        <v>2829</v>
      </c>
      <c r="N3516" s="100">
        <v>42338</v>
      </c>
      <c r="O3516" s="428" t="s">
        <v>2830</v>
      </c>
      <c r="P3516" s="429">
        <v>0</v>
      </c>
      <c r="Q3516" s="424" t="s">
        <v>4071</v>
      </c>
      <c r="R3516" s="429">
        <v>0</v>
      </c>
      <c r="S3516" s="424" t="s">
        <v>4071</v>
      </c>
      <c r="T3516" s="425">
        <v>0</v>
      </c>
      <c r="U3516" s="426" t="s">
        <v>4071</v>
      </c>
      <c r="V3516" s="424">
        <v>0</v>
      </c>
      <c r="W3516" s="426" t="s">
        <v>4071</v>
      </c>
      <c r="X3516" s="89">
        <v>0</v>
      </c>
      <c r="Y3516" s="426" t="s">
        <v>4071</v>
      </c>
      <c r="Z3516" s="89">
        <v>0</v>
      </c>
      <c r="AA3516" t="s">
        <v>2828</v>
      </c>
      <c r="AB3516">
        <v>3497</v>
      </c>
      <c r="AC3516" t="s">
        <v>11068</v>
      </c>
      <c r="AD3516" s="100" t="str">
        <f>TEXT(N3516,"yyyy-mm-dd")</f>
        <v>2015-11-30</v>
      </c>
      <c r="AE3516" t="str">
        <f t="shared" si="43"/>
        <v>insert into tagihanawal(id, evaluator, checking_period1, checking_period2, billing_period, billing_no, billing_date, iuran_tetap_idr, iuran_tetap_usd, royalti_idr, royalti_usd, pht_idr, pht_usd, company_id)values(103554,'BPK RIxxx','2013-1-1xxx','2015-12-12xxx',2015,'017082/84/DBP/2015xxx','2015-11-30xxx',0,0,0,0,0,0,'3497xxx');</v>
      </c>
    </row>
    <row r="3517" spans="1:31" ht="16.5" x14ac:dyDescent="0.3">
      <c r="A3517" t="s">
        <v>11193</v>
      </c>
      <c r="B3517" s="427">
        <v>103555</v>
      </c>
      <c r="C3517" s="427" t="s">
        <v>2828</v>
      </c>
      <c r="D3517" s="110" t="s">
        <v>4347</v>
      </c>
      <c r="E3517" s="428" t="s">
        <v>2829</v>
      </c>
      <c r="F3517" t="s">
        <v>8223</v>
      </c>
      <c r="G3517" s="428" t="s">
        <v>2829</v>
      </c>
      <c r="H3517" t="s">
        <v>8236</v>
      </c>
      <c r="I3517" s="428" t="s">
        <v>2830</v>
      </c>
      <c r="J3517" s="114">
        <v>2015</v>
      </c>
      <c r="K3517" s="373" t="s">
        <v>2828</v>
      </c>
      <c r="L3517" s="73" t="s">
        <v>10445</v>
      </c>
      <c r="M3517" s="428" t="s">
        <v>2829</v>
      </c>
      <c r="N3517" s="100">
        <v>42333</v>
      </c>
      <c r="O3517" s="428" t="s">
        <v>2830</v>
      </c>
      <c r="P3517" s="429">
        <v>0</v>
      </c>
      <c r="Q3517" s="424" t="s">
        <v>4071</v>
      </c>
      <c r="R3517" s="429">
        <v>0</v>
      </c>
      <c r="S3517" s="424" t="s">
        <v>4071</v>
      </c>
      <c r="T3517" s="425">
        <v>0</v>
      </c>
      <c r="U3517" s="426" t="s">
        <v>4071</v>
      </c>
      <c r="V3517" s="424">
        <v>0</v>
      </c>
      <c r="W3517" s="426" t="s">
        <v>4071</v>
      </c>
      <c r="X3517" s="89">
        <v>0</v>
      </c>
      <c r="Y3517" s="426" t="s">
        <v>4071</v>
      </c>
      <c r="Z3517" s="89">
        <v>0</v>
      </c>
      <c r="AA3517" t="s">
        <v>2828</v>
      </c>
      <c r="AB3517">
        <v>3498</v>
      </c>
      <c r="AC3517" t="s">
        <v>11068</v>
      </c>
      <c r="AD3517" s="100" t="str">
        <f>TEXT(N3517,"yyyy-mm-dd")</f>
        <v>2015-11-25</v>
      </c>
      <c r="AE3517" t="str">
        <f t="shared" si="43"/>
        <v>insert into tagihanawal(id, evaluator, checking_period1, checking_period2, billing_period, billing_no, billing_date, iuran_tetap_idr, iuran_tetap_usd, royalti_idr, royalti_usd, pht_idr, pht_usd, company_id)values(103555,'BPK RIxxx','2013-1-1xxx','2015-12-12xxx',2015,'016739/84/DBP/2015xxx','2015-11-25xxx',0,0,0,0,0,0,'3498xxx');</v>
      </c>
    </row>
    <row r="3518" spans="1:31" ht="16.5" x14ac:dyDescent="0.3">
      <c r="A3518" t="s">
        <v>11193</v>
      </c>
      <c r="B3518" s="427">
        <v>103556</v>
      </c>
      <c r="C3518" s="427" t="s">
        <v>2828</v>
      </c>
      <c r="D3518" s="109" t="s">
        <v>4347</v>
      </c>
      <c r="E3518" s="428" t="s">
        <v>2829</v>
      </c>
      <c r="F3518" t="s">
        <v>8224</v>
      </c>
      <c r="G3518" s="428" t="s">
        <v>2829</v>
      </c>
      <c r="H3518" t="s">
        <v>8238</v>
      </c>
      <c r="I3518" s="428" t="s">
        <v>2830</v>
      </c>
      <c r="J3518" s="374">
        <v>2010</v>
      </c>
      <c r="K3518" s="373" t="s">
        <v>2828</v>
      </c>
      <c r="L3518" s="414" t="s">
        <v>4545</v>
      </c>
      <c r="M3518" s="428" t="s">
        <v>2829</v>
      </c>
      <c r="N3518" s="100">
        <v>40319</v>
      </c>
      <c r="O3518" s="428" t="s">
        <v>2830</v>
      </c>
      <c r="P3518" s="429">
        <v>0</v>
      </c>
      <c r="Q3518" s="424" t="s">
        <v>4071</v>
      </c>
      <c r="R3518" s="429">
        <v>0</v>
      </c>
      <c r="S3518" s="424" t="s">
        <v>4071</v>
      </c>
      <c r="T3518" s="425">
        <v>0</v>
      </c>
      <c r="U3518" s="426" t="s">
        <v>4071</v>
      </c>
      <c r="V3518" s="424">
        <v>0</v>
      </c>
      <c r="W3518" s="426" t="s">
        <v>4071</v>
      </c>
      <c r="X3518" s="89">
        <v>0</v>
      </c>
      <c r="Y3518" s="426" t="s">
        <v>4071</v>
      </c>
      <c r="Z3518" s="89">
        <v>0</v>
      </c>
      <c r="AA3518" t="s">
        <v>2828</v>
      </c>
      <c r="AB3518">
        <v>3498</v>
      </c>
      <c r="AC3518" t="s">
        <v>11068</v>
      </c>
      <c r="AD3518" s="100" t="str">
        <f>TEXT(N3518,"yyyy-mm-dd")</f>
        <v>2010-05-21</v>
      </c>
      <c r="AE3518" t="str">
        <f t="shared" si="43"/>
        <v>insert into tagihanawal(id, evaluator, checking_period1, checking_period2, billing_period, billing_no, billing_date, iuran_tetap_idr, iuran_tetap_usd, royalti_idr, royalti_usd, pht_idr, pht_usd, company_id)values(103556,'BPK RIxxx','2006-1-1xxx','2007-12-12xxx',2010,'1644/84,03/DBM/2010xxx','2010-05-21xxx',0,0,0,0,0,0,'3498xxx');</v>
      </c>
    </row>
    <row r="3519" spans="1:31" ht="16.5" x14ac:dyDescent="0.3">
      <c r="A3519" t="s">
        <v>11193</v>
      </c>
      <c r="B3519" s="427">
        <v>103557</v>
      </c>
      <c r="C3519" s="427" t="s">
        <v>2828</v>
      </c>
      <c r="D3519" s="79" t="s">
        <v>4348</v>
      </c>
      <c r="E3519" s="428" t="s">
        <v>2829</v>
      </c>
      <c r="F3519" t="s">
        <v>8226</v>
      </c>
      <c r="G3519" s="428" t="s">
        <v>2829</v>
      </c>
      <c r="H3519" t="s">
        <v>8243</v>
      </c>
      <c r="I3519" s="428" t="s">
        <v>2830</v>
      </c>
      <c r="J3519" s="81">
        <v>2010</v>
      </c>
      <c r="K3519" s="373" t="s">
        <v>2828</v>
      </c>
      <c r="L3519" s="80" t="s">
        <v>8216</v>
      </c>
      <c r="M3519" s="428" t="s">
        <v>2829</v>
      </c>
      <c r="N3519" s="100" t="s">
        <v>8216</v>
      </c>
      <c r="O3519" s="428" t="s">
        <v>2830</v>
      </c>
      <c r="P3519" s="429">
        <v>0</v>
      </c>
      <c r="Q3519" s="424" t="s">
        <v>4071</v>
      </c>
      <c r="R3519" s="429">
        <v>0</v>
      </c>
      <c r="S3519" s="424" t="s">
        <v>4071</v>
      </c>
      <c r="T3519" s="425">
        <v>0</v>
      </c>
      <c r="U3519" s="426" t="s">
        <v>4071</v>
      </c>
      <c r="V3519" s="424">
        <v>0</v>
      </c>
      <c r="W3519" s="426" t="s">
        <v>4071</v>
      </c>
      <c r="X3519" s="89">
        <v>0</v>
      </c>
      <c r="Y3519" s="426" t="s">
        <v>4071</v>
      </c>
      <c r="Z3519" s="89">
        <v>0</v>
      </c>
      <c r="AA3519" t="s">
        <v>2828</v>
      </c>
      <c r="AB3519">
        <v>3499</v>
      </c>
      <c r="AC3519" t="s">
        <v>11068</v>
      </c>
      <c r="AD3519" s="100" t="str">
        <f>TEXT(N3519,"yyyy-mm-dd")</f>
        <v>-</v>
      </c>
      <c r="AE3519" t="str">
        <f t="shared" si="43"/>
        <v>insert into tagihanawal(id, evaluator, checking_period1, checking_period2, billing_period, billing_no, billing_date, iuran_tetap_idr, iuran_tetap_usd, royalti_idr, royalti_usd, pht_idr, pht_usd, company_id)values(103557,'Evaluatorxxx','2010-1-1xxx','2010-12-12xxx',2010,'-xxx','-xxx',0,0,0,0,0,0,'3499xxx');</v>
      </c>
    </row>
    <row r="3520" spans="1:31" ht="16.5" x14ac:dyDescent="0.3">
      <c r="A3520" t="s">
        <v>11193</v>
      </c>
      <c r="B3520" s="427">
        <v>103558</v>
      </c>
      <c r="C3520" s="427" t="s">
        <v>2828</v>
      </c>
      <c r="D3520" s="110" t="s">
        <v>4347</v>
      </c>
      <c r="E3520" s="428" t="s">
        <v>2829</v>
      </c>
      <c r="F3520" t="s">
        <v>8223</v>
      </c>
      <c r="G3520" s="428" t="s">
        <v>2829</v>
      </c>
      <c r="H3520" t="s">
        <v>8236</v>
      </c>
      <c r="I3520" s="428" t="s">
        <v>2830</v>
      </c>
      <c r="J3520" s="114">
        <v>2015</v>
      </c>
      <c r="K3520" s="373" t="s">
        <v>2828</v>
      </c>
      <c r="L3520" s="73" t="s">
        <v>10446</v>
      </c>
      <c r="M3520" s="428" t="s">
        <v>2829</v>
      </c>
      <c r="N3520" s="100">
        <v>42338</v>
      </c>
      <c r="O3520" s="428" t="s">
        <v>2830</v>
      </c>
      <c r="P3520" s="429">
        <v>0</v>
      </c>
      <c r="Q3520" s="424" t="s">
        <v>4071</v>
      </c>
      <c r="R3520" s="429">
        <v>0</v>
      </c>
      <c r="S3520" s="424" t="s">
        <v>4071</v>
      </c>
      <c r="T3520" s="425">
        <v>0</v>
      </c>
      <c r="U3520" s="426" t="s">
        <v>4071</v>
      </c>
      <c r="V3520" s="424">
        <v>0</v>
      </c>
      <c r="W3520" s="426" t="s">
        <v>4071</v>
      </c>
      <c r="X3520" s="89">
        <v>0</v>
      </c>
      <c r="Y3520" s="426" t="s">
        <v>4071</v>
      </c>
      <c r="Z3520" s="89">
        <v>0</v>
      </c>
      <c r="AA3520" t="s">
        <v>2828</v>
      </c>
      <c r="AB3520">
        <v>3500</v>
      </c>
      <c r="AC3520" t="s">
        <v>11068</v>
      </c>
      <c r="AD3520" s="100" t="str">
        <f>TEXT(N3520,"yyyy-mm-dd")</f>
        <v>2015-11-30</v>
      </c>
      <c r="AE3520" t="str">
        <f t="shared" si="43"/>
        <v>insert into tagihanawal(id, evaluator, checking_period1, checking_period2, billing_period, billing_no, billing_date, iuran_tetap_idr, iuran_tetap_usd, royalti_idr, royalti_usd, pht_idr, pht_usd, company_id)values(103558,'BPK RIxxx','2013-1-1xxx','2015-12-12xxx',2015,'017081/84/DBP/2015xxx','2015-11-30xxx',0,0,0,0,0,0,'3500xxx');</v>
      </c>
    </row>
    <row r="3521" spans="1:31" ht="16.5" x14ac:dyDescent="0.3">
      <c r="A3521" t="s">
        <v>11193</v>
      </c>
      <c r="B3521" s="427">
        <v>103559</v>
      </c>
      <c r="C3521" s="427" t="s">
        <v>2828</v>
      </c>
      <c r="D3521" s="110" t="s">
        <v>4347</v>
      </c>
      <c r="E3521" s="428" t="s">
        <v>2829</v>
      </c>
      <c r="F3521" t="s">
        <v>8223</v>
      </c>
      <c r="G3521" s="428" t="s">
        <v>2829</v>
      </c>
      <c r="H3521" t="s">
        <v>8236</v>
      </c>
      <c r="I3521" s="428" t="s">
        <v>2830</v>
      </c>
      <c r="J3521" s="114">
        <v>2015</v>
      </c>
      <c r="K3521" s="373" t="s">
        <v>2828</v>
      </c>
      <c r="L3521" s="73" t="s">
        <v>10447</v>
      </c>
      <c r="M3521" s="428" t="s">
        <v>2829</v>
      </c>
      <c r="N3521" s="100">
        <v>42333</v>
      </c>
      <c r="O3521" s="428" t="s">
        <v>2830</v>
      </c>
      <c r="P3521" s="429">
        <v>0</v>
      </c>
      <c r="Q3521" s="424" t="s">
        <v>4071</v>
      </c>
      <c r="R3521" s="429">
        <v>0</v>
      </c>
      <c r="S3521" s="424" t="s">
        <v>4071</v>
      </c>
      <c r="T3521" s="425">
        <v>0</v>
      </c>
      <c r="U3521" s="426" t="s">
        <v>4071</v>
      </c>
      <c r="V3521" s="424">
        <v>0</v>
      </c>
      <c r="W3521" s="426" t="s">
        <v>4071</v>
      </c>
      <c r="X3521" s="89">
        <v>0</v>
      </c>
      <c r="Y3521" s="426" t="s">
        <v>4071</v>
      </c>
      <c r="Z3521" s="89">
        <v>0</v>
      </c>
      <c r="AA3521" t="s">
        <v>2828</v>
      </c>
      <c r="AB3521">
        <v>3501</v>
      </c>
      <c r="AC3521" t="s">
        <v>11068</v>
      </c>
      <c r="AD3521" s="100" t="str">
        <f>TEXT(N3521,"yyyy-mm-dd")</f>
        <v>2015-11-25</v>
      </c>
      <c r="AE3521" t="str">
        <f t="shared" si="43"/>
        <v>insert into tagihanawal(id, evaluator, checking_period1, checking_period2, billing_period, billing_no, billing_date, iuran_tetap_idr, iuran_tetap_usd, royalti_idr, royalti_usd, pht_idr, pht_usd, company_id)values(103559,'BPK RIxxx','2013-1-1xxx','2015-12-12xxx',2015,'016738/84/DBP/2015xxx','2015-11-25xxx',0,0,0,0,0,0,'3501xxx');</v>
      </c>
    </row>
    <row r="3522" spans="1:31" ht="16.5" x14ac:dyDescent="0.3">
      <c r="A3522" t="s">
        <v>11193</v>
      </c>
      <c r="B3522" s="427">
        <v>103560</v>
      </c>
      <c r="C3522" s="427" t="s">
        <v>2828</v>
      </c>
      <c r="D3522" s="110" t="s">
        <v>8218</v>
      </c>
      <c r="E3522" s="428" t="s">
        <v>2829</v>
      </c>
      <c r="F3522" t="s">
        <v>8216</v>
      </c>
      <c r="G3522" s="428" t="s">
        <v>2829</v>
      </c>
      <c r="H3522" t="s">
        <v>8216</v>
      </c>
      <c r="I3522" s="428" t="s">
        <v>2830</v>
      </c>
      <c r="J3522" s="114">
        <v>2015</v>
      </c>
      <c r="K3522" s="373" t="s">
        <v>2828</v>
      </c>
      <c r="L3522" s="73" t="s">
        <v>10448</v>
      </c>
      <c r="M3522" s="428" t="s">
        <v>2829</v>
      </c>
      <c r="N3522" s="100">
        <v>42352</v>
      </c>
      <c r="O3522" s="428" t="s">
        <v>2830</v>
      </c>
      <c r="P3522" s="429">
        <v>0</v>
      </c>
      <c r="Q3522" s="424" t="s">
        <v>4071</v>
      </c>
      <c r="R3522" s="429">
        <v>0</v>
      </c>
      <c r="S3522" s="424" t="s">
        <v>4071</v>
      </c>
      <c r="T3522" s="425">
        <v>0</v>
      </c>
      <c r="U3522" s="426" t="s">
        <v>4071</v>
      </c>
      <c r="V3522" s="424">
        <v>0</v>
      </c>
      <c r="W3522" s="426" t="s">
        <v>4071</v>
      </c>
      <c r="X3522" s="89">
        <v>0</v>
      </c>
      <c r="Y3522" s="426" t="s">
        <v>4071</v>
      </c>
      <c r="Z3522" s="89">
        <v>0</v>
      </c>
      <c r="AA3522" t="s">
        <v>2828</v>
      </c>
      <c r="AB3522">
        <v>3501</v>
      </c>
      <c r="AC3522" t="s">
        <v>11068</v>
      </c>
      <c r="AD3522" s="100" t="str">
        <f>TEXT(N3522,"yyyy-mm-dd")</f>
        <v>2015-12-14</v>
      </c>
      <c r="AE3522" t="str">
        <f t="shared" si="43"/>
        <v>insert into tagihanawal(id, evaluator, checking_period1, checking_period2, billing_period, billing_no, billing_date, iuran_tetap_idr, iuran_tetap_usd, royalti_idr, royalti_usd, pht_idr, pht_usd, company_id)values(103560,'OPN BPKP, Evaluatorxxx','-xxx','-xxx',2015,'017310/84/DBP/2015xxx','2015-12-14xxx',0,0,0,0,0,0,'3501xxx');</v>
      </c>
    </row>
    <row r="3523" spans="1:31" ht="16.5" x14ac:dyDescent="0.3">
      <c r="A3523" t="s">
        <v>11193</v>
      </c>
      <c r="B3523" s="427">
        <v>103561</v>
      </c>
      <c r="C3523" s="427" t="s">
        <v>2828</v>
      </c>
      <c r="D3523" s="110" t="s">
        <v>4347</v>
      </c>
      <c r="E3523" s="428" t="s">
        <v>2829</v>
      </c>
      <c r="F3523" t="s">
        <v>8223</v>
      </c>
      <c r="G3523" s="428" t="s">
        <v>2829</v>
      </c>
      <c r="H3523" t="s">
        <v>8236</v>
      </c>
      <c r="I3523" s="428" t="s">
        <v>2830</v>
      </c>
      <c r="J3523" s="114">
        <v>2015</v>
      </c>
      <c r="K3523" s="373" t="s">
        <v>2828</v>
      </c>
      <c r="L3523" s="73" t="s">
        <v>10449</v>
      </c>
      <c r="M3523" s="428" t="s">
        <v>2829</v>
      </c>
      <c r="N3523" s="100">
        <v>42332</v>
      </c>
      <c r="O3523" s="428" t="s">
        <v>2830</v>
      </c>
      <c r="P3523" s="429">
        <v>0</v>
      </c>
      <c r="Q3523" s="424" t="s">
        <v>4071</v>
      </c>
      <c r="R3523" s="429">
        <v>0</v>
      </c>
      <c r="S3523" s="424" t="s">
        <v>4071</v>
      </c>
      <c r="T3523" s="425">
        <v>0</v>
      </c>
      <c r="U3523" s="426" t="s">
        <v>4071</v>
      </c>
      <c r="V3523" s="424">
        <v>0</v>
      </c>
      <c r="W3523" s="426" t="s">
        <v>4071</v>
      </c>
      <c r="X3523" s="89">
        <v>0</v>
      </c>
      <c r="Y3523" s="426" t="s">
        <v>4071</v>
      </c>
      <c r="Z3523" s="89">
        <v>0</v>
      </c>
      <c r="AA3523" t="s">
        <v>2828</v>
      </c>
      <c r="AB3523">
        <v>3502</v>
      </c>
      <c r="AC3523" t="s">
        <v>11068</v>
      </c>
      <c r="AD3523" s="100" t="str">
        <f>TEXT(N3523,"yyyy-mm-dd")</f>
        <v>2015-11-24</v>
      </c>
      <c r="AE3523" t="str">
        <f t="shared" si="43"/>
        <v>insert into tagihanawal(id, evaluator, checking_period1, checking_period2, billing_period, billing_no, billing_date, iuran_tetap_idr, iuran_tetap_usd, royalti_idr, royalti_usd, pht_idr, pht_usd, company_id)values(103561,'BPK RIxxx','2013-1-1xxx','2015-12-12xxx',2015,'015512/84/DBP/2015xxx','2015-11-24xxx',0,0,0,0,0,0,'3502xxx');</v>
      </c>
    </row>
    <row r="3524" spans="1:31" ht="16.5" x14ac:dyDescent="0.3">
      <c r="A3524" t="s">
        <v>11193</v>
      </c>
      <c r="B3524" s="427">
        <v>103562</v>
      </c>
      <c r="C3524" s="427" t="s">
        <v>2828</v>
      </c>
      <c r="D3524" s="110" t="s">
        <v>4347</v>
      </c>
      <c r="E3524" s="428" t="s">
        <v>2829</v>
      </c>
      <c r="F3524" t="s">
        <v>8226</v>
      </c>
      <c r="G3524" s="428" t="s">
        <v>2829</v>
      </c>
      <c r="H3524" t="s">
        <v>8240</v>
      </c>
      <c r="I3524" s="428" t="s">
        <v>2830</v>
      </c>
      <c r="J3524" s="114">
        <v>2012</v>
      </c>
      <c r="K3524" s="373" t="s">
        <v>2828</v>
      </c>
      <c r="L3524" s="141" t="s">
        <v>10450</v>
      </c>
      <c r="M3524" s="428" t="s">
        <v>2829</v>
      </c>
      <c r="N3524" s="100">
        <v>40925</v>
      </c>
      <c r="O3524" s="428" t="s">
        <v>2830</v>
      </c>
      <c r="P3524" s="429">
        <v>0</v>
      </c>
      <c r="Q3524" s="424" t="s">
        <v>4071</v>
      </c>
      <c r="R3524" s="429">
        <v>0</v>
      </c>
      <c r="S3524" s="424" t="s">
        <v>4071</v>
      </c>
      <c r="T3524" s="425">
        <v>0</v>
      </c>
      <c r="U3524" s="426" t="s">
        <v>4071</v>
      </c>
      <c r="V3524" s="424">
        <v>0</v>
      </c>
      <c r="W3524" s="426" t="s">
        <v>4071</v>
      </c>
      <c r="X3524" s="89">
        <v>0</v>
      </c>
      <c r="Y3524" s="426" t="s">
        <v>4071</v>
      </c>
      <c r="Z3524" s="89">
        <v>0</v>
      </c>
      <c r="AA3524" t="s">
        <v>2828</v>
      </c>
      <c r="AB3524">
        <v>3504</v>
      </c>
      <c r="AC3524" t="s">
        <v>11068</v>
      </c>
      <c r="AD3524" s="100" t="str">
        <f>TEXT(N3524,"yyyy-mm-dd")</f>
        <v>2012-01-17</v>
      </c>
      <c r="AE3524" t="str">
        <f t="shared" si="43"/>
        <v>insert into tagihanawal(id, evaluator, checking_period1, checking_period2, billing_period, billing_no, billing_date, iuran_tetap_idr, iuran_tetap_usd, royalti_idr, royalti_usd, pht_idr, pht_usd, company_id)values(103562,'BPK RIxxx','2010-1-1xxx','2011-12-12xxx',2012,'00461/84/DBP/2012xxx','2012-01-17xxx',0,0,0,0,0,0,'3504xxx');</v>
      </c>
    </row>
    <row r="3525" spans="1:31" ht="16.5" x14ac:dyDescent="0.3">
      <c r="A3525" t="s">
        <v>11193</v>
      </c>
      <c r="B3525" s="427">
        <v>103563</v>
      </c>
      <c r="C3525" s="427" t="s">
        <v>2828</v>
      </c>
      <c r="D3525" s="110" t="s">
        <v>2841</v>
      </c>
      <c r="E3525" s="428" t="s">
        <v>2829</v>
      </c>
      <c r="F3525" t="s">
        <v>8229</v>
      </c>
      <c r="G3525" s="428" t="s">
        <v>2829</v>
      </c>
      <c r="H3525" t="s">
        <v>8242</v>
      </c>
      <c r="I3525" s="428" t="s">
        <v>2830</v>
      </c>
      <c r="J3525" s="114">
        <v>2014</v>
      </c>
      <c r="K3525" s="373" t="s">
        <v>2828</v>
      </c>
      <c r="L3525" s="415" t="s">
        <v>10451</v>
      </c>
      <c r="M3525" s="428" t="s">
        <v>2829</v>
      </c>
      <c r="N3525" s="100">
        <v>42003</v>
      </c>
      <c r="O3525" s="428" t="s">
        <v>2830</v>
      </c>
      <c r="P3525" s="429">
        <v>0</v>
      </c>
      <c r="Q3525" s="424" t="s">
        <v>4071</v>
      </c>
      <c r="R3525" s="429">
        <v>0</v>
      </c>
      <c r="S3525" s="424" t="s">
        <v>4071</v>
      </c>
      <c r="T3525" s="425">
        <v>0</v>
      </c>
      <c r="U3525" s="426" t="s">
        <v>4071</v>
      </c>
      <c r="V3525" s="424">
        <v>0</v>
      </c>
      <c r="W3525" s="426" t="s">
        <v>4071</v>
      </c>
      <c r="X3525" s="89">
        <v>0</v>
      </c>
      <c r="Y3525" s="426" t="s">
        <v>4071</v>
      </c>
      <c r="Z3525" s="89">
        <v>0</v>
      </c>
      <c r="AA3525" t="s">
        <v>2828</v>
      </c>
      <c r="AB3525">
        <v>3504</v>
      </c>
      <c r="AC3525" t="s">
        <v>11068</v>
      </c>
      <c r="AD3525" s="100" t="str">
        <f>TEXT(N3525,"yyyy-mm-dd")</f>
        <v>2014-12-30</v>
      </c>
      <c r="AE3525" t="str">
        <f t="shared" si="43"/>
        <v>insert into tagihanawal(id, evaluator, checking_period1, checking_period2, billing_period, billing_no, billing_date, iuran_tetap_idr, iuran_tetap_usd, royalti_idr, royalti_usd, pht_idr, pht_usd, company_id)values(103563,'OPN BPKPxxx','2014-1-1xxx','2014-12-12xxx',2014,'2273/84/DBP/2014xxx','2014-12-30xxx',0,0,0,0,0,0,'3504xxx');</v>
      </c>
    </row>
    <row r="3526" spans="1:31" ht="16.5" x14ac:dyDescent="0.3">
      <c r="A3526" t="s">
        <v>11193</v>
      </c>
      <c r="B3526" s="427">
        <v>103564</v>
      </c>
      <c r="C3526" s="427" t="s">
        <v>2828</v>
      </c>
      <c r="D3526" s="110" t="s">
        <v>8216</v>
      </c>
      <c r="E3526" s="428" t="s">
        <v>2829</v>
      </c>
      <c r="F3526" t="s">
        <v>8222</v>
      </c>
      <c r="G3526" s="428" t="s">
        <v>2829</v>
      </c>
      <c r="H3526" t="s">
        <v>8236</v>
      </c>
      <c r="I3526" s="428" t="s">
        <v>2830</v>
      </c>
      <c r="J3526" s="81">
        <v>2015</v>
      </c>
      <c r="K3526" s="373" t="s">
        <v>2828</v>
      </c>
      <c r="L3526" s="80" t="s">
        <v>8216</v>
      </c>
      <c r="M3526" s="428" t="s">
        <v>2829</v>
      </c>
      <c r="N3526" s="100" t="s">
        <v>8216</v>
      </c>
      <c r="O3526" s="428" t="s">
        <v>2830</v>
      </c>
      <c r="P3526" s="429">
        <v>0</v>
      </c>
      <c r="Q3526" s="424" t="s">
        <v>4071</v>
      </c>
      <c r="R3526" s="429">
        <v>0</v>
      </c>
      <c r="S3526" s="424" t="s">
        <v>4071</v>
      </c>
      <c r="T3526" s="425">
        <v>0</v>
      </c>
      <c r="U3526" s="426" t="s">
        <v>4071</v>
      </c>
      <c r="V3526" s="424">
        <v>0</v>
      </c>
      <c r="W3526" s="426" t="s">
        <v>4071</v>
      </c>
      <c r="X3526" s="89">
        <v>0</v>
      </c>
      <c r="Y3526" s="426" t="s">
        <v>4071</v>
      </c>
      <c r="Z3526" s="89">
        <v>0</v>
      </c>
      <c r="AA3526" t="s">
        <v>2828</v>
      </c>
      <c r="AB3526">
        <v>3504</v>
      </c>
      <c r="AC3526" t="s">
        <v>11068</v>
      </c>
      <c r="AD3526" s="100" t="str">
        <f>TEXT(N3526,"yyyy-mm-dd")</f>
        <v>-</v>
      </c>
      <c r="AE3526" t="str">
        <f t="shared" si="43"/>
        <v>insert into tagihanawal(id, evaluator, checking_period1, checking_period2, billing_period, billing_no, billing_date, iuran_tetap_idr, iuran_tetap_usd, royalti_idr, royalti_usd, pht_idr, pht_usd, company_id)values(103564,'-xxx','2015-1-1xxx','2015-12-12xxx',2015,'-xxx','-xxx',0,0,0,0,0,0,'3504xxx');</v>
      </c>
    </row>
    <row r="3527" spans="1:31" ht="16.5" x14ac:dyDescent="0.3">
      <c r="A3527" t="s">
        <v>11193</v>
      </c>
      <c r="B3527" s="427">
        <v>103565</v>
      </c>
      <c r="C3527" s="427" t="s">
        <v>2828</v>
      </c>
      <c r="D3527" s="110" t="s">
        <v>4347</v>
      </c>
      <c r="E3527" s="428" t="s">
        <v>2829</v>
      </c>
      <c r="F3527" t="s">
        <v>8223</v>
      </c>
      <c r="G3527" s="428" t="s">
        <v>2829</v>
      </c>
      <c r="H3527" t="s">
        <v>8236</v>
      </c>
      <c r="I3527" s="428" t="s">
        <v>2830</v>
      </c>
      <c r="J3527" s="114">
        <v>2015</v>
      </c>
      <c r="K3527" s="373" t="s">
        <v>2828</v>
      </c>
      <c r="L3527" s="73" t="s">
        <v>10452</v>
      </c>
      <c r="M3527" s="428" t="s">
        <v>2829</v>
      </c>
      <c r="N3527" s="100">
        <v>42332</v>
      </c>
      <c r="O3527" s="428" t="s">
        <v>2830</v>
      </c>
      <c r="P3527" s="429">
        <v>0</v>
      </c>
      <c r="Q3527" s="424" t="s">
        <v>4071</v>
      </c>
      <c r="R3527" s="429">
        <v>0</v>
      </c>
      <c r="S3527" s="424" t="s">
        <v>4071</v>
      </c>
      <c r="T3527" s="425">
        <v>0</v>
      </c>
      <c r="U3527" s="426" t="s">
        <v>4071</v>
      </c>
      <c r="V3527" s="424">
        <v>0</v>
      </c>
      <c r="W3527" s="426" t="s">
        <v>4071</v>
      </c>
      <c r="X3527" s="89">
        <v>0</v>
      </c>
      <c r="Y3527" s="426" t="s">
        <v>4071</v>
      </c>
      <c r="Z3527" s="89">
        <v>0</v>
      </c>
      <c r="AA3527" t="s">
        <v>2828</v>
      </c>
      <c r="AB3527">
        <v>3505</v>
      </c>
      <c r="AC3527" t="s">
        <v>11068</v>
      </c>
      <c r="AD3527" s="100" t="str">
        <f>TEXT(N3527,"yyyy-mm-dd")</f>
        <v>2015-11-24</v>
      </c>
      <c r="AE3527" t="str">
        <f t="shared" si="43"/>
        <v>insert into tagihanawal(id, evaluator, checking_period1, checking_period2, billing_period, billing_no, billing_date, iuran_tetap_idr, iuran_tetap_usd, royalti_idr, royalti_usd, pht_idr, pht_usd, company_id)values(103565,'BPK RIxxx','2013-1-1xxx','2015-12-12xxx',2015,'015511/84/DBP/2015xxx','2015-11-24xxx',0,0,0,0,0,0,'3505xxx');</v>
      </c>
    </row>
    <row r="3528" spans="1:31" ht="16.5" x14ac:dyDescent="0.3">
      <c r="A3528" t="s">
        <v>11193</v>
      </c>
      <c r="B3528" s="427">
        <v>103566</v>
      </c>
      <c r="C3528" s="427" t="s">
        <v>2828</v>
      </c>
      <c r="D3528" s="111" t="s">
        <v>4348</v>
      </c>
      <c r="E3528" s="428" t="s">
        <v>2829</v>
      </c>
      <c r="F3528" t="s">
        <v>8229</v>
      </c>
      <c r="G3528" s="428" t="s">
        <v>2829</v>
      </c>
      <c r="H3528" t="s">
        <v>8242</v>
      </c>
      <c r="I3528" s="428" t="s">
        <v>2830</v>
      </c>
      <c r="J3528" s="114">
        <v>2014</v>
      </c>
      <c r="K3528" s="373" t="s">
        <v>2828</v>
      </c>
      <c r="L3528" s="143" t="s">
        <v>10453</v>
      </c>
      <c r="M3528" s="428" t="s">
        <v>2829</v>
      </c>
      <c r="N3528" s="100">
        <v>41744</v>
      </c>
      <c r="O3528" s="428" t="s">
        <v>2830</v>
      </c>
      <c r="P3528" s="429">
        <v>0</v>
      </c>
      <c r="Q3528" s="424" t="s">
        <v>4071</v>
      </c>
      <c r="R3528" s="429">
        <v>0</v>
      </c>
      <c r="S3528" s="424" t="s">
        <v>4071</v>
      </c>
      <c r="T3528" s="425">
        <v>0</v>
      </c>
      <c r="U3528" s="426" t="s">
        <v>4071</v>
      </c>
      <c r="V3528" s="424">
        <v>0</v>
      </c>
      <c r="W3528" s="426" t="s">
        <v>4071</v>
      </c>
      <c r="X3528" s="89">
        <v>0</v>
      </c>
      <c r="Y3528" s="426" t="s">
        <v>4071</v>
      </c>
      <c r="Z3528" s="89">
        <v>0</v>
      </c>
      <c r="AA3528" t="s">
        <v>2828</v>
      </c>
      <c r="AB3528">
        <v>3505</v>
      </c>
      <c r="AC3528" t="s">
        <v>11068</v>
      </c>
      <c r="AD3528" s="100" t="str">
        <f>TEXT(N3528,"yyyy-mm-dd")</f>
        <v>2014-04-15</v>
      </c>
      <c r="AE3528" t="str">
        <f t="shared" si="43"/>
        <v>insert into tagihanawal(id, evaluator, checking_period1, checking_period2, billing_period, billing_no, billing_date, iuran_tetap_idr, iuran_tetap_usd, royalti_idr, royalti_usd, pht_idr, pht_usd, company_id)values(103566,'Evaluatorxxx','2014-1-1xxx','2014-12-12xxx',2014,'678/84.03/DBP/2014xxx','2014-04-15xxx',0,0,0,0,0,0,'3505xxx');</v>
      </c>
    </row>
    <row r="3529" spans="1:31" ht="16.5" x14ac:dyDescent="0.3">
      <c r="A3529" t="s">
        <v>11193</v>
      </c>
      <c r="B3529" s="427">
        <v>103567</v>
      </c>
      <c r="C3529" s="427" t="s">
        <v>2828</v>
      </c>
      <c r="D3529" s="110" t="s">
        <v>4347</v>
      </c>
      <c r="E3529" s="428" t="s">
        <v>2829</v>
      </c>
      <c r="F3529" t="s">
        <v>8223</v>
      </c>
      <c r="G3529" s="428" t="s">
        <v>2829</v>
      </c>
      <c r="H3529" t="s">
        <v>8236</v>
      </c>
      <c r="I3529" s="428" t="s">
        <v>2830</v>
      </c>
      <c r="J3529" s="114">
        <v>2015</v>
      </c>
      <c r="K3529" s="373" t="s">
        <v>2828</v>
      </c>
      <c r="L3529" s="73" t="s">
        <v>10454</v>
      </c>
      <c r="M3529" s="428" t="s">
        <v>2829</v>
      </c>
      <c r="N3529" s="100">
        <v>42332</v>
      </c>
      <c r="O3529" s="428" t="s">
        <v>2830</v>
      </c>
      <c r="P3529" s="429">
        <v>0</v>
      </c>
      <c r="Q3529" s="424" t="s">
        <v>4071</v>
      </c>
      <c r="R3529" s="429">
        <v>0</v>
      </c>
      <c r="S3529" s="424" t="s">
        <v>4071</v>
      </c>
      <c r="T3529" s="425">
        <v>0</v>
      </c>
      <c r="U3529" s="426" t="s">
        <v>4071</v>
      </c>
      <c r="V3529" s="424">
        <v>0</v>
      </c>
      <c r="W3529" s="426" t="s">
        <v>4071</v>
      </c>
      <c r="X3529" s="89">
        <v>0</v>
      </c>
      <c r="Y3529" s="426" t="s">
        <v>4071</v>
      </c>
      <c r="Z3529" s="89">
        <v>0</v>
      </c>
      <c r="AA3529" t="s">
        <v>2828</v>
      </c>
      <c r="AB3529">
        <v>3506</v>
      </c>
      <c r="AC3529" t="s">
        <v>11068</v>
      </c>
      <c r="AD3529" s="100" t="str">
        <f>TEXT(N3529,"yyyy-mm-dd")</f>
        <v>2015-11-24</v>
      </c>
      <c r="AE3529" t="str">
        <f t="shared" si="43"/>
        <v>insert into tagihanawal(id, evaluator, checking_period1, checking_period2, billing_period, billing_no, billing_date, iuran_tetap_idr, iuran_tetap_usd, royalti_idr, royalti_usd, pht_idr, pht_usd, company_id)values(103567,'BPK RIxxx','2013-1-1xxx','2015-12-12xxx',2015,'015510/84/DBP/2015xxx','2015-11-24xxx',0,0,0,0,0,0,'3506xxx');</v>
      </c>
    </row>
    <row r="3530" spans="1:31" ht="16.5" x14ac:dyDescent="0.3">
      <c r="A3530" t="s">
        <v>11193</v>
      </c>
      <c r="B3530" s="427">
        <v>103568</v>
      </c>
      <c r="C3530" s="427" t="s">
        <v>2828</v>
      </c>
      <c r="D3530" s="110" t="s">
        <v>4347</v>
      </c>
      <c r="E3530" s="428" t="s">
        <v>2829</v>
      </c>
      <c r="F3530" t="s">
        <v>8223</v>
      </c>
      <c r="G3530" s="428" t="s">
        <v>2829</v>
      </c>
      <c r="H3530" t="s">
        <v>8236</v>
      </c>
      <c r="I3530" s="428" t="s">
        <v>2830</v>
      </c>
      <c r="J3530" s="114">
        <v>2015</v>
      </c>
      <c r="K3530" s="373" t="s">
        <v>2828</v>
      </c>
      <c r="L3530" s="73" t="s">
        <v>10455</v>
      </c>
      <c r="M3530" s="428" t="s">
        <v>2829</v>
      </c>
      <c r="N3530" s="100">
        <v>42332</v>
      </c>
      <c r="O3530" s="428" t="s">
        <v>2830</v>
      </c>
      <c r="P3530" s="429">
        <v>0</v>
      </c>
      <c r="Q3530" s="424" t="s">
        <v>4071</v>
      </c>
      <c r="R3530" s="429">
        <v>0</v>
      </c>
      <c r="S3530" s="424" t="s">
        <v>4071</v>
      </c>
      <c r="T3530" s="425">
        <v>0</v>
      </c>
      <c r="U3530" s="426" t="s">
        <v>4071</v>
      </c>
      <c r="V3530" s="424">
        <v>0</v>
      </c>
      <c r="W3530" s="426" t="s">
        <v>4071</v>
      </c>
      <c r="X3530" s="89">
        <v>0</v>
      </c>
      <c r="Y3530" s="426" t="s">
        <v>4071</v>
      </c>
      <c r="Z3530" s="89">
        <v>0</v>
      </c>
      <c r="AA3530" t="s">
        <v>2828</v>
      </c>
      <c r="AB3530">
        <v>3507</v>
      </c>
      <c r="AC3530" t="s">
        <v>11068</v>
      </c>
      <c r="AD3530" s="100" t="str">
        <f>TEXT(N3530,"yyyy-mm-dd")</f>
        <v>2015-11-24</v>
      </c>
      <c r="AE3530" t="str">
        <f t="shared" si="43"/>
        <v>insert into tagihanawal(id, evaluator, checking_period1, checking_period2, billing_period, billing_no, billing_date, iuran_tetap_idr, iuran_tetap_usd, royalti_idr, royalti_usd, pht_idr, pht_usd, company_id)values(103568,'BPK RIxxx','2013-1-1xxx','2015-12-12xxx',2015,'015508/84/DBP/2015xxx','2015-11-24xxx',0,0,0,0,0,0,'3507xxx');</v>
      </c>
    </row>
    <row r="3531" spans="1:31" ht="16.5" x14ac:dyDescent="0.3">
      <c r="A3531" t="s">
        <v>11193</v>
      </c>
      <c r="B3531" s="427">
        <v>103569</v>
      </c>
      <c r="C3531" s="427" t="s">
        <v>2828</v>
      </c>
      <c r="D3531" s="110" t="s">
        <v>4347</v>
      </c>
      <c r="E3531" s="428" t="s">
        <v>2829</v>
      </c>
      <c r="F3531" t="s">
        <v>8223</v>
      </c>
      <c r="G3531" s="428" t="s">
        <v>2829</v>
      </c>
      <c r="H3531" t="s">
        <v>8236</v>
      </c>
      <c r="I3531" s="428" t="s">
        <v>2830</v>
      </c>
      <c r="J3531" s="114">
        <v>2015</v>
      </c>
      <c r="K3531" s="373" t="s">
        <v>2828</v>
      </c>
      <c r="L3531" s="73" t="s">
        <v>10456</v>
      </c>
      <c r="M3531" s="428" t="s">
        <v>2829</v>
      </c>
      <c r="N3531" s="100">
        <v>42332</v>
      </c>
      <c r="O3531" s="428" t="s">
        <v>2830</v>
      </c>
      <c r="P3531" s="429">
        <v>0</v>
      </c>
      <c r="Q3531" s="424" t="s">
        <v>4071</v>
      </c>
      <c r="R3531" s="429">
        <v>0</v>
      </c>
      <c r="S3531" s="424" t="s">
        <v>4071</v>
      </c>
      <c r="T3531" s="425">
        <v>0</v>
      </c>
      <c r="U3531" s="426" t="s">
        <v>4071</v>
      </c>
      <c r="V3531" s="424">
        <v>0</v>
      </c>
      <c r="W3531" s="426" t="s">
        <v>4071</v>
      </c>
      <c r="X3531" s="89">
        <v>0</v>
      </c>
      <c r="Y3531" s="426" t="s">
        <v>4071</v>
      </c>
      <c r="Z3531" s="89">
        <v>0</v>
      </c>
      <c r="AA3531" t="s">
        <v>2828</v>
      </c>
      <c r="AB3531">
        <v>3508</v>
      </c>
      <c r="AC3531" t="s">
        <v>11068</v>
      </c>
      <c r="AD3531" s="100" t="str">
        <f>TEXT(N3531,"yyyy-mm-dd")</f>
        <v>2015-11-24</v>
      </c>
      <c r="AE3531" t="str">
        <f t="shared" si="43"/>
        <v>insert into tagihanawal(id, evaluator, checking_period1, checking_period2, billing_period, billing_no, billing_date, iuran_tetap_idr, iuran_tetap_usd, royalti_idr, royalti_usd, pht_idr, pht_usd, company_id)values(103569,'BPK RIxxx','2013-1-1xxx','2015-12-12xxx',2015,'015509/84/DBP/2015xxx','2015-11-24xxx',0,0,0,0,0,0,'3508xxx');</v>
      </c>
    </row>
    <row r="3532" spans="1:31" ht="16.5" x14ac:dyDescent="0.3">
      <c r="A3532" t="s">
        <v>11193</v>
      </c>
      <c r="B3532" s="427">
        <v>103570</v>
      </c>
      <c r="C3532" s="427" t="s">
        <v>2828</v>
      </c>
      <c r="D3532" s="110" t="s">
        <v>4347</v>
      </c>
      <c r="E3532" s="428" t="s">
        <v>2829</v>
      </c>
      <c r="F3532" t="s">
        <v>8226</v>
      </c>
      <c r="G3532" s="428" t="s">
        <v>2829</v>
      </c>
      <c r="H3532" t="s">
        <v>8240</v>
      </c>
      <c r="I3532" s="428" t="s">
        <v>2830</v>
      </c>
      <c r="J3532" s="114">
        <v>2012</v>
      </c>
      <c r="K3532" s="373" t="s">
        <v>2828</v>
      </c>
      <c r="L3532" s="141" t="s">
        <v>10457</v>
      </c>
      <c r="M3532" s="428" t="s">
        <v>2829</v>
      </c>
      <c r="N3532" s="100">
        <v>40913</v>
      </c>
      <c r="O3532" s="428" t="s">
        <v>2830</v>
      </c>
      <c r="P3532" s="429">
        <v>0</v>
      </c>
      <c r="Q3532" s="424" t="s">
        <v>4071</v>
      </c>
      <c r="R3532" s="429">
        <v>0</v>
      </c>
      <c r="S3532" s="424" t="s">
        <v>4071</v>
      </c>
      <c r="T3532" s="425">
        <v>0</v>
      </c>
      <c r="U3532" s="426" t="s">
        <v>4071</v>
      </c>
      <c r="V3532" s="424">
        <v>0</v>
      </c>
      <c r="W3532" s="426" t="s">
        <v>4071</v>
      </c>
      <c r="X3532" s="89">
        <v>0</v>
      </c>
      <c r="Y3532" s="426" t="s">
        <v>4071</v>
      </c>
      <c r="Z3532" s="89">
        <v>0</v>
      </c>
      <c r="AA3532" t="s">
        <v>2828</v>
      </c>
      <c r="AB3532">
        <v>3509</v>
      </c>
      <c r="AC3532" t="s">
        <v>11068</v>
      </c>
      <c r="AD3532" s="100" t="str">
        <f>TEXT(N3532,"yyyy-mm-dd")</f>
        <v>2012-01-05</v>
      </c>
      <c r="AE3532" t="str">
        <f t="shared" si="43"/>
        <v>insert into tagihanawal(id, evaluator, checking_period1, checking_period2, billing_period, billing_no, billing_date, iuran_tetap_idr, iuran_tetap_usd, royalti_idr, royalti_usd, pht_idr, pht_usd, company_id)values(103570,'BPK RIxxx','2010-1-1xxx','2011-12-12xxx',2012,'00115/84/DBP/2012xxx','2012-01-05xxx',0,0,0,0,0,0,'3509xxx');</v>
      </c>
    </row>
    <row r="3533" spans="1:31" ht="16.5" x14ac:dyDescent="0.3">
      <c r="A3533" t="s">
        <v>11193</v>
      </c>
      <c r="B3533" s="427">
        <v>103571</v>
      </c>
      <c r="C3533" s="427" t="s">
        <v>2828</v>
      </c>
      <c r="D3533" s="110" t="s">
        <v>4347</v>
      </c>
      <c r="E3533" s="428" t="s">
        <v>2829</v>
      </c>
      <c r="F3533" t="s">
        <v>8223</v>
      </c>
      <c r="G3533" s="428" t="s">
        <v>2829</v>
      </c>
      <c r="H3533" t="s">
        <v>8236</v>
      </c>
      <c r="I3533" s="428" t="s">
        <v>2830</v>
      </c>
      <c r="J3533" s="114">
        <v>2015</v>
      </c>
      <c r="K3533" s="373" t="s">
        <v>2828</v>
      </c>
      <c r="L3533" s="73" t="s">
        <v>10458</v>
      </c>
      <c r="M3533" s="428" t="s">
        <v>2829</v>
      </c>
      <c r="N3533" s="100">
        <v>42332</v>
      </c>
      <c r="O3533" s="428" t="s">
        <v>2830</v>
      </c>
      <c r="P3533" s="429">
        <v>0</v>
      </c>
      <c r="Q3533" s="424" t="s">
        <v>4071</v>
      </c>
      <c r="R3533" s="429">
        <v>0</v>
      </c>
      <c r="S3533" s="424" t="s">
        <v>4071</v>
      </c>
      <c r="T3533" s="425">
        <v>0</v>
      </c>
      <c r="U3533" s="426" t="s">
        <v>4071</v>
      </c>
      <c r="V3533" s="424">
        <v>0</v>
      </c>
      <c r="W3533" s="426" t="s">
        <v>4071</v>
      </c>
      <c r="X3533" s="89">
        <v>0</v>
      </c>
      <c r="Y3533" s="426" t="s">
        <v>4071</v>
      </c>
      <c r="Z3533" s="89">
        <v>0</v>
      </c>
      <c r="AA3533" t="s">
        <v>2828</v>
      </c>
      <c r="AB3533">
        <v>607</v>
      </c>
      <c r="AC3533" t="s">
        <v>11068</v>
      </c>
      <c r="AD3533" s="100" t="str">
        <f>TEXT(N3533,"yyyy-mm-dd")</f>
        <v>2015-11-24</v>
      </c>
      <c r="AE3533" t="str">
        <f t="shared" si="43"/>
        <v>insert into tagihanawal(id, evaluator, checking_period1, checking_period2, billing_period, billing_no, billing_date, iuran_tetap_idr, iuran_tetap_usd, royalti_idr, royalti_usd, pht_idr, pht_usd, company_id)values(103571,'BPK RIxxx','2013-1-1xxx','2015-12-12xxx',2015,'015507/84/DBP/2015xxx','2015-11-24xxx',0,0,0,0,0,0,'607xxx');</v>
      </c>
    </row>
    <row r="3534" spans="1:31" ht="16.5" x14ac:dyDescent="0.3">
      <c r="A3534" t="s">
        <v>11193</v>
      </c>
      <c r="B3534" s="427">
        <v>103572</v>
      </c>
      <c r="C3534" s="427" t="s">
        <v>2828</v>
      </c>
      <c r="D3534" s="110" t="s">
        <v>4347</v>
      </c>
      <c r="E3534" s="428" t="s">
        <v>2829</v>
      </c>
      <c r="F3534" t="s">
        <v>8223</v>
      </c>
      <c r="G3534" s="428" t="s">
        <v>2829</v>
      </c>
      <c r="H3534" t="s">
        <v>8236</v>
      </c>
      <c r="I3534" s="428" t="s">
        <v>2830</v>
      </c>
      <c r="J3534" s="114">
        <v>2015</v>
      </c>
      <c r="K3534" s="373" t="s">
        <v>2828</v>
      </c>
      <c r="L3534" s="73" t="s">
        <v>10459</v>
      </c>
      <c r="M3534" s="428" t="s">
        <v>2829</v>
      </c>
      <c r="N3534" s="100">
        <v>42332</v>
      </c>
      <c r="O3534" s="428" t="s">
        <v>2830</v>
      </c>
      <c r="P3534" s="429">
        <v>0</v>
      </c>
      <c r="Q3534" s="424" t="s">
        <v>4071</v>
      </c>
      <c r="R3534" s="429">
        <v>0</v>
      </c>
      <c r="S3534" s="424" t="s">
        <v>4071</v>
      </c>
      <c r="T3534" s="425">
        <v>0</v>
      </c>
      <c r="U3534" s="426" t="s">
        <v>4071</v>
      </c>
      <c r="V3534" s="424">
        <v>0</v>
      </c>
      <c r="W3534" s="426" t="s">
        <v>4071</v>
      </c>
      <c r="X3534" s="89">
        <v>0</v>
      </c>
      <c r="Y3534" s="426" t="s">
        <v>4071</v>
      </c>
      <c r="Z3534" s="89">
        <v>0</v>
      </c>
      <c r="AA3534" t="s">
        <v>2828</v>
      </c>
      <c r="AB3534">
        <v>3510</v>
      </c>
      <c r="AC3534" t="s">
        <v>11068</v>
      </c>
      <c r="AD3534" s="100" t="str">
        <f>TEXT(N3534,"yyyy-mm-dd")</f>
        <v>2015-11-24</v>
      </c>
      <c r="AE3534" t="str">
        <f t="shared" si="43"/>
        <v>insert into tagihanawal(id, evaluator, checking_period1, checking_period2, billing_period, billing_no, billing_date, iuran_tetap_idr, iuran_tetap_usd, royalti_idr, royalti_usd, pht_idr, pht_usd, company_id)values(103572,'BPK RIxxx','2013-1-1xxx','2015-12-12xxx',2015,'015506/84/DBP/2015xxx','2015-11-24xxx',0,0,0,0,0,0,'3510xxx');</v>
      </c>
    </row>
    <row r="3535" spans="1:31" ht="16.5" x14ac:dyDescent="0.3">
      <c r="A3535" t="s">
        <v>11193</v>
      </c>
      <c r="B3535" s="427">
        <v>103573</v>
      </c>
      <c r="C3535" s="427" t="s">
        <v>2828</v>
      </c>
      <c r="D3535" s="111" t="s">
        <v>4348</v>
      </c>
      <c r="E3535" s="428" t="s">
        <v>2829</v>
      </c>
      <c r="F3535" t="s">
        <v>8229</v>
      </c>
      <c r="G3535" s="428" t="s">
        <v>2829</v>
      </c>
      <c r="H3535" t="s">
        <v>8242</v>
      </c>
      <c r="I3535" s="428" t="s">
        <v>2830</v>
      </c>
      <c r="J3535" s="114">
        <v>2014</v>
      </c>
      <c r="K3535" s="373" t="s">
        <v>2828</v>
      </c>
      <c r="L3535" s="143" t="s">
        <v>10460</v>
      </c>
      <c r="M3535" s="428" t="s">
        <v>2829</v>
      </c>
      <c r="N3535" s="100">
        <v>41744</v>
      </c>
      <c r="O3535" s="428" t="s">
        <v>2830</v>
      </c>
      <c r="P3535" s="429">
        <v>0</v>
      </c>
      <c r="Q3535" s="424" t="s">
        <v>4071</v>
      </c>
      <c r="R3535" s="429">
        <v>0</v>
      </c>
      <c r="S3535" s="424" t="s">
        <v>4071</v>
      </c>
      <c r="T3535" s="425">
        <v>0</v>
      </c>
      <c r="U3535" s="426" t="s">
        <v>4071</v>
      </c>
      <c r="V3535" s="424">
        <v>0</v>
      </c>
      <c r="W3535" s="426" t="s">
        <v>4071</v>
      </c>
      <c r="X3535" s="89">
        <v>0</v>
      </c>
      <c r="Y3535" s="426" t="s">
        <v>4071</v>
      </c>
      <c r="Z3535" s="89">
        <v>0</v>
      </c>
      <c r="AA3535" t="s">
        <v>2828</v>
      </c>
      <c r="AB3535">
        <v>3510</v>
      </c>
      <c r="AC3535" t="s">
        <v>11068</v>
      </c>
      <c r="AD3535" s="100" t="str">
        <f>TEXT(N3535,"yyyy-mm-dd")</f>
        <v>2014-04-15</v>
      </c>
      <c r="AE3535" t="str">
        <f t="shared" si="43"/>
        <v>insert into tagihanawal(id, evaluator, checking_period1, checking_period2, billing_period, billing_no, billing_date, iuran_tetap_idr, iuran_tetap_usd, royalti_idr, royalti_usd, pht_idr, pht_usd, company_id)values(103573,'Evaluatorxxx','2014-1-1xxx','2014-12-12xxx',2014,'680/84.03/DBP/2014xxx','2014-04-15xxx',0,0,0,0,0,0,'3510xxx');</v>
      </c>
    </row>
    <row r="3536" spans="1:31" ht="16.5" x14ac:dyDescent="0.3">
      <c r="A3536" t="s">
        <v>11193</v>
      </c>
      <c r="B3536" s="427">
        <v>103574</v>
      </c>
      <c r="C3536" s="427" t="s">
        <v>2828</v>
      </c>
      <c r="D3536" s="111" t="s">
        <v>4348</v>
      </c>
      <c r="E3536" s="428" t="s">
        <v>2829</v>
      </c>
      <c r="F3536" t="s">
        <v>8223</v>
      </c>
      <c r="G3536" s="428" t="s">
        <v>2829</v>
      </c>
      <c r="H3536" t="s">
        <v>8237</v>
      </c>
      <c r="I3536" s="428" t="s">
        <v>2830</v>
      </c>
      <c r="J3536" s="115">
        <v>2013</v>
      </c>
      <c r="K3536" s="373" t="s">
        <v>2828</v>
      </c>
      <c r="L3536" s="140" t="s">
        <v>10461</v>
      </c>
      <c r="M3536" s="428" t="s">
        <v>2829</v>
      </c>
      <c r="N3536" s="100">
        <v>41402</v>
      </c>
      <c r="O3536" s="428" t="s">
        <v>2830</v>
      </c>
      <c r="P3536" s="429">
        <v>0</v>
      </c>
      <c r="Q3536" s="424" t="s">
        <v>4071</v>
      </c>
      <c r="R3536" s="429">
        <v>0</v>
      </c>
      <c r="S3536" s="424" t="s">
        <v>4071</v>
      </c>
      <c r="T3536" s="425">
        <v>0</v>
      </c>
      <c r="U3536" s="426" t="s">
        <v>4071</v>
      </c>
      <c r="V3536" s="424">
        <v>0</v>
      </c>
      <c r="W3536" s="426" t="s">
        <v>4071</v>
      </c>
      <c r="X3536" s="89">
        <v>0</v>
      </c>
      <c r="Y3536" s="426" t="s">
        <v>4071</v>
      </c>
      <c r="Z3536" s="89">
        <v>0</v>
      </c>
      <c r="AA3536" t="s">
        <v>2828</v>
      </c>
      <c r="AB3536">
        <v>3511</v>
      </c>
      <c r="AC3536" t="s">
        <v>11068</v>
      </c>
      <c r="AD3536" s="100" t="str">
        <f>TEXT(N3536,"yyyy-mm-dd")</f>
        <v>2013-05-08</v>
      </c>
      <c r="AE3536" t="str">
        <f t="shared" si="43"/>
        <v>insert into tagihanawal(id, evaluator, checking_period1, checking_period2, billing_period, billing_no, billing_date, iuran_tetap_idr, iuran_tetap_usd, royalti_idr, royalti_usd, pht_idr, pht_usd, company_id)values(103574,'Evaluatorxxx','2013-1-1xxx','2013-12-12xxx',2013,'510/84/DBP/2013xxx','2013-05-08xxx',0,0,0,0,0,0,'3511xxx');</v>
      </c>
    </row>
    <row r="3537" spans="1:31" ht="16.5" x14ac:dyDescent="0.3">
      <c r="A3537" t="s">
        <v>11193</v>
      </c>
      <c r="B3537" s="427">
        <v>103575</v>
      </c>
      <c r="C3537" s="427" t="s">
        <v>2828</v>
      </c>
      <c r="D3537" s="110" t="s">
        <v>4347</v>
      </c>
      <c r="E3537" s="428" t="s">
        <v>2829</v>
      </c>
      <c r="F3537" t="s">
        <v>8223</v>
      </c>
      <c r="G3537" s="428" t="s">
        <v>2829</v>
      </c>
      <c r="H3537" t="s">
        <v>8236</v>
      </c>
      <c r="I3537" s="428" t="s">
        <v>2830</v>
      </c>
      <c r="J3537" s="114">
        <v>2015</v>
      </c>
      <c r="K3537" s="373" t="s">
        <v>2828</v>
      </c>
      <c r="L3537" s="73" t="s">
        <v>4602</v>
      </c>
      <c r="M3537" s="428" t="s">
        <v>2829</v>
      </c>
      <c r="N3537" s="100">
        <v>42332</v>
      </c>
      <c r="O3537" s="428" t="s">
        <v>2830</v>
      </c>
      <c r="P3537" s="429">
        <v>0</v>
      </c>
      <c r="Q3537" s="424" t="s">
        <v>4071</v>
      </c>
      <c r="R3537" s="429">
        <v>0</v>
      </c>
      <c r="S3537" s="424" t="s">
        <v>4071</v>
      </c>
      <c r="T3537" s="425">
        <v>0</v>
      </c>
      <c r="U3537" s="426" t="s">
        <v>4071</v>
      </c>
      <c r="V3537" s="424">
        <v>0</v>
      </c>
      <c r="W3537" s="426" t="s">
        <v>4071</v>
      </c>
      <c r="X3537" s="89">
        <v>0</v>
      </c>
      <c r="Y3537" s="426" t="s">
        <v>4071</v>
      </c>
      <c r="Z3537" s="89">
        <v>0</v>
      </c>
      <c r="AA3537" t="s">
        <v>2828</v>
      </c>
      <c r="AB3537">
        <v>3512</v>
      </c>
      <c r="AC3537" t="s">
        <v>11068</v>
      </c>
      <c r="AD3537" s="100" t="str">
        <f>TEXT(N3537,"yyyy-mm-dd")</f>
        <v>2015-11-24</v>
      </c>
      <c r="AE3537" t="str">
        <f t="shared" si="43"/>
        <v>insert into tagihanawal(id, evaluator, checking_period1, checking_period2, billing_period, billing_no, billing_date, iuran_tetap_idr, iuran_tetap_usd, royalti_idr, royalti_usd, pht_idr, pht_usd, company_id)values(103575,'BPK RIxxx','2013-1-1xxx','2015-12-12xxx',2015,'015701/84/DBP/2015xxx','2015-11-24xxx',0,0,0,0,0,0,'3512xxx');</v>
      </c>
    </row>
    <row r="3538" spans="1:31" ht="16.5" x14ac:dyDescent="0.3">
      <c r="A3538" t="s">
        <v>11193</v>
      </c>
      <c r="B3538" s="427">
        <v>103576</v>
      </c>
      <c r="C3538" s="427" t="s">
        <v>2828</v>
      </c>
      <c r="D3538" s="110" t="s">
        <v>4347</v>
      </c>
      <c r="E3538" s="428" t="s">
        <v>2829</v>
      </c>
      <c r="F3538" t="s">
        <v>8223</v>
      </c>
      <c r="G3538" s="428" t="s">
        <v>2829</v>
      </c>
      <c r="H3538" t="s">
        <v>8236</v>
      </c>
      <c r="I3538" s="428" t="s">
        <v>2830</v>
      </c>
      <c r="J3538" s="114">
        <v>2015</v>
      </c>
      <c r="K3538" s="373" t="s">
        <v>2828</v>
      </c>
      <c r="L3538" s="73" t="s">
        <v>10462</v>
      </c>
      <c r="M3538" s="428" t="s">
        <v>2829</v>
      </c>
      <c r="N3538" s="100">
        <v>42332</v>
      </c>
      <c r="O3538" s="428" t="s">
        <v>2830</v>
      </c>
      <c r="P3538" s="429">
        <v>0</v>
      </c>
      <c r="Q3538" s="424" t="s">
        <v>4071</v>
      </c>
      <c r="R3538" s="429">
        <v>0</v>
      </c>
      <c r="S3538" s="424" t="s">
        <v>4071</v>
      </c>
      <c r="T3538" s="425">
        <v>0</v>
      </c>
      <c r="U3538" s="426" t="s">
        <v>4071</v>
      </c>
      <c r="V3538" s="424">
        <v>0</v>
      </c>
      <c r="W3538" s="426" t="s">
        <v>4071</v>
      </c>
      <c r="X3538" s="89">
        <v>0</v>
      </c>
      <c r="Y3538" s="426" t="s">
        <v>4071</v>
      </c>
      <c r="Z3538" s="89">
        <v>0</v>
      </c>
      <c r="AA3538" t="s">
        <v>2828</v>
      </c>
      <c r="AB3538">
        <v>3513</v>
      </c>
      <c r="AC3538" t="s">
        <v>11068</v>
      </c>
      <c r="AD3538" s="100" t="str">
        <f>TEXT(N3538,"yyyy-mm-dd")</f>
        <v>2015-11-24</v>
      </c>
      <c r="AE3538" t="str">
        <f t="shared" si="43"/>
        <v>insert into tagihanawal(id, evaluator, checking_period1, checking_period2, billing_period, billing_no, billing_date, iuran_tetap_idr, iuran_tetap_usd, royalti_idr, royalti_usd, pht_idr, pht_usd, company_id)values(103576,'BPK RIxxx','2013-1-1xxx','2015-12-12xxx',2015,'015505/84/DBP/2015xxx','2015-11-24xxx',0,0,0,0,0,0,'3513xxx');</v>
      </c>
    </row>
    <row r="3539" spans="1:31" ht="16.5" x14ac:dyDescent="0.3">
      <c r="A3539" t="s">
        <v>11193</v>
      </c>
      <c r="B3539" s="427">
        <v>103577</v>
      </c>
      <c r="C3539" s="427" t="s">
        <v>2828</v>
      </c>
      <c r="D3539" s="110" t="s">
        <v>4347</v>
      </c>
      <c r="E3539" s="428" t="s">
        <v>2829</v>
      </c>
      <c r="F3539" t="s">
        <v>8226</v>
      </c>
      <c r="G3539" s="428" t="s">
        <v>2829</v>
      </c>
      <c r="H3539" t="s">
        <v>8240</v>
      </c>
      <c r="I3539" s="428" t="s">
        <v>2830</v>
      </c>
      <c r="J3539" s="114">
        <v>2012</v>
      </c>
      <c r="K3539" s="373" t="s">
        <v>2828</v>
      </c>
      <c r="L3539" s="141" t="s">
        <v>10463</v>
      </c>
      <c r="M3539" s="428" t="s">
        <v>2829</v>
      </c>
      <c r="N3539" s="100">
        <v>40917</v>
      </c>
      <c r="O3539" s="428" t="s">
        <v>2830</v>
      </c>
      <c r="P3539" s="429">
        <v>0</v>
      </c>
      <c r="Q3539" s="424" t="s">
        <v>4071</v>
      </c>
      <c r="R3539" s="429">
        <v>0</v>
      </c>
      <c r="S3539" s="424" t="s">
        <v>4071</v>
      </c>
      <c r="T3539" s="425">
        <v>0</v>
      </c>
      <c r="U3539" s="426" t="s">
        <v>4071</v>
      </c>
      <c r="V3539" s="424">
        <v>0</v>
      </c>
      <c r="W3539" s="426" t="s">
        <v>4071</v>
      </c>
      <c r="X3539" s="89">
        <v>0</v>
      </c>
      <c r="Y3539" s="426" t="s">
        <v>4071</v>
      </c>
      <c r="Z3539" s="89">
        <v>0</v>
      </c>
      <c r="AA3539" t="s">
        <v>2828</v>
      </c>
      <c r="AB3539">
        <v>608</v>
      </c>
      <c r="AC3539" t="s">
        <v>11068</v>
      </c>
      <c r="AD3539" s="100" t="str">
        <f>TEXT(N3539,"yyyy-mm-dd")</f>
        <v>2012-01-09</v>
      </c>
      <c r="AE3539" t="str">
        <f t="shared" si="43"/>
        <v>insert into tagihanawal(id, evaluator, checking_period1, checking_period2, billing_period, billing_no, billing_date, iuran_tetap_idr, iuran_tetap_usd, royalti_idr, royalti_usd, pht_idr, pht_usd, company_id)values(103577,'BPK RIxxx','2010-1-1xxx','2011-12-12xxx',2012,'00222/84/DBP/2012xxx','2012-01-09xxx',0,0,0,0,0,0,'608xxx');</v>
      </c>
    </row>
    <row r="3540" spans="1:31" ht="16.5" x14ac:dyDescent="0.3">
      <c r="A3540" t="s">
        <v>11193</v>
      </c>
      <c r="B3540" s="427">
        <v>103578</v>
      </c>
      <c r="C3540" s="427" t="s">
        <v>2828</v>
      </c>
      <c r="D3540" s="110" t="s">
        <v>4347</v>
      </c>
      <c r="E3540" s="428" t="s">
        <v>2829</v>
      </c>
      <c r="F3540" t="s">
        <v>8223</v>
      </c>
      <c r="G3540" s="428" t="s">
        <v>2829</v>
      </c>
      <c r="H3540" t="s">
        <v>8236</v>
      </c>
      <c r="I3540" s="428" t="s">
        <v>2830</v>
      </c>
      <c r="J3540" s="114">
        <v>2015</v>
      </c>
      <c r="K3540" s="373" t="s">
        <v>2828</v>
      </c>
      <c r="L3540" s="73" t="s">
        <v>10464</v>
      </c>
      <c r="M3540" s="428" t="s">
        <v>2829</v>
      </c>
      <c r="N3540" s="100">
        <v>42327</v>
      </c>
      <c r="O3540" s="428" t="s">
        <v>2830</v>
      </c>
      <c r="P3540" s="429">
        <v>0</v>
      </c>
      <c r="Q3540" s="424" t="s">
        <v>4071</v>
      </c>
      <c r="R3540" s="429">
        <v>0</v>
      </c>
      <c r="S3540" s="424" t="s">
        <v>4071</v>
      </c>
      <c r="T3540" s="425">
        <v>0</v>
      </c>
      <c r="U3540" s="426" t="s">
        <v>4071</v>
      </c>
      <c r="V3540" s="424">
        <v>0</v>
      </c>
      <c r="W3540" s="426" t="s">
        <v>4071</v>
      </c>
      <c r="X3540" s="89">
        <v>0</v>
      </c>
      <c r="Y3540" s="426" t="s">
        <v>4071</v>
      </c>
      <c r="Z3540" s="89">
        <v>0</v>
      </c>
      <c r="AA3540" t="s">
        <v>2828</v>
      </c>
      <c r="AB3540">
        <v>608</v>
      </c>
      <c r="AC3540" t="s">
        <v>11068</v>
      </c>
      <c r="AD3540" s="100" t="str">
        <f>TEXT(N3540,"yyyy-mm-dd")</f>
        <v>2015-11-19</v>
      </c>
      <c r="AE3540" t="str">
        <f t="shared" si="43"/>
        <v>insert into tagihanawal(id, evaluator, checking_period1, checking_period2, billing_period, billing_no, billing_date, iuran_tetap_idr, iuran_tetap_usd, royalti_idr, royalti_usd, pht_idr, pht_usd, company_id)values(103578,'BPK RIxxx','2013-1-1xxx','2015-12-12xxx',2015,'015040/84/DBP/2015xxx','2015-11-19xxx',0,0,0,0,0,0,'608xxx');</v>
      </c>
    </row>
    <row r="3541" spans="1:31" ht="16.5" x14ac:dyDescent="0.3">
      <c r="A3541" t="s">
        <v>11193</v>
      </c>
      <c r="B3541" s="427">
        <v>103579</v>
      </c>
      <c r="C3541" s="427" t="s">
        <v>2828</v>
      </c>
      <c r="D3541" s="110" t="s">
        <v>4347</v>
      </c>
      <c r="E3541" s="428" t="s">
        <v>2829</v>
      </c>
      <c r="F3541" t="s">
        <v>8223</v>
      </c>
      <c r="G3541" s="428" t="s">
        <v>2829</v>
      </c>
      <c r="H3541" t="s">
        <v>8236</v>
      </c>
      <c r="I3541" s="428" t="s">
        <v>2830</v>
      </c>
      <c r="J3541" s="114">
        <v>2015</v>
      </c>
      <c r="K3541" s="373" t="s">
        <v>2828</v>
      </c>
      <c r="L3541" s="73" t="s">
        <v>10465</v>
      </c>
      <c r="M3541" s="428" t="s">
        <v>2829</v>
      </c>
      <c r="N3541" s="100">
        <v>42332</v>
      </c>
      <c r="O3541" s="428" t="s">
        <v>2830</v>
      </c>
      <c r="P3541" s="429">
        <v>0</v>
      </c>
      <c r="Q3541" s="424" t="s">
        <v>4071</v>
      </c>
      <c r="R3541" s="429">
        <v>0</v>
      </c>
      <c r="S3541" s="424" t="s">
        <v>4071</v>
      </c>
      <c r="T3541" s="425">
        <v>0</v>
      </c>
      <c r="U3541" s="426" t="s">
        <v>4071</v>
      </c>
      <c r="V3541" s="424">
        <v>0</v>
      </c>
      <c r="W3541" s="426" t="s">
        <v>4071</v>
      </c>
      <c r="X3541" s="89">
        <v>0</v>
      </c>
      <c r="Y3541" s="426" t="s">
        <v>4071</v>
      </c>
      <c r="Z3541" s="89">
        <v>0</v>
      </c>
      <c r="AA3541" t="s">
        <v>2828</v>
      </c>
      <c r="AB3541">
        <v>3514</v>
      </c>
      <c r="AC3541" t="s">
        <v>11068</v>
      </c>
      <c r="AD3541" s="100" t="str">
        <f>TEXT(N3541,"yyyy-mm-dd")</f>
        <v>2015-11-24</v>
      </c>
      <c r="AE3541" t="str">
        <f t="shared" si="43"/>
        <v>insert into tagihanawal(id, evaluator, checking_period1, checking_period2, billing_period, billing_no, billing_date, iuran_tetap_idr, iuran_tetap_usd, royalti_idr, royalti_usd, pht_idr, pht_usd, company_id)values(103579,'BPK RIxxx','2013-1-1xxx','2015-12-12xxx',2015,'015504/84/DBP/2015xxx','2015-11-24xxx',0,0,0,0,0,0,'3514xxx');</v>
      </c>
    </row>
    <row r="3542" spans="1:31" ht="16.5" x14ac:dyDescent="0.3">
      <c r="A3542" t="s">
        <v>11193</v>
      </c>
      <c r="B3542" s="427">
        <v>103580</v>
      </c>
      <c r="C3542" s="427" t="s">
        <v>2828</v>
      </c>
      <c r="D3542" s="110" t="s">
        <v>4347</v>
      </c>
      <c r="E3542" s="428" t="s">
        <v>2829</v>
      </c>
      <c r="F3542" t="s">
        <v>8223</v>
      </c>
      <c r="G3542" s="428" t="s">
        <v>2829</v>
      </c>
      <c r="H3542" t="s">
        <v>8236</v>
      </c>
      <c r="I3542" s="428" t="s">
        <v>2830</v>
      </c>
      <c r="J3542" s="114">
        <v>2015</v>
      </c>
      <c r="K3542" s="373" t="s">
        <v>2828</v>
      </c>
      <c r="L3542" s="73" t="s">
        <v>10466</v>
      </c>
      <c r="M3542" s="428" t="s">
        <v>2829</v>
      </c>
      <c r="N3542" s="100">
        <v>42332</v>
      </c>
      <c r="O3542" s="428" t="s">
        <v>2830</v>
      </c>
      <c r="P3542" s="429">
        <v>0</v>
      </c>
      <c r="Q3542" s="424" t="s">
        <v>4071</v>
      </c>
      <c r="R3542" s="429">
        <v>0</v>
      </c>
      <c r="S3542" s="424" t="s">
        <v>4071</v>
      </c>
      <c r="T3542" s="425">
        <v>0</v>
      </c>
      <c r="U3542" s="426" t="s">
        <v>4071</v>
      </c>
      <c r="V3542" s="424">
        <v>0</v>
      </c>
      <c r="W3542" s="426" t="s">
        <v>4071</v>
      </c>
      <c r="X3542" s="89">
        <v>0</v>
      </c>
      <c r="Y3542" s="426" t="s">
        <v>4071</v>
      </c>
      <c r="Z3542" s="89">
        <v>0</v>
      </c>
      <c r="AA3542" t="s">
        <v>2828</v>
      </c>
      <c r="AB3542">
        <v>3515</v>
      </c>
      <c r="AC3542" t="s">
        <v>11068</v>
      </c>
      <c r="AD3542" s="100" t="str">
        <f>TEXT(N3542,"yyyy-mm-dd")</f>
        <v>2015-11-24</v>
      </c>
      <c r="AE3542" t="str">
        <f t="shared" si="43"/>
        <v>insert into tagihanawal(id, evaluator, checking_period1, checking_period2, billing_period, billing_no, billing_date, iuran_tetap_idr, iuran_tetap_usd, royalti_idr, royalti_usd, pht_idr, pht_usd, company_id)values(103580,'BPK RIxxx','2013-1-1xxx','2015-12-12xxx',2015,'015503/84/DBP/2015xxx','2015-11-24xxx',0,0,0,0,0,0,'3515xxx');</v>
      </c>
    </row>
    <row r="3543" spans="1:31" ht="16.5" x14ac:dyDescent="0.3">
      <c r="A3543" t="s">
        <v>11193</v>
      </c>
      <c r="B3543" s="427">
        <v>103581</v>
      </c>
      <c r="C3543" s="427" t="s">
        <v>2828</v>
      </c>
      <c r="D3543" s="110" t="s">
        <v>4347</v>
      </c>
      <c r="E3543" s="428" t="s">
        <v>2829</v>
      </c>
      <c r="F3543" t="s">
        <v>8226</v>
      </c>
      <c r="G3543" s="428" t="s">
        <v>2829</v>
      </c>
      <c r="H3543" t="s">
        <v>8240</v>
      </c>
      <c r="I3543" s="428" t="s">
        <v>2830</v>
      </c>
      <c r="J3543" s="114">
        <v>2012</v>
      </c>
      <c r="K3543" s="373" t="s">
        <v>2828</v>
      </c>
      <c r="L3543" s="141" t="s">
        <v>10467</v>
      </c>
      <c r="M3543" s="428" t="s">
        <v>2829</v>
      </c>
      <c r="N3543" s="100">
        <v>40914</v>
      </c>
      <c r="O3543" s="428" t="s">
        <v>2830</v>
      </c>
      <c r="P3543" s="429">
        <v>0</v>
      </c>
      <c r="Q3543" s="424" t="s">
        <v>4071</v>
      </c>
      <c r="R3543" s="429">
        <v>0</v>
      </c>
      <c r="S3543" s="424" t="s">
        <v>4071</v>
      </c>
      <c r="T3543" s="425">
        <v>0</v>
      </c>
      <c r="U3543" s="426" t="s">
        <v>4071</v>
      </c>
      <c r="V3543" s="424">
        <v>0</v>
      </c>
      <c r="W3543" s="426" t="s">
        <v>4071</v>
      </c>
      <c r="X3543" s="89">
        <v>0</v>
      </c>
      <c r="Y3543" s="426" t="s">
        <v>4071</v>
      </c>
      <c r="Z3543" s="89">
        <v>0</v>
      </c>
      <c r="AA3543" t="s">
        <v>2828</v>
      </c>
      <c r="AB3543">
        <v>3516</v>
      </c>
      <c r="AC3543" t="s">
        <v>11068</v>
      </c>
      <c r="AD3543" s="100" t="str">
        <f>TEXT(N3543,"yyyy-mm-dd")</f>
        <v>2012-01-06</v>
      </c>
      <c r="AE3543" t="str">
        <f t="shared" si="43"/>
        <v>insert into tagihanawal(id, evaluator, checking_period1, checking_period2, billing_period, billing_no, billing_date, iuran_tetap_idr, iuran_tetap_usd, royalti_idr, royalti_usd, pht_idr, pht_usd, company_id)values(103581,'BPK RIxxx','2010-1-1xxx','2011-12-12xxx',2012,'00183/84/DBP/2012xxx','2012-01-06xxx',0,0,0,0,0,0,'3516xxx');</v>
      </c>
    </row>
    <row r="3544" spans="1:31" ht="16.5" x14ac:dyDescent="0.3">
      <c r="A3544" t="s">
        <v>11193</v>
      </c>
      <c r="B3544" s="427">
        <v>103582</v>
      </c>
      <c r="C3544" s="427" t="s">
        <v>2828</v>
      </c>
      <c r="D3544" s="110" t="s">
        <v>4347</v>
      </c>
      <c r="E3544" s="428" t="s">
        <v>2829</v>
      </c>
      <c r="F3544" t="s">
        <v>8223</v>
      </c>
      <c r="G3544" s="428" t="s">
        <v>2829</v>
      </c>
      <c r="H3544" t="s">
        <v>8236</v>
      </c>
      <c r="I3544" s="428" t="s">
        <v>2830</v>
      </c>
      <c r="J3544" s="114">
        <v>2015</v>
      </c>
      <c r="K3544" s="373" t="s">
        <v>2828</v>
      </c>
      <c r="L3544" s="73" t="s">
        <v>10468</v>
      </c>
      <c r="M3544" s="428" t="s">
        <v>2829</v>
      </c>
      <c r="N3544" s="100">
        <v>42333</v>
      </c>
      <c r="O3544" s="428" t="s">
        <v>2830</v>
      </c>
      <c r="P3544" s="429">
        <v>0</v>
      </c>
      <c r="Q3544" s="424" t="s">
        <v>4071</v>
      </c>
      <c r="R3544" s="429">
        <v>0</v>
      </c>
      <c r="S3544" s="424" t="s">
        <v>4071</v>
      </c>
      <c r="T3544" s="425">
        <v>0</v>
      </c>
      <c r="U3544" s="426" t="s">
        <v>4071</v>
      </c>
      <c r="V3544" s="424">
        <v>0</v>
      </c>
      <c r="W3544" s="426" t="s">
        <v>4071</v>
      </c>
      <c r="X3544" s="89">
        <v>0</v>
      </c>
      <c r="Y3544" s="426" t="s">
        <v>4071</v>
      </c>
      <c r="Z3544" s="89">
        <v>0</v>
      </c>
      <c r="AA3544" t="s">
        <v>2828</v>
      </c>
      <c r="AB3544">
        <v>3517</v>
      </c>
      <c r="AC3544" t="s">
        <v>11068</v>
      </c>
      <c r="AD3544" s="100" t="str">
        <f>TEXT(N3544,"yyyy-mm-dd")</f>
        <v>2015-11-25</v>
      </c>
      <c r="AE3544" t="str">
        <f t="shared" si="43"/>
        <v>insert into tagihanawal(id, evaluator, checking_period1, checking_period2, billing_period, billing_no, billing_date, iuran_tetap_idr, iuran_tetap_usd, royalti_idr, royalti_usd, pht_idr, pht_usd, company_id)values(103582,'BPK RIxxx','2013-1-1xxx','2015-12-12xxx',2015,'016737/84/DBP/2015xxx','2015-11-25xxx',0,0,0,0,0,0,'3517xxx');</v>
      </c>
    </row>
    <row r="3545" spans="1:31" ht="16.5" x14ac:dyDescent="0.3">
      <c r="A3545" t="s">
        <v>11193</v>
      </c>
      <c r="B3545" s="427">
        <v>103583</v>
      </c>
      <c r="C3545" s="427" t="s">
        <v>2828</v>
      </c>
      <c r="D3545" s="110" t="s">
        <v>4347</v>
      </c>
      <c r="E3545" s="428" t="s">
        <v>2829</v>
      </c>
      <c r="F3545" t="s">
        <v>8230</v>
      </c>
      <c r="G3545" s="428" t="s">
        <v>2829</v>
      </c>
      <c r="H3545" t="s">
        <v>8241</v>
      </c>
      <c r="I3545" s="428" t="s">
        <v>2830</v>
      </c>
      <c r="J3545" s="114">
        <v>2014</v>
      </c>
      <c r="K3545" s="373" t="s">
        <v>2828</v>
      </c>
      <c r="L3545" s="141" t="s">
        <v>10469</v>
      </c>
      <c r="M3545" s="428" t="s">
        <v>2829</v>
      </c>
      <c r="N3545" s="100">
        <v>41533</v>
      </c>
      <c r="O3545" s="428" t="s">
        <v>2830</v>
      </c>
      <c r="P3545" s="429">
        <v>0</v>
      </c>
      <c r="Q3545" s="424" t="s">
        <v>4071</v>
      </c>
      <c r="R3545" s="429">
        <v>0</v>
      </c>
      <c r="S3545" s="424" t="s">
        <v>4071</v>
      </c>
      <c r="T3545" s="425">
        <v>0</v>
      </c>
      <c r="U3545" s="426" t="s">
        <v>4071</v>
      </c>
      <c r="V3545" s="424">
        <v>0</v>
      </c>
      <c r="W3545" s="426" t="s">
        <v>4071</v>
      </c>
      <c r="X3545" s="89">
        <v>0</v>
      </c>
      <c r="Y3545" s="426" t="s">
        <v>4071</v>
      </c>
      <c r="Z3545" s="89">
        <v>0</v>
      </c>
      <c r="AA3545" t="s">
        <v>2828</v>
      </c>
      <c r="AB3545">
        <v>3518</v>
      </c>
      <c r="AC3545" t="s">
        <v>11068</v>
      </c>
      <c r="AD3545" s="100" t="str">
        <f>TEXT(N3545,"yyyy-mm-dd")</f>
        <v>2013-09-16</v>
      </c>
      <c r="AE3545" t="str">
        <f t="shared" si="43"/>
        <v>insert into tagihanawal(id, evaluator, checking_period1, checking_period2, billing_period, billing_no, billing_date, iuran_tetap_idr, iuran_tetap_usd, royalti_idr, royalti_usd, pht_idr, pht_usd, company_id)values(103583,'BPK RIxxx','2011-1-1xxx','2012-12-12xxx',2014,'1074/84/DBP/2013xxx','2013-09-16xxx',0,0,0,0,0,0,'3518xxx');</v>
      </c>
    </row>
    <row r="3546" spans="1:31" ht="16.5" x14ac:dyDescent="0.3">
      <c r="A3546" t="s">
        <v>11193</v>
      </c>
      <c r="B3546" s="427">
        <v>103584</v>
      </c>
      <c r="C3546" s="427" t="s">
        <v>2828</v>
      </c>
      <c r="D3546" s="110" t="s">
        <v>4347</v>
      </c>
      <c r="E3546" s="428" t="s">
        <v>2829</v>
      </c>
      <c r="F3546" t="s">
        <v>8223</v>
      </c>
      <c r="G3546" s="428" t="s">
        <v>2829</v>
      </c>
      <c r="H3546" t="s">
        <v>8236</v>
      </c>
      <c r="I3546" s="428" t="s">
        <v>2830</v>
      </c>
      <c r="J3546" s="114">
        <v>2015</v>
      </c>
      <c r="K3546" s="373" t="s">
        <v>2828</v>
      </c>
      <c r="L3546" s="73" t="s">
        <v>10470</v>
      </c>
      <c r="M3546" s="428" t="s">
        <v>2829</v>
      </c>
      <c r="N3546" s="100">
        <v>42333</v>
      </c>
      <c r="O3546" s="428" t="s">
        <v>2830</v>
      </c>
      <c r="P3546" s="429">
        <v>0</v>
      </c>
      <c r="Q3546" s="424" t="s">
        <v>4071</v>
      </c>
      <c r="R3546" s="429">
        <v>0</v>
      </c>
      <c r="S3546" s="424" t="s">
        <v>4071</v>
      </c>
      <c r="T3546" s="425">
        <v>0</v>
      </c>
      <c r="U3546" s="426" t="s">
        <v>4071</v>
      </c>
      <c r="V3546" s="424">
        <v>0</v>
      </c>
      <c r="W3546" s="426" t="s">
        <v>4071</v>
      </c>
      <c r="X3546" s="89">
        <v>0</v>
      </c>
      <c r="Y3546" s="426" t="s">
        <v>4071</v>
      </c>
      <c r="Z3546" s="89">
        <v>0</v>
      </c>
      <c r="AA3546" t="s">
        <v>2828</v>
      </c>
      <c r="AB3546">
        <v>3519</v>
      </c>
      <c r="AC3546" t="s">
        <v>11068</v>
      </c>
      <c r="AD3546" s="100" t="str">
        <f>TEXT(N3546,"yyyy-mm-dd")</f>
        <v>2015-11-25</v>
      </c>
      <c r="AE3546" t="str">
        <f t="shared" si="43"/>
        <v>insert into tagihanawal(id, evaluator, checking_period1, checking_period2, billing_period, billing_no, billing_date, iuran_tetap_idr, iuran_tetap_usd, royalti_idr, royalti_usd, pht_idr, pht_usd, company_id)values(103584,'BPK RIxxx','2013-1-1xxx','2015-12-12xxx',2015,'016736/84/DBP/2015xxx','2015-11-25xxx',0,0,0,0,0,0,'3519xxx');</v>
      </c>
    </row>
    <row r="3547" spans="1:31" ht="16.5" x14ac:dyDescent="0.3">
      <c r="A3547" t="s">
        <v>11193</v>
      </c>
      <c r="B3547" s="427">
        <v>103585</v>
      </c>
      <c r="C3547" s="427" t="s">
        <v>2828</v>
      </c>
      <c r="D3547" s="109" t="s">
        <v>4347</v>
      </c>
      <c r="E3547" s="428" t="s">
        <v>2829</v>
      </c>
      <c r="F3547" t="s">
        <v>8224</v>
      </c>
      <c r="G3547" s="428" t="s">
        <v>2829</v>
      </c>
      <c r="H3547" t="s">
        <v>8238</v>
      </c>
      <c r="I3547" s="428" t="s">
        <v>2830</v>
      </c>
      <c r="J3547" s="374">
        <v>2010</v>
      </c>
      <c r="K3547" s="373" t="s">
        <v>2828</v>
      </c>
      <c r="L3547" s="414" t="s">
        <v>8641</v>
      </c>
      <c r="M3547" s="428" t="s">
        <v>2829</v>
      </c>
      <c r="N3547" s="100">
        <v>40319</v>
      </c>
      <c r="O3547" s="428" t="s">
        <v>2830</v>
      </c>
      <c r="P3547" s="429">
        <v>0</v>
      </c>
      <c r="Q3547" s="424" t="s">
        <v>4071</v>
      </c>
      <c r="R3547" s="429">
        <v>0</v>
      </c>
      <c r="S3547" s="424" t="s">
        <v>4071</v>
      </c>
      <c r="T3547" s="425">
        <v>0</v>
      </c>
      <c r="U3547" s="426" t="s">
        <v>4071</v>
      </c>
      <c r="V3547" s="424">
        <v>0</v>
      </c>
      <c r="W3547" s="426" t="s">
        <v>4071</v>
      </c>
      <c r="X3547" s="89">
        <v>0</v>
      </c>
      <c r="Y3547" s="426" t="s">
        <v>4071</v>
      </c>
      <c r="Z3547" s="89">
        <v>0</v>
      </c>
      <c r="AA3547" t="s">
        <v>2828</v>
      </c>
      <c r="AB3547">
        <v>3520</v>
      </c>
      <c r="AC3547" t="s">
        <v>11068</v>
      </c>
      <c r="AD3547" s="100" t="str">
        <f>TEXT(N3547,"yyyy-mm-dd")</f>
        <v>2010-05-21</v>
      </c>
      <c r="AE3547" t="str">
        <f t="shared" si="43"/>
        <v>insert into tagihanawal(id, evaluator, checking_period1, checking_period2, billing_period, billing_no, billing_date, iuran_tetap_idr, iuran_tetap_usd, royalti_idr, royalti_usd, pht_idr, pht_usd, company_id)values(103585,'BPK RIxxx','2006-1-1xxx','2007-12-12xxx',2010,'1660/84.03/DBM/2010xxx','2010-05-21xxx',0,0,0,0,0,0,'3520xxx');</v>
      </c>
    </row>
    <row r="3548" spans="1:31" ht="16.5" x14ac:dyDescent="0.3">
      <c r="A3548" t="s">
        <v>11193</v>
      </c>
      <c r="B3548" s="427">
        <v>103586</v>
      </c>
      <c r="C3548" s="427" t="s">
        <v>2828</v>
      </c>
      <c r="D3548" s="109" t="s">
        <v>4347</v>
      </c>
      <c r="E3548" s="428" t="s">
        <v>2829</v>
      </c>
      <c r="F3548" t="s">
        <v>8224</v>
      </c>
      <c r="G3548" s="428" t="s">
        <v>2829</v>
      </c>
      <c r="H3548" t="s">
        <v>8238</v>
      </c>
      <c r="I3548" s="428" t="s">
        <v>2830</v>
      </c>
      <c r="J3548" s="374">
        <v>2010</v>
      </c>
      <c r="K3548" s="373" t="s">
        <v>2828</v>
      </c>
      <c r="L3548" s="416" t="s">
        <v>4579</v>
      </c>
      <c r="M3548" s="428" t="s">
        <v>2829</v>
      </c>
      <c r="N3548" s="100">
        <v>40319</v>
      </c>
      <c r="O3548" s="428" t="s">
        <v>2830</v>
      </c>
      <c r="P3548" s="429">
        <v>0</v>
      </c>
      <c r="Q3548" s="424" t="s">
        <v>4071</v>
      </c>
      <c r="R3548" s="429">
        <v>0</v>
      </c>
      <c r="S3548" s="424" t="s">
        <v>4071</v>
      </c>
      <c r="T3548" s="425">
        <v>0</v>
      </c>
      <c r="U3548" s="426" t="s">
        <v>4071</v>
      </c>
      <c r="V3548" s="424">
        <v>0</v>
      </c>
      <c r="W3548" s="426" t="s">
        <v>4071</v>
      </c>
      <c r="X3548" s="89">
        <v>0</v>
      </c>
      <c r="Y3548" s="426" t="s">
        <v>4071</v>
      </c>
      <c r="Z3548" s="89">
        <v>0</v>
      </c>
      <c r="AA3548" t="s">
        <v>2828</v>
      </c>
      <c r="AB3548">
        <v>3521</v>
      </c>
      <c r="AC3548" t="s">
        <v>11068</v>
      </c>
      <c r="AD3548" s="100" t="str">
        <f>TEXT(N3548,"yyyy-mm-dd")</f>
        <v>2010-05-21</v>
      </c>
      <c r="AE3548" t="str">
        <f t="shared" si="43"/>
        <v>insert into tagihanawal(id, evaluator, checking_period1, checking_period2, billing_period, billing_no, billing_date, iuran_tetap_idr, iuran_tetap_usd, royalti_idr, royalti_usd, pht_idr, pht_usd, company_id)values(103586,'BPK RIxxx','2006-1-1xxx','2007-12-12xxx',2010,'1603/84.03/DBM/2010xxx','2010-05-21xxx',0,0,0,0,0,0,'3521xxx');</v>
      </c>
    </row>
    <row r="3549" spans="1:31" ht="16.5" x14ac:dyDescent="0.3">
      <c r="A3549" t="s">
        <v>11193</v>
      </c>
      <c r="B3549" s="427">
        <v>103587</v>
      </c>
      <c r="C3549" s="427" t="s">
        <v>2828</v>
      </c>
      <c r="D3549" s="110" t="s">
        <v>4347</v>
      </c>
      <c r="E3549" s="428" t="s">
        <v>2829</v>
      </c>
      <c r="F3549" t="s">
        <v>8223</v>
      </c>
      <c r="G3549" s="428" t="s">
        <v>2829</v>
      </c>
      <c r="H3549" t="s">
        <v>8236</v>
      </c>
      <c r="I3549" s="428" t="s">
        <v>2830</v>
      </c>
      <c r="J3549" s="114">
        <v>2015</v>
      </c>
      <c r="K3549" s="373" t="s">
        <v>2828</v>
      </c>
      <c r="L3549" s="73" t="s">
        <v>10471</v>
      </c>
      <c r="M3549" s="428" t="s">
        <v>2829</v>
      </c>
      <c r="N3549" s="100">
        <v>42338</v>
      </c>
      <c r="O3549" s="428" t="s">
        <v>2830</v>
      </c>
      <c r="P3549" s="429">
        <v>0</v>
      </c>
      <c r="Q3549" s="424" t="s">
        <v>4071</v>
      </c>
      <c r="R3549" s="429">
        <v>0</v>
      </c>
      <c r="S3549" s="424" t="s">
        <v>4071</v>
      </c>
      <c r="T3549" s="425">
        <v>0</v>
      </c>
      <c r="U3549" s="426" t="s">
        <v>4071</v>
      </c>
      <c r="V3549" s="424">
        <v>0</v>
      </c>
      <c r="W3549" s="426" t="s">
        <v>4071</v>
      </c>
      <c r="X3549" s="89">
        <v>0</v>
      </c>
      <c r="Y3549" s="426" t="s">
        <v>4071</v>
      </c>
      <c r="Z3549" s="89">
        <v>0</v>
      </c>
      <c r="AA3549" t="s">
        <v>2828</v>
      </c>
      <c r="AB3549">
        <v>3521</v>
      </c>
      <c r="AC3549" t="s">
        <v>11068</v>
      </c>
      <c r="AD3549" s="100" t="str">
        <f>TEXT(N3549,"yyyy-mm-dd")</f>
        <v>2015-11-30</v>
      </c>
      <c r="AE3549" t="str">
        <f t="shared" ref="AE3549:AE3612" si="44">(A3549&amp;B3549&amp;C3549&amp;D3549&amp;E3549&amp;F3549&amp;G3549&amp;H3549&amp;I3549&amp;J3549&amp;K3549&amp;L3549&amp;M3549&amp;AD3549&amp;O3549&amp;P3549&amp;Q3549&amp;R3549&amp;S3549&amp;T3549&amp;U3549&amp;V3549&amp;W3549&amp;X3549&amp;Y3549&amp;Z3549&amp;AA3549&amp;AB3549&amp;AC3549&amp;";")</f>
        <v>insert into tagihanawal(id, evaluator, checking_period1, checking_period2, billing_period, billing_no, billing_date, iuran_tetap_idr, iuran_tetap_usd, royalti_idr, royalti_usd, pht_idr, pht_usd, company_id)values(103587,'BPK RIxxx','2013-1-1xxx','2015-12-12xxx',2015,'017080/84/DBP/2015xxx','2015-11-30xxx',0,0,0,0,0,0,'3521xxx');</v>
      </c>
    </row>
    <row r="3550" spans="1:31" ht="16.5" x14ac:dyDescent="0.3">
      <c r="A3550" t="s">
        <v>11193</v>
      </c>
      <c r="B3550" s="427">
        <v>103588</v>
      </c>
      <c r="C3550" s="427" t="s">
        <v>2828</v>
      </c>
      <c r="D3550" s="110" t="s">
        <v>4347</v>
      </c>
      <c r="E3550" s="428" t="s">
        <v>2829</v>
      </c>
      <c r="F3550" t="s">
        <v>8226</v>
      </c>
      <c r="G3550" s="428" t="s">
        <v>2829</v>
      </c>
      <c r="H3550" t="s">
        <v>8240</v>
      </c>
      <c r="I3550" s="428" t="s">
        <v>2830</v>
      </c>
      <c r="J3550" s="114">
        <v>2012</v>
      </c>
      <c r="K3550" s="373" t="s">
        <v>2828</v>
      </c>
      <c r="L3550" s="80" t="s">
        <v>8216</v>
      </c>
      <c r="M3550" s="428" t="s">
        <v>2829</v>
      </c>
      <c r="N3550" s="100" t="s">
        <v>8216</v>
      </c>
      <c r="O3550" s="428" t="s">
        <v>2830</v>
      </c>
      <c r="P3550" s="429">
        <v>0</v>
      </c>
      <c r="Q3550" s="424" t="s">
        <v>4071</v>
      </c>
      <c r="R3550" s="429">
        <v>0</v>
      </c>
      <c r="S3550" s="424" t="s">
        <v>4071</v>
      </c>
      <c r="T3550" s="425">
        <v>0</v>
      </c>
      <c r="U3550" s="426" t="s">
        <v>4071</v>
      </c>
      <c r="V3550" s="424">
        <v>0</v>
      </c>
      <c r="W3550" s="426" t="s">
        <v>4071</v>
      </c>
      <c r="X3550" s="89">
        <v>0</v>
      </c>
      <c r="Y3550" s="426" t="s">
        <v>4071</v>
      </c>
      <c r="Z3550" s="89">
        <v>0</v>
      </c>
      <c r="AA3550" t="s">
        <v>2828</v>
      </c>
      <c r="AB3550">
        <v>3521</v>
      </c>
      <c r="AC3550" t="s">
        <v>11068</v>
      </c>
      <c r="AD3550" s="100" t="str">
        <f>TEXT(N3550,"yyyy-mm-dd")</f>
        <v>-</v>
      </c>
      <c r="AE3550" t="str">
        <f t="shared" si="44"/>
        <v>insert into tagihanawal(id, evaluator, checking_period1, checking_period2, billing_period, billing_no, billing_date, iuran_tetap_idr, iuran_tetap_usd, royalti_idr, royalti_usd, pht_idr, pht_usd, company_id)values(103588,'BPK RIxxx','2010-1-1xxx','2011-12-12xxx',2012,'-xxx','-xxx',0,0,0,0,0,0,'3521xxx');</v>
      </c>
    </row>
    <row r="3551" spans="1:31" ht="16.5" x14ac:dyDescent="0.3">
      <c r="A3551" t="s">
        <v>11193</v>
      </c>
      <c r="B3551" s="427">
        <v>103589</v>
      </c>
      <c r="C3551" s="427" t="s">
        <v>2828</v>
      </c>
      <c r="D3551" s="110" t="s">
        <v>4347</v>
      </c>
      <c r="E3551" s="428" t="s">
        <v>2829</v>
      </c>
      <c r="F3551" t="s">
        <v>8223</v>
      </c>
      <c r="G3551" s="428" t="s">
        <v>2829</v>
      </c>
      <c r="H3551" t="s">
        <v>8236</v>
      </c>
      <c r="I3551" s="428" t="s">
        <v>2830</v>
      </c>
      <c r="J3551" s="114">
        <v>2015</v>
      </c>
      <c r="K3551" s="373" t="s">
        <v>2828</v>
      </c>
      <c r="L3551" s="73" t="s">
        <v>9329</v>
      </c>
      <c r="M3551" s="428" t="s">
        <v>2829</v>
      </c>
      <c r="N3551" s="100">
        <v>42338</v>
      </c>
      <c r="O3551" s="428" t="s">
        <v>2830</v>
      </c>
      <c r="P3551" s="429">
        <v>0</v>
      </c>
      <c r="Q3551" s="424" t="s">
        <v>4071</v>
      </c>
      <c r="R3551" s="429">
        <v>0</v>
      </c>
      <c r="S3551" s="424" t="s">
        <v>4071</v>
      </c>
      <c r="T3551" s="425">
        <v>0</v>
      </c>
      <c r="U3551" s="426" t="s">
        <v>4071</v>
      </c>
      <c r="V3551" s="424">
        <v>0</v>
      </c>
      <c r="W3551" s="426" t="s">
        <v>4071</v>
      </c>
      <c r="X3551" s="89">
        <v>0</v>
      </c>
      <c r="Y3551" s="426" t="s">
        <v>4071</v>
      </c>
      <c r="Z3551" s="89">
        <v>0</v>
      </c>
      <c r="AA3551" t="s">
        <v>2828</v>
      </c>
      <c r="AB3551">
        <v>3522</v>
      </c>
      <c r="AC3551" t="s">
        <v>11068</v>
      </c>
      <c r="AD3551" s="100" t="str">
        <f>TEXT(N3551,"yyyy-mm-dd")</f>
        <v>2015-11-30</v>
      </c>
      <c r="AE3551" t="str">
        <f t="shared" si="44"/>
        <v>insert into tagihanawal(id, evaluator, checking_period1, checking_period2, billing_period, billing_no, billing_date, iuran_tetap_idr, iuran_tetap_usd, royalti_idr, royalti_usd, pht_idr, pht_usd, company_id)values(103589,'BPK RIxxx','2013-1-1xxx','2015-12-12xxx',2015,'016407/84/DBP/2015xxx','2015-11-30xxx',0,0,0,0,0,0,'3522xxx');</v>
      </c>
    </row>
    <row r="3552" spans="1:31" ht="16.5" x14ac:dyDescent="0.3">
      <c r="A3552" t="s">
        <v>11193</v>
      </c>
      <c r="B3552" s="427">
        <v>103590</v>
      </c>
      <c r="C3552" s="427" t="s">
        <v>2828</v>
      </c>
      <c r="D3552" s="110" t="s">
        <v>4347</v>
      </c>
      <c r="E3552" s="428" t="s">
        <v>2829</v>
      </c>
      <c r="F3552" t="s">
        <v>8223</v>
      </c>
      <c r="G3552" s="428" t="s">
        <v>2829</v>
      </c>
      <c r="H3552" t="s">
        <v>8236</v>
      </c>
      <c r="I3552" s="428" t="s">
        <v>2830</v>
      </c>
      <c r="J3552" s="114">
        <v>2015</v>
      </c>
      <c r="K3552" s="373" t="s">
        <v>2828</v>
      </c>
      <c r="L3552" s="73" t="s">
        <v>10472</v>
      </c>
      <c r="M3552" s="428" t="s">
        <v>2829</v>
      </c>
      <c r="N3552" s="100">
        <v>42332</v>
      </c>
      <c r="O3552" s="428" t="s">
        <v>2830</v>
      </c>
      <c r="P3552" s="429">
        <v>0</v>
      </c>
      <c r="Q3552" s="424" t="s">
        <v>4071</v>
      </c>
      <c r="R3552" s="429">
        <v>0</v>
      </c>
      <c r="S3552" s="424" t="s">
        <v>4071</v>
      </c>
      <c r="T3552" s="425">
        <v>0</v>
      </c>
      <c r="U3552" s="426" t="s">
        <v>4071</v>
      </c>
      <c r="V3552" s="424">
        <v>0</v>
      </c>
      <c r="W3552" s="426" t="s">
        <v>4071</v>
      </c>
      <c r="X3552" s="89">
        <v>0</v>
      </c>
      <c r="Y3552" s="426" t="s">
        <v>4071</v>
      </c>
      <c r="Z3552" s="89">
        <v>0</v>
      </c>
      <c r="AA3552" t="s">
        <v>2828</v>
      </c>
      <c r="AB3552">
        <v>3523</v>
      </c>
      <c r="AC3552" t="s">
        <v>11068</v>
      </c>
      <c r="AD3552" s="100" t="str">
        <f>TEXT(N3552,"yyyy-mm-dd")</f>
        <v>2015-11-24</v>
      </c>
      <c r="AE3552" t="str">
        <f t="shared" si="44"/>
        <v>insert into tagihanawal(id, evaluator, checking_period1, checking_period2, billing_period, billing_no, billing_date, iuran_tetap_idr, iuran_tetap_usd, royalti_idr, royalti_usd, pht_idr, pht_usd, company_id)values(103590,'BPK RIxxx','2013-1-1xxx','2015-12-12xxx',2015,'015502/84/DBP/2015xxx','2015-11-24xxx',0,0,0,0,0,0,'3523xxx');</v>
      </c>
    </row>
    <row r="3553" spans="1:31" ht="16.5" x14ac:dyDescent="0.3">
      <c r="A3553" t="s">
        <v>11193</v>
      </c>
      <c r="B3553" s="427">
        <v>103591</v>
      </c>
      <c r="C3553" s="427" t="s">
        <v>2828</v>
      </c>
      <c r="D3553" s="79" t="s">
        <v>4348</v>
      </c>
      <c r="E3553" s="428" t="s">
        <v>2829</v>
      </c>
      <c r="F3553" t="s">
        <v>8222</v>
      </c>
      <c r="G3553" s="428" t="s">
        <v>2829</v>
      </c>
      <c r="H3553" t="s">
        <v>8236</v>
      </c>
      <c r="I3553" s="428" t="s">
        <v>2830</v>
      </c>
      <c r="J3553" s="81">
        <v>2015</v>
      </c>
      <c r="K3553" s="373" t="s">
        <v>2828</v>
      </c>
      <c r="L3553" s="139" t="s">
        <v>4603</v>
      </c>
      <c r="M3553" s="428" t="s">
        <v>2829</v>
      </c>
      <c r="N3553" s="100">
        <v>42040</v>
      </c>
      <c r="O3553" s="428" t="s">
        <v>2830</v>
      </c>
      <c r="P3553" s="429">
        <v>0</v>
      </c>
      <c r="Q3553" s="424" t="s">
        <v>4071</v>
      </c>
      <c r="R3553" s="429">
        <v>0</v>
      </c>
      <c r="S3553" s="424" t="s">
        <v>4071</v>
      </c>
      <c r="T3553" s="425">
        <v>0</v>
      </c>
      <c r="U3553" s="426" t="s">
        <v>4071</v>
      </c>
      <c r="V3553" s="424">
        <v>0</v>
      </c>
      <c r="W3553" s="426" t="s">
        <v>4071</v>
      </c>
      <c r="X3553" s="89">
        <v>0</v>
      </c>
      <c r="Y3553" s="426" t="s">
        <v>4071</v>
      </c>
      <c r="Z3553" s="89">
        <v>0</v>
      </c>
      <c r="AA3553" t="s">
        <v>2828</v>
      </c>
      <c r="AB3553">
        <v>3524</v>
      </c>
      <c r="AC3553" t="s">
        <v>11068</v>
      </c>
      <c r="AD3553" s="100" t="str">
        <f>TEXT(N3553,"yyyy-mm-dd")</f>
        <v>2015-02-05</v>
      </c>
      <c r="AE3553" t="str">
        <f t="shared" si="44"/>
        <v>insert into tagihanawal(id, evaluator, checking_period1, checking_period2, billing_period, billing_no, billing_date, iuran_tetap_idr, iuran_tetap_usd, royalti_idr, royalti_usd, pht_idr, pht_usd, company_id)values(103591,'Evaluatorxxx','2015-1-1xxx','2015-12-12xxx',2015,'00389/84/DBP/2015xxx','2015-02-05xxx',0,0,0,0,0,0,'3524xxx');</v>
      </c>
    </row>
    <row r="3554" spans="1:31" ht="16.5" x14ac:dyDescent="0.3">
      <c r="A3554" t="s">
        <v>11193</v>
      </c>
      <c r="B3554" s="427">
        <v>103592</v>
      </c>
      <c r="C3554" s="427" t="s">
        <v>2828</v>
      </c>
      <c r="D3554" s="111" t="s">
        <v>4348</v>
      </c>
      <c r="E3554" s="428" t="s">
        <v>2829</v>
      </c>
      <c r="F3554" t="s">
        <v>8223</v>
      </c>
      <c r="G3554" s="428" t="s">
        <v>2829</v>
      </c>
      <c r="H3554" t="s">
        <v>8237</v>
      </c>
      <c r="I3554" s="428" t="s">
        <v>2830</v>
      </c>
      <c r="J3554" s="115">
        <v>2013</v>
      </c>
      <c r="K3554" s="373" t="s">
        <v>2828</v>
      </c>
      <c r="L3554" s="140" t="s">
        <v>4604</v>
      </c>
      <c r="M3554" s="428" t="s">
        <v>2829</v>
      </c>
      <c r="N3554" s="100">
        <v>41402</v>
      </c>
      <c r="O3554" s="428" t="s">
        <v>2830</v>
      </c>
      <c r="P3554" s="429">
        <v>0</v>
      </c>
      <c r="Q3554" s="424" t="s">
        <v>4071</v>
      </c>
      <c r="R3554" s="429">
        <v>0</v>
      </c>
      <c r="S3554" s="424" t="s">
        <v>4071</v>
      </c>
      <c r="T3554" s="425">
        <v>0</v>
      </c>
      <c r="U3554" s="426" t="s">
        <v>4071</v>
      </c>
      <c r="V3554" s="424">
        <v>0</v>
      </c>
      <c r="W3554" s="426" t="s">
        <v>4071</v>
      </c>
      <c r="X3554" s="89">
        <v>0</v>
      </c>
      <c r="Y3554" s="426" t="s">
        <v>4071</v>
      </c>
      <c r="Z3554" s="89">
        <v>0</v>
      </c>
      <c r="AA3554" t="s">
        <v>2828</v>
      </c>
      <c r="AB3554">
        <v>3524</v>
      </c>
      <c r="AC3554" t="s">
        <v>11068</v>
      </c>
      <c r="AD3554" s="100" t="str">
        <f>TEXT(N3554,"yyyy-mm-dd")</f>
        <v>2013-05-08</v>
      </c>
      <c r="AE3554" t="str">
        <f t="shared" si="44"/>
        <v>insert into tagihanawal(id, evaluator, checking_period1, checking_period2, billing_period, billing_no, billing_date, iuran_tetap_idr, iuran_tetap_usd, royalti_idr, royalti_usd, pht_idr, pht_usd, company_id)values(103592,'Evaluatorxxx','2013-1-1xxx','2013-12-12xxx',2013,'505/84/DBP/2013xxx','2013-05-08xxx',0,0,0,0,0,0,'3524xxx');</v>
      </c>
    </row>
    <row r="3555" spans="1:31" ht="16.5" x14ac:dyDescent="0.3">
      <c r="A3555" t="s">
        <v>11193</v>
      </c>
      <c r="B3555" s="427">
        <v>103593</v>
      </c>
      <c r="C3555" s="427" t="s">
        <v>2828</v>
      </c>
      <c r="D3555" s="111" t="s">
        <v>4348</v>
      </c>
      <c r="E3555" s="428" t="s">
        <v>2829</v>
      </c>
      <c r="F3555" t="s">
        <v>8223</v>
      </c>
      <c r="G3555" s="428" t="s">
        <v>2829</v>
      </c>
      <c r="H3555" t="s">
        <v>8237</v>
      </c>
      <c r="I3555" s="428" t="s">
        <v>2830</v>
      </c>
      <c r="J3555" s="115">
        <v>2013</v>
      </c>
      <c r="K3555" s="373" t="s">
        <v>2828</v>
      </c>
      <c r="L3555" s="140" t="s">
        <v>10473</v>
      </c>
      <c r="M3555" s="428" t="s">
        <v>2829</v>
      </c>
      <c r="N3555" s="100">
        <v>41402</v>
      </c>
      <c r="O3555" s="428" t="s">
        <v>2830</v>
      </c>
      <c r="P3555" s="429">
        <v>0</v>
      </c>
      <c r="Q3555" s="424" t="s">
        <v>4071</v>
      </c>
      <c r="R3555" s="429">
        <v>0</v>
      </c>
      <c r="S3555" s="424" t="s">
        <v>4071</v>
      </c>
      <c r="T3555" s="425">
        <v>0</v>
      </c>
      <c r="U3555" s="426" t="s">
        <v>4071</v>
      </c>
      <c r="V3555" s="424">
        <v>0</v>
      </c>
      <c r="W3555" s="426" t="s">
        <v>4071</v>
      </c>
      <c r="X3555" s="89">
        <v>0</v>
      </c>
      <c r="Y3555" s="426" t="s">
        <v>4071</v>
      </c>
      <c r="Z3555" s="89">
        <v>0</v>
      </c>
      <c r="AA3555" t="s">
        <v>2828</v>
      </c>
      <c r="AB3555">
        <v>3525</v>
      </c>
      <c r="AC3555" t="s">
        <v>11068</v>
      </c>
      <c r="AD3555" s="100" t="str">
        <f>TEXT(N3555,"yyyy-mm-dd")</f>
        <v>2013-05-08</v>
      </c>
      <c r="AE3555" t="str">
        <f t="shared" si="44"/>
        <v>insert into tagihanawal(id, evaluator, checking_period1, checking_period2, billing_period, billing_no, billing_date, iuran_tetap_idr, iuran_tetap_usd, royalti_idr, royalti_usd, pht_idr, pht_usd, company_id)values(103593,'Evaluatorxxx','2013-1-1xxx','2013-12-12xxx',2013,'466/84/DBP/2013xxx','2013-05-08xxx',0,0,0,0,0,0,'3525xxx');</v>
      </c>
    </row>
    <row r="3556" spans="1:31" ht="16.5" x14ac:dyDescent="0.3">
      <c r="A3556" t="s">
        <v>11193</v>
      </c>
      <c r="B3556" s="427">
        <v>103594</v>
      </c>
      <c r="C3556" s="427" t="s">
        <v>2828</v>
      </c>
      <c r="D3556" s="110" t="s">
        <v>4347</v>
      </c>
      <c r="E3556" s="428" t="s">
        <v>2829</v>
      </c>
      <c r="F3556" t="s">
        <v>8223</v>
      </c>
      <c r="G3556" s="428" t="s">
        <v>2829</v>
      </c>
      <c r="H3556" t="s">
        <v>8236</v>
      </c>
      <c r="I3556" s="428" t="s">
        <v>2830</v>
      </c>
      <c r="J3556" s="114">
        <v>2015</v>
      </c>
      <c r="K3556" s="373" t="s">
        <v>2828</v>
      </c>
      <c r="L3556" s="73" t="s">
        <v>10474</v>
      </c>
      <c r="M3556" s="428" t="s">
        <v>2829</v>
      </c>
      <c r="N3556" s="100">
        <v>42338</v>
      </c>
      <c r="O3556" s="428" t="s">
        <v>2830</v>
      </c>
      <c r="P3556" s="429">
        <v>0</v>
      </c>
      <c r="Q3556" s="424" t="s">
        <v>4071</v>
      </c>
      <c r="R3556" s="429">
        <v>0</v>
      </c>
      <c r="S3556" s="424" t="s">
        <v>4071</v>
      </c>
      <c r="T3556" s="425">
        <v>0</v>
      </c>
      <c r="U3556" s="426" t="s">
        <v>4071</v>
      </c>
      <c r="V3556" s="424">
        <v>0</v>
      </c>
      <c r="W3556" s="426" t="s">
        <v>4071</v>
      </c>
      <c r="X3556" s="89">
        <v>0</v>
      </c>
      <c r="Y3556" s="426" t="s">
        <v>4071</v>
      </c>
      <c r="Z3556" s="89">
        <v>0</v>
      </c>
      <c r="AA3556" t="s">
        <v>2828</v>
      </c>
      <c r="AB3556">
        <v>3526</v>
      </c>
      <c r="AC3556" t="s">
        <v>11068</v>
      </c>
      <c r="AD3556" s="100" t="str">
        <f>TEXT(N3556,"yyyy-mm-dd")</f>
        <v>2015-11-30</v>
      </c>
      <c r="AE3556" t="str">
        <f t="shared" si="44"/>
        <v>insert into tagihanawal(id, evaluator, checking_period1, checking_period2, billing_period, billing_no, billing_date, iuran_tetap_idr, iuran_tetap_usd, royalti_idr, royalti_usd, pht_idr, pht_usd, company_id)values(103594,'BPK RIxxx','2013-1-1xxx','2015-12-12xxx',2015,'017079/84/DBP/2015xxx','2015-11-30xxx',0,0,0,0,0,0,'3526xxx');</v>
      </c>
    </row>
    <row r="3557" spans="1:31" ht="16.5" x14ac:dyDescent="0.3">
      <c r="A3557" t="s">
        <v>11193</v>
      </c>
      <c r="B3557" s="427">
        <v>103595</v>
      </c>
      <c r="C3557" s="427" t="s">
        <v>2828</v>
      </c>
      <c r="D3557" s="110" t="s">
        <v>4347</v>
      </c>
      <c r="E3557" s="428" t="s">
        <v>2829</v>
      </c>
      <c r="F3557" t="s">
        <v>8230</v>
      </c>
      <c r="G3557" s="428" t="s">
        <v>2829</v>
      </c>
      <c r="H3557" t="s">
        <v>8241</v>
      </c>
      <c r="I3557" s="428" t="s">
        <v>2830</v>
      </c>
      <c r="J3557" s="114">
        <v>2014</v>
      </c>
      <c r="K3557" s="373" t="s">
        <v>2828</v>
      </c>
      <c r="L3557" s="141" t="s">
        <v>4605</v>
      </c>
      <c r="M3557" s="428" t="s">
        <v>2829</v>
      </c>
      <c r="N3557" s="100">
        <v>41996</v>
      </c>
      <c r="O3557" s="428" t="s">
        <v>2830</v>
      </c>
      <c r="P3557" s="429">
        <v>0</v>
      </c>
      <c r="Q3557" s="424" t="s">
        <v>4071</v>
      </c>
      <c r="R3557" s="429">
        <v>0</v>
      </c>
      <c r="S3557" s="424" t="s">
        <v>4071</v>
      </c>
      <c r="T3557" s="425">
        <v>0</v>
      </c>
      <c r="U3557" s="426" t="s">
        <v>4071</v>
      </c>
      <c r="V3557" s="424">
        <v>0</v>
      </c>
      <c r="W3557" s="426" t="s">
        <v>4071</v>
      </c>
      <c r="X3557" s="89">
        <v>0</v>
      </c>
      <c r="Y3557" s="426" t="s">
        <v>4071</v>
      </c>
      <c r="Z3557" s="89">
        <v>0</v>
      </c>
      <c r="AA3557" t="s">
        <v>2828</v>
      </c>
      <c r="AB3557">
        <v>894</v>
      </c>
      <c r="AC3557" t="s">
        <v>11068</v>
      </c>
      <c r="AD3557" s="100" t="str">
        <f>TEXT(N3557,"yyyy-mm-dd")</f>
        <v>2014-12-23</v>
      </c>
      <c r="AE3557" t="str">
        <f t="shared" si="44"/>
        <v>insert into tagihanawal(id, evaluator, checking_period1, checking_period2, billing_period, billing_no, billing_date, iuran_tetap_idr, iuran_tetap_usd, royalti_idr, royalti_usd, pht_idr, pht_usd, company_id)values(103595,'BPK RIxxx','2011-1-1xxx','2012-12-12xxx',2014,'2219/84/DBP/2014xxx','2014-12-23xxx',0,0,0,0,0,0,'894xxx');</v>
      </c>
    </row>
    <row r="3558" spans="1:31" ht="16.5" x14ac:dyDescent="0.3">
      <c r="A3558" t="s">
        <v>11193</v>
      </c>
      <c r="B3558" s="427">
        <v>103596</v>
      </c>
      <c r="C3558" s="427" t="s">
        <v>2828</v>
      </c>
      <c r="D3558" s="110" t="s">
        <v>4347</v>
      </c>
      <c r="E3558" s="428" t="s">
        <v>2829</v>
      </c>
      <c r="F3558" t="s">
        <v>8223</v>
      </c>
      <c r="G3558" s="428" t="s">
        <v>2829</v>
      </c>
      <c r="H3558" t="s">
        <v>8236</v>
      </c>
      <c r="I3558" s="428" t="s">
        <v>2830</v>
      </c>
      <c r="J3558" s="114">
        <v>2015</v>
      </c>
      <c r="K3558" s="373" t="s">
        <v>2828</v>
      </c>
      <c r="L3558" s="73" t="s">
        <v>4606</v>
      </c>
      <c r="M3558" s="428" t="s">
        <v>2829</v>
      </c>
      <c r="N3558" s="100">
        <v>42332</v>
      </c>
      <c r="O3558" s="428" t="s">
        <v>2830</v>
      </c>
      <c r="P3558" s="429">
        <v>0</v>
      </c>
      <c r="Q3558" s="424" t="s">
        <v>4071</v>
      </c>
      <c r="R3558" s="429">
        <v>0</v>
      </c>
      <c r="S3558" s="424" t="s">
        <v>4071</v>
      </c>
      <c r="T3558" s="425">
        <v>0</v>
      </c>
      <c r="U3558" s="426" t="s">
        <v>4071</v>
      </c>
      <c r="V3558" s="424">
        <v>0</v>
      </c>
      <c r="W3558" s="426" t="s">
        <v>4071</v>
      </c>
      <c r="X3558" s="89">
        <v>0</v>
      </c>
      <c r="Y3558" s="426" t="s">
        <v>4071</v>
      </c>
      <c r="Z3558" s="89">
        <v>0</v>
      </c>
      <c r="AA3558" t="s">
        <v>2828</v>
      </c>
      <c r="AB3558">
        <v>894</v>
      </c>
      <c r="AC3558" t="s">
        <v>11068</v>
      </c>
      <c r="AD3558" s="100" t="str">
        <f>TEXT(N3558,"yyyy-mm-dd")</f>
        <v>2015-11-24</v>
      </c>
      <c r="AE3558" t="str">
        <f t="shared" si="44"/>
        <v>insert into tagihanawal(id, evaluator, checking_period1, checking_period2, billing_period, billing_no, billing_date, iuran_tetap_idr, iuran_tetap_usd, royalti_idr, royalti_usd, pht_idr, pht_usd, company_id)values(103596,'BPK RIxxx','2013-1-1xxx','2015-12-12xxx',2015,'015702/84/DBP/2015xxx','2015-11-24xxx',0,0,0,0,0,0,'894xxx');</v>
      </c>
    </row>
    <row r="3559" spans="1:31" ht="16.5" x14ac:dyDescent="0.3">
      <c r="A3559" t="s">
        <v>11193</v>
      </c>
      <c r="B3559" s="427">
        <v>103597</v>
      </c>
      <c r="C3559" s="427" t="s">
        <v>2828</v>
      </c>
      <c r="D3559" s="110" t="s">
        <v>4347</v>
      </c>
      <c r="E3559" s="428" t="s">
        <v>2829</v>
      </c>
      <c r="F3559" t="s">
        <v>8226</v>
      </c>
      <c r="G3559" s="428" t="s">
        <v>2829</v>
      </c>
      <c r="H3559" t="s">
        <v>8240</v>
      </c>
      <c r="I3559" s="428" t="s">
        <v>2830</v>
      </c>
      <c r="J3559" s="114">
        <v>2012</v>
      </c>
      <c r="K3559" s="373" t="s">
        <v>2828</v>
      </c>
      <c r="L3559" s="141" t="s">
        <v>9325</v>
      </c>
      <c r="M3559" s="428" t="s">
        <v>2829</v>
      </c>
      <c r="N3559" s="100">
        <v>40960</v>
      </c>
      <c r="O3559" s="428" t="s">
        <v>2830</v>
      </c>
      <c r="P3559" s="429">
        <v>0</v>
      </c>
      <c r="Q3559" s="424" t="s">
        <v>4071</v>
      </c>
      <c r="R3559" s="429">
        <v>0</v>
      </c>
      <c r="S3559" s="424" t="s">
        <v>4071</v>
      </c>
      <c r="T3559" s="425">
        <v>0</v>
      </c>
      <c r="U3559" s="426" t="s">
        <v>4071</v>
      </c>
      <c r="V3559" s="424">
        <v>0</v>
      </c>
      <c r="W3559" s="426" t="s">
        <v>4071</v>
      </c>
      <c r="X3559" s="89">
        <v>0</v>
      </c>
      <c r="Y3559" s="426" t="s">
        <v>4071</v>
      </c>
      <c r="Z3559" s="89">
        <v>0</v>
      </c>
      <c r="AA3559" t="s">
        <v>2828</v>
      </c>
      <c r="AB3559">
        <v>3527</v>
      </c>
      <c r="AC3559" t="s">
        <v>11068</v>
      </c>
      <c r="AD3559" s="100" t="str">
        <f>TEXT(N3559,"yyyy-mm-dd")</f>
        <v>2012-02-21</v>
      </c>
      <c r="AE3559" t="str">
        <f t="shared" si="44"/>
        <v>insert into tagihanawal(id, evaluator, checking_period1, checking_period2, billing_period, billing_no, billing_date, iuran_tetap_idr, iuran_tetap_usd, royalti_idr, royalti_usd, pht_idr, pht_usd, company_id)values(103597,'BPK RIxxx','2010-1-1xxx','2011-12-12xxx',2012,'01191/84/DBP/2012xxx','2012-02-21xxx',0,0,0,0,0,0,'3527xxx');</v>
      </c>
    </row>
    <row r="3560" spans="1:31" ht="16.5" x14ac:dyDescent="0.3">
      <c r="A3560" t="s">
        <v>11193</v>
      </c>
      <c r="B3560" s="427">
        <v>103598</v>
      </c>
      <c r="C3560" s="427" t="s">
        <v>2828</v>
      </c>
      <c r="D3560" s="110" t="s">
        <v>4347</v>
      </c>
      <c r="E3560" s="428" t="s">
        <v>2829</v>
      </c>
      <c r="F3560" t="s">
        <v>8223</v>
      </c>
      <c r="G3560" s="428" t="s">
        <v>2829</v>
      </c>
      <c r="H3560" t="s">
        <v>8236</v>
      </c>
      <c r="I3560" s="428" t="s">
        <v>2830</v>
      </c>
      <c r="J3560" s="114">
        <v>2015</v>
      </c>
      <c r="K3560" s="373" t="s">
        <v>2828</v>
      </c>
      <c r="L3560" s="73" t="s">
        <v>10475</v>
      </c>
      <c r="M3560" s="428" t="s">
        <v>2829</v>
      </c>
      <c r="N3560" s="100">
        <v>42332</v>
      </c>
      <c r="O3560" s="428" t="s">
        <v>2830</v>
      </c>
      <c r="P3560" s="429">
        <v>0</v>
      </c>
      <c r="Q3560" s="424" t="s">
        <v>4071</v>
      </c>
      <c r="R3560" s="429">
        <v>0</v>
      </c>
      <c r="S3560" s="424" t="s">
        <v>4071</v>
      </c>
      <c r="T3560" s="425">
        <v>0</v>
      </c>
      <c r="U3560" s="426" t="s">
        <v>4071</v>
      </c>
      <c r="V3560" s="424">
        <v>0</v>
      </c>
      <c r="W3560" s="426" t="s">
        <v>4071</v>
      </c>
      <c r="X3560" s="89">
        <v>0</v>
      </c>
      <c r="Y3560" s="426" t="s">
        <v>4071</v>
      </c>
      <c r="Z3560" s="89">
        <v>0</v>
      </c>
      <c r="AA3560" t="s">
        <v>2828</v>
      </c>
      <c r="AB3560">
        <v>3527</v>
      </c>
      <c r="AC3560" t="s">
        <v>11068</v>
      </c>
      <c r="AD3560" s="100" t="str">
        <f>TEXT(N3560,"yyyy-mm-dd")</f>
        <v>2015-11-24</v>
      </c>
      <c r="AE3560" t="str">
        <f t="shared" si="44"/>
        <v>insert into tagihanawal(id, evaluator, checking_period1, checking_period2, billing_period, billing_no, billing_date, iuran_tetap_idr, iuran_tetap_usd, royalti_idr, royalti_usd, pht_idr, pht_usd, company_id)values(103598,'BPK RIxxx','2013-1-1xxx','2015-12-12xxx',2015,'015500/84/DBP/2015xxx','2015-11-24xxx',0,0,0,0,0,0,'3527xxx');</v>
      </c>
    </row>
    <row r="3561" spans="1:31" ht="16.5" x14ac:dyDescent="0.3">
      <c r="A3561" t="s">
        <v>11193</v>
      </c>
      <c r="B3561" s="427">
        <v>103599</v>
      </c>
      <c r="C3561" s="427" t="s">
        <v>2828</v>
      </c>
      <c r="D3561" s="110" t="s">
        <v>4347</v>
      </c>
      <c r="E3561" s="428" t="s">
        <v>2829</v>
      </c>
      <c r="F3561" t="s">
        <v>8223</v>
      </c>
      <c r="G3561" s="428" t="s">
        <v>2829</v>
      </c>
      <c r="H3561" t="s">
        <v>8236</v>
      </c>
      <c r="I3561" s="428" t="s">
        <v>2830</v>
      </c>
      <c r="J3561" s="114">
        <v>2015</v>
      </c>
      <c r="K3561" s="373" t="s">
        <v>2828</v>
      </c>
      <c r="L3561" s="73" t="s">
        <v>10476</v>
      </c>
      <c r="M3561" s="428" t="s">
        <v>2829</v>
      </c>
      <c r="N3561" s="100">
        <v>42333</v>
      </c>
      <c r="O3561" s="428" t="s">
        <v>2830</v>
      </c>
      <c r="P3561" s="429">
        <v>0</v>
      </c>
      <c r="Q3561" s="424" t="s">
        <v>4071</v>
      </c>
      <c r="R3561" s="429">
        <v>0</v>
      </c>
      <c r="S3561" s="424" t="s">
        <v>4071</v>
      </c>
      <c r="T3561" s="425">
        <v>0</v>
      </c>
      <c r="U3561" s="426" t="s">
        <v>4071</v>
      </c>
      <c r="V3561" s="424">
        <v>0</v>
      </c>
      <c r="W3561" s="426" t="s">
        <v>4071</v>
      </c>
      <c r="X3561" s="89">
        <v>0</v>
      </c>
      <c r="Y3561" s="426" t="s">
        <v>4071</v>
      </c>
      <c r="Z3561" s="89">
        <v>0</v>
      </c>
      <c r="AA3561" t="s">
        <v>2828</v>
      </c>
      <c r="AB3561">
        <v>3528</v>
      </c>
      <c r="AC3561" t="s">
        <v>11068</v>
      </c>
      <c r="AD3561" s="100" t="str">
        <f>TEXT(N3561,"yyyy-mm-dd")</f>
        <v>2015-11-25</v>
      </c>
      <c r="AE3561" t="str">
        <f t="shared" si="44"/>
        <v>insert into tagihanawal(id, evaluator, checking_period1, checking_period2, billing_period, billing_no, billing_date, iuran_tetap_idr, iuran_tetap_usd, royalti_idr, royalti_usd, pht_idr, pht_usd, company_id)values(103599,'BPK RIxxx','2013-1-1xxx','2015-12-12xxx',2015,'016735/84/DBP/2015xxx','2015-11-25xxx',0,0,0,0,0,0,'3528xxx');</v>
      </c>
    </row>
    <row r="3562" spans="1:31" ht="16.5" x14ac:dyDescent="0.3">
      <c r="A3562" t="s">
        <v>11193</v>
      </c>
      <c r="B3562" s="427">
        <v>103600</v>
      </c>
      <c r="C3562" s="427" t="s">
        <v>2828</v>
      </c>
      <c r="D3562" s="110" t="s">
        <v>4347</v>
      </c>
      <c r="E3562" s="428" t="s">
        <v>2829</v>
      </c>
      <c r="F3562" t="s">
        <v>8223</v>
      </c>
      <c r="G3562" s="428" t="s">
        <v>2829</v>
      </c>
      <c r="H3562" t="s">
        <v>8236</v>
      </c>
      <c r="I3562" s="428" t="s">
        <v>2830</v>
      </c>
      <c r="J3562" s="114">
        <v>2015</v>
      </c>
      <c r="K3562" s="373" t="s">
        <v>2828</v>
      </c>
      <c r="L3562" s="73" t="s">
        <v>10477</v>
      </c>
      <c r="M3562" s="428" t="s">
        <v>2829</v>
      </c>
      <c r="N3562" s="100">
        <v>42338</v>
      </c>
      <c r="O3562" s="428" t="s">
        <v>2830</v>
      </c>
      <c r="P3562" s="429">
        <v>0</v>
      </c>
      <c r="Q3562" s="424" t="s">
        <v>4071</v>
      </c>
      <c r="R3562" s="429">
        <v>0</v>
      </c>
      <c r="S3562" s="424" t="s">
        <v>4071</v>
      </c>
      <c r="T3562" s="425">
        <v>0</v>
      </c>
      <c r="U3562" s="426" t="s">
        <v>4071</v>
      </c>
      <c r="V3562" s="424">
        <v>0</v>
      </c>
      <c r="W3562" s="426" t="s">
        <v>4071</v>
      </c>
      <c r="X3562" s="89">
        <v>0</v>
      </c>
      <c r="Y3562" s="426" t="s">
        <v>4071</v>
      </c>
      <c r="Z3562" s="89">
        <v>0</v>
      </c>
      <c r="AA3562" t="s">
        <v>2828</v>
      </c>
      <c r="AB3562">
        <v>3529</v>
      </c>
      <c r="AC3562" t="s">
        <v>11068</v>
      </c>
      <c r="AD3562" s="100" t="str">
        <f>TEXT(N3562,"yyyy-mm-dd")</f>
        <v>2015-11-30</v>
      </c>
      <c r="AE3562" t="str">
        <f t="shared" si="44"/>
        <v>insert into tagihanawal(id, evaluator, checking_period1, checking_period2, billing_period, billing_no, billing_date, iuran_tetap_idr, iuran_tetap_usd, royalti_idr, royalti_usd, pht_idr, pht_usd, company_id)values(103600,'BPK RIxxx','2013-1-1xxx','2015-12-12xxx',2015,'017078/84/DBP/2015xxx','2015-11-30xxx',0,0,0,0,0,0,'3529xxx');</v>
      </c>
    </row>
    <row r="3563" spans="1:31" ht="16.5" x14ac:dyDescent="0.3">
      <c r="A3563" t="s">
        <v>11193</v>
      </c>
      <c r="B3563" s="427">
        <v>103601</v>
      </c>
      <c r="C3563" s="427" t="s">
        <v>2828</v>
      </c>
      <c r="D3563" s="111" t="s">
        <v>4348</v>
      </c>
      <c r="E3563" s="428" t="s">
        <v>2829</v>
      </c>
      <c r="F3563" t="s">
        <v>8229</v>
      </c>
      <c r="G3563" s="428" t="s">
        <v>2829</v>
      </c>
      <c r="H3563" t="s">
        <v>8242</v>
      </c>
      <c r="I3563" s="428" t="s">
        <v>2830</v>
      </c>
      <c r="J3563" s="114">
        <v>2014</v>
      </c>
      <c r="K3563" s="373" t="s">
        <v>2828</v>
      </c>
      <c r="L3563" s="143" t="s">
        <v>10478</v>
      </c>
      <c r="M3563" s="428" t="s">
        <v>2829</v>
      </c>
      <c r="N3563" s="100">
        <v>41744</v>
      </c>
      <c r="O3563" s="428" t="s">
        <v>2830</v>
      </c>
      <c r="P3563" s="429">
        <v>0</v>
      </c>
      <c r="Q3563" s="424" t="s">
        <v>4071</v>
      </c>
      <c r="R3563" s="429">
        <v>0</v>
      </c>
      <c r="S3563" s="424" t="s">
        <v>4071</v>
      </c>
      <c r="T3563" s="425">
        <v>0</v>
      </c>
      <c r="U3563" s="426" t="s">
        <v>4071</v>
      </c>
      <c r="V3563" s="424">
        <v>0</v>
      </c>
      <c r="W3563" s="426" t="s">
        <v>4071</v>
      </c>
      <c r="X3563" s="89">
        <v>0</v>
      </c>
      <c r="Y3563" s="426" t="s">
        <v>4071</v>
      </c>
      <c r="Z3563" s="89">
        <v>0</v>
      </c>
      <c r="AA3563" t="s">
        <v>2828</v>
      </c>
      <c r="AB3563">
        <v>3530</v>
      </c>
      <c r="AC3563" t="s">
        <v>11068</v>
      </c>
      <c r="AD3563" s="100" t="str">
        <f>TEXT(N3563,"yyyy-mm-dd")</f>
        <v>2014-04-15</v>
      </c>
      <c r="AE3563" t="str">
        <f t="shared" si="44"/>
        <v>insert into tagihanawal(id, evaluator, checking_period1, checking_period2, billing_period, billing_no, billing_date, iuran_tetap_idr, iuran_tetap_usd, royalti_idr, royalti_usd, pht_idr, pht_usd, company_id)values(103601,'Evaluatorxxx','2014-1-1xxx','2014-12-12xxx',2014,'681/84.03/DBP/2014xxx','2014-04-15xxx',0,0,0,0,0,0,'3530xxx');</v>
      </c>
    </row>
    <row r="3564" spans="1:31" ht="16.5" x14ac:dyDescent="0.3">
      <c r="A3564" t="s">
        <v>11193</v>
      </c>
      <c r="B3564" s="427">
        <v>103602</v>
      </c>
      <c r="C3564" s="427" t="s">
        <v>2828</v>
      </c>
      <c r="D3564" s="110" t="s">
        <v>4347</v>
      </c>
      <c r="E3564" s="428" t="s">
        <v>2829</v>
      </c>
      <c r="F3564" t="s">
        <v>8223</v>
      </c>
      <c r="G3564" s="428" t="s">
        <v>2829</v>
      </c>
      <c r="H3564" t="s">
        <v>8236</v>
      </c>
      <c r="I3564" s="428" t="s">
        <v>2830</v>
      </c>
      <c r="J3564" s="114">
        <v>2015</v>
      </c>
      <c r="K3564" s="373" t="s">
        <v>2828</v>
      </c>
      <c r="L3564" s="73" t="s">
        <v>10479</v>
      </c>
      <c r="M3564" s="428" t="s">
        <v>2829</v>
      </c>
      <c r="N3564" s="100">
        <v>42332</v>
      </c>
      <c r="O3564" s="428" t="s">
        <v>2830</v>
      </c>
      <c r="P3564" s="429">
        <v>0</v>
      </c>
      <c r="Q3564" s="424" t="s">
        <v>4071</v>
      </c>
      <c r="R3564" s="429">
        <v>0</v>
      </c>
      <c r="S3564" s="424" t="s">
        <v>4071</v>
      </c>
      <c r="T3564" s="425">
        <v>0</v>
      </c>
      <c r="U3564" s="426" t="s">
        <v>4071</v>
      </c>
      <c r="V3564" s="424">
        <v>0</v>
      </c>
      <c r="W3564" s="426" t="s">
        <v>4071</v>
      </c>
      <c r="X3564" s="89">
        <v>0</v>
      </c>
      <c r="Y3564" s="426" t="s">
        <v>4071</v>
      </c>
      <c r="Z3564" s="89">
        <v>0</v>
      </c>
      <c r="AA3564" t="s">
        <v>2828</v>
      </c>
      <c r="AB3564">
        <v>3530</v>
      </c>
      <c r="AC3564" t="s">
        <v>11068</v>
      </c>
      <c r="AD3564" s="100" t="str">
        <f>TEXT(N3564,"yyyy-mm-dd")</f>
        <v>2015-11-24</v>
      </c>
      <c r="AE3564" t="str">
        <f t="shared" si="44"/>
        <v>insert into tagihanawal(id, evaluator, checking_period1, checking_period2, billing_period, billing_no, billing_date, iuran_tetap_idr, iuran_tetap_usd, royalti_idr, royalti_usd, pht_idr, pht_usd, company_id)values(103602,'BPK RIxxx','2013-1-1xxx','2015-12-12xxx',2015,'015499/84/DBP/2015xxx','2015-11-24xxx',0,0,0,0,0,0,'3530xxx');</v>
      </c>
    </row>
    <row r="3565" spans="1:31" ht="16.5" x14ac:dyDescent="0.3">
      <c r="A3565" t="s">
        <v>11193</v>
      </c>
      <c r="B3565" s="427">
        <v>103603</v>
      </c>
      <c r="C3565" s="427" t="s">
        <v>2828</v>
      </c>
      <c r="D3565" s="110" t="s">
        <v>4347</v>
      </c>
      <c r="E3565" s="428" t="s">
        <v>2829</v>
      </c>
      <c r="F3565" t="s">
        <v>8223</v>
      </c>
      <c r="G3565" s="428" t="s">
        <v>2829</v>
      </c>
      <c r="H3565" t="s">
        <v>8236</v>
      </c>
      <c r="I3565" s="428" t="s">
        <v>2830</v>
      </c>
      <c r="J3565" s="114">
        <v>2015</v>
      </c>
      <c r="K3565" s="373" t="s">
        <v>2828</v>
      </c>
      <c r="L3565" s="73" t="s">
        <v>10480</v>
      </c>
      <c r="M3565" s="428" t="s">
        <v>2829</v>
      </c>
      <c r="N3565" s="100">
        <v>42338</v>
      </c>
      <c r="O3565" s="428" t="s">
        <v>2830</v>
      </c>
      <c r="P3565" s="429">
        <v>0</v>
      </c>
      <c r="Q3565" s="424" t="s">
        <v>4071</v>
      </c>
      <c r="R3565" s="429">
        <v>0</v>
      </c>
      <c r="S3565" s="424" t="s">
        <v>4071</v>
      </c>
      <c r="T3565" s="425">
        <v>0</v>
      </c>
      <c r="U3565" s="426" t="s">
        <v>4071</v>
      </c>
      <c r="V3565" s="424">
        <v>0</v>
      </c>
      <c r="W3565" s="426" t="s">
        <v>4071</v>
      </c>
      <c r="X3565" s="89">
        <v>0</v>
      </c>
      <c r="Y3565" s="426" t="s">
        <v>4071</v>
      </c>
      <c r="Z3565" s="89">
        <v>0</v>
      </c>
      <c r="AA3565" t="s">
        <v>2828</v>
      </c>
      <c r="AB3565">
        <v>3531</v>
      </c>
      <c r="AC3565" t="s">
        <v>11068</v>
      </c>
      <c r="AD3565" s="100" t="str">
        <f>TEXT(N3565,"yyyy-mm-dd")</f>
        <v>2015-11-30</v>
      </c>
      <c r="AE3565" t="str">
        <f t="shared" si="44"/>
        <v>insert into tagihanawal(id, evaluator, checking_period1, checking_period2, billing_period, billing_no, billing_date, iuran_tetap_idr, iuran_tetap_usd, royalti_idr, royalti_usd, pht_idr, pht_usd, company_id)values(103603,'BPK RIxxx','2013-1-1xxx','2015-12-12xxx',2015,'017077/84/DBP/2015xxx','2015-11-30xxx',0,0,0,0,0,0,'3531xxx');</v>
      </c>
    </row>
    <row r="3566" spans="1:31" ht="16.5" x14ac:dyDescent="0.3">
      <c r="A3566" t="s">
        <v>11193</v>
      </c>
      <c r="B3566" s="427">
        <v>103604</v>
      </c>
      <c r="C3566" s="427" t="s">
        <v>2828</v>
      </c>
      <c r="D3566" s="110" t="s">
        <v>4347</v>
      </c>
      <c r="E3566" s="428" t="s">
        <v>2829</v>
      </c>
      <c r="F3566" t="s">
        <v>8223</v>
      </c>
      <c r="G3566" s="428" t="s">
        <v>2829</v>
      </c>
      <c r="H3566" t="s">
        <v>8236</v>
      </c>
      <c r="I3566" s="428" t="s">
        <v>2830</v>
      </c>
      <c r="J3566" s="114">
        <v>2015</v>
      </c>
      <c r="K3566" s="373" t="s">
        <v>2828</v>
      </c>
      <c r="L3566" s="73" t="s">
        <v>10481</v>
      </c>
      <c r="M3566" s="428" t="s">
        <v>2829</v>
      </c>
      <c r="N3566" s="100">
        <v>42338</v>
      </c>
      <c r="O3566" s="428" t="s">
        <v>2830</v>
      </c>
      <c r="P3566" s="429">
        <v>0</v>
      </c>
      <c r="Q3566" s="424" t="s">
        <v>4071</v>
      </c>
      <c r="R3566" s="429">
        <v>0</v>
      </c>
      <c r="S3566" s="424" t="s">
        <v>4071</v>
      </c>
      <c r="T3566" s="425">
        <v>0</v>
      </c>
      <c r="U3566" s="426" t="s">
        <v>4071</v>
      </c>
      <c r="V3566" s="424">
        <v>0</v>
      </c>
      <c r="W3566" s="426" t="s">
        <v>4071</v>
      </c>
      <c r="X3566" s="89">
        <v>0</v>
      </c>
      <c r="Y3566" s="426" t="s">
        <v>4071</v>
      </c>
      <c r="Z3566" s="89">
        <v>0</v>
      </c>
      <c r="AA3566" t="s">
        <v>2828</v>
      </c>
      <c r="AB3566">
        <v>3532</v>
      </c>
      <c r="AC3566" t="s">
        <v>11068</v>
      </c>
      <c r="AD3566" s="100" t="str">
        <f>TEXT(N3566,"yyyy-mm-dd")</f>
        <v>2015-11-30</v>
      </c>
      <c r="AE3566" t="str">
        <f t="shared" si="44"/>
        <v>insert into tagihanawal(id, evaluator, checking_period1, checking_period2, billing_period, billing_no, billing_date, iuran_tetap_idr, iuran_tetap_usd, royalti_idr, royalti_usd, pht_idr, pht_usd, company_id)values(103604,'BPK RIxxx','2013-1-1xxx','2015-12-12xxx',2015,'017096/84/DBP/2015xxx','2015-11-30xxx',0,0,0,0,0,0,'3532xxx');</v>
      </c>
    </row>
    <row r="3567" spans="1:31" ht="16.5" x14ac:dyDescent="0.3">
      <c r="A3567" t="s">
        <v>11193</v>
      </c>
      <c r="B3567" s="427">
        <v>103605</v>
      </c>
      <c r="C3567" s="427" t="s">
        <v>2828</v>
      </c>
      <c r="D3567" s="110" t="s">
        <v>4347</v>
      </c>
      <c r="E3567" s="428" t="s">
        <v>2829</v>
      </c>
      <c r="F3567" t="s">
        <v>8223</v>
      </c>
      <c r="G3567" s="428" t="s">
        <v>2829</v>
      </c>
      <c r="H3567" t="s">
        <v>8236</v>
      </c>
      <c r="I3567" s="428" t="s">
        <v>2830</v>
      </c>
      <c r="J3567" s="114">
        <v>2015</v>
      </c>
      <c r="K3567" s="373" t="s">
        <v>2828</v>
      </c>
      <c r="L3567" s="73" t="s">
        <v>10482</v>
      </c>
      <c r="M3567" s="428" t="s">
        <v>2829</v>
      </c>
      <c r="N3567" s="100">
        <v>42333</v>
      </c>
      <c r="O3567" s="428" t="s">
        <v>2830</v>
      </c>
      <c r="P3567" s="429">
        <v>0</v>
      </c>
      <c r="Q3567" s="424" t="s">
        <v>4071</v>
      </c>
      <c r="R3567" s="429">
        <v>0</v>
      </c>
      <c r="S3567" s="424" t="s">
        <v>4071</v>
      </c>
      <c r="T3567" s="425">
        <v>0</v>
      </c>
      <c r="U3567" s="426" t="s">
        <v>4071</v>
      </c>
      <c r="V3567" s="424">
        <v>0</v>
      </c>
      <c r="W3567" s="426" t="s">
        <v>4071</v>
      </c>
      <c r="X3567" s="89">
        <v>0</v>
      </c>
      <c r="Y3567" s="426" t="s">
        <v>4071</v>
      </c>
      <c r="Z3567" s="89">
        <v>0</v>
      </c>
      <c r="AA3567" t="s">
        <v>2828</v>
      </c>
      <c r="AB3567">
        <v>3533</v>
      </c>
      <c r="AC3567" t="s">
        <v>11068</v>
      </c>
      <c r="AD3567" s="100" t="str">
        <f>TEXT(N3567,"yyyy-mm-dd")</f>
        <v>2015-11-25</v>
      </c>
      <c r="AE3567" t="str">
        <f t="shared" si="44"/>
        <v>insert into tagihanawal(id, evaluator, checking_period1, checking_period2, billing_period, billing_no, billing_date, iuran_tetap_idr, iuran_tetap_usd, royalti_idr, royalti_usd, pht_idr, pht_usd, company_id)values(103605,'BPK RIxxx','2013-1-1xxx','2015-12-12xxx',2015,'016734/84/DBP/2015xxx','2015-11-25xxx',0,0,0,0,0,0,'3533xxx');</v>
      </c>
    </row>
    <row r="3568" spans="1:31" ht="16.5" x14ac:dyDescent="0.3">
      <c r="A3568" t="s">
        <v>11193</v>
      </c>
      <c r="B3568" s="427">
        <v>103606</v>
      </c>
      <c r="C3568" s="427" t="s">
        <v>2828</v>
      </c>
      <c r="D3568" s="109" t="s">
        <v>4347</v>
      </c>
      <c r="E3568" s="428" t="s">
        <v>2829</v>
      </c>
      <c r="F3568" t="s">
        <v>8224</v>
      </c>
      <c r="G3568" s="428" t="s">
        <v>2829</v>
      </c>
      <c r="H3568" t="s">
        <v>8238</v>
      </c>
      <c r="I3568" s="428" t="s">
        <v>2830</v>
      </c>
      <c r="J3568" s="374">
        <v>2010</v>
      </c>
      <c r="K3568" s="373" t="s">
        <v>2828</v>
      </c>
      <c r="L3568" s="414" t="s">
        <v>4545</v>
      </c>
      <c r="M3568" s="428" t="s">
        <v>2829</v>
      </c>
      <c r="N3568" s="100">
        <v>40319</v>
      </c>
      <c r="O3568" s="428" t="s">
        <v>2830</v>
      </c>
      <c r="P3568" s="429">
        <v>0</v>
      </c>
      <c r="Q3568" s="424" t="s">
        <v>4071</v>
      </c>
      <c r="R3568" s="429">
        <v>0</v>
      </c>
      <c r="S3568" s="424" t="s">
        <v>4071</v>
      </c>
      <c r="T3568" s="425">
        <v>0</v>
      </c>
      <c r="U3568" s="426" t="s">
        <v>4071</v>
      </c>
      <c r="V3568" s="424">
        <v>0</v>
      </c>
      <c r="W3568" s="426" t="s">
        <v>4071</v>
      </c>
      <c r="X3568" s="89">
        <v>0</v>
      </c>
      <c r="Y3568" s="426" t="s">
        <v>4071</v>
      </c>
      <c r="Z3568" s="89">
        <v>0</v>
      </c>
      <c r="AA3568" t="s">
        <v>2828</v>
      </c>
      <c r="AB3568">
        <v>3533</v>
      </c>
      <c r="AC3568" t="s">
        <v>11068</v>
      </c>
      <c r="AD3568" s="100" t="str">
        <f>TEXT(N3568,"yyyy-mm-dd")</f>
        <v>2010-05-21</v>
      </c>
      <c r="AE3568" t="str">
        <f t="shared" si="44"/>
        <v>insert into tagihanawal(id, evaluator, checking_period1, checking_period2, billing_period, billing_no, billing_date, iuran_tetap_idr, iuran_tetap_usd, royalti_idr, royalti_usd, pht_idr, pht_usd, company_id)values(103606,'BPK RIxxx','2006-1-1xxx','2007-12-12xxx',2010,'1644/84,03/DBM/2010xxx','2010-05-21xxx',0,0,0,0,0,0,'3533xxx');</v>
      </c>
    </row>
    <row r="3569" spans="1:31" ht="16.5" x14ac:dyDescent="0.3">
      <c r="A3569" t="s">
        <v>11193</v>
      </c>
      <c r="B3569" s="427">
        <v>103607</v>
      </c>
      <c r="C3569" s="427" t="s">
        <v>2828</v>
      </c>
      <c r="D3569" s="110" t="s">
        <v>4347</v>
      </c>
      <c r="E3569" s="428" t="s">
        <v>2829</v>
      </c>
      <c r="F3569" t="s">
        <v>8223</v>
      </c>
      <c r="G3569" s="428" t="s">
        <v>2829</v>
      </c>
      <c r="H3569" t="s">
        <v>8236</v>
      </c>
      <c r="I3569" s="428" t="s">
        <v>2830</v>
      </c>
      <c r="J3569" s="114">
        <v>2015</v>
      </c>
      <c r="K3569" s="373" t="s">
        <v>2828</v>
      </c>
      <c r="L3569" s="73" t="s">
        <v>10483</v>
      </c>
      <c r="M3569" s="428" t="s">
        <v>2829</v>
      </c>
      <c r="N3569" s="100">
        <v>42338</v>
      </c>
      <c r="O3569" s="428" t="s">
        <v>2830</v>
      </c>
      <c r="P3569" s="429">
        <v>0</v>
      </c>
      <c r="Q3569" s="424" t="s">
        <v>4071</v>
      </c>
      <c r="R3569" s="429">
        <v>0</v>
      </c>
      <c r="S3569" s="424" t="s">
        <v>4071</v>
      </c>
      <c r="T3569" s="425">
        <v>0</v>
      </c>
      <c r="U3569" s="426" t="s">
        <v>4071</v>
      </c>
      <c r="V3569" s="424">
        <v>0</v>
      </c>
      <c r="W3569" s="426" t="s">
        <v>4071</v>
      </c>
      <c r="X3569" s="89">
        <v>0</v>
      </c>
      <c r="Y3569" s="426" t="s">
        <v>4071</v>
      </c>
      <c r="Z3569" s="89">
        <v>0</v>
      </c>
      <c r="AA3569" t="s">
        <v>2828</v>
      </c>
      <c r="AB3569">
        <v>3534</v>
      </c>
      <c r="AC3569" t="s">
        <v>11068</v>
      </c>
      <c r="AD3569" s="100" t="str">
        <f>TEXT(N3569,"yyyy-mm-dd")</f>
        <v>2015-11-30</v>
      </c>
      <c r="AE3569" t="str">
        <f t="shared" si="44"/>
        <v>insert into tagihanawal(id, evaluator, checking_period1, checking_period2, billing_period, billing_no, billing_date, iuran_tetap_idr, iuran_tetap_usd, royalti_idr, royalti_usd, pht_idr, pht_usd, company_id)values(103607,'BPK RIxxx','2013-1-1xxx','2015-12-12xxx',2015,'017095/84/DBP/2015xxx','2015-11-30xxx',0,0,0,0,0,0,'3534xxx');</v>
      </c>
    </row>
    <row r="3570" spans="1:31" ht="16.5" x14ac:dyDescent="0.3">
      <c r="A3570" t="s">
        <v>11193</v>
      </c>
      <c r="B3570" s="427">
        <v>103608</v>
      </c>
      <c r="C3570" s="427" t="s">
        <v>2828</v>
      </c>
      <c r="D3570" s="111" t="s">
        <v>4348</v>
      </c>
      <c r="E3570" s="428" t="s">
        <v>2829</v>
      </c>
      <c r="F3570" t="s">
        <v>8228</v>
      </c>
      <c r="G3570" s="428" t="s">
        <v>2829</v>
      </c>
      <c r="H3570" t="s">
        <v>8241</v>
      </c>
      <c r="I3570" s="428" t="s">
        <v>2830</v>
      </c>
      <c r="J3570" s="375">
        <v>2012</v>
      </c>
      <c r="K3570" s="373" t="s">
        <v>2828</v>
      </c>
      <c r="L3570" s="80" t="s">
        <v>8216</v>
      </c>
      <c r="M3570" s="428" t="s">
        <v>2829</v>
      </c>
      <c r="N3570" s="100" t="s">
        <v>8216</v>
      </c>
      <c r="O3570" s="428" t="s">
        <v>2830</v>
      </c>
      <c r="P3570" s="429">
        <v>0</v>
      </c>
      <c r="Q3570" s="424" t="s">
        <v>4071</v>
      </c>
      <c r="R3570" s="429">
        <v>0</v>
      </c>
      <c r="S3570" s="424" t="s">
        <v>4071</v>
      </c>
      <c r="T3570" s="425">
        <v>0</v>
      </c>
      <c r="U3570" s="426" t="s">
        <v>4071</v>
      </c>
      <c r="V3570" s="424">
        <v>0</v>
      </c>
      <c r="W3570" s="426" t="s">
        <v>4071</v>
      </c>
      <c r="X3570" s="89">
        <v>0</v>
      </c>
      <c r="Y3570" s="426" t="s">
        <v>4071</v>
      </c>
      <c r="Z3570" s="89">
        <v>0</v>
      </c>
      <c r="AA3570" t="s">
        <v>2828</v>
      </c>
      <c r="AB3570">
        <v>3535</v>
      </c>
      <c r="AC3570" t="s">
        <v>11068</v>
      </c>
      <c r="AD3570" s="100" t="str">
        <f>TEXT(N3570,"yyyy-mm-dd")</f>
        <v>-</v>
      </c>
      <c r="AE3570" t="str">
        <f t="shared" si="44"/>
        <v>insert into tagihanawal(id, evaluator, checking_period1, checking_period2, billing_period, billing_no, billing_date, iuran_tetap_idr, iuran_tetap_usd, royalti_idr, royalti_usd, pht_idr, pht_usd, company_id)values(103608,'Evaluatorxxx','2012-1-1xxx','2012-12-12xxx',2012,'-xxx','-xxx',0,0,0,0,0,0,'3535xxx');</v>
      </c>
    </row>
    <row r="3571" spans="1:31" ht="16.5" x14ac:dyDescent="0.3">
      <c r="A3571" t="s">
        <v>11193</v>
      </c>
      <c r="B3571" s="427">
        <v>103609</v>
      </c>
      <c r="C3571" s="427" t="s">
        <v>2828</v>
      </c>
      <c r="D3571" s="110" t="s">
        <v>4347</v>
      </c>
      <c r="E3571" s="428" t="s">
        <v>2829</v>
      </c>
      <c r="F3571" t="s">
        <v>8226</v>
      </c>
      <c r="G3571" s="428" t="s">
        <v>2829</v>
      </c>
      <c r="H3571" t="s">
        <v>8240</v>
      </c>
      <c r="I3571" s="428" t="s">
        <v>2830</v>
      </c>
      <c r="J3571" s="114">
        <v>2012</v>
      </c>
      <c r="K3571" s="373" t="s">
        <v>2828</v>
      </c>
      <c r="L3571" s="141" t="s">
        <v>10484</v>
      </c>
      <c r="M3571" s="428" t="s">
        <v>2829</v>
      </c>
      <c r="N3571" s="100">
        <v>40913</v>
      </c>
      <c r="O3571" s="428" t="s">
        <v>2830</v>
      </c>
      <c r="P3571" s="429">
        <v>0</v>
      </c>
      <c r="Q3571" s="424" t="s">
        <v>4071</v>
      </c>
      <c r="R3571" s="429">
        <v>0</v>
      </c>
      <c r="S3571" s="424" t="s">
        <v>4071</v>
      </c>
      <c r="T3571" s="425">
        <v>0</v>
      </c>
      <c r="U3571" s="426" t="s">
        <v>4071</v>
      </c>
      <c r="V3571" s="424">
        <v>0</v>
      </c>
      <c r="W3571" s="426" t="s">
        <v>4071</v>
      </c>
      <c r="X3571" s="89">
        <v>0</v>
      </c>
      <c r="Y3571" s="426" t="s">
        <v>4071</v>
      </c>
      <c r="Z3571" s="89">
        <v>0</v>
      </c>
      <c r="AA3571" t="s">
        <v>2828</v>
      </c>
      <c r="AB3571">
        <v>3536</v>
      </c>
      <c r="AC3571" t="s">
        <v>11068</v>
      </c>
      <c r="AD3571" s="100" t="str">
        <f>TEXT(N3571,"yyyy-mm-dd")</f>
        <v>2012-01-05</v>
      </c>
      <c r="AE3571" t="str">
        <f t="shared" si="44"/>
        <v>insert into tagihanawal(id, evaluator, checking_period1, checking_period2, billing_period, billing_no, billing_date, iuran_tetap_idr, iuran_tetap_usd, royalti_idr, royalti_usd, pht_idr, pht_usd, company_id)values(103609,'BPK RIxxx','2010-1-1xxx','2011-12-12xxx',2012,'00117/84/DBP/2012xxx','2012-01-05xxx',0,0,0,0,0,0,'3536xxx');</v>
      </c>
    </row>
    <row r="3572" spans="1:31" ht="16.5" x14ac:dyDescent="0.3">
      <c r="A3572" t="s">
        <v>11193</v>
      </c>
      <c r="B3572" s="427">
        <v>103610</v>
      </c>
      <c r="C3572" s="427" t="s">
        <v>2828</v>
      </c>
      <c r="D3572" s="110" t="s">
        <v>4347</v>
      </c>
      <c r="E3572" s="428" t="s">
        <v>2829</v>
      </c>
      <c r="F3572" t="s">
        <v>8223</v>
      </c>
      <c r="G3572" s="428" t="s">
        <v>2829</v>
      </c>
      <c r="H3572" t="s">
        <v>8236</v>
      </c>
      <c r="I3572" s="428" t="s">
        <v>2830</v>
      </c>
      <c r="J3572" s="114">
        <v>2015</v>
      </c>
      <c r="K3572" s="373" t="s">
        <v>2828</v>
      </c>
      <c r="L3572" s="73" t="s">
        <v>10485</v>
      </c>
      <c r="M3572" s="428" t="s">
        <v>2829</v>
      </c>
      <c r="N3572" s="100">
        <v>42332</v>
      </c>
      <c r="O3572" s="428" t="s">
        <v>2830</v>
      </c>
      <c r="P3572" s="429">
        <v>0</v>
      </c>
      <c r="Q3572" s="424" t="s">
        <v>4071</v>
      </c>
      <c r="R3572" s="429">
        <v>0</v>
      </c>
      <c r="S3572" s="424" t="s">
        <v>4071</v>
      </c>
      <c r="T3572" s="425">
        <v>0</v>
      </c>
      <c r="U3572" s="426" t="s">
        <v>4071</v>
      </c>
      <c r="V3572" s="424">
        <v>0</v>
      </c>
      <c r="W3572" s="426" t="s">
        <v>4071</v>
      </c>
      <c r="X3572" s="89">
        <v>0</v>
      </c>
      <c r="Y3572" s="426" t="s">
        <v>4071</v>
      </c>
      <c r="Z3572" s="89">
        <v>0</v>
      </c>
      <c r="AA3572" t="s">
        <v>2828</v>
      </c>
      <c r="AB3572">
        <v>3537</v>
      </c>
      <c r="AC3572" t="s">
        <v>11068</v>
      </c>
      <c r="AD3572" s="100" t="str">
        <f>TEXT(N3572,"yyyy-mm-dd")</f>
        <v>2015-11-24</v>
      </c>
      <c r="AE3572" t="str">
        <f t="shared" si="44"/>
        <v>insert into tagihanawal(id, evaluator, checking_period1, checking_period2, billing_period, billing_no, billing_date, iuran_tetap_idr, iuran_tetap_usd, royalti_idr, royalti_usd, pht_idr, pht_usd, company_id)values(103610,'BPK RIxxx','2013-1-1xxx','2015-12-12xxx',2015,'015498/84/DBP/2015xxx','2015-11-24xxx',0,0,0,0,0,0,'3537xxx');</v>
      </c>
    </row>
    <row r="3573" spans="1:31" ht="16.5" x14ac:dyDescent="0.3">
      <c r="A3573" t="s">
        <v>11193</v>
      </c>
      <c r="B3573" s="427">
        <v>103611</v>
      </c>
      <c r="C3573" s="427" t="s">
        <v>2828</v>
      </c>
      <c r="D3573" s="111" t="s">
        <v>4348</v>
      </c>
      <c r="E3573" s="428" t="s">
        <v>2829</v>
      </c>
      <c r="F3573" t="s">
        <v>8229</v>
      </c>
      <c r="G3573" s="428" t="s">
        <v>2829</v>
      </c>
      <c r="H3573" t="s">
        <v>8242</v>
      </c>
      <c r="I3573" s="428" t="s">
        <v>2830</v>
      </c>
      <c r="J3573" s="114">
        <v>2014</v>
      </c>
      <c r="K3573" s="373" t="s">
        <v>2828</v>
      </c>
      <c r="L3573" s="143" t="s">
        <v>10486</v>
      </c>
      <c r="M3573" s="428" t="s">
        <v>2829</v>
      </c>
      <c r="N3573" s="100">
        <v>41744</v>
      </c>
      <c r="O3573" s="428" t="s">
        <v>2830</v>
      </c>
      <c r="P3573" s="429">
        <v>0</v>
      </c>
      <c r="Q3573" s="424" t="s">
        <v>4071</v>
      </c>
      <c r="R3573" s="429">
        <v>0</v>
      </c>
      <c r="S3573" s="424" t="s">
        <v>4071</v>
      </c>
      <c r="T3573" s="425">
        <v>0</v>
      </c>
      <c r="U3573" s="426" t="s">
        <v>4071</v>
      </c>
      <c r="V3573" s="424">
        <v>0</v>
      </c>
      <c r="W3573" s="426" t="s">
        <v>4071</v>
      </c>
      <c r="X3573" s="89">
        <v>0</v>
      </c>
      <c r="Y3573" s="426" t="s">
        <v>4071</v>
      </c>
      <c r="Z3573" s="89">
        <v>0</v>
      </c>
      <c r="AA3573" t="s">
        <v>2828</v>
      </c>
      <c r="AB3573">
        <v>3537</v>
      </c>
      <c r="AC3573" t="s">
        <v>11068</v>
      </c>
      <c r="AD3573" s="100" t="str">
        <f>TEXT(N3573,"yyyy-mm-dd")</f>
        <v>2014-04-15</v>
      </c>
      <c r="AE3573" t="str">
        <f t="shared" si="44"/>
        <v>insert into tagihanawal(id, evaluator, checking_period1, checking_period2, billing_period, billing_no, billing_date, iuran_tetap_idr, iuran_tetap_usd, royalti_idr, royalti_usd, pht_idr, pht_usd, company_id)values(103611,'Evaluatorxxx','2014-1-1xxx','2014-12-12xxx',2014,'682/84.03/DBP/2014xxx','2014-04-15xxx',0,0,0,0,0,0,'3537xxx');</v>
      </c>
    </row>
    <row r="3574" spans="1:31" ht="16.5" x14ac:dyDescent="0.3">
      <c r="A3574" t="s">
        <v>11193</v>
      </c>
      <c r="B3574" s="427">
        <v>103612</v>
      </c>
      <c r="C3574" s="427" t="s">
        <v>2828</v>
      </c>
      <c r="D3574" s="111" t="s">
        <v>4348</v>
      </c>
      <c r="E3574" s="428" t="s">
        <v>2829</v>
      </c>
      <c r="F3574" t="s">
        <v>8229</v>
      </c>
      <c r="G3574" s="428" t="s">
        <v>2829</v>
      </c>
      <c r="H3574" t="s">
        <v>8242</v>
      </c>
      <c r="I3574" s="428" t="s">
        <v>2830</v>
      </c>
      <c r="J3574" s="114">
        <v>2014</v>
      </c>
      <c r="K3574" s="373" t="s">
        <v>2828</v>
      </c>
      <c r="L3574" s="143" t="s">
        <v>10487</v>
      </c>
      <c r="M3574" s="428" t="s">
        <v>2829</v>
      </c>
      <c r="N3574" s="100">
        <v>41936</v>
      </c>
      <c r="O3574" s="428" t="s">
        <v>2830</v>
      </c>
      <c r="P3574" s="429">
        <v>0</v>
      </c>
      <c r="Q3574" s="424" t="s">
        <v>4071</v>
      </c>
      <c r="R3574" s="429">
        <v>0</v>
      </c>
      <c r="S3574" s="424" t="s">
        <v>4071</v>
      </c>
      <c r="T3574" s="425">
        <v>0</v>
      </c>
      <c r="U3574" s="426" t="s">
        <v>4071</v>
      </c>
      <c r="V3574" s="424">
        <v>0</v>
      </c>
      <c r="W3574" s="426" t="s">
        <v>4071</v>
      </c>
      <c r="X3574" s="89">
        <v>0</v>
      </c>
      <c r="Y3574" s="426" t="s">
        <v>4071</v>
      </c>
      <c r="Z3574" s="89">
        <v>0</v>
      </c>
      <c r="AA3574" t="s">
        <v>2828</v>
      </c>
      <c r="AB3574">
        <v>3538</v>
      </c>
      <c r="AC3574" t="s">
        <v>11068</v>
      </c>
      <c r="AD3574" s="100" t="str">
        <f>TEXT(N3574,"yyyy-mm-dd")</f>
        <v>2014-10-24</v>
      </c>
      <c r="AE3574" t="str">
        <f t="shared" si="44"/>
        <v>insert into tagihanawal(id, evaluator, checking_period1, checking_period2, billing_period, billing_no, billing_date, iuran_tetap_idr, iuran_tetap_usd, royalti_idr, royalti_usd, pht_idr, pht_usd, company_id)values(103612,'Evaluatorxxx','2014-1-1xxx','2014-12-12xxx',2014,'1823/84/DBP/2014xxx','2014-10-24xxx',0,0,0,0,0,0,'3538xxx');</v>
      </c>
    </row>
    <row r="3575" spans="1:31" ht="16.5" x14ac:dyDescent="0.3">
      <c r="A3575" t="s">
        <v>11193</v>
      </c>
      <c r="B3575" s="427">
        <v>103613</v>
      </c>
      <c r="C3575" s="427" t="s">
        <v>2828</v>
      </c>
      <c r="D3575" s="110" t="s">
        <v>4347</v>
      </c>
      <c r="E3575" s="428" t="s">
        <v>2829</v>
      </c>
      <c r="F3575" t="s">
        <v>8225</v>
      </c>
      <c r="G3575" s="428" t="s">
        <v>2829</v>
      </c>
      <c r="H3575" t="s">
        <v>8239</v>
      </c>
      <c r="I3575" s="428" t="s">
        <v>2830</v>
      </c>
      <c r="J3575" s="114">
        <v>2011</v>
      </c>
      <c r="K3575" s="373" t="s">
        <v>2828</v>
      </c>
      <c r="L3575" s="141" t="s">
        <v>10488</v>
      </c>
      <c r="M3575" s="428" t="s">
        <v>2829</v>
      </c>
      <c r="N3575" s="100">
        <v>40743</v>
      </c>
      <c r="O3575" s="428" t="s">
        <v>2830</v>
      </c>
      <c r="P3575" s="429">
        <v>0</v>
      </c>
      <c r="Q3575" s="424" t="s">
        <v>4071</v>
      </c>
      <c r="R3575" s="429">
        <v>0</v>
      </c>
      <c r="S3575" s="424" t="s">
        <v>4071</v>
      </c>
      <c r="T3575" s="425">
        <v>0</v>
      </c>
      <c r="U3575" s="426" t="s">
        <v>4071</v>
      </c>
      <c r="V3575" s="424">
        <v>0</v>
      </c>
      <c r="W3575" s="426" t="s">
        <v>4071</v>
      </c>
      <c r="X3575" s="89">
        <v>0</v>
      </c>
      <c r="Y3575" s="426" t="s">
        <v>4071</v>
      </c>
      <c r="Z3575" s="89">
        <v>0</v>
      </c>
      <c r="AA3575" t="s">
        <v>2828</v>
      </c>
      <c r="AB3575">
        <v>845</v>
      </c>
      <c r="AC3575" t="s">
        <v>11068</v>
      </c>
      <c r="AD3575" s="100" t="str">
        <f>TEXT(N3575,"yyyy-mm-dd")</f>
        <v>2011-07-19</v>
      </c>
      <c r="AE3575" t="str">
        <f t="shared" si="44"/>
        <v>insert into tagihanawal(id, evaluator, checking_period1, checking_period2, billing_period, billing_no, billing_date, iuran_tetap_idr, iuran_tetap_usd, royalti_idr, royalti_usd, pht_idr, pht_usd, company_id)values(103613,'BPK RIxxx','2008-1-1xxx','2009-12-12xxx',2011,'3093/84/DBP/2011xxx','2011-07-19xxx',0,0,0,0,0,0,'845xxx');</v>
      </c>
    </row>
    <row r="3576" spans="1:31" ht="16.5" x14ac:dyDescent="0.3">
      <c r="A3576" t="s">
        <v>11193</v>
      </c>
      <c r="B3576" s="427">
        <v>103614</v>
      </c>
      <c r="C3576" s="427" t="s">
        <v>2828</v>
      </c>
      <c r="D3576" s="111" t="s">
        <v>4348</v>
      </c>
      <c r="E3576" s="428" t="s">
        <v>2829</v>
      </c>
      <c r="F3576" t="s">
        <v>8227</v>
      </c>
      <c r="G3576" s="428" t="s">
        <v>2829</v>
      </c>
      <c r="H3576" t="s">
        <v>8239</v>
      </c>
      <c r="I3576" s="428" t="s">
        <v>2830</v>
      </c>
      <c r="J3576" s="81">
        <v>2009</v>
      </c>
      <c r="K3576" s="373" t="s">
        <v>2828</v>
      </c>
      <c r="L3576" s="142" t="s">
        <v>10489</v>
      </c>
      <c r="M3576" s="428" t="s">
        <v>2829</v>
      </c>
      <c r="N3576" s="100">
        <v>39927</v>
      </c>
      <c r="O3576" s="428" t="s">
        <v>2830</v>
      </c>
      <c r="P3576" s="429">
        <v>0</v>
      </c>
      <c r="Q3576" s="424" t="s">
        <v>4071</v>
      </c>
      <c r="R3576" s="429">
        <v>0</v>
      </c>
      <c r="S3576" s="424" t="s">
        <v>4071</v>
      </c>
      <c r="T3576" s="425">
        <v>0</v>
      </c>
      <c r="U3576" s="426" t="s">
        <v>4071</v>
      </c>
      <c r="V3576" s="424">
        <v>0</v>
      </c>
      <c r="W3576" s="426" t="s">
        <v>4071</v>
      </c>
      <c r="X3576" s="89">
        <v>0</v>
      </c>
      <c r="Y3576" s="426" t="s">
        <v>4071</v>
      </c>
      <c r="Z3576" s="89">
        <v>0</v>
      </c>
      <c r="AA3576" t="s">
        <v>2828</v>
      </c>
      <c r="AB3576">
        <v>845</v>
      </c>
      <c r="AC3576" t="s">
        <v>11068</v>
      </c>
      <c r="AD3576" s="100" t="str">
        <f>TEXT(N3576,"yyyy-mm-dd")</f>
        <v>2009-04-24</v>
      </c>
      <c r="AE3576" t="str">
        <f t="shared" si="44"/>
        <v>insert into tagihanawal(id, evaluator, checking_period1, checking_period2, billing_period, billing_no, billing_date, iuran_tetap_idr, iuran_tetap_usd, royalti_idr, royalti_usd, pht_idr, pht_usd, company_id)values(103614,'Evaluatorxxx','2009-1-1xxx','2009-12-12xxx',2009,'1094/84.03/DBM/2009xxx','2009-04-24xxx',0,0,0,0,0,0,'845xxx');</v>
      </c>
    </row>
    <row r="3577" spans="1:31" ht="16.5" x14ac:dyDescent="0.3">
      <c r="A3577" t="s">
        <v>11193</v>
      </c>
      <c r="B3577" s="427">
        <v>103615</v>
      </c>
      <c r="C3577" s="427" t="s">
        <v>2828</v>
      </c>
      <c r="D3577" s="110" t="s">
        <v>4347</v>
      </c>
      <c r="E3577" s="428" t="s">
        <v>2829</v>
      </c>
      <c r="F3577" t="s">
        <v>8223</v>
      </c>
      <c r="G3577" s="428" t="s">
        <v>2829</v>
      </c>
      <c r="H3577" t="s">
        <v>8236</v>
      </c>
      <c r="I3577" s="428" t="s">
        <v>2830</v>
      </c>
      <c r="J3577" s="114">
        <v>2015</v>
      </c>
      <c r="K3577" s="373" t="s">
        <v>2828</v>
      </c>
      <c r="L3577" s="73" t="s">
        <v>10490</v>
      </c>
      <c r="M3577" s="428" t="s">
        <v>2829</v>
      </c>
      <c r="N3577" s="100">
        <v>42332</v>
      </c>
      <c r="O3577" s="428" t="s">
        <v>2830</v>
      </c>
      <c r="P3577" s="429">
        <v>0</v>
      </c>
      <c r="Q3577" s="424" t="s">
        <v>4071</v>
      </c>
      <c r="R3577" s="429">
        <v>0</v>
      </c>
      <c r="S3577" s="424" t="s">
        <v>4071</v>
      </c>
      <c r="T3577" s="425">
        <v>0</v>
      </c>
      <c r="U3577" s="426" t="s">
        <v>4071</v>
      </c>
      <c r="V3577" s="424">
        <v>0</v>
      </c>
      <c r="W3577" s="426" t="s">
        <v>4071</v>
      </c>
      <c r="X3577" s="89">
        <v>0</v>
      </c>
      <c r="Y3577" s="426" t="s">
        <v>4071</v>
      </c>
      <c r="Z3577" s="89">
        <v>0</v>
      </c>
      <c r="AA3577" t="s">
        <v>2828</v>
      </c>
      <c r="AB3577">
        <v>609</v>
      </c>
      <c r="AC3577" t="s">
        <v>11068</v>
      </c>
      <c r="AD3577" s="100" t="str">
        <f>TEXT(N3577,"yyyy-mm-dd")</f>
        <v>2015-11-24</v>
      </c>
      <c r="AE3577" t="str">
        <f t="shared" si="44"/>
        <v>insert into tagihanawal(id, evaluator, checking_period1, checking_period2, billing_period, billing_no, billing_date, iuran_tetap_idr, iuran_tetap_usd, royalti_idr, royalti_usd, pht_idr, pht_usd, company_id)values(103615,'BPK RIxxx','2013-1-1xxx','2015-12-12xxx',2015,'015497/84/DBP/2015xxx','2015-11-24xxx',0,0,0,0,0,0,'609xxx');</v>
      </c>
    </row>
    <row r="3578" spans="1:31" ht="16.5" x14ac:dyDescent="0.3">
      <c r="A3578" t="s">
        <v>11193</v>
      </c>
      <c r="B3578" s="427">
        <v>103616</v>
      </c>
      <c r="C3578" s="427" t="s">
        <v>2828</v>
      </c>
      <c r="D3578" s="109" t="s">
        <v>4347</v>
      </c>
      <c r="E3578" s="428" t="s">
        <v>2829</v>
      </c>
      <c r="F3578" t="s">
        <v>8224</v>
      </c>
      <c r="G3578" s="428" t="s">
        <v>2829</v>
      </c>
      <c r="H3578" t="s">
        <v>8238</v>
      </c>
      <c r="I3578" s="428" t="s">
        <v>2830</v>
      </c>
      <c r="J3578" s="374">
        <v>2010</v>
      </c>
      <c r="K3578" s="373" t="s">
        <v>2828</v>
      </c>
      <c r="L3578" s="414" t="s">
        <v>4545</v>
      </c>
      <c r="M3578" s="428" t="s">
        <v>2829</v>
      </c>
      <c r="N3578" s="100">
        <v>40319</v>
      </c>
      <c r="O3578" s="428" t="s">
        <v>2830</v>
      </c>
      <c r="P3578" s="429">
        <v>0</v>
      </c>
      <c r="Q3578" s="424" t="s">
        <v>4071</v>
      </c>
      <c r="R3578" s="429">
        <v>0</v>
      </c>
      <c r="S3578" s="424" t="s">
        <v>4071</v>
      </c>
      <c r="T3578" s="425">
        <v>0</v>
      </c>
      <c r="U3578" s="426" t="s">
        <v>4071</v>
      </c>
      <c r="V3578" s="424">
        <v>0</v>
      </c>
      <c r="W3578" s="426" t="s">
        <v>4071</v>
      </c>
      <c r="X3578" s="89">
        <v>0</v>
      </c>
      <c r="Y3578" s="426" t="s">
        <v>4071</v>
      </c>
      <c r="Z3578" s="89">
        <v>0</v>
      </c>
      <c r="AA3578" t="s">
        <v>2828</v>
      </c>
      <c r="AB3578">
        <v>3540</v>
      </c>
      <c r="AC3578" t="s">
        <v>11068</v>
      </c>
      <c r="AD3578" s="100" t="str">
        <f>TEXT(N3578,"yyyy-mm-dd")</f>
        <v>2010-05-21</v>
      </c>
      <c r="AE3578" t="str">
        <f t="shared" si="44"/>
        <v>insert into tagihanawal(id, evaluator, checking_period1, checking_period2, billing_period, billing_no, billing_date, iuran_tetap_idr, iuran_tetap_usd, royalti_idr, royalti_usd, pht_idr, pht_usd, company_id)values(103616,'BPK RIxxx','2006-1-1xxx','2007-12-12xxx',2010,'1644/84,03/DBM/2010xxx','2010-05-21xxx',0,0,0,0,0,0,'3540xxx');</v>
      </c>
    </row>
    <row r="3579" spans="1:31" ht="16.5" x14ac:dyDescent="0.3">
      <c r="A3579" t="s">
        <v>11193</v>
      </c>
      <c r="B3579" s="427">
        <v>103617</v>
      </c>
      <c r="C3579" s="427" t="s">
        <v>2828</v>
      </c>
      <c r="D3579" s="110" t="s">
        <v>4347</v>
      </c>
      <c r="E3579" s="428" t="s">
        <v>2829</v>
      </c>
      <c r="F3579" t="s">
        <v>8223</v>
      </c>
      <c r="G3579" s="428" t="s">
        <v>2829</v>
      </c>
      <c r="H3579" t="s">
        <v>8236</v>
      </c>
      <c r="I3579" s="428" t="s">
        <v>2830</v>
      </c>
      <c r="J3579" s="114">
        <v>2015</v>
      </c>
      <c r="K3579" s="373" t="s">
        <v>2828</v>
      </c>
      <c r="L3579" s="73" t="s">
        <v>10491</v>
      </c>
      <c r="M3579" s="428" t="s">
        <v>2829</v>
      </c>
      <c r="N3579" s="100">
        <v>42332</v>
      </c>
      <c r="O3579" s="428" t="s">
        <v>2830</v>
      </c>
      <c r="P3579" s="429">
        <v>0</v>
      </c>
      <c r="Q3579" s="424" t="s">
        <v>4071</v>
      </c>
      <c r="R3579" s="429">
        <v>0</v>
      </c>
      <c r="S3579" s="424" t="s">
        <v>4071</v>
      </c>
      <c r="T3579" s="425">
        <v>0</v>
      </c>
      <c r="U3579" s="426" t="s">
        <v>4071</v>
      </c>
      <c r="V3579" s="424">
        <v>0</v>
      </c>
      <c r="W3579" s="426" t="s">
        <v>4071</v>
      </c>
      <c r="X3579" s="89">
        <v>0</v>
      </c>
      <c r="Y3579" s="426" t="s">
        <v>4071</v>
      </c>
      <c r="Z3579" s="89">
        <v>0</v>
      </c>
      <c r="AA3579" t="s">
        <v>2828</v>
      </c>
      <c r="AB3579">
        <v>610</v>
      </c>
      <c r="AC3579" t="s">
        <v>11068</v>
      </c>
      <c r="AD3579" s="100" t="str">
        <f>TEXT(N3579,"yyyy-mm-dd")</f>
        <v>2015-11-24</v>
      </c>
      <c r="AE3579" t="str">
        <f t="shared" si="44"/>
        <v>insert into tagihanawal(id, evaluator, checking_period1, checking_period2, billing_period, billing_no, billing_date, iuran_tetap_idr, iuran_tetap_usd, royalti_idr, royalti_usd, pht_idr, pht_usd, company_id)values(103617,'BPK RIxxx','2013-1-1xxx','2015-12-12xxx',2015,'015496/84/DBP/2015xxx','2015-11-24xxx',0,0,0,0,0,0,'610xxx');</v>
      </c>
    </row>
    <row r="3580" spans="1:31" ht="16.5" x14ac:dyDescent="0.3">
      <c r="A3580" t="s">
        <v>11193</v>
      </c>
      <c r="B3580" s="427">
        <v>103618</v>
      </c>
      <c r="C3580" s="427" t="s">
        <v>2828</v>
      </c>
      <c r="D3580" s="111" t="s">
        <v>4348</v>
      </c>
      <c r="E3580" s="428" t="s">
        <v>2829</v>
      </c>
      <c r="F3580" t="s">
        <v>8223</v>
      </c>
      <c r="G3580" s="428" t="s">
        <v>2829</v>
      </c>
      <c r="H3580" t="s">
        <v>8237</v>
      </c>
      <c r="I3580" s="428" t="s">
        <v>2830</v>
      </c>
      <c r="J3580" s="115">
        <v>2013</v>
      </c>
      <c r="K3580" s="373" t="s">
        <v>2828</v>
      </c>
      <c r="L3580" s="143" t="s">
        <v>10492</v>
      </c>
      <c r="M3580" s="428" t="s">
        <v>2829</v>
      </c>
      <c r="N3580" s="100">
        <v>41402</v>
      </c>
      <c r="O3580" s="428" t="s">
        <v>2830</v>
      </c>
      <c r="P3580" s="429">
        <v>0</v>
      </c>
      <c r="Q3580" s="424" t="s">
        <v>4071</v>
      </c>
      <c r="R3580" s="429">
        <v>0</v>
      </c>
      <c r="S3580" s="424" t="s">
        <v>4071</v>
      </c>
      <c r="T3580" s="425">
        <v>0</v>
      </c>
      <c r="U3580" s="426" t="s">
        <v>4071</v>
      </c>
      <c r="V3580" s="424">
        <v>0</v>
      </c>
      <c r="W3580" s="426" t="s">
        <v>4071</v>
      </c>
      <c r="X3580" s="89">
        <v>0</v>
      </c>
      <c r="Y3580" s="426" t="s">
        <v>4071</v>
      </c>
      <c r="Z3580" s="89">
        <v>0</v>
      </c>
      <c r="AA3580" t="s">
        <v>2828</v>
      </c>
      <c r="AB3580">
        <v>610</v>
      </c>
      <c r="AC3580" t="s">
        <v>11068</v>
      </c>
      <c r="AD3580" s="100" t="str">
        <f>TEXT(N3580,"yyyy-mm-dd")</f>
        <v>2013-05-08</v>
      </c>
      <c r="AE3580" t="str">
        <f t="shared" si="44"/>
        <v>insert into tagihanawal(id, evaluator, checking_period1, checking_period2, billing_period, billing_no, billing_date, iuran_tetap_idr, iuran_tetap_usd, royalti_idr, royalti_usd, pht_idr, pht_usd, company_id)values(103618,'Evaluatorxxx','2013-1-1xxx','2013-12-12xxx',2013,'534/84/DBP/2013xxx','2013-05-08xxx',0,0,0,0,0,0,'610xxx');</v>
      </c>
    </row>
    <row r="3581" spans="1:31" ht="16.5" x14ac:dyDescent="0.3">
      <c r="A3581" t="s">
        <v>11193</v>
      </c>
      <c r="B3581" s="427">
        <v>103619</v>
      </c>
      <c r="C3581" s="427" t="s">
        <v>2828</v>
      </c>
      <c r="D3581" s="79" t="s">
        <v>4348</v>
      </c>
      <c r="E3581" s="428" t="s">
        <v>2829</v>
      </c>
      <c r="F3581" t="s">
        <v>8227</v>
      </c>
      <c r="G3581" s="428" t="s">
        <v>2829</v>
      </c>
      <c r="H3581" t="s">
        <v>8239</v>
      </c>
      <c r="I3581" s="428" t="s">
        <v>2830</v>
      </c>
      <c r="J3581" s="81">
        <v>2009</v>
      </c>
      <c r="K3581" s="373" t="s">
        <v>2828</v>
      </c>
      <c r="L3581" s="142" t="s">
        <v>10493</v>
      </c>
      <c r="M3581" s="428" t="s">
        <v>2829</v>
      </c>
      <c r="N3581" s="100">
        <v>39939</v>
      </c>
      <c r="O3581" s="428" t="s">
        <v>2830</v>
      </c>
      <c r="P3581" s="429">
        <v>0</v>
      </c>
      <c r="Q3581" s="424" t="s">
        <v>4071</v>
      </c>
      <c r="R3581" s="429">
        <v>0</v>
      </c>
      <c r="S3581" s="424" t="s">
        <v>4071</v>
      </c>
      <c r="T3581" s="425">
        <v>0</v>
      </c>
      <c r="U3581" s="426" t="s">
        <v>4071</v>
      </c>
      <c r="V3581" s="424">
        <v>0</v>
      </c>
      <c r="W3581" s="426" t="s">
        <v>4071</v>
      </c>
      <c r="X3581" s="89">
        <v>0</v>
      </c>
      <c r="Y3581" s="426" t="s">
        <v>4071</v>
      </c>
      <c r="Z3581" s="89">
        <v>0</v>
      </c>
      <c r="AA3581" t="s">
        <v>2828</v>
      </c>
      <c r="AB3581">
        <v>3541</v>
      </c>
      <c r="AC3581" t="s">
        <v>11068</v>
      </c>
      <c r="AD3581" s="100" t="str">
        <f>TEXT(N3581,"yyyy-mm-dd")</f>
        <v>2009-05-06</v>
      </c>
      <c r="AE3581" t="str">
        <f t="shared" si="44"/>
        <v>insert into tagihanawal(id, evaluator, checking_period1, checking_period2, billing_period, billing_no, billing_date, iuran_tetap_idr, iuran_tetap_usd, royalti_idr, royalti_usd, pht_idr, pht_usd, company_id)values(103619,'Evaluatorxxx','2009-1-1xxx','2009-12-12xxx',2009,'1222/84.03/DBM/2009xxx','2009-05-06xxx',0,0,0,0,0,0,'3541xxx');</v>
      </c>
    </row>
    <row r="3582" spans="1:31" ht="16.5" x14ac:dyDescent="0.3">
      <c r="A3582" t="s">
        <v>11193</v>
      </c>
      <c r="B3582" s="427">
        <v>103620</v>
      </c>
      <c r="C3582" s="427" t="s">
        <v>2828</v>
      </c>
      <c r="D3582" s="109" t="s">
        <v>4347</v>
      </c>
      <c r="E3582" s="428" t="s">
        <v>2829</v>
      </c>
      <c r="F3582" t="s">
        <v>8224</v>
      </c>
      <c r="G3582" s="428" t="s">
        <v>2829</v>
      </c>
      <c r="H3582" t="s">
        <v>8238</v>
      </c>
      <c r="I3582" s="428" t="s">
        <v>2830</v>
      </c>
      <c r="J3582" s="374">
        <v>2010</v>
      </c>
      <c r="K3582" s="373" t="s">
        <v>2828</v>
      </c>
      <c r="L3582" s="414" t="s">
        <v>8248</v>
      </c>
      <c r="M3582" s="428" t="s">
        <v>2829</v>
      </c>
      <c r="N3582" s="100">
        <v>40319</v>
      </c>
      <c r="O3582" s="428" t="s">
        <v>2830</v>
      </c>
      <c r="P3582" s="429">
        <v>0</v>
      </c>
      <c r="Q3582" s="424" t="s">
        <v>4071</v>
      </c>
      <c r="R3582" s="429">
        <v>0</v>
      </c>
      <c r="S3582" s="424" t="s">
        <v>4071</v>
      </c>
      <c r="T3582" s="425">
        <v>0</v>
      </c>
      <c r="U3582" s="426" t="s">
        <v>4071</v>
      </c>
      <c r="V3582" s="424">
        <v>0</v>
      </c>
      <c r="W3582" s="426" t="s">
        <v>4071</v>
      </c>
      <c r="X3582" s="89">
        <v>0</v>
      </c>
      <c r="Y3582" s="426" t="s">
        <v>4071</v>
      </c>
      <c r="Z3582" s="89">
        <v>0</v>
      </c>
      <c r="AA3582" t="s">
        <v>2828</v>
      </c>
      <c r="AB3582">
        <v>3541</v>
      </c>
      <c r="AC3582" t="s">
        <v>11068</v>
      </c>
      <c r="AD3582" s="100" t="str">
        <f>TEXT(N3582,"yyyy-mm-dd")</f>
        <v>2010-05-21</v>
      </c>
      <c r="AE3582" t="str">
        <f t="shared" si="44"/>
        <v>insert into tagihanawal(id, evaluator, checking_period1, checking_period2, billing_period, billing_no, billing_date, iuran_tetap_idr, iuran_tetap_usd, royalti_idr, royalti_usd, pht_idr, pht_usd, company_id)values(103620,'BPK RIxxx','2006-1-1xxx','2007-12-12xxx',2010,'1655/84.03/DBM/2010xxx','2010-05-21xxx',0,0,0,0,0,0,'3541xxx');</v>
      </c>
    </row>
    <row r="3583" spans="1:31" ht="16.5" x14ac:dyDescent="0.3">
      <c r="A3583" t="s">
        <v>11193</v>
      </c>
      <c r="B3583" s="427">
        <v>103621</v>
      </c>
      <c r="C3583" s="427" t="s">
        <v>2828</v>
      </c>
      <c r="D3583" s="109" t="s">
        <v>4347</v>
      </c>
      <c r="E3583" s="428" t="s">
        <v>2829</v>
      </c>
      <c r="F3583" t="s">
        <v>8224</v>
      </c>
      <c r="G3583" s="428" t="s">
        <v>2829</v>
      </c>
      <c r="H3583" t="s">
        <v>8238</v>
      </c>
      <c r="I3583" s="428" t="s">
        <v>2830</v>
      </c>
      <c r="J3583" s="374">
        <v>2010</v>
      </c>
      <c r="K3583" s="373" t="s">
        <v>2828</v>
      </c>
      <c r="L3583" s="414" t="s">
        <v>8248</v>
      </c>
      <c r="M3583" s="428" t="s">
        <v>2829</v>
      </c>
      <c r="N3583" s="100">
        <v>40319</v>
      </c>
      <c r="O3583" s="428" t="s">
        <v>2830</v>
      </c>
      <c r="P3583" s="429">
        <v>0</v>
      </c>
      <c r="Q3583" s="424" t="s">
        <v>4071</v>
      </c>
      <c r="R3583" s="429">
        <v>0</v>
      </c>
      <c r="S3583" s="424" t="s">
        <v>4071</v>
      </c>
      <c r="T3583" s="425">
        <v>0</v>
      </c>
      <c r="U3583" s="426" t="s">
        <v>4071</v>
      </c>
      <c r="V3583" s="424">
        <v>0</v>
      </c>
      <c r="W3583" s="426" t="s">
        <v>4071</v>
      </c>
      <c r="X3583" s="89">
        <v>0</v>
      </c>
      <c r="Y3583" s="426" t="s">
        <v>4071</v>
      </c>
      <c r="Z3583" s="89">
        <v>0</v>
      </c>
      <c r="AA3583" t="s">
        <v>2828</v>
      </c>
      <c r="AB3583">
        <v>3541</v>
      </c>
      <c r="AC3583" t="s">
        <v>11068</v>
      </c>
      <c r="AD3583" s="100" t="str">
        <f>TEXT(N3583,"yyyy-mm-dd")</f>
        <v>2010-05-21</v>
      </c>
      <c r="AE3583" t="str">
        <f t="shared" si="44"/>
        <v>insert into tagihanawal(id, evaluator, checking_period1, checking_period2, billing_period, billing_no, billing_date, iuran_tetap_idr, iuran_tetap_usd, royalti_idr, royalti_usd, pht_idr, pht_usd, company_id)values(103621,'BPK RIxxx','2006-1-1xxx','2007-12-12xxx',2010,'1655/84.03/DBM/2010xxx','2010-05-21xxx',0,0,0,0,0,0,'3541xxx');</v>
      </c>
    </row>
    <row r="3584" spans="1:31" ht="16.5" x14ac:dyDescent="0.3">
      <c r="A3584" t="s">
        <v>11193</v>
      </c>
      <c r="B3584" s="427">
        <v>103622</v>
      </c>
      <c r="C3584" s="427" t="s">
        <v>2828</v>
      </c>
      <c r="D3584" s="109" t="s">
        <v>4347</v>
      </c>
      <c r="E3584" s="428" t="s">
        <v>2829</v>
      </c>
      <c r="F3584" t="s">
        <v>8224</v>
      </c>
      <c r="G3584" s="428" t="s">
        <v>2829</v>
      </c>
      <c r="H3584" t="s">
        <v>8238</v>
      </c>
      <c r="I3584" s="428" t="s">
        <v>2830</v>
      </c>
      <c r="J3584" s="374">
        <v>2010</v>
      </c>
      <c r="K3584" s="373" t="s">
        <v>2828</v>
      </c>
      <c r="L3584" s="414" t="s">
        <v>8248</v>
      </c>
      <c r="M3584" s="428" t="s">
        <v>2829</v>
      </c>
      <c r="N3584" s="100">
        <v>40319</v>
      </c>
      <c r="O3584" s="428" t="s">
        <v>2830</v>
      </c>
      <c r="P3584" s="429">
        <v>0</v>
      </c>
      <c r="Q3584" s="424" t="s">
        <v>4071</v>
      </c>
      <c r="R3584" s="429">
        <v>0</v>
      </c>
      <c r="S3584" s="424" t="s">
        <v>4071</v>
      </c>
      <c r="T3584" s="425">
        <v>0</v>
      </c>
      <c r="U3584" s="426" t="s">
        <v>4071</v>
      </c>
      <c r="V3584" s="424">
        <v>0</v>
      </c>
      <c r="W3584" s="426" t="s">
        <v>4071</v>
      </c>
      <c r="X3584" s="89">
        <v>0</v>
      </c>
      <c r="Y3584" s="426" t="s">
        <v>4071</v>
      </c>
      <c r="Z3584" s="89">
        <v>0</v>
      </c>
      <c r="AA3584" t="s">
        <v>2828</v>
      </c>
      <c r="AB3584">
        <v>3541</v>
      </c>
      <c r="AC3584" t="s">
        <v>11068</v>
      </c>
      <c r="AD3584" s="100" t="str">
        <f>TEXT(N3584,"yyyy-mm-dd")</f>
        <v>2010-05-21</v>
      </c>
      <c r="AE3584" t="str">
        <f t="shared" si="44"/>
        <v>insert into tagihanawal(id, evaluator, checking_period1, checking_period2, billing_period, billing_no, billing_date, iuran_tetap_idr, iuran_tetap_usd, royalti_idr, royalti_usd, pht_idr, pht_usd, company_id)values(103622,'BPK RIxxx','2006-1-1xxx','2007-12-12xxx',2010,'1655/84.03/DBM/2010xxx','2010-05-21xxx',0,0,0,0,0,0,'3541xxx');</v>
      </c>
    </row>
    <row r="3585" spans="1:31" ht="16.5" x14ac:dyDescent="0.3">
      <c r="A3585" t="s">
        <v>11193</v>
      </c>
      <c r="B3585" s="427">
        <v>103623</v>
      </c>
      <c r="C3585" s="427" t="s">
        <v>2828</v>
      </c>
      <c r="D3585" s="110" t="s">
        <v>4347</v>
      </c>
      <c r="E3585" s="428" t="s">
        <v>2829</v>
      </c>
      <c r="F3585" t="s">
        <v>8225</v>
      </c>
      <c r="G3585" s="428" t="s">
        <v>2829</v>
      </c>
      <c r="H3585" t="s">
        <v>8239</v>
      </c>
      <c r="I3585" s="428" t="s">
        <v>2830</v>
      </c>
      <c r="J3585" s="114">
        <v>2011</v>
      </c>
      <c r="K3585" s="373" t="s">
        <v>2828</v>
      </c>
      <c r="L3585" s="141" t="s">
        <v>10494</v>
      </c>
      <c r="M3585" s="428" t="s">
        <v>2829</v>
      </c>
      <c r="N3585" s="100">
        <v>40770</v>
      </c>
      <c r="O3585" s="428" t="s">
        <v>2830</v>
      </c>
      <c r="P3585" s="429">
        <v>0</v>
      </c>
      <c r="Q3585" s="424" t="s">
        <v>4071</v>
      </c>
      <c r="R3585" s="429">
        <v>0</v>
      </c>
      <c r="S3585" s="424" t="s">
        <v>4071</v>
      </c>
      <c r="T3585" s="425">
        <v>0</v>
      </c>
      <c r="U3585" s="426" t="s">
        <v>4071</v>
      </c>
      <c r="V3585" s="424">
        <v>0</v>
      </c>
      <c r="W3585" s="426" t="s">
        <v>4071</v>
      </c>
      <c r="X3585" s="89">
        <v>0</v>
      </c>
      <c r="Y3585" s="426" t="s">
        <v>4071</v>
      </c>
      <c r="Z3585" s="89">
        <v>0</v>
      </c>
      <c r="AA3585" t="s">
        <v>2828</v>
      </c>
      <c r="AB3585">
        <v>3542</v>
      </c>
      <c r="AC3585" t="s">
        <v>11068</v>
      </c>
      <c r="AD3585" s="100" t="str">
        <f>TEXT(N3585,"yyyy-mm-dd")</f>
        <v>2011-08-15</v>
      </c>
      <c r="AE3585" t="str">
        <f t="shared" si="44"/>
        <v>insert into tagihanawal(id, evaluator, checking_period1, checking_period2, billing_period, billing_no, billing_date, iuran_tetap_idr, iuran_tetap_usd, royalti_idr, royalti_usd, pht_idr, pht_usd, company_id)values(103623,'BPK RIxxx','2008-1-1xxx','2009-12-12xxx',2011,'3433/84/DBP/2011xxx','2011-08-15xxx',0,0,0,0,0,0,'3542xxx');</v>
      </c>
    </row>
    <row r="3586" spans="1:31" ht="16.5" x14ac:dyDescent="0.3">
      <c r="A3586" t="s">
        <v>11193</v>
      </c>
      <c r="B3586" s="427">
        <v>103624</v>
      </c>
      <c r="C3586" s="427" t="s">
        <v>2828</v>
      </c>
      <c r="D3586" s="110" t="s">
        <v>4347</v>
      </c>
      <c r="E3586" s="428" t="s">
        <v>2829</v>
      </c>
      <c r="F3586" t="s">
        <v>8223</v>
      </c>
      <c r="G3586" s="428" t="s">
        <v>2829</v>
      </c>
      <c r="H3586" t="s">
        <v>8236</v>
      </c>
      <c r="I3586" s="428" t="s">
        <v>2830</v>
      </c>
      <c r="J3586" s="114">
        <v>2015</v>
      </c>
      <c r="K3586" s="373" t="s">
        <v>2828</v>
      </c>
      <c r="L3586" s="73" t="s">
        <v>10495</v>
      </c>
      <c r="M3586" s="428" t="s">
        <v>2829</v>
      </c>
      <c r="N3586" s="100">
        <v>42333</v>
      </c>
      <c r="O3586" s="428" t="s">
        <v>2830</v>
      </c>
      <c r="P3586" s="429">
        <v>0</v>
      </c>
      <c r="Q3586" s="424" t="s">
        <v>4071</v>
      </c>
      <c r="R3586" s="429">
        <v>0</v>
      </c>
      <c r="S3586" s="424" t="s">
        <v>4071</v>
      </c>
      <c r="T3586" s="425">
        <v>0</v>
      </c>
      <c r="U3586" s="426" t="s">
        <v>4071</v>
      </c>
      <c r="V3586" s="424">
        <v>0</v>
      </c>
      <c r="W3586" s="426" t="s">
        <v>4071</v>
      </c>
      <c r="X3586" s="89">
        <v>0</v>
      </c>
      <c r="Y3586" s="426" t="s">
        <v>4071</v>
      </c>
      <c r="Z3586" s="89">
        <v>0</v>
      </c>
      <c r="AA3586" t="s">
        <v>2828</v>
      </c>
      <c r="AB3586">
        <v>3543</v>
      </c>
      <c r="AC3586" t="s">
        <v>11068</v>
      </c>
      <c r="AD3586" s="100" t="str">
        <f>TEXT(N3586,"yyyy-mm-dd")</f>
        <v>2015-11-25</v>
      </c>
      <c r="AE3586" t="str">
        <f t="shared" si="44"/>
        <v>insert into tagihanawal(id, evaluator, checking_period1, checking_period2, billing_period, billing_no, billing_date, iuran_tetap_idr, iuran_tetap_usd, royalti_idr, royalti_usd, pht_idr, pht_usd, company_id)values(103624,'BPK RIxxx','2013-1-1xxx','2015-12-12xxx',2015,'016733/84/DBP/2015xxx','2015-11-25xxx',0,0,0,0,0,0,'3543xxx');</v>
      </c>
    </row>
    <row r="3587" spans="1:31" ht="16.5" x14ac:dyDescent="0.3">
      <c r="A3587" t="s">
        <v>11193</v>
      </c>
      <c r="B3587" s="427">
        <v>103625</v>
      </c>
      <c r="C3587" s="427" t="s">
        <v>2828</v>
      </c>
      <c r="D3587" s="110" t="s">
        <v>4347</v>
      </c>
      <c r="E3587" s="428" t="s">
        <v>2829</v>
      </c>
      <c r="F3587" t="s">
        <v>8223</v>
      </c>
      <c r="G3587" s="428" t="s">
        <v>2829</v>
      </c>
      <c r="H3587" t="s">
        <v>8236</v>
      </c>
      <c r="I3587" s="428" t="s">
        <v>2830</v>
      </c>
      <c r="J3587" s="114">
        <v>2015</v>
      </c>
      <c r="K3587" s="373" t="s">
        <v>2828</v>
      </c>
      <c r="L3587" s="73" t="s">
        <v>10496</v>
      </c>
      <c r="M3587" s="428" t="s">
        <v>2829</v>
      </c>
      <c r="N3587" s="100">
        <v>42338</v>
      </c>
      <c r="O3587" s="428" t="s">
        <v>2830</v>
      </c>
      <c r="P3587" s="429">
        <v>0</v>
      </c>
      <c r="Q3587" s="424" t="s">
        <v>4071</v>
      </c>
      <c r="R3587" s="429">
        <v>0</v>
      </c>
      <c r="S3587" s="424" t="s">
        <v>4071</v>
      </c>
      <c r="T3587" s="425">
        <v>0</v>
      </c>
      <c r="U3587" s="426" t="s">
        <v>4071</v>
      </c>
      <c r="V3587" s="424">
        <v>0</v>
      </c>
      <c r="W3587" s="426" t="s">
        <v>4071</v>
      </c>
      <c r="X3587" s="89">
        <v>0</v>
      </c>
      <c r="Y3587" s="426" t="s">
        <v>4071</v>
      </c>
      <c r="Z3587" s="89">
        <v>0</v>
      </c>
      <c r="AA3587" t="s">
        <v>2828</v>
      </c>
      <c r="AB3587">
        <v>3544</v>
      </c>
      <c r="AC3587" t="s">
        <v>11068</v>
      </c>
      <c r="AD3587" s="100" t="str">
        <f>TEXT(N3587,"yyyy-mm-dd")</f>
        <v>2015-11-30</v>
      </c>
      <c r="AE3587" t="str">
        <f t="shared" si="44"/>
        <v>insert into tagihanawal(id, evaluator, checking_period1, checking_period2, billing_period, billing_no, billing_date, iuran_tetap_idr, iuran_tetap_usd, royalti_idr, royalti_usd, pht_idr, pht_usd, company_id)values(103625,'BPK RIxxx','2013-1-1xxx','2015-12-12xxx',2015,'017094/84/DBP/2015xxx','2015-11-30xxx',0,0,0,0,0,0,'3544xxx');</v>
      </c>
    </row>
    <row r="3588" spans="1:31" ht="16.5" x14ac:dyDescent="0.3">
      <c r="A3588" t="s">
        <v>11193</v>
      </c>
      <c r="B3588" s="427">
        <v>103626</v>
      </c>
      <c r="C3588" s="427" t="s">
        <v>2828</v>
      </c>
      <c r="D3588" s="110" t="s">
        <v>4347</v>
      </c>
      <c r="E3588" s="428" t="s">
        <v>2829</v>
      </c>
      <c r="F3588" t="s">
        <v>8223</v>
      </c>
      <c r="G3588" s="428" t="s">
        <v>2829</v>
      </c>
      <c r="H3588" t="s">
        <v>8236</v>
      </c>
      <c r="I3588" s="428" t="s">
        <v>2830</v>
      </c>
      <c r="J3588" s="114">
        <v>2015</v>
      </c>
      <c r="K3588" s="373" t="s">
        <v>2828</v>
      </c>
      <c r="L3588" s="73" t="s">
        <v>10497</v>
      </c>
      <c r="M3588" s="428" t="s">
        <v>2829</v>
      </c>
      <c r="N3588" s="100">
        <v>42338</v>
      </c>
      <c r="O3588" s="428" t="s">
        <v>2830</v>
      </c>
      <c r="P3588" s="429">
        <v>0</v>
      </c>
      <c r="Q3588" s="424" t="s">
        <v>4071</v>
      </c>
      <c r="R3588" s="429">
        <v>0</v>
      </c>
      <c r="S3588" s="424" t="s">
        <v>4071</v>
      </c>
      <c r="T3588" s="425">
        <v>0</v>
      </c>
      <c r="U3588" s="426" t="s">
        <v>4071</v>
      </c>
      <c r="V3588" s="424">
        <v>0</v>
      </c>
      <c r="W3588" s="426" t="s">
        <v>4071</v>
      </c>
      <c r="X3588" s="89">
        <v>0</v>
      </c>
      <c r="Y3588" s="426" t="s">
        <v>4071</v>
      </c>
      <c r="Z3588" s="89">
        <v>0</v>
      </c>
      <c r="AA3588" t="s">
        <v>2828</v>
      </c>
      <c r="AB3588">
        <v>3545</v>
      </c>
      <c r="AC3588" t="s">
        <v>11068</v>
      </c>
      <c r="AD3588" s="100" t="str">
        <f>TEXT(N3588,"yyyy-mm-dd")</f>
        <v>2015-11-30</v>
      </c>
      <c r="AE3588" t="str">
        <f t="shared" si="44"/>
        <v>insert into tagihanawal(id, evaluator, checking_period1, checking_period2, billing_period, billing_no, billing_date, iuran_tetap_idr, iuran_tetap_usd, royalti_idr, royalti_usd, pht_idr, pht_usd, company_id)values(103626,'BPK RIxxx','2013-1-1xxx','2015-12-12xxx',2015,'017093/84/DBP/2015xxx','2015-11-30xxx',0,0,0,0,0,0,'3545xxx');</v>
      </c>
    </row>
    <row r="3589" spans="1:31" ht="16.5" x14ac:dyDescent="0.3">
      <c r="A3589" t="s">
        <v>11193</v>
      </c>
      <c r="B3589" s="427">
        <v>103627</v>
      </c>
      <c r="C3589" s="427" t="s">
        <v>2828</v>
      </c>
      <c r="D3589" s="110" t="s">
        <v>4347</v>
      </c>
      <c r="E3589" s="428" t="s">
        <v>2829</v>
      </c>
      <c r="F3589" t="s">
        <v>8223</v>
      </c>
      <c r="G3589" s="428" t="s">
        <v>2829</v>
      </c>
      <c r="H3589" t="s">
        <v>8236</v>
      </c>
      <c r="I3589" s="428" t="s">
        <v>2830</v>
      </c>
      <c r="J3589" s="114">
        <v>2015</v>
      </c>
      <c r="K3589" s="373" t="s">
        <v>2828</v>
      </c>
      <c r="L3589" s="73" t="s">
        <v>10498</v>
      </c>
      <c r="M3589" s="428" t="s">
        <v>2829</v>
      </c>
      <c r="N3589" s="100">
        <v>42333</v>
      </c>
      <c r="O3589" s="428" t="s">
        <v>2830</v>
      </c>
      <c r="P3589" s="429">
        <v>0</v>
      </c>
      <c r="Q3589" s="424" t="s">
        <v>4071</v>
      </c>
      <c r="R3589" s="429">
        <v>0</v>
      </c>
      <c r="S3589" s="424" t="s">
        <v>4071</v>
      </c>
      <c r="T3589" s="425">
        <v>0</v>
      </c>
      <c r="U3589" s="426" t="s">
        <v>4071</v>
      </c>
      <c r="V3589" s="424">
        <v>0</v>
      </c>
      <c r="W3589" s="426" t="s">
        <v>4071</v>
      </c>
      <c r="X3589" s="89">
        <v>0</v>
      </c>
      <c r="Y3589" s="426" t="s">
        <v>4071</v>
      </c>
      <c r="Z3589" s="89">
        <v>0</v>
      </c>
      <c r="AA3589" t="s">
        <v>2828</v>
      </c>
      <c r="AB3589">
        <v>3546</v>
      </c>
      <c r="AC3589" t="s">
        <v>11068</v>
      </c>
      <c r="AD3589" s="100" t="str">
        <f>TEXT(N3589,"yyyy-mm-dd")</f>
        <v>2015-11-25</v>
      </c>
      <c r="AE3589" t="str">
        <f t="shared" si="44"/>
        <v>insert into tagihanawal(id, evaluator, checking_period1, checking_period2, billing_period, billing_no, billing_date, iuran_tetap_idr, iuran_tetap_usd, royalti_idr, royalti_usd, pht_idr, pht_usd, company_id)values(103627,'BPK RIxxx','2013-1-1xxx','2015-12-12xxx',2015,'016359/84/DBP/2015xxx','2015-11-25xxx',0,0,0,0,0,0,'3546xxx');</v>
      </c>
    </row>
    <row r="3590" spans="1:31" ht="16.5" x14ac:dyDescent="0.3">
      <c r="A3590" t="s">
        <v>11193</v>
      </c>
      <c r="B3590" s="427">
        <v>103628</v>
      </c>
      <c r="C3590" s="427" t="s">
        <v>2828</v>
      </c>
      <c r="D3590" s="79" t="s">
        <v>4348</v>
      </c>
      <c r="E3590" s="428" t="s">
        <v>2829</v>
      </c>
      <c r="F3590" t="s">
        <v>8227</v>
      </c>
      <c r="G3590" s="428" t="s">
        <v>2829</v>
      </c>
      <c r="H3590" t="s">
        <v>8239</v>
      </c>
      <c r="I3590" s="428" t="s">
        <v>2830</v>
      </c>
      <c r="J3590" s="81">
        <v>2009</v>
      </c>
      <c r="K3590" s="373" t="s">
        <v>2828</v>
      </c>
      <c r="L3590" s="142" t="s">
        <v>4607</v>
      </c>
      <c r="M3590" s="428" t="s">
        <v>2829</v>
      </c>
      <c r="N3590" s="100">
        <v>39920</v>
      </c>
      <c r="O3590" s="428" t="s">
        <v>2830</v>
      </c>
      <c r="P3590" s="429">
        <v>0</v>
      </c>
      <c r="Q3590" s="424" t="s">
        <v>4071</v>
      </c>
      <c r="R3590" s="429">
        <v>0</v>
      </c>
      <c r="S3590" s="424" t="s">
        <v>4071</v>
      </c>
      <c r="T3590" s="425">
        <v>0</v>
      </c>
      <c r="U3590" s="426" t="s">
        <v>4071</v>
      </c>
      <c r="V3590" s="424">
        <v>0</v>
      </c>
      <c r="W3590" s="426" t="s">
        <v>4071</v>
      </c>
      <c r="X3590" s="89">
        <v>0</v>
      </c>
      <c r="Y3590" s="426" t="s">
        <v>4071</v>
      </c>
      <c r="Z3590" s="89">
        <v>0</v>
      </c>
      <c r="AA3590" t="s">
        <v>2828</v>
      </c>
      <c r="AB3590">
        <v>3547</v>
      </c>
      <c r="AC3590" t="s">
        <v>11068</v>
      </c>
      <c r="AD3590" s="100" t="str">
        <f>TEXT(N3590,"yyyy-mm-dd")</f>
        <v>2009-04-17</v>
      </c>
      <c r="AE3590" t="str">
        <f t="shared" si="44"/>
        <v>insert into tagihanawal(id, evaluator, checking_period1, checking_period2, billing_period, billing_no, billing_date, iuran_tetap_idr, iuran_tetap_usd, royalti_idr, royalti_usd, pht_idr, pht_usd, company_id)values(103628,'Evaluatorxxx','2009-1-1xxx','2009-12-12xxx',2009,'920/84.03/DBM/2009xxx','2009-04-17xxx',0,0,0,0,0,0,'3547xxx');</v>
      </c>
    </row>
    <row r="3591" spans="1:31" ht="16.5" x14ac:dyDescent="0.3">
      <c r="A3591" t="s">
        <v>11193</v>
      </c>
      <c r="B3591" s="427">
        <v>103629</v>
      </c>
      <c r="C3591" s="427" t="s">
        <v>2828</v>
      </c>
      <c r="D3591" s="79" t="s">
        <v>4348</v>
      </c>
      <c r="E3591" s="428" t="s">
        <v>2829</v>
      </c>
      <c r="F3591" t="s">
        <v>8222</v>
      </c>
      <c r="G3591" s="428" t="s">
        <v>2829</v>
      </c>
      <c r="H3591" t="s">
        <v>8236</v>
      </c>
      <c r="I3591" s="428" t="s">
        <v>2830</v>
      </c>
      <c r="J3591" s="81">
        <v>2015</v>
      </c>
      <c r="K3591" s="373" t="s">
        <v>2828</v>
      </c>
      <c r="L3591" s="145" t="s">
        <v>10499</v>
      </c>
      <c r="M3591" s="428" t="s">
        <v>2829</v>
      </c>
      <c r="N3591" s="100">
        <v>42047</v>
      </c>
      <c r="O3591" s="428" t="s">
        <v>2830</v>
      </c>
      <c r="P3591" s="429">
        <v>0</v>
      </c>
      <c r="Q3591" s="424" t="s">
        <v>4071</v>
      </c>
      <c r="R3591" s="429">
        <v>0</v>
      </c>
      <c r="S3591" s="424" t="s">
        <v>4071</v>
      </c>
      <c r="T3591" s="425">
        <v>0</v>
      </c>
      <c r="U3591" s="426" t="s">
        <v>4071</v>
      </c>
      <c r="V3591" s="424">
        <v>0</v>
      </c>
      <c r="W3591" s="426" t="s">
        <v>4071</v>
      </c>
      <c r="X3591" s="89">
        <v>0</v>
      </c>
      <c r="Y3591" s="426" t="s">
        <v>4071</v>
      </c>
      <c r="Z3591" s="89">
        <v>0</v>
      </c>
      <c r="AA3591" t="s">
        <v>2828</v>
      </c>
      <c r="AB3591">
        <v>91</v>
      </c>
      <c r="AC3591" t="s">
        <v>11068</v>
      </c>
      <c r="AD3591" s="100" t="str">
        <f>TEXT(N3591,"yyyy-mm-dd")</f>
        <v>2015-02-12</v>
      </c>
      <c r="AE3591" t="str">
        <f t="shared" si="44"/>
        <v>insert into tagihanawal(id, evaluator, checking_period1, checking_period2, billing_period, billing_no, billing_date, iuran_tetap_idr, iuran_tetap_usd, royalti_idr, royalti_usd, pht_idr, pht_usd, company_id)values(103629,'Evaluatorxxx','2015-1-1xxx','2015-12-12xxx',2015,'00626/84/DBP/2015xxx','2015-02-12xxx',0,0,0,0,0,0,'91xxx');</v>
      </c>
    </row>
    <row r="3592" spans="1:31" ht="16.5" x14ac:dyDescent="0.3">
      <c r="A3592" t="s">
        <v>11193</v>
      </c>
      <c r="B3592" s="427">
        <v>103630</v>
      </c>
      <c r="C3592" s="427" t="s">
        <v>2828</v>
      </c>
      <c r="D3592" s="110" t="s">
        <v>4347</v>
      </c>
      <c r="E3592" s="428" t="s">
        <v>2829</v>
      </c>
      <c r="F3592" t="s">
        <v>8223</v>
      </c>
      <c r="G3592" s="428" t="s">
        <v>2829</v>
      </c>
      <c r="H3592" t="s">
        <v>8236</v>
      </c>
      <c r="I3592" s="428" t="s">
        <v>2830</v>
      </c>
      <c r="J3592" s="114">
        <v>2015</v>
      </c>
      <c r="K3592" s="373" t="s">
        <v>2828</v>
      </c>
      <c r="L3592" s="73" t="s">
        <v>10500</v>
      </c>
      <c r="M3592" s="428" t="s">
        <v>2829</v>
      </c>
      <c r="N3592" s="100">
        <v>42332</v>
      </c>
      <c r="O3592" s="428" t="s">
        <v>2830</v>
      </c>
      <c r="P3592" s="429">
        <v>0</v>
      </c>
      <c r="Q3592" s="424" t="s">
        <v>4071</v>
      </c>
      <c r="R3592" s="429">
        <v>0</v>
      </c>
      <c r="S3592" s="424" t="s">
        <v>4071</v>
      </c>
      <c r="T3592" s="425">
        <v>0</v>
      </c>
      <c r="U3592" s="426" t="s">
        <v>4071</v>
      </c>
      <c r="V3592" s="424">
        <v>0</v>
      </c>
      <c r="W3592" s="426" t="s">
        <v>4071</v>
      </c>
      <c r="X3592" s="89">
        <v>0</v>
      </c>
      <c r="Y3592" s="426" t="s">
        <v>4071</v>
      </c>
      <c r="Z3592" s="89">
        <v>0</v>
      </c>
      <c r="AA3592" t="s">
        <v>2828</v>
      </c>
      <c r="AB3592">
        <v>3548</v>
      </c>
      <c r="AC3592" t="s">
        <v>11068</v>
      </c>
      <c r="AD3592" s="100" t="str">
        <f>TEXT(N3592,"yyyy-mm-dd")</f>
        <v>2015-11-24</v>
      </c>
      <c r="AE3592" t="str">
        <f t="shared" si="44"/>
        <v>insert into tagihanawal(id, evaluator, checking_period1, checking_period2, billing_period, billing_no, billing_date, iuran_tetap_idr, iuran_tetap_usd, royalti_idr, royalti_usd, pht_idr, pht_usd, company_id)values(103630,'BPK RIxxx','2013-1-1xxx','2015-12-12xxx',2015,'015495/84/DBP/2015xxx','2015-11-24xxx',0,0,0,0,0,0,'3548xxx');</v>
      </c>
    </row>
    <row r="3593" spans="1:31" ht="16.5" x14ac:dyDescent="0.3">
      <c r="A3593" t="s">
        <v>11193</v>
      </c>
      <c r="B3593" s="427">
        <v>103631</v>
      </c>
      <c r="C3593" s="427" t="s">
        <v>2828</v>
      </c>
      <c r="D3593" s="110" t="s">
        <v>4347</v>
      </c>
      <c r="E3593" s="428" t="s">
        <v>2829</v>
      </c>
      <c r="F3593" t="s">
        <v>8223</v>
      </c>
      <c r="G3593" s="428" t="s">
        <v>2829</v>
      </c>
      <c r="H3593" t="s">
        <v>8236</v>
      </c>
      <c r="I3593" s="428" t="s">
        <v>2830</v>
      </c>
      <c r="J3593" s="114">
        <v>2015</v>
      </c>
      <c r="K3593" s="373" t="s">
        <v>2828</v>
      </c>
      <c r="L3593" s="73" t="s">
        <v>10501</v>
      </c>
      <c r="M3593" s="428" t="s">
        <v>2829</v>
      </c>
      <c r="N3593" s="100">
        <v>42338</v>
      </c>
      <c r="O3593" s="428" t="s">
        <v>2830</v>
      </c>
      <c r="P3593" s="429">
        <v>0</v>
      </c>
      <c r="Q3593" s="424" t="s">
        <v>4071</v>
      </c>
      <c r="R3593" s="429">
        <v>0</v>
      </c>
      <c r="S3593" s="424" t="s">
        <v>4071</v>
      </c>
      <c r="T3593" s="425">
        <v>0</v>
      </c>
      <c r="U3593" s="426" t="s">
        <v>4071</v>
      </c>
      <c r="V3593" s="424">
        <v>0</v>
      </c>
      <c r="W3593" s="426" t="s">
        <v>4071</v>
      </c>
      <c r="X3593" s="89">
        <v>0</v>
      </c>
      <c r="Y3593" s="426" t="s">
        <v>4071</v>
      </c>
      <c r="Z3593" s="89">
        <v>0</v>
      </c>
      <c r="AA3593" t="s">
        <v>2828</v>
      </c>
      <c r="AB3593">
        <v>385</v>
      </c>
      <c r="AC3593" t="s">
        <v>11068</v>
      </c>
      <c r="AD3593" s="100" t="str">
        <f>TEXT(N3593,"yyyy-mm-dd")</f>
        <v>2015-11-30</v>
      </c>
      <c r="AE3593" t="str">
        <f t="shared" si="44"/>
        <v>insert into tagihanawal(id, evaluator, checking_period1, checking_period2, billing_period, billing_no, billing_date, iuran_tetap_idr, iuran_tetap_usd, royalti_idr, royalti_usd, pht_idr, pht_usd, company_id)values(103631,'BPK RIxxx','2013-1-1xxx','2015-12-12xxx',2015,'017092/84/DBP/2015xxx','2015-11-30xxx',0,0,0,0,0,0,'385xxx');</v>
      </c>
    </row>
    <row r="3594" spans="1:31" ht="16.5" x14ac:dyDescent="0.3">
      <c r="A3594" t="s">
        <v>11193</v>
      </c>
      <c r="B3594" s="427">
        <v>103632</v>
      </c>
      <c r="C3594" s="427" t="s">
        <v>2828</v>
      </c>
      <c r="D3594" s="110" t="s">
        <v>4347</v>
      </c>
      <c r="E3594" s="428" t="s">
        <v>2829</v>
      </c>
      <c r="F3594" t="s">
        <v>8223</v>
      </c>
      <c r="G3594" s="428" t="s">
        <v>2829</v>
      </c>
      <c r="H3594" t="s">
        <v>8236</v>
      </c>
      <c r="I3594" s="428" t="s">
        <v>2830</v>
      </c>
      <c r="J3594" s="114">
        <v>2015</v>
      </c>
      <c r="K3594" s="373" t="s">
        <v>2828</v>
      </c>
      <c r="L3594" s="73" t="s">
        <v>10502</v>
      </c>
      <c r="M3594" s="428" t="s">
        <v>2829</v>
      </c>
      <c r="N3594" s="100">
        <v>42333</v>
      </c>
      <c r="O3594" s="428" t="s">
        <v>2830</v>
      </c>
      <c r="P3594" s="429">
        <v>0</v>
      </c>
      <c r="Q3594" s="424" t="s">
        <v>4071</v>
      </c>
      <c r="R3594" s="429">
        <v>0</v>
      </c>
      <c r="S3594" s="424" t="s">
        <v>4071</v>
      </c>
      <c r="T3594" s="425">
        <v>0</v>
      </c>
      <c r="U3594" s="426" t="s">
        <v>4071</v>
      </c>
      <c r="V3594" s="424">
        <v>0</v>
      </c>
      <c r="W3594" s="426" t="s">
        <v>4071</v>
      </c>
      <c r="X3594" s="89">
        <v>0</v>
      </c>
      <c r="Y3594" s="426" t="s">
        <v>4071</v>
      </c>
      <c r="Z3594" s="89">
        <v>0</v>
      </c>
      <c r="AA3594" t="s">
        <v>2828</v>
      </c>
      <c r="AB3594">
        <v>3549</v>
      </c>
      <c r="AC3594" t="s">
        <v>11068</v>
      </c>
      <c r="AD3594" s="100" t="str">
        <f>TEXT(N3594,"yyyy-mm-dd")</f>
        <v>2015-11-25</v>
      </c>
      <c r="AE3594" t="str">
        <f t="shared" si="44"/>
        <v>insert into tagihanawal(id, evaluator, checking_period1, checking_period2, billing_period, billing_no, billing_date, iuran_tetap_idr, iuran_tetap_usd, royalti_idr, royalti_usd, pht_idr, pht_usd, company_id)values(103632,'BPK RIxxx','2013-1-1xxx','2015-12-12xxx',2015,'016358/84/DBP/2015xxx','2015-11-25xxx',0,0,0,0,0,0,'3549xxx');</v>
      </c>
    </row>
    <row r="3595" spans="1:31" ht="16.5" x14ac:dyDescent="0.3">
      <c r="A3595" t="s">
        <v>11193</v>
      </c>
      <c r="B3595" s="427">
        <v>103633</v>
      </c>
      <c r="C3595" s="427" t="s">
        <v>2828</v>
      </c>
      <c r="D3595" s="110" t="s">
        <v>2841</v>
      </c>
      <c r="E3595" s="428" t="s">
        <v>2829</v>
      </c>
      <c r="F3595" t="s">
        <v>8222</v>
      </c>
      <c r="G3595" s="428" t="s">
        <v>2829</v>
      </c>
      <c r="H3595" t="s">
        <v>8236</v>
      </c>
      <c r="I3595" s="428" t="s">
        <v>2830</v>
      </c>
      <c r="J3595" s="81">
        <v>2015</v>
      </c>
      <c r="K3595" s="373" t="s">
        <v>2828</v>
      </c>
      <c r="L3595" s="73" t="s">
        <v>10503</v>
      </c>
      <c r="M3595" s="428" t="s">
        <v>2829</v>
      </c>
      <c r="N3595" s="100">
        <v>42452</v>
      </c>
      <c r="O3595" s="428" t="s">
        <v>2830</v>
      </c>
      <c r="P3595" s="429">
        <v>0</v>
      </c>
      <c r="Q3595" s="424" t="s">
        <v>4071</v>
      </c>
      <c r="R3595" s="429">
        <v>0</v>
      </c>
      <c r="S3595" s="424" t="s">
        <v>4071</v>
      </c>
      <c r="T3595" s="425">
        <v>0</v>
      </c>
      <c r="U3595" s="426" t="s">
        <v>4071</v>
      </c>
      <c r="V3595" s="424">
        <v>0</v>
      </c>
      <c r="W3595" s="426" t="s">
        <v>4071</v>
      </c>
      <c r="X3595" s="89">
        <v>0</v>
      </c>
      <c r="Y3595" s="426" t="s">
        <v>4071</v>
      </c>
      <c r="Z3595" s="89">
        <v>0</v>
      </c>
      <c r="AA3595" t="s">
        <v>2828</v>
      </c>
      <c r="AB3595">
        <v>611</v>
      </c>
      <c r="AC3595" t="s">
        <v>11068</v>
      </c>
      <c r="AD3595" s="100" t="str">
        <f>TEXT(N3595,"yyyy-mm-dd")</f>
        <v>2016-03-23</v>
      </c>
      <c r="AE3595" t="str">
        <f t="shared" si="44"/>
        <v>insert into tagihanawal(id, evaluator, checking_period1, checking_period2, billing_period, billing_no, billing_date, iuran_tetap_idr, iuran_tetap_usd, royalti_idr, royalti_usd, pht_idr, pht_usd, company_id)values(103633,'OPN BPKPxxx','2015-1-1xxx','2015-12-12xxx',2015,'0543/84/DBP/2016xxx','2016-03-23xxx',0,0,0,0,0,0,'611xxx');</v>
      </c>
    </row>
    <row r="3596" spans="1:31" ht="16.5" x14ac:dyDescent="0.3">
      <c r="A3596" t="s">
        <v>11193</v>
      </c>
      <c r="B3596" s="427">
        <v>103634</v>
      </c>
      <c r="C3596" s="427" t="s">
        <v>2828</v>
      </c>
      <c r="D3596" s="110" t="s">
        <v>4347</v>
      </c>
      <c r="E3596" s="428" t="s">
        <v>2829</v>
      </c>
      <c r="F3596" t="s">
        <v>8223</v>
      </c>
      <c r="G3596" s="428" t="s">
        <v>2829</v>
      </c>
      <c r="H3596" t="s">
        <v>8236</v>
      </c>
      <c r="I3596" s="428" t="s">
        <v>2830</v>
      </c>
      <c r="J3596" s="114">
        <v>2015</v>
      </c>
      <c r="K3596" s="373" t="s">
        <v>2828</v>
      </c>
      <c r="L3596" s="80" t="s">
        <v>8216</v>
      </c>
      <c r="M3596" s="428" t="s">
        <v>2829</v>
      </c>
      <c r="N3596" s="100" t="s">
        <v>8216</v>
      </c>
      <c r="O3596" s="428" t="s">
        <v>2830</v>
      </c>
      <c r="P3596" s="429">
        <v>0</v>
      </c>
      <c r="Q3596" s="424" t="s">
        <v>4071</v>
      </c>
      <c r="R3596" s="429">
        <v>0</v>
      </c>
      <c r="S3596" s="424" t="s">
        <v>4071</v>
      </c>
      <c r="T3596" s="425">
        <v>0</v>
      </c>
      <c r="U3596" s="426" t="s">
        <v>4071</v>
      </c>
      <c r="V3596" s="424">
        <v>0</v>
      </c>
      <c r="W3596" s="426" t="s">
        <v>4071</v>
      </c>
      <c r="X3596" s="89">
        <v>0</v>
      </c>
      <c r="Y3596" s="426" t="s">
        <v>4071</v>
      </c>
      <c r="Z3596" s="89">
        <v>0</v>
      </c>
      <c r="AA3596" t="s">
        <v>2828</v>
      </c>
      <c r="AB3596">
        <v>3550</v>
      </c>
      <c r="AC3596" t="s">
        <v>11068</v>
      </c>
      <c r="AD3596" s="100" t="str">
        <f>TEXT(N3596,"yyyy-mm-dd")</f>
        <v>-</v>
      </c>
      <c r="AE3596" t="str">
        <f t="shared" si="44"/>
        <v>insert into tagihanawal(id, evaluator, checking_period1, checking_period2, billing_period, billing_no, billing_date, iuran_tetap_idr, iuran_tetap_usd, royalti_idr, royalti_usd, pht_idr, pht_usd, company_id)values(103634,'BPK RIxxx','2013-1-1xxx','2015-12-12xxx',2015,'-xxx','-xxx',0,0,0,0,0,0,'3550xxx');</v>
      </c>
    </row>
    <row r="3597" spans="1:31" ht="16.5" x14ac:dyDescent="0.3">
      <c r="A3597" t="s">
        <v>11193</v>
      </c>
      <c r="B3597" s="427">
        <v>103635</v>
      </c>
      <c r="C3597" s="427" t="s">
        <v>2828</v>
      </c>
      <c r="D3597" s="110" t="s">
        <v>4347</v>
      </c>
      <c r="E3597" s="428" t="s">
        <v>2829</v>
      </c>
      <c r="F3597" t="s">
        <v>8225</v>
      </c>
      <c r="G3597" s="428" t="s">
        <v>2829</v>
      </c>
      <c r="H3597" t="s">
        <v>8239</v>
      </c>
      <c r="I3597" s="428" t="s">
        <v>2830</v>
      </c>
      <c r="J3597" s="114">
        <v>2011</v>
      </c>
      <c r="K3597" s="373" t="s">
        <v>2828</v>
      </c>
      <c r="L3597" s="141" t="s">
        <v>10504</v>
      </c>
      <c r="M3597" s="428" t="s">
        <v>2829</v>
      </c>
      <c r="N3597" s="100">
        <v>40822</v>
      </c>
      <c r="O3597" s="428" t="s">
        <v>2830</v>
      </c>
      <c r="P3597" s="429">
        <v>0</v>
      </c>
      <c r="Q3597" s="424" t="s">
        <v>4071</v>
      </c>
      <c r="R3597" s="429">
        <v>0</v>
      </c>
      <c r="S3597" s="424" t="s">
        <v>4071</v>
      </c>
      <c r="T3597" s="425">
        <v>0</v>
      </c>
      <c r="U3597" s="426" t="s">
        <v>4071</v>
      </c>
      <c r="V3597" s="424">
        <v>0</v>
      </c>
      <c r="W3597" s="426" t="s">
        <v>4071</v>
      </c>
      <c r="X3597" s="89">
        <v>0</v>
      </c>
      <c r="Y3597" s="426" t="s">
        <v>4071</v>
      </c>
      <c r="Z3597" s="89">
        <v>0</v>
      </c>
      <c r="AA3597" t="s">
        <v>2828</v>
      </c>
      <c r="AB3597">
        <v>3551</v>
      </c>
      <c r="AC3597" t="s">
        <v>11068</v>
      </c>
      <c r="AD3597" s="100" t="str">
        <f>TEXT(N3597,"yyyy-mm-dd")</f>
        <v>2011-10-06</v>
      </c>
      <c r="AE3597" t="str">
        <f t="shared" si="44"/>
        <v>insert into tagihanawal(id, evaluator, checking_period1, checking_period2, billing_period, billing_no, billing_date, iuran_tetap_idr, iuran_tetap_usd, royalti_idr, royalti_usd, pht_idr, pht_usd, company_id)values(103635,'BPK RIxxx','2008-1-1xxx','2009-12-12xxx',2011,'836/84/DBP/2011xxx','2011-10-06xxx',0,0,0,0,0,0,'3551xxx');</v>
      </c>
    </row>
    <row r="3598" spans="1:31" ht="16.5" x14ac:dyDescent="0.3">
      <c r="A3598" t="s">
        <v>11193</v>
      </c>
      <c r="B3598" s="427">
        <v>103636</v>
      </c>
      <c r="C3598" s="427" t="s">
        <v>2828</v>
      </c>
      <c r="D3598" s="110" t="s">
        <v>4347</v>
      </c>
      <c r="E3598" s="428" t="s">
        <v>2829</v>
      </c>
      <c r="F3598" t="s">
        <v>8223</v>
      </c>
      <c r="G3598" s="428" t="s">
        <v>2829</v>
      </c>
      <c r="H3598" t="s">
        <v>8236</v>
      </c>
      <c r="I3598" s="428" t="s">
        <v>2830</v>
      </c>
      <c r="J3598" s="114">
        <v>2015</v>
      </c>
      <c r="K3598" s="373" t="s">
        <v>2828</v>
      </c>
      <c r="L3598" s="73" t="s">
        <v>10505</v>
      </c>
      <c r="M3598" s="428" t="s">
        <v>2829</v>
      </c>
      <c r="N3598" s="100">
        <v>42333</v>
      </c>
      <c r="O3598" s="428" t="s">
        <v>2830</v>
      </c>
      <c r="P3598" s="429">
        <v>0</v>
      </c>
      <c r="Q3598" s="424" t="s">
        <v>4071</v>
      </c>
      <c r="R3598" s="429">
        <v>0</v>
      </c>
      <c r="S3598" s="424" t="s">
        <v>4071</v>
      </c>
      <c r="T3598" s="425">
        <v>0</v>
      </c>
      <c r="U3598" s="426" t="s">
        <v>4071</v>
      </c>
      <c r="V3598" s="424">
        <v>0</v>
      </c>
      <c r="W3598" s="426" t="s">
        <v>4071</v>
      </c>
      <c r="X3598" s="89">
        <v>0</v>
      </c>
      <c r="Y3598" s="426" t="s">
        <v>4071</v>
      </c>
      <c r="Z3598" s="89">
        <v>0</v>
      </c>
      <c r="AA3598" t="s">
        <v>2828</v>
      </c>
      <c r="AB3598">
        <v>3551</v>
      </c>
      <c r="AC3598" t="s">
        <v>11068</v>
      </c>
      <c r="AD3598" s="100" t="str">
        <f>TEXT(N3598,"yyyy-mm-dd")</f>
        <v>2015-11-25</v>
      </c>
      <c r="AE3598" t="str">
        <f t="shared" si="44"/>
        <v>insert into tagihanawal(id, evaluator, checking_period1, checking_period2, billing_period, billing_no, billing_date, iuran_tetap_idr, iuran_tetap_usd, royalti_idr, royalti_usd, pht_idr, pht_usd, company_id)values(103636,'BPK RIxxx','2013-1-1xxx','2015-12-12xxx',2015,'016357/84/DBP/2015xxx','2015-11-25xxx',0,0,0,0,0,0,'3551xxx');</v>
      </c>
    </row>
    <row r="3599" spans="1:31" ht="16.5" x14ac:dyDescent="0.3">
      <c r="A3599" t="s">
        <v>11193</v>
      </c>
      <c r="B3599" s="427">
        <v>103637</v>
      </c>
      <c r="C3599" s="427" t="s">
        <v>2828</v>
      </c>
      <c r="D3599" s="109" t="s">
        <v>4347</v>
      </c>
      <c r="E3599" s="428" t="s">
        <v>2829</v>
      </c>
      <c r="F3599" t="s">
        <v>8224</v>
      </c>
      <c r="G3599" s="428" t="s">
        <v>2829</v>
      </c>
      <c r="H3599" t="s">
        <v>8238</v>
      </c>
      <c r="I3599" s="428" t="s">
        <v>2830</v>
      </c>
      <c r="J3599" s="374">
        <v>2010</v>
      </c>
      <c r="K3599" s="373" t="s">
        <v>2828</v>
      </c>
      <c r="L3599" s="414" t="s">
        <v>4545</v>
      </c>
      <c r="M3599" s="428" t="s">
        <v>2829</v>
      </c>
      <c r="N3599" s="100">
        <v>40319</v>
      </c>
      <c r="O3599" s="428" t="s">
        <v>2830</v>
      </c>
      <c r="P3599" s="429">
        <v>0</v>
      </c>
      <c r="Q3599" s="424" t="s">
        <v>4071</v>
      </c>
      <c r="R3599" s="429">
        <v>0</v>
      </c>
      <c r="S3599" s="424" t="s">
        <v>4071</v>
      </c>
      <c r="T3599" s="425">
        <v>0</v>
      </c>
      <c r="U3599" s="426" t="s">
        <v>4071</v>
      </c>
      <c r="V3599" s="424">
        <v>0</v>
      </c>
      <c r="W3599" s="426" t="s">
        <v>4071</v>
      </c>
      <c r="X3599" s="89">
        <v>0</v>
      </c>
      <c r="Y3599" s="426" t="s">
        <v>4071</v>
      </c>
      <c r="Z3599" s="89">
        <v>0</v>
      </c>
      <c r="AA3599" t="s">
        <v>2828</v>
      </c>
      <c r="AB3599">
        <v>3551</v>
      </c>
      <c r="AC3599" t="s">
        <v>11068</v>
      </c>
      <c r="AD3599" s="100" t="str">
        <f>TEXT(N3599,"yyyy-mm-dd")</f>
        <v>2010-05-21</v>
      </c>
      <c r="AE3599" t="str">
        <f t="shared" si="44"/>
        <v>insert into tagihanawal(id, evaluator, checking_period1, checking_period2, billing_period, billing_no, billing_date, iuran_tetap_idr, iuran_tetap_usd, royalti_idr, royalti_usd, pht_idr, pht_usd, company_id)values(103637,'BPK RIxxx','2006-1-1xxx','2007-12-12xxx',2010,'1644/84,03/DBM/2010xxx','2010-05-21xxx',0,0,0,0,0,0,'3551xxx');</v>
      </c>
    </row>
    <row r="3600" spans="1:31" ht="16.5" x14ac:dyDescent="0.3">
      <c r="A3600" t="s">
        <v>11193</v>
      </c>
      <c r="B3600" s="427">
        <v>103638</v>
      </c>
      <c r="C3600" s="427" t="s">
        <v>2828</v>
      </c>
      <c r="D3600" s="79" t="s">
        <v>4348</v>
      </c>
      <c r="E3600" s="428" t="s">
        <v>2829</v>
      </c>
      <c r="F3600" t="s">
        <v>8222</v>
      </c>
      <c r="G3600" s="428" t="s">
        <v>2829</v>
      </c>
      <c r="H3600" t="s">
        <v>8236</v>
      </c>
      <c r="I3600" s="428" t="s">
        <v>2830</v>
      </c>
      <c r="J3600" s="81">
        <v>2015</v>
      </c>
      <c r="K3600" s="373" t="s">
        <v>2828</v>
      </c>
      <c r="L3600" s="145" t="s">
        <v>10506</v>
      </c>
      <c r="M3600" s="428" t="s">
        <v>2829</v>
      </c>
      <c r="N3600" s="100">
        <v>42047</v>
      </c>
      <c r="O3600" s="428" t="s">
        <v>2830</v>
      </c>
      <c r="P3600" s="429">
        <v>0</v>
      </c>
      <c r="Q3600" s="424" t="s">
        <v>4071</v>
      </c>
      <c r="R3600" s="429">
        <v>0</v>
      </c>
      <c r="S3600" s="424" t="s">
        <v>4071</v>
      </c>
      <c r="T3600" s="425">
        <v>0</v>
      </c>
      <c r="U3600" s="426" t="s">
        <v>4071</v>
      </c>
      <c r="V3600" s="424">
        <v>0</v>
      </c>
      <c r="W3600" s="426" t="s">
        <v>4071</v>
      </c>
      <c r="X3600" s="89">
        <v>0</v>
      </c>
      <c r="Y3600" s="426" t="s">
        <v>4071</v>
      </c>
      <c r="Z3600" s="89">
        <v>0</v>
      </c>
      <c r="AA3600" t="s">
        <v>2828</v>
      </c>
      <c r="AB3600">
        <v>3552</v>
      </c>
      <c r="AC3600" t="s">
        <v>11068</v>
      </c>
      <c r="AD3600" s="100" t="str">
        <f>TEXT(N3600,"yyyy-mm-dd")</f>
        <v>2015-02-12</v>
      </c>
      <c r="AE3600" t="str">
        <f t="shared" si="44"/>
        <v>insert into tagihanawal(id, evaluator, checking_period1, checking_period2, billing_period, billing_no, billing_date, iuran_tetap_idr, iuran_tetap_usd, royalti_idr, royalti_usd, pht_idr, pht_usd, company_id)values(103638,'Evaluatorxxx','2015-1-1xxx','2015-12-12xxx',2015,'00615/84/DBP/2015xxx','2015-02-12xxx',0,0,0,0,0,0,'3552xxx');</v>
      </c>
    </row>
    <row r="3601" spans="1:31" ht="16.5" x14ac:dyDescent="0.3">
      <c r="A3601" t="s">
        <v>11193</v>
      </c>
      <c r="B3601" s="427">
        <v>103639</v>
      </c>
      <c r="C3601" s="427" t="s">
        <v>2828</v>
      </c>
      <c r="D3601" s="111" t="s">
        <v>4348</v>
      </c>
      <c r="E3601" s="428" t="s">
        <v>2829</v>
      </c>
      <c r="F3601" t="s">
        <v>8223</v>
      </c>
      <c r="G3601" s="428" t="s">
        <v>2829</v>
      </c>
      <c r="H3601" t="s">
        <v>8237</v>
      </c>
      <c r="I3601" s="428" t="s">
        <v>2830</v>
      </c>
      <c r="J3601" s="115">
        <v>2013</v>
      </c>
      <c r="K3601" s="373" t="s">
        <v>2828</v>
      </c>
      <c r="L3601" s="140" t="s">
        <v>10507</v>
      </c>
      <c r="M3601" s="428" t="s">
        <v>2829</v>
      </c>
      <c r="N3601" s="100">
        <v>41402</v>
      </c>
      <c r="O3601" s="428" t="s">
        <v>2830</v>
      </c>
      <c r="P3601" s="429">
        <v>0</v>
      </c>
      <c r="Q3601" s="424" t="s">
        <v>4071</v>
      </c>
      <c r="R3601" s="429">
        <v>0</v>
      </c>
      <c r="S3601" s="424" t="s">
        <v>4071</v>
      </c>
      <c r="T3601" s="425">
        <v>0</v>
      </c>
      <c r="U3601" s="426" t="s">
        <v>4071</v>
      </c>
      <c r="V3601" s="424">
        <v>0</v>
      </c>
      <c r="W3601" s="426" t="s">
        <v>4071</v>
      </c>
      <c r="X3601" s="89">
        <v>0</v>
      </c>
      <c r="Y3601" s="426" t="s">
        <v>4071</v>
      </c>
      <c r="Z3601" s="89">
        <v>0</v>
      </c>
      <c r="AA3601" t="s">
        <v>2828</v>
      </c>
      <c r="AB3601">
        <v>968</v>
      </c>
      <c r="AC3601" t="s">
        <v>11068</v>
      </c>
      <c r="AD3601" s="100" t="str">
        <f>TEXT(N3601,"yyyy-mm-dd")</f>
        <v>2013-05-08</v>
      </c>
      <c r="AE3601" t="str">
        <f t="shared" si="44"/>
        <v>insert into tagihanawal(id, evaluator, checking_period1, checking_period2, billing_period, billing_no, billing_date, iuran_tetap_idr, iuran_tetap_usd, royalti_idr, royalti_usd, pht_idr, pht_usd, company_id)values(103639,'Evaluatorxxx','2013-1-1xxx','2013-12-12xxx',2013,'507/84/DBP/2013xxx','2013-05-08xxx',0,0,0,0,0,0,'968xxx');</v>
      </c>
    </row>
    <row r="3602" spans="1:31" ht="16.5" x14ac:dyDescent="0.3">
      <c r="A3602" t="s">
        <v>11193</v>
      </c>
      <c r="B3602" s="427">
        <v>103640</v>
      </c>
      <c r="C3602" s="427" t="s">
        <v>2828</v>
      </c>
      <c r="D3602" s="110" t="s">
        <v>4347</v>
      </c>
      <c r="E3602" s="428" t="s">
        <v>2829</v>
      </c>
      <c r="F3602" t="s">
        <v>8223</v>
      </c>
      <c r="G3602" s="428" t="s">
        <v>2829</v>
      </c>
      <c r="H3602" t="s">
        <v>8236</v>
      </c>
      <c r="I3602" s="428" t="s">
        <v>2830</v>
      </c>
      <c r="J3602" s="114">
        <v>2015</v>
      </c>
      <c r="K3602" s="373" t="s">
        <v>2828</v>
      </c>
      <c r="L3602" s="73" t="s">
        <v>10508</v>
      </c>
      <c r="M3602" s="428" t="s">
        <v>2829</v>
      </c>
      <c r="N3602" s="100">
        <v>42333</v>
      </c>
      <c r="O3602" s="428" t="s">
        <v>2830</v>
      </c>
      <c r="P3602" s="429">
        <v>0</v>
      </c>
      <c r="Q3602" s="424" t="s">
        <v>4071</v>
      </c>
      <c r="R3602" s="429">
        <v>0</v>
      </c>
      <c r="S3602" s="424" t="s">
        <v>4071</v>
      </c>
      <c r="T3602" s="425">
        <v>0</v>
      </c>
      <c r="U3602" s="426" t="s">
        <v>4071</v>
      </c>
      <c r="V3602" s="424">
        <v>0</v>
      </c>
      <c r="W3602" s="426" t="s">
        <v>4071</v>
      </c>
      <c r="X3602" s="89">
        <v>0</v>
      </c>
      <c r="Y3602" s="426" t="s">
        <v>4071</v>
      </c>
      <c r="Z3602" s="89">
        <v>0</v>
      </c>
      <c r="AA3602" t="s">
        <v>2828</v>
      </c>
      <c r="AB3602">
        <v>3553</v>
      </c>
      <c r="AC3602" t="s">
        <v>11068</v>
      </c>
      <c r="AD3602" s="100" t="str">
        <f>TEXT(N3602,"yyyy-mm-dd")</f>
        <v>2015-11-25</v>
      </c>
      <c r="AE3602" t="str">
        <f t="shared" si="44"/>
        <v>insert into tagihanawal(id, evaluator, checking_period1, checking_period2, billing_period, billing_no, billing_date, iuran_tetap_idr, iuran_tetap_usd, royalti_idr, royalti_usd, pht_idr, pht_usd, company_id)values(103640,'BPK RIxxx','2013-1-1xxx','2015-12-12xxx',2015,'016356/84/DBP/2015xxx','2015-11-25xxx',0,0,0,0,0,0,'3553xxx');</v>
      </c>
    </row>
    <row r="3603" spans="1:31" ht="16.5" x14ac:dyDescent="0.3">
      <c r="A3603" t="s">
        <v>11193</v>
      </c>
      <c r="B3603" s="427">
        <v>103641</v>
      </c>
      <c r="C3603" s="427" t="s">
        <v>2828</v>
      </c>
      <c r="D3603" s="109" t="s">
        <v>4347</v>
      </c>
      <c r="E3603" s="428" t="s">
        <v>2829</v>
      </c>
      <c r="F3603" t="s">
        <v>8224</v>
      </c>
      <c r="G3603" s="428" t="s">
        <v>2829</v>
      </c>
      <c r="H3603" t="s">
        <v>8238</v>
      </c>
      <c r="I3603" s="428" t="s">
        <v>2830</v>
      </c>
      <c r="J3603" s="374">
        <v>2010</v>
      </c>
      <c r="K3603" s="373" t="s">
        <v>2828</v>
      </c>
      <c r="L3603" s="414" t="s">
        <v>4545</v>
      </c>
      <c r="M3603" s="428" t="s">
        <v>2829</v>
      </c>
      <c r="N3603" s="100">
        <v>40319</v>
      </c>
      <c r="O3603" s="428" t="s">
        <v>2830</v>
      </c>
      <c r="P3603" s="429">
        <v>0</v>
      </c>
      <c r="Q3603" s="424" t="s">
        <v>4071</v>
      </c>
      <c r="R3603" s="429">
        <v>0</v>
      </c>
      <c r="S3603" s="424" t="s">
        <v>4071</v>
      </c>
      <c r="T3603" s="425">
        <v>0</v>
      </c>
      <c r="U3603" s="426" t="s">
        <v>4071</v>
      </c>
      <c r="V3603" s="424">
        <v>0</v>
      </c>
      <c r="W3603" s="426" t="s">
        <v>4071</v>
      </c>
      <c r="X3603" s="89">
        <v>0</v>
      </c>
      <c r="Y3603" s="426" t="s">
        <v>4071</v>
      </c>
      <c r="Z3603" s="89">
        <v>0</v>
      </c>
      <c r="AA3603" t="s">
        <v>2828</v>
      </c>
      <c r="AB3603">
        <v>3554</v>
      </c>
      <c r="AC3603" t="s">
        <v>11068</v>
      </c>
      <c r="AD3603" s="100" t="str">
        <f>TEXT(N3603,"yyyy-mm-dd")</f>
        <v>2010-05-21</v>
      </c>
      <c r="AE3603" t="str">
        <f t="shared" si="44"/>
        <v>insert into tagihanawal(id, evaluator, checking_period1, checking_period2, billing_period, billing_no, billing_date, iuran_tetap_idr, iuran_tetap_usd, royalti_idr, royalti_usd, pht_idr, pht_usd, company_id)values(103641,'BPK RIxxx','2006-1-1xxx','2007-12-12xxx',2010,'1644/84,03/DBM/2010xxx','2010-05-21xxx',0,0,0,0,0,0,'3554xxx');</v>
      </c>
    </row>
    <row r="3604" spans="1:31" ht="16.5" x14ac:dyDescent="0.3">
      <c r="A3604" t="s">
        <v>11193</v>
      </c>
      <c r="B3604" s="427">
        <v>103642</v>
      </c>
      <c r="C3604" s="427" t="s">
        <v>2828</v>
      </c>
      <c r="D3604" s="110" t="s">
        <v>4347</v>
      </c>
      <c r="E3604" s="428" t="s">
        <v>2829</v>
      </c>
      <c r="F3604" t="s">
        <v>8223</v>
      </c>
      <c r="G3604" s="428" t="s">
        <v>2829</v>
      </c>
      <c r="H3604" t="s">
        <v>8236</v>
      </c>
      <c r="I3604" s="428" t="s">
        <v>2830</v>
      </c>
      <c r="J3604" s="114">
        <v>2015</v>
      </c>
      <c r="K3604" s="373" t="s">
        <v>2828</v>
      </c>
      <c r="L3604" s="73" t="s">
        <v>10509</v>
      </c>
      <c r="M3604" s="428" t="s">
        <v>2829</v>
      </c>
      <c r="N3604" s="100">
        <v>42332</v>
      </c>
      <c r="O3604" s="428" t="s">
        <v>2830</v>
      </c>
      <c r="P3604" s="429">
        <v>0</v>
      </c>
      <c r="Q3604" s="424" t="s">
        <v>4071</v>
      </c>
      <c r="R3604" s="429">
        <v>0</v>
      </c>
      <c r="S3604" s="424" t="s">
        <v>4071</v>
      </c>
      <c r="T3604" s="425">
        <v>0</v>
      </c>
      <c r="U3604" s="426" t="s">
        <v>4071</v>
      </c>
      <c r="V3604" s="424">
        <v>0</v>
      </c>
      <c r="W3604" s="426" t="s">
        <v>4071</v>
      </c>
      <c r="X3604" s="89">
        <v>0</v>
      </c>
      <c r="Y3604" s="426" t="s">
        <v>4071</v>
      </c>
      <c r="Z3604" s="89">
        <v>0</v>
      </c>
      <c r="AA3604" t="s">
        <v>2828</v>
      </c>
      <c r="AB3604">
        <v>3555</v>
      </c>
      <c r="AC3604" t="s">
        <v>11068</v>
      </c>
      <c r="AD3604" s="100" t="str">
        <f>TEXT(N3604,"yyyy-mm-dd")</f>
        <v>2015-11-24</v>
      </c>
      <c r="AE3604" t="str">
        <f t="shared" si="44"/>
        <v>insert into tagihanawal(id, evaluator, checking_period1, checking_period2, billing_period, billing_no, billing_date, iuran_tetap_idr, iuran_tetap_usd, royalti_idr, royalti_usd, pht_idr, pht_usd, company_id)values(103642,'BPK RIxxx','2013-1-1xxx','2015-12-12xxx',2015,'015494/84/DBP/2015xxx','2015-11-24xxx',0,0,0,0,0,0,'3555xxx');</v>
      </c>
    </row>
    <row r="3605" spans="1:31" ht="16.5" x14ac:dyDescent="0.3">
      <c r="A3605" t="s">
        <v>11193</v>
      </c>
      <c r="B3605" s="427">
        <v>103643</v>
      </c>
      <c r="C3605" s="427" t="s">
        <v>2828</v>
      </c>
      <c r="D3605" s="111" t="s">
        <v>4348</v>
      </c>
      <c r="E3605" s="428" t="s">
        <v>2829</v>
      </c>
      <c r="F3605" t="s">
        <v>8229</v>
      </c>
      <c r="G3605" s="428" t="s">
        <v>2829</v>
      </c>
      <c r="H3605" t="s">
        <v>8242</v>
      </c>
      <c r="I3605" s="428" t="s">
        <v>2830</v>
      </c>
      <c r="J3605" s="114">
        <v>2014</v>
      </c>
      <c r="K3605" s="373" t="s">
        <v>2828</v>
      </c>
      <c r="L3605" s="143" t="s">
        <v>10510</v>
      </c>
      <c r="M3605" s="428" t="s">
        <v>2829</v>
      </c>
      <c r="N3605" s="100">
        <v>41744</v>
      </c>
      <c r="O3605" s="428" t="s">
        <v>2830</v>
      </c>
      <c r="P3605" s="429">
        <v>0</v>
      </c>
      <c r="Q3605" s="424" t="s">
        <v>4071</v>
      </c>
      <c r="R3605" s="429">
        <v>0</v>
      </c>
      <c r="S3605" s="424" t="s">
        <v>4071</v>
      </c>
      <c r="T3605" s="425">
        <v>0</v>
      </c>
      <c r="U3605" s="426" t="s">
        <v>4071</v>
      </c>
      <c r="V3605" s="424">
        <v>0</v>
      </c>
      <c r="W3605" s="426" t="s">
        <v>4071</v>
      </c>
      <c r="X3605" s="89">
        <v>0</v>
      </c>
      <c r="Y3605" s="426" t="s">
        <v>4071</v>
      </c>
      <c r="Z3605" s="89">
        <v>0</v>
      </c>
      <c r="AA3605" t="s">
        <v>2828</v>
      </c>
      <c r="AB3605">
        <v>3555</v>
      </c>
      <c r="AC3605" t="s">
        <v>11068</v>
      </c>
      <c r="AD3605" s="100" t="str">
        <f>TEXT(N3605,"yyyy-mm-dd")</f>
        <v>2014-04-15</v>
      </c>
      <c r="AE3605" t="str">
        <f t="shared" si="44"/>
        <v>insert into tagihanawal(id, evaluator, checking_period1, checking_period2, billing_period, billing_no, billing_date, iuran_tetap_idr, iuran_tetap_usd, royalti_idr, royalti_usd, pht_idr, pht_usd, company_id)values(103643,'Evaluatorxxx','2014-1-1xxx','2014-12-12xxx',2014,'671/84.03/DBP/2014xxx','2014-04-15xxx',0,0,0,0,0,0,'3555xxx');</v>
      </c>
    </row>
    <row r="3606" spans="1:31" ht="16.5" x14ac:dyDescent="0.3">
      <c r="A3606" t="s">
        <v>11193</v>
      </c>
      <c r="B3606" s="427">
        <v>103644</v>
      </c>
      <c r="C3606" s="427" t="s">
        <v>2828</v>
      </c>
      <c r="D3606" s="110" t="s">
        <v>4347</v>
      </c>
      <c r="E3606" s="428" t="s">
        <v>2829</v>
      </c>
      <c r="F3606" t="s">
        <v>8223</v>
      </c>
      <c r="G3606" s="428" t="s">
        <v>2829</v>
      </c>
      <c r="H3606" t="s">
        <v>8236</v>
      </c>
      <c r="I3606" s="428" t="s">
        <v>2830</v>
      </c>
      <c r="J3606" s="114">
        <v>2015</v>
      </c>
      <c r="K3606" s="373" t="s">
        <v>2828</v>
      </c>
      <c r="L3606" s="73" t="s">
        <v>10511</v>
      </c>
      <c r="M3606" s="428" t="s">
        <v>2829</v>
      </c>
      <c r="N3606" s="100">
        <v>42338</v>
      </c>
      <c r="O3606" s="428" t="s">
        <v>2830</v>
      </c>
      <c r="P3606" s="429">
        <v>0</v>
      </c>
      <c r="Q3606" s="424" t="s">
        <v>4071</v>
      </c>
      <c r="R3606" s="429">
        <v>0</v>
      </c>
      <c r="S3606" s="424" t="s">
        <v>4071</v>
      </c>
      <c r="T3606" s="425">
        <v>0</v>
      </c>
      <c r="U3606" s="426" t="s">
        <v>4071</v>
      </c>
      <c r="V3606" s="424">
        <v>0</v>
      </c>
      <c r="W3606" s="426" t="s">
        <v>4071</v>
      </c>
      <c r="X3606" s="89">
        <v>0</v>
      </c>
      <c r="Y3606" s="426" t="s">
        <v>4071</v>
      </c>
      <c r="Z3606" s="89">
        <v>0</v>
      </c>
      <c r="AA3606" t="s">
        <v>2828</v>
      </c>
      <c r="AB3606">
        <v>3556</v>
      </c>
      <c r="AC3606" t="s">
        <v>11068</v>
      </c>
      <c r="AD3606" s="100" t="str">
        <f>TEXT(N3606,"yyyy-mm-dd")</f>
        <v>2015-11-30</v>
      </c>
      <c r="AE3606" t="str">
        <f t="shared" si="44"/>
        <v>insert into tagihanawal(id, evaluator, checking_period1, checking_period2, billing_period, billing_no, billing_date, iuran_tetap_idr, iuran_tetap_usd, royalti_idr, royalti_usd, pht_idr, pht_usd, company_id)values(103644,'BPK RIxxx','2013-1-1xxx','2015-12-12xxx',2015,'017091/84/DBP/2015xxx','2015-11-30xxx',0,0,0,0,0,0,'3556xxx');</v>
      </c>
    </row>
    <row r="3607" spans="1:31" ht="16.5" x14ac:dyDescent="0.3">
      <c r="A3607" t="s">
        <v>11193</v>
      </c>
      <c r="B3607" s="427">
        <v>103645</v>
      </c>
      <c r="C3607" s="427" t="s">
        <v>2828</v>
      </c>
      <c r="D3607" s="110" t="s">
        <v>4347</v>
      </c>
      <c r="E3607" s="428" t="s">
        <v>2829</v>
      </c>
      <c r="F3607" t="s">
        <v>8223</v>
      </c>
      <c r="G3607" s="428" t="s">
        <v>2829</v>
      </c>
      <c r="H3607" t="s">
        <v>8236</v>
      </c>
      <c r="I3607" s="428" t="s">
        <v>2830</v>
      </c>
      <c r="J3607" s="114">
        <v>2015</v>
      </c>
      <c r="K3607" s="373" t="s">
        <v>2828</v>
      </c>
      <c r="L3607" s="73" t="s">
        <v>10512</v>
      </c>
      <c r="M3607" s="428" t="s">
        <v>2829</v>
      </c>
      <c r="N3607" s="100">
        <v>42338</v>
      </c>
      <c r="O3607" s="428" t="s">
        <v>2830</v>
      </c>
      <c r="P3607" s="429">
        <v>0</v>
      </c>
      <c r="Q3607" s="424" t="s">
        <v>4071</v>
      </c>
      <c r="R3607" s="429">
        <v>0</v>
      </c>
      <c r="S3607" s="424" t="s">
        <v>4071</v>
      </c>
      <c r="T3607" s="425">
        <v>0</v>
      </c>
      <c r="U3607" s="426" t="s">
        <v>4071</v>
      </c>
      <c r="V3607" s="424">
        <v>0</v>
      </c>
      <c r="W3607" s="426" t="s">
        <v>4071</v>
      </c>
      <c r="X3607" s="89">
        <v>0</v>
      </c>
      <c r="Y3607" s="426" t="s">
        <v>4071</v>
      </c>
      <c r="Z3607" s="89">
        <v>0</v>
      </c>
      <c r="AA3607" t="s">
        <v>2828</v>
      </c>
      <c r="AB3607">
        <v>387</v>
      </c>
      <c r="AC3607" t="s">
        <v>11068</v>
      </c>
      <c r="AD3607" s="100" t="str">
        <f>TEXT(N3607,"yyyy-mm-dd")</f>
        <v>2015-11-30</v>
      </c>
      <c r="AE3607" t="str">
        <f t="shared" si="44"/>
        <v>insert into tagihanawal(id, evaluator, checking_period1, checking_period2, billing_period, billing_no, billing_date, iuran_tetap_idr, iuran_tetap_usd, royalti_idr, royalti_usd, pht_idr, pht_usd, company_id)values(103645,'BPK RIxxx','2013-1-1xxx','2015-12-12xxx',2015,'017090/84/DBP/2015xxx','2015-11-30xxx',0,0,0,0,0,0,'387xxx');</v>
      </c>
    </row>
    <row r="3608" spans="1:31" ht="16.5" x14ac:dyDescent="0.3">
      <c r="A3608" t="s">
        <v>11193</v>
      </c>
      <c r="B3608" s="427">
        <v>103646</v>
      </c>
      <c r="C3608" s="427" t="s">
        <v>2828</v>
      </c>
      <c r="D3608" s="110" t="s">
        <v>4347</v>
      </c>
      <c r="E3608" s="428" t="s">
        <v>2829</v>
      </c>
      <c r="F3608" t="s">
        <v>8225</v>
      </c>
      <c r="G3608" s="428" t="s">
        <v>2829</v>
      </c>
      <c r="H3608" t="s">
        <v>8239</v>
      </c>
      <c r="I3608" s="428" t="s">
        <v>2830</v>
      </c>
      <c r="J3608" s="114">
        <v>2011</v>
      </c>
      <c r="K3608" s="373" t="s">
        <v>2828</v>
      </c>
      <c r="L3608" s="141" t="s">
        <v>10513</v>
      </c>
      <c r="M3608" s="428" t="s">
        <v>2829</v>
      </c>
      <c r="N3608" s="100">
        <v>40770</v>
      </c>
      <c r="O3608" s="428" t="s">
        <v>2830</v>
      </c>
      <c r="P3608" s="429">
        <v>0</v>
      </c>
      <c r="Q3608" s="424" t="s">
        <v>4071</v>
      </c>
      <c r="R3608" s="429">
        <v>0</v>
      </c>
      <c r="S3608" s="424" t="s">
        <v>4071</v>
      </c>
      <c r="T3608" s="425">
        <v>0</v>
      </c>
      <c r="U3608" s="426" t="s">
        <v>4071</v>
      </c>
      <c r="V3608" s="424">
        <v>0</v>
      </c>
      <c r="W3608" s="426" t="s">
        <v>4071</v>
      </c>
      <c r="X3608" s="89">
        <v>0</v>
      </c>
      <c r="Y3608" s="426" t="s">
        <v>4071</v>
      </c>
      <c r="Z3608" s="89">
        <v>0</v>
      </c>
      <c r="AA3608" t="s">
        <v>2828</v>
      </c>
      <c r="AB3608">
        <v>3557</v>
      </c>
      <c r="AC3608" t="s">
        <v>11068</v>
      </c>
      <c r="AD3608" s="100" t="str">
        <f>TEXT(N3608,"yyyy-mm-dd")</f>
        <v>2011-08-15</v>
      </c>
      <c r="AE3608" t="str">
        <f t="shared" si="44"/>
        <v>insert into tagihanawal(id, evaluator, checking_period1, checking_period2, billing_period, billing_no, billing_date, iuran_tetap_idr, iuran_tetap_usd, royalti_idr, royalti_usd, pht_idr, pht_usd, company_id)values(103646,'BPK RIxxx','2008-1-1xxx','2009-12-12xxx',2011,'3434/84/DBP/2011xxx','2011-08-15xxx',0,0,0,0,0,0,'3557xxx');</v>
      </c>
    </row>
    <row r="3609" spans="1:31" ht="16.5" x14ac:dyDescent="0.3">
      <c r="A3609" t="s">
        <v>11193</v>
      </c>
      <c r="B3609" s="427">
        <v>103647</v>
      </c>
      <c r="C3609" s="427" t="s">
        <v>2828</v>
      </c>
      <c r="D3609" s="110" t="s">
        <v>4347</v>
      </c>
      <c r="E3609" s="428" t="s">
        <v>2829</v>
      </c>
      <c r="F3609" t="s">
        <v>8223</v>
      </c>
      <c r="G3609" s="428" t="s">
        <v>2829</v>
      </c>
      <c r="H3609" t="s">
        <v>8236</v>
      </c>
      <c r="I3609" s="428" t="s">
        <v>2830</v>
      </c>
      <c r="J3609" s="114">
        <v>2015</v>
      </c>
      <c r="K3609" s="373" t="s">
        <v>2828</v>
      </c>
      <c r="L3609" s="73" t="s">
        <v>4499</v>
      </c>
      <c r="M3609" s="428" t="s">
        <v>2829</v>
      </c>
      <c r="N3609" s="100">
        <v>42338</v>
      </c>
      <c r="O3609" s="428" t="s">
        <v>2830</v>
      </c>
      <c r="P3609" s="429">
        <v>0</v>
      </c>
      <c r="Q3609" s="424" t="s">
        <v>4071</v>
      </c>
      <c r="R3609" s="429">
        <v>0</v>
      </c>
      <c r="S3609" s="424" t="s">
        <v>4071</v>
      </c>
      <c r="T3609" s="425">
        <v>0</v>
      </c>
      <c r="U3609" s="426" t="s">
        <v>4071</v>
      </c>
      <c r="V3609" s="424">
        <v>0</v>
      </c>
      <c r="W3609" s="426" t="s">
        <v>4071</v>
      </c>
      <c r="X3609" s="89">
        <v>0</v>
      </c>
      <c r="Y3609" s="426" t="s">
        <v>4071</v>
      </c>
      <c r="Z3609" s="89">
        <v>0</v>
      </c>
      <c r="AA3609" t="s">
        <v>2828</v>
      </c>
      <c r="AB3609">
        <v>3558</v>
      </c>
      <c r="AC3609" t="s">
        <v>11068</v>
      </c>
      <c r="AD3609" s="100" t="str">
        <f>TEXT(N3609,"yyyy-mm-dd")</f>
        <v>2015-11-30</v>
      </c>
      <c r="AE3609" t="str">
        <f t="shared" si="44"/>
        <v>insert into tagihanawal(id, evaluator, checking_period1, checking_period2, billing_period, billing_no, billing_date, iuran_tetap_idr, iuran_tetap_usd, royalti_idr, royalti_usd, pht_idr, pht_usd, company_id)values(103647,'BPK RIxxx','2013-1-1xxx','2015-12-12xxx',2015,'017008/84/DBP/2015xxx','2015-11-30xxx',0,0,0,0,0,0,'3558xxx');</v>
      </c>
    </row>
    <row r="3610" spans="1:31" ht="16.5" x14ac:dyDescent="0.3">
      <c r="A3610" t="s">
        <v>11193</v>
      </c>
      <c r="B3610" s="427">
        <v>103648</v>
      </c>
      <c r="C3610" s="427" t="s">
        <v>2828</v>
      </c>
      <c r="D3610" s="109" t="s">
        <v>4347</v>
      </c>
      <c r="E3610" s="428" t="s">
        <v>2829</v>
      </c>
      <c r="F3610" t="s">
        <v>8224</v>
      </c>
      <c r="G3610" s="428" t="s">
        <v>2829</v>
      </c>
      <c r="H3610" t="s">
        <v>8238</v>
      </c>
      <c r="I3610" s="428" t="s">
        <v>2830</v>
      </c>
      <c r="J3610" s="374">
        <v>2010</v>
      </c>
      <c r="K3610" s="373" t="s">
        <v>2828</v>
      </c>
      <c r="L3610" s="414" t="s">
        <v>4576</v>
      </c>
      <c r="M3610" s="428" t="s">
        <v>2829</v>
      </c>
      <c r="N3610" s="100">
        <v>40319</v>
      </c>
      <c r="O3610" s="428" t="s">
        <v>2830</v>
      </c>
      <c r="P3610" s="429">
        <v>0</v>
      </c>
      <c r="Q3610" s="424" t="s">
        <v>4071</v>
      </c>
      <c r="R3610" s="429">
        <v>0</v>
      </c>
      <c r="S3610" s="424" t="s">
        <v>4071</v>
      </c>
      <c r="T3610" s="425">
        <v>0</v>
      </c>
      <c r="U3610" s="426" t="s">
        <v>4071</v>
      </c>
      <c r="V3610" s="424">
        <v>0</v>
      </c>
      <c r="W3610" s="426" t="s">
        <v>4071</v>
      </c>
      <c r="X3610" s="89">
        <v>0</v>
      </c>
      <c r="Y3610" s="426" t="s">
        <v>4071</v>
      </c>
      <c r="Z3610" s="89">
        <v>0</v>
      </c>
      <c r="AA3610" t="s">
        <v>2828</v>
      </c>
      <c r="AB3610">
        <v>3559</v>
      </c>
      <c r="AC3610" t="s">
        <v>11068</v>
      </c>
      <c r="AD3610" s="100" t="str">
        <f>TEXT(N3610,"yyyy-mm-dd")</f>
        <v>2010-05-21</v>
      </c>
      <c r="AE3610" t="str">
        <f t="shared" si="44"/>
        <v>insert into tagihanawal(id, evaluator, checking_period1, checking_period2, billing_period, billing_no, billing_date, iuran_tetap_idr, iuran_tetap_usd, royalti_idr, royalti_usd, pht_idr, pht_usd, company_id)values(103648,'BPK RIxxx','2006-1-1xxx','2007-12-12xxx',2010,'1668/84.03/DBM/2010xxx','2010-05-21xxx',0,0,0,0,0,0,'3559xxx');</v>
      </c>
    </row>
    <row r="3611" spans="1:31" ht="16.5" x14ac:dyDescent="0.3">
      <c r="A3611" t="s">
        <v>11193</v>
      </c>
      <c r="B3611" s="427">
        <v>103649</v>
      </c>
      <c r="C3611" s="427" t="s">
        <v>2828</v>
      </c>
      <c r="D3611" s="109" t="s">
        <v>4347</v>
      </c>
      <c r="E3611" s="428" t="s">
        <v>2829</v>
      </c>
      <c r="F3611" t="s">
        <v>8224</v>
      </c>
      <c r="G3611" s="428" t="s">
        <v>2829</v>
      </c>
      <c r="H3611" t="s">
        <v>8238</v>
      </c>
      <c r="I3611" s="428" t="s">
        <v>2830</v>
      </c>
      <c r="J3611" s="374">
        <v>2010</v>
      </c>
      <c r="K3611" s="373" t="s">
        <v>2828</v>
      </c>
      <c r="L3611" s="414" t="s">
        <v>4576</v>
      </c>
      <c r="M3611" s="428" t="s">
        <v>2829</v>
      </c>
      <c r="N3611" s="100">
        <v>40319</v>
      </c>
      <c r="O3611" s="428" t="s">
        <v>2830</v>
      </c>
      <c r="P3611" s="429">
        <v>0</v>
      </c>
      <c r="Q3611" s="424" t="s">
        <v>4071</v>
      </c>
      <c r="R3611" s="429">
        <v>0</v>
      </c>
      <c r="S3611" s="424" t="s">
        <v>4071</v>
      </c>
      <c r="T3611" s="425">
        <v>0</v>
      </c>
      <c r="U3611" s="426" t="s">
        <v>4071</v>
      </c>
      <c r="V3611" s="424">
        <v>0</v>
      </c>
      <c r="W3611" s="426" t="s">
        <v>4071</v>
      </c>
      <c r="X3611" s="89">
        <v>0</v>
      </c>
      <c r="Y3611" s="426" t="s">
        <v>4071</v>
      </c>
      <c r="Z3611" s="89">
        <v>0</v>
      </c>
      <c r="AA3611" t="s">
        <v>2828</v>
      </c>
      <c r="AB3611">
        <v>3560</v>
      </c>
      <c r="AC3611" t="s">
        <v>11068</v>
      </c>
      <c r="AD3611" s="100" t="str">
        <f>TEXT(N3611,"yyyy-mm-dd")</f>
        <v>2010-05-21</v>
      </c>
      <c r="AE3611" t="str">
        <f t="shared" si="44"/>
        <v>insert into tagihanawal(id, evaluator, checking_period1, checking_period2, billing_period, billing_no, billing_date, iuran_tetap_idr, iuran_tetap_usd, royalti_idr, royalti_usd, pht_idr, pht_usd, company_id)values(103649,'BPK RIxxx','2006-1-1xxx','2007-12-12xxx',2010,'1668/84.03/DBM/2010xxx','2010-05-21xxx',0,0,0,0,0,0,'3560xxx');</v>
      </c>
    </row>
    <row r="3612" spans="1:31" ht="16.5" x14ac:dyDescent="0.3">
      <c r="A3612" t="s">
        <v>11193</v>
      </c>
      <c r="B3612" s="427">
        <v>103650</v>
      </c>
      <c r="C3612" s="427" t="s">
        <v>2828</v>
      </c>
      <c r="D3612" s="109" t="s">
        <v>4347</v>
      </c>
      <c r="E3612" s="428" t="s">
        <v>2829</v>
      </c>
      <c r="F3612" t="s">
        <v>8224</v>
      </c>
      <c r="G3612" s="428" t="s">
        <v>2829</v>
      </c>
      <c r="H3612" t="s">
        <v>8238</v>
      </c>
      <c r="I3612" s="428" t="s">
        <v>2830</v>
      </c>
      <c r="J3612" s="374">
        <v>2010</v>
      </c>
      <c r="K3612" s="373" t="s">
        <v>2828</v>
      </c>
      <c r="L3612" s="414" t="s">
        <v>4576</v>
      </c>
      <c r="M3612" s="428" t="s">
        <v>2829</v>
      </c>
      <c r="N3612" s="100">
        <v>40319</v>
      </c>
      <c r="O3612" s="428" t="s">
        <v>2830</v>
      </c>
      <c r="P3612" s="429">
        <v>0</v>
      </c>
      <c r="Q3612" s="424" t="s">
        <v>4071</v>
      </c>
      <c r="R3612" s="429">
        <v>0</v>
      </c>
      <c r="S3612" s="424" t="s">
        <v>4071</v>
      </c>
      <c r="T3612" s="425">
        <v>0</v>
      </c>
      <c r="U3612" s="426" t="s">
        <v>4071</v>
      </c>
      <c r="V3612" s="424">
        <v>0</v>
      </c>
      <c r="W3612" s="426" t="s">
        <v>4071</v>
      </c>
      <c r="X3612" s="89">
        <v>0</v>
      </c>
      <c r="Y3612" s="426" t="s">
        <v>4071</v>
      </c>
      <c r="Z3612" s="89">
        <v>0</v>
      </c>
      <c r="AA3612" t="s">
        <v>2828</v>
      </c>
      <c r="AB3612">
        <v>3561</v>
      </c>
      <c r="AC3612" t="s">
        <v>11068</v>
      </c>
      <c r="AD3612" s="100" t="str">
        <f>TEXT(N3612,"yyyy-mm-dd")</f>
        <v>2010-05-21</v>
      </c>
      <c r="AE3612" t="str">
        <f t="shared" si="44"/>
        <v>insert into tagihanawal(id, evaluator, checking_period1, checking_period2, billing_period, billing_no, billing_date, iuran_tetap_idr, iuran_tetap_usd, royalti_idr, royalti_usd, pht_idr, pht_usd, company_id)values(103650,'BPK RIxxx','2006-1-1xxx','2007-12-12xxx',2010,'1668/84.03/DBM/2010xxx','2010-05-21xxx',0,0,0,0,0,0,'3561xxx');</v>
      </c>
    </row>
    <row r="3613" spans="1:31" ht="16.5" x14ac:dyDescent="0.3">
      <c r="A3613" t="s">
        <v>11193</v>
      </c>
      <c r="B3613" s="427">
        <v>103651</v>
      </c>
      <c r="C3613" s="427" t="s">
        <v>2828</v>
      </c>
      <c r="D3613" s="111" t="s">
        <v>4348</v>
      </c>
      <c r="E3613" s="428" t="s">
        <v>2829</v>
      </c>
      <c r="F3613" t="s">
        <v>8227</v>
      </c>
      <c r="G3613" s="428" t="s">
        <v>2829</v>
      </c>
      <c r="H3613" t="s">
        <v>8239</v>
      </c>
      <c r="I3613" s="428" t="s">
        <v>2830</v>
      </c>
      <c r="J3613" s="81">
        <v>2009</v>
      </c>
      <c r="K3613" s="373" t="s">
        <v>2828</v>
      </c>
      <c r="L3613" s="142" t="s">
        <v>10514</v>
      </c>
      <c r="M3613" s="428" t="s">
        <v>2829</v>
      </c>
      <c r="N3613" s="100">
        <v>39941</v>
      </c>
      <c r="O3613" s="428" t="s">
        <v>2830</v>
      </c>
      <c r="P3613" s="429">
        <v>0</v>
      </c>
      <c r="Q3613" s="424" t="s">
        <v>4071</v>
      </c>
      <c r="R3613" s="429">
        <v>0</v>
      </c>
      <c r="S3613" s="424" t="s">
        <v>4071</v>
      </c>
      <c r="T3613" s="425">
        <v>0</v>
      </c>
      <c r="U3613" s="426" t="s">
        <v>4071</v>
      </c>
      <c r="V3613" s="424">
        <v>0</v>
      </c>
      <c r="W3613" s="426" t="s">
        <v>4071</v>
      </c>
      <c r="X3613" s="89">
        <v>0</v>
      </c>
      <c r="Y3613" s="426" t="s">
        <v>4071</v>
      </c>
      <c r="Z3613" s="89">
        <v>0</v>
      </c>
      <c r="AA3613" t="s">
        <v>2828</v>
      </c>
      <c r="AB3613">
        <v>3562</v>
      </c>
      <c r="AC3613" t="s">
        <v>11068</v>
      </c>
      <c r="AD3613" s="100" t="str">
        <f>TEXT(N3613,"yyyy-mm-dd")</f>
        <v>2009-05-08</v>
      </c>
      <c r="AE3613" t="str">
        <f t="shared" ref="AE3613:AE3676" si="45">(A3613&amp;B3613&amp;C3613&amp;D3613&amp;E3613&amp;F3613&amp;G3613&amp;H3613&amp;I3613&amp;J3613&amp;K3613&amp;L3613&amp;M3613&amp;AD3613&amp;O3613&amp;P3613&amp;Q3613&amp;R3613&amp;S3613&amp;T3613&amp;U3613&amp;V3613&amp;W3613&amp;X3613&amp;Y3613&amp;Z3613&amp;AA3613&amp;AB3613&amp;AC3613&amp;";")</f>
        <v>insert into tagihanawal(id, evaluator, checking_period1, checking_period2, billing_period, billing_no, billing_date, iuran_tetap_idr, iuran_tetap_usd, royalti_idr, royalti_usd, pht_idr, pht_usd, company_id)values(103651,'Evaluatorxxx','2009-1-1xxx','2009-12-12xxx',2009,'1296/84.03/DBM/2009xxx','2009-05-08xxx',0,0,0,0,0,0,'3562xxx');</v>
      </c>
    </row>
    <row r="3614" spans="1:31" ht="16.5" x14ac:dyDescent="0.3">
      <c r="A3614" t="s">
        <v>11193</v>
      </c>
      <c r="B3614" s="427">
        <v>103652</v>
      </c>
      <c r="C3614" s="427" t="s">
        <v>2828</v>
      </c>
      <c r="D3614" s="79" t="s">
        <v>4348</v>
      </c>
      <c r="E3614" s="428" t="s">
        <v>2829</v>
      </c>
      <c r="F3614" t="s">
        <v>8226</v>
      </c>
      <c r="G3614" s="428" t="s">
        <v>2829</v>
      </c>
      <c r="H3614" t="s">
        <v>8243</v>
      </c>
      <c r="I3614" s="428" t="s">
        <v>2830</v>
      </c>
      <c r="J3614" s="81">
        <v>2010</v>
      </c>
      <c r="K3614" s="373" t="s">
        <v>2828</v>
      </c>
      <c r="L3614" s="80" t="s">
        <v>8216</v>
      </c>
      <c r="M3614" s="428" t="s">
        <v>2829</v>
      </c>
      <c r="N3614" s="100" t="s">
        <v>8216</v>
      </c>
      <c r="O3614" s="428" t="s">
        <v>2830</v>
      </c>
      <c r="P3614" s="429">
        <v>0</v>
      </c>
      <c r="Q3614" s="424" t="s">
        <v>4071</v>
      </c>
      <c r="R3614" s="429">
        <v>0</v>
      </c>
      <c r="S3614" s="424" t="s">
        <v>4071</v>
      </c>
      <c r="T3614" s="425">
        <v>0</v>
      </c>
      <c r="U3614" s="426" t="s">
        <v>4071</v>
      </c>
      <c r="V3614" s="424">
        <v>0</v>
      </c>
      <c r="W3614" s="426" t="s">
        <v>4071</v>
      </c>
      <c r="X3614" s="89">
        <v>0</v>
      </c>
      <c r="Y3614" s="426" t="s">
        <v>4071</v>
      </c>
      <c r="Z3614" s="89">
        <v>0</v>
      </c>
      <c r="AA3614" t="s">
        <v>2828</v>
      </c>
      <c r="AB3614">
        <v>3563</v>
      </c>
      <c r="AC3614" t="s">
        <v>11068</v>
      </c>
      <c r="AD3614" s="100" t="str">
        <f>TEXT(N3614,"yyyy-mm-dd")</f>
        <v>-</v>
      </c>
      <c r="AE3614" t="str">
        <f t="shared" si="45"/>
        <v>insert into tagihanawal(id, evaluator, checking_period1, checking_period2, billing_period, billing_no, billing_date, iuran_tetap_idr, iuran_tetap_usd, royalti_idr, royalti_usd, pht_idr, pht_usd, company_id)values(103652,'Evaluatorxxx','2010-1-1xxx','2010-12-12xxx',2010,'-xxx','-xxx',0,0,0,0,0,0,'3563xxx');</v>
      </c>
    </row>
    <row r="3615" spans="1:31" ht="16.5" x14ac:dyDescent="0.3">
      <c r="A3615" t="s">
        <v>11193</v>
      </c>
      <c r="B3615" s="427">
        <v>103653</v>
      </c>
      <c r="C3615" s="427" t="s">
        <v>2828</v>
      </c>
      <c r="D3615" s="79" t="s">
        <v>4348</v>
      </c>
      <c r="E3615" s="428" t="s">
        <v>2829</v>
      </c>
      <c r="F3615" t="s">
        <v>8222</v>
      </c>
      <c r="G3615" s="428" t="s">
        <v>2829</v>
      </c>
      <c r="H3615" t="s">
        <v>8236</v>
      </c>
      <c r="I3615" s="428" t="s">
        <v>2830</v>
      </c>
      <c r="J3615" s="81">
        <v>2015</v>
      </c>
      <c r="K3615" s="373" t="s">
        <v>2828</v>
      </c>
      <c r="L3615" s="139" t="s">
        <v>4391</v>
      </c>
      <c r="M3615" s="428" t="s">
        <v>2829</v>
      </c>
      <c r="N3615" s="100">
        <v>42047</v>
      </c>
      <c r="O3615" s="428" t="s">
        <v>2830</v>
      </c>
      <c r="P3615" s="429">
        <v>0</v>
      </c>
      <c r="Q3615" s="424" t="s">
        <v>4071</v>
      </c>
      <c r="R3615" s="429">
        <v>0</v>
      </c>
      <c r="S3615" s="424" t="s">
        <v>4071</v>
      </c>
      <c r="T3615" s="425">
        <v>0</v>
      </c>
      <c r="U3615" s="426" t="s">
        <v>4071</v>
      </c>
      <c r="V3615" s="424">
        <v>0</v>
      </c>
      <c r="W3615" s="426" t="s">
        <v>4071</v>
      </c>
      <c r="X3615" s="89">
        <v>0</v>
      </c>
      <c r="Y3615" s="426" t="s">
        <v>4071</v>
      </c>
      <c r="Z3615" s="89">
        <v>0</v>
      </c>
      <c r="AA3615" t="s">
        <v>2828</v>
      </c>
      <c r="AB3615">
        <v>3564</v>
      </c>
      <c r="AC3615" t="s">
        <v>11068</v>
      </c>
      <c r="AD3615" s="100" t="str">
        <f>TEXT(N3615,"yyyy-mm-dd")</f>
        <v>2015-02-12</v>
      </c>
      <c r="AE3615" t="str">
        <f t="shared" si="45"/>
        <v>insert into tagihanawal(id, evaluator, checking_period1, checking_period2, billing_period, billing_no, billing_date, iuran_tetap_idr, iuran_tetap_usd, royalti_idr, royalti_usd, pht_idr, pht_usd, company_id)values(103653,'Evaluatorxxx','2015-1-1xxx','2015-12-12xxx',2015,'00564/84/DBP/2015xxx','2015-02-12xxx',0,0,0,0,0,0,'3564xxx');</v>
      </c>
    </row>
    <row r="3616" spans="1:31" ht="16.5" x14ac:dyDescent="0.3">
      <c r="A3616" t="s">
        <v>11193</v>
      </c>
      <c r="B3616" s="427">
        <v>103654</v>
      </c>
      <c r="C3616" s="427" t="s">
        <v>2828</v>
      </c>
      <c r="D3616" s="110" t="s">
        <v>4347</v>
      </c>
      <c r="E3616" s="428" t="s">
        <v>2829</v>
      </c>
      <c r="F3616" t="s">
        <v>8223</v>
      </c>
      <c r="G3616" s="428" t="s">
        <v>2829</v>
      </c>
      <c r="H3616" t="s">
        <v>8236</v>
      </c>
      <c r="I3616" s="428" t="s">
        <v>2830</v>
      </c>
      <c r="J3616" s="114">
        <v>2015</v>
      </c>
      <c r="K3616" s="373" t="s">
        <v>2828</v>
      </c>
      <c r="L3616" s="73" t="s">
        <v>10515</v>
      </c>
      <c r="M3616" s="428" t="s">
        <v>2829</v>
      </c>
      <c r="N3616" s="100">
        <v>42333</v>
      </c>
      <c r="O3616" s="428" t="s">
        <v>2830</v>
      </c>
      <c r="P3616" s="429">
        <v>0</v>
      </c>
      <c r="Q3616" s="424" t="s">
        <v>4071</v>
      </c>
      <c r="R3616" s="429">
        <v>0</v>
      </c>
      <c r="S3616" s="424" t="s">
        <v>4071</v>
      </c>
      <c r="T3616" s="425">
        <v>0</v>
      </c>
      <c r="U3616" s="426" t="s">
        <v>4071</v>
      </c>
      <c r="V3616" s="424">
        <v>0</v>
      </c>
      <c r="W3616" s="426" t="s">
        <v>4071</v>
      </c>
      <c r="X3616" s="89">
        <v>0</v>
      </c>
      <c r="Y3616" s="426" t="s">
        <v>4071</v>
      </c>
      <c r="Z3616" s="89">
        <v>0</v>
      </c>
      <c r="AA3616" t="s">
        <v>2828</v>
      </c>
      <c r="AB3616">
        <v>3565</v>
      </c>
      <c r="AC3616" t="s">
        <v>11068</v>
      </c>
      <c r="AD3616" s="100" t="str">
        <f>TEXT(N3616,"yyyy-mm-dd")</f>
        <v>2015-11-25</v>
      </c>
      <c r="AE3616" t="str">
        <f t="shared" si="45"/>
        <v>insert into tagihanawal(id, evaluator, checking_period1, checking_period2, billing_period, billing_no, billing_date, iuran_tetap_idr, iuran_tetap_usd, royalti_idr, royalti_usd, pht_idr, pht_usd, company_id)values(103654,'BPK RIxxx','2013-1-1xxx','2015-12-12xxx',2015,'016355/84/DBP/2015xxx','2015-11-25xxx',0,0,0,0,0,0,'3565xxx');</v>
      </c>
    </row>
    <row r="3617" spans="1:31" ht="16.5" x14ac:dyDescent="0.3">
      <c r="A3617" t="s">
        <v>11193</v>
      </c>
      <c r="B3617" s="427">
        <v>103655</v>
      </c>
      <c r="C3617" s="427" t="s">
        <v>2828</v>
      </c>
      <c r="D3617" s="110" t="s">
        <v>4347</v>
      </c>
      <c r="E3617" s="428" t="s">
        <v>2829</v>
      </c>
      <c r="F3617" t="s">
        <v>8223</v>
      </c>
      <c r="G3617" s="428" t="s">
        <v>2829</v>
      </c>
      <c r="H3617" t="s">
        <v>8236</v>
      </c>
      <c r="I3617" s="428" t="s">
        <v>2830</v>
      </c>
      <c r="J3617" s="114">
        <v>2015</v>
      </c>
      <c r="K3617" s="373" t="s">
        <v>2828</v>
      </c>
      <c r="L3617" s="73" t="s">
        <v>10516</v>
      </c>
      <c r="M3617" s="428" t="s">
        <v>2829</v>
      </c>
      <c r="N3617" s="100">
        <v>42338</v>
      </c>
      <c r="O3617" s="428" t="s">
        <v>2830</v>
      </c>
      <c r="P3617" s="429">
        <v>0</v>
      </c>
      <c r="Q3617" s="424" t="s">
        <v>4071</v>
      </c>
      <c r="R3617" s="429">
        <v>0</v>
      </c>
      <c r="S3617" s="424" t="s">
        <v>4071</v>
      </c>
      <c r="T3617" s="425">
        <v>0</v>
      </c>
      <c r="U3617" s="426" t="s">
        <v>4071</v>
      </c>
      <c r="V3617" s="424">
        <v>0</v>
      </c>
      <c r="W3617" s="426" t="s">
        <v>4071</v>
      </c>
      <c r="X3617" s="89">
        <v>0</v>
      </c>
      <c r="Y3617" s="426" t="s">
        <v>4071</v>
      </c>
      <c r="Z3617" s="89">
        <v>0</v>
      </c>
      <c r="AA3617" t="s">
        <v>2828</v>
      </c>
      <c r="AB3617">
        <v>388</v>
      </c>
      <c r="AC3617" t="s">
        <v>11068</v>
      </c>
      <c r="AD3617" s="100" t="str">
        <f>TEXT(N3617,"yyyy-mm-dd")</f>
        <v>2015-11-30</v>
      </c>
      <c r="AE3617" t="str">
        <f t="shared" si="45"/>
        <v>insert into tagihanawal(id, evaluator, checking_period1, checking_period2, billing_period, billing_no, billing_date, iuran_tetap_idr, iuran_tetap_usd, royalti_idr, royalti_usd, pht_idr, pht_usd, company_id)values(103655,'BPK RIxxx','2013-1-1xxx','2015-12-12xxx',2015,'017087/84/DBP/2015xxx','2015-11-30xxx',0,0,0,0,0,0,'388xxx');</v>
      </c>
    </row>
    <row r="3618" spans="1:31" ht="16.5" x14ac:dyDescent="0.3">
      <c r="A3618" t="s">
        <v>11193</v>
      </c>
      <c r="B3618" s="427">
        <v>103656</v>
      </c>
      <c r="C3618" s="427" t="s">
        <v>2828</v>
      </c>
      <c r="D3618" s="79" t="s">
        <v>4348</v>
      </c>
      <c r="E3618" s="428" t="s">
        <v>2829</v>
      </c>
      <c r="F3618" t="s">
        <v>8227</v>
      </c>
      <c r="G3618" s="428" t="s">
        <v>2829</v>
      </c>
      <c r="H3618" t="s">
        <v>8239</v>
      </c>
      <c r="I3618" s="428" t="s">
        <v>2830</v>
      </c>
      <c r="J3618" s="81">
        <v>2009</v>
      </c>
      <c r="K3618" s="373" t="s">
        <v>2828</v>
      </c>
      <c r="L3618" s="142" t="s">
        <v>10517</v>
      </c>
      <c r="M3618" s="428" t="s">
        <v>2829</v>
      </c>
      <c r="N3618" s="100">
        <v>39939</v>
      </c>
      <c r="O3618" s="428" t="s">
        <v>2830</v>
      </c>
      <c r="P3618" s="429">
        <v>0</v>
      </c>
      <c r="Q3618" s="424" t="s">
        <v>4071</v>
      </c>
      <c r="R3618" s="429">
        <v>0</v>
      </c>
      <c r="S3618" s="424" t="s">
        <v>4071</v>
      </c>
      <c r="T3618" s="425">
        <v>0</v>
      </c>
      <c r="U3618" s="426" t="s">
        <v>4071</v>
      </c>
      <c r="V3618" s="424">
        <v>0</v>
      </c>
      <c r="W3618" s="426" t="s">
        <v>4071</v>
      </c>
      <c r="X3618" s="89">
        <v>0</v>
      </c>
      <c r="Y3618" s="426" t="s">
        <v>4071</v>
      </c>
      <c r="Z3618" s="89">
        <v>0</v>
      </c>
      <c r="AA3618" t="s">
        <v>2828</v>
      </c>
      <c r="AB3618">
        <v>388</v>
      </c>
      <c r="AC3618" t="s">
        <v>11068</v>
      </c>
      <c r="AD3618" s="100" t="str">
        <f>TEXT(N3618,"yyyy-mm-dd")</f>
        <v>2009-05-06</v>
      </c>
      <c r="AE3618" t="str">
        <f t="shared" si="45"/>
        <v>insert into tagihanawal(id, evaluator, checking_period1, checking_period2, billing_period, billing_no, billing_date, iuran_tetap_idr, iuran_tetap_usd, royalti_idr, royalti_usd, pht_idr, pht_usd, company_id)values(103656,'Evaluatorxxx','2009-1-1xxx','2009-12-12xxx',2009,'1238/84.03/DBM/2009xxx','2009-05-06xxx',0,0,0,0,0,0,'388xxx');</v>
      </c>
    </row>
    <row r="3619" spans="1:31" ht="16.5" x14ac:dyDescent="0.3">
      <c r="A3619" t="s">
        <v>11193</v>
      </c>
      <c r="B3619" s="427">
        <v>103657</v>
      </c>
      <c r="C3619" s="427" t="s">
        <v>2828</v>
      </c>
      <c r="D3619" s="110" t="s">
        <v>4347</v>
      </c>
      <c r="E3619" s="428" t="s">
        <v>2829</v>
      </c>
      <c r="F3619" t="s">
        <v>8226</v>
      </c>
      <c r="G3619" s="428" t="s">
        <v>2829</v>
      </c>
      <c r="H3619" t="s">
        <v>8240</v>
      </c>
      <c r="I3619" s="428" t="s">
        <v>2830</v>
      </c>
      <c r="J3619" s="114">
        <v>2012</v>
      </c>
      <c r="K3619" s="373" t="s">
        <v>2828</v>
      </c>
      <c r="L3619" s="141" t="s">
        <v>10518</v>
      </c>
      <c r="M3619" s="428" t="s">
        <v>2829</v>
      </c>
      <c r="N3619" s="100">
        <v>40914</v>
      </c>
      <c r="O3619" s="428" t="s">
        <v>2830</v>
      </c>
      <c r="P3619" s="429">
        <v>0</v>
      </c>
      <c r="Q3619" s="424" t="s">
        <v>4071</v>
      </c>
      <c r="R3619" s="429">
        <v>0</v>
      </c>
      <c r="S3619" s="424" t="s">
        <v>4071</v>
      </c>
      <c r="T3619" s="425">
        <v>0</v>
      </c>
      <c r="U3619" s="426" t="s">
        <v>4071</v>
      </c>
      <c r="V3619" s="424">
        <v>0</v>
      </c>
      <c r="W3619" s="426" t="s">
        <v>4071</v>
      </c>
      <c r="X3619" s="89">
        <v>0</v>
      </c>
      <c r="Y3619" s="426" t="s">
        <v>4071</v>
      </c>
      <c r="Z3619" s="89">
        <v>0</v>
      </c>
      <c r="AA3619" t="s">
        <v>2828</v>
      </c>
      <c r="AB3619">
        <v>3566</v>
      </c>
      <c r="AC3619" t="s">
        <v>11068</v>
      </c>
      <c r="AD3619" s="100" t="str">
        <f>TEXT(N3619,"yyyy-mm-dd")</f>
        <v>2012-01-06</v>
      </c>
      <c r="AE3619" t="str">
        <f t="shared" si="45"/>
        <v>insert into tagihanawal(id, evaluator, checking_period1, checking_period2, billing_period, billing_no, billing_date, iuran_tetap_idr, iuran_tetap_usd, royalti_idr, royalti_usd, pht_idr, pht_usd, company_id)values(103657,'BPK RIxxx','2010-1-1xxx','2011-12-12xxx',2012,'00184/84/DBP/2012xxx','2012-01-06xxx',0,0,0,0,0,0,'3566xxx');</v>
      </c>
    </row>
    <row r="3620" spans="1:31" ht="16.5" x14ac:dyDescent="0.3">
      <c r="A3620" t="s">
        <v>11193</v>
      </c>
      <c r="B3620" s="427">
        <v>103658</v>
      </c>
      <c r="C3620" s="427" t="s">
        <v>2828</v>
      </c>
      <c r="D3620" s="110" t="s">
        <v>4347</v>
      </c>
      <c r="E3620" s="428" t="s">
        <v>2829</v>
      </c>
      <c r="F3620" t="s">
        <v>8223</v>
      </c>
      <c r="G3620" s="428" t="s">
        <v>2829</v>
      </c>
      <c r="H3620" t="s">
        <v>8236</v>
      </c>
      <c r="I3620" s="428" t="s">
        <v>2830</v>
      </c>
      <c r="J3620" s="114">
        <v>2015</v>
      </c>
      <c r="K3620" s="373" t="s">
        <v>2828</v>
      </c>
      <c r="L3620" s="73" t="s">
        <v>10519</v>
      </c>
      <c r="M3620" s="428" t="s">
        <v>2829</v>
      </c>
      <c r="N3620" s="100">
        <v>42332</v>
      </c>
      <c r="O3620" s="428" t="s">
        <v>2830</v>
      </c>
      <c r="P3620" s="429">
        <v>0</v>
      </c>
      <c r="Q3620" s="424" t="s">
        <v>4071</v>
      </c>
      <c r="R3620" s="429">
        <v>0</v>
      </c>
      <c r="S3620" s="424" t="s">
        <v>4071</v>
      </c>
      <c r="T3620" s="425">
        <v>0</v>
      </c>
      <c r="U3620" s="426" t="s">
        <v>4071</v>
      </c>
      <c r="V3620" s="424">
        <v>0</v>
      </c>
      <c r="W3620" s="426" t="s">
        <v>4071</v>
      </c>
      <c r="X3620" s="89">
        <v>0</v>
      </c>
      <c r="Y3620" s="426" t="s">
        <v>4071</v>
      </c>
      <c r="Z3620" s="89">
        <v>0</v>
      </c>
      <c r="AA3620" t="s">
        <v>2828</v>
      </c>
      <c r="AB3620">
        <v>3566</v>
      </c>
      <c r="AC3620" t="s">
        <v>11068</v>
      </c>
      <c r="AD3620" s="100" t="str">
        <f>TEXT(N3620,"yyyy-mm-dd")</f>
        <v>2015-11-24</v>
      </c>
      <c r="AE3620" t="str">
        <f t="shared" si="45"/>
        <v>insert into tagihanawal(id, evaluator, checking_period1, checking_period2, billing_period, billing_no, billing_date, iuran_tetap_idr, iuran_tetap_usd, royalti_idr, royalti_usd, pht_idr, pht_usd, company_id)values(103658,'BPK RIxxx','2013-1-1xxx','2015-12-12xxx',2015,'015493/84/DBP/2015xxx','2015-11-24xxx',0,0,0,0,0,0,'3566xxx');</v>
      </c>
    </row>
    <row r="3621" spans="1:31" ht="16.5" x14ac:dyDescent="0.3">
      <c r="A3621" t="s">
        <v>11193</v>
      </c>
      <c r="B3621" s="427">
        <v>103659</v>
      </c>
      <c r="C3621" s="427" t="s">
        <v>2828</v>
      </c>
      <c r="D3621" s="110" t="s">
        <v>4347</v>
      </c>
      <c r="E3621" s="428" t="s">
        <v>2829</v>
      </c>
      <c r="F3621" t="s">
        <v>8226</v>
      </c>
      <c r="G3621" s="428" t="s">
        <v>2829</v>
      </c>
      <c r="H3621" t="s">
        <v>8240</v>
      </c>
      <c r="I3621" s="428" t="s">
        <v>2830</v>
      </c>
      <c r="J3621" s="114">
        <v>2012</v>
      </c>
      <c r="K3621" s="373" t="s">
        <v>2828</v>
      </c>
      <c r="L3621" s="141" t="s">
        <v>10520</v>
      </c>
      <c r="M3621" s="428" t="s">
        <v>2829</v>
      </c>
      <c r="N3621" s="100">
        <v>40913</v>
      </c>
      <c r="O3621" s="428" t="s">
        <v>2830</v>
      </c>
      <c r="P3621" s="429">
        <v>0</v>
      </c>
      <c r="Q3621" s="424" t="s">
        <v>4071</v>
      </c>
      <c r="R3621" s="429">
        <v>0</v>
      </c>
      <c r="S3621" s="424" t="s">
        <v>4071</v>
      </c>
      <c r="T3621" s="425">
        <v>0</v>
      </c>
      <c r="U3621" s="426" t="s">
        <v>4071</v>
      </c>
      <c r="V3621" s="424">
        <v>0</v>
      </c>
      <c r="W3621" s="426" t="s">
        <v>4071</v>
      </c>
      <c r="X3621" s="89">
        <v>0</v>
      </c>
      <c r="Y3621" s="426" t="s">
        <v>4071</v>
      </c>
      <c r="Z3621" s="89">
        <v>0</v>
      </c>
      <c r="AA3621" t="s">
        <v>2828</v>
      </c>
      <c r="AB3621">
        <v>3567</v>
      </c>
      <c r="AC3621" t="s">
        <v>11068</v>
      </c>
      <c r="AD3621" s="100" t="str">
        <f>TEXT(N3621,"yyyy-mm-dd")</f>
        <v>2012-01-05</v>
      </c>
      <c r="AE3621" t="str">
        <f t="shared" si="45"/>
        <v>insert into tagihanawal(id, evaluator, checking_period1, checking_period2, billing_period, billing_no, billing_date, iuran_tetap_idr, iuran_tetap_usd, royalti_idr, royalti_usd, pht_idr, pht_usd, company_id)values(103659,'BPK RIxxx','2010-1-1xxx','2011-12-12xxx',2012,'00119/84/DBP/2012xxx','2012-01-05xxx',0,0,0,0,0,0,'3567xxx');</v>
      </c>
    </row>
    <row r="3622" spans="1:31" ht="16.5" x14ac:dyDescent="0.3">
      <c r="A3622" t="s">
        <v>11193</v>
      </c>
      <c r="B3622" s="427">
        <v>103660</v>
      </c>
      <c r="C3622" s="427" t="s">
        <v>2828</v>
      </c>
      <c r="D3622" s="110" t="s">
        <v>4347</v>
      </c>
      <c r="E3622" s="428" t="s">
        <v>2829</v>
      </c>
      <c r="F3622" t="s">
        <v>8223</v>
      </c>
      <c r="G3622" s="428" t="s">
        <v>2829</v>
      </c>
      <c r="H3622" t="s">
        <v>8236</v>
      </c>
      <c r="I3622" s="428" t="s">
        <v>2830</v>
      </c>
      <c r="J3622" s="114">
        <v>2015</v>
      </c>
      <c r="K3622" s="373" t="s">
        <v>2828</v>
      </c>
      <c r="L3622" s="73" t="s">
        <v>10521</v>
      </c>
      <c r="M3622" s="428" t="s">
        <v>2829</v>
      </c>
      <c r="N3622" s="100">
        <v>42332</v>
      </c>
      <c r="O3622" s="428" t="s">
        <v>2830</v>
      </c>
      <c r="P3622" s="429">
        <v>0</v>
      </c>
      <c r="Q3622" s="424" t="s">
        <v>4071</v>
      </c>
      <c r="R3622" s="429">
        <v>0</v>
      </c>
      <c r="S3622" s="424" t="s">
        <v>4071</v>
      </c>
      <c r="T3622" s="425">
        <v>0</v>
      </c>
      <c r="U3622" s="426" t="s">
        <v>4071</v>
      </c>
      <c r="V3622" s="424">
        <v>0</v>
      </c>
      <c r="W3622" s="426" t="s">
        <v>4071</v>
      </c>
      <c r="X3622" s="89">
        <v>0</v>
      </c>
      <c r="Y3622" s="426" t="s">
        <v>4071</v>
      </c>
      <c r="Z3622" s="89">
        <v>0</v>
      </c>
      <c r="AA3622" t="s">
        <v>2828</v>
      </c>
      <c r="AB3622">
        <v>3567</v>
      </c>
      <c r="AC3622" t="s">
        <v>11068</v>
      </c>
      <c r="AD3622" s="100" t="str">
        <f>TEXT(N3622,"yyyy-mm-dd")</f>
        <v>2015-11-24</v>
      </c>
      <c r="AE3622" t="str">
        <f t="shared" si="45"/>
        <v>insert into tagihanawal(id, evaluator, checking_period1, checking_period2, billing_period, billing_no, billing_date, iuran_tetap_idr, iuran_tetap_usd, royalti_idr, royalti_usd, pht_idr, pht_usd, company_id)values(103660,'BPK RIxxx','2013-1-1xxx','2015-12-12xxx',2015,'015492/84/DBP/2015xxx','2015-11-24xxx',0,0,0,0,0,0,'3567xxx');</v>
      </c>
    </row>
    <row r="3623" spans="1:31" ht="16.5" x14ac:dyDescent="0.3">
      <c r="A3623" t="s">
        <v>11193</v>
      </c>
      <c r="B3623" s="427">
        <v>103661</v>
      </c>
      <c r="C3623" s="427" t="s">
        <v>2828</v>
      </c>
      <c r="D3623" s="111" t="s">
        <v>4348</v>
      </c>
      <c r="E3623" s="428" t="s">
        <v>2829</v>
      </c>
      <c r="F3623" t="s">
        <v>8223</v>
      </c>
      <c r="G3623" s="428" t="s">
        <v>2829</v>
      </c>
      <c r="H3623" t="s">
        <v>8237</v>
      </c>
      <c r="I3623" s="428" t="s">
        <v>2830</v>
      </c>
      <c r="J3623" s="115">
        <v>2013</v>
      </c>
      <c r="K3623" s="373" t="s">
        <v>2828</v>
      </c>
      <c r="L3623" s="143" t="s">
        <v>10522</v>
      </c>
      <c r="M3623" s="428" t="s">
        <v>2829</v>
      </c>
      <c r="N3623" s="100">
        <v>41402</v>
      </c>
      <c r="O3623" s="428" t="s">
        <v>2830</v>
      </c>
      <c r="P3623" s="429">
        <v>0</v>
      </c>
      <c r="Q3623" s="424" t="s">
        <v>4071</v>
      </c>
      <c r="R3623" s="429">
        <v>0</v>
      </c>
      <c r="S3623" s="424" t="s">
        <v>4071</v>
      </c>
      <c r="T3623" s="425">
        <v>0</v>
      </c>
      <c r="U3623" s="426" t="s">
        <v>4071</v>
      </c>
      <c r="V3623" s="424">
        <v>0</v>
      </c>
      <c r="W3623" s="426" t="s">
        <v>4071</v>
      </c>
      <c r="X3623" s="89">
        <v>0</v>
      </c>
      <c r="Y3623" s="426" t="s">
        <v>4071</v>
      </c>
      <c r="Z3623" s="89">
        <v>0</v>
      </c>
      <c r="AA3623" t="s">
        <v>2828</v>
      </c>
      <c r="AB3623">
        <v>3567</v>
      </c>
      <c r="AC3623" t="s">
        <v>11068</v>
      </c>
      <c r="AD3623" s="100" t="str">
        <f>TEXT(N3623,"yyyy-mm-dd")</f>
        <v>2013-05-08</v>
      </c>
      <c r="AE3623" t="str">
        <f t="shared" si="45"/>
        <v>insert into tagihanawal(id, evaluator, checking_period1, checking_period2, billing_period, billing_no, billing_date, iuran_tetap_idr, iuran_tetap_usd, royalti_idr, royalti_usd, pht_idr, pht_usd, company_id)values(103661,'Evaluatorxxx','2013-1-1xxx','2013-12-12xxx',2013,'566/84/DBP/2013xxx','2013-05-08xxx',0,0,0,0,0,0,'3567xxx');</v>
      </c>
    </row>
    <row r="3624" spans="1:31" ht="16.5" x14ac:dyDescent="0.3">
      <c r="A3624" t="s">
        <v>11193</v>
      </c>
      <c r="B3624" s="427">
        <v>103662</v>
      </c>
      <c r="C3624" s="427" t="s">
        <v>2828</v>
      </c>
      <c r="D3624" s="110" t="s">
        <v>4347</v>
      </c>
      <c r="E3624" s="428" t="s">
        <v>2829</v>
      </c>
      <c r="F3624" t="s">
        <v>8225</v>
      </c>
      <c r="G3624" s="428" t="s">
        <v>2829</v>
      </c>
      <c r="H3624" t="s">
        <v>8239</v>
      </c>
      <c r="I3624" s="428" t="s">
        <v>2830</v>
      </c>
      <c r="J3624" s="114">
        <v>2011</v>
      </c>
      <c r="K3624" s="373" t="s">
        <v>2828</v>
      </c>
      <c r="L3624" s="141" t="s">
        <v>10523</v>
      </c>
      <c r="M3624" s="428" t="s">
        <v>2829</v>
      </c>
      <c r="N3624" s="100">
        <v>40704</v>
      </c>
      <c r="O3624" s="428" t="s">
        <v>2830</v>
      </c>
      <c r="P3624" s="429">
        <v>0</v>
      </c>
      <c r="Q3624" s="424" t="s">
        <v>4071</v>
      </c>
      <c r="R3624" s="429">
        <v>0</v>
      </c>
      <c r="S3624" s="424" t="s">
        <v>4071</v>
      </c>
      <c r="T3624" s="425">
        <v>0</v>
      </c>
      <c r="U3624" s="426" t="s">
        <v>4071</v>
      </c>
      <c r="V3624" s="424">
        <v>0</v>
      </c>
      <c r="W3624" s="426" t="s">
        <v>4071</v>
      </c>
      <c r="X3624" s="89">
        <v>0</v>
      </c>
      <c r="Y3624" s="426" t="s">
        <v>4071</v>
      </c>
      <c r="Z3624" s="89">
        <v>0</v>
      </c>
      <c r="AA3624" t="s">
        <v>2828</v>
      </c>
      <c r="AB3624">
        <v>3568</v>
      </c>
      <c r="AC3624" t="s">
        <v>11068</v>
      </c>
      <c r="AD3624" s="100" t="str">
        <f>TEXT(N3624,"yyyy-mm-dd")</f>
        <v>2011-06-10</v>
      </c>
      <c r="AE3624" t="str">
        <f t="shared" si="45"/>
        <v>insert into tagihanawal(id, evaluator, checking_period1, checking_period2, billing_period, billing_no, billing_date, iuran_tetap_idr, iuran_tetap_usd, royalti_idr, royalti_usd, pht_idr, pht_usd, company_id)values(103662,'BPK RIxxx','2008-1-1xxx','2009-12-12xxx',2011,'832/84/DBP/2011xxx','2011-06-10xxx',0,0,0,0,0,0,'3568xxx');</v>
      </c>
    </row>
    <row r="3625" spans="1:31" ht="16.5" x14ac:dyDescent="0.3">
      <c r="A3625" t="s">
        <v>11193</v>
      </c>
      <c r="B3625" s="427">
        <v>103663</v>
      </c>
      <c r="C3625" s="427" t="s">
        <v>2828</v>
      </c>
      <c r="D3625" s="109" t="s">
        <v>4347</v>
      </c>
      <c r="E3625" s="428" t="s">
        <v>2829</v>
      </c>
      <c r="F3625" t="s">
        <v>8224</v>
      </c>
      <c r="G3625" s="428" t="s">
        <v>2829</v>
      </c>
      <c r="H3625" t="s">
        <v>8238</v>
      </c>
      <c r="I3625" s="428" t="s">
        <v>2830</v>
      </c>
      <c r="J3625" s="374">
        <v>2010</v>
      </c>
      <c r="K3625" s="373" t="s">
        <v>2828</v>
      </c>
      <c r="L3625" s="414" t="s">
        <v>4545</v>
      </c>
      <c r="M3625" s="428" t="s">
        <v>2829</v>
      </c>
      <c r="N3625" s="100">
        <v>40319</v>
      </c>
      <c r="O3625" s="428" t="s">
        <v>2830</v>
      </c>
      <c r="P3625" s="429">
        <v>0</v>
      </c>
      <c r="Q3625" s="424" t="s">
        <v>4071</v>
      </c>
      <c r="R3625" s="429">
        <v>0</v>
      </c>
      <c r="S3625" s="424" t="s">
        <v>4071</v>
      </c>
      <c r="T3625" s="425">
        <v>0</v>
      </c>
      <c r="U3625" s="426" t="s">
        <v>4071</v>
      </c>
      <c r="V3625" s="424">
        <v>0</v>
      </c>
      <c r="W3625" s="426" t="s">
        <v>4071</v>
      </c>
      <c r="X3625" s="89">
        <v>0</v>
      </c>
      <c r="Y3625" s="426" t="s">
        <v>4071</v>
      </c>
      <c r="Z3625" s="89">
        <v>0</v>
      </c>
      <c r="AA3625" t="s">
        <v>2828</v>
      </c>
      <c r="AB3625">
        <v>3568</v>
      </c>
      <c r="AC3625" t="s">
        <v>11068</v>
      </c>
      <c r="AD3625" s="100" t="str">
        <f>TEXT(N3625,"yyyy-mm-dd")</f>
        <v>2010-05-21</v>
      </c>
      <c r="AE3625" t="str">
        <f t="shared" si="45"/>
        <v>insert into tagihanawal(id, evaluator, checking_period1, checking_period2, billing_period, billing_no, billing_date, iuran_tetap_idr, iuran_tetap_usd, royalti_idr, royalti_usd, pht_idr, pht_usd, company_id)values(103663,'BPK RIxxx','2006-1-1xxx','2007-12-12xxx',2010,'1644/84,03/DBM/2010xxx','2010-05-21xxx',0,0,0,0,0,0,'3568xxx');</v>
      </c>
    </row>
    <row r="3626" spans="1:31" ht="16.5" x14ac:dyDescent="0.3">
      <c r="A3626" t="s">
        <v>11193</v>
      </c>
      <c r="B3626" s="427">
        <v>103664</v>
      </c>
      <c r="C3626" s="427" t="s">
        <v>2828</v>
      </c>
      <c r="D3626" s="110" t="s">
        <v>2841</v>
      </c>
      <c r="E3626" s="428" t="s">
        <v>2829</v>
      </c>
      <c r="F3626" t="s">
        <v>8223</v>
      </c>
      <c r="G3626" s="428" t="s">
        <v>2829</v>
      </c>
      <c r="H3626" t="s">
        <v>8237</v>
      </c>
      <c r="I3626" s="428" t="s">
        <v>2830</v>
      </c>
      <c r="J3626" s="115">
        <v>2013</v>
      </c>
      <c r="K3626" s="373" t="s">
        <v>2828</v>
      </c>
      <c r="L3626" s="145" t="s">
        <v>10524</v>
      </c>
      <c r="M3626" s="428" t="s">
        <v>2829</v>
      </c>
      <c r="N3626" s="100">
        <v>42262</v>
      </c>
      <c r="O3626" s="428" t="s">
        <v>2830</v>
      </c>
      <c r="P3626" s="429">
        <v>0</v>
      </c>
      <c r="Q3626" s="424" t="s">
        <v>4071</v>
      </c>
      <c r="R3626" s="429">
        <v>0</v>
      </c>
      <c r="S3626" s="424" t="s">
        <v>4071</v>
      </c>
      <c r="T3626" s="425">
        <v>0</v>
      </c>
      <c r="U3626" s="426" t="s">
        <v>4071</v>
      </c>
      <c r="V3626" s="424">
        <v>0</v>
      </c>
      <c r="W3626" s="426" t="s">
        <v>4071</v>
      </c>
      <c r="X3626" s="89">
        <v>0</v>
      </c>
      <c r="Y3626" s="426" t="s">
        <v>4071</v>
      </c>
      <c r="Z3626" s="89">
        <v>0</v>
      </c>
      <c r="AA3626" t="s">
        <v>2828</v>
      </c>
      <c r="AB3626">
        <v>3569</v>
      </c>
      <c r="AC3626" t="s">
        <v>11068</v>
      </c>
      <c r="AD3626" s="100" t="str">
        <f>TEXT(N3626,"yyyy-mm-dd")</f>
        <v>2015-09-15</v>
      </c>
      <c r="AE3626" t="str">
        <f t="shared" si="45"/>
        <v>insert into tagihanawal(id, evaluator, checking_period1, checking_period2, billing_period, billing_no, billing_date, iuran_tetap_idr, iuran_tetap_usd, royalti_idr, royalti_usd, pht_idr, pht_usd, company_id)values(103664,'OPN BPKPxxx','2013-1-1xxx','2013-12-12xxx',2013,'012919/84/DBP/2015xxx','2015-09-15xxx',0,0,0,0,0,0,'3569xxx');</v>
      </c>
    </row>
    <row r="3627" spans="1:31" ht="16.5" x14ac:dyDescent="0.3">
      <c r="A3627" t="s">
        <v>11193</v>
      </c>
      <c r="B3627" s="427">
        <v>103665</v>
      </c>
      <c r="C3627" s="427" t="s">
        <v>2828</v>
      </c>
      <c r="D3627" s="79" t="s">
        <v>4348</v>
      </c>
      <c r="E3627" s="428" t="s">
        <v>2829</v>
      </c>
      <c r="F3627" t="s">
        <v>8227</v>
      </c>
      <c r="G3627" s="428" t="s">
        <v>2829</v>
      </c>
      <c r="H3627" t="s">
        <v>8239</v>
      </c>
      <c r="I3627" s="428" t="s">
        <v>2830</v>
      </c>
      <c r="J3627" s="81">
        <v>2009</v>
      </c>
      <c r="K3627" s="373" t="s">
        <v>2828</v>
      </c>
      <c r="L3627" s="142" t="s">
        <v>10525</v>
      </c>
      <c r="M3627" s="428" t="s">
        <v>2829</v>
      </c>
      <c r="N3627" s="100">
        <v>39939</v>
      </c>
      <c r="O3627" s="428" t="s">
        <v>2830</v>
      </c>
      <c r="P3627" s="429">
        <v>0</v>
      </c>
      <c r="Q3627" s="424" t="s">
        <v>4071</v>
      </c>
      <c r="R3627" s="429">
        <v>0</v>
      </c>
      <c r="S3627" s="424" t="s">
        <v>4071</v>
      </c>
      <c r="T3627" s="425">
        <v>0</v>
      </c>
      <c r="U3627" s="426" t="s">
        <v>4071</v>
      </c>
      <c r="V3627" s="424">
        <v>0</v>
      </c>
      <c r="W3627" s="426" t="s">
        <v>4071</v>
      </c>
      <c r="X3627" s="89">
        <v>0</v>
      </c>
      <c r="Y3627" s="426" t="s">
        <v>4071</v>
      </c>
      <c r="Z3627" s="89">
        <v>0</v>
      </c>
      <c r="AA3627" t="s">
        <v>2828</v>
      </c>
      <c r="AB3627">
        <v>3570</v>
      </c>
      <c r="AC3627" t="s">
        <v>11068</v>
      </c>
      <c r="AD3627" s="100" t="str">
        <f>TEXT(N3627,"yyyy-mm-dd")</f>
        <v>2009-05-06</v>
      </c>
      <c r="AE3627" t="str">
        <f t="shared" si="45"/>
        <v>insert into tagihanawal(id, evaluator, checking_period1, checking_period2, billing_period, billing_no, billing_date, iuran_tetap_idr, iuran_tetap_usd, royalti_idr, royalti_usd, pht_idr, pht_usd, company_id)values(103665,'Evaluatorxxx','2009-1-1xxx','2009-12-12xxx',2009,'1227/84.03/DBM/2009xxx','2009-05-06xxx',0,0,0,0,0,0,'3570xxx');</v>
      </c>
    </row>
    <row r="3628" spans="1:31" ht="16.5" x14ac:dyDescent="0.3">
      <c r="A3628" t="s">
        <v>11193</v>
      </c>
      <c r="B3628" s="427">
        <v>103666</v>
      </c>
      <c r="C3628" s="427" t="s">
        <v>2828</v>
      </c>
      <c r="D3628" s="79" t="s">
        <v>4348</v>
      </c>
      <c r="E3628" s="428" t="s">
        <v>2829</v>
      </c>
      <c r="F3628" t="s">
        <v>8222</v>
      </c>
      <c r="G3628" s="428" t="s">
        <v>2829</v>
      </c>
      <c r="H3628" t="s">
        <v>8236</v>
      </c>
      <c r="I3628" s="428" t="s">
        <v>2830</v>
      </c>
      <c r="J3628" s="81">
        <v>2015</v>
      </c>
      <c r="K3628" s="373" t="s">
        <v>2828</v>
      </c>
      <c r="L3628" s="145" t="s">
        <v>10526</v>
      </c>
      <c r="M3628" s="428" t="s">
        <v>2829</v>
      </c>
      <c r="N3628" s="100">
        <v>42040</v>
      </c>
      <c r="O3628" s="428" t="s">
        <v>2830</v>
      </c>
      <c r="P3628" s="429">
        <v>0</v>
      </c>
      <c r="Q3628" s="424" t="s">
        <v>4071</v>
      </c>
      <c r="R3628" s="429">
        <v>0</v>
      </c>
      <c r="S3628" s="424" t="s">
        <v>4071</v>
      </c>
      <c r="T3628" s="425">
        <v>0</v>
      </c>
      <c r="U3628" s="426" t="s">
        <v>4071</v>
      </c>
      <c r="V3628" s="424">
        <v>0</v>
      </c>
      <c r="W3628" s="426" t="s">
        <v>4071</v>
      </c>
      <c r="X3628" s="89">
        <v>0</v>
      </c>
      <c r="Y3628" s="426" t="s">
        <v>4071</v>
      </c>
      <c r="Z3628" s="89">
        <v>0</v>
      </c>
      <c r="AA3628" t="s">
        <v>2828</v>
      </c>
      <c r="AB3628">
        <v>1124</v>
      </c>
      <c r="AC3628" t="s">
        <v>11068</v>
      </c>
      <c r="AD3628" s="100" t="str">
        <f>TEXT(N3628,"yyyy-mm-dd")</f>
        <v>2015-02-05</v>
      </c>
      <c r="AE3628" t="str">
        <f t="shared" si="45"/>
        <v>insert into tagihanawal(id, evaluator, checking_period1, checking_period2, billing_period, billing_no, billing_date, iuran_tetap_idr, iuran_tetap_usd, royalti_idr, royalti_usd, pht_idr, pht_usd, company_id)values(103666,'Evaluatorxxx','2015-1-1xxx','2015-12-12xxx',2015,'00365/84/DBP/2015xxx','2015-02-05xxx',0,0,0,0,0,0,'1124xxx');</v>
      </c>
    </row>
    <row r="3629" spans="1:31" ht="16.5" x14ac:dyDescent="0.3">
      <c r="A3629" t="s">
        <v>11193</v>
      </c>
      <c r="B3629" s="427">
        <v>103667</v>
      </c>
      <c r="C3629" s="427" t="s">
        <v>2828</v>
      </c>
      <c r="D3629" s="110" t="s">
        <v>4347</v>
      </c>
      <c r="E3629" s="428" t="s">
        <v>2829</v>
      </c>
      <c r="F3629" t="s">
        <v>8223</v>
      </c>
      <c r="G3629" s="428" t="s">
        <v>2829</v>
      </c>
      <c r="H3629" t="s">
        <v>8236</v>
      </c>
      <c r="I3629" s="428" t="s">
        <v>2830</v>
      </c>
      <c r="J3629" s="114">
        <v>2015</v>
      </c>
      <c r="K3629" s="373" t="s">
        <v>2828</v>
      </c>
      <c r="L3629" s="73" t="s">
        <v>10527</v>
      </c>
      <c r="M3629" s="428" t="s">
        <v>2829</v>
      </c>
      <c r="N3629" s="100">
        <v>42332</v>
      </c>
      <c r="O3629" s="428" t="s">
        <v>2830</v>
      </c>
      <c r="P3629" s="429">
        <v>0</v>
      </c>
      <c r="Q3629" s="424" t="s">
        <v>4071</v>
      </c>
      <c r="R3629" s="429">
        <v>0</v>
      </c>
      <c r="S3629" s="424" t="s">
        <v>4071</v>
      </c>
      <c r="T3629" s="425">
        <v>0</v>
      </c>
      <c r="U3629" s="426" t="s">
        <v>4071</v>
      </c>
      <c r="V3629" s="424">
        <v>0</v>
      </c>
      <c r="W3629" s="426" t="s">
        <v>4071</v>
      </c>
      <c r="X3629" s="89">
        <v>0</v>
      </c>
      <c r="Y3629" s="426" t="s">
        <v>4071</v>
      </c>
      <c r="Z3629" s="89">
        <v>0</v>
      </c>
      <c r="AA3629" t="s">
        <v>2828</v>
      </c>
      <c r="AB3629">
        <v>3571</v>
      </c>
      <c r="AC3629" t="s">
        <v>11068</v>
      </c>
      <c r="AD3629" s="100" t="str">
        <f>TEXT(N3629,"yyyy-mm-dd")</f>
        <v>2015-11-24</v>
      </c>
      <c r="AE3629" t="str">
        <f t="shared" si="45"/>
        <v>insert into tagihanawal(id, evaluator, checking_period1, checking_period2, billing_period, billing_no, billing_date, iuran_tetap_idr, iuran_tetap_usd, royalti_idr, royalti_usd, pht_idr, pht_usd, company_id)values(103667,'BPK RIxxx','2013-1-1xxx','2015-12-12xxx',2015,'015491/84/DBP/2015xxx','2015-11-24xxx',0,0,0,0,0,0,'3571xxx');</v>
      </c>
    </row>
    <row r="3630" spans="1:31" ht="16.5" x14ac:dyDescent="0.3">
      <c r="A3630" t="s">
        <v>11193</v>
      </c>
      <c r="B3630" s="427">
        <v>103668</v>
      </c>
      <c r="C3630" s="427" t="s">
        <v>2828</v>
      </c>
      <c r="D3630" s="110" t="s">
        <v>4347</v>
      </c>
      <c r="E3630" s="428" t="s">
        <v>2829</v>
      </c>
      <c r="F3630" t="s">
        <v>8225</v>
      </c>
      <c r="G3630" s="428" t="s">
        <v>2829</v>
      </c>
      <c r="H3630" t="s">
        <v>8239</v>
      </c>
      <c r="I3630" s="428" t="s">
        <v>2830</v>
      </c>
      <c r="J3630" s="114">
        <v>2011</v>
      </c>
      <c r="K3630" s="373" t="s">
        <v>2828</v>
      </c>
      <c r="L3630" s="141" t="s">
        <v>10528</v>
      </c>
      <c r="M3630" s="428" t="s">
        <v>2829</v>
      </c>
      <c r="N3630" s="100">
        <v>40945</v>
      </c>
      <c r="O3630" s="428" t="s">
        <v>2830</v>
      </c>
      <c r="P3630" s="429">
        <v>0</v>
      </c>
      <c r="Q3630" s="424" t="s">
        <v>4071</v>
      </c>
      <c r="R3630" s="429">
        <v>0</v>
      </c>
      <c r="S3630" s="424" t="s">
        <v>4071</v>
      </c>
      <c r="T3630" s="425">
        <v>0</v>
      </c>
      <c r="U3630" s="426" t="s">
        <v>4071</v>
      </c>
      <c r="V3630" s="424">
        <v>0</v>
      </c>
      <c r="W3630" s="426" t="s">
        <v>4071</v>
      </c>
      <c r="X3630" s="89">
        <v>0</v>
      </c>
      <c r="Y3630" s="426" t="s">
        <v>4071</v>
      </c>
      <c r="Z3630" s="89">
        <v>0</v>
      </c>
      <c r="AA3630" t="s">
        <v>2828</v>
      </c>
      <c r="AB3630">
        <v>3572</v>
      </c>
      <c r="AC3630" t="s">
        <v>11068</v>
      </c>
      <c r="AD3630" s="100" t="str">
        <f>TEXT(N3630,"yyyy-mm-dd")</f>
        <v>2012-02-06</v>
      </c>
      <c r="AE3630" t="str">
        <f t="shared" si="45"/>
        <v>insert into tagihanawal(id, evaluator, checking_period1, checking_period2, billing_period, billing_no, billing_date, iuran_tetap_idr, iuran_tetap_usd, royalti_idr, royalti_usd, pht_idr, pht_usd, company_id)values(103668,'BPK RIxxx','2008-1-1xxx','2009-12-12xxx',2011,'00827/84/DBP/2012xxx','2012-02-06xxx',0,0,0,0,0,0,'3572xxx');</v>
      </c>
    </row>
    <row r="3631" spans="1:31" ht="16.5" x14ac:dyDescent="0.3">
      <c r="A3631" t="s">
        <v>11193</v>
      </c>
      <c r="B3631" s="427">
        <v>103669</v>
      </c>
      <c r="C3631" s="427" t="s">
        <v>2828</v>
      </c>
      <c r="D3631" s="110" t="s">
        <v>4347</v>
      </c>
      <c r="E3631" s="428" t="s">
        <v>2829</v>
      </c>
      <c r="F3631" t="s">
        <v>8223</v>
      </c>
      <c r="G3631" s="428" t="s">
        <v>2829</v>
      </c>
      <c r="H3631" t="s">
        <v>8236</v>
      </c>
      <c r="I3631" s="428" t="s">
        <v>2830</v>
      </c>
      <c r="J3631" s="114">
        <v>2015</v>
      </c>
      <c r="K3631" s="373" t="s">
        <v>2828</v>
      </c>
      <c r="L3631" s="73" t="s">
        <v>10529</v>
      </c>
      <c r="M3631" s="428" t="s">
        <v>2829</v>
      </c>
      <c r="N3631" s="100">
        <v>42333</v>
      </c>
      <c r="O3631" s="428" t="s">
        <v>2830</v>
      </c>
      <c r="P3631" s="429">
        <v>0</v>
      </c>
      <c r="Q3631" s="424" t="s">
        <v>4071</v>
      </c>
      <c r="R3631" s="429">
        <v>0</v>
      </c>
      <c r="S3631" s="424" t="s">
        <v>4071</v>
      </c>
      <c r="T3631" s="425">
        <v>0</v>
      </c>
      <c r="U3631" s="426" t="s">
        <v>4071</v>
      </c>
      <c r="V3631" s="424">
        <v>0</v>
      </c>
      <c r="W3631" s="426" t="s">
        <v>4071</v>
      </c>
      <c r="X3631" s="89">
        <v>0</v>
      </c>
      <c r="Y3631" s="426" t="s">
        <v>4071</v>
      </c>
      <c r="Z3631" s="89">
        <v>0</v>
      </c>
      <c r="AA3631" t="s">
        <v>2828</v>
      </c>
      <c r="AB3631">
        <v>3572</v>
      </c>
      <c r="AC3631" t="s">
        <v>11068</v>
      </c>
      <c r="AD3631" s="100" t="str">
        <f>TEXT(N3631,"yyyy-mm-dd")</f>
        <v>2015-11-25</v>
      </c>
      <c r="AE3631" t="str">
        <f t="shared" si="45"/>
        <v>insert into tagihanawal(id, evaluator, checking_period1, checking_period2, billing_period, billing_no, billing_date, iuran_tetap_idr, iuran_tetap_usd, royalti_idr, royalti_usd, pht_idr, pht_usd, company_id)values(103669,'BPK RIxxx','2013-1-1xxx','2015-12-12xxx',2015,'016353/84/DBP/2015xxx','2015-11-25xxx',0,0,0,0,0,0,'3572xxx');</v>
      </c>
    </row>
    <row r="3632" spans="1:31" ht="16.5" x14ac:dyDescent="0.3">
      <c r="A3632" t="s">
        <v>11193</v>
      </c>
      <c r="B3632" s="427">
        <v>103670</v>
      </c>
      <c r="C3632" s="427" t="s">
        <v>2828</v>
      </c>
      <c r="D3632" s="109" t="s">
        <v>4347</v>
      </c>
      <c r="E3632" s="428" t="s">
        <v>2829</v>
      </c>
      <c r="F3632" t="s">
        <v>8224</v>
      </c>
      <c r="G3632" s="428" t="s">
        <v>2829</v>
      </c>
      <c r="H3632" t="s">
        <v>8238</v>
      </c>
      <c r="I3632" s="428" t="s">
        <v>2830</v>
      </c>
      <c r="J3632" s="374">
        <v>2010</v>
      </c>
      <c r="K3632" s="373" t="s">
        <v>2828</v>
      </c>
      <c r="L3632" s="414" t="s">
        <v>8248</v>
      </c>
      <c r="M3632" s="428" t="s">
        <v>2829</v>
      </c>
      <c r="N3632" s="100">
        <v>40319</v>
      </c>
      <c r="O3632" s="428" t="s">
        <v>2830</v>
      </c>
      <c r="P3632" s="429">
        <v>0</v>
      </c>
      <c r="Q3632" s="424" t="s">
        <v>4071</v>
      </c>
      <c r="R3632" s="429">
        <v>0</v>
      </c>
      <c r="S3632" s="424" t="s">
        <v>4071</v>
      </c>
      <c r="T3632" s="425">
        <v>0</v>
      </c>
      <c r="U3632" s="426" t="s">
        <v>4071</v>
      </c>
      <c r="V3632" s="424">
        <v>0</v>
      </c>
      <c r="W3632" s="426" t="s">
        <v>4071</v>
      </c>
      <c r="X3632" s="89">
        <v>0</v>
      </c>
      <c r="Y3632" s="426" t="s">
        <v>4071</v>
      </c>
      <c r="Z3632" s="89">
        <v>0</v>
      </c>
      <c r="AA3632" t="s">
        <v>2828</v>
      </c>
      <c r="AB3632">
        <v>3573</v>
      </c>
      <c r="AC3632" t="s">
        <v>11068</v>
      </c>
      <c r="AD3632" s="100" t="str">
        <f>TEXT(N3632,"yyyy-mm-dd")</f>
        <v>2010-05-21</v>
      </c>
      <c r="AE3632" t="str">
        <f t="shared" si="45"/>
        <v>insert into tagihanawal(id, evaluator, checking_period1, checking_period2, billing_period, billing_no, billing_date, iuran_tetap_idr, iuran_tetap_usd, royalti_idr, royalti_usd, pht_idr, pht_usd, company_id)values(103670,'BPK RIxxx','2006-1-1xxx','2007-12-12xxx',2010,'1655/84.03/DBM/2010xxx','2010-05-21xxx',0,0,0,0,0,0,'3573xxx');</v>
      </c>
    </row>
    <row r="3633" spans="1:31" ht="16.5" x14ac:dyDescent="0.3">
      <c r="A3633" t="s">
        <v>11193</v>
      </c>
      <c r="B3633" s="427">
        <v>103671</v>
      </c>
      <c r="C3633" s="427" t="s">
        <v>2828</v>
      </c>
      <c r="D3633" s="110" t="s">
        <v>4347</v>
      </c>
      <c r="E3633" s="428" t="s">
        <v>2829</v>
      </c>
      <c r="F3633" t="s">
        <v>8223</v>
      </c>
      <c r="G3633" s="428" t="s">
        <v>2829</v>
      </c>
      <c r="H3633" t="s">
        <v>8236</v>
      </c>
      <c r="I3633" s="428" t="s">
        <v>2830</v>
      </c>
      <c r="J3633" s="114">
        <v>2015</v>
      </c>
      <c r="K3633" s="373" t="s">
        <v>2828</v>
      </c>
      <c r="L3633" s="73" t="s">
        <v>10530</v>
      </c>
      <c r="M3633" s="428" t="s">
        <v>2829</v>
      </c>
      <c r="N3633" s="100">
        <v>42333</v>
      </c>
      <c r="O3633" s="428" t="s">
        <v>2830</v>
      </c>
      <c r="P3633" s="429">
        <v>0</v>
      </c>
      <c r="Q3633" s="424" t="s">
        <v>4071</v>
      </c>
      <c r="R3633" s="429">
        <v>0</v>
      </c>
      <c r="S3633" s="424" t="s">
        <v>4071</v>
      </c>
      <c r="T3633" s="425">
        <v>0</v>
      </c>
      <c r="U3633" s="426" t="s">
        <v>4071</v>
      </c>
      <c r="V3633" s="424">
        <v>0</v>
      </c>
      <c r="W3633" s="426" t="s">
        <v>4071</v>
      </c>
      <c r="X3633" s="89">
        <v>0</v>
      </c>
      <c r="Y3633" s="426" t="s">
        <v>4071</v>
      </c>
      <c r="Z3633" s="89">
        <v>0</v>
      </c>
      <c r="AA3633" t="s">
        <v>2828</v>
      </c>
      <c r="AB3633">
        <v>3574</v>
      </c>
      <c r="AC3633" t="s">
        <v>11068</v>
      </c>
      <c r="AD3633" s="100" t="str">
        <f>TEXT(N3633,"yyyy-mm-dd")</f>
        <v>2015-11-25</v>
      </c>
      <c r="AE3633" t="str">
        <f t="shared" si="45"/>
        <v>insert into tagihanawal(id, evaluator, checking_period1, checking_period2, billing_period, billing_no, billing_date, iuran_tetap_idr, iuran_tetap_usd, royalti_idr, royalti_usd, pht_idr, pht_usd, company_id)values(103671,'BPK RIxxx','2013-1-1xxx','2015-12-12xxx',2015,'016350/84/DBP/2015xxx','2015-11-25xxx',0,0,0,0,0,0,'3574xxx');</v>
      </c>
    </row>
    <row r="3634" spans="1:31" ht="16.5" x14ac:dyDescent="0.3">
      <c r="A3634" t="s">
        <v>11193</v>
      </c>
      <c r="B3634" s="427">
        <v>103672</v>
      </c>
      <c r="C3634" s="427" t="s">
        <v>2828</v>
      </c>
      <c r="D3634" s="110" t="s">
        <v>4347</v>
      </c>
      <c r="E3634" s="428" t="s">
        <v>2829</v>
      </c>
      <c r="F3634" t="s">
        <v>8223</v>
      </c>
      <c r="G3634" s="428" t="s">
        <v>2829</v>
      </c>
      <c r="H3634" t="s">
        <v>8236</v>
      </c>
      <c r="I3634" s="428" t="s">
        <v>2830</v>
      </c>
      <c r="J3634" s="114">
        <v>2015</v>
      </c>
      <c r="K3634" s="373" t="s">
        <v>2828</v>
      </c>
      <c r="L3634" s="73" t="s">
        <v>10531</v>
      </c>
      <c r="M3634" s="428" t="s">
        <v>2829</v>
      </c>
      <c r="N3634" s="100">
        <v>42332</v>
      </c>
      <c r="O3634" s="428" t="s">
        <v>2830</v>
      </c>
      <c r="P3634" s="429">
        <v>0</v>
      </c>
      <c r="Q3634" s="424" t="s">
        <v>4071</v>
      </c>
      <c r="R3634" s="429">
        <v>0</v>
      </c>
      <c r="S3634" s="424" t="s">
        <v>4071</v>
      </c>
      <c r="T3634" s="425">
        <v>0</v>
      </c>
      <c r="U3634" s="426" t="s">
        <v>4071</v>
      </c>
      <c r="V3634" s="424">
        <v>0</v>
      </c>
      <c r="W3634" s="426" t="s">
        <v>4071</v>
      </c>
      <c r="X3634" s="89">
        <v>0</v>
      </c>
      <c r="Y3634" s="426" t="s">
        <v>4071</v>
      </c>
      <c r="Z3634" s="89">
        <v>0</v>
      </c>
      <c r="AA3634" t="s">
        <v>2828</v>
      </c>
      <c r="AB3634">
        <v>3575</v>
      </c>
      <c r="AC3634" t="s">
        <v>11068</v>
      </c>
      <c r="AD3634" s="100" t="str">
        <f>TEXT(N3634,"yyyy-mm-dd")</f>
        <v>2015-11-24</v>
      </c>
      <c r="AE3634" t="str">
        <f t="shared" si="45"/>
        <v>insert into tagihanawal(id, evaluator, checking_period1, checking_period2, billing_period, billing_no, billing_date, iuran_tetap_idr, iuran_tetap_usd, royalti_idr, royalti_usd, pht_idr, pht_usd, company_id)values(103672,'BPK RIxxx','2013-1-1xxx','2015-12-12xxx',2015,'015490/84/DBP/2015xxx','2015-11-24xxx',0,0,0,0,0,0,'3575xxx');</v>
      </c>
    </row>
    <row r="3635" spans="1:31" ht="16.5" x14ac:dyDescent="0.3">
      <c r="A3635" t="s">
        <v>11193</v>
      </c>
      <c r="B3635" s="427">
        <v>103673</v>
      </c>
      <c r="C3635" s="427" t="s">
        <v>2828</v>
      </c>
      <c r="D3635" s="110" t="s">
        <v>4347</v>
      </c>
      <c r="E3635" s="428" t="s">
        <v>2829</v>
      </c>
      <c r="F3635" t="s">
        <v>8223</v>
      </c>
      <c r="G3635" s="428" t="s">
        <v>2829</v>
      </c>
      <c r="H3635" t="s">
        <v>8236</v>
      </c>
      <c r="I3635" s="428" t="s">
        <v>2830</v>
      </c>
      <c r="J3635" s="114">
        <v>2015</v>
      </c>
      <c r="K3635" s="373" t="s">
        <v>2828</v>
      </c>
      <c r="L3635" s="73" t="s">
        <v>10532</v>
      </c>
      <c r="M3635" s="428" t="s">
        <v>2829</v>
      </c>
      <c r="N3635" s="100">
        <v>42338</v>
      </c>
      <c r="O3635" s="428" t="s">
        <v>2830</v>
      </c>
      <c r="P3635" s="429">
        <v>0</v>
      </c>
      <c r="Q3635" s="424" t="s">
        <v>4071</v>
      </c>
      <c r="R3635" s="429">
        <v>0</v>
      </c>
      <c r="S3635" s="424" t="s">
        <v>4071</v>
      </c>
      <c r="T3635" s="425">
        <v>0</v>
      </c>
      <c r="U3635" s="426" t="s">
        <v>4071</v>
      </c>
      <c r="V3635" s="424">
        <v>0</v>
      </c>
      <c r="W3635" s="426" t="s">
        <v>4071</v>
      </c>
      <c r="X3635" s="89">
        <v>0</v>
      </c>
      <c r="Y3635" s="426" t="s">
        <v>4071</v>
      </c>
      <c r="Z3635" s="89">
        <v>0</v>
      </c>
      <c r="AA3635" t="s">
        <v>2828</v>
      </c>
      <c r="AB3635">
        <v>3576</v>
      </c>
      <c r="AC3635" t="s">
        <v>11068</v>
      </c>
      <c r="AD3635" s="100" t="str">
        <f>TEXT(N3635,"yyyy-mm-dd")</f>
        <v>2015-11-30</v>
      </c>
      <c r="AE3635" t="str">
        <f t="shared" si="45"/>
        <v>insert into tagihanawal(id, evaluator, checking_period1, checking_period2, billing_period, billing_no, billing_date, iuran_tetap_idr, iuran_tetap_usd, royalti_idr, royalti_usd, pht_idr, pht_usd, company_id)values(103673,'BPK RIxxx','2013-1-1xxx','2015-12-12xxx',2015,'017049/84/DBP/2015xxx','2015-11-30xxx',0,0,0,0,0,0,'3576xxx');</v>
      </c>
    </row>
    <row r="3636" spans="1:31" ht="16.5" x14ac:dyDescent="0.3">
      <c r="A3636" t="s">
        <v>11193</v>
      </c>
      <c r="B3636" s="427">
        <v>103674</v>
      </c>
      <c r="C3636" s="427" t="s">
        <v>2828</v>
      </c>
      <c r="D3636" s="110" t="s">
        <v>4347</v>
      </c>
      <c r="E3636" s="428" t="s">
        <v>2829</v>
      </c>
      <c r="F3636" t="s">
        <v>8226</v>
      </c>
      <c r="G3636" s="428" t="s">
        <v>2829</v>
      </c>
      <c r="H3636" t="s">
        <v>8240</v>
      </c>
      <c r="I3636" s="428" t="s">
        <v>2830</v>
      </c>
      <c r="J3636" s="114">
        <v>2012</v>
      </c>
      <c r="K3636" s="373" t="s">
        <v>2828</v>
      </c>
      <c r="L3636" s="141" t="s">
        <v>10533</v>
      </c>
      <c r="M3636" s="428" t="s">
        <v>2829</v>
      </c>
      <c r="N3636" s="100">
        <v>40913</v>
      </c>
      <c r="O3636" s="428" t="s">
        <v>2830</v>
      </c>
      <c r="P3636" s="429">
        <v>0</v>
      </c>
      <c r="Q3636" s="424" t="s">
        <v>4071</v>
      </c>
      <c r="R3636" s="429">
        <v>0</v>
      </c>
      <c r="S3636" s="424" t="s">
        <v>4071</v>
      </c>
      <c r="T3636" s="425">
        <v>0</v>
      </c>
      <c r="U3636" s="426" t="s">
        <v>4071</v>
      </c>
      <c r="V3636" s="424">
        <v>0</v>
      </c>
      <c r="W3636" s="426" t="s">
        <v>4071</v>
      </c>
      <c r="X3636" s="89">
        <v>0</v>
      </c>
      <c r="Y3636" s="426" t="s">
        <v>4071</v>
      </c>
      <c r="Z3636" s="89">
        <v>0</v>
      </c>
      <c r="AA3636" t="s">
        <v>2828</v>
      </c>
      <c r="AB3636">
        <v>3577</v>
      </c>
      <c r="AC3636" t="s">
        <v>11068</v>
      </c>
      <c r="AD3636" s="100" t="str">
        <f>TEXT(N3636,"yyyy-mm-dd")</f>
        <v>2012-01-05</v>
      </c>
      <c r="AE3636" t="str">
        <f t="shared" si="45"/>
        <v>insert into tagihanawal(id, evaluator, checking_period1, checking_period2, billing_period, billing_no, billing_date, iuran_tetap_idr, iuran_tetap_usd, royalti_idr, royalti_usd, pht_idr, pht_usd, company_id)values(103674,'BPK RIxxx','2010-1-1xxx','2011-12-12xxx',2012,'00113/84/DBP/2012xxx','2012-01-05xxx',0,0,0,0,0,0,'3577xxx');</v>
      </c>
    </row>
    <row r="3637" spans="1:31" ht="16.5" x14ac:dyDescent="0.3">
      <c r="A3637" t="s">
        <v>11193</v>
      </c>
      <c r="B3637" s="427">
        <v>103675</v>
      </c>
      <c r="C3637" s="427" t="s">
        <v>2828</v>
      </c>
      <c r="D3637" s="110" t="s">
        <v>4347</v>
      </c>
      <c r="E3637" s="428" t="s">
        <v>2829</v>
      </c>
      <c r="F3637" t="s">
        <v>8223</v>
      </c>
      <c r="G3637" s="428" t="s">
        <v>2829</v>
      </c>
      <c r="H3637" t="s">
        <v>8236</v>
      </c>
      <c r="I3637" s="428" t="s">
        <v>2830</v>
      </c>
      <c r="J3637" s="114">
        <v>2015</v>
      </c>
      <c r="K3637" s="373" t="s">
        <v>2828</v>
      </c>
      <c r="L3637" s="73" t="s">
        <v>10534</v>
      </c>
      <c r="M3637" s="428" t="s">
        <v>2829</v>
      </c>
      <c r="N3637" s="100">
        <v>42338</v>
      </c>
      <c r="O3637" s="428" t="s">
        <v>2830</v>
      </c>
      <c r="P3637" s="429">
        <v>0</v>
      </c>
      <c r="Q3637" s="424" t="s">
        <v>4071</v>
      </c>
      <c r="R3637" s="429">
        <v>0</v>
      </c>
      <c r="S3637" s="424" t="s">
        <v>4071</v>
      </c>
      <c r="T3637" s="425">
        <v>0</v>
      </c>
      <c r="U3637" s="426" t="s">
        <v>4071</v>
      </c>
      <c r="V3637" s="424">
        <v>0</v>
      </c>
      <c r="W3637" s="426" t="s">
        <v>4071</v>
      </c>
      <c r="X3637" s="89">
        <v>0</v>
      </c>
      <c r="Y3637" s="426" t="s">
        <v>4071</v>
      </c>
      <c r="Z3637" s="89">
        <v>0</v>
      </c>
      <c r="AA3637" t="s">
        <v>2828</v>
      </c>
      <c r="AB3637">
        <v>3578</v>
      </c>
      <c r="AC3637" t="s">
        <v>11068</v>
      </c>
      <c r="AD3637" s="100" t="str">
        <f>TEXT(N3637,"yyyy-mm-dd")</f>
        <v>2015-11-30</v>
      </c>
      <c r="AE3637" t="str">
        <f t="shared" si="45"/>
        <v>insert into tagihanawal(id, evaluator, checking_period1, checking_period2, billing_period, billing_no, billing_date, iuran_tetap_idr, iuran_tetap_usd, royalti_idr, royalti_usd, pht_idr, pht_usd, company_id)values(103675,'BPK RIxxx','2013-1-1xxx','2015-12-12xxx',2015,'017048/84/DBP/2015xxx','2015-11-30xxx',0,0,0,0,0,0,'3578xxx');</v>
      </c>
    </row>
    <row r="3638" spans="1:31" ht="16.5" x14ac:dyDescent="0.3">
      <c r="A3638" t="s">
        <v>11193</v>
      </c>
      <c r="B3638" s="427">
        <v>103676</v>
      </c>
      <c r="C3638" s="427" t="s">
        <v>2828</v>
      </c>
      <c r="D3638" s="110" t="s">
        <v>4347</v>
      </c>
      <c r="E3638" s="428" t="s">
        <v>2829</v>
      </c>
      <c r="F3638" t="s">
        <v>8223</v>
      </c>
      <c r="G3638" s="428" t="s">
        <v>2829</v>
      </c>
      <c r="H3638" t="s">
        <v>8236</v>
      </c>
      <c r="I3638" s="428" t="s">
        <v>2830</v>
      </c>
      <c r="J3638" s="114">
        <v>2015</v>
      </c>
      <c r="K3638" s="373" t="s">
        <v>2828</v>
      </c>
      <c r="L3638" s="73" t="s">
        <v>10535</v>
      </c>
      <c r="M3638" s="428" t="s">
        <v>2829</v>
      </c>
      <c r="N3638" s="100">
        <v>42333</v>
      </c>
      <c r="O3638" s="428" t="s">
        <v>2830</v>
      </c>
      <c r="P3638" s="429">
        <v>0</v>
      </c>
      <c r="Q3638" s="424" t="s">
        <v>4071</v>
      </c>
      <c r="R3638" s="429">
        <v>0</v>
      </c>
      <c r="S3638" s="424" t="s">
        <v>4071</v>
      </c>
      <c r="T3638" s="425">
        <v>0</v>
      </c>
      <c r="U3638" s="426" t="s">
        <v>4071</v>
      </c>
      <c r="V3638" s="424">
        <v>0</v>
      </c>
      <c r="W3638" s="426" t="s">
        <v>4071</v>
      </c>
      <c r="X3638" s="89">
        <v>0</v>
      </c>
      <c r="Y3638" s="426" t="s">
        <v>4071</v>
      </c>
      <c r="Z3638" s="89">
        <v>0</v>
      </c>
      <c r="AA3638" t="s">
        <v>2828</v>
      </c>
      <c r="AB3638">
        <v>3579</v>
      </c>
      <c r="AC3638" t="s">
        <v>11068</v>
      </c>
      <c r="AD3638" s="100" t="str">
        <f>TEXT(N3638,"yyyy-mm-dd")</f>
        <v>2015-11-25</v>
      </c>
      <c r="AE3638" t="str">
        <f t="shared" si="45"/>
        <v>insert into tagihanawal(id, evaluator, checking_period1, checking_period2, billing_period, billing_no, billing_date, iuran_tetap_idr, iuran_tetap_usd, royalti_idr, royalti_usd, pht_idr, pht_usd, company_id)values(103676,'BPK RIxxx','2013-1-1xxx','2015-12-12xxx',2015,'015489/84/DBP/2015xxx','2015-11-25xxx',0,0,0,0,0,0,'3579xxx');</v>
      </c>
    </row>
    <row r="3639" spans="1:31" ht="16.5" x14ac:dyDescent="0.3">
      <c r="A3639" t="s">
        <v>11193</v>
      </c>
      <c r="B3639" s="427">
        <v>103677</v>
      </c>
      <c r="C3639" s="427" t="s">
        <v>2828</v>
      </c>
      <c r="D3639" s="109" t="s">
        <v>4347</v>
      </c>
      <c r="E3639" s="428" t="s">
        <v>2829</v>
      </c>
      <c r="F3639" t="s">
        <v>8224</v>
      </c>
      <c r="G3639" s="428" t="s">
        <v>2829</v>
      </c>
      <c r="H3639" t="s">
        <v>8238</v>
      </c>
      <c r="I3639" s="428" t="s">
        <v>2830</v>
      </c>
      <c r="J3639" s="374">
        <v>2010</v>
      </c>
      <c r="K3639" s="373" t="s">
        <v>2828</v>
      </c>
      <c r="L3639" s="414" t="s">
        <v>8920</v>
      </c>
      <c r="M3639" s="428" t="s">
        <v>2829</v>
      </c>
      <c r="N3639" s="100">
        <v>40315</v>
      </c>
      <c r="O3639" s="428" t="s">
        <v>2830</v>
      </c>
      <c r="P3639" s="429">
        <v>0</v>
      </c>
      <c r="Q3639" s="424" t="s">
        <v>4071</v>
      </c>
      <c r="R3639" s="429">
        <v>0</v>
      </c>
      <c r="S3639" s="424" t="s">
        <v>4071</v>
      </c>
      <c r="T3639" s="425">
        <v>0</v>
      </c>
      <c r="U3639" s="426" t="s">
        <v>4071</v>
      </c>
      <c r="V3639" s="424">
        <v>0</v>
      </c>
      <c r="W3639" s="426" t="s">
        <v>4071</v>
      </c>
      <c r="X3639" s="89">
        <v>0</v>
      </c>
      <c r="Y3639" s="426" t="s">
        <v>4071</v>
      </c>
      <c r="Z3639" s="89">
        <v>0</v>
      </c>
      <c r="AA3639" t="s">
        <v>2828</v>
      </c>
      <c r="AB3639">
        <v>3580</v>
      </c>
      <c r="AC3639" t="s">
        <v>11068</v>
      </c>
      <c r="AD3639" s="100" t="str">
        <f>TEXT(N3639,"yyyy-mm-dd")</f>
        <v>2010-05-17</v>
      </c>
      <c r="AE3639" t="str">
        <f t="shared" si="45"/>
        <v>insert into tagihanawal(id, evaluator, checking_period1, checking_period2, billing_period, billing_no, billing_date, iuran_tetap_idr, iuran_tetap_usd, royalti_idr, royalti_usd, pht_idr, pht_usd, company_id)values(103677,'BPK RIxxx','2006-1-1xxx','2007-12-12xxx',2010,'1534/84,03/DBM/2010xxx','2010-05-17xxx',0,0,0,0,0,0,'3580xxx');</v>
      </c>
    </row>
    <row r="3640" spans="1:31" ht="16.5" x14ac:dyDescent="0.3">
      <c r="A3640" t="s">
        <v>11193</v>
      </c>
      <c r="B3640" s="427">
        <v>103678</v>
      </c>
      <c r="C3640" s="427" t="s">
        <v>2828</v>
      </c>
      <c r="D3640" s="110" t="s">
        <v>4347</v>
      </c>
      <c r="E3640" s="428" t="s">
        <v>2829</v>
      </c>
      <c r="F3640" t="s">
        <v>8223</v>
      </c>
      <c r="G3640" s="428" t="s">
        <v>2829</v>
      </c>
      <c r="H3640" t="s">
        <v>8236</v>
      </c>
      <c r="I3640" s="428" t="s">
        <v>2830</v>
      </c>
      <c r="J3640" s="114">
        <v>2015</v>
      </c>
      <c r="K3640" s="373" t="s">
        <v>2828</v>
      </c>
      <c r="L3640" s="73" t="s">
        <v>10536</v>
      </c>
      <c r="M3640" s="428" t="s">
        <v>2829</v>
      </c>
      <c r="N3640" s="100">
        <v>42338</v>
      </c>
      <c r="O3640" s="428" t="s">
        <v>2830</v>
      </c>
      <c r="P3640" s="429">
        <v>0</v>
      </c>
      <c r="Q3640" s="424" t="s">
        <v>4071</v>
      </c>
      <c r="R3640" s="429">
        <v>0</v>
      </c>
      <c r="S3640" s="424" t="s">
        <v>4071</v>
      </c>
      <c r="T3640" s="425">
        <v>0</v>
      </c>
      <c r="U3640" s="426" t="s">
        <v>4071</v>
      </c>
      <c r="V3640" s="424">
        <v>0</v>
      </c>
      <c r="W3640" s="426" t="s">
        <v>4071</v>
      </c>
      <c r="X3640" s="89">
        <v>0</v>
      </c>
      <c r="Y3640" s="426" t="s">
        <v>4071</v>
      </c>
      <c r="Z3640" s="89">
        <v>0</v>
      </c>
      <c r="AA3640" t="s">
        <v>2828</v>
      </c>
      <c r="AB3640">
        <v>3581</v>
      </c>
      <c r="AC3640" t="s">
        <v>11068</v>
      </c>
      <c r="AD3640" s="100" t="str">
        <f>TEXT(N3640,"yyyy-mm-dd")</f>
        <v>2015-11-30</v>
      </c>
      <c r="AE3640" t="str">
        <f t="shared" si="45"/>
        <v>insert into tagihanawal(id, evaluator, checking_period1, checking_period2, billing_period, billing_no, billing_date, iuran_tetap_idr, iuran_tetap_usd, royalti_idr, royalti_usd, pht_idr, pht_usd, company_id)values(103678,'BPK RIxxx','2013-1-1xxx','2015-12-12xxx',2015,'017047/84/DBP/2015xxx','2015-11-30xxx',0,0,0,0,0,0,'3581xxx');</v>
      </c>
    </row>
    <row r="3641" spans="1:31" ht="16.5" x14ac:dyDescent="0.3">
      <c r="A3641" t="s">
        <v>11193</v>
      </c>
      <c r="B3641" s="427">
        <v>103679</v>
      </c>
      <c r="C3641" s="427" t="s">
        <v>2828</v>
      </c>
      <c r="D3641" s="110" t="s">
        <v>4347</v>
      </c>
      <c r="E3641" s="428" t="s">
        <v>2829</v>
      </c>
      <c r="F3641" t="s">
        <v>8223</v>
      </c>
      <c r="G3641" s="428" t="s">
        <v>2829</v>
      </c>
      <c r="H3641" t="s">
        <v>8236</v>
      </c>
      <c r="I3641" s="428" t="s">
        <v>2830</v>
      </c>
      <c r="J3641" s="114">
        <v>2015</v>
      </c>
      <c r="K3641" s="373" t="s">
        <v>2828</v>
      </c>
      <c r="L3641" s="73" t="s">
        <v>10537</v>
      </c>
      <c r="M3641" s="428" t="s">
        <v>2829</v>
      </c>
      <c r="N3641" s="100">
        <v>42333</v>
      </c>
      <c r="O3641" s="428" t="s">
        <v>2830</v>
      </c>
      <c r="P3641" s="429">
        <v>0</v>
      </c>
      <c r="Q3641" s="424" t="s">
        <v>4071</v>
      </c>
      <c r="R3641" s="429">
        <v>0</v>
      </c>
      <c r="S3641" s="424" t="s">
        <v>4071</v>
      </c>
      <c r="T3641" s="425">
        <v>0</v>
      </c>
      <c r="U3641" s="426" t="s">
        <v>4071</v>
      </c>
      <c r="V3641" s="424">
        <v>0</v>
      </c>
      <c r="W3641" s="426" t="s">
        <v>4071</v>
      </c>
      <c r="X3641" s="89">
        <v>0</v>
      </c>
      <c r="Y3641" s="426" t="s">
        <v>4071</v>
      </c>
      <c r="Z3641" s="89">
        <v>0</v>
      </c>
      <c r="AA3641" t="s">
        <v>2828</v>
      </c>
      <c r="AB3641">
        <v>3582</v>
      </c>
      <c r="AC3641" t="s">
        <v>11068</v>
      </c>
      <c r="AD3641" s="100" t="str">
        <f>TEXT(N3641,"yyyy-mm-dd")</f>
        <v>2015-11-25</v>
      </c>
      <c r="AE3641" t="str">
        <f t="shared" si="45"/>
        <v>insert into tagihanawal(id, evaluator, checking_period1, checking_period2, billing_period, billing_no, billing_date, iuran_tetap_idr, iuran_tetap_usd, royalti_idr, royalti_usd, pht_idr, pht_usd, company_id)values(103679,'BPK RIxxx','2013-1-1xxx','2015-12-12xxx',2015,'016558/84/DBP/2015xxx','2015-11-25xxx',0,0,0,0,0,0,'3582xxx');</v>
      </c>
    </row>
    <row r="3642" spans="1:31" ht="16.5" x14ac:dyDescent="0.3">
      <c r="A3642" t="s">
        <v>11193</v>
      </c>
      <c r="B3642" s="427">
        <v>103680</v>
      </c>
      <c r="C3642" s="427" t="s">
        <v>2828</v>
      </c>
      <c r="D3642" s="110" t="s">
        <v>4347</v>
      </c>
      <c r="E3642" s="428" t="s">
        <v>2829</v>
      </c>
      <c r="F3642" t="s">
        <v>8223</v>
      </c>
      <c r="G3642" s="428" t="s">
        <v>2829</v>
      </c>
      <c r="H3642" t="s">
        <v>8236</v>
      </c>
      <c r="I3642" s="428" t="s">
        <v>2830</v>
      </c>
      <c r="J3642" s="114">
        <v>2015</v>
      </c>
      <c r="K3642" s="373" t="s">
        <v>2828</v>
      </c>
      <c r="L3642" s="73" t="s">
        <v>4608</v>
      </c>
      <c r="M3642" s="428" t="s">
        <v>2829</v>
      </c>
      <c r="N3642" s="100">
        <v>42332</v>
      </c>
      <c r="O3642" s="428" t="s">
        <v>2830</v>
      </c>
      <c r="P3642" s="429">
        <v>0</v>
      </c>
      <c r="Q3642" s="424" t="s">
        <v>4071</v>
      </c>
      <c r="R3642" s="429">
        <v>0</v>
      </c>
      <c r="S3642" s="424" t="s">
        <v>4071</v>
      </c>
      <c r="T3642" s="425">
        <v>0</v>
      </c>
      <c r="U3642" s="426" t="s">
        <v>4071</v>
      </c>
      <c r="V3642" s="424">
        <v>0</v>
      </c>
      <c r="W3642" s="426" t="s">
        <v>4071</v>
      </c>
      <c r="X3642" s="89">
        <v>0</v>
      </c>
      <c r="Y3642" s="426" t="s">
        <v>4071</v>
      </c>
      <c r="Z3642" s="89">
        <v>0</v>
      </c>
      <c r="AA3642" t="s">
        <v>2828</v>
      </c>
      <c r="AB3642">
        <v>3583</v>
      </c>
      <c r="AC3642" t="s">
        <v>11068</v>
      </c>
      <c r="AD3642" s="100" t="str">
        <f>TEXT(N3642,"yyyy-mm-dd")</f>
        <v>2015-11-24</v>
      </c>
      <c r="AE3642" t="str">
        <f t="shared" si="45"/>
        <v>insert into tagihanawal(id, evaluator, checking_period1, checking_period2, billing_period, billing_no, billing_date, iuran_tetap_idr, iuran_tetap_usd, royalti_idr, royalti_usd, pht_idr, pht_usd, company_id)values(103680,'BPK RIxxx','2013-1-1xxx','2015-12-12xxx',2015,'015703/84/DBP/2015xxx','2015-11-24xxx',0,0,0,0,0,0,'3583xxx');</v>
      </c>
    </row>
    <row r="3643" spans="1:31" ht="16.5" x14ac:dyDescent="0.3">
      <c r="A3643" t="s">
        <v>11193</v>
      </c>
      <c r="B3643" s="427">
        <v>103681</v>
      </c>
      <c r="C3643" s="427" t="s">
        <v>2828</v>
      </c>
      <c r="D3643" s="110" t="s">
        <v>4347</v>
      </c>
      <c r="E3643" s="428" t="s">
        <v>2829</v>
      </c>
      <c r="F3643" t="s">
        <v>8223</v>
      </c>
      <c r="G3643" s="428" t="s">
        <v>2829</v>
      </c>
      <c r="H3643" t="s">
        <v>8236</v>
      </c>
      <c r="I3643" s="428" t="s">
        <v>2830</v>
      </c>
      <c r="J3643" s="114">
        <v>2015</v>
      </c>
      <c r="K3643" s="373" t="s">
        <v>2828</v>
      </c>
      <c r="L3643" s="80" t="s">
        <v>8216</v>
      </c>
      <c r="M3643" s="428" t="s">
        <v>2829</v>
      </c>
      <c r="N3643" s="100" t="s">
        <v>8216</v>
      </c>
      <c r="O3643" s="428" t="s">
        <v>2830</v>
      </c>
      <c r="P3643" s="429">
        <v>0</v>
      </c>
      <c r="Q3643" s="424" t="s">
        <v>4071</v>
      </c>
      <c r="R3643" s="429">
        <v>0</v>
      </c>
      <c r="S3643" s="424" t="s">
        <v>4071</v>
      </c>
      <c r="T3643" s="425">
        <v>0</v>
      </c>
      <c r="U3643" s="426" t="s">
        <v>4071</v>
      </c>
      <c r="V3643" s="424">
        <v>0</v>
      </c>
      <c r="W3643" s="426" t="s">
        <v>4071</v>
      </c>
      <c r="X3643" s="89">
        <v>0</v>
      </c>
      <c r="Y3643" s="426" t="s">
        <v>4071</v>
      </c>
      <c r="Z3643" s="89">
        <v>0</v>
      </c>
      <c r="AA3643" t="s">
        <v>2828</v>
      </c>
      <c r="AB3643">
        <v>3584</v>
      </c>
      <c r="AC3643" t="s">
        <v>11068</v>
      </c>
      <c r="AD3643" s="100" t="str">
        <f>TEXT(N3643,"yyyy-mm-dd")</f>
        <v>-</v>
      </c>
      <c r="AE3643" t="str">
        <f t="shared" si="45"/>
        <v>insert into tagihanawal(id, evaluator, checking_period1, checking_period2, billing_period, billing_no, billing_date, iuran_tetap_idr, iuran_tetap_usd, royalti_idr, royalti_usd, pht_idr, pht_usd, company_id)values(103681,'BPK RIxxx','2013-1-1xxx','2015-12-12xxx',2015,'-xxx','-xxx',0,0,0,0,0,0,'3584xxx');</v>
      </c>
    </row>
    <row r="3644" spans="1:31" ht="16.5" x14ac:dyDescent="0.3">
      <c r="A3644" t="s">
        <v>11193</v>
      </c>
      <c r="B3644" s="427">
        <v>103682</v>
      </c>
      <c r="C3644" s="427" t="s">
        <v>2828</v>
      </c>
      <c r="D3644" s="110" t="s">
        <v>4347</v>
      </c>
      <c r="E3644" s="428" t="s">
        <v>2829</v>
      </c>
      <c r="F3644" t="s">
        <v>8223</v>
      </c>
      <c r="G3644" s="428" t="s">
        <v>2829</v>
      </c>
      <c r="H3644" t="s">
        <v>8236</v>
      </c>
      <c r="I3644" s="428" t="s">
        <v>2830</v>
      </c>
      <c r="J3644" s="114">
        <v>2015</v>
      </c>
      <c r="K3644" s="373" t="s">
        <v>2828</v>
      </c>
      <c r="L3644" s="73" t="s">
        <v>10538</v>
      </c>
      <c r="M3644" s="428" t="s">
        <v>2829</v>
      </c>
      <c r="N3644" s="100">
        <v>42333</v>
      </c>
      <c r="O3644" s="428" t="s">
        <v>2830</v>
      </c>
      <c r="P3644" s="429">
        <v>0</v>
      </c>
      <c r="Q3644" s="424" t="s">
        <v>4071</v>
      </c>
      <c r="R3644" s="429">
        <v>0</v>
      </c>
      <c r="S3644" s="424" t="s">
        <v>4071</v>
      </c>
      <c r="T3644" s="425">
        <v>0</v>
      </c>
      <c r="U3644" s="426" t="s">
        <v>4071</v>
      </c>
      <c r="V3644" s="424">
        <v>0</v>
      </c>
      <c r="W3644" s="426" t="s">
        <v>4071</v>
      </c>
      <c r="X3644" s="89">
        <v>0</v>
      </c>
      <c r="Y3644" s="426" t="s">
        <v>4071</v>
      </c>
      <c r="Z3644" s="89">
        <v>0</v>
      </c>
      <c r="AA3644" t="s">
        <v>2828</v>
      </c>
      <c r="AB3644">
        <v>3586</v>
      </c>
      <c r="AC3644" t="s">
        <v>11068</v>
      </c>
      <c r="AD3644" s="100" t="str">
        <f>TEXT(N3644,"yyyy-mm-dd")</f>
        <v>2015-11-25</v>
      </c>
      <c r="AE3644" t="str">
        <f t="shared" si="45"/>
        <v>insert into tagihanawal(id, evaluator, checking_period1, checking_period2, billing_period, billing_no, billing_date, iuran_tetap_idr, iuran_tetap_usd, royalti_idr, royalti_usd, pht_idr, pht_usd, company_id)values(103682,'BPK RIxxx','2013-1-1xxx','2015-12-12xxx',2015,'015488/84/DBP/2015xxx','2015-11-25xxx',0,0,0,0,0,0,'3586xxx');</v>
      </c>
    </row>
    <row r="3645" spans="1:31" ht="16.5" x14ac:dyDescent="0.3">
      <c r="A3645" t="s">
        <v>11193</v>
      </c>
      <c r="B3645" s="427">
        <v>103683</v>
      </c>
      <c r="C3645" s="427" t="s">
        <v>2828</v>
      </c>
      <c r="D3645" s="110" t="s">
        <v>2841</v>
      </c>
      <c r="E3645" s="428" t="s">
        <v>2829</v>
      </c>
      <c r="F3645" t="s">
        <v>8222</v>
      </c>
      <c r="G3645" s="428" t="s">
        <v>2829</v>
      </c>
      <c r="H3645" t="s">
        <v>8236</v>
      </c>
      <c r="I3645" s="428" t="s">
        <v>2830</v>
      </c>
      <c r="J3645" s="81">
        <v>2015</v>
      </c>
      <c r="K3645" s="373" t="s">
        <v>2828</v>
      </c>
      <c r="L3645" s="143" t="s">
        <v>4609</v>
      </c>
      <c r="M3645" s="428" t="s">
        <v>2829</v>
      </c>
      <c r="N3645" s="100">
        <v>42412</v>
      </c>
      <c r="O3645" s="428" t="s">
        <v>2830</v>
      </c>
      <c r="P3645" s="429">
        <v>0</v>
      </c>
      <c r="Q3645" s="424" t="s">
        <v>4071</v>
      </c>
      <c r="R3645" s="429">
        <v>0</v>
      </c>
      <c r="S3645" s="424" t="s">
        <v>4071</v>
      </c>
      <c r="T3645" s="425">
        <v>0</v>
      </c>
      <c r="U3645" s="426" t="s">
        <v>4071</v>
      </c>
      <c r="V3645" s="424">
        <v>0</v>
      </c>
      <c r="W3645" s="426" t="s">
        <v>4071</v>
      </c>
      <c r="X3645" s="89">
        <v>0</v>
      </c>
      <c r="Y3645" s="426" t="s">
        <v>4071</v>
      </c>
      <c r="Z3645" s="89">
        <v>0</v>
      </c>
      <c r="AA3645" t="s">
        <v>2828</v>
      </c>
      <c r="AB3645">
        <v>3587</v>
      </c>
      <c r="AC3645" t="s">
        <v>11068</v>
      </c>
      <c r="AD3645" s="100" t="str">
        <f>TEXT(N3645,"yyyy-mm-dd")</f>
        <v>2016-02-12</v>
      </c>
      <c r="AE3645" t="str">
        <f t="shared" si="45"/>
        <v>insert into tagihanawal(id, evaluator, checking_period1, checking_period2, billing_period, billing_no, billing_date, iuran_tetap_idr, iuran_tetap_usd, royalti_idr, royalti_usd, pht_idr, pht_usd, company_id)values(103683,'OPN BPKPxxx','2015-1-1xxx','2015-12-12xxx',2015,'0259/84/DBP/2016xxx','2016-02-12xxx',0,0,0,0,0,0,'3587xxx');</v>
      </c>
    </row>
    <row r="3646" spans="1:31" ht="16.5" x14ac:dyDescent="0.3">
      <c r="A3646" t="s">
        <v>11193</v>
      </c>
      <c r="B3646" s="427">
        <v>103684</v>
      </c>
      <c r="C3646" s="427" t="s">
        <v>2828</v>
      </c>
      <c r="D3646" s="110" t="s">
        <v>2841</v>
      </c>
      <c r="E3646" s="428" t="s">
        <v>2829</v>
      </c>
      <c r="F3646" t="s">
        <v>8222</v>
      </c>
      <c r="G3646" s="428" t="s">
        <v>2829</v>
      </c>
      <c r="H3646" t="s">
        <v>8236</v>
      </c>
      <c r="I3646" s="428" t="s">
        <v>2830</v>
      </c>
      <c r="J3646" s="81">
        <v>2015</v>
      </c>
      <c r="K3646" s="373" t="s">
        <v>2828</v>
      </c>
      <c r="L3646" s="143" t="s">
        <v>4609</v>
      </c>
      <c r="M3646" s="428" t="s">
        <v>2829</v>
      </c>
      <c r="N3646" s="100">
        <v>42412</v>
      </c>
      <c r="O3646" s="428" t="s">
        <v>2830</v>
      </c>
      <c r="P3646" s="429">
        <v>0</v>
      </c>
      <c r="Q3646" s="424" t="s">
        <v>4071</v>
      </c>
      <c r="R3646" s="429">
        <v>0</v>
      </c>
      <c r="S3646" s="424" t="s">
        <v>4071</v>
      </c>
      <c r="T3646" s="425">
        <v>0</v>
      </c>
      <c r="U3646" s="426" t="s">
        <v>4071</v>
      </c>
      <c r="V3646" s="424">
        <v>0</v>
      </c>
      <c r="W3646" s="426" t="s">
        <v>4071</v>
      </c>
      <c r="X3646" s="89">
        <v>0</v>
      </c>
      <c r="Y3646" s="426" t="s">
        <v>4071</v>
      </c>
      <c r="Z3646" s="89">
        <v>0</v>
      </c>
      <c r="AA3646" t="s">
        <v>2828</v>
      </c>
      <c r="AB3646">
        <v>3587</v>
      </c>
      <c r="AC3646" t="s">
        <v>11068</v>
      </c>
      <c r="AD3646" s="100" t="str">
        <f>TEXT(N3646,"yyyy-mm-dd")</f>
        <v>2016-02-12</v>
      </c>
      <c r="AE3646" t="str">
        <f t="shared" si="45"/>
        <v>insert into tagihanawal(id, evaluator, checking_period1, checking_period2, billing_period, billing_no, billing_date, iuran_tetap_idr, iuran_tetap_usd, royalti_idr, royalti_usd, pht_idr, pht_usd, company_id)values(103684,'OPN BPKPxxx','2015-1-1xxx','2015-12-12xxx',2015,'0259/84/DBP/2016xxx','2016-02-12xxx',0,0,0,0,0,0,'3587xxx');</v>
      </c>
    </row>
    <row r="3647" spans="1:31" ht="16.5" x14ac:dyDescent="0.3">
      <c r="A3647" t="s">
        <v>11193</v>
      </c>
      <c r="B3647" s="427">
        <v>103685</v>
      </c>
      <c r="C3647" s="427" t="s">
        <v>2828</v>
      </c>
      <c r="D3647" s="110" t="s">
        <v>4347</v>
      </c>
      <c r="E3647" s="428" t="s">
        <v>2829</v>
      </c>
      <c r="F3647" t="s">
        <v>8223</v>
      </c>
      <c r="G3647" s="428" t="s">
        <v>2829</v>
      </c>
      <c r="H3647" t="s">
        <v>8236</v>
      </c>
      <c r="I3647" s="428" t="s">
        <v>2830</v>
      </c>
      <c r="J3647" s="114">
        <v>2015</v>
      </c>
      <c r="K3647" s="373" t="s">
        <v>2828</v>
      </c>
      <c r="L3647" s="73" t="s">
        <v>4610</v>
      </c>
      <c r="M3647" s="428" t="s">
        <v>2829</v>
      </c>
      <c r="N3647" s="100">
        <v>42332</v>
      </c>
      <c r="O3647" s="428" t="s">
        <v>2830</v>
      </c>
      <c r="P3647" s="429">
        <v>0</v>
      </c>
      <c r="Q3647" s="424" t="s">
        <v>4071</v>
      </c>
      <c r="R3647" s="429">
        <v>0</v>
      </c>
      <c r="S3647" s="424" t="s">
        <v>4071</v>
      </c>
      <c r="T3647" s="425">
        <v>0</v>
      </c>
      <c r="U3647" s="426" t="s">
        <v>4071</v>
      </c>
      <c r="V3647" s="424">
        <v>0</v>
      </c>
      <c r="W3647" s="426" t="s">
        <v>4071</v>
      </c>
      <c r="X3647" s="89">
        <v>0</v>
      </c>
      <c r="Y3647" s="426" t="s">
        <v>4071</v>
      </c>
      <c r="Z3647" s="89">
        <v>0</v>
      </c>
      <c r="AA3647" t="s">
        <v>2828</v>
      </c>
      <c r="AB3647">
        <v>3588</v>
      </c>
      <c r="AC3647" t="s">
        <v>11068</v>
      </c>
      <c r="AD3647" s="100" t="str">
        <f>TEXT(N3647,"yyyy-mm-dd")</f>
        <v>2015-11-24</v>
      </c>
      <c r="AE3647" t="str">
        <f t="shared" si="45"/>
        <v>insert into tagihanawal(id, evaluator, checking_period1, checking_period2, billing_period, billing_no, billing_date, iuran_tetap_idr, iuran_tetap_usd, royalti_idr, royalti_usd, pht_idr, pht_usd, company_id)values(103685,'BPK RIxxx','2013-1-1xxx','2015-12-12xxx',2015,'015705/84/DBP/2015xxx','2015-11-24xxx',0,0,0,0,0,0,'3588xxx');</v>
      </c>
    </row>
    <row r="3648" spans="1:31" ht="16.5" x14ac:dyDescent="0.3">
      <c r="A3648" t="s">
        <v>11193</v>
      </c>
      <c r="B3648" s="427">
        <v>103686</v>
      </c>
      <c r="C3648" s="427" t="s">
        <v>2828</v>
      </c>
      <c r="D3648" s="110" t="s">
        <v>4347</v>
      </c>
      <c r="E3648" s="428" t="s">
        <v>2829</v>
      </c>
      <c r="F3648" t="s">
        <v>8223</v>
      </c>
      <c r="G3648" s="428" t="s">
        <v>2829</v>
      </c>
      <c r="H3648" t="s">
        <v>8236</v>
      </c>
      <c r="I3648" s="428" t="s">
        <v>2830</v>
      </c>
      <c r="J3648" s="114">
        <v>2015</v>
      </c>
      <c r="K3648" s="373" t="s">
        <v>2828</v>
      </c>
      <c r="L3648" s="73" t="s">
        <v>10539</v>
      </c>
      <c r="M3648" s="428" t="s">
        <v>2829</v>
      </c>
      <c r="N3648" s="100">
        <v>42338</v>
      </c>
      <c r="O3648" s="428" t="s">
        <v>2830</v>
      </c>
      <c r="P3648" s="429">
        <v>0</v>
      </c>
      <c r="Q3648" s="424" t="s">
        <v>4071</v>
      </c>
      <c r="R3648" s="429">
        <v>0</v>
      </c>
      <c r="S3648" s="424" t="s">
        <v>4071</v>
      </c>
      <c r="T3648" s="425">
        <v>0</v>
      </c>
      <c r="U3648" s="426" t="s">
        <v>4071</v>
      </c>
      <c r="V3648" s="424">
        <v>0</v>
      </c>
      <c r="W3648" s="426" t="s">
        <v>4071</v>
      </c>
      <c r="X3648" s="89">
        <v>0</v>
      </c>
      <c r="Y3648" s="426" t="s">
        <v>4071</v>
      </c>
      <c r="Z3648" s="89">
        <v>0</v>
      </c>
      <c r="AA3648" t="s">
        <v>2828</v>
      </c>
      <c r="AB3648">
        <v>3589</v>
      </c>
      <c r="AC3648" t="s">
        <v>11068</v>
      </c>
      <c r="AD3648" s="100" t="str">
        <f>TEXT(N3648,"yyyy-mm-dd")</f>
        <v>2015-11-30</v>
      </c>
      <c r="AE3648" t="str">
        <f t="shared" si="45"/>
        <v>insert into tagihanawal(id, evaluator, checking_period1, checking_period2, billing_period, billing_no, billing_date, iuran_tetap_idr, iuran_tetap_usd, royalti_idr, royalti_usd, pht_idr, pht_usd, company_id)values(103686,'BPK RIxxx','2013-1-1xxx','2015-12-12xxx',2015,'017046/84/DBP/2015xxx','2015-11-30xxx',0,0,0,0,0,0,'3589xxx');</v>
      </c>
    </row>
    <row r="3649" spans="1:31" ht="16.5" x14ac:dyDescent="0.3">
      <c r="A3649" t="s">
        <v>11193</v>
      </c>
      <c r="B3649" s="427">
        <v>103687</v>
      </c>
      <c r="C3649" s="427" t="s">
        <v>2828</v>
      </c>
      <c r="D3649" s="111" t="s">
        <v>4348</v>
      </c>
      <c r="E3649" s="428" t="s">
        <v>2829</v>
      </c>
      <c r="F3649" t="s">
        <v>8223</v>
      </c>
      <c r="G3649" s="428" t="s">
        <v>2829</v>
      </c>
      <c r="H3649" t="s">
        <v>8237</v>
      </c>
      <c r="I3649" s="428" t="s">
        <v>2830</v>
      </c>
      <c r="J3649" s="115">
        <v>2013</v>
      </c>
      <c r="K3649" s="373" t="s">
        <v>2828</v>
      </c>
      <c r="L3649" s="143" t="s">
        <v>10540</v>
      </c>
      <c r="M3649" s="428" t="s">
        <v>2829</v>
      </c>
      <c r="N3649" s="100">
        <v>41407</v>
      </c>
      <c r="O3649" s="428" t="s">
        <v>2830</v>
      </c>
      <c r="P3649" s="429">
        <v>0</v>
      </c>
      <c r="Q3649" s="424" t="s">
        <v>4071</v>
      </c>
      <c r="R3649" s="429">
        <v>0</v>
      </c>
      <c r="S3649" s="424" t="s">
        <v>4071</v>
      </c>
      <c r="T3649" s="425">
        <v>0</v>
      </c>
      <c r="U3649" s="426" t="s">
        <v>4071</v>
      </c>
      <c r="V3649" s="424">
        <v>0</v>
      </c>
      <c r="W3649" s="426" t="s">
        <v>4071</v>
      </c>
      <c r="X3649" s="89">
        <v>0</v>
      </c>
      <c r="Y3649" s="426" t="s">
        <v>4071</v>
      </c>
      <c r="Z3649" s="89">
        <v>0</v>
      </c>
      <c r="AA3649" t="s">
        <v>2828</v>
      </c>
      <c r="AB3649">
        <v>3589</v>
      </c>
      <c r="AC3649" t="s">
        <v>11068</v>
      </c>
      <c r="AD3649" s="100" t="str">
        <f>TEXT(N3649,"yyyy-mm-dd")</f>
        <v>2013-05-13</v>
      </c>
      <c r="AE3649" t="str">
        <f t="shared" si="45"/>
        <v>insert into tagihanawal(id, evaluator, checking_period1, checking_period2, billing_period, billing_no, billing_date, iuran_tetap_idr, iuran_tetap_usd, royalti_idr, royalti_usd, pht_idr, pht_usd, company_id)values(103687,'Evaluatorxxx','2013-1-1xxx','2013-12-12xxx',2013,'481/84/DBP/2013xxx','2013-05-13xxx',0,0,0,0,0,0,'3589xxx');</v>
      </c>
    </row>
    <row r="3650" spans="1:31" ht="16.5" x14ac:dyDescent="0.3">
      <c r="A3650" t="s">
        <v>11193</v>
      </c>
      <c r="B3650" s="427">
        <v>103688</v>
      </c>
      <c r="C3650" s="427" t="s">
        <v>2828</v>
      </c>
      <c r="D3650" s="110" t="s">
        <v>4347</v>
      </c>
      <c r="E3650" s="428" t="s">
        <v>2829</v>
      </c>
      <c r="F3650" t="s">
        <v>8230</v>
      </c>
      <c r="G3650" s="428" t="s">
        <v>2829</v>
      </c>
      <c r="H3650" t="s">
        <v>8241</v>
      </c>
      <c r="I3650" s="428" t="s">
        <v>2830</v>
      </c>
      <c r="J3650" s="114">
        <v>2014</v>
      </c>
      <c r="K3650" s="373" t="s">
        <v>2828</v>
      </c>
      <c r="L3650" s="141" t="s">
        <v>4611</v>
      </c>
      <c r="M3650" s="428" t="s">
        <v>2829</v>
      </c>
      <c r="N3650" s="100">
        <v>41996</v>
      </c>
      <c r="O3650" s="428" t="s">
        <v>2830</v>
      </c>
      <c r="P3650" s="429">
        <v>0</v>
      </c>
      <c r="Q3650" s="424" t="s">
        <v>4071</v>
      </c>
      <c r="R3650" s="429">
        <v>0</v>
      </c>
      <c r="S3650" s="424" t="s">
        <v>4071</v>
      </c>
      <c r="T3650" s="425">
        <v>0</v>
      </c>
      <c r="U3650" s="426" t="s">
        <v>4071</v>
      </c>
      <c r="V3650" s="424">
        <v>0</v>
      </c>
      <c r="W3650" s="426" t="s">
        <v>4071</v>
      </c>
      <c r="X3650" s="89">
        <v>0</v>
      </c>
      <c r="Y3650" s="426" t="s">
        <v>4071</v>
      </c>
      <c r="Z3650" s="89">
        <v>0</v>
      </c>
      <c r="AA3650" t="s">
        <v>2828</v>
      </c>
      <c r="AB3650">
        <v>3590</v>
      </c>
      <c r="AC3650" t="s">
        <v>11068</v>
      </c>
      <c r="AD3650" s="100" t="str">
        <f>TEXT(N3650,"yyyy-mm-dd")</f>
        <v>2014-12-23</v>
      </c>
      <c r="AE3650" t="str">
        <f t="shared" si="45"/>
        <v>insert into tagihanawal(id, evaluator, checking_period1, checking_period2, billing_period, billing_no, billing_date, iuran_tetap_idr, iuran_tetap_usd, royalti_idr, royalti_usd, pht_idr, pht_usd, company_id)values(103688,'BPK RIxxx','2011-1-1xxx','2012-12-12xxx',2014,'2209/84/DBP/2014xxx','2014-12-23xxx',0,0,0,0,0,0,'3590xxx');</v>
      </c>
    </row>
    <row r="3651" spans="1:31" ht="16.5" x14ac:dyDescent="0.3">
      <c r="A3651" t="s">
        <v>11193</v>
      </c>
      <c r="B3651" s="427">
        <v>103689</v>
      </c>
      <c r="C3651" s="427" t="s">
        <v>2828</v>
      </c>
      <c r="D3651" s="79" t="s">
        <v>4348</v>
      </c>
      <c r="E3651" s="428" t="s">
        <v>2829</v>
      </c>
      <c r="F3651" t="s">
        <v>8222</v>
      </c>
      <c r="G3651" s="428" t="s">
        <v>2829</v>
      </c>
      <c r="H3651" t="s">
        <v>8236</v>
      </c>
      <c r="I3651" s="428" t="s">
        <v>2830</v>
      </c>
      <c r="J3651" s="81">
        <v>2015</v>
      </c>
      <c r="K3651" s="373" t="s">
        <v>2828</v>
      </c>
      <c r="L3651" s="139" t="s">
        <v>4612</v>
      </c>
      <c r="M3651" s="428" t="s">
        <v>2829</v>
      </c>
      <c r="N3651" s="100">
        <v>42040</v>
      </c>
      <c r="O3651" s="428" t="s">
        <v>2830</v>
      </c>
      <c r="P3651" s="429">
        <v>0</v>
      </c>
      <c r="Q3651" s="424" t="s">
        <v>4071</v>
      </c>
      <c r="R3651" s="429">
        <v>0</v>
      </c>
      <c r="S3651" s="424" t="s">
        <v>4071</v>
      </c>
      <c r="T3651" s="425">
        <v>0</v>
      </c>
      <c r="U3651" s="426" t="s">
        <v>4071</v>
      </c>
      <c r="V3651" s="424">
        <v>0</v>
      </c>
      <c r="W3651" s="426" t="s">
        <v>4071</v>
      </c>
      <c r="X3651" s="89">
        <v>0</v>
      </c>
      <c r="Y3651" s="426" t="s">
        <v>4071</v>
      </c>
      <c r="Z3651" s="89">
        <v>0</v>
      </c>
      <c r="AA3651" t="s">
        <v>2828</v>
      </c>
      <c r="AB3651">
        <v>3591</v>
      </c>
      <c r="AC3651" t="s">
        <v>11068</v>
      </c>
      <c r="AD3651" s="100" t="str">
        <f>TEXT(N3651,"yyyy-mm-dd")</f>
        <v>2015-02-05</v>
      </c>
      <c r="AE3651" t="str">
        <f t="shared" si="45"/>
        <v>insert into tagihanawal(id, evaluator, checking_period1, checking_period2, billing_period, billing_no, billing_date, iuran_tetap_idr, iuran_tetap_usd, royalti_idr, royalti_usd, pht_idr, pht_usd, company_id)values(103689,'Evaluatorxxx','2015-1-1xxx','2015-12-12xxx',2015,'00419/84/DBP/2015xxx','2015-02-05xxx',0,0,0,0,0,0,'3591xxx');</v>
      </c>
    </row>
    <row r="3652" spans="1:31" ht="16.5" x14ac:dyDescent="0.3">
      <c r="A3652" t="s">
        <v>11193</v>
      </c>
      <c r="B3652" s="427">
        <v>103690</v>
      </c>
      <c r="C3652" s="427" t="s">
        <v>2828</v>
      </c>
      <c r="D3652" s="110" t="s">
        <v>4347</v>
      </c>
      <c r="E3652" s="428" t="s">
        <v>2829</v>
      </c>
      <c r="F3652" t="s">
        <v>8225</v>
      </c>
      <c r="G3652" s="428" t="s">
        <v>2829</v>
      </c>
      <c r="H3652" t="s">
        <v>8239</v>
      </c>
      <c r="I3652" s="428" t="s">
        <v>2830</v>
      </c>
      <c r="J3652" s="114">
        <v>2011</v>
      </c>
      <c r="K3652" s="373" t="s">
        <v>2828</v>
      </c>
      <c r="L3652" s="141" t="s">
        <v>10541</v>
      </c>
      <c r="M3652" s="428" t="s">
        <v>2829</v>
      </c>
      <c r="N3652" s="100">
        <v>40752</v>
      </c>
      <c r="O3652" s="428" t="s">
        <v>2830</v>
      </c>
      <c r="P3652" s="429">
        <v>0</v>
      </c>
      <c r="Q3652" s="424" t="s">
        <v>4071</v>
      </c>
      <c r="R3652" s="429">
        <v>0</v>
      </c>
      <c r="S3652" s="424" t="s">
        <v>4071</v>
      </c>
      <c r="T3652" s="425">
        <v>0</v>
      </c>
      <c r="U3652" s="426" t="s">
        <v>4071</v>
      </c>
      <c r="V3652" s="424">
        <v>0</v>
      </c>
      <c r="W3652" s="426" t="s">
        <v>4071</v>
      </c>
      <c r="X3652" s="89">
        <v>0</v>
      </c>
      <c r="Y3652" s="426" t="s">
        <v>4071</v>
      </c>
      <c r="Z3652" s="89">
        <v>0</v>
      </c>
      <c r="AA3652" t="s">
        <v>2828</v>
      </c>
      <c r="AB3652">
        <v>869</v>
      </c>
      <c r="AC3652" t="s">
        <v>11068</v>
      </c>
      <c r="AD3652" s="100" t="str">
        <f>TEXT(N3652,"yyyy-mm-dd")</f>
        <v>2011-07-28</v>
      </c>
      <c r="AE3652" t="str">
        <f t="shared" si="45"/>
        <v>insert into tagihanawal(id, evaluator, checking_period1, checking_period2, billing_period, billing_no, billing_date, iuran_tetap_idr, iuran_tetap_usd, royalti_idr, royalti_usd, pht_idr, pht_usd, company_id)values(103690,'BPK RIxxx','2008-1-1xxx','2009-12-12xxx',2011,'3248/84/DBP/2011xxx','2011-07-28xxx',0,0,0,0,0,0,'869xxx');</v>
      </c>
    </row>
    <row r="3653" spans="1:31" ht="16.5" x14ac:dyDescent="0.3">
      <c r="A3653" t="s">
        <v>11193</v>
      </c>
      <c r="B3653" s="427">
        <v>103691</v>
      </c>
      <c r="C3653" s="427" t="s">
        <v>2828</v>
      </c>
      <c r="D3653" s="110" t="s">
        <v>4347</v>
      </c>
      <c r="E3653" s="428" t="s">
        <v>2829</v>
      </c>
      <c r="F3653" t="s">
        <v>8223</v>
      </c>
      <c r="G3653" s="428" t="s">
        <v>2829</v>
      </c>
      <c r="H3653" t="s">
        <v>8236</v>
      </c>
      <c r="I3653" s="428" t="s">
        <v>2830</v>
      </c>
      <c r="J3653" s="114">
        <v>2015</v>
      </c>
      <c r="K3653" s="373" t="s">
        <v>2828</v>
      </c>
      <c r="L3653" s="73" t="s">
        <v>10542</v>
      </c>
      <c r="M3653" s="428" t="s">
        <v>2829</v>
      </c>
      <c r="N3653" s="100">
        <v>42332</v>
      </c>
      <c r="O3653" s="428" t="s">
        <v>2830</v>
      </c>
      <c r="P3653" s="429">
        <v>0</v>
      </c>
      <c r="Q3653" s="424" t="s">
        <v>4071</v>
      </c>
      <c r="R3653" s="429">
        <v>0</v>
      </c>
      <c r="S3653" s="424" t="s">
        <v>4071</v>
      </c>
      <c r="T3653" s="425">
        <v>0</v>
      </c>
      <c r="U3653" s="426" t="s">
        <v>4071</v>
      </c>
      <c r="V3653" s="424">
        <v>0</v>
      </c>
      <c r="W3653" s="426" t="s">
        <v>4071</v>
      </c>
      <c r="X3653" s="89">
        <v>0</v>
      </c>
      <c r="Y3653" s="426" t="s">
        <v>4071</v>
      </c>
      <c r="Z3653" s="89">
        <v>0</v>
      </c>
      <c r="AA3653" t="s">
        <v>2828</v>
      </c>
      <c r="AB3653">
        <v>3592</v>
      </c>
      <c r="AC3653" t="s">
        <v>11068</v>
      </c>
      <c r="AD3653" s="100" t="str">
        <f>TEXT(N3653,"yyyy-mm-dd")</f>
        <v>2015-11-24</v>
      </c>
      <c r="AE3653" t="str">
        <f t="shared" si="45"/>
        <v>insert into tagihanawal(id, evaluator, checking_period1, checking_period2, billing_period, billing_no, billing_date, iuran_tetap_idr, iuran_tetap_usd, royalti_idr, royalti_usd, pht_idr, pht_usd, company_id)values(103691,'BPK RIxxx','2013-1-1xxx','2015-12-12xxx',2015,'015487/84/DBP/2015xxx','2015-11-24xxx',0,0,0,0,0,0,'3592xxx');</v>
      </c>
    </row>
    <row r="3654" spans="1:31" ht="16.5" x14ac:dyDescent="0.3">
      <c r="A3654" t="s">
        <v>11193</v>
      </c>
      <c r="B3654" s="427">
        <v>103692</v>
      </c>
      <c r="C3654" s="427" t="s">
        <v>2828</v>
      </c>
      <c r="D3654" s="110" t="s">
        <v>4347</v>
      </c>
      <c r="E3654" s="428" t="s">
        <v>2829</v>
      </c>
      <c r="F3654" t="s">
        <v>8223</v>
      </c>
      <c r="G3654" s="428" t="s">
        <v>2829</v>
      </c>
      <c r="H3654" t="s">
        <v>8236</v>
      </c>
      <c r="I3654" s="428" t="s">
        <v>2830</v>
      </c>
      <c r="J3654" s="114">
        <v>2015</v>
      </c>
      <c r="K3654" s="373" t="s">
        <v>2828</v>
      </c>
      <c r="L3654" s="73" t="s">
        <v>10543</v>
      </c>
      <c r="M3654" s="428" t="s">
        <v>2829</v>
      </c>
      <c r="N3654" s="100">
        <v>42333</v>
      </c>
      <c r="O3654" s="428" t="s">
        <v>2830</v>
      </c>
      <c r="P3654" s="429">
        <v>0</v>
      </c>
      <c r="Q3654" s="424" t="s">
        <v>4071</v>
      </c>
      <c r="R3654" s="429">
        <v>0</v>
      </c>
      <c r="S3654" s="424" t="s">
        <v>4071</v>
      </c>
      <c r="T3654" s="425">
        <v>0</v>
      </c>
      <c r="U3654" s="426" t="s">
        <v>4071</v>
      </c>
      <c r="V3654" s="424">
        <v>0</v>
      </c>
      <c r="W3654" s="426" t="s">
        <v>4071</v>
      </c>
      <c r="X3654" s="89">
        <v>0</v>
      </c>
      <c r="Y3654" s="426" t="s">
        <v>4071</v>
      </c>
      <c r="Z3654" s="89">
        <v>0</v>
      </c>
      <c r="AA3654" t="s">
        <v>2828</v>
      </c>
      <c r="AB3654">
        <v>3593</v>
      </c>
      <c r="AC3654" t="s">
        <v>11068</v>
      </c>
      <c r="AD3654" s="100" t="str">
        <f>TEXT(N3654,"yyyy-mm-dd")</f>
        <v>2015-11-25</v>
      </c>
      <c r="AE3654" t="str">
        <f t="shared" si="45"/>
        <v>insert into tagihanawal(id, evaluator, checking_period1, checking_period2, billing_period, billing_no, billing_date, iuran_tetap_idr, iuran_tetap_usd, royalti_idr, royalti_usd, pht_idr, pht_usd, company_id)values(103692,'BPK RIxxx','2013-1-1xxx','2015-12-12xxx',2015,'016557/84/DBP/2015xxx','2015-11-25xxx',0,0,0,0,0,0,'3593xxx');</v>
      </c>
    </row>
    <row r="3655" spans="1:31" ht="16.5" x14ac:dyDescent="0.3">
      <c r="A3655" t="s">
        <v>11193</v>
      </c>
      <c r="B3655" s="427">
        <v>103693</v>
      </c>
      <c r="C3655" s="427" t="s">
        <v>2828</v>
      </c>
      <c r="D3655" s="110" t="s">
        <v>4347</v>
      </c>
      <c r="E3655" s="428" t="s">
        <v>2829</v>
      </c>
      <c r="F3655" t="s">
        <v>8223</v>
      </c>
      <c r="G3655" s="428" t="s">
        <v>2829</v>
      </c>
      <c r="H3655" t="s">
        <v>8236</v>
      </c>
      <c r="I3655" s="428" t="s">
        <v>2830</v>
      </c>
      <c r="J3655" s="114">
        <v>2015</v>
      </c>
      <c r="K3655" s="373" t="s">
        <v>2828</v>
      </c>
      <c r="L3655" s="73" t="s">
        <v>10544</v>
      </c>
      <c r="M3655" s="428" t="s">
        <v>2829</v>
      </c>
      <c r="N3655" s="100">
        <v>42332</v>
      </c>
      <c r="O3655" s="428" t="s">
        <v>2830</v>
      </c>
      <c r="P3655" s="429">
        <v>0</v>
      </c>
      <c r="Q3655" s="424" t="s">
        <v>4071</v>
      </c>
      <c r="R3655" s="429">
        <v>0</v>
      </c>
      <c r="S3655" s="424" t="s">
        <v>4071</v>
      </c>
      <c r="T3655" s="425">
        <v>0</v>
      </c>
      <c r="U3655" s="426" t="s">
        <v>4071</v>
      </c>
      <c r="V3655" s="424">
        <v>0</v>
      </c>
      <c r="W3655" s="426" t="s">
        <v>4071</v>
      </c>
      <c r="X3655" s="89">
        <v>0</v>
      </c>
      <c r="Y3655" s="426" t="s">
        <v>4071</v>
      </c>
      <c r="Z3655" s="89">
        <v>0</v>
      </c>
      <c r="AA3655" t="s">
        <v>2828</v>
      </c>
      <c r="AB3655">
        <v>3594</v>
      </c>
      <c r="AC3655" t="s">
        <v>11068</v>
      </c>
      <c r="AD3655" s="100" t="str">
        <f>TEXT(N3655,"yyyy-mm-dd")</f>
        <v>2015-11-24</v>
      </c>
      <c r="AE3655" t="str">
        <f t="shared" si="45"/>
        <v>insert into tagihanawal(id, evaluator, checking_period1, checking_period2, billing_period, billing_no, billing_date, iuran_tetap_idr, iuran_tetap_usd, royalti_idr, royalti_usd, pht_idr, pht_usd, company_id)values(103693,'BPK RIxxx','2013-1-1xxx','2015-12-12xxx',2015,'015486/84/DBP/2015xxx','2015-11-24xxx',0,0,0,0,0,0,'3594xxx');</v>
      </c>
    </row>
    <row r="3656" spans="1:31" ht="16.5" x14ac:dyDescent="0.3">
      <c r="A3656" t="s">
        <v>11193</v>
      </c>
      <c r="B3656" s="427">
        <v>103694</v>
      </c>
      <c r="C3656" s="427" t="s">
        <v>2828</v>
      </c>
      <c r="D3656" s="111" t="s">
        <v>4348</v>
      </c>
      <c r="E3656" s="428" t="s">
        <v>2829</v>
      </c>
      <c r="F3656" t="s">
        <v>8229</v>
      </c>
      <c r="G3656" s="428" t="s">
        <v>2829</v>
      </c>
      <c r="H3656" t="s">
        <v>8242</v>
      </c>
      <c r="I3656" s="428" t="s">
        <v>2830</v>
      </c>
      <c r="J3656" s="114">
        <v>2014</v>
      </c>
      <c r="K3656" s="373" t="s">
        <v>2828</v>
      </c>
      <c r="L3656" s="143" t="s">
        <v>10545</v>
      </c>
      <c r="M3656" s="428" t="s">
        <v>2829</v>
      </c>
      <c r="N3656" s="100">
        <v>41744</v>
      </c>
      <c r="O3656" s="428" t="s">
        <v>2830</v>
      </c>
      <c r="P3656" s="429">
        <v>0</v>
      </c>
      <c r="Q3656" s="424" t="s">
        <v>4071</v>
      </c>
      <c r="R3656" s="429">
        <v>0</v>
      </c>
      <c r="S3656" s="424" t="s">
        <v>4071</v>
      </c>
      <c r="T3656" s="425">
        <v>0</v>
      </c>
      <c r="U3656" s="426" t="s">
        <v>4071</v>
      </c>
      <c r="V3656" s="424">
        <v>0</v>
      </c>
      <c r="W3656" s="426" t="s">
        <v>4071</v>
      </c>
      <c r="X3656" s="89">
        <v>0</v>
      </c>
      <c r="Y3656" s="426" t="s">
        <v>4071</v>
      </c>
      <c r="Z3656" s="89">
        <v>0</v>
      </c>
      <c r="AA3656" t="s">
        <v>2828</v>
      </c>
      <c r="AB3656">
        <v>3594</v>
      </c>
      <c r="AC3656" t="s">
        <v>11068</v>
      </c>
      <c r="AD3656" s="100" t="str">
        <f>TEXT(N3656,"yyyy-mm-dd")</f>
        <v>2014-04-15</v>
      </c>
      <c r="AE3656" t="str">
        <f t="shared" si="45"/>
        <v>insert into tagihanawal(id, evaluator, checking_period1, checking_period2, billing_period, billing_no, billing_date, iuran_tetap_idr, iuran_tetap_usd, royalti_idr, royalti_usd, pht_idr, pht_usd, company_id)values(103694,'Evaluatorxxx','2014-1-1xxx','2014-12-12xxx',2014,'672/84.03/DBP/2014xxx','2014-04-15xxx',0,0,0,0,0,0,'3594xxx');</v>
      </c>
    </row>
    <row r="3657" spans="1:31" ht="16.5" x14ac:dyDescent="0.3">
      <c r="A3657" t="s">
        <v>11193</v>
      </c>
      <c r="B3657" s="427">
        <v>103695</v>
      </c>
      <c r="C3657" s="427" t="s">
        <v>2828</v>
      </c>
      <c r="D3657" s="110" t="s">
        <v>4347</v>
      </c>
      <c r="E3657" s="428" t="s">
        <v>2829</v>
      </c>
      <c r="F3657" t="s">
        <v>8226</v>
      </c>
      <c r="G3657" s="428" t="s">
        <v>2829</v>
      </c>
      <c r="H3657" t="s">
        <v>8240</v>
      </c>
      <c r="I3657" s="428" t="s">
        <v>2830</v>
      </c>
      <c r="J3657" s="114">
        <v>2012</v>
      </c>
      <c r="K3657" s="373" t="s">
        <v>2828</v>
      </c>
      <c r="L3657" s="141" t="s">
        <v>10546</v>
      </c>
      <c r="M3657" s="428" t="s">
        <v>2829</v>
      </c>
      <c r="N3657" s="100">
        <v>40913</v>
      </c>
      <c r="O3657" s="428" t="s">
        <v>2830</v>
      </c>
      <c r="P3657" s="429">
        <v>0</v>
      </c>
      <c r="Q3657" s="424" t="s">
        <v>4071</v>
      </c>
      <c r="R3657" s="429">
        <v>0</v>
      </c>
      <c r="S3657" s="424" t="s">
        <v>4071</v>
      </c>
      <c r="T3657" s="425">
        <v>0</v>
      </c>
      <c r="U3657" s="426" t="s">
        <v>4071</v>
      </c>
      <c r="V3657" s="424">
        <v>0</v>
      </c>
      <c r="W3657" s="426" t="s">
        <v>4071</v>
      </c>
      <c r="X3657" s="89">
        <v>0</v>
      </c>
      <c r="Y3657" s="426" t="s">
        <v>4071</v>
      </c>
      <c r="Z3657" s="89">
        <v>0</v>
      </c>
      <c r="AA3657" t="s">
        <v>2828</v>
      </c>
      <c r="AB3657">
        <v>790</v>
      </c>
      <c r="AC3657" t="s">
        <v>11068</v>
      </c>
      <c r="AD3657" s="100" t="str">
        <f>TEXT(N3657,"yyyy-mm-dd")</f>
        <v>2012-01-05</v>
      </c>
      <c r="AE3657" t="str">
        <f t="shared" si="45"/>
        <v>insert into tagihanawal(id, evaluator, checking_period1, checking_period2, billing_period, billing_no, billing_date, iuran_tetap_idr, iuran_tetap_usd, royalti_idr, royalti_usd, pht_idr, pht_usd, company_id)values(103695,'BPK RIxxx','2010-1-1xxx','2011-12-12xxx',2012,'00076/84/DBP/2012xxx','2012-01-05xxx',0,0,0,0,0,0,'790xxx');</v>
      </c>
    </row>
    <row r="3658" spans="1:31" ht="16.5" x14ac:dyDescent="0.3">
      <c r="A3658" t="s">
        <v>11193</v>
      </c>
      <c r="B3658" s="427">
        <v>103696</v>
      </c>
      <c r="C3658" s="427" t="s">
        <v>2828</v>
      </c>
      <c r="D3658" s="110" t="s">
        <v>4347</v>
      </c>
      <c r="E3658" s="428" t="s">
        <v>2829</v>
      </c>
      <c r="F3658" t="s">
        <v>8223</v>
      </c>
      <c r="G3658" s="428" t="s">
        <v>2829</v>
      </c>
      <c r="H3658" t="s">
        <v>8236</v>
      </c>
      <c r="I3658" s="428" t="s">
        <v>2830</v>
      </c>
      <c r="J3658" s="114">
        <v>2015</v>
      </c>
      <c r="K3658" s="373" t="s">
        <v>2828</v>
      </c>
      <c r="L3658" s="73" t="s">
        <v>10547</v>
      </c>
      <c r="M3658" s="428" t="s">
        <v>2829</v>
      </c>
      <c r="N3658" s="100">
        <v>42332</v>
      </c>
      <c r="O3658" s="428" t="s">
        <v>2830</v>
      </c>
      <c r="P3658" s="429">
        <v>0</v>
      </c>
      <c r="Q3658" s="424" t="s">
        <v>4071</v>
      </c>
      <c r="R3658" s="429">
        <v>0</v>
      </c>
      <c r="S3658" s="424" t="s">
        <v>4071</v>
      </c>
      <c r="T3658" s="425">
        <v>0</v>
      </c>
      <c r="U3658" s="426" t="s">
        <v>4071</v>
      </c>
      <c r="V3658" s="424">
        <v>0</v>
      </c>
      <c r="W3658" s="426" t="s">
        <v>4071</v>
      </c>
      <c r="X3658" s="89">
        <v>0</v>
      </c>
      <c r="Y3658" s="426" t="s">
        <v>4071</v>
      </c>
      <c r="Z3658" s="89">
        <v>0</v>
      </c>
      <c r="AA3658" t="s">
        <v>2828</v>
      </c>
      <c r="AB3658">
        <v>790</v>
      </c>
      <c r="AC3658" t="s">
        <v>11068</v>
      </c>
      <c r="AD3658" s="100" t="str">
        <f>TEXT(N3658,"yyyy-mm-dd")</f>
        <v>2015-11-24</v>
      </c>
      <c r="AE3658" t="str">
        <f t="shared" si="45"/>
        <v>insert into tagihanawal(id, evaluator, checking_period1, checking_period2, billing_period, billing_no, billing_date, iuran_tetap_idr, iuran_tetap_usd, royalti_idr, royalti_usd, pht_idr, pht_usd, company_id)values(103696,'BPK RIxxx','2013-1-1xxx','2015-12-12xxx',2015,'015484/84/DBP/2015xxx','2015-11-24xxx',0,0,0,0,0,0,'790xxx');</v>
      </c>
    </row>
    <row r="3659" spans="1:31" ht="16.5" x14ac:dyDescent="0.3">
      <c r="A3659" t="s">
        <v>11193</v>
      </c>
      <c r="B3659" s="427">
        <v>103697</v>
      </c>
      <c r="C3659" s="427" t="s">
        <v>2828</v>
      </c>
      <c r="D3659" s="110" t="s">
        <v>4347</v>
      </c>
      <c r="E3659" s="428" t="s">
        <v>2829</v>
      </c>
      <c r="F3659" t="s">
        <v>8223</v>
      </c>
      <c r="G3659" s="428" t="s">
        <v>2829</v>
      </c>
      <c r="H3659" t="s">
        <v>8236</v>
      </c>
      <c r="I3659" s="428" t="s">
        <v>2830</v>
      </c>
      <c r="J3659" s="114">
        <v>2015</v>
      </c>
      <c r="K3659" s="373" t="s">
        <v>2828</v>
      </c>
      <c r="L3659" s="73" t="s">
        <v>10548</v>
      </c>
      <c r="M3659" s="428" t="s">
        <v>2829</v>
      </c>
      <c r="N3659" s="100">
        <v>42332</v>
      </c>
      <c r="O3659" s="428" t="s">
        <v>2830</v>
      </c>
      <c r="P3659" s="429">
        <v>0</v>
      </c>
      <c r="Q3659" s="424" t="s">
        <v>4071</v>
      </c>
      <c r="R3659" s="429">
        <v>0</v>
      </c>
      <c r="S3659" s="424" t="s">
        <v>4071</v>
      </c>
      <c r="T3659" s="425">
        <v>0</v>
      </c>
      <c r="U3659" s="426" t="s">
        <v>4071</v>
      </c>
      <c r="V3659" s="424">
        <v>0</v>
      </c>
      <c r="W3659" s="426" t="s">
        <v>4071</v>
      </c>
      <c r="X3659" s="89">
        <v>0</v>
      </c>
      <c r="Y3659" s="426" t="s">
        <v>4071</v>
      </c>
      <c r="Z3659" s="89">
        <v>0</v>
      </c>
      <c r="AA3659" t="s">
        <v>2828</v>
      </c>
      <c r="AB3659">
        <v>3595</v>
      </c>
      <c r="AC3659" t="s">
        <v>11068</v>
      </c>
      <c r="AD3659" s="100" t="str">
        <f>TEXT(N3659,"yyyy-mm-dd")</f>
        <v>2015-11-24</v>
      </c>
      <c r="AE3659" t="str">
        <f t="shared" si="45"/>
        <v>insert into tagihanawal(id, evaluator, checking_period1, checking_period2, billing_period, billing_no, billing_date, iuran_tetap_idr, iuran_tetap_usd, royalti_idr, royalti_usd, pht_idr, pht_usd, company_id)values(103697,'BPK RIxxx','2013-1-1xxx','2015-12-12xxx',2015,'015483/84/DBP/2015xxx','2015-11-24xxx',0,0,0,0,0,0,'3595xxx');</v>
      </c>
    </row>
    <row r="3660" spans="1:31" ht="16.5" x14ac:dyDescent="0.3">
      <c r="A3660" t="s">
        <v>11193</v>
      </c>
      <c r="B3660" s="427">
        <v>103698</v>
      </c>
      <c r="C3660" s="427" t="s">
        <v>2828</v>
      </c>
      <c r="D3660" s="110" t="s">
        <v>4347</v>
      </c>
      <c r="E3660" s="428" t="s">
        <v>2829</v>
      </c>
      <c r="F3660" t="s">
        <v>8225</v>
      </c>
      <c r="G3660" s="428" t="s">
        <v>2829</v>
      </c>
      <c r="H3660" t="s">
        <v>8239</v>
      </c>
      <c r="I3660" s="428" t="s">
        <v>2830</v>
      </c>
      <c r="J3660" s="114">
        <v>2011</v>
      </c>
      <c r="K3660" s="373" t="s">
        <v>2828</v>
      </c>
      <c r="L3660" s="141" t="s">
        <v>10549</v>
      </c>
      <c r="M3660" s="428" t="s">
        <v>2829</v>
      </c>
      <c r="N3660" s="100">
        <v>40770</v>
      </c>
      <c r="O3660" s="428" t="s">
        <v>2830</v>
      </c>
      <c r="P3660" s="429">
        <v>0</v>
      </c>
      <c r="Q3660" s="424" t="s">
        <v>4071</v>
      </c>
      <c r="R3660" s="429">
        <v>0</v>
      </c>
      <c r="S3660" s="424" t="s">
        <v>4071</v>
      </c>
      <c r="T3660" s="425">
        <v>0</v>
      </c>
      <c r="U3660" s="426" t="s">
        <v>4071</v>
      </c>
      <c r="V3660" s="424">
        <v>0</v>
      </c>
      <c r="W3660" s="426" t="s">
        <v>4071</v>
      </c>
      <c r="X3660" s="89">
        <v>0</v>
      </c>
      <c r="Y3660" s="426" t="s">
        <v>4071</v>
      </c>
      <c r="Z3660" s="89">
        <v>0</v>
      </c>
      <c r="AA3660" t="s">
        <v>2828</v>
      </c>
      <c r="AB3660">
        <v>3596</v>
      </c>
      <c r="AC3660" t="s">
        <v>11068</v>
      </c>
      <c r="AD3660" s="100" t="str">
        <f>TEXT(N3660,"yyyy-mm-dd")</f>
        <v>2011-08-15</v>
      </c>
      <c r="AE3660" t="str">
        <f t="shared" si="45"/>
        <v>insert into tagihanawal(id, evaluator, checking_period1, checking_period2, billing_period, billing_no, billing_date, iuran_tetap_idr, iuran_tetap_usd, royalti_idr, royalti_usd, pht_idr, pht_usd, company_id)values(103698,'BPK RIxxx','2008-1-1xxx','2009-12-12xxx',2011,'3436/84/DBP/2011xxx','2011-08-15xxx',0,0,0,0,0,0,'3596xxx');</v>
      </c>
    </row>
    <row r="3661" spans="1:31" ht="16.5" x14ac:dyDescent="0.3">
      <c r="A3661" t="s">
        <v>11193</v>
      </c>
      <c r="B3661" s="427">
        <v>103699</v>
      </c>
      <c r="C3661" s="427" t="s">
        <v>2828</v>
      </c>
      <c r="D3661" s="110" t="s">
        <v>4347</v>
      </c>
      <c r="E3661" s="428" t="s">
        <v>2829</v>
      </c>
      <c r="F3661" t="s">
        <v>8225</v>
      </c>
      <c r="G3661" s="428" t="s">
        <v>2829</v>
      </c>
      <c r="H3661" t="s">
        <v>8239</v>
      </c>
      <c r="I3661" s="428" t="s">
        <v>2830</v>
      </c>
      <c r="J3661" s="114">
        <v>2011</v>
      </c>
      <c r="K3661" s="373" t="s">
        <v>2828</v>
      </c>
      <c r="L3661" s="141" t="s">
        <v>10550</v>
      </c>
      <c r="M3661" s="428" t="s">
        <v>2829</v>
      </c>
      <c r="N3661" s="100">
        <v>40757</v>
      </c>
      <c r="O3661" s="428" t="s">
        <v>2830</v>
      </c>
      <c r="P3661" s="429">
        <v>0</v>
      </c>
      <c r="Q3661" s="424" t="s">
        <v>4071</v>
      </c>
      <c r="R3661" s="429">
        <v>0</v>
      </c>
      <c r="S3661" s="424" t="s">
        <v>4071</v>
      </c>
      <c r="T3661" s="425">
        <v>0</v>
      </c>
      <c r="U3661" s="426" t="s">
        <v>4071</v>
      </c>
      <c r="V3661" s="424">
        <v>0</v>
      </c>
      <c r="W3661" s="426" t="s">
        <v>4071</v>
      </c>
      <c r="X3661" s="89">
        <v>0</v>
      </c>
      <c r="Y3661" s="426" t="s">
        <v>4071</v>
      </c>
      <c r="Z3661" s="89">
        <v>0</v>
      </c>
      <c r="AA3661" t="s">
        <v>2828</v>
      </c>
      <c r="AB3661">
        <v>3596</v>
      </c>
      <c r="AC3661" t="s">
        <v>11068</v>
      </c>
      <c r="AD3661" s="100" t="str">
        <f>TEXT(N3661,"yyyy-mm-dd")</f>
        <v>2011-08-02</v>
      </c>
      <c r="AE3661" t="str">
        <f t="shared" si="45"/>
        <v>insert into tagihanawal(id, evaluator, checking_period1, checking_period2, billing_period, billing_no, billing_date, iuran_tetap_idr, iuran_tetap_usd, royalti_idr, royalti_usd, pht_idr, pht_usd, company_id)values(103699,'BPK RIxxx','2008-1-1xxx','2009-12-12xxx',2011,'3285/84/DBP/2011xxx','2011-08-02xxx',0,0,0,0,0,0,'3596xxx');</v>
      </c>
    </row>
    <row r="3662" spans="1:31" ht="16.5" x14ac:dyDescent="0.3">
      <c r="A3662" t="s">
        <v>11193</v>
      </c>
      <c r="B3662" s="427">
        <v>103700</v>
      </c>
      <c r="C3662" s="427" t="s">
        <v>2828</v>
      </c>
      <c r="D3662" s="110" t="s">
        <v>4347</v>
      </c>
      <c r="E3662" s="428" t="s">
        <v>2829</v>
      </c>
      <c r="F3662" t="s">
        <v>8223</v>
      </c>
      <c r="G3662" s="428" t="s">
        <v>2829</v>
      </c>
      <c r="H3662" t="s">
        <v>8236</v>
      </c>
      <c r="I3662" s="428" t="s">
        <v>2830</v>
      </c>
      <c r="J3662" s="114">
        <v>2015</v>
      </c>
      <c r="K3662" s="373" t="s">
        <v>2828</v>
      </c>
      <c r="L3662" s="73" t="s">
        <v>10551</v>
      </c>
      <c r="M3662" s="428" t="s">
        <v>2829</v>
      </c>
      <c r="N3662" s="100">
        <v>42333</v>
      </c>
      <c r="O3662" s="428" t="s">
        <v>2830</v>
      </c>
      <c r="P3662" s="429">
        <v>0</v>
      </c>
      <c r="Q3662" s="424" t="s">
        <v>4071</v>
      </c>
      <c r="R3662" s="429">
        <v>0</v>
      </c>
      <c r="S3662" s="424" t="s">
        <v>4071</v>
      </c>
      <c r="T3662" s="425">
        <v>0</v>
      </c>
      <c r="U3662" s="426" t="s">
        <v>4071</v>
      </c>
      <c r="V3662" s="424">
        <v>0</v>
      </c>
      <c r="W3662" s="426" t="s">
        <v>4071</v>
      </c>
      <c r="X3662" s="89">
        <v>0</v>
      </c>
      <c r="Y3662" s="426" t="s">
        <v>4071</v>
      </c>
      <c r="Z3662" s="89">
        <v>0</v>
      </c>
      <c r="AA3662" t="s">
        <v>2828</v>
      </c>
      <c r="AB3662">
        <v>3596</v>
      </c>
      <c r="AC3662" t="s">
        <v>11068</v>
      </c>
      <c r="AD3662" s="100" t="str">
        <f>TEXT(N3662,"yyyy-mm-dd")</f>
        <v>2015-11-25</v>
      </c>
      <c r="AE3662" t="str">
        <f t="shared" si="45"/>
        <v>insert into tagihanawal(id, evaluator, checking_period1, checking_period2, billing_period, billing_no, billing_date, iuran_tetap_idr, iuran_tetap_usd, royalti_idr, royalti_usd, pht_idr, pht_usd, company_id)values(103700,'BPK RIxxx','2013-1-1xxx','2015-12-12xxx',2015,'016553/84/DBP/2015xxx','2015-11-25xxx',0,0,0,0,0,0,'3596xxx');</v>
      </c>
    </row>
    <row r="3663" spans="1:31" ht="16.5" x14ac:dyDescent="0.3">
      <c r="A3663" t="s">
        <v>11193</v>
      </c>
      <c r="B3663" s="427">
        <v>103701</v>
      </c>
      <c r="C3663" s="427" t="s">
        <v>2828</v>
      </c>
      <c r="D3663" s="110" t="s">
        <v>4347</v>
      </c>
      <c r="E3663" s="428" t="s">
        <v>2829</v>
      </c>
      <c r="F3663" t="s">
        <v>8223</v>
      </c>
      <c r="G3663" s="428" t="s">
        <v>2829</v>
      </c>
      <c r="H3663" t="s">
        <v>8236</v>
      </c>
      <c r="I3663" s="428" t="s">
        <v>2830</v>
      </c>
      <c r="J3663" s="114">
        <v>2015</v>
      </c>
      <c r="K3663" s="373" t="s">
        <v>2828</v>
      </c>
      <c r="L3663" s="73" t="s">
        <v>4613</v>
      </c>
      <c r="M3663" s="428" t="s">
        <v>2829</v>
      </c>
      <c r="N3663" s="100">
        <v>42332</v>
      </c>
      <c r="O3663" s="428" t="s">
        <v>2830</v>
      </c>
      <c r="P3663" s="429">
        <v>0</v>
      </c>
      <c r="Q3663" s="424" t="s">
        <v>4071</v>
      </c>
      <c r="R3663" s="429">
        <v>0</v>
      </c>
      <c r="S3663" s="424" t="s">
        <v>4071</v>
      </c>
      <c r="T3663" s="425">
        <v>0</v>
      </c>
      <c r="U3663" s="426" t="s">
        <v>4071</v>
      </c>
      <c r="V3663" s="424">
        <v>0</v>
      </c>
      <c r="W3663" s="426" t="s">
        <v>4071</v>
      </c>
      <c r="X3663" s="89">
        <v>0</v>
      </c>
      <c r="Y3663" s="426" t="s">
        <v>4071</v>
      </c>
      <c r="Z3663" s="89">
        <v>0</v>
      </c>
      <c r="AA3663" t="s">
        <v>2828</v>
      </c>
      <c r="AB3663">
        <v>3597</v>
      </c>
      <c r="AC3663" t="s">
        <v>11068</v>
      </c>
      <c r="AD3663" s="100" t="str">
        <f>TEXT(N3663,"yyyy-mm-dd")</f>
        <v>2015-11-24</v>
      </c>
      <c r="AE3663" t="str">
        <f t="shared" si="45"/>
        <v>insert into tagihanawal(id, evaluator, checking_period1, checking_period2, billing_period, billing_no, billing_date, iuran_tetap_idr, iuran_tetap_usd, royalti_idr, royalti_usd, pht_idr, pht_usd, company_id)values(103701,'BPK RIxxx','2013-1-1xxx','2015-12-12xxx',2015,'015706/84/DBP/2015xxx','2015-11-24xxx',0,0,0,0,0,0,'3597xxx');</v>
      </c>
    </row>
    <row r="3664" spans="1:31" ht="16.5" x14ac:dyDescent="0.3">
      <c r="A3664" t="s">
        <v>11193</v>
      </c>
      <c r="B3664" s="427">
        <v>103702</v>
      </c>
      <c r="C3664" s="427" t="s">
        <v>2828</v>
      </c>
      <c r="D3664" s="110" t="s">
        <v>4347</v>
      </c>
      <c r="E3664" s="428" t="s">
        <v>2829</v>
      </c>
      <c r="F3664" t="s">
        <v>8223</v>
      </c>
      <c r="G3664" s="428" t="s">
        <v>2829</v>
      </c>
      <c r="H3664" t="s">
        <v>8236</v>
      </c>
      <c r="I3664" s="428" t="s">
        <v>2830</v>
      </c>
      <c r="J3664" s="114">
        <v>2015</v>
      </c>
      <c r="K3664" s="373" t="s">
        <v>2828</v>
      </c>
      <c r="L3664" s="73" t="s">
        <v>10552</v>
      </c>
      <c r="M3664" s="428" t="s">
        <v>2829</v>
      </c>
      <c r="N3664" s="100">
        <v>42332</v>
      </c>
      <c r="O3664" s="428" t="s">
        <v>2830</v>
      </c>
      <c r="P3664" s="429">
        <v>0</v>
      </c>
      <c r="Q3664" s="424" t="s">
        <v>4071</v>
      </c>
      <c r="R3664" s="429">
        <v>0</v>
      </c>
      <c r="S3664" s="424" t="s">
        <v>4071</v>
      </c>
      <c r="T3664" s="425">
        <v>0</v>
      </c>
      <c r="U3664" s="426" t="s">
        <v>4071</v>
      </c>
      <c r="V3664" s="424">
        <v>0</v>
      </c>
      <c r="W3664" s="426" t="s">
        <v>4071</v>
      </c>
      <c r="X3664" s="89">
        <v>0</v>
      </c>
      <c r="Y3664" s="426" t="s">
        <v>4071</v>
      </c>
      <c r="Z3664" s="89">
        <v>0</v>
      </c>
      <c r="AA3664" t="s">
        <v>2828</v>
      </c>
      <c r="AB3664">
        <v>3598</v>
      </c>
      <c r="AC3664" t="s">
        <v>11068</v>
      </c>
      <c r="AD3664" s="100" t="str">
        <f>TEXT(N3664,"yyyy-mm-dd")</f>
        <v>2015-11-24</v>
      </c>
      <c r="AE3664" t="str">
        <f t="shared" si="45"/>
        <v>insert into tagihanawal(id, evaluator, checking_period1, checking_period2, billing_period, billing_no, billing_date, iuran_tetap_idr, iuran_tetap_usd, royalti_idr, royalti_usd, pht_idr, pht_usd, company_id)values(103702,'BPK RIxxx','2013-1-1xxx','2015-12-12xxx',2015,'015482/84/DBP/2015xxx','2015-11-24xxx',0,0,0,0,0,0,'3598xxx');</v>
      </c>
    </row>
    <row r="3665" spans="1:31" ht="16.5" x14ac:dyDescent="0.3">
      <c r="A3665" t="s">
        <v>11193</v>
      </c>
      <c r="B3665" s="427">
        <v>103703</v>
      </c>
      <c r="C3665" s="427" t="s">
        <v>2828</v>
      </c>
      <c r="D3665" s="110" t="s">
        <v>4347</v>
      </c>
      <c r="E3665" s="428" t="s">
        <v>2829</v>
      </c>
      <c r="F3665" t="s">
        <v>8223</v>
      </c>
      <c r="G3665" s="428" t="s">
        <v>2829</v>
      </c>
      <c r="H3665" t="s">
        <v>8236</v>
      </c>
      <c r="I3665" s="428" t="s">
        <v>2830</v>
      </c>
      <c r="J3665" s="114">
        <v>2015</v>
      </c>
      <c r="K3665" s="373" t="s">
        <v>2828</v>
      </c>
      <c r="L3665" s="73" t="s">
        <v>10553</v>
      </c>
      <c r="M3665" s="428" t="s">
        <v>2829</v>
      </c>
      <c r="N3665" s="100">
        <v>42332</v>
      </c>
      <c r="O3665" s="428" t="s">
        <v>2830</v>
      </c>
      <c r="P3665" s="429">
        <v>0</v>
      </c>
      <c r="Q3665" s="424" t="s">
        <v>4071</v>
      </c>
      <c r="R3665" s="429">
        <v>0</v>
      </c>
      <c r="S3665" s="424" t="s">
        <v>4071</v>
      </c>
      <c r="T3665" s="425">
        <v>0</v>
      </c>
      <c r="U3665" s="426" t="s">
        <v>4071</v>
      </c>
      <c r="V3665" s="424">
        <v>0</v>
      </c>
      <c r="W3665" s="426" t="s">
        <v>4071</v>
      </c>
      <c r="X3665" s="89">
        <v>0</v>
      </c>
      <c r="Y3665" s="426" t="s">
        <v>4071</v>
      </c>
      <c r="Z3665" s="89">
        <v>0</v>
      </c>
      <c r="AA3665" t="s">
        <v>2828</v>
      </c>
      <c r="AB3665">
        <v>3599</v>
      </c>
      <c r="AC3665" t="s">
        <v>11068</v>
      </c>
      <c r="AD3665" s="100" t="str">
        <f>TEXT(N3665,"yyyy-mm-dd")</f>
        <v>2015-11-24</v>
      </c>
      <c r="AE3665" t="str">
        <f t="shared" si="45"/>
        <v>insert into tagihanawal(id, evaluator, checking_period1, checking_period2, billing_period, billing_no, billing_date, iuran_tetap_idr, iuran_tetap_usd, royalti_idr, royalti_usd, pht_idr, pht_usd, company_id)values(103703,'BPK RIxxx','2013-1-1xxx','2015-12-12xxx',2015,'015481/84/DBP/2015xxx','2015-11-24xxx',0,0,0,0,0,0,'3599xxx');</v>
      </c>
    </row>
    <row r="3666" spans="1:31" ht="16.5" x14ac:dyDescent="0.3">
      <c r="A3666" t="s">
        <v>11193</v>
      </c>
      <c r="B3666" s="427">
        <v>103704</v>
      </c>
      <c r="C3666" s="427" t="s">
        <v>2828</v>
      </c>
      <c r="D3666" s="110" t="s">
        <v>4347</v>
      </c>
      <c r="E3666" s="428" t="s">
        <v>2829</v>
      </c>
      <c r="F3666" t="s">
        <v>8226</v>
      </c>
      <c r="G3666" s="428" t="s">
        <v>2829</v>
      </c>
      <c r="H3666" t="s">
        <v>8240</v>
      </c>
      <c r="I3666" s="428" t="s">
        <v>2830</v>
      </c>
      <c r="J3666" s="114">
        <v>2012</v>
      </c>
      <c r="K3666" s="373" t="s">
        <v>2828</v>
      </c>
      <c r="L3666" s="141" t="s">
        <v>10554</v>
      </c>
      <c r="M3666" s="428" t="s">
        <v>2829</v>
      </c>
      <c r="N3666" s="100">
        <v>40912</v>
      </c>
      <c r="O3666" s="428" t="s">
        <v>2830</v>
      </c>
      <c r="P3666" s="429">
        <v>0</v>
      </c>
      <c r="Q3666" s="424" t="s">
        <v>4071</v>
      </c>
      <c r="R3666" s="429">
        <v>0</v>
      </c>
      <c r="S3666" s="424" t="s">
        <v>4071</v>
      </c>
      <c r="T3666" s="425">
        <v>0</v>
      </c>
      <c r="U3666" s="426" t="s">
        <v>4071</v>
      </c>
      <c r="V3666" s="424">
        <v>0</v>
      </c>
      <c r="W3666" s="426" t="s">
        <v>4071</v>
      </c>
      <c r="X3666" s="89">
        <v>0</v>
      </c>
      <c r="Y3666" s="426" t="s">
        <v>4071</v>
      </c>
      <c r="Z3666" s="89">
        <v>0</v>
      </c>
      <c r="AA3666" t="s">
        <v>2828</v>
      </c>
      <c r="AB3666">
        <v>3599</v>
      </c>
      <c r="AC3666" t="s">
        <v>11068</v>
      </c>
      <c r="AD3666" s="100" t="str">
        <f>TEXT(N3666,"yyyy-mm-dd")</f>
        <v>2012-01-04</v>
      </c>
      <c r="AE3666" t="str">
        <f t="shared" si="45"/>
        <v>insert into tagihanawal(id, evaluator, checking_period1, checking_period2, billing_period, billing_no, billing_date, iuran_tetap_idr, iuran_tetap_usd, royalti_idr, royalti_usd, pht_idr, pht_usd, company_id)values(103704,'BPK RIxxx','2010-1-1xxx','2011-12-12xxx',2012,'00017/84/DBP/2012xxx','2012-01-04xxx',0,0,0,0,0,0,'3599xxx');</v>
      </c>
    </row>
    <row r="3667" spans="1:31" ht="16.5" x14ac:dyDescent="0.3">
      <c r="A3667" t="s">
        <v>11193</v>
      </c>
      <c r="B3667" s="427">
        <v>103705</v>
      </c>
      <c r="C3667" s="427" t="s">
        <v>2828</v>
      </c>
      <c r="D3667" s="79" t="s">
        <v>4348</v>
      </c>
      <c r="E3667" s="428" t="s">
        <v>2829</v>
      </c>
      <c r="F3667" t="s">
        <v>8227</v>
      </c>
      <c r="G3667" s="428" t="s">
        <v>2829</v>
      </c>
      <c r="H3667" t="s">
        <v>8239</v>
      </c>
      <c r="I3667" s="428" t="s">
        <v>2830</v>
      </c>
      <c r="J3667" s="81">
        <v>2009</v>
      </c>
      <c r="K3667" s="373" t="s">
        <v>2828</v>
      </c>
      <c r="L3667" s="142" t="s">
        <v>10555</v>
      </c>
      <c r="M3667" s="428" t="s">
        <v>2829</v>
      </c>
      <c r="N3667" s="100">
        <v>39939</v>
      </c>
      <c r="O3667" s="428" t="s">
        <v>2830</v>
      </c>
      <c r="P3667" s="429">
        <v>0</v>
      </c>
      <c r="Q3667" s="424" t="s">
        <v>4071</v>
      </c>
      <c r="R3667" s="429">
        <v>0</v>
      </c>
      <c r="S3667" s="424" t="s">
        <v>4071</v>
      </c>
      <c r="T3667" s="425">
        <v>0</v>
      </c>
      <c r="U3667" s="426" t="s">
        <v>4071</v>
      </c>
      <c r="V3667" s="424">
        <v>0</v>
      </c>
      <c r="W3667" s="426" t="s">
        <v>4071</v>
      </c>
      <c r="X3667" s="89">
        <v>0</v>
      </c>
      <c r="Y3667" s="426" t="s">
        <v>4071</v>
      </c>
      <c r="Z3667" s="89">
        <v>0</v>
      </c>
      <c r="AA3667" t="s">
        <v>2828</v>
      </c>
      <c r="AB3667">
        <v>3600</v>
      </c>
      <c r="AC3667" t="s">
        <v>11068</v>
      </c>
      <c r="AD3667" s="100" t="str">
        <f>TEXT(N3667,"yyyy-mm-dd")</f>
        <v>2009-05-06</v>
      </c>
      <c r="AE3667" t="str">
        <f t="shared" si="45"/>
        <v>insert into tagihanawal(id, evaluator, checking_period1, checking_period2, billing_period, billing_no, billing_date, iuran_tetap_idr, iuran_tetap_usd, royalti_idr, royalti_usd, pht_idr, pht_usd, company_id)values(103705,'Evaluatorxxx','2009-1-1xxx','2009-12-12xxx',2009,'1229/84.03/DBM/2009xxx','2009-05-06xxx',0,0,0,0,0,0,'3600xxx');</v>
      </c>
    </row>
    <row r="3668" spans="1:31" ht="16.5" x14ac:dyDescent="0.3">
      <c r="A3668" t="s">
        <v>11193</v>
      </c>
      <c r="B3668" s="427">
        <v>103706</v>
      </c>
      <c r="C3668" s="427" t="s">
        <v>2828</v>
      </c>
      <c r="D3668" s="111" t="s">
        <v>4348</v>
      </c>
      <c r="E3668" s="428" t="s">
        <v>2829</v>
      </c>
      <c r="F3668" t="s">
        <v>8223</v>
      </c>
      <c r="G3668" s="428" t="s">
        <v>2829</v>
      </c>
      <c r="H3668" t="s">
        <v>8237</v>
      </c>
      <c r="I3668" s="428" t="s">
        <v>2830</v>
      </c>
      <c r="J3668" s="115">
        <v>2013</v>
      </c>
      <c r="K3668" s="373" t="s">
        <v>2828</v>
      </c>
      <c r="L3668" s="140" t="s">
        <v>10556</v>
      </c>
      <c r="M3668" s="428" t="s">
        <v>2829</v>
      </c>
      <c r="N3668" s="100">
        <v>41407</v>
      </c>
      <c r="O3668" s="428" t="s">
        <v>2830</v>
      </c>
      <c r="P3668" s="429">
        <v>0</v>
      </c>
      <c r="Q3668" s="424" t="s">
        <v>4071</v>
      </c>
      <c r="R3668" s="429">
        <v>0</v>
      </c>
      <c r="S3668" s="424" t="s">
        <v>4071</v>
      </c>
      <c r="T3668" s="425">
        <v>0</v>
      </c>
      <c r="U3668" s="426" t="s">
        <v>4071</v>
      </c>
      <c r="V3668" s="424">
        <v>0</v>
      </c>
      <c r="W3668" s="426" t="s">
        <v>4071</v>
      </c>
      <c r="X3668" s="89">
        <v>0</v>
      </c>
      <c r="Y3668" s="426" t="s">
        <v>4071</v>
      </c>
      <c r="Z3668" s="89">
        <v>0</v>
      </c>
      <c r="AA3668" t="s">
        <v>2828</v>
      </c>
      <c r="AB3668">
        <v>3601</v>
      </c>
      <c r="AC3668" t="s">
        <v>11068</v>
      </c>
      <c r="AD3668" s="100" t="str">
        <f>TEXT(N3668,"yyyy-mm-dd")</f>
        <v>2013-05-13</v>
      </c>
      <c r="AE3668" t="str">
        <f t="shared" si="45"/>
        <v>insert into tagihanawal(id, evaluator, checking_period1, checking_period2, billing_period, billing_no, billing_date, iuran_tetap_idr, iuran_tetap_usd, royalti_idr, royalti_usd, pht_idr, pht_usd, company_id)values(103706,'Evaluatorxxx','2013-1-1xxx','2013-12-12xxx',2013,'461/84/DBP/2013xxx','2013-05-13xxx',0,0,0,0,0,0,'3601xxx');</v>
      </c>
    </row>
    <row r="3669" spans="1:31" ht="16.5" x14ac:dyDescent="0.3">
      <c r="A3669" t="s">
        <v>11193</v>
      </c>
      <c r="B3669" s="427">
        <v>103707</v>
      </c>
      <c r="C3669" s="427" t="s">
        <v>2828</v>
      </c>
      <c r="D3669" s="110" t="s">
        <v>4347</v>
      </c>
      <c r="E3669" s="428" t="s">
        <v>2829</v>
      </c>
      <c r="F3669" t="s">
        <v>8223</v>
      </c>
      <c r="G3669" s="428" t="s">
        <v>2829</v>
      </c>
      <c r="H3669" t="s">
        <v>8236</v>
      </c>
      <c r="I3669" s="428" t="s">
        <v>2830</v>
      </c>
      <c r="J3669" s="114">
        <v>2015</v>
      </c>
      <c r="K3669" s="373" t="s">
        <v>2828</v>
      </c>
      <c r="L3669" s="73" t="s">
        <v>10557</v>
      </c>
      <c r="M3669" s="428" t="s">
        <v>2829</v>
      </c>
      <c r="N3669" s="100">
        <v>42338</v>
      </c>
      <c r="O3669" s="428" t="s">
        <v>2830</v>
      </c>
      <c r="P3669" s="429">
        <v>0</v>
      </c>
      <c r="Q3669" s="424" t="s">
        <v>4071</v>
      </c>
      <c r="R3669" s="429">
        <v>0</v>
      </c>
      <c r="S3669" s="424" t="s">
        <v>4071</v>
      </c>
      <c r="T3669" s="425">
        <v>0</v>
      </c>
      <c r="U3669" s="426" t="s">
        <v>4071</v>
      </c>
      <c r="V3669" s="424">
        <v>0</v>
      </c>
      <c r="W3669" s="426" t="s">
        <v>4071</v>
      </c>
      <c r="X3669" s="89">
        <v>0</v>
      </c>
      <c r="Y3669" s="426" t="s">
        <v>4071</v>
      </c>
      <c r="Z3669" s="89">
        <v>0</v>
      </c>
      <c r="AA3669" t="s">
        <v>2828</v>
      </c>
      <c r="AB3669">
        <v>3601</v>
      </c>
      <c r="AC3669" t="s">
        <v>11068</v>
      </c>
      <c r="AD3669" s="100" t="str">
        <f>TEXT(N3669,"yyyy-mm-dd")</f>
        <v>2015-11-30</v>
      </c>
      <c r="AE3669" t="str">
        <f t="shared" si="45"/>
        <v>insert into tagihanawal(id, evaluator, checking_period1, checking_period2, billing_period, billing_no, billing_date, iuran_tetap_idr, iuran_tetap_usd, royalti_idr, royalti_usd, pht_idr, pht_usd, company_id)values(103707,'BPK RIxxx','2013-1-1xxx','2015-12-12xxx',2015,'017045/84/DBP/2015xxx','2015-11-30xxx',0,0,0,0,0,0,'3601xxx');</v>
      </c>
    </row>
    <row r="3670" spans="1:31" ht="16.5" x14ac:dyDescent="0.3">
      <c r="A3670" t="s">
        <v>11193</v>
      </c>
      <c r="B3670" s="427">
        <v>103708</v>
      </c>
      <c r="C3670" s="427" t="s">
        <v>2828</v>
      </c>
      <c r="D3670" s="110" t="s">
        <v>4347</v>
      </c>
      <c r="E3670" s="428" t="s">
        <v>2829</v>
      </c>
      <c r="F3670" t="s">
        <v>8223</v>
      </c>
      <c r="G3670" s="428" t="s">
        <v>2829</v>
      </c>
      <c r="H3670" t="s">
        <v>8236</v>
      </c>
      <c r="I3670" s="428" t="s">
        <v>2830</v>
      </c>
      <c r="J3670" s="114">
        <v>2015</v>
      </c>
      <c r="K3670" s="373" t="s">
        <v>2828</v>
      </c>
      <c r="L3670" s="73" t="s">
        <v>10558</v>
      </c>
      <c r="M3670" s="428" t="s">
        <v>2829</v>
      </c>
      <c r="N3670" s="100">
        <v>42338</v>
      </c>
      <c r="O3670" s="428" t="s">
        <v>2830</v>
      </c>
      <c r="P3670" s="429">
        <v>0</v>
      </c>
      <c r="Q3670" s="424" t="s">
        <v>4071</v>
      </c>
      <c r="R3670" s="429">
        <v>0</v>
      </c>
      <c r="S3670" s="424" t="s">
        <v>4071</v>
      </c>
      <c r="T3670" s="425">
        <v>0</v>
      </c>
      <c r="U3670" s="426" t="s">
        <v>4071</v>
      </c>
      <c r="V3670" s="424">
        <v>0</v>
      </c>
      <c r="W3670" s="426" t="s">
        <v>4071</v>
      </c>
      <c r="X3670" s="89">
        <v>0</v>
      </c>
      <c r="Y3670" s="426" t="s">
        <v>4071</v>
      </c>
      <c r="Z3670" s="89">
        <v>0</v>
      </c>
      <c r="AA3670" t="s">
        <v>2828</v>
      </c>
      <c r="AB3670">
        <v>3602</v>
      </c>
      <c r="AC3670" t="s">
        <v>11068</v>
      </c>
      <c r="AD3670" s="100" t="str">
        <f>TEXT(N3670,"yyyy-mm-dd")</f>
        <v>2015-11-30</v>
      </c>
      <c r="AE3670" t="str">
        <f t="shared" si="45"/>
        <v>insert into tagihanawal(id, evaluator, checking_period1, checking_period2, billing_period, billing_no, billing_date, iuran_tetap_idr, iuran_tetap_usd, royalti_idr, royalti_usd, pht_idr, pht_usd, company_id)values(103708,'BPK RIxxx','2013-1-1xxx','2015-12-12xxx',2015,'017044/84/DBP/2015xxx','2015-11-30xxx',0,0,0,0,0,0,'3602xxx');</v>
      </c>
    </row>
    <row r="3671" spans="1:31" ht="16.5" x14ac:dyDescent="0.3">
      <c r="A3671" t="s">
        <v>11193</v>
      </c>
      <c r="B3671" s="427">
        <v>103709</v>
      </c>
      <c r="C3671" s="427" t="s">
        <v>2828</v>
      </c>
      <c r="D3671" s="79" t="s">
        <v>4348</v>
      </c>
      <c r="E3671" s="428" t="s">
        <v>2829</v>
      </c>
      <c r="F3671" t="s">
        <v>8222</v>
      </c>
      <c r="G3671" s="428" t="s">
        <v>2829</v>
      </c>
      <c r="H3671" t="s">
        <v>8236</v>
      </c>
      <c r="I3671" s="428" t="s">
        <v>2830</v>
      </c>
      <c r="J3671" s="81">
        <v>2015</v>
      </c>
      <c r="K3671" s="373" t="s">
        <v>2828</v>
      </c>
      <c r="L3671" s="139" t="s">
        <v>4614</v>
      </c>
      <c r="M3671" s="428" t="s">
        <v>2829</v>
      </c>
      <c r="N3671" s="100">
        <v>42040</v>
      </c>
      <c r="O3671" s="428" t="s">
        <v>2830</v>
      </c>
      <c r="P3671" s="429">
        <v>0</v>
      </c>
      <c r="Q3671" s="424" t="s">
        <v>4071</v>
      </c>
      <c r="R3671" s="429">
        <v>0</v>
      </c>
      <c r="S3671" s="424" t="s">
        <v>4071</v>
      </c>
      <c r="T3671" s="425">
        <v>0</v>
      </c>
      <c r="U3671" s="426" t="s">
        <v>4071</v>
      </c>
      <c r="V3671" s="424">
        <v>0</v>
      </c>
      <c r="W3671" s="426" t="s">
        <v>4071</v>
      </c>
      <c r="X3671" s="89">
        <v>0</v>
      </c>
      <c r="Y3671" s="426" t="s">
        <v>4071</v>
      </c>
      <c r="Z3671" s="89">
        <v>0</v>
      </c>
      <c r="AA3671" t="s">
        <v>2828</v>
      </c>
      <c r="AB3671">
        <v>3603</v>
      </c>
      <c r="AC3671" t="s">
        <v>11068</v>
      </c>
      <c r="AD3671" s="100" t="str">
        <f>TEXT(N3671,"yyyy-mm-dd")</f>
        <v>2015-02-05</v>
      </c>
      <c r="AE3671" t="str">
        <f t="shared" si="45"/>
        <v>insert into tagihanawal(id, evaluator, checking_period1, checking_period2, billing_period, billing_no, billing_date, iuran_tetap_idr, iuran_tetap_usd, royalti_idr, royalti_usd, pht_idr, pht_usd, company_id)values(103709,'Evaluatorxxx','2015-1-1xxx','2015-12-12xxx',2015,'00395/84/DBP/2015xxx','2015-02-05xxx',0,0,0,0,0,0,'3603xxx');</v>
      </c>
    </row>
    <row r="3672" spans="1:31" ht="16.5" x14ac:dyDescent="0.3">
      <c r="A3672" t="s">
        <v>11193</v>
      </c>
      <c r="B3672" s="427">
        <v>103710</v>
      </c>
      <c r="C3672" s="427" t="s">
        <v>2828</v>
      </c>
      <c r="D3672" s="110" t="s">
        <v>4347</v>
      </c>
      <c r="E3672" s="428" t="s">
        <v>2829</v>
      </c>
      <c r="F3672" t="s">
        <v>8225</v>
      </c>
      <c r="G3672" s="428" t="s">
        <v>2829</v>
      </c>
      <c r="H3672" t="s">
        <v>8239</v>
      </c>
      <c r="I3672" s="428" t="s">
        <v>2830</v>
      </c>
      <c r="J3672" s="114">
        <v>2011</v>
      </c>
      <c r="K3672" s="373" t="s">
        <v>2828</v>
      </c>
      <c r="L3672" s="141" t="s">
        <v>10559</v>
      </c>
      <c r="M3672" s="428" t="s">
        <v>2829</v>
      </c>
      <c r="N3672" s="100">
        <v>40822</v>
      </c>
      <c r="O3672" s="428" t="s">
        <v>2830</v>
      </c>
      <c r="P3672" s="429">
        <v>0</v>
      </c>
      <c r="Q3672" s="424" t="s">
        <v>4071</v>
      </c>
      <c r="R3672" s="429">
        <v>0</v>
      </c>
      <c r="S3672" s="424" t="s">
        <v>4071</v>
      </c>
      <c r="T3672" s="425">
        <v>0</v>
      </c>
      <c r="U3672" s="426" t="s">
        <v>4071</v>
      </c>
      <c r="V3672" s="424">
        <v>0</v>
      </c>
      <c r="W3672" s="426" t="s">
        <v>4071</v>
      </c>
      <c r="X3672" s="89">
        <v>0</v>
      </c>
      <c r="Y3672" s="426" t="s">
        <v>4071</v>
      </c>
      <c r="Z3672" s="89">
        <v>0</v>
      </c>
      <c r="AA3672" t="s">
        <v>2828</v>
      </c>
      <c r="AB3672">
        <v>3604</v>
      </c>
      <c r="AC3672" t="s">
        <v>11068</v>
      </c>
      <c r="AD3672" s="100" t="str">
        <f>TEXT(N3672,"yyyy-mm-dd")</f>
        <v>2011-10-06</v>
      </c>
      <c r="AE3672" t="str">
        <f t="shared" si="45"/>
        <v>insert into tagihanawal(id, evaluator, checking_period1, checking_period2, billing_period, billing_no, billing_date, iuran_tetap_idr, iuran_tetap_usd, royalti_idr, royalti_usd, pht_idr, pht_usd, company_id)values(103710,'BPK RIxxx','2008-1-1xxx','2009-12-12xxx',2011,'777/84/DBP/2011xxx','2011-10-06xxx',0,0,0,0,0,0,'3604xxx');</v>
      </c>
    </row>
    <row r="3673" spans="1:31" ht="16.5" x14ac:dyDescent="0.3">
      <c r="A3673" t="s">
        <v>11193</v>
      </c>
      <c r="B3673" s="427">
        <v>103711</v>
      </c>
      <c r="C3673" s="427" t="s">
        <v>2828</v>
      </c>
      <c r="D3673" s="110" t="s">
        <v>4347</v>
      </c>
      <c r="E3673" s="428" t="s">
        <v>2829</v>
      </c>
      <c r="F3673" t="s">
        <v>8223</v>
      </c>
      <c r="G3673" s="428" t="s">
        <v>2829</v>
      </c>
      <c r="H3673" t="s">
        <v>8236</v>
      </c>
      <c r="I3673" s="428" t="s">
        <v>2830</v>
      </c>
      <c r="J3673" s="114">
        <v>2015</v>
      </c>
      <c r="K3673" s="373" t="s">
        <v>2828</v>
      </c>
      <c r="L3673" s="145" t="s">
        <v>10560</v>
      </c>
      <c r="M3673" s="428" t="s">
        <v>2829</v>
      </c>
      <c r="N3673" s="100">
        <v>42333</v>
      </c>
      <c r="O3673" s="428" t="s">
        <v>2830</v>
      </c>
      <c r="P3673" s="429">
        <v>0</v>
      </c>
      <c r="Q3673" s="424" t="s">
        <v>4071</v>
      </c>
      <c r="R3673" s="429">
        <v>0</v>
      </c>
      <c r="S3673" s="424" t="s">
        <v>4071</v>
      </c>
      <c r="T3673" s="425">
        <v>0</v>
      </c>
      <c r="U3673" s="426" t="s">
        <v>4071</v>
      </c>
      <c r="V3673" s="424">
        <v>0</v>
      </c>
      <c r="W3673" s="426" t="s">
        <v>4071</v>
      </c>
      <c r="X3673" s="89">
        <v>0</v>
      </c>
      <c r="Y3673" s="426" t="s">
        <v>4071</v>
      </c>
      <c r="Z3673" s="89">
        <v>0</v>
      </c>
      <c r="AA3673" t="s">
        <v>2828</v>
      </c>
      <c r="AB3673">
        <v>3604</v>
      </c>
      <c r="AC3673" t="s">
        <v>11068</v>
      </c>
      <c r="AD3673" s="100" t="str">
        <f>TEXT(N3673,"yyyy-mm-dd")</f>
        <v>2015-11-25</v>
      </c>
      <c r="AE3673" t="str">
        <f t="shared" si="45"/>
        <v>insert into tagihanawal(id, evaluator, checking_period1, checking_period2, billing_period, billing_no, billing_date, iuran_tetap_idr, iuran_tetap_usd, royalti_idr, royalti_usd, pht_idr, pht_usd, company_id)values(103711,'BPK RIxxx','2013-1-1xxx','2015-12-12xxx',2015,'016552/84/DBP/2015xxx','2015-11-25xxx',0,0,0,0,0,0,'3604xxx');</v>
      </c>
    </row>
    <row r="3674" spans="1:31" ht="16.5" x14ac:dyDescent="0.3">
      <c r="A3674" t="s">
        <v>11193</v>
      </c>
      <c r="B3674" s="427">
        <v>103712</v>
      </c>
      <c r="C3674" s="427" t="s">
        <v>2828</v>
      </c>
      <c r="D3674" s="110" t="s">
        <v>4347</v>
      </c>
      <c r="E3674" s="428" t="s">
        <v>2829</v>
      </c>
      <c r="F3674" t="s">
        <v>8223</v>
      </c>
      <c r="G3674" s="428" t="s">
        <v>2829</v>
      </c>
      <c r="H3674" t="s">
        <v>8236</v>
      </c>
      <c r="I3674" s="428" t="s">
        <v>2830</v>
      </c>
      <c r="J3674" s="114">
        <v>2015</v>
      </c>
      <c r="K3674" s="373" t="s">
        <v>2828</v>
      </c>
      <c r="L3674" s="73" t="s">
        <v>4615</v>
      </c>
      <c r="M3674" s="428" t="s">
        <v>2829</v>
      </c>
      <c r="N3674" s="100">
        <v>42332</v>
      </c>
      <c r="O3674" s="428" t="s">
        <v>2830</v>
      </c>
      <c r="P3674" s="429">
        <v>0</v>
      </c>
      <c r="Q3674" s="424" t="s">
        <v>4071</v>
      </c>
      <c r="R3674" s="429">
        <v>0</v>
      </c>
      <c r="S3674" s="424" t="s">
        <v>4071</v>
      </c>
      <c r="T3674" s="425">
        <v>0</v>
      </c>
      <c r="U3674" s="426" t="s">
        <v>4071</v>
      </c>
      <c r="V3674" s="424">
        <v>0</v>
      </c>
      <c r="W3674" s="426" t="s">
        <v>4071</v>
      </c>
      <c r="X3674" s="89">
        <v>0</v>
      </c>
      <c r="Y3674" s="426" t="s">
        <v>4071</v>
      </c>
      <c r="Z3674" s="89">
        <v>0</v>
      </c>
      <c r="AA3674" t="s">
        <v>2828</v>
      </c>
      <c r="AB3674">
        <v>3605</v>
      </c>
      <c r="AC3674" t="s">
        <v>11068</v>
      </c>
      <c r="AD3674" s="100" t="str">
        <f>TEXT(N3674,"yyyy-mm-dd")</f>
        <v>2015-11-24</v>
      </c>
      <c r="AE3674" t="str">
        <f t="shared" si="45"/>
        <v>insert into tagihanawal(id, evaluator, checking_period1, checking_period2, billing_period, billing_no, billing_date, iuran_tetap_idr, iuran_tetap_usd, royalti_idr, royalti_usd, pht_idr, pht_usd, company_id)values(103712,'BPK RIxxx','2013-1-1xxx','2015-12-12xxx',2015,'015707/84/DBP/2015xxx','2015-11-24xxx',0,0,0,0,0,0,'3605xxx');</v>
      </c>
    </row>
    <row r="3675" spans="1:31" ht="16.5" x14ac:dyDescent="0.3">
      <c r="A3675" t="s">
        <v>11193</v>
      </c>
      <c r="B3675" s="427">
        <v>103713</v>
      </c>
      <c r="C3675" s="427" t="s">
        <v>2828</v>
      </c>
      <c r="D3675" s="110" t="s">
        <v>4347</v>
      </c>
      <c r="E3675" s="428" t="s">
        <v>2829</v>
      </c>
      <c r="F3675" t="s">
        <v>8223</v>
      </c>
      <c r="G3675" s="428" t="s">
        <v>2829</v>
      </c>
      <c r="H3675" t="s">
        <v>8236</v>
      </c>
      <c r="I3675" s="428" t="s">
        <v>2830</v>
      </c>
      <c r="J3675" s="114">
        <v>2015</v>
      </c>
      <c r="K3675" s="373" t="s">
        <v>2828</v>
      </c>
      <c r="L3675" s="73" t="s">
        <v>4616</v>
      </c>
      <c r="M3675" s="428" t="s">
        <v>2829</v>
      </c>
      <c r="N3675" s="100">
        <v>42332</v>
      </c>
      <c r="O3675" s="428" t="s">
        <v>2830</v>
      </c>
      <c r="P3675" s="429">
        <v>0</v>
      </c>
      <c r="Q3675" s="424" t="s">
        <v>4071</v>
      </c>
      <c r="R3675" s="429">
        <v>0</v>
      </c>
      <c r="S3675" s="424" t="s">
        <v>4071</v>
      </c>
      <c r="T3675" s="425">
        <v>0</v>
      </c>
      <c r="U3675" s="426" t="s">
        <v>4071</v>
      </c>
      <c r="V3675" s="424">
        <v>0</v>
      </c>
      <c r="W3675" s="426" t="s">
        <v>4071</v>
      </c>
      <c r="X3675" s="89">
        <v>0</v>
      </c>
      <c r="Y3675" s="426" t="s">
        <v>4071</v>
      </c>
      <c r="Z3675" s="89">
        <v>0</v>
      </c>
      <c r="AA3675" t="s">
        <v>2828</v>
      </c>
      <c r="AB3675">
        <v>3606</v>
      </c>
      <c r="AC3675" t="s">
        <v>11068</v>
      </c>
      <c r="AD3675" s="100" t="str">
        <f>TEXT(N3675,"yyyy-mm-dd")</f>
        <v>2015-11-24</v>
      </c>
      <c r="AE3675" t="str">
        <f t="shared" si="45"/>
        <v>insert into tagihanawal(id, evaluator, checking_period1, checking_period2, billing_period, billing_no, billing_date, iuran_tetap_idr, iuran_tetap_usd, royalti_idr, royalti_usd, pht_idr, pht_usd, company_id)values(103713,'BPK RIxxx','2013-1-1xxx','2015-12-12xxx',2015,'015708/84/DBP/2015xxx','2015-11-24xxx',0,0,0,0,0,0,'3606xxx');</v>
      </c>
    </row>
    <row r="3676" spans="1:31" ht="16.5" x14ac:dyDescent="0.3">
      <c r="A3676" t="s">
        <v>11193</v>
      </c>
      <c r="B3676" s="427">
        <v>103714</v>
      </c>
      <c r="C3676" s="427" t="s">
        <v>2828</v>
      </c>
      <c r="D3676" s="110" t="s">
        <v>4347</v>
      </c>
      <c r="E3676" s="428" t="s">
        <v>2829</v>
      </c>
      <c r="F3676" t="s">
        <v>8230</v>
      </c>
      <c r="G3676" s="428" t="s">
        <v>2829</v>
      </c>
      <c r="H3676" t="s">
        <v>8241</v>
      </c>
      <c r="I3676" s="428" t="s">
        <v>2830</v>
      </c>
      <c r="J3676" s="114">
        <v>2014</v>
      </c>
      <c r="K3676" s="373" t="s">
        <v>2828</v>
      </c>
      <c r="L3676" s="141" t="s">
        <v>4617</v>
      </c>
      <c r="M3676" s="428" t="s">
        <v>2829</v>
      </c>
      <c r="N3676" s="100">
        <v>41996</v>
      </c>
      <c r="O3676" s="428" t="s">
        <v>2830</v>
      </c>
      <c r="P3676" s="429">
        <v>0</v>
      </c>
      <c r="Q3676" s="424" t="s">
        <v>4071</v>
      </c>
      <c r="R3676" s="429">
        <v>0</v>
      </c>
      <c r="S3676" s="424" t="s">
        <v>4071</v>
      </c>
      <c r="T3676" s="425">
        <v>0</v>
      </c>
      <c r="U3676" s="426" t="s">
        <v>4071</v>
      </c>
      <c r="V3676" s="424">
        <v>0</v>
      </c>
      <c r="W3676" s="426" t="s">
        <v>4071</v>
      </c>
      <c r="X3676" s="89">
        <v>0</v>
      </c>
      <c r="Y3676" s="426" t="s">
        <v>4071</v>
      </c>
      <c r="Z3676" s="89">
        <v>0</v>
      </c>
      <c r="AA3676" t="s">
        <v>2828</v>
      </c>
      <c r="AB3676">
        <v>3607</v>
      </c>
      <c r="AC3676" t="s">
        <v>11068</v>
      </c>
      <c r="AD3676" s="100" t="str">
        <f>TEXT(N3676,"yyyy-mm-dd")</f>
        <v>2014-12-23</v>
      </c>
      <c r="AE3676" t="str">
        <f t="shared" si="45"/>
        <v>insert into tagihanawal(id, evaluator, checking_period1, checking_period2, billing_period, billing_no, billing_date, iuran_tetap_idr, iuran_tetap_usd, royalti_idr, royalti_usd, pht_idr, pht_usd, company_id)values(103714,'BPK RIxxx','2011-1-1xxx','2012-12-12xxx',2014,'2227/84/DBP/2014xxx','2014-12-23xxx',0,0,0,0,0,0,'3607xxx');</v>
      </c>
    </row>
    <row r="3677" spans="1:31" ht="16.5" x14ac:dyDescent="0.3">
      <c r="A3677" t="s">
        <v>11193</v>
      </c>
      <c r="B3677" s="427">
        <v>103715</v>
      </c>
      <c r="C3677" s="427" t="s">
        <v>2828</v>
      </c>
      <c r="D3677" s="79" t="s">
        <v>4348</v>
      </c>
      <c r="E3677" s="428" t="s">
        <v>2829</v>
      </c>
      <c r="F3677" t="s">
        <v>8227</v>
      </c>
      <c r="G3677" s="428" t="s">
        <v>2829</v>
      </c>
      <c r="H3677" t="s">
        <v>8239</v>
      </c>
      <c r="I3677" s="428" t="s">
        <v>2830</v>
      </c>
      <c r="J3677" s="81">
        <v>2009</v>
      </c>
      <c r="K3677" s="373" t="s">
        <v>2828</v>
      </c>
      <c r="L3677" s="142" t="s">
        <v>10561</v>
      </c>
      <c r="M3677" s="428" t="s">
        <v>2829</v>
      </c>
      <c r="N3677" s="100">
        <v>39930</v>
      </c>
      <c r="O3677" s="428" t="s">
        <v>2830</v>
      </c>
      <c r="P3677" s="429">
        <v>0</v>
      </c>
      <c r="Q3677" s="424" t="s">
        <v>4071</v>
      </c>
      <c r="R3677" s="429">
        <v>0</v>
      </c>
      <c r="S3677" s="424" t="s">
        <v>4071</v>
      </c>
      <c r="T3677" s="425">
        <v>0</v>
      </c>
      <c r="U3677" s="426" t="s">
        <v>4071</v>
      </c>
      <c r="V3677" s="424">
        <v>0</v>
      </c>
      <c r="W3677" s="426" t="s">
        <v>4071</v>
      </c>
      <c r="X3677" s="89">
        <v>0</v>
      </c>
      <c r="Y3677" s="426" t="s">
        <v>4071</v>
      </c>
      <c r="Z3677" s="89">
        <v>0</v>
      </c>
      <c r="AA3677" t="s">
        <v>2828</v>
      </c>
      <c r="AB3677">
        <v>3608</v>
      </c>
      <c r="AC3677" t="s">
        <v>11068</v>
      </c>
      <c r="AD3677" s="100" t="str">
        <f>TEXT(N3677,"yyyy-mm-dd")</f>
        <v>2009-04-27</v>
      </c>
      <c r="AE3677" t="str">
        <f t="shared" ref="AE3677:AE3740" si="46">(A3677&amp;B3677&amp;C3677&amp;D3677&amp;E3677&amp;F3677&amp;G3677&amp;H3677&amp;I3677&amp;J3677&amp;K3677&amp;L3677&amp;M3677&amp;AD3677&amp;O3677&amp;P3677&amp;Q3677&amp;R3677&amp;S3677&amp;T3677&amp;U3677&amp;V3677&amp;W3677&amp;X3677&amp;Y3677&amp;Z3677&amp;AA3677&amp;AB3677&amp;AC3677&amp;";")</f>
        <v>insert into tagihanawal(id, evaluator, checking_period1, checking_period2, billing_period, billing_no, billing_date, iuran_tetap_idr, iuran_tetap_usd, royalti_idr, royalti_usd, pht_idr, pht_usd, company_id)values(103715,'Evaluatorxxx','2009-1-1xxx','2009-12-12xxx',2009,'1115/84.03/DBM/2009xxx','2009-04-27xxx',0,0,0,0,0,0,'3608xxx');</v>
      </c>
    </row>
    <row r="3678" spans="1:31" ht="16.5" x14ac:dyDescent="0.3">
      <c r="A3678" t="s">
        <v>11193</v>
      </c>
      <c r="B3678" s="427">
        <v>103716</v>
      </c>
      <c r="C3678" s="427" t="s">
        <v>2828</v>
      </c>
      <c r="D3678" s="79" t="s">
        <v>4348</v>
      </c>
      <c r="E3678" s="428" t="s">
        <v>2829</v>
      </c>
      <c r="F3678" t="s">
        <v>8222</v>
      </c>
      <c r="G3678" s="428" t="s">
        <v>2829</v>
      </c>
      <c r="H3678" t="s">
        <v>8236</v>
      </c>
      <c r="I3678" s="428" t="s">
        <v>2830</v>
      </c>
      <c r="J3678" s="81">
        <v>2015</v>
      </c>
      <c r="K3678" s="373" t="s">
        <v>2828</v>
      </c>
      <c r="L3678" s="139" t="s">
        <v>4618</v>
      </c>
      <c r="M3678" s="428" t="s">
        <v>2829</v>
      </c>
      <c r="N3678" s="100">
        <v>42040</v>
      </c>
      <c r="O3678" s="428" t="s">
        <v>2830</v>
      </c>
      <c r="P3678" s="429">
        <v>0</v>
      </c>
      <c r="Q3678" s="424" t="s">
        <v>4071</v>
      </c>
      <c r="R3678" s="429">
        <v>0</v>
      </c>
      <c r="S3678" s="424" t="s">
        <v>4071</v>
      </c>
      <c r="T3678" s="425">
        <v>0</v>
      </c>
      <c r="U3678" s="426" t="s">
        <v>4071</v>
      </c>
      <c r="V3678" s="424">
        <v>0</v>
      </c>
      <c r="W3678" s="426" t="s">
        <v>4071</v>
      </c>
      <c r="X3678" s="89">
        <v>0</v>
      </c>
      <c r="Y3678" s="426" t="s">
        <v>4071</v>
      </c>
      <c r="Z3678" s="89">
        <v>0</v>
      </c>
      <c r="AA3678" t="s">
        <v>2828</v>
      </c>
      <c r="AB3678">
        <v>3609</v>
      </c>
      <c r="AC3678" t="s">
        <v>11068</v>
      </c>
      <c r="AD3678" s="100" t="str">
        <f>TEXT(N3678,"yyyy-mm-dd")</f>
        <v>2015-02-05</v>
      </c>
      <c r="AE3678" t="str">
        <f t="shared" si="46"/>
        <v>insert into tagihanawal(id, evaluator, checking_period1, checking_period2, billing_period, billing_no, billing_date, iuran_tetap_idr, iuran_tetap_usd, royalti_idr, royalti_usd, pht_idr, pht_usd, company_id)values(103716,'Evaluatorxxx','2015-1-1xxx','2015-12-12xxx',2015,'00414/84/DBP/2015xxx','2015-02-05xxx',0,0,0,0,0,0,'3609xxx');</v>
      </c>
    </row>
    <row r="3679" spans="1:31" ht="16.5" x14ac:dyDescent="0.3">
      <c r="A3679" t="s">
        <v>11193</v>
      </c>
      <c r="B3679" s="427">
        <v>103717</v>
      </c>
      <c r="C3679" s="427" t="s">
        <v>2828</v>
      </c>
      <c r="D3679" s="111" t="s">
        <v>4348</v>
      </c>
      <c r="E3679" s="428" t="s">
        <v>2829</v>
      </c>
      <c r="F3679" t="s">
        <v>8227</v>
      </c>
      <c r="G3679" s="428" t="s">
        <v>2829</v>
      </c>
      <c r="H3679" t="s">
        <v>8239</v>
      </c>
      <c r="I3679" s="428" t="s">
        <v>2830</v>
      </c>
      <c r="J3679" s="81">
        <v>2009</v>
      </c>
      <c r="K3679" s="373" t="s">
        <v>2828</v>
      </c>
      <c r="L3679" s="142" t="s">
        <v>10562</v>
      </c>
      <c r="M3679" s="428" t="s">
        <v>2829</v>
      </c>
      <c r="N3679" s="100">
        <v>39919</v>
      </c>
      <c r="O3679" s="428" t="s">
        <v>2830</v>
      </c>
      <c r="P3679" s="429">
        <v>0</v>
      </c>
      <c r="Q3679" s="424" t="s">
        <v>4071</v>
      </c>
      <c r="R3679" s="429">
        <v>0</v>
      </c>
      <c r="S3679" s="424" t="s">
        <v>4071</v>
      </c>
      <c r="T3679" s="425">
        <v>0</v>
      </c>
      <c r="U3679" s="426" t="s">
        <v>4071</v>
      </c>
      <c r="V3679" s="424">
        <v>0</v>
      </c>
      <c r="W3679" s="426" t="s">
        <v>4071</v>
      </c>
      <c r="X3679" s="89">
        <v>0</v>
      </c>
      <c r="Y3679" s="426" t="s">
        <v>4071</v>
      </c>
      <c r="Z3679" s="89">
        <v>0</v>
      </c>
      <c r="AA3679" t="s">
        <v>2828</v>
      </c>
      <c r="AB3679">
        <v>3610</v>
      </c>
      <c r="AC3679" t="s">
        <v>11068</v>
      </c>
      <c r="AD3679" s="100" t="str">
        <f>TEXT(N3679,"yyyy-mm-dd")</f>
        <v>2009-04-16</v>
      </c>
      <c r="AE3679" t="str">
        <f t="shared" si="46"/>
        <v>insert into tagihanawal(id, evaluator, checking_period1, checking_period2, billing_period, billing_no, billing_date, iuran_tetap_idr, iuran_tetap_usd, royalti_idr, royalti_usd, pht_idr, pht_usd, company_id)values(103717,'Evaluatorxxx','2009-1-1xxx','2009-12-12xxx',2009,'865/84.03/DBM/2009xxx','2009-04-16xxx',0,0,0,0,0,0,'3610xxx');</v>
      </c>
    </row>
    <row r="3680" spans="1:31" ht="16.5" x14ac:dyDescent="0.3">
      <c r="A3680" t="s">
        <v>11193</v>
      </c>
      <c r="B3680" s="427">
        <v>103718</v>
      </c>
      <c r="C3680" s="427" t="s">
        <v>2828</v>
      </c>
      <c r="D3680" s="110" t="s">
        <v>4347</v>
      </c>
      <c r="E3680" s="428" t="s">
        <v>2829</v>
      </c>
      <c r="F3680" t="s">
        <v>8225</v>
      </c>
      <c r="G3680" s="428" t="s">
        <v>2829</v>
      </c>
      <c r="H3680" t="s">
        <v>8239</v>
      </c>
      <c r="I3680" s="428" t="s">
        <v>2830</v>
      </c>
      <c r="J3680" s="114">
        <v>2011</v>
      </c>
      <c r="K3680" s="373" t="s">
        <v>2828</v>
      </c>
      <c r="L3680" s="141" t="s">
        <v>10563</v>
      </c>
      <c r="M3680" s="428" t="s">
        <v>2829</v>
      </c>
      <c r="N3680" s="100">
        <v>40743</v>
      </c>
      <c r="O3680" s="428" t="s">
        <v>2830</v>
      </c>
      <c r="P3680" s="429">
        <v>0</v>
      </c>
      <c r="Q3680" s="424" t="s">
        <v>4071</v>
      </c>
      <c r="R3680" s="429">
        <v>0</v>
      </c>
      <c r="S3680" s="424" t="s">
        <v>4071</v>
      </c>
      <c r="T3680" s="425">
        <v>0</v>
      </c>
      <c r="U3680" s="426" t="s">
        <v>4071</v>
      </c>
      <c r="V3680" s="424">
        <v>0</v>
      </c>
      <c r="W3680" s="426" t="s">
        <v>4071</v>
      </c>
      <c r="X3680" s="89">
        <v>0</v>
      </c>
      <c r="Y3680" s="426" t="s">
        <v>4071</v>
      </c>
      <c r="Z3680" s="89">
        <v>0</v>
      </c>
      <c r="AA3680" t="s">
        <v>2828</v>
      </c>
      <c r="AB3680">
        <v>3611</v>
      </c>
      <c r="AC3680" t="s">
        <v>11068</v>
      </c>
      <c r="AD3680" s="100" t="str">
        <f>TEXT(N3680,"yyyy-mm-dd")</f>
        <v>2011-07-19</v>
      </c>
      <c r="AE3680" t="str">
        <f t="shared" si="46"/>
        <v>insert into tagihanawal(id, evaluator, checking_period1, checking_period2, billing_period, billing_no, billing_date, iuran_tetap_idr, iuran_tetap_usd, royalti_idr, royalti_usd, pht_idr, pht_usd, company_id)values(103718,'BPK RIxxx','2008-1-1xxx','2009-12-12xxx',2011,'3145/84/DBP/2011xxx','2011-07-19xxx',0,0,0,0,0,0,'3611xxx');</v>
      </c>
    </row>
    <row r="3681" spans="1:31" ht="16.5" x14ac:dyDescent="0.3">
      <c r="A3681" t="s">
        <v>11193</v>
      </c>
      <c r="B3681" s="427">
        <v>103719</v>
      </c>
      <c r="C3681" s="427" t="s">
        <v>2828</v>
      </c>
      <c r="D3681" s="109" t="s">
        <v>4347</v>
      </c>
      <c r="E3681" s="428" t="s">
        <v>2829</v>
      </c>
      <c r="F3681" t="s">
        <v>8224</v>
      </c>
      <c r="G3681" s="428" t="s">
        <v>2829</v>
      </c>
      <c r="H3681" t="s">
        <v>8238</v>
      </c>
      <c r="I3681" s="428" t="s">
        <v>2830</v>
      </c>
      <c r="J3681" s="374">
        <v>2010</v>
      </c>
      <c r="K3681" s="373" t="s">
        <v>2828</v>
      </c>
      <c r="L3681" s="414" t="s">
        <v>4569</v>
      </c>
      <c r="M3681" s="428" t="s">
        <v>2829</v>
      </c>
      <c r="N3681" s="100">
        <v>40315</v>
      </c>
      <c r="O3681" s="428" t="s">
        <v>2830</v>
      </c>
      <c r="P3681" s="429">
        <v>0</v>
      </c>
      <c r="Q3681" s="424" t="s">
        <v>4071</v>
      </c>
      <c r="R3681" s="429">
        <v>0</v>
      </c>
      <c r="S3681" s="424" t="s">
        <v>4071</v>
      </c>
      <c r="T3681" s="425">
        <v>0</v>
      </c>
      <c r="U3681" s="426" t="s">
        <v>4071</v>
      </c>
      <c r="V3681" s="424">
        <v>0</v>
      </c>
      <c r="W3681" s="426" t="s">
        <v>4071</v>
      </c>
      <c r="X3681" s="89">
        <v>0</v>
      </c>
      <c r="Y3681" s="426" t="s">
        <v>4071</v>
      </c>
      <c r="Z3681" s="89">
        <v>0</v>
      </c>
      <c r="AA3681" t="s">
        <v>2828</v>
      </c>
      <c r="AB3681">
        <v>3612</v>
      </c>
      <c r="AC3681" t="s">
        <v>11068</v>
      </c>
      <c r="AD3681" s="100" t="str">
        <f>TEXT(N3681,"yyyy-mm-dd")</f>
        <v>2010-05-17</v>
      </c>
      <c r="AE3681" t="str">
        <f t="shared" si="46"/>
        <v>insert into tagihanawal(id, evaluator, checking_period1, checking_period2, billing_period, billing_no, billing_date, iuran_tetap_idr, iuran_tetap_usd, royalti_idr, royalti_usd, pht_idr, pht_usd, company_id)values(103719,'BPK RIxxx','2006-1-1xxx','2007-12-12xxx',2010,'1533/84,03/DBM/2010xxx','2010-05-17xxx',0,0,0,0,0,0,'3612xxx');</v>
      </c>
    </row>
    <row r="3682" spans="1:31" ht="16.5" x14ac:dyDescent="0.3">
      <c r="A3682" t="s">
        <v>11193</v>
      </c>
      <c r="B3682" s="427">
        <v>103720</v>
      </c>
      <c r="C3682" s="427" t="s">
        <v>2828</v>
      </c>
      <c r="D3682" s="110" t="s">
        <v>4347</v>
      </c>
      <c r="E3682" s="428" t="s">
        <v>2829</v>
      </c>
      <c r="F3682" t="s">
        <v>8223</v>
      </c>
      <c r="G3682" s="428" t="s">
        <v>2829</v>
      </c>
      <c r="H3682" t="s">
        <v>8236</v>
      </c>
      <c r="I3682" s="428" t="s">
        <v>2830</v>
      </c>
      <c r="J3682" s="114">
        <v>2015</v>
      </c>
      <c r="K3682" s="373" t="s">
        <v>2828</v>
      </c>
      <c r="L3682" s="73" t="s">
        <v>10564</v>
      </c>
      <c r="M3682" s="428" t="s">
        <v>2829</v>
      </c>
      <c r="N3682" s="100">
        <v>42338</v>
      </c>
      <c r="O3682" s="428" t="s">
        <v>2830</v>
      </c>
      <c r="P3682" s="429">
        <v>0</v>
      </c>
      <c r="Q3682" s="424" t="s">
        <v>4071</v>
      </c>
      <c r="R3682" s="429">
        <v>0</v>
      </c>
      <c r="S3682" s="424" t="s">
        <v>4071</v>
      </c>
      <c r="T3682" s="425">
        <v>0</v>
      </c>
      <c r="U3682" s="426" t="s">
        <v>4071</v>
      </c>
      <c r="V3682" s="424">
        <v>0</v>
      </c>
      <c r="W3682" s="426" t="s">
        <v>4071</v>
      </c>
      <c r="X3682" s="89">
        <v>0</v>
      </c>
      <c r="Y3682" s="426" t="s">
        <v>4071</v>
      </c>
      <c r="Z3682" s="89">
        <v>0</v>
      </c>
      <c r="AA3682" t="s">
        <v>2828</v>
      </c>
      <c r="AB3682">
        <v>3613</v>
      </c>
      <c r="AC3682" t="s">
        <v>11068</v>
      </c>
      <c r="AD3682" s="100" t="str">
        <f>TEXT(N3682,"yyyy-mm-dd")</f>
        <v>2015-11-30</v>
      </c>
      <c r="AE3682" t="str">
        <f t="shared" si="46"/>
        <v>insert into tagihanawal(id, evaluator, checking_period1, checking_period2, billing_period, billing_no, billing_date, iuran_tetap_idr, iuran_tetap_usd, royalti_idr, royalti_usd, pht_idr, pht_usd, company_id)values(103720,'BPK RIxxx','2013-1-1xxx','2015-12-12xxx',2015,'017043/84/DBP/2015xxx','2015-11-30xxx',0,0,0,0,0,0,'3613xxx');</v>
      </c>
    </row>
    <row r="3683" spans="1:31" ht="16.5" x14ac:dyDescent="0.3">
      <c r="A3683" t="s">
        <v>11193</v>
      </c>
      <c r="B3683" s="427">
        <v>103721</v>
      </c>
      <c r="C3683" s="427" t="s">
        <v>2828</v>
      </c>
      <c r="D3683" s="110" t="s">
        <v>4347</v>
      </c>
      <c r="E3683" s="428" t="s">
        <v>2829</v>
      </c>
      <c r="F3683" t="s">
        <v>8225</v>
      </c>
      <c r="G3683" s="428" t="s">
        <v>2829</v>
      </c>
      <c r="H3683" t="s">
        <v>8239</v>
      </c>
      <c r="I3683" s="428" t="s">
        <v>2830</v>
      </c>
      <c r="J3683" s="114">
        <v>2011</v>
      </c>
      <c r="K3683" s="373" t="s">
        <v>2828</v>
      </c>
      <c r="L3683" s="141" t="s">
        <v>10565</v>
      </c>
      <c r="M3683" s="428" t="s">
        <v>2829</v>
      </c>
      <c r="N3683" s="100">
        <v>40770</v>
      </c>
      <c r="O3683" s="428" t="s">
        <v>2830</v>
      </c>
      <c r="P3683" s="429">
        <v>0</v>
      </c>
      <c r="Q3683" s="424" t="s">
        <v>4071</v>
      </c>
      <c r="R3683" s="429">
        <v>0</v>
      </c>
      <c r="S3683" s="424" t="s">
        <v>4071</v>
      </c>
      <c r="T3683" s="425">
        <v>0</v>
      </c>
      <c r="U3683" s="426" t="s">
        <v>4071</v>
      </c>
      <c r="V3683" s="424">
        <v>0</v>
      </c>
      <c r="W3683" s="426" t="s">
        <v>4071</v>
      </c>
      <c r="X3683" s="89">
        <v>0</v>
      </c>
      <c r="Y3683" s="426" t="s">
        <v>4071</v>
      </c>
      <c r="Z3683" s="89">
        <v>0</v>
      </c>
      <c r="AA3683" t="s">
        <v>2828</v>
      </c>
      <c r="AB3683">
        <v>3614</v>
      </c>
      <c r="AC3683" t="s">
        <v>11068</v>
      </c>
      <c r="AD3683" s="100" t="str">
        <f>TEXT(N3683,"yyyy-mm-dd")</f>
        <v>2011-08-15</v>
      </c>
      <c r="AE3683" t="str">
        <f t="shared" si="46"/>
        <v>insert into tagihanawal(id, evaluator, checking_period1, checking_period2, billing_period, billing_no, billing_date, iuran_tetap_idr, iuran_tetap_usd, royalti_idr, royalti_usd, pht_idr, pht_usd, company_id)values(103721,'BPK RIxxx','2008-1-1xxx','2009-12-12xxx',2011,'3437/84/DBP/2011xxx','2011-08-15xxx',0,0,0,0,0,0,'3614xxx');</v>
      </c>
    </row>
    <row r="3684" spans="1:31" ht="16.5" x14ac:dyDescent="0.3">
      <c r="A3684" t="s">
        <v>11193</v>
      </c>
      <c r="B3684" s="427">
        <v>103722</v>
      </c>
      <c r="C3684" s="427" t="s">
        <v>2828</v>
      </c>
      <c r="D3684" s="110" t="s">
        <v>4347</v>
      </c>
      <c r="E3684" s="428" t="s">
        <v>2829</v>
      </c>
      <c r="F3684" t="s">
        <v>8225</v>
      </c>
      <c r="G3684" s="428" t="s">
        <v>2829</v>
      </c>
      <c r="H3684" t="s">
        <v>8239</v>
      </c>
      <c r="I3684" s="428" t="s">
        <v>2830</v>
      </c>
      <c r="J3684" s="114">
        <v>2011</v>
      </c>
      <c r="K3684" s="373" t="s">
        <v>2828</v>
      </c>
      <c r="L3684" s="141" t="s">
        <v>10566</v>
      </c>
      <c r="M3684" s="428" t="s">
        <v>2829</v>
      </c>
      <c r="N3684" s="100">
        <v>40770</v>
      </c>
      <c r="O3684" s="428" t="s">
        <v>2830</v>
      </c>
      <c r="P3684" s="429">
        <v>0</v>
      </c>
      <c r="Q3684" s="424" t="s">
        <v>4071</v>
      </c>
      <c r="R3684" s="429">
        <v>0</v>
      </c>
      <c r="S3684" s="424" t="s">
        <v>4071</v>
      </c>
      <c r="T3684" s="425">
        <v>0</v>
      </c>
      <c r="U3684" s="426" t="s">
        <v>4071</v>
      </c>
      <c r="V3684" s="424">
        <v>0</v>
      </c>
      <c r="W3684" s="426" t="s">
        <v>4071</v>
      </c>
      <c r="X3684" s="89">
        <v>0</v>
      </c>
      <c r="Y3684" s="426" t="s">
        <v>4071</v>
      </c>
      <c r="Z3684" s="89">
        <v>0</v>
      </c>
      <c r="AA3684" t="s">
        <v>2828</v>
      </c>
      <c r="AB3684">
        <v>3615</v>
      </c>
      <c r="AC3684" t="s">
        <v>11068</v>
      </c>
      <c r="AD3684" s="100" t="str">
        <f>TEXT(N3684,"yyyy-mm-dd")</f>
        <v>2011-08-15</v>
      </c>
      <c r="AE3684" t="str">
        <f t="shared" si="46"/>
        <v>insert into tagihanawal(id, evaluator, checking_period1, checking_period2, billing_period, billing_no, billing_date, iuran_tetap_idr, iuran_tetap_usd, royalti_idr, royalti_usd, pht_idr, pht_usd, company_id)values(103722,'BPK RIxxx','2008-1-1xxx','2009-12-12xxx',2011,'3438/84/DBP/2011xxx','2011-08-15xxx',0,0,0,0,0,0,'3615xxx');</v>
      </c>
    </row>
    <row r="3685" spans="1:31" ht="16.5" x14ac:dyDescent="0.3">
      <c r="A3685" t="s">
        <v>11193</v>
      </c>
      <c r="B3685" s="427">
        <v>103723</v>
      </c>
      <c r="C3685" s="427" t="s">
        <v>2828</v>
      </c>
      <c r="D3685" s="109" t="s">
        <v>4347</v>
      </c>
      <c r="E3685" s="428" t="s">
        <v>2829</v>
      </c>
      <c r="F3685" t="s">
        <v>8224</v>
      </c>
      <c r="G3685" s="428" t="s">
        <v>2829</v>
      </c>
      <c r="H3685" t="s">
        <v>8238</v>
      </c>
      <c r="I3685" s="428" t="s">
        <v>2830</v>
      </c>
      <c r="J3685" s="374">
        <v>2010</v>
      </c>
      <c r="K3685" s="373" t="s">
        <v>2828</v>
      </c>
      <c r="L3685" s="414" t="s">
        <v>4569</v>
      </c>
      <c r="M3685" s="428" t="s">
        <v>2829</v>
      </c>
      <c r="N3685" s="100">
        <v>40315</v>
      </c>
      <c r="O3685" s="428" t="s">
        <v>2830</v>
      </c>
      <c r="P3685" s="429">
        <v>0</v>
      </c>
      <c r="Q3685" s="424" t="s">
        <v>4071</v>
      </c>
      <c r="R3685" s="429">
        <v>0</v>
      </c>
      <c r="S3685" s="424" t="s">
        <v>4071</v>
      </c>
      <c r="T3685" s="425">
        <v>0</v>
      </c>
      <c r="U3685" s="426" t="s">
        <v>4071</v>
      </c>
      <c r="V3685" s="424">
        <v>0</v>
      </c>
      <c r="W3685" s="426" t="s">
        <v>4071</v>
      </c>
      <c r="X3685" s="89">
        <v>0</v>
      </c>
      <c r="Y3685" s="426" t="s">
        <v>4071</v>
      </c>
      <c r="Z3685" s="89">
        <v>0</v>
      </c>
      <c r="AA3685" t="s">
        <v>2828</v>
      </c>
      <c r="AB3685">
        <v>3616</v>
      </c>
      <c r="AC3685" t="s">
        <v>11068</v>
      </c>
      <c r="AD3685" s="100" t="str">
        <f>TEXT(N3685,"yyyy-mm-dd")</f>
        <v>2010-05-17</v>
      </c>
      <c r="AE3685" t="str">
        <f t="shared" si="46"/>
        <v>insert into tagihanawal(id, evaluator, checking_period1, checking_period2, billing_period, billing_no, billing_date, iuran_tetap_idr, iuran_tetap_usd, royalti_idr, royalti_usd, pht_idr, pht_usd, company_id)values(103723,'BPK RIxxx','2006-1-1xxx','2007-12-12xxx',2010,'1533/84,03/DBM/2010xxx','2010-05-17xxx',0,0,0,0,0,0,'3616xxx');</v>
      </c>
    </row>
    <row r="3686" spans="1:31" ht="16.5" x14ac:dyDescent="0.3">
      <c r="A3686" t="s">
        <v>11193</v>
      </c>
      <c r="B3686" s="427">
        <v>103724</v>
      </c>
      <c r="C3686" s="427" t="s">
        <v>2828</v>
      </c>
      <c r="D3686" s="109" t="s">
        <v>4347</v>
      </c>
      <c r="E3686" s="428" t="s">
        <v>2829</v>
      </c>
      <c r="F3686" t="s">
        <v>8224</v>
      </c>
      <c r="G3686" s="428" t="s">
        <v>2829</v>
      </c>
      <c r="H3686" t="s">
        <v>8238</v>
      </c>
      <c r="I3686" s="428" t="s">
        <v>2830</v>
      </c>
      <c r="J3686" s="374">
        <v>2010</v>
      </c>
      <c r="K3686" s="373" t="s">
        <v>2828</v>
      </c>
      <c r="L3686" s="414" t="s">
        <v>8248</v>
      </c>
      <c r="M3686" s="428" t="s">
        <v>2829</v>
      </c>
      <c r="N3686" s="100">
        <v>40319</v>
      </c>
      <c r="O3686" s="428" t="s">
        <v>2830</v>
      </c>
      <c r="P3686" s="429">
        <v>0</v>
      </c>
      <c r="Q3686" s="424" t="s">
        <v>4071</v>
      </c>
      <c r="R3686" s="429">
        <v>0</v>
      </c>
      <c r="S3686" s="424" t="s">
        <v>4071</v>
      </c>
      <c r="T3686" s="425">
        <v>0</v>
      </c>
      <c r="U3686" s="426" t="s">
        <v>4071</v>
      </c>
      <c r="V3686" s="424">
        <v>0</v>
      </c>
      <c r="W3686" s="426" t="s">
        <v>4071</v>
      </c>
      <c r="X3686" s="89">
        <v>0</v>
      </c>
      <c r="Y3686" s="426" t="s">
        <v>4071</v>
      </c>
      <c r="Z3686" s="89">
        <v>0</v>
      </c>
      <c r="AA3686" t="s">
        <v>2828</v>
      </c>
      <c r="AB3686">
        <v>3617</v>
      </c>
      <c r="AC3686" t="s">
        <v>11068</v>
      </c>
      <c r="AD3686" s="100" t="str">
        <f>TEXT(N3686,"yyyy-mm-dd")</f>
        <v>2010-05-21</v>
      </c>
      <c r="AE3686" t="str">
        <f t="shared" si="46"/>
        <v>insert into tagihanawal(id, evaluator, checking_period1, checking_period2, billing_period, billing_no, billing_date, iuran_tetap_idr, iuran_tetap_usd, royalti_idr, royalti_usd, pht_idr, pht_usd, company_id)values(103724,'BPK RIxxx','2006-1-1xxx','2007-12-12xxx',2010,'1655/84.03/DBM/2010xxx','2010-05-21xxx',0,0,0,0,0,0,'3617xxx');</v>
      </c>
    </row>
    <row r="3687" spans="1:31" ht="16.5" x14ac:dyDescent="0.3">
      <c r="A3687" t="s">
        <v>11193</v>
      </c>
      <c r="B3687" s="427">
        <v>103725</v>
      </c>
      <c r="C3687" s="427" t="s">
        <v>2828</v>
      </c>
      <c r="D3687" s="109" t="s">
        <v>4347</v>
      </c>
      <c r="E3687" s="428" t="s">
        <v>2829</v>
      </c>
      <c r="F3687" t="s">
        <v>8224</v>
      </c>
      <c r="G3687" s="428" t="s">
        <v>2829</v>
      </c>
      <c r="H3687" t="s">
        <v>8238</v>
      </c>
      <c r="I3687" s="428" t="s">
        <v>2830</v>
      </c>
      <c r="J3687" s="374">
        <v>2010</v>
      </c>
      <c r="K3687" s="373" t="s">
        <v>2828</v>
      </c>
      <c r="L3687" s="80" t="s">
        <v>8216</v>
      </c>
      <c r="M3687" s="428" t="s">
        <v>2829</v>
      </c>
      <c r="N3687" s="100" t="s">
        <v>8216</v>
      </c>
      <c r="O3687" s="428" t="s">
        <v>2830</v>
      </c>
      <c r="P3687" s="429">
        <v>0</v>
      </c>
      <c r="Q3687" s="424" t="s">
        <v>4071</v>
      </c>
      <c r="R3687" s="429">
        <v>0</v>
      </c>
      <c r="S3687" s="424" t="s">
        <v>4071</v>
      </c>
      <c r="T3687" s="425">
        <v>0</v>
      </c>
      <c r="U3687" s="426" t="s">
        <v>4071</v>
      </c>
      <c r="V3687" s="424">
        <v>0</v>
      </c>
      <c r="W3687" s="426" t="s">
        <v>4071</v>
      </c>
      <c r="X3687" s="89">
        <v>0</v>
      </c>
      <c r="Y3687" s="426" t="s">
        <v>4071</v>
      </c>
      <c r="Z3687" s="89">
        <v>0</v>
      </c>
      <c r="AA3687" t="s">
        <v>2828</v>
      </c>
      <c r="AB3687">
        <v>3618</v>
      </c>
      <c r="AC3687" t="s">
        <v>11068</v>
      </c>
      <c r="AD3687" s="100" t="str">
        <f>TEXT(N3687,"yyyy-mm-dd")</f>
        <v>-</v>
      </c>
      <c r="AE3687" t="str">
        <f t="shared" si="46"/>
        <v>insert into tagihanawal(id, evaluator, checking_period1, checking_period2, billing_period, billing_no, billing_date, iuran_tetap_idr, iuran_tetap_usd, royalti_idr, royalti_usd, pht_idr, pht_usd, company_id)values(103725,'BPK RIxxx','2006-1-1xxx','2007-12-12xxx',2010,'-xxx','-xxx',0,0,0,0,0,0,'3618xxx');</v>
      </c>
    </row>
    <row r="3688" spans="1:31" ht="16.5" x14ac:dyDescent="0.3">
      <c r="A3688" t="s">
        <v>11193</v>
      </c>
      <c r="B3688" s="427">
        <v>103726</v>
      </c>
      <c r="C3688" s="427" t="s">
        <v>2828</v>
      </c>
      <c r="D3688" s="110" t="s">
        <v>4347</v>
      </c>
      <c r="E3688" s="428" t="s">
        <v>2829</v>
      </c>
      <c r="F3688" t="s">
        <v>8223</v>
      </c>
      <c r="G3688" s="428" t="s">
        <v>2829</v>
      </c>
      <c r="H3688" t="s">
        <v>8236</v>
      </c>
      <c r="I3688" s="428" t="s">
        <v>2830</v>
      </c>
      <c r="J3688" s="114">
        <v>2015</v>
      </c>
      <c r="K3688" s="373" t="s">
        <v>2828</v>
      </c>
      <c r="L3688" s="73" t="s">
        <v>10567</v>
      </c>
      <c r="M3688" s="428" t="s">
        <v>2829</v>
      </c>
      <c r="N3688" s="100">
        <v>42338</v>
      </c>
      <c r="O3688" s="428" t="s">
        <v>2830</v>
      </c>
      <c r="P3688" s="429">
        <v>0</v>
      </c>
      <c r="Q3688" s="424" t="s">
        <v>4071</v>
      </c>
      <c r="R3688" s="429">
        <v>0</v>
      </c>
      <c r="S3688" s="424" t="s">
        <v>4071</v>
      </c>
      <c r="T3688" s="425">
        <v>0</v>
      </c>
      <c r="U3688" s="426" t="s">
        <v>4071</v>
      </c>
      <c r="V3688" s="424">
        <v>0</v>
      </c>
      <c r="W3688" s="426" t="s">
        <v>4071</v>
      </c>
      <c r="X3688" s="89">
        <v>0</v>
      </c>
      <c r="Y3688" s="426" t="s">
        <v>4071</v>
      </c>
      <c r="Z3688" s="89">
        <v>0</v>
      </c>
      <c r="AA3688" t="s">
        <v>2828</v>
      </c>
      <c r="AB3688">
        <v>3618</v>
      </c>
      <c r="AC3688" t="s">
        <v>11068</v>
      </c>
      <c r="AD3688" s="100" t="str">
        <f>TEXT(N3688,"yyyy-mm-dd")</f>
        <v>2015-11-30</v>
      </c>
      <c r="AE3688" t="str">
        <f t="shared" si="46"/>
        <v>insert into tagihanawal(id, evaluator, checking_period1, checking_period2, billing_period, billing_no, billing_date, iuran_tetap_idr, iuran_tetap_usd, royalti_idr, royalti_usd, pht_idr, pht_usd, company_id)values(103726,'BPK RIxxx','2013-1-1xxx','2015-12-12xxx',2015,'017042/84/DBP/2015xxx','2015-11-30xxx',0,0,0,0,0,0,'3618xxx');</v>
      </c>
    </row>
    <row r="3689" spans="1:31" ht="16.5" x14ac:dyDescent="0.3">
      <c r="A3689" t="s">
        <v>11193</v>
      </c>
      <c r="B3689" s="427">
        <v>103727</v>
      </c>
      <c r="C3689" s="427" t="s">
        <v>2828</v>
      </c>
      <c r="D3689" s="110" t="s">
        <v>4347</v>
      </c>
      <c r="E3689" s="428" t="s">
        <v>2829</v>
      </c>
      <c r="F3689" t="s">
        <v>8223</v>
      </c>
      <c r="G3689" s="428" t="s">
        <v>2829</v>
      </c>
      <c r="H3689" t="s">
        <v>8236</v>
      </c>
      <c r="I3689" s="428" t="s">
        <v>2830</v>
      </c>
      <c r="J3689" s="114">
        <v>2015</v>
      </c>
      <c r="K3689" s="373" t="s">
        <v>2828</v>
      </c>
      <c r="L3689" s="145" t="s">
        <v>10568</v>
      </c>
      <c r="M3689" s="428" t="s">
        <v>2829</v>
      </c>
      <c r="N3689" s="100">
        <v>42040</v>
      </c>
      <c r="O3689" s="428" t="s">
        <v>2830</v>
      </c>
      <c r="P3689" s="429">
        <v>0</v>
      </c>
      <c r="Q3689" s="424" t="s">
        <v>4071</v>
      </c>
      <c r="R3689" s="429">
        <v>0</v>
      </c>
      <c r="S3689" s="424" t="s">
        <v>4071</v>
      </c>
      <c r="T3689" s="425">
        <v>0</v>
      </c>
      <c r="U3689" s="426" t="s">
        <v>4071</v>
      </c>
      <c r="V3689" s="424">
        <v>0</v>
      </c>
      <c r="W3689" s="426" t="s">
        <v>4071</v>
      </c>
      <c r="X3689" s="89">
        <v>0</v>
      </c>
      <c r="Y3689" s="426" t="s">
        <v>4071</v>
      </c>
      <c r="Z3689" s="89">
        <v>0</v>
      </c>
      <c r="AA3689" t="s">
        <v>2828</v>
      </c>
      <c r="AB3689">
        <v>3619</v>
      </c>
      <c r="AC3689" t="s">
        <v>11068</v>
      </c>
      <c r="AD3689" s="100" t="str">
        <f>TEXT(N3689,"yyyy-mm-dd")</f>
        <v>2015-02-05</v>
      </c>
      <c r="AE3689" t="str">
        <f t="shared" si="46"/>
        <v>insert into tagihanawal(id, evaluator, checking_period1, checking_period2, billing_period, billing_no, billing_date, iuran_tetap_idr, iuran_tetap_usd, royalti_idr, royalti_usd, pht_idr, pht_usd, company_id)values(103727,'BPK RIxxx','2013-1-1xxx','2015-12-12xxx',2015,'014990/84/DBP/2015xxx','2015-02-05xxx',0,0,0,0,0,0,'3619xxx');</v>
      </c>
    </row>
    <row r="3690" spans="1:31" ht="16.5" x14ac:dyDescent="0.3">
      <c r="A3690" t="s">
        <v>11193</v>
      </c>
      <c r="B3690" s="427">
        <v>103728</v>
      </c>
      <c r="C3690" s="427" t="s">
        <v>2828</v>
      </c>
      <c r="D3690" s="79" t="s">
        <v>4348</v>
      </c>
      <c r="E3690" s="428" t="s">
        <v>2829</v>
      </c>
      <c r="F3690" t="s">
        <v>8227</v>
      </c>
      <c r="G3690" s="428" t="s">
        <v>2829</v>
      </c>
      <c r="H3690" t="s">
        <v>8239</v>
      </c>
      <c r="I3690" s="428" t="s">
        <v>2830</v>
      </c>
      <c r="J3690" s="81">
        <v>2009</v>
      </c>
      <c r="K3690" s="373" t="s">
        <v>2828</v>
      </c>
      <c r="L3690" s="142" t="s">
        <v>10569</v>
      </c>
      <c r="M3690" s="428" t="s">
        <v>2829</v>
      </c>
      <c r="N3690" s="100">
        <v>39930</v>
      </c>
      <c r="O3690" s="428" t="s">
        <v>2830</v>
      </c>
      <c r="P3690" s="429">
        <v>0</v>
      </c>
      <c r="Q3690" s="424" t="s">
        <v>4071</v>
      </c>
      <c r="R3690" s="429">
        <v>0</v>
      </c>
      <c r="S3690" s="424" t="s">
        <v>4071</v>
      </c>
      <c r="T3690" s="425">
        <v>0</v>
      </c>
      <c r="U3690" s="426" t="s">
        <v>4071</v>
      </c>
      <c r="V3690" s="424">
        <v>0</v>
      </c>
      <c r="W3690" s="426" t="s">
        <v>4071</v>
      </c>
      <c r="X3690" s="89">
        <v>0</v>
      </c>
      <c r="Y3690" s="426" t="s">
        <v>4071</v>
      </c>
      <c r="Z3690" s="89">
        <v>0</v>
      </c>
      <c r="AA3690" t="s">
        <v>2828</v>
      </c>
      <c r="AB3690">
        <v>3620</v>
      </c>
      <c r="AC3690" t="s">
        <v>11068</v>
      </c>
      <c r="AD3690" s="100" t="str">
        <f>TEXT(N3690,"yyyy-mm-dd")</f>
        <v>2009-04-27</v>
      </c>
      <c r="AE3690" t="str">
        <f t="shared" si="46"/>
        <v>insert into tagihanawal(id, evaluator, checking_period1, checking_period2, billing_period, billing_no, billing_date, iuran_tetap_idr, iuran_tetap_usd, royalti_idr, royalti_usd, pht_idr, pht_usd, company_id)values(103728,'Evaluatorxxx','2009-1-1xxx','2009-12-12xxx',2009,'1104/84.03/dbm/2009xxx','2009-04-27xxx',0,0,0,0,0,0,'3620xxx');</v>
      </c>
    </row>
    <row r="3691" spans="1:31" ht="16.5" x14ac:dyDescent="0.3">
      <c r="A3691" t="s">
        <v>11193</v>
      </c>
      <c r="B3691" s="427">
        <v>103729</v>
      </c>
      <c r="C3691" s="427" t="s">
        <v>2828</v>
      </c>
      <c r="D3691" s="110" t="s">
        <v>4347</v>
      </c>
      <c r="E3691" s="428" t="s">
        <v>2829</v>
      </c>
      <c r="F3691" t="s">
        <v>8225</v>
      </c>
      <c r="G3691" s="428" t="s">
        <v>2829</v>
      </c>
      <c r="H3691" t="s">
        <v>8239</v>
      </c>
      <c r="I3691" s="428" t="s">
        <v>2830</v>
      </c>
      <c r="J3691" s="114">
        <v>2011</v>
      </c>
      <c r="K3691" s="373" t="s">
        <v>2828</v>
      </c>
      <c r="L3691" s="141" t="s">
        <v>10570</v>
      </c>
      <c r="M3691" s="428" t="s">
        <v>2829</v>
      </c>
      <c r="N3691" s="100">
        <v>40822</v>
      </c>
      <c r="O3691" s="428" t="s">
        <v>2830</v>
      </c>
      <c r="P3691" s="429">
        <v>0</v>
      </c>
      <c r="Q3691" s="424" t="s">
        <v>4071</v>
      </c>
      <c r="R3691" s="429">
        <v>0</v>
      </c>
      <c r="S3691" s="424" t="s">
        <v>4071</v>
      </c>
      <c r="T3691" s="425">
        <v>0</v>
      </c>
      <c r="U3691" s="426" t="s">
        <v>4071</v>
      </c>
      <c r="V3691" s="424">
        <v>0</v>
      </c>
      <c r="W3691" s="426" t="s">
        <v>4071</v>
      </c>
      <c r="X3691" s="89">
        <v>0</v>
      </c>
      <c r="Y3691" s="426" t="s">
        <v>4071</v>
      </c>
      <c r="Z3691" s="89">
        <v>0</v>
      </c>
      <c r="AA3691" t="s">
        <v>2828</v>
      </c>
      <c r="AB3691">
        <v>3621</v>
      </c>
      <c r="AC3691" t="s">
        <v>11068</v>
      </c>
      <c r="AD3691" s="100" t="str">
        <f>TEXT(N3691,"yyyy-mm-dd")</f>
        <v>2011-10-06</v>
      </c>
      <c r="AE3691" t="str">
        <f t="shared" si="46"/>
        <v>insert into tagihanawal(id, evaluator, checking_period1, checking_period2, billing_period, billing_no, billing_date, iuran_tetap_idr, iuran_tetap_usd, royalti_idr, royalti_usd, pht_idr, pht_usd, company_id)values(103729,'BPK RIxxx','2008-1-1xxx','2009-12-12xxx',2011,'732/84/DBP/2011xxx','2011-10-06xxx',0,0,0,0,0,0,'3621xxx');</v>
      </c>
    </row>
    <row r="3692" spans="1:31" ht="16.5" x14ac:dyDescent="0.3">
      <c r="A3692" t="s">
        <v>11193</v>
      </c>
      <c r="B3692" s="427">
        <v>103730</v>
      </c>
      <c r="C3692" s="427" t="s">
        <v>2828</v>
      </c>
      <c r="D3692" s="110" t="s">
        <v>4347</v>
      </c>
      <c r="E3692" s="428" t="s">
        <v>2829</v>
      </c>
      <c r="F3692" t="s">
        <v>8223</v>
      </c>
      <c r="G3692" s="428" t="s">
        <v>2829</v>
      </c>
      <c r="H3692" t="s">
        <v>8236</v>
      </c>
      <c r="I3692" s="428" t="s">
        <v>2830</v>
      </c>
      <c r="J3692" s="114">
        <v>2015</v>
      </c>
      <c r="K3692" s="373" t="s">
        <v>2828</v>
      </c>
      <c r="L3692" s="73" t="s">
        <v>10571</v>
      </c>
      <c r="M3692" s="428" t="s">
        <v>2829</v>
      </c>
      <c r="N3692" s="100">
        <v>42333</v>
      </c>
      <c r="O3692" s="428" t="s">
        <v>2830</v>
      </c>
      <c r="P3692" s="429">
        <v>0</v>
      </c>
      <c r="Q3692" s="424" t="s">
        <v>4071</v>
      </c>
      <c r="R3692" s="429">
        <v>0</v>
      </c>
      <c r="S3692" s="424" t="s">
        <v>4071</v>
      </c>
      <c r="T3692" s="425">
        <v>0</v>
      </c>
      <c r="U3692" s="426" t="s">
        <v>4071</v>
      </c>
      <c r="V3692" s="424">
        <v>0</v>
      </c>
      <c r="W3692" s="426" t="s">
        <v>4071</v>
      </c>
      <c r="X3692" s="89">
        <v>0</v>
      </c>
      <c r="Y3692" s="426" t="s">
        <v>4071</v>
      </c>
      <c r="Z3692" s="89">
        <v>0</v>
      </c>
      <c r="AA3692" t="s">
        <v>2828</v>
      </c>
      <c r="AB3692">
        <v>3621</v>
      </c>
      <c r="AC3692" t="s">
        <v>11068</v>
      </c>
      <c r="AD3692" s="100" t="str">
        <f>TEXT(N3692,"yyyy-mm-dd")</f>
        <v>2015-11-25</v>
      </c>
      <c r="AE3692" t="str">
        <f t="shared" si="46"/>
        <v>insert into tagihanawal(id, evaluator, checking_period1, checking_period2, billing_period, billing_no, billing_date, iuran_tetap_idr, iuran_tetap_usd, royalti_idr, royalti_usd, pht_idr, pht_usd, company_id)values(103730,'BPK RIxxx','2013-1-1xxx','2015-12-12xxx',2015,'016551/84/DBP/2015xxx','2015-11-25xxx',0,0,0,0,0,0,'3621xxx');</v>
      </c>
    </row>
    <row r="3693" spans="1:31" ht="16.5" x14ac:dyDescent="0.3">
      <c r="A3693" t="s">
        <v>11193</v>
      </c>
      <c r="B3693" s="427">
        <v>103731</v>
      </c>
      <c r="C3693" s="427" t="s">
        <v>2828</v>
      </c>
      <c r="D3693" s="110" t="s">
        <v>2841</v>
      </c>
      <c r="E3693" s="428" t="s">
        <v>2829</v>
      </c>
      <c r="F3693" t="s">
        <v>8222</v>
      </c>
      <c r="G3693" s="428" t="s">
        <v>2829</v>
      </c>
      <c r="H3693" t="s">
        <v>8236</v>
      </c>
      <c r="I3693" s="428" t="s">
        <v>2830</v>
      </c>
      <c r="J3693" s="81">
        <v>2015</v>
      </c>
      <c r="K3693" s="373" t="s">
        <v>2828</v>
      </c>
      <c r="L3693" s="143" t="s">
        <v>10572</v>
      </c>
      <c r="M3693" s="428" t="s">
        <v>2829</v>
      </c>
      <c r="N3693" s="100">
        <v>42412</v>
      </c>
      <c r="O3693" s="428" t="s">
        <v>2830</v>
      </c>
      <c r="P3693" s="429">
        <v>0</v>
      </c>
      <c r="Q3693" s="424" t="s">
        <v>4071</v>
      </c>
      <c r="R3693" s="429">
        <v>0</v>
      </c>
      <c r="S3693" s="424" t="s">
        <v>4071</v>
      </c>
      <c r="T3693" s="425">
        <v>0</v>
      </c>
      <c r="U3693" s="426" t="s">
        <v>4071</v>
      </c>
      <c r="V3693" s="424">
        <v>0</v>
      </c>
      <c r="W3693" s="426" t="s">
        <v>4071</v>
      </c>
      <c r="X3693" s="89">
        <v>0</v>
      </c>
      <c r="Y3693" s="426" t="s">
        <v>4071</v>
      </c>
      <c r="Z3693" s="89">
        <v>0</v>
      </c>
      <c r="AA3693" t="s">
        <v>2828</v>
      </c>
      <c r="AB3693">
        <v>3621</v>
      </c>
      <c r="AC3693" t="s">
        <v>11068</v>
      </c>
      <c r="AD3693" s="100" t="str">
        <f>TEXT(N3693,"yyyy-mm-dd")</f>
        <v>2016-02-12</v>
      </c>
      <c r="AE3693" t="str">
        <f t="shared" si="46"/>
        <v>insert into tagihanawal(id, evaluator, checking_period1, checking_period2, billing_period, billing_no, billing_date, iuran_tetap_idr, iuran_tetap_usd, royalti_idr, royalti_usd, pht_idr, pht_usd, company_id)values(103731,'OPN BPKPxxx','2015-1-1xxx','2015-12-12xxx',2015,'0265/84/DBP/2016xxx','2016-02-12xxx',0,0,0,0,0,0,'3621xxx');</v>
      </c>
    </row>
    <row r="3694" spans="1:31" ht="16.5" x14ac:dyDescent="0.3">
      <c r="A3694" t="s">
        <v>11193</v>
      </c>
      <c r="B3694" s="427">
        <v>103732</v>
      </c>
      <c r="C3694" s="427" t="s">
        <v>2828</v>
      </c>
      <c r="D3694" s="110" t="s">
        <v>4347</v>
      </c>
      <c r="E3694" s="428" t="s">
        <v>2829</v>
      </c>
      <c r="F3694" t="s">
        <v>8225</v>
      </c>
      <c r="G3694" s="428" t="s">
        <v>2829</v>
      </c>
      <c r="H3694" t="s">
        <v>8239</v>
      </c>
      <c r="I3694" s="428" t="s">
        <v>2830</v>
      </c>
      <c r="J3694" s="114">
        <v>2011</v>
      </c>
      <c r="K3694" s="373" t="s">
        <v>2828</v>
      </c>
      <c r="L3694" s="141" t="s">
        <v>10573</v>
      </c>
      <c r="M3694" s="428" t="s">
        <v>2829</v>
      </c>
      <c r="N3694" s="100">
        <v>40822</v>
      </c>
      <c r="O3694" s="428" t="s">
        <v>2830</v>
      </c>
      <c r="P3694" s="429">
        <v>0</v>
      </c>
      <c r="Q3694" s="424" t="s">
        <v>4071</v>
      </c>
      <c r="R3694" s="429">
        <v>0</v>
      </c>
      <c r="S3694" s="424" t="s">
        <v>4071</v>
      </c>
      <c r="T3694" s="425">
        <v>0</v>
      </c>
      <c r="U3694" s="426" t="s">
        <v>4071</v>
      </c>
      <c r="V3694" s="424">
        <v>0</v>
      </c>
      <c r="W3694" s="426" t="s">
        <v>4071</v>
      </c>
      <c r="X3694" s="89">
        <v>0</v>
      </c>
      <c r="Y3694" s="426" t="s">
        <v>4071</v>
      </c>
      <c r="Z3694" s="89">
        <v>0</v>
      </c>
      <c r="AA3694" t="s">
        <v>2828</v>
      </c>
      <c r="AB3694">
        <v>3623</v>
      </c>
      <c r="AC3694" t="s">
        <v>11068</v>
      </c>
      <c r="AD3694" s="100" t="str">
        <f>TEXT(N3694,"yyyy-mm-dd")</f>
        <v>2011-10-06</v>
      </c>
      <c r="AE3694" t="str">
        <f t="shared" si="46"/>
        <v>insert into tagihanawal(id, evaluator, checking_period1, checking_period2, billing_period, billing_no, billing_date, iuran_tetap_idr, iuran_tetap_usd, royalti_idr, royalti_usd, pht_idr, pht_usd, company_id)values(103732,'BPK RIxxx','2008-1-1xxx','2009-12-12xxx',2011,'729/84/DBP/2011xxx','2011-10-06xxx',0,0,0,0,0,0,'3623xxx');</v>
      </c>
    </row>
    <row r="3695" spans="1:31" ht="16.5" x14ac:dyDescent="0.3">
      <c r="A3695" t="s">
        <v>11193</v>
      </c>
      <c r="B3695" s="427">
        <v>103733</v>
      </c>
      <c r="C3695" s="427" t="s">
        <v>2828</v>
      </c>
      <c r="D3695" s="110" t="s">
        <v>4347</v>
      </c>
      <c r="E3695" s="428" t="s">
        <v>2829</v>
      </c>
      <c r="F3695" t="s">
        <v>8223</v>
      </c>
      <c r="G3695" s="428" t="s">
        <v>2829</v>
      </c>
      <c r="H3695" t="s">
        <v>8236</v>
      </c>
      <c r="I3695" s="428" t="s">
        <v>2830</v>
      </c>
      <c r="J3695" s="114">
        <v>2015</v>
      </c>
      <c r="K3695" s="373" t="s">
        <v>2828</v>
      </c>
      <c r="L3695" s="73" t="s">
        <v>10574</v>
      </c>
      <c r="M3695" s="428" t="s">
        <v>2829</v>
      </c>
      <c r="N3695" s="100">
        <v>42338</v>
      </c>
      <c r="O3695" s="428" t="s">
        <v>2830</v>
      </c>
      <c r="P3695" s="429">
        <v>0</v>
      </c>
      <c r="Q3695" s="424" t="s">
        <v>4071</v>
      </c>
      <c r="R3695" s="429">
        <v>0</v>
      </c>
      <c r="S3695" s="424" t="s">
        <v>4071</v>
      </c>
      <c r="T3695" s="425">
        <v>0</v>
      </c>
      <c r="U3695" s="426" t="s">
        <v>4071</v>
      </c>
      <c r="V3695" s="424">
        <v>0</v>
      </c>
      <c r="W3695" s="426" t="s">
        <v>4071</v>
      </c>
      <c r="X3695" s="89">
        <v>0</v>
      </c>
      <c r="Y3695" s="426" t="s">
        <v>4071</v>
      </c>
      <c r="Z3695" s="89">
        <v>0</v>
      </c>
      <c r="AA3695" t="s">
        <v>2828</v>
      </c>
      <c r="AB3695">
        <v>3623</v>
      </c>
      <c r="AC3695" t="s">
        <v>11068</v>
      </c>
      <c r="AD3695" s="100" t="str">
        <f>TEXT(N3695,"yyyy-mm-dd")</f>
        <v>2015-11-30</v>
      </c>
      <c r="AE3695" t="str">
        <f t="shared" si="46"/>
        <v>insert into tagihanawal(id, evaluator, checking_period1, checking_period2, billing_period, billing_no, billing_date, iuran_tetap_idr, iuran_tetap_usd, royalti_idr, royalti_usd, pht_idr, pht_usd, company_id)values(103733,'BPK RIxxx','2013-1-1xxx','2015-12-12xxx',2015,'017039/84/DBP/2015xxx','2015-11-30xxx',0,0,0,0,0,0,'3623xxx');</v>
      </c>
    </row>
    <row r="3696" spans="1:31" ht="16.5" x14ac:dyDescent="0.3">
      <c r="A3696" t="s">
        <v>11193</v>
      </c>
      <c r="B3696" s="427">
        <v>103734</v>
      </c>
      <c r="C3696" s="427" t="s">
        <v>2828</v>
      </c>
      <c r="D3696" s="110" t="s">
        <v>4347</v>
      </c>
      <c r="E3696" s="428" t="s">
        <v>2829</v>
      </c>
      <c r="F3696" t="s">
        <v>8226</v>
      </c>
      <c r="G3696" s="428" t="s">
        <v>2829</v>
      </c>
      <c r="H3696" t="s">
        <v>8240</v>
      </c>
      <c r="I3696" s="428" t="s">
        <v>2830</v>
      </c>
      <c r="J3696" s="114">
        <v>2012</v>
      </c>
      <c r="K3696" s="373" t="s">
        <v>2828</v>
      </c>
      <c r="L3696" s="141" t="s">
        <v>10575</v>
      </c>
      <c r="M3696" s="428" t="s">
        <v>2829</v>
      </c>
      <c r="N3696" s="100">
        <v>40913</v>
      </c>
      <c r="O3696" s="428" t="s">
        <v>2830</v>
      </c>
      <c r="P3696" s="429">
        <v>0</v>
      </c>
      <c r="Q3696" s="424" t="s">
        <v>4071</v>
      </c>
      <c r="R3696" s="429">
        <v>0</v>
      </c>
      <c r="S3696" s="424" t="s">
        <v>4071</v>
      </c>
      <c r="T3696" s="425">
        <v>0</v>
      </c>
      <c r="U3696" s="426" t="s">
        <v>4071</v>
      </c>
      <c r="V3696" s="424">
        <v>0</v>
      </c>
      <c r="W3696" s="426" t="s">
        <v>4071</v>
      </c>
      <c r="X3696" s="89">
        <v>0</v>
      </c>
      <c r="Y3696" s="426" t="s">
        <v>4071</v>
      </c>
      <c r="Z3696" s="89">
        <v>0</v>
      </c>
      <c r="AA3696" t="s">
        <v>2828</v>
      </c>
      <c r="AB3696">
        <v>3624</v>
      </c>
      <c r="AC3696" t="s">
        <v>11068</v>
      </c>
      <c r="AD3696" s="100" t="str">
        <f>TEXT(N3696,"yyyy-mm-dd")</f>
        <v>2012-01-05</v>
      </c>
      <c r="AE3696" t="str">
        <f t="shared" si="46"/>
        <v>insert into tagihanawal(id, evaluator, checking_period1, checking_period2, billing_period, billing_no, billing_date, iuran_tetap_idr, iuran_tetap_usd, royalti_idr, royalti_usd, pht_idr, pht_usd, company_id)values(103734,'BPK RIxxx','2010-1-1xxx','2011-12-12xxx',2012,'00111/84/DBP/2012xxx','2012-01-05xxx',0,0,0,0,0,0,'3624xxx');</v>
      </c>
    </row>
    <row r="3697" spans="1:31" ht="16.5" x14ac:dyDescent="0.3">
      <c r="A3697" t="s">
        <v>11193</v>
      </c>
      <c r="B3697" s="427">
        <v>103735</v>
      </c>
      <c r="C3697" s="427" t="s">
        <v>2828</v>
      </c>
      <c r="D3697" s="110" t="s">
        <v>4347</v>
      </c>
      <c r="E3697" s="428" t="s">
        <v>2829</v>
      </c>
      <c r="F3697" t="s">
        <v>8223</v>
      </c>
      <c r="G3697" s="428" t="s">
        <v>2829</v>
      </c>
      <c r="H3697" t="s">
        <v>8236</v>
      </c>
      <c r="I3697" s="428" t="s">
        <v>2830</v>
      </c>
      <c r="J3697" s="114">
        <v>2015</v>
      </c>
      <c r="K3697" s="373" t="s">
        <v>2828</v>
      </c>
      <c r="L3697" s="73" t="s">
        <v>10576</v>
      </c>
      <c r="M3697" s="428" t="s">
        <v>2829</v>
      </c>
      <c r="N3697" s="100">
        <v>42338</v>
      </c>
      <c r="O3697" s="428" t="s">
        <v>2830</v>
      </c>
      <c r="P3697" s="429">
        <v>0</v>
      </c>
      <c r="Q3697" s="424" t="s">
        <v>4071</v>
      </c>
      <c r="R3697" s="429">
        <v>0</v>
      </c>
      <c r="S3697" s="424" t="s">
        <v>4071</v>
      </c>
      <c r="T3697" s="425">
        <v>0</v>
      </c>
      <c r="U3697" s="426" t="s">
        <v>4071</v>
      </c>
      <c r="V3697" s="424">
        <v>0</v>
      </c>
      <c r="W3697" s="426" t="s">
        <v>4071</v>
      </c>
      <c r="X3697" s="89">
        <v>0</v>
      </c>
      <c r="Y3697" s="426" t="s">
        <v>4071</v>
      </c>
      <c r="Z3697" s="89">
        <v>0</v>
      </c>
      <c r="AA3697" t="s">
        <v>2828</v>
      </c>
      <c r="AB3697">
        <v>3625</v>
      </c>
      <c r="AC3697" t="s">
        <v>11068</v>
      </c>
      <c r="AD3697" s="100" t="str">
        <f>TEXT(N3697,"yyyy-mm-dd")</f>
        <v>2015-11-30</v>
      </c>
      <c r="AE3697" t="str">
        <f t="shared" si="46"/>
        <v>insert into tagihanawal(id, evaluator, checking_period1, checking_period2, billing_period, billing_no, billing_date, iuran_tetap_idr, iuran_tetap_usd, royalti_idr, royalti_usd, pht_idr, pht_usd, company_id)values(103735,'BPK RIxxx','2013-1-1xxx','2015-12-12xxx',2015,'017038/84/DBP/2015xxx','2015-11-30xxx',0,0,0,0,0,0,'3625xxx');</v>
      </c>
    </row>
    <row r="3698" spans="1:31" ht="16.5" x14ac:dyDescent="0.3">
      <c r="A3698" t="s">
        <v>11193</v>
      </c>
      <c r="B3698" s="427">
        <v>103736</v>
      </c>
      <c r="C3698" s="427" t="s">
        <v>2828</v>
      </c>
      <c r="D3698" s="110" t="s">
        <v>4347</v>
      </c>
      <c r="E3698" s="428" t="s">
        <v>2829</v>
      </c>
      <c r="F3698" t="s">
        <v>8223</v>
      </c>
      <c r="G3698" s="428" t="s">
        <v>2829</v>
      </c>
      <c r="H3698" t="s">
        <v>8236</v>
      </c>
      <c r="I3698" s="428" t="s">
        <v>2830</v>
      </c>
      <c r="J3698" s="114">
        <v>2015</v>
      </c>
      <c r="K3698" s="373" t="s">
        <v>2828</v>
      </c>
      <c r="L3698" s="73" t="s">
        <v>10577</v>
      </c>
      <c r="M3698" s="428" t="s">
        <v>2829</v>
      </c>
      <c r="N3698" s="100">
        <v>42338</v>
      </c>
      <c r="O3698" s="428" t="s">
        <v>2830</v>
      </c>
      <c r="P3698" s="429">
        <v>0</v>
      </c>
      <c r="Q3698" s="424" t="s">
        <v>4071</v>
      </c>
      <c r="R3698" s="429">
        <v>0</v>
      </c>
      <c r="S3698" s="424" t="s">
        <v>4071</v>
      </c>
      <c r="T3698" s="425">
        <v>0</v>
      </c>
      <c r="U3698" s="426" t="s">
        <v>4071</v>
      </c>
      <c r="V3698" s="424">
        <v>0</v>
      </c>
      <c r="W3698" s="426" t="s">
        <v>4071</v>
      </c>
      <c r="X3698" s="89">
        <v>0</v>
      </c>
      <c r="Y3698" s="426" t="s">
        <v>4071</v>
      </c>
      <c r="Z3698" s="89">
        <v>0</v>
      </c>
      <c r="AA3698" t="s">
        <v>2828</v>
      </c>
      <c r="AB3698">
        <v>3626</v>
      </c>
      <c r="AC3698" t="s">
        <v>11068</v>
      </c>
      <c r="AD3698" s="100" t="str">
        <f>TEXT(N3698,"yyyy-mm-dd")</f>
        <v>2015-11-30</v>
      </c>
      <c r="AE3698" t="str">
        <f t="shared" si="46"/>
        <v>insert into tagihanawal(id, evaluator, checking_period1, checking_period2, billing_period, billing_no, billing_date, iuran_tetap_idr, iuran_tetap_usd, royalti_idr, royalti_usd, pht_idr, pht_usd, company_id)values(103736,'BPK RIxxx','2013-1-1xxx','2015-12-12xxx',2015,'017041/84/DBP/2015xxx','2015-11-30xxx',0,0,0,0,0,0,'3626xxx');</v>
      </c>
    </row>
    <row r="3699" spans="1:31" ht="16.5" x14ac:dyDescent="0.3">
      <c r="A3699" t="s">
        <v>11193</v>
      </c>
      <c r="B3699" s="427">
        <v>103737</v>
      </c>
      <c r="C3699" s="427" t="s">
        <v>2828</v>
      </c>
      <c r="D3699" s="110" t="s">
        <v>4347</v>
      </c>
      <c r="E3699" s="428" t="s">
        <v>2829</v>
      </c>
      <c r="F3699" t="s">
        <v>8223</v>
      </c>
      <c r="G3699" s="428" t="s">
        <v>2829</v>
      </c>
      <c r="H3699" t="s">
        <v>8236</v>
      </c>
      <c r="I3699" s="428" t="s">
        <v>2830</v>
      </c>
      <c r="J3699" s="114">
        <v>2015</v>
      </c>
      <c r="K3699" s="373" t="s">
        <v>2828</v>
      </c>
      <c r="L3699" s="73" t="s">
        <v>10578</v>
      </c>
      <c r="M3699" s="428" t="s">
        <v>2829</v>
      </c>
      <c r="N3699" s="100">
        <v>42338</v>
      </c>
      <c r="O3699" s="428" t="s">
        <v>2830</v>
      </c>
      <c r="P3699" s="429">
        <v>0</v>
      </c>
      <c r="Q3699" s="424" t="s">
        <v>4071</v>
      </c>
      <c r="R3699" s="429">
        <v>0</v>
      </c>
      <c r="S3699" s="424" t="s">
        <v>4071</v>
      </c>
      <c r="T3699" s="425">
        <v>0</v>
      </c>
      <c r="U3699" s="426" t="s">
        <v>4071</v>
      </c>
      <c r="V3699" s="424">
        <v>0</v>
      </c>
      <c r="W3699" s="426" t="s">
        <v>4071</v>
      </c>
      <c r="X3699" s="89">
        <v>0</v>
      </c>
      <c r="Y3699" s="426" t="s">
        <v>4071</v>
      </c>
      <c r="Z3699" s="89">
        <v>0</v>
      </c>
      <c r="AA3699" t="s">
        <v>2828</v>
      </c>
      <c r="AB3699">
        <v>3627</v>
      </c>
      <c r="AC3699" t="s">
        <v>11068</v>
      </c>
      <c r="AD3699" s="100" t="str">
        <f>TEXT(N3699,"yyyy-mm-dd")</f>
        <v>2015-11-30</v>
      </c>
      <c r="AE3699" t="str">
        <f t="shared" si="46"/>
        <v>insert into tagihanawal(id, evaluator, checking_period1, checking_period2, billing_period, billing_no, billing_date, iuran_tetap_idr, iuran_tetap_usd, royalti_idr, royalti_usd, pht_idr, pht_usd, company_id)values(103737,'BPK RIxxx','2013-1-1xxx','2015-12-12xxx',2015,'017036/84/DBP/2015xxx','2015-11-30xxx',0,0,0,0,0,0,'3627xxx');</v>
      </c>
    </row>
    <row r="3700" spans="1:31" ht="16.5" x14ac:dyDescent="0.3">
      <c r="A3700" t="s">
        <v>11193</v>
      </c>
      <c r="B3700" s="427">
        <v>103738</v>
      </c>
      <c r="C3700" s="427" t="s">
        <v>2828</v>
      </c>
      <c r="D3700" s="79" t="s">
        <v>4348</v>
      </c>
      <c r="E3700" s="428" t="s">
        <v>2829</v>
      </c>
      <c r="F3700" t="s">
        <v>8227</v>
      </c>
      <c r="G3700" s="428" t="s">
        <v>2829</v>
      </c>
      <c r="H3700" t="s">
        <v>8239</v>
      </c>
      <c r="I3700" s="428" t="s">
        <v>2830</v>
      </c>
      <c r="J3700" s="81">
        <v>2009</v>
      </c>
      <c r="K3700" s="373" t="s">
        <v>2828</v>
      </c>
      <c r="L3700" s="142" t="s">
        <v>10579</v>
      </c>
      <c r="M3700" s="428" t="s">
        <v>2829</v>
      </c>
      <c r="N3700" s="100">
        <v>39930</v>
      </c>
      <c r="O3700" s="428" t="s">
        <v>2830</v>
      </c>
      <c r="P3700" s="429">
        <v>0</v>
      </c>
      <c r="Q3700" s="424" t="s">
        <v>4071</v>
      </c>
      <c r="R3700" s="429">
        <v>0</v>
      </c>
      <c r="S3700" s="424" t="s">
        <v>4071</v>
      </c>
      <c r="T3700" s="425">
        <v>0</v>
      </c>
      <c r="U3700" s="426" t="s">
        <v>4071</v>
      </c>
      <c r="V3700" s="424">
        <v>0</v>
      </c>
      <c r="W3700" s="426" t="s">
        <v>4071</v>
      </c>
      <c r="X3700" s="89">
        <v>0</v>
      </c>
      <c r="Y3700" s="426" t="s">
        <v>4071</v>
      </c>
      <c r="Z3700" s="89">
        <v>0</v>
      </c>
      <c r="AA3700" t="s">
        <v>2828</v>
      </c>
      <c r="AB3700">
        <v>3628</v>
      </c>
      <c r="AC3700" t="s">
        <v>11068</v>
      </c>
      <c r="AD3700" s="100" t="str">
        <f>TEXT(N3700,"yyyy-mm-dd")</f>
        <v>2009-04-27</v>
      </c>
      <c r="AE3700" t="str">
        <f t="shared" si="46"/>
        <v>insert into tagihanawal(id, evaluator, checking_period1, checking_period2, billing_period, billing_no, billing_date, iuran_tetap_idr, iuran_tetap_usd, royalti_idr, royalti_usd, pht_idr, pht_usd, company_id)values(103738,'Evaluatorxxx','2009-1-1xxx','2009-12-12xxx',2009,'1122/84.03/DBM/2009xxx','2009-04-27xxx',0,0,0,0,0,0,'3628xxx');</v>
      </c>
    </row>
    <row r="3701" spans="1:31" ht="16.5" x14ac:dyDescent="0.3">
      <c r="A3701" t="s">
        <v>11193</v>
      </c>
      <c r="B3701" s="427">
        <v>103739</v>
      </c>
      <c r="C3701" s="427" t="s">
        <v>2828</v>
      </c>
      <c r="D3701" s="110" t="s">
        <v>4347</v>
      </c>
      <c r="E3701" s="428" t="s">
        <v>2829</v>
      </c>
      <c r="F3701" t="s">
        <v>8223</v>
      </c>
      <c r="G3701" s="428" t="s">
        <v>2829</v>
      </c>
      <c r="H3701" t="s">
        <v>8236</v>
      </c>
      <c r="I3701" s="428" t="s">
        <v>2830</v>
      </c>
      <c r="J3701" s="114">
        <v>2015</v>
      </c>
      <c r="K3701" s="373" t="s">
        <v>2828</v>
      </c>
      <c r="L3701" s="73" t="s">
        <v>10580</v>
      </c>
      <c r="M3701" s="428" t="s">
        <v>2829</v>
      </c>
      <c r="N3701" s="100">
        <v>42338</v>
      </c>
      <c r="O3701" s="428" t="s">
        <v>2830</v>
      </c>
      <c r="P3701" s="429">
        <v>0</v>
      </c>
      <c r="Q3701" s="424" t="s">
        <v>4071</v>
      </c>
      <c r="R3701" s="429">
        <v>0</v>
      </c>
      <c r="S3701" s="424" t="s">
        <v>4071</v>
      </c>
      <c r="T3701" s="425">
        <v>0</v>
      </c>
      <c r="U3701" s="426" t="s">
        <v>4071</v>
      </c>
      <c r="V3701" s="424">
        <v>0</v>
      </c>
      <c r="W3701" s="426" t="s">
        <v>4071</v>
      </c>
      <c r="X3701" s="89">
        <v>0</v>
      </c>
      <c r="Y3701" s="426" t="s">
        <v>4071</v>
      </c>
      <c r="Z3701" s="89">
        <v>0</v>
      </c>
      <c r="AA3701" t="s">
        <v>2828</v>
      </c>
      <c r="AB3701">
        <v>3629</v>
      </c>
      <c r="AC3701" t="s">
        <v>11068</v>
      </c>
      <c r="AD3701" s="100" t="str">
        <f>TEXT(N3701,"yyyy-mm-dd")</f>
        <v>2015-11-30</v>
      </c>
      <c r="AE3701" t="str">
        <f t="shared" si="46"/>
        <v>insert into tagihanawal(id, evaluator, checking_period1, checking_period2, billing_period, billing_no, billing_date, iuran_tetap_idr, iuran_tetap_usd, royalti_idr, royalti_usd, pht_idr, pht_usd, company_id)values(103739,'BPK RIxxx','2013-1-1xxx','2015-12-12xxx',2015,'017032/84/DBP/2015xxx','2015-11-30xxx',0,0,0,0,0,0,'3629xxx');</v>
      </c>
    </row>
    <row r="3702" spans="1:31" ht="16.5" x14ac:dyDescent="0.3">
      <c r="A3702" t="s">
        <v>11193</v>
      </c>
      <c r="B3702" s="427">
        <v>103740</v>
      </c>
      <c r="C3702" s="427" t="s">
        <v>2828</v>
      </c>
      <c r="D3702" s="110" t="s">
        <v>4347</v>
      </c>
      <c r="E3702" s="428" t="s">
        <v>2829</v>
      </c>
      <c r="F3702" t="s">
        <v>8223</v>
      </c>
      <c r="G3702" s="428" t="s">
        <v>2829</v>
      </c>
      <c r="H3702" t="s">
        <v>8236</v>
      </c>
      <c r="I3702" s="428" t="s">
        <v>2830</v>
      </c>
      <c r="J3702" s="114">
        <v>2015</v>
      </c>
      <c r="K3702" s="373" t="s">
        <v>2828</v>
      </c>
      <c r="L3702" s="73" t="s">
        <v>10581</v>
      </c>
      <c r="M3702" s="428" t="s">
        <v>2829</v>
      </c>
      <c r="N3702" s="100">
        <v>42338</v>
      </c>
      <c r="O3702" s="428" t="s">
        <v>2830</v>
      </c>
      <c r="P3702" s="429">
        <v>0</v>
      </c>
      <c r="Q3702" s="424" t="s">
        <v>4071</v>
      </c>
      <c r="R3702" s="429">
        <v>0</v>
      </c>
      <c r="S3702" s="424" t="s">
        <v>4071</v>
      </c>
      <c r="T3702" s="425">
        <v>0</v>
      </c>
      <c r="U3702" s="426" t="s">
        <v>4071</v>
      </c>
      <c r="V3702" s="424">
        <v>0</v>
      </c>
      <c r="W3702" s="426" t="s">
        <v>4071</v>
      </c>
      <c r="X3702" s="89">
        <v>0</v>
      </c>
      <c r="Y3702" s="426" t="s">
        <v>4071</v>
      </c>
      <c r="Z3702" s="89">
        <v>0</v>
      </c>
      <c r="AA3702" t="s">
        <v>2828</v>
      </c>
      <c r="AB3702">
        <v>3629</v>
      </c>
      <c r="AC3702" t="s">
        <v>11068</v>
      </c>
      <c r="AD3702" s="100" t="str">
        <f>TEXT(N3702,"yyyy-mm-dd")</f>
        <v>2015-11-30</v>
      </c>
      <c r="AE3702" t="str">
        <f t="shared" si="46"/>
        <v>insert into tagihanawal(id, evaluator, checking_period1, checking_period2, billing_period, billing_no, billing_date, iuran_tetap_idr, iuran_tetap_usd, royalti_idr, royalti_usd, pht_idr, pht_usd, company_id)values(103740,'BPK RIxxx','2013-1-1xxx','2015-12-12xxx',2015,'017040/84/DBP/2015xxx','2015-11-30xxx',0,0,0,0,0,0,'3629xxx');</v>
      </c>
    </row>
    <row r="3703" spans="1:31" ht="16.5" x14ac:dyDescent="0.3">
      <c r="A3703" t="s">
        <v>11193</v>
      </c>
      <c r="B3703" s="427">
        <v>103741</v>
      </c>
      <c r="C3703" s="427" t="s">
        <v>2828</v>
      </c>
      <c r="D3703" s="110" t="s">
        <v>4347</v>
      </c>
      <c r="E3703" s="428" t="s">
        <v>2829</v>
      </c>
      <c r="F3703" t="s">
        <v>8226</v>
      </c>
      <c r="G3703" s="428" t="s">
        <v>2829</v>
      </c>
      <c r="H3703" t="s">
        <v>8240</v>
      </c>
      <c r="I3703" s="428" t="s">
        <v>2830</v>
      </c>
      <c r="J3703" s="114">
        <v>2012</v>
      </c>
      <c r="K3703" s="373" t="s">
        <v>2828</v>
      </c>
      <c r="L3703" s="141" t="s">
        <v>10582</v>
      </c>
      <c r="M3703" s="428" t="s">
        <v>2829</v>
      </c>
      <c r="N3703" s="100">
        <v>40917</v>
      </c>
      <c r="O3703" s="428" t="s">
        <v>2830</v>
      </c>
      <c r="P3703" s="429">
        <v>0</v>
      </c>
      <c r="Q3703" s="424" t="s">
        <v>4071</v>
      </c>
      <c r="R3703" s="429">
        <v>0</v>
      </c>
      <c r="S3703" s="424" t="s">
        <v>4071</v>
      </c>
      <c r="T3703" s="425">
        <v>0</v>
      </c>
      <c r="U3703" s="426" t="s">
        <v>4071</v>
      </c>
      <c r="V3703" s="424">
        <v>0</v>
      </c>
      <c r="W3703" s="426" t="s">
        <v>4071</v>
      </c>
      <c r="X3703" s="89">
        <v>0</v>
      </c>
      <c r="Y3703" s="426" t="s">
        <v>4071</v>
      </c>
      <c r="Z3703" s="89">
        <v>0</v>
      </c>
      <c r="AA3703" t="s">
        <v>2828</v>
      </c>
      <c r="AB3703">
        <v>3630</v>
      </c>
      <c r="AC3703" t="s">
        <v>11068</v>
      </c>
      <c r="AD3703" s="100" t="str">
        <f>TEXT(N3703,"yyyy-mm-dd")</f>
        <v>2012-01-09</v>
      </c>
      <c r="AE3703" t="str">
        <f t="shared" si="46"/>
        <v>insert into tagihanawal(id, evaluator, checking_period1, checking_period2, billing_period, billing_no, billing_date, iuran_tetap_idr, iuran_tetap_usd, royalti_idr, royalti_usd, pht_idr, pht_usd, company_id)values(103741,'BPK RIxxx','2010-1-1xxx','2011-12-12xxx',2012,'00225/84/DBP/2012xxx','2012-01-09xxx',0,0,0,0,0,0,'3630xxx');</v>
      </c>
    </row>
    <row r="3704" spans="1:31" ht="16.5" x14ac:dyDescent="0.3">
      <c r="A3704" t="s">
        <v>11193</v>
      </c>
      <c r="B3704" s="427">
        <v>103742</v>
      </c>
      <c r="C3704" s="427" t="s">
        <v>2828</v>
      </c>
      <c r="D3704" s="110" t="s">
        <v>4347</v>
      </c>
      <c r="E3704" s="428" t="s">
        <v>2829</v>
      </c>
      <c r="F3704" t="s">
        <v>8223</v>
      </c>
      <c r="G3704" s="428" t="s">
        <v>2829</v>
      </c>
      <c r="H3704" t="s">
        <v>8236</v>
      </c>
      <c r="I3704" s="428" t="s">
        <v>2830</v>
      </c>
      <c r="J3704" s="114">
        <v>2015</v>
      </c>
      <c r="K3704" s="373" t="s">
        <v>2828</v>
      </c>
      <c r="L3704" s="73" t="s">
        <v>10583</v>
      </c>
      <c r="M3704" s="428" t="s">
        <v>2829</v>
      </c>
      <c r="N3704" s="100">
        <v>42332</v>
      </c>
      <c r="O3704" s="428" t="s">
        <v>2830</v>
      </c>
      <c r="P3704" s="429">
        <v>0</v>
      </c>
      <c r="Q3704" s="424" t="s">
        <v>4071</v>
      </c>
      <c r="R3704" s="429">
        <v>0</v>
      </c>
      <c r="S3704" s="424" t="s">
        <v>4071</v>
      </c>
      <c r="T3704" s="425">
        <v>0</v>
      </c>
      <c r="U3704" s="426" t="s">
        <v>4071</v>
      </c>
      <c r="V3704" s="424">
        <v>0</v>
      </c>
      <c r="W3704" s="426" t="s">
        <v>4071</v>
      </c>
      <c r="X3704" s="89">
        <v>0</v>
      </c>
      <c r="Y3704" s="426" t="s">
        <v>4071</v>
      </c>
      <c r="Z3704" s="89">
        <v>0</v>
      </c>
      <c r="AA3704" t="s">
        <v>2828</v>
      </c>
      <c r="AB3704">
        <v>3630</v>
      </c>
      <c r="AC3704" t="s">
        <v>11068</v>
      </c>
      <c r="AD3704" s="100" t="str">
        <f>TEXT(N3704,"yyyy-mm-dd")</f>
        <v>2015-11-24</v>
      </c>
      <c r="AE3704" t="str">
        <f t="shared" si="46"/>
        <v>insert into tagihanawal(id, evaluator, checking_period1, checking_period2, billing_period, billing_no, billing_date, iuran_tetap_idr, iuran_tetap_usd, royalti_idr, royalti_usd, pht_idr, pht_usd, company_id)values(103742,'BPK RIxxx','2013-1-1xxx','2015-12-12xxx',2015,'015479/84/DBP/2015xxx','2015-11-24xxx',0,0,0,0,0,0,'3630xxx');</v>
      </c>
    </row>
    <row r="3705" spans="1:31" ht="16.5" x14ac:dyDescent="0.3">
      <c r="A3705" t="s">
        <v>11193</v>
      </c>
      <c r="B3705" s="427">
        <v>103743</v>
      </c>
      <c r="C3705" s="427" t="s">
        <v>2828</v>
      </c>
      <c r="D3705" s="110" t="s">
        <v>4347</v>
      </c>
      <c r="E3705" s="428" t="s">
        <v>2829</v>
      </c>
      <c r="F3705" t="s">
        <v>8225</v>
      </c>
      <c r="G3705" s="428" t="s">
        <v>2829</v>
      </c>
      <c r="H3705" t="s">
        <v>8239</v>
      </c>
      <c r="I3705" s="428" t="s">
        <v>2830</v>
      </c>
      <c r="J3705" s="114">
        <v>2011</v>
      </c>
      <c r="K3705" s="373" t="s">
        <v>2828</v>
      </c>
      <c r="L3705" s="141" t="s">
        <v>10584</v>
      </c>
      <c r="M3705" s="428" t="s">
        <v>2829</v>
      </c>
      <c r="N3705" s="100">
        <v>40757</v>
      </c>
      <c r="O3705" s="428" t="s">
        <v>2830</v>
      </c>
      <c r="P3705" s="429">
        <v>0</v>
      </c>
      <c r="Q3705" s="424" t="s">
        <v>4071</v>
      </c>
      <c r="R3705" s="429">
        <v>0</v>
      </c>
      <c r="S3705" s="424" t="s">
        <v>4071</v>
      </c>
      <c r="T3705" s="425">
        <v>0</v>
      </c>
      <c r="U3705" s="426" t="s">
        <v>4071</v>
      </c>
      <c r="V3705" s="424">
        <v>0</v>
      </c>
      <c r="W3705" s="426" t="s">
        <v>4071</v>
      </c>
      <c r="X3705" s="89">
        <v>0</v>
      </c>
      <c r="Y3705" s="426" t="s">
        <v>4071</v>
      </c>
      <c r="Z3705" s="89">
        <v>0</v>
      </c>
      <c r="AA3705" t="s">
        <v>2828</v>
      </c>
      <c r="AB3705">
        <v>3631</v>
      </c>
      <c r="AC3705" t="s">
        <v>11068</v>
      </c>
      <c r="AD3705" s="100" t="str">
        <f>TEXT(N3705,"yyyy-mm-dd")</f>
        <v>2011-08-02</v>
      </c>
      <c r="AE3705" t="str">
        <f t="shared" si="46"/>
        <v>insert into tagihanawal(id, evaluator, checking_period1, checking_period2, billing_period, billing_no, billing_date, iuran_tetap_idr, iuran_tetap_usd, royalti_idr, royalti_usd, pht_idr, pht_usd, company_id)values(103743,'BPK RIxxx','2008-1-1xxx','2009-12-12xxx',2011,'3282/84/DBP/2011xxx','2011-08-02xxx',0,0,0,0,0,0,'3631xxx');</v>
      </c>
    </row>
    <row r="3706" spans="1:31" ht="16.5" x14ac:dyDescent="0.3">
      <c r="A3706" t="s">
        <v>11193</v>
      </c>
      <c r="B3706" s="427">
        <v>103744</v>
      </c>
      <c r="C3706" s="427" t="s">
        <v>2828</v>
      </c>
      <c r="D3706" s="110" t="s">
        <v>4347</v>
      </c>
      <c r="E3706" s="428" t="s">
        <v>2829</v>
      </c>
      <c r="F3706" t="s">
        <v>8223</v>
      </c>
      <c r="G3706" s="428" t="s">
        <v>2829</v>
      </c>
      <c r="H3706" t="s">
        <v>8236</v>
      </c>
      <c r="I3706" s="428" t="s">
        <v>2830</v>
      </c>
      <c r="J3706" s="114">
        <v>2015</v>
      </c>
      <c r="K3706" s="373" t="s">
        <v>2828</v>
      </c>
      <c r="L3706" s="73" t="s">
        <v>10585</v>
      </c>
      <c r="M3706" s="428" t="s">
        <v>2829</v>
      </c>
      <c r="N3706" s="100">
        <v>42338</v>
      </c>
      <c r="O3706" s="428" t="s">
        <v>2830</v>
      </c>
      <c r="P3706" s="429">
        <v>0</v>
      </c>
      <c r="Q3706" s="424" t="s">
        <v>4071</v>
      </c>
      <c r="R3706" s="429">
        <v>0</v>
      </c>
      <c r="S3706" s="424" t="s">
        <v>4071</v>
      </c>
      <c r="T3706" s="425">
        <v>0</v>
      </c>
      <c r="U3706" s="426" t="s">
        <v>4071</v>
      </c>
      <c r="V3706" s="424">
        <v>0</v>
      </c>
      <c r="W3706" s="426" t="s">
        <v>4071</v>
      </c>
      <c r="X3706" s="89">
        <v>0</v>
      </c>
      <c r="Y3706" s="426" t="s">
        <v>4071</v>
      </c>
      <c r="Z3706" s="89">
        <v>0</v>
      </c>
      <c r="AA3706" t="s">
        <v>2828</v>
      </c>
      <c r="AB3706">
        <v>3631</v>
      </c>
      <c r="AC3706" t="s">
        <v>11068</v>
      </c>
      <c r="AD3706" s="100" t="str">
        <f>TEXT(N3706,"yyyy-mm-dd")</f>
        <v>2015-11-30</v>
      </c>
      <c r="AE3706" t="str">
        <f t="shared" si="46"/>
        <v>insert into tagihanawal(id, evaluator, checking_period1, checking_period2, billing_period, billing_no, billing_date, iuran_tetap_idr, iuran_tetap_usd, royalti_idr, royalti_usd, pht_idr, pht_usd, company_id)values(103744,'BPK RIxxx','2013-1-1xxx','2015-12-12xxx',2015,'017031/84/DBP/2015xxx','2015-11-30xxx',0,0,0,0,0,0,'3631xxx');</v>
      </c>
    </row>
    <row r="3707" spans="1:31" ht="16.5" x14ac:dyDescent="0.3">
      <c r="A3707" t="s">
        <v>11193</v>
      </c>
      <c r="B3707" s="427">
        <v>103745</v>
      </c>
      <c r="C3707" s="427" t="s">
        <v>2828</v>
      </c>
      <c r="D3707" s="111" t="s">
        <v>4348</v>
      </c>
      <c r="E3707" s="428" t="s">
        <v>2829</v>
      </c>
      <c r="F3707" t="s">
        <v>8223</v>
      </c>
      <c r="G3707" s="428" t="s">
        <v>2829</v>
      </c>
      <c r="H3707" t="s">
        <v>8237</v>
      </c>
      <c r="I3707" s="428" t="s">
        <v>2830</v>
      </c>
      <c r="J3707" s="115">
        <v>2013</v>
      </c>
      <c r="K3707" s="373" t="s">
        <v>2828</v>
      </c>
      <c r="L3707" s="143" t="s">
        <v>10586</v>
      </c>
      <c r="M3707" s="428" t="s">
        <v>2829</v>
      </c>
      <c r="N3707" s="100">
        <v>41407</v>
      </c>
      <c r="O3707" s="428" t="s">
        <v>2830</v>
      </c>
      <c r="P3707" s="429">
        <v>0</v>
      </c>
      <c r="Q3707" s="424" t="s">
        <v>4071</v>
      </c>
      <c r="R3707" s="429">
        <v>0</v>
      </c>
      <c r="S3707" s="424" t="s">
        <v>4071</v>
      </c>
      <c r="T3707" s="425">
        <v>0</v>
      </c>
      <c r="U3707" s="426" t="s">
        <v>4071</v>
      </c>
      <c r="V3707" s="424">
        <v>0</v>
      </c>
      <c r="W3707" s="426" t="s">
        <v>4071</v>
      </c>
      <c r="X3707" s="89">
        <v>0</v>
      </c>
      <c r="Y3707" s="426" t="s">
        <v>4071</v>
      </c>
      <c r="Z3707" s="89">
        <v>0</v>
      </c>
      <c r="AA3707" t="s">
        <v>2828</v>
      </c>
      <c r="AB3707">
        <v>3631</v>
      </c>
      <c r="AC3707" t="s">
        <v>11068</v>
      </c>
      <c r="AD3707" s="100" t="str">
        <f>TEXT(N3707,"yyyy-mm-dd")</f>
        <v>2013-05-13</v>
      </c>
      <c r="AE3707" t="str">
        <f t="shared" si="46"/>
        <v>insert into tagihanawal(id, evaluator, checking_period1, checking_period2, billing_period, billing_no, billing_date, iuran_tetap_idr, iuran_tetap_usd, royalti_idr, royalti_usd, pht_idr, pht_usd, company_id)values(103745,'Evaluatorxxx','2013-1-1xxx','2013-12-12xxx',2013,'472/84/DBP/2013xxx','2013-05-13xxx',0,0,0,0,0,0,'3631xxx');</v>
      </c>
    </row>
    <row r="3708" spans="1:31" ht="16.5" x14ac:dyDescent="0.3">
      <c r="A3708" t="s">
        <v>11193</v>
      </c>
      <c r="B3708" s="427">
        <v>103746</v>
      </c>
      <c r="C3708" s="427" t="s">
        <v>2828</v>
      </c>
      <c r="D3708" s="110" t="s">
        <v>4347</v>
      </c>
      <c r="E3708" s="428" t="s">
        <v>2829</v>
      </c>
      <c r="F3708" t="s">
        <v>8226</v>
      </c>
      <c r="G3708" s="428" t="s">
        <v>2829</v>
      </c>
      <c r="H3708" t="s">
        <v>8240</v>
      </c>
      <c r="I3708" s="428" t="s">
        <v>2830</v>
      </c>
      <c r="J3708" s="114">
        <v>2012</v>
      </c>
      <c r="K3708" s="373" t="s">
        <v>2828</v>
      </c>
      <c r="L3708" s="141" t="s">
        <v>10587</v>
      </c>
      <c r="M3708" s="428" t="s">
        <v>2829</v>
      </c>
      <c r="N3708" s="100">
        <v>40925</v>
      </c>
      <c r="O3708" s="428" t="s">
        <v>2830</v>
      </c>
      <c r="P3708" s="429">
        <v>0</v>
      </c>
      <c r="Q3708" s="424" t="s">
        <v>4071</v>
      </c>
      <c r="R3708" s="429">
        <v>0</v>
      </c>
      <c r="S3708" s="424" t="s">
        <v>4071</v>
      </c>
      <c r="T3708" s="425">
        <v>0</v>
      </c>
      <c r="U3708" s="426" t="s">
        <v>4071</v>
      </c>
      <c r="V3708" s="424">
        <v>0</v>
      </c>
      <c r="W3708" s="426" t="s">
        <v>4071</v>
      </c>
      <c r="X3708" s="89">
        <v>0</v>
      </c>
      <c r="Y3708" s="426" t="s">
        <v>4071</v>
      </c>
      <c r="Z3708" s="89">
        <v>0</v>
      </c>
      <c r="AA3708" t="s">
        <v>2828</v>
      </c>
      <c r="AB3708">
        <v>3632</v>
      </c>
      <c r="AC3708" t="s">
        <v>11068</v>
      </c>
      <c r="AD3708" s="100" t="str">
        <f>TEXT(N3708,"yyyy-mm-dd")</f>
        <v>2012-01-17</v>
      </c>
      <c r="AE3708" t="str">
        <f t="shared" si="46"/>
        <v>insert into tagihanawal(id, evaluator, checking_period1, checking_period2, billing_period, billing_no, billing_date, iuran_tetap_idr, iuran_tetap_usd, royalti_idr, royalti_usd, pht_idr, pht_usd, company_id)values(103746,'BPK RIxxx','2010-1-1xxx','2011-12-12xxx',2012,'0468/84/DBP/2012xxx','2012-01-17xxx',0,0,0,0,0,0,'3632xxx');</v>
      </c>
    </row>
    <row r="3709" spans="1:31" ht="16.5" x14ac:dyDescent="0.3">
      <c r="A3709" t="s">
        <v>11193</v>
      </c>
      <c r="B3709" s="427">
        <v>103747</v>
      </c>
      <c r="C3709" s="427" t="s">
        <v>2828</v>
      </c>
      <c r="D3709" s="110" t="s">
        <v>2841</v>
      </c>
      <c r="E3709" s="428" t="s">
        <v>2829</v>
      </c>
      <c r="F3709" t="s">
        <v>8230</v>
      </c>
      <c r="G3709" s="428" t="s">
        <v>2829</v>
      </c>
      <c r="H3709" t="s">
        <v>8240</v>
      </c>
      <c r="I3709" s="428" t="s">
        <v>2830</v>
      </c>
      <c r="J3709" s="114">
        <v>2011</v>
      </c>
      <c r="K3709" s="373" t="s">
        <v>2828</v>
      </c>
      <c r="L3709" s="80" t="s">
        <v>8216</v>
      </c>
      <c r="M3709" s="428" t="s">
        <v>2829</v>
      </c>
      <c r="N3709" s="100" t="s">
        <v>8216</v>
      </c>
      <c r="O3709" s="428" t="s">
        <v>2830</v>
      </c>
      <c r="P3709" s="429">
        <v>0</v>
      </c>
      <c r="Q3709" s="424" t="s">
        <v>4071</v>
      </c>
      <c r="R3709" s="429">
        <v>0</v>
      </c>
      <c r="S3709" s="424" t="s">
        <v>4071</v>
      </c>
      <c r="T3709" s="425">
        <v>0</v>
      </c>
      <c r="U3709" s="426" t="s">
        <v>4071</v>
      </c>
      <c r="V3709" s="424">
        <v>0</v>
      </c>
      <c r="W3709" s="426" t="s">
        <v>4071</v>
      </c>
      <c r="X3709" s="89">
        <v>0</v>
      </c>
      <c r="Y3709" s="426" t="s">
        <v>4071</v>
      </c>
      <c r="Z3709" s="89">
        <v>0</v>
      </c>
      <c r="AA3709" t="s">
        <v>2828</v>
      </c>
      <c r="AB3709">
        <v>3632</v>
      </c>
      <c r="AC3709" t="s">
        <v>11068</v>
      </c>
      <c r="AD3709" s="100" t="str">
        <f>TEXT(N3709,"yyyy-mm-dd")</f>
        <v>-</v>
      </c>
      <c r="AE3709" t="str">
        <f t="shared" si="46"/>
        <v>insert into tagihanawal(id, evaluator, checking_period1, checking_period2, billing_period, billing_no, billing_date, iuran_tetap_idr, iuran_tetap_usd, royalti_idr, royalti_usd, pht_idr, pht_usd, company_id)values(103747,'OPN BPKPxxx','2011-1-1xxx','2011-12-12xxx',2011,'-xxx','-xxx',0,0,0,0,0,0,'3632xxx');</v>
      </c>
    </row>
    <row r="3710" spans="1:31" ht="16.5" x14ac:dyDescent="0.3">
      <c r="A3710" t="s">
        <v>11193</v>
      </c>
      <c r="B3710" s="427">
        <v>103748</v>
      </c>
      <c r="C3710" s="427" t="s">
        <v>2828</v>
      </c>
      <c r="D3710" s="110" t="s">
        <v>4347</v>
      </c>
      <c r="E3710" s="428" t="s">
        <v>2829</v>
      </c>
      <c r="F3710" t="s">
        <v>8223</v>
      </c>
      <c r="G3710" s="428" t="s">
        <v>2829</v>
      </c>
      <c r="H3710" t="s">
        <v>8236</v>
      </c>
      <c r="I3710" s="428" t="s">
        <v>2830</v>
      </c>
      <c r="J3710" s="114">
        <v>2015</v>
      </c>
      <c r="K3710" s="373" t="s">
        <v>2828</v>
      </c>
      <c r="L3710" s="73" t="s">
        <v>10588</v>
      </c>
      <c r="M3710" s="428" t="s">
        <v>2829</v>
      </c>
      <c r="N3710" s="100">
        <v>42338</v>
      </c>
      <c r="O3710" s="428" t="s">
        <v>2830</v>
      </c>
      <c r="P3710" s="429">
        <v>0</v>
      </c>
      <c r="Q3710" s="424" t="s">
        <v>4071</v>
      </c>
      <c r="R3710" s="429">
        <v>0</v>
      </c>
      <c r="S3710" s="424" t="s">
        <v>4071</v>
      </c>
      <c r="T3710" s="425">
        <v>0</v>
      </c>
      <c r="U3710" s="426" t="s">
        <v>4071</v>
      </c>
      <c r="V3710" s="424">
        <v>0</v>
      </c>
      <c r="W3710" s="426" t="s">
        <v>4071</v>
      </c>
      <c r="X3710" s="89">
        <v>0</v>
      </c>
      <c r="Y3710" s="426" t="s">
        <v>4071</v>
      </c>
      <c r="Z3710" s="89">
        <v>0</v>
      </c>
      <c r="AA3710" t="s">
        <v>2828</v>
      </c>
      <c r="AB3710">
        <v>393</v>
      </c>
      <c r="AC3710" t="s">
        <v>11068</v>
      </c>
      <c r="AD3710" s="100" t="str">
        <f>TEXT(N3710,"yyyy-mm-dd")</f>
        <v>2015-11-30</v>
      </c>
      <c r="AE3710" t="str">
        <f t="shared" si="46"/>
        <v>insert into tagihanawal(id, evaluator, checking_period1, checking_period2, billing_period, billing_no, billing_date, iuran_tetap_idr, iuran_tetap_usd, royalti_idr, royalti_usd, pht_idr, pht_usd, company_id)values(103748,'BPK RIxxx','2013-1-1xxx','2015-12-12xxx',2015,'016893/84/DBP/2015xxx','2015-11-30xxx',0,0,0,0,0,0,'393xxx');</v>
      </c>
    </row>
    <row r="3711" spans="1:31" ht="16.5" x14ac:dyDescent="0.3">
      <c r="A3711" t="s">
        <v>11193</v>
      </c>
      <c r="B3711" s="427">
        <v>103749</v>
      </c>
      <c r="C3711" s="427" t="s">
        <v>2828</v>
      </c>
      <c r="D3711" s="110" t="s">
        <v>4347</v>
      </c>
      <c r="E3711" s="428" t="s">
        <v>2829</v>
      </c>
      <c r="F3711" t="s">
        <v>8223</v>
      </c>
      <c r="G3711" s="428" t="s">
        <v>2829</v>
      </c>
      <c r="H3711" t="s">
        <v>8236</v>
      </c>
      <c r="I3711" s="428" t="s">
        <v>2830</v>
      </c>
      <c r="J3711" s="114">
        <v>2015</v>
      </c>
      <c r="K3711" s="373" t="s">
        <v>2828</v>
      </c>
      <c r="L3711" s="73" t="s">
        <v>10589</v>
      </c>
      <c r="M3711" s="428" t="s">
        <v>2829</v>
      </c>
      <c r="N3711" s="100">
        <v>42332</v>
      </c>
      <c r="O3711" s="428" t="s">
        <v>2830</v>
      </c>
      <c r="P3711" s="429">
        <v>0</v>
      </c>
      <c r="Q3711" s="424" t="s">
        <v>4071</v>
      </c>
      <c r="R3711" s="429">
        <v>0</v>
      </c>
      <c r="S3711" s="424" t="s">
        <v>4071</v>
      </c>
      <c r="T3711" s="425">
        <v>0</v>
      </c>
      <c r="U3711" s="426" t="s">
        <v>4071</v>
      </c>
      <c r="V3711" s="424">
        <v>0</v>
      </c>
      <c r="W3711" s="426" t="s">
        <v>4071</v>
      </c>
      <c r="X3711" s="89">
        <v>0</v>
      </c>
      <c r="Y3711" s="426" t="s">
        <v>4071</v>
      </c>
      <c r="Z3711" s="89">
        <v>0</v>
      </c>
      <c r="AA3711" t="s">
        <v>2828</v>
      </c>
      <c r="AB3711">
        <v>3633</v>
      </c>
      <c r="AC3711" t="s">
        <v>11068</v>
      </c>
      <c r="AD3711" s="100" t="str">
        <f>TEXT(N3711,"yyyy-mm-dd")</f>
        <v>2015-11-24</v>
      </c>
      <c r="AE3711" t="str">
        <f t="shared" si="46"/>
        <v>insert into tagihanawal(id, evaluator, checking_period1, checking_period2, billing_period, billing_no, billing_date, iuran_tetap_idr, iuran_tetap_usd, royalti_idr, royalti_usd, pht_idr, pht_usd, company_id)values(103749,'BPK RIxxx','2013-1-1xxx','2015-12-12xxx',2015,'015478/84/DBP/2015xxx','2015-11-24xxx',0,0,0,0,0,0,'3633xxx');</v>
      </c>
    </row>
    <row r="3712" spans="1:31" ht="16.5" x14ac:dyDescent="0.3">
      <c r="A3712" t="s">
        <v>11193</v>
      </c>
      <c r="B3712" s="427">
        <v>103750</v>
      </c>
      <c r="C3712" s="427" t="s">
        <v>2828</v>
      </c>
      <c r="D3712" s="110" t="s">
        <v>4347</v>
      </c>
      <c r="E3712" s="428" t="s">
        <v>2829</v>
      </c>
      <c r="F3712" t="s">
        <v>8225</v>
      </c>
      <c r="G3712" s="428" t="s">
        <v>2829</v>
      </c>
      <c r="H3712" t="s">
        <v>8239</v>
      </c>
      <c r="I3712" s="428" t="s">
        <v>2830</v>
      </c>
      <c r="J3712" s="114">
        <v>2011</v>
      </c>
      <c r="K3712" s="373" t="s">
        <v>2828</v>
      </c>
      <c r="L3712" s="141" t="s">
        <v>10590</v>
      </c>
      <c r="M3712" s="428" t="s">
        <v>2829</v>
      </c>
      <c r="N3712" s="100">
        <v>40760</v>
      </c>
      <c r="O3712" s="428" t="s">
        <v>2830</v>
      </c>
      <c r="P3712" s="429">
        <v>0</v>
      </c>
      <c r="Q3712" s="424" t="s">
        <v>4071</v>
      </c>
      <c r="R3712" s="429">
        <v>0</v>
      </c>
      <c r="S3712" s="424" t="s">
        <v>4071</v>
      </c>
      <c r="T3712" s="425">
        <v>0</v>
      </c>
      <c r="U3712" s="426" t="s">
        <v>4071</v>
      </c>
      <c r="V3712" s="424">
        <v>0</v>
      </c>
      <c r="W3712" s="426" t="s">
        <v>4071</v>
      </c>
      <c r="X3712" s="89">
        <v>0</v>
      </c>
      <c r="Y3712" s="426" t="s">
        <v>4071</v>
      </c>
      <c r="Z3712" s="89">
        <v>0</v>
      </c>
      <c r="AA3712" t="s">
        <v>2828</v>
      </c>
      <c r="AB3712">
        <v>3634</v>
      </c>
      <c r="AC3712" t="s">
        <v>11068</v>
      </c>
      <c r="AD3712" s="100" t="str">
        <f>TEXT(N3712,"yyyy-mm-dd")</f>
        <v>2011-08-05</v>
      </c>
      <c r="AE3712" t="str">
        <f t="shared" si="46"/>
        <v>insert into tagihanawal(id, evaluator, checking_period1, checking_period2, billing_period, billing_no, billing_date, iuran_tetap_idr, iuran_tetap_usd, royalti_idr, royalti_usd, pht_idr, pht_usd, company_id)values(103750,'BPK RIxxx','2008-1-1xxx','2009-12-12xxx',2011,'3349/84/DBP/2011xxx','2011-08-05xxx',0,0,0,0,0,0,'3634xxx');</v>
      </c>
    </row>
    <row r="3713" spans="1:31" ht="16.5" x14ac:dyDescent="0.3">
      <c r="A3713" t="s">
        <v>11193</v>
      </c>
      <c r="B3713" s="427">
        <v>103751</v>
      </c>
      <c r="C3713" s="427" t="s">
        <v>2828</v>
      </c>
      <c r="D3713" s="110" t="s">
        <v>4347</v>
      </c>
      <c r="E3713" s="428" t="s">
        <v>2829</v>
      </c>
      <c r="F3713" t="s">
        <v>8223</v>
      </c>
      <c r="G3713" s="428" t="s">
        <v>2829</v>
      </c>
      <c r="H3713" t="s">
        <v>8236</v>
      </c>
      <c r="I3713" s="428" t="s">
        <v>2830</v>
      </c>
      <c r="J3713" s="114">
        <v>2015</v>
      </c>
      <c r="K3713" s="373" t="s">
        <v>2828</v>
      </c>
      <c r="L3713" s="73" t="s">
        <v>10591</v>
      </c>
      <c r="M3713" s="428" t="s">
        <v>2829</v>
      </c>
      <c r="N3713" s="100">
        <v>42338</v>
      </c>
      <c r="O3713" s="428" t="s">
        <v>2830</v>
      </c>
      <c r="P3713" s="429">
        <v>0</v>
      </c>
      <c r="Q3713" s="424" t="s">
        <v>4071</v>
      </c>
      <c r="R3713" s="429">
        <v>0</v>
      </c>
      <c r="S3713" s="424" t="s">
        <v>4071</v>
      </c>
      <c r="T3713" s="425">
        <v>0</v>
      </c>
      <c r="U3713" s="426" t="s">
        <v>4071</v>
      </c>
      <c r="V3713" s="424">
        <v>0</v>
      </c>
      <c r="W3713" s="426" t="s">
        <v>4071</v>
      </c>
      <c r="X3713" s="89">
        <v>0</v>
      </c>
      <c r="Y3713" s="426" t="s">
        <v>4071</v>
      </c>
      <c r="Z3713" s="89">
        <v>0</v>
      </c>
      <c r="AA3713" t="s">
        <v>2828</v>
      </c>
      <c r="AB3713">
        <v>3635</v>
      </c>
      <c r="AC3713" t="s">
        <v>11068</v>
      </c>
      <c r="AD3713" s="100" t="str">
        <f>TEXT(N3713,"yyyy-mm-dd")</f>
        <v>2015-11-30</v>
      </c>
      <c r="AE3713" t="str">
        <f t="shared" si="46"/>
        <v>insert into tagihanawal(id, evaluator, checking_period1, checking_period2, billing_period, billing_no, billing_date, iuran_tetap_idr, iuran_tetap_usd, royalti_idr, royalti_usd, pht_idr, pht_usd, company_id)values(103751,'BPK RIxxx','2013-1-1xxx','2015-12-12xxx',2015,'017054/84/DBP/2015xxx','2015-11-30xxx',0,0,0,0,0,0,'3635xxx');</v>
      </c>
    </row>
    <row r="3714" spans="1:31" ht="16.5" x14ac:dyDescent="0.3">
      <c r="A3714" t="s">
        <v>11193</v>
      </c>
      <c r="B3714" s="427">
        <v>103752</v>
      </c>
      <c r="C3714" s="427" t="s">
        <v>2828</v>
      </c>
      <c r="D3714" s="79" t="s">
        <v>4348</v>
      </c>
      <c r="E3714" s="428" t="s">
        <v>2829</v>
      </c>
      <c r="F3714" t="s">
        <v>8227</v>
      </c>
      <c r="G3714" s="428" t="s">
        <v>2829</v>
      </c>
      <c r="H3714" t="s">
        <v>8239</v>
      </c>
      <c r="I3714" s="428" t="s">
        <v>2830</v>
      </c>
      <c r="J3714" s="81">
        <v>2009</v>
      </c>
      <c r="K3714" s="373" t="s">
        <v>2828</v>
      </c>
      <c r="L3714" s="142" t="s">
        <v>10592</v>
      </c>
      <c r="M3714" s="428" t="s">
        <v>2829</v>
      </c>
      <c r="N3714" s="100">
        <v>39939</v>
      </c>
      <c r="O3714" s="428" t="s">
        <v>2830</v>
      </c>
      <c r="P3714" s="429">
        <v>0</v>
      </c>
      <c r="Q3714" s="424" t="s">
        <v>4071</v>
      </c>
      <c r="R3714" s="429">
        <v>0</v>
      </c>
      <c r="S3714" s="424" t="s">
        <v>4071</v>
      </c>
      <c r="T3714" s="425">
        <v>0</v>
      </c>
      <c r="U3714" s="426" t="s">
        <v>4071</v>
      </c>
      <c r="V3714" s="424">
        <v>0</v>
      </c>
      <c r="W3714" s="426" t="s">
        <v>4071</v>
      </c>
      <c r="X3714" s="89">
        <v>0</v>
      </c>
      <c r="Y3714" s="426" t="s">
        <v>4071</v>
      </c>
      <c r="Z3714" s="89">
        <v>0</v>
      </c>
      <c r="AA3714" t="s">
        <v>2828</v>
      </c>
      <c r="AB3714">
        <v>3635</v>
      </c>
      <c r="AC3714" t="s">
        <v>11068</v>
      </c>
      <c r="AD3714" s="100" t="str">
        <f>TEXT(N3714,"yyyy-mm-dd")</f>
        <v>2009-05-06</v>
      </c>
      <c r="AE3714" t="str">
        <f t="shared" si="46"/>
        <v>insert into tagihanawal(id, evaluator, checking_period1, checking_period2, billing_period, billing_no, billing_date, iuran_tetap_idr, iuran_tetap_usd, royalti_idr, royalti_usd, pht_idr, pht_usd, company_id)values(103752,'Evaluatorxxx','2009-1-1xxx','2009-12-12xxx',2009,'1215/84.03/DBM/2009xxx','2009-05-06xxx',0,0,0,0,0,0,'3635xxx');</v>
      </c>
    </row>
    <row r="3715" spans="1:31" ht="16.5" x14ac:dyDescent="0.3">
      <c r="A3715" t="s">
        <v>11193</v>
      </c>
      <c r="B3715" s="427">
        <v>103753</v>
      </c>
      <c r="C3715" s="427" t="s">
        <v>2828</v>
      </c>
      <c r="D3715" s="110" t="s">
        <v>4347</v>
      </c>
      <c r="E3715" s="428" t="s">
        <v>2829</v>
      </c>
      <c r="F3715" t="s">
        <v>8223</v>
      </c>
      <c r="G3715" s="428" t="s">
        <v>2829</v>
      </c>
      <c r="H3715" t="s">
        <v>8236</v>
      </c>
      <c r="I3715" s="428" t="s">
        <v>2830</v>
      </c>
      <c r="J3715" s="114">
        <v>2015</v>
      </c>
      <c r="K3715" s="373" t="s">
        <v>2828</v>
      </c>
      <c r="L3715" s="73" t="s">
        <v>10593</v>
      </c>
      <c r="M3715" s="428" t="s">
        <v>2829</v>
      </c>
      <c r="N3715" s="100">
        <v>42332</v>
      </c>
      <c r="O3715" s="428" t="s">
        <v>2830</v>
      </c>
      <c r="P3715" s="429">
        <v>0</v>
      </c>
      <c r="Q3715" s="424" t="s">
        <v>4071</v>
      </c>
      <c r="R3715" s="429">
        <v>0</v>
      </c>
      <c r="S3715" s="424" t="s">
        <v>4071</v>
      </c>
      <c r="T3715" s="425">
        <v>0</v>
      </c>
      <c r="U3715" s="426" t="s">
        <v>4071</v>
      </c>
      <c r="V3715" s="424">
        <v>0</v>
      </c>
      <c r="W3715" s="426" t="s">
        <v>4071</v>
      </c>
      <c r="X3715" s="89">
        <v>0</v>
      </c>
      <c r="Y3715" s="426" t="s">
        <v>4071</v>
      </c>
      <c r="Z3715" s="89">
        <v>0</v>
      </c>
      <c r="AA3715" t="s">
        <v>2828</v>
      </c>
      <c r="AB3715">
        <v>3636</v>
      </c>
      <c r="AC3715" t="s">
        <v>11068</v>
      </c>
      <c r="AD3715" s="100" t="str">
        <f>TEXT(N3715,"yyyy-mm-dd")</f>
        <v>2015-11-24</v>
      </c>
      <c r="AE3715" t="str">
        <f t="shared" si="46"/>
        <v>insert into tagihanawal(id, evaluator, checking_period1, checking_period2, billing_period, billing_no, billing_date, iuran_tetap_idr, iuran_tetap_usd, royalti_idr, royalti_usd, pht_idr, pht_usd, company_id)values(103753,'BPK RIxxx','2013-1-1xxx','2015-12-12xxx',2015,'015477/84/DBP/2015xxx','2015-11-24xxx',0,0,0,0,0,0,'3636xxx');</v>
      </c>
    </row>
    <row r="3716" spans="1:31" ht="16.5" x14ac:dyDescent="0.3">
      <c r="A3716" t="s">
        <v>11193</v>
      </c>
      <c r="B3716" s="427">
        <v>103754</v>
      </c>
      <c r="C3716" s="427" t="s">
        <v>2828</v>
      </c>
      <c r="D3716" s="111" t="s">
        <v>4348</v>
      </c>
      <c r="E3716" s="428" t="s">
        <v>2829</v>
      </c>
      <c r="F3716" t="s">
        <v>8229</v>
      </c>
      <c r="G3716" s="428" t="s">
        <v>2829</v>
      </c>
      <c r="H3716" t="s">
        <v>8242</v>
      </c>
      <c r="I3716" s="428" t="s">
        <v>2830</v>
      </c>
      <c r="J3716" s="114">
        <v>2014</v>
      </c>
      <c r="K3716" s="373" t="s">
        <v>2828</v>
      </c>
      <c r="L3716" s="143" t="s">
        <v>10594</v>
      </c>
      <c r="M3716" s="428" t="s">
        <v>2829</v>
      </c>
      <c r="N3716" s="100">
        <v>41744</v>
      </c>
      <c r="O3716" s="428" t="s">
        <v>2830</v>
      </c>
      <c r="P3716" s="429">
        <v>0</v>
      </c>
      <c r="Q3716" s="424" t="s">
        <v>4071</v>
      </c>
      <c r="R3716" s="429">
        <v>0</v>
      </c>
      <c r="S3716" s="424" t="s">
        <v>4071</v>
      </c>
      <c r="T3716" s="425">
        <v>0</v>
      </c>
      <c r="U3716" s="426" t="s">
        <v>4071</v>
      </c>
      <c r="V3716" s="424">
        <v>0</v>
      </c>
      <c r="W3716" s="426" t="s">
        <v>4071</v>
      </c>
      <c r="X3716" s="89">
        <v>0</v>
      </c>
      <c r="Y3716" s="426" t="s">
        <v>4071</v>
      </c>
      <c r="Z3716" s="89">
        <v>0</v>
      </c>
      <c r="AA3716" t="s">
        <v>2828</v>
      </c>
      <c r="AB3716">
        <v>3636</v>
      </c>
      <c r="AC3716" t="s">
        <v>11068</v>
      </c>
      <c r="AD3716" s="100" t="str">
        <f>TEXT(N3716,"yyyy-mm-dd")</f>
        <v>2014-04-15</v>
      </c>
      <c r="AE3716" t="str">
        <f t="shared" si="46"/>
        <v>insert into tagihanawal(id, evaluator, checking_period1, checking_period2, billing_period, billing_no, billing_date, iuran_tetap_idr, iuran_tetap_usd, royalti_idr, royalti_usd, pht_idr, pht_usd, company_id)values(103754,'Evaluatorxxx','2014-1-1xxx','2014-12-12xxx',2014,'674/84.03/DBP/2014xxx','2014-04-15xxx',0,0,0,0,0,0,'3636xxx');</v>
      </c>
    </row>
    <row r="3717" spans="1:31" ht="16.5" x14ac:dyDescent="0.3">
      <c r="A3717" t="s">
        <v>11193</v>
      </c>
      <c r="B3717" s="427">
        <v>103755</v>
      </c>
      <c r="C3717" s="427" t="s">
        <v>2828</v>
      </c>
      <c r="D3717" s="110" t="s">
        <v>4347</v>
      </c>
      <c r="E3717" s="428" t="s">
        <v>2829</v>
      </c>
      <c r="F3717" t="s">
        <v>8223</v>
      </c>
      <c r="G3717" s="428" t="s">
        <v>2829</v>
      </c>
      <c r="H3717" t="s">
        <v>8236</v>
      </c>
      <c r="I3717" s="428" t="s">
        <v>2830</v>
      </c>
      <c r="J3717" s="114">
        <v>2015</v>
      </c>
      <c r="K3717" s="373" t="s">
        <v>2828</v>
      </c>
      <c r="L3717" s="73" t="s">
        <v>10595</v>
      </c>
      <c r="M3717" s="428" t="s">
        <v>2829</v>
      </c>
      <c r="N3717" s="100">
        <v>42338</v>
      </c>
      <c r="O3717" s="428" t="s">
        <v>2830</v>
      </c>
      <c r="P3717" s="429">
        <v>0</v>
      </c>
      <c r="Q3717" s="424" t="s">
        <v>4071</v>
      </c>
      <c r="R3717" s="429">
        <v>0</v>
      </c>
      <c r="S3717" s="424" t="s">
        <v>4071</v>
      </c>
      <c r="T3717" s="425">
        <v>0</v>
      </c>
      <c r="U3717" s="426" t="s">
        <v>4071</v>
      </c>
      <c r="V3717" s="424">
        <v>0</v>
      </c>
      <c r="W3717" s="426" t="s">
        <v>4071</v>
      </c>
      <c r="X3717" s="89">
        <v>0</v>
      </c>
      <c r="Y3717" s="426" t="s">
        <v>4071</v>
      </c>
      <c r="Z3717" s="89">
        <v>0</v>
      </c>
      <c r="AA3717" t="s">
        <v>2828</v>
      </c>
      <c r="AB3717">
        <v>3637</v>
      </c>
      <c r="AC3717" t="s">
        <v>11068</v>
      </c>
      <c r="AD3717" s="100" t="str">
        <f>TEXT(N3717,"yyyy-mm-dd")</f>
        <v>2015-11-30</v>
      </c>
      <c r="AE3717" t="str">
        <f t="shared" si="46"/>
        <v>insert into tagihanawal(id, evaluator, checking_period1, checking_period2, billing_period, billing_no, billing_date, iuran_tetap_idr, iuran_tetap_usd, royalti_idr, royalti_usd, pht_idr, pht_usd, company_id)values(103755,'BPK RIxxx','2013-1-1xxx','2015-12-12xxx',2015,'016892/84/DBP/2015xxx','2015-11-30xxx',0,0,0,0,0,0,'3637xxx');</v>
      </c>
    </row>
    <row r="3718" spans="1:31" ht="16.5" x14ac:dyDescent="0.3">
      <c r="A3718" t="s">
        <v>11193</v>
      </c>
      <c r="B3718" s="427">
        <v>103756</v>
      </c>
      <c r="C3718" s="427" t="s">
        <v>2828</v>
      </c>
      <c r="D3718" s="110" t="s">
        <v>4347</v>
      </c>
      <c r="E3718" s="428" t="s">
        <v>2829</v>
      </c>
      <c r="F3718" t="s">
        <v>8223</v>
      </c>
      <c r="G3718" s="428" t="s">
        <v>2829</v>
      </c>
      <c r="H3718" t="s">
        <v>8236</v>
      </c>
      <c r="I3718" s="428" t="s">
        <v>2830</v>
      </c>
      <c r="J3718" s="114">
        <v>2015</v>
      </c>
      <c r="K3718" s="373" t="s">
        <v>2828</v>
      </c>
      <c r="L3718" s="73" t="s">
        <v>10596</v>
      </c>
      <c r="M3718" s="428" t="s">
        <v>2829</v>
      </c>
      <c r="N3718" s="100">
        <v>42338</v>
      </c>
      <c r="O3718" s="428" t="s">
        <v>2830</v>
      </c>
      <c r="P3718" s="429">
        <v>0</v>
      </c>
      <c r="Q3718" s="424" t="s">
        <v>4071</v>
      </c>
      <c r="R3718" s="429">
        <v>0</v>
      </c>
      <c r="S3718" s="424" t="s">
        <v>4071</v>
      </c>
      <c r="T3718" s="425">
        <v>0</v>
      </c>
      <c r="U3718" s="426" t="s">
        <v>4071</v>
      </c>
      <c r="V3718" s="424">
        <v>0</v>
      </c>
      <c r="W3718" s="426" t="s">
        <v>4071</v>
      </c>
      <c r="X3718" s="89">
        <v>0</v>
      </c>
      <c r="Y3718" s="426" t="s">
        <v>4071</v>
      </c>
      <c r="Z3718" s="89">
        <v>0</v>
      </c>
      <c r="AA3718" t="s">
        <v>2828</v>
      </c>
      <c r="AB3718">
        <v>3638</v>
      </c>
      <c r="AC3718" t="s">
        <v>11068</v>
      </c>
      <c r="AD3718" s="100" t="str">
        <f>TEXT(N3718,"yyyy-mm-dd")</f>
        <v>2015-11-30</v>
      </c>
      <c r="AE3718" t="str">
        <f t="shared" si="46"/>
        <v>insert into tagihanawal(id, evaluator, checking_period1, checking_period2, billing_period, billing_no, billing_date, iuran_tetap_idr, iuran_tetap_usd, royalti_idr, royalti_usd, pht_idr, pht_usd, company_id)values(103756,'BPK RIxxx','2013-1-1xxx','2015-12-12xxx',2015,'016891/84/DBP/2015xxx','2015-11-30xxx',0,0,0,0,0,0,'3638xxx');</v>
      </c>
    </row>
    <row r="3719" spans="1:31" ht="16.5" x14ac:dyDescent="0.3">
      <c r="A3719" t="s">
        <v>11193</v>
      </c>
      <c r="B3719" s="427">
        <v>103757</v>
      </c>
      <c r="C3719" s="427" t="s">
        <v>2828</v>
      </c>
      <c r="D3719" s="110" t="s">
        <v>4347</v>
      </c>
      <c r="E3719" s="428" t="s">
        <v>2829</v>
      </c>
      <c r="F3719" t="s">
        <v>8223</v>
      </c>
      <c r="G3719" s="428" t="s">
        <v>2829</v>
      </c>
      <c r="H3719" t="s">
        <v>8236</v>
      </c>
      <c r="I3719" s="428" t="s">
        <v>2830</v>
      </c>
      <c r="J3719" s="114">
        <v>2015</v>
      </c>
      <c r="K3719" s="373" t="s">
        <v>2828</v>
      </c>
      <c r="L3719" s="73" t="s">
        <v>10597</v>
      </c>
      <c r="M3719" s="428" t="s">
        <v>2829</v>
      </c>
      <c r="N3719" s="100">
        <v>42338</v>
      </c>
      <c r="O3719" s="428" t="s">
        <v>2830</v>
      </c>
      <c r="P3719" s="429">
        <v>0</v>
      </c>
      <c r="Q3719" s="424" t="s">
        <v>4071</v>
      </c>
      <c r="R3719" s="429">
        <v>0</v>
      </c>
      <c r="S3719" s="424" t="s">
        <v>4071</v>
      </c>
      <c r="T3719" s="425">
        <v>0</v>
      </c>
      <c r="U3719" s="426" t="s">
        <v>4071</v>
      </c>
      <c r="V3719" s="424">
        <v>0</v>
      </c>
      <c r="W3719" s="426" t="s">
        <v>4071</v>
      </c>
      <c r="X3719" s="89">
        <v>0</v>
      </c>
      <c r="Y3719" s="426" t="s">
        <v>4071</v>
      </c>
      <c r="Z3719" s="89">
        <v>0</v>
      </c>
      <c r="AA3719" t="s">
        <v>2828</v>
      </c>
      <c r="AB3719">
        <v>3639</v>
      </c>
      <c r="AC3719" t="s">
        <v>11068</v>
      </c>
      <c r="AD3719" s="100" t="str">
        <f>TEXT(N3719,"yyyy-mm-dd")</f>
        <v>2015-11-30</v>
      </c>
      <c r="AE3719" t="str">
        <f t="shared" si="46"/>
        <v>insert into tagihanawal(id, evaluator, checking_period1, checking_period2, billing_period, billing_no, billing_date, iuran_tetap_idr, iuran_tetap_usd, royalti_idr, royalti_usd, pht_idr, pht_usd, company_id)values(103757,'BPK RIxxx','2013-1-1xxx','2015-12-12xxx',2015,'016890/84/DBP/2015xxx','2015-11-30xxx',0,0,0,0,0,0,'3639xxx');</v>
      </c>
    </row>
    <row r="3720" spans="1:31" ht="16.5" x14ac:dyDescent="0.3">
      <c r="A3720" t="s">
        <v>11193</v>
      </c>
      <c r="B3720" s="427">
        <v>103758</v>
      </c>
      <c r="C3720" s="427" t="s">
        <v>2828</v>
      </c>
      <c r="D3720" s="110" t="s">
        <v>4347</v>
      </c>
      <c r="E3720" s="428" t="s">
        <v>2829</v>
      </c>
      <c r="F3720" t="s">
        <v>8225</v>
      </c>
      <c r="G3720" s="428" t="s">
        <v>2829</v>
      </c>
      <c r="H3720" t="s">
        <v>8239</v>
      </c>
      <c r="I3720" s="428" t="s">
        <v>2830</v>
      </c>
      <c r="J3720" s="114">
        <v>2011</v>
      </c>
      <c r="K3720" s="373" t="s">
        <v>2828</v>
      </c>
      <c r="L3720" s="141" t="s">
        <v>10598</v>
      </c>
      <c r="M3720" s="428" t="s">
        <v>2829</v>
      </c>
      <c r="N3720" s="100">
        <v>40968</v>
      </c>
      <c r="O3720" s="428" t="s">
        <v>2830</v>
      </c>
      <c r="P3720" s="429">
        <v>0</v>
      </c>
      <c r="Q3720" s="424" t="s">
        <v>4071</v>
      </c>
      <c r="R3720" s="429">
        <v>0</v>
      </c>
      <c r="S3720" s="424" t="s">
        <v>4071</v>
      </c>
      <c r="T3720" s="425">
        <v>0</v>
      </c>
      <c r="U3720" s="426" t="s">
        <v>4071</v>
      </c>
      <c r="V3720" s="424">
        <v>0</v>
      </c>
      <c r="W3720" s="426" t="s">
        <v>4071</v>
      </c>
      <c r="X3720" s="89">
        <v>0</v>
      </c>
      <c r="Y3720" s="426" t="s">
        <v>4071</v>
      </c>
      <c r="Z3720" s="89">
        <v>0</v>
      </c>
      <c r="AA3720" t="s">
        <v>2828</v>
      </c>
      <c r="AB3720">
        <v>3640</v>
      </c>
      <c r="AC3720" t="s">
        <v>11068</v>
      </c>
      <c r="AD3720" s="100" t="str">
        <f>TEXT(N3720,"yyyy-mm-dd")</f>
        <v>2012-02-29</v>
      </c>
      <c r="AE3720" t="str">
        <f t="shared" si="46"/>
        <v>insert into tagihanawal(id, evaluator, checking_period1, checking_period2, billing_period, billing_no, billing_date, iuran_tetap_idr, iuran_tetap_usd, royalti_idr, royalti_usd, pht_idr, pht_usd, company_id)values(103758,'BPK RIxxx','2008-1-1xxx','2009-12-12xxx',2011,'01451/84/DBP/2012xxx','2012-02-29xxx',0,0,0,0,0,0,'3640xxx');</v>
      </c>
    </row>
    <row r="3721" spans="1:31" ht="16.5" x14ac:dyDescent="0.3">
      <c r="A3721" t="s">
        <v>11193</v>
      </c>
      <c r="B3721" s="427">
        <v>103759</v>
      </c>
      <c r="C3721" s="427" t="s">
        <v>2828</v>
      </c>
      <c r="D3721" s="79" t="s">
        <v>4348</v>
      </c>
      <c r="E3721" s="428" t="s">
        <v>2829</v>
      </c>
      <c r="F3721" t="s">
        <v>8222</v>
      </c>
      <c r="G3721" s="428" t="s">
        <v>2829</v>
      </c>
      <c r="H3721" t="s">
        <v>8236</v>
      </c>
      <c r="I3721" s="428" t="s">
        <v>2830</v>
      </c>
      <c r="J3721" s="81">
        <v>2015</v>
      </c>
      <c r="K3721" s="373" t="s">
        <v>2828</v>
      </c>
      <c r="L3721" s="139" t="s">
        <v>4619</v>
      </c>
      <c r="M3721" s="428" t="s">
        <v>2829</v>
      </c>
      <c r="N3721" s="100">
        <v>42047</v>
      </c>
      <c r="O3721" s="428" t="s">
        <v>2830</v>
      </c>
      <c r="P3721" s="429">
        <v>0</v>
      </c>
      <c r="Q3721" s="424" t="s">
        <v>4071</v>
      </c>
      <c r="R3721" s="429">
        <v>0</v>
      </c>
      <c r="S3721" s="424" t="s">
        <v>4071</v>
      </c>
      <c r="T3721" s="425">
        <v>0</v>
      </c>
      <c r="U3721" s="426" t="s">
        <v>4071</v>
      </c>
      <c r="V3721" s="424">
        <v>0</v>
      </c>
      <c r="W3721" s="426" t="s">
        <v>4071</v>
      </c>
      <c r="X3721" s="89">
        <v>0</v>
      </c>
      <c r="Y3721" s="426" t="s">
        <v>4071</v>
      </c>
      <c r="Z3721" s="89">
        <v>0</v>
      </c>
      <c r="AA3721" t="s">
        <v>2828</v>
      </c>
      <c r="AB3721">
        <v>3641</v>
      </c>
      <c r="AC3721" t="s">
        <v>11068</v>
      </c>
      <c r="AD3721" s="100" t="str">
        <f>TEXT(N3721,"yyyy-mm-dd")</f>
        <v>2015-02-12</v>
      </c>
      <c r="AE3721" t="str">
        <f t="shared" si="46"/>
        <v>insert into tagihanawal(id, evaluator, checking_period1, checking_period2, billing_period, billing_no, billing_date, iuran_tetap_idr, iuran_tetap_usd, royalti_idr, royalti_usd, pht_idr, pht_usd, company_id)values(103759,'Evaluatorxxx','2015-1-1xxx','2015-12-12xxx',2015,'00560/84/DBP/2015xxx','2015-02-12xxx',0,0,0,0,0,0,'3641xxx');</v>
      </c>
    </row>
    <row r="3722" spans="1:31" ht="16.5" x14ac:dyDescent="0.3">
      <c r="A3722" t="s">
        <v>11193</v>
      </c>
      <c r="B3722" s="427">
        <v>103760</v>
      </c>
      <c r="C3722" s="427" t="s">
        <v>2828</v>
      </c>
      <c r="D3722" s="111" t="s">
        <v>4348</v>
      </c>
      <c r="E3722" s="428" t="s">
        <v>2829</v>
      </c>
      <c r="F3722" t="s">
        <v>8227</v>
      </c>
      <c r="G3722" s="428" t="s">
        <v>2829</v>
      </c>
      <c r="H3722" t="s">
        <v>8239</v>
      </c>
      <c r="I3722" s="428" t="s">
        <v>2830</v>
      </c>
      <c r="J3722" s="81">
        <v>2009</v>
      </c>
      <c r="K3722" s="373" t="s">
        <v>2828</v>
      </c>
      <c r="L3722" s="142" t="s">
        <v>10599</v>
      </c>
      <c r="M3722" s="428" t="s">
        <v>2829</v>
      </c>
      <c r="N3722" s="100">
        <v>39916</v>
      </c>
      <c r="O3722" s="428" t="s">
        <v>2830</v>
      </c>
      <c r="P3722" s="429">
        <v>0</v>
      </c>
      <c r="Q3722" s="424" t="s">
        <v>4071</v>
      </c>
      <c r="R3722" s="429">
        <v>0</v>
      </c>
      <c r="S3722" s="424" t="s">
        <v>4071</v>
      </c>
      <c r="T3722" s="425">
        <v>0</v>
      </c>
      <c r="U3722" s="426" t="s">
        <v>4071</v>
      </c>
      <c r="V3722" s="424">
        <v>0</v>
      </c>
      <c r="W3722" s="426" t="s">
        <v>4071</v>
      </c>
      <c r="X3722" s="89">
        <v>0</v>
      </c>
      <c r="Y3722" s="426" t="s">
        <v>4071</v>
      </c>
      <c r="Z3722" s="89">
        <v>0</v>
      </c>
      <c r="AA3722" t="s">
        <v>2828</v>
      </c>
      <c r="AB3722">
        <v>3642</v>
      </c>
      <c r="AC3722" t="s">
        <v>11068</v>
      </c>
      <c r="AD3722" s="100" t="str">
        <f>TEXT(N3722,"yyyy-mm-dd")</f>
        <v>2009-04-13</v>
      </c>
      <c r="AE3722" t="str">
        <f t="shared" si="46"/>
        <v>insert into tagihanawal(id, evaluator, checking_period1, checking_period2, billing_period, billing_no, billing_date, iuran_tetap_idr, iuran_tetap_usd, royalti_idr, royalti_usd, pht_idr, pht_usd, company_id)values(103760,'Evaluatorxxx','2009-1-1xxx','2009-12-12xxx',2009,'840/84.03/DBM/2009xxx','2009-04-13xxx',0,0,0,0,0,0,'3642xxx');</v>
      </c>
    </row>
    <row r="3723" spans="1:31" ht="16.5" x14ac:dyDescent="0.3">
      <c r="A3723" t="s">
        <v>11193</v>
      </c>
      <c r="B3723" s="427">
        <v>103761</v>
      </c>
      <c r="C3723" s="427" t="s">
        <v>2828</v>
      </c>
      <c r="D3723" s="79" t="s">
        <v>4348</v>
      </c>
      <c r="E3723" s="428" t="s">
        <v>2829</v>
      </c>
      <c r="F3723" t="s">
        <v>8227</v>
      </c>
      <c r="G3723" s="428" t="s">
        <v>2829</v>
      </c>
      <c r="H3723" t="s">
        <v>8239</v>
      </c>
      <c r="I3723" s="428" t="s">
        <v>2830</v>
      </c>
      <c r="J3723" s="81">
        <v>2009</v>
      </c>
      <c r="K3723" s="373" t="s">
        <v>2828</v>
      </c>
      <c r="L3723" s="142" t="s">
        <v>10600</v>
      </c>
      <c r="M3723" s="428" t="s">
        <v>2829</v>
      </c>
      <c r="N3723" s="100">
        <v>39930</v>
      </c>
      <c r="O3723" s="428" t="s">
        <v>2830</v>
      </c>
      <c r="P3723" s="429">
        <v>0</v>
      </c>
      <c r="Q3723" s="424" t="s">
        <v>4071</v>
      </c>
      <c r="R3723" s="429">
        <v>0</v>
      </c>
      <c r="S3723" s="424" t="s">
        <v>4071</v>
      </c>
      <c r="T3723" s="425">
        <v>0</v>
      </c>
      <c r="U3723" s="426" t="s">
        <v>4071</v>
      </c>
      <c r="V3723" s="424">
        <v>0</v>
      </c>
      <c r="W3723" s="426" t="s">
        <v>4071</v>
      </c>
      <c r="X3723" s="89">
        <v>0</v>
      </c>
      <c r="Y3723" s="426" t="s">
        <v>4071</v>
      </c>
      <c r="Z3723" s="89">
        <v>0</v>
      </c>
      <c r="AA3723" t="s">
        <v>2828</v>
      </c>
      <c r="AB3723">
        <v>3643</v>
      </c>
      <c r="AC3723" t="s">
        <v>11068</v>
      </c>
      <c r="AD3723" s="100" t="str">
        <f>TEXT(N3723,"yyyy-mm-dd")</f>
        <v>2009-04-27</v>
      </c>
      <c r="AE3723" t="str">
        <f t="shared" si="46"/>
        <v>insert into tagihanawal(id, evaluator, checking_period1, checking_period2, billing_period, billing_no, billing_date, iuran_tetap_idr, iuran_tetap_usd, royalti_idr, royalti_usd, pht_idr, pht_usd, company_id)values(103761,'Evaluatorxxx','2009-1-1xxx','2009-12-12xxx',2009,'1123/84.03/DBM/2009xxx','2009-04-27xxx',0,0,0,0,0,0,'3643xxx');</v>
      </c>
    </row>
    <row r="3724" spans="1:31" ht="16.5" x14ac:dyDescent="0.3">
      <c r="A3724" t="s">
        <v>11193</v>
      </c>
      <c r="B3724" s="427">
        <v>103762</v>
      </c>
      <c r="C3724" s="427" t="s">
        <v>2828</v>
      </c>
      <c r="D3724" s="79" t="s">
        <v>4348</v>
      </c>
      <c r="E3724" s="428" t="s">
        <v>2829</v>
      </c>
      <c r="F3724" t="s">
        <v>8226</v>
      </c>
      <c r="G3724" s="428" t="s">
        <v>2829</v>
      </c>
      <c r="H3724" t="s">
        <v>8243</v>
      </c>
      <c r="I3724" s="428" t="s">
        <v>2830</v>
      </c>
      <c r="J3724" s="81">
        <v>2010</v>
      </c>
      <c r="K3724" s="373" t="s">
        <v>2828</v>
      </c>
      <c r="L3724" s="80" t="s">
        <v>8216</v>
      </c>
      <c r="M3724" s="428" t="s">
        <v>2829</v>
      </c>
      <c r="N3724" s="100" t="s">
        <v>8216</v>
      </c>
      <c r="O3724" s="428" t="s">
        <v>2830</v>
      </c>
      <c r="P3724" s="429">
        <v>0</v>
      </c>
      <c r="Q3724" s="424" t="s">
        <v>4071</v>
      </c>
      <c r="R3724" s="429">
        <v>0</v>
      </c>
      <c r="S3724" s="424" t="s">
        <v>4071</v>
      </c>
      <c r="T3724" s="425">
        <v>0</v>
      </c>
      <c r="U3724" s="426" t="s">
        <v>4071</v>
      </c>
      <c r="V3724" s="424">
        <v>0</v>
      </c>
      <c r="W3724" s="426" t="s">
        <v>4071</v>
      </c>
      <c r="X3724" s="89">
        <v>0</v>
      </c>
      <c r="Y3724" s="426" t="s">
        <v>4071</v>
      </c>
      <c r="Z3724" s="89">
        <v>0</v>
      </c>
      <c r="AA3724" t="s">
        <v>2828</v>
      </c>
      <c r="AB3724">
        <v>3643</v>
      </c>
      <c r="AC3724" t="s">
        <v>11068</v>
      </c>
      <c r="AD3724" s="100" t="str">
        <f>TEXT(N3724,"yyyy-mm-dd")</f>
        <v>-</v>
      </c>
      <c r="AE3724" t="str">
        <f t="shared" si="46"/>
        <v>insert into tagihanawal(id, evaluator, checking_period1, checking_period2, billing_period, billing_no, billing_date, iuran_tetap_idr, iuran_tetap_usd, royalti_idr, royalti_usd, pht_idr, pht_usd, company_id)values(103762,'Evaluatorxxx','2010-1-1xxx','2010-12-12xxx',2010,'-xxx','-xxx',0,0,0,0,0,0,'3643xxx');</v>
      </c>
    </row>
    <row r="3725" spans="1:31" ht="16.5" x14ac:dyDescent="0.3">
      <c r="A3725" t="s">
        <v>11193</v>
      </c>
      <c r="B3725" s="427">
        <v>103763</v>
      </c>
      <c r="C3725" s="427" t="s">
        <v>2828</v>
      </c>
      <c r="D3725" s="111" t="s">
        <v>4348</v>
      </c>
      <c r="E3725" s="428" t="s">
        <v>2829</v>
      </c>
      <c r="F3725" t="s">
        <v>8223</v>
      </c>
      <c r="G3725" s="428" t="s">
        <v>2829</v>
      </c>
      <c r="H3725" t="s">
        <v>8237</v>
      </c>
      <c r="I3725" s="428" t="s">
        <v>2830</v>
      </c>
      <c r="J3725" s="115">
        <v>2013</v>
      </c>
      <c r="K3725" s="373" t="s">
        <v>2828</v>
      </c>
      <c r="L3725" s="143" t="s">
        <v>10601</v>
      </c>
      <c r="M3725" s="428" t="s">
        <v>2829</v>
      </c>
      <c r="N3725" s="100">
        <v>41402</v>
      </c>
      <c r="O3725" s="428" t="s">
        <v>2830</v>
      </c>
      <c r="P3725" s="429">
        <v>0</v>
      </c>
      <c r="Q3725" s="424" t="s">
        <v>4071</v>
      </c>
      <c r="R3725" s="429">
        <v>0</v>
      </c>
      <c r="S3725" s="424" t="s">
        <v>4071</v>
      </c>
      <c r="T3725" s="425">
        <v>0</v>
      </c>
      <c r="U3725" s="426" t="s">
        <v>4071</v>
      </c>
      <c r="V3725" s="424">
        <v>0</v>
      </c>
      <c r="W3725" s="426" t="s">
        <v>4071</v>
      </c>
      <c r="X3725" s="89">
        <v>0</v>
      </c>
      <c r="Y3725" s="426" t="s">
        <v>4071</v>
      </c>
      <c r="Z3725" s="89">
        <v>0</v>
      </c>
      <c r="AA3725" t="s">
        <v>2828</v>
      </c>
      <c r="AB3725">
        <v>3644</v>
      </c>
      <c r="AC3725" t="s">
        <v>11068</v>
      </c>
      <c r="AD3725" s="100" t="str">
        <f>TEXT(N3725,"yyyy-mm-dd")</f>
        <v>2013-05-08</v>
      </c>
      <c r="AE3725" t="str">
        <f t="shared" si="46"/>
        <v>insert into tagihanawal(id, evaluator, checking_period1, checking_period2, billing_period, billing_no, billing_date, iuran_tetap_idr, iuran_tetap_usd, royalti_idr, royalti_usd, pht_idr, pht_usd, company_id)values(103763,'Evaluatorxxx','2013-1-1xxx','2013-12-12xxx',2013,'579/84/DBP/2013xxx','2013-05-08xxx',0,0,0,0,0,0,'3644xxx');</v>
      </c>
    </row>
    <row r="3726" spans="1:31" ht="16.5" x14ac:dyDescent="0.3">
      <c r="A3726" t="s">
        <v>11193</v>
      </c>
      <c r="B3726" s="427">
        <v>103764</v>
      </c>
      <c r="C3726" s="427" t="s">
        <v>2828</v>
      </c>
      <c r="D3726" s="110" t="s">
        <v>4347</v>
      </c>
      <c r="E3726" s="428" t="s">
        <v>2829</v>
      </c>
      <c r="F3726" t="s">
        <v>8223</v>
      </c>
      <c r="G3726" s="428" t="s">
        <v>2829</v>
      </c>
      <c r="H3726" t="s">
        <v>8236</v>
      </c>
      <c r="I3726" s="428" t="s">
        <v>2830</v>
      </c>
      <c r="J3726" s="114">
        <v>2015</v>
      </c>
      <c r="K3726" s="373" t="s">
        <v>2828</v>
      </c>
      <c r="L3726" s="73" t="s">
        <v>10602</v>
      </c>
      <c r="M3726" s="428" t="s">
        <v>2829</v>
      </c>
      <c r="N3726" s="100">
        <v>42338</v>
      </c>
      <c r="O3726" s="428" t="s">
        <v>2830</v>
      </c>
      <c r="P3726" s="429">
        <v>0</v>
      </c>
      <c r="Q3726" s="424" t="s">
        <v>4071</v>
      </c>
      <c r="R3726" s="429">
        <v>0</v>
      </c>
      <c r="S3726" s="424" t="s">
        <v>4071</v>
      </c>
      <c r="T3726" s="425">
        <v>0</v>
      </c>
      <c r="U3726" s="426" t="s">
        <v>4071</v>
      </c>
      <c r="V3726" s="424">
        <v>0</v>
      </c>
      <c r="W3726" s="426" t="s">
        <v>4071</v>
      </c>
      <c r="X3726" s="89">
        <v>0</v>
      </c>
      <c r="Y3726" s="426" t="s">
        <v>4071</v>
      </c>
      <c r="Z3726" s="89">
        <v>0</v>
      </c>
      <c r="AA3726" t="s">
        <v>2828</v>
      </c>
      <c r="AB3726">
        <v>3645</v>
      </c>
      <c r="AC3726" t="s">
        <v>11068</v>
      </c>
      <c r="AD3726" s="100" t="str">
        <f>TEXT(N3726,"yyyy-mm-dd")</f>
        <v>2015-11-30</v>
      </c>
      <c r="AE3726" t="str">
        <f t="shared" si="46"/>
        <v>insert into tagihanawal(id, evaluator, checking_period1, checking_period2, billing_period, billing_no, billing_date, iuran_tetap_idr, iuran_tetap_usd, royalti_idr, royalti_usd, pht_idr, pht_usd, company_id)values(103764,'BPK RIxxx','2013-1-1xxx','2015-12-12xxx',2015,'016889/84/DBP/2015xxx','2015-11-30xxx',0,0,0,0,0,0,'3645xxx');</v>
      </c>
    </row>
    <row r="3727" spans="1:31" ht="16.5" x14ac:dyDescent="0.3">
      <c r="A3727" t="s">
        <v>11193</v>
      </c>
      <c r="B3727" s="427">
        <v>103765</v>
      </c>
      <c r="C3727" s="427" t="s">
        <v>2828</v>
      </c>
      <c r="D3727" s="110" t="s">
        <v>4347</v>
      </c>
      <c r="E3727" s="428" t="s">
        <v>2829</v>
      </c>
      <c r="F3727" t="s">
        <v>8223</v>
      </c>
      <c r="G3727" s="428" t="s">
        <v>2829</v>
      </c>
      <c r="H3727" t="s">
        <v>8236</v>
      </c>
      <c r="I3727" s="428" t="s">
        <v>2830</v>
      </c>
      <c r="J3727" s="114">
        <v>2015</v>
      </c>
      <c r="K3727" s="373" t="s">
        <v>2828</v>
      </c>
      <c r="L3727" s="73" t="s">
        <v>10603</v>
      </c>
      <c r="M3727" s="428" t="s">
        <v>2829</v>
      </c>
      <c r="N3727" s="100">
        <v>42338</v>
      </c>
      <c r="O3727" s="428" t="s">
        <v>2830</v>
      </c>
      <c r="P3727" s="429">
        <v>0</v>
      </c>
      <c r="Q3727" s="424" t="s">
        <v>4071</v>
      </c>
      <c r="R3727" s="429">
        <v>0</v>
      </c>
      <c r="S3727" s="424" t="s">
        <v>4071</v>
      </c>
      <c r="T3727" s="425">
        <v>0</v>
      </c>
      <c r="U3727" s="426" t="s">
        <v>4071</v>
      </c>
      <c r="V3727" s="424">
        <v>0</v>
      </c>
      <c r="W3727" s="426" t="s">
        <v>4071</v>
      </c>
      <c r="X3727" s="89">
        <v>0</v>
      </c>
      <c r="Y3727" s="426" t="s">
        <v>4071</v>
      </c>
      <c r="Z3727" s="89">
        <v>0</v>
      </c>
      <c r="AA3727" t="s">
        <v>2828</v>
      </c>
      <c r="AB3727">
        <v>3646</v>
      </c>
      <c r="AC3727" t="s">
        <v>11068</v>
      </c>
      <c r="AD3727" s="100" t="str">
        <f>TEXT(N3727,"yyyy-mm-dd")</f>
        <v>2015-11-30</v>
      </c>
      <c r="AE3727" t="str">
        <f t="shared" si="46"/>
        <v>insert into tagihanawal(id, evaluator, checking_period1, checking_period2, billing_period, billing_no, billing_date, iuran_tetap_idr, iuran_tetap_usd, royalti_idr, royalti_usd, pht_idr, pht_usd, company_id)values(103765,'BPK RIxxx','2013-1-1xxx','2015-12-12xxx',2015,'016888/84/DBP/2015xxx','2015-11-30xxx',0,0,0,0,0,0,'3646xxx');</v>
      </c>
    </row>
    <row r="3728" spans="1:31" ht="16.5" x14ac:dyDescent="0.3">
      <c r="A3728" t="s">
        <v>11193</v>
      </c>
      <c r="B3728" s="427">
        <v>103766</v>
      </c>
      <c r="C3728" s="427" t="s">
        <v>2828</v>
      </c>
      <c r="D3728" s="110" t="s">
        <v>4347</v>
      </c>
      <c r="E3728" s="428" t="s">
        <v>2829</v>
      </c>
      <c r="F3728" t="s">
        <v>8223</v>
      </c>
      <c r="G3728" s="428" t="s">
        <v>2829</v>
      </c>
      <c r="H3728" t="s">
        <v>8236</v>
      </c>
      <c r="I3728" s="428" t="s">
        <v>2830</v>
      </c>
      <c r="J3728" s="114">
        <v>2015</v>
      </c>
      <c r="K3728" s="373" t="s">
        <v>2828</v>
      </c>
      <c r="L3728" s="145" t="s">
        <v>10604</v>
      </c>
      <c r="M3728" s="428" t="s">
        <v>2829</v>
      </c>
      <c r="N3728" s="100">
        <v>42338</v>
      </c>
      <c r="O3728" s="428" t="s">
        <v>2830</v>
      </c>
      <c r="P3728" s="429">
        <v>0</v>
      </c>
      <c r="Q3728" s="424" t="s">
        <v>4071</v>
      </c>
      <c r="R3728" s="429">
        <v>0</v>
      </c>
      <c r="S3728" s="424" t="s">
        <v>4071</v>
      </c>
      <c r="T3728" s="425">
        <v>0</v>
      </c>
      <c r="U3728" s="426" t="s">
        <v>4071</v>
      </c>
      <c r="V3728" s="424">
        <v>0</v>
      </c>
      <c r="W3728" s="426" t="s">
        <v>4071</v>
      </c>
      <c r="X3728" s="89">
        <v>0</v>
      </c>
      <c r="Y3728" s="426" t="s">
        <v>4071</v>
      </c>
      <c r="Z3728" s="89">
        <v>0</v>
      </c>
      <c r="AA3728" t="s">
        <v>2828</v>
      </c>
      <c r="AB3728">
        <v>3647</v>
      </c>
      <c r="AC3728" t="s">
        <v>11068</v>
      </c>
      <c r="AD3728" s="100" t="str">
        <f>TEXT(N3728,"yyyy-mm-dd")</f>
        <v>2015-11-30</v>
      </c>
      <c r="AE3728" t="str">
        <f t="shared" si="46"/>
        <v>insert into tagihanawal(id, evaluator, checking_period1, checking_period2, billing_period, billing_no, billing_date, iuran_tetap_idr, iuran_tetap_usd, royalti_idr, royalti_usd, pht_idr, pht_usd, company_id)values(103766,'BPK RIxxx','2013-1-1xxx','2015-12-12xxx',2015,'014989/84/DBP/2015xxx','2015-11-30xxx',0,0,0,0,0,0,'3647xxx');</v>
      </c>
    </row>
    <row r="3729" spans="1:31" ht="16.5" x14ac:dyDescent="0.3">
      <c r="A3729" t="s">
        <v>11193</v>
      </c>
      <c r="B3729" s="427">
        <v>103767</v>
      </c>
      <c r="C3729" s="427" t="s">
        <v>2828</v>
      </c>
      <c r="D3729" s="110" t="s">
        <v>4347</v>
      </c>
      <c r="E3729" s="428" t="s">
        <v>2829</v>
      </c>
      <c r="F3729" t="s">
        <v>8223</v>
      </c>
      <c r="G3729" s="428" t="s">
        <v>2829</v>
      </c>
      <c r="H3729" t="s">
        <v>8236</v>
      </c>
      <c r="I3729" s="428" t="s">
        <v>2830</v>
      </c>
      <c r="J3729" s="114">
        <v>2015</v>
      </c>
      <c r="K3729" s="373" t="s">
        <v>2828</v>
      </c>
      <c r="L3729" s="73" t="s">
        <v>10605</v>
      </c>
      <c r="M3729" s="428" t="s">
        <v>2829</v>
      </c>
      <c r="N3729" s="100">
        <v>42338</v>
      </c>
      <c r="O3729" s="428" t="s">
        <v>2830</v>
      </c>
      <c r="P3729" s="429">
        <v>0</v>
      </c>
      <c r="Q3729" s="424" t="s">
        <v>4071</v>
      </c>
      <c r="R3729" s="429">
        <v>0</v>
      </c>
      <c r="S3729" s="424" t="s">
        <v>4071</v>
      </c>
      <c r="T3729" s="425">
        <v>0</v>
      </c>
      <c r="U3729" s="426" t="s">
        <v>4071</v>
      </c>
      <c r="V3729" s="424">
        <v>0</v>
      </c>
      <c r="W3729" s="426" t="s">
        <v>4071</v>
      </c>
      <c r="X3729" s="89">
        <v>0</v>
      </c>
      <c r="Y3729" s="426" t="s">
        <v>4071</v>
      </c>
      <c r="Z3729" s="89">
        <v>0</v>
      </c>
      <c r="AA3729" t="s">
        <v>2828</v>
      </c>
      <c r="AB3729">
        <v>396</v>
      </c>
      <c r="AC3729" t="s">
        <v>11068</v>
      </c>
      <c r="AD3729" s="100" t="str">
        <f>TEXT(N3729,"yyyy-mm-dd")</f>
        <v>2015-11-30</v>
      </c>
      <c r="AE3729" t="str">
        <f t="shared" si="46"/>
        <v>insert into tagihanawal(id, evaluator, checking_period1, checking_period2, billing_period, billing_no, billing_date, iuran_tetap_idr, iuran_tetap_usd, royalti_idr, royalti_usd, pht_idr, pht_usd, company_id)values(103767,'BPK RIxxx','2013-1-1xxx','2015-12-12xxx',2015,'016887/84/DBP/2015xxx','2015-11-30xxx',0,0,0,0,0,0,'396xxx');</v>
      </c>
    </row>
    <row r="3730" spans="1:31" ht="16.5" x14ac:dyDescent="0.3">
      <c r="A3730" t="s">
        <v>11193</v>
      </c>
      <c r="B3730" s="427">
        <v>103768</v>
      </c>
      <c r="C3730" s="427" t="s">
        <v>2828</v>
      </c>
      <c r="D3730" s="79" t="s">
        <v>4348</v>
      </c>
      <c r="E3730" s="428" t="s">
        <v>2829</v>
      </c>
      <c r="F3730" t="s">
        <v>8226</v>
      </c>
      <c r="G3730" s="428" t="s">
        <v>2829</v>
      </c>
      <c r="H3730" t="s">
        <v>8243</v>
      </c>
      <c r="I3730" s="428" t="s">
        <v>2830</v>
      </c>
      <c r="J3730" s="81">
        <v>2010</v>
      </c>
      <c r="K3730" s="373" t="s">
        <v>2828</v>
      </c>
      <c r="L3730" s="80" t="s">
        <v>8216</v>
      </c>
      <c r="M3730" s="428" t="s">
        <v>2829</v>
      </c>
      <c r="N3730" s="100" t="s">
        <v>8216</v>
      </c>
      <c r="O3730" s="428" t="s">
        <v>2830</v>
      </c>
      <c r="P3730" s="429">
        <v>0</v>
      </c>
      <c r="Q3730" s="424" t="s">
        <v>4071</v>
      </c>
      <c r="R3730" s="429">
        <v>0</v>
      </c>
      <c r="S3730" s="424" t="s">
        <v>4071</v>
      </c>
      <c r="T3730" s="425">
        <v>0</v>
      </c>
      <c r="U3730" s="426" t="s">
        <v>4071</v>
      </c>
      <c r="V3730" s="424">
        <v>0</v>
      </c>
      <c r="W3730" s="426" t="s">
        <v>4071</v>
      </c>
      <c r="X3730" s="89">
        <v>0</v>
      </c>
      <c r="Y3730" s="426" t="s">
        <v>4071</v>
      </c>
      <c r="Z3730" s="89">
        <v>0</v>
      </c>
      <c r="AA3730" t="s">
        <v>2828</v>
      </c>
      <c r="AB3730">
        <v>3648</v>
      </c>
      <c r="AC3730" t="s">
        <v>11068</v>
      </c>
      <c r="AD3730" s="100" t="str">
        <f>TEXT(N3730,"yyyy-mm-dd")</f>
        <v>-</v>
      </c>
      <c r="AE3730" t="str">
        <f t="shared" si="46"/>
        <v>insert into tagihanawal(id, evaluator, checking_period1, checking_period2, billing_period, billing_no, billing_date, iuran_tetap_idr, iuran_tetap_usd, royalti_idr, royalti_usd, pht_idr, pht_usd, company_id)values(103768,'Evaluatorxxx','2010-1-1xxx','2010-12-12xxx',2010,'-xxx','-xxx',0,0,0,0,0,0,'3648xxx');</v>
      </c>
    </row>
    <row r="3731" spans="1:31" ht="16.5" x14ac:dyDescent="0.3">
      <c r="A3731" t="s">
        <v>11193</v>
      </c>
      <c r="B3731" s="427">
        <v>103769</v>
      </c>
      <c r="C3731" s="427" t="s">
        <v>2828</v>
      </c>
      <c r="D3731" s="111" t="s">
        <v>4348</v>
      </c>
      <c r="E3731" s="428" t="s">
        <v>2829</v>
      </c>
      <c r="F3731" t="s">
        <v>8227</v>
      </c>
      <c r="G3731" s="428" t="s">
        <v>2829</v>
      </c>
      <c r="H3731" t="s">
        <v>8239</v>
      </c>
      <c r="I3731" s="428" t="s">
        <v>2830</v>
      </c>
      <c r="J3731" s="81">
        <v>2009</v>
      </c>
      <c r="K3731" s="373" t="s">
        <v>2828</v>
      </c>
      <c r="L3731" s="80" t="s">
        <v>8216</v>
      </c>
      <c r="M3731" s="428" t="s">
        <v>2829</v>
      </c>
      <c r="N3731" s="100" t="s">
        <v>8216</v>
      </c>
      <c r="O3731" s="428" t="s">
        <v>2830</v>
      </c>
      <c r="P3731" s="429">
        <v>0</v>
      </c>
      <c r="Q3731" s="424" t="s">
        <v>4071</v>
      </c>
      <c r="R3731" s="429">
        <v>0</v>
      </c>
      <c r="S3731" s="424" t="s">
        <v>4071</v>
      </c>
      <c r="T3731" s="425">
        <v>0</v>
      </c>
      <c r="U3731" s="426" t="s">
        <v>4071</v>
      </c>
      <c r="V3731" s="424">
        <v>0</v>
      </c>
      <c r="W3731" s="426" t="s">
        <v>4071</v>
      </c>
      <c r="X3731" s="89">
        <v>0</v>
      </c>
      <c r="Y3731" s="426" t="s">
        <v>4071</v>
      </c>
      <c r="Z3731" s="89">
        <v>0</v>
      </c>
      <c r="AA3731" t="s">
        <v>2828</v>
      </c>
      <c r="AB3731">
        <v>3648</v>
      </c>
      <c r="AC3731" t="s">
        <v>11068</v>
      </c>
      <c r="AD3731" s="100" t="str">
        <f>TEXT(N3731,"yyyy-mm-dd")</f>
        <v>-</v>
      </c>
      <c r="AE3731" t="str">
        <f t="shared" si="46"/>
        <v>insert into tagihanawal(id, evaluator, checking_period1, checking_period2, billing_period, billing_no, billing_date, iuran_tetap_idr, iuran_tetap_usd, royalti_idr, royalti_usd, pht_idr, pht_usd, company_id)values(103769,'Evaluatorxxx','2009-1-1xxx','2009-12-12xxx',2009,'-xxx','-xxx',0,0,0,0,0,0,'3648xxx');</v>
      </c>
    </row>
    <row r="3732" spans="1:31" ht="16.5" x14ac:dyDescent="0.3">
      <c r="A3732" t="s">
        <v>11193</v>
      </c>
      <c r="B3732" s="427">
        <v>103770</v>
      </c>
      <c r="C3732" s="427" t="s">
        <v>2828</v>
      </c>
      <c r="D3732" s="109" t="s">
        <v>4347</v>
      </c>
      <c r="E3732" s="428" t="s">
        <v>2829</v>
      </c>
      <c r="F3732" t="s">
        <v>8224</v>
      </c>
      <c r="G3732" s="428" t="s">
        <v>2829</v>
      </c>
      <c r="H3732" t="s">
        <v>8238</v>
      </c>
      <c r="I3732" s="428" t="s">
        <v>2830</v>
      </c>
      <c r="J3732" s="374">
        <v>2010</v>
      </c>
      <c r="K3732" s="373" t="s">
        <v>2828</v>
      </c>
      <c r="L3732" s="414" t="s">
        <v>10606</v>
      </c>
      <c r="M3732" s="428" t="s">
        <v>2829</v>
      </c>
      <c r="N3732" s="100">
        <v>40962</v>
      </c>
      <c r="O3732" s="428" t="s">
        <v>2830</v>
      </c>
      <c r="P3732" s="429">
        <v>0</v>
      </c>
      <c r="Q3732" s="424" t="s">
        <v>4071</v>
      </c>
      <c r="R3732" s="429">
        <v>0</v>
      </c>
      <c r="S3732" s="424" t="s">
        <v>4071</v>
      </c>
      <c r="T3732" s="425">
        <v>0</v>
      </c>
      <c r="U3732" s="426" t="s">
        <v>4071</v>
      </c>
      <c r="V3732" s="424">
        <v>0</v>
      </c>
      <c r="W3732" s="426" t="s">
        <v>4071</v>
      </c>
      <c r="X3732" s="89">
        <v>0</v>
      </c>
      <c r="Y3732" s="426" t="s">
        <v>4071</v>
      </c>
      <c r="Z3732" s="89">
        <v>0</v>
      </c>
      <c r="AA3732" t="s">
        <v>2828</v>
      </c>
      <c r="AB3732">
        <v>3649</v>
      </c>
      <c r="AC3732" t="s">
        <v>11068</v>
      </c>
      <c r="AD3732" s="100" t="str">
        <f>TEXT(N3732,"yyyy-mm-dd")</f>
        <v>2012-02-23</v>
      </c>
      <c r="AE3732" t="str">
        <f t="shared" si="46"/>
        <v>insert into tagihanawal(id, evaluator, checking_period1, checking_period2, billing_period, billing_no, billing_date, iuran_tetap_idr, iuran_tetap_usd, royalti_idr, royalti_usd, pht_idr, pht_usd, company_id)values(103770,'BPK RIxxx','2006-1-1xxx','2007-12-12xxx',2010,'01284/84/DBP/2012xxx','2012-02-23xxx',0,0,0,0,0,0,'3649xxx');</v>
      </c>
    </row>
    <row r="3733" spans="1:31" ht="16.5" x14ac:dyDescent="0.3">
      <c r="A3733" t="s">
        <v>11193</v>
      </c>
      <c r="B3733" s="427">
        <v>103771</v>
      </c>
      <c r="C3733" s="427" t="s">
        <v>2828</v>
      </c>
      <c r="D3733" s="109" t="s">
        <v>4347</v>
      </c>
      <c r="E3733" s="428" t="s">
        <v>2829</v>
      </c>
      <c r="F3733" t="s">
        <v>8224</v>
      </c>
      <c r="G3733" s="428" t="s">
        <v>2829</v>
      </c>
      <c r="H3733" t="s">
        <v>8238</v>
      </c>
      <c r="I3733" s="428" t="s">
        <v>2830</v>
      </c>
      <c r="J3733" s="374">
        <v>2010</v>
      </c>
      <c r="K3733" s="373" t="s">
        <v>2828</v>
      </c>
      <c r="L3733" s="414" t="s">
        <v>10606</v>
      </c>
      <c r="M3733" s="428" t="s">
        <v>2829</v>
      </c>
      <c r="N3733" s="100">
        <v>40962</v>
      </c>
      <c r="O3733" s="428" t="s">
        <v>2830</v>
      </c>
      <c r="P3733" s="429">
        <v>0</v>
      </c>
      <c r="Q3733" s="424" t="s">
        <v>4071</v>
      </c>
      <c r="R3733" s="429">
        <v>0</v>
      </c>
      <c r="S3733" s="424" t="s">
        <v>4071</v>
      </c>
      <c r="T3733" s="425">
        <v>0</v>
      </c>
      <c r="U3733" s="426" t="s">
        <v>4071</v>
      </c>
      <c r="V3733" s="424">
        <v>0</v>
      </c>
      <c r="W3733" s="426" t="s">
        <v>4071</v>
      </c>
      <c r="X3733" s="89">
        <v>0</v>
      </c>
      <c r="Y3733" s="426" t="s">
        <v>4071</v>
      </c>
      <c r="Z3733" s="89">
        <v>0</v>
      </c>
      <c r="AA3733" t="s">
        <v>2828</v>
      </c>
      <c r="AB3733">
        <v>3649</v>
      </c>
      <c r="AC3733" t="s">
        <v>11068</v>
      </c>
      <c r="AD3733" s="100" t="str">
        <f>TEXT(N3733,"yyyy-mm-dd")</f>
        <v>2012-02-23</v>
      </c>
      <c r="AE3733" t="str">
        <f t="shared" si="46"/>
        <v>insert into tagihanawal(id, evaluator, checking_period1, checking_period2, billing_period, billing_no, billing_date, iuran_tetap_idr, iuran_tetap_usd, royalti_idr, royalti_usd, pht_idr, pht_usd, company_id)values(103771,'BPK RIxxx','2006-1-1xxx','2007-12-12xxx',2010,'01284/84/DBP/2012xxx','2012-02-23xxx',0,0,0,0,0,0,'3649xxx');</v>
      </c>
    </row>
    <row r="3734" spans="1:31" ht="16.5" x14ac:dyDescent="0.3">
      <c r="A3734" t="s">
        <v>11193</v>
      </c>
      <c r="B3734" s="427">
        <v>103772</v>
      </c>
      <c r="C3734" s="427" t="s">
        <v>2828</v>
      </c>
      <c r="D3734" s="110" t="s">
        <v>2841</v>
      </c>
      <c r="E3734" s="428" t="s">
        <v>2829</v>
      </c>
      <c r="F3734" t="s">
        <v>8229</v>
      </c>
      <c r="G3734" s="428" t="s">
        <v>2829</v>
      </c>
      <c r="H3734" t="s">
        <v>8242</v>
      </c>
      <c r="I3734" s="428" t="s">
        <v>2830</v>
      </c>
      <c r="J3734" s="114">
        <v>2014</v>
      </c>
      <c r="K3734" s="373" t="s">
        <v>2828</v>
      </c>
      <c r="L3734" s="146" t="s">
        <v>10607</v>
      </c>
      <c r="M3734" s="428" t="s">
        <v>2829</v>
      </c>
      <c r="N3734" s="100">
        <v>41807</v>
      </c>
      <c r="O3734" s="428" t="s">
        <v>2830</v>
      </c>
      <c r="P3734" s="429">
        <v>0</v>
      </c>
      <c r="Q3734" s="424" t="s">
        <v>4071</v>
      </c>
      <c r="R3734" s="429">
        <v>0</v>
      </c>
      <c r="S3734" s="424" t="s">
        <v>4071</v>
      </c>
      <c r="T3734" s="425">
        <v>0</v>
      </c>
      <c r="U3734" s="426" t="s">
        <v>4071</v>
      </c>
      <c r="V3734" s="424">
        <v>0</v>
      </c>
      <c r="W3734" s="426" t="s">
        <v>4071</v>
      </c>
      <c r="X3734" s="89">
        <v>0</v>
      </c>
      <c r="Y3734" s="426" t="s">
        <v>4071</v>
      </c>
      <c r="Z3734" s="89">
        <v>0</v>
      </c>
      <c r="AA3734" t="s">
        <v>2828</v>
      </c>
      <c r="AB3734">
        <v>397</v>
      </c>
      <c r="AC3734" t="s">
        <v>11068</v>
      </c>
      <c r="AD3734" s="100" t="str">
        <f>TEXT(N3734,"yyyy-mm-dd")</f>
        <v>2014-06-17</v>
      </c>
      <c r="AE3734" t="str">
        <f t="shared" si="46"/>
        <v>insert into tagihanawal(id, evaluator, checking_period1, checking_period2, billing_period, billing_no, billing_date, iuran_tetap_idr, iuran_tetap_usd, royalti_idr, royalti_usd, pht_idr, pht_usd, company_id)values(103772,'OPN BPKPxxx','2014-1-1xxx','2014-12-12xxx',2014,'1119/82.05/DBP/2014xxx','2014-06-17xxx',0,0,0,0,0,0,'397xxx');</v>
      </c>
    </row>
    <row r="3735" spans="1:31" ht="16.5" x14ac:dyDescent="0.3">
      <c r="A3735" t="s">
        <v>11193</v>
      </c>
      <c r="B3735" s="427">
        <v>103773</v>
      </c>
      <c r="C3735" s="427" t="s">
        <v>2828</v>
      </c>
      <c r="D3735" s="109" t="s">
        <v>4347</v>
      </c>
      <c r="E3735" s="428" t="s">
        <v>2829</v>
      </c>
      <c r="F3735" t="s">
        <v>8224</v>
      </c>
      <c r="G3735" s="428" t="s">
        <v>2829</v>
      </c>
      <c r="H3735" t="s">
        <v>8238</v>
      </c>
      <c r="I3735" s="428" t="s">
        <v>2830</v>
      </c>
      <c r="J3735" s="374">
        <v>2010</v>
      </c>
      <c r="K3735" s="373" t="s">
        <v>2828</v>
      </c>
      <c r="L3735" s="414" t="s">
        <v>4545</v>
      </c>
      <c r="M3735" s="428" t="s">
        <v>2829</v>
      </c>
      <c r="N3735" s="100">
        <v>40319</v>
      </c>
      <c r="O3735" s="428" t="s">
        <v>2830</v>
      </c>
      <c r="P3735" s="429">
        <v>0</v>
      </c>
      <c r="Q3735" s="424" t="s">
        <v>4071</v>
      </c>
      <c r="R3735" s="429">
        <v>0</v>
      </c>
      <c r="S3735" s="424" t="s">
        <v>4071</v>
      </c>
      <c r="T3735" s="425">
        <v>0</v>
      </c>
      <c r="U3735" s="426" t="s">
        <v>4071</v>
      </c>
      <c r="V3735" s="424">
        <v>0</v>
      </c>
      <c r="W3735" s="426" t="s">
        <v>4071</v>
      </c>
      <c r="X3735" s="89">
        <v>0</v>
      </c>
      <c r="Y3735" s="426" t="s">
        <v>4071</v>
      </c>
      <c r="Z3735" s="89">
        <v>0</v>
      </c>
      <c r="AA3735" t="s">
        <v>2828</v>
      </c>
      <c r="AB3735">
        <v>3650</v>
      </c>
      <c r="AC3735" t="s">
        <v>11068</v>
      </c>
      <c r="AD3735" s="100" t="str">
        <f>TEXT(N3735,"yyyy-mm-dd")</f>
        <v>2010-05-21</v>
      </c>
      <c r="AE3735" t="str">
        <f t="shared" si="46"/>
        <v>insert into tagihanawal(id, evaluator, checking_period1, checking_period2, billing_period, billing_no, billing_date, iuran_tetap_idr, iuran_tetap_usd, royalti_idr, royalti_usd, pht_idr, pht_usd, company_id)values(103773,'BPK RIxxx','2006-1-1xxx','2007-12-12xxx',2010,'1644/84,03/DBM/2010xxx','2010-05-21xxx',0,0,0,0,0,0,'3650xxx');</v>
      </c>
    </row>
    <row r="3736" spans="1:31" ht="16.5" x14ac:dyDescent="0.3">
      <c r="A3736" t="s">
        <v>11193</v>
      </c>
      <c r="B3736" s="427">
        <v>103774</v>
      </c>
      <c r="C3736" s="427" t="s">
        <v>2828</v>
      </c>
      <c r="D3736" s="110" t="s">
        <v>4347</v>
      </c>
      <c r="E3736" s="428" t="s">
        <v>2829</v>
      </c>
      <c r="F3736" t="s">
        <v>8223</v>
      </c>
      <c r="G3736" s="428" t="s">
        <v>2829</v>
      </c>
      <c r="H3736" t="s">
        <v>8236</v>
      </c>
      <c r="I3736" s="428" t="s">
        <v>2830</v>
      </c>
      <c r="J3736" s="114">
        <v>2015</v>
      </c>
      <c r="K3736" s="373" t="s">
        <v>2828</v>
      </c>
      <c r="L3736" s="73" t="s">
        <v>10608</v>
      </c>
      <c r="M3736" s="428" t="s">
        <v>2829</v>
      </c>
      <c r="N3736" s="100">
        <v>42338</v>
      </c>
      <c r="O3736" s="428" t="s">
        <v>2830</v>
      </c>
      <c r="P3736" s="429">
        <v>0</v>
      </c>
      <c r="Q3736" s="424" t="s">
        <v>4071</v>
      </c>
      <c r="R3736" s="429">
        <v>0</v>
      </c>
      <c r="S3736" s="424" t="s">
        <v>4071</v>
      </c>
      <c r="T3736" s="425">
        <v>0</v>
      </c>
      <c r="U3736" s="426" t="s">
        <v>4071</v>
      </c>
      <c r="V3736" s="424">
        <v>0</v>
      </c>
      <c r="W3736" s="426" t="s">
        <v>4071</v>
      </c>
      <c r="X3736" s="89">
        <v>0</v>
      </c>
      <c r="Y3736" s="426" t="s">
        <v>4071</v>
      </c>
      <c r="Z3736" s="89">
        <v>0</v>
      </c>
      <c r="AA3736" t="s">
        <v>2828</v>
      </c>
      <c r="AB3736">
        <v>3651</v>
      </c>
      <c r="AC3736" t="s">
        <v>11068</v>
      </c>
      <c r="AD3736" s="100" t="str">
        <f>TEXT(N3736,"yyyy-mm-dd")</f>
        <v>2015-11-30</v>
      </c>
      <c r="AE3736" t="str">
        <f t="shared" si="46"/>
        <v>insert into tagihanawal(id, evaluator, checking_period1, checking_period2, billing_period, billing_no, billing_date, iuran_tetap_idr, iuran_tetap_usd, royalti_idr, royalti_usd, pht_idr, pht_usd, company_id)values(103774,'BPK RIxxx','2013-1-1xxx','2015-12-12xxx',2015,'016886/84/DBP/2015xxx','2015-11-30xxx',0,0,0,0,0,0,'3651xxx');</v>
      </c>
    </row>
    <row r="3737" spans="1:31" ht="16.5" x14ac:dyDescent="0.3">
      <c r="A3737" t="s">
        <v>11193</v>
      </c>
      <c r="B3737" s="427">
        <v>103775</v>
      </c>
      <c r="C3737" s="427" t="s">
        <v>2828</v>
      </c>
      <c r="D3737" s="109" t="s">
        <v>4347</v>
      </c>
      <c r="E3737" s="428" t="s">
        <v>2829</v>
      </c>
      <c r="F3737" t="s">
        <v>8224</v>
      </c>
      <c r="G3737" s="428" t="s">
        <v>2829</v>
      </c>
      <c r="H3737" t="s">
        <v>8238</v>
      </c>
      <c r="I3737" s="428" t="s">
        <v>2830</v>
      </c>
      <c r="J3737" s="374">
        <v>2010</v>
      </c>
      <c r="K3737" s="373" t="s">
        <v>2828</v>
      </c>
      <c r="L3737" s="414" t="s">
        <v>10609</v>
      </c>
      <c r="M3737" s="428" t="s">
        <v>2829</v>
      </c>
      <c r="N3737" s="100">
        <v>40962</v>
      </c>
      <c r="O3737" s="428" t="s">
        <v>2830</v>
      </c>
      <c r="P3737" s="429">
        <v>0</v>
      </c>
      <c r="Q3737" s="424" t="s">
        <v>4071</v>
      </c>
      <c r="R3737" s="429">
        <v>0</v>
      </c>
      <c r="S3737" s="424" t="s">
        <v>4071</v>
      </c>
      <c r="T3737" s="425">
        <v>0</v>
      </c>
      <c r="U3737" s="426" t="s">
        <v>4071</v>
      </c>
      <c r="V3737" s="424">
        <v>0</v>
      </c>
      <c r="W3737" s="426" t="s">
        <v>4071</v>
      </c>
      <c r="X3737" s="89">
        <v>0</v>
      </c>
      <c r="Y3737" s="426" t="s">
        <v>4071</v>
      </c>
      <c r="Z3737" s="89">
        <v>0</v>
      </c>
      <c r="AA3737" t="s">
        <v>2828</v>
      </c>
      <c r="AB3737">
        <v>3652</v>
      </c>
      <c r="AC3737" t="s">
        <v>11068</v>
      </c>
      <c r="AD3737" s="100" t="str">
        <f>TEXT(N3737,"yyyy-mm-dd")</f>
        <v>2012-02-23</v>
      </c>
      <c r="AE3737" t="str">
        <f t="shared" si="46"/>
        <v>insert into tagihanawal(id, evaluator, checking_period1, checking_period2, billing_period, billing_no, billing_date, iuran_tetap_idr, iuran_tetap_usd, royalti_idr, royalti_usd, pht_idr, pht_usd, company_id)values(103775,'BPK RIxxx','2006-1-1xxx','2007-12-12xxx',2010,'01285/84/DBP/2012xxx','2012-02-23xxx',0,0,0,0,0,0,'3652xxx');</v>
      </c>
    </row>
    <row r="3738" spans="1:31" ht="16.5" x14ac:dyDescent="0.3">
      <c r="A3738" t="s">
        <v>11193</v>
      </c>
      <c r="B3738" s="427">
        <v>103776</v>
      </c>
      <c r="C3738" s="427" t="s">
        <v>2828</v>
      </c>
      <c r="D3738" s="110" t="s">
        <v>4347</v>
      </c>
      <c r="E3738" s="428" t="s">
        <v>2829</v>
      </c>
      <c r="F3738" t="s">
        <v>8223</v>
      </c>
      <c r="G3738" s="428" t="s">
        <v>2829</v>
      </c>
      <c r="H3738" t="s">
        <v>8236</v>
      </c>
      <c r="I3738" s="428" t="s">
        <v>2830</v>
      </c>
      <c r="J3738" s="114">
        <v>2015</v>
      </c>
      <c r="K3738" s="373" t="s">
        <v>2828</v>
      </c>
      <c r="L3738" s="73" t="s">
        <v>10610</v>
      </c>
      <c r="M3738" s="428" t="s">
        <v>2829</v>
      </c>
      <c r="N3738" s="100">
        <v>42338</v>
      </c>
      <c r="O3738" s="428" t="s">
        <v>2830</v>
      </c>
      <c r="P3738" s="429">
        <v>0</v>
      </c>
      <c r="Q3738" s="424" t="s">
        <v>4071</v>
      </c>
      <c r="R3738" s="429">
        <v>0</v>
      </c>
      <c r="S3738" s="424" t="s">
        <v>4071</v>
      </c>
      <c r="T3738" s="425">
        <v>0</v>
      </c>
      <c r="U3738" s="426" t="s">
        <v>4071</v>
      </c>
      <c r="V3738" s="424">
        <v>0</v>
      </c>
      <c r="W3738" s="426" t="s">
        <v>4071</v>
      </c>
      <c r="X3738" s="89">
        <v>0</v>
      </c>
      <c r="Y3738" s="426" t="s">
        <v>4071</v>
      </c>
      <c r="Z3738" s="89">
        <v>0</v>
      </c>
      <c r="AA3738" t="s">
        <v>2828</v>
      </c>
      <c r="AB3738">
        <v>3652</v>
      </c>
      <c r="AC3738" t="s">
        <v>11068</v>
      </c>
      <c r="AD3738" s="100" t="str">
        <f>TEXT(N3738,"yyyy-mm-dd")</f>
        <v>2015-11-30</v>
      </c>
      <c r="AE3738" t="str">
        <f t="shared" si="46"/>
        <v>insert into tagihanawal(id, evaluator, checking_period1, checking_period2, billing_period, billing_no, billing_date, iuran_tetap_idr, iuran_tetap_usd, royalti_idr, royalti_usd, pht_idr, pht_usd, company_id)values(103776,'BPK RIxxx','2013-1-1xxx','2015-12-12xxx',2015,'017053/84/DBP/2015xxx','2015-11-30xxx',0,0,0,0,0,0,'3652xxx');</v>
      </c>
    </row>
    <row r="3739" spans="1:31" ht="16.5" x14ac:dyDescent="0.3">
      <c r="A3739" t="s">
        <v>11193</v>
      </c>
      <c r="B3739" s="427">
        <v>103777</v>
      </c>
      <c r="C3739" s="427" t="s">
        <v>2828</v>
      </c>
      <c r="D3739" s="109" t="s">
        <v>4347</v>
      </c>
      <c r="E3739" s="428" t="s">
        <v>2829</v>
      </c>
      <c r="F3739" t="s">
        <v>8224</v>
      </c>
      <c r="G3739" s="428" t="s">
        <v>2829</v>
      </c>
      <c r="H3739" t="s">
        <v>8238</v>
      </c>
      <c r="I3739" s="428" t="s">
        <v>2830</v>
      </c>
      <c r="J3739" s="374">
        <v>2010</v>
      </c>
      <c r="K3739" s="373" t="s">
        <v>2828</v>
      </c>
      <c r="L3739" s="414" t="s">
        <v>9071</v>
      </c>
      <c r="M3739" s="428" t="s">
        <v>2829</v>
      </c>
      <c r="N3739" s="100">
        <v>40319</v>
      </c>
      <c r="O3739" s="428" t="s">
        <v>2830</v>
      </c>
      <c r="P3739" s="429">
        <v>0</v>
      </c>
      <c r="Q3739" s="424" t="s">
        <v>4071</v>
      </c>
      <c r="R3739" s="429">
        <v>0</v>
      </c>
      <c r="S3739" s="424" t="s">
        <v>4071</v>
      </c>
      <c r="T3739" s="425">
        <v>0</v>
      </c>
      <c r="U3739" s="426" t="s">
        <v>4071</v>
      </c>
      <c r="V3739" s="424">
        <v>0</v>
      </c>
      <c r="W3739" s="426" t="s">
        <v>4071</v>
      </c>
      <c r="X3739" s="89">
        <v>0</v>
      </c>
      <c r="Y3739" s="426" t="s">
        <v>4071</v>
      </c>
      <c r="Z3739" s="89">
        <v>0</v>
      </c>
      <c r="AA3739" t="s">
        <v>2828</v>
      </c>
      <c r="AB3739">
        <v>3652</v>
      </c>
      <c r="AC3739" t="s">
        <v>11068</v>
      </c>
      <c r="AD3739" s="100" t="str">
        <f>TEXT(N3739,"yyyy-mm-dd")</f>
        <v>2010-05-21</v>
      </c>
      <c r="AE3739" t="str">
        <f t="shared" si="46"/>
        <v>insert into tagihanawal(id, evaluator, checking_period1, checking_period2, billing_period, billing_no, billing_date, iuran_tetap_idr, iuran_tetap_usd, royalti_idr, royalti_usd, pht_idr, pht_usd, company_id)values(103777,'BPK RIxxx','2006-1-1xxx','2007-12-12xxx',2010,'1646/84.03/DBM/2010xxx','2010-05-21xxx',0,0,0,0,0,0,'3652xxx');</v>
      </c>
    </row>
    <row r="3740" spans="1:31" ht="16.5" x14ac:dyDescent="0.3">
      <c r="A3740" t="s">
        <v>11193</v>
      </c>
      <c r="B3740" s="427">
        <v>103778</v>
      </c>
      <c r="C3740" s="427" t="s">
        <v>2828</v>
      </c>
      <c r="D3740" s="79" t="s">
        <v>4348</v>
      </c>
      <c r="E3740" s="428" t="s">
        <v>2829</v>
      </c>
      <c r="F3740" t="s">
        <v>8227</v>
      </c>
      <c r="G3740" s="428" t="s">
        <v>2829</v>
      </c>
      <c r="H3740" t="s">
        <v>8239</v>
      </c>
      <c r="I3740" s="428" t="s">
        <v>2830</v>
      </c>
      <c r="J3740" s="81">
        <v>2009</v>
      </c>
      <c r="K3740" s="373" t="s">
        <v>2828</v>
      </c>
      <c r="L3740" s="142" t="s">
        <v>4620</v>
      </c>
      <c r="M3740" s="428" t="s">
        <v>2829</v>
      </c>
      <c r="N3740" s="100" t="s">
        <v>8216</v>
      </c>
      <c r="O3740" s="428" t="s">
        <v>2830</v>
      </c>
      <c r="P3740" s="429">
        <v>0</v>
      </c>
      <c r="Q3740" s="424" t="s">
        <v>4071</v>
      </c>
      <c r="R3740" s="429">
        <v>0</v>
      </c>
      <c r="S3740" s="424" t="s">
        <v>4071</v>
      </c>
      <c r="T3740" s="425">
        <v>0</v>
      </c>
      <c r="U3740" s="426" t="s">
        <v>4071</v>
      </c>
      <c r="V3740" s="424">
        <v>0</v>
      </c>
      <c r="W3740" s="426" t="s">
        <v>4071</v>
      </c>
      <c r="X3740" s="89">
        <v>0</v>
      </c>
      <c r="Y3740" s="426" t="s">
        <v>4071</v>
      </c>
      <c r="Z3740" s="89">
        <v>0</v>
      </c>
      <c r="AA3740" t="s">
        <v>2828</v>
      </c>
      <c r="AB3740">
        <v>3653</v>
      </c>
      <c r="AC3740" t="s">
        <v>11068</v>
      </c>
      <c r="AD3740" s="100" t="str">
        <f>TEXT(N3740,"yyyy-mm-dd")</f>
        <v>-</v>
      </c>
      <c r="AE3740" t="str">
        <f t="shared" si="46"/>
        <v>insert into tagihanawal(id, evaluator, checking_period1, checking_period2, billing_period, billing_no, billing_date, iuran_tetap_idr, iuran_tetap_usd, royalti_idr, royalti_usd, pht_idr, pht_usd, company_id)values(103778,'Evaluatorxxx','2009-1-1xxx','2009-12-12xxx',2009,'11/84.03/DBM/2009xxx','-xxx',0,0,0,0,0,0,'3653xxx');</v>
      </c>
    </row>
    <row r="3741" spans="1:31" ht="16.5" x14ac:dyDescent="0.3">
      <c r="A3741" t="s">
        <v>11193</v>
      </c>
      <c r="B3741" s="427">
        <v>103779</v>
      </c>
      <c r="C3741" s="427" t="s">
        <v>2828</v>
      </c>
      <c r="D3741" s="109" t="s">
        <v>4347</v>
      </c>
      <c r="E3741" s="428" t="s">
        <v>2829</v>
      </c>
      <c r="F3741" t="s">
        <v>8224</v>
      </c>
      <c r="G3741" s="428" t="s">
        <v>2829</v>
      </c>
      <c r="H3741" t="s">
        <v>8238</v>
      </c>
      <c r="I3741" s="428" t="s">
        <v>2830</v>
      </c>
      <c r="J3741" s="374">
        <v>2010</v>
      </c>
      <c r="K3741" s="373" t="s">
        <v>2828</v>
      </c>
      <c r="L3741" s="414" t="s">
        <v>8248</v>
      </c>
      <c r="M3741" s="428" t="s">
        <v>2829</v>
      </c>
      <c r="N3741" s="100">
        <v>40319</v>
      </c>
      <c r="O3741" s="428" t="s">
        <v>2830</v>
      </c>
      <c r="P3741" s="429">
        <v>0</v>
      </c>
      <c r="Q3741" s="424" t="s">
        <v>4071</v>
      </c>
      <c r="R3741" s="429">
        <v>0</v>
      </c>
      <c r="S3741" s="424" t="s">
        <v>4071</v>
      </c>
      <c r="T3741" s="425">
        <v>0</v>
      </c>
      <c r="U3741" s="426" t="s">
        <v>4071</v>
      </c>
      <c r="V3741" s="424">
        <v>0</v>
      </c>
      <c r="W3741" s="426" t="s">
        <v>4071</v>
      </c>
      <c r="X3741" s="89">
        <v>0</v>
      </c>
      <c r="Y3741" s="426" t="s">
        <v>4071</v>
      </c>
      <c r="Z3741" s="89">
        <v>0</v>
      </c>
      <c r="AA3741" t="s">
        <v>2828</v>
      </c>
      <c r="AB3741">
        <v>3654</v>
      </c>
      <c r="AC3741" t="s">
        <v>11068</v>
      </c>
      <c r="AD3741" s="100" t="str">
        <f>TEXT(N3741,"yyyy-mm-dd")</f>
        <v>2010-05-21</v>
      </c>
      <c r="AE3741" t="str">
        <f t="shared" ref="AE3741:AE3804" si="47">(A3741&amp;B3741&amp;C3741&amp;D3741&amp;E3741&amp;F3741&amp;G3741&amp;H3741&amp;I3741&amp;J3741&amp;K3741&amp;L3741&amp;M3741&amp;AD3741&amp;O3741&amp;P3741&amp;Q3741&amp;R3741&amp;S3741&amp;T3741&amp;U3741&amp;V3741&amp;W3741&amp;X3741&amp;Y3741&amp;Z3741&amp;AA3741&amp;AB3741&amp;AC3741&amp;";")</f>
        <v>insert into tagihanawal(id, evaluator, checking_period1, checking_period2, billing_period, billing_no, billing_date, iuran_tetap_idr, iuran_tetap_usd, royalti_idr, royalti_usd, pht_idr, pht_usd, company_id)values(103779,'BPK RIxxx','2006-1-1xxx','2007-12-12xxx',2010,'1655/84.03/DBM/2010xxx','2010-05-21xxx',0,0,0,0,0,0,'3654xxx');</v>
      </c>
    </row>
    <row r="3742" spans="1:31" ht="16.5" x14ac:dyDescent="0.3">
      <c r="A3742" t="s">
        <v>11193</v>
      </c>
      <c r="B3742" s="427">
        <v>103780</v>
      </c>
      <c r="C3742" s="427" t="s">
        <v>2828</v>
      </c>
      <c r="D3742" s="110" t="s">
        <v>4347</v>
      </c>
      <c r="E3742" s="428" t="s">
        <v>2829</v>
      </c>
      <c r="F3742" t="s">
        <v>8225</v>
      </c>
      <c r="G3742" s="428" t="s">
        <v>2829</v>
      </c>
      <c r="H3742" t="s">
        <v>8239</v>
      </c>
      <c r="I3742" s="428" t="s">
        <v>2830</v>
      </c>
      <c r="J3742" s="114">
        <v>2011</v>
      </c>
      <c r="K3742" s="373" t="s">
        <v>2828</v>
      </c>
      <c r="L3742" s="141" t="s">
        <v>10611</v>
      </c>
      <c r="M3742" s="428" t="s">
        <v>2829</v>
      </c>
      <c r="N3742" s="100">
        <v>40947</v>
      </c>
      <c r="O3742" s="428" t="s">
        <v>2830</v>
      </c>
      <c r="P3742" s="429">
        <v>0</v>
      </c>
      <c r="Q3742" s="424" t="s">
        <v>4071</v>
      </c>
      <c r="R3742" s="429">
        <v>0</v>
      </c>
      <c r="S3742" s="424" t="s">
        <v>4071</v>
      </c>
      <c r="T3742" s="425">
        <v>0</v>
      </c>
      <c r="U3742" s="426" t="s">
        <v>4071</v>
      </c>
      <c r="V3742" s="424">
        <v>0</v>
      </c>
      <c r="W3742" s="426" t="s">
        <v>4071</v>
      </c>
      <c r="X3742" s="89">
        <v>0</v>
      </c>
      <c r="Y3742" s="426" t="s">
        <v>4071</v>
      </c>
      <c r="Z3742" s="89">
        <v>0</v>
      </c>
      <c r="AA3742" t="s">
        <v>2828</v>
      </c>
      <c r="AB3742">
        <v>3655</v>
      </c>
      <c r="AC3742" t="s">
        <v>11068</v>
      </c>
      <c r="AD3742" s="100" t="str">
        <f>TEXT(N3742,"yyyy-mm-dd")</f>
        <v>2012-02-08</v>
      </c>
      <c r="AE3742" t="str">
        <f t="shared" si="47"/>
        <v>insert into tagihanawal(id, evaluator, checking_period1, checking_period2, billing_period, billing_no, billing_date, iuran_tetap_idr, iuran_tetap_usd, royalti_idr, royalti_usd, pht_idr, pht_usd, company_id)values(103780,'BPK RIxxx','2008-1-1xxx','2009-12-12xxx',2011,'00954/84/DBP/2012xxx','2012-02-08xxx',0,0,0,0,0,0,'3655xxx');</v>
      </c>
    </row>
    <row r="3743" spans="1:31" ht="16.5" x14ac:dyDescent="0.3">
      <c r="A3743" t="s">
        <v>11193</v>
      </c>
      <c r="B3743" s="427">
        <v>103781</v>
      </c>
      <c r="C3743" s="427" t="s">
        <v>2828</v>
      </c>
      <c r="D3743" s="110" t="s">
        <v>4347</v>
      </c>
      <c r="E3743" s="428" t="s">
        <v>2829</v>
      </c>
      <c r="F3743" t="s">
        <v>8225</v>
      </c>
      <c r="G3743" s="428" t="s">
        <v>2829</v>
      </c>
      <c r="H3743" t="s">
        <v>8239</v>
      </c>
      <c r="I3743" s="428" t="s">
        <v>2830</v>
      </c>
      <c r="J3743" s="114">
        <v>2011</v>
      </c>
      <c r="K3743" s="373" t="s">
        <v>2828</v>
      </c>
      <c r="L3743" s="141" t="s">
        <v>10612</v>
      </c>
      <c r="M3743" s="428" t="s">
        <v>2829</v>
      </c>
      <c r="N3743" s="100">
        <v>40770</v>
      </c>
      <c r="O3743" s="428" t="s">
        <v>2830</v>
      </c>
      <c r="P3743" s="429">
        <v>0</v>
      </c>
      <c r="Q3743" s="424" t="s">
        <v>4071</v>
      </c>
      <c r="R3743" s="429">
        <v>0</v>
      </c>
      <c r="S3743" s="424" t="s">
        <v>4071</v>
      </c>
      <c r="T3743" s="425">
        <v>0</v>
      </c>
      <c r="U3743" s="426" t="s">
        <v>4071</v>
      </c>
      <c r="V3743" s="424">
        <v>0</v>
      </c>
      <c r="W3743" s="426" t="s">
        <v>4071</v>
      </c>
      <c r="X3743" s="89">
        <v>0</v>
      </c>
      <c r="Y3743" s="426" t="s">
        <v>4071</v>
      </c>
      <c r="Z3743" s="89">
        <v>0</v>
      </c>
      <c r="AA3743" t="s">
        <v>2828</v>
      </c>
      <c r="AB3743">
        <v>3656</v>
      </c>
      <c r="AC3743" t="s">
        <v>11068</v>
      </c>
      <c r="AD3743" s="100" t="str">
        <f>TEXT(N3743,"yyyy-mm-dd")</f>
        <v>2011-08-15</v>
      </c>
      <c r="AE3743" t="str">
        <f t="shared" si="47"/>
        <v>insert into tagihanawal(id, evaluator, checking_period1, checking_period2, billing_period, billing_no, billing_date, iuran_tetap_idr, iuran_tetap_usd, royalti_idr, royalti_usd, pht_idr, pht_usd, company_id)values(103781,'BPK RIxxx','2008-1-1xxx','2009-12-12xxx',2011,'3439/84/DBP/2011xxx','2011-08-15xxx',0,0,0,0,0,0,'3656xxx');</v>
      </c>
    </row>
    <row r="3744" spans="1:31" ht="16.5" x14ac:dyDescent="0.3">
      <c r="A3744" t="s">
        <v>11193</v>
      </c>
      <c r="B3744" s="427">
        <v>103782</v>
      </c>
      <c r="C3744" s="427" t="s">
        <v>2828</v>
      </c>
      <c r="D3744" s="110" t="s">
        <v>4347</v>
      </c>
      <c r="E3744" s="428" t="s">
        <v>2829</v>
      </c>
      <c r="F3744" t="s">
        <v>8225</v>
      </c>
      <c r="G3744" s="428" t="s">
        <v>2829</v>
      </c>
      <c r="H3744" t="s">
        <v>8239</v>
      </c>
      <c r="I3744" s="428" t="s">
        <v>2830</v>
      </c>
      <c r="J3744" s="114">
        <v>2011</v>
      </c>
      <c r="K3744" s="373" t="s">
        <v>2828</v>
      </c>
      <c r="L3744" s="141" t="s">
        <v>10613</v>
      </c>
      <c r="M3744" s="428" t="s">
        <v>2829</v>
      </c>
      <c r="N3744" s="100">
        <v>40757</v>
      </c>
      <c r="O3744" s="428" t="s">
        <v>2830</v>
      </c>
      <c r="P3744" s="429">
        <v>0</v>
      </c>
      <c r="Q3744" s="424" t="s">
        <v>4071</v>
      </c>
      <c r="R3744" s="429">
        <v>0</v>
      </c>
      <c r="S3744" s="424" t="s">
        <v>4071</v>
      </c>
      <c r="T3744" s="425">
        <v>0</v>
      </c>
      <c r="U3744" s="426" t="s">
        <v>4071</v>
      </c>
      <c r="V3744" s="424">
        <v>0</v>
      </c>
      <c r="W3744" s="426" t="s">
        <v>4071</v>
      </c>
      <c r="X3744" s="89">
        <v>0</v>
      </c>
      <c r="Y3744" s="426" t="s">
        <v>4071</v>
      </c>
      <c r="Z3744" s="89">
        <v>0</v>
      </c>
      <c r="AA3744" t="s">
        <v>2828</v>
      </c>
      <c r="AB3744">
        <v>3657</v>
      </c>
      <c r="AC3744" t="s">
        <v>11068</v>
      </c>
      <c r="AD3744" s="100" t="str">
        <f>TEXT(N3744,"yyyy-mm-dd")</f>
        <v>2011-08-02</v>
      </c>
      <c r="AE3744" t="str">
        <f t="shared" si="47"/>
        <v>insert into tagihanawal(id, evaluator, checking_period1, checking_period2, billing_period, billing_no, billing_date, iuran_tetap_idr, iuran_tetap_usd, royalti_idr, royalti_usd, pht_idr, pht_usd, company_id)values(103782,'BPK RIxxx','2008-1-1xxx','2009-12-12xxx',2011,'3278/84/DBP/2011xxx','2011-08-02xxx',0,0,0,0,0,0,'3657xxx');</v>
      </c>
    </row>
    <row r="3745" spans="1:31" ht="16.5" x14ac:dyDescent="0.3">
      <c r="A3745" t="s">
        <v>11193</v>
      </c>
      <c r="B3745" s="427">
        <v>103783</v>
      </c>
      <c r="C3745" s="427" t="s">
        <v>2828</v>
      </c>
      <c r="D3745" s="110" t="s">
        <v>4347</v>
      </c>
      <c r="E3745" s="428" t="s">
        <v>2829</v>
      </c>
      <c r="F3745" t="s">
        <v>8223</v>
      </c>
      <c r="G3745" s="428" t="s">
        <v>2829</v>
      </c>
      <c r="H3745" t="s">
        <v>8236</v>
      </c>
      <c r="I3745" s="428" t="s">
        <v>2830</v>
      </c>
      <c r="J3745" s="114">
        <v>2015</v>
      </c>
      <c r="K3745" s="373" t="s">
        <v>2828</v>
      </c>
      <c r="L3745" s="73" t="s">
        <v>4621</v>
      </c>
      <c r="M3745" s="428" t="s">
        <v>2829</v>
      </c>
      <c r="N3745" s="100">
        <v>42333</v>
      </c>
      <c r="O3745" s="428" t="s">
        <v>2830</v>
      </c>
      <c r="P3745" s="429">
        <v>0</v>
      </c>
      <c r="Q3745" s="424" t="s">
        <v>4071</v>
      </c>
      <c r="R3745" s="429">
        <v>0</v>
      </c>
      <c r="S3745" s="424" t="s">
        <v>4071</v>
      </c>
      <c r="T3745" s="425">
        <v>0</v>
      </c>
      <c r="U3745" s="426" t="s">
        <v>4071</v>
      </c>
      <c r="V3745" s="424">
        <v>0</v>
      </c>
      <c r="W3745" s="426" t="s">
        <v>4071</v>
      </c>
      <c r="X3745" s="89">
        <v>0</v>
      </c>
      <c r="Y3745" s="426" t="s">
        <v>4071</v>
      </c>
      <c r="Z3745" s="89">
        <v>0</v>
      </c>
      <c r="AA3745" t="s">
        <v>2828</v>
      </c>
      <c r="AB3745">
        <v>898</v>
      </c>
      <c r="AC3745" t="s">
        <v>11068</v>
      </c>
      <c r="AD3745" s="100" t="str">
        <f>TEXT(N3745,"yyyy-mm-dd")</f>
        <v>2015-11-25</v>
      </c>
      <c r="AE3745" t="str">
        <f t="shared" si="47"/>
        <v>insert into tagihanawal(id, evaluator, checking_period1, checking_period2, billing_period, billing_no, billing_date, iuran_tetap_idr, iuran_tetap_usd, royalti_idr, royalti_usd, pht_idr, pht_usd, company_id)values(103783,'BPK RIxxx','2013-1-1xxx','2015-12-12xxx',2015,'016360/84/DBP/2015xxx','2015-11-25xxx',0,0,0,0,0,0,'898xxx');</v>
      </c>
    </row>
    <row r="3746" spans="1:31" ht="16.5" x14ac:dyDescent="0.3">
      <c r="A3746" t="s">
        <v>11193</v>
      </c>
      <c r="B3746" s="427">
        <v>103784</v>
      </c>
      <c r="C3746" s="427" t="s">
        <v>2828</v>
      </c>
      <c r="D3746" s="111" t="s">
        <v>4348</v>
      </c>
      <c r="E3746" s="428" t="s">
        <v>2829</v>
      </c>
      <c r="F3746" t="s">
        <v>8223</v>
      </c>
      <c r="G3746" s="428" t="s">
        <v>2829</v>
      </c>
      <c r="H3746" t="s">
        <v>8237</v>
      </c>
      <c r="I3746" s="428" t="s">
        <v>2830</v>
      </c>
      <c r="J3746" s="115">
        <v>2013</v>
      </c>
      <c r="K3746" s="373" t="s">
        <v>2828</v>
      </c>
      <c r="L3746" s="140" t="s">
        <v>10614</v>
      </c>
      <c r="M3746" s="428" t="s">
        <v>2829</v>
      </c>
      <c r="N3746" s="100">
        <v>41402</v>
      </c>
      <c r="O3746" s="428" t="s">
        <v>2830</v>
      </c>
      <c r="P3746" s="429">
        <v>0</v>
      </c>
      <c r="Q3746" s="424" t="s">
        <v>4071</v>
      </c>
      <c r="R3746" s="429">
        <v>0</v>
      </c>
      <c r="S3746" s="424" t="s">
        <v>4071</v>
      </c>
      <c r="T3746" s="425">
        <v>0</v>
      </c>
      <c r="U3746" s="426" t="s">
        <v>4071</v>
      </c>
      <c r="V3746" s="424">
        <v>0</v>
      </c>
      <c r="W3746" s="426" t="s">
        <v>4071</v>
      </c>
      <c r="X3746" s="89">
        <v>0</v>
      </c>
      <c r="Y3746" s="426" t="s">
        <v>4071</v>
      </c>
      <c r="Z3746" s="89">
        <v>0</v>
      </c>
      <c r="AA3746" t="s">
        <v>2828</v>
      </c>
      <c r="AB3746">
        <v>3658</v>
      </c>
      <c r="AC3746" t="s">
        <v>11068</v>
      </c>
      <c r="AD3746" s="100" t="str">
        <f>TEXT(N3746,"yyyy-mm-dd")</f>
        <v>2013-05-08</v>
      </c>
      <c r="AE3746" t="str">
        <f t="shared" si="47"/>
        <v>insert into tagihanawal(id, evaluator, checking_period1, checking_period2, billing_period, billing_no, billing_date, iuran_tetap_idr, iuran_tetap_usd, royalti_idr, royalti_usd, pht_idr, pht_usd, company_id)values(103784,'Evaluatorxxx','2013-1-1xxx','2013-12-12xxx',2013,'506/84/DBP/2013xxx','2013-05-08xxx',0,0,0,0,0,0,'3658xxx');</v>
      </c>
    </row>
    <row r="3747" spans="1:31" ht="16.5" x14ac:dyDescent="0.3">
      <c r="A3747" t="s">
        <v>11193</v>
      </c>
      <c r="B3747" s="427">
        <v>103785</v>
      </c>
      <c r="C3747" s="427" t="s">
        <v>2828</v>
      </c>
      <c r="D3747" s="110" t="s">
        <v>4347</v>
      </c>
      <c r="E3747" s="428" t="s">
        <v>2829</v>
      </c>
      <c r="F3747" t="s">
        <v>8223</v>
      </c>
      <c r="G3747" s="428" t="s">
        <v>2829</v>
      </c>
      <c r="H3747" t="s">
        <v>8236</v>
      </c>
      <c r="I3747" s="428" t="s">
        <v>2830</v>
      </c>
      <c r="J3747" s="114">
        <v>2015</v>
      </c>
      <c r="K3747" s="373" t="s">
        <v>2828</v>
      </c>
      <c r="L3747" s="73" t="s">
        <v>10615</v>
      </c>
      <c r="M3747" s="428" t="s">
        <v>2829</v>
      </c>
      <c r="N3747" s="100">
        <v>42338</v>
      </c>
      <c r="O3747" s="428" t="s">
        <v>2830</v>
      </c>
      <c r="P3747" s="429">
        <v>0</v>
      </c>
      <c r="Q3747" s="424" t="s">
        <v>4071</v>
      </c>
      <c r="R3747" s="429">
        <v>0</v>
      </c>
      <c r="S3747" s="424" t="s">
        <v>4071</v>
      </c>
      <c r="T3747" s="425">
        <v>0</v>
      </c>
      <c r="U3747" s="426" t="s">
        <v>4071</v>
      </c>
      <c r="V3747" s="424">
        <v>0</v>
      </c>
      <c r="W3747" s="426" t="s">
        <v>4071</v>
      </c>
      <c r="X3747" s="89">
        <v>0</v>
      </c>
      <c r="Y3747" s="426" t="s">
        <v>4071</v>
      </c>
      <c r="Z3747" s="89">
        <v>0</v>
      </c>
      <c r="AA3747" t="s">
        <v>2828</v>
      </c>
      <c r="AB3747">
        <v>3659</v>
      </c>
      <c r="AC3747" t="s">
        <v>11068</v>
      </c>
      <c r="AD3747" s="100" t="str">
        <f>TEXT(N3747,"yyyy-mm-dd")</f>
        <v>2015-11-30</v>
      </c>
      <c r="AE3747" t="str">
        <f t="shared" si="47"/>
        <v>insert into tagihanawal(id, evaluator, checking_period1, checking_period2, billing_period, billing_no, billing_date, iuran_tetap_idr, iuran_tetap_usd, royalti_idr, royalti_usd, pht_idr, pht_usd, company_id)values(103785,'BPK RIxxx','2013-1-1xxx','2015-12-12xxx',2015,'016885/84/DBP/2015xxx','2015-11-30xxx',0,0,0,0,0,0,'3659xxx');</v>
      </c>
    </row>
    <row r="3748" spans="1:31" ht="16.5" x14ac:dyDescent="0.3">
      <c r="A3748" t="s">
        <v>11193</v>
      </c>
      <c r="B3748" s="427">
        <v>103786</v>
      </c>
      <c r="C3748" s="427" t="s">
        <v>2828</v>
      </c>
      <c r="D3748" s="110" t="s">
        <v>4347</v>
      </c>
      <c r="E3748" s="428" t="s">
        <v>2829</v>
      </c>
      <c r="F3748" t="s">
        <v>8225</v>
      </c>
      <c r="G3748" s="428" t="s">
        <v>2829</v>
      </c>
      <c r="H3748" t="s">
        <v>8239</v>
      </c>
      <c r="I3748" s="428" t="s">
        <v>2830</v>
      </c>
      <c r="J3748" s="114">
        <v>2011</v>
      </c>
      <c r="K3748" s="373" t="s">
        <v>2828</v>
      </c>
      <c r="L3748" s="141" t="s">
        <v>10616</v>
      </c>
      <c r="M3748" s="428" t="s">
        <v>2829</v>
      </c>
      <c r="N3748" s="100">
        <v>40743</v>
      </c>
      <c r="O3748" s="428" t="s">
        <v>2830</v>
      </c>
      <c r="P3748" s="429">
        <v>0</v>
      </c>
      <c r="Q3748" s="424" t="s">
        <v>4071</v>
      </c>
      <c r="R3748" s="429">
        <v>0</v>
      </c>
      <c r="S3748" s="424" t="s">
        <v>4071</v>
      </c>
      <c r="T3748" s="425">
        <v>0</v>
      </c>
      <c r="U3748" s="426" t="s">
        <v>4071</v>
      </c>
      <c r="V3748" s="424">
        <v>0</v>
      </c>
      <c r="W3748" s="426" t="s">
        <v>4071</v>
      </c>
      <c r="X3748" s="89">
        <v>0</v>
      </c>
      <c r="Y3748" s="426" t="s">
        <v>4071</v>
      </c>
      <c r="Z3748" s="89">
        <v>0</v>
      </c>
      <c r="AA3748" t="s">
        <v>2828</v>
      </c>
      <c r="AB3748">
        <v>3660</v>
      </c>
      <c r="AC3748" t="s">
        <v>11068</v>
      </c>
      <c r="AD3748" s="100" t="str">
        <f>TEXT(N3748,"yyyy-mm-dd")</f>
        <v>2011-07-19</v>
      </c>
      <c r="AE3748" t="str">
        <f t="shared" si="47"/>
        <v>insert into tagihanawal(id, evaluator, checking_period1, checking_period2, billing_period, billing_no, billing_date, iuran_tetap_idr, iuran_tetap_usd, royalti_idr, royalti_usd, pht_idr, pht_usd, company_id)values(103786,'BPK RIxxx','2008-1-1xxx','2009-12-12xxx',2011,'3167/84/DBP/2011xxx','2011-07-19xxx',0,0,0,0,0,0,'3660xxx');</v>
      </c>
    </row>
    <row r="3749" spans="1:31" ht="16.5" x14ac:dyDescent="0.3">
      <c r="A3749" t="s">
        <v>11193</v>
      </c>
      <c r="B3749" s="427">
        <v>103787</v>
      </c>
      <c r="C3749" s="427" t="s">
        <v>2828</v>
      </c>
      <c r="D3749" s="110" t="s">
        <v>4347</v>
      </c>
      <c r="E3749" s="428" t="s">
        <v>2829</v>
      </c>
      <c r="F3749" t="s">
        <v>8230</v>
      </c>
      <c r="G3749" s="428" t="s">
        <v>2829</v>
      </c>
      <c r="H3749" t="s">
        <v>8241</v>
      </c>
      <c r="I3749" s="428" t="s">
        <v>2830</v>
      </c>
      <c r="J3749" s="114">
        <v>2014</v>
      </c>
      <c r="K3749" s="373" t="s">
        <v>2828</v>
      </c>
      <c r="L3749" s="141" t="s">
        <v>10617</v>
      </c>
      <c r="M3749" s="428" t="s">
        <v>2829</v>
      </c>
      <c r="N3749" s="100">
        <v>41813</v>
      </c>
      <c r="O3749" s="428" t="s">
        <v>2830</v>
      </c>
      <c r="P3749" s="429">
        <v>0</v>
      </c>
      <c r="Q3749" s="424" t="s">
        <v>4071</v>
      </c>
      <c r="R3749" s="429">
        <v>0</v>
      </c>
      <c r="S3749" s="424" t="s">
        <v>4071</v>
      </c>
      <c r="T3749" s="425">
        <v>0</v>
      </c>
      <c r="U3749" s="426" t="s">
        <v>4071</v>
      </c>
      <c r="V3749" s="424">
        <v>0</v>
      </c>
      <c r="W3749" s="426" t="s">
        <v>4071</v>
      </c>
      <c r="X3749" s="89">
        <v>0</v>
      </c>
      <c r="Y3749" s="426" t="s">
        <v>4071</v>
      </c>
      <c r="Z3749" s="89">
        <v>0</v>
      </c>
      <c r="AA3749" t="s">
        <v>2828</v>
      </c>
      <c r="AB3749">
        <v>614</v>
      </c>
      <c r="AC3749" t="s">
        <v>11068</v>
      </c>
      <c r="AD3749" s="100" t="str">
        <f>TEXT(N3749,"yyyy-mm-dd")</f>
        <v>2014-06-23</v>
      </c>
      <c r="AE3749" t="str">
        <f t="shared" si="47"/>
        <v>insert into tagihanawal(id, evaluator, checking_period1, checking_period2, billing_period, billing_no, billing_date, iuran_tetap_idr, iuran_tetap_usd, royalti_idr, royalti_usd, pht_idr, pht_usd, company_id)values(103787,'BPK RIxxx','2011-1-1xxx','2012-12-12xxx',2014,'1127/84.03/DBP/2014xxx','2014-06-23xxx',0,0,0,0,0,0,'614xxx');</v>
      </c>
    </row>
    <row r="3750" spans="1:31" ht="16.5" x14ac:dyDescent="0.3">
      <c r="A3750" t="s">
        <v>11193</v>
      </c>
      <c r="B3750" s="427">
        <v>103788</v>
      </c>
      <c r="C3750" s="427" t="s">
        <v>2828</v>
      </c>
      <c r="D3750" s="110" t="s">
        <v>2841</v>
      </c>
      <c r="E3750" s="428" t="s">
        <v>2829</v>
      </c>
      <c r="F3750" t="s">
        <v>8222</v>
      </c>
      <c r="G3750" s="428" t="s">
        <v>2829</v>
      </c>
      <c r="H3750" t="s">
        <v>8236</v>
      </c>
      <c r="I3750" s="428" t="s">
        <v>2830</v>
      </c>
      <c r="J3750" s="81">
        <v>2015</v>
      </c>
      <c r="K3750" s="373" t="s">
        <v>2828</v>
      </c>
      <c r="L3750" s="80" t="s">
        <v>8216</v>
      </c>
      <c r="M3750" s="428" t="s">
        <v>2829</v>
      </c>
      <c r="N3750" s="100" t="s">
        <v>8216</v>
      </c>
      <c r="O3750" s="428" t="s">
        <v>2830</v>
      </c>
      <c r="P3750" s="429">
        <v>0</v>
      </c>
      <c r="Q3750" s="424" t="s">
        <v>4071</v>
      </c>
      <c r="R3750" s="429">
        <v>0</v>
      </c>
      <c r="S3750" s="424" t="s">
        <v>4071</v>
      </c>
      <c r="T3750" s="425">
        <v>0</v>
      </c>
      <c r="U3750" s="426" t="s">
        <v>4071</v>
      </c>
      <c r="V3750" s="424">
        <v>0</v>
      </c>
      <c r="W3750" s="426" t="s">
        <v>4071</v>
      </c>
      <c r="X3750" s="89">
        <v>0</v>
      </c>
      <c r="Y3750" s="426" t="s">
        <v>4071</v>
      </c>
      <c r="Z3750" s="89">
        <v>0</v>
      </c>
      <c r="AA3750" t="s">
        <v>2828</v>
      </c>
      <c r="AB3750">
        <v>614</v>
      </c>
      <c r="AC3750" t="s">
        <v>11068</v>
      </c>
      <c r="AD3750" s="100" t="str">
        <f>TEXT(N3750,"yyyy-mm-dd")</f>
        <v>-</v>
      </c>
      <c r="AE3750" t="str">
        <f t="shared" si="47"/>
        <v>insert into tagihanawal(id, evaluator, checking_period1, checking_period2, billing_period, billing_no, billing_date, iuran_tetap_idr, iuran_tetap_usd, royalti_idr, royalti_usd, pht_idr, pht_usd, company_id)values(103788,'OPN BPKPxxx','2015-1-1xxx','2015-12-12xxx',2015,'-xxx','-xxx',0,0,0,0,0,0,'614xxx');</v>
      </c>
    </row>
    <row r="3751" spans="1:31" ht="16.5" x14ac:dyDescent="0.3">
      <c r="A3751" t="s">
        <v>11193</v>
      </c>
      <c r="B3751" s="427">
        <v>103789</v>
      </c>
      <c r="C3751" s="427" t="s">
        <v>2828</v>
      </c>
      <c r="D3751" s="110" t="s">
        <v>4347</v>
      </c>
      <c r="E3751" s="428" t="s">
        <v>2829</v>
      </c>
      <c r="F3751" t="s">
        <v>8223</v>
      </c>
      <c r="G3751" s="428" t="s">
        <v>2829</v>
      </c>
      <c r="H3751" t="s">
        <v>8236</v>
      </c>
      <c r="I3751" s="428" t="s">
        <v>2830</v>
      </c>
      <c r="J3751" s="114">
        <v>2015</v>
      </c>
      <c r="K3751" s="373" t="s">
        <v>2828</v>
      </c>
      <c r="L3751" s="73" t="s">
        <v>10618</v>
      </c>
      <c r="M3751" s="428" t="s">
        <v>2829</v>
      </c>
      <c r="N3751" s="100">
        <v>42332</v>
      </c>
      <c r="O3751" s="428" t="s">
        <v>2830</v>
      </c>
      <c r="P3751" s="429">
        <v>0</v>
      </c>
      <c r="Q3751" s="424" t="s">
        <v>4071</v>
      </c>
      <c r="R3751" s="429">
        <v>0</v>
      </c>
      <c r="S3751" s="424" t="s">
        <v>4071</v>
      </c>
      <c r="T3751" s="425">
        <v>0</v>
      </c>
      <c r="U3751" s="426" t="s">
        <v>4071</v>
      </c>
      <c r="V3751" s="424">
        <v>0</v>
      </c>
      <c r="W3751" s="426" t="s">
        <v>4071</v>
      </c>
      <c r="X3751" s="89">
        <v>0</v>
      </c>
      <c r="Y3751" s="426" t="s">
        <v>4071</v>
      </c>
      <c r="Z3751" s="89">
        <v>0</v>
      </c>
      <c r="AA3751" t="s">
        <v>2828</v>
      </c>
      <c r="AB3751">
        <v>614</v>
      </c>
      <c r="AC3751" t="s">
        <v>11068</v>
      </c>
      <c r="AD3751" s="100" t="str">
        <f>TEXT(N3751,"yyyy-mm-dd")</f>
        <v>2015-11-24</v>
      </c>
      <c r="AE3751" t="str">
        <f t="shared" si="47"/>
        <v>insert into tagihanawal(id, evaluator, checking_period1, checking_period2, billing_period, billing_no, billing_date, iuran_tetap_idr, iuran_tetap_usd, royalti_idr, royalti_usd, pht_idr, pht_usd, company_id)values(103789,'BPK RIxxx','2013-1-1xxx','2015-12-12xxx',2015,'015476/84/DBP/2015xxx','2015-11-24xxx',0,0,0,0,0,0,'614xxx');</v>
      </c>
    </row>
    <row r="3752" spans="1:31" ht="16.5" x14ac:dyDescent="0.3">
      <c r="A3752" t="s">
        <v>11193</v>
      </c>
      <c r="B3752" s="427">
        <v>103790</v>
      </c>
      <c r="C3752" s="427" t="s">
        <v>2828</v>
      </c>
      <c r="D3752" s="110" t="s">
        <v>4347</v>
      </c>
      <c r="E3752" s="428" t="s">
        <v>2829</v>
      </c>
      <c r="F3752" t="s">
        <v>8226</v>
      </c>
      <c r="G3752" s="428" t="s">
        <v>2829</v>
      </c>
      <c r="H3752" t="s">
        <v>8240</v>
      </c>
      <c r="I3752" s="428" t="s">
        <v>2830</v>
      </c>
      <c r="J3752" s="114">
        <v>2012</v>
      </c>
      <c r="K3752" s="373" t="s">
        <v>2828</v>
      </c>
      <c r="L3752" s="141" t="s">
        <v>10619</v>
      </c>
      <c r="M3752" s="428" t="s">
        <v>2829</v>
      </c>
      <c r="N3752" s="100">
        <v>40910</v>
      </c>
      <c r="O3752" s="428" t="s">
        <v>2830</v>
      </c>
      <c r="P3752" s="429">
        <v>0</v>
      </c>
      <c r="Q3752" s="424" t="s">
        <v>4071</v>
      </c>
      <c r="R3752" s="429">
        <v>0</v>
      </c>
      <c r="S3752" s="424" t="s">
        <v>4071</v>
      </c>
      <c r="T3752" s="425">
        <v>0</v>
      </c>
      <c r="U3752" s="426" t="s">
        <v>4071</v>
      </c>
      <c r="V3752" s="424">
        <v>0</v>
      </c>
      <c r="W3752" s="426" t="s">
        <v>4071</v>
      </c>
      <c r="X3752" s="89">
        <v>0</v>
      </c>
      <c r="Y3752" s="426" t="s">
        <v>4071</v>
      </c>
      <c r="Z3752" s="89">
        <v>0</v>
      </c>
      <c r="AA3752" t="s">
        <v>2828</v>
      </c>
      <c r="AB3752">
        <v>3661</v>
      </c>
      <c r="AC3752" t="s">
        <v>11068</v>
      </c>
      <c r="AD3752" s="100" t="str">
        <f>TEXT(N3752,"yyyy-mm-dd")</f>
        <v>2012-01-02</v>
      </c>
      <c r="AE3752" t="str">
        <f t="shared" si="47"/>
        <v>insert into tagihanawal(id, evaluator, checking_period1, checking_period2, billing_period, billing_no, billing_date, iuran_tetap_idr, iuran_tetap_usd, royalti_idr, royalti_usd, pht_idr, pht_usd, company_id)values(103790,'BPK RIxxx','2010-1-1xxx','2011-12-12xxx',2012,'00199/84/DBP/2012xxx','2012-01-02xxx',0,0,0,0,0,0,'3661xxx');</v>
      </c>
    </row>
    <row r="3753" spans="1:31" ht="16.5" x14ac:dyDescent="0.3">
      <c r="A3753" t="s">
        <v>11193</v>
      </c>
      <c r="B3753" s="427">
        <v>103791</v>
      </c>
      <c r="C3753" s="427" t="s">
        <v>2828</v>
      </c>
      <c r="D3753" s="110" t="s">
        <v>2841</v>
      </c>
      <c r="E3753" s="428" t="s">
        <v>2829</v>
      </c>
      <c r="F3753" t="s">
        <v>8230</v>
      </c>
      <c r="G3753" s="428" t="s">
        <v>2829</v>
      </c>
      <c r="H3753" t="s">
        <v>8240</v>
      </c>
      <c r="I3753" s="428" t="s">
        <v>2830</v>
      </c>
      <c r="J3753" s="114">
        <v>2011</v>
      </c>
      <c r="K3753" s="373" t="s">
        <v>2828</v>
      </c>
      <c r="L3753" s="417" t="s">
        <v>10620</v>
      </c>
      <c r="M3753" s="428" t="s">
        <v>2829</v>
      </c>
      <c r="N3753" s="100">
        <v>40792</v>
      </c>
      <c r="O3753" s="428" t="s">
        <v>2830</v>
      </c>
      <c r="P3753" s="429">
        <v>0</v>
      </c>
      <c r="Q3753" s="424" t="s">
        <v>4071</v>
      </c>
      <c r="R3753" s="429">
        <v>0</v>
      </c>
      <c r="S3753" s="424" t="s">
        <v>4071</v>
      </c>
      <c r="T3753" s="425">
        <v>0</v>
      </c>
      <c r="U3753" s="426" t="s">
        <v>4071</v>
      </c>
      <c r="V3753" s="424">
        <v>0</v>
      </c>
      <c r="W3753" s="426" t="s">
        <v>4071</v>
      </c>
      <c r="X3753" s="89">
        <v>0</v>
      </c>
      <c r="Y3753" s="426" t="s">
        <v>4071</v>
      </c>
      <c r="Z3753" s="89">
        <v>0</v>
      </c>
      <c r="AA3753" t="s">
        <v>2828</v>
      </c>
      <c r="AB3753">
        <v>3661</v>
      </c>
      <c r="AC3753" t="s">
        <v>11068</v>
      </c>
      <c r="AD3753" s="100" t="str">
        <f>TEXT(N3753,"yyyy-mm-dd")</f>
        <v>2011-09-06</v>
      </c>
      <c r="AE3753" t="str">
        <f t="shared" si="47"/>
        <v>insert into tagihanawal(id, evaluator, checking_period1, checking_period2, billing_period, billing_no, billing_date, iuran_tetap_idr, iuran_tetap_usd, royalti_idr, royalti_usd, pht_idr, pht_usd, company_id)values(103791,'OPN BPKPxxx','2011-1-1xxx','2011-12-12xxx',2011,'3620/84/DBP/2011xxx','2011-09-06xxx',0,0,0,0,0,0,'3661xxx');</v>
      </c>
    </row>
    <row r="3754" spans="1:31" ht="16.5" x14ac:dyDescent="0.3">
      <c r="A3754" t="s">
        <v>11193</v>
      </c>
      <c r="B3754" s="427">
        <v>103792</v>
      </c>
      <c r="C3754" s="427" t="s">
        <v>2828</v>
      </c>
      <c r="D3754" s="110" t="s">
        <v>2841</v>
      </c>
      <c r="E3754" s="428" t="s">
        <v>2829</v>
      </c>
      <c r="F3754" t="s">
        <v>8222</v>
      </c>
      <c r="G3754" s="428" t="s">
        <v>2829</v>
      </c>
      <c r="H3754" t="s">
        <v>8236</v>
      </c>
      <c r="I3754" s="428" t="s">
        <v>2830</v>
      </c>
      <c r="J3754" s="81">
        <v>2015</v>
      </c>
      <c r="K3754" s="373" t="s">
        <v>2828</v>
      </c>
      <c r="L3754" s="418" t="s">
        <v>10621</v>
      </c>
      <c r="M3754" s="428" t="s">
        <v>2829</v>
      </c>
      <c r="N3754" s="100">
        <v>42044</v>
      </c>
      <c r="O3754" s="428" t="s">
        <v>2830</v>
      </c>
      <c r="P3754" s="429">
        <v>0</v>
      </c>
      <c r="Q3754" s="424" t="s">
        <v>4071</v>
      </c>
      <c r="R3754" s="429">
        <v>0</v>
      </c>
      <c r="S3754" s="424" t="s">
        <v>4071</v>
      </c>
      <c r="T3754" s="425">
        <v>0</v>
      </c>
      <c r="U3754" s="426" t="s">
        <v>4071</v>
      </c>
      <c r="V3754" s="424">
        <v>0</v>
      </c>
      <c r="W3754" s="426" t="s">
        <v>4071</v>
      </c>
      <c r="X3754" s="89">
        <v>0</v>
      </c>
      <c r="Y3754" s="426" t="s">
        <v>4071</v>
      </c>
      <c r="Z3754" s="89">
        <v>0</v>
      </c>
      <c r="AA3754" t="s">
        <v>2828</v>
      </c>
      <c r="AB3754">
        <v>3661</v>
      </c>
      <c r="AC3754" t="s">
        <v>11068</v>
      </c>
      <c r="AD3754" s="100" t="str">
        <f>TEXT(N3754,"yyyy-mm-dd")</f>
        <v>2015-02-09</v>
      </c>
      <c r="AE3754" t="str">
        <f t="shared" si="47"/>
        <v>insert into tagihanawal(id, evaluator, checking_period1, checking_period2, billing_period, billing_no, billing_date, iuran_tetap_idr, iuran_tetap_usd, royalti_idr, royalti_usd, pht_idr, pht_usd, company_id)values(103792,'OPN BPKPxxx','2015-1-1xxx','2015-12-12xxx',2015,'00510/84/DBP/2015xxx','2015-02-09xxx',0,0,0,0,0,0,'3661xxx');</v>
      </c>
    </row>
    <row r="3755" spans="1:31" ht="16.5" x14ac:dyDescent="0.3">
      <c r="A3755" t="s">
        <v>11193</v>
      </c>
      <c r="B3755" s="427">
        <v>103793</v>
      </c>
      <c r="C3755" s="427" t="s">
        <v>2828</v>
      </c>
      <c r="D3755" s="110" t="s">
        <v>4347</v>
      </c>
      <c r="E3755" s="428" t="s">
        <v>2829</v>
      </c>
      <c r="F3755" t="s">
        <v>8223</v>
      </c>
      <c r="G3755" s="428" t="s">
        <v>2829</v>
      </c>
      <c r="H3755" t="s">
        <v>8236</v>
      </c>
      <c r="I3755" s="428" t="s">
        <v>2830</v>
      </c>
      <c r="J3755" s="114">
        <v>2015</v>
      </c>
      <c r="K3755" s="373" t="s">
        <v>2828</v>
      </c>
      <c r="L3755" s="80" t="s">
        <v>8216</v>
      </c>
      <c r="M3755" s="428" t="s">
        <v>2829</v>
      </c>
      <c r="N3755" s="100" t="s">
        <v>8216</v>
      </c>
      <c r="O3755" s="428" t="s">
        <v>2830</v>
      </c>
      <c r="P3755" s="429">
        <v>0</v>
      </c>
      <c r="Q3755" s="424" t="s">
        <v>4071</v>
      </c>
      <c r="R3755" s="429">
        <v>0</v>
      </c>
      <c r="S3755" s="424" t="s">
        <v>4071</v>
      </c>
      <c r="T3755" s="425">
        <v>0</v>
      </c>
      <c r="U3755" s="426" t="s">
        <v>4071</v>
      </c>
      <c r="V3755" s="424">
        <v>0</v>
      </c>
      <c r="W3755" s="426" t="s">
        <v>4071</v>
      </c>
      <c r="X3755" s="89">
        <v>0</v>
      </c>
      <c r="Y3755" s="426" t="s">
        <v>4071</v>
      </c>
      <c r="Z3755" s="89">
        <v>0</v>
      </c>
      <c r="AA3755" t="s">
        <v>2828</v>
      </c>
      <c r="AB3755">
        <v>194</v>
      </c>
      <c r="AC3755" t="s">
        <v>11068</v>
      </c>
      <c r="AD3755" s="100" t="str">
        <f>TEXT(N3755,"yyyy-mm-dd")</f>
        <v>-</v>
      </c>
      <c r="AE3755" t="str">
        <f t="shared" si="47"/>
        <v>insert into tagihanawal(id, evaluator, checking_period1, checking_period2, billing_period, billing_no, billing_date, iuran_tetap_idr, iuran_tetap_usd, royalti_idr, royalti_usd, pht_idr, pht_usd, company_id)values(103793,'BPK RIxxx','2013-1-1xxx','2015-12-12xxx',2015,'-xxx','-xxx',0,0,0,0,0,0,'194xxx');</v>
      </c>
    </row>
    <row r="3756" spans="1:31" ht="16.5" x14ac:dyDescent="0.3">
      <c r="A3756" t="s">
        <v>11193</v>
      </c>
      <c r="B3756" s="427">
        <v>103794</v>
      </c>
      <c r="C3756" s="427" t="s">
        <v>2828</v>
      </c>
      <c r="D3756" s="110" t="s">
        <v>4347</v>
      </c>
      <c r="E3756" s="428" t="s">
        <v>2829</v>
      </c>
      <c r="F3756" t="s">
        <v>8225</v>
      </c>
      <c r="G3756" s="428" t="s">
        <v>2829</v>
      </c>
      <c r="H3756" t="s">
        <v>8239</v>
      </c>
      <c r="I3756" s="428" t="s">
        <v>2830</v>
      </c>
      <c r="J3756" s="114">
        <v>2011</v>
      </c>
      <c r="K3756" s="373" t="s">
        <v>2828</v>
      </c>
      <c r="L3756" s="417" t="s">
        <v>10620</v>
      </c>
      <c r="M3756" s="428" t="s">
        <v>2829</v>
      </c>
      <c r="N3756" s="100">
        <v>40792</v>
      </c>
      <c r="O3756" s="428" t="s">
        <v>2830</v>
      </c>
      <c r="P3756" s="429">
        <v>0</v>
      </c>
      <c r="Q3756" s="424" t="s">
        <v>4071</v>
      </c>
      <c r="R3756" s="429">
        <v>0</v>
      </c>
      <c r="S3756" s="424" t="s">
        <v>4071</v>
      </c>
      <c r="T3756" s="425">
        <v>0</v>
      </c>
      <c r="U3756" s="426" t="s">
        <v>4071</v>
      </c>
      <c r="V3756" s="424">
        <v>0</v>
      </c>
      <c r="W3756" s="426" t="s">
        <v>4071</v>
      </c>
      <c r="X3756" s="89">
        <v>0</v>
      </c>
      <c r="Y3756" s="426" t="s">
        <v>4071</v>
      </c>
      <c r="Z3756" s="89">
        <v>0</v>
      </c>
      <c r="AA3756" t="s">
        <v>2828</v>
      </c>
      <c r="AB3756">
        <v>194</v>
      </c>
      <c r="AC3756" t="s">
        <v>11068</v>
      </c>
      <c r="AD3756" s="100" t="str">
        <f>TEXT(N3756,"yyyy-mm-dd")</f>
        <v>2011-09-06</v>
      </c>
      <c r="AE3756" t="str">
        <f t="shared" si="47"/>
        <v>insert into tagihanawal(id, evaluator, checking_period1, checking_period2, billing_period, billing_no, billing_date, iuran_tetap_idr, iuran_tetap_usd, royalti_idr, royalti_usd, pht_idr, pht_usd, company_id)values(103794,'BPK RIxxx','2008-1-1xxx','2009-12-12xxx',2011,'3620/84/DBP/2011xxx','2011-09-06xxx',0,0,0,0,0,0,'194xxx');</v>
      </c>
    </row>
    <row r="3757" spans="1:31" ht="16.5" x14ac:dyDescent="0.3">
      <c r="A3757" t="s">
        <v>11193</v>
      </c>
      <c r="B3757" s="427">
        <v>103795</v>
      </c>
      <c r="C3757" s="427" t="s">
        <v>2828</v>
      </c>
      <c r="D3757" s="110" t="s">
        <v>4347</v>
      </c>
      <c r="E3757" s="428" t="s">
        <v>2829</v>
      </c>
      <c r="F3757" t="s">
        <v>8223</v>
      </c>
      <c r="G3757" s="428" t="s">
        <v>2829</v>
      </c>
      <c r="H3757" t="s">
        <v>8236</v>
      </c>
      <c r="I3757" s="428" t="s">
        <v>2830</v>
      </c>
      <c r="J3757" s="114">
        <v>2015</v>
      </c>
      <c r="K3757" s="373" t="s">
        <v>2828</v>
      </c>
      <c r="L3757" s="73" t="s">
        <v>8911</v>
      </c>
      <c r="M3757" s="428" t="s">
        <v>2829</v>
      </c>
      <c r="N3757" s="100">
        <v>42332</v>
      </c>
      <c r="O3757" s="428" t="s">
        <v>2830</v>
      </c>
      <c r="P3757" s="429">
        <v>0</v>
      </c>
      <c r="Q3757" s="424" t="s">
        <v>4071</v>
      </c>
      <c r="R3757" s="429">
        <v>0</v>
      </c>
      <c r="S3757" s="424" t="s">
        <v>4071</v>
      </c>
      <c r="T3757" s="425">
        <v>0</v>
      </c>
      <c r="U3757" s="426" t="s">
        <v>4071</v>
      </c>
      <c r="V3757" s="424">
        <v>0</v>
      </c>
      <c r="W3757" s="426" t="s">
        <v>4071</v>
      </c>
      <c r="X3757" s="89">
        <v>0</v>
      </c>
      <c r="Y3757" s="426" t="s">
        <v>4071</v>
      </c>
      <c r="Z3757" s="89">
        <v>0</v>
      </c>
      <c r="AA3757" t="s">
        <v>2828</v>
      </c>
      <c r="AB3757">
        <v>616</v>
      </c>
      <c r="AC3757" t="s">
        <v>11068</v>
      </c>
      <c r="AD3757" s="100" t="str">
        <f>TEXT(N3757,"yyyy-mm-dd")</f>
        <v>2015-11-24</v>
      </c>
      <c r="AE3757" t="str">
        <f t="shared" si="47"/>
        <v>insert into tagihanawal(id, evaluator, checking_period1, checking_period2, billing_period, billing_no, billing_date, iuran_tetap_idr, iuran_tetap_usd, royalti_idr, royalti_usd, pht_idr, pht_usd, company_id)values(103795,'BPK RIxxx','2013-1-1xxx','2015-12-12xxx',2015,'015475/84/DBP/2015xxx','2015-11-24xxx',0,0,0,0,0,0,'616xxx');</v>
      </c>
    </row>
    <row r="3758" spans="1:31" ht="16.5" x14ac:dyDescent="0.3">
      <c r="A3758" t="s">
        <v>11193</v>
      </c>
      <c r="B3758" s="427">
        <v>103796</v>
      </c>
      <c r="C3758" s="427" t="s">
        <v>2828</v>
      </c>
      <c r="D3758" s="110" t="s">
        <v>4347</v>
      </c>
      <c r="E3758" s="428" t="s">
        <v>2829</v>
      </c>
      <c r="F3758" t="s">
        <v>8225</v>
      </c>
      <c r="G3758" s="428" t="s">
        <v>2829</v>
      </c>
      <c r="H3758" t="s">
        <v>8239</v>
      </c>
      <c r="I3758" s="428" t="s">
        <v>2830</v>
      </c>
      <c r="J3758" s="114">
        <v>2011</v>
      </c>
      <c r="K3758" s="373" t="s">
        <v>2828</v>
      </c>
      <c r="L3758" s="141" t="s">
        <v>10622</v>
      </c>
      <c r="M3758" s="428" t="s">
        <v>2829</v>
      </c>
      <c r="N3758" s="100">
        <v>40743</v>
      </c>
      <c r="O3758" s="428" t="s">
        <v>2830</v>
      </c>
      <c r="P3758" s="429">
        <v>0</v>
      </c>
      <c r="Q3758" s="424" t="s">
        <v>4071</v>
      </c>
      <c r="R3758" s="429">
        <v>0</v>
      </c>
      <c r="S3758" s="424" t="s">
        <v>4071</v>
      </c>
      <c r="T3758" s="425">
        <v>0</v>
      </c>
      <c r="U3758" s="426" t="s">
        <v>4071</v>
      </c>
      <c r="V3758" s="424">
        <v>0</v>
      </c>
      <c r="W3758" s="426" t="s">
        <v>4071</v>
      </c>
      <c r="X3758" s="89">
        <v>0</v>
      </c>
      <c r="Y3758" s="426" t="s">
        <v>4071</v>
      </c>
      <c r="Z3758" s="89">
        <v>0</v>
      </c>
      <c r="AA3758" t="s">
        <v>2828</v>
      </c>
      <c r="AB3758">
        <v>3662</v>
      </c>
      <c r="AC3758" t="s">
        <v>11068</v>
      </c>
      <c r="AD3758" s="100" t="str">
        <f>TEXT(N3758,"yyyy-mm-dd")</f>
        <v>2011-07-19</v>
      </c>
      <c r="AE3758" t="str">
        <f t="shared" si="47"/>
        <v>insert into tagihanawal(id, evaluator, checking_period1, checking_period2, billing_period, billing_no, billing_date, iuran_tetap_idr, iuran_tetap_usd, royalti_idr, royalti_usd, pht_idr, pht_usd, company_id)values(103796,'BPK RIxxx','2008-1-1xxx','2009-12-12xxx',2011,'3175/84/DBP/2011xxx','2011-07-19xxx',0,0,0,0,0,0,'3662xxx');</v>
      </c>
    </row>
    <row r="3759" spans="1:31" ht="16.5" x14ac:dyDescent="0.3">
      <c r="A3759" t="s">
        <v>11193</v>
      </c>
      <c r="B3759" s="427">
        <v>103797</v>
      </c>
      <c r="C3759" s="427" t="s">
        <v>2828</v>
      </c>
      <c r="D3759" s="110" t="s">
        <v>4347</v>
      </c>
      <c r="E3759" s="428" t="s">
        <v>2829</v>
      </c>
      <c r="F3759" t="s">
        <v>8223</v>
      </c>
      <c r="G3759" s="428" t="s">
        <v>2829</v>
      </c>
      <c r="H3759" t="s">
        <v>8236</v>
      </c>
      <c r="I3759" s="428" t="s">
        <v>2830</v>
      </c>
      <c r="J3759" s="114">
        <v>2015</v>
      </c>
      <c r="K3759" s="373" t="s">
        <v>2828</v>
      </c>
      <c r="L3759" s="73" t="s">
        <v>10623</v>
      </c>
      <c r="M3759" s="428" t="s">
        <v>2829</v>
      </c>
      <c r="N3759" s="100">
        <v>42338</v>
      </c>
      <c r="O3759" s="428" t="s">
        <v>2830</v>
      </c>
      <c r="P3759" s="429">
        <v>0</v>
      </c>
      <c r="Q3759" s="424" t="s">
        <v>4071</v>
      </c>
      <c r="R3759" s="429">
        <v>0</v>
      </c>
      <c r="S3759" s="424" t="s">
        <v>4071</v>
      </c>
      <c r="T3759" s="425">
        <v>0</v>
      </c>
      <c r="U3759" s="426" t="s">
        <v>4071</v>
      </c>
      <c r="V3759" s="424">
        <v>0</v>
      </c>
      <c r="W3759" s="426" t="s">
        <v>4071</v>
      </c>
      <c r="X3759" s="89">
        <v>0</v>
      </c>
      <c r="Y3759" s="426" t="s">
        <v>4071</v>
      </c>
      <c r="Z3759" s="89">
        <v>0</v>
      </c>
      <c r="AA3759" t="s">
        <v>2828</v>
      </c>
      <c r="AB3759">
        <v>3663</v>
      </c>
      <c r="AC3759" t="s">
        <v>11068</v>
      </c>
      <c r="AD3759" s="100" t="str">
        <f>TEXT(N3759,"yyyy-mm-dd")</f>
        <v>2015-11-30</v>
      </c>
      <c r="AE3759" t="str">
        <f t="shared" si="47"/>
        <v>insert into tagihanawal(id, evaluator, checking_period1, checking_period2, billing_period, billing_no, billing_date, iuran_tetap_idr, iuran_tetap_usd, royalti_idr, royalti_usd, pht_idr, pht_usd, company_id)values(103797,'BPK RIxxx','2013-1-1xxx','2015-12-12xxx',2015,'017052/84/DBP/2015xxx','2015-11-30xxx',0,0,0,0,0,0,'3663xxx');</v>
      </c>
    </row>
    <row r="3760" spans="1:31" ht="16.5" x14ac:dyDescent="0.3">
      <c r="A3760" t="s">
        <v>11193</v>
      </c>
      <c r="B3760" s="427">
        <v>103798</v>
      </c>
      <c r="C3760" s="427" t="s">
        <v>2828</v>
      </c>
      <c r="D3760" s="110" t="s">
        <v>4347</v>
      </c>
      <c r="E3760" s="428" t="s">
        <v>2829</v>
      </c>
      <c r="F3760" t="s">
        <v>8225</v>
      </c>
      <c r="G3760" s="428" t="s">
        <v>2829</v>
      </c>
      <c r="H3760" t="s">
        <v>8239</v>
      </c>
      <c r="I3760" s="428" t="s">
        <v>2830</v>
      </c>
      <c r="J3760" s="114">
        <v>2011</v>
      </c>
      <c r="K3760" s="373" t="s">
        <v>2828</v>
      </c>
      <c r="L3760" s="141" t="s">
        <v>10624</v>
      </c>
      <c r="M3760" s="428" t="s">
        <v>2829</v>
      </c>
      <c r="N3760" s="100">
        <v>40671</v>
      </c>
      <c r="O3760" s="428" t="s">
        <v>2830</v>
      </c>
      <c r="P3760" s="429">
        <v>0</v>
      </c>
      <c r="Q3760" s="424" t="s">
        <v>4071</v>
      </c>
      <c r="R3760" s="429">
        <v>0</v>
      </c>
      <c r="S3760" s="424" t="s">
        <v>4071</v>
      </c>
      <c r="T3760" s="425">
        <v>0</v>
      </c>
      <c r="U3760" s="426" t="s">
        <v>4071</v>
      </c>
      <c r="V3760" s="424">
        <v>0</v>
      </c>
      <c r="W3760" s="426" t="s">
        <v>4071</v>
      </c>
      <c r="X3760" s="89">
        <v>0</v>
      </c>
      <c r="Y3760" s="426" t="s">
        <v>4071</v>
      </c>
      <c r="Z3760" s="89">
        <v>0</v>
      </c>
      <c r="AA3760" t="s">
        <v>2828</v>
      </c>
      <c r="AB3760">
        <v>617</v>
      </c>
      <c r="AC3760" t="s">
        <v>11068</v>
      </c>
      <c r="AD3760" s="100" t="str">
        <f>TEXT(N3760,"yyyy-mm-dd")</f>
        <v>2011-05-08</v>
      </c>
      <c r="AE3760" t="str">
        <f t="shared" si="47"/>
        <v>insert into tagihanawal(id, evaluator, checking_period1, checking_period2, billing_period, billing_no, billing_date, iuran_tetap_idr, iuran_tetap_usd, royalti_idr, royalti_usd, pht_idr, pht_usd, company_id)values(103798,'BPK RIxxx','2008-1-1xxx','2009-12-12xxx',2011,'625/84/DBP/2011xxx','2011-05-08xxx',0,0,0,0,0,0,'617xxx');</v>
      </c>
    </row>
    <row r="3761" spans="1:31" ht="16.5" x14ac:dyDescent="0.3">
      <c r="A3761" t="s">
        <v>11193</v>
      </c>
      <c r="B3761" s="427">
        <v>103799</v>
      </c>
      <c r="C3761" s="427" t="s">
        <v>2828</v>
      </c>
      <c r="D3761" s="110" t="s">
        <v>4347</v>
      </c>
      <c r="E3761" s="428" t="s">
        <v>2829</v>
      </c>
      <c r="F3761" t="s">
        <v>8223</v>
      </c>
      <c r="G3761" s="428" t="s">
        <v>2829</v>
      </c>
      <c r="H3761" t="s">
        <v>8236</v>
      </c>
      <c r="I3761" s="428" t="s">
        <v>2830</v>
      </c>
      <c r="J3761" s="114">
        <v>2015</v>
      </c>
      <c r="K3761" s="373" t="s">
        <v>2828</v>
      </c>
      <c r="L3761" s="73" t="s">
        <v>10625</v>
      </c>
      <c r="M3761" s="428" t="s">
        <v>2829</v>
      </c>
      <c r="N3761" s="100">
        <v>42338</v>
      </c>
      <c r="O3761" s="428" t="s">
        <v>2830</v>
      </c>
      <c r="P3761" s="429">
        <v>0</v>
      </c>
      <c r="Q3761" s="424" t="s">
        <v>4071</v>
      </c>
      <c r="R3761" s="429">
        <v>0</v>
      </c>
      <c r="S3761" s="424" t="s">
        <v>4071</v>
      </c>
      <c r="T3761" s="425">
        <v>0</v>
      </c>
      <c r="U3761" s="426" t="s">
        <v>4071</v>
      </c>
      <c r="V3761" s="424">
        <v>0</v>
      </c>
      <c r="W3761" s="426" t="s">
        <v>4071</v>
      </c>
      <c r="X3761" s="89">
        <v>0</v>
      </c>
      <c r="Y3761" s="426" t="s">
        <v>4071</v>
      </c>
      <c r="Z3761" s="89">
        <v>0</v>
      </c>
      <c r="AA3761" t="s">
        <v>2828</v>
      </c>
      <c r="AB3761">
        <v>3665</v>
      </c>
      <c r="AC3761" t="s">
        <v>11068</v>
      </c>
      <c r="AD3761" s="100" t="str">
        <f>TEXT(N3761,"yyyy-mm-dd")</f>
        <v>2015-11-30</v>
      </c>
      <c r="AE3761" t="str">
        <f t="shared" si="47"/>
        <v>insert into tagihanawal(id, evaluator, checking_period1, checking_period2, billing_period, billing_no, billing_date, iuran_tetap_idr, iuran_tetap_usd, royalti_idr, royalti_usd, pht_idr, pht_usd, company_id)values(103799,'BPK RIxxx','2013-1-1xxx','2015-12-12xxx',2015,'017195/84/DBP/2015xxx','2015-11-30xxx',0,0,0,0,0,0,'3665xxx');</v>
      </c>
    </row>
    <row r="3762" spans="1:31" ht="16.5" x14ac:dyDescent="0.3">
      <c r="A3762" t="s">
        <v>11193</v>
      </c>
      <c r="B3762" s="427">
        <v>103800</v>
      </c>
      <c r="C3762" s="427" t="s">
        <v>2828</v>
      </c>
      <c r="D3762" s="110" t="s">
        <v>4347</v>
      </c>
      <c r="E3762" s="428" t="s">
        <v>2829</v>
      </c>
      <c r="F3762" t="s">
        <v>8223</v>
      </c>
      <c r="G3762" s="428" t="s">
        <v>2829</v>
      </c>
      <c r="H3762" t="s">
        <v>8236</v>
      </c>
      <c r="I3762" s="428" t="s">
        <v>2830</v>
      </c>
      <c r="J3762" s="114">
        <v>2015</v>
      </c>
      <c r="K3762" s="373" t="s">
        <v>2828</v>
      </c>
      <c r="L3762" s="73" t="s">
        <v>10626</v>
      </c>
      <c r="M3762" s="428" t="s">
        <v>2829</v>
      </c>
      <c r="N3762" s="100">
        <v>42338</v>
      </c>
      <c r="O3762" s="428" t="s">
        <v>2830</v>
      </c>
      <c r="P3762" s="429">
        <v>0</v>
      </c>
      <c r="Q3762" s="424" t="s">
        <v>4071</v>
      </c>
      <c r="R3762" s="429">
        <v>0</v>
      </c>
      <c r="S3762" s="424" t="s">
        <v>4071</v>
      </c>
      <c r="T3762" s="425">
        <v>0</v>
      </c>
      <c r="U3762" s="426" t="s">
        <v>4071</v>
      </c>
      <c r="V3762" s="424">
        <v>0</v>
      </c>
      <c r="W3762" s="426" t="s">
        <v>4071</v>
      </c>
      <c r="X3762" s="89">
        <v>0</v>
      </c>
      <c r="Y3762" s="426" t="s">
        <v>4071</v>
      </c>
      <c r="Z3762" s="89">
        <v>0</v>
      </c>
      <c r="AA3762" t="s">
        <v>2828</v>
      </c>
      <c r="AB3762">
        <v>3666</v>
      </c>
      <c r="AC3762" t="s">
        <v>11068</v>
      </c>
      <c r="AD3762" s="100" t="str">
        <f>TEXT(N3762,"yyyy-mm-dd")</f>
        <v>2015-11-30</v>
      </c>
      <c r="AE3762" t="str">
        <f t="shared" si="47"/>
        <v>insert into tagihanawal(id, evaluator, checking_period1, checking_period2, billing_period, billing_no, billing_date, iuran_tetap_idr, iuran_tetap_usd, royalti_idr, royalti_usd, pht_idr, pht_usd, company_id)values(103800,'BPK RIxxx','2013-1-1xxx','2015-12-12xxx',2015,'017201/84/DBP/2015xxx','2015-11-30xxx',0,0,0,0,0,0,'3666xxx');</v>
      </c>
    </row>
    <row r="3763" spans="1:31" ht="16.5" x14ac:dyDescent="0.3">
      <c r="A3763" t="s">
        <v>11193</v>
      </c>
      <c r="B3763" s="427">
        <v>103801</v>
      </c>
      <c r="C3763" s="427" t="s">
        <v>2828</v>
      </c>
      <c r="D3763" s="110" t="s">
        <v>4347</v>
      </c>
      <c r="E3763" s="428" t="s">
        <v>2829</v>
      </c>
      <c r="F3763" t="s">
        <v>8223</v>
      </c>
      <c r="G3763" s="428" t="s">
        <v>2829</v>
      </c>
      <c r="H3763" t="s">
        <v>8236</v>
      </c>
      <c r="I3763" s="428" t="s">
        <v>2830</v>
      </c>
      <c r="J3763" s="114">
        <v>2015</v>
      </c>
      <c r="K3763" s="373" t="s">
        <v>2828</v>
      </c>
      <c r="L3763" s="145" t="s">
        <v>10627</v>
      </c>
      <c r="M3763" s="428" t="s">
        <v>2829</v>
      </c>
      <c r="N3763" s="100">
        <v>42333</v>
      </c>
      <c r="O3763" s="428" t="s">
        <v>2830</v>
      </c>
      <c r="P3763" s="429">
        <v>0</v>
      </c>
      <c r="Q3763" s="424" t="s">
        <v>4071</v>
      </c>
      <c r="R3763" s="429">
        <v>0</v>
      </c>
      <c r="S3763" s="424" t="s">
        <v>4071</v>
      </c>
      <c r="T3763" s="425">
        <v>0</v>
      </c>
      <c r="U3763" s="426" t="s">
        <v>4071</v>
      </c>
      <c r="V3763" s="424">
        <v>0</v>
      </c>
      <c r="W3763" s="426" t="s">
        <v>4071</v>
      </c>
      <c r="X3763" s="89">
        <v>0</v>
      </c>
      <c r="Y3763" s="426" t="s">
        <v>4071</v>
      </c>
      <c r="Z3763" s="89">
        <v>0</v>
      </c>
      <c r="AA3763" t="s">
        <v>2828</v>
      </c>
      <c r="AB3763">
        <v>3667</v>
      </c>
      <c r="AC3763" t="s">
        <v>11068</v>
      </c>
      <c r="AD3763" s="100" t="str">
        <f>TEXT(N3763,"yyyy-mm-dd")</f>
        <v>2015-11-25</v>
      </c>
      <c r="AE3763" t="str">
        <f t="shared" si="47"/>
        <v>insert into tagihanawal(id, evaluator, checking_period1, checking_period2, billing_period, billing_no, billing_date, iuran_tetap_idr, iuran_tetap_usd, royalti_idr, royalti_usd, pht_idr, pht_usd, company_id)values(103801,'BPK RIxxx','2013-1-1xxx','2015-12-12xxx',2015,'014988/84/DBP/2015xxx','2015-11-25xxx',0,0,0,0,0,0,'3667xxx');</v>
      </c>
    </row>
    <row r="3764" spans="1:31" ht="16.5" x14ac:dyDescent="0.3">
      <c r="A3764" t="s">
        <v>11193</v>
      </c>
      <c r="B3764" s="427">
        <v>103802</v>
      </c>
      <c r="C3764" s="427" t="s">
        <v>2828</v>
      </c>
      <c r="D3764" s="110" t="s">
        <v>4347</v>
      </c>
      <c r="E3764" s="428" t="s">
        <v>2829</v>
      </c>
      <c r="F3764" t="s">
        <v>8225</v>
      </c>
      <c r="G3764" s="428" t="s">
        <v>2829</v>
      </c>
      <c r="H3764" t="s">
        <v>8239</v>
      </c>
      <c r="I3764" s="428" t="s">
        <v>2830</v>
      </c>
      <c r="J3764" s="114">
        <v>2011</v>
      </c>
      <c r="K3764" s="373" t="s">
        <v>2828</v>
      </c>
      <c r="L3764" s="141" t="s">
        <v>10628</v>
      </c>
      <c r="M3764" s="428" t="s">
        <v>2829</v>
      </c>
      <c r="N3764" s="100">
        <v>40947</v>
      </c>
      <c r="O3764" s="428" t="s">
        <v>2830</v>
      </c>
      <c r="P3764" s="429">
        <v>0</v>
      </c>
      <c r="Q3764" s="424" t="s">
        <v>4071</v>
      </c>
      <c r="R3764" s="429">
        <v>0</v>
      </c>
      <c r="S3764" s="424" t="s">
        <v>4071</v>
      </c>
      <c r="T3764" s="425">
        <v>0</v>
      </c>
      <c r="U3764" s="426" t="s">
        <v>4071</v>
      </c>
      <c r="V3764" s="424">
        <v>0</v>
      </c>
      <c r="W3764" s="426" t="s">
        <v>4071</v>
      </c>
      <c r="X3764" s="89">
        <v>0</v>
      </c>
      <c r="Y3764" s="426" t="s">
        <v>4071</v>
      </c>
      <c r="Z3764" s="89">
        <v>0</v>
      </c>
      <c r="AA3764" t="s">
        <v>2828</v>
      </c>
      <c r="AB3764">
        <v>3668</v>
      </c>
      <c r="AC3764" t="s">
        <v>11068</v>
      </c>
      <c r="AD3764" s="100" t="str">
        <f>TEXT(N3764,"yyyy-mm-dd")</f>
        <v>2012-02-08</v>
      </c>
      <c r="AE3764" t="str">
        <f t="shared" si="47"/>
        <v>insert into tagihanawal(id, evaluator, checking_period1, checking_period2, billing_period, billing_no, billing_date, iuran_tetap_idr, iuran_tetap_usd, royalti_idr, royalti_usd, pht_idr, pht_usd, company_id)values(103802,'BPK RIxxx','2008-1-1xxx','2009-12-12xxx',2011,'00956/84/DBP/2012xxx','2012-02-08xxx',0,0,0,0,0,0,'3668xxx');</v>
      </c>
    </row>
    <row r="3765" spans="1:31" ht="16.5" x14ac:dyDescent="0.3">
      <c r="A3765" t="s">
        <v>11193</v>
      </c>
      <c r="B3765" s="427">
        <v>103803</v>
      </c>
      <c r="C3765" s="427" t="s">
        <v>2828</v>
      </c>
      <c r="D3765" s="110" t="s">
        <v>4347</v>
      </c>
      <c r="E3765" s="428" t="s">
        <v>2829</v>
      </c>
      <c r="F3765" t="s">
        <v>8225</v>
      </c>
      <c r="G3765" s="428" t="s">
        <v>2829</v>
      </c>
      <c r="H3765" t="s">
        <v>8239</v>
      </c>
      <c r="I3765" s="428" t="s">
        <v>2830</v>
      </c>
      <c r="J3765" s="114">
        <v>2011</v>
      </c>
      <c r="K3765" s="373" t="s">
        <v>2828</v>
      </c>
      <c r="L3765" s="141" t="s">
        <v>10629</v>
      </c>
      <c r="M3765" s="428" t="s">
        <v>2829</v>
      </c>
      <c r="N3765" s="100">
        <v>40945</v>
      </c>
      <c r="O3765" s="428" t="s">
        <v>2830</v>
      </c>
      <c r="P3765" s="429">
        <v>0</v>
      </c>
      <c r="Q3765" s="424" t="s">
        <v>4071</v>
      </c>
      <c r="R3765" s="429">
        <v>0</v>
      </c>
      <c r="S3765" s="424" t="s">
        <v>4071</v>
      </c>
      <c r="T3765" s="425">
        <v>0</v>
      </c>
      <c r="U3765" s="426" t="s">
        <v>4071</v>
      </c>
      <c r="V3765" s="424">
        <v>0</v>
      </c>
      <c r="W3765" s="426" t="s">
        <v>4071</v>
      </c>
      <c r="X3765" s="89">
        <v>0</v>
      </c>
      <c r="Y3765" s="426" t="s">
        <v>4071</v>
      </c>
      <c r="Z3765" s="89">
        <v>0</v>
      </c>
      <c r="AA3765" t="s">
        <v>2828</v>
      </c>
      <c r="AB3765">
        <v>3669</v>
      </c>
      <c r="AC3765" t="s">
        <v>11068</v>
      </c>
      <c r="AD3765" s="100" t="str">
        <f>TEXT(N3765,"yyyy-mm-dd")</f>
        <v>2012-02-06</v>
      </c>
      <c r="AE3765" t="str">
        <f t="shared" si="47"/>
        <v>insert into tagihanawal(id, evaluator, checking_period1, checking_period2, billing_period, billing_no, billing_date, iuran_tetap_idr, iuran_tetap_usd, royalti_idr, royalti_usd, pht_idr, pht_usd, company_id)values(103803,'BPK RIxxx','2008-1-1xxx','2009-12-12xxx',2011,'00828/84/DBP/2012xxx','2012-02-06xxx',0,0,0,0,0,0,'3669xxx');</v>
      </c>
    </row>
    <row r="3766" spans="1:31" ht="16.5" x14ac:dyDescent="0.3">
      <c r="A3766" t="s">
        <v>11193</v>
      </c>
      <c r="B3766" s="427">
        <v>103804</v>
      </c>
      <c r="C3766" s="427" t="s">
        <v>2828</v>
      </c>
      <c r="D3766" s="110" t="s">
        <v>4347</v>
      </c>
      <c r="E3766" s="428" t="s">
        <v>2829</v>
      </c>
      <c r="F3766" t="s">
        <v>8223</v>
      </c>
      <c r="G3766" s="428" t="s">
        <v>2829</v>
      </c>
      <c r="H3766" t="s">
        <v>8236</v>
      </c>
      <c r="I3766" s="428" t="s">
        <v>2830</v>
      </c>
      <c r="J3766" s="114">
        <v>2015</v>
      </c>
      <c r="K3766" s="373" t="s">
        <v>2828</v>
      </c>
      <c r="L3766" s="73" t="s">
        <v>8836</v>
      </c>
      <c r="M3766" s="428" t="s">
        <v>2829</v>
      </c>
      <c r="N3766" s="100">
        <v>42333</v>
      </c>
      <c r="O3766" s="428" t="s">
        <v>2830</v>
      </c>
      <c r="P3766" s="429">
        <v>0</v>
      </c>
      <c r="Q3766" s="424" t="s">
        <v>4071</v>
      </c>
      <c r="R3766" s="429">
        <v>0</v>
      </c>
      <c r="S3766" s="424" t="s">
        <v>4071</v>
      </c>
      <c r="T3766" s="425">
        <v>0</v>
      </c>
      <c r="U3766" s="426" t="s">
        <v>4071</v>
      </c>
      <c r="V3766" s="424">
        <v>0</v>
      </c>
      <c r="W3766" s="426" t="s">
        <v>4071</v>
      </c>
      <c r="X3766" s="89">
        <v>0</v>
      </c>
      <c r="Y3766" s="426" t="s">
        <v>4071</v>
      </c>
      <c r="Z3766" s="89">
        <v>0</v>
      </c>
      <c r="AA3766" t="s">
        <v>2828</v>
      </c>
      <c r="AB3766">
        <v>618</v>
      </c>
      <c r="AC3766" t="s">
        <v>11068</v>
      </c>
      <c r="AD3766" s="100" t="str">
        <f>TEXT(N3766,"yyyy-mm-dd")</f>
        <v>2015-11-25</v>
      </c>
      <c r="AE3766" t="str">
        <f t="shared" si="47"/>
        <v>insert into tagihanawal(id, evaluator, checking_period1, checking_period2, billing_period, billing_no, billing_date, iuran_tetap_idr, iuran_tetap_usd, royalti_idr, royalti_usd, pht_idr, pht_usd, company_id)values(103804,'BPK RIxxx','2013-1-1xxx','2015-12-12xxx',2015,'016084/84/DBP/2015xxx','2015-11-25xxx',0,0,0,0,0,0,'618xxx');</v>
      </c>
    </row>
    <row r="3767" spans="1:31" ht="16.5" x14ac:dyDescent="0.3">
      <c r="A3767" t="s">
        <v>11193</v>
      </c>
      <c r="B3767" s="427">
        <v>103805</v>
      </c>
      <c r="C3767" s="427" t="s">
        <v>2828</v>
      </c>
      <c r="D3767" s="109" t="s">
        <v>4347</v>
      </c>
      <c r="E3767" s="428" t="s">
        <v>2829</v>
      </c>
      <c r="F3767" t="s">
        <v>8224</v>
      </c>
      <c r="G3767" s="428" t="s">
        <v>2829</v>
      </c>
      <c r="H3767" t="s">
        <v>8238</v>
      </c>
      <c r="I3767" s="428" t="s">
        <v>2830</v>
      </c>
      <c r="J3767" s="374">
        <v>2010</v>
      </c>
      <c r="K3767" s="373" t="s">
        <v>2828</v>
      </c>
      <c r="L3767" s="414" t="s">
        <v>8248</v>
      </c>
      <c r="M3767" s="428" t="s">
        <v>2829</v>
      </c>
      <c r="N3767" s="100">
        <v>40319</v>
      </c>
      <c r="O3767" s="428" t="s">
        <v>2830</v>
      </c>
      <c r="P3767" s="429">
        <v>0</v>
      </c>
      <c r="Q3767" s="424" t="s">
        <v>4071</v>
      </c>
      <c r="R3767" s="429">
        <v>0</v>
      </c>
      <c r="S3767" s="424" t="s">
        <v>4071</v>
      </c>
      <c r="T3767" s="425">
        <v>0</v>
      </c>
      <c r="U3767" s="426" t="s">
        <v>4071</v>
      </c>
      <c r="V3767" s="424">
        <v>0</v>
      </c>
      <c r="W3767" s="426" t="s">
        <v>4071</v>
      </c>
      <c r="X3767" s="89">
        <v>0</v>
      </c>
      <c r="Y3767" s="426" t="s">
        <v>4071</v>
      </c>
      <c r="Z3767" s="89">
        <v>0</v>
      </c>
      <c r="AA3767" t="s">
        <v>2828</v>
      </c>
      <c r="AB3767">
        <v>3670</v>
      </c>
      <c r="AC3767" t="s">
        <v>11068</v>
      </c>
      <c r="AD3767" s="100" t="str">
        <f>TEXT(N3767,"yyyy-mm-dd")</f>
        <v>2010-05-21</v>
      </c>
      <c r="AE3767" t="str">
        <f t="shared" si="47"/>
        <v>insert into tagihanawal(id, evaluator, checking_period1, checking_period2, billing_period, billing_no, billing_date, iuran_tetap_idr, iuran_tetap_usd, royalti_idr, royalti_usd, pht_idr, pht_usd, company_id)values(103805,'BPK RIxxx','2006-1-1xxx','2007-12-12xxx',2010,'1655/84.03/DBM/2010xxx','2010-05-21xxx',0,0,0,0,0,0,'3670xxx');</v>
      </c>
    </row>
    <row r="3768" spans="1:31" ht="16.5" x14ac:dyDescent="0.3">
      <c r="A3768" t="s">
        <v>11193</v>
      </c>
      <c r="B3768" s="427">
        <v>103806</v>
      </c>
      <c r="C3768" s="427" t="s">
        <v>2828</v>
      </c>
      <c r="D3768" s="110" t="s">
        <v>4347</v>
      </c>
      <c r="E3768" s="428" t="s">
        <v>2829</v>
      </c>
      <c r="F3768" t="s">
        <v>8223</v>
      </c>
      <c r="G3768" s="428" t="s">
        <v>2829</v>
      </c>
      <c r="H3768" t="s">
        <v>8236</v>
      </c>
      <c r="I3768" s="428" t="s">
        <v>2830</v>
      </c>
      <c r="J3768" s="114">
        <v>2015</v>
      </c>
      <c r="K3768" s="373" t="s">
        <v>2828</v>
      </c>
      <c r="L3768" s="73" t="s">
        <v>10630</v>
      </c>
      <c r="M3768" s="428" t="s">
        <v>2829</v>
      </c>
      <c r="N3768" s="100">
        <v>42338</v>
      </c>
      <c r="O3768" s="428" t="s">
        <v>2830</v>
      </c>
      <c r="P3768" s="429">
        <v>0</v>
      </c>
      <c r="Q3768" s="424" t="s">
        <v>4071</v>
      </c>
      <c r="R3768" s="429">
        <v>0</v>
      </c>
      <c r="S3768" s="424" t="s">
        <v>4071</v>
      </c>
      <c r="T3768" s="425">
        <v>0</v>
      </c>
      <c r="U3768" s="426" t="s">
        <v>4071</v>
      </c>
      <c r="V3768" s="424">
        <v>0</v>
      </c>
      <c r="W3768" s="426" t="s">
        <v>4071</v>
      </c>
      <c r="X3768" s="89">
        <v>0</v>
      </c>
      <c r="Y3768" s="426" t="s">
        <v>4071</v>
      </c>
      <c r="Z3768" s="89">
        <v>0</v>
      </c>
      <c r="AA3768" t="s">
        <v>2828</v>
      </c>
      <c r="AB3768">
        <v>3671</v>
      </c>
      <c r="AC3768" t="s">
        <v>11068</v>
      </c>
      <c r="AD3768" s="100" t="str">
        <f>TEXT(N3768,"yyyy-mm-dd")</f>
        <v>2015-11-30</v>
      </c>
      <c r="AE3768" t="str">
        <f t="shared" si="47"/>
        <v>insert into tagihanawal(id, evaluator, checking_period1, checking_period2, billing_period, billing_no, billing_date, iuran_tetap_idr, iuran_tetap_usd, royalti_idr, royalti_usd, pht_idr, pht_usd, company_id)values(103806,'BPK RIxxx','2013-1-1xxx','2015-12-12xxx',2015,'017051/84/DBP/2015xxx','2015-11-30xxx',0,0,0,0,0,0,'3671xxx');</v>
      </c>
    </row>
    <row r="3769" spans="1:31" ht="16.5" x14ac:dyDescent="0.3">
      <c r="A3769" t="s">
        <v>11193</v>
      </c>
      <c r="B3769" s="427">
        <v>103807</v>
      </c>
      <c r="C3769" s="427" t="s">
        <v>2828</v>
      </c>
      <c r="D3769" s="109" t="s">
        <v>4347</v>
      </c>
      <c r="E3769" s="428" t="s">
        <v>2829</v>
      </c>
      <c r="F3769" t="s">
        <v>8224</v>
      </c>
      <c r="G3769" s="428" t="s">
        <v>2829</v>
      </c>
      <c r="H3769" t="s">
        <v>8238</v>
      </c>
      <c r="I3769" s="428" t="s">
        <v>2830</v>
      </c>
      <c r="J3769" s="374">
        <v>2010</v>
      </c>
      <c r="K3769" s="373" t="s">
        <v>2828</v>
      </c>
      <c r="L3769" s="414" t="s">
        <v>10631</v>
      </c>
      <c r="M3769" s="428" t="s">
        <v>2829</v>
      </c>
      <c r="N3769" s="100">
        <v>40962</v>
      </c>
      <c r="O3769" s="428" t="s">
        <v>2830</v>
      </c>
      <c r="P3769" s="429">
        <v>0</v>
      </c>
      <c r="Q3769" s="424" t="s">
        <v>4071</v>
      </c>
      <c r="R3769" s="429">
        <v>0</v>
      </c>
      <c r="S3769" s="424" t="s">
        <v>4071</v>
      </c>
      <c r="T3769" s="425">
        <v>0</v>
      </c>
      <c r="U3769" s="426" t="s">
        <v>4071</v>
      </c>
      <c r="V3769" s="424">
        <v>0</v>
      </c>
      <c r="W3769" s="426" t="s">
        <v>4071</v>
      </c>
      <c r="X3769" s="89">
        <v>0</v>
      </c>
      <c r="Y3769" s="426" t="s">
        <v>4071</v>
      </c>
      <c r="Z3769" s="89">
        <v>0</v>
      </c>
      <c r="AA3769" t="s">
        <v>2828</v>
      </c>
      <c r="AB3769">
        <v>975</v>
      </c>
      <c r="AC3769" t="s">
        <v>11068</v>
      </c>
      <c r="AD3769" s="100" t="str">
        <f>TEXT(N3769,"yyyy-mm-dd")</f>
        <v>2012-02-23</v>
      </c>
      <c r="AE3769" t="str">
        <f t="shared" si="47"/>
        <v>insert into tagihanawal(id, evaluator, checking_period1, checking_period2, billing_period, billing_no, billing_date, iuran_tetap_idr, iuran_tetap_usd, royalti_idr, royalti_usd, pht_idr, pht_usd, company_id)values(103807,'BPK RIxxx','2006-1-1xxx','2007-12-12xxx',2010,'01286/84/DBP/2012xxx','2012-02-23xxx',0,0,0,0,0,0,'975xxx');</v>
      </c>
    </row>
    <row r="3770" spans="1:31" ht="16.5" x14ac:dyDescent="0.3">
      <c r="A3770" t="s">
        <v>11193</v>
      </c>
      <c r="B3770" s="427">
        <v>103808</v>
      </c>
      <c r="C3770" s="427" t="s">
        <v>2828</v>
      </c>
      <c r="D3770" s="109" t="s">
        <v>4347</v>
      </c>
      <c r="E3770" s="428" t="s">
        <v>2829</v>
      </c>
      <c r="F3770" t="s">
        <v>8224</v>
      </c>
      <c r="G3770" s="428" t="s">
        <v>2829</v>
      </c>
      <c r="H3770" t="s">
        <v>8238</v>
      </c>
      <c r="I3770" s="428" t="s">
        <v>2830</v>
      </c>
      <c r="J3770" s="374">
        <v>2010</v>
      </c>
      <c r="K3770" s="373" t="s">
        <v>2828</v>
      </c>
      <c r="L3770" s="414" t="s">
        <v>10631</v>
      </c>
      <c r="M3770" s="428" t="s">
        <v>2829</v>
      </c>
      <c r="N3770" s="100">
        <v>40962</v>
      </c>
      <c r="O3770" s="428" t="s">
        <v>2830</v>
      </c>
      <c r="P3770" s="429">
        <v>0</v>
      </c>
      <c r="Q3770" s="424" t="s">
        <v>4071</v>
      </c>
      <c r="R3770" s="429">
        <v>0</v>
      </c>
      <c r="S3770" s="424" t="s">
        <v>4071</v>
      </c>
      <c r="T3770" s="425">
        <v>0</v>
      </c>
      <c r="U3770" s="426" t="s">
        <v>4071</v>
      </c>
      <c r="V3770" s="424">
        <v>0</v>
      </c>
      <c r="W3770" s="426" t="s">
        <v>4071</v>
      </c>
      <c r="X3770" s="89">
        <v>0</v>
      </c>
      <c r="Y3770" s="426" t="s">
        <v>4071</v>
      </c>
      <c r="Z3770" s="89">
        <v>0</v>
      </c>
      <c r="AA3770" t="s">
        <v>2828</v>
      </c>
      <c r="AB3770">
        <v>975</v>
      </c>
      <c r="AC3770" t="s">
        <v>11068</v>
      </c>
      <c r="AD3770" s="100" t="str">
        <f>TEXT(N3770,"yyyy-mm-dd")</f>
        <v>2012-02-23</v>
      </c>
      <c r="AE3770" t="str">
        <f t="shared" si="47"/>
        <v>insert into tagihanawal(id, evaluator, checking_period1, checking_period2, billing_period, billing_no, billing_date, iuran_tetap_idr, iuran_tetap_usd, royalti_idr, royalti_usd, pht_idr, pht_usd, company_id)values(103808,'BPK RIxxx','2006-1-1xxx','2007-12-12xxx',2010,'01286/84/DBP/2012xxx','2012-02-23xxx',0,0,0,0,0,0,'975xxx');</v>
      </c>
    </row>
    <row r="3771" spans="1:31" ht="16.5" x14ac:dyDescent="0.3">
      <c r="A3771" t="s">
        <v>11193</v>
      </c>
      <c r="B3771" s="427">
        <v>103809</v>
      </c>
      <c r="C3771" s="427" t="s">
        <v>2828</v>
      </c>
      <c r="D3771" s="110" t="s">
        <v>4347</v>
      </c>
      <c r="E3771" s="428" t="s">
        <v>2829</v>
      </c>
      <c r="F3771" t="s">
        <v>8223</v>
      </c>
      <c r="G3771" s="428" t="s">
        <v>2829</v>
      </c>
      <c r="H3771" t="s">
        <v>8236</v>
      </c>
      <c r="I3771" s="428" t="s">
        <v>2830</v>
      </c>
      <c r="J3771" s="114">
        <v>2015</v>
      </c>
      <c r="K3771" s="373" t="s">
        <v>2828</v>
      </c>
      <c r="L3771" s="73" t="s">
        <v>8855</v>
      </c>
      <c r="M3771" s="428" t="s">
        <v>2829</v>
      </c>
      <c r="N3771" s="100">
        <v>42333</v>
      </c>
      <c r="O3771" s="428" t="s">
        <v>2830</v>
      </c>
      <c r="P3771" s="429">
        <v>0</v>
      </c>
      <c r="Q3771" s="424" t="s">
        <v>4071</v>
      </c>
      <c r="R3771" s="429">
        <v>0</v>
      </c>
      <c r="S3771" s="424" t="s">
        <v>4071</v>
      </c>
      <c r="T3771" s="425">
        <v>0</v>
      </c>
      <c r="U3771" s="426" t="s">
        <v>4071</v>
      </c>
      <c r="V3771" s="424">
        <v>0</v>
      </c>
      <c r="W3771" s="426" t="s">
        <v>4071</v>
      </c>
      <c r="X3771" s="89">
        <v>0</v>
      </c>
      <c r="Y3771" s="426" t="s">
        <v>4071</v>
      </c>
      <c r="Z3771" s="89">
        <v>0</v>
      </c>
      <c r="AA3771" t="s">
        <v>2828</v>
      </c>
      <c r="AB3771">
        <v>3672</v>
      </c>
      <c r="AC3771" t="s">
        <v>11068</v>
      </c>
      <c r="AD3771" s="100" t="str">
        <f>TEXT(N3771,"yyyy-mm-dd")</f>
        <v>2015-11-25</v>
      </c>
      <c r="AE3771" t="str">
        <f t="shared" si="47"/>
        <v>insert into tagihanawal(id, evaluator, checking_period1, checking_period2, billing_period, billing_no, billing_date, iuran_tetap_idr, iuran_tetap_usd, royalti_idr, royalti_usd, pht_idr, pht_usd, company_id)values(103809,'BPK RIxxx','2013-1-1xxx','2015-12-12xxx',2015,'016082/84/DBP/2015xxx','2015-11-25xxx',0,0,0,0,0,0,'3672xxx');</v>
      </c>
    </row>
    <row r="3772" spans="1:31" ht="16.5" x14ac:dyDescent="0.3">
      <c r="A3772" t="s">
        <v>11193</v>
      </c>
      <c r="B3772" s="427">
        <v>103810</v>
      </c>
      <c r="C3772" s="427" t="s">
        <v>2828</v>
      </c>
      <c r="D3772" s="111" t="s">
        <v>4348</v>
      </c>
      <c r="E3772" s="428" t="s">
        <v>2829</v>
      </c>
      <c r="F3772" t="s">
        <v>8229</v>
      </c>
      <c r="G3772" s="428" t="s">
        <v>2829</v>
      </c>
      <c r="H3772" t="s">
        <v>8242</v>
      </c>
      <c r="I3772" s="428" t="s">
        <v>2830</v>
      </c>
      <c r="J3772" s="114">
        <v>2014</v>
      </c>
      <c r="K3772" s="373" t="s">
        <v>2828</v>
      </c>
      <c r="L3772" s="143" t="s">
        <v>10632</v>
      </c>
      <c r="M3772" s="428" t="s">
        <v>2829</v>
      </c>
      <c r="N3772" s="100">
        <v>41744</v>
      </c>
      <c r="O3772" s="428" t="s">
        <v>2830</v>
      </c>
      <c r="P3772" s="429">
        <v>0</v>
      </c>
      <c r="Q3772" s="424" t="s">
        <v>4071</v>
      </c>
      <c r="R3772" s="429">
        <v>0</v>
      </c>
      <c r="S3772" s="424" t="s">
        <v>4071</v>
      </c>
      <c r="T3772" s="425">
        <v>0</v>
      </c>
      <c r="U3772" s="426" t="s">
        <v>4071</v>
      </c>
      <c r="V3772" s="424">
        <v>0</v>
      </c>
      <c r="W3772" s="426" t="s">
        <v>4071</v>
      </c>
      <c r="X3772" s="89">
        <v>0</v>
      </c>
      <c r="Y3772" s="426" t="s">
        <v>4071</v>
      </c>
      <c r="Z3772" s="89">
        <v>0</v>
      </c>
      <c r="AA3772" t="s">
        <v>2828</v>
      </c>
      <c r="AB3772">
        <v>3672</v>
      </c>
      <c r="AC3772" t="s">
        <v>11068</v>
      </c>
      <c r="AD3772" s="100" t="str">
        <f>TEXT(N3772,"yyyy-mm-dd")</f>
        <v>2014-04-15</v>
      </c>
      <c r="AE3772" t="str">
        <f t="shared" si="47"/>
        <v>insert into tagihanawal(id, evaluator, checking_period1, checking_period2, billing_period, billing_no, billing_date, iuran_tetap_idr, iuran_tetap_usd, royalti_idr, royalti_usd, pht_idr, pht_usd, company_id)values(103810,'Evaluatorxxx','2014-1-1xxx','2014-12-12xxx',2014,'635/84.03/DBP/2014xxx','2014-04-15xxx',0,0,0,0,0,0,'3672xxx');</v>
      </c>
    </row>
    <row r="3773" spans="1:31" ht="16.5" x14ac:dyDescent="0.3">
      <c r="A3773" t="s">
        <v>11193</v>
      </c>
      <c r="B3773" s="427">
        <v>103811</v>
      </c>
      <c r="C3773" s="427" t="s">
        <v>2828</v>
      </c>
      <c r="D3773" s="110" t="s">
        <v>4347</v>
      </c>
      <c r="E3773" s="428" t="s">
        <v>2829</v>
      </c>
      <c r="F3773" t="s">
        <v>8225</v>
      </c>
      <c r="G3773" s="428" t="s">
        <v>2829</v>
      </c>
      <c r="H3773" t="s">
        <v>8239</v>
      </c>
      <c r="I3773" s="428" t="s">
        <v>2830</v>
      </c>
      <c r="J3773" s="114">
        <v>2011</v>
      </c>
      <c r="K3773" s="373" t="s">
        <v>2828</v>
      </c>
      <c r="L3773" s="141" t="s">
        <v>10633</v>
      </c>
      <c r="M3773" s="428" t="s">
        <v>2829</v>
      </c>
      <c r="N3773" s="100">
        <v>40743</v>
      </c>
      <c r="O3773" s="428" t="s">
        <v>2830</v>
      </c>
      <c r="P3773" s="429">
        <v>0</v>
      </c>
      <c r="Q3773" s="424" t="s">
        <v>4071</v>
      </c>
      <c r="R3773" s="429">
        <v>0</v>
      </c>
      <c r="S3773" s="424" t="s">
        <v>4071</v>
      </c>
      <c r="T3773" s="425">
        <v>0</v>
      </c>
      <c r="U3773" s="426" t="s">
        <v>4071</v>
      </c>
      <c r="V3773" s="424">
        <v>0</v>
      </c>
      <c r="W3773" s="426" t="s">
        <v>4071</v>
      </c>
      <c r="X3773" s="89">
        <v>0</v>
      </c>
      <c r="Y3773" s="426" t="s">
        <v>4071</v>
      </c>
      <c r="Z3773" s="89">
        <v>0</v>
      </c>
      <c r="AA3773" t="s">
        <v>2828</v>
      </c>
      <c r="AB3773">
        <v>3673</v>
      </c>
      <c r="AC3773" t="s">
        <v>11068</v>
      </c>
      <c r="AD3773" s="100" t="str">
        <f>TEXT(N3773,"yyyy-mm-dd")</f>
        <v>2011-07-19</v>
      </c>
      <c r="AE3773" t="str">
        <f t="shared" si="47"/>
        <v>insert into tagihanawal(id, evaluator, checking_period1, checking_period2, billing_period, billing_no, billing_date, iuran_tetap_idr, iuran_tetap_usd, royalti_idr, royalti_usd, pht_idr, pht_usd, company_id)values(103811,'BPK RIxxx','2008-1-1xxx','2009-12-12xxx',2011,'3159/84/DBP/2011xxx','2011-07-19xxx',0,0,0,0,0,0,'3673xxx');</v>
      </c>
    </row>
    <row r="3774" spans="1:31" ht="16.5" x14ac:dyDescent="0.3">
      <c r="A3774" t="s">
        <v>11193</v>
      </c>
      <c r="B3774" s="427">
        <v>103812</v>
      </c>
      <c r="C3774" s="427" t="s">
        <v>2828</v>
      </c>
      <c r="D3774" s="110" t="s">
        <v>4347</v>
      </c>
      <c r="E3774" s="428" t="s">
        <v>2829</v>
      </c>
      <c r="F3774" t="s">
        <v>8223</v>
      </c>
      <c r="G3774" s="428" t="s">
        <v>2829</v>
      </c>
      <c r="H3774" t="s">
        <v>8236</v>
      </c>
      <c r="I3774" s="428" t="s">
        <v>2830</v>
      </c>
      <c r="J3774" s="114">
        <v>2015</v>
      </c>
      <c r="K3774" s="373" t="s">
        <v>2828</v>
      </c>
      <c r="L3774" s="73" t="s">
        <v>10634</v>
      </c>
      <c r="M3774" s="428" t="s">
        <v>2829</v>
      </c>
      <c r="N3774" s="100">
        <v>42338</v>
      </c>
      <c r="O3774" s="428" t="s">
        <v>2830</v>
      </c>
      <c r="P3774" s="429">
        <v>0</v>
      </c>
      <c r="Q3774" s="424" t="s">
        <v>4071</v>
      </c>
      <c r="R3774" s="429">
        <v>0</v>
      </c>
      <c r="S3774" s="424" t="s">
        <v>4071</v>
      </c>
      <c r="T3774" s="425">
        <v>0</v>
      </c>
      <c r="U3774" s="426" t="s">
        <v>4071</v>
      </c>
      <c r="V3774" s="424">
        <v>0</v>
      </c>
      <c r="W3774" s="426" t="s">
        <v>4071</v>
      </c>
      <c r="X3774" s="89">
        <v>0</v>
      </c>
      <c r="Y3774" s="426" t="s">
        <v>4071</v>
      </c>
      <c r="Z3774" s="89">
        <v>0</v>
      </c>
      <c r="AA3774" t="s">
        <v>2828</v>
      </c>
      <c r="AB3774">
        <v>400</v>
      </c>
      <c r="AC3774" t="s">
        <v>11068</v>
      </c>
      <c r="AD3774" s="100" t="str">
        <f>TEXT(N3774,"yyyy-mm-dd")</f>
        <v>2015-11-30</v>
      </c>
      <c r="AE3774" t="str">
        <f t="shared" si="47"/>
        <v>insert into tagihanawal(id, evaluator, checking_period1, checking_period2, billing_period, billing_no, billing_date, iuran_tetap_idr, iuran_tetap_usd, royalti_idr, royalti_usd, pht_idr, pht_usd, company_id)values(103812,'BPK RIxxx','2013-1-1xxx','2015-12-12xxx',2015,'017194/84/DBP/2015xxx','2015-11-30xxx',0,0,0,0,0,0,'400xxx');</v>
      </c>
    </row>
    <row r="3775" spans="1:31" ht="16.5" x14ac:dyDescent="0.3">
      <c r="A3775" t="s">
        <v>11193</v>
      </c>
      <c r="B3775" s="427">
        <v>103813</v>
      </c>
      <c r="C3775" s="427" t="s">
        <v>2828</v>
      </c>
      <c r="D3775" s="111" t="s">
        <v>4348</v>
      </c>
      <c r="E3775" s="428" t="s">
        <v>2829</v>
      </c>
      <c r="F3775" t="s">
        <v>8223</v>
      </c>
      <c r="G3775" s="428" t="s">
        <v>2829</v>
      </c>
      <c r="H3775" t="s">
        <v>8237</v>
      </c>
      <c r="I3775" s="428" t="s">
        <v>2830</v>
      </c>
      <c r="J3775" s="115">
        <v>2013</v>
      </c>
      <c r="K3775" s="373" t="s">
        <v>2828</v>
      </c>
      <c r="L3775" s="143" t="s">
        <v>10635</v>
      </c>
      <c r="M3775" s="428" t="s">
        <v>2829</v>
      </c>
      <c r="N3775" s="100">
        <v>41402</v>
      </c>
      <c r="O3775" s="428" t="s">
        <v>2830</v>
      </c>
      <c r="P3775" s="429">
        <v>0</v>
      </c>
      <c r="Q3775" s="424" t="s">
        <v>4071</v>
      </c>
      <c r="R3775" s="429">
        <v>0</v>
      </c>
      <c r="S3775" s="424" t="s">
        <v>4071</v>
      </c>
      <c r="T3775" s="425">
        <v>0</v>
      </c>
      <c r="U3775" s="426" t="s">
        <v>4071</v>
      </c>
      <c r="V3775" s="424">
        <v>0</v>
      </c>
      <c r="W3775" s="426" t="s">
        <v>4071</v>
      </c>
      <c r="X3775" s="89">
        <v>0</v>
      </c>
      <c r="Y3775" s="426" t="s">
        <v>4071</v>
      </c>
      <c r="Z3775" s="89">
        <v>0</v>
      </c>
      <c r="AA3775" t="s">
        <v>2828</v>
      </c>
      <c r="AB3775">
        <v>3674</v>
      </c>
      <c r="AC3775" t="s">
        <v>11068</v>
      </c>
      <c r="AD3775" s="100" t="str">
        <f>TEXT(N3775,"yyyy-mm-dd")</f>
        <v>2013-05-08</v>
      </c>
      <c r="AE3775" t="str">
        <f t="shared" si="47"/>
        <v>insert into tagihanawal(id, evaluator, checking_period1, checking_period2, billing_period, billing_no, billing_date, iuran_tetap_idr, iuran_tetap_usd, royalti_idr, royalti_usd, pht_idr, pht_usd, company_id)values(103813,'Evaluatorxxx','2013-1-1xxx','2013-12-12xxx',2013,'561/84/DBP/2013xxx','2013-05-08xxx',0,0,0,0,0,0,'3674xxx');</v>
      </c>
    </row>
    <row r="3776" spans="1:31" ht="16.5" x14ac:dyDescent="0.3">
      <c r="A3776" t="s">
        <v>11193</v>
      </c>
      <c r="B3776" s="427">
        <v>103814</v>
      </c>
      <c r="C3776" s="427" t="s">
        <v>2828</v>
      </c>
      <c r="D3776" s="110" t="s">
        <v>4347</v>
      </c>
      <c r="E3776" s="428" t="s">
        <v>2829</v>
      </c>
      <c r="F3776" t="s">
        <v>8223</v>
      </c>
      <c r="G3776" s="428" t="s">
        <v>2829</v>
      </c>
      <c r="H3776" t="s">
        <v>8236</v>
      </c>
      <c r="I3776" s="428" t="s">
        <v>2830</v>
      </c>
      <c r="J3776" s="114">
        <v>2015</v>
      </c>
      <c r="K3776" s="373" t="s">
        <v>2828</v>
      </c>
      <c r="L3776" s="73" t="s">
        <v>10636</v>
      </c>
      <c r="M3776" s="428" t="s">
        <v>2829</v>
      </c>
      <c r="N3776" s="100">
        <v>42338</v>
      </c>
      <c r="O3776" s="428" t="s">
        <v>2830</v>
      </c>
      <c r="P3776" s="429">
        <v>0</v>
      </c>
      <c r="Q3776" s="424" t="s">
        <v>4071</v>
      </c>
      <c r="R3776" s="429">
        <v>0</v>
      </c>
      <c r="S3776" s="424" t="s">
        <v>4071</v>
      </c>
      <c r="T3776" s="425">
        <v>0</v>
      </c>
      <c r="U3776" s="426" t="s">
        <v>4071</v>
      </c>
      <c r="V3776" s="424">
        <v>0</v>
      </c>
      <c r="W3776" s="426" t="s">
        <v>4071</v>
      </c>
      <c r="X3776" s="89">
        <v>0</v>
      </c>
      <c r="Y3776" s="426" t="s">
        <v>4071</v>
      </c>
      <c r="Z3776" s="89">
        <v>0</v>
      </c>
      <c r="AA3776" t="s">
        <v>2828</v>
      </c>
      <c r="AB3776">
        <v>3675</v>
      </c>
      <c r="AC3776" t="s">
        <v>11068</v>
      </c>
      <c r="AD3776" s="100" t="str">
        <f>TEXT(N3776,"yyyy-mm-dd")</f>
        <v>2015-11-30</v>
      </c>
      <c r="AE3776" t="str">
        <f t="shared" si="47"/>
        <v>insert into tagihanawal(id, evaluator, checking_period1, checking_period2, billing_period, billing_no, billing_date, iuran_tetap_idr, iuran_tetap_usd, royalti_idr, royalti_usd, pht_idr, pht_usd, company_id)values(103814,'BPK RIxxx','2013-1-1xxx','2015-12-12xxx',2015,'017193/84/DBP/2015xxx','2015-11-30xxx',0,0,0,0,0,0,'3675xxx');</v>
      </c>
    </row>
    <row r="3777" spans="1:31" ht="16.5" x14ac:dyDescent="0.3">
      <c r="A3777" t="s">
        <v>11193</v>
      </c>
      <c r="B3777" s="427">
        <v>103815</v>
      </c>
      <c r="C3777" s="427" t="s">
        <v>2828</v>
      </c>
      <c r="D3777" s="109" t="s">
        <v>4347</v>
      </c>
      <c r="E3777" s="428" t="s">
        <v>2829</v>
      </c>
      <c r="F3777" t="s">
        <v>8224</v>
      </c>
      <c r="G3777" s="428" t="s">
        <v>2829</v>
      </c>
      <c r="H3777" t="s">
        <v>8238</v>
      </c>
      <c r="I3777" s="428" t="s">
        <v>2830</v>
      </c>
      <c r="J3777" s="374">
        <v>2010</v>
      </c>
      <c r="K3777" s="373" t="s">
        <v>2828</v>
      </c>
      <c r="L3777" s="414" t="s">
        <v>8351</v>
      </c>
      <c r="M3777" s="428" t="s">
        <v>2829</v>
      </c>
      <c r="N3777" s="100">
        <v>40319</v>
      </c>
      <c r="O3777" s="428" t="s">
        <v>2830</v>
      </c>
      <c r="P3777" s="429">
        <v>0</v>
      </c>
      <c r="Q3777" s="424" t="s">
        <v>4071</v>
      </c>
      <c r="R3777" s="429">
        <v>0</v>
      </c>
      <c r="S3777" s="424" t="s">
        <v>4071</v>
      </c>
      <c r="T3777" s="425">
        <v>0</v>
      </c>
      <c r="U3777" s="426" t="s">
        <v>4071</v>
      </c>
      <c r="V3777" s="424">
        <v>0</v>
      </c>
      <c r="W3777" s="426" t="s">
        <v>4071</v>
      </c>
      <c r="X3777" s="89">
        <v>0</v>
      </c>
      <c r="Y3777" s="426" t="s">
        <v>4071</v>
      </c>
      <c r="Z3777" s="89">
        <v>0</v>
      </c>
      <c r="AA3777" t="s">
        <v>2828</v>
      </c>
      <c r="AB3777">
        <v>3676</v>
      </c>
      <c r="AC3777" t="s">
        <v>11068</v>
      </c>
      <c r="AD3777" s="100" t="str">
        <f>TEXT(N3777,"yyyy-mm-dd")</f>
        <v>2010-05-21</v>
      </c>
      <c r="AE3777" t="str">
        <f t="shared" si="47"/>
        <v>insert into tagihanawal(id, evaluator, checking_period1, checking_period2, billing_period, billing_no, billing_date, iuran_tetap_idr, iuran_tetap_usd, royalti_idr, royalti_usd, pht_idr, pht_usd, company_id)values(103815,'BPK RIxxx','2006-1-1xxx','2007-12-12xxx',2010,'1645/84,03/DBM/2010xxx','2010-05-21xxx',0,0,0,0,0,0,'3676xxx');</v>
      </c>
    </row>
    <row r="3778" spans="1:31" ht="16.5" x14ac:dyDescent="0.3">
      <c r="A3778" t="s">
        <v>11193</v>
      </c>
      <c r="B3778" s="427">
        <v>103816</v>
      </c>
      <c r="C3778" s="427" t="s">
        <v>2828</v>
      </c>
      <c r="D3778" s="110" t="s">
        <v>4347</v>
      </c>
      <c r="E3778" s="428" t="s">
        <v>2829</v>
      </c>
      <c r="F3778" t="s">
        <v>8223</v>
      </c>
      <c r="G3778" s="428" t="s">
        <v>2829</v>
      </c>
      <c r="H3778" t="s">
        <v>8236</v>
      </c>
      <c r="I3778" s="428" t="s">
        <v>2830</v>
      </c>
      <c r="J3778" s="114">
        <v>2015</v>
      </c>
      <c r="K3778" s="373" t="s">
        <v>2828</v>
      </c>
      <c r="L3778" s="73" t="s">
        <v>8852</v>
      </c>
      <c r="M3778" s="428" t="s">
        <v>2829</v>
      </c>
      <c r="N3778" s="100">
        <v>42333</v>
      </c>
      <c r="O3778" s="428" t="s">
        <v>2830</v>
      </c>
      <c r="P3778" s="429">
        <v>0</v>
      </c>
      <c r="Q3778" s="424" t="s">
        <v>4071</v>
      </c>
      <c r="R3778" s="429">
        <v>0</v>
      </c>
      <c r="S3778" s="424" t="s">
        <v>4071</v>
      </c>
      <c r="T3778" s="425">
        <v>0</v>
      </c>
      <c r="U3778" s="426" t="s">
        <v>4071</v>
      </c>
      <c r="V3778" s="424">
        <v>0</v>
      </c>
      <c r="W3778" s="426" t="s">
        <v>4071</v>
      </c>
      <c r="X3778" s="89">
        <v>0</v>
      </c>
      <c r="Y3778" s="426" t="s">
        <v>4071</v>
      </c>
      <c r="Z3778" s="89">
        <v>0</v>
      </c>
      <c r="AA3778" t="s">
        <v>2828</v>
      </c>
      <c r="AB3778">
        <v>3677</v>
      </c>
      <c r="AC3778" t="s">
        <v>11068</v>
      </c>
      <c r="AD3778" s="100" t="str">
        <f>TEXT(N3778,"yyyy-mm-dd")</f>
        <v>2015-11-25</v>
      </c>
      <c r="AE3778" t="str">
        <f t="shared" si="47"/>
        <v>insert into tagihanawal(id, evaluator, checking_period1, checking_period2, billing_period, billing_no, billing_date, iuran_tetap_idr, iuran_tetap_usd, royalti_idr, royalti_usd, pht_idr, pht_usd, company_id)values(103816,'BPK RIxxx','2013-1-1xxx','2015-12-12xxx',2015,'016081/84/DBP/2015xxx','2015-11-25xxx',0,0,0,0,0,0,'3677xxx');</v>
      </c>
    </row>
    <row r="3779" spans="1:31" ht="16.5" x14ac:dyDescent="0.3">
      <c r="A3779" t="s">
        <v>11193</v>
      </c>
      <c r="B3779" s="427">
        <v>103817</v>
      </c>
      <c r="C3779" s="427" t="s">
        <v>2828</v>
      </c>
      <c r="D3779" s="112" t="s">
        <v>8216</v>
      </c>
      <c r="E3779" s="428" t="s">
        <v>2829</v>
      </c>
      <c r="F3779" t="s">
        <v>8229</v>
      </c>
      <c r="G3779" s="428" t="s">
        <v>2829</v>
      </c>
      <c r="H3779" t="s">
        <v>8242</v>
      </c>
      <c r="I3779" s="428" t="s">
        <v>2830</v>
      </c>
      <c r="J3779" s="114">
        <v>2014</v>
      </c>
      <c r="K3779" s="373" t="s">
        <v>2828</v>
      </c>
      <c r="L3779" s="146" t="s">
        <v>10637</v>
      </c>
      <c r="M3779" s="428" t="s">
        <v>2829</v>
      </c>
      <c r="N3779" s="100">
        <v>41981</v>
      </c>
      <c r="O3779" s="428" t="s">
        <v>2830</v>
      </c>
      <c r="P3779" s="429">
        <v>0</v>
      </c>
      <c r="Q3779" s="424" t="s">
        <v>4071</v>
      </c>
      <c r="R3779" s="429">
        <v>0</v>
      </c>
      <c r="S3779" s="424" t="s">
        <v>4071</v>
      </c>
      <c r="T3779" s="425">
        <v>0</v>
      </c>
      <c r="U3779" s="426" t="s">
        <v>4071</v>
      </c>
      <c r="V3779" s="424">
        <v>0</v>
      </c>
      <c r="W3779" s="426" t="s">
        <v>4071</v>
      </c>
      <c r="X3779" s="89">
        <v>0</v>
      </c>
      <c r="Y3779" s="426" t="s">
        <v>4071</v>
      </c>
      <c r="Z3779" s="89">
        <v>0</v>
      </c>
      <c r="AA3779" t="s">
        <v>2828</v>
      </c>
      <c r="AB3779">
        <v>3678</v>
      </c>
      <c r="AC3779" t="s">
        <v>11068</v>
      </c>
      <c r="AD3779" s="100" t="str">
        <f>TEXT(N3779,"yyyy-mm-dd")</f>
        <v>2014-12-08</v>
      </c>
      <c r="AE3779" t="str">
        <f t="shared" si="47"/>
        <v>insert into tagihanawal(id, evaluator, checking_period1, checking_period2, billing_period, billing_no, billing_date, iuran_tetap_idr, iuran_tetap_usd, royalti_idr, royalti_usd, pht_idr, pht_usd, company_id)values(103817,'-xxx','2014-1-1xxx','2014-12-12xxx',2014,'2073/84/DBP/2014xxx','2014-12-08xxx',0,0,0,0,0,0,'3678xxx');</v>
      </c>
    </row>
    <row r="3780" spans="1:31" ht="16.5" x14ac:dyDescent="0.3">
      <c r="A3780" t="s">
        <v>11193</v>
      </c>
      <c r="B3780" s="427">
        <v>103818</v>
      </c>
      <c r="C3780" s="427" t="s">
        <v>2828</v>
      </c>
      <c r="D3780" s="110" t="s">
        <v>2841</v>
      </c>
      <c r="E3780" s="428" t="s">
        <v>2829</v>
      </c>
      <c r="F3780" t="s">
        <v>8222</v>
      </c>
      <c r="G3780" s="428" t="s">
        <v>2829</v>
      </c>
      <c r="H3780" t="s">
        <v>8236</v>
      </c>
      <c r="I3780" s="428" t="s">
        <v>2830</v>
      </c>
      <c r="J3780" s="81">
        <v>2015</v>
      </c>
      <c r="K3780" s="373" t="s">
        <v>2828</v>
      </c>
      <c r="L3780" s="80" t="s">
        <v>8216</v>
      </c>
      <c r="M3780" s="428" t="s">
        <v>2829</v>
      </c>
      <c r="N3780" s="100" t="s">
        <v>8216</v>
      </c>
      <c r="O3780" s="428" t="s">
        <v>2830</v>
      </c>
      <c r="P3780" s="429">
        <v>0</v>
      </c>
      <c r="Q3780" s="424" t="s">
        <v>4071</v>
      </c>
      <c r="R3780" s="429">
        <v>0</v>
      </c>
      <c r="S3780" s="424" t="s">
        <v>4071</v>
      </c>
      <c r="T3780" s="425">
        <v>0</v>
      </c>
      <c r="U3780" s="426" t="s">
        <v>4071</v>
      </c>
      <c r="V3780" s="424">
        <v>0</v>
      </c>
      <c r="W3780" s="426" t="s">
        <v>4071</v>
      </c>
      <c r="X3780" s="89">
        <v>0</v>
      </c>
      <c r="Y3780" s="426" t="s">
        <v>4071</v>
      </c>
      <c r="Z3780" s="89">
        <v>0</v>
      </c>
      <c r="AA3780" t="s">
        <v>2828</v>
      </c>
      <c r="AB3780">
        <v>3679</v>
      </c>
      <c r="AC3780" t="s">
        <v>11068</v>
      </c>
      <c r="AD3780" s="100" t="str">
        <f>TEXT(N3780,"yyyy-mm-dd")</f>
        <v>-</v>
      </c>
      <c r="AE3780" t="str">
        <f t="shared" si="47"/>
        <v>insert into tagihanawal(id, evaluator, checking_period1, checking_period2, billing_period, billing_no, billing_date, iuran_tetap_idr, iuran_tetap_usd, royalti_idr, royalti_usd, pht_idr, pht_usd, company_id)values(103818,'OPN BPKPxxx','2015-1-1xxx','2015-12-12xxx',2015,'-xxx','-xxx',0,0,0,0,0,0,'3679xxx');</v>
      </c>
    </row>
    <row r="3781" spans="1:31" ht="16.5" x14ac:dyDescent="0.3">
      <c r="A3781" t="s">
        <v>11193</v>
      </c>
      <c r="B3781" s="427">
        <v>103819</v>
      </c>
      <c r="C3781" s="427" t="s">
        <v>2828</v>
      </c>
      <c r="D3781" s="110" t="s">
        <v>4347</v>
      </c>
      <c r="E3781" s="428" t="s">
        <v>2829</v>
      </c>
      <c r="F3781" t="s">
        <v>8225</v>
      </c>
      <c r="G3781" s="428" t="s">
        <v>2829</v>
      </c>
      <c r="H3781" t="s">
        <v>8239</v>
      </c>
      <c r="I3781" s="428" t="s">
        <v>2830</v>
      </c>
      <c r="J3781" s="114">
        <v>2011</v>
      </c>
      <c r="K3781" s="373" t="s">
        <v>2828</v>
      </c>
      <c r="L3781" s="141" t="s">
        <v>10638</v>
      </c>
      <c r="M3781" s="428" t="s">
        <v>2829</v>
      </c>
      <c r="N3781" s="100">
        <v>40921</v>
      </c>
      <c r="O3781" s="428" t="s">
        <v>2830</v>
      </c>
      <c r="P3781" s="429">
        <v>0</v>
      </c>
      <c r="Q3781" s="424" t="s">
        <v>4071</v>
      </c>
      <c r="R3781" s="429">
        <v>0</v>
      </c>
      <c r="S3781" s="424" t="s">
        <v>4071</v>
      </c>
      <c r="T3781" s="425">
        <v>0</v>
      </c>
      <c r="U3781" s="426" t="s">
        <v>4071</v>
      </c>
      <c r="V3781" s="424">
        <v>0</v>
      </c>
      <c r="W3781" s="426" t="s">
        <v>4071</v>
      </c>
      <c r="X3781" s="89">
        <v>0</v>
      </c>
      <c r="Y3781" s="426" t="s">
        <v>4071</v>
      </c>
      <c r="Z3781" s="89">
        <v>0</v>
      </c>
      <c r="AA3781" t="s">
        <v>2828</v>
      </c>
      <c r="AB3781">
        <v>3679</v>
      </c>
      <c r="AC3781" t="s">
        <v>11068</v>
      </c>
      <c r="AD3781" s="100" t="str">
        <f>TEXT(N3781,"yyyy-mm-dd")</f>
        <v>2012-01-13</v>
      </c>
      <c r="AE3781" t="str">
        <f t="shared" si="47"/>
        <v>insert into tagihanawal(id, evaluator, checking_period1, checking_period2, billing_period, billing_no, billing_date, iuran_tetap_idr, iuran_tetap_usd, royalti_idr, royalti_usd, pht_idr, pht_usd, company_id)values(103819,'BPK RIxxx','2008-1-1xxx','2009-12-12xxx',2011,'00390/84/DBP/2012xxx','2012-01-13xxx',0,0,0,0,0,0,'3679xxx');</v>
      </c>
    </row>
    <row r="3782" spans="1:31" ht="16.5" x14ac:dyDescent="0.3">
      <c r="A3782" t="s">
        <v>11193</v>
      </c>
      <c r="B3782" s="427">
        <v>103820</v>
      </c>
      <c r="C3782" s="427" t="s">
        <v>2828</v>
      </c>
      <c r="D3782" s="110" t="s">
        <v>4347</v>
      </c>
      <c r="E3782" s="428" t="s">
        <v>2829</v>
      </c>
      <c r="F3782" t="s">
        <v>8223</v>
      </c>
      <c r="G3782" s="428" t="s">
        <v>2829</v>
      </c>
      <c r="H3782" t="s">
        <v>8236</v>
      </c>
      <c r="I3782" s="428" t="s">
        <v>2830</v>
      </c>
      <c r="J3782" s="114">
        <v>2015</v>
      </c>
      <c r="K3782" s="373" t="s">
        <v>2828</v>
      </c>
      <c r="L3782" s="73" t="s">
        <v>10639</v>
      </c>
      <c r="M3782" s="428" t="s">
        <v>2829</v>
      </c>
      <c r="N3782" s="100">
        <v>38744</v>
      </c>
      <c r="O3782" s="428" t="s">
        <v>2830</v>
      </c>
      <c r="P3782" s="429">
        <v>0</v>
      </c>
      <c r="Q3782" s="424" t="s">
        <v>4071</v>
      </c>
      <c r="R3782" s="429">
        <v>0</v>
      </c>
      <c r="S3782" s="424" t="s">
        <v>4071</v>
      </c>
      <c r="T3782" s="425">
        <v>0</v>
      </c>
      <c r="U3782" s="426" t="s">
        <v>4071</v>
      </c>
      <c r="V3782" s="424">
        <v>0</v>
      </c>
      <c r="W3782" s="426" t="s">
        <v>4071</v>
      </c>
      <c r="X3782" s="89">
        <v>0</v>
      </c>
      <c r="Y3782" s="426" t="s">
        <v>4071</v>
      </c>
      <c r="Z3782" s="89">
        <v>0</v>
      </c>
      <c r="AA3782" t="s">
        <v>2828</v>
      </c>
      <c r="AB3782">
        <v>3680</v>
      </c>
      <c r="AC3782" t="s">
        <v>11068</v>
      </c>
      <c r="AD3782" s="100" t="str">
        <f>TEXT(N3782,"yyyy-mm-dd")</f>
        <v>2006-01-27</v>
      </c>
      <c r="AE3782" t="str">
        <f t="shared" si="47"/>
        <v>insert into tagihanawal(id, evaluator, checking_period1, checking_period2, billing_period, billing_no, billing_date, iuran_tetap_idr, iuran_tetap_usd, royalti_idr, royalti_usd, pht_idr, pht_usd, company_id)values(103820,'BPK RIxxx','2013-1-1xxx','2015-12-12xxx',2015,'0125/84/DBP/2016xxx','2006-01-27xxx',0,0,0,0,0,0,'3680xxx');</v>
      </c>
    </row>
    <row r="3783" spans="1:31" ht="16.5" x14ac:dyDescent="0.3">
      <c r="A3783" t="s">
        <v>11193</v>
      </c>
      <c r="B3783" s="427">
        <v>103821</v>
      </c>
      <c r="C3783" s="427" t="s">
        <v>2828</v>
      </c>
      <c r="D3783" s="111" t="s">
        <v>4348</v>
      </c>
      <c r="E3783" s="428" t="s">
        <v>2829</v>
      </c>
      <c r="F3783" t="s">
        <v>8223</v>
      </c>
      <c r="G3783" s="428" t="s">
        <v>2829</v>
      </c>
      <c r="H3783" t="s">
        <v>8237</v>
      </c>
      <c r="I3783" s="428" t="s">
        <v>2830</v>
      </c>
      <c r="J3783" s="115">
        <v>2013</v>
      </c>
      <c r="K3783" s="373" t="s">
        <v>2828</v>
      </c>
      <c r="L3783" s="140" t="s">
        <v>4622</v>
      </c>
      <c r="M3783" s="428" t="s">
        <v>2829</v>
      </c>
      <c r="N3783" s="100">
        <v>41407</v>
      </c>
      <c r="O3783" s="428" t="s">
        <v>2830</v>
      </c>
      <c r="P3783" s="429">
        <v>0</v>
      </c>
      <c r="Q3783" s="424" t="s">
        <v>4071</v>
      </c>
      <c r="R3783" s="429">
        <v>0</v>
      </c>
      <c r="S3783" s="424" t="s">
        <v>4071</v>
      </c>
      <c r="T3783" s="425">
        <v>0</v>
      </c>
      <c r="U3783" s="426" t="s">
        <v>4071</v>
      </c>
      <c r="V3783" s="424">
        <v>0</v>
      </c>
      <c r="W3783" s="426" t="s">
        <v>4071</v>
      </c>
      <c r="X3783" s="89">
        <v>0</v>
      </c>
      <c r="Y3783" s="426" t="s">
        <v>4071</v>
      </c>
      <c r="Z3783" s="89">
        <v>0</v>
      </c>
      <c r="AA3783" t="s">
        <v>2828</v>
      </c>
      <c r="AB3783">
        <v>3681</v>
      </c>
      <c r="AC3783" t="s">
        <v>11068</v>
      </c>
      <c r="AD3783" s="100" t="str">
        <f>TEXT(N3783,"yyyy-mm-dd")</f>
        <v>2013-05-13</v>
      </c>
      <c r="AE3783" t="str">
        <f t="shared" si="47"/>
        <v>insert into tagihanawal(id, evaluator, checking_period1, checking_period2, billing_period, billing_no, billing_date, iuran_tetap_idr, iuran_tetap_usd, royalti_idr, royalti_usd, pht_idr, pht_usd, company_id)values(103821,'Evaluatorxxx','2013-1-1xxx','2013-12-12xxx',2013,'500/84/DBP/2013xxx','2013-05-13xxx',0,0,0,0,0,0,'3681xxx');</v>
      </c>
    </row>
    <row r="3784" spans="1:31" ht="16.5" x14ac:dyDescent="0.3">
      <c r="A3784" t="s">
        <v>11193</v>
      </c>
      <c r="B3784" s="427">
        <v>103822</v>
      </c>
      <c r="C3784" s="427" t="s">
        <v>2828</v>
      </c>
      <c r="D3784" s="109" t="s">
        <v>4347</v>
      </c>
      <c r="E3784" s="428" t="s">
        <v>2829</v>
      </c>
      <c r="F3784" t="s">
        <v>8224</v>
      </c>
      <c r="G3784" s="428" t="s">
        <v>2829</v>
      </c>
      <c r="H3784" t="s">
        <v>8238</v>
      </c>
      <c r="I3784" s="428" t="s">
        <v>2830</v>
      </c>
      <c r="J3784" s="374">
        <v>2010</v>
      </c>
      <c r="K3784" s="373" t="s">
        <v>2828</v>
      </c>
      <c r="L3784" s="414" t="s">
        <v>8351</v>
      </c>
      <c r="M3784" s="428" t="s">
        <v>2829</v>
      </c>
      <c r="N3784" s="100">
        <v>40319</v>
      </c>
      <c r="O3784" s="428" t="s">
        <v>2830</v>
      </c>
      <c r="P3784" s="429">
        <v>0</v>
      </c>
      <c r="Q3784" s="424" t="s">
        <v>4071</v>
      </c>
      <c r="R3784" s="429">
        <v>0</v>
      </c>
      <c r="S3784" s="424" t="s">
        <v>4071</v>
      </c>
      <c r="T3784" s="425">
        <v>0</v>
      </c>
      <c r="U3784" s="426" t="s">
        <v>4071</v>
      </c>
      <c r="V3784" s="424">
        <v>0</v>
      </c>
      <c r="W3784" s="426" t="s">
        <v>4071</v>
      </c>
      <c r="X3784" s="89">
        <v>0</v>
      </c>
      <c r="Y3784" s="426" t="s">
        <v>4071</v>
      </c>
      <c r="Z3784" s="89">
        <v>0</v>
      </c>
      <c r="AA3784" t="s">
        <v>2828</v>
      </c>
      <c r="AB3784">
        <v>3682</v>
      </c>
      <c r="AC3784" t="s">
        <v>11068</v>
      </c>
      <c r="AD3784" s="100" t="str">
        <f>TEXT(N3784,"yyyy-mm-dd")</f>
        <v>2010-05-21</v>
      </c>
      <c r="AE3784" t="str">
        <f t="shared" si="47"/>
        <v>insert into tagihanawal(id, evaluator, checking_period1, checking_period2, billing_period, billing_no, billing_date, iuran_tetap_idr, iuran_tetap_usd, royalti_idr, royalti_usd, pht_idr, pht_usd, company_id)values(103822,'BPK RIxxx','2006-1-1xxx','2007-12-12xxx',2010,'1645/84,03/DBM/2010xxx','2010-05-21xxx',0,0,0,0,0,0,'3682xxx');</v>
      </c>
    </row>
    <row r="3785" spans="1:31" ht="16.5" x14ac:dyDescent="0.3">
      <c r="A3785" t="s">
        <v>11193</v>
      </c>
      <c r="B3785" s="427">
        <v>103823</v>
      </c>
      <c r="C3785" s="427" t="s">
        <v>2828</v>
      </c>
      <c r="D3785" s="109" t="s">
        <v>4347</v>
      </c>
      <c r="E3785" s="428" t="s">
        <v>2829</v>
      </c>
      <c r="F3785" t="s">
        <v>8224</v>
      </c>
      <c r="G3785" s="428" t="s">
        <v>2829</v>
      </c>
      <c r="H3785" t="s">
        <v>8238</v>
      </c>
      <c r="I3785" s="428" t="s">
        <v>2830</v>
      </c>
      <c r="J3785" s="374">
        <v>2010</v>
      </c>
      <c r="K3785" s="373" t="s">
        <v>2828</v>
      </c>
      <c r="L3785" s="414" t="s">
        <v>8351</v>
      </c>
      <c r="M3785" s="428" t="s">
        <v>2829</v>
      </c>
      <c r="N3785" s="100">
        <v>40319</v>
      </c>
      <c r="O3785" s="428" t="s">
        <v>2830</v>
      </c>
      <c r="P3785" s="429">
        <v>0</v>
      </c>
      <c r="Q3785" s="424" t="s">
        <v>4071</v>
      </c>
      <c r="R3785" s="429">
        <v>0</v>
      </c>
      <c r="S3785" s="424" t="s">
        <v>4071</v>
      </c>
      <c r="T3785" s="425">
        <v>0</v>
      </c>
      <c r="U3785" s="426" t="s">
        <v>4071</v>
      </c>
      <c r="V3785" s="424">
        <v>0</v>
      </c>
      <c r="W3785" s="426" t="s">
        <v>4071</v>
      </c>
      <c r="X3785" s="89">
        <v>0</v>
      </c>
      <c r="Y3785" s="426" t="s">
        <v>4071</v>
      </c>
      <c r="Z3785" s="89">
        <v>0</v>
      </c>
      <c r="AA3785" t="s">
        <v>2828</v>
      </c>
      <c r="AB3785">
        <v>3682</v>
      </c>
      <c r="AC3785" t="s">
        <v>11068</v>
      </c>
      <c r="AD3785" s="100" t="str">
        <f>TEXT(N3785,"yyyy-mm-dd")</f>
        <v>2010-05-21</v>
      </c>
      <c r="AE3785" t="str">
        <f t="shared" si="47"/>
        <v>insert into tagihanawal(id, evaluator, checking_period1, checking_period2, billing_period, billing_no, billing_date, iuran_tetap_idr, iuran_tetap_usd, royalti_idr, royalti_usd, pht_idr, pht_usd, company_id)values(103823,'BPK RIxxx','2006-1-1xxx','2007-12-12xxx',2010,'1645/84,03/DBM/2010xxx','2010-05-21xxx',0,0,0,0,0,0,'3682xxx');</v>
      </c>
    </row>
    <row r="3786" spans="1:31" ht="16.5" x14ac:dyDescent="0.3">
      <c r="A3786" t="s">
        <v>11193</v>
      </c>
      <c r="B3786" s="427">
        <v>103824</v>
      </c>
      <c r="C3786" s="427" t="s">
        <v>2828</v>
      </c>
      <c r="D3786" s="110" t="s">
        <v>4347</v>
      </c>
      <c r="E3786" s="428" t="s">
        <v>2829</v>
      </c>
      <c r="F3786" t="s">
        <v>8225</v>
      </c>
      <c r="G3786" s="428" t="s">
        <v>2829</v>
      </c>
      <c r="H3786" t="s">
        <v>8239</v>
      </c>
      <c r="I3786" s="428" t="s">
        <v>2830</v>
      </c>
      <c r="J3786" s="114">
        <v>2011</v>
      </c>
      <c r="K3786" s="373" t="s">
        <v>2828</v>
      </c>
      <c r="L3786" s="141" t="s">
        <v>10640</v>
      </c>
      <c r="M3786" s="428" t="s">
        <v>2829</v>
      </c>
      <c r="N3786" s="100">
        <v>40763</v>
      </c>
      <c r="O3786" s="428" t="s">
        <v>2830</v>
      </c>
      <c r="P3786" s="429">
        <v>0</v>
      </c>
      <c r="Q3786" s="424" t="s">
        <v>4071</v>
      </c>
      <c r="R3786" s="429">
        <v>0</v>
      </c>
      <c r="S3786" s="424" t="s">
        <v>4071</v>
      </c>
      <c r="T3786" s="425">
        <v>0</v>
      </c>
      <c r="U3786" s="426" t="s">
        <v>4071</v>
      </c>
      <c r="V3786" s="424">
        <v>0</v>
      </c>
      <c r="W3786" s="426" t="s">
        <v>4071</v>
      </c>
      <c r="X3786" s="89">
        <v>0</v>
      </c>
      <c r="Y3786" s="426" t="s">
        <v>4071</v>
      </c>
      <c r="Z3786" s="89">
        <v>0</v>
      </c>
      <c r="AA3786" t="s">
        <v>2828</v>
      </c>
      <c r="AB3786">
        <v>3682</v>
      </c>
      <c r="AC3786" t="s">
        <v>11068</v>
      </c>
      <c r="AD3786" s="100" t="str">
        <f>TEXT(N3786,"yyyy-mm-dd")</f>
        <v>2011-08-08</v>
      </c>
      <c r="AE3786" t="str">
        <f t="shared" si="47"/>
        <v>insert into tagihanawal(id, evaluator, checking_period1, checking_period2, billing_period, billing_no, billing_date, iuran_tetap_idr, iuran_tetap_usd, royalti_idr, royalti_usd, pht_idr, pht_usd, company_id)values(103824,'BPK RIxxx','2008-1-1xxx','2009-12-12xxx',2011,'3379/84/DBP/2011xxx','2011-08-08xxx',0,0,0,0,0,0,'3682xxx');</v>
      </c>
    </row>
    <row r="3787" spans="1:31" ht="16.5" x14ac:dyDescent="0.3">
      <c r="A3787" t="s">
        <v>11193</v>
      </c>
      <c r="B3787" s="427">
        <v>103825</v>
      </c>
      <c r="C3787" s="427" t="s">
        <v>2828</v>
      </c>
      <c r="D3787" s="110" t="s">
        <v>4347</v>
      </c>
      <c r="E3787" s="428" t="s">
        <v>2829</v>
      </c>
      <c r="F3787" t="s">
        <v>8223</v>
      </c>
      <c r="G3787" s="428" t="s">
        <v>2829</v>
      </c>
      <c r="H3787" t="s">
        <v>8236</v>
      </c>
      <c r="I3787" s="428" t="s">
        <v>2830</v>
      </c>
      <c r="J3787" s="114">
        <v>2015</v>
      </c>
      <c r="K3787" s="373" t="s">
        <v>2828</v>
      </c>
      <c r="L3787" s="145" t="s">
        <v>10641</v>
      </c>
      <c r="M3787" s="428" t="s">
        <v>2829</v>
      </c>
      <c r="N3787" s="100">
        <v>42326</v>
      </c>
      <c r="O3787" s="428" t="s">
        <v>2830</v>
      </c>
      <c r="P3787" s="429">
        <v>0</v>
      </c>
      <c r="Q3787" s="424" t="s">
        <v>4071</v>
      </c>
      <c r="R3787" s="429">
        <v>0</v>
      </c>
      <c r="S3787" s="424" t="s">
        <v>4071</v>
      </c>
      <c r="T3787" s="425">
        <v>0</v>
      </c>
      <c r="U3787" s="426" t="s">
        <v>4071</v>
      </c>
      <c r="V3787" s="424">
        <v>0</v>
      </c>
      <c r="W3787" s="426" t="s">
        <v>4071</v>
      </c>
      <c r="X3787" s="89">
        <v>0</v>
      </c>
      <c r="Y3787" s="426" t="s">
        <v>4071</v>
      </c>
      <c r="Z3787" s="89">
        <v>0</v>
      </c>
      <c r="AA3787" t="s">
        <v>2828</v>
      </c>
      <c r="AB3787">
        <v>620</v>
      </c>
      <c r="AC3787" t="s">
        <v>11068</v>
      </c>
      <c r="AD3787" s="100" t="str">
        <f>TEXT(N3787,"yyyy-mm-dd")</f>
        <v>2015-11-18</v>
      </c>
      <c r="AE3787" t="str">
        <f t="shared" si="47"/>
        <v>insert into tagihanawal(id, evaluator, checking_period1, checking_period2, billing_period, billing_no, billing_date, iuran_tetap_idr, iuran_tetap_usd, royalti_idr, royalti_usd, pht_idr, pht_usd, company_id)values(103825,'BPK RIxxx','2013-1-1xxx','2015-12-12xxx',2015,'014987/84/DBP/2015xxx','2015-11-18xxx',0,0,0,0,0,0,'620xxx');</v>
      </c>
    </row>
    <row r="3788" spans="1:31" ht="16.5" x14ac:dyDescent="0.3">
      <c r="A3788" t="s">
        <v>11193</v>
      </c>
      <c r="B3788" s="427">
        <v>103826</v>
      </c>
      <c r="C3788" s="427" t="s">
        <v>2828</v>
      </c>
      <c r="D3788" s="111" t="s">
        <v>4348</v>
      </c>
      <c r="E3788" s="428" t="s">
        <v>2829</v>
      </c>
      <c r="F3788" t="s">
        <v>8223</v>
      </c>
      <c r="G3788" s="428" t="s">
        <v>2829</v>
      </c>
      <c r="H3788" t="s">
        <v>8237</v>
      </c>
      <c r="I3788" s="428" t="s">
        <v>2830</v>
      </c>
      <c r="J3788" s="115">
        <v>2013</v>
      </c>
      <c r="K3788" s="373" t="s">
        <v>2828</v>
      </c>
      <c r="L3788" s="143" t="s">
        <v>10642</v>
      </c>
      <c r="M3788" s="428" t="s">
        <v>2829</v>
      </c>
      <c r="N3788" s="100">
        <v>41402</v>
      </c>
      <c r="O3788" s="428" t="s">
        <v>2830</v>
      </c>
      <c r="P3788" s="429">
        <v>0</v>
      </c>
      <c r="Q3788" s="424" t="s">
        <v>4071</v>
      </c>
      <c r="R3788" s="429">
        <v>0</v>
      </c>
      <c r="S3788" s="424" t="s">
        <v>4071</v>
      </c>
      <c r="T3788" s="425">
        <v>0</v>
      </c>
      <c r="U3788" s="426" t="s">
        <v>4071</v>
      </c>
      <c r="V3788" s="424">
        <v>0</v>
      </c>
      <c r="W3788" s="426" t="s">
        <v>4071</v>
      </c>
      <c r="X3788" s="89">
        <v>0</v>
      </c>
      <c r="Y3788" s="426" t="s">
        <v>4071</v>
      </c>
      <c r="Z3788" s="89">
        <v>0</v>
      </c>
      <c r="AA3788" t="s">
        <v>2828</v>
      </c>
      <c r="AB3788">
        <v>620</v>
      </c>
      <c r="AC3788" t="s">
        <v>11068</v>
      </c>
      <c r="AD3788" s="100" t="str">
        <f>TEXT(N3788,"yyyy-mm-dd")</f>
        <v>2013-05-08</v>
      </c>
      <c r="AE3788" t="str">
        <f t="shared" si="47"/>
        <v>insert into tagihanawal(id, evaluator, checking_period1, checking_period2, billing_period, billing_no, billing_date, iuran_tetap_idr, iuran_tetap_usd, royalti_idr, royalti_usd, pht_idr, pht_usd, company_id)values(103826,'Evaluatorxxx','2013-1-1xxx','2013-12-12xxx',2013,'543/84/DBP/2013xxx','2013-05-08xxx',0,0,0,0,0,0,'620xxx');</v>
      </c>
    </row>
    <row r="3789" spans="1:31" ht="16.5" x14ac:dyDescent="0.3">
      <c r="A3789" t="s">
        <v>11193</v>
      </c>
      <c r="B3789" s="427">
        <v>103827</v>
      </c>
      <c r="C3789" s="427" t="s">
        <v>2828</v>
      </c>
      <c r="D3789" s="110" t="s">
        <v>4347</v>
      </c>
      <c r="E3789" s="428" t="s">
        <v>2829</v>
      </c>
      <c r="F3789" t="s">
        <v>8225</v>
      </c>
      <c r="G3789" s="428" t="s">
        <v>2829</v>
      </c>
      <c r="H3789" t="s">
        <v>8239</v>
      </c>
      <c r="I3789" s="428" t="s">
        <v>2830</v>
      </c>
      <c r="J3789" s="114">
        <v>2011</v>
      </c>
      <c r="K3789" s="373" t="s">
        <v>2828</v>
      </c>
      <c r="L3789" s="141" t="s">
        <v>10643</v>
      </c>
      <c r="M3789" s="428" t="s">
        <v>2829</v>
      </c>
      <c r="N3789" s="100">
        <v>40953</v>
      </c>
      <c r="O3789" s="428" t="s">
        <v>2830</v>
      </c>
      <c r="P3789" s="429">
        <v>0</v>
      </c>
      <c r="Q3789" s="424" t="s">
        <v>4071</v>
      </c>
      <c r="R3789" s="429">
        <v>0</v>
      </c>
      <c r="S3789" s="424" t="s">
        <v>4071</v>
      </c>
      <c r="T3789" s="425">
        <v>0</v>
      </c>
      <c r="U3789" s="426" t="s">
        <v>4071</v>
      </c>
      <c r="V3789" s="424">
        <v>0</v>
      </c>
      <c r="W3789" s="426" t="s">
        <v>4071</v>
      </c>
      <c r="X3789" s="89">
        <v>0</v>
      </c>
      <c r="Y3789" s="426" t="s">
        <v>4071</v>
      </c>
      <c r="Z3789" s="89">
        <v>0</v>
      </c>
      <c r="AA3789" t="s">
        <v>2828</v>
      </c>
      <c r="AB3789">
        <v>3683</v>
      </c>
      <c r="AC3789" t="s">
        <v>11068</v>
      </c>
      <c r="AD3789" s="100" t="str">
        <f>TEXT(N3789,"yyyy-mm-dd")</f>
        <v>2012-02-14</v>
      </c>
      <c r="AE3789" t="str">
        <f t="shared" si="47"/>
        <v>insert into tagihanawal(id, evaluator, checking_period1, checking_period2, billing_period, billing_no, billing_date, iuran_tetap_idr, iuran_tetap_usd, royalti_idr, royalti_usd, pht_idr, pht_usd, company_id)values(103827,'BPK RIxxx','2008-1-1xxx','2009-12-12xxx',2011,'01034/84/DBP/2012xxx','2012-02-14xxx',0,0,0,0,0,0,'3683xxx');</v>
      </c>
    </row>
    <row r="3790" spans="1:31" ht="16.5" x14ac:dyDescent="0.3">
      <c r="A3790" t="s">
        <v>11193</v>
      </c>
      <c r="B3790" s="427">
        <v>103828</v>
      </c>
      <c r="C3790" s="427" t="s">
        <v>2828</v>
      </c>
      <c r="D3790" s="110" t="s">
        <v>4347</v>
      </c>
      <c r="E3790" s="428" t="s">
        <v>2829</v>
      </c>
      <c r="F3790" t="s">
        <v>8225</v>
      </c>
      <c r="G3790" s="428" t="s">
        <v>2829</v>
      </c>
      <c r="H3790" t="s">
        <v>8239</v>
      </c>
      <c r="I3790" s="428" t="s">
        <v>2830</v>
      </c>
      <c r="J3790" s="114">
        <v>2011</v>
      </c>
      <c r="K3790" s="373" t="s">
        <v>2828</v>
      </c>
      <c r="L3790" s="141" t="s">
        <v>10644</v>
      </c>
      <c r="M3790" s="428" t="s">
        <v>2829</v>
      </c>
      <c r="N3790" s="100">
        <v>40763</v>
      </c>
      <c r="O3790" s="428" t="s">
        <v>2830</v>
      </c>
      <c r="P3790" s="429">
        <v>0</v>
      </c>
      <c r="Q3790" s="424" t="s">
        <v>4071</v>
      </c>
      <c r="R3790" s="429">
        <v>0</v>
      </c>
      <c r="S3790" s="424" t="s">
        <v>4071</v>
      </c>
      <c r="T3790" s="425">
        <v>0</v>
      </c>
      <c r="U3790" s="426" t="s">
        <v>4071</v>
      </c>
      <c r="V3790" s="424">
        <v>0</v>
      </c>
      <c r="W3790" s="426" t="s">
        <v>4071</v>
      </c>
      <c r="X3790" s="89">
        <v>0</v>
      </c>
      <c r="Y3790" s="426" t="s">
        <v>4071</v>
      </c>
      <c r="Z3790" s="89">
        <v>0</v>
      </c>
      <c r="AA3790" t="s">
        <v>2828</v>
      </c>
      <c r="AB3790">
        <v>3684</v>
      </c>
      <c r="AC3790" t="s">
        <v>11068</v>
      </c>
      <c r="AD3790" s="100" t="str">
        <f>TEXT(N3790,"yyyy-mm-dd")</f>
        <v>2011-08-08</v>
      </c>
      <c r="AE3790" t="str">
        <f t="shared" si="47"/>
        <v>insert into tagihanawal(id, evaluator, checking_period1, checking_period2, billing_period, billing_no, billing_date, iuran_tetap_idr, iuran_tetap_usd, royalti_idr, royalti_usd, pht_idr, pht_usd, company_id)values(103828,'BPK RIxxx','2008-1-1xxx','2009-12-12xxx',2011,'3380/84/DBP/2011xxx','2011-08-08xxx',0,0,0,0,0,0,'3684xxx');</v>
      </c>
    </row>
    <row r="3791" spans="1:31" ht="16.5" x14ac:dyDescent="0.3">
      <c r="A3791" t="s">
        <v>11193</v>
      </c>
      <c r="B3791" s="427">
        <v>103829</v>
      </c>
      <c r="C3791" s="427" t="s">
        <v>2828</v>
      </c>
      <c r="D3791" s="110" t="s">
        <v>4347</v>
      </c>
      <c r="E3791" s="428" t="s">
        <v>2829</v>
      </c>
      <c r="F3791" t="s">
        <v>8223</v>
      </c>
      <c r="G3791" s="428" t="s">
        <v>2829</v>
      </c>
      <c r="H3791" t="s">
        <v>8236</v>
      </c>
      <c r="I3791" s="428" t="s">
        <v>2830</v>
      </c>
      <c r="J3791" s="114">
        <v>2015</v>
      </c>
      <c r="K3791" s="373" t="s">
        <v>2828</v>
      </c>
      <c r="L3791" s="145" t="s">
        <v>10645</v>
      </c>
      <c r="M3791" s="428" t="s">
        <v>2829</v>
      </c>
      <c r="N3791" s="100">
        <v>42326</v>
      </c>
      <c r="O3791" s="428" t="s">
        <v>2830</v>
      </c>
      <c r="P3791" s="429">
        <v>0</v>
      </c>
      <c r="Q3791" s="424" t="s">
        <v>4071</v>
      </c>
      <c r="R3791" s="429">
        <v>0</v>
      </c>
      <c r="S3791" s="424" t="s">
        <v>4071</v>
      </c>
      <c r="T3791" s="425">
        <v>0</v>
      </c>
      <c r="U3791" s="426" t="s">
        <v>4071</v>
      </c>
      <c r="V3791" s="424">
        <v>0</v>
      </c>
      <c r="W3791" s="426" t="s">
        <v>4071</v>
      </c>
      <c r="X3791" s="89">
        <v>0</v>
      </c>
      <c r="Y3791" s="426" t="s">
        <v>4071</v>
      </c>
      <c r="Z3791" s="89">
        <v>0</v>
      </c>
      <c r="AA3791" t="s">
        <v>2828</v>
      </c>
      <c r="AB3791">
        <v>3685</v>
      </c>
      <c r="AC3791" t="s">
        <v>11068</v>
      </c>
      <c r="AD3791" s="100" t="str">
        <f>TEXT(N3791,"yyyy-mm-dd")</f>
        <v>2015-11-18</v>
      </c>
      <c r="AE3791" t="str">
        <f t="shared" si="47"/>
        <v>insert into tagihanawal(id, evaluator, checking_period1, checking_period2, billing_period, billing_no, billing_date, iuran_tetap_idr, iuran_tetap_usd, royalti_idr, royalti_usd, pht_idr, pht_usd, company_id)values(103829,'BPK RIxxx','2013-1-1xxx','2015-12-12xxx',2015,'014986/84/DBP/2015xxx','2015-11-18xxx',0,0,0,0,0,0,'3685xxx');</v>
      </c>
    </row>
    <row r="3792" spans="1:31" ht="16.5" x14ac:dyDescent="0.3">
      <c r="A3792" t="s">
        <v>11193</v>
      </c>
      <c r="B3792" s="427">
        <v>103830</v>
      </c>
      <c r="C3792" s="427" t="s">
        <v>2828</v>
      </c>
      <c r="D3792" s="109" t="s">
        <v>4347</v>
      </c>
      <c r="E3792" s="428" t="s">
        <v>2829</v>
      </c>
      <c r="F3792" t="s">
        <v>8224</v>
      </c>
      <c r="G3792" s="428" t="s">
        <v>2829</v>
      </c>
      <c r="H3792" t="s">
        <v>8238</v>
      </c>
      <c r="I3792" s="428" t="s">
        <v>2830</v>
      </c>
      <c r="J3792" s="374">
        <v>2010</v>
      </c>
      <c r="K3792" s="373" t="s">
        <v>2828</v>
      </c>
      <c r="L3792" s="414" t="s">
        <v>8248</v>
      </c>
      <c r="M3792" s="428" t="s">
        <v>2829</v>
      </c>
      <c r="N3792" s="100">
        <v>40319</v>
      </c>
      <c r="O3792" s="428" t="s">
        <v>2830</v>
      </c>
      <c r="P3792" s="429">
        <v>0</v>
      </c>
      <c r="Q3792" s="424" t="s">
        <v>4071</v>
      </c>
      <c r="R3792" s="429">
        <v>0</v>
      </c>
      <c r="S3792" s="424" t="s">
        <v>4071</v>
      </c>
      <c r="T3792" s="425">
        <v>0</v>
      </c>
      <c r="U3792" s="426" t="s">
        <v>4071</v>
      </c>
      <c r="V3792" s="424">
        <v>0</v>
      </c>
      <c r="W3792" s="426" t="s">
        <v>4071</v>
      </c>
      <c r="X3792" s="89">
        <v>0</v>
      </c>
      <c r="Y3792" s="426" t="s">
        <v>4071</v>
      </c>
      <c r="Z3792" s="89">
        <v>0</v>
      </c>
      <c r="AA3792" t="s">
        <v>2828</v>
      </c>
      <c r="AB3792">
        <v>3686</v>
      </c>
      <c r="AC3792" t="s">
        <v>11068</v>
      </c>
      <c r="AD3792" s="100" t="str">
        <f>TEXT(N3792,"yyyy-mm-dd")</f>
        <v>2010-05-21</v>
      </c>
      <c r="AE3792" t="str">
        <f t="shared" si="47"/>
        <v>insert into tagihanawal(id, evaluator, checking_period1, checking_period2, billing_period, billing_no, billing_date, iuran_tetap_idr, iuran_tetap_usd, royalti_idr, royalti_usd, pht_idr, pht_usd, company_id)values(103830,'BPK RIxxx','2006-1-1xxx','2007-12-12xxx',2010,'1655/84.03/DBM/2010xxx','2010-05-21xxx',0,0,0,0,0,0,'3686xxx');</v>
      </c>
    </row>
    <row r="3793" spans="1:31" ht="16.5" x14ac:dyDescent="0.3">
      <c r="A3793" t="s">
        <v>11193</v>
      </c>
      <c r="B3793" s="427">
        <v>103831</v>
      </c>
      <c r="C3793" s="427" t="s">
        <v>2828</v>
      </c>
      <c r="D3793" s="110" t="s">
        <v>4347</v>
      </c>
      <c r="E3793" s="428" t="s">
        <v>2829</v>
      </c>
      <c r="F3793" t="s">
        <v>8223</v>
      </c>
      <c r="G3793" s="428" t="s">
        <v>2829</v>
      </c>
      <c r="H3793" t="s">
        <v>8236</v>
      </c>
      <c r="I3793" s="428" t="s">
        <v>2830</v>
      </c>
      <c r="J3793" s="114">
        <v>2015</v>
      </c>
      <c r="K3793" s="373" t="s">
        <v>2828</v>
      </c>
      <c r="L3793" s="73" t="s">
        <v>10646</v>
      </c>
      <c r="M3793" s="428" t="s">
        <v>2829</v>
      </c>
      <c r="N3793" s="100">
        <v>42338</v>
      </c>
      <c r="O3793" s="428" t="s">
        <v>2830</v>
      </c>
      <c r="P3793" s="429">
        <v>0</v>
      </c>
      <c r="Q3793" s="424" t="s">
        <v>4071</v>
      </c>
      <c r="R3793" s="429">
        <v>0</v>
      </c>
      <c r="S3793" s="424" t="s">
        <v>4071</v>
      </c>
      <c r="T3793" s="425">
        <v>0</v>
      </c>
      <c r="U3793" s="426" t="s">
        <v>4071</v>
      </c>
      <c r="V3793" s="424">
        <v>0</v>
      </c>
      <c r="W3793" s="426" t="s">
        <v>4071</v>
      </c>
      <c r="X3793" s="89">
        <v>0</v>
      </c>
      <c r="Y3793" s="426" t="s">
        <v>4071</v>
      </c>
      <c r="Z3793" s="89">
        <v>0</v>
      </c>
      <c r="AA3793" t="s">
        <v>2828</v>
      </c>
      <c r="AB3793">
        <v>3686</v>
      </c>
      <c r="AC3793" t="s">
        <v>11068</v>
      </c>
      <c r="AD3793" s="100" t="str">
        <f>TEXT(N3793,"yyyy-mm-dd")</f>
        <v>2015-11-30</v>
      </c>
      <c r="AE3793" t="str">
        <f t="shared" si="47"/>
        <v>insert into tagihanawal(id, evaluator, checking_period1, checking_period2, billing_period, billing_no, billing_date, iuran_tetap_idr, iuran_tetap_usd, royalti_idr, royalti_usd, pht_idr, pht_usd, company_id)values(103831,'BPK RIxxx','2013-1-1xxx','2015-12-12xxx',2015,'017191/84/DBP/2015xxx','2015-11-30xxx',0,0,0,0,0,0,'3686xxx');</v>
      </c>
    </row>
    <row r="3794" spans="1:31" ht="16.5" x14ac:dyDescent="0.3">
      <c r="A3794" t="s">
        <v>11193</v>
      </c>
      <c r="B3794" s="427">
        <v>103832</v>
      </c>
      <c r="C3794" s="427" t="s">
        <v>2828</v>
      </c>
      <c r="D3794" s="110" t="s">
        <v>4347</v>
      </c>
      <c r="E3794" s="428" t="s">
        <v>2829</v>
      </c>
      <c r="F3794" t="s">
        <v>8225</v>
      </c>
      <c r="G3794" s="428" t="s">
        <v>2829</v>
      </c>
      <c r="H3794" t="s">
        <v>8239</v>
      </c>
      <c r="I3794" s="428" t="s">
        <v>2830</v>
      </c>
      <c r="J3794" s="114">
        <v>2011</v>
      </c>
      <c r="K3794" s="373" t="s">
        <v>2828</v>
      </c>
      <c r="L3794" s="141" t="s">
        <v>10647</v>
      </c>
      <c r="M3794" s="428" t="s">
        <v>2829</v>
      </c>
      <c r="N3794" s="100">
        <v>40822</v>
      </c>
      <c r="O3794" s="428" t="s">
        <v>2830</v>
      </c>
      <c r="P3794" s="429">
        <v>0</v>
      </c>
      <c r="Q3794" s="424" t="s">
        <v>4071</v>
      </c>
      <c r="R3794" s="429">
        <v>0</v>
      </c>
      <c r="S3794" s="424" t="s">
        <v>4071</v>
      </c>
      <c r="T3794" s="425">
        <v>0</v>
      </c>
      <c r="U3794" s="426" t="s">
        <v>4071</v>
      </c>
      <c r="V3794" s="424">
        <v>0</v>
      </c>
      <c r="W3794" s="426" t="s">
        <v>4071</v>
      </c>
      <c r="X3794" s="89">
        <v>0</v>
      </c>
      <c r="Y3794" s="426" t="s">
        <v>4071</v>
      </c>
      <c r="Z3794" s="89">
        <v>0</v>
      </c>
      <c r="AA3794" t="s">
        <v>2828</v>
      </c>
      <c r="AB3794">
        <v>3687</v>
      </c>
      <c r="AC3794" t="s">
        <v>11068</v>
      </c>
      <c r="AD3794" s="100" t="str">
        <f>TEXT(N3794,"yyyy-mm-dd")</f>
        <v>2011-10-06</v>
      </c>
      <c r="AE3794" t="str">
        <f t="shared" si="47"/>
        <v>insert into tagihanawal(id, evaluator, checking_period1, checking_period2, billing_period, billing_no, billing_date, iuran_tetap_idr, iuran_tetap_usd, royalti_idr, royalti_usd, pht_idr, pht_usd, company_id)values(103832,'BPK RIxxx','2008-1-1xxx','2009-12-12xxx',2011,'728/84/DBP/2011xxx','2011-10-06xxx',0,0,0,0,0,0,'3687xxx');</v>
      </c>
    </row>
    <row r="3795" spans="1:31" ht="16.5" x14ac:dyDescent="0.3">
      <c r="A3795" t="s">
        <v>11193</v>
      </c>
      <c r="B3795" s="427">
        <v>103833</v>
      </c>
      <c r="C3795" s="427" t="s">
        <v>2828</v>
      </c>
      <c r="D3795" s="110" t="s">
        <v>4347</v>
      </c>
      <c r="E3795" s="428" t="s">
        <v>2829</v>
      </c>
      <c r="F3795" t="s">
        <v>8223</v>
      </c>
      <c r="G3795" s="428" t="s">
        <v>2829</v>
      </c>
      <c r="H3795" t="s">
        <v>8236</v>
      </c>
      <c r="I3795" s="428" t="s">
        <v>2830</v>
      </c>
      <c r="J3795" s="114">
        <v>2015</v>
      </c>
      <c r="K3795" s="373" t="s">
        <v>2828</v>
      </c>
      <c r="L3795" s="73" t="s">
        <v>10648</v>
      </c>
      <c r="M3795" s="428" t="s">
        <v>2829</v>
      </c>
      <c r="N3795" s="100">
        <v>42345</v>
      </c>
      <c r="O3795" s="428" t="s">
        <v>2830</v>
      </c>
      <c r="P3795" s="429">
        <v>0</v>
      </c>
      <c r="Q3795" s="424" t="s">
        <v>4071</v>
      </c>
      <c r="R3795" s="429">
        <v>0</v>
      </c>
      <c r="S3795" s="424" t="s">
        <v>4071</v>
      </c>
      <c r="T3795" s="425">
        <v>0</v>
      </c>
      <c r="U3795" s="426" t="s">
        <v>4071</v>
      </c>
      <c r="V3795" s="424">
        <v>0</v>
      </c>
      <c r="W3795" s="426" t="s">
        <v>4071</v>
      </c>
      <c r="X3795" s="89">
        <v>0</v>
      </c>
      <c r="Y3795" s="426" t="s">
        <v>4071</v>
      </c>
      <c r="Z3795" s="89">
        <v>0</v>
      </c>
      <c r="AA3795" t="s">
        <v>2828</v>
      </c>
      <c r="AB3795">
        <v>3687</v>
      </c>
      <c r="AC3795" t="s">
        <v>11068</v>
      </c>
      <c r="AD3795" s="100" t="str">
        <f>TEXT(N3795,"yyyy-mm-dd")</f>
        <v>2015-12-07</v>
      </c>
      <c r="AE3795" t="str">
        <f t="shared" si="47"/>
        <v>insert into tagihanawal(id, evaluator, checking_period1, checking_period2, billing_period, billing_no, billing_date, iuran_tetap_idr, iuran_tetap_usd, royalti_idr, royalti_usd, pht_idr, pht_usd, company_id)values(103833,'BPK RIxxx','2013-1-1xxx','2015-12-12xxx',2015,'016882/84/DBP/2015xxx','2015-12-07xxx',0,0,0,0,0,0,'3687xxx');</v>
      </c>
    </row>
    <row r="3796" spans="1:31" ht="16.5" x14ac:dyDescent="0.3">
      <c r="A3796" t="s">
        <v>11193</v>
      </c>
      <c r="B3796" s="427">
        <v>103834</v>
      </c>
      <c r="C3796" s="427" t="s">
        <v>2828</v>
      </c>
      <c r="D3796" s="111" t="s">
        <v>4348</v>
      </c>
      <c r="E3796" s="428" t="s">
        <v>2829</v>
      </c>
      <c r="F3796" t="s">
        <v>8223</v>
      </c>
      <c r="G3796" s="428" t="s">
        <v>2829</v>
      </c>
      <c r="H3796" t="s">
        <v>8237</v>
      </c>
      <c r="I3796" s="428" t="s">
        <v>2830</v>
      </c>
      <c r="J3796" s="115">
        <v>2013</v>
      </c>
      <c r="K3796" s="373" t="s">
        <v>2828</v>
      </c>
      <c r="L3796" s="143" t="s">
        <v>10649</v>
      </c>
      <c r="M3796" s="428" t="s">
        <v>2829</v>
      </c>
      <c r="N3796" s="100">
        <v>41402</v>
      </c>
      <c r="O3796" s="428" t="s">
        <v>2830</v>
      </c>
      <c r="P3796" s="429">
        <v>0</v>
      </c>
      <c r="Q3796" s="424" t="s">
        <v>4071</v>
      </c>
      <c r="R3796" s="429">
        <v>0</v>
      </c>
      <c r="S3796" s="424" t="s">
        <v>4071</v>
      </c>
      <c r="T3796" s="425">
        <v>0</v>
      </c>
      <c r="U3796" s="426" t="s">
        <v>4071</v>
      </c>
      <c r="V3796" s="424">
        <v>0</v>
      </c>
      <c r="W3796" s="426" t="s">
        <v>4071</v>
      </c>
      <c r="X3796" s="89">
        <v>0</v>
      </c>
      <c r="Y3796" s="426" t="s">
        <v>4071</v>
      </c>
      <c r="Z3796" s="89">
        <v>0</v>
      </c>
      <c r="AA3796" t="s">
        <v>2828</v>
      </c>
      <c r="AB3796">
        <v>3688</v>
      </c>
      <c r="AC3796" t="s">
        <v>11068</v>
      </c>
      <c r="AD3796" s="100" t="str">
        <f>TEXT(N3796,"yyyy-mm-dd")</f>
        <v>2013-05-08</v>
      </c>
      <c r="AE3796" t="str">
        <f t="shared" si="47"/>
        <v>insert into tagihanawal(id, evaluator, checking_period1, checking_period2, billing_period, billing_no, billing_date, iuran_tetap_idr, iuran_tetap_usd, royalti_idr, royalti_usd, pht_idr, pht_usd, company_id)values(103834,'Evaluatorxxx','2013-1-1xxx','2013-12-12xxx',2013,'492/84/DBP/2013xxx','2013-05-08xxx',0,0,0,0,0,0,'3688xxx');</v>
      </c>
    </row>
    <row r="3797" spans="1:31" ht="16.5" x14ac:dyDescent="0.3">
      <c r="A3797" t="s">
        <v>11193</v>
      </c>
      <c r="B3797" s="427">
        <v>103835</v>
      </c>
      <c r="C3797" s="427" t="s">
        <v>2828</v>
      </c>
      <c r="D3797" s="109" t="s">
        <v>4347</v>
      </c>
      <c r="E3797" s="428" t="s">
        <v>2829</v>
      </c>
      <c r="F3797" t="s">
        <v>8224</v>
      </c>
      <c r="G3797" s="428" t="s">
        <v>2829</v>
      </c>
      <c r="H3797" t="s">
        <v>8238</v>
      </c>
      <c r="I3797" s="428" t="s">
        <v>2830</v>
      </c>
      <c r="J3797" s="374">
        <v>2010</v>
      </c>
      <c r="K3797" s="373" t="s">
        <v>2828</v>
      </c>
      <c r="L3797" s="414" t="s">
        <v>9071</v>
      </c>
      <c r="M3797" s="428" t="s">
        <v>2829</v>
      </c>
      <c r="N3797" s="100">
        <v>40319</v>
      </c>
      <c r="O3797" s="428" t="s">
        <v>2830</v>
      </c>
      <c r="P3797" s="429">
        <v>0</v>
      </c>
      <c r="Q3797" s="424" t="s">
        <v>4071</v>
      </c>
      <c r="R3797" s="429">
        <v>0</v>
      </c>
      <c r="S3797" s="424" t="s">
        <v>4071</v>
      </c>
      <c r="T3797" s="425">
        <v>0</v>
      </c>
      <c r="U3797" s="426" t="s">
        <v>4071</v>
      </c>
      <c r="V3797" s="424">
        <v>0</v>
      </c>
      <c r="W3797" s="426" t="s">
        <v>4071</v>
      </c>
      <c r="X3797" s="89">
        <v>0</v>
      </c>
      <c r="Y3797" s="426" t="s">
        <v>4071</v>
      </c>
      <c r="Z3797" s="89">
        <v>0</v>
      </c>
      <c r="AA3797" t="s">
        <v>2828</v>
      </c>
      <c r="AB3797">
        <v>3688</v>
      </c>
      <c r="AC3797" t="s">
        <v>11068</v>
      </c>
      <c r="AD3797" s="100" t="str">
        <f>TEXT(N3797,"yyyy-mm-dd")</f>
        <v>2010-05-21</v>
      </c>
      <c r="AE3797" t="str">
        <f t="shared" si="47"/>
        <v>insert into tagihanawal(id, evaluator, checking_period1, checking_period2, billing_period, billing_no, billing_date, iuran_tetap_idr, iuran_tetap_usd, royalti_idr, royalti_usd, pht_idr, pht_usd, company_id)values(103835,'BPK RIxxx','2006-1-1xxx','2007-12-12xxx',2010,'1646/84.03/DBM/2010xxx','2010-05-21xxx',0,0,0,0,0,0,'3688xxx');</v>
      </c>
    </row>
    <row r="3798" spans="1:31" ht="16.5" x14ac:dyDescent="0.3">
      <c r="A3798" t="s">
        <v>11193</v>
      </c>
      <c r="B3798" s="427">
        <v>103836</v>
      </c>
      <c r="C3798" s="427" t="s">
        <v>2828</v>
      </c>
      <c r="D3798" s="109" t="s">
        <v>4347</v>
      </c>
      <c r="E3798" s="428" t="s">
        <v>2829</v>
      </c>
      <c r="F3798" t="s">
        <v>8224</v>
      </c>
      <c r="G3798" s="428" t="s">
        <v>2829</v>
      </c>
      <c r="H3798" t="s">
        <v>8238</v>
      </c>
      <c r="I3798" s="428" t="s">
        <v>2830</v>
      </c>
      <c r="J3798" s="374">
        <v>2010</v>
      </c>
      <c r="K3798" s="373" t="s">
        <v>2828</v>
      </c>
      <c r="L3798" s="414" t="s">
        <v>9071</v>
      </c>
      <c r="M3798" s="428" t="s">
        <v>2829</v>
      </c>
      <c r="N3798" s="100">
        <v>40319</v>
      </c>
      <c r="O3798" s="428" t="s">
        <v>2830</v>
      </c>
      <c r="P3798" s="429">
        <v>0</v>
      </c>
      <c r="Q3798" s="424" t="s">
        <v>4071</v>
      </c>
      <c r="R3798" s="429">
        <v>0</v>
      </c>
      <c r="S3798" s="424" t="s">
        <v>4071</v>
      </c>
      <c r="T3798" s="425">
        <v>0</v>
      </c>
      <c r="U3798" s="426" t="s">
        <v>4071</v>
      </c>
      <c r="V3798" s="424">
        <v>0</v>
      </c>
      <c r="W3798" s="426" t="s">
        <v>4071</v>
      </c>
      <c r="X3798" s="89">
        <v>0</v>
      </c>
      <c r="Y3798" s="426" t="s">
        <v>4071</v>
      </c>
      <c r="Z3798" s="89">
        <v>0</v>
      </c>
      <c r="AA3798" t="s">
        <v>2828</v>
      </c>
      <c r="AB3798">
        <v>3689</v>
      </c>
      <c r="AC3798" t="s">
        <v>11068</v>
      </c>
      <c r="AD3798" s="100" t="str">
        <f>TEXT(N3798,"yyyy-mm-dd")</f>
        <v>2010-05-21</v>
      </c>
      <c r="AE3798" t="str">
        <f t="shared" si="47"/>
        <v>insert into tagihanawal(id, evaluator, checking_period1, checking_period2, billing_period, billing_no, billing_date, iuran_tetap_idr, iuran_tetap_usd, royalti_idr, royalti_usd, pht_idr, pht_usd, company_id)values(103836,'BPK RIxxx','2006-1-1xxx','2007-12-12xxx',2010,'1646/84.03/DBM/2010xxx','2010-05-21xxx',0,0,0,0,0,0,'3689xxx');</v>
      </c>
    </row>
    <row r="3799" spans="1:31" ht="16.5" x14ac:dyDescent="0.3">
      <c r="A3799" t="s">
        <v>11193</v>
      </c>
      <c r="B3799" s="427">
        <v>103837</v>
      </c>
      <c r="C3799" s="427" t="s">
        <v>2828</v>
      </c>
      <c r="D3799" s="110" t="s">
        <v>4347</v>
      </c>
      <c r="E3799" s="428" t="s">
        <v>2829</v>
      </c>
      <c r="F3799" t="s">
        <v>8223</v>
      </c>
      <c r="G3799" s="428" t="s">
        <v>2829</v>
      </c>
      <c r="H3799" t="s">
        <v>8236</v>
      </c>
      <c r="I3799" s="428" t="s">
        <v>2830</v>
      </c>
      <c r="J3799" s="114">
        <v>2015</v>
      </c>
      <c r="K3799" s="373" t="s">
        <v>2828</v>
      </c>
      <c r="L3799" s="73" t="s">
        <v>10650</v>
      </c>
      <c r="M3799" s="428" t="s">
        <v>2829</v>
      </c>
      <c r="N3799" s="100">
        <v>42345</v>
      </c>
      <c r="O3799" s="428" t="s">
        <v>2830</v>
      </c>
      <c r="P3799" s="429">
        <v>0</v>
      </c>
      <c r="Q3799" s="424" t="s">
        <v>4071</v>
      </c>
      <c r="R3799" s="429">
        <v>0</v>
      </c>
      <c r="S3799" s="424" t="s">
        <v>4071</v>
      </c>
      <c r="T3799" s="425">
        <v>0</v>
      </c>
      <c r="U3799" s="426" t="s">
        <v>4071</v>
      </c>
      <c r="V3799" s="424">
        <v>0</v>
      </c>
      <c r="W3799" s="426" t="s">
        <v>4071</v>
      </c>
      <c r="X3799" s="89">
        <v>0</v>
      </c>
      <c r="Y3799" s="426" t="s">
        <v>4071</v>
      </c>
      <c r="Z3799" s="89">
        <v>0</v>
      </c>
      <c r="AA3799" t="s">
        <v>2828</v>
      </c>
      <c r="AB3799">
        <v>3690</v>
      </c>
      <c r="AC3799" t="s">
        <v>11068</v>
      </c>
      <c r="AD3799" s="100" t="str">
        <f>TEXT(N3799,"yyyy-mm-dd")</f>
        <v>2015-12-07</v>
      </c>
      <c r="AE3799" t="str">
        <f t="shared" si="47"/>
        <v>insert into tagihanawal(id, evaluator, checking_period1, checking_period2, billing_period, billing_no, billing_date, iuran_tetap_idr, iuran_tetap_usd, royalti_idr, royalti_usd, pht_idr, pht_usd, company_id)values(103837,'BPK RIxxx','2013-1-1xxx','2015-12-12xxx',2015,'016883/84/DBP/2015xxx','2015-12-07xxx',0,0,0,0,0,0,'3690xxx');</v>
      </c>
    </row>
    <row r="3800" spans="1:31" ht="16.5" x14ac:dyDescent="0.3">
      <c r="A3800" t="s">
        <v>11193</v>
      </c>
      <c r="B3800" s="427">
        <v>103838</v>
      </c>
      <c r="C3800" s="427" t="s">
        <v>2828</v>
      </c>
      <c r="D3800" s="110" t="s">
        <v>4347</v>
      </c>
      <c r="E3800" s="428" t="s">
        <v>2829</v>
      </c>
      <c r="F3800" t="s">
        <v>8223</v>
      </c>
      <c r="G3800" s="428" t="s">
        <v>2829</v>
      </c>
      <c r="H3800" t="s">
        <v>8236</v>
      </c>
      <c r="I3800" s="428" t="s">
        <v>2830</v>
      </c>
      <c r="J3800" s="114">
        <v>2015</v>
      </c>
      <c r="K3800" s="373" t="s">
        <v>2828</v>
      </c>
      <c r="L3800" s="73" t="s">
        <v>10651</v>
      </c>
      <c r="M3800" s="428" t="s">
        <v>2829</v>
      </c>
      <c r="N3800" s="100">
        <v>42338</v>
      </c>
      <c r="O3800" s="428" t="s">
        <v>2830</v>
      </c>
      <c r="P3800" s="429">
        <v>0</v>
      </c>
      <c r="Q3800" s="424" t="s">
        <v>4071</v>
      </c>
      <c r="R3800" s="429">
        <v>0</v>
      </c>
      <c r="S3800" s="424" t="s">
        <v>4071</v>
      </c>
      <c r="T3800" s="425">
        <v>0</v>
      </c>
      <c r="U3800" s="426" t="s">
        <v>4071</v>
      </c>
      <c r="V3800" s="424">
        <v>0</v>
      </c>
      <c r="W3800" s="426" t="s">
        <v>4071</v>
      </c>
      <c r="X3800" s="89">
        <v>0</v>
      </c>
      <c r="Y3800" s="426" t="s">
        <v>4071</v>
      </c>
      <c r="Z3800" s="89">
        <v>0</v>
      </c>
      <c r="AA3800" t="s">
        <v>2828</v>
      </c>
      <c r="AB3800">
        <v>3691</v>
      </c>
      <c r="AC3800" t="s">
        <v>11068</v>
      </c>
      <c r="AD3800" s="100" t="str">
        <f>TEXT(N3800,"yyyy-mm-dd")</f>
        <v>2015-11-30</v>
      </c>
      <c r="AE3800" t="str">
        <f t="shared" si="47"/>
        <v>insert into tagihanawal(id, evaluator, checking_period1, checking_period2, billing_period, billing_no, billing_date, iuran_tetap_idr, iuran_tetap_usd, royalti_idr, royalti_usd, pht_idr, pht_usd, company_id)values(103838,'BPK RIxxx','2013-1-1xxx','2015-12-12xxx',2015,'016861/84/DBP/2015xxx','2015-11-30xxx',0,0,0,0,0,0,'3691xxx');</v>
      </c>
    </row>
    <row r="3801" spans="1:31" ht="16.5" x14ac:dyDescent="0.3">
      <c r="A3801" t="s">
        <v>11193</v>
      </c>
      <c r="B3801" s="427">
        <v>103839</v>
      </c>
      <c r="C3801" s="427" t="s">
        <v>2828</v>
      </c>
      <c r="D3801" s="109" t="s">
        <v>4347</v>
      </c>
      <c r="E3801" s="428" t="s">
        <v>2829</v>
      </c>
      <c r="F3801" t="s">
        <v>8224</v>
      </c>
      <c r="G3801" s="428" t="s">
        <v>2829</v>
      </c>
      <c r="H3801" t="s">
        <v>8238</v>
      </c>
      <c r="I3801" s="428" t="s">
        <v>2830</v>
      </c>
      <c r="J3801" s="374">
        <v>2010</v>
      </c>
      <c r="K3801" s="373" t="s">
        <v>2828</v>
      </c>
      <c r="L3801" s="416" t="s">
        <v>8434</v>
      </c>
      <c r="M3801" s="428" t="s">
        <v>2829</v>
      </c>
      <c r="N3801" s="100">
        <v>40319</v>
      </c>
      <c r="O3801" s="428" t="s">
        <v>2830</v>
      </c>
      <c r="P3801" s="429">
        <v>0</v>
      </c>
      <c r="Q3801" s="424" t="s">
        <v>4071</v>
      </c>
      <c r="R3801" s="429">
        <v>0</v>
      </c>
      <c r="S3801" s="424" t="s">
        <v>4071</v>
      </c>
      <c r="T3801" s="425">
        <v>0</v>
      </c>
      <c r="U3801" s="426" t="s">
        <v>4071</v>
      </c>
      <c r="V3801" s="424">
        <v>0</v>
      </c>
      <c r="W3801" s="426" t="s">
        <v>4071</v>
      </c>
      <c r="X3801" s="89">
        <v>0</v>
      </c>
      <c r="Y3801" s="426" t="s">
        <v>4071</v>
      </c>
      <c r="Z3801" s="89">
        <v>0</v>
      </c>
      <c r="AA3801" t="s">
        <v>2828</v>
      </c>
      <c r="AB3801">
        <v>3691</v>
      </c>
      <c r="AC3801" t="s">
        <v>11068</v>
      </c>
      <c r="AD3801" s="100" t="str">
        <f>TEXT(N3801,"yyyy-mm-dd")</f>
        <v>2010-05-21</v>
      </c>
      <c r="AE3801" t="str">
        <f t="shared" si="47"/>
        <v>insert into tagihanawal(id, evaluator, checking_period1, checking_period2, billing_period, billing_no, billing_date, iuran_tetap_idr, iuran_tetap_usd, royalti_idr, royalti_usd, pht_idr, pht_usd, company_id)values(103839,'BPK RIxxx','2006-1-1xxx','2007-12-12xxx',2010,'1600/84.03/DBM/2010xxx','2010-05-21xxx',0,0,0,0,0,0,'3691xxx');</v>
      </c>
    </row>
    <row r="3802" spans="1:31" ht="16.5" x14ac:dyDescent="0.3">
      <c r="A3802" t="s">
        <v>11193</v>
      </c>
      <c r="B3802" s="427">
        <v>103840</v>
      </c>
      <c r="C3802" s="427" t="s">
        <v>2828</v>
      </c>
      <c r="D3802" s="110" t="s">
        <v>4347</v>
      </c>
      <c r="E3802" s="428" t="s">
        <v>2829</v>
      </c>
      <c r="F3802" t="s">
        <v>8223</v>
      </c>
      <c r="G3802" s="428" t="s">
        <v>2829</v>
      </c>
      <c r="H3802" t="s">
        <v>8236</v>
      </c>
      <c r="I3802" s="428" t="s">
        <v>2830</v>
      </c>
      <c r="J3802" s="114">
        <v>2015</v>
      </c>
      <c r="K3802" s="373" t="s">
        <v>2828</v>
      </c>
      <c r="L3802" s="73" t="s">
        <v>8859</v>
      </c>
      <c r="M3802" s="428" t="s">
        <v>2829</v>
      </c>
      <c r="N3802" s="100">
        <v>42333</v>
      </c>
      <c r="O3802" s="428" t="s">
        <v>2830</v>
      </c>
      <c r="P3802" s="429">
        <v>0</v>
      </c>
      <c r="Q3802" s="424" t="s">
        <v>4071</v>
      </c>
      <c r="R3802" s="429">
        <v>0</v>
      </c>
      <c r="S3802" s="424" t="s">
        <v>4071</v>
      </c>
      <c r="T3802" s="425">
        <v>0</v>
      </c>
      <c r="U3802" s="426" t="s">
        <v>4071</v>
      </c>
      <c r="V3802" s="424">
        <v>0</v>
      </c>
      <c r="W3802" s="426" t="s">
        <v>4071</v>
      </c>
      <c r="X3802" s="89">
        <v>0</v>
      </c>
      <c r="Y3802" s="426" t="s">
        <v>4071</v>
      </c>
      <c r="Z3802" s="89">
        <v>0</v>
      </c>
      <c r="AA3802" t="s">
        <v>2828</v>
      </c>
      <c r="AB3802">
        <v>3692</v>
      </c>
      <c r="AC3802" t="s">
        <v>11068</v>
      </c>
      <c r="AD3802" s="100" t="str">
        <f>TEXT(N3802,"yyyy-mm-dd")</f>
        <v>2015-11-25</v>
      </c>
      <c r="AE3802" t="str">
        <f t="shared" si="47"/>
        <v>insert into tagihanawal(id, evaluator, checking_period1, checking_period2, billing_period, billing_no, billing_date, iuran_tetap_idr, iuran_tetap_usd, royalti_idr, royalti_usd, pht_idr, pht_usd, company_id)values(103840,'BPK RIxxx','2013-1-1xxx','2015-12-12xxx',2015,'016080/84/DBP/2015xxx','2015-11-25xxx',0,0,0,0,0,0,'3692xxx');</v>
      </c>
    </row>
    <row r="3803" spans="1:31" ht="16.5" x14ac:dyDescent="0.3">
      <c r="A3803" t="s">
        <v>11193</v>
      </c>
      <c r="B3803" s="427">
        <v>103841</v>
      </c>
      <c r="C3803" s="427" t="s">
        <v>2828</v>
      </c>
      <c r="D3803" s="110" t="s">
        <v>4347</v>
      </c>
      <c r="E3803" s="428" t="s">
        <v>2829</v>
      </c>
      <c r="F3803" t="s">
        <v>8226</v>
      </c>
      <c r="G3803" s="428" t="s">
        <v>2829</v>
      </c>
      <c r="H3803" t="s">
        <v>8240</v>
      </c>
      <c r="I3803" s="428" t="s">
        <v>2830</v>
      </c>
      <c r="J3803" s="114">
        <v>2012</v>
      </c>
      <c r="K3803" s="373" t="s">
        <v>2828</v>
      </c>
      <c r="L3803" s="141" t="s">
        <v>10652</v>
      </c>
      <c r="M3803" s="428" t="s">
        <v>2829</v>
      </c>
      <c r="N3803" s="100">
        <v>40913</v>
      </c>
      <c r="O3803" s="428" t="s">
        <v>2830</v>
      </c>
      <c r="P3803" s="429">
        <v>0</v>
      </c>
      <c r="Q3803" s="424" t="s">
        <v>4071</v>
      </c>
      <c r="R3803" s="429">
        <v>0</v>
      </c>
      <c r="S3803" s="424" t="s">
        <v>4071</v>
      </c>
      <c r="T3803" s="425">
        <v>0</v>
      </c>
      <c r="U3803" s="426" t="s">
        <v>4071</v>
      </c>
      <c r="V3803" s="424">
        <v>0</v>
      </c>
      <c r="W3803" s="426" t="s">
        <v>4071</v>
      </c>
      <c r="X3803" s="89">
        <v>0</v>
      </c>
      <c r="Y3803" s="426" t="s">
        <v>4071</v>
      </c>
      <c r="Z3803" s="89">
        <v>0</v>
      </c>
      <c r="AA3803" t="s">
        <v>2828</v>
      </c>
      <c r="AB3803">
        <v>3693</v>
      </c>
      <c r="AC3803" t="s">
        <v>11068</v>
      </c>
      <c r="AD3803" s="100" t="str">
        <f>TEXT(N3803,"yyyy-mm-dd")</f>
        <v>2012-01-05</v>
      </c>
      <c r="AE3803" t="str">
        <f t="shared" si="47"/>
        <v>insert into tagihanawal(id, evaluator, checking_period1, checking_period2, billing_period, billing_no, billing_date, iuran_tetap_idr, iuran_tetap_usd, royalti_idr, royalti_usd, pht_idr, pht_usd, company_id)values(103841,'BPK RIxxx','2010-1-1xxx','2011-12-12xxx',2012,'00109/84/DBP/2012xxx','2012-01-05xxx',0,0,0,0,0,0,'3693xxx');</v>
      </c>
    </row>
    <row r="3804" spans="1:31" ht="16.5" x14ac:dyDescent="0.3">
      <c r="A3804" t="s">
        <v>11193</v>
      </c>
      <c r="B3804" s="427">
        <v>103842</v>
      </c>
      <c r="C3804" s="427" t="s">
        <v>2828</v>
      </c>
      <c r="D3804" s="110" t="s">
        <v>4347</v>
      </c>
      <c r="E3804" s="428" t="s">
        <v>2829</v>
      </c>
      <c r="F3804" t="s">
        <v>8223</v>
      </c>
      <c r="G3804" s="428" t="s">
        <v>2829</v>
      </c>
      <c r="H3804" t="s">
        <v>8236</v>
      </c>
      <c r="I3804" s="428" t="s">
        <v>2830</v>
      </c>
      <c r="J3804" s="114">
        <v>2015</v>
      </c>
      <c r="K3804" s="373" t="s">
        <v>2828</v>
      </c>
      <c r="L3804" s="73" t="s">
        <v>8875</v>
      </c>
      <c r="M3804" s="428" t="s">
        <v>2829</v>
      </c>
      <c r="N3804" s="100">
        <v>42333</v>
      </c>
      <c r="O3804" s="428" t="s">
        <v>2830</v>
      </c>
      <c r="P3804" s="429">
        <v>0</v>
      </c>
      <c r="Q3804" s="424" t="s">
        <v>4071</v>
      </c>
      <c r="R3804" s="429">
        <v>0</v>
      </c>
      <c r="S3804" s="424" t="s">
        <v>4071</v>
      </c>
      <c r="T3804" s="425">
        <v>0</v>
      </c>
      <c r="U3804" s="426" t="s">
        <v>4071</v>
      </c>
      <c r="V3804" s="424">
        <v>0</v>
      </c>
      <c r="W3804" s="426" t="s">
        <v>4071</v>
      </c>
      <c r="X3804" s="89">
        <v>0</v>
      </c>
      <c r="Y3804" s="426" t="s">
        <v>4071</v>
      </c>
      <c r="Z3804" s="89">
        <v>0</v>
      </c>
      <c r="AA3804" t="s">
        <v>2828</v>
      </c>
      <c r="AB3804">
        <v>3693</v>
      </c>
      <c r="AC3804" t="s">
        <v>11068</v>
      </c>
      <c r="AD3804" s="100" t="str">
        <f>TEXT(N3804,"yyyy-mm-dd")</f>
        <v>2015-11-25</v>
      </c>
      <c r="AE3804" t="str">
        <f t="shared" si="47"/>
        <v>insert into tagihanawal(id, evaluator, checking_period1, checking_period2, billing_period, billing_no, billing_date, iuran_tetap_idr, iuran_tetap_usd, royalti_idr, royalti_usd, pht_idr, pht_usd, company_id)values(103842,'BPK RIxxx','2013-1-1xxx','2015-12-12xxx',2015,'016079/84/DBP/2015xxx','2015-11-25xxx',0,0,0,0,0,0,'3693xxx');</v>
      </c>
    </row>
    <row r="3805" spans="1:31" ht="16.5" x14ac:dyDescent="0.3">
      <c r="A3805" t="s">
        <v>11193</v>
      </c>
      <c r="B3805" s="427">
        <v>103843</v>
      </c>
      <c r="C3805" s="427" t="s">
        <v>2828</v>
      </c>
      <c r="D3805" s="110" t="s">
        <v>4347</v>
      </c>
      <c r="E3805" s="428" t="s">
        <v>2829</v>
      </c>
      <c r="F3805" t="s">
        <v>8223</v>
      </c>
      <c r="G3805" s="428" t="s">
        <v>2829</v>
      </c>
      <c r="H3805" t="s">
        <v>8236</v>
      </c>
      <c r="I3805" s="428" t="s">
        <v>2830</v>
      </c>
      <c r="J3805" s="114">
        <v>2015</v>
      </c>
      <c r="K3805" s="373" t="s">
        <v>2828</v>
      </c>
      <c r="L3805" s="73" t="s">
        <v>10653</v>
      </c>
      <c r="M3805" s="428" t="s">
        <v>2829</v>
      </c>
      <c r="N3805" s="100">
        <v>42338</v>
      </c>
      <c r="O3805" s="428" t="s">
        <v>2830</v>
      </c>
      <c r="P3805" s="429">
        <v>0</v>
      </c>
      <c r="Q3805" s="424" t="s">
        <v>4071</v>
      </c>
      <c r="R3805" s="429">
        <v>0</v>
      </c>
      <c r="S3805" s="424" t="s">
        <v>4071</v>
      </c>
      <c r="T3805" s="425">
        <v>0</v>
      </c>
      <c r="U3805" s="426" t="s">
        <v>4071</v>
      </c>
      <c r="V3805" s="424">
        <v>0</v>
      </c>
      <c r="W3805" s="426" t="s">
        <v>4071</v>
      </c>
      <c r="X3805" s="89">
        <v>0</v>
      </c>
      <c r="Y3805" s="426" t="s">
        <v>4071</v>
      </c>
      <c r="Z3805" s="89">
        <v>0</v>
      </c>
      <c r="AA3805" t="s">
        <v>2828</v>
      </c>
      <c r="AB3805">
        <v>3694</v>
      </c>
      <c r="AC3805" t="s">
        <v>11068</v>
      </c>
      <c r="AD3805" s="100" t="str">
        <f>TEXT(N3805,"yyyy-mm-dd")</f>
        <v>2015-11-30</v>
      </c>
      <c r="AE3805" t="str">
        <f t="shared" ref="AE3805:AE3868" si="48">(A3805&amp;B3805&amp;C3805&amp;D3805&amp;E3805&amp;F3805&amp;G3805&amp;H3805&amp;I3805&amp;J3805&amp;K3805&amp;L3805&amp;M3805&amp;AD3805&amp;O3805&amp;P3805&amp;Q3805&amp;R3805&amp;S3805&amp;T3805&amp;U3805&amp;V3805&amp;W3805&amp;X3805&amp;Y3805&amp;Z3805&amp;AA3805&amp;AB3805&amp;AC3805&amp;";")</f>
        <v>insert into tagihanawal(id, evaluator, checking_period1, checking_period2, billing_period, billing_no, billing_date, iuran_tetap_idr, iuran_tetap_usd, royalti_idr, royalti_usd, pht_idr, pht_usd, company_id)values(103843,'BPK RIxxx','2013-1-1xxx','2015-12-12xxx',2015,'016862/84/DBP/2015xxx','2015-11-30xxx',0,0,0,0,0,0,'3694xxx');</v>
      </c>
    </row>
    <row r="3806" spans="1:31" ht="16.5" x14ac:dyDescent="0.3">
      <c r="A3806" t="s">
        <v>11193</v>
      </c>
      <c r="B3806" s="427">
        <v>103844</v>
      </c>
      <c r="C3806" s="427" t="s">
        <v>2828</v>
      </c>
      <c r="D3806" s="110" t="s">
        <v>2841</v>
      </c>
      <c r="E3806" s="428" t="s">
        <v>2829</v>
      </c>
      <c r="F3806" t="s">
        <v>8222</v>
      </c>
      <c r="G3806" s="428" t="s">
        <v>2829</v>
      </c>
      <c r="H3806" t="s">
        <v>8236</v>
      </c>
      <c r="I3806" s="428" t="s">
        <v>2830</v>
      </c>
      <c r="J3806" s="81">
        <v>2015</v>
      </c>
      <c r="K3806" s="373" t="s">
        <v>2828</v>
      </c>
      <c r="L3806" s="143" t="s">
        <v>10654</v>
      </c>
      <c r="M3806" s="428" t="s">
        <v>2829</v>
      </c>
      <c r="N3806" s="100">
        <v>42380</v>
      </c>
      <c r="O3806" s="428" t="s">
        <v>2830</v>
      </c>
      <c r="P3806" s="429">
        <v>0</v>
      </c>
      <c r="Q3806" s="424" t="s">
        <v>4071</v>
      </c>
      <c r="R3806" s="429">
        <v>0</v>
      </c>
      <c r="S3806" s="424" t="s">
        <v>4071</v>
      </c>
      <c r="T3806" s="425">
        <v>0</v>
      </c>
      <c r="U3806" s="426" t="s">
        <v>4071</v>
      </c>
      <c r="V3806" s="424">
        <v>0</v>
      </c>
      <c r="W3806" s="426" t="s">
        <v>4071</v>
      </c>
      <c r="X3806" s="89">
        <v>0</v>
      </c>
      <c r="Y3806" s="426" t="s">
        <v>4071</v>
      </c>
      <c r="Z3806" s="89">
        <v>0</v>
      </c>
      <c r="AA3806" t="s">
        <v>2828</v>
      </c>
      <c r="AB3806">
        <v>3694</v>
      </c>
      <c r="AC3806" t="s">
        <v>11068</v>
      </c>
      <c r="AD3806" s="100" t="str">
        <f>TEXT(N3806,"yyyy-mm-dd")</f>
        <v>2016-01-11</v>
      </c>
      <c r="AE3806" t="str">
        <f t="shared" si="48"/>
        <v>insert into tagihanawal(id, evaluator, checking_period1, checking_period2, billing_period, billing_no, billing_date, iuran_tetap_idr, iuran_tetap_usd, royalti_idr, royalti_usd, pht_idr, pht_usd, company_id)values(103844,'OPN BPKPxxx','2015-1-1xxx','2015-12-12xxx',2015,'018382/84/DBP/2016xxx','2016-01-11xxx',0,0,0,0,0,0,'3694xxx');</v>
      </c>
    </row>
    <row r="3807" spans="1:31" ht="16.5" x14ac:dyDescent="0.3">
      <c r="A3807" t="s">
        <v>11193</v>
      </c>
      <c r="B3807" s="427">
        <v>103845</v>
      </c>
      <c r="C3807" s="427" t="s">
        <v>2828</v>
      </c>
      <c r="D3807" s="109" t="s">
        <v>4347</v>
      </c>
      <c r="E3807" s="428" t="s">
        <v>2829</v>
      </c>
      <c r="F3807" t="s">
        <v>8224</v>
      </c>
      <c r="G3807" s="428" t="s">
        <v>2829</v>
      </c>
      <c r="H3807" t="s">
        <v>8238</v>
      </c>
      <c r="I3807" s="428" t="s">
        <v>2830</v>
      </c>
      <c r="J3807" s="374">
        <v>2010</v>
      </c>
      <c r="K3807" s="373" t="s">
        <v>2828</v>
      </c>
      <c r="L3807" s="414" t="s">
        <v>4569</v>
      </c>
      <c r="M3807" s="428" t="s">
        <v>2829</v>
      </c>
      <c r="N3807" s="100">
        <v>40315</v>
      </c>
      <c r="O3807" s="428" t="s">
        <v>2830</v>
      </c>
      <c r="P3807" s="429">
        <v>0</v>
      </c>
      <c r="Q3807" s="424" t="s">
        <v>4071</v>
      </c>
      <c r="R3807" s="429">
        <v>0</v>
      </c>
      <c r="S3807" s="424" t="s">
        <v>4071</v>
      </c>
      <c r="T3807" s="425">
        <v>0</v>
      </c>
      <c r="U3807" s="426" t="s">
        <v>4071</v>
      </c>
      <c r="V3807" s="424">
        <v>0</v>
      </c>
      <c r="W3807" s="426" t="s">
        <v>4071</v>
      </c>
      <c r="X3807" s="89">
        <v>0</v>
      </c>
      <c r="Y3807" s="426" t="s">
        <v>4071</v>
      </c>
      <c r="Z3807" s="89">
        <v>0</v>
      </c>
      <c r="AA3807" t="s">
        <v>2828</v>
      </c>
      <c r="AB3807">
        <v>3695</v>
      </c>
      <c r="AC3807" t="s">
        <v>11068</v>
      </c>
      <c r="AD3807" s="100" t="str">
        <f>TEXT(N3807,"yyyy-mm-dd")</f>
        <v>2010-05-17</v>
      </c>
      <c r="AE3807" t="str">
        <f t="shared" si="48"/>
        <v>insert into tagihanawal(id, evaluator, checking_period1, checking_period2, billing_period, billing_no, billing_date, iuran_tetap_idr, iuran_tetap_usd, royalti_idr, royalti_usd, pht_idr, pht_usd, company_id)values(103845,'BPK RIxxx','2006-1-1xxx','2007-12-12xxx',2010,'1533/84,03/DBM/2010xxx','2010-05-17xxx',0,0,0,0,0,0,'3695xxx');</v>
      </c>
    </row>
    <row r="3808" spans="1:31" ht="16.5" x14ac:dyDescent="0.3">
      <c r="A3808" t="s">
        <v>11193</v>
      </c>
      <c r="B3808" s="427">
        <v>103846</v>
      </c>
      <c r="C3808" s="427" t="s">
        <v>2828</v>
      </c>
      <c r="D3808" s="110" t="s">
        <v>4347</v>
      </c>
      <c r="E3808" s="428" t="s">
        <v>2829</v>
      </c>
      <c r="F3808" t="s">
        <v>8226</v>
      </c>
      <c r="G3808" s="428" t="s">
        <v>2829</v>
      </c>
      <c r="H3808" t="s">
        <v>8240</v>
      </c>
      <c r="I3808" s="428" t="s">
        <v>2830</v>
      </c>
      <c r="J3808" s="114">
        <v>2012</v>
      </c>
      <c r="K3808" s="373" t="s">
        <v>2828</v>
      </c>
      <c r="L3808" s="141" t="s">
        <v>10655</v>
      </c>
      <c r="M3808" s="428" t="s">
        <v>2829</v>
      </c>
      <c r="N3808" s="100">
        <v>40914</v>
      </c>
      <c r="O3808" s="428" t="s">
        <v>2830</v>
      </c>
      <c r="P3808" s="429">
        <v>0</v>
      </c>
      <c r="Q3808" s="424" t="s">
        <v>4071</v>
      </c>
      <c r="R3808" s="429">
        <v>0</v>
      </c>
      <c r="S3808" s="424" t="s">
        <v>4071</v>
      </c>
      <c r="T3808" s="425">
        <v>0</v>
      </c>
      <c r="U3808" s="426" t="s">
        <v>4071</v>
      </c>
      <c r="V3808" s="424">
        <v>0</v>
      </c>
      <c r="W3808" s="426" t="s">
        <v>4071</v>
      </c>
      <c r="X3808" s="89">
        <v>0</v>
      </c>
      <c r="Y3808" s="426" t="s">
        <v>4071</v>
      </c>
      <c r="Z3808" s="89">
        <v>0</v>
      </c>
      <c r="AA3808" t="s">
        <v>2828</v>
      </c>
      <c r="AB3808">
        <v>3696</v>
      </c>
      <c r="AC3808" t="s">
        <v>11068</v>
      </c>
      <c r="AD3808" s="100" t="str">
        <f>TEXT(N3808,"yyyy-mm-dd")</f>
        <v>2012-01-06</v>
      </c>
      <c r="AE3808" t="str">
        <f t="shared" si="48"/>
        <v>insert into tagihanawal(id, evaluator, checking_period1, checking_period2, billing_period, billing_no, billing_date, iuran_tetap_idr, iuran_tetap_usd, royalti_idr, royalti_usd, pht_idr, pht_usd, company_id)values(103846,'BPK RIxxx','2010-1-1xxx','2011-12-12xxx',2012,'00171/84/DBP/2012xxx','2012-01-06xxx',0,0,0,0,0,0,'3696xxx');</v>
      </c>
    </row>
    <row r="3809" spans="1:31" ht="16.5" x14ac:dyDescent="0.3">
      <c r="A3809" t="s">
        <v>11193</v>
      </c>
      <c r="B3809" s="427">
        <v>103847</v>
      </c>
      <c r="C3809" s="427" t="s">
        <v>2828</v>
      </c>
      <c r="D3809" s="110" t="s">
        <v>4347</v>
      </c>
      <c r="E3809" s="428" t="s">
        <v>2829</v>
      </c>
      <c r="F3809" t="s">
        <v>8223</v>
      </c>
      <c r="G3809" s="428" t="s">
        <v>2829</v>
      </c>
      <c r="H3809" t="s">
        <v>8236</v>
      </c>
      <c r="I3809" s="428" t="s">
        <v>2830</v>
      </c>
      <c r="J3809" s="114">
        <v>2015</v>
      </c>
      <c r="K3809" s="373" t="s">
        <v>2828</v>
      </c>
      <c r="L3809" s="73" t="s">
        <v>8878</v>
      </c>
      <c r="M3809" s="428" t="s">
        <v>2829</v>
      </c>
      <c r="N3809" s="100">
        <v>42333</v>
      </c>
      <c r="O3809" s="428" t="s">
        <v>2830</v>
      </c>
      <c r="P3809" s="429">
        <v>0</v>
      </c>
      <c r="Q3809" s="424" t="s">
        <v>4071</v>
      </c>
      <c r="R3809" s="429">
        <v>0</v>
      </c>
      <c r="S3809" s="424" t="s">
        <v>4071</v>
      </c>
      <c r="T3809" s="425">
        <v>0</v>
      </c>
      <c r="U3809" s="426" t="s">
        <v>4071</v>
      </c>
      <c r="V3809" s="424">
        <v>0</v>
      </c>
      <c r="W3809" s="426" t="s">
        <v>4071</v>
      </c>
      <c r="X3809" s="89">
        <v>0</v>
      </c>
      <c r="Y3809" s="426" t="s">
        <v>4071</v>
      </c>
      <c r="Z3809" s="89">
        <v>0</v>
      </c>
      <c r="AA3809" t="s">
        <v>2828</v>
      </c>
      <c r="AB3809">
        <v>3696</v>
      </c>
      <c r="AC3809" t="s">
        <v>11068</v>
      </c>
      <c r="AD3809" s="100" t="str">
        <f>TEXT(N3809,"yyyy-mm-dd")</f>
        <v>2015-11-25</v>
      </c>
      <c r="AE3809" t="str">
        <f t="shared" si="48"/>
        <v>insert into tagihanawal(id, evaluator, checking_period1, checking_period2, billing_period, billing_no, billing_date, iuran_tetap_idr, iuran_tetap_usd, royalti_idr, royalti_usd, pht_idr, pht_usd, company_id)values(103847,'BPK RIxxx','2013-1-1xxx','2015-12-12xxx',2015,'016078/84/DBP/2015xxx','2015-11-25xxx',0,0,0,0,0,0,'3696xxx');</v>
      </c>
    </row>
    <row r="3810" spans="1:31" ht="16.5" x14ac:dyDescent="0.3">
      <c r="A3810" t="s">
        <v>11193</v>
      </c>
      <c r="B3810" s="427">
        <v>103848</v>
      </c>
      <c r="C3810" s="427" t="s">
        <v>2828</v>
      </c>
      <c r="D3810" s="110" t="s">
        <v>4347</v>
      </c>
      <c r="E3810" s="428" t="s">
        <v>2829</v>
      </c>
      <c r="F3810" t="s">
        <v>8223</v>
      </c>
      <c r="G3810" s="428" t="s">
        <v>2829</v>
      </c>
      <c r="H3810" t="s">
        <v>8236</v>
      </c>
      <c r="I3810" s="428" t="s">
        <v>2830</v>
      </c>
      <c r="J3810" s="114">
        <v>2015</v>
      </c>
      <c r="K3810" s="373" t="s">
        <v>2828</v>
      </c>
      <c r="L3810" s="73" t="s">
        <v>10656</v>
      </c>
      <c r="M3810" s="428" t="s">
        <v>2829</v>
      </c>
      <c r="N3810" s="100">
        <v>42332</v>
      </c>
      <c r="O3810" s="428" t="s">
        <v>2830</v>
      </c>
      <c r="P3810" s="429">
        <v>0</v>
      </c>
      <c r="Q3810" s="424" t="s">
        <v>4071</v>
      </c>
      <c r="R3810" s="429">
        <v>0</v>
      </c>
      <c r="S3810" s="424" t="s">
        <v>4071</v>
      </c>
      <c r="T3810" s="425">
        <v>0</v>
      </c>
      <c r="U3810" s="426" t="s">
        <v>4071</v>
      </c>
      <c r="V3810" s="424">
        <v>0</v>
      </c>
      <c r="W3810" s="426" t="s">
        <v>4071</v>
      </c>
      <c r="X3810" s="89">
        <v>0</v>
      </c>
      <c r="Y3810" s="426" t="s">
        <v>4071</v>
      </c>
      <c r="Z3810" s="89">
        <v>0</v>
      </c>
      <c r="AA3810" t="s">
        <v>2828</v>
      </c>
      <c r="AB3810">
        <v>3697</v>
      </c>
      <c r="AC3810" t="s">
        <v>11068</v>
      </c>
      <c r="AD3810" s="100" t="str">
        <f>TEXT(N3810,"yyyy-mm-dd")</f>
        <v>2015-11-24</v>
      </c>
      <c r="AE3810" t="str">
        <f t="shared" si="48"/>
        <v>insert into tagihanawal(id, evaluator, checking_period1, checking_period2, billing_period, billing_no, billing_date, iuran_tetap_idr, iuran_tetap_usd, royalti_idr, royalti_usd, pht_idr, pht_usd, company_id)values(103848,'BPK RIxxx','2013-1-1xxx','2015-12-12xxx',2015,'015295/84/DBP/2015xxx','2015-11-24xxx',0,0,0,0,0,0,'3697xxx');</v>
      </c>
    </row>
    <row r="3811" spans="1:31" ht="16.5" x14ac:dyDescent="0.3">
      <c r="A3811" t="s">
        <v>11193</v>
      </c>
      <c r="B3811" s="427">
        <v>103849</v>
      </c>
      <c r="C3811" s="427" t="s">
        <v>2828</v>
      </c>
      <c r="D3811" s="110" t="s">
        <v>4347</v>
      </c>
      <c r="E3811" s="428" t="s">
        <v>2829</v>
      </c>
      <c r="F3811" t="s">
        <v>8223</v>
      </c>
      <c r="G3811" s="428" t="s">
        <v>2829</v>
      </c>
      <c r="H3811" t="s">
        <v>8236</v>
      </c>
      <c r="I3811" s="428" t="s">
        <v>2830</v>
      </c>
      <c r="J3811" s="114">
        <v>2015</v>
      </c>
      <c r="K3811" s="373" t="s">
        <v>2828</v>
      </c>
      <c r="L3811" s="145" t="s">
        <v>10657</v>
      </c>
      <c r="M3811" s="428" t="s">
        <v>2829</v>
      </c>
      <c r="N3811" s="100">
        <v>42326</v>
      </c>
      <c r="O3811" s="428" t="s">
        <v>2830</v>
      </c>
      <c r="P3811" s="429">
        <v>0</v>
      </c>
      <c r="Q3811" s="424" t="s">
        <v>4071</v>
      </c>
      <c r="R3811" s="429">
        <v>0</v>
      </c>
      <c r="S3811" s="424" t="s">
        <v>4071</v>
      </c>
      <c r="T3811" s="425">
        <v>0</v>
      </c>
      <c r="U3811" s="426" t="s">
        <v>4071</v>
      </c>
      <c r="V3811" s="424">
        <v>0</v>
      </c>
      <c r="W3811" s="426" t="s">
        <v>4071</v>
      </c>
      <c r="X3811" s="89">
        <v>0</v>
      </c>
      <c r="Y3811" s="426" t="s">
        <v>4071</v>
      </c>
      <c r="Z3811" s="89">
        <v>0</v>
      </c>
      <c r="AA3811" t="s">
        <v>2828</v>
      </c>
      <c r="AB3811">
        <v>3698</v>
      </c>
      <c r="AC3811" t="s">
        <v>11068</v>
      </c>
      <c r="AD3811" s="100" t="str">
        <f>TEXT(N3811,"yyyy-mm-dd")</f>
        <v>2015-11-18</v>
      </c>
      <c r="AE3811" t="str">
        <f t="shared" si="48"/>
        <v>insert into tagihanawal(id, evaluator, checking_period1, checking_period2, billing_period, billing_no, billing_date, iuran_tetap_idr, iuran_tetap_usd, royalti_idr, royalti_usd, pht_idr, pht_usd, company_id)values(103849,'BPK RIxxx','2013-1-1xxx','2015-12-12xxx',2015,'014985/84/DBP/2015xxx','2015-11-18xxx',0,0,0,0,0,0,'3698xxx');</v>
      </c>
    </row>
    <row r="3812" spans="1:31" ht="16.5" x14ac:dyDescent="0.3">
      <c r="A3812" t="s">
        <v>11193</v>
      </c>
      <c r="B3812" s="427">
        <v>103850</v>
      </c>
      <c r="C3812" s="427" t="s">
        <v>2828</v>
      </c>
      <c r="D3812" s="111" t="s">
        <v>4348</v>
      </c>
      <c r="E3812" s="428" t="s">
        <v>2829</v>
      </c>
      <c r="F3812" t="s">
        <v>8223</v>
      </c>
      <c r="G3812" s="428" t="s">
        <v>2829</v>
      </c>
      <c r="H3812" t="s">
        <v>8237</v>
      </c>
      <c r="I3812" s="428" t="s">
        <v>2830</v>
      </c>
      <c r="J3812" s="115">
        <v>2013</v>
      </c>
      <c r="K3812" s="373" t="s">
        <v>2828</v>
      </c>
      <c r="L3812" s="143" t="s">
        <v>10658</v>
      </c>
      <c r="M3812" s="428" t="s">
        <v>2829</v>
      </c>
      <c r="N3812" s="100">
        <v>41402</v>
      </c>
      <c r="O3812" s="428" t="s">
        <v>2830</v>
      </c>
      <c r="P3812" s="429">
        <v>0</v>
      </c>
      <c r="Q3812" s="424" t="s">
        <v>4071</v>
      </c>
      <c r="R3812" s="429">
        <v>0</v>
      </c>
      <c r="S3812" s="424" t="s">
        <v>4071</v>
      </c>
      <c r="T3812" s="425">
        <v>0</v>
      </c>
      <c r="U3812" s="426" t="s">
        <v>4071</v>
      </c>
      <c r="V3812" s="424">
        <v>0</v>
      </c>
      <c r="W3812" s="426" t="s">
        <v>4071</v>
      </c>
      <c r="X3812" s="89">
        <v>0</v>
      </c>
      <c r="Y3812" s="426" t="s">
        <v>4071</v>
      </c>
      <c r="Z3812" s="89">
        <v>0</v>
      </c>
      <c r="AA3812" t="s">
        <v>2828</v>
      </c>
      <c r="AB3812">
        <v>3698</v>
      </c>
      <c r="AC3812" t="s">
        <v>11068</v>
      </c>
      <c r="AD3812" s="100" t="str">
        <f>TEXT(N3812,"yyyy-mm-dd")</f>
        <v>2013-05-08</v>
      </c>
      <c r="AE3812" t="str">
        <f t="shared" si="48"/>
        <v>insert into tagihanawal(id, evaluator, checking_period1, checking_period2, billing_period, billing_no, billing_date, iuran_tetap_idr, iuran_tetap_usd, royalti_idr, royalti_usd, pht_idr, pht_usd, company_id)values(103850,'Evaluatorxxx','2013-1-1xxx','2013-12-12xxx',2013,'549/84/DBP/2013xxx','2013-05-08xxx',0,0,0,0,0,0,'3698xxx');</v>
      </c>
    </row>
    <row r="3813" spans="1:31" ht="16.5" x14ac:dyDescent="0.3">
      <c r="A3813" t="s">
        <v>11193</v>
      </c>
      <c r="B3813" s="427">
        <v>103851</v>
      </c>
      <c r="C3813" s="427" t="s">
        <v>2828</v>
      </c>
      <c r="D3813" s="110" t="s">
        <v>4347</v>
      </c>
      <c r="E3813" s="428" t="s">
        <v>2829</v>
      </c>
      <c r="F3813" t="s">
        <v>8223</v>
      </c>
      <c r="G3813" s="428" t="s">
        <v>2829</v>
      </c>
      <c r="H3813" t="s">
        <v>8236</v>
      </c>
      <c r="I3813" s="428" t="s">
        <v>2830</v>
      </c>
      <c r="J3813" s="114">
        <v>2015</v>
      </c>
      <c r="K3813" s="373" t="s">
        <v>2828</v>
      </c>
      <c r="L3813" s="145" t="s">
        <v>10659</v>
      </c>
      <c r="M3813" s="428" t="s">
        <v>2829</v>
      </c>
      <c r="N3813" s="100">
        <v>42326</v>
      </c>
      <c r="O3813" s="428" t="s">
        <v>2830</v>
      </c>
      <c r="P3813" s="429">
        <v>0</v>
      </c>
      <c r="Q3813" s="424" t="s">
        <v>4071</v>
      </c>
      <c r="R3813" s="429">
        <v>0</v>
      </c>
      <c r="S3813" s="424" t="s">
        <v>4071</v>
      </c>
      <c r="T3813" s="425">
        <v>0</v>
      </c>
      <c r="U3813" s="426" t="s">
        <v>4071</v>
      </c>
      <c r="V3813" s="424">
        <v>0</v>
      </c>
      <c r="W3813" s="426" t="s">
        <v>4071</v>
      </c>
      <c r="X3813" s="89">
        <v>0</v>
      </c>
      <c r="Y3813" s="426" t="s">
        <v>4071</v>
      </c>
      <c r="Z3813" s="89">
        <v>0</v>
      </c>
      <c r="AA3813" t="s">
        <v>2828</v>
      </c>
      <c r="AB3813">
        <v>3699</v>
      </c>
      <c r="AC3813" t="s">
        <v>11068</v>
      </c>
      <c r="AD3813" s="100" t="str">
        <f>TEXT(N3813,"yyyy-mm-dd")</f>
        <v>2015-11-18</v>
      </c>
      <c r="AE3813" t="str">
        <f t="shared" si="48"/>
        <v>insert into tagihanawal(id, evaluator, checking_period1, checking_period2, billing_period, billing_no, billing_date, iuran_tetap_idr, iuran_tetap_usd, royalti_idr, royalti_usd, pht_idr, pht_usd, company_id)values(103851,'BPK RIxxx','2013-1-1xxx','2015-12-12xxx',2015,'014984/84/DBP/2015xxx','2015-11-18xxx',0,0,0,0,0,0,'3699xxx');</v>
      </c>
    </row>
    <row r="3814" spans="1:31" ht="16.5" x14ac:dyDescent="0.3">
      <c r="A3814" t="s">
        <v>11193</v>
      </c>
      <c r="B3814" s="427">
        <v>103852</v>
      </c>
      <c r="C3814" s="427" t="s">
        <v>2828</v>
      </c>
      <c r="D3814" s="111" t="s">
        <v>4348</v>
      </c>
      <c r="E3814" s="428" t="s">
        <v>2829</v>
      </c>
      <c r="F3814" t="s">
        <v>8223</v>
      </c>
      <c r="G3814" s="428" t="s">
        <v>2829</v>
      </c>
      <c r="H3814" t="s">
        <v>8237</v>
      </c>
      <c r="I3814" s="428" t="s">
        <v>2830</v>
      </c>
      <c r="J3814" s="115">
        <v>2013</v>
      </c>
      <c r="K3814" s="373" t="s">
        <v>2828</v>
      </c>
      <c r="L3814" s="143" t="s">
        <v>10660</v>
      </c>
      <c r="M3814" s="428" t="s">
        <v>2829</v>
      </c>
      <c r="N3814" s="100">
        <v>41402</v>
      </c>
      <c r="O3814" s="428" t="s">
        <v>2830</v>
      </c>
      <c r="P3814" s="429">
        <v>0</v>
      </c>
      <c r="Q3814" s="424" t="s">
        <v>4071</v>
      </c>
      <c r="R3814" s="429">
        <v>0</v>
      </c>
      <c r="S3814" s="424" t="s">
        <v>4071</v>
      </c>
      <c r="T3814" s="425">
        <v>0</v>
      </c>
      <c r="U3814" s="426" t="s">
        <v>4071</v>
      </c>
      <c r="V3814" s="424">
        <v>0</v>
      </c>
      <c r="W3814" s="426" t="s">
        <v>4071</v>
      </c>
      <c r="X3814" s="89">
        <v>0</v>
      </c>
      <c r="Y3814" s="426" t="s">
        <v>4071</v>
      </c>
      <c r="Z3814" s="89">
        <v>0</v>
      </c>
      <c r="AA3814" t="s">
        <v>2828</v>
      </c>
      <c r="AB3814">
        <v>3699</v>
      </c>
      <c r="AC3814" t="s">
        <v>11068</v>
      </c>
      <c r="AD3814" s="100" t="str">
        <f>TEXT(N3814,"yyyy-mm-dd")</f>
        <v>2013-05-08</v>
      </c>
      <c r="AE3814" t="str">
        <f t="shared" si="48"/>
        <v>insert into tagihanawal(id, evaluator, checking_period1, checking_period2, billing_period, billing_no, billing_date, iuran_tetap_idr, iuran_tetap_usd, royalti_idr, royalti_usd, pht_idr, pht_usd, company_id)values(103852,'Evaluatorxxx','2013-1-1xxx','2013-12-12xxx',2013,'556/84/DBP/2013xxx','2013-05-08xxx',0,0,0,0,0,0,'3699xxx');</v>
      </c>
    </row>
    <row r="3815" spans="1:31" ht="16.5" x14ac:dyDescent="0.3">
      <c r="A3815" t="s">
        <v>11193</v>
      </c>
      <c r="B3815" s="427">
        <v>103853</v>
      </c>
      <c r="C3815" s="427" t="s">
        <v>2828</v>
      </c>
      <c r="D3815" s="110" t="s">
        <v>4347</v>
      </c>
      <c r="E3815" s="428" t="s">
        <v>2829</v>
      </c>
      <c r="F3815" t="s">
        <v>8223</v>
      </c>
      <c r="G3815" s="428" t="s">
        <v>2829</v>
      </c>
      <c r="H3815" t="s">
        <v>8236</v>
      </c>
      <c r="I3815" s="428" t="s">
        <v>2830</v>
      </c>
      <c r="J3815" s="114">
        <v>2015</v>
      </c>
      <c r="K3815" s="373" t="s">
        <v>2828</v>
      </c>
      <c r="L3815" s="73" t="s">
        <v>8884</v>
      </c>
      <c r="M3815" s="428" t="s">
        <v>2829</v>
      </c>
      <c r="N3815" s="100">
        <v>42333</v>
      </c>
      <c r="O3815" s="428" t="s">
        <v>2830</v>
      </c>
      <c r="P3815" s="429">
        <v>0</v>
      </c>
      <c r="Q3815" s="424" t="s">
        <v>4071</v>
      </c>
      <c r="R3815" s="429">
        <v>0</v>
      </c>
      <c r="S3815" s="424" t="s">
        <v>4071</v>
      </c>
      <c r="T3815" s="425">
        <v>0</v>
      </c>
      <c r="U3815" s="426" t="s">
        <v>4071</v>
      </c>
      <c r="V3815" s="424">
        <v>0</v>
      </c>
      <c r="W3815" s="426" t="s">
        <v>4071</v>
      </c>
      <c r="X3815" s="89">
        <v>0</v>
      </c>
      <c r="Y3815" s="426" t="s">
        <v>4071</v>
      </c>
      <c r="Z3815" s="89">
        <v>0</v>
      </c>
      <c r="AA3815" t="s">
        <v>2828</v>
      </c>
      <c r="AB3815">
        <v>791</v>
      </c>
      <c r="AC3815" t="s">
        <v>11068</v>
      </c>
      <c r="AD3815" s="100" t="str">
        <f>TEXT(N3815,"yyyy-mm-dd")</f>
        <v>2015-11-25</v>
      </c>
      <c r="AE3815" t="str">
        <f t="shared" si="48"/>
        <v>insert into tagihanawal(id, evaluator, checking_period1, checking_period2, billing_period, billing_no, billing_date, iuran_tetap_idr, iuran_tetap_usd, royalti_idr, royalti_usd, pht_idr, pht_usd, company_id)values(103853,'BPK RIxxx','2013-1-1xxx','2015-12-12xxx',2015,'016077/84/DBP/2015xxx','2015-11-25xxx',0,0,0,0,0,0,'791xxx');</v>
      </c>
    </row>
    <row r="3816" spans="1:31" ht="16.5" x14ac:dyDescent="0.3">
      <c r="A3816" t="s">
        <v>11193</v>
      </c>
      <c r="B3816" s="427">
        <v>103854</v>
      </c>
      <c r="C3816" s="427" t="s">
        <v>2828</v>
      </c>
      <c r="D3816" s="110" t="s">
        <v>4347</v>
      </c>
      <c r="E3816" s="428" t="s">
        <v>2829</v>
      </c>
      <c r="F3816" t="s">
        <v>8223</v>
      </c>
      <c r="G3816" s="428" t="s">
        <v>2829</v>
      </c>
      <c r="H3816" t="s">
        <v>8236</v>
      </c>
      <c r="I3816" s="428" t="s">
        <v>2830</v>
      </c>
      <c r="J3816" s="114">
        <v>2015</v>
      </c>
      <c r="K3816" s="373" t="s">
        <v>2828</v>
      </c>
      <c r="L3816" s="73" t="s">
        <v>10661</v>
      </c>
      <c r="M3816" s="428" t="s">
        <v>2829</v>
      </c>
      <c r="N3816" s="100">
        <v>42332</v>
      </c>
      <c r="O3816" s="428" t="s">
        <v>2830</v>
      </c>
      <c r="P3816" s="429">
        <v>0</v>
      </c>
      <c r="Q3816" s="424" t="s">
        <v>4071</v>
      </c>
      <c r="R3816" s="429">
        <v>0</v>
      </c>
      <c r="S3816" s="424" t="s">
        <v>4071</v>
      </c>
      <c r="T3816" s="425">
        <v>0</v>
      </c>
      <c r="U3816" s="426" t="s">
        <v>4071</v>
      </c>
      <c r="V3816" s="424">
        <v>0</v>
      </c>
      <c r="W3816" s="426" t="s">
        <v>4071</v>
      </c>
      <c r="X3816" s="89">
        <v>0</v>
      </c>
      <c r="Y3816" s="426" t="s">
        <v>4071</v>
      </c>
      <c r="Z3816" s="89">
        <v>0</v>
      </c>
      <c r="AA3816" t="s">
        <v>2828</v>
      </c>
      <c r="AB3816">
        <v>3701</v>
      </c>
      <c r="AC3816" t="s">
        <v>11068</v>
      </c>
      <c r="AD3816" s="100" t="str">
        <f>TEXT(N3816,"yyyy-mm-dd")</f>
        <v>2015-11-24</v>
      </c>
      <c r="AE3816" t="str">
        <f t="shared" si="48"/>
        <v>insert into tagihanawal(id, evaluator, checking_period1, checking_period2, billing_period, billing_no, billing_date, iuran_tetap_idr, iuran_tetap_usd, royalti_idr, royalti_usd, pht_idr, pht_usd, company_id)values(103854,'BPK RIxxx','2013-1-1xxx','2015-12-12xxx',2015,'015296/84/DBP/2015xxx','2015-11-24xxx',0,0,0,0,0,0,'3701xxx');</v>
      </c>
    </row>
    <row r="3817" spans="1:31" ht="16.5" x14ac:dyDescent="0.3">
      <c r="A3817" t="s">
        <v>11193</v>
      </c>
      <c r="B3817" s="427">
        <v>103855</v>
      </c>
      <c r="C3817" s="427" t="s">
        <v>2828</v>
      </c>
      <c r="D3817" s="110" t="s">
        <v>4347</v>
      </c>
      <c r="E3817" s="428" t="s">
        <v>2829</v>
      </c>
      <c r="F3817" t="s">
        <v>8223</v>
      </c>
      <c r="G3817" s="428" t="s">
        <v>2829</v>
      </c>
      <c r="H3817" t="s">
        <v>8236</v>
      </c>
      <c r="I3817" s="428" t="s">
        <v>2830</v>
      </c>
      <c r="J3817" s="114">
        <v>2015</v>
      </c>
      <c r="K3817" s="373" t="s">
        <v>2828</v>
      </c>
      <c r="L3817" s="73" t="s">
        <v>10662</v>
      </c>
      <c r="M3817" s="428" t="s">
        <v>2829</v>
      </c>
      <c r="N3817" s="100">
        <v>42333</v>
      </c>
      <c r="O3817" s="428" t="s">
        <v>2830</v>
      </c>
      <c r="P3817" s="429">
        <v>0</v>
      </c>
      <c r="Q3817" s="424" t="s">
        <v>4071</v>
      </c>
      <c r="R3817" s="429">
        <v>0</v>
      </c>
      <c r="S3817" s="424" t="s">
        <v>4071</v>
      </c>
      <c r="T3817" s="425">
        <v>0</v>
      </c>
      <c r="U3817" s="426" t="s">
        <v>4071</v>
      </c>
      <c r="V3817" s="424">
        <v>0</v>
      </c>
      <c r="W3817" s="426" t="s">
        <v>4071</v>
      </c>
      <c r="X3817" s="89">
        <v>0</v>
      </c>
      <c r="Y3817" s="426" t="s">
        <v>4071</v>
      </c>
      <c r="Z3817" s="89">
        <v>0</v>
      </c>
      <c r="AA3817" t="s">
        <v>2828</v>
      </c>
      <c r="AB3817">
        <v>3702</v>
      </c>
      <c r="AC3817" t="s">
        <v>11068</v>
      </c>
      <c r="AD3817" s="100" t="str">
        <f>TEXT(N3817,"yyyy-mm-dd")</f>
        <v>2015-11-25</v>
      </c>
      <c r="AE3817" t="str">
        <f t="shared" si="48"/>
        <v>insert into tagihanawal(id, evaluator, checking_period1, checking_period2, billing_period, billing_no, billing_date, iuran_tetap_idr, iuran_tetap_usd, royalti_idr, royalti_usd, pht_idr, pht_usd, company_id)values(103855,'BPK RIxxx','2013-1-1xxx','2015-12-12xxx',2015,'016075/84/DBP/2015xxx','2015-11-25xxx',0,0,0,0,0,0,'3702xxx');</v>
      </c>
    </row>
    <row r="3818" spans="1:31" ht="16.5" x14ac:dyDescent="0.3">
      <c r="A3818" t="s">
        <v>11193</v>
      </c>
      <c r="B3818" s="427">
        <v>103856</v>
      </c>
      <c r="C3818" s="427" t="s">
        <v>2828</v>
      </c>
      <c r="D3818" s="110" t="s">
        <v>4347</v>
      </c>
      <c r="E3818" s="428" t="s">
        <v>2829</v>
      </c>
      <c r="F3818" t="s">
        <v>8226</v>
      </c>
      <c r="G3818" s="428" t="s">
        <v>2829</v>
      </c>
      <c r="H3818" t="s">
        <v>8240</v>
      </c>
      <c r="I3818" s="428" t="s">
        <v>2830</v>
      </c>
      <c r="J3818" s="114">
        <v>2012</v>
      </c>
      <c r="K3818" s="373" t="s">
        <v>2828</v>
      </c>
      <c r="L3818" s="141" t="s">
        <v>10663</v>
      </c>
      <c r="M3818" s="428" t="s">
        <v>2829</v>
      </c>
      <c r="N3818" s="100">
        <v>40912</v>
      </c>
      <c r="O3818" s="428" t="s">
        <v>2830</v>
      </c>
      <c r="P3818" s="429">
        <v>0</v>
      </c>
      <c r="Q3818" s="424" t="s">
        <v>4071</v>
      </c>
      <c r="R3818" s="429">
        <v>0</v>
      </c>
      <c r="S3818" s="424" t="s">
        <v>4071</v>
      </c>
      <c r="T3818" s="425">
        <v>0</v>
      </c>
      <c r="U3818" s="426" t="s">
        <v>4071</v>
      </c>
      <c r="V3818" s="424">
        <v>0</v>
      </c>
      <c r="W3818" s="426" t="s">
        <v>4071</v>
      </c>
      <c r="X3818" s="89">
        <v>0</v>
      </c>
      <c r="Y3818" s="426" t="s">
        <v>4071</v>
      </c>
      <c r="Z3818" s="89">
        <v>0</v>
      </c>
      <c r="AA3818" t="s">
        <v>2828</v>
      </c>
      <c r="AB3818">
        <v>3702</v>
      </c>
      <c r="AC3818" t="s">
        <v>11068</v>
      </c>
      <c r="AD3818" s="100" t="str">
        <f>TEXT(N3818,"yyyy-mm-dd")</f>
        <v>2012-01-04</v>
      </c>
      <c r="AE3818" t="str">
        <f t="shared" si="48"/>
        <v>insert into tagihanawal(id, evaluator, checking_period1, checking_period2, billing_period, billing_no, billing_date, iuran_tetap_idr, iuran_tetap_usd, royalti_idr, royalti_usd, pht_idr, pht_usd, company_id)values(103856,'BPK RIxxx','2010-1-1xxx','2011-12-12xxx',2012,'00018/84/DBP/2012xxx','2012-01-04xxx',0,0,0,0,0,0,'3702xxx');</v>
      </c>
    </row>
    <row r="3819" spans="1:31" ht="16.5" x14ac:dyDescent="0.3">
      <c r="A3819" t="s">
        <v>11193</v>
      </c>
      <c r="B3819" s="427">
        <v>103857</v>
      </c>
      <c r="C3819" s="427" t="s">
        <v>2828</v>
      </c>
      <c r="D3819" s="110" t="s">
        <v>4347</v>
      </c>
      <c r="E3819" s="428" t="s">
        <v>2829</v>
      </c>
      <c r="F3819" t="s">
        <v>8223</v>
      </c>
      <c r="G3819" s="428" t="s">
        <v>2829</v>
      </c>
      <c r="H3819" t="s">
        <v>8236</v>
      </c>
      <c r="I3819" s="428" t="s">
        <v>2830</v>
      </c>
      <c r="J3819" s="114">
        <v>2015</v>
      </c>
      <c r="K3819" s="373" t="s">
        <v>2828</v>
      </c>
      <c r="L3819" s="73" t="s">
        <v>10664</v>
      </c>
      <c r="M3819" s="428" t="s">
        <v>2829</v>
      </c>
      <c r="N3819" s="100">
        <v>42338</v>
      </c>
      <c r="O3819" s="428" t="s">
        <v>2830</v>
      </c>
      <c r="P3819" s="429">
        <v>0</v>
      </c>
      <c r="Q3819" s="424" t="s">
        <v>4071</v>
      </c>
      <c r="R3819" s="429">
        <v>0</v>
      </c>
      <c r="S3819" s="424" t="s">
        <v>4071</v>
      </c>
      <c r="T3819" s="425">
        <v>0</v>
      </c>
      <c r="U3819" s="426" t="s">
        <v>4071</v>
      </c>
      <c r="V3819" s="424">
        <v>0</v>
      </c>
      <c r="W3819" s="426" t="s">
        <v>4071</v>
      </c>
      <c r="X3819" s="89">
        <v>0</v>
      </c>
      <c r="Y3819" s="426" t="s">
        <v>4071</v>
      </c>
      <c r="Z3819" s="89">
        <v>0</v>
      </c>
      <c r="AA3819" t="s">
        <v>2828</v>
      </c>
      <c r="AB3819">
        <v>199</v>
      </c>
      <c r="AC3819" t="s">
        <v>11068</v>
      </c>
      <c r="AD3819" s="100" t="str">
        <f>TEXT(N3819,"yyyy-mm-dd")</f>
        <v>2015-11-30</v>
      </c>
      <c r="AE3819" t="str">
        <f t="shared" si="48"/>
        <v>insert into tagihanawal(id, evaluator, checking_period1, checking_period2, billing_period, billing_no, billing_date, iuran_tetap_idr, iuran_tetap_usd, royalti_idr, royalti_usd, pht_idr, pht_usd, company_id)values(103857,'BPK RIxxx','2013-1-1xxx','2015-12-12xxx',2015,'016884/84/DBP/2015xxx','2015-11-30xxx',0,0,0,0,0,0,'199xxx');</v>
      </c>
    </row>
    <row r="3820" spans="1:31" ht="16.5" x14ac:dyDescent="0.3">
      <c r="A3820" t="s">
        <v>11193</v>
      </c>
      <c r="B3820" s="427">
        <v>103858</v>
      </c>
      <c r="C3820" s="427" t="s">
        <v>2828</v>
      </c>
      <c r="D3820" s="109" t="s">
        <v>4347</v>
      </c>
      <c r="E3820" s="428" t="s">
        <v>2829</v>
      </c>
      <c r="F3820" t="s">
        <v>8224</v>
      </c>
      <c r="G3820" s="428" t="s">
        <v>2829</v>
      </c>
      <c r="H3820" t="s">
        <v>8238</v>
      </c>
      <c r="I3820" s="428" t="s">
        <v>2830</v>
      </c>
      <c r="J3820" s="374">
        <v>2010</v>
      </c>
      <c r="K3820" s="373" t="s">
        <v>2828</v>
      </c>
      <c r="L3820" s="414" t="s">
        <v>9071</v>
      </c>
      <c r="M3820" s="428" t="s">
        <v>2829</v>
      </c>
      <c r="N3820" s="100">
        <v>40319</v>
      </c>
      <c r="O3820" s="428" t="s">
        <v>2830</v>
      </c>
      <c r="P3820" s="429">
        <v>0</v>
      </c>
      <c r="Q3820" s="424" t="s">
        <v>4071</v>
      </c>
      <c r="R3820" s="429">
        <v>0</v>
      </c>
      <c r="S3820" s="424" t="s">
        <v>4071</v>
      </c>
      <c r="T3820" s="425">
        <v>0</v>
      </c>
      <c r="U3820" s="426" t="s">
        <v>4071</v>
      </c>
      <c r="V3820" s="424">
        <v>0</v>
      </c>
      <c r="W3820" s="426" t="s">
        <v>4071</v>
      </c>
      <c r="X3820" s="89">
        <v>0</v>
      </c>
      <c r="Y3820" s="426" t="s">
        <v>4071</v>
      </c>
      <c r="Z3820" s="89">
        <v>0</v>
      </c>
      <c r="AA3820" t="s">
        <v>2828</v>
      </c>
      <c r="AB3820">
        <v>199</v>
      </c>
      <c r="AC3820" t="s">
        <v>11068</v>
      </c>
      <c r="AD3820" s="100" t="str">
        <f>TEXT(N3820,"yyyy-mm-dd")</f>
        <v>2010-05-21</v>
      </c>
      <c r="AE3820" t="str">
        <f t="shared" si="48"/>
        <v>insert into tagihanawal(id, evaluator, checking_period1, checking_period2, billing_period, billing_no, billing_date, iuran_tetap_idr, iuran_tetap_usd, royalti_idr, royalti_usd, pht_idr, pht_usd, company_id)values(103858,'BPK RIxxx','2006-1-1xxx','2007-12-12xxx',2010,'1646/84.03/DBM/2010xxx','2010-05-21xxx',0,0,0,0,0,0,'199xxx');</v>
      </c>
    </row>
    <row r="3821" spans="1:31" ht="16.5" x14ac:dyDescent="0.3">
      <c r="A3821" t="s">
        <v>11193</v>
      </c>
      <c r="B3821" s="427">
        <v>103859</v>
      </c>
      <c r="C3821" s="427" t="s">
        <v>2828</v>
      </c>
      <c r="D3821" s="110" t="s">
        <v>4347</v>
      </c>
      <c r="E3821" s="428" t="s">
        <v>2829</v>
      </c>
      <c r="F3821" t="s">
        <v>8223</v>
      </c>
      <c r="G3821" s="428" t="s">
        <v>2829</v>
      </c>
      <c r="H3821" t="s">
        <v>8236</v>
      </c>
      <c r="I3821" s="428" t="s">
        <v>2830</v>
      </c>
      <c r="J3821" s="114">
        <v>2015</v>
      </c>
      <c r="K3821" s="373" t="s">
        <v>2828</v>
      </c>
      <c r="L3821" s="80" t="s">
        <v>8216</v>
      </c>
      <c r="M3821" s="428" t="s">
        <v>2829</v>
      </c>
      <c r="N3821" s="100" t="s">
        <v>8216</v>
      </c>
      <c r="O3821" s="428" t="s">
        <v>2830</v>
      </c>
      <c r="P3821" s="429">
        <v>0</v>
      </c>
      <c r="Q3821" s="424" t="s">
        <v>4071</v>
      </c>
      <c r="R3821" s="429">
        <v>0</v>
      </c>
      <c r="S3821" s="424" t="s">
        <v>4071</v>
      </c>
      <c r="T3821" s="425">
        <v>0</v>
      </c>
      <c r="U3821" s="426" t="s">
        <v>4071</v>
      </c>
      <c r="V3821" s="424">
        <v>0</v>
      </c>
      <c r="W3821" s="426" t="s">
        <v>4071</v>
      </c>
      <c r="X3821" s="89">
        <v>0</v>
      </c>
      <c r="Y3821" s="426" t="s">
        <v>4071</v>
      </c>
      <c r="Z3821" s="89">
        <v>0</v>
      </c>
      <c r="AA3821" t="s">
        <v>2828</v>
      </c>
      <c r="AB3821">
        <v>3703</v>
      </c>
      <c r="AC3821" t="s">
        <v>11068</v>
      </c>
      <c r="AD3821" s="100" t="str">
        <f>TEXT(N3821,"yyyy-mm-dd")</f>
        <v>-</v>
      </c>
      <c r="AE3821" t="str">
        <f t="shared" si="48"/>
        <v>insert into tagihanawal(id, evaluator, checking_period1, checking_period2, billing_period, billing_no, billing_date, iuran_tetap_idr, iuran_tetap_usd, royalti_idr, royalti_usd, pht_idr, pht_usd, company_id)values(103859,'BPK RIxxx','2013-1-1xxx','2015-12-12xxx',2015,'-xxx','-xxx',0,0,0,0,0,0,'3703xxx');</v>
      </c>
    </row>
    <row r="3822" spans="1:31" ht="16.5" x14ac:dyDescent="0.3">
      <c r="A3822" t="s">
        <v>11193</v>
      </c>
      <c r="B3822" s="427">
        <v>103860</v>
      </c>
      <c r="C3822" s="427" t="s">
        <v>2828</v>
      </c>
      <c r="D3822" s="110" t="s">
        <v>4347</v>
      </c>
      <c r="E3822" s="428" t="s">
        <v>2829</v>
      </c>
      <c r="F3822" t="s">
        <v>8225</v>
      </c>
      <c r="G3822" s="428" t="s">
        <v>2829</v>
      </c>
      <c r="H3822" t="s">
        <v>8239</v>
      </c>
      <c r="I3822" s="428" t="s">
        <v>2830</v>
      </c>
      <c r="J3822" s="114">
        <v>2011</v>
      </c>
      <c r="K3822" s="373" t="s">
        <v>2828</v>
      </c>
      <c r="L3822" s="141" t="s">
        <v>10665</v>
      </c>
      <c r="M3822" s="428" t="s">
        <v>2829</v>
      </c>
      <c r="N3822" s="100">
        <v>40704</v>
      </c>
      <c r="O3822" s="428" t="s">
        <v>2830</v>
      </c>
      <c r="P3822" s="429">
        <v>0</v>
      </c>
      <c r="Q3822" s="424" t="s">
        <v>4071</v>
      </c>
      <c r="R3822" s="429">
        <v>0</v>
      </c>
      <c r="S3822" s="424" t="s">
        <v>4071</v>
      </c>
      <c r="T3822" s="425">
        <v>0</v>
      </c>
      <c r="U3822" s="426" t="s">
        <v>4071</v>
      </c>
      <c r="V3822" s="424">
        <v>0</v>
      </c>
      <c r="W3822" s="426" t="s">
        <v>4071</v>
      </c>
      <c r="X3822" s="89">
        <v>0</v>
      </c>
      <c r="Y3822" s="426" t="s">
        <v>4071</v>
      </c>
      <c r="Z3822" s="89">
        <v>0</v>
      </c>
      <c r="AA3822" t="s">
        <v>2828</v>
      </c>
      <c r="AB3822">
        <v>3704</v>
      </c>
      <c r="AC3822" t="s">
        <v>11068</v>
      </c>
      <c r="AD3822" s="100" t="str">
        <f>TEXT(N3822,"yyyy-mm-dd")</f>
        <v>2011-06-10</v>
      </c>
      <c r="AE3822" t="str">
        <f t="shared" si="48"/>
        <v>insert into tagihanawal(id, evaluator, checking_period1, checking_period2, billing_period, billing_no, billing_date, iuran_tetap_idr, iuran_tetap_usd, royalti_idr, royalti_usd, pht_idr, pht_usd, company_id)values(103860,'BPK RIxxx','2008-1-1xxx','2009-12-12xxx',2011,'802/84/DBP/2011xxx','2011-06-10xxx',0,0,0,0,0,0,'3704xxx');</v>
      </c>
    </row>
    <row r="3823" spans="1:31" ht="16.5" x14ac:dyDescent="0.3">
      <c r="A3823" t="s">
        <v>11193</v>
      </c>
      <c r="B3823" s="427">
        <v>103861</v>
      </c>
      <c r="C3823" s="427" t="s">
        <v>2828</v>
      </c>
      <c r="D3823" s="110" t="s">
        <v>2841</v>
      </c>
      <c r="E3823" s="428" t="s">
        <v>2829</v>
      </c>
      <c r="F3823" t="s">
        <v>8226</v>
      </c>
      <c r="G3823" s="428" t="s">
        <v>2829</v>
      </c>
      <c r="H3823" t="s">
        <v>8243</v>
      </c>
      <c r="I3823" s="428" t="s">
        <v>2830</v>
      </c>
      <c r="J3823" s="81">
        <v>2010</v>
      </c>
      <c r="K3823" s="373" t="s">
        <v>2828</v>
      </c>
      <c r="L3823" s="417" t="s">
        <v>10666</v>
      </c>
      <c r="M3823" s="428" t="s">
        <v>2829</v>
      </c>
      <c r="N3823" s="100">
        <v>40422</v>
      </c>
      <c r="O3823" s="428" t="s">
        <v>2830</v>
      </c>
      <c r="P3823" s="429">
        <v>0</v>
      </c>
      <c r="Q3823" s="424" t="s">
        <v>4071</v>
      </c>
      <c r="R3823" s="429">
        <v>0</v>
      </c>
      <c r="S3823" s="424" t="s">
        <v>4071</v>
      </c>
      <c r="T3823" s="425">
        <v>0</v>
      </c>
      <c r="U3823" s="426" t="s">
        <v>4071</v>
      </c>
      <c r="V3823" s="424">
        <v>0</v>
      </c>
      <c r="W3823" s="426" t="s">
        <v>4071</v>
      </c>
      <c r="X3823" s="89">
        <v>0</v>
      </c>
      <c r="Y3823" s="426" t="s">
        <v>4071</v>
      </c>
      <c r="Z3823" s="89">
        <v>0</v>
      </c>
      <c r="AA3823" t="s">
        <v>2828</v>
      </c>
      <c r="AB3823">
        <v>3704</v>
      </c>
      <c r="AC3823" t="s">
        <v>11068</v>
      </c>
      <c r="AD3823" s="100" t="str">
        <f>TEXT(N3823,"yyyy-mm-dd")</f>
        <v>2010-09-01</v>
      </c>
      <c r="AE3823" t="str">
        <f t="shared" si="48"/>
        <v>insert into tagihanawal(id, evaluator, checking_period1, checking_period2, billing_period, billing_no, billing_date, iuran_tetap_idr, iuran_tetap_usd, royalti_idr, royalti_usd, pht_idr, pht_usd, company_id)values(103861,'OPN BPKPxxx','2010-1-1xxx','2010-12-12xxx',2010,'3111/84.03/DBM/2010xxx','2010-09-01xxx',0,0,0,0,0,0,'3704xxx');</v>
      </c>
    </row>
    <row r="3824" spans="1:31" ht="16.5" x14ac:dyDescent="0.3">
      <c r="A3824" t="s">
        <v>11193</v>
      </c>
      <c r="B3824" s="427">
        <v>103862</v>
      </c>
      <c r="C3824" s="427" t="s">
        <v>2828</v>
      </c>
      <c r="D3824" s="110" t="s">
        <v>4347</v>
      </c>
      <c r="E3824" s="428" t="s">
        <v>2829</v>
      </c>
      <c r="F3824" t="s">
        <v>8223</v>
      </c>
      <c r="G3824" s="428" t="s">
        <v>2829</v>
      </c>
      <c r="H3824" t="s">
        <v>8236</v>
      </c>
      <c r="I3824" s="428" t="s">
        <v>2830</v>
      </c>
      <c r="J3824" s="114">
        <v>2015</v>
      </c>
      <c r="K3824" s="373" t="s">
        <v>2828</v>
      </c>
      <c r="L3824" s="73" t="s">
        <v>10667</v>
      </c>
      <c r="M3824" s="428" t="s">
        <v>2829</v>
      </c>
      <c r="N3824" s="100">
        <v>42338</v>
      </c>
      <c r="O3824" s="428" t="s">
        <v>2830</v>
      </c>
      <c r="P3824" s="429">
        <v>0</v>
      </c>
      <c r="Q3824" s="424" t="s">
        <v>4071</v>
      </c>
      <c r="R3824" s="429">
        <v>0</v>
      </c>
      <c r="S3824" s="424" t="s">
        <v>4071</v>
      </c>
      <c r="T3824" s="425">
        <v>0</v>
      </c>
      <c r="U3824" s="426" t="s">
        <v>4071</v>
      </c>
      <c r="V3824" s="424">
        <v>0</v>
      </c>
      <c r="W3824" s="426" t="s">
        <v>4071</v>
      </c>
      <c r="X3824" s="89">
        <v>0</v>
      </c>
      <c r="Y3824" s="426" t="s">
        <v>4071</v>
      </c>
      <c r="Z3824" s="89">
        <v>0</v>
      </c>
      <c r="AA3824" t="s">
        <v>2828</v>
      </c>
      <c r="AB3824">
        <v>3706</v>
      </c>
      <c r="AC3824" t="s">
        <v>11068</v>
      </c>
      <c r="AD3824" s="100" t="str">
        <f>TEXT(N3824,"yyyy-mm-dd")</f>
        <v>2015-11-30</v>
      </c>
      <c r="AE3824" t="str">
        <f t="shared" si="48"/>
        <v>insert into tagihanawal(id, evaluator, checking_period1, checking_period2, billing_period, billing_no, billing_date, iuran_tetap_idr, iuran_tetap_usd, royalti_idr, royalti_usd, pht_idr, pht_usd, company_id)values(103862,'BPK RIxxx','2013-1-1xxx','2015-12-12xxx',2015,'016881/84/DBP/2015xxx','2015-11-30xxx',0,0,0,0,0,0,'3706xxx');</v>
      </c>
    </row>
    <row r="3825" spans="1:31" ht="16.5" x14ac:dyDescent="0.3">
      <c r="A3825" t="s">
        <v>11193</v>
      </c>
      <c r="B3825" s="427">
        <v>103863</v>
      </c>
      <c r="C3825" s="427" t="s">
        <v>2828</v>
      </c>
      <c r="D3825" s="109" t="s">
        <v>4347</v>
      </c>
      <c r="E3825" s="428" t="s">
        <v>2829</v>
      </c>
      <c r="F3825" t="s">
        <v>8224</v>
      </c>
      <c r="G3825" s="428" t="s">
        <v>2829</v>
      </c>
      <c r="H3825" t="s">
        <v>8238</v>
      </c>
      <c r="I3825" s="428" t="s">
        <v>2830</v>
      </c>
      <c r="J3825" s="374">
        <v>2010</v>
      </c>
      <c r="K3825" s="373" t="s">
        <v>2828</v>
      </c>
      <c r="L3825" s="414" t="s">
        <v>4545</v>
      </c>
      <c r="M3825" s="428" t="s">
        <v>2829</v>
      </c>
      <c r="N3825" s="100">
        <v>40319</v>
      </c>
      <c r="O3825" s="428" t="s">
        <v>2830</v>
      </c>
      <c r="P3825" s="429">
        <v>0</v>
      </c>
      <c r="Q3825" s="424" t="s">
        <v>4071</v>
      </c>
      <c r="R3825" s="429">
        <v>0</v>
      </c>
      <c r="S3825" s="424" t="s">
        <v>4071</v>
      </c>
      <c r="T3825" s="425">
        <v>0</v>
      </c>
      <c r="U3825" s="426" t="s">
        <v>4071</v>
      </c>
      <c r="V3825" s="424">
        <v>0</v>
      </c>
      <c r="W3825" s="426" t="s">
        <v>4071</v>
      </c>
      <c r="X3825" s="89">
        <v>0</v>
      </c>
      <c r="Y3825" s="426" t="s">
        <v>4071</v>
      </c>
      <c r="Z3825" s="89">
        <v>0</v>
      </c>
      <c r="AA3825" t="s">
        <v>2828</v>
      </c>
      <c r="AB3825">
        <v>3706</v>
      </c>
      <c r="AC3825" t="s">
        <v>11068</v>
      </c>
      <c r="AD3825" s="100" t="str">
        <f>TEXT(N3825,"yyyy-mm-dd")</f>
        <v>2010-05-21</v>
      </c>
      <c r="AE3825" t="str">
        <f t="shared" si="48"/>
        <v>insert into tagihanawal(id, evaluator, checking_period1, checking_period2, billing_period, billing_no, billing_date, iuran_tetap_idr, iuran_tetap_usd, royalti_idr, royalti_usd, pht_idr, pht_usd, company_id)values(103863,'BPK RIxxx','2006-1-1xxx','2007-12-12xxx',2010,'1644/84,03/DBM/2010xxx','2010-05-21xxx',0,0,0,0,0,0,'3706xxx');</v>
      </c>
    </row>
    <row r="3826" spans="1:31" ht="16.5" x14ac:dyDescent="0.3">
      <c r="A3826" t="s">
        <v>11193</v>
      </c>
      <c r="B3826" s="427">
        <v>103864</v>
      </c>
      <c r="C3826" s="427" t="s">
        <v>2828</v>
      </c>
      <c r="D3826" s="109" t="s">
        <v>4347</v>
      </c>
      <c r="E3826" s="428" t="s">
        <v>2829</v>
      </c>
      <c r="F3826" t="s">
        <v>8224</v>
      </c>
      <c r="G3826" s="428" t="s">
        <v>2829</v>
      </c>
      <c r="H3826" t="s">
        <v>8238</v>
      </c>
      <c r="I3826" s="428" t="s">
        <v>2830</v>
      </c>
      <c r="J3826" s="374">
        <v>2010</v>
      </c>
      <c r="K3826" s="373" t="s">
        <v>2828</v>
      </c>
      <c r="L3826" s="414" t="s">
        <v>4545</v>
      </c>
      <c r="M3826" s="428" t="s">
        <v>2829</v>
      </c>
      <c r="N3826" s="100">
        <v>40319</v>
      </c>
      <c r="O3826" s="428" t="s">
        <v>2830</v>
      </c>
      <c r="P3826" s="429">
        <v>0</v>
      </c>
      <c r="Q3826" s="424" t="s">
        <v>4071</v>
      </c>
      <c r="R3826" s="429">
        <v>0</v>
      </c>
      <c r="S3826" s="424" t="s">
        <v>4071</v>
      </c>
      <c r="T3826" s="425">
        <v>0</v>
      </c>
      <c r="U3826" s="426" t="s">
        <v>4071</v>
      </c>
      <c r="V3826" s="424">
        <v>0</v>
      </c>
      <c r="W3826" s="426" t="s">
        <v>4071</v>
      </c>
      <c r="X3826" s="89">
        <v>0</v>
      </c>
      <c r="Y3826" s="426" t="s">
        <v>4071</v>
      </c>
      <c r="Z3826" s="89">
        <v>0</v>
      </c>
      <c r="AA3826" t="s">
        <v>2828</v>
      </c>
      <c r="AB3826">
        <v>3706</v>
      </c>
      <c r="AC3826" t="s">
        <v>11068</v>
      </c>
      <c r="AD3826" s="100" t="str">
        <f>TEXT(N3826,"yyyy-mm-dd")</f>
        <v>2010-05-21</v>
      </c>
      <c r="AE3826" t="str">
        <f t="shared" si="48"/>
        <v>insert into tagihanawal(id, evaluator, checking_period1, checking_period2, billing_period, billing_no, billing_date, iuran_tetap_idr, iuran_tetap_usd, royalti_idr, royalti_usd, pht_idr, pht_usd, company_id)values(103864,'BPK RIxxx','2006-1-1xxx','2007-12-12xxx',2010,'1644/84,03/DBM/2010xxx','2010-05-21xxx',0,0,0,0,0,0,'3706xxx');</v>
      </c>
    </row>
    <row r="3827" spans="1:31" ht="16.5" x14ac:dyDescent="0.3">
      <c r="A3827" t="s">
        <v>11193</v>
      </c>
      <c r="B3827" s="427">
        <v>103865</v>
      </c>
      <c r="C3827" s="427" t="s">
        <v>2828</v>
      </c>
      <c r="D3827" s="110" t="s">
        <v>4347</v>
      </c>
      <c r="E3827" s="428" t="s">
        <v>2829</v>
      </c>
      <c r="F3827" t="s">
        <v>8223</v>
      </c>
      <c r="G3827" s="428" t="s">
        <v>2829</v>
      </c>
      <c r="H3827" t="s">
        <v>8236</v>
      </c>
      <c r="I3827" s="428" t="s">
        <v>2830</v>
      </c>
      <c r="J3827" s="114">
        <v>2015</v>
      </c>
      <c r="K3827" s="373" t="s">
        <v>2828</v>
      </c>
      <c r="L3827" s="73" t="s">
        <v>10668</v>
      </c>
      <c r="M3827" s="428" t="s">
        <v>2829</v>
      </c>
      <c r="N3827" s="100">
        <v>42332</v>
      </c>
      <c r="O3827" s="428" t="s">
        <v>2830</v>
      </c>
      <c r="P3827" s="429">
        <v>0</v>
      </c>
      <c r="Q3827" s="424" t="s">
        <v>4071</v>
      </c>
      <c r="R3827" s="429">
        <v>0</v>
      </c>
      <c r="S3827" s="424" t="s">
        <v>4071</v>
      </c>
      <c r="T3827" s="425">
        <v>0</v>
      </c>
      <c r="U3827" s="426" t="s">
        <v>4071</v>
      </c>
      <c r="V3827" s="424">
        <v>0</v>
      </c>
      <c r="W3827" s="426" t="s">
        <v>4071</v>
      </c>
      <c r="X3827" s="89">
        <v>0</v>
      </c>
      <c r="Y3827" s="426" t="s">
        <v>4071</v>
      </c>
      <c r="Z3827" s="89">
        <v>0</v>
      </c>
      <c r="AA3827" t="s">
        <v>2828</v>
      </c>
      <c r="AB3827">
        <v>3707</v>
      </c>
      <c r="AC3827" t="s">
        <v>11068</v>
      </c>
      <c r="AD3827" s="100" t="str">
        <f>TEXT(N3827,"yyyy-mm-dd")</f>
        <v>2015-11-24</v>
      </c>
      <c r="AE3827" t="str">
        <f t="shared" si="48"/>
        <v>insert into tagihanawal(id, evaluator, checking_period1, checking_period2, billing_period, billing_no, billing_date, iuran_tetap_idr, iuran_tetap_usd, royalti_idr, royalti_usd, pht_idr, pht_usd, company_id)values(103865,'BPK RIxxx','2013-1-1xxx','2015-12-12xxx',2015,'015294/84/DBP/2015xxx','2015-11-24xxx',0,0,0,0,0,0,'3707xxx');</v>
      </c>
    </row>
    <row r="3828" spans="1:31" ht="16.5" x14ac:dyDescent="0.3">
      <c r="A3828" t="s">
        <v>11193</v>
      </c>
      <c r="B3828" s="427">
        <v>103866</v>
      </c>
      <c r="C3828" s="427" t="s">
        <v>2828</v>
      </c>
      <c r="D3828" s="110" t="s">
        <v>4347</v>
      </c>
      <c r="E3828" s="428" t="s">
        <v>2829</v>
      </c>
      <c r="F3828" t="s">
        <v>8223</v>
      </c>
      <c r="G3828" s="428" t="s">
        <v>2829</v>
      </c>
      <c r="H3828" t="s">
        <v>8236</v>
      </c>
      <c r="I3828" s="428" t="s">
        <v>2830</v>
      </c>
      <c r="J3828" s="114">
        <v>2015</v>
      </c>
      <c r="K3828" s="373" t="s">
        <v>2828</v>
      </c>
      <c r="L3828" s="73" t="s">
        <v>10669</v>
      </c>
      <c r="M3828" s="428" t="s">
        <v>2829</v>
      </c>
      <c r="N3828" s="100">
        <v>42332</v>
      </c>
      <c r="O3828" s="428" t="s">
        <v>2830</v>
      </c>
      <c r="P3828" s="429">
        <v>0</v>
      </c>
      <c r="Q3828" s="424" t="s">
        <v>4071</v>
      </c>
      <c r="R3828" s="429">
        <v>0</v>
      </c>
      <c r="S3828" s="424" t="s">
        <v>4071</v>
      </c>
      <c r="T3828" s="425">
        <v>0</v>
      </c>
      <c r="U3828" s="426" t="s">
        <v>4071</v>
      </c>
      <c r="V3828" s="424">
        <v>0</v>
      </c>
      <c r="W3828" s="426" t="s">
        <v>4071</v>
      </c>
      <c r="X3828" s="89">
        <v>0</v>
      </c>
      <c r="Y3828" s="426" t="s">
        <v>4071</v>
      </c>
      <c r="Z3828" s="89">
        <v>0</v>
      </c>
      <c r="AA3828" t="s">
        <v>2828</v>
      </c>
      <c r="AB3828">
        <v>3708</v>
      </c>
      <c r="AC3828" t="s">
        <v>11068</v>
      </c>
      <c r="AD3828" s="100" t="str">
        <f>TEXT(N3828,"yyyy-mm-dd")</f>
        <v>2015-11-24</v>
      </c>
      <c r="AE3828" t="str">
        <f t="shared" si="48"/>
        <v>insert into tagihanawal(id, evaluator, checking_period1, checking_period2, billing_period, billing_no, billing_date, iuran_tetap_idr, iuran_tetap_usd, royalti_idr, royalti_usd, pht_idr, pht_usd, company_id)values(103866,'BPK RIxxx','2013-1-1xxx','2015-12-12xxx',2015,'015293/84/DBP/2015xxx','2015-11-24xxx',0,0,0,0,0,0,'3708xxx');</v>
      </c>
    </row>
    <row r="3829" spans="1:31" ht="16.5" x14ac:dyDescent="0.3">
      <c r="A3829" t="s">
        <v>11193</v>
      </c>
      <c r="B3829" s="427">
        <v>103867</v>
      </c>
      <c r="C3829" s="427" t="s">
        <v>2828</v>
      </c>
      <c r="D3829" s="110" t="s">
        <v>4347</v>
      </c>
      <c r="E3829" s="428" t="s">
        <v>2829</v>
      </c>
      <c r="F3829" t="s">
        <v>8223</v>
      </c>
      <c r="G3829" s="428" t="s">
        <v>2829</v>
      </c>
      <c r="H3829" t="s">
        <v>8236</v>
      </c>
      <c r="I3829" s="428" t="s">
        <v>2830</v>
      </c>
      <c r="J3829" s="114">
        <v>2015</v>
      </c>
      <c r="K3829" s="373" t="s">
        <v>2828</v>
      </c>
      <c r="L3829" s="73" t="s">
        <v>10670</v>
      </c>
      <c r="M3829" s="428" t="s">
        <v>2829</v>
      </c>
      <c r="N3829" s="100">
        <v>42338</v>
      </c>
      <c r="O3829" s="428" t="s">
        <v>2830</v>
      </c>
      <c r="P3829" s="429">
        <v>0</v>
      </c>
      <c r="Q3829" s="424" t="s">
        <v>4071</v>
      </c>
      <c r="R3829" s="429">
        <v>0</v>
      </c>
      <c r="S3829" s="424" t="s">
        <v>4071</v>
      </c>
      <c r="T3829" s="425">
        <v>0</v>
      </c>
      <c r="U3829" s="426" t="s">
        <v>4071</v>
      </c>
      <c r="V3829" s="424">
        <v>0</v>
      </c>
      <c r="W3829" s="426" t="s">
        <v>4071</v>
      </c>
      <c r="X3829" s="89">
        <v>0</v>
      </c>
      <c r="Y3829" s="426" t="s">
        <v>4071</v>
      </c>
      <c r="Z3829" s="89">
        <v>0</v>
      </c>
      <c r="AA3829" t="s">
        <v>2828</v>
      </c>
      <c r="AB3829">
        <v>3709</v>
      </c>
      <c r="AC3829" t="s">
        <v>11068</v>
      </c>
      <c r="AD3829" s="100" t="str">
        <f>TEXT(N3829,"yyyy-mm-dd")</f>
        <v>2015-11-30</v>
      </c>
      <c r="AE3829" t="str">
        <f t="shared" si="48"/>
        <v>insert into tagihanawal(id, evaluator, checking_period1, checking_period2, billing_period, billing_no, billing_date, iuran_tetap_idr, iuran_tetap_usd, royalti_idr, royalti_usd, pht_idr, pht_usd, company_id)values(103867,'BPK RIxxx','2013-1-1xxx','2015-12-12xxx',2015,'016880/84/DBP/2015xxx','2015-11-30xxx',0,0,0,0,0,0,'3709xxx');</v>
      </c>
    </row>
    <row r="3830" spans="1:31" ht="16.5" x14ac:dyDescent="0.3">
      <c r="A3830" t="s">
        <v>11193</v>
      </c>
      <c r="B3830" s="427">
        <v>103868</v>
      </c>
      <c r="C3830" s="427" t="s">
        <v>2828</v>
      </c>
      <c r="D3830" s="109" t="s">
        <v>4347</v>
      </c>
      <c r="E3830" s="428" t="s">
        <v>2829</v>
      </c>
      <c r="F3830" t="s">
        <v>8224</v>
      </c>
      <c r="G3830" s="428" t="s">
        <v>2829</v>
      </c>
      <c r="H3830" t="s">
        <v>8238</v>
      </c>
      <c r="I3830" s="428" t="s">
        <v>2830</v>
      </c>
      <c r="J3830" s="374">
        <v>2010</v>
      </c>
      <c r="K3830" s="373" t="s">
        <v>2828</v>
      </c>
      <c r="L3830" s="416" t="s">
        <v>8434</v>
      </c>
      <c r="M3830" s="428" t="s">
        <v>2829</v>
      </c>
      <c r="N3830" s="100">
        <v>40319</v>
      </c>
      <c r="O3830" s="428" t="s">
        <v>2830</v>
      </c>
      <c r="P3830" s="429">
        <v>0</v>
      </c>
      <c r="Q3830" s="424" t="s">
        <v>4071</v>
      </c>
      <c r="R3830" s="429">
        <v>0</v>
      </c>
      <c r="S3830" s="424" t="s">
        <v>4071</v>
      </c>
      <c r="T3830" s="425">
        <v>0</v>
      </c>
      <c r="U3830" s="426" t="s">
        <v>4071</v>
      </c>
      <c r="V3830" s="424">
        <v>0</v>
      </c>
      <c r="W3830" s="426" t="s">
        <v>4071</v>
      </c>
      <c r="X3830" s="89">
        <v>0</v>
      </c>
      <c r="Y3830" s="426" t="s">
        <v>4071</v>
      </c>
      <c r="Z3830" s="89">
        <v>0</v>
      </c>
      <c r="AA3830" t="s">
        <v>2828</v>
      </c>
      <c r="AB3830">
        <v>3710</v>
      </c>
      <c r="AC3830" t="s">
        <v>11068</v>
      </c>
      <c r="AD3830" s="100" t="str">
        <f>TEXT(N3830,"yyyy-mm-dd")</f>
        <v>2010-05-21</v>
      </c>
      <c r="AE3830" t="str">
        <f t="shared" si="48"/>
        <v>insert into tagihanawal(id, evaluator, checking_period1, checking_period2, billing_period, billing_no, billing_date, iuran_tetap_idr, iuran_tetap_usd, royalti_idr, royalti_usd, pht_idr, pht_usd, company_id)values(103868,'BPK RIxxx','2006-1-1xxx','2007-12-12xxx',2010,'1600/84.03/DBM/2010xxx','2010-05-21xxx',0,0,0,0,0,0,'3710xxx');</v>
      </c>
    </row>
    <row r="3831" spans="1:31" ht="16.5" x14ac:dyDescent="0.3">
      <c r="A3831" t="s">
        <v>11193</v>
      </c>
      <c r="B3831" s="427">
        <v>103869</v>
      </c>
      <c r="C3831" s="427" t="s">
        <v>2828</v>
      </c>
      <c r="D3831" s="109" t="s">
        <v>4347</v>
      </c>
      <c r="E3831" s="428" t="s">
        <v>2829</v>
      </c>
      <c r="F3831" t="s">
        <v>8224</v>
      </c>
      <c r="G3831" s="428" t="s">
        <v>2829</v>
      </c>
      <c r="H3831" t="s">
        <v>8238</v>
      </c>
      <c r="I3831" s="428" t="s">
        <v>2830</v>
      </c>
      <c r="J3831" s="374">
        <v>2010</v>
      </c>
      <c r="K3831" s="373" t="s">
        <v>2828</v>
      </c>
      <c r="L3831" s="416" t="s">
        <v>4580</v>
      </c>
      <c r="M3831" s="428" t="s">
        <v>2829</v>
      </c>
      <c r="N3831" s="100">
        <v>40315</v>
      </c>
      <c r="O3831" s="428" t="s">
        <v>2830</v>
      </c>
      <c r="P3831" s="429">
        <v>0</v>
      </c>
      <c r="Q3831" s="424" t="s">
        <v>4071</v>
      </c>
      <c r="R3831" s="429">
        <v>0</v>
      </c>
      <c r="S3831" s="424" t="s">
        <v>4071</v>
      </c>
      <c r="T3831" s="425">
        <v>0</v>
      </c>
      <c r="U3831" s="426" t="s">
        <v>4071</v>
      </c>
      <c r="V3831" s="424">
        <v>0</v>
      </c>
      <c r="W3831" s="426" t="s">
        <v>4071</v>
      </c>
      <c r="X3831" s="89">
        <v>0</v>
      </c>
      <c r="Y3831" s="426" t="s">
        <v>4071</v>
      </c>
      <c r="Z3831" s="89">
        <v>0</v>
      </c>
      <c r="AA3831" t="s">
        <v>2828</v>
      </c>
      <c r="AB3831">
        <v>792</v>
      </c>
      <c r="AC3831" t="s">
        <v>11068</v>
      </c>
      <c r="AD3831" s="100" t="str">
        <f>TEXT(N3831,"yyyy-mm-dd")</f>
        <v>2010-05-17</v>
      </c>
      <c r="AE3831" t="str">
        <f t="shared" si="48"/>
        <v>insert into tagihanawal(id, evaluator, checking_period1, checking_period2, billing_period, billing_no, billing_date, iuran_tetap_idr, iuran_tetap_usd, royalti_idr, royalti_usd, pht_idr, pht_usd, company_id)values(103869,'BPK RIxxx','2006-1-1xxx','2007-12-12xxx',2010,'1532/84.03/DBM/2010xxx','2010-05-17xxx',0,0,0,0,0,0,'792xxx');</v>
      </c>
    </row>
    <row r="3832" spans="1:31" ht="16.5" x14ac:dyDescent="0.3">
      <c r="A3832" t="s">
        <v>11193</v>
      </c>
      <c r="B3832" s="427">
        <v>103870</v>
      </c>
      <c r="C3832" s="427" t="s">
        <v>2828</v>
      </c>
      <c r="D3832" s="110" t="s">
        <v>4347</v>
      </c>
      <c r="E3832" s="428" t="s">
        <v>2829</v>
      </c>
      <c r="F3832" t="s">
        <v>8223</v>
      </c>
      <c r="G3832" s="428" t="s">
        <v>2829</v>
      </c>
      <c r="H3832" t="s">
        <v>8236</v>
      </c>
      <c r="I3832" s="428" t="s">
        <v>2830</v>
      </c>
      <c r="J3832" s="114">
        <v>2015</v>
      </c>
      <c r="K3832" s="373" t="s">
        <v>2828</v>
      </c>
      <c r="L3832" s="73" t="s">
        <v>4623</v>
      </c>
      <c r="M3832" s="428" t="s">
        <v>2829</v>
      </c>
      <c r="N3832" s="100">
        <v>42333</v>
      </c>
      <c r="O3832" s="428" t="s">
        <v>2830</v>
      </c>
      <c r="P3832" s="429">
        <v>0</v>
      </c>
      <c r="Q3832" s="424" t="s">
        <v>4071</v>
      </c>
      <c r="R3832" s="429">
        <v>0</v>
      </c>
      <c r="S3832" s="424" t="s">
        <v>4071</v>
      </c>
      <c r="T3832" s="425">
        <v>0</v>
      </c>
      <c r="U3832" s="426" t="s">
        <v>4071</v>
      </c>
      <c r="V3832" s="424">
        <v>0</v>
      </c>
      <c r="W3832" s="426" t="s">
        <v>4071</v>
      </c>
      <c r="X3832" s="89">
        <v>0</v>
      </c>
      <c r="Y3832" s="426" t="s">
        <v>4071</v>
      </c>
      <c r="Z3832" s="89">
        <v>0</v>
      </c>
      <c r="AA3832" t="s">
        <v>2828</v>
      </c>
      <c r="AB3832">
        <v>3712</v>
      </c>
      <c r="AC3832" t="s">
        <v>11068</v>
      </c>
      <c r="AD3832" s="100" t="str">
        <f>TEXT(N3832,"yyyy-mm-dd")</f>
        <v>2015-11-25</v>
      </c>
      <c r="AE3832" t="str">
        <f t="shared" si="48"/>
        <v>insert into tagihanawal(id, evaluator, checking_period1, checking_period2, billing_period, billing_no, billing_date, iuran_tetap_idr, iuran_tetap_usd, royalti_idr, royalti_usd, pht_idr, pht_usd, company_id)values(103870,'BPK RIxxx','2013-1-1xxx','2015-12-12xxx',2015,'016362/84/DBP/2015xxx','2015-11-25xxx',0,0,0,0,0,0,'3712xxx');</v>
      </c>
    </row>
    <row r="3833" spans="1:31" ht="16.5" x14ac:dyDescent="0.3">
      <c r="A3833" t="s">
        <v>11193</v>
      </c>
      <c r="B3833" s="427">
        <v>103871</v>
      </c>
      <c r="C3833" s="427" t="s">
        <v>2828</v>
      </c>
      <c r="D3833" s="110" t="s">
        <v>4347</v>
      </c>
      <c r="E3833" s="428" t="s">
        <v>2829</v>
      </c>
      <c r="F3833" t="s">
        <v>8223</v>
      </c>
      <c r="G3833" s="428" t="s">
        <v>2829</v>
      </c>
      <c r="H3833" t="s">
        <v>8236</v>
      </c>
      <c r="I3833" s="428" t="s">
        <v>2830</v>
      </c>
      <c r="J3833" s="114">
        <v>2015</v>
      </c>
      <c r="K3833" s="373" t="s">
        <v>2828</v>
      </c>
      <c r="L3833" s="73" t="s">
        <v>10671</v>
      </c>
      <c r="M3833" s="428" t="s">
        <v>2829</v>
      </c>
      <c r="N3833" s="100">
        <v>42332</v>
      </c>
      <c r="O3833" s="428" t="s">
        <v>2830</v>
      </c>
      <c r="P3833" s="429">
        <v>0</v>
      </c>
      <c r="Q3833" s="424" t="s">
        <v>4071</v>
      </c>
      <c r="R3833" s="429">
        <v>0</v>
      </c>
      <c r="S3833" s="424" t="s">
        <v>4071</v>
      </c>
      <c r="T3833" s="425">
        <v>0</v>
      </c>
      <c r="U3833" s="426" t="s">
        <v>4071</v>
      </c>
      <c r="V3833" s="424">
        <v>0</v>
      </c>
      <c r="W3833" s="426" t="s">
        <v>4071</v>
      </c>
      <c r="X3833" s="89">
        <v>0</v>
      </c>
      <c r="Y3833" s="426" t="s">
        <v>4071</v>
      </c>
      <c r="Z3833" s="89">
        <v>0</v>
      </c>
      <c r="AA3833" t="s">
        <v>2828</v>
      </c>
      <c r="AB3833">
        <v>3713</v>
      </c>
      <c r="AC3833" t="s">
        <v>11068</v>
      </c>
      <c r="AD3833" s="100" t="str">
        <f>TEXT(N3833,"yyyy-mm-dd")</f>
        <v>2015-11-24</v>
      </c>
      <c r="AE3833" t="str">
        <f t="shared" si="48"/>
        <v>insert into tagihanawal(id, evaluator, checking_period1, checking_period2, billing_period, billing_no, billing_date, iuran_tetap_idr, iuran_tetap_usd, royalti_idr, royalti_usd, pht_idr, pht_usd, company_id)values(103871,'BPK RIxxx','2013-1-1xxx','2015-12-12xxx',2015,'015292/84/DBP/2015xxx','2015-11-24xxx',0,0,0,0,0,0,'3713xxx');</v>
      </c>
    </row>
    <row r="3834" spans="1:31" ht="16.5" x14ac:dyDescent="0.3">
      <c r="A3834" t="s">
        <v>11193</v>
      </c>
      <c r="B3834" s="427">
        <v>103872</v>
      </c>
      <c r="C3834" s="427" t="s">
        <v>2828</v>
      </c>
      <c r="D3834" s="110" t="s">
        <v>4347</v>
      </c>
      <c r="E3834" s="428" t="s">
        <v>2829</v>
      </c>
      <c r="F3834" t="s">
        <v>8223</v>
      </c>
      <c r="G3834" s="428" t="s">
        <v>2829</v>
      </c>
      <c r="H3834" t="s">
        <v>8236</v>
      </c>
      <c r="I3834" s="428" t="s">
        <v>2830</v>
      </c>
      <c r="J3834" s="114">
        <v>2015</v>
      </c>
      <c r="K3834" s="373" t="s">
        <v>2828</v>
      </c>
      <c r="L3834" s="73" t="s">
        <v>10672</v>
      </c>
      <c r="M3834" s="428" t="s">
        <v>2829</v>
      </c>
      <c r="N3834" s="100">
        <v>42332</v>
      </c>
      <c r="O3834" s="428" t="s">
        <v>2830</v>
      </c>
      <c r="P3834" s="429">
        <v>0</v>
      </c>
      <c r="Q3834" s="424" t="s">
        <v>4071</v>
      </c>
      <c r="R3834" s="429">
        <v>0</v>
      </c>
      <c r="S3834" s="424" t="s">
        <v>4071</v>
      </c>
      <c r="T3834" s="425">
        <v>0</v>
      </c>
      <c r="U3834" s="426" t="s">
        <v>4071</v>
      </c>
      <c r="V3834" s="424">
        <v>0</v>
      </c>
      <c r="W3834" s="426" t="s">
        <v>4071</v>
      </c>
      <c r="X3834" s="89">
        <v>0</v>
      </c>
      <c r="Y3834" s="426" t="s">
        <v>4071</v>
      </c>
      <c r="Z3834" s="89">
        <v>0</v>
      </c>
      <c r="AA3834" t="s">
        <v>2828</v>
      </c>
      <c r="AB3834">
        <v>3714</v>
      </c>
      <c r="AC3834" t="s">
        <v>11068</v>
      </c>
      <c r="AD3834" s="100" t="str">
        <f>TEXT(N3834,"yyyy-mm-dd")</f>
        <v>2015-11-24</v>
      </c>
      <c r="AE3834" t="str">
        <f t="shared" si="48"/>
        <v>insert into tagihanawal(id, evaluator, checking_period1, checking_period2, billing_period, billing_no, billing_date, iuran_tetap_idr, iuran_tetap_usd, royalti_idr, royalti_usd, pht_idr, pht_usd, company_id)values(103872,'BPK RIxxx','2013-1-1xxx','2015-12-12xxx',2015,'015291/84/DBP/2015xxx','2015-11-24xxx',0,0,0,0,0,0,'3714xxx');</v>
      </c>
    </row>
    <row r="3835" spans="1:31" ht="16.5" x14ac:dyDescent="0.3">
      <c r="A3835" t="s">
        <v>11193</v>
      </c>
      <c r="B3835" s="427">
        <v>103873</v>
      </c>
      <c r="C3835" s="427" t="s">
        <v>2828</v>
      </c>
      <c r="D3835" s="79" t="s">
        <v>4348</v>
      </c>
      <c r="E3835" s="428" t="s">
        <v>2829</v>
      </c>
      <c r="F3835" t="s">
        <v>8227</v>
      </c>
      <c r="G3835" s="428" t="s">
        <v>2829</v>
      </c>
      <c r="H3835" t="s">
        <v>8239</v>
      </c>
      <c r="I3835" s="428" t="s">
        <v>2830</v>
      </c>
      <c r="J3835" s="81">
        <v>2009</v>
      </c>
      <c r="K3835" s="373" t="s">
        <v>2828</v>
      </c>
      <c r="L3835" s="142" t="s">
        <v>10673</v>
      </c>
      <c r="M3835" s="428" t="s">
        <v>2829</v>
      </c>
      <c r="N3835" s="100">
        <v>39945</v>
      </c>
      <c r="O3835" s="428" t="s">
        <v>2830</v>
      </c>
      <c r="P3835" s="429">
        <v>0</v>
      </c>
      <c r="Q3835" s="424" t="s">
        <v>4071</v>
      </c>
      <c r="R3835" s="429">
        <v>0</v>
      </c>
      <c r="S3835" s="424" t="s">
        <v>4071</v>
      </c>
      <c r="T3835" s="425">
        <v>0</v>
      </c>
      <c r="U3835" s="426" t="s">
        <v>4071</v>
      </c>
      <c r="V3835" s="424">
        <v>0</v>
      </c>
      <c r="W3835" s="426" t="s">
        <v>4071</v>
      </c>
      <c r="X3835" s="89">
        <v>0</v>
      </c>
      <c r="Y3835" s="426" t="s">
        <v>4071</v>
      </c>
      <c r="Z3835" s="89">
        <v>0</v>
      </c>
      <c r="AA3835" t="s">
        <v>2828</v>
      </c>
      <c r="AB3835">
        <v>3715</v>
      </c>
      <c r="AC3835" t="s">
        <v>11068</v>
      </c>
      <c r="AD3835" s="100" t="str">
        <f>TEXT(N3835,"yyyy-mm-dd")</f>
        <v>2009-05-12</v>
      </c>
      <c r="AE3835" t="str">
        <f t="shared" si="48"/>
        <v>insert into tagihanawal(id, evaluator, checking_period1, checking_period2, billing_period, billing_no, billing_date, iuran_tetap_idr, iuran_tetap_usd, royalti_idr, royalti_usd, pht_idr, pht_usd, company_id)values(103873,'Evaluatorxxx','2009-1-1xxx','2009-12-12xxx',2009,'1347/84.03/DBM/2009xxx','2009-05-12xxx',0,0,0,0,0,0,'3715xxx');</v>
      </c>
    </row>
    <row r="3836" spans="1:31" ht="16.5" x14ac:dyDescent="0.3">
      <c r="A3836" t="s">
        <v>11193</v>
      </c>
      <c r="B3836" s="427">
        <v>103874</v>
      </c>
      <c r="C3836" s="427" t="s">
        <v>2828</v>
      </c>
      <c r="D3836" s="109" t="s">
        <v>4347</v>
      </c>
      <c r="E3836" s="428" t="s">
        <v>2829</v>
      </c>
      <c r="F3836" t="s">
        <v>8224</v>
      </c>
      <c r="G3836" s="428" t="s">
        <v>2829</v>
      </c>
      <c r="H3836" t="s">
        <v>8238</v>
      </c>
      <c r="I3836" s="428" t="s">
        <v>2830</v>
      </c>
      <c r="J3836" s="374">
        <v>2010</v>
      </c>
      <c r="K3836" s="373" t="s">
        <v>2828</v>
      </c>
      <c r="L3836" s="414" t="s">
        <v>4569</v>
      </c>
      <c r="M3836" s="428" t="s">
        <v>2829</v>
      </c>
      <c r="N3836" s="100">
        <v>40315</v>
      </c>
      <c r="O3836" s="428" t="s">
        <v>2830</v>
      </c>
      <c r="P3836" s="429">
        <v>0</v>
      </c>
      <c r="Q3836" s="424" t="s">
        <v>4071</v>
      </c>
      <c r="R3836" s="429">
        <v>0</v>
      </c>
      <c r="S3836" s="424" t="s">
        <v>4071</v>
      </c>
      <c r="T3836" s="425">
        <v>0</v>
      </c>
      <c r="U3836" s="426" t="s">
        <v>4071</v>
      </c>
      <c r="V3836" s="424">
        <v>0</v>
      </c>
      <c r="W3836" s="426" t="s">
        <v>4071</v>
      </c>
      <c r="X3836" s="89">
        <v>0</v>
      </c>
      <c r="Y3836" s="426" t="s">
        <v>4071</v>
      </c>
      <c r="Z3836" s="89">
        <v>0</v>
      </c>
      <c r="AA3836" t="s">
        <v>2828</v>
      </c>
      <c r="AB3836">
        <v>3716</v>
      </c>
      <c r="AC3836" t="s">
        <v>11068</v>
      </c>
      <c r="AD3836" s="100" t="str">
        <f>TEXT(N3836,"yyyy-mm-dd")</f>
        <v>2010-05-17</v>
      </c>
      <c r="AE3836" t="str">
        <f t="shared" si="48"/>
        <v>insert into tagihanawal(id, evaluator, checking_period1, checking_period2, billing_period, billing_no, billing_date, iuran_tetap_idr, iuran_tetap_usd, royalti_idr, royalti_usd, pht_idr, pht_usd, company_id)values(103874,'BPK RIxxx','2006-1-1xxx','2007-12-12xxx',2010,'1533/84,03/DBM/2010xxx','2010-05-17xxx',0,0,0,0,0,0,'3716xxx');</v>
      </c>
    </row>
    <row r="3837" spans="1:31" ht="16.5" x14ac:dyDescent="0.3">
      <c r="A3837" t="s">
        <v>11193</v>
      </c>
      <c r="B3837" s="427">
        <v>103875</v>
      </c>
      <c r="C3837" s="427" t="s">
        <v>2828</v>
      </c>
      <c r="D3837" s="110" t="s">
        <v>4347</v>
      </c>
      <c r="E3837" s="428" t="s">
        <v>2829</v>
      </c>
      <c r="F3837" t="s">
        <v>8223</v>
      </c>
      <c r="G3837" s="428" t="s">
        <v>2829</v>
      </c>
      <c r="H3837" t="s">
        <v>8236</v>
      </c>
      <c r="I3837" s="428" t="s">
        <v>2830</v>
      </c>
      <c r="J3837" s="114">
        <v>2015</v>
      </c>
      <c r="K3837" s="373" t="s">
        <v>2828</v>
      </c>
      <c r="L3837" s="73" t="s">
        <v>10671</v>
      </c>
      <c r="M3837" s="428" t="s">
        <v>2829</v>
      </c>
      <c r="N3837" s="100">
        <v>42332</v>
      </c>
      <c r="O3837" s="428" t="s">
        <v>2830</v>
      </c>
      <c r="P3837" s="429">
        <v>0</v>
      </c>
      <c r="Q3837" s="424" t="s">
        <v>4071</v>
      </c>
      <c r="R3837" s="429">
        <v>0</v>
      </c>
      <c r="S3837" s="424" t="s">
        <v>4071</v>
      </c>
      <c r="T3837" s="425">
        <v>0</v>
      </c>
      <c r="U3837" s="426" t="s">
        <v>4071</v>
      </c>
      <c r="V3837" s="424">
        <v>0</v>
      </c>
      <c r="W3837" s="426" t="s">
        <v>4071</v>
      </c>
      <c r="X3837" s="89">
        <v>0</v>
      </c>
      <c r="Y3837" s="426" t="s">
        <v>4071</v>
      </c>
      <c r="Z3837" s="89">
        <v>0</v>
      </c>
      <c r="AA3837" t="s">
        <v>2828</v>
      </c>
      <c r="AB3837">
        <v>3717</v>
      </c>
      <c r="AC3837" t="s">
        <v>11068</v>
      </c>
      <c r="AD3837" s="100" t="str">
        <f>TEXT(N3837,"yyyy-mm-dd")</f>
        <v>2015-11-24</v>
      </c>
      <c r="AE3837" t="str">
        <f t="shared" si="48"/>
        <v>insert into tagihanawal(id, evaluator, checking_period1, checking_period2, billing_period, billing_no, billing_date, iuran_tetap_idr, iuran_tetap_usd, royalti_idr, royalti_usd, pht_idr, pht_usd, company_id)values(103875,'BPK RIxxx','2013-1-1xxx','2015-12-12xxx',2015,'015292/84/DBP/2015xxx','2015-11-24xxx',0,0,0,0,0,0,'3717xxx');</v>
      </c>
    </row>
    <row r="3838" spans="1:31" ht="16.5" x14ac:dyDescent="0.3">
      <c r="A3838" t="s">
        <v>11193</v>
      </c>
      <c r="B3838" s="427">
        <v>103876</v>
      </c>
      <c r="C3838" s="427" t="s">
        <v>2828</v>
      </c>
      <c r="D3838" s="109" t="s">
        <v>4347</v>
      </c>
      <c r="E3838" s="428" t="s">
        <v>2829</v>
      </c>
      <c r="F3838" t="s">
        <v>8224</v>
      </c>
      <c r="G3838" s="428" t="s">
        <v>2829</v>
      </c>
      <c r="H3838" t="s">
        <v>8238</v>
      </c>
      <c r="I3838" s="428" t="s">
        <v>2830</v>
      </c>
      <c r="J3838" s="374">
        <v>2010</v>
      </c>
      <c r="K3838" s="373" t="s">
        <v>2828</v>
      </c>
      <c r="L3838" s="414" t="s">
        <v>8248</v>
      </c>
      <c r="M3838" s="428" t="s">
        <v>2829</v>
      </c>
      <c r="N3838" s="100">
        <v>40319</v>
      </c>
      <c r="O3838" s="428" t="s">
        <v>2830</v>
      </c>
      <c r="P3838" s="429">
        <v>0</v>
      </c>
      <c r="Q3838" s="424" t="s">
        <v>4071</v>
      </c>
      <c r="R3838" s="429">
        <v>0</v>
      </c>
      <c r="S3838" s="424" t="s">
        <v>4071</v>
      </c>
      <c r="T3838" s="425">
        <v>0</v>
      </c>
      <c r="U3838" s="426" t="s">
        <v>4071</v>
      </c>
      <c r="V3838" s="424">
        <v>0</v>
      </c>
      <c r="W3838" s="426" t="s">
        <v>4071</v>
      </c>
      <c r="X3838" s="89">
        <v>0</v>
      </c>
      <c r="Y3838" s="426" t="s">
        <v>4071</v>
      </c>
      <c r="Z3838" s="89">
        <v>0</v>
      </c>
      <c r="AA3838" t="s">
        <v>2828</v>
      </c>
      <c r="AB3838">
        <v>3718</v>
      </c>
      <c r="AC3838" t="s">
        <v>11068</v>
      </c>
      <c r="AD3838" s="100" t="str">
        <f>TEXT(N3838,"yyyy-mm-dd")</f>
        <v>2010-05-21</v>
      </c>
      <c r="AE3838" t="str">
        <f t="shared" si="48"/>
        <v>insert into tagihanawal(id, evaluator, checking_period1, checking_period2, billing_period, billing_no, billing_date, iuran_tetap_idr, iuran_tetap_usd, royalti_idr, royalti_usd, pht_idr, pht_usd, company_id)values(103876,'BPK RIxxx','2006-1-1xxx','2007-12-12xxx',2010,'1655/84.03/DBM/2010xxx','2010-05-21xxx',0,0,0,0,0,0,'3718xxx');</v>
      </c>
    </row>
    <row r="3839" spans="1:31" ht="16.5" x14ac:dyDescent="0.3">
      <c r="A3839" t="s">
        <v>11193</v>
      </c>
      <c r="B3839" s="427">
        <v>103877</v>
      </c>
      <c r="C3839" s="427" t="s">
        <v>2828</v>
      </c>
      <c r="D3839" s="110" t="s">
        <v>4347</v>
      </c>
      <c r="E3839" s="428" t="s">
        <v>2829</v>
      </c>
      <c r="F3839" t="s">
        <v>8223</v>
      </c>
      <c r="G3839" s="428" t="s">
        <v>2829</v>
      </c>
      <c r="H3839" t="s">
        <v>8236</v>
      </c>
      <c r="I3839" s="428" t="s">
        <v>2830</v>
      </c>
      <c r="J3839" s="114">
        <v>2015</v>
      </c>
      <c r="K3839" s="373" t="s">
        <v>2828</v>
      </c>
      <c r="L3839" s="73" t="s">
        <v>10674</v>
      </c>
      <c r="M3839" s="428" t="s">
        <v>2829</v>
      </c>
      <c r="N3839" s="100">
        <v>42332</v>
      </c>
      <c r="O3839" s="428" t="s">
        <v>2830</v>
      </c>
      <c r="P3839" s="429">
        <v>0</v>
      </c>
      <c r="Q3839" s="424" t="s">
        <v>4071</v>
      </c>
      <c r="R3839" s="429">
        <v>0</v>
      </c>
      <c r="S3839" s="424" t="s">
        <v>4071</v>
      </c>
      <c r="T3839" s="425">
        <v>0</v>
      </c>
      <c r="U3839" s="426" t="s">
        <v>4071</v>
      </c>
      <c r="V3839" s="424">
        <v>0</v>
      </c>
      <c r="W3839" s="426" t="s">
        <v>4071</v>
      </c>
      <c r="X3839" s="89">
        <v>0</v>
      </c>
      <c r="Y3839" s="426" t="s">
        <v>4071</v>
      </c>
      <c r="Z3839" s="89">
        <v>0</v>
      </c>
      <c r="AA3839" t="s">
        <v>2828</v>
      </c>
      <c r="AB3839">
        <v>3718</v>
      </c>
      <c r="AC3839" t="s">
        <v>11068</v>
      </c>
      <c r="AD3839" s="100" t="str">
        <f>TEXT(N3839,"yyyy-mm-dd")</f>
        <v>2015-11-24</v>
      </c>
      <c r="AE3839" t="str">
        <f t="shared" si="48"/>
        <v>insert into tagihanawal(id, evaluator, checking_period1, checking_period2, billing_period, billing_no, billing_date, iuran_tetap_idr, iuran_tetap_usd, royalti_idr, royalti_usd, pht_idr, pht_usd, company_id)values(103877,'BPK RIxxx','2013-1-1xxx','2015-12-12xxx',2015,'015289/84/DBP/2015xxx','2015-11-24xxx',0,0,0,0,0,0,'3718xxx');</v>
      </c>
    </row>
    <row r="3840" spans="1:31" ht="16.5" x14ac:dyDescent="0.3">
      <c r="A3840" t="s">
        <v>11193</v>
      </c>
      <c r="B3840" s="427">
        <v>103878</v>
      </c>
      <c r="C3840" s="427" t="s">
        <v>2828</v>
      </c>
      <c r="D3840" s="110" t="s">
        <v>4347</v>
      </c>
      <c r="E3840" s="428" t="s">
        <v>2829</v>
      </c>
      <c r="F3840" t="s">
        <v>8225</v>
      </c>
      <c r="G3840" s="428" t="s">
        <v>2829</v>
      </c>
      <c r="H3840" t="s">
        <v>8239</v>
      </c>
      <c r="I3840" s="428" t="s">
        <v>2830</v>
      </c>
      <c r="J3840" s="114">
        <v>2011</v>
      </c>
      <c r="K3840" s="373" t="s">
        <v>2828</v>
      </c>
      <c r="L3840" s="141" t="s">
        <v>10675</v>
      </c>
      <c r="M3840" s="428" t="s">
        <v>2829</v>
      </c>
      <c r="N3840" s="100">
        <v>40733</v>
      </c>
      <c r="O3840" s="428" t="s">
        <v>2830</v>
      </c>
      <c r="P3840" s="429">
        <v>0</v>
      </c>
      <c r="Q3840" s="424" t="s">
        <v>4071</v>
      </c>
      <c r="R3840" s="429">
        <v>0</v>
      </c>
      <c r="S3840" s="424" t="s">
        <v>4071</v>
      </c>
      <c r="T3840" s="425">
        <v>0</v>
      </c>
      <c r="U3840" s="426" t="s">
        <v>4071</v>
      </c>
      <c r="V3840" s="424">
        <v>0</v>
      </c>
      <c r="W3840" s="426" t="s">
        <v>4071</v>
      </c>
      <c r="X3840" s="89">
        <v>0</v>
      </c>
      <c r="Y3840" s="426" t="s">
        <v>4071</v>
      </c>
      <c r="Z3840" s="89">
        <v>0</v>
      </c>
      <c r="AA3840" t="s">
        <v>2828</v>
      </c>
      <c r="AB3840">
        <v>3720</v>
      </c>
      <c r="AC3840" t="s">
        <v>11068</v>
      </c>
      <c r="AD3840" s="100" t="str">
        <f>TEXT(N3840,"yyyy-mm-dd")</f>
        <v>2011-07-09</v>
      </c>
      <c r="AE3840" t="str">
        <f t="shared" si="48"/>
        <v>insert into tagihanawal(id, evaluator, checking_period1, checking_period2, billing_period, billing_no, billing_date, iuran_tetap_idr, iuran_tetap_usd, royalti_idr, royalti_usd, pht_idr, pht_usd, company_id)values(103878,'BPK RIxxx','2008-1-1xxx','2009-12-12xxx',2011,'3101/84/DBP/2011xxx','2011-07-09xxx',0,0,0,0,0,0,'3720xxx');</v>
      </c>
    </row>
    <row r="3841" spans="1:31" ht="16.5" x14ac:dyDescent="0.3">
      <c r="A3841" t="s">
        <v>11193</v>
      </c>
      <c r="B3841" s="427">
        <v>103879</v>
      </c>
      <c r="C3841" s="427" t="s">
        <v>2828</v>
      </c>
      <c r="D3841" s="110" t="s">
        <v>4347</v>
      </c>
      <c r="E3841" s="428" t="s">
        <v>2829</v>
      </c>
      <c r="F3841" t="s">
        <v>8230</v>
      </c>
      <c r="G3841" s="428" t="s">
        <v>2829</v>
      </c>
      <c r="H3841" t="s">
        <v>8241</v>
      </c>
      <c r="I3841" s="428" t="s">
        <v>2830</v>
      </c>
      <c r="J3841" s="114">
        <v>2014</v>
      </c>
      <c r="K3841" s="373" t="s">
        <v>2828</v>
      </c>
      <c r="L3841" s="141" t="s">
        <v>4624</v>
      </c>
      <c r="M3841" s="428" t="s">
        <v>2829</v>
      </c>
      <c r="N3841" s="100">
        <v>41996</v>
      </c>
      <c r="O3841" s="428" t="s">
        <v>2830</v>
      </c>
      <c r="P3841" s="429">
        <v>0</v>
      </c>
      <c r="Q3841" s="424" t="s">
        <v>4071</v>
      </c>
      <c r="R3841" s="429">
        <v>0</v>
      </c>
      <c r="S3841" s="424" t="s">
        <v>4071</v>
      </c>
      <c r="T3841" s="425">
        <v>0</v>
      </c>
      <c r="U3841" s="426" t="s">
        <v>4071</v>
      </c>
      <c r="V3841" s="424">
        <v>0</v>
      </c>
      <c r="W3841" s="426" t="s">
        <v>4071</v>
      </c>
      <c r="X3841" s="89">
        <v>0</v>
      </c>
      <c r="Y3841" s="426" t="s">
        <v>4071</v>
      </c>
      <c r="Z3841" s="89">
        <v>0</v>
      </c>
      <c r="AA3841" t="s">
        <v>2828</v>
      </c>
      <c r="AB3841">
        <v>3721</v>
      </c>
      <c r="AC3841" t="s">
        <v>11068</v>
      </c>
      <c r="AD3841" s="100" t="str">
        <f>TEXT(N3841,"yyyy-mm-dd")</f>
        <v>2014-12-23</v>
      </c>
      <c r="AE3841" t="str">
        <f t="shared" si="48"/>
        <v>insert into tagihanawal(id, evaluator, checking_period1, checking_period2, billing_period, billing_no, billing_date, iuran_tetap_idr, iuran_tetap_usd, royalti_idr, royalti_usd, pht_idr, pht_usd, company_id)values(103879,'BPK RIxxx','2011-1-1xxx','2012-12-12xxx',2014,'2206/84/DBP/2014xxx','2014-12-23xxx',0,0,0,0,0,0,'3721xxx');</v>
      </c>
    </row>
    <row r="3842" spans="1:31" ht="16.5" x14ac:dyDescent="0.3">
      <c r="A3842" t="s">
        <v>11193</v>
      </c>
      <c r="B3842" s="427">
        <v>103880</v>
      </c>
      <c r="C3842" s="427" t="s">
        <v>2828</v>
      </c>
      <c r="D3842" s="110" t="s">
        <v>4347</v>
      </c>
      <c r="E3842" s="428" t="s">
        <v>2829</v>
      </c>
      <c r="F3842" t="s">
        <v>8223</v>
      </c>
      <c r="G3842" s="428" t="s">
        <v>2829</v>
      </c>
      <c r="H3842" t="s">
        <v>8236</v>
      </c>
      <c r="I3842" s="428" t="s">
        <v>2830</v>
      </c>
      <c r="J3842" s="114">
        <v>2015</v>
      </c>
      <c r="K3842" s="373" t="s">
        <v>2828</v>
      </c>
      <c r="L3842" s="73" t="s">
        <v>4625</v>
      </c>
      <c r="M3842" s="428" t="s">
        <v>2829</v>
      </c>
      <c r="N3842" s="100">
        <v>42333</v>
      </c>
      <c r="O3842" s="428" t="s">
        <v>2830</v>
      </c>
      <c r="P3842" s="429">
        <v>0</v>
      </c>
      <c r="Q3842" s="424" t="s">
        <v>4071</v>
      </c>
      <c r="R3842" s="429">
        <v>0</v>
      </c>
      <c r="S3842" s="424" t="s">
        <v>4071</v>
      </c>
      <c r="T3842" s="425">
        <v>0</v>
      </c>
      <c r="U3842" s="426" t="s">
        <v>4071</v>
      </c>
      <c r="V3842" s="424">
        <v>0</v>
      </c>
      <c r="W3842" s="426" t="s">
        <v>4071</v>
      </c>
      <c r="X3842" s="89">
        <v>0</v>
      </c>
      <c r="Y3842" s="426" t="s">
        <v>4071</v>
      </c>
      <c r="Z3842" s="89">
        <v>0</v>
      </c>
      <c r="AA3842" t="s">
        <v>2828</v>
      </c>
      <c r="AB3842">
        <v>3721</v>
      </c>
      <c r="AC3842" t="s">
        <v>11068</v>
      </c>
      <c r="AD3842" s="100" t="str">
        <f>TEXT(N3842,"yyyy-mm-dd")</f>
        <v>2015-11-25</v>
      </c>
      <c r="AE3842" t="str">
        <f t="shared" si="48"/>
        <v>insert into tagihanawal(id, evaluator, checking_period1, checking_period2, billing_period, billing_no, billing_date, iuran_tetap_idr, iuran_tetap_usd, royalti_idr, royalti_usd, pht_idr, pht_usd, company_id)values(103880,'BPK RIxxx','2013-1-1xxx','2015-12-12xxx',2015,'016363/84/DBP/2015xxx','2015-11-25xxx',0,0,0,0,0,0,'3721xxx');</v>
      </c>
    </row>
    <row r="3843" spans="1:31" ht="16.5" x14ac:dyDescent="0.3">
      <c r="A3843" t="s">
        <v>11193</v>
      </c>
      <c r="B3843" s="427">
        <v>103881</v>
      </c>
      <c r="C3843" s="427" t="s">
        <v>2828</v>
      </c>
      <c r="D3843" s="110" t="s">
        <v>4347</v>
      </c>
      <c r="E3843" s="428" t="s">
        <v>2829</v>
      </c>
      <c r="F3843" t="s">
        <v>8223</v>
      </c>
      <c r="G3843" s="428" t="s">
        <v>2829</v>
      </c>
      <c r="H3843" t="s">
        <v>8236</v>
      </c>
      <c r="I3843" s="428" t="s">
        <v>2830</v>
      </c>
      <c r="J3843" s="114">
        <v>2015</v>
      </c>
      <c r="K3843" s="373" t="s">
        <v>2828</v>
      </c>
      <c r="L3843" s="73" t="s">
        <v>10676</v>
      </c>
      <c r="M3843" s="428" t="s">
        <v>2829</v>
      </c>
      <c r="N3843" s="100">
        <v>42333</v>
      </c>
      <c r="O3843" s="428" t="s">
        <v>2830</v>
      </c>
      <c r="P3843" s="429">
        <v>0</v>
      </c>
      <c r="Q3843" s="424" t="s">
        <v>4071</v>
      </c>
      <c r="R3843" s="429">
        <v>0</v>
      </c>
      <c r="S3843" s="424" t="s">
        <v>4071</v>
      </c>
      <c r="T3843" s="425">
        <v>0</v>
      </c>
      <c r="U3843" s="426" t="s">
        <v>4071</v>
      </c>
      <c r="V3843" s="424">
        <v>0</v>
      </c>
      <c r="W3843" s="426" t="s">
        <v>4071</v>
      </c>
      <c r="X3843" s="89">
        <v>0</v>
      </c>
      <c r="Y3843" s="426" t="s">
        <v>4071</v>
      </c>
      <c r="Z3843" s="89">
        <v>0</v>
      </c>
      <c r="AA3843" t="s">
        <v>2828</v>
      </c>
      <c r="AB3843">
        <v>3722</v>
      </c>
      <c r="AC3843" t="s">
        <v>11068</v>
      </c>
      <c r="AD3843" s="100" t="str">
        <f>TEXT(N3843,"yyyy-mm-dd")</f>
        <v>2015-11-25</v>
      </c>
      <c r="AE3843" t="str">
        <f t="shared" si="48"/>
        <v>insert into tagihanawal(id, evaluator, checking_period1, checking_period2, billing_period, billing_no, billing_date, iuran_tetap_idr, iuran_tetap_usd, royalti_idr, royalti_usd, pht_idr, pht_usd, company_id)values(103881,'BPK RIxxx','2013-1-1xxx','2015-12-12xxx',2015,'016074/84/DBP/2015xxx','2015-11-25xxx',0,0,0,0,0,0,'3722xxx');</v>
      </c>
    </row>
    <row r="3844" spans="1:31" ht="16.5" x14ac:dyDescent="0.3">
      <c r="A3844" t="s">
        <v>11193</v>
      </c>
      <c r="B3844" s="427">
        <v>103882</v>
      </c>
      <c r="C3844" s="427" t="s">
        <v>2828</v>
      </c>
      <c r="D3844" s="109" t="s">
        <v>4347</v>
      </c>
      <c r="E3844" s="428" t="s">
        <v>2829</v>
      </c>
      <c r="F3844" t="s">
        <v>8224</v>
      </c>
      <c r="G3844" s="428" t="s">
        <v>2829</v>
      </c>
      <c r="H3844" t="s">
        <v>8238</v>
      </c>
      <c r="I3844" s="428" t="s">
        <v>2830</v>
      </c>
      <c r="J3844" s="374">
        <v>2010</v>
      </c>
      <c r="K3844" s="373" t="s">
        <v>2828</v>
      </c>
      <c r="L3844" s="414" t="s">
        <v>8248</v>
      </c>
      <c r="M3844" s="428" t="s">
        <v>2829</v>
      </c>
      <c r="N3844" s="100">
        <v>40319</v>
      </c>
      <c r="O3844" s="428" t="s">
        <v>2830</v>
      </c>
      <c r="P3844" s="429">
        <v>0</v>
      </c>
      <c r="Q3844" s="424" t="s">
        <v>4071</v>
      </c>
      <c r="R3844" s="429">
        <v>0</v>
      </c>
      <c r="S3844" s="424" t="s">
        <v>4071</v>
      </c>
      <c r="T3844" s="425">
        <v>0</v>
      </c>
      <c r="U3844" s="426" t="s">
        <v>4071</v>
      </c>
      <c r="V3844" s="424">
        <v>0</v>
      </c>
      <c r="W3844" s="426" t="s">
        <v>4071</v>
      </c>
      <c r="X3844" s="89">
        <v>0</v>
      </c>
      <c r="Y3844" s="426" t="s">
        <v>4071</v>
      </c>
      <c r="Z3844" s="89">
        <v>0</v>
      </c>
      <c r="AA3844" t="s">
        <v>2828</v>
      </c>
      <c r="AB3844">
        <v>3723</v>
      </c>
      <c r="AC3844" t="s">
        <v>11068</v>
      </c>
      <c r="AD3844" s="100" t="str">
        <f>TEXT(N3844,"yyyy-mm-dd")</f>
        <v>2010-05-21</v>
      </c>
      <c r="AE3844" t="str">
        <f t="shared" si="48"/>
        <v>insert into tagihanawal(id, evaluator, checking_period1, checking_period2, billing_period, billing_no, billing_date, iuran_tetap_idr, iuran_tetap_usd, royalti_idr, royalti_usd, pht_idr, pht_usd, company_id)values(103882,'BPK RIxxx','2006-1-1xxx','2007-12-12xxx',2010,'1655/84.03/DBM/2010xxx','2010-05-21xxx',0,0,0,0,0,0,'3723xxx');</v>
      </c>
    </row>
    <row r="3845" spans="1:31" ht="16.5" x14ac:dyDescent="0.3">
      <c r="A3845" t="s">
        <v>11193</v>
      </c>
      <c r="B3845" s="427">
        <v>103883</v>
      </c>
      <c r="C3845" s="427" t="s">
        <v>2828</v>
      </c>
      <c r="D3845" s="110" t="s">
        <v>4347</v>
      </c>
      <c r="E3845" s="428" t="s">
        <v>2829</v>
      </c>
      <c r="F3845" t="s">
        <v>8225</v>
      </c>
      <c r="G3845" s="428" t="s">
        <v>2829</v>
      </c>
      <c r="H3845" t="s">
        <v>8239</v>
      </c>
      <c r="I3845" s="428" t="s">
        <v>2830</v>
      </c>
      <c r="J3845" s="114">
        <v>2011</v>
      </c>
      <c r="K3845" s="373" t="s">
        <v>2828</v>
      </c>
      <c r="L3845" s="141" t="s">
        <v>10677</v>
      </c>
      <c r="M3845" s="428" t="s">
        <v>2829</v>
      </c>
      <c r="N3845" s="100">
        <v>40743</v>
      </c>
      <c r="O3845" s="428" t="s">
        <v>2830</v>
      </c>
      <c r="P3845" s="429">
        <v>0</v>
      </c>
      <c r="Q3845" s="424" t="s">
        <v>4071</v>
      </c>
      <c r="R3845" s="429">
        <v>0</v>
      </c>
      <c r="S3845" s="424" t="s">
        <v>4071</v>
      </c>
      <c r="T3845" s="425">
        <v>0</v>
      </c>
      <c r="U3845" s="426" t="s">
        <v>4071</v>
      </c>
      <c r="V3845" s="424">
        <v>0</v>
      </c>
      <c r="W3845" s="426" t="s">
        <v>4071</v>
      </c>
      <c r="X3845" s="89">
        <v>0</v>
      </c>
      <c r="Y3845" s="426" t="s">
        <v>4071</v>
      </c>
      <c r="Z3845" s="89">
        <v>0</v>
      </c>
      <c r="AA3845" t="s">
        <v>2828</v>
      </c>
      <c r="AB3845">
        <v>3724</v>
      </c>
      <c r="AC3845" t="s">
        <v>11068</v>
      </c>
      <c r="AD3845" s="100" t="str">
        <f>TEXT(N3845,"yyyy-mm-dd")</f>
        <v>2011-07-19</v>
      </c>
      <c r="AE3845" t="str">
        <f t="shared" si="48"/>
        <v>insert into tagihanawal(id, evaluator, checking_period1, checking_period2, billing_period, billing_no, billing_date, iuran_tetap_idr, iuran_tetap_usd, royalti_idr, royalti_usd, pht_idr, pht_usd, company_id)values(103883,'BPK RIxxx','2008-1-1xxx','2009-12-12xxx',2011,'3173/84/DBP/2011xxx','2011-07-19xxx',0,0,0,0,0,0,'3724xxx');</v>
      </c>
    </row>
    <row r="3846" spans="1:31" ht="16.5" x14ac:dyDescent="0.3">
      <c r="A3846" t="s">
        <v>11193</v>
      </c>
      <c r="B3846" s="427">
        <v>103884</v>
      </c>
      <c r="C3846" s="427" t="s">
        <v>2828</v>
      </c>
      <c r="D3846" s="110" t="s">
        <v>4347</v>
      </c>
      <c r="E3846" s="428" t="s">
        <v>2829</v>
      </c>
      <c r="F3846" t="s">
        <v>8223</v>
      </c>
      <c r="G3846" s="428" t="s">
        <v>2829</v>
      </c>
      <c r="H3846" t="s">
        <v>8236</v>
      </c>
      <c r="I3846" s="428" t="s">
        <v>2830</v>
      </c>
      <c r="J3846" s="114">
        <v>2015</v>
      </c>
      <c r="K3846" s="373" t="s">
        <v>2828</v>
      </c>
      <c r="L3846" s="73" t="s">
        <v>4626</v>
      </c>
      <c r="M3846" s="428" t="s">
        <v>2829</v>
      </c>
      <c r="N3846" s="100">
        <v>42333</v>
      </c>
      <c r="O3846" s="428" t="s">
        <v>2830</v>
      </c>
      <c r="P3846" s="429">
        <v>0</v>
      </c>
      <c r="Q3846" s="424" t="s">
        <v>4071</v>
      </c>
      <c r="R3846" s="429">
        <v>0</v>
      </c>
      <c r="S3846" s="424" t="s">
        <v>4071</v>
      </c>
      <c r="T3846" s="425">
        <v>0</v>
      </c>
      <c r="U3846" s="426" t="s">
        <v>4071</v>
      </c>
      <c r="V3846" s="424">
        <v>0</v>
      </c>
      <c r="W3846" s="426" t="s">
        <v>4071</v>
      </c>
      <c r="X3846" s="89">
        <v>0</v>
      </c>
      <c r="Y3846" s="426" t="s">
        <v>4071</v>
      </c>
      <c r="Z3846" s="89">
        <v>0</v>
      </c>
      <c r="AA3846" t="s">
        <v>2828</v>
      </c>
      <c r="AB3846">
        <v>3725</v>
      </c>
      <c r="AC3846" t="s">
        <v>11068</v>
      </c>
      <c r="AD3846" s="100" t="str">
        <f>TEXT(N3846,"yyyy-mm-dd")</f>
        <v>2015-11-25</v>
      </c>
      <c r="AE3846" t="str">
        <f t="shared" si="48"/>
        <v>insert into tagihanawal(id, evaluator, checking_period1, checking_period2, billing_period, billing_no, billing_date, iuran_tetap_idr, iuran_tetap_usd, royalti_idr, royalti_usd, pht_idr, pht_usd, company_id)values(103884,'BPK RIxxx','2013-1-1xxx','2015-12-12xxx',2015,'016365/84/DBP/2015xxx','2015-11-25xxx',0,0,0,0,0,0,'3725xxx');</v>
      </c>
    </row>
    <row r="3847" spans="1:31" ht="16.5" x14ac:dyDescent="0.3">
      <c r="A3847" t="s">
        <v>11193</v>
      </c>
      <c r="B3847" s="427">
        <v>103885</v>
      </c>
      <c r="C3847" s="427" t="s">
        <v>2828</v>
      </c>
      <c r="D3847" s="111" t="s">
        <v>4348</v>
      </c>
      <c r="E3847" s="428" t="s">
        <v>2829</v>
      </c>
      <c r="F3847" t="s">
        <v>8223</v>
      </c>
      <c r="G3847" s="428" t="s">
        <v>2829</v>
      </c>
      <c r="H3847" t="s">
        <v>8237</v>
      </c>
      <c r="I3847" s="428" t="s">
        <v>2830</v>
      </c>
      <c r="J3847" s="115">
        <v>2013</v>
      </c>
      <c r="K3847" s="373" t="s">
        <v>2828</v>
      </c>
      <c r="L3847" s="143" t="s">
        <v>10678</v>
      </c>
      <c r="M3847" s="428" t="s">
        <v>2829</v>
      </c>
      <c r="N3847" s="100">
        <v>41407</v>
      </c>
      <c r="O3847" s="428" t="s">
        <v>2830</v>
      </c>
      <c r="P3847" s="429">
        <v>0</v>
      </c>
      <c r="Q3847" s="424" t="s">
        <v>4071</v>
      </c>
      <c r="R3847" s="429">
        <v>0</v>
      </c>
      <c r="S3847" s="424" t="s">
        <v>4071</v>
      </c>
      <c r="T3847" s="425">
        <v>0</v>
      </c>
      <c r="U3847" s="426" t="s">
        <v>4071</v>
      </c>
      <c r="V3847" s="424">
        <v>0</v>
      </c>
      <c r="W3847" s="426" t="s">
        <v>4071</v>
      </c>
      <c r="X3847" s="89">
        <v>0</v>
      </c>
      <c r="Y3847" s="426" t="s">
        <v>4071</v>
      </c>
      <c r="Z3847" s="89">
        <v>0</v>
      </c>
      <c r="AA3847" t="s">
        <v>2828</v>
      </c>
      <c r="AB3847">
        <v>3726</v>
      </c>
      <c r="AC3847" t="s">
        <v>11068</v>
      </c>
      <c r="AD3847" s="100" t="str">
        <f>TEXT(N3847,"yyyy-mm-dd")</f>
        <v>2013-05-13</v>
      </c>
      <c r="AE3847" t="str">
        <f t="shared" si="48"/>
        <v>insert into tagihanawal(id, evaluator, checking_period1, checking_period2, billing_period, billing_no, billing_date, iuran_tetap_idr, iuran_tetap_usd, royalti_idr, royalti_usd, pht_idr, pht_usd, company_id)values(103885,'Evaluatorxxx','2013-1-1xxx','2013-12-12xxx',2013,'470/84/DBP/2013xxx','2013-05-13xxx',0,0,0,0,0,0,'3726xxx');</v>
      </c>
    </row>
    <row r="3848" spans="1:31" ht="16.5" x14ac:dyDescent="0.3">
      <c r="A3848" t="s">
        <v>11193</v>
      </c>
      <c r="B3848" s="427">
        <v>103886</v>
      </c>
      <c r="C3848" s="427" t="s">
        <v>2828</v>
      </c>
      <c r="D3848" s="79" t="s">
        <v>4348</v>
      </c>
      <c r="E3848" s="428" t="s">
        <v>2829</v>
      </c>
      <c r="F3848" t="s">
        <v>8222</v>
      </c>
      <c r="G3848" s="428" t="s">
        <v>2829</v>
      </c>
      <c r="H3848" t="s">
        <v>8236</v>
      </c>
      <c r="I3848" s="428" t="s">
        <v>2830</v>
      </c>
      <c r="J3848" s="81">
        <v>2015</v>
      </c>
      <c r="K3848" s="373" t="s">
        <v>2828</v>
      </c>
      <c r="L3848" s="139" t="s">
        <v>4627</v>
      </c>
      <c r="M3848" s="428" t="s">
        <v>2829</v>
      </c>
      <c r="N3848" s="100">
        <v>42033</v>
      </c>
      <c r="O3848" s="428" t="s">
        <v>2830</v>
      </c>
      <c r="P3848" s="429">
        <v>0</v>
      </c>
      <c r="Q3848" s="424" t="s">
        <v>4071</v>
      </c>
      <c r="R3848" s="429">
        <v>0</v>
      </c>
      <c r="S3848" s="424" t="s">
        <v>4071</v>
      </c>
      <c r="T3848" s="425">
        <v>0</v>
      </c>
      <c r="U3848" s="426" t="s">
        <v>4071</v>
      </c>
      <c r="V3848" s="424">
        <v>0</v>
      </c>
      <c r="W3848" s="426" t="s">
        <v>4071</v>
      </c>
      <c r="X3848" s="89">
        <v>0</v>
      </c>
      <c r="Y3848" s="426" t="s">
        <v>4071</v>
      </c>
      <c r="Z3848" s="89">
        <v>0</v>
      </c>
      <c r="AA3848" t="s">
        <v>2828</v>
      </c>
      <c r="AB3848">
        <v>3727</v>
      </c>
      <c r="AC3848" t="s">
        <v>11068</v>
      </c>
      <c r="AD3848" s="100" t="str">
        <f>TEXT(N3848,"yyyy-mm-dd")</f>
        <v>2015-01-29</v>
      </c>
      <c r="AE3848" t="str">
        <f t="shared" si="48"/>
        <v>insert into tagihanawal(id, evaluator, checking_period1, checking_period2, billing_period, billing_no, billing_date, iuran_tetap_idr, iuran_tetap_usd, royalti_idr, royalti_usd, pht_idr, pht_usd, company_id)values(103886,'Evaluatorxxx','2015-1-1xxx','2015-12-12xxx',2015,'00166/84/DBP/2015xxx','2015-01-29xxx',0,0,0,0,0,0,'3727xxx');</v>
      </c>
    </row>
    <row r="3849" spans="1:31" ht="16.5" x14ac:dyDescent="0.3">
      <c r="A3849" t="s">
        <v>11193</v>
      </c>
      <c r="B3849" s="427">
        <v>103887</v>
      </c>
      <c r="C3849" s="427" t="s">
        <v>2828</v>
      </c>
      <c r="D3849" s="110" t="s">
        <v>2841</v>
      </c>
      <c r="E3849" s="428" t="s">
        <v>2829</v>
      </c>
      <c r="F3849" t="s">
        <v>8230</v>
      </c>
      <c r="G3849" s="428" t="s">
        <v>2829</v>
      </c>
      <c r="H3849" t="s">
        <v>8240</v>
      </c>
      <c r="I3849" s="428" t="s">
        <v>2830</v>
      </c>
      <c r="J3849" s="114">
        <v>2011</v>
      </c>
      <c r="K3849" s="373" t="s">
        <v>2828</v>
      </c>
      <c r="L3849" s="417" t="s">
        <v>10679</v>
      </c>
      <c r="M3849" s="428" t="s">
        <v>2829</v>
      </c>
      <c r="N3849" s="100">
        <v>40757</v>
      </c>
      <c r="O3849" s="428" t="s">
        <v>2830</v>
      </c>
      <c r="P3849" s="429">
        <v>0</v>
      </c>
      <c r="Q3849" s="424" t="s">
        <v>4071</v>
      </c>
      <c r="R3849" s="429">
        <v>0</v>
      </c>
      <c r="S3849" s="424" t="s">
        <v>4071</v>
      </c>
      <c r="T3849" s="425">
        <v>0</v>
      </c>
      <c r="U3849" s="426" t="s">
        <v>4071</v>
      </c>
      <c r="V3849" s="424">
        <v>0</v>
      </c>
      <c r="W3849" s="426" t="s">
        <v>4071</v>
      </c>
      <c r="X3849" s="89">
        <v>0</v>
      </c>
      <c r="Y3849" s="426" t="s">
        <v>4071</v>
      </c>
      <c r="Z3849" s="89">
        <v>0</v>
      </c>
      <c r="AA3849" t="s">
        <v>2828</v>
      </c>
      <c r="AB3849">
        <v>3728</v>
      </c>
      <c r="AC3849" t="s">
        <v>11068</v>
      </c>
      <c r="AD3849" s="100" t="str">
        <f>TEXT(N3849,"yyyy-mm-dd")</f>
        <v>2011-08-02</v>
      </c>
      <c r="AE3849" t="str">
        <f t="shared" si="48"/>
        <v>insert into tagihanawal(id, evaluator, checking_period1, checking_period2, billing_period, billing_no, billing_date, iuran_tetap_idr, iuran_tetap_usd, royalti_idr, royalti_usd, pht_idr, pht_usd, company_id)values(103887,'OPN BPKPxxx','2011-1-1xxx','2011-12-12xxx',2011,'3295/84/DBP/2011xxx','2011-08-02xxx',0,0,0,0,0,0,'3728xxx');</v>
      </c>
    </row>
    <row r="3850" spans="1:31" ht="16.5" x14ac:dyDescent="0.3">
      <c r="A3850" t="s">
        <v>11193</v>
      </c>
      <c r="B3850" s="427">
        <v>103888</v>
      </c>
      <c r="C3850" s="427" t="s">
        <v>2828</v>
      </c>
      <c r="D3850" s="111" t="s">
        <v>4348</v>
      </c>
      <c r="E3850" s="428" t="s">
        <v>2829</v>
      </c>
      <c r="F3850" t="s">
        <v>8227</v>
      </c>
      <c r="G3850" s="428" t="s">
        <v>2829</v>
      </c>
      <c r="H3850" t="s">
        <v>8239</v>
      </c>
      <c r="I3850" s="428" t="s">
        <v>2830</v>
      </c>
      <c r="J3850" s="81">
        <v>2009</v>
      </c>
      <c r="K3850" s="373" t="s">
        <v>2828</v>
      </c>
      <c r="L3850" s="142" t="s">
        <v>10680</v>
      </c>
      <c r="M3850" s="428" t="s">
        <v>2829</v>
      </c>
      <c r="N3850" s="100">
        <v>39920</v>
      </c>
      <c r="O3850" s="428" t="s">
        <v>2830</v>
      </c>
      <c r="P3850" s="429">
        <v>0</v>
      </c>
      <c r="Q3850" s="424" t="s">
        <v>4071</v>
      </c>
      <c r="R3850" s="429">
        <v>0</v>
      </c>
      <c r="S3850" s="424" t="s">
        <v>4071</v>
      </c>
      <c r="T3850" s="425">
        <v>0</v>
      </c>
      <c r="U3850" s="426" t="s">
        <v>4071</v>
      </c>
      <c r="V3850" s="424">
        <v>0</v>
      </c>
      <c r="W3850" s="426" t="s">
        <v>4071</v>
      </c>
      <c r="X3850" s="89">
        <v>0</v>
      </c>
      <c r="Y3850" s="426" t="s">
        <v>4071</v>
      </c>
      <c r="Z3850" s="89">
        <v>0</v>
      </c>
      <c r="AA3850" t="s">
        <v>2828</v>
      </c>
      <c r="AB3850">
        <v>3728</v>
      </c>
      <c r="AC3850" t="s">
        <v>11068</v>
      </c>
      <c r="AD3850" s="100" t="str">
        <f>TEXT(N3850,"yyyy-mm-dd")</f>
        <v>2009-04-17</v>
      </c>
      <c r="AE3850" t="str">
        <f t="shared" si="48"/>
        <v>insert into tagihanawal(id, evaluator, checking_period1, checking_period2, billing_period, billing_no, billing_date, iuran_tetap_idr, iuran_tetap_usd, royalti_idr, royalti_usd, pht_idr, pht_usd, company_id)values(103888,'Evaluatorxxx','2009-1-1xxx','2009-12-12xxx',2009,'910/84.03/DBM/2009xxx','2009-04-17xxx',0,0,0,0,0,0,'3728xxx');</v>
      </c>
    </row>
    <row r="3851" spans="1:31" ht="16.5" x14ac:dyDescent="0.3">
      <c r="A3851" t="s">
        <v>11193</v>
      </c>
      <c r="B3851" s="427">
        <v>103889</v>
      </c>
      <c r="C3851" s="427" t="s">
        <v>2828</v>
      </c>
      <c r="D3851" s="110" t="s">
        <v>4347</v>
      </c>
      <c r="E3851" s="428" t="s">
        <v>2829</v>
      </c>
      <c r="F3851" t="s">
        <v>8225</v>
      </c>
      <c r="G3851" s="428" t="s">
        <v>2829</v>
      </c>
      <c r="H3851" t="s">
        <v>8239</v>
      </c>
      <c r="I3851" s="428" t="s">
        <v>2830</v>
      </c>
      <c r="J3851" s="114">
        <v>2011</v>
      </c>
      <c r="K3851" s="373" t="s">
        <v>2828</v>
      </c>
      <c r="L3851" s="141" t="s">
        <v>10681</v>
      </c>
      <c r="M3851" s="428" t="s">
        <v>2829</v>
      </c>
      <c r="N3851" s="100">
        <v>40948</v>
      </c>
      <c r="O3851" s="428" t="s">
        <v>2830</v>
      </c>
      <c r="P3851" s="429">
        <v>0</v>
      </c>
      <c r="Q3851" s="424" t="s">
        <v>4071</v>
      </c>
      <c r="R3851" s="429">
        <v>0</v>
      </c>
      <c r="S3851" s="424" t="s">
        <v>4071</v>
      </c>
      <c r="T3851" s="425">
        <v>0</v>
      </c>
      <c r="U3851" s="426" t="s">
        <v>4071</v>
      </c>
      <c r="V3851" s="424">
        <v>0</v>
      </c>
      <c r="W3851" s="426" t="s">
        <v>4071</v>
      </c>
      <c r="X3851" s="89">
        <v>0</v>
      </c>
      <c r="Y3851" s="426" t="s">
        <v>4071</v>
      </c>
      <c r="Z3851" s="89">
        <v>0</v>
      </c>
      <c r="AA3851" t="s">
        <v>2828</v>
      </c>
      <c r="AB3851">
        <v>876</v>
      </c>
      <c r="AC3851" t="s">
        <v>11068</v>
      </c>
      <c r="AD3851" s="100" t="str">
        <f>TEXT(N3851,"yyyy-mm-dd")</f>
        <v>2012-02-09</v>
      </c>
      <c r="AE3851" t="str">
        <f t="shared" si="48"/>
        <v>insert into tagihanawal(id, evaluator, checking_period1, checking_period2, billing_period, billing_no, billing_date, iuran_tetap_idr, iuran_tetap_usd, royalti_idr, royalti_usd, pht_idr, pht_usd, company_id)values(103889,'BPK RIxxx','2008-1-1xxx','2009-12-12xxx',2011,'00971/84/DBP/2012xxx','2012-02-09xxx',0,0,0,0,0,0,'876xxx');</v>
      </c>
    </row>
    <row r="3852" spans="1:31" ht="16.5" x14ac:dyDescent="0.3">
      <c r="A3852" t="s">
        <v>11193</v>
      </c>
      <c r="B3852" s="427">
        <v>103890</v>
      </c>
      <c r="C3852" s="427" t="s">
        <v>2828</v>
      </c>
      <c r="D3852" s="110" t="s">
        <v>2841</v>
      </c>
      <c r="E3852" s="428" t="s">
        <v>2829</v>
      </c>
      <c r="F3852" t="s">
        <v>8226</v>
      </c>
      <c r="G3852" s="428" t="s">
        <v>2829</v>
      </c>
      <c r="H3852" t="s">
        <v>8243</v>
      </c>
      <c r="I3852" s="428" t="s">
        <v>2830</v>
      </c>
      <c r="J3852" s="81">
        <v>2010</v>
      </c>
      <c r="K3852" s="373" t="s">
        <v>2828</v>
      </c>
      <c r="L3852" s="419" t="s">
        <v>10682</v>
      </c>
      <c r="M3852" s="428" t="s">
        <v>2829</v>
      </c>
      <c r="N3852" s="100">
        <v>40427</v>
      </c>
      <c r="O3852" s="428" t="s">
        <v>2830</v>
      </c>
      <c r="P3852" s="429">
        <v>0</v>
      </c>
      <c r="Q3852" s="424" t="s">
        <v>4071</v>
      </c>
      <c r="R3852" s="429">
        <v>0</v>
      </c>
      <c r="S3852" s="424" t="s">
        <v>4071</v>
      </c>
      <c r="T3852" s="425">
        <v>0</v>
      </c>
      <c r="U3852" s="426" t="s">
        <v>4071</v>
      </c>
      <c r="V3852" s="424">
        <v>0</v>
      </c>
      <c r="W3852" s="426" t="s">
        <v>4071</v>
      </c>
      <c r="X3852" s="89">
        <v>0</v>
      </c>
      <c r="Y3852" s="426" t="s">
        <v>4071</v>
      </c>
      <c r="Z3852" s="89">
        <v>0</v>
      </c>
      <c r="AA3852" t="s">
        <v>2828</v>
      </c>
      <c r="AB3852">
        <v>876</v>
      </c>
      <c r="AC3852" t="s">
        <v>11068</v>
      </c>
      <c r="AD3852" s="100" t="str">
        <f>TEXT(N3852,"yyyy-mm-dd")</f>
        <v>2010-09-06</v>
      </c>
      <c r="AE3852" t="str">
        <f t="shared" si="48"/>
        <v>insert into tagihanawal(id, evaluator, checking_period1, checking_period2, billing_period, billing_no, billing_date, iuran_tetap_idr, iuran_tetap_usd, royalti_idr, royalti_usd, pht_idr, pht_usd, company_id)values(103890,'OPN BPKPxxx','2010-1-1xxx','2010-12-12xxx',2010,'3143/84.03/DBM/2010xxx','2010-09-06xxx',0,0,0,0,0,0,'876xxx');</v>
      </c>
    </row>
    <row r="3853" spans="1:31" ht="16.5" x14ac:dyDescent="0.3">
      <c r="A3853" t="s">
        <v>11193</v>
      </c>
      <c r="B3853" s="427">
        <v>103891</v>
      </c>
      <c r="C3853" s="427" t="s">
        <v>2828</v>
      </c>
      <c r="D3853" s="110" t="s">
        <v>4347</v>
      </c>
      <c r="E3853" s="428" t="s">
        <v>2829</v>
      </c>
      <c r="F3853" t="s">
        <v>8225</v>
      </c>
      <c r="G3853" s="428" t="s">
        <v>2829</v>
      </c>
      <c r="H3853" t="s">
        <v>8239</v>
      </c>
      <c r="I3853" s="428" t="s">
        <v>2830</v>
      </c>
      <c r="J3853" s="114">
        <v>2011</v>
      </c>
      <c r="K3853" s="373" t="s">
        <v>2828</v>
      </c>
      <c r="L3853" s="141" t="s">
        <v>10683</v>
      </c>
      <c r="M3853" s="428" t="s">
        <v>2829</v>
      </c>
      <c r="N3853" s="100">
        <v>40947</v>
      </c>
      <c r="O3853" s="428" t="s">
        <v>2830</v>
      </c>
      <c r="P3853" s="429">
        <v>0</v>
      </c>
      <c r="Q3853" s="424" t="s">
        <v>4071</v>
      </c>
      <c r="R3853" s="429">
        <v>0</v>
      </c>
      <c r="S3853" s="424" t="s">
        <v>4071</v>
      </c>
      <c r="T3853" s="425">
        <v>0</v>
      </c>
      <c r="U3853" s="426" t="s">
        <v>4071</v>
      </c>
      <c r="V3853" s="424">
        <v>0</v>
      </c>
      <c r="W3853" s="426" t="s">
        <v>4071</v>
      </c>
      <c r="X3853" s="89">
        <v>0</v>
      </c>
      <c r="Y3853" s="426" t="s">
        <v>4071</v>
      </c>
      <c r="Z3853" s="89">
        <v>0</v>
      </c>
      <c r="AA3853" t="s">
        <v>2828</v>
      </c>
      <c r="AB3853">
        <v>3729</v>
      </c>
      <c r="AC3853" t="s">
        <v>11068</v>
      </c>
      <c r="AD3853" s="100" t="str">
        <f>TEXT(N3853,"yyyy-mm-dd")</f>
        <v>2012-02-08</v>
      </c>
      <c r="AE3853" t="str">
        <f t="shared" si="48"/>
        <v>insert into tagihanawal(id, evaluator, checking_period1, checking_period2, billing_period, billing_no, billing_date, iuran_tetap_idr, iuran_tetap_usd, royalti_idr, royalti_usd, pht_idr, pht_usd, company_id)values(103891,'BPK RIxxx','2008-1-1xxx','2009-12-12xxx',2011,'00945/84/DBP/2012xxx','2012-02-08xxx',0,0,0,0,0,0,'3729xxx');</v>
      </c>
    </row>
    <row r="3854" spans="1:31" ht="16.5" x14ac:dyDescent="0.3">
      <c r="A3854" t="s">
        <v>11193</v>
      </c>
      <c r="B3854" s="427">
        <v>103892</v>
      </c>
      <c r="C3854" s="427" t="s">
        <v>2828</v>
      </c>
      <c r="D3854" s="110" t="s">
        <v>4347</v>
      </c>
      <c r="E3854" s="428" t="s">
        <v>2829</v>
      </c>
      <c r="F3854" t="s">
        <v>8223</v>
      </c>
      <c r="G3854" s="428" t="s">
        <v>2829</v>
      </c>
      <c r="H3854" t="s">
        <v>8236</v>
      </c>
      <c r="I3854" s="428" t="s">
        <v>2830</v>
      </c>
      <c r="J3854" s="114">
        <v>2015</v>
      </c>
      <c r="K3854" s="373" t="s">
        <v>2828</v>
      </c>
      <c r="L3854" s="73" t="s">
        <v>10684</v>
      </c>
      <c r="M3854" s="428" t="s">
        <v>2829</v>
      </c>
      <c r="N3854" s="100">
        <v>42332</v>
      </c>
      <c r="O3854" s="428" t="s">
        <v>2830</v>
      </c>
      <c r="P3854" s="429">
        <v>0</v>
      </c>
      <c r="Q3854" s="424" t="s">
        <v>4071</v>
      </c>
      <c r="R3854" s="429">
        <v>0</v>
      </c>
      <c r="S3854" s="424" t="s">
        <v>4071</v>
      </c>
      <c r="T3854" s="425">
        <v>0</v>
      </c>
      <c r="U3854" s="426" t="s">
        <v>4071</v>
      </c>
      <c r="V3854" s="424">
        <v>0</v>
      </c>
      <c r="W3854" s="426" t="s">
        <v>4071</v>
      </c>
      <c r="X3854" s="89">
        <v>0</v>
      </c>
      <c r="Y3854" s="426" t="s">
        <v>4071</v>
      </c>
      <c r="Z3854" s="89">
        <v>0</v>
      </c>
      <c r="AA3854" t="s">
        <v>2828</v>
      </c>
      <c r="AB3854">
        <v>3730</v>
      </c>
      <c r="AC3854" t="s">
        <v>11068</v>
      </c>
      <c r="AD3854" s="100" t="str">
        <f>TEXT(N3854,"yyyy-mm-dd")</f>
        <v>2015-11-24</v>
      </c>
      <c r="AE3854" t="str">
        <f t="shared" si="48"/>
        <v>insert into tagihanawal(id, evaluator, checking_period1, checking_period2, billing_period, billing_no, billing_date, iuran_tetap_idr, iuran_tetap_usd, royalti_idr, royalti_usd, pht_idr, pht_usd, company_id)values(103892,'BPK RIxxx','2013-1-1xxx','2015-12-12xxx',2015,'015288/84/DBP/2015xxx','2015-11-24xxx',0,0,0,0,0,0,'3730xxx');</v>
      </c>
    </row>
    <row r="3855" spans="1:31" ht="16.5" x14ac:dyDescent="0.3">
      <c r="A3855" t="s">
        <v>11193</v>
      </c>
      <c r="B3855" s="427">
        <v>103893</v>
      </c>
      <c r="C3855" s="427" t="s">
        <v>2828</v>
      </c>
      <c r="D3855" s="110" t="s">
        <v>4347</v>
      </c>
      <c r="E3855" s="428" t="s">
        <v>2829</v>
      </c>
      <c r="F3855" t="s">
        <v>8223</v>
      </c>
      <c r="G3855" s="428" t="s">
        <v>2829</v>
      </c>
      <c r="H3855" t="s">
        <v>8236</v>
      </c>
      <c r="I3855" s="428" t="s">
        <v>2830</v>
      </c>
      <c r="J3855" s="114">
        <v>2015</v>
      </c>
      <c r="K3855" s="373" t="s">
        <v>2828</v>
      </c>
      <c r="L3855" s="73" t="s">
        <v>10685</v>
      </c>
      <c r="M3855" s="428" t="s">
        <v>2829</v>
      </c>
      <c r="N3855" s="100">
        <v>42338</v>
      </c>
      <c r="O3855" s="428" t="s">
        <v>2830</v>
      </c>
      <c r="P3855" s="429">
        <v>0</v>
      </c>
      <c r="Q3855" s="424" t="s">
        <v>4071</v>
      </c>
      <c r="R3855" s="429">
        <v>0</v>
      </c>
      <c r="S3855" s="424" t="s">
        <v>4071</v>
      </c>
      <c r="T3855" s="425">
        <v>0</v>
      </c>
      <c r="U3855" s="426" t="s">
        <v>4071</v>
      </c>
      <c r="V3855" s="424">
        <v>0</v>
      </c>
      <c r="W3855" s="426" t="s">
        <v>4071</v>
      </c>
      <c r="X3855" s="89">
        <v>0</v>
      </c>
      <c r="Y3855" s="426" t="s">
        <v>4071</v>
      </c>
      <c r="Z3855" s="89">
        <v>0</v>
      </c>
      <c r="AA3855" t="s">
        <v>2828</v>
      </c>
      <c r="AB3855">
        <v>3731</v>
      </c>
      <c r="AC3855" t="s">
        <v>11068</v>
      </c>
      <c r="AD3855" s="100" t="str">
        <f>TEXT(N3855,"yyyy-mm-dd")</f>
        <v>2015-11-30</v>
      </c>
      <c r="AE3855" t="str">
        <f t="shared" si="48"/>
        <v>insert into tagihanawal(id, evaluator, checking_period1, checking_period2, billing_period, billing_no, billing_date, iuran_tetap_idr, iuran_tetap_usd, royalti_idr, royalti_usd, pht_idr, pht_usd, company_id)values(103893,'BPK RIxxx','2013-1-1xxx','2015-12-12xxx',2015,'016879/84/DBP/2015xxx','2015-11-30xxx',0,0,0,0,0,0,'3731xxx');</v>
      </c>
    </row>
    <row r="3856" spans="1:31" ht="16.5" x14ac:dyDescent="0.3">
      <c r="A3856" t="s">
        <v>11193</v>
      </c>
      <c r="B3856" s="427">
        <v>103894</v>
      </c>
      <c r="C3856" s="427" t="s">
        <v>2828</v>
      </c>
      <c r="D3856" s="109" t="s">
        <v>4347</v>
      </c>
      <c r="E3856" s="428" t="s">
        <v>2829</v>
      </c>
      <c r="F3856" t="s">
        <v>8224</v>
      </c>
      <c r="G3856" s="428" t="s">
        <v>2829</v>
      </c>
      <c r="H3856" t="s">
        <v>8238</v>
      </c>
      <c r="I3856" s="428" t="s">
        <v>2830</v>
      </c>
      <c r="J3856" s="374">
        <v>2010</v>
      </c>
      <c r="K3856" s="373" t="s">
        <v>2828</v>
      </c>
      <c r="L3856" s="414" t="s">
        <v>9071</v>
      </c>
      <c r="M3856" s="428" t="s">
        <v>2829</v>
      </c>
      <c r="N3856" s="100">
        <v>40319</v>
      </c>
      <c r="O3856" s="428" t="s">
        <v>2830</v>
      </c>
      <c r="P3856" s="429">
        <v>0</v>
      </c>
      <c r="Q3856" s="424" t="s">
        <v>4071</v>
      </c>
      <c r="R3856" s="429">
        <v>0</v>
      </c>
      <c r="S3856" s="424" t="s">
        <v>4071</v>
      </c>
      <c r="T3856" s="425">
        <v>0</v>
      </c>
      <c r="U3856" s="426" t="s">
        <v>4071</v>
      </c>
      <c r="V3856" s="424">
        <v>0</v>
      </c>
      <c r="W3856" s="426" t="s">
        <v>4071</v>
      </c>
      <c r="X3856" s="89">
        <v>0</v>
      </c>
      <c r="Y3856" s="426" t="s">
        <v>4071</v>
      </c>
      <c r="Z3856" s="89">
        <v>0</v>
      </c>
      <c r="AA3856" t="s">
        <v>2828</v>
      </c>
      <c r="AB3856">
        <v>3732</v>
      </c>
      <c r="AC3856" t="s">
        <v>11068</v>
      </c>
      <c r="AD3856" s="100" t="str">
        <f>TEXT(N3856,"yyyy-mm-dd")</f>
        <v>2010-05-21</v>
      </c>
      <c r="AE3856" t="str">
        <f t="shared" si="48"/>
        <v>insert into tagihanawal(id, evaluator, checking_period1, checking_period2, billing_period, billing_no, billing_date, iuran_tetap_idr, iuran_tetap_usd, royalti_idr, royalti_usd, pht_idr, pht_usd, company_id)values(103894,'BPK RIxxx','2006-1-1xxx','2007-12-12xxx',2010,'1646/84.03/DBM/2010xxx','2010-05-21xxx',0,0,0,0,0,0,'3732xxx');</v>
      </c>
    </row>
    <row r="3857" spans="1:31" ht="16.5" x14ac:dyDescent="0.3">
      <c r="A3857" t="s">
        <v>11193</v>
      </c>
      <c r="B3857" s="427">
        <v>103895</v>
      </c>
      <c r="C3857" s="427" t="s">
        <v>2828</v>
      </c>
      <c r="D3857" s="110" t="s">
        <v>4347</v>
      </c>
      <c r="E3857" s="428" t="s">
        <v>2829</v>
      </c>
      <c r="F3857" t="s">
        <v>8223</v>
      </c>
      <c r="G3857" s="428" t="s">
        <v>2829</v>
      </c>
      <c r="H3857" t="s">
        <v>8236</v>
      </c>
      <c r="I3857" s="428" t="s">
        <v>2830</v>
      </c>
      <c r="J3857" s="114">
        <v>2015</v>
      </c>
      <c r="K3857" s="373" t="s">
        <v>2828</v>
      </c>
      <c r="L3857" s="73" t="s">
        <v>10686</v>
      </c>
      <c r="M3857" s="428" t="s">
        <v>2829</v>
      </c>
      <c r="N3857" s="100">
        <v>42332</v>
      </c>
      <c r="O3857" s="428" t="s">
        <v>2830</v>
      </c>
      <c r="P3857" s="429">
        <v>0</v>
      </c>
      <c r="Q3857" s="424" t="s">
        <v>4071</v>
      </c>
      <c r="R3857" s="429">
        <v>0</v>
      </c>
      <c r="S3857" s="424" t="s">
        <v>4071</v>
      </c>
      <c r="T3857" s="425">
        <v>0</v>
      </c>
      <c r="U3857" s="426" t="s">
        <v>4071</v>
      </c>
      <c r="V3857" s="424">
        <v>0</v>
      </c>
      <c r="W3857" s="426" t="s">
        <v>4071</v>
      </c>
      <c r="X3857" s="89">
        <v>0</v>
      </c>
      <c r="Y3857" s="426" t="s">
        <v>4071</v>
      </c>
      <c r="Z3857" s="89">
        <v>0</v>
      </c>
      <c r="AA3857" t="s">
        <v>2828</v>
      </c>
      <c r="AB3857">
        <v>3733</v>
      </c>
      <c r="AC3857" t="s">
        <v>11068</v>
      </c>
      <c r="AD3857" s="100" t="str">
        <f>TEXT(N3857,"yyyy-mm-dd")</f>
        <v>2015-11-24</v>
      </c>
      <c r="AE3857" t="str">
        <f t="shared" si="48"/>
        <v>insert into tagihanawal(id, evaluator, checking_period1, checking_period2, billing_period, billing_no, billing_date, iuran_tetap_idr, iuran_tetap_usd, royalti_idr, royalti_usd, pht_idr, pht_usd, company_id)values(103895,'BPK RIxxx','2013-1-1xxx','2015-12-12xxx',2015,'015320/84/DBP/2015xxx','2015-11-24xxx',0,0,0,0,0,0,'3733xxx');</v>
      </c>
    </row>
    <row r="3858" spans="1:31" ht="16.5" x14ac:dyDescent="0.3">
      <c r="A3858" t="s">
        <v>11193</v>
      </c>
      <c r="B3858" s="427">
        <v>103896</v>
      </c>
      <c r="C3858" s="427" t="s">
        <v>2828</v>
      </c>
      <c r="D3858" s="110" t="s">
        <v>4347</v>
      </c>
      <c r="E3858" s="428" t="s">
        <v>2829</v>
      </c>
      <c r="F3858" t="s">
        <v>8225</v>
      </c>
      <c r="G3858" s="428" t="s">
        <v>2829</v>
      </c>
      <c r="H3858" t="s">
        <v>8239</v>
      </c>
      <c r="I3858" s="428" t="s">
        <v>2830</v>
      </c>
      <c r="J3858" s="114">
        <v>2011</v>
      </c>
      <c r="K3858" s="373" t="s">
        <v>2828</v>
      </c>
      <c r="L3858" s="141" t="s">
        <v>10687</v>
      </c>
      <c r="M3858" s="428" t="s">
        <v>2829</v>
      </c>
      <c r="N3858" s="100">
        <v>40743</v>
      </c>
      <c r="O3858" s="428" t="s">
        <v>2830</v>
      </c>
      <c r="P3858" s="429">
        <v>0</v>
      </c>
      <c r="Q3858" s="424" t="s">
        <v>4071</v>
      </c>
      <c r="R3858" s="429">
        <v>0</v>
      </c>
      <c r="S3858" s="424" t="s">
        <v>4071</v>
      </c>
      <c r="T3858" s="425">
        <v>0</v>
      </c>
      <c r="U3858" s="426" t="s">
        <v>4071</v>
      </c>
      <c r="V3858" s="424">
        <v>0</v>
      </c>
      <c r="W3858" s="426" t="s">
        <v>4071</v>
      </c>
      <c r="X3858" s="89">
        <v>0</v>
      </c>
      <c r="Y3858" s="426" t="s">
        <v>4071</v>
      </c>
      <c r="Z3858" s="89">
        <v>0</v>
      </c>
      <c r="AA3858" t="s">
        <v>2828</v>
      </c>
      <c r="AB3858">
        <v>3734</v>
      </c>
      <c r="AC3858" t="s">
        <v>11068</v>
      </c>
      <c r="AD3858" s="100" t="str">
        <f>TEXT(N3858,"yyyy-mm-dd")</f>
        <v>2011-07-19</v>
      </c>
      <c r="AE3858" t="str">
        <f t="shared" si="48"/>
        <v>insert into tagihanawal(id, evaluator, checking_period1, checking_period2, billing_period, billing_no, billing_date, iuran_tetap_idr, iuran_tetap_usd, royalti_idr, royalti_usd, pht_idr, pht_usd, company_id)values(103896,'BPK RIxxx','2008-1-1xxx','2009-12-12xxx',2011,'3172/84/DBP/2011xxx','2011-07-19xxx',0,0,0,0,0,0,'3734xxx');</v>
      </c>
    </row>
    <row r="3859" spans="1:31" ht="16.5" x14ac:dyDescent="0.3">
      <c r="A3859" t="s">
        <v>11193</v>
      </c>
      <c r="B3859" s="427">
        <v>103897</v>
      </c>
      <c r="C3859" s="427" t="s">
        <v>2828</v>
      </c>
      <c r="D3859" s="110" t="s">
        <v>4347</v>
      </c>
      <c r="E3859" s="428" t="s">
        <v>2829</v>
      </c>
      <c r="F3859" t="s">
        <v>8223</v>
      </c>
      <c r="G3859" s="428" t="s">
        <v>2829</v>
      </c>
      <c r="H3859" t="s">
        <v>8236</v>
      </c>
      <c r="I3859" s="428" t="s">
        <v>2830</v>
      </c>
      <c r="J3859" s="114">
        <v>2015</v>
      </c>
      <c r="K3859" s="373" t="s">
        <v>2828</v>
      </c>
      <c r="L3859" s="73" t="s">
        <v>10688</v>
      </c>
      <c r="M3859" s="428" t="s">
        <v>2829</v>
      </c>
      <c r="N3859" s="100">
        <v>42333</v>
      </c>
      <c r="O3859" s="428" t="s">
        <v>2830</v>
      </c>
      <c r="P3859" s="429">
        <v>0</v>
      </c>
      <c r="Q3859" s="424" t="s">
        <v>4071</v>
      </c>
      <c r="R3859" s="429">
        <v>0</v>
      </c>
      <c r="S3859" s="424" t="s">
        <v>4071</v>
      </c>
      <c r="T3859" s="425">
        <v>0</v>
      </c>
      <c r="U3859" s="426" t="s">
        <v>4071</v>
      </c>
      <c r="V3859" s="424">
        <v>0</v>
      </c>
      <c r="W3859" s="426" t="s">
        <v>4071</v>
      </c>
      <c r="X3859" s="89">
        <v>0</v>
      </c>
      <c r="Y3859" s="426" t="s">
        <v>4071</v>
      </c>
      <c r="Z3859" s="89">
        <v>0</v>
      </c>
      <c r="AA3859" t="s">
        <v>2828</v>
      </c>
      <c r="AB3859">
        <v>3735</v>
      </c>
      <c r="AC3859" t="s">
        <v>11068</v>
      </c>
      <c r="AD3859" s="100" t="str">
        <f>TEXT(N3859,"yyyy-mm-dd")</f>
        <v>2015-11-25</v>
      </c>
      <c r="AE3859" t="str">
        <f t="shared" si="48"/>
        <v>insert into tagihanawal(id, evaluator, checking_period1, checking_period2, billing_period, billing_no, billing_date, iuran_tetap_idr, iuran_tetap_usd, royalti_idr, royalti_usd, pht_idr, pht_usd, company_id)values(103897,'BPK RIxxx','2013-1-1xxx','2015-12-12xxx',2015,'016073/84/DBP/2015xxx','2015-11-25xxx',0,0,0,0,0,0,'3735xxx');</v>
      </c>
    </row>
    <row r="3860" spans="1:31" ht="16.5" x14ac:dyDescent="0.3">
      <c r="A3860" t="s">
        <v>11193</v>
      </c>
      <c r="B3860" s="427">
        <v>103898</v>
      </c>
      <c r="C3860" s="427" t="s">
        <v>2828</v>
      </c>
      <c r="D3860" s="110" t="s">
        <v>4347</v>
      </c>
      <c r="E3860" s="428" t="s">
        <v>2829</v>
      </c>
      <c r="F3860" t="s">
        <v>8226</v>
      </c>
      <c r="G3860" s="428" t="s">
        <v>2829</v>
      </c>
      <c r="H3860" t="s">
        <v>8240</v>
      </c>
      <c r="I3860" s="428" t="s">
        <v>2830</v>
      </c>
      <c r="J3860" s="114">
        <v>2012</v>
      </c>
      <c r="K3860" s="373" t="s">
        <v>2828</v>
      </c>
      <c r="L3860" s="141" t="s">
        <v>10689</v>
      </c>
      <c r="M3860" s="428" t="s">
        <v>2829</v>
      </c>
      <c r="N3860" s="100">
        <v>40914</v>
      </c>
      <c r="O3860" s="428" t="s">
        <v>2830</v>
      </c>
      <c r="P3860" s="429">
        <v>0</v>
      </c>
      <c r="Q3860" s="424" t="s">
        <v>4071</v>
      </c>
      <c r="R3860" s="429">
        <v>0</v>
      </c>
      <c r="S3860" s="424" t="s">
        <v>4071</v>
      </c>
      <c r="T3860" s="425">
        <v>0</v>
      </c>
      <c r="U3860" s="426" t="s">
        <v>4071</v>
      </c>
      <c r="V3860" s="424">
        <v>0</v>
      </c>
      <c r="W3860" s="426" t="s">
        <v>4071</v>
      </c>
      <c r="X3860" s="89">
        <v>0</v>
      </c>
      <c r="Y3860" s="426" t="s">
        <v>4071</v>
      </c>
      <c r="Z3860" s="89">
        <v>0</v>
      </c>
      <c r="AA3860" t="s">
        <v>2828</v>
      </c>
      <c r="AB3860">
        <v>3736</v>
      </c>
      <c r="AC3860" t="s">
        <v>11068</v>
      </c>
      <c r="AD3860" s="100" t="str">
        <f>TEXT(N3860,"yyyy-mm-dd")</f>
        <v>2012-01-06</v>
      </c>
      <c r="AE3860" t="str">
        <f t="shared" si="48"/>
        <v>insert into tagihanawal(id, evaluator, checking_period1, checking_period2, billing_period, billing_no, billing_date, iuran_tetap_idr, iuran_tetap_usd, royalti_idr, royalti_usd, pht_idr, pht_usd, company_id)values(103898,'BPK RIxxx','2010-1-1xxx','2011-12-12xxx',2012,'00172/84/DBP/2012xxx','2012-01-06xxx',0,0,0,0,0,0,'3736xxx');</v>
      </c>
    </row>
    <row r="3861" spans="1:31" ht="16.5" x14ac:dyDescent="0.3">
      <c r="A3861" t="s">
        <v>11193</v>
      </c>
      <c r="B3861" s="427">
        <v>103899</v>
      </c>
      <c r="C3861" s="427" t="s">
        <v>2828</v>
      </c>
      <c r="D3861" s="110" t="s">
        <v>4347</v>
      </c>
      <c r="E3861" s="428" t="s">
        <v>2829</v>
      </c>
      <c r="F3861" t="s">
        <v>8223</v>
      </c>
      <c r="G3861" s="428" t="s">
        <v>2829</v>
      </c>
      <c r="H3861" t="s">
        <v>8236</v>
      </c>
      <c r="I3861" s="428" t="s">
        <v>2830</v>
      </c>
      <c r="J3861" s="114">
        <v>2015</v>
      </c>
      <c r="K3861" s="373" t="s">
        <v>2828</v>
      </c>
      <c r="L3861" s="73" t="s">
        <v>10690</v>
      </c>
      <c r="M3861" s="428" t="s">
        <v>2829</v>
      </c>
      <c r="N3861" s="100">
        <v>42333</v>
      </c>
      <c r="O3861" s="428" t="s">
        <v>2830</v>
      </c>
      <c r="P3861" s="429">
        <v>0</v>
      </c>
      <c r="Q3861" s="424" t="s">
        <v>4071</v>
      </c>
      <c r="R3861" s="429">
        <v>0</v>
      </c>
      <c r="S3861" s="424" t="s">
        <v>4071</v>
      </c>
      <c r="T3861" s="425">
        <v>0</v>
      </c>
      <c r="U3861" s="426" t="s">
        <v>4071</v>
      </c>
      <c r="V3861" s="424">
        <v>0</v>
      </c>
      <c r="W3861" s="426" t="s">
        <v>4071</v>
      </c>
      <c r="X3861" s="89">
        <v>0</v>
      </c>
      <c r="Y3861" s="426" t="s">
        <v>4071</v>
      </c>
      <c r="Z3861" s="89">
        <v>0</v>
      </c>
      <c r="AA3861" t="s">
        <v>2828</v>
      </c>
      <c r="AB3861">
        <v>3736</v>
      </c>
      <c r="AC3861" t="s">
        <v>11068</v>
      </c>
      <c r="AD3861" s="100" t="str">
        <f>TEXT(N3861,"yyyy-mm-dd")</f>
        <v>2015-11-25</v>
      </c>
      <c r="AE3861" t="str">
        <f t="shared" si="48"/>
        <v>insert into tagihanawal(id, evaluator, checking_period1, checking_period2, billing_period, billing_no, billing_date, iuran_tetap_idr, iuran_tetap_usd, royalti_idr, royalti_usd, pht_idr, pht_usd, company_id)values(103899,'BPK RIxxx','2013-1-1xxx','2015-12-12xxx',2015,'016072/84/DBP/2015xxx','2015-11-25xxx',0,0,0,0,0,0,'3736xxx');</v>
      </c>
    </row>
    <row r="3862" spans="1:31" ht="16.5" x14ac:dyDescent="0.3">
      <c r="A3862" t="s">
        <v>11193</v>
      </c>
      <c r="B3862" s="427">
        <v>103900</v>
      </c>
      <c r="C3862" s="427" t="s">
        <v>2828</v>
      </c>
      <c r="D3862" s="110" t="s">
        <v>2841</v>
      </c>
      <c r="E3862" s="428" t="s">
        <v>2829</v>
      </c>
      <c r="F3862" t="s">
        <v>8222</v>
      </c>
      <c r="G3862" s="428" t="s">
        <v>2829</v>
      </c>
      <c r="H3862" t="s">
        <v>8236</v>
      </c>
      <c r="I3862" s="428" t="s">
        <v>2830</v>
      </c>
      <c r="J3862" s="81">
        <v>2015</v>
      </c>
      <c r="K3862" s="373" t="s">
        <v>2828</v>
      </c>
      <c r="L3862" s="143" t="s">
        <v>10691</v>
      </c>
      <c r="M3862" s="428" t="s">
        <v>2829</v>
      </c>
      <c r="N3862" s="100">
        <v>42389</v>
      </c>
      <c r="O3862" s="428" t="s">
        <v>2830</v>
      </c>
      <c r="P3862" s="429">
        <v>0</v>
      </c>
      <c r="Q3862" s="424" t="s">
        <v>4071</v>
      </c>
      <c r="R3862" s="429">
        <v>0</v>
      </c>
      <c r="S3862" s="424" t="s">
        <v>4071</v>
      </c>
      <c r="T3862" s="425">
        <v>0</v>
      </c>
      <c r="U3862" s="426" t="s">
        <v>4071</v>
      </c>
      <c r="V3862" s="424">
        <v>0</v>
      </c>
      <c r="W3862" s="426" t="s">
        <v>4071</v>
      </c>
      <c r="X3862" s="89">
        <v>0</v>
      </c>
      <c r="Y3862" s="426" t="s">
        <v>4071</v>
      </c>
      <c r="Z3862" s="89">
        <v>0</v>
      </c>
      <c r="AA3862" t="s">
        <v>2828</v>
      </c>
      <c r="AB3862">
        <v>3737</v>
      </c>
      <c r="AC3862" t="s">
        <v>11068</v>
      </c>
      <c r="AD3862" s="100" t="str">
        <f>TEXT(N3862,"yyyy-mm-dd")</f>
        <v>2016-01-20</v>
      </c>
      <c r="AE3862" t="str">
        <f t="shared" si="48"/>
        <v>insert into tagihanawal(id, evaluator, checking_period1, checking_period2, billing_period, billing_no, billing_date, iuran_tetap_idr, iuran_tetap_usd, royalti_idr, royalti_usd, pht_idr, pht_usd, company_id)values(103900,'OPN BPKPxxx','2015-1-1xxx','2015-12-12xxx',2015,'081/84/DBP/2016xxx','2016-01-20xxx',0,0,0,0,0,0,'3737xxx');</v>
      </c>
    </row>
    <row r="3863" spans="1:31" ht="16.5" x14ac:dyDescent="0.3">
      <c r="A3863" t="s">
        <v>11193</v>
      </c>
      <c r="B3863" s="427">
        <v>103901</v>
      </c>
      <c r="C3863" s="427" t="s">
        <v>2828</v>
      </c>
      <c r="D3863" s="110" t="s">
        <v>4347</v>
      </c>
      <c r="E3863" s="428" t="s">
        <v>2829</v>
      </c>
      <c r="F3863" t="s">
        <v>8223</v>
      </c>
      <c r="G3863" s="428" t="s">
        <v>2829</v>
      </c>
      <c r="H3863" t="s">
        <v>8236</v>
      </c>
      <c r="I3863" s="428" t="s">
        <v>2830</v>
      </c>
      <c r="J3863" s="114">
        <v>2015</v>
      </c>
      <c r="K3863" s="373" t="s">
        <v>2828</v>
      </c>
      <c r="L3863" s="73" t="s">
        <v>10692</v>
      </c>
      <c r="M3863" s="428" t="s">
        <v>2829</v>
      </c>
      <c r="N3863" s="100">
        <v>42338</v>
      </c>
      <c r="O3863" s="428" t="s">
        <v>2830</v>
      </c>
      <c r="P3863" s="429">
        <v>0</v>
      </c>
      <c r="Q3863" s="424" t="s">
        <v>4071</v>
      </c>
      <c r="R3863" s="429">
        <v>0</v>
      </c>
      <c r="S3863" s="424" t="s">
        <v>4071</v>
      </c>
      <c r="T3863" s="425">
        <v>0</v>
      </c>
      <c r="U3863" s="426" t="s">
        <v>4071</v>
      </c>
      <c r="V3863" s="424">
        <v>0</v>
      </c>
      <c r="W3863" s="426" t="s">
        <v>4071</v>
      </c>
      <c r="X3863" s="89">
        <v>0</v>
      </c>
      <c r="Y3863" s="426" t="s">
        <v>4071</v>
      </c>
      <c r="Z3863" s="89">
        <v>0</v>
      </c>
      <c r="AA3863" t="s">
        <v>2828</v>
      </c>
      <c r="AB3863">
        <v>3738</v>
      </c>
      <c r="AC3863" t="s">
        <v>11068</v>
      </c>
      <c r="AD3863" s="100" t="str">
        <f>TEXT(N3863,"yyyy-mm-dd")</f>
        <v>2015-11-30</v>
      </c>
      <c r="AE3863" t="str">
        <f t="shared" si="48"/>
        <v>insert into tagihanawal(id, evaluator, checking_period1, checking_period2, billing_period, billing_no, billing_date, iuran_tetap_idr, iuran_tetap_usd, royalti_idr, royalti_usd, pht_idr, pht_usd, company_id)values(103901,'BPK RIxxx','2013-1-1xxx','2015-12-12xxx',2015,'017200/84/DBP/2015xxx','2015-11-30xxx',0,0,0,0,0,0,'3738xxx');</v>
      </c>
    </row>
    <row r="3864" spans="1:31" ht="16.5" x14ac:dyDescent="0.3">
      <c r="A3864" t="s">
        <v>11193</v>
      </c>
      <c r="B3864" s="427">
        <v>103902</v>
      </c>
      <c r="C3864" s="427" t="s">
        <v>2828</v>
      </c>
      <c r="D3864" s="79" t="s">
        <v>4348</v>
      </c>
      <c r="E3864" s="428" t="s">
        <v>2829</v>
      </c>
      <c r="F3864" t="s">
        <v>8227</v>
      </c>
      <c r="G3864" s="428" t="s">
        <v>2829</v>
      </c>
      <c r="H3864" t="s">
        <v>8239</v>
      </c>
      <c r="I3864" s="428" t="s">
        <v>2830</v>
      </c>
      <c r="J3864" s="81">
        <v>2009</v>
      </c>
      <c r="K3864" s="373" t="s">
        <v>2828</v>
      </c>
      <c r="L3864" s="142" t="s">
        <v>10693</v>
      </c>
      <c r="M3864" s="428" t="s">
        <v>2829</v>
      </c>
      <c r="N3864" s="100">
        <v>39930</v>
      </c>
      <c r="O3864" s="428" t="s">
        <v>2830</v>
      </c>
      <c r="P3864" s="429">
        <v>0</v>
      </c>
      <c r="Q3864" s="424" t="s">
        <v>4071</v>
      </c>
      <c r="R3864" s="429">
        <v>0</v>
      </c>
      <c r="S3864" s="424" t="s">
        <v>4071</v>
      </c>
      <c r="T3864" s="425">
        <v>0</v>
      </c>
      <c r="U3864" s="426" t="s">
        <v>4071</v>
      </c>
      <c r="V3864" s="424">
        <v>0</v>
      </c>
      <c r="W3864" s="426" t="s">
        <v>4071</v>
      </c>
      <c r="X3864" s="89">
        <v>0</v>
      </c>
      <c r="Y3864" s="426" t="s">
        <v>4071</v>
      </c>
      <c r="Z3864" s="89">
        <v>0</v>
      </c>
      <c r="AA3864" t="s">
        <v>2828</v>
      </c>
      <c r="AB3864">
        <v>1071</v>
      </c>
      <c r="AC3864" t="s">
        <v>11068</v>
      </c>
      <c r="AD3864" s="100" t="str">
        <f>TEXT(N3864,"yyyy-mm-dd")</f>
        <v>2009-04-27</v>
      </c>
      <c r="AE3864" t="str">
        <f t="shared" si="48"/>
        <v>insert into tagihanawal(id, evaluator, checking_period1, checking_period2, billing_period, billing_no, billing_date, iuran_tetap_idr, iuran_tetap_usd, royalti_idr, royalti_usd, pht_idr, pht_usd, company_id)values(103902,'Evaluatorxxx','2009-1-1xxx','2009-12-12xxx',2009,'1125/84.03/DBM/2009xxx','2009-04-27xxx',0,0,0,0,0,0,'1071xxx');</v>
      </c>
    </row>
    <row r="3865" spans="1:31" ht="16.5" x14ac:dyDescent="0.3">
      <c r="A3865" t="s">
        <v>11193</v>
      </c>
      <c r="B3865" s="427">
        <v>103903</v>
      </c>
      <c r="C3865" s="427" t="s">
        <v>2828</v>
      </c>
      <c r="D3865" s="109" t="s">
        <v>4347</v>
      </c>
      <c r="E3865" s="428" t="s">
        <v>2829</v>
      </c>
      <c r="F3865" t="s">
        <v>8224</v>
      </c>
      <c r="G3865" s="428" t="s">
        <v>2829</v>
      </c>
      <c r="H3865" t="s">
        <v>8238</v>
      </c>
      <c r="I3865" s="428" t="s">
        <v>2830</v>
      </c>
      <c r="J3865" s="374">
        <v>2010</v>
      </c>
      <c r="K3865" s="373" t="s">
        <v>2828</v>
      </c>
      <c r="L3865" s="414" t="s">
        <v>4576</v>
      </c>
      <c r="M3865" s="428" t="s">
        <v>2829</v>
      </c>
      <c r="N3865" s="100">
        <v>40319</v>
      </c>
      <c r="O3865" s="428" t="s">
        <v>2830</v>
      </c>
      <c r="P3865" s="429">
        <v>0</v>
      </c>
      <c r="Q3865" s="424" t="s">
        <v>4071</v>
      </c>
      <c r="R3865" s="429">
        <v>0</v>
      </c>
      <c r="S3865" s="424" t="s">
        <v>4071</v>
      </c>
      <c r="T3865" s="425">
        <v>0</v>
      </c>
      <c r="U3865" s="426" t="s">
        <v>4071</v>
      </c>
      <c r="V3865" s="424">
        <v>0</v>
      </c>
      <c r="W3865" s="426" t="s">
        <v>4071</v>
      </c>
      <c r="X3865" s="89">
        <v>0</v>
      </c>
      <c r="Y3865" s="426" t="s">
        <v>4071</v>
      </c>
      <c r="Z3865" s="89">
        <v>0</v>
      </c>
      <c r="AA3865" t="s">
        <v>2828</v>
      </c>
      <c r="AB3865">
        <v>3739</v>
      </c>
      <c r="AC3865" t="s">
        <v>11068</v>
      </c>
      <c r="AD3865" s="100" t="str">
        <f>TEXT(N3865,"yyyy-mm-dd")</f>
        <v>2010-05-21</v>
      </c>
      <c r="AE3865" t="str">
        <f t="shared" si="48"/>
        <v>insert into tagihanawal(id, evaluator, checking_period1, checking_period2, billing_period, billing_no, billing_date, iuran_tetap_idr, iuran_tetap_usd, royalti_idr, royalti_usd, pht_idr, pht_usd, company_id)values(103903,'BPK RIxxx','2006-1-1xxx','2007-12-12xxx',2010,'1668/84.03/DBM/2010xxx','2010-05-21xxx',0,0,0,0,0,0,'3739xxx');</v>
      </c>
    </row>
    <row r="3866" spans="1:31" ht="16.5" x14ac:dyDescent="0.3">
      <c r="A3866" t="s">
        <v>11193</v>
      </c>
      <c r="B3866" s="427">
        <v>103904</v>
      </c>
      <c r="C3866" s="427" t="s">
        <v>2828</v>
      </c>
      <c r="D3866" s="109" t="s">
        <v>4347</v>
      </c>
      <c r="E3866" s="428" t="s">
        <v>2829</v>
      </c>
      <c r="F3866" t="s">
        <v>8224</v>
      </c>
      <c r="G3866" s="428" t="s">
        <v>2829</v>
      </c>
      <c r="H3866" t="s">
        <v>8238</v>
      </c>
      <c r="I3866" s="428" t="s">
        <v>2830</v>
      </c>
      <c r="J3866" s="374">
        <v>2010</v>
      </c>
      <c r="K3866" s="373" t="s">
        <v>2828</v>
      </c>
      <c r="L3866" s="414" t="s">
        <v>10694</v>
      </c>
      <c r="M3866" s="428" t="s">
        <v>2829</v>
      </c>
      <c r="N3866" s="100">
        <v>40962</v>
      </c>
      <c r="O3866" s="428" t="s">
        <v>2830</v>
      </c>
      <c r="P3866" s="429">
        <v>0</v>
      </c>
      <c r="Q3866" s="424" t="s">
        <v>4071</v>
      </c>
      <c r="R3866" s="429">
        <v>0</v>
      </c>
      <c r="S3866" s="424" t="s">
        <v>4071</v>
      </c>
      <c r="T3866" s="425">
        <v>0</v>
      </c>
      <c r="U3866" s="426" t="s">
        <v>4071</v>
      </c>
      <c r="V3866" s="424">
        <v>0</v>
      </c>
      <c r="W3866" s="426" t="s">
        <v>4071</v>
      </c>
      <c r="X3866" s="89">
        <v>0</v>
      </c>
      <c r="Y3866" s="426" t="s">
        <v>4071</v>
      </c>
      <c r="Z3866" s="89">
        <v>0</v>
      </c>
      <c r="AA3866" t="s">
        <v>2828</v>
      </c>
      <c r="AB3866">
        <v>3740</v>
      </c>
      <c r="AC3866" t="s">
        <v>11068</v>
      </c>
      <c r="AD3866" s="100" t="str">
        <f>TEXT(N3866,"yyyy-mm-dd")</f>
        <v>2012-02-23</v>
      </c>
      <c r="AE3866" t="str">
        <f t="shared" si="48"/>
        <v>insert into tagihanawal(id, evaluator, checking_period1, checking_period2, billing_period, billing_no, billing_date, iuran_tetap_idr, iuran_tetap_usd, royalti_idr, royalti_usd, pht_idr, pht_usd, company_id)values(103904,'BPK RIxxx','2006-1-1xxx','2007-12-12xxx',2010,'01288/84/DBP/2012xxx','2012-02-23xxx',0,0,0,0,0,0,'3740xxx');</v>
      </c>
    </row>
    <row r="3867" spans="1:31" ht="16.5" x14ac:dyDescent="0.3">
      <c r="A3867" t="s">
        <v>11193</v>
      </c>
      <c r="B3867" s="427">
        <v>103905</v>
      </c>
      <c r="C3867" s="427" t="s">
        <v>2828</v>
      </c>
      <c r="D3867" s="110" t="s">
        <v>4347</v>
      </c>
      <c r="E3867" s="428" t="s">
        <v>2829</v>
      </c>
      <c r="F3867" t="s">
        <v>8223</v>
      </c>
      <c r="G3867" s="428" t="s">
        <v>2829</v>
      </c>
      <c r="H3867" t="s">
        <v>8236</v>
      </c>
      <c r="I3867" s="428" t="s">
        <v>2830</v>
      </c>
      <c r="J3867" s="114">
        <v>2015</v>
      </c>
      <c r="K3867" s="373" t="s">
        <v>2828</v>
      </c>
      <c r="L3867" s="73" t="s">
        <v>10695</v>
      </c>
      <c r="M3867" s="428" t="s">
        <v>2829</v>
      </c>
      <c r="N3867" s="100">
        <v>42332</v>
      </c>
      <c r="O3867" s="428" t="s">
        <v>2830</v>
      </c>
      <c r="P3867" s="429">
        <v>0</v>
      </c>
      <c r="Q3867" s="424" t="s">
        <v>4071</v>
      </c>
      <c r="R3867" s="429">
        <v>0</v>
      </c>
      <c r="S3867" s="424" t="s">
        <v>4071</v>
      </c>
      <c r="T3867" s="425">
        <v>0</v>
      </c>
      <c r="U3867" s="426" t="s">
        <v>4071</v>
      </c>
      <c r="V3867" s="424">
        <v>0</v>
      </c>
      <c r="W3867" s="426" t="s">
        <v>4071</v>
      </c>
      <c r="X3867" s="89">
        <v>0</v>
      </c>
      <c r="Y3867" s="426" t="s">
        <v>4071</v>
      </c>
      <c r="Z3867" s="89">
        <v>0</v>
      </c>
      <c r="AA3867" t="s">
        <v>2828</v>
      </c>
      <c r="AB3867">
        <v>3741</v>
      </c>
      <c r="AC3867" t="s">
        <v>11068</v>
      </c>
      <c r="AD3867" s="100" t="str">
        <f>TEXT(N3867,"yyyy-mm-dd")</f>
        <v>2015-11-24</v>
      </c>
      <c r="AE3867" t="str">
        <f t="shared" si="48"/>
        <v>insert into tagihanawal(id, evaluator, checking_period1, checking_period2, billing_period, billing_no, billing_date, iuran_tetap_idr, iuran_tetap_usd, royalti_idr, royalti_usd, pht_idr, pht_usd, company_id)values(103905,'BPK RIxxx','2013-1-1xxx','2015-12-12xxx',2015,'015319/84/DBP/2015xxx','2015-11-24xxx',0,0,0,0,0,0,'3741xxx');</v>
      </c>
    </row>
    <row r="3868" spans="1:31" ht="16.5" x14ac:dyDescent="0.3">
      <c r="A3868" t="s">
        <v>11193</v>
      </c>
      <c r="B3868" s="427">
        <v>103906</v>
      </c>
      <c r="C3868" s="427" t="s">
        <v>2828</v>
      </c>
      <c r="D3868" s="110" t="s">
        <v>4347</v>
      </c>
      <c r="E3868" s="428" t="s">
        <v>2829</v>
      </c>
      <c r="F3868" t="s">
        <v>8225</v>
      </c>
      <c r="G3868" s="428" t="s">
        <v>2829</v>
      </c>
      <c r="H3868" t="s">
        <v>8239</v>
      </c>
      <c r="I3868" s="428" t="s">
        <v>2830</v>
      </c>
      <c r="J3868" s="114">
        <v>2011</v>
      </c>
      <c r="K3868" s="373" t="s">
        <v>2828</v>
      </c>
      <c r="L3868" s="141" t="s">
        <v>10696</v>
      </c>
      <c r="M3868" s="428" t="s">
        <v>2829</v>
      </c>
      <c r="N3868" s="100">
        <v>40947</v>
      </c>
      <c r="O3868" s="428" t="s">
        <v>2830</v>
      </c>
      <c r="P3868" s="429">
        <v>0</v>
      </c>
      <c r="Q3868" s="424" t="s">
        <v>4071</v>
      </c>
      <c r="R3868" s="429">
        <v>0</v>
      </c>
      <c r="S3868" s="424" t="s">
        <v>4071</v>
      </c>
      <c r="T3868" s="425">
        <v>0</v>
      </c>
      <c r="U3868" s="426" t="s">
        <v>4071</v>
      </c>
      <c r="V3868" s="424">
        <v>0</v>
      </c>
      <c r="W3868" s="426" t="s">
        <v>4071</v>
      </c>
      <c r="X3868" s="89">
        <v>0</v>
      </c>
      <c r="Y3868" s="426" t="s">
        <v>4071</v>
      </c>
      <c r="Z3868" s="89">
        <v>0</v>
      </c>
      <c r="AA3868" t="s">
        <v>2828</v>
      </c>
      <c r="AB3868">
        <v>888</v>
      </c>
      <c r="AC3868" t="s">
        <v>11068</v>
      </c>
      <c r="AD3868" s="100" t="str">
        <f>TEXT(N3868,"yyyy-mm-dd")</f>
        <v>2012-02-08</v>
      </c>
      <c r="AE3868" t="str">
        <f t="shared" si="48"/>
        <v>insert into tagihanawal(id, evaluator, checking_period1, checking_period2, billing_period, billing_no, billing_date, iuran_tetap_idr, iuran_tetap_usd, royalti_idr, royalti_usd, pht_idr, pht_usd, company_id)values(103906,'BPK RIxxx','2008-1-1xxx','2009-12-12xxx',2011,'00947/84/DBP/2012xxx','2012-02-08xxx',0,0,0,0,0,0,'888xxx');</v>
      </c>
    </row>
    <row r="3869" spans="1:31" ht="16.5" x14ac:dyDescent="0.3">
      <c r="A3869" t="s">
        <v>11193</v>
      </c>
      <c r="B3869" s="427">
        <v>103907</v>
      </c>
      <c r="C3869" s="427" t="s">
        <v>2828</v>
      </c>
      <c r="D3869" s="110" t="s">
        <v>2841</v>
      </c>
      <c r="E3869" s="428" t="s">
        <v>2829</v>
      </c>
      <c r="F3869" t="s">
        <v>8229</v>
      </c>
      <c r="G3869" s="428" t="s">
        <v>2829</v>
      </c>
      <c r="H3869" t="s">
        <v>8242</v>
      </c>
      <c r="I3869" s="428" t="s">
        <v>2830</v>
      </c>
      <c r="J3869" s="114">
        <v>2014</v>
      </c>
      <c r="K3869" s="373" t="s">
        <v>2828</v>
      </c>
      <c r="L3869" s="146" t="s">
        <v>10697</v>
      </c>
      <c r="M3869" s="428" t="s">
        <v>2829</v>
      </c>
      <c r="N3869" s="100">
        <v>41969</v>
      </c>
      <c r="O3869" s="428" t="s">
        <v>2830</v>
      </c>
      <c r="P3869" s="429">
        <v>0</v>
      </c>
      <c r="Q3869" s="424" t="s">
        <v>4071</v>
      </c>
      <c r="R3869" s="429">
        <v>0</v>
      </c>
      <c r="S3869" s="424" t="s">
        <v>4071</v>
      </c>
      <c r="T3869" s="425">
        <v>0</v>
      </c>
      <c r="U3869" s="426" t="s">
        <v>4071</v>
      </c>
      <c r="V3869" s="424">
        <v>0</v>
      </c>
      <c r="W3869" s="426" t="s">
        <v>4071</v>
      </c>
      <c r="X3869" s="89">
        <v>0</v>
      </c>
      <c r="Y3869" s="426" t="s">
        <v>4071</v>
      </c>
      <c r="Z3869" s="89">
        <v>0</v>
      </c>
      <c r="AA3869" t="s">
        <v>2828</v>
      </c>
      <c r="AB3869">
        <v>888</v>
      </c>
      <c r="AC3869" t="s">
        <v>11068</v>
      </c>
      <c r="AD3869" s="100" t="str">
        <f>TEXT(N3869,"yyyy-mm-dd")</f>
        <v>2014-11-26</v>
      </c>
      <c r="AE3869" t="str">
        <f t="shared" ref="AE3869:AE3932" si="49">(A3869&amp;B3869&amp;C3869&amp;D3869&amp;E3869&amp;F3869&amp;G3869&amp;H3869&amp;I3869&amp;J3869&amp;K3869&amp;L3869&amp;M3869&amp;AD3869&amp;O3869&amp;P3869&amp;Q3869&amp;R3869&amp;S3869&amp;T3869&amp;U3869&amp;V3869&amp;W3869&amp;X3869&amp;Y3869&amp;Z3869&amp;AA3869&amp;AB3869&amp;AC3869&amp;";")</f>
        <v>insert into tagihanawal(id, evaluator, checking_period1, checking_period2, billing_period, billing_no, billing_date, iuran_tetap_idr, iuran_tetap_usd, royalti_idr, royalti_usd, pht_idr, pht_usd, company_id)values(103907,'OPN BPKPxxx','2014-1-1xxx','2014-12-12xxx',2014,'2036/84/DBP/2014xxx','2014-11-26xxx',0,0,0,0,0,0,'888xxx');</v>
      </c>
    </row>
    <row r="3870" spans="1:31" ht="16.5" x14ac:dyDescent="0.3">
      <c r="A3870" t="s">
        <v>11193</v>
      </c>
      <c r="B3870" s="427">
        <v>103908</v>
      </c>
      <c r="C3870" s="427" t="s">
        <v>2828</v>
      </c>
      <c r="D3870" s="110" t="s">
        <v>4347</v>
      </c>
      <c r="E3870" s="428" t="s">
        <v>2829</v>
      </c>
      <c r="F3870" t="s">
        <v>8225</v>
      </c>
      <c r="G3870" s="428" t="s">
        <v>2829</v>
      </c>
      <c r="H3870" t="s">
        <v>8239</v>
      </c>
      <c r="I3870" s="428" t="s">
        <v>2830</v>
      </c>
      <c r="J3870" s="114">
        <v>2011</v>
      </c>
      <c r="K3870" s="373" t="s">
        <v>2828</v>
      </c>
      <c r="L3870" s="141" t="s">
        <v>10698</v>
      </c>
      <c r="M3870" s="428" t="s">
        <v>2829</v>
      </c>
      <c r="N3870" s="100">
        <v>40947</v>
      </c>
      <c r="O3870" s="428" t="s">
        <v>2830</v>
      </c>
      <c r="P3870" s="429">
        <v>0</v>
      </c>
      <c r="Q3870" s="424" t="s">
        <v>4071</v>
      </c>
      <c r="R3870" s="429">
        <v>0</v>
      </c>
      <c r="S3870" s="424" t="s">
        <v>4071</v>
      </c>
      <c r="T3870" s="425">
        <v>0</v>
      </c>
      <c r="U3870" s="426" t="s">
        <v>4071</v>
      </c>
      <c r="V3870" s="424">
        <v>0</v>
      </c>
      <c r="W3870" s="426" t="s">
        <v>4071</v>
      </c>
      <c r="X3870" s="89">
        <v>0</v>
      </c>
      <c r="Y3870" s="426" t="s">
        <v>4071</v>
      </c>
      <c r="Z3870" s="89">
        <v>0</v>
      </c>
      <c r="AA3870" t="s">
        <v>2828</v>
      </c>
      <c r="AB3870">
        <v>3742</v>
      </c>
      <c r="AC3870" t="s">
        <v>11068</v>
      </c>
      <c r="AD3870" s="100" t="str">
        <f>TEXT(N3870,"yyyy-mm-dd")</f>
        <v>2012-02-08</v>
      </c>
      <c r="AE3870" t="str">
        <f t="shared" si="49"/>
        <v>insert into tagihanawal(id, evaluator, checking_period1, checking_period2, billing_period, billing_no, billing_date, iuran_tetap_idr, iuran_tetap_usd, royalti_idr, royalti_usd, pht_idr, pht_usd, company_id)values(103908,'BPK RIxxx','2008-1-1xxx','2009-12-12xxx',2011,'00964/84/DBP/2012xxx','2012-02-08xxx',0,0,0,0,0,0,'3742xxx');</v>
      </c>
    </row>
    <row r="3871" spans="1:31" ht="16.5" x14ac:dyDescent="0.3">
      <c r="A3871" t="s">
        <v>11193</v>
      </c>
      <c r="B3871" s="427">
        <v>103909</v>
      </c>
      <c r="C3871" s="427" t="s">
        <v>2828</v>
      </c>
      <c r="D3871" s="110" t="s">
        <v>4347</v>
      </c>
      <c r="E3871" s="428" t="s">
        <v>2829</v>
      </c>
      <c r="F3871" t="s">
        <v>8223</v>
      </c>
      <c r="G3871" s="428" t="s">
        <v>2829</v>
      </c>
      <c r="H3871" t="s">
        <v>8236</v>
      </c>
      <c r="I3871" s="428" t="s">
        <v>2830</v>
      </c>
      <c r="J3871" s="114">
        <v>2015</v>
      </c>
      <c r="K3871" s="373" t="s">
        <v>2828</v>
      </c>
      <c r="L3871" s="73" t="s">
        <v>10699</v>
      </c>
      <c r="M3871" s="428" t="s">
        <v>2829</v>
      </c>
      <c r="N3871" s="100">
        <v>42333</v>
      </c>
      <c r="O3871" s="428" t="s">
        <v>2830</v>
      </c>
      <c r="P3871" s="429">
        <v>0</v>
      </c>
      <c r="Q3871" s="424" t="s">
        <v>4071</v>
      </c>
      <c r="R3871" s="429">
        <v>0</v>
      </c>
      <c r="S3871" s="424" t="s">
        <v>4071</v>
      </c>
      <c r="T3871" s="425">
        <v>0</v>
      </c>
      <c r="U3871" s="426" t="s">
        <v>4071</v>
      </c>
      <c r="V3871" s="424">
        <v>0</v>
      </c>
      <c r="W3871" s="426" t="s">
        <v>4071</v>
      </c>
      <c r="X3871" s="89">
        <v>0</v>
      </c>
      <c r="Y3871" s="426" t="s">
        <v>4071</v>
      </c>
      <c r="Z3871" s="89">
        <v>0</v>
      </c>
      <c r="AA3871" t="s">
        <v>2828</v>
      </c>
      <c r="AB3871">
        <v>3743</v>
      </c>
      <c r="AC3871" t="s">
        <v>11068</v>
      </c>
      <c r="AD3871" s="100" t="str">
        <f>TEXT(N3871,"yyyy-mm-dd")</f>
        <v>2015-11-25</v>
      </c>
      <c r="AE3871" t="str">
        <f t="shared" si="49"/>
        <v>insert into tagihanawal(id, evaluator, checking_period1, checking_period2, billing_period, billing_no, billing_date, iuran_tetap_idr, iuran_tetap_usd, royalti_idr, royalti_usd, pht_idr, pht_usd, company_id)values(103909,'BPK RIxxx','2013-1-1xxx','2015-12-12xxx',2015,'016070/84/DBP/2015xxx','2015-11-25xxx',0,0,0,0,0,0,'3743xxx');</v>
      </c>
    </row>
    <row r="3872" spans="1:31" ht="16.5" x14ac:dyDescent="0.3">
      <c r="A3872" t="s">
        <v>11193</v>
      </c>
      <c r="B3872" s="427">
        <v>103910</v>
      </c>
      <c r="C3872" s="427" t="s">
        <v>2828</v>
      </c>
      <c r="D3872" s="110" t="s">
        <v>4347</v>
      </c>
      <c r="E3872" s="428" t="s">
        <v>2829</v>
      </c>
      <c r="F3872" t="s">
        <v>8223</v>
      </c>
      <c r="G3872" s="428" t="s">
        <v>2829</v>
      </c>
      <c r="H3872" t="s">
        <v>8236</v>
      </c>
      <c r="I3872" s="428" t="s">
        <v>2830</v>
      </c>
      <c r="J3872" s="114">
        <v>2015</v>
      </c>
      <c r="K3872" s="373" t="s">
        <v>2828</v>
      </c>
      <c r="L3872" s="73" t="s">
        <v>10700</v>
      </c>
      <c r="M3872" s="428" t="s">
        <v>2829</v>
      </c>
      <c r="N3872" s="100">
        <v>42332</v>
      </c>
      <c r="O3872" s="428" t="s">
        <v>2830</v>
      </c>
      <c r="P3872" s="429">
        <v>0</v>
      </c>
      <c r="Q3872" s="424" t="s">
        <v>4071</v>
      </c>
      <c r="R3872" s="429">
        <v>0</v>
      </c>
      <c r="S3872" s="424" t="s">
        <v>4071</v>
      </c>
      <c r="T3872" s="425">
        <v>0</v>
      </c>
      <c r="U3872" s="426" t="s">
        <v>4071</v>
      </c>
      <c r="V3872" s="424">
        <v>0</v>
      </c>
      <c r="W3872" s="426" t="s">
        <v>4071</v>
      </c>
      <c r="X3872" s="89">
        <v>0</v>
      </c>
      <c r="Y3872" s="426" t="s">
        <v>4071</v>
      </c>
      <c r="Z3872" s="89">
        <v>0</v>
      </c>
      <c r="AA3872" t="s">
        <v>2828</v>
      </c>
      <c r="AB3872">
        <v>690</v>
      </c>
      <c r="AC3872" t="s">
        <v>11068</v>
      </c>
      <c r="AD3872" s="100" t="str">
        <f>TEXT(N3872,"yyyy-mm-dd")</f>
        <v>2015-11-24</v>
      </c>
      <c r="AE3872" t="str">
        <f t="shared" si="49"/>
        <v>insert into tagihanawal(id, evaluator, checking_period1, checking_period2, billing_period, billing_no, billing_date, iuran_tetap_idr, iuran_tetap_usd, royalti_idr, royalti_usd, pht_idr, pht_usd, company_id)values(103910,'BPK RIxxx','2013-1-1xxx','2015-12-12xxx',2015,'015317/84/DBP/2015xxx','2015-11-24xxx',0,0,0,0,0,0,'690xxx');</v>
      </c>
    </row>
    <row r="3873" spans="1:31" ht="16.5" x14ac:dyDescent="0.3">
      <c r="A3873" t="s">
        <v>11193</v>
      </c>
      <c r="B3873" s="427">
        <v>103911</v>
      </c>
      <c r="C3873" s="427" t="s">
        <v>2828</v>
      </c>
      <c r="D3873" s="79" t="s">
        <v>4348</v>
      </c>
      <c r="E3873" s="428" t="s">
        <v>2829</v>
      </c>
      <c r="F3873" t="s">
        <v>8227</v>
      </c>
      <c r="G3873" s="428" t="s">
        <v>2829</v>
      </c>
      <c r="H3873" t="s">
        <v>8239</v>
      </c>
      <c r="I3873" s="428" t="s">
        <v>2830</v>
      </c>
      <c r="J3873" s="81">
        <v>2009</v>
      </c>
      <c r="K3873" s="373" t="s">
        <v>2828</v>
      </c>
      <c r="L3873" s="142" t="s">
        <v>10701</v>
      </c>
      <c r="M3873" s="428" t="s">
        <v>2829</v>
      </c>
      <c r="N3873" s="100">
        <v>39920</v>
      </c>
      <c r="O3873" s="428" t="s">
        <v>2830</v>
      </c>
      <c r="P3873" s="429">
        <v>0</v>
      </c>
      <c r="Q3873" s="424" t="s">
        <v>4071</v>
      </c>
      <c r="R3873" s="429">
        <v>0</v>
      </c>
      <c r="S3873" s="424" t="s">
        <v>4071</v>
      </c>
      <c r="T3873" s="425">
        <v>0</v>
      </c>
      <c r="U3873" s="426" t="s">
        <v>4071</v>
      </c>
      <c r="V3873" s="424">
        <v>0</v>
      </c>
      <c r="W3873" s="426" t="s">
        <v>4071</v>
      </c>
      <c r="X3873" s="89">
        <v>0</v>
      </c>
      <c r="Y3873" s="426" t="s">
        <v>4071</v>
      </c>
      <c r="Z3873" s="89">
        <v>0</v>
      </c>
      <c r="AA3873" t="s">
        <v>2828</v>
      </c>
      <c r="AB3873">
        <v>3744</v>
      </c>
      <c r="AC3873" t="s">
        <v>11068</v>
      </c>
      <c r="AD3873" s="100" t="str">
        <f>TEXT(N3873,"yyyy-mm-dd")</f>
        <v>2009-04-17</v>
      </c>
      <c r="AE3873" t="str">
        <f t="shared" si="49"/>
        <v>insert into tagihanawal(id, evaluator, checking_period1, checking_period2, billing_period, billing_no, billing_date, iuran_tetap_idr, iuran_tetap_usd, royalti_idr, royalti_usd, pht_idr, pht_usd, company_id)values(103911,'Evaluatorxxx','2009-1-1xxx','2009-12-12xxx',2009,'987/84.03/DBM/2009xxx','2009-04-17xxx',0,0,0,0,0,0,'3744xxx');</v>
      </c>
    </row>
    <row r="3874" spans="1:31" ht="16.5" x14ac:dyDescent="0.3">
      <c r="A3874" t="s">
        <v>11193</v>
      </c>
      <c r="B3874" s="427">
        <v>103912</v>
      </c>
      <c r="C3874" s="427" t="s">
        <v>2828</v>
      </c>
      <c r="D3874" s="110" t="s">
        <v>4347</v>
      </c>
      <c r="E3874" s="428" t="s">
        <v>2829</v>
      </c>
      <c r="F3874" t="s">
        <v>8223</v>
      </c>
      <c r="G3874" s="428" t="s">
        <v>2829</v>
      </c>
      <c r="H3874" t="s">
        <v>8236</v>
      </c>
      <c r="I3874" s="428" t="s">
        <v>2830</v>
      </c>
      <c r="J3874" s="114">
        <v>2015</v>
      </c>
      <c r="K3874" s="373" t="s">
        <v>2828</v>
      </c>
      <c r="L3874" s="73" t="s">
        <v>10702</v>
      </c>
      <c r="M3874" s="428" t="s">
        <v>2829</v>
      </c>
      <c r="N3874" s="100">
        <v>42338</v>
      </c>
      <c r="O3874" s="428" t="s">
        <v>2830</v>
      </c>
      <c r="P3874" s="429">
        <v>0</v>
      </c>
      <c r="Q3874" s="424" t="s">
        <v>4071</v>
      </c>
      <c r="R3874" s="429">
        <v>0</v>
      </c>
      <c r="S3874" s="424" t="s">
        <v>4071</v>
      </c>
      <c r="T3874" s="425">
        <v>0</v>
      </c>
      <c r="U3874" s="426" t="s">
        <v>4071</v>
      </c>
      <c r="V3874" s="424">
        <v>0</v>
      </c>
      <c r="W3874" s="426" t="s">
        <v>4071</v>
      </c>
      <c r="X3874" s="89">
        <v>0</v>
      </c>
      <c r="Y3874" s="426" t="s">
        <v>4071</v>
      </c>
      <c r="Z3874" s="89">
        <v>0</v>
      </c>
      <c r="AA3874" t="s">
        <v>2828</v>
      </c>
      <c r="AB3874">
        <v>3745</v>
      </c>
      <c r="AC3874" t="s">
        <v>11068</v>
      </c>
      <c r="AD3874" s="100" t="str">
        <f>TEXT(N3874,"yyyy-mm-dd")</f>
        <v>2015-11-30</v>
      </c>
      <c r="AE3874" t="str">
        <f t="shared" si="49"/>
        <v>insert into tagihanawal(id, evaluator, checking_period1, checking_period2, billing_period, billing_no, billing_date, iuran_tetap_idr, iuran_tetap_usd, royalti_idr, royalti_usd, pht_idr, pht_usd, company_id)values(103912,'BPK RIxxx','2013-1-1xxx','2015-12-12xxx',2015,'017190/84/DBP/2015xxx','2015-11-30xxx',0,0,0,0,0,0,'3745xxx');</v>
      </c>
    </row>
    <row r="3875" spans="1:31" ht="16.5" x14ac:dyDescent="0.3">
      <c r="A3875" t="s">
        <v>11193</v>
      </c>
      <c r="B3875" s="427">
        <v>103913</v>
      </c>
      <c r="C3875" s="427" t="s">
        <v>2828</v>
      </c>
      <c r="D3875" s="79" t="s">
        <v>4348</v>
      </c>
      <c r="E3875" s="428" t="s">
        <v>2829</v>
      </c>
      <c r="F3875" t="s">
        <v>8227</v>
      </c>
      <c r="G3875" s="428" t="s">
        <v>2829</v>
      </c>
      <c r="H3875" t="s">
        <v>8239</v>
      </c>
      <c r="I3875" s="428" t="s">
        <v>2830</v>
      </c>
      <c r="J3875" s="81">
        <v>2009</v>
      </c>
      <c r="K3875" s="373" t="s">
        <v>2828</v>
      </c>
      <c r="L3875" s="142" t="s">
        <v>10703</v>
      </c>
      <c r="M3875" s="428" t="s">
        <v>2829</v>
      </c>
      <c r="N3875" s="100">
        <v>39927</v>
      </c>
      <c r="O3875" s="428" t="s">
        <v>2830</v>
      </c>
      <c r="P3875" s="429">
        <v>0</v>
      </c>
      <c r="Q3875" s="424" t="s">
        <v>4071</v>
      </c>
      <c r="R3875" s="429">
        <v>0</v>
      </c>
      <c r="S3875" s="424" t="s">
        <v>4071</v>
      </c>
      <c r="T3875" s="425">
        <v>0</v>
      </c>
      <c r="U3875" s="426" t="s">
        <v>4071</v>
      </c>
      <c r="V3875" s="424">
        <v>0</v>
      </c>
      <c r="W3875" s="426" t="s">
        <v>4071</v>
      </c>
      <c r="X3875" s="89">
        <v>0</v>
      </c>
      <c r="Y3875" s="426" t="s">
        <v>4071</v>
      </c>
      <c r="Z3875" s="89">
        <v>0</v>
      </c>
      <c r="AA3875" t="s">
        <v>2828</v>
      </c>
      <c r="AB3875">
        <v>3745</v>
      </c>
      <c r="AC3875" t="s">
        <v>11068</v>
      </c>
      <c r="AD3875" s="100" t="str">
        <f>TEXT(N3875,"yyyy-mm-dd")</f>
        <v>2009-04-24</v>
      </c>
      <c r="AE3875" t="str">
        <f t="shared" si="49"/>
        <v>insert into tagihanawal(id, evaluator, checking_period1, checking_period2, billing_period, billing_no, billing_date, iuran_tetap_idr, iuran_tetap_usd, royalti_idr, royalti_usd, pht_idr, pht_usd, company_id)values(103913,'Evaluatorxxx','2009-1-1xxx','2009-12-12xxx',2009,'1079/84.03/DBM/2009xxx','2009-04-24xxx',0,0,0,0,0,0,'3745xxx');</v>
      </c>
    </row>
    <row r="3876" spans="1:31" ht="16.5" x14ac:dyDescent="0.3">
      <c r="A3876" t="s">
        <v>11193</v>
      </c>
      <c r="B3876" s="427">
        <v>103914</v>
      </c>
      <c r="C3876" s="427" t="s">
        <v>2828</v>
      </c>
      <c r="D3876" s="111" t="s">
        <v>4348</v>
      </c>
      <c r="E3876" s="428" t="s">
        <v>2829</v>
      </c>
      <c r="F3876" t="s">
        <v>8227</v>
      </c>
      <c r="G3876" s="428" t="s">
        <v>2829</v>
      </c>
      <c r="H3876" t="s">
        <v>8239</v>
      </c>
      <c r="I3876" s="428" t="s">
        <v>2830</v>
      </c>
      <c r="J3876" s="81">
        <v>2009</v>
      </c>
      <c r="K3876" s="373" t="s">
        <v>2828</v>
      </c>
      <c r="L3876" s="142" t="s">
        <v>10703</v>
      </c>
      <c r="M3876" s="428" t="s">
        <v>2829</v>
      </c>
      <c r="N3876" s="100">
        <v>39927</v>
      </c>
      <c r="O3876" s="428" t="s">
        <v>2830</v>
      </c>
      <c r="P3876" s="429">
        <v>0</v>
      </c>
      <c r="Q3876" s="424" t="s">
        <v>4071</v>
      </c>
      <c r="R3876" s="429">
        <v>0</v>
      </c>
      <c r="S3876" s="424" t="s">
        <v>4071</v>
      </c>
      <c r="T3876" s="425">
        <v>0</v>
      </c>
      <c r="U3876" s="426" t="s">
        <v>4071</v>
      </c>
      <c r="V3876" s="424">
        <v>0</v>
      </c>
      <c r="W3876" s="426" t="s">
        <v>4071</v>
      </c>
      <c r="X3876" s="89">
        <v>0</v>
      </c>
      <c r="Y3876" s="426" t="s">
        <v>4071</v>
      </c>
      <c r="Z3876" s="89">
        <v>0</v>
      </c>
      <c r="AA3876" t="s">
        <v>2828</v>
      </c>
      <c r="AB3876">
        <v>3745</v>
      </c>
      <c r="AC3876" t="s">
        <v>11068</v>
      </c>
      <c r="AD3876" s="100" t="str">
        <f>TEXT(N3876,"yyyy-mm-dd")</f>
        <v>2009-04-24</v>
      </c>
      <c r="AE3876" t="str">
        <f t="shared" si="49"/>
        <v>insert into tagihanawal(id, evaluator, checking_period1, checking_period2, billing_period, billing_no, billing_date, iuran_tetap_idr, iuran_tetap_usd, royalti_idr, royalti_usd, pht_idr, pht_usd, company_id)values(103914,'Evaluatorxxx','2009-1-1xxx','2009-12-12xxx',2009,'1079/84.03/DBM/2009xxx','2009-04-24xxx',0,0,0,0,0,0,'3745xxx');</v>
      </c>
    </row>
    <row r="3877" spans="1:31" ht="16.5" x14ac:dyDescent="0.3">
      <c r="A3877" t="s">
        <v>11193</v>
      </c>
      <c r="B3877" s="427">
        <v>103915</v>
      </c>
      <c r="C3877" s="427" t="s">
        <v>2828</v>
      </c>
      <c r="D3877" s="110" t="s">
        <v>4347</v>
      </c>
      <c r="E3877" s="428" t="s">
        <v>2829</v>
      </c>
      <c r="F3877" t="s">
        <v>8223</v>
      </c>
      <c r="G3877" s="428" t="s">
        <v>2829</v>
      </c>
      <c r="H3877" t="s">
        <v>8236</v>
      </c>
      <c r="I3877" s="428" t="s">
        <v>2830</v>
      </c>
      <c r="J3877" s="114">
        <v>2015</v>
      </c>
      <c r="K3877" s="373" t="s">
        <v>2828</v>
      </c>
      <c r="L3877" s="73" t="s">
        <v>10704</v>
      </c>
      <c r="M3877" s="428" t="s">
        <v>2829</v>
      </c>
      <c r="N3877" s="100">
        <v>42332</v>
      </c>
      <c r="O3877" s="428" t="s">
        <v>2830</v>
      </c>
      <c r="P3877" s="429">
        <v>0</v>
      </c>
      <c r="Q3877" s="424" t="s">
        <v>4071</v>
      </c>
      <c r="R3877" s="429">
        <v>0</v>
      </c>
      <c r="S3877" s="424" t="s">
        <v>4071</v>
      </c>
      <c r="T3877" s="425">
        <v>0</v>
      </c>
      <c r="U3877" s="426" t="s">
        <v>4071</v>
      </c>
      <c r="V3877" s="424">
        <v>0</v>
      </c>
      <c r="W3877" s="426" t="s">
        <v>4071</v>
      </c>
      <c r="X3877" s="89">
        <v>0</v>
      </c>
      <c r="Y3877" s="426" t="s">
        <v>4071</v>
      </c>
      <c r="Z3877" s="89">
        <v>0</v>
      </c>
      <c r="AA3877" t="s">
        <v>2828</v>
      </c>
      <c r="AB3877">
        <v>3746</v>
      </c>
      <c r="AC3877" t="s">
        <v>11068</v>
      </c>
      <c r="AD3877" s="100" t="str">
        <f>TEXT(N3877,"yyyy-mm-dd")</f>
        <v>2015-11-24</v>
      </c>
      <c r="AE3877" t="str">
        <f t="shared" si="49"/>
        <v>insert into tagihanawal(id, evaluator, checking_period1, checking_period2, billing_period, billing_no, billing_date, iuran_tetap_idr, iuran_tetap_usd, royalti_idr, royalti_usd, pht_idr, pht_usd, company_id)values(103915,'BPK RIxxx','2013-1-1xxx','2015-12-12xxx',2015,'015316/84/DBP/2015xxx','2015-11-24xxx',0,0,0,0,0,0,'3746xxx');</v>
      </c>
    </row>
    <row r="3878" spans="1:31" ht="16.5" x14ac:dyDescent="0.3">
      <c r="A3878" t="s">
        <v>11193</v>
      </c>
      <c r="B3878" s="427">
        <v>103916</v>
      </c>
      <c r="C3878" s="427" t="s">
        <v>2828</v>
      </c>
      <c r="D3878" s="109" t="s">
        <v>4347</v>
      </c>
      <c r="E3878" s="428" t="s">
        <v>2829</v>
      </c>
      <c r="F3878" t="s">
        <v>8224</v>
      </c>
      <c r="G3878" s="428" t="s">
        <v>2829</v>
      </c>
      <c r="H3878" t="s">
        <v>8238</v>
      </c>
      <c r="I3878" s="428" t="s">
        <v>2830</v>
      </c>
      <c r="J3878" s="374">
        <v>2010</v>
      </c>
      <c r="K3878" s="373" t="s">
        <v>2828</v>
      </c>
      <c r="L3878" s="414" t="s">
        <v>4545</v>
      </c>
      <c r="M3878" s="428" t="s">
        <v>2829</v>
      </c>
      <c r="N3878" s="100">
        <v>40319</v>
      </c>
      <c r="O3878" s="428" t="s">
        <v>2830</v>
      </c>
      <c r="P3878" s="429">
        <v>0</v>
      </c>
      <c r="Q3878" s="424" t="s">
        <v>4071</v>
      </c>
      <c r="R3878" s="429">
        <v>0</v>
      </c>
      <c r="S3878" s="424" t="s">
        <v>4071</v>
      </c>
      <c r="T3878" s="425">
        <v>0</v>
      </c>
      <c r="U3878" s="426" t="s">
        <v>4071</v>
      </c>
      <c r="V3878" s="424">
        <v>0</v>
      </c>
      <c r="W3878" s="426" t="s">
        <v>4071</v>
      </c>
      <c r="X3878" s="89">
        <v>0</v>
      </c>
      <c r="Y3878" s="426" t="s">
        <v>4071</v>
      </c>
      <c r="Z3878" s="89">
        <v>0</v>
      </c>
      <c r="AA3878" t="s">
        <v>2828</v>
      </c>
      <c r="AB3878">
        <v>202</v>
      </c>
      <c r="AC3878" t="s">
        <v>11068</v>
      </c>
      <c r="AD3878" s="100" t="str">
        <f>TEXT(N3878,"yyyy-mm-dd")</f>
        <v>2010-05-21</v>
      </c>
      <c r="AE3878" t="str">
        <f t="shared" si="49"/>
        <v>insert into tagihanawal(id, evaluator, checking_period1, checking_period2, billing_period, billing_no, billing_date, iuran_tetap_idr, iuran_tetap_usd, royalti_idr, royalti_usd, pht_idr, pht_usd, company_id)values(103916,'BPK RIxxx','2006-1-1xxx','2007-12-12xxx',2010,'1644/84,03/DBM/2010xxx','2010-05-21xxx',0,0,0,0,0,0,'202xxx');</v>
      </c>
    </row>
    <row r="3879" spans="1:31" ht="16.5" x14ac:dyDescent="0.3">
      <c r="A3879" t="s">
        <v>11193</v>
      </c>
      <c r="B3879" s="427">
        <v>103917</v>
      </c>
      <c r="C3879" s="427" t="s">
        <v>2828</v>
      </c>
      <c r="D3879" s="109" t="s">
        <v>4347</v>
      </c>
      <c r="E3879" s="428" t="s">
        <v>2829</v>
      </c>
      <c r="F3879" t="s">
        <v>8224</v>
      </c>
      <c r="G3879" s="428" t="s">
        <v>2829</v>
      </c>
      <c r="H3879" t="s">
        <v>8238</v>
      </c>
      <c r="I3879" s="428" t="s">
        <v>2830</v>
      </c>
      <c r="J3879" s="374">
        <v>2010</v>
      </c>
      <c r="K3879" s="373" t="s">
        <v>2828</v>
      </c>
      <c r="L3879" s="414" t="s">
        <v>4545</v>
      </c>
      <c r="M3879" s="428" t="s">
        <v>2829</v>
      </c>
      <c r="N3879" s="100">
        <v>40319</v>
      </c>
      <c r="O3879" s="428" t="s">
        <v>2830</v>
      </c>
      <c r="P3879" s="429">
        <v>0</v>
      </c>
      <c r="Q3879" s="424" t="s">
        <v>4071</v>
      </c>
      <c r="R3879" s="429">
        <v>0</v>
      </c>
      <c r="S3879" s="424" t="s">
        <v>4071</v>
      </c>
      <c r="T3879" s="425">
        <v>0</v>
      </c>
      <c r="U3879" s="426" t="s">
        <v>4071</v>
      </c>
      <c r="V3879" s="424">
        <v>0</v>
      </c>
      <c r="W3879" s="426" t="s">
        <v>4071</v>
      </c>
      <c r="X3879" s="89">
        <v>0</v>
      </c>
      <c r="Y3879" s="426" t="s">
        <v>4071</v>
      </c>
      <c r="Z3879" s="89">
        <v>0</v>
      </c>
      <c r="AA3879" t="s">
        <v>2828</v>
      </c>
      <c r="AB3879">
        <v>202</v>
      </c>
      <c r="AC3879" t="s">
        <v>11068</v>
      </c>
      <c r="AD3879" s="100" t="str">
        <f>TEXT(N3879,"yyyy-mm-dd")</f>
        <v>2010-05-21</v>
      </c>
      <c r="AE3879" t="str">
        <f t="shared" si="49"/>
        <v>insert into tagihanawal(id, evaluator, checking_period1, checking_period2, billing_period, billing_no, billing_date, iuran_tetap_idr, iuran_tetap_usd, royalti_idr, royalti_usd, pht_idr, pht_usd, company_id)values(103917,'BPK RIxxx','2006-1-1xxx','2007-12-12xxx',2010,'1644/84,03/DBM/2010xxx','2010-05-21xxx',0,0,0,0,0,0,'202xxx');</v>
      </c>
    </row>
    <row r="3880" spans="1:31" ht="16.5" x14ac:dyDescent="0.3">
      <c r="A3880" t="s">
        <v>11193</v>
      </c>
      <c r="B3880" s="427">
        <v>103918</v>
      </c>
      <c r="C3880" s="427" t="s">
        <v>2828</v>
      </c>
      <c r="D3880" s="110" t="s">
        <v>4347</v>
      </c>
      <c r="E3880" s="428" t="s">
        <v>2829</v>
      </c>
      <c r="F3880" t="s">
        <v>8223</v>
      </c>
      <c r="G3880" s="428" t="s">
        <v>2829</v>
      </c>
      <c r="H3880" t="s">
        <v>8236</v>
      </c>
      <c r="I3880" s="428" t="s">
        <v>2830</v>
      </c>
      <c r="J3880" s="114">
        <v>2015</v>
      </c>
      <c r="K3880" s="373" t="s">
        <v>2828</v>
      </c>
      <c r="L3880" s="73" t="s">
        <v>10705</v>
      </c>
      <c r="M3880" s="428" t="s">
        <v>2829</v>
      </c>
      <c r="N3880" s="100">
        <v>42332</v>
      </c>
      <c r="O3880" s="428" t="s">
        <v>2830</v>
      </c>
      <c r="P3880" s="429">
        <v>0</v>
      </c>
      <c r="Q3880" s="424" t="s">
        <v>4071</v>
      </c>
      <c r="R3880" s="429">
        <v>0</v>
      </c>
      <c r="S3880" s="424" t="s">
        <v>4071</v>
      </c>
      <c r="T3880" s="425">
        <v>0</v>
      </c>
      <c r="U3880" s="426" t="s">
        <v>4071</v>
      </c>
      <c r="V3880" s="424">
        <v>0</v>
      </c>
      <c r="W3880" s="426" t="s">
        <v>4071</v>
      </c>
      <c r="X3880" s="89">
        <v>0</v>
      </c>
      <c r="Y3880" s="426" t="s">
        <v>4071</v>
      </c>
      <c r="Z3880" s="89">
        <v>0</v>
      </c>
      <c r="AA3880" t="s">
        <v>2828</v>
      </c>
      <c r="AB3880">
        <v>3747</v>
      </c>
      <c r="AC3880" t="s">
        <v>11068</v>
      </c>
      <c r="AD3880" s="100" t="str">
        <f>TEXT(N3880,"yyyy-mm-dd")</f>
        <v>2015-11-24</v>
      </c>
      <c r="AE3880" t="str">
        <f t="shared" si="49"/>
        <v>insert into tagihanawal(id, evaluator, checking_period1, checking_period2, billing_period, billing_no, billing_date, iuran_tetap_idr, iuran_tetap_usd, royalti_idr, royalti_usd, pht_idr, pht_usd, company_id)values(103918,'BPK RIxxx','2013-1-1xxx','2015-12-12xxx',2015,'015315/84/DBP/2015xxx','2015-11-24xxx',0,0,0,0,0,0,'3747xxx');</v>
      </c>
    </row>
    <row r="3881" spans="1:31" ht="16.5" x14ac:dyDescent="0.3">
      <c r="A3881" t="s">
        <v>11193</v>
      </c>
      <c r="B3881" s="427">
        <v>103919</v>
      </c>
      <c r="C3881" s="427" t="s">
        <v>2828</v>
      </c>
      <c r="D3881" s="110" t="s">
        <v>4347</v>
      </c>
      <c r="E3881" s="428" t="s">
        <v>2829</v>
      </c>
      <c r="F3881" t="s">
        <v>8226</v>
      </c>
      <c r="G3881" s="428" t="s">
        <v>2829</v>
      </c>
      <c r="H3881" t="s">
        <v>8240</v>
      </c>
      <c r="I3881" s="428" t="s">
        <v>2830</v>
      </c>
      <c r="J3881" s="114">
        <v>2012</v>
      </c>
      <c r="K3881" s="373" t="s">
        <v>2828</v>
      </c>
      <c r="L3881" s="141" t="s">
        <v>8932</v>
      </c>
      <c r="M3881" s="428" t="s">
        <v>2829</v>
      </c>
      <c r="N3881" s="100">
        <v>40914</v>
      </c>
      <c r="O3881" s="428" t="s">
        <v>2830</v>
      </c>
      <c r="P3881" s="429">
        <v>0</v>
      </c>
      <c r="Q3881" s="424" t="s">
        <v>4071</v>
      </c>
      <c r="R3881" s="429">
        <v>0</v>
      </c>
      <c r="S3881" s="424" t="s">
        <v>4071</v>
      </c>
      <c r="T3881" s="425">
        <v>0</v>
      </c>
      <c r="U3881" s="426" t="s">
        <v>4071</v>
      </c>
      <c r="V3881" s="424">
        <v>0</v>
      </c>
      <c r="W3881" s="426" t="s">
        <v>4071</v>
      </c>
      <c r="X3881" s="89">
        <v>0</v>
      </c>
      <c r="Y3881" s="426" t="s">
        <v>4071</v>
      </c>
      <c r="Z3881" s="89">
        <v>0</v>
      </c>
      <c r="AA3881" t="s">
        <v>2828</v>
      </c>
      <c r="AB3881">
        <v>3748</v>
      </c>
      <c r="AC3881" t="s">
        <v>11068</v>
      </c>
      <c r="AD3881" s="100" t="str">
        <f>TEXT(N3881,"yyyy-mm-dd")</f>
        <v>2012-01-06</v>
      </c>
      <c r="AE3881" t="str">
        <f t="shared" si="49"/>
        <v>insert into tagihanawal(id, evaluator, checking_period1, checking_period2, billing_period, billing_no, billing_date, iuran_tetap_idr, iuran_tetap_usd, royalti_idr, royalti_usd, pht_idr, pht_usd, company_id)values(103919,'BPK RIxxx','2010-1-1xxx','2011-12-12xxx',2012,'00148/84/DBP/2012xxx','2012-01-06xxx',0,0,0,0,0,0,'3748xxx');</v>
      </c>
    </row>
    <row r="3882" spans="1:31" ht="16.5" x14ac:dyDescent="0.3">
      <c r="A3882" t="s">
        <v>11193</v>
      </c>
      <c r="B3882" s="427">
        <v>103920</v>
      </c>
      <c r="C3882" s="427" t="s">
        <v>2828</v>
      </c>
      <c r="D3882" s="110" t="s">
        <v>4347</v>
      </c>
      <c r="E3882" s="428" t="s">
        <v>2829</v>
      </c>
      <c r="F3882" t="s">
        <v>8223</v>
      </c>
      <c r="G3882" s="428" t="s">
        <v>2829</v>
      </c>
      <c r="H3882" t="s">
        <v>8236</v>
      </c>
      <c r="I3882" s="428" t="s">
        <v>2830</v>
      </c>
      <c r="J3882" s="114">
        <v>2015</v>
      </c>
      <c r="K3882" s="373" t="s">
        <v>2828</v>
      </c>
      <c r="L3882" s="73" t="s">
        <v>10706</v>
      </c>
      <c r="M3882" s="428" t="s">
        <v>2829</v>
      </c>
      <c r="N3882" s="100">
        <v>42333</v>
      </c>
      <c r="O3882" s="428" t="s">
        <v>2830</v>
      </c>
      <c r="P3882" s="429">
        <v>0</v>
      </c>
      <c r="Q3882" s="424" t="s">
        <v>4071</v>
      </c>
      <c r="R3882" s="429">
        <v>0</v>
      </c>
      <c r="S3882" s="424" t="s">
        <v>4071</v>
      </c>
      <c r="T3882" s="425">
        <v>0</v>
      </c>
      <c r="U3882" s="426" t="s">
        <v>4071</v>
      </c>
      <c r="V3882" s="424">
        <v>0</v>
      </c>
      <c r="W3882" s="426" t="s">
        <v>4071</v>
      </c>
      <c r="X3882" s="89">
        <v>0</v>
      </c>
      <c r="Y3882" s="426" t="s">
        <v>4071</v>
      </c>
      <c r="Z3882" s="89">
        <v>0</v>
      </c>
      <c r="AA3882" t="s">
        <v>2828</v>
      </c>
      <c r="AB3882">
        <v>3749</v>
      </c>
      <c r="AC3882" t="s">
        <v>11068</v>
      </c>
      <c r="AD3882" s="100" t="str">
        <f>TEXT(N3882,"yyyy-mm-dd")</f>
        <v>2015-11-25</v>
      </c>
      <c r="AE3882" t="str">
        <f t="shared" si="49"/>
        <v>insert into tagihanawal(id, evaluator, checking_period1, checking_period2, billing_period, billing_no, billing_date, iuran_tetap_idr, iuran_tetap_usd, royalti_idr, royalti_usd, pht_idr, pht_usd, company_id)values(103920,'BPK RIxxx','2013-1-1xxx','2015-12-12xxx',2015,'016069/84/DBP/2015xxx','2015-11-25xxx',0,0,0,0,0,0,'3749xxx');</v>
      </c>
    </row>
    <row r="3883" spans="1:31" ht="16.5" x14ac:dyDescent="0.3">
      <c r="A3883" t="s">
        <v>11193</v>
      </c>
      <c r="B3883" s="427">
        <v>103921</v>
      </c>
      <c r="C3883" s="427" t="s">
        <v>2828</v>
      </c>
      <c r="D3883" s="110" t="s">
        <v>4347</v>
      </c>
      <c r="E3883" s="428" t="s">
        <v>2829</v>
      </c>
      <c r="F3883" t="s">
        <v>8223</v>
      </c>
      <c r="G3883" s="428" t="s">
        <v>2829</v>
      </c>
      <c r="H3883" t="s">
        <v>8236</v>
      </c>
      <c r="I3883" s="428" t="s">
        <v>2830</v>
      </c>
      <c r="J3883" s="114">
        <v>2015</v>
      </c>
      <c r="K3883" s="373" t="s">
        <v>2828</v>
      </c>
      <c r="L3883" s="73" t="s">
        <v>10707</v>
      </c>
      <c r="M3883" s="428" t="s">
        <v>2829</v>
      </c>
      <c r="N3883" s="100">
        <v>42333</v>
      </c>
      <c r="O3883" s="428" t="s">
        <v>2830</v>
      </c>
      <c r="P3883" s="429">
        <v>0</v>
      </c>
      <c r="Q3883" s="424" t="s">
        <v>4071</v>
      </c>
      <c r="R3883" s="429">
        <v>0</v>
      </c>
      <c r="S3883" s="424" t="s">
        <v>4071</v>
      </c>
      <c r="T3883" s="425">
        <v>0</v>
      </c>
      <c r="U3883" s="426" t="s">
        <v>4071</v>
      </c>
      <c r="V3883" s="424">
        <v>0</v>
      </c>
      <c r="W3883" s="426" t="s">
        <v>4071</v>
      </c>
      <c r="X3883" s="89">
        <v>0</v>
      </c>
      <c r="Y3883" s="426" t="s">
        <v>4071</v>
      </c>
      <c r="Z3883" s="89">
        <v>0</v>
      </c>
      <c r="AA3883" t="s">
        <v>2828</v>
      </c>
      <c r="AB3883">
        <v>3750</v>
      </c>
      <c r="AC3883" t="s">
        <v>11068</v>
      </c>
      <c r="AD3883" s="100" t="str">
        <f>TEXT(N3883,"yyyy-mm-dd")</f>
        <v>2015-11-25</v>
      </c>
      <c r="AE3883" t="str">
        <f t="shared" si="49"/>
        <v>insert into tagihanawal(id, evaluator, checking_period1, checking_period2, billing_period, billing_no, billing_date, iuran_tetap_idr, iuran_tetap_usd, royalti_idr, royalti_usd, pht_idr, pht_usd, company_id)values(103921,'BPK RIxxx','2013-1-1xxx','2015-12-12xxx',2015,'016068/84/DBP/2015xxx','2015-11-25xxx',0,0,0,0,0,0,'3750xxx');</v>
      </c>
    </row>
    <row r="3884" spans="1:31" ht="16.5" x14ac:dyDescent="0.3">
      <c r="A3884" t="s">
        <v>11193</v>
      </c>
      <c r="B3884" s="427">
        <v>103922</v>
      </c>
      <c r="C3884" s="427" t="s">
        <v>2828</v>
      </c>
      <c r="D3884" s="110" t="s">
        <v>4347</v>
      </c>
      <c r="E3884" s="428" t="s">
        <v>2829</v>
      </c>
      <c r="F3884" t="s">
        <v>8223</v>
      </c>
      <c r="G3884" s="428" t="s">
        <v>2829</v>
      </c>
      <c r="H3884" t="s">
        <v>8236</v>
      </c>
      <c r="I3884" s="428" t="s">
        <v>2830</v>
      </c>
      <c r="J3884" s="114">
        <v>2015</v>
      </c>
      <c r="K3884" s="373" t="s">
        <v>2828</v>
      </c>
      <c r="L3884" s="73" t="s">
        <v>10708</v>
      </c>
      <c r="M3884" s="428" t="s">
        <v>2829</v>
      </c>
      <c r="N3884" s="100">
        <v>42333</v>
      </c>
      <c r="O3884" s="428" t="s">
        <v>2830</v>
      </c>
      <c r="P3884" s="429">
        <v>0</v>
      </c>
      <c r="Q3884" s="424" t="s">
        <v>4071</v>
      </c>
      <c r="R3884" s="429">
        <v>0</v>
      </c>
      <c r="S3884" s="424" t="s">
        <v>4071</v>
      </c>
      <c r="T3884" s="425">
        <v>0</v>
      </c>
      <c r="U3884" s="426" t="s">
        <v>4071</v>
      </c>
      <c r="V3884" s="424">
        <v>0</v>
      </c>
      <c r="W3884" s="426" t="s">
        <v>4071</v>
      </c>
      <c r="X3884" s="89">
        <v>0</v>
      </c>
      <c r="Y3884" s="426" t="s">
        <v>4071</v>
      </c>
      <c r="Z3884" s="89">
        <v>0</v>
      </c>
      <c r="AA3884" t="s">
        <v>2828</v>
      </c>
      <c r="AB3884">
        <v>3751</v>
      </c>
      <c r="AC3884" t="s">
        <v>11068</v>
      </c>
      <c r="AD3884" s="100" t="str">
        <f>TEXT(N3884,"yyyy-mm-dd")</f>
        <v>2015-11-25</v>
      </c>
      <c r="AE3884" t="str">
        <f t="shared" si="49"/>
        <v>insert into tagihanawal(id, evaluator, checking_period1, checking_period2, billing_period, billing_no, billing_date, iuran_tetap_idr, iuran_tetap_usd, royalti_idr, royalti_usd, pht_idr, pht_usd, company_id)values(103922,'BPK RIxxx','2013-1-1xxx','2015-12-12xxx',2015,'016067/84/DBP/2015xxx','2015-11-25xxx',0,0,0,0,0,0,'3751xxx');</v>
      </c>
    </row>
    <row r="3885" spans="1:31" ht="16.5" x14ac:dyDescent="0.3">
      <c r="A3885" t="s">
        <v>11193</v>
      </c>
      <c r="B3885" s="427">
        <v>103923</v>
      </c>
      <c r="C3885" s="427" t="s">
        <v>2828</v>
      </c>
      <c r="D3885" s="110" t="s">
        <v>2841</v>
      </c>
      <c r="E3885" s="428" t="s">
        <v>2829</v>
      </c>
      <c r="F3885" t="s">
        <v>8222</v>
      </c>
      <c r="G3885" s="428" t="s">
        <v>2829</v>
      </c>
      <c r="H3885" t="s">
        <v>8236</v>
      </c>
      <c r="I3885" s="428" t="s">
        <v>2830</v>
      </c>
      <c r="J3885" s="81">
        <v>2015</v>
      </c>
      <c r="K3885" s="373" t="s">
        <v>2828</v>
      </c>
      <c r="L3885" s="73" t="s">
        <v>10709</v>
      </c>
      <c r="M3885" s="428" t="s">
        <v>2829</v>
      </c>
      <c r="N3885" s="100">
        <v>42185</v>
      </c>
      <c r="O3885" s="428" t="s">
        <v>2830</v>
      </c>
      <c r="P3885" s="429">
        <v>0</v>
      </c>
      <c r="Q3885" s="424" t="s">
        <v>4071</v>
      </c>
      <c r="R3885" s="429">
        <v>0</v>
      </c>
      <c r="S3885" s="424" t="s">
        <v>4071</v>
      </c>
      <c r="T3885" s="425">
        <v>0</v>
      </c>
      <c r="U3885" s="426" t="s">
        <v>4071</v>
      </c>
      <c r="V3885" s="424">
        <v>0</v>
      </c>
      <c r="W3885" s="426" t="s">
        <v>4071</v>
      </c>
      <c r="X3885" s="89">
        <v>0</v>
      </c>
      <c r="Y3885" s="426" t="s">
        <v>4071</v>
      </c>
      <c r="Z3885" s="89">
        <v>0</v>
      </c>
      <c r="AA3885" t="s">
        <v>2828</v>
      </c>
      <c r="AB3885">
        <v>3752</v>
      </c>
      <c r="AC3885" t="s">
        <v>11068</v>
      </c>
      <c r="AD3885" s="100" t="str">
        <f>TEXT(N3885,"yyyy-mm-dd")</f>
        <v>2015-06-30</v>
      </c>
      <c r="AE3885" t="str">
        <f t="shared" si="49"/>
        <v>insert into tagihanawal(id, evaluator, checking_period1, checking_period2, billing_period, billing_no, billing_date, iuran_tetap_idr, iuran_tetap_usd, royalti_idr, royalti_usd, pht_idr, pht_usd, company_id)values(103923,'OPN BPKPxxx','2015-1-1xxx','2015-12-12xxx',2015,'012297/84/DBP/2015xxx','2015-06-30xxx',0,0,0,0,0,0,'3752xxx');</v>
      </c>
    </row>
    <row r="3886" spans="1:31" ht="16.5" x14ac:dyDescent="0.3">
      <c r="A3886" t="s">
        <v>11193</v>
      </c>
      <c r="B3886" s="427">
        <v>103924</v>
      </c>
      <c r="C3886" s="427" t="s">
        <v>2828</v>
      </c>
      <c r="D3886" s="110" t="s">
        <v>4347</v>
      </c>
      <c r="E3886" s="428" t="s">
        <v>2829</v>
      </c>
      <c r="F3886" t="s">
        <v>8223</v>
      </c>
      <c r="G3886" s="428" t="s">
        <v>2829</v>
      </c>
      <c r="H3886" t="s">
        <v>8236</v>
      </c>
      <c r="I3886" s="428" t="s">
        <v>2830</v>
      </c>
      <c r="J3886" s="114">
        <v>2015</v>
      </c>
      <c r="K3886" s="373" t="s">
        <v>2828</v>
      </c>
      <c r="L3886" s="73" t="s">
        <v>10710</v>
      </c>
      <c r="M3886" s="428" t="s">
        <v>2829</v>
      </c>
      <c r="N3886" s="100">
        <v>42332</v>
      </c>
      <c r="O3886" s="428" t="s">
        <v>2830</v>
      </c>
      <c r="P3886" s="429">
        <v>0</v>
      </c>
      <c r="Q3886" s="424" t="s">
        <v>4071</v>
      </c>
      <c r="R3886" s="429">
        <v>0</v>
      </c>
      <c r="S3886" s="424" t="s">
        <v>4071</v>
      </c>
      <c r="T3886" s="425">
        <v>0</v>
      </c>
      <c r="U3886" s="426" t="s">
        <v>4071</v>
      </c>
      <c r="V3886" s="424">
        <v>0</v>
      </c>
      <c r="W3886" s="426" t="s">
        <v>4071</v>
      </c>
      <c r="X3886" s="89">
        <v>0</v>
      </c>
      <c r="Y3886" s="426" t="s">
        <v>4071</v>
      </c>
      <c r="Z3886" s="89">
        <v>0</v>
      </c>
      <c r="AA3886" t="s">
        <v>2828</v>
      </c>
      <c r="AB3886">
        <v>3753</v>
      </c>
      <c r="AC3886" t="s">
        <v>11068</v>
      </c>
      <c r="AD3886" s="100" t="str">
        <f>TEXT(N3886,"yyyy-mm-dd")</f>
        <v>2015-11-24</v>
      </c>
      <c r="AE3886" t="str">
        <f t="shared" si="49"/>
        <v>insert into tagihanawal(id, evaluator, checking_period1, checking_period2, billing_period, billing_no, billing_date, iuran_tetap_idr, iuran_tetap_usd, royalti_idr, royalti_usd, pht_idr, pht_usd, company_id)values(103924,'BPK RIxxx','2013-1-1xxx','2015-12-12xxx',2015,'015314/84/DBP/2015xxx','2015-11-24xxx',0,0,0,0,0,0,'3753xxx');</v>
      </c>
    </row>
    <row r="3887" spans="1:31" ht="16.5" x14ac:dyDescent="0.3">
      <c r="A3887" t="s">
        <v>11193</v>
      </c>
      <c r="B3887" s="427">
        <v>103925</v>
      </c>
      <c r="C3887" s="427" t="s">
        <v>2828</v>
      </c>
      <c r="D3887" s="110" t="s">
        <v>2841</v>
      </c>
      <c r="E3887" s="428" t="s">
        <v>2829</v>
      </c>
      <c r="F3887" t="s">
        <v>8228</v>
      </c>
      <c r="G3887" s="428" t="s">
        <v>2829</v>
      </c>
      <c r="H3887" t="s">
        <v>8241</v>
      </c>
      <c r="I3887" s="428" t="s">
        <v>2830</v>
      </c>
      <c r="J3887" s="375">
        <v>2012</v>
      </c>
      <c r="K3887" s="373" t="s">
        <v>2828</v>
      </c>
      <c r="L3887" s="142" t="s">
        <v>10711</v>
      </c>
      <c r="M3887" s="428" t="s">
        <v>2829</v>
      </c>
      <c r="N3887" s="100">
        <v>41292</v>
      </c>
      <c r="O3887" s="428" t="s">
        <v>2830</v>
      </c>
      <c r="P3887" s="429">
        <v>0</v>
      </c>
      <c r="Q3887" s="424" t="s">
        <v>4071</v>
      </c>
      <c r="R3887" s="429">
        <v>0</v>
      </c>
      <c r="S3887" s="424" t="s">
        <v>4071</v>
      </c>
      <c r="T3887" s="425">
        <v>0</v>
      </c>
      <c r="U3887" s="426" t="s">
        <v>4071</v>
      </c>
      <c r="V3887" s="424">
        <v>0</v>
      </c>
      <c r="W3887" s="426" t="s">
        <v>4071</v>
      </c>
      <c r="X3887" s="89">
        <v>0</v>
      </c>
      <c r="Y3887" s="426" t="s">
        <v>4071</v>
      </c>
      <c r="Z3887" s="89">
        <v>0</v>
      </c>
      <c r="AA3887" t="s">
        <v>2828</v>
      </c>
      <c r="AB3887">
        <v>3753</v>
      </c>
      <c r="AC3887" t="s">
        <v>11068</v>
      </c>
      <c r="AD3887" s="100" t="str">
        <f>TEXT(N3887,"yyyy-mm-dd")</f>
        <v>2013-01-18</v>
      </c>
      <c r="AE3887" t="str">
        <f t="shared" si="49"/>
        <v>insert into tagihanawal(id, evaluator, checking_period1, checking_period2, billing_period, billing_no, billing_date, iuran_tetap_idr, iuran_tetap_usd, royalti_idr, royalti_usd, pht_idr, pht_usd, company_id)values(103925,'OPN BPKPxxx','2012-1-1xxx','2012-12-12xxx',2012,'42/84/DBP/2013xxx','2013-01-18xxx',0,0,0,0,0,0,'3753xxx');</v>
      </c>
    </row>
    <row r="3888" spans="1:31" ht="16.5" x14ac:dyDescent="0.3">
      <c r="A3888" t="s">
        <v>11193</v>
      </c>
      <c r="B3888" s="427">
        <v>103926</v>
      </c>
      <c r="C3888" s="427" t="s">
        <v>2828</v>
      </c>
      <c r="D3888" s="110" t="s">
        <v>4347</v>
      </c>
      <c r="E3888" s="428" t="s">
        <v>2829</v>
      </c>
      <c r="F3888" t="s">
        <v>8223</v>
      </c>
      <c r="G3888" s="428" t="s">
        <v>2829</v>
      </c>
      <c r="H3888" t="s">
        <v>8236</v>
      </c>
      <c r="I3888" s="428" t="s">
        <v>2830</v>
      </c>
      <c r="J3888" s="114">
        <v>2015</v>
      </c>
      <c r="K3888" s="373" t="s">
        <v>2828</v>
      </c>
      <c r="L3888" s="73" t="s">
        <v>10712</v>
      </c>
      <c r="M3888" s="428" t="s">
        <v>2829</v>
      </c>
      <c r="N3888" s="100">
        <v>42332</v>
      </c>
      <c r="O3888" s="428" t="s">
        <v>2830</v>
      </c>
      <c r="P3888" s="429">
        <v>0</v>
      </c>
      <c r="Q3888" s="424" t="s">
        <v>4071</v>
      </c>
      <c r="R3888" s="429">
        <v>0</v>
      </c>
      <c r="S3888" s="424" t="s">
        <v>4071</v>
      </c>
      <c r="T3888" s="425">
        <v>0</v>
      </c>
      <c r="U3888" s="426" t="s">
        <v>4071</v>
      </c>
      <c r="V3888" s="424">
        <v>0</v>
      </c>
      <c r="W3888" s="426" t="s">
        <v>4071</v>
      </c>
      <c r="X3888" s="89">
        <v>0</v>
      </c>
      <c r="Y3888" s="426" t="s">
        <v>4071</v>
      </c>
      <c r="Z3888" s="89">
        <v>0</v>
      </c>
      <c r="AA3888" t="s">
        <v>2828</v>
      </c>
      <c r="AB3888">
        <v>3754</v>
      </c>
      <c r="AC3888" t="s">
        <v>11068</v>
      </c>
      <c r="AD3888" s="100" t="str">
        <f>TEXT(N3888,"yyyy-mm-dd")</f>
        <v>2015-11-24</v>
      </c>
      <c r="AE3888" t="str">
        <f t="shared" si="49"/>
        <v>insert into tagihanawal(id, evaluator, checking_period1, checking_period2, billing_period, billing_no, billing_date, iuran_tetap_idr, iuran_tetap_usd, royalti_idr, royalti_usd, pht_idr, pht_usd, company_id)values(103926,'BPK RIxxx','2013-1-1xxx','2015-12-12xxx',2015,'015313/84/DBP/2015xxx','2015-11-24xxx',0,0,0,0,0,0,'3754xxx');</v>
      </c>
    </row>
    <row r="3889" spans="1:31" ht="16.5" x14ac:dyDescent="0.3">
      <c r="A3889" t="s">
        <v>11193</v>
      </c>
      <c r="B3889" s="427">
        <v>103927</v>
      </c>
      <c r="C3889" s="427" t="s">
        <v>2828</v>
      </c>
      <c r="D3889" s="110" t="s">
        <v>4347</v>
      </c>
      <c r="E3889" s="428" t="s">
        <v>2829</v>
      </c>
      <c r="F3889" t="s">
        <v>8223</v>
      </c>
      <c r="G3889" s="428" t="s">
        <v>2829</v>
      </c>
      <c r="H3889" t="s">
        <v>8236</v>
      </c>
      <c r="I3889" s="428" t="s">
        <v>2830</v>
      </c>
      <c r="J3889" s="114">
        <v>2015</v>
      </c>
      <c r="K3889" s="373" t="s">
        <v>2828</v>
      </c>
      <c r="L3889" s="73" t="s">
        <v>10713</v>
      </c>
      <c r="M3889" s="428" t="s">
        <v>2829</v>
      </c>
      <c r="N3889" s="100">
        <v>42338</v>
      </c>
      <c r="O3889" s="428" t="s">
        <v>2830</v>
      </c>
      <c r="P3889" s="429">
        <v>0</v>
      </c>
      <c r="Q3889" s="424" t="s">
        <v>4071</v>
      </c>
      <c r="R3889" s="429">
        <v>0</v>
      </c>
      <c r="S3889" s="424" t="s">
        <v>4071</v>
      </c>
      <c r="T3889" s="425">
        <v>0</v>
      </c>
      <c r="U3889" s="426" t="s">
        <v>4071</v>
      </c>
      <c r="V3889" s="424">
        <v>0</v>
      </c>
      <c r="W3889" s="426" t="s">
        <v>4071</v>
      </c>
      <c r="X3889" s="89">
        <v>0</v>
      </c>
      <c r="Y3889" s="426" t="s">
        <v>4071</v>
      </c>
      <c r="Z3889" s="89">
        <v>0</v>
      </c>
      <c r="AA3889" t="s">
        <v>2828</v>
      </c>
      <c r="AB3889">
        <v>3755</v>
      </c>
      <c r="AC3889" t="s">
        <v>11068</v>
      </c>
      <c r="AD3889" s="100" t="str">
        <f>TEXT(N3889,"yyyy-mm-dd")</f>
        <v>2015-11-30</v>
      </c>
      <c r="AE3889" t="str">
        <f t="shared" si="49"/>
        <v>insert into tagihanawal(id, evaluator, checking_period1, checking_period2, billing_period, billing_no, billing_date, iuran_tetap_idr, iuran_tetap_usd, royalti_idr, royalti_usd, pht_idr, pht_usd, company_id)values(103927,'BPK RIxxx','2013-1-1xxx','2015-12-12xxx',2015,'017189/84/DBP/2015xxx','2015-11-30xxx',0,0,0,0,0,0,'3755xxx');</v>
      </c>
    </row>
    <row r="3890" spans="1:31" ht="16.5" x14ac:dyDescent="0.3">
      <c r="A3890" t="s">
        <v>11193</v>
      </c>
      <c r="B3890" s="427">
        <v>103928</v>
      </c>
      <c r="C3890" s="427" t="s">
        <v>2828</v>
      </c>
      <c r="D3890" s="110" t="s">
        <v>4347</v>
      </c>
      <c r="E3890" s="428" t="s">
        <v>2829</v>
      </c>
      <c r="F3890" t="s">
        <v>8223</v>
      </c>
      <c r="G3890" s="428" t="s">
        <v>2829</v>
      </c>
      <c r="H3890" t="s">
        <v>8236</v>
      </c>
      <c r="I3890" s="428" t="s">
        <v>2830</v>
      </c>
      <c r="J3890" s="114">
        <v>2015</v>
      </c>
      <c r="K3890" s="373" t="s">
        <v>2828</v>
      </c>
      <c r="L3890" s="73" t="s">
        <v>10714</v>
      </c>
      <c r="M3890" s="428" t="s">
        <v>2829</v>
      </c>
      <c r="N3890" s="100">
        <v>42333</v>
      </c>
      <c r="O3890" s="428" t="s">
        <v>2830</v>
      </c>
      <c r="P3890" s="429">
        <v>0</v>
      </c>
      <c r="Q3890" s="424" t="s">
        <v>4071</v>
      </c>
      <c r="R3890" s="429">
        <v>0</v>
      </c>
      <c r="S3890" s="424" t="s">
        <v>4071</v>
      </c>
      <c r="T3890" s="425">
        <v>0</v>
      </c>
      <c r="U3890" s="426" t="s">
        <v>4071</v>
      </c>
      <c r="V3890" s="424">
        <v>0</v>
      </c>
      <c r="W3890" s="426" t="s">
        <v>4071</v>
      </c>
      <c r="X3890" s="89">
        <v>0</v>
      </c>
      <c r="Y3890" s="426" t="s">
        <v>4071</v>
      </c>
      <c r="Z3890" s="89">
        <v>0</v>
      </c>
      <c r="AA3890" t="s">
        <v>2828</v>
      </c>
      <c r="AB3890">
        <v>3756</v>
      </c>
      <c r="AC3890" t="s">
        <v>11068</v>
      </c>
      <c r="AD3890" s="100" t="str">
        <f>TEXT(N3890,"yyyy-mm-dd")</f>
        <v>2015-11-25</v>
      </c>
      <c r="AE3890" t="str">
        <f t="shared" si="49"/>
        <v>insert into tagihanawal(id, evaluator, checking_period1, checking_period2, billing_period, billing_no, billing_date, iuran_tetap_idr, iuran_tetap_usd, royalti_idr, royalti_usd, pht_idr, pht_usd, company_id)values(103928,'BPK RIxxx','2013-1-1xxx','2015-12-12xxx',2015,'016066/84/DBP/2015xxx','2015-11-25xxx',0,0,0,0,0,0,'3756xxx');</v>
      </c>
    </row>
    <row r="3891" spans="1:31" ht="16.5" x14ac:dyDescent="0.3">
      <c r="A3891" t="s">
        <v>11193</v>
      </c>
      <c r="B3891" s="427">
        <v>103929</v>
      </c>
      <c r="C3891" s="427" t="s">
        <v>2828</v>
      </c>
      <c r="D3891" s="111" t="s">
        <v>4348</v>
      </c>
      <c r="E3891" s="428" t="s">
        <v>2829</v>
      </c>
      <c r="F3891" t="s">
        <v>8229</v>
      </c>
      <c r="G3891" s="428" t="s">
        <v>2829</v>
      </c>
      <c r="H3891" t="s">
        <v>8242</v>
      </c>
      <c r="I3891" s="428" t="s">
        <v>2830</v>
      </c>
      <c r="J3891" s="114">
        <v>2014</v>
      </c>
      <c r="K3891" s="373" t="s">
        <v>2828</v>
      </c>
      <c r="L3891" s="143" t="s">
        <v>10715</v>
      </c>
      <c r="M3891" s="428" t="s">
        <v>2829</v>
      </c>
      <c r="N3891" s="100">
        <v>41744</v>
      </c>
      <c r="O3891" s="428" t="s">
        <v>2830</v>
      </c>
      <c r="P3891" s="429">
        <v>0</v>
      </c>
      <c r="Q3891" s="424" t="s">
        <v>4071</v>
      </c>
      <c r="R3891" s="429">
        <v>0</v>
      </c>
      <c r="S3891" s="424" t="s">
        <v>4071</v>
      </c>
      <c r="T3891" s="425">
        <v>0</v>
      </c>
      <c r="U3891" s="426" t="s">
        <v>4071</v>
      </c>
      <c r="V3891" s="424">
        <v>0</v>
      </c>
      <c r="W3891" s="426" t="s">
        <v>4071</v>
      </c>
      <c r="X3891" s="89">
        <v>0</v>
      </c>
      <c r="Y3891" s="426" t="s">
        <v>4071</v>
      </c>
      <c r="Z3891" s="89">
        <v>0</v>
      </c>
      <c r="AA3891" t="s">
        <v>2828</v>
      </c>
      <c r="AB3891">
        <v>3756</v>
      </c>
      <c r="AC3891" t="s">
        <v>11068</v>
      </c>
      <c r="AD3891" s="100" t="str">
        <f>TEXT(N3891,"yyyy-mm-dd")</f>
        <v>2014-04-15</v>
      </c>
      <c r="AE3891" t="str">
        <f t="shared" si="49"/>
        <v>insert into tagihanawal(id, evaluator, checking_period1, checking_period2, billing_period, billing_no, billing_date, iuran_tetap_idr, iuran_tetap_usd, royalti_idr, royalti_usd, pht_idr, pht_usd, company_id)values(103929,'Evaluatorxxx','2014-1-1xxx','2014-12-12xxx',2014,'676/84.03/DBP/2014xxx','2014-04-15xxx',0,0,0,0,0,0,'3756xxx');</v>
      </c>
    </row>
    <row r="3892" spans="1:31" ht="16.5" x14ac:dyDescent="0.3">
      <c r="A3892" t="s">
        <v>11193</v>
      </c>
      <c r="B3892" s="427">
        <v>103930</v>
      </c>
      <c r="C3892" s="427" t="s">
        <v>2828</v>
      </c>
      <c r="D3892" s="110" t="s">
        <v>4347</v>
      </c>
      <c r="E3892" s="428" t="s">
        <v>2829</v>
      </c>
      <c r="F3892" t="s">
        <v>8223</v>
      </c>
      <c r="G3892" s="428" t="s">
        <v>2829</v>
      </c>
      <c r="H3892" t="s">
        <v>8236</v>
      </c>
      <c r="I3892" s="428" t="s">
        <v>2830</v>
      </c>
      <c r="J3892" s="114">
        <v>2015</v>
      </c>
      <c r="K3892" s="373" t="s">
        <v>2828</v>
      </c>
      <c r="L3892" s="73" t="s">
        <v>10716</v>
      </c>
      <c r="M3892" s="428" t="s">
        <v>2829</v>
      </c>
      <c r="N3892" s="100">
        <v>42333</v>
      </c>
      <c r="O3892" s="428" t="s">
        <v>2830</v>
      </c>
      <c r="P3892" s="429">
        <v>0</v>
      </c>
      <c r="Q3892" s="424" t="s">
        <v>4071</v>
      </c>
      <c r="R3892" s="429">
        <v>0</v>
      </c>
      <c r="S3892" s="424" t="s">
        <v>4071</v>
      </c>
      <c r="T3892" s="425">
        <v>0</v>
      </c>
      <c r="U3892" s="426" t="s">
        <v>4071</v>
      </c>
      <c r="V3892" s="424">
        <v>0</v>
      </c>
      <c r="W3892" s="426" t="s">
        <v>4071</v>
      </c>
      <c r="X3892" s="89">
        <v>0</v>
      </c>
      <c r="Y3892" s="426" t="s">
        <v>4071</v>
      </c>
      <c r="Z3892" s="89">
        <v>0</v>
      </c>
      <c r="AA3892" t="s">
        <v>2828</v>
      </c>
      <c r="AB3892">
        <v>3757</v>
      </c>
      <c r="AC3892" t="s">
        <v>11068</v>
      </c>
      <c r="AD3892" s="100" t="str">
        <f>TEXT(N3892,"yyyy-mm-dd")</f>
        <v>2015-11-25</v>
      </c>
      <c r="AE3892" t="str">
        <f t="shared" si="49"/>
        <v>insert into tagihanawal(id, evaluator, checking_period1, checking_period2, billing_period, billing_no, billing_date, iuran_tetap_idr, iuran_tetap_usd, royalti_idr, royalti_usd, pht_idr, pht_usd, company_id)values(103930,'BPK RIxxx','2013-1-1xxx','2015-12-12xxx',2015,'016065/84/DBP/2015xxx','2015-11-25xxx',0,0,0,0,0,0,'3757xxx');</v>
      </c>
    </row>
    <row r="3893" spans="1:31" ht="16.5" x14ac:dyDescent="0.3">
      <c r="A3893" t="s">
        <v>11193</v>
      </c>
      <c r="B3893" s="427">
        <v>103931</v>
      </c>
      <c r="C3893" s="427" t="s">
        <v>2828</v>
      </c>
      <c r="D3893" s="111" t="s">
        <v>4348</v>
      </c>
      <c r="E3893" s="428" t="s">
        <v>2829</v>
      </c>
      <c r="F3893" t="s">
        <v>8229</v>
      </c>
      <c r="G3893" s="428" t="s">
        <v>2829</v>
      </c>
      <c r="H3893" t="s">
        <v>8242</v>
      </c>
      <c r="I3893" s="428" t="s">
        <v>2830</v>
      </c>
      <c r="J3893" s="114">
        <v>2014</v>
      </c>
      <c r="K3893" s="373" t="s">
        <v>2828</v>
      </c>
      <c r="L3893" s="143" t="s">
        <v>10717</v>
      </c>
      <c r="M3893" s="428" t="s">
        <v>2829</v>
      </c>
      <c r="N3893" s="100">
        <v>41744</v>
      </c>
      <c r="O3893" s="428" t="s">
        <v>2830</v>
      </c>
      <c r="P3893" s="429">
        <v>0</v>
      </c>
      <c r="Q3893" s="424" t="s">
        <v>4071</v>
      </c>
      <c r="R3893" s="429">
        <v>0</v>
      </c>
      <c r="S3893" s="424" t="s">
        <v>4071</v>
      </c>
      <c r="T3893" s="425">
        <v>0</v>
      </c>
      <c r="U3893" s="426" t="s">
        <v>4071</v>
      </c>
      <c r="V3893" s="424">
        <v>0</v>
      </c>
      <c r="W3893" s="426" t="s">
        <v>4071</v>
      </c>
      <c r="X3893" s="89">
        <v>0</v>
      </c>
      <c r="Y3893" s="426" t="s">
        <v>4071</v>
      </c>
      <c r="Z3893" s="89">
        <v>0</v>
      </c>
      <c r="AA3893" t="s">
        <v>2828</v>
      </c>
      <c r="AB3893">
        <v>3757</v>
      </c>
      <c r="AC3893" t="s">
        <v>11068</v>
      </c>
      <c r="AD3893" s="100" t="str">
        <f>TEXT(N3893,"yyyy-mm-dd")</f>
        <v>2014-04-15</v>
      </c>
      <c r="AE3893" t="str">
        <f t="shared" si="49"/>
        <v>insert into tagihanawal(id, evaluator, checking_period1, checking_period2, billing_period, billing_no, billing_date, iuran_tetap_idr, iuran_tetap_usd, royalti_idr, royalti_usd, pht_idr, pht_usd, company_id)values(103931,'Evaluatorxxx','2014-1-1xxx','2014-12-12xxx',2014,'666/84.03/DBP/2014xxx','2014-04-15xxx',0,0,0,0,0,0,'3757xxx');</v>
      </c>
    </row>
    <row r="3894" spans="1:31" ht="16.5" x14ac:dyDescent="0.3">
      <c r="A3894" t="s">
        <v>11193</v>
      </c>
      <c r="B3894" s="427">
        <v>103932</v>
      </c>
      <c r="C3894" s="427" t="s">
        <v>2828</v>
      </c>
      <c r="D3894" s="110" t="s">
        <v>4347</v>
      </c>
      <c r="E3894" s="428" t="s">
        <v>2829</v>
      </c>
      <c r="F3894" t="s">
        <v>8223</v>
      </c>
      <c r="G3894" s="428" t="s">
        <v>2829</v>
      </c>
      <c r="H3894" t="s">
        <v>8236</v>
      </c>
      <c r="I3894" s="428" t="s">
        <v>2830</v>
      </c>
      <c r="J3894" s="114">
        <v>2015</v>
      </c>
      <c r="K3894" s="373" t="s">
        <v>2828</v>
      </c>
      <c r="L3894" s="73" t="s">
        <v>10718</v>
      </c>
      <c r="M3894" s="428" t="s">
        <v>2829</v>
      </c>
      <c r="N3894" s="100">
        <v>42332</v>
      </c>
      <c r="O3894" s="428" t="s">
        <v>2830</v>
      </c>
      <c r="P3894" s="429">
        <v>0</v>
      </c>
      <c r="Q3894" s="424" t="s">
        <v>4071</v>
      </c>
      <c r="R3894" s="429">
        <v>0</v>
      </c>
      <c r="S3894" s="424" t="s">
        <v>4071</v>
      </c>
      <c r="T3894" s="425">
        <v>0</v>
      </c>
      <c r="U3894" s="426" t="s">
        <v>4071</v>
      </c>
      <c r="V3894" s="424">
        <v>0</v>
      </c>
      <c r="W3894" s="426" t="s">
        <v>4071</v>
      </c>
      <c r="X3894" s="89">
        <v>0</v>
      </c>
      <c r="Y3894" s="426" t="s">
        <v>4071</v>
      </c>
      <c r="Z3894" s="89">
        <v>0</v>
      </c>
      <c r="AA3894" t="s">
        <v>2828</v>
      </c>
      <c r="AB3894">
        <v>3758</v>
      </c>
      <c r="AC3894" t="s">
        <v>11068</v>
      </c>
      <c r="AD3894" s="100" t="str">
        <f>TEXT(N3894,"yyyy-mm-dd")</f>
        <v>2015-11-24</v>
      </c>
      <c r="AE3894" t="str">
        <f t="shared" si="49"/>
        <v>insert into tagihanawal(id, evaluator, checking_period1, checking_period2, billing_period, billing_no, billing_date, iuran_tetap_idr, iuran_tetap_usd, royalti_idr, royalti_usd, pht_idr, pht_usd, company_id)values(103932,'BPK RIxxx','2013-1-1xxx','2015-12-12xxx',2015,'015312/84/DBP/2015xxx','2015-11-24xxx',0,0,0,0,0,0,'3758xxx');</v>
      </c>
    </row>
    <row r="3895" spans="1:31" ht="16.5" x14ac:dyDescent="0.3">
      <c r="A3895" t="s">
        <v>11193</v>
      </c>
      <c r="B3895" s="427">
        <v>103933</v>
      </c>
      <c r="C3895" s="427" t="s">
        <v>2828</v>
      </c>
      <c r="D3895" s="110" t="s">
        <v>4347</v>
      </c>
      <c r="E3895" s="428" t="s">
        <v>2829</v>
      </c>
      <c r="F3895" t="s">
        <v>8223</v>
      </c>
      <c r="G3895" s="428" t="s">
        <v>2829</v>
      </c>
      <c r="H3895" t="s">
        <v>8236</v>
      </c>
      <c r="I3895" s="428" t="s">
        <v>2830</v>
      </c>
      <c r="J3895" s="114">
        <v>2015</v>
      </c>
      <c r="K3895" s="373" t="s">
        <v>2828</v>
      </c>
      <c r="L3895" s="73" t="s">
        <v>10719</v>
      </c>
      <c r="M3895" s="428" t="s">
        <v>2829</v>
      </c>
      <c r="N3895" s="100">
        <v>42338</v>
      </c>
      <c r="O3895" s="428" t="s">
        <v>2830</v>
      </c>
      <c r="P3895" s="429">
        <v>0</v>
      </c>
      <c r="Q3895" s="424" t="s">
        <v>4071</v>
      </c>
      <c r="R3895" s="429">
        <v>0</v>
      </c>
      <c r="S3895" s="424" t="s">
        <v>4071</v>
      </c>
      <c r="T3895" s="425">
        <v>0</v>
      </c>
      <c r="U3895" s="426" t="s">
        <v>4071</v>
      </c>
      <c r="V3895" s="424">
        <v>0</v>
      </c>
      <c r="W3895" s="426" t="s">
        <v>4071</v>
      </c>
      <c r="X3895" s="89">
        <v>0</v>
      </c>
      <c r="Y3895" s="426" t="s">
        <v>4071</v>
      </c>
      <c r="Z3895" s="89">
        <v>0</v>
      </c>
      <c r="AA3895" t="s">
        <v>2828</v>
      </c>
      <c r="AB3895">
        <v>3759</v>
      </c>
      <c r="AC3895" t="s">
        <v>11068</v>
      </c>
      <c r="AD3895" s="100" t="str">
        <f>TEXT(N3895,"yyyy-mm-dd")</f>
        <v>2015-11-30</v>
      </c>
      <c r="AE3895" t="str">
        <f t="shared" si="49"/>
        <v>insert into tagihanawal(id, evaluator, checking_period1, checking_period2, billing_period, billing_no, billing_date, iuran_tetap_idr, iuran_tetap_usd, royalti_idr, royalti_usd, pht_idr, pht_usd, company_id)values(103933,'BPK RIxxx','2013-1-1xxx','2015-12-12xxx',2015,'017188/84/DBP/2015xxx','2015-11-30xxx',0,0,0,0,0,0,'3759xxx');</v>
      </c>
    </row>
    <row r="3896" spans="1:31" ht="16.5" x14ac:dyDescent="0.3">
      <c r="A3896" t="s">
        <v>11193</v>
      </c>
      <c r="B3896" s="427">
        <v>103934</v>
      </c>
      <c r="C3896" s="427" t="s">
        <v>2828</v>
      </c>
      <c r="D3896" s="110" t="s">
        <v>4347</v>
      </c>
      <c r="E3896" s="428" t="s">
        <v>2829</v>
      </c>
      <c r="F3896" t="s">
        <v>8223</v>
      </c>
      <c r="G3896" s="428" t="s">
        <v>2829</v>
      </c>
      <c r="H3896" t="s">
        <v>8236</v>
      </c>
      <c r="I3896" s="428" t="s">
        <v>2830</v>
      </c>
      <c r="J3896" s="114">
        <v>2015</v>
      </c>
      <c r="K3896" s="373" t="s">
        <v>2828</v>
      </c>
      <c r="L3896" s="73" t="s">
        <v>10720</v>
      </c>
      <c r="M3896" s="428" t="s">
        <v>2829</v>
      </c>
      <c r="N3896" s="100">
        <v>42333</v>
      </c>
      <c r="O3896" s="428" t="s">
        <v>2830</v>
      </c>
      <c r="P3896" s="429">
        <v>0</v>
      </c>
      <c r="Q3896" s="424" t="s">
        <v>4071</v>
      </c>
      <c r="R3896" s="429">
        <v>0</v>
      </c>
      <c r="S3896" s="424" t="s">
        <v>4071</v>
      </c>
      <c r="T3896" s="425">
        <v>0</v>
      </c>
      <c r="U3896" s="426" t="s">
        <v>4071</v>
      </c>
      <c r="V3896" s="424">
        <v>0</v>
      </c>
      <c r="W3896" s="426" t="s">
        <v>4071</v>
      </c>
      <c r="X3896" s="89">
        <v>0</v>
      </c>
      <c r="Y3896" s="426" t="s">
        <v>4071</v>
      </c>
      <c r="Z3896" s="89">
        <v>0</v>
      </c>
      <c r="AA3896" t="s">
        <v>2828</v>
      </c>
      <c r="AB3896">
        <v>621</v>
      </c>
      <c r="AC3896" t="s">
        <v>11068</v>
      </c>
      <c r="AD3896" s="100" t="str">
        <f>TEXT(N3896,"yyyy-mm-dd")</f>
        <v>2015-11-25</v>
      </c>
      <c r="AE3896" t="str">
        <f t="shared" si="49"/>
        <v>insert into tagihanawal(id, evaluator, checking_period1, checking_period2, billing_period, billing_no, billing_date, iuran_tetap_idr, iuran_tetap_usd, royalti_idr, royalti_usd, pht_idr, pht_usd, company_id)values(103934,'BPK RIxxx','2013-1-1xxx','2015-12-12xxx',2015,'016064/84/DBP/2015xxx','2015-11-25xxx',0,0,0,0,0,0,'621xxx');</v>
      </c>
    </row>
    <row r="3897" spans="1:31" ht="16.5" x14ac:dyDescent="0.3">
      <c r="A3897" t="s">
        <v>11193</v>
      </c>
      <c r="B3897" s="427">
        <v>103935</v>
      </c>
      <c r="C3897" s="427" t="s">
        <v>2828</v>
      </c>
      <c r="D3897" s="111" t="s">
        <v>4348</v>
      </c>
      <c r="E3897" s="428" t="s">
        <v>2829</v>
      </c>
      <c r="F3897" t="s">
        <v>8223</v>
      </c>
      <c r="G3897" s="428" t="s">
        <v>2829</v>
      </c>
      <c r="H3897" t="s">
        <v>8237</v>
      </c>
      <c r="I3897" s="428" t="s">
        <v>2830</v>
      </c>
      <c r="J3897" s="115">
        <v>2013</v>
      </c>
      <c r="K3897" s="373" t="s">
        <v>2828</v>
      </c>
      <c r="L3897" s="140" t="s">
        <v>10721</v>
      </c>
      <c r="M3897" s="428" t="s">
        <v>2829</v>
      </c>
      <c r="N3897" s="100">
        <v>41407</v>
      </c>
      <c r="O3897" s="428" t="s">
        <v>2830</v>
      </c>
      <c r="P3897" s="429">
        <v>0</v>
      </c>
      <c r="Q3897" s="424" t="s">
        <v>4071</v>
      </c>
      <c r="R3897" s="429">
        <v>0</v>
      </c>
      <c r="S3897" s="424" t="s">
        <v>4071</v>
      </c>
      <c r="T3897" s="425">
        <v>0</v>
      </c>
      <c r="U3897" s="426" t="s">
        <v>4071</v>
      </c>
      <c r="V3897" s="424">
        <v>0</v>
      </c>
      <c r="W3897" s="426" t="s">
        <v>4071</v>
      </c>
      <c r="X3897" s="89">
        <v>0</v>
      </c>
      <c r="Y3897" s="426" t="s">
        <v>4071</v>
      </c>
      <c r="Z3897" s="89">
        <v>0</v>
      </c>
      <c r="AA3897" t="s">
        <v>2828</v>
      </c>
      <c r="AB3897">
        <v>3760</v>
      </c>
      <c r="AC3897" t="s">
        <v>11068</v>
      </c>
      <c r="AD3897" s="100" t="str">
        <f>TEXT(N3897,"yyyy-mm-dd")</f>
        <v>2013-05-13</v>
      </c>
      <c r="AE3897" t="str">
        <f t="shared" si="49"/>
        <v>insert into tagihanawal(id, evaluator, checking_period1, checking_period2, billing_period, billing_no, billing_date, iuran_tetap_idr, iuran_tetap_usd, royalti_idr, royalti_usd, pht_idr, pht_usd, company_id)values(103935,'Evaluatorxxx','2013-1-1xxx','2013-12-12xxx',2013,'503/84/DBP/2013xxx','2013-05-13xxx',0,0,0,0,0,0,'3760xxx');</v>
      </c>
    </row>
    <row r="3898" spans="1:31" ht="16.5" x14ac:dyDescent="0.3">
      <c r="A3898" t="s">
        <v>11193</v>
      </c>
      <c r="B3898" s="427">
        <v>103936</v>
      </c>
      <c r="C3898" s="427" t="s">
        <v>2828</v>
      </c>
      <c r="D3898" s="110" t="s">
        <v>4347</v>
      </c>
      <c r="E3898" s="428" t="s">
        <v>2829</v>
      </c>
      <c r="F3898" t="s">
        <v>8225</v>
      </c>
      <c r="G3898" s="428" t="s">
        <v>2829</v>
      </c>
      <c r="H3898" t="s">
        <v>8239</v>
      </c>
      <c r="I3898" s="428" t="s">
        <v>2830</v>
      </c>
      <c r="J3898" s="114">
        <v>2011</v>
      </c>
      <c r="K3898" s="373" t="s">
        <v>2828</v>
      </c>
      <c r="L3898" s="141" t="s">
        <v>10722</v>
      </c>
      <c r="M3898" s="428" t="s">
        <v>2829</v>
      </c>
      <c r="N3898" s="100">
        <v>40757</v>
      </c>
      <c r="O3898" s="428" t="s">
        <v>2830</v>
      </c>
      <c r="P3898" s="429">
        <v>0</v>
      </c>
      <c r="Q3898" s="424" t="s">
        <v>4071</v>
      </c>
      <c r="R3898" s="429">
        <v>0</v>
      </c>
      <c r="S3898" s="424" t="s">
        <v>4071</v>
      </c>
      <c r="T3898" s="425">
        <v>0</v>
      </c>
      <c r="U3898" s="426" t="s">
        <v>4071</v>
      </c>
      <c r="V3898" s="424">
        <v>0</v>
      </c>
      <c r="W3898" s="426" t="s">
        <v>4071</v>
      </c>
      <c r="X3898" s="89">
        <v>0</v>
      </c>
      <c r="Y3898" s="426" t="s">
        <v>4071</v>
      </c>
      <c r="Z3898" s="89">
        <v>0</v>
      </c>
      <c r="AA3898" t="s">
        <v>2828</v>
      </c>
      <c r="AB3898">
        <v>910</v>
      </c>
      <c r="AC3898" t="s">
        <v>11068</v>
      </c>
      <c r="AD3898" s="100" t="str">
        <f>TEXT(N3898,"yyyy-mm-dd")</f>
        <v>2011-08-02</v>
      </c>
      <c r="AE3898" t="str">
        <f t="shared" si="49"/>
        <v>insert into tagihanawal(id, evaluator, checking_period1, checking_period2, billing_period, billing_no, billing_date, iuran_tetap_idr, iuran_tetap_usd, royalti_idr, royalti_usd, pht_idr, pht_usd, company_id)values(103936,'BPK RIxxx','2008-1-1xxx','2009-12-12xxx',2011,'3316/84/DBP/2011xxx','2011-08-02xxx',0,0,0,0,0,0,'910xxx');</v>
      </c>
    </row>
    <row r="3899" spans="1:31" ht="16.5" x14ac:dyDescent="0.3">
      <c r="A3899" t="s">
        <v>11193</v>
      </c>
      <c r="B3899" s="427">
        <v>103937</v>
      </c>
      <c r="C3899" s="427" t="s">
        <v>2828</v>
      </c>
      <c r="D3899" s="110" t="s">
        <v>4347</v>
      </c>
      <c r="E3899" s="428" t="s">
        <v>2829</v>
      </c>
      <c r="F3899" t="s">
        <v>8225</v>
      </c>
      <c r="G3899" s="428" t="s">
        <v>2829</v>
      </c>
      <c r="H3899" t="s">
        <v>8239</v>
      </c>
      <c r="I3899" s="428" t="s">
        <v>2830</v>
      </c>
      <c r="J3899" s="114">
        <v>2011</v>
      </c>
      <c r="K3899" s="373" t="s">
        <v>2828</v>
      </c>
      <c r="L3899" s="141" t="s">
        <v>10723</v>
      </c>
      <c r="M3899" s="428" t="s">
        <v>2829</v>
      </c>
      <c r="N3899" s="100">
        <v>40752</v>
      </c>
      <c r="O3899" s="428" t="s">
        <v>2830</v>
      </c>
      <c r="P3899" s="429">
        <v>0</v>
      </c>
      <c r="Q3899" s="424" t="s">
        <v>4071</v>
      </c>
      <c r="R3899" s="429">
        <v>0</v>
      </c>
      <c r="S3899" s="424" t="s">
        <v>4071</v>
      </c>
      <c r="T3899" s="425">
        <v>0</v>
      </c>
      <c r="U3899" s="426" t="s">
        <v>4071</v>
      </c>
      <c r="V3899" s="424">
        <v>0</v>
      </c>
      <c r="W3899" s="426" t="s">
        <v>4071</v>
      </c>
      <c r="X3899" s="89">
        <v>0</v>
      </c>
      <c r="Y3899" s="426" t="s">
        <v>4071</v>
      </c>
      <c r="Z3899" s="89">
        <v>0</v>
      </c>
      <c r="AA3899" t="s">
        <v>2828</v>
      </c>
      <c r="AB3899">
        <v>3763</v>
      </c>
      <c r="AC3899" t="s">
        <v>11068</v>
      </c>
      <c r="AD3899" s="100" t="str">
        <f>TEXT(N3899,"yyyy-mm-dd")</f>
        <v>2011-07-28</v>
      </c>
      <c r="AE3899" t="str">
        <f t="shared" si="49"/>
        <v>insert into tagihanawal(id, evaluator, checking_period1, checking_period2, billing_period, billing_no, billing_date, iuran_tetap_idr, iuran_tetap_usd, royalti_idr, royalti_usd, pht_idr, pht_usd, company_id)values(103937,'BPK RIxxx','2008-1-1xxx','2009-12-12xxx',2011,'3246/84/DBP/2011xxx','2011-07-28xxx',0,0,0,0,0,0,'3763xxx');</v>
      </c>
    </row>
    <row r="3900" spans="1:31" ht="16.5" x14ac:dyDescent="0.3">
      <c r="A3900" t="s">
        <v>11193</v>
      </c>
      <c r="B3900" s="427">
        <v>103938</v>
      </c>
      <c r="C3900" s="427" t="s">
        <v>2828</v>
      </c>
      <c r="D3900" s="109" t="s">
        <v>4347</v>
      </c>
      <c r="E3900" s="428" t="s">
        <v>2829</v>
      </c>
      <c r="F3900" t="s">
        <v>8224</v>
      </c>
      <c r="G3900" s="428" t="s">
        <v>2829</v>
      </c>
      <c r="H3900" t="s">
        <v>8238</v>
      </c>
      <c r="I3900" s="428" t="s">
        <v>2830</v>
      </c>
      <c r="J3900" s="374">
        <v>2010</v>
      </c>
      <c r="K3900" s="373" t="s">
        <v>2828</v>
      </c>
      <c r="L3900" s="414" t="s">
        <v>4545</v>
      </c>
      <c r="M3900" s="428" t="s">
        <v>2829</v>
      </c>
      <c r="N3900" s="100">
        <v>40319</v>
      </c>
      <c r="O3900" s="428" t="s">
        <v>2830</v>
      </c>
      <c r="P3900" s="429">
        <v>0</v>
      </c>
      <c r="Q3900" s="424" t="s">
        <v>4071</v>
      </c>
      <c r="R3900" s="429">
        <v>0</v>
      </c>
      <c r="S3900" s="424" t="s">
        <v>4071</v>
      </c>
      <c r="T3900" s="425">
        <v>0</v>
      </c>
      <c r="U3900" s="426" t="s">
        <v>4071</v>
      </c>
      <c r="V3900" s="424">
        <v>0</v>
      </c>
      <c r="W3900" s="426" t="s">
        <v>4071</v>
      </c>
      <c r="X3900" s="89">
        <v>0</v>
      </c>
      <c r="Y3900" s="426" t="s">
        <v>4071</v>
      </c>
      <c r="Z3900" s="89">
        <v>0</v>
      </c>
      <c r="AA3900" t="s">
        <v>2828</v>
      </c>
      <c r="AB3900">
        <v>3764</v>
      </c>
      <c r="AC3900" t="s">
        <v>11068</v>
      </c>
      <c r="AD3900" s="100" t="str">
        <f>TEXT(N3900,"yyyy-mm-dd")</f>
        <v>2010-05-21</v>
      </c>
      <c r="AE3900" t="str">
        <f t="shared" si="49"/>
        <v>insert into tagihanawal(id, evaluator, checking_period1, checking_period2, billing_period, billing_no, billing_date, iuran_tetap_idr, iuran_tetap_usd, royalti_idr, royalti_usd, pht_idr, pht_usd, company_id)values(103938,'BPK RIxxx','2006-1-1xxx','2007-12-12xxx',2010,'1644/84,03/DBM/2010xxx','2010-05-21xxx',0,0,0,0,0,0,'3764xxx');</v>
      </c>
    </row>
    <row r="3901" spans="1:31" ht="16.5" x14ac:dyDescent="0.3">
      <c r="A3901" t="s">
        <v>11193</v>
      </c>
      <c r="B3901" s="427">
        <v>103939</v>
      </c>
      <c r="C3901" s="427" t="s">
        <v>2828</v>
      </c>
      <c r="D3901" s="110" t="s">
        <v>4347</v>
      </c>
      <c r="E3901" s="428" t="s">
        <v>2829</v>
      </c>
      <c r="F3901" t="s">
        <v>8223</v>
      </c>
      <c r="G3901" s="428" t="s">
        <v>2829</v>
      </c>
      <c r="H3901" t="s">
        <v>8236</v>
      </c>
      <c r="I3901" s="428" t="s">
        <v>2830</v>
      </c>
      <c r="J3901" s="114">
        <v>2015</v>
      </c>
      <c r="K3901" s="373" t="s">
        <v>2828</v>
      </c>
      <c r="L3901" s="73" t="s">
        <v>10724</v>
      </c>
      <c r="M3901" s="428" t="s">
        <v>2829</v>
      </c>
      <c r="N3901" s="100">
        <v>42332</v>
      </c>
      <c r="O3901" s="428" t="s">
        <v>2830</v>
      </c>
      <c r="P3901" s="429">
        <v>0</v>
      </c>
      <c r="Q3901" s="424" t="s">
        <v>4071</v>
      </c>
      <c r="R3901" s="429">
        <v>0</v>
      </c>
      <c r="S3901" s="424" t="s">
        <v>4071</v>
      </c>
      <c r="T3901" s="425">
        <v>0</v>
      </c>
      <c r="U3901" s="426" t="s">
        <v>4071</v>
      </c>
      <c r="V3901" s="424">
        <v>0</v>
      </c>
      <c r="W3901" s="426" t="s">
        <v>4071</v>
      </c>
      <c r="X3901" s="89">
        <v>0</v>
      </c>
      <c r="Y3901" s="426" t="s">
        <v>4071</v>
      </c>
      <c r="Z3901" s="89">
        <v>0</v>
      </c>
      <c r="AA3901" t="s">
        <v>2828</v>
      </c>
      <c r="AB3901">
        <v>3765</v>
      </c>
      <c r="AC3901" t="s">
        <v>11068</v>
      </c>
      <c r="AD3901" s="100" t="str">
        <f>TEXT(N3901,"yyyy-mm-dd")</f>
        <v>2015-11-24</v>
      </c>
      <c r="AE3901" t="str">
        <f t="shared" si="49"/>
        <v>insert into tagihanawal(id, evaluator, checking_period1, checking_period2, billing_period, billing_no, billing_date, iuran_tetap_idr, iuran_tetap_usd, royalti_idr, royalti_usd, pht_idr, pht_usd, company_id)values(103939,'BPK RIxxx','2013-1-1xxx','2015-12-12xxx',2015,'015307/84/DBP/2015xxx','2015-11-24xxx',0,0,0,0,0,0,'3765xxx');</v>
      </c>
    </row>
    <row r="3902" spans="1:31" ht="16.5" x14ac:dyDescent="0.3">
      <c r="A3902" t="s">
        <v>11193</v>
      </c>
      <c r="B3902" s="427">
        <v>103940</v>
      </c>
      <c r="C3902" s="427" t="s">
        <v>2828</v>
      </c>
      <c r="D3902" s="109" t="s">
        <v>4347</v>
      </c>
      <c r="E3902" s="428" t="s">
        <v>2829</v>
      </c>
      <c r="F3902" t="s">
        <v>8224</v>
      </c>
      <c r="G3902" s="428" t="s">
        <v>2829</v>
      </c>
      <c r="H3902" t="s">
        <v>8238</v>
      </c>
      <c r="I3902" s="428" t="s">
        <v>2830</v>
      </c>
      <c r="J3902" s="374">
        <v>2010</v>
      </c>
      <c r="K3902" s="373" t="s">
        <v>2828</v>
      </c>
      <c r="L3902" s="414" t="s">
        <v>4576</v>
      </c>
      <c r="M3902" s="428" t="s">
        <v>2829</v>
      </c>
      <c r="N3902" s="100">
        <v>40319</v>
      </c>
      <c r="O3902" s="428" t="s">
        <v>2830</v>
      </c>
      <c r="P3902" s="429">
        <v>0</v>
      </c>
      <c r="Q3902" s="424" t="s">
        <v>4071</v>
      </c>
      <c r="R3902" s="429">
        <v>0</v>
      </c>
      <c r="S3902" s="424" t="s">
        <v>4071</v>
      </c>
      <c r="T3902" s="425">
        <v>0</v>
      </c>
      <c r="U3902" s="426" t="s">
        <v>4071</v>
      </c>
      <c r="V3902" s="424">
        <v>0</v>
      </c>
      <c r="W3902" s="426" t="s">
        <v>4071</v>
      </c>
      <c r="X3902" s="89">
        <v>0</v>
      </c>
      <c r="Y3902" s="426" t="s">
        <v>4071</v>
      </c>
      <c r="Z3902" s="89">
        <v>0</v>
      </c>
      <c r="AA3902" t="s">
        <v>2828</v>
      </c>
      <c r="AB3902">
        <v>3766</v>
      </c>
      <c r="AC3902" t="s">
        <v>11068</v>
      </c>
      <c r="AD3902" s="100" t="str">
        <f>TEXT(N3902,"yyyy-mm-dd")</f>
        <v>2010-05-21</v>
      </c>
      <c r="AE3902" t="str">
        <f t="shared" si="49"/>
        <v>insert into tagihanawal(id, evaluator, checking_period1, checking_period2, billing_period, billing_no, billing_date, iuran_tetap_idr, iuran_tetap_usd, royalti_idr, royalti_usd, pht_idr, pht_usd, company_id)values(103940,'BPK RIxxx','2006-1-1xxx','2007-12-12xxx',2010,'1668/84.03/DBM/2010xxx','2010-05-21xxx',0,0,0,0,0,0,'3766xxx');</v>
      </c>
    </row>
    <row r="3903" spans="1:31" ht="16.5" x14ac:dyDescent="0.3">
      <c r="A3903" t="s">
        <v>11193</v>
      </c>
      <c r="B3903" s="427">
        <v>103941</v>
      </c>
      <c r="C3903" s="427" t="s">
        <v>2828</v>
      </c>
      <c r="D3903" s="110" t="s">
        <v>4347</v>
      </c>
      <c r="E3903" s="428" t="s">
        <v>2829</v>
      </c>
      <c r="F3903" t="s">
        <v>8223</v>
      </c>
      <c r="G3903" s="428" t="s">
        <v>2829</v>
      </c>
      <c r="H3903" t="s">
        <v>8236</v>
      </c>
      <c r="I3903" s="428" t="s">
        <v>2830</v>
      </c>
      <c r="J3903" s="114">
        <v>2015</v>
      </c>
      <c r="K3903" s="373" t="s">
        <v>2828</v>
      </c>
      <c r="L3903" s="73" t="s">
        <v>10725</v>
      </c>
      <c r="M3903" s="428" t="s">
        <v>2829</v>
      </c>
      <c r="N3903" s="100">
        <v>42338</v>
      </c>
      <c r="O3903" s="428" t="s">
        <v>2830</v>
      </c>
      <c r="P3903" s="429">
        <v>0</v>
      </c>
      <c r="Q3903" s="424" t="s">
        <v>4071</v>
      </c>
      <c r="R3903" s="429">
        <v>0</v>
      </c>
      <c r="S3903" s="424" t="s">
        <v>4071</v>
      </c>
      <c r="T3903" s="425">
        <v>0</v>
      </c>
      <c r="U3903" s="426" t="s">
        <v>4071</v>
      </c>
      <c r="V3903" s="424">
        <v>0</v>
      </c>
      <c r="W3903" s="426" t="s">
        <v>4071</v>
      </c>
      <c r="X3903" s="89">
        <v>0</v>
      </c>
      <c r="Y3903" s="426" t="s">
        <v>4071</v>
      </c>
      <c r="Z3903" s="89">
        <v>0</v>
      </c>
      <c r="AA3903" t="s">
        <v>2828</v>
      </c>
      <c r="AB3903">
        <v>3767</v>
      </c>
      <c r="AC3903" t="s">
        <v>11068</v>
      </c>
      <c r="AD3903" s="100" t="str">
        <f>TEXT(N3903,"yyyy-mm-dd")</f>
        <v>2015-11-30</v>
      </c>
      <c r="AE3903" t="str">
        <f t="shared" si="49"/>
        <v>insert into tagihanawal(id, evaluator, checking_period1, checking_period2, billing_period, billing_no, billing_date, iuran_tetap_idr, iuran_tetap_usd, royalti_idr, royalti_usd, pht_idr, pht_usd, company_id)values(103941,'BPK RIxxx','2013-1-1xxx','2015-12-12xxx',2015,'017187/84/DBP/2015xxx','2015-11-30xxx',0,0,0,0,0,0,'3767xxx');</v>
      </c>
    </row>
    <row r="3904" spans="1:31" ht="16.5" x14ac:dyDescent="0.3">
      <c r="A3904" t="s">
        <v>11193</v>
      </c>
      <c r="B3904" s="427">
        <v>103942</v>
      </c>
      <c r="C3904" s="427" t="s">
        <v>2828</v>
      </c>
      <c r="D3904" s="79" t="s">
        <v>4348</v>
      </c>
      <c r="E3904" s="428" t="s">
        <v>2829</v>
      </c>
      <c r="F3904" t="s">
        <v>8227</v>
      </c>
      <c r="G3904" s="428" t="s">
        <v>2829</v>
      </c>
      <c r="H3904" t="s">
        <v>8239</v>
      </c>
      <c r="I3904" s="428" t="s">
        <v>2830</v>
      </c>
      <c r="J3904" s="81">
        <v>2009</v>
      </c>
      <c r="K3904" s="373" t="s">
        <v>2828</v>
      </c>
      <c r="L3904" s="142" t="s">
        <v>10726</v>
      </c>
      <c r="M3904" s="428" t="s">
        <v>2829</v>
      </c>
      <c r="N3904" s="100">
        <v>39920</v>
      </c>
      <c r="O3904" s="428" t="s">
        <v>2830</v>
      </c>
      <c r="P3904" s="429">
        <v>0</v>
      </c>
      <c r="Q3904" s="424" t="s">
        <v>4071</v>
      </c>
      <c r="R3904" s="429">
        <v>0</v>
      </c>
      <c r="S3904" s="424" t="s">
        <v>4071</v>
      </c>
      <c r="T3904" s="425">
        <v>0</v>
      </c>
      <c r="U3904" s="426" t="s">
        <v>4071</v>
      </c>
      <c r="V3904" s="424">
        <v>0</v>
      </c>
      <c r="W3904" s="426" t="s">
        <v>4071</v>
      </c>
      <c r="X3904" s="89">
        <v>0</v>
      </c>
      <c r="Y3904" s="426" t="s">
        <v>4071</v>
      </c>
      <c r="Z3904" s="89">
        <v>0</v>
      </c>
      <c r="AA3904" t="s">
        <v>2828</v>
      </c>
      <c r="AB3904">
        <v>3768</v>
      </c>
      <c r="AC3904" t="s">
        <v>11068</v>
      </c>
      <c r="AD3904" s="100" t="str">
        <f>TEXT(N3904,"yyyy-mm-dd")</f>
        <v>2009-04-17</v>
      </c>
      <c r="AE3904" t="str">
        <f t="shared" si="49"/>
        <v>insert into tagihanawal(id, evaluator, checking_period1, checking_period2, billing_period, billing_no, billing_date, iuran_tetap_idr, iuran_tetap_usd, royalti_idr, royalti_usd, pht_idr, pht_usd, company_id)values(103942,'Evaluatorxxx','2009-1-1xxx','2009-12-12xxx',2009,'903/84.03/DBM/2009xxx','2009-04-17xxx',0,0,0,0,0,0,'3768xxx');</v>
      </c>
    </row>
    <row r="3905" spans="1:31" ht="16.5" x14ac:dyDescent="0.3">
      <c r="A3905" t="s">
        <v>11193</v>
      </c>
      <c r="B3905" s="427">
        <v>103943</v>
      </c>
      <c r="C3905" s="427" t="s">
        <v>2828</v>
      </c>
      <c r="D3905" s="110" t="s">
        <v>4347</v>
      </c>
      <c r="E3905" s="428" t="s">
        <v>2829</v>
      </c>
      <c r="F3905" t="s">
        <v>8223</v>
      </c>
      <c r="G3905" s="428" t="s">
        <v>2829</v>
      </c>
      <c r="H3905" t="s">
        <v>8236</v>
      </c>
      <c r="I3905" s="428" t="s">
        <v>2830</v>
      </c>
      <c r="J3905" s="114">
        <v>2015</v>
      </c>
      <c r="K3905" s="373" t="s">
        <v>2828</v>
      </c>
      <c r="L3905" s="145" t="s">
        <v>10727</v>
      </c>
      <c r="M3905" s="428" t="s">
        <v>2829</v>
      </c>
      <c r="N3905" s="100">
        <v>42326</v>
      </c>
      <c r="O3905" s="428" t="s">
        <v>2830</v>
      </c>
      <c r="P3905" s="429">
        <v>0</v>
      </c>
      <c r="Q3905" s="424" t="s">
        <v>4071</v>
      </c>
      <c r="R3905" s="429">
        <v>0</v>
      </c>
      <c r="S3905" s="424" t="s">
        <v>4071</v>
      </c>
      <c r="T3905" s="425">
        <v>0</v>
      </c>
      <c r="U3905" s="426" t="s">
        <v>4071</v>
      </c>
      <c r="V3905" s="424">
        <v>0</v>
      </c>
      <c r="W3905" s="426" t="s">
        <v>4071</v>
      </c>
      <c r="X3905" s="89">
        <v>0</v>
      </c>
      <c r="Y3905" s="426" t="s">
        <v>4071</v>
      </c>
      <c r="Z3905" s="89">
        <v>0</v>
      </c>
      <c r="AA3905" t="s">
        <v>2828</v>
      </c>
      <c r="AB3905">
        <v>3769</v>
      </c>
      <c r="AC3905" t="s">
        <v>11068</v>
      </c>
      <c r="AD3905" s="100" t="str">
        <f>TEXT(N3905,"yyyy-mm-dd")</f>
        <v>2015-11-18</v>
      </c>
      <c r="AE3905" t="str">
        <f t="shared" si="49"/>
        <v>insert into tagihanawal(id, evaluator, checking_period1, checking_period2, billing_period, billing_no, billing_date, iuran_tetap_idr, iuran_tetap_usd, royalti_idr, royalti_usd, pht_idr, pht_usd, company_id)values(103943,'BPK RIxxx','2013-1-1xxx','2015-12-12xxx',2015,'014983/84/DBP/2015xxx','2015-11-18xxx',0,0,0,0,0,0,'3769xxx');</v>
      </c>
    </row>
    <row r="3906" spans="1:31" ht="16.5" x14ac:dyDescent="0.3">
      <c r="A3906" t="s">
        <v>11193</v>
      </c>
      <c r="B3906" s="427">
        <v>103944</v>
      </c>
      <c r="C3906" s="427" t="s">
        <v>2828</v>
      </c>
      <c r="D3906" s="110" t="s">
        <v>4347</v>
      </c>
      <c r="E3906" s="428" t="s">
        <v>2829</v>
      </c>
      <c r="F3906" t="s">
        <v>8223</v>
      </c>
      <c r="G3906" s="428" t="s">
        <v>2829</v>
      </c>
      <c r="H3906" t="s">
        <v>8236</v>
      </c>
      <c r="I3906" s="428" t="s">
        <v>2830</v>
      </c>
      <c r="J3906" s="114">
        <v>2015</v>
      </c>
      <c r="K3906" s="373" t="s">
        <v>2828</v>
      </c>
      <c r="L3906" s="73" t="s">
        <v>10728</v>
      </c>
      <c r="M3906" s="428" t="s">
        <v>2829</v>
      </c>
      <c r="N3906" s="100">
        <v>42333</v>
      </c>
      <c r="O3906" s="428" t="s">
        <v>2830</v>
      </c>
      <c r="P3906" s="429">
        <v>0</v>
      </c>
      <c r="Q3906" s="424" t="s">
        <v>4071</v>
      </c>
      <c r="R3906" s="429">
        <v>0</v>
      </c>
      <c r="S3906" s="424" t="s">
        <v>4071</v>
      </c>
      <c r="T3906" s="425">
        <v>0</v>
      </c>
      <c r="U3906" s="426" t="s">
        <v>4071</v>
      </c>
      <c r="V3906" s="424">
        <v>0</v>
      </c>
      <c r="W3906" s="426" t="s">
        <v>4071</v>
      </c>
      <c r="X3906" s="89">
        <v>0</v>
      </c>
      <c r="Y3906" s="426" t="s">
        <v>4071</v>
      </c>
      <c r="Z3906" s="89">
        <v>0</v>
      </c>
      <c r="AA3906" t="s">
        <v>2828</v>
      </c>
      <c r="AB3906">
        <v>3770</v>
      </c>
      <c r="AC3906" t="s">
        <v>11068</v>
      </c>
      <c r="AD3906" s="100" t="str">
        <f>TEXT(N3906,"yyyy-mm-dd")</f>
        <v>2015-11-25</v>
      </c>
      <c r="AE3906" t="str">
        <f t="shared" si="49"/>
        <v>insert into tagihanawal(id, evaluator, checking_period1, checking_period2, billing_period, billing_no, billing_date, iuran_tetap_idr, iuran_tetap_usd, royalti_idr, royalti_usd, pht_idr, pht_usd, company_id)values(103944,'BPK RIxxx','2013-1-1xxx','2015-12-12xxx',2015,'016063/84/DBP/2015xxx','2015-11-25xxx',0,0,0,0,0,0,'3770xxx');</v>
      </c>
    </row>
    <row r="3907" spans="1:31" ht="16.5" x14ac:dyDescent="0.3">
      <c r="A3907" t="s">
        <v>11193</v>
      </c>
      <c r="B3907" s="427">
        <v>103945</v>
      </c>
      <c r="C3907" s="427" t="s">
        <v>2828</v>
      </c>
      <c r="D3907" s="79" t="s">
        <v>4348</v>
      </c>
      <c r="E3907" s="428" t="s">
        <v>2829</v>
      </c>
      <c r="F3907" t="s">
        <v>8226</v>
      </c>
      <c r="G3907" s="428" t="s">
        <v>2829</v>
      </c>
      <c r="H3907" t="s">
        <v>8243</v>
      </c>
      <c r="I3907" s="428" t="s">
        <v>2830</v>
      </c>
      <c r="J3907" s="81">
        <v>2010</v>
      </c>
      <c r="K3907" s="373" t="s">
        <v>2828</v>
      </c>
      <c r="L3907" s="80" t="s">
        <v>8216</v>
      </c>
      <c r="M3907" s="428" t="s">
        <v>2829</v>
      </c>
      <c r="N3907" s="100" t="s">
        <v>8216</v>
      </c>
      <c r="O3907" s="428" t="s">
        <v>2830</v>
      </c>
      <c r="P3907" s="429">
        <v>0</v>
      </c>
      <c r="Q3907" s="424" t="s">
        <v>4071</v>
      </c>
      <c r="R3907" s="429">
        <v>0</v>
      </c>
      <c r="S3907" s="424" t="s">
        <v>4071</v>
      </c>
      <c r="T3907" s="425">
        <v>0</v>
      </c>
      <c r="U3907" s="426" t="s">
        <v>4071</v>
      </c>
      <c r="V3907" s="424">
        <v>0</v>
      </c>
      <c r="W3907" s="426" t="s">
        <v>4071</v>
      </c>
      <c r="X3907" s="89">
        <v>0</v>
      </c>
      <c r="Y3907" s="426" t="s">
        <v>4071</v>
      </c>
      <c r="Z3907" s="89">
        <v>0</v>
      </c>
      <c r="AA3907" t="s">
        <v>2828</v>
      </c>
      <c r="AB3907">
        <v>3772</v>
      </c>
      <c r="AC3907" t="s">
        <v>11068</v>
      </c>
      <c r="AD3907" s="100" t="str">
        <f>TEXT(N3907,"yyyy-mm-dd")</f>
        <v>-</v>
      </c>
      <c r="AE3907" t="str">
        <f t="shared" si="49"/>
        <v>insert into tagihanawal(id, evaluator, checking_period1, checking_period2, billing_period, billing_no, billing_date, iuran_tetap_idr, iuran_tetap_usd, royalti_idr, royalti_usd, pht_idr, pht_usd, company_id)values(103945,'Evaluatorxxx','2010-1-1xxx','2010-12-12xxx',2010,'-xxx','-xxx',0,0,0,0,0,0,'3772xxx');</v>
      </c>
    </row>
    <row r="3908" spans="1:31" ht="16.5" x14ac:dyDescent="0.3">
      <c r="A3908" t="s">
        <v>11193</v>
      </c>
      <c r="B3908" s="427">
        <v>103946</v>
      </c>
      <c r="C3908" s="427" t="s">
        <v>2828</v>
      </c>
      <c r="D3908" s="110" t="s">
        <v>2841</v>
      </c>
      <c r="E3908" s="428" t="s">
        <v>2829</v>
      </c>
      <c r="F3908" t="s">
        <v>8222</v>
      </c>
      <c r="G3908" s="428" t="s">
        <v>2829</v>
      </c>
      <c r="H3908" t="s">
        <v>8236</v>
      </c>
      <c r="I3908" s="428" t="s">
        <v>2830</v>
      </c>
      <c r="J3908" s="81">
        <v>2015</v>
      </c>
      <c r="K3908" s="373" t="s">
        <v>2828</v>
      </c>
      <c r="L3908" s="73" t="s">
        <v>10729</v>
      </c>
      <c r="M3908" s="428" t="s">
        <v>2829</v>
      </c>
      <c r="N3908" s="100">
        <v>42332</v>
      </c>
      <c r="O3908" s="428" t="s">
        <v>2830</v>
      </c>
      <c r="P3908" s="429">
        <v>0</v>
      </c>
      <c r="Q3908" s="424" t="s">
        <v>4071</v>
      </c>
      <c r="R3908" s="429">
        <v>0</v>
      </c>
      <c r="S3908" s="424" t="s">
        <v>4071</v>
      </c>
      <c r="T3908" s="425">
        <v>0</v>
      </c>
      <c r="U3908" s="426" t="s">
        <v>4071</v>
      </c>
      <c r="V3908" s="424">
        <v>0</v>
      </c>
      <c r="W3908" s="426" t="s">
        <v>4071</v>
      </c>
      <c r="X3908" s="89">
        <v>0</v>
      </c>
      <c r="Y3908" s="426" t="s">
        <v>4071</v>
      </c>
      <c r="Z3908" s="89">
        <v>0</v>
      </c>
      <c r="AA3908" t="s">
        <v>2828</v>
      </c>
      <c r="AB3908">
        <v>3772</v>
      </c>
      <c r="AC3908" t="s">
        <v>11068</v>
      </c>
      <c r="AD3908" s="100" t="str">
        <f>TEXT(N3908,"yyyy-mm-dd")</f>
        <v>2015-11-24</v>
      </c>
      <c r="AE3908" t="str">
        <f t="shared" si="49"/>
        <v>insert into tagihanawal(id, evaluator, checking_period1, checking_period2, billing_period, billing_no, billing_date, iuran_tetap_idr, iuran_tetap_usd, royalti_idr, royalti_usd, pht_idr, pht_usd, company_id)values(103946,'OPN BPKPxxx','2015-1-1xxx','2015-12-12xxx',2015,'015633/84/DBP/2015xxx','2015-11-24xxx',0,0,0,0,0,0,'3772xxx');</v>
      </c>
    </row>
    <row r="3909" spans="1:31" ht="16.5" x14ac:dyDescent="0.3">
      <c r="A3909" t="s">
        <v>11193</v>
      </c>
      <c r="B3909" s="427">
        <v>103947</v>
      </c>
      <c r="C3909" s="427" t="s">
        <v>2828</v>
      </c>
      <c r="D3909" s="110" t="s">
        <v>4347</v>
      </c>
      <c r="E3909" s="428" t="s">
        <v>2829</v>
      </c>
      <c r="F3909" t="s">
        <v>8223</v>
      </c>
      <c r="G3909" s="428" t="s">
        <v>2829</v>
      </c>
      <c r="H3909" t="s">
        <v>8236</v>
      </c>
      <c r="I3909" s="428" t="s">
        <v>2830</v>
      </c>
      <c r="J3909" s="114">
        <v>2015</v>
      </c>
      <c r="K3909" s="373" t="s">
        <v>2828</v>
      </c>
      <c r="L3909" s="73" t="s">
        <v>10730</v>
      </c>
      <c r="M3909" s="428" t="s">
        <v>2829</v>
      </c>
      <c r="N3909" s="100">
        <v>42332</v>
      </c>
      <c r="O3909" s="428" t="s">
        <v>2830</v>
      </c>
      <c r="P3909" s="429">
        <v>0</v>
      </c>
      <c r="Q3909" s="424" t="s">
        <v>4071</v>
      </c>
      <c r="R3909" s="429">
        <v>0</v>
      </c>
      <c r="S3909" s="424" t="s">
        <v>4071</v>
      </c>
      <c r="T3909" s="425">
        <v>0</v>
      </c>
      <c r="U3909" s="426" t="s">
        <v>4071</v>
      </c>
      <c r="V3909" s="424">
        <v>0</v>
      </c>
      <c r="W3909" s="426" t="s">
        <v>4071</v>
      </c>
      <c r="X3909" s="89">
        <v>0</v>
      </c>
      <c r="Y3909" s="426" t="s">
        <v>4071</v>
      </c>
      <c r="Z3909" s="89">
        <v>0</v>
      </c>
      <c r="AA3909" t="s">
        <v>2828</v>
      </c>
      <c r="AB3909">
        <v>3773</v>
      </c>
      <c r="AC3909" t="s">
        <v>11068</v>
      </c>
      <c r="AD3909" s="100" t="str">
        <f>TEXT(N3909,"yyyy-mm-dd")</f>
        <v>2015-11-24</v>
      </c>
      <c r="AE3909" t="str">
        <f t="shared" si="49"/>
        <v>insert into tagihanawal(id, evaluator, checking_period1, checking_period2, billing_period, billing_no, billing_date, iuran_tetap_idr, iuran_tetap_usd, royalti_idr, royalti_usd, pht_idr, pht_usd, company_id)values(103947,'BPK RIxxx','2013-1-1xxx','2015-12-12xxx',2015,'015306/84/DBP/2015xxx','2015-11-24xxx',0,0,0,0,0,0,'3773xxx');</v>
      </c>
    </row>
    <row r="3910" spans="1:31" ht="16.5" x14ac:dyDescent="0.3">
      <c r="A3910" t="s">
        <v>11193</v>
      </c>
      <c r="B3910" s="427">
        <v>103948</v>
      </c>
      <c r="C3910" s="427" t="s">
        <v>2828</v>
      </c>
      <c r="D3910" s="110" t="s">
        <v>4347</v>
      </c>
      <c r="E3910" s="428" t="s">
        <v>2829</v>
      </c>
      <c r="F3910" t="s">
        <v>8223</v>
      </c>
      <c r="G3910" s="428" t="s">
        <v>2829</v>
      </c>
      <c r="H3910" t="s">
        <v>8236</v>
      </c>
      <c r="I3910" s="428" t="s">
        <v>2830</v>
      </c>
      <c r="J3910" s="114">
        <v>2015</v>
      </c>
      <c r="K3910" s="373" t="s">
        <v>2828</v>
      </c>
      <c r="L3910" s="73" t="s">
        <v>10731</v>
      </c>
      <c r="M3910" s="428" t="s">
        <v>2829</v>
      </c>
      <c r="N3910" s="100">
        <v>42332</v>
      </c>
      <c r="O3910" s="428" t="s">
        <v>2830</v>
      </c>
      <c r="P3910" s="429">
        <v>0</v>
      </c>
      <c r="Q3910" s="424" t="s">
        <v>4071</v>
      </c>
      <c r="R3910" s="429">
        <v>0</v>
      </c>
      <c r="S3910" s="424" t="s">
        <v>4071</v>
      </c>
      <c r="T3910" s="425">
        <v>0</v>
      </c>
      <c r="U3910" s="426" t="s">
        <v>4071</v>
      </c>
      <c r="V3910" s="424">
        <v>0</v>
      </c>
      <c r="W3910" s="426" t="s">
        <v>4071</v>
      </c>
      <c r="X3910" s="89">
        <v>0</v>
      </c>
      <c r="Y3910" s="426" t="s">
        <v>4071</v>
      </c>
      <c r="Z3910" s="89">
        <v>0</v>
      </c>
      <c r="AA3910" t="s">
        <v>2828</v>
      </c>
      <c r="AB3910">
        <v>3774</v>
      </c>
      <c r="AC3910" t="s">
        <v>11068</v>
      </c>
      <c r="AD3910" s="100" t="str">
        <f>TEXT(N3910,"yyyy-mm-dd")</f>
        <v>2015-11-24</v>
      </c>
      <c r="AE3910" t="str">
        <f t="shared" si="49"/>
        <v>insert into tagihanawal(id, evaluator, checking_period1, checking_period2, billing_period, billing_no, billing_date, iuran_tetap_idr, iuran_tetap_usd, royalti_idr, royalti_usd, pht_idr, pht_usd, company_id)values(103948,'BPK RIxxx','2013-1-1xxx','2015-12-12xxx',2015,'015331/84/DBP/2015xxx','2015-11-24xxx',0,0,0,0,0,0,'3774xxx');</v>
      </c>
    </row>
    <row r="3911" spans="1:31" ht="16.5" x14ac:dyDescent="0.3">
      <c r="A3911" t="s">
        <v>11193</v>
      </c>
      <c r="B3911" s="427">
        <v>103949</v>
      </c>
      <c r="C3911" s="427" t="s">
        <v>2828</v>
      </c>
      <c r="D3911" s="110" t="s">
        <v>4347</v>
      </c>
      <c r="E3911" s="428" t="s">
        <v>2829</v>
      </c>
      <c r="F3911" t="s">
        <v>8223</v>
      </c>
      <c r="G3911" s="428" t="s">
        <v>2829</v>
      </c>
      <c r="H3911" t="s">
        <v>8236</v>
      </c>
      <c r="I3911" s="428" t="s">
        <v>2830</v>
      </c>
      <c r="J3911" s="114">
        <v>2015</v>
      </c>
      <c r="K3911" s="373" t="s">
        <v>2828</v>
      </c>
      <c r="L3911" s="73" t="s">
        <v>10732</v>
      </c>
      <c r="M3911" s="428" t="s">
        <v>2829</v>
      </c>
      <c r="N3911" s="100">
        <v>42332</v>
      </c>
      <c r="O3911" s="428" t="s">
        <v>2830</v>
      </c>
      <c r="P3911" s="429">
        <v>0</v>
      </c>
      <c r="Q3911" s="424" t="s">
        <v>4071</v>
      </c>
      <c r="R3911" s="429">
        <v>0</v>
      </c>
      <c r="S3911" s="424" t="s">
        <v>4071</v>
      </c>
      <c r="T3911" s="425">
        <v>0</v>
      </c>
      <c r="U3911" s="426" t="s">
        <v>4071</v>
      </c>
      <c r="V3911" s="424">
        <v>0</v>
      </c>
      <c r="W3911" s="426" t="s">
        <v>4071</v>
      </c>
      <c r="X3911" s="89">
        <v>0</v>
      </c>
      <c r="Y3911" s="426" t="s">
        <v>4071</v>
      </c>
      <c r="Z3911" s="89">
        <v>0</v>
      </c>
      <c r="AA3911" t="s">
        <v>2828</v>
      </c>
      <c r="AB3911">
        <v>3775</v>
      </c>
      <c r="AC3911" t="s">
        <v>11068</v>
      </c>
      <c r="AD3911" s="100" t="str">
        <f>TEXT(N3911,"yyyy-mm-dd")</f>
        <v>2015-11-24</v>
      </c>
      <c r="AE3911" t="str">
        <f t="shared" si="49"/>
        <v>insert into tagihanawal(id, evaluator, checking_period1, checking_period2, billing_period, billing_no, billing_date, iuran_tetap_idr, iuran_tetap_usd, royalti_idr, royalti_usd, pht_idr, pht_usd, company_id)values(103949,'BPK RIxxx','2013-1-1xxx','2015-12-12xxx',2015,'015330/84/DBP/2015xxx','2015-11-24xxx',0,0,0,0,0,0,'3775xxx');</v>
      </c>
    </row>
    <row r="3912" spans="1:31" ht="16.5" x14ac:dyDescent="0.3">
      <c r="A3912" t="s">
        <v>11193</v>
      </c>
      <c r="B3912" s="427">
        <v>103950</v>
      </c>
      <c r="C3912" s="427" t="s">
        <v>2828</v>
      </c>
      <c r="D3912" s="110" t="s">
        <v>4347</v>
      </c>
      <c r="E3912" s="428" t="s">
        <v>2829</v>
      </c>
      <c r="F3912" t="s">
        <v>8223</v>
      </c>
      <c r="G3912" s="428" t="s">
        <v>2829</v>
      </c>
      <c r="H3912" t="s">
        <v>8236</v>
      </c>
      <c r="I3912" s="428" t="s">
        <v>2830</v>
      </c>
      <c r="J3912" s="114">
        <v>2015</v>
      </c>
      <c r="K3912" s="373" t="s">
        <v>2828</v>
      </c>
      <c r="L3912" s="145" t="s">
        <v>10733</v>
      </c>
      <c r="M3912" s="428" t="s">
        <v>2829</v>
      </c>
      <c r="N3912" s="100">
        <v>42178</v>
      </c>
      <c r="O3912" s="428" t="s">
        <v>2830</v>
      </c>
      <c r="P3912" s="429">
        <v>0</v>
      </c>
      <c r="Q3912" s="424" t="s">
        <v>4071</v>
      </c>
      <c r="R3912" s="429">
        <v>0</v>
      </c>
      <c r="S3912" s="424" t="s">
        <v>4071</v>
      </c>
      <c r="T3912" s="425">
        <v>0</v>
      </c>
      <c r="U3912" s="426" t="s">
        <v>4071</v>
      </c>
      <c r="V3912" s="424">
        <v>0</v>
      </c>
      <c r="W3912" s="426" t="s">
        <v>4071</v>
      </c>
      <c r="X3912" s="89">
        <v>0</v>
      </c>
      <c r="Y3912" s="426" t="s">
        <v>4071</v>
      </c>
      <c r="Z3912" s="89">
        <v>0</v>
      </c>
      <c r="AA3912" t="s">
        <v>2828</v>
      </c>
      <c r="AB3912">
        <v>3776</v>
      </c>
      <c r="AC3912" t="s">
        <v>11068</v>
      </c>
      <c r="AD3912" s="100" t="str">
        <f>TEXT(N3912,"yyyy-mm-dd")</f>
        <v>2015-06-23</v>
      </c>
      <c r="AE3912" t="str">
        <f t="shared" si="49"/>
        <v>insert into tagihanawal(id, evaluator, checking_period1, checking_period2, billing_period, billing_no, billing_date, iuran_tetap_idr, iuran_tetap_usd, royalti_idr, royalti_usd, pht_idr, pht_usd, company_id)values(103950,'BPK RIxxx','2013-1-1xxx','2015-12-12xxx',2015,'012181/84/DBP/2015xxx','2015-06-23xxx',0,0,0,0,0,0,'3776xxx');</v>
      </c>
    </row>
    <row r="3913" spans="1:31" ht="16.5" x14ac:dyDescent="0.3">
      <c r="A3913" t="s">
        <v>11193</v>
      </c>
      <c r="B3913" s="427">
        <v>103951</v>
      </c>
      <c r="C3913" s="427" t="s">
        <v>2828</v>
      </c>
      <c r="D3913" s="110" t="s">
        <v>2841</v>
      </c>
      <c r="E3913" s="428" t="s">
        <v>2829</v>
      </c>
      <c r="F3913" t="s">
        <v>8229</v>
      </c>
      <c r="G3913" s="428" t="s">
        <v>2829</v>
      </c>
      <c r="H3913" t="s">
        <v>8242</v>
      </c>
      <c r="I3913" s="428" t="s">
        <v>2830</v>
      </c>
      <c r="J3913" s="114">
        <v>2014</v>
      </c>
      <c r="K3913" s="373" t="s">
        <v>2828</v>
      </c>
      <c r="L3913" s="415" t="s">
        <v>10734</v>
      </c>
      <c r="M3913" s="428" t="s">
        <v>2829</v>
      </c>
      <c r="N3913" s="100">
        <v>42003</v>
      </c>
      <c r="O3913" s="428" t="s">
        <v>2830</v>
      </c>
      <c r="P3913" s="429">
        <v>0</v>
      </c>
      <c r="Q3913" s="424" t="s">
        <v>4071</v>
      </c>
      <c r="R3913" s="429">
        <v>0</v>
      </c>
      <c r="S3913" s="424" t="s">
        <v>4071</v>
      </c>
      <c r="T3913" s="425">
        <v>0</v>
      </c>
      <c r="U3913" s="426" t="s">
        <v>4071</v>
      </c>
      <c r="V3913" s="424">
        <v>0</v>
      </c>
      <c r="W3913" s="426" t="s">
        <v>4071</v>
      </c>
      <c r="X3913" s="89">
        <v>0</v>
      </c>
      <c r="Y3913" s="426" t="s">
        <v>4071</v>
      </c>
      <c r="Z3913" s="89">
        <v>0</v>
      </c>
      <c r="AA3913" t="s">
        <v>2828</v>
      </c>
      <c r="AB3913">
        <v>3776</v>
      </c>
      <c r="AC3913" t="s">
        <v>11068</v>
      </c>
      <c r="AD3913" s="100" t="str">
        <f>TEXT(N3913,"yyyy-mm-dd")</f>
        <v>2014-12-30</v>
      </c>
      <c r="AE3913" t="str">
        <f t="shared" si="49"/>
        <v>insert into tagihanawal(id, evaluator, checking_period1, checking_period2, billing_period, billing_no, billing_date, iuran_tetap_idr, iuran_tetap_usd, royalti_idr, royalti_usd, pht_idr, pht_usd, company_id)values(103951,'OPN BPKPxxx','2014-1-1xxx','2014-12-12xxx',2014,'2271/84/DBP/2014xxx','2014-12-30xxx',0,0,0,0,0,0,'3776xxx');</v>
      </c>
    </row>
    <row r="3914" spans="1:31" ht="16.5" x14ac:dyDescent="0.3">
      <c r="A3914" t="s">
        <v>11193</v>
      </c>
      <c r="B3914" s="427">
        <v>103952</v>
      </c>
      <c r="C3914" s="427" t="s">
        <v>2828</v>
      </c>
      <c r="D3914" s="110" t="s">
        <v>4347</v>
      </c>
      <c r="E3914" s="428" t="s">
        <v>2829</v>
      </c>
      <c r="F3914" t="s">
        <v>8225</v>
      </c>
      <c r="G3914" s="428" t="s">
        <v>2829</v>
      </c>
      <c r="H3914" t="s">
        <v>8239</v>
      </c>
      <c r="I3914" s="428" t="s">
        <v>2830</v>
      </c>
      <c r="J3914" s="114">
        <v>2011</v>
      </c>
      <c r="K3914" s="373" t="s">
        <v>2828</v>
      </c>
      <c r="L3914" s="141" t="s">
        <v>10735</v>
      </c>
      <c r="M3914" s="428" t="s">
        <v>2829</v>
      </c>
      <c r="N3914" s="100">
        <v>40743</v>
      </c>
      <c r="O3914" s="428" t="s">
        <v>2830</v>
      </c>
      <c r="P3914" s="429">
        <v>0</v>
      </c>
      <c r="Q3914" s="424" t="s">
        <v>4071</v>
      </c>
      <c r="R3914" s="429">
        <v>0</v>
      </c>
      <c r="S3914" s="424" t="s">
        <v>4071</v>
      </c>
      <c r="T3914" s="425">
        <v>0</v>
      </c>
      <c r="U3914" s="426" t="s">
        <v>4071</v>
      </c>
      <c r="V3914" s="424">
        <v>0</v>
      </c>
      <c r="W3914" s="426" t="s">
        <v>4071</v>
      </c>
      <c r="X3914" s="89">
        <v>0</v>
      </c>
      <c r="Y3914" s="426" t="s">
        <v>4071</v>
      </c>
      <c r="Z3914" s="89">
        <v>0</v>
      </c>
      <c r="AA3914" t="s">
        <v>2828</v>
      </c>
      <c r="AB3914">
        <v>986</v>
      </c>
      <c r="AC3914" t="s">
        <v>11068</v>
      </c>
      <c r="AD3914" s="100" t="str">
        <f>TEXT(N3914,"yyyy-mm-dd")</f>
        <v>2011-07-19</v>
      </c>
      <c r="AE3914" t="str">
        <f t="shared" si="49"/>
        <v>insert into tagihanawal(id, evaluator, checking_period1, checking_period2, billing_period, billing_no, billing_date, iuran_tetap_idr, iuran_tetap_usd, royalti_idr, royalti_usd, pht_idr, pht_usd, company_id)values(103952,'BPK RIxxx','2008-1-1xxx','2009-12-12xxx',2011,'3171/84/DBP/2011xxx','2011-07-19xxx',0,0,0,0,0,0,'986xxx');</v>
      </c>
    </row>
    <row r="3915" spans="1:31" ht="16.5" x14ac:dyDescent="0.3">
      <c r="A3915" t="s">
        <v>11193</v>
      </c>
      <c r="B3915" s="427">
        <v>103953</v>
      </c>
      <c r="C3915" s="427" t="s">
        <v>2828</v>
      </c>
      <c r="D3915" s="110" t="s">
        <v>4347</v>
      </c>
      <c r="E3915" s="428" t="s">
        <v>2829</v>
      </c>
      <c r="F3915" t="s">
        <v>8223</v>
      </c>
      <c r="G3915" s="428" t="s">
        <v>2829</v>
      </c>
      <c r="H3915" t="s">
        <v>8236</v>
      </c>
      <c r="I3915" s="428" t="s">
        <v>2830</v>
      </c>
      <c r="J3915" s="114">
        <v>2015</v>
      </c>
      <c r="K3915" s="373" t="s">
        <v>2828</v>
      </c>
      <c r="L3915" s="73" t="s">
        <v>10736</v>
      </c>
      <c r="M3915" s="428" t="s">
        <v>2829</v>
      </c>
      <c r="N3915" s="100">
        <v>42332</v>
      </c>
      <c r="O3915" s="428" t="s">
        <v>2830</v>
      </c>
      <c r="P3915" s="429">
        <v>0</v>
      </c>
      <c r="Q3915" s="424" t="s">
        <v>4071</v>
      </c>
      <c r="R3915" s="429">
        <v>0</v>
      </c>
      <c r="S3915" s="424" t="s">
        <v>4071</v>
      </c>
      <c r="T3915" s="425">
        <v>0</v>
      </c>
      <c r="U3915" s="426" t="s">
        <v>4071</v>
      </c>
      <c r="V3915" s="424">
        <v>0</v>
      </c>
      <c r="W3915" s="426" t="s">
        <v>4071</v>
      </c>
      <c r="X3915" s="89">
        <v>0</v>
      </c>
      <c r="Y3915" s="426" t="s">
        <v>4071</v>
      </c>
      <c r="Z3915" s="89">
        <v>0</v>
      </c>
      <c r="AA3915" t="s">
        <v>2828</v>
      </c>
      <c r="AB3915">
        <v>3777</v>
      </c>
      <c r="AC3915" t="s">
        <v>11068</v>
      </c>
      <c r="AD3915" s="100" t="str">
        <f>TEXT(N3915,"yyyy-mm-dd")</f>
        <v>2015-11-24</v>
      </c>
      <c r="AE3915" t="str">
        <f t="shared" si="49"/>
        <v>insert into tagihanawal(id, evaluator, checking_period1, checking_period2, billing_period, billing_no, billing_date, iuran_tetap_idr, iuran_tetap_usd, royalti_idr, royalti_usd, pht_idr, pht_usd, company_id)values(103953,'BPK RIxxx','2013-1-1xxx','2015-12-12xxx',2015,'015329/84/DBP/2015xxx','2015-11-24xxx',0,0,0,0,0,0,'3777xxx');</v>
      </c>
    </row>
    <row r="3916" spans="1:31" ht="16.5" x14ac:dyDescent="0.3">
      <c r="A3916" t="s">
        <v>11193</v>
      </c>
      <c r="B3916" s="427">
        <v>103954</v>
      </c>
      <c r="C3916" s="427" t="s">
        <v>2828</v>
      </c>
      <c r="D3916" s="110" t="s">
        <v>4347</v>
      </c>
      <c r="E3916" s="428" t="s">
        <v>2829</v>
      </c>
      <c r="F3916" t="s">
        <v>8223</v>
      </c>
      <c r="G3916" s="428" t="s">
        <v>2829</v>
      </c>
      <c r="H3916" t="s">
        <v>8236</v>
      </c>
      <c r="I3916" s="428" t="s">
        <v>2830</v>
      </c>
      <c r="J3916" s="114">
        <v>2015</v>
      </c>
      <c r="K3916" s="373" t="s">
        <v>2828</v>
      </c>
      <c r="L3916" s="73" t="s">
        <v>10737</v>
      </c>
      <c r="M3916" s="428" t="s">
        <v>2829</v>
      </c>
      <c r="N3916" s="100">
        <v>42332</v>
      </c>
      <c r="O3916" s="428" t="s">
        <v>2830</v>
      </c>
      <c r="P3916" s="429">
        <v>0</v>
      </c>
      <c r="Q3916" s="424" t="s">
        <v>4071</v>
      </c>
      <c r="R3916" s="429">
        <v>0</v>
      </c>
      <c r="S3916" s="424" t="s">
        <v>4071</v>
      </c>
      <c r="T3916" s="425">
        <v>0</v>
      </c>
      <c r="U3916" s="426" t="s">
        <v>4071</v>
      </c>
      <c r="V3916" s="424">
        <v>0</v>
      </c>
      <c r="W3916" s="426" t="s">
        <v>4071</v>
      </c>
      <c r="X3916" s="89">
        <v>0</v>
      </c>
      <c r="Y3916" s="426" t="s">
        <v>4071</v>
      </c>
      <c r="Z3916" s="89">
        <v>0</v>
      </c>
      <c r="AA3916" t="s">
        <v>2828</v>
      </c>
      <c r="AB3916">
        <v>3778</v>
      </c>
      <c r="AC3916" t="s">
        <v>11068</v>
      </c>
      <c r="AD3916" s="100" t="str">
        <f>TEXT(N3916,"yyyy-mm-dd")</f>
        <v>2015-11-24</v>
      </c>
      <c r="AE3916" t="str">
        <f t="shared" si="49"/>
        <v>insert into tagihanawal(id, evaluator, checking_period1, checking_period2, billing_period, billing_no, billing_date, iuran_tetap_idr, iuran_tetap_usd, royalti_idr, royalti_usd, pht_idr, pht_usd, company_id)values(103954,'BPK RIxxx','2013-1-1xxx','2015-12-12xxx',2015,'015327/84/DBP/2015xxx','2015-11-24xxx',0,0,0,0,0,0,'3778xxx');</v>
      </c>
    </row>
    <row r="3917" spans="1:31" ht="16.5" x14ac:dyDescent="0.3">
      <c r="A3917" t="s">
        <v>11193</v>
      </c>
      <c r="B3917" s="427">
        <v>103955</v>
      </c>
      <c r="C3917" s="427" t="s">
        <v>2828</v>
      </c>
      <c r="D3917" s="110" t="s">
        <v>4347</v>
      </c>
      <c r="E3917" s="428" t="s">
        <v>2829</v>
      </c>
      <c r="F3917" t="s">
        <v>8223</v>
      </c>
      <c r="G3917" s="428" t="s">
        <v>2829</v>
      </c>
      <c r="H3917" t="s">
        <v>8236</v>
      </c>
      <c r="I3917" s="428" t="s">
        <v>2830</v>
      </c>
      <c r="J3917" s="114">
        <v>2015</v>
      </c>
      <c r="K3917" s="373" t="s">
        <v>2828</v>
      </c>
      <c r="L3917" s="73" t="s">
        <v>10738</v>
      </c>
      <c r="M3917" s="428" t="s">
        <v>2829</v>
      </c>
      <c r="N3917" s="100">
        <v>42333</v>
      </c>
      <c r="O3917" s="428" t="s">
        <v>2830</v>
      </c>
      <c r="P3917" s="429">
        <v>0</v>
      </c>
      <c r="Q3917" s="424" t="s">
        <v>4071</v>
      </c>
      <c r="R3917" s="429">
        <v>0</v>
      </c>
      <c r="S3917" s="424" t="s">
        <v>4071</v>
      </c>
      <c r="T3917" s="425">
        <v>0</v>
      </c>
      <c r="U3917" s="426" t="s">
        <v>4071</v>
      </c>
      <c r="V3917" s="424">
        <v>0</v>
      </c>
      <c r="W3917" s="426" t="s">
        <v>4071</v>
      </c>
      <c r="X3917" s="89">
        <v>0</v>
      </c>
      <c r="Y3917" s="426" t="s">
        <v>4071</v>
      </c>
      <c r="Z3917" s="89">
        <v>0</v>
      </c>
      <c r="AA3917" t="s">
        <v>2828</v>
      </c>
      <c r="AB3917">
        <v>3779</v>
      </c>
      <c r="AC3917" t="s">
        <v>11068</v>
      </c>
      <c r="AD3917" s="100" t="str">
        <f>TEXT(N3917,"yyyy-mm-dd")</f>
        <v>2015-11-25</v>
      </c>
      <c r="AE3917" t="str">
        <f t="shared" si="49"/>
        <v>insert into tagihanawal(id, evaluator, checking_period1, checking_period2, billing_period, billing_no, billing_date, iuran_tetap_idr, iuran_tetap_usd, royalti_idr, royalti_usd, pht_idr, pht_usd, company_id)values(103955,'BPK RIxxx','2013-1-1xxx','2015-12-12xxx',2015,'016062/84/DBP/2015xxx','2015-11-25xxx',0,0,0,0,0,0,'3779xxx');</v>
      </c>
    </row>
    <row r="3918" spans="1:31" ht="16.5" x14ac:dyDescent="0.3">
      <c r="A3918" t="s">
        <v>11193</v>
      </c>
      <c r="B3918" s="427">
        <v>103956</v>
      </c>
      <c r="C3918" s="427" t="s">
        <v>2828</v>
      </c>
      <c r="D3918" s="111" t="s">
        <v>4348</v>
      </c>
      <c r="E3918" s="428" t="s">
        <v>2829</v>
      </c>
      <c r="F3918" t="s">
        <v>8229</v>
      </c>
      <c r="G3918" s="428" t="s">
        <v>2829</v>
      </c>
      <c r="H3918" t="s">
        <v>8242</v>
      </c>
      <c r="I3918" s="428" t="s">
        <v>2830</v>
      </c>
      <c r="J3918" s="114">
        <v>2014</v>
      </c>
      <c r="K3918" s="373" t="s">
        <v>2828</v>
      </c>
      <c r="L3918" s="143" t="s">
        <v>10739</v>
      </c>
      <c r="M3918" s="428" t="s">
        <v>2829</v>
      </c>
      <c r="N3918" s="100">
        <v>41744</v>
      </c>
      <c r="O3918" s="428" t="s">
        <v>2830</v>
      </c>
      <c r="P3918" s="429">
        <v>0</v>
      </c>
      <c r="Q3918" s="424" t="s">
        <v>4071</v>
      </c>
      <c r="R3918" s="429">
        <v>0</v>
      </c>
      <c r="S3918" s="424" t="s">
        <v>4071</v>
      </c>
      <c r="T3918" s="425">
        <v>0</v>
      </c>
      <c r="U3918" s="426" t="s">
        <v>4071</v>
      </c>
      <c r="V3918" s="424">
        <v>0</v>
      </c>
      <c r="W3918" s="426" t="s">
        <v>4071</v>
      </c>
      <c r="X3918" s="89">
        <v>0</v>
      </c>
      <c r="Y3918" s="426" t="s">
        <v>4071</v>
      </c>
      <c r="Z3918" s="89">
        <v>0</v>
      </c>
      <c r="AA3918" t="s">
        <v>2828</v>
      </c>
      <c r="AB3918">
        <v>3779</v>
      </c>
      <c r="AC3918" t="s">
        <v>11068</v>
      </c>
      <c r="AD3918" s="100" t="str">
        <f>TEXT(N3918,"yyyy-mm-dd")</f>
        <v>2014-04-15</v>
      </c>
      <c r="AE3918" t="str">
        <f t="shared" si="49"/>
        <v>insert into tagihanawal(id, evaluator, checking_period1, checking_period2, billing_period, billing_no, billing_date, iuran_tetap_idr, iuran_tetap_usd, royalti_idr, royalti_usd, pht_idr, pht_usd, company_id)values(103956,'Evaluatorxxx','2014-1-1xxx','2014-12-12xxx',2014,'667/84.03/DBP/2014xxx','2014-04-15xxx',0,0,0,0,0,0,'3779xxx');</v>
      </c>
    </row>
    <row r="3919" spans="1:31" ht="16.5" x14ac:dyDescent="0.3">
      <c r="A3919" t="s">
        <v>11193</v>
      </c>
      <c r="B3919" s="427">
        <v>103957</v>
      </c>
      <c r="C3919" s="427" t="s">
        <v>2828</v>
      </c>
      <c r="D3919" s="109" t="s">
        <v>4347</v>
      </c>
      <c r="E3919" s="428" t="s">
        <v>2829</v>
      </c>
      <c r="F3919" t="s">
        <v>8224</v>
      </c>
      <c r="G3919" s="428" t="s">
        <v>2829</v>
      </c>
      <c r="H3919" t="s">
        <v>8238</v>
      </c>
      <c r="I3919" s="428" t="s">
        <v>2830</v>
      </c>
      <c r="J3919" s="374">
        <v>2010</v>
      </c>
      <c r="K3919" s="373" t="s">
        <v>2828</v>
      </c>
      <c r="L3919" s="414" t="s">
        <v>4545</v>
      </c>
      <c r="M3919" s="428" t="s">
        <v>2829</v>
      </c>
      <c r="N3919" s="100">
        <v>40319</v>
      </c>
      <c r="O3919" s="428" t="s">
        <v>2830</v>
      </c>
      <c r="P3919" s="429">
        <v>0</v>
      </c>
      <c r="Q3919" s="424" t="s">
        <v>4071</v>
      </c>
      <c r="R3919" s="429">
        <v>0</v>
      </c>
      <c r="S3919" s="424" t="s">
        <v>4071</v>
      </c>
      <c r="T3919" s="425">
        <v>0</v>
      </c>
      <c r="U3919" s="426" t="s">
        <v>4071</v>
      </c>
      <c r="V3919" s="424">
        <v>0</v>
      </c>
      <c r="W3919" s="426" t="s">
        <v>4071</v>
      </c>
      <c r="X3919" s="89">
        <v>0</v>
      </c>
      <c r="Y3919" s="426" t="s">
        <v>4071</v>
      </c>
      <c r="Z3919" s="89">
        <v>0</v>
      </c>
      <c r="AA3919" t="s">
        <v>2828</v>
      </c>
      <c r="AB3919">
        <v>3780</v>
      </c>
      <c r="AC3919" t="s">
        <v>11068</v>
      </c>
      <c r="AD3919" s="100" t="str">
        <f>TEXT(N3919,"yyyy-mm-dd")</f>
        <v>2010-05-21</v>
      </c>
      <c r="AE3919" t="str">
        <f t="shared" si="49"/>
        <v>insert into tagihanawal(id, evaluator, checking_period1, checking_period2, billing_period, billing_no, billing_date, iuran_tetap_idr, iuran_tetap_usd, royalti_idr, royalti_usd, pht_idr, pht_usd, company_id)values(103957,'BPK RIxxx','2006-1-1xxx','2007-12-12xxx',2010,'1644/84,03/DBM/2010xxx','2010-05-21xxx',0,0,0,0,0,0,'3780xxx');</v>
      </c>
    </row>
    <row r="3920" spans="1:31" ht="16.5" x14ac:dyDescent="0.3">
      <c r="A3920" t="s">
        <v>11193</v>
      </c>
      <c r="B3920" s="427">
        <v>103958</v>
      </c>
      <c r="C3920" s="427" t="s">
        <v>2828</v>
      </c>
      <c r="D3920" s="110" t="s">
        <v>4347</v>
      </c>
      <c r="E3920" s="428" t="s">
        <v>2829</v>
      </c>
      <c r="F3920" t="s">
        <v>8223</v>
      </c>
      <c r="G3920" s="428" t="s">
        <v>2829</v>
      </c>
      <c r="H3920" t="s">
        <v>8236</v>
      </c>
      <c r="I3920" s="428" t="s">
        <v>2830</v>
      </c>
      <c r="J3920" s="114">
        <v>2015</v>
      </c>
      <c r="K3920" s="373" t="s">
        <v>2828</v>
      </c>
      <c r="L3920" s="73" t="s">
        <v>10740</v>
      </c>
      <c r="M3920" s="428" t="s">
        <v>2829</v>
      </c>
      <c r="N3920" s="100">
        <v>42338</v>
      </c>
      <c r="O3920" s="428" t="s">
        <v>2830</v>
      </c>
      <c r="P3920" s="429">
        <v>0</v>
      </c>
      <c r="Q3920" s="424" t="s">
        <v>4071</v>
      </c>
      <c r="R3920" s="429">
        <v>0</v>
      </c>
      <c r="S3920" s="424" t="s">
        <v>4071</v>
      </c>
      <c r="T3920" s="425">
        <v>0</v>
      </c>
      <c r="U3920" s="426" t="s">
        <v>4071</v>
      </c>
      <c r="V3920" s="424">
        <v>0</v>
      </c>
      <c r="W3920" s="426" t="s">
        <v>4071</v>
      </c>
      <c r="X3920" s="89">
        <v>0</v>
      </c>
      <c r="Y3920" s="426" t="s">
        <v>4071</v>
      </c>
      <c r="Z3920" s="89">
        <v>0</v>
      </c>
      <c r="AA3920" t="s">
        <v>2828</v>
      </c>
      <c r="AB3920">
        <v>3780</v>
      </c>
      <c r="AC3920" t="s">
        <v>11068</v>
      </c>
      <c r="AD3920" s="100" t="str">
        <f>TEXT(N3920,"yyyy-mm-dd")</f>
        <v>2015-11-30</v>
      </c>
      <c r="AE3920" t="str">
        <f t="shared" si="49"/>
        <v>insert into tagihanawal(id, evaluator, checking_period1, checking_period2, billing_period, billing_no, billing_date, iuran_tetap_idr, iuran_tetap_usd, royalti_idr, royalti_usd, pht_idr, pht_usd, company_id)values(103958,'BPK RIxxx','2013-1-1xxx','2015-12-12xxx',2015,'017186/84/DBP/2015xxx','2015-11-30xxx',0,0,0,0,0,0,'3780xxx');</v>
      </c>
    </row>
    <row r="3921" spans="1:31" ht="16.5" x14ac:dyDescent="0.3">
      <c r="A3921" t="s">
        <v>11193</v>
      </c>
      <c r="B3921" s="427">
        <v>103959</v>
      </c>
      <c r="C3921" s="427" t="s">
        <v>2828</v>
      </c>
      <c r="D3921" s="109" t="s">
        <v>4347</v>
      </c>
      <c r="E3921" s="428" t="s">
        <v>2829</v>
      </c>
      <c r="F3921" t="s">
        <v>8224</v>
      </c>
      <c r="G3921" s="428" t="s">
        <v>2829</v>
      </c>
      <c r="H3921" t="s">
        <v>8238</v>
      </c>
      <c r="I3921" s="428" t="s">
        <v>2830</v>
      </c>
      <c r="J3921" s="374">
        <v>2010</v>
      </c>
      <c r="K3921" s="373" t="s">
        <v>2828</v>
      </c>
      <c r="L3921" s="414" t="s">
        <v>8641</v>
      </c>
      <c r="M3921" s="428" t="s">
        <v>2829</v>
      </c>
      <c r="N3921" s="100">
        <v>40319</v>
      </c>
      <c r="O3921" s="428" t="s">
        <v>2830</v>
      </c>
      <c r="P3921" s="429">
        <v>0</v>
      </c>
      <c r="Q3921" s="424" t="s">
        <v>4071</v>
      </c>
      <c r="R3921" s="429">
        <v>0</v>
      </c>
      <c r="S3921" s="424" t="s">
        <v>4071</v>
      </c>
      <c r="T3921" s="425">
        <v>0</v>
      </c>
      <c r="U3921" s="426" t="s">
        <v>4071</v>
      </c>
      <c r="V3921" s="424">
        <v>0</v>
      </c>
      <c r="W3921" s="426" t="s">
        <v>4071</v>
      </c>
      <c r="X3921" s="89">
        <v>0</v>
      </c>
      <c r="Y3921" s="426" t="s">
        <v>4071</v>
      </c>
      <c r="Z3921" s="89">
        <v>0</v>
      </c>
      <c r="AA3921" t="s">
        <v>2828</v>
      </c>
      <c r="AB3921">
        <v>3780</v>
      </c>
      <c r="AC3921" t="s">
        <v>11068</v>
      </c>
      <c r="AD3921" s="100" t="str">
        <f>TEXT(N3921,"yyyy-mm-dd")</f>
        <v>2010-05-21</v>
      </c>
      <c r="AE3921" t="str">
        <f t="shared" si="49"/>
        <v>insert into tagihanawal(id, evaluator, checking_period1, checking_period2, billing_period, billing_no, billing_date, iuran_tetap_idr, iuran_tetap_usd, royalti_idr, royalti_usd, pht_idr, pht_usd, company_id)values(103959,'BPK RIxxx','2006-1-1xxx','2007-12-12xxx',2010,'1660/84.03/DBM/2010xxx','2010-05-21xxx',0,0,0,0,0,0,'3780xxx');</v>
      </c>
    </row>
    <row r="3922" spans="1:31" ht="16.5" x14ac:dyDescent="0.3">
      <c r="A3922" t="s">
        <v>11193</v>
      </c>
      <c r="B3922" s="427">
        <v>103960</v>
      </c>
      <c r="C3922" s="427" t="s">
        <v>2828</v>
      </c>
      <c r="D3922" s="110" t="s">
        <v>4347</v>
      </c>
      <c r="E3922" s="428" t="s">
        <v>2829</v>
      </c>
      <c r="F3922" t="s">
        <v>8223</v>
      </c>
      <c r="G3922" s="428" t="s">
        <v>2829</v>
      </c>
      <c r="H3922" t="s">
        <v>8236</v>
      </c>
      <c r="I3922" s="428" t="s">
        <v>2830</v>
      </c>
      <c r="J3922" s="114">
        <v>2015</v>
      </c>
      <c r="K3922" s="373" t="s">
        <v>2828</v>
      </c>
      <c r="L3922" s="73" t="s">
        <v>10741</v>
      </c>
      <c r="M3922" s="428" t="s">
        <v>2829</v>
      </c>
      <c r="N3922" s="100">
        <v>42338</v>
      </c>
      <c r="O3922" s="428" t="s">
        <v>2830</v>
      </c>
      <c r="P3922" s="429">
        <v>0</v>
      </c>
      <c r="Q3922" s="424" t="s">
        <v>4071</v>
      </c>
      <c r="R3922" s="429">
        <v>0</v>
      </c>
      <c r="S3922" s="424" t="s">
        <v>4071</v>
      </c>
      <c r="T3922" s="425">
        <v>0</v>
      </c>
      <c r="U3922" s="426" t="s">
        <v>4071</v>
      </c>
      <c r="V3922" s="424">
        <v>0</v>
      </c>
      <c r="W3922" s="426" t="s">
        <v>4071</v>
      </c>
      <c r="X3922" s="89">
        <v>0</v>
      </c>
      <c r="Y3922" s="426" t="s">
        <v>4071</v>
      </c>
      <c r="Z3922" s="89">
        <v>0</v>
      </c>
      <c r="AA3922" t="s">
        <v>2828</v>
      </c>
      <c r="AB3922">
        <v>3781</v>
      </c>
      <c r="AC3922" t="s">
        <v>11068</v>
      </c>
      <c r="AD3922" s="100" t="str">
        <f>TEXT(N3922,"yyyy-mm-dd")</f>
        <v>2015-11-30</v>
      </c>
      <c r="AE3922" t="str">
        <f t="shared" si="49"/>
        <v>insert into tagihanawal(id, evaluator, checking_period1, checking_period2, billing_period, billing_no, billing_date, iuran_tetap_idr, iuran_tetap_usd, royalti_idr, royalti_usd, pht_idr, pht_usd, company_id)values(103960,'BPK RIxxx','2013-1-1xxx','2015-12-12xxx',2015,'017185/84/DBP/2015xxx','2015-11-30xxx',0,0,0,0,0,0,'3781xxx');</v>
      </c>
    </row>
    <row r="3923" spans="1:31" ht="16.5" x14ac:dyDescent="0.3">
      <c r="A3923" t="s">
        <v>11193</v>
      </c>
      <c r="B3923" s="427">
        <v>103961</v>
      </c>
      <c r="C3923" s="427" t="s">
        <v>2828</v>
      </c>
      <c r="D3923" s="110" t="s">
        <v>4347</v>
      </c>
      <c r="E3923" s="428" t="s">
        <v>2829</v>
      </c>
      <c r="F3923" t="s">
        <v>8223</v>
      </c>
      <c r="G3923" s="428" t="s">
        <v>2829</v>
      </c>
      <c r="H3923" t="s">
        <v>8236</v>
      </c>
      <c r="I3923" s="428" t="s">
        <v>2830</v>
      </c>
      <c r="J3923" s="114">
        <v>2015</v>
      </c>
      <c r="K3923" s="373" t="s">
        <v>2828</v>
      </c>
      <c r="L3923" s="73" t="s">
        <v>10742</v>
      </c>
      <c r="M3923" s="428" t="s">
        <v>2829</v>
      </c>
      <c r="N3923" s="100">
        <v>42338</v>
      </c>
      <c r="O3923" s="428" t="s">
        <v>2830</v>
      </c>
      <c r="P3923" s="429">
        <v>0</v>
      </c>
      <c r="Q3923" s="424" t="s">
        <v>4071</v>
      </c>
      <c r="R3923" s="429">
        <v>0</v>
      </c>
      <c r="S3923" s="424" t="s">
        <v>4071</v>
      </c>
      <c r="T3923" s="425">
        <v>0</v>
      </c>
      <c r="U3923" s="426" t="s">
        <v>4071</v>
      </c>
      <c r="V3923" s="424">
        <v>0</v>
      </c>
      <c r="W3923" s="426" t="s">
        <v>4071</v>
      </c>
      <c r="X3923" s="89">
        <v>0</v>
      </c>
      <c r="Y3923" s="426" t="s">
        <v>4071</v>
      </c>
      <c r="Z3923" s="89">
        <v>0</v>
      </c>
      <c r="AA3923" t="s">
        <v>2828</v>
      </c>
      <c r="AB3923">
        <v>3782</v>
      </c>
      <c r="AC3923" t="s">
        <v>11068</v>
      </c>
      <c r="AD3923" s="100" t="str">
        <f>TEXT(N3923,"yyyy-mm-dd")</f>
        <v>2015-11-30</v>
      </c>
      <c r="AE3923" t="str">
        <f t="shared" si="49"/>
        <v>insert into tagihanawal(id, evaluator, checking_period1, checking_period2, billing_period, billing_no, billing_date, iuran_tetap_idr, iuran_tetap_usd, royalti_idr, royalti_usd, pht_idr, pht_usd, company_id)values(103961,'BPK RIxxx','2013-1-1xxx','2015-12-12xxx',2015,'017184/84/DBP/2015xxx','2015-11-30xxx',0,0,0,0,0,0,'3782xxx');</v>
      </c>
    </row>
    <row r="3924" spans="1:31" ht="16.5" x14ac:dyDescent="0.3">
      <c r="A3924" t="s">
        <v>11193</v>
      </c>
      <c r="B3924" s="427">
        <v>103962</v>
      </c>
      <c r="C3924" s="427" t="s">
        <v>2828</v>
      </c>
      <c r="D3924" s="109" t="s">
        <v>4347</v>
      </c>
      <c r="E3924" s="428" t="s">
        <v>2829</v>
      </c>
      <c r="F3924" t="s">
        <v>8224</v>
      </c>
      <c r="G3924" s="428" t="s">
        <v>2829</v>
      </c>
      <c r="H3924" t="s">
        <v>8238</v>
      </c>
      <c r="I3924" s="428" t="s">
        <v>2830</v>
      </c>
      <c r="J3924" s="374">
        <v>2010</v>
      </c>
      <c r="K3924" s="373" t="s">
        <v>2828</v>
      </c>
      <c r="L3924" s="414" t="s">
        <v>4545</v>
      </c>
      <c r="M3924" s="428" t="s">
        <v>2829</v>
      </c>
      <c r="N3924" s="100">
        <v>40319</v>
      </c>
      <c r="O3924" s="428" t="s">
        <v>2830</v>
      </c>
      <c r="P3924" s="429">
        <v>0</v>
      </c>
      <c r="Q3924" s="424" t="s">
        <v>4071</v>
      </c>
      <c r="R3924" s="429">
        <v>0</v>
      </c>
      <c r="S3924" s="424" t="s">
        <v>4071</v>
      </c>
      <c r="T3924" s="425">
        <v>0</v>
      </c>
      <c r="U3924" s="426" t="s">
        <v>4071</v>
      </c>
      <c r="V3924" s="424">
        <v>0</v>
      </c>
      <c r="W3924" s="426" t="s">
        <v>4071</v>
      </c>
      <c r="X3924" s="89">
        <v>0</v>
      </c>
      <c r="Y3924" s="426" t="s">
        <v>4071</v>
      </c>
      <c r="Z3924" s="89">
        <v>0</v>
      </c>
      <c r="AA3924" t="s">
        <v>2828</v>
      </c>
      <c r="AB3924">
        <v>3782</v>
      </c>
      <c r="AC3924" t="s">
        <v>11068</v>
      </c>
      <c r="AD3924" s="100" t="str">
        <f>TEXT(N3924,"yyyy-mm-dd")</f>
        <v>2010-05-21</v>
      </c>
      <c r="AE3924" t="str">
        <f t="shared" si="49"/>
        <v>insert into tagihanawal(id, evaluator, checking_period1, checking_period2, billing_period, billing_no, billing_date, iuran_tetap_idr, iuran_tetap_usd, royalti_idr, royalti_usd, pht_idr, pht_usd, company_id)values(103962,'BPK RIxxx','2006-1-1xxx','2007-12-12xxx',2010,'1644/84,03/DBM/2010xxx','2010-05-21xxx',0,0,0,0,0,0,'3782xxx');</v>
      </c>
    </row>
    <row r="3925" spans="1:31" ht="16.5" x14ac:dyDescent="0.3">
      <c r="A3925" t="s">
        <v>11193</v>
      </c>
      <c r="B3925" s="427">
        <v>103963</v>
      </c>
      <c r="C3925" s="427" t="s">
        <v>2828</v>
      </c>
      <c r="D3925" s="110" t="s">
        <v>4347</v>
      </c>
      <c r="E3925" s="428" t="s">
        <v>2829</v>
      </c>
      <c r="F3925" t="s">
        <v>8225</v>
      </c>
      <c r="G3925" s="428" t="s">
        <v>2829</v>
      </c>
      <c r="H3925" t="s">
        <v>8239</v>
      </c>
      <c r="I3925" s="428" t="s">
        <v>2830</v>
      </c>
      <c r="J3925" s="114">
        <v>2011</v>
      </c>
      <c r="K3925" s="373" t="s">
        <v>2828</v>
      </c>
      <c r="L3925" s="141" t="s">
        <v>10743</v>
      </c>
      <c r="M3925" s="428" t="s">
        <v>2829</v>
      </c>
      <c r="N3925" s="100">
        <v>40945</v>
      </c>
      <c r="O3925" s="428" t="s">
        <v>2830</v>
      </c>
      <c r="P3925" s="429">
        <v>0</v>
      </c>
      <c r="Q3925" s="424" t="s">
        <v>4071</v>
      </c>
      <c r="R3925" s="429">
        <v>0</v>
      </c>
      <c r="S3925" s="424" t="s">
        <v>4071</v>
      </c>
      <c r="T3925" s="425">
        <v>0</v>
      </c>
      <c r="U3925" s="426" t="s">
        <v>4071</v>
      </c>
      <c r="V3925" s="424">
        <v>0</v>
      </c>
      <c r="W3925" s="426" t="s">
        <v>4071</v>
      </c>
      <c r="X3925" s="89">
        <v>0</v>
      </c>
      <c r="Y3925" s="426" t="s">
        <v>4071</v>
      </c>
      <c r="Z3925" s="89">
        <v>0</v>
      </c>
      <c r="AA3925" t="s">
        <v>2828</v>
      </c>
      <c r="AB3925">
        <v>3783</v>
      </c>
      <c r="AC3925" t="s">
        <v>11068</v>
      </c>
      <c r="AD3925" s="100" t="str">
        <f>TEXT(N3925,"yyyy-mm-dd")</f>
        <v>2012-02-06</v>
      </c>
      <c r="AE3925" t="str">
        <f t="shared" si="49"/>
        <v>insert into tagihanawal(id, evaluator, checking_period1, checking_period2, billing_period, billing_no, billing_date, iuran_tetap_idr, iuran_tetap_usd, royalti_idr, royalti_usd, pht_idr, pht_usd, company_id)values(103963,'BPK RIxxx','2008-1-1xxx','2009-12-12xxx',2011,'00830/84/DBP/2012xxx','2012-02-06xxx',0,0,0,0,0,0,'3783xxx');</v>
      </c>
    </row>
    <row r="3926" spans="1:31" ht="16.5" x14ac:dyDescent="0.3">
      <c r="A3926" t="s">
        <v>11193</v>
      </c>
      <c r="B3926" s="427">
        <v>103964</v>
      </c>
      <c r="C3926" s="427" t="s">
        <v>2828</v>
      </c>
      <c r="D3926" s="110" t="s">
        <v>4347</v>
      </c>
      <c r="E3926" s="428" t="s">
        <v>2829</v>
      </c>
      <c r="F3926" t="s">
        <v>8230</v>
      </c>
      <c r="G3926" s="428" t="s">
        <v>2829</v>
      </c>
      <c r="H3926" t="s">
        <v>8241</v>
      </c>
      <c r="I3926" s="428" t="s">
        <v>2830</v>
      </c>
      <c r="J3926" s="114">
        <v>2014</v>
      </c>
      <c r="K3926" s="373" t="s">
        <v>2828</v>
      </c>
      <c r="L3926" s="141" t="s">
        <v>4628</v>
      </c>
      <c r="M3926" s="428" t="s">
        <v>2829</v>
      </c>
      <c r="N3926" s="100">
        <v>41996</v>
      </c>
      <c r="O3926" s="428" t="s">
        <v>2830</v>
      </c>
      <c r="P3926" s="429">
        <v>0</v>
      </c>
      <c r="Q3926" s="424" t="s">
        <v>4071</v>
      </c>
      <c r="R3926" s="429">
        <v>0</v>
      </c>
      <c r="S3926" s="424" t="s">
        <v>4071</v>
      </c>
      <c r="T3926" s="425">
        <v>0</v>
      </c>
      <c r="U3926" s="426" t="s">
        <v>4071</v>
      </c>
      <c r="V3926" s="424">
        <v>0</v>
      </c>
      <c r="W3926" s="426" t="s">
        <v>4071</v>
      </c>
      <c r="X3926" s="89">
        <v>0</v>
      </c>
      <c r="Y3926" s="426" t="s">
        <v>4071</v>
      </c>
      <c r="Z3926" s="89">
        <v>0</v>
      </c>
      <c r="AA3926" t="s">
        <v>2828</v>
      </c>
      <c r="AB3926">
        <v>3784</v>
      </c>
      <c r="AC3926" t="s">
        <v>11068</v>
      </c>
      <c r="AD3926" s="100" t="str">
        <f>TEXT(N3926,"yyyy-mm-dd")</f>
        <v>2014-12-23</v>
      </c>
      <c r="AE3926" t="str">
        <f t="shared" si="49"/>
        <v>insert into tagihanawal(id, evaluator, checking_period1, checking_period2, billing_period, billing_no, billing_date, iuran_tetap_idr, iuran_tetap_usd, royalti_idr, royalti_usd, pht_idr, pht_usd, company_id)values(103964,'BPK RIxxx','2011-1-1xxx','2012-12-12xxx',2014,'2237/84/DBP/2014xxx','2014-12-23xxx',0,0,0,0,0,0,'3784xxx');</v>
      </c>
    </row>
    <row r="3927" spans="1:31" ht="16.5" x14ac:dyDescent="0.3">
      <c r="A3927" t="s">
        <v>11193</v>
      </c>
      <c r="B3927" s="427">
        <v>103965</v>
      </c>
      <c r="C3927" s="427" t="s">
        <v>2828</v>
      </c>
      <c r="D3927" s="110" t="s">
        <v>4347</v>
      </c>
      <c r="E3927" s="428" t="s">
        <v>2829</v>
      </c>
      <c r="F3927" t="s">
        <v>8223</v>
      </c>
      <c r="G3927" s="428" t="s">
        <v>2829</v>
      </c>
      <c r="H3927" t="s">
        <v>8236</v>
      </c>
      <c r="I3927" s="428" t="s">
        <v>2830</v>
      </c>
      <c r="J3927" s="114">
        <v>2015</v>
      </c>
      <c r="K3927" s="373" t="s">
        <v>2828</v>
      </c>
      <c r="L3927" s="73" t="s">
        <v>4629</v>
      </c>
      <c r="M3927" s="428" t="s">
        <v>2829</v>
      </c>
      <c r="N3927" s="100">
        <v>42333</v>
      </c>
      <c r="O3927" s="428" t="s">
        <v>2830</v>
      </c>
      <c r="P3927" s="429">
        <v>0</v>
      </c>
      <c r="Q3927" s="424" t="s">
        <v>4071</v>
      </c>
      <c r="R3927" s="429">
        <v>0</v>
      </c>
      <c r="S3927" s="424" t="s">
        <v>4071</v>
      </c>
      <c r="T3927" s="425">
        <v>0</v>
      </c>
      <c r="U3927" s="426" t="s">
        <v>4071</v>
      </c>
      <c r="V3927" s="424">
        <v>0</v>
      </c>
      <c r="W3927" s="426" t="s">
        <v>4071</v>
      </c>
      <c r="X3927" s="89">
        <v>0</v>
      </c>
      <c r="Y3927" s="426" t="s">
        <v>4071</v>
      </c>
      <c r="Z3927" s="89">
        <v>0</v>
      </c>
      <c r="AA3927" t="s">
        <v>2828</v>
      </c>
      <c r="AB3927">
        <v>3784</v>
      </c>
      <c r="AC3927" t="s">
        <v>11068</v>
      </c>
      <c r="AD3927" s="100" t="str">
        <f>TEXT(N3927,"yyyy-mm-dd")</f>
        <v>2015-11-25</v>
      </c>
      <c r="AE3927" t="str">
        <f t="shared" si="49"/>
        <v>insert into tagihanawal(id, evaluator, checking_period1, checking_period2, billing_period, billing_no, billing_date, iuran_tetap_idr, iuran_tetap_usd, royalti_idr, royalti_usd, pht_idr, pht_usd, company_id)values(103965,'BPK RIxxx','2013-1-1xxx','2015-12-12xxx',2015,'016366/84/DBP/2015xxx','2015-11-25xxx',0,0,0,0,0,0,'3784xxx');</v>
      </c>
    </row>
    <row r="3928" spans="1:31" ht="16.5" x14ac:dyDescent="0.3">
      <c r="A3928" t="s">
        <v>11193</v>
      </c>
      <c r="B3928" s="427">
        <v>103966</v>
      </c>
      <c r="C3928" s="427" t="s">
        <v>2828</v>
      </c>
      <c r="D3928" s="110" t="s">
        <v>4347</v>
      </c>
      <c r="E3928" s="428" t="s">
        <v>2829</v>
      </c>
      <c r="F3928" t="s">
        <v>8223</v>
      </c>
      <c r="G3928" s="428" t="s">
        <v>2829</v>
      </c>
      <c r="H3928" t="s">
        <v>8236</v>
      </c>
      <c r="I3928" s="428" t="s">
        <v>2830</v>
      </c>
      <c r="J3928" s="114">
        <v>2015</v>
      </c>
      <c r="K3928" s="373" t="s">
        <v>2828</v>
      </c>
      <c r="L3928" s="145" t="s">
        <v>10744</v>
      </c>
      <c r="M3928" s="428" t="s">
        <v>2829</v>
      </c>
      <c r="N3928" s="100">
        <v>42326</v>
      </c>
      <c r="O3928" s="428" t="s">
        <v>2830</v>
      </c>
      <c r="P3928" s="429">
        <v>0</v>
      </c>
      <c r="Q3928" s="424" t="s">
        <v>4071</v>
      </c>
      <c r="R3928" s="429">
        <v>0</v>
      </c>
      <c r="S3928" s="424" t="s">
        <v>4071</v>
      </c>
      <c r="T3928" s="425">
        <v>0</v>
      </c>
      <c r="U3928" s="426" t="s">
        <v>4071</v>
      </c>
      <c r="V3928" s="424">
        <v>0</v>
      </c>
      <c r="W3928" s="426" t="s">
        <v>4071</v>
      </c>
      <c r="X3928" s="89">
        <v>0</v>
      </c>
      <c r="Y3928" s="426" t="s">
        <v>4071</v>
      </c>
      <c r="Z3928" s="89">
        <v>0</v>
      </c>
      <c r="AA3928" t="s">
        <v>2828</v>
      </c>
      <c r="AB3928">
        <v>625</v>
      </c>
      <c r="AC3928" t="s">
        <v>11068</v>
      </c>
      <c r="AD3928" s="100" t="str">
        <f>TEXT(N3928,"yyyy-mm-dd")</f>
        <v>2015-11-18</v>
      </c>
      <c r="AE3928" t="str">
        <f t="shared" si="49"/>
        <v>insert into tagihanawal(id, evaluator, checking_period1, checking_period2, billing_period, billing_no, billing_date, iuran_tetap_idr, iuran_tetap_usd, royalti_idr, royalti_usd, pht_idr, pht_usd, company_id)values(103966,'BPK RIxxx','2013-1-1xxx','2015-12-12xxx',2015,'014982/84/DBP/2015xxx','2015-11-18xxx',0,0,0,0,0,0,'625xxx');</v>
      </c>
    </row>
    <row r="3929" spans="1:31" ht="16.5" x14ac:dyDescent="0.3">
      <c r="A3929" t="s">
        <v>11193</v>
      </c>
      <c r="B3929" s="427">
        <v>103967</v>
      </c>
      <c r="C3929" s="427" t="s">
        <v>2828</v>
      </c>
      <c r="D3929" s="110" t="s">
        <v>4347</v>
      </c>
      <c r="E3929" s="428" t="s">
        <v>2829</v>
      </c>
      <c r="F3929" t="s">
        <v>8223</v>
      </c>
      <c r="G3929" s="428" t="s">
        <v>2829</v>
      </c>
      <c r="H3929" t="s">
        <v>8236</v>
      </c>
      <c r="I3929" s="428" t="s">
        <v>2830</v>
      </c>
      <c r="J3929" s="114">
        <v>2015</v>
      </c>
      <c r="K3929" s="373" t="s">
        <v>2828</v>
      </c>
      <c r="L3929" s="73" t="s">
        <v>10745</v>
      </c>
      <c r="M3929" s="428" t="s">
        <v>2829</v>
      </c>
      <c r="N3929" s="100">
        <v>42333</v>
      </c>
      <c r="O3929" s="428" t="s">
        <v>2830</v>
      </c>
      <c r="P3929" s="429">
        <v>0</v>
      </c>
      <c r="Q3929" s="424" t="s">
        <v>4071</v>
      </c>
      <c r="R3929" s="429">
        <v>0</v>
      </c>
      <c r="S3929" s="424" t="s">
        <v>4071</v>
      </c>
      <c r="T3929" s="425">
        <v>0</v>
      </c>
      <c r="U3929" s="426" t="s">
        <v>4071</v>
      </c>
      <c r="V3929" s="424">
        <v>0</v>
      </c>
      <c r="W3929" s="426" t="s">
        <v>4071</v>
      </c>
      <c r="X3929" s="89">
        <v>0</v>
      </c>
      <c r="Y3929" s="426" t="s">
        <v>4071</v>
      </c>
      <c r="Z3929" s="89">
        <v>0</v>
      </c>
      <c r="AA3929" t="s">
        <v>2828</v>
      </c>
      <c r="AB3929">
        <v>3785</v>
      </c>
      <c r="AC3929" t="s">
        <v>11068</v>
      </c>
      <c r="AD3929" s="100" t="str">
        <f>TEXT(N3929,"yyyy-mm-dd")</f>
        <v>2015-11-25</v>
      </c>
      <c r="AE3929" t="str">
        <f t="shared" si="49"/>
        <v>insert into tagihanawal(id, evaluator, checking_period1, checking_period2, billing_period, billing_no, billing_date, iuran_tetap_idr, iuran_tetap_usd, royalti_idr, royalti_usd, pht_idr, pht_usd, company_id)values(103967,'BPK RIxxx','2013-1-1xxx','2015-12-12xxx',2015,'016061/84/DBP/2015xxx','2015-11-25xxx',0,0,0,0,0,0,'3785xxx');</v>
      </c>
    </row>
    <row r="3930" spans="1:31" ht="16.5" x14ac:dyDescent="0.3">
      <c r="A3930" t="s">
        <v>11193</v>
      </c>
      <c r="B3930" s="427">
        <v>103968</v>
      </c>
      <c r="C3930" s="427" t="s">
        <v>2828</v>
      </c>
      <c r="D3930" s="110" t="s">
        <v>4347</v>
      </c>
      <c r="E3930" s="428" t="s">
        <v>2829</v>
      </c>
      <c r="F3930" t="s">
        <v>8223</v>
      </c>
      <c r="G3930" s="428" t="s">
        <v>2829</v>
      </c>
      <c r="H3930" t="s">
        <v>8236</v>
      </c>
      <c r="I3930" s="428" t="s">
        <v>2830</v>
      </c>
      <c r="J3930" s="114">
        <v>2015</v>
      </c>
      <c r="K3930" s="373" t="s">
        <v>2828</v>
      </c>
      <c r="L3930" s="73" t="s">
        <v>10746</v>
      </c>
      <c r="M3930" s="428" t="s">
        <v>2829</v>
      </c>
      <c r="N3930" s="100">
        <v>42332</v>
      </c>
      <c r="O3930" s="428" t="s">
        <v>2830</v>
      </c>
      <c r="P3930" s="429">
        <v>0</v>
      </c>
      <c r="Q3930" s="424" t="s">
        <v>4071</v>
      </c>
      <c r="R3930" s="429">
        <v>0</v>
      </c>
      <c r="S3930" s="424" t="s">
        <v>4071</v>
      </c>
      <c r="T3930" s="425">
        <v>0</v>
      </c>
      <c r="U3930" s="426" t="s">
        <v>4071</v>
      </c>
      <c r="V3930" s="424">
        <v>0</v>
      </c>
      <c r="W3930" s="426" t="s">
        <v>4071</v>
      </c>
      <c r="X3930" s="89">
        <v>0</v>
      </c>
      <c r="Y3930" s="426" t="s">
        <v>4071</v>
      </c>
      <c r="Z3930" s="89">
        <v>0</v>
      </c>
      <c r="AA3930" t="s">
        <v>2828</v>
      </c>
      <c r="AB3930">
        <v>3786</v>
      </c>
      <c r="AC3930" t="s">
        <v>11068</v>
      </c>
      <c r="AD3930" s="100" t="str">
        <f>TEXT(N3930,"yyyy-mm-dd")</f>
        <v>2015-11-24</v>
      </c>
      <c r="AE3930" t="str">
        <f t="shared" si="49"/>
        <v>insert into tagihanawal(id, evaluator, checking_period1, checking_period2, billing_period, billing_no, billing_date, iuran_tetap_idr, iuran_tetap_usd, royalti_idr, royalti_usd, pht_idr, pht_usd, company_id)values(103968,'BPK RIxxx','2013-1-1xxx','2015-12-12xxx',2015,'015932/84/DBP/2015xxx','2015-11-24xxx',0,0,0,0,0,0,'3786xxx');</v>
      </c>
    </row>
    <row r="3931" spans="1:31" ht="16.5" x14ac:dyDescent="0.3">
      <c r="A3931" t="s">
        <v>11193</v>
      </c>
      <c r="B3931" s="427">
        <v>103969</v>
      </c>
      <c r="C3931" s="427" t="s">
        <v>2828</v>
      </c>
      <c r="D3931" s="110" t="s">
        <v>4347</v>
      </c>
      <c r="E3931" s="428" t="s">
        <v>2829</v>
      </c>
      <c r="F3931" t="s">
        <v>8223</v>
      </c>
      <c r="G3931" s="428" t="s">
        <v>2829</v>
      </c>
      <c r="H3931" t="s">
        <v>8236</v>
      </c>
      <c r="I3931" s="428" t="s">
        <v>2830</v>
      </c>
      <c r="J3931" s="114">
        <v>2015</v>
      </c>
      <c r="K3931" s="373" t="s">
        <v>2828</v>
      </c>
      <c r="L3931" s="73" t="s">
        <v>4630</v>
      </c>
      <c r="M3931" s="428" t="s">
        <v>2829</v>
      </c>
      <c r="N3931" s="100">
        <v>42333</v>
      </c>
      <c r="O3931" s="428" t="s">
        <v>2830</v>
      </c>
      <c r="P3931" s="429">
        <v>0</v>
      </c>
      <c r="Q3931" s="424" t="s">
        <v>4071</v>
      </c>
      <c r="R3931" s="429">
        <v>0</v>
      </c>
      <c r="S3931" s="424" t="s">
        <v>4071</v>
      </c>
      <c r="T3931" s="425">
        <v>0</v>
      </c>
      <c r="U3931" s="426" t="s">
        <v>4071</v>
      </c>
      <c r="V3931" s="424">
        <v>0</v>
      </c>
      <c r="W3931" s="426" t="s">
        <v>4071</v>
      </c>
      <c r="X3931" s="89">
        <v>0</v>
      </c>
      <c r="Y3931" s="426" t="s">
        <v>4071</v>
      </c>
      <c r="Z3931" s="89">
        <v>0</v>
      </c>
      <c r="AA3931" t="s">
        <v>2828</v>
      </c>
      <c r="AB3931">
        <v>3787</v>
      </c>
      <c r="AC3931" t="s">
        <v>11068</v>
      </c>
      <c r="AD3931" s="100" t="str">
        <f>TEXT(N3931,"yyyy-mm-dd")</f>
        <v>2015-11-25</v>
      </c>
      <c r="AE3931" t="str">
        <f t="shared" si="49"/>
        <v>insert into tagihanawal(id, evaluator, checking_period1, checking_period2, billing_period, billing_no, billing_date, iuran_tetap_idr, iuran_tetap_usd, royalti_idr, royalti_usd, pht_idr, pht_usd, company_id)values(103969,'BPK RIxxx','2013-1-1xxx','2015-12-12xxx',2015,'016368/84/DBP/2015xxx','2015-11-25xxx',0,0,0,0,0,0,'3787xxx');</v>
      </c>
    </row>
    <row r="3932" spans="1:31" ht="16.5" x14ac:dyDescent="0.3">
      <c r="A3932" t="s">
        <v>11193</v>
      </c>
      <c r="B3932" s="427">
        <v>103970</v>
      </c>
      <c r="C3932" s="427" t="s">
        <v>2828</v>
      </c>
      <c r="D3932" s="110" t="s">
        <v>4347</v>
      </c>
      <c r="E3932" s="428" t="s">
        <v>2829</v>
      </c>
      <c r="F3932" t="s">
        <v>8225</v>
      </c>
      <c r="G3932" s="428" t="s">
        <v>2829</v>
      </c>
      <c r="H3932" t="s">
        <v>8239</v>
      </c>
      <c r="I3932" s="428" t="s">
        <v>2830</v>
      </c>
      <c r="J3932" s="114">
        <v>2011</v>
      </c>
      <c r="K3932" s="373" t="s">
        <v>2828</v>
      </c>
      <c r="L3932" s="80" t="s">
        <v>8216</v>
      </c>
      <c r="M3932" s="428" t="s">
        <v>2829</v>
      </c>
      <c r="N3932" s="100" t="s">
        <v>8216</v>
      </c>
      <c r="O3932" s="428" t="s">
        <v>2830</v>
      </c>
      <c r="P3932" s="429">
        <v>0</v>
      </c>
      <c r="Q3932" s="424" t="s">
        <v>4071</v>
      </c>
      <c r="R3932" s="429">
        <v>0</v>
      </c>
      <c r="S3932" s="424" t="s">
        <v>4071</v>
      </c>
      <c r="T3932" s="425">
        <v>0</v>
      </c>
      <c r="U3932" s="426" t="s">
        <v>4071</v>
      </c>
      <c r="V3932" s="424">
        <v>0</v>
      </c>
      <c r="W3932" s="426" t="s">
        <v>4071</v>
      </c>
      <c r="X3932" s="89">
        <v>0</v>
      </c>
      <c r="Y3932" s="426" t="s">
        <v>4071</v>
      </c>
      <c r="Z3932" s="89">
        <v>0</v>
      </c>
      <c r="AA3932" t="s">
        <v>2828</v>
      </c>
      <c r="AB3932">
        <v>3788</v>
      </c>
      <c r="AC3932" t="s">
        <v>11068</v>
      </c>
      <c r="AD3932" s="100" t="str">
        <f>TEXT(N3932,"yyyy-mm-dd")</f>
        <v>-</v>
      </c>
      <c r="AE3932" t="str">
        <f t="shared" si="49"/>
        <v>insert into tagihanawal(id, evaluator, checking_period1, checking_period2, billing_period, billing_no, billing_date, iuran_tetap_idr, iuran_tetap_usd, royalti_idr, royalti_usd, pht_idr, pht_usd, company_id)values(103970,'BPK RIxxx','2008-1-1xxx','2009-12-12xxx',2011,'-xxx','-xxx',0,0,0,0,0,0,'3788xxx');</v>
      </c>
    </row>
    <row r="3933" spans="1:31" ht="16.5" x14ac:dyDescent="0.3">
      <c r="A3933" t="s">
        <v>11193</v>
      </c>
      <c r="B3933" s="427">
        <v>103971</v>
      </c>
      <c r="C3933" s="427" t="s">
        <v>2828</v>
      </c>
      <c r="D3933" s="111" t="s">
        <v>4348</v>
      </c>
      <c r="E3933" s="428" t="s">
        <v>2829</v>
      </c>
      <c r="F3933" t="s">
        <v>8227</v>
      </c>
      <c r="G3933" s="428" t="s">
        <v>2829</v>
      </c>
      <c r="H3933" t="s">
        <v>8239</v>
      </c>
      <c r="I3933" s="428" t="s">
        <v>2830</v>
      </c>
      <c r="J3933" s="81">
        <v>2009</v>
      </c>
      <c r="K3933" s="373" t="s">
        <v>2828</v>
      </c>
      <c r="L3933" s="142" t="s">
        <v>10747</v>
      </c>
      <c r="M3933" s="428" t="s">
        <v>2829</v>
      </c>
      <c r="N3933" s="100">
        <v>39920</v>
      </c>
      <c r="O3933" s="428" t="s">
        <v>2830</v>
      </c>
      <c r="P3933" s="429">
        <v>0</v>
      </c>
      <c r="Q3933" s="424" t="s">
        <v>4071</v>
      </c>
      <c r="R3933" s="429">
        <v>0</v>
      </c>
      <c r="S3933" s="424" t="s">
        <v>4071</v>
      </c>
      <c r="T3933" s="425">
        <v>0</v>
      </c>
      <c r="U3933" s="426" t="s">
        <v>4071</v>
      </c>
      <c r="V3933" s="424">
        <v>0</v>
      </c>
      <c r="W3933" s="426" t="s">
        <v>4071</v>
      </c>
      <c r="X3933" s="89">
        <v>0</v>
      </c>
      <c r="Y3933" s="426" t="s">
        <v>4071</v>
      </c>
      <c r="Z3933" s="89">
        <v>0</v>
      </c>
      <c r="AA3933" t="s">
        <v>2828</v>
      </c>
      <c r="AB3933">
        <v>3788</v>
      </c>
      <c r="AC3933" t="s">
        <v>11068</v>
      </c>
      <c r="AD3933" s="100" t="str">
        <f>TEXT(N3933,"yyyy-mm-dd")</f>
        <v>2009-04-17</v>
      </c>
      <c r="AE3933" t="str">
        <f t="shared" ref="AE3933:AE3996" si="50">(A3933&amp;B3933&amp;C3933&amp;D3933&amp;E3933&amp;F3933&amp;G3933&amp;H3933&amp;I3933&amp;J3933&amp;K3933&amp;L3933&amp;M3933&amp;AD3933&amp;O3933&amp;P3933&amp;Q3933&amp;R3933&amp;S3933&amp;T3933&amp;U3933&amp;V3933&amp;W3933&amp;X3933&amp;Y3933&amp;Z3933&amp;AA3933&amp;AB3933&amp;AC3933&amp;";")</f>
        <v>insert into tagihanawal(id, evaluator, checking_period1, checking_period2, billing_period, billing_no, billing_date, iuran_tetap_idr, iuran_tetap_usd, royalti_idr, royalti_usd, pht_idr, pht_usd, company_id)values(103971,'Evaluatorxxx','2009-1-1xxx','2009-12-12xxx',2009,'982/84.03/DBM/2009xxx','2009-04-17xxx',0,0,0,0,0,0,'3788xxx');</v>
      </c>
    </row>
    <row r="3934" spans="1:31" ht="16.5" x14ac:dyDescent="0.3">
      <c r="A3934" t="s">
        <v>11193</v>
      </c>
      <c r="B3934" s="427">
        <v>103972</v>
      </c>
      <c r="C3934" s="427" t="s">
        <v>2828</v>
      </c>
      <c r="D3934" s="110" t="s">
        <v>4347</v>
      </c>
      <c r="E3934" s="428" t="s">
        <v>2829</v>
      </c>
      <c r="F3934" t="s">
        <v>8223</v>
      </c>
      <c r="G3934" s="428" t="s">
        <v>2829</v>
      </c>
      <c r="H3934" t="s">
        <v>8236</v>
      </c>
      <c r="I3934" s="428" t="s">
        <v>2830</v>
      </c>
      <c r="J3934" s="114">
        <v>2015</v>
      </c>
      <c r="K3934" s="373" t="s">
        <v>2828</v>
      </c>
      <c r="L3934" s="73" t="s">
        <v>10748</v>
      </c>
      <c r="M3934" s="428" t="s">
        <v>2829</v>
      </c>
      <c r="N3934" s="100">
        <v>42332</v>
      </c>
      <c r="O3934" s="428" t="s">
        <v>2830</v>
      </c>
      <c r="P3934" s="429">
        <v>0</v>
      </c>
      <c r="Q3934" s="424" t="s">
        <v>4071</v>
      </c>
      <c r="R3934" s="429">
        <v>0</v>
      </c>
      <c r="S3934" s="424" t="s">
        <v>4071</v>
      </c>
      <c r="T3934" s="425">
        <v>0</v>
      </c>
      <c r="U3934" s="426" t="s">
        <v>4071</v>
      </c>
      <c r="V3934" s="424">
        <v>0</v>
      </c>
      <c r="W3934" s="426" t="s">
        <v>4071</v>
      </c>
      <c r="X3934" s="89">
        <v>0</v>
      </c>
      <c r="Y3934" s="426" t="s">
        <v>4071</v>
      </c>
      <c r="Z3934" s="89">
        <v>0</v>
      </c>
      <c r="AA3934" t="s">
        <v>2828</v>
      </c>
      <c r="AB3934">
        <v>3789</v>
      </c>
      <c r="AC3934" t="s">
        <v>11068</v>
      </c>
      <c r="AD3934" s="100" t="str">
        <f>TEXT(N3934,"yyyy-mm-dd")</f>
        <v>2015-11-24</v>
      </c>
      <c r="AE3934" t="str">
        <f t="shared" si="50"/>
        <v>insert into tagihanawal(id, evaluator, checking_period1, checking_period2, billing_period, billing_no, billing_date, iuran_tetap_idr, iuran_tetap_usd, royalti_idr, royalti_usd, pht_idr, pht_usd, company_id)values(103972,'BPK RIxxx','2013-1-1xxx','2015-12-12xxx',2015,'015933/84/DBP/2015xxx','2015-11-24xxx',0,0,0,0,0,0,'3789xxx');</v>
      </c>
    </row>
    <row r="3935" spans="1:31" ht="16.5" x14ac:dyDescent="0.3">
      <c r="A3935" t="s">
        <v>11193</v>
      </c>
      <c r="B3935" s="427">
        <v>103973</v>
      </c>
      <c r="C3935" s="427" t="s">
        <v>2828</v>
      </c>
      <c r="D3935" s="109" t="s">
        <v>4347</v>
      </c>
      <c r="E3935" s="428" t="s">
        <v>2829</v>
      </c>
      <c r="F3935" t="s">
        <v>8224</v>
      </c>
      <c r="G3935" s="428" t="s">
        <v>2829</v>
      </c>
      <c r="H3935" t="s">
        <v>8238</v>
      </c>
      <c r="I3935" s="428" t="s">
        <v>2830</v>
      </c>
      <c r="J3935" s="374">
        <v>2010</v>
      </c>
      <c r="K3935" s="373" t="s">
        <v>2828</v>
      </c>
      <c r="L3935" s="414" t="s">
        <v>4545</v>
      </c>
      <c r="M3935" s="428" t="s">
        <v>2829</v>
      </c>
      <c r="N3935" s="100">
        <v>40319</v>
      </c>
      <c r="O3935" s="428" t="s">
        <v>2830</v>
      </c>
      <c r="P3935" s="429">
        <v>0</v>
      </c>
      <c r="Q3935" s="424" t="s">
        <v>4071</v>
      </c>
      <c r="R3935" s="429">
        <v>0</v>
      </c>
      <c r="S3935" s="424" t="s">
        <v>4071</v>
      </c>
      <c r="T3935" s="425">
        <v>0</v>
      </c>
      <c r="U3935" s="426" t="s">
        <v>4071</v>
      </c>
      <c r="V3935" s="424">
        <v>0</v>
      </c>
      <c r="W3935" s="426" t="s">
        <v>4071</v>
      </c>
      <c r="X3935" s="89">
        <v>0</v>
      </c>
      <c r="Y3935" s="426" t="s">
        <v>4071</v>
      </c>
      <c r="Z3935" s="89">
        <v>0</v>
      </c>
      <c r="AA3935" t="s">
        <v>2828</v>
      </c>
      <c r="AB3935">
        <v>3790</v>
      </c>
      <c r="AC3935" t="s">
        <v>11068</v>
      </c>
      <c r="AD3935" s="100" t="str">
        <f>TEXT(N3935,"yyyy-mm-dd")</f>
        <v>2010-05-21</v>
      </c>
      <c r="AE3935" t="str">
        <f t="shared" si="50"/>
        <v>insert into tagihanawal(id, evaluator, checking_period1, checking_period2, billing_period, billing_no, billing_date, iuran_tetap_idr, iuran_tetap_usd, royalti_idr, royalti_usd, pht_idr, pht_usd, company_id)values(103973,'BPK RIxxx','2006-1-1xxx','2007-12-12xxx',2010,'1644/84,03/DBM/2010xxx','2010-05-21xxx',0,0,0,0,0,0,'3790xxx');</v>
      </c>
    </row>
    <row r="3936" spans="1:31" ht="16.5" x14ac:dyDescent="0.3">
      <c r="A3936" t="s">
        <v>11193</v>
      </c>
      <c r="B3936" s="427">
        <v>103974</v>
      </c>
      <c r="C3936" s="427" t="s">
        <v>2828</v>
      </c>
      <c r="D3936" s="110" t="s">
        <v>4347</v>
      </c>
      <c r="E3936" s="428" t="s">
        <v>2829</v>
      </c>
      <c r="F3936" t="s">
        <v>8223</v>
      </c>
      <c r="G3936" s="428" t="s">
        <v>2829</v>
      </c>
      <c r="H3936" t="s">
        <v>8236</v>
      </c>
      <c r="I3936" s="428" t="s">
        <v>2830</v>
      </c>
      <c r="J3936" s="114">
        <v>2015</v>
      </c>
      <c r="K3936" s="373" t="s">
        <v>2828</v>
      </c>
      <c r="L3936" s="73" t="s">
        <v>10749</v>
      </c>
      <c r="M3936" s="428" t="s">
        <v>2829</v>
      </c>
      <c r="N3936" s="100">
        <v>42338</v>
      </c>
      <c r="O3936" s="428" t="s">
        <v>2830</v>
      </c>
      <c r="P3936" s="429">
        <v>0</v>
      </c>
      <c r="Q3936" s="424" t="s">
        <v>4071</v>
      </c>
      <c r="R3936" s="429">
        <v>0</v>
      </c>
      <c r="S3936" s="424" t="s">
        <v>4071</v>
      </c>
      <c r="T3936" s="425">
        <v>0</v>
      </c>
      <c r="U3936" s="426" t="s">
        <v>4071</v>
      </c>
      <c r="V3936" s="424">
        <v>0</v>
      </c>
      <c r="W3936" s="426" t="s">
        <v>4071</v>
      </c>
      <c r="X3936" s="89">
        <v>0</v>
      </c>
      <c r="Y3936" s="426" t="s">
        <v>4071</v>
      </c>
      <c r="Z3936" s="89">
        <v>0</v>
      </c>
      <c r="AA3936" t="s">
        <v>2828</v>
      </c>
      <c r="AB3936">
        <v>3791</v>
      </c>
      <c r="AC3936" t="s">
        <v>11068</v>
      </c>
      <c r="AD3936" s="100" t="str">
        <f>TEXT(N3936,"yyyy-mm-dd")</f>
        <v>2015-11-30</v>
      </c>
      <c r="AE3936" t="str">
        <f t="shared" si="50"/>
        <v>insert into tagihanawal(id, evaluator, checking_period1, checking_period2, billing_period, billing_no, billing_date, iuran_tetap_idr, iuran_tetap_usd, royalti_idr, royalti_usd, pht_idr, pht_usd, company_id)values(103974,'BPK RIxxx','2013-1-1xxx','2015-12-12xxx',2015,'017183/84/DBP/2015xxx','2015-11-30xxx',0,0,0,0,0,0,'3791xxx');</v>
      </c>
    </row>
    <row r="3937" spans="1:31" ht="16.5" x14ac:dyDescent="0.3">
      <c r="A3937" t="s">
        <v>11193</v>
      </c>
      <c r="B3937" s="427">
        <v>103975</v>
      </c>
      <c r="C3937" s="427" t="s">
        <v>2828</v>
      </c>
      <c r="D3937" s="79" t="s">
        <v>4348</v>
      </c>
      <c r="E3937" s="428" t="s">
        <v>2829</v>
      </c>
      <c r="F3937" t="s">
        <v>8222</v>
      </c>
      <c r="G3937" s="428" t="s">
        <v>2829</v>
      </c>
      <c r="H3937" t="s">
        <v>8236</v>
      </c>
      <c r="I3937" s="428" t="s">
        <v>2830</v>
      </c>
      <c r="J3937" s="81">
        <v>2015</v>
      </c>
      <c r="K3937" s="373" t="s">
        <v>2828</v>
      </c>
      <c r="L3937" s="414" t="s">
        <v>4569</v>
      </c>
      <c r="M3937" s="428" t="s">
        <v>2829</v>
      </c>
      <c r="N3937" s="100">
        <v>40315</v>
      </c>
      <c r="O3937" s="428" t="s">
        <v>2830</v>
      </c>
      <c r="P3937" s="429">
        <v>0</v>
      </c>
      <c r="Q3937" s="424" t="s">
        <v>4071</v>
      </c>
      <c r="R3937" s="429">
        <v>0</v>
      </c>
      <c r="S3937" s="424" t="s">
        <v>4071</v>
      </c>
      <c r="T3937" s="425">
        <v>0</v>
      </c>
      <c r="U3937" s="426" t="s">
        <v>4071</v>
      </c>
      <c r="V3937" s="424">
        <v>0</v>
      </c>
      <c r="W3937" s="426" t="s">
        <v>4071</v>
      </c>
      <c r="X3937" s="89">
        <v>0</v>
      </c>
      <c r="Y3937" s="426" t="s">
        <v>4071</v>
      </c>
      <c r="Z3937" s="89">
        <v>0</v>
      </c>
      <c r="AA3937" t="s">
        <v>2828</v>
      </c>
      <c r="AB3937">
        <v>3792</v>
      </c>
      <c r="AC3937" t="s">
        <v>11068</v>
      </c>
      <c r="AD3937" s="100" t="str">
        <f>TEXT(N3937,"yyyy-mm-dd")</f>
        <v>2010-05-17</v>
      </c>
      <c r="AE3937" t="str">
        <f t="shared" si="50"/>
        <v>insert into tagihanawal(id, evaluator, checking_period1, checking_period2, billing_period, billing_no, billing_date, iuran_tetap_idr, iuran_tetap_usd, royalti_idr, royalti_usd, pht_idr, pht_usd, company_id)values(103975,'Evaluatorxxx','2015-1-1xxx','2015-12-12xxx',2015,'1533/84,03/DBM/2010xxx','2010-05-17xxx',0,0,0,0,0,0,'3792xxx');</v>
      </c>
    </row>
    <row r="3938" spans="1:31" ht="16.5" x14ac:dyDescent="0.3">
      <c r="A3938" t="s">
        <v>11193</v>
      </c>
      <c r="B3938" s="427">
        <v>103976</v>
      </c>
      <c r="C3938" s="427" t="s">
        <v>2828</v>
      </c>
      <c r="D3938" s="110" t="s">
        <v>4347</v>
      </c>
      <c r="E3938" s="428" t="s">
        <v>2829</v>
      </c>
      <c r="F3938" t="s">
        <v>8223</v>
      </c>
      <c r="G3938" s="428" t="s">
        <v>2829</v>
      </c>
      <c r="H3938" t="s">
        <v>8236</v>
      </c>
      <c r="I3938" s="428" t="s">
        <v>2830</v>
      </c>
      <c r="J3938" s="114">
        <v>2015</v>
      </c>
      <c r="K3938" s="373" t="s">
        <v>2828</v>
      </c>
      <c r="L3938" s="73" t="s">
        <v>4631</v>
      </c>
      <c r="M3938" s="428" t="s">
        <v>2829</v>
      </c>
      <c r="N3938" s="100">
        <v>42333</v>
      </c>
      <c r="O3938" s="428" t="s">
        <v>2830</v>
      </c>
      <c r="P3938" s="429">
        <v>0</v>
      </c>
      <c r="Q3938" s="424" t="s">
        <v>4071</v>
      </c>
      <c r="R3938" s="429">
        <v>0</v>
      </c>
      <c r="S3938" s="424" t="s">
        <v>4071</v>
      </c>
      <c r="T3938" s="425">
        <v>0</v>
      </c>
      <c r="U3938" s="426" t="s">
        <v>4071</v>
      </c>
      <c r="V3938" s="424">
        <v>0</v>
      </c>
      <c r="W3938" s="426" t="s">
        <v>4071</v>
      </c>
      <c r="X3938" s="89">
        <v>0</v>
      </c>
      <c r="Y3938" s="426" t="s">
        <v>4071</v>
      </c>
      <c r="Z3938" s="89">
        <v>0</v>
      </c>
      <c r="AA3938" t="s">
        <v>2828</v>
      </c>
      <c r="AB3938">
        <v>3793</v>
      </c>
      <c r="AC3938" t="s">
        <v>11068</v>
      </c>
      <c r="AD3938" s="100" t="str">
        <f>TEXT(N3938,"yyyy-mm-dd")</f>
        <v>2015-11-25</v>
      </c>
      <c r="AE3938" t="str">
        <f t="shared" si="50"/>
        <v>insert into tagihanawal(id, evaluator, checking_period1, checking_period2, billing_period, billing_no, billing_date, iuran_tetap_idr, iuran_tetap_usd, royalti_idr, royalti_usd, pht_idr, pht_usd, company_id)values(103976,'BPK RIxxx','2013-1-1xxx','2015-12-12xxx',2015,'016369/84/DBP/2015xxx','2015-11-25xxx',0,0,0,0,0,0,'3793xxx');</v>
      </c>
    </row>
    <row r="3939" spans="1:31" ht="16.5" x14ac:dyDescent="0.3">
      <c r="A3939" t="s">
        <v>11193</v>
      </c>
      <c r="B3939" s="427">
        <v>103977</v>
      </c>
      <c r="C3939" s="427" t="s">
        <v>2828</v>
      </c>
      <c r="D3939" s="111" t="s">
        <v>4348</v>
      </c>
      <c r="E3939" s="428" t="s">
        <v>2829</v>
      </c>
      <c r="F3939" t="s">
        <v>8227</v>
      </c>
      <c r="G3939" s="428" t="s">
        <v>2829</v>
      </c>
      <c r="H3939" t="s">
        <v>8239</v>
      </c>
      <c r="I3939" s="428" t="s">
        <v>2830</v>
      </c>
      <c r="J3939" s="81">
        <v>2009</v>
      </c>
      <c r="K3939" s="373" t="s">
        <v>2828</v>
      </c>
      <c r="L3939" s="142" t="s">
        <v>10750</v>
      </c>
      <c r="M3939" s="428" t="s">
        <v>2829</v>
      </c>
      <c r="N3939" s="100">
        <v>39927</v>
      </c>
      <c r="O3939" s="428" t="s">
        <v>2830</v>
      </c>
      <c r="P3939" s="429">
        <v>0</v>
      </c>
      <c r="Q3939" s="424" t="s">
        <v>4071</v>
      </c>
      <c r="R3939" s="429">
        <v>0</v>
      </c>
      <c r="S3939" s="424" t="s">
        <v>4071</v>
      </c>
      <c r="T3939" s="425">
        <v>0</v>
      </c>
      <c r="U3939" s="426" t="s">
        <v>4071</v>
      </c>
      <c r="V3939" s="424">
        <v>0</v>
      </c>
      <c r="W3939" s="426" t="s">
        <v>4071</v>
      </c>
      <c r="X3939" s="89">
        <v>0</v>
      </c>
      <c r="Y3939" s="426" t="s">
        <v>4071</v>
      </c>
      <c r="Z3939" s="89">
        <v>0</v>
      </c>
      <c r="AA3939" t="s">
        <v>2828</v>
      </c>
      <c r="AB3939">
        <v>3795</v>
      </c>
      <c r="AC3939" t="s">
        <v>11068</v>
      </c>
      <c r="AD3939" s="100" t="str">
        <f>TEXT(N3939,"yyyy-mm-dd")</f>
        <v>2009-04-24</v>
      </c>
      <c r="AE3939" t="str">
        <f t="shared" si="50"/>
        <v>insert into tagihanawal(id, evaluator, checking_period1, checking_period2, billing_period, billing_no, billing_date, iuran_tetap_idr, iuran_tetap_usd, royalti_idr, royalti_usd, pht_idr, pht_usd, company_id)values(103977,'Evaluatorxxx','2009-1-1xxx','2009-12-12xxx',2009,'1057/84.03/DBM/2009xxx','2009-04-24xxx',0,0,0,0,0,0,'3795xxx');</v>
      </c>
    </row>
    <row r="3940" spans="1:31" ht="16.5" x14ac:dyDescent="0.3">
      <c r="A3940" t="s">
        <v>11193</v>
      </c>
      <c r="B3940" s="427">
        <v>103978</v>
      </c>
      <c r="C3940" s="427" t="s">
        <v>2828</v>
      </c>
      <c r="D3940" s="79" t="s">
        <v>4348</v>
      </c>
      <c r="E3940" s="428" t="s">
        <v>2829</v>
      </c>
      <c r="F3940" t="s">
        <v>8222</v>
      </c>
      <c r="G3940" s="428" t="s">
        <v>2829</v>
      </c>
      <c r="H3940" t="s">
        <v>8236</v>
      </c>
      <c r="I3940" s="428" t="s">
        <v>2830</v>
      </c>
      <c r="J3940" s="81">
        <v>2015</v>
      </c>
      <c r="K3940" s="373" t="s">
        <v>2828</v>
      </c>
      <c r="L3940" s="145" t="s">
        <v>10751</v>
      </c>
      <c r="M3940" s="428" t="s">
        <v>2829</v>
      </c>
      <c r="N3940" s="100">
        <v>42040</v>
      </c>
      <c r="O3940" s="428" t="s">
        <v>2830</v>
      </c>
      <c r="P3940" s="429">
        <v>0</v>
      </c>
      <c r="Q3940" s="424" t="s">
        <v>4071</v>
      </c>
      <c r="R3940" s="429">
        <v>0</v>
      </c>
      <c r="S3940" s="424" t="s">
        <v>4071</v>
      </c>
      <c r="T3940" s="425">
        <v>0</v>
      </c>
      <c r="U3940" s="426" t="s">
        <v>4071</v>
      </c>
      <c r="V3940" s="424">
        <v>0</v>
      </c>
      <c r="W3940" s="426" t="s">
        <v>4071</v>
      </c>
      <c r="X3940" s="89">
        <v>0</v>
      </c>
      <c r="Y3940" s="426" t="s">
        <v>4071</v>
      </c>
      <c r="Z3940" s="89">
        <v>0</v>
      </c>
      <c r="AA3940" t="s">
        <v>2828</v>
      </c>
      <c r="AB3940">
        <v>3796</v>
      </c>
      <c r="AC3940" t="s">
        <v>11068</v>
      </c>
      <c r="AD3940" s="100" t="str">
        <f>TEXT(N3940,"yyyy-mm-dd")</f>
        <v>2015-02-05</v>
      </c>
      <c r="AE3940" t="str">
        <f t="shared" si="50"/>
        <v>insert into tagihanawal(id, evaluator, checking_period1, checking_period2, billing_period, billing_no, billing_date, iuran_tetap_idr, iuran_tetap_usd, royalti_idr, royalti_usd, pht_idr, pht_usd, company_id)values(103978,'Evaluatorxxx','2015-1-1xxx','2015-12-12xxx',2015,'00368/84/DBP/2015xxx','2015-02-05xxx',0,0,0,0,0,0,'3796xxx');</v>
      </c>
    </row>
    <row r="3941" spans="1:31" ht="16.5" x14ac:dyDescent="0.3">
      <c r="A3941" t="s">
        <v>11193</v>
      </c>
      <c r="B3941" s="427">
        <v>103979</v>
      </c>
      <c r="C3941" s="427" t="s">
        <v>2828</v>
      </c>
      <c r="D3941" s="110" t="s">
        <v>4347</v>
      </c>
      <c r="E3941" s="428" t="s">
        <v>2829</v>
      </c>
      <c r="F3941" t="s">
        <v>8223</v>
      </c>
      <c r="G3941" s="428" t="s">
        <v>2829</v>
      </c>
      <c r="H3941" t="s">
        <v>8236</v>
      </c>
      <c r="I3941" s="428" t="s">
        <v>2830</v>
      </c>
      <c r="J3941" s="114">
        <v>2015</v>
      </c>
      <c r="K3941" s="373" t="s">
        <v>2828</v>
      </c>
      <c r="L3941" s="73" t="s">
        <v>10752</v>
      </c>
      <c r="M3941" s="428" t="s">
        <v>2829</v>
      </c>
      <c r="N3941" s="100">
        <v>42332</v>
      </c>
      <c r="O3941" s="428" t="s">
        <v>2830</v>
      </c>
      <c r="P3941" s="429">
        <v>0</v>
      </c>
      <c r="Q3941" s="424" t="s">
        <v>4071</v>
      </c>
      <c r="R3941" s="429">
        <v>0</v>
      </c>
      <c r="S3941" s="424" t="s">
        <v>4071</v>
      </c>
      <c r="T3941" s="425">
        <v>0</v>
      </c>
      <c r="U3941" s="426" t="s">
        <v>4071</v>
      </c>
      <c r="V3941" s="424">
        <v>0</v>
      </c>
      <c r="W3941" s="426" t="s">
        <v>4071</v>
      </c>
      <c r="X3941" s="89">
        <v>0</v>
      </c>
      <c r="Y3941" s="426" t="s">
        <v>4071</v>
      </c>
      <c r="Z3941" s="89">
        <v>0</v>
      </c>
      <c r="AA3941" t="s">
        <v>2828</v>
      </c>
      <c r="AB3941">
        <v>407</v>
      </c>
      <c r="AC3941" t="s">
        <v>11068</v>
      </c>
      <c r="AD3941" s="100" t="str">
        <f>TEXT(N3941,"yyyy-mm-dd")</f>
        <v>2015-11-24</v>
      </c>
      <c r="AE3941" t="str">
        <f t="shared" si="50"/>
        <v>insert into tagihanawal(id, evaluator, checking_period1, checking_period2, billing_period, billing_no, billing_date, iuran_tetap_idr, iuran_tetap_usd, royalti_idr, royalti_usd, pht_idr, pht_usd, company_id)values(103979,'BPK RIxxx','2013-1-1xxx','2015-12-12xxx',2015,'015326/84/DBP/2015xxx','2015-11-24xxx',0,0,0,0,0,0,'407xxx');</v>
      </c>
    </row>
    <row r="3942" spans="1:31" ht="16.5" x14ac:dyDescent="0.3">
      <c r="A3942" t="s">
        <v>11193</v>
      </c>
      <c r="B3942" s="427">
        <v>103980</v>
      </c>
      <c r="C3942" s="427" t="s">
        <v>2828</v>
      </c>
      <c r="D3942" s="110" t="s">
        <v>4347</v>
      </c>
      <c r="E3942" s="428" t="s">
        <v>2829</v>
      </c>
      <c r="F3942" t="s">
        <v>8223</v>
      </c>
      <c r="G3942" s="428" t="s">
        <v>2829</v>
      </c>
      <c r="H3942" t="s">
        <v>8236</v>
      </c>
      <c r="I3942" s="428" t="s">
        <v>2830</v>
      </c>
      <c r="J3942" s="114">
        <v>2015</v>
      </c>
      <c r="K3942" s="373" t="s">
        <v>2828</v>
      </c>
      <c r="L3942" s="73" t="s">
        <v>10753</v>
      </c>
      <c r="M3942" s="428" t="s">
        <v>2829</v>
      </c>
      <c r="N3942" s="100">
        <v>42333</v>
      </c>
      <c r="O3942" s="428" t="s">
        <v>2830</v>
      </c>
      <c r="P3942" s="429">
        <v>0</v>
      </c>
      <c r="Q3942" s="424" t="s">
        <v>4071</v>
      </c>
      <c r="R3942" s="429">
        <v>0</v>
      </c>
      <c r="S3942" s="424" t="s">
        <v>4071</v>
      </c>
      <c r="T3942" s="425">
        <v>0</v>
      </c>
      <c r="U3942" s="426" t="s">
        <v>4071</v>
      </c>
      <c r="V3942" s="424">
        <v>0</v>
      </c>
      <c r="W3942" s="426" t="s">
        <v>4071</v>
      </c>
      <c r="X3942" s="89">
        <v>0</v>
      </c>
      <c r="Y3942" s="426" t="s">
        <v>4071</v>
      </c>
      <c r="Z3942" s="89">
        <v>0</v>
      </c>
      <c r="AA3942" t="s">
        <v>2828</v>
      </c>
      <c r="AB3942">
        <v>3797</v>
      </c>
      <c r="AC3942" t="s">
        <v>11068</v>
      </c>
      <c r="AD3942" s="100" t="str">
        <f>TEXT(N3942,"yyyy-mm-dd")</f>
        <v>2015-11-25</v>
      </c>
      <c r="AE3942" t="str">
        <f t="shared" si="50"/>
        <v>insert into tagihanawal(id, evaluator, checking_period1, checking_period2, billing_period, billing_no, billing_date, iuran_tetap_idr, iuran_tetap_usd, royalti_idr, royalti_usd, pht_idr, pht_usd, company_id)values(103980,'BPK RIxxx','2013-1-1xxx','2015-12-12xxx',2015,'016060/84/DBP/2015xxx','2015-11-25xxx',0,0,0,0,0,0,'3797xxx');</v>
      </c>
    </row>
    <row r="3943" spans="1:31" ht="16.5" x14ac:dyDescent="0.3">
      <c r="A3943" t="s">
        <v>11193</v>
      </c>
      <c r="B3943" s="427">
        <v>103981</v>
      </c>
      <c r="C3943" s="427" t="s">
        <v>2828</v>
      </c>
      <c r="D3943" s="110" t="s">
        <v>4347</v>
      </c>
      <c r="E3943" s="428" t="s">
        <v>2829</v>
      </c>
      <c r="F3943" t="s">
        <v>8226</v>
      </c>
      <c r="G3943" s="428" t="s">
        <v>2829</v>
      </c>
      <c r="H3943" t="s">
        <v>8240</v>
      </c>
      <c r="I3943" s="428" t="s">
        <v>2830</v>
      </c>
      <c r="J3943" s="114">
        <v>2012</v>
      </c>
      <c r="K3943" s="373" t="s">
        <v>2828</v>
      </c>
      <c r="L3943" s="141" t="s">
        <v>10754</v>
      </c>
      <c r="M3943" s="428" t="s">
        <v>2829</v>
      </c>
      <c r="N3943" s="100">
        <v>40913</v>
      </c>
      <c r="O3943" s="428" t="s">
        <v>2830</v>
      </c>
      <c r="P3943" s="429">
        <v>0</v>
      </c>
      <c r="Q3943" s="424" t="s">
        <v>4071</v>
      </c>
      <c r="R3943" s="429">
        <v>0</v>
      </c>
      <c r="S3943" s="424" t="s">
        <v>4071</v>
      </c>
      <c r="T3943" s="425">
        <v>0</v>
      </c>
      <c r="U3943" s="426" t="s">
        <v>4071</v>
      </c>
      <c r="V3943" s="424">
        <v>0</v>
      </c>
      <c r="W3943" s="426" t="s">
        <v>4071</v>
      </c>
      <c r="X3943" s="89">
        <v>0</v>
      </c>
      <c r="Y3943" s="426" t="s">
        <v>4071</v>
      </c>
      <c r="Z3943" s="89">
        <v>0</v>
      </c>
      <c r="AA3943" t="s">
        <v>2828</v>
      </c>
      <c r="AB3943">
        <v>3797</v>
      </c>
      <c r="AC3943" t="s">
        <v>11068</v>
      </c>
      <c r="AD3943" s="100" t="str">
        <f>TEXT(N3943,"yyyy-mm-dd")</f>
        <v>2012-01-05</v>
      </c>
      <c r="AE3943" t="str">
        <f t="shared" si="50"/>
        <v>insert into tagihanawal(id, evaluator, checking_period1, checking_period2, billing_period, billing_no, billing_date, iuran_tetap_idr, iuran_tetap_usd, royalti_idr, royalti_usd, pht_idr, pht_usd, company_id)values(103981,'BPK RIxxx','2010-1-1xxx','2011-12-12xxx',2012,'00036/84/DBP/2012xxx','2012-01-05xxx',0,0,0,0,0,0,'3797xxx');</v>
      </c>
    </row>
    <row r="3944" spans="1:31" ht="16.5" x14ac:dyDescent="0.3">
      <c r="A3944" t="s">
        <v>11193</v>
      </c>
      <c r="B3944" s="427">
        <v>103982</v>
      </c>
      <c r="C3944" s="427" t="s">
        <v>2828</v>
      </c>
      <c r="D3944" s="110" t="s">
        <v>4347</v>
      </c>
      <c r="E3944" s="428" t="s">
        <v>2829</v>
      </c>
      <c r="F3944" t="s">
        <v>8223</v>
      </c>
      <c r="G3944" s="428" t="s">
        <v>2829</v>
      </c>
      <c r="H3944" t="s">
        <v>8236</v>
      </c>
      <c r="I3944" s="428" t="s">
        <v>2830</v>
      </c>
      <c r="J3944" s="114">
        <v>2015</v>
      </c>
      <c r="K3944" s="373" t="s">
        <v>2828</v>
      </c>
      <c r="L3944" s="73" t="s">
        <v>10755</v>
      </c>
      <c r="M3944" s="428" t="s">
        <v>2829</v>
      </c>
      <c r="N3944" s="100">
        <v>42332</v>
      </c>
      <c r="O3944" s="428" t="s">
        <v>2830</v>
      </c>
      <c r="P3944" s="429">
        <v>0</v>
      </c>
      <c r="Q3944" s="424" t="s">
        <v>4071</v>
      </c>
      <c r="R3944" s="429">
        <v>0</v>
      </c>
      <c r="S3944" s="424" t="s">
        <v>4071</v>
      </c>
      <c r="T3944" s="425">
        <v>0</v>
      </c>
      <c r="U3944" s="426" t="s">
        <v>4071</v>
      </c>
      <c r="V3944" s="424">
        <v>0</v>
      </c>
      <c r="W3944" s="426" t="s">
        <v>4071</v>
      </c>
      <c r="X3944" s="89">
        <v>0</v>
      </c>
      <c r="Y3944" s="426" t="s">
        <v>4071</v>
      </c>
      <c r="Z3944" s="89">
        <v>0</v>
      </c>
      <c r="AA3944" t="s">
        <v>2828</v>
      </c>
      <c r="AB3944">
        <v>3798</v>
      </c>
      <c r="AC3944" t="s">
        <v>11068</v>
      </c>
      <c r="AD3944" s="100" t="str">
        <f>TEXT(N3944,"yyyy-mm-dd")</f>
        <v>2015-11-24</v>
      </c>
      <c r="AE3944" t="str">
        <f t="shared" si="50"/>
        <v>insert into tagihanawal(id, evaluator, checking_period1, checking_period2, billing_period, billing_no, billing_date, iuran_tetap_idr, iuran_tetap_usd, royalti_idr, royalti_usd, pht_idr, pht_usd, company_id)values(103982,'BPK RIxxx','2013-1-1xxx','2015-12-12xxx',2015,'015325/84/DBP/2015xxx','2015-11-24xxx',0,0,0,0,0,0,'3798xxx');</v>
      </c>
    </row>
    <row r="3945" spans="1:31" ht="16.5" x14ac:dyDescent="0.3">
      <c r="A3945" t="s">
        <v>11193</v>
      </c>
      <c r="B3945" s="427">
        <v>103983</v>
      </c>
      <c r="C3945" s="427" t="s">
        <v>2828</v>
      </c>
      <c r="D3945" s="110" t="s">
        <v>4347</v>
      </c>
      <c r="E3945" s="428" t="s">
        <v>2829</v>
      </c>
      <c r="F3945" t="s">
        <v>8230</v>
      </c>
      <c r="G3945" s="428" t="s">
        <v>2829</v>
      </c>
      <c r="H3945" t="s">
        <v>8241</v>
      </c>
      <c r="I3945" s="428" t="s">
        <v>2830</v>
      </c>
      <c r="J3945" s="114">
        <v>2014</v>
      </c>
      <c r="K3945" s="373" t="s">
        <v>2828</v>
      </c>
      <c r="L3945" s="141" t="s">
        <v>10756</v>
      </c>
      <c r="M3945" s="428" t="s">
        <v>2829</v>
      </c>
      <c r="N3945" s="100">
        <v>41533</v>
      </c>
      <c r="O3945" s="428" t="s">
        <v>2830</v>
      </c>
      <c r="P3945" s="429">
        <v>0</v>
      </c>
      <c r="Q3945" s="424" t="s">
        <v>4071</v>
      </c>
      <c r="R3945" s="429">
        <v>0</v>
      </c>
      <c r="S3945" s="424" t="s">
        <v>4071</v>
      </c>
      <c r="T3945" s="425">
        <v>0</v>
      </c>
      <c r="U3945" s="426" t="s">
        <v>4071</v>
      </c>
      <c r="V3945" s="424">
        <v>0</v>
      </c>
      <c r="W3945" s="426" t="s">
        <v>4071</v>
      </c>
      <c r="X3945" s="89">
        <v>0</v>
      </c>
      <c r="Y3945" s="426" t="s">
        <v>4071</v>
      </c>
      <c r="Z3945" s="89">
        <v>0</v>
      </c>
      <c r="AA3945" t="s">
        <v>2828</v>
      </c>
      <c r="AB3945">
        <v>3799</v>
      </c>
      <c r="AC3945" t="s">
        <v>11068</v>
      </c>
      <c r="AD3945" s="100" t="str">
        <f>TEXT(N3945,"yyyy-mm-dd")</f>
        <v>2013-09-16</v>
      </c>
      <c r="AE3945" t="str">
        <f t="shared" si="50"/>
        <v>insert into tagihanawal(id, evaluator, checking_period1, checking_period2, billing_period, billing_no, billing_date, iuran_tetap_idr, iuran_tetap_usd, royalti_idr, royalti_usd, pht_idr, pht_usd, company_id)values(103983,'BPK RIxxx','2011-1-1xxx','2012-12-12xxx',2014,'1072/84/DBP/2013xxx','2013-09-16xxx',0,0,0,0,0,0,'3799xxx');</v>
      </c>
    </row>
    <row r="3946" spans="1:31" ht="16.5" x14ac:dyDescent="0.3">
      <c r="A3946" t="s">
        <v>11193</v>
      </c>
      <c r="B3946" s="427">
        <v>103984</v>
      </c>
      <c r="C3946" s="427" t="s">
        <v>2828</v>
      </c>
      <c r="D3946" s="110" t="s">
        <v>4347</v>
      </c>
      <c r="E3946" s="428" t="s">
        <v>2829</v>
      </c>
      <c r="F3946" t="s">
        <v>8223</v>
      </c>
      <c r="G3946" s="428" t="s">
        <v>2829</v>
      </c>
      <c r="H3946" t="s">
        <v>8236</v>
      </c>
      <c r="I3946" s="428" t="s">
        <v>2830</v>
      </c>
      <c r="J3946" s="114">
        <v>2015</v>
      </c>
      <c r="K3946" s="373" t="s">
        <v>2828</v>
      </c>
      <c r="L3946" s="73" t="s">
        <v>10757</v>
      </c>
      <c r="M3946" s="428" t="s">
        <v>2829</v>
      </c>
      <c r="N3946" s="100">
        <v>42333</v>
      </c>
      <c r="O3946" s="428" t="s">
        <v>2830</v>
      </c>
      <c r="P3946" s="429">
        <v>0</v>
      </c>
      <c r="Q3946" s="424" t="s">
        <v>4071</v>
      </c>
      <c r="R3946" s="429">
        <v>0</v>
      </c>
      <c r="S3946" s="424" t="s">
        <v>4071</v>
      </c>
      <c r="T3946" s="425">
        <v>0</v>
      </c>
      <c r="U3946" s="426" t="s">
        <v>4071</v>
      </c>
      <c r="V3946" s="424">
        <v>0</v>
      </c>
      <c r="W3946" s="426" t="s">
        <v>4071</v>
      </c>
      <c r="X3946" s="89">
        <v>0</v>
      </c>
      <c r="Y3946" s="426" t="s">
        <v>4071</v>
      </c>
      <c r="Z3946" s="89">
        <v>0</v>
      </c>
      <c r="AA3946" t="s">
        <v>2828</v>
      </c>
      <c r="AB3946">
        <v>3800</v>
      </c>
      <c r="AC3946" t="s">
        <v>11068</v>
      </c>
      <c r="AD3946" s="100" t="str">
        <f>TEXT(N3946,"yyyy-mm-dd")</f>
        <v>2015-11-25</v>
      </c>
      <c r="AE3946" t="str">
        <f t="shared" si="50"/>
        <v>insert into tagihanawal(id, evaluator, checking_period1, checking_period2, billing_period, billing_no, billing_date, iuran_tetap_idr, iuran_tetap_usd, royalti_idr, royalti_usd, pht_idr, pht_usd, company_id)values(103984,'BPK RIxxx','2013-1-1xxx','2015-12-12xxx',2015,'016055/84/DBP/2015xxx','2015-11-25xxx',0,0,0,0,0,0,'3800xxx');</v>
      </c>
    </row>
    <row r="3947" spans="1:31" ht="16.5" x14ac:dyDescent="0.3">
      <c r="A3947" t="s">
        <v>11193</v>
      </c>
      <c r="B3947" s="427">
        <v>103985</v>
      </c>
      <c r="C3947" s="427" t="s">
        <v>2828</v>
      </c>
      <c r="D3947" s="111" t="s">
        <v>4348</v>
      </c>
      <c r="E3947" s="428" t="s">
        <v>2829</v>
      </c>
      <c r="F3947" t="s">
        <v>8229</v>
      </c>
      <c r="G3947" s="428" t="s">
        <v>2829</v>
      </c>
      <c r="H3947" t="s">
        <v>8242</v>
      </c>
      <c r="I3947" s="428" t="s">
        <v>2830</v>
      </c>
      <c r="J3947" s="114">
        <v>2014</v>
      </c>
      <c r="K3947" s="373" t="s">
        <v>2828</v>
      </c>
      <c r="L3947" s="143" t="s">
        <v>10758</v>
      </c>
      <c r="M3947" s="428" t="s">
        <v>2829</v>
      </c>
      <c r="N3947" s="100">
        <v>41744</v>
      </c>
      <c r="O3947" s="428" t="s">
        <v>2830</v>
      </c>
      <c r="P3947" s="429">
        <v>0</v>
      </c>
      <c r="Q3947" s="424" t="s">
        <v>4071</v>
      </c>
      <c r="R3947" s="429">
        <v>0</v>
      </c>
      <c r="S3947" s="424" t="s">
        <v>4071</v>
      </c>
      <c r="T3947" s="425">
        <v>0</v>
      </c>
      <c r="U3947" s="426" t="s">
        <v>4071</v>
      </c>
      <c r="V3947" s="424">
        <v>0</v>
      </c>
      <c r="W3947" s="426" t="s">
        <v>4071</v>
      </c>
      <c r="X3947" s="89">
        <v>0</v>
      </c>
      <c r="Y3947" s="426" t="s">
        <v>4071</v>
      </c>
      <c r="Z3947" s="89">
        <v>0</v>
      </c>
      <c r="AA3947" t="s">
        <v>2828</v>
      </c>
      <c r="AB3947">
        <v>3800</v>
      </c>
      <c r="AC3947" t="s">
        <v>11068</v>
      </c>
      <c r="AD3947" s="100" t="str">
        <f>TEXT(N3947,"yyyy-mm-dd")</f>
        <v>2014-04-15</v>
      </c>
      <c r="AE3947" t="str">
        <f t="shared" si="50"/>
        <v>insert into tagihanawal(id, evaluator, checking_period1, checking_period2, billing_period, billing_no, billing_date, iuran_tetap_idr, iuran_tetap_usd, royalti_idr, royalti_usd, pht_idr, pht_usd, company_id)values(103985,'Evaluatorxxx','2014-1-1xxx','2014-12-12xxx',2014,'668/84.03/DBP/2014xxx','2014-04-15xxx',0,0,0,0,0,0,'3800xxx');</v>
      </c>
    </row>
    <row r="3948" spans="1:31" ht="16.5" x14ac:dyDescent="0.3">
      <c r="A3948" t="s">
        <v>11193</v>
      </c>
      <c r="B3948" s="427">
        <v>103986</v>
      </c>
      <c r="C3948" s="427" t="s">
        <v>2828</v>
      </c>
      <c r="D3948" s="111" t="s">
        <v>4348</v>
      </c>
      <c r="E3948" s="428" t="s">
        <v>2829</v>
      </c>
      <c r="F3948" t="s">
        <v>8223</v>
      </c>
      <c r="G3948" s="428" t="s">
        <v>2829</v>
      </c>
      <c r="H3948" t="s">
        <v>8237</v>
      </c>
      <c r="I3948" s="428" t="s">
        <v>2830</v>
      </c>
      <c r="J3948" s="115">
        <v>2013</v>
      </c>
      <c r="K3948" s="373" t="s">
        <v>2828</v>
      </c>
      <c r="L3948" s="140" t="s">
        <v>10759</v>
      </c>
      <c r="M3948" s="428" t="s">
        <v>2829</v>
      </c>
      <c r="N3948" s="100">
        <v>41407</v>
      </c>
      <c r="O3948" s="428" t="s">
        <v>2830</v>
      </c>
      <c r="P3948" s="429">
        <v>0</v>
      </c>
      <c r="Q3948" s="424" t="s">
        <v>4071</v>
      </c>
      <c r="R3948" s="429">
        <v>0</v>
      </c>
      <c r="S3948" s="424" t="s">
        <v>4071</v>
      </c>
      <c r="T3948" s="425">
        <v>0</v>
      </c>
      <c r="U3948" s="426" t="s">
        <v>4071</v>
      </c>
      <c r="V3948" s="424">
        <v>0</v>
      </c>
      <c r="W3948" s="426" t="s">
        <v>4071</v>
      </c>
      <c r="X3948" s="89">
        <v>0</v>
      </c>
      <c r="Y3948" s="426" t="s">
        <v>4071</v>
      </c>
      <c r="Z3948" s="89">
        <v>0</v>
      </c>
      <c r="AA3948" t="s">
        <v>2828</v>
      </c>
      <c r="AB3948">
        <v>3801</v>
      </c>
      <c r="AC3948" t="s">
        <v>11068</v>
      </c>
      <c r="AD3948" s="100" t="str">
        <f>TEXT(N3948,"yyyy-mm-dd")</f>
        <v>2013-05-13</v>
      </c>
      <c r="AE3948" t="str">
        <f t="shared" si="50"/>
        <v>insert into tagihanawal(id, evaluator, checking_period1, checking_period2, billing_period, billing_no, billing_date, iuran_tetap_idr, iuran_tetap_usd, royalti_idr, royalti_usd, pht_idr, pht_usd, company_id)values(103986,'Evaluatorxxx','2013-1-1xxx','2013-12-12xxx',2013,'462/84/DBP/2013xxx','2013-05-13xxx',0,0,0,0,0,0,'3801xxx');</v>
      </c>
    </row>
    <row r="3949" spans="1:31" ht="16.5" x14ac:dyDescent="0.3">
      <c r="A3949" t="s">
        <v>11193</v>
      </c>
      <c r="B3949" s="427">
        <v>103987</v>
      </c>
      <c r="C3949" s="427" t="s">
        <v>2828</v>
      </c>
      <c r="D3949" s="110" t="s">
        <v>4347</v>
      </c>
      <c r="E3949" s="428" t="s">
        <v>2829</v>
      </c>
      <c r="F3949" t="s">
        <v>8223</v>
      </c>
      <c r="G3949" s="428" t="s">
        <v>2829</v>
      </c>
      <c r="H3949" t="s">
        <v>8236</v>
      </c>
      <c r="I3949" s="428" t="s">
        <v>2830</v>
      </c>
      <c r="J3949" s="114">
        <v>2015</v>
      </c>
      <c r="K3949" s="373" t="s">
        <v>2828</v>
      </c>
      <c r="L3949" s="73" t="s">
        <v>10760</v>
      </c>
      <c r="M3949" s="428" t="s">
        <v>2829</v>
      </c>
      <c r="N3949" s="100">
        <v>42332</v>
      </c>
      <c r="O3949" s="428" t="s">
        <v>2830</v>
      </c>
      <c r="P3949" s="429">
        <v>0</v>
      </c>
      <c r="Q3949" s="424" t="s">
        <v>4071</v>
      </c>
      <c r="R3949" s="429">
        <v>0</v>
      </c>
      <c r="S3949" s="424" t="s">
        <v>4071</v>
      </c>
      <c r="T3949" s="425">
        <v>0</v>
      </c>
      <c r="U3949" s="426" t="s">
        <v>4071</v>
      </c>
      <c r="V3949" s="424">
        <v>0</v>
      </c>
      <c r="W3949" s="426" t="s">
        <v>4071</v>
      </c>
      <c r="X3949" s="89">
        <v>0</v>
      </c>
      <c r="Y3949" s="426" t="s">
        <v>4071</v>
      </c>
      <c r="Z3949" s="89">
        <v>0</v>
      </c>
      <c r="AA3949" t="s">
        <v>2828</v>
      </c>
      <c r="AB3949">
        <v>3802</v>
      </c>
      <c r="AC3949" t="s">
        <v>11068</v>
      </c>
      <c r="AD3949" s="100" t="str">
        <f>TEXT(N3949,"yyyy-mm-dd")</f>
        <v>2015-11-24</v>
      </c>
      <c r="AE3949" t="str">
        <f t="shared" si="50"/>
        <v>insert into tagihanawal(id, evaluator, checking_period1, checking_period2, billing_period, billing_no, billing_date, iuran_tetap_idr, iuran_tetap_usd, royalti_idr, royalti_usd, pht_idr, pht_usd, company_id)values(103987,'BPK RIxxx','2013-1-1xxx','2015-12-12xxx',2015,'015323/84/DBP/2015xxx','2015-11-24xxx',0,0,0,0,0,0,'3802xxx');</v>
      </c>
    </row>
    <row r="3950" spans="1:31" ht="16.5" x14ac:dyDescent="0.3">
      <c r="A3950" t="s">
        <v>11193</v>
      </c>
      <c r="B3950" s="427">
        <v>103988</v>
      </c>
      <c r="C3950" s="427" t="s">
        <v>2828</v>
      </c>
      <c r="D3950" s="110" t="s">
        <v>4347</v>
      </c>
      <c r="E3950" s="428" t="s">
        <v>2829</v>
      </c>
      <c r="F3950" t="s">
        <v>8225</v>
      </c>
      <c r="G3950" s="428" t="s">
        <v>2829</v>
      </c>
      <c r="H3950" t="s">
        <v>8239</v>
      </c>
      <c r="I3950" s="428" t="s">
        <v>2830</v>
      </c>
      <c r="J3950" s="114">
        <v>2011</v>
      </c>
      <c r="K3950" s="373" t="s">
        <v>2828</v>
      </c>
      <c r="L3950" s="141" t="s">
        <v>10761</v>
      </c>
      <c r="M3950" s="428" t="s">
        <v>2829</v>
      </c>
      <c r="N3950" s="100">
        <v>40925</v>
      </c>
      <c r="O3950" s="428" t="s">
        <v>2830</v>
      </c>
      <c r="P3950" s="429">
        <v>0</v>
      </c>
      <c r="Q3950" s="424" t="s">
        <v>4071</v>
      </c>
      <c r="R3950" s="429">
        <v>0</v>
      </c>
      <c r="S3950" s="424" t="s">
        <v>4071</v>
      </c>
      <c r="T3950" s="425">
        <v>0</v>
      </c>
      <c r="U3950" s="426" t="s">
        <v>4071</v>
      </c>
      <c r="V3950" s="424">
        <v>0</v>
      </c>
      <c r="W3950" s="426" t="s">
        <v>4071</v>
      </c>
      <c r="X3950" s="89">
        <v>0</v>
      </c>
      <c r="Y3950" s="426" t="s">
        <v>4071</v>
      </c>
      <c r="Z3950" s="89">
        <v>0</v>
      </c>
      <c r="AA3950" t="s">
        <v>2828</v>
      </c>
      <c r="AB3950">
        <v>3803</v>
      </c>
      <c r="AC3950" t="s">
        <v>11068</v>
      </c>
      <c r="AD3950" s="100" t="str">
        <f>TEXT(N3950,"yyyy-mm-dd")</f>
        <v>2012-01-17</v>
      </c>
      <c r="AE3950" t="str">
        <f t="shared" si="50"/>
        <v>insert into tagihanawal(id, evaluator, checking_period1, checking_period2, billing_period, billing_no, billing_date, iuran_tetap_idr, iuran_tetap_usd, royalti_idr, royalti_usd, pht_idr, pht_usd, company_id)values(103988,'BPK RIxxx','2008-1-1xxx','2009-12-12xxx',2011,'00442/84/DBP/2012xxx','2012-01-17xxx',0,0,0,0,0,0,'3803xxx');</v>
      </c>
    </row>
    <row r="3951" spans="1:31" ht="16.5" x14ac:dyDescent="0.3">
      <c r="A3951" t="s">
        <v>11193</v>
      </c>
      <c r="B3951" s="427">
        <v>103989</v>
      </c>
      <c r="C3951" s="427" t="s">
        <v>2828</v>
      </c>
      <c r="D3951" s="110" t="s">
        <v>4347</v>
      </c>
      <c r="E3951" s="428" t="s">
        <v>2829</v>
      </c>
      <c r="F3951" t="s">
        <v>8223</v>
      </c>
      <c r="G3951" s="428" t="s">
        <v>2829</v>
      </c>
      <c r="H3951" t="s">
        <v>8236</v>
      </c>
      <c r="I3951" s="428" t="s">
        <v>2830</v>
      </c>
      <c r="J3951" s="114">
        <v>2015</v>
      </c>
      <c r="K3951" s="373" t="s">
        <v>2828</v>
      </c>
      <c r="L3951" s="73" t="s">
        <v>10762</v>
      </c>
      <c r="M3951" s="428" t="s">
        <v>2829</v>
      </c>
      <c r="N3951" s="100">
        <v>42338</v>
      </c>
      <c r="O3951" s="428" t="s">
        <v>2830</v>
      </c>
      <c r="P3951" s="429">
        <v>0</v>
      </c>
      <c r="Q3951" s="424" t="s">
        <v>4071</v>
      </c>
      <c r="R3951" s="429">
        <v>0</v>
      </c>
      <c r="S3951" s="424" t="s">
        <v>4071</v>
      </c>
      <c r="T3951" s="425">
        <v>0</v>
      </c>
      <c r="U3951" s="426" t="s">
        <v>4071</v>
      </c>
      <c r="V3951" s="424">
        <v>0</v>
      </c>
      <c r="W3951" s="426" t="s">
        <v>4071</v>
      </c>
      <c r="X3951" s="89">
        <v>0</v>
      </c>
      <c r="Y3951" s="426" t="s">
        <v>4071</v>
      </c>
      <c r="Z3951" s="89">
        <v>0</v>
      </c>
      <c r="AA3951" t="s">
        <v>2828</v>
      </c>
      <c r="AB3951">
        <v>3803</v>
      </c>
      <c r="AC3951" t="s">
        <v>11068</v>
      </c>
      <c r="AD3951" s="100" t="str">
        <f>TEXT(N3951,"yyyy-mm-dd")</f>
        <v>2015-11-30</v>
      </c>
      <c r="AE3951" t="str">
        <f t="shared" si="50"/>
        <v>insert into tagihanawal(id, evaluator, checking_period1, checking_period2, billing_period, billing_no, billing_date, iuran_tetap_idr, iuran_tetap_usd, royalti_idr, royalti_usd, pht_idr, pht_usd, company_id)values(103989,'BPK RIxxx','2013-1-1xxx','2015-12-12xxx',2015,'017205/84/DBP/2015xxx','2015-11-30xxx',0,0,0,0,0,0,'3803xxx');</v>
      </c>
    </row>
    <row r="3952" spans="1:31" ht="16.5" x14ac:dyDescent="0.3">
      <c r="A3952" t="s">
        <v>11193</v>
      </c>
      <c r="B3952" s="427">
        <v>103990</v>
      </c>
      <c r="C3952" s="427" t="s">
        <v>2828</v>
      </c>
      <c r="D3952" s="111" t="s">
        <v>4348</v>
      </c>
      <c r="E3952" s="428" t="s">
        <v>2829</v>
      </c>
      <c r="F3952" t="s">
        <v>8227</v>
      </c>
      <c r="G3952" s="428" t="s">
        <v>2829</v>
      </c>
      <c r="H3952" t="s">
        <v>8239</v>
      </c>
      <c r="I3952" s="428" t="s">
        <v>2830</v>
      </c>
      <c r="J3952" s="81">
        <v>2009</v>
      </c>
      <c r="K3952" s="373" t="s">
        <v>2828</v>
      </c>
      <c r="L3952" s="142" t="s">
        <v>10763</v>
      </c>
      <c r="M3952" s="428" t="s">
        <v>2829</v>
      </c>
      <c r="N3952" s="100">
        <v>39927</v>
      </c>
      <c r="O3952" s="428" t="s">
        <v>2830</v>
      </c>
      <c r="P3952" s="429">
        <v>0</v>
      </c>
      <c r="Q3952" s="424" t="s">
        <v>4071</v>
      </c>
      <c r="R3952" s="429">
        <v>0</v>
      </c>
      <c r="S3952" s="424" t="s">
        <v>4071</v>
      </c>
      <c r="T3952" s="425">
        <v>0</v>
      </c>
      <c r="U3952" s="426" t="s">
        <v>4071</v>
      </c>
      <c r="V3952" s="424">
        <v>0</v>
      </c>
      <c r="W3952" s="426" t="s">
        <v>4071</v>
      </c>
      <c r="X3952" s="89">
        <v>0</v>
      </c>
      <c r="Y3952" s="426" t="s">
        <v>4071</v>
      </c>
      <c r="Z3952" s="89">
        <v>0</v>
      </c>
      <c r="AA3952" t="s">
        <v>2828</v>
      </c>
      <c r="AB3952">
        <v>3804</v>
      </c>
      <c r="AC3952" t="s">
        <v>11068</v>
      </c>
      <c r="AD3952" s="100" t="str">
        <f>TEXT(N3952,"yyyy-mm-dd")</f>
        <v>2009-04-24</v>
      </c>
      <c r="AE3952" t="str">
        <f t="shared" si="50"/>
        <v>insert into tagihanawal(id, evaluator, checking_period1, checking_period2, billing_period, billing_no, billing_date, iuran_tetap_idr, iuran_tetap_usd, royalti_idr, royalti_usd, pht_idr, pht_usd, company_id)values(103990,'Evaluatorxxx','2009-1-1xxx','2009-12-12xxx',2009,'1092/84.03/DBM/2009xxx','2009-04-24xxx',0,0,0,0,0,0,'3804xxx');</v>
      </c>
    </row>
    <row r="3953" spans="1:31" ht="16.5" x14ac:dyDescent="0.3">
      <c r="A3953" t="s">
        <v>11193</v>
      </c>
      <c r="B3953" s="427">
        <v>103991</v>
      </c>
      <c r="C3953" s="427" t="s">
        <v>2828</v>
      </c>
      <c r="D3953" s="109" t="s">
        <v>4347</v>
      </c>
      <c r="E3953" s="428" t="s">
        <v>2829</v>
      </c>
      <c r="F3953" t="s">
        <v>8224</v>
      </c>
      <c r="G3953" s="428" t="s">
        <v>2829</v>
      </c>
      <c r="H3953" t="s">
        <v>8238</v>
      </c>
      <c r="I3953" s="428" t="s">
        <v>2830</v>
      </c>
      <c r="J3953" s="374">
        <v>2010</v>
      </c>
      <c r="K3953" s="373" t="s">
        <v>2828</v>
      </c>
      <c r="L3953" s="414" t="s">
        <v>4569</v>
      </c>
      <c r="M3953" s="428" t="s">
        <v>2829</v>
      </c>
      <c r="N3953" s="100">
        <v>40315</v>
      </c>
      <c r="O3953" s="428" t="s">
        <v>2830</v>
      </c>
      <c r="P3953" s="429">
        <v>0</v>
      </c>
      <c r="Q3953" s="424" t="s">
        <v>4071</v>
      </c>
      <c r="R3953" s="429">
        <v>0</v>
      </c>
      <c r="S3953" s="424" t="s">
        <v>4071</v>
      </c>
      <c r="T3953" s="425">
        <v>0</v>
      </c>
      <c r="U3953" s="426" t="s">
        <v>4071</v>
      </c>
      <c r="V3953" s="424">
        <v>0</v>
      </c>
      <c r="W3953" s="426" t="s">
        <v>4071</v>
      </c>
      <c r="X3953" s="89">
        <v>0</v>
      </c>
      <c r="Y3953" s="426" t="s">
        <v>4071</v>
      </c>
      <c r="Z3953" s="89">
        <v>0</v>
      </c>
      <c r="AA3953" t="s">
        <v>2828</v>
      </c>
      <c r="AB3953">
        <v>794</v>
      </c>
      <c r="AC3953" t="s">
        <v>11068</v>
      </c>
      <c r="AD3953" s="100" t="str">
        <f>TEXT(N3953,"yyyy-mm-dd")</f>
        <v>2010-05-17</v>
      </c>
      <c r="AE3953" t="str">
        <f t="shared" si="50"/>
        <v>insert into tagihanawal(id, evaluator, checking_period1, checking_period2, billing_period, billing_no, billing_date, iuran_tetap_idr, iuran_tetap_usd, royalti_idr, royalti_usd, pht_idr, pht_usd, company_id)values(103991,'BPK RIxxx','2006-1-1xxx','2007-12-12xxx',2010,'1533/84,03/DBM/2010xxx','2010-05-17xxx',0,0,0,0,0,0,'794xxx');</v>
      </c>
    </row>
    <row r="3954" spans="1:31" ht="16.5" x14ac:dyDescent="0.3">
      <c r="A3954" t="s">
        <v>11193</v>
      </c>
      <c r="B3954" s="427">
        <v>103992</v>
      </c>
      <c r="C3954" s="427" t="s">
        <v>2828</v>
      </c>
      <c r="D3954" s="110" t="s">
        <v>4347</v>
      </c>
      <c r="E3954" s="428" t="s">
        <v>2829</v>
      </c>
      <c r="F3954" t="s">
        <v>8223</v>
      </c>
      <c r="G3954" s="428" t="s">
        <v>2829</v>
      </c>
      <c r="H3954" t="s">
        <v>8236</v>
      </c>
      <c r="I3954" s="428" t="s">
        <v>2830</v>
      </c>
      <c r="J3954" s="114">
        <v>2015</v>
      </c>
      <c r="K3954" s="373" t="s">
        <v>2828</v>
      </c>
      <c r="L3954" s="73" t="s">
        <v>10764</v>
      </c>
      <c r="M3954" s="428" t="s">
        <v>2829</v>
      </c>
      <c r="N3954" s="100">
        <v>42332</v>
      </c>
      <c r="O3954" s="428" t="s">
        <v>2830</v>
      </c>
      <c r="P3954" s="429">
        <v>0</v>
      </c>
      <c r="Q3954" s="424" t="s">
        <v>4071</v>
      </c>
      <c r="R3954" s="429">
        <v>0</v>
      </c>
      <c r="S3954" s="424" t="s">
        <v>4071</v>
      </c>
      <c r="T3954" s="425">
        <v>0</v>
      </c>
      <c r="U3954" s="426" t="s">
        <v>4071</v>
      </c>
      <c r="V3954" s="424">
        <v>0</v>
      </c>
      <c r="W3954" s="426" t="s">
        <v>4071</v>
      </c>
      <c r="X3954" s="89">
        <v>0</v>
      </c>
      <c r="Y3954" s="426" t="s">
        <v>4071</v>
      </c>
      <c r="Z3954" s="89">
        <v>0</v>
      </c>
      <c r="AA3954" t="s">
        <v>2828</v>
      </c>
      <c r="AB3954">
        <v>3805</v>
      </c>
      <c r="AC3954" t="s">
        <v>11068</v>
      </c>
      <c r="AD3954" s="100" t="str">
        <f>TEXT(N3954,"yyyy-mm-dd")</f>
        <v>2015-11-24</v>
      </c>
      <c r="AE3954" t="str">
        <f t="shared" si="50"/>
        <v>insert into tagihanawal(id, evaluator, checking_period1, checking_period2, billing_period, billing_no, billing_date, iuran_tetap_idr, iuran_tetap_usd, royalti_idr, royalti_usd, pht_idr, pht_usd, company_id)values(103992,'BPK RIxxx','2013-1-1xxx','2015-12-12xxx',2015,'015321/84/DBP/2015xxx','2015-11-24xxx',0,0,0,0,0,0,'3805xxx');</v>
      </c>
    </row>
    <row r="3955" spans="1:31" ht="16.5" x14ac:dyDescent="0.3">
      <c r="A3955" t="s">
        <v>11193</v>
      </c>
      <c r="B3955" s="427">
        <v>103993</v>
      </c>
      <c r="C3955" s="427" t="s">
        <v>2828</v>
      </c>
      <c r="D3955" s="110" t="s">
        <v>4347</v>
      </c>
      <c r="E3955" s="428" t="s">
        <v>2829</v>
      </c>
      <c r="F3955" t="s">
        <v>8226</v>
      </c>
      <c r="G3955" s="428" t="s">
        <v>2829</v>
      </c>
      <c r="H3955" t="s">
        <v>8240</v>
      </c>
      <c r="I3955" s="428" t="s">
        <v>2830</v>
      </c>
      <c r="J3955" s="114">
        <v>2012</v>
      </c>
      <c r="K3955" s="373" t="s">
        <v>2828</v>
      </c>
      <c r="L3955" s="141" t="s">
        <v>10765</v>
      </c>
      <c r="M3955" s="428" t="s">
        <v>2829</v>
      </c>
      <c r="N3955" s="100">
        <v>40913</v>
      </c>
      <c r="O3955" s="428" t="s">
        <v>2830</v>
      </c>
      <c r="P3955" s="429">
        <v>0</v>
      </c>
      <c r="Q3955" s="424" t="s">
        <v>4071</v>
      </c>
      <c r="R3955" s="429">
        <v>0</v>
      </c>
      <c r="S3955" s="424" t="s">
        <v>4071</v>
      </c>
      <c r="T3955" s="425">
        <v>0</v>
      </c>
      <c r="U3955" s="426" t="s">
        <v>4071</v>
      </c>
      <c r="V3955" s="424">
        <v>0</v>
      </c>
      <c r="W3955" s="426" t="s">
        <v>4071</v>
      </c>
      <c r="X3955" s="89">
        <v>0</v>
      </c>
      <c r="Y3955" s="426" t="s">
        <v>4071</v>
      </c>
      <c r="Z3955" s="89">
        <v>0</v>
      </c>
      <c r="AA3955" t="s">
        <v>2828</v>
      </c>
      <c r="AB3955">
        <v>3806</v>
      </c>
      <c r="AC3955" t="s">
        <v>11068</v>
      </c>
      <c r="AD3955" s="100" t="str">
        <f>TEXT(N3955,"yyyy-mm-dd")</f>
        <v>2012-01-05</v>
      </c>
      <c r="AE3955" t="str">
        <f t="shared" si="50"/>
        <v>insert into tagihanawal(id, evaluator, checking_period1, checking_period2, billing_period, billing_no, billing_date, iuran_tetap_idr, iuran_tetap_usd, royalti_idr, royalti_usd, pht_idr, pht_usd, company_id)values(103993,'BPK RIxxx','2010-1-1xxx','2011-12-12xxx',2012,'00107/84/DBP/2012xxx','2012-01-05xxx',0,0,0,0,0,0,'3806xxx');</v>
      </c>
    </row>
    <row r="3956" spans="1:31" ht="16.5" x14ac:dyDescent="0.3">
      <c r="A3956" t="s">
        <v>11193</v>
      </c>
      <c r="B3956" s="427">
        <v>103994</v>
      </c>
      <c r="C3956" s="427" t="s">
        <v>2828</v>
      </c>
      <c r="D3956" s="110" t="s">
        <v>4347</v>
      </c>
      <c r="E3956" s="428" t="s">
        <v>2829</v>
      </c>
      <c r="F3956" t="s">
        <v>8223</v>
      </c>
      <c r="G3956" s="428" t="s">
        <v>2829</v>
      </c>
      <c r="H3956" t="s">
        <v>8236</v>
      </c>
      <c r="I3956" s="428" t="s">
        <v>2830</v>
      </c>
      <c r="J3956" s="114">
        <v>2015</v>
      </c>
      <c r="K3956" s="373" t="s">
        <v>2828</v>
      </c>
      <c r="L3956" s="73" t="s">
        <v>10766</v>
      </c>
      <c r="M3956" s="428" t="s">
        <v>2829</v>
      </c>
      <c r="N3956" s="100">
        <v>42338</v>
      </c>
      <c r="O3956" s="428" t="s">
        <v>2830</v>
      </c>
      <c r="P3956" s="429">
        <v>0</v>
      </c>
      <c r="Q3956" s="424" t="s">
        <v>4071</v>
      </c>
      <c r="R3956" s="429">
        <v>0</v>
      </c>
      <c r="S3956" s="424" t="s">
        <v>4071</v>
      </c>
      <c r="T3956" s="425">
        <v>0</v>
      </c>
      <c r="U3956" s="426" t="s">
        <v>4071</v>
      </c>
      <c r="V3956" s="424">
        <v>0</v>
      </c>
      <c r="W3956" s="426" t="s">
        <v>4071</v>
      </c>
      <c r="X3956" s="89">
        <v>0</v>
      </c>
      <c r="Y3956" s="426" t="s">
        <v>4071</v>
      </c>
      <c r="Z3956" s="89">
        <v>0</v>
      </c>
      <c r="AA3956" t="s">
        <v>2828</v>
      </c>
      <c r="AB3956">
        <v>3807</v>
      </c>
      <c r="AC3956" t="s">
        <v>11068</v>
      </c>
      <c r="AD3956" s="100" t="str">
        <f>TEXT(N3956,"yyyy-mm-dd")</f>
        <v>2015-11-30</v>
      </c>
      <c r="AE3956" t="str">
        <f t="shared" si="50"/>
        <v>insert into tagihanawal(id, evaluator, checking_period1, checking_period2, billing_period, billing_no, billing_date, iuran_tetap_idr, iuran_tetap_usd, royalti_idr, royalti_usd, pht_idr, pht_usd, company_id)values(103994,'BPK RIxxx','2013-1-1xxx','2015-12-12xxx',2015,'017179/84/DBP/2015xxx','2015-11-30xxx',0,0,0,0,0,0,'3807xxx');</v>
      </c>
    </row>
    <row r="3957" spans="1:31" ht="16.5" x14ac:dyDescent="0.3">
      <c r="A3957" t="s">
        <v>11193</v>
      </c>
      <c r="B3957" s="427">
        <v>103995</v>
      </c>
      <c r="C3957" s="427" t="s">
        <v>2828</v>
      </c>
      <c r="D3957" s="110" t="s">
        <v>4347</v>
      </c>
      <c r="E3957" s="428" t="s">
        <v>2829</v>
      </c>
      <c r="F3957" t="s">
        <v>8223</v>
      </c>
      <c r="G3957" s="428" t="s">
        <v>2829</v>
      </c>
      <c r="H3957" t="s">
        <v>8236</v>
      </c>
      <c r="I3957" s="428" t="s">
        <v>2830</v>
      </c>
      <c r="J3957" s="114">
        <v>2015</v>
      </c>
      <c r="K3957" s="373" t="s">
        <v>2828</v>
      </c>
      <c r="L3957" s="73" t="s">
        <v>10767</v>
      </c>
      <c r="M3957" s="428" t="s">
        <v>2829</v>
      </c>
      <c r="N3957" s="100">
        <v>42332</v>
      </c>
      <c r="O3957" s="428" t="s">
        <v>2830</v>
      </c>
      <c r="P3957" s="429">
        <v>0</v>
      </c>
      <c r="Q3957" s="424" t="s">
        <v>4071</v>
      </c>
      <c r="R3957" s="429">
        <v>0</v>
      </c>
      <c r="S3957" s="424" t="s">
        <v>4071</v>
      </c>
      <c r="T3957" s="425">
        <v>0</v>
      </c>
      <c r="U3957" s="426" t="s">
        <v>4071</v>
      </c>
      <c r="V3957" s="424">
        <v>0</v>
      </c>
      <c r="W3957" s="426" t="s">
        <v>4071</v>
      </c>
      <c r="X3957" s="89">
        <v>0</v>
      </c>
      <c r="Y3957" s="426" t="s">
        <v>4071</v>
      </c>
      <c r="Z3957" s="89">
        <v>0</v>
      </c>
      <c r="AA3957" t="s">
        <v>2828</v>
      </c>
      <c r="AB3957">
        <v>3809</v>
      </c>
      <c r="AC3957" t="s">
        <v>11068</v>
      </c>
      <c r="AD3957" s="100" t="str">
        <f>TEXT(N3957,"yyyy-mm-dd")</f>
        <v>2015-11-24</v>
      </c>
      <c r="AE3957" t="str">
        <f t="shared" si="50"/>
        <v>insert into tagihanawal(id, evaluator, checking_period1, checking_period2, billing_period, billing_no, billing_date, iuran_tetap_idr, iuran_tetap_usd, royalti_idr, royalti_usd, pht_idr, pht_usd, company_id)values(103995,'BPK RIxxx','2013-1-1xxx','2015-12-12xxx',2015,'015349/84/DBP/2015xxx','2015-11-24xxx',0,0,0,0,0,0,'3809xxx');</v>
      </c>
    </row>
    <row r="3958" spans="1:31" ht="16.5" x14ac:dyDescent="0.3">
      <c r="A3958" t="s">
        <v>11193</v>
      </c>
      <c r="B3958" s="427">
        <v>103996</v>
      </c>
      <c r="C3958" s="427" t="s">
        <v>2828</v>
      </c>
      <c r="D3958" s="110" t="s">
        <v>4347</v>
      </c>
      <c r="E3958" s="428" t="s">
        <v>2829</v>
      </c>
      <c r="F3958" t="s">
        <v>8225</v>
      </c>
      <c r="G3958" s="428" t="s">
        <v>2829</v>
      </c>
      <c r="H3958" t="s">
        <v>8239</v>
      </c>
      <c r="I3958" s="428" t="s">
        <v>2830</v>
      </c>
      <c r="J3958" s="114">
        <v>2011</v>
      </c>
      <c r="K3958" s="373" t="s">
        <v>2828</v>
      </c>
      <c r="L3958" s="141" t="s">
        <v>10768</v>
      </c>
      <c r="M3958" s="428" t="s">
        <v>2829</v>
      </c>
      <c r="N3958" s="100">
        <v>40743</v>
      </c>
      <c r="O3958" s="428" t="s">
        <v>2830</v>
      </c>
      <c r="P3958" s="429">
        <v>0</v>
      </c>
      <c r="Q3958" s="424" t="s">
        <v>4071</v>
      </c>
      <c r="R3958" s="429">
        <v>0</v>
      </c>
      <c r="S3958" s="424" t="s">
        <v>4071</v>
      </c>
      <c r="T3958" s="425">
        <v>0</v>
      </c>
      <c r="U3958" s="426" t="s">
        <v>4071</v>
      </c>
      <c r="V3958" s="424">
        <v>0</v>
      </c>
      <c r="W3958" s="426" t="s">
        <v>4071</v>
      </c>
      <c r="X3958" s="89">
        <v>0</v>
      </c>
      <c r="Y3958" s="426" t="s">
        <v>4071</v>
      </c>
      <c r="Z3958" s="89">
        <v>0</v>
      </c>
      <c r="AA3958" t="s">
        <v>2828</v>
      </c>
      <c r="AB3958">
        <v>795</v>
      </c>
      <c r="AC3958" t="s">
        <v>11068</v>
      </c>
      <c r="AD3958" s="100" t="str">
        <f>TEXT(N3958,"yyyy-mm-dd")</f>
        <v>2011-07-19</v>
      </c>
      <c r="AE3958" t="str">
        <f t="shared" si="50"/>
        <v>insert into tagihanawal(id, evaluator, checking_period1, checking_period2, billing_period, billing_no, billing_date, iuran_tetap_idr, iuran_tetap_usd, royalti_idr, royalti_usd, pht_idr, pht_usd, company_id)values(103996,'BPK RIxxx','2008-1-1xxx','2009-12-12xxx',2011,'3170/84/DBP/2011xxx','2011-07-19xxx',0,0,0,0,0,0,'795xxx');</v>
      </c>
    </row>
    <row r="3959" spans="1:31" ht="16.5" x14ac:dyDescent="0.3">
      <c r="A3959" t="s">
        <v>11193</v>
      </c>
      <c r="B3959" s="427">
        <v>103997</v>
      </c>
      <c r="C3959" s="427" t="s">
        <v>2828</v>
      </c>
      <c r="D3959" s="110" t="s">
        <v>4347</v>
      </c>
      <c r="E3959" s="428" t="s">
        <v>2829</v>
      </c>
      <c r="F3959" t="s">
        <v>8225</v>
      </c>
      <c r="G3959" s="428" t="s">
        <v>2829</v>
      </c>
      <c r="H3959" t="s">
        <v>8239</v>
      </c>
      <c r="I3959" s="428" t="s">
        <v>2830</v>
      </c>
      <c r="J3959" s="114">
        <v>2011</v>
      </c>
      <c r="K3959" s="373" t="s">
        <v>2828</v>
      </c>
      <c r="L3959" s="141" t="s">
        <v>10769</v>
      </c>
      <c r="M3959" s="428" t="s">
        <v>2829</v>
      </c>
      <c r="N3959" s="100">
        <v>40921</v>
      </c>
      <c r="O3959" s="428" t="s">
        <v>2830</v>
      </c>
      <c r="P3959" s="429">
        <v>0</v>
      </c>
      <c r="Q3959" s="424" t="s">
        <v>4071</v>
      </c>
      <c r="R3959" s="429">
        <v>0</v>
      </c>
      <c r="S3959" s="424" t="s">
        <v>4071</v>
      </c>
      <c r="T3959" s="425">
        <v>0</v>
      </c>
      <c r="U3959" s="426" t="s">
        <v>4071</v>
      </c>
      <c r="V3959" s="424">
        <v>0</v>
      </c>
      <c r="W3959" s="426" t="s">
        <v>4071</v>
      </c>
      <c r="X3959" s="89">
        <v>0</v>
      </c>
      <c r="Y3959" s="426" t="s">
        <v>4071</v>
      </c>
      <c r="Z3959" s="89">
        <v>0</v>
      </c>
      <c r="AA3959" t="s">
        <v>2828</v>
      </c>
      <c r="AB3959">
        <v>3810</v>
      </c>
      <c r="AC3959" t="s">
        <v>11068</v>
      </c>
      <c r="AD3959" s="100" t="str">
        <f>TEXT(N3959,"yyyy-mm-dd")</f>
        <v>2012-01-13</v>
      </c>
      <c r="AE3959" t="str">
        <f t="shared" si="50"/>
        <v>insert into tagihanawal(id, evaluator, checking_period1, checking_period2, billing_period, billing_no, billing_date, iuran_tetap_idr, iuran_tetap_usd, royalti_idr, royalti_usd, pht_idr, pht_usd, company_id)values(103997,'BPK RIxxx','2008-1-1xxx','2009-12-12xxx',2011,'00392/84/DBP/2012xxx','2012-01-13xxx',0,0,0,0,0,0,'3810xxx');</v>
      </c>
    </row>
    <row r="3960" spans="1:31" ht="16.5" x14ac:dyDescent="0.3">
      <c r="A3960" t="s">
        <v>11193</v>
      </c>
      <c r="B3960" s="427">
        <v>103998</v>
      </c>
      <c r="C3960" s="427" t="s">
        <v>2828</v>
      </c>
      <c r="D3960" s="110" t="s">
        <v>4347</v>
      </c>
      <c r="E3960" s="428" t="s">
        <v>2829</v>
      </c>
      <c r="F3960" t="s">
        <v>8223</v>
      </c>
      <c r="G3960" s="428" t="s">
        <v>2829</v>
      </c>
      <c r="H3960" t="s">
        <v>8236</v>
      </c>
      <c r="I3960" s="428" t="s">
        <v>2830</v>
      </c>
      <c r="J3960" s="114">
        <v>2015</v>
      </c>
      <c r="K3960" s="373" t="s">
        <v>2828</v>
      </c>
      <c r="L3960" s="73" t="s">
        <v>10770</v>
      </c>
      <c r="M3960" s="428" t="s">
        <v>2829</v>
      </c>
      <c r="N3960" s="100">
        <v>42338</v>
      </c>
      <c r="O3960" s="428" t="s">
        <v>2830</v>
      </c>
      <c r="P3960" s="429">
        <v>0</v>
      </c>
      <c r="Q3960" s="424" t="s">
        <v>4071</v>
      </c>
      <c r="R3960" s="429">
        <v>0</v>
      </c>
      <c r="S3960" s="424" t="s">
        <v>4071</v>
      </c>
      <c r="T3960" s="425">
        <v>0</v>
      </c>
      <c r="U3960" s="426" t="s">
        <v>4071</v>
      </c>
      <c r="V3960" s="424">
        <v>0</v>
      </c>
      <c r="W3960" s="426" t="s">
        <v>4071</v>
      </c>
      <c r="X3960" s="89">
        <v>0</v>
      </c>
      <c r="Y3960" s="426" t="s">
        <v>4071</v>
      </c>
      <c r="Z3960" s="89">
        <v>0</v>
      </c>
      <c r="AA3960" t="s">
        <v>2828</v>
      </c>
      <c r="AB3960">
        <v>3810</v>
      </c>
      <c r="AC3960" t="s">
        <v>11068</v>
      </c>
      <c r="AD3960" s="100" t="str">
        <f>TEXT(N3960,"yyyy-mm-dd")</f>
        <v>2015-11-30</v>
      </c>
      <c r="AE3960" t="str">
        <f t="shared" si="50"/>
        <v>insert into tagihanawal(id, evaluator, checking_period1, checking_period2, billing_period, billing_no, billing_date, iuran_tetap_idr, iuran_tetap_usd, royalti_idr, royalti_usd, pht_idr, pht_usd, company_id)values(103998,'BPK RIxxx','2013-1-1xxx','2015-12-12xxx',2015,'017178/84/DBP/2015xxx','2015-11-30xxx',0,0,0,0,0,0,'3810xxx');</v>
      </c>
    </row>
    <row r="3961" spans="1:31" ht="16.5" x14ac:dyDescent="0.3">
      <c r="A3961" t="s">
        <v>11193</v>
      </c>
      <c r="B3961" s="427">
        <v>103999</v>
      </c>
      <c r="C3961" s="427" t="s">
        <v>2828</v>
      </c>
      <c r="D3961" s="110" t="s">
        <v>2841</v>
      </c>
      <c r="E3961" s="428" t="s">
        <v>2829</v>
      </c>
      <c r="F3961" t="s">
        <v>8227</v>
      </c>
      <c r="G3961" s="428" t="s">
        <v>2829</v>
      </c>
      <c r="H3961" t="s">
        <v>8239</v>
      </c>
      <c r="I3961" s="428" t="s">
        <v>2830</v>
      </c>
      <c r="J3961" s="81">
        <v>2009</v>
      </c>
      <c r="K3961" s="373" t="s">
        <v>2828</v>
      </c>
      <c r="L3961" s="417" t="s">
        <v>10771</v>
      </c>
      <c r="M3961" s="428" t="s">
        <v>2829</v>
      </c>
      <c r="N3961" s="100">
        <v>39885</v>
      </c>
      <c r="O3961" s="428" t="s">
        <v>2830</v>
      </c>
      <c r="P3961" s="429">
        <v>0</v>
      </c>
      <c r="Q3961" s="424" t="s">
        <v>4071</v>
      </c>
      <c r="R3961" s="429">
        <v>0</v>
      </c>
      <c r="S3961" s="424" t="s">
        <v>4071</v>
      </c>
      <c r="T3961" s="425">
        <v>0</v>
      </c>
      <c r="U3961" s="426" t="s">
        <v>4071</v>
      </c>
      <c r="V3961" s="424">
        <v>0</v>
      </c>
      <c r="W3961" s="426" t="s">
        <v>4071</v>
      </c>
      <c r="X3961" s="89">
        <v>0</v>
      </c>
      <c r="Y3961" s="426" t="s">
        <v>4071</v>
      </c>
      <c r="Z3961" s="89">
        <v>0</v>
      </c>
      <c r="AA3961" t="s">
        <v>2828</v>
      </c>
      <c r="AB3961">
        <v>3812</v>
      </c>
      <c r="AC3961" t="s">
        <v>11068</v>
      </c>
      <c r="AD3961" s="100" t="str">
        <f>TEXT(N3961,"yyyy-mm-dd")</f>
        <v>2009-03-13</v>
      </c>
      <c r="AE3961" t="str">
        <f t="shared" si="50"/>
        <v>insert into tagihanawal(id, evaluator, checking_period1, checking_period2, billing_period, billing_no, billing_date, iuran_tetap_idr, iuran_tetap_usd, royalti_idr, royalti_usd, pht_idr, pht_usd, company_id)values(103999,'OPN BPKPxxx','2009-1-1xxx','2009-12-12xxx',2009,'3276/84.03/DBM/2010xxx','2009-03-13xxx',0,0,0,0,0,0,'3812xxx');</v>
      </c>
    </row>
    <row r="3962" spans="1:31" ht="16.5" x14ac:dyDescent="0.3">
      <c r="A3962" t="s">
        <v>11193</v>
      </c>
      <c r="B3962" s="427">
        <v>104000</v>
      </c>
      <c r="C3962" s="427" t="s">
        <v>2828</v>
      </c>
      <c r="D3962" s="79" t="s">
        <v>4348</v>
      </c>
      <c r="E3962" s="428" t="s">
        <v>2829</v>
      </c>
      <c r="F3962" t="s">
        <v>8226</v>
      </c>
      <c r="G3962" s="428" t="s">
        <v>2829</v>
      </c>
      <c r="H3962" t="s">
        <v>8243</v>
      </c>
      <c r="I3962" s="428" t="s">
        <v>2830</v>
      </c>
      <c r="J3962" s="81">
        <v>2010</v>
      </c>
      <c r="K3962" s="373" t="s">
        <v>2828</v>
      </c>
      <c r="L3962" s="80" t="s">
        <v>8216</v>
      </c>
      <c r="M3962" s="428" t="s">
        <v>2829</v>
      </c>
      <c r="N3962" s="100" t="s">
        <v>8216</v>
      </c>
      <c r="O3962" s="428" t="s">
        <v>2830</v>
      </c>
      <c r="P3962" s="429">
        <v>0</v>
      </c>
      <c r="Q3962" s="424" t="s">
        <v>4071</v>
      </c>
      <c r="R3962" s="429">
        <v>0</v>
      </c>
      <c r="S3962" s="424" t="s">
        <v>4071</v>
      </c>
      <c r="T3962" s="425">
        <v>0</v>
      </c>
      <c r="U3962" s="426" t="s">
        <v>4071</v>
      </c>
      <c r="V3962" s="424">
        <v>0</v>
      </c>
      <c r="W3962" s="426" t="s">
        <v>4071</v>
      </c>
      <c r="X3962" s="89">
        <v>0</v>
      </c>
      <c r="Y3962" s="426" t="s">
        <v>4071</v>
      </c>
      <c r="Z3962" s="89">
        <v>0</v>
      </c>
      <c r="AA3962" t="s">
        <v>2828</v>
      </c>
      <c r="AB3962">
        <v>3813</v>
      </c>
      <c r="AC3962" t="s">
        <v>11068</v>
      </c>
      <c r="AD3962" s="100" t="str">
        <f>TEXT(N3962,"yyyy-mm-dd")</f>
        <v>-</v>
      </c>
      <c r="AE3962" t="str">
        <f t="shared" si="50"/>
        <v>insert into tagihanawal(id, evaluator, checking_period1, checking_period2, billing_period, billing_no, billing_date, iuran_tetap_idr, iuran_tetap_usd, royalti_idr, royalti_usd, pht_idr, pht_usd, company_id)values(104000,'Evaluatorxxx','2010-1-1xxx','2010-12-12xxx',2010,'-xxx','-xxx',0,0,0,0,0,0,'3813xxx');</v>
      </c>
    </row>
    <row r="3963" spans="1:31" ht="16.5" x14ac:dyDescent="0.3">
      <c r="A3963" t="s">
        <v>11193</v>
      </c>
      <c r="B3963" s="427">
        <v>104001</v>
      </c>
      <c r="C3963" s="427" t="s">
        <v>2828</v>
      </c>
      <c r="D3963" s="110" t="s">
        <v>4347</v>
      </c>
      <c r="E3963" s="428" t="s">
        <v>2829</v>
      </c>
      <c r="F3963" t="s">
        <v>8223</v>
      </c>
      <c r="G3963" s="428" t="s">
        <v>2829</v>
      </c>
      <c r="H3963" t="s">
        <v>8236</v>
      </c>
      <c r="I3963" s="428" t="s">
        <v>2830</v>
      </c>
      <c r="J3963" s="114">
        <v>2015</v>
      </c>
      <c r="K3963" s="373" t="s">
        <v>2828</v>
      </c>
      <c r="L3963" s="73" t="s">
        <v>10772</v>
      </c>
      <c r="M3963" s="428" t="s">
        <v>2829</v>
      </c>
      <c r="N3963" s="100">
        <v>42333</v>
      </c>
      <c r="O3963" s="428" t="s">
        <v>2830</v>
      </c>
      <c r="P3963" s="429">
        <v>0</v>
      </c>
      <c r="Q3963" s="424" t="s">
        <v>4071</v>
      </c>
      <c r="R3963" s="429">
        <v>0</v>
      </c>
      <c r="S3963" s="424" t="s">
        <v>4071</v>
      </c>
      <c r="T3963" s="425">
        <v>0</v>
      </c>
      <c r="U3963" s="426" t="s">
        <v>4071</v>
      </c>
      <c r="V3963" s="424">
        <v>0</v>
      </c>
      <c r="W3963" s="426" t="s">
        <v>4071</v>
      </c>
      <c r="X3963" s="89">
        <v>0</v>
      </c>
      <c r="Y3963" s="426" t="s">
        <v>4071</v>
      </c>
      <c r="Z3963" s="89">
        <v>0</v>
      </c>
      <c r="AA3963" t="s">
        <v>2828</v>
      </c>
      <c r="AB3963">
        <v>3814</v>
      </c>
      <c r="AC3963" t="s">
        <v>11068</v>
      </c>
      <c r="AD3963" s="100" t="str">
        <f>TEXT(N3963,"yyyy-mm-dd")</f>
        <v>2015-11-25</v>
      </c>
      <c r="AE3963" t="str">
        <f t="shared" si="50"/>
        <v>insert into tagihanawal(id, evaluator, checking_period1, checking_period2, billing_period, billing_no, billing_date, iuran_tetap_idr, iuran_tetap_usd, royalti_idr, royalti_usd, pht_idr, pht_usd, company_id)values(104001,'BPK RIxxx','2013-1-1xxx','2015-12-12xxx',2015,'016054/84/DBP/2015xxx','2015-11-25xxx',0,0,0,0,0,0,'3814xxx');</v>
      </c>
    </row>
    <row r="3964" spans="1:31" ht="16.5" x14ac:dyDescent="0.3">
      <c r="A3964" t="s">
        <v>11193</v>
      </c>
      <c r="B3964" s="427">
        <v>104002</v>
      </c>
      <c r="C3964" s="427" t="s">
        <v>2828</v>
      </c>
      <c r="D3964" s="111" t="s">
        <v>8221</v>
      </c>
      <c r="E3964" s="428" t="s">
        <v>2829</v>
      </c>
      <c r="F3964" t="s">
        <v>8230</v>
      </c>
      <c r="G3964" s="428" t="s">
        <v>2829</v>
      </c>
      <c r="H3964" t="s">
        <v>8240</v>
      </c>
      <c r="I3964" s="428" t="s">
        <v>2830</v>
      </c>
      <c r="J3964" s="114">
        <v>2011</v>
      </c>
      <c r="K3964" s="373" t="s">
        <v>2828</v>
      </c>
      <c r="L3964" s="80" t="s">
        <v>8216</v>
      </c>
      <c r="M3964" s="428" t="s">
        <v>2829</v>
      </c>
      <c r="N3964" s="100" t="s">
        <v>8216</v>
      </c>
      <c r="O3964" s="428" t="s">
        <v>2830</v>
      </c>
      <c r="P3964" s="429">
        <v>0</v>
      </c>
      <c r="Q3964" s="424" t="s">
        <v>4071</v>
      </c>
      <c r="R3964" s="429">
        <v>0</v>
      </c>
      <c r="S3964" s="424" t="s">
        <v>4071</v>
      </c>
      <c r="T3964" s="425">
        <v>0</v>
      </c>
      <c r="U3964" s="426" t="s">
        <v>4071</v>
      </c>
      <c r="V3964" s="424">
        <v>0</v>
      </c>
      <c r="W3964" s="426" t="s">
        <v>4071</v>
      </c>
      <c r="X3964" s="89">
        <v>0</v>
      </c>
      <c r="Y3964" s="426" t="s">
        <v>4071</v>
      </c>
      <c r="Z3964" s="89">
        <v>0</v>
      </c>
      <c r="AA3964" t="s">
        <v>2828</v>
      </c>
      <c r="AB3964">
        <v>3814</v>
      </c>
      <c r="AC3964" t="s">
        <v>11068</v>
      </c>
      <c r="AD3964" s="100" t="str">
        <f>TEXT(N3964,"yyyy-mm-dd")</f>
        <v>-</v>
      </c>
      <c r="AE3964" t="str">
        <f t="shared" si="50"/>
        <v>insert into tagihanawal(id, evaluator, checking_period1, checking_period2, billing_period, billing_no, billing_date, iuran_tetap_idr, iuran_tetap_usd, royalti_idr, royalti_usd, pht_idr, pht_usd, company_id)values(104002,'EVA 2011xxx','2011-1-1xxx','2011-12-12xxx',2011,'-xxx','-xxx',0,0,0,0,0,0,'3814xxx');</v>
      </c>
    </row>
    <row r="3965" spans="1:31" ht="16.5" x14ac:dyDescent="0.3">
      <c r="A3965" t="s">
        <v>11193</v>
      </c>
      <c r="B3965" s="427">
        <v>104003</v>
      </c>
      <c r="C3965" s="427" t="s">
        <v>2828</v>
      </c>
      <c r="D3965" s="110" t="s">
        <v>4347</v>
      </c>
      <c r="E3965" s="428" t="s">
        <v>2829</v>
      </c>
      <c r="F3965" t="s">
        <v>8226</v>
      </c>
      <c r="G3965" s="428" t="s">
        <v>2829</v>
      </c>
      <c r="H3965" t="s">
        <v>8240</v>
      </c>
      <c r="I3965" s="428" t="s">
        <v>2830</v>
      </c>
      <c r="J3965" s="114">
        <v>2012</v>
      </c>
      <c r="K3965" s="373" t="s">
        <v>2828</v>
      </c>
      <c r="L3965" s="141" t="s">
        <v>10773</v>
      </c>
      <c r="M3965" s="428" t="s">
        <v>2829</v>
      </c>
      <c r="N3965" s="100">
        <v>40910</v>
      </c>
      <c r="O3965" s="428" t="s">
        <v>2830</v>
      </c>
      <c r="P3965" s="429">
        <v>0</v>
      </c>
      <c r="Q3965" s="424" t="s">
        <v>4071</v>
      </c>
      <c r="R3965" s="429">
        <v>0</v>
      </c>
      <c r="S3965" s="424" t="s">
        <v>4071</v>
      </c>
      <c r="T3965" s="425">
        <v>0</v>
      </c>
      <c r="U3965" s="426" t="s">
        <v>4071</v>
      </c>
      <c r="V3965" s="424">
        <v>0</v>
      </c>
      <c r="W3965" s="426" t="s">
        <v>4071</v>
      </c>
      <c r="X3965" s="89">
        <v>0</v>
      </c>
      <c r="Y3965" s="426" t="s">
        <v>4071</v>
      </c>
      <c r="Z3965" s="89">
        <v>0</v>
      </c>
      <c r="AA3965" t="s">
        <v>2828</v>
      </c>
      <c r="AB3965">
        <v>3814</v>
      </c>
      <c r="AC3965" t="s">
        <v>11068</v>
      </c>
      <c r="AD3965" s="100" t="str">
        <f>TEXT(N3965,"yyyy-mm-dd")</f>
        <v>2012-01-02</v>
      </c>
      <c r="AE3965" t="str">
        <f t="shared" si="50"/>
        <v>insert into tagihanawal(id, evaluator, checking_period1, checking_period2, billing_period, billing_no, billing_date, iuran_tetap_idr, iuran_tetap_usd, royalti_idr, royalti_usd, pht_idr, pht_usd, company_id)values(104003,'BPK RIxxx','2010-1-1xxx','2011-12-12xxx',2012,'00198/84/DBP/2012xxx','2012-01-02xxx',0,0,0,0,0,0,'3814xxx');</v>
      </c>
    </row>
    <row r="3966" spans="1:31" ht="16.5" x14ac:dyDescent="0.3">
      <c r="A3966" t="s">
        <v>11193</v>
      </c>
      <c r="B3966" s="427">
        <v>104004</v>
      </c>
      <c r="C3966" s="427" t="s">
        <v>2828</v>
      </c>
      <c r="D3966" s="110" t="s">
        <v>4347</v>
      </c>
      <c r="E3966" s="428" t="s">
        <v>2829</v>
      </c>
      <c r="F3966" t="s">
        <v>8223</v>
      </c>
      <c r="G3966" s="428" t="s">
        <v>2829</v>
      </c>
      <c r="H3966" t="s">
        <v>8236</v>
      </c>
      <c r="I3966" s="428" t="s">
        <v>2830</v>
      </c>
      <c r="J3966" s="114">
        <v>2015</v>
      </c>
      <c r="K3966" s="373" t="s">
        <v>2828</v>
      </c>
      <c r="L3966" s="145" t="s">
        <v>10774</v>
      </c>
      <c r="M3966" s="428" t="s">
        <v>2829</v>
      </c>
      <c r="N3966" s="100">
        <v>42326</v>
      </c>
      <c r="O3966" s="428" t="s">
        <v>2830</v>
      </c>
      <c r="P3966" s="429">
        <v>0</v>
      </c>
      <c r="Q3966" s="424" t="s">
        <v>4071</v>
      </c>
      <c r="R3966" s="429">
        <v>0</v>
      </c>
      <c r="S3966" s="424" t="s">
        <v>4071</v>
      </c>
      <c r="T3966" s="425">
        <v>0</v>
      </c>
      <c r="U3966" s="426" t="s">
        <v>4071</v>
      </c>
      <c r="V3966" s="424">
        <v>0</v>
      </c>
      <c r="W3966" s="426" t="s">
        <v>4071</v>
      </c>
      <c r="X3966" s="89">
        <v>0</v>
      </c>
      <c r="Y3966" s="426" t="s">
        <v>4071</v>
      </c>
      <c r="Z3966" s="89">
        <v>0</v>
      </c>
      <c r="AA3966" t="s">
        <v>2828</v>
      </c>
      <c r="AB3966">
        <v>3815</v>
      </c>
      <c r="AC3966" t="s">
        <v>11068</v>
      </c>
      <c r="AD3966" s="100" t="str">
        <f>TEXT(N3966,"yyyy-mm-dd")</f>
        <v>2015-11-18</v>
      </c>
      <c r="AE3966" t="str">
        <f t="shared" si="50"/>
        <v>insert into tagihanawal(id, evaluator, checking_period1, checking_period2, billing_period, billing_no, billing_date, iuran_tetap_idr, iuran_tetap_usd, royalti_idr, royalti_usd, pht_idr, pht_usd, company_id)values(104004,'BPK RIxxx','2013-1-1xxx','2015-12-12xxx',2015,'014981/84/DBP/2015xxx','2015-11-18xxx',0,0,0,0,0,0,'3815xxx');</v>
      </c>
    </row>
    <row r="3967" spans="1:31" ht="16.5" x14ac:dyDescent="0.3">
      <c r="A3967" t="s">
        <v>11193</v>
      </c>
      <c r="B3967" s="427">
        <v>104005</v>
      </c>
      <c r="C3967" s="427" t="s">
        <v>2828</v>
      </c>
      <c r="D3967" s="110" t="s">
        <v>4347</v>
      </c>
      <c r="E3967" s="428" t="s">
        <v>2829</v>
      </c>
      <c r="F3967" t="s">
        <v>8225</v>
      </c>
      <c r="G3967" s="428" t="s">
        <v>2829</v>
      </c>
      <c r="H3967" t="s">
        <v>8239</v>
      </c>
      <c r="I3967" s="428" t="s">
        <v>2830</v>
      </c>
      <c r="J3967" s="114">
        <v>2011</v>
      </c>
      <c r="K3967" s="373" t="s">
        <v>2828</v>
      </c>
      <c r="L3967" s="141" t="s">
        <v>10775</v>
      </c>
      <c r="M3967" s="428" t="s">
        <v>2829</v>
      </c>
      <c r="N3967" s="100">
        <v>40955</v>
      </c>
      <c r="O3967" s="428" t="s">
        <v>2830</v>
      </c>
      <c r="P3967" s="429">
        <v>0</v>
      </c>
      <c r="Q3967" s="424" t="s">
        <v>4071</v>
      </c>
      <c r="R3967" s="429">
        <v>0</v>
      </c>
      <c r="S3967" s="424" t="s">
        <v>4071</v>
      </c>
      <c r="T3967" s="425">
        <v>0</v>
      </c>
      <c r="U3967" s="426" t="s">
        <v>4071</v>
      </c>
      <c r="V3967" s="424">
        <v>0</v>
      </c>
      <c r="W3967" s="426" t="s">
        <v>4071</v>
      </c>
      <c r="X3967" s="89">
        <v>0</v>
      </c>
      <c r="Y3967" s="426" t="s">
        <v>4071</v>
      </c>
      <c r="Z3967" s="89">
        <v>0</v>
      </c>
      <c r="AA3967" t="s">
        <v>2828</v>
      </c>
      <c r="AB3967">
        <v>3816</v>
      </c>
      <c r="AC3967" t="s">
        <v>11068</v>
      </c>
      <c r="AD3967" s="100" t="str">
        <f>TEXT(N3967,"yyyy-mm-dd")</f>
        <v>2012-02-16</v>
      </c>
      <c r="AE3967" t="str">
        <f t="shared" si="50"/>
        <v>insert into tagihanawal(id, evaluator, checking_period1, checking_period2, billing_period, billing_no, billing_date, iuran_tetap_idr, iuran_tetap_usd, royalti_idr, royalti_usd, pht_idr, pht_usd, company_id)values(104005,'BPK RIxxx','2008-1-1xxx','2009-12-12xxx',2011,'01049/84/DBP/2012xxx','2012-02-16xxx',0,0,0,0,0,0,'3816xxx');</v>
      </c>
    </row>
    <row r="3968" spans="1:31" ht="16.5" x14ac:dyDescent="0.3">
      <c r="A3968" t="s">
        <v>11193</v>
      </c>
      <c r="B3968" s="427">
        <v>104006</v>
      </c>
      <c r="C3968" s="427" t="s">
        <v>2828</v>
      </c>
      <c r="D3968" s="110" t="s">
        <v>8218</v>
      </c>
      <c r="E3968" s="428" t="s">
        <v>2829</v>
      </c>
      <c r="F3968" t="s">
        <v>8227</v>
      </c>
      <c r="G3968" s="428" t="s">
        <v>2829</v>
      </c>
      <c r="H3968" t="s">
        <v>8243</v>
      </c>
      <c r="I3968" s="428" t="s">
        <v>2830</v>
      </c>
      <c r="J3968" s="114">
        <v>2010</v>
      </c>
      <c r="K3968" s="373" t="s">
        <v>2828</v>
      </c>
      <c r="L3968" s="417" t="s">
        <v>10776</v>
      </c>
      <c r="M3968" s="428" t="s">
        <v>2829</v>
      </c>
      <c r="N3968" s="100">
        <v>40416</v>
      </c>
      <c r="O3968" s="428" t="s">
        <v>2830</v>
      </c>
      <c r="P3968" s="429">
        <v>0</v>
      </c>
      <c r="Q3968" s="424" t="s">
        <v>4071</v>
      </c>
      <c r="R3968" s="429">
        <v>0</v>
      </c>
      <c r="S3968" s="424" t="s">
        <v>4071</v>
      </c>
      <c r="T3968" s="425">
        <v>0</v>
      </c>
      <c r="U3968" s="426" t="s">
        <v>4071</v>
      </c>
      <c r="V3968" s="424">
        <v>0</v>
      </c>
      <c r="W3968" s="426" t="s">
        <v>4071</v>
      </c>
      <c r="X3968" s="89">
        <v>0</v>
      </c>
      <c r="Y3968" s="426" t="s">
        <v>4071</v>
      </c>
      <c r="Z3968" s="89">
        <v>0</v>
      </c>
      <c r="AA3968" t="s">
        <v>2828</v>
      </c>
      <c r="AB3968">
        <v>3816</v>
      </c>
      <c r="AC3968" t="s">
        <v>11068</v>
      </c>
      <c r="AD3968" s="100" t="str">
        <f>TEXT(N3968,"yyyy-mm-dd")</f>
        <v>2010-08-26</v>
      </c>
      <c r="AE3968" t="str">
        <f t="shared" si="50"/>
        <v>insert into tagihanawal(id, evaluator, checking_period1, checking_period2, billing_period, billing_no, billing_date, iuran_tetap_idr, iuran_tetap_usd, royalti_idr, royalti_usd, pht_idr, pht_usd, company_id)values(104006,'OPN BPKP, Evaluatorxxx','2009-1-1xxx','2010-12-12xxx',2010,'2986/84.03/DBM/2010xxx','2010-08-26xxx',0,0,0,0,0,0,'3816xxx');</v>
      </c>
    </row>
    <row r="3969" spans="1:31" ht="16.5" x14ac:dyDescent="0.3">
      <c r="A3969" t="s">
        <v>11193</v>
      </c>
      <c r="B3969" s="427">
        <v>104007</v>
      </c>
      <c r="C3969" s="427" t="s">
        <v>2828</v>
      </c>
      <c r="D3969" s="110" t="s">
        <v>4347</v>
      </c>
      <c r="E3969" s="428" t="s">
        <v>2829</v>
      </c>
      <c r="F3969" t="s">
        <v>8225</v>
      </c>
      <c r="G3969" s="428" t="s">
        <v>2829</v>
      </c>
      <c r="H3969" t="s">
        <v>8239</v>
      </c>
      <c r="I3969" s="428" t="s">
        <v>2830</v>
      </c>
      <c r="J3969" s="114">
        <v>2011</v>
      </c>
      <c r="K3969" s="373" t="s">
        <v>2828</v>
      </c>
      <c r="L3969" s="141" t="s">
        <v>10775</v>
      </c>
      <c r="M3969" s="428" t="s">
        <v>2829</v>
      </c>
      <c r="N3969" s="100">
        <v>40955</v>
      </c>
      <c r="O3969" s="428" t="s">
        <v>2830</v>
      </c>
      <c r="P3969" s="429">
        <v>0</v>
      </c>
      <c r="Q3969" s="424" t="s">
        <v>4071</v>
      </c>
      <c r="R3969" s="429">
        <v>0</v>
      </c>
      <c r="S3969" s="424" t="s">
        <v>4071</v>
      </c>
      <c r="T3969" s="425">
        <v>0</v>
      </c>
      <c r="U3969" s="426" t="s">
        <v>4071</v>
      </c>
      <c r="V3969" s="424">
        <v>0</v>
      </c>
      <c r="W3969" s="426" t="s">
        <v>4071</v>
      </c>
      <c r="X3969" s="89">
        <v>0</v>
      </c>
      <c r="Y3969" s="426" t="s">
        <v>4071</v>
      </c>
      <c r="Z3969" s="89">
        <v>0</v>
      </c>
      <c r="AA3969" t="s">
        <v>2828</v>
      </c>
      <c r="AB3969">
        <v>3817</v>
      </c>
      <c r="AC3969" t="s">
        <v>11068</v>
      </c>
      <c r="AD3969" s="100" t="str">
        <f>TEXT(N3969,"yyyy-mm-dd")</f>
        <v>2012-02-16</v>
      </c>
      <c r="AE3969" t="str">
        <f t="shared" si="50"/>
        <v>insert into tagihanawal(id, evaluator, checking_period1, checking_period2, billing_period, billing_no, billing_date, iuran_tetap_idr, iuran_tetap_usd, royalti_idr, royalti_usd, pht_idr, pht_usd, company_id)values(104007,'BPK RIxxx','2008-1-1xxx','2009-12-12xxx',2011,'01049/84/DBP/2012xxx','2012-02-16xxx',0,0,0,0,0,0,'3817xxx');</v>
      </c>
    </row>
    <row r="3970" spans="1:31" ht="16.5" x14ac:dyDescent="0.3">
      <c r="A3970" t="s">
        <v>11193</v>
      </c>
      <c r="B3970" s="427">
        <v>104008</v>
      </c>
      <c r="C3970" s="427" t="s">
        <v>2828</v>
      </c>
      <c r="D3970" s="110" t="s">
        <v>8218</v>
      </c>
      <c r="E3970" s="428" t="s">
        <v>2829</v>
      </c>
      <c r="F3970" t="s">
        <v>8227</v>
      </c>
      <c r="G3970" s="428" t="s">
        <v>2829</v>
      </c>
      <c r="H3970" t="s">
        <v>8239</v>
      </c>
      <c r="I3970" s="428" t="s">
        <v>2830</v>
      </c>
      <c r="J3970" s="81">
        <v>2009</v>
      </c>
      <c r="K3970" s="373" t="s">
        <v>2828</v>
      </c>
      <c r="L3970" s="417" t="s">
        <v>10777</v>
      </c>
      <c r="M3970" s="428" t="s">
        <v>2829</v>
      </c>
      <c r="N3970" s="100">
        <v>40339</v>
      </c>
      <c r="O3970" s="428" t="s">
        <v>2830</v>
      </c>
      <c r="P3970" s="429">
        <v>0</v>
      </c>
      <c r="Q3970" s="424" t="s">
        <v>4071</v>
      </c>
      <c r="R3970" s="429">
        <v>0</v>
      </c>
      <c r="S3970" s="424" t="s">
        <v>4071</v>
      </c>
      <c r="T3970" s="425">
        <v>0</v>
      </c>
      <c r="U3970" s="426" t="s">
        <v>4071</v>
      </c>
      <c r="V3970" s="424">
        <v>0</v>
      </c>
      <c r="W3970" s="426" t="s">
        <v>4071</v>
      </c>
      <c r="X3970" s="89">
        <v>0</v>
      </c>
      <c r="Y3970" s="426" t="s">
        <v>4071</v>
      </c>
      <c r="Z3970" s="89">
        <v>0</v>
      </c>
      <c r="AA3970" t="s">
        <v>2828</v>
      </c>
      <c r="AB3970">
        <v>3818</v>
      </c>
      <c r="AC3970" t="s">
        <v>11068</v>
      </c>
      <c r="AD3970" s="100" t="str">
        <f>TEXT(N3970,"yyyy-mm-dd")</f>
        <v>2010-06-10</v>
      </c>
      <c r="AE3970" t="str">
        <f t="shared" si="50"/>
        <v>insert into tagihanawal(id, evaluator, checking_period1, checking_period2, billing_period, billing_no, billing_date, iuran_tetap_idr, iuran_tetap_usd, royalti_idr, royalti_usd, pht_idr, pht_usd, company_id)values(104008,'OPN BPKP, Evaluatorxxx','2009-1-1xxx','2009-12-12xxx',2009,'2019/84.03/DBM/2010xxx','2010-06-10xxx',0,0,0,0,0,0,'3818xxx');</v>
      </c>
    </row>
    <row r="3971" spans="1:31" ht="16.5" x14ac:dyDescent="0.3">
      <c r="A3971" t="s">
        <v>11193</v>
      </c>
      <c r="B3971" s="427">
        <v>104009</v>
      </c>
      <c r="C3971" s="427" t="s">
        <v>2828</v>
      </c>
      <c r="D3971" s="110" t="s">
        <v>4347</v>
      </c>
      <c r="E3971" s="428" t="s">
        <v>2829</v>
      </c>
      <c r="F3971" t="s">
        <v>8223</v>
      </c>
      <c r="G3971" s="428" t="s">
        <v>2829</v>
      </c>
      <c r="H3971" t="s">
        <v>8236</v>
      </c>
      <c r="I3971" s="428" t="s">
        <v>2830</v>
      </c>
      <c r="J3971" s="114">
        <v>2015</v>
      </c>
      <c r="K3971" s="373" t="s">
        <v>2828</v>
      </c>
      <c r="L3971" s="73" t="s">
        <v>10778</v>
      </c>
      <c r="M3971" s="428" t="s">
        <v>2829</v>
      </c>
      <c r="N3971" s="100">
        <v>42333</v>
      </c>
      <c r="O3971" s="428" t="s">
        <v>2830</v>
      </c>
      <c r="P3971" s="429">
        <v>0</v>
      </c>
      <c r="Q3971" s="424" t="s">
        <v>4071</v>
      </c>
      <c r="R3971" s="429">
        <v>0</v>
      </c>
      <c r="S3971" s="424" t="s">
        <v>4071</v>
      </c>
      <c r="T3971" s="425">
        <v>0</v>
      </c>
      <c r="U3971" s="426" t="s">
        <v>4071</v>
      </c>
      <c r="V3971" s="424">
        <v>0</v>
      </c>
      <c r="W3971" s="426" t="s">
        <v>4071</v>
      </c>
      <c r="X3971" s="89">
        <v>0</v>
      </c>
      <c r="Y3971" s="426" t="s">
        <v>4071</v>
      </c>
      <c r="Z3971" s="89">
        <v>0</v>
      </c>
      <c r="AA3971" t="s">
        <v>2828</v>
      </c>
      <c r="AB3971">
        <v>1142</v>
      </c>
      <c r="AC3971" t="s">
        <v>11068</v>
      </c>
      <c r="AD3971" s="100" t="str">
        <f>TEXT(N3971,"yyyy-mm-dd")</f>
        <v>2015-11-25</v>
      </c>
      <c r="AE3971" t="str">
        <f t="shared" si="50"/>
        <v>insert into tagihanawal(id, evaluator, checking_period1, checking_period2, billing_period, billing_no, billing_date, iuran_tetap_idr, iuran_tetap_usd, royalti_idr, royalti_usd, pht_idr, pht_usd, company_id)values(104009,'BPK RIxxx','2013-1-1xxx','2015-12-12xxx',2015,'016053/84/DBP/2015xxx','2015-11-25xxx',0,0,0,0,0,0,'1142xxx');</v>
      </c>
    </row>
    <row r="3972" spans="1:31" ht="16.5" x14ac:dyDescent="0.3">
      <c r="A3972" t="s">
        <v>11193</v>
      </c>
      <c r="B3972" s="427">
        <v>104010</v>
      </c>
      <c r="C3972" s="427" t="s">
        <v>2828</v>
      </c>
      <c r="D3972" s="110" t="s">
        <v>4347</v>
      </c>
      <c r="E3972" s="428" t="s">
        <v>2829</v>
      </c>
      <c r="F3972" t="s">
        <v>8223</v>
      </c>
      <c r="G3972" s="428" t="s">
        <v>2829</v>
      </c>
      <c r="H3972" t="s">
        <v>8236</v>
      </c>
      <c r="I3972" s="428" t="s">
        <v>2830</v>
      </c>
      <c r="J3972" s="114">
        <v>2015</v>
      </c>
      <c r="K3972" s="373" t="s">
        <v>2828</v>
      </c>
      <c r="L3972" s="73" t="s">
        <v>10779</v>
      </c>
      <c r="M3972" s="428" t="s">
        <v>2829</v>
      </c>
      <c r="N3972" s="100">
        <v>42333</v>
      </c>
      <c r="O3972" s="428" t="s">
        <v>2830</v>
      </c>
      <c r="P3972" s="429">
        <v>0</v>
      </c>
      <c r="Q3972" s="424" t="s">
        <v>4071</v>
      </c>
      <c r="R3972" s="429">
        <v>0</v>
      </c>
      <c r="S3972" s="424" t="s">
        <v>4071</v>
      </c>
      <c r="T3972" s="425">
        <v>0</v>
      </c>
      <c r="U3972" s="426" t="s">
        <v>4071</v>
      </c>
      <c r="V3972" s="424">
        <v>0</v>
      </c>
      <c r="W3972" s="426" t="s">
        <v>4071</v>
      </c>
      <c r="X3972" s="89">
        <v>0</v>
      </c>
      <c r="Y3972" s="426" t="s">
        <v>4071</v>
      </c>
      <c r="Z3972" s="89">
        <v>0</v>
      </c>
      <c r="AA3972" t="s">
        <v>2828</v>
      </c>
      <c r="AB3972">
        <v>3820</v>
      </c>
      <c r="AC3972" t="s">
        <v>11068</v>
      </c>
      <c r="AD3972" s="100" t="str">
        <f>TEXT(N3972,"yyyy-mm-dd")</f>
        <v>2015-11-25</v>
      </c>
      <c r="AE3972" t="str">
        <f t="shared" si="50"/>
        <v>insert into tagihanawal(id, evaluator, checking_period1, checking_period2, billing_period, billing_no, billing_date, iuran_tetap_idr, iuran_tetap_usd, royalti_idr, royalti_usd, pht_idr, pht_usd, company_id)values(104010,'BPK RIxxx','2013-1-1xxx','2015-12-12xxx',2015,'016052/84/DBP/2015xxx','2015-11-25xxx',0,0,0,0,0,0,'3820xxx');</v>
      </c>
    </row>
    <row r="3973" spans="1:31" ht="16.5" x14ac:dyDescent="0.3">
      <c r="A3973" t="s">
        <v>11193</v>
      </c>
      <c r="B3973" s="427">
        <v>104011</v>
      </c>
      <c r="C3973" s="427" t="s">
        <v>2828</v>
      </c>
      <c r="D3973" s="110" t="s">
        <v>4347</v>
      </c>
      <c r="E3973" s="428" t="s">
        <v>2829</v>
      </c>
      <c r="F3973" t="s">
        <v>8223</v>
      </c>
      <c r="G3973" s="428" t="s">
        <v>2829</v>
      </c>
      <c r="H3973" t="s">
        <v>8236</v>
      </c>
      <c r="I3973" s="428" t="s">
        <v>2830</v>
      </c>
      <c r="J3973" s="114">
        <v>2015</v>
      </c>
      <c r="K3973" s="373" t="s">
        <v>2828</v>
      </c>
      <c r="L3973" s="73" t="s">
        <v>4632</v>
      </c>
      <c r="M3973" s="428" t="s">
        <v>2829</v>
      </c>
      <c r="N3973" s="100">
        <v>42333</v>
      </c>
      <c r="O3973" s="428" t="s">
        <v>2830</v>
      </c>
      <c r="P3973" s="429">
        <v>0</v>
      </c>
      <c r="Q3973" s="424" t="s">
        <v>4071</v>
      </c>
      <c r="R3973" s="429">
        <v>0</v>
      </c>
      <c r="S3973" s="424" t="s">
        <v>4071</v>
      </c>
      <c r="T3973" s="425">
        <v>0</v>
      </c>
      <c r="U3973" s="426" t="s">
        <v>4071</v>
      </c>
      <c r="V3973" s="424">
        <v>0</v>
      </c>
      <c r="W3973" s="426" t="s">
        <v>4071</v>
      </c>
      <c r="X3973" s="89">
        <v>0</v>
      </c>
      <c r="Y3973" s="426" t="s">
        <v>4071</v>
      </c>
      <c r="Z3973" s="89">
        <v>0</v>
      </c>
      <c r="AA3973" t="s">
        <v>2828</v>
      </c>
      <c r="AB3973">
        <v>3821</v>
      </c>
      <c r="AC3973" t="s">
        <v>11068</v>
      </c>
      <c r="AD3973" s="100" t="str">
        <f>TEXT(N3973,"yyyy-mm-dd")</f>
        <v>2015-11-25</v>
      </c>
      <c r="AE3973" t="str">
        <f t="shared" si="50"/>
        <v>insert into tagihanawal(id, evaluator, checking_period1, checking_period2, billing_period, billing_no, billing_date, iuran_tetap_idr, iuran_tetap_usd, royalti_idr, royalti_usd, pht_idr, pht_usd, company_id)values(104011,'BPK RIxxx','2013-1-1xxx','2015-12-12xxx',2015,'016694/84/DBP/2015xxx','2015-11-25xxx',0,0,0,0,0,0,'3821xxx');</v>
      </c>
    </row>
    <row r="3974" spans="1:31" ht="16.5" x14ac:dyDescent="0.3">
      <c r="A3974" t="s">
        <v>11193</v>
      </c>
      <c r="B3974" s="427">
        <v>104012</v>
      </c>
      <c r="C3974" s="427" t="s">
        <v>2828</v>
      </c>
      <c r="D3974" s="110" t="s">
        <v>4347</v>
      </c>
      <c r="E3974" s="428" t="s">
        <v>2829</v>
      </c>
      <c r="F3974" t="s">
        <v>8223</v>
      </c>
      <c r="G3974" s="428" t="s">
        <v>2829</v>
      </c>
      <c r="H3974" t="s">
        <v>8236</v>
      </c>
      <c r="I3974" s="428" t="s">
        <v>2830</v>
      </c>
      <c r="J3974" s="114">
        <v>2015</v>
      </c>
      <c r="K3974" s="373" t="s">
        <v>2828</v>
      </c>
      <c r="L3974" s="73" t="s">
        <v>10780</v>
      </c>
      <c r="M3974" s="428" t="s">
        <v>2829</v>
      </c>
      <c r="N3974" s="100">
        <v>42332</v>
      </c>
      <c r="O3974" s="428" t="s">
        <v>2830</v>
      </c>
      <c r="P3974" s="429">
        <v>0</v>
      </c>
      <c r="Q3974" s="424" t="s">
        <v>4071</v>
      </c>
      <c r="R3974" s="429">
        <v>0</v>
      </c>
      <c r="S3974" s="424" t="s">
        <v>4071</v>
      </c>
      <c r="T3974" s="425">
        <v>0</v>
      </c>
      <c r="U3974" s="426" t="s">
        <v>4071</v>
      </c>
      <c r="V3974" s="424">
        <v>0</v>
      </c>
      <c r="W3974" s="426" t="s">
        <v>4071</v>
      </c>
      <c r="X3974" s="89">
        <v>0</v>
      </c>
      <c r="Y3974" s="426" t="s">
        <v>4071</v>
      </c>
      <c r="Z3974" s="89">
        <v>0</v>
      </c>
      <c r="AA3974" t="s">
        <v>2828</v>
      </c>
      <c r="AB3974">
        <v>3822</v>
      </c>
      <c r="AC3974" t="s">
        <v>11068</v>
      </c>
      <c r="AD3974" s="100" t="str">
        <f>TEXT(N3974,"yyyy-mm-dd")</f>
        <v>2015-11-24</v>
      </c>
      <c r="AE3974" t="str">
        <f t="shared" si="50"/>
        <v>insert into tagihanawal(id, evaluator, checking_period1, checking_period2, billing_period, billing_no, billing_date, iuran_tetap_idr, iuran_tetap_usd, royalti_idr, royalti_usd, pht_idr, pht_usd, company_id)values(104012,'BPK RIxxx','2013-1-1xxx','2015-12-12xxx',2015,'015348/84/DBP/2015xxx','2015-11-24xxx',0,0,0,0,0,0,'3822xxx');</v>
      </c>
    </row>
    <row r="3975" spans="1:31" ht="16.5" x14ac:dyDescent="0.3">
      <c r="A3975" t="s">
        <v>11193</v>
      </c>
      <c r="B3975" s="427">
        <v>104013</v>
      </c>
      <c r="C3975" s="427" t="s">
        <v>2828</v>
      </c>
      <c r="D3975" s="110" t="s">
        <v>4347</v>
      </c>
      <c r="E3975" s="428" t="s">
        <v>2829</v>
      </c>
      <c r="F3975" t="s">
        <v>8223</v>
      </c>
      <c r="G3975" s="428" t="s">
        <v>2829</v>
      </c>
      <c r="H3975" t="s">
        <v>8236</v>
      </c>
      <c r="I3975" s="428" t="s">
        <v>2830</v>
      </c>
      <c r="J3975" s="114">
        <v>2015</v>
      </c>
      <c r="K3975" s="373" t="s">
        <v>2828</v>
      </c>
      <c r="L3975" s="73" t="s">
        <v>4633</v>
      </c>
      <c r="M3975" s="428" t="s">
        <v>2829</v>
      </c>
      <c r="N3975" s="100">
        <v>42333</v>
      </c>
      <c r="O3975" s="428" t="s">
        <v>2830</v>
      </c>
      <c r="P3975" s="429">
        <v>0</v>
      </c>
      <c r="Q3975" s="424" t="s">
        <v>4071</v>
      </c>
      <c r="R3975" s="429">
        <v>0</v>
      </c>
      <c r="S3975" s="424" t="s">
        <v>4071</v>
      </c>
      <c r="T3975" s="425">
        <v>0</v>
      </c>
      <c r="U3975" s="426" t="s">
        <v>4071</v>
      </c>
      <c r="V3975" s="424">
        <v>0</v>
      </c>
      <c r="W3975" s="426" t="s">
        <v>4071</v>
      </c>
      <c r="X3975" s="89">
        <v>0</v>
      </c>
      <c r="Y3975" s="426" t="s">
        <v>4071</v>
      </c>
      <c r="Z3975" s="89">
        <v>0</v>
      </c>
      <c r="AA3975" t="s">
        <v>2828</v>
      </c>
      <c r="AB3975">
        <v>905</v>
      </c>
      <c r="AC3975" t="s">
        <v>11068</v>
      </c>
      <c r="AD3975" s="100" t="str">
        <f>TEXT(N3975,"yyyy-mm-dd")</f>
        <v>2015-11-25</v>
      </c>
      <c r="AE3975" t="str">
        <f t="shared" si="50"/>
        <v>insert into tagihanawal(id, evaluator, checking_period1, checking_period2, billing_period, billing_no, billing_date, iuran_tetap_idr, iuran_tetap_usd, royalti_idr, royalti_usd, pht_idr, pht_usd, company_id)values(104013,'BPK RIxxx','2013-1-1xxx','2015-12-12xxx',2015,'016696/84/DBP/2015xxx','2015-11-25xxx',0,0,0,0,0,0,'905xxx');</v>
      </c>
    </row>
    <row r="3976" spans="1:31" ht="16.5" x14ac:dyDescent="0.3">
      <c r="A3976" t="s">
        <v>11193</v>
      </c>
      <c r="B3976" s="427">
        <v>104014</v>
      </c>
      <c r="C3976" s="427" t="s">
        <v>2828</v>
      </c>
      <c r="D3976" s="110" t="s">
        <v>4347</v>
      </c>
      <c r="E3976" s="428" t="s">
        <v>2829</v>
      </c>
      <c r="F3976" t="s">
        <v>8225</v>
      </c>
      <c r="G3976" s="428" t="s">
        <v>2829</v>
      </c>
      <c r="H3976" t="s">
        <v>8239</v>
      </c>
      <c r="I3976" s="428" t="s">
        <v>2830</v>
      </c>
      <c r="J3976" s="114">
        <v>2011</v>
      </c>
      <c r="K3976" s="373" t="s">
        <v>2828</v>
      </c>
      <c r="L3976" s="141" t="s">
        <v>10781</v>
      </c>
      <c r="M3976" s="428" t="s">
        <v>2829</v>
      </c>
      <c r="N3976" s="100">
        <v>40925</v>
      </c>
      <c r="O3976" s="428" t="s">
        <v>2830</v>
      </c>
      <c r="P3976" s="429">
        <v>0</v>
      </c>
      <c r="Q3976" s="424" t="s">
        <v>4071</v>
      </c>
      <c r="R3976" s="429">
        <v>0</v>
      </c>
      <c r="S3976" s="424" t="s">
        <v>4071</v>
      </c>
      <c r="T3976" s="425">
        <v>0</v>
      </c>
      <c r="U3976" s="426" t="s">
        <v>4071</v>
      </c>
      <c r="V3976" s="424">
        <v>0</v>
      </c>
      <c r="W3976" s="426" t="s">
        <v>4071</v>
      </c>
      <c r="X3976" s="89">
        <v>0</v>
      </c>
      <c r="Y3976" s="426" t="s">
        <v>4071</v>
      </c>
      <c r="Z3976" s="89">
        <v>0</v>
      </c>
      <c r="AA3976" t="s">
        <v>2828</v>
      </c>
      <c r="AB3976">
        <v>3823</v>
      </c>
      <c r="AC3976" t="s">
        <v>11068</v>
      </c>
      <c r="AD3976" s="100" t="str">
        <f>TEXT(N3976,"yyyy-mm-dd")</f>
        <v>2012-01-17</v>
      </c>
      <c r="AE3976" t="str">
        <f t="shared" si="50"/>
        <v>insert into tagihanawal(id, evaluator, checking_period1, checking_period2, billing_period, billing_no, billing_date, iuran_tetap_idr, iuran_tetap_usd, royalti_idr, royalti_usd, pht_idr, pht_usd, company_id)values(104014,'BPK RIxxx','2008-1-1xxx','2009-12-12xxx',2011,'00443/84/DBP/2012xxx','2012-01-17xxx',0,0,0,0,0,0,'3823xxx');</v>
      </c>
    </row>
    <row r="3977" spans="1:31" ht="16.5" x14ac:dyDescent="0.3">
      <c r="A3977" t="s">
        <v>11193</v>
      </c>
      <c r="B3977" s="427">
        <v>104015</v>
      </c>
      <c r="C3977" s="427" t="s">
        <v>2828</v>
      </c>
      <c r="D3977" s="110" t="s">
        <v>4347</v>
      </c>
      <c r="E3977" s="428" t="s">
        <v>2829</v>
      </c>
      <c r="F3977" t="s">
        <v>8223</v>
      </c>
      <c r="G3977" s="428" t="s">
        <v>2829</v>
      </c>
      <c r="H3977" t="s">
        <v>8236</v>
      </c>
      <c r="I3977" s="428" t="s">
        <v>2830</v>
      </c>
      <c r="J3977" s="114">
        <v>2015</v>
      </c>
      <c r="K3977" s="373" t="s">
        <v>2828</v>
      </c>
      <c r="L3977" s="73" t="s">
        <v>10782</v>
      </c>
      <c r="M3977" s="428" t="s">
        <v>2829</v>
      </c>
      <c r="N3977" s="100">
        <v>42338</v>
      </c>
      <c r="O3977" s="428" t="s">
        <v>2830</v>
      </c>
      <c r="P3977" s="429">
        <v>0</v>
      </c>
      <c r="Q3977" s="424" t="s">
        <v>4071</v>
      </c>
      <c r="R3977" s="429">
        <v>0</v>
      </c>
      <c r="S3977" s="424" t="s">
        <v>4071</v>
      </c>
      <c r="T3977" s="425">
        <v>0</v>
      </c>
      <c r="U3977" s="426" t="s">
        <v>4071</v>
      </c>
      <c r="V3977" s="424">
        <v>0</v>
      </c>
      <c r="W3977" s="426" t="s">
        <v>4071</v>
      </c>
      <c r="X3977" s="89">
        <v>0</v>
      </c>
      <c r="Y3977" s="426" t="s">
        <v>4071</v>
      </c>
      <c r="Z3977" s="89">
        <v>0</v>
      </c>
      <c r="AA3977" t="s">
        <v>2828</v>
      </c>
      <c r="AB3977">
        <v>3824</v>
      </c>
      <c r="AC3977" t="s">
        <v>11068</v>
      </c>
      <c r="AD3977" s="100" t="str">
        <f>TEXT(N3977,"yyyy-mm-dd")</f>
        <v>2015-11-30</v>
      </c>
      <c r="AE3977" t="str">
        <f t="shared" si="50"/>
        <v>insert into tagihanawal(id, evaluator, checking_period1, checking_period2, billing_period, billing_no, billing_date, iuran_tetap_idr, iuran_tetap_usd, royalti_idr, royalti_usd, pht_idr, pht_usd, company_id)values(104015,'BPK RIxxx','2013-1-1xxx','2015-12-12xxx',2015,'017177/84/DBP/2015xxx','2015-11-30xxx',0,0,0,0,0,0,'3824xxx');</v>
      </c>
    </row>
    <row r="3978" spans="1:31" ht="16.5" x14ac:dyDescent="0.3">
      <c r="A3978" t="s">
        <v>11193</v>
      </c>
      <c r="B3978" s="427">
        <v>104016</v>
      </c>
      <c r="C3978" s="427" t="s">
        <v>2828</v>
      </c>
      <c r="D3978" s="110" t="s">
        <v>4347</v>
      </c>
      <c r="E3978" s="428" t="s">
        <v>2829</v>
      </c>
      <c r="F3978" t="s">
        <v>8225</v>
      </c>
      <c r="G3978" s="428" t="s">
        <v>2829</v>
      </c>
      <c r="H3978" t="s">
        <v>8239</v>
      </c>
      <c r="I3978" s="428" t="s">
        <v>2830</v>
      </c>
      <c r="J3978" s="114">
        <v>2011</v>
      </c>
      <c r="K3978" s="373" t="s">
        <v>2828</v>
      </c>
      <c r="L3978" s="141" t="s">
        <v>10783</v>
      </c>
      <c r="M3978" s="428" t="s">
        <v>2829</v>
      </c>
      <c r="N3978" s="100">
        <v>40743</v>
      </c>
      <c r="O3978" s="428" t="s">
        <v>2830</v>
      </c>
      <c r="P3978" s="429">
        <v>0</v>
      </c>
      <c r="Q3978" s="424" t="s">
        <v>4071</v>
      </c>
      <c r="R3978" s="429">
        <v>0</v>
      </c>
      <c r="S3978" s="424" t="s">
        <v>4071</v>
      </c>
      <c r="T3978" s="425">
        <v>0</v>
      </c>
      <c r="U3978" s="426" t="s">
        <v>4071</v>
      </c>
      <c r="V3978" s="424">
        <v>0</v>
      </c>
      <c r="W3978" s="426" t="s">
        <v>4071</v>
      </c>
      <c r="X3978" s="89">
        <v>0</v>
      </c>
      <c r="Y3978" s="426" t="s">
        <v>4071</v>
      </c>
      <c r="Z3978" s="89">
        <v>0</v>
      </c>
      <c r="AA3978" t="s">
        <v>2828</v>
      </c>
      <c r="AB3978">
        <v>3825</v>
      </c>
      <c r="AC3978" t="s">
        <v>11068</v>
      </c>
      <c r="AD3978" s="100" t="str">
        <f>TEXT(N3978,"yyyy-mm-dd")</f>
        <v>2011-07-19</v>
      </c>
      <c r="AE3978" t="str">
        <f t="shared" si="50"/>
        <v>insert into tagihanawal(id, evaluator, checking_period1, checking_period2, billing_period, billing_no, billing_date, iuran_tetap_idr, iuran_tetap_usd, royalti_idr, royalti_usd, pht_idr, pht_usd, company_id)values(104016,'BPK RIxxx','2008-1-1xxx','2009-12-12xxx',2011,'3169/84/DBP/2011xxx','2011-07-19xxx',0,0,0,0,0,0,'3825xxx');</v>
      </c>
    </row>
    <row r="3979" spans="1:31" ht="16.5" x14ac:dyDescent="0.3">
      <c r="A3979" t="s">
        <v>11193</v>
      </c>
      <c r="B3979" s="427">
        <v>104017</v>
      </c>
      <c r="C3979" s="427" t="s">
        <v>2828</v>
      </c>
      <c r="D3979" s="110" t="s">
        <v>2841</v>
      </c>
      <c r="E3979" s="428" t="s">
        <v>2829</v>
      </c>
      <c r="F3979" t="s">
        <v>8227</v>
      </c>
      <c r="G3979" s="428" t="s">
        <v>2829</v>
      </c>
      <c r="H3979" t="s">
        <v>8239</v>
      </c>
      <c r="I3979" s="428" t="s">
        <v>2830</v>
      </c>
      <c r="J3979" s="81">
        <v>2009</v>
      </c>
      <c r="K3979" s="373" t="s">
        <v>2828</v>
      </c>
      <c r="L3979" s="420" t="s">
        <v>10784</v>
      </c>
      <c r="M3979" s="428" t="s">
        <v>2829</v>
      </c>
      <c r="N3979" s="100">
        <v>39941</v>
      </c>
      <c r="O3979" s="428" t="s">
        <v>2830</v>
      </c>
      <c r="P3979" s="429">
        <v>0</v>
      </c>
      <c r="Q3979" s="424" t="s">
        <v>4071</v>
      </c>
      <c r="R3979" s="429">
        <v>0</v>
      </c>
      <c r="S3979" s="424" t="s">
        <v>4071</v>
      </c>
      <c r="T3979" s="425">
        <v>0</v>
      </c>
      <c r="U3979" s="426" t="s">
        <v>4071</v>
      </c>
      <c r="V3979" s="424">
        <v>0</v>
      </c>
      <c r="W3979" s="426" t="s">
        <v>4071</v>
      </c>
      <c r="X3979" s="89">
        <v>0</v>
      </c>
      <c r="Y3979" s="426" t="s">
        <v>4071</v>
      </c>
      <c r="Z3979" s="89">
        <v>0</v>
      </c>
      <c r="AA3979" t="s">
        <v>2828</v>
      </c>
      <c r="AB3979">
        <v>3826</v>
      </c>
      <c r="AC3979" t="s">
        <v>11068</v>
      </c>
      <c r="AD3979" s="100" t="str">
        <f>TEXT(N3979,"yyyy-mm-dd")</f>
        <v>2009-05-08</v>
      </c>
      <c r="AE3979" t="str">
        <f t="shared" si="50"/>
        <v>insert into tagihanawal(id, evaluator, checking_period1, checking_period2, billing_period, billing_no, billing_date, iuran_tetap_idr, iuran_tetap_usd, royalti_idr, royalti_usd, pht_idr, pht_usd, company_id)values(104017,'OPN BPKPxxx','2009-1-1xxx','2009-12-12xxx',2009,'1310/84.03/DBM/09xxx','2009-05-08xxx',0,0,0,0,0,0,'3826xxx');</v>
      </c>
    </row>
    <row r="3980" spans="1:31" ht="16.5" x14ac:dyDescent="0.3">
      <c r="A3980" t="s">
        <v>11193</v>
      </c>
      <c r="B3980" s="427">
        <v>104018</v>
      </c>
      <c r="C3980" s="427" t="s">
        <v>2828</v>
      </c>
      <c r="D3980" s="110" t="s">
        <v>4347</v>
      </c>
      <c r="E3980" s="428" t="s">
        <v>2829</v>
      </c>
      <c r="F3980" t="s">
        <v>8223</v>
      </c>
      <c r="G3980" s="428" t="s">
        <v>2829</v>
      </c>
      <c r="H3980" t="s">
        <v>8236</v>
      </c>
      <c r="I3980" s="428" t="s">
        <v>2830</v>
      </c>
      <c r="J3980" s="114">
        <v>2015</v>
      </c>
      <c r="K3980" s="373" t="s">
        <v>2828</v>
      </c>
      <c r="L3980" s="73" t="s">
        <v>4634</v>
      </c>
      <c r="M3980" s="428" t="s">
        <v>2829</v>
      </c>
      <c r="N3980" s="100">
        <v>42333</v>
      </c>
      <c r="O3980" s="428" t="s">
        <v>2830</v>
      </c>
      <c r="P3980" s="429">
        <v>0</v>
      </c>
      <c r="Q3980" s="424" t="s">
        <v>4071</v>
      </c>
      <c r="R3980" s="429">
        <v>0</v>
      </c>
      <c r="S3980" s="424" t="s">
        <v>4071</v>
      </c>
      <c r="T3980" s="425">
        <v>0</v>
      </c>
      <c r="U3980" s="426" t="s">
        <v>4071</v>
      </c>
      <c r="V3980" s="424">
        <v>0</v>
      </c>
      <c r="W3980" s="426" t="s">
        <v>4071</v>
      </c>
      <c r="X3980" s="89">
        <v>0</v>
      </c>
      <c r="Y3980" s="426" t="s">
        <v>4071</v>
      </c>
      <c r="Z3980" s="89">
        <v>0</v>
      </c>
      <c r="AA3980" t="s">
        <v>2828</v>
      </c>
      <c r="AB3980">
        <v>906</v>
      </c>
      <c r="AC3980" t="s">
        <v>11068</v>
      </c>
      <c r="AD3980" s="100" t="str">
        <f>TEXT(N3980,"yyyy-mm-dd")</f>
        <v>2015-11-25</v>
      </c>
      <c r="AE3980" t="str">
        <f t="shared" si="50"/>
        <v>insert into tagihanawal(id, evaluator, checking_period1, checking_period2, billing_period, billing_no, billing_date, iuran_tetap_idr, iuran_tetap_usd, royalti_idr, royalti_usd, pht_idr, pht_usd, company_id)values(104018,'BPK RIxxx','2013-1-1xxx','2015-12-12xxx',2015,'016697/84/DBP/2015xxx','2015-11-25xxx',0,0,0,0,0,0,'906xxx');</v>
      </c>
    </row>
    <row r="3981" spans="1:31" ht="16.5" x14ac:dyDescent="0.3">
      <c r="A3981" t="s">
        <v>11193</v>
      </c>
      <c r="B3981" s="427">
        <v>104019</v>
      </c>
      <c r="C3981" s="427" t="s">
        <v>2828</v>
      </c>
      <c r="D3981" s="109" t="s">
        <v>4347</v>
      </c>
      <c r="E3981" s="428" t="s">
        <v>2829</v>
      </c>
      <c r="F3981" t="s">
        <v>8224</v>
      </c>
      <c r="G3981" s="428" t="s">
        <v>2829</v>
      </c>
      <c r="H3981" t="s">
        <v>8238</v>
      </c>
      <c r="I3981" s="428" t="s">
        <v>2830</v>
      </c>
      <c r="J3981" s="374">
        <v>2010</v>
      </c>
      <c r="K3981" s="373" t="s">
        <v>2828</v>
      </c>
      <c r="L3981" s="414" t="s">
        <v>8351</v>
      </c>
      <c r="M3981" s="428" t="s">
        <v>2829</v>
      </c>
      <c r="N3981" s="100">
        <v>40319</v>
      </c>
      <c r="O3981" s="428" t="s">
        <v>2830</v>
      </c>
      <c r="P3981" s="429">
        <v>0</v>
      </c>
      <c r="Q3981" s="424" t="s">
        <v>4071</v>
      </c>
      <c r="R3981" s="429">
        <v>0</v>
      </c>
      <c r="S3981" s="424" t="s">
        <v>4071</v>
      </c>
      <c r="T3981" s="425">
        <v>0</v>
      </c>
      <c r="U3981" s="426" t="s">
        <v>4071</v>
      </c>
      <c r="V3981" s="424">
        <v>0</v>
      </c>
      <c r="W3981" s="426" t="s">
        <v>4071</v>
      </c>
      <c r="X3981" s="89">
        <v>0</v>
      </c>
      <c r="Y3981" s="426" t="s">
        <v>4071</v>
      </c>
      <c r="Z3981" s="89">
        <v>0</v>
      </c>
      <c r="AA3981" t="s">
        <v>2828</v>
      </c>
      <c r="AB3981">
        <v>3827</v>
      </c>
      <c r="AC3981" t="s">
        <v>11068</v>
      </c>
      <c r="AD3981" s="100" t="str">
        <f>TEXT(N3981,"yyyy-mm-dd")</f>
        <v>2010-05-21</v>
      </c>
      <c r="AE3981" t="str">
        <f t="shared" si="50"/>
        <v>insert into tagihanawal(id, evaluator, checking_period1, checking_period2, billing_period, billing_no, billing_date, iuran_tetap_idr, iuran_tetap_usd, royalti_idr, royalti_usd, pht_idr, pht_usd, company_id)values(104019,'BPK RIxxx','2006-1-1xxx','2007-12-12xxx',2010,'1645/84,03/DBM/2010xxx','2010-05-21xxx',0,0,0,0,0,0,'3827xxx');</v>
      </c>
    </row>
    <row r="3982" spans="1:31" ht="16.5" x14ac:dyDescent="0.3">
      <c r="A3982" t="s">
        <v>11193</v>
      </c>
      <c r="B3982" s="427">
        <v>104020</v>
      </c>
      <c r="C3982" s="427" t="s">
        <v>2828</v>
      </c>
      <c r="D3982" s="110" t="s">
        <v>4347</v>
      </c>
      <c r="E3982" s="428" t="s">
        <v>2829</v>
      </c>
      <c r="F3982" t="s">
        <v>8223</v>
      </c>
      <c r="G3982" s="428" t="s">
        <v>2829</v>
      </c>
      <c r="H3982" t="s">
        <v>8236</v>
      </c>
      <c r="I3982" s="428" t="s">
        <v>2830</v>
      </c>
      <c r="J3982" s="114">
        <v>2015</v>
      </c>
      <c r="K3982" s="373" t="s">
        <v>2828</v>
      </c>
      <c r="L3982" s="73" t="s">
        <v>10785</v>
      </c>
      <c r="M3982" s="428" t="s">
        <v>2829</v>
      </c>
      <c r="N3982" s="100">
        <v>42333</v>
      </c>
      <c r="O3982" s="428" t="s">
        <v>2830</v>
      </c>
      <c r="P3982" s="429">
        <v>0</v>
      </c>
      <c r="Q3982" s="424" t="s">
        <v>4071</v>
      </c>
      <c r="R3982" s="429">
        <v>0</v>
      </c>
      <c r="S3982" s="424" t="s">
        <v>4071</v>
      </c>
      <c r="T3982" s="425">
        <v>0</v>
      </c>
      <c r="U3982" s="426" t="s">
        <v>4071</v>
      </c>
      <c r="V3982" s="424">
        <v>0</v>
      </c>
      <c r="W3982" s="426" t="s">
        <v>4071</v>
      </c>
      <c r="X3982" s="89">
        <v>0</v>
      </c>
      <c r="Y3982" s="426" t="s">
        <v>4071</v>
      </c>
      <c r="Z3982" s="89">
        <v>0</v>
      </c>
      <c r="AA3982" t="s">
        <v>2828</v>
      </c>
      <c r="AB3982">
        <v>3828</v>
      </c>
      <c r="AC3982" t="s">
        <v>11068</v>
      </c>
      <c r="AD3982" s="100" t="str">
        <f>TEXT(N3982,"yyyy-mm-dd")</f>
        <v>2015-11-25</v>
      </c>
      <c r="AE3982" t="str">
        <f t="shared" si="50"/>
        <v>insert into tagihanawal(id, evaluator, checking_period1, checking_period2, billing_period, billing_no, billing_date, iuran_tetap_idr, iuran_tetap_usd, royalti_idr, royalti_usd, pht_idr, pht_usd, company_id)values(104020,'BPK RIxxx','2013-1-1xxx','2015-12-12xxx',2015,'016051/84/DBP/2015xxx','2015-11-25xxx',0,0,0,0,0,0,'3828xxx');</v>
      </c>
    </row>
    <row r="3983" spans="1:31" ht="16.5" x14ac:dyDescent="0.3">
      <c r="A3983" t="s">
        <v>11193</v>
      </c>
      <c r="B3983" s="427">
        <v>104021</v>
      </c>
      <c r="C3983" s="427" t="s">
        <v>2828</v>
      </c>
      <c r="D3983" s="110" t="s">
        <v>2841</v>
      </c>
      <c r="E3983" s="428" t="s">
        <v>2829</v>
      </c>
      <c r="F3983" t="s">
        <v>8226</v>
      </c>
      <c r="G3983" s="428" t="s">
        <v>2829</v>
      </c>
      <c r="H3983" t="s">
        <v>8243</v>
      </c>
      <c r="I3983" s="428" t="s">
        <v>2830</v>
      </c>
      <c r="J3983" s="81">
        <v>2010</v>
      </c>
      <c r="K3983" s="373" t="s">
        <v>2828</v>
      </c>
      <c r="L3983" s="419" t="s">
        <v>10786</v>
      </c>
      <c r="M3983" s="428" t="s">
        <v>2829</v>
      </c>
      <c r="N3983" s="100">
        <v>40365</v>
      </c>
      <c r="O3983" s="428" t="s">
        <v>2830</v>
      </c>
      <c r="P3983" s="429">
        <v>0</v>
      </c>
      <c r="Q3983" s="424" t="s">
        <v>4071</v>
      </c>
      <c r="R3983" s="429">
        <v>0</v>
      </c>
      <c r="S3983" s="424" t="s">
        <v>4071</v>
      </c>
      <c r="T3983" s="425">
        <v>0</v>
      </c>
      <c r="U3983" s="426" t="s">
        <v>4071</v>
      </c>
      <c r="V3983" s="424">
        <v>0</v>
      </c>
      <c r="W3983" s="426" t="s">
        <v>4071</v>
      </c>
      <c r="X3983" s="89">
        <v>0</v>
      </c>
      <c r="Y3983" s="426" t="s">
        <v>4071</v>
      </c>
      <c r="Z3983" s="89">
        <v>0</v>
      </c>
      <c r="AA3983" t="s">
        <v>2828</v>
      </c>
      <c r="AB3983">
        <v>3828</v>
      </c>
      <c r="AC3983" t="s">
        <v>11068</v>
      </c>
      <c r="AD3983" s="100" t="str">
        <f>TEXT(N3983,"yyyy-mm-dd")</f>
        <v>2010-07-06</v>
      </c>
      <c r="AE3983" t="str">
        <f t="shared" si="50"/>
        <v>insert into tagihanawal(id, evaluator, checking_period1, checking_period2, billing_period, billing_no, billing_date, iuran_tetap_idr, iuran_tetap_usd, royalti_idr, royalti_usd, pht_idr, pht_usd, company_id)values(104021,'OPN BPKPxxx','2010-1-1xxx','2010-12-12xxx',2010,'2338/84.03/DBM/2010xxx','2010-07-06xxx',0,0,0,0,0,0,'3828xxx');</v>
      </c>
    </row>
    <row r="3984" spans="1:31" ht="16.5" x14ac:dyDescent="0.3">
      <c r="A3984" t="s">
        <v>11193</v>
      </c>
      <c r="B3984" s="427">
        <v>104022</v>
      </c>
      <c r="C3984" s="427" t="s">
        <v>2828</v>
      </c>
      <c r="D3984" s="79" t="s">
        <v>4348</v>
      </c>
      <c r="E3984" s="428" t="s">
        <v>2829</v>
      </c>
      <c r="F3984" t="s">
        <v>8226</v>
      </c>
      <c r="G3984" s="428" t="s">
        <v>2829</v>
      </c>
      <c r="H3984" t="s">
        <v>8243</v>
      </c>
      <c r="I3984" s="428" t="s">
        <v>2830</v>
      </c>
      <c r="J3984" s="81">
        <v>2010</v>
      </c>
      <c r="K3984" s="373" t="s">
        <v>2828</v>
      </c>
      <c r="L3984" s="80" t="s">
        <v>8216</v>
      </c>
      <c r="M3984" s="428" t="s">
        <v>2829</v>
      </c>
      <c r="N3984" s="100" t="s">
        <v>8216</v>
      </c>
      <c r="O3984" s="428" t="s">
        <v>2830</v>
      </c>
      <c r="P3984" s="429">
        <v>0</v>
      </c>
      <c r="Q3984" s="424" t="s">
        <v>4071</v>
      </c>
      <c r="R3984" s="429">
        <v>0</v>
      </c>
      <c r="S3984" s="424" t="s">
        <v>4071</v>
      </c>
      <c r="T3984" s="425">
        <v>0</v>
      </c>
      <c r="U3984" s="426" t="s">
        <v>4071</v>
      </c>
      <c r="V3984" s="424">
        <v>0</v>
      </c>
      <c r="W3984" s="426" t="s">
        <v>4071</v>
      </c>
      <c r="X3984" s="89">
        <v>0</v>
      </c>
      <c r="Y3984" s="426" t="s">
        <v>4071</v>
      </c>
      <c r="Z3984" s="89">
        <v>0</v>
      </c>
      <c r="AA3984" t="s">
        <v>2828</v>
      </c>
      <c r="AB3984">
        <v>3829</v>
      </c>
      <c r="AC3984" t="s">
        <v>11068</v>
      </c>
      <c r="AD3984" s="100" t="str">
        <f>TEXT(N3984,"yyyy-mm-dd")</f>
        <v>-</v>
      </c>
      <c r="AE3984" t="str">
        <f t="shared" si="50"/>
        <v>insert into tagihanawal(id, evaluator, checking_period1, checking_period2, billing_period, billing_no, billing_date, iuran_tetap_idr, iuran_tetap_usd, royalti_idr, royalti_usd, pht_idr, pht_usd, company_id)values(104022,'Evaluatorxxx','2010-1-1xxx','2010-12-12xxx',2010,'-xxx','-xxx',0,0,0,0,0,0,'3829xxx');</v>
      </c>
    </row>
    <row r="3985" spans="1:31" ht="16.5" x14ac:dyDescent="0.3">
      <c r="A3985" t="s">
        <v>11193</v>
      </c>
      <c r="B3985" s="427">
        <v>104023</v>
      </c>
      <c r="C3985" s="427" t="s">
        <v>2828</v>
      </c>
      <c r="D3985" s="79" t="s">
        <v>4348</v>
      </c>
      <c r="E3985" s="428" t="s">
        <v>2829</v>
      </c>
      <c r="F3985" t="s">
        <v>8227</v>
      </c>
      <c r="G3985" s="428" t="s">
        <v>2829</v>
      </c>
      <c r="H3985" t="s">
        <v>8239</v>
      </c>
      <c r="I3985" s="428" t="s">
        <v>2830</v>
      </c>
      <c r="J3985" s="81">
        <v>2009</v>
      </c>
      <c r="K3985" s="373" t="s">
        <v>2828</v>
      </c>
      <c r="L3985" s="142" t="s">
        <v>4635</v>
      </c>
      <c r="M3985" s="428" t="s">
        <v>2829</v>
      </c>
      <c r="N3985" s="100">
        <v>39939</v>
      </c>
      <c r="O3985" s="428" t="s">
        <v>2830</v>
      </c>
      <c r="P3985" s="429">
        <v>0</v>
      </c>
      <c r="Q3985" s="424" t="s">
        <v>4071</v>
      </c>
      <c r="R3985" s="429">
        <v>0</v>
      </c>
      <c r="S3985" s="424" t="s">
        <v>4071</v>
      </c>
      <c r="T3985" s="425">
        <v>0</v>
      </c>
      <c r="U3985" s="426" t="s">
        <v>4071</v>
      </c>
      <c r="V3985" s="424">
        <v>0</v>
      </c>
      <c r="W3985" s="426" t="s">
        <v>4071</v>
      </c>
      <c r="X3985" s="89">
        <v>0</v>
      </c>
      <c r="Y3985" s="426" t="s">
        <v>4071</v>
      </c>
      <c r="Z3985" s="89">
        <v>0</v>
      </c>
      <c r="AA3985" t="s">
        <v>2828</v>
      </c>
      <c r="AB3985">
        <v>3830</v>
      </c>
      <c r="AC3985" t="s">
        <v>11068</v>
      </c>
      <c r="AD3985" s="100" t="str">
        <f>TEXT(N3985,"yyyy-mm-dd")</f>
        <v>2009-05-06</v>
      </c>
      <c r="AE3985" t="str">
        <f t="shared" si="50"/>
        <v>insert into tagihanawal(id, evaluator, checking_period1, checking_period2, billing_period, billing_no, billing_date, iuran_tetap_idr, iuran_tetap_usd, royalti_idr, royalti_usd, pht_idr, pht_usd, company_id)values(104023,'Evaluatorxxx','2009-1-1xxx','2009-12-12xxx',2009,'1210/84.03/DBM/2009xxx','2009-05-06xxx',0,0,0,0,0,0,'3830xxx');</v>
      </c>
    </row>
    <row r="3986" spans="1:31" ht="16.5" x14ac:dyDescent="0.3">
      <c r="A3986" t="s">
        <v>11193</v>
      </c>
      <c r="B3986" s="427">
        <v>104024</v>
      </c>
      <c r="C3986" s="427" t="s">
        <v>2828</v>
      </c>
      <c r="D3986" s="110" t="s">
        <v>4347</v>
      </c>
      <c r="E3986" s="428" t="s">
        <v>2829</v>
      </c>
      <c r="F3986" t="s">
        <v>8223</v>
      </c>
      <c r="G3986" s="428" t="s">
        <v>2829</v>
      </c>
      <c r="H3986" t="s">
        <v>8236</v>
      </c>
      <c r="I3986" s="428" t="s">
        <v>2830</v>
      </c>
      <c r="J3986" s="114">
        <v>2015</v>
      </c>
      <c r="K3986" s="373" t="s">
        <v>2828</v>
      </c>
      <c r="L3986" s="73" t="s">
        <v>9988</v>
      </c>
      <c r="M3986" s="428" t="s">
        <v>2829</v>
      </c>
      <c r="N3986" s="100">
        <v>42338</v>
      </c>
      <c r="O3986" s="428" t="s">
        <v>2830</v>
      </c>
      <c r="P3986" s="429">
        <v>0</v>
      </c>
      <c r="Q3986" s="424" t="s">
        <v>4071</v>
      </c>
      <c r="R3986" s="429">
        <v>0</v>
      </c>
      <c r="S3986" s="424" t="s">
        <v>4071</v>
      </c>
      <c r="T3986" s="425">
        <v>0</v>
      </c>
      <c r="U3986" s="426" t="s">
        <v>4071</v>
      </c>
      <c r="V3986" s="424">
        <v>0</v>
      </c>
      <c r="W3986" s="426" t="s">
        <v>4071</v>
      </c>
      <c r="X3986" s="89">
        <v>0</v>
      </c>
      <c r="Y3986" s="426" t="s">
        <v>4071</v>
      </c>
      <c r="Z3986" s="89">
        <v>0</v>
      </c>
      <c r="AA3986" t="s">
        <v>2828</v>
      </c>
      <c r="AB3986">
        <v>3831</v>
      </c>
      <c r="AC3986" t="s">
        <v>11068</v>
      </c>
      <c r="AD3986" s="100" t="str">
        <f>TEXT(N3986,"yyyy-mm-dd")</f>
        <v>2015-11-30</v>
      </c>
      <c r="AE3986" t="str">
        <f t="shared" si="50"/>
        <v>insert into tagihanawal(id, evaluator, checking_period1, checking_period2, billing_period, billing_no, billing_date, iuran_tetap_idr, iuran_tetap_usd, royalti_idr, royalti_usd, pht_idr, pht_usd, company_id)values(104024,'BPK RIxxx','2013-1-1xxx','2015-12-12xxx',2015,'017176/84/DBP/2015xxx','2015-11-30xxx',0,0,0,0,0,0,'3831xxx');</v>
      </c>
    </row>
    <row r="3987" spans="1:31" ht="16.5" x14ac:dyDescent="0.3">
      <c r="A3987" t="s">
        <v>11193</v>
      </c>
      <c r="B3987" s="427">
        <v>104025</v>
      </c>
      <c r="C3987" s="427" t="s">
        <v>2828</v>
      </c>
      <c r="D3987" s="79" t="s">
        <v>4348</v>
      </c>
      <c r="E3987" s="428" t="s">
        <v>2829</v>
      </c>
      <c r="F3987" t="s">
        <v>8227</v>
      </c>
      <c r="G3987" s="428" t="s">
        <v>2829</v>
      </c>
      <c r="H3987" t="s">
        <v>8239</v>
      </c>
      <c r="I3987" s="428" t="s">
        <v>2830</v>
      </c>
      <c r="J3987" s="81">
        <v>2009</v>
      </c>
      <c r="K3987" s="373" t="s">
        <v>2828</v>
      </c>
      <c r="L3987" s="142" t="s">
        <v>10787</v>
      </c>
      <c r="M3987" s="428" t="s">
        <v>2829</v>
      </c>
      <c r="N3987" s="100">
        <v>39948</v>
      </c>
      <c r="O3987" s="428" t="s">
        <v>2830</v>
      </c>
      <c r="P3987" s="429">
        <v>0</v>
      </c>
      <c r="Q3987" s="424" t="s">
        <v>4071</v>
      </c>
      <c r="R3987" s="429">
        <v>0</v>
      </c>
      <c r="S3987" s="424" t="s">
        <v>4071</v>
      </c>
      <c r="T3987" s="425">
        <v>0</v>
      </c>
      <c r="U3987" s="426" t="s">
        <v>4071</v>
      </c>
      <c r="V3987" s="424">
        <v>0</v>
      </c>
      <c r="W3987" s="426" t="s">
        <v>4071</v>
      </c>
      <c r="X3987" s="89">
        <v>0</v>
      </c>
      <c r="Y3987" s="426" t="s">
        <v>4071</v>
      </c>
      <c r="Z3987" s="89">
        <v>0</v>
      </c>
      <c r="AA3987" t="s">
        <v>2828</v>
      </c>
      <c r="AB3987">
        <v>3832</v>
      </c>
      <c r="AC3987" t="s">
        <v>11068</v>
      </c>
      <c r="AD3987" s="100" t="str">
        <f>TEXT(N3987,"yyyy-mm-dd")</f>
        <v>2009-05-15</v>
      </c>
      <c r="AE3987" t="str">
        <f t="shared" si="50"/>
        <v>insert into tagihanawal(id, evaluator, checking_period1, checking_period2, billing_period, billing_no, billing_date, iuran_tetap_idr, iuran_tetap_usd, royalti_idr, royalti_usd, pht_idr, pht_usd, company_id)values(104025,'Evaluatorxxx','2009-1-1xxx','2009-12-12xxx',2009,'1426/84.03/DBM/2009xxx','2009-05-15xxx',0,0,0,0,0,0,'3832xxx');</v>
      </c>
    </row>
    <row r="3988" spans="1:31" ht="16.5" x14ac:dyDescent="0.3">
      <c r="A3988" t="s">
        <v>11193</v>
      </c>
      <c r="B3988" s="427">
        <v>104026</v>
      </c>
      <c r="C3988" s="427" t="s">
        <v>2828</v>
      </c>
      <c r="D3988" s="110" t="s">
        <v>4347</v>
      </c>
      <c r="E3988" s="428" t="s">
        <v>2829</v>
      </c>
      <c r="F3988" t="s">
        <v>8223</v>
      </c>
      <c r="G3988" s="428" t="s">
        <v>2829</v>
      </c>
      <c r="H3988" t="s">
        <v>8236</v>
      </c>
      <c r="I3988" s="428" t="s">
        <v>2830</v>
      </c>
      <c r="J3988" s="114">
        <v>2015</v>
      </c>
      <c r="K3988" s="373" t="s">
        <v>2828</v>
      </c>
      <c r="L3988" s="145" t="s">
        <v>10788</v>
      </c>
      <c r="M3988" s="428" t="s">
        <v>2829</v>
      </c>
      <c r="N3988" s="100">
        <v>42325</v>
      </c>
      <c r="O3988" s="428" t="s">
        <v>2830</v>
      </c>
      <c r="P3988" s="429">
        <v>0</v>
      </c>
      <c r="Q3988" s="424" t="s">
        <v>4071</v>
      </c>
      <c r="R3988" s="429">
        <v>0</v>
      </c>
      <c r="S3988" s="424" t="s">
        <v>4071</v>
      </c>
      <c r="T3988" s="425">
        <v>0</v>
      </c>
      <c r="U3988" s="426" t="s">
        <v>4071</v>
      </c>
      <c r="V3988" s="424">
        <v>0</v>
      </c>
      <c r="W3988" s="426" t="s">
        <v>4071</v>
      </c>
      <c r="X3988" s="89">
        <v>0</v>
      </c>
      <c r="Y3988" s="426" t="s">
        <v>4071</v>
      </c>
      <c r="Z3988" s="89">
        <v>0</v>
      </c>
      <c r="AA3988" t="s">
        <v>2828</v>
      </c>
      <c r="AB3988">
        <v>3833</v>
      </c>
      <c r="AC3988" t="s">
        <v>11068</v>
      </c>
      <c r="AD3988" s="100" t="str">
        <f>TEXT(N3988,"yyyy-mm-dd")</f>
        <v>2015-11-17</v>
      </c>
      <c r="AE3988" t="str">
        <f t="shared" si="50"/>
        <v>insert into tagihanawal(id, evaluator, checking_period1, checking_period2, billing_period, billing_no, billing_date, iuran_tetap_idr, iuran_tetap_usd, royalti_idr, royalti_usd, pht_idr, pht_usd, company_id)values(104026,'BPK RIxxx','2013-1-1xxx','2015-12-12xxx',2015,'014916/84/DBP/2015xxx','2015-11-17xxx',0,0,0,0,0,0,'3833xxx');</v>
      </c>
    </row>
    <row r="3989" spans="1:31" ht="16.5" x14ac:dyDescent="0.3">
      <c r="A3989" t="s">
        <v>11193</v>
      </c>
      <c r="B3989" s="427">
        <v>104027</v>
      </c>
      <c r="C3989" s="427" t="s">
        <v>2828</v>
      </c>
      <c r="D3989" s="110" t="s">
        <v>4347</v>
      </c>
      <c r="E3989" s="428" t="s">
        <v>2829</v>
      </c>
      <c r="F3989" t="s">
        <v>8223</v>
      </c>
      <c r="G3989" s="428" t="s">
        <v>2829</v>
      </c>
      <c r="H3989" t="s">
        <v>8236</v>
      </c>
      <c r="I3989" s="428" t="s">
        <v>2830</v>
      </c>
      <c r="J3989" s="114">
        <v>2015</v>
      </c>
      <c r="K3989" s="373" t="s">
        <v>2828</v>
      </c>
      <c r="L3989" s="145" t="s">
        <v>10788</v>
      </c>
      <c r="M3989" s="428" t="s">
        <v>2829</v>
      </c>
      <c r="N3989" s="100">
        <v>42325</v>
      </c>
      <c r="O3989" s="428" t="s">
        <v>2830</v>
      </c>
      <c r="P3989" s="429">
        <v>0</v>
      </c>
      <c r="Q3989" s="424" t="s">
        <v>4071</v>
      </c>
      <c r="R3989" s="429">
        <v>0</v>
      </c>
      <c r="S3989" s="424" t="s">
        <v>4071</v>
      </c>
      <c r="T3989" s="425">
        <v>0</v>
      </c>
      <c r="U3989" s="426" t="s">
        <v>4071</v>
      </c>
      <c r="V3989" s="424">
        <v>0</v>
      </c>
      <c r="W3989" s="426" t="s">
        <v>4071</v>
      </c>
      <c r="X3989" s="89">
        <v>0</v>
      </c>
      <c r="Y3989" s="426" t="s">
        <v>4071</v>
      </c>
      <c r="Z3989" s="89">
        <v>0</v>
      </c>
      <c r="AA3989" t="s">
        <v>2828</v>
      </c>
      <c r="AB3989">
        <v>3833</v>
      </c>
      <c r="AC3989" t="s">
        <v>11068</v>
      </c>
      <c r="AD3989" s="100" t="str">
        <f>TEXT(N3989,"yyyy-mm-dd")</f>
        <v>2015-11-17</v>
      </c>
      <c r="AE3989" t="str">
        <f t="shared" si="50"/>
        <v>insert into tagihanawal(id, evaluator, checking_period1, checking_period2, billing_period, billing_no, billing_date, iuran_tetap_idr, iuran_tetap_usd, royalti_idr, royalti_usd, pht_idr, pht_usd, company_id)values(104027,'BPK RIxxx','2013-1-1xxx','2015-12-12xxx',2015,'014916/84/DBP/2015xxx','2015-11-17xxx',0,0,0,0,0,0,'3833xxx');</v>
      </c>
    </row>
    <row r="3990" spans="1:31" ht="16.5" x14ac:dyDescent="0.3">
      <c r="A3990" t="s">
        <v>11193</v>
      </c>
      <c r="B3990" s="427">
        <v>104028</v>
      </c>
      <c r="C3990" s="427" t="s">
        <v>2828</v>
      </c>
      <c r="D3990" s="110" t="s">
        <v>4347</v>
      </c>
      <c r="E3990" s="428" t="s">
        <v>2829</v>
      </c>
      <c r="F3990" t="s">
        <v>8225</v>
      </c>
      <c r="G3990" s="428" t="s">
        <v>2829</v>
      </c>
      <c r="H3990" t="s">
        <v>8239</v>
      </c>
      <c r="I3990" s="428" t="s">
        <v>2830</v>
      </c>
      <c r="J3990" s="114">
        <v>2011</v>
      </c>
      <c r="K3990" s="373" t="s">
        <v>2828</v>
      </c>
      <c r="L3990" s="141" t="s">
        <v>10789</v>
      </c>
      <c r="M3990" s="428" t="s">
        <v>2829</v>
      </c>
      <c r="N3990" s="100">
        <v>40945</v>
      </c>
      <c r="O3990" s="428" t="s">
        <v>2830</v>
      </c>
      <c r="P3990" s="429">
        <v>0</v>
      </c>
      <c r="Q3990" s="424" t="s">
        <v>4071</v>
      </c>
      <c r="R3990" s="429">
        <v>0</v>
      </c>
      <c r="S3990" s="424" t="s">
        <v>4071</v>
      </c>
      <c r="T3990" s="425">
        <v>0</v>
      </c>
      <c r="U3990" s="426" t="s">
        <v>4071</v>
      </c>
      <c r="V3990" s="424">
        <v>0</v>
      </c>
      <c r="W3990" s="426" t="s">
        <v>4071</v>
      </c>
      <c r="X3990" s="89">
        <v>0</v>
      </c>
      <c r="Y3990" s="426" t="s">
        <v>4071</v>
      </c>
      <c r="Z3990" s="89">
        <v>0</v>
      </c>
      <c r="AA3990" t="s">
        <v>2828</v>
      </c>
      <c r="AB3990">
        <v>3834</v>
      </c>
      <c r="AC3990" t="s">
        <v>11068</v>
      </c>
      <c r="AD3990" s="100" t="str">
        <f>TEXT(N3990,"yyyy-mm-dd")</f>
        <v>2012-02-06</v>
      </c>
      <c r="AE3990" t="str">
        <f t="shared" si="50"/>
        <v>insert into tagihanawal(id, evaluator, checking_period1, checking_period2, billing_period, billing_no, billing_date, iuran_tetap_idr, iuran_tetap_usd, royalti_idr, royalti_usd, pht_idr, pht_usd, company_id)values(104028,'BPK RIxxx','2008-1-1xxx','2009-12-12xxx',2011,'00829/84/DBP/2012xxx','2012-02-06xxx',0,0,0,0,0,0,'3834xxx');</v>
      </c>
    </row>
    <row r="3991" spans="1:31" ht="16.5" x14ac:dyDescent="0.3">
      <c r="A3991" t="s">
        <v>11193</v>
      </c>
      <c r="B3991" s="427">
        <v>104029</v>
      </c>
      <c r="C3991" s="427" t="s">
        <v>2828</v>
      </c>
      <c r="D3991" s="110" t="s">
        <v>4347</v>
      </c>
      <c r="E3991" s="428" t="s">
        <v>2829</v>
      </c>
      <c r="F3991" t="s">
        <v>8223</v>
      </c>
      <c r="G3991" s="428" t="s">
        <v>2829</v>
      </c>
      <c r="H3991" t="s">
        <v>8236</v>
      </c>
      <c r="I3991" s="428" t="s">
        <v>2830</v>
      </c>
      <c r="J3991" s="114">
        <v>2015</v>
      </c>
      <c r="K3991" s="373" t="s">
        <v>2828</v>
      </c>
      <c r="L3991" s="73" t="s">
        <v>9987</v>
      </c>
      <c r="M3991" s="428" t="s">
        <v>2829</v>
      </c>
      <c r="N3991" s="100">
        <v>42338</v>
      </c>
      <c r="O3991" s="428" t="s">
        <v>2830</v>
      </c>
      <c r="P3991" s="429">
        <v>0</v>
      </c>
      <c r="Q3991" s="424" t="s">
        <v>4071</v>
      </c>
      <c r="R3991" s="429">
        <v>0</v>
      </c>
      <c r="S3991" s="424" t="s">
        <v>4071</v>
      </c>
      <c r="T3991" s="425">
        <v>0</v>
      </c>
      <c r="U3991" s="426" t="s">
        <v>4071</v>
      </c>
      <c r="V3991" s="424">
        <v>0</v>
      </c>
      <c r="W3991" s="426" t="s">
        <v>4071</v>
      </c>
      <c r="X3991" s="89">
        <v>0</v>
      </c>
      <c r="Y3991" s="426" t="s">
        <v>4071</v>
      </c>
      <c r="Z3991" s="89">
        <v>0</v>
      </c>
      <c r="AA3991" t="s">
        <v>2828</v>
      </c>
      <c r="AB3991">
        <v>3834</v>
      </c>
      <c r="AC3991" t="s">
        <v>11068</v>
      </c>
      <c r="AD3991" s="100" t="str">
        <f>TEXT(N3991,"yyyy-mm-dd")</f>
        <v>2015-11-30</v>
      </c>
      <c r="AE3991" t="str">
        <f t="shared" si="50"/>
        <v>insert into tagihanawal(id, evaluator, checking_period1, checking_period2, billing_period, billing_no, billing_date, iuran_tetap_idr, iuran_tetap_usd, royalti_idr, royalti_usd, pht_idr, pht_usd, company_id)values(104029,'BPK RIxxx','2013-1-1xxx','2015-12-12xxx',2015,'017175/84/DBP/2015xxx','2015-11-30xxx',0,0,0,0,0,0,'3834xxx');</v>
      </c>
    </row>
    <row r="3992" spans="1:31" ht="16.5" x14ac:dyDescent="0.3">
      <c r="A3992" t="s">
        <v>11193</v>
      </c>
      <c r="B3992" s="427">
        <v>104030</v>
      </c>
      <c r="C3992" s="427" t="s">
        <v>2828</v>
      </c>
      <c r="D3992" s="110" t="s">
        <v>4347</v>
      </c>
      <c r="E3992" s="428" t="s">
        <v>2829</v>
      </c>
      <c r="F3992" t="s">
        <v>8223</v>
      </c>
      <c r="G3992" s="428" t="s">
        <v>2829</v>
      </c>
      <c r="H3992" t="s">
        <v>8236</v>
      </c>
      <c r="I3992" s="428" t="s">
        <v>2830</v>
      </c>
      <c r="J3992" s="114">
        <v>2015</v>
      </c>
      <c r="K3992" s="373" t="s">
        <v>2828</v>
      </c>
      <c r="L3992" s="73" t="s">
        <v>10790</v>
      </c>
      <c r="M3992" s="428" t="s">
        <v>2829</v>
      </c>
      <c r="N3992" s="100">
        <v>42333</v>
      </c>
      <c r="O3992" s="428" t="s">
        <v>2830</v>
      </c>
      <c r="P3992" s="429">
        <v>0</v>
      </c>
      <c r="Q3992" s="424" t="s">
        <v>4071</v>
      </c>
      <c r="R3992" s="429">
        <v>0</v>
      </c>
      <c r="S3992" s="424" t="s">
        <v>4071</v>
      </c>
      <c r="T3992" s="425">
        <v>0</v>
      </c>
      <c r="U3992" s="426" t="s">
        <v>4071</v>
      </c>
      <c r="V3992" s="424">
        <v>0</v>
      </c>
      <c r="W3992" s="426" t="s">
        <v>4071</v>
      </c>
      <c r="X3992" s="89">
        <v>0</v>
      </c>
      <c r="Y3992" s="426" t="s">
        <v>4071</v>
      </c>
      <c r="Z3992" s="89">
        <v>0</v>
      </c>
      <c r="AA3992" t="s">
        <v>2828</v>
      </c>
      <c r="AB3992">
        <v>3835</v>
      </c>
      <c r="AC3992" t="s">
        <v>11068</v>
      </c>
      <c r="AD3992" s="100" t="str">
        <f>TEXT(N3992,"yyyy-mm-dd")</f>
        <v>2015-11-25</v>
      </c>
      <c r="AE3992" t="str">
        <f t="shared" si="50"/>
        <v>insert into tagihanawal(id, evaluator, checking_period1, checking_period2, billing_period, billing_no, billing_date, iuran_tetap_idr, iuran_tetap_usd, royalti_idr, royalti_usd, pht_idr, pht_usd, company_id)values(104030,'BPK RIxxx','2013-1-1xxx','2015-12-12xxx',2015,'016050/84/DBP/2015xxx','2015-11-25xxx',0,0,0,0,0,0,'3835xxx');</v>
      </c>
    </row>
    <row r="3993" spans="1:31" ht="16.5" x14ac:dyDescent="0.3">
      <c r="A3993" t="s">
        <v>11193</v>
      </c>
      <c r="B3993" s="427">
        <v>104031</v>
      </c>
      <c r="C3993" s="427" t="s">
        <v>2828</v>
      </c>
      <c r="D3993" s="111" t="s">
        <v>4348</v>
      </c>
      <c r="E3993" s="428" t="s">
        <v>2829</v>
      </c>
      <c r="F3993" t="s">
        <v>8229</v>
      </c>
      <c r="G3993" s="428" t="s">
        <v>2829</v>
      </c>
      <c r="H3993" t="s">
        <v>8242</v>
      </c>
      <c r="I3993" s="428" t="s">
        <v>2830</v>
      </c>
      <c r="J3993" s="114">
        <v>2014</v>
      </c>
      <c r="K3993" s="373" t="s">
        <v>2828</v>
      </c>
      <c r="L3993" s="143" t="s">
        <v>10791</v>
      </c>
      <c r="M3993" s="428" t="s">
        <v>2829</v>
      </c>
      <c r="N3993" s="100">
        <v>41744</v>
      </c>
      <c r="O3993" s="428" t="s">
        <v>2830</v>
      </c>
      <c r="P3993" s="429">
        <v>0</v>
      </c>
      <c r="Q3993" s="424" t="s">
        <v>4071</v>
      </c>
      <c r="R3993" s="429">
        <v>0</v>
      </c>
      <c r="S3993" s="424" t="s">
        <v>4071</v>
      </c>
      <c r="T3993" s="425">
        <v>0</v>
      </c>
      <c r="U3993" s="426" t="s">
        <v>4071</v>
      </c>
      <c r="V3993" s="424">
        <v>0</v>
      </c>
      <c r="W3993" s="426" t="s">
        <v>4071</v>
      </c>
      <c r="X3993" s="89">
        <v>0</v>
      </c>
      <c r="Y3993" s="426" t="s">
        <v>4071</v>
      </c>
      <c r="Z3993" s="89">
        <v>0</v>
      </c>
      <c r="AA3993" t="s">
        <v>2828</v>
      </c>
      <c r="AB3993">
        <v>3835</v>
      </c>
      <c r="AC3993" t="s">
        <v>11068</v>
      </c>
      <c r="AD3993" s="100" t="str">
        <f>TEXT(N3993,"yyyy-mm-dd")</f>
        <v>2014-04-15</v>
      </c>
      <c r="AE3993" t="str">
        <f t="shared" si="50"/>
        <v>insert into tagihanawal(id, evaluator, checking_period1, checking_period2, billing_period, billing_no, billing_date, iuran_tetap_idr, iuran_tetap_usd, royalti_idr, royalti_usd, pht_idr, pht_usd, company_id)values(104031,'Evaluatorxxx','2014-1-1xxx','2014-12-12xxx',2014,'669/84.03/DBP/2014xxx','2014-04-15xxx',0,0,0,0,0,0,'3835xxx');</v>
      </c>
    </row>
    <row r="3994" spans="1:31" ht="16.5" x14ac:dyDescent="0.3">
      <c r="A3994" t="s">
        <v>11193</v>
      </c>
      <c r="B3994" s="427">
        <v>104032</v>
      </c>
      <c r="C3994" s="427" t="s">
        <v>2828</v>
      </c>
      <c r="D3994" s="110" t="s">
        <v>4347</v>
      </c>
      <c r="E3994" s="428" t="s">
        <v>2829</v>
      </c>
      <c r="F3994" t="s">
        <v>8223</v>
      </c>
      <c r="G3994" s="428" t="s">
        <v>2829</v>
      </c>
      <c r="H3994" t="s">
        <v>8236</v>
      </c>
      <c r="I3994" s="428" t="s">
        <v>2830</v>
      </c>
      <c r="J3994" s="114">
        <v>2015</v>
      </c>
      <c r="K3994" s="373" t="s">
        <v>2828</v>
      </c>
      <c r="L3994" s="73" t="s">
        <v>8884</v>
      </c>
      <c r="M3994" s="428" t="s">
        <v>2829</v>
      </c>
      <c r="N3994" s="100">
        <v>42333</v>
      </c>
      <c r="O3994" s="428" t="s">
        <v>2830</v>
      </c>
      <c r="P3994" s="429">
        <v>0</v>
      </c>
      <c r="Q3994" s="424" t="s">
        <v>4071</v>
      </c>
      <c r="R3994" s="429">
        <v>0</v>
      </c>
      <c r="S3994" s="424" t="s">
        <v>4071</v>
      </c>
      <c r="T3994" s="425">
        <v>0</v>
      </c>
      <c r="U3994" s="426" t="s">
        <v>4071</v>
      </c>
      <c r="V3994" s="424">
        <v>0</v>
      </c>
      <c r="W3994" s="426" t="s">
        <v>4071</v>
      </c>
      <c r="X3994" s="89">
        <v>0</v>
      </c>
      <c r="Y3994" s="426" t="s">
        <v>4071</v>
      </c>
      <c r="Z3994" s="89">
        <v>0</v>
      </c>
      <c r="AA3994" t="s">
        <v>2828</v>
      </c>
      <c r="AB3994">
        <v>3836</v>
      </c>
      <c r="AC3994" t="s">
        <v>11068</v>
      </c>
      <c r="AD3994" s="100" t="str">
        <f>TEXT(N3994,"yyyy-mm-dd")</f>
        <v>2015-11-25</v>
      </c>
      <c r="AE3994" t="str">
        <f t="shared" si="50"/>
        <v>insert into tagihanawal(id, evaluator, checking_period1, checking_period2, billing_period, billing_no, billing_date, iuran_tetap_idr, iuran_tetap_usd, royalti_idr, royalti_usd, pht_idr, pht_usd, company_id)values(104032,'BPK RIxxx','2013-1-1xxx','2015-12-12xxx',2015,'016077/84/DBP/2015xxx','2015-11-25xxx',0,0,0,0,0,0,'3836xxx');</v>
      </c>
    </row>
    <row r="3995" spans="1:31" ht="16.5" x14ac:dyDescent="0.3">
      <c r="A3995" t="s">
        <v>11193</v>
      </c>
      <c r="B3995" s="427">
        <v>104033</v>
      </c>
      <c r="C3995" s="427" t="s">
        <v>2828</v>
      </c>
      <c r="D3995" s="111" t="s">
        <v>4348</v>
      </c>
      <c r="E3995" s="428" t="s">
        <v>2829</v>
      </c>
      <c r="F3995" t="s">
        <v>8229</v>
      </c>
      <c r="G3995" s="428" t="s">
        <v>2829</v>
      </c>
      <c r="H3995" t="s">
        <v>8242</v>
      </c>
      <c r="I3995" s="428" t="s">
        <v>2830</v>
      </c>
      <c r="J3995" s="114">
        <v>2014</v>
      </c>
      <c r="K3995" s="373" t="s">
        <v>2828</v>
      </c>
      <c r="L3995" s="143" t="s">
        <v>10792</v>
      </c>
      <c r="M3995" s="428" t="s">
        <v>2829</v>
      </c>
      <c r="N3995" s="100">
        <v>41744</v>
      </c>
      <c r="O3995" s="428" t="s">
        <v>2830</v>
      </c>
      <c r="P3995" s="429">
        <v>0</v>
      </c>
      <c r="Q3995" s="424" t="s">
        <v>4071</v>
      </c>
      <c r="R3995" s="429">
        <v>0</v>
      </c>
      <c r="S3995" s="424" t="s">
        <v>4071</v>
      </c>
      <c r="T3995" s="425">
        <v>0</v>
      </c>
      <c r="U3995" s="426" t="s">
        <v>4071</v>
      </c>
      <c r="V3995" s="424">
        <v>0</v>
      </c>
      <c r="W3995" s="426" t="s">
        <v>4071</v>
      </c>
      <c r="X3995" s="89">
        <v>0</v>
      </c>
      <c r="Y3995" s="426" t="s">
        <v>4071</v>
      </c>
      <c r="Z3995" s="89">
        <v>0</v>
      </c>
      <c r="AA3995" t="s">
        <v>2828</v>
      </c>
      <c r="AB3995">
        <v>3836</v>
      </c>
      <c r="AC3995" t="s">
        <v>11068</v>
      </c>
      <c r="AD3995" s="100" t="str">
        <f>TEXT(N3995,"yyyy-mm-dd")</f>
        <v>2014-04-15</v>
      </c>
      <c r="AE3995" t="str">
        <f t="shared" si="50"/>
        <v>insert into tagihanawal(id, evaluator, checking_period1, checking_period2, billing_period, billing_no, billing_date, iuran_tetap_idr, iuran_tetap_usd, royalti_idr, royalti_usd, pht_idr, pht_usd, company_id)values(104033,'Evaluatorxxx','2014-1-1xxx','2014-12-12xxx',2014,'670/84.03/DBP/2014xxx','2014-04-15xxx',0,0,0,0,0,0,'3836xxx');</v>
      </c>
    </row>
    <row r="3996" spans="1:31" ht="16.5" x14ac:dyDescent="0.3">
      <c r="A3996" t="s">
        <v>11193</v>
      </c>
      <c r="B3996" s="427">
        <v>104034</v>
      </c>
      <c r="C3996" s="427" t="s">
        <v>2828</v>
      </c>
      <c r="D3996" s="110" t="s">
        <v>4347</v>
      </c>
      <c r="E3996" s="428" t="s">
        <v>2829</v>
      </c>
      <c r="F3996" t="s">
        <v>8225</v>
      </c>
      <c r="G3996" s="428" t="s">
        <v>2829</v>
      </c>
      <c r="H3996" t="s">
        <v>8239</v>
      </c>
      <c r="I3996" s="428" t="s">
        <v>2830</v>
      </c>
      <c r="J3996" s="114">
        <v>2011</v>
      </c>
      <c r="K3996" s="373" t="s">
        <v>2828</v>
      </c>
      <c r="L3996" s="141" t="s">
        <v>10793</v>
      </c>
      <c r="M3996" s="428" t="s">
        <v>2829</v>
      </c>
      <c r="N3996" s="100">
        <v>40947</v>
      </c>
      <c r="O3996" s="428" t="s">
        <v>2830</v>
      </c>
      <c r="P3996" s="429">
        <v>0</v>
      </c>
      <c r="Q3996" s="424" t="s">
        <v>4071</v>
      </c>
      <c r="R3996" s="429">
        <v>0</v>
      </c>
      <c r="S3996" s="424" t="s">
        <v>4071</v>
      </c>
      <c r="T3996" s="425">
        <v>0</v>
      </c>
      <c r="U3996" s="426" t="s">
        <v>4071</v>
      </c>
      <c r="V3996" s="424">
        <v>0</v>
      </c>
      <c r="W3996" s="426" t="s">
        <v>4071</v>
      </c>
      <c r="X3996" s="89">
        <v>0</v>
      </c>
      <c r="Y3996" s="426" t="s">
        <v>4071</v>
      </c>
      <c r="Z3996" s="89">
        <v>0</v>
      </c>
      <c r="AA3996" t="s">
        <v>2828</v>
      </c>
      <c r="AB3996">
        <v>3837</v>
      </c>
      <c r="AC3996" t="s">
        <v>11068</v>
      </c>
      <c r="AD3996" s="100" t="str">
        <f>TEXT(N3996,"yyyy-mm-dd")</f>
        <v>2012-02-08</v>
      </c>
      <c r="AE3996" t="str">
        <f t="shared" si="50"/>
        <v>insert into tagihanawal(id, evaluator, checking_period1, checking_period2, billing_period, billing_no, billing_date, iuran_tetap_idr, iuran_tetap_usd, royalti_idr, royalti_usd, pht_idr, pht_usd, company_id)values(104034,'BPK RIxxx','2008-1-1xxx','2009-12-12xxx',2011,'00962/84/DBP/2012xxx','2012-02-08xxx',0,0,0,0,0,0,'3837xxx');</v>
      </c>
    </row>
    <row r="3997" spans="1:31" ht="16.5" x14ac:dyDescent="0.3">
      <c r="A3997" t="s">
        <v>11193</v>
      </c>
      <c r="B3997" s="427">
        <v>104035</v>
      </c>
      <c r="C3997" s="427" t="s">
        <v>2828</v>
      </c>
      <c r="D3997" s="110" t="s">
        <v>4347</v>
      </c>
      <c r="E3997" s="428" t="s">
        <v>2829</v>
      </c>
      <c r="F3997" t="s">
        <v>8223</v>
      </c>
      <c r="G3997" s="428" t="s">
        <v>2829</v>
      </c>
      <c r="H3997" t="s">
        <v>8236</v>
      </c>
      <c r="I3997" s="428" t="s">
        <v>2830</v>
      </c>
      <c r="J3997" s="114">
        <v>2015</v>
      </c>
      <c r="K3997" s="373" t="s">
        <v>2828</v>
      </c>
      <c r="L3997" s="73" t="s">
        <v>4636</v>
      </c>
      <c r="M3997" s="428" t="s">
        <v>2829</v>
      </c>
      <c r="N3997" s="100">
        <v>42333</v>
      </c>
      <c r="O3997" s="428" t="s">
        <v>2830</v>
      </c>
      <c r="P3997" s="429">
        <v>0</v>
      </c>
      <c r="Q3997" s="424" t="s">
        <v>4071</v>
      </c>
      <c r="R3997" s="429">
        <v>0</v>
      </c>
      <c r="S3997" s="424" t="s">
        <v>4071</v>
      </c>
      <c r="T3997" s="425">
        <v>0</v>
      </c>
      <c r="U3997" s="426" t="s">
        <v>4071</v>
      </c>
      <c r="V3997" s="424">
        <v>0</v>
      </c>
      <c r="W3997" s="426" t="s">
        <v>4071</v>
      </c>
      <c r="X3997" s="89">
        <v>0</v>
      </c>
      <c r="Y3997" s="426" t="s">
        <v>4071</v>
      </c>
      <c r="Z3997" s="89">
        <v>0</v>
      </c>
      <c r="AA3997" t="s">
        <v>2828</v>
      </c>
      <c r="AB3997">
        <v>3838</v>
      </c>
      <c r="AC3997" t="s">
        <v>11068</v>
      </c>
      <c r="AD3997" s="100" t="str">
        <f>TEXT(N3997,"yyyy-mm-dd")</f>
        <v>2015-11-25</v>
      </c>
      <c r="AE3997" t="str">
        <f t="shared" ref="AE3997:AE4060" si="51">(A3997&amp;B3997&amp;C3997&amp;D3997&amp;E3997&amp;F3997&amp;G3997&amp;H3997&amp;I3997&amp;J3997&amp;K3997&amp;L3997&amp;M3997&amp;AD3997&amp;O3997&amp;P3997&amp;Q3997&amp;R3997&amp;S3997&amp;T3997&amp;U3997&amp;V3997&amp;W3997&amp;X3997&amp;Y3997&amp;Z3997&amp;AA3997&amp;AB3997&amp;AC3997&amp;";")</f>
        <v>insert into tagihanawal(id, evaluator, checking_period1, checking_period2, billing_period, billing_no, billing_date, iuran_tetap_idr, iuran_tetap_usd, royalti_idr, royalti_usd, pht_idr, pht_usd, company_id)values(104035,'BPK RIxxx','2013-1-1xxx','2015-12-12xxx',2015,'016698/84/DBP/2015xxx','2015-11-25xxx',0,0,0,0,0,0,'3838xxx');</v>
      </c>
    </row>
    <row r="3998" spans="1:31" ht="16.5" x14ac:dyDescent="0.3">
      <c r="A3998" t="s">
        <v>11193</v>
      </c>
      <c r="B3998" s="427">
        <v>104036</v>
      </c>
      <c r="C3998" s="427" t="s">
        <v>2828</v>
      </c>
      <c r="D3998" s="110" t="s">
        <v>2841</v>
      </c>
      <c r="E3998" s="428" t="s">
        <v>2829</v>
      </c>
      <c r="F3998" t="s">
        <v>8223</v>
      </c>
      <c r="G3998" s="428" t="s">
        <v>2829</v>
      </c>
      <c r="H3998" t="s">
        <v>8237</v>
      </c>
      <c r="I3998" s="428" t="s">
        <v>2830</v>
      </c>
      <c r="J3998" s="115">
        <v>2013</v>
      </c>
      <c r="K3998" s="373" t="s">
        <v>2828</v>
      </c>
      <c r="L3998" s="144" t="s">
        <v>4637</v>
      </c>
      <c r="M3998" s="428" t="s">
        <v>2829</v>
      </c>
      <c r="N3998" s="100">
        <v>41612</v>
      </c>
      <c r="O3998" s="428" t="s">
        <v>2830</v>
      </c>
      <c r="P3998" s="429">
        <v>0</v>
      </c>
      <c r="Q3998" s="424" t="s">
        <v>4071</v>
      </c>
      <c r="R3998" s="429">
        <v>0</v>
      </c>
      <c r="S3998" s="424" t="s">
        <v>4071</v>
      </c>
      <c r="T3998" s="425">
        <v>0</v>
      </c>
      <c r="U3998" s="426" t="s">
        <v>4071</v>
      </c>
      <c r="V3998" s="424">
        <v>0</v>
      </c>
      <c r="W3998" s="426" t="s">
        <v>4071</v>
      </c>
      <c r="X3998" s="89">
        <v>0</v>
      </c>
      <c r="Y3998" s="426" t="s">
        <v>4071</v>
      </c>
      <c r="Z3998" s="89">
        <v>0</v>
      </c>
      <c r="AA3998" t="s">
        <v>2828</v>
      </c>
      <c r="AB3998">
        <v>3838</v>
      </c>
      <c r="AC3998" t="s">
        <v>11068</v>
      </c>
      <c r="AD3998" s="100" t="str">
        <f>TEXT(N3998,"yyyy-mm-dd")</f>
        <v>2013-12-04</v>
      </c>
      <c r="AE3998" t="str">
        <f t="shared" si="51"/>
        <v>insert into tagihanawal(id, evaluator, checking_period1, checking_period2, billing_period, billing_no, billing_date, iuran_tetap_idr, iuran_tetap_usd, royalti_idr, royalti_usd, pht_idr, pht_usd, company_id)values(104036,'OPN BPKPxxx','2013-1-1xxx','2013-12-12xxx',2013,'1808/84/DBP/2013xxx','2013-12-04xxx',0,0,0,0,0,0,'3838xxx');</v>
      </c>
    </row>
    <row r="3999" spans="1:31" ht="16.5" x14ac:dyDescent="0.3">
      <c r="A3999" t="s">
        <v>11193</v>
      </c>
      <c r="B3999" s="427">
        <v>104037</v>
      </c>
      <c r="C3999" s="427" t="s">
        <v>2828</v>
      </c>
      <c r="D3999" s="110" t="s">
        <v>2841</v>
      </c>
      <c r="E3999" s="428" t="s">
        <v>2829</v>
      </c>
      <c r="F3999" t="s">
        <v>8222</v>
      </c>
      <c r="G3999" s="428" t="s">
        <v>2829</v>
      </c>
      <c r="H3999" t="s">
        <v>8236</v>
      </c>
      <c r="I3999" s="428" t="s">
        <v>2830</v>
      </c>
      <c r="J3999" s="81">
        <v>2015</v>
      </c>
      <c r="K3999" s="373" t="s">
        <v>2828</v>
      </c>
      <c r="L3999" s="143" t="s">
        <v>10794</v>
      </c>
      <c r="M3999" s="428" t="s">
        <v>2829</v>
      </c>
      <c r="N3999" s="100">
        <v>42412</v>
      </c>
      <c r="O3999" s="428" t="s">
        <v>2830</v>
      </c>
      <c r="P3999" s="429">
        <v>0</v>
      </c>
      <c r="Q3999" s="424" t="s">
        <v>4071</v>
      </c>
      <c r="R3999" s="429">
        <v>0</v>
      </c>
      <c r="S3999" s="424" t="s">
        <v>4071</v>
      </c>
      <c r="T3999" s="425">
        <v>0</v>
      </c>
      <c r="U3999" s="426" t="s">
        <v>4071</v>
      </c>
      <c r="V3999" s="424">
        <v>0</v>
      </c>
      <c r="W3999" s="426" t="s">
        <v>4071</v>
      </c>
      <c r="X3999" s="89">
        <v>0</v>
      </c>
      <c r="Y3999" s="426" t="s">
        <v>4071</v>
      </c>
      <c r="Z3999" s="89">
        <v>0</v>
      </c>
      <c r="AA3999" t="s">
        <v>2828</v>
      </c>
      <c r="AB3999">
        <v>3839</v>
      </c>
      <c r="AC3999" t="s">
        <v>11068</v>
      </c>
      <c r="AD3999" s="100" t="str">
        <f>TEXT(N3999,"yyyy-mm-dd")</f>
        <v>2016-02-12</v>
      </c>
      <c r="AE3999" t="str">
        <f t="shared" si="51"/>
        <v>insert into tagihanawal(id, evaluator, checking_period1, checking_period2, billing_period, billing_no, billing_date, iuran_tetap_idr, iuran_tetap_usd, royalti_idr, royalti_usd, pht_idr, pht_usd, company_id)values(104037,'OPN BPKPxxx','2015-1-1xxx','2015-12-12xxx',2015,'0260/84/DBP/2016xxx','2016-02-12xxx',0,0,0,0,0,0,'3839xxx');</v>
      </c>
    </row>
    <row r="4000" spans="1:31" ht="16.5" x14ac:dyDescent="0.3">
      <c r="A4000" t="s">
        <v>11193</v>
      </c>
      <c r="B4000" s="427">
        <v>104038</v>
      </c>
      <c r="C4000" s="427" t="s">
        <v>2828</v>
      </c>
      <c r="D4000" s="109" t="s">
        <v>4347</v>
      </c>
      <c r="E4000" s="428" t="s">
        <v>2829</v>
      </c>
      <c r="F4000" t="s">
        <v>8224</v>
      </c>
      <c r="G4000" s="428" t="s">
        <v>2829</v>
      </c>
      <c r="H4000" t="s">
        <v>8238</v>
      </c>
      <c r="I4000" s="428" t="s">
        <v>2830</v>
      </c>
      <c r="J4000" s="374">
        <v>2010</v>
      </c>
      <c r="K4000" s="373" t="s">
        <v>2828</v>
      </c>
      <c r="L4000" s="414" t="s">
        <v>10795</v>
      </c>
      <c r="M4000" s="428" t="s">
        <v>2829</v>
      </c>
      <c r="N4000" s="100">
        <v>40962</v>
      </c>
      <c r="O4000" s="428" t="s">
        <v>2830</v>
      </c>
      <c r="P4000" s="429">
        <v>0</v>
      </c>
      <c r="Q4000" s="424" t="s">
        <v>4071</v>
      </c>
      <c r="R4000" s="429">
        <v>0</v>
      </c>
      <c r="S4000" s="424" t="s">
        <v>4071</v>
      </c>
      <c r="T4000" s="425">
        <v>0</v>
      </c>
      <c r="U4000" s="426" t="s">
        <v>4071</v>
      </c>
      <c r="V4000" s="424">
        <v>0</v>
      </c>
      <c r="W4000" s="426" t="s">
        <v>4071</v>
      </c>
      <c r="X4000" s="89">
        <v>0</v>
      </c>
      <c r="Y4000" s="426" t="s">
        <v>4071</v>
      </c>
      <c r="Z4000" s="89">
        <v>0</v>
      </c>
      <c r="AA4000" t="s">
        <v>2828</v>
      </c>
      <c r="AB4000">
        <v>3840</v>
      </c>
      <c r="AC4000" t="s">
        <v>11068</v>
      </c>
      <c r="AD4000" s="100" t="str">
        <f>TEXT(N4000,"yyyy-mm-dd")</f>
        <v>2012-02-23</v>
      </c>
      <c r="AE4000" t="str">
        <f t="shared" si="51"/>
        <v>insert into tagihanawal(id, evaluator, checking_period1, checking_period2, billing_period, billing_no, billing_date, iuran_tetap_idr, iuran_tetap_usd, royalti_idr, royalti_usd, pht_idr, pht_usd, company_id)values(104038,'BPK RIxxx','2006-1-1xxx','2007-12-12xxx',2010,'01289/84/DBP/2012xxx','2012-02-23xxx',0,0,0,0,0,0,'3840xxx');</v>
      </c>
    </row>
    <row r="4001" spans="1:31" ht="16.5" x14ac:dyDescent="0.3">
      <c r="A4001" t="s">
        <v>11193</v>
      </c>
      <c r="B4001" s="427">
        <v>104039</v>
      </c>
      <c r="C4001" s="427" t="s">
        <v>2828</v>
      </c>
      <c r="D4001" s="109" t="s">
        <v>4347</v>
      </c>
      <c r="E4001" s="428" t="s">
        <v>2829</v>
      </c>
      <c r="F4001" t="s">
        <v>8224</v>
      </c>
      <c r="G4001" s="428" t="s">
        <v>2829</v>
      </c>
      <c r="H4001" t="s">
        <v>8238</v>
      </c>
      <c r="I4001" s="428" t="s">
        <v>2830</v>
      </c>
      <c r="J4001" s="374">
        <v>2010</v>
      </c>
      <c r="K4001" s="373" t="s">
        <v>2828</v>
      </c>
      <c r="L4001" s="414" t="s">
        <v>10795</v>
      </c>
      <c r="M4001" s="428" t="s">
        <v>2829</v>
      </c>
      <c r="N4001" s="100">
        <v>40962</v>
      </c>
      <c r="O4001" s="428" t="s">
        <v>2830</v>
      </c>
      <c r="P4001" s="429">
        <v>0</v>
      </c>
      <c r="Q4001" s="424" t="s">
        <v>4071</v>
      </c>
      <c r="R4001" s="429">
        <v>0</v>
      </c>
      <c r="S4001" s="424" t="s">
        <v>4071</v>
      </c>
      <c r="T4001" s="425">
        <v>0</v>
      </c>
      <c r="U4001" s="426" t="s">
        <v>4071</v>
      </c>
      <c r="V4001" s="424">
        <v>0</v>
      </c>
      <c r="W4001" s="426" t="s">
        <v>4071</v>
      </c>
      <c r="X4001" s="89">
        <v>0</v>
      </c>
      <c r="Y4001" s="426" t="s">
        <v>4071</v>
      </c>
      <c r="Z4001" s="89">
        <v>0</v>
      </c>
      <c r="AA4001" t="s">
        <v>2828</v>
      </c>
      <c r="AB4001">
        <v>3840</v>
      </c>
      <c r="AC4001" t="s">
        <v>11068</v>
      </c>
      <c r="AD4001" s="100" t="str">
        <f>TEXT(N4001,"yyyy-mm-dd")</f>
        <v>2012-02-23</v>
      </c>
      <c r="AE4001" t="str">
        <f t="shared" si="51"/>
        <v>insert into tagihanawal(id, evaluator, checking_period1, checking_period2, billing_period, billing_no, billing_date, iuran_tetap_idr, iuran_tetap_usd, royalti_idr, royalti_usd, pht_idr, pht_usd, company_id)values(104039,'BPK RIxxx','2006-1-1xxx','2007-12-12xxx',2010,'01289/84/DBP/2012xxx','2012-02-23xxx',0,0,0,0,0,0,'3840xxx');</v>
      </c>
    </row>
    <row r="4002" spans="1:31" ht="16.5" x14ac:dyDescent="0.3">
      <c r="A4002" t="s">
        <v>11193</v>
      </c>
      <c r="B4002" s="427">
        <v>104040</v>
      </c>
      <c r="C4002" s="427" t="s">
        <v>2828</v>
      </c>
      <c r="D4002" s="109" t="s">
        <v>4347</v>
      </c>
      <c r="E4002" s="428" t="s">
        <v>2829</v>
      </c>
      <c r="F4002" t="s">
        <v>8224</v>
      </c>
      <c r="G4002" s="428" t="s">
        <v>2829</v>
      </c>
      <c r="H4002" t="s">
        <v>8238</v>
      </c>
      <c r="I4002" s="428" t="s">
        <v>2830</v>
      </c>
      <c r="J4002" s="374">
        <v>2010</v>
      </c>
      <c r="K4002" s="373" t="s">
        <v>2828</v>
      </c>
      <c r="L4002" s="414" t="s">
        <v>8248</v>
      </c>
      <c r="M4002" s="428" t="s">
        <v>2829</v>
      </c>
      <c r="N4002" s="100">
        <v>40319</v>
      </c>
      <c r="O4002" s="428" t="s">
        <v>2830</v>
      </c>
      <c r="P4002" s="429">
        <v>0</v>
      </c>
      <c r="Q4002" s="424" t="s">
        <v>4071</v>
      </c>
      <c r="R4002" s="429">
        <v>0</v>
      </c>
      <c r="S4002" s="424" t="s">
        <v>4071</v>
      </c>
      <c r="T4002" s="425">
        <v>0</v>
      </c>
      <c r="U4002" s="426" t="s">
        <v>4071</v>
      </c>
      <c r="V4002" s="424">
        <v>0</v>
      </c>
      <c r="W4002" s="426" t="s">
        <v>4071</v>
      </c>
      <c r="X4002" s="89">
        <v>0</v>
      </c>
      <c r="Y4002" s="426" t="s">
        <v>4071</v>
      </c>
      <c r="Z4002" s="89">
        <v>0</v>
      </c>
      <c r="AA4002" t="s">
        <v>2828</v>
      </c>
      <c r="AB4002">
        <v>3840</v>
      </c>
      <c r="AC4002" t="s">
        <v>11068</v>
      </c>
      <c r="AD4002" s="100" t="str">
        <f>TEXT(N4002,"yyyy-mm-dd")</f>
        <v>2010-05-21</v>
      </c>
      <c r="AE4002" t="str">
        <f t="shared" si="51"/>
        <v>insert into tagihanawal(id, evaluator, checking_period1, checking_period2, billing_period, billing_no, billing_date, iuran_tetap_idr, iuran_tetap_usd, royalti_idr, royalti_usd, pht_idr, pht_usd, company_id)values(104040,'BPK RIxxx','2006-1-1xxx','2007-12-12xxx',2010,'1655/84.03/DBM/2010xxx','2010-05-21xxx',0,0,0,0,0,0,'3840xxx');</v>
      </c>
    </row>
    <row r="4003" spans="1:31" ht="16.5" x14ac:dyDescent="0.3">
      <c r="A4003" t="s">
        <v>11193</v>
      </c>
      <c r="B4003" s="427">
        <v>104041</v>
      </c>
      <c r="C4003" s="427" t="s">
        <v>2828</v>
      </c>
      <c r="D4003" s="110" t="s">
        <v>4347</v>
      </c>
      <c r="E4003" s="428" t="s">
        <v>2829</v>
      </c>
      <c r="F4003" t="s">
        <v>8223</v>
      </c>
      <c r="G4003" s="428" t="s">
        <v>2829</v>
      </c>
      <c r="H4003" t="s">
        <v>8236</v>
      </c>
      <c r="I4003" s="428" t="s">
        <v>2830</v>
      </c>
      <c r="J4003" s="114">
        <v>2015</v>
      </c>
      <c r="K4003" s="373" t="s">
        <v>2828</v>
      </c>
      <c r="L4003" s="73" t="s">
        <v>10796</v>
      </c>
      <c r="M4003" s="428" t="s">
        <v>2829</v>
      </c>
      <c r="N4003" s="100">
        <v>42333</v>
      </c>
      <c r="O4003" s="428" t="s">
        <v>2830</v>
      </c>
      <c r="P4003" s="429">
        <v>0</v>
      </c>
      <c r="Q4003" s="424" t="s">
        <v>4071</v>
      </c>
      <c r="R4003" s="429">
        <v>0</v>
      </c>
      <c r="S4003" s="424" t="s">
        <v>4071</v>
      </c>
      <c r="T4003" s="425">
        <v>0</v>
      </c>
      <c r="U4003" s="426" t="s">
        <v>4071</v>
      </c>
      <c r="V4003" s="424">
        <v>0</v>
      </c>
      <c r="W4003" s="426" t="s">
        <v>4071</v>
      </c>
      <c r="X4003" s="89">
        <v>0</v>
      </c>
      <c r="Y4003" s="426" t="s">
        <v>4071</v>
      </c>
      <c r="Z4003" s="89">
        <v>0</v>
      </c>
      <c r="AA4003" t="s">
        <v>2828</v>
      </c>
      <c r="AB4003">
        <v>3841</v>
      </c>
      <c r="AC4003" t="s">
        <v>11068</v>
      </c>
      <c r="AD4003" s="100" t="str">
        <f>TEXT(N4003,"yyyy-mm-dd")</f>
        <v>2015-11-25</v>
      </c>
      <c r="AE4003" t="str">
        <f t="shared" si="51"/>
        <v>insert into tagihanawal(id, evaluator, checking_period1, checking_period2, billing_period, billing_no, billing_date, iuran_tetap_idr, iuran_tetap_usd, royalti_idr, royalti_usd, pht_idr, pht_usd, company_id)values(104041,'BPK RIxxx','2013-1-1xxx','2015-12-12xxx',2015,'016477/84/DBP/2015xxx','2015-11-25xxx',0,0,0,0,0,0,'3841xxx');</v>
      </c>
    </row>
    <row r="4004" spans="1:31" ht="16.5" x14ac:dyDescent="0.3">
      <c r="A4004" t="s">
        <v>11193</v>
      </c>
      <c r="B4004" s="427">
        <v>104042</v>
      </c>
      <c r="C4004" s="427" t="s">
        <v>2828</v>
      </c>
      <c r="D4004" s="110" t="s">
        <v>4347</v>
      </c>
      <c r="E4004" s="428" t="s">
        <v>2829</v>
      </c>
      <c r="F4004" t="s">
        <v>8223</v>
      </c>
      <c r="G4004" s="428" t="s">
        <v>2829</v>
      </c>
      <c r="H4004" t="s">
        <v>8236</v>
      </c>
      <c r="I4004" s="428" t="s">
        <v>2830</v>
      </c>
      <c r="J4004" s="114">
        <v>2015</v>
      </c>
      <c r="K4004" s="373" t="s">
        <v>2828</v>
      </c>
      <c r="L4004" s="73" t="s">
        <v>10797</v>
      </c>
      <c r="M4004" s="428" t="s">
        <v>2829</v>
      </c>
      <c r="N4004" s="100">
        <v>42332</v>
      </c>
      <c r="O4004" s="428" t="s">
        <v>2830</v>
      </c>
      <c r="P4004" s="429">
        <v>0</v>
      </c>
      <c r="Q4004" s="424" t="s">
        <v>4071</v>
      </c>
      <c r="R4004" s="429">
        <v>0</v>
      </c>
      <c r="S4004" s="424" t="s">
        <v>4071</v>
      </c>
      <c r="T4004" s="425">
        <v>0</v>
      </c>
      <c r="U4004" s="426" t="s">
        <v>4071</v>
      </c>
      <c r="V4004" s="424">
        <v>0</v>
      </c>
      <c r="W4004" s="426" t="s">
        <v>4071</v>
      </c>
      <c r="X4004" s="89">
        <v>0</v>
      </c>
      <c r="Y4004" s="426" t="s">
        <v>4071</v>
      </c>
      <c r="Z4004" s="89">
        <v>0</v>
      </c>
      <c r="AA4004" t="s">
        <v>2828</v>
      </c>
      <c r="AB4004">
        <v>3842</v>
      </c>
      <c r="AC4004" t="s">
        <v>11068</v>
      </c>
      <c r="AD4004" s="100" t="str">
        <f>TEXT(N4004,"yyyy-mm-dd")</f>
        <v>2015-11-24</v>
      </c>
      <c r="AE4004" t="str">
        <f t="shared" si="51"/>
        <v>insert into tagihanawal(id, evaluator, checking_period1, checking_period2, billing_period, billing_no, billing_date, iuran_tetap_idr, iuran_tetap_usd, royalti_idr, royalti_usd, pht_idr, pht_usd, company_id)values(104042,'BPK RIxxx','2013-1-1xxx','2015-12-12xxx',2015,'015347/84/DBP/2015xxx','2015-11-24xxx',0,0,0,0,0,0,'3842xxx');</v>
      </c>
    </row>
    <row r="4005" spans="1:31" ht="16.5" x14ac:dyDescent="0.3">
      <c r="A4005" t="s">
        <v>11193</v>
      </c>
      <c r="B4005" s="427">
        <v>104043</v>
      </c>
      <c r="C4005" s="427" t="s">
        <v>2828</v>
      </c>
      <c r="D4005" s="110" t="s">
        <v>4347</v>
      </c>
      <c r="E4005" s="428" t="s">
        <v>2829</v>
      </c>
      <c r="F4005" t="s">
        <v>8223</v>
      </c>
      <c r="G4005" s="428" t="s">
        <v>2829</v>
      </c>
      <c r="H4005" t="s">
        <v>8236</v>
      </c>
      <c r="I4005" s="428" t="s">
        <v>2830</v>
      </c>
      <c r="J4005" s="114">
        <v>2015</v>
      </c>
      <c r="K4005" s="373" t="s">
        <v>2828</v>
      </c>
      <c r="L4005" s="73" t="s">
        <v>10798</v>
      </c>
      <c r="M4005" s="428" t="s">
        <v>2829</v>
      </c>
      <c r="N4005" s="100">
        <v>42333</v>
      </c>
      <c r="O4005" s="428" t="s">
        <v>2830</v>
      </c>
      <c r="P4005" s="429">
        <v>0</v>
      </c>
      <c r="Q4005" s="424" t="s">
        <v>4071</v>
      </c>
      <c r="R4005" s="429">
        <v>0</v>
      </c>
      <c r="S4005" s="424" t="s">
        <v>4071</v>
      </c>
      <c r="T4005" s="425">
        <v>0</v>
      </c>
      <c r="U4005" s="426" t="s">
        <v>4071</v>
      </c>
      <c r="V4005" s="424">
        <v>0</v>
      </c>
      <c r="W4005" s="426" t="s">
        <v>4071</v>
      </c>
      <c r="X4005" s="89">
        <v>0</v>
      </c>
      <c r="Y4005" s="426" t="s">
        <v>4071</v>
      </c>
      <c r="Z4005" s="89">
        <v>0</v>
      </c>
      <c r="AA4005" t="s">
        <v>2828</v>
      </c>
      <c r="AB4005">
        <v>3843</v>
      </c>
      <c r="AC4005" t="s">
        <v>11068</v>
      </c>
      <c r="AD4005" s="100" t="str">
        <f>TEXT(N4005,"yyyy-mm-dd")</f>
        <v>2015-11-25</v>
      </c>
      <c r="AE4005" t="str">
        <f t="shared" si="51"/>
        <v>insert into tagihanawal(id, evaluator, checking_period1, checking_period2, billing_period, billing_no, billing_date, iuran_tetap_idr, iuran_tetap_usd, royalti_idr, royalti_usd, pht_idr, pht_usd, company_id)values(104043,'BPK RIxxx','2013-1-1xxx','2015-12-12xxx',2015,'016049/84/DBP/2015xxx','2015-11-25xxx',0,0,0,0,0,0,'3843xxx');</v>
      </c>
    </row>
    <row r="4006" spans="1:31" ht="16.5" x14ac:dyDescent="0.3">
      <c r="A4006" t="s">
        <v>11193</v>
      </c>
      <c r="B4006" s="427">
        <v>104044</v>
      </c>
      <c r="C4006" s="427" t="s">
        <v>2828</v>
      </c>
      <c r="D4006" s="110" t="s">
        <v>4347</v>
      </c>
      <c r="E4006" s="428" t="s">
        <v>2829</v>
      </c>
      <c r="F4006" t="s">
        <v>8223</v>
      </c>
      <c r="G4006" s="428" t="s">
        <v>2829</v>
      </c>
      <c r="H4006" t="s">
        <v>8236</v>
      </c>
      <c r="I4006" s="428" t="s">
        <v>2830</v>
      </c>
      <c r="J4006" s="114">
        <v>2015</v>
      </c>
      <c r="K4006" s="373" t="s">
        <v>2828</v>
      </c>
      <c r="L4006" s="145" t="s">
        <v>10799</v>
      </c>
      <c r="M4006" s="428" t="s">
        <v>2829</v>
      </c>
      <c r="N4006" s="100">
        <v>42325</v>
      </c>
      <c r="O4006" s="428" t="s">
        <v>2830</v>
      </c>
      <c r="P4006" s="429">
        <v>0</v>
      </c>
      <c r="Q4006" s="424" t="s">
        <v>4071</v>
      </c>
      <c r="R4006" s="429">
        <v>0</v>
      </c>
      <c r="S4006" s="424" t="s">
        <v>4071</v>
      </c>
      <c r="T4006" s="425">
        <v>0</v>
      </c>
      <c r="U4006" s="426" t="s">
        <v>4071</v>
      </c>
      <c r="V4006" s="424">
        <v>0</v>
      </c>
      <c r="W4006" s="426" t="s">
        <v>4071</v>
      </c>
      <c r="X4006" s="89">
        <v>0</v>
      </c>
      <c r="Y4006" s="426" t="s">
        <v>4071</v>
      </c>
      <c r="Z4006" s="89">
        <v>0</v>
      </c>
      <c r="AA4006" t="s">
        <v>2828</v>
      </c>
      <c r="AB4006">
        <v>3844</v>
      </c>
      <c r="AC4006" t="s">
        <v>11068</v>
      </c>
      <c r="AD4006" s="100" t="str">
        <f>TEXT(N4006,"yyyy-mm-dd")</f>
        <v>2015-11-17</v>
      </c>
      <c r="AE4006" t="str">
        <f t="shared" si="51"/>
        <v>insert into tagihanawal(id, evaluator, checking_period1, checking_period2, billing_period, billing_no, billing_date, iuran_tetap_idr, iuran_tetap_usd, royalti_idr, royalti_usd, pht_idr, pht_usd, company_id)values(104044,'BPK RIxxx','2013-1-1xxx','2015-12-12xxx',2015,'014915/84/DBP/2015xxx','2015-11-17xxx',0,0,0,0,0,0,'3844xxx');</v>
      </c>
    </row>
    <row r="4007" spans="1:31" ht="16.5" x14ac:dyDescent="0.3">
      <c r="A4007" t="s">
        <v>11193</v>
      </c>
      <c r="B4007" s="427">
        <v>104045</v>
      </c>
      <c r="C4007" s="427" t="s">
        <v>2828</v>
      </c>
      <c r="D4007" s="110" t="s">
        <v>2841</v>
      </c>
      <c r="E4007" s="428" t="s">
        <v>2829</v>
      </c>
      <c r="F4007" t="s">
        <v>8222</v>
      </c>
      <c r="G4007" s="428" t="s">
        <v>2829</v>
      </c>
      <c r="H4007" t="s">
        <v>8236</v>
      </c>
      <c r="I4007" s="428" t="s">
        <v>2830</v>
      </c>
      <c r="J4007" s="81">
        <v>2015</v>
      </c>
      <c r="K4007" s="373" t="s">
        <v>2828</v>
      </c>
      <c r="L4007" s="146" t="s">
        <v>10800</v>
      </c>
      <c r="M4007" s="428" t="s">
        <v>2829</v>
      </c>
      <c r="N4007" s="100">
        <v>42180</v>
      </c>
      <c r="O4007" s="428" t="s">
        <v>2830</v>
      </c>
      <c r="P4007" s="429">
        <v>0</v>
      </c>
      <c r="Q4007" s="424" t="s">
        <v>4071</v>
      </c>
      <c r="R4007" s="429">
        <v>0</v>
      </c>
      <c r="S4007" s="424" t="s">
        <v>4071</v>
      </c>
      <c r="T4007" s="425">
        <v>0</v>
      </c>
      <c r="U4007" s="426" t="s">
        <v>4071</v>
      </c>
      <c r="V4007" s="424">
        <v>0</v>
      </c>
      <c r="W4007" s="426" t="s">
        <v>4071</v>
      </c>
      <c r="X4007" s="89">
        <v>0</v>
      </c>
      <c r="Y4007" s="426" t="s">
        <v>4071</v>
      </c>
      <c r="Z4007" s="89">
        <v>0</v>
      </c>
      <c r="AA4007" t="s">
        <v>2828</v>
      </c>
      <c r="AB4007">
        <v>798</v>
      </c>
      <c r="AC4007" t="s">
        <v>11068</v>
      </c>
      <c r="AD4007" s="100" t="str">
        <f>TEXT(N4007,"yyyy-mm-dd")</f>
        <v>2015-06-25</v>
      </c>
      <c r="AE4007" t="str">
        <f t="shared" si="51"/>
        <v>insert into tagihanawal(id, evaluator, checking_period1, checking_period2, billing_period, billing_no, billing_date, iuran_tetap_idr, iuran_tetap_usd, royalti_idr, royalti_usd, pht_idr, pht_usd, company_id)values(104045,'OPN BPKPxxx','2015-1-1xxx','2015-12-12xxx',2015,'012276/84/DBP/2015xxx','2015-06-25xxx',0,0,0,0,0,0,'798xxx');</v>
      </c>
    </row>
    <row r="4008" spans="1:31" ht="16.5" x14ac:dyDescent="0.3">
      <c r="A4008" t="s">
        <v>11193</v>
      </c>
      <c r="B4008" s="427">
        <v>104046</v>
      </c>
      <c r="C4008" s="427" t="s">
        <v>2828</v>
      </c>
      <c r="D4008" s="110" t="s">
        <v>4347</v>
      </c>
      <c r="E4008" s="428" t="s">
        <v>2829</v>
      </c>
      <c r="F4008" t="s">
        <v>8223</v>
      </c>
      <c r="G4008" s="428" t="s">
        <v>2829</v>
      </c>
      <c r="H4008" t="s">
        <v>8236</v>
      </c>
      <c r="I4008" s="428" t="s">
        <v>2830</v>
      </c>
      <c r="J4008" s="114">
        <v>2015</v>
      </c>
      <c r="K4008" s="373" t="s">
        <v>2828</v>
      </c>
      <c r="L4008" s="73" t="s">
        <v>10801</v>
      </c>
      <c r="M4008" s="428" t="s">
        <v>2829</v>
      </c>
      <c r="N4008" s="100">
        <v>42333</v>
      </c>
      <c r="O4008" s="428" t="s">
        <v>2830</v>
      </c>
      <c r="P4008" s="429">
        <v>0</v>
      </c>
      <c r="Q4008" s="424" t="s">
        <v>4071</v>
      </c>
      <c r="R4008" s="429">
        <v>0</v>
      </c>
      <c r="S4008" s="424" t="s">
        <v>4071</v>
      </c>
      <c r="T4008" s="425">
        <v>0</v>
      </c>
      <c r="U4008" s="426" t="s">
        <v>4071</v>
      </c>
      <c r="V4008" s="424">
        <v>0</v>
      </c>
      <c r="W4008" s="426" t="s">
        <v>4071</v>
      </c>
      <c r="X4008" s="89">
        <v>0</v>
      </c>
      <c r="Y4008" s="426" t="s">
        <v>4071</v>
      </c>
      <c r="Z4008" s="89">
        <v>0</v>
      </c>
      <c r="AA4008" t="s">
        <v>2828</v>
      </c>
      <c r="AB4008">
        <v>3845</v>
      </c>
      <c r="AC4008" t="s">
        <v>11068</v>
      </c>
      <c r="AD4008" s="100" t="str">
        <f>TEXT(N4008,"yyyy-mm-dd")</f>
        <v>2015-11-25</v>
      </c>
      <c r="AE4008" t="str">
        <f t="shared" si="51"/>
        <v>insert into tagihanawal(id, evaluator, checking_period1, checking_period2, billing_period, billing_no, billing_date, iuran_tetap_idr, iuran_tetap_usd, royalti_idr, royalti_usd, pht_idr, pht_usd, company_id)values(104046,'BPK RIxxx','2013-1-1xxx','2015-12-12xxx',2015,'016048/84/DBP/2015xxx','2015-11-25xxx',0,0,0,0,0,0,'3845xxx');</v>
      </c>
    </row>
    <row r="4009" spans="1:31" ht="16.5" x14ac:dyDescent="0.3">
      <c r="A4009" t="s">
        <v>11193</v>
      </c>
      <c r="B4009" s="427">
        <v>104047</v>
      </c>
      <c r="C4009" s="427" t="s">
        <v>2828</v>
      </c>
      <c r="D4009" s="110" t="s">
        <v>4347</v>
      </c>
      <c r="E4009" s="428" t="s">
        <v>2829</v>
      </c>
      <c r="F4009" t="s">
        <v>8226</v>
      </c>
      <c r="G4009" s="428" t="s">
        <v>2829</v>
      </c>
      <c r="H4009" t="s">
        <v>8240</v>
      </c>
      <c r="I4009" s="428" t="s">
        <v>2830</v>
      </c>
      <c r="J4009" s="114">
        <v>2012</v>
      </c>
      <c r="K4009" s="373" t="s">
        <v>2828</v>
      </c>
      <c r="L4009" s="141" t="s">
        <v>8964</v>
      </c>
      <c r="M4009" s="428" t="s">
        <v>2829</v>
      </c>
      <c r="N4009" s="100">
        <v>40913</v>
      </c>
      <c r="O4009" s="428" t="s">
        <v>2830</v>
      </c>
      <c r="P4009" s="429">
        <v>0</v>
      </c>
      <c r="Q4009" s="424" t="s">
        <v>4071</v>
      </c>
      <c r="R4009" s="429">
        <v>0</v>
      </c>
      <c r="S4009" s="424" t="s">
        <v>4071</v>
      </c>
      <c r="T4009" s="425">
        <v>0</v>
      </c>
      <c r="U4009" s="426" t="s">
        <v>4071</v>
      </c>
      <c r="V4009" s="424">
        <v>0</v>
      </c>
      <c r="W4009" s="426" t="s">
        <v>4071</v>
      </c>
      <c r="X4009" s="89">
        <v>0</v>
      </c>
      <c r="Y4009" s="426" t="s">
        <v>4071</v>
      </c>
      <c r="Z4009" s="89">
        <v>0</v>
      </c>
      <c r="AA4009" t="s">
        <v>2828</v>
      </c>
      <c r="AB4009">
        <v>3845</v>
      </c>
      <c r="AC4009" t="s">
        <v>11068</v>
      </c>
      <c r="AD4009" s="100" t="str">
        <f>TEXT(N4009,"yyyy-mm-dd")</f>
        <v>2012-01-05</v>
      </c>
      <c r="AE4009" t="str">
        <f t="shared" si="51"/>
        <v>insert into tagihanawal(id, evaluator, checking_period1, checking_period2, billing_period, billing_no, billing_date, iuran_tetap_idr, iuran_tetap_usd, royalti_idr, royalti_usd, pht_idr, pht_usd, company_id)values(104047,'BPK RIxxx','2010-1-1xxx','2011-12-12xxx',2012,'00038/84/DBP/2012xxx','2012-01-05xxx',0,0,0,0,0,0,'3845xxx');</v>
      </c>
    </row>
    <row r="4010" spans="1:31" ht="16.5" x14ac:dyDescent="0.3">
      <c r="A4010" t="s">
        <v>11193</v>
      </c>
      <c r="B4010" s="427">
        <v>104048</v>
      </c>
      <c r="C4010" s="427" t="s">
        <v>2828</v>
      </c>
      <c r="D4010" s="79" t="s">
        <v>4348</v>
      </c>
      <c r="E4010" s="428" t="s">
        <v>2829</v>
      </c>
      <c r="F4010" t="s">
        <v>8222</v>
      </c>
      <c r="G4010" s="428" t="s">
        <v>2829</v>
      </c>
      <c r="H4010" t="s">
        <v>8236</v>
      </c>
      <c r="I4010" s="428" t="s">
        <v>2830</v>
      </c>
      <c r="J4010" s="81">
        <v>2015</v>
      </c>
      <c r="K4010" s="373" t="s">
        <v>2828</v>
      </c>
      <c r="L4010" s="145" t="s">
        <v>9492</v>
      </c>
      <c r="M4010" s="428" t="s">
        <v>2829</v>
      </c>
      <c r="N4010" s="100">
        <v>42040</v>
      </c>
      <c r="O4010" s="428" t="s">
        <v>2830</v>
      </c>
      <c r="P4010" s="429">
        <v>0</v>
      </c>
      <c r="Q4010" s="424" t="s">
        <v>4071</v>
      </c>
      <c r="R4010" s="429">
        <v>0</v>
      </c>
      <c r="S4010" s="424" t="s">
        <v>4071</v>
      </c>
      <c r="T4010" s="425">
        <v>0</v>
      </c>
      <c r="U4010" s="426" t="s">
        <v>4071</v>
      </c>
      <c r="V4010" s="424">
        <v>0</v>
      </c>
      <c r="W4010" s="426" t="s">
        <v>4071</v>
      </c>
      <c r="X4010" s="89">
        <v>0</v>
      </c>
      <c r="Y4010" s="426" t="s">
        <v>4071</v>
      </c>
      <c r="Z4010" s="89">
        <v>0</v>
      </c>
      <c r="AA4010" t="s">
        <v>2828</v>
      </c>
      <c r="AB4010">
        <v>3846</v>
      </c>
      <c r="AC4010" t="s">
        <v>11068</v>
      </c>
      <c r="AD4010" s="100" t="str">
        <f>TEXT(N4010,"yyyy-mm-dd")</f>
        <v>2015-02-05</v>
      </c>
      <c r="AE4010" t="str">
        <f t="shared" si="51"/>
        <v>insert into tagihanawal(id, evaluator, checking_period1, checking_period2, billing_period, billing_no, billing_date, iuran_tetap_idr, iuran_tetap_usd, royalti_idr, royalti_usd, pht_idr, pht_usd, company_id)values(104048,'Evaluatorxxx','2015-1-1xxx','2015-12-12xxx',2015,'00375/84/DBP/2015xxx','2015-02-05xxx',0,0,0,0,0,0,'3846xxx');</v>
      </c>
    </row>
    <row r="4011" spans="1:31" ht="16.5" x14ac:dyDescent="0.3">
      <c r="A4011" t="s">
        <v>11193</v>
      </c>
      <c r="B4011" s="427">
        <v>104049</v>
      </c>
      <c r="C4011" s="427" t="s">
        <v>2828</v>
      </c>
      <c r="D4011" s="110" t="s">
        <v>4347</v>
      </c>
      <c r="E4011" s="428" t="s">
        <v>2829</v>
      </c>
      <c r="F4011" t="s">
        <v>8226</v>
      </c>
      <c r="G4011" s="428" t="s">
        <v>2829</v>
      </c>
      <c r="H4011" t="s">
        <v>8240</v>
      </c>
      <c r="I4011" s="428" t="s">
        <v>2830</v>
      </c>
      <c r="J4011" s="114">
        <v>2012</v>
      </c>
      <c r="K4011" s="373" t="s">
        <v>2828</v>
      </c>
      <c r="L4011" s="141" t="s">
        <v>10802</v>
      </c>
      <c r="M4011" s="428" t="s">
        <v>2829</v>
      </c>
      <c r="N4011" s="100">
        <v>40914</v>
      </c>
      <c r="O4011" s="428" t="s">
        <v>2830</v>
      </c>
      <c r="P4011" s="429">
        <v>0</v>
      </c>
      <c r="Q4011" s="424" t="s">
        <v>4071</v>
      </c>
      <c r="R4011" s="429">
        <v>0</v>
      </c>
      <c r="S4011" s="424" t="s">
        <v>4071</v>
      </c>
      <c r="T4011" s="425">
        <v>0</v>
      </c>
      <c r="U4011" s="426" t="s">
        <v>4071</v>
      </c>
      <c r="V4011" s="424">
        <v>0</v>
      </c>
      <c r="W4011" s="426" t="s">
        <v>4071</v>
      </c>
      <c r="X4011" s="89">
        <v>0</v>
      </c>
      <c r="Y4011" s="426" t="s">
        <v>4071</v>
      </c>
      <c r="Z4011" s="89">
        <v>0</v>
      </c>
      <c r="AA4011" t="s">
        <v>2828</v>
      </c>
      <c r="AB4011">
        <v>3847</v>
      </c>
      <c r="AC4011" t="s">
        <v>11068</v>
      </c>
      <c r="AD4011" s="100" t="str">
        <f>TEXT(N4011,"yyyy-mm-dd")</f>
        <v>2012-01-06</v>
      </c>
      <c r="AE4011" t="str">
        <f t="shared" si="51"/>
        <v>insert into tagihanawal(id, evaluator, checking_period1, checking_period2, billing_period, billing_no, billing_date, iuran_tetap_idr, iuran_tetap_usd, royalti_idr, royalti_usd, pht_idr, pht_usd, company_id)values(104049,'BPK RIxxx','2010-1-1xxx','2011-12-12xxx',2012,'00173/84/DBP/2012xxx','2012-01-06xxx',0,0,0,0,0,0,'3847xxx');</v>
      </c>
    </row>
    <row r="4012" spans="1:31" ht="16.5" x14ac:dyDescent="0.3">
      <c r="A4012" t="s">
        <v>11193</v>
      </c>
      <c r="B4012" s="427">
        <v>104050</v>
      </c>
      <c r="C4012" s="427" t="s">
        <v>2828</v>
      </c>
      <c r="D4012" s="109" t="s">
        <v>4347</v>
      </c>
      <c r="E4012" s="428" t="s">
        <v>2829</v>
      </c>
      <c r="F4012" t="s">
        <v>8224</v>
      </c>
      <c r="G4012" s="428" t="s">
        <v>2829</v>
      </c>
      <c r="H4012" t="s">
        <v>8238</v>
      </c>
      <c r="I4012" s="428" t="s">
        <v>2830</v>
      </c>
      <c r="J4012" s="374">
        <v>2010</v>
      </c>
      <c r="K4012" s="373" t="s">
        <v>2828</v>
      </c>
      <c r="L4012" s="414" t="s">
        <v>4569</v>
      </c>
      <c r="M4012" s="428" t="s">
        <v>2829</v>
      </c>
      <c r="N4012" s="100">
        <v>40315</v>
      </c>
      <c r="O4012" s="428" t="s">
        <v>2830</v>
      </c>
      <c r="P4012" s="429">
        <v>0</v>
      </c>
      <c r="Q4012" s="424" t="s">
        <v>4071</v>
      </c>
      <c r="R4012" s="429">
        <v>0</v>
      </c>
      <c r="S4012" s="424" t="s">
        <v>4071</v>
      </c>
      <c r="T4012" s="425">
        <v>0</v>
      </c>
      <c r="U4012" s="426" t="s">
        <v>4071</v>
      </c>
      <c r="V4012" s="424">
        <v>0</v>
      </c>
      <c r="W4012" s="426" t="s">
        <v>4071</v>
      </c>
      <c r="X4012" s="89">
        <v>0</v>
      </c>
      <c r="Y4012" s="426" t="s">
        <v>4071</v>
      </c>
      <c r="Z4012" s="89">
        <v>0</v>
      </c>
      <c r="AA4012" t="s">
        <v>2828</v>
      </c>
      <c r="AB4012">
        <v>3848</v>
      </c>
      <c r="AC4012" t="s">
        <v>11068</v>
      </c>
      <c r="AD4012" s="100" t="str">
        <f>TEXT(N4012,"yyyy-mm-dd")</f>
        <v>2010-05-17</v>
      </c>
      <c r="AE4012" t="str">
        <f t="shared" si="51"/>
        <v>insert into tagihanawal(id, evaluator, checking_period1, checking_period2, billing_period, billing_no, billing_date, iuran_tetap_idr, iuran_tetap_usd, royalti_idr, royalti_usd, pht_idr, pht_usd, company_id)values(104050,'BPK RIxxx','2006-1-1xxx','2007-12-12xxx',2010,'1533/84,03/DBM/2010xxx','2010-05-17xxx',0,0,0,0,0,0,'3848xxx');</v>
      </c>
    </row>
    <row r="4013" spans="1:31" ht="16.5" x14ac:dyDescent="0.3">
      <c r="A4013" t="s">
        <v>11193</v>
      </c>
      <c r="B4013" s="427">
        <v>104051</v>
      </c>
      <c r="C4013" s="427" t="s">
        <v>2828</v>
      </c>
      <c r="D4013" s="111" t="s">
        <v>4348</v>
      </c>
      <c r="E4013" s="428" t="s">
        <v>2829</v>
      </c>
      <c r="F4013" t="s">
        <v>8227</v>
      </c>
      <c r="G4013" s="428" t="s">
        <v>2829</v>
      </c>
      <c r="H4013" t="s">
        <v>8239</v>
      </c>
      <c r="I4013" s="428" t="s">
        <v>2830</v>
      </c>
      <c r="J4013" s="81">
        <v>2009</v>
      </c>
      <c r="K4013" s="373" t="s">
        <v>2828</v>
      </c>
      <c r="L4013" s="142" t="s">
        <v>4638</v>
      </c>
      <c r="M4013" s="428" t="s">
        <v>2829</v>
      </c>
      <c r="N4013" s="100">
        <v>39916</v>
      </c>
      <c r="O4013" s="428" t="s">
        <v>2830</v>
      </c>
      <c r="P4013" s="429">
        <v>0</v>
      </c>
      <c r="Q4013" s="424" t="s">
        <v>4071</v>
      </c>
      <c r="R4013" s="429">
        <v>0</v>
      </c>
      <c r="S4013" s="424" t="s">
        <v>4071</v>
      </c>
      <c r="T4013" s="425">
        <v>0</v>
      </c>
      <c r="U4013" s="426" t="s">
        <v>4071</v>
      </c>
      <c r="V4013" s="424">
        <v>0</v>
      </c>
      <c r="W4013" s="426" t="s">
        <v>4071</v>
      </c>
      <c r="X4013" s="89">
        <v>0</v>
      </c>
      <c r="Y4013" s="426" t="s">
        <v>4071</v>
      </c>
      <c r="Z4013" s="89">
        <v>0</v>
      </c>
      <c r="AA4013" t="s">
        <v>2828</v>
      </c>
      <c r="AB4013">
        <v>3849</v>
      </c>
      <c r="AC4013" t="s">
        <v>11068</v>
      </c>
      <c r="AD4013" s="100" t="str">
        <f>TEXT(N4013,"yyyy-mm-dd")</f>
        <v>2009-04-13</v>
      </c>
      <c r="AE4013" t="str">
        <f t="shared" si="51"/>
        <v>insert into tagihanawal(id, evaluator, checking_period1, checking_period2, billing_period, billing_no, billing_date, iuran_tetap_idr, iuran_tetap_usd, royalti_idr, royalti_usd, pht_idr, pht_usd, company_id)values(104051,'Evaluatorxxx','2009-1-1xxx','2009-12-12xxx',2009,'833/84.03/DBM/2009xxx','2009-04-13xxx',0,0,0,0,0,0,'3849xxx');</v>
      </c>
    </row>
    <row r="4014" spans="1:31" ht="16.5" x14ac:dyDescent="0.3">
      <c r="A4014" t="s">
        <v>11193</v>
      </c>
      <c r="B4014" s="427">
        <v>104052</v>
      </c>
      <c r="C4014" s="427" t="s">
        <v>2828</v>
      </c>
      <c r="D4014" s="110" t="s">
        <v>4347</v>
      </c>
      <c r="E4014" s="428" t="s">
        <v>2829</v>
      </c>
      <c r="F4014" t="s">
        <v>8223</v>
      </c>
      <c r="G4014" s="428" t="s">
        <v>2829</v>
      </c>
      <c r="H4014" t="s">
        <v>8236</v>
      </c>
      <c r="I4014" s="428" t="s">
        <v>2830</v>
      </c>
      <c r="J4014" s="114">
        <v>2015</v>
      </c>
      <c r="K4014" s="373" t="s">
        <v>2828</v>
      </c>
      <c r="L4014" s="73" t="s">
        <v>10803</v>
      </c>
      <c r="M4014" s="428" t="s">
        <v>2829</v>
      </c>
      <c r="N4014" s="100">
        <v>42332</v>
      </c>
      <c r="O4014" s="428" t="s">
        <v>2830</v>
      </c>
      <c r="P4014" s="429">
        <v>0</v>
      </c>
      <c r="Q4014" s="424" t="s">
        <v>4071</v>
      </c>
      <c r="R4014" s="429">
        <v>0</v>
      </c>
      <c r="S4014" s="424" t="s">
        <v>4071</v>
      </c>
      <c r="T4014" s="425">
        <v>0</v>
      </c>
      <c r="U4014" s="426" t="s">
        <v>4071</v>
      </c>
      <c r="V4014" s="424">
        <v>0</v>
      </c>
      <c r="W4014" s="426" t="s">
        <v>4071</v>
      </c>
      <c r="X4014" s="89">
        <v>0</v>
      </c>
      <c r="Y4014" s="426" t="s">
        <v>4071</v>
      </c>
      <c r="Z4014" s="89">
        <v>0</v>
      </c>
      <c r="AA4014" t="s">
        <v>2828</v>
      </c>
      <c r="AB4014">
        <v>411</v>
      </c>
      <c r="AC4014" t="s">
        <v>11068</v>
      </c>
      <c r="AD4014" s="100" t="str">
        <f>TEXT(N4014,"yyyy-mm-dd")</f>
        <v>2015-11-24</v>
      </c>
      <c r="AE4014" t="str">
        <f t="shared" si="51"/>
        <v>insert into tagihanawal(id, evaluator, checking_period1, checking_period2, billing_period, billing_no, billing_date, iuran_tetap_idr, iuran_tetap_usd, royalti_idr, royalti_usd, pht_idr, pht_usd, company_id)values(104052,'BPK RIxxx','2013-1-1xxx','2015-12-12xxx',2015,'015346/84/DBP/2015xxx','2015-11-24xxx',0,0,0,0,0,0,'411xxx');</v>
      </c>
    </row>
    <row r="4015" spans="1:31" ht="16.5" x14ac:dyDescent="0.3">
      <c r="A4015" t="s">
        <v>11193</v>
      </c>
      <c r="B4015" s="427">
        <v>104053</v>
      </c>
      <c r="C4015" s="427" t="s">
        <v>2828</v>
      </c>
      <c r="D4015" s="110" t="s">
        <v>4347</v>
      </c>
      <c r="E4015" s="428" t="s">
        <v>2829</v>
      </c>
      <c r="F4015" t="s">
        <v>8226</v>
      </c>
      <c r="G4015" s="428" t="s">
        <v>2829</v>
      </c>
      <c r="H4015" t="s">
        <v>8240</v>
      </c>
      <c r="I4015" s="428" t="s">
        <v>2830</v>
      </c>
      <c r="J4015" s="114">
        <v>2012</v>
      </c>
      <c r="K4015" s="373" t="s">
        <v>2828</v>
      </c>
      <c r="L4015" s="141" t="s">
        <v>10804</v>
      </c>
      <c r="M4015" s="428" t="s">
        <v>2829</v>
      </c>
      <c r="N4015" s="100">
        <v>40925</v>
      </c>
      <c r="O4015" s="428" t="s">
        <v>2830</v>
      </c>
      <c r="P4015" s="429">
        <v>0</v>
      </c>
      <c r="Q4015" s="424" t="s">
        <v>4071</v>
      </c>
      <c r="R4015" s="429">
        <v>0</v>
      </c>
      <c r="S4015" s="424" t="s">
        <v>4071</v>
      </c>
      <c r="T4015" s="425">
        <v>0</v>
      </c>
      <c r="U4015" s="426" t="s">
        <v>4071</v>
      </c>
      <c r="V4015" s="424">
        <v>0</v>
      </c>
      <c r="W4015" s="426" t="s">
        <v>4071</v>
      </c>
      <c r="X4015" s="89">
        <v>0</v>
      </c>
      <c r="Y4015" s="426" t="s">
        <v>4071</v>
      </c>
      <c r="Z4015" s="89">
        <v>0</v>
      </c>
      <c r="AA4015" t="s">
        <v>2828</v>
      </c>
      <c r="AB4015">
        <v>3850</v>
      </c>
      <c r="AC4015" t="s">
        <v>11068</v>
      </c>
      <c r="AD4015" s="100" t="str">
        <f>TEXT(N4015,"yyyy-mm-dd")</f>
        <v>2012-01-17</v>
      </c>
      <c r="AE4015" t="str">
        <f t="shared" si="51"/>
        <v>insert into tagihanawal(id, evaluator, checking_period1, checking_period2, billing_period, billing_no, billing_date, iuran_tetap_idr, iuran_tetap_usd, royalti_idr, royalti_usd, pht_idr, pht_usd, company_id)values(104053,'BPK RIxxx','2010-1-1xxx','2011-12-12xxx',2012,'00487/84/DBP/2012xxx','2012-01-17xxx',0,0,0,0,0,0,'3850xxx');</v>
      </c>
    </row>
    <row r="4016" spans="1:31" ht="16.5" x14ac:dyDescent="0.3">
      <c r="A4016" t="s">
        <v>11193</v>
      </c>
      <c r="B4016" s="427">
        <v>104054</v>
      </c>
      <c r="C4016" s="427" t="s">
        <v>2828</v>
      </c>
      <c r="D4016" s="109" t="s">
        <v>4347</v>
      </c>
      <c r="E4016" s="428" t="s">
        <v>2829</v>
      </c>
      <c r="F4016" t="s">
        <v>8224</v>
      </c>
      <c r="G4016" s="428" t="s">
        <v>2829</v>
      </c>
      <c r="H4016" t="s">
        <v>8238</v>
      </c>
      <c r="I4016" s="428" t="s">
        <v>2830</v>
      </c>
      <c r="J4016" s="374">
        <v>2010</v>
      </c>
      <c r="K4016" s="373" t="s">
        <v>2828</v>
      </c>
      <c r="L4016" s="416" t="s">
        <v>4579</v>
      </c>
      <c r="M4016" s="428" t="s">
        <v>2829</v>
      </c>
      <c r="N4016" s="100">
        <v>40319</v>
      </c>
      <c r="O4016" s="428" t="s">
        <v>2830</v>
      </c>
      <c r="P4016" s="429">
        <v>0</v>
      </c>
      <c r="Q4016" s="424" t="s">
        <v>4071</v>
      </c>
      <c r="R4016" s="429">
        <v>0</v>
      </c>
      <c r="S4016" s="424" t="s">
        <v>4071</v>
      </c>
      <c r="T4016" s="425">
        <v>0</v>
      </c>
      <c r="U4016" s="426" t="s">
        <v>4071</v>
      </c>
      <c r="V4016" s="424">
        <v>0</v>
      </c>
      <c r="W4016" s="426" t="s">
        <v>4071</v>
      </c>
      <c r="X4016" s="89">
        <v>0</v>
      </c>
      <c r="Y4016" s="426" t="s">
        <v>4071</v>
      </c>
      <c r="Z4016" s="89">
        <v>0</v>
      </c>
      <c r="AA4016" t="s">
        <v>2828</v>
      </c>
      <c r="AB4016">
        <v>3850</v>
      </c>
      <c r="AC4016" t="s">
        <v>11068</v>
      </c>
      <c r="AD4016" s="100" t="str">
        <f>TEXT(N4016,"yyyy-mm-dd")</f>
        <v>2010-05-21</v>
      </c>
      <c r="AE4016" t="str">
        <f t="shared" si="51"/>
        <v>insert into tagihanawal(id, evaluator, checking_period1, checking_period2, billing_period, billing_no, billing_date, iuran_tetap_idr, iuran_tetap_usd, royalti_idr, royalti_usd, pht_idr, pht_usd, company_id)values(104054,'BPK RIxxx','2006-1-1xxx','2007-12-12xxx',2010,'1603/84.03/DBM/2010xxx','2010-05-21xxx',0,0,0,0,0,0,'3850xxx');</v>
      </c>
    </row>
    <row r="4017" spans="1:31" ht="16.5" x14ac:dyDescent="0.3">
      <c r="A4017" t="s">
        <v>11193</v>
      </c>
      <c r="B4017" s="427">
        <v>104055</v>
      </c>
      <c r="C4017" s="427" t="s">
        <v>2828</v>
      </c>
      <c r="D4017" s="110" t="s">
        <v>4347</v>
      </c>
      <c r="E4017" s="428" t="s">
        <v>2829</v>
      </c>
      <c r="F4017" t="s">
        <v>8223</v>
      </c>
      <c r="G4017" s="428" t="s">
        <v>2829</v>
      </c>
      <c r="H4017" t="s">
        <v>8236</v>
      </c>
      <c r="I4017" s="428" t="s">
        <v>2830</v>
      </c>
      <c r="J4017" s="114">
        <v>2015</v>
      </c>
      <c r="K4017" s="373" t="s">
        <v>2828</v>
      </c>
      <c r="L4017" s="73" t="s">
        <v>10805</v>
      </c>
      <c r="M4017" s="428" t="s">
        <v>2829</v>
      </c>
      <c r="N4017" s="100">
        <v>42332</v>
      </c>
      <c r="O4017" s="428" t="s">
        <v>2830</v>
      </c>
      <c r="P4017" s="429">
        <v>0</v>
      </c>
      <c r="Q4017" s="424" t="s">
        <v>4071</v>
      </c>
      <c r="R4017" s="429">
        <v>0</v>
      </c>
      <c r="S4017" s="424" t="s">
        <v>4071</v>
      </c>
      <c r="T4017" s="425">
        <v>0</v>
      </c>
      <c r="U4017" s="426" t="s">
        <v>4071</v>
      </c>
      <c r="V4017" s="424">
        <v>0</v>
      </c>
      <c r="W4017" s="426" t="s">
        <v>4071</v>
      </c>
      <c r="X4017" s="89">
        <v>0</v>
      </c>
      <c r="Y4017" s="426" t="s">
        <v>4071</v>
      </c>
      <c r="Z4017" s="89">
        <v>0</v>
      </c>
      <c r="AA4017" t="s">
        <v>2828</v>
      </c>
      <c r="AB4017">
        <v>412</v>
      </c>
      <c r="AC4017" t="s">
        <v>11068</v>
      </c>
      <c r="AD4017" s="100" t="str">
        <f>TEXT(N4017,"yyyy-mm-dd")</f>
        <v>2015-11-24</v>
      </c>
      <c r="AE4017" t="str">
        <f t="shared" si="51"/>
        <v>insert into tagihanawal(id, evaluator, checking_period1, checking_period2, billing_period, billing_no, billing_date, iuran_tetap_idr, iuran_tetap_usd, royalti_idr, royalti_usd, pht_idr, pht_usd, company_id)values(104055,'BPK RIxxx','2013-1-1xxx','2015-12-12xxx',2015,'015345/84/DBP/2015xxx','2015-11-24xxx',0,0,0,0,0,0,'412xxx');</v>
      </c>
    </row>
    <row r="4018" spans="1:31" ht="16.5" x14ac:dyDescent="0.3">
      <c r="A4018" t="s">
        <v>11193</v>
      </c>
      <c r="B4018" s="427">
        <v>104056</v>
      </c>
      <c r="C4018" s="427" t="s">
        <v>2828</v>
      </c>
      <c r="D4018" s="110" t="s">
        <v>4347</v>
      </c>
      <c r="E4018" s="428" t="s">
        <v>2829</v>
      </c>
      <c r="F4018" t="s">
        <v>8230</v>
      </c>
      <c r="G4018" s="428" t="s">
        <v>2829</v>
      </c>
      <c r="H4018" t="s">
        <v>8241</v>
      </c>
      <c r="I4018" s="428" t="s">
        <v>2830</v>
      </c>
      <c r="J4018" s="114">
        <v>2014</v>
      </c>
      <c r="K4018" s="373" t="s">
        <v>2828</v>
      </c>
      <c r="L4018" s="141" t="s">
        <v>10806</v>
      </c>
      <c r="M4018" s="428" t="s">
        <v>2829</v>
      </c>
      <c r="N4018" s="100">
        <v>41533</v>
      </c>
      <c r="O4018" s="428" t="s">
        <v>2830</v>
      </c>
      <c r="P4018" s="429">
        <v>0</v>
      </c>
      <c r="Q4018" s="424" t="s">
        <v>4071</v>
      </c>
      <c r="R4018" s="429">
        <v>0</v>
      </c>
      <c r="S4018" s="424" t="s">
        <v>4071</v>
      </c>
      <c r="T4018" s="425">
        <v>0</v>
      </c>
      <c r="U4018" s="426" t="s">
        <v>4071</v>
      </c>
      <c r="V4018" s="424">
        <v>0</v>
      </c>
      <c r="W4018" s="426" t="s">
        <v>4071</v>
      </c>
      <c r="X4018" s="89">
        <v>0</v>
      </c>
      <c r="Y4018" s="426" t="s">
        <v>4071</v>
      </c>
      <c r="Z4018" s="89">
        <v>0</v>
      </c>
      <c r="AA4018" t="s">
        <v>2828</v>
      </c>
      <c r="AB4018">
        <v>3851</v>
      </c>
      <c r="AC4018" t="s">
        <v>11068</v>
      </c>
      <c r="AD4018" s="100" t="str">
        <f>TEXT(N4018,"yyyy-mm-dd")</f>
        <v>2013-09-16</v>
      </c>
      <c r="AE4018" t="str">
        <f t="shared" si="51"/>
        <v>insert into tagihanawal(id, evaluator, checking_period1, checking_period2, billing_period, billing_no, billing_date, iuran_tetap_idr, iuran_tetap_usd, royalti_idr, royalti_usd, pht_idr, pht_usd, company_id)values(104056,'BPK RIxxx','2011-1-1xxx','2012-12-12xxx',2014,'1073/84/DBP/2013xxx','2013-09-16xxx',0,0,0,0,0,0,'3851xxx');</v>
      </c>
    </row>
    <row r="4019" spans="1:31" ht="16.5" x14ac:dyDescent="0.3">
      <c r="A4019" t="s">
        <v>11193</v>
      </c>
      <c r="B4019" s="427">
        <v>104057</v>
      </c>
      <c r="C4019" s="427" t="s">
        <v>2828</v>
      </c>
      <c r="D4019" s="110" t="s">
        <v>4347</v>
      </c>
      <c r="E4019" s="428" t="s">
        <v>2829</v>
      </c>
      <c r="F4019" t="s">
        <v>8223</v>
      </c>
      <c r="G4019" s="428" t="s">
        <v>2829</v>
      </c>
      <c r="H4019" t="s">
        <v>8236</v>
      </c>
      <c r="I4019" s="428" t="s">
        <v>2830</v>
      </c>
      <c r="J4019" s="114">
        <v>2015</v>
      </c>
      <c r="K4019" s="373" t="s">
        <v>2828</v>
      </c>
      <c r="L4019" s="73" t="s">
        <v>10807</v>
      </c>
      <c r="M4019" s="428" t="s">
        <v>2829</v>
      </c>
      <c r="N4019" s="100">
        <v>42332</v>
      </c>
      <c r="O4019" s="428" t="s">
        <v>2830</v>
      </c>
      <c r="P4019" s="429">
        <v>0</v>
      </c>
      <c r="Q4019" s="424" t="s">
        <v>4071</v>
      </c>
      <c r="R4019" s="429">
        <v>0</v>
      </c>
      <c r="S4019" s="424" t="s">
        <v>4071</v>
      </c>
      <c r="T4019" s="425">
        <v>0</v>
      </c>
      <c r="U4019" s="426" t="s">
        <v>4071</v>
      </c>
      <c r="V4019" s="424">
        <v>0</v>
      </c>
      <c r="W4019" s="426" t="s">
        <v>4071</v>
      </c>
      <c r="X4019" s="89">
        <v>0</v>
      </c>
      <c r="Y4019" s="426" t="s">
        <v>4071</v>
      </c>
      <c r="Z4019" s="89">
        <v>0</v>
      </c>
      <c r="AA4019" t="s">
        <v>2828</v>
      </c>
      <c r="AB4019">
        <v>3852</v>
      </c>
      <c r="AC4019" t="s">
        <v>11068</v>
      </c>
      <c r="AD4019" s="100" t="str">
        <f>TEXT(N4019,"yyyy-mm-dd")</f>
        <v>2015-11-24</v>
      </c>
      <c r="AE4019" t="str">
        <f t="shared" si="51"/>
        <v>insert into tagihanawal(id, evaluator, checking_period1, checking_period2, billing_period, billing_no, billing_date, iuran_tetap_idr, iuran_tetap_usd, royalti_idr, royalti_usd, pht_idr, pht_usd, company_id)values(104057,'BPK RIxxx','2013-1-1xxx','2015-12-12xxx',2015,'015344/84/DBP/2015xxx','2015-11-24xxx',0,0,0,0,0,0,'3852xxx');</v>
      </c>
    </row>
    <row r="4020" spans="1:31" ht="16.5" x14ac:dyDescent="0.3">
      <c r="A4020" t="s">
        <v>11193</v>
      </c>
      <c r="B4020" s="427">
        <v>104058</v>
      </c>
      <c r="C4020" s="427" t="s">
        <v>2828</v>
      </c>
      <c r="D4020" s="110" t="s">
        <v>4347</v>
      </c>
      <c r="E4020" s="428" t="s">
        <v>2829</v>
      </c>
      <c r="F4020" t="s">
        <v>8223</v>
      </c>
      <c r="G4020" s="428" t="s">
        <v>2829</v>
      </c>
      <c r="H4020" t="s">
        <v>8236</v>
      </c>
      <c r="I4020" s="428" t="s">
        <v>2830</v>
      </c>
      <c r="J4020" s="114">
        <v>2015</v>
      </c>
      <c r="K4020" s="373" t="s">
        <v>2828</v>
      </c>
      <c r="L4020" s="73" t="s">
        <v>10808</v>
      </c>
      <c r="M4020" s="428" t="s">
        <v>2829</v>
      </c>
      <c r="N4020" s="100">
        <v>42332</v>
      </c>
      <c r="O4020" s="428" t="s">
        <v>2830</v>
      </c>
      <c r="P4020" s="429">
        <v>0</v>
      </c>
      <c r="Q4020" s="424" t="s">
        <v>4071</v>
      </c>
      <c r="R4020" s="429">
        <v>0</v>
      </c>
      <c r="S4020" s="424" t="s">
        <v>4071</v>
      </c>
      <c r="T4020" s="425">
        <v>0</v>
      </c>
      <c r="U4020" s="426" t="s">
        <v>4071</v>
      </c>
      <c r="V4020" s="424">
        <v>0</v>
      </c>
      <c r="W4020" s="426" t="s">
        <v>4071</v>
      </c>
      <c r="X4020" s="89">
        <v>0</v>
      </c>
      <c r="Y4020" s="426" t="s">
        <v>4071</v>
      </c>
      <c r="Z4020" s="89">
        <v>0</v>
      </c>
      <c r="AA4020" t="s">
        <v>2828</v>
      </c>
      <c r="AB4020">
        <v>3854</v>
      </c>
      <c r="AC4020" t="s">
        <v>11068</v>
      </c>
      <c r="AD4020" s="100" t="str">
        <f>TEXT(N4020,"yyyy-mm-dd")</f>
        <v>2015-11-24</v>
      </c>
      <c r="AE4020" t="str">
        <f t="shared" si="51"/>
        <v>insert into tagihanawal(id, evaluator, checking_period1, checking_period2, billing_period, billing_no, billing_date, iuran_tetap_idr, iuran_tetap_usd, royalti_idr, royalti_usd, pht_idr, pht_usd, company_id)values(104058,'BPK RIxxx','2013-1-1xxx','2015-12-12xxx',2015,'015343/84/DBP/2015xxx','2015-11-24xxx',0,0,0,0,0,0,'3854xxx');</v>
      </c>
    </row>
    <row r="4021" spans="1:31" ht="16.5" x14ac:dyDescent="0.3">
      <c r="A4021" t="s">
        <v>11193</v>
      </c>
      <c r="B4021" s="427">
        <v>104059</v>
      </c>
      <c r="C4021" s="427" t="s">
        <v>2828</v>
      </c>
      <c r="D4021" s="110" t="s">
        <v>2841</v>
      </c>
      <c r="E4021" s="428" t="s">
        <v>2829</v>
      </c>
      <c r="F4021" t="s">
        <v>8228</v>
      </c>
      <c r="G4021" s="428" t="s">
        <v>2829</v>
      </c>
      <c r="H4021" t="s">
        <v>8237</v>
      </c>
      <c r="I4021" s="428" t="s">
        <v>2830</v>
      </c>
      <c r="J4021" s="114">
        <v>2013</v>
      </c>
      <c r="K4021" s="373" t="s">
        <v>2828</v>
      </c>
      <c r="L4021" s="142" t="s">
        <v>10809</v>
      </c>
      <c r="M4021" s="428" t="s">
        <v>2829</v>
      </c>
      <c r="N4021" s="100">
        <v>41387</v>
      </c>
      <c r="O4021" s="428" t="s">
        <v>2830</v>
      </c>
      <c r="P4021" s="429">
        <v>0</v>
      </c>
      <c r="Q4021" s="424" t="s">
        <v>4071</v>
      </c>
      <c r="R4021" s="429">
        <v>0</v>
      </c>
      <c r="S4021" s="424" t="s">
        <v>4071</v>
      </c>
      <c r="T4021" s="425">
        <v>0</v>
      </c>
      <c r="U4021" s="426" t="s">
        <v>4071</v>
      </c>
      <c r="V4021" s="424">
        <v>0</v>
      </c>
      <c r="W4021" s="426" t="s">
        <v>4071</v>
      </c>
      <c r="X4021" s="89">
        <v>0</v>
      </c>
      <c r="Y4021" s="426" t="s">
        <v>4071</v>
      </c>
      <c r="Z4021" s="89">
        <v>0</v>
      </c>
      <c r="AA4021" t="s">
        <v>2828</v>
      </c>
      <c r="AB4021">
        <v>3855</v>
      </c>
      <c r="AC4021" t="s">
        <v>11068</v>
      </c>
      <c r="AD4021" s="100" t="str">
        <f>TEXT(N4021,"yyyy-mm-dd")</f>
        <v>2013-04-23</v>
      </c>
      <c r="AE4021" t="str">
        <f t="shared" si="51"/>
        <v>insert into tagihanawal(id, evaluator, checking_period1, checking_period2, billing_period, billing_no, billing_date, iuran_tetap_idr, iuran_tetap_usd, royalti_idr, royalti_usd, pht_idr, pht_usd, company_id)values(104059,'OPN BPKPxxx','2012-1-1xxx','2013-12-12xxx',2013,'364/84/DBP/2013xxx','2013-04-23xxx',0,0,0,0,0,0,'3855xxx');</v>
      </c>
    </row>
    <row r="4022" spans="1:31" ht="16.5" x14ac:dyDescent="0.3">
      <c r="A4022" t="s">
        <v>11193</v>
      </c>
      <c r="B4022" s="427">
        <v>104060</v>
      </c>
      <c r="C4022" s="427" t="s">
        <v>2828</v>
      </c>
      <c r="D4022" s="110" t="s">
        <v>4347</v>
      </c>
      <c r="E4022" s="428" t="s">
        <v>2829</v>
      </c>
      <c r="F4022" t="s">
        <v>8223</v>
      </c>
      <c r="G4022" s="428" t="s">
        <v>2829</v>
      </c>
      <c r="H4022" t="s">
        <v>8236</v>
      </c>
      <c r="I4022" s="428" t="s">
        <v>2830</v>
      </c>
      <c r="J4022" s="114">
        <v>2015</v>
      </c>
      <c r="K4022" s="373" t="s">
        <v>2828</v>
      </c>
      <c r="L4022" s="73" t="s">
        <v>4639</v>
      </c>
      <c r="M4022" s="428" t="s">
        <v>2829</v>
      </c>
      <c r="N4022" s="100">
        <v>42278</v>
      </c>
      <c r="O4022" s="428" t="s">
        <v>2830</v>
      </c>
      <c r="P4022" s="429">
        <v>0</v>
      </c>
      <c r="Q4022" s="424" t="s">
        <v>4071</v>
      </c>
      <c r="R4022" s="429">
        <v>0</v>
      </c>
      <c r="S4022" s="424" t="s">
        <v>4071</v>
      </c>
      <c r="T4022" s="425">
        <v>0</v>
      </c>
      <c r="U4022" s="426" t="s">
        <v>4071</v>
      </c>
      <c r="V4022" s="424">
        <v>0</v>
      </c>
      <c r="W4022" s="426" t="s">
        <v>4071</v>
      </c>
      <c r="X4022" s="89">
        <v>0</v>
      </c>
      <c r="Y4022" s="426" t="s">
        <v>4071</v>
      </c>
      <c r="Z4022" s="89">
        <v>0</v>
      </c>
      <c r="AA4022" t="s">
        <v>2828</v>
      </c>
      <c r="AB4022">
        <v>1002</v>
      </c>
      <c r="AC4022" t="s">
        <v>11068</v>
      </c>
      <c r="AD4022" s="100" t="str">
        <f>TEXT(N4022,"yyyy-mm-dd")</f>
        <v>2015-10-01</v>
      </c>
      <c r="AE4022" t="str">
        <f t="shared" si="51"/>
        <v>insert into tagihanawal(id, evaluator, checking_period1, checking_period2, billing_period, billing_no, billing_date, iuran_tetap_idr, iuran_tetap_usd, royalti_idr, royalti_usd, pht_idr, pht_usd, company_id)values(104060,'BPK RIxxx','2013-1-1xxx','2015-12-12xxx',2015,'014007/84/DBP/2015xxx','2015-10-01xxx',0,0,0,0,0,0,'1002xxx');</v>
      </c>
    </row>
    <row r="4023" spans="1:31" ht="16.5" x14ac:dyDescent="0.3">
      <c r="A4023" t="s">
        <v>11193</v>
      </c>
      <c r="B4023" s="427">
        <v>104061</v>
      </c>
      <c r="C4023" s="427" t="s">
        <v>2828</v>
      </c>
      <c r="D4023" s="110" t="s">
        <v>2841</v>
      </c>
      <c r="E4023" s="428" t="s">
        <v>2829</v>
      </c>
      <c r="F4023" t="s">
        <v>8229</v>
      </c>
      <c r="G4023" s="428" t="s">
        <v>2829</v>
      </c>
      <c r="H4023" t="s">
        <v>8242</v>
      </c>
      <c r="I4023" s="428" t="s">
        <v>2830</v>
      </c>
      <c r="J4023" s="114">
        <v>2014</v>
      </c>
      <c r="K4023" s="373" t="s">
        <v>2828</v>
      </c>
      <c r="L4023" s="80" t="s">
        <v>8216</v>
      </c>
      <c r="M4023" s="428" t="s">
        <v>2829</v>
      </c>
      <c r="N4023" s="100" t="s">
        <v>8216</v>
      </c>
      <c r="O4023" s="428" t="s">
        <v>2830</v>
      </c>
      <c r="P4023" s="429">
        <v>0</v>
      </c>
      <c r="Q4023" s="424" t="s">
        <v>4071</v>
      </c>
      <c r="R4023" s="429">
        <v>0</v>
      </c>
      <c r="S4023" s="424" t="s">
        <v>4071</v>
      </c>
      <c r="T4023" s="425">
        <v>0</v>
      </c>
      <c r="U4023" s="426" t="s">
        <v>4071</v>
      </c>
      <c r="V4023" s="424">
        <v>0</v>
      </c>
      <c r="W4023" s="426" t="s">
        <v>4071</v>
      </c>
      <c r="X4023" s="89">
        <v>0</v>
      </c>
      <c r="Y4023" s="426" t="s">
        <v>4071</v>
      </c>
      <c r="Z4023" s="89">
        <v>0</v>
      </c>
      <c r="AA4023" t="s">
        <v>2828</v>
      </c>
      <c r="AB4023">
        <v>3856</v>
      </c>
      <c r="AC4023" t="s">
        <v>11068</v>
      </c>
      <c r="AD4023" s="100" t="str">
        <f>TEXT(N4023,"yyyy-mm-dd")</f>
        <v>-</v>
      </c>
      <c r="AE4023" t="str">
        <f t="shared" si="51"/>
        <v>insert into tagihanawal(id, evaluator, checking_period1, checking_period2, billing_period, billing_no, billing_date, iuran_tetap_idr, iuran_tetap_usd, royalti_idr, royalti_usd, pht_idr, pht_usd, company_id)values(104061,'OPN BPKPxxx','2014-1-1xxx','2014-12-12xxx',2014,'-xxx','-xxx',0,0,0,0,0,0,'3856xxx');</v>
      </c>
    </row>
    <row r="4024" spans="1:31" ht="16.5" x14ac:dyDescent="0.3">
      <c r="A4024" t="s">
        <v>11193</v>
      </c>
      <c r="B4024" s="427">
        <v>104062</v>
      </c>
      <c r="C4024" s="427" t="s">
        <v>2828</v>
      </c>
      <c r="D4024" s="110" t="s">
        <v>4347</v>
      </c>
      <c r="E4024" s="428" t="s">
        <v>2829</v>
      </c>
      <c r="F4024" t="s">
        <v>8225</v>
      </c>
      <c r="G4024" s="428" t="s">
        <v>2829</v>
      </c>
      <c r="H4024" t="s">
        <v>8239</v>
      </c>
      <c r="I4024" s="428" t="s">
        <v>2830</v>
      </c>
      <c r="J4024" s="114">
        <v>2011</v>
      </c>
      <c r="K4024" s="373" t="s">
        <v>2828</v>
      </c>
      <c r="L4024" s="141" t="s">
        <v>10810</v>
      </c>
      <c r="M4024" s="428" t="s">
        <v>2829</v>
      </c>
      <c r="N4024" s="100">
        <v>40743</v>
      </c>
      <c r="O4024" s="428" t="s">
        <v>2830</v>
      </c>
      <c r="P4024" s="429">
        <v>0</v>
      </c>
      <c r="Q4024" s="424" t="s">
        <v>4071</v>
      </c>
      <c r="R4024" s="429">
        <v>0</v>
      </c>
      <c r="S4024" s="424" t="s">
        <v>4071</v>
      </c>
      <c r="T4024" s="425">
        <v>0</v>
      </c>
      <c r="U4024" s="426" t="s">
        <v>4071</v>
      </c>
      <c r="V4024" s="424">
        <v>0</v>
      </c>
      <c r="W4024" s="426" t="s">
        <v>4071</v>
      </c>
      <c r="X4024" s="89">
        <v>0</v>
      </c>
      <c r="Y4024" s="426" t="s">
        <v>4071</v>
      </c>
      <c r="Z4024" s="89">
        <v>0</v>
      </c>
      <c r="AA4024" t="s">
        <v>2828</v>
      </c>
      <c r="AB4024">
        <v>3857</v>
      </c>
      <c r="AC4024" t="s">
        <v>11068</v>
      </c>
      <c r="AD4024" s="100" t="str">
        <f>TEXT(N4024,"yyyy-mm-dd")</f>
        <v>2011-07-19</v>
      </c>
      <c r="AE4024" t="str">
        <f t="shared" si="51"/>
        <v>insert into tagihanawal(id, evaluator, checking_period1, checking_period2, billing_period, billing_no, billing_date, iuran_tetap_idr, iuran_tetap_usd, royalti_idr, royalti_usd, pht_idr, pht_usd, company_id)values(104062,'BPK RIxxx','2008-1-1xxx','2009-12-12xxx',2011,'3168/84/DBP/2011xxx','2011-07-19xxx',0,0,0,0,0,0,'3857xxx');</v>
      </c>
    </row>
    <row r="4025" spans="1:31" ht="16.5" x14ac:dyDescent="0.3">
      <c r="A4025" t="s">
        <v>11193</v>
      </c>
      <c r="B4025" s="427">
        <v>104063</v>
      </c>
      <c r="C4025" s="427" t="s">
        <v>2828</v>
      </c>
      <c r="D4025" s="110" t="s">
        <v>4347</v>
      </c>
      <c r="E4025" s="428" t="s">
        <v>2829</v>
      </c>
      <c r="F4025" t="s">
        <v>8223</v>
      </c>
      <c r="G4025" s="428" t="s">
        <v>2829</v>
      </c>
      <c r="H4025" t="s">
        <v>8236</v>
      </c>
      <c r="I4025" s="428" t="s">
        <v>2830</v>
      </c>
      <c r="J4025" s="114">
        <v>2015</v>
      </c>
      <c r="K4025" s="373" t="s">
        <v>2828</v>
      </c>
      <c r="L4025" s="73" t="s">
        <v>10811</v>
      </c>
      <c r="M4025" s="428" t="s">
        <v>2829</v>
      </c>
      <c r="N4025" s="100">
        <v>42332</v>
      </c>
      <c r="O4025" s="428" t="s">
        <v>2830</v>
      </c>
      <c r="P4025" s="429">
        <v>0</v>
      </c>
      <c r="Q4025" s="424" t="s">
        <v>4071</v>
      </c>
      <c r="R4025" s="429">
        <v>0</v>
      </c>
      <c r="S4025" s="424" t="s">
        <v>4071</v>
      </c>
      <c r="T4025" s="425">
        <v>0</v>
      </c>
      <c r="U4025" s="426" t="s">
        <v>4071</v>
      </c>
      <c r="V4025" s="424">
        <v>0</v>
      </c>
      <c r="W4025" s="426" t="s">
        <v>4071</v>
      </c>
      <c r="X4025" s="89">
        <v>0</v>
      </c>
      <c r="Y4025" s="426" t="s">
        <v>4071</v>
      </c>
      <c r="Z4025" s="89">
        <v>0</v>
      </c>
      <c r="AA4025" t="s">
        <v>2828</v>
      </c>
      <c r="AB4025">
        <v>3858</v>
      </c>
      <c r="AC4025" t="s">
        <v>11068</v>
      </c>
      <c r="AD4025" s="100" t="str">
        <f>TEXT(N4025,"yyyy-mm-dd")</f>
        <v>2015-11-24</v>
      </c>
      <c r="AE4025" t="str">
        <f t="shared" si="51"/>
        <v>insert into tagihanawal(id, evaluator, checking_period1, checking_period2, billing_period, billing_no, billing_date, iuran_tetap_idr, iuran_tetap_usd, royalti_idr, royalti_usd, pht_idr, pht_usd, company_id)values(104063,'BPK RIxxx','2013-1-1xxx','2015-12-12xxx',2015,'015536/84/DBP/2015xxx','2015-11-24xxx',0,0,0,0,0,0,'3858xxx');</v>
      </c>
    </row>
    <row r="4026" spans="1:31" ht="16.5" x14ac:dyDescent="0.3">
      <c r="A4026" t="s">
        <v>11193</v>
      </c>
      <c r="B4026" s="427">
        <v>104064</v>
      </c>
      <c r="C4026" s="427" t="s">
        <v>2828</v>
      </c>
      <c r="D4026" s="109" t="s">
        <v>4347</v>
      </c>
      <c r="E4026" s="428" t="s">
        <v>2829</v>
      </c>
      <c r="F4026" t="s">
        <v>8224</v>
      </c>
      <c r="G4026" s="428" t="s">
        <v>2829</v>
      </c>
      <c r="H4026" t="s">
        <v>8238</v>
      </c>
      <c r="I4026" s="428" t="s">
        <v>2830</v>
      </c>
      <c r="J4026" s="374">
        <v>2010</v>
      </c>
      <c r="K4026" s="373" t="s">
        <v>2828</v>
      </c>
      <c r="L4026" s="414" t="s">
        <v>4576</v>
      </c>
      <c r="M4026" s="428" t="s">
        <v>2829</v>
      </c>
      <c r="N4026" s="100">
        <v>40319</v>
      </c>
      <c r="O4026" s="428" t="s">
        <v>2830</v>
      </c>
      <c r="P4026" s="429">
        <v>0</v>
      </c>
      <c r="Q4026" s="424" t="s">
        <v>4071</v>
      </c>
      <c r="R4026" s="429">
        <v>0</v>
      </c>
      <c r="S4026" s="424" t="s">
        <v>4071</v>
      </c>
      <c r="T4026" s="425">
        <v>0</v>
      </c>
      <c r="U4026" s="426" t="s">
        <v>4071</v>
      </c>
      <c r="V4026" s="424">
        <v>0</v>
      </c>
      <c r="W4026" s="426" t="s">
        <v>4071</v>
      </c>
      <c r="X4026" s="89">
        <v>0</v>
      </c>
      <c r="Y4026" s="426" t="s">
        <v>4071</v>
      </c>
      <c r="Z4026" s="89">
        <v>0</v>
      </c>
      <c r="AA4026" t="s">
        <v>2828</v>
      </c>
      <c r="AB4026">
        <v>3859</v>
      </c>
      <c r="AC4026" t="s">
        <v>11068</v>
      </c>
      <c r="AD4026" s="100" t="str">
        <f>TEXT(N4026,"yyyy-mm-dd")</f>
        <v>2010-05-21</v>
      </c>
      <c r="AE4026" t="str">
        <f t="shared" si="51"/>
        <v>insert into tagihanawal(id, evaluator, checking_period1, checking_period2, billing_period, billing_no, billing_date, iuran_tetap_idr, iuran_tetap_usd, royalti_idr, royalti_usd, pht_idr, pht_usd, company_id)values(104064,'BPK RIxxx','2006-1-1xxx','2007-12-12xxx',2010,'1668/84.03/DBM/2010xxx','2010-05-21xxx',0,0,0,0,0,0,'3859xxx');</v>
      </c>
    </row>
    <row r="4027" spans="1:31" ht="16.5" x14ac:dyDescent="0.3">
      <c r="A4027" t="s">
        <v>11193</v>
      </c>
      <c r="B4027" s="427">
        <v>104065</v>
      </c>
      <c r="C4027" s="427" t="s">
        <v>2828</v>
      </c>
      <c r="D4027" s="110" t="s">
        <v>4347</v>
      </c>
      <c r="E4027" s="428" t="s">
        <v>2829</v>
      </c>
      <c r="F4027" t="s">
        <v>8226</v>
      </c>
      <c r="G4027" s="428" t="s">
        <v>2829</v>
      </c>
      <c r="H4027" t="s">
        <v>8240</v>
      </c>
      <c r="I4027" s="428" t="s">
        <v>2830</v>
      </c>
      <c r="J4027" s="114">
        <v>2012</v>
      </c>
      <c r="K4027" s="373" t="s">
        <v>2828</v>
      </c>
      <c r="L4027" s="141" t="s">
        <v>10812</v>
      </c>
      <c r="M4027" s="428" t="s">
        <v>2829</v>
      </c>
      <c r="N4027" s="100">
        <v>40925</v>
      </c>
      <c r="O4027" s="428" t="s">
        <v>2830</v>
      </c>
      <c r="P4027" s="429">
        <v>0</v>
      </c>
      <c r="Q4027" s="424" t="s">
        <v>4071</v>
      </c>
      <c r="R4027" s="429">
        <v>0</v>
      </c>
      <c r="S4027" s="424" t="s">
        <v>4071</v>
      </c>
      <c r="T4027" s="425">
        <v>0</v>
      </c>
      <c r="U4027" s="426" t="s">
        <v>4071</v>
      </c>
      <c r="V4027" s="424">
        <v>0</v>
      </c>
      <c r="W4027" s="426" t="s">
        <v>4071</v>
      </c>
      <c r="X4027" s="89">
        <v>0</v>
      </c>
      <c r="Y4027" s="426" t="s">
        <v>4071</v>
      </c>
      <c r="Z4027" s="89">
        <v>0</v>
      </c>
      <c r="AA4027" t="s">
        <v>2828</v>
      </c>
      <c r="AB4027">
        <v>414</v>
      </c>
      <c r="AC4027" t="s">
        <v>11068</v>
      </c>
      <c r="AD4027" s="100" t="str">
        <f>TEXT(N4027,"yyyy-mm-dd")</f>
        <v>2012-01-17</v>
      </c>
      <c r="AE4027" t="str">
        <f t="shared" si="51"/>
        <v>insert into tagihanawal(id, evaluator, checking_period1, checking_period2, billing_period, billing_no, billing_date, iuran_tetap_idr, iuran_tetap_usd, royalti_idr, royalti_usd, pht_idr, pht_usd, company_id)values(104065,'BPK RIxxx','2010-1-1xxx','2011-12-12xxx',2012,'00477/84/DBP/2012xxx','2012-01-17xxx',0,0,0,0,0,0,'414xxx');</v>
      </c>
    </row>
    <row r="4028" spans="1:31" ht="16.5" x14ac:dyDescent="0.3">
      <c r="A4028" t="s">
        <v>11193</v>
      </c>
      <c r="B4028" s="427">
        <v>104066</v>
      </c>
      <c r="C4028" s="427" t="s">
        <v>2828</v>
      </c>
      <c r="D4028" s="110" t="s">
        <v>4347</v>
      </c>
      <c r="E4028" s="428" t="s">
        <v>2829</v>
      </c>
      <c r="F4028" t="s">
        <v>8223</v>
      </c>
      <c r="G4028" s="428" t="s">
        <v>2829</v>
      </c>
      <c r="H4028" t="s">
        <v>8236</v>
      </c>
      <c r="I4028" s="428" t="s">
        <v>2830</v>
      </c>
      <c r="J4028" s="114">
        <v>2015</v>
      </c>
      <c r="K4028" s="373" t="s">
        <v>2828</v>
      </c>
      <c r="L4028" s="73" t="s">
        <v>10813</v>
      </c>
      <c r="M4028" s="428" t="s">
        <v>2829</v>
      </c>
      <c r="N4028" s="100">
        <v>42332</v>
      </c>
      <c r="O4028" s="428" t="s">
        <v>2830</v>
      </c>
      <c r="P4028" s="429">
        <v>0</v>
      </c>
      <c r="Q4028" s="424" t="s">
        <v>4071</v>
      </c>
      <c r="R4028" s="429">
        <v>0</v>
      </c>
      <c r="S4028" s="424" t="s">
        <v>4071</v>
      </c>
      <c r="T4028" s="425">
        <v>0</v>
      </c>
      <c r="U4028" s="426" t="s">
        <v>4071</v>
      </c>
      <c r="V4028" s="424">
        <v>0</v>
      </c>
      <c r="W4028" s="426" t="s">
        <v>4071</v>
      </c>
      <c r="X4028" s="89">
        <v>0</v>
      </c>
      <c r="Y4028" s="426" t="s">
        <v>4071</v>
      </c>
      <c r="Z4028" s="89">
        <v>0</v>
      </c>
      <c r="AA4028" t="s">
        <v>2828</v>
      </c>
      <c r="AB4028">
        <v>414</v>
      </c>
      <c r="AC4028" t="s">
        <v>11068</v>
      </c>
      <c r="AD4028" s="100" t="str">
        <f>TEXT(N4028,"yyyy-mm-dd")</f>
        <v>2015-11-24</v>
      </c>
      <c r="AE4028" t="str">
        <f t="shared" si="51"/>
        <v>insert into tagihanawal(id, evaluator, checking_period1, checking_period2, billing_period, billing_no, billing_date, iuran_tetap_idr, iuran_tetap_usd, royalti_idr, royalti_usd, pht_idr, pht_usd, company_id)values(104066,'BPK RIxxx','2013-1-1xxx','2015-12-12xxx',2015,'015342/84/DBP/2015xxx','2015-11-24xxx',0,0,0,0,0,0,'414xxx');</v>
      </c>
    </row>
    <row r="4029" spans="1:31" ht="16.5" x14ac:dyDescent="0.3">
      <c r="A4029" t="s">
        <v>11193</v>
      </c>
      <c r="B4029" s="427">
        <v>104067</v>
      </c>
      <c r="C4029" s="427" t="s">
        <v>2828</v>
      </c>
      <c r="D4029" s="109" t="s">
        <v>4347</v>
      </c>
      <c r="E4029" s="428" t="s">
        <v>2829</v>
      </c>
      <c r="F4029" t="s">
        <v>8224</v>
      </c>
      <c r="G4029" s="428" t="s">
        <v>2829</v>
      </c>
      <c r="H4029" t="s">
        <v>8238</v>
      </c>
      <c r="I4029" s="428" t="s">
        <v>2830</v>
      </c>
      <c r="J4029" s="374">
        <v>2010</v>
      </c>
      <c r="K4029" s="373" t="s">
        <v>2828</v>
      </c>
      <c r="L4029" s="414" t="s">
        <v>4545</v>
      </c>
      <c r="M4029" s="428" t="s">
        <v>2829</v>
      </c>
      <c r="N4029" s="100">
        <v>40319</v>
      </c>
      <c r="O4029" s="428" t="s">
        <v>2830</v>
      </c>
      <c r="P4029" s="429">
        <v>0</v>
      </c>
      <c r="Q4029" s="424" t="s">
        <v>4071</v>
      </c>
      <c r="R4029" s="429">
        <v>0</v>
      </c>
      <c r="S4029" s="424" t="s">
        <v>4071</v>
      </c>
      <c r="T4029" s="425">
        <v>0</v>
      </c>
      <c r="U4029" s="426" t="s">
        <v>4071</v>
      </c>
      <c r="V4029" s="424">
        <v>0</v>
      </c>
      <c r="W4029" s="426" t="s">
        <v>4071</v>
      </c>
      <c r="X4029" s="89">
        <v>0</v>
      </c>
      <c r="Y4029" s="426" t="s">
        <v>4071</v>
      </c>
      <c r="Z4029" s="89">
        <v>0</v>
      </c>
      <c r="AA4029" t="s">
        <v>2828</v>
      </c>
      <c r="AB4029">
        <v>414</v>
      </c>
      <c r="AC4029" t="s">
        <v>11068</v>
      </c>
      <c r="AD4029" s="100" t="str">
        <f>TEXT(N4029,"yyyy-mm-dd")</f>
        <v>2010-05-21</v>
      </c>
      <c r="AE4029" t="str">
        <f t="shared" si="51"/>
        <v>insert into tagihanawal(id, evaluator, checking_period1, checking_period2, billing_period, billing_no, billing_date, iuran_tetap_idr, iuran_tetap_usd, royalti_idr, royalti_usd, pht_idr, pht_usd, company_id)values(104067,'BPK RIxxx','2006-1-1xxx','2007-12-12xxx',2010,'1644/84,03/DBM/2010xxx','2010-05-21xxx',0,0,0,0,0,0,'414xxx');</v>
      </c>
    </row>
    <row r="4030" spans="1:31" ht="16.5" x14ac:dyDescent="0.3">
      <c r="A4030" t="s">
        <v>11193</v>
      </c>
      <c r="B4030" s="427">
        <v>104068</v>
      </c>
      <c r="C4030" s="427" t="s">
        <v>2828</v>
      </c>
      <c r="D4030" s="109" t="s">
        <v>4347</v>
      </c>
      <c r="E4030" s="428" t="s">
        <v>2829</v>
      </c>
      <c r="F4030" t="s">
        <v>8224</v>
      </c>
      <c r="G4030" s="428" t="s">
        <v>2829</v>
      </c>
      <c r="H4030" t="s">
        <v>8238</v>
      </c>
      <c r="I4030" s="428" t="s">
        <v>2830</v>
      </c>
      <c r="J4030" s="374">
        <v>2010</v>
      </c>
      <c r="K4030" s="373" t="s">
        <v>2828</v>
      </c>
      <c r="L4030" s="414" t="s">
        <v>4545</v>
      </c>
      <c r="M4030" s="428" t="s">
        <v>2829</v>
      </c>
      <c r="N4030" s="100">
        <v>40319</v>
      </c>
      <c r="O4030" s="428" t="s">
        <v>2830</v>
      </c>
      <c r="P4030" s="429">
        <v>0</v>
      </c>
      <c r="Q4030" s="424" t="s">
        <v>4071</v>
      </c>
      <c r="R4030" s="429">
        <v>0</v>
      </c>
      <c r="S4030" s="424" t="s">
        <v>4071</v>
      </c>
      <c r="T4030" s="425">
        <v>0</v>
      </c>
      <c r="U4030" s="426" t="s">
        <v>4071</v>
      </c>
      <c r="V4030" s="424">
        <v>0</v>
      </c>
      <c r="W4030" s="426" t="s">
        <v>4071</v>
      </c>
      <c r="X4030" s="89">
        <v>0</v>
      </c>
      <c r="Y4030" s="426" t="s">
        <v>4071</v>
      </c>
      <c r="Z4030" s="89">
        <v>0</v>
      </c>
      <c r="AA4030" t="s">
        <v>2828</v>
      </c>
      <c r="AB4030">
        <v>3860</v>
      </c>
      <c r="AC4030" t="s">
        <v>11068</v>
      </c>
      <c r="AD4030" s="100" t="str">
        <f>TEXT(N4030,"yyyy-mm-dd")</f>
        <v>2010-05-21</v>
      </c>
      <c r="AE4030" t="str">
        <f t="shared" si="51"/>
        <v>insert into tagihanawal(id, evaluator, checking_period1, checking_period2, billing_period, billing_no, billing_date, iuran_tetap_idr, iuran_tetap_usd, royalti_idr, royalti_usd, pht_idr, pht_usd, company_id)values(104068,'BPK RIxxx','2006-1-1xxx','2007-12-12xxx',2010,'1644/84,03/DBM/2010xxx','2010-05-21xxx',0,0,0,0,0,0,'3860xxx');</v>
      </c>
    </row>
    <row r="4031" spans="1:31" ht="16.5" x14ac:dyDescent="0.3">
      <c r="A4031" t="s">
        <v>11193</v>
      </c>
      <c r="B4031" s="427">
        <v>104069</v>
      </c>
      <c r="C4031" s="427" t="s">
        <v>2828</v>
      </c>
      <c r="D4031" s="109" t="s">
        <v>4347</v>
      </c>
      <c r="E4031" s="428" t="s">
        <v>2829</v>
      </c>
      <c r="F4031" t="s">
        <v>8224</v>
      </c>
      <c r="G4031" s="428" t="s">
        <v>2829</v>
      </c>
      <c r="H4031" t="s">
        <v>8238</v>
      </c>
      <c r="I4031" s="428" t="s">
        <v>2830</v>
      </c>
      <c r="J4031" s="374">
        <v>2010</v>
      </c>
      <c r="K4031" s="373" t="s">
        <v>2828</v>
      </c>
      <c r="L4031" s="414" t="s">
        <v>4545</v>
      </c>
      <c r="M4031" s="428" t="s">
        <v>2829</v>
      </c>
      <c r="N4031" s="100">
        <v>40319</v>
      </c>
      <c r="O4031" s="428" t="s">
        <v>2830</v>
      </c>
      <c r="P4031" s="429">
        <v>0</v>
      </c>
      <c r="Q4031" s="424" t="s">
        <v>4071</v>
      </c>
      <c r="R4031" s="429">
        <v>0</v>
      </c>
      <c r="S4031" s="424" t="s">
        <v>4071</v>
      </c>
      <c r="T4031" s="425">
        <v>0</v>
      </c>
      <c r="U4031" s="426" t="s">
        <v>4071</v>
      </c>
      <c r="V4031" s="424">
        <v>0</v>
      </c>
      <c r="W4031" s="426" t="s">
        <v>4071</v>
      </c>
      <c r="X4031" s="89">
        <v>0</v>
      </c>
      <c r="Y4031" s="426" t="s">
        <v>4071</v>
      </c>
      <c r="Z4031" s="89">
        <v>0</v>
      </c>
      <c r="AA4031" t="s">
        <v>2828</v>
      </c>
      <c r="AB4031">
        <v>3860</v>
      </c>
      <c r="AC4031" t="s">
        <v>11068</v>
      </c>
      <c r="AD4031" s="100" t="str">
        <f>TEXT(N4031,"yyyy-mm-dd")</f>
        <v>2010-05-21</v>
      </c>
      <c r="AE4031" t="str">
        <f t="shared" si="51"/>
        <v>insert into tagihanawal(id, evaluator, checking_period1, checking_period2, billing_period, billing_no, billing_date, iuran_tetap_idr, iuran_tetap_usd, royalti_idr, royalti_usd, pht_idr, pht_usd, company_id)values(104069,'BPK RIxxx','2006-1-1xxx','2007-12-12xxx',2010,'1644/84,03/DBM/2010xxx','2010-05-21xxx',0,0,0,0,0,0,'3860xxx');</v>
      </c>
    </row>
    <row r="4032" spans="1:31" ht="16.5" x14ac:dyDescent="0.3">
      <c r="A4032" t="s">
        <v>11193</v>
      </c>
      <c r="B4032" s="427">
        <v>104070</v>
      </c>
      <c r="C4032" s="427" t="s">
        <v>2828</v>
      </c>
      <c r="D4032" s="110" t="s">
        <v>4347</v>
      </c>
      <c r="E4032" s="428" t="s">
        <v>2829</v>
      </c>
      <c r="F4032" t="s">
        <v>8223</v>
      </c>
      <c r="G4032" s="428" t="s">
        <v>2829</v>
      </c>
      <c r="H4032" t="s">
        <v>8236</v>
      </c>
      <c r="I4032" s="428" t="s">
        <v>2830</v>
      </c>
      <c r="J4032" s="114">
        <v>2015</v>
      </c>
      <c r="K4032" s="373" t="s">
        <v>2828</v>
      </c>
      <c r="L4032" s="73" t="s">
        <v>10814</v>
      </c>
      <c r="M4032" s="428" t="s">
        <v>2829</v>
      </c>
      <c r="N4032" s="100">
        <v>42333</v>
      </c>
      <c r="O4032" s="428" t="s">
        <v>2830</v>
      </c>
      <c r="P4032" s="429">
        <v>0</v>
      </c>
      <c r="Q4032" s="424" t="s">
        <v>4071</v>
      </c>
      <c r="R4032" s="429">
        <v>0</v>
      </c>
      <c r="S4032" s="424" t="s">
        <v>4071</v>
      </c>
      <c r="T4032" s="425">
        <v>0</v>
      </c>
      <c r="U4032" s="426" t="s">
        <v>4071</v>
      </c>
      <c r="V4032" s="424">
        <v>0</v>
      </c>
      <c r="W4032" s="426" t="s">
        <v>4071</v>
      </c>
      <c r="X4032" s="89">
        <v>0</v>
      </c>
      <c r="Y4032" s="426" t="s">
        <v>4071</v>
      </c>
      <c r="Z4032" s="89">
        <v>0</v>
      </c>
      <c r="AA4032" t="s">
        <v>2828</v>
      </c>
      <c r="AB4032">
        <v>3861</v>
      </c>
      <c r="AC4032" t="s">
        <v>11068</v>
      </c>
      <c r="AD4032" s="100" t="str">
        <f>TEXT(N4032,"yyyy-mm-dd")</f>
        <v>2015-11-25</v>
      </c>
      <c r="AE4032" t="str">
        <f t="shared" si="51"/>
        <v>insert into tagihanawal(id, evaluator, checking_period1, checking_period2, billing_period, billing_no, billing_date, iuran_tetap_idr, iuran_tetap_usd, royalti_idr, royalti_usd, pht_idr, pht_usd, company_id)values(104070,'BPK RIxxx','2013-1-1xxx','2015-12-12xxx',2015,'016485/84/DBP/2015xxx','2015-11-25xxx',0,0,0,0,0,0,'3861xxx');</v>
      </c>
    </row>
    <row r="4033" spans="1:31" ht="16.5" x14ac:dyDescent="0.3">
      <c r="A4033" t="s">
        <v>11193</v>
      </c>
      <c r="B4033" s="427">
        <v>104071</v>
      </c>
      <c r="C4033" s="427" t="s">
        <v>2828</v>
      </c>
      <c r="D4033" s="110" t="s">
        <v>2841</v>
      </c>
      <c r="E4033" s="428" t="s">
        <v>2829</v>
      </c>
      <c r="F4033" t="s">
        <v>8228</v>
      </c>
      <c r="G4033" s="428" t="s">
        <v>2829</v>
      </c>
      <c r="H4033" t="s">
        <v>8241</v>
      </c>
      <c r="I4033" s="428" t="s">
        <v>2830</v>
      </c>
      <c r="J4033" s="375">
        <v>2012</v>
      </c>
      <c r="K4033" s="373" t="s">
        <v>2828</v>
      </c>
      <c r="L4033" s="142" t="s">
        <v>10815</v>
      </c>
      <c r="M4033" s="428" t="s">
        <v>2829</v>
      </c>
      <c r="N4033" s="100">
        <v>41296</v>
      </c>
      <c r="O4033" s="428" t="s">
        <v>2830</v>
      </c>
      <c r="P4033" s="429">
        <v>0</v>
      </c>
      <c r="Q4033" s="424" t="s">
        <v>4071</v>
      </c>
      <c r="R4033" s="429">
        <v>0</v>
      </c>
      <c r="S4033" s="424" t="s">
        <v>4071</v>
      </c>
      <c r="T4033" s="425">
        <v>0</v>
      </c>
      <c r="U4033" s="426" t="s">
        <v>4071</v>
      </c>
      <c r="V4033" s="424">
        <v>0</v>
      </c>
      <c r="W4033" s="426" t="s">
        <v>4071</v>
      </c>
      <c r="X4033" s="89">
        <v>0</v>
      </c>
      <c r="Y4033" s="426" t="s">
        <v>4071</v>
      </c>
      <c r="Z4033" s="89">
        <v>0</v>
      </c>
      <c r="AA4033" t="s">
        <v>2828</v>
      </c>
      <c r="AB4033">
        <v>3861</v>
      </c>
      <c r="AC4033" t="s">
        <v>11068</v>
      </c>
      <c r="AD4033" s="100" t="str">
        <f>TEXT(N4033,"yyyy-mm-dd")</f>
        <v>2013-01-22</v>
      </c>
      <c r="AE4033" t="str">
        <f t="shared" si="51"/>
        <v>insert into tagihanawal(id, evaluator, checking_period1, checking_period2, billing_period, billing_no, billing_date, iuran_tetap_idr, iuran_tetap_usd, royalti_idr, royalti_usd, pht_idr, pht_usd, company_id)values(104071,'OPN BPKPxxx','2012-1-1xxx','2012-12-12xxx',2012,'50/84/DBP/2013xxx','2013-01-22xxx',0,0,0,0,0,0,'3861xxx');</v>
      </c>
    </row>
    <row r="4034" spans="1:31" ht="16.5" x14ac:dyDescent="0.3">
      <c r="A4034" t="s">
        <v>11193</v>
      </c>
      <c r="B4034" s="427">
        <v>104072</v>
      </c>
      <c r="C4034" s="427" t="s">
        <v>2828</v>
      </c>
      <c r="D4034" s="110" t="s">
        <v>4347</v>
      </c>
      <c r="E4034" s="428" t="s">
        <v>2829</v>
      </c>
      <c r="F4034" t="s">
        <v>8223</v>
      </c>
      <c r="G4034" s="428" t="s">
        <v>2829</v>
      </c>
      <c r="H4034" t="s">
        <v>8236</v>
      </c>
      <c r="I4034" s="428" t="s">
        <v>2830</v>
      </c>
      <c r="J4034" s="114">
        <v>2015</v>
      </c>
      <c r="K4034" s="373" t="s">
        <v>2828</v>
      </c>
      <c r="L4034" s="73" t="s">
        <v>10816</v>
      </c>
      <c r="M4034" s="428" t="s">
        <v>2829</v>
      </c>
      <c r="N4034" s="100">
        <v>42333</v>
      </c>
      <c r="O4034" s="428" t="s">
        <v>2830</v>
      </c>
      <c r="P4034" s="429">
        <v>0</v>
      </c>
      <c r="Q4034" s="424" t="s">
        <v>4071</v>
      </c>
      <c r="R4034" s="429">
        <v>0</v>
      </c>
      <c r="S4034" s="424" t="s">
        <v>4071</v>
      </c>
      <c r="T4034" s="425">
        <v>0</v>
      </c>
      <c r="U4034" s="426" t="s">
        <v>4071</v>
      </c>
      <c r="V4034" s="424">
        <v>0</v>
      </c>
      <c r="W4034" s="426" t="s">
        <v>4071</v>
      </c>
      <c r="X4034" s="89">
        <v>0</v>
      </c>
      <c r="Y4034" s="426" t="s">
        <v>4071</v>
      </c>
      <c r="Z4034" s="89">
        <v>0</v>
      </c>
      <c r="AA4034" t="s">
        <v>2828</v>
      </c>
      <c r="AB4034">
        <v>3862</v>
      </c>
      <c r="AC4034" t="s">
        <v>11068</v>
      </c>
      <c r="AD4034" s="100" t="str">
        <f>TEXT(N4034,"yyyy-mm-dd")</f>
        <v>2015-11-25</v>
      </c>
      <c r="AE4034" t="str">
        <f t="shared" si="51"/>
        <v>insert into tagihanawal(id, evaluator, checking_period1, checking_period2, billing_period, billing_no, billing_date, iuran_tetap_idr, iuran_tetap_usd, royalti_idr, royalti_usd, pht_idr, pht_usd, company_id)values(104072,'BPK RIxxx','2013-1-1xxx','2015-12-12xxx',2015,'016483/84/DBP/2015xxx','2015-11-25xxx',0,0,0,0,0,0,'3862xxx');</v>
      </c>
    </row>
    <row r="4035" spans="1:31" ht="16.5" x14ac:dyDescent="0.3">
      <c r="A4035" t="s">
        <v>11193</v>
      </c>
      <c r="B4035" s="427">
        <v>104073</v>
      </c>
      <c r="C4035" s="427" t="s">
        <v>2828</v>
      </c>
      <c r="D4035" s="110" t="s">
        <v>4347</v>
      </c>
      <c r="E4035" s="428" t="s">
        <v>2829</v>
      </c>
      <c r="F4035" t="s">
        <v>8223</v>
      </c>
      <c r="G4035" s="428" t="s">
        <v>2829</v>
      </c>
      <c r="H4035" t="s">
        <v>8236</v>
      </c>
      <c r="I4035" s="428" t="s">
        <v>2830</v>
      </c>
      <c r="J4035" s="114">
        <v>2015</v>
      </c>
      <c r="K4035" s="373" t="s">
        <v>2828</v>
      </c>
      <c r="L4035" s="73" t="s">
        <v>10817</v>
      </c>
      <c r="M4035" s="428" t="s">
        <v>2829</v>
      </c>
      <c r="N4035" s="100">
        <v>42338</v>
      </c>
      <c r="O4035" s="428" t="s">
        <v>2830</v>
      </c>
      <c r="P4035" s="429">
        <v>0</v>
      </c>
      <c r="Q4035" s="424" t="s">
        <v>4071</v>
      </c>
      <c r="R4035" s="429">
        <v>0</v>
      </c>
      <c r="S4035" s="424" t="s">
        <v>4071</v>
      </c>
      <c r="T4035" s="425">
        <v>0</v>
      </c>
      <c r="U4035" s="426" t="s">
        <v>4071</v>
      </c>
      <c r="V4035" s="424">
        <v>0</v>
      </c>
      <c r="W4035" s="426" t="s">
        <v>4071</v>
      </c>
      <c r="X4035" s="89">
        <v>0</v>
      </c>
      <c r="Y4035" s="426" t="s">
        <v>4071</v>
      </c>
      <c r="Z4035" s="89">
        <v>0</v>
      </c>
      <c r="AA4035" t="s">
        <v>2828</v>
      </c>
      <c r="AB4035">
        <v>3863</v>
      </c>
      <c r="AC4035" t="s">
        <v>11068</v>
      </c>
      <c r="AD4035" s="100" t="str">
        <f>TEXT(N4035,"yyyy-mm-dd")</f>
        <v>2015-11-30</v>
      </c>
      <c r="AE4035" t="str">
        <f t="shared" si="51"/>
        <v>insert into tagihanawal(id, evaluator, checking_period1, checking_period2, billing_period, billing_no, billing_date, iuran_tetap_idr, iuran_tetap_usd, royalti_idr, royalti_usd, pht_idr, pht_usd, company_id)values(104073,'BPK RIxxx','2013-1-1xxx','2015-12-12xxx',2015,'017114/84/DBP/2015xxx','2015-11-30xxx',0,0,0,0,0,0,'3863xxx');</v>
      </c>
    </row>
    <row r="4036" spans="1:31" ht="16.5" x14ac:dyDescent="0.3">
      <c r="A4036" t="s">
        <v>11193</v>
      </c>
      <c r="B4036" s="427">
        <v>104074</v>
      </c>
      <c r="C4036" s="427" t="s">
        <v>2828</v>
      </c>
      <c r="D4036" s="110" t="s">
        <v>4347</v>
      </c>
      <c r="E4036" s="428" t="s">
        <v>2829</v>
      </c>
      <c r="F4036" t="s">
        <v>8223</v>
      </c>
      <c r="G4036" s="428" t="s">
        <v>2829</v>
      </c>
      <c r="H4036" t="s">
        <v>8236</v>
      </c>
      <c r="I4036" s="428" t="s">
        <v>2830</v>
      </c>
      <c r="J4036" s="114">
        <v>2015</v>
      </c>
      <c r="K4036" s="373" t="s">
        <v>2828</v>
      </c>
      <c r="L4036" s="73" t="s">
        <v>10818</v>
      </c>
      <c r="M4036" s="428" t="s">
        <v>2829</v>
      </c>
      <c r="N4036" s="100">
        <v>42332</v>
      </c>
      <c r="O4036" s="428" t="s">
        <v>2830</v>
      </c>
      <c r="P4036" s="429">
        <v>0</v>
      </c>
      <c r="Q4036" s="424" t="s">
        <v>4071</v>
      </c>
      <c r="R4036" s="429">
        <v>0</v>
      </c>
      <c r="S4036" s="424" t="s">
        <v>4071</v>
      </c>
      <c r="T4036" s="425">
        <v>0</v>
      </c>
      <c r="U4036" s="426" t="s">
        <v>4071</v>
      </c>
      <c r="V4036" s="424">
        <v>0</v>
      </c>
      <c r="W4036" s="426" t="s">
        <v>4071</v>
      </c>
      <c r="X4036" s="89">
        <v>0</v>
      </c>
      <c r="Y4036" s="426" t="s">
        <v>4071</v>
      </c>
      <c r="Z4036" s="89">
        <v>0</v>
      </c>
      <c r="AA4036" t="s">
        <v>2828</v>
      </c>
      <c r="AB4036">
        <v>3864</v>
      </c>
      <c r="AC4036" t="s">
        <v>11068</v>
      </c>
      <c r="AD4036" s="100" t="str">
        <f>TEXT(N4036,"yyyy-mm-dd")</f>
        <v>2015-11-24</v>
      </c>
      <c r="AE4036" t="str">
        <f t="shared" si="51"/>
        <v>insert into tagihanawal(id, evaluator, checking_period1, checking_period2, billing_period, billing_no, billing_date, iuran_tetap_idr, iuran_tetap_usd, royalti_idr, royalti_usd, pht_idr, pht_usd, company_id)values(104074,'BPK RIxxx','2013-1-1xxx','2015-12-12xxx',2015,'015341/84/DBP/2015xxx','2015-11-24xxx',0,0,0,0,0,0,'3864xxx');</v>
      </c>
    </row>
    <row r="4037" spans="1:31" ht="16.5" x14ac:dyDescent="0.3">
      <c r="A4037" t="s">
        <v>11193</v>
      </c>
      <c r="B4037" s="427">
        <v>104075</v>
      </c>
      <c r="C4037" s="427" t="s">
        <v>2828</v>
      </c>
      <c r="D4037" s="110" t="s">
        <v>4347</v>
      </c>
      <c r="E4037" s="428" t="s">
        <v>2829</v>
      </c>
      <c r="F4037" t="s">
        <v>8223</v>
      </c>
      <c r="G4037" s="428" t="s">
        <v>2829</v>
      </c>
      <c r="H4037" t="s">
        <v>8236</v>
      </c>
      <c r="I4037" s="428" t="s">
        <v>2830</v>
      </c>
      <c r="J4037" s="114">
        <v>2015</v>
      </c>
      <c r="K4037" s="373" t="s">
        <v>2828</v>
      </c>
      <c r="L4037" s="73" t="s">
        <v>10819</v>
      </c>
      <c r="M4037" s="428" t="s">
        <v>2829</v>
      </c>
      <c r="N4037" s="100">
        <v>42332</v>
      </c>
      <c r="O4037" s="428" t="s">
        <v>2830</v>
      </c>
      <c r="P4037" s="429">
        <v>0</v>
      </c>
      <c r="Q4037" s="424" t="s">
        <v>4071</v>
      </c>
      <c r="R4037" s="429">
        <v>0</v>
      </c>
      <c r="S4037" s="424" t="s">
        <v>4071</v>
      </c>
      <c r="T4037" s="425">
        <v>0</v>
      </c>
      <c r="U4037" s="426" t="s">
        <v>4071</v>
      </c>
      <c r="V4037" s="424">
        <v>0</v>
      </c>
      <c r="W4037" s="426" t="s">
        <v>4071</v>
      </c>
      <c r="X4037" s="89">
        <v>0</v>
      </c>
      <c r="Y4037" s="426" t="s">
        <v>4071</v>
      </c>
      <c r="Z4037" s="89">
        <v>0</v>
      </c>
      <c r="AA4037" t="s">
        <v>2828</v>
      </c>
      <c r="AB4037">
        <v>3866</v>
      </c>
      <c r="AC4037" t="s">
        <v>11068</v>
      </c>
      <c r="AD4037" s="100" t="str">
        <f>TEXT(N4037,"yyyy-mm-dd")</f>
        <v>2015-11-24</v>
      </c>
      <c r="AE4037" t="str">
        <f t="shared" si="51"/>
        <v>insert into tagihanawal(id, evaluator, checking_period1, checking_period2, billing_period, billing_no, billing_date, iuran_tetap_idr, iuran_tetap_usd, royalti_idr, royalti_usd, pht_idr, pht_usd, company_id)values(104075,'BPK RIxxx','2013-1-1xxx','2015-12-12xxx',2015,'015340/84/DBP/2015xxx','2015-11-24xxx',0,0,0,0,0,0,'3866xxx');</v>
      </c>
    </row>
    <row r="4038" spans="1:31" ht="16.5" x14ac:dyDescent="0.3">
      <c r="A4038" t="s">
        <v>11193</v>
      </c>
      <c r="B4038" s="427">
        <v>104076</v>
      </c>
      <c r="C4038" s="427" t="s">
        <v>2828</v>
      </c>
      <c r="D4038" s="110" t="s">
        <v>4347</v>
      </c>
      <c r="E4038" s="428" t="s">
        <v>2829</v>
      </c>
      <c r="F4038" t="s">
        <v>8223</v>
      </c>
      <c r="G4038" s="428" t="s">
        <v>2829</v>
      </c>
      <c r="H4038" t="s">
        <v>8236</v>
      </c>
      <c r="I4038" s="428" t="s">
        <v>2830</v>
      </c>
      <c r="J4038" s="114">
        <v>2015</v>
      </c>
      <c r="K4038" s="373" t="s">
        <v>2828</v>
      </c>
      <c r="L4038" s="73" t="s">
        <v>10820</v>
      </c>
      <c r="M4038" s="428" t="s">
        <v>2829</v>
      </c>
      <c r="N4038" s="100">
        <v>42332</v>
      </c>
      <c r="O4038" s="428" t="s">
        <v>2830</v>
      </c>
      <c r="P4038" s="429">
        <v>0</v>
      </c>
      <c r="Q4038" s="424" t="s">
        <v>4071</v>
      </c>
      <c r="R4038" s="429">
        <v>0</v>
      </c>
      <c r="S4038" s="424" t="s">
        <v>4071</v>
      </c>
      <c r="T4038" s="425">
        <v>0</v>
      </c>
      <c r="U4038" s="426" t="s">
        <v>4071</v>
      </c>
      <c r="V4038" s="424">
        <v>0</v>
      </c>
      <c r="W4038" s="426" t="s">
        <v>4071</v>
      </c>
      <c r="X4038" s="89">
        <v>0</v>
      </c>
      <c r="Y4038" s="426" t="s">
        <v>4071</v>
      </c>
      <c r="Z4038" s="89">
        <v>0</v>
      </c>
      <c r="AA4038" t="s">
        <v>2828</v>
      </c>
      <c r="AB4038">
        <v>3867</v>
      </c>
      <c r="AC4038" t="s">
        <v>11068</v>
      </c>
      <c r="AD4038" s="100" t="str">
        <f>TEXT(N4038,"yyyy-mm-dd")</f>
        <v>2015-11-24</v>
      </c>
      <c r="AE4038" t="str">
        <f t="shared" si="51"/>
        <v>insert into tagihanawal(id, evaluator, checking_period1, checking_period2, billing_period, billing_no, billing_date, iuran_tetap_idr, iuran_tetap_usd, royalti_idr, royalti_usd, pht_idr, pht_usd, company_id)values(104076,'BPK RIxxx','2013-1-1xxx','2015-12-12xxx',2015,'015535/84/DBP/2015xxx','2015-11-24xxx',0,0,0,0,0,0,'3867xxx');</v>
      </c>
    </row>
    <row r="4039" spans="1:31" ht="16.5" x14ac:dyDescent="0.3">
      <c r="A4039" t="s">
        <v>11193</v>
      </c>
      <c r="B4039" s="427">
        <v>104077</v>
      </c>
      <c r="C4039" s="427" t="s">
        <v>2828</v>
      </c>
      <c r="D4039" s="110" t="s">
        <v>4347</v>
      </c>
      <c r="E4039" s="428" t="s">
        <v>2829</v>
      </c>
      <c r="F4039" t="s">
        <v>8223</v>
      </c>
      <c r="G4039" s="428" t="s">
        <v>2829</v>
      </c>
      <c r="H4039" t="s">
        <v>8236</v>
      </c>
      <c r="I4039" s="428" t="s">
        <v>2830</v>
      </c>
      <c r="J4039" s="114">
        <v>2015</v>
      </c>
      <c r="K4039" s="373" t="s">
        <v>2828</v>
      </c>
      <c r="L4039" s="73" t="s">
        <v>10821</v>
      </c>
      <c r="M4039" s="428" t="s">
        <v>2829</v>
      </c>
      <c r="N4039" s="100">
        <v>42333</v>
      </c>
      <c r="O4039" s="428" t="s">
        <v>2830</v>
      </c>
      <c r="P4039" s="429">
        <v>0</v>
      </c>
      <c r="Q4039" s="424" t="s">
        <v>4071</v>
      </c>
      <c r="R4039" s="429">
        <v>0</v>
      </c>
      <c r="S4039" s="424" t="s">
        <v>4071</v>
      </c>
      <c r="T4039" s="425">
        <v>0</v>
      </c>
      <c r="U4039" s="426" t="s">
        <v>4071</v>
      </c>
      <c r="V4039" s="424">
        <v>0</v>
      </c>
      <c r="W4039" s="426" t="s">
        <v>4071</v>
      </c>
      <c r="X4039" s="89">
        <v>0</v>
      </c>
      <c r="Y4039" s="426" t="s">
        <v>4071</v>
      </c>
      <c r="Z4039" s="89">
        <v>0</v>
      </c>
      <c r="AA4039" t="s">
        <v>2828</v>
      </c>
      <c r="AB4039">
        <v>3868</v>
      </c>
      <c r="AC4039" t="s">
        <v>11068</v>
      </c>
      <c r="AD4039" s="100" t="str">
        <f>TEXT(N4039,"yyyy-mm-dd")</f>
        <v>2015-11-25</v>
      </c>
      <c r="AE4039" t="str">
        <f t="shared" si="51"/>
        <v>insert into tagihanawal(id, evaluator, checking_period1, checking_period2, billing_period, billing_no, billing_date, iuran_tetap_idr, iuran_tetap_usd, royalti_idr, royalti_usd, pht_idr, pht_usd, company_id)values(104077,'BPK RIxxx','2013-1-1xxx','2015-12-12xxx',2015,'016047/84/DBP/2015xxx','2015-11-25xxx',0,0,0,0,0,0,'3868xxx');</v>
      </c>
    </row>
    <row r="4040" spans="1:31" ht="16.5" x14ac:dyDescent="0.3">
      <c r="A4040" t="s">
        <v>11193</v>
      </c>
      <c r="B4040" s="427">
        <v>104078</v>
      </c>
      <c r="C4040" s="427" t="s">
        <v>2828</v>
      </c>
      <c r="D4040" s="79" t="s">
        <v>4348</v>
      </c>
      <c r="E4040" s="428" t="s">
        <v>2829</v>
      </c>
      <c r="F4040" t="s">
        <v>8227</v>
      </c>
      <c r="G4040" s="428" t="s">
        <v>2829</v>
      </c>
      <c r="H4040" t="s">
        <v>8239</v>
      </c>
      <c r="I4040" s="428" t="s">
        <v>2830</v>
      </c>
      <c r="J4040" s="81">
        <v>2009</v>
      </c>
      <c r="K4040" s="373" t="s">
        <v>2828</v>
      </c>
      <c r="L4040" s="142" t="s">
        <v>10822</v>
      </c>
      <c r="M4040" s="428" t="s">
        <v>2829</v>
      </c>
      <c r="N4040" s="100">
        <v>39920</v>
      </c>
      <c r="O4040" s="428" t="s">
        <v>2830</v>
      </c>
      <c r="P4040" s="429">
        <v>0</v>
      </c>
      <c r="Q4040" s="424" t="s">
        <v>4071</v>
      </c>
      <c r="R4040" s="429">
        <v>0</v>
      </c>
      <c r="S4040" s="424" t="s">
        <v>4071</v>
      </c>
      <c r="T4040" s="425">
        <v>0</v>
      </c>
      <c r="U4040" s="426" t="s">
        <v>4071</v>
      </c>
      <c r="V4040" s="424">
        <v>0</v>
      </c>
      <c r="W4040" s="426" t="s">
        <v>4071</v>
      </c>
      <c r="X4040" s="89">
        <v>0</v>
      </c>
      <c r="Y4040" s="426" t="s">
        <v>4071</v>
      </c>
      <c r="Z4040" s="89">
        <v>0</v>
      </c>
      <c r="AA4040" t="s">
        <v>2828</v>
      </c>
      <c r="AB4040">
        <v>3868</v>
      </c>
      <c r="AC4040" t="s">
        <v>11068</v>
      </c>
      <c r="AD4040" s="100" t="str">
        <f>TEXT(N4040,"yyyy-mm-dd")</f>
        <v>2009-04-17</v>
      </c>
      <c r="AE4040" t="str">
        <f t="shared" si="51"/>
        <v>insert into tagihanawal(id, evaluator, checking_period1, checking_period2, billing_period, billing_no, billing_date, iuran_tetap_idr, iuran_tetap_usd, royalti_idr, royalti_usd, pht_idr, pht_usd, company_id)values(104078,'Evaluatorxxx','2009-1-1xxx','2009-12-12xxx',2009,'915/84.03/DBM/2009xxx','2009-04-17xxx',0,0,0,0,0,0,'3868xxx');</v>
      </c>
    </row>
    <row r="4041" spans="1:31" ht="16.5" x14ac:dyDescent="0.3">
      <c r="A4041" t="s">
        <v>11193</v>
      </c>
      <c r="B4041" s="427">
        <v>104079</v>
      </c>
      <c r="C4041" s="427" t="s">
        <v>2828</v>
      </c>
      <c r="D4041" s="110" t="s">
        <v>4347</v>
      </c>
      <c r="E4041" s="428" t="s">
        <v>2829</v>
      </c>
      <c r="F4041" t="s">
        <v>8223</v>
      </c>
      <c r="G4041" s="428" t="s">
        <v>2829</v>
      </c>
      <c r="H4041" t="s">
        <v>8236</v>
      </c>
      <c r="I4041" s="428" t="s">
        <v>2830</v>
      </c>
      <c r="J4041" s="114">
        <v>2015</v>
      </c>
      <c r="K4041" s="373" t="s">
        <v>2828</v>
      </c>
      <c r="L4041" s="73" t="s">
        <v>10823</v>
      </c>
      <c r="M4041" s="428" t="s">
        <v>2829</v>
      </c>
      <c r="N4041" s="100">
        <v>42332</v>
      </c>
      <c r="O4041" s="428" t="s">
        <v>2830</v>
      </c>
      <c r="P4041" s="429">
        <v>0</v>
      </c>
      <c r="Q4041" s="424" t="s">
        <v>4071</v>
      </c>
      <c r="R4041" s="429">
        <v>0</v>
      </c>
      <c r="S4041" s="424" t="s">
        <v>4071</v>
      </c>
      <c r="T4041" s="425">
        <v>0</v>
      </c>
      <c r="U4041" s="426" t="s">
        <v>4071</v>
      </c>
      <c r="V4041" s="424">
        <v>0</v>
      </c>
      <c r="W4041" s="426" t="s">
        <v>4071</v>
      </c>
      <c r="X4041" s="89">
        <v>0</v>
      </c>
      <c r="Y4041" s="426" t="s">
        <v>4071</v>
      </c>
      <c r="Z4041" s="89">
        <v>0</v>
      </c>
      <c r="AA4041" t="s">
        <v>2828</v>
      </c>
      <c r="AB4041">
        <v>630</v>
      </c>
      <c r="AC4041" t="s">
        <v>11068</v>
      </c>
      <c r="AD4041" s="100" t="str">
        <f>TEXT(N4041,"yyyy-mm-dd")</f>
        <v>2015-11-24</v>
      </c>
      <c r="AE4041" t="str">
        <f t="shared" si="51"/>
        <v>insert into tagihanawal(id, evaluator, checking_period1, checking_period2, billing_period, billing_no, billing_date, iuran_tetap_idr, iuran_tetap_usd, royalti_idr, royalti_usd, pht_idr, pht_usd, company_id)values(104079,'BPK RIxxx','2013-1-1xxx','2015-12-12xxx',2015,'015533/84/DBP/2015xxx','2015-11-24xxx',0,0,0,0,0,0,'630xxx');</v>
      </c>
    </row>
    <row r="4042" spans="1:31" ht="16.5" x14ac:dyDescent="0.3">
      <c r="A4042" t="s">
        <v>11193</v>
      </c>
      <c r="B4042" s="427">
        <v>104080</v>
      </c>
      <c r="C4042" s="427" t="s">
        <v>2828</v>
      </c>
      <c r="D4042" s="110" t="s">
        <v>4347</v>
      </c>
      <c r="E4042" s="428" t="s">
        <v>2829</v>
      </c>
      <c r="F4042" t="s">
        <v>8223</v>
      </c>
      <c r="G4042" s="428" t="s">
        <v>2829</v>
      </c>
      <c r="H4042" t="s">
        <v>8236</v>
      </c>
      <c r="I4042" s="428" t="s">
        <v>2830</v>
      </c>
      <c r="J4042" s="114">
        <v>2015</v>
      </c>
      <c r="K4042" s="373" t="s">
        <v>2828</v>
      </c>
      <c r="L4042" s="145" t="s">
        <v>10824</v>
      </c>
      <c r="M4042" s="428" t="s">
        <v>2829</v>
      </c>
      <c r="N4042" s="100">
        <v>42325</v>
      </c>
      <c r="O4042" s="428" t="s">
        <v>2830</v>
      </c>
      <c r="P4042" s="429">
        <v>0</v>
      </c>
      <c r="Q4042" s="424" t="s">
        <v>4071</v>
      </c>
      <c r="R4042" s="429">
        <v>0</v>
      </c>
      <c r="S4042" s="424" t="s">
        <v>4071</v>
      </c>
      <c r="T4042" s="425">
        <v>0</v>
      </c>
      <c r="U4042" s="426" t="s">
        <v>4071</v>
      </c>
      <c r="V4042" s="424">
        <v>0</v>
      </c>
      <c r="W4042" s="426" t="s">
        <v>4071</v>
      </c>
      <c r="X4042" s="89">
        <v>0</v>
      </c>
      <c r="Y4042" s="426" t="s">
        <v>4071</v>
      </c>
      <c r="Z4042" s="89">
        <v>0</v>
      </c>
      <c r="AA4042" t="s">
        <v>2828</v>
      </c>
      <c r="AB4042">
        <v>3869</v>
      </c>
      <c r="AC4042" t="s">
        <v>11068</v>
      </c>
      <c r="AD4042" s="100" t="str">
        <f>TEXT(N4042,"yyyy-mm-dd")</f>
        <v>2015-11-17</v>
      </c>
      <c r="AE4042" t="str">
        <f t="shared" si="51"/>
        <v>insert into tagihanawal(id, evaluator, checking_period1, checking_period2, billing_period, billing_no, billing_date, iuran_tetap_idr, iuran_tetap_usd, royalti_idr, royalti_usd, pht_idr, pht_usd, company_id)values(104080,'BPK RIxxx','2013-1-1xxx','2015-12-12xxx',2015,'014913/84/DBP/2015xxx','2015-11-17xxx',0,0,0,0,0,0,'3869xxx');</v>
      </c>
    </row>
    <row r="4043" spans="1:31" ht="16.5" x14ac:dyDescent="0.3">
      <c r="A4043" t="s">
        <v>11193</v>
      </c>
      <c r="B4043" s="427">
        <v>104081</v>
      </c>
      <c r="C4043" s="427" t="s">
        <v>2828</v>
      </c>
      <c r="D4043" s="110" t="s">
        <v>2841</v>
      </c>
      <c r="E4043" s="428" t="s">
        <v>2829</v>
      </c>
      <c r="F4043" t="s">
        <v>8229</v>
      </c>
      <c r="G4043" s="428" t="s">
        <v>2829</v>
      </c>
      <c r="H4043" t="s">
        <v>8242</v>
      </c>
      <c r="I4043" s="428" t="s">
        <v>2830</v>
      </c>
      <c r="J4043" s="114">
        <v>2014</v>
      </c>
      <c r="K4043" s="373" t="s">
        <v>2828</v>
      </c>
      <c r="L4043" s="146" t="s">
        <v>10825</v>
      </c>
      <c r="M4043" s="428" t="s">
        <v>2829</v>
      </c>
      <c r="N4043" s="100">
        <v>41807</v>
      </c>
      <c r="O4043" s="428" t="s">
        <v>2830</v>
      </c>
      <c r="P4043" s="429">
        <v>0</v>
      </c>
      <c r="Q4043" s="424" t="s">
        <v>4071</v>
      </c>
      <c r="R4043" s="429">
        <v>0</v>
      </c>
      <c r="S4043" s="424" t="s">
        <v>4071</v>
      </c>
      <c r="T4043" s="425">
        <v>0</v>
      </c>
      <c r="U4043" s="426" t="s">
        <v>4071</v>
      </c>
      <c r="V4043" s="424">
        <v>0</v>
      </c>
      <c r="W4043" s="426" t="s">
        <v>4071</v>
      </c>
      <c r="X4043" s="89">
        <v>0</v>
      </c>
      <c r="Y4043" s="426" t="s">
        <v>4071</v>
      </c>
      <c r="Z4043" s="89">
        <v>0</v>
      </c>
      <c r="AA4043" t="s">
        <v>2828</v>
      </c>
      <c r="AB4043">
        <v>3869</v>
      </c>
      <c r="AC4043" t="s">
        <v>11068</v>
      </c>
      <c r="AD4043" s="100" t="str">
        <f>TEXT(N4043,"yyyy-mm-dd")</f>
        <v>2014-06-17</v>
      </c>
      <c r="AE4043" t="str">
        <f t="shared" si="51"/>
        <v>insert into tagihanawal(id, evaluator, checking_period1, checking_period2, billing_period, billing_no, billing_date, iuran_tetap_idr, iuran_tetap_usd, royalti_idr, royalti_usd, pht_idr, pht_usd, company_id)values(104081,'OPN BPKPxxx','2014-1-1xxx','2014-12-12xxx',2014,'1122/82.05/DBP/2014xxx','2014-06-17xxx',0,0,0,0,0,0,'3869xxx');</v>
      </c>
    </row>
    <row r="4044" spans="1:31" ht="16.5" x14ac:dyDescent="0.3">
      <c r="A4044" t="s">
        <v>11193</v>
      </c>
      <c r="B4044" s="427">
        <v>104082</v>
      </c>
      <c r="C4044" s="427" t="s">
        <v>2828</v>
      </c>
      <c r="D4044" s="79" t="s">
        <v>4348</v>
      </c>
      <c r="E4044" s="428" t="s">
        <v>2829</v>
      </c>
      <c r="F4044" t="s">
        <v>8227</v>
      </c>
      <c r="G4044" s="428" t="s">
        <v>2829</v>
      </c>
      <c r="H4044" t="s">
        <v>8239</v>
      </c>
      <c r="I4044" s="428" t="s">
        <v>2830</v>
      </c>
      <c r="J4044" s="81">
        <v>2009</v>
      </c>
      <c r="K4044" s="373" t="s">
        <v>2828</v>
      </c>
      <c r="L4044" s="142" t="s">
        <v>4640</v>
      </c>
      <c r="M4044" s="428" t="s">
        <v>2829</v>
      </c>
      <c r="N4044" s="100">
        <v>39920</v>
      </c>
      <c r="O4044" s="428" t="s">
        <v>2830</v>
      </c>
      <c r="P4044" s="429">
        <v>0</v>
      </c>
      <c r="Q4044" s="424" t="s">
        <v>4071</v>
      </c>
      <c r="R4044" s="429">
        <v>0</v>
      </c>
      <c r="S4044" s="424" t="s">
        <v>4071</v>
      </c>
      <c r="T4044" s="425">
        <v>0</v>
      </c>
      <c r="U4044" s="426" t="s">
        <v>4071</v>
      </c>
      <c r="V4044" s="424">
        <v>0</v>
      </c>
      <c r="W4044" s="426" t="s">
        <v>4071</v>
      </c>
      <c r="X4044" s="89">
        <v>0</v>
      </c>
      <c r="Y4044" s="426" t="s">
        <v>4071</v>
      </c>
      <c r="Z4044" s="89">
        <v>0</v>
      </c>
      <c r="AA4044" t="s">
        <v>2828</v>
      </c>
      <c r="AB4044">
        <v>3870</v>
      </c>
      <c r="AC4044" t="s">
        <v>11068</v>
      </c>
      <c r="AD4044" s="100" t="str">
        <f>TEXT(N4044,"yyyy-mm-dd")</f>
        <v>2009-04-17</v>
      </c>
      <c r="AE4044" t="str">
        <f t="shared" si="51"/>
        <v>insert into tagihanawal(id, evaluator, checking_period1, checking_period2, billing_period, billing_no, billing_date, iuran_tetap_idr, iuran_tetap_usd, royalti_idr, royalti_usd, pht_idr, pht_usd, company_id)values(104082,'Evaluatorxxx','2009-1-1xxx','2009-12-12xxx',2009,'996/84.03/DBM/2009xxx','2009-04-17xxx',0,0,0,0,0,0,'3870xxx');</v>
      </c>
    </row>
    <row r="4045" spans="1:31" ht="16.5" x14ac:dyDescent="0.3">
      <c r="A4045" t="s">
        <v>11193</v>
      </c>
      <c r="B4045" s="427">
        <v>104083</v>
      </c>
      <c r="C4045" s="427" t="s">
        <v>2828</v>
      </c>
      <c r="D4045" s="110" t="s">
        <v>4347</v>
      </c>
      <c r="E4045" s="428" t="s">
        <v>2829</v>
      </c>
      <c r="F4045" t="s">
        <v>8223</v>
      </c>
      <c r="G4045" s="428" t="s">
        <v>2829</v>
      </c>
      <c r="H4045" t="s">
        <v>8236</v>
      </c>
      <c r="I4045" s="428" t="s">
        <v>2830</v>
      </c>
      <c r="J4045" s="114">
        <v>2015</v>
      </c>
      <c r="K4045" s="373" t="s">
        <v>2828</v>
      </c>
      <c r="L4045" s="73" t="s">
        <v>4641</v>
      </c>
      <c r="M4045" s="428" t="s">
        <v>2829</v>
      </c>
      <c r="N4045" s="100">
        <v>42333</v>
      </c>
      <c r="O4045" s="428" t="s">
        <v>2830</v>
      </c>
      <c r="P4045" s="429">
        <v>0</v>
      </c>
      <c r="Q4045" s="424" t="s">
        <v>4071</v>
      </c>
      <c r="R4045" s="429">
        <v>0</v>
      </c>
      <c r="S4045" s="424" t="s">
        <v>4071</v>
      </c>
      <c r="T4045" s="425">
        <v>0</v>
      </c>
      <c r="U4045" s="426" t="s">
        <v>4071</v>
      </c>
      <c r="V4045" s="424">
        <v>0</v>
      </c>
      <c r="W4045" s="426" t="s">
        <v>4071</v>
      </c>
      <c r="X4045" s="89">
        <v>0</v>
      </c>
      <c r="Y4045" s="426" t="s">
        <v>4071</v>
      </c>
      <c r="Z4045" s="89">
        <v>0</v>
      </c>
      <c r="AA4045" t="s">
        <v>2828</v>
      </c>
      <c r="AB4045">
        <v>3870</v>
      </c>
      <c r="AC4045" t="s">
        <v>11068</v>
      </c>
      <c r="AD4045" s="100" t="str">
        <f>TEXT(N4045,"yyyy-mm-dd")</f>
        <v>2015-11-25</v>
      </c>
      <c r="AE4045" t="str">
        <f t="shared" si="51"/>
        <v>insert into tagihanawal(id, evaluator, checking_period1, checking_period2, billing_period, billing_no, billing_date, iuran_tetap_idr, iuran_tetap_usd, royalti_idr, royalti_usd, pht_idr, pht_usd, company_id)values(104083,'BPK RIxxx','2013-1-1xxx','2015-12-12xxx',2015,'016708/84/DBP/2015xxx','2015-11-25xxx',0,0,0,0,0,0,'3870xxx');</v>
      </c>
    </row>
    <row r="4046" spans="1:31" ht="16.5" x14ac:dyDescent="0.3">
      <c r="A4046" t="s">
        <v>11193</v>
      </c>
      <c r="B4046" s="427">
        <v>104084</v>
      </c>
      <c r="C4046" s="427" t="s">
        <v>2828</v>
      </c>
      <c r="D4046" s="111" t="s">
        <v>4348</v>
      </c>
      <c r="E4046" s="428" t="s">
        <v>2829</v>
      </c>
      <c r="F4046" t="s">
        <v>8223</v>
      </c>
      <c r="G4046" s="428" t="s">
        <v>2829</v>
      </c>
      <c r="H4046" t="s">
        <v>8237</v>
      </c>
      <c r="I4046" s="428" t="s">
        <v>2830</v>
      </c>
      <c r="J4046" s="115">
        <v>2013</v>
      </c>
      <c r="K4046" s="373" t="s">
        <v>2828</v>
      </c>
      <c r="L4046" s="143" t="s">
        <v>10826</v>
      </c>
      <c r="M4046" s="428" t="s">
        <v>2829</v>
      </c>
      <c r="N4046" s="100">
        <v>41407</v>
      </c>
      <c r="O4046" s="428" t="s">
        <v>2830</v>
      </c>
      <c r="P4046" s="429">
        <v>0</v>
      </c>
      <c r="Q4046" s="424" t="s">
        <v>4071</v>
      </c>
      <c r="R4046" s="429">
        <v>0</v>
      </c>
      <c r="S4046" s="424" t="s">
        <v>4071</v>
      </c>
      <c r="T4046" s="425">
        <v>0</v>
      </c>
      <c r="U4046" s="426" t="s">
        <v>4071</v>
      </c>
      <c r="V4046" s="424">
        <v>0</v>
      </c>
      <c r="W4046" s="426" t="s">
        <v>4071</v>
      </c>
      <c r="X4046" s="89">
        <v>0</v>
      </c>
      <c r="Y4046" s="426" t="s">
        <v>4071</v>
      </c>
      <c r="Z4046" s="89">
        <v>0</v>
      </c>
      <c r="AA4046" t="s">
        <v>2828</v>
      </c>
      <c r="AB4046">
        <v>3872</v>
      </c>
      <c r="AC4046" t="s">
        <v>11068</v>
      </c>
      <c r="AD4046" s="100" t="str">
        <f>TEXT(N4046,"yyyy-mm-dd")</f>
        <v>2013-05-13</v>
      </c>
      <c r="AE4046" t="str">
        <f t="shared" si="51"/>
        <v>insert into tagihanawal(id, evaluator, checking_period1, checking_period2, billing_period, billing_no, billing_date, iuran_tetap_idr, iuran_tetap_usd, royalti_idr, royalti_usd, pht_idr, pht_usd, company_id)values(104084,'Evaluatorxxx','2013-1-1xxx','2013-12-12xxx',2013,'460/84/DBP/2013xxx','2013-05-13xxx',0,0,0,0,0,0,'3872xxx');</v>
      </c>
    </row>
    <row r="4047" spans="1:31" ht="16.5" x14ac:dyDescent="0.3">
      <c r="A4047" t="s">
        <v>11193</v>
      </c>
      <c r="B4047" s="427">
        <v>104085</v>
      </c>
      <c r="C4047" s="427" t="s">
        <v>2828</v>
      </c>
      <c r="D4047" s="110" t="s">
        <v>4347</v>
      </c>
      <c r="E4047" s="428" t="s">
        <v>2829</v>
      </c>
      <c r="F4047" t="s">
        <v>8223</v>
      </c>
      <c r="G4047" s="428" t="s">
        <v>2829</v>
      </c>
      <c r="H4047" t="s">
        <v>8236</v>
      </c>
      <c r="I4047" s="428" t="s">
        <v>2830</v>
      </c>
      <c r="J4047" s="114">
        <v>2015</v>
      </c>
      <c r="K4047" s="373" t="s">
        <v>2828</v>
      </c>
      <c r="L4047" s="145" t="s">
        <v>10827</v>
      </c>
      <c r="M4047" s="428" t="s">
        <v>2829</v>
      </c>
      <c r="N4047" s="100">
        <v>42325</v>
      </c>
      <c r="O4047" s="428" t="s">
        <v>2830</v>
      </c>
      <c r="P4047" s="429">
        <v>0</v>
      </c>
      <c r="Q4047" s="424" t="s">
        <v>4071</v>
      </c>
      <c r="R4047" s="429">
        <v>0</v>
      </c>
      <c r="S4047" s="424" t="s">
        <v>4071</v>
      </c>
      <c r="T4047" s="425">
        <v>0</v>
      </c>
      <c r="U4047" s="426" t="s">
        <v>4071</v>
      </c>
      <c r="V4047" s="424">
        <v>0</v>
      </c>
      <c r="W4047" s="426" t="s">
        <v>4071</v>
      </c>
      <c r="X4047" s="89">
        <v>0</v>
      </c>
      <c r="Y4047" s="426" t="s">
        <v>4071</v>
      </c>
      <c r="Z4047" s="89">
        <v>0</v>
      </c>
      <c r="AA4047" t="s">
        <v>2828</v>
      </c>
      <c r="AB4047">
        <v>3873</v>
      </c>
      <c r="AC4047" t="s">
        <v>11068</v>
      </c>
      <c r="AD4047" s="100" t="str">
        <f>TEXT(N4047,"yyyy-mm-dd")</f>
        <v>2015-11-17</v>
      </c>
      <c r="AE4047" t="str">
        <f t="shared" si="51"/>
        <v>insert into tagihanawal(id, evaluator, checking_period1, checking_period2, billing_period, billing_no, billing_date, iuran_tetap_idr, iuran_tetap_usd, royalti_idr, royalti_usd, pht_idr, pht_usd, company_id)values(104085,'BPK RIxxx','2013-1-1xxx','2015-12-12xxx',2015,'014909/84/DBP/2015xxx','2015-11-17xxx',0,0,0,0,0,0,'3873xxx');</v>
      </c>
    </row>
    <row r="4048" spans="1:31" ht="16.5" x14ac:dyDescent="0.3">
      <c r="A4048" t="s">
        <v>11193</v>
      </c>
      <c r="B4048" s="427">
        <v>104086</v>
      </c>
      <c r="C4048" s="427" t="s">
        <v>2828</v>
      </c>
      <c r="D4048" s="111" t="s">
        <v>4348</v>
      </c>
      <c r="E4048" s="428" t="s">
        <v>2829</v>
      </c>
      <c r="F4048" t="s">
        <v>8229</v>
      </c>
      <c r="G4048" s="428" t="s">
        <v>2829</v>
      </c>
      <c r="H4048" t="s">
        <v>8242</v>
      </c>
      <c r="I4048" s="428" t="s">
        <v>2830</v>
      </c>
      <c r="J4048" s="114">
        <v>2014</v>
      </c>
      <c r="K4048" s="373" t="s">
        <v>2828</v>
      </c>
      <c r="L4048" s="143" t="s">
        <v>10828</v>
      </c>
      <c r="M4048" s="428" t="s">
        <v>2829</v>
      </c>
      <c r="N4048" s="100">
        <v>41744</v>
      </c>
      <c r="O4048" s="428" t="s">
        <v>2830</v>
      </c>
      <c r="P4048" s="429">
        <v>0</v>
      </c>
      <c r="Q4048" s="424" t="s">
        <v>4071</v>
      </c>
      <c r="R4048" s="429">
        <v>0</v>
      </c>
      <c r="S4048" s="424" t="s">
        <v>4071</v>
      </c>
      <c r="T4048" s="425">
        <v>0</v>
      </c>
      <c r="U4048" s="426" t="s">
        <v>4071</v>
      </c>
      <c r="V4048" s="424">
        <v>0</v>
      </c>
      <c r="W4048" s="426" t="s">
        <v>4071</v>
      </c>
      <c r="X4048" s="89">
        <v>0</v>
      </c>
      <c r="Y4048" s="426" t="s">
        <v>4071</v>
      </c>
      <c r="Z4048" s="89">
        <v>0</v>
      </c>
      <c r="AA4048" t="s">
        <v>2828</v>
      </c>
      <c r="AB4048">
        <v>3873</v>
      </c>
      <c r="AC4048" t="s">
        <v>11068</v>
      </c>
      <c r="AD4048" s="100" t="str">
        <f>TEXT(N4048,"yyyy-mm-dd")</f>
        <v>2014-04-15</v>
      </c>
      <c r="AE4048" t="str">
        <f t="shared" si="51"/>
        <v>insert into tagihanawal(id, evaluator, checking_period1, checking_period2, billing_period, billing_no, billing_date, iuran_tetap_idr, iuran_tetap_usd, royalti_idr, royalti_usd, pht_idr, pht_usd, company_id)values(104086,'Evaluatorxxx','2014-1-1xxx','2014-12-12xxx',2014,'665/84.03/DBP/2014xxx','2014-04-15xxx',0,0,0,0,0,0,'3873xxx');</v>
      </c>
    </row>
    <row r="4049" spans="1:31" ht="16.5" x14ac:dyDescent="0.3">
      <c r="A4049" t="s">
        <v>11193</v>
      </c>
      <c r="B4049" s="427">
        <v>104087</v>
      </c>
      <c r="C4049" s="427" t="s">
        <v>2828</v>
      </c>
      <c r="D4049" s="110" t="s">
        <v>4347</v>
      </c>
      <c r="E4049" s="428" t="s">
        <v>2829</v>
      </c>
      <c r="F4049" t="s">
        <v>8225</v>
      </c>
      <c r="G4049" s="428" t="s">
        <v>2829</v>
      </c>
      <c r="H4049" t="s">
        <v>8239</v>
      </c>
      <c r="I4049" s="428" t="s">
        <v>2830</v>
      </c>
      <c r="J4049" s="114">
        <v>2011</v>
      </c>
      <c r="K4049" s="373" t="s">
        <v>2828</v>
      </c>
      <c r="L4049" s="141" t="s">
        <v>10829</v>
      </c>
      <c r="M4049" s="428" t="s">
        <v>2829</v>
      </c>
      <c r="N4049" s="100">
        <v>40921</v>
      </c>
      <c r="O4049" s="428" t="s">
        <v>2830</v>
      </c>
      <c r="P4049" s="429">
        <v>0</v>
      </c>
      <c r="Q4049" s="424" t="s">
        <v>4071</v>
      </c>
      <c r="R4049" s="429">
        <v>0</v>
      </c>
      <c r="S4049" s="424" t="s">
        <v>4071</v>
      </c>
      <c r="T4049" s="425">
        <v>0</v>
      </c>
      <c r="U4049" s="426" t="s">
        <v>4071</v>
      </c>
      <c r="V4049" s="424">
        <v>0</v>
      </c>
      <c r="W4049" s="426" t="s">
        <v>4071</v>
      </c>
      <c r="X4049" s="89">
        <v>0</v>
      </c>
      <c r="Y4049" s="426" t="s">
        <v>4071</v>
      </c>
      <c r="Z4049" s="89">
        <v>0</v>
      </c>
      <c r="AA4049" t="s">
        <v>2828</v>
      </c>
      <c r="AB4049">
        <v>3875</v>
      </c>
      <c r="AC4049" t="s">
        <v>11068</v>
      </c>
      <c r="AD4049" s="100" t="str">
        <f>TEXT(N4049,"yyyy-mm-dd")</f>
        <v>2012-01-13</v>
      </c>
      <c r="AE4049" t="str">
        <f t="shared" si="51"/>
        <v>insert into tagihanawal(id, evaluator, checking_period1, checking_period2, billing_period, billing_no, billing_date, iuran_tetap_idr, iuran_tetap_usd, royalti_idr, royalti_usd, pht_idr, pht_usd, company_id)values(104087,'BPK RIxxx','2008-1-1xxx','2009-12-12xxx',2011,'00412/84/DBP/2012xxx','2012-01-13xxx',0,0,0,0,0,0,'3875xxx');</v>
      </c>
    </row>
    <row r="4050" spans="1:31" ht="16.5" x14ac:dyDescent="0.3">
      <c r="A4050" t="s">
        <v>11193</v>
      </c>
      <c r="B4050" s="427">
        <v>104088</v>
      </c>
      <c r="C4050" s="427" t="s">
        <v>2828</v>
      </c>
      <c r="D4050" s="110" t="s">
        <v>4347</v>
      </c>
      <c r="E4050" s="428" t="s">
        <v>2829</v>
      </c>
      <c r="F4050" t="s">
        <v>8223</v>
      </c>
      <c r="G4050" s="428" t="s">
        <v>2829</v>
      </c>
      <c r="H4050" t="s">
        <v>8236</v>
      </c>
      <c r="I4050" s="428" t="s">
        <v>2830</v>
      </c>
      <c r="J4050" s="114">
        <v>2015</v>
      </c>
      <c r="K4050" s="373" t="s">
        <v>2828</v>
      </c>
      <c r="L4050" s="73" t="s">
        <v>10830</v>
      </c>
      <c r="M4050" s="428" t="s">
        <v>2829</v>
      </c>
      <c r="N4050" s="100">
        <v>42332</v>
      </c>
      <c r="O4050" s="428" t="s">
        <v>2830</v>
      </c>
      <c r="P4050" s="429">
        <v>0</v>
      </c>
      <c r="Q4050" s="424" t="s">
        <v>4071</v>
      </c>
      <c r="R4050" s="429">
        <v>0</v>
      </c>
      <c r="S4050" s="424" t="s">
        <v>4071</v>
      </c>
      <c r="T4050" s="425">
        <v>0</v>
      </c>
      <c r="U4050" s="426" t="s">
        <v>4071</v>
      </c>
      <c r="V4050" s="424">
        <v>0</v>
      </c>
      <c r="W4050" s="426" t="s">
        <v>4071</v>
      </c>
      <c r="X4050" s="89">
        <v>0</v>
      </c>
      <c r="Y4050" s="426" t="s">
        <v>4071</v>
      </c>
      <c r="Z4050" s="89">
        <v>0</v>
      </c>
      <c r="AA4050" t="s">
        <v>2828</v>
      </c>
      <c r="AB4050">
        <v>3875</v>
      </c>
      <c r="AC4050" t="s">
        <v>11068</v>
      </c>
      <c r="AD4050" s="100" t="str">
        <f>TEXT(N4050,"yyyy-mm-dd")</f>
        <v>2015-11-24</v>
      </c>
      <c r="AE4050" t="str">
        <f t="shared" si="51"/>
        <v>insert into tagihanawal(id, evaluator, checking_period1, checking_period2, billing_period, billing_no, billing_date, iuran_tetap_idr, iuran_tetap_usd, royalti_idr, royalti_usd, pht_idr, pht_usd, company_id)values(104088,'BPK RIxxx','2013-1-1xxx','2015-12-12xxx',2015,'015339/84/DBP/2015xxx','2015-11-24xxx',0,0,0,0,0,0,'3875xxx');</v>
      </c>
    </row>
    <row r="4051" spans="1:31" ht="16.5" x14ac:dyDescent="0.3">
      <c r="A4051" t="s">
        <v>11193</v>
      </c>
      <c r="B4051" s="427">
        <v>104089</v>
      </c>
      <c r="C4051" s="427" t="s">
        <v>2828</v>
      </c>
      <c r="D4051" s="110" t="s">
        <v>2841</v>
      </c>
      <c r="E4051" s="428" t="s">
        <v>2829</v>
      </c>
      <c r="F4051" t="s">
        <v>8222</v>
      </c>
      <c r="G4051" s="428" t="s">
        <v>2829</v>
      </c>
      <c r="H4051" t="s">
        <v>8236</v>
      </c>
      <c r="I4051" s="428" t="s">
        <v>2830</v>
      </c>
      <c r="J4051" s="81">
        <v>2015</v>
      </c>
      <c r="K4051" s="373" t="s">
        <v>2828</v>
      </c>
      <c r="L4051" s="73" t="s">
        <v>10831</v>
      </c>
      <c r="M4051" s="428" t="s">
        <v>2829</v>
      </c>
      <c r="N4051" s="100">
        <v>42332</v>
      </c>
      <c r="O4051" s="428" t="s">
        <v>2830</v>
      </c>
      <c r="P4051" s="429">
        <v>0</v>
      </c>
      <c r="Q4051" s="424" t="s">
        <v>4071</v>
      </c>
      <c r="R4051" s="429">
        <v>0</v>
      </c>
      <c r="S4051" s="424" t="s">
        <v>4071</v>
      </c>
      <c r="T4051" s="425">
        <v>0</v>
      </c>
      <c r="U4051" s="426" t="s">
        <v>4071</v>
      </c>
      <c r="V4051" s="424">
        <v>0</v>
      </c>
      <c r="W4051" s="426" t="s">
        <v>4071</v>
      </c>
      <c r="X4051" s="89">
        <v>0</v>
      </c>
      <c r="Y4051" s="426" t="s">
        <v>4071</v>
      </c>
      <c r="Z4051" s="89">
        <v>0</v>
      </c>
      <c r="AA4051" t="s">
        <v>2828</v>
      </c>
      <c r="AB4051">
        <v>3875</v>
      </c>
      <c r="AC4051" t="s">
        <v>11068</v>
      </c>
      <c r="AD4051" s="100" t="str">
        <f>TEXT(N4051,"yyyy-mm-dd")</f>
        <v>2015-11-24</v>
      </c>
      <c r="AE4051" t="str">
        <f t="shared" si="51"/>
        <v>insert into tagihanawal(id, evaluator, checking_period1, checking_period2, billing_period, billing_no, billing_date, iuran_tetap_idr, iuran_tetap_usd, royalti_idr, royalti_usd, pht_idr, pht_usd, company_id)values(104089,'OPN BPKPxxx','2015-1-1xxx','2015-12-12xxx',2015,'015334/84/DBP/2015xxx','2015-11-24xxx',0,0,0,0,0,0,'3875xxx');</v>
      </c>
    </row>
    <row r="4052" spans="1:31" ht="16.5" x14ac:dyDescent="0.3">
      <c r="A4052" t="s">
        <v>11193</v>
      </c>
      <c r="B4052" s="427">
        <v>104090</v>
      </c>
      <c r="C4052" s="427" t="s">
        <v>2828</v>
      </c>
      <c r="D4052" s="110" t="s">
        <v>4347</v>
      </c>
      <c r="E4052" s="428" t="s">
        <v>2829</v>
      </c>
      <c r="F4052" t="s">
        <v>8223</v>
      </c>
      <c r="G4052" s="428" t="s">
        <v>2829</v>
      </c>
      <c r="H4052" t="s">
        <v>8236</v>
      </c>
      <c r="I4052" s="428" t="s">
        <v>2830</v>
      </c>
      <c r="J4052" s="114">
        <v>2015</v>
      </c>
      <c r="K4052" s="373" t="s">
        <v>2828</v>
      </c>
      <c r="L4052" s="73" t="s">
        <v>10832</v>
      </c>
      <c r="M4052" s="428" t="s">
        <v>2829</v>
      </c>
      <c r="N4052" s="100">
        <v>42333</v>
      </c>
      <c r="O4052" s="428" t="s">
        <v>2830</v>
      </c>
      <c r="P4052" s="429">
        <v>0</v>
      </c>
      <c r="Q4052" s="424" t="s">
        <v>4071</v>
      </c>
      <c r="R4052" s="429">
        <v>0</v>
      </c>
      <c r="S4052" s="424" t="s">
        <v>4071</v>
      </c>
      <c r="T4052" s="425">
        <v>0</v>
      </c>
      <c r="U4052" s="426" t="s">
        <v>4071</v>
      </c>
      <c r="V4052" s="424">
        <v>0</v>
      </c>
      <c r="W4052" s="426" t="s">
        <v>4071</v>
      </c>
      <c r="X4052" s="89">
        <v>0</v>
      </c>
      <c r="Y4052" s="426" t="s">
        <v>4071</v>
      </c>
      <c r="Z4052" s="89">
        <v>0</v>
      </c>
      <c r="AA4052" t="s">
        <v>2828</v>
      </c>
      <c r="AB4052">
        <v>3876</v>
      </c>
      <c r="AC4052" t="s">
        <v>11068</v>
      </c>
      <c r="AD4052" s="100" t="str">
        <f>TEXT(N4052,"yyyy-mm-dd")</f>
        <v>2015-11-25</v>
      </c>
      <c r="AE4052" t="str">
        <f t="shared" si="51"/>
        <v>insert into tagihanawal(id, evaluator, checking_period1, checking_period2, billing_period, billing_no, billing_date, iuran_tetap_idr, iuran_tetap_usd, royalti_idr, royalti_usd, pht_idr, pht_usd, company_id)values(104090,'BPK RIxxx','2013-1-1xxx','2015-12-12xxx',2015,'016482/84/DBP/2015xxx','2015-11-25xxx',0,0,0,0,0,0,'3876xxx');</v>
      </c>
    </row>
    <row r="4053" spans="1:31" ht="16.5" x14ac:dyDescent="0.3">
      <c r="A4053" t="s">
        <v>11193</v>
      </c>
      <c r="B4053" s="427">
        <v>104091</v>
      </c>
      <c r="C4053" s="427" t="s">
        <v>2828</v>
      </c>
      <c r="D4053" s="109" t="s">
        <v>4347</v>
      </c>
      <c r="E4053" s="428" t="s">
        <v>2829</v>
      </c>
      <c r="F4053" t="s">
        <v>8224</v>
      </c>
      <c r="G4053" s="428" t="s">
        <v>2829</v>
      </c>
      <c r="H4053" t="s">
        <v>8238</v>
      </c>
      <c r="I4053" s="428" t="s">
        <v>2830</v>
      </c>
      <c r="J4053" s="374">
        <v>2010</v>
      </c>
      <c r="K4053" s="373" t="s">
        <v>2828</v>
      </c>
      <c r="L4053" s="414" t="s">
        <v>4569</v>
      </c>
      <c r="M4053" s="428" t="s">
        <v>2829</v>
      </c>
      <c r="N4053" s="100">
        <v>40315</v>
      </c>
      <c r="O4053" s="428" t="s">
        <v>2830</v>
      </c>
      <c r="P4053" s="429">
        <v>0</v>
      </c>
      <c r="Q4053" s="424" t="s">
        <v>4071</v>
      </c>
      <c r="R4053" s="429">
        <v>0</v>
      </c>
      <c r="S4053" s="424" t="s">
        <v>4071</v>
      </c>
      <c r="T4053" s="425">
        <v>0</v>
      </c>
      <c r="U4053" s="426" t="s">
        <v>4071</v>
      </c>
      <c r="V4053" s="424">
        <v>0</v>
      </c>
      <c r="W4053" s="426" t="s">
        <v>4071</v>
      </c>
      <c r="X4053" s="89">
        <v>0</v>
      </c>
      <c r="Y4053" s="426" t="s">
        <v>4071</v>
      </c>
      <c r="Z4053" s="89">
        <v>0</v>
      </c>
      <c r="AA4053" t="s">
        <v>2828</v>
      </c>
      <c r="AB4053">
        <v>3877</v>
      </c>
      <c r="AC4053" t="s">
        <v>11068</v>
      </c>
      <c r="AD4053" s="100" t="str">
        <f>TEXT(N4053,"yyyy-mm-dd")</f>
        <v>2010-05-17</v>
      </c>
      <c r="AE4053" t="str">
        <f t="shared" si="51"/>
        <v>insert into tagihanawal(id, evaluator, checking_period1, checking_period2, billing_period, billing_no, billing_date, iuran_tetap_idr, iuran_tetap_usd, royalti_idr, royalti_usd, pht_idr, pht_usd, company_id)values(104091,'BPK RIxxx','2006-1-1xxx','2007-12-12xxx',2010,'1533/84,03/DBM/2010xxx','2010-05-17xxx',0,0,0,0,0,0,'3877xxx');</v>
      </c>
    </row>
    <row r="4054" spans="1:31" ht="16.5" x14ac:dyDescent="0.3">
      <c r="A4054" t="s">
        <v>11193</v>
      </c>
      <c r="B4054" s="427">
        <v>104092</v>
      </c>
      <c r="C4054" s="427" t="s">
        <v>2828</v>
      </c>
      <c r="D4054" s="110" t="s">
        <v>4347</v>
      </c>
      <c r="E4054" s="428" t="s">
        <v>2829</v>
      </c>
      <c r="F4054" t="s">
        <v>8223</v>
      </c>
      <c r="G4054" s="428" t="s">
        <v>2829</v>
      </c>
      <c r="H4054" t="s">
        <v>8236</v>
      </c>
      <c r="I4054" s="428" t="s">
        <v>2830</v>
      </c>
      <c r="J4054" s="114">
        <v>2015</v>
      </c>
      <c r="K4054" s="373" t="s">
        <v>2828</v>
      </c>
      <c r="L4054" s="73" t="s">
        <v>10833</v>
      </c>
      <c r="M4054" s="428" t="s">
        <v>2829</v>
      </c>
      <c r="N4054" s="100">
        <v>42332</v>
      </c>
      <c r="O4054" s="428" t="s">
        <v>2830</v>
      </c>
      <c r="P4054" s="429">
        <v>0</v>
      </c>
      <c r="Q4054" s="424" t="s">
        <v>4071</v>
      </c>
      <c r="R4054" s="429">
        <v>0</v>
      </c>
      <c r="S4054" s="424" t="s">
        <v>4071</v>
      </c>
      <c r="T4054" s="425">
        <v>0</v>
      </c>
      <c r="U4054" s="426" t="s">
        <v>4071</v>
      </c>
      <c r="V4054" s="424">
        <v>0</v>
      </c>
      <c r="W4054" s="426" t="s">
        <v>4071</v>
      </c>
      <c r="X4054" s="89">
        <v>0</v>
      </c>
      <c r="Y4054" s="426" t="s">
        <v>4071</v>
      </c>
      <c r="Z4054" s="89">
        <v>0</v>
      </c>
      <c r="AA4054" t="s">
        <v>2828</v>
      </c>
      <c r="AB4054">
        <v>3878</v>
      </c>
      <c r="AC4054" t="s">
        <v>11068</v>
      </c>
      <c r="AD4054" s="100" t="str">
        <f>TEXT(N4054,"yyyy-mm-dd")</f>
        <v>2015-11-24</v>
      </c>
      <c r="AE4054" t="str">
        <f t="shared" si="51"/>
        <v>insert into tagihanawal(id, evaluator, checking_period1, checking_period2, billing_period, billing_no, billing_date, iuran_tetap_idr, iuran_tetap_usd, royalti_idr, royalti_usd, pht_idr, pht_usd, company_id)values(104092,'BPK RIxxx','2013-1-1xxx','2015-12-12xxx',2015,'015337/84/DBP/2015xxx','2015-11-24xxx',0,0,0,0,0,0,'3878xxx');</v>
      </c>
    </row>
    <row r="4055" spans="1:31" ht="16.5" x14ac:dyDescent="0.3">
      <c r="A4055" t="s">
        <v>11193</v>
      </c>
      <c r="B4055" s="427">
        <v>104093</v>
      </c>
      <c r="C4055" s="427" t="s">
        <v>2828</v>
      </c>
      <c r="D4055" s="110" t="s">
        <v>4347</v>
      </c>
      <c r="E4055" s="428" t="s">
        <v>2829</v>
      </c>
      <c r="F4055" t="s">
        <v>8223</v>
      </c>
      <c r="G4055" s="428" t="s">
        <v>2829</v>
      </c>
      <c r="H4055" t="s">
        <v>8236</v>
      </c>
      <c r="I4055" s="428" t="s">
        <v>2830</v>
      </c>
      <c r="J4055" s="114">
        <v>2015</v>
      </c>
      <c r="K4055" s="373" t="s">
        <v>2828</v>
      </c>
      <c r="L4055" s="145" t="s">
        <v>10834</v>
      </c>
      <c r="M4055" s="428" t="s">
        <v>2829</v>
      </c>
      <c r="N4055" s="100">
        <v>42333</v>
      </c>
      <c r="O4055" s="428" t="s">
        <v>2830</v>
      </c>
      <c r="P4055" s="429">
        <v>0</v>
      </c>
      <c r="Q4055" s="424" t="s">
        <v>4071</v>
      </c>
      <c r="R4055" s="429">
        <v>0</v>
      </c>
      <c r="S4055" s="424" t="s">
        <v>4071</v>
      </c>
      <c r="T4055" s="425">
        <v>0</v>
      </c>
      <c r="U4055" s="426" t="s">
        <v>4071</v>
      </c>
      <c r="V4055" s="424">
        <v>0</v>
      </c>
      <c r="W4055" s="426" t="s">
        <v>4071</v>
      </c>
      <c r="X4055" s="89">
        <v>0</v>
      </c>
      <c r="Y4055" s="426" t="s">
        <v>4071</v>
      </c>
      <c r="Z4055" s="89">
        <v>0</v>
      </c>
      <c r="AA4055" t="s">
        <v>2828</v>
      </c>
      <c r="AB4055">
        <v>3879</v>
      </c>
      <c r="AC4055" t="s">
        <v>11068</v>
      </c>
      <c r="AD4055" s="100" t="str">
        <f>TEXT(N4055,"yyyy-mm-dd")</f>
        <v>2015-11-25</v>
      </c>
      <c r="AE4055" t="str">
        <f t="shared" si="51"/>
        <v>insert into tagihanawal(id, evaluator, checking_period1, checking_period2, billing_period, billing_no, billing_date, iuran_tetap_idr, iuran_tetap_usd, royalti_idr, royalti_usd, pht_idr, pht_usd, company_id)values(104093,'BPK RIxxx','2013-1-1xxx','2015-12-12xxx',2015,'016488/84/DBP/2015xxx','2015-11-25xxx',0,0,0,0,0,0,'3879xxx');</v>
      </c>
    </row>
    <row r="4056" spans="1:31" ht="16.5" x14ac:dyDescent="0.3">
      <c r="A4056" t="s">
        <v>11193</v>
      </c>
      <c r="B4056" s="427">
        <v>104094</v>
      </c>
      <c r="C4056" s="427" t="s">
        <v>2828</v>
      </c>
      <c r="D4056" s="110" t="s">
        <v>2841</v>
      </c>
      <c r="E4056" s="428" t="s">
        <v>2829</v>
      </c>
      <c r="F4056" t="s">
        <v>8222</v>
      </c>
      <c r="G4056" s="428" t="s">
        <v>2829</v>
      </c>
      <c r="H4056" t="s">
        <v>8236</v>
      </c>
      <c r="I4056" s="428" t="s">
        <v>2830</v>
      </c>
      <c r="J4056" s="81">
        <v>2015</v>
      </c>
      <c r="K4056" s="373" t="s">
        <v>2828</v>
      </c>
      <c r="L4056" s="143" t="s">
        <v>10835</v>
      </c>
      <c r="M4056" s="428" t="s">
        <v>2829</v>
      </c>
      <c r="N4056" s="100">
        <v>42380</v>
      </c>
      <c r="O4056" s="428" t="s">
        <v>2830</v>
      </c>
      <c r="P4056" s="429">
        <v>0</v>
      </c>
      <c r="Q4056" s="424" t="s">
        <v>4071</v>
      </c>
      <c r="R4056" s="429">
        <v>0</v>
      </c>
      <c r="S4056" s="424" t="s">
        <v>4071</v>
      </c>
      <c r="T4056" s="425">
        <v>0</v>
      </c>
      <c r="U4056" s="426" t="s">
        <v>4071</v>
      </c>
      <c r="V4056" s="424">
        <v>0</v>
      </c>
      <c r="W4056" s="426" t="s">
        <v>4071</v>
      </c>
      <c r="X4056" s="89">
        <v>0</v>
      </c>
      <c r="Y4056" s="426" t="s">
        <v>4071</v>
      </c>
      <c r="Z4056" s="89">
        <v>0</v>
      </c>
      <c r="AA4056" t="s">
        <v>2828</v>
      </c>
      <c r="AB4056">
        <v>3879</v>
      </c>
      <c r="AC4056" t="s">
        <v>11068</v>
      </c>
      <c r="AD4056" s="100" t="str">
        <f>TEXT(N4056,"yyyy-mm-dd")</f>
        <v>2016-01-11</v>
      </c>
      <c r="AE4056" t="str">
        <f t="shared" si="51"/>
        <v>insert into tagihanawal(id, evaluator, checking_period1, checking_period2, billing_period, billing_no, billing_date, iuran_tetap_idr, iuran_tetap_usd, royalti_idr, royalti_usd, pht_idr, pht_usd, company_id)values(104094,'OPN BPKPxxx','2015-1-1xxx','2015-12-12xxx',2015,'018391/84/DBP/2016xxx','2016-01-11xxx',0,0,0,0,0,0,'3879xxx');</v>
      </c>
    </row>
    <row r="4057" spans="1:31" ht="16.5" x14ac:dyDescent="0.3">
      <c r="A4057" t="s">
        <v>11193</v>
      </c>
      <c r="B4057" s="427">
        <v>104095</v>
      </c>
      <c r="C4057" s="427" t="s">
        <v>2828</v>
      </c>
      <c r="D4057" s="109" t="s">
        <v>4347</v>
      </c>
      <c r="E4057" s="428" t="s">
        <v>2829</v>
      </c>
      <c r="F4057" t="s">
        <v>8224</v>
      </c>
      <c r="G4057" s="428" t="s">
        <v>2829</v>
      </c>
      <c r="H4057" t="s">
        <v>8238</v>
      </c>
      <c r="I4057" s="428" t="s">
        <v>2830</v>
      </c>
      <c r="J4057" s="374">
        <v>2010</v>
      </c>
      <c r="K4057" s="373" t="s">
        <v>2828</v>
      </c>
      <c r="L4057" s="414" t="s">
        <v>8661</v>
      </c>
      <c r="M4057" s="428" t="s">
        <v>2829</v>
      </c>
      <c r="N4057" s="100">
        <v>40417</v>
      </c>
      <c r="O4057" s="428" t="s">
        <v>2830</v>
      </c>
      <c r="P4057" s="429">
        <v>0</v>
      </c>
      <c r="Q4057" s="424" t="s">
        <v>4071</v>
      </c>
      <c r="R4057" s="429">
        <v>0</v>
      </c>
      <c r="S4057" s="424" t="s">
        <v>4071</v>
      </c>
      <c r="T4057" s="425">
        <v>0</v>
      </c>
      <c r="U4057" s="426" t="s">
        <v>4071</v>
      </c>
      <c r="V4057" s="424">
        <v>0</v>
      </c>
      <c r="W4057" s="426" t="s">
        <v>4071</v>
      </c>
      <c r="X4057" s="89">
        <v>0</v>
      </c>
      <c r="Y4057" s="426" t="s">
        <v>4071</v>
      </c>
      <c r="Z4057" s="89">
        <v>0</v>
      </c>
      <c r="AA4057" t="s">
        <v>2828</v>
      </c>
      <c r="AB4057">
        <v>3879</v>
      </c>
      <c r="AC4057" t="s">
        <v>11068</v>
      </c>
      <c r="AD4057" s="100" t="str">
        <f>TEXT(N4057,"yyyy-mm-dd")</f>
        <v>2010-08-27</v>
      </c>
      <c r="AE4057" t="str">
        <f t="shared" si="51"/>
        <v>insert into tagihanawal(id, evaluator, checking_period1, checking_period2, billing_period, billing_no, billing_date, iuran_tetap_idr, iuran_tetap_usd, royalti_idr, royalti_usd, pht_idr, pht_usd, company_id)values(104095,'BPK RIxxx','2006-1-1xxx','2007-12-12xxx',2010,'3020/84,03/DBM/2010xxx','2010-08-27xxx',0,0,0,0,0,0,'3879xxx');</v>
      </c>
    </row>
    <row r="4058" spans="1:31" ht="16.5" x14ac:dyDescent="0.3">
      <c r="A4058" t="s">
        <v>11193</v>
      </c>
      <c r="B4058" s="427">
        <v>104096</v>
      </c>
      <c r="C4058" s="427" t="s">
        <v>2828</v>
      </c>
      <c r="D4058" s="110" t="s">
        <v>4347</v>
      </c>
      <c r="E4058" s="428" t="s">
        <v>2829</v>
      </c>
      <c r="F4058" t="s">
        <v>8223</v>
      </c>
      <c r="G4058" s="428" t="s">
        <v>2829</v>
      </c>
      <c r="H4058" t="s">
        <v>8236</v>
      </c>
      <c r="I4058" s="428" t="s">
        <v>2830</v>
      </c>
      <c r="J4058" s="114">
        <v>2015</v>
      </c>
      <c r="K4058" s="373" t="s">
        <v>2828</v>
      </c>
      <c r="L4058" s="73" t="s">
        <v>10836</v>
      </c>
      <c r="M4058" s="428" t="s">
        <v>2829</v>
      </c>
      <c r="N4058" s="100">
        <v>42332</v>
      </c>
      <c r="O4058" s="428" t="s">
        <v>2830</v>
      </c>
      <c r="P4058" s="429">
        <v>0</v>
      </c>
      <c r="Q4058" s="424" t="s">
        <v>4071</v>
      </c>
      <c r="R4058" s="429">
        <v>0</v>
      </c>
      <c r="S4058" s="424" t="s">
        <v>4071</v>
      </c>
      <c r="T4058" s="425">
        <v>0</v>
      </c>
      <c r="U4058" s="426" t="s">
        <v>4071</v>
      </c>
      <c r="V4058" s="424">
        <v>0</v>
      </c>
      <c r="W4058" s="426" t="s">
        <v>4071</v>
      </c>
      <c r="X4058" s="89">
        <v>0</v>
      </c>
      <c r="Y4058" s="426" t="s">
        <v>4071</v>
      </c>
      <c r="Z4058" s="89">
        <v>0</v>
      </c>
      <c r="AA4058" t="s">
        <v>2828</v>
      </c>
      <c r="AB4058">
        <v>3880</v>
      </c>
      <c r="AC4058" t="s">
        <v>11068</v>
      </c>
      <c r="AD4058" s="100" t="str">
        <f>TEXT(N4058,"yyyy-mm-dd")</f>
        <v>2015-11-24</v>
      </c>
      <c r="AE4058" t="str">
        <f t="shared" si="51"/>
        <v>insert into tagihanawal(id, evaluator, checking_period1, checking_period2, billing_period, billing_no, billing_date, iuran_tetap_idr, iuran_tetap_usd, royalti_idr, royalti_usd, pht_idr, pht_usd, company_id)values(104096,'BPK RIxxx','2013-1-1xxx','2015-12-12xxx',2015,'015659/84/DBP/2015xxx','2015-11-24xxx',0,0,0,0,0,0,'3880xxx');</v>
      </c>
    </row>
    <row r="4059" spans="1:31" ht="16.5" x14ac:dyDescent="0.3">
      <c r="A4059" t="s">
        <v>11193</v>
      </c>
      <c r="B4059" s="427">
        <v>104097</v>
      </c>
      <c r="C4059" s="427" t="s">
        <v>2828</v>
      </c>
      <c r="D4059" s="110" t="s">
        <v>4347</v>
      </c>
      <c r="E4059" s="428" t="s">
        <v>2829</v>
      </c>
      <c r="F4059" t="s">
        <v>8223</v>
      </c>
      <c r="G4059" s="428" t="s">
        <v>2829</v>
      </c>
      <c r="H4059" t="s">
        <v>8236</v>
      </c>
      <c r="I4059" s="428" t="s">
        <v>2830</v>
      </c>
      <c r="J4059" s="114">
        <v>2015</v>
      </c>
      <c r="K4059" s="373" t="s">
        <v>2828</v>
      </c>
      <c r="L4059" s="73" t="s">
        <v>10837</v>
      </c>
      <c r="M4059" s="428" t="s">
        <v>2829</v>
      </c>
      <c r="N4059" s="100">
        <v>42333</v>
      </c>
      <c r="O4059" s="428" t="s">
        <v>2830</v>
      </c>
      <c r="P4059" s="429">
        <v>0</v>
      </c>
      <c r="Q4059" s="424" t="s">
        <v>4071</v>
      </c>
      <c r="R4059" s="429">
        <v>0</v>
      </c>
      <c r="S4059" s="424" t="s">
        <v>4071</v>
      </c>
      <c r="T4059" s="425">
        <v>0</v>
      </c>
      <c r="U4059" s="426" t="s">
        <v>4071</v>
      </c>
      <c r="V4059" s="424">
        <v>0</v>
      </c>
      <c r="W4059" s="426" t="s">
        <v>4071</v>
      </c>
      <c r="X4059" s="89">
        <v>0</v>
      </c>
      <c r="Y4059" s="426" t="s">
        <v>4071</v>
      </c>
      <c r="Z4059" s="89">
        <v>0</v>
      </c>
      <c r="AA4059" t="s">
        <v>2828</v>
      </c>
      <c r="AB4059">
        <v>3881</v>
      </c>
      <c r="AC4059" t="s">
        <v>11068</v>
      </c>
      <c r="AD4059" s="100" t="str">
        <f>TEXT(N4059,"yyyy-mm-dd")</f>
        <v>2015-11-25</v>
      </c>
      <c r="AE4059" t="str">
        <f t="shared" si="51"/>
        <v>insert into tagihanawal(id, evaluator, checking_period1, checking_period2, billing_period, billing_no, billing_date, iuran_tetap_idr, iuran_tetap_usd, royalti_idr, royalti_usd, pht_idr, pht_usd, company_id)values(104097,'BPK RIxxx','2013-1-1xxx','2015-12-12xxx',2015,'016481/84/DBP/2015xxx','2015-11-25xxx',0,0,0,0,0,0,'3881xxx');</v>
      </c>
    </row>
    <row r="4060" spans="1:31" ht="16.5" x14ac:dyDescent="0.3">
      <c r="A4060" t="s">
        <v>11193</v>
      </c>
      <c r="B4060" s="427">
        <v>104098</v>
      </c>
      <c r="C4060" s="427" t="s">
        <v>2828</v>
      </c>
      <c r="D4060" s="109" t="s">
        <v>4347</v>
      </c>
      <c r="E4060" s="428" t="s">
        <v>2829</v>
      </c>
      <c r="F4060" t="s">
        <v>8224</v>
      </c>
      <c r="G4060" s="428" t="s">
        <v>2829</v>
      </c>
      <c r="H4060" t="s">
        <v>8238</v>
      </c>
      <c r="I4060" s="428" t="s">
        <v>2830</v>
      </c>
      <c r="J4060" s="374">
        <v>2010</v>
      </c>
      <c r="K4060" s="373" t="s">
        <v>2828</v>
      </c>
      <c r="L4060" s="414" t="s">
        <v>4545</v>
      </c>
      <c r="M4060" s="428" t="s">
        <v>2829</v>
      </c>
      <c r="N4060" s="100">
        <v>40319</v>
      </c>
      <c r="O4060" s="428" t="s">
        <v>2830</v>
      </c>
      <c r="P4060" s="429">
        <v>0</v>
      </c>
      <c r="Q4060" s="424" t="s">
        <v>4071</v>
      </c>
      <c r="R4060" s="429">
        <v>0</v>
      </c>
      <c r="S4060" s="424" t="s">
        <v>4071</v>
      </c>
      <c r="T4060" s="425">
        <v>0</v>
      </c>
      <c r="U4060" s="426" t="s">
        <v>4071</v>
      </c>
      <c r="V4060" s="424">
        <v>0</v>
      </c>
      <c r="W4060" s="426" t="s">
        <v>4071</v>
      </c>
      <c r="X4060" s="89">
        <v>0</v>
      </c>
      <c r="Y4060" s="426" t="s">
        <v>4071</v>
      </c>
      <c r="Z4060" s="89">
        <v>0</v>
      </c>
      <c r="AA4060" t="s">
        <v>2828</v>
      </c>
      <c r="AB4060">
        <v>3882</v>
      </c>
      <c r="AC4060" t="s">
        <v>11068</v>
      </c>
      <c r="AD4060" s="100" t="str">
        <f>TEXT(N4060,"yyyy-mm-dd")</f>
        <v>2010-05-21</v>
      </c>
      <c r="AE4060" t="str">
        <f t="shared" si="51"/>
        <v>insert into tagihanawal(id, evaluator, checking_period1, checking_period2, billing_period, billing_no, billing_date, iuran_tetap_idr, iuran_tetap_usd, royalti_idr, royalti_usd, pht_idr, pht_usd, company_id)values(104098,'BPK RIxxx','2006-1-1xxx','2007-12-12xxx',2010,'1644/84,03/DBM/2010xxx','2010-05-21xxx',0,0,0,0,0,0,'3882xxx');</v>
      </c>
    </row>
    <row r="4061" spans="1:31" ht="16.5" x14ac:dyDescent="0.3">
      <c r="A4061" t="s">
        <v>11193</v>
      </c>
      <c r="B4061" s="427">
        <v>104099</v>
      </c>
      <c r="C4061" s="427" t="s">
        <v>2828</v>
      </c>
      <c r="D4061" s="110" t="s">
        <v>4347</v>
      </c>
      <c r="E4061" s="428" t="s">
        <v>2829</v>
      </c>
      <c r="F4061" t="s">
        <v>8223</v>
      </c>
      <c r="G4061" s="428" t="s">
        <v>2829</v>
      </c>
      <c r="H4061" t="s">
        <v>8236</v>
      </c>
      <c r="I4061" s="428" t="s">
        <v>2830</v>
      </c>
      <c r="J4061" s="114">
        <v>2015</v>
      </c>
      <c r="K4061" s="373" t="s">
        <v>2828</v>
      </c>
      <c r="L4061" s="73" t="s">
        <v>10838</v>
      </c>
      <c r="M4061" s="428" t="s">
        <v>2829</v>
      </c>
      <c r="N4061" s="100">
        <v>42333</v>
      </c>
      <c r="O4061" s="428" t="s">
        <v>2830</v>
      </c>
      <c r="P4061" s="429">
        <v>0</v>
      </c>
      <c r="Q4061" s="424" t="s">
        <v>4071</v>
      </c>
      <c r="R4061" s="429">
        <v>0</v>
      </c>
      <c r="S4061" s="424" t="s">
        <v>4071</v>
      </c>
      <c r="T4061" s="425">
        <v>0</v>
      </c>
      <c r="U4061" s="426" t="s">
        <v>4071</v>
      </c>
      <c r="V4061" s="424">
        <v>0</v>
      </c>
      <c r="W4061" s="426" t="s">
        <v>4071</v>
      </c>
      <c r="X4061" s="89">
        <v>0</v>
      </c>
      <c r="Y4061" s="426" t="s">
        <v>4071</v>
      </c>
      <c r="Z4061" s="89">
        <v>0</v>
      </c>
      <c r="AA4061" t="s">
        <v>2828</v>
      </c>
      <c r="AB4061">
        <v>3883</v>
      </c>
      <c r="AC4061" t="s">
        <v>11068</v>
      </c>
      <c r="AD4061" s="100" t="str">
        <f>TEXT(N4061,"yyyy-mm-dd")</f>
        <v>2015-11-25</v>
      </c>
      <c r="AE4061" t="str">
        <f t="shared" ref="AE4061:AE4124" si="52">(A4061&amp;B4061&amp;C4061&amp;D4061&amp;E4061&amp;F4061&amp;G4061&amp;H4061&amp;I4061&amp;J4061&amp;K4061&amp;L4061&amp;M4061&amp;AD4061&amp;O4061&amp;P4061&amp;Q4061&amp;R4061&amp;S4061&amp;T4061&amp;U4061&amp;V4061&amp;W4061&amp;X4061&amp;Y4061&amp;Z4061&amp;AA4061&amp;AB4061&amp;AC4061&amp;";")</f>
        <v>insert into tagihanawal(id, evaluator, checking_period1, checking_period2, billing_period, billing_no, billing_date, iuran_tetap_idr, iuran_tetap_usd, royalti_idr, royalti_usd, pht_idr, pht_usd, company_id)values(104099,'BPK RIxxx','2013-1-1xxx','2015-12-12xxx',2015,'016479/84/DBP/2015xxx','2015-11-25xxx',0,0,0,0,0,0,'3883xxx');</v>
      </c>
    </row>
    <row r="4062" spans="1:31" ht="16.5" x14ac:dyDescent="0.3">
      <c r="A4062" t="s">
        <v>11193</v>
      </c>
      <c r="B4062" s="427">
        <v>104100</v>
      </c>
      <c r="C4062" s="427" t="s">
        <v>2828</v>
      </c>
      <c r="D4062" s="110" t="s">
        <v>4347</v>
      </c>
      <c r="E4062" s="428" t="s">
        <v>2829</v>
      </c>
      <c r="F4062" t="s">
        <v>8223</v>
      </c>
      <c r="G4062" s="428" t="s">
        <v>2829</v>
      </c>
      <c r="H4062" t="s">
        <v>8236</v>
      </c>
      <c r="I4062" s="428" t="s">
        <v>2830</v>
      </c>
      <c r="J4062" s="114">
        <v>2015</v>
      </c>
      <c r="K4062" s="373" t="s">
        <v>2828</v>
      </c>
      <c r="L4062" s="73" t="s">
        <v>9388</v>
      </c>
      <c r="M4062" s="428" t="s">
        <v>2829</v>
      </c>
      <c r="N4062" s="100">
        <v>42332</v>
      </c>
      <c r="O4062" s="428" t="s">
        <v>2830</v>
      </c>
      <c r="P4062" s="429">
        <v>0</v>
      </c>
      <c r="Q4062" s="424" t="s">
        <v>4071</v>
      </c>
      <c r="R4062" s="429">
        <v>0</v>
      </c>
      <c r="S4062" s="424" t="s">
        <v>4071</v>
      </c>
      <c r="T4062" s="425">
        <v>0</v>
      </c>
      <c r="U4062" s="426" t="s">
        <v>4071</v>
      </c>
      <c r="V4062" s="424">
        <v>0</v>
      </c>
      <c r="W4062" s="426" t="s">
        <v>4071</v>
      </c>
      <c r="X4062" s="89">
        <v>0</v>
      </c>
      <c r="Y4062" s="426" t="s">
        <v>4071</v>
      </c>
      <c r="Z4062" s="89">
        <v>0</v>
      </c>
      <c r="AA4062" t="s">
        <v>2828</v>
      </c>
      <c r="AB4062">
        <v>3884</v>
      </c>
      <c r="AC4062" t="s">
        <v>11068</v>
      </c>
      <c r="AD4062" s="100" t="str">
        <f>TEXT(N4062,"yyyy-mm-dd")</f>
        <v>2015-11-24</v>
      </c>
      <c r="AE4062" t="str">
        <f t="shared" si="52"/>
        <v>insert into tagihanawal(id, evaluator, checking_period1, checking_period2, billing_period, billing_no, billing_date, iuran_tetap_idr, iuran_tetap_usd, royalti_idr, royalti_usd, pht_idr, pht_usd, company_id)values(104100,'BPK RIxxx','2013-1-1xxx','2015-12-12xxx',2015,'015713/84/DBP/2015xxx','2015-11-24xxx',0,0,0,0,0,0,'3884xxx');</v>
      </c>
    </row>
    <row r="4063" spans="1:31" ht="16.5" x14ac:dyDescent="0.3">
      <c r="A4063" t="s">
        <v>11193</v>
      </c>
      <c r="B4063" s="427">
        <v>104101</v>
      </c>
      <c r="C4063" s="427" t="s">
        <v>2828</v>
      </c>
      <c r="D4063" s="79" t="s">
        <v>4348</v>
      </c>
      <c r="E4063" s="428" t="s">
        <v>2829</v>
      </c>
      <c r="F4063" t="s">
        <v>8227</v>
      </c>
      <c r="G4063" s="428" t="s">
        <v>2829</v>
      </c>
      <c r="H4063" t="s">
        <v>8239</v>
      </c>
      <c r="I4063" s="428" t="s">
        <v>2830</v>
      </c>
      <c r="J4063" s="81">
        <v>2009</v>
      </c>
      <c r="K4063" s="373" t="s">
        <v>2828</v>
      </c>
      <c r="L4063" s="142" t="s">
        <v>10839</v>
      </c>
      <c r="M4063" s="428" t="s">
        <v>2829</v>
      </c>
      <c r="N4063" s="100">
        <v>39939</v>
      </c>
      <c r="O4063" s="428" t="s">
        <v>2830</v>
      </c>
      <c r="P4063" s="429">
        <v>0</v>
      </c>
      <c r="Q4063" s="424" t="s">
        <v>4071</v>
      </c>
      <c r="R4063" s="429">
        <v>0</v>
      </c>
      <c r="S4063" s="424" t="s">
        <v>4071</v>
      </c>
      <c r="T4063" s="425">
        <v>0</v>
      </c>
      <c r="U4063" s="426" t="s">
        <v>4071</v>
      </c>
      <c r="V4063" s="424">
        <v>0</v>
      </c>
      <c r="W4063" s="426" t="s">
        <v>4071</v>
      </c>
      <c r="X4063" s="89">
        <v>0</v>
      </c>
      <c r="Y4063" s="426" t="s">
        <v>4071</v>
      </c>
      <c r="Z4063" s="89">
        <v>0</v>
      </c>
      <c r="AA4063" t="s">
        <v>2828</v>
      </c>
      <c r="AB4063">
        <v>3885</v>
      </c>
      <c r="AC4063" t="s">
        <v>11068</v>
      </c>
      <c r="AD4063" s="100" t="str">
        <f>TEXT(N4063,"yyyy-mm-dd")</f>
        <v>2009-05-06</v>
      </c>
      <c r="AE4063" t="str">
        <f t="shared" si="52"/>
        <v>insert into tagihanawal(id, evaluator, checking_period1, checking_period2, billing_period, billing_no, billing_date, iuran_tetap_idr, iuran_tetap_usd, royalti_idr, royalti_usd, pht_idr, pht_usd, company_id)values(104101,'Evaluatorxxx','2009-1-1xxx','2009-12-12xxx',2009,'1244/84.03/DBM/2009xxx','2009-05-06xxx',0,0,0,0,0,0,'3885xxx');</v>
      </c>
    </row>
    <row r="4064" spans="1:31" ht="16.5" x14ac:dyDescent="0.3">
      <c r="A4064" t="s">
        <v>11193</v>
      </c>
      <c r="B4064" s="427">
        <v>104102</v>
      </c>
      <c r="C4064" s="427" t="s">
        <v>2828</v>
      </c>
      <c r="D4064" s="110" t="s">
        <v>4347</v>
      </c>
      <c r="E4064" s="428" t="s">
        <v>2829</v>
      </c>
      <c r="F4064" t="s">
        <v>8226</v>
      </c>
      <c r="G4064" s="428" t="s">
        <v>2829</v>
      </c>
      <c r="H4064" t="s">
        <v>8240</v>
      </c>
      <c r="I4064" s="428" t="s">
        <v>2830</v>
      </c>
      <c r="J4064" s="114">
        <v>2012</v>
      </c>
      <c r="K4064" s="373" t="s">
        <v>2828</v>
      </c>
      <c r="L4064" s="141" t="s">
        <v>10840</v>
      </c>
      <c r="M4064" s="428" t="s">
        <v>2829</v>
      </c>
      <c r="N4064" s="100">
        <v>40945</v>
      </c>
      <c r="O4064" s="428" t="s">
        <v>2830</v>
      </c>
      <c r="P4064" s="429">
        <v>0</v>
      </c>
      <c r="Q4064" s="424" t="s">
        <v>4071</v>
      </c>
      <c r="R4064" s="429">
        <v>0</v>
      </c>
      <c r="S4064" s="424" t="s">
        <v>4071</v>
      </c>
      <c r="T4064" s="425">
        <v>0</v>
      </c>
      <c r="U4064" s="426" t="s">
        <v>4071</v>
      </c>
      <c r="V4064" s="424">
        <v>0</v>
      </c>
      <c r="W4064" s="426" t="s">
        <v>4071</v>
      </c>
      <c r="X4064" s="89">
        <v>0</v>
      </c>
      <c r="Y4064" s="426" t="s">
        <v>4071</v>
      </c>
      <c r="Z4064" s="89">
        <v>0</v>
      </c>
      <c r="AA4064" t="s">
        <v>2828</v>
      </c>
      <c r="AB4064">
        <v>3886</v>
      </c>
      <c r="AC4064" t="s">
        <v>11068</v>
      </c>
      <c r="AD4064" s="100" t="str">
        <f>TEXT(N4064,"yyyy-mm-dd")</f>
        <v>2012-02-06</v>
      </c>
      <c r="AE4064" t="str">
        <f t="shared" si="52"/>
        <v>insert into tagihanawal(id, evaluator, checking_period1, checking_period2, billing_period, billing_no, billing_date, iuran_tetap_idr, iuran_tetap_usd, royalti_idr, royalti_usd, pht_idr, pht_usd, company_id)values(104102,'BPK RIxxx','2010-1-1xxx','2011-12-12xxx',2012,'00824/84/DBP/2012xxx','2012-02-06xxx',0,0,0,0,0,0,'3886xxx');</v>
      </c>
    </row>
    <row r="4065" spans="1:31" ht="16.5" x14ac:dyDescent="0.3">
      <c r="A4065" t="s">
        <v>11193</v>
      </c>
      <c r="B4065" s="427">
        <v>104103</v>
      </c>
      <c r="C4065" s="427" t="s">
        <v>2828</v>
      </c>
      <c r="D4065" s="110" t="s">
        <v>4347</v>
      </c>
      <c r="E4065" s="428" t="s">
        <v>2829</v>
      </c>
      <c r="F4065" t="s">
        <v>8223</v>
      </c>
      <c r="G4065" s="428" t="s">
        <v>2829</v>
      </c>
      <c r="H4065" t="s">
        <v>8236</v>
      </c>
      <c r="I4065" s="428" t="s">
        <v>2830</v>
      </c>
      <c r="J4065" s="114">
        <v>2015</v>
      </c>
      <c r="K4065" s="373" t="s">
        <v>2828</v>
      </c>
      <c r="L4065" s="73" t="s">
        <v>10841</v>
      </c>
      <c r="M4065" s="428" t="s">
        <v>2829</v>
      </c>
      <c r="N4065" s="100">
        <v>42332</v>
      </c>
      <c r="O4065" s="428" t="s">
        <v>2830</v>
      </c>
      <c r="P4065" s="429">
        <v>0</v>
      </c>
      <c r="Q4065" s="424" t="s">
        <v>4071</v>
      </c>
      <c r="R4065" s="429">
        <v>0</v>
      </c>
      <c r="S4065" s="424" t="s">
        <v>4071</v>
      </c>
      <c r="T4065" s="425">
        <v>0</v>
      </c>
      <c r="U4065" s="426" t="s">
        <v>4071</v>
      </c>
      <c r="V4065" s="424">
        <v>0</v>
      </c>
      <c r="W4065" s="426" t="s">
        <v>4071</v>
      </c>
      <c r="X4065" s="89">
        <v>0</v>
      </c>
      <c r="Y4065" s="426" t="s">
        <v>4071</v>
      </c>
      <c r="Z4065" s="89">
        <v>0</v>
      </c>
      <c r="AA4065" t="s">
        <v>2828</v>
      </c>
      <c r="AB4065">
        <v>3886</v>
      </c>
      <c r="AC4065" t="s">
        <v>11068</v>
      </c>
      <c r="AD4065" s="100" t="str">
        <f>TEXT(N4065,"yyyy-mm-dd")</f>
        <v>2015-11-24</v>
      </c>
      <c r="AE4065" t="str">
        <f t="shared" si="52"/>
        <v>insert into tagihanawal(id, evaluator, checking_period1, checking_period2, billing_period, billing_no, billing_date, iuran_tetap_idr, iuran_tetap_usd, royalti_idr, royalti_usd, pht_idr, pht_usd, company_id)values(104103,'BPK RIxxx','2013-1-1xxx','2015-12-12xxx',2015,'015532/84/DBP/2015xxx','2015-11-24xxx',0,0,0,0,0,0,'3886xxx');</v>
      </c>
    </row>
    <row r="4066" spans="1:31" ht="16.5" x14ac:dyDescent="0.3">
      <c r="A4066" t="s">
        <v>11193</v>
      </c>
      <c r="B4066" s="427">
        <v>104104</v>
      </c>
      <c r="C4066" s="427" t="s">
        <v>2828</v>
      </c>
      <c r="D4066" s="110" t="s">
        <v>4347</v>
      </c>
      <c r="E4066" s="428" t="s">
        <v>2829</v>
      </c>
      <c r="F4066" t="s">
        <v>8223</v>
      </c>
      <c r="G4066" s="428" t="s">
        <v>2829</v>
      </c>
      <c r="H4066" t="s">
        <v>8236</v>
      </c>
      <c r="I4066" s="428" t="s">
        <v>2830</v>
      </c>
      <c r="J4066" s="114">
        <v>2015</v>
      </c>
      <c r="K4066" s="373" t="s">
        <v>2828</v>
      </c>
      <c r="L4066" s="73" t="s">
        <v>10841</v>
      </c>
      <c r="M4066" s="428" t="s">
        <v>2829</v>
      </c>
      <c r="N4066" s="100">
        <v>42332</v>
      </c>
      <c r="O4066" s="428" t="s">
        <v>2830</v>
      </c>
      <c r="P4066" s="429">
        <v>0</v>
      </c>
      <c r="Q4066" s="424" t="s">
        <v>4071</v>
      </c>
      <c r="R4066" s="429">
        <v>0</v>
      </c>
      <c r="S4066" s="424" t="s">
        <v>4071</v>
      </c>
      <c r="T4066" s="425">
        <v>0</v>
      </c>
      <c r="U4066" s="426" t="s">
        <v>4071</v>
      </c>
      <c r="V4066" s="424">
        <v>0</v>
      </c>
      <c r="W4066" s="426" t="s">
        <v>4071</v>
      </c>
      <c r="X4066" s="89">
        <v>0</v>
      </c>
      <c r="Y4066" s="426" t="s">
        <v>4071</v>
      </c>
      <c r="Z4066" s="89">
        <v>0</v>
      </c>
      <c r="AA4066" t="s">
        <v>2828</v>
      </c>
      <c r="AB4066">
        <v>3886</v>
      </c>
      <c r="AC4066" t="s">
        <v>11068</v>
      </c>
      <c r="AD4066" s="100" t="str">
        <f>TEXT(N4066,"yyyy-mm-dd")</f>
        <v>2015-11-24</v>
      </c>
      <c r="AE4066" t="str">
        <f t="shared" si="52"/>
        <v>insert into tagihanawal(id, evaluator, checking_period1, checking_period2, billing_period, billing_no, billing_date, iuran_tetap_idr, iuran_tetap_usd, royalti_idr, royalti_usd, pht_idr, pht_usd, company_id)values(104104,'BPK RIxxx','2013-1-1xxx','2015-12-12xxx',2015,'015532/84/DBP/2015xxx','2015-11-24xxx',0,0,0,0,0,0,'3886xxx');</v>
      </c>
    </row>
    <row r="4067" spans="1:31" ht="16.5" x14ac:dyDescent="0.3">
      <c r="A4067" t="s">
        <v>11193</v>
      </c>
      <c r="B4067" s="427">
        <v>104105</v>
      </c>
      <c r="C4067" s="427" t="s">
        <v>2828</v>
      </c>
      <c r="D4067" s="110" t="s">
        <v>4347</v>
      </c>
      <c r="E4067" s="428" t="s">
        <v>2829</v>
      </c>
      <c r="F4067" t="s">
        <v>8223</v>
      </c>
      <c r="G4067" s="428" t="s">
        <v>2829</v>
      </c>
      <c r="H4067" t="s">
        <v>8236</v>
      </c>
      <c r="I4067" s="428" t="s">
        <v>2830</v>
      </c>
      <c r="J4067" s="114">
        <v>2015</v>
      </c>
      <c r="K4067" s="373" t="s">
        <v>2828</v>
      </c>
      <c r="L4067" s="73" t="s">
        <v>10842</v>
      </c>
      <c r="M4067" s="428" t="s">
        <v>2829</v>
      </c>
      <c r="N4067" s="100">
        <v>42332</v>
      </c>
      <c r="O4067" s="428" t="s">
        <v>2830</v>
      </c>
      <c r="P4067" s="429">
        <v>0</v>
      </c>
      <c r="Q4067" s="424" t="s">
        <v>4071</v>
      </c>
      <c r="R4067" s="429">
        <v>0</v>
      </c>
      <c r="S4067" s="424" t="s">
        <v>4071</v>
      </c>
      <c r="T4067" s="425">
        <v>0</v>
      </c>
      <c r="U4067" s="426" t="s">
        <v>4071</v>
      </c>
      <c r="V4067" s="424">
        <v>0</v>
      </c>
      <c r="W4067" s="426" t="s">
        <v>4071</v>
      </c>
      <c r="X4067" s="89">
        <v>0</v>
      </c>
      <c r="Y4067" s="426" t="s">
        <v>4071</v>
      </c>
      <c r="Z4067" s="89">
        <v>0</v>
      </c>
      <c r="AA4067" t="s">
        <v>2828</v>
      </c>
      <c r="AB4067">
        <v>3887</v>
      </c>
      <c r="AC4067" t="s">
        <v>11068</v>
      </c>
      <c r="AD4067" s="100" t="str">
        <f>TEXT(N4067,"yyyy-mm-dd")</f>
        <v>2015-11-24</v>
      </c>
      <c r="AE4067" t="str">
        <f t="shared" si="52"/>
        <v>insert into tagihanawal(id, evaluator, checking_period1, checking_period2, billing_period, billing_no, billing_date, iuran_tetap_idr, iuran_tetap_usd, royalti_idr, royalti_usd, pht_idr, pht_usd, company_id)values(104105,'BPK RIxxx','2013-1-1xxx','2015-12-12xxx',2015,'015658/84/DBP/2015xxx','2015-11-24xxx',0,0,0,0,0,0,'3887xxx');</v>
      </c>
    </row>
    <row r="4068" spans="1:31" ht="16.5" x14ac:dyDescent="0.3">
      <c r="A4068" t="s">
        <v>11193</v>
      </c>
      <c r="B4068" s="427">
        <v>104106</v>
      </c>
      <c r="C4068" s="427" t="s">
        <v>2828</v>
      </c>
      <c r="D4068" s="110" t="s">
        <v>4347</v>
      </c>
      <c r="E4068" s="428" t="s">
        <v>2829</v>
      </c>
      <c r="F4068" t="s">
        <v>8223</v>
      </c>
      <c r="G4068" s="428" t="s">
        <v>2829</v>
      </c>
      <c r="H4068" t="s">
        <v>8236</v>
      </c>
      <c r="I4068" s="428" t="s">
        <v>2830</v>
      </c>
      <c r="J4068" s="114">
        <v>2015</v>
      </c>
      <c r="K4068" s="373" t="s">
        <v>2828</v>
      </c>
      <c r="L4068" s="73" t="s">
        <v>10843</v>
      </c>
      <c r="M4068" s="428" t="s">
        <v>2829</v>
      </c>
      <c r="N4068" s="100">
        <v>42332</v>
      </c>
      <c r="O4068" s="428" t="s">
        <v>2830</v>
      </c>
      <c r="P4068" s="429">
        <v>0</v>
      </c>
      <c r="Q4068" s="424" t="s">
        <v>4071</v>
      </c>
      <c r="R4068" s="429">
        <v>0</v>
      </c>
      <c r="S4068" s="424" t="s">
        <v>4071</v>
      </c>
      <c r="T4068" s="425">
        <v>0</v>
      </c>
      <c r="U4068" s="426" t="s">
        <v>4071</v>
      </c>
      <c r="V4068" s="424">
        <v>0</v>
      </c>
      <c r="W4068" s="426" t="s">
        <v>4071</v>
      </c>
      <c r="X4068" s="89">
        <v>0</v>
      </c>
      <c r="Y4068" s="426" t="s">
        <v>4071</v>
      </c>
      <c r="Z4068" s="89">
        <v>0</v>
      </c>
      <c r="AA4068" t="s">
        <v>2828</v>
      </c>
      <c r="AB4068">
        <v>3888</v>
      </c>
      <c r="AC4068" t="s">
        <v>11068</v>
      </c>
      <c r="AD4068" s="100" t="str">
        <f>TEXT(N4068,"yyyy-mm-dd")</f>
        <v>2015-11-24</v>
      </c>
      <c r="AE4068" t="str">
        <f t="shared" si="52"/>
        <v>insert into tagihanawal(id, evaluator, checking_period1, checking_period2, billing_period, billing_no, billing_date, iuran_tetap_idr, iuran_tetap_usd, royalti_idr, royalti_usd, pht_idr, pht_usd, company_id)values(104106,'BPK RIxxx','2013-1-1xxx','2015-12-12xxx',2015,'015657/84/DBP/2015xxx','2015-11-24xxx',0,0,0,0,0,0,'3888xxx');</v>
      </c>
    </row>
    <row r="4069" spans="1:31" ht="16.5" x14ac:dyDescent="0.3">
      <c r="A4069" t="s">
        <v>11193</v>
      </c>
      <c r="B4069" s="427">
        <v>104107</v>
      </c>
      <c r="C4069" s="427" t="s">
        <v>2828</v>
      </c>
      <c r="D4069" s="110" t="s">
        <v>4347</v>
      </c>
      <c r="E4069" s="428" t="s">
        <v>2829</v>
      </c>
      <c r="F4069" t="s">
        <v>8223</v>
      </c>
      <c r="G4069" s="428" t="s">
        <v>2829</v>
      </c>
      <c r="H4069" t="s">
        <v>8236</v>
      </c>
      <c r="I4069" s="428" t="s">
        <v>2830</v>
      </c>
      <c r="J4069" s="114">
        <v>2015</v>
      </c>
      <c r="K4069" s="373" t="s">
        <v>2828</v>
      </c>
      <c r="L4069" s="73" t="s">
        <v>10844</v>
      </c>
      <c r="M4069" s="428" t="s">
        <v>2829</v>
      </c>
      <c r="N4069" s="100">
        <v>42332</v>
      </c>
      <c r="O4069" s="428" t="s">
        <v>2830</v>
      </c>
      <c r="P4069" s="429">
        <v>0</v>
      </c>
      <c r="Q4069" s="424" t="s">
        <v>4071</v>
      </c>
      <c r="R4069" s="429">
        <v>0</v>
      </c>
      <c r="S4069" s="424" t="s">
        <v>4071</v>
      </c>
      <c r="T4069" s="425">
        <v>0</v>
      </c>
      <c r="U4069" s="426" t="s">
        <v>4071</v>
      </c>
      <c r="V4069" s="424">
        <v>0</v>
      </c>
      <c r="W4069" s="426" t="s">
        <v>4071</v>
      </c>
      <c r="X4069" s="89">
        <v>0</v>
      </c>
      <c r="Y4069" s="426" t="s">
        <v>4071</v>
      </c>
      <c r="Z4069" s="89">
        <v>0</v>
      </c>
      <c r="AA4069" t="s">
        <v>2828</v>
      </c>
      <c r="AB4069">
        <v>632</v>
      </c>
      <c r="AC4069" t="s">
        <v>11068</v>
      </c>
      <c r="AD4069" s="100" t="str">
        <f>TEXT(N4069,"yyyy-mm-dd")</f>
        <v>2015-11-24</v>
      </c>
      <c r="AE4069" t="str">
        <f t="shared" si="52"/>
        <v>insert into tagihanawal(id, evaluator, checking_period1, checking_period2, billing_period, billing_no, billing_date, iuran_tetap_idr, iuran_tetap_usd, royalti_idr, royalti_usd, pht_idr, pht_usd, company_id)values(104107,'BPK RIxxx','2013-1-1xxx','2015-12-12xxx',2015,'015531/84/DBP/2015xxx','2015-11-24xxx',0,0,0,0,0,0,'632xxx');</v>
      </c>
    </row>
    <row r="4070" spans="1:31" ht="16.5" x14ac:dyDescent="0.3">
      <c r="A4070" t="s">
        <v>11193</v>
      </c>
      <c r="B4070" s="427">
        <v>104108</v>
      </c>
      <c r="C4070" s="427" t="s">
        <v>2828</v>
      </c>
      <c r="D4070" s="111" t="s">
        <v>4348</v>
      </c>
      <c r="E4070" s="428" t="s">
        <v>2829</v>
      </c>
      <c r="F4070" t="s">
        <v>8229</v>
      </c>
      <c r="G4070" s="428" t="s">
        <v>2829</v>
      </c>
      <c r="H4070" t="s">
        <v>8242</v>
      </c>
      <c r="I4070" s="428" t="s">
        <v>2830</v>
      </c>
      <c r="J4070" s="114">
        <v>2014</v>
      </c>
      <c r="K4070" s="373" t="s">
        <v>2828</v>
      </c>
      <c r="L4070" s="143" t="s">
        <v>10845</v>
      </c>
      <c r="M4070" s="428" t="s">
        <v>2829</v>
      </c>
      <c r="N4070" s="100">
        <v>41744</v>
      </c>
      <c r="O4070" s="428" t="s">
        <v>2830</v>
      </c>
      <c r="P4070" s="429">
        <v>0</v>
      </c>
      <c r="Q4070" s="424" t="s">
        <v>4071</v>
      </c>
      <c r="R4070" s="429">
        <v>0</v>
      </c>
      <c r="S4070" s="424" t="s">
        <v>4071</v>
      </c>
      <c r="T4070" s="425">
        <v>0</v>
      </c>
      <c r="U4070" s="426" t="s">
        <v>4071</v>
      </c>
      <c r="V4070" s="424">
        <v>0</v>
      </c>
      <c r="W4070" s="426" t="s">
        <v>4071</v>
      </c>
      <c r="X4070" s="89">
        <v>0</v>
      </c>
      <c r="Y4070" s="426" t="s">
        <v>4071</v>
      </c>
      <c r="Z4070" s="89">
        <v>0</v>
      </c>
      <c r="AA4070" t="s">
        <v>2828</v>
      </c>
      <c r="AB4070">
        <v>632</v>
      </c>
      <c r="AC4070" t="s">
        <v>11068</v>
      </c>
      <c r="AD4070" s="100" t="str">
        <f>TEXT(N4070,"yyyy-mm-dd")</f>
        <v>2014-04-15</v>
      </c>
      <c r="AE4070" t="str">
        <f t="shared" si="52"/>
        <v>insert into tagihanawal(id, evaluator, checking_period1, checking_period2, billing_period, billing_no, billing_date, iuran_tetap_idr, iuran_tetap_usd, royalti_idr, royalti_usd, pht_idr, pht_usd, company_id)values(104108,'Evaluatorxxx','2014-1-1xxx','2014-12-12xxx',2014,'688/84.03/DBP/2014xxx','2014-04-15xxx',0,0,0,0,0,0,'632xxx');</v>
      </c>
    </row>
    <row r="4071" spans="1:31" ht="16.5" x14ac:dyDescent="0.3">
      <c r="A4071" t="s">
        <v>11193</v>
      </c>
      <c r="B4071" s="427">
        <v>104109</v>
      </c>
      <c r="C4071" s="427" t="s">
        <v>2828</v>
      </c>
      <c r="D4071" s="110" t="s">
        <v>2841</v>
      </c>
      <c r="E4071" s="428" t="s">
        <v>2829</v>
      </c>
      <c r="F4071" t="s">
        <v>8222</v>
      </c>
      <c r="G4071" s="428" t="s">
        <v>2829</v>
      </c>
      <c r="H4071" t="s">
        <v>8236</v>
      </c>
      <c r="I4071" s="428" t="s">
        <v>2830</v>
      </c>
      <c r="J4071" s="81">
        <v>2015</v>
      </c>
      <c r="K4071" s="373" t="s">
        <v>2828</v>
      </c>
      <c r="L4071" s="143" t="s">
        <v>10846</v>
      </c>
      <c r="M4071" s="428" t="s">
        <v>2829</v>
      </c>
      <c r="N4071" s="100">
        <v>42380</v>
      </c>
      <c r="O4071" s="428" t="s">
        <v>2830</v>
      </c>
      <c r="P4071" s="429">
        <v>0</v>
      </c>
      <c r="Q4071" s="424" t="s">
        <v>4071</v>
      </c>
      <c r="R4071" s="429">
        <v>0</v>
      </c>
      <c r="S4071" s="424" t="s">
        <v>4071</v>
      </c>
      <c r="T4071" s="425">
        <v>0</v>
      </c>
      <c r="U4071" s="426" t="s">
        <v>4071</v>
      </c>
      <c r="V4071" s="424">
        <v>0</v>
      </c>
      <c r="W4071" s="426" t="s">
        <v>4071</v>
      </c>
      <c r="X4071" s="89">
        <v>0</v>
      </c>
      <c r="Y4071" s="426" t="s">
        <v>4071</v>
      </c>
      <c r="Z4071" s="89">
        <v>0</v>
      </c>
      <c r="AA4071" t="s">
        <v>2828</v>
      </c>
      <c r="AB4071">
        <v>3889</v>
      </c>
      <c r="AC4071" t="s">
        <v>11068</v>
      </c>
      <c r="AD4071" s="100" t="str">
        <f>TEXT(N4071,"yyyy-mm-dd")</f>
        <v>2016-01-11</v>
      </c>
      <c r="AE4071" t="str">
        <f t="shared" si="52"/>
        <v>insert into tagihanawal(id, evaluator, checking_period1, checking_period2, billing_period, billing_no, billing_date, iuran_tetap_idr, iuran_tetap_usd, royalti_idr, royalti_usd, pht_idr, pht_usd, company_id)values(104109,'OPN BPKPxxx','2015-1-1xxx','2015-12-12xxx',2015,'018393/84/DBP/2016xxx','2016-01-11xxx',0,0,0,0,0,0,'3889xxx');</v>
      </c>
    </row>
    <row r="4072" spans="1:31" ht="16.5" x14ac:dyDescent="0.3">
      <c r="A4072" t="s">
        <v>11193</v>
      </c>
      <c r="B4072" s="427">
        <v>104110</v>
      </c>
      <c r="C4072" s="427" t="s">
        <v>2828</v>
      </c>
      <c r="D4072" s="109" t="s">
        <v>4347</v>
      </c>
      <c r="E4072" s="428" t="s">
        <v>2829</v>
      </c>
      <c r="F4072" t="s">
        <v>8224</v>
      </c>
      <c r="G4072" s="428" t="s">
        <v>2829</v>
      </c>
      <c r="H4072" t="s">
        <v>8238</v>
      </c>
      <c r="I4072" s="428" t="s">
        <v>2830</v>
      </c>
      <c r="J4072" s="374">
        <v>2010</v>
      </c>
      <c r="K4072" s="373" t="s">
        <v>2828</v>
      </c>
      <c r="L4072" s="414" t="s">
        <v>4545</v>
      </c>
      <c r="M4072" s="428" t="s">
        <v>2829</v>
      </c>
      <c r="N4072" s="100">
        <v>40319</v>
      </c>
      <c r="O4072" s="428" t="s">
        <v>2830</v>
      </c>
      <c r="P4072" s="429">
        <v>0</v>
      </c>
      <c r="Q4072" s="424" t="s">
        <v>4071</v>
      </c>
      <c r="R4072" s="429">
        <v>0</v>
      </c>
      <c r="S4072" s="424" t="s">
        <v>4071</v>
      </c>
      <c r="T4072" s="425">
        <v>0</v>
      </c>
      <c r="U4072" s="426" t="s">
        <v>4071</v>
      </c>
      <c r="V4072" s="424">
        <v>0</v>
      </c>
      <c r="W4072" s="426" t="s">
        <v>4071</v>
      </c>
      <c r="X4072" s="89">
        <v>0</v>
      </c>
      <c r="Y4072" s="426" t="s">
        <v>4071</v>
      </c>
      <c r="Z4072" s="89">
        <v>0</v>
      </c>
      <c r="AA4072" t="s">
        <v>2828</v>
      </c>
      <c r="AB4072">
        <v>3891</v>
      </c>
      <c r="AC4072" t="s">
        <v>11068</v>
      </c>
      <c r="AD4072" s="100" t="str">
        <f>TEXT(N4072,"yyyy-mm-dd")</f>
        <v>2010-05-21</v>
      </c>
      <c r="AE4072" t="str">
        <f t="shared" si="52"/>
        <v>insert into tagihanawal(id, evaluator, checking_period1, checking_period2, billing_period, billing_no, billing_date, iuran_tetap_idr, iuran_tetap_usd, royalti_idr, royalti_usd, pht_idr, pht_usd, company_id)values(104110,'BPK RIxxx','2006-1-1xxx','2007-12-12xxx',2010,'1644/84,03/DBM/2010xxx','2010-05-21xxx',0,0,0,0,0,0,'3891xxx');</v>
      </c>
    </row>
    <row r="4073" spans="1:31" ht="16.5" x14ac:dyDescent="0.3">
      <c r="A4073" t="s">
        <v>11193</v>
      </c>
      <c r="B4073" s="427">
        <v>104111</v>
      </c>
      <c r="C4073" s="427" t="s">
        <v>2828</v>
      </c>
      <c r="D4073" s="110" t="s">
        <v>2841</v>
      </c>
      <c r="E4073" s="428" t="s">
        <v>2829</v>
      </c>
      <c r="F4073" t="s">
        <v>8223</v>
      </c>
      <c r="G4073" s="428" t="s">
        <v>2829</v>
      </c>
      <c r="H4073" t="s">
        <v>8237</v>
      </c>
      <c r="I4073" s="428" t="s">
        <v>2830</v>
      </c>
      <c r="J4073" s="115">
        <v>2013</v>
      </c>
      <c r="K4073" s="373" t="s">
        <v>2828</v>
      </c>
      <c r="L4073" s="145" t="s">
        <v>10847</v>
      </c>
      <c r="M4073" s="428" t="s">
        <v>2829</v>
      </c>
      <c r="N4073" s="100">
        <v>42262</v>
      </c>
      <c r="O4073" s="428" t="s">
        <v>2830</v>
      </c>
      <c r="P4073" s="429">
        <v>0</v>
      </c>
      <c r="Q4073" s="424" t="s">
        <v>4071</v>
      </c>
      <c r="R4073" s="429">
        <v>0</v>
      </c>
      <c r="S4073" s="424" t="s">
        <v>4071</v>
      </c>
      <c r="T4073" s="425">
        <v>0</v>
      </c>
      <c r="U4073" s="426" t="s">
        <v>4071</v>
      </c>
      <c r="V4073" s="424">
        <v>0</v>
      </c>
      <c r="W4073" s="426" t="s">
        <v>4071</v>
      </c>
      <c r="X4073" s="89">
        <v>0</v>
      </c>
      <c r="Y4073" s="426" t="s">
        <v>4071</v>
      </c>
      <c r="Z4073" s="89">
        <v>0</v>
      </c>
      <c r="AA4073" t="s">
        <v>2828</v>
      </c>
      <c r="AB4073">
        <v>3892</v>
      </c>
      <c r="AC4073" t="s">
        <v>11068</v>
      </c>
      <c r="AD4073" s="100" t="str">
        <f>TEXT(N4073,"yyyy-mm-dd")</f>
        <v>2015-09-15</v>
      </c>
      <c r="AE4073" t="str">
        <f t="shared" si="52"/>
        <v>insert into tagihanawal(id, evaluator, checking_period1, checking_period2, billing_period, billing_no, billing_date, iuran_tetap_idr, iuran_tetap_usd, royalti_idr, royalti_usd, pht_idr, pht_usd, company_id)values(104111,'OPN BPKPxxx','2013-1-1xxx','2013-12-12xxx',2013,'012916/84/DBP/2015xxx','2015-09-15xxx',0,0,0,0,0,0,'3892xxx');</v>
      </c>
    </row>
    <row r="4074" spans="1:31" ht="16.5" x14ac:dyDescent="0.3">
      <c r="A4074" t="s">
        <v>11193</v>
      </c>
      <c r="B4074" s="427">
        <v>104112</v>
      </c>
      <c r="C4074" s="427" t="s">
        <v>2828</v>
      </c>
      <c r="D4074" s="110" t="s">
        <v>4347</v>
      </c>
      <c r="E4074" s="428" t="s">
        <v>2829</v>
      </c>
      <c r="F4074" t="s">
        <v>8223</v>
      </c>
      <c r="G4074" s="428" t="s">
        <v>2829</v>
      </c>
      <c r="H4074" t="s">
        <v>8236</v>
      </c>
      <c r="I4074" s="428" t="s">
        <v>2830</v>
      </c>
      <c r="J4074" s="114">
        <v>2015</v>
      </c>
      <c r="K4074" s="373" t="s">
        <v>2828</v>
      </c>
      <c r="L4074" s="73" t="s">
        <v>10848</v>
      </c>
      <c r="M4074" s="428" t="s">
        <v>2829</v>
      </c>
      <c r="N4074" s="100">
        <v>42332</v>
      </c>
      <c r="O4074" s="428" t="s">
        <v>2830</v>
      </c>
      <c r="P4074" s="429">
        <v>0</v>
      </c>
      <c r="Q4074" s="424" t="s">
        <v>4071</v>
      </c>
      <c r="R4074" s="429">
        <v>0</v>
      </c>
      <c r="S4074" s="424" t="s">
        <v>4071</v>
      </c>
      <c r="T4074" s="425">
        <v>0</v>
      </c>
      <c r="U4074" s="426" t="s">
        <v>4071</v>
      </c>
      <c r="V4074" s="424">
        <v>0</v>
      </c>
      <c r="W4074" s="426" t="s">
        <v>4071</v>
      </c>
      <c r="X4074" s="89">
        <v>0</v>
      </c>
      <c r="Y4074" s="426" t="s">
        <v>4071</v>
      </c>
      <c r="Z4074" s="89">
        <v>0</v>
      </c>
      <c r="AA4074" t="s">
        <v>2828</v>
      </c>
      <c r="AB4074">
        <v>3893</v>
      </c>
      <c r="AC4074" t="s">
        <v>11068</v>
      </c>
      <c r="AD4074" s="100" t="str">
        <f>TEXT(N4074,"yyyy-mm-dd")</f>
        <v>2015-11-24</v>
      </c>
      <c r="AE4074" t="str">
        <f t="shared" si="52"/>
        <v>insert into tagihanawal(id, evaluator, checking_period1, checking_period2, billing_period, billing_no, billing_date, iuran_tetap_idr, iuran_tetap_usd, royalti_idr, royalti_usd, pht_idr, pht_usd, company_id)values(104112,'BPK RIxxx','2013-1-1xxx','2015-12-12xxx',2015,'015656/84/DBP/2015xxx','2015-11-24xxx',0,0,0,0,0,0,'3893xxx');</v>
      </c>
    </row>
    <row r="4075" spans="1:31" ht="16.5" x14ac:dyDescent="0.3">
      <c r="A4075" t="s">
        <v>11193</v>
      </c>
      <c r="B4075" s="427">
        <v>104113</v>
      </c>
      <c r="C4075" s="427" t="s">
        <v>2828</v>
      </c>
      <c r="D4075" s="110" t="s">
        <v>4347</v>
      </c>
      <c r="E4075" s="428" t="s">
        <v>2829</v>
      </c>
      <c r="F4075" t="s">
        <v>8223</v>
      </c>
      <c r="G4075" s="428" t="s">
        <v>2829</v>
      </c>
      <c r="H4075" t="s">
        <v>8236</v>
      </c>
      <c r="I4075" s="428" t="s">
        <v>2830</v>
      </c>
      <c r="J4075" s="114">
        <v>2015</v>
      </c>
      <c r="K4075" s="373" t="s">
        <v>2828</v>
      </c>
      <c r="L4075" s="73" t="s">
        <v>10849</v>
      </c>
      <c r="M4075" s="428" t="s">
        <v>2829</v>
      </c>
      <c r="N4075" s="100">
        <v>42332</v>
      </c>
      <c r="O4075" s="428" t="s">
        <v>2830</v>
      </c>
      <c r="P4075" s="429">
        <v>0</v>
      </c>
      <c r="Q4075" s="424" t="s">
        <v>4071</v>
      </c>
      <c r="R4075" s="429">
        <v>0</v>
      </c>
      <c r="S4075" s="424" t="s">
        <v>4071</v>
      </c>
      <c r="T4075" s="425">
        <v>0</v>
      </c>
      <c r="U4075" s="426" t="s">
        <v>4071</v>
      </c>
      <c r="V4075" s="424">
        <v>0</v>
      </c>
      <c r="W4075" s="426" t="s">
        <v>4071</v>
      </c>
      <c r="X4075" s="89">
        <v>0</v>
      </c>
      <c r="Y4075" s="426" t="s">
        <v>4071</v>
      </c>
      <c r="Z4075" s="89">
        <v>0</v>
      </c>
      <c r="AA4075" t="s">
        <v>2828</v>
      </c>
      <c r="AB4075">
        <v>3895</v>
      </c>
      <c r="AC4075" t="s">
        <v>11068</v>
      </c>
      <c r="AD4075" s="100" t="str">
        <f>TEXT(N4075,"yyyy-mm-dd")</f>
        <v>2015-11-24</v>
      </c>
      <c r="AE4075" t="str">
        <f t="shared" si="52"/>
        <v>insert into tagihanawal(id, evaluator, checking_period1, checking_period2, billing_period, billing_no, billing_date, iuran_tetap_idr, iuran_tetap_usd, royalti_idr, royalti_usd, pht_idr, pht_usd, company_id)values(104113,'BPK RIxxx','2013-1-1xxx','2015-12-12xxx',2015,'015530/84/DBP/2015xxx','2015-11-24xxx',0,0,0,0,0,0,'3895xxx');</v>
      </c>
    </row>
    <row r="4076" spans="1:31" ht="16.5" x14ac:dyDescent="0.3">
      <c r="A4076" t="s">
        <v>11193</v>
      </c>
      <c r="B4076" s="427">
        <v>104114</v>
      </c>
      <c r="C4076" s="427" t="s">
        <v>2828</v>
      </c>
      <c r="D4076" s="110" t="s">
        <v>2841</v>
      </c>
      <c r="E4076" s="428" t="s">
        <v>2829</v>
      </c>
      <c r="F4076" t="s">
        <v>8226</v>
      </c>
      <c r="G4076" s="428" t="s">
        <v>2829</v>
      </c>
      <c r="H4076" t="s">
        <v>8243</v>
      </c>
      <c r="I4076" s="428" t="s">
        <v>2830</v>
      </c>
      <c r="J4076" s="81">
        <v>2010</v>
      </c>
      <c r="K4076" s="373" t="s">
        <v>2828</v>
      </c>
      <c r="L4076" s="141" t="s">
        <v>10850</v>
      </c>
      <c r="M4076" s="428" t="s">
        <v>2829</v>
      </c>
      <c r="N4076" s="100">
        <v>40913</v>
      </c>
      <c r="O4076" s="428" t="s">
        <v>2830</v>
      </c>
      <c r="P4076" s="429">
        <v>0</v>
      </c>
      <c r="Q4076" s="424" t="s">
        <v>4071</v>
      </c>
      <c r="R4076" s="429">
        <v>0</v>
      </c>
      <c r="S4076" s="424" t="s">
        <v>4071</v>
      </c>
      <c r="T4076" s="425">
        <v>0</v>
      </c>
      <c r="U4076" s="426" t="s">
        <v>4071</v>
      </c>
      <c r="V4076" s="424">
        <v>0</v>
      </c>
      <c r="W4076" s="426" t="s">
        <v>4071</v>
      </c>
      <c r="X4076" s="89">
        <v>0</v>
      </c>
      <c r="Y4076" s="426" t="s">
        <v>4071</v>
      </c>
      <c r="Z4076" s="89">
        <v>0</v>
      </c>
      <c r="AA4076" t="s">
        <v>2828</v>
      </c>
      <c r="AB4076">
        <v>3896</v>
      </c>
      <c r="AC4076" t="s">
        <v>11068</v>
      </c>
      <c r="AD4076" s="100" t="str">
        <f>TEXT(N4076,"yyyy-mm-dd")</f>
        <v>2012-01-05</v>
      </c>
      <c r="AE4076" t="str">
        <f t="shared" si="52"/>
        <v>insert into tagihanawal(id, evaluator, checking_period1, checking_period2, billing_period, billing_no, billing_date, iuran_tetap_idr, iuran_tetap_usd, royalti_idr, royalti_usd, pht_idr, pht_usd, company_id)values(104114,'OPN BPKPxxx','2010-1-1xxx','2010-12-12xxx',2010,'00037/84/DBP/2012xxx','2012-01-05xxx',0,0,0,0,0,0,'3896xxx');</v>
      </c>
    </row>
    <row r="4077" spans="1:31" ht="16.5" x14ac:dyDescent="0.3">
      <c r="A4077" t="s">
        <v>11193</v>
      </c>
      <c r="B4077" s="427">
        <v>104115</v>
      </c>
      <c r="C4077" s="427" t="s">
        <v>2828</v>
      </c>
      <c r="D4077" s="111" t="s">
        <v>4348</v>
      </c>
      <c r="E4077" s="428" t="s">
        <v>2829</v>
      </c>
      <c r="F4077" t="s">
        <v>8223</v>
      </c>
      <c r="G4077" s="428" t="s">
        <v>2829</v>
      </c>
      <c r="H4077" t="s">
        <v>8237</v>
      </c>
      <c r="I4077" s="428" t="s">
        <v>2830</v>
      </c>
      <c r="J4077" s="115">
        <v>2013</v>
      </c>
      <c r="K4077" s="373" t="s">
        <v>2828</v>
      </c>
      <c r="L4077" s="143" t="s">
        <v>10851</v>
      </c>
      <c r="M4077" s="428" t="s">
        <v>2829</v>
      </c>
      <c r="N4077" s="100">
        <v>41407</v>
      </c>
      <c r="O4077" s="428" t="s">
        <v>2830</v>
      </c>
      <c r="P4077" s="429">
        <v>0</v>
      </c>
      <c r="Q4077" s="424" t="s">
        <v>4071</v>
      </c>
      <c r="R4077" s="429">
        <v>0</v>
      </c>
      <c r="S4077" s="424" t="s">
        <v>4071</v>
      </c>
      <c r="T4077" s="425">
        <v>0</v>
      </c>
      <c r="U4077" s="426" t="s">
        <v>4071</v>
      </c>
      <c r="V4077" s="424">
        <v>0</v>
      </c>
      <c r="W4077" s="426" t="s">
        <v>4071</v>
      </c>
      <c r="X4077" s="89">
        <v>0</v>
      </c>
      <c r="Y4077" s="426" t="s">
        <v>4071</v>
      </c>
      <c r="Z4077" s="89">
        <v>0</v>
      </c>
      <c r="AA4077" t="s">
        <v>2828</v>
      </c>
      <c r="AB4077">
        <v>3897</v>
      </c>
      <c r="AC4077" t="s">
        <v>11068</v>
      </c>
      <c r="AD4077" s="100" t="str">
        <f>TEXT(N4077,"yyyy-mm-dd")</f>
        <v>2013-05-13</v>
      </c>
      <c r="AE4077" t="str">
        <f t="shared" si="52"/>
        <v>insert into tagihanawal(id, evaluator, checking_period1, checking_period2, billing_period, billing_no, billing_date, iuran_tetap_idr, iuran_tetap_usd, royalti_idr, royalti_usd, pht_idr, pht_usd, company_id)values(104115,'Evaluatorxxx','2013-1-1xxx','2013-12-12xxx',2013,'478/84/DBP/2013xxx','2013-05-13xxx',0,0,0,0,0,0,'3897xxx');</v>
      </c>
    </row>
    <row r="4078" spans="1:31" ht="16.5" x14ac:dyDescent="0.3">
      <c r="A4078" t="s">
        <v>11193</v>
      </c>
      <c r="B4078" s="427">
        <v>104116</v>
      </c>
      <c r="C4078" s="427" t="s">
        <v>2828</v>
      </c>
      <c r="D4078" s="110" t="s">
        <v>4347</v>
      </c>
      <c r="E4078" s="428" t="s">
        <v>2829</v>
      </c>
      <c r="F4078" t="s">
        <v>8225</v>
      </c>
      <c r="G4078" s="428" t="s">
        <v>2829</v>
      </c>
      <c r="H4078" t="s">
        <v>8239</v>
      </c>
      <c r="I4078" s="428" t="s">
        <v>2830</v>
      </c>
      <c r="J4078" s="114">
        <v>2011</v>
      </c>
      <c r="K4078" s="373" t="s">
        <v>2828</v>
      </c>
      <c r="L4078" s="141" t="s">
        <v>10852</v>
      </c>
      <c r="M4078" s="428" t="s">
        <v>2829</v>
      </c>
      <c r="N4078" s="100">
        <v>40757</v>
      </c>
      <c r="O4078" s="428" t="s">
        <v>2830</v>
      </c>
      <c r="P4078" s="429">
        <v>0</v>
      </c>
      <c r="Q4078" s="424" t="s">
        <v>4071</v>
      </c>
      <c r="R4078" s="429">
        <v>0</v>
      </c>
      <c r="S4078" s="424" t="s">
        <v>4071</v>
      </c>
      <c r="T4078" s="425">
        <v>0</v>
      </c>
      <c r="U4078" s="426" t="s">
        <v>4071</v>
      </c>
      <c r="V4078" s="424">
        <v>0</v>
      </c>
      <c r="W4078" s="426" t="s">
        <v>4071</v>
      </c>
      <c r="X4078" s="89">
        <v>0</v>
      </c>
      <c r="Y4078" s="426" t="s">
        <v>4071</v>
      </c>
      <c r="Z4078" s="89">
        <v>0</v>
      </c>
      <c r="AA4078" t="s">
        <v>2828</v>
      </c>
      <c r="AB4078">
        <v>3897</v>
      </c>
      <c r="AC4078" t="s">
        <v>11068</v>
      </c>
      <c r="AD4078" s="100" t="str">
        <f>TEXT(N4078,"yyyy-mm-dd")</f>
        <v>2011-08-02</v>
      </c>
      <c r="AE4078" t="str">
        <f t="shared" si="52"/>
        <v>insert into tagihanawal(id, evaluator, checking_period1, checking_period2, billing_period, billing_no, billing_date, iuran_tetap_idr, iuran_tetap_usd, royalti_idr, royalti_usd, pht_idr, pht_usd, company_id)values(104116,'BPK RIxxx','2008-1-1xxx','2009-12-12xxx',2011,'3279/84/DBP/2011xxx','2011-08-02xxx',0,0,0,0,0,0,'3897xxx');</v>
      </c>
    </row>
    <row r="4079" spans="1:31" ht="16.5" x14ac:dyDescent="0.3">
      <c r="A4079" t="s">
        <v>11193</v>
      </c>
      <c r="B4079" s="427">
        <v>104117</v>
      </c>
      <c r="C4079" s="427" t="s">
        <v>2828</v>
      </c>
      <c r="D4079" s="110" t="s">
        <v>4347</v>
      </c>
      <c r="E4079" s="428" t="s">
        <v>2829</v>
      </c>
      <c r="F4079" t="s">
        <v>8227</v>
      </c>
      <c r="G4079" s="428" t="s">
        <v>2829</v>
      </c>
      <c r="H4079" t="s">
        <v>8239</v>
      </c>
      <c r="I4079" s="428" t="s">
        <v>2830</v>
      </c>
      <c r="J4079" s="81">
        <v>2009</v>
      </c>
      <c r="K4079" s="373" t="s">
        <v>2828</v>
      </c>
      <c r="L4079" s="141" t="s">
        <v>10852</v>
      </c>
      <c r="M4079" s="428" t="s">
        <v>2829</v>
      </c>
      <c r="N4079" s="100">
        <v>40757</v>
      </c>
      <c r="O4079" s="428" t="s">
        <v>2830</v>
      </c>
      <c r="P4079" s="429">
        <v>0</v>
      </c>
      <c r="Q4079" s="424" t="s">
        <v>4071</v>
      </c>
      <c r="R4079" s="429">
        <v>0</v>
      </c>
      <c r="S4079" s="424" t="s">
        <v>4071</v>
      </c>
      <c r="T4079" s="425">
        <v>0</v>
      </c>
      <c r="U4079" s="426" t="s">
        <v>4071</v>
      </c>
      <c r="V4079" s="424">
        <v>0</v>
      </c>
      <c r="W4079" s="426" t="s">
        <v>4071</v>
      </c>
      <c r="X4079" s="89">
        <v>0</v>
      </c>
      <c r="Y4079" s="426" t="s">
        <v>4071</v>
      </c>
      <c r="Z4079" s="89">
        <v>0</v>
      </c>
      <c r="AA4079" t="s">
        <v>2828</v>
      </c>
      <c r="AB4079">
        <v>3897</v>
      </c>
      <c r="AC4079" t="s">
        <v>11068</v>
      </c>
      <c r="AD4079" s="100" t="str">
        <f>TEXT(N4079,"yyyy-mm-dd")</f>
        <v>2011-08-02</v>
      </c>
      <c r="AE4079" t="str">
        <f t="shared" si="52"/>
        <v>insert into tagihanawal(id, evaluator, checking_period1, checking_period2, billing_period, billing_no, billing_date, iuran_tetap_idr, iuran_tetap_usd, royalti_idr, royalti_usd, pht_idr, pht_usd, company_id)values(104117,'BPK RIxxx','2009-1-1xxx','2009-12-12xxx',2009,'3279/84/DBP/2011xxx','2011-08-02xxx',0,0,0,0,0,0,'3897xxx');</v>
      </c>
    </row>
    <row r="4080" spans="1:31" ht="16.5" x14ac:dyDescent="0.3">
      <c r="A4080" t="s">
        <v>11193</v>
      </c>
      <c r="B4080" s="427">
        <v>104118</v>
      </c>
      <c r="C4080" s="427" t="s">
        <v>2828</v>
      </c>
      <c r="D4080" s="110" t="s">
        <v>4347</v>
      </c>
      <c r="E4080" s="428" t="s">
        <v>2829</v>
      </c>
      <c r="F4080" t="s">
        <v>8223</v>
      </c>
      <c r="G4080" s="428" t="s">
        <v>2829</v>
      </c>
      <c r="H4080" t="s">
        <v>8236</v>
      </c>
      <c r="I4080" s="428" t="s">
        <v>2830</v>
      </c>
      <c r="J4080" s="114">
        <v>2015</v>
      </c>
      <c r="K4080" s="373" t="s">
        <v>2828</v>
      </c>
      <c r="L4080" s="73" t="s">
        <v>10853</v>
      </c>
      <c r="M4080" s="428" t="s">
        <v>2829</v>
      </c>
      <c r="N4080" s="100">
        <v>42332</v>
      </c>
      <c r="O4080" s="428" t="s">
        <v>2830</v>
      </c>
      <c r="P4080" s="429">
        <v>0</v>
      </c>
      <c r="Q4080" s="424" t="s">
        <v>4071</v>
      </c>
      <c r="R4080" s="429">
        <v>0</v>
      </c>
      <c r="S4080" s="424" t="s">
        <v>4071</v>
      </c>
      <c r="T4080" s="425">
        <v>0</v>
      </c>
      <c r="U4080" s="426" t="s">
        <v>4071</v>
      </c>
      <c r="V4080" s="424">
        <v>0</v>
      </c>
      <c r="W4080" s="426" t="s">
        <v>4071</v>
      </c>
      <c r="X4080" s="89">
        <v>0</v>
      </c>
      <c r="Y4080" s="426" t="s">
        <v>4071</v>
      </c>
      <c r="Z4080" s="89">
        <v>0</v>
      </c>
      <c r="AA4080" t="s">
        <v>2828</v>
      </c>
      <c r="AB4080">
        <v>3897</v>
      </c>
      <c r="AC4080" t="s">
        <v>11068</v>
      </c>
      <c r="AD4080" s="100" t="str">
        <f>TEXT(N4080,"yyyy-mm-dd")</f>
        <v>2015-11-24</v>
      </c>
      <c r="AE4080" t="str">
        <f t="shared" si="52"/>
        <v>insert into tagihanawal(id, evaluator, checking_period1, checking_period2, billing_period, billing_no, billing_date, iuran_tetap_idr, iuran_tetap_usd, royalti_idr, royalti_usd, pht_idr, pht_usd, company_id)values(104118,'BPK RIxxx','2013-1-1xxx','2015-12-12xxx',2015,'015654/84/DBP/2015xxx','2015-11-24xxx',0,0,0,0,0,0,'3897xxx');</v>
      </c>
    </row>
    <row r="4081" spans="1:31" ht="16.5" x14ac:dyDescent="0.3">
      <c r="A4081" t="s">
        <v>11193</v>
      </c>
      <c r="B4081" s="427">
        <v>104119</v>
      </c>
      <c r="C4081" s="427" t="s">
        <v>2828</v>
      </c>
      <c r="D4081" s="110" t="s">
        <v>4347</v>
      </c>
      <c r="E4081" s="428" t="s">
        <v>2829</v>
      </c>
      <c r="F4081" t="s">
        <v>8223</v>
      </c>
      <c r="G4081" s="428" t="s">
        <v>2829</v>
      </c>
      <c r="H4081" t="s">
        <v>8236</v>
      </c>
      <c r="I4081" s="428" t="s">
        <v>2830</v>
      </c>
      <c r="J4081" s="114">
        <v>2015</v>
      </c>
      <c r="K4081" s="373" t="s">
        <v>2828</v>
      </c>
      <c r="L4081" s="73" t="s">
        <v>10854</v>
      </c>
      <c r="M4081" s="428" t="s">
        <v>2829</v>
      </c>
      <c r="N4081" s="100">
        <v>42333</v>
      </c>
      <c r="O4081" s="428" t="s">
        <v>2830</v>
      </c>
      <c r="P4081" s="429">
        <v>0</v>
      </c>
      <c r="Q4081" s="424" t="s">
        <v>4071</v>
      </c>
      <c r="R4081" s="429">
        <v>0</v>
      </c>
      <c r="S4081" s="424" t="s">
        <v>4071</v>
      </c>
      <c r="T4081" s="425">
        <v>0</v>
      </c>
      <c r="U4081" s="426" t="s">
        <v>4071</v>
      </c>
      <c r="V4081" s="424">
        <v>0</v>
      </c>
      <c r="W4081" s="426" t="s">
        <v>4071</v>
      </c>
      <c r="X4081" s="89">
        <v>0</v>
      </c>
      <c r="Y4081" s="426" t="s">
        <v>4071</v>
      </c>
      <c r="Z4081" s="89">
        <v>0</v>
      </c>
      <c r="AA4081" t="s">
        <v>2828</v>
      </c>
      <c r="AB4081">
        <v>3897</v>
      </c>
      <c r="AC4081" t="s">
        <v>11068</v>
      </c>
      <c r="AD4081" s="100" t="str">
        <f>TEXT(N4081,"yyyy-mm-dd")</f>
        <v>2015-11-25</v>
      </c>
      <c r="AE4081" t="str">
        <f t="shared" si="52"/>
        <v>insert into tagihanawal(id, evaluator, checking_period1, checking_period2, billing_period, billing_no, billing_date, iuran_tetap_idr, iuran_tetap_usd, royalti_idr, royalti_usd, pht_idr, pht_usd, company_id)values(104119,'BPK RIxxx','2013-1-1xxx','2015-12-12xxx',2015,'016489/84/DBP/2015xxx','2015-11-25xxx',0,0,0,0,0,0,'3897xxx');</v>
      </c>
    </row>
    <row r="4082" spans="1:31" ht="16.5" x14ac:dyDescent="0.3">
      <c r="A4082" t="s">
        <v>11193</v>
      </c>
      <c r="B4082" s="427">
        <v>104120</v>
      </c>
      <c r="C4082" s="427" t="s">
        <v>2828</v>
      </c>
      <c r="D4082" s="110" t="s">
        <v>4347</v>
      </c>
      <c r="E4082" s="428" t="s">
        <v>2829</v>
      </c>
      <c r="F4082" t="s">
        <v>8223</v>
      </c>
      <c r="G4082" s="428" t="s">
        <v>2829</v>
      </c>
      <c r="H4082" t="s">
        <v>8236</v>
      </c>
      <c r="I4082" s="428" t="s">
        <v>2830</v>
      </c>
      <c r="J4082" s="114">
        <v>2015</v>
      </c>
      <c r="K4082" s="373" t="s">
        <v>2828</v>
      </c>
      <c r="L4082" s="73" t="s">
        <v>10855</v>
      </c>
      <c r="M4082" s="428" t="s">
        <v>2829</v>
      </c>
      <c r="N4082" s="100">
        <v>42332</v>
      </c>
      <c r="O4082" s="428" t="s">
        <v>2830</v>
      </c>
      <c r="P4082" s="429">
        <v>0</v>
      </c>
      <c r="Q4082" s="424" t="s">
        <v>4071</v>
      </c>
      <c r="R4082" s="429">
        <v>0</v>
      </c>
      <c r="S4082" s="424" t="s">
        <v>4071</v>
      </c>
      <c r="T4082" s="425">
        <v>0</v>
      </c>
      <c r="U4082" s="426" t="s">
        <v>4071</v>
      </c>
      <c r="V4082" s="424">
        <v>0</v>
      </c>
      <c r="W4082" s="426" t="s">
        <v>4071</v>
      </c>
      <c r="X4082" s="89">
        <v>0</v>
      </c>
      <c r="Y4082" s="426" t="s">
        <v>4071</v>
      </c>
      <c r="Z4082" s="89">
        <v>0</v>
      </c>
      <c r="AA4082" t="s">
        <v>2828</v>
      </c>
      <c r="AB4082">
        <v>3898</v>
      </c>
      <c r="AC4082" t="s">
        <v>11068</v>
      </c>
      <c r="AD4082" s="100" t="str">
        <f>TEXT(N4082,"yyyy-mm-dd")</f>
        <v>2015-11-24</v>
      </c>
      <c r="AE4082" t="str">
        <f t="shared" si="52"/>
        <v>insert into tagihanawal(id, evaluator, checking_period1, checking_period2, billing_period, billing_no, billing_date, iuran_tetap_idr, iuran_tetap_usd, royalti_idr, royalti_usd, pht_idr, pht_usd, company_id)values(104120,'BPK RIxxx','2013-1-1xxx','2015-12-12xxx',2015,'015653/84/DBP/2015xxx','2015-11-24xxx',0,0,0,0,0,0,'3898xxx');</v>
      </c>
    </row>
    <row r="4083" spans="1:31" ht="16.5" x14ac:dyDescent="0.3">
      <c r="A4083" t="s">
        <v>11193</v>
      </c>
      <c r="B4083" s="427">
        <v>104121</v>
      </c>
      <c r="C4083" s="427" t="s">
        <v>2828</v>
      </c>
      <c r="D4083" s="110" t="s">
        <v>4347</v>
      </c>
      <c r="E4083" s="428" t="s">
        <v>2829</v>
      </c>
      <c r="F4083" t="s">
        <v>8223</v>
      </c>
      <c r="G4083" s="428" t="s">
        <v>2829</v>
      </c>
      <c r="H4083" t="s">
        <v>8236</v>
      </c>
      <c r="I4083" s="428" t="s">
        <v>2830</v>
      </c>
      <c r="J4083" s="114">
        <v>2015</v>
      </c>
      <c r="K4083" s="373" t="s">
        <v>2828</v>
      </c>
      <c r="L4083" s="73" t="s">
        <v>10856</v>
      </c>
      <c r="M4083" s="428" t="s">
        <v>2829</v>
      </c>
      <c r="N4083" s="100">
        <v>42332</v>
      </c>
      <c r="O4083" s="428" t="s">
        <v>2830</v>
      </c>
      <c r="P4083" s="429">
        <v>0</v>
      </c>
      <c r="Q4083" s="424" t="s">
        <v>4071</v>
      </c>
      <c r="R4083" s="429">
        <v>0</v>
      </c>
      <c r="S4083" s="424" t="s">
        <v>4071</v>
      </c>
      <c r="T4083" s="425">
        <v>0</v>
      </c>
      <c r="U4083" s="426" t="s">
        <v>4071</v>
      </c>
      <c r="V4083" s="424">
        <v>0</v>
      </c>
      <c r="W4083" s="426" t="s">
        <v>4071</v>
      </c>
      <c r="X4083" s="89">
        <v>0</v>
      </c>
      <c r="Y4083" s="426" t="s">
        <v>4071</v>
      </c>
      <c r="Z4083" s="89">
        <v>0</v>
      </c>
      <c r="AA4083" t="s">
        <v>2828</v>
      </c>
      <c r="AB4083">
        <v>419</v>
      </c>
      <c r="AC4083" t="s">
        <v>11068</v>
      </c>
      <c r="AD4083" s="100" t="str">
        <f>TEXT(N4083,"yyyy-mm-dd")</f>
        <v>2015-11-24</v>
      </c>
      <c r="AE4083" t="str">
        <f t="shared" si="52"/>
        <v>insert into tagihanawal(id, evaluator, checking_period1, checking_period2, billing_period, billing_no, billing_date, iuran_tetap_idr, iuran_tetap_usd, royalti_idr, royalti_usd, pht_idr, pht_usd, company_id)values(104121,'BPK RIxxx','2013-1-1xxx','2015-12-12xxx',2015,'015652/84/DBP/2015xxx','2015-11-24xxx',0,0,0,0,0,0,'419xxx');</v>
      </c>
    </row>
    <row r="4084" spans="1:31" ht="16.5" x14ac:dyDescent="0.3">
      <c r="A4084" t="s">
        <v>11193</v>
      </c>
      <c r="B4084" s="427">
        <v>104122</v>
      </c>
      <c r="C4084" s="427" t="s">
        <v>2828</v>
      </c>
      <c r="D4084" s="111" t="s">
        <v>4348</v>
      </c>
      <c r="E4084" s="428" t="s">
        <v>2829</v>
      </c>
      <c r="F4084" t="s">
        <v>8223</v>
      </c>
      <c r="G4084" s="428" t="s">
        <v>2829</v>
      </c>
      <c r="H4084" t="s">
        <v>8237</v>
      </c>
      <c r="I4084" s="428" t="s">
        <v>2830</v>
      </c>
      <c r="J4084" s="115">
        <v>2013</v>
      </c>
      <c r="K4084" s="373" t="s">
        <v>2828</v>
      </c>
      <c r="L4084" s="143" t="s">
        <v>10857</v>
      </c>
      <c r="M4084" s="428" t="s">
        <v>2829</v>
      </c>
      <c r="N4084" s="100">
        <v>41402</v>
      </c>
      <c r="O4084" s="428" t="s">
        <v>2830</v>
      </c>
      <c r="P4084" s="429">
        <v>0</v>
      </c>
      <c r="Q4084" s="424" t="s">
        <v>4071</v>
      </c>
      <c r="R4084" s="429">
        <v>0</v>
      </c>
      <c r="S4084" s="424" t="s">
        <v>4071</v>
      </c>
      <c r="T4084" s="425">
        <v>0</v>
      </c>
      <c r="U4084" s="426" t="s">
        <v>4071</v>
      </c>
      <c r="V4084" s="424">
        <v>0</v>
      </c>
      <c r="W4084" s="426" t="s">
        <v>4071</v>
      </c>
      <c r="X4084" s="89">
        <v>0</v>
      </c>
      <c r="Y4084" s="426" t="s">
        <v>4071</v>
      </c>
      <c r="Z4084" s="89">
        <v>0</v>
      </c>
      <c r="AA4084" t="s">
        <v>2828</v>
      </c>
      <c r="AB4084">
        <v>419</v>
      </c>
      <c r="AC4084" t="s">
        <v>11068</v>
      </c>
      <c r="AD4084" s="100" t="str">
        <f>TEXT(N4084,"yyyy-mm-dd")</f>
        <v>2013-05-08</v>
      </c>
      <c r="AE4084" t="str">
        <f t="shared" si="52"/>
        <v>insert into tagihanawal(id, evaluator, checking_period1, checking_period2, billing_period, billing_no, billing_date, iuran_tetap_idr, iuran_tetap_usd, royalti_idr, royalti_usd, pht_idr, pht_usd, company_id)values(104122,'Evaluatorxxx','2013-1-1xxx','2013-12-12xxx',2013,'515/84/DBP/2013xxx','2013-05-08xxx',0,0,0,0,0,0,'419xxx');</v>
      </c>
    </row>
    <row r="4085" spans="1:31" ht="16.5" x14ac:dyDescent="0.3">
      <c r="A4085" t="s">
        <v>11193</v>
      </c>
      <c r="B4085" s="427">
        <v>104123</v>
      </c>
      <c r="C4085" s="427" t="s">
        <v>2828</v>
      </c>
      <c r="D4085" s="110" t="s">
        <v>4347</v>
      </c>
      <c r="E4085" s="428" t="s">
        <v>2829</v>
      </c>
      <c r="F4085" t="s">
        <v>8223</v>
      </c>
      <c r="G4085" s="428" t="s">
        <v>2829</v>
      </c>
      <c r="H4085" t="s">
        <v>8236</v>
      </c>
      <c r="I4085" s="428" t="s">
        <v>2830</v>
      </c>
      <c r="J4085" s="114">
        <v>2015</v>
      </c>
      <c r="K4085" s="373" t="s">
        <v>2828</v>
      </c>
      <c r="L4085" s="73" t="s">
        <v>10858</v>
      </c>
      <c r="M4085" s="428" t="s">
        <v>2829</v>
      </c>
      <c r="N4085" s="100">
        <v>42332</v>
      </c>
      <c r="O4085" s="428" t="s">
        <v>2830</v>
      </c>
      <c r="P4085" s="429">
        <v>0</v>
      </c>
      <c r="Q4085" s="424" t="s">
        <v>4071</v>
      </c>
      <c r="R4085" s="429">
        <v>0</v>
      </c>
      <c r="S4085" s="424" t="s">
        <v>4071</v>
      </c>
      <c r="T4085" s="425">
        <v>0</v>
      </c>
      <c r="U4085" s="426" t="s">
        <v>4071</v>
      </c>
      <c r="V4085" s="424">
        <v>0</v>
      </c>
      <c r="W4085" s="426" t="s">
        <v>4071</v>
      </c>
      <c r="X4085" s="89">
        <v>0</v>
      </c>
      <c r="Y4085" s="426" t="s">
        <v>4071</v>
      </c>
      <c r="Z4085" s="89">
        <v>0</v>
      </c>
      <c r="AA4085" t="s">
        <v>2828</v>
      </c>
      <c r="AB4085">
        <v>3900</v>
      </c>
      <c r="AC4085" t="s">
        <v>11068</v>
      </c>
      <c r="AD4085" s="100" t="str">
        <f>TEXT(N4085,"yyyy-mm-dd")</f>
        <v>2015-11-24</v>
      </c>
      <c r="AE4085" t="str">
        <f t="shared" si="52"/>
        <v>insert into tagihanawal(id, evaluator, checking_period1, checking_period2, billing_period, billing_no, billing_date, iuran_tetap_idr, iuran_tetap_usd, royalti_idr, royalti_usd, pht_idr, pht_usd, company_id)values(104123,'BPK RIxxx','2013-1-1xxx','2015-12-12xxx',2015,'015651/84/DBP/2015xxx','2015-11-24xxx',0,0,0,0,0,0,'3900xxx');</v>
      </c>
    </row>
    <row r="4086" spans="1:31" ht="16.5" x14ac:dyDescent="0.3">
      <c r="A4086" t="s">
        <v>11193</v>
      </c>
      <c r="B4086" s="427">
        <v>104124</v>
      </c>
      <c r="C4086" s="427" t="s">
        <v>2828</v>
      </c>
      <c r="D4086" s="79" t="s">
        <v>4348</v>
      </c>
      <c r="E4086" s="428" t="s">
        <v>2829</v>
      </c>
      <c r="F4086" t="s">
        <v>8227</v>
      </c>
      <c r="G4086" s="428" t="s">
        <v>2829</v>
      </c>
      <c r="H4086" t="s">
        <v>8239</v>
      </c>
      <c r="I4086" s="428" t="s">
        <v>2830</v>
      </c>
      <c r="J4086" s="81">
        <v>2009</v>
      </c>
      <c r="K4086" s="373" t="s">
        <v>2828</v>
      </c>
      <c r="L4086" s="142" t="s">
        <v>10859</v>
      </c>
      <c r="M4086" s="428" t="s">
        <v>2829</v>
      </c>
      <c r="N4086" s="100">
        <v>39916</v>
      </c>
      <c r="O4086" s="428" t="s">
        <v>2830</v>
      </c>
      <c r="P4086" s="429">
        <v>0</v>
      </c>
      <c r="Q4086" s="424" t="s">
        <v>4071</v>
      </c>
      <c r="R4086" s="429">
        <v>0</v>
      </c>
      <c r="S4086" s="424" t="s">
        <v>4071</v>
      </c>
      <c r="T4086" s="425">
        <v>0</v>
      </c>
      <c r="U4086" s="426" t="s">
        <v>4071</v>
      </c>
      <c r="V4086" s="424">
        <v>0</v>
      </c>
      <c r="W4086" s="426" t="s">
        <v>4071</v>
      </c>
      <c r="X4086" s="89">
        <v>0</v>
      </c>
      <c r="Y4086" s="426" t="s">
        <v>4071</v>
      </c>
      <c r="Z4086" s="89">
        <v>0</v>
      </c>
      <c r="AA4086" t="s">
        <v>2828</v>
      </c>
      <c r="AB4086">
        <v>3901</v>
      </c>
      <c r="AC4086" t="s">
        <v>11068</v>
      </c>
      <c r="AD4086" s="100" t="str">
        <f>TEXT(N4086,"yyyy-mm-dd")</f>
        <v>2009-04-13</v>
      </c>
      <c r="AE4086" t="str">
        <f t="shared" si="52"/>
        <v>insert into tagihanawal(id, evaluator, checking_period1, checking_period2, billing_period, billing_no, billing_date, iuran_tetap_idr, iuran_tetap_usd, royalti_idr, royalti_usd, pht_idr, pht_usd, company_id)values(104124,'Evaluatorxxx','2009-1-1xxx','2009-12-12xxx',2009,'819/84.03/DBM/2009xxx','2009-04-13xxx',0,0,0,0,0,0,'3901xxx');</v>
      </c>
    </row>
    <row r="4087" spans="1:31" ht="16.5" x14ac:dyDescent="0.3">
      <c r="A4087" t="s">
        <v>11193</v>
      </c>
      <c r="B4087" s="427">
        <v>104125</v>
      </c>
      <c r="C4087" s="427" t="s">
        <v>2828</v>
      </c>
      <c r="D4087" s="110" t="s">
        <v>4347</v>
      </c>
      <c r="E4087" s="428" t="s">
        <v>2829</v>
      </c>
      <c r="F4087" t="s">
        <v>8225</v>
      </c>
      <c r="G4087" s="428" t="s">
        <v>2829</v>
      </c>
      <c r="H4087" t="s">
        <v>8239</v>
      </c>
      <c r="I4087" s="428" t="s">
        <v>2830</v>
      </c>
      <c r="J4087" s="114">
        <v>2011</v>
      </c>
      <c r="K4087" s="373" t="s">
        <v>2828</v>
      </c>
      <c r="L4087" s="141" t="s">
        <v>10860</v>
      </c>
      <c r="M4087" s="428" t="s">
        <v>2829</v>
      </c>
      <c r="N4087" s="100">
        <v>40743</v>
      </c>
      <c r="O4087" s="428" t="s">
        <v>2830</v>
      </c>
      <c r="P4087" s="429">
        <v>0</v>
      </c>
      <c r="Q4087" s="424" t="s">
        <v>4071</v>
      </c>
      <c r="R4087" s="429">
        <v>0</v>
      </c>
      <c r="S4087" s="424" t="s">
        <v>4071</v>
      </c>
      <c r="T4087" s="425">
        <v>0</v>
      </c>
      <c r="U4087" s="426" t="s">
        <v>4071</v>
      </c>
      <c r="V4087" s="424">
        <v>0</v>
      </c>
      <c r="W4087" s="426" t="s">
        <v>4071</v>
      </c>
      <c r="X4087" s="89">
        <v>0</v>
      </c>
      <c r="Y4087" s="426" t="s">
        <v>4071</v>
      </c>
      <c r="Z4087" s="89">
        <v>0</v>
      </c>
      <c r="AA4087" t="s">
        <v>2828</v>
      </c>
      <c r="AB4087">
        <v>3902</v>
      </c>
      <c r="AC4087" t="s">
        <v>11068</v>
      </c>
      <c r="AD4087" s="100" t="str">
        <f>TEXT(N4087,"yyyy-mm-dd")</f>
        <v>2011-07-19</v>
      </c>
      <c r="AE4087" t="str">
        <f t="shared" si="52"/>
        <v>insert into tagihanawal(id, evaluator, checking_period1, checking_period2, billing_period, billing_no, billing_date, iuran_tetap_idr, iuran_tetap_usd, royalti_idr, royalti_usd, pht_idr, pht_usd, company_id)values(104125,'BPK RIxxx','2008-1-1xxx','2009-12-12xxx',2011,'3174/84/DBP/2011xxx','2011-07-19xxx',0,0,0,0,0,0,'3902xxx');</v>
      </c>
    </row>
    <row r="4088" spans="1:31" ht="16.5" x14ac:dyDescent="0.3">
      <c r="A4088" t="s">
        <v>11193</v>
      </c>
      <c r="B4088" s="427">
        <v>104126</v>
      </c>
      <c r="C4088" s="427" t="s">
        <v>2828</v>
      </c>
      <c r="D4088" s="110" t="s">
        <v>4347</v>
      </c>
      <c r="E4088" s="428" t="s">
        <v>2829</v>
      </c>
      <c r="F4088" t="s">
        <v>8225</v>
      </c>
      <c r="G4088" s="428" t="s">
        <v>2829</v>
      </c>
      <c r="H4088" t="s">
        <v>8239</v>
      </c>
      <c r="I4088" s="428" t="s">
        <v>2830</v>
      </c>
      <c r="J4088" s="114">
        <v>2011</v>
      </c>
      <c r="K4088" s="373" t="s">
        <v>2828</v>
      </c>
      <c r="L4088" s="141" t="s">
        <v>10860</v>
      </c>
      <c r="M4088" s="428" t="s">
        <v>2829</v>
      </c>
      <c r="N4088" s="100">
        <v>40743</v>
      </c>
      <c r="O4088" s="428" t="s">
        <v>2830</v>
      </c>
      <c r="P4088" s="429">
        <v>0</v>
      </c>
      <c r="Q4088" s="424" t="s">
        <v>4071</v>
      </c>
      <c r="R4088" s="429">
        <v>0</v>
      </c>
      <c r="S4088" s="424" t="s">
        <v>4071</v>
      </c>
      <c r="T4088" s="425">
        <v>0</v>
      </c>
      <c r="U4088" s="426" t="s">
        <v>4071</v>
      </c>
      <c r="V4088" s="424">
        <v>0</v>
      </c>
      <c r="W4088" s="426" t="s">
        <v>4071</v>
      </c>
      <c r="X4088" s="89">
        <v>0</v>
      </c>
      <c r="Y4088" s="426" t="s">
        <v>4071</v>
      </c>
      <c r="Z4088" s="89">
        <v>0</v>
      </c>
      <c r="AA4088" t="s">
        <v>2828</v>
      </c>
      <c r="AB4088">
        <v>3903</v>
      </c>
      <c r="AC4088" t="s">
        <v>11068</v>
      </c>
      <c r="AD4088" s="100" t="str">
        <f>TEXT(N4088,"yyyy-mm-dd")</f>
        <v>2011-07-19</v>
      </c>
      <c r="AE4088" t="str">
        <f t="shared" si="52"/>
        <v>insert into tagihanawal(id, evaluator, checking_period1, checking_period2, billing_period, billing_no, billing_date, iuran_tetap_idr, iuran_tetap_usd, royalti_idr, royalti_usd, pht_idr, pht_usd, company_id)values(104126,'BPK RIxxx','2008-1-1xxx','2009-12-12xxx',2011,'3174/84/DBP/2011xxx','2011-07-19xxx',0,0,0,0,0,0,'3903xxx');</v>
      </c>
    </row>
    <row r="4089" spans="1:31" ht="16.5" x14ac:dyDescent="0.3">
      <c r="A4089" t="s">
        <v>11193</v>
      </c>
      <c r="B4089" s="427">
        <v>104127</v>
      </c>
      <c r="C4089" s="427" t="s">
        <v>2828</v>
      </c>
      <c r="D4089" s="110" t="s">
        <v>4347</v>
      </c>
      <c r="E4089" s="428" t="s">
        <v>2829</v>
      </c>
      <c r="F4089" t="s">
        <v>8223</v>
      </c>
      <c r="G4089" s="428" t="s">
        <v>2829</v>
      </c>
      <c r="H4089" t="s">
        <v>8236</v>
      </c>
      <c r="I4089" s="428" t="s">
        <v>2830</v>
      </c>
      <c r="J4089" s="114">
        <v>2015</v>
      </c>
      <c r="K4089" s="373" t="s">
        <v>2828</v>
      </c>
      <c r="L4089" s="73" t="s">
        <v>10861</v>
      </c>
      <c r="M4089" s="428" t="s">
        <v>2829</v>
      </c>
      <c r="N4089" s="100">
        <v>42332</v>
      </c>
      <c r="O4089" s="428" t="s">
        <v>2830</v>
      </c>
      <c r="P4089" s="429">
        <v>0</v>
      </c>
      <c r="Q4089" s="424" t="s">
        <v>4071</v>
      </c>
      <c r="R4089" s="429">
        <v>0</v>
      </c>
      <c r="S4089" s="424" t="s">
        <v>4071</v>
      </c>
      <c r="T4089" s="425">
        <v>0</v>
      </c>
      <c r="U4089" s="426" t="s">
        <v>4071</v>
      </c>
      <c r="V4089" s="424">
        <v>0</v>
      </c>
      <c r="W4089" s="426" t="s">
        <v>4071</v>
      </c>
      <c r="X4089" s="89">
        <v>0</v>
      </c>
      <c r="Y4089" s="426" t="s">
        <v>4071</v>
      </c>
      <c r="Z4089" s="89">
        <v>0</v>
      </c>
      <c r="AA4089" t="s">
        <v>2828</v>
      </c>
      <c r="AB4089">
        <v>3904</v>
      </c>
      <c r="AC4089" t="s">
        <v>11068</v>
      </c>
      <c r="AD4089" s="100" t="str">
        <f>TEXT(N4089,"yyyy-mm-dd")</f>
        <v>2015-11-24</v>
      </c>
      <c r="AE4089" t="str">
        <f t="shared" si="52"/>
        <v>insert into tagihanawal(id, evaluator, checking_period1, checking_period2, billing_period, billing_no, billing_date, iuran_tetap_idr, iuran_tetap_usd, royalti_idr, royalti_usd, pht_idr, pht_usd, company_id)values(104127,'BPK RIxxx','2013-1-1xxx','2015-12-12xxx',2015,'015529/84/DBP/2015xxx','2015-11-24xxx',0,0,0,0,0,0,'3904xxx');</v>
      </c>
    </row>
    <row r="4090" spans="1:31" ht="16.5" x14ac:dyDescent="0.3">
      <c r="A4090" t="s">
        <v>11193</v>
      </c>
      <c r="B4090" s="427">
        <v>104128</v>
      </c>
      <c r="C4090" s="427" t="s">
        <v>2828</v>
      </c>
      <c r="D4090" s="110" t="s">
        <v>4347</v>
      </c>
      <c r="E4090" s="428" t="s">
        <v>2829</v>
      </c>
      <c r="F4090" t="s">
        <v>8223</v>
      </c>
      <c r="G4090" s="428" t="s">
        <v>2829</v>
      </c>
      <c r="H4090" t="s">
        <v>8236</v>
      </c>
      <c r="I4090" s="428" t="s">
        <v>2830</v>
      </c>
      <c r="J4090" s="114">
        <v>2015</v>
      </c>
      <c r="K4090" s="373" t="s">
        <v>2828</v>
      </c>
      <c r="L4090" s="73" t="s">
        <v>10862</v>
      </c>
      <c r="M4090" s="428" t="s">
        <v>2829</v>
      </c>
      <c r="N4090" s="100">
        <v>42332</v>
      </c>
      <c r="O4090" s="428" t="s">
        <v>2830</v>
      </c>
      <c r="P4090" s="429">
        <v>0</v>
      </c>
      <c r="Q4090" s="424" t="s">
        <v>4071</v>
      </c>
      <c r="R4090" s="429">
        <v>0</v>
      </c>
      <c r="S4090" s="424" t="s">
        <v>4071</v>
      </c>
      <c r="T4090" s="425">
        <v>0</v>
      </c>
      <c r="U4090" s="426" t="s">
        <v>4071</v>
      </c>
      <c r="V4090" s="424">
        <v>0</v>
      </c>
      <c r="W4090" s="426" t="s">
        <v>4071</v>
      </c>
      <c r="X4090" s="89">
        <v>0</v>
      </c>
      <c r="Y4090" s="426" t="s">
        <v>4071</v>
      </c>
      <c r="Z4090" s="89">
        <v>0</v>
      </c>
      <c r="AA4090" t="s">
        <v>2828</v>
      </c>
      <c r="AB4090">
        <v>3905</v>
      </c>
      <c r="AC4090" t="s">
        <v>11068</v>
      </c>
      <c r="AD4090" s="100" t="str">
        <f>TEXT(N4090,"yyyy-mm-dd")</f>
        <v>2015-11-24</v>
      </c>
      <c r="AE4090" t="str">
        <f t="shared" si="52"/>
        <v>insert into tagihanawal(id, evaluator, checking_period1, checking_period2, billing_period, billing_no, billing_date, iuran_tetap_idr, iuran_tetap_usd, royalti_idr, royalti_usd, pht_idr, pht_usd, company_id)values(104128,'BPK RIxxx','2013-1-1xxx','2015-12-12xxx',2015,'015650/84/DBP/2015xxx','2015-11-24xxx',0,0,0,0,0,0,'3905xxx');</v>
      </c>
    </row>
    <row r="4091" spans="1:31" ht="16.5" x14ac:dyDescent="0.3">
      <c r="A4091" t="s">
        <v>11193</v>
      </c>
      <c r="B4091" s="427">
        <v>104129</v>
      </c>
      <c r="C4091" s="427" t="s">
        <v>2828</v>
      </c>
      <c r="D4091" s="110" t="s">
        <v>4347</v>
      </c>
      <c r="E4091" s="428" t="s">
        <v>2829</v>
      </c>
      <c r="F4091" t="s">
        <v>8223</v>
      </c>
      <c r="G4091" s="428" t="s">
        <v>2829</v>
      </c>
      <c r="H4091" t="s">
        <v>8236</v>
      </c>
      <c r="I4091" s="428" t="s">
        <v>2830</v>
      </c>
      <c r="J4091" s="114">
        <v>2015</v>
      </c>
      <c r="K4091" s="373" t="s">
        <v>2828</v>
      </c>
      <c r="L4091" s="73" t="s">
        <v>10863</v>
      </c>
      <c r="M4091" s="428" t="s">
        <v>2829</v>
      </c>
      <c r="N4091" s="100">
        <v>42332</v>
      </c>
      <c r="O4091" s="428" t="s">
        <v>2830</v>
      </c>
      <c r="P4091" s="429">
        <v>0</v>
      </c>
      <c r="Q4091" s="424" t="s">
        <v>4071</v>
      </c>
      <c r="R4091" s="429">
        <v>0</v>
      </c>
      <c r="S4091" s="424" t="s">
        <v>4071</v>
      </c>
      <c r="T4091" s="425">
        <v>0</v>
      </c>
      <c r="U4091" s="426" t="s">
        <v>4071</v>
      </c>
      <c r="V4091" s="424">
        <v>0</v>
      </c>
      <c r="W4091" s="426" t="s">
        <v>4071</v>
      </c>
      <c r="X4091" s="89">
        <v>0</v>
      </c>
      <c r="Y4091" s="426" t="s">
        <v>4071</v>
      </c>
      <c r="Z4091" s="89">
        <v>0</v>
      </c>
      <c r="AA4091" t="s">
        <v>2828</v>
      </c>
      <c r="AB4091">
        <v>3906</v>
      </c>
      <c r="AC4091" t="s">
        <v>11068</v>
      </c>
      <c r="AD4091" s="100" t="str">
        <f>TEXT(N4091,"yyyy-mm-dd")</f>
        <v>2015-11-24</v>
      </c>
      <c r="AE4091" t="str">
        <f t="shared" si="52"/>
        <v>insert into tagihanawal(id, evaluator, checking_period1, checking_period2, billing_period, billing_no, billing_date, iuran_tetap_idr, iuran_tetap_usd, royalti_idr, royalti_usd, pht_idr, pht_usd, company_id)values(104129,'BPK RIxxx','2013-1-1xxx','2015-12-12xxx',2015,'015625/84/DBP/2015xxx','2015-11-24xxx',0,0,0,0,0,0,'3906xxx');</v>
      </c>
    </row>
    <row r="4092" spans="1:31" ht="16.5" x14ac:dyDescent="0.3">
      <c r="A4092" t="s">
        <v>11193</v>
      </c>
      <c r="B4092" s="427">
        <v>104130</v>
      </c>
      <c r="C4092" s="427" t="s">
        <v>2828</v>
      </c>
      <c r="D4092" s="110" t="s">
        <v>4347</v>
      </c>
      <c r="E4092" s="428" t="s">
        <v>2829</v>
      </c>
      <c r="F4092" t="s">
        <v>8225</v>
      </c>
      <c r="G4092" s="428" t="s">
        <v>2829</v>
      </c>
      <c r="H4092" t="s">
        <v>8239</v>
      </c>
      <c r="I4092" s="428" t="s">
        <v>2830</v>
      </c>
      <c r="J4092" s="114">
        <v>2011</v>
      </c>
      <c r="K4092" s="373" t="s">
        <v>2828</v>
      </c>
      <c r="L4092" s="141" t="s">
        <v>10864</v>
      </c>
      <c r="M4092" s="428" t="s">
        <v>2829</v>
      </c>
      <c r="N4092" s="100">
        <v>40968</v>
      </c>
      <c r="O4092" s="428" t="s">
        <v>2830</v>
      </c>
      <c r="P4092" s="429">
        <v>0</v>
      </c>
      <c r="Q4092" s="424" t="s">
        <v>4071</v>
      </c>
      <c r="R4092" s="429">
        <v>0</v>
      </c>
      <c r="S4092" s="424" t="s">
        <v>4071</v>
      </c>
      <c r="T4092" s="425">
        <v>0</v>
      </c>
      <c r="U4092" s="426" t="s">
        <v>4071</v>
      </c>
      <c r="V4092" s="424">
        <v>0</v>
      </c>
      <c r="W4092" s="426" t="s">
        <v>4071</v>
      </c>
      <c r="X4092" s="89">
        <v>0</v>
      </c>
      <c r="Y4092" s="426" t="s">
        <v>4071</v>
      </c>
      <c r="Z4092" s="89">
        <v>0</v>
      </c>
      <c r="AA4092" t="s">
        <v>2828</v>
      </c>
      <c r="AB4092">
        <v>987</v>
      </c>
      <c r="AC4092" t="s">
        <v>11068</v>
      </c>
      <c r="AD4092" s="100" t="str">
        <f>TEXT(N4092,"yyyy-mm-dd")</f>
        <v>2012-02-29</v>
      </c>
      <c r="AE4092" t="str">
        <f t="shared" si="52"/>
        <v>insert into tagihanawal(id, evaluator, checking_period1, checking_period2, billing_period, billing_no, billing_date, iuran_tetap_idr, iuran_tetap_usd, royalti_idr, royalti_usd, pht_idr, pht_usd, company_id)values(104130,'BPK RIxxx','2008-1-1xxx','2009-12-12xxx',2011,'01450/84/DBP/2012xxx','2012-02-29xxx',0,0,0,0,0,0,'987xxx');</v>
      </c>
    </row>
    <row r="4093" spans="1:31" ht="16.5" x14ac:dyDescent="0.3">
      <c r="A4093" t="s">
        <v>11193</v>
      </c>
      <c r="B4093" s="427">
        <v>104131</v>
      </c>
      <c r="C4093" s="427" t="s">
        <v>2828</v>
      </c>
      <c r="D4093" s="110" t="s">
        <v>4347</v>
      </c>
      <c r="E4093" s="428" t="s">
        <v>2829</v>
      </c>
      <c r="F4093" t="s">
        <v>8223</v>
      </c>
      <c r="G4093" s="428" t="s">
        <v>2829</v>
      </c>
      <c r="H4093" t="s">
        <v>8236</v>
      </c>
      <c r="I4093" s="428" t="s">
        <v>2830</v>
      </c>
      <c r="J4093" s="114">
        <v>2015</v>
      </c>
      <c r="K4093" s="373" t="s">
        <v>2828</v>
      </c>
      <c r="L4093" s="73" t="s">
        <v>10865</v>
      </c>
      <c r="M4093" s="428" t="s">
        <v>2829</v>
      </c>
      <c r="N4093" s="100">
        <v>42332</v>
      </c>
      <c r="O4093" s="428" t="s">
        <v>2830</v>
      </c>
      <c r="P4093" s="429">
        <v>0</v>
      </c>
      <c r="Q4093" s="424" t="s">
        <v>4071</v>
      </c>
      <c r="R4093" s="429">
        <v>0</v>
      </c>
      <c r="S4093" s="424" t="s">
        <v>4071</v>
      </c>
      <c r="T4093" s="425">
        <v>0</v>
      </c>
      <c r="U4093" s="426" t="s">
        <v>4071</v>
      </c>
      <c r="V4093" s="424">
        <v>0</v>
      </c>
      <c r="W4093" s="426" t="s">
        <v>4071</v>
      </c>
      <c r="X4093" s="89">
        <v>0</v>
      </c>
      <c r="Y4093" s="426" t="s">
        <v>4071</v>
      </c>
      <c r="Z4093" s="89">
        <v>0</v>
      </c>
      <c r="AA4093" t="s">
        <v>2828</v>
      </c>
      <c r="AB4093">
        <v>3907</v>
      </c>
      <c r="AC4093" t="s">
        <v>11068</v>
      </c>
      <c r="AD4093" s="100" t="str">
        <f>TEXT(N4093,"yyyy-mm-dd")</f>
        <v>2015-11-24</v>
      </c>
      <c r="AE4093" t="str">
        <f t="shared" si="52"/>
        <v>insert into tagihanawal(id, evaluator, checking_period1, checking_period2, billing_period, billing_no, billing_date, iuran_tetap_idr, iuran_tetap_usd, royalti_idr, royalti_usd, pht_idr, pht_usd, company_id)values(104131,'BPK RIxxx','2013-1-1xxx','2015-12-12xxx',2015,'015528/84/DBP/2015xxx','2015-11-24xxx',0,0,0,0,0,0,'3907xxx');</v>
      </c>
    </row>
    <row r="4094" spans="1:31" ht="16.5" x14ac:dyDescent="0.3">
      <c r="A4094" t="s">
        <v>11193</v>
      </c>
      <c r="B4094" s="427">
        <v>104132</v>
      </c>
      <c r="C4094" s="427" t="s">
        <v>2828</v>
      </c>
      <c r="D4094" s="110" t="s">
        <v>4347</v>
      </c>
      <c r="E4094" s="428" t="s">
        <v>2829</v>
      </c>
      <c r="F4094" t="s">
        <v>8223</v>
      </c>
      <c r="G4094" s="428" t="s">
        <v>2829</v>
      </c>
      <c r="H4094" t="s">
        <v>8236</v>
      </c>
      <c r="I4094" s="428" t="s">
        <v>2830</v>
      </c>
      <c r="J4094" s="114">
        <v>2015</v>
      </c>
      <c r="K4094" s="373" t="s">
        <v>2828</v>
      </c>
      <c r="L4094" s="73" t="s">
        <v>10866</v>
      </c>
      <c r="M4094" s="428" t="s">
        <v>2829</v>
      </c>
      <c r="N4094" s="100">
        <v>42332</v>
      </c>
      <c r="O4094" s="428" t="s">
        <v>2830</v>
      </c>
      <c r="P4094" s="429">
        <v>0</v>
      </c>
      <c r="Q4094" s="424" t="s">
        <v>4071</v>
      </c>
      <c r="R4094" s="429">
        <v>0</v>
      </c>
      <c r="S4094" s="424" t="s">
        <v>4071</v>
      </c>
      <c r="T4094" s="425">
        <v>0</v>
      </c>
      <c r="U4094" s="426" t="s">
        <v>4071</v>
      </c>
      <c r="V4094" s="424">
        <v>0</v>
      </c>
      <c r="W4094" s="426" t="s">
        <v>4071</v>
      </c>
      <c r="X4094" s="89">
        <v>0</v>
      </c>
      <c r="Y4094" s="426" t="s">
        <v>4071</v>
      </c>
      <c r="Z4094" s="89">
        <v>0</v>
      </c>
      <c r="AA4094" t="s">
        <v>2828</v>
      </c>
      <c r="AB4094">
        <v>3908</v>
      </c>
      <c r="AC4094" t="s">
        <v>11068</v>
      </c>
      <c r="AD4094" s="100" t="str">
        <f>TEXT(N4094,"yyyy-mm-dd")</f>
        <v>2015-11-24</v>
      </c>
      <c r="AE4094" t="str">
        <f t="shared" si="52"/>
        <v>insert into tagihanawal(id, evaluator, checking_period1, checking_period2, billing_period, billing_no, billing_date, iuran_tetap_idr, iuran_tetap_usd, royalti_idr, royalti_usd, pht_idr, pht_usd, company_id)values(104132,'BPK RIxxx','2013-1-1xxx','2015-12-12xxx',2015,'015527/84/DBP/2015xxx','2015-11-24xxx',0,0,0,0,0,0,'3908xxx');</v>
      </c>
    </row>
    <row r="4095" spans="1:31" ht="16.5" x14ac:dyDescent="0.3">
      <c r="A4095" t="s">
        <v>11193</v>
      </c>
      <c r="B4095" s="427">
        <v>104133</v>
      </c>
      <c r="C4095" s="427" t="s">
        <v>2828</v>
      </c>
      <c r="D4095" s="110" t="s">
        <v>4347</v>
      </c>
      <c r="E4095" s="428" t="s">
        <v>2829</v>
      </c>
      <c r="F4095" t="s">
        <v>8223</v>
      </c>
      <c r="G4095" s="428" t="s">
        <v>2829</v>
      </c>
      <c r="H4095" t="s">
        <v>8236</v>
      </c>
      <c r="I4095" s="428" t="s">
        <v>2830</v>
      </c>
      <c r="J4095" s="114">
        <v>2015</v>
      </c>
      <c r="K4095" s="373" t="s">
        <v>2828</v>
      </c>
      <c r="L4095" s="80" t="s">
        <v>8216</v>
      </c>
      <c r="M4095" s="428" t="s">
        <v>2829</v>
      </c>
      <c r="N4095" s="100" t="s">
        <v>8216</v>
      </c>
      <c r="O4095" s="428" t="s">
        <v>2830</v>
      </c>
      <c r="P4095" s="429">
        <v>0</v>
      </c>
      <c r="Q4095" s="424" t="s">
        <v>4071</v>
      </c>
      <c r="R4095" s="429">
        <v>0</v>
      </c>
      <c r="S4095" s="424" t="s">
        <v>4071</v>
      </c>
      <c r="T4095" s="425">
        <v>0</v>
      </c>
      <c r="U4095" s="426" t="s">
        <v>4071</v>
      </c>
      <c r="V4095" s="424">
        <v>0</v>
      </c>
      <c r="W4095" s="426" t="s">
        <v>4071</v>
      </c>
      <c r="X4095" s="89">
        <v>0</v>
      </c>
      <c r="Y4095" s="426" t="s">
        <v>4071</v>
      </c>
      <c r="Z4095" s="89">
        <v>0</v>
      </c>
      <c r="AA4095" t="s">
        <v>2828</v>
      </c>
      <c r="AB4095">
        <v>3909</v>
      </c>
      <c r="AC4095" t="s">
        <v>11068</v>
      </c>
      <c r="AD4095" s="100" t="str">
        <f>TEXT(N4095,"yyyy-mm-dd")</f>
        <v>-</v>
      </c>
      <c r="AE4095" t="str">
        <f t="shared" si="52"/>
        <v>insert into tagihanawal(id, evaluator, checking_period1, checking_period2, billing_period, billing_no, billing_date, iuran_tetap_idr, iuran_tetap_usd, royalti_idr, royalti_usd, pht_idr, pht_usd, company_id)values(104133,'BPK RIxxx','2013-1-1xxx','2015-12-12xxx',2015,'-xxx','-xxx',0,0,0,0,0,0,'3909xxx');</v>
      </c>
    </row>
    <row r="4096" spans="1:31" ht="16.5" x14ac:dyDescent="0.3">
      <c r="A4096" t="s">
        <v>11193</v>
      </c>
      <c r="B4096" s="427">
        <v>104134</v>
      </c>
      <c r="C4096" s="427" t="s">
        <v>2828</v>
      </c>
      <c r="D4096" s="110" t="s">
        <v>4347</v>
      </c>
      <c r="E4096" s="428" t="s">
        <v>2829</v>
      </c>
      <c r="F4096" t="s">
        <v>8223</v>
      </c>
      <c r="G4096" s="428" t="s">
        <v>2829</v>
      </c>
      <c r="H4096" t="s">
        <v>8236</v>
      </c>
      <c r="I4096" s="428" t="s">
        <v>2830</v>
      </c>
      <c r="J4096" s="114">
        <v>2015</v>
      </c>
      <c r="K4096" s="373" t="s">
        <v>2828</v>
      </c>
      <c r="L4096" s="73" t="s">
        <v>10867</v>
      </c>
      <c r="M4096" s="428" t="s">
        <v>2829</v>
      </c>
      <c r="N4096" s="100">
        <v>42332</v>
      </c>
      <c r="O4096" s="428" t="s">
        <v>2830</v>
      </c>
      <c r="P4096" s="429">
        <v>0</v>
      </c>
      <c r="Q4096" s="424" t="s">
        <v>4071</v>
      </c>
      <c r="R4096" s="429">
        <v>0</v>
      </c>
      <c r="S4096" s="424" t="s">
        <v>4071</v>
      </c>
      <c r="T4096" s="425">
        <v>0</v>
      </c>
      <c r="U4096" s="426" t="s">
        <v>4071</v>
      </c>
      <c r="V4096" s="424">
        <v>0</v>
      </c>
      <c r="W4096" s="426" t="s">
        <v>4071</v>
      </c>
      <c r="X4096" s="89">
        <v>0</v>
      </c>
      <c r="Y4096" s="426" t="s">
        <v>4071</v>
      </c>
      <c r="Z4096" s="89">
        <v>0</v>
      </c>
      <c r="AA4096" t="s">
        <v>2828</v>
      </c>
      <c r="AB4096">
        <v>421</v>
      </c>
      <c r="AC4096" t="s">
        <v>11068</v>
      </c>
      <c r="AD4096" s="100" t="str">
        <f>TEXT(N4096,"yyyy-mm-dd")</f>
        <v>2015-11-24</v>
      </c>
      <c r="AE4096" t="str">
        <f t="shared" si="52"/>
        <v>insert into tagihanawal(id, evaluator, checking_period1, checking_period2, billing_period, billing_no, billing_date, iuran_tetap_idr, iuran_tetap_usd, royalti_idr, royalti_usd, pht_idr, pht_usd, company_id)values(104134,'BPK RIxxx','2013-1-1xxx','2015-12-12xxx',2015,'015624/84/DBP/2015xxx','2015-11-24xxx',0,0,0,0,0,0,'421xxx');</v>
      </c>
    </row>
    <row r="4097" spans="1:31" ht="16.5" x14ac:dyDescent="0.3">
      <c r="A4097" t="s">
        <v>11193</v>
      </c>
      <c r="B4097" s="427">
        <v>104135</v>
      </c>
      <c r="C4097" s="427" t="s">
        <v>2828</v>
      </c>
      <c r="D4097" s="109" t="s">
        <v>4347</v>
      </c>
      <c r="E4097" s="428" t="s">
        <v>2829</v>
      </c>
      <c r="F4097" t="s">
        <v>8224</v>
      </c>
      <c r="G4097" s="428" t="s">
        <v>2829</v>
      </c>
      <c r="H4097" t="s">
        <v>8238</v>
      </c>
      <c r="I4097" s="428" t="s">
        <v>2830</v>
      </c>
      <c r="J4097" s="374">
        <v>2010</v>
      </c>
      <c r="K4097" s="373" t="s">
        <v>2828</v>
      </c>
      <c r="L4097" s="414" t="s">
        <v>8351</v>
      </c>
      <c r="M4097" s="428" t="s">
        <v>2829</v>
      </c>
      <c r="N4097" s="100">
        <v>40319</v>
      </c>
      <c r="O4097" s="428" t="s">
        <v>2830</v>
      </c>
      <c r="P4097" s="429">
        <v>0</v>
      </c>
      <c r="Q4097" s="424" t="s">
        <v>4071</v>
      </c>
      <c r="R4097" s="429">
        <v>0</v>
      </c>
      <c r="S4097" s="424" t="s">
        <v>4071</v>
      </c>
      <c r="T4097" s="425">
        <v>0</v>
      </c>
      <c r="U4097" s="426" t="s">
        <v>4071</v>
      </c>
      <c r="V4097" s="424">
        <v>0</v>
      </c>
      <c r="W4097" s="426" t="s">
        <v>4071</v>
      </c>
      <c r="X4097" s="89">
        <v>0</v>
      </c>
      <c r="Y4097" s="426" t="s">
        <v>4071</v>
      </c>
      <c r="Z4097" s="89">
        <v>0</v>
      </c>
      <c r="AA4097" t="s">
        <v>2828</v>
      </c>
      <c r="AB4097">
        <v>3910</v>
      </c>
      <c r="AC4097" t="s">
        <v>11068</v>
      </c>
      <c r="AD4097" s="100" t="str">
        <f>TEXT(N4097,"yyyy-mm-dd")</f>
        <v>2010-05-21</v>
      </c>
      <c r="AE4097" t="str">
        <f t="shared" si="52"/>
        <v>insert into tagihanawal(id, evaluator, checking_period1, checking_period2, billing_period, billing_no, billing_date, iuran_tetap_idr, iuran_tetap_usd, royalti_idr, royalti_usd, pht_idr, pht_usd, company_id)values(104135,'BPK RIxxx','2006-1-1xxx','2007-12-12xxx',2010,'1645/84,03/DBM/2010xxx','2010-05-21xxx',0,0,0,0,0,0,'3910xxx');</v>
      </c>
    </row>
    <row r="4098" spans="1:31" ht="16.5" x14ac:dyDescent="0.3">
      <c r="A4098" t="s">
        <v>11193</v>
      </c>
      <c r="B4098" s="427">
        <v>104136</v>
      </c>
      <c r="C4098" s="427" t="s">
        <v>2828</v>
      </c>
      <c r="D4098" s="110" t="s">
        <v>4347</v>
      </c>
      <c r="E4098" s="428" t="s">
        <v>2829</v>
      </c>
      <c r="F4098" t="s">
        <v>8225</v>
      </c>
      <c r="G4098" s="428" t="s">
        <v>2829</v>
      </c>
      <c r="H4098" t="s">
        <v>8239</v>
      </c>
      <c r="I4098" s="428" t="s">
        <v>2830</v>
      </c>
      <c r="J4098" s="114">
        <v>2011</v>
      </c>
      <c r="K4098" s="373" t="s">
        <v>2828</v>
      </c>
      <c r="L4098" s="141" t="s">
        <v>10868</v>
      </c>
      <c r="M4098" s="428" t="s">
        <v>2829</v>
      </c>
      <c r="N4098" s="100">
        <v>40757</v>
      </c>
      <c r="O4098" s="428" t="s">
        <v>2830</v>
      </c>
      <c r="P4098" s="429">
        <v>0</v>
      </c>
      <c r="Q4098" s="424" t="s">
        <v>4071</v>
      </c>
      <c r="R4098" s="429">
        <v>0</v>
      </c>
      <c r="S4098" s="424" t="s">
        <v>4071</v>
      </c>
      <c r="T4098" s="425">
        <v>0</v>
      </c>
      <c r="U4098" s="426" t="s">
        <v>4071</v>
      </c>
      <c r="V4098" s="424">
        <v>0</v>
      </c>
      <c r="W4098" s="426" t="s">
        <v>4071</v>
      </c>
      <c r="X4098" s="89">
        <v>0</v>
      </c>
      <c r="Y4098" s="426" t="s">
        <v>4071</v>
      </c>
      <c r="Z4098" s="89">
        <v>0</v>
      </c>
      <c r="AA4098" t="s">
        <v>2828</v>
      </c>
      <c r="AB4098">
        <v>3911</v>
      </c>
      <c r="AC4098" t="s">
        <v>11068</v>
      </c>
      <c r="AD4098" s="100" t="str">
        <f>TEXT(N4098,"yyyy-mm-dd")</f>
        <v>2011-08-02</v>
      </c>
      <c r="AE4098" t="str">
        <f t="shared" si="52"/>
        <v>insert into tagihanawal(id, evaluator, checking_period1, checking_period2, billing_period, billing_no, billing_date, iuran_tetap_idr, iuran_tetap_usd, royalti_idr, royalti_usd, pht_idr, pht_usd, company_id)values(104136,'BPK RIxxx','2008-1-1xxx','2009-12-12xxx',2011,'3291/84/DBP/2011xxx','2011-08-02xxx',0,0,0,0,0,0,'3911xxx');</v>
      </c>
    </row>
    <row r="4099" spans="1:31" ht="16.5" x14ac:dyDescent="0.3">
      <c r="A4099" t="s">
        <v>11193</v>
      </c>
      <c r="B4099" s="427">
        <v>104137</v>
      </c>
      <c r="C4099" s="427" t="s">
        <v>2828</v>
      </c>
      <c r="D4099" s="110" t="s">
        <v>4347</v>
      </c>
      <c r="E4099" s="428" t="s">
        <v>2829</v>
      </c>
      <c r="F4099" t="s">
        <v>8223</v>
      </c>
      <c r="G4099" s="428" t="s">
        <v>2829</v>
      </c>
      <c r="H4099" t="s">
        <v>8236</v>
      </c>
      <c r="I4099" s="428" t="s">
        <v>2830</v>
      </c>
      <c r="J4099" s="114">
        <v>2015</v>
      </c>
      <c r="K4099" s="373" t="s">
        <v>2828</v>
      </c>
      <c r="L4099" s="73" t="s">
        <v>10869</v>
      </c>
      <c r="M4099" s="428" t="s">
        <v>2829</v>
      </c>
      <c r="N4099" s="100">
        <v>42332</v>
      </c>
      <c r="O4099" s="428" t="s">
        <v>2830</v>
      </c>
      <c r="P4099" s="429">
        <v>0</v>
      </c>
      <c r="Q4099" s="424" t="s">
        <v>4071</v>
      </c>
      <c r="R4099" s="429">
        <v>0</v>
      </c>
      <c r="S4099" s="424" t="s">
        <v>4071</v>
      </c>
      <c r="T4099" s="425">
        <v>0</v>
      </c>
      <c r="U4099" s="426" t="s">
        <v>4071</v>
      </c>
      <c r="V4099" s="424">
        <v>0</v>
      </c>
      <c r="W4099" s="426" t="s">
        <v>4071</v>
      </c>
      <c r="X4099" s="89">
        <v>0</v>
      </c>
      <c r="Y4099" s="426" t="s">
        <v>4071</v>
      </c>
      <c r="Z4099" s="89">
        <v>0</v>
      </c>
      <c r="AA4099" t="s">
        <v>2828</v>
      </c>
      <c r="AB4099">
        <v>3912</v>
      </c>
      <c r="AC4099" t="s">
        <v>11068</v>
      </c>
      <c r="AD4099" s="100" t="str">
        <f>TEXT(N4099,"yyyy-mm-dd")</f>
        <v>2015-11-24</v>
      </c>
      <c r="AE4099" t="str">
        <f t="shared" si="52"/>
        <v>insert into tagihanawal(id, evaluator, checking_period1, checking_period2, billing_period, billing_no, billing_date, iuran_tetap_idr, iuran_tetap_usd, royalti_idr, royalti_usd, pht_idr, pht_usd, company_id)values(104137,'BPK RIxxx','2013-1-1xxx','2015-12-12xxx',2015,'015623/84/DBP/2015xxx','2015-11-24xxx',0,0,0,0,0,0,'3912xxx');</v>
      </c>
    </row>
    <row r="4100" spans="1:31" ht="16.5" x14ac:dyDescent="0.3">
      <c r="A4100" t="s">
        <v>11193</v>
      </c>
      <c r="B4100" s="427">
        <v>104138</v>
      </c>
      <c r="C4100" s="427" t="s">
        <v>2828</v>
      </c>
      <c r="D4100" s="110" t="s">
        <v>4347</v>
      </c>
      <c r="E4100" s="428" t="s">
        <v>2829</v>
      </c>
      <c r="F4100" t="s">
        <v>8223</v>
      </c>
      <c r="G4100" s="428" t="s">
        <v>2829</v>
      </c>
      <c r="H4100" t="s">
        <v>8236</v>
      </c>
      <c r="I4100" s="428" t="s">
        <v>2830</v>
      </c>
      <c r="J4100" s="114">
        <v>2015</v>
      </c>
      <c r="K4100" s="373" t="s">
        <v>2828</v>
      </c>
      <c r="L4100" s="73" t="s">
        <v>10870</v>
      </c>
      <c r="M4100" s="428" t="s">
        <v>2829</v>
      </c>
      <c r="N4100" s="100">
        <v>42332</v>
      </c>
      <c r="O4100" s="428" t="s">
        <v>2830</v>
      </c>
      <c r="P4100" s="429">
        <v>0</v>
      </c>
      <c r="Q4100" s="424" t="s">
        <v>4071</v>
      </c>
      <c r="R4100" s="429">
        <v>0</v>
      </c>
      <c r="S4100" s="424" t="s">
        <v>4071</v>
      </c>
      <c r="T4100" s="425">
        <v>0</v>
      </c>
      <c r="U4100" s="426" t="s">
        <v>4071</v>
      </c>
      <c r="V4100" s="424">
        <v>0</v>
      </c>
      <c r="W4100" s="426" t="s">
        <v>4071</v>
      </c>
      <c r="X4100" s="89">
        <v>0</v>
      </c>
      <c r="Y4100" s="426" t="s">
        <v>4071</v>
      </c>
      <c r="Z4100" s="89">
        <v>0</v>
      </c>
      <c r="AA4100" t="s">
        <v>2828</v>
      </c>
      <c r="AB4100">
        <v>3913</v>
      </c>
      <c r="AC4100" t="s">
        <v>11068</v>
      </c>
      <c r="AD4100" s="100" t="str">
        <f>TEXT(N4100,"yyyy-mm-dd")</f>
        <v>2015-11-24</v>
      </c>
      <c r="AE4100" t="str">
        <f t="shared" si="52"/>
        <v>insert into tagihanawal(id, evaluator, checking_period1, checking_period2, billing_period, billing_no, billing_date, iuran_tetap_idr, iuran_tetap_usd, royalti_idr, royalti_usd, pht_idr, pht_usd, company_id)values(104138,'BPK RIxxx','2013-1-1xxx','2015-12-12xxx',2015,'015526/84/DBP/2015xxx','2015-11-24xxx',0,0,0,0,0,0,'3913xxx');</v>
      </c>
    </row>
    <row r="4101" spans="1:31" ht="16.5" x14ac:dyDescent="0.3">
      <c r="A4101" t="s">
        <v>11193</v>
      </c>
      <c r="B4101" s="427">
        <v>104139</v>
      </c>
      <c r="C4101" s="427" t="s">
        <v>2828</v>
      </c>
      <c r="D4101" s="111" t="s">
        <v>4348</v>
      </c>
      <c r="E4101" s="428" t="s">
        <v>2829</v>
      </c>
      <c r="F4101" t="s">
        <v>8229</v>
      </c>
      <c r="G4101" s="428" t="s">
        <v>2829</v>
      </c>
      <c r="H4101" t="s">
        <v>8242</v>
      </c>
      <c r="I4101" s="428" t="s">
        <v>2830</v>
      </c>
      <c r="J4101" s="114">
        <v>2014</v>
      </c>
      <c r="K4101" s="373" t="s">
        <v>2828</v>
      </c>
      <c r="L4101" s="143" t="s">
        <v>10871</v>
      </c>
      <c r="M4101" s="428" t="s">
        <v>2829</v>
      </c>
      <c r="N4101" s="100">
        <v>41744</v>
      </c>
      <c r="O4101" s="428" t="s">
        <v>2830</v>
      </c>
      <c r="P4101" s="429">
        <v>0</v>
      </c>
      <c r="Q4101" s="424" t="s">
        <v>4071</v>
      </c>
      <c r="R4101" s="429">
        <v>0</v>
      </c>
      <c r="S4101" s="424" t="s">
        <v>4071</v>
      </c>
      <c r="T4101" s="425">
        <v>0</v>
      </c>
      <c r="U4101" s="426" t="s">
        <v>4071</v>
      </c>
      <c r="V4101" s="424">
        <v>0</v>
      </c>
      <c r="W4101" s="426" t="s">
        <v>4071</v>
      </c>
      <c r="X4101" s="89">
        <v>0</v>
      </c>
      <c r="Y4101" s="426" t="s">
        <v>4071</v>
      </c>
      <c r="Z4101" s="89">
        <v>0</v>
      </c>
      <c r="AA4101" t="s">
        <v>2828</v>
      </c>
      <c r="AB4101">
        <v>3913</v>
      </c>
      <c r="AC4101" t="s">
        <v>11068</v>
      </c>
      <c r="AD4101" s="100" t="str">
        <f>TEXT(N4101,"yyyy-mm-dd")</f>
        <v>2014-04-15</v>
      </c>
      <c r="AE4101" t="str">
        <f t="shared" si="52"/>
        <v>insert into tagihanawal(id, evaluator, checking_period1, checking_period2, billing_period, billing_no, billing_date, iuran_tetap_idr, iuran_tetap_usd, royalti_idr, royalti_usd, pht_idr, pht_usd, company_id)values(104139,'Evaluatorxxx','2014-1-1xxx','2014-12-12xxx',2014,'683/84.03/DBP/2014xxx','2014-04-15xxx',0,0,0,0,0,0,'3913xxx');</v>
      </c>
    </row>
    <row r="4102" spans="1:31" ht="16.5" x14ac:dyDescent="0.3">
      <c r="A4102" t="s">
        <v>11193</v>
      </c>
      <c r="B4102" s="427">
        <v>104140</v>
      </c>
      <c r="C4102" s="427" t="s">
        <v>2828</v>
      </c>
      <c r="D4102" s="110" t="s">
        <v>4347</v>
      </c>
      <c r="E4102" s="428" t="s">
        <v>2829</v>
      </c>
      <c r="F4102" t="s">
        <v>8223</v>
      </c>
      <c r="G4102" s="428" t="s">
        <v>2829</v>
      </c>
      <c r="H4102" t="s">
        <v>8236</v>
      </c>
      <c r="I4102" s="428" t="s">
        <v>2830</v>
      </c>
      <c r="J4102" s="114">
        <v>2015</v>
      </c>
      <c r="K4102" s="373" t="s">
        <v>2828</v>
      </c>
      <c r="L4102" s="73" t="s">
        <v>10872</v>
      </c>
      <c r="M4102" s="428" t="s">
        <v>2829</v>
      </c>
      <c r="N4102" s="100">
        <v>42332</v>
      </c>
      <c r="O4102" s="428" t="s">
        <v>2830</v>
      </c>
      <c r="P4102" s="429">
        <v>0</v>
      </c>
      <c r="Q4102" s="424" t="s">
        <v>4071</v>
      </c>
      <c r="R4102" s="429">
        <v>0</v>
      </c>
      <c r="S4102" s="424" t="s">
        <v>4071</v>
      </c>
      <c r="T4102" s="425">
        <v>0</v>
      </c>
      <c r="U4102" s="426" t="s">
        <v>4071</v>
      </c>
      <c r="V4102" s="424">
        <v>0</v>
      </c>
      <c r="W4102" s="426" t="s">
        <v>4071</v>
      </c>
      <c r="X4102" s="89">
        <v>0</v>
      </c>
      <c r="Y4102" s="426" t="s">
        <v>4071</v>
      </c>
      <c r="Z4102" s="89">
        <v>0</v>
      </c>
      <c r="AA4102" t="s">
        <v>2828</v>
      </c>
      <c r="AB4102">
        <v>423</v>
      </c>
      <c r="AC4102" t="s">
        <v>11068</v>
      </c>
      <c r="AD4102" s="100" t="str">
        <f>TEXT(N4102,"yyyy-mm-dd")</f>
        <v>2015-11-24</v>
      </c>
      <c r="AE4102" t="str">
        <f t="shared" si="52"/>
        <v>insert into tagihanawal(id, evaluator, checking_period1, checking_period2, billing_period, billing_no, billing_date, iuran_tetap_idr, iuran_tetap_usd, royalti_idr, royalti_usd, pht_idr, pht_usd, company_id)values(104140,'BPK RIxxx','2013-1-1xxx','2015-12-12xxx',2015,'015622/84/DBP/2015xxx','2015-11-24xxx',0,0,0,0,0,0,'423xxx');</v>
      </c>
    </row>
    <row r="4103" spans="1:31" ht="16.5" x14ac:dyDescent="0.3">
      <c r="A4103" t="s">
        <v>11193</v>
      </c>
      <c r="B4103" s="427">
        <v>104141</v>
      </c>
      <c r="C4103" s="427" t="s">
        <v>2828</v>
      </c>
      <c r="D4103" s="79" t="s">
        <v>4348</v>
      </c>
      <c r="E4103" s="428" t="s">
        <v>2829</v>
      </c>
      <c r="F4103" t="s">
        <v>8227</v>
      </c>
      <c r="G4103" s="428" t="s">
        <v>2829</v>
      </c>
      <c r="H4103" t="s">
        <v>8239</v>
      </c>
      <c r="I4103" s="428" t="s">
        <v>2830</v>
      </c>
      <c r="J4103" s="81">
        <v>2009</v>
      </c>
      <c r="K4103" s="373" t="s">
        <v>2828</v>
      </c>
      <c r="L4103" s="80" t="s">
        <v>8216</v>
      </c>
      <c r="M4103" s="428" t="s">
        <v>2829</v>
      </c>
      <c r="N4103" s="100" t="s">
        <v>8216</v>
      </c>
      <c r="O4103" s="428" t="s">
        <v>2830</v>
      </c>
      <c r="P4103" s="429">
        <v>0</v>
      </c>
      <c r="Q4103" s="424" t="s">
        <v>4071</v>
      </c>
      <c r="R4103" s="429">
        <v>0</v>
      </c>
      <c r="S4103" s="424" t="s">
        <v>4071</v>
      </c>
      <c r="T4103" s="425">
        <v>0</v>
      </c>
      <c r="U4103" s="426" t="s">
        <v>4071</v>
      </c>
      <c r="V4103" s="424">
        <v>0</v>
      </c>
      <c r="W4103" s="426" t="s">
        <v>4071</v>
      </c>
      <c r="X4103" s="89">
        <v>0</v>
      </c>
      <c r="Y4103" s="426" t="s">
        <v>4071</v>
      </c>
      <c r="Z4103" s="89">
        <v>0</v>
      </c>
      <c r="AA4103" t="s">
        <v>2828</v>
      </c>
      <c r="AB4103">
        <v>3914</v>
      </c>
      <c r="AC4103" t="s">
        <v>11068</v>
      </c>
      <c r="AD4103" s="100" t="str">
        <f>TEXT(N4103,"yyyy-mm-dd")</f>
        <v>-</v>
      </c>
      <c r="AE4103" t="str">
        <f t="shared" si="52"/>
        <v>insert into tagihanawal(id, evaluator, checking_period1, checking_period2, billing_period, billing_no, billing_date, iuran_tetap_idr, iuran_tetap_usd, royalti_idr, royalti_usd, pht_idr, pht_usd, company_id)values(104141,'Evaluatorxxx','2009-1-1xxx','2009-12-12xxx',2009,'-xxx','-xxx',0,0,0,0,0,0,'3914xxx');</v>
      </c>
    </row>
    <row r="4104" spans="1:31" ht="16.5" x14ac:dyDescent="0.3">
      <c r="A4104" t="s">
        <v>11193</v>
      </c>
      <c r="B4104" s="427">
        <v>104142</v>
      </c>
      <c r="C4104" s="427" t="s">
        <v>2828</v>
      </c>
      <c r="D4104" s="109" t="s">
        <v>4347</v>
      </c>
      <c r="E4104" s="428" t="s">
        <v>2829</v>
      </c>
      <c r="F4104" t="s">
        <v>8224</v>
      </c>
      <c r="G4104" s="428" t="s">
        <v>2829</v>
      </c>
      <c r="H4104" t="s">
        <v>8238</v>
      </c>
      <c r="I4104" s="428" t="s">
        <v>2830</v>
      </c>
      <c r="J4104" s="374">
        <v>2010</v>
      </c>
      <c r="K4104" s="373" t="s">
        <v>2828</v>
      </c>
      <c r="L4104" s="414" t="s">
        <v>8661</v>
      </c>
      <c r="M4104" s="428" t="s">
        <v>2829</v>
      </c>
      <c r="N4104" s="100">
        <v>40417</v>
      </c>
      <c r="O4104" s="428" t="s">
        <v>2830</v>
      </c>
      <c r="P4104" s="429">
        <v>0</v>
      </c>
      <c r="Q4104" s="424" t="s">
        <v>4071</v>
      </c>
      <c r="R4104" s="429">
        <v>0</v>
      </c>
      <c r="S4104" s="424" t="s">
        <v>4071</v>
      </c>
      <c r="T4104" s="425">
        <v>0</v>
      </c>
      <c r="U4104" s="426" t="s">
        <v>4071</v>
      </c>
      <c r="V4104" s="424">
        <v>0</v>
      </c>
      <c r="W4104" s="426" t="s">
        <v>4071</v>
      </c>
      <c r="X4104" s="89">
        <v>0</v>
      </c>
      <c r="Y4104" s="426" t="s">
        <v>4071</v>
      </c>
      <c r="Z4104" s="89">
        <v>0</v>
      </c>
      <c r="AA4104" t="s">
        <v>2828</v>
      </c>
      <c r="AB4104">
        <v>3914</v>
      </c>
      <c r="AC4104" t="s">
        <v>11068</v>
      </c>
      <c r="AD4104" s="100" t="str">
        <f>TEXT(N4104,"yyyy-mm-dd")</f>
        <v>2010-08-27</v>
      </c>
      <c r="AE4104" t="str">
        <f t="shared" si="52"/>
        <v>insert into tagihanawal(id, evaluator, checking_period1, checking_period2, billing_period, billing_no, billing_date, iuran_tetap_idr, iuran_tetap_usd, royalti_idr, royalti_usd, pht_idr, pht_usd, company_id)values(104142,'BPK RIxxx','2006-1-1xxx','2007-12-12xxx',2010,'3020/84,03/DBM/2010xxx','2010-08-27xxx',0,0,0,0,0,0,'3914xxx');</v>
      </c>
    </row>
    <row r="4105" spans="1:31" ht="16.5" x14ac:dyDescent="0.3">
      <c r="A4105" t="s">
        <v>11193</v>
      </c>
      <c r="B4105" s="427">
        <v>104143</v>
      </c>
      <c r="C4105" s="427" t="s">
        <v>2828</v>
      </c>
      <c r="D4105" s="111" t="s">
        <v>4348</v>
      </c>
      <c r="E4105" s="428" t="s">
        <v>2829</v>
      </c>
      <c r="F4105" t="s">
        <v>8227</v>
      </c>
      <c r="G4105" s="428" t="s">
        <v>2829</v>
      </c>
      <c r="H4105" t="s">
        <v>8239</v>
      </c>
      <c r="I4105" s="428" t="s">
        <v>2830</v>
      </c>
      <c r="J4105" s="81">
        <v>2009</v>
      </c>
      <c r="K4105" s="373" t="s">
        <v>2828</v>
      </c>
      <c r="L4105" s="142" t="s">
        <v>10873</v>
      </c>
      <c r="M4105" s="428" t="s">
        <v>2829</v>
      </c>
      <c r="N4105" s="100">
        <v>39927</v>
      </c>
      <c r="O4105" s="428" t="s">
        <v>2830</v>
      </c>
      <c r="P4105" s="429">
        <v>0</v>
      </c>
      <c r="Q4105" s="424" t="s">
        <v>4071</v>
      </c>
      <c r="R4105" s="429">
        <v>0</v>
      </c>
      <c r="S4105" s="424" t="s">
        <v>4071</v>
      </c>
      <c r="T4105" s="425">
        <v>0</v>
      </c>
      <c r="U4105" s="426" t="s">
        <v>4071</v>
      </c>
      <c r="V4105" s="424">
        <v>0</v>
      </c>
      <c r="W4105" s="426" t="s">
        <v>4071</v>
      </c>
      <c r="X4105" s="89">
        <v>0</v>
      </c>
      <c r="Y4105" s="426" t="s">
        <v>4071</v>
      </c>
      <c r="Z4105" s="89">
        <v>0</v>
      </c>
      <c r="AA4105" t="s">
        <v>2828</v>
      </c>
      <c r="AB4105">
        <v>3915</v>
      </c>
      <c r="AC4105" t="s">
        <v>11068</v>
      </c>
      <c r="AD4105" s="100" t="str">
        <f>TEXT(N4105,"yyyy-mm-dd")</f>
        <v>2009-04-24</v>
      </c>
      <c r="AE4105" t="str">
        <f t="shared" si="52"/>
        <v>insert into tagihanawal(id, evaluator, checking_period1, checking_period2, billing_period, billing_no, billing_date, iuran_tetap_idr, iuran_tetap_usd, royalti_idr, royalti_usd, pht_idr, pht_usd, company_id)values(104143,'Evaluatorxxx','2009-1-1xxx','2009-12-12xxx',2009,'1067/84.03/DBM/2009xxx','2009-04-24xxx',0,0,0,0,0,0,'3915xxx');</v>
      </c>
    </row>
    <row r="4106" spans="1:31" ht="16.5" x14ac:dyDescent="0.3">
      <c r="A4106" t="s">
        <v>11193</v>
      </c>
      <c r="B4106" s="427">
        <v>104144</v>
      </c>
      <c r="C4106" s="427" t="s">
        <v>2828</v>
      </c>
      <c r="D4106" s="110" t="s">
        <v>4347</v>
      </c>
      <c r="E4106" s="428" t="s">
        <v>2829</v>
      </c>
      <c r="F4106" t="s">
        <v>8223</v>
      </c>
      <c r="G4106" s="428" t="s">
        <v>2829</v>
      </c>
      <c r="H4106" t="s">
        <v>8236</v>
      </c>
      <c r="I4106" s="428" t="s">
        <v>2830</v>
      </c>
      <c r="J4106" s="114">
        <v>2015</v>
      </c>
      <c r="K4106" s="373" t="s">
        <v>2828</v>
      </c>
      <c r="L4106" s="73" t="s">
        <v>10874</v>
      </c>
      <c r="M4106" s="428" t="s">
        <v>2829</v>
      </c>
      <c r="N4106" s="100">
        <v>42332</v>
      </c>
      <c r="O4106" s="428" t="s">
        <v>2830</v>
      </c>
      <c r="P4106" s="429">
        <v>0</v>
      </c>
      <c r="Q4106" s="424" t="s">
        <v>4071</v>
      </c>
      <c r="R4106" s="429">
        <v>0</v>
      </c>
      <c r="S4106" s="424" t="s">
        <v>4071</v>
      </c>
      <c r="T4106" s="425">
        <v>0</v>
      </c>
      <c r="U4106" s="426" t="s">
        <v>4071</v>
      </c>
      <c r="V4106" s="424">
        <v>0</v>
      </c>
      <c r="W4106" s="426" t="s">
        <v>4071</v>
      </c>
      <c r="X4106" s="89">
        <v>0</v>
      </c>
      <c r="Y4106" s="426" t="s">
        <v>4071</v>
      </c>
      <c r="Z4106" s="89">
        <v>0</v>
      </c>
      <c r="AA4106" t="s">
        <v>2828</v>
      </c>
      <c r="AB4106">
        <v>3916</v>
      </c>
      <c r="AC4106" t="s">
        <v>11068</v>
      </c>
      <c r="AD4106" s="100" t="str">
        <f>TEXT(N4106,"yyyy-mm-dd")</f>
        <v>2015-11-24</v>
      </c>
      <c r="AE4106" t="str">
        <f t="shared" si="52"/>
        <v>insert into tagihanawal(id, evaluator, checking_period1, checking_period2, billing_period, billing_no, billing_date, iuran_tetap_idr, iuran_tetap_usd, royalti_idr, royalti_usd, pht_idr, pht_usd, company_id)values(104144,'BPK RIxxx','2013-1-1xxx','2015-12-12xxx',2015,'015621/84/DBP/2015xxx','2015-11-24xxx',0,0,0,0,0,0,'3916xxx');</v>
      </c>
    </row>
    <row r="4107" spans="1:31" ht="16.5" x14ac:dyDescent="0.3">
      <c r="A4107" t="s">
        <v>11193</v>
      </c>
      <c r="B4107" s="427">
        <v>104145</v>
      </c>
      <c r="C4107" s="427" t="s">
        <v>2828</v>
      </c>
      <c r="D4107" s="110" t="s">
        <v>4347</v>
      </c>
      <c r="E4107" s="428" t="s">
        <v>2829</v>
      </c>
      <c r="F4107" t="s">
        <v>8226</v>
      </c>
      <c r="G4107" s="428" t="s">
        <v>2829</v>
      </c>
      <c r="H4107" t="s">
        <v>8240</v>
      </c>
      <c r="I4107" s="428" t="s">
        <v>2830</v>
      </c>
      <c r="J4107" s="114">
        <v>2012</v>
      </c>
      <c r="K4107" s="373" t="s">
        <v>2828</v>
      </c>
      <c r="L4107" s="141" t="s">
        <v>10875</v>
      </c>
      <c r="M4107" s="428" t="s">
        <v>2829</v>
      </c>
      <c r="N4107" s="100">
        <v>40913</v>
      </c>
      <c r="O4107" s="428" t="s">
        <v>2830</v>
      </c>
      <c r="P4107" s="429">
        <v>0</v>
      </c>
      <c r="Q4107" s="424" t="s">
        <v>4071</v>
      </c>
      <c r="R4107" s="429">
        <v>0</v>
      </c>
      <c r="S4107" s="424" t="s">
        <v>4071</v>
      </c>
      <c r="T4107" s="425">
        <v>0</v>
      </c>
      <c r="U4107" s="426" t="s">
        <v>4071</v>
      </c>
      <c r="V4107" s="424">
        <v>0</v>
      </c>
      <c r="W4107" s="426" t="s">
        <v>4071</v>
      </c>
      <c r="X4107" s="89">
        <v>0</v>
      </c>
      <c r="Y4107" s="426" t="s">
        <v>4071</v>
      </c>
      <c r="Z4107" s="89">
        <v>0</v>
      </c>
      <c r="AA4107" t="s">
        <v>2828</v>
      </c>
      <c r="AB4107">
        <v>3917</v>
      </c>
      <c r="AC4107" t="s">
        <v>11068</v>
      </c>
      <c r="AD4107" s="100" t="str">
        <f>TEXT(N4107,"yyyy-mm-dd")</f>
        <v>2012-01-05</v>
      </c>
      <c r="AE4107" t="str">
        <f t="shared" si="52"/>
        <v>insert into tagihanawal(id, evaluator, checking_period1, checking_period2, billing_period, billing_no, billing_date, iuran_tetap_idr, iuran_tetap_usd, royalti_idr, royalti_usd, pht_idr, pht_usd, company_id)values(104145,'BPK RIxxx','2010-1-1xxx','2011-12-12xxx',2012,'00073/84/DBP/2012xxx','2012-01-05xxx',0,0,0,0,0,0,'3917xxx');</v>
      </c>
    </row>
    <row r="4108" spans="1:31" ht="16.5" x14ac:dyDescent="0.3">
      <c r="A4108" t="s">
        <v>11193</v>
      </c>
      <c r="B4108" s="427">
        <v>104146</v>
      </c>
      <c r="C4108" s="427" t="s">
        <v>2828</v>
      </c>
      <c r="D4108" s="110" t="s">
        <v>4347</v>
      </c>
      <c r="E4108" s="428" t="s">
        <v>2829</v>
      </c>
      <c r="F4108" t="s">
        <v>8223</v>
      </c>
      <c r="G4108" s="428" t="s">
        <v>2829</v>
      </c>
      <c r="H4108" t="s">
        <v>8236</v>
      </c>
      <c r="I4108" s="428" t="s">
        <v>2830</v>
      </c>
      <c r="J4108" s="114">
        <v>2015</v>
      </c>
      <c r="K4108" s="373" t="s">
        <v>2828</v>
      </c>
      <c r="L4108" s="73" t="s">
        <v>10876</v>
      </c>
      <c r="M4108" s="428" t="s">
        <v>2829</v>
      </c>
      <c r="N4108" s="100">
        <v>42332</v>
      </c>
      <c r="O4108" s="428" t="s">
        <v>2830</v>
      </c>
      <c r="P4108" s="429">
        <v>0</v>
      </c>
      <c r="Q4108" s="424" t="s">
        <v>4071</v>
      </c>
      <c r="R4108" s="429">
        <v>0</v>
      </c>
      <c r="S4108" s="424" t="s">
        <v>4071</v>
      </c>
      <c r="T4108" s="425">
        <v>0</v>
      </c>
      <c r="U4108" s="426" t="s">
        <v>4071</v>
      </c>
      <c r="V4108" s="424">
        <v>0</v>
      </c>
      <c r="W4108" s="426" t="s">
        <v>4071</v>
      </c>
      <c r="X4108" s="89">
        <v>0</v>
      </c>
      <c r="Y4108" s="426" t="s">
        <v>4071</v>
      </c>
      <c r="Z4108" s="89">
        <v>0</v>
      </c>
      <c r="AA4108" t="s">
        <v>2828</v>
      </c>
      <c r="AB4108">
        <v>3918</v>
      </c>
      <c r="AC4108" t="s">
        <v>11068</v>
      </c>
      <c r="AD4108" s="100" t="str">
        <f>TEXT(N4108,"yyyy-mm-dd")</f>
        <v>2015-11-24</v>
      </c>
      <c r="AE4108" t="str">
        <f t="shared" si="52"/>
        <v>insert into tagihanawal(id, evaluator, checking_period1, checking_period2, billing_period, billing_no, billing_date, iuran_tetap_idr, iuran_tetap_usd, royalti_idr, royalti_usd, pht_idr, pht_usd, company_id)values(104146,'BPK RIxxx','2013-1-1xxx','2015-12-12xxx',2015,'015525/84/DBP/2015xxx','2015-11-24xxx',0,0,0,0,0,0,'3918xxx');</v>
      </c>
    </row>
    <row r="4109" spans="1:31" ht="16.5" x14ac:dyDescent="0.3">
      <c r="A4109" t="s">
        <v>11193</v>
      </c>
      <c r="B4109" s="427">
        <v>104147</v>
      </c>
      <c r="C4109" s="427" t="s">
        <v>2828</v>
      </c>
      <c r="D4109" s="79" t="s">
        <v>4348</v>
      </c>
      <c r="E4109" s="428" t="s">
        <v>2829</v>
      </c>
      <c r="F4109" t="s">
        <v>8227</v>
      </c>
      <c r="G4109" s="428" t="s">
        <v>2829</v>
      </c>
      <c r="H4109" t="s">
        <v>8239</v>
      </c>
      <c r="I4109" s="428" t="s">
        <v>2830</v>
      </c>
      <c r="J4109" s="81">
        <v>2009</v>
      </c>
      <c r="K4109" s="373" t="s">
        <v>2828</v>
      </c>
      <c r="L4109" s="142" t="s">
        <v>10877</v>
      </c>
      <c r="M4109" s="428" t="s">
        <v>2829</v>
      </c>
      <c r="N4109" s="100">
        <v>39948</v>
      </c>
      <c r="O4109" s="428" t="s">
        <v>2830</v>
      </c>
      <c r="P4109" s="429">
        <v>0</v>
      </c>
      <c r="Q4109" s="424" t="s">
        <v>4071</v>
      </c>
      <c r="R4109" s="429">
        <v>0</v>
      </c>
      <c r="S4109" s="424" t="s">
        <v>4071</v>
      </c>
      <c r="T4109" s="425">
        <v>0</v>
      </c>
      <c r="U4109" s="426" t="s">
        <v>4071</v>
      </c>
      <c r="V4109" s="424">
        <v>0</v>
      </c>
      <c r="W4109" s="426" t="s">
        <v>4071</v>
      </c>
      <c r="X4109" s="89">
        <v>0</v>
      </c>
      <c r="Y4109" s="426" t="s">
        <v>4071</v>
      </c>
      <c r="Z4109" s="89">
        <v>0</v>
      </c>
      <c r="AA4109" t="s">
        <v>2828</v>
      </c>
      <c r="AB4109">
        <v>3919</v>
      </c>
      <c r="AC4109" t="s">
        <v>11068</v>
      </c>
      <c r="AD4109" s="100" t="str">
        <f>TEXT(N4109,"yyyy-mm-dd")</f>
        <v>2009-05-15</v>
      </c>
      <c r="AE4109" t="str">
        <f t="shared" si="52"/>
        <v>insert into tagihanawal(id, evaluator, checking_period1, checking_period2, billing_period, billing_no, billing_date, iuran_tetap_idr, iuran_tetap_usd, royalti_idr, royalti_usd, pht_idr, pht_usd, company_id)values(104147,'Evaluatorxxx','2009-1-1xxx','2009-12-12xxx',2009,'1446/84.03/DBM/2009xxx','2009-05-15xxx',0,0,0,0,0,0,'3919xxx');</v>
      </c>
    </row>
    <row r="4110" spans="1:31" ht="16.5" x14ac:dyDescent="0.3">
      <c r="A4110" t="s">
        <v>11193</v>
      </c>
      <c r="B4110" s="427">
        <v>104148</v>
      </c>
      <c r="C4110" s="427" t="s">
        <v>2828</v>
      </c>
      <c r="D4110" s="110" t="s">
        <v>4347</v>
      </c>
      <c r="E4110" s="428" t="s">
        <v>2829</v>
      </c>
      <c r="F4110" t="s">
        <v>8223</v>
      </c>
      <c r="G4110" s="428" t="s">
        <v>2829</v>
      </c>
      <c r="H4110" t="s">
        <v>8236</v>
      </c>
      <c r="I4110" s="428" t="s">
        <v>2830</v>
      </c>
      <c r="J4110" s="114">
        <v>2015</v>
      </c>
      <c r="K4110" s="373" t="s">
        <v>2828</v>
      </c>
      <c r="L4110" s="73" t="s">
        <v>10878</v>
      </c>
      <c r="M4110" s="428" t="s">
        <v>2829</v>
      </c>
      <c r="N4110" s="100">
        <v>42332</v>
      </c>
      <c r="O4110" s="428" t="s">
        <v>2830</v>
      </c>
      <c r="P4110" s="429">
        <v>0</v>
      </c>
      <c r="Q4110" s="424" t="s">
        <v>4071</v>
      </c>
      <c r="R4110" s="429">
        <v>0</v>
      </c>
      <c r="S4110" s="424" t="s">
        <v>4071</v>
      </c>
      <c r="T4110" s="425">
        <v>0</v>
      </c>
      <c r="U4110" s="426" t="s">
        <v>4071</v>
      </c>
      <c r="V4110" s="424">
        <v>0</v>
      </c>
      <c r="W4110" s="426" t="s">
        <v>4071</v>
      </c>
      <c r="X4110" s="89">
        <v>0</v>
      </c>
      <c r="Y4110" s="426" t="s">
        <v>4071</v>
      </c>
      <c r="Z4110" s="89">
        <v>0</v>
      </c>
      <c r="AA4110" t="s">
        <v>2828</v>
      </c>
      <c r="AB4110">
        <v>3920</v>
      </c>
      <c r="AC4110" t="s">
        <v>11068</v>
      </c>
      <c r="AD4110" s="100" t="str">
        <f>TEXT(N4110,"yyyy-mm-dd")</f>
        <v>2015-11-24</v>
      </c>
      <c r="AE4110" t="str">
        <f t="shared" si="52"/>
        <v>insert into tagihanawal(id, evaluator, checking_period1, checking_period2, billing_period, billing_no, billing_date, iuran_tetap_idr, iuran_tetap_usd, royalti_idr, royalti_usd, pht_idr, pht_usd, company_id)values(104148,'BPK RIxxx','2013-1-1xxx','2015-12-12xxx',2015,'015524/84/DBP/2015xxx','2015-11-24xxx',0,0,0,0,0,0,'3920xxx');</v>
      </c>
    </row>
    <row r="4111" spans="1:31" ht="16.5" x14ac:dyDescent="0.3">
      <c r="A4111" t="s">
        <v>11193</v>
      </c>
      <c r="B4111" s="427">
        <v>104149</v>
      </c>
      <c r="C4111" s="427" t="s">
        <v>2828</v>
      </c>
      <c r="D4111" s="111" t="s">
        <v>4348</v>
      </c>
      <c r="E4111" s="428" t="s">
        <v>2829</v>
      </c>
      <c r="F4111" t="s">
        <v>8229</v>
      </c>
      <c r="G4111" s="428" t="s">
        <v>2829</v>
      </c>
      <c r="H4111" t="s">
        <v>8242</v>
      </c>
      <c r="I4111" s="428" t="s">
        <v>2830</v>
      </c>
      <c r="J4111" s="114">
        <v>2014</v>
      </c>
      <c r="K4111" s="373" t="s">
        <v>2828</v>
      </c>
      <c r="L4111" s="143" t="s">
        <v>10879</v>
      </c>
      <c r="M4111" s="428" t="s">
        <v>2829</v>
      </c>
      <c r="N4111" s="100">
        <v>41744</v>
      </c>
      <c r="O4111" s="428" t="s">
        <v>2830</v>
      </c>
      <c r="P4111" s="429">
        <v>0</v>
      </c>
      <c r="Q4111" s="424" t="s">
        <v>4071</v>
      </c>
      <c r="R4111" s="429">
        <v>0</v>
      </c>
      <c r="S4111" s="424" t="s">
        <v>4071</v>
      </c>
      <c r="T4111" s="425">
        <v>0</v>
      </c>
      <c r="U4111" s="426" t="s">
        <v>4071</v>
      </c>
      <c r="V4111" s="424">
        <v>0</v>
      </c>
      <c r="W4111" s="426" t="s">
        <v>4071</v>
      </c>
      <c r="X4111" s="89">
        <v>0</v>
      </c>
      <c r="Y4111" s="426" t="s">
        <v>4071</v>
      </c>
      <c r="Z4111" s="89">
        <v>0</v>
      </c>
      <c r="AA4111" t="s">
        <v>2828</v>
      </c>
      <c r="AB4111">
        <v>3920</v>
      </c>
      <c r="AC4111" t="s">
        <v>11068</v>
      </c>
      <c r="AD4111" s="100" t="str">
        <f>TEXT(N4111,"yyyy-mm-dd")</f>
        <v>2014-04-15</v>
      </c>
      <c r="AE4111" t="str">
        <f t="shared" si="52"/>
        <v>insert into tagihanawal(id, evaluator, checking_period1, checking_period2, billing_period, billing_no, billing_date, iuran_tetap_idr, iuran_tetap_usd, royalti_idr, royalti_usd, pht_idr, pht_usd, company_id)values(104149,'Evaluatorxxx','2014-1-1xxx','2014-12-12xxx',2014,'684/84.03/DBP/2014xxx','2014-04-15xxx',0,0,0,0,0,0,'3920xxx');</v>
      </c>
    </row>
    <row r="4112" spans="1:31" ht="16.5" x14ac:dyDescent="0.3">
      <c r="A4112" t="s">
        <v>11193</v>
      </c>
      <c r="B4112" s="427">
        <v>104150</v>
      </c>
      <c r="C4112" s="427" t="s">
        <v>2828</v>
      </c>
      <c r="D4112" s="109" t="s">
        <v>4347</v>
      </c>
      <c r="E4112" s="428" t="s">
        <v>2829</v>
      </c>
      <c r="F4112" t="s">
        <v>8224</v>
      </c>
      <c r="G4112" s="428" t="s">
        <v>2829</v>
      </c>
      <c r="H4112" t="s">
        <v>8238</v>
      </c>
      <c r="I4112" s="428" t="s">
        <v>2830</v>
      </c>
      <c r="J4112" s="374">
        <v>2010</v>
      </c>
      <c r="K4112" s="373" t="s">
        <v>2828</v>
      </c>
      <c r="L4112" s="416" t="s">
        <v>8434</v>
      </c>
      <c r="M4112" s="428" t="s">
        <v>2829</v>
      </c>
      <c r="N4112" s="100">
        <v>40319</v>
      </c>
      <c r="O4112" s="428" t="s">
        <v>2830</v>
      </c>
      <c r="P4112" s="429">
        <v>0</v>
      </c>
      <c r="Q4112" s="424" t="s">
        <v>4071</v>
      </c>
      <c r="R4112" s="429">
        <v>0</v>
      </c>
      <c r="S4112" s="424" t="s">
        <v>4071</v>
      </c>
      <c r="T4112" s="425">
        <v>0</v>
      </c>
      <c r="U4112" s="426" t="s">
        <v>4071</v>
      </c>
      <c r="V4112" s="424">
        <v>0</v>
      </c>
      <c r="W4112" s="426" t="s">
        <v>4071</v>
      </c>
      <c r="X4112" s="89">
        <v>0</v>
      </c>
      <c r="Y4112" s="426" t="s">
        <v>4071</v>
      </c>
      <c r="Z4112" s="89">
        <v>0</v>
      </c>
      <c r="AA4112" t="s">
        <v>2828</v>
      </c>
      <c r="AB4112">
        <v>3921</v>
      </c>
      <c r="AC4112" t="s">
        <v>11068</v>
      </c>
      <c r="AD4112" s="100" t="str">
        <f>TEXT(N4112,"yyyy-mm-dd")</f>
        <v>2010-05-21</v>
      </c>
      <c r="AE4112" t="str">
        <f t="shared" si="52"/>
        <v>insert into tagihanawal(id, evaluator, checking_period1, checking_period2, billing_period, billing_no, billing_date, iuran_tetap_idr, iuran_tetap_usd, royalti_idr, royalti_usd, pht_idr, pht_usd, company_id)values(104150,'BPK RIxxx','2006-1-1xxx','2007-12-12xxx',2010,'1600/84.03/DBM/2010xxx','2010-05-21xxx',0,0,0,0,0,0,'3921xxx');</v>
      </c>
    </row>
    <row r="4113" spans="1:31" ht="16.5" x14ac:dyDescent="0.3">
      <c r="A4113" t="s">
        <v>11193</v>
      </c>
      <c r="B4113" s="427">
        <v>104151</v>
      </c>
      <c r="C4113" s="427" t="s">
        <v>2828</v>
      </c>
      <c r="D4113" s="110" t="s">
        <v>4347</v>
      </c>
      <c r="E4113" s="428" t="s">
        <v>2829</v>
      </c>
      <c r="F4113" t="s">
        <v>8223</v>
      </c>
      <c r="G4113" s="428" t="s">
        <v>2829</v>
      </c>
      <c r="H4113" t="s">
        <v>8236</v>
      </c>
      <c r="I4113" s="428" t="s">
        <v>2830</v>
      </c>
      <c r="J4113" s="114">
        <v>2015</v>
      </c>
      <c r="K4113" s="373" t="s">
        <v>2828</v>
      </c>
      <c r="L4113" s="73" t="s">
        <v>10880</v>
      </c>
      <c r="M4113" s="428" t="s">
        <v>2829</v>
      </c>
      <c r="N4113" s="100">
        <v>42332</v>
      </c>
      <c r="O4113" s="428" t="s">
        <v>2830</v>
      </c>
      <c r="P4113" s="429">
        <v>0</v>
      </c>
      <c r="Q4113" s="424" t="s">
        <v>4071</v>
      </c>
      <c r="R4113" s="429">
        <v>0</v>
      </c>
      <c r="S4113" s="424" t="s">
        <v>4071</v>
      </c>
      <c r="T4113" s="425">
        <v>0</v>
      </c>
      <c r="U4113" s="426" t="s">
        <v>4071</v>
      </c>
      <c r="V4113" s="424">
        <v>0</v>
      </c>
      <c r="W4113" s="426" t="s">
        <v>4071</v>
      </c>
      <c r="X4113" s="89">
        <v>0</v>
      </c>
      <c r="Y4113" s="426" t="s">
        <v>4071</v>
      </c>
      <c r="Z4113" s="89">
        <v>0</v>
      </c>
      <c r="AA4113" t="s">
        <v>2828</v>
      </c>
      <c r="AB4113">
        <v>3922</v>
      </c>
      <c r="AC4113" t="s">
        <v>11068</v>
      </c>
      <c r="AD4113" s="100" t="str">
        <f>TEXT(N4113,"yyyy-mm-dd")</f>
        <v>2015-11-24</v>
      </c>
      <c r="AE4113" t="str">
        <f t="shared" si="52"/>
        <v>insert into tagihanawal(id, evaluator, checking_period1, checking_period2, billing_period, billing_no, billing_date, iuran_tetap_idr, iuran_tetap_usd, royalti_idr, royalti_usd, pht_idr, pht_usd, company_id)values(104151,'BPK RIxxx','2013-1-1xxx','2015-12-12xxx',2015,'015620/84/DBP/2015xxx','2015-11-24xxx',0,0,0,0,0,0,'3922xxx');</v>
      </c>
    </row>
    <row r="4114" spans="1:31" ht="16.5" x14ac:dyDescent="0.3">
      <c r="A4114" t="s">
        <v>11193</v>
      </c>
      <c r="B4114" s="427">
        <v>104152</v>
      </c>
      <c r="C4114" s="427" t="s">
        <v>2828</v>
      </c>
      <c r="D4114" s="110" t="s">
        <v>4347</v>
      </c>
      <c r="E4114" s="428" t="s">
        <v>2829</v>
      </c>
      <c r="F4114" t="s">
        <v>8223</v>
      </c>
      <c r="G4114" s="428" t="s">
        <v>2829</v>
      </c>
      <c r="H4114" t="s">
        <v>8236</v>
      </c>
      <c r="I4114" s="428" t="s">
        <v>2830</v>
      </c>
      <c r="J4114" s="114">
        <v>2015</v>
      </c>
      <c r="K4114" s="373" t="s">
        <v>2828</v>
      </c>
      <c r="L4114" s="145" t="s">
        <v>8216</v>
      </c>
      <c r="M4114" s="428" t="s">
        <v>2829</v>
      </c>
      <c r="N4114" s="100" t="s">
        <v>8216</v>
      </c>
      <c r="O4114" s="428" t="s">
        <v>2830</v>
      </c>
      <c r="P4114" s="429">
        <v>0</v>
      </c>
      <c r="Q4114" s="424" t="s">
        <v>4071</v>
      </c>
      <c r="R4114" s="429">
        <v>0</v>
      </c>
      <c r="S4114" s="424" t="s">
        <v>4071</v>
      </c>
      <c r="T4114" s="425">
        <v>0</v>
      </c>
      <c r="U4114" s="426" t="s">
        <v>4071</v>
      </c>
      <c r="V4114" s="424">
        <v>0</v>
      </c>
      <c r="W4114" s="426" t="s">
        <v>4071</v>
      </c>
      <c r="X4114" s="89">
        <v>0</v>
      </c>
      <c r="Y4114" s="426" t="s">
        <v>4071</v>
      </c>
      <c r="Z4114" s="89">
        <v>0</v>
      </c>
      <c r="AA4114" t="s">
        <v>2828</v>
      </c>
      <c r="AB4114">
        <v>911</v>
      </c>
      <c r="AC4114" t="s">
        <v>11068</v>
      </c>
      <c r="AD4114" s="100" t="str">
        <f>TEXT(N4114,"yyyy-mm-dd")</f>
        <v>-</v>
      </c>
      <c r="AE4114" t="str">
        <f t="shared" si="52"/>
        <v>insert into tagihanawal(id, evaluator, checking_period1, checking_period2, billing_period, billing_no, billing_date, iuran_tetap_idr, iuran_tetap_usd, royalti_idr, royalti_usd, pht_idr, pht_usd, company_id)values(104152,'BPK RIxxx','2013-1-1xxx','2015-12-12xxx',2015,'-xxx','-xxx',0,0,0,0,0,0,'911xxx');</v>
      </c>
    </row>
    <row r="4115" spans="1:31" ht="16.5" x14ac:dyDescent="0.3">
      <c r="A4115" t="s">
        <v>11193</v>
      </c>
      <c r="B4115" s="427">
        <v>104153</v>
      </c>
      <c r="C4115" s="427" t="s">
        <v>2828</v>
      </c>
      <c r="D4115" s="110" t="s">
        <v>4347</v>
      </c>
      <c r="E4115" s="428" t="s">
        <v>2829</v>
      </c>
      <c r="F4115" t="s">
        <v>8225</v>
      </c>
      <c r="G4115" s="428" t="s">
        <v>2829</v>
      </c>
      <c r="H4115" t="s">
        <v>8239</v>
      </c>
      <c r="I4115" s="428" t="s">
        <v>2830</v>
      </c>
      <c r="J4115" s="114">
        <v>2011</v>
      </c>
      <c r="K4115" s="373" t="s">
        <v>2828</v>
      </c>
      <c r="L4115" s="141" t="s">
        <v>10881</v>
      </c>
      <c r="M4115" s="428" t="s">
        <v>2829</v>
      </c>
      <c r="N4115" s="100">
        <v>40921</v>
      </c>
      <c r="O4115" s="428" t="s">
        <v>2830</v>
      </c>
      <c r="P4115" s="429">
        <v>0</v>
      </c>
      <c r="Q4115" s="424" t="s">
        <v>4071</v>
      </c>
      <c r="R4115" s="429">
        <v>0</v>
      </c>
      <c r="S4115" s="424" t="s">
        <v>4071</v>
      </c>
      <c r="T4115" s="425">
        <v>0</v>
      </c>
      <c r="U4115" s="426" t="s">
        <v>4071</v>
      </c>
      <c r="V4115" s="424">
        <v>0</v>
      </c>
      <c r="W4115" s="426" t="s">
        <v>4071</v>
      </c>
      <c r="X4115" s="89">
        <v>0</v>
      </c>
      <c r="Y4115" s="426" t="s">
        <v>4071</v>
      </c>
      <c r="Z4115" s="89">
        <v>0</v>
      </c>
      <c r="AA4115" t="s">
        <v>2828</v>
      </c>
      <c r="AB4115">
        <v>3923</v>
      </c>
      <c r="AC4115" t="s">
        <v>11068</v>
      </c>
      <c r="AD4115" s="100" t="str">
        <f>TEXT(N4115,"yyyy-mm-dd")</f>
        <v>2012-01-13</v>
      </c>
      <c r="AE4115" t="str">
        <f t="shared" si="52"/>
        <v>insert into tagihanawal(id, evaluator, checking_period1, checking_period2, billing_period, billing_no, billing_date, iuran_tetap_idr, iuran_tetap_usd, royalti_idr, royalti_usd, pht_idr, pht_usd, company_id)values(104153,'BPK RIxxx','2008-1-1xxx','2009-12-12xxx',2011,'00413/84/DBP/2012xxx','2012-01-13xxx',0,0,0,0,0,0,'3923xxx');</v>
      </c>
    </row>
    <row r="4116" spans="1:31" ht="16.5" x14ac:dyDescent="0.3">
      <c r="A4116" t="s">
        <v>11193</v>
      </c>
      <c r="B4116" s="427">
        <v>104154</v>
      </c>
      <c r="C4116" s="427" t="s">
        <v>2828</v>
      </c>
      <c r="D4116" s="109" t="s">
        <v>4347</v>
      </c>
      <c r="E4116" s="428" t="s">
        <v>2829</v>
      </c>
      <c r="F4116" t="s">
        <v>8224</v>
      </c>
      <c r="G4116" s="428" t="s">
        <v>2829</v>
      </c>
      <c r="H4116" t="s">
        <v>8238</v>
      </c>
      <c r="I4116" s="428" t="s">
        <v>2830</v>
      </c>
      <c r="J4116" s="374">
        <v>2010</v>
      </c>
      <c r="K4116" s="373" t="s">
        <v>2828</v>
      </c>
      <c r="L4116" s="414" t="s">
        <v>4545</v>
      </c>
      <c r="M4116" s="428" t="s">
        <v>2829</v>
      </c>
      <c r="N4116" s="100">
        <v>40319</v>
      </c>
      <c r="O4116" s="428" t="s">
        <v>2830</v>
      </c>
      <c r="P4116" s="429">
        <v>0</v>
      </c>
      <c r="Q4116" s="424" t="s">
        <v>4071</v>
      </c>
      <c r="R4116" s="429">
        <v>0</v>
      </c>
      <c r="S4116" s="424" t="s">
        <v>4071</v>
      </c>
      <c r="T4116" s="425">
        <v>0</v>
      </c>
      <c r="U4116" s="426" t="s">
        <v>4071</v>
      </c>
      <c r="V4116" s="424">
        <v>0</v>
      </c>
      <c r="W4116" s="426" t="s">
        <v>4071</v>
      </c>
      <c r="X4116" s="89">
        <v>0</v>
      </c>
      <c r="Y4116" s="426" t="s">
        <v>4071</v>
      </c>
      <c r="Z4116" s="89">
        <v>0</v>
      </c>
      <c r="AA4116" t="s">
        <v>2828</v>
      </c>
      <c r="AB4116">
        <v>3923</v>
      </c>
      <c r="AC4116" t="s">
        <v>11068</v>
      </c>
      <c r="AD4116" s="100" t="str">
        <f>TEXT(N4116,"yyyy-mm-dd")</f>
        <v>2010-05-21</v>
      </c>
      <c r="AE4116" t="str">
        <f t="shared" si="52"/>
        <v>insert into tagihanawal(id, evaluator, checking_period1, checking_period2, billing_period, billing_no, billing_date, iuran_tetap_idr, iuran_tetap_usd, royalti_idr, royalti_usd, pht_idr, pht_usd, company_id)values(104154,'BPK RIxxx','2006-1-1xxx','2007-12-12xxx',2010,'1644/84,03/DBM/2010xxx','2010-05-21xxx',0,0,0,0,0,0,'3923xxx');</v>
      </c>
    </row>
    <row r="4117" spans="1:31" ht="16.5" x14ac:dyDescent="0.3">
      <c r="A4117" t="s">
        <v>11193</v>
      </c>
      <c r="B4117" s="427">
        <v>104155</v>
      </c>
      <c r="C4117" s="427" t="s">
        <v>2828</v>
      </c>
      <c r="D4117" s="110" t="s">
        <v>4347</v>
      </c>
      <c r="E4117" s="428" t="s">
        <v>2829</v>
      </c>
      <c r="F4117" t="s">
        <v>8223</v>
      </c>
      <c r="G4117" s="428" t="s">
        <v>2829</v>
      </c>
      <c r="H4117" t="s">
        <v>8236</v>
      </c>
      <c r="I4117" s="428" t="s">
        <v>2830</v>
      </c>
      <c r="J4117" s="114">
        <v>2015</v>
      </c>
      <c r="K4117" s="373" t="s">
        <v>2828</v>
      </c>
      <c r="L4117" s="73" t="s">
        <v>10882</v>
      </c>
      <c r="M4117" s="428" t="s">
        <v>2829</v>
      </c>
      <c r="N4117" s="100">
        <v>42333</v>
      </c>
      <c r="O4117" s="428" t="s">
        <v>2830</v>
      </c>
      <c r="P4117" s="429">
        <v>0</v>
      </c>
      <c r="Q4117" s="424" t="s">
        <v>4071</v>
      </c>
      <c r="R4117" s="429">
        <v>0</v>
      </c>
      <c r="S4117" s="424" t="s">
        <v>4071</v>
      </c>
      <c r="T4117" s="425">
        <v>0</v>
      </c>
      <c r="U4117" s="426" t="s">
        <v>4071</v>
      </c>
      <c r="V4117" s="424">
        <v>0</v>
      </c>
      <c r="W4117" s="426" t="s">
        <v>4071</v>
      </c>
      <c r="X4117" s="89">
        <v>0</v>
      </c>
      <c r="Y4117" s="426" t="s">
        <v>4071</v>
      </c>
      <c r="Z4117" s="89">
        <v>0</v>
      </c>
      <c r="AA4117" t="s">
        <v>2828</v>
      </c>
      <c r="AB4117">
        <v>3924</v>
      </c>
      <c r="AC4117" t="s">
        <v>11068</v>
      </c>
      <c r="AD4117" s="100" t="str">
        <f>TEXT(N4117,"yyyy-mm-dd")</f>
        <v>2015-11-25</v>
      </c>
      <c r="AE4117" t="str">
        <f t="shared" si="52"/>
        <v>insert into tagihanawal(id, evaluator, checking_period1, checking_period2, billing_period, billing_no, billing_date, iuran_tetap_idr, iuran_tetap_usd, royalti_idr, royalti_usd, pht_idr, pht_usd, company_id)values(104155,'BPK RIxxx','2013-1-1xxx','2015-12-12xxx',2015,'016265/84/DBP/2015xxx','2015-11-25xxx',0,0,0,0,0,0,'3924xxx');</v>
      </c>
    </row>
    <row r="4118" spans="1:31" ht="16.5" x14ac:dyDescent="0.3">
      <c r="A4118" t="s">
        <v>11193</v>
      </c>
      <c r="B4118" s="427">
        <v>104156</v>
      </c>
      <c r="C4118" s="427" t="s">
        <v>2828</v>
      </c>
      <c r="D4118" s="109" t="s">
        <v>4347</v>
      </c>
      <c r="E4118" s="428" t="s">
        <v>2829</v>
      </c>
      <c r="F4118" t="s">
        <v>8224</v>
      </c>
      <c r="G4118" s="428" t="s">
        <v>2829</v>
      </c>
      <c r="H4118" t="s">
        <v>8238</v>
      </c>
      <c r="I4118" s="428" t="s">
        <v>2830</v>
      </c>
      <c r="J4118" s="374">
        <v>2010</v>
      </c>
      <c r="K4118" s="373" t="s">
        <v>2828</v>
      </c>
      <c r="L4118" s="414" t="s">
        <v>4545</v>
      </c>
      <c r="M4118" s="428" t="s">
        <v>2829</v>
      </c>
      <c r="N4118" s="100">
        <v>40319</v>
      </c>
      <c r="O4118" s="428" t="s">
        <v>2830</v>
      </c>
      <c r="P4118" s="429">
        <v>0</v>
      </c>
      <c r="Q4118" s="424" t="s">
        <v>4071</v>
      </c>
      <c r="R4118" s="429">
        <v>0</v>
      </c>
      <c r="S4118" s="424" t="s">
        <v>4071</v>
      </c>
      <c r="T4118" s="425">
        <v>0</v>
      </c>
      <c r="U4118" s="426" t="s">
        <v>4071</v>
      </c>
      <c r="V4118" s="424">
        <v>0</v>
      </c>
      <c r="W4118" s="426" t="s">
        <v>4071</v>
      </c>
      <c r="X4118" s="89">
        <v>0</v>
      </c>
      <c r="Y4118" s="426" t="s">
        <v>4071</v>
      </c>
      <c r="Z4118" s="89">
        <v>0</v>
      </c>
      <c r="AA4118" t="s">
        <v>2828</v>
      </c>
      <c r="AB4118">
        <v>3924</v>
      </c>
      <c r="AC4118" t="s">
        <v>11068</v>
      </c>
      <c r="AD4118" s="100" t="str">
        <f>TEXT(N4118,"yyyy-mm-dd")</f>
        <v>2010-05-21</v>
      </c>
      <c r="AE4118" t="str">
        <f t="shared" si="52"/>
        <v>insert into tagihanawal(id, evaluator, checking_period1, checking_period2, billing_period, billing_no, billing_date, iuran_tetap_idr, iuran_tetap_usd, royalti_idr, royalti_usd, pht_idr, pht_usd, company_id)values(104156,'BPK RIxxx','2006-1-1xxx','2007-12-12xxx',2010,'1644/84,03/DBM/2010xxx','2010-05-21xxx',0,0,0,0,0,0,'3924xxx');</v>
      </c>
    </row>
    <row r="4119" spans="1:31" ht="16.5" x14ac:dyDescent="0.3">
      <c r="A4119" t="s">
        <v>11193</v>
      </c>
      <c r="B4119" s="427">
        <v>104157</v>
      </c>
      <c r="C4119" s="427" t="s">
        <v>2828</v>
      </c>
      <c r="D4119" s="109" t="s">
        <v>4347</v>
      </c>
      <c r="E4119" s="428" t="s">
        <v>2829</v>
      </c>
      <c r="F4119" t="s">
        <v>8224</v>
      </c>
      <c r="G4119" s="428" t="s">
        <v>2829</v>
      </c>
      <c r="H4119" t="s">
        <v>8238</v>
      </c>
      <c r="I4119" s="428" t="s">
        <v>2830</v>
      </c>
      <c r="J4119" s="374">
        <v>2010</v>
      </c>
      <c r="K4119" s="373" t="s">
        <v>2828</v>
      </c>
      <c r="L4119" s="414" t="s">
        <v>4545</v>
      </c>
      <c r="M4119" s="428" t="s">
        <v>2829</v>
      </c>
      <c r="N4119" s="100">
        <v>40319</v>
      </c>
      <c r="O4119" s="428" t="s">
        <v>2830</v>
      </c>
      <c r="P4119" s="429">
        <v>0</v>
      </c>
      <c r="Q4119" s="424" t="s">
        <v>4071</v>
      </c>
      <c r="R4119" s="429">
        <v>0</v>
      </c>
      <c r="S4119" s="424" t="s">
        <v>4071</v>
      </c>
      <c r="T4119" s="425">
        <v>0</v>
      </c>
      <c r="U4119" s="426" t="s">
        <v>4071</v>
      </c>
      <c r="V4119" s="424">
        <v>0</v>
      </c>
      <c r="W4119" s="426" t="s">
        <v>4071</v>
      </c>
      <c r="X4119" s="89">
        <v>0</v>
      </c>
      <c r="Y4119" s="426" t="s">
        <v>4071</v>
      </c>
      <c r="Z4119" s="89">
        <v>0</v>
      </c>
      <c r="AA4119" t="s">
        <v>2828</v>
      </c>
      <c r="AB4119">
        <v>3924</v>
      </c>
      <c r="AC4119" t="s">
        <v>11068</v>
      </c>
      <c r="AD4119" s="100" t="str">
        <f>TEXT(N4119,"yyyy-mm-dd")</f>
        <v>2010-05-21</v>
      </c>
      <c r="AE4119" t="str">
        <f t="shared" si="52"/>
        <v>insert into tagihanawal(id, evaluator, checking_period1, checking_period2, billing_period, billing_no, billing_date, iuran_tetap_idr, iuran_tetap_usd, royalti_idr, royalti_usd, pht_idr, pht_usd, company_id)values(104157,'BPK RIxxx','2006-1-1xxx','2007-12-12xxx',2010,'1644/84,03/DBM/2010xxx','2010-05-21xxx',0,0,0,0,0,0,'3924xxx');</v>
      </c>
    </row>
    <row r="4120" spans="1:31" ht="16.5" x14ac:dyDescent="0.3">
      <c r="A4120" t="s">
        <v>11193</v>
      </c>
      <c r="B4120" s="427">
        <v>104158</v>
      </c>
      <c r="C4120" s="427" t="s">
        <v>2828</v>
      </c>
      <c r="D4120" s="110" t="s">
        <v>4347</v>
      </c>
      <c r="E4120" s="428" t="s">
        <v>2829</v>
      </c>
      <c r="F4120" t="s">
        <v>8223</v>
      </c>
      <c r="G4120" s="428" t="s">
        <v>2829</v>
      </c>
      <c r="H4120" t="s">
        <v>8236</v>
      </c>
      <c r="I4120" s="428" t="s">
        <v>2830</v>
      </c>
      <c r="J4120" s="114">
        <v>2015</v>
      </c>
      <c r="K4120" s="373" t="s">
        <v>2828</v>
      </c>
      <c r="L4120" s="145" t="s">
        <v>10883</v>
      </c>
      <c r="M4120" s="428" t="s">
        <v>2829</v>
      </c>
      <c r="N4120" s="100">
        <v>40319</v>
      </c>
      <c r="O4120" s="428" t="s">
        <v>2830</v>
      </c>
      <c r="P4120" s="429">
        <v>0</v>
      </c>
      <c r="Q4120" s="424" t="s">
        <v>4071</v>
      </c>
      <c r="R4120" s="429">
        <v>0</v>
      </c>
      <c r="S4120" s="424" t="s">
        <v>4071</v>
      </c>
      <c r="T4120" s="425">
        <v>0</v>
      </c>
      <c r="U4120" s="426" t="s">
        <v>4071</v>
      </c>
      <c r="V4120" s="424">
        <v>0</v>
      </c>
      <c r="W4120" s="426" t="s">
        <v>4071</v>
      </c>
      <c r="X4120" s="89">
        <v>0</v>
      </c>
      <c r="Y4120" s="426" t="s">
        <v>4071</v>
      </c>
      <c r="Z4120" s="89">
        <v>0</v>
      </c>
      <c r="AA4120" t="s">
        <v>2828</v>
      </c>
      <c r="AB4120">
        <v>3925</v>
      </c>
      <c r="AC4120" t="s">
        <v>11068</v>
      </c>
      <c r="AD4120" s="100" t="str">
        <f>TEXT(N4120,"yyyy-mm-dd")</f>
        <v>2010-05-21</v>
      </c>
      <c r="AE4120" t="str">
        <f t="shared" si="52"/>
        <v>insert into tagihanawal(id, evaluator, checking_period1, checking_period2, billing_period, billing_no, billing_date, iuran_tetap_idr, iuran_tetap_usd, royalti_idr, royalti_usd, pht_idr, pht_usd, company_id)values(104158,'BPK RIxxx','2013-1-1xxx','2015-12-12xxx',2015,'014914/84/DBP/2015xxx','2010-05-21xxx',0,0,0,0,0,0,'3925xxx');</v>
      </c>
    </row>
    <row r="4121" spans="1:31" ht="16.5" x14ac:dyDescent="0.3">
      <c r="A4121" t="s">
        <v>11193</v>
      </c>
      <c r="B4121" s="427">
        <v>104159</v>
      </c>
      <c r="C4121" s="427" t="s">
        <v>2828</v>
      </c>
      <c r="D4121" s="110" t="s">
        <v>4347</v>
      </c>
      <c r="E4121" s="428" t="s">
        <v>2829</v>
      </c>
      <c r="F4121" t="s">
        <v>8223</v>
      </c>
      <c r="G4121" s="428" t="s">
        <v>2829</v>
      </c>
      <c r="H4121" t="s">
        <v>8236</v>
      </c>
      <c r="I4121" s="428" t="s">
        <v>2830</v>
      </c>
      <c r="J4121" s="114">
        <v>2015</v>
      </c>
      <c r="K4121" s="373" t="s">
        <v>2828</v>
      </c>
      <c r="L4121" s="73" t="s">
        <v>10884</v>
      </c>
      <c r="M4121" s="428" t="s">
        <v>2829</v>
      </c>
      <c r="N4121" s="100">
        <v>42332</v>
      </c>
      <c r="O4121" s="428" t="s">
        <v>2830</v>
      </c>
      <c r="P4121" s="429">
        <v>0</v>
      </c>
      <c r="Q4121" s="424" t="s">
        <v>4071</v>
      </c>
      <c r="R4121" s="429">
        <v>0</v>
      </c>
      <c r="S4121" s="424" t="s">
        <v>4071</v>
      </c>
      <c r="T4121" s="425">
        <v>0</v>
      </c>
      <c r="U4121" s="426" t="s">
        <v>4071</v>
      </c>
      <c r="V4121" s="424">
        <v>0</v>
      </c>
      <c r="W4121" s="426" t="s">
        <v>4071</v>
      </c>
      <c r="X4121" s="89">
        <v>0</v>
      </c>
      <c r="Y4121" s="426" t="s">
        <v>4071</v>
      </c>
      <c r="Z4121" s="89">
        <v>0</v>
      </c>
      <c r="AA4121" t="s">
        <v>2828</v>
      </c>
      <c r="AB4121">
        <v>3926</v>
      </c>
      <c r="AC4121" t="s">
        <v>11068</v>
      </c>
      <c r="AD4121" s="100" t="str">
        <f>TEXT(N4121,"yyyy-mm-dd")</f>
        <v>2015-11-24</v>
      </c>
      <c r="AE4121" t="str">
        <f t="shared" si="52"/>
        <v>insert into tagihanawal(id, evaluator, checking_period1, checking_period2, billing_period, billing_no, billing_date, iuran_tetap_idr, iuran_tetap_usd, royalti_idr, royalti_usd, pht_idr, pht_usd, company_id)values(104159,'BPK RIxxx','2013-1-1xxx','2015-12-12xxx',2015,'015523/84/DBP/2015xxx','2015-11-24xxx',0,0,0,0,0,0,'3926xxx');</v>
      </c>
    </row>
    <row r="4122" spans="1:31" ht="16.5" x14ac:dyDescent="0.3">
      <c r="A4122" t="s">
        <v>11193</v>
      </c>
      <c r="B4122" s="427">
        <v>104160</v>
      </c>
      <c r="C4122" s="427" t="s">
        <v>2828</v>
      </c>
      <c r="D4122" s="110" t="s">
        <v>4347</v>
      </c>
      <c r="E4122" s="428" t="s">
        <v>2829</v>
      </c>
      <c r="F4122" t="s">
        <v>8230</v>
      </c>
      <c r="G4122" s="428" t="s">
        <v>2829</v>
      </c>
      <c r="H4122" t="s">
        <v>8241</v>
      </c>
      <c r="I4122" s="428" t="s">
        <v>2830</v>
      </c>
      <c r="J4122" s="114">
        <v>2014</v>
      </c>
      <c r="K4122" s="373" t="s">
        <v>2828</v>
      </c>
      <c r="L4122" s="145" t="s">
        <v>4421</v>
      </c>
      <c r="M4122" s="428" t="s">
        <v>2829</v>
      </c>
      <c r="N4122" s="100">
        <v>41542</v>
      </c>
      <c r="O4122" s="428" t="s">
        <v>2830</v>
      </c>
      <c r="P4122" s="429">
        <v>0</v>
      </c>
      <c r="Q4122" s="424" t="s">
        <v>4071</v>
      </c>
      <c r="R4122" s="429">
        <v>0</v>
      </c>
      <c r="S4122" s="424" t="s">
        <v>4071</v>
      </c>
      <c r="T4122" s="425">
        <v>0</v>
      </c>
      <c r="U4122" s="426" t="s">
        <v>4071</v>
      </c>
      <c r="V4122" s="424">
        <v>0</v>
      </c>
      <c r="W4122" s="426" t="s">
        <v>4071</v>
      </c>
      <c r="X4122" s="89">
        <v>0</v>
      </c>
      <c r="Y4122" s="426" t="s">
        <v>4071</v>
      </c>
      <c r="Z4122" s="89">
        <v>0</v>
      </c>
      <c r="AA4122" t="s">
        <v>2828</v>
      </c>
      <c r="AB4122">
        <v>3927</v>
      </c>
      <c r="AC4122" t="s">
        <v>11068</v>
      </c>
      <c r="AD4122" s="100" t="str">
        <f>TEXT(N4122,"yyyy-mm-dd")</f>
        <v>2013-09-25</v>
      </c>
      <c r="AE4122" t="str">
        <f t="shared" si="52"/>
        <v>insert into tagihanawal(id, evaluator, checking_period1, checking_period2, billing_period, billing_no, billing_date, iuran_tetap_idr, iuran_tetap_usd, royalti_idr, royalti_usd, pht_idr, pht_usd, company_id)values(104160,'BPK RIxxx','2011-1-1xxx','2012-12-12xxx',2014,'1189/84/DBP/2013xxx','2013-09-25xxx',0,0,0,0,0,0,'3927xxx');</v>
      </c>
    </row>
    <row r="4123" spans="1:31" ht="16.5" x14ac:dyDescent="0.3">
      <c r="A4123" t="s">
        <v>11193</v>
      </c>
      <c r="B4123" s="427">
        <v>104161</v>
      </c>
      <c r="C4123" s="427" t="s">
        <v>2828</v>
      </c>
      <c r="D4123" s="110" t="s">
        <v>4347</v>
      </c>
      <c r="E4123" s="428" t="s">
        <v>2829</v>
      </c>
      <c r="F4123" t="s">
        <v>8223</v>
      </c>
      <c r="G4123" s="428" t="s">
        <v>2829</v>
      </c>
      <c r="H4123" t="s">
        <v>8236</v>
      </c>
      <c r="I4123" s="428" t="s">
        <v>2830</v>
      </c>
      <c r="J4123" s="114">
        <v>2015</v>
      </c>
      <c r="K4123" s="373" t="s">
        <v>2828</v>
      </c>
      <c r="L4123" s="73" t="s">
        <v>10885</v>
      </c>
      <c r="M4123" s="428" t="s">
        <v>2829</v>
      </c>
      <c r="N4123" s="100">
        <v>42332</v>
      </c>
      <c r="O4123" s="428" t="s">
        <v>2830</v>
      </c>
      <c r="P4123" s="429">
        <v>0</v>
      </c>
      <c r="Q4123" s="424" t="s">
        <v>4071</v>
      </c>
      <c r="R4123" s="429">
        <v>0</v>
      </c>
      <c r="S4123" s="424" t="s">
        <v>4071</v>
      </c>
      <c r="T4123" s="425">
        <v>0</v>
      </c>
      <c r="U4123" s="426" t="s">
        <v>4071</v>
      </c>
      <c r="V4123" s="424">
        <v>0</v>
      </c>
      <c r="W4123" s="426" t="s">
        <v>4071</v>
      </c>
      <c r="X4123" s="89">
        <v>0</v>
      </c>
      <c r="Y4123" s="426" t="s">
        <v>4071</v>
      </c>
      <c r="Z4123" s="89">
        <v>0</v>
      </c>
      <c r="AA4123" t="s">
        <v>2828</v>
      </c>
      <c r="AB4123">
        <v>634</v>
      </c>
      <c r="AC4123" t="s">
        <v>11068</v>
      </c>
      <c r="AD4123" s="100" t="str">
        <f>TEXT(N4123,"yyyy-mm-dd")</f>
        <v>2015-11-24</v>
      </c>
      <c r="AE4123" t="str">
        <f t="shared" si="52"/>
        <v>insert into tagihanawal(id, evaluator, checking_period1, checking_period2, billing_period, billing_no, billing_date, iuran_tetap_idr, iuran_tetap_usd, royalti_idr, royalti_usd, pht_idr, pht_usd, company_id)values(104161,'BPK RIxxx','2013-1-1xxx','2015-12-12xxx',2015,'015522/84/DBP/2015xxx','2015-11-24xxx',0,0,0,0,0,0,'634xxx');</v>
      </c>
    </row>
    <row r="4124" spans="1:31" ht="16.5" x14ac:dyDescent="0.3">
      <c r="A4124" t="s">
        <v>11193</v>
      </c>
      <c r="B4124" s="427">
        <v>104162</v>
      </c>
      <c r="C4124" s="427" t="s">
        <v>2828</v>
      </c>
      <c r="D4124" s="110" t="s">
        <v>4347</v>
      </c>
      <c r="E4124" s="428" t="s">
        <v>2829</v>
      </c>
      <c r="F4124" t="s">
        <v>8225</v>
      </c>
      <c r="G4124" s="428" t="s">
        <v>2829</v>
      </c>
      <c r="H4124" t="s">
        <v>8239</v>
      </c>
      <c r="I4124" s="428" t="s">
        <v>2830</v>
      </c>
      <c r="J4124" s="114">
        <v>2011</v>
      </c>
      <c r="K4124" s="373" t="s">
        <v>2828</v>
      </c>
      <c r="L4124" s="141" t="s">
        <v>10886</v>
      </c>
      <c r="M4124" s="428" t="s">
        <v>2829</v>
      </c>
      <c r="N4124" s="100">
        <v>40743</v>
      </c>
      <c r="O4124" s="428" t="s">
        <v>2830</v>
      </c>
      <c r="P4124" s="429">
        <v>0</v>
      </c>
      <c r="Q4124" s="424" t="s">
        <v>4071</v>
      </c>
      <c r="R4124" s="429">
        <v>0</v>
      </c>
      <c r="S4124" s="424" t="s">
        <v>4071</v>
      </c>
      <c r="T4124" s="425">
        <v>0</v>
      </c>
      <c r="U4124" s="426" t="s">
        <v>4071</v>
      </c>
      <c r="V4124" s="424">
        <v>0</v>
      </c>
      <c r="W4124" s="426" t="s">
        <v>4071</v>
      </c>
      <c r="X4124" s="89">
        <v>0</v>
      </c>
      <c r="Y4124" s="426" t="s">
        <v>4071</v>
      </c>
      <c r="Z4124" s="89">
        <v>0</v>
      </c>
      <c r="AA4124" t="s">
        <v>2828</v>
      </c>
      <c r="AB4124">
        <v>3928</v>
      </c>
      <c r="AC4124" t="s">
        <v>11068</v>
      </c>
      <c r="AD4124" s="100" t="str">
        <f>TEXT(N4124,"yyyy-mm-dd")</f>
        <v>2011-07-19</v>
      </c>
      <c r="AE4124" t="str">
        <f t="shared" si="52"/>
        <v>insert into tagihanawal(id, evaluator, checking_period1, checking_period2, billing_period, billing_no, billing_date, iuran_tetap_idr, iuran_tetap_usd, royalti_idr, royalti_usd, pht_idr, pht_usd, company_id)values(104162,'BPK RIxxx','2008-1-1xxx','2009-12-12xxx',2011,'3160/84/DBP/2011xxx','2011-07-19xxx',0,0,0,0,0,0,'3928xxx');</v>
      </c>
    </row>
    <row r="4125" spans="1:31" ht="16.5" x14ac:dyDescent="0.3">
      <c r="A4125" t="s">
        <v>11193</v>
      </c>
      <c r="B4125" s="427">
        <v>104163</v>
      </c>
      <c r="C4125" s="427" t="s">
        <v>2828</v>
      </c>
      <c r="D4125" s="111" t="s">
        <v>4348</v>
      </c>
      <c r="E4125" s="428" t="s">
        <v>2829</v>
      </c>
      <c r="F4125" t="s">
        <v>8229</v>
      </c>
      <c r="G4125" s="428" t="s">
        <v>2829</v>
      </c>
      <c r="H4125" t="s">
        <v>8242</v>
      </c>
      <c r="I4125" s="428" t="s">
        <v>2830</v>
      </c>
      <c r="J4125" s="114">
        <v>2014</v>
      </c>
      <c r="K4125" s="373" t="s">
        <v>2828</v>
      </c>
      <c r="L4125" s="143" t="s">
        <v>10887</v>
      </c>
      <c r="M4125" s="428" t="s">
        <v>2829</v>
      </c>
      <c r="N4125" s="100">
        <v>41968</v>
      </c>
      <c r="O4125" s="428" t="s">
        <v>2830</v>
      </c>
      <c r="P4125" s="429">
        <v>0</v>
      </c>
      <c r="Q4125" s="424" t="s">
        <v>4071</v>
      </c>
      <c r="R4125" s="429">
        <v>0</v>
      </c>
      <c r="S4125" s="424" t="s">
        <v>4071</v>
      </c>
      <c r="T4125" s="425">
        <v>0</v>
      </c>
      <c r="U4125" s="426" t="s">
        <v>4071</v>
      </c>
      <c r="V4125" s="424">
        <v>0</v>
      </c>
      <c r="W4125" s="426" t="s">
        <v>4071</v>
      </c>
      <c r="X4125" s="89">
        <v>0</v>
      </c>
      <c r="Y4125" s="426" t="s">
        <v>4071</v>
      </c>
      <c r="Z4125" s="89">
        <v>0</v>
      </c>
      <c r="AA4125" t="s">
        <v>2828</v>
      </c>
      <c r="AB4125">
        <v>3929</v>
      </c>
      <c r="AC4125" t="s">
        <v>11068</v>
      </c>
      <c r="AD4125" s="100" t="str">
        <f>TEXT(N4125,"yyyy-mm-dd")</f>
        <v>2014-11-25</v>
      </c>
      <c r="AE4125" t="str">
        <f t="shared" ref="AE4125:AE4188" si="53">(A4125&amp;B4125&amp;C4125&amp;D4125&amp;E4125&amp;F4125&amp;G4125&amp;H4125&amp;I4125&amp;J4125&amp;K4125&amp;L4125&amp;M4125&amp;AD4125&amp;O4125&amp;P4125&amp;Q4125&amp;R4125&amp;S4125&amp;T4125&amp;U4125&amp;V4125&amp;W4125&amp;X4125&amp;Y4125&amp;Z4125&amp;AA4125&amp;AB4125&amp;AC4125&amp;";")</f>
        <v>insert into tagihanawal(id, evaluator, checking_period1, checking_period2, billing_period, billing_no, billing_date, iuran_tetap_idr, iuran_tetap_usd, royalti_idr, royalti_usd, pht_idr, pht_usd, company_id)values(104163,'Evaluatorxxx','2014-1-1xxx','2014-12-12xxx',2014,'2005/84/DBP/2014xxx','2014-11-25xxx',0,0,0,0,0,0,'3929xxx');</v>
      </c>
    </row>
    <row r="4126" spans="1:31" ht="16.5" x14ac:dyDescent="0.3">
      <c r="A4126" t="s">
        <v>11193</v>
      </c>
      <c r="B4126" s="427">
        <v>104164</v>
      </c>
      <c r="C4126" s="427" t="s">
        <v>2828</v>
      </c>
      <c r="D4126" s="111" t="s">
        <v>4348</v>
      </c>
      <c r="E4126" s="428" t="s">
        <v>2829</v>
      </c>
      <c r="F4126" t="s">
        <v>8223</v>
      </c>
      <c r="G4126" s="428" t="s">
        <v>2829</v>
      </c>
      <c r="H4126" t="s">
        <v>8237</v>
      </c>
      <c r="I4126" s="428" t="s">
        <v>2830</v>
      </c>
      <c r="J4126" s="115">
        <v>2013</v>
      </c>
      <c r="K4126" s="373" t="s">
        <v>2828</v>
      </c>
      <c r="L4126" s="143" t="s">
        <v>10888</v>
      </c>
      <c r="M4126" s="428" t="s">
        <v>2829</v>
      </c>
      <c r="N4126" s="100">
        <v>41402</v>
      </c>
      <c r="O4126" s="428" t="s">
        <v>2830</v>
      </c>
      <c r="P4126" s="429">
        <v>0</v>
      </c>
      <c r="Q4126" s="424" t="s">
        <v>4071</v>
      </c>
      <c r="R4126" s="429">
        <v>0</v>
      </c>
      <c r="S4126" s="424" t="s">
        <v>4071</v>
      </c>
      <c r="T4126" s="425">
        <v>0</v>
      </c>
      <c r="U4126" s="426" t="s">
        <v>4071</v>
      </c>
      <c r="V4126" s="424">
        <v>0</v>
      </c>
      <c r="W4126" s="426" t="s">
        <v>4071</v>
      </c>
      <c r="X4126" s="89">
        <v>0</v>
      </c>
      <c r="Y4126" s="426" t="s">
        <v>4071</v>
      </c>
      <c r="Z4126" s="89">
        <v>0</v>
      </c>
      <c r="AA4126" t="s">
        <v>2828</v>
      </c>
      <c r="AB4126">
        <v>3929</v>
      </c>
      <c r="AC4126" t="s">
        <v>11068</v>
      </c>
      <c r="AD4126" s="100" t="str">
        <f>TEXT(N4126,"yyyy-mm-dd")</f>
        <v>2013-05-08</v>
      </c>
      <c r="AE4126" t="str">
        <f t="shared" si="53"/>
        <v>insert into tagihanawal(id, evaluator, checking_period1, checking_period2, billing_period, billing_no, billing_date, iuran_tetap_idr, iuran_tetap_usd, royalti_idr, royalti_usd, pht_idr, pht_usd, company_id)values(104164,'Evaluatorxxx','2013-1-1xxx','2013-12-12xxx',2013,'551/84/DBP/2013xxx','2013-05-08xxx',0,0,0,0,0,0,'3929xxx');</v>
      </c>
    </row>
    <row r="4127" spans="1:31" ht="16.5" x14ac:dyDescent="0.3">
      <c r="A4127" t="s">
        <v>11193</v>
      </c>
      <c r="B4127" s="427">
        <v>104165</v>
      </c>
      <c r="C4127" s="427" t="s">
        <v>2828</v>
      </c>
      <c r="D4127" s="110" t="s">
        <v>4347</v>
      </c>
      <c r="E4127" s="428" t="s">
        <v>2829</v>
      </c>
      <c r="F4127" t="s">
        <v>8223</v>
      </c>
      <c r="G4127" s="428" t="s">
        <v>2829</v>
      </c>
      <c r="H4127" t="s">
        <v>8236</v>
      </c>
      <c r="I4127" s="428" t="s">
        <v>2830</v>
      </c>
      <c r="J4127" s="114">
        <v>2015</v>
      </c>
      <c r="K4127" s="373" t="s">
        <v>2828</v>
      </c>
      <c r="L4127" s="73" t="s">
        <v>10889</v>
      </c>
      <c r="M4127" s="428" t="s">
        <v>2829</v>
      </c>
      <c r="N4127" s="100">
        <v>42333</v>
      </c>
      <c r="O4127" s="428" t="s">
        <v>2830</v>
      </c>
      <c r="P4127" s="429">
        <v>0</v>
      </c>
      <c r="Q4127" s="424" t="s">
        <v>4071</v>
      </c>
      <c r="R4127" s="429">
        <v>0</v>
      </c>
      <c r="S4127" s="424" t="s">
        <v>4071</v>
      </c>
      <c r="T4127" s="425">
        <v>0</v>
      </c>
      <c r="U4127" s="426" t="s">
        <v>4071</v>
      </c>
      <c r="V4127" s="424">
        <v>0</v>
      </c>
      <c r="W4127" s="426" t="s">
        <v>4071</v>
      </c>
      <c r="X4127" s="89">
        <v>0</v>
      </c>
      <c r="Y4127" s="426" t="s">
        <v>4071</v>
      </c>
      <c r="Z4127" s="89">
        <v>0</v>
      </c>
      <c r="AA4127" t="s">
        <v>2828</v>
      </c>
      <c r="AB4127">
        <v>203</v>
      </c>
      <c r="AC4127" t="s">
        <v>11068</v>
      </c>
      <c r="AD4127" s="100" t="str">
        <f>TEXT(N4127,"yyyy-mm-dd")</f>
        <v>2015-11-25</v>
      </c>
      <c r="AE4127" t="str">
        <f t="shared" si="53"/>
        <v>insert into tagihanawal(id, evaluator, checking_period1, checking_period2, billing_period, billing_no, billing_date, iuran_tetap_idr, iuran_tetap_usd, royalti_idr, royalti_usd, pht_idr, pht_usd, company_id)values(104165,'BPK RIxxx','2013-1-1xxx','2015-12-12xxx',2015,'016260/84/DBP/2015xxx','2015-11-25xxx',0,0,0,0,0,0,'203xxx');</v>
      </c>
    </row>
    <row r="4128" spans="1:31" ht="16.5" x14ac:dyDescent="0.3">
      <c r="A4128" t="s">
        <v>11193</v>
      </c>
      <c r="B4128" s="427">
        <v>104166</v>
      </c>
      <c r="C4128" s="427" t="s">
        <v>2828</v>
      </c>
      <c r="D4128" s="110" t="s">
        <v>4347</v>
      </c>
      <c r="E4128" s="428" t="s">
        <v>2829</v>
      </c>
      <c r="F4128" t="s">
        <v>8223</v>
      </c>
      <c r="G4128" s="428" t="s">
        <v>2829</v>
      </c>
      <c r="H4128" t="s">
        <v>8236</v>
      </c>
      <c r="I4128" s="428" t="s">
        <v>2830</v>
      </c>
      <c r="J4128" s="114">
        <v>2015</v>
      </c>
      <c r="K4128" s="373" t="s">
        <v>2828</v>
      </c>
      <c r="L4128" s="73" t="s">
        <v>10890</v>
      </c>
      <c r="M4128" s="428" t="s">
        <v>2829</v>
      </c>
      <c r="N4128" s="100">
        <v>42332</v>
      </c>
      <c r="O4128" s="428" t="s">
        <v>2830</v>
      </c>
      <c r="P4128" s="429">
        <v>0</v>
      </c>
      <c r="Q4128" s="424" t="s">
        <v>4071</v>
      </c>
      <c r="R4128" s="429">
        <v>0</v>
      </c>
      <c r="S4128" s="424" t="s">
        <v>4071</v>
      </c>
      <c r="T4128" s="425">
        <v>0</v>
      </c>
      <c r="U4128" s="426" t="s">
        <v>4071</v>
      </c>
      <c r="V4128" s="424">
        <v>0</v>
      </c>
      <c r="W4128" s="426" t="s">
        <v>4071</v>
      </c>
      <c r="X4128" s="89">
        <v>0</v>
      </c>
      <c r="Y4128" s="426" t="s">
        <v>4071</v>
      </c>
      <c r="Z4128" s="89">
        <v>0</v>
      </c>
      <c r="AA4128" t="s">
        <v>2828</v>
      </c>
      <c r="AB4128">
        <v>424</v>
      </c>
      <c r="AC4128" t="s">
        <v>11068</v>
      </c>
      <c r="AD4128" s="100" t="str">
        <f>TEXT(N4128,"yyyy-mm-dd")</f>
        <v>2015-11-24</v>
      </c>
      <c r="AE4128" t="str">
        <f t="shared" si="53"/>
        <v>insert into tagihanawal(id, evaluator, checking_period1, checking_period2, billing_period, billing_no, billing_date, iuran_tetap_idr, iuran_tetap_usd, royalti_idr, royalti_usd, pht_idr, pht_usd, company_id)values(104166,'BPK RIxxx','2013-1-1xxx','2015-12-12xxx',2015,'015619/84/DBP/2015xxx','2015-11-24xxx',0,0,0,0,0,0,'424xxx');</v>
      </c>
    </row>
    <row r="4129" spans="1:31" ht="16.5" x14ac:dyDescent="0.3">
      <c r="A4129" t="s">
        <v>11193</v>
      </c>
      <c r="B4129" s="427">
        <v>104167</v>
      </c>
      <c r="C4129" s="427" t="s">
        <v>2828</v>
      </c>
      <c r="D4129" s="79" t="s">
        <v>4348</v>
      </c>
      <c r="E4129" s="428" t="s">
        <v>2829</v>
      </c>
      <c r="F4129" t="s">
        <v>8227</v>
      </c>
      <c r="G4129" s="428" t="s">
        <v>2829</v>
      </c>
      <c r="H4129" t="s">
        <v>8239</v>
      </c>
      <c r="I4129" s="428" t="s">
        <v>2830</v>
      </c>
      <c r="J4129" s="81">
        <v>2009</v>
      </c>
      <c r="K4129" s="373" t="s">
        <v>2828</v>
      </c>
      <c r="L4129" s="142" t="s">
        <v>10891</v>
      </c>
      <c r="M4129" s="428" t="s">
        <v>2829</v>
      </c>
      <c r="N4129" s="100">
        <v>39945</v>
      </c>
      <c r="O4129" s="428" t="s">
        <v>2830</v>
      </c>
      <c r="P4129" s="429">
        <v>0</v>
      </c>
      <c r="Q4129" s="424" t="s">
        <v>4071</v>
      </c>
      <c r="R4129" s="429">
        <v>0</v>
      </c>
      <c r="S4129" s="424" t="s">
        <v>4071</v>
      </c>
      <c r="T4129" s="425">
        <v>0</v>
      </c>
      <c r="U4129" s="426" t="s">
        <v>4071</v>
      </c>
      <c r="V4129" s="424">
        <v>0</v>
      </c>
      <c r="W4129" s="426" t="s">
        <v>4071</v>
      </c>
      <c r="X4129" s="89">
        <v>0</v>
      </c>
      <c r="Y4129" s="426" t="s">
        <v>4071</v>
      </c>
      <c r="Z4129" s="89">
        <v>0</v>
      </c>
      <c r="AA4129" t="s">
        <v>2828</v>
      </c>
      <c r="AB4129">
        <v>3930</v>
      </c>
      <c r="AC4129" t="s">
        <v>11068</v>
      </c>
      <c r="AD4129" s="100" t="str">
        <f>TEXT(N4129,"yyyy-mm-dd")</f>
        <v>2009-05-12</v>
      </c>
      <c r="AE4129" t="str">
        <f t="shared" si="53"/>
        <v>insert into tagihanawal(id, evaluator, checking_period1, checking_period2, billing_period, billing_no, billing_date, iuran_tetap_idr, iuran_tetap_usd, royalti_idr, royalti_usd, pht_idr, pht_usd, company_id)values(104167,'Evaluatorxxx','2009-1-1xxx','2009-12-12xxx',2009,'1348/84.03/DBM/2009xxx','2009-05-12xxx',0,0,0,0,0,0,'3930xxx');</v>
      </c>
    </row>
    <row r="4130" spans="1:31" ht="16.5" x14ac:dyDescent="0.3">
      <c r="A4130" t="s">
        <v>11193</v>
      </c>
      <c r="B4130" s="427">
        <v>104168</v>
      </c>
      <c r="C4130" s="427" t="s">
        <v>2828</v>
      </c>
      <c r="D4130" s="110" t="s">
        <v>4347</v>
      </c>
      <c r="E4130" s="428" t="s">
        <v>2829</v>
      </c>
      <c r="F4130" t="s">
        <v>8226</v>
      </c>
      <c r="G4130" s="428" t="s">
        <v>2829</v>
      </c>
      <c r="H4130" t="s">
        <v>8240</v>
      </c>
      <c r="I4130" s="428" t="s">
        <v>2830</v>
      </c>
      <c r="J4130" s="114">
        <v>2012</v>
      </c>
      <c r="K4130" s="373" t="s">
        <v>2828</v>
      </c>
      <c r="L4130" s="141" t="s">
        <v>10892</v>
      </c>
      <c r="M4130" s="428" t="s">
        <v>2829</v>
      </c>
      <c r="N4130" s="100">
        <v>40914</v>
      </c>
      <c r="O4130" s="428" t="s">
        <v>2830</v>
      </c>
      <c r="P4130" s="429">
        <v>0</v>
      </c>
      <c r="Q4130" s="424" t="s">
        <v>4071</v>
      </c>
      <c r="R4130" s="429">
        <v>0</v>
      </c>
      <c r="S4130" s="424" t="s">
        <v>4071</v>
      </c>
      <c r="T4130" s="425">
        <v>0</v>
      </c>
      <c r="U4130" s="426" t="s">
        <v>4071</v>
      </c>
      <c r="V4130" s="424">
        <v>0</v>
      </c>
      <c r="W4130" s="426" t="s">
        <v>4071</v>
      </c>
      <c r="X4130" s="89">
        <v>0</v>
      </c>
      <c r="Y4130" s="426" t="s">
        <v>4071</v>
      </c>
      <c r="Z4130" s="89">
        <v>0</v>
      </c>
      <c r="AA4130" t="s">
        <v>2828</v>
      </c>
      <c r="AB4130">
        <v>3931</v>
      </c>
      <c r="AC4130" t="s">
        <v>11068</v>
      </c>
      <c r="AD4130" s="100" t="str">
        <f>TEXT(N4130,"yyyy-mm-dd")</f>
        <v>2012-01-06</v>
      </c>
      <c r="AE4130" t="str">
        <f t="shared" si="53"/>
        <v>insert into tagihanawal(id, evaluator, checking_period1, checking_period2, billing_period, billing_no, billing_date, iuran_tetap_idr, iuran_tetap_usd, royalti_idr, royalti_usd, pht_idr, pht_usd, company_id)values(104168,'BPK RIxxx','2010-1-1xxx','2011-12-12xxx',2012,'00174/84/DBP/2012xxx','2012-01-06xxx',0,0,0,0,0,0,'3931xxx');</v>
      </c>
    </row>
    <row r="4131" spans="1:31" ht="16.5" x14ac:dyDescent="0.3">
      <c r="A4131" t="s">
        <v>11193</v>
      </c>
      <c r="B4131" s="427">
        <v>104169</v>
      </c>
      <c r="C4131" s="427" t="s">
        <v>2828</v>
      </c>
      <c r="D4131" s="111" t="s">
        <v>4348</v>
      </c>
      <c r="E4131" s="428" t="s">
        <v>2829</v>
      </c>
      <c r="F4131" t="s">
        <v>8227</v>
      </c>
      <c r="G4131" s="428" t="s">
        <v>2829</v>
      </c>
      <c r="H4131" t="s">
        <v>8239</v>
      </c>
      <c r="I4131" s="428" t="s">
        <v>2830</v>
      </c>
      <c r="J4131" s="81">
        <v>2009</v>
      </c>
      <c r="K4131" s="373" t="s">
        <v>2828</v>
      </c>
      <c r="L4131" s="142" t="s">
        <v>10893</v>
      </c>
      <c r="M4131" s="428" t="s">
        <v>2829</v>
      </c>
      <c r="N4131" s="100">
        <v>39927</v>
      </c>
      <c r="O4131" s="428" t="s">
        <v>2830</v>
      </c>
      <c r="P4131" s="429">
        <v>0</v>
      </c>
      <c r="Q4131" s="424" t="s">
        <v>4071</v>
      </c>
      <c r="R4131" s="429">
        <v>0</v>
      </c>
      <c r="S4131" s="424" t="s">
        <v>4071</v>
      </c>
      <c r="T4131" s="425">
        <v>0</v>
      </c>
      <c r="U4131" s="426" t="s">
        <v>4071</v>
      </c>
      <c r="V4131" s="424">
        <v>0</v>
      </c>
      <c r="W4131" s="426" t="s">
        <v>4071</v>
      </c>
      <c r="X4131" s="89">
        <v>0</v>
      </c>
      <c r="Y4131" s="426" t="s">
        <v>4071</v>
      </c>
      <c r="Z4131" s="89">
        <v>0</v>
      </c>
      <c r="AA4131" t="s">
        <v>2828</v>
      </c>
      <c r="AB4131">
        <v>801</v>
      </c>
      <c r="AC4131" t="s">
        <v>11068</v>
      </c>
      <c r="AD4131" s="100" t="str">
        <f>TEXT(N4131,"yyyy-mm-dd")</f>
        <v>2009-04-24</v>
      </c>
      <c r="AE4131" t="str">
        <f t="shared" si="53"/>
        <v>insert into tagihanawal(id, evaluator, checking_period1, checking_period2, billing_period, billing_no, billing_date, iuran_tetap_idr, iuran_tetap_usd, royalti_idr, royalti_usd, pht_idr, pht_usd, company_id)values(104169,'Evaluatorxxx','2009-1-1xxx','2009-12-12xxx',2009,'1080/84.03/DBM/2009xxx','2009-04-24xxx',0,0,0,0,0,0,'801xxx');</v>
      </c>
    </row>
    <row r="4132" spans="1:31" ht="16.5" x14ac:dyDescent="0.3">
      <c r="A4132" t="s">
        <v>11193</v>
      </c>
      <c r="B4132" s="427">
        <v>104170</v>
      </c>
      <c r="C4132" s="427" t="s">
        <v>2828</v>
      </c>
      <c r="D4132" s="110" t="s">
        <v>4347</v>
      </c>
      <c r="E4132" s="428" t="s">
        <v>2829</v>
      </c>
      <c r="F4132" t="s">
        <v>8223</v>
      </c>
      <c r="G4132" s="428" t="s">
        <v>2829</v>
      </c>
      <c r="H4132" t="s">
        <v>8236</v>
      </c>
      <c r="I4132" s="428" t="s">
        <v>2830</v>
      </c>
      <c r="J4132" s="114">
        <v>2015</v>
      </c>
      <c r="K4132" s="373" t="s">
        <v>2828</v>
      </c>
      <c r="L4132" s="80" t="s">
        <v>8216</v>
      </c>
      <c r="M4132" s="428" t="s">
        <v>2829</v>
      </c>
      <c r="N4132" s="100" t="s">
        <v>8216</v>
      </c>
      <c r="O4132" s="428" t="s">
        <v>2830</v>
      </c>
      <c r="P4132" s="429">
        <v>0</v>
      </c>
      <c r="Q4132" s="424" t="s">
        <v>4071</v>
      </c>
      <c r="R4132" s="429">
        <v>0</v>
      </c>
      <c r="S4132" s="424" t="s">
        <v>4071</v>
      </c>
      <c r="T4132" s="425">
        <v>0</v>
      </c>
      <c r="U4132" s="426" t="s">
        <v>4071</v>
      </c>
      <c r="V4132" s="424">
        <v>0</v>
      </c>
      <c r="W4132" s="426" t="s">
        <v>4071</v>
      </c>
      <c r="X4132" s="89">
        <v>0</v>
      </c>
      <c r="Y4132" s="426" t="s">
        <v>4071</v>
      </c>
      <c r="Z4132" s="89">
        <v>0</v>
      </c>
      <c r="AA4132" t="s">
        <v>2828</v>
      </c>
      <c r="AB4132">
        <v>3933</v>
      </c>
      <c r="AC4132" t="s">
        <v>11068</v>
      </c>
      <c r="AD4132" s="100" t="str">
        <f>TEXT(N4132,"yyyy-mm-dd")</f>
        <v>-</v>
      </c>
      <c r="AE4132" t="str">
        <f t="shared" si="53"/>
        <v>insert into tagihanawal(id, evaluator, checking_period1, checking_period2, billing_period, billing_no, billing_date, iuran_tetap_idr, iuran_tetap_usd, royalti_idr, royalti_usd, pht_idr, pht_usd, company_id)values(104170,'BPK RIxxx','2013-1-1xxx','2015-12-12xxx',2015,'-xxx','-xxx',0,0,0,0,0,0,'3933xxx');</v>
      </c>
    </row>
    <row r="4133" spans="1:31" ht="16.5" x14ac:dyDescent="0.3">
      <c r="A4133" t="s">
        <v>11193</v>
      </c>
      <c r="B4133" s="427">
        <v>104171</v>
      </c>
      <c r="C4133" s="427" t="s">
        <v>2828</v>
      </c>
      <c r="D4133" s="110" t="s">
        <v>4347</v>
      </c>
      <c r="E4133" s="428" t="s">
        <v>2829</v>
      </c>
      <c r="F4133" t="s">
        <v>8226</v>
      </c>
      <c r="G4133" s="428" t="s">
        <v>2829</v>
      </c>
      <c r="H4133" t="s">
        <v>8240</v>
      </c>
      <c r="I4133" s="428" t="s">
        <v>2830</v>
      </c>
      <c r="J4133" s="114">
        <v>2012</v>
      </c>
      <c r="K4133" s="373" t="s">
        <v>2828</v>
      </c>
      <c r="L4133" s="141" t="s">
        <v>10894</v>
      </c>
      <c r="M4133" s="428" t="s">
        <v>2829</v>
      </c>
      <c r="N4133" s="100">
        <v>40917</v>
      </c>
      <c r="O4133" s="428" t="s">
        <v>2830</v>
      </c>
      <c r="P4133" s="429">
        <v>0</v>
      </c>
      <c r="Q4133" s="424" t="s">
        <v>4071</v>
      </c>
      <c r="R4133" s="429">
        <v>0</v>
      </c>
      <c r="S4133" s="424" t="s">
        <v>4071</v>
      </c>
      <c r="T4133" s="425">
        <v>0</v>
      </c>
      <c r="U4133" s="426" t="s">
        <v>4071</v>
      </c>
      <c r="V4133" s="424">
        <v>0</v>
      </c>
      <c r="W4133" s="426" t="s">
        <v>4071</v>
      </c>
      <c r="X4133" s="89">
        <v>0</v>
      </c>
      <c r="Y4133" s="426" t="s">
        <v>4071</v>
      </c>
      <c r="Z4133" s="89">
        <v>0</v>
      </c>
      <c r="AA4133" t="s">
        <v>2828</v>
      </c>
      <c r="AB4133">
        <v>3933</v>
      </c>
      <c r="AC4133" t="s">
        <v>11068</v>
      </c>
      <c r="AD4133" s="100" t="str">
        <f>TEXT(N4133,"yyyy-mm-dd")</f>
        <v>2012-01-09</v>
      </c>
      <c r="AE4133" t="str">
        <f t="shared" si="53"/>
        <v>insert into tagihanawal(id, evaluator, checking_period1, checking_period2, billing_period, billing_no, billing_date, iuran_tetap_idr, iuran_tetap_usd, royalti_idr, royalti_usd, pht_idr, pht_usd, company_id)values(104171,'BPK RIxxx','2010-1-1xxx','2011-12-12xxx',2012,'00269/84/DBP/2012xxx','2012-01-09xxx',0,0,0,0,0,0,'3933xxx');</v>
      </c>
    </row>
    <row r="4134" spans="1:31" ht="16.5" x14ac:dyDescent="0.3">
      <c r="A4134" t="s">
        <v>11193</v>
      </c>
      <c r="B4134" s="427">
        <v>104172</v>
      </c>
      <c r="C4134" s="427" t="s">
        <v>2828</v>
      </c>
      <c r="D4134" s="110" t="s">
        <v>4347</v>
      </c>
      <c r="E4134" s="428" t="s">
        <v>2829</v>
      </c>
      <c r="F4134" t="s">
        <v>8225</v>
      </c>
      <c r="G4134" s="428" t="s">
        <v>2829</v>
      </c>
      <c r="H4134" t="s">
        <v>8239</v>
      </c>
      <c r="I4134" s="428" t="s">
        <v>2830</v>
      </c>
      <c r="J4134" s="114">
        <v>2011</v>
      </c>
      <c r="K4134" s="373" t="s">
        <v>2828</v>
      </c>
      <c r="L4134" s="141" t="s">
        <v>10895</v>
      </c>
      <c r="M4134" s="428" t="s">
        <v>2829</v>
      </c>
      <c r="N4134" s="100">
        <v>40921</v>
      </c>
      <c r="O4134" s="428" t="s">
        <v>2830</v>
      </c>
      <c r="P4134" s="429">
        <v>0</v>
      </c>
      <c r="Q4134" s="424" t="s">
        <v>4071</v>
      </c>
      <c r="R4134" s="429">
        <v>0</v>
      </c>
      <c r="S4134" s="424" t="s">
        <v>4071</v>
      </c>
      <c r="T4134" s="425">
        <v>0</v>
      </c>
      <c r="U4134" s="426" t="s">
        <v>4071</v>
      </c>
      <c r="V4134" s="424">
        <v>0</v>
      </c>
      <c r="W4134" s="426" t="s">
        <v>4071</v>
      </c>
      <c r="X4134" s="89">
        <v>0</v>
      </c>
      <c r="Y4134" s="426" t="s">
        <v>4071</v>
      </c>
      <c r="Z4134" s="89">
        <v>0</v>
      </c>
      <c r="AA4134" t="s">
        <v>2828</v>
      </c>
      <c r="AB4134">
        <v>3934</v>
      </c>
      <c r="AC4134" t="s">
        <v>11068</v>
      </c>
      <c r="AD4134" s="100" t="str">
        <f>TEXT(N4134,"yyyy-mm-dd")</f>
        <v>2012-01-13</v>
      </c>
      <c r="AE4134" t="str">
        <f t="shared" si="53"/>
        <v>insert into tagihanawal(id, evaluator, checking_period1, checking_period2, billing_period, billing_no, billing_date, iuran_tetap_idr, iuran_tetap_usd, royalti_idr, royalti_usd, pht_idr, pht_usd, company_id)values(104172,'BPK RIxxx','2008-1-1xxx','2009-12-12xxx',2011,'00414/84/DBP/2012xxx','2012-01-13xxx',0,0,0,0,0,0,'3934xxx');</v>
      </c>
    </row>
    <row r="4135" spans="1:31" ht="16.5" x14ac:dyDescent="0.3">
      <c r="A4135" t="s">
        <v>11193</v>
      </c>
      <c r="B4135" s="427">
        <v>104173</v>
      </c>
      <c r="C4135" s="427" t="s">
        <v>2828</v>
      </c>
      <c r="D4135" s="109" t="s">
        <v>4347</v>
      </c>
      <c r="E4135" s="428" t="s">
        <v>2829</v>
      </c>
      <c r="F4135" t="s">
        <v>8224</v>
      </c>
      <c r="G4135" s="428" t="s">
        <v>2829</v>
      </c>
      <c r="H4135" t="s">
        <v>8238</v>
      </c>
      <c r="I4135" s="428" t="s">
        <v>2830</v>
      </c>
      <c r="J4135" s="374">
        <v>2010</v>
      </c>
      <c r="K4135" s="373" t="s">
        <v>2828</v>
      </c>
      <c r="L4135" s="414" t="s">
        <v>4545</v>
      </c>
      <c r="M4135" s="428" t="s">
        <v>2829</v>
      </c>
      <c r="N4135" s="100">
        <v>40319</v>
      </c>
      <c r="O4135" s="428" t="s">
        <v>2830</v>
      </c>
      <c r="P4135" s="429">
        <v>0</v>
      </c>
      <c r="Q4135" s="424" t="s">
        <v>4071</v>
      </c>
      <c r="R4135" s="429">
        <v>0</v>
      </c>
      <c r="S4135" s="424" t="s">
        <v>4071</v>
      </c>
      <c r="T4135" s="425">
        <v>0</v>
      </c>
      <c r="U4135" s="426" t="s">
        <v>4071</v>
      </c>
      <c r="V4135" s="424">
        <v>0</v>
      </c>
      <c r="W4135" s="426" t="s">
        <v>4071</v>
      </c>
      <c r="X4135" s="89">
        <v>0</v>
      </c>
      <c r="Y4135" s="426" t="s">
        <v>4071</v>
      </c>
      <c r="Z4135" s="89">
        <v>0</v>
      </c>
      <c r="AA4135" t="s">
        <v>2828</v>
      </c>
      <c r="AB4135">
        <v>3934</v>
      </c>
      <c r="AC4135" t="s">
        <v>11068</v>
      </c>
      <c r="AD4135" s="100" t="str">
        <f>TEXT(N4135,"yyyy-mm-dd")</f>
        <v>2010-05-21</v>
      </c>
      <c r="AE4135" t="str">
        <f t="shared" si="53"/>
        <v>insert into tagihanawal(id, evaluator, checking_period1, checking_period2, billing_period, billing_no, billing_date, iuran_tetap_idr, iuran_tetap_usd, royalti_idr, royalti_usd, pht_idr, pht_usd, company_id)values(104173,'BPK RIxxx','2006-1-1xxx','2007-12-12xxx',2010,'1644/84,03/DBM/2010xxx','2010-05-21xxx',0,0,0,0,0,0,'3934xxx');</v>
      </c>
    </row>
    <row r="4136" spans="1:31" ht="16.5" x14ac:dyDescent="0.3">
      <c r="A4136" t="s">
        <v>11193</v>
      </c>
      <c r="B4136" s="427">
        <v>104174</v>
      </c>
      <c r="C4136" s="427" t="s">
        <v>2828</v>
      </c>
      <c r="D4136" s="109" t="s">
        <v>4347</v>
      </c>
      <c r="E4136" s="428" t="s">
        <v>2829</v>
      </c>
      <c r="F4136" t="s">
        <v>8224</v>
      </c>
      <c r="G4136" s="428" t="s">
        <v>2829</v>
      </c>
      <c r="H4136" t="s">
        <v>8238</v>
      </c>
      <c r="I4136" s="428" t="s">
        <v>2830</v>
      </c>
      <c r="J4136" s="374">
        <v>2010</v>
      </c>
      <c r="K4136" s="373" t="s">
        <v>2828</v>
      </c>
      <c r="L4136" s="414" t="s">
        <v>4569</v>
      </c>
      <c r="M4136" s="428" t="s">
        <v>2829</v>
      </c>
      <c r="N4136" s="100">
        <v>40315</v>
      </c>
      <c r="O4136" s="428" t="s">
        <v>2830</v>
      </c>
      <c r="P4136" s="429">
        <v>0</v>
      </c>
      <c r="Q4136" s="424" t="s">
        <v>4071</v>
      </c>
      <c r="R4136" s="429">
        <v>0</v>
      </c>
      <c r="S4136" s="424" t="s">
        <v>4071</v>
      </c>
      <c r="T4136" s="425">
        <v>0</v>
      </c>
      <c r="U4136" s="426" t="s">
        <v>4071</v>
      </c>
      <c r="V4136" s="424">
        <v>0</v>
      </c>
      <c r="W4136" s="426" t="s">
        <v>4071</v>
      </c>
      <c r="X4136" s="89">
        <v>0</v>
      </c>
      <c r="Y4136" s="426" t="s">
        <v>4071</v>
      </c>
      <c r="Z4136" s="89">
        <v>0</v>
      </c>
      <c r="AA4136" t="s">
        <v>2828</v>
      </c>
      <c r="AB4136">
        <v>3935</v>
      </c>
      <c r="AC4136" t="s">
        <v>11068</v>
      </c>
      <c r="AD4136" s="100" t="str">
        <f>TEXT(N4136,"yyyy-mm-dd")</f>
        <v>2010-05-17</v>
      </c>
      <c r="AE4136" t="str">
        <f t="shared" si="53"/>
        <v>insert into tagihanawal(id, evaluator, checking_period1, checking_period2, billing_period, billing_no, billing_date, iuran_tetap_idr, iuran_tetap_usd, royalti_idr, royalti_usd, pht_idr, pht_usd, company_id)values(104174,'BPK RIxxx','2006-1-1xxx','2007-12-12xxx',2010,'1533/84,03/DBM/2010xxx','2010-05-17xxx',0,0,0,0,0,0,'3935xxx');</v>
      </c>
    </row>
    <row r="4137" spans="1:31" ht="16.5" x14ac:dyDescent="0.3">
      <c r="A4137" t="s">
        <v>11193</v>
      </c>
      <c r="B4137" s="427">
        <v>104175</v>
      </c>
      <c r="C4137" s="427" t="s">
        <v>2828</v>
      </c>
      <c r="D4137" s="110" t="s">
        <v>4347</v>
      </c>
      <c r="E4137" s="428" t="s">
        <v>2829</v>
      </c>
      <c r="F4137" t="s">
        <v>8225</v>
      </c>
      <c r="G4137" s="428" t="s">
        <v>2829</v>
      </c>
      <c r="H4137" t="s">
        <v>8239</v>
      </c>
      <c r="I4137" s="428" t="s">
        <v>2830</v>
      </c>
      <c r="J4137" s="114">
        <v>2011</v>
      </c>
      <c r="K4137" s="373" t="s">
        <v>2828</v>
      </c>
      <c r="L4137" s="141" t="s">
        <v>10896</v>
      </c>
      <c r="M4137" s="428" t="s">
        <v>2829</v>
      </c>
      <c r="N4137" s="100">
        <v>40921</v>
      </c>
      <c r="O4137" s="428" t="s">
        <v>2830</v>
      </c>
      <c r="P4137" s="429">
        <v>0</v>
      </c>
      <c r="Q4137" s="424" t="s">
        <v>4071</v>
      </c>
      <c r="R4137" s="429">
        <v>0</v>
      </c>
      <c r="S4137" s="424" t="s">
        <v>4071</v>
      </c>
      <c r="T4137" s="425">
        <v>0</v>
      </c>
      <c r="U4137" s="426" t="s">
        <v>4071</v>
      </c>
      <c r="V4137" s="424">
        <v>0</v>
      </c>
      <c r="W4137" s="426" t="s">
        <v>4071</v>
      </c>
      <c r="X4137" s="89">
        <v>0</v>
      </c>
      <c r="Y4137" s="426" t="s">
        <v>4071</v>
      </c>
      <c r="Z4137" s="89">
        <v>0</v>
      </c>
      <c r="AA4137" t="s">
        <v>2828</v>
      </c>
      <c r="AB4137">
        <v>425</v>
      </c>
      <c r="AC4137" t="s">
        <v>11068</v>
      </c>
      <c r="AD4137" s="100" t="str">
        <f>TEXT(N4137,"yyyy-mm-dd")</f>
        <v>2012-01-13</v>
      </c>
      <c r="AE4137" t="str">
        <f t="shared" si="53"/>
        <v>insert into tagihanawal(id, evaluator, checking_period1, checking_period2, billing_period, billing_no, billing_date, iuran_tetap_idr, iuran_tetap_usd, royalti_idr, royalti_usd, pht_idr, pht_usd, company_id)values(104175,'BPK RIxxx','2008-1-1xxx','2009-12-12xxx',2011,'00415/84/DBP/2012xxx','2012-01-13xxx',0,0,0,0,0,0,'425xxx');</v>
      </c>
    </row>
    <row r="4138" spans="1:31" ht="16.5" x14ac:dyDescent="0.3">
      <c r="A4138" t="s">
        <v>11193</v>
      </c>
      <c r="B4138" s="427">
        <v>104176</v>
      </c>
      <c r="C4138" s="427" t="s">
        <v>2828</v>
      </c>
      <c r="D4138" s="110" t="s">
        <v>2841</v>
      </c>
      <c r="E4138" s="428" t="s">
        <v>2829</v>
      </c>
      <c r="F4138" t="s">
        <v>8229</v>
      </c>
      <c r="G4138" s="428" t="s">
        <v>2829</v>
      </c>
      <c r="H4138" t="s">
        <v>8242</v>
      </c>
      <c r="I4138" s="428" t="s">
        <v>2830</v>
      </c>
      <c r="J4138" s="114">
        <v>2014</v>
      </c>
      <c r="K4138" s="373" t="s">
        <v>2828</v>
      </c>
      <c r="L4138" s="418" t="s">
        <v>10897</v>
      </c>
      <c r="M4138" s="428" t="s">
        <v>2829</v>
      </c>
      <c r="N4138" s="100">
        <v>41991</v>
      </c>
      <c r="O4138" s="428" t="s">
        <v>2830</v>
      </c>
      <c r="P4138" s="429">
        <v>0</v>
      </c>
      <c r="Q4138" s="424" t="s">
        <v>4071</v>
      </c>
      <c r="R4138" s="429">
        <v>0</v>
      </c>
      <c r="S4138" s="424" t="s">
        <v>4071</v>
      </c>
      <c r="T4138" s="425">
        <v>0</v>
      </c>
      <c r="U4138" s="426" t="s">
        <v>4071</v>
      </c>
      <c r="V4138" s="424">
        <v>0</v>
      </c>
      <c r="W4138" s="426" t="s">
        <v>4071</v>
      </c>
      <c r="X4138" s="89">
        <v>0</v>
      </c>
      <c r="Y4138" s="426" t="s">
        <v>4071</v>
      </c>
      <c r="Z4138" s="89">
        <v>0</v>
      </c>
      <c r="AA4138" t="s">
        <v>2828</v>
      </c>
      <c r="AB4138">
        <v>425</v>
      </c>
      <c r="AC4138" t="s">
        <v>11068</v>
      </c>
      <c r="AD4138" s="100" t="str">
        <f>TEXT(N4138,"yyyy-mm-dd")</f>
        <v>2014-12-18</v>
      </c>
      <c r="AE4138" t="str">
        <f t="shared" si="53"/>
        <v>insert into tagihanawal(id, evaluator, checking_period1, checking_period2, billing_period, billing_no, billing_date, iuran_tetap_idr, iuran_tetap_usd, royalti_idr, royalti_usd, pht_idr, pht_usd, company_id)values(104176,'OPN BPKPxxx','2014-1-1xxx','2014-12-12xxx',2014,'2154/84/DBP/2014xxx','2014-12-18xxx',0,0,0,0,0,0,'425xxx');</v>
      </c>
    </row>
    <row r="4139" spans="1:31" ht="16.5" x14ac:dyDescent="0.3">
      <c r="A4139" t="s">
        <v>11193</v>
      </c>
      <c r="B4139" s="427">
        <v>104177</v>
      </c>
      <c r="C4139" s="427" t="s">
        <v>2828</v>
      </c>
      <c r="D4139" s="110" t="s">
        <v>4347</v>
      </c>
      <c r="E4139" s="428" t="s">
        <v>2829</v>
      </c>
      <c r="F4139" t="s">
        <v>8225</v>
      </c>
      <c r="G4139" s="428" t="s">
        <v>2829</v>
      </c>
      <c r="H4139" t="s">
        <v>8239</v>
      </c>
      <c r="I4139" s="428" t="s">
        <v>2830</v>
      </c>
      <c r="J4139" s="114">
        <v>2011</v>
      </c>
      <c r="K4139" s="373" t="s">
        <v>2828</v>
      </c>
      <c r="L4139" s="141" t="s">
        <v>10898</v>
      </c>
      <c r="M4139" s="428" t="s">
        <v>2829</v>
      </c>
      <c r="N4139" s="100">
        <v>40822</v>
      </c>
      <c r="O4139" s="428" t="s">
        <v>2830</v>
      </c>
      <c r="P4139" s="429">
        <v>0</v>
      </c>
      <c r="Q4139" s="424" t="s">
        <v>4071</v>
      </c>
      <c r="R4139" s="429">
        <v>0</v>
      </c>
      <c r="S4139" s="424" t="s">
        <v>4071</v>
      </c>
      <c r="T4139" s="425">
        <v>0</v>
      </c>
      <c r="U4139" s="426" t="s">
        <v>4071</v>
      </c>
      <c r="V4139" s="424">
        <v>0</v>
      </c>
      <c r="W4139" s="426" t="s">
        <v>4071</v>
      </c>
      <c r="X4139" s="89">
        <v>0</v>
      </c>
      <c r="Y4139" s="426" t="s">
        <v>4071</v>
      </c>
      <c r="Z4139" s="89">
        <v>0</v>
      </c>
      <c r="AA4139" t="s">
        <v>2828</v>
      </c>
      <c r="AB4139">
        <v>3936</v>
      </c>
      <c r="AC4139" t="s">
        <v>11068</v>
      </c>
      <c r="AD4139" s="100" t="str">
        <f>TEXT(N4139,"yyyy-mm-dd")</f>
        <v>2011-10-06</v>
      </c>
      <c r="AE4139" t="str">
        <f t="shared" si="53"/>
        <v>insert into tagihanawal(id, evaluator, checking_period1, checking_period2, billing_period, billing_no, billing_date, iuran_tetap_idr, iuran_tetap_usd, royalti_idr, royalti_usd, pht_idr, pht_usd, company_id)values(104177,'BPK RIxxx','2008-1-1xxx','2009-12-12xxx',2011,'725/84/DBP/2011xxx','2011-10-06xxx',0,0,0,0,0,0,'3936xxx');</v>
      </c>
    </row>
    <row r="4140" spans="1:31" ht="16.5" x14ac:dyDescent="0.3">
      <c r="A4140" t="s">
        <v>11193</v>
      </c>
      <c r="B4140" s="427">
        <v>104178</v>
      </c>
      <c r="C4140" s="427" t="s">
        <v>2828</v>
      </c>
      <c r="D4140" s="110" t="s">
        <v>2841</v>
      </c>
      <c r="E4140" s="428" t="s">
        <v>2829</v>
      </c>
      <c r="F4140" t="s">
        <v>8230</v>
      </c>
      <c r="G4140" s="428" t="s">
        <v>2829</v>
      </c>
      <c r="H4140" t="s">
        <v>8240</v>
      </c>
      <c r="I4140" s="428" t="s">
        <v>2830</v>
      </c>
      <c r="J4140" s="114">
        <v>2011</v>
      </c>
      <c r="K4140" s="373" t="s">
        <v>2828</v>
      </c>
      <c r="L4140" s="417" t="s">
        <v>10899</v>
      </c>
      <c r="M4140" s="428" t="s">
        <v>2829</v>
      </c>
      <c r="N4140" s="100">
        <v>40757</v>
      </c>
      <c r="O4140" s="428" t="s">
        <v>2830</v>
      </c>
      <c r="P4140" s="429">
        <v>0</v>
      </c>
      <c r="Q4140" s="424" t="s">
        <v>4071</v>
      </c>
      <c r="R4140" s="429">
        <v>0</v>
      </c>
      <c r="S4140" s="424" t="s">
        <v>4071</v>
      </c>
      <c r="T4140" s="425">
        <v>0</v>
      </c>
      <c r="U4140" s="426" t="s">
        <v>4071</v>
      </c>
      <c r="V4140" s="424">
        <v>0</v>
      </c>
      <c r="W4140" s="426" t="s">
        <v>4071</v>
      </c>
      <c r="X4140" s="89">
        <v>0</v>
      </c>
      <c r="Y4140" s="426" t="s">
        <v>4071</v>
      </c>
      <c r="Z4140" s="89">
        <v>0</v>
      </c>
      <c r="AA4140" t="s">
        <v>2828</v>
      </c>
      <c r="AB4140">
        <v>3937</v>
      </c>
      <c r="AC4140" t="s">
        <v>11068</v>
      </c>
      <c r="AD4140" s="100" t="str">
        <f>TEXT(N4140,"yyyy-mm-dd")</f>
        <v>2011-08-02</v>
      </c>
      <c r="AE4140" t="str">
        <f t="shared" si="53"/>
        <v>insert into tagihanawal(id, evaluator, checking_period1, checking_period2, billing_period, billing_no, billing_date, iuran_tetap_idr, iuran_tetap_usd, royalti_idr, royalti_usd, pht_idr, pht_usd, company_id)values(104178,'OPN BPKPxxx','2011-1-1xxx','2011-12-12xxx',2011,'3298/84/2011xxx','2011-08-02xxx',0,0,0,0,0,0,'3937xxx');</v>
      </c>
    </row>
    <row r="4141" spans="1:31" ht="16.5" x14ac:dyDescent="0.3">
      <c r="A4141" t="s">
        <v>11193</v>
      </c>
      <c r="B4141" s="427">
        <v>104179</v>
      </c>
      <c r="C4141" s="427" t="s">
        <v>2828</v>
      </c>
      <c r="D4141" s="110" t="s">
        <v>2841</v>
      </c>
      <c r="E4141" s="428" t="s">
        <v>2829</v>
      </c>
      <c r="F4141" t="s">
        <v>8229</v>
      </c>
      <c r="G4141" s="428" t="s">
        <v>2829</v>
      </c>
      <c r="H4141" t="s">
        <v>8242</v>
      </c>
      <c r="I4141" s="428" t="s">
        <v>2830</v>
      </c>
      <c r="J4141" s="114">
        <v>2014</v>
      </c>
      <c r="K4141" s="373" t="s">
        <v>2828</v>
      </c>
      <c r="L4141" s="80" t="s">
        <v>8216</v>
      </c>
      <c r="M4141" s="428" t="s">
        <v>2829</v>
      </c>
      <c r="N4141" s="100" t="s">
        <v>8216</v>
      </c>
      <c r="O4141" s="428" t="s">
        <v>2830</v>
      </c>
      <c r="P4141" s="429">
        <v>0</v>
      </c>
      <c r="Q4141" s="424" t="s">
        <v>4071</v>
      </c>
      <c r="R4141" s="429">
        <v>0</v>
      </c>
      <c r="S4141" s="424" t="s">
        <v>4071</v>
      </c>
      <c r="T4141" s="425">
        <v>0</v>
      </c>
      <c r="U4141" s="426" t="s">
        <v>4071</v>
      </c>
      <c r="V4141" s="424">
        <v>0</v>
      </c>
      <c r="W4141" s="426" t="s">
        <v>4071</v>
      </c>
      <c r="X4141" s="89">
        <v>0</v>
      </c>
      <c r="Y4141" s="426" t="s">
        <v>4071</v>
      </c>
      <c r="Z4141" s="89">
        <v>0</v>
      </c>
      <c r="AA4141" t="s">
        <v>2828</v>
      </c>
      <c r="AB4141">
        <v>204</v>
      </c>
      <c r="AC4141" t="s">
        <v>11068</v>
      </c>
      <c r="AD4141" s="100" t="str">
        <f>TEXT(N4141,"yyyy-mm-dd")</f>
        <v>-</v>
      </c>
      <c r="AE4141" t="str">
        <f t="shared" si="53"/>
        <v>insert into tagihanawal(id, evaluator, checking_period1, checking_period2, billing_period, billing_no, billing_date, iuran_tetap_idr, iuran_tetap_usd, royalti_idr, royalti_usd, pht_idr, pht_usd, company_id)values(104179,'OPN BPKPxxx','2014-1-1xxx','2014-12-12xxx',2014,'-xxx','-xxx',0,0,0,0,0,0,'204xxx');</v>
      </c>
    </row>
    <row r="4142" spans="1:31" ht="16.5" x14ac:dyDescent="0.3">
      <c r="A4142" t="s">
        <v>11193</v>
      </c>
      <c r="B4142" s="427">
        <v>104180</v>
      </c>
      <c r="C4142" s="427" t="s">
        <v>2828</v>
      </c>
      <c r="D4142" s="112" t="s">
        <v>8216</v>
      </c>
      <c r="E4142" s="428" t="s">
        <v>2829</v>
      </c>
      <c r="F4142" t="s">
        <v>8225</v>
      </c>
      <c r="G4142" s="428" t="s">
        <v>2829</v>
      </c>
      <c r="H4142" t="s">
        <v>8239</v>
      </c>
      <c r="I4142" s="428" t="s">
        <v>2830</v>
      </c>
      <c r="J4142" s="114">
        <v>2011</v>
      </c>
      <c r="K4142" s="373" t="s">
        <v>2828</v>
      </c>
      <c r="L4142" s="80" t="s">
        <v>8216</v>
      </c>
      <c r="M4142" s="428" t="s">
        <v>2829</v>
      </c>
      <c r="N4142" s="100" t="s">
        <v>8216</v>
      </c>
      <c r="O4142" s="428" t="s">
        <v>2830</v>
      </c>
      <c r="P4142" s="429">
        <v>0</v>
      </c>
      <c r="Q4142" s="424" t="s">
        <v>4071</v>
      </c>
      <c r="R4142" s="429">
        <v>0</v>
      </c>
      <c r="S4142" s="424" t="s">
        <v>4071</v>
      </c>
      <c r="T4142" s="425">
        <v>0</v>
      </c>
      <c r="U4142" s="426" t="s">
        <v>4071</v>
      </c>
      <c r="V4142" s="424">
        <v>0</v>
      </c>
      <c r="W4142" s="426" t="s">
        <v>4071</v>
      </c>
      <c r="X4142" s="89">
        <v>0</v>
      </c>
      <c r="Y4142" s="426" t="s">
        <v>4071</v>
      </c>
      <c r="Z4142" s="89">
        <v>0</v>
      </c>
      <c r="AA4142" t="s">
        <v>2828</v>
      </c>
      <c r="AB4142">
        <v>204</v>
      </c>
      <c r="AC4142" t="s">
        <v>11068</v>
      </c>
      <c r="AD4142" s="100" t="str">
        <f>TEXT(N4142,"yyyy-mm-dd")</f>
        <v>-</v>
      </c>
      <c r="AE4142" t="str">
        <f t="shared" si="53"/>
        <v>insert into tagihanawal(id, evaluator, checking_period1, checking_period2, billing_period, billing_no, billing_date, iuran_tetap_idr, iuran_tetap_usd, royalti_idr, royalti_usd, pht_idr, pht_usd, company_id)values(104180,'-xxx','2008-1-1xxx','2009-12-12xxx',2011,'-xxx','-xxx',0,0,0,0,0,0,'204xxx');</v>
      </c>
    </row>
    <row r="4143" spans="1:31" ht="16.5" x14ac:dyDescent="0.3">
      <c r="A4143" t="s">
        <v>11193</v>
      </c>
      <c r="B4143" s="427">
        <v>104181</v>
      </c>
      <c r="C4143" s="427" t="s">
        <v>2828</v>
      </c>
      <c r="D4143" s="112" t="s">
        <v>4347</v>
      </c>
      <c r="E4143" s="428" t="s">
        <v>2829</v>
      </c>
      <c r="F4143" t="s">
        <v>8223</v>
      </c>
      <c r="G4143" s="428" t="s">
        <v>2829</v>
      </c>
      <c r="H4143" t="s">
        <v>8236</v>
      </c>
      <c r="I4143" s="428" t="s">
        <v>2830</v>
      </c>
      <c r="J4143" s="114">
        <v>2015</v>
      </c>
      <c r="K4143" s="373" t="s">
        <v>2828</v>
      </c>
      <c r="L4143" s="80" t="s">
        <v>8216</v>
      </c>
      <c r="M4143" s="428" t="s">
        <v>2829</v>
      </c>
      <c r="N4143" s="100" t="s">
        <v>8216</v>
      </c>
      <c r="O4143" s="428" t="s">
        <v>2830</v>
      </c>
      <c r="P4143" s="429">
        <v>0</v>
      </c>
      <c r="Q4143" s="424" t="s">
        <v>4071</v>
      </c>
      <c r="R4143" s="429">
        <v>0</v>
      </c>
      <c r="S4143" s="424" t="s">
        <v>4071</v>
      </c>
      <c r="T4143" s="425">
        <v>0</v>
      </c>
      <c r="U4143" s="426" t="s">
        <v>4071</v>
      </c>
      <c r="V4143" s="424">
        <v>0</v>
      </c>
      <c r="W4143" s="426" t="s">
        <v>4071</v>
      </c>
      <c r="X4143" s="89">
        <v>0</v>
      </c>
      <c r="Y4143" s="426" t="s">
        <v>4071</v>
      </c>
      <c r="Z4143" s="89">
        <v>0</v>
      </c>
      <c r="AA4143" t="s">
        <v>2828</v>
      </c>
      <c r="AB4143">
        <v>204</v>
      </c>
      <c r="AC4143" t="s">
        <v>11068</v>
      </c>
      <c r="AD4143" s="100" t="str">
        <f>TEXT(N4143,"yyyy-mm-dd")</f>
        <v>-</v>
      </c>
      <c r="AE4143" t="str">
        <f t="shared" si="53"/>
        <v>insert into tagihanawal(id, evaluator, checking_period1, checking_period2, billing_period, billing_no, billing_date, iuran_tetap_idr, iuran_tetap_usd, royalti_idr, royalti_usd, pht_idr, pht_usd, company_id)values(104181,'BPK RIxxx','2013-1-1xxx','2015-12-12xxx',2015,'-xxx','-xxx',0,0,0,0,0,0,'204xxx');</v>
      </c>
    </row>
    <row r="4144" spans="1:31" ht="16.5" x14ac:dyDescent="0.3">
      <c r="A4144" t="s">
        <v>11193</v>
      </c>
      <c r="B4144" s="427">
        <v>104182</v>
      </c>
      <c r="C4144" s="427" t="s">
        <v>2828</v>
      </c>
      <c r="D4144" s="112" t="s">
        <v>8216</v>
      </c>
      <c r="E4144" s="428" t="s">
        <v>2829</v>
      </c>
      <c r="F4144" t="s">
        <v>8222</v>
      </c>
      <c r="G4144" s="428" t="s">
        <v>2829</v>
      </c>
      <c r="H4144" t="s">
        <v>8236</v>
      </c>
      <c r="I4144" s="428" t="s">
        <v>2830</v>
      </c>
      <c r="J4144" s="81">
        <v>2015</v>
      </c>
      <c r="K4144" s="373" t="s">
        <v>2828</v>
      </c>
      <c r="L4144" s="418" t="s">
        <v>10900</v>
      </c>
      <c r="M4144" s="428" t="s">
        <v>2829</v>
      </c>
      <c r="N4144" s="100">
        <v>42286</v>
      </c>
      <c r="O4144" s="428" t="s">
        <v>2830</v>
      </c>
      <c r="P4144" s="429">
        <v>0</v>
      </c>
      <c r="Q4144" s="424" t="s">
        <v>4071</v>
      </c>
      <c r="R4144" s="429">
        <v>0</v>
      </c>
      <c r="S4144" s="424" t="s">
        <v>4071</v>
      </c>
      <c r="T4144" s="425">
        <v>0</v>
      </c>
      <c r="U4144" s="426" t="s">
        <v>4071</v>
      </c>
      <c r="V4144" s="424">
        <v>0</v>
      </c>
      <c r="W4144" s="426" t="s">
        <v>4071</v>
      </c>
      <c r="X4144" s="89">
        <v>0</v>
      </c>
      <c r="Y4144" s="426" t="s">
        <v>4071</v>
      </c>
      <c r="Z4144" s="89">
        <v>0</v>
      </c>
      <c r="AA4144" t="s">
        <v>2828</v>
      </c>
      <c r="AB4144">
        <v>204</v>
      </c>
      <c r="AC4144" t="s">
        <v>11068</v>
      </c>
      <c r="AD4144" s="100" t="str">
        <f>TEXT(N4144,"yyyy-mm-dd")</f>
        <v>2015-10-09</v>
      </c>
      <c r="AE4144" t="str">
        <f t="shared" si="53"/>
        <v>insert into tagihanawal(id, evaluator, checking_period1, checking_period2, billing_period, billing_no, billing_date, iuran_tetap_idr, iuran_tetap_usd, royalti_idr, royalti_usd, pht_idr, pht_usd, company_id)values(104182,'-xxx','2015-1-1xxx','2015-12-12xxx',2015,'014171/84/DBP/2015xxx','2015-10-09xxx',0,0,0,0,0,0,'204xxx');</v>
      </c>
    </row>
    <row r="4145" spans="1:31" ht="16.5" x14ac:dyDescent="0.3">
      <c r="A4145" t="s">
        <v>11193</v>
      </c>
      <c r="B4145" s="427">
        <v>104183</v>
      </c>
      <c r="C4145" s="427" t="s">
        <v>2828</v>
      </c>
      <c r="D4145" s="109" t="s">
        <v>4347</v>
      </c>
      <c r="E4145" s="428" t="s">
        <v>2829</v>
      </c>
      <c r="F4145" t="s">
        <v>8224</v>
      </c>
      <c r="G4145" s="428" t="s">
        <v>2829</v>
      </c>
      <c r="H4145" t="s">
        <v>8238</v>
      </c>
      <c r="I4145" s="428" t="s">
        <v>2830</v>
      </c>
      <c r="J4145" s="374">
        <v>2010</v>
      </c>
      <c r="K4145" s="373" t="s">
        <v>2828</v>
      </c>
      <c r="L4145" s="414" t="s">
        <v>9880</v>
      </c>
      <c r="M4145" s="428" t="s">
        <v>2829</v>
      </c>
      <c r="N4145" s="100">
        <v>40319</v>
      </c>
      <c r="O4145" s="428" t="s">
        <v>2830</v>
      </c>
      <c r="P4145" s="429">
        <v>0</v>
      </c>
      <c r="Q4145" s="424" t="s">
        <v>4071</v>
      </c>
      <c r="R4145" s="429">
        <v>0</v>
      </c>
      <c r="S4145" s="424" t="s">
        <v>4071</v>
      </c>
      <c r="T4145" s="425">
        <v>0</v>
      </c>
      <c r="U4145" s="426" t="s">
        <v>4071</v>
      </c>
      <c r="V4145" s="424">
        <v>0</v>
      </c>
      <c r="W4145" s="426" t="s">
        <v>4071</v>
      </c>
      <c r="X4145" s="89">
        <v>0</v>
      </c>
      <c r="Y4145" s="426" t="s">
        <v>4071</v>
      </c>
      <c r="Z4145" s="89">
        <v>0</v>
      </c>
      <c r="AA4145" t="s">
        <v>2828</v>
      </c>
      <c r="AB4145">
        <v>3938</v>
      </c>
      <c r="AC4145" t="s">
        <v>11068</v>
      </c>
      <c r="AD4145" s="100" t="str">
        <f>TEXT(N4145,"yyyy-mm-dd")</f>
        <v>2010-05-21</v>
      </c>
      <c r="AE4145" t="str">
        <f t="shared" si="53"/>
        <v>insert into tagihanawal(id, evaluator, checking_period1, checking_period2, billing_period, billing_no, billing_date, iuran_tetap_idr, iuran_tetap_usd, royalti_idr, royalti_usd, pht_idr, pht_usd, company_id)values(104183,'BPK RIxxx','2006-1-1xxx','2007-12-12xxx',2010,'1664/84.03/DBM/2010xxx','2010-05-21xxx',0,0,0,0,0,0,'3938xxx');</v>
      </c>
    </row>
    <row r="4146" spans="1:31" ht="16.5" x14ac:dyDescent="0.3">
      <c r="A4146" t="s">
        <v>11193</v>
      </c>
      <c r="B4146" s="427">
        <v>104184</v>
      </c>
      <c r="C4146" s="427" t="s">
        <v>2828</v>
      </c>
      <c r="D4146" s="110" t="s">
        <v>4347</v>
      </c>
      <c r="E4146" s="428" t="s">
        <v>2829</v>
      </c>
      <c r="F4146" t="s">
        <v>8230</v>
      </c>
      <c r="G4146" s="428" t="s">
        <v>2829</v>
      </c>
      <c r="H4146" t="s">
        <v>8241</v>
      </c>
      <c r="I4146" s="428" t="s">
        <v>2830</v>
      </c>
      <c r="J4146" s="114">
        <v>2014</v>
      </c>
      <c r="K4146" s="373" t="s">
        <v>2828</v>
      </c>
      <c r="L4146" s="141" t="s">
        <v>4642</v>
      </c>
      <c r="M4146" s="428" t="s">
        <v>2829</v>
      </c>
      <c r="N4146" s="100">
        <v>41996</v>
      </c>
      <c r="O4146" s="428" t="s">
        <v>2830</v>
      </c>
      <c r="P4146" s="429">
        <v>0</v>
      </c>
      <c r="Q4146" s="424" t="s">
        <v>4071</v>
      </c>
      <c r="R4146" s="429">
        <v>0</v>
      </c>
      <c r="S4146" s="424" t="s">
        <v>4071</v>
      </c>
      <c r="T4146" s="425">
        <v>0</v>
      </c>
      <c r="U4146" s="426" t="s">
        <v>4071</v>
      </c>
      <c r="V4146" s="424">
        <v>0</v>
      </c>
      <c r="W4146" s="426" t="s">
        <v>4071</v>
      </c>
      <c r="X4146" s="89">
        <v>0</v>
      </c>
      <c r="Y4146" s="426" t="s">
        <v>4071</v>
      </c>
      <c r="Z4146" s="89">
        <v>0</v>
      </c>
      <c r="AA4146" t="s">
        <v>2828</v>
      </c>
      <c r="AB4146">
        <v>3939</v>
      </c>
      <c r="AC4146" t="s">
        <v>11068</v>
      </c>
      <c r="AD4146" s="100" t="str">
        <f>TEXT(N4146,"yyyy-mm-dd")</f>
        <v>2014-12-23</v>
      </c>
      <c r="AE4146" t="str">
        <f t="shared" si="53"/>
        <v>insert into tagihanawal(id, evaluator, checking_period1, checking_period2, billing_period, billing_no, billing_date, iuran_tetap_idr, iuran_tetap_usd, royalti_idr, royalti_usd, pht_idr, pht_usd, company_id)values(104184,'BPK RIxxx','2011-1-1xxx','2012-12-12xxx',2014,'2220/84/DBP/2014xxx','2014-12-23xxx',0,0,0,0,0,0,'3939xxx');</v>
      </c>
    </row>
    <row r="4147" spans="1:31" ht="16.5" x14ac:dyDescent="0.3">
      <c r="A4147" t="s">
        <v>11193</v>
      </c>
      <c r="B4147" s="427">
        <v>104185</v>
      </c>
      <c r="C4147" s="427" t="s">
        <v>2828</v>
      </c>
      <c r="D4147" s="110" t="s">
        <v>4347</v>
      </c>
      <c r="E4147" s="428" t="s">
        <v>2829</v>
      </c>
      <c r="F4147" t="s">
        <v>8223</v>
      </c>
      <c r="G4147" s="428" t="s">
        <v>2829</v>
      </c>
      <c r="H4147" t="s">
        <v>8236</v>
      </c>
      <c r="I4147" s="428" t="s">
        <v>2830</v>
      </c>
      <c r="J4147" s="114">
        <v>2015</v>
      </c>
      <c r="K4147" s="373" t="s">
        <v>2828</v>
      </c>
      <c r="L4147" s="73" t="s">
        <v>10901</v>
      </c>
      <c r="M4147" s="428" t="s">
        <v>2829</v>
      </c>
      <c r="N4147" s="100">
        <v>42332</v>
      </c>
      <c r="O4147" s="428" t="s">
        <v>2830</v>
      </c>
      <c r="P4147" s="429">
        <v>0</v>
      </c>
      <c r="Q4147" s="424" t="s">
        <v>4071</v>
      </c>
      <c r="R4147" s="429">
        <v>0</v>
      </c>
      <c r="S4147" s="424" t="s">
        <v>4071</v>
      </c>
      <c r="T4147" s="425">
        <v>0</v>
      </c>
      <c r="U4147" s="426" t="s">
        <v>4071</v>
      </c>
      <c r="V4147" s="424">
        <v>0</v>
      </c>
      <c r="W4147" s="426" t="s">
        <v>4071</v>
      </c>
      <c r="X4147" s="89">
        <v>0</v>
      </c>
      <c r="Y4147" s="426" t="s">
        <v>4071</v>
      </c>
      <c r="Z4147" s="89">
        <v>0</v>
      </c>
      <c r="AA4147" t="s">
        <v>2828</v>
      </c>
      <c r="AB4147">
        <v>3940</v>
      </c>
      <c r="AC4147" t="s">
        <v>11068</v>
      </c>
      <c r="AD4147" s="100" t="str">
        <f>TEXT(N4147,"yyyy-mm-dd")</f>
        <v>2015-11-24</v>
      </c>
      <c r="AE4147" t="str">
        <f t="shared" si="53"/>
        <v>insert into tagihanawal(id, evaluator, checking_period1, checking_period2, billing_period, billing_no, billing_date, iuran_tetap_idr, iuran_tetap_usd, royalti_idr, royalti_usd, pht_idr, pht_usd, company_id)values(104185,'BPK RIxxx','2013-1-1xxx','2015-12-12xxx',2015,'015520/84/DBP/2015xxx','2015-11-24xxx',0,0,0,0,0,0,'3940xxx');</v>
      </c>
    </row>
    <row r="4148" spans="1:31" ht="16.5" x14ac:dyDescent="0.3">
      <c r="A4148" t="s">
        <v>11193</v>
      </c>
      <c r="B4148" s="427">
        <v>104186</v>
      </c>
      <c r="C4148" s="427" t="s">
        <v>2828</v>
      </c>
      <c r="D4148" s="110" t="s">
        <v>4347</v>
      </c>
      <c r="E4148" s="428" t="s">
        <v>2829</v>
      </c>
      <c r="F4148" t="s">
        <v>8223</v>
      </c>
      <c r="G4148" s="428" t="s">
        <v>2829</v>
      </c>
      <c r="H4148" t="s">
        <v>8236</v>
      </c>
      <c r="I4148" s="428" t="s">
        <v>2830</v>
      </c>
      <c r="J4148" s="114">
        <v>2015</v>
      </c>
      <c r="K4148" s="373" t="s">
        <v>2828</v>
      </c>
      <c r="L4148" s="73" t="s">
        <v>4643</v>
      </c>
      <c r="M4148" s="428" t="s">
        <v>2829</v>
      </c>
      <c r="N4148" s="100">
        <v>42333</v>
      </c>
      <c r="O4148" s="428" t="s">
        <v>2830</v>
      </c>
      <c r="P4148" s="429">
        <v>0</v>
      </c>
      <c r="Q4148" s="424" t="s">
        <v>4071</v>
      </c>
      <c r="R4148" s="429">
        <v>0</v>
      </c>
      <c r="S4148" s="424" t="s">
        <v>4071</v>
      </c>
      <c r="T4148" s="425">
        <v>0</v>
      </c>
      <c r="U4148" s="426" t="s">
        <v>4071</v>
      </c>
      <c r="V4148" s="424">
        <v>0</v>
      </c>
      <c r="W4148" s="426" t="s">
        <v>4071</v>
      </c>
      <c r="X4148" s="89">
        <v>0</v>
      </c>
      <c r="Y4148" s="426" t="s">
        <v>4071</v>
      </c>
      <c r="Z4148" s="89">
        <v>0</v>
      </c>
      <c r="AA4148" t="s">
        <v>2828</v>
      </c>
      <c r="AB4148">
        <v>3941</v>
      </c>
      <c r="AC4148" t="s">
        <v>11068</v>
      </c>
      <c r="AD4148" s="100" t="str">
        <f>TEXT(N4148,"yyyy-mm-dd")</f>
        <v>2015-11-25</v>
      </c>
      <c r="AE4148" t="str">
        <f t="shared" si="53"/>
        <v>insert into tagihanawal(id, evaluator, checking_period1, checking_period2, billing_period, billing_no, billing_date, iuran_tetap_idr, iuran_tetap_usd, royalti_idr, royalti_usd, pht_idr, pht_usd, company_id)values(104186,'BPK RIxxx','2013-1-1xxx','2015-12-12xxx',2015,'016711/84/DBP/2015xxx','2015-11-25xxx',0,0,0,0,0,0,'3941xxx');</v>
      </c>
    </row>
    <row r="4149" spans="1:31" ht="16.5" x14ac:dyDescent="0.3">
      <c r="A4149" t="s">
        <v>11193</v>
      </c>
      <c r="B4149" s="427">
        <v>104187</v>
      </c>
      <c r="C4149" s="427" t="s">
        <v>2828</v>
      </c>
      <c r="D4149" s="110" t="s">
        <v>4347</v>
      </c>
      <c r="E4149" s="428" t="s">
        <v>2829</v>
      </c>
      <c r="F4149" t="s">
        <v>8226</v>
      </c>
      <c r="G4149" s="428" t="s">
        <v>2829</v>
      </c>
      <c r="H4149" t="s">
        <v>8240</v>
      </c>
      <c r="I4149" s="428" t="s">
        <v>2830</v>
      </c>
      <c r="J4149" s="114">
        <v>2012</v>
      </c>
      <c r="K4149" s="373" t="s">
        <v>2828</v>
      </c>
      <c r="L4149" s="141" t="s">
        <v>10902</v>
      </c>
      <c r="M4149" s="428" t="s">
        <v>2829</v>
      </c>
      <c r="N4149" s="100">
        <v>40955</v>
      </c>
      <c r="O4149" s="428" t="s">
        <v>2830</v>
      </c>
      <c r="P4149" s="429">
        <v>0</v>
      </c>
      <c r="Q4149" s="424" t="s">
        <v>4071</v>
      </c>
      <c r="R4149" s="429">
        <v>0</v>
      </c>
      <c r="S4149" s="424" t="s">
        <v>4071</v>
      </c>
      <c r="T4149" s="425">
        <v>0</v>
      </c>
      <c r="U4149" s="426" t="s">
        <v>4071</v>
      </c>
      <c r="V4149" s="424">
        <v>0</v>
      </c>
      <c r="W4149" s="426" t="s">
        <v>4071</v>
      </c>
      <c r="X4149" s="89">
        <v>0</v>
      </c>
      <c r="Y4149" s="426" t="s">
        <v>4071</v>
      </c>
      <c r="Z4149" s="89">
        <v>0</v>
      </c>
      <c r="AA4149" t="s">
        <v>2828</v>
      </c>
      <c r="AB4149">
        <v>3942</v>
      </c>
      <c r="AC4149" t="s">
        <v>11068</v>
      </c>
      <c r="AD4149" s="100" t="str">
        <f>TEXT(N4149,"yyyy-mm-dd")</f>
        <v>2012-02-16</v>
      </c>
      <c r="AE4149" t="str">
        <f t="shared" si="53"/>
        <v>insert into tagihanawal(id, evaluator, checking_period1, checking_period2, billing_period, billing_no, billing_date, iuran_tetap_idr, iuran_tetap_usd, royalti_idr, royalti_usd, pht_idr, pht_usd, company_id)values(104187,'BPK RIxxx','2010-1-1xxx','2011-12-12xxx',2012,'01042/84/DBP/2012xxx','2012-02-16xxx',0,0,0,0,0,0,'3942xxx');</v>
      </c>
    </row>
    <row r="4150" spans="1:31" ht="16.5" x14ac:dyDescent="0.3">
      <c r="A4150" t="s">
        <v>11193</v>
      </c>
      <c r="B4150" s="427">
        <v>104188</v>
      </c>
      <c r="C4150" s="427" t="s">
        <v>2828</v>
      </c>
      <c r="D4150" s="110" t="s">
        <v>4347</v>
      </c>
      <c r="E4150" s="428" t="s">
        <v>2829</v>
      </c>
      <c r="F4150" t="s">
        <v>8223</v>
      </c>
      <c r="G4150" s="428" t="s">
        <v>2829</v>
      </c>
      <c r="H4150" t="s">
        <v>8236</v>
      </c>
      <c r="I4150" s="428" t="s">
        <v>2830</v>
      </c>
      <c r="J4150" s="114">
        <v>2015</v>
      </c>
      <c r="K4150" s="373" t="s">
        <v>2828</v>
      </c>
      <c r="L4150" s="73" t="s">
        <v>10903</v>
      </c>
      <c r="M4150" s="428" t="s">
        <v>2829</v>
      </c>
      <c r="N4150" s="100">
        <v>42332</v>
      </c>
      <c r="O4150" s="428" t="s">
        <v>2830</v>
      </c>
      <c r="P4150" s="429">
        <v>0</v>
      </c>
      <c r="Q4150" s="424" t="s">
        <v>4071</v>
      </c>
      <c r="R4150" s="429">
        <v>0</v>
      </c>
      <c r="S4150" s="424" t="s">
        <v>4071</v>
      </c>
      <c r="T4150" s="425">
        <v>0</v>
      </c>
      <c r="U4150" s="426" t="s">
        <v>4071</v>
      </c>
      <c r="V4150" s="424">
        <v>0</v>
      </c>
      <c r="W4150" s="426" t="s">
        <v>4071</v>
      </c>
      <c r="X4150" s="89">
        <v>0</v>
      </c>
      <c r="Y4150" s="426" t="s">
        <v>4071</v>
      </c>
      <c r="Z4150" s="89">
        <v>0</v>
      </c>
      <c r="AA4150" t="s">
        <v>2828</v>
      </c>
      <c r="AB4150">
        <v>3942</v>
      </c>
      <c r="AC4150" t="s">
        <v>11068</v>
      </c>
      <c r="AD4150" s="100" t="str">
        <f>TEXT(N4150,"yyyy-mm-dd")</f>
        <v>2015-11-24</v>
      </c>
      <c r="AE4150" t="str">
        <f t="shared" si="53"/>
        <v>insert into tagihanawal(id, evaluator, checking_period1, checking_period2, billing_period, billing_no, billing_date, iuran_tetap_idr, iuran_tetap_usd, royalti_idr, royalti_usd, pht_idr, pht_usd, company_id)values(104188,'BPK RIxxx','2013-1-1xxx','2015-12-12xxx',2015,'015519/84/DBP/2015xxx','2015-11-24xxx',0,0,0,0,0,0,'3942xxx');</v>
      </c>
    </row>
    <row r="4151" spans="1:31" ht="16.5" x14ac:dyDescent="0.3">
      <c r="A4151" t="s">
        <v>11193</v>
      </c>
      <c r="B4151" s="427">
        <v>104189</v>
      </c>
      <c r="C4151" s="427" t="s">
        <v>2828</v>
      </c>
      <c r="D4151" s="110" t="s">
        <v>2841</v>
      </c>
      <c r="E4151" s="428" t="s">
        <v>2829</v>
      </c>
      <c r="F4151" t="s">
        <v>8222</v>
      </c>
      <c r="G4151" s="428" t="s">
        <v>2829</v>
      </c>
      <c r="H4151" t="s">
        <v>8236</v>
      </c>
      <c r="I4151" s="428" t="s">
        <v>2830</v>
      </c>
      <c r="J4151" s="81">
        <v>2015</v>
      </c>
      <c r="K4151" s="373" t="s">
        <v>2828</v>
      </c>
      <c r="L4151" s="143" t="s">
        <v>10904</v>
      </c>
      <c r="M4151" s="428" t="s">
        <v>2829</v>
      </c>
      <c r="N4151" s="100">
        <v>42380</v>
      </c>
      <c r="O4151" s="428" t="s">
        <v>2830</v>
      </c>
      <c r="P4151" s="429">
        <v>0</v>
      </c>
      <c r="Q4151" s="424" t="s">
        <v>4071</v>
      </c>
      <c r="R4151" s="429">
        <v>0</v>
      </c>
      <c r="S4151" s="424" t="s">
        <v>4071</v>
      </c>
      <c r="T4151" s="425">
        <v>0</v>
      </c>
      <c r="U4151" s="426" t="s">
        <v>4071</v>
      </c>
      <c r="V4151" s="424">
        <v>0</v>
      </c>
      <c r="W4151" s="426" t="s">
        <v>4071</v>
      </c>
      <c r="X4151" s="89">
        <v>0</v>
      </c>
      <c r="Y4151" s="426" t="s">
        <v>4071</v>
      </c>
      <c r="Z4151" s="89">
        <v>0</v>
      </c>
      <c r="AA4151" t="s">
        <v>2828</v>
      </c>
      <c r="AB4151">
        <v>3942</v>
      </c>
      <c r="AC4151" t="s">
        <v>11068</v>
      </c>
      <c r="AD4151" s="100" t="str">
        <f>TEXT(N4151,"yyyy-mm-dd")</f>
        <v>2016-01-11</v>
      </c>
      <c r="AE4151" t="str">
        <f t="shared" si="53"/>
        <v>insert into tagihanawal(id, evaluator, checking_period1, checking_period2, billing_period, billing_no, billing_date, iuran_tetap_idr, iuran_tetap_usd, royalti_idr, royalti_usd, pht_idr, pht_usd, company_id)values(104189,'OPN BPKPxxx','2015-1-1xxx','2015-12-12xxx',2015,'018398/84/DBP/2016xxx','2016-01-11xxx',0,0,0,0,0,0,'3942xxx');</v>
      </c>
    </row>
    <row r="4152" spans="1:31" ht="16.5" x14ac:dyDescent="0.3">
      <c r="A4152" t="s">
        <v>11193</v>
      </c>
      <c r="B4152" s="427">
        <v>104190</v>
      </c>
      <c r="C4152" s="427" t="s">
        <v>2828</v>
      </c>
      <c r="D4152" s="110" t="s">
        <v>4347</v>
      </c>
      <c r="E4152" s="428" t="s">
        <v>2829</v>
      </c>
      <c r="F4152" t="s">
        <v>8225</v>
      </c>
      <c r="G4152" s="428" t="s">
        <v>2829</v>
      </c>
      <c r="H4152" t="s">
        <v>8239</v>
      </c>
      <c r="I4152" s="428" t="s">
        <v>2830</v>
      </c>
      <c r="J4152" s="114">
        <v>2011</v>
      </c>
      <c r="K4152" s="373" t="s">
        <v>2828</v>
      </c>
      <c r="L4152" s="141" t="s">
        <v>10905</v>
      </c>
      <c r="M4152" s="428" t="s">
        <v>2829</v>
      </c>
      <c r="N4152" s="100">
        <v>40921</v>
      </c>
      <c r="O4152" s="428" t="s">
        <v>2830</v>
      </c>
      <c r="P4152" s="429">
        <v>0</v>
      </c>
      <c r="Q4152" s="424" t="s">
        <v>4071</v>
      </c>
      <c r="R4152" s="429">
        <v>0</v>
      </c>
      <c r="S4152" s="424" t="s">
        <v>4071</v>
      </c>
      <c r="T4152" s="425">
        <v>0</v>
      </c>
      <c r="U4152" s="426" t="s">
        <v>4071</v>
      </c>
      <c r="V4152" s="424">
        <v>0</v>
      </c>
      <c r="W4152" s="426" t="s">
        <v>4071</v>
      </c>
      <c r="X4152" s="89">
        <v>0</v>
      </c>
      <c r="Y4152" s="426" t="s">
        <v>4071</v>
      </c>
      <c r="Z4152" s="89">
        <v>0</v>
      </c>
      <c r="AA4152" t="s">
        <v>2828</v>
      </c>
      <c r="AB4152">
        <v>3943</v>
      </c>
      <c r="AC4152" t="s">
        <v>11068</v>
      </c>
      <c r="AD4152" s="100" t="str">
        <f>TEXT(N4152,"yyyy-mm-dd")</f>
        <v>2012-01-13</v>
      </c>
      <c r="AE4152" t="str">
        <f t="shared" si="53"/>
        <v>insert into tagihanawal(id, evaluator, checking_period1, checking_period2, billing_period, billing_no, billing_date, iuran_tetap_idr, iuran_tetap_usd, royalti_idr, royalti_usd, pht_idr, pht_usd, company_id)values(104190,'BPK RIxxx','2008-1-1xxx','2009-12-12xxx',2011,'00416/84/DBP/2012xxx','2012-01-13xxx',0,0,0,0,0,0,'3943xxx');</v>
      </c>
    </row>
    <row r="4153" spans="1:31" ht="16.5" x14ac:dyDescent="0.3">
      <c r="A4153" t="s">
        <v>11193</v>
      </c>
      <c r="B4153" s="427">
        <v>104191</v>
      </c>
      <c r="C4153" s="427" t="s">
        <v>2828</v>
      </c>
      <c r="D4153" s="110" t="s">
        <v>4347</v>
      </c>
      <c r="E4153" s="428" t="s">
        <v>2829</v>
      </c>
      <c r="F4153" t="s">
        <v>8223</v>
      </c>
      <c r="G4153" s="428" t="s">
        <v>2829</v>
      </c>
      <c r="H4153" t="s">
        <v>8236</v>
      </c>
      <c r="I4153" s="428" t="s">
        <v>2830</v>
      </c>
      <c r="J4153" s="114">
        <v>2015</v>
      </c>
      <c r="K4153" s="373" t="s">
        <v>2828</v>
      </c>
      <c r="L4153" s="73" t="s">
        <v>10906</v>
      </c>
      <c r="M4153" s="428" t="s">
        <v>2829</v>
      </c>
      <c r="N4153" s="100">
        <v>42333</v>
      </c>
      <c r="O4153" s="428" t="s">
        <v>2830</v>
      </c>
      <c r="P4153" s="429">
        <v>0</v>
      </c>
      <c r="Q4153" s="424" t="s">
        <v>4071</v>
      </c>
      <c r="R4153" s="429">
        <v>0</v>
      </c>
      <c r="S4153" s="424" t="s">
        <v>4071</v>
      </c>
      <c r="T4153" s="425">
        <v>0</v>
      </c>
      <c r="U4153" s="426" t="s">
        <v>4071</v>
      </c>
      <c r="V4153" s="424">
        <v>0</v>
      </c>
      <c r="W4153" s="426" t="s">
        <v>4071</v>
      </c>
      <c r="X4153" s="89">
        <v>0</v>
      </c>
      <c r="Y4153" s="426" t="s">
        <v>4071</v>
      </c>
      <c r="Z4153" s="89">
        <v>0</v>
      </c>
      <c r="AA4153" t="s">
        <v>2828</v>
      </c>
      <c r="AB4153">
        <v>3943</v>
      </c>
      <c r="AC4153" t="s">
        <v>11068</v>
      </c>
      <c r="AD4153" s="100" t="str">
        <f>TEXT(N4153,"yyyy-mm-dd")</f>
        <v>2015-11-25</v>
      </c>
      <c r="AE4153" t="str">
        <f t="shared" si="53"/>
        <v>insert into tagihanawal(id, evaluator, checking_period1, checking_period2, billing_period, billing_no, billing_date, iuran_tetap_idr, iuran_tetap_usd, royalti_idr, royalti_usd, pht_idr, pht_usd, company_id)values(104191,'BPK RIxxx','2013-1-1xxx','2015-12-12xxx',2015,'016258/84/DBP/2015xxx','2015-11-25xxx',0,0,0,0,0,0,'3943xxx');</v>
      </c>
    </row>
    <row r="4154" spans="1:31" ht="16.5" x14ac:dyDescent="0.3">
      <c r="A4154" t="s">
        <v>11193</v>
      </c>
      <c r="B4154" s="427">
        <v>104192</v>
      </c>
      <c r="C4154" s="427" t="s">
        <v>2828</v>
      </c>
      <c r="D4154" s="110" t="s">
        <v>4347</v>
      </c>
      <c r="E4154" s="428" t="s">
        <v>2829</v>
      </c>
      <c r="F4154" t="s">
        <v>8223</v>
      </c>
      <c r="G4154" s="428" t="s">
        <v>2829</v>
      </c>
      <c r="H4154" t="s">
        <v>8236</v>
      </c>
      <c r="I4154" s="428" t="s">
        <v>2830</v>
      </c>
      <c r="J4154" s="114">
        <v>2015</v>
      </c>
      <c r="K4154" s="373" t="s">
        <v>2828</v>
      </c>
      <c r="L4154" s="73" t="s">
        <v>10907</v>
      </c>
      <c r="M4154" s="428" t="s">
        <v>2829</v>
      </c>
      <c r="N4154" s="100">
        <v>42338</v>
      </c>
      <c r="O4154" s="428" t="s">
        <v>2830</v>
      </c>
      <c r="P4154" s="429">
        <v>0</v>
      </c>
      <c r="Q4154" s="424" t="s">
        <v>4071</v>
      </c>
      <c r="R4154" s="429">
        <v>0</v>
      </c>
      <c r="S4154" s="424" t="s">
        <v>4071</v>
      </c>
      <c r="T4154" s="425">
        <v>0</v>
      </c>
      <c r="U4154" s="426" t="s">
        <v>4071</v>
      </c>
      <c r="V4154" s="424">
        <v>0</v>
      </c>
      <c r="W4154" s="426" t="s">
        <v>4071</v>
      </c>
      <c r="X4154" s="89">
        <v>0</v>
      </c>
      <c r="Y4154" s="426" t="s">
        <v>4071</v>
      </c>
      <c r="Z4154" s="89">
        <v>0</v>
      </c>
      <c r="AA4154" t="s">
        <v>2828</v>
      </c>
      <c r="AB4154">
        <v>3944</v>
      </c>
      <c r="AC4154" t="s">
        <v>11068</v>
      </c>
      <c r="AD4154" s="100" t="str">
        <f>TEXT(N4154,"yyyy-mm-dd")</f>
        <v>2015-11-30</v>
      </c>
      <c r="AE4154" t="str">
        <f t="shared" si="53"/>
        <v>insert into tagihanawal(id, evaluator, checking_period1, checking_period2, billing_period, billing_no, billing_date, iuran_tetap_idr, iuran_tetap_usd, royalti_idr, royalti_usd, pht_idr, pht_usd, company_id)values(104192,'BPK RIxxx','2013-1-1xxx','2015-12-12xxx',2015,'017028/84/DBP/2015xxx','2015-11-30xxx',0,0,0,0,0,0,'3944xxx');</v>
      </c>
    </row>
    <row r="4155" spans="1:31" ht="16.5" x14ac:dyDescent="0.3">
      <c r="A4155" t="s">
        <v>11193</v>
      </c>
      <c r="B4155" s="427">
        <v>104193</v>
      </c>
      <c r="C4155" s="427" t="s">
        <v>2828</v>
      </c>
      <c r="D4155" s="110" t="s">
        <v>4347</v>
      </c>
      <c r="E4155" s="428" t="s">
        <v>2829</v>
      </c>
      <c r="F4155" t="s">
        <v>8223</v>
      </c>
      <c r="G4155" s="428" t="s">
        <v>2829</v>
      </c>
      <c r="H4155" t="s">
        <v>8236</v>
      </c>
      <c r="I4155" s="428" t="s">
        <v>2830</v>
      </c>
      <c r="J4155" s="114">
        <v>2015</v>
      </c>
      <c r="K4155" s="373" t="s">
        <v>2828</v>
      </c>
      <c r="L4155" s="73" t="s">
        <v>10908</v>
      </c>
      <c r="M4155" s="428" t="s">
        <v>2829</v>
      </c>
      <c r="N4155" s="100">
        <v>42338</v>
      </c>
      <c r="O4155" s="428" t="s">
        <v>2830</v>
      </c>
      <c r="P4155" s="429">
        <v>0</v>
      </c>
      <c r="Q4155" s="424" t="s">
        <v>4071</v>
      </c>
      <c r="R4155" s="429">
        <v>0</v>
      </c>
      <c r="S4155" s="424" t="s">
        <v>4071</v>
      </c>
      <c r="T4155" s="425">
        <v>0</v>
      </c>
      <c r="U4155" s="426" t="s">
        <v>4071</v>
      </c>
      <c r="V4155" s="424">
        <v>0</v>
      </c>
      <c r="W4155" s="426" t="s">
        <v>4071</v>
      </c>
      <c r="X4155" s="89">
        <v>0</v>
      </c>
      <c r="Y4155" s="426" t="s">
        <v>4071</v>
      </c>
      <c r="Z4155" s="89">
        <v>0</v>
      </c>
      <c r="AA4155" t="s">
        <v>2828</v>
      </c>
      <c r="AB4155">
        <v>3945</v>
      </c>
      <c r="AC4155" t="s">
        <v>11068</v>
      </c>
      <c r="AD4155" s="100" t="str">
        <f>TEXT(N4155,"yyyy-mm-dd")</f>
        <v>2015-11-30</v>
      </c>
      <c r="AE4155" t="str">
        <f t="shared" si="53"/>
        <v>insert into tagihanawal(id, evaluator, checking_period1, checking_period2, billing_period, billing_no, billing_date, iuran_tetap_idr, iuran_tetap_usd, royalti_idr, royalti_usd, pht_idr, pht_usd, company_id)values(104193,'BPK RIxxx','2013-1-1xxx','2015-12-12xxx',2015,'017027/84/DBP/2015xxx','2015-11-30xxx',0,0,0,0,0,0,'3945xxx');</v>
      </c>
    </row>
    <row r="4156" spans="1:31" ht="16.5" x14ac:dyDescent="0.3">
      <c r="A4156" t="s">
        <v>11193</v>
      </c>
      <c r="B4156" s="427">
        <v>104194</v>
      </c>
      <c r="C4156" s="427" t="s">
        <v>2828</v>
      </c>
      <c r="D4156" s="110" t="s">
        <v>4347</v>
      </c>
      <c r="E4156" s="428" t="s">
        <v>2829</v>
      </c>
      <c r="F4156" t="s">
        <v>8226</v>
      </c>
      <c r="G4156" s="428" t="s">
        <v>2829</v>
      </c>
      <c r="H4156" t="s">
        <v>8240</v>
      </c>
      <c r="I4156" s="428" t="s">
        <v>2830</v>
      </c>
      <c r="J4156" s="114">
        <v>2012</v>
      </c>
      <c r="K4156" s="373" t="s">
        <v>2828</v>
      </c>
      <c r="L4156" s="141" t="s">
        <v>10909</v>
      </c>
      <c r="M4156" s="428" t="s">
        <v>2829</v>
      </c>
      <c r="N4156" s="100">
        <v>40918</v>
      </c>
      <c r="O4156" s="428" t="s">
        <v>2830</v>
      </c>
      <c r="P4156" s="429">
        <v>0</v>
      </c>
      <c r="Q4156" s="424" t="s">
        <v>4071</v>
      </c>
      <c r="R4156" s="429">
        <v>0</v>
      </c>
      <c r="S4156" s="424" t="s">
        <v>4071</v>
      </c>
      <c r="T4156" s="425">
        <v>0</v>
      </c>
      <c r="U4156" s="426" t="s">
        <v>4071</v>
      </c>
      <c r="V4156" s="424">
        <v>0</v>
      </c>
      <c r="W4156" s="426" t="s">
        <v>4071</v>
      </c>
      <c r="X4156" s="89">
        <v>0</v>
      </c>
      <c r="Y4156" s="426" t="s">
        <v>4071</v>
      </c>
      <c r="Z4156" s="89">
        <v>0</v>
      </c>
      <c r="AA4156" t="s">
        <v>2828</v>
      </c>
      <c r="AB4156">
        <v>3946</v>
      </c>
      <c r="AC4156" t="s">
        <v>11068</v>
      </c>
      <c r="AD4156" s="100" t="str">
        <f>TEXT(N4156,"yyyy-mm-dd")</f>
        <v>2012-01-10</v>
      </c>
      <c r="AE4156" t="str">
        <f t="shared" si="53"/>
        <v>insert into tagihanawal(id, evaluator, checking_period1, checking_period2, billing_period, billing_no, billing_date, iuran_tetap_idr, iuran_tetap_usd, royalti_idr, royalti_usd, pht_idr, pht_usd, company_id)values(104194,'BPK RIxxx','2010-1-1xxx','2011-12-12xxx',2012,'00270/84/DBP/2012xxx','2012-01-10xxx',0,0,0,0,0,0,'3946xxx');</v>
      </c>
    </row>
    <row r="4157" spans="1:31" ht="16.5" x14ac:dyDescent="0.3">
      <c r="A4157" t="s">
        <v>11193</v>
      </c>
      <c r="B4157" s="427">
        <v>104195</v>
      </c>
      <c r="C4157" s="427" t="s">
        <v>2828</v>
      </c>
      <c r="D4157" s="110" t="s">
        <v>4347</v>
      </c>
      <c r="E4157" s="428" t="s">
        <v>2829</v>
      </c>
      <c r="F4157" t="s">
        <v>8223</v>
      </c>
      <c r="G4157" s="428" t="s">
        <v>2829</v>
      </c>
      <c r="H4157" t="s">
        <v>8236</v>
      </c>
      <c r="I4157" s="428" t="s">
        <v>2830</v>
      </c>
      <c r="J4157" s="114">
        <v>2015</v>
      </c>
      <c r="K4157" s="373" t="s">
        <v>2828</v>
      </c>
      <c r="L4157" s="73" t="s">
        <v>10910</v>
      </c>
      <c r="M4157" s="428" t="s">
        <v>2829</v>
      </c>
      <c r="N4157" s="100">
        <v>42332</v>
      </c>
      <c r="O4157" s="428" t="s">
        <v>2830</v>
      </c>
      <c r="P4157" s="429">
        <v>0</v>
      </c>
      <c r="Q4157" s="424" t="s">
        <v>4071</v>
      </c>
      <c r="R4157" s="429">
        <v>0</v>
      </c>
      <c r="S4157" s="424" t="s">
        <v>4071</v>
      </c>
      <c r="T4157" s="425">
        <v>0</v>
      </c>
      <c r="U4157" s="426" t="s">
        <v>4071</v>
      </c>
      <c r="V4157" s="424">
        <v>0</v>
      </c>
      <c r="W4157" s="426" t="s">
        <v>4071</v>
      </c>
      <c r="X4157" s="89">
        <v>0</v>
      </c>
      <c r="Y4157" s="426" t="s">
        <v>4071</v>
      </c>
      <c r="Z4157" s="89">
        <v>0</v>
      </c>
      <c r="AA4157" t="s">
        <v>2828</v>
      </c>
      <c r="AB4157">
        <v>3946</v>
      </c>
      <c r="AC4157" t="s">
        <v>11068</v>
      </c>
      <c r="AD4157" s="100" t="str">
        <f>TEXT(N4157,"yyyy-mm-dd")</f>
        <v>2015-11-24</v>
      </c>
      <c r="AE4157" t="str">
        <f t="shared" si="53"/>
        <v>insert into tagihanawal(id, evaluator, checking_period1, checking_period2, billing_period, billing_no, billing_date, iuran_tetap_idr, iuran_tetap_usd, royalti_idr, royalti_usd, pht_idr, pht_usd, company_id)values(104195,'BPK RIxxx','2013-1-1xxx','2015-12-12xxx',2015,'015518/84/DBP/2015xxx','2015-11-24xxx',0,0,0,0,0,0,'3946xxx');</v>
      </c>
    </row>
    <row r="4158" spans="1:31" ht="16.5" x14ac:dyDescent="0.3">
      <c r="A4158" t="s">
        <v>11193</v>
      </c>
      <c r="B4158" s="427">
        <v>104196</v>
      </c>
      <c r="C4158" s="427" t="s">
        <v>2828</v>
      </c>
      <c r="D4158" s="110" t="s">
        <v>4347</v>
      </c>
      <c r="E4158" s="428" t="s">
        <v>2829</v>
      </c>
      <c r="F4158" t="s">
        <v>8223</v>
      </c>
      <c r="G4158" s="428" t="s">
        <v>2829</v>
      </c>
      <c r="H4158" t="s">
        <v>8236</v>
      </c>
      <c r="I4158" s="428" t="s">
        <v>2830</v>
      </c>
      <c r="J4158" s="114">
        <v>2015</v>
      </c>
      <c r="K4158" s="373" t="s">
        <v>2828</v>
      </c>
      <c r="L4158" s="73" t="s">
        <v>10911</v>
      </c>
      <c r="M4158" s="428" t="s">
        <v>2829</v>
      </c>
      <c r="N4158" s="100">
        <v>42332</v>
      </c>
      <c r="O4158" s="428" t="s">
        <v>2830</v>
      </c>
      <c r="P4158" s="429">
        <v>0</v>
      </c>
      <c r="Q4158" s="424" t="s">
        <v>4071</v>
      </c>
      <c r="R4158" s="429">
        <v>0</v>
      </c>
      <c r="S4158" s="424" t="s">
        <v>4071</v>
      </c>
      <c r="T4158" s="425">
        <v>0</v>
      </c>
      <c r="U4158" s="426" t="s">
        <v>4071</v>
      </c>
      <c r="V4158" s="424">
        <v>0</v>
      </c>
      <c r="W4158" s="426" t="s">
        <v>4071</v>
      </c>
      <c r="X4158" s="89">
        <v>0</v>
      </c>
      <c r="Y4158" s="426" t="s">
        <v>4071</v>
      </c>
      <c r="Z4158" s="89">
        <v>0</v>
      </c>
      <c r="AA4158" t="s">
        <v>2828</v>
      </c>
      <c r="AB4158">
        <v>3947</v>
      </c>
      <c r="AC4158" t="s">
        <v>11068</v>
      </c>
      <c r="AD4158" s="100" t="str">
        <f>TEXT(N4158,"yyyy-mm-dd")</f>
        <v>2015-11-24</v>
      </c>
      <c r="AE4158" t="str">
        <f t="shared" si="53"/>
        <v>insert into tagihanawal(id, evaluator, checking_period1, checking_period2, billing_period, billing_no, billing_date, iuran_tetap_idr, iuran_tetap_usd, royalti_idr, royalti_usd, pht_idr, pht_usd, company_id)values(104196,'BPK RIxxx','2013-1-1xxx','2015-12-12xxx',2015,'015517/84/DBP/2015xxx','2015-11-24xxx',0,0,0,0,0,0,'3947xxx');</v>
      </c>
    </row>
    <row r="4159" spans="1:31" ht="16.5" x14ac:dyDescent="0.3">
      <c r="A4159" t="s">
        <v>11193</v>
      </c>
      <c r="B4159" s="427">
        <v>104197</v>
      </c>
      <c r="C4159" s="427" t="s">
        <v>2828</v>
      </c>
      <c r="D4159" s="110" t="s">
        <v>4347</v>
      </c>
      <c r="E4159" s="428" t="s">
        <v>2829</v>
      </c>
      <c r="F4159" t="s">
        <v>8223</v>
      </c>
      <c r="G4159" s="428" t="s">
        <v>2829</v>
      </c>
      <c r="H4159" t="s">
        <v>8236</v>
      </c>
      <c r="I4159" s="428" t="s">
        <v>2830</v>
      </c>
      <c r="J4159" s="114">
        <v>2015</v>
      </c>
      <c r="K4159" s="373" t="s">
        <v>2828</v>
      </c>
      <c r="L4159" s="145" t="s">
        <v>10912</v>
      </c>
      <c r="M4159" s="428" t="s">
        <v>2829</v>
      </c>
      <c r="N4159" s="100">
        <v>42325</v>
      </c>
      <c r="O4159" s="428" t="s">
        <v>2830</v>
      </c>
      <c r="P4159" s="429">
        <v>0</v>
      </c>
      <c r="Q4159" s="424" t="s">
        <v>4071</v>
      </c>
      <c r="R4159" s="429">
        <v>0</v>
      </c>
      <c r="S4159" s="424" t="s">
        <v>4071</v>
      </c>
      <c r="T4159" s="425">
        <v>0</v>
      </c>
      <c r="U4159" s="426" t="s">
        <v>4071</v>
      </c>
      <c r="V4159" s="424">
        <v>0</v>
      </c>
      <c r="W4159" s="426" t="s">
        <v>4071</v>
      </c>
      <c r="X4159" s="89">
        <v>0</v>
      </c>
      <c r="Y4159" s="426" t="s">
        <v>4071</v>
      </c>
      <c r="Z4159" s="89">
        <v>0</v>
      </c>
      <c r="AA4159" t="s">
        <v>2828</v>
      </c>
      <c r="AB4159">
        <v>3948</v>
      </c>
      <c r="AC4159" t="s">
        <v>11068</v>
      </c>
      <c r="AD4159" s="100" t="str">
        <f>TEXT(N4159,"yyyy-mm-dd")</f>
        <v>2015-11-17</v>
      </c>
      <c r="AE4159" t="str">
        <f t="shared" si="53"/>
        <v>insert into tagihanawal(id, evaluator, checking_period1, checking_period2, billing_period, billing_no, billing_date, iuran_tetap_idr, iuran_tetap_usd, royalti_idr, royalti_usd, pht_idr, pht_usd, company_id)values(104197,'BPK RIxxx','2013-1-1xxx','2015-12-12xxx',2015,'014912/84/DBP/2015xxx','2015-11-17xxx',0,0,0,0,0,0,'3948xxx');</v>
      </c>
    </row>
    <row r="4160" spans="1:31" ht="16.5" x14ac:dyDescent="0.3">
      <c r="A4160" t="s">
        <v>11193</v>
      </c>
      <c r="B4160" s="427">
        <v>104198</v>
      </c>
      <c r="C4160" s="427" t="s">
        <v>2828</v>
      </c>
      <c r="D4160" s="110" t="s">
        <v>4347</v>
      </c>
      <c r="E4160" s="428" t="s">
        <v>2829</v>
      </c>
      <c r="F4160" t="s">
        <v>8223</v>
      </c>
      <c r="G4160" s="428" t="s">
        <v>2829</v>
      </c>
      <c r="H4160" t="s">
        <v>8236</v>
      </c>
      <c r="I4160" s="428" t="s">
        <v>2830</v>
      </c>
      <c r="J4160" s="114">
        <v>2015</v>
      </c>
      <c r="K4160" s="373" t="s">
        <v>2828</v>
      </c>
      <c r="L4160" s="73" t="s">
        <v>10913</v>
      </c>
      <c r="M4160" s="428" t="s">
        <v>2829</v>
      </c>
      <c r="N4160" s="100">
        <v>42332</v>
      </c>
      <c r="O4160" s="428" t="s">
        <v>2830</v>
      </c>
      <c r="P4160" s="429">
        <v>0</v>
      </c>
      <c r="Q4160" s="424" t="s">
        <v>4071</v>
      </c>
      <c r="R4160" s="429">
        <v>0</v>
      </c>
      <c r="S4160" s="424" t="s">
        <v>4071</v>
      </c>
      <c r="T4160" s="425">
        <v>0</v>
      </c>
      <c r="U4160" s="426" t="s">
        <v>4071</v>
      </c>
      <c r="V4160" s="424">
        <v>0</v>
      </c>
      <c r="W4160" s="426" t="s">
        <v>4071</v>
      </c>
      <c r="X4160" s="89">
        <v>0</v>
      </c>
      <c r="Y4160" s="426" t="s">
        <v>4071</v>
      </c>
      <c r="Z4160" s="89">
        <v>0</v>
      </c>
      <c r="AA4160" t="s">
        <v>2828</v>
      </c>
      <c r="AB4160">
        <v>3949</v>
      </c>
      <c r="AC4160" t="s">
        <v>11068</v>
      </c>
      <c r="AD4160" s="100" t="str">
        <f>TEXT(N4160,"yyyy-mm-dd")</f>
        <v>2015-11-24</v>
      </c>
      <c r="AE4160" t="str">
        <f t="shared" si="53"/>
        <v>insert into tagihanawal(id, evaluator, checking_period1, checking_period2, billing_period, billing_no, billing_date, iuran_tetap_idr, iuran_tetap_usd, royalti_idr, royalti_usd, pht_idr, pht_usd, company_id)values(104198,'BPK RIxxx','2013-1-1xxx','2015-12-12xxx',2015,'015606/84/DBP/2015xxx','2015-11-24xxx',0,0,0,0,0,0,'3949xxx');</v>
      </c>
    </row>
    <row r="4161" spans="1:31" ht="16.5" x14ac:dyDescent="0.3">
      <c r="A4161" t="s">
        <v>11193</v>
      </c>
      <c r="B4161" s="427">
        <v>104199</v>
      </c>
      <c r="C4161" s="427" t="s">
        <v>2828</v>
      </c>
      <c r="D4161" s="110" t="s">
        <v>2841</v>
      </c>
      <c r="E4161" s="428" t="s">
        <v>2829</v>
      </c>
      <c r="F4161" t="s">
        <v>8230</v>
      </c>
      <c r="G4161" s="428" t="s">
        <v>2829</v>
      </c>
      <c r="H4161" t="s">
        <v>8240</v>
      </c>
      <c r="I4161" s="428" t="s">
        <v>2830</v>
      </c>
      <c r="J4161" s="114">
        <v>2011</v>
      </c>
      <c r="K4161" s="373" t="s">
        <v>2828</v>
      </c>
      <c r="L4161" s="417" t="s">
        <v>10914</v>
      </c>
      <c r="M4161" s="428" t="s">
        <v>2829</v>
      </c>
      <c r="N4161" s="100">
        <v>40819</v>
      </c>
      <c r="O4161" s="428" t="s">
        <v>2830</v>
      </c>
      <c r="P4161" s="429">
        <v>0</v>
      </c>
      <c r="Q4161" s="424" t="s">
        <v>4071</v>
      </c>
      <c r="R4161" s="429">
        <v>0</v>
      </c>
      <c r="S4161" s="424" t="s">
        <v>4071</v>
      </c>
      <c r="T4161" s="425">
        <v>0</v>
      </c>
      <c r="U4161" s="426" t="s">
        <v>4071</v>
      </c>
      <c r="V4161" s="424">
        <v>0</v>
      </c>
      <c r="W4161" s="426" t="s">
        <v>4071</v>
      </c>
      <c r="X4161" s="89">
        <v>0</v>
      </c>
      <c r="Y4161" s="426" t="s">
        <v>4071</v>
      </c>
      <c r="Z4161" s="89">
        <v>0</v>
      </c>
      <c r="AA4161" t="s">
        <v>2828</v>
      </c>
      <c r="AB4161">
        <v>3949</v>
      </c>
      <c r="AC4161" t="s">
        <v>11068</v>
      </c>
      <c r="AD4161" s="100" t="str">
        <f>TEXT(N4161,"yyyy-mm-dd")</f>
        <v>2011-10-03</v>
      </c>
      <c r="AE4161" t="str">
        <f t="shared" si="53"/>
        <v>insert into tagihanawal(id, evaluator, checking_period1, checking_period2, billing_period, billing_no, billing_date, iuran_tetap_idr, iuran_tetap_usd, royalti_idr, royalti_usd, pht_idr, pht_usd, company_id)values(104199,'OPN BPKPxxx','2011-1-1xxx','2011-12-12xxx',2011,'8873/84/DBP/2011xxx','2011-10-03xxx',0,0,0,0,0,0,'3949xxx');</v>
      </c>
    </row>
    <row r="4162" spans="1:31" ht="16.5" x14ac:dyDescent="0.3">
      <c r="A4162" t="s">
        <v>11193</v>
      </c>
      <c r="B4162" s="427">
        <v>104200</v>
      </c>
      <c r="C4162" s="427" t="s">
        <v>2828</v>
      </c>
      <c r="D4162" s="110" t="s">
        <v>4347</v>
      </c>
      <c r="E4162" s="428" t="s">
        <v>2829</v>
      </c>
      <c r="F4162" t="s">
        <v>8223</v>
      </c>
      <c r="G4162" s="428" t="s">
        <v>2829</v>
      </c>
      <c r="H4162" t="s">
        <v>8236</v>
      </c>
      <c r="I4162" s="428" t="s">
        <v>2830</v>
      </c>
      <c r="J4162" s="114">
        <v>2015</v>
      </c>
      <c r="K4162" s="373" t="s">
        <v>2828</v>
      </c>
      <c r="L4162" s="73" t="s">
        <v>10915</v>
      </c>
      <c r="M4162" s="428" t="s">
        <v>2829</v>
      </c>
      <c r="N4162" s="100">
        <v>42332</v>
      </c>
      <c r="O4162" s="428" t="s">
        <v>2830</v>
      </c>
      <c r="P4162" s="429">
        <v>0</v>
      </c>
      <c r="Q4162" s="424" t="s">
        <v>4071</v>
      </c>
      <c r="R4162" s="429">
        <v>0</v>
      </c>
      <c r="S4162" s="424" t="s">
        <v>4071</v>
      </c>
      <c r="T4162" s="425">
        <v>0</v>
      </c>
      <c r="U4162" s="426" t="s">
        <v>4071</v>
      </c>
      <c r="V4162" s="424">
        <v>0</v>
      </c>
      <c r="W4162" s="426" t="s">
        <v>4071</v>
      </c>
      <c r="X4162" s="89">
        <v>0</v>
      </c>
      <c r="Y4162" s="426" t="s">
        <v>4071</v>
      </c>
      <c r="Z4162" s="89">
        <v>0</v>
      </c>
      <c r="AA4162" t="s">
        <v>2828</v>
      </c>
      <c r="AB4162">
        <v>3950</v>
      </c>
      <c r="AC4162" t="s">
        <v>11068</v>
      </c>
      <c r="AD4162" s="100" t="str">
        <f>TEXT(N4162,"yyyy-mm-dd")</f>
        <v>2015-11-24</v>
      </c>
      <c r="AE4162" t="str">
        <f t="shared" si="53"/>
        <v>insert into tagihanawal(id, evaluator, checking_period1, checking_period2, billing_period, billing_no, billing_date, iuran_tetap_idr, iuran_tetap_usd, royalti_idr, royalti_usd, pht_idr, pht_usd, company_id)values(104200,'BPK RIxxx','2013-1-1xxx','2015-12-12xxx',2015,'015605/84/DBP/2015xxx','2015-11-24xxx',0,0,0,0,0,0,'3950xxx');</v>
      </c>
    </row>
    <row r="4163" spans="1:31" ht="16.5" x14ac:dyDescent="0.3">
      <c r="A4163" t="s">
        <v>11193</v>
      </c>
      <c r="B4163" s="427">
        <v>104201</v>
      </c>
      <c r="C4163" s="427" t="s">
        <v>2828</v>
      </c>
      <c r="D4163" s="110" t="s">
        <v>4347</v>
      </c>
      <c r="E4163" s="428" t="s">
        <v>2829</v>
      </c>
      <c r="F4163" t="s">
        <v>8223</v>
      </c>
      <c r="G4163" s="428" t="s">
        <v>2829</v>
      </c>
      <c r="H4163" t="s">
        <v>8236</v>
      </c>
      <c r="I4163" s="428" t="s">
        <v>2830</v>
      </c>
      <c r="J4163" s="114">
        <v>2015</v>
      </c>
      <c r="K4163" s="373" t="s">
        <v>2828</v>
      </c>
      <c r="L4163" s="73" t="s">
        <v>10916</v>
      </c>
      <c r="M4163" s="428" t="s">
        <v>2829</v>
      </c>
      <c r="N4163" s="100">
        <v>42338</v>
      </c>
      <c r="O4163" s="428" t="s">
        <v>2830</v>
      </c>
      <c r="P4163" s="429">
        <v>0</v>
      </c>
      <c r="Q4163" s="424" t="s">
        <v>4071</v>
      </c>
      <c r="R4163" s="429">
        <v>0</v>
      </c>
      <c r="S4163" s="424" t="s">
        <v>4071</v>
      </c>
      <c r="T4163" s="425">
        <v>0</v>
      </c>
      <c r="U4163" s="426" t="s">
        <v>4071</v>
      </c>
      <c r="V4163" s="424">
        <v>0</v>
      </c>
      <c r="W4163" s="426" t="s">
        <v>4071</v>
      </c>
      <c r="X4163" s="89">
        <v>0</v>
      </c>
      <c r="Y4163" s="426" t="s">
        <v>4071</v>
      </c>
      <c r="Z4163" s="89">
        <v>0</v>
      </c>
      <c r="AA4163" t="s">
        <v>2828</v>
      </c>
      <c r="AB4163">
        <v>3951</v>
      </c>
      <c r="AC4163" t="s">
        <v>11068</v>
      </c>
      <c r="AD4163" s="100" t="str">
        <f>TEXT(N4163,"yyyy-mm-dd")</f>
        <v>2015-11-30</v>
      </c>
      <c r="AE4163" t="str">
        <f t="shared" si="53"/>
        <v>insert into tagihanawal(id, evaluator, checking_period1, checking_period2, billing_period, billing_no, billing_date, iuran_tetap_idr, iuran_tetap_usd, royalti_idr, royalti_usd, pht_idr, pht_usd, company_id)values(104201,'BPK RIxxx','2013-1-1xxx','2015-12-12xxx',2015,'017026/84/DBP/2015xxx','2015-11-30xxx',0,0,0,0,0,0,'3951xxx');</v>
      </c>
    </row>
    <row r="4164" spans="1:31" ht="16.5" x14ac:dyDescent="0.3">
      <c r="A4164" t="s">
        <v>11193</v>
      </c>
      <c r="B4164" s="427">
        <v>104202</v>
      </c>
      <c r="C4164" s="427" t="s">
        <v>2828</v>
      </c>
      <c r="D4164" s="110" t="s">
        <v>2841</v>
      </c>
      <c r="E4164" s="428" t="s">
        <v>2829</v>
      </c>
      <c r="F4164" t="s">
        <v>8223</v>
      </c>
      <c r="G4164" s="428" t="s">
        <v>2829</v>
      </c>
      <c r="H4164" t="s">
        <v>8237</v>
      </c>
      <c r="I4164" s="428" t="s">
        <v>2830</v>
      </c>
      <c r="J4164" s="115">
        <v>2013</v>
      </c>
      <c r="K4164" s="373" t="s">
        <v>2828</v>
      </c>
      <c r="L4164" s="145" t="s">
        <v>9435</v>
      </c>
      <c r="M4164" s="428" t="s">
        <v>2829</v>
      </c>
      <c r="N4164" s="100">
        <v>42262</v>
      </c>
      <c r="O4164" s="428" t="s">
        <v>2830</v>
      </c>
      <c r="P4164" s="429">
        <v>0</v>
      </c>
      <c r="Q4164" s="424" t="s">
        <v>4071</v>
      </c>
      <c r="R4164" s="429">
        <v>0</v>
      </c>
      <c r="S4164" s="424" t="s">
        <v>4071</v>
      </c>
      <c r="T4164" s="425">
        <v>0</v>
      </c>
      <c r="U4164" s="426" t="s">
        <v>4071</v>
      </c>
      <c r="V4164" s="424">
        <v>0</v>
      </c>
      <c r="W4164" s="426" t="s">
        <v>4071</v>
      </c>
      <c r="X4164" s="89">
        <v>0</v>
      </c>
      <c r="Y4164" s="426" t="s">
        <v>4071</v>
      </c>
      <c r="Z4164" s="89">
        <v>0</v>
      </c>
      <c r="AA4164" t="s">
        <v>2828</v>
      </c>
      <c r="AB4164">
        <v>3952</v>
      </c>
      <c r="AC4164" t="s">
        <v>11068</v>
      </c>
      <c r="AD4164" s="100" t="str">
        <f>TEXT(N4164,"yyyy-mm-dd")</f>
        <v>2015-09-15</v>
      </c>
      <c r="AE4164" t="str">
        <f t="shared" si="53"/>
        <v>insert into tagihanawal(id, evaluator, checking_period1, checking_period2, billing_period, billing_no, billing_date, iuran_tetap_idr, iuran_tetap_usd, royalti_idr, royalti_usd, pht_idr, pht_usd, company_id)values(104202,'OPN BPKPxxx','2013-1-1xxx','2013-12-12xxx',2013,'012915/84/DBP/2015xxx','2015-09-15xxx',0,0,0,0,0,0,'3952xxx');</v>
      </c>
    </row>
    <row r="4165" spans="1:31" ht="16.5" x14ac:dyDescent="0.3">
      <c r="A4165" t="s">
        <v>11193</v>
      </c>
      <c r="B4165" s="427">
        <v>104203</v>
      </c>
      <c r="C4165" s="427" t="s">
        <v>2828</v>
      </c>
      <c r="D4165" s="110" t="s">
        <v>4347</v>
      </c>
      <c r="E4165" s="428" t="s">
        <v>2829</v>
      </c>
      <c r="F4165" t="s">
        <v>8225</v>
      </c>
      <c r="G4165" s="428" t="s">
        <v>2829</v>
      </c>
      <c r="H4165" t="s">
        <v>8239</v>
      </c>
      <c r="I4165" s="428" t="s">
        <v>2830</v>
      </c>
      <c r="J4165" s="114">
        <v>2011</v>
      </c>
      <c r="K4165" s="373" t="s">
        <v>2828</v>
      </c>
      <c r="L4165" s="141" t="s">
        <v>10917</v>
      </c>
      <c r="M4165" s="428" t="s">
        <v>2829</v>
      </c>
      <c r="N4165" s="100">
        <v>40953</v>
      </c>
      <c r="O4165" s="428" t="s">
        <v>2830</v>
      </c>
      <c r="P4165" s="429">
        <v>0</v>
      </c>
      <c r="Q4165" s="424" t="s">
        <v>4071</v>
      </c>
      <c r="R4165" s="429">
        <v>0</v>
      </c>
      <c r="S4165" s="424" t="s">
        <v>4071</v>
      </c>
      <c r="T4165" s="425">
        <v>0</v>
      </c>
      <c r="U4165" s="426" t="s">
        <v>4071</v>
      </c>
      <c r="V4165" s="424">
        <v>0</v>
      </c>
      <c r="W4165" s="426" t="s">
        <v>4071</v>
      </c>
      <c r="X4165" s="89">
        <v>0</v>
      </c>
      <c r="Y4165" s="426" t="s">
        <v>4071</v>
      </c>
      <c r="Z4165" s="89">
        <v>0</v>
      </c>
      <c r="AA4165" t="s">
        <v>2828</v>
      </c>
      <c r="AB4165">
        <v>3953</v>
      </c>
      <c r="AC4165" t="s">
        <v>11068</v>
      </c>
      <c r="AD4165" s="100" t="str">
        <f>TEXT(N4165,"yyyy-mm-dd")</f>
        <v>2012-02-14</v>
      </c>
      <c r="AE4165" t="str">
        <f t="shared" si="53"/>
        <v>insert into tagihanawal(id, evaluator, checking_period1, checking_period2, billing_period, billing_no, billing_date, iuran_tetap_idr, iuran_tetap_usd, royalti_idr, royalti_usd, pht_idr, pht_usd, company_id)values(104203,'BPK RIxxx','2008-1-1xxx','2009-12-12xxx',2011,'01033/84/DBP/2012xxx','2012-02-14xxx',0,0,0,0,0,0,'3953xxx');</v>
      </c>
    </row>
    <row r="4166" spans="1:31" ht="16.5" x14ac:dyDescent="0.3">
      <c r="A4166" t="s">
        <v>11193</v>
      </c>
      <c r="B4166" s="427">
        <v>104204</v>
      </c>
      <c r="C4166" s="427" t="s">
        <v>2828</v>
      </c>
      <c r="D4166" s="110" t="s">
        <v>4347</v>
      </c>
      <c r="E4166" s="428" t="s">
        <v>2829</v>
      </c>
      <c r="F4166" t="s">
        <v>8223</v>
      </c>
      <c r="G4166" s="428" t="s">
        <v>2829</v>
      </c>
      <c r="H4166" t="s">
        <v>8236</v>
      </c>
      <c r="I4166" s="428" t="s">
        <v>2830</v>
      </c>
      <c r="J4166" s="114">
        <v>2015</v>
      </c>
      <c r="K4166" s="373" t="s">
        <v>2828</v>
      </c>
      <c r="L4166" s="73" t="s">
        <v>10918</v>
      </c>
      <c r="M4166" s="428" t="s">
        <v>2829</v>
      </c>
      <c r="N4166" s="100">
        <v>42338</v>
      </c>
      <c r="O4166" s="428" t="s">
        <v>2830</v>
      </c>
      <c r="P4166" s="429">
        <v>0</v>
      </c>
      <c r="Q4166" s="424" t="s">
        <v>4071</v>
      </c>
      <c r="R4166" s="429">
        <v>0</v>
      </c>
      <c r="S4166" s="424" t="s">
        <v>4071</v>
      </c>
      <c r="T4166" s="425">
        <v>0</v>
      </c>
      <c r="U4166" s="426" t="s">
        <v>4071</v>
      </c>
      <c r="V4166" s="424">
        <v>0</v>
      </c>
      <c r="W4166" s="426" t="s">
        <v>4071</v>
      </c>
      <c r="X4166" s="89">
        <v>0</v>
      </c>
      <c r="Y4166" s="426" t="s">
        <v>4071</v>
      </c>
      <c r="Z4166" s="89">
        <v>0</v>
      </c>
      <c r="AA4166" t="s">
        <v>2828</v>
      </c>
      <c r="AB4166">
        <v>3953</v>
      </c>
      <c r="AC4166" t="s">
        <v>11068</v>
      </c>
      <c r="AD4166" s="100" t="str">
        <f>TEXT(N4166,"yyyy-mm-dd")</f>
        <v>2015-11-30</v>
      </c>
      <c r="AE4166" t="str">
        <f t="shared" si="53"/>
        <v>insert into tagihanawal(id, evaluator, checking_period1, checking_period2, billing_period, billing_no, billing_date, iuran_tetap_idr, iuran_tetap_usd, royalti_idr, royalti_usd, pht_idr, pht_usd, company_id)values(104204,'BPK RIxxx','2013-1-1xxx','2015-12-12xxx',2015,'017025/84/DBP/2015xxx','2015-11-30xxx',0,0,0,0,0,0,'3953xxx');</v>
      </c>
    </row>
    <row r="4167" spans="1:31" ht="16.5" x14ac:dyDescent="0.3">
      <c r="A4167" t="s">
        <v>11193</v>
      </c>
      <c r="B4167" s="427">
        <v>104205</v>
      </c>
      <c r="C4167" s="427" t="s">
        <v>2828</v>
      </c>
      <c r="D4167" s="80" t="s">
        <v>8216</v>
      </c>
      <c r="E4167" s="428" t="s">
        <v>2829</v>
      </c>
      <c r="F4167" t="s">
        <v>8222</v>
      </c>
      <c r="G4167" s="428" t="s">
        <v>2829</v>
      </c>
      <c r="H4167" t="s">
        <v>8236</v>
      </c>
      <c r="I4167" s="428" t="s">
        <v>2830</v>
      </c>
      <c r="J4167" s="81">
        <v>2015</v>
      </c>
      <c r="K4167" s="373" t="s">
        <v>2828</v>
      </c>
      <c r="L4167" s="144" t="s">
        <v>10919</v>
      </c>
      <c r="M4167" s="428" t="s">
        <v>2829</v>
      </c>
      <c r="N4167" s="100">
        <v>41666</v>
      </c>
      <c r="O4167" s="428" t="s">
        <v>2830</v>
      </c>
      <c r="P4167" s="429">
        <v>0</v>
      </c>
      <c r="Q4167" s="424" t="s">
        <v>4071</v>
      </c>
      <c r="R4167" s="429">
        <v>0</v>
      </c>
      <c r="S4167" s="424" t="s">
        <v>4071</v>
      </c>
      <c r="T4167" s="425">
        <v>0</v>
      </c>
      <c r="U4167" s="426" t="s">
        <v>4071</v>
      </c>
      <c r="V4167" s="424">
        <v>0</v>
      </c>
      <c r="W4167" s="426" t="s">
        <v>4071</v>
      </c>
      <c r="X4167" s="89">
        <v>0</v>
      </c>
      <c r="Y4167" s="426" t="s">
        <v>4071</v>
      </c>
      <c r="Z4167" s="89">
        <v>0</v>
      </c>
      <c r="AA4167" t="s">
        <v>2828</v>
      </c>
      <c r="AB4167">
        <v>1060</v>
      </c>
      <c r="AC4167" t="s">
        <v>11068</v>
      </c>
      <c r="AD4167" s="100" t="str">
        <f>TEXT(N4167,"yyyy-mm-dd")</f>
        <v>2014-01-27</v>
      </c>
      <c r="AE4167" t="str">
        <f t="shared" si="53"/>
        <v>insert into tagihanawal(id, evaluator, checking_period1, checking_period2, billing_period, billing_no, billing_date, iuran_tetap_idr, iuran_tetap_usd, royalti_idr, royalti_usd, pht_idr, pht_usd, company_id)values(104205,'-xxx','2015-1-1xxx','2015-12-12xxx',2015,'98/84/DBP/2014xxx','2014-01-27xxx',0,0,0,0,0,0,'1060xxx');</v>
      </c>
    </row>
    <row r="4168" spans="1:31" ht="16.5" x14ac:dyDescent="0.3">
      <c r="A4168" t="s">
        <v>11193</v>
      </c>
      <c r="B4168" s="427">
        <v>104206</v>
      </c>
      <c r="C4168" s="427" t="s">
        <v>2828</v>
      </c>
      <c r="D4168" s="80" t="s">
        <v>2841</v>
      </c>
      <c r="E4168" s="428" t="s">
        <v>2829</v>
      </c>
      <c r="F4168" t="s">
        <v>8222</v>
      </c>
      <c r="G4168" s="428" t="s">
        <v>2829</v>
      </c>
      <c r="H4168" t="s">
        <v>8236</v>
      </c>
      <c r="I4168" s="428" t="s">
        <v>2830</v>
      </c>
      <c r="J4168" s="81">
        <v>2015</v>
      </c>
      <c r="K4168" s="373" t="s">
        <v>2828</v>
      </c>
      <c r="L4168" s="146" t="s">
        <v>10920</v>
      </c>
      <c r="M4168" s="428" t="s">
        <v>2829</v>
      </c>
      <c r="N4168" s="100">
        <v>42173</v>
      </c>
      <c r="O4168" s="428" t="s">
        <v>2830</v>
      </c>
      <c r="P4168" s="429">
        <v>0</v>
      </c>
      <c r="Q4168" s="424" t="s">
        <v>4071</v>
      </c>
      <c r="R4168" s="429">
        <v>0</v>
      </c>
      <c r="S4168" s="424" t="s">
        <v>4071</v>
      </c>
      <c r="T4168" s="425">
        <v>0</v>
      </c>
      <c r="U4168" s="426" t="s">
        <v>4071</v>
      </c>
      <c r="V4168" s="424">
        <v>0</v>
      </c>
      <c r="W4168" s="426" t="s">
        <v>4071</v>
      </c>
      <c r="X4168" s="89">
        <v>0</v>
      </c>
      <c r="Y4168" s="426" t="s">
        <v>4071</v>
      </c>
      <c r="Z4168" s="89">
        <v>0</v>
      </c>
      <c r="AA4168" t="s">
        <v>2828</v>
      </c>
      <c r="AB4168">
        <v>2208</v>
      </c>
      <c r="AC4168" t="s">
        <v>11068</v>
      </c>
      <c r="AD4168" s="100" t="str">
        <f>TEXT(N4168,"yyyy-mm-dd")</f>
        <v>2015-06-18</v>
      </c>
      <c r="AE4168" t="str">
        <f t="shared" si="53"/>
        <v>insert into tagihanawal(id, evaluator, checking_period1, checking_period2, billing_period, billing_no, billing_date, iuran_tetap_idr, iuran_tetap_usd, royalti_idr, royalti_usd, pht_idr, pht_usd, company_id)values(104206,'OPN BPKPxxx','2015-1-1xxx','2015-12-12xxx',2015,'012209/84/DBP/2015xxx','2015-06-18xxx',0,0,0,0,0,0,'2208xxx');</v>
      </c>
    </row>
    <row r="4169" spans="1:31" ht="16.5" x14ac:dyDescent="0.3">
      <c r="A4169" t="s">
        <v>11193</v>
      </c>
      <c r="B4169" s="427">
        <v>104207</v>
      </c>
      <c r="C4169" s="427" t="s">
        <v>2828</v>
      </c>
      <c r="D4169" s="80" t="s">
        <v>2841</v>
      </c>
      <c r="E4169" s="428" t="s">
        <v>2829</v>
      </c>
      <c r="F4169" t="s">
        <v>8222</v>
      </c>
      <c r="G4169" s="428" t="s">
        <v>2829</v>
      </c>
      <c r="H4169" t="s">
        <v>8236</v>
      </c>
      <c r="I4169" s="428" t="s">
        <v>2830</v>
      </c>
      <c r="J4169" s="81">
        <v>2015</v>
      </c>
      <c r="K4169" s="373" t="s">
        <v>2828</v>
      </c>
      <c r="L4169" s="146" t="s">
        <v>10920</v>
      </c>
      <c r="M4169" s="428" t="s">
        <v>2829</v>
      </c>
      <c r="N4169" s="100">
        <v>42173</v>
      </c>
      <c r="O4169" s="428" t="s">
        <v>2830</v>
      </c>
      <c r="P4169" s="429">
        <v>0</v>
      </c>
      <c r="Q4169" s="424" t="s">
        <v>4071</v>
      </c>
      <c r="R4169" s="429">
        <v>0</v>
      </c>
      <c r="S4169" s="424" t="s">
        <v>4071</v>
      </c>
      <c r="T4169" s="425">
        <v>0</v>
      </c>
      <c r="U4169" s="426" t="s">
        <v>4071</v>
      </c>
      <c r="V4169" s="424">
        <v>0</v>
      </c>
      <c r="W4169" s="426" t="s">
        <v>4071</v>
      </c>
      <c r="X4169" s="89">
        <v>0</v>
      </c>
      <c r="Y4169" s="426" t="s">
        <v>4071</v>
      </c>
      <c r="Z4169" s="89">
        <v>0</v>
      </c>
      <c r="AA4169" t="s">
        <v>2828</v>
      </c>
      <c r="AB4169">
        <v>2208</v>
      </c>
      <c r="AC4169" t="s">
        <v>11068</v>
      </c>
      <c r="AD4169" s="100" t="str">
        <f>TEXT(N4169,"yyyy-mm-dd")</f>
        <v>2015-06-18</v>
      </c>
      <c r="AE4169" t="str">
        <f t="shared" si="53"/>
        <v>insert into tagihanawal(id, evaluator, checking_period1, checking_period2, billing_period, billing_no, billing_date, iuran_tetap_idr, iuran_tetap_usd, royalti_idr, royalti_usd, pht_idr, pht_usd, company_id)values(104207,'OPN BPKPxxx','2015-1-1xxx','2015-12-12xxx',2015,'012209/84/DBP/2015xxx','2015-06-18xxx',0,0,0,0,0,0,'2208xxx');</v>
      </c>
    </row>
    <row r="4170" spans="1:31" ht="16.5" x14ac:dyDescent="0.3">
      <c r="A4170" t="s">
        <v>11193</v>
      </c>
      <c r="B4170" s="427">
        <v>104208</v>
      </c>
      <c r="C4170" s="427" t="s">
        <v>2828</v>
      </c>
      <c r="D4170" s="80" t="s">
        <v>8216</v>
      </c>
      <c r="E4170" s="428" t="s">
        <v>2829</v>
      </c>
      <c r="F4170" t="s">
        <v>8222</v>
      </c>
      <c r="G4170" s="428" t="s">
        <v>2829</v>
      </c>
      <c r="H4170" t="s">
        <v>8236</v>
      </c>
      <c r="I4170" s="428" t="s">
        <v>2830</v>
      </c>
      <c r="J4170" s="81">
        <v>2015</v>
      </c>
      <c r="K4170" s="373" t="s">
        <v>2828</v>
      </c>
      <c r="L4170" s="80" t="s">
        <v>8216</v>
      </c>
      <c r="M4170" s="428" t="s">
        <v>2829</v>
      </c>
      <c r="N4170" s="100" t="s">
        <v>8216</v>
      </c>
      <c r="O4170" s="428" t="s">
        <v>2830</v>
      </c>
      <c r="P4170" s="429">
        <v>0</v>
      </c>
      <c r="Q4170" s="424" t="s">
        <v>4071</v>
      </c>
      <c r="R4170" s="429">
        <v>0</v>
      </c>
      <c r="S4170" s="424" t="s">
        <v>4071</v>
      </c>
      <c r="T4170" s="425">
        <v>0</v>
      </c>
      <c r="U4170" s="426" t="s">
        <v>4071</v>
      </c>
      <c r="V4170" s="424">
        <v>0</v>
      </c>
      <c r="W4170" s="426" t="s">
        <v>4071</v>
      </c>
      <c r="X4170" s="89">
        <v>0</v>
      </c>
      <c r="Y4170" s="426" t="s">
        <v>4071</v>
      </c>
      <c r="Z4170" s="89">
        <v>0</v>
      </c>
      <c r="AA4170" t="s">
        <v>2828</v>
      </c>
      <c r="AB4170">
        <v>2404</v>
      </c>
      <c r="AC4170" t="s">
        <v>11068</v>
      </c>
      <c r="AD4170" s="100" t="str">
        <f>TEXT(N4170,"yyyy-mm-dd")</f>
        <v>-</v>
      </c>
      <c r="AE4170" t="str">
        <f t="shared" si="53"/>
        <v>insert into tagihanawal(id, evaluator, checking_period1, checking_period2, billing_period, billing_no, billing_date, iuran_tetap_idr, iuran_tetap_usd, royalti_idr, royalti_usd, pht_idr, pht_usd, company_id)values(104208,'-xxx','2015-1-1xxx','2015-12-12xxx',2015,'-xxx','-xxx',0,0,0,0,0,0,'2404xxx');</v>
      </c>
    </row>
    <row r="4171" spans="1:31" ht="16.5" x14ac:dyDescent="0.3">
      <c r="A4171" t="s">
        <v>11193</v>
      </c>
      <c r="B4171" s="427">
        <v>104209</v>
      </c>
      <c r="C4171" s="427" t="s">
        <v>2828</v>
      </c>
      <c r="D4171" s="80" t="s">
        <v>2841</v>
      </c>
      <c r="E4171" s="428" t="s">
        <v>2829</v>
      </c>
      <c r="F4171" t="s">
        <v>8222</v>
      </c>
      <c r="G4171" s="428" t="s">
        <v>2829</v>
      </c>
      <c r="H4171" t="s">
        <v>8236</v>
      </c>
      <c r="I4171" s="428" t="s">
        <v>2830</v>
      </c>
      <c r="J4171" s="81">
        <v>2015</v>
      </c>
      <c r="K4171" s="373" t="s">
        <v>2828</v>
      </c>
      <c r="L4171" s="144" t="s">
        <v>9739</v>
      </c>
      <c r="M4171" s="428" t="s">
        <v>2829</v>
      </c>
      <c r="N4171" s="100">
        <v>41612</v>
      </c>
      <c r="O4171" s="428" t="s">
        <v>2830</v>
      </c>
      <c r="P4171" s="429">
        <v>0</v>
      </c>
      <c r="Q4171" s="424" t="s">
        <v>4071</v>
      </c>
      <c r="R4171" s="429">
        <v>0</v>
      </c>
      <c r="S4171" s="424" t="s">
        <v>4071</v>
      </c>
      <c r="T4171" s="425">
        <v>0</v>
      </c>
      <c r="U4171" s="426" t="s">
        <v>4071</v>
      </c>
      <c r="V4171" s="424">
        <v>0</v>
      </c>
      <c r="W4171" s="426" t="s">
        <v>4071</v>
      </c>
      <c r="X4171" s="89">
        <v>0</v>
      </c>
      <c r="Y4171" s="426" t="s">
        <v>4071</v>
      </c>
      <c r="Z4171" s="89">
        <v>0</v>
      </c>
      <c r="AA4171" t="s">
        <v>2828</v>
      </c>
      <c r="AB4171">
        <v>2581</v>
      </c>
      <c r="AC4171" t="s">
        <v>11068</v>
      </c>
      <c r="AD4171" s="100" t="str">
        <f>TEXT(N4171,"yyyy-mm-dd")</f>
        <v>2013-12-04</v>
      </c>
      <c r="AE4171" t="str">
        <f t="shared" si="53"/>
        <v>insert into tagihanawal(id, evaluator, checking_period1, checking_period2, billing_period, billing_no, billing_date, iuran_tetap_idr, iuran_tetap_usd, royalti_idr, royalti_usd, pht_idr, pht_usd, company_id)values(104209,'OPN BPKPxxx','2015-1-1xxx','2015-12-12xxx',2015,'1804/84/DBP/2013xxx','2013-12-04xxx',0,0,0,0,0,0,'2581xxx');</v>
      </c>
    </row>
    <row r="4172" spans="1:31" ht="16.5" x14ac:dyDescent="0.3">
      <c r="A4172" t="s">
        <v>11193</v>
      </c>
      <c r="B4172" s="427">
        <v>104210</v>
      </c>
      <c r="C4172" s="427" t="s">
        <v>2828</v>
      </c>
      <c r="D4172" s="80" t="s">
        <v>2841</v>
      </c>
      <c r="E4172" s="428" t="s">
        <v>2829</v>
      </c>
      <c r="F4172" t="s">
        <v>8222</v>
      </c>
      <c r="G4172" s="428" t="s">
        <v>2829</v>
      </c>
      <c r="H4172" t="s">
        <v>8236</v>
      </c>
      <c r="I4172" s="428" t="s">
        <v>2830</v>
      </c>
      <c r="J4172" s="81">
        <v>2015</v>
      </c>
      <c r="K4172" s="373" t="s">
        <v>2828</v>
      </c>
      <c r="L4172" s="146" t="s">
        <v>9476</v>
      </c>
      <c r="M4172" s="428" t="s">
        <v>2829</v>
      </c>
      <c r="N4172" s="100">
        <v>42116</v>
      </c>
      <c r="O4172" s="428" t="s">
        <v>2830</v>
      </c>
      <c r="P4172" s="429">
        <v>0</v>
      </c>
      <c r="Q4172" s="424" t="s">
        <v>4071</v>
      </c>
      <c r="R4172" s="429">
        <v>0</v>
      </c>
      <c r="S4172" s="424" t="s">
        <v>4071</v>
      </c>
      <c r="T4172" s="425">
        <v>0</v>
      </c>
      <c r="U4172" s="426" t="s">
        <v>4071</v>
      </c>
      <c r="V4172" s="424">
        <v>0</v>
      </c>
      <c r="W4172" s="426" t="s">
        <v>4071</v>
      </c>
      <c r="X4172" s="89">
        <v>0</v>
      </c>
      <c r="Y4172" s="426" t="s">
        <v>4071</v>
      </c>
      <c r="Z4172" s="89">
        <v>0</v>
      </c>
      <c r="AA4172" t="s">
        <v>2828</v>
      </c>
      <c r="AB4172">
        <v>2333</v>
      </c>
      <c r="AC4172" t="s">
        <v>11068</v>
      </c>
      <c r="AD4172" s="100" t="str">
        <f>TEXT(N4172,"yyyy-mm-dd")</f>
        <v>2015-04-22</v>
      </c>
      <c r="AE4172" t="str">
        <f t="shared" si="53"/>
        <v>insert into tagihanawal(id, evaluator, checking_period1, checking_period2, billing_period, billing_no, billing_date, iuran_tetap_idr, iuran_tetap_usd, royalti_idr, royalti_usd, pht_idr, pht_usd, company_id)values(104210,'OPN BPKPxxx','2015-1-1xxx','2015-12-12xxx',2015,'01110/84/DBP/2015xxx','2015-04-22xxx',0,0,0,0,0,0,'2333xxx');</v>
      </c>
    </row>
    <row r="4173" spans="1:31" ht="16.5" x14ac:dyDescent="0.3">
      <c r="A4173" t="s">
        <v>11193</v>
      </c>
      <c r="B4173" s="427">
        <v>104211</v>
      </c>
      <c r="C4173" s="427" t="s">
        <v>2828</v>
      </c>
      <c r="D4173" s="80" t="s">
        <v>8216</v>
      </c>
      <c r="E4173" s="428" t="s">
        <v>2829</v>
      </c>
      <c r="F4173" t="s">
        <v>8222</v>
      </c>
      <c r="G4173" s="428" t="s">
        <v>2829</v>
      </c>
      <c r="H4173" t="s">
        <v>8236</v>
      </c>
      <c r="I4173" s="428" t="s">
        <v>2830</v>
      </c>
      <c r="J4173" s="81">
        <v>2015</v>
      </c>
      <c r="K4173" s="373" t="s">
        <v>2828</v>
      </c>
      <c r="L4173" s="418" t="s">
        <v>10921</v>
      </c>
      <c r="M4173" s="428" t="s">
        <v>2829</v>
      </c>
      <c r="N4173" s="100">
        <v>42047</v>
      </c>
      <c r="O4173" s="428" t="s">
        <v>2830</v>
      </c>
      <c r="P4173" s="429">
        <v>0</v>
      </c>
      <c r="Q4173" s="424" t="s">
        <v>4071</v>
      </c>
      <c r="R4173" s="429">
        <v>0</v>
      </c>
      <c r="S4173" s="424" t="s">
        <v>4071</v>
      </c>
      <c r="T4173" s="425">
        <v>0</v>
      </c>
      <c r="U4173" s="426" t="s">
        <v>4071</v>
      </c>
      <c r="V4173" s="424">
        <v>0</v>
      </c>
      <c r="W4173" s="426" t="s">
        <v>4071</v>
      </c>
      <c r="X4173" s="89">
        <v>0</v>
      </c>
      <c r="Y4173" s="426" t="s">
        <v>4071</v>
      </c>
      <c r="Z4173" s="89">
        <v>0</v>
      </c>
      <c r="AA4173" t="s">
        <v>2828</v>
      </c>
      <c r="AB4173">
        <v>2616</v>
      </c>
      <c r="AC4173" t="s">
        <v>11068</v>
      </c>
      <c r="AD4173" s="100" t="str">
        <f>TEXT(N4173,"yyyy-mm-dd")</f>
        <v>2015-02-12</v>
      </c>
      <c r="AE4173" t="str">
        <f t="shared" si="53"/>
        <v>insert into tagihanawal(id, evaluator, checking_period1, checking_period2, billing_period, billing_no, billing_date, iuran_tetap_idr, iuran_tetap_usd, royalti_idr, royalti_usd, pht_idr, pht_usd, company_id)values(104211,'-xxx','2015-1-1xxx','2015-12-12xxx',2015,'00539/84/DBP/2015xxx','2015-02-12xxx',0,0,0,0,0,0,'2616xxx');</v>
      </c>
    </row>
    <row r="4174" spans="1:31" ht="16.5" x14ac:dyDescent="0.3">
      <c r="A4174" t="s">
        <v>11193</v>
      </c>
      <c r="B4174" s="427">
        <v>104212</v>
      </c>
      <c r="C4174" s="427" t="s">
        <v>2828</v>
      </c>
      <c r="D4174" s="110" t="s">
        <v>4347</v>
      </c>
      <c r="E4174" s="428" t="s">
        <v>2829</v>
      </c>
      <c r="F4174" t="s">
        <v>8226</v>
      </c>
      <c r="G4174" s="428" t="s">
        <v>2829</v>
      </c>
      <c r="H4174" t="s">
        <v>8240</v>
      </c>
      <c r="I4174" s="428" t="s">
        <v>2830</v>
      </c>
      <c r="J4174" s="382">
        <v>2012</v>
      </c>
      <c r="K4174" s="373" t="s">
        <v>2828</v>
      </c>
      <c r="L4174" s="141" t="s">
        <v>10922</v>
      </c>
      <c r="M4174" s="428" t="s">
        <v>2829</v>
      </c>
      <c r="N4174" s="100">
        <v>40925</v>
      </c>
      <c r="O4174" s="428" t="s">
        <v>2830</v>
      </c>
      <c r="P4174" s="429">
        <v>0</v>
      </c>
      <c r="Q4174" s="424" t="s">
        <v>4071</v>
      </c>
      <c r="R4174" s="429">
        <v>0</v>
      </c>
      <c r="S4174" s="424" t="s">
        <v>4071</v>
      </c>
      <c r="T4174" s="425">
        <v>0</v>
      </c>
      <c r="U4174" s="426" t="s">
        <v>4071</v>
      </c>
      <c r="V4174" s="424">
        <v>0</v>
      </c>
      <c r="W4174" s="426" t="s">
        <v>4071</v>
      </c>
      <c r="X4174" s="89">
        <v>0</v>
      </c>
      <c r="Y4174" s="426" t="s">
        <v>4071</v>
      </c>
      <c r="Z4174" s="89">
        <v>0</v>
      </c>
      <c r="AA4174" t="s">
        <v>2828</v>
      </c>
      <c r="AB4174">
        <v>236</v>
      </c>
      <c r="AC4174" t="s">
        <v>11068</v>
      </c>
      <c r="AD4174" s="100" t="str">
        <f>TEXT(N4174,"yyyy-mm-dd")</f>
        <v>2012-01-17</v>
      </c>
      <c r="AE4174" t="str">
        <f t="shared" si="53"/>
        <v>insert into tagihanawal(id, evaluator, checking_period1, checking_period2, billing_period, billing_no, billing_date, iuran_tetap_idr, iuran_tetap_usd, royalti_idr, royalti_usd, pht_idr, pht_usd, company_id)values(104212,'BPK RIxxx','2010-1-1xxx','2011-12-12xxx',2012,'00490/84/DBP/2012xxx','2012-01-17xxx',0,0,0,0,0,0,'236xxx');</v>
      </c>
    </row>
    <row r="4175" spans="1:31" ht="16.5" x14ac:dyDescent="0.3">
      <c r="A4175" t="s">
        <v>11193</v>
      </c>
      <c r="B4175" s="427">
        <v>104213</v>
      </c>
      <c r="C4175" s="427" t="s">
        <v>2828</v>
      </c>
      <c r="D4175" s="110" t="s">
        <v>4347</v>
      </c>
      <c r="E4175" s="428" t="s">
        <v>2829</v>
      </c>
      <c r="F4175" t="s">
        <v>8224</v>
      </c>
      <c r="G4175" s="428" t="s">
        <v>2829</v>
      </c>
      <c r="H4175" t="s">
        <v>8238</v>
      </c>
      <c r="I4175" s="428" t="s">
        <v>2830</v>
      </c>
      <c r="J4175" s="374">
        <v>2010</v>
      </c>
      <c r="K4175" s="373" t="s">
        <v>2828</v>
      </c>
      <c r="L4175" s="416" t="s">
        <v>4579</v>
      </c>
      <c r="M4175" s="428" t="s">
        <v>2829</v>
      </c>
      <c r="N4175" s="100">
        <v>40319</v>
      </c>
      <c r="O4175" s="428" t="s">
        <v>2830</v>
      </c>
      <c r="P4175" s="429">
        <v>0</v>
      </c>
      <c r="Q4175" s="424" t="s">
        <v>4071</v>
      </c>
      <c r="R4175" s="429">
        <v>0</v>
      </c>
      <c r="S4175" s="424" t="s">
        <v>4071</v>
      </c>
      <c r="T4175" s="425">
        <v>0</v>
      </c>
      <c r="U4175" s="426" t="s">
        <v>4071</v>
      </c>
      <c r="V4175" s="424">
        <v>0</v>
      </c>
      <c r="W4175" s="426" t="s">
        <v>4071</v>
      </c>
      <c r="X4175" s="89">
        <v>0</v>
      </c>
      <c r="Y4175" s="426" t="s">
        <v>4071</v>
      </c>
      <c r="Z4175" s="89">
        <v>0</v>
      </c>
      <c r="AA4175" t="s">
        <v>2828</v>
      </c>
      <c r="AB4175">
        <v>236</v>
      </c>
      <c r="AC4175" t="s">
        <v>11068</v>
      </c>
      <c r="AD4175" s="100" t="str">
        <f>TEXT(N4175,"yyyy-mm-dd")</f>
        <v>2010-05-21</v>
      </c>
      <c r="AE4175" t="str">
        <f t="shared" si="53"/>
        <v>insert into tagihanawal(id, evaluator, checking_period1, checking_period2, billing_period, billing_no, billing_date, iuran_tetap_idr, iuran_tetap_usd, royalti_idr, royalti_usd, pht_idr, pht_usd, company_id)values(104213,'BPK RIxxx','2006-1-1xxx','2007-12-12xxx',2010,'1603/84.03/DBM/2010xxx','2010-05-21xxx',0,0,0,0,0,0,'236xxx');</v>
      </c>
    </row>
    <row r="4176" spans="1:31" ht="16.5" x14ac:dyDescent="0.3">
      <c r="A4176" t="s">
        <v>11193</v>
      </c>
      <c r="B4176" s="427">
        <v>104214</v>
      </c>
      <c r="C4176" s="427" t="s">
        <v>2828</v>
      </c>
      <c r="D4176" s="110" t="s">
        <v>4347</v>
      </c>
      <c r="E4176" s="428" t="s">
        <v>2829</v>
      </c>
      <c r="F4176" t="s">
        <v>8224</v>
      </c>
      <c r="G4176" s="428" t="s">
        <v>2829</v>
      </c>
      <c r="H4176" t="s">
        <v>8238</v>
      </c>
      <c r="I4176" s="428" t="s">
        <v>2830</v>
      </c>
      <c r="J4176" s="374">
        <v>2010</v>
      </c>
      <c r="K4176" s="373" t="s">
        <v>2828</v>
      </c>
      <c r="L4176" s="414" t="s">
        <v>8248</v>
      </c>
      <c r="M4176" s="428" t="s">
        <v>2829</v>
      </c>
      <c r="N4176" s="100">
        <v>40319</v>
      </c>
      <c r="O4176" s="428" t="s">
        <v>2830</v>
      </c>
      <c r="P4176" s="429">
        <v>0</v>
      </c>
      <c r="Q4176" s="424" t="s">
        <v>4071</v>
      </c>
      <c r="R4176" s="429">
        <v>0</v>
      </c>
      <c r="S4176" s="424" t="s">
        <v>4071</v>
      </c>
      <c r="T4176" s="425">
        <v>0</v>
      </c>
      <c r="U4176" s="426" t="s">
        <v>4071</v>
      </c>
      <c r="V4176" s="424">
        <v>0</v>
      </c>
      <c r="W4176" s="426" t="s">
        <v>4071</v>
      </c>
      <c r="X4176" s="89">
        <v>0</v>
      </c>
      <c r="Y4176" s="426" t="s">
        <v>4071</v>
      </c>
      <c r="Z4176" s="89">
        <v>0</v>
      </c>
      <c r="AA4176" t="s">
        <v>2828</v>
      </c>
      <c r="AB4176">
        <v>236</v>
      </c>
      <c r="AC4176" t="s">
        <v>11068</v>
      </c>
      <c r="AD4176" s="100" t="str">
        <f>TEXT(N4176,"yyyy-mm-dd")</f>
        <v>2010-05-21</v>
      </c>
      <c r="AE4176" t="str">
        <f t="shared" si="53"/>
        <v>insert into tagihanawal(id, evaluator, checking_period1, checking_period2, billing_period, billing_no, billing_date, iuran_tetap_idr, iuran_tetap_usd, royalti_idr, royalti_usd, pht_idr, pht_usd, company_id)values(104214,'BPK RIxxx','2006-1-1xxx','2007-12-12xxx',2010,'1655/84.03/DBM/2010xxx','2010-05-21xxx',0,0,0,0,0,0,'236xxx');</v>
      </c>
    </row>
    <row r="4177" spans="1:31" ht="16.5" x14ac:dyDescent="0.3">
      <c r="A4177" t="s">
        <v>11193</v>
      </c>
      <c r="B4177" s="427">
        <v>104215</v>
      </c>
      <c r="C4177" s="427" t="s">
        <v>2828</v>
      </c>
      <c r="D4177" s="80" t="s">
        <v>4347</v>
      </c>
      <c r="E4177" s="428" t="s">
        <v>2829</v>
      </c>
      <c r="F4177" t="s">
        <v>8223</v>
      </c>
      <c r="G4177" s="428" t="s">
        <v>2829</v>
      </c>
      <c r="H4177" t="s">
        <v>8236</v>
      </c>
      <c r="I4177" s="428" t="s">
        <v>2830</v>
      </c>
      <c r="J4177" s="114">
        <v>2015</v>
      </c>
      <c r="K4177" s="373" t="s">
        <v>2828</v>
      </c>
      <c r="L4177" s="80" t="s">
        <v>8216</v>
      </c>
      <c r="M4177" s="428" t="s">
        <v>2829</v>
      </c>
      <c r="N4177" s="100" t="s">
        <v>8216</v>
      </c>
      <c r="O4177" s="428" t="s">
        <v>2830</v>
      </c>
      <c r="P4177" s="429">
        <v>0</v>
      </c>
      <c r="Q4177" s="424" t="s">
        <v>4071</v>
      </c>
      <c r="R4177" s="429">
        <v>0</v>
      </c>
      <c r="S4177" s="424" t="s">
        <v>4071</v>
      </c>
      <c r="T4177" s="425">
        <v>0</v>
      </c>
      <c r="U4177" s="426" t="s">
        <v>4071</v>
      </c>
      <c r="V4177" s="424">
        <v>0</v>
      </c>
      <c r="W4177" s="426" t="s">
        <v>4071</v>
      </c>
      <c r="X4177" s="89">
        <v>0</v>
      </c>
      <c r="Y4177" s="426" t="s">
        <v>4071</v>
      </c>
      <c r="Z4177" s="89">
        <v>0</v>
      </c>
      <c r="AA4177" t="s">
        <v>2828</v>
      </c>
      <c r="AB4177">
        <v>2082</v>
      </c>
      <c r="AC4177" t="s">
        <v>11068</v>
      </c>
      <c r="AD4177" s="100" t="str">
        <f>TEXT(N4177,"yyyy-mm-dd")</f>
        <v>-</v>
      </c>
      <c r="AE4177" t="str">
        <f t="shared" si="53"/>
        <v>insert into tagihanawal(id, evaluator, checking_period1, checking_period2, billing_period, billing_no, billing_date, iuran_tetap_idr, iuran_tetap_usd, royalti_idr, royalti_usd, pht_idr, pht_usd, company_id)values(104215,'BPK RIxxx','2013-1-1xxx','2015-12-12xxx',2015,'-xxx','-xxx',0,0,0,0,0,0,'2082xxx');</v>
      </c>
    </row>
    <row r="4178" spans="1:31" ht="16.5" x14ac:dyDescent="0.3">
      <c r="A4178" t="s">
        <v>11193</v>
      </c>
      <c r="B4178" s="427">
        <v>104216</v>
      </c>
      <c r="C4178" s="427" t="s">
        <v>2828</v>
      </c>
      <c r="D4178" s="110" t="s">
        <v>4347</v>
      </c>
      <c r="E4178" s="428" t="s">
        <v>2829</v>
      </c>
      <c r="F4178" t="s">
        <v>8224</v>
      </c>
      <c r="G4178" s="428" t="s">
        <v>2829</v>
      </c>
      <c r="H4178" t="s">
        <v>8238</v>
      </c>
      <c r="I4178" s="428" t="s">
        <v>2830</v>
      </c>
      <c r="J4178" s="374">
        <v>2010</v>
      </c>
      <c r="K4178" s="373" t="s">
        <v>2828</v>
      </c>
      <c r="L4178" s="414" t="s">
        <v>4545</v>
      </c>
      <c r="M4178" s="428" t="s">
        <v>2829</v>
      </c>
      <c r="N4178" s="100">
        <v>40319</v>
      </c>
      <c r="O4178" s="428" t="s">
        <v>2830</v>
      </c>
      <c r="P4178" s="429">
        <v>0</v>
      </c>
      <c r="Q4178" s="424" t="s">
        <v>4071</v>
      </c>
      <c r="R4178" s="429">
        <v>0</v>
      </c>
      <c r="S4178" s="424" t="s">
        <v>4071</v>
      </c>
      <c r="T4178" s="425">
        <v>0</v>
      </c>
      <c r="U4178" s="426" t="s">
        <v>4071</v>
      </c>
      <c r="V4178" s="424">
        <v>0</v>
      </c>
      <c r="W4178" s="426" t="s">
        <v>4071</v>
      </c>
      <c r="X4178" s="89">
        <v>0</v>
      </c>
      <c r="Y4178" s="426" t="s">
        <v>4071</v>
      </c>
      <c r="Z4178" s="89">
        <v>0</v>
      </c>
      <c r="AA4178" t="s">
        <v>2828</v>
      </c>
      <c r="AB4178">
        <v>2082</v>
      </c>
      <c r="AC4178" t="s">
        <v>11068</v>
      </c>
      <c r="AD4178" s="100" t="str">
        <f>TEXT(N4178,"yyyy-mm-dd")</f>
        <v>2010-05-21</v>
      </c>
      <c r="AE4178" t="str">
        <f t="shared" si="53"/>
        <v>insert into tagihanawal(id, evaluator, checking_period1, checking_period2, billing_period, billing_no, billing_date, iuran_tetap_idr, iuran_tetap_usd, royalti_idr, royalti_usd, pht_idr, pht_usd, company_id)values(104216,'BPK RIxxx','2006-1-1xxx','2007-12-12xxx',2010,'1644/84,03/DBM/2010xxx','2010-05-21xxx',0,0,0,0,0,0,'2082xxx');</v>
      </c>
    </row>
    <row r="4179" spans="1:31" ht="16.5" x14ac:dyDescent="0.3">
      <c r="A4179" t="s">
        <v>11193</v>
      </c>
      <c r="B4179" s="427">
        <v>104217</v>
      </c>
      <c r="C4179" s="427" t="s">
        <v>2828</v>
      </c>
      <c r="D4179" s="110" t="s">
        <v>4347</v>
      </c>
      <c r="E4179" s="428" t="s">
        <v>2829</v>
      </c>
      <c r="F4179" t="s">
        <v>8225</v>
      </c>
      <c r="G4179" s="428" t="s">
        <v>2829</v>
      </c>
      <c r="H4179" t="s">
        <v>8239</v>
      </c>
      <c r="I4179" s="428" t="s">
        <v>2830</v>
      </c>
      <c r="J4179" s="114">
        <v>2011</v>
      </c>
      <c r="K4179" s="373" t="s">
        <v>2828</v>
      </c>
      <c r="L4179" s="141" t="s">
        <v>10923</v>
      </c>
      <c r="M4179" s="428" t="s">
        <v>2829</v>
      </c>
      <c r="N4179" s="100">
        <v>40822</v>
      </c>
      <c r="O4179" s="428" t="s">
        <v>2830</v>
      </c>
      <c r="P4179" s="429">
        <v>0</v>
      </c>
      <c r="Q4179" s="424" t="s">
        <v>4071</v>
      </c>
      <c r="R4179" s="429">
        <v>0</v>
      </c>
      <c r="S4179" s="424" t="s">
        <v>4071</v>
      </c>
      <c r="T4179" s="425">
        <v>0</v>
      </c>
      <c r="U4179" s="426" t="s">
        <v>4071</v>
      </c>
      <c r="V4179" s="424">
        <v>0</v>
      </c>
      <c r="W4179" s="426" t="s">
        <v>4071</v>
      </c>
      <c r="X4179" s="89">
        <v>0</v>
      </c>
      <c r="Y4179" s="426" t="s">
        <v>4071</v>
      </c>
      <c r="Z4179" s="89">
        <v>0</v>
      </c>
      <c r="AA4179" t="s">
        <v>2828</v>
      </c>
      <c r="AB4179">
        <v>2142</v>
      </c>
      <c r="AC4179" t="s">
        <v>11068</v>
      </c>
      <c r="AD4179" s="100" t="str">
        <f>TEXT(N4179,"yyyy-mm-dd")</f>
        <v>2011-10-06</v>
      </c>
      <c r="AE4179" t="str">
        <f t="shared" si="53"/>
        <v>insert into tagihanawal(id, evaluator, checking_period1, checking_period2, billing_period, billing_no, billing_date, iuran_tetap_idr, iuran_tetap_usd, royalti_idr, royalti_usd, pht_idr, pht_usd, company_id)values(104217,'BPK RIxxx','2008-1-1xxx','2009-12-12xxx',2011,'843/84/DBP/2011xxx','2011-10-06xxx',0,0,0,0,0,0,'2142xxx');</v>
      </c>
    </row>
    <row r="4180" spans="1:31" ht="16.5" x14ac:dyDescent="0.3">
      <c r="A4180" t="s">
        <v>11193</v>
      </c>
      <c r="B4180" s="427">
        <v>104218</v>
      </c>
      <c r="C4180" s="427" t="s">
        <v>2828</v>
      </c>
      <c r="D4180" s="110" t="s">
        <v>4347</v>
      </c>
      <c r="E4180" s="428" t="s">
        <v>2829</v>
      </c>
      <c r="F4180" t="s">
        <v>8223</v>
      </c>
      <c r="G4180" s="428" t="s">
        <v>2829</v>
      </c>
      <c r="H4180" t="s">
        <v>8236</v>
      </c>
      <c r="I4180" s="428" t="s">
        <v>2830</v>
      </c>
      <c r="J4180" s="114">
        <v>2015</v>
      </c>
      <c r="K4180" s="373" t="s">
        <v>2828</v>
      </c>
      <c r="L4180" s="80" t="s">
        <v>8216</v>
      </c>
      <c r="M4180" s="428" t="s">
        <v>2829</v>
      </c>
      <c r="N4180" s="100" t="s">
        <v>8216</v>
      </c>
      <c r="O4180" s="428" t="s">
        <v>2830</v>
      </c>
      <c r="P4180" s="429">
        <v>0</v>
      </c>
      <c r="Q4180" s="424" t="s">
        <v>4071</v>
      </c>
      <c r="R4180" s="429">
        <v>0</v>
      </c>
      <c r="S4180" s="424" t="s">
        <v>4071</v>
      </c>
      <c r="T4180" s="425">
        <v>0</v>
      </c>
      <c r="U4180" s="426" t="s">
        <v>4071</v>
      </c>
      <c r="V4180" s="424">
        <v>0</v>
      </c>
      <c r="W4180" s="426" t="s">
        <v>4071</v>
      </c>
      <c r="X4180" s="89">
        <v>0</v>
      </c>
      <c r="Y4180" s="426" t="s">
        <v>4071</v>
      </c>
      <c r="Z4180" s="89">
        <v>0</v>
      </c>
      <c r="AA4180" t="s">
        <v>2828</v>
      </c>
      <c r="AB4180">
        <v>2142</v>
      </c>
      <c r="AC4180" t="s">
        <v>11068</v>
      </c>
      <c r="AD4180" s="100" t="str">
        <f>TEXT(N4180,"yyyy-mm-dd")</f>
        <v>-</v>
      </c>
      <c r="AE4180" t="str">
        <f t="shared" si="53"/>
        <v>insert into tagihanawal(id, evaluator, checking_period1, checking_period2, billing_period, billing_no, billing_date, iuran_tetap_idr, iuran_tetap_usd, royalti_idr, royalti_usd, pht_idr, pht_usd, company_id)values(104218,'BPK RIxxx','2013-1-1xxx','2015-12-12xxx',2015,'-xxx','-xxx',0,0,0,0,0,0,'2142xxx');</v>
      </c>
    </row>
    <row r="4181" spans="1:31" ht="16.5" x14ac:dyDescent="0.3">
      <c r="A4181" t="s">
        <v>11193</v>
      </c>
      <c r="B4181" s="427">
        <v>104219</v>
      </c>
      <c r="C4181" s="427" t="s">
        <v>2828</v>
      </c>
      <c r="D4181" s="110" t="s">
        <v>4347</v>
      </c>
      <c r="E4181" s="428" t="s">
        <v>2829</v>
      </c>
      <c r="F4181" t="s">
        <v>8224</v>
      </c>
      <c r="G4181" s="428" t="s">
        <v>2829</v>
      </c>
      <c r="H4181" t="s">
        <v>8238</v>
      </c>
      <c r="I4181" s="428" t="s">
        <v>2830</v>
      </c>
      <c r="J4181" s="374">
        <v>2010</v>
      </c>
      <c r="K4181" s="373" t="s">
        <v>2828</v>
      </c>
      <c r="L4181" s="414" t="s">
        <v>4545</v>
      </c>
      <c r="M4181" s="428" t="s">
        <v>2829</v>
      </c>
      <c r="N4181" s="100">
        <v>40319</v>
      </c>
      <c r="O4181" s="428" t="s">
        <v>2830</v>
      </c>
      <c r="P4181" s="429">
        <v>0</v>
      </c>
      <c r="Q4181" s="424" t="s">
        <v>4071</v>
      </c>
      <c r="R4181" s="429">
        <v>0</v>
      </c>
      <c r="S4181" s="424" t="s">
        <v>4071</v>
      </c>
      <c r="T4181" s="425">
        <v>0</v>
      </c>
      <c r="U4181" s="426" t="s">
        <v>4071</v>
      </c>
      <c r="V4181" s="424">
        <v>0</v>
      </c>
      <c r="W4181" s="426" t="s">
        <v>4071</v>
      </c>
      <c r="X4181" s="89">
        <v>0</v>
      </c>
      <c r="Y4181" s="426" t="s">
        <v>4071</v>
      </c>
      <c r="Z4181" s="89">
        <v>0</v>
      </c>
      <c r="AA4181" t="s">
        <v>2828</v>
      </c>
      <c r="AB4181">
        <v>2142</v>
      </c>
      <c r="AC4181" t="s">
        <v>11068</v>
      </c>
      <c r="AD4181" s="100" t="str">
        <f>TEXT(N4181,"yyyy-mm-dd")</f>
        <v>2010-05-21</v>
      </c>
      <c r="AE4181" t="str">
        <f t="shared" si="53"/>
        <v>insert into tagihanawal(id, evaluator, checking_period1, checking_period2, billing_period, billing_no, billing_date, iuran_tetap_idr, iuran_tetap_usd, royalti_idr, royalti_usd, pht_idr, pht_usd, company_id)values(104219,'BPK RIxxx','2006-1-1xxx','2007-12-12xxx',2010,'1644/84,03/DBM/2010xxx','2010-05-21xxx',0,0,0,0,0,0,'2142xxx');</v>
      </c>
    </row>
    <row r="4182" spans="1:31" ht="16.5" x14ac:dyDescent="0.3">
      <c r="A4182" t="s">
        <v>11193</v>
      </c>
      <c r="B4182" s="427">
        <v>104220</v>
      </c>
      <c r="C4182" s="427" t="s">
        <v>2828</v>
      </c>
      <c r="D4182" s="110" t="s">
        <v>4347</v>
      </c>
      <c r="E4182" s="428" t="s">
        <v>2829</v>
      </c>
      <c r="F4182" t="s">
        <v>8223</v>
      </c>
      <c r="G4182" s="428" t="s">
        <v>2829</v>
      </c>
      <c r="H4182" t="s">
        <v>8236</v>
      </c>
      <c r="I4182" s="428" t="s">
        <v>2830</v>
      </c>
      <c r="J4182" s="114">
        <v>2015</v>
      </c>
      <c r="K4182" s="373" t="s">
        <v>2828</v>
      </c>
      <c r="L4182" s="80" t="s">
        <v>8216</v>
      </c>
      <c r="M4182" s="428" t="s">
        <v>2829</v>
      </c>
      <c r="N4182" s="100" t="s">
        <v>8216</v>
      </c>
      <c r="O4182" s="428" t="s">
        <v>2830</v>
      </c>
      <c r="P4182" s="429">
        <v>0</v>
      </c>
      <c r="Q4182" s="424" t="s">
        <v>4071</v>
      </c>
      <c r="R4182" s="429">
        <v>0</v>
      </c>
      <c r="S4182" s="424" t="s">
        <v>4071</v>
      </c>
      <c r="T4182" s="425">
        <v>0</v>
      </c>
      <c r="U4182" s="426" t="s">
        <v>4071</v>
      </c>
      <c r="V4182" s="424">
        <v>0</v>
      </c>
      <c r="W4182" s="426" t="s">
        <v>4071</v>
      </c>
      <c r="X4182" s="89">
        <v>0</v>
      </c>
      <c r="Y4182" s="426" t="s">
        <v>4071</v>
      </c>
      <c r="Z4182" s="89">
        <v>0</v>
      </c>
      <c r="AA4182" t="s">
        <v>2828</v>
      </c>
      <c r="AB4182">
        <v>415</v>
      </c>
      <c r="AC4182" t="s">
        <v>11068</v>
      </c>
      <c r="AD4182" s="100" t="str">
        <f>TEXT(N4182,"yyyy-mm-dd")</f>
        <v>-</v>
      </c>
      <c r="AE4182" t="str">
        <f t="shared" si="53"/>
        <v>insert into tagihanawal(id, evaluator, checking_period1, checking_period2, billing_period, billing_no, billing_date, iuran_tetap_idr, iuran_tetap_usd, royalti_idr, royalti_usd, pht_idr, pht_usd, company_id)values(104220,'BPK RIxxx','2013-1-1xxx','2015-12-12xxx',2015,'-xxx','-xxx',0,0,0,0,0,0,'415xxx');</v>
      </c>
    </row>
    <row r="4183" spans="1:31" ht="16.5" x14ac:dyDescent="0.3">
      <c r="A4183" t="s">
        <v>11193</v>
      </c>
      <c r="B4183" s="427">
        <v>104221</v>
      </c>
      <c r="C4183" s="427" t="s">
        <v>2828</v>
      </c>
      <c r="D4183" s="110" t="s">
        <v>4347</v>
      </c>
      <c r="E4183" s="428" t="s">
        <v>2829</v>
      </c>
      <c r="F4183" t="s">
        <v>8223</v>
      </c>
      <c r="G4183" s="428" t="s">
        <v>2829</v>
      </c>
      <c r="H4183" t="s">
        <v>8236</v>
      </c>
      <c r="I4183" s="428" t="s">
        <v>2830</v>
      </c>
      <c r="J4183" s="114">
        <v>2015</v>
      </c>
      <c r="K4183" s="373" t="s">
        <v>2828</v>
      </c>
      <c r="L4183" s="80" t="s">
        <v>8216</v>
      </c>
      <c r="M4183" s="428" t="s">
        <v>2829</v>
      </c>
      <c r="N4183" s="100" t="s">
        <v>8216</v>
      </c>
      <c r="O4183" s="428" t="s">
        <v>2830</v>
      </c>
      <c r="P4183" s="429">
        <v>0</v>
      </c>
      <c r="Q4183" s="424" t="s">
        <v>4071</v>
      </c>
      <c r="R4183" s="429">
        <v>0</v>
      </c>
      <c r="S4183" s="424" t="s">
        <v>4071</v>
      </c>
      <c r="T4183" s="425">
        <v>0</v>
      </c>
      <c r="U4183" s="426" t="s">
        <v>4071</v>
      </c>
      <c r="V4183" s="424">
        <v>0</v>
      </c>
      <c r="W4183" s="426" t="s">
        <v>4071</v>
      </c>
      <c r="X4183" s="89">
        <v>0</v>
      </c>
      <c r="Y4183" s="426" t="s">
        <v>4071</v>
      </c>
      <c r="Z4183" s="89">
        <v>0</v>
      </c>
      <c r="AA4183" t="s">
        <v>2828</v>
      </c>
      <c r="AB4183">
        <v>3503</v>
      </c>
      <c r="AC4183" t="s">
        <v>11068</v>
      </c>
      <c r="AD4183" s="100" t="str">
        <f>TEXT(N4183,"yyyy-mm-dd")</f>
        <v>-</v>
      </c>
      <c r="AE4183" t="str">
        <f t="shared" si="53"/>
        <v>insert into tagihanawal(id, evaluator, checking_period1, checking_period2, billing_period, billing_no, billing_date, iuran_tetap_idr, iuran_tetap_usd, royalti_idr, royalti_usd, pht_idr, pht_usd, company_id)values(104221,'BPK RIxxx','2013-1-1xxx','2015-12-12xxx',2015,'-xxx','-xxx',0,0,0,0,0,0,'3503xxx');</v>
      </c>
    </row>
    <row r="4184" spans="1:31" ht="16.5" x14ac:dyDescent="0.3">
      <c r="A4184" t="s">
        <v>11193</v>
      </c>
      <c r="B4184" s="427">
        <v>104222</v>
      </c>
      <c r="C4184" s="427" t="s">
        <v>2828</v>
      </c>
      <c r="D4184" s="110" t="s">
        <v>4347</v>
      </c>
      <c r="E4184" s="428" t="s">
        <v>2829</v>
      </c>
      <c r="F4184" t="s">
        <v>8223</v>
      </c>
      <c r="G4184" s="428" t="s">
        <v>2829</v>
      </c>
      <c r="H4184" t="s">
        <v>8236</v>
      </c>
      <c r="I4184" s="428" t="s">
        <v>2830</v>
      </c>
      <c r="J4184" s="114">
        <v>2015</v>
      </c>
      <c r="K4184" s="373" t="s">
        <v>2828</v>
      </c>
      <c r="L4184" s="73" t="s">
        <v>10924</v>
      </c>
      <c r="M4184" s="428" t="s">
        <v>2829</v>
      </c>
      <c r="N4184" s="100">
        <v>42326</v>
      </c>
      <c r="O4184" s="428" t="s">
        <v>2830</v>
      </c>
      <c r="P4184" s="429">
        <v>0</v>
      </c>
      <c r="Q4184" s="424" t="s">
        <v>4071</v>
      </c>
      <c r="R4184" s="429">
        <v>0</v>
      </c>
      <c r="S4184" s="424" t="s">
        <v>4071</v>
      </c>
      <c r="T4184" s="425">
        <v>0</v>
      </c>
      <c r="U4184" s="426" t="s">
        <v>4071</v>
      </c>
      <c r="V4184" s="424">
        <v>0</v>
      </c>
      <c r="W4184" s="426" t="s">
        <v>4071</v>
      </c>
      <c r="X4184" s="89">
        <v>0</v>
      </c>
      <c r="Y4184" s="426" t="s">
        <v>4071</v>
      </c>
      <c r="Z4184" s="89">
        <v>0</v>
      </c>
      <c r="AA4184" t="s">
        <v>2828</v>
      </c>
      <c r="AB4184">
        <v>206</v>
      </c>
      <c r="AC4184" t="s">
        <v>11068</v>
      </c>
      <c r="AD4184" s="100" t="str">
        <f>TEXT(N4184,"yyyy-mm-dd")</f>
        <v>2015-11-18</v>
      </c>
      <c r="AE4184" t="str">
        <f t="shared" si="53"/>
        <v>insert into tagihanawal(id, evaluator, checking_period1, checking_period2, billing_period, billing_no, billing_date, iuran_tetap_idr, iuran_tetap_usd, royalti_idr, royalti_usd, pht_idr, pht_usd, company_id)values(104222,'BPK RIxxx','2013-1-1xxx','2015-12-12xxx',2015,'014961/84/DBP/2015xxx','2015-11-18xxx',0,0,0,0,0,0,'206xxx');</v>
      </c>
    </row>
    <row r="4185" spans="1:31" ht="16.5" x14ac:dyDescent="0.3">
      <c r="A4185" t="s">
        <v>11193</v>
      </c>
      <c r="B4185" s="427">
        <v>104223</v>
      </c>
      <c r="C4185" s="427" t="s">
        <v>2828</v>
      </c>
      <c r="D4185" s="110" t="s">
        <v>4347</v>
      </c>
      <c r="E4185" s="428" t="s">
        <v>2829</v>
      </c>
      <c r="F4185" t="s">
        <v>8223</v>
      </c>
      <c r="G4185" s="428" t="s">
        <v>2829</v>
      </c>
      <c r="H4185" t="s">
        <v>8236</v>
      </c>
      <c r="I4185" s="428" t="s">
        <v>2830</v>
      </c>
      <c r="J4185" s="114">
        <v>2015</v>
      </c>
      <c r="K4185" s="373" t="s">
        <v>2828</v>
      </c>
      <c r="L4185" s="73" t="s">
        <v>10925</v>
      </c>
      <c r="M4185" s="428" t="s">
        <v>2829</v>
      </c>
      <c r="N4185" s="100">
        <v>42326</v>
      </c>
      <c r="O4185" s="428" t="s">
        <v>2830</v>
      </c>
      <c r="P4185" s="429">
        <v>0</v>
      </c>
      <c r="Q4185" s="424" t="s">
        <v>4071</v>
      </c>
      <c r="R4185" s="429">
        <v>0</v>
      </c>
      <c r="S4185" s="424" t="s">
        <v>4071</v>
      </c>
      <c r="T4185" s="425">
        <v>0</v>
      </c>
      <c r="U4185" s="426" t="s">
        <v>4071</v>
      </c>
      <c r="V4185" s="424">
        <v>0</v>
      </c>
      <c r="W4185" s="426" t="s">
        <v>4071</v>
      </c>
      <c r="X4185" s="89">
        <v>0</v>
      </c>
      <c r="Y4185" s="426" t="s">
        <v>4071</v>
      </c>
      <c r="Z4185" s="89">
        <v>0</v>
      </c>
      <c r="AA4185" t="s">
        <v>2828</v>
      </c>
      <c r="AB4185">
        <v>1293</v>
      </c>
      <c r="AC4185" t="s">
        <v>11068</v>
      </c>
      <c r="AD4185" s="100" t="str">
        <f>TEXT(N4185,"yyyy-mm-dd")</f>
        <v>2015-11-18</v>
      </c>
      <c r="AE4185" t="str">
        <f t="shared" si="53"/>
        <v>insert into tagihanawal(id, evaluator, checking_period1, checking_period2, billing_period, billing_no, billing_date, iuran_tetap_idr, iuran_tetap_usd, royalti_idr, royalti_usd, pht_idr, pht_usd, company_id)values(104223,'BPK RIxxx','2013-1-1xxx','2015-12-12xxx',2015,'014959/84/DBP/2015xxx','2015-11-18xxx',0,0,0,0,0,0,'1293xxx');</v>
      </c>
    </row>
    <row r="4186" spans="1:31" ht="16.5" x14ac:dyDescent="0.3">
      <c r="A4186" t="s">
        <v>11193</v>
      </c>
      <c r="B4186" s="427">
        <v>104224</v>
      </c>
      <c r="C4186" s="427" t="s">
        <v>2828</v>
      </c>
      <c r="D4186" s="110" t="s">
        <v>4347</v>
      </c>
      <c r="E4186" s="428" t="s">
        <v>2829</v>
      </c>
      <c r="F4186" t="s">
        <v>8223</v>
      </c>
      <c r="G4186" s="428" t="s">
        <v>2829</v>
      </c>
      <c r="H4186" t="s">
        <v>8236</v>
      </c>
      <c r="I4186" s="428" t="s">
        <v>2830</v>
      </c>
      <c r="J4186" s="114">
        <v>2015</v>
      </c>
      <c r="K4186" s="373" t="s">
        <v>2828</v>
      </c>
      <c r="L4186" s="73" t="s">
        <v>4644</v>
      </c>
      <c r="M4186" s="428" t="s">
        <v>2829</v>
      </c>
      <c r="N4186" s="100">
        <v>42282</v>
      </c>
      <c r="O4186" s="428" t="s">
        <v>2830</v>
      </c>
      <c r="P4186" s="429">
        <v>0</v>
      </c>
      <c r="Q4186" s="424" t="s">
        <v>4071</v>
      </c>
      <c r="R4186" s="429">
        <v>0</v>
      </c>
      <c r="S4186" s="424" t="s">
        <v>4071</v>
      </c>
      <c r="T4186" s="425">
        <v>0</v>
      </c>
      <c r="U4186" s="426" t="s">
        <v>4071</v>
      </c>
      <c r="V4186" s="424">
        <v>0</v>
      </c>
      <c r="W4186" s="426" t="s">
        <v>4071</v>
      </c>
      <c r="X4186" s="89">
        <v>0</v>
      </c>
      <c r="Y4186" s="426" t="s">
        <v>4071</v>
      </c>
      <c r="Z4186" s="89">
        <v>0</v>
      </c>
      <c r="AA4186" t="s">
        <v>2828</v>
      </c>
      <c r="AB4186">
        <v>1328</v>
      </c>
      <c r="AC4186" t="s">
        <v>11068</v>
      </c>
      <c r="AD4186" s="100" t="str">
        <f>TEXT(N4186,"yyyy-mm-dd")</f>
        <v>2015-10-05</v>
      </c>
      <c r="AE4186" t="str">
        <f t="shared" si="53"/>
        <v>insert into tagihanawal(id, evaluator, checking_period1, checking_period2, billing_period, billing_no, billing_date, iuran_tetap_idr, iuran_tetap_usd, royalti_idr, royalti_usd, pht_idr, pht_usd, company_id)values(104224,'BPK RIxxx','2013-1-1xxx','2015-12-12xxx',2015,'014086/84/DBP/2015xxx','2015-10-05xxx',0,0,0,0,0,0,'1328xxx');</v>
      </c>
    </row>
    <row r="4187" spans="1:31" ht="16.5" x14ac:dyDescent="0.3">
      <c r="A4187" t="s">
        <v>11193</v>
      </c>
      <c r="B4187" s="427">
        <v>104225</v>
      </c>
      <c r="C4187" s="427" t="s">
        <v>2828</v>
      </c>
      <c r="D4187" s="110" t="s">
        <v>4347</v>
      </c>
      <c r="E4187" s="428" t="s">
        <v>2829</v>
      </c>
      <c r="F4187" t="s">
        <v>8223</v>
      </c>
      <c r="G4187" s="428" t="s">
        <v>2829</v>
      </c>
      <c r="H4187" t="s">
        <v>8236</v>
      </c>
      <c r="I4187" s="428" t="s">
        <v>2830</v>
      </c>
      <c r="J4187" s="114">
        <v>2015</v>
      </c>
      <c r="K4187" s="373" t="s">
        <v>2828</v>
      </c>
      <c r="L4187" s="73" t="s">
        <v>4645</v>
      </c>
      <c r="M4187" s="428" t="s">
        <v>2829</v>
      </c>
      <c r="N4187" s="100">
        <v>42283</v>
      </c>
      <c r="O4187" s="428" t="s">
        <v>2830</v>
      </c>
      <c r="P4187" s="429">
        <v>0</v>
      </c>
      <c r="Q4187" s="424" t="s">
        <v>4071</v>
      </c>
      <c r="R4187" s="429">
        <v>0</v>
      </c>
      <c r="S4187" s="424" t="s">
        <v>4071</v>
      </c>
      <c r="T4187" s="425">
        <v>0</v>
      </c>
      <c r="U4187" s="426" t="s">
        <v>4071</v>
      </c>
      <c r="V4187" s="424">
        <v>0</v>
      </c>
      <c r="W4187" s="426" t="s">
        <v>4071</v>
      </c>
      <c r="X4187" s="89">
        <v>0</v>
      </c>
      <c r="Y4187" s="426" t="s">
        <v>4071</v>
      </c>
      <c r="Z4187" s="89">
        <v>0</v>
      </c>
      <c r="AA4187" t="s">
        <v>2828</v>
      </c>
      <c r="AB4187">
        <v>827</v>
      </c>
      <c r="AC4187" t="s">
        <v>11068</v>
      </c>
      <c r="AD4187" s="100" t="str">
        <f>TEXT(N4187,"yyyy-mm-dd")</f>
        <v>2015-10-06</v>
      </c>
      <c r="AE4187" t="str">
        <f t="shared" si="53"/>
        <v>insert into tagihanawal(id, evaluator, checking_period1, checking_period2, billing_period, billing_no, billing_date, iuran_tetap_idr, iuran_tetap_usd, royalti_idr, royalti_usd, pht_idr, pht_usd, company_id)values(104225,'BPK RIxxx','2013-1-1xxx','2015-12-12xxx',2015,'014132/84/DBP/2015xxx','2015-10-06xxx',0,0,0,0,0,0,'827xxx');</v>
      </c>
    </row>
    <row r="4188" spans="1:31" ht="16.5" x14ac:dyDescent="0.3">
      <c r="A4188" t="s">
        <v>11193</v>
      </c>
      <c r="B4188" s="427">
        <v>104226</v>
      </c>
      <c r="C4188" s="427" t="s">
        <v>2828</v>
      </c>
      <c r="D4188" s="110" t="s">
        <v>4347</v>
      </c>
      <c r="E4188" s="428" t="s">
        <v>2829</v>
      </c>
      <c r="F4188" t="s">
        <v>8223</v>
      </c>
      <c r="G4188" s="428" t="s">
        <v>2829</v>
      </c>
      <c r="H4188" t="s">
        <v>8236</v>
      </c>
      <c r="I4188" s="428" t="s">
        <v>2830</v>
      </c>
      <c r="J4188" s="114">
        <v>2015</v>
      </c>
      <c r="K4188" s="373" t="s">
        <v>2828</v>
      </c>
      <c r="L4188" s="73" t="s">
        <v>10926</v>
      </c>
      <c r="M4188" s="428" t="s">
        <v>2829</v>
      </c>
      <c r="N4188" s="100">
        <v>42333</v>
      </c>
      <c r="O4188" s="428" t="s">
        <v>2830</v>
      </c>
      <c r="P4188" s="429">
        <v>0</v>
      </c>
      <c r="Q4188" s="424" t="s">
        <v>4071</v>
      </c>
      <c r="R4188" s="429">
        <v>0</v>
      </c>
      <c r="S4188" s="424" t="s">
        <v>4071</v>
      </c>
      <c r="T4188" s="425">
        <v>0</v>
      </c>
      <c r="U4188" s="426" t="s">
        <v>4071</v>
      </c>
      <c r="V4188" s="424">
        <v>0</v>
      </c>
      <c r="W4188" s="426" t="s">
        <v>4071</v>
      </c>
      <c r="X4188" s="89">
        <v>0</v>
      </c>
      <c r="Y4188" s="426" t="s">
        <v>4071</v>
      </c>
      <c r="Z4188" s="89">
        <v>0</v>
      </c>
      <c r="AA4188" t="s">
        <v>2828</v>
      </c>
      <c r="AB4188">
        <v>1444</v>
      </c>
      <c r="AC4188" t="s">
        <v>11068</v>
      </c>
      <c r="AD4188" s="100" t="str">
        <f>TEXT(N4188,"yyyy-mm-dd")</f>
        <v>2015-11-25</v>
      </c>
      <c r="AE4188" t="str">
        <f t="shared" si="53"/>
        <v>insert into tagihanawal(id, evaluator, checking_period1, checking_period2, billing_period, billing_no, billing_date, iuran_tetap_idr, iuran_tetap_usd, royalti_idr, royalti_usd, pht_idr, pht_usd, company_id)values(104226,'BPK RIxxx','2013-1-1xxx','2015-12-12xxx',2015,'014958/84/DBP/2015xxx','2015-11-25xxx',0,0,0,0,0,0,'1444xxx');</v>
      </c>
    </row>
    <row r="4189" spans="1:31" ht="16.5" x14ac:dyDescent="0.3">
      <c r="A4189" t="s">
        <v>11193</v>
      </c>
      <c r="B4189" s="427">
        <v>104227</v>
      </c>
      <c r="C4189" s="427" t="s">
        <v>2828</v>
      </c>
      <c r="D4189" s="110" t="s">
        <v>4347</v>
      </c>
      <c r="E4189" s="428" t="s">
        <v>2829</v>
      </c>
      <c r="F4189" t="s">
        <v>8223</v>
      </c>
      <c r="G4189" s="428" t="s">
        <v>2829</v>
      </c>
      <c r="H4189" t="s">
        <v>8236</v>
      </c>
      <c r="I4189" s="428" t="s">
        <v>2830</v>
      </c>
      <c r="J4189" s="114">
        <v>2015</v>
      </c>
      <c r="K4189" s="373" t="s">
        <v>2828</v>
      </c>
      <c r="L4189" s="73" t="s">
        <v>4646</v>
      </c>
      <c r="M4189" s="428" t="s">
        <v>2829</v>
      </c>
      <c r="N4189" s="100">
        <v>42283</v>
      </c>
      <c r="O4189" s="428" t="s">
        <v>2830</v>
      </c>
      <c r="P4189" s="429">
        <v>0</v>
      </c>
      <c r="Q4189" s="424" t="s">
        <v>4071</v>
      </c>
      <c r="R4189" s="429">
        <v>0</v>
      </c>
      <c r="S4189" s="424" t="s">
        <v>4071</v>
      </c>
      <c r="T4189" s="425">
        <v>0</v>
      </c>
      <c r="U4189" s="426" t="s">
        <v>4071</v>
      </c>
      <c r="V4189" s="424">
        <v>0</v>
      </c>
      <c r="W4189" s="426" t="s">
        <v>4071</v>
      </c>
      <c r="X4189" s="89">
        <v>0</v>
      </c>
      <c r="Y4189" s="426" t="s">
        <v>4071</v>
      </c>
      <c r="Z4189" s="89">
        <v>0</v>
      </c>
      <c r="AA4189" t="s">
        <v>2828</v>
      </c>
      <c r="AB4189">
        <v>1451</v>
      </c>
      <c r="AC4189" t="s">
        <v>11068</v>
      </c>
      <c r="AD4189" s="100" t="str">
        <f>TEXT(N4189,"yyyy-mm-dd")</f>
        <v>2015-10-06</v>
      </c>
      <c r="AE4189" t="str">
        <f t="shared" ref="AE4189:AE4252" si="54">(A4189&amp;B4189&amp;C4189&amp;D4189&amp;E4189&amp;F4189&amp;G4189&amp;H4189&amp;I4189&amp;J4189&amp;K4189&amp;L4189&amp;M4189&amp;AD4189&amp;O4189&amp;P4189&amp;Q4189&amp;R4189&amp;S4189&amp;T4189&amp;U4189&amp;V4189&amp;W4189&amp;X4189&amp;Y4189&amp;Z4189&amp;AA4189&amp;AB4189&amp;AC4189&amp;";")</f>
        <v>insert into tagihanawal(id, evaluator, checking_period1, checking_period2, billing_period, billing_no, billing_date, iuran_tetap_idr, iuran_tetap_usd, royalti_idr, royalti_usd, pht_idr, pht_usd, company_id)values(104227,'BPK RIxxx','2013-1-1xxx','2015-12-12xxx',2015,'012133/84/DBP/2015xxx','2015-10-06xxx',0,0,0,0,0,0,'1451xxx');</v>
      </c>
    </row>
    <row r="4190" spans="1:31" ht="16.5" x14ac:dyDescent="0.3">
      <c r="A4190" t="s">
        <v>11193</v>
      </c>
      <c r="B4190" s="427">
        <v>104228</v>
      </c>
      <c r="C4190" s="427" t="s">
        <v>2828</v>
      </c>
      <c r="D4190" s="110" t="s">
        <v>4347</v>
      </c>
      <c r="E4190" s="428" t="s">
        <v>2829</v>
      </c>
      <c r="F4190" t="s">
        <v>8223</v>
      </c>
      <c r="G4190" s="428" t="s">
        <v>2829</v>
      </c>
      <c r="H4190" t="s">
        <v>8236</v>
      </c>
      <c r="I4190" s="428" t="s">
        <v>2830</v>
      </c>
      <c r="J4190" s="114">
        <v>2015</v>
      </c>
      <c r="K4190" s="373" t="s">
        <v>2828</v>
      </c>
      <c r="L4190" s="73" t="s">
        <v>10927</v>
      </c>
      <c r="M4190" s="428" t="s">
        <v>2829</v>
      </c>
      <c r="N4190" s="100">
        <v>42326</v>
      </c>
      <c r="O4190" s="428" t="s">
        <v>2830</v>
      </c>
      <c r="P4190" s="429">
        <v>0</v>
      </c>
      <c r="Q4190" s="424" t="s">
        <v>4071</v>
      </c>
      <c r="R4190" s="429">
        <v>0</v>
      </c>
      <c r="S4190" s="424" t="s">
        <v>4071</v>
      </c>
      <c r="T4190" s="425">
        <v>0</v>
      </c>
      <c r="U4190" s="426" t="s">
        <v>4071</v>
      </c>
      <c r="V4190" s="424">
        <v>0</v>
      </c>
      <c r="W4190" s="426" t="s">
        <v>4071</v>
      </c>
      <c r="X4190" s="89">
        <v>0</v>
      </c>
      <c r="Y4190" s="426" t="s">
        <v>4071</v>
      </c>
      <c r="Z4190" s="89">
        <v>0</v>
      </c>
      <c r="AA4190" t="s">
        <v>2828</v>
      </c>
      <c r="AB4190">
        <v>1467</v>
      </c>
      <c r="AC4190" t="s">
        <v>11068</v>
      </c>
      <c r="AD4190" s="100" t="str">
        <f>TEXT(N4190,"yyyy-mm-dd")</f>
        <v>2015-11-18</v>
      </c>
      <c r="AE4190" t="str">
        <f t="shared" si="54"/>
        <v>insert into tagihanawal(id, evaluator, checking_period1, checking_period2, billing_period, billing_no, billing_date, iuran_tetap_idr, iuran_tetap_usd, royalti_idr, royalti_usd, pht_idr, pht_usd, company_id)values(104228,'BPK RIxxx','2013-1-1xxx','2015-12-12xxx',2015,'014957/84/DBP/2015xxx','2015-11-18xxx',0,0,0,0,0,0,'1467xxx');</v>
      </c>
    </row>
    <row r="4191" spans="1:31" ht="16.5" x14ac:dyDescent="0.3">
      <c r="A4191" t="s">
        <v>11193</v>
      </c>
      <c r="B4191" s="427">
        <v>104229</v>
      </c>
      <c r="C4191" s="427" t="s">
        <v>2828</v>
      </c>
      <c r="D4191" s="110" t="s">
        <v>4347</v>
      </c>
      <c r="E4191" s="428" t="s">
        <v>2829</v>
      </c>
      <c r="F4191" t="s">
        <v>8223</v>
      </c>
      <c r="G4191" s="428" t="s">
        <v>2829</v>
      </c>
      <c r="H4191" t="s">
        <v>8236</v>
      </c>
      <c r="I4191" s="428" t="s">
        <v>2830</v>
      </c>
      <c r="J4191" s="114">
        <v>2015</v>
      </c>
      <c r="K4191" s="373" t="s">
        <v>2828</v>
      </c>
      <c r="L4191" s="73" t="s">
        <v>4647</v>
      </c>
      <c r="M4191" s="428" t="s">
        <v>2829</v>
      </c>
      <c r="N4191" s="100">
        <v>42282</v>
      </c>
      <c r="O4191" s="428" t="s">
        <v>2830</v>
      </c>
      <c r="P4191" s="429">
        <v>0</v>
      </c>
      <c r="Q4191" s="424" t="s">
        <v>4071</v>
      </c>
      <c r="R4191" s="429">
        <v>0</v>
      </c>
      <c r="S4191" s="424" t="s">
        <v>4071</v>
      </c>
      <c r="T4191" s="425">
        <v>0</v>
      </c>
      <c r="U4191" s="426" t="s">
        <v>4071</v>
      </c>
      <c r="V4191" s="424">
        <v>0</v>
      </c>
      <c r="W4191" s="426" t="s">
        <v>4071</v>
      </c>
      <c r="X4191" s="89">
        <v>0</v>
      </c>
      <c r="Y4191" s="426" t="s">
        <v>4071</v>
      </c>
      <c r="Z4191" s="89">
        <v>0</v>
      </c>
      <c r="AA4191" t="s">
        <v>2828</v>
      </c>
      <c r="AB4191">
        <v>1473</v>
      </c>
      <c r="AC4191" t="s">
        <v>11068</v>
      </c>
      <c r="AD4191" s="100" t="str">
        <f>TEXT(N4191,"yyyy-mm-dd")</f>
        <v>2015-10-05</v>
      </c>
      <c r="AE4191" t="str">
        <f t="shared" si="54"/>
        <v>insert into tagihanawal(id, evaluator, checking_period1, checking_period2, billing_period, billing_no, billing_date, iuran_tetap_idr, iuran_tetap_usd, royalti_idr, royalti_usd, pht_idr, pht_usd, company_id)values(104229,'BPK RIxxx','2013-1-1xxx','2015-12-12xxx',2015,'014134/84/DBP/2015xxx','2015-10-05xxx',0,0,0,0,0,0,'1473xxx');</v>
      </c>
    </row>
    <row r="4192" spans="1:31" ht="16.5" x14ac:dyDescent="0.3">
      <c r="A4192" t="s">
        <v>11193</v>
      </c>
      <c r="B4192" s="427">
        <v>104230</v>
      </c>
      <c r="C4192" s="427" t="s">
        <v>2828</v>
      </c>
      <c r="D4192" s="110" t="s">
        <v>4347</v>
      </c>
      <c r="E4192" s="428" t="s">
        <v>2829</v>
      </c>
      <c r="F4192" t="s">
        <v>8223</v>
      </c>
      <c r="G4192" s="428" t="s">
        <v>2829</v>
      </c>
      <c r="H4192" t="s">
        <v>8236</v>
      </c>
      <c r="I4192" s="428" t="s">
        <v>2830</v>
      </c>
      <c r="J4192" s="114">
        <v>2015</v>
      </c>
      <c r="K4192" s="373" t="s">
        <v>2828</v>
      </c>
      <c r="L4192" s="73" t="s">
        <v>10928</v>
      </c>
      <c r="M4192" s="428" t="s">
        <v>2829</v>
      </c>
      <c r="N4192" s="100">
        <v>42326</v>
      </c>
      <c r="O4192" s="428" t="s">
        <v>2830</v>
      </c>
      <c r="P4192" s="429">
        <v>0</v>
      </c>
      <c r="Q4192" s="424" t="s">
        <v>4071</v>
      </c>
      <c r="R4192" s="429">
        <v>0</v>
      </c>
      <c r="S4192" s="424" t="s">
        <v>4071</v>
      </c>
      <c r="T4192" s="425">
        <v>0</v>
      </c>
      <c r="U4192" s="426" t="s">
        <v>4071</v>
      </c>
      <c r="V4192" s="424">
        <v>0</v>
      </c>
      <c r="W4192" s="426" t="s">
        <v>4071</v>
      </c>
      <c r="X4192" s="89">
        <v>0</v>
      </c>
      <c r="Y4192" s="426" t="s">
        <v>4071</v>
      </c>
      <c r="Z4192" s="89">
        <v>0</v>
      </c>
      <c r="AA4192" t="s">
        <v>2828</v>
      </c>
      <c r="AB4192">
        <v>1476</v>
      </c>
      <c r="AC4192" t="s">
        <v>11068</v>
      </c>
      <c r="AD4192" s="100" t="str">
        <f>TEXT(N4192,"yyyy-mm-dd")</f>
        <v>2015-11-18</v>
      </c>
      <c r="AE4192" t="str">
        <f t="shared" si="54"/>
        <v>insert into tagihanawal(id, evaluator, checking_period1, checking_period2, billing_period, billing_no, billing_date, iuran_tetap_idr, iuran_tetap_usd, royalti_idr, royalti_usd, pht_idr, pht_usd, company_id)values(104230,'BPK RIxxx','2013-1-1xxx','2015-12-12xxx',2015,'014965/84/DBP/2015xxx','2015-11-18xxx',0,0,0,0,0,0,'1476xxx');</v>
      </c>
    </row>
    <row r="4193" spans="1:31" ht="16.5" x14ac:dyDescent="0.3">
      <c r="A4193" t="s">
        <v>11193</v>
      </c>
      <c r="B4193" s="427">
        <v>104231</v>
      </c>
      <c r="C4193" s="427" t="s">
        <v>2828</v>
      </c>
      <c r="D4193" s="110" t="s">
        <v>4347</v>
      </c>
      <c r="E4193" s="428" t="s">
        <v>2829</v>
      </c>
      <c r="F4193" t="s">
        <v>8223</v>
      </c>
      <c r="G4193" s="428" t="s">
        <v>2829</v>
      </c>
      <c r="H4193" t="s">
        <v>8236</v>
      </c>
      <c r="I4193" s="428" t="s">
        <v>2830</v>
      </c>
      <c r="J4193" s="114">
        <v>2015</v>
      </c>
      <c r="K4193" s="373" t="s">
        <v>2828</v>
      </c>
      <c r="L4193" s="141" t="s">
        <v>10929</v>
      </c>
      <c r="M4193" s="428" t="s">
        <v>2829</v>
      </c>
      <c r="N4193" s="100">
        <v>40914</v>
      </c>
      <c r="O4193" s="428" t="s">
        <v>2830</v>
      </c>
      <c r="P4193" s="429">
        <v>0</v>
      </c>
      <c r="Q4193" s="424" t="s">
        <v>4071</v>
      </c>
      <c r="R4193" s="429">
        <v>0</v>
      </c>
      <c r="S4193" s="424" t="s">
        <v>4071</v>
      </c>
      <c r="T4193" s="425">
        <v>0</v>
      </c>
      <c r="U4193" s="426" t="s">
        <v>4071</v>
      </c>
      <c r="V4193" s="424">
        <v>0</v>
      </c>
      <c r="W4193" s="426" t="s">
        <v>4071</v>
      </c>
      <c r="X4193" s="89">
        <v>0</v>
      </c>
      <c r="Y4193" s="426" t="s">
        <v>4071</v>
      </c>
      <c r="Z4193" s="89">
        <v>0</v>
      </c>
      <c r="AA4193" t="s">
        <v>2828</v>
      </c>
      <c r="AB4193">
        <v>1568</v>
      </c>
      <c r="AC4193" t="s">
        <v>11068</v>
      </c>
      <c r="AD4193" s="100" t="str">
        <f>TEXT(N4193,"yyyy-mm-dd")</f>
        <v>2012-01-06</v>
      </c>
      <c r="AE4193" t="str">
        <f t="shared" si="54"/>
        <v>insert into tagihanawal(id, evaluator, checking_period1, checking_period2, billing_period, billing_no, billing_date, iuran_tetap_idr, iuran_tetap_usd, royalti_idr, royalti_usd, pht_idr, pht_usd, company_id)values(104231,'BPK RIxxx','2013-1-1xxx','2015-12-12xxx',2015,'00159/84/DBP/2012xxx','2012-01-06xxx',0,0,0,0,0,0,'1568xxx');</v>
      </c>
    </row>
    <row r="4194" spans="1:31" ht="16.5" x14ac:dyDescent="0.3">
      <c r="A4194" t="s">
        <v>11193</v>
      </c>
      <c r="B4194" s="427">
        <v>104232</v>
      </c>
      <c r="C4194" s="427" t="s">
        <v>2828</v>
      </c>
      <c r="D4194" s="110" t="s">
        <v>4347</v>
      </c>
      <c r="E4194" s="428" t="s">
        <v>2829</v>
      </c>
      <c r="F4194" t="s">
        <v>8223</v>
      </c>
      <c r="G4194" s="428" t="s">
        <v>2829</v>
      </c>
      <c r="H4194" t="s">
        <v>8236</v>
      </c>
      <c r="I4194" s="428" t="s">
        <v>2830</v>
      </c>
      <c r="J4194" s="114">
        <v>2015</v>
      </c>
      <c r="K4194" s="373" t="s">
        <v>2828</v>
      </c>
      <c r="L4194" s="141" t="s">
        <v>10929</v>
      </c>
      <c r="M4194" s="428" t="s">
        <v>2829</v>
      </c>
      <c r="N4194" s="100">
        <v>40914</v>
      </c>
      <c r="O4194" s="428" t="s">
        <v>2830</v>
      </c>
      <c r="P4194" s="429">
        <v>0</v>
      </c>
      <c r="Q4194" s="424" t="s">
        <v>4071</v>
      </c>
      <c r="R4194" s="429">
        <v>0</v>
      </c>
      <c r="S4194" s="424" t="s">
        <v>4071</v>
      </c>
      <c r="T4194" s="425">
        <v>0</v>
      </c>
      <c r="U4194" s="426" t="s">
        <v>4071</v>
      </c>
      <c r="V4194" s="424">
        <v>0</v>
      </c>
      <c r="W4194" s="426" t="s">
        <v>4071</v>
      </c>
      <c r="X4194" s="89">
        <v>0</v>
      </c>
      <c r="Y4194" s="426" t="s">
        <v>4071</v>
      </c>
      <c r="Z4194" s="89">
        <v>0</v>
      </c>
      <c r="AA4194" t="s">
        <v>2828</v>
      </c>
      <c r="AB4194">
        <v>1568</v>
      </c>
      <c r="AC4194" t="s">
        <v>11068</v>
      </c>
      <c r="AD4194" s="100" t="str">
        <f>TEXT(N4194,"yyyy-mm-dd")</f>
        <v>2012-01-06</v>
      </c>
      <c r="AE4194" t="str">
        <f t="shared" si="54"/>
        <v>insert into tagihanawal(id, evaluator, checking_period1, checking_period2, billing_period, billing_no, billing_date, iuran_tetap_idr, iuran_tetap_usd, royalti_idr, royalti_usd, pht_idr, pht_usd, company_id)values(104232,'BPK RIxxx','2013-1-1xxx','2015-12-12xxx',2015,'00159/84/DBP/2012xxx','2012-01-06xxx',0,0,0,0,0,0,'1568xxx');</v>
      </c>
    </row>
    <row r="4195" spans="1:31" ht="16.5" x14ac:dyDescent="0.3">
      <c r="A4195" t="s">
        <v>11193</v>
      </c>
      <c r="B4195" s="427">
        <v>104233</v>
      </c>
      <c r="C4195" s="427" t="s">
        <v>2828</v>
      </c>
      <c r="D4195" s="110" t="s">
        <v>4347</v>
      </c>
      <c r="E4195" s="428" t="s">
        <v>2829</v>
      </c>
      <c r="F4195" t="s">
        <v>8223</v>
      </c>
      <c r="G4195" s="428" t="s">
        <v>2829</v>
      </c>
      <c r="H4195" t="s">
        <v>8236</v>
      </c>
      <c r="I4195" s="428" t="s">
        <v>2830</v>
      </c>
      <c r="J4195" s="114">
        <v>2015</v>
      </c>
      <c r="K4195" s="373" t="s">
        <v>2828</v>
      </c>
      <c r="L4195" s="73" t="s">
        <v>10930</v>
      </c>
      <c r="M4195" s="428" t="s">
        <v>2829</v>
      </c>
      <c r="N4195" s="100">
        <v>42326</v>
      </c>
      <c r="O4195" s="428" t="s">
        <v>2830</v>
      </c>
      <c r="P4195" s="429">
        <v>0</v>
      </c>
      <c r="Q4195" s="424" t="s">
        <v>4071</v>
      </c>
      <c r="R4195" s="429">
        <v>0</v>
      </c>
      <c r="S4195" s="424" t="s">
        <v>4071</v>
      </c>
      <c r="T4195" s="425">
        <v>0</v>
      </c>
      <c r="U4195" s="426" t="s">
        <v>4071</v>
      </c>
      <c r="V4195" s="424">
        <v>0</v>
      </c>
      <c r="W4195" s="426" t="s">
        <v>4071</v>
      </c>
      <c r="X4195" s="89">
        <v>0</v>
      </c>
      <c r="Y4195" s="426" t="s">
        <v>4071</v>
      </c>
      <c r="Z4195" s="89">
        <v>0</v>
      </c>
      <c r="AA4195" t="s">
        <v>2828</v>
      </c>
      <c r="AB4195">
        <v>1600</v>
      </c>
      <c r="AC4195" t="s">
        <v>11068</v>
      </c>
      <c r="AD4195" s="100" t="str">
        <f>TEXT(N4195,"yyyy-mm-dd")</f>
        <v>2015-11-18</v>
      </c>
      <c r="AE4195" t="str">
        <f t="shared" si="54"/>
        <v>insert into tagihanawal(id, evaluator, checking_period1, checking_period2, billing_period, billing_no, billing_date, iuran_tetap_idr, iuran_tetap_usd, royalti_idr, royalti_usd, pht_idr, pht_usd, company_id)values(104233,'BPK RIxxx','2013-1-1xxx','2015-12-12xxx',2015,'014953/84/DBP/2015xxx','2015-11-18xxx',0,0,0,0,0,0,'1600xxx');</v>
      </c>
    </row>
    <row r="4196" spans="1:31" ht="16.5" x14ac:dyDescent="0.3">
      <c r="A4196" t="s">
        <v>11193</v>
      </c>
      <c r="B4196" s="427">
        <v>104234</v>
      </c>
      <c r="C4196" s="427" t="s">
        <v>2828</v>
      </c>
      <c r="D4196" s="110" t="s">
        <v>4347</v>
      </c>
      <c r="E4196" s="428" t="s">
        <v>2829</v>
      </c>
      <c r="F4196" t="s">
        <v>8223</v>
      </c>
      <c r="G4196" s="428" t="s">
        <v>2829</v>
      </c>
      <c r="H4196" t="s">
        <v>8236</v>
      </c>
      <c r="I4196" s="428" t="s">
        <v>2830</v>
      </c>
      <c r="J4196" s="114">
        <v>2015</v>
      </c>
      <c r="K4196" s="373" t="s">
        <v>2828</v>
      </c>
      <c r="L4196" s="73" t="s">
        <v>10931</v>
      </c>
      <c r="M4196" s="428" t="s">
        <v>2829</v>
      </c>
      <c r="N4196" s="100">
        <v>42326</v>
      </c>
      <c r="O4196" s="428" t="s">
        <v>2830</v>
      </c>
      <c r="P4196" s="429">
        <v>0</v>
      </c>
      <c r="Q4196" s="424" t="s">
        <v>4071</v>
      </c>
      <c r="R4196" s="429">
        <v>0</v>
      </c>
      <c r="S4196" s="424" t="s">
        <v>4071</v>
      </c>
      <c r="T4196" s="425">
        <v>0</v>
      </c>
      <c r="U4196" s="426" t="s">
        <v>4071</v>
      </c>
      <c r="V4196" s="424">
        <v>0</v>
      </c>
      <c r="W4196" s="426" t="s">
        <v>4071</v>
      </c>
      <c r="X4196" s="89">
        <v>0</v>
      </c>
      <c r="Y4196" s="426" t="s">
        <v>4071</v>
      </c>
      <c r="Z4196" s="89">
        <v>0</v>
      </c>
      <c r="AA4196" t="s">
        <v>2828</v>
      </c>
      <c r="AB4196">
        <v>1667</v>
      </c>
      <c r="AC4196" t="s">
        <v>11068</v>
      </c>
      <c r="AD4196" s="100" t="str">
        <f>TEXT(N4196,"yyyy-mm-dd")</f>
        <v>2015-11-18</v>
      </c>
      <c r="AE4196" t="str">
        <f t="shared" si="54"/>
        <v>insert into tagihanawal(id, evaluator, checking_period1, checking_period2, billing_period, billing_no, billing_date, iuran_tetap_idr, iuran_tetap_usd, royalti_idr, royalti_usd, pht_idr, pht_usd, company_id)values(104234,'BPK RIxxx','2013-1-1xxx','2015-12-12xxx',2015,'014952/84/DBP/2015xxx','2015-11-18xxx',0,0,0,0,0,0,'1667xxx');</v>
      </c>
    </row>
    <row r="4197" spans="1:31" ht="16.5" x14ac:dyDescent="0.3">
      <c r="A4197" t="s">
        <v>11193</v>
      </c>
      <c r="B4197" s="427">
        <v>104235</v>
      </c>
      <c r="C4197" s="427" t="s">
        <v>2828</v>
      </c>
      <c r="D4197" s="110" t="s">
        <v>4347</v>
      </c>
      <c r="E4197" s="428" t="s">
        <v>2829</v>
      </c>
      <c r="F4197" t="s">
        <v>8223</v>
      </c>
      <c r="G4197" s="428" t="s">
        <v>2829</v>
      </c>
      <c r="H4197" t="s">
        <v>8236</v>
      </c>
      <c r="I4197" s="428" t="s">
        <v>2830</v>
      </c>
      <c r="J4197" s="114">
        <v>2015</v>
      </c>
      <c r="K4197" s="373" t="s">
        <v>2828</v>
      </c>
      <c r="L4197" s="73" t="s">
        <v>10932</v>
      </c>
      <c r="M4197" s="428" t="s">
        <v>2829</v>
      </c>
      <c r="N4197" s="100">
        <v>42326</v>
      </c>
      <c r="O4197" s="428" t="s">
        <v>2830</v>
      </c>
      <c r="P4197" s="429">
        <v>0</v>
      </c>
      <c r="Q4197" s="424" t="s">
        <v>4071</v>
      </c>
      <c r="R4197" s="429">
        <v>0</v>
      </c>
      <c r="S4197" s="424" t="s">
        <v>4071</v>
      </c>
      <c r="T4197" s="425">
        <v>0</v>
      </c>
      <c r="U4197" s="426" t="s">
        <v>4071</v>
      </c>
      <c r="V4197" s="424">
        <v>0</v>
      </c>
      <c r="W4197" s="426" t="s">
        <v>4071</v>
      </c>
      <c r="X4197" s="89">
        <v>0</v>
      </c>
      <c r="Y4197" s="426" t="s">
        <v>4071</v>
      </c>
      <c r="Z4197" s="89">
        <v>0</v>
      </c>
      <c r="AA4197" t="s">
        <v>2828</v>
      </c>
      <c r="AB4197">
        <v>1688</v>
      </c>
      <c r="AC4197" t="s">
        <v>11068</v>
      </c>
      <c r="AD4197" s="100" t="str">
        <f>TEXT(N4197,"yyyy-mm-dd")</f>
        <v>2015-11-18</v>
      </c>
      <c r="AE4197" t="str">
        <f t="shared" si="54"/>
        <v>insert into tagihanawal(id, evaluator, checking_period1, checking_period2, billing_period, billing_no, billing_date, iuran_tetap_idr, iuran_tetap_usd, royalti_idr, royalti_usd, pht_idr, pht_usd, company_id)values(104235,'BPK RIxxx','2013-1-1xxx','2015-12-12xxx',2015,'014951/84/DBP/2015xxx','2015-11-18xxx',0,0,0,0,0,0,'1688xxx');</v>
      </c>
    </row>
    <row r="4198" spans="1:31" ht="16.5" x14ac:dyDescent="0.3">
      <c r="A4198" t="s">
        <v>11193</v>
      </c>
      <c r="B4198" s="427">
        <v>104236</v>
      </c>
      <c r="C4198" s="427" t="s">
        <v>2828</v>
      </c>
      <c r="D4198" s="110" t="s">
        <v>4347</v>
      </c>
      <c r="E4198" s="428" t="s">
        <v>2829</v>
      </c>
      <c r="F4198" t="s">
        <v>8223</v>
      </c>
      <c r="G4198" s="428" t="s">
        <v>2829</v>
      </c>
      <c r="H4198" t="s">
        <v>8236</v>
      </c>
      <c r="I4198" s="428" t="s">
        <v>2830</v>
      </c>
      <c r="J4198" s="114">
        <v>2015</v>
      </c>
      <c r="K4198" s="373" t="s">
        <v>2828</v>
      </c>
      <c r="L4198" s="146" t="s">
        <v>4648</v>
      </c>
      <c r="M4198" s="428" t="s">
        <v>2829</v>
      </c>
      <c r="N4198" s="100">
        <v>42333</v>
      </c>
      <c r="O4198" s="428" t="s">
        <v>2830</v>
      </c>
      <c r="P4198" s="429">
        <v>0</v>
      </c>
      <c r="Q4198" s="424" t="s">
        <v>4071</v>
      </c>
      <c r="R4198" s="429">
        <v>0</v>
      </c>
      <c r="S4198" s="424" t="s">
        <v>4071</v>
      </c>
      <c r="T4198" s="425">
        <v>0</v>
      </c>
      <c r="U4198" s="426" t="s">
        <v>4071</v>
      </c>
      <c r="V4198" s="424">
        <v>0</v>
      </c>
      <c r="W4198" s="426" t="s">
        <v>4071</v>
      </c>
      <c r="X4198" s="89">
        <v>0</v>
      </c>
      <c r="Y4198" s="426" t="s">
        <v>4071</v>
      </c>
      <c r="Z4198" s="89">
        <v>0</v>
      </c>
      <c r="AA4198" t="s">
        <v>2828</v>
      </c>
      <c r="AB4198">
        <v>1706</v>
      </c>
      <c r="AC4198" t="s">
        <v>11068</v>
      </c>
      <c r="AD4198" s="100" t="str">
        <f>TEXT(N4198,"yyyy-mm-dd")</f>
        <v>2015-11-25</v>
      </c>
      <c r="AE4198" t="str">
        <f t="shared" si="54"/>
        <v>insert into tagihanawal(id, evaluator, checking_period1, checking_period2, billing_period, billing_no, billing_date, iuran_tetap_idr, iuran_tetap_usd, royalti_idr, royalti_usd, pht_idr, pht_usd, company_id)values(104236,'BPK RIxxx','2013-1-1xxx','2015-12-12xxx',2015,'016309/84/DBP/2015xxx','2015-11-25xxx',0,0,0,0,0,0,'1706xxx');</v>
      </c>
    </row>
    <row r="4199" spans="1:31" ht="16.5" x14ac:dyDescent="0.3">
      <c r="A4199" t="s">
        <v>11193</v>
      </c>
      <c r="B4199" s="427">
        <v>104237</v>
      </c>
      <c r="C4199" s="427" t="s">
        <v>2828</v>
      </c>
      <c r="D4199" s="110" t="s">
        <v>4347</v>
      </c>
      <c r="E4199" s="428" t="s">
        <v>2829</v>
      </c>
      <c r="F4199" t="s">
        <v>8223</v>
      </c>
      <c r="G4199" s="428" t="s">
        <v>2829</v>
      </c>
      <c r="H4199" t="s">
        <v>8236</v>
      </c>
      <c r="I4199" s="428" t="s">
        <v>2830</v>
      </c>
      <c r="J4199" s="114">
        <v>2015</v>
      </c>
      <c r="K4199" s="373" t="s">
        <v>2828</v>
      </c>
      <c r="L4199" s="73" t="s">
        <v>10933</v>
      </c>
      <c r="M4199" s="428" t="s">
        <v>2829</v>
      </c>
      <c r="N4199" s="100">
        <v>42326</v>
      </c>
      <c r="O4199" s="428" t="s">
        <v>2830</v>
      </c>
      <c r="P4199" s="429">
        <v>0</v>
      </c>
      <c r="Q4199" s="424" t="s">
        <v>4071</v>
      </c>
      <c r="R4199" s="429">
        <v>0</v>
      </c>
      <c r="S4199" s="424" t="s">
        <v>4071</v>
      </c>
      <c r="T4199" s="425">
        <v>0</v>
      </c>
      <c r="U4199" s="426" t="s">
        <v>4071</v>
      </c>
      <c r="V4199" s="424">
        <v>0</v>
      </c>
      <c r="W4199" s="426" t="s">
        <v>4071</v>
      </c>
      <c r="X4199" s="89">
        <v>0</v>
      </c>
      <c r="Y4199" s="426" t="s">
        <v>4071</v>
      </c>
      <c r="Z4199" s="89">
        <v>0</v>
      </c>
      <c r="AA4199" t="s">
        <v>2828</v>
      </c>
      <c r="AB4199">
        <v>1751</v>
      </c>
      <c r="AC4199" t="s">
        <v>11068</v>
      </c>
      <c r="AD4199" s="100" t="str">
        <f>TEXT(N4199,"yyyy-mm-dd")</f>
        <v>2015-11-18</v>
      </c>
      <c r="AE4199" t="str">
        <f t="shared" si="54"/>
        <v>insert into tagihanawal(id, evaluator, checking_period1, checking_period2, billing_period, billing_no, billing_date, iuran_tetap_idr, iuran_tetap_usd, royalti_idr, royalti_usd, pht_idr, pht_usd, company_id)values(104237,'BPK RIxxx','2013-1-1xxx','2015-12-12xxx',2015,'014949/84/DBP/2015xxx','2015-11-18xxx',0,0,0,0,0,0,'1751xxx');</v>
      </c>
    </row>
    <row r="4200" spans="1:31" ht="16.5" x14ac:dyDescent="0.3">
      <c r="A4200" t="s">
        <v>11193</v>
      </c>
      <c r="B4200" s="427">
        <v>104238</v>
      </c>
      <c r="C4200" s="427" t="s">
        <v>2828</v>
      </c>
      <c r="D4200" s="110" t="s">
        <v>4347</v>
      </c>
      <c r="E4200" s="428" t="s">
        <v>2829</v>
      </c>
      <c r="F4200" t="s">
        <v>8223</v>
      </c>
      <c r="G4200" s="428" t="s">
        <v>2829</v>
      </c>
      <c r="H4200" t="s">
        <v>8236</v>
      </c>
      <c r="I4200" s="428" t="s">
        <v>2830</v>
      </c>
      <c r="J4200" s="114">
        <v>2015</v>
      </c>
      <c r="K4200" s="373" t="s">
        <v>2828</v>
      </c>
      <c r="L4200" s="73" t="s">
        <v>10934</v>
      </c>
      <c r="M4200" s="428" t="s">
        <v>2829</v>
      </c>
      <c r="N4200" s="100">
        <v>42326</v>
      </c>
      <c r="O4200" s="428" t="s">
        <v>2830</v>
      </c>
      <c r="P4200" s="429">
        <v>0</v>
      </c>
      <c r="Q4200" s="424" t="s">
        <v>4071</v>
      </c>
      <c r="R4200" s="429">
        <v>0</v>
      </c>
      <c r="S4200" s="424" t="s">
        <v>4071</v>
      </c>
      <c r="T4200" s="425">
        <v>0</v>
      </c>
      <c r="U4200" s="426" t="s">
        <v>4071</v>
      </c>
      <c r="V4200" s="424">
        <v>0</v>
      </c>
      <c r="W4200" s="426" t="s">
        <v>4071</v>
      </c>
      <c r="X4200" s="89">
        <v>0</v>
      </c>
      <c r="Y4200" s="426" t="s">
        <v>4071</v>
      </c>
      <c r="Z4200" s="89">
        <v>0</v>
      </c>
      <c r="AA4200" t="s">
        <v>2828</v>
      </c>
      <c r="AB4200">
        <v>1758</v>
      </c>
      <c r="AC4200" t="s">
        <v>11068</v>
      </c>
      <c r="AD4200" s="100" t="str">
        <f>TEXT(N4200,"yyyy-mm-dd")</f>
        <v>2015-11-18</v>
      </c>
      <c r="AE4200" t="str">
        <f t="shared" si="54"/>
        <v>insert into tagihanawal(id, evaluator, checking_period1, checking_period2, billing_period, billing_no, billing_date, iuran_tetap_idr, iuran_tetap_usd, royalti_idr, royalti_usd, pht_idr, pht_usd, company_id)values(104238,'BPK RIxxx','2013-1-1xxx','2015-12-12xxx',2015,'014948/84/DBP/2015xxx','2015-11-18xxx',0,0,0,0,0,0,'1758xxx');</v>
      </c>
    </row>
    <row r="4201" spans="1:31" ht="16.5" x14ac:dyDescent="0.3">
      <c r="A4201" t="s">
        <v>11193</v>
      </c>
      <c r="B4201" s="427">
        <v>104239</v>
      </c>
      <c r="C4201" s="427" t="s">
        <v>2828</v>
      </c>
      <c r="D4201" s="110" t="s">
        <v>4347</v>
      </c>
      <c r="E4201" s="428" t="s">
        <v>2829</v>
      </c>
      <c r="F4201" t="s">
        <v>8223</v>
      </c>
      <c r="G4201" s="428" t="s">
        <v>2829</v>
      </c>
      <c r="H4201" t="s">
        <v>8236</v>
      </c>
      <c r="I4201" s="428" t="s">
        <v>2830</v>
      </c>
      <c r="J4201" s="114">
        <v>2015</v>
      </c>
      <c r="K4201" s="373" t="s">
        <v>2828</v>
      </c>
      <c r="L4201" s="73" t="s">
        <v>10935</v>
      </c>
      <c r="M4201" s="428" t="s">
        <v>2829</v>
      </c>
      <c r="N4201" s="100">
        <v>42326</v>
      </c>
      <c r="O4201" s="428" t="s">
        <v>2830</v>
      </c>
      <c r="P4201" s="429">
        <v>0</v>
      </c>
      <c r="Q4201" s="424" t="s">
        <v>4071</v>
      </c>
      <c r="R4201" s="429">
        <v>0</v>
      </c>
      <c r="S4201" s="424" t="s">
        <v>4071</v>
      </c>
      <c r="T4201" s="425">
        <v>0</v>
      </c>
      <c r="U4201" s="426" t="s">
        <v>4071</v>
      </c>
      <c r="V4201" s="424">
        <v>0</v>
      </c>
      <c r="W4201" s="426" t="s">
        <v>4071</v>
      </c>
      <c r="X4201" s="89">
        <v>0</v>
      </c>
      <c r="Y4201" s="426" t="s">
        <v>4071</v>
      </c>
      <c r="Z4201" s="89">
        <v>0</v>
      </c>
      <c r="AA4201" t="s">
        <v>2828</v>
      </c>
      <c r="AB4201">
        <v>1777</v>
      </c>
      <c r="AC4201" t="s">
        <v>11068</v>
      </c>
      <c r="AD4201" s="100" t="str">
        <f>TEXT(N4201,"yyyy-mm-dd")</f>
        <v>2015-11-18</v>
      </c>
      <c r="AE4201" t="str">
        <f t="shared" si="54"/>
        <v>insert into tagihanawal(id, evaluator, checking_period1, checking_period2, billing_period, billing_no, billing_date, iuran_tetap_idr, iuran_tetap_usd, royalti_idr, royalti_usd, pht_idr, pht_usd, company_id)values(104239,'BPK RIxxx','2013-1-1xxx','2015-12-12xxx',2015,'014947/84/DBP/2015xxx','2015-11-18xxx',0,0,0,0,0,0,'1777xxx');</v>
      </c>
    </row>
    <row r="4202" spans="1:31" ht="16.5" x14ac:dyDescent="0.3">
      <c r="A4202" t="s">
        <v>11193</v>
      </c>
      <c r="B4202" s="427">
        <v>104240</v>
      </c>
      <c r="C4202" s="427" t="s">
        <v>2828</v>
      </c>
      <c r="D4202" s="110" t="s">
        <v>4347</v>
      </c>
      <c r="E4202" s="428" t="s">
        <v>2829</v>
      </c>
      <c r="F4202" t="s">
        <v>8223</v>
      </c>
      <c r="G4202" s="428" t="s">
        <v>2829</v>
      </c>
      <c r="H4202" t="s">
        <v>8236</v>
      </c>
      <c r="I4202" s="428" t="s">
        <v>2830</v>
      </c>
      <c r="J4202" s="114">
        <v>2015</v>
      </c>
      <c r="K4202" s="373" t="s">
        <v>2828</v>
      </c>
      <c r="L4202" s="73" t="s">
        <v>10936</v>
      </c>
      <c r="M4202" s="428" t="s">
        <v>2829</v>
      </c>
      <c r="N4202" s="100">
        <v>42326</v>
      </c>
      <c r="O4202" s="428" t="s">
        <v>2830</v>
      </c>
      <c r="P4202" s="429">
        <v>0</v>
      </c>
      <c r="Q4202" s="424" t="s">
        <v>4071</v>
      </c>
      <c r="R4202" s="429">
        <v>0</v>
      </c>
      <c r="S4202" s="424" t="s">
        <v>4071</v>
      </c>
      <c r="T4202" s="425">
        <v>0</v>
      </c>
      <c r="U4202" s="426" t="s">
        <v>4071</v>
      </c>
      <c r="V4202" s="424">
        <v>0</v>
      </c>
      <c r="W4202" s="426" t="s">
        <v>4071</v>
      </c>
      <c r="X4202" s="89">
        <v>0</v>
      </c>
      <c r="Y4202" s="426" t="s">
        <v>4071</v>
      </c>
      <c r="Z4202" s="89">
        <v>0</v>
      </c>
      <c r="AA4202" t="s">
        <v>2828</v>
      </c>
      <c r="AB4202">
        <v>1794</v>
      </c>
      <c r="AC4202" t="s">
        <v>11068</v>
      </c>
      <c r="AD4202" s="100" t="str">
        <f>TEXT(N4202,"yyyy-mm-dd")</f>
        <v>2015-11-18</v>
      </c>
      <c r="AE4202" t="str">
        <f t="shared" si="54"/>
        <v>insert into tagihanawal(id, evaluator, checking_period1, checking_period2, billing_period, billing_no, billing_date, iuran_tetap_idr, iuran_tetap_usd, royalti_idr, royalti_usd, pht_idr, pht_usd, company_id)values(104240,'BPK RIxxx','2013-1-1xxx','2015-12-12xxx',2015,'014946/84/DBP/2015xxx','2015-11-18xxx',0,0,0,0,0,0,'1794xxx');</v>
      </c>
    </row>
    <row r="4203" spans="1:31" ht="16.5" x14ac:dyDescent="0.3">
      <c r="A4203" t="s">
        <v>11193</v>
      </c>
      <c r="B4203" s="427">
        <v>104241</v>
      </c>
      <c r="C4203" s="427" t="s">
        <v>2828</v>
      </c>
      <c r="D4203" s="110" t="s">
        <v>4347</v>
      </c>
      <c r="E4203" s="428" t="s">
        <v>2829</v>
      </c>
      <c r="F4203" t="s">
        <v>8223</v>
      </c>
      <c r="G4203" s="428" t="s">
        <v>2829</v>
      </c>
      <c r="H4203" t="s">
        <v>8236</v>
      </c>
      <c r="I4203" s="428" t="s">
        <v>2830</v>
      </c>
      <c r="J4203" s="114">
        <v>2015</v>
      </c>
      <c r="K4203" s="373" t="s">
        <v>2828</v>
      </c>
      <c r="L4203" s="73" t="s">
        <v>10937</v>
      </c>
      <c r="M4203" s="428" t="s">
        <v>2829</v>
      </c>
      <c r="N4203" s="100">
        <v>42326</v>
      </c>
      <c r="O4203" s="428" t="s">
        <v>2830</v>
      </c>
      <c r="P4203" s="429">
        <v>0</v>
      </c>
      <c r="Q4203" s="424" t="s">
        <v>4071</v>
      </c>
      <c r="R4203" s="429">
        <v>0</v>
      </c>
      <c r="S4203" s="424" t="s">
        <v>4071</v>
      </c>
      <c r="T4203" s="425">
        <v>0</v>
      </c>
      <c r="U4203" s="426" t="s">
        <v>4071</v>
      </c>
      <c r="V4203" s="424">
        <v>0</v>
      </c>
      <c r="W4203" s="426" t="s">
        <v>4071</v>
      </c>
      <c r="X4203" s="89">
        <v>0</v>
      </c>
      <c r="Y4203" s="426" t="s">
        <v>4071</v>
      </c>
      <c r="Z4203" s="89">
        <v>0</v>
      </c>
      <c r="AA4203" t="s">
        <v>2828</v>
      </c>
      <c r="AB4203">
        <v>1794</v>
      </c>
      <c r="AC4203" t="s">
        <v>11068</v>
      </c>
      <c r="AD4203" s="100" t="str">
        <f>TEXT(N4203,"yyyy-mm-dd")</f>
        <v>2015-11-18</v>
      </c>
      <c r="AE4203" t="str">
        <f t="shared" si="54"/>
        <v>insert into tagihanawal(id, evaluator, checking_period1, checking_period2, billing_period, billing_no, billing_date, iuran_tetap_idr, iuran_tetap_usd, royalti_idr, royalti_usd, pht_idr, pht_usd, company_id)values(104241,'BPK RIxxx','2013-1-1xxx','2015-12-12xxx',2015,'014945/84/DBP/2015xxx','2015-11-18xxx',0,0,0,0,0,0,'1794xxx');</v>
      </c>
    </row>
    <row r="4204" spans="1:31" ht="16.5" x14ac:dyDescent="0.3">
      <c r="A4204" t="s">
        <v>11193</v>
      </c>
      <c r="B4204" s="427">
        <v>104242</v>
      </c>
      <c r="C4204" s="427" t="s">
        <v>2828</v>
      </c>
      <c r="D4204" s="110" t="s">
        <v>4347</v>
      </c>
      <c r="E4204" s="428" t="s">
        <v>2829</v>
      </c>
      <c r="F4204" t="s">
        <v>8223</v>
      </c>
      <c r="G4204" s="428" t="s">
        <v>2829</v>
      </c>
      <c r="H4204" t="s">
        <v>8236</v>
      </c>
      <c r="I4204" s="428" t="s">
        <v>2830</v>
      </c>
      <c r="J4204" s="114">
        <v>2015</v>
      </c>
      <c r="K4204" s="373" t="s">
        <v>2828</v>
      </c>
      <c r="L4204" s="73" t="s">
        <v>10938</v>
      </c>
      <c r="M4204" s="428" t="s">
        <v>2829</v>
      </c>
      <c r="N4204" s="100">
        <v>42326</v>
      </c>
      <c r="O4204" s="428" t="s">
        <v>2830</v>
      </c>
      <c r="P4204" s="429">
        <v>0</v>
      </c>
      <c r="Q4204" s="424" t="s">
        <v>4071</v>
      </c>
      <c r="R4204" s="429">
        <v>0</v>
      </c>
      <c r="S4204" s="424" t="s">
        <v>4071</v>
      </c>
      <c r="T4204" s="425">
        <v>0</v>
      </c>
      <c r="U4204" s="426" t="s">
        <v>4071</v>
      </c>
      <c r="V4204" s="424">
        <v>0</v>
      </c>
      <c r="W4204" s="426" t="s">
        <v>4071</v>
      </c>
      <c r="X4204" s="89">
        <v>0</v>
      </c>
      <c r="Y4204" s="426" t="s">
        <v>4071</v>
      </c>
      <c r="Z4204" s="89">
        <v>0</v>
      </c>
      <c r="AA4204" t="s">
        <v>2828</v>
      </c>
      <c r="AB4204">
        <v>1841</v>
      </c>
      <c r="AC4204" t="s">
        <v>11068</v>
      </c>
      <c r="AD4204" s="100" t="str">
        <f>TEXT(N4204,"yyyy-mm-dd")</f>
        <v>2015-11-18</v>
      </c>
      <c r="AE4204" t="str">
        <f t="shared" si="54"/>
        <v>insert into tagihanawal(id, evaluator, checking_period1, checking_period2, billing_period, billing_no, billing_date, iuran_tetap_idr, iuran_tetap_usd, royalti_idr, royalti_usd, pht_idr, pht_usd, company_id)values(104242,'BPK RIxxx','2013-1-1xxx','2015-12-12xxx',2015,'014944/84/DBP/2015xxx','2015-11-18xxx',0,0,0,0,0,0,'1841xxx');</v>
      </c>
    </row>
    <row r="4205" spans="1:31" ht="16.5" x14ac:dyDescent="0.3">
      <c r="A4205" t="s">
        <v>11193</v>
      </c>
      <c r="B4205" s="427">
        <v>104243</v>
      </c>
      <c r="C4205" s="427" t="s">
        <v>2828</v>
      </c>
      <c r="D4205" s="110" t="s">
        <v>4347</v>
      </c>
      <c r="E4205" s="428" t="s">
        <v>2829</v>
      </c>
      <c r="F4205" t="s">
        <v>8223</v>
      </c>
      <c r="G4205" s="428" t="s">
        <v>2829</v>
      </c>
      <c r="H4205" t="s">
        <v>8236</v>
      </c>
      <c r="I4205" s="428" t="s">
        <v>2830</v>
      </c>
      <c r="J4205" s="114">
        <v>2015</v>
      </c>
      <c r="K4205" s="373" t="s">
        <v>2828</v>
      </c>
      <c r="L4205" s="73" t="s">
        <v>10939</v>
      </c>
      <c r="M4205" s="428" t="s">
        <v>2829</v>
      </c>
      <c r="N4205" s="100">
        <v>42326</v>
      </c>
      <c r="O4205" s="428" t="s">
        <v>2830</v>
      </c>
      <c r="P4205" s="429">
        <v>0</v>
      </c>
      <c r="Q4205" s="424" t="s">
        <v>4071</v>
      </c>
      <c r="R4205" s="429">
        <v>0</v>
      </c>
      <c r="S4205" s="424" t="s">
        <v>4071</v>
      </c>
      <c r="T4205" s="425">
        <v>0</v>
      </c>
      <c r="U4205" s="426" t="s">
        <v>4071</v>
      </c>
      <c r="V4205" s="424">
        <v>0</v>
      </c>
      <c r="W4205" s="426" t="s">
        <v>4071</v>
      </c>
      <c r="X4205" s="89">
        <v>0</v>
      </c>
      <c r="Y4205" s="426" t="s">
        <v>4071</v>
      </c>
      <c r="Z4205" s="89">
        <v>0</v>
      </c>
      <c r="AA4205" t="s">
        <v>2828</v>
      </c>
      <c r="AB4205">
        <v>1850</v>
      </c>
      <c r="AC4205" t="s">
        <v>11068</v>
      </c>
      <c r="AD4205" s="100" t="str">
        <f>TEXT(N4205,"yyyy-mm-dd")</f>
        <v>2015-11-18</v>
      </c>
      <c r="AE4205" t="str">
        <f t="shared" si="54"/>
        <v>insert into tagihanawal(id, evaluator, checking_period1, checking_period2, billing_period, billing_no, billing_date, iuran_tetap_idr, iuran_tetap_usd, royalti_idr, royalti_usd, pht_idr, pht_usd, company_id)values(104243,'BPK RIxxx','2013-1-1xxx','2015-12-12xxx',2015,'014943/84/DBP/2015xxx','2015-11-18xxx',0,0,0,0,0,0,'1850xxx');</v>
      </c>
    </row>
    <row r="4206" spans="1:31" ht="16.5" x14ac:dyDescent="0.3">
      <c r="A4206" t="s">
        <v>11193</v>
      </c>
      <c r="B4206" s="427">
        <v>104244</v>
      </c>
      <c r="C4206" s="427" t="s">
        <v>2828</v>
      </c>
      <c r="D4206" s="110" t="s">
        <v>4347</v>
      </c>
      <c r="E4206" s="428" t="s">
        <v>2829</v>
      </c>
      <c r="F4206" t="s">
        <v>8223</v>
      </c>
      <c r="G4206" s="428" t="s">
        <v>2829</v>
      </c>
      <c r="H4206" t="s">
        <v>8236</v>
      </c>
      <c r="I4206" s="428" t="s">
        <v>2830</v>
      </c>
      <c r="J4206" s="114">
        <v>2015</v>
      </c>
      <c r="K4206" s="373" t="s">
        <v>2828</v>
      </c>
      <c r="L4206" s="145" t="s">
        <v>10940</v>
      </c>
      <c r="M4206" s="428" t="s">
        <v>2829</v>
      </c>
      <c r="N4206" s="100">
        <v>42326</v>
      </c>
      <c r="O4206" s="428" t="s">
        <v>2830</v>
      </c>
      <c r="P4206" s="429">
        <v>0</v>
      </c>
      <c r="Q4206" s="424" t="s">
        <v>4071</v>
      </c>
      <c r="R4206" s="429">
        <v>0</v>
      </c>
      <c r="S4206" s="424" t="s">
        <v>4071</v>
      </c>
      <c r="T4206" s="425">
        <v>0</v>
      </c>
      <c r="U4206" s="426" t="s">
        <v>4071</v>
      </c>
      <c r="V4206" s="424">
        <v>0</v>
      </c>
      <c r="W4206" s="426" t="s">
        <v>4071</v>
      </c>
      <c r="X4206" s="89">
        <v>0</v>
      </c>
      <c r="Y4206" s="426" t="s">
        <v>4071</v>
      </c>
      <c r="Z4206" s="89">
        <v>0</v>
      </c>
      <c r="AA4206" t="s">
        <v>2828</v>
      </c>
      <c r="AB4206">
        <v>1924</v>
      </c>
      <c r="AC4206" t="s">
        <v>11068</v>
      </c>
      <c r="AD4206" s="100" t="str">
        <f>TEXT(N4206,"yyyy-mm-dd")</f>
        <v>2015-11-18</v>
      </c>
      <c r="AE4206" t="str">
        <f t="shared" si="54"/>
        <v>insert into tagihanawal(id, evaluator, checking_period1, checking_period2, billing_period, billing_no, billing_date, iuran_tetap_idr, iuran_tetap_usd, royalti_idr, royalti_usd, pht_idr, pht_usd, company_id)values(104244,'BPK RIxxx','2013-1-1xxx','2015-12-12xxx',2015,'015976/84/DBP/2015xxx','2015-11-18xxx',0,0,0,0,0,0,'1924xxx');</v>
      </c>
    </row>
    <row r="4207" spans="1:31" ht="16.5" x14ac:dyDescent="0.3">
      <c r="A4207" t="s">
        <v>11193</v>
      </c>
      <c r="B4207" s="427">
        <v>104245</v>
      </c>
      <c r="C4207" s="427" t="s">
        <v>2828</v>
      </c>
      <c r="D4207" s="110" t="s">
        <v>4347</v>
      </c>
      <c r="E4207" s="428" t="s">
        <v>2829</v>
      </c>
      <c r="F4207" t="s">
        <v>8223</v>
      </c>
      <c r="G4207" s="428" t="s">
        <v>2829</v>
      </c>
      <c r="H4207" t="s">
        <v>8236</v>
      </c>
      <c r="I4207" s="428" t="s">
        <v>2830</v>
      </c>
      <c r="J4207" s="114">
        <v>2015</v>
      </c>
      <c r="K4207" s="373" t="s">
        <v>2828</v>
      </c>
      <c r="L4207" s="146" t="s">
        <v>4649</v>
      </c>
      <c r="M4207" s="428" t="s">
        <v>2829</v>
      </c>
      <c r="N4207" s="100">
        <v>42338</v>
      </c>
      <c r="O4207" s="428" t="s">
        <v>2830</v>
      </c>
      <c r="P4207" s="429">
        <v>0</v>
      </c>
      <c r="Q4207" s="424" t="s">
        <v>4071</v>
      </c>
      <c r="R4207" s="429">
        <v>0</v>
      </c>
      <c r="S4207" s="424" t="s">
        <v>4071</v>
      </c>
      <c r="T4207" s="425">
        <v>0</v>
      </c>
      <c r="U4207" s="426" t="s">
        <v>4071</v>
      </c>
      <c r="V4207" s="424">
        <v>0</v>
      </c>
      <c r="W4207" s="426" t="s">
        <v>4071</v>
      </c>
      <c r="X4207" s="89">
        <v>0</v>
      </c>
      <c r="Y4207" s="426" t="s">
        <v>4071</v>
      </c>
      <c r="Z4207" s="89">
        <v>0</v>
      </c>
      <c r="AA4207" t="s">
        <v>2828</v>
      </c>
      <c r="AB4207">
        <v>849</v>
      </c>
      <c r="AC4207" t="s">
        <v>11068</v>
      </c>
      <c r="AD4207" s="100" t="str">
        <f>TEXT(N4207,"yyyy-mm-dd")</f>
        <v>2015-11-30</v>
      </c>
      <c r="AE4207" t="str">
        <f t="shared" si="54"/>
        <v>insert into tagihanawal(id, evaluator, checking_period1, checking_period2, billing_period, billing_no, billing_date, iuran_tetap_idr, iuran_tetap_usd, royalti_idr, royalti_usd, pht_idr, pht_usd, company_id)values(104245,'BPK RIxxx','2013-1-1xxx','2015-12-12xxx',2015,'016909/84/DBP/2015xxx','2015-11-30xxx',0,0,0,0,0,0,'849xxx');</v>
      </c>
    </row>
    <row r="4208" spans="1:31" ht="16.5" x14ac:dyDescent="0.3">
      <c r="A4208" t="s">
        <v>11193</v>
      </c>
      <c r="B4208" s="427">
        <v>104246</v>
      </c>
      <c r="C4208" s="427" t="s">
        <v>2828</v>
      </c>
      <c r="D4208" s="110" t="s">
        <v>4347</v>
      </c>
      <c r="E4208" s="428" t="s">
        <v>2829</v>
      </c>
      <c r="F4208" t="s">
        <v>8223</v>
      </c>
      <c r="G4208" s="428" t="s">
        <v>2829</v>
      </c>
      <c r="H4208" t="s">
        <v>8236</v>
      </c>
      <c r="I4208" s="428" t="s">
        <v>2830</v>
      </c>
      <c r="J4208" s="114">
        <v>2015</v>
      </c>
      <c r="K4208" s="373" t="s">
        <v>2828</v>
      </c>
      <c r="L4208" s="146" t="s">
        <v>4649</v>
      </c>
      <c r="M4208" s="428" t="s">
        <v>2829</v>
      </c>
      <c r="N4208" s="100">
        <v>42338</v>
      </c>
      <c r="O4208" s="428" t="s">
        <v>2830</v>
      </c>
      <c r="P4208" s="429">
        <v>0</v>
      </c>
      <c r="Q4208" s="424" t="s">
        <v>4071</v>
      </c>
      <c r="R4208" s="429">
        <v>0</v>
      </c>
      <c r="S4208" s="424" t="s">
        <v>4071</v>
      </c>
      <c r="T4208" s="425">
        <v>0</v>
      </c>
      <c r="U4208" s="426" t="s">
        <v>4071</v>
      </c>
      <c r="V4208" s="424">
        <v>0</v>
      </c>
      <c r="W4208" s="426" t="s">
        <v>4071</v>
      </c>
      <c r="X4208" s="89">
        <v>0</v>
      </c>
      <c r="Y4208" s="426" t="s">
        <v>4071</v>
      </c>
      <c r="Z4208" s="89">
        <v>0</v>
      </c>
      <c r="AA4208" t="s">
        <v>2828</v>
      </c>
      <c r="AB4208">
        <v>849</v>
      </c>
      <c r="AC4208" t="s">
        <v>11068</v>
      </c>
      <c r="AD4208" s="100" t="str">
        <f>TEXT(N4208,"yyyy-mm-dd")</f>
        <v>2015-11-30</v>
      </c>
      <c r="AE4208" t="str">
        <f t="shared" si="54"/>
        <v>insert into tagihanawal(id, evaluator, checking_period1, checking_period2, billing_period, billing_no, billing_date, iuran_tetap_idr, iuran_tetap_usd, royalti_idr, royalti_usd, pht_idr, pht_usd, company_id)values(104246,'BPK RIxxx','2013-1-1xxx','2015-12-12xxx',2015,'016909/84/DBP/2015xxx','2015-11-30xxx',0,0,0,0,0,0,'849xxx');</v>
      </c>
    </row>
    <row r="4209" spans="1:31" ht="16.5" x14ac:dyDescent="0.3">
      <c r="A4209" t="s">
        <v>11193</v>
      </c>
      <c r="B4209" s="427">
        <v>104247</v>
      </c>
      <c r="C4209" s="427" t="s">
        <v>2828</v>
      </c>
      <c r="D4209" s="110" t="s">
        <v>4347</v>
      </c>
      <c r="E4209" s="428" t="s">
        <v>2829</v>
      </c>
      <c r="F4209" t="s">
        <v>8223</v>
      </c>
      <c r="G4209" s="428" t="s">
        <v>2829</v>
      </c>
      <c r="H4209" t="s">
        <v>8236</v>
      </c>
      <c r="I4209" s="428" t="s">
        <v>2830</v>
      </c>
      <c r="J4209" s="114">
        <v>2015</v>
      </c>
      <c r="K4209" s="373" t="s">
        <v>2828</v>
      </c>
      <c r="L4209" s="73" t="s">
        <v>10941</v>
      </c>
      <c r="M4209" s="428" t="s">
        <v>2829</v>
      </c>
      <c r="N4209" s="100">
        <v>42325</v>
      </c>
      <c r="O4209" s="428" t="s">
        <v>2830</v>
      </c>
      <c r="P4209" s="429">
        <v>0</v>
      </c>
      <c r="Q4209" s="424" t="s">
        <v>4071</v>
      </c>
      <c r="R4209" s="429">
        <v>0</v>
      </c>
      <c r="S4209" s="424" t="s">
        <v>4071</v>
      </c>
      <c r="T4209" s="425">
        <v>0</v>
      </c>
      <c r="U4209" s="426" t="s">
        <v>4071</v>
      </c>
      <c r="V4209" s="424">
        <v>0</v>
      </c>
      <c r="W4209" s="426" t="s">
        <v>4071</v>
      </c>
      <c r="X4209" s="89">
        <v>0</v>
      </c>
      <c r="Y4209" s="426" t="s">
        <v>4071</v>
      </c>
      <c r="Z4209" s="89">
        <v>0</v>
      </c>
      <c r="AA4209" t="s">
        <v>2828</v>
      </c>
      <c r="AB4209">
        <v>2037</v>
      </c>
      <c r="AC4209" t="s">
        <v>11068</v>
      </c>
      <c r="AD4209" s="100" t="str">
        <f>TEXT(N4209,"yyyy-mm-dd")</f>
        <v>2015-11-17</v>
      </c>
      <c r="AE4209" t="str">
        <f t="shared" si="54"/>
        <v>insert into tagihanawal(id, evaluator, checking_period1, checking_period2, billing_period, billing_no, billing_date, iuran_tetap_idr, iuran_tetap_usd, royalti_idr, royalti_usd, pht_idr, pht_usd, company_id)values(104247,'BPK RIxxx','2013-1-1xxx','2015-12-12xxx',2015,'014922/84/DBP/2015xxx','2015-11-17xxx',0,0,0,0,0,0,'2037xxx');</v>
      </c>
    </row>
    <row r="4210" spans="1:31" ht="16.5" x14ac:dyDescent="0.3">
      <c r="A4210" t="s">
        <v>11193</v>
      </c>
      <c r="B4210" s="427">
        <v>104248</v>
      </c>
      <c r="C4210" s="427" t="s">
        <v>2828</v>
      </c>
      <c r="D4210" s="110" t="s">
        <v>4347</v>
      </c>
      <c r="E4210" s="428" t="s">
        <v>2829</v>
      </c>
      <c r="F4210" t="s">
        <v>8223</v>
      </c>
      <c r="G4210" s="428" t="s">
        <v>2829</v>
      </c>
      <c r="H4210" t="s">
        <v>8236</v>
      </c>
      <c r="I4210" s="428" t="s">
        <v>2830</v>
      </c>
      <c r="J4210" s="114">
        <v>2015</v>
      </c>
      <c r="K4210" s="373" t="s">
        <v>2828</v>
      </c>
      <c r="L4210" s="73" t="s">
        <v>10942</v>
      </c>
      <c r="M4210" s="428" t="s">
        <v>2829</v>
      </c>
      <c r="N4210" s="100">
        <v>42325</v>
      </c>
      <c r="O4210" s="428" t="s">
        <v>2830</v>
      </c>
      <c r="P4210" s="429">
        <v>0</v>
      </c>
      <c r="Q4210" s="424" t="s">
        <v>4071</v>
      </c>
      <c r="R4210" s="429">
        <v>0</v>
      </c>
      <c r="S4210" s="424" t="s">
        <v>4071</v>
      </c>
      <c r="T4210" s="425">
        <v>0</v>
      </c>
      <c r="U4210" s="426" t="s">
        <v>4071</v>
      </c>
      <c r="V4210" s="424">
        <v>0</v>
      </c>
      <c r="W4210" s="426" t="s">
        <v>4071</v>
      </c>
      <c r="X4210" s="89">
        <v>0</v>
      </c>
      <c r="Y4210" s="426" t="s">
        <v>4071</v>
      </c>
      <c r="Z4210" s="89">
        <v>0</v>
      </c>
      <c r="AA4210" t="s">
        <v>2828</v>
      </c>
      <c r="AB4210">
        <v>2066</v>
      </c>
      <c r="AC4210" t="s">
        <v>11068</v>
      </c>
      <c r="AD4210" s="100" t="str">
        <f>TEXT(N4210,"yyyy-mm-dd")</f>
        <v>2015-11-17</v>
      </c>
      <c r="AE4210" t="str">
        <f t="shared" si="54"/>
        <v>insert into tagihanawal(id, evaluator, checking_period1, checking_period2, billing_period, billing_no, billing_date, iuran_tetap_idr, iuran_tetap_usd, royalti_idr, royalti_usd, pht_idr, pht_usd, company_id)values(104248,'BPK RIxxx','2013-1-1xxx','2015-12-12xxx',2015,'014921/84/DBP/2015xxx','2015-11-17xxx',0,0,0,0,0,0,'2066xxx');</v>
      </c>
    </row>
    <row r="4211" spans="1:31" ht="16.5" x14ac:dyDescent="0.3">
      <c r="A4211" t="s">
        <v>11193</v>
      </c>
      <c r="B4211" s="427">
        <v>104249</v>
      </c>
      <c r="C4211" s="427" t="s">
        <v>2828</v>
      </c>
      <c r="D4211" s="110" t="s">
        <v>4347</v>
      </c>
      <c r="E4211" s="428" t="s">
        <v>2829</v>
      </c>
      <c r="F4211" t="s">
        <v>8223</v>
      </c>
      <c r="G4211" s="428" t="s">
        <v>2829</v>
      </c>
      <c r="H4211" t="s">
        <v>8236</v>
      </c>
      <c r="I4211" s="428" t="s">
        <v>2830</v>
      </c>
      <c r="J4211" s="114">
        <v>2015</v>
      </c>
      <c r="K4211" s="373" t="s">
        <v>2828</v>
      </c>
      <c r="L4211" s="146" t="s">
        <v>4650</v>
      </c>
      <c r="M4211" s="428" t="s">
        <v>2829</v>
      </c>
      <c r="N4211" s="100">
        <v>42338</v>
      </c>
      <c r="O4211" s="428" t="s">
        <v>2830</v>
      </c>
      <c r="P4211" s="429">
        <v>0</v>
      </c>
      <c r="Q4211" s="424" t="s">
        <v>4071</v>
      </c>
      <c r="R4211" s="429">
        <v>0</v>
      </c>
      <c r="S4211" s="424" t="s">
        <v>4071</v>
      </c>
      <c r="T4211" s="425">
        <v>0</v>
      </c>
      <c r="U4211" s="426" t="s">
        <v>4071</v>
      </c>
      <c r="V4211" s="424">
        <v>0</v>
      </c>
      <c r="W4211" s="426" t="s">
        <v>4071</v>
      </c>
      <c r="X4211" s="89">
        <v>0</v>
      </c>
      <c r="Y4211" s="426" t="s">
        <v>4071</v>
      </c>
      <c r="Z4211" s="89">
        <v>0</v>
      </c>
      <c r="AA4211" t="s">
        <v>2828</v>
      </c>
      <c r="AB4211">
        <v>2075</v>
      </c>
      <c r="AC4211" t="s">
        <v>11068</v>
      </c>
      <c r="AD4211" s="100" t="str">
        <f>TEXT(N4211,"yyyy-mm-dd")</f>
        <v>2015-11-30</v>
      </c>
      <c r="AE4211" t="str">
        <f t="shared" si="54"/>
        <v>insert into tagihanawal(id, evaluator, checking_period1, checking_period2, billing_period, billing_no, billing_date, iuran_tetap_idr, iuran_tetap_usd, royalti_idr, royalti_usd, pht_idr, pht_usd, company_id)values(104249,'BPK RIxxx','2013-1-1xxx','2015-12-12xxx',2015,'016910/84/DBP/2015xxx','2015-11-30xxx',0,0,0,0,0,0,'2075xxx');</v>
      </c>
    </row>
    <row r="4212" spans="1:31" ht="16.5" x14ac:dyDescent="0.3">
      <c r="A4212" t="s">
        <v>11193</v>
      </c>
      <c r="B4212" s="427">
        <v>104250</v>
      </c>
      <c r="C4212" s="427" t="s">
        <v>2828</v>
      </c>
      <c r="D4212" s="110" t="s">
        <v>4347</v>
      </c>
      <c r="E4212" s="428" t="s">
        <v>2829</v>
      </c>
      <c r="F4212" t="s">
        <v>8223</v>
      </c>
      <c r="G4212" s="428" t="s">
        <v>2829</v>
      </c>
      <c r="H4212" t="s">
        <v>8236</v>
      </c>
      <c r="I4212" s="428" t="s">
        <v>2830</v>
      </c>
      <c r="J4212" s="114">
        <v>2015</v>
      </c>
      <c r="K4212" s="373" t="s">
        <v>2828</v>
      </c>
      <c r="L4212" s="146" t="s">
        <v>4651</v>
      </c>
      <c r="M4212" s="428" t="s">
        <v>2829</v>
      </c>
      <c r="N4212" s="100">
        <v>42338</v>
      </c>
      <c r="O4212" s="428" t="s">
        <v>2830</v>
      </c>
      <c r="P4212" s="429">
        <v>0</v>
      </c>
      <c r="Q4212" s="424" t="s">
        <v>4071</v>
      </c>
      <c r="R4212" s="429">
        <v>0</v>
      </c>
      <c r="S4212" s="424" t="s">
        <v>4071</v>
      </c>
      <c r="T4212" s="425">
        <v>0</v>
      </c>
      <c r="U4212" s="426" t="s">
        <v>4071</v>
      </c>
      <c r="V4212" s="424">
        <v>0</v>
      </c>
      <c r="W4212" s="426" t="s">
        <v>4071</v>
      </c>
      <c r="X4212" s="89">
        <v>0</v>
      </c>
      <c r="Y4212" s="426" t="s">
        <v>4071</v>
      </c>
      <c r="Z4212" s="89">
        <v>0</v>
      </c>
      <c r="AA4212" t="s">
        <v>2828</v>
      </c>
      <c r="AB4212">
        <v>853</v>
      </c>
      <c r="AC4212" t="s">
        <v>11068</v>
      </c>
      <c r="AD4212" s="100" t="str">
        <f>TEXT(N4212,"yyyy-mm-dd")</f>
        <v>2015-11-30</v>
      </c>
      <c r="AE4212" t="str">
        <f t="shared" si="54"/>
        <v>insert into tagihanawal(id, evaluator, checking_period1, checking_period2, billing_period, billing_no, billing_date, iuran_tetap_idr, iuran_tetap_usd, royalti_idr, royalti_usd, pht_idr, pht_usd, company_id)values(104250,'BPK RIxxx','2013-1-1xxx','2015-12-12xxx',2015,'016911/84/DBP/2015xxx','2015-11-30xxx',0,0,0,0,0,0,'853xxx');</v>
      </c>
    </row>
    <row r="4213" spans="1:31" ht="16.5" x14ac:dyDescent="0.3">
      <c r="A4213" t="s">
        <v>11193</v>
      </c>
      <c r="B4213" s="427">
        <v>104251</v>
      </c>
      <c r="C4213" s="427" t="s">
        <v>2828</v>
      </c>
      <c r="D4213" s="110" t="s">
        <v>4347</v>
      </c>
      <c r="E4213" s="428" t="s">
        <v>2829</v>
      </c>
      <c r="F4213" t="s">
        <v>8223</v>
      </c>
      <c r="G4213" s="428" t="s">
        <v>2829</v>
      </c>
      <c r="H4213" t="s">
        <v>8236</v>
      </c>
      <c r="I4213" s="428" t="s">
        <v>2830</v>
      </c>
      <c r="J4213" s="114">
        <v>2015</v>
      </c>
      <c r="K4213" s="373" t="s">
        <v>2828</v>
      </c>
      <c r="L4213" s="146" t="s">
        <v>4652</v>
      </c>
      <c r="M4213" s="428" t="s">
        <v>2829</v>
      </c>
      <c r="N4213" s="100">
        <v>42338</v>
      </c>
      <c r="O4213" s="428" t="s">
        <v>2830</v>
      </c>
      <c r="P4213" s="429">
        <v>0</v>
      </c>
      <c r="Q4213" s="424" t="s">
        <v>4071</v>
      </c>
      <c r="R4213" s="429">
        <v>0</v>
      </c>
      <c r="S4213" s="424" t="s">
        <v>4071</v>
      </c>
      <c r="T4213" s="425">
        <v>0</v>
      </c>
      <c r="U4213" s="426" t="s">
        <v>4071</v>
      </c>
      <c r="V4213" s="424">
        <v>0</v>
      </c>
      <c r="W4213" s="426" t="s">
        <v>4071</v>
      </c>
      <c r="X4213" s="89">
        <v>0</v>
      </c>
      <c r="Y4213" s="426" t="s">
        <v>4071</v>
      </c>
      <c r="Z4213" s="89">
        <v>0</v>
      </c>
      <c r="AA4213" t="s">
        <v>2828</v>
      </c>
      <c r="AB4213">
        <v>853</v>
      </c>
      <c r="AC4213" t="s">
        <v>11068</v>
      </c>
      <c r="AD4213" s="100" t="str">
        <f>TEXT(N4213,"yyyy-mm-dd")</f>
        <v>2015-11-30</v>
      </c>
      <c r="AE4213" t="str">
        <f t="shared" si="54"/>
        <v>insert into tagihanawal(id, evaluator, checking_period1, checking_period2, billing_period, billing_no, billing_date, iuran_tetap_idr, iuran_tetap_usd, royalti_idr, royalti_usd, pht_idr, pht_usd, company_id)values(104251,'BPK RIxxx','2013-1-1xxx','2015-12-12xxx',2015,'016912/84/DBP/2015xxx','2015-11-30xxx',0,0,0,0,0,0,'853xxx');</v>
      </c>
    </row>
    <row r="4214" spans="1:31" ht="16.5" x14ac:dyDescent="0.3">
      <c r="A4214" t="s">
        <v>11193</v>
      </c>
      <c r="B4214" s="427">
        <v>104252</v>
      </c>
      <c r="C4214" s="427" t="s">
        <v>2828</v>
      </c>
      <c r="D4214" s="110" t="s">
        <v>4347</v>
      </c>
      <c r="E4214" s="428" t="s">
        <v>2829</v>
      </c>
      <c r="F4214" t="s">
        <v>8223</v>
      </c>
      <c r="G4214" s="428" t="s">
        <v>2829</v>
      </c>
      <c r="H4214" t="s">
        <v>8236</v>
      </c>
      <c r="I4214" s="428" t="s">
        <v>2830</v>
      </c>
      <c r="J4214" s="114">
        <v>2015</v>
      </c>
      <c r="K4214" s="373" t="s">
        <v>2828</v>
      </c>
      <c r="L4214" s="146" t="s">
        <v>4653</v>
      </c>
      <c r="M4214" s="428" t="s">
        <v>2829</v>
      </c>
      <c r="N4214" s="100">
        <v>42338</v>
      </c>
      <c r="O4214" s="428" t="s">
        <v>2830</v>
      </c>
      <c r="P4214" s="429">
        <v>0</v>
      </c>
      <c r="Q4214" s="424" t="s">
        <v>4071</v>
      </c>
      <c r="R4214" s="429">
        <v>0</v>
      </c>
      <c r="S4214" s="424" t="s">
        <v>4071</v>
      </c>
      <c r="T4214" s="425">
        <v>0</v>
      </c>
      <c r="U4214" s="426" t="s">
        <v>4071</v>
      </c>
      <c r="V4214" s="424">
        <v>0</v>
      </c>
      <c r="W4214" s="426" t="s">
        <v>4071</v>
      </c>
      <c r="X4214" s="89">
        <v>0</v>
      </c>
      <c r="Y4214" s="426" t="s">
        <v>4071</v>
      </c>
      <c r="Z4214" s="89">
        <v>0</v>
      </c>
      <c r="AA4214" t="s">
        <v>2828</v>
      </c>
      <c r="AB4214">
        <v>853</v>
      </c>
      <c r="AC4214" t="s">
        <v>11068</v>
      </c>
      <c r="AD4214" s="100" t="str">
        <f>TEXT(N4214,"yyyy-mm-dd")</f>
        <v>2015-11-30</v>
      </c>
      <c r="AE4214" t="str">
        <f t="shared" si="54"/>
        <v>insert into tagihanawal(id, evaluator, checking_period1, checking_period2, billing_period, billing_no, billing_date, iuran_tetap_idr, iuran_tetap_usd, royalti_idr, royalti_usd, pht_idr, pht_usd, company_id)values(104252,'BPK RIxxx','2013-1-1xxx','2015-12-12xxx',2015,'016913/84/DBP/2015xxx','2015-11-30xxx',0,0,0,0,0,0,'853xxx');</v>
      </c>
    </row>
    <row r="4215" spans="1:31" ht="16.5" x14ac:dyDescent="0.3">
      <c r="A4215" t="s">
        <v>11193</v>
      </c>
      <c r="B4215" s="427">
        <v>104253</v>
      </c>
      <c r="C4215" s="427" t="s">
        <v>2828</v>
      </c>
      <c r="D4215" s="110" t="s">
        <v>4347</v>
      </c>
      <c r="E4215" s="428" t="s">
        <v>2829</v>
      </c>
      <c r="F4215" t="s">
        <v>8223</v>
      </c>
      <c r="G4215" s="428" t="s">
        <v>2829</v>
      </c>
      <c r="H4215" t="s">
        <v>8236</v>
      </c>
      <c r="I4215" s="428" t="s">
        <v>2830</v>
      </c>
      <c r="J4215" s="114">
        <v>2015</v>
      </c>
      <c r="K4215" s="373" t="s">
        <v>2828</v>
      </c>
      <c r="L4215" s="73" t="s">
        <v>4652</v>
      </c>
      <c r="M4215" s="428" t="s">
        <v>2829</v>
      </c>
      <c r="N4215" s="100">
        <v>42333</v>
      </c>
      <c r="O4215" s="428" t="s">
        <v>2830</v>
      </c>
      <c r="P4215" s="429">
        <v>0</v>
      </c>
      <c r="Q4215" s="424" t="s">
        <v>4071</v>
      </c>
      <c r="R4215" s="429">
        <v>0</v>
      </c>
      <c r="S4215" s="424" t="s">
        <v>4071</v>
      </c>
      <c r="T4215" s="425">
        <v>0</v>
      </c>
      <c r="U4215" s="426" t="s">
        <v>4071</v>
      </c>
      <c r="V4215" s="424">
        <v>0</v>
      </c>
      <c r="W4215" s="426" t="s">
        <v>4071</v>
      </c>
      <c r="X4215" s="89">
        <v>0</v>
      </c>
      <c r="Y4215" s="426" t="s">
        <v>4071</v>
      </c>
      <c r="Z4215" s="89">
        <v>0</v>
      </c>
      <c r="AA4215" t="s">
        <v>2828</v>
      </c>
      <c r="AB4215">
        <v>853</v>
      </c>
      <c r="AC4215" t="s">
        <v>11068</v>
      </c>
      <c r="AD4215" s="100" t="str">
        <f>TEXT(N4215,"yyyy-mm-dd")</f>
        <v>2015-11-25</v>
      </c>
      <c r="AE4215" t="str">
        <f t="shared" si="54"/>
        <v>insert into tagihanawal(id, evaluator, checking_period1, checking_period2, billing_period, billing_no, billing_date, iuran_tetap_idr, iuran_tetap_usd, royalti_idr, royalti_usd, pht_idr, pht_usd, company_id)values(104253,'BPK RIxxx','2013-1-1xxx','2015-12-12xxx',2015,'016912/84/DBP/2015xxx','2015-11-25xxx',0,0,0,0,0,0,'853xxx');</v>
      </c>
    </row>
    <row r="4216" spans="1:31" ht="16.5" x14ac:dyDescent="0.3">
      <c r="A4216" t="s">
        <v>11193</v>
      </c>
      <c r="B4216" s="427">
        <v>104254</v>
      </c>
      <c r="C4216" s="427" t="s">
        <v>2828</v>
      </c>
      <c r="D4216" s="110" t="s">
        <v>4347</v>
      </c>
      <c r="E4216" s="428" t="s">
        <v>2829</v>
      </c>
      <c r="F4216" t="s">
        <v>8223</v>
      </c>
      <c r="G4216" s="428" t="s">
        <v>2829</v>
      </c>
      <c r="H4216" t="s">
        <v>8236</v>
      </c>
      <c r="I4216" s="428" t="s">
        <v>2830</v>
      </c>
      <c r="J4216" s="114">
        <v>2015</v>
      </c>
      <c r="K4216" s="373" t="s">
        <v>2828</v>
      </c>
      <c r="L4216" s="73" t="s">
        <v>4653</v>
      </c>
      <c r="M4216" s="428" t="s">
        <v>2829</v>
      </c>
      <c r="N4216" s="100">
        <v>42333</v>
      </c>
      <c r="O4216" s="428" t="s">
        <v>2830</v>
      </c>
      <c r="P4216" s="429">
        <v>0</v>
      </c>
      <c r="Q4216" s="424" t="s">
        <v>4071</v>
      </c>
      <c r="R4216" s="429">
        <v>0</v>
      </c>
      <c r="S4216" s="424" t="s">
        <v>4071</v>
      </c>
      <c r="T4216" s="425">
        <v>0</v>
      </c>
      <c r="U4216" s="426" t="s">
        <v>4071</v>
      </c>
      <c r="V4216" s="424">
        <v>0</v>
      </c>
      <c r="W4216" s="426" t="s">
        <v>4071</v>
      </c>
      <c r="X4216" s="89">
        <v>0</v>
      </c>
      <c r="Y4216" s="426" t="s">
        <v>4071</v>
      </c>
      <c r="Z4216" s="89">
        <v>0</v>
      </c>
      <c r="AA4216" t="s">
        <v>2828</v>
      </c>
      <c r="AB4216">
        <v>853</v>
      </c>
      <c r="AC4216" t="s">
        <v>11068</v>
      </c>
      <c r="AD4216" s="100" t="str">
        <f>TEXT(N4216,"yyyy-mm-dd")</f>
        <v>2015-11-25</v>
      </c>
      <c r="AE4216" t="str">
        <f t="shared" si="54"/>
        <v>insert into tagihanawal(id, evaluator, checking_period1, checking_period2, billing_period, billing_no, billing_date, iuran_tetap_idr, iuran_tetap_usd, royalti_idr, royalti_usd, pht_idr, pht_usd, company_id)values(104254,'BPK RIxxx','2013-1-1xxx','2015-12-12xxx',2015,'016913/84/DBP/2015xxx','2015-11-25xxx',0,0,0,0,0,0,'853xxx');</v>
      </c>
    </row>
    <row r="4217" spans="1:31" ht="16.5" x14ac:dyDescent="0.3">
      <c r="A4217" t="s">
        <v>11193</v>
      </c>
      <c r="B4217" s="427">
        <v>104255</v>
      </c>
      <c r="C4217" s="427" t="s">
        <v>2828</v>
      </c>
      <c r="D4217" s="110" t="s">
        <v>4347</v>
      </c>
      <c r="E4217" s="428" t="s">
        <v>2829</v>
      </c>
      <c r="F4217" t="s">
        <v>8223</v>
      </c>
      <c r="G4217" s="428" t="s">
        <v>2829</v>
      </c>
      <c r="H4217" t="s">
        <v>8236</v>
      </c>
      <c r="I4217" s="428" t="s">
        <v>2830</v>
      </c>
      <c r="J4217" s="114">
        <v>2015</v>
      </c>
      <c r="K4217" s="373" t="s">
        <v>2828</v>
      </c>
      <c r="L4217" s="73" t="s">
        <v>10943</v>
      </c>
      <c r="M4217" s="428" t="s">
        <v>2829</v>
      </c>
      <c r="N4217" s="100">
        <v>42325</v>
      </c>
      <c r="O4217" s="428" t="s">
        <v>2830</v>
      </c>
      <c r="P4217" s="429">
        <v>0</v>
      </c>
      <c r="Q4217" s="424" t="s">
        <v>4071</v>
      </c>
      <c r="R4217" s="429">
        <v>0</v>
      </c>
      <c r="S4217" s="424" t="s">
        <v>4071</v>
      </c>
      <c r="T4217" s="425">
        <v>0</v>
      </c>
      <c r="U4217" s="426" t="s">
        <v>4071</v>
      </c>
      <c r="V4217" s="424">
        <v>0</v>
      </c>
      <c r="W4217" s="426" t="s">
        <v>4071</v>
      </c>
      <c r="X4217" s="89">
        <v>0</v>
      </c>
      <c r="Y4217" s="426" t="s">
        <v>4071</v>
      </c>
      <c r="Z4217" s="89">
        <v>0</v>
      </c>
      <c r="AA4217" t="s">
        <v>2828</v>
      </c>
      <c r="AB4217">
        <v>2222</v>
      </c>
      <c r="AC4217" t="s">
        <v>11068</v>
      </c>
      <c r="AD4217" s="100" t="str">
        <f>TEXT(N4217,"yyyy-mm-dd")</f>
        <v>2015-11-17</v>
      </c>
      <c r="AE4217" t="str">
        <f t="shared" si="54"/>
        <v>insert into tagihanawal(id, evaluator, checking_period1, checking_period2, billing_period, billing_no, billing_date, iuran_tetap_idr, iuran_tetap_usd, royalti_idr, royalti_usd, pht_idr, pht_usd, company_id)values(104255,'BPK RIxxx','2013-1-1xxx','2015-12-12xxx',2015,'014919/84/DBP/2015xxx','2015-11-17xxx',0,0,0,0,0,0,'2222xxx');</v>
      </c>
    </row>
    <row r="4218" spans="1:31" ht="16.5" x14ac:dyDescent="0.3">
      <c r="A4218" t="s">
        <v>11193</v>
      </c>
      <c r="B4218" s="427">
        <v>104256</v>
      </c>
      <c r="C4218" s="427" t="s">
        <v>2828</v>
      </c>
      <c r="D4218" s="110" t="s">
        <v>4347</v>
      </c>
      <c r="E4218" s="428" t="s">
        <v>2829</v>
      </c>
      <c r="F4218" t="s">
        <v>8223</v>
      </c>
      <c r="G4218" s="428" t="s">
        <v>2829</v>
      </c>
      <c r="H4218" t="s">
        <v>8236</v>
      </c>
      <c r="I4218" s="428" t="s">
        <v>2830</v>
      </c>
      <c r="J4218" s="114">
        <v>2015</v>
      </c>
      <c r="K4218" s="373" t="s">
        <v>2828</v>
      </c>
      <c r="L4218" s="146" t="s">
        <v>4654</v>
      </c>
      <c r="M4218" s="428" t="s">
        <v>2829</v>
      </c>
      <c r="N4218" s="100">
        <v>42338</v>
      </c>
      <c r="O4218" s="428" t="s">
        <v>2830</v>
      </c>
      <c r="P4218" s="429">
        <v>0</v>
      </c>
      <c r="Q4218" s="424" t="s">
        <v>4071</v>
      </c>
      <c r="R4218" s="429">
        <v>0</v>
      </c>
      <c r="S4218" s="424" t="s">
        <v>4071</v>
      </c>
      <c r="T4218" s="425">
        <v>0</v>
      </c>
      <c r="U4218" s="426" t="s">
        <v>4071</v>
      </c>
      <c r="V4218" s="424">
        <v>0</v>
      </c>
      <c r="W4218" s="426" t="s">
        <v>4071</v>
      </c>
      <c r="X4218" s="89">
        <v>0</v>
      </c>
      <c r="Y4218" s="426" t="s">
        <v>4071</v>
      </c>
      <c r="Z4218" s="89">
        <v>0</v>
      </c>
      <c r="AA4218" t="s">
        <v>2828</v>
      </c>
      <c r="AB4218">
        <v>857</v>
      </c>
      <c r="AC4218" t="s">
        <v>11068</v>
      </c>
      <c r="AD4218" s="100" t="str">
        <f>TEXT(N4218,"yyyy-mm-dd")</f>
        <v>2015-11-30</v>
      </c>
      <c r="AE4218" t="str">
        <f t="shared" si="54"/>
        <v>insert into tagihanawal(id, evaluator, checking_period1, checking_period2, billing_period, billing_no, billing_date, iuran_tetap_idr, iuran_tetap_usd, royalti_idr, royalti_usd, pht_idr, pht_usd, company_id)values(104256,'BPK RIxxx','2013-1-1xxx','2015-12-12xxx',2015,'016914/84/DBP/2015xxx','2015-11-30xxx',0,0,0,0,0,0,'857xxx');</v>
      </c>
    </row>
    <row r="4219" spans="1:31" ht="16.5" x14ac:dyDescent="0.3">
      <c r="A4219" t="s">
        <v>11193</v>
      </c>
      <c r="B4219" s="427">
        <v>104257</v>
      </c>
      <c r="C4219" s="427" t="s">
        <v>2828</v>
      </c>
      <c r="D4219" s="110" t="s">
        <v>4347</v>
      </c>
      <c r="E4219" s="428" t="s">
        <v>2829</v>
      </c>
      <c r="F4219" t="s">
        <v>8223</v>
      </c>
      <c r="G4219" s="428" t="s">
        <v>2829</v>
      </c>
      <c r="H4219" t="s">
        <v>8236</v>
      </c>
      <c r="I4219" s="428" t="s">
        <v>2830</v>
      </c>
      <c r="J4219" s="114">
        <v>2015</v>
      </c>
      <c r="K4219" s="373" t="s">
        <v>2828</v>
      </c>
      <c r="L4219" s="73" t="s">
        <v>10944</v>
      </c>
      <c r="M4219" s="428" t="s">
        <v>2829</v>
      </c>
      <c r="N4219" s="100">
        <v>42325</v>
      </c>
      <c r="O4219" s="428" t="s">
        <v>2830</v>
      </c>
      <c r="P4219" s="429">
        <v>0</v>
      </c>
      <c r="Q4219" s="424" t="s">
        <v>4071</v>
      </c>
      <c r="R4219" s="429">
        <v>0</v>
      </c>
      <c r="S4219" s="424" t="s">
        <v>4071</v>
      </c>
      <c r="T4219" s="425">
        <v>0</v>
      </c>
      <c r="U4219" s="426" t="s">
        <v>4071</v>
      </c>
      <c r="V4219" s="424">
        <v>0</v>
      </c>
      <c r="W4219" s="426" t="s">
        <v>4071</v>
      </c>
      <c r="X4219" s="89">
        <v>0</v>
      </c>
      <c r="Y4219" s="426" t="s">
        <v>4071</v>
      </c>
      <c r="Z4219" s="89">
        <v>0</v>
      </c>
      <c r="AA4219" t="s">
        <v>2828</v>
      </c>
      <c r="AB4219">
        <v>2244</v>
      </c>
      <c r="AC4219" t="s">
        <v>11068</v>
      </c>
      <c r="AD4219" s="100" t="str">
        <f>TEXT(N4219,"yyyy-mm-dd")</f>
        <v>2015-11-17</v>
      </c>
      <c r="AE4219" t="str">
        <f t="shared" si="54"/>
        <v>insert into tagihanawal(id, evaluator, checking_period1, checking_period2, billing_period, billing_no, billing_date, iuran_tetap_idr, iuran_tetap_usd, royalti_idr, royalti_usd, pht_idr, pht_usd, company_id)values(104257,'BPK RIxxx','2013-1-1xxx','2015-12-12xxx',2015,'014918/84/DBP/2015xxx','2015-11-17xxx',0,0,0,0,0,0,'2244xxx');</v>
      </c>
    </row>
    <row r="4220" spans="1:31" ht="16.5" x14ac:dyDescent="0.3">
      <c r="A4220" t="s">
        <v>11193</v>
      </c>
      <c r="B4220" s="427">
        <v>104258</v>
      </c>
      <c r="C4220" s="427" t="s">
        <v>2828</v>
      </c>
      <c r="D4220" s="110" t="s">
        <v>4347</v>
      </c>
      <c r="E4220" s="428" t="s">
        <v>2829</v>
      </c>
      <c r="F4220" t="s">
        <v>8223</v>
      </c>
      <c r="G4220" s="428" t="s">
        <v>2829</v>
      </c>
      <c r="H4220" t="s">
        <v>8236</v>
      </c>
      <c r="I4220" s="428" t="s">
        <v>2830</v>
      </c>
      <c r="J4220" s="114">
        <v>2015</v>
      </c>
      <c r="K4220" s="373" t="s">
        <v>2828</v>
      </c>
      <c r="L4220" s="73" t="s">
        <v>10945</v>
      </c>
      <c r="M4220" s="428" t="s">
        <v>2829</v>
      </c>
      <c r="N4220" s="100">
        <v>42325</v>
      </c>
      <c r="O4220" s="428" t="s">
        <v>2830</v>
      </c>
      <c r="P4220" s="429">
        <v>0</v>
      </c>
      <c r="Q4220" s="424" t="s">
        <v>4071</v>
      </c>
      <c r="R4220" s="429">
        <v>0</v>
      </c>
      <c r="S4220" s="424" t="s">
        <v>4071</v>
      </c>
      <c r="T4220" s="425">
        <v>0</v>
      </c>
      <c r="U4220" s="426" t="s">
        <v>4071</v>
      </c>
      <c r="V4220" s="424">
        <v>0</v>
      </c>
      <c r="W4220" s="426" t="s">
        <v>4071</v>
      </c>
      <c r="X4220" s="89">
        <v>0</v>
      </c>
      <c r="Y4220" s="426" t="s">
        <v>4071</v>
      </c>
      <c r="Z4220" s="89">
        <v>0</v>
      </c>
      <c r="AA4220" t="s">
        <v>2828</v>
      </c>
      <c r="AB4220">
        <v>2259</v>
      </c>
      <c r="AC4220" t="s">
        <v>11068</v>
      </c>
      <c r="AD4220" s="100" t="str">
        <f>TEXT(N4220,"yyyy-mm-dd")</f>
        <v>2015-11-17</v>
      </c>
      <c r="AE4220" t="str">
        <f t="shared" si="54"/>
        <v>insert into tagihanawal(id, evaluator, checking_period1, checking_period2, billing_period, billing_no, billing_date, iuran_tetap_idr, iuran_tetap_usd, royalti_idr, royalti_usd, pht_idr, pht_usd, company_id)values(104258,'BPK RIxxx','2013-1-1xxx','2015-12-12xxx',2015,'014917/84/DBP/2015xxx','2015-11-17xxx',0,0,0,0,0,0,'2259xxx');</v>
      </c>
    </row>
    <row r="4221" spans="1:31" ht="16.5" x14ac:dyDescent="0.3">
      <c r="A4221" t="s">
        <v>11193</v>
      </c>
      <c r="B4221" s="427">
        <v>104259</v>
      </c>
      <c r="C4221" s="427" t="s">
        <v>2828</v>
      </c>
      <c r="D4221" s="110" t="s">
        <v>4347</v>
      </c>
      <c r="E4221" s="428" t="s">
        <v>2829</v>
      </c>
      <c r="F4221" t="s">
        <v>8223</v>
      </c>
      <c r="G4221" s="428" t="s">
        <v>2829</v>
      </c>
      <c r="H4221" t="s">
        <v>8236</v>
      </c>
      <c r="I4221" s="428" t="s">
        <v>2830</v>
      </c>
      <c r="J4221" s="114">
        <v>2015</v>
      </c>
      <c r="K4221" s="373" t="s">
        <v>2828</v>
      </c>
      <c r="L4221" s="73" t="s">
        <v>10946</v>
      </c>
      <c r="M4221" s="428" t="s">
        <v>2829</v>
      </c>
      <c r="N4221" s="100">
        <v>42326</v>
      </c>
      <c r="O4221" s="428" t="s">
        <v>2830</v>
      </c>
      <c r="P4221" s="429">
        <v>0</v>
      </c>
      <c r="Q4221" s="424" t="s">
        <v>4071</v>
      </c>
      <c r="R4221" s="429">
        <v>0</v>
      </c>
      <c r="S4221" s="424" t="s">
        <v>4071</v>
      </c>
      <c r="T4221" s="425">
        <v>0</v>
      </c>
      <c r="U4221" s="426" t="s">
        <v>4071</v>
      </c>
      <c r="V4221" s="424">
        <v>0</v>
      </c>
      <c r="W4221" s="426" t="s">
        <v>4071</v>
      </c>
      <c r="X4221" s="89">
        <v>0</v>
      </c>
      <c r="Y4221" s="426" t="s">
        <v>4071</v>
      </c>
      <c r="Z4221" s="89">
        <v>0</v>
      </c>
      <c r="AA4221" t="s">
        <v>2828</v>
      </c>
      <c r="AB4221">
        <v>2266</v>
      </c>
      <c r="AC4221" t="s">
        <v>11068</v>
      </c>
      <c r="AD4221" s="100" t="str">
        <f>TEXT(N4221,"yyyy-mm-dd")</f>
        <v>2015-11-18</v>
      </c>
      <c r="AE4221" t="str">
        <f t="shared" si="54"/>
        <v>insert into tagihanawal(id, evaluator, checking_period1, checking_period2, billing_period, billing_no, billing_date, iuran_tetap_idr, iuran_tetap_usd, royalti_idr, royalti_usd, pht_idr, pht_usd, company_id)values(104259,'BPK RIxxx','2013-1-1xxx','2015-12-12xxx',2015,'014967/84/DBP/2015xxx','2015-11-18xxx',0,0,0,0,0,0,'2266xxx');</v>
      </c>
    </row>
    <row r="4222" spans="1:31" ht="16.5" x14ac:dyDescent="0.3">
      <c r="A4222" t="s">
        <v>11193</v>
      </c>
      <c r="B4222" s="427">
        <v>104260</v>
      </c>
      <c r="C4222" s="427" t="s">
        <v>2828</v>
      </c>
      <c r="D4222" s="110" t="s">
        <v>4347</v>
      </c>
      <c r="E4222" s="428" t="s">
        <v>2829</v>
      </c>
      <c r="F4222" t="s">
        <v>8223</v>
      </c>
      <c r="G4222" s="428" t="s">
        <v>2829</v>
      </c>
      <c r="H4222" t="s">
        <v>8236</v>
      </c>
      <c r="I4222" s="428" t="s">
        <v>2830</v>
      </c>
      <c r="J4222" s="114">
        <v>2015</v>
      </c>
      <c r="K4222" s="373" t="s">
        <v>2828</v>
      </c>
      <c r="L4222" s="73" t="s">
        <v>10947</v>
      </c>
      <c r="M4222" s="428" t="s">
        <v>2829</v>
      </c>
      <c r="N4222" s="100">
        <v>42326</v>
      </c>
      <c r="O4222" s="428" t="s">
        <v>2830</v>
      </c>
      <c r="P4222" s="429">
        <v>0</v>
      </c>
      <c r="Q4222" s="424" t="s">
        <v>4071</v>
      </c>
      <c r="R4222" s="429">
        <v>0</v>
      </c>
      <c r="S4222" s="424" t="s">
        <v>4071</v>
      </c>
      <c r="T4222" s="425">
        <v>0</v>
      </c>
      <c r="U4222" s="426" t="s">
        <v>4071</v>
      </c>
      <c r="V4222" s="424">
        <v>0</v>
      </c>
      <c r="W4222" s="426" t="s">
        <v>4071</v>
      </c>
      <c r="X4222" s="89">
        <v>0</v>
      </c>
      <c r="Y4222" s="426" t="s">
        <v>4071</v>
      </c>
      <c r="Z4222" s="89">
        <v>0</v>
      </c>
      <c r="AA4222" t="s">
        <v>2828</v>
      </c>
      <c r="AB4222">
        <v>2305</v>
      </c>
      <c r="AC4222" t="s">
        <v>11068</v>
      </c>
      <c r="AD4222" s="100" t="str">
        <f>TEXT(N4222,"yyyy-mm-dd")</f>
        <v>2015-11-18</v>
      </c>
      <c r="AE4222" t="str">
        <f t="shared" si="54"/>
        <v>insert into tagihanawal(id, evaluator, checking_period1, checking_period2, billing_period, billing_no, billing_date, iuran_tetap_idr, iuran_tetap_usd, royalti_idr, royalti_usd, pht_idr, pht_usd, company_id)values(104260,'BPK RIxxx','2013-1-1xxx','2015-12-12xxx',2015,'014966/84/DBP/2015xxx','2015-11-18xxx',0,0,0,0,0,0,'2305xxx');</v>
      </c>
    </row>
    <row r="4223" spans="1:31" ht="16.5" x14ac:dyDescent="0.3">
      <c r="A4223" t="s">
        <v>11193</v>
      </c>
      <c r="B4223" s="427">
        <v>104261</v>
      </c>
      <c r="C4223" s="427" t="s">
        <v>2828</v>
      </c>
      <c r="D4223" s="110" t="s">
        <v>4347</v>
      </c>
      <c r="E4223" s="428" t="s">
        <v>2829</v>
      </c>
      <c r="F4223" t="s">
        <v>8223</v>
      </c>
      <c r="G4223" s="428" t="s">
        <v>2829</v>
      </c>
      <c r="H4223" t="s">
        <v>8236</v>
      </c>
      <c r="I4223" s="428" t="s">
        <v>2830</v>
      </c>
      <c r="J4223" s="114">
        <v>2015</v>
      </c>
      <c r="K4223" s="373" t="s">
        <v>2828</v>
      </c>
      <c r="L4223" s="80" t="s">
        <v>8216</v>
      </c>
      <c r="M4223" s="428" t="s">
        <v>2829</v>
      </c>
      <c r="N4223" s="100" t="s">
        <v>8216</v>
      </c>
      <c r="O4223" s="428" t="s">
        <v>2830</v>
      </c>
      <c r="P4223" s="429">
        <v>0</v>
      </c>
      <c r="Q4223" s="424" t="s">
        <v>4071</v>
      </c>
      <c r="R4223" s="429">
        <v>0</v>
      </c>
      <c r="S4223" s="424" t="s">
        <v>4071</v>
      </c>
      <c r="T4223" s="425">
        <v>0</v>
      </c>
      <c r="U4223" s="426" t="s">
        <v>4071</v>
      </c>
      <c r="V4223" s="424">
        <v>0</v>
      </c>
      <c r="W4223" s="426" t="s">
        <v>4071</v>
      </c>
      <c r="X4223" s="89">
        <v>0</v>
      </c>
      <c r="Y4223" s="426" t="s">
        <v>4071</v>
      </c>
      <c r="Z4223" s="89">
        <v>0</v>
      </c>
      <c r="AA4223" t="s">
        <v>2828</v>
      </c>
      <c r="AB4223">
        <v>2409</v>
      </c>
      <c r="AC4223" t="s">
        <v>11068</v>
      </c>
      <c r="AD4223" s="100" t="str">
        <f>TEXT(N4223,"yyyy-mm-dd")</f>
        <v>-</v>
      </c>
      <c r="AE4223" t="str">
        <f t="shared" si="54"/>
        <v>insert into tagihanawal(id, evaluator, checking_period1, checking_period2, billing_period, billing_no, billing_date, iuran_tetap_idr, iuran_tetap_usd, royalti_idr, royalti_usd, pht_idr, pht_usd, company_id)values(104261,'BPK RIxxx','2013-1-1xxx','2015-12-12xxx',2015,'-xxx','-xxx',0,0,0,0,0,0,'2409xxx');</v>
      </c>
    </row>
    <row r="4224" spans="1:31" ht="16.5" x14ac:dyDescent="0.3">
      <c r="A4224" t="s">
        <v>11193</v>
      </c>
      <c r="B4224" s="427">
        <v>104262</v>
      </c>
      <c r="C4224" s="427" t="s">
        <v>2828</v>
      </c>
      <c r="D4224" s="110" t="s">
        <v>4347</v>
      </c>
      <c r="E4224" s="428" t="s">
        <v>2829</v>
      </c>
      <c r="F4224" t="s">
        <v>8223</v>
      </c>
      <c r="G4224" s="428" t="s">
        <v>2829</v>
      </c>
      <c r="H4224" t="s">
        <v>8236</v>
      </c>
      <c r="I4224" s="428" t="s">
        <v>2830</v>
      </c>
      <c r="J4224" s="114">
        <v>2015</v>
      </c>
      <c r="K4224" s="373" t="s">
        <v>2828</v>
      </c>
      <c r="L4224" s="80" t="s">
        <v>8216</v>
      </c>
      <c r="M4224" s="428" t="s">
        <v>2829</v>
      </c>
      <c r="N4224" s="100" t="s">
        <v>8216</v>
      </c>
      <c r="O4224" s="428" t="s">
        <v>2830</v>
      </c>
      <c r="P4224" s="429">
        <v>0</v>
      </c>
      <c r="Q4224" s="424" t="s">
        <v>4071</v>
      </c>
      <c r="R4224" s="429">
        <v>0</v>
      </c>
      <c r="S4224" s="424" t="s">
        <v>4071</v>
      </c>
      <c r="T4224" s="425">
        <v>0</v>
      </c>
      <c r="U4224" s="426" t="s">
        <v>4071</v>
      </c>
      <c r="V4224" s="424">
        <v>0</v>
      </c>
      <c r="W4224" s="426" t="s">
        <v>4071</v>
      </c>
      <c r="X4224" s="89">
        <v>0</v>
      </c>
      <c r="Y4224" s="426" t="s">
        <v>4071</v>
      </c>
      <c r="Z4224" s="89">
        <v>0</v>
      </c>
      <c r="AA4224" t="s">
        <v>2828</v>
      </c>
      <c r="AB4224">
        <v>2409</v>
      </c>
      <c r="AC4224" t="s">
        <v>11068</v>
      </c>
      <c r="AD4224" s="100" t="str">
        <f>TEXT(N4224,"yyyy-mm-dd")</f>
        <v>-</v>
      </c>
      <c r="AE4224" t="str">
        <f t="shared" si="54"/>
        <v>insert into tagihanawal(id, evaluator, checking_period1, checking_period2, billing_period, billing_no, billing_date, iuran_tetap_idr, iuran_tetap_usd, royalti_idr, royalti_usd, pht_idr, pht_usd, company_id)values(104262,'BPK RIxxx','2013-1-1xxx','2015-12-12xxx',2015,'-xxx','-xxx',0,0,0,0,0,0,'2409xxx');</v>
      </c>
    </row>
    <row r="4225" spans="1:31" ht="16.5" x14ac:dyDescent="0.3">
      <c r="A4225" t="s">
        <v>11193</v>
      </c>
      <c r="B4225" s="427">
        <v>104263</v>
      </c>
      <c r="C4225" s="427" t="s">
        <v>2828</v>
      </c>
      <c r="D4225" s="110" t="s">
        <v>4347</v>
      </c>
      <c r="E4225" s="428" t="s">
        <v>2829</v>
      </c>
      <c r="F4225" t="s">
        <v>8223</v>
      </c>
      <c r="G4225" s="428" t="s">
        <v>2829</v>
      </c>
      <c r="H4225" t="s">
        <v>8236</v>
      </c>
      <c r="I4225" s="428" t="s">
        <v>2830</v>
      </c>
      <c r="J4225" s="114">
        <v>2015</v>
      </c>
      <c r="K4225" s="373" t="s">
        <v>2828</v>
      </c>
      <c r="L4225" s="80" t="s">
        <v>8216</v>
      </c>
      <c r="M4225" s="428" t="s">
        <v>2829</v>
      </c>
      <c r="N4225" s="100" t="s">
        <v>8216</v>
      </c>
      <c r="O4225" s="428" t="s">
        <v>2830</v>
      </c>
      <c r="P4225" s="429">
        <v>0</v>
      </c>
      <c r="Q4225" s="424" t="s">
        <v>4071</v>
      </c>
      <c r="R4225" s="429">
        <v>0</v>
      </c>
      <c r="S4225" s="424" t="s">
        <v>4071</v>
      </c>
      <c r="T4225" s="425">
        <v>0</v>
      </c>
      <c r="U4225" s="426" t="s">
        <v>4071</v>
      </c>
      <c r="V4225" s="424">
        <v>0</v>
      </c>
      <c r="W4225" s="426" t="s">
        <v>4071</v>
      </c>
      <c r="X4225" s="89">
        <v>0</v>
      </c>
      <c r="Y4225" s="426" t="s">
        <v>4071</v>
      </c>
      <c r="Z4225" s="89">
        <v>0</v>
      </c>
      <c r="AA4225" t="s">
        <v>2828</v>
      </c>
      <c r="AB4225">
        <v>2464</v>
      </c>
      <c r="AC4225" t="s">
        <v>11068</v>
      </c>
      <c r="AD4225" s="100" t="str">
        <f>TEXT(N4225,"yyyy-mm-dd")</f>
        <v>-</v>
      </c>
      <c r="AE4225" t="str">
        <f t="shared" si="54"/>
        <v>insert into tagihanawal(id, evaluator, checking_period1, checking_period2, billing_period, billing_no, billing_date, iuran_tetap_idr, iuran_tetap_usd, royalti_idr, royalti_usd, pht_idr, pht_usd, company_id)values(104263,'BPK RIxxx','2013-1-1xxx','2015-12-12xxx',2015,'-xxx','-xxx',0,0,0,0,0,0,'2464xxx');</v>
      </c>
    </row>
    <row r="4226" spans="1:31" ht="16.5" x14ac:dyDescent="0.3">
      <c r="A4226" t="s">
        <v>11193</v>
      </c>
      <c r="B4226" s="427">
        <v>104264</v>
      </c>
      <c r="C4226" s="427" t="s">
        <v>2828</v>
      </c>
      <c r="D4226" s="110" t="s">
        <v>4347</v>
      </c>
      <c r="E4226" s="428" t="s">
        <v>2829</v>
      </c>
      <c r="F4226" t="s">
        <v>8223</v>
      </c>
      <c r="G4226" s="428" t="s">
        <v>2829</v>
      </c>
      <c r="H4226" t="s">
        <v>8236</v>
      </c>
      <c r="I4226" s="428" t="s">
        <v>2830</v>
      </c>
      <c r="J4226" s="114">
        <v>2015</v>
      </c>
      <c r="K4226" s="373" t="s">
        <v>2828</v>
      </c>
      <c r="L4226" s="73" t="s">
        <v>10948</v>
      </c>
      <c r="M4226" s="428" t="s">
        <v>2829</v>
      </c>
      <c r="N4226" s="100">
        <v>42326</v>
      </c>
      <c r="O4226" s="428" t="s">
        <v>2830</v>
      </c>
      <c r="P4226" s="429">
        <v>0</v>
      </c>
      <c r="Q4226" s="424" t="s">
        <v>4071</v>
      </c>
      <c r="R4226" s="429">
        <v>0</v>
      </c>
      <c r="S4226" s="424" t="s">
        <v>4071</v>
      </c>
      <c r="T4226" s="425">
        <v>0</v>
      </c>
      <c r="U4226" s="426" t="s">
        <v>4071</v>
      </c>
      <c r="V4226" s="424">
        <v>0</v>
      </c>
      <c r="W4226" s="426" t="s">
        <v>4071</v>
      </c>
      <c r="X4226" s="89">
        <v>0</v>
      </c>
      <c r="Y4226" s="426" t="s">
        <v>4071</v>
      </c>
      <c r="Z4226" s="89">
        <v>0</v>
      </c>
      <c r="AA4226" t="s">
        <v>2828</v>
      </c>
      <c r="AB4226">
        <v>2475</v>
      </c>
      <c r="AC4226" t="s">
        <v>11068</v>
      </c>
      <c r="AD4226" s="100" t="str">
        <f>TEXT(N4226,"yyyy-mm-dd")</f>
        <v>2015-11-18</v>
      </c>
      <c r="AE4226" t="str">
        <f t="shared" si="54"/>
        <v>insert into tagihanawal(id, evaluator, checking_period1, checking_period2, billing_period, billing_no, billing_date, iuran_tetap_idr, iuran_tetap_usd, royalti_idr, royalti_usd, pht_idr, pht_usd, company_id)values(104264,'BPK RIxxx','2013-1-1xxx','2015-12-12xxx',2015,'014963/84/DBP/2015xxx','2015-11-18xxx',0,0,0,0,0,0,'2475xxx');</v>
      </c>
    </row>
    <row r="4227" spans="1:31" ht="16.5" x14ac:dyDescent="0.3">
      <c r="A4227" t="s">
        <v>11193</v>
      </c>
      <c r="B4227" s="427">
        <v>104265</v>
      </c>
      <c r="C4227" s="427" t="s">
        <v>2828</v>
      </c>
      <c r="D4227" s="110" t="s">
        <v>4347</v>
      </c>
      <c r="E4227" s="428" t="s">
        <v>2829</v>
      </c>
      <c r="F4227" t="s">
        <v>8223</v>
      </c>
      <c r="G4227" s="428" t="s">
        <v>2829</v>
      </c>
      <c r="H4227" t="s">
        <v>8236</v>
      </c>
      <c r="I4227" s="428" t="s">
        <v>2830</v>
      </c>
      <c r="J4227" s="114">
        <v>2015</v>
      </c>
      <c r="K4227" s="373" t="s">
        <v>2828</v>
      </c>
      <c r="L4227" s="73" t="s">
        <v>10949</v>
      </c>
      <c r="M4227" s="428" t="s">
        <v>2829</v>
      </c>
      <c r="N4227" s="100">
        <v>42326</v>
      </c>
      <c r="O4227" s="428" t="s">
        <v>2830</v>
      </c>
      <c r="P4227" s="429">
        <v>0</v>
      </c>
      <c r="Q4227" s="424" t="s">
        <v>4071</v>
      </c>
      <c r="R4227" s="429">
        <v>0</v>
      </c>
      <c r="S4227" s="424" t="s">
        <v>4071</v>
      </c>
      <c r="T4227" s="425">
        <v>0</v>
      </c>
      <c r="U4227" s="426" t="s">
        <v>4071</v>
      </c>
      <c r="V4227" s="424">
        <v>0</v>
      </c>
      <c r="W4227" s="426" t="s">
        <v>4071</v>
      </c>
      <c r="X4227" s="89">
        <v>0</v>
      </c>
      <c r="Y4227" s="426" t="s">
        <v>4071</v>
      </c>
      <c r="Z4227" s="89">
        <v>0</v>
      </c>
      <c r="AA4227" t="s">
        <v>2828</v>
      </c>
      <c r="AB4227">
        <v>2494</v>
      </c>
      <c r="AC4227" t="s">
        <v>11068</v>
      </c>
      <c r="AD4227" s="100" t="str">
        <f>TEXT(N4227,"yyyy-mm-dd")</f>
        <v>2015-11-18</v>
      </c>
      <c r="AE4227" t="str">
        <f t="shared" si="54"/>
        <v>insert into tagihanawal(id, evaluator, checking_period1, checking_period2, billing_period, billing_no, billing_date, iuran_tetap_idr, iuran_tetap_usd, royalti_idr, royalti_usd, pht_idr, pht_usd, company_id)values(104265,'BPK RIxxx','2013-1-1xxx','2015-12-12xxx',2015,'014962/84/DBP/2015xxx','2015-11-18xxx',0,0,0,0,0,0,'2494xxx');</v>
      </c>
    </row>
    <row r="4228" spans="1:31" ht="16.5" x14ac:dyDescent="0.3">
      <c r="A4228" t="s">
        <v>11193</v>
      </c>
      <c r="B4228" s="427">
        <v>104266</v>
      </c>
      <c r="C4228" s="427" t="s">
        <v>2828</v>
      </c>
      <c r="D4228" s="110" t="s">
        <v>4347</v>
      </c>
      <c r="E4228" s="428" t="s">
        <v>2829</v>
      </c>
      <c r="F4228" t="s">
        <v>8223</v>
      </c>
      <c r="G4228" s="428" t="s">
        <v>2829</v>
      </c>
      <c r="H4228" t="s">
        <v>8236</v>
      </c>
      <c r="I4228" s="428" t="s">
        <v>2830</v>
      </c>
      <c r="J4228" s="114">
        <v>2015</v>
      </c>
      <c r="K4228" s="373" t="s">
        <v>2828</v>
      </c>
      <c r="L4228" s="421" t="s">
        <v>9857</v>
      </c>
      <c r="M4228" s="428" t="s">
        <v>2829</v>
      </c>
      <c r="N4228" s="100">
        <v>42333</v>
      </c>
      <c r="O4228" s="428" t="s">
        <v>2830</v>
      </c>
      <c r="P4228" s="429">
        <v>0</v>
      </c>
      <c r="Q4228" s="424" t="s">
        <v>4071</v>
      </c>
      <c r="R4228" s="429">
        <v>0</v>
      </c>
      <c r="S4228" s="424" t="s">
        <v>4071</v>
      </c>
      <c r="T4228" s="425">
        <v>0</v>
      </c>
      <c r="U4228" s="426" t="s">
        <v>4071</v>
      </c>
      <c r="V4228" s="424">
        <v>0</v>
      </c>
      <c r="W4228" s="426" t="s">
        <v>4071</v>
      </c>
      <c r="X4228" s="89">
        <v>0</v>
      </c>
      <c r="Y4228" s="426" t="s">
        <v>4071</v>
      </c>
      <c r="Z4228" s="89">
        <v>0</v>
      </c>
      <c r="AA4228" t="s">
        <v>2828</v>
      </c>
      <c r="AB4228">
        <v>3068</v>
      </c>
      <c r="AC4228" t="s">
        <v>11068</v>
      </c>
      <c r="AD4228" s="100" t="str">
        <f>TEXT(N4228,"yyyy-mm-dd")</f>
        <v>2015-11-25</v>
      </c>
      <c r="AE4228" t="str">
        <f t="shared" si="54"/>
        <v>insert into tagihanawal(id, evaluator, checking_period1, checking_period2, billing_period, billing_no, billing_date, iuran_tetap_idr, iuran_tetap_usd, royalti_idr, royalti_usd, pht_idr, pht_usd, company_id)values(104266,'BPK RIxxx','2013-1-1xxx','2015-12-12xxx',2015,'014934/84/DBP/2015xxx','2015-11-25xxx',0,0,0,0,0,0,'3068xxx');</v>
      </c>
    </row>
    <row r="4229" spans="1:31" ht="16.5" x14ac:dyDescent="0.3">
      <c r="A4229" t="s">
        <v>11193</v>
      </c>
      <c r="B4229" s="427">
        <v>104267</v>
      </c>
      <c r="C4229" s="427" t="s">
        <v>2828</v>
      </c>
      <c r="D4229" s="110" t="s">
        <v>4347</v>
      </c>
      <c r="E4229" s="428" t="s">
        <v>2829</v>
      </c>
      <c r="F4229" t="s">
        <v>8223</v>
      </c>
      <c r="G4229" s="428" t="s">
        <v>2829</v>
      </c>
      <c r="H4229" t="s">
        <v>8236</v>
      </c>
      <c r="I4229" s="428" t="s">
        <v>2830</v>
      </c>
      <c r="J4229" s="114">
        <v>2015</v>
      </c>
      <c r="K4229" s="373" t="s">
        <v>2828</v>
      </c>
      <c r="L4229" s="145" t="s">
        <v>10950</v>
      </c>
      <c r="M4229" s="428" t="s">
        <v>2829</v>
      </c>
      <c r="N4229" s="100">
        <v>42338</v>
      </c>
      <c r="O4229" s="428" t="s">
        <v>2830</v>
      </c>
      <c r="P4229" s="429">
        <v>0</v>
      </c>
      <c r="Q4229" s="424" t="s">
        <v>4071</v>
      </c>
      <c r="R4229" s="429">
        <v>0</v>
      </c>
      <c r="S4229" s="424" t="s">
        <v>4071</v>
      </c>
      <c r="T4229" s="425">
        <v>0</v>
      </c>
      <c r="U4229" s="426" t="s">
        <v>4071</v>
      </c>
      <c r="V4229" s="424">
        <v>0</v>
      </c>
      <c r="W4229" s="426" t="s">
        <v>4071</v>
      </c>
      <c r="X4229" s="89">
        <v>0</v>
      </c>
      <c r="Y4229" s="426" t="s">
        <v>4071</v>
      </c>
      <c r="Z4229" s="89">
        <v>0</v>
      </c>
      <c r="AA4229" t="s">
        <v>2828</v>
      </c>
      <c r="AB4229">
        <v>3700</v>
      </c>
      <c r="AC4229" t="s">
        <v>11068</v>
      </c>
      <c r="AD4229" s="100" t="str">
        <f>TEXT(N4229,"yyyy-mm-dd")</f>
        <v>2015-11-30</v>
      </c>
      <c r="AE4229" t="str">
        <f t="shared" si="54"/>
        <v>insert into tagihanawal(id, evaluator, checking_period1, checking_period2, billing_period, billing_no, billing_date, iuran_tetap_idr, iuran_tetap_usd, royalti_idr, royalti_usd, pht_idr, pht_usd, company_id)values(104267,'BPK RIxxx','2013-1-1xxx','2015-12-12xxx',2015,'017111/84/DBP/2015xxx','2015-11-30xxx',0,0,0,0,0,0,'3700xxx');</v>
      </c>
    </row>
    <row r="4230" spans="1:31" ht="16.5" x14ac:dyDescent="0.3">
      <c r="A4230" t="s">
        <v>11193</v>
      </c>
      <c r="B4230" s="427">
        <v>104268</v>
      </c>
      <c r="C4230" s="427" t="s">
        <v>2828</v>
      </c>
      <c r="D4230" s="110" t="s">
        <v>4347</v>
      </c>
      <c r="E4230" s="428" t="s">
        <v>2829</v>
      </c>
      <c r="F4230" t="s">
        <v>8223</v>
      </c>
      <c r="G4230" s="428" t="s">
        <v>2829</v>
      </c>
      <c r="H4230" t="s">
        <v>8236</v>
      </c>
      <c r="I4230" s="428" t="s">
        <v>2830</v>
      </c>
      <c r="J4230" s="114">
        <v>2015</v>
      </c>
      <c r="K4230" s="373" t="s">
        <v>2828</v>
      </c>
      <c r="L4230" s="145" t="s">
        <v>10951</v>
      </c>
      <c r="M4230" s="428" t="s">
        <v>2829</v>
      </c>
      <c r="N4230" s="100">
        <v>42338</v>
      </c>
      <c r="O4230" s="428" t="s">
        <v>2830</v>
      </c>
      <c r="P4230" s="429">
        <v>0</v>
      </c>
      <c r="Q4230" s="424" t="s">
        <v>4071</v>
      </c>
      <c r="R4230" s="429">
        <v>0</v>
      </c>
      <c r="S4230" s="424" t="s">
        <v>4071</v>
      </c>
      <c r="T4230" s="425">
        <v>0</v>
      </c>
      <c r="U4230" s="426" t="s">
        <v>4071</v>
      </c>
      <c r="V4230" s="424">
        <v>0</v>
      </c>
      <c r="W4230" s="426" t="s">
        <v>4071</v>
      </c>
      <c r="X4230" s="89">
        <v>0</v>
      </c>
      <c r="Y4230" s="426" t="s">
        <v>4071</v>
      </c>
      <c r="Z4230" s="89">
        <v>0</v>
      </c>
      <c r="AA4230" t="s">
        <v>2828</v>
      </c>
      <c r="AB4230">
        <v>200</v>
      </c>
      <c r="AC4230" t="s">
        <v>11068</v>
      </c>
      <c r="AD4230" s="100" t="str">
        <f>TEXT(N4230,"yyyy-mm-dd")</f>
        <v>2015-11-30</v>
      </c>
      <c r="AE4230" t="str">
        <f t="shared" si="54"/>
        <v>insert into tagihanawal(id, evaluator, checking_period1, checking_period2, billing_period, billing_no, billing_date, iuran_tetap_idr, iuran_tetap_usd, royalti_idr, royalti_usd, pht_idr, pht_usd, company_id)values(104268,'BPK RIxxx','2013-1-1xxx','2015-12-12xxx',2015,'017110/84/DBP/2015xxx','2015-11-30xxx',0,0,0,0,0,0,'200xxx');</v>
      </c>
    </row>
    <row r="4231" spans="1:31" ht="16.5" x14ac:dyDescent="0.3">
      <c r="A4231" t="s">
        <v>11193</v>
      </c>
      <c r="B4231" s="427">
        <v>104269</v>
      </c>
      <c r="C4231" s="427" t="s">
        <v>2828</v>
      </c>
      <c r="D4231" s="110" t="s">
        <v>4347</v>
      </c>
      <c r="E4231" s="428" t="s">
        <v>2829</v>
      </c>
      <c r="F4231" t="s">
        <v>8223</v>
      </c>
      <c r="G4231" s="428" t="s">
        <v>2829</v>
      </c>
      <c r="H4231" t="s">
        <v>8236</v>
      </c>
      <c r="I4231" s="428" t="s">
        <v>2830</v>
      </c>
      <c r="J4231" s="114">
        <v>2015</v>
      </c>
      <c r="K4231" s="373" t="s">
        <v>2828</v>
      </c>
      <c r="L4231" s="145" t="s">
        <v>10952</v>
      </c>
      <c r="M4231" s="428" t="s">
        <v>2829</v>
      </c>
      <c r="N4231" s="100">
        <v>42338</v>
      </c>
      <c r="O4231" s="428" t="s">
        <v>2830</v>
      </c>
      <c r="P4231" s="429">
        <v>0</v>
      </c>
      <c r="Q4231" s="424" t="s">
        <v>4071</v>
      </c>
      <c r="R4231" s="429">
        <v>0</v>
      </c>
      <c r="S4231" s="424" t="s">
        <v>4071</v>
      </c>
      <c r="T4231" s="425">
        <v>0</v>
      </c>
      <c r="U4231" s="426" t="s">
        <v>4071</v>
      </c>
      <c r="V4231" s="424">
        <v>0</v>
      </c>
      <c r="W4231" s="426" t="s">
        <v>4071</v>
      </c>
      <c r="X4231" s="89">
        <v>0</v>
      </c>
      <c r="Y4231" s="426" t="s">
        <v>4071</v>
      </c>
      <c r="Z4231" s="89">
        <v>0</v>
      </c>
      <c r="AA4231" t="s">
        <v>2828</v>
      </c>
      <c r="AB4231">
        <v>3811</v>
      </c>
      <c r="AC4231" t="s">
        <v>11068</v>
      </c>
      <c r="AD4231" s="100" t="str">
        <f>TEXT(N4231,"yyyy-mm-dd")</f>
        <v>2015-11-30</v>
      </c>
      <c r="AE4231" t="str">
        <f t="shared" si="54"/>
        <v>insert into tagihanawal(id, evaluator, checking_period1, checking_period2, billing_period, billing_no, billing_date, iuran_tetap_idr, iuran_tetap_usd, royalti_idr, royalti_usd, pht_idr, pht_usd, company_id)values(104269,'BPK RIxxx','2013-1-1xxx','2015-12-12xxx',2015,'017108/84/DBP/2015xxx','2015-11-30xxx',0,0,0,0,0,0,'3811xxx');</v>
      </c>
    </row>
    <row r="4232" spans="1:31" ht="16.5" x14ac:dyDescent="0.3">
      <c r="A4232" t="s">
        <v>11193</v>
      </c>
      <c r="B4232" s="427">
        <v>104270</v>
      </c>
      <c r="C4232" s="427" t="s">
        <v>2828</v>
      </c>
      <c r="D4232" s="110" t="s">
        <v>4347</v>
      </c>
      <c r="E4232" s="428" t="s">
        <v>2829</v>
      </c>
      <c r="F4232" t="s">
        <v>8223</v>
      </c>
      <c r="G4232" s="428" t="s">
        <v>2829</v>
      </c>
      <c r="H4232" t="s">
        <v>8236</v>
      </c>
      <c r="I4232" s="428" t="s">
        <v>2830</v>
      </c>
      <c r="J4232" s="114">
        <v>2015</v>
      </c>
      <c r="K4232" s="373" t="s">
        <v>2828</v>
      </c>
      <c r="L4232" s="146" t="s">
        <v>4655</v>
      </c>
      <c r="M4232" s="428" t="s">
        <v>2829</v>
      </c>
      <c r="N4232" s="100">
        <v>42333</v>
      </c>
      <c r="O4232" s="428" t="s">
        <v>2830</v>
      </c>
      <c r="P4232" s="429">
        <v>0</v>
      </c>
      <c r="Q4232" s="424" t="s">
        <v>4071</v>
      </c>
      <c r="R4232" s="429">
        <v>0</v>
      </c>
      <c r="S4232" s="424" t="s">
        <v>4071</v>
      </c>
      <c r="T4232" s="425">
        <v>0</v>
      </c>
      <c r="U4232" s="426" t="s">
        <v>4071</v>
      </c>
      <c r="V4232" s="424">
        <v>0</v>
      </c>
      <c r="W4232" s="426" t="s">
        <v>4071</v>
      </c>
      <c r="X4232" s="89">
        <v>0</v>
      </c>
      <c r="Y4232" s="426" t="s">
        <v>4071</v>
      </c>
      <c r="Z4232" s="89">
        <v>0</v>
      </c>
      <c r="AA4232" t="s">
        <v>2828</v>
      </c>
      <c r="AB4232">
        <v>1703</v>
      </c>
      <c r="AC4232" t="s">
        <v>11068</v>
      </c>
      <c r="AD4232" s="100" t="str">
        <f>TEXT(N4232,"yyyy-mm-dd")</f>
        <v>2015-11-25</v>
      </c>
      <c r="AE4232" t="str">
        <f t="shared" si="54"/>
        <v>insert into tagihanawal(id, evaluator, checking_period1, checking_period2, billing_period, billing_no, billing_date, iuran_tetap_idr, iuran_tetap_usd, royalti_idr, royalti_usd, pht_idr, pht_usd, company_id)values(104270,'BPK RIxxx','2013-1-1xxx','2015-12-12xxx',2015,'016308/84/DBP/2015xxx','2015-11-25xxx',0,0,0,0,0,0,'1703xxx');</v>
      </c>
    </row>
    <row r="4233" spans="1:31" ht="16.5" x14ac:dyDescent="0.3">
      <c r="A4233" t="s">
        <v>11193</v>
      </c>
      <c r="B4233" s="427">
        <v>104271</v>
      </c>
      <c r="C4233" s="427" t="s">
        <v>2828</v>
      </c>
      <c r="D4233" s="110" t="s">
        <v>4347</v>
      </c>
      <c r="E4233" s="428" t="s">
        <v>2829</v>
      </c>
      <c r="F4233" t="s">
        <v>8223</v>
      </c>
      <c r="G4233" s="428" t="s">
        <v>2829</v>
      </c>
      <c r="H4233" t="s">
        <v>8236</v>
      </c>
      <c r="I4233" s="428" t="s">
        <v>2830</v>
      </c>
      <c r="J4233" s="114">
        <v>2015</v>
      </c>
      <c r="K4233" s="373" t="s">
        <v>2828</v>
      </c>
      <c r="L4233" s="145" t="s">
        <v>10953</v>
      </c>
      <c r="M4233" s="428" t="s">
        <v>2829</v>
      </c>
      <c r="N4233" s="100">
        <v>42332</v>
      </c>
      <c r="O4233" s="428" t="s">
        <v>2830</v>
      </c>
      <c r="P4233" s="429">
        <v>0</v>
      </c>
      <c r="Q4233" s="424" t="s">
        <v>4071</v>
      </c>
      <c r="R4233" s="429">
        <v>0</v>
      </c>
      <c r="S4233" s="424" t="s">
        <v>4071</v>
      </c>
      <c r="T4233" s="425">
        <v>0</v>
      </c>
      <c r="U4233" s="426" t="s">
        <v>4071</v>
      </c>
      <c r="V4233" s="424">
        <v>0</v>
      </c>
      <c r="W4233" s="426" t="s">
        <v>4071</v>
      </c>
      <c r="X4233" s="89">
        <v>0</v>
      </c>
      <c r="Y4233" s="426" t="s">
        <v>4071</v>
      </c>
      <c r="Z4233" s="89">
        <v>0</v>
      </c>
      <c r="AA4233" t="s">
        <v>2828</v>
      </c>
      <c r="AB4233">
        <v>1789</v>
      </c>
      <c r="AC4233" t="s">
        <v>11068</v>
      </c>
      <c r="AD4233" s="100" t="str">
        <f>TEXT(N4233,"yyyy-mm-dd")</f>
        <v>2015-11-24</v>
      </c>
      <c r="AE4233" t="str">
        <f t="shared" si="54"/>
        <v>insert into tagihanawal(id, evaluator, checking_period1, checking_period2, billing_period, billing_no, billing_date, iuran_tetap_idr, iuran_tetap_usd, royalti_idr, royalti_usd, pht_idr, pht_usd, company_id)values(104271,'BPK RIxxx','2013-1-1xxx','2015-12-12xxx',2015,'016456/84/DBP/2015xxx','2015-11-24xxx',0,0,0,0,0,0,'1789xxx');</v>
      </c>
    </row>
    <row r="4234" spans="1:31" ht="16.5" x14ac:dyDescent="0.3">
      <c r="A4234" t="s">
        <v>11193</v>
      </c>
      <c r="B4234" s="427">
        <v>104272</v>
      </c>
      <c r="C4234" s="427" t="s">
        <v>2828</v>
      </c>
      <c r="D4234" s="110" t="s">
        <v>4347</v>
      </c>
      <c r="E4234" s="428" t="s">
        <v>2829</v>
      </c>
      <c r="F4234" t="s">
        <v>8223</v>
      </c>
      <c r="G4234" s="428" t="s">
        <v>2829</v>
      </c>
      <c r="H4234" t="s">
        <v>8236</v>
      </c>
      <c r="I4234" s="428" t="s">
        <v>2830</v>
      </c>
      <c r="J4234" s="114">
        <v>2015</v>
      </c>
      <c r="K4234" s="373" t="s">
        <v>2828</v>
      </c>
      <c r="L4234" s="146" t="s">
        <v>4656</v>
      </c>
      <c r="M4234" s="428" t="s">
        <v>2829</v>
      </c>
      <c r="N4234" s="100">
        <v>42333</v>
      </c>
      <c r="O4234" s="428" t="s">
        <v>2830</v>
      </c>
      <c r="P4234" s="429">
        <v>0</v>
      </c>
      <c r="Q4234" s="424" t="s">
        <v>4071</v>
      </c>
      <c r="R4234" s="429">
        <v>0</v>
      </c>
      <c r="S4234" s="424" t="s">
        <v>4071</v>
      </c>
      <c r="T4234" s="425">
        <v>0</v>
      </c>
      <c r="U4234" s="426" t="s">
        <v>4071</v>
      </c>
      <c r="V4234" s="424">
        <v>0</v>
      </c>
      <c r="W4234" s="426" t="s">
        <v>4071</v>
      </c>
      <c r="X4234" s="89">
        <v>0</v>
      </c>
      <c r="Y4234" s="426" t="s">
        <v>4071</v>
      </c>
      <c r="Z4234" s="89">
        <v>0</v>
      </c>
      <c r="AA4234" t="s">
        <v>2828</v>
      </c>
      <c r="AB4234">
        <v>832</v>
      </c>
      <c r="AC4234" t="s">
        <v>11068</v>
      </c>
      <c r="AD4234" s="100" t="str">
        <f>TEXT(N4234,"yyyy-mm-dd")</f>
        <v>2015-11-25</v>
      </c>
      <c r="AE4234" t="str">
        <f t="shared" si="54"/>
        <v>insert into tagihanawal(id, evaluator, checking_period1, checking_period2, billing_period, billing_no, billing_date, iuran_tetap_idr, iuran_tetap_usd, royalti_idr, royalti_usd, pht_idr, pht_usd, company_id)values(104272,'BPK RIxxx','2013-1-1xxx','2015-12-12xxx',2015,'016307/84/DBP/2015xxx','2015-11-25xxx',0,0,0,0,0,0,'832xxx');</v>
      </c>
    </row>
    <row r="4235" spans="1:31" ht="16.5" x14ac:dyDescent="0.3">
      <c r="A4235" t="s">
        <v>11193</v>
      </c>
      <c r="B4235" s="427">
        <v>104273</v>
      </c>
      <c r="C4235" s="427" t="s">
        <v>2828</v>
      </c>
      <c r="D4235" s="110" t="s">
        <v>4347</v>
      </c>
      <c r="E4235" s="428" t="s">
        <v>2829</v>
      </c>
      <c r="F4235" t="s">
        <v>8223</v>
      </c>
      <c r="G4235" s="428" t="s">
        <v>2829</v>
      </c>
      <c r="H4235" t="s">
        <v>8236</v>
      </c>
      <c r="I4235" s="428" t="s">
        <v>2830</v>
      </c>
      <c r="J4235" s="114">
        <v>2015</v>
      </c>
      <c r="K4235" s="373" t="s">
        <v>2828</v>
      </c>
      <c r="L4235" s="146" t="s">
        <v>4657</v>
      </c>
      <c r="M4235" s="428" t="s">
        <v>2829</v>
      </c>
      <c r="N4235" s="100">
        <v>42333</v>
      </c>
      <c r="O4235" s="428" t="s">
        <v>2830</v>
      </c>
      <c r="P4235" s="429">
        <v>0</v>
      </c>
      <c r="Q4235" s="424" t="s">
        <v>4071</v>
      </c>
      <c r="R4235" s="429">
        <v>0</v>
      </c>
      <c r="S4235" s="424" t="s">
        <v>4071</v>
      </c>
      <c r="T4235" s="425">
        <v>0</v>
      </c>
      <c r="U4235" s="426" t="s">
        <v>4071</v>
      </c>
      <c r="V4235" s="424">
        <v>0</v>
      </c>
      <c r="W4235" s="426" t="s">
        <v>4071</v>
      </c>
      <c r="X4235" s="89">
        <v>0</v>
      </c>
      <c r="Y4235" s="426" t="s">
        <v>4071</v>
      </c>
      <c r="Z4235" s="89">
        <v>0</v>
      </c>
      <c r="AA4235" t="s">
        <v>2828</v>
      </c>
      <c r="AB4235">
        <v>842</v>
      </c>
      <c r="AC4235" t="s">
        <v>11068</v>
      </c>
      <c r="AD4235" s="100" t="str">
        <f>TEXT(N4235,"yyyy-mm-dd")</f>
        <v>2015-11-25</v>
      </c>
      <c r="AE4235" t="str">
        <f t="shared" si="54"/>
        <v>insert into tagihanawal(id, evaluator, checking_period1, checking_period2, billing_period, billing_no, billing_date, iuran_tetap_idr, iuran_tetap_usd, royalti_idr, royalti_usd, pht_idr, pht_usd, company_id)values(104273,'BPK RIxxx','2013-1-1xxx','2015-12-12xxx',2015,'016306/84/DBP/2015xxx','2015-11-25xxx',0,0,0,0,0,0,'842xxx');</v>
      </c>
    </row>
    <row r="4236" spans="1:31" ht="16.5" x14ac:dyDescent="0.3">
      <c r="A4236" t="s">
        <v>11193</v>
      </c>
      <c r="B4236" s="427">
        <v>104274</v>
      </c>
      <c r="C4236" s="427" t="s">
        <v>2828</v>
      </c>
      <c r="D4236" s="110" t="s">
        <v>4347</v>
      </c>
      <c r="E4236" s="428" t="s">
        <v>2829</v>
      </c>
      <c r="F4236" t="s">
        <v>8223</v>
      </c>
      <c r="G4236" s="428" t="s">
        <v>2829</v>
      </c>
      <c r="H4236" t="s">
        <v>8236</v>
      </c>
      <c r="I4236" s="428" t="s">
        <v>2830</v>
      </c>
      <c r="J4236" s="114">
        <v>2015</v>
      </c>
      <c r="K4236" s="373" t="s">
        <v>2828</v>
      </c>
      <c r="L4236" s="146" t="s">
        <v>4658</v>
      </c>
      <c r="M4236" s="428" t="s">
        <v>2829</v>
      </c>
      <c r="N4236" s="100">
        <v>42333</v>
      </c>
      <c r="O4236" s="428" t="s">
        <v>2830</v>
      </c>
      <c r="P4236" s="429">
        <v>0</v>
      </c>
      <c r="Q4236" s="424" t="s">
        <v>4071</v>
      </c>
      <c r="R4236" s="429">
        <v>0</v>
      </c>
      <c r="S4236" s="424" t="s">
        <v>4071</v>
      </c>
      <c r="T4236" s="425">
        <v>0</v>
      </c>
      <c r="U4236" s="426" t="s">
        <v>4071</v>
      </c>
      <c r="V4236" s="424">
        <v>0</v>
      </c>
      <c r="W4236" s="426" t="s">
        <v>4071</v>
      </c>
      <c r="X4236" s="89">
        <v>0</v>
      </c>
      <c r="Y4236" s="426" t="s">
        <v>4071</v>
      </c>
      <c r="Z4236" s="89">
        <v>0</v>
      </c>
      <c r="AA4236" t="s">
        <v>2828</v>
      </c>
      <c r="AB4236">
        <v>843</v>
      </c>
      <c r="AC4236" t="s">
        <v>11068</v>
      </c>
      <c r="AD4236" s="100" t="str">
        <f>TEXT(N4236,"yyyy-mm-dd")</f>
        <v>2015-11-25</v>
      </c>
      <c r="AE4236" t="str">
        <f t="shared" si="54"/>
        <v>insert into tagihanawal(id, evaluator, checking_period1, checking_period2, billing_period, billing_no, billing_date, iuran_tetap_idr, iuran_tetap_usd, royalti_idr, royalti_usd, pht_idr, pht_usd, company_id)values(104274,'BPK RIxxx','2013-1-1xxx','2015-12-12xxx',2015,'016305/84/DBP/2015xxx','2015-11-25xxx',0,0,0,0,0,0,'843xxx');</v>
      </c>
    </row>
    <row r="4237" spans="1:31" ht="16.5" x14ac:dyDescent="0.3">
      <c r="A4237" t="s">
        <v>11193</v>
      </c>
      <c r="B4237" s="427">
        <v>104275</v>
      </c>
      <c r="C4237" s="427" t="s">
        <v>2828</v>
      </c>
      <c r="D4237" s="110" t="s">
        <v>4347</v>
      </c>
      <c r="E4237" s="428" t="s">
        <v>2829</v>
      </c>
      <c r="F4237" t="s">
        <v>8223</v>
      </c>
      <c r="G4237" s="428" t="s">
        <v>2829</v>
      </c>
      <c r="H4237" t="s">
        <v>8236</v>
      </c>
      <c r="I4237" s="428" t="s">
        <v>2830</v>
      </c>
      <c r="J4237" s="114">
        <v>2015</v>
      </c>
      <c r="K4237" s="373" t="s">
        <v>2828</v>
      </c>
      <c r="L4237" s="73" t="s">
        <v>4659</v>
      </c>
      <c r="M4237" s="428" t="s">
        <v>2829</v>
      </c>
      <c r="N4237" s="100">
        <v>42333</v>
      </c>
      <c r="O4237" s="428" t="s">
        <v>2830</v>
      </c>
      <c r="P4237" s="429">
        <v>0</v>
      </c>
      <c r="Q4237" s="424" t="s">
        <v>4071</v>
      </c>
      <c r="R4237" s="429">
        <v>0</v>
      </c>
      <c r="S4237" s="424" t="s">
        <v>4071</v>
      </c>
      <c r="T4237" s="425">
        <v>0</v>
      </c>
      <c r="U4237" s="426" t="s">
        <v>4071</v>
      </c>
      <c r="V4237" s="424">
        <v>0</v>
      </c>
      <c r="W4237" s="426" t="s">
        <v>4071</v>
      </c>
      <c r="X4237" s="89">
        <v>0</v>
      </c>
      <c r="Y4237" s="426" t="s">
        <v>4071</v>
      </c>
      <c r="Z4237" s="89">
        <v>0</v>
      </c>
      <c r="AA4237" t="s">
        <v>2828</v>
      </c>
      <c r="AB4237">
        <v>1991</v>
      </c>
      <c r="AC4237" t="s">
        <v>11068</v>
      </c>
      <c r="AD4237" s="100" t="str">
        <f>TEXT(N4237,"yyyy-mm-dd")</f>
        <v>2015-11-25</v>
      </c>
      <c r="AE4237" t="str">
        <f t="shared" si="54"/>
        <v>insert into tagihanawal(id, evaluator, checking_period1, checking_period2, billing_period, billing_no, billing_date, iuran_tetap_idr, iuran_tetap_usd, royalti_idr, royalti_usd, pht_idr, pht_usd, company_id)values(104275,'BPK RIxxx','2013-1-1xxx','2015-12-12xxx',2015,'016301/84/DBP/2015xxx','2015-11-25xxx',0,0,0,0,0,0,'1991xxx');</v>
      </c>
    </row>
    <row r="4238" spans="1:31" ht="16.5" x14ac:dyDescent="0.3">
      <c r="A4238" t="s">
        <v>11193</v>
      </c>
      <c r="B4238" s="427">
        <v>104276</v>
      </c>
      <c r="C4238" s="427" t="s">
        <v>2828</v>
      </c>
      <c r="D4238" s="110" t="s">
        <v>4347</v>
      </c>
      <c r="E4238" s="428" t="s">
        <v>2829</v>
      </c>
      <c r="F4238" t="s">
        <v>8223</v>
      </c>
      <c r="G4238" s="428" t="s">
        <v>2829</v>
      </c>
      <c r="H4238" t="s">
        <v>8236</v>
      </c>
      <c r="I4238" s="428" t="s">
        <v>2830</v>
      </c>
      <c r="J4238" s="114">
        <v>2015</v>
      </c>
      <c r="K4238" s="373" t="s">
        <v>2828</v>
      </c>
      <c r="L4238" s="73" t="s">
        <v>4660</v>
      </c>
      <c r="M4238" s="428" t="s">
        <v>2829</v>
      </c>
      <c r="N4238" s="100">
        <v>42282</v>
      </c>
      <c r="O4238" s="428" t="s">
        <v>2830</v>
      </c>
      <c r="P4238" s="429">
        <v>0</v>
      </c>
      <c r="Q4238" s="424" t="s">
        <v>4071</v>
      </c>
      <c r="R4238" s="429">
        <v>0</v>
      </c>
      <c r="S4238" s="424" t="s">
        <v>4071</v>
      </c>
      <c r="T4238" s="425">
        <v>0</v>
      </c>
      <c r="U4238" s="426" t="s">
        <v>4071</v>
      </c>
      <c r="V4238" s="424">
        <v>0</v>
      </c>
      <c r="W4238" s="426" t="s">
        <v>4071</v>
      </c>
      <c r="X4238" s="89">
        <v>0</v>
      </c>
      <c r="Y4238" s="426" t="s">
        <v>4071</v>
      </c>
      <c r="Z4238" s="89">
        <v>0</v>
      </c>
      <c r="AA4238" t="s">
        <v>2828</v>
      </c>
      <c r="AB4238">
        <v>1991</v>
      </c>
      <c r="AC4238" t="s">
        <v>11068</v>
      </c>
      <c r="AD4238" s="100" t="str">
        <f>TEXT(N4238,"yyyy-mm-dd")</f>
        <v>2015-10-05</v>
      </c>
      <c r="AE4238" t="str">
        <f t="shared" si="54"/>
        <v>insert into tagihanawal(id, evaluator, checking_period1, checking_period2, billing_period, billing_no, billing_date, iuran_tetap_idr, iuran_tetap_usd, royalti_idr, royalti_usd, pht_idr, pht_usd, company_id)values(104276,'BPK RIxxx','2013-1-1xxx','2015-12-12xxx',2015,'014127/84/DBP/2015xxx','2015-10-05xxx',0,0,0,0,0,0,'1991xxx');</v>
      </c>
    </row>
    <row r="4239" spans="1:31" ht="16.5" x14ac:dyDescent="0.3">
      <c r="A4239" t="s">
        <v>11193</v>
      </c>
      <c r="B4239" s="427">
        <v>104277</v>
      </c>
      <c r="C4239" s="427" t="s">
        <v>2828</v>
      </c>
      <c r="D4239" s="110" t="s">
        <v>4347</v>
      </c>
      <c r="E4239" s="428" t="s">
        <v>2829</v>
      </c>
      <c r="F4239" t="s">
        <v>8223</v>
      </c>
      <c r="G4239" s="428" t="s">
        <v>2829</v>
      </c>
      <c r="H4239" t="s">
        <v>8236</v>
      </c>
      <c r="I4239" s="428" t="s">
        <v>2830</v>
      </c>
      <c r="J4239" s="114">
        <v>2015</v>
      </c>
      <c r="K4239" s="373" t="s">
        <v>2828</v>
      </c>
      <c r="L4239" s="73" t="s">
        <v>4661</v>
      </c>
      <c r="M4239" s="428" t="s">
        <v>2829</v>
      </c>
      <c r="N4239" s="100">
        <v>42282</v>
      </c>
      <c r="O4239" s="428" t="s">
        <v>2830</v>
      </c>
      <c r="P4239" s="429">
        <v>0</v>
      </c>
      <c r="Q4239" s="424" t="s">
        <v>4071</v>
      </c>
      <c r="R4239" s="429">
        <v>0</v>
      </c>
      <c r="S4239" s="424" t="s">
        <v>4071</v>
      </c>
      <c r="T4239" s="425">
        <v>0</v>
      </c>
      <c r="U4239" s="426" t="s">
        <v>4071</v>
      </c>
      <c r="V4239" s="424">
        <v>0</v>
      </c>
      <c r="W4239" s="426" t="s">
        <v>4071</v>
      </c>
      <c r="X4239" s="89">
        <v>0</v>
      </c>
      <c r="Y4239" s="426" t="s">
        <v>4071</v>
      </c>
      <c r="Z4239" s="89">
        <v>0</v>
      </c>
      <c r="AA4239" t="s">
        <v>2828</v>
      </c>
      <c r="AB4239">
        <v>1992</v>
      </c>
      <c r="AC4239" t="s">
        <v>11068</v>
      </c>
      <c r="AD4239" s="100" t="str">
        <f>TEXT(N4239,"yyyy-mm-dd")</f>
        <v>2015-10-05</v>
      </c>
      <c r="AE4239" t="str">
        <f t="shared" si="54"/>
        <v>insert into tagihanawal(id, evaluator, checking_period1, checking_period2, billing_period, billing_no, billing_date, iuran_tetap_idr, iuran_tetap_usd, royalti_idr, royalti_usd, pht_idr, pht_usd, company_id)values(104277,'BPK RIxxx','2013-1-1xxx','2015-12-12xxx',2015,'014117/84/DBP/2015xxx','2015-10-05xxx',0,0,0,0,0,0,'1992xxx');</v>
      </c>
    </row>
    <row r="4240" spans="1:31" ht="16.5" x14ac:dyDescent="0.3">
      <c r="A4240" t="s">
        <v>11193</v>
      </c>
      <c r="B4240" s="427">
        <v>104278</v>
      </c>
      <c r="C4240" s="427" t="s">
        <v>2828</v>
      </c>
      <c r="D4240" s="110" t="s">
        <v>4347</v>
      </c>
      <c r="E4240" s="428" t="s">
        <v>2829</v>
      </c>
      <c r="F4240" t="s">
        <v>8223</v>
      </c>
      <c r="G4240" s="428" t="s">
        <v>2829</v>
      </c>
      <c r="H4240" t="s">
        <v>8236</v>
      </c>
      <c r="I4240" s="428" t="s">
        <v>2830</v>
      </c>
      <c r="J4240" s="114">
        <v>2015</v>
      </c>
      <c r="K4240" s="373" t="s">
        <v>2828</v>
      </c>
      <c r="L4240" s="73" t="s">
        <v>4662</v>
      </c>
      <c r="M4240" s="428" t="s">
        <v>2829</v>
      </c>
      <c r="N4240" s="100">
        <v>42333</v>
      </c>
      <c r="O4240" s="428" t="s">
        <v>2830</v>
      </c>
      <c r="P4240" s="429">
        <v>0</v>
      </c>
      <c r="Q4240" s="424" t="s">
        <v>4071</v>
      </c>
      <c r="R4240" s="429">
        <v>0</v>
      </c>
      <c r="S4240" s="424" t="s">
        <v>4071</v>
      </c>
      <c r="T4240" s="425">
        <v>0</v>
      </c>
      <c r="U4240" s="426" t="s">
        <v>4071</v>
      </c>
      <c r="V4240" s="424">
        <v>0</v>
      </c>
      <c r="W4240" s="426" t="s">
        <v>4071</v>
      </c>
      <c r="X4240" s="89">
        <v>0</v>
      </c>
      <c r="Y4240" s="426" t="s">
        <v>4071</v>
      </c>
      <c r="Z4240" s="89">
        <v>0</v>
      </c>
      <c r="AA4240" t="s">
        <v>2828</v>
      </c>
      <c r="AB4240">
        <v>1992</v>
      </c>
      <c r="AC4240" t="s">
        <v>11068</v>
      </c>
      <c r="AD4240" s="100" t="str">
        <f>TEXT(N4240,"yyyy-mm-dd")</f>
        <v>2015-11-25</v>
      </c>
      <c r="AE4240" t="str">
        <f t="shared" si="54"/>
        <v>insert into tagihanawal(id, evaluator, checking_period1, checking_period2, billing_period, billing_no, billing_date, iuran_tetap_idr, iuran_tetap_usd, royalti_idr, royalti_usd, pht_idr, pht_usd, company_id)values(104278,'BPK RIxxx','2013-1-1xxx','2015-12-12xxx',2015,'016300/84/DBP/2015xxx','2015-11-25xxx',0,0,0,0,0,0,'1992xxx');</v>
      </c>
    </row>
    <row r="4241" spans="1:31" ht="16.5" x14ac:dyDescent="0.3">
      <c r="A4241" t="s">
        <v>11193</v>
      </c>
      <c r="B4241" s="427">
        <v>104279</v>
      </c>
      <c r="C4241" s="427" t="s">
        <v>2828</v>
      </c>
      <c r="D4241" s="110" t="s">
        <v>4347</v>
      </c>
      <c r="E4241" s="428" t="s">
        <v>2829</v>
      </c>
      <c r="F4241" t="s">
        <v>8223</v>
      </c>
      <c r="G4241" s="428" t="s">
        <v>2829</v>
      </c>
      <c r="H4241" t="s">
        <v>8236</v>
      </c>
      <c r="I4241" s="428" t="s">
        <v>2830</v>
      </c>
      <c r="J4241" s="114">
        <v>2015</v>
      </c>
      <c r="K4241" s="373" t="s">
        <v>2828</v>
      </c>
      <c r="L4241" s="146" t="s">
        <v>4663</v>
      </c>
      <c r="M4241" s="428" t="s">
        <v>2829</v>
      </c>
      <c r="N4241" s="100">
        <v>42333</v>
      </c>
      <c r="O4241" s="428" t="s">
        <v>2830</v>
      </c>
      <c r="P4241" s="429">
        <v>0</v>
      </c>
      <c r="Q4241" s="424" t="s">
        <v>4071</v>
      </c>
      <c r="R4241" s="429">
        <v>0</v>
      </c>
      <c r="S4241" s="424" t="s">
        <v>4071</v>
      </c>
      <c r="T4241" s="425">
        <v>0</v>
      </c>
      <c r="U4241" s="426" t="s">
        <v>4071</v>
      </c>
      <c r="V4241" s="424">
        <v>0</v>
      </c>
      <c r="W4241" s="426" t="s">
        <v>4071</v>
      </c>
      <c r="X4241" s="89">
        <v>0</v>
      </c>
      <c r="Y4241" s="426" t="s">
        <v>4071</v>
      </c>
      <c r="Z4241" s="89">
        <v>0</v>
      </c>
      <c r="AA4241" t="s">
        <v>2828</v>
      </c>
      <c r="AB4241">
        <v>2618</v>
      </c>
      <c r="AC4241" t="s">
        <v>11068</v>
      </c>
      <c r="AD4241" s="100" t="str">
        <f>TEXT(N4241,"yyyy-mm-dd")</f>
        <v>2015-11-25</v>
      </c>
      <c r="AE4241" t="str">
        <f t="shared" si="54"/>
        <v>insert into tagihanawal(id, evaluator, checking_period1, checking_period2, billing_period, billing_no, billing_date, iuran_tetap_idr, iuran_tetap_usd, royalti_idr, royalti_usd, pht_idr, pht_usd, company_id)values(104279,'BPK RIxxx','2013-1-1xxx','2015-12-12xxx',2015,'016661/84/DBP/2015xxx','2015-11-25xxx',0,0,0,0,0,0,'2618xxx');</v>
      </c>
    </row>
    <row r="4242" spans="1:31" ht="16.5" x14ac:dyDescent="0.3">
      <c r="A4242" t="s">
        <v>11193</v>
      </c>
      <c r="B4242" s="427">
        <v>104280</v>
      </c>
      <c r="C4242" s="427" t="s">
        <v>2828</v>
      </c>
      <c r="D4242" s="110" t="s">
        <v>4347</v>
      </c>
      <c r="E4242" s="428" t="s">
        <v>2829</v>
      </c>
      <c r="F4242" t="s">
        <v>8223</v>
      </c>
      <c r="G4242" s="428" t="s">
        <v>2829</v>
      </c>
      <c r="H4242" t="s">
        <v>8236</v>
      </c>
      <c r="I4242" s="428" t="s">
        <v>2830</v>
      </c>
      <c r="J4242" s="114">
        <v>2015</v>
      </c>
      <c r="K4242" s="373" t="s">
        <v>2828</v>
      </c>
      <c r="L4242" s="146" t="s">
        <v>4664</v>
      </c>
      <c r="M4242" s="428" t="s">
        <v>2829</v>
      </c>
      <c r="N4242" s="100">
        <v>42333</v>
      </c>
      <c r="O4242" s="428" t="s">
        <v>2830</v>
      </c>
      <c r="P4242" s="429">
        <v>0</v>
      </c>
      <c r="Q4242" s="424" t="s">
        <v>4071</v>
      </c>
      <c r="R4242" s="429">
        <v>0</v>
      </c>
      <c r="S4242" s="424" t="s">
        <v>4071</v>
      </c>
      <c r="T4242" s="425">
        <v>0</v>
      </c>
      <c r="U4242" s="426" t="s">
        <v>4071</v>
      </c>
      <c r="V4242" s="424">
        <v>0</v>
      </c>
      <c r="W4242" s="426" t="s">
        <v>4071</v>
      </c>
      <c r="X4242" s="89">
        <v>0</v>
      </c>
      <c r="Y4242" s="426" t="s">
        <v>4071</v>
      </c>
      <c r="Z4242" s="89">
        <v>0</v>
      </c>
      <c r="AA4242" t="s">
        <v>2828</v>
      </c>
      <c r="AB4242">
        <v>2618</v>
      </c>
      <c r="AC4242" t="s">
        <v>11068</v>
      </c>
      <c r="AD4242" s="100" t="str">
        <f>TEXT(N4242,"yyyy-mm-dd")</f>
        <v>2015-11-25</v>
      </c>
      <c r="AE4242" t="str">
        <f t="shared" si="54"/>
        <v>insert into tagihanawal(id, evaluator, checking_period1, checking_period2, billing_period, billing_no, billing_date, iuran_tetap_idr, iuran_tetap_usd, royalti_idr, royalti_usd, pht_idr, pht_usd, company_id)values(104280,'BPK RIxxx','2013-1-1xxx','2015-12-12xxx',2015,'016094/84/DBP/2015xxx','2015-11-25xxx',0,0,0,0,0,0,'2618xxx');</v>
      </c>
    </row>
    <row r="4243" spans="1:31" ht="16.5" x14ac:dyDescent="0.3">
      <c r="A4243" t="s">
        <v>11193</v>
      </c>
      <c r="B4243" s="427">
        <v>104281</v>
      </c>
      <c r="C4243" s="427" t="s">
        <v>2828</v>
      </c>
      <c r="D4243" s="110" t="s">
        <v>4347</v>
      </c>
      <c r="E4243" s="428" t="s">
        <v>2829</v>
      </c>
      <c r="F4243" t="s">
        <v>8223</v>
      </c>
      <c r="G4243" s="428" t="s">
        <v>2829</v>
      </c>
      <c r="H4243" t="s">
        <v>8236</v>
      </c>
      <c r="I4243" s="428" t="s">
        <v>2830</v>
      </c>
      <c r="J4243" s="114">
        <v>2015</v>
      </c>
      <c r="K4243" s="373" t="s">
        <v>2828</v>
      </c>
      <c r="L4243" s="146" t="s">
        <v>4665</v>
      </c>
      <c r="M4243" s="428" t="s">
        <v>2829</v>
      </c>
      <c r="N4243" s="100">
        <v>42333</v>
      </c>
      <c r="O4243" s="428" t="s">
        <v>2830</v>
      </c>
      <c r="P4243" s="429">
        <v>0</v>
      </c>
      <c r="Q4243" s="424" t="s">
        <v>4071</v>
      </c>
      <c r="R4243" s="429">
        <v>0</v>
      </c>
      <c r="S4243" s="424" t="s">
        <v>4071</v>
      </c>
      <c r="T4243" s="425">
        <v>0</v>
      </c>
      <c r="U4243" s="426" t="s">
        <v>4071</v>
      </c>
      <c r="V4243" s="424">
        <v>0</v>
      </c>
      <c r="W4243" s="426" t="s">
        <v>4071</v>
      </c>
      <c r="X4243" s="89">
        <v>0</v>
      </c>
      <c r="Y4243" s="426" t="s">
        <v>4071</v>
      </c>
      <c r="Z4243" s="89">
        <v>0</v>
      </c>
      <c r="AA4243" t="s">
        <v>2828</v>
      </c>
      <c r="AB4243">
        <v>2618</v>
      </c>
      <c r="AC4243" t="s">
        <v>11068</v>
      </c>
      <c r="AD4243" s="100" t="str">
        <f>TEXT(N4243,"yyyy-mm-dd")</f>
        <v>2015-11-25</v>
      </c>
      <c r="AE4243" t="str">
        <f t="shared" si="54"/>
        <v>insert into tagihanawal(id, evaluator, checking_period1, checking_period2, billing_period, billing_no, billing_date, iuran_tetap_idr, iuran_tetap_usd, royalti_idr, royalti_usd, pht_idr, pht_usd, company_id)values(104281,'BPK RIxxx','2013-1-1xxx','2015-12-12xxx',2015,'016095/84/DBP/2015xxx','2015-11-25xxx',0,0,0,0,0,0,'2618xxx');</v>
      </c>
    </row>
    <row r="4244" spans="1:31" ht="16.5" x14ac:dyDescent="0.3">
      <c r="A4244" t="s">
        <v>11193</v>
      </c>
      <c r="B4244" s="427">
        <v>104282</v>
      </c>
      <c r="C4244" s="427" t="s">
        <v>2828</v>
      </c>
      <c r="D4244" s="110" t="s">
        <v>4347</v>
      </c>
      <c r="E4244" s="428" t="s">
        <v>2829</v>
      </c>
      <c r="F4244" t="s">
        <v>8223</v>
      </c>
      <c r="G4244" s="428" t="s">
        <v>2829</v>
      </c>
      <c r="H4244" t="s">
        <v>8236</v>
      </c>
      <c r="I4244" s="428" t="s">
        <v>2830</v>
      </c>
      <c r="J4244" s="114">
        <v>2015</v>
      </c>
      <c r="K4244" s="373" t="s">
        <v>2828</v>
      </c>
      <c r="L4244" s="146" t="s">
        <v>4666</v>
      </c>
      <c r="M4244" s="428" t="s">
        <v>2829</v>
      </c>
      <c r="N4244" s="100">
        <v>42333</v>
      </c>
      <c r="O4244" s="428" t="s">
        <v>2830</v>
      </c>
      <c r="P4244" s="429">
        <v>0</v>
      </c>
      <c r="Q4244" s="424" t="s">
        <v>4071</v>
      </c>
      <c r="R4244" s="429">
        <v>0</v>
      </c>
      <c r="S4244" s="424" t="s">
        <v>4071</v>
      </c>
      <c r="T4244" s="425">
        <v>0</v>
      </c>
      <c r="U4244" s="426" t="s">
        <v>4071</v>
      </c>
      <c r="V4244" s="424">
        <v>0</v>
      </c>
      <c r="W4244" s="426" t="s">
        <v>4071</v>
      </c>
      <c r="X4244" s="89">
        <v>0</v>
      </c>
      <c r="Y4244" s="426" t="s">
        <v>4071</v>
      </c>
      <c r="Z4244" s="89">
        <v>0</v>
      </c>
      <c r="AA4244" t="s">
        <v>2828</v>
      </c>
      <c r="AB4244">
        <v>2718</v>
      </c>
      <c r="AC4244" t="s">
        <v>11068</v>
      </c>
      <c r="AD4244" s="100" t="str">
        <f>TEXT(N4244,"yyyy-mm-dd")</f>
        <v>2015-11-25</v>
      </c>
      <c r="AE4244" t="str">
        <f t="shared" si="54"/>
        <v>insert into tagihanawal(id, evaluator, checking_period1, checking_period2, billing_period, billing_no, billing_date, iuran_tetap_idr, iuran_tetap_usd, royalti_idr, royalti_usd, pht_idr, pht_usd, company_id)values(104282,'BPK RIxxx','2013-1-1xxx','2015-12-12xxx',2015,'016193/84/DBP/2015xxx','2015-11-25xxx',0,0,0,0,0,0,'2718xxx');</v>
      </c>
    </row>
    <row r="4245" spans="1:31" ht="16.5" x14ac:dyDescent="0.3">
      <c r="A4245" t="s">
        <v>11193</v>
      </c>
      <c r="B4245" s="427">
        <v>104283</v>
      </c>
      <c r="C4245" s="427" t="s">
        <v>2828</v>
      </c>
      <c r="D4245" s="110" t="s">
        <v>4347</v>
      </c>
      <c r="E4245" s="428" t="s">
        <v>2829</v>
      </c>
      <c r="F4245" t="s">
        <v>8223</v>
      </c>
      <c r="G4245" s="428" t="s">
        <v>2829</v>
      </c>
      <c r="H4245" t="s">
        <v>8236</v>
      </c>
      <c r="I4245" s="428" t="s">
        <v>2830</v>
      </c>
      <c r="J4245" s="114">
        <v>2015</v>
      </c>
      <c r="K4245" s="373" t="s">
        <v>2828</v>
      </c>
      <c r="L4245" s="146" t="s">
        <v>4667</v>
      </c>
      <c r="M4245" s="428" t="s">
        <v>2829</v>
      </c>
      <c r="N4245" s="100">
        <v>42333</v>
      </c>
      <c r="O4245" s="428" t="s">
        <v>2830</v>
      </c>
      <c r="P4245" s="429">
        <v>0</v>
      </c>
      <c r="Q4245" s="424" t="s">
        <v>4071</v>
      </c>
      <c r="R4245" s="429">
        <v>0</v>
      </c>
      <c r="S4245" s="424" t="s">
        <v>4071</v>
      </c>
      <c r="T4245" s="425">
        <v>0</v>
      </c>
      <c r="U4245" s="426" t="s">
        <v>4071</v>
      </c>
      <c r="V4245" s="424">
        <v>0</v>
      </c>
      <c r="W4245" s="426" t="s">
        <v>4071</v>
      </c>
      <c r="X4245" s="89">
        <v>0</v>
      </c>
      <c r="Y4245" s="426" t="s">
        <v>4071</v>
      </c>
      <c r="Z4245" s="89">
        <v>0</v>
      </c>
      <c r="AA4245" t="s">
        <v>2828</v>
      </c>
      <c r="AB4245">
        <v>872</v>
      </c>
      <c r="AC4245" t="s">
        <v>11068</v>
      </c>
      <c r="AD4245" s="100" t="str">
        <f>TEXT(N4245,"yyyy-mm-dd")</f>
        <v>2015-11-25</v>
      </c>
      <c r="AE4245" t="str">
        <f t="shared" si="54"/>
        <v>insert into tagihanawal(id, evaluator, checking_period1, checking_period2, billing_period, billing_no, billing_date, iuran_tetap_idr, iuran_tetap_usd, royalti_idr, royalti_usd, pht_idr, pht_usd, company_id)values(104283,'BPK RIxxx','2013-1-1xxx','2015-12-12xxx',2015,'016091/84/DBP/2015xxx','2015-11-25xxx',0,0,0,0,0,0,'872xxx');</v>
      </c>
    </row>
    <row r="4246" spans="1:31" ht="16.5" x14ac:dyDescent="0.3">
      <c r="A4246" t="s">
        <v>11193</v>
      </c>
      <c r="B4246" s="427">
        <v>104284</v>
      </c>
      <c r="C4246" s="427" t="s">
        <v>2828</v>
      </c>
      <c r="D4246" s="110" t="s">
        <v>4347</v>
      </c>
      <c r="E4246" s="428" t="s">
        <v>2829</v>
      </c>
      <c r="F4246" t="s">
        <v>8223</v>
      </c>
      <c r="G4246" s="428" t="s">
        <v>2829</v>
      </c>
      <c r="H4246" t="s">
        <v>8236</v>
      </c>
      <c r="I4246" s="428" t="s">
        <v>2830</v>
      </c>
      <c r="J4246" s="114">
        <v>2015</v>
      </c>
      <c r="K4246" s="373" t="s">
        <v>2828</v>
      </c>
      <c r="L4246" s="146" t="s">
        <v>4668</v>
      </c>
      <c r="M4246" s="428" t="s">
        <v>2829</v>
      </c>
      <c r="N4246" s="100">
        <v>42333</v>
      </c>
      <c r="O4246" s="428" t="s">
        <v>2830</v>
      </c>
      <c r="P4246" s="429">
        <v>0</v>
      </c>
      <c r="Q4246" s="424" t="s">
        <v>4071</v>
      </c>
      <c r="R4246" s="429">
        <v>0</v>
      </c>
      <c r="S4246" s="424" t="s">
        <v>4071</v>
      </c>
      <c r="T4246" s="425">
        <v>0</v>
      </c>
      <c r="U4246" s="426" t="s">
        <v>4071</v>
      </c>
      <c r="V4246" s="424">
        <v>0</v>
      </c>
      <c r="W4246" s="426" t="s">
        <v>4071</v>
      </c>
      <c r="X4246" s="89">
        <v>0</v>
      </c>
      <c r="Y4246" s="426" t="s">
        <v>4071</v>
      </c>
      <c r="Z4246" s="89">
        <v>0</v>
      </c>
      <c r="AA4246" t="s">
        <v>2828</v>
      </c>
      <c r="AB4246">
        <v>2926</v>
      </c>
      <c r="AC4246" t="s">
        <v>11068</v>
      </c>
      <c r="AD4246" s="100" t="str">
        <f>TEXT(N4246,"yyyy-mm-dd")</f>
        <v>2015-11-25</v>
      </c>
      <c r="AE4246" t="str">
        <f t="shared" si="54"/>
        <v>insert into tagihanawal(id, evaluator, checking_period1, checking_period2, billing_period, billing_no, billing_date, iuran_tetap_idr, iuran_tetap_usd, royalti_idr, royalti_usd, pht_idr, pht_usd, company_id)values(104284,'BPK RIxxx','2013-1-1xxx','2015-12-12xxx',2015,'016090/84/DBP/2015xxx','2015-11-25xxx',0,0,0,0,0,0,'2926xxx');</v>
      </c>
    </row>
    <row r="4247" spans="1:31" ht="16.5" x14ac:dyDescent="0.3">
      <c r="A4247" t="s">
        <v>11193</v>
      </c>
      <c r="B4247" s="427">
        <v>104285</v>
      </c>
      <c r="C4247" s="427" t="s">
        <v>2828</v>
      </c>
      <c r="D4247" s="110" t="s">
        <v>4347</v>
      </c>
      <c r="E4247" s="428" t="s">
        <v>2829</v>
      </c>
      <c r="F4247" t="s">
        <v>8223</v>
      </c>
      <c r="G4247" s="428" t="s">
        <v>2829</v>
      </c>
      <c r="H4247" t="s">
        <v>8236</v>
      </c>
      <c r="I4247" s="428" t="s">
        <v>2830</v>
      </c>
      <c r="J4247" s="114">
        <v>2015</v>
      </c>
      <c r="K4247" s="373" t="s">
        <v>2828</v>
      </c>
      <c r="L4247" s="146" t="s">
        <v>4669</v>
      </c>
      <c r="M4247" s="428" t="s">
        <v>2829</v>
      </c>
      <c r="N4247" s="100">
        <v>42333</v>
      </c>
      <c r="O4247" s="428" t="s">
        <v>2830</v>
      </c>
      <c r="P4247" s="429">
        <v>0</v>
      </c>
      <c r="Q4247" s="424" t="s">
        <v>4071</v>
      </c>
      <c r="R4247" s="429">
        <v>0</v>
      </c>
      <c r="S4247" s="424" t="s">
        <v>4071</v>
      </c>
      <c r="T4247" s="425">
        <v>0</v>
      </c>
      <c r="U4247" s="426" t="s">
        <v>4071</v>
      </c>
      <c r="V4247" s="424">
        <v>0</v>
      </c>
      <c r="W4247" s="426" t="s">
        <v>4071</v>
      </c>
      <c r="X4247" s="89">
        <v>0</v>
      </c>
      <c r="Y4247" s="426" t="s">
        <v>4071</v>
      </c>
      <c r="Z4247" s="89">
        <v>0</v>
      </c>
      <c r="AA4247" t="s">
        <v>2828</v>
      </c>
      <c r="AB4247">
        <v>877</v>
      </c>
      <c r="AC4247" t="s">
        <v>11068</v>
      </c>
      <c r="AD4247" s="100" t="str">
        <f>TEXT(N4247,"yyyy-mm-dd")</f>
        <v>2015-11-25</v>
      </c>
      <c r="AE4247" t="str">
        <f t="shared" si="54"/>
        <v>insert into tagihanawal(id, evaluator, checking_period1, checking_period2, billing_period, billing_no, billing_date, iuran_tetap_idr, iuran_tetap_usd, royalti_idr, royalti_usd, pht_idr, pht_usd, company_id)values(104285,'BPK RIxxx','2013-1-1xxx','2015-12-12xxx',2015,'016089/84/DBP/2015xxx','2015-11-25xxx',0,0,0,0,0,0,'877xxx');</v>
      </c>
    </row>
    <row r="4248" spans="1:31" ht="16.5" x14ac:dyDescent="0.3">
      <c r="A4248" t="s">
        <v>11193</v>
      </c>
      <c r="B4248" s="427">
        <v>104286</v>
      </c>
      <c r="C4248" s="427" t="s">
        <v>2828</v>
      </c>
      <c r="D4248" s="110" t="s">
        <v>4347</v>
      </c>
      <c r="E4248" s="428" t="s">
        <v>2829</v>
      </c>
      <c r="F4248" t="s">
        <v>8223</v>
      </c>
      <c r="G4248" s="428" t="s">
        <v>2829</v>
      </c>
      <c r="H4248" t="s">
        <v>8236</v>
      </c>
      <c r="I4248" s="428" t="s">
        <v>2830</v>
      </c>
      <c r="J4248" s="114">
        <v>2015</v>
      </c>
      <c r="K4248" s="373" t="s">
        <v>2828</v>
      </c>
      <c r="L4248" s="146" t="s">
        <v>4670</v>
      </c>
      <c r="M4248" s="428" t="s">
        <v>2829</v>
      </c>
      <c r="N4248" s="100">
        <v>42333</v>
      </c>
      <c r="O4248" s="428" t="s">
        <v>2830</v>
      </c>
      <c r="P4248" s="429">
        <v>0</v>
      </c>
      <c r="Q4248" s="424" t="s">
        <v>4071</v>
      </c>
      <c r="R4248" s="429">
        <v>0</v>
      </c>
      <c r="S4248" s="424" t="s">
        <v>4071</v>
      </c>
      <c r="T4248" s="425">
        <v>0</v>
      </c>
      <c r="U4248" s="426" t="s">
        <v>4071</v>
      </c>
      <c r="V4248" s="424">
        <v>0</v>
      </c>
      <c r="W4248" s="426" t="s">
        <v>4071</v>
      </c>
      <c r="X4248" s="89">
        <v>0</v>
      </c>
      <c r="Y4248" s="426" t="s">
        <v>4071</v>
      </c>
      <c r="Z4248" s="89">
        <v>0</v>
      </c>
      <c r="AA4248" t="s">
        <v>2828</v>
      </c>
      <c r="AB4248">
        <v>3041</v>
      </c>
      <c r="AC4248" t="s">
        <v>11068</v>
      </c>
      <c r="AD4248" s="100" t="str">
        <f>TEXT(N4248,"yyyy-mm-dd")</f>
        <v>2015-11-25</v>
      </c>
      <c r="AE4248" t="str">
        <f t="shared" si="54"/>
        <v>insert into tagihanawal(id, evaluator, checking_period1, checking_period2, billing_period, billing_no, billing_date, iuran_tetap_idr, iuran_tetap_usd, royalti_idr, royalti_usd, pht_idr, pht_usd, company_id)values(104286,'BPK RIxxx','2013-1-1xxx','2015-12-12xxx',2015,'016088/84/DBP/2015xxx','2015-11-25xxx',0,0,0,0,0,0,'3041xxx');</v>
      </c>
    </row>
    <row r="4249" spans="1:31" ht="16.5" x14ac:dyDescent="0.3">
      <c r="A4249" t="s">
        <v>11193</v>
      </c>
      <c r="B4249" s="427">
        <v>104287</v>
      </c>
      <c r="C4249" s="427" t="s">
        <v>2828</v>
      </c>
      <c r="D4249" s="110" t="s">
        <v>4347</v>
      </c>
      <c r="E4249" s="428" t="s">
        <v>2829</v>
      </c>
      <c r="F4249" t="s">
        <v>8223</v>
      </c>
      <c r="G4249" s="428" t="s">
        <v>2829</v>
      </c>
      <c r="H4249" t="s">
        <v>8236</v>
      </c>
      <c r="I4249" s="428" t="s">
        <v>2830</v>
      </c>
      <c r="J4249" s="114">
        <v>2015</v>
      </c>
      <c r="K4249" s="373" t="s">
        <v>2828</v>
      </c>
      <c r="L4249" s="73" t="s">
        <v>4671</v>
      </c>
      <c r="M4249" s="428" t="s">
        <v>2829</v>
      </c>
      <c r="N4249" s="100">
        <v>42333</v>
      </c>
      <c r="O4249" s="428" t="s">
        <v>2830</v>
      </c>
      <c r="P4249" s="429">
        <v>0</v>
      </c>
      <c r="Q4249" s="424" t="s">
        <v>4071</v>
      </c>
      <c r="R4249" s="429">
        <v>0</v>
      </c>
      <c r="S4249" s="424" t="s">
        <v>4071</v>
      </c>
      <c r="T4249" s="425">
        <v>0</v>
      </c>
      <c r="U4249" s="426" t="s">
        <v>4071</v>
      </c>
      <c r="V4249" s="424">
        <v>0</v>
      </c>
      <c r="W4249" s="426" t="s">
        <v>4071</v>
      </c>
      <c r="X4249" s="89">
        <v>0</v>
      </c>
      <c r="Y4249" s="426" t="s">
        <v>4071</v>
      </c>
      <c r="Z4249" s="89">
        <v>0</v>
      </c>
      <c r="AA4249" t="s">
        <v>2828</v>
      </c>
      <c r="AB4249">
        <v>3402</v>
      </c>
      <c r="AC4249" t="s">
        <v>11068</v>
      </c>
      <c r="AD4249" s="100" t="str">
        <f>TEXT(N4249,"yyyy-mm-dd")</f>
        <v>2015-11-25</v>
      </c>
      <c r="AE4249" t="str">
        <f t="shared" si="54"/>
        <v>insert into tagihanawal(id, evaluator, checking_period1, checking_period2, billing_period, billing_no, billing_date, iuran_tetap_idr, iuran_tetap_usd, royalti_idr, royalti_usd, pht_idr, pht_usd, company_id)values(104287,'BPK RIxxx','2013-1-1xxx','2015-12-12xxx',2015,'016528/84/DBP/2015xxx','2015-11-25xxx',0,0,0,0,0,0,'3402xxx');</v>
      </c>
    </row>
    <row r="4250" spans="1:31" ht="16.5" x14ac:dyDescent="0.3">
      <c r="A4250" t="s">
        <v>11193</v>
      </c>
      <c r="B4250" s="427">
        <v>104288</v>
      </c>
      <c r="C4250" s="427" t="s">
        <v>2828</v>
      </c>
      <c r="D4250" s="110" t="s">
        <v>4347</v>
      </c>
      <c r="E4250" s="428" t="s">
        <v>2829</v>
      </c>
      <c r="F4250" t="s">
        <v>8223</v>
      </c>
      <c r="G4250" s="428" t="s">
        <v>2829</v>
      </c>
      <c r="H4250" t="s">
        <v>8236</v>
      </c>
      <c r="I4250" s="428" t="s">
        <v>2830</v>
      </c>
      <c r="J4250" s="114">
        <v>2015</v>
      </c>
      <c r="K4250" s="373" t="s">
        <v>2828</v>
      </c>
      <c r="L4250" s="73" t="s">
        <v>4672</v>
      </c>
      <c r="M4250" s="428" t="s">
        <v>2829</v>
      </c>
      <c r="N4250" s="100">
        <v>42333</v>
      </c>
      <c r="O4250" s="428" t="s">
        <v>2830</v>
      </c>
      <c r="P4250" s="429">
        <v>0</v>
      </c>
      <c r="Q4250" s="424" t="s">
        <v>4071</v>
      </c>
      <c r="R4250" s="429">
        <v>0</v>
      </c>
      <c r="S4250" s="424" t="s">
        <v>4071</v>
      </c>
      <c r="T4250" s="425">
        <v>0</v>
      </c>
      <c r="U4250" s="426" t="s">
        <v>4071</v>
      </c>
      <c r="V4250" s="424">
        <v>0</v>
      </c>
      <c r="W4250" s="426" t="s">
        <v>4071</v>
      </c>
      <c r="X4250" s="89">
        <v>0</v>
      </c>
      <c r="Y4250" s="426" t="s">
        <v>4071</v>
      </c>
      <c r="Z4250" s="89">
        <v>0</v>
      </c>
      <c r="AA4250" t="s">
        <v>2828</v>
      </c>
      <c r="AB4250">
        <v>3622</v>
      </c>
      <c r="AC4250" t="s">
        <v>11068</v>
      </c>
      <c r="AD4250" s="100" t="str">
        <f>TEXT(N4250,"yyyy-mm-dd")</f>
        <v>2015-11-25</v>
      </c>
      <c r="AE4250" t="str">
        <f t="shared" si="54"/>
        <v>insert into tagihanawal(id, evaluator, checking_period1, checking_period2, billing_period, billing_no, billing_date, iuran_tetap_idr, iuran_tetap_usd, royalti_idr, royalti_usd, pht_idr, pht_usd, company_id)values(104288,'BPK RIxxx','2013-1-1xxx','2015-12-12xxx',2015,'016526/84/DBP/2015xxx','2015-11-25xxx',0,0,0,0,0,0,'3622xxx');</v>
      </c>
    </row>
    <row r="4251" spans="1:31" ht="16.5" x14ac:dyDescent="0.3">
      <c r="A4251" t="s">
        <v>11193</v>
      </c>
      <c r="B4251" s="427">
        <v>104289</v>
      </c>
      <c r="C4251" s="427" t="s">
        <v>2828</v>
      </c>
      <c r="D4251" s="110" t="s">
        <v>4347</v>
      </c>
      <c r="E4251" s="428" t="s">
        <v>2829</v>
      </c>
      <c r="F4251" t="s">
        <v>8223</v>
      </c>
      <c r="G4251" s="428" t="s">
        <v>2829</v>
      </c>
      <c r="H4251" t="s">
        <v>8236</v>
      </c>
      <c r="I4251" s="428" t="s">
        <v>2830</v>
      </c>
      <c r="J4251" s="114">
        <v>2015</v>
      </c>
      <c r="K4251" s="373" t="s">
        <v>2828</v>
      </c>
      <c r="L4251" s="73" t="s">
        <v>4673</v>
      </c>
      <c r="M4251" s="428" t="s">
        <v>2829</v>
      </c>
      <c r="N4251" s="100">
        <v>42333</v>
      </c>
      <c r="O4251" s="428" t="s">
        <v>2830</v>
      </c>
      <c r="P4251" s="429">
        <v>0</v>
      </c>
      <c r="Q4251" s="424" t="s">
        <v>4071</v>
      </c>
      <c r="R4251" s="429">
        <v>0</v>
      </c>
      <c r="S4251" s="424" t="s">
        <v>4071</v>
      </c>
      <c r="T4251" s="425">
        <v>0</v>
      </c>
      <c r="U4251" s="426" t="s">
        <v>4071</v>
      </c>
      <c r="V4251" s="424">
        <v>0</v>
      </c>
      <c r="W4251" s="426" t="s">
        <v>4071</v>
      </c>
      <c r="X4251" s="89">
        <v>0</v>
      </c>
      <c r="Y4251" s="426" t="s">
        <v>4071</v>
      </c>
      <c r="Z4251" s="89">
        <v>0</v>
      </c>
      <c r="AA4251" t="s">
        <v>2828</v>
      </c>
      <c r="AB4251">
        <v>3711</v>
      </c>
      <c r="AC4251" t="s">
        <v>11068</v>
      </c>
      <c r="AD4251" s="100" t="str">
        <f>TEXT(N4251,"yyyy-mm-dd")</f>
        <v>2015-11-25</v>
      </c>
      <c r="AE4251" t="str">
        <f t="shared" si="54"/>
        <v>insert into tagihanawal(id, evaluator, checking_period1, checking_period2, billing_period, billing_no, billing_date, iuran_tetap_idr, iuran_tetap_usd, royalti_idr, royalti_usd, pht_idr, pht_usd, company_id)values(104289,'BPK RIxxx','2013-1-1xxx','2015-12-12xxx',2015,'016524/84/DBP/2015xxx','2015-11-25xxx',0,0,0,0,0,0,'3711xxx');</v>
      </c>
    </row>
    <row r="4252" spans="1:31" ht="16.5" x14ac:dyDescent="0.3">
      <c r="A4252" t="s">
        <v>11193</v>
      </c>
      <c r="B4252" s="427">
        <v>104290</v>
      </c>
      <c r="C4252" s="427" t="s">
        <v>2828</v>
      </c>
      <c r="D4252" s="110" t="s">
        <v>4347</v>
      </c>
      <c r="E4252" s="428" t="s">
        <v>2829</v>
      </c>
      <c r="F4252" t="s">
        <v>8223</v>
      </c>
      <c r="G4252" s="428" t="s">
        <v>2829</v>
      </c>
      <c r="H4252" t="s">
        <v>8236</v>
      </c>
      <c r="I4252" s="428" t="s">
        <v>2830</v>
      </c>
      <c r="J4252" s="114">
        <v>2015</v>
      </c>
      <c r="K4252" s="373" t="s">
        <v>2828</v>
      </c>
      <c r="L4252" s="73" t="s">
        <v>4674</v>
      </c>
      <c r="M4252" s="428" t="s">
        <v>2829</v>
      </c>
      <c r="N4252" s="100">
        <v>42333</v>
      </c>
      <c r="O4252" s="428" t="s">
        <v>2830</v>
      </c>
      <c r="P4252" s="429">
        <v>0</v>
      </c>
      <c r="Q4252" s="424" t="s">
        <v>4071</v>
      </c>
      <c r="R4252" s="429">
        <v>0</v>
      </c>
      <c r="S4252" s="424" t="s">
        <v>4071</v>
      </c>
      <c r="T4252" s="425">
        <v>0</v>
      </c>
      <c r="U4252" s="426" t="s">
        <v>4071</v>
      </c>
      <c r="V4252" s="424">
        <v>0</v>
      </c>
      <c r="W4252" s="426" t="s">
        <v>4071</v>
      </c>
      <c r="X4252" s="89">
        <v>0</v>
      </c>
      <c r="Y4252" s="426" t="s">
        <v>4071</v>
      </c>
      <c r="Z4252" s="89">
        <v>0</v>
      </c>
      <c r="AA4252" t="s">
        <v>2828</v>
      </c>
      <c r="AB4252">
        <v>900</v>
      </c>
      <c r="AC4252" t="s">
        <v>11068</v>
      </c>
      <c r="AD4252" s="100" t="str">
        <f>TEXT(N4252,"yyyy-mm-dd")</f>
        <v>2015-11-25</v>
      </c>
      <c r="AE4252" t="str">
        <f t="shared" si="54"/>
        <v>insert into tagihanawal(id, evaluator, checking_period1, checking_period2, billing_period, billing_no, billing_date, iuran_tetap_idr, iuran_tetap_usd, royalti_idr, royalti_usd, pht_idr, pht_usd, company_id)values(104290,'BPK RIxxx','2013-1-1xxx','2015-12-12xxx',2015,'016523/84/DBP/2015xxx','2015-11-25xxx',0,0,0,0,0,0,'900xxx');</v>
      </c>
    </row>
    <row r="4253" spans="1:31" ht="16.5" x14ac:dyDescent="0.3">
      <c r="A4253" t="s">
        <v>11193</v>
      </c>
      <c r="B4253" s="427">
        <v>104291</v>
      </c>
      <c r="C4253" s="427" t="s">
        <v>2828</v>
      </c>
      <c r="D4253" s="110" t="s">
        <v>4347</v>
      </c>
      <c r="E4253" s="428" t="s">
        <v>2829</v>
      </c>
      <c r="F4253" t="s">
        <v>8223</v>
      </c>
      <c r="G4253" s="428" t="s">
        <v>2829</v>
      </c>
      <c r="H4253" t="s">
        <v>8236</v>
      </c>
      <c r="I4253" s="428" t="s">
        <v>2830</v>
      </c>
      <c r="J4253" s="114">
        <v>2015</v>
      </c>
      <c r="K4253" s="373" t="s">
        <v>2828</v>
      </c>
      <c r="L4253" s="73" t="s">
        <v>4675</v>
      </c>
      <c r="M4253" s="428" t="s">
        <v>2829</v>
      </c>
      <c r="N4253" s="100">
        <v>42333</v>
      </c>
      <c r="O4253" s="428" t="s">
        <v>2830</v>
      </c>
      <c r="P4253" s="429">
        <v>0</v>
      </c>
      <c r="Q4253" s="424" t="s">
        <v>4071</v>
      </c>
      <c r="R4253" s="429">
        <v>0</v>
      </c>
      <c r="S4253" s="424" t="s">
        <v>4071</v>
      </c>
      <c r="T4253" s="425">
        <v>0</v>
      </c>
      <c r="U4253" s="426" t="s">
        <v>4071</v>
      </c>
      <c r="V4253" s="424">
        <v>0</v>
      </c>
      <c r="W4253" s="426" t="s">
        <v>4071</v>
      </c>
      <c r="X4253" s="89">
        <v>0</v>
      </c>
      <c r="Y4253" s="426" t="s">
        <v>4071</v>
      </c>
      <c r="Z4253" s="89">
        <v>0</v>
      </c>
      <c r="AA4253" t="s">
        <v>2828</v>
      </c>
      <c r="AB4253">
        <v>3719</v>
      </c>
      <c r="AC4253" t="s">
        <v>11068</v>
      </c>
      <c r="AD4253" s="100" t="str">
        <f>TEXT(N4253,"yyyy-mm-dd")</f>
        <v>2015-11-25</v>
      </c>
      <c r="AE4253" t="str">
        <f t="shared" ref="AE4253:AE4316" si="55">(A4253&amp;B4253&amp;C4253&amp;D4253&amp;E4253&amp;F4253&amp;G4253&amp;H4253&amp;I4253&amp;J4253&amp;K4253&amp;L4253&amp;M4253&amp;AD4253&amp;O4253&amp;P4253&amp;Q4253&amp;R4253&amp;S4253&amp;T4253&amp;U4253&amp;V4253&amp;W4253&amp;X4253&amp;Y4253&amp;Z4253&amp;AA4253&amp;AB4253&amp;AC4253&amp;";")</f>
        <v>insert into tagihanawal(id, evaluator, checking_period1, checking_period2, billing_period, billing_no, billing_date, iuran_tetap_idr, iuran_tetap_usd, royalti_idr, royalti_usd, pht_idr, pht_usd, company_id)values(104291,'BPK RIxxx','2013-1-1xxx','2015-12-12xxx',2015,'016522/84/DBP/2015xxx','2015-11-25xxx',0,0,0,0,0,0,'3719xxx');</v>
      </c>
    </row>
    <row r="4254" spans="1:31" ht="16.5" x14ac:dyDescent="0.3">
      <c r="A4254" t="s">
        <v>11193</v>
      </c>
      <c r="B4254" s="427">
        <v>104292</v>
      </c>
      <c r="C4254" s="427" t="s">
        <v>2828</v>
      </c>
      <c r="D4254" s="110" t="s">
        <v>4347</v>
      </c>
      <c r="E4254" s="428" t="s">
        <v>2829</v>
      </c>
      <c r="F4254" t="s">
        <v>8223</v>
      </c>
      <c r="G4254" s="428" t="s">
        <v>2829</v>
      </c>
      <c r="H4254" t="s">
        <v>8236</v>
      </c>
      <c r="I4254" s="428" t="s">
        <v>2830</v>
      </c>
      <c r="J4254" s="114">
        <v>2015</v>
      </c>
      <c r="K4254" s="373" t="s">
        <v>2828</v>
      </c>
      <c r="L4254" s="73" t="s">
        <v>4676</v>
      </c>
      <c r="M4254" s="428" t="s">
        <v>2829</v>
      </c>
      <c r="N4254" s="100">
        <v>42333</v>
      </c>
      <c r="O4254" s="428" t="s">
        <v>2830</v>
      </c>
      <c r="P4254" s="429">
        <v>0</v>
      </c>
      <c r="Q4254" s="424" t="s">
        <v>4071</v>
      </c>
      <c r="R4254" s="429">
        <v>0</v>
      </c>
      <c r="S4254" s="424" t="s">
        <v>4071</v>
      </c>
      <c r="T4254" s="425">
        <v>0</v>
      </c>
      <c r="U4254" s="426" t="s">
        <v>4071</v>
      </c>
      <c r="V4254" s="424">
        <v>0</v>
      </c>
      <c r="W4254" s="426" t="s">
        <v>4071</v>
      </c>
      <c r="X4254" s="89">
        <v>0</v>
      </c>
      <c r="Y4254" s="426" t="s">
        <v>4071</v>
      </c>
      <c r="Z4254" s="89">
        <v>0</v>
      </c>
      <c r="AA4254" t="s">
        <v>2828</v>
      </c>
      <c r="AB4254">
        <v>901</v>
      </c>
      <c r="AC4254" t="s">
        <v>11068</v>
      </c>
      <c r="AD4254" s="100" t="str">
        <f>TEXT(N4254,"yyyy-mm-dd")</f>
        <v>2015-11-25</v>
      </c>
      <c r="AE4254" t="str">
        <f t="shared" si="55"/>
        <v>insert into tagihanawal(id, evaluator, checking_period1, checking_period2, billing_period, billing_no, billing_date, iuran_tetap_idr, iuran_tetap_usd, royalti_idr, royalti_usd, pht_idr, pht_usd, company_id)values(104292,'BPK RIxxx','2013-1-1xxx','2015-12-12xxx',2015,'016540/84/DBP/2015xxx','2015-11-25xxx',0,0,0,0,0,0,'901xxx');</v>
      </c>
    </row>
    <row r="4255" spans="1:31" ht="16.5" x14ac:dyDescent="0.3">
      <c r="A4255" t="s">
        <v>11193</v>
      </c>
      <c r="B4255" s="427">
        <v>104293</v>
      </c>
      <c r="C4255" s="427" t="s">
        <v>2828</v>
      </c>
      <c r="D4255" s="110" t="s">
        <v>4347</v>
      </c>
      <c r="E4255" s="428" t="s">
        <v>2829</v>
      </c>
      <c r="F4255" t="s">
        <v>8223</v>
      </c>
      <c r="G4255" s="428" t="s">
        <v>2829</v>
      </c>
      <c r="H4255" t="s">
        <v>8236</v>
      </c>
      <c r="I4255" s="428" t="s">
        <v>2830</v>
      </c>
      <c r="J4255" s="114">
        <v>2015</v>
      </c>
      <c r="K4255" s="373" t="s">
        <v>2828</v>
      </c>
      <c r="L4255" s="73" t="s">
        <v>4677</v>
      </c>
      <c r="M4255" s="428" t="s">
        <v>2829</v>
      </c>
      <c r="N4255" s="100">
        <v>42333</v>
      </c>
      <c r="O4255" s="428" t="s">
        <v>2830</v>
      </c>
      <c r="P4255" s="429">
        <v>0</v>
      </c>
      <c r="Q4255" s="424" t="s">
        <v>4071</v>
      </c>
      <c r="R4255" s="429">
        <v>0</v>
      </c>
      <c r="S4255" s="424" t="s">
        <v>4071</v>
      </c>
      <c r="T4255" s="425">
        <v>0</v>
      </c>
      <c r="U4255" s="426" t="s">
        <v>4071</v>
      </c>
      <c r="V4255" s="424">
        <v>0</v>
      </c>
      <c r="W4255" s="426" t="s">
        <v>4071</v>
      </c>
      <c r="X4255" s="89">
        <v>0</v>
      </c>
      <c r="Y4255" s="426" t="s">
        <v>4071</v>
      </c>
      <c r="Z4255" s="89">
        <v>0</v>
      </c>
      <c r="AA4255" t="s">
        <v>2828</v>
      </c>
      <c r="AB4255">
        <v>903</v>
      </c>
      <c r="AC4255" t="s">
        <v>11068</v>
      </c>
      <c r="AD4255" s="100" t="str">
        <f>TEXT(N4255,"yyyy-mm-dd")</f>
        <v>2015-11-25</v>
      </c>
      <c r="AE4255" t="str">
        <f t="shared" si="55"/>
        <v>insert into tagihanawal(id, evaluator, checking_period1, checking_period2, billing_period, billing_no, billing_date, iuran_tetap_idr, iuran_tetap_usd, royalti_idr, royalti_usd, pht_idr, pht_usd, company_id)values(104293,'BPK RIxxx','2013-1-1xxx','2015-12-12xxx',2015,'016541/84/DBP/2015xxx','2015-11-25xxx',0,0,0,0,0,0,'903xxx');</v>
      </c>
    </row>
    <row r="4256" spans="1:31" ht="16.5" x14ac:dyDescent="0.3">
      <c r="A4256" t="s">
        <v>11193</v>
      </c>
      <c r="B4256" s="427">
        <v>104294</v>
      </c>
      <c r="C4256" s="427" t="s">
        <v>2828</v>
      </c>
      <c r="D4256" s="110" t="s">
        <v>4347</v>
      </c>
      <c r="E4256" s="428" t="s">
        <v>2829</v>
      </c>
      <c r="F4256" t="s">
        <v>8223</v>
      </c>
      <c r="G4256" s="428" t="s">
        <v>2829</v>
      </c>
      <c r="H4256" t="s">
        <v>8236</v>
      </c>
      <c r="I4256" s="428" t="s">
        <v>2830</v>
      </c>
      <c r="J4256" s="114">
        <v>2015</v>
      </c>
      <c r="K4256" s="373" t="s">
        <v>2828</v>
      </c>
      <c r="L4256" s="73" t="s">
        <v>4678</v>
      </c>
      <c r="M4256" s="428" t="s">
        <v>2829</v>
      </c>
      <c r="N4256" s="100">
        <v>42333</v>
      </c>
      <c r="O4256" s="428" t="s">
        <v>2830</v>
      </c>
      <c r="P4256" s="429">
        <v>0</v>
      </c>
      <c r="Q4256" s="424" t="s">
        <v>4071</v>
      </c>
      <c r="R4256" s="429">
        <v>0</v>
      </c>
      <c r="S4256" s="424" t="s">
        <v>4071</v>
      </c>
      <c r="T4256" s="425">
        <v>0</v>
      </c>
      <c r="U4256" s="426" t="s">
        <v>4071</v>
      </c>
      <c r="V4256" s="424">
        <v>0</v>
      </c>
      <c r="W4256" s="426" t="s">
        <v>4071</v>
      </c>
      <c r="X4256" s="89">
        <v>0</v>
      </c>
      <c r="Y4256" s="426" t="s">
        <v>4071</v>
      </c>
      <c r="Z4256" s="89">
        <v>0</v>
      </c>
      <c r="AA4256" t="s">
        <v>2828</v>
      </c>
      <c r="AB4256">
        <v>3808</v>
      </c>
      <c r="AC4256" t="s">
        <v>11068</v>
      </c>
      <c r="AD4256" s="100" t="str">
        <f>TEXT(N4256,"yyyy-mm-dd")</f>
        <v>2015-11-25</v>
      </c>
      <c r="AE4256" t="str">
        <f t="shared" si="55"/>
        <v>insert into tagihanawal(id, evaluator, checking_period1, checking_period2, billing_period, billing_no, billing_date, iuran_tetap_idr, iuran_tetap_usd, royalti_idr, royalti_usd, pht_idr, pht_usd, company_id)values(104294,'BPK RIxxx','2013-1-1xxx','2015-12-12xxx',2015,'016545/84/DBP/2015xxx','2015-11-25xxx',0,0,0,0,0,0,'3808xxx');</v>
      </c>
    </row>
    <row r="4257" spans="1:31" ht="16.5" x14ac:dyDescent="0.3">
      <c r="A4257" t="s">
        <v>11193</v>
      </c>
      <c r="B4257" s="427">
        <v>104295</v>
      </c>
      <c r="C4257" s="427" t="s">
        <v>2828</v>
      </c>
      <c r="D4257" s="110" t="s">
        <v>4347</v>
      </c>
      <c r="E4257" s="428" t="s">
        <v>2829</v>
      </c>
      <c r="F4257" t="s">
        <v>8223</v>
      </c>
      <c r="G4257" s="428" t="s">
        <v>2829</v>
      </c>
      <c r="H4257" t="s">
        <v>8236</v>
      </c>
      <c r="I4257" s="428" t="s">
        <v>2830</v>
      </c>
      <c r="J4257" s="114">
        <v>2015</v>
      </c>
      <c r="K4257" s="373" t="s">
        <v>2828</v>
      </c>
      <c r="L4257" s="73" t="s">
        <v>10954</v>
      </c>
      <c r="M4257" s="428" t="s">
        <v>2829</v>
      </c>
      <c r="N4257" s="100">
        <v>42332</v>
      </c>
      <c r="O4257" s="428" t="s">
        <v>2830</v>
      </c>
      <c r="P4257" s="429">
        <v>0</v>
      </c>
      <c r="Q4257" s="424" t="s">
        <v>4071</v>
      </c>
      <c r="R4257" s="429">
        <v>0</v>
      </c>
      <c r="S4257" s="424" t="s">
        <v>4071</v>
      </c>
      <c r="T4257" s="425">
        <v>0</v>
      </c>
      <c r="U4257" s="426" t="s">
        <v>4071</v>
      </c>
      <c r="V4257" s="424">
        <v>0</v>
      </c>
      <c r="W4257" s="426" t="s">
        <v>4071</v>
      </c>
      <c r="X4257" s="89">
        <v>0</v>
      </c>
      <c r="Y4257" s="426" t="s">
        <v>4071</v>
      </c>
      <c r="Z4257" s="89">
        <v>0</v>
      </c>
      <c r="AA4257" t="s">
        <v>2828</v>
      </c>
      <c r="AB4257">
        <v>3853</v>
      </c>
      <c r="AC4257" t="s">
        <v>11068</v>
      </c>
      <c r="AD4257" s="100" t="str">
        <f>TEXT(N4257,"yyyy-mm-dd")</f>
        <v>2015-11-24</v>
      </c>
      <c r="AE4257" t="str">
        <f t="shared" si="55"/>
        <v>insert into tagihanawal(id, evaluator, checking_period1, checking_period2, billing_period, billing_no, billing_date, iuran_tetap_idr, iuran_tetap_usd, royalti_idr, royalti_usd, pht_idr, pht_usd, company_id)values(104295,'BPK RIxxx','2013-1-1xxx','2015-12-12xxx',2015,'015601/84/DBP/2015xxx','2015-11-24xxx',0,0,0,0,0,0,'3853xxx');</v>
      </c>
    </row>
    <row r="4258" spans="1:31" ht="16.5" x14ac:dyDescent="0.3">
      <c r="A4258" t="s">
        <v>11193</v>
      </c>
      <c r="B4258" s="427">
        <v>104296</v>
      </c>
      <c r="C4258" s="427" t="s">
        <v>2828</v>
      </c>
      <c r="D4258" s="110" t="s">
        <v>4347</v>
      </c>
      <c r="E4258" s="428" t="s">
        <v>2829</v>
      </c>
      <c r="F4258" t="s">
        <v>8223</v>
      </c>
      <c r="G4258" s="428" t="s">
        <v>2829</v>
      </c>
      <c r="H4258" t="s">
        <v>8236</v>
      </c>
      <c r="I4258" s="428" t="s">
        <v>2830</v>
      </c>
      <c r="J4258" s="114">
        <v>2015</v>
      </c>
      <c r="K4258" s="373" t="s">
        <v>2828</v>
      </c>
      <c r="L4258" s="73" t="s">
        <v>10955</v>
      </c>
      <c r="M4258" s="428" t="s">
        <v>2829</v>
      </c>
      <c r="N4258" s="100">
        <v>42332</v>
      </c>
      <c r="O4258" s="428" t="s">
        <v>2830</v>
      </c>
      <c r="P4258" s="429">
        <v>0</v>
      </c>
      <c r="Q4258" s="424" t="s">
        <v>4071</v>
      </c>
      <c r="R4258" s="429">
        <v>0</v>
      </c>
      <c r="S4258" s="424" t="s">
        <v>4071</v>
      </c>
      <c r="T4258" s="425">
        <v>0</v>
      </c>
      <c r="U4258" s="426" t="s">
        <v>4071</v>
      </c>
      <c r="V4258" s="424">
        <v>0</v>
      </c>
      <c r="W4258" s="426" t="s">
        <v>4071</v>
      </c>
      <c r="X4258" s="89">
        <v>0</v>
      </c>
      <c r="Y4258" s="426" t="s">
        <v>4071</v>
      </c>
      <c r="Z4258" s="89">
        <v>0</v>
      </c>
      <c r="AA4258" t="s">
        <v>2828</v>
      </c>
      <c r="AB4258">
        <v>3853</v>
      </c>
      <c r="AC4258" t="s">
        <v>11068</v>
      </c>
      <c r="AD4258" s="100" t="str">
        <f>TEXT(N4258,"yyyy-mm-dd")</f>
        <v>2015-11-24</v>
      </c>
      <c r="AE4258" t="str">
        <f t="shared" si="55"/>
        <v>insert into tagihanawal(id, evaluator, checking_period1, checking_period2, billing_period, billing_no, billing_date, iuran_tetap_idr, iuran_tetap_usd, royalti_idr, royalti_usd, pht_idr, pht_usd, company_id)values(104296,'BPK RIxxx','2013-1-1xxx','2015-12-12xxx',2015,'015600/84/DBP/2015xxx','2015-11-24xxx',0,0,0,0,0,0,'3853xxx');</v>
      </c>
    </row>
    <row r="4259" spans="1:31" ht="16.5" x14ac:dyDescent="0.3">
      <c r="A4259" t="s">
        <v>11193</v>
      </c>
      <c r="B4259" s="427">
        <v>104297</v>
      </c>
      <c r="C4259" s="427" t="s">
        <v>2828</v>
      </c>
      <c r="D4259" s="110" t="s">
        <v>4347</v>
      </c>
      <c r="E4259" s="428" t="s">
        <v>2829</v>
      </c>
      <c r="F4259" t="s">
        <v>8223</v>
      </c>
      <c r="G4259" s="428" t="s">
        <v>2829</v>
      </c>
      <c r="H4259" t="s">
        <v>8236</v>
      </c>
      <c r="I4259" s="428" t="s">
        <v>2830</v>
      </c>
      <c r="J4259" s="114">
        <v>2015</v>
      </c>
      <c r="K4259" s="373" t="s">
        <v>2828</v>
      </c>
      <c r="L4259" s="73" t="s">
        <v>4679</v>
      </c>
      <c r="M4259" s="428" t="s">
        <v>2829</v>
      </c>
      <c r="N4259" s="100">
        <v>42333</v>
      </c>
      <c r="O4259" s="428" t="s">
        <v>2830</v>
      </c>
      <c r="P4259" s="429">
        <v>0</v>
      </c>
      <c r="Q4259" s="424" t="s">
        <v>4071</v>
      </c>
      <c r="R4259" s="429">
        <v>0</v>
      </c>
      <c r="S4259" s="424" t="s">
        <v>4071</v>
      </c>
      <c r="T4259" s="425">
        <v>0</v>
      </c>
      <c r="U4259" s="426" t="s">
        <v>4071</v>
      </c>
      <c r="V4259" s="424">
        <v>0</v>
      </c>
      <c r="W4259" s="426" t="s">
        <v>4071</v>
      </c>
      <c r="X4259" s="89">
        <v>0</v>
      </c>
      <c r="Y4259" s="426" t="s">
        <v>4071</v>
      </c>
      <c r="Z4259" s="89">
        <v>0</v>
      </c>
      <c r="AA4259" t="s">
        <v>2828</v>
      </c>
      <c r="AB4259">
        <v>3865</v>
      </c>
      <c r="AC4259" t="s">
        <v>11068</v>
      </c>
      <c r="AD4259" s="100" t="str">
        <f>TEXT(N4259,"yyyy-mm-dd")</f>
        <v>2015-11-25</v>
      </c>
      <c r="AE4259" t="str">
        <f t="shared" si="55"/>
        <v>insert into tagihanawal(id, evaluator, checking_period1, checking_period2, billing_period, billing_no, billing_date, iuran_tetap_idr, iuran_tetap_usd, royalti_idr, royalti_usd, pht_idr, pht_usd, company_id)values(104297,'BPK RIxxx','2013-1-1xxx','2015-12-12xxx',2015,'016546/84/DBP/2015xxx','2015-11-25xxx',0,0,0,0,0,0,'3865xxx');</v>
      </c>
    </row>
    <row r="4260" spans="1:31" ht="16.5" x14ac:dyDescent="0.3">
      <c r="A4260" t="s">
        <v>11193</v>
      </c>
      <c r="B4260" s="427">
        <v>104298</v>
      </c>
      <c r="C4260" s="427" t="s">
        <v>2828</v>
      </c>
      <c r="D4260" s="110" t="s">
        <v>4347</v>
      </c>
      <c r="E4260" s="428" t="s">
        <v>2829</v>
      </c>
      <c r="F4260" t="s">
        <v>8223</v>
      </c>
      <c r="G4260" s="428" t="s">
        <v>2829</v>
      </c>
      <c r="H4260" t="s">
        <v>8236</v>
      </c>
      <c r="I4260" s="428" t="s">
        <v>2830</v>
      </c>
      <c r="J4260" s="114">
        <v>2015</v>
      </c>
      <c r="K4260" s="373" t="s">
        <v>2828</v>
      </c>
      <c r="L4260" s="73" t="s">
        <v>4680</v>
      </c>
      <c r="M4260" s="428" t="s">
        <v>2829</v>
      </c>
      <c r="N4260" s="100">
        <v>42333</v>
      </c>
      <c r="O4260" s="428" t="s">
        <v>2830</v>
      </c>
      <c r="P4260" s="429">
        <v>0</v>
      </c>
      <c r="Q4260" s="424" t="s">
        <v>4071</v>
      </c>
      <c r="R4260" s="429">
        <v>0</v>
      </c>
      <c r="S4260" s="424" t="s">
        <v>4071</v>
      </c>
      <c r="T4260" s="425">
        <v>0</v>
      </c>
      <c r="U4260" s="426" t="s">
        <v>4071</v>
      </c>
      <c r="V4260" s="424">
        <v>0</v>
      </c>
      <c r="W4260" s="426" t="s">
        <v>4071</v>
      </c>
      <c r="X4260" s="89">
        <v>0</v>
      </c>
      <c r="Y4260" s="426" t="s">
        <v>4071</v>
      </c>
      <c r="Z4260" s="89">
        <v>0</v>
      </c>
      <c r="AA4260" t="s">
        <v>2828</v>
      </c>
      <c r="AB4260">
        <v>3874</v>
      </c>
      <c r="AC4260" t="s">
        <v>11068</v>
      </c>
      <c r="AD4260" s="100" t="str">
        <f>TEXT(N4260,"yyyy-mm-dd")</f>
        <v>2015-11-25</v>
      </c>
      <c r="AE4260" t="str">
        <f t="shared" si="55"/>
        <v>insert into tagihanawal(id, evaluator, checking_period1, checking_period2, billing_period, billing_no, billing_date, iuran_tetap_idr, iuran_tetap_usd, royalti_idr, royalti_usd, pht_idr, pht_usd, company_id)values(104298,'BPK RIxxx','2013-1-1xxx','2015-12-12xxx',2015,'016547/84/DBP/2015xxx','2015-11-25xxx',0,0,0,0,0,0,'3874xxx');</v>
      </c>
    </row>
    <row r="4261" spans="1:31" ht="16.5" x14ac:dyDescent="0.3">
      <c r="A4261" t="s">
        <v>11193</v>
      </c>
      <c r="B4261" s="427">
        <v>104299</v>
      </c>
      <c r="C4261" s="427" t="s">
        <v>2828</v>
      </c>
      <c r="D4261" s="110" t="s">
        <v>4347</v>
      </c>
      <c r="E4261" s="428" t="s">
        <v>2829</v>
      </c>
      <c r="F4261" t="s">
        <v>8223</v>
      </c>
      <c r="G4261" s="428" t="s">
        <v>2829</v>
      </c>
      <c r="H4261" t="s">
        <v>8236</v>
      </c>
      <c r="I4261" s="428" t="s">
        <v>2830</v>
      </c>
      <c r="J4261" s="114">
        <v>2015</v>
      </c>
      <c r="K4261" s="373" t="s">
        <v>2828</v>
      </c>
      <c r="L4261" s="73" t="s">
        <v>4681</v>
      </c>
      <c r="M4261" s="428" t="s">
        <v>2829</v>
      </c>
      <c r="N4261" s="100">
        <v>42333</v>
      </c>
      <c r="O4261" s="428" t="s">
        <v>2830</v>
      </c>
      <c r="P4261" s="429">
        <v>0</v>
      </c>
      <c r="Q4261" s="424" t="s">
        <v>4071</v>
      </c>
      <c r="R4261" s="429">
        <v>0</v>
      </c>
      <c r="S4261" s="424" t="s">
        <v>4071</v>
      </c>
      <c r="T4261" s="425">
        <v>0</v>
      </c>
      <c r="U4261" s="426" t="s">
        <v>4071</v>
      </c>
      <c r="V4261" s="424">
        <v>0</v>
      </c>
      <c r="W4261" s="426" t="s">
        <v>4071</v>
      </c>
      <c r="X4261" s="89">
        <v>0</v>
      </c>
      <c r="Y4261" s="426" t="s">
        <v>4071</v>
      </c>
      <c r="Z4261" s="89">
        <v>0</v>
      </c>
      <c r="AA4261" t="s">
        <v>2828</v>
      </c>
      <c r="AB4261">
        <v>3890</v>
      </c>
      <c r="AC4261" t="s">
        <v>11068</v>
      </c>
      <c r="AD4261" s="100" t="str">
        <f>TEXT(N4261,"yyyy-mm-dd")</f>
        <v>2015-11-25</v>
      </c>
      <c r="AE4261" t="str">
        <f t="shared" si="55"/>
        <v>insert into tagihanawal(id, evaluator, checking_period1, checking_period2, billing_period, billing_no, billing_date, iuran_tetap_idr, iuran_tetap_usd, royalti_idr, royalti_usd, pht_idr, pht_usd, company_id)values(104299,'BPK RIxxx','2013-1-1xxx','2015-12-12xxx',2015,'016548/84/DBP/2015xxx','2015-11-25xxx',0,0,0,0,0,0,'3890xxx');</v>
      </c>
    </row>
    <row r="4262" spans="1:31" ht="16.5" x14ac:dyDescent="0.3">
      <c r="A4262" t="s">
        <v>11193</v>
      </c>
      <c r="B4262" s="427">
        <v>104300</v>
      </c>
      <c r="C4262" s="427" t="s">
        <v>2828</v>
      </c>
      <c r="D4262" s="110" t="s">
        <v>4347</v>
      </c>
      <c r="E4262" s="428" t="s">
        <v>2829</v>
      </c>
      <c r="F4262" t="s">
        <v>8223</v>
      </c>
      <c r="G4262" s="428" t="s">
        <v>2829</v>
      </c>
      <c r="H4262" t="s">
        <v>8236</v>
      </c>
      <c r="I4262" s="428" t="s">
        <v>2830</v>
      </c>
      <c r="J4262" s="114">
        <v>2015</v>
      </c>
      <c r="K4262" s="373" t="s">
        <v>2828</v>
      </c>
      <c r="L4262" s="73" t="s">
        <v>4682</v>
      </c>
      <c r="M4262" s="428" t="s">
        <v>2829</v>
      </c>
      <c r="N4262" s="100">
        <v>42333</v>
      </c>
      <c r="O4262" s="428" t="s">
        <v>2830</v>
      </c>
      <c r="P4262" s="429">
        <v>0</v>
      </c>
      <c r="Q4262" s="424" t="s">
        <v>4071</v>
      </c>
      <c r="R4262" s="429">
        <v>0</v>
      </c>
      <c r="S4262" s="424" t="s">
        <v>4071</v>
      </c>
      <c r="T4262" s="425">
        <v>0</v>
      </c>
      <c r="U4262" s="426" t="s">
        <v>4071</v>
      </c>
      <c r="V4262" s="424">
        <v>0</v>
      </c>
      <c r="W4262" s="426" t="s">
        <v>4071</v>
      </c>
      <c r="X4262" s="89">
        <v>0</v>
      </c>
      <c r="Y4262" s="426" t="s">
        <v>4071</v>
      </c>
      <c r="Z4262" s="89">
        <v>0</v>
      </c>
      <c r="AA4262" t="s">
        <v>2828</v>
      </c>
      <c r="AB4262">
        <v>3899</v>
      </c>
      <c r="AC4262" t="s">
        <v>11068</v>
      </c>
      <c r="AD4262" s="100" t="str">
        <f>TEXT(N4262,"yyyy-mm-dd")</f>
        <v>2015-11-25</v>
      </c>
      <c r="AE4262" t="str">
        <f t="shared" si="55"/>
        <v>insert into tagihanawal(id, evaluator, checking_period1, checking_period2, billing_period, billing_no, billing_date, iuran_tetap_idr, iuran_tetap_usd, royalti_idr, royalti_usd, pht_idr, pht_usd, company_id)values(104300,'BPK RIxxx','2013-1-1xxx','2015-12-12xxx',2015,'016544/84/DBP/2015xxx','2015-11-25xxx',0,0,0,0,0,0,'3899xxx');</v>
      </c>
    </row>
    <row r="4263" spans="1:31" ht="16.5" x14ac:dyDescent="0.3">
      <c r="A4263" t="s">
        <v>11193</v>
      </c>
      <c r="B4263" s="427">
        <v>104301</v>
      </c>
      <c r="C4263" s="427" t="s">
        <v>2828</v>
      </c>
      <c r="D4263" s="110" t="s">
        <v>4347</v>
      </c>
      <c r="E4263" s="428" t="s">
        <v>2829</v>
      </c>
      <c r="F4263" t="s">
        <v>8223</v>
      </c>
      <c r="G4263" s="428" t="s">
        <v>2829</v>
      </c>
      <c r="H4263" t="s">
        <v>8236</v>
      </c>
      <c r="I4263" s="428" t="s">
        <v>2830</v>
      </c>
      <c r="J4263" s="114">
        <v>2015</v>
      </c>
      <c r="K4263" s="373" t="s">
        <v>2828</v>
      </c>
      <c r="L4263" s="73" t="s">
        <v>4683</v>
      </c>
      <c r="M4263" s="428" t="s">
        <v>2829</v>
      </c>
      <c r="N4263" s="100">
        <v>42333</v>
      </c>
      <c r="O4263" s="428" t="s">
        <v>2830</v>
      </c>
      <c r="P4263" s="429">
        <v>0</v>
      </c>
      <c r="Q4263" s="424" t="s">
        <v>4071</v>
      </c>
      <c r="R4263" s="429">
        <v>0</v>
      </c>
      <c r="S4263" s="424" t="s">
        <v>4071</v>
      </c>
      <c r="T4263" s="425">
        <v>0</v>
      </c>
      <c r="U4263" s="426" t="s">
        <v>4071</v>
      </c>
      <c r="V4263" s="424">
        <v>0</v>
      </c>
      <c r="W4263" s="426" t="s">
        <v>4071</v>
      </c>
      <c r="X4263" s="89">
        <v>0</v>
      </c>
      <c r="Y4263" s="426" t="s">
        <v>4071</v>
      </c>
      <c r="Z4263" s="89">
        <v>0</v>
      </c>
      <c r="AA4263" t="s">
        <v>2828</v>
      </c>
      <c r="AB4263">
        <v>912</v>
      </c>
      <c r="AC4263" t="s">
        <v>11068</v>
      </c>
      <c r="AD4263" s="100" t="str">
        <f>TEXT(N4263,"yyyy-mm-dd")</f>
        <v>2015-11-25</v>
      </c>
      <c r="AE4263" t="str">
        <f t="shared" si="55"/>
        <v>insert into tagihanawal(id, evaluator, checking_period1, checking_period2, billing_period, billing_no, billing_date, iuran_tetap_idr, iuran_tetap_usd, royalti_idr, royalti_usd, pht_idr, pht_usd, company_id)values(104301,'BPK RIxxx','2013-1-1xxx','2015-12-12xxx',2015,'016542/84/DBP/2015xxx','2015-11-25xxx',0,0,0,0,0,0,'912xxx');</v>
      </c>
    </row>
    <row r="4264" spans="1:31" ht="16.5" x14ac:dyDescent="0.3">
      <c r="A4264" t="s">
        <v>11193</v>
      </c>
      <c r="B4264" s="427">
        <v>104302</v>
      </c>
      <c r="C4264" s="427" t="s">
        <v>2828</v>
      </c>
      <c r="D4264" s="110" t="s">
        <v>4347</v>
      </c>
      <c r="E4264" s="428" t="s">
        <v>2829</v>
      </c>
      <c r="F4264" t="s">
        <v>8223</v>
      </c>
      <c r="G4264" s="428" t="s">
        <v>2829</v>
      </c>
      <c r="H4264" t="s">
        <v>8236</v>
      </c>
      <c r="I4264" s="428" t="s">
        <v>2830</v>
      </c>
      <c r="J4264" s="114">
        <v>2015</v>
      </c>
      <c r="K4264" s="373" t="s">
        <v>2828</v>
      </c>
      <c r="L4264" s="73" t="s">
        <v>4684</v>
      </c>
      <c r="M4264" s="428" t="s">
        <v>2829</v>
      </c>
      <c r="N4264" s="100">
        <v>42333</v>
      </c>
      <c r="O4264" s="428" t="s">
        <v>2830</v>
      </c>
      <c r="P4264" s="429">
        <v>0</v>
      </c>
      <c r="Q4264" s="424" t="s">
        <v>4071</v>
      </c>
      <c r="R4264" s="429">
        <v>0</v>
      </c>
      <c r="S4264" s="424" t="s">
        <v>4071</v>
      </c>
      <c r="T4264" s="425">
        <v>0</v>
      </c>
      <c r="U4264" s="426" t="s">
        <v>4071</v>
      </c>
      <c r="V4264" s="424">
        <v>0</v>
      </c>
      <c r="W4264" s="426" t="s">
        <v>4071</v>
      </c>
      <c r="X4264" s="89">
        <v>0</v>
      </c>
      <c r="Y4264" s="426" t="s">
        <v>4071</v>
      </c>
      <c r="Z4264" s="89">
        <v>0</v>
      </c>
      <c r="AA4264" t="s">
        <v>2828</v>
      </c>
      <c r="AB4264">
        <v>912</v>
      </c>
      <c r="AC4264" t="s">
        <v>11068</v>
      </c>
      <c r="AD4264" s="100" t="str">
        <f>TEXT(N4264,"yyyy-mm-dd")</f>
        <v>2015-11-25</v>
      </c>
      <c r="AE4264" t="str">
        <f t="shared" si="55"/>
        <v>insert into tagihanawal(id, evaluator, checking_period1, checking_period2, billing_period, billing_no, billing_date, iuran_tetap_idr, iuran_tetap_usd, royalti_idr, royalti_usd, pht_idr, pht_usd, company_id)values(104302,'BPK RIxxx','2013-1-1xxx','2015-12-12xxx',2015,'016543/84/DBP/2015xxx','2015-11-25xxx',0,0,0,0,0,0,'912xxx');</v>
      </c>
    </row>
    <row r="4265" spans="1:31" ht="16.5" x14ac:dyDescent="0.3">
      <c r="A4265" t="s">
        <v>11193</v>
      </c>
      <c r="B4265" s="427">
        <v>104303</v>
      </c>
      <c r="C4265" s="427" t="s">
        <v>2828</v>
      </c>
      <c r="D4265" s="110" t="s">
        <v>4347</v>
      </c>
      <c r="E4265" s="428" t="s">
        <v>2829</v>
      </c>
      <c r="F4265" t="s">
        <v>8231</v>
      </c>
      <c r="G4265" s="428" t="s">
        <v>2829</v>
      </c>
      <c r="H4265" t="s">
        <v>8244</v>
      </c>
      <c r="I4265" s="428" t="s">
        <v>2830</v>
      </c>
      <c r="J4265" s="83">
        <v>2016</v>
      </c>
      <c r="K4265" s="373" t="s">
        <v>2828</v>
      </c>
      <c r="L4265" s="73" t="s">
        <v>10956</v>
      </c>
      <c r="M4265" s="428" t="s">
        <v>2829</v>
      </c>
      <c r="N4265" s="100">
        <v>42538</v>
      </c>
      <c r="O4265" s="428" t="s">
        <v>2830</v>
      </c>
      <c r="P4265" s="430">
        <v>0</v>
      </c>
      <c r="Q4265" s="424" t="s">
        <v>4071</v>
      </c>
      <c r="R4265" s="430">
        <v>0</v>
      </c>
      <c r="S4265" s="424" t="s">
        <v>4071</v>
      </c>
      <c r="T4265" s="425">
        <v>0</v>
      </c>
      <c r="U4265" s="426" t="s">
        <v>4071</v>
      </c>
      <c r="V4265" s="424" t="s">
        <v>11170</v>
      </c>
      <c r="W4265" s="426" t="s">
        <v>4071</v>
      </c>
      <c r="X4265" s="89">
        <v>0</v>
      </c>
      <c r="Y4265" s="426" t="s">
        <v>4071</v>
      </c>
      <c r="Z4265" s="89">
        <v>0</v>
      </c>
      <c r="AA4265" t="s">
        <v>2828</v>
      </c>
      <c r="AB4265">
        <v>2924</v>
      </c>
      <c r="AC4265" t="s">
        <v>11068</v>
      </c>
      <c r="AD4265" s="100" t="str">
        <f>TEXT(N4265,"yyyy-mm-dd")</f>
        <v>2016-06-17</v>
      </c>
      <c r="AE4265" t="str">
        <f t="shared" si="55"/>
        <v>insert into tagihanawal(id, evaluator, checking_period1, checking_period2, billing_period, billing_no, billing_date, iuran_tetap_idr, iuran_tetap_usd, royalti_idr, royalti_usd, pht_idr, pht_usd, company_id)values(104303,'BPK RIxxx','2016-1-1xxx','2016-12-12xxx',2016,'012204/84/DBP/2016xxx','2016-06-17xxx',0,0,0,111773.5,0,0,'2924xxx');</v>
      </c>
    </row>
    <row r="4266" spans="1:31" ht="16.5" x14ac:dyDescent="0.3">
      <c r="A4266" t="s">
        <v>11193</v>
      </c>
      <c r="B4266" s="427">
        <v>104304</v>
      </c>
      <c r="C4266" s="427" t="s">
        <v>2828</v>
      </c>
      <c r="D4266" s="80" t="s">
        <v>2841</v>
      </c>
      <c r="E4266" s="428" t="s">
        <v>2829</v>
      </c>
      <c r="F4266" t="s">
        <v>8231</v>
      </c>
      <c r="G4266" s="428" t="s">
        <v>2829</v>
      </c>
      <c r="H4266" t="s">
        <v>8244</v>
      </c>
      <c r="I4266" s="428" t="s">
        <v>2830</v>
      </c>
      <c r="J4266" s="83">
        <v>2016</v>
      </c>
      <c r="K4266" s="373" t="s">
        <v>2828</v>
      </c>
      <c r="L4266" s="73" t="s">
        <v>10957</v>
      </c>
      <c r="M4266" s="428" t="s">
        <v>2829</v>
      </c>
      <c r="N4266" s="100">
        <v>42516</v>
      </c>
      <c r="O4266" s="428" t="s">
        <v>2830</v>
      </c>
      <c r="P4266" s="431">
        <v>500500</v>
      </c>
      <c r="Q4266" s="424" t="s">
        <v>4071</v>
      </c>
      <c r="R4266" s="430">
        <v>0</v>
      </c>
      <c r="S4266" s="424" t="s">
        <v>4071</v>
      </c>
      <c r="T4266" s="425" t="s">
        <v>11127</v>
      </c>
      <c r="U4266" s="426" t="s">
        <v>4071</v>
      </c>
      <c r="V4266" s="424">
        <v>0</v>
      </c>
      <c r="W4266" s="426" t="s">
        <v>4071</v>
      </c>
      <c r="X4266" s="89">
        <v>0</v>
      </c>
      <c r="Y4266" s="426" t="s">
        <v>4071</v>
      </c>
      <c r="Z4266" s="89">
        <v>0</v>
      </c>
      <c r="AA4266" t="s">
        <v>2828</v>
      </c>
      <c r="AB4266">
        <v>2907</v>
      </c>
      <c r="AC4266" t="s">
        <v>11068</v>
      </c>
      <c r="AD4266" s="100" t="str">
        <f>TEXT(N4266,"yyyy-mm-dd")</f>
        <v>2016-05-26</v>
      </c>
      <c r="AE4266" t="str">
        <f t="shared" si="55"/>
        <v>insert into tagihanawal(id, evaluator, checking_period1, checking_period2, billing_period, billing_no, billing_date, iuran_tetap_idr, iuran_tetap_usd, royalti_idr, royalti_usd, pht_idr, pht_usd, company_id)values(104304,'OPN BPKPxxx','2016-1-1xxx','2016-12-12xxx',2016,'01170/84/DBP/2016xxx','2016-05-26xxx',500500,0,2773306873.29,0,0,0,'2907xxx');</v>
      </c>
    </row>
    <row r="4267" spans="1:31" ht="16.5" x14ac:dyDescent="0.3">
      <c r="A4267" t="s">
        <v>11193</v>
      </c>
      <c r="B4267" s="427">
        <v>104305</v>
      </c>
      <c r="C4267" s="427" t="s">
        <v>2828</v>
      </c>
      <c r="D4267" s="80" t="s">
        <v>2841</v>
      </c>
      <c r="E4267" s="428" t="s">
        <v>2829</v>
      </c>
      <c r="F4267" t="s">
        <v>8231</v>
      </c>
      <c r="G4267" s="428" t="s">
        <v>2829</v>
      </c>
      <c r="H4267" t="s">
        <v>8244</v>
      </c>
      <c r="I4267" s="428" t="s">
        <v>2830</v>
      </c>
      <c r="J4267" s="83">
        <v>2016</v>
      </c>
      <c r="K4267" s="373" t="s">
        <v>2828</v>
      </c>
      <c r="L4267" s="73" t="s">
        <v>10958</v>
      </c>
      <c r="M4267" s="428" t="s">
        <v>2829</v>
      </c>
      <c r="N4267" s="100">
        <v>42516</v>
      </c>
      <c r="O4267" s="428" t="s">
        <v>2830</v>
      </c>
      <c r="P4267" s="431" t="s">
        <v>11069</v>
      </c>
      <c r="Q4267" s="424" t="s">
        <v>4071</v>
      </c>
      <c r="R4267" s="430" t="s">
        <v>11087</v>
      </c>
      <c r="S4267" s="424" t="s">
        <v>4071</v>
      </c>
      <c r="T4267" s="425">
        <v>0</v>
      </c>
      <c r="U4267" s="426" t="s">
        <v>4071</v>
      </c>
      <c r="V4267" s="424" t="s">
        <v>11171</v>
      </c>
      <c r="W4267" s="426" t="s">
        <v>4071</v>
      </c>
      <c r="X4267" s="89">
        <v>0</v>
      </c>
      <c r="Y4267" s="426" t="s">
        <v>4071</v>
      </c>
      <c r="Z4267" s="89">
        <v>0</v>
      </c>
      <c r="AA4267" t="s">
        <v>2828</v>
      </c>
      <c r="AB4267">
        <v>3433</v>
      </c>
      <c r="AC4267" t="s">
        <v>11068</v>
      </c>
      <c r="AD4267" s="100" t="str">
        <f>TEXT(N4267,"yyyy-mm-dd")</f>
        <v>2016-05-26</v>
      </c>
      <c r="AE4267" t="str">
        <f t="shared" si="55"/>
        <v>insert into tagihanawal(id, evaluator, checking_period1, checking_period2, billing_period, billing_no, billing_date, iuran_tetap_idr, iuran_tetap_usd, royalti_idr, royalti_usd, pht_idr, pht_usd, company_id)values(104305,'OPN BPKPxxx','2016-1-1xxx','2016-12-12xxx',2016,'01171/84/DBP/2016xxx','2016-05-26xxx',217580687.42,10802.84,0,12159.49,0,0,'3433xxx');</v>
      </c>
    </row>
    <row r="4268" spans="1:31" ht="16.5" x14ac:dyDescent="0.3">
      <c r="A4268" t="s">
        <v>11193</v>
      </c>
      <c r="B4268" s="427">
        <v>104306</v>
      </c>
      <c r="C4268" s="427" t="s">
        <v>2828</v>
      </c>
      <c r="D4268" s="80" t="s">
        <v>2841</v>
      </c>
      <c r="E4268" s="428" t="s">
        <v>2829</v>
      </c>
      <c r="F4268" t="s">
        <v>8231</v>
      </c>
      <c r="G4268" s="428" t="s">
        <v>2829</v>
      </c>
      <c r="H4268" t="s">
        <v>8244</v>
      </c>
      <c r="I4268" s="428" t="s">
        <v>2830</v>
      </c>
      <c r="J4268" s="83">
        <v>2016</v>
      </c>
      <c r="K4268" s="373" t="s">
        <v>2828</v>
      </c>
      <c r="L4268" s="73" t="s">
        <v>10959</v>
      </c>
      <c r="M4268" s="428" t="s">
        <v>2829</v>
      </c>
      <c r="N4268" s="100">
        <v>42516</v>
      </c>
      <c r="O4268" s="428" t="s">
        <v>2830</v>
      </c>
      <c r="P4268" s="430">
        <v>0</v>
      </c>
      <c r="Q4268" s="424" t="s">
        <v>4071</v>
      </c>
      <c r="R4268" s="430">
        <v>0</v>
      </c>
      <c r="S4268" s="424" t="s">
        <v>4071</v>
      </c>
      <c r="T4268" s="425" t="s">
        <v>11128</v>
      </c>
      <c r="U4268" s="426" t="s">
        <v>4071</v>
      </c>
      <c r="V4268" s="424" t="s">
        <v>11172</v>
      </c>
      <c r="W4268" s="426" t="s">
        <v>4071</v>
      </c>
      <c r="X4268" s="89">
        <v>0</v>
      </c>
      <c r="Y4268" s="426" t="s">
        <v>4071</v>
      </c>
      <c r="Z4268" s="89">
        <v>0</v>
      </c>
      <c r="AA4268" t="s">
        <v>2828</v>
      </c>
      <c r="AB4268">
        <v>2611</v>
      </c>
      <c r="AC4268" t="s">
        <v>11068</v>
      </c>
      <c r="AD4268" s="100" t="str">
        <f>TEXT(N4268,"yyyy-mm-dd")</f>
        <v>2016-05-26</v>
      </c>
      <c r="AE4268" t="str">
        <f t="shared" si="55"/>
        <v>insert into tagihanawal(id, evaluator, checking_period1, checking_period2, billing_period, billing_no, billing_date, iuran_tetap_idr, iuran_tetap_usd, royalti_idr, royalti_usd, pht_idr, pht_usd, company_id)values(104306,'OPN BPKPxxx','2016-1-1xxx','2016-12-12xxx',2016,'01162/84/DBP/2016xxx','2016-05-26xxx',0,0,891862575.13,164521.12,0,0,'2611xxx');</v>
      </c>
    </row>
    <row r="4269" spans="1:31" ht="16.5" x14ac:dyDescent="0.3">
      <c r="A4269" t="s">
        <v>11193</v>
      </c>
      <c r="B4269" s="427">
        <v>104307</v>
      </c>
      <c r="C4269" s="427" t="s">
        <v>2828</v>
      </c>
      <c r="D4269" s="80" t="s">
        <v>2841</v>
      </c>
      <c r="E4269" s="428" t="s">
        <v>2829</v>
      </c>
      <c r="F4269" t="s">
        <v>8231</v>
      </c>
      <c r="G4269" s="428" t="s">
        <v>2829</v>
      </c>
      <c r="H4269" t="s">
        <v>8244</v>
      </c>
      <c r="I4269" s="428" t="s">
        <v>2830</v>
      </c>
      <c r="J4269" s="83">
        <v>2016</v>
      </c>
      <c r="K4269" s="373" t="s">
        <v>2828</v>
      </c>
      <c r="L4269" s="73" t="s">
        <v>10960</v>
      </c>
      <c r="M4269" s="428" t="s">
        <v>2829</v>
      </c>
      <c r="N4269" s="100">
        <v>42516</v>
      </c>
      <c r="O4269" s="428" t="s">
        <v>2830</v>
      </c>
      <c r="P4269" s="430">
        <v>0</v>
      </c>
      <c r="Q4269" s="424" t="s">
        <v>4071</v>
      </c>
      <c r="R4269" s="430">
        <v>0</v>
      </c>
      <c r="S4269" s="424" t="s">
        <v>4071</v>
      </c>
      <c r="T4269" s="425" t="s">
        <v>11129</v>
      </c>
      <c r="U4269" s="426" t="s">
        <v>4071</v>
      </c>
      <c r="V4269" s="424">
        <v>0</v>
      </c>
      <c r="W4269" s="426" t="s">
        <v>4071</v>
      </c>
      <c r="X4269" s="89">
        <v>0</v>
      </c>
      <c r="Y4269" s="426" t="s">
        <v>4071</v>
      </c>
      <c r="Z4269" s="89">
        <v>0</v>
      </c>
      <c r="AA4269" t="s">
        <v>2828</v>
      </c>
      <c r="AB4269">
        <v>1662</v>
      </c>
      <c r="AC4269" t="s">
        <v>11068</v>
      </c>
      <c r="AD4269" s="100" t="str">
        <f>TEXT(N4269,"yyyy-mm-dd")</f>
        <v>2016-05-26</v>
      </c>
      <c r="AE4269" t="str">
        <f t="shared" si="55"/>
        <v>insert into tagihanawal(id, evaluator, checking_period1, checking_period2, billing_period, billing_no, billing_date, iuran_tetap_idr, iuran_tetap_usd, royalti_idr, royalti_usd, pht_idr, pht_usd, company_id)values(104307,'OPN BPKPxxx','2016-1-1xxx','2016-12-12xxx',2016,'01163/84/DBP/2016xxx','2016-05-26xxx',0,0,123190150.49,0,0,0,'1662xxx');</v>
      </c>
    </row>
    <row r="4270" spans="1:31" ht="16.5" x14ac:dyDescent="0.3">
      <c r="A4270" t="s">
        <v>11193</v>
      </c>
      <c r="B4270" s="427">
        <v>104308</v>
      </c>
      <c r="C4270" s="427" t="s">
        <v>2828</v>
      </c>
      <c r="D4270" s="80" t="s">
        <v>2841</v>
      </c>
      <c r="E4270" s="428" t="s">
        <v>2829</v>
      </c>
      <c r="F4270" t="s">
        <v>8231</v>
      </c>
      <c r="G4270" s="428" t="s">
        <v>2829</v>
      </c>
      <c r="H4270" t="s">
        <v>8244</v>
      </c>
      <c r="I4270" s="428" t="s">
        <v>2830</v>
      </c>
      <c r="J4270" s="83">
        <v>2016</v>
      </c>
      <c r="K4270" s="373" t="s">
        <v>2828</v>
      </c>
      <c r="L4270" s="73" t="s">
        <v>10961</v>
      </c>
      <c r="M4270" s="428" t="s">
        <v>2829</v>
      </c>
      <c r="N4270" s="100">
        <v>42516</v>
      </c>
      <c r="O4270" s="428" t="s">
        <v>2830</v>
      </c>
      <c r="P4270" s="431">
        <v>560806</v>
      </c>
      <c r="Q4270" s="424" t="s">
        <v>4071</v>
      </c>
      <c r="R4270" s="430" t="s">
        <v>11088</v>
      </c>
      <c r="S4270" s="424" t="s">
        <v>4071</v>
      </c>
      <c r="T4270" s="425">
        <v>0</v>
      </c>
      <c r="U4270" s="426" t="s">
        <v>4071</v>
      </c>
      <c r="V4270" s="424">
        <v>0</v>
      </c>
      <c r="W4270" s="426" t="s">
        <v>4071</v>
      </c>
      <c r="X4270" s="89">
        <v>0</v>
      </c>
      <c r="Y4270" s="426" t="s">
        <v>4071</v>
      </c>
      <c r="Z4270" s="89">
        <v>0</v>
      </c>
      <c r="AA4270" t="s">
        <v>2828</v>
      </c>
      <c r="AB4270">
        <v>1964</v>
      </c>
      <c r="AC4270" t="s">
        <v>11068</v>
      </c>
      <c r="AD4270" s="100" t="str">
        <f>TEXT(N4270,"yyyy-mm-dd")</f>
        <v>2016-05-26</v>
      </c>
      <c r="AE4270" t="str">
        <f t="shared" si="55"/>
        <v>insert into tagihanawal(id, evaluator, checking_period1, checking_period2, billing_period, billing_no, billing_date, iuran_tetap_idr, iuran_tetap_usd, royalti_idr, royalti_usd, pht_idr, pht_usd, company_id)values(104308,'OPN BPKPxxx','2016-1-1xxx','2016-12-12xxx',2016,'01164/84/DBP/2016xxx','2016-05-26xxx',560806,269.98,0,0,0,0,'1964xxx');</v>
      </c>
    </row>
    <row r="4271" spans="1:31" ht="16.5" x14ac:dyDescent="0.3">
      <c r="A4271" t="s">
        <v>11193</v>
      </c>
      <c r="B4271" s="427">
        <v>104309</v>
      </c>
      <c r="C4271" s="427" t="s">
        <v>2828</v>
      </c>
      <c r="D4271" s="80" t="s">
        <v>2841</v>
      </c>
      <c r="E4271" s="428" t="s">
        <v>2829</v>
      </c>
      <c r="F4271" t="s">
        <v>8231</v>
      </c>
      <c r="G4271" s="428" t="s">
        <v>2829</v>
      </c>
      <c r="H4271" t="s">
        <v>8244</v>
      </c>
      <c r="I4271" s="428" t="s">
        <v>2830</v>
      </c>
      <c r="J4271" s="83">
        <v>2016</v>
      </c>
      <c r="K4271" s="373" t="s">
        <v>2828</v>
      </c>
      <c r="L4271" s="73" t="s">
        <v>10962</v>
      </c>
      <c r="M4271" s="428" t="s">
        <v>2829</v>
      </c>
      <c r="N4271" s="100">
        <v>42516</v>
      </c>
      <c r="O4271" s="428" t="s">
        <v>2830</v>
      </c>
      <c r="P4271" s="430" t="s">
        <v>11079</v>
      </c>
      <c r="Q4271" s="424" t="s">
        <v>4071</v>
      </c>
      <c r="R4271" s="430" t="s">
        <v>11089</v>
      </c>
      <c r="S4271" s="424" t="s">
        <v>4071</v>
      </c>
      <c r="T4271" s="425" t="s">
        <v>11130</v>
      </c>
      <c r="U4271" s="426" t="s">
        <v>4071</v>
      </c>
      <c r="V4271" s="424" t="s">
        <v>11173</v>
      </c>
      <c r="W4271" s="426" t="s">
        <v>4071</v>
      </c>
      <c r="X4271" s="89">
        <v>0</v>
      </c>
      <c r="Y4271" s="426" t="s">
        <v>4071</v>
      </c>
      <c r="Z4271" s="89">
        <v>0</v>
      </c>
      <c r="AA4271" t="s">
        <v>2828</v>
      </c>
      <c r="AB4271">
        <v>1814</v>
      </c>
      <c r="AC4271" t="s">
        <v>11068</v>
      </c>
      <c r="AD4271" s="100" t="str">
        <f>TEXT(N4271,"yyyy-mm-dd")</f>
        <v>2016-05-26</v>
      </c>
      <c r="AE4271" t="str">
        <f t="shared" si="55"/>
        <v>insert into tagihanawal(id, evaluator, checking_period1, checking_period2, billing_period, billing_no, billing_date, iuran_tetap_idr, iuran_tetap_usd, royalti_idr, royalti_usd, pht_idr, pht_usd, company_id)values(104309,'OPN BPKPxxx','2016-1-1xxx','2016-12-12xxx',2016,'01165/84/DBP/2016xxx','2016-05-26xxx',013712004.09,47664.68,1070609688.57,678003.76,0,0,'1814xxx');</v>
      </c>
    </row>
    <row r="4272" spans="1:31" ht="16.5" x14ac:dyDescent="0.3">
      <c r="A4272" t="s">
        <v>11193</v>
      </c>
      <c r="B4272" s="427">
        <v>104310</v>
      </c>
      <c r="C4272" s="427" t="s">
        <v>2828</v>
      </c>
      <c r="D4272" s="80" t="s">
        <v>2841</v>
      </c>
      <c r="E4272" s="428" t="s">
        <v>2829</v>
      </c>
      <c r="F4272" t="s">
        <v>8231</v>
      </c>
      <c r="G4272" s="428" t="s">
        <v>2829</v>
      </c>
      <c r="H4272" t="s">
        <v>8244</v>
      </c>
      <c r="I4272" s="428" t="s">
        <v>2830</v>
      </c>
      <c r="J4272" s="83">
        <v>2016</v>
      </c>
      <c r="K4272" s="373" t="s">
        <v>2828</v>
      </c>
      <c r="L4272" s="73" t="s">
        <v>10963</v>
      </c>
      <c r="M4272" s="428" t="s">
        <v>2829</v>
      </c>
      <c r="N4272" s="100">
        <v>42516</v>
      </c>
      <c r="O4272" s="428" t="s">
        <v>2830</v>
      </c>
      <c r="P4272" s="431" t="s">
        <v>11070</v>
      </c>
      <c r="Q4272" s="424" t="s">
        <v>4071</v>
      </c>
      <c r="R4272" s="430" t="s">
        <v>11090</v>
      </c>
      <c r="S4272" s="424" t="s">
        <v>4071</v>
      </c>
      <c r="T4272" s="425">
        <v>0</v>
      </c>
      <c r="U4272" s="426" t="s">
        <v>4071</v>
      </c>
      <c r="V4272" s="424" t="s">
        <v>11174</v>
      </c>
      <c r="W4272" s="426" t="s">
        <v>4071</v>
      </c>
      <c r="X4272" s="89">
        <v>0</v>
      </c>
      <c r="Y4272" s="426" t="s">
        <v>4071</v>
      </c>
      <c r="Z4272" s="89">
        <v>0</v>
      </c>
      <c r="AA4272" t="s">
        <v>2828</v>
      </c>
      <c r="AB4272">
        <v>3664</v>
      </c>
      <c r="AC4272" t="s">
        <v>11068</v>
      </c>
      <c r="AD4272" s="100" t="str">
        <f>TEXT(N4272,"yyyy-mm-dd")</f>
        <v>2016-05-26</v>
      </c>
      <c r="AE4272" t="str">
        <f t="shared" si="55"/>
        <v>insert into tagihanawal(id, evaluator, checking_period1, checking_period2, billing_period, billing_no, billing_date, iuran_tetap_idr, iuran_tetap_usd, royalti_idr, royalti_usd, pht_idr, pht_usd, company_id)values(104310,'OPN BPKPxxx','2016-1-1xxx','2016-12-12xxx',2016,'01166/84/DBP/2016xxx','2016-05-26xxx',8456497.35,68.91,0,678732.38,0,0,'3664xxx');</v>
      </c>
    </row>
    <row r="4273" spans="1:31" ht="16.5" x14ac:dyDescent="0.3">
      <c r="A4273" t="s">
        <v>11193</v>
      </c>
      <c r="B4273" s="427">
        <v>104311</v>
      </c>
      <c r="C4273" s="427" t="s">
        <v>2828</v>
      </c>
      <c r="D4273" s="80" t="s">
        <v>2841</v>
      </c>
      <c r="E4273" s="428" t="s">
        <v>2829</v>
      </c>
      <c r="F4273" t="s">
        <v>8231</v>
      </c>
      <c r="G4273" s="428" t="s">
        <v>2829</v>
      </c>
      <c r="H4273" t="s">
        <v>8244</v>
      </c>
      <c r="I4273" s="428" t="s">
        <v>2830</v>
      </c>
      <c r="J4273" s="83">
        <v>2016</v>
      </c>
      <c r="K4273" s="373" t="s">
        <v>2828</v>
      </c>
      <c r="L4273" s="73" t="s">
        <v>10964</v>
      </c>
      <c r="M4273" s="428" t="s">
        <v>2829</v>
      </c>
      <c r="N4273" s="100">
        <v>42516</v>
      </c>
      <c r="O4273" s="428" t="s">
        <v>2830</v>
      </c>
      <c r="P4273" s="430">
        <v>0</v>
      </c>
      <c r="Q4273" s="424" t="s">
        <v>4071</v>
      </c>
      <c r="R4273" s="430">
        <v>4655</v>
      </c>
      <c r="S4273" s="424" t="s">
        <v>4071</v>
      </c>
      <c r="T4273" s="425" t="s">
        <v>11131</v>
      </c>
      <c r="U4273" s="426" t="s">
        <v>4071</v>
      </c>
      <c r="V4273" s="424" t="s">
        <v>11175</v>
      </c>
      <c r="W4273" s="426" t="s">
        <v>4071</v>
      </c>
      <c r="X4273" s="89">
        <v>0</v>
      </c>
      <c r="Y4273" s="426" t="s">
        <v>4071</v>
      </c>
      <c r="Z4273" s="89">
        <v>0</v>
      </c>
      <c r="AA4273" t="s">
        <v>2828</v>
      </c>
      <c r="AB4273">
        <v>1748</v>
      </c>
      <c r="AC4273" t="s">
        <v>11068</v>
      </c>
      <c r="AD4273" s="100" t="str">
        <f>TEXT(N4273,"yyyy-mm-dd")</f>
        <v>2016-05-26</v>
      </c>
      <c r="AE4273" t="str">
        <f t="shared" si="55"/>
        <v>insert into tagihanawal(id, evaluator, checking_period1, checking_period2, billing_period, billing_no, billing_date, iuran_tetap_idr, iuran_tetap_usd, royalti_idr, royalti_usd, pht_idr, pht_usd, company_id)values(104311,'OPN BPKPxxx','2016-1-1xxx','2016-12-12xxx',2016,'01167/84/DBP/2016xxx','2016-05-26xxx',0,4655,1892114810.59,355287.62,0,0,'1748xxx');</v>
      </c>
    </row>
    <row r="4274" spans="1:31" ht="16.5" x14ac:dyDescent="0.3">
      <c r="A4274" t="s">
        <v>11193</v>
      </c>
      <c r="B4274" s="427">
        <v>104312</v>
      </c>
      <c r="C4274" s="427" t="s">
        <v>2828</v>
      </c>
      <c r="D4274" s="80" t="s">
        <v>2841</v>
      </c>
      <c r="E4274" s="428" t="s">
        <v>2829</v>
      </c>
      <c r="F4274" t="s">
        <v>8231</v>
      </c>
      <c r="G4274" s="428" t="s">
        <v>2829</v>
      </c>
      <c r="H4274" t="s">
        <v>8244</v>
      </c>
      <c r="I4274" s="428" t="s">
        <v>2830</v>
      </c>
      <c r="J4274" s="83">
        <v>2016</v>
      </c>
      <c r="K4274" s="373" t="s">
        <v>2828</v>
      </c>
      <c r="L4274" s="73" t="s">
        <v>10964</v>
      </c>
      <c r="M4274" s="428" t="s">
        <v>2829</v>
      </c>
      <c r="N4274" s="100">
        <v>42516</v>
      </c>
      <c r="O4274" s="428" t="s">
        <v>2830</v>
      </c>
      <c r="P4274" s="430">
        <v>0</v>
      </c>
      <c r="Q4274" s="424" t="s">
        <v>4071</v>
      </c>
      <c r="R4274" s="430">
        <v>0</v>
      </c>
      <c r="S4274" s="424" t="s">
        <v>4071</v>
      </c>
      <c r="T4274" s="425">
        <v>0</v>
      </c>
      <c r="U4274" s="426" t="s">
        <v>4071</v>
      </c>
      <c r="V4274" s="424">
        <v>0</v>
      </c>
      <c r="W4274" s="426" t="s">
        <v>4071</v>
      </c>
      <c r="X4274" s="89">
        <v>0</v>
      </c>
      <c r="Y4274" s="426" t="s">
        <v>4071</v>
      </c>
      <c r="Z4274" s="89">
        <v>0</v>
      </c>
      <c r="AA4274" t="s">
        <v>2828</v>
      </c>
      <c r="AB4274">
        <v>1748</v>
      </c>
      <c r="AC4274" t="s">
        <v>11068</v>
      </c>
      <c r="AD4274" s="100" t="str">
        <f>TEXT(N4274,"yyyy-mm-dd")</f>
        <v>2016-05-26</v>
      </c>
      <c r="AE4274" t="str">
        <f t="shared" si="55"/>
        <v>insert into tagihanawal(id, evaluator, checking_period1, checking_period2, billing_period, billing_no, billing_date, iuran_tetap_idr, iuran_tetap_usd, royalti_idr, royalti_usd, pht_idr, pht_usd, company_id)values(104312,'OPN BPKPxxx','2016-1-1xxx','2016-12-12xxx',2016,'01167/84/DBP/2016xxx','2016-05-26xxx',0,0,0,0,0,0,'1748xxx');</v>
      </c>
    </row>
    <row r="4275" spans="1:31" ht="16.5" x14ac:dyDescent="0.3">
      <c r="A4275" t="s">
        <v>11193</v>
      </c>
      <c r="B4275" s="427">
        <v>104313</v>
      </c>
      <c r="C4275" s="427" t="s">
        <v>2828</v>
      </c>
      <c r="D4275" s="80" t="s">
        <v>2841</v>
      </c>
      <c r="E4275" s="428" t="s">
        <v>2829</v>
      </c>
      <c r="F4275" t="s">
        <v>8231</v>
      </c>
      <c r="G4275" s="428" t="s">
        <v>2829</v>
      </c>
      <c r="H4275" t="s">
        <v>8244</v>
      </c>
      <c r="I4275" s="428" t="s">
        <v>2830</v>
      </c>
      <c r="J4275" s="83">
        <v>2016</v>
      </c>
      <c r="K4275" s="373" t="s">
        <v>2828</v>
      </c>
      <c r="L4275" s="73" t="s">
        <v>10965</v>
      </c>
      <c r="M4275" s="428" t="s">
        <v>2829</v>
      </c>
      <c r="N4275" s="100">
        <v>42516</v>
      </c>
      <c r="O4275" s="428" t="s">
        <v>2830</v>
      </c>
      <c r="P4275" s="430">
        <v>0</v>
      </c>
      <c r="Q4275" s="424" t="s">
        <v>4071</v>
      </c>
      <c r="R4275" s="430" t="s">
        <v>11091</v>
      </c>
      <c r="S4275" s="424" t="s">
        <v>4071</v>
      </c>
      <c r="T4275" s="425" t="s">
        <v>11132</v>
      </c>
      <c r="U4275" s="426" t="s">
        <v>4071</v>
      </c>
      <c r="V4275" s="424" t="s">
        <v>11176</v>
      </c>
      <c r="W4275" s="426" t="s">
        <v>4071</v>
      </c>
      <c r="X4275" s="89">
        <v>0</v>
      </c>
      <c r="Y4275" s="426" t="s">
        <v>4071</v>
      </c>
      <c r="Z4275" s="89">
        <v>0</v>
      </c>
      <c r="AA4275" t="s">
        <v>2828</v>
      </c>
      <c r="AB4275">
        <v>2301</v>
      </c>
      <c r="AC4275" t="s">
        <v>11068</v>
      </c>
      <c r="AD4275" s="100" t="str">
        <f>TEXT(N4275,"yyyy-mm-dd")</f>
        <v>2016-05-26</v>
      </c>
      <c r="AE4275" t="str">
        <f t="shared" si="55"/>
        <v>insert into tagihanawal(id, evaluator, checking_period1, checking_period2, billing_period, billing_no, billing_date, iuran_tetap_idr, iuran_tetap_usd, royalti_idr, royalti_usd, pht_idr, pht_usd, company_id)values(104313,'OPN BPKPxxx','2016-1-1xxx','2016-12-12xxx',2016,'01168/84/DBP/2016xxx','2016-05-26xxx',0,14983.91,5414701325.96,1718261.55,0,0,'2301xxx');</v>
      </c>
    </row>
    <row r="4276" spans="1:31" ht="16.5" x14ac:dyDescent="0.3">
      <c r="A4276" t="s">
        <v>11193</v>
      </c>
      <c r="B4276" s="427">
        <v>104314</v>
      </c>
      <c r="C4276" s="427" t="s">
        <v>2828</v>
      </c>
      <c r="D4276" s="80" t="s">
        <v>2841</v>
      </c>
      <c r="E4276" s="428" t="s">
        <v>2829</v>
      </c>
      <c r="F4276" t="s">
        <v>8231</v>
      </c>
      <c r="G4276" s="428" t="s">
        <v>2829</v>
      </c>
      <c r="H4276" t="s">
        <v>8244</v>
      </c>
      <c r="I4276" s="428" t="s">
        <v>2830</v>
      </c>
      <c r="J4276" s="83">
        <v>2016</v>
      </c>
      <c r="K4276" s="373" t="s">
        <v>2828</v>
      </c>
      <c r="L4276" s="73" t="s">
        <v>10966</v>
      </c>
      <c r="M4276" s="428" t="s">
        <v>2829</v>
      </c>
      <c r="N4276" s="100">
        <v>42516</v>
      </c>
      <c r="O4276" s="428" t="s">
        <v>2830</v>
      </c>
      <c r="P4276" s="430">
        <v>0</v>
      </c>
      <c r="Q4276" s="424" t="s">
        <v>4071</v>
      </c>
      <c r="R4276" s="430" t="s">
        <v>11092</v>
      </c>
      <c r="S4276" s="424" t="s">
        <v>4071</v>
      </c>
      <c r="T4276" s="425" t="s">
        <v>11133</v>
      </c>
      <c r="U4276" s="426" t="s">
        <v>4071</v>
      </c>
      <c r="V4276" s="424">
        <v>0</v>
      </c>
      <c r="W4276" s="426" t="s">
        <v>4071</v>
      </c>
      <c r="X4276" s="89">
        <v>0</v>
      </c>
      <c r="Y4276" s="426" t="s">
        <v>4071</v>
      </c>
      <c r="Z4276" s="89">
        <v>0</v>
      </c>
      <c r="AA4276" t="s">
        <v>2828</v>
      </c>
      <c r="AB4276">
        <v>1903</v>
      </c>
      <c r="AC4276" t="s">
        <v>11068</v>
      </c>
      <c r="AD4276" s="100" t="str">
        <f>TEXT(N4276,"yyyy-mm-dd")</f>
        <v>2016-05-26</v>
      </c>
      <c r="AE4276" t="str">
        <f t="shared" si="55"/>
        <v>insert into tagihanawal(id, evaluator, checking_period1, checking_period2, billing_period, billing_no, billing_date, iuran_tetap_idr, iuran_tetap_usd, royalti_idr, royalti_usd, pht_idr, pht_usd, company_id)values(104314,'OPN BPKPxxx','2016-1-1xxx','2016-12-12xxx',2016,'01169/84/DBP/2016xxx','2016-05-26xxx',0,3091.21,26501453382.63,0,0,0,'1903xxx');</v>
      </c>
    </row>
    <row r="4277" spans="1:31" ht="16.5" x14ac:dyDescent="0.3">
      <c r="A4277" t="s">
        <v>11193</v>
      </c>
      <c r="B4277" s="427">
        <v>104315</v>
      </c>
      <c r="C4277" s="427" t="s">
        <v>2828</v>
      </c>
      <c r="D4277" s="80" t="s">
        <v>2841</v>
      </c>
      <c r="E4277" s="428" t="s">
        <v>2829</v>
      </c>
      <c r="F4277" t="s">
        <v>8231</v>
      </c>
      <c r="G4277" s="428" t="s">
        <v>2829</v>
      </c>
      <c r="H4277" t="s">
        <v>8244</v>
      </c>
      <c r="I4277" s="428" t="s">
        <v>2830</v>
      </c>
      <c r="J4277" s="83">
        <v>2016</v>
      </c>
      <c r="K4277" s="373" t="s">
        <v>2828</v>
      </c>
      <c r="L4277" s="73" t="s">
        <v>10966</v>
      </c>
      <c r="M4277" s="428" t="s">
        <v>2829</v>
      </c>
      <c r="N4277" s="100">
        <v>42516</v>
      </c>
      <c r="O4277" s="428" t="s">
        <v>2830</v>
      </c>
      <c r="P4277" s="430">
        <v>0</v>
      </c>
      <c r="Q4277" s="424" t="s">
        <v>4071</v>
      </c>
      <c r="R4277" s="430">
        <v>0</v>
      </c>
      <c r="S4277" s="424" t="s">
        <v>4071</v>
      </c>
      <c r="T4277" s="425">
        <v>0</v>
      </c>
      <c r="U4277" s="426" t="s">
        <v>4071</v>
      </c>
      <c r="V4277" s="424">
        <v>0</v>
      </c>
      <c r="W4277" s="426" t="s">
        <v>4071</v>
      </c>
      <c r="X4277" s="89">
        <v>0</v>
      </c>
      <c r="Y4277" s="426" t="s">
        <v>4071</v>
      </c>
      <c r="Z4277" s="89">
        <v>0</v>
      </c>
      <c r="AA4277" t="s">
        <v>2828</v>
      </c>
      <c r="AB4277">
        <v>1903</v>
      </c>
      <c r="AC4277" t="s">
        <v>11068</v>
      </c>
      <c r="AD4277" s="100" t="str">
        <f>TEXT(N4277,"yyyy-mm-dd")</f>
        <v>2016-05-26</v>
      </c>
      <c r="AE4277" t="str">
        <f t="shared" si="55"/>
        <v>insert into tagihanawal(id, evaluator, checking_period1, checking_period2, billing_period, billing_no, billing_date, iuran_tetap_idr, iuran_tetap_usd, royalti_idr, royalti_usd, pht_idr, pht_usd, company_id)values(104315,'OPN BPKPxxx','2016-1-1xxx','2016-12-12xxx',2016,'01169/84/DBP/2016xxx','2016-05-26xxx',0,0,0,0,0,0,'1903xxx');</v>
      </c>
    </row>
    <row r="4278" spans="1:31" ht="16.5" x14ac:dyDescent="0.3">
      <c r="A4278" t="s">
        <v>11193</v>
      </c>
      <c r="B4278" s="427">
        <v>104316</v>
      </c>
      <c r="C4278" s="427" t="s">
        <v>2828</v>
      </c>
      <c r="D4278" s="80" t="s">
        <v>2841</v>
      </c>
      <c r="E4278" s="428" t="s">
        <v>2829</v>
      </c>
      <c r="F4278" t="s">
        <v>8231</v>
      </c>
      <c r="G4278" s="428" t="s">
        <v>2829</v>
      </c>
      <c r="H4278" t="s">
        <v>8244</v>
      </c>
      <c r="I4278" s="428" t="s">
        <v>2830</v>
      </c>
      <c r="J4278" s="83">
        <v>2016</v>
      </c>
      <c r="K4278" s="373" t="s">
        <v>2828</v>
      </c>
      <c r="L4278" s="73" t="s">
        <v>10966</v>
      </c>
      <c r="M4278" s="428" t="s">
        <v>2829</v>
      </c>
      <c r="N4278" s="100">
        <v>42516</v>
      </c>
      <c r="O4278" s="428" t="s">
        <v>2830</v>
      </c>
      <c r="P4278" s="430">
        <v>0</v>
      </c>
      <c r="Q4278" s="424" t="s">
        <v>4071</v>
      </c>
      <c r="R4278" s="430">
        <v>0</v>
      </c>
      <c r="S4278" s="424" t="s">
        <v>4071</v>
      </c>
      <c r="T4278" s="425">
        <v>0</v>
      </c>
      <c r="U4278" s="426" t="s">
        <v>4071</v>
      </c>
      <c r="V4278" s="424">
        <v>0</v>
      </c>
      <c r="W4278" s="426" t="s">
        <v>4071</v>
      </c>
      <c r="X4278" s="89">
        <v>0</v>
      </c>
      <c r="Y4278" s="426" t="s">
        <v>4071</v>
      </c>
      <c r="Z4278" s="89">
        <v>0</v>
      </c>
      <c r="AA4278" t="s">
        <v>2828</v>
      </c>
      <c r="AB4278">
        <v>1903</v>
      </c>
      <c r="AC4278" t="s">
        <v>11068</v>
      </c>
      <c r="AD4278" s="100" t="str">
        <f>TEXT(N4278,"yyyy-mm-dd")</f>
        <v>2016-05-26</v>
      </c>
      <c r="AE4278" t="str">
        <f t="shared" si="55"/>
        <v>insert into tagihanawal(id, evaluator, checking_period1, checking_period2, billing_period, billing_no, billing_date, iuran_tetap_idr, iuran_tetap_usd, royalti_idr, royalti_usd, pht_idr, pht_usd, company_id)values(104316,'OPN BPKPxxx','2016-1-1xxx','2016-12-12xxx',2016,'01169/84/DBP/2016xxx','2016-05-26xxx',0,0,0,0,0,0,'1903xxx');</v>
      </c>
    </row>
    <row r="4279" spans="1:31" ht="16.5" x14ac:dyDescent="0.3">
      <c r="A4279" t="s">
        <v>11193</v>
      </c>
      <c r="B4279" s="427">
        <v>104317</v>
      </c>
      <c r="C4279" s="427" t="s">
        <v>2828</v>
      </c>
      <c r="D4279" s="80" t="s">
        <v>2841</v>
      </c>
      <c r="E4279" s="428" t="s">
        <v>2829</v>
      </c>
      <c r="F4279" t="s">
        <v>8231</v>
      </c>
      <c r="G4279" s="428" t="s">
        <v>2829</v>
      </c>
      <c r="H4279" t="s">
        <v>8244</v>
      </c>
      <c r="I4279" s="428" t="s">
        <v>2830</v>
      </c>
      <c r="J4279" s="83">
        <v>2016</v>
      </c>
      <c r="K4279" s="373" t="s">
        <v>2828</v>
      </c>
      <c r="L4279" s="73" t="s">
        <v>10966</v>
      </c>
      <c r="M4279" s="428" t="s">
        <v>2829</v>
      </c>
      <c r="N4279" s="100">
        <v>42516</v>
      </c>
      <c r="O4279" s="428" t="s">
        <v>2830</v>
      </c>
      <c r="P4279" s="430">
        <v>0</v>
      </c>
      <c r="Q4279" s="424" t="s">
        <v>4071</v>
      </c>
      <c r="R4279" s="430">
        <v>0</v>
      </c>
      <c r="S4279" s="424" t="s">
        <v>4071</v>
      </c>
      <c r="T4279" s="425">
        <v>0</v>
      </c>
      <c r="U4279" s="426" t="s">
        <v>4071</v>
      </c>
      <c r="V4279" s="424">
        <v>0</v>
      </c>
      <c r="W4279" s="426" t="s">
        <v>4071</v>
      </c>
      <c r="X4279" s="89">
        <v>0</v>
      </c>
      <c r="Y4279" s="426" t="s">
        <v>4071</v>
      </c>
      <c r="Z4279" s="89">
        <v>0</v>
      </c>
      <c r="AA4279" t="s">
        <v>2828</v>
      </c>
      <c r="AB4279">
        <v>1903</v>
      </c>
      <c r="AC4279" t="s">
        <v>11068</v>
      </c>
      <c r="AD4279" s="100" t="str">
        <f>TEXT(N4279,"yyyy-mm-dd")</f>
        <v>2016-05-26</v>
      </c>
      <c r="AE4279" t="str">
        <f t="shared" si="55"/>
        <v>insert into tagihanawal(id, evaluator, checking_period1, checking_period2, billing_period, billing_no, billing_date, iuran_tetap_idr, iuran_tetap_usd, royalti_idr, royalti_usd, pht_idr, pht_usd, company_id)values(104317,'OPN BPKPxxx','2016-1-1xxx','2016-12-12xxx',2016,'01169/84/DBP/2016xxx','2016-05-26xxx',0,0,0,0,0,0,'1903xxx');</v>
      </c>
    </row>
    <row r="4280" spans="1:31" ht="16.5" x14ac:dyDescent="0.3">
      <c r="A4280" t="s">
        <v>11193</v>
      </c>
      <c r="B4280" s="427">
        <v>104318</v>
      </c>
      <c r="C4280" s="427" t="s">
        <v>2828</v>
      </c>
      <c r="D4280" s="80" t="s">
        <v>2841</v>
      </c>
      <c r="E4280" s="428" t="s">
        <v>2829</v>
      </c>
      <c r="F4280" t="s">
        <v>8231</v>
      </c>
      <c r="G4280" s="428" t="s">
        <v>2829</v>
      </c>
      <c r="H4280" t="s">
        <v>8244</v>
      </c>
      <c r="I4280" s="428" t="s">
        <v>2830</v>
      </c>
      <c r="J4280" s="83">
        <v>2016</v>
      </c>
      <c r="K4280" s="373" t="s">
        <v>2828</v>
      </c>
      <c r="L4280" s="73" t="s">
        <v>10966</v>
      </c>
      <c r="M4280" s="428" t="s">
        <v>2829</v>
      </c>
      <c r="N4280" s="100">
        <v>42516</v>
      </c>
      <c r="O4280" s="428" t="s">
        <v>2830</v>
      </c>
      <c r="P4280" s="430">
        <v>0</v>
      </c>
      <c r="Q4280" s="424" t="s">
        <v>4071</v>
      </c>
      <c r="R4280" s="430">
        <v>0</v>
      </c>
      <c r="S4280" s="424" t="s">
        <v>4071</v>
      </c>
      <c r="T4280" s="425">
        <v>0</v>
      </c>
      <c r="U4280" s="426" t="s">
        <v>4071</v>
      </c>
      <c r="V4280" s="424">
        <v>0</v>
      </c>
      <c r="W4280" s="426" t="s">
        <v>4071</v>
      </c>
      <c r="X4280" s="89">
        <v>0</v>
      </c>
      <c r="Y4280" s="426" t="s">
        <v>4071</v>
      </c>
      <c r="Z4280" s="89">
        <v>0</v>
      </c>
      <c r="AA4280" t="s">
        <v>2828</v>
      </c>
      <c r="AB4280">
        <v>1903</v>
      </c>
      <c r="AC4280" t="s">
        <v>11068</v>
      </c>
      <c r="AD4280" s="100" t="str">
        <f>TEXT(N4280,"yyyy-mm-dd")</f>
        <v>2016-05-26</v>
      </c>
      <c r="AE4280" t="str">
        <f t="shared" si="55"/>
        <v>insert into tagihanawal(id, evaluator, checking_period1, checking_period2, billing_period, billing_no, billing_date, iuran_tetap_idr, iuran_tetap_usd, royalti_idr, royalti_usd, pht_idr, pht_usd, company_id)values(104318,'OPN BPKPxxx','2016-1-1xxx','2016-12-12xxx',2016,'01169/84/DBP/2016xxx','2016-05-26xxx',0,0,0,0,0,0,'1903xxx');</v>
      </c>
    </row>
    <row r="4281" spans="1:31" ht="16.5" x14ac:dyDescent="0.3">
      <c r="A4281" t="s">
        <v>11193</v>
      </c>
      <c r="B4281" s="427">
        <v>104319</v>
      </c>
      <c r="C4281" s="427" t="s">
        <v>2828</v>
      </c>
      <c r="D4281" s="80" t="s">
        <v>2841</v>
      </c>
      <c r="E4281" s="428" t="s">
        <v>2829</v>
      </c>
      <c r="F4281" t="s">
        <v>8231</v>
      </c>
      <c r="G4281" s="428" t="s">
        <v>2829</v>
      </c>
      <c r="H4281" t="s">
        <v>8244</v>
      </c>
      <c r="I4281" s="428" t="s">
        <v>2830</v>
      </c>
      <c r="J4281" s="83">
        <v>2016</v>
      </c>
      <c r="K4281" s="373" t="s">
        <v>2828</v>
      </c>
      <c r="L4281" s="73" t="s">
        <v>10966</v>
      </c>
      <c r="M4281" s="428" t="s">
        <v>2829</v>
      </c>
      <c r="N4281" s="100">
        <v>42516</v>
      </c>
      <c r="O4281" s="428" t="s">
        <v>2830</v>
      </c>
      <c r="P4281" s="430">
        <v>0</v>
      </c>
      <c r="Q4281" s="424" t="s">
        <v>4071</v>
      </c>
      <c r="R4281" s="430">
        <v>0</v>
      </c>
      <c r="S4281" s="424" t="s">
        <v>4071</v>
      </c>
      <c r="T4281" s="425">
        <v>0</v>
      </c>
      <c r="U4281" s="426" t="s">
        <v>4071</v>
      </c>
      <c r="V4281" s="424">
        <v>0</v>
      </c>
      <c r="W4281" s="426" t="s">
        <v>4071</v>
      </c>
      <c r="X4281" s="89">
        <v>0</v>
      </c>
      <c r="Y4281" s="426" t="s">
        <v>4071</v>
      </c>
      <c r="Z4281" s="89">
        <v>0</v>
      </c>
      <c r="AA4281" t="s">
        <v>2828</v>
      </c>
      <c r="AB4281">
        <v>1903</v>
      </c>
      <c r="AC4281" t="s">
        <v>11068</v>
      </c>
      <c r="AD4281" s="100" t="str">
        <f>TEXT(N4281,"yyyy-mm-dd")</f>
        <v>2016-05-26</v>
      </c>
      <c r="AE4281" t="str">
        <f t="shared" si="55"/>
        <v>insert into tagihanawal(id, evaluator, checking_period1, checking_period2, billing_period, billing_no, billing_date, iuran_tetap_idr, iuran_tetap_usd, royalti_idr, royalti_usd, pht_idr, pht_usd, company_id)values(104319,'OPN BPKPxxx','2016-1-1xxx','2016-12-12xxx',2016,'01169/84/DBP/2016xxx','2016-05-26xxx',0,0,0,0,0,0,'1903xxx');</v>
      </c>
    </row>
    <row r="4282" spans="1:31" ht="16.5" x14ac:dyDescent="0.3">
      <c r="A4282" t="s">
        <v>11193</v>
      </c>
      <c r="B4282" s="427">
        <v>104320</v>
      </c>
      <c r="C4282" s="427" t="s">
        <v>2828</v>
      </c>
      <c r="D4282" s="80" t="s">
        <v>2841</v>
      </c>
      <c r="E4282" s="428" t="s">
        <v>2829</v>
      </c>
      <c r="F4282" t="s">
        <v>8231</v>
      </c>
      <c r="G4282" s="428" t="s">
        <v>2829</v>
      </c>
      <c r="H4282" t="s">
        <v>8244</v>
      </c>
      <c r="I4282" s="428" t="s">
        <v>2830</v>
      </c>
      <c r="J4282" s="83">
        <v>2016</v>
      </c>
      <c r="K4282" s="373" t="s">
        <v>2828</v>
      </c>
      <c r="L4282" s="73" t="s">
        <v>10967</v>
      </c>
      <c r="M4282" s="428" t="s">
        <v>2829</v>
      </c>
      <c r="N4282" s="100">
        <v>42516</v>
      </c>
      <c r="O4282" s="428" t="s">
        <v>2830</v>
      </c>
      <c r="P4282" s="430">
        <v>0</v>
      </c>
      <c r="Q4282" s="424" t="s">
        <v>4071</v>
      </c>
      <c r="R4282" s="430" t="s">
        <v>11093</v>
      </c>
      <c r="S4282" s="424" t="s">
        <v>4071</v>
      </c>
      <c r="T4282" s="425" t="s">
        <v>11134</v>
      </c>
      <c r="U4282" s="426" t="s">
        <v>4071</v>
      </c>
      <c r="V4282" s="424" t="s">
        <v>11177</v>
      </c>
      <c r="W4282" s="426" t="s">
        <v>4071</v>
      </c>
      <c r="X4282" s="89">
        <v>0</v>
      </c>
      <c r="Y4282" s="426" t="s">
        <v>4071</v>
      </c>
      <c r="Z4282" s="89">
        <v>0</v>
      </c>
      <c r="AA4282" t="s">
        <v>2828</v>
      </c>
      <c r="AB4282">
        <v>2699</v>
      </c>
      <c r="AC4282" t="s">
        <v>11068</v>
      </c>
      <c r="AD4282" s="100" t="str">
        <f>TEXT(N4282,"yyyy-mm-dd")</f>
        <v>2016-05-26</v>
      </c>
      <c r="AE4282" t="str">
        <f t="shared" si="55"/>
        <v>insert into tagihanawal(id, evaluator, checking_period1, checking_period2, billing_period, billing_no, billing_date, iuran_tetap_idr, iuran_tetap_usd, royalti_idr, royalti_usd, pht_idr, pht_usd, company_id)values(104320,'OPN BPKPxxx','2016-1-1xxx','2016-12-12xxx',2016,'01172/84/DBP/2016xxx','2016-05-26xxx',0,71.65,1451577481.95,257232.4,0,0,'2699xxx');</v>
      </c>
    </row>
    <row r="4283" spans="1:31" ht="16.5" x14ac:dyDescent="0.3">
      <c r="A4283" t="s">
        <v>11193</v>
      </c>
      <c r="B4283" s="427">
        <v>104321</v>
      </c>
      <c r="C4283" s="427" t="s">
        <v>2828</v>
      </c>
      <c r="D4283" s="80" t="s">
        <v>2841</v>
      </c>
      <c r="E4283" s="428" t="s">
        <v>2829</v>
      </c>
      <c r="F4283" t="s">
        <v>8231</v>
      </c>
      <c r="G4283" s="428" t="s">
        <v>2829</v>
      </c>
      <c r="H4283" t="s">
        <v>8244</v>
      </c>
      <c r="I4283" s="428" t="s">
        <v>2830</v>
      </c>
      <c r="J4283" s="83">
        <v>2016</v>
      </c>
      <c r="K4283" s="373" t="s">
        <v>2828</v>
      </c>
      <c r="L4283" s="73" t="s">
        <v>10968</v>
      </c>
      <c r="M4283" s="428" t="s">
        <v>2829</v>
      </c>
      <c r="N4283" s="100">
        <v>42516</v>
      </c>
      <c r="O4283" s="428" t="s">
        <v>2830</v>
      </c>
      <c r="P4283" s="431" t="s">
        <v>11071</v>
      </c>
      <c r="Q4283" s="424" t="s">
        <v>4071</v>
      </c>
      <c r="R4283" s="430" t="s">
        <v>11094</v>
      </c>
      <c r="S4283" s="424" t="s">
        <v>4071</v>
      </c>
      <c r="T4283" s="425">
        <v>0</v>
      </c>
      <c r="U4283" s="426" t="s">
        <v>4071</v>
      </c>
      <c r="V4283" s="424" t="s">
        <v>11178</v>
      </c>
      <c r="W4283" s="426" t="s">
        <v>4071</v>
      </c>
      <c r="X4283" s="89">
        <v>0</v>
      </c>
      <c r="Y4283" s="426" t="s">
        <v>4071</v>
      </c>
      <c r="Z4283" s="89">
        <v>0</v>
      </c>
      <c r="AA4283" t="s">
        <v>2828</v>
      </c>
      <c r="AB4283">
        <v>2207</v>
      </c>
      <c r="AC4283" t="s">
        <v>11068</v>
      </c>
      <c r="AD4283" s="100" t="str">
        <f>TEXT(N4283,"yyyy-mm-dd")</f>
        <v>2016-05-26</v>
      </c>
      <c r="AE4283" t="str">
        <f t="shared" si="55"/>
        <v>insert into tagihanawal(id, evaluator, checking_period1, checking_period2, billing_period, billing_no, billing_date, iuran_tetap_idr, iuran_tetap_usd, royalti_idr, royalti_usd, pht_idr, pht_usd, company_id)values(104321,'OPN BPKPxxx','2016-1-1xxx','2016-12-12xxx',2016,'01173/84/DBP/2016xxx','2016-05-26xxx',4021093.12,1358.62,0,867643.51,0,0,'2207xxx');</v>
      </c>
    </row>
    <row r="4284" spans="1:31" ht="16.5" x14ac:dyDescent="0.3">
      <c r="A4284" t="s">
        <v>11193</v>
      </c>
      <c r="B4284" s="427">
        <v>104322</v>
      </c>
      <c r="C4284" s="427" t="s">
        <v>2828</v>
      </c>
      <c r="D4284" s="80" t="s">
        <v>2841</v>
      </c>
      <c r="E4284" s="428" t="s">
        <v>2829</v>
      </c>
      <c r="F4284" t="s">
        <v>8231</v>
      </c>
      <c r="G4284" s="428" t="s">
        <v>2829</v>
      </c>
      <c r="H4284" t="s">
        <v>8244</v>
      </c>
      <c r="I4284" s="428" t="s">
        <v>2830</v>
      </c>
      <c r="J4284" s="83">
        <v>2016</v>
      </c>
      <c r="K4284" s="373" t="s">
        <v>2828</v>
      </c>
      <c r="L4284" s="73" t="s">
        <v>10969</v>
      </c>
      <c r="M4284" s="428" t="s">
        <v>2829</v>
      </c>
      <c r="N4284" s="100">
        <v>42516</v>
      </c>
      <c r="O4284" s="428" t="s">
        <v>2830</v>
      </c>
      <c r="P4284" s="430" t="s">
        <v>11080</v>
      </c>
      <c r="Q4284" s="424" t="s">
        <v>4071</v>
      </c>
      <c r="R4284" s="430" t="s">
        <v>11095</v>
      </c>
      <c r="S4284" s="424" t="s">
        <v>4071</v>
      </c>
      <c r="T4284" s="425">
        <v>0</v>
      </c>
      <c r="U4284" s="426" t="s">
        <v>4071</v>
      </c>
      <c r="V4284" s="424" t="s">
        <v>11179</v>
      </c>
      <c r="W4284" s="426" t="s">
        <v>4071</v>
      </c>
      <c r="X4284" s="89">
        <v>0</v>
      </c>
      <c r="Y4284" s="426" t="s">
        <v>4071</v>
      </c>
      <c r="Z4284" s="89">
        <v>0</v>
      </c>
      <c r="AA4284" t="s">
        <v>2828</v>
      </c>
      <c r="AB4284">
        <v>3894</v>
      </c>
      <c r="AC4284" t="s">
        <v>11068</v>
      </c>
      <c r="AD4284" s="100" t="str">
        <f>TEXT(N4284,"yyyy-mm-dd")</f>
        <v>2016-05-26</v>
      </c>
      <c r="AE4284" t="str">
        <f t="shared" si="55"/>
        <v>insert into tagihanawal(id, evaluator, checking_period1, checking_period2, billing_period, billing_no, billing_date, iuran_tetap_idr, iuran_tetap_usd, royalti_idr, royalti_usd, pht_idr, pht_usd, company_id)values(104322,'OPN BPKPxxx','2016-1-1xxx','2016-12-12xxx',2016,'01174/84/DBP/2016xxx','2016-05-26xxx',087392061.68,2643.2,0,190772.79,0,0,'3894xxx');</v>
      </c>
    </row>
    <row r="4285" spans="1:31" ht="16.5" x14ac:dyDescent="0.3">
      <c r="A4285" t="s">
        <v>11193</v>
      </c>
      <c r="B4285" s="427">
        <v>104323</v>
      </c>
      <c r="C4285" s="427" t="s">
        <v>2828</v>
      </c>
      <c r="D4285" s="80" t="s">
        <v>2841</v>
      </c>
      <c r="E4285" s="428" t="s">
        <v>2829</v>
      </c>
      <c r="F4285" t="s">
        <v>8231</v>
      </c>
      <c r="G4285" s="428" t="s">
        <v>2829</v>
      </c>
      <c r="H4285" t="s">
        <v>8244</v>
      </c>
      <c r="I4285" s="428" t="s">
        <v>2830</v>
      </c>
      <c r="J4285" s="83">
        <v>2016</v>
      </c>
      <c r="K4285" s="373" t="s">
        <v>2828</v>
      </c>
      <c r="L4285" s="73" t="s">
        <v>10970</v>
      </c>
      <c r="M4285" s="428" t="s">
        <v>2829</v>
      </c>
      <c r="N4285" s="100">
        <v>42516</v>
      </c>
      <c r="O4285" s="428" t="s">
        <v>2830</v>
      </c>
      <c r="P4285" s="431" t="s">
        <v>11072</v>
      </c>
      <c r="Q4285" s="424" t="s">
        <v>4071</v>
      </c>
      <c r="R4285" s="430" t="s">
        <v>11096</v>
      </c>
      <c r="S4285" s="424" t="s">
        <v>4071</v>
      </c>
      <c r="T4285" s="425">
        <v>0</v>
      </c>
      <c r="U4285" s="426" t="s">
        <v>4071</v>
      </c>
      <c r="V4285" s="424" t="s">
        <v>11180</v>
      </c>
      <c r="W4285" s="426" t="s">
        <v>4071</v>
      </c>
      <c r="X4285" s="89">
        <v>0</v>
      </c>
      <c r="Y4285" s="426" t="s">
        <v>4071</v>
      </c>
      <c r="Z4285" s="89">
        <v>0</v>
      </c>
      <c r="AA4285" t="s">
        <v>2828</v>
      </c>
      <c r="AB4285">
        <v>2539</v>
      </c>
      <c r="AC4285" t="s">
        <v>11068</v>
      </c>
      <c r="AD4285" s="100" t="str">
        <f>TEXT(N4285,"yyyy-mm-dd")</f>
        <v>2016-05-26</v>
      </c>
      <c r="AE4285" t="str">
        <f t="shared" si="55"/>
        <v>insert into tagihanawal(id, evaluator, checking_period1, checking_period2, billing_period, billing_no, billing_date, iuran_tetap_idr, iuran_tetap_usd, royalti_idr, royalti_usd, pht_idr, pht_usd, company_id)values(104323,'OPN BPKPxxx','2016-1-1xxx','2016-12-12xxx',2016,'01175/84/DBP/2016xxx','2016-05-26xxx',347905.61,55.66,0,583311.42,0,0,'2539xxx');</v>
      </c>
    </row>
    <row r="4286" spans="1:31" ht="16.5" x14ac:dyDescent="0.3">
      <c r="A4286" t="s">
        <v>11193</v>
      </c>
      <c r="B4286" s="427">
        <v>104324</v>
      </c>
      <c r="C4286" s="427" t="s">
        <v>2828</v>
      </c>
      <c r="D4286" s="80" t="s">
        <v>2841</v>
      </c>
      <c r="E4286" s="428" t="s">
        <v>2829</v>
      </c>
      <c r="F4286" t="s">
        <v>8231</v>
      </c>
      <c r="G4286" s="428" t="s">
        <v>2829</v>
      </c>
      <c r="H4286" t="s">
        <v>8244</v>
      </c>
      <c r="I4286" s="428" t="s">
        <v>2830</v>
      </c>
      <c r="J4286" s="83">
        <v>2016</v>
      </c>
      <c r="K4286" s="373" t="s">
        <v>2828</v>
      </c>
      <c r="L4286" s="73" t="s">
        <v>10971</v>
      </c>
      <c r="M4286" s="428" t="s">
        <v>2829</v>
      </c>
      <c r="N4286" s="100">
        <v>42516</v>
      </c>
      <c r="O4286" s="428" t="s">
        <v>2830</v>
      </c>
      <c r="P4286" s="430">
        <v>0</v>
      </c>
      <c r="Q4286" s="424" t="s">
        <v>4071</v>
      </c>
      <c r="R4286" s="430">
        <v>0</v>
      </c>
      <c r="S4286" s="424" t="s">
        <v>4071</v>
      </c>
      <c r="T4286" s="425">
        <v>0</v>
      </c>
      <c r="U4286" s="426" t="s">
        <v>4071</v>
      </c>
      <c r="V4286" s="424" t="s">
        <v>11191</v>
      </c>
      <c r="W4286" s="426" t="s">
        <v>4071</v>
      </c>
      <c r="X4286" s="89">
        <v>0</v>
      </c>
      <c r="Y4286" s="426" t="s">
        <v>4071</v>
      </c>
      <c r="Z4286" s="89">
        <v>0</v>
      </c>
      <c r="AA4286" t="s">
        <v>2828</v>
      </c>
      <c r="AB4286">
        <v>2574</v>
      </c>
      <c r="AC4286" t="s">
        <v>11068</v>
      </c>
      <c r="AD4286" s="100" t="str">
        <f>TEXT(N4286,"yyyy-mm-dd")</f>
        <v>2016-05-26</v>
      </c>
      <c r="AE4286" t="str">
        <f t="shared" si="55"/>
        <v>insert into tagihanawal(id, evaluator, checking_period1, checking_period2, billing_period, billing_no, billing_date, iuran_tetap_idr, iuran_tetap_usd, royalti_idr, royalti_usd, pht_idr, pht_usd, company_id)values(104324,'OPN BPKPxxx','2016-1-1xxx','2016-12-12xxx',2016,'01181/84/DBP/2016xxx','2016-05-26xxx',0,0,0,047134.51,0,0,'2574xxx');</v>
      </c>
    </row>
    <row r="4287" spans="1:31" ht="16.5" x14ac:dyDescent="0.3">
      <c r="A4287" t="s">
        <v>11193</v>
      </c>
      <c r="B4287" s="427">
        <v>104325</v>
      </c>
      <c r="C4287" s="427" t="s">
        <v>2828</v>
      </c>
      <c r="D4287" s="80" t="s">
        <v>2841</v>
      </c>
      <c r="E4287" s="428" t="s">
        <v>2829</v>
      </c>
      <c r="F4287" t="s">
        <v>8231</v>
      </c>
      <c r="G4287" s="428" t="s">
        <v>2829</v>
      </c>
      <c r="H4287" t="s">
        <v>8244</v>
      </c>
      <c r="I4287" s="428" t="s">
        <v>2830</v>
      </c>
      <c r="J4287" s="83">
        <v>2016</v>
      </c>
      <c r="K4287" s="373" t="s">
        <v>2828</v>
      </c>
      <c r="L4287" s="73" t="s">
        <v>10972</v>
      </c>
      <c r="M4287" s="428" t="s">
        <v>2829</v>
      </c>
      <c r="N4287" s="100">
        <v>42516</v>
      </c>
      <c r="O4287" s="428" t="s">
        <v>2830</v>
      </c>
      <c r="P4287" s="430">
        <v>0</v>
      </c>
      <c r="Q4287" s="424" t="s">
        <v>4071</v>
      </c>
      <c r="R4287" s="430">
        <v>0</v>
      </c>
      <c r="S4287" s="424" t="s">
        <v>4071</v>
      </c>
      <c r="T4287" s="425" t="s">
        <v>11135</v>
      </c>
      <c r="U4287" s="426" t="s">
        <v>4071</v>
      </c>
      <c r="V4287" s="424" t="s">
        <v>11192</v>
      </c>
      <c r="W4287" s="426" t="s">
        <v>4071</v>
      </c>
      <c r="X4287" s="89">
        <v>0</v>
      </c>
      <c r="Y4287" s="426" t="s">
        <v>4071</v>
      </c>
      <c r="Z4287" s="89">
        <v>0</v>
      </c>
      <c r="AA4287" t="s">
        <v>2828</v>
      </c>
      <c r="AB4287">
        <v>1821</v>
      </c>
      <c r="AC4287" t="s">
        <v>11068</v>
      </c>
      <c r="AD4287" s="100" t="str">
        <f>TEXT(N4287,"yyyy-mm-dd")</f>
        <v>2016-05-26</v>
      </c>
      <c r="AE4287" t="str">
        <f t="shared" si="55"/>
        <v>insert into tagihanawal(id, evaluator, checking_period1, checking_period2, billing_period, billing_no, billing_date, iuran_tetap_idr, iuran_tetap_usd, royalti_idr, royalti_usd, pht_idr, pht_usd, company_id)values(104325,'OPN BPKPxxx','2016-1-1xxx','2016-12-12xxx',2016,'01182/84/DBP/2016xxx','2016-05-26xxx',0,0,117234270.68,0232802.98,0,0,'1821xxx');</v>
      </c>
    </row>
    <row r="4288" spans="1:31" ht="16.5" x14ac:dyDescent="0.3">
      <c r="A4288" t="s">
        <v>11193</v>
      </c>
      <c r="B4288" s="427">
        <v>104326</v>
      </c>
      <c r="C4288" s="427" t="s">
        <v>2828</v>
      </c>
      <c r="D4288" s="80" t="s">
        <v>2841</v>
      </c>
      <c r="E4288" s="428" t="s">
        <v>2829</v>
      </c>
      <c r="F4288" t="s">
        <v>8231</v>
      </c>
      <c r="G4288" s="428" t="s">
        <v>2829</v>
      </c>
      <c r="H4288" t="s">
        <v>8244</v>
      </c>
      <c r="I4288" s="428" t="s">
        <v>2830</v>
      </c>
      <c r="J4288" s="83">
        <v>2016</v>
      </c>
      <c r="K4288" s="373" t="s">
        <v>2828</v>
      </c>
      <c r="L4288" s="73" t="s">
        <v>10972</v>
      </c>
      <c r="M4288" s="428" t="s">
        <v>2829</v>
      </c>
      <c r="N4288" s="100">
        <v>42516</v>
      </c>
      <c r="O4288" s="428" t="s">
        <v>2830</v>
      </c>
      <c r="P4288" s="430">
        <v>0</v>
      </c>
      <c r="Q4288" s="424" t="s">
        <v>4071</v>
      </c>
      <c r="R4288" s="430">
        <v>0</v>
      </c>
      <c r="S4288" s="424" t="s">
        <v>4071</v>
      </c>
      <c r="T4288" s="425" t="s">
        <v>11167</v>
      </c>
      <c r="U4288" s="426" t="s">
        <v>4071</v>
      </c>
      <c r="V4288" s="424">
        <v>0</v>
      </c>
      <c r="W4288" s="426" t="s">
        <v>4071</v>
      </c>
      <c r="X4288" s="89">
        <v>0</v>
      </c>
      <c r="Y4288" s="426" t="s">
        <v>4071</v>
      </c>
      <c r="Z4288" s="89">
        <v>0</v>
      </c>
      <c r="AA4288" t="s">
        <v>2828</v>
      </c>
      <c r="AB4288">
        <v>1821</v>
      </c>
      <c r="AC4288" t="s">
        <v>11068</v>
      </c>
      <c r="AD4288" s="100" t="str">
        <f>TEXT(N4288,"yyyy-mm-dd")</f>
        <v>2016-05-26</v>
      </c>
      <c r="AE4288" t="str">
        <f t="shared" si="55"/>
        <v>insert into tagihanawal(id, evaluator, checking_period1, checking_period2, billing_period, billing_no, billing_date, iuran_tetap_idr, iuran_tetap_usd, royalti_idr, royalti_usd, pht_idr, pht_usd, company_id)values(104326,'OPN BPKPxxx','2016-1-1xxx','2016-12-12xxx',2016,'01182/84/DBP/2016xxx','2016-05-26xxx',0,0,022599757490.22,0,0,0,'1821xxx');</v>
      </c>
    </row>
    <row r="4289" spans="1:31" ht="16.5" x14ac:dyDescent="0.3">
      <c r="A4289" t="s">
        <v>11193</v>
      </c>
      <c r="B4289" s="427">
        <v>104327</v>
      </c>
      <c r="C4289" s="427" t="s">
        <v>2828</v>
      </c>
      <c r="D4289" s="80" t="s">
        <v>2841</v>
      </c>
      <c r="E4289" s="428" t="s">
        <v>2829</v>
      </c>
      <c r="F4289" t="s">
        <v>8231</v>
      </c>
      <c r="G4289" s="428" t="s">
        <v>2829</v>
      </c>
      <c r="H4289" t="s">
        <v>8244</v>
      </c>
      <c r="I4289" s="428" t="s">
        <v>2830</v>
      </c>
      <c r="J4289" s="83">
        <v>2016</v>
      </c>
      <c r="K4289" s="373" t="s">
        <v>2828</v>
      </c>
      <c r="L4289" s="73" t="s">
        <v>10973</v>
      </c>
      <c r="M4289" s="428" t="s">
        <v>2829</v>
      </c>
      <c r="N4289" s="100">
        <v>42527</v>
      </c>
      <c r="O4289" s="428" t="s">
        <v>2830</v>
      </c>
      <c r="P4289" s="430">
        <v>0</v>
      </c>
      <c r="Q4289" s="424" t="s">
        <v>4071</v>
      </c>
      <c r="R4289" s="430" t="s">
        <v>11120</v>
      </c>
      <c r="S4289" s="424" t="s">
        <v>4071</v>
      </c>
      <c r="T4289" s="425" t="s">
        <v>11136</v>
      </c>
      <c r="U4289" s="426" t="s">
        <v>4071</v>
      </c>
      <c r="V4289" s="424">
        <v>0</v>
      </c>
      <c r="W4289" s="426" t="s">
        <v>4071</v>
      </c>
      <c r="X4289" s="89">
        <v>0</v>
      </c>
      <c r="Y4289" s="426" t="s">
        <v>4071</v>
      </c>
      <c r="Z4289" s="89">
        <v>0</v>
      </c>
      <c r="AA4289" t="s">
        <v>2828</v>
      </c>
      <c r="AB4289">
        <v>2105</v>
      </c>
      <c r="AC4289" t="s">
        <v>11068</v>
      </c>
      <c r="AD4289" s="100" t="str">
        <f>TEXT(N4289,"yyyy-mm-dd")</f>
        <v>2016-06-06</v>
      </c>
      <c r="AE4289" t="str">
        <f t="shared" si="55"/>
        <v>insert into tagihanawal(id, evaluator, checking_period1, checking_period2, billing_period, billing_no, billing_date, iuran_tetap_idr, iuran_tetap_usd, royalti_idr, royalti_usd, pht_idr, pht_usd, company_id)values(104327,'OPN BPKPxxx','2016-1-1xxx','2016-12-12xxx',2016,'01275/84/DBP/2016xxx','2016-06-06xxx',0,0243.68,3082994068.51,0,0,0,'2105xxx');</v>
      </c>
    </row>
    <row r="4290" spans="1:31" ht="16.5" x14ac:dyDescent="0.3">
      <c r="A4290" t="s">
        <v>11193</v>
      </c>
      <c r="B4290" s="427">
        <v>104328</v>
      </c>
      <c r="C4290" s="427" t="s">
        <v>2828</v>
      </c>
      <c r="D4290" s="80" t="s">
        <v>2841</v>
      </c>
      <c r="E4290" s="428" t="s">
        <v>2829</v>
      </c>
      <c r="F4290" t="s">
        <v>8231</v>
      </c>
      <c r="G4290" s="428" t="s">
        <v>2829</v>
      </c>
      <c r="H4290" t="s">
        <v>8244</v>
      </c>
      <c r="I4290" s="428" t="s">
        <v>2830</v>
      </c>
      <c r="J4290" s="83">
        <v>2016</v>
      </c>
      <c r="K4290" s="373" t="s">
        <v>2828</v>
      </c>
      <c r="L4290" s="73" t="s">
        <v>10973</v>
      </c>
      <c r="M4290" s="428" t="s">
        <v>2829</v>
      </c>
      <c r="N4290" s="100">
        <v>42527</v>
      </c>
      <c r="O4290" s="428" t="s">
        <v>2830</v>
      </c>
      <c r="P4290" s="430">
        <v>0</v>
      </c>
      <c r="Q4290" s="424" t="s">
        <v>4071</v>
      </c>
      <c r="R4290" s="430">
        <v>0</v>
      </c>
      <c r="S4290" s="424" t="s">
        <v>4071</v>
      </c>
      <c r="T4290" s="425">
        <v>0</v>
      </c>
      <c r="U4290" s="426" t="s">
        <v>4071</v>
      </c>
      <c r="V4290" s="424">
        <v>0</v>
      </c>
      <c r="W4290" s="426" t="s">
        <v>4071</v>
      </c>
      <c r="X4290" s="89">
        <v>0</v>
      </c>
      <c r="Y4290" s="426" t="s">
        <v>4071</v>
      </c>
      <c r="Z4290" s="89">
        <v>0</v>
      </c>
      <c r="AA4290" t="s">
        <v>2828</v>
      </c>
      <c r="AB4290">
        <v>2105</v>
      </c>
      <c r="AC4290" t="s">
        <v>11068</v>
      </c>
      <c r="AD4290" s="100" t="str">
        <f>TEXT(N4290,"yyyy-mm-dd")</f>
        <v>2016-06-06</v>
      </c>
      <c r="AE4290" t="str">
        <f t="shared" si="55"/>
        <v>insert into tagihanawal(id, evaluator, checking_period1, checking_period2, billing_period, billing_no, billing_date, iuran_tetap_idr, iuran_tetap_usd, royalti_idr, royalti_usd, pht_idr, pht_usd, company_id)values(104328,'OPN BPKPxxx','2016-1-1xxx','2016-12-12xxx',2016,'01275/84/DBP/2016xxx','2016-06-06xxx',0,0,0,0,0,0,'2105xxx');</v>
      </c>
    </row>
    <row r="4291" spans="1:31" ht="16.5" x14ac:dyDescent="0.3">
      <c r="A4291" t="s">
        <v>11193</v>
      </c>
      <c r="B4291" s="427">
        <v>104329</v>
      </c>
      <c r="C4291" s="427" t="s">
        <v>2828</v>
      </c>
      <c r="D4291" s="80" t="s">
        <v>2841</v>
      </c>
      <c r="E4291" s="428" t="s">
        <v>2829</v>
      </c>
      <c r="F4291" t="s">
        <v>8231</v>
      </c>
      <c r="G4291" s="428" t="s">
        <v>2829</v>
      </c>
      <c r="H4291" t="s">
        <v>8244</v>
      </c>
      <c r="I4291" s="428" t="s">
        <v>2830</v>
      </c>
      <c r="J4291" s="83">
        <v>2016</v>
      </c>
      <c r="K4291" s="373" t="s">
        <v>2828</v>
      </c>
      <c r="L4291" s="73" t="s">
        <v>10973</v>
      </c>
      <c r="M4291" s="428" t="s">
        <v>2829</v>
      </c>
      <c r="N4291" s="100">
        <v>42527</v>
      </c>
      <c r="O4291" s="428" t="s">
        <v>2830</v>
      </c>
      <c r="P4291" s="430">
        <v>0</v>
      </c>
      <c r="Q4291" s="424" t="s">
        <v>4071</v>
      </c>
      <c r="R4291" s="430">
        <v>0</v>
      </c>
      <c r="S4291" s="424" t="s">
        <v>4071</v>
      </c>
      <c r="T4291" s="425">
        <v>0</v>
      </c>
      <c r="U4291" s="426" t="s">
        <v>4071</v>
      </c>
      <c r="V4291" s="424">
        <v>0</v>
      </c>
      <c r="W4291" s="426" t="s">
        <v>4071</v>
      </c>
      <c r="X4291" s="89">
        <v>0</v>
      </c>
      <c r="Y4291" s="426" t="s">
        <v>4071</v>
      </c>
      <c r="Z4291" s="89">
        <v>0</v>
      </c>
      <c r="AA4291" t="s">
        <v>2828</v>
      </c>
      <c r="AB4291">
        <v>2105</v>
      </c>
      <c r="AC4291" t="s">
        <v>11068</v>
      </c>
      <c r="AD4291" s="100" t="str">
        <f>TEXT(N4291,"yyyy-mm-dd")</f>
        <v>2016-06-06</v>
      </c>
      <c r="AE4291" t="str">
        <f t="shared" si="55"/>
        <v>insert into tagihanawal(id, evaluator, checking_period1, checking_period2, billing_period, billing_no, billing_date, iuran_tetap_idr, iuran_tetap_usd, royalti_idr, royalti_usd, pht_idr, pht_usd, company_id)values(104329,'OPN BPKPxxx','2016-1-1xxx','2016-12-12xxx',2016,'01275/84/DBP/2016xxx','2016-06-06xxx',0,0,0,0,0,0,'2105xxx');</v>
      </c>
    </row>
    <row r="4292" spans="1:31" ht="16.5" x14ac:dyDescent="0.3">
      <c r="A4292" t="s">
        <v>11193</v>
      </c>
      <c r="B4292" s="427">
        <v>104330</v>
      </c>
      <c r="C4292" s="427" t="s">
        <v>2828</v>
      </c>
      <c r="D4292" s="80" t="s">
        <v>2841</v>
      </c>
      <c r="E4292" s="428" t="s">
        <v>2829</v>
      </c>
      <c r="F4292" t="s">
        <v>8231</v>
      </c>
      <c r="G4292" s="428" t="s">
        <v>2829</v>
      </c>
      <c r="H4292" t="s">
        <v>8244</v>
      </c>
      <c r="I4292" s="428" t="s">
        <v>2830</v>
      </c>
      <c r="J4292" s="83">
        <v>2016</v>
      </c>
      <c r="K4292" s="373" t="s">
        <v>2828</v>
      </c>
      <c r="L4292" s="73" t="s">
        <v>10974</v>
      </c>
      <c r="M4292" s="428" t="s">
        <v>2829</v>
      </c>
      <c r="N4292" s="100">
        <v>42527</v>
      </c>
      <c r="O4292" s="428" t="s">
        <v>2830</v>
      </c>
      <c r="P4292" s="430">
        <v>0</v>
      </c>
      <c r="Q4292" s="424" t="s">
        <v>4071</v>
      </c>
      <c r="R4292" s="430">
        <v>0</v>
      </c>
      <c r="S4292" s="424" t="s">
        <v>4071</v>
      </c>
      <c r="T4292" s="425" t="s">
        <v>11168</v>
      </c>
      <c r="U4292" s="426" t="s">
        <v>4071</v>
      </c>
      <c r="V4292" s="424">
        <v>0</v>
      </c>
      <c r="W4292" s="426" t="s">
        <v>4071</v>
      </c>
      <c r="X4292" s="89">
        <v>0</v>
      </c>
      <c r="Y4292" s="426" t="s">
        <v>4071</v>
      </c>
      <c r="Z4292" s="89">
        <v>0</v>
      </c>
      <c r="AA4292" t="s">
        <v>2828</v>
      </c>
      <c r="AB4292">
        <v>2282</v>
      </c>
      <c r="AC4292" t="s">
        <v>11068</v>
      </c>
      <c r="AD4292" s="100" t="str">
        <f>TEXT(N4292,"yyyy-mm-dd")</f>
        <v>2016-06-06</v>
      </c>
      <c r="AE4292" t="str">
        <f t="shared" si="55"/>
        <v>insert into tagihanawal(id, evaluator, checking_period1, checking_period2, billing_period, billing_no, billing_date, iuran_tetap_idr, iuran_tetap_usd, royalti_idr, royalti_usd, pht_idr, pht_usd, company_id)values(104330,'OPN BPKPxxx','2016-1-1xxx','2016-12-12xxx',2016,'01276/84/DBP/2016xxx','2016-06-06xxx',0,0,03432165423.24,0,0,0,'2282xxx');</v>
      </c>
    </row>
    <row r="4293" spans="1:31" ht="16.5" x14ac:dyDescent="0.3">
      <c r="A4293" t="s">
        <v>11193</v>
      </c>
      <c r="B4293" s="427">
        <v>104331</v>
      </c>
      <c r="C4293" s="427" t="s">
        <v>2828</v>
      </c>
      <c r="D4293" s="80" t="s">
        <v>2841</v>
      </c>
      <c r="E4293" s="428" t="s">
        <v>2829</v>
      </c>
      <c r="F4293" t="s">
        <v>8231</v>
      </c>
      <c r="G4293" s="428" t="s">
        <v>2829</v>
      </c>
      <c r="H4293" t="s">
        <v>8244</v>
      </c>
      <c r="I4293" s="428" t="s">
        <v>2830</v>
      </c>
      <c r="J4293" s="83">
        <v>2016</v>
      </c>
      <c r="K4293" s="373" t="s">
        <v>2828</v>
      </c>
      <c r="L4293" s="73" t="s">
        <v>10975</v>
      </c>
      <c r="M4293" s="428" t="s">
        <v>2829</v>
      </c>
      <c r="N4293" s="100">
        <v>42527</v>
      </c>
      <c r="O4293" s="428" t="s">
        <v>2830</v>
      </c>
      <c r="P4293" s="430" t="s">
        <v>11081</v>
      </c>
      <c r="Q4293" s="424" t="s">
        <v>4071</v>
      </c>
      <c r="R4293" s="430">
        <v>8</v>
      </c>
      <c r="S4293" s="424" t="s">
        <v>4071</v>
      </c>
      <c r="T4293" s="425" t="s">
        <v>11137</v>
      </c>
      <c r="U4293" s="426" t="s">
        <v>4071</v>
      </c>
      <c r="V4293" s="424" t="s">
        <v>11181</v>
      </c>
      <c r="W4293" s="426" t="s">
        <v>4071</v>
      </c>
      <c r="X4293" s="89">
        <v>0</v>
      </c>
      <c r="Y4293" s="426" t="s">
        <v>4071</v>
      </c>
      <c r="Z4293" s="89">
        <v>0</v>
      </c>
      <c r="AA4293" t="s">
        <v>2828</v>
      </c>
      <c r="AB4293">
        <v>3108</v>
      </c>
      <c r="AC4293" t="s">
        <v>11068</v>
      </c>
      <c r="AD4293" s="100" t="str">
        <f>TEXT(N4293,"yyyy-mm-dd")</f>
        <v>2016-06-06</v>
      </c>
      <c r="AE4293" t="str">
        <f t="shared" si="55"/>
        <v>insert into tagihanawal(id, evaluator, checking_period1, checking_period2, billing_period, billing_no, billing_date, iuran_tetap_idr, iuran_tetap_usd, royalti_idr, royalti_usd, pht_idr, pht_usd, company_id)values(104331,'OPN BPKPxxx','2016-1-1xxx','2016-12-12xxx',2016,'01277/84/DBP/2016xxx','2016-06-06xxx',0552337.38,8,6653977483.72,46058.98,0,0,'3108xxx');</v>
      </c>
    </row>
    <row r="4294" spans="1:31" ht="16.5" x14ac:dyDescent="0.3">
      <c r="A4294" t="s">
        <v>11193</v>
      </c>
      <c r="B4294" s="427">
        <v>104332</v>
      </c>
      <c r="C4294" s="427" t="s">
        <v>2828</v>
      </c>
      <c r="D4294" s="80" t="s">
        <v>2841</v>
      </c>
      <c r="E4294" s="428" t="s">
        <v>2829</v>
      </c>
      <c r="F4294" t="s">
        <v>8231</v>
      </c>
      <c r="G4294" s="428" t="s">
        <v>2829</v>
      </c>
      <c r="H4294" t="s">
        <v>8244</v>
      </c>
      <c r="I4294" s="428" t="s">
        <v>2830</v>
      </c>
      <c r="J4294" s="83">
        <v>2016</v>
      </c>
      <c r="K4294" s="373" t="s">
        <v>2828</v>
      </c>
      <c r="L4294" s="73" t="s">
        <v>10976</v>
      </c>
      <c r="M4294" s="428" t="s">
        <v>2829</v>
      </c>
      <c r="N4294" s="100">
        <v>42527</v>
      </c>
      <c r="O4294" s="428" t="s">
        <v>2830</v>
      </c>
      <c r="P4294" s="430">
        <v>0</v>
      </c>
      <c r="Q4294" s="424" t="s">
        <v>4071</v>
      </c>
      <c r="R4294" s="430" t="s">
        <v>11121</v>
      </c>
      <c r="S4294" s="424" t="s">
        <v>4071</v>
      </c>
      <c r="T4294" s="425" t="s">
        <v>11138</v>
      </c>
      <c r="U4294" s="426" t="s">
        <v>4071</v>
      </c>
      <c r="V4294" s="424">
        <v>0</v>
      </c>
      <c r="W4294" s="426" t="s">
        <v>4071</v>
      </c>
      <c r="X4294" s="89">
        <v>0</v>
      </c>
      <c r="Y4294" s="426" t="s">
        <v>4071</v>
      </c>
      <c r="Z4294" s="89">
        <v>0</v>
      </c>
      <c r="AA4294" t="s">
        <v>2828</v>
      </c>
      <c r="AB4294">
        <v>1738</v>
      </c>
      <c r="AC4294" t="s">
        <v>11068</v>
      </c>
      <c r="AD4294" s="100" t="str">
        <f>TEXT(N4294,"yyyy-mm-dd")</f>
        <v>2016-06-06</v>
      </c>
      <c r="AE4294" t="str">
        <f t="shared" si="55"/>
        <v>insert into tagihanawal(id, evaluator, checking_period1, checking_period2, billing_period, billing_no, billing_date, iuran_tetap_idr, iuran_tetap_usd, royalti_idr, royalti_usd, pht_idr, pht_usd, company_id)values(104332,'OPN BPKPxxx','2016-1-1xxx','2016-12-12xxx',2016,'01278/84/DBP/2016xxx','2016-06-06xxx',0,01666.14,12350108851.22,0,0,0,'1738xxx');</v>
      </c>
    </row>
    <row r="4295" spans="1:31" ht="16.5" x14ac:dyDescent="0.3">
      <c r="A4295" t="s">
        <v>11193</v>
      </c>
      <c r="B4295" s="427">
        <v>104333</v>
      </c>
      <c r="C4295" s="427" t="s">
        <v>2828</v>
      </c>
      <c r="D4295" s="372" t="s">
        <v>2841</v>
      </c>
      <c r="E4295" s="428" t="s">
        <v>2829</v>
      </c>
      <c r="F4295" t="s">
        <v>8231</v>
      </c>
      <c r="G4295" s="428" t="s">
        <v>2829</v>
      </c>
      <c r="H4295" t="s">
        <v>8244</v>
      </c>
      <c r="I4295" s="428" t="s">
        <v>2830</v>
      </c>
      <c r="J4295" s="383">
        <v>2016</v>
      </c>
      <c r="K4295" s="373" t="s">
        <v>2828</v>
      </c>
      <c r="L4295" s="422" t="s">
        <v>10977</v>
      </c>
      <c r="M4295" s="428" t="s">
        <v>2829</v>
      </c>
      <c r="N4295" s="100">
        <v>42527</v>
      </c>
      <c r="O4295" s="428" t="s">
        <v>2830</v>
      </c>
      <c r="P4295" s="430" t="s">
        <v>11082</v>
      </c>
      <c r="Q4295" s="424" t="s">
        <v>4071</v>
      </c>
      <c r="R4295" s="430" t="s">
        <v>11097</v>
      </c>
      <c r="S4295" s="424" t="s">
        <v>4071</v>
      </c>
      <c r="T4295" s="425" t="s">
        <v>11139</v>
      </c>
      <c r="U4295" s="426" t="s">
        <v>4071</v>
      </c>
      <c r="V4295" s="424">
        <v>0</v>
      </c>
      <c r="W4295" s="426" t="s">
        <v>4071</v>
      </c>
      <c r="X4295" s="89">
        <v>0</v>
      </c>
      <c r="Y4295" s="426" t="s">
        <v>4071</v>
      </c>
      <c r="Z4295" s="89">
        <v>0</v>
      </c>
      <c r="AA4295" t="s">
        <v>2828</v>
      </c>
      <c r="AB4295">
        <v>1569</v>
      </c>
      <c r="AC4295" t="s">
        <v>11068</v>
      </c>
      <c r="AD4295" s="100" t="str">
        <f>TEXT(N4295,"yyyy-mm-dd")</f>
        <v>2016-06-06</v>
      </c>
      <c r="AE4295" t="str">
        <f t="shared" si="55"/>
        <v>insert into tagihanawal(id, evaluator, checking_period1, checking_period2, billing_period, billing_no, billing_date, iuran_tetap_idr, iuran_tetap_usd, royalti_idr, royalti_usd, pht_idr, pht_usd, company_id)values(104333,'OPN BPKPxxx','2016-1-1xxx','2016-12-12xxx',2016,'01279/84/DBP/2016xxx','2016-06-06xxx',01096423.73,1130.9,2979293620.28,0,0,0,'1569xxx');</v>
      </c>
    </row>
    <row r="4296" spans="1:31" ht="16.5" x14ac:dyDescent="0.3">
      <c r="A4296" t="s">
        <v>11193</v>
      </c>
      <c r="B4296" s="427">
        <v>104334</v>
      </c>
      <c r="C4296" s="427" t="s">
        <v>2828</v>
      </c>
      <c r="D4296" s="80" t="s">
        <v>2841</v>
      </c>
      <c r="E4296" s="428" t="s">
        <v>2829</v>
      </c>
      <c r="F4296" t="s">
        <v>8231</v>
      </c>
      <c r="G4296" s="428" t="s">
        <v>2829</v>
      </c>
      <c r="H4296" t="s">
        <v>8244</v>
      </c>
      <c r="I4296" s="428" t="s">
        <v>2830</v>
      </c>
      <c r="J4296" s="83">
        <v>2016</v>
      </c>
      <c r="K4296" s="373" t="s">
        <v>2828</v>
      </c>
      <c r="L4296" s="73" t="s">
        <v>10978</v>
      </c>
      <c r="M4296" s="428" t="s">
        <v>2829</v>
      </c>
      <c r="N4296" s="100">
        <v>42527</v>
      </c>
      <c r="O4296" s="428" t="s">
        <v>2830</v>
      </c>
      <c r="P4296" s="430">
        <v>0</v>
      </c>
      <c r="Q4296" s="424" t="s">
        <v>4071</v>
      </c>
      <c r="R4296" s="430" t="s">
        <v>11098</v>
      </c>
      <c r="S4296" s="424" t="s">
        <v>4071</v>
      </c>
      <c r="T4296" s="425" t="s">
        <v>11140</v>
      </c>
      <c r="U4296" s="426" t="s">
        <v>4071</v>
      </c>
      <c r="V4296" s="424">
        <v>0</v>
      </c>
      <c r="W4296" s="426" t="s">
        <v>4071</v>
      </c>
      <c r="X4296" s="89">
        <v>0</v>
      </c>
      <c r="Y4296" s="426" t="s">
        <v>4071</v>
      </c>
      <c r="Z4296" s="89">
        <v>0</v>
      </c>
      <c r="AA4296" t="s">
        <v>2828</v>
      </c>
      <c r="AB4296">
        <v>1919</v>
      </c>
      <c r="AC4296" t="s">
        <v>11068</v>
      </c>
      <c r="AD4296" s="100" t="str">
        <f>TEXT(N4296,"yyyy-mm-dd")</f>
        <v>2016-06-06</v>
      </c>
      <c r="AE4296" t="str">
        <f t="shared" si="55"/>
        <v>insert into tagihanawal(id, evaluator, checking_period1, checking_period2, billing_period, billing_no, billing_date, iuran_tetap_idr, iuran_tetap_usd, royalti_idr, royalti_usd, pht_idr, pht_usd, company_id)values(104334,'OPN BPKPxxx','2016-1-1xxx','2016-12-12xxx',2016,'01280/84/DBP/2016xxx','2016-06-06xxx',0,181.07,1428840181.89,0,0,0,'1919xxx');</v>
      </c>
    </row>
    <row r="4297" spans="1:31" ht="16.5" x14ac:dyDescent="0.3">
      <c r="A4297" t="s">
        <v>11193</v>
      </c>
      <c r="B4297" s="427">
        <v>104335</v>
      </c>
      <c r="C4297" s="427" t="s">
        <v>2828</v>
      </c>
      <c r="D4297" s="80" t="s">
        <v>2841</v>
      </c>
      <c r="E4297" s="428" t="s">
        <v>2829</v>
      </c>
      <c r="F4297" t="s">
        <v>8231</v>
      </c>
      <c r="G4297" s="428" t="s">
        <v>2829</v>
      </c>
      <c r="H4297" t="s">
        <v>8244</v>
      </c>
      <c r="I4297" s="428" t="s">
        <v>2830</v>
      </c>
      <c r="J4297" s="83">
        <v>2016</v>
      </c>
      <c r="K4297" s="373" t="s">
        <v>2828</v>
      </c>
      <c r="L4297" s="73" t="s">
        <v>10979</v>
      </c>
      <c r="M4297" s="428" t="s">
        <v>2829</v>
      </c>
      <c r="N4297" s="100">
        <v>42527</v>
      </c>
      <c r="O4297" s="428" t="s">
        <v>2830</v>
      </c>
      <c r="P4297" s="430">
        <v>0</v>
      </c>
      <c r="Q4297" s="424" t="s">
        <v>4071</v>
      </c>
      <c r="R4297" s="430" t="s">
        <v>11099</v>
      </c>
      <c r="S4297" s="424" t="s">
        <v>4071</v>
      </c>
      <c r="T4297" s="425" t="s">
        <v>11141</v>
      </c>
      <c r="U4297" s="426" t="s">
        <v>4071</v>
      </c>
      <c r="V4297" s="424">
        <v>0</v>
      </c>
      <c r="W4297" s="426" t="s">
        <v>4071</v>
      </c>
      <c r="X4297" s="89">
        <v>0</v>
      </c>
      <c r="Y4297" s="426" t="s">
        <v>4071</v>
      </c>
      <c r="Z4297" s="89">
        <v>0</v>
      </c>
      <c r="AA4297" t="s">
        <v>2828</v>
      </c>
      <c r="AB4297">
        <v>3108</v>
      </c>
      <c r="AC4297" t="s">
        <v>11068</v>
      </c>
      <c r="AD4297" s="100" t="str">
        <f>TEXT(N4297,"yyyy-mm-dd")</f>
        <v>2016-06-06</v>
      </c>
      <c r="AE4297" t="str">
        <f t="shared" si="55"/>
        <v>insert into tagihanawal(id, evaluator, checking_period1, checking_period2, billing_period, billing_no, billing_date, iuran_tetap_idr, iuran_tetap_usd, royalti_idr, royalti_usd, pht_idr, pht_usd, company_id)values(104335,'OPN BPKPxxx','2016-1-1xxx','2016-12-12xxx',2016,'01281/84/DBP/2016xxx','2016-06-06xxx',0,646.92,764321165.58,0,0,0,'3108xxx');</v>
      </c>
    </row>
    <row r="4298" spans="1:31" ht="16.5" x14ac:dyDescent="0.3">
      <c r="A4298" t="s">
        <v>11193</v>
      </c>
      <c r="B4298" s="427">
        <v>104336</v>
      </c>
      <c r="C4298" s="427" t="s">
        <v>2828</v>
      </c>
      <c r="D4298" s="80" t="s">
        <v>2841</v>
      </c>
      <c r="E4298" s="428" t="s">
        <v>2829</v>
      </c>
      <c r="F4298" t="s">
        <v>8231</v>
      </c>
      <c r="G4298" s="428" t="s">
        <v>2829</v>
      </c>
      <c r="H4298" t="s">
        <v>8244</v>
      </c>
      <c r="I4298" s="428" t="s">
        <v>2830</v>
      </c>
      <c r="J4298" s="83">
        <v>2016</v>
      </c>
      <c r="K4298" s="373" t="s">
        <v>2828</v>
      </c>
      <c r="L4298" s="73" t="s">
        <v>10980</v>
      </c>
      <c r="M4298" s="428" t="s">
        <v>2829</v>
      </c>
      <c r="N4298" s="100">
        <v>42527</v>
      </c>
      <c r="O4298" s="428" t="s">
        <v>2830</v>
      </c>
      <c r="P4298" s="430">
        <v>0</v>
      </c>
      <c r="Q4298" s="424" t="s">
        <v>4071</v>
      </c>
      <c r="R4298" s="430" t="s">
        <v>11100</v>
      </c>
      <c r="S4298" s="424" t="s">
        <v>4071</v>
      </c>
      <c r="T4298" s="425" t="s">
        <v>11142</v>
      </c>
      <c r="U4298" s="426" t="s">
        <v>4071</v>
      </c>
      <c r="V4298" s="424">
        <v>0</v>
      </c>
      <c r="W4298" s="426" t="s">
        <v>4071</v>
      </c>
      <c r="X4298" s="89">
        <v>0</v>
      </c>
      <c r="Y4298" s="426" t="s">
        <v>4071</v>
      </c>
      <c r="Z4298" s="89">
        <v>0</v>
      </c>
      <c r="AA4298" t="s">
        <v>2828</v>
      </c>
      <c r="AB4298">
        <v>3005</v>
      </c>
      <c r="AC4298" t="s">
        <v>11068</v>
      </c>
      <c r="AD4298" s="100" t="str">
        <f>TEXT(N4298,"yyyy-mm-dd")</f>
        <v>2016-06-06</v>
      </c>
      <c r="AE4298" t="str">
        <f t="shared" si="55"/>
        <v>insert into tagihanawal(id, evaluator, checking_period1, checking_period2, billing_period, billing_no, billing_date, iuran_tetap_idr, iuran_tetap_usd, royalti_idr, royalti_usd, pht_idr, pht_usd, company_id)values(104336,'OPN BPKPxxx','2016-1-1xxx','2016-12-12xxx',2016,'01282/84/DBP/2016xxx','2016-06-06xxx',0,19.33,813460283.92,0,0,0,'3005xxx');</v>
      </c>
    </row>
    <row r="4299" spans="1:31" ht="16.5" x14ac:dyDescent="0.3">
      <c r="A4299" t="s">
        <v>11193</v>
      </c>
      <c r="B4299" s="427">
        <v>104337</v>
      </c>
      <c r="C4299" s="427" t="s">
        <v>2828</v>
      </c>
      <c r="D4299" s="80" t="s">
        <v>2841</v>
      </c>
      <c r="E4299" s="428" t="s">
        <v>2829</v>
      </c>
      <c r="F4299" t="s">
        <v>8231</v>
      </c>
      <c r="G4299" s="428" t="s">
        <v>2829</v>
      </c>
      <c r="H4299" t="s">
        <v>8244</v>
      </c>
      <c r="I4299" s="428" t="s">
        <v>2830</v>
      </c>
      <c r="J4299" s="83">
        <v>2016</v>
      </c>
      <c r="K4299" s="373" t="s">
        <v>2828</v>
      </c>
      <c r="L4299" s="73" t="s">
        <v>10981</v>
      </c>
      <c r="M4299" s="428" t="s">
        <v>2829</v>
      </c>
      <c r="N4299" s="100">
        <v>42527</v>
      </c>
      <c r="O4299" s="428" t="s">
        <v>2830</v>
      </c>
      <c r="P4299" s="430">
        <v>0</v>
      </c>
      <c r="Q4299" s="424" t="s">
        <v>4071</v>
      </c>
      <c r="R4299" s="430" t="s">
        <v>11101</v>
      </c>
      <c r="S4299" s="424" t="s">
        <v>4071</v>
      </c>
      <c r="T4299" s="425" t="s">
        <v>11143</v>
      </c>
      <c r="U4299" s="426" t="s">
        <v>4071</v>
      </c>
      <c r="V4299" s="424">
        <v>0</v>
      </c>
      <c r="W4299" s="426" t="s">
        <v>4071</v>
      </c>
      <c r="X4299" s="89">
        <v>0</v>
      </c>
      <c r="Y4299" s="426" t="s">
        <v>4071</v>
      </c>
      <c r="Z4299" s="89">
        <v>0</v>
      </c>
      <c r="AA4299" t="s">
        <v>2828</v>
      </c>
      <c r="AB4299">
        <v>3005</v>
      </c>
      <c r="AC4299" t="s">
        <v>11068</v>
      </c>
      <c r="AD4299" s="100" t="str">
        <f>TEXT(N4299,"yyyy-mm-dd")</f>
        <v>2016-06-06</v>
      </c>
      <c r="AE4299" t="str">
        <f t="shared" si="55"/>
        <v>insert into tagihanawal(id, evaluator, checking_period1, checking_period2, billing_period, billing_no, billing_date, iuran_tetap_idr, iuran_tetap_usd, royalti_idr, royalti_usd, pht_idr, pht_usd, company_id)values(104337,'OPN BPKPxxx','2016-1-1xxx','2016-12-12xxx',2016,'01283/84/DBP/2016xxx','2016-06-06xxx',0,5.48,150583813.37,0,0,0,'3005xxx');</v>
      </c>
    </row>
    <row r="4300" spans="1:31" ht="16.5" x14ac:dyDescent="0.3">
      <c r="A4300" t="s">
        <v>11193</v>
      </c>
      <c r="B4300" s="427">
        <v>104338</v>
      </c>
      <c r="C4300" s="427" t="s">
        <v>2828</v>
      </c>
      <c r="D4300" s="80" t="s">
        <v>2841</v>
      </c>
      <c r="E4300" s="428" t="s">
        <v>2829</v>
      </c>
      <c r="F4300" t="s">
        <v>8231</v>
      </c>
      <c r="G4300" s="428" t="s">
        <v>2829</v>
      </c>
      <c r="H4300" t="s">
        <v>8244</v>
      </c>
      <c r="I4300" s="428" t="s">
        <v>2830</v>
      </c>
      <c r="J4300" s="83">
        <v>2016</v>
      </c>
      <c r="K4300" s="373" t="s">
        <v>2828</v>
      </c>
      <c r="L4300" s="73" t="s">
        <v>10982</v>
      </c>
      <c r="M4300" s="428" t="s">
        <v>2829</v>
      </c>
      <c r="N4300" s="100">
        <v>42527</v>
      </c>
      <c r="O4300" s="428" t="s">
        <v>2830</v>
      </c>
      <c r="P4300" s="430">
        <v>0</v>
      </c>
      <c r="Q4300" s="424" t="s">
        <v>4071</v>
      </c>
      <c r="R4300" s="430" t="s">
        <v>11102</v>
      </c>
      <c r="S4300" s="424" t="s">
        <v>4071</v>
      </c>
      <c r="T4300" s="425" t="s">
        <v>11144</v>
      </c>
      <c r="U4300" s="426" t="s">
        <v>4071</v>
      </c>
      <c r="V4300" s="424">
        <v>0</v>
      </c>
      <c r="W4300" s="426" t="s">
        <v>4071</v>
      </c>
      <c r="X4300" s="89">
        <v>0</v>
      </c>
      <c r="Y4300" s="426" t="s">
        <v>4071</v>
      </c>
      <c r="Z4300" s="89">
        <v>0</v>
      </c>
      <c r="AA4300" t="s">
        <v>2828</v>
      </c>
      <c r="AB4300">
        <v>1309</v>
      </c>
      <c r="AC4300" t="s">
        <v>11068</v>
      </c>
      <c r="AD4300" s="100" t="str">
        <f>TEXT(N4300,"yyyy-mm-dd")</f>
        <v>2016-06-06</v>
      </c>
      <c r="AE4300" t="str">
        <f t="shared" si="55"/>
        <v>insert into tagihanawal(id, evaluator, checking_period1, checking_period2, billing_period, billing_no, billing_date, iuran_tetap_idr, iuran_tetap_usd, royalti_idr, royalti_usd, pht_idr, pht_usd, company_id)values(104338,'OPN BPKPxxx','2016-1-1xxx','2016-12-12xxx',2016,'01284/84/DBP/2016xxx','2016-06-06xxx',0,167.44,102302826.84,0,0,0,'1309xxx');</v>
      </c>
    </row>
    <row r="4301" spans="1:31" ht="16.5" x14ac:dyDescent="0.3">
      <c r="A4301" t="s">
        <v>11193</v>
      </c>
      <c r="B4301" s="427">
        <v>104339</v>
      </c>
      <c r="C4301" s="427" t="s">
        <v>2828</v>
      </c>
      <c r="D4301" s="80" t="s">
        <v>2841</v>
      </c>
      <c r="E4301" s="428" t="s">
        <v>2829</v>
      </c>
      <c r="F4301" t="s">
        <v>8231</v>
      </c>
      <c r="G4301" s="428" t="s">
        <v>2829</v>
      </c>
      <c r="H4301" t="s">
        <v>8244</v>
      </c>
      <c r="I4301" s="428" t="s">
        <v>2830</v>
      </c>
      <c r="J4301" s="83">
        <v>2016</v>
      </c>
      <c r="K4301" s="373" t="s">
        <v>2828</v>
      </c>
      <c r="L4301" s="73" t="s">
        <v>10983</v>
      </c>
      <c r="M4301" s="428" t="s">
        <v>2829</v>
      </c>
      <c r="N4301" s="100">
        <v>42527</v>
      </c>
      <c r="O4301" s="428" t="s">
        <v>2830</v>
      </c>
      <c r="P4301" s="431" t="s">
        <v>11073</v>
      </c>
      <c r="Q4301" s="424" t="s">
        <v>4071</v>
      </c>
      <c r="R4301" s="430" t="s">
        <v>11103</v>
      </c>
      <c r="S4301" s="424" t="s">
        <v>4071</v>
      </c>
      <c r="T4301" s="425" t="s">
        <v>11145</v>
      </c>
      <c r="U4301" s="426" t="s">
        <v>4071</v>
      </c>
      <c r="V4301" s="424">
        <v>0</v>
      </c>
      <c r="W4301" s="426" t="s">
        <v>4071</v>
      </c>
      <c r="X4301" s="89">
        <v>0</v>
      </c>
      <c r="Y4301" s="426" t="s">
        <v>4071</v>
      </c>
      <c r="Z4301" s="89">
        <v>0</v>
      </c>
      <c r="AA4301" t="s">
        <v>2828</v>
      </c>
      <c r="AB4301">
        <v>2296</v>
      </c>
      <c r="AC4301" t="s">
        <v>11068</v>
      </c>
      <c r="AD4301" s="100" t="str">
        <f>TEXT(N4301,"yyyy-mm-dd")</f>
        <v>2016-06-06</v>
      </c>
      <c r="AE4301" t="str">
        <f t="shared" si="55"/>
        <v>insert into tagihanawal(id, evaluator, checking_period1, checking_period2, billing_period, billing_no, billing_date, iuran_tetap_idr, iuran_tetap_usd, royalti_idr, royalti_usd, pht_idr, pht_usd, company_id)values(104339,'OPN BPKPxxx','2016-1-1xxx','2016-12-12xxx',2016,'01285/84/DBP/2016xxx','2016-06-06xxx',2868647.83,1038.67,2415092292.93,0,0,0,'2296xxx');</v>
      </c>
    </row>
    <row r="4302" spans="1:31" ht="16.5" x14ac:dyDescent="0.3">
      <c r="A4302" t="s">
        <v>11193</v>
      </c>
      <c r="B4302" s="427">
        <v>104340</v>
      </c>
      <c r="C4302" s="427" t="s">
        <v>2828</v>
      </c>
      <c r="D4302" s="80" t="s">
        <v>2841</v>
      </c>
      <c r="E4302" s="428" t="s">
        <v>2829</v>
      </c>
      <c r="F4302" t="s">
        <v>8231</v>
      </c>
      <c r="G4302" s="428" t="s">
        <v>2829</v>
      </c>
      <c r="H4302" t="s">
        <v>8244</v>
      </c>
      <c r="I4302" s="428" t="s">
        <v>2830</v>
      </c>
      <c r="J4302" s="83">
        <v>2016</v>
      </c>
      <c r="K4302" s="373" t="s">
        <v>2828</v>
      </c>
      <c r="L4302" s="73" t="s">
        <v>10984</v>
      </c>
      <c r="M4302" s="428" t="s">
        <v>2829</v>
      </c>
      <c r="N4302" s="100">
        <v>42527</v>
      </c>
      <c r="O4302" s="428" t="s">
        <v>2830</v>
      </c>
      <c r="P4302" s="431" t="s">
        <v>11074</v>
      </c>
      <c r="Q4302" s="424" t="s">
        <v>4071</v>
      </c>
      <c r="R4302" s="430">
        <v>0</v>
      </c>
      <c r="S4302" s="424" t="s">
        <v>4071</v>
      </c>
      <c r="T4302" s="425" t="s">
        <v>11146</v>
      </c>
      <c r="U4302" s="426" t="s">
        <v>4071</v>
      </c>
      <c r="V4302" s="424">
        <v>0</v>
      </c>
      <c r="W4302" s="426" t="s">
        <v>4071</v>
      </c>
      <c r="X4302" s="89">
        <v>0</v>
      </c>
      <c r="Y4302" s="426" t="s">
        <v>4071</v>
      </c>
      <c r="Z4302" s="89">
        <v>0</v>
      </c>
      <c r="AA4302" t="s">
        <v>2828</v>
      </c>
      <c r="AB4302">
        <v>1309</v>
      </c>
      <c r="AC4302" t="s">
        <v>11068</v>
      </c>
      <c r="AD4302" s="100" t="str">
        <f>TEXT(N4302,"yyyy-mm-dd")</f>
        <v>2016-06-06</v>
      </c>
      <c r="AE4302" t="str">
        <f t="shared" si="55"/>
        <v>insert into tagihanawal(id, evaluator, checking_period1, checking_period2, billing_period, billing_no, billing_date, iuran_tetap_idr, iuran_tetap_usd, royalti_idr, royalti_usd, pht_idr, pht_usd, company_id)values(104340,'OPN BPKPxxx','2016-1-1xxx','2016-12-12xxx',2016,'01286/84/DBP/2016xxx','2016-06-06xxx',756046.48,0,478106817.22,0,0,0,'1309xxx');</v>
      </c>
    </row>
    <row r="4303" spans="1:31" ht="16.5" x14ac:dyDescent="0.3">
      <c r="A4303" t="s">
        <v>11193</v>
      </c>
      <c r="B4303" s="427">
        <v>104341</v>
      </c>
      <c r="C4303" s="427" t="s">
        <v>2828</v>
      </c>
      <c r="D4303" s="80" t="s">
        <v>2841</v>
      </c>
      <c r="E4303" s="428" t="s">
        <v>2829</v>
      </c>
      <c r="F4303" t="s">
        <v>8231</v>
      </c>
      <c r="G4303" s="428" t="s">
        <v>2829</v>
      </c>
      <c r="H4303" t="s">
        <v>8244</v>
      </c>
      <c r="I4303" s="428" t="s">
        <v>2830</v>
      </c>
      <c r="J4303" s="83">
        <v>2016</v>
      </c>
      <c r="K4303" s="373" t="s">
        <v>2828</v>
      </c>
      <c r="L4303" s="73" t="s">
        <v>10984</v>
      </c>
      <c r="M4303" s="428" t="s">
        <v>2829</v>
      </c>
      <c r="N4303" s="100">
        <v>42527</v>
      </c>
      <c r="O4303" s="428" t="s">
        <v>2830</v>
      </c>
      <c r="P4303" s="431">
        <v>0</v>
      </c>
      <c r="Q4303" s="424" t="s">
        <v>4071</v>
      </c>
      <c r="R4303" s="430">
        <v>0</v>
      </c>
      <c r="S4303" s="424" t="s">
        <v>4071</v>
      </c>
      <c r="T4303" s="425">
        <v>0</v>
      </c>
      <c r="U4303" s="426" t="s">
        <v>4071</v>
      </c>
      <c r="V4303" s="424">
        <v>0</v>
      </c>
      <c r="W4303" s="426" t="s">
        <v>4071</v>
      </c>
      <c r="X4303" s="89">
        <v>0</v>
      </c>
      <c r="Y4303" s="426" t="s">
        <v>4071</v>
      </c>
      <c r="Z4303" s="89">
        <v>0</v>
      </c>
      <c r="AA4303" t="s">
        <v>2828</v>
      </c>
      <c r="AB4303">
        <v>1309</v>
      </c>
      <c r="AC4303" t="s">
        <v>11068</v>
      </c>
      <c r="AD4303" s="100" t="str">
        <f>TEXT(N4303,"yyyy-mm-dd")</f>
        <v>2016-06-06</v>
      </c>
      <c r="AE4303" t="str">
        <f t="shared" si="55"/>
        <v>insert into tagihanawal(id, evaluator, checking_period1, checking_period2, billing_period, billing_no, billing_date, iuran_tetap_idr, iuran_tetap_usd, royalti_idr, royalti_usd, pht_idr, pht_usd, company_id)values(104341,'OPN BPKPxxx','2016-1-1xxx','2016-12-12xxx',2016,'01286/84/DBP/2016xxx','2016-06-06xxx',0,0,0,0,0,0,'1309xxx');</v>
      </c>
    </row>
    <row r="4304" spans="1:31" ht="16.5" x14ac:dyDescent="0.3">
      <c r="A4304" t="s">
        <v>11193</v>
      </c>
      <c r="B4304" s="427">
        <v>104342</v>
      </c>
      <c r="C4304" s="427" t="s">
        <v>2828</v>
      </c>
      <c r="D4304" s="80" t="s">
        <v>2841</v>
      </c>
      <c r="E4304" s="428" t="s">
        <v>2829</v>
      </c>
      <c r="F4304" t="s">
        <v>8231</v>
      </c>
      <c r="G4304" s="428" t="s">
        <v>2829</v>
      </c>
      <c r="H4304" t="s">
        <v>8244</v>
      </c>
      <c r="I4304" s="428" t="s">
        <v>2830</v>
      </c>
      <c r="J4304" s="83">
        <v>2016</v>
      </c>
      <c r="K4304" s="373" t="s">
        <v>2828</v>
      </c>
      <c r="L4304" s="73" t="s">
        <v>10985</v>
      </c>
      <c r="M4304" s="428" t="s">
        <v>2829</v>
      </c>
      <c r="N4304" s="100">
        <v>42527</v>
      </c>
      <c r="O4304" s="428" t="s">
        <v>2830</v>
      </c>
      <c r="P4304" s="431">
        <v>1609080</v>
      </c>
      <c r="Q4304" s="424" t="s">
        <v>4071</v>
      </c>
      <c r="R4304" s="430" t="s">
        <v>11104</v>
      </c>
      <c r="S4304" s="424" t="s">
        <v>4071</v>
      </c>
      <c r="T4304" s="425" t="s">
        <v>11147</v>
      </c>
      <c r="U4304" s="426" t="s">
        <v>4071</v>
      </c>
      <c r="V4304" s="424">
        <v>0</v>
      </c>
      <c r="W4304" s="426" t="s">
        <v>4071</v>
      </c>
      <c r="X4304" s="89">
        <v>0</v>
      </c>
      <c r="Y4304" s="426" t="s">
        <v>4071</v>
      </c>
      <c r="Z4304" s="89">
        <v>0</v>
      </c>
      <c r="AA4304" t="s">
        <v>2828</v>
      </c>
      <c r="AB4304">
        <v>3819</v>
      </c>
      <c r="AC4304" t="s">
        <v>11068</v>
      </c>
      <c r="AD4304" s="100" t="str">
        <f>TEXT(N4304,"yyyy-mm-dd")</f>
        <v>2016-06-06</v>
      </c>
      <c r="AE4304" t="str">
        <f t="shared" si="55"/>
        <v>insert into tagihanawal(id, evaluator, checking_period1, checking_period2, billing_period, billing_no, billing_date, iuran_tetap_idr, iuran_tetap_usd, royalti_idr, royalti_usd, pht_idr, pht_usd, company_id)values(104342,'OPN BPKPxxx','2016-1-1xxx','2016-12-12xxx',2016,'01288/84/DBP/2016xxx','2016-06-06xxx',1609080,598.4,684553358.41,0,0,0,'3819xxx');</v>
      </c>
    </row>
    <row r="4305" spans="1:31" ht="16.5" x14ac:dyDescent="0.3">
      <c r="A4305" t="s">
        <v>11193</v>
      </c>
      <c r="B4305" s="427">
        <v>104343</v>
      </c>
      <c r="C4305" s="427" t="s">
        <v>2828</v>
      </c>
      <c r="D4305" s="80" t="s">
        <v>2841</v>
      </c>
      <c r="E4305" s="428" t="s">
        <v>2829</v>
      </c>
      <c r="F4305" t="s">
        <v>8230</v>
      </c>
      <c r="G4305" s="428" t="s">
        <v>2829</v>
      </c>
      <c r="H4305" t="s">
        <v>8237</v>
      </c>
      <c r="I4305" s="428" t="s">
        <v>2830</v>
      </c>
      <c r="J4305" s="83">
        <v>2016</v>
      </c>
      <c r="K4305" s="373" t="s">
        <v>2828</v>
      </c>
      <c r="L4305" s="73" t="s">
        <v>10986</v>
      </c>
      <c r="M4305" s="428" t="s">
        <v>2829</v>
      </c>
      <c r="N4305" s="100">
        <v>42528</v>
      </c>
      <c r="O4305" s="428" t="s">
        <v>2830</v>
      </c>
      <c r="P4305" s="430" t="s">
        <v>11083</v>
      </c>
      <c r="Q4305" s="424" t="s">
        <v>4071</v>
      </c>
      <c r="R4305" s="430">
        <v>0</v>
      </c>
      <c r="S4305" s="424" t="s">
        <v>4071</v>
      </c>
      <c r="T4305" s="425" t="s">
        <v>11148</v>
      </c>
      <c r="U4305" s="426" t="s">
        <v>4071</v>
      </c>
      <c r="V4305" s="424">
        <v>0</v>
      </c>
      <c r="W4305" s="426" t="s">
        <v>4071</v>
      </c>
      <c r="X4305" s="89">
        <v>0</v>
      </c>
      <c r="Y4305" s="426" t="s">
        <v>4071</v>
      </c>
      <c r="Z4305" s="89">
        <v>0</v>
      </c>
      <c r="AA4305" t="s">
        <v>2828</v>
      </c>
      <c r="AB4305">
        <v>2123</v>
      </c>
      <c r="AC4305" t="s">
        <v>11068</v>
      </c>
      <c r="AD4305" s="100" t="str">
        <f>TEXT(N4305,"yyyy-mm-dd")</f>
        <v>2016-06-07</v>
      </c>
      <c r="AE4305" t="str">
        <f t="shared" si="55"/>
        <v>insert into tagihanawal(id, evaluator, checking_period1, checking_period2, billing_period, billing_no, billing_date, iuran_tetap_idr, iuran_tetap_usd, royalti_idr, royalti_usd, pht_idr, pht_usd, company_id)values(104343,'OPN BPKPxxx','2011-1-1xxx','2013-12-12xxx',2016,'01297/84/DBP/2016xxx','2016-06-07xxx',058180775.04,0,8103847851.32,0,0,0,'2123xxx');</v>
      </c>
    </row>
    <row r="4306" spans="1:31" ht="16.5" x14ac:dyDescent="0.3">
      <c r="A4306" t="s">
        <v>11193</v>
      </c>
      <c r="B4306" s="427">
        <v>104344</v>
      </c>
      <c r="C4306" s="427" t="s">
        <v>2828</v>
      </c>
      <c r="D4306" s="80" t="s">
        <v>2841</v>
      </c>
      <c r="E4306" s="428" t="s">
        <v>2829</v>
      </c>
      <c r="F4306" t="s">
        <v>8230</v>
      </c>
      <c r="G4306" s="428" t="s">
        <v>2829</v>
      </c>
      <c r="H4306" t="s">
        <v>8237</v>
      </c>
      <c r="I4306" s="428" t="s">
        <v>2830</v>
      </c>
      <c r="J4306" s="83">
        <v>2016</v>
      </c>
      <c r="K4306" s="373" t="s">
        <v>2828</v>
      </c>
      <c r="L4306" s="73" t="s">
        <v>10986</v>
      </c>
      <c r="M4306" s="428" t="s">
        <v>2829</v>
      </c>
      <c r="N4306" s="100">
        <v>42528</v>
      </c>
      <c r="O4306" s="428" t="s">
        <v>2830</v>
      </c>
      <c r="P4306" s="430">
        <v>0</v>
      </c>
      <c r="Q4306" s="424" t="s">
        <v>4071</v>
      </c>
      <c r="R4306" s="430">
        <v>0</v>
      </c>
      <c r="S4306" s="424" t="s">
        <v>4071</v>
      </c>
      <c r="T4306" s="425">
        <v>0</v>
      </c>
      <c r="U4306" s="426" t="s">
        <v>4071</v>
      </c>
      <c r="V4306" s="424">
        <v>0</v>
      </c>
      <c r="W4306" s="426" t="s">
        <v>4071</v>
      </c>
      <c r="X4306" s="89">
        <v>0</v>
      </c>
      <c r="Y4306" s="426" t="s">
        <v>4071</v>
      </c>
      <c r="Z4306" s="89">
        <v>0</v>
      </c>
      <c r="AA4306" t="s">
        <v>2828</v>
      </c>
      <c r="AB4306">
        <v>2123</v>
      </c>
      <c r="AC4306" t="s">
        <v>11068</v>
      </c>
      <c r="AD4306" s="100" t="str">
        <f>TEXT(N4306,"yyyy-mm-dd")</f>
        <v>2016-06-07</v>
      </c>
      <c r="AE4306" t="str">
        <f t="shared" si="55"/>
        <v>insert into tagihanawal(id, evaluator, checking_period1, checking_period2, billing_period, billing_no, billing_date, iuran_tetap_idr, iuran_tetap_usd, royalti_idr, royalti_usd, pht_idr, pht_usd, company_id)values(104344,'OPN BPKPxxx','2011-1-1xxx','2013-12-12xxx',2016,'01297/84/DBP/2016xxx','2016-06-07xxx',0,0,0,0,0,0,'2123xxx');</v>
      </c>
    </row>
    <row r="4307" spans="1:31" ht="16.5" x14ac:dyDescent="0.3">
      <c r="A4307" t="s">
        <v>11193</v>
      </c>
      <c r="B4307" s="427">
        <v>104345</v>
      </c>
      <c r="C4307" s="427" t="s">
        <v>2828</v>
      </c>
      <c r="D4307" s="80" t="s">
        <v>2841</v>
      </c>
      <c r="E4307" s="428" t="s">
        <v>2829</v>
      </c>
      <c r="F4307" t="s">
        <v>8230</v>
      </c>
      <c r="G4307" s="428" t="s">
        <v>2829</v>
      </c>
      <c r="H4307" t="s">
        <v>8237</v>
      </c>
      <c r="I4307" s="428" t="s">
        <v>2830</v>
      </c>
      <c r="J4307" s="83">
        <v>2016</v>
      </c>
      <c r="K4307" s="373" t="s">
        <v>2828</v>
      </c>
      <c r="L4307" s="73" t="s">
        <v>10987</v>
      </c>
      <c r="M4307" s="428" t="s">
        <v>2829</v>
      </c>
      <c r="N4307" s="100">
        <v>42528</v>
      </c>
      <c r="O4307" s="428" t="s">
        <v>2830</v>
      </c>
      <c r="P4307" s="430">
        <v>0</v>
      </c>
      <c r="Q4307" s="424" t="s">
        <v>4071</v>
      </c>
      <c r="R4307" s="430" t="s">
        <v>11122</v>
      </c>
      <c r="S4307" s="424" t="s">
        <v>4071</v>
      </c>
      <c r="T4307" s="425" t="s">
        <v>11149</v>
      </c>
      <c r="U4307" s="426" t="s">
        <v>4071</v>
      </c>
      <c r="V4307" s="424">
        <v>0</v>
      </c>
      <c r="W4307" s="426" t="s">
        <v>4071</v>
      </c>
      <c r="X4307" s="89">
        <v>0</v>
      </c>
      <c r="Y4307" s="426" t="s">
        <v>4071</v>
      </c>
      <c r="Z4307" s="89">
        <v>0</v>
      </c>
      <c r="AA4307" t="s">
        <v>2828</v>
      </c>
      <c r="AB4307">
        <v>2971</v>
      </c>
      <c r="AC4307" t="s">
        <v>11068</v>
      </c>
      <c r="AD4307" s="100" t="str">
        <f>TEXT(N4307,"yyyy-mm-dd")</f>
        <v>2016-06-07</v>
      </c>
      <c r="AE4307" t="str">
        <f t="shared" si="55"/>
        <v>insert into tagihanawal(id, evaluator, checking_period1, checking_period2, billing_period, billing_no, billing_date, iuran_tetap_idr, iuran_tetap_usd, royalti_idr, royalti_usd, pht_idr, pht_usd, company_id)values(104345,'OPN BPKPxxx','2011-1-1xxx','2013-12-12xxx',2016,'01299/84/DBP/2016xxx','2016-06-07xxx',0,0569.61,977344339.4,0,0,0,'2971xxx');</v>
      </c>
    </row>
    <row r="4308" spans="1:31" ht="16.5" x14ac:dyDescent="0.3">
      <c r="A4308" t="s">
        <v>11193</v>
      </c>
      <c r="B4308" s="427">
        <v>104346</v>
      </c>
      <c r="C4308" s="427" t="s">
        <v>2828</v>
      </c>
      <c r="D4308" s="80" t="s">
        <v>2841</v>
      </c>
      <c r="E4308" s="428" t="s">
        <v>2829</v>
      </c>
      <c r="F4308" t="s">
        <v>8223</v>
      </c>
      <c r="G4308" s="428" t="s">
        <v>2829</v>
      </c>
      <c r="H4308" t="s">
        <v>8242</v>
      </c>
      <c r="I4308" s="428" t="s">
        <v>2830</v>
      </c>
      <c r="J4308" s="83">
        <v>2016</v>
      </c>
      <c r="K4308" s="373" t="s">
        <v>2828</v>
      </c>
      <c r="L4308" s="73" t="s">
        <v>10988</v>
      </c>
      <c r="M4308" s="428" t="s">
        <v>2829</v>
      </c>
      <c r="N4308" s="100">
        <v>42528</v>
      </c>
      <c r="O4308" s="428" t="s">
        <v>2830</v>
      </c>
      <c r="P4308" s="430">
        <v>0</v>
      </c>
      <c r="Q4308" s="424" t="s">
        <v>4071</v>
      </c>
      <c r="R4308" s="430" t="s">
        <v>11123</v>
      </c>
      <c r="S4308" s="424" t="s">
        <v>4071</v>
      </c>
      <c r="T4308" s="425">
        <v>0</v>
      </c>
      <c r="U4308" s="426" t="s">
        <v>4071</v>
      </c>
      <c r="V4308" s="424" t="s">
        <v>11182</v>
      </c>
      <c r="W4308" s="426" t="s">
        <v>4071</v>
      </c>
      <c r="X4308" s="89">
        <v>0</v>
      </c>
      <c r="Y4308" s="426" t="s">
        <v>4071</v>
      </c>
      <c r="Z4308" s="89">
        <v>0</v>
      </c>
      <c r="AA4308" t="s">
        <v>2828</v>
      </c>
      <c r="AB4308">
        <v>1504</v>
      </c>
      <c r="AC4308" t="s">
        <v>11068</v>
      </c>
      <c r="AD4308" s="100" t="str">
        <f>TEXT(N4308,"yyyy-mm-dd")</f>
        <v>2016-06-07</v>
      </c>
      <c r="AE4308" t="str">
        <f t="shared" si="55"/>
        <v>insert into tagihanawal(id, evaluator, checking_period1, checking_period2, billing_period, billing_no, billing_date, iuran_tetap_idr, iuran_tetap_usd, royalti_idr, royalti_usd, pht_idr, pht_usd, company_id)values(104346,'OPN BPKPxxx','2013-1-1xxx','2014-12-12xxx',2016,'01298/84/DBP/2016xxx','2016-06-07xxx',0,0210.41,0,75848.74,0,0,'1504xxx');</v>
      </c>
    </row>
    <row r="4309" spans="1:31" ht="16.5" x14ac:dyDescent="0.3">
      <c r="A4309" t="s">
        <v>11193</v>
      </c>
      <c r="B4309" s="427">
        <v>104347</v>
      </c>
      <c r="C4309" s="427" t="s">
        <v>2828</v>
      </c>
      <c r="D4309" s="80" t="s">
        <v>2841</v>
      </c>
      <c r="E4309" s="428" t="s">
        <v>2829</v>
      </c>
      <c r="F4309" t="s">
        <v>8223</v>
      </c>
      <c r="G4309" s="428" t="s">
        <v>2829</v>
      </c>
      <c r="H4309" t="s">
        <v>8242</v>
      </c>
      <c r="I4309" s="428" t="s">
        <v>2830</v>
      </c>
      <c r="J4309" s="83">
        <v>2016</v>
      </c>
      <c r="K4309" s="373" t="s">
        <v>2828</v>
      </c>
      <c r="L4309" s="73" t="s">
        <v>10989</v>
      </c>
      <c r="M4309" s="428" t="s">
        <v>2829</v>
      </c>
      <c r="N4309" s="100">
        <v>42529</v>
      </c>
      <c r="O4309" s="428" t="s">
        <v>2830</v>
      </c>
      <c r="P4309" s="430">
        <v>0</v>
      </c>
      <c r="Q4309" s="424" t="s">
        <v>4071</v>
      </c>
      <c r="R4309" s="430">
        <v>0</v>
      </c>
      <c r="S4309" s="424" t="s">
        <v>4071</v>
      </c>
      <c r="T4309" s="425">
        <v>1841619322</v>
      </c>
      <c r="U4309" s="426" t="s">
        <v>4071</v>
      </c>
      <c r="V4309" s="424">
        <v>0</v>
      </c>
      <c r="W4309" s="426" t="s">
        <v>4071</v>
      </c>
      <c r="X4309" s="89">
        <v>0</v>
      </c>
      <c r="Y4309" s="426" t="s">
        <v>4071</v>
      </c>
      <c r="Z4309" s="89">
        <v>0</v>
      </c>
      <c r="AA4309" t="s">
        <v>2828</v>
      </c>
      <c r="AB4309">
        <v>1963</v>
      </c>
      <c r="AC4309" t="s">
        <v>11068</v>
      </c>
      <c r="AD4309" s="100" t="str">
        <f>TEXT(N4309,"yyyy-mm-dd")</f>
        <v>2016-06-08</v>
      </c>
      <c r="AE4309" t="str">
        <f t="shared" si="55"/>
        <v>insert into tagihanawal(id, evaluator, checking_period1, checking_period2, billing_period, billing_no, billing_date, iuran_tetap_idr, iuran_tetap_usd, royalti_idr, royalti_usd, pht_idr, pht_usd, company_id)values(104347,'OPN BPKPxxx','2013-1-1xxx','2014-12-12xxx',2016,'01323/84/DBP/2016xxx','2016-06-08xxx',0,0,1841619322,0,0,0,'1963xxx');</v>
      </c>
    </row>
    <row r="4310" spans="1:31" ht="16.5" x14ac:dyDescent="0.3">
      <c r="A4310" t="s">
        <v>11193</v>
      </c>
      <c r="B4310" s="427">
        <v>104348</v>
      </c>
      <c r="C4310" s="427" t="s">
        <v>2828</v>
      </c>
      <c r="D4310" s="80" t="s">
        <v>2841</v>
      </c>
      <c r="E4310" s="428" t="s">
        <v>2829</v>
      </c>
      <c r="F4310" t="s">
        <v>8230</v>
      </c>
      <c r="G4310" s="428" t="s">
        <v>2829</v>
      </c>
      <c r="H4310" t="s">
        <v>8237</v>
      </c>
      <c r="I4310" s="428" t="s">
        <v>2830</v>
      </c>
      <c r="J4310" s="83">
        <v>2016</v>
      </c>
      <c r="K4310" s="373" t="s">
        <v>2828</v>
      </c>
      <c r="L4310" s="73" t="s">
        <v>10990</v>
      </c>
      <c r="M4310" s="428" t="s">
        <v>2829</v>
      </c>
      <c r="N4310" s="100">
        <v>42529</v>
      </c>
      <c r="O4310" s="428" t="s">
        <v>2830</v>
      </c>
      <c r="P4310" s="430">
        <v>0</v>
      </c>
      <c r="Q4310" s="424" t="s">
        <v>4071</v>
      </c>
      <c r="R4310" s="430">
        <v>0</v>
      </c>
      <c r="S4310" s="424" t="s">
        <v>4071</v>
      </c>
      <c r="T4310" s="425">
        <v>0</v>
      </c>
      <c r="U4310" s="426" t="s">
        <v>4071</v>
      </c>
      <c r="V4310" s="424" t="s">
        <v>11183</v>
      </c>
      <c r="W4310" s="426" t="s">
        <v>4071</v>
      </c>
      <c r="X4310" s="89">
        <v>0</v>
      </c>
      <c r="Y4310" s="426" t="s">
        <v>4071</v>
      </c>
      <c r="Z4310" s="89">
        <v>0</v>
      </c>
      <c r="AA4310" t="s">
        <v>2828</v>
      </c>
      <c r="AB4310">
        <v>3163</v>
      </c>
      <c r="AC4310" t="s">
        <v>11068</v>
      </c>
      <c r="AD4310" s="100" t="str">
        <f>TEXT(N4310,"yyyy-mm-dd")</f>
        <v>2016-06-08</v>
      </c>
      <c r="AE4310" t="str">
        <f t="shared" si="55"/>
        <v>insert into tagihanawal(id, evaluator, checking_period1, checking_period2, billing_period, billing_no, billing_date, iuran_tetap_idr, iuran_tetap_usd, royalti_idr, royalti_usd, pht_idr, pht_usd, company_id)values(104348,'OPN BPKPxxx','2011-1-1xxx','2013-12-12xxx',2016,'01322/84/DBP/2016xxx','2016-06-08xxx',0,0,0,1029711.84,0,0,'3163xxx');</v>
      </c>
    </row>
    <row r="4311" spans="1:31" ht="16.5" x14ac:dyDescent="0.3">
      <c r="A4311" t="s">
        <v>11193</v>
      </c>
      <c r="B4311" s="427">
        <v>104349</v>
      </c>
      <c r="C4311" s="427" t="s">
        <v>2828</v>
      </c>
      <c r="D4311" s="80" t="s">
        <v>2841</v>
      </c>
      <c r="E4311" s="428" t="s">
        <v>2829</v>
      </c>
      <c r="F4311" t="s">
        <v>8228</v>
      </c>
      <c r="G4311" s="428" t="s">
        <v>2829</v>
      </c>
      <c r="H4311" t="s">
        <v>8242</v>
      </c>
      <c r="I4311" s="428" t="s">
        <v>2830</v>
      </c>
      <c r="J4311" s="83">
        <v>2016</v>
      </c>
      <c r="K4311" s="373" t="s">
        <v>2828</v>
      </c>
      <c r="L4311" s="73" t="s">
        <v>10991</v>
      </c>
      <c r="M4311" s="428" t="s">
        <v>2829</v>
      </c>
      <c r="N4311" s="100">
        <v>42529</v>
      </c>
      <c r="O4311" s="428" t="s">
        <v>2830</v>
      </c>
      <c r="P4311" s="430">
        <v>0</v>
      </c>
      <c r="Q4311" s="424" t="s">
        <v>4071</v>
      </c>
      <c r="R4311" s="430">
        <v>0</v>
      </c>
      <c r="S4311" s="424" t="s">
        <v>4071</v>
      </c>
      <c r="T4311" s="425">
        <v>0</v>
      </c>
      <c r="U4311" s="426" t="s">
        <v>4071</v>
      </c>
      <c r="V4311" s="424" t="s">
        <v>11184</v>
      </c>
      <c r="W4311" s="426" t="s">
        <v>4071</v>
      </c>
      <c r="X4311" s="89">
        <v>0</v>
      </c>
      <c r="Y4311" s="426" t="s">
        <v>4071</v>
      </c>
      <c r="Z4311" s="89">
        <v>0</v>
      </c>
      <c r="AA4311" t="s">
        <v>2828</v>
      </c>
      <c r="AB4311">
        <v>2770</v>
      </c>
      <c r="AC4311" t="s">
        <v>11068</v>
      </c>
      <c r="AD4311" s="100" t="str">
        <f>TEXT(N4311,"yyyy-mm-dd")</f>
        <v>2016-06-08</v>
      </c>
      <c r="AE4311" t="str">
        <f t="shared" si="55"/>
        <v>insert into tagihanawal(id, evaluator, checking_period1, checking_period2, billing_period, billing_no, billing_date, iuran_tetap_idr, iuran_tetap_usd, royalti_idr, royalti_usd, pht_idr, pht_usd, company_id)values(104349,'OPN BPKPxxx','2012-1-1xxx','2014-12-12xxx',2016,'01321/84/DBP/2016xxx','2016-06-08xxx',0,0,0,49396.66,0,0,'2770xxx');</v>
      </c>
    </row>
    <row r="4312" spans="1:31" ht="16.5" x14ac:dyDescent="0.3">
      <c r="A4312" t="s">
        <v>11193</v>
      </c>
      <c r="B4312" s="427">
        <v>104350</v>
      </c>
      <c r="C4312" s="427" t="s">
        <v>2828</v>
      </c>
      <c r="D4312" s="80" t="s">
        <v>2841</v>
      </c>
      <c r="E4312" s="428" t="s">
        <v>2829</v>
      </c>
      <c r="F4312" t="s">
        <v>8230</v>
      </c>
      <c r="G4312" s="428" t="s">
        <v>2829</v>
      </c>
      <c r="H4312" t="s">
        <v>8237</v>
      </c>
      <c r="I4312" s="428" t="s">
        <v>2830</v>
      </c>
      <c r="J4312" s="83">
        <v>2016</v>
      </c>
      <c r="K4312" s="373" t="s">
        <v>2828</v>
      </c>
      <c r="L4312" s="73" t="s">
        <v>10992</v>
      </c>
      <c r="M4312" s="428" t="s">
        <v>2829</v>
      </c>
      <c r="N4312" s="100">
        <v>42529</v>
      </c>
      <c r="O4312" s="428" t="s">
        <v>2830</v>
      </c>
      <c r="P4312" s="430">
        <v>0</v>
      </c>
      <c r="Q4312" s="424" t="s">
        <v>4071</v>
      </c>
      <c r="R4312" s="430">
        <v>0</v>
      </c>
      <c r="S4312" s="424" t="s">
        <v>4071</v>
      </c>
      <c r="T4312" s="425" t="s">
        <v>11150</v>
      </c>
      <c r="U4312" s="426" t="s">
        <v>4071</v>
      </c>
      <c r="V4312" s="424">
        <v>0</v>
      </c>
      <c r="W4312" s="426" t="s">
        <v>4071</v>
      </c>
      <c r="X4312" s="89">
        <v>0</v>
      </c>
      <c r="Y4312" s="426" t="s">
        <v>4071</v>
      </c>
      <c r="Z4312" s="89">
        <v>0</v>
      </c>
      <c r="AA4312" t="s">
        <v>2828</v>
      </c>
      <c r="AB4312">
        <v>323</v>
      </c>
      <c r="AC4312" t="s">
        <v>11068</v>
      </c>
      <c r="AD4312" s="100" t="str">
        <f>TEXT(N4312,"yyyy-mm-dd")</f>
        <v>2016-06-08</v>
      </c>
      <c r="AE4312" t="str">
        <f t="shared" si="55"/>
        <v>insert into tagihanawal(id, evaluator, checking_period1, checking_period2, billing_period, billing_no, billing_date, iuran_tetap_idr, iuran_tetap_usd, royalti_idr, royalti_usd, pht_idr, pht_usd, company_id)values(104350,'OPN BPKPxxx','2011-1-1xxx','2013-12-12xxx',2016,'01320/84/DBP/2016xxx','2016-06-08xxx',0,0,38135952305.53,0,0,0,'323xxx');</v>
      </c>
    </row>
    <row r="4313" spans="1:31" ht="16.5" x14ac:dyDescent="0.3">
      <c r="A4313" t="s">
        <v>11193</v>
      </c>
      <c r="B4313" s="427">
        <v>104351</v>
      </c>
      <c r="C4313" s="427" t="s">
        <v>2828</v>
      </c>
      <c r="D4313" s="80" t="s">
        <v>2841</v>
      </c>
      <c r="E4313" s="428" t="s">
        <v>2829</v>
      </c>
      <c r="F4313" t="s">
        <v>8226</v>
      </c>
      <c r="G4313" s="428" t="s">
        <v>2829</v>
      </c>
      <c r="H4313" t="s">
        <v>8241</v>
      </c>
      <c r="I4313" s="428" t="s">
        <v>2830</v>
      </c>
      <c r="J4313" s="83">
        <v>2016</v>
      </c>
      <c r="K4313" s="373" t="s">
        <v>2828</v>
      </c>
      <c r="L4313" s="73" t="s">
        <v>10993</v>
      </c>
      <c r="M4313" s="428" t="s">
        <v>2829</v>
      </c>
      <c r="N4313" s="100">
        <v>42529</v>
      </c>
      <c r="O4313" s="428" t="s">
        <v>2830</v>
      </c>
      <c r="P4313" s="430">
        <v>0</v>
      </c>
      <c r="Q4313" s="424" t="s">
        <v>4071</v>
      </c>
      <c r="R4313" s="430" t="s">
        <v>11105</v>
      </c>
      <c r="S4313" s="424" t="s">
        <v>4071</v>
      </c>
      <c r="T4313" s="425" t="s">
        <v>11169</v>
      </c>
      <c r="U4313" s="426" t="s">
        <v>4071</v>
      </c>
      <c r="V4313" s="424">
        <v>0</v>
      </c>
      <c r="W4313" s="426" t="s">
        <v>4071</v>
      </c>
      <c r="X4313" s="89">
        <v>0</v>
      </c>
      <c r="Y4313" s="426" t="s">
        <v>4071</v>
      </c>
      <c r="Z4313" s="89">
        <v>0</v>
      </c>
      <c r="AA4313" t="s">
        <v>2828</v>
      </c>
      <c r="AB4313">
        <v>1504</v>
      </c>
      <c r="AC4313" t="s">
        <v>11068</v>
      </c>
      <c r="AD4313" s="100" t="str">
        <f>TEXT(N4313,"yyyy-mm-dd")</f>
        <v>2016-06-08</v>
      </c>
      <c r="AE4313" t="str">
        <f t="shared" si="55"/>
        <v>insert into tagihanawal(id, evaluator, checking_period1, checking_period2, billing_period, billing_no, billing_date, iuran_tetap_idr, iuran_tetap_usd, royalti_idr, royalti_usd, pht_idr, pht_usd, company_id)values(104351,'OPN BPKPxxx','2010-1-1xxx','2012-12-12xxx',2016,'01319/84/DBP/2016xxx','2016-06-08xxx',0,2001.56,07232845.55,0,0,0,'1504xxx');</v>
      </c>
    </row>
    <row r="4314" spans="1:31" ht="16.5" x14ac:dyDescent="0.3">
      <c r="A4314" t="s">
        <v>11193</v>
      </c>
      <c r="B4314" s="427">
        <v>104352</v>
      </c>
      <c r="C4314" s="427" t="s">
        <v>2828</v>
      </c>
      <c r="D4314" s="80" t="s">
        <v>2841</v>
      </c>
      <c r="E4314" s="428" t="s">
        <v>2829</v>
      </c>
      <c r="F4314" t="s">
        <v>8223</v>
      </c>
      <c r="G4314" s="428" t="s">
        <v>2829</v>
      </c>
      <c r="H4314" t="s">
        <v>8237</v>
      </c>
      <c r="I4314" s="428" t="s">
        <v>2830</v>
      </c>
      <c r="J4314" s="83">
        <v>2016</v>
      </c>
      <c r="K4314" s="373" t="s">
        <v>2828</v>
      </c>
      <c r="L4314" s="73" t="s">
        <v>10994</v>
      </c>
      <c r="M4314" s="428" t="s">
        <v>2829</v>
      </c>
      <c r="N4314" s="100">
        <v>42529</v>
      </c>
      <c r="O4314" s="428" t="s">
        <v>2830</v>
      </c>
      <c r="P4314" s="430">
        <v>0</v>
      </c>
      <c r="Q4314" s="424" t="s">
        <v>4071</v>
      </c>
      <c r="R4314" s="430" t="s">
        <v>11106</v>
      </c>
      <c r="S4314" s="424" t="s">
        <v>4071</v>
      </c>
      <c r="T4314" s="425">
        <v>0</v>
      </c>
      <c r="U4314" s="426" t="s">
        <v>4071</v>
      </c>
      <c r="V4314" s="424" t="s">
        <v>11185</v>
      </c>
      <c r="W4314" s="426" t="s">
        <v>4071</v>
      </c>
      <c r="X4314" s="89">
        <v>0</v>
      </c>
      <c r="Y4314" s="426" t="s">
        <v>4071</v>
      </c>
      <c r="Z4314" s="89">
        <v>0</v>
      </c>
      <c r="AA4314" t="s">
        <v>2828</v>
      </c>
      <c r="AB4314">
        <v>3871</v>
      </c>
      <c r="AC4314" t="s">
        <v>11068</v>
      </c>
      <c r="AD4314" s="100" t="str">
        <f>TEXT(N4314,"yyyy-mm-dd")</f>
        <v>2016-06-08</v>
      </c>
      <c r="AE4314" t="str">
        <f t="shared" si="55"/>
        <v>insert into tagihanawal(id, evaluator, checking_period1, checking_period2, billing_period, billing_no, billing_date, iuran_tetap_idr, iuran_tetap_usd, royalti_idr, royalti_usd, pht_idr, pht_usd, company_id)values(104352,'OPN BPKPxxx','2013-1-1xxx','2013-12-12xxx',2016,'01318/84/DBP/2016xxx','2016-06-08xxx',0,24758.76,0,19.38,0,0,'3871xxx');</v>
      </c>
    </row>
    <row r="4315" spans="1:31" ht="16.5" x14ac:dyDescent="0.3">
      <c r="A4315" t="s">
        <v>11193</v>
      </c>
      <c r="B4315" s="427">
        <v>104353</v>
      </c>
      <c r="C4315" s="427" t="s">
        <v>2828</v>
      </c>
      <c r="D4315" s="80" t="s">
        <v>2841</v>
      </c>
      <c r="E4315" s="428" t="s">
        <v>2829</v>
      </c>
      <c r="F4315" t="s">
        <v>8227</v>
      </c>
      <c r="G4315" s="428" t="s">
        <v>2829</v>
      </c>
      <c r="H4315" t="s">
        <v>8241</v>
      </c>
      <c r="I4315" s="428" t="s">
        <v>2830</v>
      </c>
      <c r="J4315" s="83">
        <v>2016</v>
      </c>
      <c r="K4315" s="373" t="s">
        <v>2828</v>
      </c>
      <c r="L4315" s="73" t="s">
        <v>10995</v>
      </c>
      <c r="M4315" s="428" t="s">
        <v>2829</v>
      </c>
      <c r="N4315" s="100">
        <v>42529</v>
      </c>
      <c r="O4315" s="428" t="s">
        <v>2830</v>
      </c>
      <c r="P4315" s="430">
        <v>0</v>
      </c>
      <c r="Q4315" s="424" t="s">
        <v>4071</v>
      </c>
      <c r="R4315" s="430" t="s">
        <v>11107</v>
      </c>
      <c r="S4315" s="424" t="s">
        <v>4071</v>
      </c>
      <c r="T4315" s="425" t="s">
        <v>11151</v>
      </c>
      <c r="U4315" s="426" t="s">
        <v>4071</v>
      </c>
      <c r="V4315" s="424" t="s">
        <v>11186</v>
      </c>
      <c r="W4315" s="426" t="s">
        <v>4071</v>
      </c>
      <c r="X4315" s="89">
        <v>0</v>
      </c>
      <c r="Y4315" s="426" t="s">
        <v>4071</v>
      </c>
      <c r="Z4315" s="89">
        <v>0</v>
      </c>
      <c r="AA4315" t="s">
        <v>2828</v>
      </c>
      <c r="AB4315">
        <v>2783</v>
      </c>
      <c r="AC4315" t="s">
        <v>11068</v>
      </c>
      <c r="AD4315" s="100" t="str">
        <f>TEXT(N4315,"yyyy-mm-dd")</f>
        <v>2016-06-08</v>
      </c>
      <c r="AE4315" t="str">
        <f t="shared" si="55"/>
        <v>insert into tagihanawal(id, evaluator, checking_period1, checking_period2, billing_period, billing_no, billing_date, iuran_tetap_idr, iuran_tetap_usd, royalti_idr, royalti_usd, pht_idr, pht_usd, company_id)values(104353,'OPN BPKPxxx','2009-1-1xxx','2012-12-12xxx',2016,'01317/84/DBP/2016xxx','2016-06-08xxx',0,51.69,15613196.66,126632.82,0,0,'2783xxx');</v>
      </c>
    </row>
    <row r="4316" spans="1:31" ht="16.5" x14ac:dyDescent="0.3">
      <c r="A4316" t="s">
        <v>11193</v>
      </c>
      <c r="B4316" s="427">
        <v>104354</v>
      </c>
      <c r="C4316" s="427" t="s">
        <v>2828</v>
      </c>
      <c r="D4316" s="80" t="s">
        <v>2841</v>
      </c>
      <c r="E4316" s="428" t="s">
        <v>2829</v>
      </c>
      <c r="F4316" t="s">
        <v>8226</v>
      </c>
      <c r="G4316" s="428" t="s">
        <v>2829</v>
      </c>
      <c r="H4316" t="s">
        <v>8240</v>
      </c>
      <c r="I4316" s="428" t="s">
        <v>2830</v>
      </c>
      <c r="J4316" s="83">
        <v>2016</v>
      </c>
      <c r="K4316" s="373" t="s">
        <v>2828</v>
      </c>
      <c r="L4316" s="73" t="s">
        <v>10996</v>
      </c>
      <c r="M4316" s="428" t="s">
        <v>2829</v>
      </c>
      <c r="N4316" s="100">
        <v>42529</v>
      </c>
      <c r="O4316" s="428" t="s">
        <v>2830</v>
      </c>
      <c r="P4316" s="431" t="s">
        <v>11075</v>
      </c>
      <c r="Q4316" s="424" t="s">
        <v>4071</v>
      </c>
      <c r="R4316" s="430">
        <v>0</v>
      </c>
      <c r="S4316" s="424" t="s">
        <v>4071</v>
      </c>
      <c r="T4316" s="425" t="s">
        <v>11152</v>
      </c>
      <c r="U4316" s="426" t="s">
        <v>4071</v>
      </c>
      <c r="V4316" s="424" t="s">
        <v>11187</v>
      </c>
      <c r="W4316" s="426" t="s">
        <v>4071</v>
      </c>
      <c r="X4316" s="89">
        <v>0</v>
      </c>
      <c r="Y4316" s="426" t="s">
        <v>4071</v>
      </c>
      <c r="Z4316" s="89">
        <v>0</v>
      </c>
      <c r="AA4316" t="s">
        <v>2828</v>
      </c>
      <c r="AB4316">
        <v>2783</v>
      </c>
      <c r="AC4316" t="s">
        <v>11068</v>
      </c>
      <c r="AD4316" s="100" t="str">
        <f>TEXT(N4316,"yyyy-mm-dd")</f>
        <v>2016-06-08</v>
      </c>
      <c r="AE4316" t="str">
        <f t="shared" si="55"/>
        <v>insert into tagihanawal(id, evaluator, checking_period1, checking_period2, billing_period, billing_no, billing_date, iuran_tetap_idr, iuran_tetap_usd, royalti_idr, royalti_usd, pht_idr, pht_usd, company_id)values(104354,'OPN BPKPxxx','2010-1-1xxx','2011-12-12xxx',2016,'01316/84/DBP/2016xxx','2016-06-08xxx',422379.5,0,142209375.73,1594199.09,0,0,'2783xxx');</v>
      </c>
    </row>
    <row r="4317" spans="1:31" ht="16.5" x14ac:dyDescent="0.3">
      <c r="A4317" t="s">
        <v>11193</v>
      </c>
      <c r="B4317" s="427">
        <v>104355</v>
      </c>
      <c r="C4317" s="427" t="s">
        <v>2828</v>
      </c>
      <c r="D4317" s="80" t="s">
        <v>2841</v>
      </c>
      <c r="E4317" s="428" t="s">
        <v>2829</v>
      </c>
      <c r="F4317" t="s">
        <v>8230</v>
      </c>
      <c r="G4317" s="428" t="s">
        <v>2829</v>
      </c>
      <c r="H4317" t="s">
        <v>8237</v>
      </c>
      <c r="I4317" s="428" t="s">
        <v>2830</v>
      </c>
      <c r="J4317" s="83">
        <v>2016</v>
      </c>
      <c r="K4317" s="373" t="s">
        <v>2828</v>
      </c>
      <c r="L4317" s="73" t="s">
        <v>10997</v>
      </c>
      <c r="M4317" s="428" t="s">
        <v>2829</v>
      </c>
      <c r="N4317" s="100">
        <v>42529</v>
      </c>
      <c r="O4317" s="428" t="s">
        <v>2830</v>
      </c>
      <c r="P4317" s="430" t="s">
        <v>11084</v>
      </c>
      <c r="Q4317" s="424" t="s">
        <v>4071</v>
      </c>
      <c r="R4317" s="430" t="s">
        <v>11108</v>
      </c>
      <c r="S4317" s="424" t="s">
        <v>4071</v>
      </c>
      <c r="T4317" s="425" t="s">
        <v>11153</v>
      </c>
      <c r="U4317" s="426" t="s">
        <v>4071</v>
      </c>
      <c r="V4317" s="424">
        <v>0</v>
      </c>
      <c r="W4317" s="426" t="s">
        <v>4071</v>
      </c>
      <c r="X4317" s="89">
        <v>0</v>
      </c>
      <c r="Y4317" s="426" t="s">
        <v>4071</v>
      </c>
      <c r="Z4317" s="89">
        <v>0</v>
      </c>
      <c r="AA4317" t="s">
        <v>2828</v>
      </c>
      <c r="AB4317">
        <v>1679</v>
      </c>
      <c r="AC4317" t="s">
        <v>11068</v>
      </c>
      <c r="AD4317" s="100" t="str">
        <f>TEXT(N4317,"yyyy-mm-dd")</f>
        <v>2016-06-08</v>
      </c>
      <c r="AE4317" t="str">
        <f t="shared" ref="AE4317:AE4380" si="56">(A4317&amp;B4317&amp;C4317&amp;D4317&amp;E4317&amp;F4317&amp;G4317&amp;H4317&amp;I4317&amp;J4317&amp;K4317&amp;L4317&amp;M4317&amp;AD4317&amp;O4317&amp;P4317&amp;Q4317&amp;R4317&amp;S4317&amp;T4317&amp;U4317&amp;V4317&amp;W4317&amp;X4317&amp;Y4317&amp;Z4317&amp;AA4317&amp;AB4317&amp;AC4317&amp;";")</f>
        <v>insert into tagihanawal(id, evaluator, checking_period1, checking_period2, billing_period, billing_no, billing_date, iuran_tetap_idr, iuran_tetap_usd, royalti_idr, royalti_usd, pht_idr, pht_usd, company_id)values(104355,'OPN BPKPxxx','2011-1-1xxx','2013-12-12xxx',2016,'01315/84/DBP/2016xxx','2016-06-08xxx',02245963.42,3.03,391564412.87,0,0,0,'1679xxx');</v>
      </c>
    </row>
    <row r="4318" spans="1:31" ht="16.5" x14ac:dyDescent="0.3">
      <c r="A4318" t="s">
        <v>11193</v>
      </c>
      <c r="B4318" s="427">
        <v>104356</v>
      </c>
      <c r="C4318" s="427" t="s">
        <v>2828</v>
      </c>
      <c r="D4318" s="80" t="s">
        <v>2841</v>
      </c>
      <c r="E4318" s="428" t="s">
        <v>2829</v>
      </c>
      <c r="F4318" t="s">
        <v>8228</v>
      </c>
      <c r="G4318" s="428" t="s">
        <v>2829</v>
      </c>
      <c r="H4318" t="s">
        <v>8237</v>
      </c>
      <c r="I4318" s="428" t="s">
        <v>2830</v>
      </c>
      <c r="J4318" s="83">
        <v>2016</v>
      </c>
      <c r="K4318" s="373" t="s">
        <v>2828</v>
      </c>
      <c r="L4318" s="73" t="s">
        <v>10998</v>
      </c>
      <c r="M4318" s="428" t="s">
        <v>2829</v>
      </c>
      <c r="N4318" s="100">
        <v>42529</v>
      </c>
      <c r="O4318" s="428" t="s">
        <v>2830</v>
      </c>
      <c r="P4318" s="430">
        <v>0</v>
      </c>
      <c r="Q4318" s="424" t="s">
        <v>4071</v>
      </c>
      <c r="R4318" s="430" t="s">
        <v>11109</v>
      </c>
      <c r="S4318" s="424" t="s">
        <v>4071</v>
      </c>
      <c r="T4318" s="425">
        <v>0</v>
      </c>
      <c r="U4318" s="426" t="s">
        <v>4071</v>
      </c>
      <c r="V4318" s="424" t="s">
        <v>11188</v>
      </c>
      <c r="W4318" s="426" t="s">
        <v>4071</v>
      </c>
      <c r="X4318" s="89">
        <v>0</v>
      </c>
      <c r="Y4318" s="426" t="s">
        <v>4071</v>
      </c>
      <c r="Z4318" s="89">
        <v>0</v>
      </c>
      <c r="AA4318" t="s">
        <v>2828</v>
      </c>
      <c r="AB4318">
        <v>1302</v>
      </c>
      <c r="AC4318" t="s">
        <v>11068</v>
      </c>
      <c r="AD4318" s="100" t="str">
        <f>TEXT(N4318,"yyyy-mm-dd")</f>
        <v>2016-06-08</v>
      </c>
      <c r="AE4318" t="str">
        <f t="shared" si="56"/>
        <v>insert into tagihanawal(id, evaluator, checking_period1, checking_period2, billing_period, billing_no, billing_date, iuran_tetap_idr, iuran_tetap_usd, royalti_idr, royalti_usd, pht_idr, pht_usd, company_id)values(104356,'OPN BPKPxxx','2012-1-1xxx','2013-12-12xxx',2016,'01314/84/DBP/2016xxx','2016-06-08xxx',0,149.96,0,85179.41,0,0,'1302xxx');</v>
      </c>
    </row>
    <row r="4319" spans="1:31" ht="16.5" x14ac:dyDescent="0.3">
      <c r="A4319" t="s">
        <v>11193</v>
      </c>
      <c r="B4319" s="427">
        <v>104357</v>
      </c>
      <c r="C4319" s="427" t="s">
        <v>2828</v>
      </c>
      <c r="D4319" s="80" t="s">
        <v>2841</v>
      </c>
      <c r="E4319" s="428" t="s">
        <v>2829</v>
      </c>
      <c r="F4319" t="s">
        <v>8230</v>
      </c>
      <c r="G4319" s="428" t="s">
        <v>2829</v>
      </c>
      <c r="H4319" t="s">
        <v>8237</v>
      </c>
      <c r="I4319" s="428" t="s">
        <v>2830</v>
      </c>
      <c r="J4319" s="83">
        <v>2016</v>
      </c>
      <c r="K4319" s="373" t="s">
        <v>2828</v>
      </c>
      <c r="L4319" s="73" t="s">
        <v>10999</v>
      </c>
      <c r="M4319" s="428" t="s">
        <v>2829</v>
      </c>
      <c r="N4319" s="100">
        <v>42529</v>
      </c>
      <c r="O4319" s="428" t="s">
        <v>2830</v>
      </c>
      <c r="P4319" s="430">
        <v>0</v>
      </c>
      <c r="Q4319" s="424" t="s">
        <v>4071</v>
      </c>
      <c r="R4319" s="430" t="s">
        <v>11110</v>
      </c>
      <c r="S4319" s="424" t="s">
        <v>4071</v>
      </c>
      <c r="T4319" s="425" t="s">
        <v>11154</v>
      </c>
      <c r="U4319" s="426" t="s">
        <v>4071</v>
      </c>
      <c r="V4319" s="424">
        <v>0</v>
      </c>
      <c r="W4319" s="426" t="s">
        <v>4071</v>
      </c>
      <c r="X4319" s="89">
        <v>0</v>
      </c>
      <c r="Y4319" s="426" t="s">
        <v>4071</v>
      </c>
      <c r="Z4319" s="89">
        <v>0</v>
      </c>
      <c r="AA4319" t="s">
        <v>2828</v>
      </c>
      <c r="AB4319">
        <v>3539</v>
      </c>
      <c r="AC4319" t="s">
        <v>11068</v>
      </c>
      <c r="AD4319" s="100" t="str">
        <f>TEXT(N4319,"yyyy-mm-dd")</f>
        <v>2016-06-08</v>
      </c>
      <c r="AE4319" t="str">
        <f t="shared" si="56"/>
        <v>insert into tagihanawal(id, evaluator, checking_period1, checking_period2, billing_period, billing_no, billing_date, iuran_tetap_idr, iuran_tetap_usd, royalti_idr, royalti_usd, pht_idr, pht_usd, company_id)values(104357,'OPN BPKPxxx','2011-1-1xxx','2013-12-12xxx',2016,'01312/84/DBP/2016xxx','2016-06-08xxx',0,968.88,21007984213.72,0,0,0,'3539xxx');</v>
      </c>
    </row>
    <row r="4320" spans="1:31" ht="16.5" x14ac:dyDescent="0.3">
      <c r="A4320" t="s">
        <v>11193</v>
      </c>
      <c r="B4320" s="427">
        <v>104358</v>
      </c>
      <c r="C4320" s="427" t="s">
        <v>2828</v>
      </c>
      <c r="D4320" s="80" t="s">
        <v>2841</v>
      </c>
      <c r="E4320" s="428" t="s">
        <v>2829</v>
      </c>
      <c r="F4320" t="s">
        <v>8230</v>
      </c>
      <c r="G4320" s="428" t="s">
        <v>2829</v>
      </c>
      <c r="H4320" t="s">
        <v>8237</v>
      </c>
      <c r="I4320" s="428" t="s">
        <v>2830</v>
      </c>
      <c r="J4320" s="83">
        <v>2016</v>
      </c>
      <c r="K4320" s="373" t="s">
        <v>2828</v>
      </c>
      <c r="L4320" s="73" t="s">
        <v>11000</v>
      </c>
      <c r="M4320" s="428" t="s">
        <v>2829</v>
      </c>
      <c r="N4320" s="100">
        <v>42529</v>
      </c>
      <c r="O4320" s="428" t="s">
        <v>2830</v>
      </c>
      <c r="P4320" s="430" t="s">
        <v>11085</v>
      </c>
      <c r="Q4320" s="424" t="s">
        <v>4071</v>
      </c>
      <c r="R4320" s="430" t="s">
        <v>11111</v>
      </c>
      <c r="S4320" s="424" t="s">
        <v>4071</v>
      </c>
      <c r="T4320" s="425" t="s">
        <v>11155</v>
      </c>
      <c r="U4320" s="426" t="s">
        <v>4071</v>
      </c>
      <c r="V4320" s="424">
        <v>0</v>
      </c>
      <c r="W4320" s="426" t="s">
        <v>4071</v>
      </c>
      <c r="X4320" s="89">
        <v>0</v>
      </c>
      <c r="Y4320" s="426" t="s">
        <v>4071</v>
      </c>
      <c r="Z4320" s="89">
        <v>0</v>
      </c>
      <c r="AA4320" t="s">
        <v>2828</v>
      </c>
      <c r="AB4320">
        <v>1306</v>
      </c>
      <c r="AC4320" t="s">
        <v>11068</v>
      </c>
      <c r="AD4320" s="100" t="str">
        <f>TEXT(N4320,"yyyy-mm-dd")</f>
        <v>2016-06-08</v>
      </c>
      <c r="AE4320" t="str">
        <f t="shared" si="56"/>
        <v>insert into tagihanawal(id, evaluator, checking_period1, checking_period2, billing_period, billing_no, billing_date, iuran_tetap_idr, iuran_tetap_usd, royalti_idr, royalti_usd, pht_idr, pht_usd, company_id)values(104358,'OPN BPKPxxx','2011-1-1xxx','2013-12-12xxx',2016,'01313/84/DBP/2010xxx','2016-06-08xxx',0222417.34,57.32,7581434534.47,0,0,0,'1306xxx');</v>
      </c>
    </row>
    <row r="4321" spans="1:31" ht="16.5" x14ac:dyDescent="0.3">
      <c r="A4321" t="s">
        <v>11193</v>
      </c>
      <c r="B4321" s="427">
        <v>104359</v>
      </c>
      <c r="C4321" s="427" t="s">
        <v>2828</v>
      </c>
      <c r="D4321" s="80" t="s">
        <v>2841</v>
      </c>
      <c r="E4321" s="428" t="s">
        <v>2829</v>
      </c>
      <c r="F4321" t="s">
        <v>8230</v>
      </c>
      <c r="G4321" s="428" t="s">
        <v>2829</v>
      </c>
      <c r="H4321" t="s">
        <v>8237</v>
      </c>
      <c r="I4321" s="428" t="s">
        <v>2830</v>
      </c>
      <c r="J4321" s="83">
        <v>2016</v>
      </c>
      <c r="K4321" s="373" t="s">
        <v>2828</v>
      </c>
      <c r="L4321" s="73" t="s">
        <v>11001</v>
      </c>
      <c r="M4321" s="428" t="s">
        <v>2829</v>
      </c>
      <c r="N4321" s="100">
        <v>42531</v>
      </c>
      <c r="O4321" s="428" t="s">
        <v>2830</v>
      </c>
      <c r="P4321" s="431" t="s">
        <v>11076</v>
      </c>
      <c r="Q4321" s="424" t="s">
        <v>4071</v>
      </c>
      <c r="R4321" s="430" t="s">
        <v>11112</v>
      </c>
      <c r="S4321" s="424" t="s">
        <v>4071</v>
      </c>
      <c r="T4321" s="425">
        <v>0</v>
      </c>
      <c r="U4321" s="426" t="s">
        <v>4071</v>
      </c>
      <c r="V4321" s="424" t="s">
        <v>11189</v>
      </c>
      <c r="W4321" s="426" t="s">
        <v>4071</v>
      </c>
      <c r="X4321" s="89">
        <v>0</v>
      </c>
      <c r="Y4321" s="426" t="s">
        <v>4071</v>
      </c>
      <c r="Z4321" s="89">
        <v>0</v>
      </c>
      <c r="AA4321" t="s">
        <v>2828</v>
      </c>
      <c r="AB4321">
        <v>1830</v>
      </c>
      <c r="AC4321" t="s">
        <v>11068</v>
      </c>
      <c r="AD4321" s="100" t="str">
        <f>TEXT(N4321,"yyyy-mm-dd")</f>
        <v>2016-06-10</v>
      </c>
      <c r="AE4321" t="str">
        <f t="shared" si="56"/>
        <v>insert into tagihanawal(id, evaluator, checking_period1, checking_period2, billing_period, billing_no, billing_date, iuran_tetap_idr, iuran_tetap_usd, royalti_idr, royalti_usd, pht_idr, pht_usd, company_id)values(104359,'OPN BPKPxxx','2011-1-1xxx','2013-12-12xxx',2016,'01337/84/DBP/2016xxx','2016-06-10xxx',2302787.77,433.35,0,17055.85,0,0,'1830xxx');</v>
      </c>
    </row>
    <row r="4322" spans="1:31" ht="16.5" x14ac:dyDescent="0.3">
      <c r="A4322" t="s">
        <v>11193</v>
      </c>
      <c r="B4322" s="427">
        <v>104360</v>
      </c>
      <c r="C4322" s="427" t="s">
        <v>2828</v>
      </c>
      <c r="D4322" s="80" t="s">
        <v>2841</v>
      </c>
      <c r="E4322" s="428" t="s">
        <v>2829</v>
      </c>
      <c r="F4322" t="s">
        <v>8230</v>
      </c>
      <c r="G4322" s="428" t="s">
        <v>2829</v>
      </c>
      <c r="H4322" t="s">
        <v>8237</v>
      </c>
      <c r="I4322" s="428" t="s">
        <v>2830</v>
      </c>
      <c r="J4322" s="83">
        <v>2016</v>
      </c>
      <c r="K4322" s="373" t="s">
        <v>2828</v>
      </c>
      <c r="L4322" s="73" t="s">
        <v>11002</v>
      </c>
      <c r="M4322" s="428" t="s">
        <v>2829</v>
      </c>
      <c r="N4322" s="100">
        <v>42536</v>
      </c>
      <c r="O4322" s="428" t="s">
        <v>2830</v>
      </c>
      <c r="P4322" s="430">
        <v>0</v>
      </c>
      <c r="Q4322" s="424" t="s">
        <v>4071</v>
      </c>
      <c r="R4322" s="430" t="s">
        <v>11124</v>
      </c>
      <c r="S4322" s="424" t="s">
        <v>4071</v>
      </c>
      <c r="T4322" s="425" t="s">
        <v>11156</v>
      </c>
      <c r="U4322" s="426" t="s">
        <v>4071</v>
      </c>
      <c r="V4322" s="424">
        <v>0</v>
      </c>
      <c r="W4322" s="426" t="s">
        <v>4071</v>
      </c>
      <c r="X4322" s="89">
        <v>0</v>
      </c>
      <c r="Y4322" s="426" t="s">
        <v>4071</v>
      </c>
      <c r="Z4322" s="89">
        <v>0</v>
      </c>
      <c r="AA4322" t="s">
        <v>2828</v>
      </c>
      <c r="AB4322">
        <v>2084</v>
      </c>
      <c r="AC4322" t="s">
        <v>11068</v>
      </c>
      <c r="AD4322" s="100" t="str">
        <f>TEXT(N4322,"yyyy-mm-dd")</f>
        <v>2016-06-15</v>
      </c>
      <c r="AE4322" t="str">
        <f t="shared" si="56"/>
        <v>insert into tagihanawal(id, evaluator, checking_period1, checking_period2, billing_period, billing_no, billing_date, iuran_tetap_idr, iuran_tetap_usd, royalti_idr, royalti_usd, pht_idr, pht_usd, company_id)values(104360,'OPN BPKPxxx','2011-1-1xxx','2013-12-12xxx',2016,'01383/84/DBP/2016xxx','2016-06-15xxx',0,0817.94,8074799386.65,0,0,0,'2084xxx');</v>
      </c>
    </row>
    <row r="4323" spans="1:31" ht="16.5" x14ac:dyDescent="0.3">
      <c r="A4323" t="s">
        <v>11193</v>
      </c>
      <c r="B4323" s="427">
        <v>104361</v>
      </c>
      <c r="C4323" s="427" t="s">
        <v>2828</v>
      </c>
      <c r="D4323" s="80" t="s">
        <v>2841</v>
      </c>
      <c r="E4323" s="428" t="s">
        <v>2829</v>
      </c>
      <c r="F4323" t="s">
        <v>8223</v>
      </c>
      <c r="G4323" s="428" t="s">
        <v>2829</v>
      </c>
      <c r="H4323" t="s">
        <v>8242</v>
      </c>
      <c r="I4323" s="428" t="s">
        <v>2830</v>
      </c>
      <c r="J4323" s="83">
        <v>2016</v>
      </c>
      <c r="K4323" s="373" t="s">
        <v>2828</v>
      </c>
      <c r="L4323" s="73" t="s">
        <v>11003</v>
      </c>
      <c r="M4323" s="428" t="s">
        <v>2829</v>
      </c>
      <c r="N4323" s="100">
        <v>42505</v>
      </c>
      <c r="O4323" s="428" t="s">
        <v>2830</v>
      </c>
      <c r="P4323" s="430">
        <v>0</v>
      </c>
      <c r="Q4323" s="424" t="s">
        <v>4071</v>
      </c>
      <c r="R4323" s="430">
        <v>0</v>
      </c>
      <c r="S4323" s="424" t="s">
        <v>4071</v>
      </c>
      <c r="T4323" s="425" t="s">
        <v>11157</v>
      </c>
      <c r="U4323" s="426" t="s">
        <v>4071</v>
      </c>
      <c r="V4323" s="424">
        <v>0</v>
      </c>
      <c r="W4323" s="426" t="s">
        <v>4071</v>
      </c>
      <c r="X4323" s="89">
        <v>0</v>
      </c>
      <c r="Y4323" s="426" t="s">
        <v>4071</v>
      </c>
      <c r="Z4323" s="89">
        <v>0</v>
      </c>
      <c r="AA4323" t="s">
        <v>2828</v>
      </c>
      <c r="AB4323">
        <v>2087</v>
      </c>
      <c r="AC4323" t="s">
        <v>11068</v>
      </c>
      <c r="AD4323" s="100" t="str">
        <f>TEXT(N4323,"yyyy-mm-dd")</f>
        <v>2016-05-15</v>
      </c>
      <c r="AE4323" t="str">
        <f t="shared" si="56"/>
        <v>insert into tagihanawal(id, evaluator, checking_period1, checking_period2, billing_period, billing_no, billing_date, iuran_tetap_idr, iuran_tetap_usd, royalti_idr, royalti_usd, pht_idr, pht_usd, company_id)values(104361,'OPN BPKPxxx','2013-1-1xxx','2014-12-12xxx',2016,'01382/84/DBP/16xxx','2016-05-15xxx',0,0,1853092831.43,0,0,0,'2087xxx');</v>
      </c>
    </row>
    <row r="4324" spans="1:31" ht="16.5" x14ac:dyDescent="0.3">
      <c r="A4324" t="s">
        <v>11193</v>
      </c>
      <c r="B4324" s="427">
        <v>104362</v>
      </c>
      <c r="C4324" s="427" t="s">
        <v>2828</v>
      </c>
      <c r="D4324" s="80" t="s">
        <v>2841</v>
      </c>
      <c r="E4324" s="428" t="s">
        <v>2829</v>
      </c>
      <c r="F4324" t="s">
        <v>8230</v>
      </c>
      <c r="G4324" s="428" t="s">
        <v>2829</v>
      </c>
      <c r="H4324" t="s">
        <v>8237</v>
      </c>
      <c r="I4324" s="428" t="s">
        <v>2830</v>
      </c>
      <c r="J4324" s="83">
        <v>2016</v>
      </c>
      <c r="K4324" s="373" t="s">
        <v>2828</v>
      </c>
      <c r="L4324" s="73" t="s">
        <v>11004</v>
      </c>
      <c r="M4324" s="428" t="s">
        <v>2829</v>
      </c>
      <c r="N4324" s="100">
        <v>42536</v>
      </c>
      <c r="O4324" s="428" t="s">
        <v>2830</v>
      </c>
      <c r="P4324" s="431" t="s">
        <v>11077</v>
      </c>
      <c r="Q4324" s="424" t="s">
        <v>4071</v>
      </c>
      <c r="R4324" s="430" t="s">
        <v>11125</v>
      </c>
      <c r="S4324" s="424" t="s">
        <v>4071</v>
      </c>
      <c r="T4324" s="425" t="s">
        <v>11158</v>
      </c>
      <c r="U4324" s="426" t="s">
        <v>4071</v>
      </c>
      <c r="V4324" s="424" t="s">
        <v>11190</v>
      </c>
      <c r="W4324" s="426" t="s">
        <v>4071</v>
      </c>
      <c r="X4324" s="89">
        <v>0</v>
      </c>
      <c r="Y4324" s="426" t="s">
        <v>4071</v>
      </c>
      <c r="Z4324" s="89">
        <v>0</v>
      </c>
      <c r="AA4324" t="s">
        <v>2828</v>
      </c>
      <c r="AB4324">
        <v>2417</v>
      </c>
      <c r="AC4324" t="s">
        <v>11068</v>
      </c>
      <c r="AD4324" s="100" t="str">
        <f>TEXT(N4324,"yyyy-mm-dd")</f>
        <v>2016-06-15</v>
      </c>
      <c r="AE4324" t="str">
        <f t="shared" si="56"/>
        <v>insert into tagihanawal(id, evaluator, checking_period1, checking_period2, billing_period, billing_no, billing_date, iuran_tetap_idr, iuran_tetap_usd, royalti_idr, royalti_usd, pht_idr, pht_usd, company_id)values(104362,'OPN BPKPxxx','2011-1-1xxx','2013-12-12xxx',2016,'01384/84/DBP/16xxx','2016-06-15xxx',13080439.64,0517.19,219919771.71,14875.3,0,0,'2417xxx');</v>
      </c>
    </row>
    <row r="4325" spans="1:31" ht="16.5" x14ac:dyDescent="0.3">
      <c r="A4325" t="s">
        <v>11193</v>
      </c>
      <c r="B4325" s="427">
        <v>104363</v>
      </c>
      <c r="C4325" s="427" t="s">
        <v>2828</v>
      </c>
      <c r="D4325" s="80" t="s">
        <v>2841</v>
      </c>
      <c r="E4325" s="428" t="s">
        <v>2829</v>
      </c>
      <c r="F4325" t="s">
        <v>8230</v>
      </c>
      <c r="G4325" s="428" t="s">
        <v>2829</v>
      </c>
      <c r="H4325" t="s">
        <v>8236</v>
      </c>
      <c r="I4325" s="428" t="s">
        <v>2830</v>
      </c>
      <c r="J4325" s="83">
        <v>2016</v>
      </c>
      <c r="K4325" s="373" t="s">
        <v>2828</v>
      </c>
      <c r="L4325" s="73" t="s">
        <v>11005</v>
      </c>
      <c r="M4325" s="428" t="s">
        <v>2829</v>
      </c>
      <c r="N4325" s="100">
        <v>42536</v>
      </c>
      <c r="O4325" s="428" t="s">
        <v>2830</v>
      </c>
      <c r="P4325" s="430">
        <v>47500000</v>
      </c>
      <c r="Q4325" s="424" t="s">
        <v>4071</v>
      </c>
      <c r="R4325" s="430" t="s">
        <v>11126</v>
      </c>
      <c r="S4325" s="424" t="s">
        <v>4071</v>
      </c>
      <c r="T4325" s="425" t="s">
        <v>11159</v>
      </c>
      <c r="U4325" s="426" t="s">
        <v>4071</v>
      </c>
      <c r="V4325" s="424">
        <v>0</v>
      </c>
      <c r="W4325" s="426" t="s">
        <v>4071</v>
      </c>
      <c r="X4325" s="89">
        <v>0</v>
      </c>
      <c r="Y4325" s="426" t="s">
        <v>4071</v>
      </c>
      <c r="Z4325" s="89">
        <v>0</v>
      </c>
      <c r="AA4325" t="s">
        <v>2828</v>
      </c>
      <c r="AB4325">
        <v>3705</v>
      </c>
      <c r="AC4325" t="s">
        <v>11068</v>
      </c>
      <c r="AD4325" s="100" t="str">
        <f>TEXT(N4325,"yyyy-mm-dd")</f>
        <v>2016-06-15</v>
      </c>
      <c r="AE4325" t="str">
        <f t="shared" si="56"/>
        <v>insert into tagihanawal(id, evaluator, checking_period1, checking_period2, billing_period, billing_no, billing_date, iuran_tetap_idr, iuran_tetap_usd, royalti_idr, royalti_usd, pht_idr, pht_usd, company_id)values(104363,'OPN BPKPxxx','2011-1-1xxx','2015-12-12xxx',2016,'01385/84/DBP/2016xxx','2016-06-15xxx',47500000,07.41,5002415.44,0,0,0,'3705xxx');</v>
      </c>
    </row>
    <row r="4326" spans="1:31" ht="16.5" x14ac:dyDescent="0.3">
      <c r="A4326" t="s">
        <v>11193</v>
      </c>
      <c r="B4326" s="427">
        <v>104364</v>
      </c>
      <c r="C4326" s="427" t="s">
        <v>2828</v>
      </c>
      <c r="D4326" s="80" t="s">
        <v>2841</v>
      </c>
      <c r="E4326" s="428" t="s">
        <v>2829</v>
      </c>
      <c r="F4326" t="s">
        <v>8230</v>
      </c>
      <c r="G4326" s="428" t="s">
        <v>2829</v>
      </c>
      <c r="H4326" t="s">
        <v>8236</v>
      </c>
      <c r="I4326" s="428" t="s">
        <v>2830</v>
      </c>
      <c r="J4326" s="83">
        <v>2016</v>
      </c>
      <c r="K4326" s="373" t="s">
        <v>2828</v>
      </c>
      <c r="L4326" s="73" t="s">
        <v>11006</v>
      </c>
      <c r="M4326" s="428" t="s">
        <v>2829</v>
      </c>
      <c r="N4326" s="100">
        <v>42536</v>
      </c>
      <c r="O4326" s="428" t="s">
        <v>2830</v>
      </c>
      <c r="P4326" s="430">
        <v>0</v>
      </c>
      <c r="Q4326" s="424" t="s">
        <v>4071</v>
      </c>
      <c r="R4326" s="430" t="s">
        <v>11113</v>
      </c>
      <c r="S4326" s="424" t="s">
        <v>4071</v>
      </c>
      <c r="T4326" s="425" t="s">
        <v>11160</v>
      </c>
      <c r="U4326" s="426" t="s">
        <v>4071</v>
      </c>
      <c r="V4326" s="424">
        <v>0</v>
      </c>
      <c r="W4326" s="426" t="s">
        <v>4071</v>
      </c>
      <c r="X4326" s="89">
        <v>0</v>
      </c>
      <c r="Y4326" s="426" t="s">
        <v>4071</v>
      </c>
      <c r="Z4326" s="89">
        <v>0</v>
      </c>
      <c r="AA4326" t="s">
        <v>2828</v>
      </c>
      <c r="AB4326">
        <v>2568</v>
      </c>
      <c r="AC4326" t="s">
        <v>11068</v>
      </c>
      <c r="AD4326" s="100" t="str">
        <f>TEXT(N4326,"yyyy-mm-dd")</f>
        <v>2016-06-15</v>
      </c>
      <c r="AE4326" t="str">
        <f t="shared" si="56"/>
        <v>insert into tagihanawal(id, evaluator, checking_period1, checking_period2, billing_period, billing_no, billing_date, iuran_tetap_idr, iuran_tetap_usd, royalti_idr, royalti_usd, pht_idr, pht_usd, company_id)values(104364,'OPN BPKPxxx','2011-1-1xxx','2015-12-12xxx',2016,'01386/84/DBP/16xxx','2016-06-15xxx',0,218.82,745544301.89,0,0,0,'2568xxx');</v>
      </c>
    </row>
    <row r="4327" spans="1:31" ht="16.5" x14ac:dyDescent="0.3">
      <c r="A4327" t="s">
        <v>11193</v>
      </c>
      <c r="B4327" s="427">
        <v>104365</v>
      </c>
      <c r="C4327" s="427" t="s">
        <v>2828</v>
      </c>
      <c r="D4327" s="80" t="s">
        <v>2841</v>
      </c>
      <c r="E4327" s="428" t="s">
        <v>2829</v>
      </c>
      <c r="F4327" t="s">
        <v>8230</v>
      </c>
      <c r="G4327" s="428" t="s">
        <v>2829</v>
      </c>
      <c r="H4327" t="s">
        <v>8236</v>
      </c>
      <c r="I4327" s="428" t="s">
        <v>2830</v>
      </c>
      <c r="J4327" s="83">
        <v>2016</v>
      </c>
      <c r="K4327" s="373" t="s">
        <v>2828</v>
      </c>
      <c r="L4327" s="73" t="s">
        <v>11007</v>
      </c>
      <c r="M4327" s="428" t="s">
        <v>2829</v>
      </c>
      <c r="N4327" s="100">
        <v>42536</v>
      </c>
      <c r="O4327" s="428" t="s">
        <v>2830</v>
      </c>
      <c r="P4327" s="431" t="s">
        <v>11078</v>
      </c>
      <c r="Q4327" s="424" t="s">
        <v>4071</v>
      </c>
      <c r="R4327" s="430" t="s">
        <v>11114</v>
      </c>
      <c r="S4327" s="424" t="s">
        <v>4071</v>
      </c>
      <c r="T4327" s="425" t="s">
        <v>11161</v>
      </c>
      <c r="U4327" s="426" t="s">
        <v>4071</v>
      </c>
      <c r="V4327" s="424">
        <v>0</v>
      </c>
      <c r="W4327" s="426" t="s">
        <v>4071</v>
      </c>
      <c r="X4327" s="89">
        <v>0</v>
      </c>
      <c r="Y4327" s="426" t="s">
        <v>4071</v>
      </c>
      <c r="Z4327" s="89">
        <v>0</v>
      </c>
      <c r="AA4327" t="s">
        <v>2828</v>
      </c>
      <c r="AB4327">
        <v>1266</v>
      </c>
      <c r="AC4327" t="s">
        <v>11068</v>
      </c>
      <c r="AD4327" s="100" t="str">
        <f>TEXT(N4327,"yyyy-mm-dd")</f>
        <v>2016-06-15</v>
      </c>
      <c r="AE4327" t="str">
        <f t="shared" si="56"/>
        <v>insert into tagihanawal(id, evaluator, checking_period1, checking_period2, billing_period, billing_no, billing_date, iuran_tetap_idr, iuran_tetap_usd, royalti_idr, royalti_usd, pht_idr, pht_usd, company_id)values(104365,'OPN BPKPxxx','2011-1-1xxx','2015-12-12xxx',2016,'01387/84/DBP/16xxx','2016-06-15xxx',180869.64,69.06,455844721.86,0,0,0,'1266xxx');</v>
      </c>
    </row>
    <row r="4328" spans="1:31" ht="16.5" x14ac:dyDescent="0.3">
      <c r="A4328" t="s">
        <v>11193</v>
      </c>
      <c r="B4328" s="427">
        <v>104366</v>
      </c>
      <c r="C4328" s="427" t="s">
        <v>2828</v>
      </c>
      <c r="D4328" s="80" t="s">
        <v>2841</v>
      </c>
      <c r="E4328" s="428" t="s">
        <v>2829</v>
      </c>
      <c r="F4328" t="s">
        <v>8230</v>
      </c>
      <c r="G4328" s="428" t="s">
        <v>2829</v>
      </c>
      <c r="H4328" t="s">
        <v>8236</v>
      </c>
      <c r="I4328" s="428" t="s">
        <v>2830</v>
      </c>
      <c r="J4328" s="83">
        <v>2016</v>
      </c>
      <c r="K4328" s="373" t="s">
        <v>2828</v>
      </c>
      <c r="L4328" s="73" t="s">
        <v>11008</v>
      </c>
      <c r="M4328" s="428" t="s">
        <v>2829</v>
      </c>
      <c r="N4328" s="100">
        <v>42536</v>
      </c>
      <c r="O4328" s="428" t="s">
        <v>2830</v>
      </c>
      <c r="P4328" s="430">
        <v>0</v>
      </c>
      <c r="Q4328" s="424" t="s">
        <v>4071</v>
      </c>
      <c r="R4328" s="430" t="s">
        <v>11115</v>
      </c>
      <c r="S4328" s="424" t="s">
        <v>4071</v>
      </c>
      <c r="T4328" s="425" t="s">
        <v>11162</v>
      </c>
      <c r="U4328" s="426" t="s">
        <v>4071</v>
      </c>
      <c r="V4328" s="424">
        <v>0</v>
      </c>
      <c r="W4328" s="426" t="s">
        <v>4071</v>
      </c>
      <c r="X4328" s="89">
        <v>0</v>
      </c>
      <c r="Y4328" s="426" t="s">
        <v>4071</v>
      </c>
      <c r="Z4328" s="89">
        <v>0</v>
      </c>
      <c r="AA4328" t="s">
        <v>2828</v>
      </c>
      <c r="AB4328">
        <v>3328</v>
      </c>
      <c r="AC4328" t="s">
        <v>11068</v>
      </c>
      <c r="AD4328" s="100" t="str">
        <f>TEXT(N4328,"yyyy-mm-dd")</f>
        <v>2016-06-15</v>
      </c>
      <c r="AE4328" t="str">
        <f t="shared" si="56"/>
        <v>insert into tagihanawal(id, evaluator, checking_period1, checking_period2, billing_period, billing_no, billing_date, iuran_tetap_idr, iuran_tetap_usd, royalti_idr, royalti_usd, pht_idr, pht_usd, company_id)values(104366,'OPN BPKPxxx','2011-1-1xxx','2015-12-12xxx',2016,'01388/84/DBP/16xxx','2016-06-15xxx',0,6.34,805400618.51,0,0,0,'3328xxx');</v>
      </c>
    </row>
    <row r="4329" spans="1:31" ht="16.5" x14ac:dyDescent="0.3">
      <c r="A4329" t="s">
        <v>11193</v>
      </c>
      <c r="B4329" s="427">
        <v>104367</v>
      </c>
      <c r="C4329" s="427" t="s">
        <v>2828</v>
      </c>
      <c r="D4329" s="80" t="s">
        <v>2841</v>
      </c>
      <c r="E4329" s="428" t="s">
        <v>2829</v>
      </c>
      <c r="F4329" t="s">
        <v>8230</v>
      </c>
      <c r="G4329" s="428" t="s">
        <v>2829</v>
      </c>
      <c r="H4329" t="s">
        <v>8236</v>
      </c>
      <c r="I4329" s="428" t="s">
        <v>2830</v>
      </c>
      <c r="J4329" s="83">
        <v>2016</v>
      </c>
      <c r="K4329" s="373" t="s">
        <v>2828</v>
      </c>
      <c r="L4329" s="73" t="s">
        <v>11009</v>
      </c>
      <c r="M4329" s="428" t="s">
        <v>2829</v>
      </c>
      <c r="N4329" s="100">
        <v>42536</v>
      </c>
      <c r="O4329" s="428" t="s">
        <v>2830</v>
      </c>
      <c r="P4329" s="430">
        <v>0</v>
      </c>
      <c r="Q4329" s="424" t="s">
        <v>4071</v>
      </c>
      <c r="R4329" s="430" t="s">
        <v>11116</v>
      </c>
      <c r="S4329" s="424" t="s">
        <v>4071</v>
      </c>
      <c r="T4329" s="425" t="s">
        <v>11163</v>
      </c>
      <c r="U4329" s="426" t="s">
        <v>4071</v>
      </c>
      <c r="V4329" s="424">
        <v>0</v>
      </c>
      <c r="W4329" s="426" t="s">
        <v>4071</v>
      </c>
      <c r="X4329" s="89">
        <v>0</v>
      </c>
      <c r="Y4329" s="426" t="s">
        <v>4071</v>
      </c>
      <c r="Z4329" s="89">
        <v>0</v>
      </c>
      <c r="AA4329" t="s">
        <v>2828</v>
      </c>
      <c r="AB4329">
        <v>2026</v>
      </c>
      <c r="AC4329" t="s">
        <v>11068</v>
      </c>
      <c r="AD4329" s="100" t="str">
        <f>TEXT(N4329,"yyyy-mm-dd")</f>
        <v>2016-06-15</v>
      </c>
      <c r="AE4329" t="str">
        <f t="shared" si="56"/>
        <v>insert into tagihanawal(id, evaluator, checking_period1, checking_period2, billing_period, billing_no, billing_date, iuran_tetap_idr, iuran_tetap_usd, royalti_idr, royalti_usd, pht_idr, pht_usd, company_id)values(104367,'OPN BPKPxxx','2011-1-1xxx','2015-12-12xxx',2016,'01389/84/DBP/16xxx','2016-06-15xxx',0,206.7,3494535400.6,0,0,0,'2026xxx');</v>
      </c>
    </row>
    <row r="4330" spans="1:31" ht="16.5" x14ac:dyDescent="0.3">
      <c r="A4330" t="s">
        <v>11193</v>
      </c>
      <c r="B4330" s="427">
        <v>104368</v>
      </c>
      <c r="C4330" s="427" t="s">
        <v>2828</v>
      </c>
      <c r="D4330" s="80" t="s">
        <v>2841</v>
      </c>
      <c r="E4330" s="428" t="s">
        <v>2829</v>
      </c>
      <c r="F4330" t="s">
        <v>8230</v>
      </c>
      <c r="G4330" s="428" t="s">
        <v>2829</v>
      </c>
      <c r="H4330" t="s">
        <v>8236</v>
      </c>
      <c r="I4330" s="428" t="s">
        <v>2830</v>
      </c>
      <c r="J4330" s="83">
        <v>2016</v>
      </c>
      <c r="K4330" s="373" t="s">
        <v>2828</v>
      </c>
      <c r="L4330" s="73" t="s">
        <v>11010</v>
      </c>
      <c r="M4330" s="428" t="s">
        <v>2829</v>
      </c>
      <c r="N4330" s="100">
        <v>42536</v>
      </c>
      <c r="O4330" s="428" t="s">
        <v>2830</v>
      </c>
      <c r="P4330" s="430">
        <v>0</v>
      </c>
      <c r="Q4330" s="424" t="s">
        <v>4071</v>
      </c>
      <c r="R4330" s="430" t="s">
        <v>11117</v>
      </c>
      <c r="S4330" s="424" t="s">
        <v>4071</v>
      </c>
      <c r="T4330" s="425" t="s">
        <v>11164</v>
      </c>
      <c r="U4330" s="426" t="s">
        <v>4071</v>
      </c>
      <c r="V4330" s="424">
        <v>0</v>
      </c>
      <c r="W4330" s="426" t="s">
        <v>4071</v>
      </c>
      <c r="X4330" s="89">
        <v>0</v>
      </c>
      <c r="Y4330" s="426" t="s">
        <v>4071</v>
      </c>
      <c r="Z4330" s="89">
        <v>0</v>
      </c>
      <c r="AA4330" t="s">
        <v>2828</v>
      </c>
      <c r="AB4330">
        <v>1537</v>
      </c>
      <c r="AC4330" t="s">
        <v>11068</v>
      </c>
      <c r="AD4330" s="100" t="str">
        <f>TEXT(N4330,"yyyy-mm-dd")</f>
        <v>2016-06-15</v>
      </c>
      <c r="AE4330" t="str">
        <f t="shared" si="56"/>
        <v>insert into tagihanawal(id, evaluator, checking_period1, checking_period2, billing_period, billing_no, billing_date, iuran_tetap_idr, iuran_tetap_usd, royalti_idr, royalti_usd, pht_idr, pht_usd, company_id)values(104368,'OPN BPKPxxx','2011-1-1xxx','2015-12-12xxx',2016,'01390/84/DBP/16xxx','2016-06-15xxx',0,108.82,234660267.6,0,0,0,'1537xxx');</v>
      </c>
    </row>
    <row r="4331" spans="1:31" ht="16.5" x14ac:dyDescent="0.3">
      <c r="A4331" t="s">
        <v>11193</v>
      </c>
      <c r="B4331" s="427">
        <v>104369</v>
      </c>
      <c r="C4331" s="427" t="s">
        <v>2828</v>
      </c>
      <c r="D4331" s="80" t="s">
        <v>2841</v>
      </c>
      <c r="E4331" s="428" t="s">
        <v>2829</v>
      </c>
      <c r="F4331" t="s">
        <v>8230</v>
      </c>
      <c r="G4331" s="428" t="s">
        <v>2829</v>
      </c>
      <c r="H4331" t="s">
        <v>8236</v>
      </c>
      <c r="I4331" s="428" t="s">
        <v>2830</v>
      </c>
      <c r="J4331" s="83">
        <v>2016</v>
      </c>
      <c r="K4331" s="373" t="s">
        <v>2828</v>
      </c>
      <c r="L4331" s="73" t="s">
        <v>11010</v>
      </c>
      <c r="M4331" s="428" t="s">
        <v>2829</v>
      </c>
      <c r="N4331" s="100">
        <v>42536</v>
      </c>
      <c r="O4331" s="428" t="s">
        <v>2830</v>
      </c>
      <c r="P4331" s="430">
        <v>0</v>
      </c>
      <c r="Q4331" s="424" t="s">
        <v>4071</v>
      </c>
      <c r="R4331" s="430">
        <v>0</v>
      </c>
      <c r="S4331" s="424" t="s">
        <v>4071</v>
      </c>
      <c r="T4331" s="425">
        <v>0</v>
      </c>
      <c r="U4331" s="426" t="s">
        <v>4071</v>
      </c>
      <c r="V4331" s="424">
        <v>0</v>
      </c>
      <c r="W4331" s="426" t="s">
        <v>4071</v>
      </c>
      <c r="X4331" s="89">
        <v>0</v>
      </c>
      <c r="Y4331" s="426" t="s">
        <v>4071</v>
      </c>
      <c r="Z4331" s="89">
        <v>0</v>
      </c>
      <c r="AA4331" t="s">
        <v>2828</v>
      </c>
      <c r="AB4331">
        <v>1537</v>
      </c>
      <c r="AC4331" t="s">
        <v>11068</v>
      </c>
      <c r="AD4331" s="100" t="str">
        <f>TEXT(N4331,"yyyy-mm-dd")</f>
        <v>2016-06-15</v>
      </c>
      <c r="AE4331" t="str">
        <f t="shared" si="56"/>
        <v>insert into tagihanawal(id, evaluator, checking_period1, checking_period2, billing_period, billing_no, billing_date, iuran_tetap_idr, iuran_tetap_usd, royalti_idr, royalti_usd, pht_idr, pht_usd, company_id)values(104369,'OPN BPKPxxx','2011-1-1xxx','2015-12-12xxx',2016,'01390/84/DBP/16xxx','2016-06-15xxx',0,0,0,0,0,0,'1537xxx');</v>
      </c>
    </row>
    <row r="4332" spans="1:31" ht="16.5" x14ac:dyDescent="0.3">
      <c r="A4332" t="s">
        <v>11193</v>
      </c>
      <c r="B4332" s="427">
        <v>104370</v>
      </c>
      <c r="C4332" s="427" t="s">
        <v>2828</v>
      </c>
      <c r="D4332" s="80" t="s">
        <v>2841</v>
      </c>
      <c r="E4332" s="428" t="s">
        <v>2829</v>
      </c>
      <c r="F4332" t="s">
        <v>8230</v>
      </c>
      <c r="G4332" s="428" t="s">
        <v>2829</v>
      </c>
      <c r="H4332" t="s">
        <v>8236</v>
      </c>
      <c r="I4332" s="428" t="s">
        <v>2830</v>
      </c>
      <c r="J4332" s="83">
        <v>2016</v>
      </c>
      <c r="K4332" s="373" t="s">
        <v>2828</v>
      </c>
      <c r="L4332" s="73" t="s">
        <v>11011</v>
      </c>
      <c r="M4332" s="428" t="s">
        <v>2829</v>
      </c>
      <c r="N4332" s="100">
        <v>42536</v>
      </c>
      <c r="O4332" s="428" t="s">
        <v>2830</v>
      </c>
      <c r="P4332" s="430" t="s">
        <v>11086</v>
      </c>
      <c r="Q4332" s="424" t="s">
        <v>4071</v>
      </c>
      <c r="R4332" s="430" t="s">
        <v>11118</v>
      </c>
      <c r="S4332" s="424" t="s">
        <v>4071</v>
      </c>
      <c r="T4332" s="425" t="s">
        <v>11165</v>
      </c>
      <c r="U4332" s="426" t="s">
        <v>4071</v>
      </c>
      <c r="V4332" s="424">
        <v>0</v>
      </c>
      <c r="W4332" s="426" t="s">
        <v>4071</v>
      </c>
      <c r="X4332" s="89">
        <v>0</v>
      </c>
      <c r="Y4332" s="426" t="s">
        <v>4071</v>
      </c>
      <c r="Z4332" s="89">
        <v>0</v>
      </c>
      <c r="AA4332" t="s">
        <v>2828</v>
      </c>
      <c r="AB4332">
        <v>2035</v>
      </c>
      <c r="AC4332" t="s">
        <v>11068</v>
      </c>
      <c r="AD4332" s="100" t="str">
        <f>TEXT(N4332,"yyyy-mm-dd")</f>
        <v>2016-06-15</v>
      </c>
      <c r="AE4332" t="str">
        <f t="shared" si="56"/>
        <v>insert into tagihanawal(id, evaluator, checking_period1, checking_period2, billing_period, billing_no, billing_date, iuran_tetap_idr, iuran_tetap_usd, royalti_idr, royalti_usd, pht_idr, pht_usd, company_id)values(104370,'OPN BPKPxxx','2011-1-1xxx','2015-12-12xxx',2016,'01381/84/DBP/16xxx','2016-06-15xxx',0724587.21,478.09,1376343758.21,0,0,0,'2035xxx');</v>
      </c>
    </row>
    <row r="4333" spans="1:31" ht="16.5" x14ac:dyDescent="0.3">
      <c r="A4333" t="s">
        <v>11193</v>
      </c>
      <c r="B4333" s="427">
        <v>104371</v>
      </c>
      <c r="C4333" s="427" t="s">
        <v>2828</v>
      </c>
      <c r="D4333" s="80" t="s">
        <v>2841</v>
      </c>
      <c r="E4333" s="428" t="s">
        <v>2829</v>
      </c>
      <c r="F4333" t="s">
        <v>8231</v>
      </c>
      <c r="G4333" s="428" t="s">
        <v>2829</v>
      </c>
      <c r="H4333" t="s">
        <v>8244</v>
      </c>
      <c r="I4333" s="428" t="s">
        <v>2830</v>
      </c>
      <c r="J4333" s="83">
        <v>2016</v>
      </c>
      <c r="K4333" s="373" t="s">
        <v>2828</v>
      </c>
      <c r="L4333" s="80" t="s">
        <v>8216</v>
      </c>
      <c r="M4333" s="428" t="s">
        <v>2829</v>
      </c>
      <c r="N4333" s="100" t="s">
        <v>8216</v>
      </c>
      <c r="O4333" s="428" t="s">
        <v>2830</v>
      </c>
      <c r="P4333" s="432">
        <v>0</v>
      </c>
      <c r="Q4333" s="424" t="s">
        <v>4071</v>
      </c>
      <c r="R4333" s="434" t="s">
        <v>11119</v>
      </c>
      <c r="S4333" s="424" t="s">
        <v>4071</v>
      </c>
      <c r="T4333" s="425" t="s">
        <v>11166</v>
      </c>
      <c r="U4333" s="426" t="s">
        <v>4071</v>
      </c>
      <c r="V4333" s="424">
        <v>0</v>
      </c>
      <c r="W4333" s="426" t="s">
        <v>4071</v>
      </c>
      <c r="X4333" s="89">
        <v>0</v>
      </c>
      <c r="Y4333" s="426" t="s">
        <v>4071</v>
      </c>
      <c r="Z4333" s="89">
        <v>0</v>
      </c>
      <c r="AA4333" t="s">
        <v>2828</v>
      </c>
      <c r="AB4333">
        <v>3467</v>
      </c>
      <c r="AC4333" t="s">
        <v>11068</v>
      </c>
      <c r="AD4333" s="100" t="str">
        <f>TEXT(N4333,"yyyy-mm-dd")</f>
        <v>-</v>
      </c>
      <c r="AE4333" t="str">
        <f t="shared" si="56"/>
        <v>insert into tagihanawal(id, evaluator, checking_period1, checking_period2, billing_period, billing_no, billing_date, iuran_tetap_idr, iuran_tetap_usd, royalti_idr, royalti_usd, pht_idr, pht_usd, company_id)values(104371,'OPN BPKPxxx','2016-1-1xxx','2016-12-12xxx',2016,'-xxx','-xxx',0,410.52,579456129.93,0,0,0,'3467xxx');</v>
      </c>
    </row>
    <row r="4334" spans="1:31" ht="16.5" x14ac:dyDescent="0.3">
      <c r="A4334" t="s">
        <v>11193</v>
      </c>
      <c r="B4334" s="427">
        <v>104372</v>
      </c>
      <c r="C4334" s="427" t="s">
        <v>2828</v>
      </c>
      <c r="D4334" s="80" t="s">
        <v>2841</v>
      </c>
      <c r="E4334" s="428" t="s">
        <v>2829</v>
      </c>
      <c r="F4334" t="s">
        <v>8223</v>
      </c>
      <c r="G4334" s="428" t="s">
        <v>2829</v>
      </c>
      <c r="H4334" t="s">
        <v>8237</v>
      </c>
      <c r="I4334" s="428" t="s">
        <v>2830</v>
      </c>
      <c r="J4334" s="83">
        <v>2016</v>
      </c>
      <c r="K4334" s="373" t="s">
        <v>2828</v>
      </c>
      <c r="L4334" s="73" t="s">
        <v>11012</v>
      </c>
      <c r="M4334" s="428" t="s">
        <v>2829</v>
      </c>
      <c r="N4334" s="100">
        <v>42389</v>
      </c>
      <c r="O4334" s="428" t="s">
        <v>2830</v>
      </c>
      <c r="P4334" s="429">
        <v>0</v>
      </c>
      <c r="Q4334" s="424" t="s">
        <v>4071</v>
      </c>
      <c r="R4334" s="429">
        <v>0</v>
      </c>
      <c r="S4334" s="424" t="s">
        <v>4071</v>
      </c>
      <c r="T4334" s="425">
        <v>0</v>
      </c>
      <c r="U4334" s="426" t="s">
        <v>4071</v>
      </c>
      <c r="V4334" s="424">
        <v>0</v>
      </c>
      <c r="W4334" s="426" t="s">
        <v>4071</v>
      </c>
      <c r="X4334" s="89">
        <v>0</v>
      </c>
      <c r="Y4334" s="426" t="s">
        <v>4071</v>
      </c>
      <c r="Z4334" s="89">
        <v>0</v>
      </c>
      <c r="AA4334" t="s">
        <v>2828</v>
      </c>
      <c r="AB4334">
        <v>3039</v>
      </c>
      <c r="AC4334" t="s">
        <v>11068</v>
      </c>
      <c r="AD4334" s="100" t="str">
        <f>TEXT(N4334,"yyyy-mm-dd")</f>
        <v>2016-01-20</v>
      </c>
      <c r="AE4334" t="str">
        <f t="shared" si="56"/>
        <v>insert into tagihanawal(id, evaluator, checking_period1, checking_period2, billing_period, billing_no, billing_date, iuran_tetap_idr, iuran_tetap_usd, royalti_idr, royalti_usd, pht_idr, pht_usd, company_id)values(104372,'OPN BPKPxxx','2013-1-1xxx','2013-12-12xxx',2016,'077/84/DBP/16xxx','2016-01-20xxx',0,0,0,0,0,0,'3039xxx');</v>
      </c>
    </row>
    <row r="4335" spans="1:31" ht="16.5" x14ac:dyDescent="0.3">
      <c r="A4335" t="s">
        <v>11193</v>
      </c>
      <c r="B4335" s="427">
        <v>104373</v>
      </c>
      <c r="C4335" s="427" t="s">
        <v>2828</v>
      </c>
      <c r="D4335" s="80" t="s">
        <v>4347</v>
      </c>
      <c r="E4335" s="428" t="s">
        <v>2829</v>
      </c>
      <c r="F4335" t="s">
        <v>8231</v>
      </c>
      <c r="G4335" s="428" t="s">
        <v>2829</v>
      </c>
      <c r="H4335" t="s">
        <v>8244</v>
      </c>
      <c r="I4335" s="428" t="s">
        <v>2830</v>
      </c>
      <c r="J4335" s="83">
        <v>2016</v>
      </c>
      <c r="K4335" s="373" t="s">
        <v>2828</v>
      </c>
      <c r="L4335" s="73" t="s">
        <v>11013</v>
      </c>
      <c r="M4335" s="428" t="s">
        <v>2829</v>
      </c>
      <c r="N4335" s="100">
        <v>42543</v>
      </c>
      <c r="O4335" s="428" t="s">
        <v>2830</v>
      </c>
      <c r="P4335" s="429">
        <v>0</v>
      </c>
      <c r="Q4335" s="424" t="s">
        <v>4071</v>
      </c>
      <c r="R4335" s="429">
        <v>0</v>
      </c>
      <c r="S4335" s="424" t="s">
        <v>4071</v>
      </c>
      <c r="T4335" s="425">
        <v>0</v>
      </c>
      <c r="U4335" s="426" t="s">
        <v>4071</v>
      </c>
      <c r="V4335" s="424">
        <v>0</v>
      </c>
      <c r="W4335" s="426" t="s">
        <v>4071</v>
      </c>
      <c r="X4335" s="89">
        <v>0</v>
      </c>
      <c r="Y4335" s="426" t="s">
        <v>4071</v>
      </c>
      <c r="Z4335" s="89">
        <v>0</v>
      </c>
      <c r="AA4335" t="s">
        <v>2828</v>
      </c>
      <c r="AB4335">
        <v>2924</v>
      </c>
      <c r="AC4335" t="s">
        <v>11068</v>
      </c>
      <c r="AD4335" s="100" t="str">
        <f>TEXT(N4335,"yyyy-mm-dd")</f>
        <v>2016-06-22</v>
      </c>
      <c r="AE4335" t="str">
        <f t="shared" si="56"/>
        <v>insert into tagihanawal(id, evaluator, checking_period1, checking_period2, billing_period, billing_no, billing_date, iuran_tetap_idr, iuran_tetap_usd, royalti_idr, royalti_usd, pht_idr, pht_usd, company_id)values(104373,'BPK RIxxx','2016-1-1xxx','2016-12-12xxx',2016,'01433/84/DBP/16xxx','2016-06-22xxx',0,0,0,0,0,0,'2924xxx');</v>
      </c>
    </row>
    <row r="4336" spans="1:31" ht="16.5" x14ac:dyDescent="0.3">
      <c r="A4336" t="s">
        <v>11193</v>
      </c>
      <c r="B4336" s="427">
        <v>104374</v>
      </c>
      <c r="C4336" s="427" t="s">
        <v>2828</v>
      </c>
      <c r="D4336" s="113" t="s">
        <v>4350</v>
      </c>
      <c r="E4336" s="428" t="s">
        <v>2829</v>
      </c>
      <c r="F4336" t="s">
        <v>8224</v>
      </c>
      <c r="G4336" s="428" t="s">
        <v>2829</v>
      </c>
      <c r="H4336" t="s">
        <v>8238</v>
      </c>
      <c r="I4336" s="428" t="s">
        <v>2830</v>
      </c>
      <c r="J4336" s="83">
        <v>2016</v>
      </c>
      <c r="K4336" s="373" t="s">
        <v>2828</v>
      </c>
      <c r="L4336" s="83" t="s">
        <v>4037</v>
      </c>
      <c r="M4336" s="428" t="s">
        <v>2829</v>
      </c>
      <c r="N4336" s="100">
        <v>42639</v>
      </c>
      <c r="O4336" s="428" t="s">
        <v>2830</v>
      </c>
      <c r="P4336" s="429">
        <v>0</v>
      </c>
      <c r="Q4336" s="424" t="s">
        <v>4071</v>
      </c>
      <c r="R4336" s="429">
        <v>0</v>
      </c>
      <c r="S4336" s="424" t="s">
        <v>4071</v>
      </c>
      <c r="T4336" s="425">
        <v>0</v>
      </c>
      <c r="U4336" s="426" t="s">
        <v>4071</v>
      </c>
      <c r="V4336" s="424">
        <v>0</v>
      </c>
      <c r="W4336" s="426" t="s">
        <v>4071</v>
      </c>
      <c r="X4336" s="89">
        <v>0</v>
      </c>
      <c r="Y4336" s="426" t="s">
        <v>4071</v>
      </c>
      <c r="Z4336" s="89">
        <v>0</v>
      </c>
      <c r="AA4336" t="s">
        <v>2828</v>
      </c>
      <c r="AB4336">
        <v>3177</v>
      </c>
      <c r="AC4336" t="s">
        <v>11068</v>
      </c>
      <c r="AD4336" s="100" t="str">
        <f>TEXT(N4336,"yyyy-mm-dd")</f>
        <v>2016-09-26</v>
      </c>
      <c r="AE4336" t="str">
        <f t="shared" si="56"/>
        <v>insert into tagihanawal(id, evaluator, checking_period1, checking_period2, billing_period, billing_no, billing_date, iuran_tetap_idr, iuran_tetap_usd, royalti_idr, royalti_usd, pht_idr, pht_usd, company_id)values(104374,'Evaluasixxx','2006-1-1xxx','2007-12-12xxx',2016,'345/84/DBN.PL/2016xxx','2016-09-26xxx',0,0,0,0,0,0,'3177xxx');</v>
      </c>
    </row>
    <row r="4337" spans="1:31" ht="16.5" x14ac:dyDescent="0.3">
      <c r="A4337" t="s">
        <v>11193</v>
      </c>
      <c r="B4337" s="427">
        <v>104375</v>
      </c>
      <c r="C4337" s="427" t="s">
        <v>2828</v>
      </c>
      <c r="D4337" s="113" t="s">
        <v>4350</v>
      </c>
      <c r="E4337" s="428" t="s">
        <v>2829</v>
      </c>
      <c r="F4337" t="s">
        <v>8232</v>
      </c>
      <c r="G4337" s="428" t="s">
        <v>2829</v>
      </c>
      <c r="H4337" t="s">
        <v>8244</v>
      </c>
      <c r="I4337" s="428" t="s">
        <v>2830</v>
      </c>
      <c r="J4337" s="83">
        <v>2016</v>
      </c>
      <c r="K4337" s="373" t="s">
        <v>2828</v>
      </c>
      <c r="L4337" s="83" t="s">
        <v>11014</v>
      </c>
      <c r="M4337" s="428" t="s">
        <v>2829</v>
      </c>
      <c r="N4337" s="100">
        <v>42641</v>
      </c>
      <c r="O4337" s="428" t="s">
        <v>2830</v>
      </c>
      <c r="P4337" s="429">
        <v>0</v>
      </c>
      <c r="Q4337" s="424" t="s">
        <v>4071</v>
      </c>
      <c r="R4337" s="429">
        <v>0</v>
      </c>
      <c r="S4337" s="424" t="s">
        <v>4071</v>
      </c>
      <c r="T4337" s="425">
        <v>0</v>
      </c>
      <c r="U4337" s="426" t="s">
        <v>4071</v>
      </c>
      <c r="V4337" s="424">
        <v>0</v>
      </c>
      <c r="W4337" s="426" t="s">
        <v>4071</v>
      </c>
      <c r="X4337" s="89">
        <v>0</v>
      </c>
      <c r="Y4337" s="426" t="s">
        <v>4071</v>
      </c>
      <c r="Z4337" s="89">
        <v>0</v>
      </c>
      <c r="AA4337" t="s">
        <v>2828</v>
      </c>
      <c r="AB4337">
        <v>1246</v>
      </c>
      <c r="AC4337" t="s">
        <v>11068</v>
      </c>
      <c r="AD4337" s="100" t="str">
        <f>TEXT(N4337,"yyyy-mm-dd")</f>
        <v>2016-09-28</v>
      </c>
      <c r="AE4337" t="str">
        <f t="shared" si="56"/>
        <v>insert into tagihanawal(id, evaluator, checking_period1, checking_period2, billing_period, billing_no, billing_date, iuran_tetap_idr, iuran_tetap_usd, royalti_idr, royalti_usd, pht_idr, pht_usd, company_id)values(104375,'Evaluasixxx','2005-1-1xxx','2016-12-12xxx',2016,'349/84/DBN.PL/2016xxx','2016-09-28xxx',0,0,0,0,0,0,'1246xxx');</v>
      </c>
    </row>
    <row r="4338" spans="1:31" ht="16.5" x14ac:dyDescent="0.3">
      <c r="A4338" t="s">
        <v>11193</v>
      </c>
      <c r="B4338" s="427">
        <v>104376</v>
      </c>
      <c r="C4338" s="427" t="s">
        <v>2828</v>
      </c>
      <c r="D4338" s="113" t="s">
        <v>4350</v>
      </c>
      <c r="E4338" s="428" t="s">
        <v>2829</v>
      </c>
      <c r="F4338" t="s">
        <v>8224</v>
      </c>
      <c r="G4338" s="428" t="s">
        <v>2829</v>
      </c>
      <c r="H4338" t="s">
        <v>8244</v>
      </c>
      <c r="I4338" s="428" t="s">
        <v>2830</v>
      </c>
      <c r="J4338" s="83">
        <v>2016</v>
      </c>
      <c r="K4338" s="373" t="s">
        <v>2828</v>
      </c>
      <c r="L4338" s="83" t="s">
        <v>11015</v>
      </c>
      <c r="M4338" s="428" t="s">
        <v>2829</v>
      </c>
      <c r="N4338" s="100">
        <v>42641</v>
      </c>
      <c r="O4338" s="428" t="s">
        <v>2830</v>
      </c>
      <c r="P4338" s="429">
        <v>0</v>
      </c>
      <c r="Q4338" s="424" t="s">
        <v>4071</v>
      </c>
      <c r="R4338" s="429">
        <v>0</v>
      </c>
      <c r="S4338" s="424" t="s">
        <v>4071</v>
      </c>
      <c r="T4338" s="425">
        <v>0</v>
      </c>
      <c r="U4338" s="426" t="s">
        <v>4071</v>
      </c>
      <c r="V4338" s="424">
        <v>0</v>
      </c>
      <c r="W4338" s="426" t="s">
        <v>4071</v>
      </c>
      <c r="X4338" s="89">
        <v>0</v>
      </c>
      <c r="Y4338" s="426" t="s">
        <v>4071</v>
      </c>
      <c r="Z4338" s="89">
        <v>0</v>
      </c>
      <c r="AA4338" t="s">
        <v>2828</v>
      </c>
      <c r="AB4338">
        <v>3932</v>
      </c>
      <c r="AC4338" t="s">
        <v>11068</v>
      </c>
      <c r="AD4338" s="100" t="str">
        <f>TEXT(N4338,"yyyy-mm-dd")</f>
        <v>2016-09-28</v>
      </c>
      <c r="AE4338" t="str">
        <f t="shared" si="56"/>
        <v>insert into tagihanawal(id, evaluator, checking_period1, checking_period2, billing_period, billing_no, billing_date, iuran_tetap_idr, iuran_tetap_usd, royalti_idr, royalti_usd, pht_idr, pht_usd, company_id)values(104376,'Evaluasixxx','2006-1-1xxx','2016-12-12xxx',2016,'350/68.02/DBN.PL/2016xxx','2016-09-28xxx',0,0,0,0,0,0,'3932xxx');</v>
      </c>
    </row>
    <row r="4339" spans="1:31" ht="16.5" x14ac:dyDescent="0.3">
      <c r="A4339" t="s">
        <v>11193</v>
      </c>
      <c r="B4339" s="427">
        <v>104377</v>
      </c>
      <c r="C4339" s="427" t="s">
        <v>2828</v>
      </c>
      <c r="D4339" s="113" t="s">
        <v>4350</v>
      </c>
      <c r="E4339" s="428" t="s">
        <v>2829</v>
      </c>
      <c r="F4339" t="s">
        <v>8233</v>
      </c>
      <c r="G4339" s="428" t="s">
        <v>2829</v>
      </c>
      <c r="H4339" t="s">
        <v>8244</v>
      </c>
      <c r="I4339" s="428" t="s">
        <v>2830</v>
      </c>
      <c r="J4339" s="83">
        <v>2016</v>
      </c>
      <c r="K4339" s="373" t="s">
        <v>2828</v>
      </c>
      <c r="L4339" s="83" t="s">
        <v>11016</v>
      </c>
      <c r="M4339" s="428" t="s">
        <v>2829</v>
      </c>
      <c r="N4339" s="100">
        <v>42661</v>
      </c>
      <c r="O4339" s="428" t="s">
        <v>2830</v>
      </c>
      <c r="P4339" s="429">
        <v>0</v>
      </c>
      <c r="Q4339" s="424" t="s">
        <v>4071</v>
      </c>
      <c r="R4339" s="429">
        <v>0</v>
      </c>
      <c r="S4339" s="424" t="s">
        <v>4071</v>
      </c>
      <c r="T4339" s="425">
        <v>0</v>
      </c>
      <c r="U4339" s="426" t="s">
        <v>4071</v>
      </c>
      <c r="V4339" s="424">
        <v>0</v>
      </c>
      <c r="W4339" s="426" t="s">
        <v>4071</v>
      </c>
      <c r="X4339" s="89">
        <v>0</v>
      </c>
      <c r="Y4339" s="426" t="s">
        <v>4071</v>
      </c>
      <c r="Z4339" s="89">
        <v>0</v>
      </c>
      <c r="AA4339" t="s">
        <v>2828</v>
      </c>
      <c r="AB4339">
        <v>2288</v>
      </c>
      <c r="AC4339" t="s">
        <v>11068</v>
      </c>
      <c r="AD4339" s="100" t="str">
        <f>TEXT(N4339,"yyyy-mm-dd")</f>
        <v>2016-10-18</v>
      </c>
      <c r="AE4339" t="str">
        <f t="shared" si="56"/>
        <v>insert into tagihanawal(id, evaluator, checking_period1, checking_period2, billing_period, billing_no, billing_date, iuran_tetap_idr, iuran_tetap_usd, royalti_idr, royalti_usd, pht_idr, pht_usd, company_id)values(104377,'Evaluasixxx','2007-1-1xxx','2016-12-12xxx',2016,'996/68/DBN.PL/2016xxx','2016-10-18xxx',0,0,0,0,0,0,'2288xxx');</v>
      </c>
    </row>
    <row r="4340" spans="1:31" ht="16.5" x14ac:dyDescent="0.3">
      <c r="A4340" t="s">
        <v>11193</v>
      </c>
      <c r="B4340" s="427">
        <v>104378</v>
      </c>
      <c r="C4340" s="427" t="s">
        <v>2828</v>
      </c>
      <c r="D4340" s="113" t="s">
        <v>4350</v>
      </c>
      <c r="E4340" s="428" t="s">
        <v>2829</v>
      </c>
      <c r="F4340" t="s">
        <v>8231</v>
      </c>
      <c r="G4340" s="428" t="s">
        <v>2829</v>
      </c>
      <c r="H4340" t="s">
        <v>8244</v>
      </c>
      <c r="I4340" s="428" t="s">
        <v>2830</v>
      </c>
      <c r="J4340" s="83">
        <v>2016</v>
      </c>
      <c r="K4340" s="373" t="s">
        <v>2828</v>
      </c>
      <c r="L4340" s="83" t="s">
        <v>11017</v>
      </c>
      <c r="M4340" s="428" t="s">
        <v>2829</v>
      </c>
      <c r="N4340" s="100">
        <v>42600</v>
      </c>
      <c r="O4340" s="428" t="s">
        <v>2830</v>
      </c>
      <c r="P4340" s="429">
        <v>0</v>
      </c>
      <c r="Q4340" s="424" t="s">
        <v>4071</v>
      </c>
      <c r="R4340" s="429">
        <v>0</v>
      </c>
      <c r="S4340" s="424" t="s">
        <v>4071</v>
      </c>
      <c r="T4340" s="425">
        <v>0</v>
      </c>
      <c r="U4340" s="426" t="s">
        <v>4071</v>
      </c>
      <c r="V4340" s="424">
        <v>0</v>
      </c>
      <c r="W4340" s="426" t="s">
        <v>4071</v>
      </c>
      <c r="X4340" s="89">
        <v>0</v>
      </c>
      <c r="Y4340" s="426" t="s">
        <v>4071</v>
      </c>
      <c r="Z4340" s="89">
        <v>0</v>
      </c>
      <c r="AA4340" t="s">
        <v>2828</v>
      </c>
      <c r="AB4340">
        <v>2753</v>
      </c>
      <c r="AC4340" t="s">
        <v>11068</v>
      </c>
      <c r="AD4340" s="100" t="str">
        <f>TEXT(N4340,"yyyy-mm-dd")</f>
        <v>2016-08-18</v>
      </c>
      <c r="AE4340" t="str">
        <f t="shared" si="56"/>
        <v>insert into tagihanawal(id, evaluator, checking_period1, checking_period2, billing_period, billing_no, billing_date, iuran_tetap_idr, iuran_tetap_usd, royalti_idr, royalti_usd, pht_idr, pht_usd, company_id)values(104378,'Evaluasixxx','2016-1-1xxx','2016-12-12xxx',2016,'37/68.03/DBN.PL/2016xxx','2016-08-18xxx',0,0,0,0,0,0,'2753xxx');</v>
      </c>
    </row>
    <row r="4341" spans="1:31" ht="16.5" x14ac:dyDescent="0.3">
      <c r="A4341" t="s">
        <v>11193</v>
      </c>
      <c r="B4341" s="427">
        <v>104379</v>
      </c>
      <c r="C4341" s="427" t="s">
        <v>2828</v>
      </c>
      <c r="D4341" s="113" t="s">
        <v>4350</v>
      </c>
      <c r="E4341" s="428" t="s">
        <v>2829</v>
      </c>
      <c r="F4341" t="s">
        <v>8225</v>
      </c>
      <c r="G4341" s="428" t="s">
        <v>2829</v>
      </c>
      <c r="H4341" t="s">
        <v>8245</v>
      </c>
      <c r="I4341" s="428" t="s">
        <v>2830</v>
      </c>
      <c r="J4341" s="83">
        <v>2016</v>
      </c>
      <c r="K4341" s="373" t="s">
        <v>2828</v>
      </c>
      <c r="L4341" s="83" t="s">
        <v>11018</v>
      </c>
      <c r="M4341" s="428" t="s">
        <v>2829</v>
      </c>
      <c r="N4341" s="100">
        <v>42600</v>
      </c>
      <c r="O4341" s="428" t="s">
        <v>2830</v>
      </c>
      <c r="P4341" s="429">
        <v>0</v>
      </c>
      <c r="Q4341" s="424" t="s">
        <v>4071</v>
      </c>
      <c r="R4341" s="429">
        <v>0</v>
      </c>
      <c r="S4341" s="424" t="s">
        <v>4071</v>
      </c>
      <c r="T4341" s="425">
        <v>0</v>
      </c>
      <c r="U4341" s="426" t="s">
        <v>4071</v>
      </c>
      <c r="V4341" s="424">
        <v>0</v>
      </c>
      <c r="W4341" s="426" t="s">
        <v>4071</v>
      </c>
      <c r="X4341" s="89">
        <v>0</v>
      </c>
      <c r="Y4341" s="426" t="s">
        <v>4071</v>
      </c>
      <c r="Z4341" s="89">
        <v>0</v>
      </c>
      <c r="AA4341" t="s">
        <v>2828</v>
      </c>
      <c r="AB4341">
        <v>2551</v>
      </c>
      <c r="AC4341" t="s">
        <v>11068</v>
      </c>
      <c r="AD4341" s="100" t="str">
        <f>TEXT(N4341,"yyyy-mm-dd")</f>
        <v>2016-08-18</v>
      </c>
      <c r="AE4341" t="str">
        <f t="shared" si="56"/>
        <v>insert into tagihanawal(id, evaluator, checking_period1, checking_period2, billing_period, billing_no, billing_date, iuran_tetap_idr, iuran_tetap_usd, royalti_idr, royalti_usd, pht_idr, pht_usd, company_id)values(104379,'Evaluasixxx','2008-1-1xxx','2017-12-12xxx',2016,'39/84/DBN.PL/2016xxx','2016-08-18xxx',0,0,0,0,0,0,'2551xxx');</v>
      </c>
    </row>
    <row r="4342" spans="1:31" ht="16.5" x14ac:dyDescent="0.3">
      <c r="A4342" t="s">
        <v>11193</v>
      </c>
      <c r="B4342" s="427">
        <v>104380</v>
      </c>
      <c r="C4342" s="427" t="s">
        <v>2828</v>
      </c>
      <c r="D4342" s="113" t="s">
        <v>4350</v>
      </c>
      <c r="E4342" s="428" t="s">
        <v>2829</v>
      </c>
      <c r="F4342" t="s">
        <v>8226</v>
      </c>
      <c r="G4342" s="428" t="s">
        <v>2829</v>
      </c>
      <c r="H4342" t="s">
        <v>8245</v>
      </c>
      <c r="I4342" s="428" t="s">
        <v>2830</v>
      </c>
      <c r="J4342" s="83">
        <v>2016</v>
      </c>
      <c r="K4342" s="373" t="s">
        <v>2828</v>
      </c>
      <c r="L4342" s="83" t="s">
        <v>11019</v>
      </c>
      <c r="M4342" s="428" t="s">
        <v>2829</v>
      </c>
      <c r="N4342" s="100">
        <v>42600</v>
      </c>
      <c r="O4342" s="428" t="s">
        <v>2830</v>
      </c>
      <c r="P4342" s="429">
        <v>0</v>
      </c>
      <c r="Q4342" s="424" t="s">
        <v>4071</v>
      </c>
      <c r="R4342" s="429">
        <v>0</v>
      </c>
      <c r="S4342" s="424" t="s">
        <v>4071</v>
      </c>
      <c r="T4342" s="425">
        <v>0</v>
      </c>
      <c r="U4342" s="426" t="s">
        <v>4071</v>
      </c>
      <c r="V4342" s="424">
        <v>0</v>
      </c>
      <c r="W4342" s="426" t="s">
        <v>4071</v>
      </c>
      <c r="X4342" s="89">
        <v>0</v>
      </c>
      <c r="Y4342" s="426" t="s">
        <v>4071</v>
      </c>
      <c r="Z4342" s="89">
        <v>0</v>
      </c>
      <c r="AA4342" t="s">
        <v>2828</v>
      </c>
      <c r="AB4342">
        <v>2369</v>
      </c>
      <c r="AC4342" t="s">
        <v>11068</v>
      </c>
      <c r="AD4342" s="100" t="str">
        <f>TEXT(N4342,"yyyy-mm-dd")</f>
        <v>2016-08-18</v>
      </c>
      <c r="AE4342" t="str">
        <f t="shared" si="56"/>
        <v>insert into tagihanawal(id, evaluator, checking_period1, checking_period2, billing_period, billing_no, billing_date, iuran_tetap_idr, iuran_tetap_usd, royalti_idr, royalti_usd, pht_idr, pht_usd, company_id)values(104380,'Evaluasixxx','2010-1-1xxx','2017-12-12xxx',2016,'40/84/DBN.PL/2016xxx','2016-08-18xxx',0,0,0,0,0,0,'2369xxx');</v>
      </c>
    </row>
    <row r="4343" spans="1:31" ht="16.5" x14ac:dyDescent="0.3">
      <c r="A4343" t="s">
        <v>11193</v>
      </c>
      <c r="B4343" s="427">
        <v>104381</v>
      </c>
      <c r="C4343" s="427" t="s">
        <v>2828</v>
      </c>
      <c r="D4343" s="113" t="s">
        <v>4350</v>
      </c>
      <c r="E4343" s="428" t="s">
        <v>2829</v>
      </c>
      <c r="F4343" t="s">
        <v>8234</v>
      </c>
      <c r="G4343" s="428" t="s">
        <v>2829</v>
      </c>
      <c r="H4343" t="s">
        <v>8244</v>
      </c>
      <c r="I4343" s="428" t="s">
        <v>2830</v>
      </c>
      <c r="J4343" s="83">
        <v>2016</v>
      </c>
      <c r="K4343" s="373" t="s">
        <v>2828</v>
      </c>
      <c r="L4343" s="83" t="s">
        <v>11020</v>
      </c>
      <c r="M4343" s="428" t="s">
        <v>2829</v>
      </c>
      <c r="N4343" s="100">
        <v>42604</v>
      </c>
      <c r="O4343" s="428" t="s">
        <v>2830</v>
      </c>
      <c r="P4343" s="429">
        <v>0</v>
      </c>
      <c r="Q4343" s="424" t="s">
        <v>4071</v>
      </c>
      <c r="R4343" s="429">
        <v>0</v>
      </c>
      <c r="S4343" s="424" t="s">
        <v>4071</v>
      </c>
      <c r="T4343" s="425">
        <v>0</v>
      </c>
      <c r="U4343" s="426" t="s">
        <v>4071</v>
      </c>
      <c r="V4343" s="424">
        <v>0</v>
      </c>
      <c r="W4343" s="426" t="s">
        <v>4071</v>
      </c>
      <c r="X4343" s="89">
        <v>0</v>
      </c>
      <c r="Y4343" s="426" t="s">
        <v>4071</v>
      </c>
      <c r="Z4343" s="89">
        <v>0</v>
      </c>
      <c r="AA4343" t="s">
        <v>2828</v>
      </c>
      <c r="AB4343">
        <v>3771</v>
      </c>
      <c r="AC4343" t="s">
        <v>11068</v>
      </c>
      <c r="AD4343" s="100" t="str">
        <f>TEXT(N4343,"yyyy-mm-dd")</f>
        <v>2016-08-22</v>
      </c>
      <c r="AE4343" t="str">
        <f t="shared" si="56"/>
        <v>insert into tagihanawal(id, evaluator, checking_period1, checking_period2, billing_period, billing_no, billing_date, iuran_tetap_idr, iuran_tetap_usd, royalti_idr, royalti_usd, pht_idr, pht_usd, company_id)values(104381,'Evaluasixxx','2003-1-1xxx','2016-12-12xxx',2016,'89/84/DBN.PL/2016xxx','2016-08-22xxx',0,0,0,0,0,0,'3771xxx');</v>
      </c>
    </row>
    <row r="4344" spans="1:31" ht="16.5" x14ac:dyDescent="0.3">
      <c r="A4344" t="s">
        <v>11193</v>
      </c>
      <c r="B4344" s="427">
        <v>104382</v>
      </c>
      <c r="C4344" s="427" t="s">
        <v>2828</v>
      </c>
      <c r="D4344" s="113" t="s">
        <v>4350</v>
      </c>
      <c r="E4344" s="428" t="s">
        <v>2829</v>
      </c>
      <c r="F4344" t="s">
        <v>8225</v>
      </c>
      <c r="G4344" s="428" t="s">
        <v>2829</v>
      </c>
      <c r="H4344" t="s">
        <v>8244</v>
      </c>
      <c r="I4344" s="428" t="s">
        <v>2830</v>
      </c>
      <c r="J4344" s="83">
        <v>2016</v>
      </c>
      <c r="K4344" s="373" t="s">
        <v>2828</v>
      </c>
      <c r="L4344" s="83" t="s">
        <v>11021</v>
      </c>
      <c r="M4344" s="428" t="s">
        <v>2829</v>
      </c>
      <c r="N4344" s="100">
        <v>42604</v>
      </c>
      <c r="O4344" s="428" t="s">
        <v>2830</v>
      </c>
      <c r="P4344" s="429">
        <v>0</v>
      </c>
      <c r="Q4344" s="424" t="s">
        <v>4071</v>
      </c>
      <c r="R4344" s="429">
        <v>0</v>
      </c>
      <c r="S4344" s="424" t="s">
        <v>4071</v>
      </c>
      <c r="T4344" s="425">
        <v>0</v>
      </c>
      <c r="U4344" s="426" t="s">
        <v>4071</v>
      </c>
      <c r="V4344" s="424">
        <v>0</v>
      </c>
      <c r="W4344" s="426" t="s">
        <v>4071</v>
      </c>
      <c r="X4344" s="89">
        <v>0</v>
      </c>
      <c r="Y4344" s="426" t="s">
        <v>4071</v>
      </c>
      <c r="Z4344" s="89">
        <v>0</v>
      </c>
      <c r="AA4344" t="s">
        <v>2828</v>
      </c>
      <c r="AB4344">
        <v>2982</v>
      </c>
      <c r="AC4344" t="s">
        <v>11068</v>
      </c>
      <c r="AD4344" s="100" t="str">
        <f>TEXT(N4344,"yyyy-mm-dd")</f>
        <v>2016-08-22</v>
      </c>
      <c r="AE4344" t="str">
        <f t="shared" si="56"/>
        <v>insert into tagihanawal(id, evaluator, checking_period1, checking_period2, billing_period, billing_no, billing_date, iuran_tetap_idr, iuran_tetap_usd, royalti_idr, royalti_usd, pht_idr, pht_usd, company_id)values(104382,'Evaluasixxx','2008-1-1xxx','2016-12-12xxx',2016,'90/84/DBN.PL/2016xxx','2016-08-22xxx',0,0,0,0,0,0,'2982xxx');</v>
      </c>
    </row>
    <row r="4345" spans="1:31" ht="16.5" x14ac:dyDescent="0.3">
      <c r="A4345" t="s">
        <v>11193</v>
      </c>
      <c r="B4345" s="427">
        <v>104383</v>
      </c>
      <c r="C4345" s="427" t="s">
        <v>2828</v>
      </c>
      <c r="D4345" s="113" t="s">
        <v>4350</v>
      </c>
      <c r="E4345" s="428" t="s">
        <v>2829</v>
      </c>
      <c r="F4345" t="s">
        <v>8231</v>
      </c>
      <c r="G4345" s="428" t="s">
        <v>2829</v>
      </c>
      <c r="H4345" t="s">
        <v>8244</v>
      </c>
      <c r="I4345" s="428" t="s">
        <v>2830</v>
      </c>
      <c r="J4345" s="83">
        <v>2016</v>
      </c>
      <c r="K4345" s="373" t="s">
        <v>2828</v>
      </c>
      <c r="L4345" s="83" t="s">
        <v>11022</v>
      </c>
      <c r="M4345" s="428" t="s">
        <v>2829</v>
      </c>
      <c r="N4345" s="100">
        <v>42608</v>
      </c>
      <c r="O4345" s="428" t="s">
        <v>2830</v>
      </c>
      <c r="P4345" s="429">
        <v>0</v>
      </c>
      <c r="Q4345" s="424" t="s">
        <v>4071</v>
      </c>
      <c r="R4345" s="429">
        <v>0</v>
      </c>
      <c r="S4345" s="424" t="s">
        <v>4071</v>
      </c>
      <c r="T4345" s="425">
        <v>0</v>
      </c>
      <c r="U4345" s="426" t="s">
        <v>4071</v>
      </c>
      <c r="V4345" s="424">
        <v>0</v>
      </c>
      <c r="W4345" s="426" t="s">
        <v>4071</v>
      </c>
      <c r="X4345" s="89">
        <v>0</v>
      </c>
      <c r="Y4345" s="426" t="s">
        <v>4071</v>
      </c>
      <c r="Z4345" s="89">
        <v>0</v>
      </c>
      <c r="AA4345" t="s">
        <v>2828</v>
      </c>
      <c r="AB4345">
        <v>2652</v>
      </c>
      <c r="AC4345" t="s">
        <v>11068</v>
      </c>
      <c r="AD4345" s="100" t="str">
        <f>TEXT(N4345,"yyyy-mm-dd")</f>
        <v>2016-08-26</v>
      </c>
      <c r="AE4345" t="str">
        <f t="shared" si="56"/>
        <v>insert into tagihanawal(id, evaluator, checking_period1, checking_period2, billing_period, billing_no, billing_date, iuran_tetap_idr, iuran_tetap_usd, royalti_idr, royalti_usd, pht_idr, pht_usd, company_id)values(104383,'Evaluasixxx','2016-1-1xxx','2016-12-12xxx',2016,'107/68.02/DBN.PL/2016xxx','2016-08-26xxx',0,0,0,0,0,0,'2652xxx');</v>
      </c>
    </row>
    <row r="4346" spans="1:31" ht="16.5" x14ac:dyDescent="0.3">
      <c r="A4346" t="s">
        <v>11193</v>
      </c>
      <c r="B4346" s="427">
        <v>104384</v>
      </c>
      <c r="C4346" s="427" t="s">
        <v>2828</v>
      </c>
      <c r="D4346" s="113" t="s">
        <v>4350</v>
      </c>
      <c r="E4346" s="428" t="s">
        <v>2829</v>
      </c>
      <c r="F4346" t="s">
        <v>8225</v>
      </c>
      <c r="G4346" s="428" t="s">
        <v>2829</v>
      </c>
      <c r="H4346" t="s">
        <v>8244</v>
      </c>
      <c r="I4346" s="428" t="s">
        <v>2830</v>
      </c>
      <c r="J4346" s="83">
        <v>2016</v>
      </c>
      <c r="K4346" s="373" t="s">
        <v>2828</v>
      </c>
      <c r="L4346" s="83" t="s">
        <v>4035</v>
      </c>
      <c r="M4346" s="428" t="s">
        <v>2829</v>
      </c>
      <c r="N4346" s="100">
        <v>42611</v>
      </c>
      <c r="O4346" s="428" t="s">
        <v>2830</v>
      </c>
      <c r="P4346" s="429">
        <v>0</v>
      </c>
      <c r="Q4346" s="424" t="s">
        <v>4071</v>
      </c>
      <c r="R4346" s="429">
        <v>0</v>
      </c>
      <c r="S4346" s="424" t="s">
        <v>4071</v>
      </c>
      <c r="T4346" s="425">
        <v>0</v>
      </c>
      <c r="U4346" s="426" t="s">
        <v>4071</v>
      </c>
      <c r="V4346" s="424">
        <v>0</v>
      </c>
      <c r="W4346" s="426" t="s">
        <v>4071</v>
      </c>
      <c r="X4346" s="89">
        <v>0</v>
      </c>
      <c r="Y4346" s="426" t="s">
        <v>4071</v>
      </c>
      <c r="Z4346" s="89">
        <v>0</v>
      </c>
      <c r="AA4346" t="s">
        <v>2828</v>
      </c>
      <c r="AB4346">
        <v>2233</v>
      </c>
      <c r="AC4346" t="s">
        <v>11068</v>
      </c>
      <c r="AD4346" s="100" t="str">
        <f>TEXT(N4346,"yyyy-mm-dd")</f>
        <v>2016-08-29</v>
      </c>
      <c r="AE4346" t="str">
        <f t="shared" si="56"/>
        <v>insert into tagihanawal(id, evaluator, checking_period1, checking_period2, billing_period, billing_no, billing_date, iuran_tetap_idr, iuran_tetap_usd, royalti_idr, royalti_usd, pht_idr, pht_usd, company_id)values(104384,'Evaluasixxx','2008-1-1xxx','2016-12-12xxx',2016,'122/84/DBN.PL/2016xxx','2016-08-29xxx',0,0,0,0,0,0,'2233xxx');</v>
      </c>
    </row>
    <row r="4347" spans="1:31" ht="16.5" x14ac:dyDescent="0.3">
      <c r="A4347" t="s">
        <v>11193</v>
      </c>
      <c r="B4347" s="427">
        <v>104385</v>
      </c>
      <c r="C4347" s="427" t="s">
        <v>2828</v>
      </c>
      <c r="D4347" s="113" t="s">
        <v>4350</v>
      </c>
      <c r="E4347" s="428" t="s">
        <v>2829</v>
      </c>
      <c r="F4347" t="s">
        <v>8225</v>
      </c>
      <c r="G4347" s="428" t="s">
        <v>2829</v>
      </c>
      <c r="H4347" t="s">
        <v>8244</v>
      </c>
      <c r="I4347" s="428" t="s">
        <v>2830</v>
      </c>
      <c r="J4347" s="83">
        <v>2016</v>
      </c>
      <c r="K4347" s="373" t="s">
        <v>2828</v>
      </c>
      <c r="L4347" s="83" t="s">
        <v>11023</v>
      </c>
      <c r="M4347" s="428" t="s">
        <v>2829</v>
      </c>
      <c r="N4347" s="100">
        <v>42621</v>
      </c>
      <c r="O4347" s="428" t="s">
        <v>2830</v>
      </c>
      <c r="P4347" s="429">
        <v>0</v>
      </c>
      <c r="Q4347" s="424" t="s">
        <v>4071</v>
      </c>
      <c r="R4347" s="429">
        <v>0</v>
      </c>
      <c r="S4347" s="424" t="s">
        <v>4071</v>
      </c>
      <c r="T4347" s="425">
        <v>0</v>
      </c>
      <c r="U4347" s="426" t="s">
        <v>4071</v>
      </c>
      <c r="V4347" s="424">
        <v>0</v>
      </c>
      <c r="W4347" s="426" t="s">
        <v>4071</v>
      </c>
      <c r="X4347" s="89">
        <v>0</v>
      </c>
      <c r="Y4347" s="426" t="s">
        <v>4071</v>
      </c>
      <c r="Z4347" s="89">
        <v>0</v>
      </c>
      <c r="AA4347" t="s">
        <v>2828</v>
      </c>
      <c r="AB4347">
        <v>3136</v>
      </c>
      <c r="AC4347" t="s">
        <v>11068</v>
      </c>
      <c r="AD4347" s="100" t="str">
        <f>TEXT(N4347,"yyyy-mm-dd")</f>
        <v>2016-09-08</v>
      </c>
      <c r="AE4347" t="str">
        <f t="shared" si="56"/>
        <v>insert into tagihanawal(id, evaluator, checking_period1, checking_period2, billing_period, billing_no, billing_date, iuran_tetap_idr, iuran_tetap_usd, royalti_idr, royalti_usd, pht_idr, pht_usd, company_id)values(104385,'Evaluasixxx','2008-1-1xxx','2016-12-12xxx',2016,'155/84/DBN.PL/2016xxx','2016-09-08xxx',0,0,0,0,0,0,'3136xxx');</v>
      </c>
    </row>
    <row r="4348" spans="1:31" ht="16.5" x14ac:dyDescent="0.3">
      <c r="A4348" t="s">
        <v>11193</v>
      </c>
      <c r="B4348" s="427">
        <v>104386</v>
      </c>
      <c r="C4348" s="427" t="s">
        <v>2828</v>
      </c>
      <c r="D4348" s="113" t="s">
        <v>4350</v>
      </c>
      <c r="E4348" s="428" t="s">
        <v>2829</v>
      </c>
      <c r="F4348" t="s">
        <v>8225</v>
      </c>
      <c r="G4348" s="428" t="s">
        <v>2829</v>
      </c>
      <c r="H4348" t="s">
        <v>8244</v>
      </c>
      <c r="I4348" s="428" t="s">
        <v>2830</v>
      </c>
      <c r="J4348" s="83">
        <v>2016</v>
      </c>
      <c r="K4348" s="373" t="s">
        <v>2828</v>
      </c>
      <c r="L4348" s="83" t="s">
        <v>4685</v>
      </c>
      <c r="M4348" s="428" t="s">
        <v>2829</v>
      </c>
      <c r="N4348" s="100">
        <v>42621</v>
      </c>
      <c r="O4348" s="428" t="s">
        <v>2830</v>
      </c>
      <c r="P4348" s="429">
        <v>0</v>
      </c>
      <c r="Q4348" s="424" t="s">
        <v>4071</v>
      </c>
      <c r="R4348" s="429">
        <v>0</v>
      </c>
      <c r="S4348" s="424" t="s">
        <v>4071</v>
      </c>
      <c r="T4348" s="425">
        <v>0</v>
      </c>
      <c r="U4348" s="426" t="s">
        <v>4071</v>
      </c>
      <c r="V4348" s="424">
        <v>0</v>
      </c>
      <c r="W4348" s="426" t="s">
        <v>4071</v>
      </c>
      <c r="X4348" s="89">
        <v>0</v>
      </c>
      <c r="Y4348" s="426" t="s">
        <v>4071</v>
      </c>
      <c r="Z4348" s="89">
        <v>0</v>
      </c>
      <c r="AA4348" t="s">
        <v>2828</v>
      </c>
      <c r="AB4348">
        <v>3727</v>
      </c>
      <c r="AC4348" t="s">
        <v>11068</v>
      </c>
      <c r="AD4348" s="100" t="str">
        <f>TEXT(N4348,"yyyy-mm-dd")</f>
        <v>2016-09-08</v>
      </c>
      <c r="AE4348" t="str">
        <f t="shared" si="56"/>
        <v>insert into tagihanawal(id, evaluator, checking_period1, checking_period2, billing_period, billing_no, billing_date, iuran_tetap_idr, iuran_tetap_usd, royalti_idr, royalti_usd, pht_idr, pht_usd, company_id)values(104386,'Evaluasixxx','2008-1-1xxx','2016-12-12xxx',2016,'154/84/DBN.PL/2016xxx','2016-09-08xxx',0,0,0,0,0,0,'3727xxx');</v>
      </c>
    </row>
    <row r="4349" spans="1:31" ht="16.5" x14ac:dyDescent="0.3">
      <c r="A4349" t="s">
        <v>11193</v>
      </c>
      <c r="B4349" s="427">
        <v>104387</v>
      </c>
      <c r="C4349" s="427" t="s">
        <v>2828</v>
      </c>
      <c r="D4349" s="113" t="s">
        <v>4350</v>
      </c>
      <c r="E4349" s="428" t="s">
        <v>2829</v>
      </c>
      <c r="F4349" t="s">
        <v>8227</v>
      </c>
      <c r="G4349" s="428" t="s">
        <v>2829</v>
      </c>
      <c r="H4349" t="s">
        <v>8244</v>
      </c>
      <c r="I4349" s="428" t="s">
        <v>2830</v>
      </c>
      <c r="J4349" s="83">
        <v>2016</v>
      </c>
      <c r="K4349" s="373" t="s">
        <v>2828</v>
      </c>
      <c r="L4349" s="83" t="s">
        <v>11024</v>
      </c>
      <c r="M4349" s="428" t="s">
        <v>2829</v>
      </c>
      <c r="N4349" s="100">
        <v>42621</v>
      </c>
      <c r="O4349" s="428" t="s">
        <v>2830</v>
      </c>
      <c r="P4349" s="429">
        <v>0</v>
      </c>
      <c r="Q4349" s="424" t="s">
        <v>4071</v>
      </c>
      <c r="R4349" s="429">
        <v>0</v>
      </c>
      <c r="S4349" s="424" t="s">
        <v>4071</v>
      </c>
      <c r="T4349" s="425">
        <v>0</v>
      </c>
      <c r="U4349" s="426" t="s">
        <v>4071</v>
      </c>
      <c r="V4349" s="424">
        <v>0</v>
      </c>
      <c r="W4349" s="426" t="s">
        <v>4071</v>
      </c>
      <c r="X4349" s="89">
        <v>0</v>
      </c>
      <c r="Y4349" s="426" t="s">
        <v>4071</v>
      </c>
      <c r="Z4349" s="89">
        <v>0</v>
      </c>
      <c r="AA4349" t="s">
        <v>2828</v>
      </c>
      <c r="AB4349">
        <v>2224</v>
      </c>
      <c r="AC4349" t="s">
        <v>11068</v>
      </c>
      <c r="AD4349" s="100" t="str">
        <f>TEXT(N4349,"yyyy-mm-dd")</f>
        <v>2016-09-08</v>
      </c>
      <c r="AE4349" t="str">
        <f t="shared" si="56"/>
        <v>insert into tagihanawal(id, evaluator, checking_period1, checking_period2, billing_period, billing_no, billing_date, iuran_tetap_idr, iuran_tetap_usd, royalti_idr, royalti_usd, pht_idr, pht_usd, company_id)values(104387,'Evaluasixxx','2009-1-1xxx','2016-12-12xxx',2016,'156/84/DBN.PL/2016xxx','2016-09-08xxx',0,0,0,0,0,0,'2224xxx');</v>
      </c>
    </row>
    <row r="4350" spans="1:31" ht="16.5" x14ac:dyDescent="0.3">
      <c r="A4350" t="s">
        <v>11193</v>
      </c>
      <c r="B4350" s="427">
        <v>104388</v>
      </c>
      <c r="C4350" s="427" t="s">
        <v>2828</v>
      </c>
      <c r="D4350" s="113" t="s">
        <v>4350</v>
      </c>
      <c r="E4350" s="428" t="s">
        <v>2829</v>
      </c>
      <c r="F4350" t="s">
        <v>8227</v>
      </c>
      <c r="G4350" s="428" t="s">
        <v>2829</v>
      </c>
      <c r="H4350" t="s">
        <v>8244</v>
      </c>
      <c r="I4350" s="428" t="s">
        <v>2830</v>
      </c>
      <c r="J4350" s="83">
        <v>2016</v>
      </c>
      <c r="K4350" s="373" t="s">
        <v>2828</v>
      </c>
      <c r="L4350" s="83" t="s">
        <v>11025</v>
      </c>
      <c r="M4350" s="428" t="s">
        <v>2829</v>
      </c>
      <c r="N4350" s="100">
        <v>42626</v>
      </c>
      <c r="O4350" s="428" t="s">
        <v>2830</v>
      </c>
      <c r="P4350" s="429">
        <v>0</v>
      </c>
      <c r="Q4350" s="424" t="s">
        <v>4071</v>
      </c>
      <c r="R4350" s="429">
        <v>0</v>
      </c>
      <c r="S4350" s="424" t="s">
        <v>4071</v>
      </c>
      <c r="T4350" s="425">
        <v>0</v>
      </c>
      <c r="U4350" s="426" t="s">
        <v>4071</v>
      </c>
      <c r="V4350" s="424">
        <v>0</v>
      </c>
      <c r="W4350" s="426" t="s">
        <v>4071</v>
      </c>
      <c r="X4350" s="89">
        <v>0</v>
      </c>
      <c r="Y4350" s="426" t="s">
        <v>4071</v>
      </c>
      <c r="Z4350" s="89">
        <v>0</v>
      </c>
      <c r="AA4350" t="s">
        <v>2828</v>
      </c>
      <c r="AB4350">
        <v>3028</v>
      </c>
      <c r="AC4350" t="s">
        <v>11068</v>
      </c>
      <c r="AD4350" s="100" t="str">
        <f>TEXT(N4350,"yyyy-mm-dd")</f>
        <v>2016-09-13</v>
      </c>
      <c r="AE4350" t="str">
        <f t="shared" si="56"/>
        <v>insert into tagihanawal(id, evaluator, checking_period1, checking_period2, billing_period, billing_no, billing_date, iuran_tetap_idr, iuran_tetap_usd, royalti_idr, royalti_usd, pht_idr, pht_usd, company_id)values(104388,'Evaluasixxx','2009-1-1xxx','2016-12-12xxx',2016,'165/84/DBN.PL/2016xxx','2016-09-13xxx',0,0,0,0,0,0,'3028xxx');</v>
      </c>
    </row>
    <row r="4351" spans="1:31" ht="16.5" x14ac:dyDescent="0.3">
      <c r="A4351" t="s">
        <v>11193</v>
      </c>
      <c r="B4351" s="427">
        <v>104389</v>
      </c>
      <c r="C4351" s="427" t="s">
        <v>2828</v>
      </c>
      <c r="D4351" s="113" t="s">
        <v>4350</v>
      </c>
      <c r="E4351" s="428" t="s">
        <v>2829</v>
      </c>
      <c r="F4351" t="s">
        <v>8234</v>
      </c>
      <c r="G4351" s="428" t="s">
        <v>2829</v>
      </c>
      <c r="H4351" t="s">
        <v>8244</v>
      </c>
      <c r="I4351" s="428" t="s">
        <v>2830</v>
      </c>
      <c r="J4351" s="83">
        <v>2016</v>
      </c>
      <c r="K4351" s="373" t="s">
        <v>2828</v>
      </c>
      <c r="L4351" s="83" t="s">
        <v>11026</v>
      </c>
      <c r="M4351" s="428" t="s">
        <v>2829</v>
      </c>
      <c r="N4351" s="100">
        <v>42628</v>
      </c>
      <c r="O4351" s="428" t="s">
        <v>2830</v>
      </c>
      <c r="P4351" s="429">
        <v>0</v>
      </c>
      <c r="Q4351" s="424" t="s">
        <v>4071</v>
      </c>
      <c r="R4351" s="429">
        <v>0</v>
      </c>
      <c r="S4351" s="424" t="s">
        <v>4071</v>
      </c>
      <c r="T4351" s="425">
        <v>0</v>
      </c>
      <c r="U4351" s="426" t="s">
        <v>4071</v>
      </c>
      <c r="V4351" s="424">
        <v>0</v>
      </c>
      <c r="W4351" s="426" t="s">
        <v>4071</v>
      </c>
      <c r="X4351" s="89">
        <v>0</v>
      </c>
      <c r="Y4351" s="426" t="s">
        <v>4071</v>
      </c>
      <c r="Z4351" s="89">
        <v>0</v>
      </c>
      <c r="AA4351" t="s">
        <v>2828</v>
      </c>
      <c r="AB4351">
        <v>2995</v>
      </c>
      <c r="AC4351" t="s">
        <v>11068</v>
      </c>
      <c r="AD4351" s="100" t="str">
        <f>TEXT(N4351,"yyyy-mm-dd")</f>
        <v>2016-09-15</v>
      </c>
      <c r="AE4351" t="str">
        <f t="shared" si="56"/>
        <v>insert into tagihanawal(id, evaluator, checking_period1, checking_period2, billing_period, billing_no, billing_date, iuran_tetap_idr, iuran_tetap_usd, royalti_idr, royalti_usd, pht_idr, pht_usd, company_id)values(104389,'Evaluasixxx','2003-1-1xxx','2016-12-12xxx',2016,'175/84/DBN.PL/2016xxx','2016-09-15xxx',0,0,0,0,0,0,'2995xxx');</v>
      </c>
    </row>
    <row r="4352" spans="1:31" ht="16.5" x14ac:dyDescent="0.3">
      <c r="A4352" t="s">
        <v>11193</v>
      </c>
      <c r="B4352" s="427">
        <v>104390</v>
      </c>
      <c r="C4352" s="427" t="s">
        <v>2828</v>
      </c>
      <c r="D4352" s="113" t="s">
        <v>4350</v>
      </c>
      <c r="E4352" s="428" t="s">
        <v>2829</v>
      </c>
      <c r="F4352" t="s">
        <v>8224</v>
      </c>
      <c r="G4352" s="428" t="s">
        <v>2829</v>
      </c>
      <c r="H4352" t="s">
        <v>8244</v>
      </c>
      <c r="I4352" s="428" t="s">
        <v>2830</v>
      </c>
      <c r="J4352" s="83">
        <v>2016</v>
      </c>
      <c r="K4352" s="373" t="s">
        <v>2828</v>
      </c>
      <c r="L4352" s="83" t="s">
        <v>11027</v>
      </c>
      <c r="M4352" s="428" t="s">
        <v>2829</v>
      </c>
      <c r="N4352" s="100">
        <v>42633</v>
      </c>
      <c r="O4352" s="428" t="s">
        <v>2830</v>
      </c>
      <c r="P4352" s="429">
        <v>0</v>
      </c>
      <c r="Q4352" s="424" t="s">
        <v>4071</v>
      </c>
      <c r="R4352" s="429">
        <v>0</v>
      </c>
      <c r="S4352" s="424" t="s">
        <v>4071</v>
      </c>
      <c r="T4352" s="425">
        <v>0</v>
      </c>
      <c r="U4352" s="426" t="s">
        <v>4071</v>
      </c>
      <c r="V4352" s="424">
        <v>0</v>
      </c>
      <c r="W4352" s="426" t="s">
        <v>4071</v>
      </c>
      <c r="X4352" s="89">
        <v>0</v>
      </c>
      <c r="Y4352" s="426" t="s">
        <v>4071</v>
      </c>
      <c r="Z4352" s="89">
        <v>0</v>
      </c>
      <c r="AA4352" t="s">
        <v>2828</v>
      </c>
      <c r="AB4352">
        <v>2783</v>
      </c>
      <c r="AC4352" t="s">
        <v>11068</v>
      </c>
      <c r="AD4352" s="100" t="str">
        <f>TEXT(N4352,"yyyy-mm-dd")</f>
        <v>2016-09-20</v>
      </c>
      <c r="AE4352" t="str">
        <f t="shared" si="56"/>
        <v>insert into tagihanawal(id, evaluator, checking_period1, checking_period2, billing_period, billing_no, billing_date, iuran_tetap_idr, iuran_tetap_usd, royalti_idr, royalti_usd, pht_idr, pht_usd, company_id)values(104390,'Evaluasixxx','2006-1-1xxx','2016-12-12xxx',2016,'182/84/DBN.PL/2016xxx','2016-09-20xxx',0,0,0,0,0,0,'2783xxx');</v>
      </c>
    </row>
    <row r="4353" spans="1:31" ht="16.5" x14ac:dyDescent="0.3">
      <c r="A4353" t="s">
        <v>11193</v>
      </c>
      <c r="B4353" s="427">
        <v>104391</v>
      </c>
      <c r="C4353" s="427" t="s">
        <v>2828</v>
      </c>
      <c r="D4353" s="113" t="s">
        <v>2841</v>
      </c>
      <c r="E4353" s="428" t="s">
        <v>2829</v>
      </c>
      <c r="F4353" t="s">
        <v>8216</v>
      </c>
      <c r="G4353" s="428" t="s">
        <v>2829</v>
      </c>
      <c r="H4353" t="s">
        <v>8216</v>
      </c>
      <c r="I4353" s="428" t="s">
        <v>2830</v>
      </c>
      <c r="J4353" s="83">
        <v>2016</v>
      </c>
      <c r="K4353" s="373" t="s">
        <v>2828</v>
      </c>
      <c r="L4353" s="383" t="s">
        <v>11028</v>
      </c>
      <c r="M4353" s="428" t="s">
        <v>2829</v>
      </c>
      <c r="N4353" s="100">
        <v>42699</v>
      </c>
      <c r="O4353" s="428" t="s">
        <v>2830</v>
      </c>
      <c r="P4353" s="429">
        <v>0</v>
      </c>
      <c r="Q4353" s="424" t="s">
        <v>4071</v>
      </c>
      <c r="R4353" s="429">
        <v>0</v>
      </c>
      <c r="S4353" s="424" t="s">
        <v>4071</v>
      </c>
      <c r="T4353" s="425">
        <v>0</v>
      </c>
      <c r="U4353" s="426" t="s">
        <v>4071</v>
      </c>
      <c r="V4353" s="424">
        <v>0</v>
      </c>
      <c r="W4353" s="426" t="s">
        <v>4071</v>
      </c>
      <c r="X4353" s="89">
        <v>0</v>
      </c>
      <c r="Y4353" s="426" t="s">
        <v>4071</v>
      </c>
      <c r="Z4353" s="89">
        <v>0</v>
      </c>
      <c r="AA4353" t="s">
        <v>2828</v>
      </c>
      <c r="AB4353">
        <v>2094</v>
      </c>
      <c r="AC4353" t="s">
        <v>11068</v>
      </c>
      <c r="AD4353" s="100" t="str">
        <f>TEXT(N4353,"yyyy-mm-dd")</f>
        <v>2016-11-25</v>
      </c>
      <c r="AE4353" t="str">
        <f t="shared" si="56"/>
        <v>insert into tagihanawal(id, evaluator, checking_period1, checking_period2, billing_period, billing_no, billing_date, iuran_tetap_idr, iuran_tetap_usd, royalti_idr, royalti_usd, pht_idr, pht_usd, company_id)values(104391,'OPN BPKPxxx','-xxx','-xxx',2016,'2509/84/DBN.PL/2016xxx','2016-11-25xxx',0,0,0,0,0,0,'2094xxx');</v>
      </c>
    </row>
    <row r="4354" spans="1:31" ht="16.5" x14ac:dyDescent="0.3">
      <c r="A4354" t="s">
        <v>11193</v>
      </c>
      <c r="B4354" s="427">
        <v>104392</v>
      </c>
      <c r="C4354" s="427" t="s">
        <v>2828</v>
      </c>
      <c r="D4354" s="113" t="s">
        <v>2841</v>
      </c>
      <c r="E4354" s="428" t="s">
        <v>2829</v>
      </c>
      <c r="F4354" t="s">
        <v>8216</v>
      </c>
      <c r="G4354" s="428" t="s">
        <v>2829</v>
      </c>
      <c r="H4354" t="s">
        <v>8216</v>
      </c>
      <c r="I4354" s="428" t="s">
        <v>2830</v>
      </c>
      <c r="J4354" s="83">
        <v>2016</v>
      </c>
      <c r="K4354" s="373" t="s">
        <v>2828</v>
      </c>
      <c r="L4354" s="383" t="s">
        <v>11029</v>
      </c>
      <c r="M4354" s="428" t="s">
        <v>2829</v>
      </c>
      <c r="N4354" s="100">
        <v>42699</v>
      </c>
      <c r="O4354" s="428" t="s">
        <v>2830</v>
      </c>
      <c r="P4354" s="429">
        <v>0</v>
      </c>
      <c r="Q4354" s="424" t="s">
        <v>4071</v>
      </c>
      <c r="R4354" s="429">
        <v>0</v>
      </c>
      <c r="S4354" s="424" t="s">
        <v>4071</v>
      </c>
      <c r="T4354" s="425">
        <v>0</v>
      </c>
      <c r="U4354" s="426" t="s">
        <v>4071</v>
      </c>
      <c r="V4354" s="424">
        <v>0</v>
      </c>
      <c r="W4354" s="426" t="s">
        <v>4071</v>
      </c>
      <c r="X4354" s="89">
        <v>0</v>
      </c>
      <c r="Y4354" s="426" t="s">
        <v>4071</v>
      </c>
      <c r="Z4354" s="89">
        <v>0</v>
      </c>
      <c r="AA4354" t="s">
        <v>2828</v>
      </c>
      <c r="AB4354">
        <v>2431</v>
      </c>
      <c r="AC4354" t="s">
        <v>11068</v>
      </c>
      <c r="AD4354" s="100" t="str">
        <f>TEXT(N4354,"yyyy-mm-dd")</f>
        <v>2016-11-25</v>
      </c>
      <c r="AE4354" t="str">
        <f t="shared" si="56"/>
        <v>insert into tagihanawal(id, evaluator, checking_period1, checking_period2, billing_period, billing_no, billing_date, iuran_tetap_idr, iuran_tetap_usd, royalti_idr, royalti_usd, pht_idr, pht_usd, company_id)values(104392,'OPN BPKPxxx','-xxx','-xxx',2016,'2510/84/DBN.PL/2016xxx','2016-11-25xxx',0,0,0,0,0,0,'2431xxx');</v>
      </c>
    </row>
    <row r="4355" spans="1:31" ht="16.5" x14ac:dyDescent="0.3">
      <c r="A4355" t="s">
        <v>11193</v>
      </c>
      <c r="B4355" s="427">
        <v>104393</v>
      </c>
      <c r="C4355" s="427" t="s">
        <v>2828</v>
      </c>
      <c r="D4355" s="80" t="s">
        <v>2841</v>
      </c>
      <c r="E4355" s="428" t="s">
        <v>2829</v>
      </c>
      <c r="F4355" t="s">
        <v>8216</v>
      </c>
      <c r="G4355" s="428" t="s">
        <v>2829</v>
      </c>
      <c r="H4355" t="s">
        <v>8216</v>
      </c>
      <c r="I4355" s="428" t="s">
        <v>2830</v>
      </c>
      <c r="J4355" s="83">
        <v>2016</v>
      </c>
      <c r="K4355" s="373" t="s">
        <v>2828</v>
      </c>
      <c r="L4355" s="423" t="s">
        <v>11030</v>
      </c>
      <c r="M4355" s="428" t="s">
        <v>2829</v>
      </c>
      <c r="N4355" s="100">
        <v>42699</v>
      </c>
      <c r="O4355" s="428" t="s">
        <v>2830</v>
      </c>
      <c r="P4355" s="429">
        <v>0</v>
      </c>
      <c r="Q4355" s="424" t="s">
        <v>4071</v>
      </c>
      <c r="R4355" s="429">
        <v>0</v>
      </c>
      <c r="S4355" s="424" t="s">
        <v>4071</v>
      </c>
      <c r="T4355" s="425">
        <v>0</v>
      </c>
      <c r="U4355" s="426" t="s">
        <v>4071</v>
      </c>
      <c r="V4355" s="424">
        <v>0</v>
      </c>
      <c r="W4355" s="426" t="s">
        <v>4071</v>
      </c>
      <c r="X4355" s="89">
        <v>0</v>
      </c>
      <c r="Y4355" s="426" t="s">
        <v>4071</v>
      </c>
      <c r="Z4355" s="89">
        <v>0</v>
      </c>
      <c r="AA4355" t="s">
        <v>2828</v>
      </c>
      <c r="AB4355">
        <v>2916</v>
      </c>
      <c r="AC4355" t="s">
        <v>11068</v>
      </c>
      <c r="AD4355" s="100" t="str">
        <f>TEXT(N4355,"yyyy-mm-dd")</f>
        <v>2016-11-25</v>
      </c>
      <c r="AE4355" t="str">
        <f t="shared" si="56"/>
        <v>insert into tagihanawal(id, evaluator, checking_period1, checking_period2, billing_period, billing_no, billing_date, iuran_tetap_idr, iuran_tetap_usd, royalti_idr, royalti_usd, pht_idr, pht_usd, company_id)values(104393,'OPN BPKPxxx','-xxx','-xxx',2016,'2513/84/DBN.PL/2016xxx','2016-11-25xxx',0,0,0,0,0,0,'2916xxx');</v>
      </c>
    </row>
    <row r="4356" spans="1:31" ht="16.5" x14ac:dyDescent="0.3">
      <c r="A4356" t="s">
        <v>11193</v>
      </c>
      <c r="B4356" s="427">
        <v>104394</v>
      </c>
      <c r="C4356" s="427" t="s">
        <v>2828</v>
      </c>
      <c r="D4356" s="80" t="s">
        <v>2841</v>
      </c>
      <c r="E4356" s="428" t="s">
        <v>2829</v>
      </c>
      <c r="F4356" t="s">
        <v>8216</v>
      </c>
      <c r="G4356" s="428" t="s">
        <v>2829</v>
      </c>
      <c r="H4356" t="s">
        <v>8216</v>
      </c>
      <c r="I4356" s="428" t="s">
        <v>2830</v>
      </c>
      <c r="J4356" s="83">
        <v>2016</v>
      </c>
      <c r="K4356" s="373" t="s">
        <v>2828</v>
      </c>
      <c r="L4356" s="423" t="s">
        <v>11031</v>
      </c>
      <c r="M4356" s="428" t="s">
        <v>2829</v>
      </c>
      <c r="N4356" s="100">
        <v>42699</v>
      </c>
      <c r="O4356" s="428" t="s">
        <v>2830</v>
      </c>
      <c r="P4356" s="429">
        <v>0</v>
      </c>
      <c r="Q4356" s="424" t="s">
        <v>4071</v>
      </c>
      <c r="R4356" s="429">
        <v>0</v>
      </c>
      <c r="S4356" s="424" t="s">
        <v>4071</v>
      </c>
      <c r="T4356" s="425">
        <v>0</v>
      </c>
      <c r="U4356" s="426" t="s">
        <v>4071</v>
      </c>
      <c r="V4356" s="424">
        <v>0</v>
      </c>
      <c r="W4356" s="426" t="s">
        <v>4071</v>
      </c>
      <c r="X4356" s="89">
        <v>0</v>
      </c>
      <c r="Y4356" s="426" t="s">
        <v>4071</v>
      </c>
      <c r="Z4356" s="89">
        <v>0</v>
      </c>
      <c r="AA4356" t="s">
        <v>2828</v>
      </c>
      <c r="AB4356">
        <v>3003</v>
      </c>
      <c r="AC4356" t="s">
        <v>11068</v>
      </c>
      <c r="AD4356" s="100" t="str">
        <f>TEXT(N4356,"yyyy-mm-dd")</f>
        <v>2016-11-25</v>
      </c>
      <c r="AE4356" t="str">
        <f t="shared" si="56"/>
        <v>insert into tagihanawal(id, evaluator, checking_period1, checking_period2, billing_period, billing_no, billing_date, iuran_tetap_idr, iuran_tetap_usd, royalti_idr, royalti_usd, pht_idr, pht_usd, company_id)values(104394,'OPN BPKPxxx','-xxx','-xxx',2016,'2514/84/DBN.PL/2016xxx','2016-11-25xxx',0,0,0,0,0,0,'3003xxx');</v>
      </c>
    </row>
    <row r="4357" spans="1:31" ht="16.5" x14ac:dyDescent="0.3">
      <c r="A4357" t="s">
        <v>11193</v>
      </c>
      <c r="B4357" s="427">
        <v>104395</v>
      </c>
      <c r="C4357" s="427" t="s">
        <v>2828</v>
      </c>
      <c r="D4357" s="80" t="s">
        <v>2841</v>
      </c>
      <c r="E4357" s="428" t="s">
        <v>2829</v>
      </c>
      <c r="F4357" t="s">
        <v>8216</v>
      </c>
      <c r="G4357" s="428" t="s">
        <v>2829</v>
      </c>
      <c r="H4357" t="s">
        <v>8216</v>
      </c>
      <c r="I4357" s="428" t="s">
        <v>2830</v>
      </c>
      <c r="J4357" s="83">
        <v>2016</v>
      </c>
      <c r="K4357" s="373" t="s">
        <v>2828</v>
      </c>
      <c r="L4357" s="423" t="s">
        <v>11032</v>
      </c>
      <c r="M4357" s="428" t="s">
        <v>2829</v>
      </c>
      <c r="N4357" s="100">
        <v>42699</v>
      </c>
      <c r="O4357" s="428" t="s">
        <v>2830</v>
      </c>
      <c r="P4357" s="429">
        <v>0</v>
      </c>
      <c r="Q4357" s="424" t="s">
        <v>4071</v>
      </c>
      <c r="R4357" s="429">
        <v>0</v>
      </c>
      <c r="S4357" s="424" t="s">
        <v>4071</v>
      </c>
      <c r="T4357" s="425">
        <v>0</v>
      </c>
      <c r="U4357" s="426" t="s">
        <v>4071</v>
      </c>
      <c r="V4357" s="424">
        <v>0</v>
      </c>
      <c r="W4357" s="426" t="s">
        <v>4071</v>
      </c>
      <c r="X4357" s="89">
        <v>0</v>
      </c>
      <c r="Y4357" s="426" t="s">
        <v>4071</v>
      </c>
      <c r="Z4357" s="89">
        <v>0</v>
      </c>
      <c r="AA4357" t="s">
        <v>2828</v>
      </c>
      <c r="AB4357">
        <v>3368</v>
      </c>
      <c r="AC4357" t="s">
        <v>11068</v>
      </c>
      <c r="AD4357" s="100" t="str">
        <f>TEXT(N4357,"yyyy-mm-dd")</f>
        <v>2016-11-25</v>
      </c>
      <c r="AE4357" t="str">
        <f t="shared" si="56"/>
        <v>insert into tagihanawal(id, evaluator, checking_period1, checking_period2, billing_period, billing_no, billing_date, iuran_tetap_idr, iuran_tetap_usd, royalti_idr, royalti_usd, pht_idr, pht_usd, company_id)values(104395,'OPN BPKPxxx','-xxx','-xxx',2016,'2515/84/DBN.PL/2016xxx','2016-11-25xxx',0,0,0,0,0,0,'3368xxx');</v>
      </c>
    </row>
    <row r="4358" spans="1:31" ht="16.5" x14ac:dyDescent="0.3">
      <c r="A4358" t="s">
        <v>11193</v>
      </c>
      <c r="B4358" s="427">
        <v>104396</v>
      </c>
      <c r="C4358" s="427" t="s">
        <v>2828</v>
      </c>
      <c r="D4358" s="80" t="s">
        <v>2841</v>
      </c>
      <c r="E4358" s="428" t="s">
        <v>2829</v>
      </c>
      <c r="F4358" t="s">
        <v>8216</v>
      </c>
      <c r="G4358" s="428" t="s">
        <v>2829</v>
      </c>
      <c r="H4358" t="s">
        <v>8216</v>
      </c>
      <c r="I4358" s="428" t="s">
        <v>2830</v>
      </c>
      <c r="J4358" s="83">
        <v>2016</v>
      </c>
      <c r="K4358" s="373" t="s">
        <v>2828</v>
      </c>
      <c r="L4358" s="423" t="s">
        <v>11033</v>
      </c>
      <c r="M4358" s="428" t="s">
        <v>2829</v>
      </c>
      <c r="N4358" s="100">
        <v>42699</v>
      </c>
      <c r="O4358" s="428" t="s">
        <v>2830</v>
      </c>
      <c r="P4358" s="429">
        <v>0</v>
      </c>
      <c r="Q4358" s="424" t="s">
        <v>4071</v>
      </c>
      <c r="R4358" s="429">
        <v>0</v>
      </c>
      <c r="S4358" s="424" t="s">
        <v>4071</v>
      </c>
      <c r="T4358" s="425">
        <v>0</v>
      </c>
      <c r="U4358" s="426" t="s">
        <v>4071</v>
      </c>
      <c r="V4358" s="424">
        <v>0</v>
      </c>
      <c r="W4358" s="426" t="s">
        <v>4071</v>
      </c>
      <c r="X4358" s="89">
        <v>0</v>
      </c>
      <c r="Y4358" s="426" t="s">
        <v>4071</v>
      </c>
      <c r="Z4358" s="89">
        <v>0</v>
      </c>
      <c r="AA4358" t="s">
        <v>2828</v>
      </c>
      <c r="AB4358">
        <v>1808</v>
      </c>
      <c r="AC4358" t="s">
        <v>11068</v>
      </c>
      <c r="AD4358" s="100" t="str">
        <f>TEXT(N4358,"yyyy-mm-dd")</f>
        <v>2016-11-25</v>
      </c>
      <c r="AE4358" t="str">
        <f t="shared" si="56"/>
        <v>insert into tagihanawal(id, evaluator, checking_period1, checking_period2, billing_period, billing_no, billing_date, iuran_tetap_idr, iuran_tetap_usd, royalti_idr, royalti_usd, pht_idr, pht_usd, company_id)values(104396,'OPN BPKPxxx','-xxx','-xxx',2016,'2516/84/DBN.PL/2016xxx','2016-11-25xxx',0,0,0,0,0,0,'1808xxx');</v>
      </c>
    </row>
    <row r="4359" spans="1:31" ht="16.5" x14ac:dyDescent="0.3">
      <c r="A4359" t="s">
        <v>11193</v>
      </c>
      <c r="B4359" s="427">
        <v>104397</v>
      </c>
      <c r="C4359" s="427" t="s">
        <v>2828</v>
      </c>
      <c r="D4359" s="80" t="s">
        <v>2841</v>
      </c>
      <c r="E4359" s="428" t="s">
        <v>2829</v>
      </c>
      <c r="F4359" t="s">
        <v>8216</v>
      </c>
      <c r="G4359" s="428" t="s">
        <v>2829</v>
      </c>
      <c r="H4359" t="s">
        <v>8216</v>
      </c>
      <c r="I4359" s="428" t="s">
        <v>2830</v>
      </c>
      <c r="J4359" s="83">
        <v>2016</v>
      </c>
      <c r="K4359" s="373" t="s">
        <v>2828</v>
      </c>
      <c r="L4359" s="423" t="s">
        <v>11034</v>
      </c>
      <c r="M4359" s="428" t="s">
        <v>2829</v>
      </c>
      <c r="N4359" s="100">
        <v>42699</v>
      </c>
      <c r="O4359" s="428" t="s">
        <v>2830</v>
      </c>
      <c r="P4359" s="429">
        <v>0</v>
      </c>
      <c r="Q4359" s="424" t="s">
        <v>4071</v>
      </c>
      <c r="R4359" s="429">
        <v>0</v>
      </c>
      <c r="S4359" s="424" t="s">
        <v>4071</v>
      </c>
      <c r="T4359" s="425">
        <v>0</v>
      </c>
      <c r="U4359" s="426" t="s">
        <v>4071</v>
      </c>
      <c r="V4359" s="424">
        <v>0</v>
      </c>
      <c r="W4359" s="426" t="s">
        <v>4071</v>
      </c>
      <c r="X4359" s="89">
        <v>0</v>
      </c>
      <c r="Y4359" s="426" t="s">
        <v>4071</v>
      </c>
      <c r="Z4359" s="89">
        <v>0</v>
      </c>
      <c r="AA4359" t="s">
        <v>2828</v>
      </c>
      <c r="AB4359">
        <v>1469</v>
      </c>
      <c r="AC4359" t="s">
        <v>11068</v>
      </c>
      <c r="AD4359" s="100" t="str">
        <f>TEXT(N4359,"yyyy-mm-dd")</f>
        <v>2016-11-25</v>
      </c>
      <c r="AE4359" t="str">
        <f t="shared" si="56"/>
        <v>insert into tagihanawal(id, evaluator, checking_period1, checking_period2, billing_period, billing_no, billing_date, iuran_tetap_idr, iuran_tetap_usd, royalti_idr, royalti_usd, pht_idr, pht_usd, company_id)values(104397,'OPN BPKPxxx','-xxx','-xxx',2016,'2517/84/DBN.PL/2016xxx','2016-11-25xxx',0,0,0,0,0,0,'1469xxx');</v>
      </c>
    </row>
    <row r="4360" spans="1:31" ht="16.5" x14ac:dyDescent="0.3">
      <c r="A4360" t="s">
        <v>11193</v>
      </c>
      <c r="B4360" s="427">
        <v>104398</v>
      </c>
      <c r="C4360" s="427" t="s">
        <v>2828</v>
      </c>
      <c r="D4360" s="80" t="s">
        <v>2841</v>
      </c>
      <c r="E4360" s="428" t="s">
        <v>2829</v>
      </c>
      <c r="F4360" t="s">
        <v>8216</v>
      </c>
      <c r="G4360" s="428" t="s">
        <v>2829</v>
      </c>
      <c r="H4360" t="s">
        <v>8216</v>
      </c>
      <c r="I4360" s="428" t="s">
        <v>2830</v>
      </c>
      <c r="J4360" s="83">
        <v>2016</v>
      </c>
      <c r="K4360" s="373" t="s">
        <v>2828</v>
      </c>
      <c r="L4360" s="423" t="s">
        <v>11035</v>
      </c>
      <c r="M4360" s="428" t="s">
        <v>2829</v>
      </c>
      <c r="N4360" s="100">
        <v>42699</v>
      </c>
      <c r="O4360" s="428" t="s">
        <v>2830</v>
      </c>
      <c r="P4360" s="429">
        <v>0</v>
      </c>
      <c r="Q4360" s="424" t="s">
        <v>4071</v>
      </c>
      <c r="R4360" s="429">
        <v>0</v>
      </c>
      <c r="S4360" s="424" t="s">
        <v>4071</v>
      </c>
      <c r="T4360" s="425">
        <v>0</v>
      </c>
      <c r="U4360" s="426" t="s">
        <v>4071</v>
      </c>
      <c r="V4360" s="424">
        <v>0</v>
      </c>
      <c r="W4360" s="426" t="s">
        <v>4071</v>
      </c>
      <c r="X4360" s="89">
        <v>0</v>
      </c>
      <c r="Y4360" s="426" t="s">
        <v>4071</v>
      </c>
      <c r="Z4360" s="89">
        <v>0</v>
      </c>
      <c r="AA4360" t="s">
        <v>2828</v>
      </c>
      <c r="AB4360">
        <v>3174</v>
      </c>
      <c r="AC4360" t="s">
        <v>11068</v>
      </c>
      <c r="AD4360" s="100" t="str">
        <f>TEXT(N4360,"yyyy-mm-dd")</f>
        <v>2016-11-25</v>
      </c>
      <c r="AE4360" t="str">
        <f t="shared" si="56"/>
        <v>insert into tagihanawal(id, evaluator, checking_period1, checking_period2, billing_period, billing_no, billing_date, iuran_tetap_idr, iuran_tetap_usd, royalti_idr, royalti_usd, pht_idr, pht_usd, company_id)values(104398,'OPN BPKPxxx','-xxx','-xxx',2016,'2518/84/DBN.PL/2016xxx','2016-11-25xxx',0,0,0,0,0,0,'3174xxx');</v>
      </c>
    </row>
    <row r="4361" spans="1:31" ht="16.5" x14ac:dyDescent="0.3">
      <c r="A4361" t="s">
        <v>11193</v>
      </c>
      <c r="B4361" s="427">
        <v>104399</v>
      </c>
      <c r="C4361" s="427" t="s">
        <v>2828</v>
      </c>
      <c r="D4361" s="80" t="s">
        <v>2841</v>
      </c>
      <c r="E4361" s="428" t="s">
        <v>2829</v>
      </c>
      <c r="F4361" t="s">
        <v>8216</v>
      </c>
      <c r="G4361" s="428" t="s">
        <v>2829</v>
      </c>
      <c r="H4361" t="s">
        <v>8216</v>
      </c>
      <c r="I4361" s="428" t="s">
        <v>2830</v>
      </c>
      <c r="J4361" s="83">
        <v>2016</v>
      </c>
      <c r="K4361" s="373" t="s">
        <v>2828</v>
      </c>
      <c r="L4361" s="423" t="s">
        <v>11036</v>
      </c>
      <c r="M4361" s="428" t="s">
        <v>2829</v>
      </c>
      <c r="N4361" s="100">
        <v>42723</v>
      </c>
      <c r="O4361" s="428" t="s">
        <v>2830</v>
      </c>
      <c r="P4361" s="429">
        <v>0</v>
      </c>
      <c r="Q4361" s="424" t="s">
        <v>4071</v>
      </c>
      <c r="R4361" s="429">
        <v>0</v>
      </c>
      <c r="S4361" s="424" t="s">
        <v>4071</v>
      </c>
      <c r="T4361" s="425">
        <v>0</v>
      </c>
      <c r="U4361" s="426" t="s">
        <v>4071</v>
      </c>
      <c r="V4361" s="424">
        <v>0</v>
      </c>
      <c r="W4361" s="426" t="s">
        <v>4071</v>
      </c>
      <c r="X4361" s="89">
        <v>0</v>
      </c>
      <c r="Y4361" s="426" t="s">
        <v>4071</v>
      </c>
      <c r="Z4361" s="89">
        <v>0</v>
      </c>
      <c r="AA4361" t="s">
        <v>2828</v>
      </c>
      <c r="AB4361">
        <v>2310</v>
      </c>
      <c r="AC4361" t="s">
        <v>11068</v>
      </c>
      <c r="AD4361" s="100" t="str">
        <f>TEXT(N4361,"yyyy-mm-dd")</f>
        <v>2016-12-19</v>
      </c>
      <c r="AE4361" t="str">
        <f t="shared" si="56"/>
        <v>insert into tagihanawal(id, evaluator, checking_period1, checking_period2, billing_period, billing_no, billing_date, iuran_tetap_idr, iuran_tetap_usd, royalti_idr, royalti_usd, pht_idr, pht_usd, company_id)values(104399,'OPN BPKPxxx','-xxx','-xxx',2016,'3068/84/DBN.PL/2016xxx','2016-12-19xxx',0,0,0,0,0,0,'2310xxx');</v>
      </c>
    </row>
    <row r="4362" spans="1:31" ht="16.5" x14ac:dyDescent="0.3">
      <c r="A4362" t="s">
        <v>11193</v>
      </c>
      <c r="B4362" s="427">
        <v>104400</v>
      </c>
      <c r="C4362" s="427" t="s">
        <v>2828</v>
      </c>
      <c r="D4362" s="80" t="s">
        <v>2841</v>
      </c>
      <c r="E4362" s="428" t="s">
        <v>2829</v>
      </c>
      <c r="F4362" t="s">
        <v>8216</v>
      </c>
      <c r="G4362" s="428" t="s">
        <v>2829</v>
      </c>
      <c r="H4362" t="s">
        <v>8216</v>
      </c>
      <c r="I4362" s="428" t="s">
        <v>2830</v>
      </c>
      <c r="J4362" s="83">
        <v>2016</v>
      </c>
      <c r="K4362" s="373" t="s">
        <v>2828</v>
      </c>
      <c r="L4362" s="423" t="s">
        <v>11037</v>
      </c>
      <c r="M4362" s="428" t="s">
        <v>2829</v>
      </c>
      <c r="N4362" s="100">
        <v>42723</v>
      </c>
      <c r="O4362" s="428" t="s">
        <v>2830</v>
      </c>
      <c r="P4362" s="429">
        <v>0</v>
      </c>
      <c r="Q4362" s="424" t="s">
        <v>4071</v>
      </c>
      <c r="R4362" s="429">
        <v>0</v>
      </c>
      <c r="S4362" s="424" t="s">
        <v>4071</v>
      </c>
      <c r="T4362" s="425">
        <v>0</v>
      </c>
      <c r="U4362" s="426" t="s">
        <v>4071</v>
      </c>
      <c r="V4362" s="424">
        <v>0</v>
      </c>
      <c r="W4362" s="426" t="s">
        <v>4071</v>
      </c>
      <c r="X4362" s="89">
        <v>0</v>
      </c>
      <c r="Y4362" s="426" t="s">
        <v>4071</v>
      </c>
      <c r="Z4362" s="89">
        <v>0</v>
      </c>
      <c r="AA4362" t="s">
        <v>2828</v>
      </c>
      <c r="AB4362">
        <v>3398</v>
      </c>
      <c r="AC4362" t="s">
        <v>11068</v>
      </c>
      <c r="AD4362" s="100" t="str">
        <f>TEXT(N4362,"yyyy-mm-dd")</f>
        <v>2016-12-19</v>
      </c>
      <c r="AE4362" t="str">
        <f t="shared" si="56"/>
        <v>insert into tagihanawal(id, evaluator, checking_period1, checking_period2, billing_period, billing_no, billing_date, iuran_tetap_idr, iuran_tetap_usd, royalti_idr, royalti_usd, pht_idr, pht_usd, company_id)values(104400,'OPN BPKPxxx','-xxx','-xxx',2016,'3069/84/DBN.PL/2016xxx','2016-12-19xxx',0,0,0,0,0,0,'3398xxx');</v>
      </c>
    </row>
    <row r="4363" spans="1:31" ht="16.5" x14ac:dyDescent="0.3">
      <c r="A4363" t="s">
        <v>11193</v>
      </c>
      <c r="B4363" s="427">
        <v>104401</v>
      </c>
      <c r="C4363" s="427" t="s">
        <v>2828</v>
      </c>
      <c r="D4363" s="80" t="s">
        <v>2841</v>
      </c>
      <c r="E4363" s="428" t="s">
        <v>2829</v>
      </c>
      <c r="F4363" t="s">
        <v>8216</v>
      </c>
      <c r="G4363" s="428" t="s">
        <v>2829</v>
      </c>
      <c r="H4363" t="s">
        <v>8216</v>
      </c>
      <c r="I4363" s="428" t="s">
        <v>2830</v>
      </c>
      <c r="J4363" s="83">
        <v>2016</v>
      </c>
      <c r="K4363" s="373" t="s">
        <v>2828</v>
      </c>
      <c r="L4363" s="423" t="s">
        <v>11038</v>
      </c>
      <c r="M4363" s="428" t="s">
        <v>2829</v>
      </c>
      <c r="N4363" s="100">
        <v>42723</v>
      </c>
      <c r="O4363" s="428" t="s">
        <v>2830</v>
      </c>
      <c r="P4363" s="429">
        <v>0</v>
      </c>
      <c r="Q4363" s="424" t="s">
        <v>4071</v>
      </c>
      <c r="R4363" s="429">
        <v>0</v>
      </c>
      <c r="S4363" s="424" t="s">
        <v>4071</v>
      </c>
      <c r="T4363" s="425">
        <v>0</v>
      </c>
      <c r="U4363" s="426" t="s">
        <v>4071</v>
      </c>
      <c r="V4363" s="424">
        <v>0</v>
      </c>
      <c r="W4363" s="426" t="s">
        <v>4071</v>
      </c>
      <c r="X4363" s="89">
        <v>0</v>
      </c>
      <c r="Y4363" s="426" t="s">
        <v>4071</v>
      </c>
      <c r="Z4363" s="89">
        <v>0</v>
      </c>
      <c r="AA4363" t="s">
        <v>2828</v>
      </c>
      <c r="AB4363">
        <v>1502</v>
      </c>
      <c r="AC4363" t="s">
        <v>11068</v>
      </c>
      <c r="AD4363" s="100" t="str">
        <f>TEXT(N4363,"yyyy-mm-dd")</f>
        <v>2016-12-19</v>
      </c>
      <c r="AE4363" t="str">
        <f t="shared" si="56"/>
        <v>insert into tagihanawal(id, evaluator, checking_period1, checking_period2, billing_period, billing_no, billing_date, iuran_tetap_idr, iuran_tetap_usd, royalti_idr, royalti_usd, pht_idr, pht_usd, company_id)values(104401,'OPN BPKPxxx','-xxx','-xxx',2016,'3070/84/DBN.PL/2016xxx','2016-12-19xxx',0,0,0,0,0,0,'1502xxx');</v>
      </c>
    </row>
    <row r="4364" spans="1:31" ht="16.5" x14ac:dyDescent="0.3">
      <c r="A4364" t="s">
        <v>11193</v>
      </c>
      <c r="B4364" s="427">
        <v>104402</v>
      </c>
      <c r="C4364" s="427" t="s">
        <v>2828</v>
      </c>
      <c r="D4364" s="80" t="s">
        <v>2841</v>
      </c>
      <c r="E4364" s="428" t="s">
        <v>2829</v>
      </c>
      <c r="F4364" t="s">
        <v>8216</v>
      </c>
      <c r="G4364" s="428" t="s">
        <v>2829</v>
      </c>
      <c r="H4364" t="s">
        <v>8216</v>
      </c>
      <c r="I4364" s="428" t="s">
        <v>2830</v>
      </c>
      <c r="J4364" s="83">
        <v>2016</v>
      </c>
      <c r="K4364" s="373" t="s">
        <v>2828</v>
      </c>
      <c r="L4364" s="423" t="s">
        <v>11039</v>
      </c>
      <c r="M4364" s="428" t="s">
        <v>2829</v>
      </c>
      <c r="N4364" s="100">
        <v>42723</v>
      </c>
      <c r="O4364" s="428" t="s">
        <v>2830</v>
      </c>
      <c r="P4364" s="429">
        <v>0</v>
      </c>
      <c r="Q4364" s="424" t="s">
        <v>4071</v>
      </c>
      <c r="R4364" s="429">
        <v>0</v>
      </c>
      <c r="S4364" s="424" t="s">
        <v>4071</v>
      </c>
      <c r="T4364" s="425">
        <v>0</v>
      </c>
      <c r="U4364" s="426" t="s">
        <v>4071</v>
      </c>
      <c r="V4364" s="424">
        <v>0</v>
      </c>
      <c r="W4364" s="426" t="s">
        <v>4071</v>
      </c>
      <c r="X4364" s="89">
        <v>0</v>
      </c>
      <c r="Y4364" s="426" t="s">
        <v>4071</v>
      </c>
      <c r="Z4364" s="89">
        <v>0</v>
      </c>
      <c r="AA4364" t="s">
        <v>2828</v>
      </c>
      <c r="AB4364">
        <v>3839</v>
      </c>
      <c r="AC4364" t="s">
        <v>11068</v>
      </c>
      <c r="AD4364" s="100" t="str">
        <f>TEXT(N4364,"yyyy-mm-dd")</f>
        <v>2016-12-19</v>
      </c>
      <c r="AE4364" t="str">
        <f t="shared" si="56"/>
        <v>insert into tagihanawal(id, evaluator, checking_period1, checking_period2, billing_period, billing_no, billing_date, iuran_tetap_idr, iuran_tetap_usd, royalti_idr, royalti_usd, pht_idr, pht_usd, company_id)values(104402,'OPN BPKPxxx','-xxx','-xxx',2016,'3071/84/DBN.PL/2016xxx','2016-12-19xxx',0,0,0,0,0,0,'3839xxx');</v>
      </c>
    </row>
    <row r="4365" spans="1:31" ht="16.5" x14ac:dyDescent="0.3">
      <c r="A4365" t="s">
        <v>11193</v>
      </c>
      <c r="B4365" s="427">
        <v>104403</v>
      </c>
      <c r="C4365" s="427" t="s">
        <v>2828</v>
      </c>
      <c r="D4365" s="80" t="s">
        <v>2841</v>
      </c>
      <c r="E4365" s="428" t="s">
        <v>2829</v>
      </c>
      <c r="F4365" t="s">
        <v>8216</v>
      </c>
      <c r="G4365" s="428" t="s">
        <v>2829</v>
      </c>
      <c r="H4365" t="s">
        <v>8216</v>
      </c>
      <c r="I4365" s="428" t="s">
        <v>2830</v>
      </c>
      <c r="J4365" s="83">
        <v>2016</v>
      </c>
      <c r="K4365" s="373" t="s">
        <v>2828</v>
      </c>
      <c r="L4365" s="423" t="s">
        <v>11040</v>
      </c>
      <c r="M4365" s="428" t="s">
        <v>2829</v>
      </c>
      <c r="N4365" s="100">
        <v>42723</v>
      </c>
      <c r="O4365" s="428" t="s">
        <v>2830</v>
      </c>
      <c r="P4365" s="429">
        <v>0</v>
      </c>
      <c r="Q4365" s="424" t="s">
        <v>4071</v>
      </c>
      <c r="R4365" s="429">
        <v>0</v>
      </c>
      <c r="S4365" s="424" t="s">
        <v>4071</v>
      </c>
      <c r="T4365" s="425">
        <v>0</v>
      </c>
      <c r="U4365" s="426" t="s">
        <v>4071</v>
      </c>
      <c r="V4365" s="424">
        <v>0</v>
      </c>
      <c r="W4365" s="426" t="s">
        <v>4071</v>
      </c>
      <c r="X4365" s="89">
        <v>0</v>
      </c>
      <c r="Y4365" s="426" t="s">
        <v>4071</v>
      </c>
      <c r="Z4365" s="89">
        <v>0</v>
      </c>
      <c r="AA4365" t="s">
        <v>2828</v>
      </c>
      <c r="AB4365">
        <v>1995</v>
      </c>
      <c r="AC4365" t="s">
        <v>11068</v>
      </c>
      <c r="AD4365" s="100" t="str">
        <f>TEXT(N4365,"yyyy-mm-dd")</f>
        <v>2016-12-19</v>
      </c>
      <c r="AE4365" t="str">
        <f t="shared" si="56"/>
        <v>insert into tagihanawal(id, evaluator, checking_period1, checking_period2, billing_period, billing_no, billing_date, iuran_tetap_idr, iuran_tetap_usd, royalti_idr, royalti_usd, pht_idr, pht_usd, company_id)values(104403,'OPN BPKPxxx','-xxx','-xxx',2016,'3073/84/DBN.PL/2016xxx','2016-12-19xxx',0,0,0,0,0,0,'1995xxx');</v>
      </c>
    </row>
    <row r="4366" spans="1:31" ht="16.5" x14ac:dyDescent="0.3">
      <c r="A4366" t="s">
        <v>11193</v>
      </c>
      <c r="B4366" s="427">
        <v>104404</v>
      </c>
      <c r="C4366" s="427" t="s">
        <v>2828</v>
      </c>
      <c r="D4366" s="80" t="s">
        <v>2841</v>
      </c>
      <c r="E4366" s="428" t="s">
        <v>2829</v>
      </c>
      <c r="F4366" t="s">
        <v>8216</v>
      </c>
      <c r="G4366" s="428" t="s">
        <v>2829</v>
      </c>
      <c r="H4366" t="s">
        <v>8216</v>
      </c>
      <c r="I4366" s="428" t="s">
        <v>2830</v>
      </c>
      <c r="J4366" s="83">
        <v>2016</v>
      </c>
      <c r="K4366" s="373" t="s">
        <v>2828</v>
      </c>
      <c r="L4366" s="423" t="s">
        <v>11041</v>
      </c>
      <c r="M4366" s="428" t="s">
        <v>2829</v>
      </c>
      <c r="N4366" s="100">
        <v>42723</v>
      </c>
      <c r="O4366" s="428" t="s">
        <v>2830</v>
      </c>
      <c r="P4366" s="429">
        <v>0</v>
      </c>
      <c r="Q4366" s="424" t="s">
        <v>4071</v>
      </c>
      <c r="R4366" s="429">
        <v>0</v>
      </c>
      <c r="S4366" s="424" t="s">
        <v>4071</v>
      </c>
      <c r="T4366" s="425">
        <v>0</v>
      </c>
      <c r="U4366" s="426" t="s">
        <v>4071</v>
      </c>
      <c r="V4366" s="424">
        <v>0</v>
      </c>
      <c r="W4366" s="426" t="s">
        <v>4071</v>
      </c>
      <c r="X4366" s="89">
        <v>0</v>
      </c>
      <c r="Y4366" s="426" t="s">
        <v>4071</v>
      </c>
      <c r="Z4366" s="89">
        <v>0</v>
      </c>
      <c r="AA4366" t="s">
        <v>2828</v>
      </c>
      <c r="AB4366">
        <v>3794</v>
      </c>
      <c r="AC4366" t="s">
        <v>11068</v>
      </c>
      <c r="AD4366" s="100" t="str">
        <f>TEXT(N4366,"yyyy-mm-dd")</f>
        <v>2016-12-19</v>
      </c>
      <c r="AE4366" t="str">
        <f t="shared" si="56"/>
        <v>insert into tagihanawal(id, evaluator, checking_period1, checking_period2, billing_period, billing_no, billing_date, iuran_tetap_idr, iuran_tetap_usd, royalti_idr, royalti_usd, pht_idr, pht_usd, company_id)values(104404,'OPN BPKPxxx','-xxx','-xxx',2016,'3074/84/DBN.PL/2016xxx','2016-12-19xxx',0,0,0,0,0,0,'3794xxx');</v>
      </c>
    </row>
    <row r="4367" spans="1:31" ht="16.5" x14ac:dyDescent="0.3">
      <c r="A4367" t="s">
        <v>11193</v>
      </c>
      <c r="B4367" s="427">
        <v>104405</v>
      </c>
      <c r="C4367" s="427" t="s">
        <v>2828</v>
      </c>
      <c r="D4367" s="80" t="s">
        <v>2841</v>
      </c>
      <c r="E4367" s="428" t="s">
        <v>2829</v>
      </c>
      <c r="F4367" t="s">
        <v>8216</v>
      </c>
      <c r="G4367" s="428" t="s">
        <v>2829</v>
      </c>
      <c r="H4367" t="s">
        <v>8216</v>
      </c>
      <c r="I4367" s="428" t="s">
        <v>2830</v>
      </c>
      <c r="J4367" s="83">
        <v>2016</v>
      </c>
      <c r="K4367" s="373" t="s">
        <v>2828</v>
      </c>
      <c r="L4367" s="423" t="s">
        <v>11042</v>
      </c>
      <c r="M4367" s="428" t="s">
        <v>2829</v>
      </c>
      <c r="N4367" s="100">
        <v>42723</v>
      </c>
      <c r="O4367" s="428" t="s">
        <v>2830</v>
      </c>
      <c r="P4367" s="429">
        <v>0</v>
      </c>
      <c r="Q4367" s="424" t="s">
        <v>4071</v>
      </c>
      <c r="R4367" s="429">
        <v>0</v>
      </c>
      <c r="S4367" s="424" t="s">
        <v>4071</v>
      </c>
      <c r="T4367" s="425">
        <v>0</v>
      </c>
      <c r="U4367" s="426" t="s">
        <v>4071</v>
      </c>
      <c r="V4367" s="424">
        <v>0</v>
      </c>
      <c r="W4367" s="426" t="s">
        <v>4071</v>
      </c>
      <c r="X4367" s="89">
        <v>0</v>
      </c>
      <c r="Y4367" s="426" t="s">
        <v>4071</v>
      </c>
      <c r="Z4367" s="89">
        <v>0</v>
      </c>
      <c r="AA4367" t="s">
        <v>2828</v>
      </c>
      <c r="AB4367">
        <v>2434</v>
      </c>
      <c r="AC4367" t="s">
        <v>11068</v>
      </c>
      <c r="AD4367" s="100" t="str">
        <f>TEXT(N4367,"yyyy-mm-dd")</f>
        <v>2016-12-19</v>
      </c>
      <c r="AE4367" t="str">
        <f t="shared" si="56"/>
        <v>insert into tagihanawal(id, evaluator, checking_period1, checking_period2, billing_period, billing_no, billing_date, iuran_tetap_idr, iuran_tetap_usd, royalti_idr, royalti_usd, pht_idr, pht_usd, company_id)values(104405,'OPN BPKPxxx','-xxx','-xxx',2016,'3075/84/DBN.PL/2016xxx','2016-12-19xxx',0,0,0,0,0,0,'2434xxx');</v>
      </c>
    </row>
    <row r="4368" spans="1:31" ht="16.5" x14ac:dyDescent="0.3">
      <c r="A4368" t="s">
        <v>11193</v>
      </c>
      <c r="B4368" s="427">
        <v>104406</v>
      </c>
      <c r="C4368" s="427" t="s">
        <v>2828</v>
      </c>
      <c r="D4368" s="80" t="s">
        <v>2841</v>
      </c>
      <c r="E4368" s="428" t="s">
        <v>2829</v>
      </c>
      <c r="F4368" t="s">
        <v>8216</v>
      </c>
      <c r="G4368" s="428" t="s">
        <v>2829</v>
      </c>
      <c r="H4368" t="s">
        <v>8216</v>
      </c>
      <c r="I4368" s="428" t="s">
        <v>2830</v>
      </c>
      <c r="J4368" s="83">
        <v>2016</v>
      </c>
      <c r="K4368" s="373" t="s">
        <v>2828</v>
      </c>
      <c r="L4368" s="423" t="s">
        <v>11043</v>
      </c>
      <c r="M4368" s="428" t="s">
        <v>2829</v>
      </c>
      <c r="N4368" s="100">
        <v>42723</v>
      </c>
      <c r="O4368" s="428" t="s">
        <v>2830</v>
      </c>
      <c r="P4368" s="429">
        <v>0</v>
      </c>
      <c r="Q4368" s="424" t="s">
        <v>4071</v>
      </c>
      <c r="R4368" s="429">
        <v>0</v>
      </c>
      <c r="S4368" s="424" t="s">
        <v>4071</v>
      </c>
      <c r="T4368" s="425">
        <v>0</v>
      </c>
      <c r="U4368" s="426" t="s">
        <v>4071</v>
      </c>
      <c r="V4368" s="424">
        <v>0</v>
      </c>
      <c r="W4368" s="426" t="s">
        <v>4071</v>
      </c>
      <c r="X4368" s="89">
        <v>0</v>
      </c>
      <c r="Y4368" s="426" t="s">
        <v>4071</v>
      </c>
      <c r="Z4368" s="89">
        <v>0</v>
      </c>
      <c r="AA4368" t="s">
        <v>2828</v>
      </c>
      <c r="AB4368">
        <v>1949</v>
      </c>
      <c r="AC4368" t="s">
        <v>11068</v>
      </c>
      <c r="AD4368" s="100" t="str">
        <f>TEXT(N4368,"yyyy-mm-dd")</f>
        <v>2016-12-19</v>
      </c>
      <c r="AE4368" t="str">
        <f t="shared" si="56"/>
        <v>insert into tagihanawal(id, evaluator, checking_period1, checking_period2, billing_period, billing_no, billing_date, iuran_tetap_idr, iuran_tetap_usd, royalti_idr, royalti_usd, pht_idr, pht_usd, company_id)values(104406,'OPN BPKPxxx','-xxx','-xxx',2016,'3076/84/DBN.PL/2016xxx','2016-12-19xxx',0,0,0,0,0,0,'1949xxx');</v>
      </c>
    </row>
    <row r="4369" spans="1:31" ht="16.5" x14ac:dyDescent="0.3">
      <c r="A4369" t="s">
        <v>11193</v>
      </c>
      <c r="B4369" s="427">
        <v>104407</v>
      </c>
      <c r="C4369" s="427" t="s">
        <v>2828</v>
      </c>
      <c r="D4369" s="80" t="s">
        <v>2841</v>
      </c>
      <c r="E4369" s="428" t="s">
        <v>2829</v>
      </c>
      <c r="F4369" t="s">
        <v>8216</v>
      </c>
      <c r="G4369" s="428" t="s">
        <v>2829</v>
      </c>
      <c r="H4369" t="s">
        <v>8216</v>
      </c>
      <c r="I4369" s="428" t="s">
        <v>2830</v>
      </c>
      <c r="J4369" s="83">
        <v>2016</v>
      </c>
      <c r="K4369" s="373" t="s">
        <v>2828</v>
      </c>
      <c r="L4369" s="423" t="s">
        <v>11044</v>
      </c>
      <c r="M4369" s="428" t="s">
        <v>2829</v>
      </c>
      <c r="N4369" s="100">
        <v>42723</v>
      </c>
      <c r="O4369" s="428" t="s">
        <v>2830</v>
      </c>
      <c r="P4369" s="429">
        <v>0</v>
      </c>
      <c r="Q4369" s="424" t="s">
        <v>4071</v>
      </c>
      <c r="R4369" s="429">
        <v>0</v>
      </c>
      <c r="S4369" s="424" t="s">
        <v>4071</v>
      </c>
      <c r="T4369" s="425">
        <v>0</v>
      </c>
      <c r="U4369" s="426" t="s">
        <v>4071</v>
      </c>
      <c r="V4369" s="424">
        <v>0</v>
      </c>
      <c r="W4369" s="426" t="s">
        <v>4071</v>
      </c>
      <c r="X4369" s="89">
        <v>0</v>
      </c>
      <c r="Y4369" s="426" t="s">
        <v>4071</v>
      </c>
      <c r="Z4369" s="89">
        <v>0</v>
      </c>
      <c r="AA4369" t="s">
        <v>2828</v>
      </c>
      <c r="AB4369">
        <v>1757</v>
      </c>
      <c r="AC4369" t="s">
        <v>11068</v>
      </c>
      <c r="AD4369" s="100" t="str">
        <f>TEXT(N4369,"yyyy-mm-dd")</f>
        <v>2016-12-19</v>
      </c>
      <c r="AE4369" t="str">
        <f t="shared" si="56"/>
        <v>insert into tagihanawal(id, evaluator, checking_period1, checking_period2, billing_period, billing_no, billing_date, iuran_tetap_idr, iuran_tetap_usd, royalti_idr, royalti_usd, pht_idr, pht_usd, company_id)values(104407,'OPN BPKPxxx','-xxx','-xxx',2016,'3077/84/DBN.PL/2016xxx','2016-12-19xxx',0,0,0,0,0,0,'1757xxx');</v>
      </c>
    </row>
    <row r="4370" spans="1:31" ht="16.5" x14ac:dyDescent="0.3">
      <c r="A4370" t="s">
        <v>11193</v>
      </c>
      <c r="B4370" s="427">
        <v>104408</v>
      </c>
      <c r="C4370" s="427" t="s">
        <v>2828</v>
      </c>
      <c r="D4370" s="80" t="s">
        <v>2841</v>
      </c>
      <c r="E4370" s="428" t="s">
        <v>2829</v>
      </c>
      <c r="F4370" t="s">
        <v>8216</v>
      </c>
      <c r="G4370" s="428" t="s">
        <v>2829</v>
      </c>
      <c r="H4370" t="s">
        <v>8216</v>
      </c>
      <c r="I4370" s="428" t="s">
        <v>2830</v>
      </c>
      <c r="J4370" s="83">
        <v>2016</v>
      </c>
      <c r="K4370" s="373" t="s">
        <v>2828</v>
      </c>
      <c r="L4370" s="423" t="s">
        <v>11045</v>
      </c>
      <c r="M4370" s="428" t="s">
        <v>2829</v>
      </c>
      <c r="N4370" s="100">
        <v>42723</v>
      </c>
      <c r="O4370" s="428" t="s">
        <v>2830</v>
      </c>
      <c r="P4370" s="429">
        <v>0</v>
      </c>
      <c r="Q4370" s="424" t="s">
        <v>4071</v>
      </c>
      <c r="R4370" s="429">
        <v>0</v>
      </c>
      <c r="S4370" s="424" t="s">
        <v>4071</v>
      </c>
      <c r="T4370" s="425">
        <v>0</v>
      </c>
      <c r="U4370" s="426" t="s">
        <v>4071</v>
      </c>
      <c r="V4370" s="424">
        <v>0</v>
      </c>
      <c r="W4370" s="426" t="s">
        <v>4071</v>
      </c>
      <c r="X4370" s="89">
        <v>0</v>
      </c>
      <c r="Y4370" s="426" t="s">
        <v>4071</v>
      </c>
      <c r="Z4370" s="89">
        <v>0</v>
      </c>
      <c r="AA4370" t="s">
        <v>2828</v>
      </c>
      <c r="AB4370">
        <v>2321</v>
      </c>
      <c r="AC4370" t="s">
        <v>11068</v>
      </c>
      <c r="AD4370" s="100" t="str">
        <f>TEXT(N4370,"yyyy-mm-dd")</f>
        <v>2016-12-19</v>
      </c>
      <c r="AE4370" t="str">
        <f t="shared" si="56"/>
        <v>insert into tagihanawal(id, evaluator, checking_period1, checking_period2, billing_period, billing_no, billing_date, iuran_tetap_idr, iuran_tetap_usd, royalti_idr, royalti_usd, pht_idr, pht_usd, company_id)values(104408,'OPN BPKPxxx','-xxx','-xxx',2016,'3078/84/DBN.PL/2016xxx','2016-12-19xxx',0,0,0,0,0,0,'2321xxx');</v>
      </c>
    </row>
    <row r="4371" spans="1:31" ht="16.5" x14ac:dyDescent="0.3">
      <c r="A4371" t="s">
        <v>11193</v>
      </c>
      <c r="B4371" s="427">
        <v>104409</v>
      </c>
      <c r="C4371" s="427" t="s">
        <v>2828</v>
      </c>
      <c r="D4371" s="80" t="s">
        <v>2841</v>
      </c>
      <c r="E4371" s="428" t="s">
        <v>2829</v>
      </c>
      <c r="F4371" t="s">
        <v>8216</v>
      </c>
      <c r="G4371" s="428" t="s">
        <v>2829</v>
      </c>
      <c r="H4371" t="s">
        <v>8216</v>
      </c>
      <c r="I4371" s="428" t="s">
        <v>2830</v>
      </c>
      <c r="J4371" s="83">
        <v>2016</v>
      </c>
      <c r="K4371" s="373" t="s">
        <v>2828</v>
      </c>
      <c r="L4371" s="423" t="s">
        <v>11046</v>
      </c>
      <c r="M4371" s="428" t="s">
        <v>2829</v>
      </c>
      <c r="N4371" s="100">
        <v>42723</v>
      </c>
      <c r="O4371" s="428" t="s">
        <v>2830</v>
      </c>
      <c r="P4371" s="429">
        <v>0</v>
      </c>
      <c r="Q4371" s="424" t="s">
        <v>4071</v>
      </c>
      <c r="R4371" s="429">
        <v>0</v>
      </c>
      <c r="S4371" s="424" t="s">
        <v>4071</v>
      </c>
      <c r="T4371" s="425">
        <v>0</v>
      </c>
      <c r="U4371" s="426" t="s">
        <v>4071</v>
      </c>
      <c r="V4371" s="424">
        <v>0</v>
      </c>
      <c r="W4371" s="426" t="s">
        <v>4071</v>
      </c>
      <c r="X4371" s="89">
        <v>0</v>
      </c>
      <c r="Y4371" s="426" t="s">
        <v>4071</v>
      </c>
      <c r="Z4371" s="89">
        <v>0</v>
      </c>
      <c r="AA4371" t="s">
        <v>2828</v>
      </c>
      <c r="AB4371">
        <v>3439</v>
      </c>
      <c r="AC4371" t="s">
        <v>11068</v>
      </c>
      <c r="AD4371" s="100" t="str">
        <f>TEXT(N4371,"yyyy-mm-dd")</f>
        <v>2016-12-19</v>
      </c>
      <c r="AE4371" t="str">
        <f t="shared" si="56"/>
        <v>insert into tagihanawal(id, evaluator, checking_period1, checking_period2, billing_period, billing_no, billing_date, iuran_tetap_idr, iuran_tetap_usd, royalti_idr, royalti_usd, pht_idr, pht_usd, company_id)values(104409,'OPN BPKPxxx','-xxx','-xxx',2016,'3079/84/DBN.PL/2016xxx','2016-12-19xxx',0,0,0,0,0,0,'3439xxx');</v>
      </c>
    </row>
    <row r="4372" spans="1:31" ht="16.5" x14ac:dyDescent="0.3">
      <c r="A4372" t="s">
        <v>11193</v>
      </c>
      <c r="B4372" s="427">
        <v>104410</v>
      </c>
      <c r="C4372" s="427" t="s">
        <v>2828</v>
      </c>
      <c r="D4372" s="113" t="s">
        <v>4350</v>
      </c>
      <c r="E4372" s="428" t="s">
        <v>2829</v>
      </c>
      <c r="F4372" t="s">
        <v>8235</v>
      </c>
      <c r="G4372" s="428" t="s">
        <v>2829</v>
      </c>
      <c r="H4372" t="s">
        <v>8244</v>
      </c>
      <c r="I4372" s="428" t="s">
        <v>2830</v>
      </c>
      <c r="J4372" s="83">
        <v>2016</v>
      </c>
      <c r="K4372" s="373" t="s">
        <v>2828</v>
      </c>
      <c r="L4372" s="73" t="s">
        <v>11047</v>
      </c>
      <c r="M4372" s="428" t="s">
        <v>2829</v>
      </c>
      <c r="N4372" s="100">
        <v>42641</v>
      </c>
      <c r="O4372" s="428" t="s">
        <v>2830</v>
      </c>
      <c r="P4372" s="433">
        <v>0</v>
      </c>
      <c r="Q4372" s="424" t="s">
        <v>4071</v>
      </c>
      <c r="R4372" s="433">
        <v>0</v>
      </c>
      <c r="S4372" s="424" t="s">
        <v>4071</v>
      </c>
      <c r="T4372" s="425">
        <v>0</v>
      </c>
      <c r="U4372" s="426" t="s">
        <v>4071</v>
      </c>
      <c r="V4372" s="424">
        <v>0</v>
      </c>
      <c r="W4372" s="426" t="s">
        <v>4071</v>
      </c>
      <c r="X4372" s="89">
        <v>0</v>
      </c>
      <c r="Y4372" s="426" t="s">
        <v>4071</v>
      </c>
      <c r="Z4372" s="89">
        <v>0</v>
      </c>
      <c r="AA4372" t="s">
        <v>2828</v>
      </c>
      <c r="AB4372">
        <v>3855</v>
      </c>
      <c r="AC4372" t="s">
        <v>11068</v>
      </c>
      <c r="AD4372" s="100" t="str">
        <f>TEXT(N4372,"yyyy-mm-dd")</f>
        <v>2016-09-28</v>
      </c>
      <c r="AE4372" t="str">
        <f t="shared" si="56"/>
        <v>insert into tagihanawal(id, evaluator, checking_period1, checking_period2, billing_period, billing_no, billing_date, iuran_tetap_idr, iuran_tetap_usd, royalti_idr, royalti_usd, pht_idr, pht_usd, company_id)values(104410,'Evaluasixxx','2004-1-1xxx','2016-12-12xxx',2016,'351/84/DBN.PL/2016xxx','2016-09-28xxx',0,0,0,0,0,0,'3855xxx');</v>
      </c>
    </row>
    <row r="4373" spans="1:31" ht="16.5" x14ac:dyDescent="0.3">
      <c r="A4373" t="s">
        <v>11193</v>
      </c>
      <c r="B4373" s="427">
        <v>104411</v>
      </c>
      <c r="C4373" s="427" t="s">
        <v>2828</v>
      </c>
      <c r="D4373" s="113" t="s">
        <v>4350</v>
      </c>
      <c r="E4373" s="428" t="s">
        <v>2829</v>
      </c>
      <c r="F4373" t="s">
        <v>8235</v>
      </c>
      <c r="G4373" s="428" t="s">
        <v>2829</v>
      </c>
      <c r="H4373" t="s">
        <v>8244</v>
      </c>
      <c r="I4373" s="428" t="s">
        <v>2830</v>
      </c>
      <c r="J4373" s="83">
        <v>2016</v>
      </c>
      <c r="K4373" s="373" t="s">
        <v>2828</v>
      </c>
      <c r="L4373" s="73" t="s">
        <v>11048</v>
      </c>
      <c r="M4373" s="428" t="s">
        <v>2829</v>
      </c>
      <c r="N4373" s="100">
        <v>42649</v>
      </c>
      <c r="O4373" s="428" t="s">
        <v>2830</v>
      </c>
      <c r="P4373" s="433">
        <v>0</v>
      </c>
      <c r="Q4373" s="424" t="s">
        <v>4071</v>
      </c>
      <c r="R4373" s="433">
        <v>0</v>
      </c>
      <c r="S4373" s="424" t="s">
        <v>4071</v>
      </c>
      <c r="T4373" s="425">
        <v>0</v>
      </c>
      <c r="U4373" s="426" t="s">
        <v>4071</v>
      </c>
      <c r="V4373" s="424">
        <v>0</v>
      </c>
      <c r="W4373" s="426" t="s">
        <v>4071</v>
      </c>
      <c r="X4373" s="89">
        <v>0</v>
      </c>
      <c r="Y4373" s="426" t="s">
        <v>4071</v>
      </c>
      <c r="Z4373" s="89">
        <v>0</v>
      </c>
      <c r="AA4373" t="s">
        <v>2828</v>
      </c>
      <c r="AB4373">
        <v>3855</v>
      </c>
      <c r="AC4373" t="s">
        <v>11068</v>
      </c>
      <c r="AD4373" s="100" t="str">
        <f>TEXT(N4373,"yyyy-mm-dd")</f>
        <v>2016-10-06</v>
      </c>
      <c r="AE4373" t="str">
        <f t="shared" si="56"/>
        <v>insert into tagihanawal(id, evaluator, checking_period1, checking_period2, billing_period, billing_no, billing_date, iuran_tetap_idr, iuran_tetap_usd, royalti_idr, royalti_usd, pht_idr, pht_usd, company_id)values(104411,'Evaluasixxx','2004-1-1xxx','2016-12-12xxx',2016,'582/84/DBN.PL/2016xxx','2016-10-06xxx',0,0,0,0,0,0,'3855xxx');</v>
      </c>
    </row>
    <row r="4374" spans="1:31" ht="16.5" x14ac:dyDescent="0.3">
      <c r="A4374" t="s">
        <v>11193</v>
      </c>
      <c r="B4374" s="427">
        <v>104412</v>
      </c>
      <c r="C4374" s="427" t="s">
        <v>2828</v>
      </c>
      <c r="D4374" s="113" t="s">
        <v>4350</v>
      </c>
      <c r="E4374" s="428" t="s">
        <v>2829</v>
      </c>
      <c r="F4374" t="s">
        <v>8231</v>
      </c>
      <c r="G4374" s="428" t="s">
        <v>2829</v>
      </c>
      <c r="H4374" t="s">
        <v>8244</v>
      </c>
      <c r="I4374" s="428" t="s">
        <v>2830</v>
      </c>
      <c r="J4374" s="83">
        <v>2016</v>
      </c>
      <c r="K4374" s="373" t="s">
        <v>2828</v>
      </c>
      <c r="L4374" s="73" t="s">
        <v>11049</v>
      </c>
      <c r="M4374" s="428" t="s">
        <v>2829</v>
      </c>
      <c r="N4374" s="100">
        <v>42667</v>
      </c>
      <c r="O4374" s="428" t="s">
        <v>2830</v>
      </c>
      <c r="P4374" s="433">
        <v>0</v>
      </c>
      <c r="Q4374" s="424" t="s">
        <v>4071</v>
      </c>
      <c r="R4374" s="433">
        <v>0</v>
      </c>
      <c r="S4374" s="424" t="s">
        <v>4071</v>
      </c>
      <c r="T4374" s="425">
        <v>0</v>
      </c>
      <c r="U4374" s="426" t="s">
        <v>4071</v>
      </c>
      <c r="V4374" s="424">
        <v>0</v>
      </c>
      <c r="W4374" s="426" t="s">
        <v>4071</v>
      </c>
      <c r="X4374" s="89">
        <v>0</v>
      </c>
      <c r="Y4374" s="426" t="s">
        <v>4071</v>
      </c>
      <c r="Z4374" s="89">
        <v>0</v>
      </c>
      <c r="AA4374" t="s">
        <v>2828</v>
      </c>
      <c r="AB4374">
        <v>2784</v>
      </c>
      <c r="AC4374" t="s">
        <v>11068</v>
      </c>
      <c r="AD4374" s="100" t="str">
        <f>TEXT(N4374,"yyyy-mm-dd")</f>
        <v>2016-10-24</v>
      </c>
      <c r="AE4374" t="str">
        <f t="shared" si="56"/>
        <v>insert into tagihanawal(id, evaluator, checking_period1, checking_period2, billing_period, billing_no, billing_date, iuran_tetap_idr, iuran_tetap_usd, royalti_idr, royalti_usd, pht_idr, pht_usd, company_id)values(104412,'Evaluasixxx','2016-1-1xxx','2016-12-12xxx',2016,'974/84/DBN.PL/2016xxx','2016-10-24xxx',0,0,0,0,0,0,'2784xxx');</v>
      </c>
    </row>
    <row r="4375" spans="1:31" ht="16.5" x14ac:dyDescent="0.3">
      <c r="A4375" t="s">
        <v>11193</v>
      </c>
      <c r="B4375" s="427">
        <v>104413</v>
      </c>
      <c r="C4375" s="427" t="s">
        <v>2828</v>
      </c>
      <c r="D4375" s="113" t="s">
        <v>4350</v>
      </c>
      <c r="E4375" s="428" t="s">
        <v>2829</v>
      </c>
      <c r="F4375" t="s">
        <v>8224</v>
      </c>
      <c r="G4375" s="428" t="s">
        <v>2829</v>
      </c>
      <c r="H4375" t="s">
        <v>8244</v>
      </c>
      <c r="I4375" s="428" t="s">
        <v>2830</v>
      </c>
      <c r="J4375" s="83">
        <v>2016</v>
      </c>
      <c r="K4375" s="373" t="s">
        <v>2828</v>
      </c>
      <c r="L4375" s="73" t="s">
        <v>11050</v>
      </c>
      <c r="M4375" s="428" t="s">
        <v>2829</v>
      </c>
      <c r="N4375" s="100">
        <v>42677</v>
      </c>
      <c r="O4375" s="428" t="s">
        <v>2830</v>
      </c>
      <c r="P4375" s="433">
        <v>0</v>
      </c>
      <c r="Q4375" s="424" t="s">
        <v>4071</v>
      </c>
      <c r="R4375" s="433">
        <v>0</v>
      </c>
      <c r="S4375" s="424" t="s">
        <v>4071</v>
      </c>
      <c r="T4375" s="425">
        <v>0</v>
      </c>
      <c r="U4375" s="426" t="s">
        <v>4071</v>
      </c>
      <c r="V4375" s="424">
        <v>0</v>
      </c>
      <c r="W4375" s="426" t="s">
        <v>4071</v>
      </c>
      <c r="X4375" s="89">
        <v>0</v>
      </c>
      <c r="Y4375" s="426" t="s">
        <v>4071</v>
      </c>
      <c r="Z4375" s="89">
        <v>0</v>
      </c>
      <c r="AA4375" t="s">
        <v>2828</v>
      </c>
      <c r="AB4375">
        <v>1598</v>
      </c>
      <c r="AC4375" t="s">
        <v>11068</v>
      </c>
      <c r="AD4375" s="100" t="str">
        <f>TEXT(N4375,"yyyy-mm-dd")</f>
        <v>2016-11-03</v>
      </c>
      <c r="AE4375" t="str">
        <f t="shared" si="56"/>
        <v>insert into tagihanawal(id, evaluator, checking_period1, checking_period2, billing_period, billing_no, billing_date, iuran_tetap_idr, iuran_tetap_usd, royalti_idr, royalti_usd, pht_idr, pht_usd, company_id)values(104413,'Evaluasixxx','2006-1-1xxx','2016-12-12xxx',2016,'1742/84/\dbn.\pl/2016xxx','2016-11-03xxx',0,0,0,0,0,0,'1598xxx');</v>
      </c>
    </row>
    <row r="4376" spans="1:31" ht="16.5" x14ac:dyDescent="0.3">
      <c r="A4376" t="s">
        <v>11193</v>
      </c>
      <c r="B4376" s="427">
        <v>104414</v>
      </c>
      <c r="C4376" s="427" t="s">
        <v>2828</v>
      </c>
      <c r="D4376" s="113" t="s">
        <v>4350</v>
      </c>
      <c r="E4376" s="428" t="s">
        <v>2829</v>
      </c>
      <c r="F4376" t="s">
        <v>8235</v>
      </c>
      <c r="G4376" s="428" t="s">
        <v>2829</v>
      </c>
      <c r="H4376" t="s">
        <v>8244</v>
      </c>
      <c r="I4376" s="428" t="s">
        <v>2830</v>
      </c>
      <c r="J4376" s="83">
        <v>2016</v>
      </c>
      <c r="K4376" s="373" t="s">
        <v>2828</v>
      </c>
      <c r="L4376" s="73" t="s">
        <v>11051</v>
      </c>
      <c r="M4376" s="428" t="s">
        <v>2829</v>
      </c>
      <c r="N4376" s="100">
        <v>42677</v>
      </c>
      <c r="O4376" s="428" t="s">
        <v>2830</v>
      </c>
      <c r="P4376" s="433">
        <v>0</v>
      </c>
      <c r="Q4376" s="424" t="s">
        <v>4071</v>
      </c>
      <c r="R4376" s="433">
        <v>0</v>
      </c>
      <c r="S4376" s="424" t="s">
        <v>4071</v>
      </c>
      <c r="T4376" s="425">
        <v>0</v>
      </c>
      <c r="U4376" s="426" t="s">
        <v>4071</v>
      </c>
      <c r="V4376" s="424">
        <v>0</v>
      </c>
      <c r="W4376" s="426" t="s">
        <v>4071</v>
      </c>
      <c r="X4376" s="89">
        <v>0</v>
      </c>
      <c r="Y4376" s="426" t="s">
        <v>4071</v>
      </c>
      <c r="Z4376" s="89">
        <v>0</v>
      </c>
      <c r="AA4376" t="s">
        <v>2828</v>
      </c>
      <c r="AB4376">
        <v>1603</v>
      </c>
      <c r="AC4376" t="s">
        <v>11068</v>
      </c>
      <c r="AD4376" s="100" t="str">
        <f>TEXT(N4376,"yyyy-mm-dd")</f>
        <v>2016-11-03</v>
      </c>
      <c r="AE4376" t="str">
        <f t="shared" si="56"/>
        <v>insert into tagihanawal(id, evaluator, checking_period1, checking_period2, billing_period, billing_no, billing_date, iuran_tetap_idr, iuran_tetap_usd, royalti_idr, royalti_usd, pht_idr, pht_usd, company_id)values(104414,'Evaluasixxx','2004-1-1xxx','2016-12-12xxx',2016,'1741/84/DBN.PL/2016xxx','2016-11-03xxx',0,0,0,0,0,0,'1603xxx');</v>
      </c>
    </row>
    <row r="4377" spans="1:31" ht="16.5" x14ac:dyDescent="0.3">
      <c r="A4377" t="s">
        <v>11193</v>
      </c>
      <c r="B4377" s="427">
        <v>104415</v>
      </c>
      <c r="C4377" s="427" t="s">
        <v>2828</v>
      </c>
      <c r="D4377" s="113" t="s">
        <v>4350</v>
      </c>
      <c r="E4377" s="428" t="s">
        <v>2829</v>
      </c>
      <c r="F4377" t="s">
        <v>8225</v>
      </c>
      <c r="G4377" s="428" t="s">
        <v>2829</v>
      </c>
      <c r="H4377" t="s">
        <v>8244</v>
      </c>
      <c r="I4377" s="428" t="s">
        <v>2830</v>
      </c>
      <c r="J4377" s="83">
        <v>2016</v>
      </c>
      <c r="K4377" s="373" t="s">
        <v>2828</v>
      </c>
      <c r="L4377" s="73" t="s">
        <v>11052</v>
      </c>
      <c r="M4377" s="428" t="s">
        <v>2829</v>
      </c>
      <c r="N4377" s="100">
        <v>42683</v>
      </c>
      <c r="O4377" s="428" t="s">
        <v>2830</v>
      </c>
      <c r="P4377" s="433">
        <v>0</v>
      </c>
      <c r="Q4377" s="424" t="s">
        <v>4071</v>
      </c>
      <c r="R4377" s="433">
        <v>0</v>
      </c>
      <c r="S4377" s="424" t="s">
        <v>4071</v>
      </c>
      <c r="T4377" s="425">
        <v>0</v>
      </c>
      <c r="U4377" s="426" t="s">
        <v>4071</v>
      </c>
      <c r="V4377" s="424">
        <v>0</v>
      </c>
      <c r="W4377" s="426" t="s">
        <v>4071</v>
      </c>
      <c r="X4377" s="89">
        <v>0</v>
      </c>
      <c r="Y4377" s="426" t="s">
        <v>4071</v>
      </c>
      <c r="Z4377" s="89">
        <v>0</v>
      </c>
      <c r="AA4377" t="s">
        <v>2828</v>
      </c>
      <c r="AB4377">
        <v>1463</v>
      </c>
      <c r="AC4377" t="s">
        <v>11068</v>
      </c>
      <c r="AD4377" s="100" t="str">
        <f>TEXT(N4377,"yyyy-mm-dd")</f>
        <v>2016-11-09</v>
      </c>
      <c r="AE4377" t="str">
        <f t="shared" si="56"/>
        <v>insert into tagihanawal(id, evaluator, checking_period1, checking_period2, billing_period, billing_no, billing_date, iuran_tetap_idr, iuran_tetap_usd, royalti_idr, royalti_usd, pht_idr, pht_usd, company_id)values(104415,'Evaluasixxx','2008-1-1xxx','2016-12-12xxx',2016,'1765/84/DBN.PL/2016xxx','2016-11-09xxx',0,0,0,0,0,0,'1463xxx');</v>
      </c>
    </row>
    <row r="4378" spans="1:31" ht="16.5" x14ac:dyDescent="0.3">
      <c r="A4378" t="s">
        <v>11193</v>
      </c>
      <c r="B4378" s="427">
        <v>104416</v>
      </c>
      <c r="C4378" s="427" t="s">
        <v>2828</v>
      </c>
      <c r="D4378" s="113" t="s">
        <v>4350</v>
      </c>
      <c r="E4378" s="428" t="s">
        <v>2829</v>
      </c>
      <c r="F4378" t="s">
        <v>8225</v>
      </c>
      <c r="G4378" s="428" t="s">
        <v>2829</v>
      </c>
      <c r="H4378" t="s">
        <v>8244</v>
      </c>
      <c r="I4378" s="428" t="s">
        <v>2830</v>
      </c>
      <c r="J4378" s="83">
        <v>2016</v>
      </c>
      <c r="K4378" s="373" t="s">
        <v>2828</v>
      </c>
      <c r="L4378" s="73" t="s">
        <v>11052</v>
      </c>
      <c r="M4378" s="428" t="s">
        <v>2829</v>
      </c>
      <c r="N4378" s="100">
        <v>42683</v>
      </c>
      <c r="O4378" s="428" t="s">
        <v>2830</v>
      </c>
      <c r="P4378" s="433">
        <v>0</v>
      </c>
      <c r="Q4378" s="424" t="s">
        <v>4071</v>
      </c>
      <c r="R4378" s="433">
        <v>0</v>
      </c>
      <c r="S4378" s="424" t="s">
        <v>4071</v>
      </c>
      <c r="T4378" s="425">
        <v>0</v>
      </c>
      <c r="U4378" s="426" t="s">
        <v>4071</v>
      </c>
      <c r="V4378" s="424">
        <v>0</v>
      </c>
      <c r="W4378" s="426" t="s">
        <v>4071</v>
      </c>
      <c r="X4378" s="89">
        <v>0</v>
      </c>
      <c r="Y4378" s="426" t="s">
        <v>4071</v>
      </c>
      <c r="Z4378" s="89">
        <v>0</v>
      </c>
      <c r="AA4378" t="s">
        <v>2828</v>
      </c>
      <c r="AB4378">
        <v>1463</v>
      </c>
      <c r="AC4378" t="s">
        <v>11068</v>
      </c>
      <c r="AD4378" s="100" t="str">
        <f>TEXT(N4378,"yyyy-mm-dd")</f>
        <v>2016-11-09</v>
      </c>
      <c r="AE4378" t="str">
        <f t="shared" si="56"/>
        <v>insert into tagihanawal(id, evaluator, checking_period1, checking_period2, billing_period, billing_no, billing_date, iuran_tetap_idr, iuran_tetap_usd, royalti_idr, royalti_usd, pht_idr, pht_usd, company_id)values(104416,'Evaluasixxx','2008-1-1xxx','2016-12-12xxx',2016,'1765/84/DBN.PL/2016xxx','2016-11-09xxx',0,0,0,0,0,0,'1463xxx');</v>
      </c>
    </row>
    <row r="4379" spans="1:31" ht="16.5" x14ac:dyDescent="0.3">
      <c r="A4379" t="s">
        <v>11193</v>
      </c>
      <c r="B4379" s="427">
        <v>104417</v>
      </c>
      <c r="C4379" s="427" t="s">
        <v>2828</v>
      </c>
      <c r="D4379" s="113" t="s">
        <v>4350</v>
      </c>
      <c r="E4379" s="428" t="s">
        <v>2829</v>
      </c>
      <c r="F4379" t="s">
        <v>8225</v>
      </c>
      <c r="G4379" s="428" t="s">
        <v>2829</v>
      </c>
      <c r="H4379" t="s">
        <v>8244</v>
      </c>
      <c r="I4379" s="428" t="s">
        <v>2830</v>
      </c>
      <c r="J4379" s="83">
        <v>2016</v>
      </c>
      <c r="K4379" s="373" t="s">
        <v>2828</v>
      </c>
      <c r="L4379" s="73" t="s">
        <v>11052</v>
      </c>
      <c r="M4379" s="428" t="s">
        <v>2829</v>
      </c>
      <c r="N4379" s="100">
        <v>42683</v>
      </c>
      <c r="O4379" s="428" t="s">
        <v>2830</v>
      </c>
      <c r="P4379" s="433">
        <v>0</v>
      </c>
      <c r="Q4379" s="424" t="s">
        <v>4071</v>
      </c>
      <c r="R4379" s="433">
        <v>0</v>
      </c>
      <c r="S4379" s="424" t="s">
        <v>4071</v>
      </c>
      <c r="T4379" s="425">
        <v>0</v>
      </c>
      <c r="U4379" s="426" t="s">
        <v>4071</v>
      </c>
      <c r="V4379" s="424">
        <v>0</v>
      </c>
      <c r="W4379" s="426" t="s">
        <v>4071</v>
      </c>
      <c r="X4379" s="89">
        <v>0</v>
      </c>
      <c r="Y4379" s="426" t="s">
        <v>4071</v>
      </c>
      <c r="Z4379" s="89">
        <v>0</v>
      </c>
      <c r="AA4379" t="s">
        <v>2828</v>
      </c>
      <c r="AB4379">
        <v>1463</v>
      </c>
      <c r="AC4379" t="s">
        <v>11068</v>
      </c>
      <c r="AD4379" s="100" t="str">
        <f>TEXT(N4379,"yyyy-mm-dd")</f>
        <v>2016-11-09</v>
      </c>
      <c r="AE4379" t="str">
        <f t="shared" si="56"/>
        <v>insert into tagihanawal(id, evaluator, checking_period1, checking_period2, billing_period, billing_no, billing_date, iuran_tetap_idr, iuran_tetap_usd, royalti_idr, royalti_usd, pht_idr, pht_usd, company_id)values(104417,'Evaluasixxx','2008-1-1xxx','2016-12-12xxx',2016,'1765/84/DBN.PL/2016xxx','2016-11-09xxx',0,0,0,0,0,0,'1463xxx');</v>
      </c>
    </row>
    <row r="4380" spans="1:31" ht="16.5" x14ac:dyDescent="0.3">
      <c r="A4380" t="s">
        <v>11193</v>
      </c>
      <c r="B4380" s="427">
        <v>104418</v>
      </c>
      <c r="C4380" s="427" t="s">
        <v>2828</v>
      </c>
      <c r="D4380" s="113" t="s">
        <v>4350</v>
      </c>
      <c r="E4380" s="428" t="s">
        <v>2829</v>
      </c>
      <c r="F4380" t="s">
        <v>8235</v>
      </c>
      <c r="G4380" s="428" t="s">
        <v>2829</v>
      </c>
      <c r="H4380" t="s">
        <v>8244</v>
      </c>
      <c r="I4380" s="428" t="s">
        <v>2830</v>
      </c>
      <c r="J4380" s="83">
        <v>2016</v>
      </c>
      <c r="K4380" s="373" t="s">
        <v>2828</v>
      </c>
      <c r="L4380" s="73" t="s">
        <v>11053</v>
      </c>
      <c r="M4380" s="428" t="s">
        <v>2829</v>
      </c>
      <c r="N4380" s="100">
        <v>42695</v>
      </c>
      <c r="O4380" s="428" t="s">
        <v>2830</v>
      </c>
      <c r="P4380" s="433">
        <v>0</v>
      </c>
      <c r="Q4380" s="424" t="s">
        <v>4071</v>
      </c>
      <c r="R4380" s="433">
        <v>0</v>
      </c>
      <c r="S4380" s="424" t="s">
        <v>4071</v>
      </c>
      <c r="T4380" s="425">
        <v>0</v>
      </c>
      <c r="U4380" s="426" t="s">
        <v>4071</v>
      </c>
      <c r="V4380" s="424">
        <v>0</v>
      </c>
      <c r="W4380" s="426" t="s">
        <v>4071</v>
      </c>
      <c r="X4380" s="89">
        <v>0</v>
      </c>
      <c r="Y4380" s="426" t="s">
        <v>4071</v>
      </c>
      <c r="Z4380" s="89">
        <v>0</v>
      </c>
      <c r="AA4380" t="s">
        <v>2828</v>
      </c>
      <c r="AB4380">
        <v>1603</v>
      </c>
      <c r="AC4380" t="s">
        <v>11068</v>
      </c>
      <c r="AD4380" s="100" t="str">
        <f>TEXT(N4380,"yyyy-mm-dd")</f>
        <v>2016-11-21</v>
      </c>
      <c r="AE4380" t="str">
        <f t="shared" si="56"/>
        <v>insert into tagihanawal(id, evaluator, checking_period1, checking_period2, billing_period, billing_no, billing_date, iuran_tetap_idr, iuran_tetap_usd, royalti_idr, royalti_usd, pht_idr, pht_usd, company_id)values(104418,'Evaluasixxx','2004-1-1xxx','2016-12-12xxx',2016,'1855/84/DBN.PL/2016xxx','2016-11-21xxx',0,0,0,0,0,0,'1603xxx');</v>
      </c>
    </row>
    <row r="4381" spans="1:31" ht="16.5" x14ac:dyDescent="0.3">
      <c r="A4381" t="s">
        <v>11193</v>
      </c>
      <c r="B4381" s="427">
        <v>104419</v>
      </c>
      <c r="C4381" s="427" t="s">
        <v>2828</v>
      </c>
      <c r="D4381" s="113" t="s">
        <v>4350</v>
      </c>
      <c r="E4381" s="428" t="s">
        <v>2829</v>
      </c>
      <c r="F4381" t="s">
        <v>8232</v>
      </c>
      <c r="G4381" s="428" t="s">
        <v>2829</v>
      </c>
      <c r="H4381" t="s">
        <v>8244</v>
      </c>
      <c r="I4381" s="428" t="s">
        <v>2830</v>
      </c>
      <c r="J4381" s="83">
        <v>2016</v>
      </c>
      <c r="K4381" s="373" t="s">
        <v>2828</v>
      </c>
      <c r="L4381" s="73" t="s">
        <v>11054</v>
      </c>
      <c r="M4381" s="428" t="s">
        <v>2829</v>
      </c>
      <c r="N4381" s="100">
        <v>42696</v>
      </c>
      <c r="O4381" s="428" t="s">
        <v>2830</v>
      </c>
      <c r="P4381" s="433">
        <v>0</v>
      </c>
      <c r="Q4381" s="424" t="s">
        <v>4071</v>
      </c>
      <c r="R4381" s="433">
        <v>0</v>
      </c>
      <c r="S4381" s="424" t="s">
        <v>4071</v>
      </c>
      <c r="T4381" s="425">
        <v>0</v>
      </c>
      <c r="U4381" s="426" t="s">
        <v>4071</v>
      </c>
      <c r="V4381" s="424">
        <v>0</v>
      </c>
      <c r="W4381" s="426" t="s">
        <v>4071</v>
      </c>
      <c r="X4381" s="89">
        <v>0</v>
      </c>
      <c r="Y4381" s="426" t="s">
        <v>4071</v>
      </c>
      <c r="Z4381" s="89">
        <v>0</v>
      </c>
      <c r="AA4381" t="s">
        <v>2828</v>
      </c>
      <c r="AB4381">
        <v>2474</v>
      </c>
      <c r="AC4381" t="s">
        <v>11068</v>
      </c>
      <c r="AD4381" s="100" t="str">
        <f>TEXT(N4381,"yyyy-mm-dd")</f>
        <v>2016-11-22</v>
      </c>
      <c r="AE4381" t="str">
        <f t="shared" ref="AE4381:AE4391" si="57">(A4381&amp;B4381&amp;C4381&amp;D4381&amp;E4381&amp;F4381&amp;G4381&amp;H4381&amp;I4381&amp;J4381&amp;K4381&amp;L4381&amp;M4381&amp;AD4381&amp;O4381&amp;P4381&amp;Q4381&amp;R4381&amp;S4381&amp;T4381&amp;U4381&amp;V4381&amp;W4381&amp;X4381&amp;Y4381&amp;Z4381&amp;AA4381&amp;AB4381&amp;AC4381&amp;";")</f>
        <v>insert into tagihanawal(id, evaluator, checking_period1, checking_period2, billing_period, billing_no, billing_date, iuran_tetap_idr, iuran_tetap_usd, royalti_idr, royalti_usd, pht_idr, pht_usd, company_id)values(104419,'Evaluasixxx','2005-1-1xxx','2016-12-12xxx',2016,'1858/84/DBN.PL/2016xxx','2016-11-22xxx',0,0,0,0,0,0,'2474xxx');</v>
      </c>
    </row>
    <row r="4382" spans="1:31" ht="16.5" x14ac:dyDescent="0.3">
      <c r="A4382" t="s">
        <v>11193</v>
      </c>
      <c r="B4382" s="427">
        <v>104420</v>
      </c>
      <c r="C4382" s="427" t="s">
        <v>2828</v>
      </c>
      <c r="D4382" s="113" t="s">
        <v>4350</v>
      </c>
      <c r="E4382" s="428" t="s">
        <v>2829</v>
      </c>
      <c r="F4382" t="s">
        <v>8231</v>
      </c>
      <c r="G4382" s="428" t="s">
        <v>2829</v>
      </c>
      <c r="H4382" t="s">
        <v>8244</v>
      </c>
      <c r="I4382" s="428" t="s">
        <v>2830</v>
      </c>
      <c r="J4382" s="83">
        <v>2016</v>
      </c>
      <c r="K4382" s="373" t="s">
        <v>2828</v>
      </c>
      <c r="L4382" s="73" t="s">
        <v>11055</v>
      </c>
      <c r="M4382" s="428" t="s">
        <v>2829</v>
      </c>
      <c r="N4382" s="100">
        <v>42697</v>
      </c>
      <c r="O4382" s="428" t="s">
        <v>2830</v>
      </c>
      <c r="P4382" s="433">
        <v>0</v>
      </c>
      <c r="Q4382" s="424" t="s">
        <v>4071</v>
      </c>
      <c r="R4382" s="433">
        <v>0</v>
      </c>
      <c r="S4382" s="424" t="s">
        <v>4071</v>
      </c>
      <c r="T4382" s="425">
        <v>0</v>
      </c>
      <c r="U4382" s="426" t="s">
        <v>4071</v>
      </c>
      <c r="V4382" s="424">
        <v>0</v>
      </c>
      <c r="W4382" s="426" t="s">
        <v>4071</v>
      </c>
      <c r="X4382" s="89">
        <v>0</v>
      </c>
      <c r="Y4382" s="426" t="s">
        <v>4071</v>
      </c>
      <c r="Z4382" s="89">
        <v>0</v>
      </c>
      <c r="AA4382" t="s">
        <v>2828</v>
      </c>
      <c r="AB4382">
        <v>2924</v>
      </c>
      <c r="AC4382" t="s">
        <v>11068</v>
      </c>
      <c r="AD4382" s="100" t="str">
        <f>TEXT(N4382,"yyyy-mm-dd")</f>
        <v>2016-11-23</v>
      </c>
      <c r="AE4382" t="str">
        <f t="shared" si="57"/>
        <v>insert into tagihanawal(id, evaluator, checking_period1, checking_period2, billing_period, billing_no, billing_date, iuran_tetap_idr, iuran_tetap_usd, royalti_idr, royalti_usd, pht_idr, pht_usd, company_id)values(104420,'Evaluasixxx','2016-1-1xxx','2016-12-12xxx',2016,'1862/84/DBN.PL/2016xxx','2016-11-23xxx',0,0,0,0,0,0,'2924xxx');</v>
      </c>
    </row>
    <row r="4383" spans="1:31" ht="16.5" x14ac:dyDescent="0.3">
      <c r="A4383" t="s">
        <v>11193</v>
      </c>
      <c r="B4383" s="427">
        <v>104421</v>
      </c>
      <c r="C4383" s="427" t="s">
        <v>2828</v>
      </c>
      <c r="D4383" s="113" t="s">
        <v>4350</v>
      </c>
      <c r="E4383" s="428" t="s">
        <v>2829</v>
      </c>
      <c r="F4383" t="s">
        <v>8224</v>
      </c>
      <c r="G4383" s="428" t="s">
        <v>2829</v>
      </c>
      <c r="H4383" t="s">
        <v>8244</v>
      </c>
      <c r="I4383" s="428" t="s">
        <v>2830</v>
      </c>
      <c r="J4383" s="83">
        <v>2016</v>
      </c>
      <c r="K4383" s="373" t="s">
        <v>2828</v>
      </c>
      <c r="L4383" s="73" t="s">
        <v>11056</v>
      </c>
      <c r="M4383" s="428" t="s">
        <v>2829</v>
      </c>
      <c r="N4383" s="100">
        <v>42702</v>
      </c>
      <c r="O4383" s="428" t="s">
        <v>2830</v>
      </c>
      <c r="P4383" s="433">
        <v>0</v>
      </c>
      <c r="Q4383" s="424" t="s">
        <v>4071</v>
      </c>
      <c r="R4383" s="433">
        <v>0</v>
      </c>
      <c r="S4383" s="424" t="s">
        <v>4071</v>
      </c>
      <c r="T4383" s="425">
        <v>0</v>
      </c>
      <c r="U4383" s="426" t="s">
        <v>4071</v>
      </c>
      <c r="V4383" s="424">
        <v>0</v>
      </c>
      <c r="W4383" s="426" t="s">
        <v>4071</v>
      </c>
      <c r="X4383" s="89">
        <v>0</v>
      </c>
      <c r="Y4383" s="426" t="s">
        <v>4071</v>
      </c>
      <c r="Z4383" s="89">
        <v>0</v>
      </c>
      <c r="AA4383" t="s">
        <v>2828</v>
      </c>
      <c r="AB4383">
        <v>3761</v>
      </c>
      <c r="AC4383" t="s">
        <v>11068</v>
      </c>
      <c r="AD4383" s="100" t="str">
        <f>TEXT(N4383,"yyyy-mm-dd")</f>
        <v>2016-11-28</v>
      </c>
      <c r="AE4383" t="str">
        <f t="shared" si="57"/>
        <v>insert into tagihanawal(id, evaluator, checking_period1, checking_period2, billing_period, billing_no, billing_date, iuran_tetap_idr, iuran_tetap_usd, royalti_idr, royalti_usd, pht_idr, pht_usd, company_id)values(104421,'Evaluasixxx','2006-1-1xxx','2016-12-12xxx',2016,'2895/84/DBN.PL/2016xxx','2016-11-28xxx',0,0,0,0,0,0,'3761xxx');</v>
      </c>
    </row>
    <row r="4384" spans="1:31" ht="16.5" x14ac:dyDescent="0.3">
      <c r="A4384" t="s">
        <v>11193</v>
      </c>
      <c r="B4384" s="427">
        <v>104422</v>
      </c>
      <c r="C4384" s="427" t="s">
        <v>2828</v>
      </c>
      <c r="D4384" s="113" t="s">
        <v>4350</v>
      </c>
      <c r="E4384" s="428" t="s">
        <v>2829</v>
      </c>
      <c r="F4384" t="s">
        <v>8232</v>
      </c>
      <c r="G4384" s="428" t="s">
        <v>2829</v>
      </c>
      <c r="H4384" t="s">
        <v>8244</v>
      </c>
      <c r="I4384" s="428" t="s">
        <v>2830</v>
      </c>
      <c r="J4384" s="83">
        <v>2016</v>
      </c>
      <c r="K4384" s="373" t="s">
        <v>2828</v>
      </c>
      <c r="L4384" s="73" t="s">
        <v>11057</v>
      </c>
      <c r="M4384" s="428" t="s">
        <v>2829</v>
      </c>
      <c r="N4384" s="100">
        <v>42702</v>
      </c>
      <c r="O4384" s="428" t="s">
        <v>2830</v>
      </c>
      <c r="P4384" s="429">
        <v>0</v>
      </c>
      <c r="Q4384" s="424" t="s">
        <v>4071</v>
      </c>
      <c r="R4384" s="429">
        <v>0</v>
      </c>
      <c r="S4384" s="424" t="s">
        <v>4071</v>
      </c>
      <c r="T4384" s="425">
        <v>0</v>
      </c>
      <c r="U4384" s="426" t="s">
        <v>4071</v>
      </c>
      <c r="V4384" s="424">
        <v>0</v>
      </c>
      <c r="W4384" s="426" t="s">
        <v>4071</v>
      </c>
      <c r="X4384" s="89">
        <v>0</v>
      </c>
      <c r="Y4384" s="426" t="s">
        <v>4071</v>
      </c>
      <c r="Z4384" s="89">
        <v>0</v>
      </c>
      <c r="AA4384" t="s">
        <v>2828</v>
      </c>
      <c r="AB4384">
        <v>3762</v>
      </c>
      <c r="AC4384" t="s">
        <v>11068</v>
      </c>
      <c r="AD4384" s="100" t="str">
        <f>TEXT(N4384,"yyyy-mm-dd")</f>
        <v>2016-11-28</v>
      </c>
      <c r="AE4384" t="str">
        <f t="shared" si="57"/>
        <v>insert into tagihanawal(id, evaluator, checking_period1, checking_period2, billing_period, billing_no, billing_date, iuran_tetap_idr, iuran_tetap_usd, royalti_idr, royalti_usd, pht_idr, pht_usd, company_id)values(104422,'Evaluasixxx','2005-1-1xxx','2016-12-12xxx',2016,'2896/84/DBN.PL/2016xxx','2016-11-28xxx',0,0,0,0,0,0,'3762xxx');</v>
      </c>
    </row>
    <row r="4385" spans="1:31" ht="16.5" x14ac:dyDescent="0.3">
      <c r="A4385" t="s">
        <v>11193</v>
      </c>
      <c r="B4385" s="427">
        <v>104423</v>
      </c>
      <c r="C4385" s="427" t="s">
        <v>2828</v>
      </c>
      <c r="D4385" s="113" t="s">
        <v>4350</v>
      </c>
      <c r="E4385" s="428" t="s">
        <v>2829</v>
      </c>
      <c r="F4385" t="s">
        <v>8222</v>
      </c>
      <c r="G4385" s="428" t="s">
        <v>2829</v>
      </c>
      <c r="H4385" t="s">
        <v>8244</v>
      </c>
      <c r="I4385" s="428" t="s">
        <v>2830</v>
      </c>
      <c r="J4385" s="83">
        <v>2016</v>
      </c>
      <c r="K4385" s="373" t="s">
        <v>2828</v>
      </c>
      <c r="L4385" s="73" t="s">
        <v>11058</v>
      </c>
      <c r="M4385" s="428" t="s">
        <v>2829</v>
      </c>
      <c r="N4385" s="100">
        <v>42703</v>
      </c>
      <c r="O4385" s="428" t="s">
        <v>2830</v>
      </c>
      <c r="P4385" s="429">
        <v>0</v>
      </c>
      <c r="Q4385" s="424" t="s">
        <v>4071</v>
      </c>
      <c r="R4385" s="429">
        <v>0</v>
      </c>
      <c r="S4385" s="424" t="s">
        <v>4071</v>
      </c>
      <c r="T4385" s="425">
        <v>0</v>
      </c>
      <c r="U4385" s="426" t="s">
        <v>4071</v>
      </c>
      <c r="V4385" s="424">
        <v>0</v>
      </c>
      <c r="W4385" s="426" t="s">
        <v>4071</v>
      </c>
      <c r="X4385" s="89">
        <v>0</v>
      </c>
      <c r="Y4385" s="426" t="s">
        <v>4071</v>
      </c>
      <c r="Z4385" s="89">
        <v>0</v>
      </c>
      <c r="AA4385" t="s">
        <v>2828</v>
      </c>
      <c r="AB4385">
        <v>1665</v>
      </c>
      <c r="AC4385" t="s">
        <v>11068</v>
      </c>
      <c r="AD4385" s="100" t="str">
        <f>TEXT(N4385,"yyyy-mm-dd")</f>
        <v>2016-11-29</v>
      </c>
      <c r="AE4385" t="str">
        <f t="shared" si="57"/>
        <v>insert into tagihanawal(id, evaluator, checking_period1, checking_period2, billing_period, billing_no, billing_date, iuran_tetap_idr, iuran_tetap_usd, royalti_idr, royalti_usd, pht_idr, pht_usd, company_id)values(104423,'Evaluasixxx','2015-1-1xxx','2016-12-12xxx',2016,'2906/84/DBN.PL/2016xxx','2016-11-29xxx',0,0,0,0,0,0,'1665xxx');</v>
      </c>
    </row>
    <row r="4386" spans="1:31" ht="16.5" x14ac:dyDescent="0.3">
      <c r="A4386" t="s">
        <v>11193</v>
      </c>
      <c r="B4386" s="427">
        <v>104424</v>
      </c>
      <c r="C4386" s="427" t="s">
        <v>2828</v>
      </c>
      <c r="D4386" s="113" t="s">
        <v>4350</v>
      </c>
      <c r="E4386" s="428" t="s">
        <v>2829</v>
      </c>
      <c r="F4386" t="s">
        <v>8222</v>
      </c>
      <c r="G4386" s="428" t="s">
        <v>2829</v>
      </c>
      <c r="H4386" t="s">
        <v>8236</v>
      </c>
      <c r="I4386" s="428" t="s">
        <v>2830</v>
      </c>
      <c r="J4386" s="83">
        <v>2016</v>
      </c>
      <c r="K4386" s="373" t="s">
        <v>2828</v>
      </c>
      <c r="L4386" s="73" t="s">
        <v>11059</v>
      </c>
      <c r="M4386" s="428" t="s">
        <v>2829</v>
      </c>
      <c r="N4386" s="100">
        <v>42704</v>
      </c>
      <c r="O4386" s="428" t="s">
        <v>2830</v>
      </c>
      <c r="P4386" s="429">
        <v>0</v>
      </c>
      <c r="Q4386" s="424" t="s">
        <v>4071</v>
      </c>
      <c r="R4386" s="429">
        <v>0</v>
      </c>
      <c r="S4386" s="424" t="s">
        <v>4071</v>
      </c>
      <c r="T4386" s="425">
        <v>0</v>
      </c>
      <c r="U4386" s="426" t="s">
        <v>4071</v>
      </c>
      <c r="V4386" s="424">
        <v>0</v>
      </c>
      <c r="W4386" s="426" t="s">
        <v>4071</v>
      </c>
      <c r="X4386" s="89">
        <v>0</v>
      </c>
      <c r="Y4386" s="426" t="s">
        <v>4071</v>
      </c>
      <c r="Z4386" s="89">
        <v>0</v>
      </c>
      <c r="AA4386" t="s">
        <v>2828</v>
      </c>
      <c r="AB4386">
        <v>3463</v>
      </c>
      <c r="AC4386" t="s">
        <v>11068</v>
      </c>
      <c r="AD4386" s="100" t="str">
        <f>TEXT(N4386,"yyyy-mm-dd")</f>
        <v>2016-11-30</v>
      </c>
      <c r="AE4386" t="str">
        <f t="shared" si="57"/>
        <v>insert into tagihanawal(id, evaluator, checking_period1, checking_period2, billing_period, billing_no, billing_date, iuran_tetap_idr, iuran_tetap_usd, royalti_idr, royalti_usd, pht_idr, pht_usd, company_id)values(104424,'Evaluasixxx','2015-1-1xxx','2015-12-12xxx',2016,'2913/84/DBN.PL/2016xxx','2016-11-30xxx',0,0,0,0,0,0,'3463xxx');</v>
      </c>
    </row>
    <row r="4387" spans="1:31" ht="16.5" x14ac:dyDescent="0.3">
      <c r="A4387" t="s">
        <v>11193</v>
      </c>
      <c r="B4387" s="427">
        <v>104425</v>
      </c>
      <c r="C4387" s="427" t="s">
        <v>2828</v>
      </c>
      <c r="D4387" s="113" t="s">
        <v>4350</v>
      </c>
      <c r="E4387" s="428" t="s">
        <v>2829</v>
      </c>
      <c r="F4387" t="s">
        <v>8231</v>
      </c>
      <c r="G4387" s="428" t="s">
        <v>2829</v>
      </c>
      <c r="H4387" t="s">
        <v>8244</v>
      </c>
      <c r="I4387" s="428" t="s">
        <v>2830</v>
      </c>
      <c r="J4387" s="83">
        <v>2016</v>
      </c>
      <c r="K4387" s="373" t="s">
        <v>2828</v>
      </c>
      <c r="L4387" s="73" t="s">
        <v>11060</v>
      </c>
      <c r="M4387" s="428" t="s">
        <v>2829</v>
      </c>
      <c r="N4387" s="100">
        <v>42717</v>
      </c>
      <c r="O4387" s="428" t="s">
        <v>2830</v>
      </c>
      <c r="P4387" s="429">
        <v>0</v>
      </c>
      <c r="Q4387" s="424" t="s">
        <v>4071</v>
      </c>
      <c r="R4387" s="429">
        <v>0</v>
      </c>
      <c r="S4387" s="424" t="s">
        <v>4071</v>
      </c>
      <c r="T4387" s="425">
        <v>0</v>
      </c>
      <c r="U4387" s="426" t="s">
        <v>4071</v>
      </c>
      <c r="V4387" s="424">
        <v>0</v>
      </c>
      <c r="W4387" s="426" t="s">
        <v>4071</v>
      </c>
      <c r="X4387" s="89">
        <v>0</v>
      </c>
      <c r="Y4387" s="426" t="s">
        <v>4071</v>
      </c>
      <c r="Z4387" s="89">
        <v>0</v>
      </c>
      <c r="AA4387" t="s">
        <v>2828</v>
      </c>
      <c r="AB4387">
        <v>2105</v>
      </c>
      <c r="AC4387" t="s">
        <v>11068</v>
      </c>
      <c r="AD4387" s="100" t="str">
        <f>TEXT(N4387,"yyyy-mm-dd")</f>
        <v>2016-12-13</v>
      </c>
      <c r="AE4387" t="str">
        <f t="shared" si="57"/>
        <v>insert into tagihanawal(id, evaluator, checking_period1, checking_period2, billing_period, billing_no, billing_date, iuran_tetap_idr, iuran_tetap_usd, royalti_idr, royalti_usd, pht_idr, pht_usd, company_id)values(104425,'Evaluasixxx','2016-1-1xxx','2016-12-12xxx',2016,'3047/84/DBN.PL/2016xxx','2016-12-13xxx',0,0,0,0,0,0,'2105xxx');</v>
      </c>
    </row>
    <row r="4388" spans="1:31" ht="16.5" x14ac:dyDescent="0.3">
      <c r="A4388" t="s">
        <v>11193</v>
      </c>
      <c r="B4388" s="427">
        <v>104426</v>
      </c>
      <c r="C4388" s="427" t="s">
        <v>2828</v>
      </c>
      <c r="D4388" s="113" t="s">
        <v>4350</v>
      </c>
      <c r="E4388" s="428" t="s">
        <v>2829</v>
      </c>
      <c r="F4388" t="s">
        <v>8231</v>
      </c>
      <c r="G4388" s="428" t="s">
        <v>2829</v>
      </c>
      <c r="H4388" t="s">
        <v>8244</v>
      </c>
      <c r="I4388" s="428" t="s">
        <v>2830</v>
      </c>
      <c r="J4388" s="83">
        <v>2016</v>
      </c>
      <c r="K4388" s="373" t="s">
        <v>2828</v>
      </c>
      <c r="L4388" s="73" t="s">
        <v>11061</v>
      </c>
      <c r="M4388" s="428" t="s">
        <v>2829</v>
      </c>
      <c r="N4388" s="100">
        <v>42723</v>
      </c>
      <c r="O4388" s="428" t="s">
        <v>2830</v>
      </c>
      <c r="P4388" s="429">
        <v>0</v>
      </c>
      <c r="Q4388" s="424" t="s">
        <v>4071</v>
      </c>
      <c r="R4388" s="429">
        <v>0</v>
      </c>
      <c r="S4388" s="424" t="s">
        <v>4071</v>
      </c>
      <c r="T4388" s="425">
        <v>0</v>
      </c>
      <c r="U4388" s="426" t="s">
        <v>4071</v>
      </c>
      <c r="V4388" s="424">
        <v>0</v>
      </c>
      <c r="W4388" s="426" t="s">
        <v>4071</v>
      </c>
      <c r="X4388" s="89">
        <v>0</v>
      </c>
      <c r="Y4388" s="426" t="s">
        <v>4071</v>
      </c>
      <c r="Z4388" s="89">
        <v>0</v>
      </c>
      <c r="AA4388" t="s">
        <v>2828</v>
      </c>
      <c r="AB4388">
        <v>3585</v>
      </c>
      <c r="AC4388" t="s">
        <v>11068</v>
      </c>
      <c r="AD4388" s="100" t="str">
        <f>TEXT(N4388,"yyyy-mm-dd")</f>
        <v>2016-12-19</v>
      </c>
      <c r="AE4388" t="str">
        <f t="shared" si="57"/>
        <v>insert into tagihanawal(id, evaluator, checking_period1, checking_period2, billing_period, billing_no, billing_date, iuran_tetap_idr, iuran_tetap_usd, royalti_idr, royalti_usd, pht_idr, pht_usd, company_id)values(104426,'Evaluasixxx','2016-1-1xxx','2016-12-12xxx',2016,'3080/84/DBN.PL/2016xxx','2016-12-19xxx',0,0,0,0,0,0,'3585xxx');</v>
      </c>
    </row>
    <row r="4389" spans="1:31" ht="16.5" x14ac:dyDescent="0.3">
      <c r="A4389" t="s">
        <v>11193</v>
      </c>
      <c r="B4389" s="427">
        <v>104427</v>
      </c>
      <c r="C4389" s="427" t="s">
        <v>2828</v>
      </c>
      <c r="D4389" s="113" t="s">
        <v>4350</v>
      </c>
      <c r="E4389" s="428" t="s">
        <v>2829</v>
      </c>
      <c r="F4389" t="s">
        <v>8231</v>
      </c>
      <c r="G4389" s="428" t="s">
        <v>2829</v>
      </c>
      <c r="H4389" t="s">
        <v>8244</v>
      </c>
      <c r="I4389" s="428" t="s">
        <v>2830</v>
      </c>
      <c r="J4389" s="83">
        <v>2016</v>
      </c>
      <c r="K4389" s="373" t="s">
        <v>2828</v>
      </c>
      <c r="L4389" s="73" t="s">
        <v>11062</v>
      </c>
      <c r="M4389" s="428" t="s">
        <v>2829</v>
      </c>
      <c r="N4389" s="100">
        <v>42723</v>
      </c>
      <c r="O4389" s="428" t="s">
        <v>2830</v>
      </c>
      <c r="P4389" s="429">
        <v>0</v>
      </c>
      <c r="Q4389" s="424" t="s">
        <v>4071</v>
      </c>
      <c r="R4389" s="429">
        <v>0</v>
      </c>
      <c r="S4389" s="424" t="s">
        <v>4071</v>
      </c>
      <c r="T4389" s="425">
        <v>0</v>
      </c>
      <c r="U4389" s="426" t="s">
        <v>4071</v>
      </c>
      <c r="V4389" s="424">
        <v>0</v>
      </c>
      <c r="W4389" s="426" t="s">
        <v>4071</v>
      </c>
      <c r="X4389" s="89">
        <v>0</v>
      </c>
      <c r="Y4389" s="426" t="s">
        <v>4071</v>
      </c>
      <c r="Z4389" s="89">
        <v>0</v>
      </c>
      <c r="AA4389" t="s">
        <v>2828</v>
      </c>
      <c r="AB4389">
        <v>2094</v>
      </c>
      <c r="AC4389" t="s">
        <v>11068</v>
      </c>
      <c r="AD4389" s="100" t="str">
        <f>TEXT(N4389,"yyyy-mm-dd")</f>
        <v>2016-12-19</v>
      </c>
      <c r="AE4389" t="str">
        <f t="shared" si="57"/>
        <v>insert into tagihanawal(id, evaluator, checking_period1, checking_period2, billing_period, billing_no, billing_date, iuran_tetap_idr, iuran_tetap_usd, royalti_idr, royalti_usd, pht_idr, pht_usd, company_id)values(104427,'Evaluasixxx','2016-1-1xxx','2016-12-12xxx',2016,'3081/84/DBN.PL/2016xxx','2016-12-19xxx',0,0,0,0,0,0,'2094xxx');</v>
      </c>
    </row>
    <row r="4390" spans="1:31" ht="16.5" x14ac:dyDescent="0.3">
      <c r="A4390" t="s">
        <v>11193</v>
      </c>
      <c r="B4390" s="427">
        <v>104428</v>
      </c>
      <c r="C4390" s="427" t="s">
        <v>2828</v>
      </c>
      <c r="D4390" s="113" t="s">
        <v>4350</v>
      </c>
      <c r="E4390" s="428" t="s">
        <v>2829</v>
      </c>
      <c r="F4390" t="s">
        <v>8231</v>
      </c>
      <c r="G4390" s="428" t="s">
        <v>2829</v>
      </c>
      <c r="H4390" t="s">
        <v>8244</v>
      </c>
      <c r="I4390" s="428" t="s">
        <v>2830</v>
      </c>
      <c r="J4390" s="83">
        <v>2016</v>
      </c>
      <c r="K4390" s="373" t="s">
        <v>2828</v>
      </c>
      <c r="L4390" s="73" t="s">
        <v>11063</v>
      </c>
      <c r="M4390" s="428" t="s">
        <v>2829</v>
      </c>
      <c r="N4390" s="100">
        <v>42725</v>
      </c>
      <c r="O4390" s="428" t="s">
        <v>2830</v>
      </c>
      <c r="P4390" s="429">
        <v>0</v>
      </c>
      <c r="Q4390" s="424" t="s">
        <v>4071</v>
      </c>
      <c r="R4390" s="429">
        <v>0</v>
      </c>
      <c r="S4390" s="424" t="s">
        <v>4071</v>
      </c>
      <c r="T4390" s="425">
        <v>0</v>
      </c>
      <c r="U4390" s="426" t="s">
        <v>4071</v>
      </c>
      <c r="V4390" s="424">
        <v>0</v>
      </c>
      <c r="W4390" s="426" t="s">
        <v>4071</v>
      </c>
      <c r="X4390" s="89">
        <v>0</v>
      </c>
      <c r="Y4390" s="426" t="s">
        <v>4071</v>
      </c>
      <c r="Z4390" s="89">
        <v>0</v>
      </c>
      <c r="AA4390" t="s">
        <v>2828</v>
      </c>
      <c r="AB4390">
        <v>3441</v>
      </c>
      <c r="AC4390" t="s">
        <v>11068</v>
      </c>
      <c r="AD4390" s="100" t="str">
        <f>TEXT(N4390,"yyyy-mm-dd")</f>
        <v>2016-12-21</v>
      </c>
      <c r="AE4390" t="str">
        <f t="shared" si="57"/>
        <v>insert into tagihanawal(id, evaluator, checking_period1, checking_period2, billing_period, billing_no, billing_date, iuran_tetap_idr, iuran_tetap_usd, royalti_idr, royalti_usd, pht_idr, pht_usd, company_id)values(104428,'Evaluasixxx','2016-1-1xxx','2016-12-12xxx',2016,'3091/84/DBN.PL/2016xxx','2016-12-21xxx',0,0,0,0,0,0,'3441xxx');</v>
      </c>
    </row>
    <row r="4391" spans="1:31" ht="16.5" x14ac:dyDescent="0.3">
      <c r="A4391" t="s">
        <v>11193</v>
      </c>
      <c r="B4391" s="427">
        <v>104429</v>
      </c>
      <c r="C4391" s="427" t="s">
        <v>2828</v>
      </c>
      <c r="D4391" s="113" t="s">
        <v>4350</v>
      </c>
      <c r="E4391" s="428" t="s">
        <v>2829</v>
      </c>
      <c r="F4391" t="s">
        <v>8225</v>
      </c>
      <c r="G4391" s="428" t="s">
        <v>2829</v>
      </c>
      <c r="H4391" t="s">
        <v>8244</v>
      </c>
      <c r="I4391" s="428" t="s">
        <v>2830</v>
      </c>
      <c r="J4391" s="83">
        <v>2016</v>
      </c>
      <c r="K4391" s="373" t="s">
        <v>2828</v>
      </c>
      <c r="L4391" s="73" t="s">
        <v>11064</v>
      </c>
      <c r="M4391" s="428" t="s">
        <v>2829</v>
      </c>
      <c r="N4391" s="100">
        <v>42726</v>
      </c>
      <c r="O4391" s="428" t="s">
        <v>2830</v>
      </c>
      <c r="P4391" s="429">
        <v>0</v>
      </c>
      <c r="Q4391" s="424" t="s">
        <v>4071</v>
      </c>
      <c r="R4391" s="429">
        <v>0</v>
      </c>
      <c r="S4391" s="424" t="s">
        <v>4071</v>
      </c>
      <c r="T4391" s="426">
        <v>0</v>
      </c>
      <c r="U4391" s="426" t="s">
        <v>4071</v>
      </c>
      <c r="V4391" s="424">
        <v>0</v>
      </c>
      <c r="W4391" s="426" t="s">
        <v>4071</v>
      </c>
      <c r="X4391" s="89">
        <v>0</v>
      </c>
      <c r="Y4391" s="426" t="s">
        <v>4071</v>
      </c>
      <c r="Z4391" s="89">
        <v>0</v>
      </c>
      <c r="AA4391" t="s">
        <v>2828</v>
      </c>
      <c r="AB4391">
        <v>3046</v>
      </c>
      <c r="AC4391" t="s">
        <v>11068</v>
      </c>
      <c r="AD4391" s="100" t="str">
        <f>TEXT(N4391,"yyyy-mm-dd")</f>
        <v>2016-12-22</v>
      </c>
      <c r="AE4391" t="str">
        <f t="shared" si="57"/>
        <v>insert into tagihanawal(id, evaluator, checking_period1, checking_period2, billing_period, billing_no, billing_date, iuran_tetap_idr, iuran_tetap_usd, royalti_idr, royalti_usd, pht_idr, pht_usd, company_id)values(104429,'Evaluasixxx','2008-1-1xxx','2016-12-12xxx',2016,'3105/84/DBN.PL/2016xxx','2016-12-22xxx',0,0,0,0,0,0,'3046xxx');</v>
      </c>
    </row>
  </sheetData>
  <autoFilter ref="A1:AE439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8"/>
  <sheetViews>
    <sheetView workbookViewId="0">
      <pane xSplit="1" ySplit="1" topLeftCell="B53" activePane="bottomRight" state="frozen"/>
      <selection pane="topRight" activeCell="B1" sqref="B1"/>
      <selection pane="bottomLeft" activeCell="A2" sqref="A2"/>
      <selection pane="bottomRight" activeCell="P8" sqref="P8:P68"/>
    </sheetView>
  </sheetViews>
  <sheetFormatPr defaultRowHeight="15" x14ac:dyDescent="0.25"/>
  <cols>
    <col min="2" max="2" width="2.7109375" bestFit="1" customWidth="1"/>
    <col min="3" max="3" width="1.5703125" bestFit="1" customWidth="1"/>
    <col min="4" max="4" width="21.7109375" style="89" bestFit="1" customWidth="1"/>
    <col min="5" max="5" width="1.5703125" bestFit="1" customWidth="1"/>
    <col min="6" max="6" width="13.5703125" style="89" bestFit="1" customWidth="1"/>
    <col min="7" max="7" width="5" bestFit="1" customWidth="1"/>
    <col min="8" max="8" width="12.7109375" bestFit="1" customWidth="1"/>
    <col min="9" max="9" width="12.7109375" customWidth="1"/>
    <col min="10" max="10" width="5" bestFit="1" customWidth="1"/>
    <col min="11" max="11" width="11.7109375" bestFit="1" customWidth="1"/>
    <col min="13" max="13" width="28.85546875" bestFit="1" customWidth="1"/>
  </cols>
  <sheetData>
    <row r="1" spans="1:16" x14ac:dyDescent="0.25">
      <c r="B1" t="s">
        <v>4070</v>
      </c>
      <c r="D1" s="89" t="s">
        <v>4342</v>
      </c>
      <c r="F1" s="89" t="s">
        <v>4343</v>
      </c>
      <c r="H1" t="s">
        <v>2839</v>
      </c>
      <c r="I1" t="s">
        <v>2839</v>
      </c>
      <c r="K1" t="s">
        <v>2838</v>
      </c>
      <c r="L1" s="357" t="s">
        <v>4344</v>
      </c>
      <c r="M1" s="357"/>
      <c r="N1" s="357"/>
      <c r="O1" s="357"/>
    </row>
    <row r="2" spans="1:16" x14ac:dyDescent="0.25">
      <c r="A2" t="s">
        <v>4345</v>
      </c>
      <c r="B2">
        <v>1</v>
      </c>
      <c r="C2" t="s">
        <v>4071</v>
      </c>
      <c r="D2" s="89">
        <v>0</v>
      </c>
      <c r="E2" t="s">
        <v>4071</v>
      </c>
      <c r="F2" s="90" t="s">
        <v>4142</v>
      </c>
      <c r="G2" s="84" t="s">
        <v>2828</v>
      </c>
      <c r="H2" s="107">
        <v>42859</v>
      </c>
      <c r="I2" s="108" t="str">
        <f>TEXT(H2,"yyyy-mm-dd")</f>
        <v>2017-05-04</v>
      </c>
      <c r="J2" s="108" t="s">
        <v>2830</v>
      </c>
      <c r="K2">
        <v>1553</v>
      </c>
      <c r="L2" s="87">
        <v>203</v>
      </c>
      <c r="M2" s="53" t="s">
        <v>2773</v>
      </c>
      <c r="N2" s="105" t="s">
        <v>2814</v>
      </c>
      <c r="P2" t="str">
        <f>(A2&amp;B2&amp;C2&amp;D2&amp;E2&amp;F2&amp;G2&amp;I2&amp;J2&amp;K2&amp;")"&amp;";")</f>
        <v>insert into billcredit(id, amount, nominaldollar, created_date, company_id)values(1,0,284.96,'2017-05-04xxx',1553);</v>
      </c>
    </row>
    <row r="3" spans="1:16" ht="16.5" x14ac:dyDescent="0.3">
      <c r="A3" t="s">
        <v>4345</v>
      </c>
      <c r="B3">
        <v>2</v>
      </c>
      <c r="C3" t="s">
        <v>4071</v>
      </c>
      <c r="D3" s="89">
        <v>0</v>
      </c>
      <c r="E3" t="s">
        <v>4071</v>
      </c>
      <c r="F3" s="436">
        <v>10000</v>
      </c>
      <c r="G3" s="84" t="s">
        <v>2828</v>
      </c>
      <c r="H3" s="107">
        <v>42790</v>
      </c>
      <c r="I3" s="108" t="str">
        <f t="shared" ref="I3:I6" si="0">TEXT(H3,"yyyy-mm-dd")</f>
        <v>2017-02-24</v>
      </c>
      <c r="J3" s="108" t="s">
        <v>2830</v>
      </c>
      <c r="K3">
        <v>1223</v>
      </c>
      <c r="L3" s="106">
        <v>6</v>
      </c>
      <c r="M3" s="18" t="s">
        <v>2774</v>
      </c>
      <c r="N3" s="72" t="s">
        <v>2789</v>
      </c>
      <c r="P3" t="str">
        <f t="shared" ref="P3:P66" si="1">(A3&amp;B3&amp;C3&amp;D3&amp;E3&amp;F3&amp;G3&amp;I3&amp;J3&amp;K3&amp;")"&amp;";")</f>
        <v>insert into billcredit(id, amount, nominaldollar, created_date, company_id)values(2,0,10000,'2017-02-24xxx',1223);</v>
      </c>
    </row>
    <row r="4" spans="1:16" ht="16.5" x14ac:dyDescent="0.3">
      <c r="A4" t="s">
        <v>4345</v>
      </c>
      <c r="B4">
        <v>3</v>
      </c>
      <c r="C4" t="s">
        <v>4071</v>
      </c>
      <c r="D4" s="436">
        <v>716201547</v>
      </c>
      <c r="E4" t="s">
        <v>4071</v>
      </c>
      <c r="F4" s="436" t="s">
        <v>4279</v>
      </c>
      <c r="G4" s="84" t="s">
        <v>2828</v>
      </c>
      <c r="H4" s="107">
        <v>42829</v>
      </c>
      <c r="I4" s="108" t="str">
        <f t="shared" si="0"/>
        <v>2017-04-04</v>
      </c>
      <c r="J4" s="108" t="s">
        <v>2830</v>
      </c>
      <c r="K4">
        <v>1224</v>
      </c>
      <c r="L4" s="106">
        <v>7</v>
      </c>
      <c r="M4" s="18" t="s">
        <v>2775</v>
      </c>
      <c r="N4" s="72" t="s">
        <v>2791</v>
      </c>
      <c r="P4" t="str">
        <f t="shared" si="1"/>
        <v>insert into billcredit(id, amount, nominaldollar, created_date, company_id)values(3,716201547,1570.02,'2017-04-04xxx',1224);</v>
      </c>
    </row>
    <row r="5" spans="1:16" ht="16.5" x14ac:dyDescent="0.3">
      <c r="A5" t="s">
        <v>4345</v>
      </c>
      <c r="B5">
        <v>4</v>
      </c>
      <c r="C5" t="s">
        <v>4071</v>
      </c>
      <c r="D5" s="436">
        <v>828404750</v>
      </c>
      <c r="E5" t="s">
        <v>4071</v>
      </c>
      <c r="F5" s="436">
        <v>337000</v>
      </c>
      <c r="G5" s="84" t="s">
        <v>2828</v>
      </c>
      <c r="H5" s="107">
        <v>42803</v>
      </c>
      <c r="I5" s="108" t="str">
        <f t="shared" si="0"/>
        <v>2017-03-09</v>
      </c>
      <c r="J5" s="108" t="s">
        <v>2830</v>
      </c>
      <c r="K5">
        <v>1218</v>
      </c>
      <c r="L5" s="106">
        <v>34</v>
      </c>
      <c r="M5" s="54" t="s">
        <v>2776</v>
      </c>
      <c r="N5" s="72" t="s">
        <v>2791</v>
      </c>
      <c r="P5" t="str">
        <f t="shared" si="1"/>
        <v>insert into billcredit(id, amount, nominaldollar, created_date, company_id)values(4,828404750,337000,'2017-03-09xxx',1218);</v>
      </c>
    </row>
    <row r="6" spans="1:16" ht="16.5" x14ac:dyDescent="0.3">
      <c r="A6" t="s">
        <v>4345</v>
      </c>
      <c r="B6">
        <v>5</v>
      </c>
      <c r="C6" t="s">
        <v>4071</v>
      </c>
      <c r="D6" s="436">
        <v>828404750</v>
      </c>
      <c r="E6" t="s">
        <v>4071</v>
      </c>
      <c r="F6" s="436">
        <v>337000</v>
      </c>
      <c r="G6" s="84" t="s">
        <v>2828</v>
      </c>
      <c r="H6" s="107">
        <v>42837</v>
      </c>
      <c r="I6" s="108" t="str">
        <f t="shared" si="0"/>
        <v>2017-04-12</v>
      </c>
      <c r="J6" s="108" t="s">
        <v>2830</v>
      </c>
      <c r="K6">
        <v>1218</v>
      </c>
      <c r="L6" s="106"/>
      <c r="M6" s="54" t="s">
        <v>2776</v>
      </c>
      <c r="N6" s="72" t="s">
        <v>2791</v>
      </c>
      <c r="P6" t="str">
        <f t="shared" si="1"/>
        <v>insert into billcredit(id, amount, nominaldollar, created_date, company_id)values(5,828404750,337000,'2017-04-12xxx',1218);</v>
      </c>
    </row>
    <row r="7" spans="1:16" ht="16.5" x14ac:dyDescent="0.3">
      <c r="D7" s="436"/>
      <c r="F7" s="436"/>
      <c r="G7" s="84"/>
      <c r="H7" s="108"/>
      <c r="I7" s="108"/>
      <c r="J7" s="108"/>
      <c r="L7" s="45"/>
      <c r="M7" s="442"/>
      <c r="N7" s="443"/>
    </row>
    <row r="8" spans="1:16" ht="16.5" x14ac:dyDescent="0.3">
      <c r="A8" t="s">
        <v>4345</v>
      </c>
      <c r="B8">
        <v>6</v>
      </c>
      <c r="C8" t="s">
        <v>4071</v>
      </c>
      <c r="D8" s="437">
        <v>28032000</v>
      </c>
      <c r="E8" t="s">
        <v>4071</v>
      </c>
      <c r="F8" s="439">
        <v>0</v>
      </c>
      <c r="G8" s="84" t="s">
        <v>4071</v>
      </c>
      <c r="H8" s="444" t="s">
        <v>2784</v>
      </c>
      <c r="I8" s="444" t="s">
        <v>2784</v>
      </c>
      <c r="J8" s="108" t="s">
        <v>4071</v>
      </c>
      <c r="K8">
        <v>2853</v>
      </c>
      <c r="P8" t="str">
        <f t="shared" si="1"/>
        <v>insert into billcredit(id, amount, nominaldollar, created_date, company_id)values(6,28032000,0,NULL,2853);</v>
      </c>
    </row>
    <row r="9" spans="1:16" ht="16.5" x14ac:dyDescent="0.3">
      <c r="A9" t="s">
        <v>4345</v>
      </c>
      <c r="B9">
        <v>7</v>
      </c>
      <c r="C9" t="s">
        <v>4071</v>
      </c>
      <c r="D9" s="438" t="s">
        <v>11066</v>
      </c>
      <c r="E9" t="s">
        <v>4071</v>
      </c>
      <c r="F9" s="440" t="s">
        <v>11067</v>
      </c>
      <c r="G9" s="84" t="s">
        <v>4071</v>
      </c>
      <c r="H9" s="444" t="s">
        <v>2784</v>
      </c>
      <c r="I9" s="444" t="s">
        <v>2784</v>
      </c>
      <c r="J9" s="108" t="s">
        <v>4071</v>
      </c>
      <c r="K9">
        <v>2853</v>
      </c>
      <c r="P9" t="str">
        <f t="shared" si="1"/>
        <v>insert into billcredit(id, amount, nominaldollar, created_date, company_id)values(7,151589.42,313.18,NULL,2853);</v>
      </c>
    </row>
    <row r="10" spans="1:16" ht="16.5" x14ac:dyDescent="0.3">
      <c r="A10" t="s">
        <v>4345</v>
      </c>
      <c r="B10">
        <v>8</v>
      </c>
      <c r="C10" t="s">
        <v>4071</v>
      </c>
      <c r="D10" s="446">
        <v>1257177015</v>
      </c>
      <c r="E10" t="s">
        <v>4071</v>
      </c>
      <c r="F10" s="441">
        <v>0</v>
      </c>
      <c r="G10" s="84" t="s">
        <v>4071</v>
      </c>
      <c r="H10" s="444" t="s">
        <v>2784</v>
      </c>
      <c r="I10" s="444" t="s">
        <v>2784</v>
      </c>
      <c r="J10" s="445" t="s">
        <v>4071</v>
      </c>
      <c r="K10">
        <v>2853</v>
      </c>
      <c r="P10" t="str">
        <f t="shared" si="1"/>
        <v>insert into billcredit(id, amount, nominaldollar, created_date, company_id)values(8,1257177015,0,NULL,2853);</v>
      </c>
    </row>
    <row r="11" spans="1:16" ht="15.75" x14ac:dyDescent="0.25">
      <c r="A11" t="s">
        <v>4345</v>
      </c>
      <c r="B11">
        <v>9</v>
      </c>
      <c r="C11" t="s">
        <v>4071</v>
      </c>
      <c r="D11" s="446">
        <v>1490844780</v>
      </c>
      <c r="E11" t="s">
        <v>4071</v>
      </c>
      <c r="F11" s="441">
        <v>0</v>
      </c>
      <c r="G11" s="108" t="s">
        <v>2830</v>
      </c>
      <c r="H11" s="451">
        <v>40928</v>
      </c>
      <c r="I11" s="108" t="str">
        <f t="shared" ref="I11:I68" si="2">TEXT(H11,"yyyy-mm-dd")</f>
        <v>2012-01-20</v>
      </c>
      <c r="J11" s="108" t="s">
        <v>2830</v>
      </c>
      <c r="K11">
        <v>1599</v>
      </c>
      <c r="P11" t="str">
        <f t="shared" si="1"/>
        <v>insert into billcredit(id, amount, nominaldollar, created_date, company_id)values(9,1490844780,0xxx',2012-01-20xxx',1599);</v>
      </c>
    </row>
    <row r="12" spans="1:16" ht="16.5" x14ac:dyDescent="0.3">
      <c r="A12" t="s">
        <v>4345</v>
      </c>
      <c r="B12">
        <v>10</v>
      </c>
      <c r="C12" t="s">
        <v>4071</v>
      </c>
      <c r="D12" s="437" t="s">
        <v>11194</v>
      </c>
      <c r="E12" t="s">
        <v>4071</v>
      </c>
      <c r="F12" s="441">
        <v>0</v>
      </c>
      <c r="G12" s="108" t="s">
        <v>2830</v>
      </c>
      <c r="H12" s="451">
        <v>40953</v>
      </c>
      <c r="I12" s="108" t="str">
        <f t="shared" si="2"/>
        <v>2012-02-14</v>
      </c>
      <c r="J12" s="108" t="s">
        <v>2830</v>
      </c>
      <c r="K12">
        <v>1599</v>
      </c>
      <c r="P12" t="str">
        <f t="shared" si="1"/>
        <v>insert into billcredit(id, amount, nominaldollar, created_date, company_id)values(10,488726002.14,0xxx',2012-02-14xxx',1599);</v>
      </c>
    </row>
    <row r="13" spans="1:16" ht="16.5" x14ac:dyDescent="0.3">
      <c r="A13" t="s">
        <v>4345</v>
      </c>
      <c r="B13">
        <v>11</v>
      </c>
      <c r="C13" t="s">
        <v>4071</v>
      </c>
      <c r="D13" s="437" t="s">
        <v>11194</v>
      </c>
      <c r="E13" t="s">
        <v>4071</v>
      </c>
      <c r="F13" s="441">
        <v>0</v>
      </c>
      <c r="G13" s="108" t="s">
        <v>2830</v>
      </c>
      <c r="H13" s="452">
        <v>42062</v>
      </c>
      <c r="I13" s="108" t="str">
        <f t="shared" si="2"/>
        <v>2015-02-27</v>
      </c>
      <c r="J13" s="108" t="s">
        <v>2830</v>
      </c>
      <c r="K13">
        <v>2300</v>
      </c>
      <c r="P13" t="str">
        <f t="shared" si="1"/>
        <v>insert into billcredit(id, amount, nominaldollar, created_date, company_id)values(11,488726002.14,0xxx',2015-02-27xxx',2300);</v>
      </c>
    </row>
    <row r="14" spans="1:16" ht="16.5" x14ac:dyDescent="0.3">
      <c r="A14" t="s">
        <v>4345</v>
      </c>
      <c r="B14">
        <v>12</v>
      </c>
      <c r="C14" t="s">
        <v>4071</v>
      </c>
      <c r="D14" s="437" t="s">
        <v>11194</v>
      </c>
      <c r="E14" t="s">
        <v>4071</v>
      </c>
      <c r="F14" s="441">
        <v>0</v>
      </c>
      <c r="G14" s="108" t="s">
        <v>2830</v>
      </c>
      <c r="H14" s="452">
        <v>42094</v>
      </c>
      <c r="I14" s="108" t="str">
        <f t="shared" si="2"/>
        <v>2015-03-31</v>
      </c>
      <c r="J14" s="108" t="s">
        <v>2830</v>
      </c>
      <c r="K14">
        <v>2300</v>
      </c>
      <c r="P14" t="str">
        <f t="shared" si="1"/>
        <v>insert into billcredit(id, amount, nominaldollar, created_date, company_id)values(12,488726002.14,0xxx',2015-03-31xxx',2300);</v>
      </c>
    </row>
    <row r="15" spans="1:16" ht="16.5" x14ac:dyDescent="0.3">
      <c r="A15" t="s">
        <v>4345</v>
      </c>
      <c r="B15">
        <v>13</v>
      </c>
      <c r="C15" t="s">
        <v>4071</v>
      </c>
      <c r="D15" s="437" t="s">
        <v>11194</v>
      </c>
      <c r="E15" t="s">
        <v>4071</v>
      </c>
      <c r="F15" s="441">
        <v>0</v>
      </c>
      <c r="G15" s="108" t="s">
        <v>2830</v>
      </c>
      <c r="H15" s="452">
        <v>42124</v>
      </c>
      <c r="I15" s="108" t="str">
        <f t="shared" si="2"/>
        <v>2015-04-30</v>
      </c>
      <c r="J15" s="108" t="s">
        <v>2830</v>
      </c>
      <c r="K15">
        <v>2300</v>
      </c>
      <c r="P15" t="str">
        <f t="shared" si="1"/>
        <v>insert into billcredit(id, amount, nominaldollar, created_date, company_id)values(13,488726002.14,0xxx',2015-04-30xxx',2300);</v>
      </c>
    </row>
    <row r="16" spans="1:16" ht="16.5" x14ac:dyDescent="0.3">
      <c r="A16" t="s">
        <v>4345</v>
      </c>
      <c r="B16">
        <v>14</v>
      </c>
      <c r="C16" t="s">
        <v>4071</v>
      </c>
      <c r="D16" s="437" t="s">
        <v>11195</v>
      </c>
      <c r="E16" t="s">
        <v>4071</v>
      </c>
      <c r="F16" s="441">
        <v>0</v>
      </c>
      <c r="G16" s="108" t="s">
        <v>2830</v>
      </c>
      <c r="H16" s="452">
        <v>42153</v>
      </c>
      <c r="I16" s="108" t="str">
        <f t="shared" si="2"/>
        <v>2015-05-29</v>
      </c>
      <c r="J16" s="108" t="s">
        <v>2830</v>
      </c>
      <c r="K16">
        <v>2300</v>
      </c>
      <c r="P16" t="str">
        <f t="shared" si="1"/>
        <v>insert into billcredit(id, amount, nominaldollar, created_date, company_id)values(14,256799352.72,0xxx',2015-05-29xxx',2300);</v>
      </c>
    </row>
    <row r="17" spans="1:16" ht="16.5" x14ac:dyDescent="0.3">
      <c r="A17" t="s">
        <v>4345</v>
      </c>
      <c r="B17">
        <v>15</v>
      </c>
      <c r="C17" t="s">
        <v>4071</v>
      </c>
      <c r="D17" s="447">
        <v>80000000</v>
      </c>
      <c r="E17" t="s">
        <v>4071</v>
      </c>
      <c r="F17" s="441">
        <v>0</v>
      </c>
      <c r="G17" s="108" t="s">
        <v>2830</v>
      </c>
      <c r="H17" s="452">
        <v>42185</v>
      </c>
      <c r="I17" s="108" t="str">
        <f t="shared" si="2"/>
        <v>2015-06-30</v>
      </c>
      <c r="J17" s="108" t="s">
        <v>2830</v>
      </c>
      <c r="K17">
        <v>2300</v>
      </c>
      <c r="P17" t="str">
        <f t="shared" si="1"/>
        <v>insert into billcredit(id, amount, nominaldollar, created_date, company_id)values(15,80000000,0xxx',2015-06-30xxx',2300);</v>
      </c>
    </row>
    <row r="18" spans="1:16" ht="16.5" x14ac:dyDescent="0.3">
      <c r="A18" t="s">
        <v>4345</v>
      </c>
      <c r="B18">
        <v>16</v>
      </c>
      <c r="C18" t="s">
        <v>4071</v>
      </c>
      <c r="D18" s="447">
        <v>80000000</v>
      </c>
      <c r="E18" t="s">
        <v>4071</v>
      </c>
      <c r="F18" s="441">
        <v>0</v>
      </c>
      <c r="G18" t="s">
        <v>4071</v>
      </c>
      <c r="H18" s="452" t="s">
        <v>2784</v>
      </c>
      <c r="I18" s="108" t="str">
        <f t="shared" si="2"/>
        <v>NULL</v>
      </c>
      <c r="J18" s="445" t="s">
        <v>4071</v>
      </c>
      <c r="K18">
        <v>2310</v>
      </c>
      <c r="P18" t="str">
        <f t="shared" si="1"/>
        <v>insert into billcredit(id, amount, nominaldollar, created_date, company_id)values(16,80000000,0,NULL,2310);</v>
      </c>
    </row>
    <row r="19" spans="1:16" ht="16.5" x14ac:dyDescent="0.3">
      <c r="A19" t="s">
        <v>4345</v>
      </c>
      <c r="B19">
        <v>17</v>
      </c>
      <c r="C19" t="s">
        <v>4071</v>
      </c>
      <c r="D19" s="447">
        <v>80000000</v>
      </c>
      <c r="E19" t="s">
        <v>4071</v>
      </c>
      <c r="F19" s="441">
        <v>0</v>
      </c>
      <c r="G19" t="s">
        <v>4071</v>
      </c>
      <c r="H19" s="452" t="s">
        <v>2784</v>
      </c>
      <c r="I19" s="108" t="str">
        <f t="shared" si="2"/>
        <v>NULL</v>
      </c>
      <c r="J19" s="445" t="s">
        <v>4071</v>
      </c>
      <c r="K19">
        <v>2310</v>
      </c>
      <c r="P19" t="str">
        <f t="shared" si="1"/>
        <v>insert into billcredit(id, amount, nominaldollar, created_date, company_id)values(17,80000000,0,NULL,2310);</v>
      </c>
    </row>
    <row r="20" spans="1:16" ht="16.5" x14ac:dyDescent="0.3">
      <c r="A20" t="s">
        <v>4345</v>
      </c>
      <c r="B20">
        <v>18</v>
      </c>
      <c r="C20" t="s">
        <v>4071</v>
      </c>
      <c r="D20" s="447">
        <v>95000000</v>
      </c>
      <c r="E20" t="s">
        <v>4071</v>
      </c>
      <c r="F20" s="441">
        <v>0</v>
      </c>
      <c r="G20" t="s">
        <v>4071</v>
      </c>
      <c r="H20" s="452" t="s">
        <v>2784</v>
      </c>
      <c r="I20" s="108" t="str">
        <f t="shared" si="2"/>
        <v>NULL</v>
      </c>
      <c r="J20" s="445" t="s">
        <v>4071</v>
      </c>
      <c r="K20">
        <v>2310</v>
      </c>
      <c r="P20" t="str">
        <f t="shared" si="1"/>
        <v>insert into billcredit(id, amount, nominaldollar, created_date, company_id)values(18,95000000,0,NULL,2310);</v>
      </c>
    </row>
    <row r="21" spans="1:16" ht="16.5" x14ac:dyDescent="0.3">
      <c r="A21" t="s">
        <v>4345</v>
      </c>
      <c r="B21">
        <v>19</v>
      </c>
      <c r="C21" t="s">
        <v>4071</v>
      </c>
      <c r="D21" s="447">
        <v>123750000</v>
      </c>
      <c r="E21" t="s">
        <v>4071</v>
      </c>
      <c r="F21" s="441">
        <v>0</v>
      </c>
      <c r="G21" t="s">
        <v>4071</v>
      </c>
      <c r="H21" s="452" t="s">
        <v>2784</v>
      </c>
      <c r="I21" s="108" t="str">
        <f t="shared" si="2"/>
        <v>NULL</v>
      </c>
      <c r="J21" s="445" t="s">
        <v>4071</v>
      </c>
      <c r="K21">
        <v>2310</v>
      </c>
      <c r="P21" t="str">
        <f t="shared" si="1"/>
        <v>insert into billcredit(id, amount, nominaldollar, created_date, company_id)values(19,123750000,0,NULL,2310);</v>
      </c>
    </row>
    <row r="22" spans="1:16" ht="16.5" x14ac:dyDescent="0.3">
      <c r="A22" t="s">
        <v>4345</v>
      </c>
      <c r="B22">
        <v>20</v>
      </c>
      <c r="C22" t="s">
        <v>4071</v>
      </c>
      <c r="D22" s="447">
        <v>60000000</v>
      </c>
      <c r="E22" t="s">
        <v>4071</v>
      </c>
      <c r="F22" s="441">
        <v>0</v>
      </c>
      <c r="G22" t="s">
        <v>4071</v>
      </c>
      <c r="H22" s="452" t="s">
        <v>2784</v>
      </c>
      <c r="I22" s="108" t="str">
        <f t="shared" si="2"/>
        <v>NULL</v>
      </c>
      <c r="J22" s="445" t="s">
        <v>4071</v>
      </c>
      <c r="K22">
        <v>2310</v>
      </c>
      <c r="P22" t="str">
        <f t="shared" si="1"/>
        <v>insert into billcredit(id, amount, nominaldollar, created_date, company_id)values(20,60000000,0,NULL,2310);</v>
      </c>
    </row>
    <row r="23" spans="1:16" ht="16.5" x14ac:dyDescent="0.3">
      <c r="A23" t="s">
        <v>4345</v>
      </c>
      <c r="B23">
        <v>21</v>
      </c>
      <c r="C23" t="s">
        <v>4071</v>
      </c>
      <c r="D23" s="447">
        <v>165000000</v>
      </c>
      <c r="E23" t="s">
        <v>4071</v>
      </c>
      <c r="F23" s="441">
        <v>0</v>
      </c>
      <c r="G23" t="s">
        <v>4071</v>
      </c>
      <c r="H23" s="452" t="s">
        <v>2784</v>
      </c>
      <c r="I23" s="108" t="str">
        <f t="shared" si="2"/>
        <v>NULL</v>
      </c>
      <c r="J23" s="445" t="s">
        <v>4071</v>
      </c>
      <c r="K23">
        <v>2310</v>
      </c>
      <c r="P23" t="str">
        <f t="shared" si="1"/>
        <v>insert into billcredit(id, amount, nominaldollar, created_date, company_id)values(21,165000000,0,NULL,2310);</v>
      </c>
    </row>
    <row r="24" spans="1:16" ht="16.5" x14ac:dyDescent="0.3">
      <c r="A24" t="s">
        <v>4345</v>
      </c>
      <c r="B24">
        <v>22</v>
      </c>
      <c r="C24" t="s">
        <v>4071</v>
      </c>
      <c r="D24" s="447">
        <v>40000000</v>
      </c>
      <c r="E24" t="s">
        <v>4071</v>
      </c>
      <c r="F24" s="441">
        <v>0</v>
      </c>
      <c r="G24" t="s">
        <v>4071</v>
      </c>
      <c r="H24" s="452" t="s">
        <v>2784</v>
      </c>
      <c r="I24" s="108" t="str">
        <f t="shared" si="2"/>
        <v>NULL</v>
      </c>
      <c r="J24" s="445" t="s">
        <v>4071</v>
      </c>
      <c r="K24">
        <v>2310</v>
      </c>
      <c r="P24" t="str">
        <f t="shared" si="1"/>
        <v>insert into billcredit(id, amount, nominaldollar, created_date, company_id)values(22,40000000,0,NULL,2310);</v>
      </c>
    </row>
    <row r="25" spans="1:16" ht="16.5" x14ac:dyDescent="0.3">
      <c r="A25" t="s">
        <v>4345</v>
      </c>
      <c r="B25">
        <v>23</v>
      </c>
      <c r="C25" t="s">
        <v>4071</v>
      </c>
      <c r="D25" s="447">
        <v>300000000</v>
      </c>
      <c r="E25" t="s">
        <v>4071</v>
      </c>
      <c r="F25" s="441">
        <v>0</v>
      </c>
      <c r="G25" t="s">
        <v>4071</v>
      </c>
      <c r="H25" s="452" t="s">
        <v>2784</v>
      </c>
      <c r="I25" s="108" t="str">
        <f t="shared" si="2"/>
        <v>NULL</v>
      </c>
      <c r="J25" s="445" t="s">
        <v>4071</v>
      </c>
      <c r="K25">
        <v>2310</v>
      </c>
      <c r="P25" t="str">
        <f t="shared" si="1"/>
        <v>insert into billcredit(id, amount, nominaldollar, created_date, company_id)values(23,300000000,0,NULL,2310);</v>
      </c>
    </row>
    <row r="26" spans="1:16" ht="16.5" x14ac:dyDescent="0.3">
      <c r="A26" t="s">
        <v>4345</v>
      </c>
      <c r="B26">
        <v>24</v>
      </c>
      <c r="C26" t="s">
        <v>4071</v>
      </c>
      <c r="D26" s="447">
        <v>170000000</v>
      </c>
      <c r="E26" t="s">
        <v>4071</v>
      </c>
      <c r="F26" s="441">
        <v>0</v>
      </c>
      <c r="G26" t="s">
        <v>4071</v>
      </c>
      <c r="H26" s="452" t="s">
        <v>2784</v>
      </c>
      <c r="I26" s="108" t="str">
        <f t="shared" si="2"/>
        <v>NULL</v>
      </c>
      <c r="J26" s="445" t="s">
        <v>4071</v>
      </c>
      <c r="K26">
        <v>2310</v>
      </c>
      <c r="P26" t="str">
        <f t="shared" si="1"/>
        <v>insert into billcredit(id, amount, nominaldollar, created_date, company_id)values(24,170000000,0,NULL,2310);</v>
      </c>
    </row>
    <row r="27" spans="1:16" ht="16.5" x14ac:dyDescent="0.3">
      <c r="A27" t="s">
        <v>4345</v>
      </c>
      <c r="B27">
        <v>25</v>
      </c>
      <c r="C27" t="s">
        <v>4071</v>
      </c>
      <c r="D27" s="448">
        <v>741881314</v>
      </c>
      <c r="E27" t="s">
        <v>4071</v>
      </c>
      <c r="F27" s="441">
        <v>0</v>
      </c>
      <c r="G27" t="s">
        <v>4071</v>
      </c>
      <c r="H27" s="452" t="s">
        <v>2784</v>
      </c>
      <c r="I27" s="108" t="str">
        <f t="shared" si="2"/>
        <v>NULL</v>
      </c>
      <c r="J27" s="445" t="s">
        <v>4071</v>
      </c>
      <c r="K27">
        <v>2310</v>
      </c>
      <c r="P27" t="str">
        <f t="shared" si="1"/>
        <v>insert into billcredit(id, amount, nominaldollar, created_date, company_id)values(25,741881314,0,NULL,2310);</v>
      </c>
    </row>
    <row r="28" spans="1:16" ht="16.5" x14ac:dyDescent="0.3">
      <c r="A28" t="s">
        <v>4345</v>
      </c>
      <c r="B28">
        <v>26</v>
      </c>
      <c r="C28" t="s">
        <v>4071</v>
      </c>
      <c r="D28" s="448">
        <v>1231715694</v>
      </c>
      <c r="E28" t="s">
        <v>4071</v>
      </c>
      <c r="F28" s="441">
        <v>0</v>
      </c>
      <c r="G28" t="s">
        <v>4071</v>
      </c>
      <c r="H28" s="452" t="s">
        <v>2784</v>
      </c>
      <c r="I28" s="108" t="str">
        <f t="shared" si="2"/>
        <v>NULL</v>
      </c>
      <c r="J28" s="445" t="s">
        <v>4071</v>
      </c>
      <c r="K28">
        <v>2328</v>
      </c>
      <c r="P28" t="str">
        <f t="shared" si="1"/>
        <v>insert into billcredit(id, amount, nominaldollar, created_date, company_id)values(26,1231715694,0,NULL,2328);</v>
      </c>
    </row>
    <row r="29" spans="1:16" ht="16.5" x14ac:dyDescent="0.3">
      <c r="A29" t="s">
        <v>4345</v>
      </c>
      <c r="B29">
        <v>27</v>
      </c>
      <c r="C29" t="s">
        <v>4071</v>
      </c>
      <c r="D29" s="448">
        <v>1231715694</v>
      </c>
      <c r="E29" t="s">
        <v>4071</v>
      </c>
      <c r="F29" s="441">
        <v>0</v>
      </c>
      <c r="G29" t="s">
        <v>4071</v>
      </c>
      <c r="H29" s="452" t="s">
        <v>2784</v>
      </c>
      <c r="I29" s="108" t="str">
        <f t="shared" si="2"/>
        <v>NULL</v>
      </c>
      <c r="J29" s="445" t="s">
        <v>4071</v>
      </c>
      <c r="K29">
        <v>2328</v>
      </c>
      <c r="P29" t="str">
        <f t="shared" si="1"/>
        <v>insert into billcredit(id, amount, nominaldollar, created_date, company_id)values(27,1231715694,0,NULL,2328);</v>
      </c>
    </row>
    <row r="30" spans="1:16" ht="16.5" x14ac:dyDescent="0.3">
      <c r="A30" t="s">
        <v>4345</v>
      </c>
      <c r="B30">
        <v>28</v>
      </c>
      <c r="C30" t="s">
        <v>4071</v>
      </c>
      <c r="D30" s="448">
        <v>489834379</v>
      </c>
      <c r="E30" t="s">
        <v>4071</v>
      </c>
      <c r="F30" s="441">
        <v>0</v>
      </c>
      <c r="G30" t="s">
        <v>4071</v>
      </c>
      <c r="H30" s="452" t="s">
        <v>2784</v>
      </c>
      <c r="I30" s="108" t="str">
        <f t="shared" si="2"/>
        <v>NULL</v>
      </c>
      <c r="J30" s="445" t="s">
        <v>4071</v>
      </c>
      <c r="K30">
        <v>2328</v>
      </c>
      <c r="P30" t="str">
        <f t="shared" si="1"/>
        <v>insert into billcredit(id, amount, nominaldollar, created_date, company_id)values(28,489834379,0,NULL,2328);</v>
      </c>
    </row>
    <row r="31" spans="1:16" ht="16.5" x14ac:dyDescent="0.3">
      <c r="A31" t="s">
        <v>4345</v>
      </c>
      <c r="B31">
        <v>29</v>
      </c>
      <c r="C31" t="s">
        <v>4071</v>
      </c>
      <c r="D31" s="447">
        <v>70000000</v>
      </c>
      <c r="E31" t="s">
        <v>4071</v>
      </c>
      <c r="F31" s="441">
        <v>0</v>
      </c>
      <c r="G31" t="s">
        <v>4071</v>
      </c>
      <c r="H31" s="452" t="s">
        <v>2784</v>
      </c>
      <c r="I31" s="108" t="str">
        <f t="shared" si="2"/>
        <v>NULL</v>
      </c>
      <c r="J31" s="445" t="s">
        <v>4071</v>
      </c>
      <c r="K31">
        <v>2328</v>
      </c>
      <c r="P31" t="str">
        <f t="shared" si="1"/>
        <v>insert into billcredit(id, amount, nominaldollar, created_date, company_id)values(29,70000000,0,NULL,2328);</v>
      </c>
    </row>
    <row r="32" spans="1:16" ht="16.5" x14ac:dyDescent="0.3">
      <c r="A32" t="s">
        <v>4345</v>
      </c>
      <c r="B32">
        <v>30</v>
      </c>
      <c r="C32" t="s">
        <v>4071</v>
      </c>
      <c r="D32" s="447">
        <v>20000000</v>
      </c>
      <c r="E32" t="s">
        <v>4071</v>
      </c>
      <c r="F32" s="441">
        <v>0</v>
      </c>
      <c r="G32" t="s">
        <v>4071</v>
      </c>
      <c r="H32" s="452" t="s">
        <v>2784</v>
      </c>
      <c r="I32" s="108" t="str">
        <f t="shared" si="2"/>
        <v>NULL</v>
      </c>
      <c r="J32" s="445" t="s">
        <v>4071</v>
      </c>
      <c r="K32">
        <v>2434</v>
      </c>
      <c r="P32" t="str">
        <f t="shared" si="1"/>
        <v>insert into billcredit(id, amount, nominaldollar, created_date, company_id)values(30,20000000,0,NULL,2434);</v>
      </c>
    </row>
    <row r="33" spans="1:16" ht="16.5" x14ac:dyDescent="0.3">
      <c r="A33" t="s">
        <v>4345</v>
      </c>
      <c r="B33">
        <v>31</v>
      </c>
      <c r="C33" t="s">
        <v>4071</v>
      </c>
      <c r="D33" s="447">
        <v>28000000</v>
      </c>
      <c r="E33" t="s">
        <v>4071</v>
      </c>
      <c r="F33" s="441">
        <v>0</v>
      </c>
      <c r="G33" t="s">
        <v>4071</v>
      </c>
      <c r="H33" s="452" t="s">
        <v>2784</v>
      </c>
      <c r="I33" s="108" t="str">
        <f t="shared" si="2"/>
        <v>NULL</v>
      </c>
      <c r="J33" s="445" t="s">
        <v>4071</v>
      </c>
      <c r="K33">
        <v>2434</v>
      </c>
      <c r="P33" t="str">
        <f t="shared" si="1"/>
        <v>insert into billcredit(id, amount, nominaldollar, created_date, company_id)values(31,28000000,0,NULL,2434);</v>
      </c>
    </row>
    <row r="34" spans="1:16" ht="16.5" x14ac:dyDescent="0.3">
      <c r="A34" t="s">
        <v>4345</v>
      </c>
      <c r="B34">
        <v>32</v>
      </c>
      <c r="C34" t="s">
        <v>4071</v>
      </c>
      <c r="D34" s="447">
        <v>65000000</v>
      </c>
      <c r="E34" t="s">
        <v>4071</v>
      </c>
      <c r="F34" s="441">
        <v>0</v>
      </c>
      <c r="G34" t="s">
        <v>4071</v>
      </c>
      <c r="H34" s="452" t="s">
        <v>2784</v>
      </c>
      <c r="I34" s="108" t="str">
        <f t="shared" si="2"/>
        <v>NULL</v>
      </c>
      <c r="J34" s="445" t="s">
        <v>4071</v>
      </c>
      <c r="K34">
        <v>2434</v>
      </c>
      <c r="P34" t="str">
        <f t="shared" si="1"/>
        <v>insert into billcredit(id, amount, nominaldollar, created_date, company_id)values(32,65000000,0,NULL,2434);</v>
      </c>
    </row>
    <row r="35" spans="1:16" ht="16.5" x14ac:dyDescent="0.3">
      <c r="A35" t="s">
        <v>4345</v>
      </c>
      <c r="B35">
        <v>33</v>
      </c>
      <c r="C35" t="s">
        <v>4071</v>
      </c>
      <c r="D35" s="447">
        <v>80000000</v>
      </c>
      <c r="E35" t="s">
        <v>4071</v>
      </c>
      <c r="F35" s="441">
        <v>0</v>
      </c>
      <c r="G35" t="s">
        <v>4071</v>
      </c>
      <c r="H35" s="452" t="s">
        <v>2784</v>
      </c>
      <c r="I35" s="108" t="str">
        <f t="shared" si="2"/>
        <v>NULL</v>
      </c>
      <c r="J35" s="445" t="s">
        <v>4071</v>
      </c>
      <c r="K35">
        <v>2434</v>
      </c>
      <c r="P35" t="str">
        <f t="shared" si="1"/>
        <v>insert into billcredit(id, amount, nominaldollar, created_date, company_id)values(33,80000000,0,NULL,2434);</v>
      </c>
    </row>
    <row r="36" spans="1:16" ht="16.5" x14ac:dyDescent="0.3">
      <c r="A36" t="s">
        <v>4345</v>
      </c>
      <c r="B36">
        <v>34</v>
      </c>
      <c r="C36" t="s">
        <v>4071</v>
      </c>
      <c r="D36" s="447">
        <v>50000000</v>
      </c>
      <c r="E36" t="s">
        <v>4071</v>
      </c>
      <c r="F36" s="441">
        <v>0</v>
      </c>
      <c r="G36" t="s">
        <v>4071</v>
      </c>
      <c r="H36" s="452" t="s">
        <v>2784</v>
      </c>
      <c r="I36" s="108" t="str">
        <f t="shared" si="2"/>
        <v>NULL</v>
      </c>
      <c r="J36" s="445" t="s">
        <v>4071</v>
      </c>
      <c r="K36">
        <v>2434</v>
      </c>
      <c r="P36" t="str">
        <f t="shared" si="1"/>
        <v>insert into billcredit(id, amount, nominaldollar, created_date, company_id)values(34,50000000,0,NULL,2434);</v>
      </c>
    </row>
    <row r="37" spans="1:16" ht="16.5" x14ac:dyDescent="0.3">
      <c r="A37" t="s">
        <v>4345</v>
      </c>
      <c r="B37">
        <v>35</v>
      </c>
      <c r="C37" t="s">
        <v>4071</v>
      </c>
      <c r="D37" s="447">
        <v>55000000</v>
      </c>
      <c r="E37" t="s">
        <v>4071</v>
      </c>
      <c r="F37" s="441">
        <v>0</v>
      </c>
      <c r="G37" t="s">
        <v>4071</v>
      </c>
      <c r="H37" s="452" t="s">
        <v>2784</v>
      </c>
      <c r="I37" s="108" t="str">
        <f t="shared" si="2"/>
        <v>NULL</v>
      </c>
      <c r="J37" s="445" t="s">
        <v>4071</v>
      </c>
      <c r="K37">
        <v>2434</v>
      </c>
      <c r="P37" t="str">
        <f t="shared" si="1"/>
        <v>insert into billcredit(id, amount, nominaldollar, created_date, company_id)values(35,55000000,0,NULL,2434);</v>
      </c>
    </row>
    <row r="38" spans="1:16" ht="16.5" x14ac:dyDescent="0.3">
      <c r="A38" t="s">
        <v>4345</v>
      </c>
      <c r="B38">
        <v>36</v>
      </c>
      <c r="C38" t="s">
        <v>4071</v>
      </c>
      <c r="D38" s="447">
        <v>75000000</v>
      </c>
      <c r="E38" t="s">
        <v>4071</v>
      </c>
      <c r="F38" s="441">
        <v>0</v>
      </c>
      <c r="G38" t="s">
        <v>4071</v>
      </c>
      <c r="H38" s="452" t="s">
        <v>2784</v>
      </c>
      <c r="I38" s="108" t="str">
        <f t="shared" si="2"/>
        <v>NULL</v>
      </c>
      <c r="J38" s="445" t="s">
        <v>4071</v>
      </c>
      <c r="K38">
        <v>2434</v>
      </c>
      <c r="P38" t="str">
        <f t="shared" si="1"/>
        <v>insert into billcredit(id, amount, nominaldollar, created_date, company_id)values(36,75000000,0,NULL,2434);</v>
      </c>
    </row>
    <row r="39" spans="1:16" ht="16.5" x14ac:dyDescent="0.3">
      <c r="A39" t="s">
        <v>4345</v>
      </c>
      <c r="B39">
        <v>37</v>
      </c>
      <c r="C39" t="s">
        <v>4071</v>
      </c>
      <c r="D39" s="447">
        <v>75000000</v>
      </c>
      <c r="E39" t="s">
        <v>4071</v>
      </c>
      <c r="F39" s="441">
        <v>0</v>
      </c>
      <c r="G39" t="s">
        <v>4071</v>
      </c>
      <c r="H39" s="452" t="s">
        <v>2784</v>
      </c>
      <c r="I39" s="108" t="str">
        <f t="shared" si="2"/>
        <v>NULL</v>
      </c>
      <c r="J39" s="445" t="s">
        <v>4071</v>
      </c>
      <c r="K39">
        <v>2434</v>
      </c>
      <c r="P39" t="str">
        <f t="shared" si="1"/>
        <v>insert into billcredit(id, amount, nominaldollar, created_date, company_id)values(37,75000000,0,NULL,2434);</v>
      </c>
    </row>
    <row r="40" spans="1:16" ht="16.5" x14ac:dyDescent="0.3">
      <c r="A40" t="s">
        <v>4345</v>
      </c>
      <c r="B40">
        <v>38</v>
      </c>
      <c r="C40" t="s">
        <v>4071</v>
      </c>
      <c r="D40" s="447">
        <v>75000000</v>
      </c>
      <c r="E40" t="s">
        <v>4071</v>
      </c>
      <c r="F40" s="441">
        <v>0</v>
      </c>
      <c r="G40" t="s">
        <v>4071</v>
      </c>
      <c r="H40" s="452" t="s">
        <v>2784</v>
      </c>
      <c r="I40" s="108" t="str">
        <f t="shared" si="2"/>
        <v>NULL</v>
      </c>
      <c r="J40" s="445" t="s">
        <v>4071</v>
      </c>
      <c r="K40">
        <v>2434</v>
      </c>
      <c r="P40" t="str">
        <f t="shared" si="1"/>
        <v>insert into billcredit(id, amount, nominaldollar, created_date, company_id)values(38,75000000,0,NULL,2434);</v>
      </c>
    </row>
    <row r="41" spans="1:16" ht="16.5" x14ac:dyDescent="0.3">
      <c r="A41" t="s">
        <v>4345</v>
      </c>
      <c r="B41">
        <v>39</v>
      </c>
      <c r="C41" t="s">
        <v>4071</v>
      </c>
      <c r="D41" s="447">
        <v>80000000</v>
      </c>
      <c r="E41" t="s">
        <v>4071</v>
      </c>
      <c r="F41" s="441">
        <v>0</v>
      </c>
      <c r="G41" t="s">
        <v>4071</v>
      </c>
      <c r="H41" s="452" t="s">
        <v>2784</v>
      </c>
      <c r="I41" s="108" t="str">
        <f t="shared" si="2"/>
        <v>NULL</v>
      </c>
      <c r="J41" s="445" t="s">
        <v>4071</v>
      </c>
      <c r="K41">
        <v>2434</v>
      </c>
      <c r="P41" t="str">
        <f t="shared" si="1"/>
        <v>insert into billcredit(id, amount, nominaldollar, created_date, company_id)values(39,80000000,0,NULL,2434);</v>
      </c>
    </row>
    <row r="42" spans="1:16" ht="16.5" x14ac:dyDescent="0.3">
      <c r="A42" t="s">
        <v>4345</v>
      </c>
      <c r="B42">
        <v>40</v>
      </c>
      <c r="C42" t="s">
        <v>4071</v>
      </c>
      <c r="D42" s="447">
        <v>80000000</v>
      </c>
      <c r="E42" t="s">
        <v>4071</v>
      </c>
      <c r="F42" s="441">
        <v>0</v>
      </c>
      <c r="G42" t="s">
        <v>4071</v>
      </c>
      <c r="H42" s="452" t="s">
        <v>2784</v>
      </c>
      <c r="I42" s="108" t="str">
        <f t="shared" si="2"/>
        <v>NULL</v>
      </c>
      <c r="J42" s="445" t="s">
        <v>4071</v>
      </c>
      <c r="K42">
        <v>2434</v>
      </c>
      <c r="P42" t="str">
        <f t="shared" si="1"/>
        <v>insert into billcredit(id, amount, nominaldollar, created_date, company_id)values(40,80000000,0,NULL,2434);</v>
      </c>
    </row>
    <row r="43" spans="1:16" ht="16.5" x14ac:dyDescent="0.3">
      <c r="A43" t="s">
        <v>4345</v>
      </c>
      <c r="B43">
        <v>41</v>
      </c>
      <c r="C43" t="s">
        <v>4071</v>
      </c>
      <c r="D43" s="447">
        <v>55000000</v>
      </c>
      <c r="E43" t="s">
        <v>4071</v>
      </c>
      <c r="F43" s="441">
        <v>0</v>
      </c>
      <c r="G43" t="s">
        <v>4071</v>
      </c>
      <c r="H43" s="452" t="s">
        <v>2784</v>
      </c>
      <c r="I43" s="108" t="str">
        <f t="shared" si="2"/>
        <v>NULL</v>
      </c>
      <c r="J43" s="445" t="s">
        <v>4071</v>
      </c>
      <c r="K43">
        <v>2434</v>
      </c>
      <c r="P43" t="str">
        <f t="shared" si="1"/>
        <v>insert into billcredit(id, amount, nominaldollar, created_date, company_id)values(41,55000000,0,NULL,2434);</v>
      </c>
    </row>
    <row r="44" spans="1:16" ht="16.5" x14ac:dyDescent="0.3">
      <c r="A44" t="s">
        <v>4345</v>
      </c>
      <c r="B44">
        <v>42</v>
      </c>
      <c r="C44" t="s">
        <v>4071</v>
      </c>
      <c r="D44" s="447">
        <v>45000000</v>
      </c>
      <c r="E44" t="s">
        <v>4071</v>
      </c>
      <c r="F44" s="441">
        <v>0</v>
      </c>
      <c r="G44" t="s">
        <v>4071</v>
      </c>
      <c r="H44" s="452" t="s">
        <v>2784</v>
      </c>
      <c r="I44" s="108" t="str">
        <f t="shared" si="2"/>
        <v>NULL</v>
      </c>
      <c r="J44" s="445" t="s">
        <v>4071</v>
      </c>
      <c r="K44">
        <v>2434</v>
      </c>
      <c r="P44" t="str">
        <f t="shared" si="1"/>
        <v>insert into billcredit(id, amount, nominaldollar, created_date, company_id)values(42,45000000,0,NULL,2434);</v>
      </c>
    </row>
    <row r="45" spans="1:16" ht="16.5" x14ac:dyDescent="0.3">
      <c r="A45" t="s">
        <v>4345</v>
      </c>
      <c r="B45">
        <v>43</v>
      </c>
      <c r="C45" t="s">
        <v>4071</v>
      </c>
      <c r="D45" s="447">
        <v>50000000</v>
      </c>
      <c r="E45" t="s">
        <v>4071</v>
      </c>
      <c r="F45" s="441">
        <v>0</v>
      </c>
      <c r="G45" t="s">
        <v>4071</v>
      </c>
      <c r="H45" s="452" t="s">
        <v>2784</v>
      </c>
      <c r="I45" s="108" t="str">
        <f t="shared" si="2"/>
        <v>NULL</v>
      </c>
      <c r="J45" s="445" t="s">
        <v>4071</v>
      </c>
      <c r="K45">
        <v>2434</v>
      </c>
      <c r="P45" t="str">
        <f t="shared" si="1"/>
        <v>insert into billcredit(id, amount, nominaldollar, created_date, company_id)values(43,50000000,0,NULL,2434);</v>
      </c>
    </row>
    <row r="46" spans="1:16" ht="16.5" x14ac:dyDescent="0.3">
      <c r="A46" t="s">
        <v>4345</v>
      </c>
      <c r="B46">
        <v>44</v>
      </c>
      <c r="C46" t="s">
        <v>4071</v>
      </c>
      <c r="D46" s="447">
        <v>50000000</v>
      </c>
      <c r="E46" t="s">
        <v>4071</v>
      </c>
      <c r="F46" s="441">
        <v>0</v>
      </c>
      <c r="G46" t="s">
        <v>4071</v>
      </c>
      <c r="H46" s="452" t="s">
        <v>2784</v>
      </c>
      <c r="I46" s="108" t="str">
        <f t="shared" si="2"/>
        <v>NULL</v>
      </c>
      <c r="J46" s="445" t="s">
        <v>4071</v>
      </c>
      <c r="K46">
        <v>2434</v>
      </c>
      <c r="P46" t="str">
        <f t="shared" si="1"/>
        <v>insert into billcredit(id, amount, nominaldollar, created_date, company_id)values(44,50000000,0,NULL,2434);</v>
      </c>
    </row>
    <row r="47" spans="1:16" ht="16.5" x14ac:dyDescent="0.3">
      <c r="A47" t="s">
        <v>4345</v>
      </c>
      <c r="B47">
        <v>45</v>
      </c>
      <c r="C47" t="s">
        <v>4071</v>
      </c>
      <c r="D47" s="447">
        <v>80000000</v>
      </c>
      <c r="E47" t="s">
        <v>4071</v>
      </c>
      <c r="F47" s="441">
        <v>0</v>
      </c>
      <c r="G47" t="s">
        <v>4071</v>
      </c>
      <c r="H47" s="452" t="s">
        <v>2784</v>
      </c>
      <c r="I47" s="108" t="str">
        <f t="shared" si="2"/>
        <v>NULL</v>
      </c>
      <c r="J47" s="445" t="s">
        <v>4071</v>
      </c>
      <c r="K47">
        <v>2434</v>
      </c>
      <c r="P47" t="str">
        <f t="shared" si="1"/>
        <v>insert into billcredit(id, amount, nominaldollar, created_date, company_id)values(45,80000000,0,NULL,2434);</v>
      </c>
    </row>
    <row r="48" spans="1:16" ht="16.5" x14ac:dyDescent="0.3">
      <c r="A48" t="s">
        <v>4345</v>
      </c>
      <c r="B48">
        <v>46</v>
      </c>
      <c r="C48" t="s">
        <v>4071</v>
      </c>
      <c r="D48" s="447">
        <v>80000000</v>
      </c>
      <c r="E48" t="s">
        <v>4071</v>
      </c>
      <c r="F48" s="441">
        <v>0</v>
      </c>
      <c r="G48" t="s">
        <v>4071</v>
      </c>
      <c r="H48" s="452" t="s">
        <v>2784</v>
      </c>
      <c r="I48" s="108" t="str">
        <f t="shared" si="2"/>
        <v>NULL</v>
      </c>
      <c r="J48" s="445" t="s">
        <v>4071</v>
      </c>
      <c r="K48">
        <v>2434</v>
      </c>
      <c r="P48" t="str">
        <f t="shared" si="1"/>
        <v>insert into billcredit(id, amount, nominaldollar, created_date, company_id)values(46,80000000,0,NULL,2434);</v>
      </c>
    </row>
    <row r="49" spans="1:16" ht="16.5" x14ac:dyDescent="0.3">
      <c r="A49" t="s">
        <v>4345</v>
      </c>
      <c r="B49">
        <v>47</v>
      </c>
      <c r="C49" t="s">
        <v>4071</v>
      </c>
      <c r="D49" s="449" t="s">
        <v>11196</v>
      </c>
      <c r="E49" t="s">
        <v>4071</v>
      </c>
      <c r="F49" s="441">
        <v>0</v>
      </c>
      <c r="G49" t="s">
        <v>4071</v>
      </c>
      <c r="H49" s="452" t="s">
        <v>2784</v>
      </c>
      <c r="I49" s="108" t="str">
        <f t="shared" si="2"/>
        <v>NULL</v>
      </c>
      <c r="J49" s="445" t="s">
        <v>4071</v>
      </c>
      <c r="K49">
        <v>2434</v>
      </c>
      <c r="P49" t="str">
        <f t="shared" si="1"/>
        <v>insert into billcredit(id, amount, nominaldollar, created_date, company_id)values(47,680143625.99,0,NULL,2434);</v>
      </c>
    </row>
    <row r="50" spans="1:16" ht="15.75" x14ac:dyDescent="0.25">
      <c r="A50" t="s">
        <v>4345</v>
      </c>
      <c r="B50">
        <v>48</v>
      </c>
      <c r="C50" t="s">
        <v>4071</v>
      </c>
      <c r="D50" s="449" t="s">
        <v>11197</v>
      </c>
      <c r="E50" t="s">
        <v>4071</v>
      </c>
      <c r="F50" s="441">
        <v>0</v>
      </c>
      <c r="G50" s="108" t="s">
        <v>2830</v>
      </c>
      <c r="H50" s="453">
        <v>42062</v>
      </c>
      <c r="I50" s="108" t="str">
        <f t="shared" si="2"/>
        <v>2015-02-27</v>
      </c>
      <c r="J50" s="108" t="s">
        <v>2830</v>
      </c>
      <c r="K50">
        <v>2580</v>
      </c>
      <c r="P50" t="str">
        <f t="shared" si="1"/>
        <v>insert into billcredit(id, amount, nominaldollar, created_date, company_id)values(48,680143686.32,0xxx',2015-02-27xxx',2580);</v>
      </c>
    </row>
    <row r="51" spans="1:16" ht="15.75" x14ac:dyDescent="0.25">
      <c r="A51" t="s">
        <v>4345</v>
      </c>
      <c r="B51">
        <v>49</v>
      </c>
      <c r="C51" t="s">
        <v>4071</v>
      </c>
      <c r="D51" s="449" t="s">
        <v>11197</v>
      </c>
      <c r="E51" t="s">
        <v>4071</v>
      </c>
      <c r="F51" s="441">
        <v>0</v>
      </c>
      <c r="G51" s="108" t="s">
        <v>2830</v>
      </c>
      <c r="H51" s="453">
        <v>42094</v>
      </c>
      <c r="I51" s="108" t="str">
        <f t="shared" si="2"/>
        <v>2015-03-31</v>
      </c>
      <c r="J51" s="108" t="s">
        <v>2830</v>
      </c>
      <c r="K51">
        <v>2580</v>
      </c>
      <c r="P51" t="str">
        <f t="shared" si="1"/>
        <v>insert into billcredit(id, amount, nominaldollar, created_date, company_id)values(49,680143686.32,0xxx',2015-03-31xxx',2580);</v>
      </c>
    </row>
    <row r="52" spans="1:16" ht="15.75" x14ac:dyDescent="0.25">
      <c r="A52" t="s">
        <v>4345</v>
      </c>
      <c r="B52">
        <v>50</v>
      </c>
      <c r="C52" t="s">
        <v>4071</v>
      </c>
      <c r="D52" s="449" t="s">
        <v>11197</v>
      </c>
      <c r="E52" t="s">
        <v>4071</v>
      </c>
      <c r="F52" s="441">
        <v>0</v>
      </c>
      <c r="G52" s="108" t="s">
        <v>2830</v>
      </c>
      <c r="H52" s="453">
        <v>42124</v>
      </c>
      <c r="I52" s="108" t="str">
        <f t="shared" si="2"/>
        <v>2015-04-30</v>
      </c>
      <c r="J52" s="108" t="s">
        <v>2830</v>
      </c>
      <c r="K52">
        <v>2580</v>
      </c>
      <c r="P52" t="str">
        <f t="shared" si="1"/>
        <v>insert into billcredit(id, amount, nominaldollar, created_date, company_id)values(50,680143686.32,0xxx',2015-04-30xxx',2580);</v>
      </c>
    </row>
    <row r="53" spans="1:16" ht="15.75" x14ac:dyDescent="0.25">
      <c r="A53" t="s">
        <v>4345</v>
      </c>
      <c r="B53">
        <v>51</v>
      </c>
      <c r="C53" t="s">
        <v>4071</v>
      </c>
      <c r="D53" s="449" t="s">
        <v>11197</v>
      </c>
      <c r="E53" t="s">
        <v>4071</v>
      </c>
      <c r="F53" s="441">
        <v>0</v>
      </c>
      <c r="G53" s="108" t="s">
        <v>2830</v>
      </c>
      <c r="H53" s="453">
        <v>42153</v>
      </c>
      <c r="I53" s="108" t="str">
        <f t="shared" si="2"/>
        <v>2015-05-29</v>
      </c>
      <c r="J53" s="108" t="s">
        <v>2830</v>
      </c>
      <c r="K53">
        <v>2580</v>
      </c>
      <c r="P53" t="str">
        <f t="shared" si="1"/>
        <v>insert into billcredit(id, amount, nominaldollar, created_date, company_id)values(51,680143686.32,0xxx',2015-05-29xxx',2580);</v>
      </c>
    </row>
    <row r="54" spans="1:16" ht="15.75" x14ac:dyDescent="0.25">
      <c r="A54" t="s">
        <v>4345</v>
      </c>
      <c r="B54">
        <v>52</v>
      </c>
      <c r="C54" t="s">
        <v>4071</v>
      </c>
      <c r="D54" s="449" t="s">
        <v>11198</v>
      </c>
      <c r="E54" t="s">
        <v>4071</v>
      </c>
      <c r="F54" s="441">
        <v>0</v>
      </c>
      <c r="G54" s="108" t="s">
        <v>2830</v>
      </c>
      <c r="H54" s="453">
        <v>42185</v>
      </c>
      <c r="I54" s="108" t="str">
        <f t="shared" si="2"/>
        <v>2015-06-30</v>
      </c>
      <c r="J54" s="108" t="s">
        <v>2830</v>
      </c>
      <c r="K54">
        <v>2580</v>
      </c>
      <c r="P54" t="str">
        <f t="shared" si="1"/>
        <v>insert into billcredit(id, amount, nominaldollar, created_date, company_id)values(52,345402988.86,0xxx',2015-06-30xxx',2580);</v>
      </c>
    </row>
    <row r="55" spans="1:16" ht="16.5" x14ac:dyDescent="0.3">
      <c r="A55" t="s">
        <v>4345</v>
      </c>
      <c r="B55">
        <v>53</v>
      </c>
      <c r="C55" t="s">
        <v>4071</v>
      </c>
      <c r="D55" s="450">
        <v>365574355315754</v>
      </c>
      <c r="E55" t="s">
        <v>4071</v>
      </c>
      <c r="F55" s="441">
        <v>0</v>
      </c>
      <c r="G55" s="108" t="s">
        <v>2830</v>
      </c>
      <c r="H55" s="453">
        <v>42247</v>
      </c>
      <c r="I55" s="108" t="str">
        <f t="shared" si="2"/>
        <v>2015-08-31</v>
      </c>
      <c r="J55" s="108" t="s">
        <v>2830</v>
      </c>
      <c r="K55">
        <v>2580</v>
      </c>
      <c r="P55" t="str">
        <f t="shared" si="1"/>
        <v>insert into billcredit(id, amount, nominaldollar, created_date, company_id)values(53,365574355315754,0xxx',2015-08-31xxx',2580);</v>
      </c>
    </row>
    <row r="56" spans="1:16" ht="16.5" x14ac:dyDescent="0.3">
      <c r="A56" t="s">
        <v>4345</v>
      </c>
      <c r="B56">
        <v>54</v>
      </c>
      <c r="C56" t="s">
        <v>4071</v>
      </c>
      <c r="D56" s="450">
        <v>3000000000</v>
      </c>
      <c r="E56" t="s">
        <v>4071</v>
      </c>
      <c r="F56" s="441">
        <v>0</v>
      </c>
      <c r="G56" t="s">
        <v>4071</v>
      </c>
      <c r="H56" s="452" t="s">
        <v>2784</v>
      </c>
      <c r="I56" s="108" t="str">
        <f t="shared" si="2"/>
        <v>NULL</v>
      </c>
      <c r="J56" s="445" t="s">
        <v>4071</v>
      </c>
      <c r="K56">
        <v>2853</v>
      </c>
      <c r="P56" t="str">
        <f t="shared" si="1"/>
        <v>insert into billcredit(id, amount, nominaldollar, created_date, company_id)values(54,3000000000,0,NULL,2853);</v>
      </c>
    </row>
    <row r="57" spans="1:16" ht="16.5" x14ac:dyDescent="0.3">
      <c r="A57" t="s">
        <v>4345</v>
      </c>
      <c r="B57">
        <v>55</v>
      </c>
      <c r="C57" t="s">
        <v>4071</v>
      </c>
      <c r="D57" s="450">
        <v>3000000000</v>
      </c>
      <c r="E57" t="s">
        <v>4071</v>
      </c>
      <c r="F57" s="441">
        <v>0</v>
      </c>
      <c r="G57" t="s">
        <v>4071</v>
      </c>
      <c r="H57" s="452" t="s">
        <v>2784</v>
      </c>
      <c r="I57" s="108" t="str">
        <f t="shared" si="2"/>
        <v>NULL</v>
      </c>
      <c r="J57" s="445" t="s">
        <v>4071</v>
      </c>
      <c r="K57">
        <v>2853</v>
      </c>
      <c r="P57" t="str">
        <f t="shared" si="1"/>
        <v>insert into billcredit(id, amount, nominaldollar, created_date, company_id)values(55,3000000000,0,NULL,2853);</v>
      </c>
    </row>
    <row r="58" spans="1:16" ht="16.5" x14ac:dyDescent="0.3">
      <c r="A58" t="s">
        <v>4345</v>
      </c>
      <c r="B58">
        <v>56</v>
      </c>
      <c r="C58" t="s">
        <v>4071</v>
      </c>
      <c r="D58" s="449">
        <v>684216403</v>
      </c>
      <c r="E58" t="s">
        <v>4071</v>
      </c>
      <c r="F58" s="441">
        <v>0</v>
      </c>
      <c r="G58" t="s">
        <v>4071</v>
      </c>
      <c r="H58" s="452" t="s">
        <v>2784</v>
      </c>
      <c r="I58" s="108" t="str">
        <f t="shared" si="2"/>
        <v>NULL</v>
      </c>
      <c r="J58" s="445" t="s">
        <v>4071</v>
      </c>
      <c r="K58">
        <v>2853</v>
      </c>
      <c r="P58" t="str">
        <f t="shared" si="1"/>
        <v>insert into billcredit(id, amount, nominaldollar, created_date, company_id)values(56,684216403,0,NULL,2853);</v>
      </c>
    </row>
    <row r="59" spans="1:16" ht="15.75" x14ac:dyDescent="0.25">
      <c r="A59" t="s">
        <v>4345</v>
      </c>
      <c r="B59">
        <v>57</v>
      </c>
      <c r="C59" t="s">
        <v>4071</v>
      </c>
      <c r="D59" s="449">
        <v>684216403</v>
      </c>
      <c r="E59" t="s">
        <v>4071</v>
      </c>
      <c r="F59" s="441">
        <v>0</v>
      </c>
      <c r="G59" s="108" t="s">
        <v>2830</v>
      </c>
      <c r="H59" s="454">
        <v>42062</v>
      </c>
      <c r="I59" s="108" t="str">
        <f t="shared" si="2"/>
        <v>2015-02-27</v>
      </c>
      <c r="J59" s="108" t="s">
        <v>2830</v>
      </c>
      <c r="K59">
        <v>3039</v>
      </c>
      <c r="P59" t="str">
        <f t="shared" si="1"/>
        <v>insert into billcredit(id, amount, nominaldollar, created_date, company_id)values(57,684216403,0xxx',2015-02-27xxx',3039);</v>
      </c>
    </row>
    <row r="60" spans="1:16" ht="15.75" x14ac:dyDescent="0.25">
      <c r="A60" t="s">
        <v>4345</v>
      </c>
      <c r="B60">
        <v>58</v>
      </c>
      <c r="C60" t="s">
        <v>4071</v>
      </c>
      <c r="D60" s="449">
        <v>684216403</v>
      </c>
      <c r="E60" t="s">
        <v>4071</v>
      </c>
      <c r="F60" s="441">
        <v>0</v>
      </c>
      <c r="G60" s="108" t="s">
        <v>2830</v>
      </c>
      <c r="H60" s="454">
        <v>42094</v>
      </c>
      <c r="I60" s="108" t="str">
        <f t="shared" si="2"/>
        <v>2015-03-31</v>
      </c>
      <c r="J60" s="108" t="s">
        <v>2830</v>
      </c>
      <c r="K60">
        <v>3039</v>
      </c>
      <c r="P60" t="str">
        <f t="shared" si="1"/>
        <v>insert into billcredit(id, amount, nominaldollar, created_date, company_id)values(58,684216403,0xxx',2015-03-31xxx',3039);</v>
      </c>
    </row>
    <row r="61" spans="1:16" ht="15.75" x14ac:dyDescent="0.25">
      <c r="A61" t="s">
        <v>4345</v>
      </c>
      <c r="B61">
        <v>59</v>
      </c>
      <c r="C61" t="s">
        <v>4071</v>
      </c>
      <c r="D61" s="449">
        <v>684216403</v>
      </c>
      <c r="E61" t="s">
        <v>4071</v>
      </c>
      <c r="F61" s="441">
        <v>0</v>
      </c>
      <c r="G61" s="108" t="s">
        <v>2830</v>
      </c>
      <c r="H61" s="454">
        <v>42124</v>
      </c>
      <c r="I61" s="108" t="str">
        <f t="shared" si="2"/>
        <v>2015-04-30</v>
      </c>
      <c r="J61" s="108" t="s">
        <v>2830</v>
      </c>
      <c r="K61">
        <v>3039</v>
      </c>
      <c r="P61" t="str">
        <f t="shared" si="1"/>
        <v>insert into billcredit(id, amount, nominaldollar, created_date, company_id)values(59,684216403,0xxx',2015-04-30xxx',3039);</v>
      </c>
    </row>
    <row r="62" spans="1:16" ht="15.75" x14ac:dyDescent="0.25">
      <c r="A62" t="s">
        <v>4345</v>
      </c>
      <c r="B62">
        <v>60</v>
      </c>
      <c r="C62" t="s">
        <v>4071</v>
      </c>
      <c r="D62" s="449" t="s">
        <v>11199</v>
      </c>
      <c r="E62" t="s">
        <v>4071</v>
      </c>
      <c r="F62" s="441">
        <v>0</v>
      </c>
      <c r="G62" s="108" t="s">
        <v>2830</v>
      </c>
      <c r="H62" s="454">
        <v>42153</v>
      </c>
      <c r="I62" s="108" t="str">
        <f t="shared" si="2"/>
        <v>2015-05-29</v>
      </c>
      <c r="J62" s="108" t="s">
        <v>2830</v>
      </c>
      <c r="K62">
        <v>3039</v>
      </c>
      <c r="P62" t="str">
        <f t="shared" si="1"/>
        <v>insert into billcredit(id, amount, nominaldollar, created_date, company_id)values(60,992228676.15,0xxx',2015-05-29xxx',3039);</v>
      </c>
    </row>
    <row r="63" spans="1:16" ht="15.75" x14ac:dyDescent="0.25">
      <c r="A63" t="s">
        <v>4345</v>
      </c>
      <c r="B63">
        <v>61</v>
      </c>
      <c r="C63" t="s">
        <v>4071</v>
      </c>
      <c r="D63" s="449" t="s">
        <v>11200</v>
      </c>
      <c r="E63" t="s">
        <v>4071</v>
      </c>
      <c r="F63" s="441">
        <v>0</v>
      </c>
      <c r="G63" s="108" t="s">
        <v>2830</v>
      </c>
      <c r="H63" s="454">
        <v>42185</v>
      </c>
      <c r="I63" s="108" t="str">
        <f t="shared" si="2"/>
        <v>2015-06-30</v>
      </c>
      <c r="J63" s="108" t="s">
        <v>2830</v>
      </c>
      <c r="K63">
        <v>3039</v>
      </c>
      <c r="P63" t="str">
        <f t="shared" si="1"/>
        <v>insert into billcredit(id, amount, nominaldollar, created_date, company_id)values(61,1710541007.5,0xxx',2015-06-30xxx',3039);</v>
      </c>
    </row>
    <row r="64" spans="1:16" ht="15.75" x14ac:dyDescent="0.25">
      <c r="A64" t="s">
        <v>4345</v>
      </c>
      <c r="B64">
        <v>62</v>
      </c>
      <c r="C64" t="s">
        <v>4071</v>
      </c>
      <c r="D64" s="449">
        <v>1221082015</v>
      </c>
      <c r="E64" t="s">
        <v>4071</v>
      </c>
      <c r="F64" s="441">
        <v>0</v>
      </c>
      <c r="G64" s="108" t="s">
        <v>2830</v>
      </c>
      <c r="H64" s="454">
        <v>42216</v>
      </c>
      <c r="I64" s="108" t="str">
        <f t="shared" si="2"/>
        <v>2015-07-31</v>
      </c>
      <c r="J64" s="108" t="s">
        <v>2830</v>
      </c>
      <c r="K64">
        <v>3039</v>
      </c>
      <c r="P64" t="str">
        <f t="shared" si="1"/>
        <v>insert into billcredit(id, amount, nominaldollar, created_date, company_id)values(62,1221082015,0xxx',2015-07-31xxx',3039);</v>
      </c>
    </row>
    <row r="65" spans="1:16" ht="15.75" x14ac:dyDescent="0.25">
      <c r="A65" t="s">
        <v>4345</v>
      </c>
      <c r="B65">
        <v>63</v>
      </c>
      <c r="C65" t="s">
        <v>4071</v>
      </c>
      <c r="D65" s="449" t="s">
        <v>11201</v>
      </c>
      <c r="E65" t="s">
        <v>4071</v>
      </c>
      <c r="F65" s="441">
        <v>0</v>
      </c>
      <c r="G65" s="108" t="s">
        <v>2830</v>
      </c>
      <c r="H65" s="454">
        <v>42247</v>
      </c>
      <c r="I65" s="108" t="str">
        <f t="shared" si="2"/>
        <v>2015-08-31</v>
      </c>
      <c r="J65" s="108" t="s">
        <v>2830</v>
      </c>
      <c r="K65">
        <v>3039</v>
      </c>
      <c r="P65" t="str">
        <f t="shared" si="1"/>
        <v>insert into billcredit(id, amount, nominaldollar, created_date, company_id)values(63,338016087.08,0xxx',2015-08-31xxx',3039);</v>
      </c>
    </row>
    <row r="66" spans="1:16" ht="16.5" x14ac:dyDescent="0.3">
      <c r="A66" t="s">
        <v>4345</v>
      </c>
      <c r="B66">
        <v>64</v>
      </c>
      <c r="C66" t="s">
        <v>4071</v>
      </c>
      <c r="D66" s="441">
        <v>0</v>
      </c>
      <c r="E66" t="s">
        <v>4071</v>
      </c>
      <c r="F66" s="435">
        <v>25000</v>
      </c>
      <c r="G66" s="108" t="s">
        <v>2830</v>
      </c>
      <c r="H66" s="455">
        <v>42480</v>
      </c>
      <c r="I66" s="108" t="str">
        <f t="shared" si="2"/>
        <v>2016-04-20</v>
      </c>
      <c r="J66" s="108" t="s">
        <v>2830</v>
      </c>
      <c r="K66">
        <v>3375</v>
      </c>
      <c r="P66" t="str">
        <f t="shared" si="1"/>
        <v>insert into billcredit(id, amount, nominaldollar, created_date, company_id)values(64,0,25000xxx',2016-04-20xxx',3375);</v>
      </c>
    </row>
    <row r="67" spans="1:16" ht="16.5" x14ac:dyDescent="0.3">
      <c r="A67" t="s">
        <v>4345</v>
      </c>
      <c r="B67">
        <v>65</v>
      </c>
      <c r="C67" t="s">
        <v>4071</v>
      </c>
      <c r="D67" s="441">
        <v>0</v>
      </c>
      <c r="E67" t="s">
        <v>4071</v>
      </c>
      <c r="F67" s="435">
        <v>25000</v>
      </c>
      <c r="G67" s="108" t="s">
        <v>2830</v>
      </c>
      <c r="H67" s="455">
        <v>42480</v>
      </c>
      <c r="I67" s="108" t="str">
        <f t="shared" si="2"/>
        <v>2016-04-20</v>
      </c>
      <c r="J67" s="108" t="s">
        <v>2830</v>
      </c>
      <c r="K67">
        <v>3375</v>
      </c>
      <c r="P67" t="str">
        <f t="shared" ref="P67:P68" si="3">(A67&amp;B67&amp;C67&amp;D67&amp;E67&amp;F67&amp;G67&amp;I67&amp;J67&amp;K67&amp;")"&amp;";")</f>
        <v>insert into billcredit(id, amount, nominaldollar, created_date, company_id)values(65,0,25000xxx',2016-04-20xxx',3375);</v>
      </c>
    </row>
    <row r="68" spans="1:16" ht="16.5" x14ac:dyDescent="0.3">
      <c r="A68" t="s">
        <v>4345</v>
      </c>
      <c r="B68">
        <v>66</v>
      </c>
      <c r="C68" t="s">
        <v>4071</v>
      </c>
      <c r="D68" s="441">
        <v>0</v>
      </c>
      <c r="E68" t="s">
        <v>4071</v>
      </c>
      <c r="F68" s="435">
        <v>111773.5</v>
      </c>
      <c r="G68" t="s">
        <v>4071</v>
      </c>
      <c r="H68" s="456" t="s">
        <v>2784</v>
      </c>
      <c r="I68" s="108" t="str">
        <f t="shared" si="2"/>
        <v>NULL</v>
      </c>
      <c r="J68" s="445" t="s">
        <v>4071</v>
      </c>
      <c r="K68">
        <v>2924</v>
      </c>
      <c r="P68" t="str">
        <f t="shared" si="3"/>
        <v>insert into billcredit(id, amount, nominaldollar, created_date, company_id)values(66,0,111773,5,NULL,2924);</v>
      </c>
    </row>
  </sheetData>
  <mergeCells count="1">
    <mergeCell ref="L1: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TAGIHAN AWAL PKP2B</vt:lpstr>
      <vt:lpstr>Table Company PKP2B</vt:lpstr>
      <vt:lpstr>Tagihan Awal KK</vt:lpstr>
      <vt:lpstr>Table Company KK</vt:lpstr>
      <vt:lpstr>Table Company iup</vt:lpstr>
      <vt:lpstr>Select2</vt:lpstr>
      <vt:lpstr>Data Email </vt:lpstr>
      <vt:lpstr>Sheet2</vt:lpstr>
      <vt:lpstr>Tagihan Awal</vt:lpstr>
      <vt:lpstr>TagihanAwal 2 IUP</vt:lpstr>
      <vt:lpstr>BillCredit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imam lubis</dc:creator>
  <cp:lastModifiedBy>imam lubis</cp:lastModifiedBy>
  <dcterms:created xsi:type="dcterms:W3CDTF">2017-07-13T03:58:52Z</dcterms:created>
  <dcterms:modified xsi:type="dcterms:W3CDTF">2017-07-25T00:24:43Z</dcterms:modified>
</cp:coreProperties>
</file>